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oelos\Dropbox\OpioidStudy\Datalagring_2013\"/>
    </mc:Choice>
  </mc:AlternateContent>
  <xr:revisionPtr revIDLastSave="0" documentId="8_{C0EA8489-64E7-4624-B911-2E573BEF1FD7}" xr6:coauthVersionLast="47" xr6:coauthVersionMax="47" xr10:uidLastSave="{00000000-0000-0000-0000-000000000000}"/>
  <bookViews>
    <workbookView xWindow="390" yWindow="1680" windowWidth="24150" windowHeight="14730" tabRatio="792"/>
  </bookViews>
  <sheets>
    <sheet name="Sheet4" sheetId="13" r:id="rId1"/>
    <sheet name="rawdataForGLM (2)" sheetId="10" r:id="rId2"/>
    <sheet name="rawdataForGLM graphpad" sheetId="9" r:id="rId3"/>
    <sheet name="overview sessions" sheetId="2" r:id="rId4"/>
    <sheet name="overview drugs" sheetId="3" r:id="rId5"/>
    <sheet name="rawdata" sheetId="1" r:id="rId6"/>
    <sheet name="statsn16" sheetId="4" r:id="rId7"/>
    <sheet name="Sheet1" sheetId="5" r:id="rId8"/>
    <sheet name="rawdataForGLM" sheetId="7" r:id="rId9"/>
    <sheet name="117-124-2" sheetId="8" r:id="rId10"/>
    <sheet name="Sheet2" sheetId="11" r:id="rId11"/>
    <sheet name="Sheet3" sheetId="12" r:id="rId12"/>
  </sheets>
  <definedNames>
    <definedName name="_xlnm._FilterDatabase" localSheetId="1" hidden="1">'rawdataForGLM (2)'!$A$1:$O$3687</definedName>
    <definedName name="_xlnm._FilterDatabase" localSheetId="2" hidden="1">'rawdataForGLM graphpad'!$A$1:$W$2010</definedName>
    <definedName name="_xlnm._FilterDatabase" localSheetId="0" hidden="1">Sheet4!$A$1:$L$4669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49" i="7" l="1"/>
  <c r="N4750" i="7"/>
  <c r="N4751" i="7"/>
  <c r="N4752" i="7"/>
  <c r="N4753" i="7"/>
  <c r="N4754" i="7"/>
  <c r="N4755" i="7"/>
  <c r="N4756" i="7"/>
  <c r="N4757" i="7"/>
  <c r="N4758" i="7"/>
  <c r="N4759" i="7"/>
  <c r="N4760" i="7"/>
  <c r="N4761" i="7"/>
  <c r="N4762" i="7"/>
  <c r="N4763" i="7"/>
  <c r="N4764" i="7"/>
  <c r="N4765" i="7"/>
  <c r="N4766" i="7"/>
  <c r="N4767" i="7"/>
  <c r="N4768" i="7"/>
  <c r="N4769" i="7"/>
  <c r="N4770" i="7"/>
  <c r="N4771" i="7"/>
  <c r="N4772" i="7"/>
  <c r="N4773" i="7"/>
  <c r="N4774" i="7"/>
  <c r="N4775" i="7"/>
  <c r="N4776" i="7"/>
  <c r="N4777" i="7"/>
  <c r="N4778" i="7"/>
  <c r="N4779" i="7"/>
  <c r="N4780" i="7"/>
  <c r="N4781" i="7"/>
  <c r="N4782" i="7"/>
  <c r="N4783" i="7"/>
  <c r="N4784" i="7"/>
  <c r="N4785" i="7"/>
  <c r="N4786" i="7"/>
  <c r="N4787" i="7"/>
  <c r="N4788" i="7"/>
  <c r="N4789" i="7"/>
  <c r="N4097" i="7"/>
  <c r="N4098" i="7"/>
  <c r="N4099" i="7"/>
  <c r="N4100" i="7"/>
  <c r="N4101" i="7"/>
  <c r="N4102" i="7"/>
  <c r="N4103" i="7"/>
  <c r="N4104" i="7"/>
  <c r="N4105" i="7"/>
  <c r="N4106" i="7"/>
  <c r="N4107" i="7"/>
  <c r="N4108" i="7"/>
  <c r="N4109" i="7"/>
  <c r="N4110" i="7"/>
  <c r="N4111" i="7"/>
  <c r="N4112" i="7"/>
  <c r="N4113" i="7"/>
  <c r="N4114" i="7"/>
  <c r="N4115" i="7"/>
  <c r="N4116" i="7"/>
  <c r="N4117" i="7"/>
  <c r="N4118" i="7"/>
  <c r="N4119" i="7"/>
  <c r="N4120" i="7"/>
  <c r="N4121" i="7"/>
  <c r="N4122" i="7"/>
  <c r="N4123" i="7"/>
  <c r="N4124" i="7"/>
  <c r="N4125" i="7"/>
  <c r="N4126" i="7"/>
  <c r="N4127" i="7"/>
  <c r="N4128" i="7"/>
  <c r="N4129" i="7"/>
  <c r="N4130" i="7"/>
  <c r="N4131" i="7"/>
  <c r="N4132" i="7"/>
  <c r="N4133" i="7"/>
  <c r="N4134" i="7"/>
  <c r="N4135" i="7"/>
  <c r="N4136" i="7"/>
  <c r="N4137" i="7"/>
  <c r="N4138" i="7"/>
  <c r="N4139" i="7"/>
  <c r="N4140" i="7"/>
  <c r="N4141" i="7"/>
  <c r="N4142" i="7"/>
  <c r="N4143" i="7"/>
  <c r="N4144" i="7"/>
  <c r="N4145" i="7"/>
  <c r="N4146" i="7"/>
  <c r="N4147" i="7"/>
  <c r="N4148" i="7"/>
  <c r="N4149" i="7"/>
  <c r="N4150" i="7"/>
  <c r="N4151" i="7"/>
  <c r="N4152" i="7"/>
  <c r="N4153" i="7"/>
  <c r="N4154" i="7"/>
  <c r="N4155" i="7"/>
  <c r="N4156" i="7"/>
  <c r="N4157" i="7"/>
  <c r="N4158" i="7"/>
  <c r="N4159" i="7"/>
  <c r="N4160" i="7"/>
  <c r="N4161" i="7"/>
  <c r="N4162" i="7"/>
  <c r="N4163" i="7"/>
  <c r="N4164" i="7"/>
  <c r="N4165" i="7"/>
  <c r="N4166" i="7"/>
  <c r="N4167" i="7"/>
  <c r="N4168" i="7"/>
  <c r="N4169" i="7"/>
  <c r="N4170" i="7"/>
  <c r="N4171" i="7"/>
  <c r="N4172" i="7"/>
  <c r="N4173" i="7"/>
  <c r="N4174" i="7"/>
  <c r="N4175" i="7"/>
  <c r="N4176" i="7"/>
  <c r="N4177" i="7"/>
  <c r="N4178" i="7"/>
  <c r="N4179" i="7"/>
  <c r="N4180" i="7"/>
  <c r="N4181" i="7"/>
  <c r="N4182" i="7"/>
  <c r="N4183" i="7"/>
  <c r="N4184" i="7"/>
  <c r="N4185" i="7"/>
  <c r="N4186" i="7"/>
  <c r="N4187" i="7"/>
  <c r="N4188" i="7"/>
  <c r="N4189" i="7"/>
  <c r="N4190" i="7"/>
  <c r="N4191" i="7"/>
  <c r="N4192" i="7"/>
  <c r="N4193" i="7"/>
  <c r="N4194" i="7"/>
  <c r="N4195" i="7"/>
  <c r="N4196" i="7"/>
  <c r="N4197" i="7"/>
  <c r="N4198" i="7"/>
  <c r="N4199" i="7"/>
  <c r="N4200" i="7"/>
  <c r="N4201" i="7"/>
  <c r="N4202" i="7"/>
  <c r="N4203" i="7"/>
  <c r="N4204" i="7"/>
  <c r="N4205" i="7"/>
  <c r="N4206" i="7"/>
  <c r="N4207" i="7"/>
  <c r="N4208" i="7"/>
  <c r="N4209" i="7"/>
  <c r="N4210" i="7"/>
  <c r="N4211" i="7"/>
  <c r="N4212" i="7"/>
  <c r="N4213" i="7"/>
  <c r="N4214" i="7"/>
  <c r="N4215" i="7"/>
  <c r="N4216" i="7"/>
  <c r="N4217" i="7"/>
  <c r="N4218" i="7"/>
  <c r="N4219" i="7"/>
  <c r="N4220" i="7"/>
  <c r="N4221" i="7"/>
  <c r="N4222" i="7"/>
  <c r="N4223" i="7"/>
  <c r="N4224" i="7"/>
  <c r="N4225" i="7"/>
  <c r="N4226" i="7"/>
  <c r="N4227" i="7"/>
  <c r="N4228" i="7"/>
  <c r="N4229" i="7"/>
  <c r="N4230" i="7"/>
  <c r="N4231" i="7"/>
  <c r="N4232" i="7"/>
  <c r="N4233" i="7"/>
  <c r="N4234" i="7"/>
  <c r="N4235" i="7"/>
  <c r="N4236" i="7"/>
  <c r="N4237" i="7"/>
  <c r="N4238" i="7"/>
  <c r="N4239" i="7"/>
  <c r="N4240" i="7"/>
  <c r="N4241" i="7"/>
  <c r="N4242" i="7"/>
  <c r="N4243" i="7"/>
  <c r="N4244" i="7"/>
  <c r="N4245" i="7"/>
  <c r="N4246" i="7"/>
  <c r="N4247" i="7"/>
  <c r="N4248" i="7"/>
  <c r="N4249" i="7"/>
  <c r="N4250" i="7"/>
  <c r="N4251" i="7"/>
  <c r="N4252" i="7"/>
  <c r="N4253" i="7"/>
  <c r="N4254" i="7"/>
  <c r="N4255" i="7"/>
  <c r="N4256" i="7"/>
  <c r="N4257" i="7"/>
  <c r="N4258" i="7"/>
  <c r="N4259" i="7"/>
  <c r="N4260" i="7"/>
  <c r="N4261" i="7"/>
  <c r="N4262" i="7"/>
  <c r="N4263" i="7"/>
  <c r="N4264" i="7"/>
  <c r="N4265" i="7"/>
  <c r="N4266" i="7"/>
  <c r="N4267" i="7"/>
  <c r="N4268" i="7"/>
  <c r="N4269" i="7"/>
  <c r="N4270" i="7"/>
  <c r="N4271" i="7"/>
  <c r="N4272" i="7"/>
  <c r="N4273" i="7"/>
  <c r="N4274" i="7"/>
  <c r="N4275" i="7"/>
  <c r="N4276" i="7"/>
  <c r="N4277" i="7"/>
  <c r="N4278" i="7"/>
  <c r="N4279" i="7"/>
  <c r="N4280" i="7"/>
  <c r="N4281" i="7"/>
  <c r="N4282" i="7"/>
  <c r="N4283" i="7"/>
  <c r="N4284" i="7"/>
  <c r="N4285" i="7"/>
  <c r="N4286" i="7"/>
  <c r="N4287" i="7"/>
  <c r="N4288" i="7"/>
  <c r="N4289" i="7"/>
  <c r="N4290" i="7"/>
  <c r="N4291" i="7"/>
  <c r="N4292" i="7"/>
  <c r="N4293" i="7"/>
  <c r="N4294" i="7"/>
  <c r="N4295" i="7"/>
  <c r="N4296" i="7"/>
  <c r="N4297" i="7"/>
  <c r="N4298" i="7"/>
  <c r="N4299" i="7"/>
  <c r="N4300" i="7"/>
  <c r="N4301" i="7"/>
  <c r="N4302" i="7"/>
  <c r="N4303" i="7"/>
  <c r="N4304" i="7"/>
  <c r="N4305" i="7"/>
  <c r="N4306" i="7"/>
  <c r="N4307" i="7"/>
  <c r="N4308" i="7"/>
  <c r="N4309" i="7"/>
  <c r="N4310" i="7"/>
  <c r="N4311" i="7"/>
  <c r="N4312" i="7"/>
  <c r="N4313" i="7"/>
  <c r="N4314" i="7"/>
  <c r="N4315" i="7"/>
  <c r="N4316" i="7"/>
  <c r="N4317" i="7"/>
  <c r="N4318" i="7"/>
  <c r="N4319" i="7"/>
  <c r="N4320" i="7"/>
  <c r="N4321" i="7"/>
  <c r="N4322" i="7"/>
  <c r="N4323" i="7"/>
  <c r="N4324" i="7"/>
  <c r="N4325" i="7"/>
  <c r="N4326" i="7"/>
  <c r="N4327" i="7"/>
  <c r="N4328" i="7"/>
  <c r="N4329" i="7"/>
  <c r="N4330" i="7"/>
  <c r="N4331" i="7"/>
  <c r="N4332" i="7"/>
  <c r="N4333" i="7"/>
  <c r="N4334" i="7"/>
  <c r="N4335" i="7"/>
  <c r="N4336" i="7"/>
  <c r="N4337" i="7"/>
  <c r="N4338" i="7"/>
  <c r="N4339" i="7"/>
  <c r="N4340" i="7"/>
  <c r="N4341" i="7"/>
  <c r="N4342" i="7"/>
  <c r="N4343" i="7"/>
  <c r="N4344" i="7"/>
  <c r="N4345" i="7"/>
  <c r="N4346" i="7"/>
  <c r="N4347" i="7"/>
  <c r="N4348" i="7"/>
  <c r="N4349" i="7"/>
  <c r="N4350" i="7"/>
  <c r="N4351" i="7"/>
  <c r="N4352" i="7"/>
  <c r="N4353" i="7"/>
  <c r="N4354" i="7"/>
  <c r="N4355" i="7"/>
  <c r="N4356" i="7"/>
  <c r="N4357" i="7"/>
  <c r="N4358" i="7"/>
  <c r="N4359" i="7"/>
  <c r="N4360" i="7"/>
  <c r="N4361" i="7"/>
  <c r="N4362" i="7"/>
  <c r="N4363" i="7"/>
  <c r="N4364" i="7"/>
  <c r="N4365" i="7"/>
  <c r="N4366" i="7"/>
  <c r="N4367" i="7"/>
  <c r="N4368" i="7"/>
  <c r="N4369" i="7"/>
  <c r="N4370" i="7"/>
  <c r="N4371" i="7"/>
  <c r="N4372" i="7"/>
  <c r="N4373" i="7"/>
  <c r="N4374" i="7"/>
  <c r="N4375" i="7"/>
  <c r="N4376" i="7"/>
  <c r="N4377" i="7"/>
  <c r="N4378" i="7"/>
  <c r="N4379" i="7"/>
  <c r="N4380" i="7"/>
  <c r="N4381" i="7"/>
  <c r="N4382" i="7"/>
  <c r="N4383" i="7"/>
  <c r="N4384" i="7"/>
  <c r="N4385" i="7"/>
  <c r="N4386" i="7"/>
  <c r="N4387" i="7"/>
  <c r="N4388" i="7"/>
  <c r="N4389" i="7"/>
  <c r="N4390" i="7"/>
  <c r="N4391" i="7"/>
  <c r="N4392" i="7"/>
  <c r="N4393" i="7"/>
  <c r="N4394" i="7"/>
  <c r="N4395" i="7"/>
  <c r="N4396" i="7"/>
  <c r="N4397" i="7"/>
  <c r="N4398" i="7"/>
  <c r="N4399" i="7"/>
  <c r="N4400" i="7"/>
  <c r="N4401" i="7"/>
  <c r="N4402" i="7"/>
  <c r="N4403" i="7"/>
  <c r="N4404" i="7"/>
  <c r="N4405" i="7"/>
  <c r="N4406" i="7"/>
  <c r="N4407" i="7"/>
  <c r="N4408" i="7"/>
  <c r="N4409" i="7"/>
  <c r="N4410" i="7"/>
  <c r="N4411" i="7"/>
  <c r="N4412" i="7"/>
  <c r="N4413" i="7"/>
  <c r="N4414" i="7"/>
  <c r="N4415" i="7"/>
  <c r="N4416" i="7"/>
  <c r="N4417" i="7"/>
  <c r="N4418" i="7"/>
  <c r="N4419" i="7"/>
  <c r="N4420" i="7"/>
  <c r="N4421" i="7"/>
  <c r="N4422" i="7"/>
  <c r="N4423" i="7"/>
  <c r="N4424" i="7"/>
  <c r="N4425" i="7"/>
  <c r="N4426" i="7"/>
  <c r="N4427" i="7"/>
  <c r="N4428" i="7"/>
  <c r="N4429" i="7"/>
  <c r="N4430" i="7"/>
  <c r="N4431" i="7"/>
  <c r="N4432" i="7"/>
  <c r="N4433" i="7"/>
  <c r="N4434" i="7"/>
  <c r="N4435" i="7"/>
  <c r="N4436" i="7"/>
  <c r="N4437" i="7"/>
  <c r="N4438" i="7"/>
  <c r="N4439" i="7"/>
  <c r="N4440" i="7"/>
  <c r="N4441" i="7"/>
  <c r="N4442" i="7"/>
  <c r="N4443" i="7"/>
  <c r="N4444" i="7"/>
  <c r="N4445" i="7"/>
  <c r="N4446" i="7"/>
  <c r="N4447" i="7"/>
  <c r="N4448" i="7"/>
  <c r="N4449" i="7"/>
  <c r="N4450" i="7"/>
  <c r="N4451" i="7"/>
  <c r="N4452" i="7"/>
  <c r="N4453" i="7"/>
  <c r="N4454" i="7"/>
  <c r="N4455" i="7"/>
  <c r="N4456" i="7"/>
  <c r="N4457" i="7"/>
  <c r="N4458" i="7"/>
  <c r="N4459" i="7"/>
  <c r="N4460" i="7"/>
  <c r="N4461" i="7"/>
  <c r="N4462" i="7"/>
  <c r="N4463" i="7"/>
  <c r="N4464" i="7"/>
  <c r="N4465" i="7"/>
  <c r="N4466" i="7"/>
  <c r="N4467" i="7"/>
  <c r="N4468" i="7"/>
  <c r="N4469" i="7"/>
  <c r="N4470" i="7"/>
  <c r="N4471" i="7"/>
  <c r="N4472" i="7"/>
  <c r="N4473" i="7"/>
  <c r="N4474" i="7"/>
  <c r="N4475" i="7"/>
  <c r="N4476" i="7"/>
  <c r="N4477" i="7"/>
  <c r="N4478" i="7"/>
  <c r="N4479" i="7"/>
  <c r="N4480" i="7"/>
  <c r="N4481" i="7"/>
  <c r="N4482" i="7"/>
  <c r="N4483" i="7"/>
  <c r="N4484" i="7"/>
  <c r="N4485" i="7"/>
  <c r="N4486" i="7"/>
  <c r="N4487" i="7"/>
  <c r="N4488" i="7"/>
  <c r="N4489" i="7"/>
  <c r="N4490" i="7"/>
  <c r="N4491" i="7"/>
  <c r="N4492" i="7"/>
  <c r="N4493" i="7"/>
  <c r="N4494" i="7"/>
  <c r="N4495" i="7"/>
  <c r="N4496" i="7"/>
  <c r="N4497" i="7"/>
  <c r="N4498" i="7"/>
  <c r="N4499" i="7"/>
  <c r="N4500" i="7"/>
  <c r="N4501" i="7"/>
  <c r="N4503" i="7"/>
  <c r="N4504" i="7"/>
  <c r="N4505" i="7"/>
  <c r="N4506" i="7"/>
  <c r="N4507" i="7"/>
  <c r="N4508" i="7"/>
  <c r="N4509" i="7"/>
  <c r="N4510" i="7"/>
  <c r="N4511" i="7"/>
  <c r="N4512" i="7"/>
  <c r="N4513" i="7"/>
  <c r="N4514" i="7"/>
  <c r="N4515" i="7"/>
  <c r="N4516" i="7"/>
  <c r="N4517" i="7"/>
  <c r="N4518" i="7"/>
  <c r="N4519" i="7"/>
  <c r="N4520" i="7"/>
  <c r="N4521" i="7"/>
  <c r="N4522" i="7"/>
  <c r="N4523" i="7"/>
  <c r="N4524" i="7"/>
  <c r="N4525" i="7"/>
  <c r="N4526" i="7"/>
  <c r="N4527" i="7"/>
  <c r="N4528" i="7"/>
  <c r="N4529" i="7"/>
  <c r="N4530" i="7"/>
  <c r="N4531" i="7"/>
  <c r="N4532" i="7"/>
  <c r="N4533" i="7"/>
  <c r="N4534" i="7"/>
  <c r="N4535" i="7"/>
  <c r="N4536" i="7"/>
  <c r="N4537" i="7"/>
  <c r="N4538" i="7"/>
  <c r="N4539" i="7"/>
  <c r="N4540" i="7"/>
  <c r="N4541" i="7"/>
  <c r="N4542" i="7"/>
  <c r="N4543" i="7"/>
  <c r="N4544" i="7"/>
  <c r="N4545" i="7"/>
  <c r="N4546" i="7"/>
  <c r="N4547" i="7"/>
  <c r="N4548" i="7"/>
  <c r="N4549" i="7"/>
  <c r="N4550" i="7"/>
  <c r="N4551" i="7"/>
  <c r="N4552" i="7"/>
  <c r="N4553" i="7"/>
  <c r="N4554" i="7"/>
  <c r="N4555" i="7"/>
  <c r="N4556" i="7"/>
  <c r="N4557" i="7"/>
  <c r="N4558" i="7"/>
  <c r="N4559" i="7"/>
  <c r="N4560" i="7"/>
  <c r="N4561" i="7"/>
  <c r="N4562" i="7"/>
  <c r="N4563" i="7"/>
  <c r="N4564" i="7"/>
  <c r="N4565" i="7"/>
  <c r="N4566" i="7"/>
  <c r="N4567" i="7"/>
  <c r="N4568" i="7"/>
  <c r="N4569" i="7"/>
  <c r="N4570" i="7"/>
  <c r="N4571" i="7"/>
  <c r="N4572" i="7"/>
  <c r="N4573" i="7"/>
  <c r="N4574" i="7"/>
  <c r="N4575" i="7"/>
  <c r="N4576" i="7"/>
  <c r="N4577" i="7"/>
  <c r="N4578" i="7"/>
  <c r="N4579" i="7"/>
  <c r="N4580" i="7"/>
  <c r="N4581" i="7"/>
  <c r="N4582" i="7"/>
  <c r="N4583" i="7"/>
  <c r="N4584" i="7"/>
  <c r="N4585" i="7"/>
  <c r="N4586" i="7"/>
  <c r="N4587" i="7"/>
  <c r="N4588" i="7"/>
  <c r="N4589" i="7"/>
  <c r="N4590" i="7"/>
  <c r="N4591" i="7"/>
  <c r="N4592" i="7"/>
  <c r="N4593" i="7"/>
  <c r="N4594" i="7"/>
  <c r="N4595" i="7"/>
  <c r="N4596" i="7"/>
  <c r="N4597" i="7"/>
  <c r="N4598" i="7"/>
  <c r="N4599" i="7"/>
  <c r="N4600" i="7"/>
  <c r="N4601" i="7"/>
  <c r="N4602" i="7"/>
  <c r="N4603" i="7"/>
  <c r="N4604" i="7"/>
  <c r="N4605" i="7"/>
  <c r="N4606" i="7"/>
  <c r="N4607" i="7"/>
  <c r="N4608" i="7"/>
  <c r="N4609" i="7"/>
  <c r="N4610" i="7"/>
  <c r="N4611" i="7"/>
  <c r="N4612" i="7"/>
  <c r="N4613" i="7"/>
  <c r="N4614" i="7"/>
  <c r="N4615" i="7"/>
  <c r="N4616" i="7"/>
  <c r="N4617" i="7"/>
  <c r="N4618" i="7"/>
  <c r="N4619" i="7"/>
  <c r="N4620" i="7"/>
  <c r="N4621" i="7"/>
  <c r="N4622" i="7"/>
  <c r="N4623" i="7"/>
  <c r="N4624" i="7"/>
  <c r="N4625" i="7"/>
  <c r="N4626" i="7"/>
  <c r="N4627" i="7"/>
  <c r="N4628" i="7"/>
  <c r="N4629" i="7"/>
  <c r="N4630" i="7"/>
  <c r="N4631" i="7"/>
  <c r="N4632" i="7"/>
  <c r="N4633" i="7"/>
  <c r="N4634" i="7"/>
  <c r="N4635" i="7"/>
  <c r="N4636" i="7"/>
  <c r="N4637" i="7"/>
  <c r="N4638" i="7"/>
  <c r="N4639" i="7"/>
  <c r="N4640" i="7"/>
  <c r="N4641" i="7"/>
  <c r="N4642" i="7"/>
  <c r="N4643" i="7"/>
  <c r="N4644" i="7"/>
  <c r="N4645" i="7"/>
  <c r="N4646" i="7"/>
  <c r="N4647" i="7"/>
  <c r="N4648" i="7"/>
  <c r="N4649" i="7"/>
  <c r="N4650" i="7"/>
  <c r="N4651" i="7"/>
  <c r="N4652" i="7"/>
  <c r="N4653" i="7"/>
  <c r="N4654" i="7"/>
  <c r="N4655" i="7"/>
  <c r="N4656" i="7"/>
  <c r="N4657" i="7"/>
  <c r="N4658" i="7"/>
  <c r="N4659" i="7"/>
  <c r="N4660" i="7"/>
  <c r="N4661" i="7"/>
  <c r="N4662" i="7"/>
  <c r="N4663" i="7"/>
  <c r="N4664" i="7"/>
  <c r="N4665" i="7"/>
  <c r="N4666" i="7"/>
  <c r="N4667" i="7"/>
  <c r="N4668" i="7"/>
  <c r="N4669" i="7"/>
  <c r="N4670" i="7"/>
  <c r="N4671" i="7"/>
  <c r="N4672" i="7"/>
  <c r="N4673" i="7"/>
  <c r="N4674" i="7"/>
  <c r="N4675" i="7"/>
  <c r="N4676" i="7"/>
  <c r="N4677" i="7"/>
  <c r="N4678" i="7"/>
  <c r="N4679" i="7"/>
  <c r="N4680" i="7"/>
  <c r="N4681" i="7"/>
  <c r="N4682" i="7"/>
  <c r="N4683" i="7"/>
  <c r="N4684" i="7"/>
  <c r="N4685" i="7"/>
  <c r="N4686" i="7"/>
  <c r="N4687" i="7"/>
  <c r="N4688" i="7"/>
  <c r="N4689" i="7"/>
  <c r="N4690" i="7"/>
  <c r="N4691" i="7"/>
  <c r="N4692" i="7"/>
  <c r="N4693" i="7"/>
  <c r="N4694" i="7"/>
  <c r="N4695" i="7"/>
  <c r="N4696" i="7"/>
  <c r="N4697" i="7"/>
  <c r="N4698" i="7"/>
  <c r="N4699" i="7"/>
  <c r="N4700" i="7"/>
  <c r="N4701" i="7"/>
  <c r="N4702" i="7"/>
  <c r="N4703" i="7"/>
  <c r="N4704" i="7"/>
  <c r="N4705" i="7"/>
  <c r="N4706" i="7"/>
  <c r="N4707" i="7"/>
  <c r="N4708" i="7"/>
  <c r="N4709" i="7"/>
  <c r="N4710" i="7"/>
  <c r="N4711" i="7"/>
  <c r="N4712" i="7"/>
  <c r="N4713" i="7"/>
  <c r="N4714" i="7"/>
  <c r="N4715" i="7"/>
  <c r="N4716" i="7"/>
  <c r="N4717" i="7"/>
  <c r="N4718" i="7"/>
  <c r="N4719" i="7"/>
  <c r="N4720" i="7"/>
  <c r="N4721" i="7"/>
  <c r="N4722" i="7"/>
  <c r="N4723" i="7"/>
  <c r="N4724" i="7"/>
  <c r="N4725" i="7"/>
  <c r="N4726" i="7"/>
  <c r="N4727" i="7"/>
  <c r="N4728" i="7"/>
  <c r="N4729" i="7"/>
  <c r="N4730" i="7"/>
  <c r="N4731" i="7"/>
  <c r="N4732" i="7"/>
  <c r="N4733" i="7"/>
  <c r="N4734" i="7"/>
  <c r="N4735" i="7"/>
  <c r="N4736" i="7"/>
  <c r="N4737" i="7"/>
  <c r="N4738" i="7"/>
  <c r="N4739" i="7"/>
  <c r="N4740" i="7"/>
  <c r="N4741" i="7"/>
  <c r="N4742" i="7"/>
  <c r="N4743" i="7"/>
  <c r="N4744" i="7"/>
  <c r="N4745" i="7"/>
  <c r="N4746" i="7"/>
  <c r="N4747" i="7"/>
  <c r="N4748" i="7"/>
  <c r="N4096" i="7"/>
  <c r="N3976" i="7"/>
  <c r="N3977" i="7"/>
  <c r="N3978" i="7"/>
  <c r="N3979" i="7"/>
  <c r="N3980" i="7"/>
  <c r="N3981" i="7"/>
  <c r="N3982" i="7"/>
  <c r="N3983" i="7"/>
  <c r="N3984" i="7"/>
  <c r="N3985" i="7"/>
  <c r="N3986" i="7"/>
  <c r="N3987" i="7"/>
  <c r="N3988" i="7"/>
  <c r="N3989" i="7"/>
  <c r="N3990" i="7"/>
  <c r="N3991" i="7"/>
  <c r="N3992" i="7"/>
  <c r="N3993" i="7"/>
  <c r="N3994" i="7"/>
  <c r="N3995" i="7"/>
  <c r="N3996" i="7"/>
  <c r="N3997" i="7"/>
  <c r="N3998" i="7"/>
  <c r="N3999" i="7"/>
  <c r="N4000" i="7"/>
  <c r="N4001" i="7"/>
  <c r="N4002" i="7"/>
  <c r="N4003" i="7"/>
  <c r="N4004" i="7"/>
  <c r="N4005" i="7"/>
  <c r="N4006" i="7"/>
  <c r="N4007" i="7"/>
  <c r="N4008" i="7"/>
  <c r="N4009" i="7"/>
  <c r="N4010" i="7"/>
  <c r="N4011" i="7"/>
  <c r="N4012" i="7"/>
  <c r="N4014" i="7"/>
  <c r="N4015" i="7"/>
  <c r="N4016" i="7"/>
  <c r="N4017" i="7"/>
  <c r="N4018" i="7"/>
  <c r="N4019" i="7"/>
  <c r="N4020" i="7"/>
  <c r="N4021" i="7"/>
  <c r="N4022" i="7"/>
  <c r="N4023" i="7"/>
  <c r="N4024" i="7"/>
  <c r="N4025" i="7"/>
  <c r="N4026" i="7"/>
  <c r="N4027" i="7"/>
  <c r="N4028" i="7"/>
  <c r="N4029" i="7"/>
  <c r="N4030" i="7"/>
  <c r="N4031" i="7"/>
  <c r="N4032" i="7"/>
  <c r="N4033" i="7"/>
  <c r="N4034" i="7"/>
  <c r="N4035" i="7"/>
  <c r="N4036" i="7"/>
  <c r="N4037" i="7"/>
  <c r="N4038" i="7"/>
  <c r="N4039" i="7"/>
  <c r="N4040" i="7"/>
  <c r="N4041" i="7"/>
  <c r="N4042" i="7"/>
  <c r="N4043" i="7"/>
  <c r="N4044" i="7"/>
  <c r="N4045" i="7"/>
  <c r="N4046" i="7"/>
  <c r="N4047" i="7"/>
  <c r="N4048" i="7"/>
  <c r="N4049" i="7"/>
  <c r="N4050" i="7"/>
  <c r="N4051" i="7"/>
  <c r="N4052" i="7"/>
  <c r="N4053" i="7"/>
  <c r="N4054" i="7"/>
  <c r="N4056" i="7"/>
  <c r="N4057" i="7"/>
  <c r="N4058" i="7"/>
  <c r="N4059" i="7"/>
  <c r="N4060" i="7"/>
  <c r="N4061" i="7"/>
  <c r="N4062" i="7"/>
  <c r="N4063" i="7"/>
  <c r="N4064" i="7"/>
  <c r="N4065" i="7"/>
  <c r="N4066" i="7"/>
  <c r="N4067" i="7"/>
  <c r="N4068" i="7"/>
  <c r="N4069" i="7"/>
  <c r="N4070" i="7"/>
  <c r="N4071" i="7"/>
  <c r="N4072" i="7"/>
  <c r="N4073" i="7"/>
  <c r="N4074" i="7"/>
  <c r="N4075" i="7"/>
  <c r="N4076" i="7"/>
  <c r="N4077" i="7"/>
  <c r="N4078" i="7"/>
  <c r="N4079" i="7"/>
  <c r="N4080" i="7"/>
  <c r="N4081" i="7"/>
  <c r="N4082" i="7"/>
  <c r="N4083" i="7"/>
  <c r="N4084" i="7"/>
  <c r="N4085" i="7"/>
  <c r="N4086" i="7"/>
  <c r="N4087" i="7"/>
  <c r="N4088" i="7"/>
  <c r="N4089" i="7"/>
  <c r="N4090" i="7"/>
  <c r="N4091" i="7"/>
  <c r="N4092" i="7"/>
  <c r="N4093" i="7"/>
  <c r="N4094" i="7"/>
  <c r="N4095" i="7"/>
  <c r="N4055" i="7"/>
  <c r="N3936" i="7"/>
  <c r="N3937" i="7"/>
  <c r="N3938" i="7"/>
  <c r="N3939" i="7"/>
  <c r="N3940" i="7"/>
  <c r="N3941" i="7"/>
  <c r="N3942" i="7"/>
  <c r="N3943" i="7"/>
  <c r="N3944" i="7"/>
  <c r="N3945" i="7"/>
  <c r="N3946" i="7"/>
  <c r="N3947" i="7"/>
  <c r="N3948" i="7"/>
  <c r="N3949" i="7"/>
  <c r="N3950" i="7"/>
  <c r="N3951" i="7"/>
  <c r="N3952" i="7"/>
  <c r="N3953" i="7"/>
  <c r="N3954" i="7"/>
  <c r="N3955" i="7"/>
  <c r="N3956" i="7"/>
  <c r="N3957" i="7"/>
  <c r="N3958" i="7"/>
  <c r="N3959" i="7"/>
  <c r="N3960" i="7"/>
  <c r="N3961" i="7"/>
  <c r="N3962" i="7"/>
  <c r="N3963" i="7"/>
  <c r="N3964" i="7"/>
  <c r="N3965" i="7"/>
  <c r="N3966" i="7"/>
  <c r="N3967" i="7"/>
  <c r="N3968" i="7"/>
  <c r="N3969" i="7"/>
  <c r="N3970" i="7"/>
  <c r="N3971" i="7"/>
  <c r="N3972" i="7"/>
  <c r="N3973" i="7"/>
  <c r="N3974" i="7"/>
  <c r="N3975" i="7"/>
  <c r="N3935" i="7"/>
  <c r="N3813" i="7"/>
  <c r="N3814" i="7"/>
  <c r="N3815" i="7"/>
  <c r="N3816" i="7"/>
  <c r="N3817" i="7"/>
  <c r="N3818" i="7"/>
  <c r="N3819" i="7"/>
  <c r="N3820" i="7"/>
  <c r="N3821" i="7"/>
  <c r="N3822" i="7"/>
  <c r="N3823" i="7"/>
  <c r="N3824" i="7"/>
  <c r="N3825" i="7"/>
  <c r="N3826" i="7"/>
  <c r="N3827" i="7"/>
  <c r="N3828" i="7"/>
  <c r="N3829" i="7"/>
  <c r="N3830" i="7"/>
  <c r="N3831" i="7"/>
  <c r="N3832" i="7"/>
  <c r="N3833" i="7"/>
  <c r="N3834" i="7"/>
  <c r="N3835" i="7"/>
  <c r="N3836" i="7"/>
  <c r="N3837" i="7"/>
  <c r="N3838" i="7"/>
  <c r="N3839" i="7"/>
  <c r="N3840" i="7"/>
  <c r="N3841" i="7"/>
  <c r="N3842" i="7"/>
  <c r="N3843" i="7"/>
  <c r="N3844" i="7"/>
  <c r="N3845" i="7"/>
  <c r="N3846" i="7"/>
  <c r="N3847" i="7"/>
  <c r="N3848" i="7"/>
  <c r="N3849" i="7"/>
  <c r="N3850" i="7"/>
  <c r="N3851" i="7"/>
  <c r="N3852" i="7"/>
  <c r="N3853" i="7"/>
  <c r="N3854" i="7"/>
  <c r="N3855" i="7"/>
  <c r="N3856" i="7"/>
  <c r="N3857" i="7"/>
  <c r="N3858" i="7"/>
  <c r="N3859" i="7"/>
  <c r="N3860" i="7"/>
  <c r="N3861" i="7"/>
  <c r="N3862" i="7"/>
  <c r="N3863" i="7"/>
  <c r="N3864" i="7"/>
  <c r="N3865" i="7"/>
  <c r="N3866" i="7"/>
  <c r="N3867" i="7"/>
  <c r="N3868" i="7"/>
  <c r="N3869" i="7"/>
  <c r="N3870" i="7"/>
  <c r="N3871" i="7"/>
  <c r="N3872" i="7"/>
  <c r="N3873" i="7"/>
  <c r="N3874" i="7"/>
  <c r="N3875" i="7"/>
  <c r="N3876" i="7"/>
  <c r="N3877" i="7"/>
  <c r="N3878" i="7"/>
  <c r="N3879" i="7"/>
  <c r="N3880" i="7"/>
  <c r="N3881" i="7"/>
  <c r="N3882" i="7"/>
  <c r="N3883" i="7"/>
  <c r="N3884" i="7"/>
  <c r="N3885" i="7"/>
  <c r="N3886" i="7"/>
  <c r="N3887" i="7"/>
  <c r="N3888" i="7"/>
  <c r="N3889" i="7"/>
  <c r="N3890" i="7"/>
  <c r="N3891" i="7"/>
  <c r="N3892" i="7"/>
  <c r="N3893" i="7"/>
  <c r="N3894" i="7"/>
  <c r="N3895" i="7"/>
  <c r="N3896" i="7"/>
  <c r="N3897" i="7"/>
  <c r="N3898" i="7"/>
  <c r="N3899" i="7"/>
  <c r="N3900" i="7"/>
  <c r="N3901" i="7"/>
  <c r="N3902" i="7"/>
  <c r="N3903" i="7"/>
  <c r="N3904" i="7"/>
  <c r="N3905" i="7"/>
  <c r="N3906" i="7"/>
  <c r="N3907" i="7"/>
  <c r="N3908" i="7"/>
  <c r="N3909" i="7"/>
  <c r="N3910" i="7"/>
  <c r="N3911" i="7"/>
  <c r="N3912" i="7"/>
  <c r="N3913" i="7"/>
  <c r="N3914" i="7"/>
  <c r="N3915" i="7"/>
  <c r="N3916" i="7"/>
  <c r="N3917" i="7"/>
  <c r="N3918" i="7"/>
  <c r="N3919" i="7"/>
  <c r="N3920" i="7"/>
  <c r="N3921" i="7"/>
  <c r="N3922" i="7"/>
  <c r="N3923" i="7"/>
  <c r="N3924" i="7"/>
  <c r="N3925" i="7"/>
  <c r="N3926" i="7"/>
  <c r="N3927" i="7"/>
  <c r="N3928" i="7"/>
  <c r="N3929" i="7"/>
  <c r="N3930" i="7"/>
  <c r="N3931" i="7"/>
  <c r="N3932" i="7"/>
  <c r="N3933" i="7"/>
  <c r="N3934" i="7"/>
  <c r="N3812" i="7"/>
  <c r="N3689" i="7"/>
  <c r="N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688" i="7"/>
  <c r="N3" i="10"/>
  <c r="O3" i="10" s="1"/>
  <c r="N4" i="10"/>
  <c r="O4" i="10" s="1"/>
  <c r="N5" i="10"/>
  <c r="O5" i="10" s="1"/>
  <c r="N6" i="10"/>
  <c r="O6" i="10" s="1"/>
  <c r="N7" i="10"/>
  <c r="O7" i="10" s="1"/>
  <c r="N8" i="10"/>
  <c r="O8" i="10" s="1"/>
  <c r="N9" i="10"/>
  <c r="O9" i="10" s="1"/>
  <c r="N10" i="10"/>
  <c r="O10" i="10" s="1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N21" i="10"/>
  <c r="O21" i="10" s="1"/>
  <c r="N22" i="10"/>
  <c r="O22" i="10" s="1"/>
  <c r="N23" i="10"/>
  <c r="O23" i="10" s="1"/>
  <c r="N24" i="10"/>
  <c r="O24" i="10" s="1"/>
  <c r="N25" i="10"/>
  <c r="O25" i="10" s="1"/>
  <c r="N26" i="10"/>
  <c r="O26" i="10" s="1"/>
  <c r="N27" i="10"/>
  <c r="O27" i="10" s="1"/>
  <c r="N28" i="10"/>
  <c r="O28" i="10" s="1"/>
  <c r="N29" i="10"/>
  <c r="O29" i="10" s="1"/>
  <c r="N30" i="10"/>
  <c r="O30" i="10" s="1"/>
  <c r="N31" i="10"/>
  <c r="O31" i="10" s="1"/>
  <c r="N32" i="10"/>
  <c r="O32" i="10" s="1"/>
  <c r="N33" i="10"/>
  <c r="O33" i="10" s="1"/>
  <c r="N34" i="10"/>
  <c r="O34" i="10" s="1"/>
  <c r="N35" i="10"/>
  <c r="O35" i="10" s="1"/>
  <c r="N36" i="10"/>
  <c r="O36" i="10" s="1"/>
  <c r="N37" i="10"/>
  <c r="O37" i="10" s="1"/>
  <c r="N38" i="10"/>
  <c r="O38" i="10" s="1"/>
  <c r="N39" i="10"/>
  <c r="O39" i="10" s="1"/>
  <c r="N40" i="10"/>
  <c r="O40" i="10" s="1"/>
  <c r="N41" i="10"/>
  <c r="O41" i="10" s="1"/>
  <c r="N42" i="10"/>
  <c r="O42" i="10" s="1"/>
  <c r="N1232" i="10"/>
  <c r="O1232" i="10" s="1"/>
  <c r="N1233" i="10"/>
  <c r="O1233" i="10" s="1"/>
  <c r="N1234" i="10"/>
  <c r="O1234" i="10" s="1"/>
  <c r="N1235" i="10"/>
  <c r="O1235" i="10" s="1"/>
  <c r="N1236" i="10"/>
  <c r="O1236" i="10" s="1"/>
  <c r="N1237" i="10"/>
  <c r="O1237" i="10" s="1"/>
  <c r="N1238" i="10"/>
  <c r="O1238" i="10" s="1"/>
  <c r="N1239" i="10"/>
  <c r="O1239" i="10" s="1"/>
  <c r="N1240" i="10"/>
  <c r="O1240" i="10" s="1"/>
  <c r="N1241" i="10"/>
  <c r="O1241" i="10" s="1"/>
  <c r="N1242" i="10"/>
  <c r="O1242" i="10" s="1"/>
  <c r="N1243" i="10"/>
  <c r="O1243" i="10" s="1"/>
  <c r="N1244" i="10"/>
  <c r="O1244" i="10" s="1"/>
  <c r="N1245" i="10"/>
  <c r="O1245" i="10" s="1"/>
  <c r="N1246" i="10"/>
  <c r="O1246" i="10" s="1"/>
  <c r="N1247" i="10"/>
  <c r="O1247" i="10" s="1"/>
  <c r="N1248" i="10"/>
  <c r="O1248" i="10" s="1"/>
  <c r="N1249" i="10"/>
  <c r="O1249" i="10" s="1"/>
  <c r="N1250" i="10"/>
  <c r="O1250" i="10" s="1"/>
  <c r="N1251" i="10"/>
  <c r="O1251" i="10" s="1"/>
  <c r="N1252" i="10"/>
  <c r="O1252" i="10" s="1"/>
  <c r="N1253" i="10"/>
  <c r="O1253" i="10" s="1"/>
  <c r="N1254" i="10"/>
  <c r="O1254" i="10" s="1"/>
  <c r="N1255" i="10"/>
  <c r="O1255" i="10" s="1"/>
  <c r="N1256" i="10"/>
  <c r="O1256" i="10" s="1"/>
  <c r="N1257" i="10"/>
  <c r="O1257" i="10" s="1"/>
  <c r="N1258" i="10"/>
  <c r="O1258" i="10" s="1"/>
  <c r="N1259" i="10"/>
  <c r="O1259" i="10" s="1"/>
  <c r="N1260" i="10"/>
  <c r="O1260" i="10" s="1"/>
  <c r="N1261" i="10"/>
  <c r="O1261" i="10" s="1"/>
  <c r="N1262" i="10"/>
  <c r="O1262" i="10" s="1"/>
  <c r="N1263" i="10"/>
  <c r="O1263" i="10" s="1"/>
  <c r="N1264" i="10"/>
  <c r="O1264" i="10" s="1"/>
  <c r="N1265" i="10"/>
  <c r="O1265" i="10" s="1"/>
  <c r="N1266" i="10"/>
  <c r="O1266" i="10" s="1"/>
  <c r="N1267" i="10"/>
  <c r="O1267" i="10" s="1"/>
  <c r="N1268" i="10"/>
  <c r="O1268" i="10" s="1"/>
  <c r="N1269" i="10"/>
  <c r="O1269" i="10" s="1"/>
  <c r="N1270" i="10"/>
  <c r="O1270" i="10" s="1"/>
  <c r="N1271" i="10"/>
  <c r="O1271" i="10" s="1"/>
  <c r="N1272" i="10"/>
  <c r="O1272" i="10" s="1"/>
  <c r="N2462" i="10"/>
  <c r="O2462" i="10" s="1"/>
  <c r="N2463" i="10"/>
  <c r="O2463" i="10" s="1"/>
  <c r="N2464" i="10"/>
  <c r="O2464" i="10" s="1"/>
  <c r="N2465" i="10"/>
  <c r="O2465" i="10" s="1"/>
  <c r="N2466" i="10"/>
  <c r="O2466" i="10" s="1"/>
  <c r="N2467" i="10"/>
  <c r="O2467" i="10" s="1"/>
  <c r="N2468" i="10"/>
  <c r="O2468" i="10" s="1"/>
  <c r="N2469" i="10"/>
  <c r="O2469" i="10" s="1"/>
  <c r="N2470" i="10"/>
  <c r="O2470" i="10" s="1"/>
  <c r="N2471" i="10"/>
  <c r="O2471" i="10" s="1"/>
  <c r="N2472" i="10"/>
  <c r="O2472" i="10" s="1"/>
  <c r="N2473" i="10"/>
  <c r="O2473" i="10" s="1"/>
  <c r="N2474" i="10"/>
  <c r="O2474" i="10" s="1"/>
  <c r="N2475" i="10"/>
  <c r="O2475" i="10" s="1"/>
  <c r="N2476" i="10"/>
  <c r="O2476" i="10" s="1"/>
  <c r="N2477" i="10"/>
  <c r="O2477" i="10" s="1"/>
  <c r="N2478" i="10"/>
  <c r="O2478" i="10" s="1"/>
  <c r="N2479" i="10"/>
  <c r="O2479" i="10" s="1"/>
  <c r="N2480" i="10"/>
  <c r="O2480" i="10" s="1"/>
  <c r="N2481" i="10"/>
  <c r="O2481" i="10" s="1"/>
  <c r="N2482" i="10"/>
  <c r="O2482" i="10" s="1"/>
  <c r="N2483" i="10"/>
  <c r="O2483" i="10" s="1"/>
  <c r="N2484" i="10"/>
  <c r="O2484" i="10" s="1"/>
  <c r="N2485" i="10"/>
  <c r="O2485" i="10" s="1"/>
  <c r="N2486" i="10"/>
  <c r="O2486" i="10" s="1"/>
  <c r="N2487" i="10"/>
  <c r="O2487" i="10" s="1"/>
  <c r="N2488" i="10"/>
  <c r="O2488" i="10" s="1"/>
  <c r="N2489" i="10"/>
  <c r="O2489" i="10" s="1"/>
  <c r="N2490" i="10"/>
  <c r="O2490" i="10" s="1"/>
  <c r="N2491" i="10"/>
  <c r="O2491" i="10" s="1"/>
  <c r="N2492" i="10"/>
  <c r="O2492" i="10" s="1"/>
  <c r="N2493" i="10"/>
  <c r="O2493" i="10" s="1"/>
  <c r="N2494" i="10"/>
  <c r="O2494" i="10" s="1"/>
  <c r="N2495" i="10"/>
  <c r="O2495" i="10" s="1"/>
  <c r="N2496" i="10"/>
  <c r="O2496" i="10" s="1"/>
  <c r="N2497" i="10"/>
  <c r="O2497" i="10" s="1"/>
  <c r="N2498" i="10"/>
  <c r="O2498" i="10"/>
  <c r="N2499" i="10"/>
  <c r="O2499" i="10" s="1"/>
  <c r="N2500" i="10"/>
  <c r="O2500" i="10" s="1"/>
  <c r="N2501" i="10"/>
  <c r="O2501" i="10" s="1"/>
  <c r="N2502" i="10"/>
  <c r="O2502" i="10" s="1"/>
  <c r="N43" i="10"/>
  <c r="O43" i="10" s="1"/>
  <c r="N44" i="10"/>
  <c r="O44" i="10"/>
  <c r="N45" i="10"/>
  <c r="O45" i="10" s="1"/>
  <c r="N46" i="10"/>
  <c r="O46" i="10" s="1"/>
  <c r="N47" i="10"/>
  <c r="O47" i="10" s="1"/>
  <c r="N48" i="10"/>
  <c r="O48" i="10" s="1"/>
  <c r="N49" i="10"/>
  <c r="O49" i="10" s="1"/>
  <c r="N50" i="10"/>
  <c r="O50" i="10" s="1"/>
  <c r="N51" i="10"/>
  <c r="O51" i="10" s="1"/>
  <c r="N52" i="10"/>
  <c r="O52" i="10" s="1"/>
  <c r="N53" i="10"/>
  <c r="O53" i="10" s="1"/>
  <c r="N54" i="10"/>
  <c r="O54" i="10" s="1"/>
  <c r="N55" i="10"/>
  <c r="O55" i="10" s="1"/>
  <c r="N56" i="10"/>
  <c r="O56" i="10" s="1"/>
  <c r="N57" i="10"/>
  <c r="O57" i="10" s="1"/>
  <c r="N58" i="10"/>
  <c r="O58" i="10" s="1"/>
  <c r="N59" i="10"/>
  <c r="O59" i="10" s="1"/>
  <c r="N60" i="10"/>
  <c r="O60" i="10" s="1"/>
  <c r="N61" i="10"/>
  <c r="O61" i="10" s="1"/>
  <c r="N62" i="10"/>
  <c r="O62" i="10" s="1"/>
  <c r="N63" i="10"/>
  <c r="O63" i="10" s="1"/>
  <c r="N64" i="10"/>
  <c r="O64" i="10" s="1"/>
  <c r="N65" i="10"/>
  <c r="O65" i="10" s="1"/>
  <c r="N66" i="10"/>
  <c r="O66" i="10" s="1"/>
  <c r="N67" i="10"/>
  <c r="O67" i="10" s="1"/>
  <c r="N68" i="10"/>
  <c r="O68" i="10"/>
  <c r="N69" i="10"/>
  <c r="O69" i="10" s="1"/>
  <c r="N70" i="10"/>
  <c r="O70" i="10" s="1"/>
  <c r="N71" i="10"/>
  <c r="O71" i="10" s="1"/>
  <c r="N72" i="10"/>
  <c r="O72" i="10" s="1"/>
  <c r="N73" i="10"/>
  <c r="O73" i="10" s="1"/>
  <c r="N74" i="10"/>
  <c r="O74" i="10" s="1"/>
  <c r="N75" i="10"/>
  <c r="O75" i="10" s="1"/>
  <c r="N76" i="10"/>
  <c r="O76" i="10" s="1"/>
  <c r="N77" i="10"/>
  <c r="O77" i="10" s="1"/>
  <c r="N78" i="10"/>
  <c r="O78" i="10" s="1"/>
  <c r="N79" i="10"/>
  <c r="O79" i="10" s="1"/>
  <c r="N80" i="10"/>
  <c r="O80" i="10" s="1"/>
  <c r="N81" i="10"/>
  <c r="O81" i="10" s="1"/>
  <c r="N82" i="10"/>
  <c r="O82" i="10" s="1"/>
  <c r="N83" i="10"/>
  <c r="O83" i="10" s="1"/>
  <c r="N2503" i="10"/>
  <c r="O2503" i="10" s="1"/>
  <c r="N2504" i="10"/>
  <c r="O2504" i="10" s="1"/>
  <c r="N2505" i="10"/>
  <c r="O2505" i="10" s="1"/>
  <c r="N2506" i="10"/>
  <c r="O2506" i="10" s="1"/>
  <c r="N2507" i="10"/>
  <c r="O2507" i="10" s="1"/>
  <c r="N2508" i="10"/>
  <c r="O2508" i="10" s="1"/>
  <c r="N2509" i="10"/>
  <c r="O2509" i="10" s="1"/>
  <c r="N2510" i="10"/>
  <c r="O2510" i="10" s="1"/>
  <c r="N2511" i="10"/>
  <c r="O2511" i="10" s="1"/>
  <c r="N2512" i="10"/>
  <c r="O2512" i="10" s="1"/>
  <c r="N2513" i="10"/>
  <c r="O2513" i="10" s="1"/>
  <c r="N2514" i="10"/>
  <c r="O2514" i="10" s="1"/>
  <c r="N2515" i="10"/>
  <c r="O2515" i="10" s="1"/>
  <c r="N2516" i="10"/>
  <c r="O2516" i="10" s="1"/>
  <c r="N2517" i="10"/>
  <c r="O2517" i="10" s="1"/>
  <c r="N2518" i="10"/>
  <c r="O2518" i="10" s="1"/>
  <c r="N2519" i="10"/>
  <c r="O2519" i="10" s="1"/>
  <c r="N2520" i="10"/>
  <c r="O2520" i="10" s="1"/>
  <c r="N2521" i="10"/>
  <c r="O2521" i="10" s="1"/>
  <c r="N2522" i="10"/>
  <c r="O2522" i="10" s="1"/>
  <c r="N2523" i="10"/>
  <c r="O2523" i="10" s="1"/>
  <c r="N2524" i="10"/>
  <c r="O2524" i="10" s="1"/>
  <c r="N2525" i="10"/>
  <c r="O2525" i="10" s="1"/>
  <c r="N2526" i="10"/>
  <c r="O2526" i="10" s="1"/>
  <c r="N2527" i="10"/>
  <c r="O2527" i="10" s="1"/>
  <c r="N2528" i="10"/>
  <c r="O2528" i="10" s="1"/>
  <c r="N2529" i="10"/>
  <c r="O2529" i="10" s="1"/>
  <c r="N2530" i="10"/>
  <c r="O2530" i="10" s="1"/>
  <c r="N2531" i="10"/>
  <c r="O2531" i="10" s="1"/>
  <c r="N2532" i="10"/>
  <c r="O2532" i="10" s="1"/>
  <c r="N2533" i="10"/>
  <c r="O2533" i="10" s="1"/>
  <c r="N2534" i="10"/>
  <c r="O2534" i="10" s="1"/>
  <c r="N2535" i="10"/>
  <c r="O2535" i="10" s="1"/>
  <c r="N2536" i="10"/>
  <c r="O2536" i="10" s="1"/>
  <c r="N2537" i="10"/>
  <c r="O2537" i="10" s="1"/>
  <c r="N2538" i="10"/>
  <c r="O2538" i="10" s="1"/>
  <c r="N2539" i="10"/>
  <c r="O2539" i="10" s="1"/>
  <c r="N2540" i="10"/>
  <c r="O2540" i="10" s="1"/>
  <c r="N2541" i="10"/>
  <c r="O2541" i="10"/>
  <c r="N2542" i="10"/>
  <c r="O2542" i="10" s="1"/>
  <c r="N2543" i="10"/>
  <c r="O2543" i="10" s="1"/>
  <c r="N1273" i="10"/>
  <c r="O1273" i="10" s="1"/>
  <c r="N1274" i="10"/>
  <c r="O1274" i="10" s="1"/>
  <c r="N1275" i="10"/>
  <c r="O1275" i="10" s="1"/>
  <c r="N1276" i="10"/>
  <c r="O1276" i="10" s="1"/>
  <c r="N1277" i="10"/>
  <c r="O1277" i="10" s="1"/>
  <c r="N1278" i="10"/>
  <c r="O1278" i="10" s="1"/>
  <c r="N1279" i="10"/>
  <c r="O1279" i="10" s="1"/>
  <c r="N1280" i="10"/>
  <c r="O1280" i="10" s="1"/>
  <c r="N1281" i="10"/>
  <c r="O1281" i="10" s="1"/>
  <c r="N1282" i="10"/>
  <c r="O1282" i="10" s="1"/>
  <c r="N1283" i="10"/>
  <c r="O1283" i="10" s="1"/>
  <c r="N1284" i="10"/>
  <c r="O1284" i="10" s="1"/>
  <c r="N1285" i="10"/>
  <c r="O1285" i="10" s="1"/>
  <c r="N1286" i="10"/>
  <c r="O1286" i="10" s="1"/>
  <c r="N1287" i="10"/>
  <c r="O1287" i="10" s="1"/>
  <c r="N1288" i="10"/>
  <c r="O1288" i="10"/>
  <c r="N1289" i="10"/>
  <c r="O1289" i="10" s="1"/>
  <c r="N1290" i="10"/>
  <c r="O1290" i="10" s="1"/>
  <c r="N1291" i="10"/>
  <c r="O1291" i="10" s="1"/>
  <c r="N1292" i="10"/>
  <c r="O1292" i="10" s="1"/>
  <c r="N1293" i="10"/>
  <c r="O1293" i="10" s="1"/>
  <c r="N1294" i="10"/>
  <c r="O1294" i="10" s="1"/>
  <c r="N1295" i="10"/>
  <c r="O1295" i="10" s="1"/>
  <c r="N1296" i="10"/>
  <c r="O1296" i="10" s="1"/>
  <c r="N1297" i="10"/>
  <c r="O1297" i="10" s="1"/>
  <c r="N1298" i="10"/>
  <c r="O1298" i="10" s="1"/>
  <c r="N1299" i="10"/>
  <c r="O1299" i="10" s="1"/>
  <c r="N1300" i="10"/>
  <c r="O1300" i="10" s="1"/>
  <c r="N1301" i="10"/>
  <c r="O1301" i="10" s="1"/>
  <c r="N1302" i="10"/>
  <c r="O1302" i="10" s="1"/>
  <c r="N1303" i="10"/>
  <c r="O1303" i="10" s="1"/>
  <c r="N1304" i="10"/>
  <c r="O1304" i="10" s="1"/>
  <c r="N1305" i="10"/>
  <c r="O1305" i="10" s="1"/>
  <c r="N1306" i="10"/>
  <c r="O1306" i="10" s="1"/>
  <c r="N1307" i="10"/>
  <c r="O1307" i="10" s="1"/>
  <c r="N1308" i="10"/>
  <c r="O1308" i="10" s="1"/>
  <c r="N1309" i="10"/>
  <c r="O1309" i="10" s="1"/>
  <c r="N1310" i="10"/>
  <c r="O1310" i="10" s="1"/>
  <c r="N1311" i="10"/>
  <c r="O1311" i="10" s="1"/>
  <c r="N1312" i="10"/>
  <c r="O1312" i="10" s="1"/>
  <c r="N1313" i="10"/>
  <c r="O1313" i="10" s="1"/>
  <c r="N2544" i="10"/>
  <c r="O2544" i="10" s="1"/>
  <c r="N2545" i="10"/>
  <c r="O2545" i="10" s="1"/>
  <c r="N2546" i="10"/>
  <c r="O2546" i="10" s="1"/>
  <c r="N2547" i="10"/>
  <c r="O2547" i="10" s="1"/>
  <c r="N2548" i="10"/>
  <c r="O2548" i="10" s="1"/>
  <c r="N2549" i="10"/>
  <c r="O2549" i="10" s="1"/>
  <c r="N2550" i="10"/>
  <c r="O2550" i="10" s="1"/>
  <c r="N2551" i="10"/>
  <c r="O2551" i="10" s="1"/>
  <c r="N2552" i="10"/>
  <c r="O2552" i="10" s="1"/>
  <c r="N2553" i="10"/>
  <c r="O2553" i="10" s="1"/>
  <c r="N2554" i="10"/>
  <c r="O2554" i="10" s="1"/>
  <c r="N2555" i="10"/>
  <c r="O2555" i="10" s="1"/>
  <c r="N2556" i="10"/>
  <c r="O2556" i="10" s="1"/>
  <c r="N2557" i="10"/>
  <c r="O2557" i="10" s="1"/>
  <c r="N2558" i="10"/>
  <c r="O2558" i="10" s="1"/>
  <c r="N2559" i="10"/>
  <c r="O2559" i="10" s="1"/>
  <c r="N2560" i="10"/>
  <c r="O2560" i="10" s="1"/>
  <c r="N2561" i="10"/>
  <c r="O2561" i="10" s="1"/>
  <c r="N2562" i="10"/>
  <c r="O2562" i="10" s="1"/>
  <c r="N2563" i="10"/>
  <c r="O2563" i="10" s="1"/>
  <c r="N2564" i="10"/>
  <c r="O2564" i="10" s="1"/>
  <c r="N2565" i="10"/>
  <c r="O2565" i="10" s="1"/>
  <c r="N2566" i="10"/>
  <c r="O2566" i="10" s="1"/>
  <c r="N2567" i="10"/>
  <c r="O2567" i="10" s="1"/>
  <c r="N2568" i="10"/>
  <c r="O2568" i="10" s="1"/>
  <c r="N2569" i="10"/>
  <c r="O2569" i="10" s="1"/>
  <c r="N2570" i="10"/>
  <c r="O2570" i="10" s="1"/>
  <c r="N2571" i="10"/>
  <c r="O2571" i="10" s="1"/>
  <c r="N2572" i="10"/>
  <c r="O2572" i="10"/>
  <c r="N2573" i="10"/>
  <c r="O2573" i="10" s="1"/>
  <c r="N2574" i="10"/>
  <c r="O2574" i="10" s="1"/>
  <c r="N2575" i="10"/>
  <c r="O2575" i="10" s="1"/>
  <c r="N2576" i="10"/>
  <c r="O2576" i="10" s="1"/>
  <c r="N2577" i="10"/>
  <c r="O2577" i="10" s="1"/>
  <c r="N2578" i="10"/>
  <c r="O2578" i="10" s="1"/>
  <c r="N2579" i="10"/>
  <c r="O2579" i="10" s="1"/>
  <c r="N2580" i="10"/>
  <c r="O2580" i="10" s="1"/>
  <c r="N2581" i="10"/>
  <c r="O2581" i="10" s="1"/>
  <c r="N2582" i="10"/>
  <c r="O2582" i="10" s="1"/>
  <c r="N2583" i="10"/>
  <c r="O2583" i="10" s="1"/>
  <c r="N2584" i="10"/>
  <c r="O2584" i="10" s="1"/>
  <c r="N84" i="10"/>
  <c r="O84" i="10" s="1"/>
  <c r="N85" i="10"/>
  <c r="O85" i="10" s="1"/>
  <c r="N86" i="10"/>
  <c r="O86" i="10" s="1"/>
  <c r="N87" i="10"/>
  <c r="O87" i="10" s="1"/>
  <c r="N88" i="10"/>
  <c r="O88" i="10" s="1"/>
  <c r="N89" i="10"/>
  <c r="O89" i="10" s="1"/>
  <c r="N90" i="10"/>
  <c r="O90" i="10" s="1"/>
  <c r="N91" i="10"/>
  <c r="O91" i="10" s="1"/>
  <c r="N92" i="10"/>
  <c r="O92" i="10" s="1"/>
  <c r="N93" i="10"/>
  <c r="O93" i="10" s="1"/>
  <c r="N94" i="10"/>
  <c r="O94" i="10" s="1"/>
  <c r="N95" i="10"/>
  <c r="O95" i="10" s="1"/>
  <c r="N96" i="10"/>
  <c r="O96" i="10" s="1"/>
  <c r="N97" i="10"/>
  <c r="O97" i="10" s="1"/>
  <c r="N98" i="10"/>
  <c r="O98" i="10" s="1"/>
  <c r="N99" i="10"/>
  <c r="O99" i="10" s="1"/>
  <c r="N100" i="10"/>
  <c r="O100" i="10" s="1"/>
  <c r="N101" i="10"/>
  <c r="O101" i="10" s="1"/>
  <c r="N102" i="10"/>
  <c r="O102" i="10" s="1"/>
  <c r="N103" i="10"/>
  <c r="O103" i="10" s="1"/>
  <c r="N104" i="10"/>
  <c r="O104" i="10" s="1"/>
  <c r="N105" i="10"/>
  <c r="O105" i="10" s="1"/>
  <c r="N106" i="10"/>
  <c r="O106" i="10" s="1"/>
  <c r="N107" i="10"/>
  <c r="O107" i="10" s="1"/>
  <c r="N108" i="10"/>
  <c r="O108" i="10" s="1"/>
  <c r="N109" i="10"/>
  <c r="O109" i="10" s="1"/>
  <c r="N110" i="10"/>
  <c r="O110" i="10" s="1"/>
  <c r="N111" i="10"/>
  <c r="O111" i="10" s="1"/>
  <c r="N112" i="10"/>
  <c r="O112" i="10" s="1"/>
  <c r="N113" i="10"/>
  <c r="O113" i="10"/>
  <c r="N114" i="10"/>
  <c r="O114" i="10" s="1"/>
  <c r="N115" i="10"/>
  <c r="O115" i="10" s="1"/>
  <c r="N116" i="10"/>
  <c r="O116" i="10" s="1"/>
  <c r="N117" i="10"/>
  <c r="O117" i="10" s="1"/>
  <c r="N118" i="10"/>
  <c r="O118" i="10" s="1"/>
  <c r="N119" i="10"/>
  <c r="O119" i="10" s="1"/>
  <c r="N120" i="10"/>
  <c r="O120" i="10" s="1"/>
  <c r="N121" i="10"/>
  <c r="O121" i="10" s="1"/>
  <c r="N122" i="10"/>
  <c r="O122" i="10" s="1"/>
  <c r="N123" i="10"/>
  <c r="O123" i="10" s="1"/>
  <c r="N124" i="10"/>
  <c r="O124" i="10" s="1"/>
  <c r="N1314" i="10"/>
  <c r="O1314" i="10" s="1"/>
  <c r="N1315" i="10"/>
  <c r="O1315" i="10" s="1"/>
  <c r="N1316" i="10"/>
  <c r="O1316" i="10" s="1"/>
  <c r="N1317" i="10"/>
  <c r="O1317" i="10" s="1"/>
  <c r="N1318" i="10"/>
  <c r="O1318" i="10" s="1"/>
  <c r="N1319" i="10"/>
  <c r="O1319" i="10" s="1"/>
  <c r="N1320" i="10"/>
  <c r="O1320" i="10" s="1"/>
  <c r="N1321" i="10"/>
  <c r="O1321" i="10" s="1"/>
  <c r="N1322" i="10"/>
  <c r="O1322" i="10" s="1"/>
  <c r="N1323" i="10"/>
  <c r="O1323" i="10" s="1"/>
  <c r="N1324" i="10"/>
  <c r="O1324" i="10" s="1"/>
  <c r="N1325" i="10"/>
  <c r="O1325" i="10" s="1"/>
  <c r="N1326" i="10"/>
  <c r="O1326" i="10"/>
  <c r="N1327" i="10"/>
  <c r="O1327" i="10" s="1"/>
  <c r="N1328" i="10"/>
  <c r="O1328" i="10" s="1"/>
  <c r="N1329" i="10"/>
  <c r="O1329" i="10" s="1"/>
  <c r="N1330" i="10"/>
  <c r="O1330" i="10" s="1"/>
  <c r="N1331" i="10"/>
  <c r="O1331" i="10" s="1"/>
  <c r="N1332" i="10"/>
  <c r="O1332" i="10" s="1"/>
  <c r="N1333" i="10"/>
  <c r="O1333" i="10" s="1"/>
  <c r="N1334" i="10"/>
  <c r="O1334" i="10" s="1"/>
  <c r="N1335" i="10"/>
  <c r="O1335" i="10" s="1"/>
  <c r="N1336" i="10"/>
  <c r="O1336" i="10" s="1"/>
  <c r="N1337" i="10"/>
  <c r="O1337" i="10" s="1"/>
  <c r="N1338" i="10"/>
  <c r="O1338" i="10" s="1"/>
  <c r="N1339" i="10"/>
  <c r="O1339" i="10" s="1"/>
  <c r="N1340" i="10"/>
  <c r="O1340" i="10" s="1"/>
  <c r="N1341" i="10"/>
  <c r="O1341" i="10" s="1"/>
  <c r="N1342" i="10"/>
  <c r="O1342" i="10" s="1"/>
  <c r="N1343" i="10"/>
  <c r="O1343" i="10" s="1"/>
  <c r="N1344" i="10"/>
  <c r="O1344" i="10" s="1"/>
  <c r="N1345" i="10"/>
  <c r="O1345" i="10" s="1"/>
  <c r="N1346" i="10"/>
  <c r="O1346" i="10" s="1"/>
  <c r="N1347" i="10"/>
  <c r="O1347" i="10" s="1"/>
  <c r="N1348" i="10"/>
  <c r="O1348" i="10" s="1"/>
  <c r="N1349" i="10"/>
  <c r="O1349" i="10" s="1"/>
  <c r="N1350" i="10"/>
  <c r="O1350" i="10" s="1"/>
  <c r="N1351" i="10"/>
  <c r="O1351" i="10" s="1"/>
  <c r="N1352" i="10"/>
  <c r="O1352" i="10" s="1"/>
  <c r="N1353" i="10"/>
  <c r="O1353" i="10" s="1"/>
  <c r="N1354" i="10"/>
  <c r="O1354" i="10" s="1"/>
  <c r="N2585" i="10"/>
  <c r="O2585" i="10" s="1"/>
  <c r="N2586" i="10"/>
  <c r="O2586" i="10" s="1"/>
  <c r="N2587" i="10"/>
  <c r="O2587" i="10" s="1"/>
  <c r="N2588" i="10"/>
  <c r="O2588" i="10" s="1"/>
  <c r="N2589" i="10"/>
  <c r="O2589" i="10" s="1"/>
  <c r="N2590" i="10"/>
  <c r="O2590" i="10" s="1"/>
  <c r="N2591" i="10"/>
  <c r="O2591" i="10" s="1"/>
  <c r="N2592" i="10"/>
  <c r="O2592" i="10" s="1"/>
  <c r="N2593" i="10"/>
  <c r="O2593" i="10" s="1"/>
  <c r="N2594" i="10"/>
  <c r="O2594" i="10" s="1"/>
  <c r="N2595" i="10"/>
  <c r="O2595" i="10" s="1"/>
  <c r="N2596" i="10"/>
  <c r="O2596" i="10" s="1"/>
  <c r="N2597" i="10"/>
  <c r="O2597" i="10" s="1"/>
  <c r="N2598" i="10"/>
  <c r="O2598" i="10" s="1"/>
  <c r="N2599" i="10"/>
  <c r="O2599" i="10" s="1"/>
  <c r="N2600" i="10"/>
  <c r="O2600" i="10" s="1"/>
  <c r="N2601" i="10"/>
  <c r="O2601" i="10" s="1"/>
  <c r="N2602" i="10"/>
  <c r="O2602" i="10" s="1"/>
  <c r="N2603" i="10"/>
  <c r="O2603" i="10" s="1"/>
  <c r="N2604" i="10"/>
  <c r="O2604" i="10" s="1"/>
  <c r="N2605" i="10"/>
  <c r="O2605" i="10" s="1"/>
  <c r="N2606" i="10"/>
  <c r="O2606" i="10" s="1"/>
  <c r="N2607" i="10"/>
  <c r="O2607" i="10" s="1"/>
  <c r="N2608" i="10"/>
  <c r="O2608" i="10" s="1"/>
  <c r="N2609" i="10"/>
  <c r="O2609" i="10" s="1"/>
  <c r="N2610" i="10"/>
  <c r="O2610" i="10"/>
  <c r="N2611" i="10"/>
  <c r="O2611" i="10" s="1"/>
  <c r="N2612" i="10"/>
  <c r="O2612" i="10" s="1"/>
  <c r="N2613" i="10"/>
  <c r="O2613" i="10" s="1"/>
  <c r="N2614" i="10"/>
  <c r="O2614" i="10" s="1"/>
  <c r="N2615" i="10"/>
  <c r="O2615" i="10" s="1"/>
  <c r="N2616" i="10"/>
  <c r="O2616" i="10" s="1"/>
  <c r="N2617" i="10"/>
  <c r="O2617" i="10" s="1"/>
  <c r="N2618" i="10"/>
  <c r="O2618" i="10" s="1"/>
  <c r="N2619" i="10"/>
  <c r="O2619" i="10" s="1"/>
  <c r="N2620" i="10"/>
  <c r="O2620" i="10" s="1"/>
  <c r="N2621" i="10"/>
  <c r="O2621" i="10" s="1"/>
  <c r="N2622" i="10"/>
  <c r="O2622" i="10"/>
  <c r="N2623" i="10"/>
  <c r="O2623" i="10" s="1"/>
  <c r="N2624" i="10"/>
  <c r="O2624" i="10" s="1"/>
  <c r="N2625" i="10"/>
  <c r="O2625" i="10" s="1"/>
  <c r="N1355" i="10"/>
  <c r="O1355" i="10" s="1"/>
  <c r="N1356" i="10"/>
  <c r="O1356" i="10" s="1"/>
  <c r="N1357" i="10"/>
  <c r="O1357" i="10"/>
  <c r="N1358" i="10"/>
  <c r="O1358" i="10" s="1"/>
  <c r="N1359" i="10"/>
  <c r="O1359" i="10" s="1"/>
  <c r="N1360" i="10"/>
  <c r="O1360" i="10" s="1"/>
  <c r="N1361" i="10"/>
  <c r="O1361" i="10" s="1"/>
  <c r="N1362" i="10"/>
  <c r="O1362" i="10" s="1"/>
  <c r="N1363" i="10"/>
  <c r="O1363" i="10"/>
  <c r="N1364" i="10"/>
  <c r="O1364" i="10" s="1"/>
  <c r="N1365" i="10"/>
  <c r="O1365" i="10" s="1"/>
  <c r="N1366" i="10"/>
  <c r="O1366" i="10" s="1"/>
  <c r="N1367" i="10"/>
  <c r="O1367" i="10" s="1"/>
  <c r="N1368" i="10"/>
  <c r="O1368" i="10" s="1"/>
  <c r="N1369" i="10"/>
  <c r="O1369" i="10" s="1"/>
  <c r="N1370" i="10"/>
  <c r="O1370" i="10" s="1"/>
  <c r="N1371" i="10"/>
  <c r="O1371" i="10" s="1"/>
  <c r="N1372" i="10"/>
  <c r="O1372" i="10" s="1"/>
  <c r="N1373" i="10"/>
  <c r="O1373" i="10" s="1"/>
  <c r="N1374" i="10"/>
  <c r="O1374" i="10" s="1"/>
  <c r="N1375" i="10"/>
  <c r="O1375" i="10" s="1"/>
  <c r="N1376" i="10"/>
  <c r="O1376" i="10" s="1"/>
  <c r="N1377" i="10"/>
  <c r="O1377" i="10" s="1"/>
  <c r="N1378" i="10"/>
  <c r="O1378" i="10" s="1"/>
  <c r="N1379" i="10"/>
  <c r="O1379" i="10" s="1"/>
  <c r="N1380" i="10"/>
  <c r="O1380" i="10" s="1"/>
  <c r="N1381" i="10"/>
  <c r="O1381" i="10" s="1"/>
  <c r="N1382" i="10"/>
  <c r="O1382" i="10" s="1"/>
  <c r="N1383" i="10"/>
  <c r="O1383" i="10" s="1"/>
  <c r="N1384" i="10"/>
  <c r="O1384" i="10" s="1"/>
  <c r="N1385" i="10"/>
  <c r="O1385" i="10" s="1"/>
  <c r="N1386" i="10"/>
  <c r="O1386" i="10" s="1"/>
  <c r="N1387" i="10"/>
  <c r="O1387" i="10" s="1"/>
  <c r="N1388" i="10"/>
  <c r="O1388" i="10" s="1"/>
  <c r="N1389" i="10"/>
  <c r="O1389" i="10" s="1"/>
  <c r="N1390" i="10"/>
  <c r="O1390" i="10" s="1"/>
  <c r="N1391" i="10"/>
  <c r="O1391" i="10" s="1"/>
  <c r="N1392" i="10"/>
  <c r="O1392" i="10" s="1"/>
  <c r="N1393" i="10"/>
  <c r="O1393" i="10" s="1"/>
  <c r="N1394" i="10"/>
  <c r="O1394" i="10" s="1"/>
  <c r="N1395" i="10"/>
  <c r="O1395" i="10" s="1"/>
  <c r="N125" i="10"/>
  <c r="O125" i="10" s="1"/>
  <c r="N126" i="10"/>
  <c r="O126" i="10" s="1"/>
  <c r="N127" i="10"/>
  <c r="O127" i="10" s="1"/>
  <c r="N128" i="10"/>
  <c r="O128" i="10" s="1"/>
  <c r="N129" i="10"/>
  <c r="O129" i="10" s="1"/>
  <c r="N130" i="10"/>
  <c r="O130" i="10" s="1"/>
  <c r="N131" i="10"/>
  <c r="O131" i="10" s="1"/>
  <c r="N132" i="10"/>
  <c r="O132" i="10" s="1"/>
  <c r="N133" i="10"/>
  <c r="O133" i="10" s="1"/>
  <c r="N134" i="10"/>
  <c r="O134" i="10" s="1"/>
  <c r="N135" i="10"/>
  <c r="O135" i="10" s="1"/>
  <c r="N136" i="10"/>
  <c r="O136" i="10" s="1"/>
  <c r="N137" i="10"/>
  <c r="O137" i="10" s="1"/>
  <c r="N138" i="10"/>
  <c r="O138" i="10" s="1"/>
  <c r="N139" i="10"/>
  <c r="O139" i="10" s="1"/>
  <c r="N140" i="10"/>
  <c r="O140" i="10" s="1"/>
  <c r="N141" i="10"/>
  <c r="O141" i="10" s="1"/>
  <c r="N142" i="10"/>
  <c r="O142" i="10" s="1"/>
  <c r="N143" i="10"/>
  <c r="O143" i="10" s="1"/>
  <c r="N144" i="10"/>
  <c r="O144" i="10" s="1"/>
  <c r="N145" i="10"/>
  <c r="O145" i="10" s="1"/>
  <c r="N146" i="10"/>
  <c r="O146" i="10"/>
  <c r="N147" i="10"/>
  <c r="O147" i="10" s="1"/>
  <c r="N148" i="10"/>
  <c r="O148" i="10" s="1"/>
  <c r="N149" i="10"/>
  <c r="O149" i="10" s="1"/>
  <c r="N150" i="10"/>
  <c r="O150" i="10" s="1"/>
  <c r="N151" i="10"/>
  <c r="O151" i="10" s="1"/>
  <c r="N152" i="10"/>
  <c r="O152" i="10"/>
  <c r="N153" i="10"/>
  <c r="O153" i="10" s="1"/>
  <c r="N154" i="10"/>
  <c r="O154" i="10" s="1"/>
  <c r="N155" i="10"/>
  <c r="O155" i="10" s="1"/>
  <c r="N156" i="10"/>
  <c r="O156" i="10" s="1"/>
  <c r="N157" i="10"/>
  <c r="O157" i="10" s="1"/>
  <c r="N158" i="10"/>
  <c r="O158" i="10" s="1"/>
  <c r="N159" i="10"/>
  <c r="O159" i="10" s="1"/>
  <c r="N160" i="10"/>
  <c r="O160" i="10" s="1"/>
  <c r="N161" i="10"/>
  <c r="O161" i="10" s="1"/>
  <c r="N162" i="10"/>
  <c r="O162" i="10" s="1"/>
  <c r="N163" i="10"/>
  <c r="O163" i="10" s="1"/>
  <c r="N164" i="10"/>
  <c r="O164" i="10" s="1"/>
  <c r="N165" i="10"/>
  <c r="O165" i="10" s="1"/>
  <c r="N1396" i="10"/>
  <c r="O1396" i="10" s="1"/>
  <c r="N1397" i="10"/>
  <c r="O1397" i="10" s="1"/>
  <c r="N1398" i="10"/>
  <c r="O1398" i="10" s="1"/>
  <c r="N1399" i="10"/>
  <c r="O1399" i="10" s="1"/>
  <c r="N1400" i="10"/>
  <c r="O1400" i="10" s="1"/>
  <c r="N1401" i="10"/>
  <c r="O1401" i="10" s="1"/>
  <c r="N1402" i="10"/>
  <c r="O1402" i="10" s="1"/>
  <c r="N1403" i="10"/>
  <c r="O1403" i="10" s="1"/>
  <c r="N1404" i="10"/>
  <c r="O1404" i="10" s="1"/>
  <c r="N1405" i="10"/>
  <c r="O1405" i="10" s="1"/>
  <c r="N1406" i="10"/>
  <c r="O1406" i="10" s="1"/>
  <c r="N1407" i="10"/>
  <c r="O1407" i="10" s="1"/>
  <c r="N1408" i="10"/>
  <c r="O1408" i="10" s="1"/>
  <c r="N1409" i="10"/>
  <c r="O1409" i="10" s="1"/>
  <c r="N1410" i="10"/>
  <c r="O1410" i="10" s="1"/>
  <c r="N1411" i="10"/>
  <c r="O1411" i="10" s="1"/>
  <c r="N1412" i="10"/>
  <c r="O1412" i="10"/>
  <c r="N1413" i="10"/>
  <c r="O1413" i="10" s="1"/>
  <c r="N1414" i="10"/>
  <c r="O1414" i="10" s="1"/>
  <c r="N1415" i="10"/>
  <c r="O1415" i="10" s="1"/>
  <c r="N1416" i="10"/>
  <c r="O1416" i="10" s="1"/>
  <c r="N1417" i="10"/>
  <c r="O1417" i="10" s="1"/>
  <c r="N1418" i="10"/>
  <c r="O1418" i="10" s="1"/>
  <c r="N1419" i="10"/>
  <c r="O1419" i="10" s="1"/>
  <c r="N1420" i="10"/>
  <c r="O1420" i="10" s="1"/>
  <c r="N1421" i="10"/>
  <c r="O1421" i="10" s="1"/>
  <c r="N1422" i="10"/>
  <c r="O1422" i="10" s="1"/>
  <c r="N1423" i="10"/>
  <c r="O1423" i="10" s="1"/>
  <c r="N1424" i="10"/>
  <c r="O1424" i="10" s="1"/>
  <c r="N1425" i="10"/>
  <c r="O1425" i="10" s="1"/>
  <c r="N1426" i="10"/>
  <c r="O1426" i="10" s="1"/>
  <c r="N1427" i="10"/>
  <c r="O1427" i="10" s="1"/>
  <c r="N1428" i="10"/>
  <c r="O1428" i="10" s="1"/>
  <c r="N1429" i="10"/>
  <c r="O1429" i="10" s="1"/>
  <c r="N1430" i="10"/>
  <c r="O1430" i="10"/>
  <c r="N1431" i="10"/>
  <c r="O1431" i="10" s="1"/>
  <c r="N1432" i="10"/>
  <c r="O1432" i="10" s="1"/>
  <c r="N1433" i="10"/>
  <c r="O1433" i="10" s="1"/>
  <c r="N1434" i="10"/>
  <c r="O1434" i="10" s="1"/>
  <c r="N1435" i="10"/>
  <c r="O1435" i="10" s="1"/>
  <c r="N1436" i="10"/>
  <c r="O1436" i="10" s="1"/>
  <c r="N2626" i="10"/>
  <c r="O2626" i="10" s="1"/>
  <c r="N2627" i="10"/>
  <c r="O2627" i="10" s="1"/>
  <c r="N2628" i="10"/>
  <c r="O2628" i="10" s="1"/>
  <c r="N2629" i="10"/>
  <c r="O2629" i="10" s="1"/>
  <c r="N2630" i="10"/>
  <c r="O2630" i="10" s="1"/>
  <c r="N2631" i="10"/>
  <c r="O2631" i="10" s="1"/>
  <c r="N2632" i="10"/>
  <c r="O2632" i="10" s="1"/>
  <c r="N2633" i="10"/>
  <c r="O2633" i="10" s="1"/>
  <c r="N2634" i="10"/>
  <c r="O2634" i="10" s="1"/>
  <c r="N2635" i="10"/>
  <c r="O2635" i="10" s="1"/>
  <c r="N2636" i="10"/>
  <c r="O2636" i="10" s="1"/>
  <c r="N2637" i="10"/>
  <c r="O2637" i="10" s="1"/>
  <c r="N2638" i="10"/>
  <c r="O2638" i="10" s="1"/>
  <c r="N2639" i="10"/>
  <c r="O2639" i="10" s="1"/>
  <c r="N2640" i="10"/>
  <c r="O2640" i="10" s="1"/>
  <c r="N2641" i="10"/>
  <c r="O2641" i="10" s="1"/>
  <c r="N2642" i="10"/>
  <c r="O2642" i="10" s="1"/>
  <c r="N2643" i="10"/>
  <c r="O2643" i="10" s="1"/>
  <c r="N2644" i="10"/>
  <c r="O2644" i="10" s="1"/>
  <c r="N2645" i="10"/>
  <c r="O2645" i="10" s="1"/>
  <c r="N2646" i="10"/>
  <c r="O2646" i="10" s="1"/>
  <c r="N2647" i="10"/>
  <c r="O2647" i="10" s="1"/>
  <c r="N2648" i="10"/>
  <c r="O2648" i="10" s="1"/>
  <c r="N2649" i="10"/>
  <c r="O2649" i="10" s="1"/>
  <c r="N2650" i="10"/>
  <c r="O2650" i="10" s="1"/>
  <c r="N2651" i="10"/>
  <c r="O2651" i="10" s="1"/>
  <c r="N2652" i="10"/>
  <c r="O2652" i="10" s="1"/>
  <c r="N2653" i="10"/>
  <c r="O2653" i="10" s="1"/>
  <c r="N2654" i="10"/>
  <c r="O2654" i="10" s="1"/>
  <c r="N2655" i="10"/>
  <c r="O2655" i="10"/>
  <c r="N2656" i="10"/>
  <c r="O2656" i="10" s="1"/>
  <c r="N2657" i="10"/>
  <c r="O2657" i="10" s="1"/>
  <c r="N2658" i="10"/>
  <c r="O2658" i="10" s="1"/>
  <c r="N2659" i="10"/>
  <c r="O2659" i="10" s="1"/>
  <c r="N2660" i="10"/>
  <c r="O2660" i="10" s="1"/>
  <c r="N2661" i="10"/>
  <c r="O2661" i="10" s="1"/>
  <c r="N2662" i="10"/>
  <c r="O2662" i="10" s="1"/>
  <c r="N2663" i="10"/>
  <c r="O2663" i="10" s="1"/>
  <c r="N2664" i="10"/>
  <c r="O2664" i="10" s="1"/>
  <c r="N2665" i="10"/>
  <c r="O2665" i="10" s="1"/>
  <c r="N2666" i="10"/>
  <c r="O2666" i="10" s="1"/>
  <c r="N166" i="10"/>
  <c r="O166" i="10" s="1"/>
  <c r="N167" i="10"/>
  <c r="O167" i="10" s="1"/>
  <c r="N168" i="10"/>
  <c r="O168" i="10" s="1"/>
  <c r="N169" i="10"/>
  <c r="O169" i="10" s="1"/>
  <c r="N170" i="10"/>
  <c r="O170" i="10" s="1"/>
  <c r="N171" i="10"/>
  <c r="O171" i="10" s="1"/>
  <c r="N172" i="10"/>
  <c r="O172" i="10"/>
  <c r="N173" i="10"/>
  <c r="O173" i="10" s="1"/>
  <c r="N174" i="10"/>
  <c r="O174" i="10" s="1"/>
  <c r="N175" i="10"/>
  <c r="O175" i="10" s="1"/>
  <c r="N176" i="10"/>
  <c r="O176" i="10" s="1"/>
  <c r="N177" i="10"/>
  <c r="O177" i="10" s="1"/>
  <c r="N178" i="10"/>
  <c r="O178" i="10" s="1"/>
  <c r="N179" i="10"/>
  <c r="O179" i="10" s="1"/>
  <c r="N180" i="10"/>
  <c r="O180" i="10" s="1"/>
  <c r="N181" i="10"/>
  <c r="O181" i="10" s="1"/>
  <c r="N182" i="10"/>
  <c r="O182" i="10" s="1"/>
  <c r="N183" i="10"/>
  <c r="O183" i="10" s="1"/>
  <c r="N184" i="10"/>
  <c r="O184" i="10" s="1"/>
  <c r="N185" i="10"/>
  <c r="O185" i="10" s="1"/>
  <c r="N186" i="10"/>
  <c r="O186" i="10" s="1"/>
  <c r="N187" i="10"/>
  <c r="O187" i="10" s="1"/>
  <c r="N188" i="10"/>
  <c r="O188" i="10" s="1"/>
  <c r="N189" i="10"/>
  <c r="O189" i="10" s="1"/>
  <c r="N190" i="10"/>
  <c r="O190" i="10"/>
  <c r="N191" i="10"/>
  <c r="O191" i="10" s="1"/>
  <c r="N192" i="10"/>
  <c r="O192" i="10" s="1"/>
  <c r="N193" i="10"/>
  <c r="O193" i="10" s="1"/>
  <c r="N194" i="10"/>
  <c r="O194" i="10" s="1"/>
  <c r="N195" i="10"/>
  <c r="O195" i="10" s="1"/>
  <c r="N196" i="10"/>
  <c r="O196" i="10" s="1"/>
  <c r="N197" i="10"/>
  <c r="O197" i="10" s="1"/>
  <c r="N198" i="10"/>
  <c r="O198" i="10" s="1"/>
  <c r="N199" i="10"/>
  <c r="O199" i="10" s="1"/>
  <c r="N200" i="10"/>
  <c r="O200" i="10" s="1"/>
  <c r="N201" i="10"/>
  <c r="O201" i="10" s="1"/>
  <c r="N202" i="10"/>
  <c r="O202" i="10" s="1"/>
  <c r="N203" i="10"/>
  <c r="O203" i="10" s="1"/>
  <c r="N204" i="10"/>
  <c r="O204" i="10" s="1"/>
  <c r="N205" i="10"/>
  <c r="O205" i="10" s="1"/>
  <c r="N206" i="10"/>
  <c r="O206" i="10" s="1"/>
  <c r="N1437" i="10"/>
  <c r="O1437" i="10" s="1"/>
  <c r="N1438" i="10"/>
  <c r="O1438" i="10"/>
  <c r="N1439" i="10"/>
  <c r="O1439" i="10" s="1"/>
  <c r="N1440" i="10"/>
  <c r="O1440" i="10" s="1"/>
  <c r="N1441" i="10"/>
  <c r="O1441" i="10" s="1"/>
  <c r="N1442" i="10"/>
  <c r="O1442" i="10" s="1"/>
  <c r="N1443" i="10"/>
  <c r="O1443" i="10" s="1"/>
  <c r="N1444" i="10"/>
  <c r="O1444" i="10" s="1"/>
  <c r="N1445" i="10"/>
  <c r="O1445" i="10" s="1"/>
  <c r="N1446" i="10"/>
  <c r="O1446" i="10" s="1"/>
  <c r="N1447" i="10"/>
  <c r="O1447" i="10" s="1"/>
  <c r="N1448" i="10"/>
  <c r="O1448" i="10" s="1"/>
  <c r="N1449" i="10"/>
  <c r="O1449" i="10" s="1"/>
  <c r="N1450" i="10"/>
  <c r="O1450" i="10" s="1"/>
  <c r="N1451" i="10"/>
  <c r="O1451" i="10" s="1"/>
  <c r="N1452" i="10"/>
  <c r="O1452" i="10" s="1"/>
  <c r="N1453" i="10"/>
  <c r="O1453" i="10" s="1"/>
  <c r="N1454" i="10"/>
  <c r="O1454" i="10" s="1"/>
  <c r="N1455" i="10"/>
  <c r="O1455" i="10" s="1"/>
  <c r="N1456" i="10"/>
  <c r="O1456" i="10" s="1"/>
  <c r="N1457" i="10"/>
  <c r="O1457" i="10" s="1"/>
  <c r="N1458" i="10"/>
  <c r="O1458" i="10" s="1"/>
  <c r="N1459" i="10"/>
  <c r="O1459" i="10" s="1"/>
  <c r="N1460" i="10"/>
  <c r="O1460" i="10" s="1"/>
  <c r="N1461" i="10"/>
  <c r="O1461" i="10" s="1"/>
  <c r="N1462" i="10"/>
  <c r="O1462" i="10" s="1"/>
  <c r="N1463" i="10"/>
  <c r="O1463" i="10" s="1"/>
  <c r="N1464" i="10"/>
  <c r="O1464" i="10" s="1"/>
  <c r="N1465" i="10"/>
  <c r="O1465" i="10" s="1"/>
  <c r="N1466" i="10"/>
  <c r="O1466" i="10" s="1"/>
  <c r="N1467" i="10"/>
  <c r="O1467" i="10" s="1"/>
  <c r="N1468" i="10"/>
  <c r="O1468" i="10" s="1"/>
  <c r="N1469" i="10"/>
  <c r="O1469" i="10" s="1"/>
  <c r="N1470" i="10"/>
  <c r="O1470" i="10" s="1"/>
  <c r="N1471" i="10"/>
  <c r="O1471" i="10" s="1"/>
  <c r="N1472" i="10"/>
  <c r="O1472" i="10" s="1"/>
  <c r="N1473" i="10"/>
  <c r="O1473" i="10" s="1"/>
  <c r="N1474" i="10"/>
  <c r="O1474" i="10" s="1"/>
  <c r="N1475" i="10"/>
  <c r="O1475" i="10" s="1"/>
  <c r="N1476" i="10"/>
  <c r="O1476" i="10" s="1"/>
  <c r="N1477" i="10"/>
  <c r="O1477" i="10" s="1"/>
  <c r="N207" i="10"/>
  <c r="O207" i="10" s="1"/>
  <c r="N208" i="10"/>
  <c r="O208" i="10" s="1"/>
  <c r="N209" i="10"/>
  <c r="O209" i="10" s="1"/>
  <c r="N210" i="10"/>
  <c r="O210" i="10" s="1"/>
  <c r="N211" i="10"/>
  <c r="O211" i="10" s="1"/>
  <c r="N212" i="10"/>
  <c r="O212" i="10" s="1"/>
  <c r="N213" i="10"/>
  <c r="O213" i="10" s="1"/>
  <c r="N214" i="10"/>
  <c r="O214" i="10" s="1"/>
  <c r="N215" i="10"/>
  <c r="O215" i="10" s="1"/>
  <c r="N216" i="10"/>
  <c r="O216" i="10" s="1"/>
  <c r="N217" i="10"/>
  <c r="O217" i="10" s="1"/>
  <c r="N218" i="10"/>
  <c r="O218" i="10" s="1"/>
  <c r="N219" i="10"/>
  <c r="O219" i="10" s="1"/>
  <c r="N220" i="10"/>
  <c r="O220" i="10" s="1"/>
  <c r="N221" i="10"/>
  <c r="O221" i="10"/>
  <c r="N222" i="10"/>
  <c r="O222" i="10" s="1"/>
  <c r="N223" i="10"/>
  <c r="O223" i="10" s="1"/>
  <c r="N224" i="10"/>
  <c r="O224" i="10" s="1"/>
  <c r="N225" i="10"/>
  <c r="O225" i="10" s="1"/>
  <c r="N226" i="10"/>
  <c r="O226" i="10" s="1"/>
  <c r="N227" i="10"/>
  <c r="O227" i="10" s="1"/>
  <c r="N228" i="10"/>
  <c r="O228" i="10" s="1"/>
  <c r="N229" i="10"/>
  <c r="O229" i="10" s="1"/>
  <c r="N230" i="10"/>
  <c r="O230" i="10" s="1"/>
  <c r="N231" i="10"/>
  <c r="O231" i="10" s="1"/>
  <c r="N232" i="10"/>
  <c r="O232" i="10" s="1"/>
  <c r="N233" i="10"/>
  <c r="O233" i="10" s="1"/>
  <c r="N234" i="10"/>
  <c r="O234" i="10" s="1"/>
  <c r="N235" i="10"/>
  <c r="O235" i="10" s="1"/>
  <c r="N236" i="10"/>
  <c r="O236" i="10" s="1"/>
  <c r="N237" i="10"/>
  <c r="O237" i="10" s="1"/>
  <c r="N238" i="10"/>
  <c r="O238" i="10" s="1"/>
  <c r="N239" i="10"/>
  <c r="O239" i="10"/>
  <c r="N240" i="10"/>
  <c r="O240" i="10" s="1"/>
  <c r="N241" i="10"/>
  <c r="O241" i="10" s="1"/>
  <c r="N242" i="10"/>
  <c r="O242" i="10" s="1"/>
  <c r="N243" i="10"/>
  <c r="O243" i="10" s="1"/>
  <c r="N244" i="10"/>
  <c r="O244" i="10" s="1"/>
  <c r="N245" i="10"/>
  <c r="O245" i="10" s="1"/>
  <c r="N246" i="10"/>
  <c r="O246" i="10" s="1"/>
  <c r="N247" i="10"/>
  <c r="O247" i="10" s="1"/>
  <c r="N2667" i="10"/>
  <c r="O2667" i="10" s="1"/>
  <c r="N2668" i="10"/>
  <c r="O2668" i="10" s="1"/>
  <c r="N2669" i="10"/>
  <c r="O2669" i="10" s="1"/>
  <c r="N2670" i="10"/>
  <c r="O2670" i="10" s="1"/>
  <c r="N2671" i="10"/>
  <c r="O2671" i="10" s="1"/>
  <c r="N2672" i="10"/>
  <c r="O2672" i="10" s="1"/>
  <c r="N2673" i="10"/>
  <c r="O2673" i="10" s="1"/>
  <c r="N2674" i="10"/>
  <c r="O2674" i="10" s="1"/>
  <c r="N2675" i="10"/>
  <c r="O2675" i="10" s="1"/>
  <c r="N2676" i="10"/>
  <c r="O2676" i="10" s="1"/>
  <c r="N2677" i="10"/>
  <c r="O2677" i="10" s="1"/>
  <c r="N2678" i="10"/>
  <c r="O2678" i="10" s="1"/>
  <c r="N2679" i="10"/>
  <c r="O2679" i="10" s="1"/>
  <c r="N2680" i="10"/>
  <c r="O2680" i="10" s="1"/>
  <c r="N2681" i="10"/>
  <c r="O2681" i="10" s="1"/>
  <c r="N2682" i="10"/>
  <c r="O2682" i="10" s="1"/>
  <c r="N2683" i="10"/>
  <c r="O2683" i="10" s="1"/>
  <c r="N2684" i="10"/>
  <c r="O2684" i="10" s="1"/>
  <c r="N2685" i="10"/>
  <c r="O2685" i="10" s="1"/>
  <c r="N2686" i="10"/>
  <c r="O2686" i="10" s="1"/>
  <c r="N2687" i="10"/>
  <c r="O2687" i="10" s="1"/>
  <c r="N2688" i="10"/>
  <c r="O2688" i="10" s="1"/>
  <c r="N2689" i="10"/>
  <c r="O2689" i="10" s="1"/>
  <c r="N2690" i="10"/>
  <c r="O2690" i="10" s="1"/>
  <c r="N2691" i="10"/>
  <c r="O2691" i="10" s="1"/>
  <c r="N2692" i="10"/>
  <c r="O2692" i="10" s="1"/>
  <c r="N2693" i="10"/>
  <c r="O2693" i="10" s="1"/>
  <c r="N2694" i="10"/>
  <c r="O2694" i="10"/>
  <c r="N2695" i="10"/>
  <c r="O2695" i="10" s="1"/>
  <c r="N2696" i="10"/>
  <c r="O2696" i="10" s="1"/>
  <c r="N2697" i="10"/>
  <c r="O2697" i="10" s="1"/>
  <c r="N2698" i="10"/>
  <c r="O2698" i="10" s="1"/>
  <c r="N2699" i="10"/>
  <c r="O2699" i="10" s="1"/>
  <c r="N2700" i="10"/>
  <c r="O2700" i="10"/>
  <c r="N2701" i="10"/>
  <c r="O2701" i="10" s="1"/>
  <c r="N2702" i="10"/>
  <c r="O2702" i="10" s="1"/>
  <c r="N2703" i="10"/>
  <c r="O2703" i="10" s="1"/>
  <c r="N2704" i="10"/>
  <c r="O2704" i="10" s="1"/>
  <c r="N2705" i="10"/>
  <c r="O2705" i="10" s="1"/>
  <c r="N2706" i="10"/>
  <c r="O2706" i="10" s="1"/>
  <c r="N2707" i="10"/>
  <c r="O2707" i="10" s="1"/>
  <c r="N248" i="10"/>
  <c r="O248" i="10" s="1"/>
  <c r="N249" i="10"/>
  <c r="O249" i="10" s="1"/>
  <c r="N250" i="10"/>
  <c r="O250" i="10" s="1"/>
  <c r="N251" i="10"/>
  <c r="O251" i="10" s="1"/>
  <c r="N252" i="10"/>
  <c r="O252" i="10" s="1"/>
  <c r="N253" i="10"/>
  <c r="O253" i="10" s="1"/>
  <c r="N254" i="10"/>
  <c r="O254" i="10" s="1"/>
  <c r="N255" i="10"/>
  <c r="O255" i="10" s="1"/>
  <c r="N256" i="10"/>
  <c r="O256" i="10" s="1"/>
  <c r="N257" i="10"/>
  <c r="O257" i="10" s="1"/>
  <c r="N258" i="10"/>
  <c r="O258" i="10" s="1"/>
  <c r="N259" i="10"/>
  <c r="O259" i="10" s="1"/>
  <c r="N260" i="10"/>
  <c r="O260" i="10" s="1"/>
  <c r="N261" i="10"/>
  <c r="O261" i="10" s="1"/>
  <c r="N262" i="10"/>
  <c r="O262" i="10" s="1"/>
  <c r="N263" i="10"/>
  <c r="O263" i="10" s="1"/>
  <c r="N264" i="10"/>
  <c r="O264" i="10" s="1"/>
  <c r="N265" i="10"/>
  <c r="O265" i="10" s="1"/>
  <c r="N266" i="10"/>
  <c r="O266" i="10" s="1"/>
  <c r="N267" i="10"/>
  <c r="O267" i="10" s="1"/>
  <c r="N268" i="10"/>
  <c r="O268" i="10" s="1"/>
  <c r="N269" i="10"/>
  <c r="O269" i="10" s="1"/>
  <c r="N270" i="10"/>
  <c r="O270" i="10" s="1"/>
  <c r="N271" i="10"/>
  <c r="O271" i="10" s="1"/>
  <c r="N272" i="10"/>
  <c r="O272" i="10" s="1"/>
  <c r="N273" i="10"/>
  <c r="O273" i="10" s="1"/>
  <c r="N274" i="10"/>
  <c r="O274" i="10" s="1"/>
  <c r="N275" i="10"/>
  <c r="O275" i="10" s="1"/>
  <c r="N276" i="10"/>
  <c r="O276" i="10" s="1"/>
  <c r="N277" i="10"/>
  <c r="O277" i="10" s="1"/>
  <c r="N278" i="10"/>
  <c r="O278" i="10" s="1"/>
  <c r="N279" i="10"/>
  <c r="O279" i="10" s="1"/>
  <c r="N280" i="10"/>
  <c r="O280" i="10" s="1"/>
  <c r="N281" i="10"/>
  <c r="O281" i="10" s="1"/>
  <c r="N282" i="10"/>
  <c r="O282" i="10" s="1"/>
  <c r="N283" i="10"/>
  <c r="O283" i="10" s="1"/>
  <c r="N284" i="10"/>
  <c r="O284" i="10" s="1"/>
  <c r="N285" i="10"/>
  <c r="O285" i="10" s="1"/>
  <c r="N286" i="10"/>
  <c r="O286" i="10" s="1"/>
  <c r="N287" i="10"/>
  <c r="O287" i="10" s="1"/>
  <c r="N288" i="10"/>
  <c r="O288" i="10" s="1"/>
  <c r="N1478" i="10"/>
  <c r="O1478" i="10" s="1"/>
  <c r="N1479" i="10"/>
  <c r="O1479" i="10" s="1"/>
  <c r="N1480" i="10"/>
  <c r="O1480" i="10" s="1"/>
  <c r="N1481" i="10"/>
  <c r="O1481" i="10" s="1"/>
  <c r="N1482" i="10"/>
  <c r="O1482" i="10" s="1"/>
  <c r="N1483" i="10"/>
  <c r="O1483" i="10" s="1"/>
  <c r="N1484" i="10"/>
  <c r="O1484" i="10" s="1"/>
  <c r="N1485" i="10"/>
  <c r="O1485" i="10" s="1"/>
  <c r="N1486" i="10"/>
  <c r="O1486" i="10" s="1"/>
  <c r="N1487" i="10"/>
  <c r="O1487" i="10" s="1"/>
  <c r="N1488" i="10"/>
  <c r="O1488" i="10" s="1"/>
  <c r="N1489" i="10"/>
  <c r="O1489" i="10" s="1"/>
  <c r="N1490" i="10"/>
  <c r="O1490" i="10" s="1"/>
  <c r="N1491" i="10"/>
  <c r="O1491" i="10" s="1"/>
  <c r="N1492" i="10"/>
  <c r="O1492" i="10" s="1"/>
  <c r="N1493" i="10"/>
  <c r="O1493" i="10" s="1"/>
  <c r="N1494" i="10"/>
  <c r="O1494" i="10" s="1"/>
  <c r="N1495" i="10"/>
  <c r="O1495" i="10" s="1"/>
  <c r="N1496" i="10"/>
  <c r="O1496" i="10" s="1"/>
  <c r="N1497" i="10"/>
  <c r="O1497" i="10" s="1"/>
  <c r="N1498" i="10"/>
  <c r="O1498" i="10" s="1"/>
  <c r="N1499" i="10"/>
  <c r="O1499" i="10" s="1"/>
  <c r="N1500" i="10"/>
  <c r="O1500" i="10" s="1"/>
  <c r="N1501" i="10"/>
  <c r="O1501" i="10" s="1"/>
  <c r="N1502" i="10"/>
  <c r="O1502" i="10" s="1"/>
  <c r="N1503" i="10"/>
  <c r="O1503" i="10" s="1"/>
  <c r="N1504" i="10"/>
  <c r="O1504" i="10" s="1"/>
  <c r="N1505" i="10"/>
  <c r="O1505" i="10" s="1"/>
  <c r="N1506" i="10"/>
  <c r="O1506" i="10" s="1"/>
  <c r="N1507" i="10"/>
  <c r="O1507" i="10" s="1"/>
  <c r="N1508" i="10"/>
  <c r="O1508" i="10" s="1"/>
  <c r="N1509" i="10"/>
  <c r="O1509" i="10" s="1"/>
  <c r="N1510" i="10"/>
  <c r="O1510" i="10" s="1"/>
  <c r="N1511" i="10"/>
  <c r="O1511" i="10" s="1"/>
  <c r="N1512" i="10"/>
  <c r="O1512" i="10" s="1"/>
  <c r="N1513" i="10"/>
  <c r="O1513" i="10" s="1"/>
  <c r="N1514" i="10"/>
  <c r="O1514" i="10" s="1"/>
  <c r="N1515" i="10"/>
  <c r="O1515" i="10" s="1"/>
  <c r="N1516" i="10"/>
  <c r="O1516" i="10" s="1"/>
  <c r="N1517" i="10"/>
  <c r="O1517" i="10" s="1"/>
  <c r="N1518" i="10"/>
  <c r="O1518" i="10" s="1"/>
  <c r="N2708" i="10"/>
  <c r="O2708" i="10" s="1"/>
  <c r="N2709" i="10"/>
  <c r="O2709" i="10" s="1"/>
  <c r="N2710" i="10"/>
  <c r="O2710" i="10" s="1"/>
  <c r="N2711" i="10"/>
  <c r="O2711" i="10" s="1"/>
  <c r="N2712" i="10"/>
  <c r="O2712" i="10" s="1"/>
  <c r="N2713" i="10"/>
  <c r="O2713" i="10" s="1"/>
  <c r="N2714" i="10"/>
  <c r="O2714" i="10" s="1"/>
  <c r="N2715" i="10"/>
  <c r="O2715" i="10" s="1"/>
  <c r="N2716" i="10"/>
  <c r="O2716" i="10" s="1"/>
  <c r="N2717" i="10"/>
  <c r="O2717" i="10" s="1"/>
  <c r="N2718" i="10"/>
  <c r="O2718" i="10" s="1"/>
  <c r="N2719" i="10"/>
  <c r="O2719" i="10" s="1"/>
  <c r="N2720" i="10"/>
  <c r="O2720" i="10"/>
  <c r="N2721" i="10"/>
  <c r="O2721" i="10" s="1"/>
  <c r="N2722" i="10"/>
  <c r="O2722" i="10" s="1"/>
  <c r="N2723" i="10"/>
  <c r="O2723" i="10" s="1"/>
  <c r="N2724" i="10"/>
  <c r="O2724" i="10" s="1"/>
  <c r="N2725" i="10"/>
  <c r="O2725" i="10" s="1"/>
  <c r="N2726" i="10"/>
  <c r="O2726" i="10" s="1"/>
  <c r="N2727" i="10"/>
  <c r="O2727" i="10" s="1"/>
  <c r="N2728" i="10"/>
  <c r="O2728" i="10" s="1"/>
  <c r="N2729" i="10"/>
  <c r="O2729" i="10" s="1"/>
  <c r="N2730" i="10"/>
  <c r="O2730" i="10" s="1"/>
  <c r="N2731" i="10"/>
  <c r="O2731" i="10" s="1"/>
  <c r="N2732" i="10"/>
  <c r="O2732" i="10" s="1"/>
  <c r="N2733" i="10"/>
  <c r="O2733" i="10"/>
  <c r="N2734" i="10"/>
  <c r="O2734" i="10"/>
  <c r="N2735" i="10"/>
  <c r="O2735" i="10" s="1"/>
  <c r="N2736" i="10"/>
  <c r="O2736" i="10" s="1"/>
  <c r="N2737" i="10"/>
  <c r="O2737" i="10" s="1"/>
  <c r="N2738" i="10"/>
  <c r="O2738" i="10" s="1"/>
  <c r="N2739" i="10"/>
  <c r="O2739" i="10" s="1"/>
  <c r="N2740" i="10"/>
  <c r="O2740" i="10" s="1"/>
  <c r="N2741" i="10"/>
  <c r="O2741" i="10" s="1"/>
  <c r="N2742" i="10"/>
  <c r="O2742" i="10" s="1"/>
  <c r="N2743" i="10"/>
  <c r="O2743" i="10" s="1"/>
  <c r="N2744" i="10"/>
  <c r="O2744" i="10"/>
  <c r="N2745" i="10"/>
  <c r="O2745" i="10"/>
  <c r="N2746" i="10"/>
  <c r="O2746" i="10" s="1"/>
  <c r="N2747" i="10"/>
  <c r="O2747" i="10" s="1"/>
  <c r="N2748" i="10"/>
  <c r="O2748" i="10" s="1"/>
  <c r="N289" i="10"/>
  <c r="O289" i="10" s="1"/>
  <c r="N290" i="10"/>
  <c r="O290" i="10" s="1"/>
  <c r="N291" i="10"/>
  <c r="O291" i="10" s="1"/>
  <c r="N292" i="10"/>
  <c r="O292" i="10" s="1"/>
  <c r="N293" i="10"/>
  <c r="O293" i="10" s="1"/>
  <c r="N294" i="10"/>
  <c r="O294" i="10" s="1"/>
  <c r="N295" i="10"/>
  <c r="O295" i="10" s="1"/>
  <c r="N296" i="10"/>
  <c r="O296" i="10"/>
  <c r="N297" i="10"/>
  <c r="O297" i="10" s="1"/>
  <c r="N298" i="10"/>
  <c r="O298" i="10" s="1"/>
  <c r="N299" i="10"/>
  <c r="O299" i="10" s="1"/>
  <c r="N300" i="10"/>
  <c r="O300" i="10" s="1"/>
  <c r="N301" i="10"/>
  <c r="O301" i="10" s="1"/>
  <c r="N302" i="10"/>
  <c r="O302" i="10"/>
  <c r="N303" i="10"/>
  <c r="O303" i="10" s="1"/>
  <c r="N304" i="10"/>
  <c r="O304" i="10" s="1"/>
  <c r="N305" i="10"/>
  <c r="O305" i="10"/>
  <c r="N306" i="10"/>
  <c r="O306" i="10" s="1"/>
  <c r="N307" i="10"/>
  <c r="O307" i="10"/>
  <c r="N308" i="10"/>
  <c r="O308" i="10" s="1"/>
  <c r="N309" i="10"/>
  <c r="O309" i="10" s="1"/>
  <c r="N310" i="10"/>
  <c r="O310" i="10" s="1"/>
  <c r="N311" i="10"/>
  <c r="O311" i="10"/>
  <c r="N312" i="10"/>
  <c r="O312" i="10" s="1"/>
  <c r="N313" i="10"/>
  <c r="O313" i="10" s="1"/>
  <c r="N314" i="10"/>
  <c r="O314" i="10"/>
  <c r="N315" i="10"/>
  <c r="O315" i="10"/>
  <c r="N316" i="10"/>
  <c r="O316" i="10" s="1"/>
  <c r="N317" i="10"/>
  <c r="O317" i="10" s="1"/>
  <c r="N318" i="10"/>
  <c r="O318" i="10" s="1"/>
  <c r="N319" i="10"/>
  <c r="O319" i="10" s="1"/>
  <c r="N320" i="10"/>
  <c r="O320" i="10" s="1"/>
  <c r="N321" i="10"/>
  <c r="O321" i="10" s="1"/>
  <c r="N322" i="10"/>
  <c r="O322" i="10" s="1"/>
  <c r="N323" i="10"/>
  <c r="O323" i="10" s="1"/>
  <c r="N324" i="10"/>
  <c r="O324" i="10" s="1"/>
  <c r="N325" i="10"/>
  <c r="O325" i="10" s="1"/>
  <c r="N326" i="10"/>
  <c r="O326" i="10" s="1"/>
  <c r="N327" i="10"/>
  <c r="O327" i="10" s="1"/>
  <c r="N328" i="10"/>
  <c r="O328" i="10" s="1"/>
  <c r="N329" i="10"/>
  <c r="O329" i="10"/>
  <c r="N2749" i="10"/>
  <c r="O2749" i="10" s="1"/>
  <c r="N2750" i="10"/>
  <c r="O2750" i="10" s="1"/>
  <c r="N2751" i="10"/>
  <c r="O2751" i="10" s="1"/>
  <c r="N2752" i="10"/>
  <c r="O2752" i="10" s="1"/>
  <c r="N2753" i="10"/>
  <c r="O2753" i="10" s="1"/>
  <c r="N2754" i="10"/>
  <c r="O2754" i="10" s="1"/>
  <c r="N2755" i="10"/>
  <c r="O2755" i="10" s="1"/>
  <c r="N2756" i="10"/>
  <c r="O2756" i="10" s="1"/>
  <c r="N2757" i="10"/>
  <c r="O2757" i="10" s="1"/>
  <c r="N2758" i="10"/>
  <c r="O2758" i="10" s="1"/>
  <c r="N2759" i="10"/>
  <c r="O2759" i="10" s="1"/>
  <c r="N2760" i="10"/>
  <c r="O2760" i="10" s="1"/>
  <c r="N2761" i="10"/>
  <c r="O2761" i="10" s="1"/>
  <c r="N2762" i="10"/>
  <c r="O2762" i="10" s="1"/>
  <c r="N2763" i="10"/>
  <c r="O2763" i="10"/>
  <c r="N2764" i="10"/>
  <c r="O2764" i="10" s="1"/>
  <c r="N2765" i="10"/>
  <c r="O2765" i="10" s="1"/>
  <c r="N2766" i="10"/>
  <c r="O2766" i="10"/>
  <c r="N2767" i="10"/>
  <c r="O2767" i="10" s="1"/>
  <c r="N2768" i="10"/>
  <c r="O2768" i="10" s="1"/>
  <c r="N2769" i="10"/>
  <c r="O2769" i="10"/>
  <c r="N2770" i="10"/>
  <c r="O2770" i="10" s="1"/>
  <c r="N2771" i="10"/>
  <c r="O2771" i="10" s="1"/>
  <c r="N2772" i="10"/>
  <c r="O2772" i="10" s="1"/>
  <c r="N2773" i="10"/>
  <c r="O2773" i="10" s="1"/>
  <c r="N2774" i="10"/>
  <c r="O2774" i="10" s="1"/>
  <c r="N2775" i="10"/>
  <c r="O2775" i="10" s="1"/>
  <c r="N2776" i="10"/>
  <c r="O2776" i="10" s="1"/>
  <c r="N2777" i="10"/>
  <c r="O2777" i="10" s="1"/>
  <c r="N2778" i="10"/>
  <c r="O2778" i="10"/>
  <c r="N2779" i="10"/>
  <c r="O2779" i="10" s="1"/>
  <c r="N2780" i="10"/>
  <c r="O2780" i="10" s="1"/>
  <c r="N2781" i="10"/>
  <c r="O2781" i="10" s="1"/>
  <c r="N2782" i="10"/>
  <c r="O2782" i="10" s="1"/>
  <c r="N2783" i="10"/>
  <c r="O2783" i="10" s="1"/>
  <c r="N2784" i="10"/>
  <c r="O2784" i="10"/>
  <c r="N2785" i="10"/>
  <c r="O2785" i="10" s="1"/>
  <c r="N2786" i="10"/>
  <c r="O2786" i="10" s="1"/>
  <c r="N2787" i="10"/>
  <c r="O2787" i="10" s="1"/>
  <c r="N2788" i="10"/>
  <c r="O2788" i="10" s="1"/>
  <c r="N2789" i="10"/>
  <c r="O2789" i="10" s="1"/>
  <c r="N1519" i="10"/>
  <c r="O1519" i="10" s="1"/>
  <c r="N1520" i="10"/>
  <c r="O1520" i="10" s="1"/>
  <c r="N1521" i="10"/>
  <c r="O1521" i="10"/>
  <c r="N1522" i="10"/>
  <c r="O1522" i="10" s="1"/>
  <c r="N1523" i="10"/>
  <c r="O1523" i="10" s="1"/>
  <c r="N1524" i="10"/>
  <c r="O1524" i="10" s="1"/>
  <c r="N1525" i="10"/>
  <c r="O1525" i="10"/>
  <c r="N1526" i="10"/>
  <c r="O1526" i="10" s="1"/>
  <c r="N1527" i="10"/>
  <c r="O1527" i="10" s="1"/>
  <c r="N1528" i="10"/>
  <c r="O1528" i="10"/>
  <c r="N1529" i="10"/>
  <c r="O1529" i="10" s="1"/>
  <c r="N1530" i="10"/>
  <c r="O1530" i="10" s="1"/>
  <c r="N1531" i="10"/>
  <c r="O1531" i="10"/>
  <c r="N1532" i="10"/>
  <c r="O1532" i="10" s="1"/>
  <c r="N1533" i="10"/>
  <c r="O1533" i="10" s="1"/>
  <c r="N1534" i="10"/>
  <c r="O1534" i="10" s="1"/>
  <c r="N1535" i="10"/>
  <c r="O1535" i="10"/>
  <c r="N1536" i="10"/>
  <c r="O1536" i="10" s="1"/>
  <c r="N1537" i="10"/>
  <c r="O1537" i="10" s="1"/>
  <c r="N1538" i="10"/>
  <c r="O1538" i="10" s="1"/>
  <c r="N1539" i="10"/>
  <c r="O1539" i="10" s="1"/>
  <c r="N1540" i="10"/>
  <c r="O1540" i="10" s="1"/>
  <c r="N1541" i="10"/>
  <c r="O1541" i="10" s="1"/>
  <c r="N1542" i="10"/>
  <c r="O1542" i="10" s="1"/>
  <c r="N1543" i="10"/>
  <c r="O1543" i="10" s="1"/>
  <c r="N1544" i="10"/>
  <c r="O1544" i="10" s="1"/>
  <c r="N1545" i="10"/>
  <c r="O1545" i="10" s="1"/>
  <c r="N1546" i="10"/>
  <c r="O1546" i="10" s="1"/>
  <c r="N1547" i="10"/>
  <c r="O1547" i="10" s="1"/>
  <c r="N1548" i="10"/>
  <c r="O1548" i="10" s="1"/>
  <c r="N1549" i="10"/>
  <c r="O1549" i="10" s="1"/>
  <c r="N1550" i="10"/>
  <c r="O1550" i="10" s="1"/>
  <c r="N1551" i="10"/>
  <c r="O1551" i="10" s="1"/>
  <c r="N1552" i="10"/>
  <c r="O1552" i="10" s="1"/>
  <c r="N1553" i="10"/>
  <c r="O1553" i="10" s="1"/>
  <c r="N1554" i="10"/>
  <c r="O1554" i="10" s="1"/>
  <c r="N1555" i="10"/>
  <c r="O1555" i="10" s="1"/>
  <c r="N1556" i="10"/>
  <c r="O1556" i="10" s="1"/>
  <c r="N1557" i="10"/>
  <c r="O1557" i="10" s="1"/>
  <c r="N1558" i="10"/>
  <c r="O1558" i="10" s="1"/>
  <c r="N1559" i="10"/>
  <c r="O1559" i="10" s="1"/>
  <c r="N2790" i="10"/>
  <c r="O2790" i="10" s="1"/>
  <c r="N2791" i="10"/>
  <c r="O2791" i="10"/>
  <c r="N2792" i="10"/>
  <c r="O2792" i="10" s="1"/>
  <c r="N2793" i="10"/>
  <c r="O2793" i="10" s="1"/>
  <c r="N2794" i="10"/>
  <c r="O2794" i="10"/>
  <c r="N2795" i="10"/>
  <c r="O2795" i="10" s="1"/>
  <c r="N2796" i="10"/>
  <c r="O2796" i="10" s="1"/>
  <c r="N2797" i="10"/>
  <c r="O2797" i="10" s="1"/>
  <c r="N2798" i="10"/>
  <c r="O2798" i="10" s="1"/>
  <c r="N2799" i="10"/>
  <c r="O2799" i="10" s="1"/>
  <c r="N2800" i="10"/>
  <c r="O2800" i="10" s="1"/>
  <c r="N2801" i="10"/>
  <c r="O2801" i="10" s="1"/>
  <c r="N2802" i="10"/>
  <c r="O2802" i="10" s="1"/>
  <c r="N2803" i="10"/>
  <c r="O2803" i="10" s="1"/>
  <c r="N2804" i="10"/>
  <c r="O2804" i="10" s="1"/>
  <c r="N2805" i="10"/>
  <c r="O2805" i="10" s="1"/>
  <c r="N2806" i="10"/>
  <c r="O2806" i="10" s="1"/>
  <c r="N2807" i="10"/>
  <c r="O2807" i="10" s="1"/>
  <c r="N2808" i="10"/>
  <c r="O2808" i="10" s="1"/>
  <c r="N2809" i="10"/>
  <c r="O2809" i="10" s="1"/>
  <c r="N2810" i="10"/>
  <c r="O2810" i="10" s="1"/>
  <c r="N2811" i="10"/>
  <c r="O2811" i="10" s="1"/>
  <c r="N2812" i="10"/>
  <c r="O2812" i="10" s="1"/>
  <c r="N2813" i="10"/>
  <c r="O2813" i="10" s="1"/>
  <c r="N2814" i="10"/>
  <c r="O2814" i="10" s="1"/>
  <c r="N2815" i="10"/>
  <c r="O2815" i="10"/>
  <c r="N2816" i="10"/>
  <c r="O2816" i="10" s="1"/>
  <c r="N2817" i="10"/>
  <c r="O2817" i="10" s="1"/>
  <c r="N2818" i="10"/>
  <c r="O2818" i="10" s="1"/>
  <c r="N2819" i="10"/>
  <c r="O2819" i="10" s="1"/>
  <c r="N2820" i="10"/>
  <c r="O2820" i="10" s="1"/>
  <c r="N2821" i="10"/>
  <c r="O2821" i="10"/>
  <c r="N2822" i="10"/>
  <c r="O2822" i="10" s="1"/>
  <c r="N2823" i="10"/>
  <c r="O2823" i="10" s="1"/>
  <c r="N2824" i="10"/>
  <c r="O2824" i="10" s="1"/>
  <c r="N2825" i="10"/>
  <c r="O2825" i="10" s="1"/>
  <c r="N2826" i="10"/>
  <c r="O2826" i="10" s="1"/>
  <c r="N2827" i="10"/>
  <c r="O2827" i="10" s="1"/>
  <c r="N2828" i="10"/>
  <c r="O2828" i="10" s="1"/>
  <c r="N2829" i="10"/>
  <c r="O2829" i="10" s="1"/>
  <c r="N2830" i="10"/>
  <c r="O2830" i="10"/>
  <c r="N330" i="10"/>
  <c r="O330" i="10"/>
  <c r="N331" i="10"/>
  <c r="O331" i="10" s="1"/>
  <c r="N332" i="10"/>
  <c r="O332" i="10"/>
  <c r="N333" i="10"/>
  <c r="O333" i="10" s="1"/>
  <c r="N334" i="10"/>
  <c r="O334" i="10" s="1"/>
  <c r="N335" i="10"/>
  <c r="O335" i="10" s="1"/>
  <c r="N336" i="10"/>
  <c r="O336" i="10" s="1"/>
  <c r="N337" i="10"/>
  <c r="O337" i="10" s="1"/>
  <c r="N338" i="10"/>
  <c r="O338" i="10" s="1"/>
  <c r="N339" i="10"/>
  <c r="O339" i="10" s="1"/>
  <c r="N340" i="10"/>
  <c r="O340" i="10" s="1"/>
  <c r="N341" i="10"/>
  <c r="O341" i="10" s="1"/>
  <c r="N342" i="10"/>
  <c r="O342" i="10" s="1"/>
  <c r="N343" i="10"/>
  <c r="O343" i="10" s="1"/>
  <c r="N344" i="10"/>
  <c r="O344" i="10" s="1"/>
  <c r="N345" i="10"/>
  <c r="O345" i="10" s="1"/>
  <c r="N346" i="10"/>
  <c r="O346" i="10" s="1"/>
  <c r="N347" i="10"/>
  <c r="O347" i="10" s="1"/>
  <c r="N348" i="10"/>
  <c r="O348" i="10" s="1"/>
  <c r="N349" i="10"/>
  <c r="O349" i="10" s="1"/>
  <c r="N350" i="10"/>
  <c r="O350" i="10"/>
  <c r="N351" i="10"/>
  <c r="O351" i="10" s="1"/>
  <c r="N352" i="10"/>
  <c r="O352" i="10" s="1"/>
  <c r="N353" i="10"/>
  <c r="O353" i="10" s="1"/>
  <c r="N354" i="10"/>
  <c r="O354" i="10" s="1"/>
  <c r="N355" i="10"/>
  <c r="O355" i="10" s="1"/>
  <c r="N356" i="10"/>
  <c r="O356" i="10"/>
  <c r="N357" i="10"/>
  <c r="O357" i="10" s="1"/>
  <c r="N358" i="10"/>
  <c r="O358" i="10" s="1"/>
  <c r="N359" i="10"/>
  <c r="O359" i="10" s="1"/>
  <c r="N360" i="10"/>
  <c r="O360" i="10" s="1"/>
  <c r="N361" i="10"/>
  <c r="O361" i="10" s="1"/>
  <c r="N362" i="10"/>
  <c r="O362" i="10"/>
  <c r="N363" i="10"/>
  <c r="O363" i="10" s="1"/>
  <c r="N364" i="10"/>
  <c r="O364" i="10" s="1"/>
  <c r="N365" i="10"/>
  <c r="O365" i="10" s="1"/>
  <c r="N366" i="10"/>
  <c r="O366" i="10" s="1"/>
  <c r="N367" i="10"/>
  <c r="O367" i="10" s="1"/>
  <c r="N368" i="10"/>
  <c r="O368" i="10" s="1"/>
  <c r="N369" i="10"/>
  <c r="O369" i="10" s="1"/>
  <c r="N370" i="10"/>
  <c r="O370" i="10" s="1"/>
  <c r="N1560" i="10"/>
  <c r="O1560" i="10" s="1"/>
  <c r="N1561" i="10"/>
  <c r="O1561" i="10" s="1"/>
  <c r="N1562" i="10"/>
  <c r="O1562" i="10" s="1"/>
  <c r="N1563" i="10"/>
  <c r="O1563" i="10"/>
  <c r="N1564" i="10"/>
  <c r="O1564" i="10" s="1"/>
  <c r="N1565" i="10"/>
  <c r="O1565" i="10" s="1"/>
  <c r="N1566" i="10"/>
  <c r="O1566" i="10" s="1"/>
  <c r="N1567" i="10"/>
  <c r="O1567" i="10" s="1"/>
  <c r="N1568" i="10"/>
  <c r="O1568" i="10" s="1"/>
  <c r="N1569" i="10"/>
  <c r="O1569" i="10" s="1"/>
  <c r="N1570" i="10"/>
  <c r="O1570" i="10" s="1"/>
  <c r="N1571" i="10"/>
  <c r="O1571" i="10" s="1"/>
  <c r="N1572" i="10"/>
  <c r="O1572" i="10" s="1"/>
  <c r="N1573" i="10"/>
  <c r="O1573" i="10" s="1"/>
  <c r="N1574" i="10"/>
  <c r="O1574" i="10" s="1"/>
  <c r="N1575" i="10"/>
  <c r="O1575" i="10" s="1"/>
  <c r="N1576" i="10"/>
  <c r="O1576" i="10" s="1"/>
  <c r="N1577" i="10"/>
  <c r="O1577" i="10" s="1"/>
  <c r="N1578" i="10"/>
  <c r="O1578" i="10" s="1"/>
  <c r="N1579" i="10"/>
  <c r="O1579" i="10" s="1"/>
  <c r="N1580" i="10"/>
  <c r="O1580" i="10" s="1"/>
  <c r="N1581" i="10"/>
  <c r="O1581" i="10" s="1"/>
  <c r="N1582" i="10"/>
  <c r="O1582" i="10" s="1"/>
  <c r="N1583" i="10"/>
  <c r="O1583" i="10" s="1"/>
  <c r="N1584" i="10"/>
  <c r="O1584" i="10" s="1"/>
  <c r="N1585" i="10"/>
  <c r="O1585" i="10" s="1"/>
  <c r="N1586" i="10"/>
  <c r="O1586" i="10" s="1"/>
  <c r="N1587" i="10"/>
  <c r="O1587" i="10" s="1"/>
  <c r="N1588" i="10"/>
  <c r="O1588" i="10" s="1"/>
  <c r="N1589" i="10"/>
  <c r="O1589" i="10" s="1"/>
  <c r="N1590" i="10"/>
  <c r="O1590" i="10"/>
  <c r="N1591" i="10"/>
  <c r="O1591" i="10" s="1"/>
  <c r="N1592" i="10"/>
  <c r="O1592" i="10" s="1"/>
  <c r="N1593" i="10"/>
  <c r="O1593" i="10"/>
  <c r="N1594" i="10"/>
  <c r="O1594" i="10" s="1"/>
  <c r="N1595" i="10"/>
  <c r="O1595" i="10" s="1"/>
  <c r="N1596" i="10"/>
  <c r="O1596" i="10" s="1"/>
  <c r="N1597" i="10"/>
  <c r="O1597" i="10" s="1"/>
  <c r="N1598" i="10"/>
  <c r="O1598" i="10" s="1"/>
  <c r="N1599" i="10"/>
  <c r="O1599" i="10"/>
  <c r="N1600" i="10"/>
  <c r="O1600" i="10" s="1"/>
  <c r="N2831" i="10"/>
  <c r="O2831" i="10" s="1"/>
  <c r="N2832" i="10"/>
  <c r="O2832" i="10" s="1"/>
  <c r="N2833" i="10"/>
  <c r="O2833" i="10" s="1"/>
  <c r="N2834" i="10"/>
  <c r="O2834" i="10" s="1"/>
  <c r="N2835" i="10"/>
  <c r="O2835" i="10" s="1"/>
  <c r="N2836" i="10"/>
  <c r="O2836" i="10" s="1"/>
  <c r="N2837" i="10"/>
  <c r="O2837" i="10" s="1"/>
  <c r="N2838" i="10"/>
  <c r="O2838" i="10" s="1"/>
  <c r="N2839" i="10"/>
  <c r="O2839" i="10" s="1"/>
  <c r="N2840" i="10"/>
  <c r="O2840" i="10" s="1"/>
  <c r="N2841" i="10"/>
  <c r="O2841" i="10"/>
  <c r="N2842" i="10"/>
  <c r="O2842" i="10" s="1"/>
  <c r="N2843" i="10"/>
  <c r="O2843" i="10" s="1"/>
  <c r="N2844" i="10"/>
  <c r="O2844" i="10" s="1"/>
  <c r="N2845" i="10"/>
  <c r="O2845" i="10" s="1"/>
  <c r="N2846" i="10"/>
  <c r="O2846" i="10" s="1"/>
  <c r="N2847" i="10"/>
  <c r="O2847" i="10"/>
  <c r="N2848" i="10"/>
  <c r="O2848" i="10" s="1"/>
  <c r="N2849" i="10"/>
  <c r="O2849" i="10" s="1"/>
  <c r="N2850" i="10"/>
  <c r="O2850" i="10" s="1"/>
  <c r="N2851" i="10"/>
  <c r="O2851" i="10" s="1"/>
  <c r="N2852" i="10"/>
  <c r="O2852" i="10" s="1"/>
  <c r="N2853" i="10"/>
  <c r="O2853" i="10"/>
  <c r="N2854" i="10"/>
  <c r="O2854" i="10" s="1"/>
  <c r="N2855" i="10"/>
  <c r="O2855" i="10" s="1"/>
  <c r="N2856" i="10"/>
  <c r="O2856" i="10" s="1"/>
  <c r="N2857" i="10"/>
  <c r="O2857" i="10" s="1"/>
  <c r="N2858" i="10"/>
  <c r="O2858" i="10" s="1"/>
  <c r="N2859" i="10"/>
  <c r="O2859" i="10" s="1"/>
  <c r="N2860" i="10"/>
  <c r="O2860" i="10" s="1"/>
  <c r="N2861" i="10"/>
  <c r="O2861" i="10" s="1"/>
  <c r="N2862" i="10"/>
  <c r="O2862" i="10" s="1"/>
  <c r="N2863" i="10"/>
  <c r="O2863" i="10" s="1"/>
  <c r="N2864" i="10"/>
  <c r="O2864" i="10" s="1"/>
  <c r="N2865" i="10"/>
  <c r="O2865" i="10"/>
  <c r="N2866" i="10"/>
  <c r="O2866" i="10" s="1"/>
  <c r="N2867" i="10"/>
  <c r="O2867" i="10" s="1"/>
  <c r="N2868" i="10"/>
  <c r="O2868" i="10" s="1"/>
  <c r="N2869" i="10"/>
  <c r="O2869" i="10" s="1"/>
  <c r="N2870" i="10"/>
  <c r="O2870" i="10" s="1"/>
  <c r="N2871" i="10"/>
  <c r="O2871" i="10" s="1"/>
  <c r="N1601" i="10"/>
  <c r="O1601" i="10" s="1"/>
  <c r="N1602" i="10"/>
  <c r="O1602" i="10" s="1"/>
  <c r="N1603" i="10"/>
  <c r="O1603" i="10" s="1"/>
  <c r="N1604" i="10"/>
  <c r="O1604" i="10" s="1"/>
  <c r="N1605" i="10"/>
  <c r="O1605" i="10" s="1"/>
  <c r="N1606" i="10"/>
  <c r="O1606" i="10" s="1"/>
  <c r="N1607" i="10"/>
  <c r="O1607" i="10" s="1"/>
  <c r="N1608" i="10"/>
  <c r="O1608" i="10" s="1"/>
  <c r="N1609" i="10"/>
  <c r="O1609" i="10" s="1"/>
  <c r="N1610" i="10"/>
  <c r="O1610" i="10" s="1"/>
  <c r="N1611" i="10"/>
  <c r="O1611" i="10" s="1"/>
  <c r="N1612" i="10"/>
  <c r="O1612" i="10" s="1"/>
  <c r="N1613" i="10"/>
  <c r="O1613" i="10" s="1"/>
  <c r="N1614" i="10"/>
  <c r="O1614" i="10" s="1"/>
  <c r="N1615" i="10"/>
  <c r="O1615" i="10" s="1"/>
  <c r="N1616" i="10"/>
  <c r="O1616" i="10" s="1"/>
  <c r="N1617" i="10"/>
  <c r="O1617" i="10" s="1"/>
  <c r="N1618" i="10"/>
  <c r="O1618" i="10" s="1"/>
  <c r="N1619" i="10"/>
  <c r="O1619" i="10" s="1"/>
  <c r="N1620" i="10"/>
  <c r="O1620" i="10" s="1"/>
  <c r="N1621" i="10"/>
  <c r="O1621" i="10"/>
  <c r="N1622" i="10"/>
  <c r="O1622" i="10" s="1"/>
  <c r="N1623" i="10"/>
  <c r="O1623" i="10" s="1"/>
  <c r="N1624" i="10"/>
  <c r="O1624" i="10"/>
  <c r="N1625" i="10"/>
  <c r="O1625" i="10" s="1"/>
  <c r="N1626" i="10"/>
  <c r="O1626" i="10" s="1"/>
  <c r="N1627" i="10"/>
  <c r="O1627" i="10" s="1"/>
  <c r="N1628" i="10"/>
  <c r="O1628" i="10" s="1"/>
  <c r="N1629" i="10"/>
  <c r="O1629" i="10" s="1"/>
  <c r="N1630" i="10"/>
  <c r="O1630" i="10"/>
  <c r="N1631" i="10"/>
  <c r="O1631" i="10" s="1"/>
  <c r="N1632" i="10"/>
  <c r="O1632" i="10" s="1"/>
  <c r="N1633" i="10"/>
  <c r="O1633" i="10" s="1"/>
  <c r="N1634" i="10"/>
  <c r="O1634" i="10" s="1"/>
  <c r="N1635" i="10"/>
  <c r="O1635" i="10" s="1"/>
  <c r="N1636" i="10"/>
  <c r="O1636" i="10" s="1"/>
  <c r="N1637" i="10"/>
  <c r="O1637" i="10" s="1"/>
  <c r="N1638" i="10"/>
  <c r="O1638" i="10" s="1"/>
  <c r="N1639" i="10"/>
  <c r="O1639" i="10" s="1"/>
  <c r="N1640" i="10"/>
  <c r="O1640" i="10" s="1"/>
  <c r="N1641" i="10"/>
  <c r="O1641" i="10" s="1"/>
  <c r="N371" i="10"/>
  <c r="O371" i="10"/>
  <c r="N372" i="10"/>
  <c r="O372" i="10" s="1"/>
  <c r="N373" i="10"/>
  <c r="O373" i="10" s="1"/>
  <c r="N374" i="10"/>
  <c r="O374" i="10" s="1"/>
  <c r="N375" i="10"/>
  <c r="O375" i="10" s="1"/>
  <c r="N376" i="10"/>
  <c r="O376" i="10" s="1"/>
  <c r="N377" i="10"/>
  <c r="O377" i="10"/>
  <c r="N378" i="10"/>
  <c r="O378" i="10" s="1"/>
  <c r="N379" i="10"/>
  <c r="O379" i="10" s="1"/>
  <c r="N380" i="10"/>
  <c r="O380" i="10" s="1"/>
  <c r="N381" i="10"/>
  <c r="O381" i="10" s="1"/>
  <c r="N382" i="10"/>
  <c r="O382" i="10" s="1"/>
  <c r="N383" i="10"/>
  <c r="O383" i="10"/>
  <c r="N384" i="10"/>
  <c r="O384" i="10" s="1"/>
  <c r="N385" i="10"/>
  <c r="O385" i="10" s="1"/>
  <c r="N386" i="10"/>
  <c r="O386" i="10" s="1"/>
  <c r="N387" i="10"/>
  <c r="O387" i="10" s="1"/>
  <c r="N388" i="10"/>
  <c r="O388" i="10" s="1"/>
  <c r="N389" i="10"/>
  <c r="O389" i="10"/>
  <c r="N390" i="10"/>
  <c r="O390" i="10" s="1"/>
  <c r="N391" i="10"/>
  <c r="O391" i="10" s="1"/>
  <c r="N392" i="10"/>
  <c r="O392" i="10" s="1"/>
  <c r="N393" i="10"/>
  <c r="O393" i="10" s="1"/>
  <c r="N394" i="10"/>
  <c r="O394" i="10" s="1"/>
  <c r="N395" i="10"/>
  <c r="O395" i="10"/>
  <c r="N396" i="10"/>
  <c r="O396" i="10" s="1"/>
  <c r="N397" i="10"/>
  <c r="O397" i="10" s="1"/>
  <c r="N398" i="10"/>
  <c r="O398" i="10" s="1"/>
  <c r="N399" i="10"/>
  <c r="O399" i="10" s="1"/>
  <c r="N400" i="10"/>
  <c r="O400" i="10" s="1"/>
  <c r="N401" i="10"/>
  <c r="O401" i="10" s="1"/>
  <c r="N402" i="10"/>
  <c r="O402" i="10" s="1"/>
  <c r="N403" i="10"/>
  <c r="O403" i="10" s="1"/>
  <c r="N404" i="10"/>
  <c r="O404" i="10" s="1"/>
  <c r="N405" i="10"/>
  <c r="O405" i="10" s="1"/>
  <c r="N406" i="10"/>
  <c r="O406" i="10" s="1"/>
  <c r="N407" i="10"/>
  <c r="O407" i="10"/>
  <c r="N408" i="10"/>
  <c r="O408" i="10" s="1"/>
  <c r="N409" i="10"/>
  <c r="O409" i="10" s="1"/>
  <c r="N410" i="10"/>
  <c r="O410" i="10" s="1"/>
  <c r="N411" i="10"/>
  <c r="O411" i="10" s="1"/>
  <c r="N1642" i="10"/>
  <c r="O1642" i="10" s="1"/>
  <c r="N1643" i="10"/>
  <c r="O1643" i="10"/>
  <c r="N1644" i="10"/>
  <c r="O1644" i="10" s="1"/>
  <c r="N1645" i="10"/>
  <c r="O1645" i="10" s="1"/>
  <c r="N1646" i="10"/>
  <c r="O1646" i="10" s="1"/>
  <c r="N1647" i="10"/>
  <c r="O1647" i="10" s="1"/>
  <c r="N1648" i="10"/>
  <c r="O1648" i="10" s="1"/>
  <c r="N1649" i="10"/>
  <c r="O1649" i="10"/>
  <c r="N1650" i="10"/>
  <c r="O1650" i="10" s="1"/>
  <c r="N1651" i="10"/>
  <c r="O1651" i="10" s="1"/>
  <c r="N1652" i="10"/>
  <c r="O1652" i="10" s="1"/>
  <c r="N1653" i="10"/>
  <c r="O1653" i="10" s="1"/>
  <c r="N1654" i="10"/>
  <c r="O1654" i="10" s="1"/>
  <c r="N1655" i="10"/>
  <c r="O1655" i="10"/>
  <c r="N1656" i="10"/>
  <c r="O1656" i="10" s="1"/>
  <c r="N1657" i="10"/>
  <c r="O1657" i="10" s="1"/>
  <c r="N1658" i="10"/>
  <c r="O1658" i="10" s="1"/>
  <c r="N1659" i="10"/>
  <c r="O1659" i="10" s="1"/>
  <c r="N1660" i="10"/>
  <c r="O1660" i="10" s="1"/>
  <c r="N1661" i="10"/>
  <c r="O1661" i="10"/>
  <c r="N1662" i="10"/>
  <c r="O1662" i="10" s="1"/>
  <c r="N1663" i="10"/>
  <c r="O1663" i="10" s="1"/>
  <c r="N1664" i="10"/>
  <c r="O1664" i="10" s="1"/>
  <c r="N1665" i="10"/>
  <c r="O1665" i="10" s="1"/>
  <c r="N1666" i="10"/>
  <c r="O1666" i="10" s="1"/>
  <c r="N1667" i="10"/>
  <c r="O1667" i="10" s="1"/>
  <c r="N1668" i="10"/>
  <c r="O1668" i="10" s="1"/>
  <c r="N1669" i="10"/>
  <c r="O1669" i="10" s="1"/>
  <c r="N1670" i="10"/>
  <c r="O1670" i="10" s="1"/>
  <c r="N1671" i="10"/>
  <c r="O1671" i="10" s="1"/>
  <c r="N1672" i="10"/>
  <c r="O1672" i="10" s="1"/>
  <c r="N1673" i="10"/>
  <c r="O1673" i="10" s="1"/>
  <c r="N1674" i="10"/>
  <c r="O1674" i="10" s="1"/>
  <c r="N1675" i="10"/>
  <c r="O1675" i="10" s="1"/>
  <c r="N1676" i="10"/>
  <c r="O1676" i="10" s="1"/>
  <c r="N1677" i="10"/>
  <c r="O1677" i="10" s="1"/>
  <c r="N1678" i="10"/>
  <c r="O1678" i="10" s="1"/>
  <c r="N1679" i="10"/>
  <c r="O1679" i="10"/>
  <c r="N1680" i="10"/>
  <c r="O1680" i="10" s="1"/>
  <c r="N1681" i="10"/>
  <c r="O1681" i="10" s="1"/>
  <c r="N1682" i="10"/>
  <c r="O1682" i="10" s="1"/>
  <c r="N2872" i="10"/>
  <c r="O2872" i="10" s="1"/>
  <c r="N2873" i="10"/>
  <c r="O2873" i="10" s="1"/>
  <c r="N2874" i="10"/>
  <c r="O2874" i="10"/>
  <c r="N2875" i="10"/>
  <c r="O2875" i="10" s="1"/>
  <c r="N2876" i="10"/>
  <c r="O2876" i="10" s="1"/>
  <c r="N2877" i="10"/>
  <c r="O2877" i="10" s="1"/>
  <c r="N2878" i="10"/>
  <c r="O2878" i="10" s="1"/>
  <c r="N2879" i="10"/>
  <c r="O2879" i="10" s="1"/>
  <c r="N2880" i="10"/>
  <c r="O2880" i="10"/>
  <c r="N2881" i="10"/>
  <c r="O2881" i="10" s="1"/>
  <c r="N2882" i="10"/>
  <c r="O2882" i="10" s="1"/>
  <c r="N2883" i="10"/>
  <c r="O2883" i="10" s="1"/>
  <c r="N2884" i="10"/>
  <c r="O2884" i="10"/>
  <c r="N2885" i="10"/>
  <c r="O2885" i="10" s="1"/>
  <c r="N2886" i="10"/>
  <c r="O2886" i="10" s="1"/>
  <c r="N2887" i="10"/>
  <c r="O2887" i="10" s="1"/>
  <c r="N2888" i="10"/>
  <c r="O2888" i="10" s="1"/>
  <c r="N2889" i="10"/>
  <c r="O2889" i="10" s="1"/>
  <c r="N2890" i="10"/>
  <c r="O2890" i="10" s="1"/>
  <c r="N2891" i="10"/>
  <c r="O2891" i="10" s="1"/>
  <c r="N2892" i="10"/>
  <c r="O2892" i="10" s="1"/>
  <c r="N2893" i="10"/>
  <c r="O2893" i="10" s="1"/>
  <c r="N2894" i="10"/>
  <c r="O2894" i="10"/>
  <c r="N2895" i="10"/>
  <c r="O2895" i="10" s="1"/>
  <c r="N2896" i="10"/>
  <c r="O2896" i="10" s="1"/>
  <c r="N2897" i="10"/>
  <c r="O2897" i="10" s="1"/>
  <c r="N2898" i="10"/>
  <c r="O2898" i="10"/>
  <c r="N2899" i="10"/>
  <c r="O2899" i="10" s="1"/>
  <c r="N2900" i="10"/>
  <c r="O2900" i="10" s="1"/>
  <c r="N2901" i="10"/>
  <c r="O2901" i="10" s="1"/>
  <c r="N2902" i="10"/>
  <c r="O2902" i="10" s="1"/>
  <c r="N2903" i="10"/>
  <c r="O2903" i="10" s="1"/>
  <c r="N2904" i="10"/>
  <c r="O2904" i="10" s="1"/>
  <c r="N2905" i="10"/>
  <c r="O2905" i="10" s="1"/>
  <c r="N2906" i="10"/>
  <c r="O2906" i="10" s="1"/>
  <c r="N2907" i="10"/>
  <c r="O2907" i="10"/>
  <c r="N2908" i="10"/>
  <c r="O2908" i="10"/>
  <c r="N2909" i="10"/>
  <c r="O2909" i="10" s="1"/>
  <c r="N2910" i="10"/>
  <c r="O2910" i="10" s="1"/>
  <c r="N2911" i="10"/>
  <c r="O2911" i="10" s="1"/>
  <c r="N2912" i="10"/>
  <c r="O2912" i="10" s="1"/>
  <c r="N412" i="10"/>
  <c r="O412" i="10"/>
  <c r="N413" i="10"/>
  <c r="O413" i="10"/>
  <c r="N414" i="10"/>
  <c r="O414" i="10" s="1"/>
  <c r="N415" i="10"/>
  <c r="O415" i="10" s="1"/>
  <c r="N416" i="10"/>
  <c r="O416" i="10" s="1"/>
  <c r="N417" i="10"/>
  <c r="O417" i="10"/>
  <c r="N418" i="10"/>
  <c r="O418" i="10" s="1"/>
  <c r="N419" i="10"/>
  <c r="O419" i="10" s="1"/>
  <c r="N420" i="10"/>
  <c r="O420" i="10" s="1"/>
  <c r="N421" i="10"/>
  <c r="O421" i="10" s="1"/>
  <c r="N422" i="10"/>
  <c r="O422" i="10" s="1"/>
  <c r="N423" i="10"/>
  <c r="O423" i="10" s="1"/>
  <c r="N424" i="10"/>
  <c r="O424" i="10" s="1"/>
  <c r="N425" i="10"/>
  <c r="O425" i="10" s="1"/>
  <c r="N426" i="10"/>
  <c r="O426" i="10" s="1"/>
  <c r="N427" i="10"/>
  <c r="O427" i="10"/>
  <c r="N428" i="10"/>
  <c r="O428" i="10" s="1"/>
  <c r="N429" i="10"/>
  <c r="O429" i="10" s="1"/>
  <c r="N430" i="10"/>
  <c r="O430" i="10" s="1"/>
  <c r="N431" i="10"/>
  <c r="O431" i="10"/>
  <c r="N432" i="10"/>
  <c r="O432" i="10" s="1"/>
  <c r="N433" i="10"/>
  <c r="O433" i="10" s="1"/>
  <c r="N434" i="10"/>
  <c r="O434" i="10" s="1"/>
  <c r="N435" i="10"/>
  <c r="O435" i="10"/>
  <c r="N436" i="10"/>
  <c r="O436" i="10"/>
  <c r="N437" i="10"/>
  <c r="O437" i="10" s="1"/>
  <c r="N438" i="10"/>
  <c r="O438" i="10" s="1"/>
  <c r="N439" i="10"/>
  <c r="O439" i="10"/>
  <c r="N440" i="10"/>
  <c r="O440" i="10" s="1"/>
  <c r="N441" i="10"/>
  <c r="O441" i="10" s="1"/>
  <c r="N442" i="10"/>
  <c r="O442" i="10" s="1"/>
  <c r="N443" i="10"/>
  <c r="O443" i="10" s="1"/>
  <c r="N444" i="10"/>
  <c r="O444" i="10" s="1"/>
  <c r="N445" i="10"/>
  <c r="O445" i="10" s="1"/>
  <c r="N446" i="10"/>
  <c r="O446" i="10" s="1"/>
  <c r="N447" i="10"/>
  <c r="O447" i="10" s="1"/>
  <c r="N448" i="10"/>
  <c r="O448" i="10" s="1"/>
  <c r="N449" i="10"/>
  <c r="O449" i="10" s="1"/>
  <c r="N450" i="10"/>
  <c r="O450" i="10" s="1"/>
  <c r="N451" i="10"/>
  <c r="O451" i="10" s="1"/>
  <c r="N452" i="10"/>
  <c r="O452" i="10" s="1"/>
  <c r="N1683" i="10"/>
  <c r="O1683" i="10" s="1"/>
  <c r="N1684" i="10"/>
  <c r="O1684" i="10" s="1"/>
  <c r="N1685" i="10"/>
  <c r="O1685" i="10" s="1"/>
  <c r="N1686" i="10"/>
  <c r="O1686" i="10" s="1"/>
  <c r="N1687" i="10"/>
  <c r="O1687" i="10"/>
  <c r="N1688" i="10"/>
  <c r="O1688" i="10" s="1"/>
  <c r="N1689" i="10"/>
  <c r="O1689" i="10" s="1"/>
  <c r="N1690" i="10"/>
  <c r="O1690" i="10"/>
  <c r="N1691" i="10"/>
  <c r="O1691" i="10"/>
  <c r="N1692" i="10"/>
  <c r="O1692" i="10" s="1"/>
  <c r="N1693" i="10"/>
  <c r="O1693" i="10" s="1"/>
  <c r="N1694" i="10"/>
  <c r="O1694" i="10" s="1"/>
  <c r="N1695" i="10"/>
  <c r="O1695" i="10"/>
  <c r="N1696" i="10"/>
  <c r="O1696" i="10" s="1"/>
  <c r="N1697" i="10"/>
  <c r="O1697" i="10" s="1"/>
  <c r="N1698" i="10"/>
  <c r="O1698" i="10" s="1"/>
  <c r="N1699" i="10"/>
  <c r="O1699" i="10"/>
  <c r="N1700" i="10"/>
  <c r="O1700" i="10" s="1"/>
  <c r="N1701" i="10"/>
  <c r="O1701" i="10" s="1"/>
  <c r="N1702" i="10"/>
  <c r="O1702" i="10" s="1"/>
  <c r="N1703" i="10"/>
  <c r="O1703" i="10" s="1"/>
  <c r="N1704" i="10"/>
  <c r="O1704" i="10" s="1"/>
  <c r="N1705" i="10"/>
  <c r="O1705" i="10" s="1"/>
  <c r="N1706" i="10"/>
  <c r="O1706" i="10" s="1"/>
  <c r="N1707" i="10"/>
  <c r="O1707" i="10"/>
  <c r="N1708" i="10"/>
  <c r="O1708" i="10"/>
  <c r="N1709" i="10"/>
  <c r="O1709" i="10" s="1"/>
  <c r="N1710" i="10"/>
  <c r="O1710" i="10" s="1"/>
  <c r="N1711" i="10"/>
  <c r="O1711" i="10"/>
  <c r="N1712" i="10"/>
  <c r="O1712" i="10" s="1"/>
  <c r="N1713" i="10"/>
  <c r="O1713" i="10" s="1"/>
  <c r="N1714" i="10"/>
  <c r="O1714" i="10"/>
  <c r="N1715" i="10"/>
  <c r="O1715" i="10" s="1"/>
  <c r="N1716" i="10"/>
  <c r="O1716" i="10" s="1"/>
  <c r="N1717" i="10"/>
  <c r="O1717" i="10" s="1"/>
  <c r="N1718" i="10"/>
  <c r="O1718" i="10" s="1"/>
  <c r="N1719" i="10"/>
  <c r="O1719" i="10"/>
  <c r="N1720" i="10"/>
  <c r="O1720" i="10"/>
  <c r="N1721" i="10"/>
  <c r="O1721" i="10"/>
  <c r="N1722" i="10"/>
  <c r="O1722" i="10" s="1"/>
  <c r="N1723" i="10"/>
  <c r="O1723" i="10" s="1"/>
  <c r="N453" i="10"/>
  <c r="O453" i="10" s="1"/>
  <c r="N454" i="10"/>
  <c r="O454" i="10" s="1"/>
  <c r="N455" i="10"/>
  <c r="O455" i="10" s="1"/>
  <c r="N456" i="10"/>
  <c r="O456" i="10" s="1"/>
  <c r="N457" i="10"/>
  <c r="O457" i="10" s="1"/>
  <c r="N458" i="10"/>
  <c r="O458" i="10"/>
  <c r="N459" i="10"/>
  <c r="O459" i="10" s="1"/>
  <c r="N460" i="10"/>
  <c r="O460" i="10" s="1"/>
  <c r="N461" i="10"/>
  <c r="O461" i="10" s="1"/>
  <c r="N462" i="10"/>
  <c r="O462" i="10"/>
  <c r="N463" i="10"/>
  <c r="O463" i="10" s="1"/>
  <c r="N464" i="10"/>
  <c r="O464" i="10" s="1"/>
  <c r="N465" i="10"/>
  <c r="O465" i="10" s="1"/>
  <c r="N466" i="10"/>
  <c r="O466" i="10" s="1"/>
  <c r="N467" i="10"/>
  <c r="O467" i="10"/>
  <c r="N468" i="10"/>
  <c r="O468" i="10" s="1"/>
  <c r="N469" i="10"/>
  <c r="O469" i="10" s="1"/>
  <c r="N470" i="10"/>
  <c r="O470" i="10" s="1"/>
  <c r="N471" i="10"/>
  <c r="O471" i="10" s="1"/>
  <c r="N472" i="10"/>
  <c r="O472" i="10" s="1"/>
  <c r="N473" i="10"/>
  <c r="O473" i="10" s="1"/>
  <c r="N474" i="10"/>
  <c r="O474" i="10" s="1"/>
  <c r="N475" i="10"/>
  <c r="O475" i="10" s="1"/>
  <c r="N476" i="10"/>
  <c r="O476" i="10" s="1"/>
  <c r="N477" i="10"/>
  <c r="O477" i="10" s="1"/>
  <c r="N478" i="10"/>
  <c r="O478" i="10" s="1"/>
  <c r="N479" i="10"/>
  <c r="O479" i="10" s="1"/>
  <c r="N480" i="10"/>
  <c r="O480" i="10" s="1"/>
  <c r="N481" i="10"/>
  <c r="O481" i="10" s="1"/>
  <c r="N482" i="10"/>
  <c r="O482" i="10"/>
  <c r="N483" i="10"/>
  <c r="O483" i="10" s="1"/>
  <c r="N484" i="10"/>
  <c r="O484" i="10" s="1"/>
  <c r="N485" i="10"/>
  <c r="O485" i="10" s="1"/>
  <c r="N486" i="10"/>
  <c r="O486" i="10" s="1"/>
  <c r="N487" i="10"/>
  <c r="O487" i="10" s="1"/>
  <c r="N488" i="10"/>
  <c r="O488" i="10" s="1"/>
  <c r="N489" i="10"/>
  <c r="O489" i="10" s="1"/>
  <c r="N490" i="10"/>
  <c r="O490" i="10" s="1"/>
  <c r="N491" i="10"/>
  <c r="O491" i="10" s="1"/>
  <c r="N492" i="10"/>
  <c r="O492" i="10" s="1"/>
  <c r="N493" i="10"/>
  <c r="O493" i="10" s="1"/>
  <c r="N2913" i="10"/>
  <c r="O2913" i="10" s="1"/>
  <c r="N2914" i="10"/>
  <c r="O2914" i="10" s="1"/>
  <c r="N2915" i="10"/>
  <c r="O2915" i="10" s="1"/>
  <c r="N2916" i="10"/>
  <c r="O2916" i="10" s="1"/>
  <c r="N2917" i="10"/>
  <c r="O2917" i="10" s="1"/>
  <c r="N2918" i="10"/>
  <c r="O2918" i="10" s="1"/>
  <c r="N2919" i="10"/>
  <c r="O2919" i="10" s="1"/>
  <c r="N2920" i="10"/>
  <c r="O2920" i="10" s="1"/>
  <c r="N2921" i="10"/>
  <c r="O2921" i="10" s="1"/>
  <c r="N2922" i="10"/>
  <c r="O2922" i="10" s="1"/>
  <c r="N2923" i="10"/>
  <c r="O2923" i="10" s="1"/>
  <c r="N2924" i="10"/>
  <c r="O2924" i="10" s="1"/>
  <c r="N2925" i="10"/>
  <c r="O2925" i="10" s="1"/>
  <c r="N2926" i="10"/>
  <c r="O2926" i="10" s="1"/>
  <c r="N2927" i="10"/>
  <c r="O2927" i="10" s="1"/>
  <c r="N2928" i="10"/>
  <c r="O2928" i="10" s="1"/>
  <c r="N2929" i="10"/>
  <c r="O2929" i="10" s="1"/>
  <c r="N2930" i="10"/>
  <c r="O2930" i="10" s="1"/>
  <c r="N2931" i="10"/>
  <c r="O2931" i="10" s="1"/>
  <c r="N2932" i="10"/>
  <c r="O2932" i="10" s="1"/>
  <c r="N2933" i="10"/>
  <c r="O2933" i="10" s="1"/>
  <c r="N2934" i="10"/>
  <c r="O2934" i="10" s="1"/>
  <c r="N2935" i="10"/>
  <c r="O2935" i="10"/>
  <c r="N2936" i="10"/>
  <c r="O2936" i="10" s="1"/>
  <c r="N2937" i="10"/>
  <c r="O2937" i="10" s="1"/>
  <c r="N2938" i="10"/>
  <c r="O2938" i="10" s="1"/>
  <c r="N2939" i="10"/>
  <c r="O2939" i="10"/>
  <c r="N2940" i="10"/>
  <c r="O2940" i="10" s="1"/>
  <c r="N2941" i="10"/>
  <c r="O2941" i="10" s="1"/>
  <c r="N2942" i="10"/>
  <c r="O2942" i="10" s="1"/>
  <c r="N2943" i="10"/>
  <c r="O2943" i="10" s="1"/>
  <c r="N2944" i="10"/>
  <c r="O2944" i="10" s="1"/>
  <c r="N2945" i="10"/>
  <c r="O2945" i="10" s="1"/>
  <c r="N2946" i="10"/>
  <c r="O2946" i="10" s="1"/>
  <c r="N2947" i="10"/>
  <c r="O2947" i="10" s="1"/>
  <c r="N2948" i="10"/>
  <c r="O2948" i="10" s="1"/>
  <c r="N2949" i="10"/>
  <c r="O2949" i="10" s="1"/>
  <c r="N2950" i="10"/>
  <c r="O2950" i="10" s="1"/>
  <c r="N2951" i="10"/>
  <c r="O2951" i="10" s="1"/>
  <c r="N2952" i="10"/>
  <c r="O2952" i="10" s="1"/>
  <c r="N2953" i="10"/>
  <c r="O2953" i="10" s="1"/>
  <c r="N494" i="10"/>
  <c r="O494" i="10" s="1"/>
  <c r="N495" i="10"/>
  <c r="O495" i="10" s="1"/>
  <c r="N496" i="10"/>
  <c r="O496" i="10" s="1"/>
  <c r="N497" i="10"/>
  <c r="O497" i="10" s="1"/>
  <c r="N498" i="10"/>
  <c r="O498" i="10"/>
  <c r="N499" i="10"/>
  <c r="O499" i="10" s="1"/>
  <c r="N500" i="10"/>
  <c r="O500" i="10" s="1"/>
  <c r="N501" i="10"/>
  <c r="O501" i="10" s="1"/>
  <c r="N502" i="10"/>
  <c r="O502" i="10" s="1"/>
  <c r="N503" i="10"/>
  <c r="O503" i="10" s="1"/>
  <c r="N504" i="10"/>
  <c r="O504" i="10" s="1"/>
  <c r="N505" i="10"/>
  <c r="O505" i="10"/>
  <c r="N506" i="10"/>
  <c r="O506" i="10" s="1"/>
  <c r="N507" i="10"/>
  <c r="O507" i="10"/>
  <c r="N508" i="10"/>
  <c r="O508" i="10" s="1"/>
  <c r="N509" i="10"/>
  <c r="O509" i="10" s="1"/>
  <c r="N510" i="10"/>
  <c r="O510" i="10" s="1"/>
  <c r="N511" i="10"/>
  <c r="O511" i="10" s="1"/>
  <c r="N512" i="10"/>
  <c r="O512" i="10" s="1"/>
  <c r="N513" i="10"/>
  <c r="O513" i="10"/>
  <c r="N514" i="10"/>
  <c r="O514" i="10" s="1"/>
  <c r="N515" i="10"/>
  <c r="O515" i="10" s="1"/>
  <c r="N516" i="10"/>
  <c r="O516" i="10" s="1"/>
  <c r="N517" i="10"/>
  <c r="O517" i="10" s="1"/>
  <c r="N518" i="10"/>
  <c r="O518" i="10" s="1"/>
  <c r="N519" i="10"/>
  <c r="O519" i="10" s="1"/>
  <c r="N520" i="10"/>
  <c r="O520" i="10" s="1"/>
  <c r="N521" i="10"/>
  <c r="O521" i="10" s="1"/>
  <c r="N522" i="10"/>
  <c r="O522" i="10"/>
  <c r="N523" i="10"/>
  <c r="O523" i="10" s="1"/>
  <c r="N524" i="10"/>
  <c r="O524" i="10" s="1"/>
  <c r="N525" i="10"/>
  <c r="O525" i="10" s="1"/>
  <c r="N526" i="10"/>
  <c r="O526" i="10" s="1"/>
  <c r="N527" i="10"/>
  <c r="O527" i="10" s="1"/>
  <c r="N528" i="10"/>
  <c r="O528" i="10" s="1"/>
  <c r="N529" i="10"/>
  <c r="O529" i="10" s="1"/>
  <c r="N530" i="10"/>
  <c r="O530" i="10" s="1"/>
  <c r="N531" i="10"/>
  <c r="O531" i="10" s="1"/>
  <c r="N532" i="10"/>
  <c r="O532" i="10" s="1"/>
  <c r="N533" i="10"/>
  <c r="O533" i="10" s="1"/>
  <c r="N534" i="10"/>
  <c r="O534" i="10" s="1"/>
  <c r="N1724" i="10"/>
  <c r="O1724" i="10" s="1"/>
  <c r="N1725" i="10"/>
  <c r="O1725" i="10" s="1"/>
  <c r="N1726" i="10"/>
  <c r="O1726" i="10" s="1"/>
  <c r="N1727" i="10"/>
  <c r="O1727" i="10" s="1"/>
  <c r="N1728" i="10"/>
  <c r="O1728" i="10" s="1"/>
  <c r="N1729" i="10"/>
  <c r="O1729" i="10"/>
  <c r="N1730" i="10"/>
  <c r="O1730" i="10" s="1"/>
  <c r="N1731" i="10"/>
  <c r="O1731" i="10" s="1"/>
  <c r="N1732" i="10"/>
  <c r="O1732" i="10"/>
  <c r="N1733" i="10"/>
  <c r="O1733" i="10" s="1"/>
  <c r="N1734" i="10"/>
  <c r="O1734" i="10"/>
  <c r="N1735" i="10"/>
  <c r="O1735" i="10" s="1"/>
  <c r="N1736" i="10"/>
  <c r="O1736" i="10" s="1"/>
  <c r="N1737" i="10"/>
  <c r="O1737" i="10" s="1"/>
  <c r="N1738" i="10"/>
  <c r="O1738" i="10" s="1"/>
  <c r="N1739" i="10"/>
  <c r="O1739" i="10" s="1"/>
  <c r="N1740" i="10"/>
  <c r="O1740" i="10" s="1"/>
  <c r="N1741" i="10"/>
  <c r="O1741" i="10"/>
  <c r="N1742" i="10"/>
  <c r="O1742" i="10" s="1"/>
  <c r="N1743" i="10"/>
  <c r="O1743" i="10" s="1"/>
  <c r="N1744" i="10"/>
  <c r="O1744" i="10" s="1"/>
  <c r="N1745" i="10"/>
  <c r="O1745" i="10" s="1"/>
  <c r="N1746" i="10"/>
  <c r="O1746" i="10" s="1"/>
  <c r="N1747" i="10"/>
  <c r="O1747" i="10"/>
  <c r="N1748" i="10"/>
  <c r="O1748" i="10" s="1"/>
  <c r="N1749" i="10"/>
  <c r="O1749" i="10" s="1"/>
  <c r="N1750" i="10"/>
  <c r="O1750" i="10" s="1"/>
  <c r="N1751" i="10"/>
  <c r="O1751" i="10" s="1"/>
  <c r="N1752" i="10"/>
  <c r="O1752" i="10" s="1"/>
  <c r="N1753" i="10"/>
  <c r="O1753" i="10" s="1"/>
  <c r="N1754" i="10"/>
  <c r="O1754" i="10" s="1"/>
  <c r="N1755" i="10"/>
  <c r="O1755" i="10" s="1"/>
  <c r="N1756" i="10"/>
  <c r="O1756" i="10" s="1"/>
  <c r="N1757" i="10"/>
  <c r="O1757" i="10" s="1"/>
  <c r="N1758" i="10"/>
  <c r="O1758" i="10" s="1"/>
  <c r="N1759" i="10"/>
  <c r="O1759" i="10" s="1"/>
  <c r="N1760" i="10"/>
  <c r="O1760" i="10" s="1"/>
  <c r="N1761" i="10"/>
  <c r="O1761" i="10" s="1"/>
  <c r="N1762" i="10"/>
  <c r="O1762" i="10" s="1"/>
  <c r="N1763" i="10"/>
  <c r="O1763" i="10" s="1"/>
  <c r="N1764" i="10"/>
  <c r="O1764" i="10" s="1"/>
  <c r="N2954" i="10"/>
  <c r="O2954" i="10" s="1"/>
  <c r="N2955" i="10"/>
  <c r="O2955" i="10" s="1"/>
  <c r="N2956" i="10"/>
  <c r="O2956" i="10" s="1"/>
  <c r="N2957" i="10"/>
  <c r="O2957" i="10"/>
  <c r="N2958" i="10"/>
  <c r="O2958" i="10" s="1"/>
  <c r="N2959" i="10"/>
  <c r="O2959" i="10"/>
  <c r="N2960" i="10"/>
  <c r="O2960" i="10"/>
  <c r="N2961" i="10"/>
  <c r="O2961" i="10" s="1"/>
  <c r="N2962" i="10"/>
  <c r="O2962" i="10" s="1"/>
  <c r="N2963" i="10"/>
  <c r="O2963" i="10" s="1"/>
  <c r="N2964" i="10"/>
  <c r="O2964" i="10" s="1"/>
  <c r="N2965" i="10"/>
  <c r="O2965" i="10" s="1"/>
  <c r="N2966" i="10"/>
  <c r="O2966" i="10"/>
  <c r="N2967" i="10"/>
  <c r="O2967" i="10" s="1"/>
  <c r="N2968" i="10"/>
  <c r="O2968" i="10" s="1"/>
  <c r="N2969" i="10"/>
  <c r="O2969" i="10" s="1"/>
  <c r="N2970" i="10"/>
  <c r="O2970" i="10" s="1"/>
  <c r="N2971" i="10"/>
  <c r="O2971" i="10" s="1"/>
  <c r="N2972" i="10"/>
  <c r="O2972" i="10"/>
  <c r="N2973" i="10"/>
  <c r="O2973" i="10" s="1"/>
  <c r="N2974" i="10"/>
  <c r="O2974" i="10" s="1"/>
  <c r="N2975" i="10"/>
  <c r="O2975" i="10" s="1"/>
  <c r="N2976" i="10"/>
  <c r="O2976" i="10" s="1"/>
  <c r="N2977" i="10"/>
  <c r="O2977" i="10" s="1"/>
  <c r="N2978" i="10"/>
  <c r="O2978" i="10" s="1"/>
  <c r="N2979" i="10"/>
  <c r="O2979" i="10"/>
  <c r="N2980" i="10"/>
  <c r="O2980" i="10"/>
  <c r="N2981" i="10"/>
  <c r="O2981" i="10" s="1"/>
  <c r="N2982" i="10"/>
  <c r="O2982" i="10" s="1"/>
  <c r="N2983" i="10"/>
  <c r="O2983" i="10" s="1"/>
  <c r="N2984" i="10"/>
  <c r="O2984" i="10" s="1"/>
  <c r="N2985" i="10"/>
  <c r="O2985" i="10" s="1"/>
  <c r="N2986" i="10"/>
  <c r="O2986" i="10" s="1"/>
  <c r="N2987" i="10"/>
  <c r="O2987" i="10" s="1"/>
  <c r="N2988" i="10"/>
  <c r="O2988" i="10" s="1"/>
  <c r="N2989" i="10"/>
  <c r="O2989" i="10" s="1"/>
  <c r="N2990" i="10"/>
  <c r="O2990" i="10" s="1"/>
  <c r="N2991" i="10"/>
  <c r="O2991" i="10" s="1"/>
  <c r="N2992" i="10"/>
  <c r="O2992" i="10" s="1"/>
  <c r="N2993" i="10"/>
  <c r="O2993" i="10" s="1"/>
  <c r="N2994" i="10"/>
  <c r="O2994" i="10" s="1"/>
  <c r="N535" i="10"/>
  <c r="O535" i="10" s="1"/>
  <c r="N536" i="10"/>
  <c r="O536" i="10"/>
  <c r="N537" i="10"/>
  <c r="O537" i="10" s="1"/>
  <c r="N538" i="10"/>
  <c r="O538" i="10"/>
  <c r="N539" i="10"/>
  <c r="O539" i="10" s="1"/>
  <c r="N540" i="10"/>
  <c r="O540" i="10" s="1"/>
  <c r="N541" i="10"/>
  <c r="O541" i="10" s="1"/>
  <c r="N542" i="10"/>
  <c r="O542" i="10" s="1"/>
  <c r="N543" i="10"/>
  <c r="O543" i="10" s="1"/>
  <c r="N544" i="10"/>
  <c r="O544" i="10" s="1"/>
  <c r="N545" i="10"/>
  <c r="O545" i="10" s="1"/>
  <c r="N546" i="10"/>
  <c r="O546" i="10" s="1"/>
  <c r="N547" i="10"/>
  <c r="O547" i="10"/>
  <c r="N548" i="10"/>
  <c r="O548" i="10" s="1"/>
  <c r="N549" i="10"/>
  <c r="O549" i="10" s="1"/>
  <c r="N550" i="10"/>
  <c r="O550" i="10" s="1"/>
  <c r="N551" i="10"/>
  <c r="O551" i="10" s="1"/>
  <c r="N552" i="10"/>
  <c r="O552" i="10" s="1"/>
  <c r="N553" i="10"/>
  <c r="O553" i="10" s="1"/>
  <c r="N554" i="10"/>
  <c r="O554" i="10" s="1"/>
  <c r="N555" i="10"/>
  <c r="O555" i="10" s="1"/>
  <c r="N556" i="10"/>
  <c r="O556" i="10" s="1"/>
  <c r="N557" i="10"/>
  <c r="O557" i="10" s="1"/>
  <c r="N558" i="10"/>
  <c r="O558" i="10" s="1"/>
  <c r="N559" i="10"/>
  <c r="O559" i="10" s="1"/>
  <c r="N560" i="10"/>
  <c r="O560" i="10" s="1"/>
  <c r="N561" i="10"/>
  <c r="O561" i="10" s="1"/>
  <c r="N562" i="10"/>
  <c r="O562" i="10" s="1"/>
  <c r="N563" i="10"/>
  <c r="O563" i="10" s="1"/>
  <c r="N564" i="10"/>
  <c r="O564" i="10" s="1"/>
  <c r="N565" i="10"/>
  <c r="O565" i="10"/>
  <c r="N566" i="10"/>
  <c r="O566" i="10"/>
  <c r="N567" i="10"/>
  <c r="O567" i="10" s="1"/>
  <c r="N568" i="10"/>
  <c r="O568" i="10"/>
  <c r="N569" i="10"/>
  <c r="O569" i="10" s="1"/>
  <c r="N570" i="10"/>
  <c r="O570" i="10" s="1"/>
  <c r="N571" i="10"/>
  <c r="O571" i="10"/>
  <c r="N572" i="10"/>
  <c r="O572" i="10" s="1"/>
  <c r="N573" i="10"/>
  <c r="O573" i="10"/>
  <c r="N574" i="10"/>
  <c r="O574" i="10" s="1"/>
  <c r="N575" i="10"/>
  <c r="O575" i="10" s="1"/>
  <c r="N1765" i="10"/>
  <c r="O1765" i="10" s="1"/>
  <c r="N1766" i="10"/>
  <c r="O1766" i="10" s="1"/>
  <c r="N1767" i="10"/>
  <c r="O1767" i="10" s="1"/>
  <c r="N1768" i="10"/>
  <c r="O1768" i="10" s="1"/>
  <c r="N1769" i="10"/>
  <c r="O1769" i="10" s="1"/>
  <c r="N1770" i="10"/>
  <c r="O1770" i="10" s="1"/>
  <c r="N1771" i="10"/>
  <c r="O1771" i="10"/>
  <c r="N1772" i="10"/>
  <c r="O1772" i="10" s="1"/>
  <c r="N1773" i="10"/>
  <c r="O1773" i="10" s="1"/>
  <c r="N1774" i="10"/>
  <c r="O1774" i="10" s="1"/>
  <c r="N1775" i="10"/>
  <c r="O1775" i="10" s="1"/>
  <c r="N1776" i="10"/>
  <c r="O1776" i="10" s="1"/>
  <c r="N1777" i="10"/>
  <c r="O1777" i="10"/>
  <c r="N1778" i="10"/>
  <c r="O1778" i="10" s="1"/>
  <c r="N1779" i="10"/>
  <c r="O1779" i="10" s="1"/>
  <c r="N1780" i="10"/>
  <c r="O1780" i="10"/>
  <c r="N1781" i="10"/>
  <c r="O1781" i="10" s="1"/>
  <c r="N1782" i="10"/>
  <c r="O1782" i="10" s="1"/>
  <c r="N1783" i="10"/>
  <c r="O1783" i="10" s="1"/>
  <c r="N1784" i="10"/>
  <c r="O1784" i="10"/>
  <c r="N1785" i="10"/>
  <c r="O1785" i="10" s="1"/>
  <c r="N1786" i="10"/>
  <c r="O1786" i="10"/>
  <c r="N1787" i="10"/>
  <c r="O1787" i="10" s="1"/>
  <c r="N1788" i="10"/>
  <c r="O1788" i="10" s="1"/>
  <c r="N1789" i="10"/>
  <c r="O1789" i="10" s="1"/>
  <c r="N1790" i="10"/>
  <c r="O1790" i="10" s="1"/>
  <c r="N1791" i="10"/>
  <c r="O1791" i="10" s="1"/>
  <c r="N1792" i="10"/>
  <c r="O1792" i="10" s="1"/>
  <c r="N1793" i="10"/>
  <c r="O1793" i="10"/>
  <c r="N1794" i="10"/>
  <c r="O1794" i="10" s="1"/>
  <c r="N1795" i="10"/>
  <c r="O1795" i="10"/>
  <c r="N1796" i="10"/>
  <c r="O1796" i="10" s="1"/>
  <c r="N1797" i="10"/>
  <c r="O1797" i="10" s="1"/>
  <c r="N1798" i="10"/>
  <c r="O1798" i="10" s="1"/>
  <c r="N1799" i="10"/>
  <c r="O1799" i="10" s="1"/>
  <c r="N1800" i="10"/>
  <c r="O1800" i="10" s="1"/>
  <c r="N1801" i="10"/>
  <c r="O1801" i="10" s="1"/>
  <c r="N1802" i="10"/>
  <c r="O1802" i="10" s="1"/>
  <c r="N1803" i="10"/>
  <c r="O1803" i="10"/>
  <c r="N1804" i="10"/>
  <c r="O1804" i="10" s="1"/>
  <c r="N1805" i="10"/>
  <c r="O1805" i="10" s="1"/>
  <c r="N2995" i="10"/>
  <c r="O2995" i="10" s="1"/>
  <c r="N2996" i="10"/>
  <c r="O2996" i="10" s="1"/>
  <c r="N2997" i="10"/>
  <c r="O2997" i="10"/>
  <c r="N2998" i="10"/>
  <c r="O2998" i="10" s="1"/>
  <c r="N2999" i="10"/>
  <c r="O2999" i="10" s="1"/>
  <c r="N3000" i="10"/>
  <c r="O3000" i="10" s="1"/>
  <c r="N3001" i="10"/>
  <c r="O3001" i="10" s="1"/>
  <c r="N3002" i="10"/>
  <c r="O3002" i="10"/>
  <c r="N3003" i="10"/>
  <c r="O3003" i="10"/>
  <c r="N3004" i="10"/>
  <c r="O3004" i="10" s="1"/>
  <c r="N3005" i="10"/>
  <c r="O3005" i="10" s="1"/>
  <c r="N3006" i="10"/>
  <c r="O3006" i="10"/>
  <c r="N3007" i="10"/>
  <c r="O3007" i="10" s="1"/>
  <c r="N3008" i="10"/>
  <c r="O3008" i="10" s="1"/>
  <c r="N3009" i="10"/>
  <c r="O3009" i="10" s="1"/>
  <c r="N3010" i="10"/>
  <c r="O3010" i="10" s="1"/>
  <c r="N3011" i="10"/>
  <c r="O3011" i="10" s="1"/>
  <c r="N3012" i="10"/>
  <c r="O3012" i="10"/>
  <c r="N3013" i="10"/>
  <c r="O3013" i="10" s="1"/>
  <c r="N3014" i="10"/>
  <c r="O3014" i="10" s="1"/>
  <c r="N3015" i="10"/>
  <c r="O3015" i="10" s="1"/>
  <c r="N3016" i="10"/>
  <c r="O3016" i="10" s="1"/>
  <c r="N3017" i="10"/>
  <c r="O3017" i="10" s="1"/>
  <c r="N3018" i="10"/>
  <c r="O3018" i="10" s="1"/>
  <c r="N3019" i="10"/>
  <c r="O3019" i="10" s="1"/>
  <c r="N3020" i="10"/>
  <c r="O3020" i="10" s="1"/>
  <c r="N3021" i="10"/>
  <c r="O3021" i="10" s="1"/>
  <c r="N3022" i="10"/>
  <c r="O3022" i="10" s="1"/>
  <c r="N3023" i="10"/>
  <c r="O3023" i="10" s="1"/>
  <c r="N3024" i="10"/>
  <c r="O3024" i="10" s="1"/>
  <c r="N3025" i="10"/>
  <c r="O3025" i="10" s="1"/>
  <c r="N3026" i="10"/>
  <c r="O3026" i="10"/>
  <c r="N3027" i="10"/>
  <c r="O3027" i="10" s="1"/>
  <c r="N3028" i="10"/>
  <c r="O3028" i="10"/>
  <c r="N3029" i="10"/>
  <c r="O3029" i="10" s="1"/>
  <c r="N3030" i="10"/>
  <c r="O3030" i="10" s="1"/>
  <c r="N3031" i="10"/>
  <c r="O3031" i="10" s="1"/>
  <c r="N3032" i="10"/>
  <c r="O3032" i="10" s="1"/>
  <c r="N3033" i="10"/>
  <c r="O3033" i="10" s="1"/>
  <c r="N3034" i="10"/>
  <c r="O3034" i="10"/>
  <c r="N3035" i="10"/>
  <c r="O3035" i="10" s="1"/>
  <c r="N3036" i="10"/>
  <c r="O3036" i="10"/>
  <c r="N3037" i="10"/>
  <c r="O3037" i="10" s="1"/>
  <c r="N3038" i="10"/>
  <c r="O3038" i="10" s="1"/>
  <c r="N3039" i="10"/>
  <c r="O3039" i="10" s="1"/>
  <c r="N3040" i="10"/>
  <c r="O3040" i="10" s="1"/>
  <c r="N3041" i="10"/>
  <c r="O3041" i="10"/>
  <c r="N3042" i="10"/>
  <c r="O3042" i="10"/>
  <c r="N3043" i="10"/>
  <c r="O3043" i="10" s="1"/>
  <c r="N3044" i="10"/>
  <c r="O3044" i="10" s="1"/>
  <c r="N3045" i="10"/>
  <c r="O3045" i="10" s="1"/>
  <c r="N3046" i="10"/>
  <c r="O3046" i="10" s="1"/>
  <c r="N3047" i="10"/>
  <c r="O3047" i="10" s="1"/>
  <c r="N3048" i="10"/>
  <c r="O3048" i="10" s="1"/>
  <c r="N3049" i="10"/>
  <c r="O3049" i="10" s="1"/>
  <c r="N3050" i="10"/>
  <c r="O3050" i="10" s="1"/>
  <c r="N3051" i="10"/>
  <c r="O3051" i="10" s="1"/>
  <c r="N3052" i="10"/>
  <c r="O3052" i="10"/>
  <c r="N3053" i="10"/>
  <c r="O3053" i="10" s="1"/>
  <c r="N3054" i="10"/>
  <c r="O3054" i="10"/>
  <c r="N3055" i="10"/>
  <c r="O3055" i="10" s="1"/>
  <c r="N3056" i="10"/>
  <c r="O3056" i="10"/>
  <c r="N3057" i="10"/>
  <c r="O3057" i="10" s="1"/>
  <c r="N3058" i="10"/>
  <c r="O3058" i="10" s="1"/>
  <c r="N3059" i="10"/>
  <c r="O3059" i="10" s="1"/>
  <c r="N3060" i="10"/>
  <c r="O3060" i="10"/>
  <c r="N3061" i="10"/>
  <c r="O3061" i="10" s="1"/>
  <c r="N3062" i="10"/>
  <c r="O3062" i="10"/>
  <c r="N3063" i="10"/>
  <c r="O3063" i="10" s="1"/>
  <c r="N3064" i="10"/>
  <c r="O3064" i="10" s="1"/>
  <c r="N3065" i="10"/>
  <c r="O3065" i="10" s="1"/>
  <c r="N3066" i="10"/>
  <c r="O3066" i="10" s="1"/>
  <c r="N3067" i="10"/>
  <c r="O3067" i="10" s="1"/>
  <c r="N3068" i="10"/>
  <c r="O3068" i="10" s="1"/>
  <c r="N3069" i="10"/>
  <c r="O3069" i="10"/>
  <c r="N3070" i="10"/>
  <c r="O3070" i="10" s="1"/>
  <c r="N3071" i="10"/>
  <c r="O3071" i="10"/>
  <c r="N3072" i="10"/>
  <c r="O3072" i="10" s="1"/>
  <c r="N3073" i="10"/>
  <c r="O3073" i="10" s="1"/>
  <c r="N3074" i="10"/>
  <c r="O3074" i="10"/>
  <c r="N3075" i="10"/>
  <c r="O3075" i="10" s="1"/>
  <c r="N3076" i="10"/>
  <c r="O3076" i="10" s="1"/>
  <c r="N576" i="10"/>
  <c r="O576" i="10"/>
  <c r="N577" i="10"/>
  <c r="O577" i="10" s="1"/>
  <c r="N578" i="10"/>
  <c r="O578" i="10" s="1"/>
  <c r="N579" i="10"/>
  <c r="O579" i="10"/>
  <c r="N580" i="10"/>
  <c r="O580" i="10" s="1"/>
  <c r="N581" i="10"/>
  <c r="O581" i="10" s="1"/>
  <c r="N582" i="10"/>
  <c r="O582" i="10" s="1"/>
  <c r="N583" i="10"/>
  <c r="O583" i="10"/>
  <c r="N584" i="10"/>
  <c r="O584" i="10" s="1"/>
  <c r="N585" i="10"/>
  <c r="O585" i="10" s="1"/>
  <c r="N586" i="10"/>
  <c r="O586" i="10" s="1"/>
  <c r="N587" i="10"/>
  <c r="O587" i="10"/>
  <c r="N588" i="10"/>
  <c r="O588" i="10" s="1"/>
  <c r="N589" i="10"/>
  <c r="O589" i="10" s="1"/>
  <c r="N590" i="10"/>
  <c r="O590" i="10" s="1"/>
  <c r="N591" i="10"/>
  <c r="O591" i="10" s="1"/>
  <c r="N592" i="10"/>
  <c r="O592" i="10" s="1"/>
  <c r="N593" i="10"/>
  <c r="O593" i="10" s="1"/>
  <c r="N594" i="10"/>
  <c r="O594" i="10" s="1"/>
  <c r="N595" i="10"/>
  <c r="O595" i="10" s="1"/>
  <c r="N596" i="10"/>
  <c r="O596" i="10" s="1"/>
  <c r="N597" i="10"/>
  <c r="O597" i="10" s="1"/>
  <c r="N598" i="10"/>
  <c r="O598" i="10" s="1"/>
  <c r="N599" i="10"/>
  <c r="O599" i="10"/>
  <c r="N600" i="10"/>
  <c r="O600" i="10" s="1"/>
  <c r="N601" i="10"/>
  <c r="O601" i="10" s="1"/>
  <c r="N602" i="10"/>
  <c r="O602" i="10" s="1"/>
  <c r="N603" i="10"/>
  <c r="O603" i="10"/>
  <c r="N604" i="10"/>
  <c r="O604" i="10" s="1"/>
  <c r="N605" i="10"/>
  <c r="O605" i="10"/>
  <c r="N606" i="10"/>
  <c r="O606" i="10" s="1"/>
  <c r="N607" i="10"/>
  <c r="O607" i="10" s="1"/>
  <c r="N608" i="10"/>
  <c r="O608" i="10" s="1"/>
  <c r="N609" i="10"/>
  <c r="O609" i="10" s="1"/>
  <c r="N610" i="10"/>
  <c r="O610" i="10" s="1"/>
  <c r="N611" i="10"/>
  <c r="O611" i="10" s="1"/>
  <c r="N612" i="10"/>
  <c r="O612" i="10" s="1"/>
  <c r="N613" i="10"/>
  <c r="O613" i="10"/>
  <c r="N614" i="10"/>
  <c r="O614" i="10" s="1"/>
  <c r="N615" i="10"/>
  <c r="O615" i="10" s="1"/>
  <c r="N616" i="10"/>
  <c r="O616" i="10"/>
  <c r="N1806" i="10"/>
  <c r="O1806" i="10" s="1"/>
  <c r="N1807" i="10"/>
  <c r="O1807" i="10"/>
  <c r="N1808" i="10"/>
  <c r="O1808" i="10" s="1"/>
  <c r="N1809" i="10"/>
  <c r="O1809" i="10" s="1"/>
  <c r="N1810" i="10"/>
  <c r="O1810" i="10" s="1"/>
  <c r="N1811" i="10"/>
  <c r="O1811" i="10"/>
  <c r="N1812" i="10"/>
  <c r="O1812" i="10" s="1"/>
  <c r="N1813" i="10"/>
  <c r="O1813" i="10" s="1"/>
  <c r="N1814" i="10"/>
  <c r="O1814" i="10" s="1"/>
  <c r="N1815" i="10"/>
  <c r="O1815" i="10" s="1"/>
  <c r="N1816" i="10"/>
  <c r="O1816" i="10" s="1"/>
  <c r="N1817" i="10"/>
  <c r="O1817" i="10" s="1"/>
  <c r="N1818" i="10"/>
  <c r="O1818" i="10" s="1"/>
  <c r="N1819" i="10"/>
  <c r="O1819" i="10" s="1"/>
  <c r="N1820" i="10"/>
  <c r="O1820" i="10" s="1"/>
  <c r="N1821" i="10"/>
  <c r="O1821" i="10" s="1"/>
  <c r="N1822" i="10"/>
  <c r="O1822" i="10"/>
  <c r="N1823" i="10"/>
  <c r="O1823" i="10" s="1"/>
  <c r="N1824" i="10"/>
  <c r="O1824" i="10"/>
  <c r="N1825" i="10"/>
  <c r="O1825" i="10"/>
  <c r="N1826" i="10"/>
  <c r="O1826" i="10" s="1"/>
  <c r="N1827" i="10"/>
  <c r="O1827" i="10" s="1"/>
  <c r="N1828" i="10"/>
  <c r="O1828" i="10" s="1"/>
  <c r="N1829" i="10"/>
  <c r="O1829" i="10" s="1"/>
  <c r="N1830" i="10"/>
  <c r="O1830" i="10" s="1"/>
  <c r="N1831" i="10"/>
  <c r="O1831" i="10"/>
  <c r="N1832" i="10"/>
  <c r="O1832" i="10" s="1"/>
  <c r="N1833" i="10"/>
  <c r="O1833" i="10" s="1"/>
  <c r="N1834" i="10"/>
  <c r="O1834" i="10" s="1"/>
  <c r="N1835" i="10"/>
  <c r="O1835" i="10" s="1"/>
  <c r="N1836" i="10"/>
  <c r="O1836" i="10" s="1"/>
  <c r="N1837" i="10"/>
  <c r="O1837" i="10" s="1"/>
  <c r="N1838" i="10"/>
  <c r="O1838" i="10"/>
  <c r="N1839" i="10"/>
  <c r="O1839" i="10" s="1"/>
  <c r="N1840" i="10"/>
  <c r="O1840" i="10"/>
  <c r="N1841" i="10"/>
  <c r="O1841" i="10" s="1"/>
  <c r="N1842" i="10"/>
  <c r="O1842" i="10" s="1"/>
  <c r="N1843" i="10"/>
  <c r="O1843" i="10" s="1"/>
  <c r="N1844" i="10"/>
  <c r="O1844" i="10" s="1"/>
  <c r="N1845" i="10"/>
  <c r="O1845" i="10" s="1"/>
  <c r="N1846" i="10"/>
  <c r="O1846" i="10" s="1"/>
  <c r="N3077" i="10"/>
  <c r="O3077" i="10" s="1"/>
  <c r="N3078" i="10"/>
  <c r="O3078" i="10"/>
  <c r="N3079" i="10"/>
  <c r="O3079" i="10" s="1"/>
  <c r="N3080" i="10"/>
  <c r="O3080" i="10"/>
  <c r="N3081" i="10"/>
  <c r="O3081" i="10" s="1"/>
  <c r="N3082" i="10"/>
  <c r="O3082" i="10" s="1"/>
  <c r="N3083" i="10"/>
  <c r="O3083" i="10"/>
  <c r="N3084" i="10"/>
  <c r="O3084" i="10" s="1"/>
  <c r="N3085" i="10"/>
  <c r="O3085" i="10"/>
  <c r="N3086" i="10"/>
  <c r="O3086" i="10" s="1"/>
  <c r="N3087" i="10"/>
  <c r="O3087" i="10" s="1"/>
  <c r="N3088" i="10"/>
  <c r="O3088" i="10" s="1"/>
  <c r="N3089" i="10"/>
  <c r="O3089" i="10" s="1"/>
  <c r="N3090" i="10"/>
  <c r="O3090" i="10" s="1"/>
  <c r="N3091" i="10"/>
  <c r="O3091" i="10"/>
  <c r="N3092" i="10"/>
  <c r="O3092" i="10" s="1"/>
  <c r="N3093" i="10"/>
  <c r="O3093" i="10" s="1"/>
  <c r="N3094" i="10"/>
  <c r="O3094" i="10" s="1"/>
  <c r="N3095" i="10"/>
  <c r="O3095" i="10" s="1"/>
  <c r="N3096" i="10"/>
  <c r="O3096" i="10"/>
  <c r="N3097" i="10"/>
  <c r="O3097" i="10" s="1"/>
  <c r="N3098" i="10"/>
  <c r="O3098" i="10"/>
  <c r="N3099" i="10"/>
  <c r="O3099" i="10" s="1"/>
  <c r="N3100" i="10"/>
  <c r="O3100" i="10" s="1"/>
  <c r="N3101" i="10"/>
  <c r="O3101" i="10"/>
  <c r="N3102" i="10"/>
  <c r="O3102" i="10" s="1"/>
  <c r="N3103" i="10"/>
  <c r="O3103" i="10"/>
  <c r="N3104" i="10"/>
  <c r="O3104" i="10" s="1"/>
  <c r="N3105" i="10"/>
  <c r="O3105" i="10" s="1"/>
  <c r="N3106" i="10"/>
  <c r="O3106" i="10" s="1"/>
  <c r="N3107" i="10"/>
  <c r="O3107" i="10" s="1"/>
  <c r="N3108" i="10"/>
  <c r="O3108" i="10" s="1"/>
  <c r="N3109" i="10"/>
  <c r="O3109" i="10"/>
  <c r="N3110" i="10"/>
  <c r="O3110" i="10" s="1"/>
  <c r="N3111" i="10"/>
  <c r="O3111" i="10" s="1"/>
  <c r="N3112" i="10"/>
  <c r="O3112" i="10" s="1"/>
  <c r="N3113" i="10"/>
  <c r="O3113" i="10" s="1"/>
  <c r="N3114" i="10"/>
  <c r="O3114" i="10" s="1"/>
  <c r="N3115" i="10"/>
  <c r="O3115" i="10" s="1"/>
  <c r="N3116" i="10"/>
  <c r="O3116" i="10" s="1"/>
  <c r="N3117" i="10"/>
  <c r="O3117" i="10" s="1"/>
  <c r="N1847" i="10"/>
  <c r="O1847" i="10" s="1"/>
  <c r="N1848" i="10"/>
  <c r="O1848" i="10" s="1"/>
  <c r="N1849" i="10"/>
  <c r="O1849" i="10"/>
  <c r="N1850" i="10"/>
  <c r="O1850" i="10" s="1"/>
  <c r="N1851" i="10"/>
  <c r="O1851" i="10" s="1"/>
  <c r="N1852" i="10"/>
  <c r="O1852" i="10" s="1"/>
  <c r="N1853" i="10"/>
  <c r="O1853" i="10" s="1"/>
  <c r="N1854" i="10"/>
  <c r="O1854" i="10" s="1"/>
  <c r="N1855" i="10"/>
  <c r="O1855" i="10"/>
  <c r="N1856" i="10"/>
  <c r="O1856" i="10" s="1"/>
  <c r="N1857" i="10"/>
  <c r="O1857" i="10"/>
  <c r="N1858" i="10"/>
  <c r="O1858" i="10" s="1"/>
  <c r="N1859" i="10"/>
  <c r="O1859" i="10" s="1"/>
  <c r="N1860" i="10"/>
  <c r="O1860" i="10" s="1"/>
  <c r="N1861" i="10"/>
  <c r="O1861" i="10" s="1"/>
  <c r="N1862" i="10"/>
  <c r="O1862" i="10" s="1"/>
  <c r="N1863" i="10"/>
  <c r="O1863" i="10" s="1"/>
  <c r="N1864" i="10"/>
  <c r="O1864" i="10" s="1"/>
  <c r="N1865" i="10"/>
  <c r="O1865" i="10" s="1"/>
  <c r="N1866" i="10"/>
  <c r="O1866" i="10"/>
  <c r="N1867" i="10"/>
  <c r="O1867" i="10" s="1"/>
  <c r="N1868" i="10"/>
  <c r="O1868" i="10"/>
  <c r="N1869" i="10"/>
  <c r="O1869" i="10" s="1"/>
  <c r="N1870" i="10"/>
  <c r="O1870" i="10" s="1"/>
  <c r="N1871" i="10"/>
  <c r="O1871" i="10" s="1"/>
  <c r="N1872" i="10"/>
  <c r="O1872" i="10" s="1"/>
  <c r="N1873" i="10"/>
  <c r="O1873" i="10" s="1"/>
  <c r="N1874" i="10"/>
  <c r="O1874" i="10" s="1"/>
  <c r="N1875" i="10"/>
  <c r="O1875" i="10"/>
  <c r="N1876" i="10"/>
  <c r="O1876" i="10" s="1"/>
  <c r="N1877" i="10"/>
  <c r="O1877" i="10"/>
  <c r="N1878" i="10"/>
  <c r="O1878" i="10"/>
  <c r="N1879" i="10"/>
  <c r="O1879" i="10"/>
  <c r="N1880" i="10"/>
  <c r="O1880" i="10" s="1"/>
  <c r="N1881" i="10"/>
  <c r="O1881" i="10"/>
  <c r="N1882" i="10"/>
  <c r="O1882" i="10" s="1"/>
  <c r="N1883" i="10"/>
  <c r="O1883" i="10" s="1"/>
  <c r="N1884" i="10"/>
  <c r="O1884" i="10"/>
  <c r="N1885" i="10"/>
  <c r="O1885" i="10" s="1"/>
  <c r="N1886" i="10"/>
  <c r="O1886" i="10" s="1"/>
  <c r="N1887" i="10"/>
  <c r="O1887" i="10" s="1"/>
  <c r="N617" i="10"/>
  <c r="O617" i="10" s="1"/>
  <c r="N618" i="10"/>
  <c r="O618" i="10" s="1"/>
  <c r="N619" i="10"/>
  <c r="O619" i="10" s="1"/>
  <c r="N620" i="10"/>
  <c r="O620" i="10"/>
  <c r="N621" i="10"/>
  <c r="O621" i="10"/>
  <c r="N622" i="10"/>
  <c r="O622" i="10" s="1"/>
  <c r="N623" i="10"/>
  <c r="O623" i="10" s="1"/>
  <c r="N624" i="10"/>
  <c r="O624" i="10" s="1"/>
  <c r="N625" i="10"/>
  <c r="O625" i="10"/>
  <c r="N626" i="10"/>
  <c r="O626" i="10" s="1"/>
  <c r="N627" i="10"/>
  <c r="O627" i="10" s="1"/>
  <c r="N628" i="10"/>
  <c r="O628" i="10"/>
  <c r="N629" i="10"/>
  <c r="O629" i="10" s="1"/>
  <c r="N630" i="10"/>
  <c r="O630" i="10"/>
  <c r="N631" i="10"/>
  <c r="O631" i="10" s="1"/>
  <c r="N632" i="10"/>
  <c r="O632" i="10" s="1"/>
  <c r="N633" i="10"/>
  <c r="O633" i="10" s="1"/>
  <c r="N634" i="10"/>
  <c r="O634" i="10" s="1"/>
  <c r="N635" i="10"/>
  <c r="O635" i="10" s="1"/>
  <c r="N636" i="10"/>
  <c r="O636" i="10" s="1"/>
  <c r="N637" i="10"/>
  <c r="O637" i="10" s="1"/>
  <c r="N638" i="10"/>
  <c r="O638" i="10" s="1"/>
  <c r="N639" i="10"/>
  <c r="O639" i="10" s="1"/>
  <c r="N640" i="10"/>
  <c r="O640" i="10" s="1"/>
  <c r="N641" i="10"/>
  <c r="O641" i="10" s="1"/>
  <c r="N642" i="10"/>
  <c r="O642" i="10"/>
  <c r="N643" i="10"/>
  <c r="O643" i="10"/>
  <c r="N644" i="10"/>
  <c r="O644" i="10"/>
  <c r="N645" i="10"/>
  <c r="O645" i="10" s="1"/>
  <c r="N646" i="10"/>
  <c r="O646" i="10"/>
  <c r="N647" i="10"/>
  <c r="O647" i="10" s="1"/>
  <c r="N648" i="10"/>
  <c r="O648" i="10" s="1"/>
  <c r="N649" i="10"/>
  <c r="O649" i="10" s="1"/>
  <c r="N650" i="10"/>
  <c r="O650" i="10" s="1"/>
  <c r="N651" i="10"/>
  <c r="O651" i="10"/>
  <c r="N652" i="10"/>
  <c r="O652" i="10" s="1"/>
  <c r="N653" i="10"/>
  <c r="O653" i="10" s="1"/>
  <c r="N654" i="10"/>
  <c r="O654" i="10"/>
  <c r="N655" i="10"/>
  <c r="O655" i="10" s="1"/>
  <c r="N656" i="10"/>
  <c r="O656" i="10" s="1"/>
  <c r="N657" i="10"/>
  <c r="O657" i="10"/>
  <c r="N1888" i="10"/>
  <c r="O1888" i="10"/>
  <c r="N1889" i="10"/>
  <c r="O1889" i="10" s="1"/>
  <c r="N1890" i="10"/>
  <c r="O1890" i="10" s="1"/>
  <c r="N1891" i="10"/>
  <c r="O1891" i="10" s="1"/>
  <c r="N1892" i="10"/>
  <c r="O1892" i="10" s="1"/>
  <c r="N1893" i="10"/>
  <c r="O1893" i="10" s="1"/>
  <c r="N1894" i="10"/>
  <c r="O1894" i="10" s="1"/>
  <c r="N1895" i="10"/>
  <c r="O1895" i="10" s="1"/>
  <c r="N1896" i="10"/>
  <c r="O1896" i="10"/>
  <c r="N1897" i="10"/>
  <c r="O1897" i="10"/>
  <c r="N1898" i="10"/>
  <c r="O1898" i="10" s="1"/>
  <c r="N1899" i="10"/>
  <c r="O1899" i="10" s="1"/>
  <c r="N1900" i="10"/>
  <c r="O1900" i="10"/>
  <c r="N1901" i="10"/>
  <c r="O1901" i="10" s="1"/>
  <c r="N1902" i="10"/>
  <c r="O1902" i="10" s="1"/>
  <c r="N1903" i="10"/>
  <c r="O1903" i="10" s="1"/>
  <c r="N1904" i="10"/>
  <c r="O1904" i="10" s="1"/>
  <c r="N1905" i="10"/>
  <c r="O1905" i="10" s="1"/>
  <c r="N1906" i="10"/>
  <c r="O1906" i="10"/>
  <c r="N1907" i="10"/>
  <c r="O1907" i="10" s="1"/>
  <c r="N1908" i="10"/>
  <c r="O1908" i="10" s="1"/>
  <c r="N1909" i="10"/>
  <c r="O1909" i="10" s="1"/>
  <c r="N1910" i="10"/>
  <c r="O1910" i="10" s="1"/>
  <c r="N1911" i="10"/>
  <c r="O1911" i="10"/>
  <c r="N1912" i="10"/>
  <c r="O1912" i="10" s="1"/>
  <c r="N1913" i="10"/>
  <c r="O1913" i="10" s="1"/>
  <c r="N1914" i="10"/>
  <c r="O1914" i="10"/>
  <c r="N1915" i="10"/>
  <c r="O1915" i="10"/>
  <c r="N1916" i="10"/>
  <c r="O1916" i="10" s="1"/>
  <c r="N1917" i="10"/>
  <c r="O1917" i="10" s="1"/>
  <c r="N1918" i="10"/>
  <c r="O1918" i="10" s="1"/>
  <c r="N1919" i="10"/>
  <c r="O1919" i="10" s="1"/>
  <c r="N1920" i="10"/>
  <c r="O1920" i="10"/>
  <c r="N1921" i="10"/>
  <c r="O1921" i="10" s="1"/>
  <c r="N1922" i="10"/>
  <c r="O1922" i="10" s="1"/>
  <c r="N1923" i="10"/>
  <c r="O1923" i="10"/>
  <c r="N1924" i="10"/>
  <c r="O1924" i="10" s="1"/>
  <c r="N1925" i="10"/>
  <c r="O1925" i="10" s="1"/>
  <c r="N1926" i="10"/>
  <c r="O1926" i="10" s="1"/>
  <c r="N1927" i="10"/>
  <c r="O1927" i="10"/>
  <c r="N1928" i="10"/>
  <c r="O1928" i="10" s="1"/>
  <c r="N3118" i="10"/>
  <c r="O3118" i="10"/>
  <c r="N3119" i="10"/>
  <c r="O3119" i="10" s="1"/>
  <c r="N3120" i="10"/>
  <c r="O3120" i="10" s="1"/>
  <c r="N3121" i="10"/>
  <c r="O3121" i="10"/>
  <c r="N3122" i="10"/>
  <c r="O3122" i="10"/>
  <c r="N3123" i="10"/>
  <c r="O3123" i="10" s="1"/>
  <c r="N3124" i="10"/>
  <c r="O3124" i="10"/>
  <c r="N3125" i="10"/>
  <c r="O3125" i="10"/>
  <c r="N3126" i="10"/>
  <c r="O3126" i="10" s="1"/>
  <c r="N3127" i="10"/>
  <c r="O3127" i="10" s="1"/>
  <c r="N3128" i="10"/>
  <c r="O3128" i="10" s="1"/>
  <c r="N3129" i="10"/>
  <c r="O3129" i="10"/>
  <c r="N3130" i="10"/>
  <c r="O3130" i="10" s="1"/>
  <c r="N3131" i="10"/>
  <c r="O3131" i="10" s="1"/>
  <c r="N3132" i="10"/>
  <c r="O3132" i="10" s="1"/>
  <c r="N3133" i="10"/>
  <c r="O3133" i="10" s="1"/>
  <c r="N3134" i="10"/>
  <c r="O3134" i="10"/>
  <c r="N3135" i="10"/>
  <c r="O3135" i="10" s="1"/>
  <c r="N3136" i="10"/>
  <c r="O3136" i="10" s="1"/>
  <c r="N3137" i="10"/>
  <c r="O3137" i="10" s="1"/>
  <c r="N3138" i="10"/>
  <c r="O3138" i="10" s="1"/>
  <c r="N3139" i="10"/>
  <c r="O3139" i="10"/>
  <c r="N3140" i="10"/>
  <c r="O3140" i="10" s="1"/>
  <c r="N3141" i="10"/>
  <c r="O3141" i="10"/>
  <c r="N3142" i="10"/>
  <c r="O3142" i="10" s="1"/>
  <c r="N3143" i="10"/>
  <c r="O3143" i="10"/>
  <c r="N3144" i="10"/>
  <c r="O3144" i="10" s="1"/>
  <c r="N3145" i="10"/>
  <c r="O3145" i="10"/>
  <c r="N3146" i="10"/>
  <c r="O3146" i="10" s="1"/>
  <c r="N3147" i="10"/>
  <c r="O3147" i="10" s="1"/>
  <c r="N3148" i="10"/>
  <c r="O3148" i="10" s="1"/>
  <c r="N3149" i="10"/>
  <c r="O3149" i="10" s="1"/>
  <c r="N3150" i="10"/>
  <c r="O3150" i="10" s="1"/>
  <c r="N3151" i="10"/>
  <c r="O3151" i="10" s="1"/>
  <c r="N3152" i="10"/>
  <c r="O3152" i="10" s="1"/>
  <c r="N3153" i="10"/>
  <c r="O3153" i="10" s="1"/>
  <c r="N3154" i="10"/>
  <c r="O3154" i="10" s="1"/>
  <c r="N3155" i="10"/>
  <c r="O3155" i="10" s="1"/>
  <c r="N3156" i="10"/>
  <c r="O3156" i="10" s="1"/>
  <c r="N3157" i="10"/>
  <c r="O3157" i="10"/>
  <c r="N3158" i="10"/>
  <c r="O3158" i="10" s="1"/>
  <c r="N658" i="10"/>
  <c r="O658" i="10"/>
  <c r="N659" i="10"/>
  <c r="O659" i="10"/>
  <c r="N660" i="10"/>
  <c r="O660" i="10"/>
  <c r="N661" i="10"/>
  <c r="O661" i="10" s="1"/>
  <c r="N662" i="10"/>
  <c r="O662" i="10"/>
  <c r="N663" i="10"/>
  <c r="O663" i="10"/>
  <c r="N664" i="10"/>
  <c r="O664" i="10" s="1"/>
  <c r="N665" i="10"/>
  <c r="O665" i="10" s="1"/>
  <c r="N666" i="10"/>
  <c r="O666" i="10" s="1"/>
  <c r="N667" i="10"/>
  <c r="O667" i="10" s="1"/>
  <c r="N668" i="10"/>
  <c r="O668" i="10" s="1"/>
  <c r="N669" i="10"/>
  <c r="O669" i="10"/>
  <c r="N670" i="10"/>
  <c r="O670" i="10" s="1"/>
  <c r="N671" i="10"/>
  <c r="O671" i="10" s="1"/>
  <c r="N672" i="10"/>
  <c r="O672" i="10"/>
  <c r="N673" i="10"/>
  <c r="O673" i="10" s="1"/>
  <c r="N674" i="10"/>
  <c r="O674" i="10"/>
  <c r="N675" i="10"/>
  <c r="O675" i="10" s="1"/>
  <c r="N676" i="10"/>
  <c r="O676" i="10"/>
  <c r="N677" i="10"/>
  <c r="O677" i="10" s="1"/>
  <c r="N678" i="10"/>
  <c r="O678" i="10" s="1"/>
  <c r="N679" i="10"/>
  <c r="O679" i="10" s="1"/>
  <c r="N680" i="10"/>
  <c r="O680" i="10" s="1"/>
  <c r="N681" i="10"/>
  <c r="O681" i="10"/>
  <c r="N682" i="10"/>
  <c r="O682" i="10" s="1"/>
  <c r="N683" i="10"/>
  <c r="O683" i="10"/>
  <c r="N684" i="10"/>
  <c r="O684" i="10" s="1"/>
  <c r="N685" i="10"/>
  <c r="O685" i="10" s="1"/>
  <c r="N686" i="10"/>
  <c r="O686" i="10"/>
  <c r="N687" i="10"/>
  <c r="O687" i="10"/>
  <c r="N688" i="10"/>
  <c r="O688" i="10" s="1"/>
  <c r="N689" i="10"/>
  <c r="O689" i="10"/>
  <c r="N690" i="10"/>
  <c r="O690" i="10"/>
  <c r="N691" i="10"/>
  <c r="O691" i="10" s="1"/>
  <c r="N692" i="10"/>
  <c r="O692" i="10" s="1"/>
  <c r="N693" i="10"/>
  <c r="O693" i="10" s="1"/>
  <c r="N694" i="10"/>
  <c r="O694" i="10" s="1"/>
  <c r="N695" i="10"/>
  <c r="O695" i="10" s="1"/>
  <c r="N696" i="10"/>
  <c r="O696" i="10"/>
  <c r="N697" i="10"/>
  <c r="O697" i="10" s="1"/>
  <c r="N698" i="10"/>
  <c r="O698" i="10" s="1"/>
  <c r="N1929" i="10"/>
  <c r="O1929" i="10"/>
  <c r="N1930" i="10"/>
  <c r="O1930" i="10" s="1"/>
  <c r="N1931" i="10"/>
  <c r="O1931" i="10"/>
  <c r="N1932" i="10"/>
  <c r="O1932" i="10" s="1"/>
  <c r="N1933" i="10"/>
  <c r="O1933" i="10" s="1"/>
  <c r="N1934" i="10"/>
  <c r="O1934" i="10" s="1"/>
  <c r="N1935" i="10"/>
  <c r="O1935" i="10"/>
  <c r="N1936" i="10"/>
  <c r="O1936" i="10"/>
  <c r="N1937" i="10"/>
  <c r="O1937" i="10"/>
  <c r="N1938" i="10"/>
  <c r="O1938" i="10" s="1"/>
  <c r="N1939" i="10"/>
  <c r="O1939" i="10" s="1"/>
  <c r="N1940" i="10"/>
  <c r="O1940" i="10" s="1"/>
  <c r="N1941" i="10"/>
  <c r="O1941" i="10" s="1"/>
  <c r="N1942" i="10"/>
  <c r="O1942" i="10"/>
  <c r="N1943" i="10"/>
  <c r="O1943" i="10" s="1"/>
  <c r="N1944" i="10"/>
  <c r="O1944" i="10"/>
  <c r="N1945" i="10"/>
  <c r="O1945" i="10" s="1"/>
  <c r="N1946" i="10"/>
  <c r="O1946" i="10" s="1"/>
  <c r="N1947" i="10"/>
  <c r="O1947" i="10"/>
  <c r="N1948" i="10"/>
  <c r="O1948" i="10"/>
  <c r="N1949" i="10"/>
  <c r="O1949" i="10"/>
  <c r="N1950" i="10"/>
  <c r="O1950" i="10" s="1"/>
  <c r="N1951" i="10"/>
  <c r="O1951" i="10" s="1"/>
  <c r="N1952" i="10"/>
  <c r="O1952" i="10" s="1"/>
  <c r="N1953" i="10"/>
  <c r="O1953" i="10"/>
  <c r="N1954" i="10"/>
  <c r="O1954" i="10" s="1"/>
  <c r="N1955" i="10"/>
  <c r="O1955" i="10" s="1"/>
  <c r="N1956" i="10"/>
  <c r="O1956" i="10" s="1"/>
  <c r="N1957" i="10"/>
  <c r="O1957" i="10" s="1"/>
  <c r="N1958" i="10"/>
  <c r="O1958" i="10"/>
  <c r="N1959" i="10"/>
  <c r="O1959" i="10" s="1"/>
  <c r="N1960" i="10"/>
  <c r="O1960" i="10"/>
  <c r="N1961" i="10"/>
  <c r="O1961" i="10"/>
  <c r="N1962" i="10"/>
  <c r="O1962" i="10"/>
  <c r="N1963" i="10"/>
  <c r="O1963" i="10" s="1"/>
  <c r="N1964" i="10"/>
  <c r="O1964" i="10" s="1"/>
  <c r="N1965" i="10"/>
  <c r="O1965" i="10" s="1"/>
  <c r="N1966" i="10"/>
  <c r="O1966" i="10" s="1"/>
  <c r="N1967" i="10"/>
  <c r="O1967" i="10" s="1"/>
  <c r="N1968" i="10"/>
  <c r="O1968" i="10"/>
  <c r="N1969" i="10"/>
  <c r="O1969" i="10" s="1"/>
  <c r="N699" i="10"/>
  <c r="O699" i="10" s="1"/>
  <c r="N700" i="10"/>
  <c r="O700" i="10" s="1"/>
  <c r="N701" i="10"/>
  <c r="O701" i="10" s="1"/>
  <c r="N702" i="10"/>
  <c r="O702" i="10" s="1"/>
  <c r="N703" i="10"/>
  <c r="O703" i="10"/>
  <c r="N704" i="10"/>
  <c r="O704" i="10" s="1"/>
  <c r="N705" i="10"/>
  <c r="O705" i="10"/>
  <c r="N706" i="10"/>
  <c r="O706" i="10"/>
  <c r="N707" i="10"/>
  <c r="O707" i="10"/>
  <c r="N708" i="10"/>
  <c r="O708" i="10" s="1"/>
  <c r="N709" i="10"/>
  <c r="O709" i="10" s="1"/>
  <c r="N710" i="10"/>
  <c r="O710" i="10" s="1"/>
  <c r="N711" i="10"/>
  <c r="O711" i="10"/>
  <c r="N712" i="10"/>
  <c r="O712" i="10" s="1"/>
  <c r="N713" i="10"/>
  <c r="O713" i="10"/>
  <c r="N714" i="10"/>
  <c r="O714" i="10" s="1"/>
  <c r="N715" i="10"/>
  <c r="O715" i="10" s="1"/>
  <c r="N716" i="10"/>
  <c r="O716" i="10" s="1"/>
  <c r="N717" i="10"/>
  <c r="O717" i="10"/>
  <c r="N718" i="10"/>
  <c r="O718" i="10" s="1"/>
  <c r="N719" i="10"/>
  <c r="O719" i="10"/>
  <c r="N720" i="10"/>
  <c r="O720" i="10" s="1"/>
  <c r="N721" i="10"/>
  <c r="O721" i="10"/>
  <c r="N722" i="10"/>
  <c r="O722" i="10" s="1"/>
  <c r="N723" i="10"/>
  <c r="O723" i="10"/>
  <c r="N724" i="10"/>
  <c r="O724" i="10" s="1"/>
  <c r="N725" i="10"/>
  <c r="O725" i="10" s="1"/>
  <c r="N726" i="10"/>
  <c r="O726" i="10"/>
  <c r="N727" i="10"/>
  <c r="O727" i="10"/>
  <c r="N728" i="10"/>
  <c r="O728" i="10" s="1"/>
  <c r="N729" i="10"/>
  <c r="O729" i="10" s="1"/>
  <c r="N730" i="10"/>
  <c r="O730" i="10"/>
  <c r="N731" i="10"/>
  <c r="O731" i="10" s="1"/>
  <c r="N732" i="10"/>
  <c r="O732" i="10" s="1"/>
  <c r="N733" i="10"/>
  <c r="O733" i="10" s="1"/>
  <c r="N734" i="10"/>
  <c r="O734" i="10" s="1"/>
  <c r="N735" i="10"/>
  <c r="O735" i="10" s="1"/>
  <c r="N736" i="10"/>
  <c r="O736" i="10" s="1"/>
  <c r="N737" i="10"/>
  <c r="O737" i="10"/>
  <c r="N738" i="10"/>
  <c r="O738" i="10" s="1"/>
  <c r="N739" i="10"/>
  <c r="O739" i="10"/>
  <c r="N3159" i="10"/>
  <c r="O3159" i="10" s="1"/>
  <c r="N3160" i="10"/>
  <c r="O3160" i="10" s="1"/>
  <c r="N3161" i="10"/>
  <c r="O3161" i="10" s="1"/>
  <c r="N3162" i="10"/>
  <c r="O3162" i="10" s="1"/>
  <c r="N3163" i="10"/>
  <c r="O3163" i="10" s="1"/>
  <c r="N3164" i="10"/>
  <c r="O3164" i="10" s="1"/>
  <c r="N3165" i="10"/>
  <c r="O3165" i="10" s="1"/>
  <c r="N3166" i="10"/>
  <c r="O3166" i="10" s="1"/>
  <c r="N3167" i="10"/>
  <c r="O3167" i="10"/>
  <c r="N3168" i="10"/>
  <c r="O3168" i="10" s="1"/>
  <c r="N3169" i="10"/>
  <c r="O3169" i="10" s="1"/>
  <c r="N3170" i="10"/>
  <c r="O3170" i="10" s="1"/>
  <c r="N3171" i="10"/>
  <c r="O3171" i="10" s="1"/>
  <c r="N3172" i="10"/>
  <c r="O3172" i="10"/>
  <c r="N3173" i="10"/>
  <c r="O3173" i="10"/>
  <c r="N3174" i="10"/>
  <c r="O3174" i="10" s="1"/>
  <c r="N3175" i="10"/>
  <c r="O3175" i="10"/>
  <c r="N3176" i="10"/>
  <c r="O3176" i="10" s="1"/>
  <c r="N3177" i="10"/>
  <c r="O3177" i="10" s="1"/>
  <c r="N3178" i="10"/>
  <c r="O3178" i="10"/>
  <c r="N3179" i="10"/>
  <c r="O3179" i="10" s="1"/>
  <c r="N3180" i="10"/>
  <c r="O3180" i="10"/>
  <c r="N3181" i="10"/>
  <c r="O3181" i="10" s="1"/>
  <c r="N3182" i="10"/>
  <c r="O3182" i="10" s="1"/>
  <c r="N3183" i="10"/>
  <c r="O3183" i="10" s="1"/>
  <c r="N3184" i="10"/>
  <c r="O3184" i="10" s="1"/>
  <c r="N3185" i="10"/>
  <c r="O3185" i="10"/>
  <c r="N3186" i="10"/>
  <c r="O3186" i="10"/>
  <c r="N3187" i="10"/>
  <c r="O3187" i="10" s="1"/>
  <c r="N3188" i="10"/>
  <c r="O3188" i="10"/>
  <c r="N3189" i="10"/>
  <c r="O3189" i="10" s="1"/>
  <c r="N3190" i="10"/>
  <c r="O3190" i="10" s="1"/>
  <c r="N3191" i="10"/>
  <c r="O3191" i="10"/>
  <c r="N3192" i="10"/>
  <c r="O3192" i="10" s="1"/>
  <c r="N3193" i="10"/>
  <c r="O3193" i="10"/>
  <c r="N3194" i="10"/>
  <c r="O3194" i="10" s="1"/>
  <c r="N3195" i="10"/>
  <c r="O3195" i="10" s="1"/>
  <c r="N3196" i="10"/>
  <c r="O3196" i="10" s="1"/>
  <c r="N3197" i="10"/>
  <c r="O3197" i="10" s="1"/>
  <c r="N3198" i="10"/>
  <c r="O3198" i="10"/>
  <c r="N3199" i="10"/>
  <c r="O3199" i="10" s="1"/>
  <c r="N740" i="10"/>
  <c r="O740" i="10" s="1"/>
  <c r="N741" i="10"/>
  <c r="O741" i="10" s="1"/>
  <c r="N742" i="10"/>
  <c r="O742" i="10"/>
  <c r="N743" i="10"/>
  <c r="O743" i="10" s="1"/>
  <c r="N744" i="10"/>
  <c r="O744" i="10"/>
  <c r="N745" i="10"/>
  <c r="O745" i="10" s="1"/>
  <c r="N746" i="10"/>
  <c r="O746" i="10"/>
  <c r="N747" i="10"/>
  <c r="O747" i="10" s="1"/>
  <c r="N748" i="10"/>
  <c r="O748" i="10"/>
  <c r="N749" i="10"/>
  <c r="O749" i="10" s="1"/>
  <c r="N750" i="10"/>
  <c r="O750" i="10" s="1"/>
  <c r="N751" i="10"/>
  <c r="O751" i="10" s="1"/>
  <c r="N752" i="10"/>
  <c r="O752" i="10"/>
  <c r="N753" i="10"/>
  <c r="O753" i="10" s="1"/>
  <c r="N754" i="10"/>
  <c r="O754" i="10" s="1"/>
  <c r="N755" i="10"/>
  <c r="O755" i="10"/>
  <c r="N756" i="10"/>
  <c r="O756" i="10" s="1"/>
  <c r="N757" i="10"/>
  <c r="O757" i="10"/>
  <c r="N758" i="10"/>
  <c r="O758" i="10" s="1"/>
  <c r="N759" i="10"/>
  <c r="O759" i="10" s="1"/>
  <c r="N760" i="10"/>
  <c r="O760" i="10" s="1"/>
  <c r="N761" i="10"/>
  <c r="O761" i="10"/>
  <c r="N762" i="10"/>
  <c r="O762" i="10" s="1"/>
  <c r="N763" i="10"/>
  <c r="O763" i="10" s="1"/>
  <c r="N764" i="10"/>
  <c r="O764" i="10"/>
  <c r="N765" i="10"/>
  <c r="O765" i="10" s="1"/>
  <c r="N766" i="10"/>
  <c r="O766" i="10"/>
  <c r="N767" i="10"/>
  <c r="O767" i="10" s="1"/>
  <c r="N768" i="10"/>
  <c r="O768" i="10" s="1"/>
  <c r="N769" i="10"/>
  <c r="O769" i="10" s="1"/>
  <c r="N770" i="10"/>
  <c r="O770" i="10" s="1"/>
  <c r="N771" i="10"/>
  <c r="O771" i="10" s="1"/>
  <c r="N772" i="10"/>
  <c r="O772" i="10"/>
  <c r="N773" i="10"/>
  <c r="O773" i="10" s="1"/>
  <c r="N774" i="10"/>
  <c r="O774" i="10"/>
  <c r="N775" i="10"/>
  <c r="O775" i="10" s="1"/>
  <c r="N776" i="10"/>
  <c r="O776" i="10" s="1"/>
  <c r="N777" i="10"/>
  <c r="O777" i="10" s="1"/>
  <c r="N778" i="10"/>
  <c r="O778" i="10" s="1"/>
  <c r="N779" i="10"/>
  <c r="O779" i="10" s="1"/>
  <c r="N780" i="10"/>
  <c r="O780" i="10" s="1"/>
  <c r="N1970" i="10"/>
  <c r="O1970" i="10"/>
  <c r="N1971" i="10"/>
  <c r="O1971" i="10" s="1"/>
  <c r="N1972" i="10"/>
  <c r="O1972" i="10" s="1"/>
  <c r="N1973" i="10"/>
  <c r="O1973" i="10" s="1"/>
  <c r="N1974" i="10"/>
  <c r="O1974" i="10" s="1"/>
  <c r="N1975" i="10"/>
  <c r="O1975" i="10" s="1"/>
  <c r="N1976" i="10"/>
  <c r="O1976" i="10" s="1"/>
  <c r="N1977" i="10"/>
  <c r="O1977" i="10" s="1"/>
  <c r="N1978" i="10"/>
  <c r="O1978" i="10" s="1"/>
  <c r="N1979" i="10"/>
  <c r="O1979" i="10" s="1"/>
  <c r="N1980" i="10"/>
  <c r="O1980" i="10" s="1"/>
  <c r="N1981" i="10"/>
  <c r="O1981" i="10" s="1"/>
  <c r="N1982" i="10"/>
  <c r="O1982" i="10" s="1"/>
  <c r="N1983" i="10"/>
  <c r="O1983" i="10"/>
  <c r="N1984" i="10"/>
  <c r="O1984" i="10" s="1"/>
  <c r="N1985" i="10"/>
  <c r="O1985" i="10" s="1"/>
  <c r="N1986" i="10"/>
  <c r="O1986" i="10"/>
  <c r="N1987" i="10"/>
  <c r="O1987" i="10" s="1"/>
  <c r="N1988" i="10"/>
  <c r="O1988" i="10" s="1"/>
  <c r="N1989" i="10"/>
  <c r="O1989" i="10" s="1"/>
  <c r="N1990" i="10"/>
  <c r="O1990" i="10" s="1"/>
  <c r="N1991" i="10"/>
  <c r="O1991" i="10" s="1"/>
  <c r="N1992" i="10"/>
  <c r="O1992" i="10"/>
  <c r="N1993" i="10"/>
  <c r="O1993" i="10" s="1"/>
  <c r="N1994" i="10"/>
  <c r="O1994" i="10"/>
  <c r="N1995" i="10"/>
  <c r="O1995" i="10" s="1"/>
  <c r="N1996" i="10"/>
  <c r="O1996" i="10" s="1"/>
  <c r="N1997" i="10"/>
  <c r="O1997" i="10" s="1"/>
  <c r="N1998" i="10"/>
  <c r="O1998" i="10" s="1"/>
  <c r="N1999" i="10"/>
  <c r="O1999" i="10"/>
  <c r="N2000" i="10"/>
  <c r="O2000" i="10"/>
  <c r="N2001" i="10"/>
  <c r="O2001" i="10" s="1"/>
  <c r="N2002" i="10"/>
  <c r="O2002" i="10" s="1"/>
  <c r="N2003" i="10"/>
  <c r="O2003" i="10"/>
  <c r="N2004" i="10"/>
  <c r="O2004" i="10" s="1"/>
  <c r="N2005" i="10"/>
  <c r="O2005" i="10"/>
  <c r="N2006" i="10"/>
  <c r="O2006" i="10" s="1"/>
  <c r="N2007" i="10"/>
  <c r="O2007" i="10"/>
  <c r="N2008" i="10"/>
  <c r="O2008" i="10" s="1"/>
  <c r="N2009" i="10"/>
  <c r="O2009" i="10"/>
  <c r="N2010" i="10"/>
  <c r="O2010" i="10" s="1"/>
  <c r="N3200" i="10"/>
  <c r="O3200" i="10" s="1"/>
  <c r="N3201" i="10"/>
  <c r="O3201" i="10"/>
  <c r="N3202" i="10"/>
  <c r="O3202" i="10"/>
  <c r="N3203" i="10"/>
  <c r="O3203" i="10" s="1"/>
  <c r="N3204" i="10"/>
  <c r="O3204" i="10" s="1"/>
  <c r="N3205" i="10"/>
  <c r="O3205" i="10" s="1"/>
  <c r="N3206" i="10"/>
  <c r="O3206" i="10" s="1"/>
  <c r="N3207" i="10"/>
  <c r="O3207" i="10" s="1"/>
  <c r="N3208" i="10"/>
  <c r="O3208" i="10" s="1"/>
  <c r="N3209" i="10"/>
  <c r="O3209" i="10" s="1"/>
  <c r="N3210" i="10"/>
  <c r="O3210" i="10" s="1"/>
  <c r="N3211" i="10"/>
  <c r="O3211" i="10"/>
  <c r="N3212" i="10"/>
  <c r="O3212" i="10" s="1"/>
  <c r="N3213" i="10"/>
  <c r="O3213" i="10" s="1"/>
  <c r="N3214" i="10"/>
  <c r="O3214" i="10" s="1"/>
  <c r="N3215" i="10"/>
  <c r="O3215" i="10" s="1"/>
  <c r="N3216" i="10"/>
  <c r="O3216" i="10" s="1"/>
  <c r="N3217" i="10"/>
  <c r="O3217" i="10" s="1"/>
  <c r="N3218" i="10"/>
  <c r="O3218" i="10"/>
  <c r="N3219" i="10"/>
  <c r="O3219" i="10" s="1"/>
  <c r="N3220" i="10"/>
  <c r="O3220" i="10"/>
  <c r="N3221" i="10"/>
  <c r="O3221" i="10" s="1"/>
  <c r="N3222" i="10"/>
  <c r="O3222" i="10" s="1"/>
  <c r="N3223" i="10"/>
  <c r="O3223" i="10" s="1"/>
  <c r="N3224" i="10"/>
  <c r="O3224" i="10" s="1"/>
  <c r="N3225" i="10"/>
  <c r="O3225" i="10" s="1"/>
  <c r="N3226" i="10"/>
  <c r="O3226" i="10" s="1"/>
  <c r="N3227" i="10"/>
  <c r="O3227" i="10" s="1"/>
  <c r="N3228" i="10"/>
  <c r="O3228" i="10" s="1"/>
  <c r="N3229" i="10"/>
  <c r="O3229" i="10"/>
  <c r="N3230" i="10"/>
  <c r="O3230" i="10" s="1"/>
  <c r="N3231" i="10"/>
  <c r="O3231" i="10" s="1"/>
  <c r="N3232" i="10"/>
  <c r="O3232" i="10" s="1"/>
  <c r="N3233" i="10"/>
  <c r="O3233" i="10" s="1"/>
  <c r="N3234" i="10"/>
  <c r="O3234" i="10"/>
  <c r="N3235" i="10"/>
  <c r="O3235" i="10"/>
  <c r="N3236" i="10"/>
  <c r="O3236" i="10" s="1"/>
  <c r="N3237" i="10"/>
  <c r="O3237" i="10"/>
  <c r="N3238" i="10"/>
  <c r="O3238" i="10" s="1"/>
  <c r="N3239" i="10"/>
  <c r="O3239" i="10" s="1"/>
  <c r="N3240" i="10"/>
  <c r="O3240" i="10"/>
  <c r="N781" i="10"/>
  <c r="O781" i="10" s="1"/>
  <c r="N782" i="10"/>
  <c r="O782" i="10"/>
  <c r="N783" i="10"/>
  <c r="O783" i="10" s="1"/>
  <c r="N784" i="10"/>
  <c r="O784" i="10" s="1"/>
  <c r="N785" i="10"/>
  <c r="O785" i="10" s="1"/>
  <c r="N786" i="10"/>
  <c r="O786" i="10" s="1"/>
  <c r="N787" i="10"/>
  <c r="O787" i="10"/>
  <c r="N788" i="10"/>
  <c r="O788" i="10"/>
  <c r="N789" i="10"/>
  <c r="O789" i="10" s="1"/>
  <c r="N790" i="10"/>
  <c r="O790" i="10"/>
  <c r="N791" i="10"/>
  <c r="O791" i="10" s="1"/>
  <c r="N792" i="10"/>
  <c r="O792" i="10" s="1"/>
  <c r="N793" i="10"/>
  <c r="O793" i="10"/>
  <c r="N794" i="10"/>
  <c r="O794" i="10" s="1"/>
  <c r="N795" i="10"/>
  <c r="O795" i="10"/>
  <c r="N796" i="10"/>
  <c r="O796" i="10" s="1"/>
  <c r="N797" i="10"/>
  <c r="O797" i="10" s="1"/>
  <c r="N798" i="10"/>
  <c r="O798" i="10" s="1"/>
  <c r="N799" i="10"/>
  <c r="O799" i="10" s="1"/>
  <c r="N800" i="10"/>
  <c r="O800" i="10"/>
  <c r="N801" i="10"/>
  <c r="O801" i="10" s="1"/>
  <c r="N802" i="10"/>
  <c r="O802" i="10" s="1"/>
  <c r="N803" i="10"/>
  <c r="O803" i="10" s="1"/>
  <c r="N804" i="10"/>
  <c r="O804" i="10"/>
  <c r="N805" i="10"/>
  <c r="O805" i="10" s="1"/>
  <c r="N806" i="10"/>
  <c r="O806" i="10"/>
  <c r="N807" i="10"/>
  <c r="O807" i="10" s="1"/>
  <c r="N808" i="10"/>
  <c r="O808" i="10"/>
  <c r="N809" i="10"/>
  <c r="O809" i="10" s="1"/>
  <c r="N810" i="10"/>
  <c r="O810" i="10"/>
  <c r="N811" i="10"/>
  <c r="O811" i="10" s="1"/>
  <c r="N812" i="10"/>
  <c r="O812" i="10" s="1"/>
  <c r="N813" i="10"/>
  <c r="O813" i="10" s="1"/>
  <c r="N814" i="10"/>
  <c r="O814" i="10"/>
  <c r="N815" i="10"/>
  <c r="O815" i="10" s="1"/>
  <c r="N816" i="10"/>
  <c r="O816" i="10" s="1"/>
  <c r="N817" i="10"/>
  <c r="O817" i="10"/>
  <c r="N818" i="10"/>
  <c r="O818" i="10" s="1"/>
  <c r="N819" i="10"/>
  <c r="O819" i="10"/>
  <c r="N820" i="10"/>
  <c r="O820" i="10" s="1"/>
  <c r="N821" i="10"/>
  <c r="O821" i="10" s="1"/>
  <c r="N3241" i="10"/>
  <c r="O3241" i="10" s="1"/>
  <c r="N3242" i="10"/>
  <c r="O3242" i="10"/>
  <c r="N3243" i="10"/>
  <c r="O3243" i="10" s="1"/>
  <c r="N3244" i="10"/>
  <c r="O3244" i="10" s="1"/>
  <c r="N3245" i="10"/>
  <c r="O3245" i="10"/>
  <c r="N3246" i="10"/>
  <c r="O3246" i="10" s="1"/>
  <c r="N3247" i="10"/>
  <c r="O3247" i="10"/>
  <c r="N3248" i="10"/>
  <c r="O3248" i="10" s="1"/>
  <c r="N3249" i="10"/>
  <c r="O3249" i="10" s="1"/>
  <c r="N3250" i="10"/>
  <c r="O3250" i="10" s="1"/>
  <c r="N3251" i="10"/>
  <c r="O3251" i="10" s="1"/>
  <c r="N3252" i="10"/>
  <c r="O3252" i="10" s="1"/>
  <c r="N3253" i="10"/>
  <c r="O3253" i="10"/>
  <c r="N3254" i="10"/>
  <c r="O3254" i="10" s="1"/>
  <c r="N3255" i="10"/>
  <c r="O3255" i="10"/>
  <c r="N3256" i="10"/>
  <c r="O3256" i="10" s="1"/>
  <c r="N3257" i="10"/>
  <c r="O3257" i="10" s="1"/>
  <c r="N3258" i="10"/>
  <c r="O3258" i="10" s="1"/>
  <c r="N3259" i="10"/>
  <c r="O3259" i="10" s="1"/>
  <c r="N3260" i="10"/>
  <c r="O3260" i="10" s="1"/>
  <c r="N3261" i="10"/>
  <c r="O3261" i="10" s="1"/>
  <c r="N3262" i="10"/>
  <c r="O3262" i="10"/>
  <c r="N3263" i="10"/>
  <c r="O3263" i="10" s="1"/>
  <c r="N3264" i="10"/>
  <c r="O3264" i="10" s="1"/>
  <c r="N3265" i="10"/>
  <c r="O3265" i="10" s="1"/>
  <c r="N3266" i="10"/>
  <c r="O3266" i="10" s="1"/>
  <c r="N3267" i="10"/>
  <c r="O3267" i="10" s="1"/>
  <c r="N3268" i="10"/>
  <c r="O3268" i="10" s="1"/>
  <c r="N3269" i="10"/>
  <c r="O3269" i="10" s="1"/>
  <c r="N3270" i="10"/>
  <c r="O3270" i="10" s="1"/>
  <c r="N3271" i="10"/>
  <c r="O3271" i="10" s="1"/>
  <c r="N3272" i="10"/>
  <c r="O3272" i="10" s="1"/>
  <c r="N3273" i="10"/>
  <c r="O3273" i="10" s="1"/>
  <c r="N3274" i="10"/>
  <c r="O3274" i="10" s="1"/>
  <c r="N3275" i="10"/>
  <c r="O3275" i="10"/>
  <c r="N3276" i="10"/>
  <c r="O3276" i="10" s="1"/>
  <c r="N3277" i="10"/>
  <c r="O3277" i="10" s="1"/>
  <c r="N3278" i="10"/>
  <c r="O3278" i="10"/>
  <c r="N3279" i="10"/>
  <c r="O3279" i="10" s="1"/>
  <c r="N3280" i="10"/>
  <c r="O3280" i="10" s="1"/>
  <c r="N3281" i="10"/>
  <c r="O3281" i="10" s="1"/>
  <c r="N2011" i="10"/>
  <c r="O2011" i="10" s="1"/>
  <c r="N2012" i="10"/>
  <c r="O2012" i="10" s="1"/>
  <c r="N2013" i="10"/>
  <c r="O2013" i="10"/>
  <c r="N2014" i="10"/>
  <c r="O2014" i="10" s="1"/>
  <c r="N2015" i="10"/>
  <c r="O2015" i="10"/>
  <c r="N2016" i="10"/>
  <c r="O2016" i="10" s="1"/>
  <c r="N2017" i="10"/>
  <c r="O2017" i="10" s="1"/>
  <c r="N2018" i="10"/>
  <c r="O2018" i="10" s="1"/>
  <c r="N2019" i="10"/>
  <c r="O2019" i="10" s="1"/>
  <c r="N2020" i="10"/>
  <c r="O2020" i="10"/>
  <c r="N2021" i="10"/>
  <c r="O2021" i="10"/>
  <c r="N2022" i="10"/>
  <c r="O2022" i="10" s="1"/>
  <c r="N2023" i="10"/>
  <c r="O2023" i="10" s="1"/>
  <c r="N2024" i="10"/>
  <c r="O2024" i="10"/>
  <c r="N2025" i="10"/>
  <c r="O2025" i="10" s="1"/>
  <c r="N2026" i="10"/>
  <c r="O2026" i="10"/>
  <c r="N2027" i="10"/>
  <c r="O2027" i="10" s="1"/>
  <c r="N2028" i="10"/>
  <c r="O2028" i="10"/>
  <c r="N2029" i="10"/>
  <c r="O2029" i="10" s="1"/>
  <c r="N2030" i="10"/>
  <c r="O2030" i="10"/>
  <c r="N2031" i="10"/>
  <c r="O2031" i="10" s="1"/>
  <c r="N2032" i="10"/>
  <c r="O2032" i="10" s="1"/>
  <c r="N2033" i="10"/>
  <c r="O2033" i="10"/>
  <c r="N2034" i="10"/>
  <c r="O2034" i="10"/>
  <c r="N2035" i="10"/>
  <c r="O2035" i="10" s="1"/>
  <c r="N2036" i="10"/>
  <c r="O2036" i="10" s="1"/>
  <c r="N2037" i="10"/>
  <c r="O2037" i="10" s="1"/>
  <c r="N2038" i="10"/>
  <c r="O2038" i="10" s="1"/>
  <c r="N2039" i="10"/>
  <c r="O2039" i="10" s="1"/>
  <c r="N2040" i="10"/>
  <c r="O2040" i="10" s="1"/>
  <c r="N2041" i="10"/>
  <c r="O2041" i="10" s="1"/>
  <c r="N2042" i="10"/>
  <c r="O2042" i="10" s="1"/>
  <c r="N2043" i="10"/>
  <c r="O2043" i="10"/>
  <c r="N2044" i="10"/>
  <c r="O2044" i="10" s="1"/>
  <c r="N2045" i="10"/>
  <c r="O2045" i="10" s="1"/>
  <c r="N2046" i="10"/>
  <c r="O2046" i="10" s="1"/>
  <c r="N2047" i="10"/>
  <c r="O2047" i="10" s="1"/>
  <c r="N2048" i="10"/>
  <c r="O2048" i="10" s="1"/>
  <c r="N2049" i="10"/>
  <c r="O2049" i="10" s="1"/>
  <c r="N2050" i="10"/>
  <c r="O2050" i="10"/>
  <c r="N2051" i="10"/>
  <c r="O2051" i="10" s="1"/>
  <c r="N3282" i="10"/>
  <c r="O3282" i="10"/>
  <c r="N3283" i="10"/>
  <c r="O3283" i="10" s="1"/>
  <c r="N3284" i="10"/>
  <c r="O3284" i="10" s="1"/>
  <c r="N3285" i="10"/>
  <c r="O3285" i="10" s="1"/>
  <c r="N3286" i="10"/>
  <c r="O3286" i="10" s="1"/>
  <c r="N3287" i="10"/>
  <c r="O3287" i="10" s="1"/>
  <c r="N3288" i="10"/>
  <c r="O3288" i="10" s="1"/>
  <c r="N3289" i="10"/>
  <c r="O3289" i="10" s="1"/>
  <c r="N3290" i="10"/>
  <c r="O3290" i="10" s="1"/>
  <c r="N3291" i="10"/>
  <c r="O3291" i="10"/>
  <c r="N3292" i="10"/>
  <c r="O3292" i="10" s="1"/>
  <c r="N3293" i="10"/>
  <c r="O3293" i="10" s="1"/>
  <c r="N3294" i="10"/>
  <c r="O3294" i="10" s="1"/>
  <c r="N3295" i="10"/>
  <c r="O3295" i="10" s="1"/>
  <c r="N3296" i="10"/>
  <c r="O3296" i="10"/>
  <c r="N3297" i="10"/>
  <c r="O3297" i="10"/>
  <c r="N3298" i="10"/>
  <c r="O3298" i="10" s="1"/>
  <c r="N3299" i="10"/>
  <c r="O3299" i="10"/>
  <c r="N3300" i="10"/>
  <c r="O3300" i="10" s="1"/>
  <c r="N3301" i="10"/>
  <c r="O3301" i="10" s="1"/>
  <c r="N3302" i="10"/>
  <c r="O3302" i="10"/>
  <c r="N3303" i="10"/>
  <c r="O3303" i="10" s="1"/>
  <c r="N3304" i="10"/>
  <c r="O3304" i="10"/>
  <c r="N3305" i="10"/>
  <c r="O3305" i="10" s="1"/>
  <c r="N3306" i="10"/>
  <c r="O3306" i="10" s="1"/>
  <c r="N3307" i="10"/>
  <c r="O3307" i="10" s="1"/>
  <c r="N3308" i="10"/>
  <c r="O3308" i="10" s="1"/>
  <c r="N3309" i="10"/>
  <c r="O3309" i="10"/>
  <c r="N3310" i="10"/>
  <c r="O3310" i="10"/>
  <c r="N3311" i="10"/>
  <c r="O3311" i="10" s="1"/>
  <c r="N3312" i="10"/>
  <c r="O3312" i="10"/>
  <c r="N3313" i="10"/>
  <c r="O3313" i="10" s="1"/>
  <c r="N3314" i="10"/>
  <c r="O3314" i="10" s="1"/>
  <c r="N3315" i="10"/>
  <c r="O3315" i="10"/>
  <c r="N3316" i="10"/>
  <c r="O3316" i="10" s="1"/>
  <c r="N3317" i="10"/>
  <c r="O3317" i="10"/>
  <c r="N3318" i="10"/>
  <c r="O3318" i="10" s="1"/>
  <c r="N3319" i="10"/>
  <c r="O3319" i="10" s="1"/>
  <c r="N3320" i="10"/>
  <c r="O3320" i="10" s="1"/>
  <c r="N3321" i="10"/>
  <c r="O3321" i="10" s="1"/>
  <c r="N3322" i="10"/>
  <c r="O3322" i="10"/>
  <c r="N822" i="10"/>
  <c r="O822" i="10" s="1"/>
  <c r="N823" i="10"/>
  <c r="O823" i="10" s="1"/>
  <c r="N824" i="10"/>
  <c r="O824" i="10" s="1"/>
  <c r="N825" i="10"/>
  <c r="O825" i="10"/>
  <c r="N826" i="10"/>
  <c r="O826" i="10" s="1"/>
  <c r="N827" i="10"/>
  <c r="O827" i="10"/>
  <c r="N828" i="10"/>
  <c r="O828" i="10" s="1"/>
  <c r="N829" i="10"/>
  <c r="O829" i="10"/>
  <c r="N830" i="10"/>
  <c r="O830" i="10" s="1"/>
  <c r="N831" i="10"/>
  <c r="O831" i="10"/>
  <c r="N832" i="10"/>
  <c r="O832" i="10" s="1"/>
  <c r="N833" i="10"/>
  <c r="O833" i="10" s="1"/>
  <c r="N834" i="10"/>
  <c r="O834" i="10" s="1"/>
  <c r="N835" i="10"/>
  <c r="O835" i="10"/>
  <c r="N836" i="10"/>
  <c r="O836" i="10" s="1"/>
  <c r="N837" i="10"/>
  <c r="O837" i="10" s="1"/>
  <c r="N838" i="10"/>
  <c r="O838" i="10"/>
  <c r="N839" i="10"/>
  <c r="O839" i="10" s="1"/>
  <c r="N840" i="10"/>
  <c r="O840" i="10"/>
  <c r="N841" i="10"/>
  <c r="O841" i="10" s="1"/>
  <c r="N842" i="10"/>
  <c r="O842" i="10" s="1"/>
  <c r="N843" i="10"/>
  <c r="O843" i="10" s="1"/>
  <c r="N844" i="10"/>
  <c r="O844" i="10"/>
  <c r="N845" i="10"/>
  <c r="O845" i="10" s="1"/>
  <c r="N846" i="10"/>
  <c r="O846" i="10" s="1"/>
  <c r="N847" i="10"/>
  <c r="O847" i="10"/>
  <c r="N848" i="10"/>
  <c r="O848" i="10" s="1"/>
  <c r="N849" i="10"/>
  <c r="O849" i="10"/>
  <c r="N850" i="10"/>
  <c r="O850" i="10" s="1"/>
  <c r="N851" i="10"/>
  <c r="O851" i="10" s="1"/>
  <c r="N852" i="10"/>
  <c r="O852" i="10" s="1"/>
  <c r="N853" i="10"/>
  <c r="O853" i="10" s="1"/>
  <c r="N854" i="10"/>
  <c r="O854" i="10" s="1"/>
  <c r="N855" i="10"/>
  <c r="O855" i="10" s="1"/>
  <c r="N856" i="10"/>
  <c r="O856" i="10" s="1"/>
  <c r="N857" i="10"/>
  <c r="O857" i="10"/>
  <c r="N858" i="10"/>
  <c r="O858" i="10" s="1"/>
  <c r="N859" i="10"/>
  <c r="O859" i="10" s="1"/>
  <c r="N860" i="10"/>
  <c r="O860" i="10" s="1"/>
  <c r="N861" i="10"/>
  <c r="O861" i="10" s="1"/>
  <c r="N862" i="10"/>
  <c r="O862" i="10" s="1"/>
  <c r="N2052" i="10"/>
  <c r="O2052" i="10" s="1"/>
  <c r="N2053" i="10"/>
  <c r="O2053" i="10" s="1"/>
  <c r="N2054" i="10"/>
  <c r="O2054" i="10" s="1"/>
  <c r="N2055" i="10"/>
  <c r="O2055" i="10" s="1"/>
  <c r="N2056" i="10"/>
  <c r="O2056" i="10" s="1"/>
  <c r="N2057" i="10"/>
  <c r="O2057" i="10" s="1"/>
  <c r="N2058" i="10"/>
  <c r="O2058" i="10" s="1"/>
  <c r="N2059" i="10"/>
  <c r="O2059" i="10" s="1"/>
  <c r="N2060" i="10"/>
  <c r="O2060" i="10" s="1"/>
  <c r="N2061" i="10"/>
  <c r="O2061" i="10" s="1"/>
  <c r="N2062" i="10"/>
  <c r="O2062" i="10" s="1"/>
  <c r="N2063" i="10"/>
  <c r="O2063" i="10" s="1"/>
  <c r="N2064" i="10"/>
  <c r="O2064" i="10" s="1"/>
  <c r="N2065" i="10"/>
  <c r="O2065" i="10" s="1"/>
  <c r="N2066" i="10"/>
  <c r="O2066" i="10"/>
  <c r="N2067" i="10"/>
  <c r="O2067" i="10" s="1"/>
  <c r="N2068" i="10"/>
  <c r="O2068" i="10" s="1"/>
  <c r="N2069" i="10"/>
  <c r="O2069" i="10"/>
  <c r="N2070" i="10"/>
  <c r="O2070" i="10" s="1"/>
  <c r="N2071" i="10"/>
  <c r="O2071" i="10" s="1"/>
  <c r="N2072" i="10"/>
  <c r="O2072" i="10" s="1"/>
  <c r="N2073" i="10"/>
  <c r="O2073" i="10" s="1"/>
  <c r="N2074" i="10"/>
  <c r="O2074" i="10" s="1"/>
  <c r="N2075" i="10"/>
  <c r="O2075" i="10"/>
  <c r="N2076" i="10"/>
  <c r="O2076" i="10" s="1"/>
  <c r="N2077" i="10"/>
  <c r="O2077" i="10"/>
  <c r="N2078" i="10"/>
  <c r="O2078" i="10" s="1"/>
  <c r="N2079" i="10"/>
  <c r="O2079" i="10" s="1"/>
  <c r="N2080" i="10"/>
  <c r="O2080" i="10" s="1"/>
  <c r="N2081" i="10"/>
  <c r="O2081" i="10" s="1"/>
  <c r="N2082" i="10"/>
  <c r="O2082" i="10"/>
  <c r="N2083" i="10"/>
  <c r="O2083" i="10"/>
  <c r="N2084" i="10"/>
  <c r="O2084" i="10" s="1"/>
  <c r="N2085" i="10"/>
  <c r="O2085" i="10" s="1"/>
  <c r="N2086" i="10"/>
  <c r="O2086" i="10"/>
  <c r="N2087" i="10"/>
  <c r="O2087" i="10" s="1"/>
  <c r="N2088" i="10"/>
  <c r="O2088" i="10"/>
  <c r="N2089" i="10"/>
  <c r="O2089" i="10" s="1"/>
  <c r="N2090" i="10"/>
  <c r="O2090" i="10"/>
  <c r="N2091" i="10"/>
  <c r="O2091" i="10" s="1"/>
  <c r="N2092" i="10"/>
  <c r="O2092" i="10"/>
  <c r="N3323" i="10"/>
  <c r="O3323" i="10" s="1"/>
  <c r="N3324" i="10"/>
  <c r="O3324" i="10" s="1"/>
  <c r="N3325" i="10"/>
  <c r="O3325" i="10"/>
  <c r="N3326" i="10"/>
  <c r="O3326" i="10"/>
  <c r="N3327" i="10"/>
  <c r="O3327" i="10" s="1"/>
  <c r="N3328" i="10"/>
  <c r="O3328" i="10" s="1"/>
  <c r="N3329" i="10"/>
  <c r="O3329" i="10" s="1"/>
  <c r="N3330" i="10"/>
  <c r="O3330" i="10" s="1"/>
  <c r="N3331" i="10"/>
  <c r="O3331" i="10" s="1"/>
  <c r="N3332" i="10"/>
  <c r="O3332" i="10" s="1"/>
  <c r="N3333" i="10"/>
  <c r="O3333" i="10" s="1"/>
  <c r="N3334" i="10"/>
  <c r="O3334" i="10" s="1"/>
  <c r="N3335" i="10"/>
  <c r="O3335" i="10"/>
  <c r="N3336" i="10"/>
  <c r="O3336" i="10" s="1"/>
  <c r="N3337" i="10"/>
  <c r="O3337" i="10" s="1"/>
  <c r="N3338" i="10"/>
  <c r="O3338" i="10" s="1"/>
  <c r="N3339" i="10"/>
  <c r="O3339" i="10" s="1"/>
  <c r="N3340" i="10"/>
  <c r="O3340" i="10" s="1"/>
  <c r="N3341" i="10"/>
  <c r="O3341" i="10" s="1"/>
  <c r="N3342" i="10"/>
  <c r="O3342" i="10" s="1"/>
  <c r="N3343" i="10"/>
  <c r="O3343" i="10" s="1"/>
  <c r="N3344" i="10"/>
  <c r="O3344" i="10"/>
  <c r="N3345" i="10"/>
  <c r="O3345" i="10" s="1"/>
  <c r="N3346" i="10"/>
  <c r="O3346" i="10" s="1"/>
  <c r="N3347" i="10"/>
  <c r="O3347" i="10" s="1"/>
  <c r="N3348" i="10"/>
  <c r="O3348" i="10" s="1"/>
  <c r="N3349" i="10"/>
  <c r="O3349" i="10" s="1"/>
  <c r="N3350" i="10"/>
  <c r="O3350" i="10" s="1"/>
  <c r="N3351" i="10"/>
  <c r="O3351" i="10" s="1"/>
  <c r="N3352" i="10"/>
  <c r="O3352" i="10" s="1"/>
  <c r="N3353" i="10"/>
  <c r="O3353" i="10"/>
  <c r="N3354" i="10"/>
  <c r="O3354" i="10" s="1"/>
  <c r="N3355" i="10"/>
  <c r="O3355" i="10" s="1"/>
  <c r="N3356" i="10"/>
  <c r="O3356" i="10" s="1"/>
  <c r="N3357" i="10"/>
  <c r="O3357" i="10" s="1"/>
  <c r="N3358" i="10"/>
  <c r="O3358" i="10"/>
  <c r="N3359" i="10"/>
  <c r="O3359" i="10" s="1"/>
  <c r="N3360" i="10"/>
  <c r="O3360" i="10" s="1"/>
  <c r="N3361" i="10"/>
  <c r="O3361" i="10"/>
  <c r="N3362" i="10"/>
  <c r="O3362" i="10" s="1"/>
  <c r="N3363" i="10"/>
  <c r="O3363" i="10" s="1"/>
  <c r="N2093" i="10"/>
  <c r="O2093" i="10"/>
  <c r="N2094" i="10"/>
  <c r="O2094" i="10" s="1"/>
  <c r="N2095" i="10"/>
  <c r="O2095" i="10"/>
  <c r="N2096" i="10"/>
  <c r="O2096" i="10" s="1"/>
  <c r="N2097" i="10"/>
  <c r="O2097" i="10" s="1"/>
  <c r="N2098" i="10"/>
  <c r="O2098" i="10" s="1"/>
  <c r="N2099" i="10"/>
  <c r="O2099" i="10" s="1"/>
  <c r="N2100" i="10"/>
  <c r="O2100" i="10"/>
  <c r="N2101" i="10"/>
  <c r="O2101" i="10"/>
  <c r="N2102" i="10"/>
  <c r="O2102" i="10" s="1"/>
  <c r="N2103" i="10"/>
  <c r="O2103" i="10"/>
  <c r="N2104" i="10"/>
  <c r="O2104" i="10" s="1"/>
  <c r="N2105" i="10"/>
  <c r="O2105" i="10" s="1"/>
  <c r="N2106" i="10"/>
  <c r="O2106" i="10"/>
  <c r="N2107" i="10"/>
  <c r="O2107" i="10" s="1"/>
  <c r="N2108" i="10"/>
  <c r="O2108" i="10"/>
  <c r="N2109" i="10"/>
  <c r="O2109" i="10" s="1"/>
  <c r="N2110" i="10"/>
  <c r="O2110" i="10" s="1"/>
  <c r="N2111" i="10"/>
  <c r="O2111" i="10" s="1"/>
  <c r="N2112" i="10"/>
  <c r="O2112" i="10" s="1"/>
  <c r="N2113" i="10"/>
  <c r="O2113" i="10"/>
  <c r="N2114" i="10"/>
  <c r="O2114" i="10" s="1"/>
  <c r="N2115" i="10"/>
  <c r="O2115" i="10" s="1"/>
  <c r="N2116" i="10"/>
  <c r="O2116" i="10" s="1"/>
  <c r="N2117" i="10"/>
  <c r="O2117" i="10"/>
  <c r="N2118" i="10"/>
  <c r="O2118" i="10" s="1"/>
  <c r="N2119" i="10"/>
  <c r="O2119" i="10"/>
  <c r="N2120" i="10"/>
  <c r="O2120" i="10" s="1"/>
  <c r="N2121" i="10"/>
  <c r="O2121" i="10"/>
  <c r="N2122" i="10"/>
  <c r="O2122" i="10" s="1"/>
  <c r="N2123" i="10"/>
  <c r="O2123" i="10"/>
  <c r="N2124" i="10"/>
  <c r="O2124" i="10" s="1"/>
  <c r="N2125" i="10"/>
  <c r="O2125" i="10" s="1"/>
  <c r="N2126" i="10"/>
  <c r="O2126" i="10" s="1"/>
  <c r="N2127" i="10"/>
  <c r="O2127" i="10"/>
  <c r="N2128" i="10"/>
  <c r="O2128" i="10" s="1"/>
  <c r="N2129" i="10"/>
  <c r="O2129" i="10" s="1"/>
  <c r="N2130" i="10"/>
  <c r="O2130" i="10" s="1"/>
  <c r="N2131" i="10"/>
  <c r="O2131" i="10" s="1"/>
  <c r="N2132" i="10"/>
  <c r="O2132" i="10"/>
  <c r="N2133" i="10"/>
  <c r="O2133" i="10" s="1"/>
  <c r="N863" i="10"/>
  <c r="O863" i="10" s="1"/>
  <c r="N864" i="10"/>
  <c r="O864" i="10" s="1"/>
  <c r="N865" i="10"/>
  <c r="O865" i="10"/>
  <c r="N866" i="10"/>
  <c r="O866" i="10" s="1"/>
  <c r="N867" i="10"/>
  <c r="O867" i="10" s="1"/>
  <c r="N868" i="10"/>
  <c r="O868" i="10" s="1"/>
  <c r="N869" i="10"/>
  <c r="O869" i="10" s="1"/>
  <c r="N870" i="10"/>
  <c r="O870" i="10"/>
  <c r="N871" i="10"/>
  <c r="O871" i="10" s="1"/>
  <c r="N872" i="10"/>
  <c r="O872" i="10" s="1"/>
  <c r="N873" i="10"/>
  <c r="O873" i="10" s="1"/>
  <c r="N874" i="10"/>
  <c r="O874" i="10" s="1"/>
  <c r="N875" i="10"/>
  <c r="O875" i="10" s="1"/>
  <c r="N876" i="10"/>
  <c r="O876" i="10" s="1"/>
  <c r="N877" i="10"/>
  <c r="O877" i="10" s="1"/>
  <c r="N878" i="10"/>
  <c r="O878" i="10"/>
  <c r="N879" i="10"/>
  <c r="O879" i="10" s="1"/>
  <c r="N880" i="10"/>
  <c r="O880" i="10" s="1"/>
  <c r="N881" i="10"/>
  <c r="O881" i="10" s="1"/>
  <c r="N882" i="10"/>
  <c r="O882" i="10" s="1"/>
  <c r="N883" i="10"/>
  <c r="O883" i="10" s="1"/>
  <c r="N884" i="10"/>
  <c r="O884" i="10" s="1"/>
  <c r="N885" i="10"/>
  <c r="O885" i="10" s="1"/>
  <c r="N886" i="10"/>
  <c r="O886" i="10" s="1"/>
  <c r="N887" i="10"/>
  <c r="O887" i="10" s="1"/>
  <c r="N888" i="10"/>
  <c r="O888" i="10" s="1"/>
  <c r="N889" i="10"/>
  <c r="O889" i="10" s="1"/>
  <c r="N890" i="10"/>
  <c r="O890" i="10" s="1"/>
  <c r="N891" i="10"/>
  <c r="O891" i="10" s="1"/>
  <c r="N892" i="10"/>
  <c r="O892" i="10" s="1"/>
  <c r="N893" i="10"/>
  <c r="O893" i="10" s="1"/>
  <c r="N894" i="10"/>
  <c r="O894" i="10" s="1"/>
  <c r="N895" i="10"/>
  <c r="O895" i="10" s="1"/>
  <c r="N896" i="10"/>
  <c r="O896" i="10" s="1"/>
  <c r="N897" i="10"/>
  <c r="O897" i="10" s="1"/>
  <c r="N898" i="10"/>
  <c r="O898" i="10"/>
  <c r="N899" i="10"/>
  <c r="O899" i="10" s="1"/>
  <c r="N900" i="10"/>
  <c r="O900" i="10" s="1"/>
  <c r="N901" i="10"/>
  <c r="O901" i="10"/>
  <c r="N902" i="10"/>
  <c r="O902" i="10" s="1"/>
  <c r="N903" i="10"/>
  <c r="O903" i="10" s="1"/>
  <c r="N2134" i="10"/>
  <c r="O2134" i="10" s="1"/>
  <c r="N2135" i="10"/>
  <c r="O2135" i="10" s="1"/>
  <c r="N2136" i="10"/>
  <c r="O2136" i="10" s="1"/>
  <c r="N2137" i="10"/>
  <c r="O2137" i="10"/>
  <c r="N2138" i="10"/>
  <c r="O2138" i="10" s="1"/>
  <c r="N2139" i="10"/>
  <c r="O2139" i="10"/>
  <c r="N2140" i="10"/>
  <c r="O2140" i="10" s="1"/>
  <c r="N2141" i="10"/>
  <c r="O2141" i="10" s="1"/>
  <c r="N2142" i="10"/>
  <c r="O2142" i="10" s="1"/>
  <c r="N2143" i="10"/>
  <c r="O2143" i="10" s="1"/>
  <c r="N2144" i="10"/>
  <c r="O2144" i="10"/>
  <c r="N2145" i="10"/>
  <c r="O2145" i="10"/>
  <c r="N2146" i="10"/>
  <c r="O2146" i="10" s="1"/>
  <c r="N2147" i="10"/>
  <c r="O2147" i="10" s="1"/>
  <c r="N2148" i="10"/>
  <c r="O2148" i="10"/>
  <c r="N2149" i="10"/>
  <c r="O2149" i="10" s="1"/>
  <c r="N2150" i="10"/>
  <c r="O2150" i="10"/>
  <c r="N2151" i="10"/>
  <c r="O2151" i="10" s="1"/>
  <c r="N2152" i="10"/>
  <c r="O2152" i="10"/>
  <c r="N2153" i="10"/>
  <c r="O2153" i="10" s="1"/>
  <c r="N2154" i="10"/>
  <c r="O2154" i="10"/>
  <c r="N2155" i="10"/>
  <c r="O2155" i="10" s="1"/>
  <c r="N2156" i="10"/>
  <c r="O2156" i="10" s="1"/>
  <c r="N2157" i="10"/>
  <c r="O2157" i="10" s="1"/>
  <c r="N2158" i="10"/>
  <c r="O2158" i="10"/>
  <c r="N2159" i="10"/>
  <c r="O2159" i="10" s="1"/>
  <c r="N2160" i="10"/>
  <c r="O2160" i="10" s="1"/>
  <c r="N2161" i="10"/>
  <c r="O2161" i="10" s="1"/>
  <c r="N2162" i="10"/>
  <c r="O2162" i="10" s="1"/>
  <c r="N2163" i="10"/>
  <c r="O2163" i="10" s="1"/>
  <c r="N2164" i="10"/>
  <c r="O2164" i="10" s="1"/>
  <c r="N2165" i="10"/>
  <c r="O2165" i="10" s="1"/>
  <c r="N2166" i="10"/>
  <c r="O2166" i="10" s="1"/>
  <c r="N2167" i="10"/>
  <c r="O2167" i="10"/>
  <c r="N2168" i="10"/>
  <c r="O2168" i="10" s="1"/>
  <c r="N2169" i="10"/>
  <c r="O2169" i="10" s="1"/>
  <c r="N2170" i="10"/>
  <c r="O2170" i="10" s="1"/>
  <c r="N2171" i="10"/>
  <c r="O2171" i="10" s="1"/>
  <c r="N2172" i="10"/>
  <c r="O2172" i="10" s="1"/>
  <c r="N2173" i="10"/>
  <c r="O2173" i="10" s="1"/>
  <c r="N2174" i="10"/>
  <c r="O2174" i="10" s="1"/>
  <c r="N3364" i="10"/>
  <c r="O3364" i="10" s="1"/>
  <c r="N3365" i="10"/>
  <c r="O3365" i="10"/>
  <c r="N3366" i="10"/>
  <c r="O3366" i="10" s="1"/>
  <c r="N3367" i="10"/>
  <c r="O3367" i="10" s="1"/>
  <c r="N3368" i="10"/>
  <c r="O3368" i="10" s="1"/>
  <c r="N3369" i="10"/>
  <c r="O3369" i="10" s="1"/>
  <c r="N3370" i="10"/>
  <c r="O3370" i="10" s="1"/>
  <c r="N3371" i="10"/>
  <c r="O3371" i="10" s="1"/>
  <c r="N3372" i="10"/>
  <c r="O3372" i="10" s="1"/>
  <c r="N3373" i="10"/>
  <c r="O3373" i="10" s="1"/>
  <c r="N3374" i="10"/>
  <c r="O3374" i="10"/>
  <c r="N3375" i="10"/>
  <c r="O3375" i="10" s="1"/>
  <c r="N3376" i="10"/>
  <c r="O3376" i="10" s="1"/>
  <c r="N3377" i="10"/>
  <c r="O3377" i="10" s="1"/>
  <c r="N3378" i="10"/>
  <c r="O3378" i="10" s="1"/>
  <c r="N3379" i="10"/>
  <c r="O3379" i="10"/>
  <c r="N3380" i="10"/>
  <c r="O3380" i="10" s="1"/>
  <c r="N3381" i="10"/>
  <c r="O3381" i="10" s="1"/>
  <c r="N3382" i="10"/>
  <c r="O3382" i="10"/>
  <c r="N3383" i="10"/>
  <c r="O3383" i="10" s="1"/>
  <c r="N3384" i="10"/>
  <c r="O3384" i="10" s="1"/>
  <c r="N3385" i="10"/>
  <c r="O3385" i="10"/>
  <c r="N3386" i="10"/>
  <c r="O3386" i="10" s="1"/>
  <c r="N3387" i="10"/>
  <c r="O3387" i="10"/>
  <c r="N3388" i="10"/>
  <c r="O3388" i="10" s="1"/>
  <c r="N3389" i="10"/>
  <c r="O3389" i="10" s="1"/>
  <c r="N3390" i="10"/>
  <c r="O3390" i="10" s="1"/>
  <c r="N3391" i="10"/>
  <c r="O3391" i="10" s="1"/>
  <c r="N3392" i="10"/>
  <c r="O3392" i="10"/>
  <c r="N3393" i="10"/>
  <c r="O3393" i="10"/>
  <c r="N3394" i="10"/>
  <c r="O3394" i="10" s="1"/>
  <c r="N3395" i="10"/>
  <c r="O3395" i="10"/>
  <c r="N3396" i="10"/>
  <c r="O3396" i="10" s="1"/>
  <c r="N3397" i="10"/>
  <c r="O3397" i="10" s="1"/>
  <c r="N3398" i="10"/>
  <c r="O3398" i="10"/>
  <c r="N3399" i="10"/>
  <c r="O3399" i="10" s="1"/>
  <c r="N3400" i="10"/>
  <c r="O3400" i="10"/>
  <c r="N904" i="10"/>
  <c r="O904" i="10" s="1"/>
  <c r="N905" i="10"/>
  <c r="O905" i="10" s="1"/>
  <c r="N906" i="10"/>
  <c r="O906" i="10" s="1"/>
  <c r="N907" i="10"/>
  <c r="O907" i="10" s="1"/>
  <c r="N908" i="10"/>
  <c r="O908" i="10"/>
  <c r="N909" i="10"/>
  <c r="O909" i="10" s="1"/>
  <c r="N910" i="10"/>
  <c r="O910" i="10" s="1"/>
  <c r="N911" i="10"/>
  <c r="O911" i="10" s="1"/>
  <c r="N912" i="10"/>
  <c r="O912" i="10"/>
  <c r="N913" i="10"/>
  <c r="O913" i="10" s="1"/>
  <c r="N914" i="10"/>
  <c r="O914" i="10"/>
  <c r="N915" i="10"/>
  <c r="O915" i="10" s="1"/>
  <c r="N916" i="10"/>
  <c r="O916" i="10"/>
  <c r="N917" i="10"/>
  <c r="O917" i="10" s="1"/>
  <c r="N918" i="10"/>
  <c r="O918" i="10"/>
  <c r="N919" i="10"/>
  <c r="O919" i="10" s="1"/>
  <c r="N920" i="10"/>
  <c r="O920" i="10" s="1"/>
  <c r="N921" i="10"/>
  <c r="O921" i="10" s="1"/>
  <c r="N922" i="10"/>
  <c r="O922" i="10"/>
  <c r="N923" i="10"/>
  <c r="O923" i="10" s="1"/>
  <c r="N924" i="10"/>
  <c r="O924" i="10" s="1"/>
  <c r="N925" i="10"/>
  <c r="O925" i="10"/>
  <c r="N926" i="10"/>
  <c r="O926" i="10" s="1"/>
  <c r="N927" i="10"/>
  <c r="O927" i="10"/>
  <c r="N928" i="10"/>
  <c r="O928" i="10" s="1"/>
  <c r="N929" i="10"/>
  <c r="O929" i="10" s="1"/>
  <c r="N930" i="10"/>
  <c r="O930" i="10" s="1"/>
  <c r="N931" i="10"/>
  <c r="O931" i="10"/>
  <c r="N932" i="10"/>
  <c r="O932" i="10" s="1"/>
  <c r="N933" i="10"/>
  <c r="O933" i="10" s="1"/>
  <c r="N934" i="10"/>
  <c r="O934" i="10" s="1"/>
  <c r="N935" i="10"/>
  <c r="O935" i="10" s="1"/>
  <c r="N936" i="10"/>
  <c r="O936" i="10"/>
  <c r="N937" i="10"/>
  <c r="O937" i="10" s="1"/>
  <c r="N938" i="10"/>
  <c r="O938" i="10" s="1"/>
  <c r="N939" i="10"/>
  <c r="O939" i="10" s="1"/>
  <c r="N940" i="10"/>
  <c r="O940" i="10" s="1"/>
  <c r="N941" i="10"/>
  <c r="O941" i="10" s="1"/>
  <c r="N942" i="10"/>
  <c r="O942" i="10" s="1"/>
  <c r="N943" i="10"/>
  <c r="O943" i="10" s="1"/>
  <c r="N944" i="10"/>
  <c r="O944" i="10"/>
  <c r="N2175" i="10"/>
  <c r="O2175" i="10" s="1"/>
  <c r="N2176" i="10"/>
  <c r="O2176" i="10" s="1"/>
  <c r="N2177" i="10"/>
  <c r="O2177" i="10" s="1"/>
  <c r="N2178" i="10"/>
  <c r="O2178" i="10" s="1"/>
  <c r="N2179" i="10"/>
  <c r="O2179" i="10" s="1"/>
  <c r="N2180" i="10"/>
  <c r="O2180" i="10" s="1"/>
  <c r="N2181" i="10"/>
  <c r="O2181" i="10" s="1"/>
  <c r="N2182" i="10"/>
  <c r="O2182" i="10" s="1"/>
  <c r="N2183" i="10"/>
  <c r="O2183" i="10" s="1"/>
  <c r="N2184" i="10"/>
  <c r="O2184" i="10" s="1"/>
  <c r="N2185" i="10"/>
  <c r="O2185" i="10"/>
  <c r="N2186" i="10"/>
  <c r="O2186" i="10" s="1"/>
  <c r="N2187" i="10"/>
  <c r="O2187" i="10"/>
  <c r="N2188" i="10"/>
  <c r="O2188" i="10"/>
  <c r="N2189" i="10"/>
  <c r="O2189" i="10" s="1"/>
  <c r="N2190" i="10"/>
  <c r="O2190" i="10" s="1"/>
  <c r="N2191" i="10"/>
  <c r="O2191" i="10" s="1"/>
  <c r="N2192" i="10"/>
  <c r="O2192" i="10" s="1"/>
  <c r="N2193" i="10"/>
  <c r="O2193" i="10" s="1"/>
  <c r="N2194" i="10"/>
  <c r="O2194" i="10" s="1"/>
  <c r="N2195" i="10"/>
  <c r="O2195" i="10" s="1"/>
  <c r="N2196" i="10"/>
  <c r="O2196" i="10" s="1"/>
  <c r="N2197" i="10"/>
  <c r="O2197" i="10"/>
  <c r="N2198" i="10"/>
  <c r="O2198" i="10" s="1"/>
  <c r="N2199" i="10"/>
  <c r="O2199" i="10" s="1"/>
  <c r="N2200" i="10"/>
  <c r="O2200" i="10"/>
  <c r="N2201" i="10"/>
  <c r="O2201" i="10" s="1"/>
  <c r="N2202" i="10"/>
  <c r="O2202" i="10" s="1"/>
  <c r="N2203" i="10"/>
  <c r="O2203" i="10"/>
  <c r="N2204" i="10"/>
  <c r="O2204" i="10" s="1"/>
  <c r="N2205" i="10"/>
  <c r="O2205" i="10"/>
  <c r="N2206" i="10"/>
  <c r="O2206" i="10" s="1"/>
  <c r="N2207" i="10"/>
  <c r="O2207" i="10" s="1"/>
  <c r="N2208" i="10"/>
  <c r="O2208" i="10"/>
  <c r="N2209" i="10"/>
  <c r="O2209" i="10" s="1"/>
  <c r="N2210" i="10"/>
  <c r="O2210" i="10" s="1"/>
  <c r="N2211" i="10"/>
  <c r="O2211" i="10"/>
  <c r="N2212" i="10"/>
  <c r="O2212" i="10" s="1"/>
  <c r="N2213" i="10"/>
  <c r="O2213" i="10" s="1"/>
  <c r="N2214" i="10"/>
  <c r="O2214" i="10" s="1"/>
  <c r="N2215" i="10"/>
  <c r="O2215" i="10" s="1"/>
  <c r="N945" i="10"/>
  <c r="O945" i="10" s="1"/>
  <c r="N946" i="10"/>
  <c r="O946" i="10" s="1"/>
  <c r="N947" i="10"/>
  <c r="O947" i="10" s="1"/>
  <c r="N948" i="10"/>
  <c r="O948" i="10" s="1"/>
  <c r="N949" i="10"/>
  <c r="O949" i="10"/>
  <c r="N950" i="10"/>
  <c r="O950" i="10" s="1"/>
  <c r="N951" i="10"/>
  <c r="O951" i="10" s="1"/>
  <c r="N952" i="10"/>
  <c r="O952" i="10" s="1"/>
  <c r="N953" i="10"/>
  <c r="O953" i="10" s="1"/>
  <c r="N954" i="10"/>
  <c r="O954" i="10" s="1"/>
  <c r="N955" i="10"/>
  <c r="O955" i="10" s="1"/>
  <c r="N956" i="10"/>
  <c r="O956" i="10" s="1"/>
  <c r="N957" i="10"/>
  <c r="O957" i="10" s="1"/>
  <c r="N958" i="10"/>
  <c r="O958" i="10"/>
  <c r="N959" i="10"/>
  <c r="O959" i="10" s="1"/>
  <c r="N960" i="10"/>
  <c r="O960" i="10" s="1"/>
  <c r="N961" i="10"/>
  <c r="O961" i="10" s="1"/>
  <c r="N962" i="10"/>
  <c r="O962" i="10"/>
  <c r="N963" i="10"/>
  <c r="O963" i="10" s="1"/>
  <c r="N964" i="10"/>
  <c r="O964" i="10" s="1"/>
  <c r="N965" i="10"/>
  <c r="O965" i="10" s="1"/>
  <c r="N966" i="10"/>
  <c r="O966" i="10" s="1"/>
  <c r="N967" i="10"/>
  <c r="O967" i="10" s="1"/>
  <c r="N968" i="10"/>
  <c r="O968" i="10" s="1"/>
  <c r="N969" i="10"/>
  <c r="O969" i="10" s="1"/>
  <c r="N970" i="10"/>
  <c r="O970" i="10"/>
  <c r="N971" i="10"/>
  <c r="O971" i="10" s="1"/>
  <c r="N972" i="10"/>
  <c r="O972" i="10" s="1"/>
  <c r="N973" i="10"/>
  <c r="O973" i="10" s="1"/>
  <c r="N974" i="10"/>
  <c r="O974" i="10" s="1"/>
  <c r="N975" i="10"/>
  <c r="O975" i="10"/>
  <c r="N976" i="10"/>
  <c r="O976" i="10" s="1"/>
  <c r="N977" i="10"/>
  <c r="O977" i="10" s="1"/>
  <c r="N978" i="10"/>
  <c r="O978" i="10" s="1"/>
  <c r="N979" i="10"/>
  <c r="O979" i="10"/>
  <c r="N980" i="10"/>
  <c r="O980" i="10" s="1"/>
  <c r="N981" i="10"/>
  <c r="O981" i="10" s="1"/>
  <c r="N982" i="10"/>
  <c r="O982" i="10"/>
  <c r="N983" i="10"/>
  <c r="O983" i="10" s="1"/>
  <c r="N984" i="10"/>
  <c r="O984" i="10" s="1"/>
  <c r="N985" i="10"/>
  <c r="O985" i="10" s="1"/>
  <c r="N3401" i="10"/>
  <c r="O3401" i="10"/>
  <c r="N3402" i="10"/>
  <c r="O3402" i="10"/>
  <c r="N3403" i="10"/>
  <c r="O3403" i="10" s="1"/>
  <c r="N3404" i="10"/>
  <c r="O3404" i="10"/>
  <c r="N3405" i="10"/>
  <c r="O3405" i="10" s="1"/>
  <c r="N3406" i="10"/>
  <c r="O3406" i="10" s="1"/>
  <c r="N3407" i="10"/>
  <c r="O3407" i="10" s="1"/>
  <c r="N3408" i="10"/>
  <c r="O3408" i="10" s="1"/>
  <c r="N3409" i="10"/>
  <c r="O3409" i="10" s="1"/>
  <c r="N3410" i="10"/>
  <c r="O3410" i="10"/>
  <c r="N3411" i="10"/>
  <c r="O3411" i="10" s="1"/>
  <c r="N3412" i="10"/>
  <c r="O3412" i="10" s="1"/>
  <c r="N3413" i="10"/>
  <c r="O3413" i="10" s="1"/>
  <c r="N3414" i="10"/>
  <c r="O3414" i="10"/>
  <c r="N3415" i="10"/>
  <c r="O3415" i="10" s="1"/>
  <c r="N3416" i="10"/>
  <c r="O3416" i="10" s="1"/>
  <c r="N3417" i="10"/>
  <c r="O3417" i="10" s="1"/>
  <c r="N3418" i="10"/>
  <c r="O3418" i="10" s="1"/>
  <c r="N3419" i="10"/>
  <c r="O3419" i="10"/>
  <c r="N3420" i="10"/>
  <c r="O3420" i="10" s="1"/>
  <c r="N3421" i="10"/>
  <c r="O3421" i="10"/>
  <c r="N3422" i="10"/>
  <c r="O3422" i="10" s="1"/>
  <c r="N3423" i="10"/>
  <c r="O3423" i="10" s="1"/>
  <c r="N3424" i="10"/>
  <c r="O3424" i="10" s="1"/>
  <c r="N3425" i="10"/>
  <c r="O3425" i="10"/>
  <c r="N3426" i="10"/>
  <c r="O3426" i="10"/>
  <c r="N3427" i="10"/>
  <c r="O3427" i="10" s="1"/>
  <c r="N3428" i="10"/>
  <c r="O3428" i="10" s="1"/>
  <c r="N3429" i="10"/>
  <c r="O3429" i="10" s="1"/>
  <c r="N3430" i="10"/>
  <c r="O3430" i="10" s="1"/>
  <c r="N3431" i="10"/>
  <c r="O3431" i="10"/>
  <c r="N3432" i="10"/>
  <c r="O3432" i="10" s="1"/>
  <c r="N3433" i="10"/>
  <c r="O3433" i="10" s="1"/>
  <c r="N3434" i="10"/>
  <c r="O3434" i="10" s="1"/>
  <c r="N3435" i="10"/>
  <c r="O3435" i="10" s="1"/>
  <c r="N3436" i="10"/>
  <c r="O3436" i="10" s="1"/>
  <c r="N3437" i="10"/>
  <c r="O3437" i="10"/>
  <c r="N3438" i="10"/>
  <c r="O3438" i="10" s="1"/>
  <c r="N3439" i="10"/>
  <c r="O3439" i="10" s="1"/>
  <c r="N3440" i="10"/>
  <c r="O3440" i="10" s="1"/>
  <c r="N3441" i="10"/>
  <c r="O3441" i="10" s="1"/>
  <c r="N986" i="10"/>
  <c r="O986" i="10" s="1"/>
  <c r="N987" i="10"/>
  <c r="O987" i="10"/>
  <c r="N988" i="10"/>
  <c r="O988" i="10" s="1"/>
  <c r="N989" i="10"/>
  <c r="O989" i="10"/>
  <c r="N990" i="10"/>
  <c r="O990" i="10"/>
  <c r="N991" i="10"/>
  <c r="O991" i="10" s="1"/>
  <c r="N992" i="10"/>
  <c r="O992" i="10"/>
  <c r="N993" i="10"/>
  <c r="O993" i="10"/>
  <c r="N994" i="10"/>
  <c r="O994" i="10" s="1"/>
  <c r="N995" i="10"/>
  <c r="O995" i="10" s="1"/>
  <c r="N996" i="10"/>
  <c r="O996" i="10" s="1"/>
  <c r="N997" i="10"/>
  <c r="O997" i="10" s="1"/>
  <c r="N998" i="10"/>
  <c r="O998" i="10" s="1"/>
  <c r="N999" i="10"/>
  <c r="O999" i="10" s="1"/>
  <c r="N1000" i="10"/>
  <c r="O1000" i="10" s="1"/>
  <c r="N1001" i="10"/>
  <c r="O1001" i="10" s="1"/>
  <c r="N1002" i="10"/>
  <c r="O1002" i="10" s="1"/>
  <c r="N1003" i="10"/>
  <c r="O1003" i="10" s="1"/>
  <c r="N1004" i="10"/>
  <c r="O1004" i="10" s="1"/>
  <c r="N1005" i="10"/>
  <c r="O1005" i="10" s="1"/>
  <c r="N1006" i="10"/>
  <c r="O1006" i="10"/>
  <c r="N1007" i="10"/>
  <c r="O1007" i="10"/>
  <c r="N1008" i="10"/>
  <c r="O1008" i="10"/>
  <c r="N1009" i="10"/>
  <c r="O1009" i="10" s="1"/>
  <c r="N1010" i="10"/>
  <c r="O1010" i="10" s="1"/>
  <c r="N1011" i="10"/>
  <c r="O1011" i="10" s="1"/>
  <c r="N1012" i="10"/>
  <c r="O1012" i="10" s="1"/>
  <c r="N1013" i="10"/>
  <c r="O1013" i="10" s="1"/>
  <c r="N1014" i="10"/>
  <c r="O1014" i="10"/>
  <c r="N1015" i="10"/>
  <c r="O1015" i="10" s="1"/>
  <c r="N1016" i="10"/>
  <c r="O1016" i="10" s="1"/>
  <c r="N1017" i="10"/>
  <c r="O1017" i="10" s="1"/>
  <c r="N1018" i="10"/>
  <c r="O1018" i="10" s="1"/>
  <c r="N1019" i="10"/>
  <c r="O1019" i="10"/>
  <c r="N1020" i="10"/>
  <c r="O1020" i="10" s="1"/>
  <c r="N1021" i="10"/>
  <c r="O1021" i="10" s="1"/>
  <c r="N1022" i="10"/>
  <c r="O1022" i="10"/>
  <c r="N1023" i="10"/>
  <c r="O1023" i="10" s="1"/>
  <c r="N1024" i="10"/>
  <c r="O1024" i="10" s="1"/>
  <c r="N1025" i="10"/>
  <c r="O1025" i="10" s="1"/>
  <c r="N1026" i="10"/>
  <c r="O1026" i="10" s="1"/>
  <c r="N2216" i="10"/>
  <c r="O2216" i="10" s="1"/>
  <c r="N2217" i="10"/>
  <c r="O2217" i="10" s="1"/>
  <c r="N2218" i="10"/>
  <c r="O2218" i="10"/>
  <c r="N2219" i="10"/>
  <c r="O2219" i="10" s="1"/>
  <c r="N2220" i="10"/>
  <c r="O2220" i="10" s="1"/>
  <c r="N2221" i="10"/>
  <c r="O2221" i="10"/>
  <c r="N2222" i="10"/>
  <c r="O2222" i="10" s="1"/>
  <c r="N2223" i="10"/>
  <c r="O2223" i="10" s="1"/>
  <c r="N2224" i="10"/>
  <c r="O2224" i="10" s="1"/>
  <c r="N2225" i="10"/>
  <c r="O2225" i="10" s="1"/>
  <c r="N2226" i="10"/>
  <c r="O2226" i="10" s="1"/>
  <c r="N2227" i="10"/>
  <c r="O2227" i="10" s="1"/>
  <c r="N2228" i="10"/>
  <c r="O2228" i="10" s="1"/>
  <c r="N2229" i="10"/>
  <c r="O2229" i="10" s="1"/>
  <c r="N2230" i="10"/>
  <c r="O2230" i="10" s="1"/>
  <c r="N2231" i="10"/>
  <c r="O2231" i="10" s="1"/>
  <c r="N2232" i="10"/>
  <c r="O2232" i="10"/>
  <c r="N2233" i="10"/>
  <c r="O2233" i="10" s="1"/>
  <c r="N2234" i="10"/>
  <c r="O2234" i="10" s="1"/>
  <c r="N2235" i="10"/>
  <c r="O2235" i="10" s="1"/>
  <c r="N2236" i="10"/>
  <c r="O2236" i="10"/>
  <c r="N2237" i="10"/>
  <c r="O2237" i="10"/>
  <c r="N2238" i="10"/>
  <c r="O2238" i="10"/>
  <c r="N2239" i="10"/>
  <c r="O2239" i="10" s="1"/>
  <c r="N2240" i="10"/>
  <c r="O2240" i="10" s="1"/>
  <c r="N2241" i="10"/>
  <c r="O2241" i="10" s="1"/>
  <c r="N2242" i="10"/>
  <c r="O2242" i="10"/>
  <c r="N2243" i="10"/>
  <c r="O2243" i="10" s="1"/>
  <c r="N2244" i="10"/>
  <c r="O2244" i="10" s="1"/>
  <c r="N2245" i="10"/>
  <c r="O2245" i="10" s="1"/>
  <c r="N2246" i="10"/>
  <c r="O2246" i="10" s="1"/>
  <c r="N2247" i="10"/>
  <c r="O2247" i="10" s="1"/>
  <c r="N2248" i="10"/>
  <c r="O2248" i="10" s="1"/>
  <c r="N2249" i="10"/>
  <c r="O2249" i="10"/>
  <c r="N2250" i="10"/>
  <c r="O2250" i="10" s="1"/>
  <c r="N2251" i="10"/>
  <c r="O2251" i="10" s="1"/>
  <c r="N2252" i="10"/>
  <c r="O2252" i="10" s="1"/>
  <c r="N2253" i="10"/>
  <c r="O2253" i="10" s="1"/>
  <c r="N2254" i="10"/>
  <c r="O2254" i="10" s="1"/>
  <c r="N2255" i="10"/>
  <c r="O2255" i="10" s="1"/>
  <c r="N2256" i="10"/>
  <c r="O2256" i="10" s="1"/>
  <c r="N3442" i="10"/>
  <c r="O3442" i="10"/>
  <c r="N3443" i="10"/>
  <c r="O3443" i="10" s="1"/>
  <c r="N3444" i="10"/>
  <c r="O3444" i="10"/>
  <c r="N3445" i="10"/>
  <c r="O3445" i="10" s="1"/>
  <c r="N3446" i="10"/>
  <c r="O3446" i="10"/>
  <c r="N3447" i="10"/>
  <c r="O3447" i="10" s="1"/>
  <c r="N3448" i="10"/>
  <c r="O3448" i="10"/>
  <c r="N3449" i="10"/>
  <c r="O3449" i="10" s="1"/>
  <c r="N3450" i="10"/>
  <c r="O3450" i="10" s="1"/>
  <c r="N3451" i="10"/>
  <c r="O3451" i="10" s="1"/>
  <c r="N3452" i="10"/>
  <c r="O3452" i="10"/>
  <c r="N3453" i="10"/>
  <c r="O3453" i="10" s="1"/>
  <c r="N3454" i="10"/>
  <c r="O3454" i="10"/>
  <c r="N3455" i="10"/>
  <c r="O3455" i="10" s="1"/>
  <c r="N3456" i="10"/>
  <c r="O3456" i="10"/>
  <c r="N3457" i="10"/>
  <c r="O3457" i="10"/>
  <c r="N3458" i="10"/>
  <c r="O3458" i="10" s="1"/>
  <c r="N3459" i="10"/>
  <c r="O3459" i="10" s="1"/>
  <c r="N3460" i="10"/>
  <c r="O3460" i="10" s="1"/>
  <c r="N3461" i="10"/>
  <c r="O3461" i="10" s="1"/>
  <c r="N3462" i="10"/>
  <c r="O3462" i="10" s="1"/>
  <c r="N3463" i="10"/>
  <c r="O3463" i="10" s="1"/>
  <c r="N3464" i="10"/>
  <c r="O3464" i="10"/>
  <c r="N3465" i="10"/>
  <c r="O3465" i="10"/>
  <c r="N3466" i="10"/>
  <c r="O3466" i="10" s="1"/>
  <c r="N3467" i="10"/>
  <c r="O3467" i="10" s="1"/>
  <c r="N3468" i="10"/>
  <c r="O3468" i="10"/>
  <c r="N3469" i="10"/>
  <c r="O3469" i="10" s="1"/>
  <c r="N3470" i="10"/>
  <c r="O3470" i="10" s="1"/>
  <c r="N3471" i="10"/>
  <c r="O3471" i="10" s="1"/>
  <c r="N3472" i="10"/>
  <c r="O3472" i="10"/>
  <c r="N3473" i="10"/>
  <c r="O3473" i="10" s="1"/>
  <c r="N3474" i="10"/>
  <c r="O3474" i="10" s="1"/>
  <c r="N3475" i="10"/>
  <c r="O3475" i="10" s="1"/>
  <c r="N3476" i="10"/>
  <c r="O3476" i="10" s="1"/>
  <c r="N3477" i="10"/>
  <c r="O3477" i="10" s="1"/>
  <c r="N3478" i="10"/>
  <c r="O3478" i="10" s="1"/>
  <c r="N3479" i="10"/>
  <c r="O3479" i="10" s="1"/>
  <c r="N3480" i="10"/>
  <c r="O3480" i="10"/>
  <c r="N3481" i="10"/>
  <c r="O3481" i="10" s="1"/>
  <c r="N3482" i="10"/>
  <c r="O3482" i="10"/>
  <c r="N1027" i="10"/>
  <c r="O1027" i="10" s="1"/>
  <c r="N1028" i="10"/>
  <c r="O1028" i="10" s="1"/>
  <c r="N1029" i="10"/>
  <c r="O1029" i="10" s="1"/>
  <c r="N1030" i="10"/>
  <c r="O1030" i="10" s="1"/>
  <c r="N1031" i="10"/>
  <c r="O1031" i="10" s="1"/>
  <c r="N1032" i="10"/>
  <c r="O1032" i="10" s="1"/>
  <c r="N1033" i="10"/>
  <c r="O1033" i="10" s="1"/>
  <c r="N1034" i="10"/>
  <c r="O1034" i="10"/>
  <c r="N1035" i="10"/>
  <c r="O1035" i="10" s="1"/>
  <c r="N1036" i="10"/>
  <c r="O1036" i="10"/>
  <c r="N1037" i="10"/>
  <c r="O1037" i="10" s="1"/>
  <c r="N1038" i="10"/>
  <c r="O1038" i="10" s="1"/>
  <c r="N1039" i="10"/>
  <c r="O1039" i="10" s="1"/>
  <c r="N1040" i="10"/>
  <c r="O1040" i="10" s="1"/>
  <c r="N1041" i="10"/>
  <c r="O1041" i="10" s="1"/>
  <c r="N1042" i="10"/>
  <c r="O1042" i="10"/>
  <c r="N1043" i="10"/>
  <c r="O1043" i="10" s="1"/>
  <c r="N1044" i="10"/>
  <c r="O1044" i="10"/>
  <c r="N1045" i="10"/>
  <c r="O1045" i="10" s="1"/>
  <c r="N1046" i="10"/>
  <c r="O1046" i="10"/>
  <c r="N1047" i="10"/>
  <c r="O1047" i="10" s="1"/>
  <c r="N1048" i="10"/>
  <c r="O1048" i="10" s="1"/>
  <c r="N1049" i="10"/>
  <c r="O1049" i="10" s="1"/>
  <c r="N1050" i="10"/>
  <c r="O1050" i="10"/>
  <c r="N1051" i="10"/>
  <c r="O1051" i="10"/>
  <c r="N1052" i="10"/>
  <c r="O1052" i="10" s="1"/>
  <c r="N1053" i="10"/>
  <c r="O1053" i="10" s="1"/>
  <c r="N1054" i="10"/>
  <c r="O1054" i="10" s="1"/>
  <c r="N1055" i="10"/>
  <c r="O1055" i="10" s="1"/>
  <c r="N1056" i="10"/>
  <c r="O1056" i="10"/>
  <c r="N1057" i="10"/>
  <c r="O1057" i="10" s="1"/>
  <c r="N1058" i="10"/>
  <c r="O1058" i="10" s="1"/>
  <c r="N1059" i="10"/>
  <c r="O1059" i="10" s="1"/>
  <c r="N1060" i="10"/>
  <c r="O1060" i="10"/>
  <c r="N1061" i="10"/>
  <c r="O1061" i="10" s="1"/>
  <c r="N1062" i="10"/>
  <c r="O1062" i="10" s="1"/>
  <c r="N1063" i="10"/>
  <c r="O1063" i="10"/>
  <c r="N1064" i="10"/>
  <c r="O1064" i="10" s="1"/>
  <c r="N1065" i="10"/>
  <c r="O1065" i="10" s="1"/>
  <c r="N1066" i="10"/>
  <c r="O1066" i="10" s="1"/>
  <c r="N1067" i="10"/>
  <c r="O1067" i="10"/>
  <c r="N3483" i="10"/>
  <c r="O3483" i="10" s="1"/>
  <c r="N3484" i="10"/>
  <c r="O3484" i="10"/>
  <c r="N3485" i="10"/>
  <c r="O3485" i="10" s="1"/>
  <c r="N3486" i="10"/>
  <c r="O3486" i="10" s="1"/>
  <c r="N3487" i="10"/>
  <c r="O3487" i="10" s="1"/>
  <c r="N3488" i="10"/>
  <c r="O3488" i="10"/>
  <c r="N3489" i="10"/>
  <c r="O3489" i="10" s="1"/>
  <c r="N3490" i="10"/>
  <c r="O3490" i="10"/>
  <c r="N3491" i="10"/>
  <c r="O3491" i="10"/>
  <c r="N3492" i="10"/>
  <c r="O3492" i="10" s="1"/>
  <c r="N3493" i="10"/>
  <c r="O3493" i="10" s="1"/>
  <c r="N3494" i="10"/>
  <c r="O3494" i="10" s="1"/>
  <c r="N3495" i="10"/>
  <c r="O3495" i="10" s="1"/>
  <c r="N3496" i="10"/>
  <c r="O3496" i="10"/>
  <c r="N3497" i="10"/>
  <c r="O3497" i="10" s="1"/>
  <c r="N3498" i="10"/>
  <c r="O3498" i="10" s="1"/>
  <c r="N3499" i="10"/>
  <c r="O3499" i="10" s="1"/>
  <c r="N3500" i="10"/>
  <c r="O3500" i="10"/>
  <c r="N3501" i="10"/>
  <c r="O3501" i="10" s="1"/>
  <c r="N3502" i="10"/>
  <c r="O3502" i="10" s="1"/>
  <c r="N3503" i="10"/>
  <c r="O3503" i="10" s="1"/>
  <c r="N3504" i="10"/>
  <c r="O3504" i="10" s="1"/>
  <c r="N3505" i="10"/>
  <c r="O3505" i="10"/>
  <c r="N3506" i="10"/>
  <c r="O3506" i="10"/>
  <c r="N3507" i="10"/>
  <c r="O3507" i="10" s="1"/>
  <c r="N3508" i="10"/>
  <c r="O3508" i="10" s="1"/>
  <c r="N3509" i="10"/>
  <c r="O3509" i="10"/>
  <c r="N3510" i="10"/>
  <c r="O3510" i="10" s="1"/>
  <c r="N3511" i="10"/>
  <c r="O3511" i="10" s="1"/>
  <c r="N3512" i="10"/>
  <c r="O3512" i="10"/>
  <c r="N3513" i="10"/>
  <c r="O3513" i="10" s="1"/>
  <c r="N3514" i="10"/>
  <c r="O3514" i="10" s="1"/>
  <c r="N3515" i="10"/>
  <c r="O3515" i="10" s="1"/>
  <c r="N3516" i="10"/>
  <c r="O3516" i="10" s="1"/>
  <c r="N3517" i="10"/>
  <c r="O3517" i="10" s="1"/>
  <c r="N3518" i="10"/>
  <c r="O3518" i="10" s="1"/>
  <c r="N3519" i="10"/>
  <c r="O3519" i="10"/>
  <c r="N3520" i="10"/>
  <c r="O3520" i="10" s="1"/>
  <c r="N3521" i="10"/>
  <c r="O3521" i="10" s="1"/>
  <c r="N3522" i="10"/>
  <c r="O3522" i="10" s="1"/>
  <c r="N3523" i="10"/>
  <c r="O3523" i="10"/>
  <c r="N2257" i="10"/>
  <c r="O2257" i="10"/>
  <c r="N2258" i="10"/>
  <c r="O2258" i="10" s="1"/>
  <c r="N2259" i="10"/>
  <c r="O2259" i="10"/>
  <c r="N2260" i="10"/>
  <c r="O2260" i="10" s="1"/>
  <c r="N2261" i="10"/>
  <c r="O2261" i="10" s="1"/>
  <c r="N2262" i="10"/>
  <c r="O2262" i="10"/>
  <c r="N2263" i="10"/>
  <c r="O2263" i="10" s="1"/>
  <c r="N2264" i="10"/>
  <c r="O2264" i="10" s="1"/>
  <c r="N2265" i="10"/>
  <c r="O2265" i="10"/>
  <c r="N2266" i="10"/>
  <c r="O2266" i="10" s="1"/>
  <c r="N2267" i="10"/>
  <c r="O2267" i="10" s="1"/>
  <c r="N2268" i="10"/>
  <c r="O2268" i="10"/>
  <c r="N2269" i="10"/>
  <c r="O2269" i="10" s="1"/>
  <c r="N2270" i="10"/>
  <c r="O2270" i="10" s="1"/>
  <c r="N2271" i="10"/>
  <c r="O2271" i="10"/>
  <c r="N2272" i="10"/>
  <c r="O2272" i="10" s="1"/>
  <c r="N2273" i="10"/>
  <c r="O2273" i="10" s="1"/>
  <c r="N2274" i="10"/>
  <c r="O2274" i="10"/>
  <c r="N2275" i="10"/>
  <c r="O2275" i="10" s="1"/>
  <c r="N2276" i="10"/>
  <c r="O2276" i="10" s="1"/>
  <c r="N2277" i="10"/>
  <c r="O2277" i="10"/>
  <c r="N2278" i="10"/>
  <c r="O2278" i="10" s="1"/>
  <c r="N2279" i="10"/>
  <c r="O2279" i="10" s="1"/>
  <c r="N2280" i="10"/>
  <c r="O2280" i="10"/>
  <c r="N2281" i="10"/>
  <c r="O2281" i="10" s="1"/>
  <c r="N2282" i="10"/>
  <c r="O2282" i="10" s="1"/>
  <c r="N2283" i="10"/>
  <c r="O2283" i="10"/>
  <c r="N2284" i="10"/>
  <c r="O2284" i="10" s="1"/>
  <c r="N2285" i="10"/>
  <c r="O2285" i="10" s="1"/>
  <c r="N2286" i="10"/>
  <c r="O2286" i="10"/>
  <c r="N2287" i="10"/>
  <c r="O2287" i="10" s="1"/>
  <c r="N2288" i="10"/>
  <c r="O2288" i="10" s="1"/>
  <c r="N2289" i="10"/>
  <c r="O2289" i="10" s="1"/>
  <c r="N2290" i="10"/>
  <c r="O2290" i="10" s="1"/>
  <c r="N2291" i="10"/>
  <c r="O2291" i="10" s="1"/>
  <c r="N2292" i="10"/>
  <c r="O2292" i="10"/>
  <c r="N2293" i="10"/>
  <c r="O2293" i="10" s="1"/>
  <c r="N2294" i="10"/>
  <c r="O2294" i="10" s="1"/>
  <c r="N2295" i="10"/>
  <c r="O2295" i="10" s="1"/>
  <c r="N2296" i="10"/>
  <c r="O2296" i="10" s="1"/>
  <c r="N2297" i="10"/>
  <c r="O2297" i="10" s="1"/>
  <c r="N3524" i="10"/>
  <c r="O3524" i="10"/>
  <c r="N3525" i="10"/>
  <c r="O3525" i="10" s="1"/>
  <c r="N3526" i="10"/>
  <c r="O3526" i="10" s="1"/>
  <c r="N3527" i="10"/>
  <c r="O3527" i="10" s="1"/>
  <c r="N3528" i="10"/>
  <c r="O3528" i="10" s="1"/>
  <c r="N3529" i="10"/>
  <c r="O3529" i="10" s="1"/>
  <c r="N3530" i="10"/>
  <c r="O3530" i="10" s="1"/>
  <c r="N3531" i="10"/>
  <c r="O3531" i="10" s="1"/>
  <c r="N3532" i="10"/>
  <c r="O3532" i="10" s="1"/>
  <c r="N3533" i="10"/>
  <c r="O3533" i="10" s="1"/>
  <c r="N3534" i="10"/>
  <c r="O3534" i="10" s="1"/>
  <c r="N3535" i="10"/>
  <c r="O3535" i="10" s="1"/>
  <c r="N3536" i="10"/>
  <c r="O3536" i="10"/>
  <c r="N3537" i="10"/>
  <c r="O3537" i="10" s="1"/>
  <c r="N3538" i="10"/>
  <c r="O3538" i="10" s="1"/>
  <c r="N3539" i="10"/>
  <c r="O3539" i="10" s="1"/>
  <c r="N3540" i="10"/>
  <c r="O3540" i="10" s="1"/>
  <c r="N3541" i="10"/>
  <c r="O3541" i="10" s="1"/>
  <c r="N3542" i="10"/>
  <c r="O3542" i="10"/>
  <c r="N3543" i="10"/>
  <c r="O3543" i="10" s="1"/>
  <c r="N3544" i="10"/>
  <c r="O3544" i="10" s="1"/>
  <c r="N3545" i="10"/>
  <c r="O3545" i="10" s="1"/>
  <c r="N3546" i="10"/>
  <c r="O3546" i="10" s="1"/>
  <c r="N3547" i="10"/>
  <c r="O3547" i="10" s="1"/>
  <c r="N3548" i="10"/>
  <c r="O3548" i="10" s="1"/>
  <c r="N3549" i="10"/>
  <c r="O3549" i="10" s="1"/>
  <c r="N3550" i="10"/>
  <c r="O3550" i="10" s="1"/>
  <c r="N3551" i="10"/>
  <c r="O3551" i="10" s="1"/>
  <c r="N3552" i="10"/>
  <c r="O3552" i="10" s="1"/>
  <c r="N3553" i="10"/>
  <c r="O3553" i="10" s="1"/>
  <c r="N3554" i="10"/>
  <c r="O3554" i="10" s="1"/>
  <c r="N3555" i="10"/>
  <c r="O3555" i="10" s="1"/>
  <c r="N3556" i="10"/>
  <c r="O3556" i="10" s="1"/>
  <c r="N3557" i="10"/>
  <c r="O3557" i="10" s="1"/>
  <c r="N3558" i="10"/>
  <c r="O3558" i="10" s="1"/>
  <c r="N3559" i="10"/>
  <c r="O3559" i="10" s="1"/>
  <c r="N3560" i="10"/>
  <c r="O3560" i="10"/>
  <c r="N3561" i="10"/>
  <c r="O3561" i="10" s="1"/>
  <c r="N3562" i="10"/>
  <c r="O3562" i="10" s="1"/>
  <c r="N3563" i="10"/>
  <c r="O3563" i="10" s="1"/>
  <c r="N3564" i="10"/>
  <c r="O3564" i="10" s="1"/>
  <c r="N1068" i="10"/>
  <c r="O1068" i="10" s="1"/>
  <c r="N1069" i="10"/>
  <c r="O1069" i="10" s="1"/>
  <c r="N1070" i="10"/>
  <c r="O1070" i="10" s="1"/>
  <c r="N1071" i="10"/>
  <c r="O1071" i="10" s="1"/>
  <c r="N1072" i="10"/>
  <c r="O1072" i="10" s="1"/>
  <c r="N1073" i="10"/>
  <c r="O1073" i="10" s="1"/>
  <c r="N1074" i="10"/>
  <c r="O1074" i="10" s="1"/>
  <c r="N1075" i="10"/>
  <c r="O1075" i="10"/>
  <c r="N1076" i="10"/>
  <c r="O1076" i="10" s="1"/>
  <c r="N1077" i="10"/>
  <c r="O1077" i="10" s="1"/>
  <c r="N1078" i="10"/>
  <c r="O1078" i="10" s="1"/>
  <c r="N1079" i="10"/>
  <c r="O1079" i="10" s="1"/>
  <c r="N1080" i="10"/>
  <c r="O1080" i="10" s="1"/>
  <c r="N1081" i="10"/>
  <c r="O1081" i="10"/>
  <c r="N1082" i="10"/>
  <c r="O1082" i="10" s="1"/>
  <c r="N1083" i="10"/>
  <c r="O1083" i="10" s="1"/>
  <c r="N1084" i="10"/>
  <c r="O1084" i="10" s="1"/>
  <c r="N1085" i="10"/>
  <c r="O1085" i="10" s="1"/>
  <c r="N1086" i="10"/>
  <c r="O1086" i="10" s="1"/>
  <c r="N1087" i="10"/>
  <c r="O1087" i="10"/>
  <c r="N1088" i="10"/>
  <c r="O1088" i="10" s="1"/>
  <c r="N1089" i="10"/>
  <c r="O1089" i="10" s="1"/>
  <c r="N1090" i="10"/>
  <c r="O1090" i="10" s="1"/>
  <c r="N1091" i="10"/>
  <c r="O1091" i="10" s="1"/>
  <c r="N1092" i="10"/>
  <c r="O1092" i="10" s="1"/>
  <c r="N1093" i="10"/>
  <c r="O1093" i="10"/>
  <c r="N1094" i="10"/>
  <c r="O1094" i="10" s="1"/>
  <c r="N1095" i="10"/>
  <c r="O1095" i="10" s="1"/>
  <c r="N1096" i="10"/>
  <c r="O1096" i="10" s="1"/>
  <c r="N1097" i="10"/>
  <c r="O1097" i="10" s="1"/>
  <c r="N1098" i="10"/>
  <c r="O1098" i="10" s="1"/>
  <c r="N1099" i="10"/>
  <c r="O1099" i="10"/>
  <c r="N1100" i="10"/>
  <c r="O1100" i="10" s="1"/>
  <c r="N1101" i="10"/>
  <c r="O1101" i="10" s="1"/>
  <c r="N1102" i="10"/>
  <c r="O1102" i="10" s="1"/>
  <c r="N1103" i="10"/>
  <c r="O1103" i="10" s="1"/>
  <c r="N1104" i="10"/>
  <c r="O1104" i="10" s="1"/>
  <c r="N1105" i="10"/>
  <c r="O1105" i="10" s="1"/>
  <c r="N1106" i="10"/>
  <c r="O1106" i="10" s="1"/>
  <c r="N1107" i="10"/>
  <c r="O1107" i="10" s="1"/>
  <c r="N1108" i="10"/>
  <c r="O1108" i="10" s="1"/>
  <c r="N2298" i="10"/>
  <c r="O2298" i="10" s="1"/>
  <c r="N2299" i="10"/>
  <c r="O2299" i="10" s="1"/>
  <c r="N2300" i="10"/>
  <c r="O2300" i="10"/>
  <c r="N2301" i="10"/>
  <c r="O2301" i="10" s="1"/>
  <c r="N2302" i="10"/>
  <c r="O2302" i="10" s="1"/>
  <c r="N2303" i="10"/>
  <c r="O2303" i="10" s="1"/>
  <c r="N2304" i="10"/>
  <c r="O2304" i="10" s="1"/>
  <c r="N2305" i="10"/>
  <c r="O2305" i="10" s="1"/>
  <c r="N2306" i="10"/>
  <c r="O2306" i="10"/>
  <c r="N2307" i="10"/>
  <c r="O2307" i="10" s="1"/>
  <c r="N2308" i="10"/>
  <c r="O2308" i="10" s="1"/>
  <c r="N2309" i="10"/>
  <c r="O2309" i="10" s="1"/>
  <c r="N2310" i="10"/>
  <c r="O2310" i="10" s="1"/>
  <c r="N2311" i="10"/>
  <c r="O2311" i="10" s="1"/>
  <c r="N2312" i="10"/>
  <c r="O2312" i="10" s="1"/>
  <c r="N2313" i="10"/>
  <c r="O2313" i="10" s="1"/>
  <c r="N2314" i="10"/>
  <c r="O2314" i="10" s="1"/>
  <c r="N2315" i="10"/>
  <c r="O2315" i="10" s="1"/>
  <c r="N2316" i="10"/>
  <c r="O2316" i="10" s="1"/>
  <c r="N2317" i="10"/>
  <c r="O2317" i="10" s="1"/>
  <c r="N2318" i="10"/>
  <c r="O2318" i="10" s="1"/>
  <c r="N2319" i="10"/>
  <c r="O2319" i="10" s="1"/>
  <c r="N2320" i="10"/>
  <c r="O2320" i="10" s="1"/>
  <c r="N2321" i="10"/>
  <c r="O2321" i="10" s="1"/>
  <c r="N2322" i="10"/>
  <c r="O2322" i="10" s="1"/>
  <c r="N2323" i="10"/>
  <c r="O2323" i="10" s="1"/>
  <c r="N2324" i="10"/>
  <c r="O2324" i="10"/>
  <c r="N2325" i="10"/>
  <c r="O2325" i="10" s="1"/>
  <c r="N2326" i="10"/>
  <c r="O2326" i="10" s="1"/>
  <c r="N2327" i="10"/>
  <c r="O2327" i="10" s="1"/>
  <c r="N2328" i="10"/>
  <c r="O2328" i="10" s="1"/>
  <c r="N2329" i="10"/>
  <c r="O2329" i="10" s="1"/>
  <c r="N2330" i="10"/>
  <c r="O2330" i="10" s="1"/>
  <c r="N2331" i="10"/>
  <c r="O2331" i="10" s="1"/>
  <c r="N2332" i="10"/>
  <c r="O2332" i="10" s="1"/>
  <c r="N2333" i="10"/>
  <c r="O2333" i="10" s="1"/>
  <c r="N2334" i="10"/>
  <c r="O2334" i="10" s="1"/>
  <c r="N2335" i="10"/>
  <c r="O2335" i="10" s="1"/>
  <c r="N2336" i="10"/>
  <c r="O2336" i="10"/>
  <c r="N2337" i="10"/>
  <c r="O2337" i="10" s="1"/>
  <c r="N2338" i="10"/>
  <c r="O2338" i="10" s="1"/>
  <c r="N3565" i="10"/>
  <c r="O3565" i="10" s="1"/>
  <c r="N3566" i="10"/>
  <c r="O3566" i="10" s="1"/>
  <c r="N3567" i="10"/>
  <c r="O3567" i="10" s="1"/>
  <c r="N3568" i="10"/>
  <c r="O3568" i="10"/>
  <c r="N3569" i="10"/>
  <c r="O3569" i="10" s="1"/>
  <c r="N3570" i="10"/>
  <c r="O3570" i="10" s="1"/>
  <c r="N3571" i="10"/>
  <c r="O3571" i="10" s="1"/>
  <c r="N3572" i="10"/>
  <c r="O3572" i="10" s="1"/>
  <c r="N3573" i="10"/>
  <c r="O3573" i="10" s="1"/>
  <c r="N3574" i="10"/>
  <c r="O3574" i="10"/>
  <c r="N3575" i="10"/>
  <c r="O3575" i="10" s="1"/>
  <c r="N3576" i="10"/>
  <c r="O3576" i="10" s="1"/>
  <c r="N3577" i="10"/>
  <c r="O3577" i="10" s="1"/>
  <c r="N3578" i="10"/>
  <c r="O3578" i="10" s="1"/>
  <c r="N3579" i="10"/>
  <c r="O3579" i="10" s="1"/>
  <c r="N3580" i="10"/>
  <c r="O3580" i="10"/>
  <c r="N3581" i="10"/>
  <c r="O3581" i="10" s="1"/>
  <c r="N3582" i="10"/>
  <c r="O3582" i="10" s="1"/>
  <c r="N3583" i="10"/>
  <c r="O3583" i="10" s="1"/>
  <c r="N3584" i="10"/>
  <c r="O3584" i="10" s="1"/>
  <c r="N3585" i="10"/>
  <c r="O3585" i="10" s="1"/>
  <c r="N3586" i="10"/>
  <c r="O3586" i="10" s="1"/>
  <c r="N3587" i="10"/>
  <c r="O3587" i="10" s="1"/>
  <c r="N3588" i="10"/>
  <c r="O3588" i="10" s="1"/>
  <c r="N3589" i="10"/>
  <c r="O3589" i="10" s="1"/>
  <c r="N3590" i="10"/>
  <c r="O3590" i="10" s="1"/>
  <c r="N3591" i="10"/>
  <c r="O3591" i="10" s="1"/>
  <c r="N3592" i="10"/>
  <c r="O3592" i="10" s="1"/>
  <c r="N3593" i="10"/>
  <c r="O3593" i="10" s="1"/>
  <c r="N3594" i="10"/>
  <c r="O3594" i="10" s="1"/>
  <c r="N3595" i="10"/>
  <c r="O3595" i="10" s="1"/>
  <c r="N3596" i="10"/>
  <c r="O3596" i="10" s="1"/>
  <c r="N3597" i="10"/>
  <c r="O3597" i="10" s="1"/>
  <c r="N3598" i="10"/>
  <c r="O3598" i="10" s="1"/>
  <c r="N3599" i="10"/>
  <c r="O3599" i="10" s="1"/>
  <c r="N3600" i="10"/>
  <c r="O3600" i="10" s="1"/>
  <c r="N3601" i="10"/>
  <c r="O3601" i="10" s="1"/>
  <c r="N3602" i="10"/>
  <c r="O3602" i="10" s="1"/>
  <c r="N3603" i="10"/>
  <c r="O3603" i="10" s="1"/>
  <c r="N3604" i="10"/>
  <c r="O3604" i="10" s="1"/>
  <c r="N3605" i="10"/>
  <c r="O3605" i="10" s="1"/>
  <c r="N2339" i="10"/>
  <c r="O2339" i="10" s="1"/>
  <c r="N2340" i="10"/>
  <c r="O2340" i="10" s="1"/>
  <c r="N2341" i="10"/>
  <c r="O2341" i="10" s="1"/>
  <c r="N2342" i="10"/>
  <c r="O2342" i="10" s="1"/>
  <c r="N2343" i="10"/>
  <c r="O2343" i="10" s="1"/>
  <c r="N2344" i="10"/>
  <c r="O2344" i="10" s="1"/>
  <c r="N2345" i="10"/>
  <c r="O2345" i="10" s="1"/>
  <c r="N2346" i="10"/>
  <c r="O2346" i="10" s="1"/>
  <c r="N2347" i="10"/>
  <c r="O2347" i="10" s="1"/>
  <c r="N2348" i="10"/>
  <c r="O2348" i="10" s="1"/>
  <c r="N2349" i="10"/>
  <c r="O2349" i="10" s="1"/>
  <c r="N2350" i="10"/>
  <c r="O2350" i="10" s="1"/>
  <c r="N2351" i="10"/>
  <c r="O2351" i="10" s="1"/>
  <c r="N2352" i="10"/>
  <c r="O2352" i="10" s="1"/>
  <c r="N2353" i="10"/>
  <c r="O2353" i="10" s="1"/>
  <c r="N2354" i="10"/>
  <c r="O2354" i="10" s="1"/>
  <c r="N2355" i="10"/>
  <c r="O2355" i="10" s="1"/>
  <c r="N2356" i="10"/>
  <c r="O2356" i="10" s="1"/>
  <c r="N2357" i="10"/>
  <c r="O2357" i="10" s="1"/>
  <c r="N2358" i="10"/>
  <c r="O2358" i="10" s="1"/>
  <c r="N2359" i="10"/>
  <c r="O2359" i="10" s="1"/>
  <c r="N2360" i="10"/>
  <c r="O2360" i="10" s="1"/>
  <c r="N2361" i="10"/>
  <c r="O2361" i="10" s="1"/>
  <c r="N2362" i="10"/>
  <c r="O2362" i="10" s="1"/>
  <c r="N2363" i="10"/>
  <c r="O2363" i="10" s="1"/>
  <c r="N2364" i="10"/>
  <c r="O2364" i="10" s="1"/>
  <c r="N2365" i="10"/>
  <c r="O2365" i="10" s="1"/>
  <c r="N2366" i="10"/>
  <c r="O2366" i="10" s="1"/>
  <c r="N2367" i="10"/>
  <c r="O2367" i="10" s="1"/>
  <c r="N2368" i="10"/>
  <c r="O2368" i="10" s="1"/>
  <c r="N2369" i="10"/>
  <c r="O2369" i="10" s="1"/>
  <c r="N2370" i="10"/>
  <c r="O2370" i="10" s="1"/>
  <c r="N2371" i="10"/>
  <c r="O2371" i="10" s="1"/>
  <c r="N2372" i="10"/>
  <c r="O2372" i="10" s="1"/>
  <c r="N2373" i="10"/>
  <c r="O2373" i="10" s="1"/>
  <c r="N2374" i="10"/>
  <c r="O2374" i="10" s="1"/>
  <c r="N2375" i="10"/>
  <c r="O2375" i="10" s="1"/>
  <c r="N2376" i="10"/>
  <c r="O2376" i="10" s="1"/>
  <c r="N2377" i="10"/>
  <c r="O2377" i="10" s="1"/>
  <c r="N2378" i="10"/>
  <c r="O2378" i="10" s="1"/>
  <c r="N2379" i="10"/>
  <c r="O2379" i="10" s="1"/>
  <c r="N1109" i="10"/>
  <c r="O1109" i="10" s="1"/>
  <c r="N1110" i="10"/>
  <c r="O1110" i="10" s="1"/>
  <c r="N1111" i="10"/>
  <c r="O1111" i="10" s="1"/>
  <c r="N1112" i="10"/>
  <c r="O1112" i="10" s="1"/>
  <c r="N1113" i="10"/>
  <c r="O1113" i="10" s="1"/>
  <c r="N1114" i="10"/>
  <c r="O1114" i="10" s="1"/>
  <c r="N1115" i="10"/>
  <c r="O1115" i="10" s="1"/>
  <c r="N1116" i="10"/>
  <c r="O1116" i="10" s="1"/>
  <c r="N1117" i="10"/>
  <c r="O1117" i="10" s="1"/>
  <c r="N1118" i="10"/>
  <c r="O1118" i="10" s="1"/>
  <c r="N1119" i="10"/>
  <c r="O1119" i="10" s="1"/>
  <c r="N1120" i="10"/>
  <c r="O1120" i="10" s="1"/>
  <c r="N1121" i="10"/>
  <c r="O1121" i="10" s="1"/>
  <c r="N1122" i="10"/>
  <c r="O1122" i="10" s="1"/>
  <c r="N1123" i="10"/>
  <c r="O1123" i="10" s="1"/>
  <c r="N1124" i="10"/>
  <c r="O1124" i="10" s="1"/>
  <c r="N1125" i="10"/>
  <c r="O1125" i="10" s="1"/>
  <c r="N1126" i="10"/>
  <c r="O1126" i="10" s="1"/>
  <c r="N1127" i="10"/>
  <c r="O1127" i="10" s="1"/>
  <c r="N1128" i="10"/>
  <c r="O1128" i="10" s="1"/>
  <c r="N1129" i="10"/>
  <c r="O1129" i="10" s="1"/>
  <c r="N1130" i="10"/>
  <c r="O1130" i="10" s="1"/>
  <c r="N1131" i="10"/>
  <c r="O1131" i="10" s="1"/>
  <c r="N1132" i="10"/>
  <c r="O1132" i="10" s="1"/>
  <c r="N1133" i="10"/>
  <c r="O1133" i="10" s="1"/>
  <c r="N1134" i="10"/>
  <c r="O1134" i="10" s="1"/>
  <c r="N1135" i="10"/>
  <c r="O1135" i="10" s="1"/>
  <c r="N1136" i="10"/>
  <c r="O1136" i="10" s="1"/>
  <c r="N1137" i="10"/>
  <c r="O1137" i="10" s="1"/>
  <c r="N1138" i="10"/>
  <c r="O1138" i="10" s="1"/>
  <c r="N1139" i="10"/>
  <c r="O1139" i="10" s="1"/>
  <c r="N1140" i="10"/>
  <c r="O1140" i="10" s="1"/>
  <c r="N1141" i="10"/>
  <c r="O1141" i="10" s="1"/>
  <c r="N1142" i="10"/>
  <c r="O1142" i="10" s="1"/>
  <c r="N1143" i="10"/>
  <c r="O1143" i="10" s="1"/>
  <c r="N1144" i="10"/>
  <c r="O1144" i="10" s="1"/>
  <c r="N1145" i="10"/>
  <c r="O1145" i="10" s="1"/>
  <c r="N1146" i="10"/>
  <c r="O1146" i="10" s="1"/>
  <c r="N1147" i="10"/>
  <c r="O1147" i="10" s="1"/>
  <c r="N1148" i="10"/>
  <c r="O1148" i="10" s="1"/>
  <c r="N1149" i="10"/>
  <c r="O1149" i="10" s="1"/>
  <c r="N2380" i="10"/>
  <c r="O2380" i="10" s="1"/>
  <c r="N2381" i="10"/>
  <c r="O2381" i="10" s="1"/>
  <c r="N2382" i="10"/>
  <c r="O2382" i="10" s="1"/>
  <c r="N2383" i="10"/>
  <c r="O2383" i="10" s="1"/>
  <c r="N2384" i="10"/>
  <c r="O2384" i="10" s="1"/>
  <c r="N2385" i="10"/>
  <c r="O2385" i="10" s="1"/>
  <c r="N2386" i="10"/>
  <c r="O2386" i="10" s="1"/>
  <c r="N2387" i="10"/>
  <c r="O2387" i="10" s="1"/>
  <c r="N2388" i="10"/>
  <c r="O2388" i="10" s="1"/>
  <c r="N2389" i="10"/>
  <c r="O2389" i="10" s="1"/>
  <c r="N2390" i="10"/>
  <c r="O2390" i="10" s="1"/>
  <c r="N2391" i="10"/>
  <c r="O2391" i="10" s="1"/>
  <c r="N2392" i="10"/>
  <c r="O2392" i="10" s="1"/>
  <c r="N2393" i="10"/>
  <c r="O2393" i="10" s="1"/>
  <c r="N2394" i="10"/>
  <c r="O2394" i="10" s="1"/>
  <c r="N2395" i="10"/>
  <c r="O2395" i="10" s="1"/>
  <c r="N2396" i="10"/>
  <c r="O2396" i="10" s="1"/>
  <c r="N2397" i="10"/>
  <c r="O2397" i="10" s="1"/>
  <c r="N2398" i="10"/>
  <c r="O2398" i="10" s="1"/>
  <c r="N2399" i="10"/>
  <c r="O2399" i="10" s="1"/>
  <c r="N2400" i="10"/>
  <c r="O2400" i="10" s="1"/>
  <c r="N2401" i="10"/>
  <c r="O2401" i="10" s="1"/>
  <c r="N2402" i="10"/>
  <c r="O2402" i="10" s="1"/>
  <c r="N2403" i="10"/>
  <c r="O2403" i="10" s="1"/>
  <c r="N2404" i="10"/>
  <c r="O2404" i="10" s="1"/>
  <c r="N2405" i="10"/>
  <c r="O2405" i="10" s="1"/>
  <c r="N2406" i="10"/>
  <c r="O2406" i="10" s="1"/>
  <c r="N2407" i="10"/>
  <c r="O2407" i="10" s="1"/>
  <c r="N2408" i="10"/>
  <c r="O2408" i="10" s="1"/>
  <c r="N2409" i="10"/>
  <c r="O2409" i="10" s="1"/>
  <c r="N2410" i="10"/>
  <c r="O2410" i="10" s="1"/>
  <c r="N2411" i="10"/>
  <c r="O2411" i="10" s="1"/>
  <c r="N2412" i="10"/>
  <c r="O2412" i="10" s="1"/>
  <c r="N2413" i="10"/>
  <c r="O2413" i="10" s="1"/>
  <c r="N2414" i="10"/>
  <c r="O2414" i="10" s="1"/>
  <c r="N2415" i="10"/>
  <c r="O2415" i="10" s="1"/>
  <c r="N2416" i="10"/>
  <c r="O2416" i="10" s="1"/>
  <c r="N2417" i="10"/>
  <c r="O2417" i="10" s="1"/>
  <c r="N2418" i="10"/>
  <c r="O2418" i="10" s="1"/>
  <c r="N2419" i="10"/>
  <c r="O2419" i="10" s="1"/>
  <c r="N2420" i="10"/>
  <c r="O2420" i="10" s="1"/>
  <c r="N3606" i="10"/>
  <c r="O3606" i="10" s="1"/>
  <c r="N3607" i="10"/>
  <c r="O3607" i="10" s="1"/>
  <c r="N3608" i="10"/>
  <c r="O3608" i="10" s="1"/>
  <c r="N3609" i="10"/>
  <c r="O3609" i="10" s="1"/>
  <c r="N3610" i="10"/>
  <c r="O3610" i="10" s="1"/>
  <c r="N3611" i="10"/>
  <c r="O3611" i="10" s="1"/>
  <c r="N3612" i="10"/>
  <c r="O3612" i="10" s="1"/>
  <c r="N3613" i="10"/>
  <c r="O3613" i="10" s="1"/>
  <c r="N3614" i="10"/>
  <c r="O3614" i="10" s="1"/>
  <c r="N3615" i="10"/>
  <c r="O3615" i="10" s="1"/>
  <c r="N3616" i="10"/>
  <c r="O3616" i="10" s="1"/>
  <c r="N3617" i="10"/>
  <c r="O3617" i="10" s="1"/>
  <c r="N3618" i="10"/>
  <c r="O3618" i="10" s="1"/>
  <c r="N3619" i="10"/>
  <c r="O3619" i="10" s="1"/>
  <c r="N3620" i="10"/>
  <c r="O3620" i="10" s="1"/>
  <c r="N3621" i="10"/>
  <c r="O3621" i="10" s="1"/>
  <c r="N3622" i="10"/>
  <c r="O3622" i="10" s="1"/>
  <c r="N3623" i="10"/>
  <c r="O3623" i="10" s="1"/>
  <c r="N3624" i="10"/>
  <c r="O3624" i="10" s="1"/>
  <c r="N3625" i="10"/>
  <c r="O3625" i="10" s="1"/>
  <c r="N3626" i="10"/>
  <c r="O3626" i="10" s="1"/>
  <c r="N3627" i="10"/>
  <c r="O3627" i="10" s="1"/>
  <c r="N3628" i="10"/>
  <c r="O3628" i="10" s="1"/>
  <c r="N3629" i="10"/>
  <c r="O3629" i="10" s="1"/>
  <c r="N3630" i="10"/>
  <c r="O3630" i="10" s="1"/>
  <c r="N3631" i="10"/>
  <c r="O3631" i="10" s="1"/>
  <c r="N3632" i="10"/>
  <c r="O3632" i="10" s="1"/>
  <c r="N3633" i="10"/>
  <c r="O3633" i="10" s="1"/>
  <c r="N3634" i="10"/>
  <c r="O3634" i="10" s="1"/>
  <c r="N3635" i="10"/>
  <c r="O3635" i="10" s="1"/>
  <c r="N3636" i="10"/>
  <c r="O3636" i="10" s="1"/>
  <c r="N3637" i="10"/>
  <c r="O3637" i="10" s="1"/>
  <c r="N3638" i="10"/>
  <c r="O3638" i="10" s="1"/>
  <c r="N3639" i="10"/>
  <c r="O3639" i="10" s="1"/>
  <c r="N3640" i="10"/>
  <c r="O3640" i="10" s="1"/>
  <c r="N3641" i="10"/>
  <c r="O3641" i="10" s="1"/>
  <c r="N3642" i="10"/>
  <c r="O3642" i="10" s="1"/>
  <c r="N3643" i="10"/>
  <c r="O3643" i="10" s="1"/>
  <c r="N3644" i="10"/>
  <c r="O3644" i="10" s="1"/>
  <c r="N3645" i="10"/>
  <c r="O3645" i="10" s="1"/>
  <c r="N3646" i="10"/>
  <c r="O3646" i="10" s="1"/>
  <c r="N1150" i="10"/>
  <c r="O1150" i="10" s="1"/>
  <c r="N1151" i="10"/>
  <c r="O1151" i="10" s="1"/>
  <c r="N1152" i="10"/>
  <c r="O1152" i="10" s="1"/>
  <c r="N1153" i="10"/>
  <c r="O1153" i="10" s="1"/>
  <c r="N1154" i="10"/>
  <c r="O1154" i="10" s="1"/>
  <c r="N1155" i="10"/>
  <c r="O1155" i="10" s="1"/>
  <c r="N1156" i="10"/>
  <c r="O1156" i="10" s="1"/>
  <c r="N1157" i="10"/>
  <c r="O1157" i="10" s="1"/>
  <c r="N1158" i="10"/>
  <c r="O1158" i="10" s="1"/>
  <c r="N1159" i="10"/>
  <c r="O1159" i="10" s="1"/>
  <c r="N1160" i="10"/>
  <c r="O1160" i="10" s="1"/>
  <c r="N1161" i="10"/>
  <c r="O1161" i="10" s="1"/>
  <c r="N1162" i="10"/>
  <c r="O1162" i="10" s="1"/>
  <c r="N1163" i="10"/>
  <c r="O1163" i="10" s="1"/>
  <c r="N1164" i="10"/>
  <c r="O1164" i="10" s="1"/>
  <c r="N1165" i="10"/>
  <c r="O1165" i="10" s="1"/>
  <c r="N1166" i="10"/>
  <c r="O1166" i="10" s="1"/>
  <c r="N1167" i="10"/>
  <c r="O1167" i="10" s="1"/>
  <c r="N1168" i="10"/>
  <c r="O1168" i="10" s="1"/>
  <c r="N1169" i="10"/>
  <c r="O1169" i="10" s="1"/>
  <c r="N1170" i="10"/>
  <c r="O1170" i="10" s="1"/>
  <c r="N1171" i="10"/>
  <c r="O1171" i="10" s="1"/>
  <c r="N1172" i="10"/>
  <c r="O1172" i="10" s="1"/>
  <c r="N1173" i="10"/>
  <c r="O1173" i="10" s="1"/>
  <c r="N1174" i="10"/>
  <c r="O1174" i="10" s="1"/>
  <c r="N1175" i="10"/>
  <c r="O1175" i="10" s="1"/>
  <c r="N1176" i="10"/>
  <c r="O1176" i="10" s="1"/>
  <c r="N1177" i="10"/>
  <c r="O1177" i="10" s="1"/>
  <c r="N1178" i="10"/>
  <c r="O1178" i="10" s="1"/>
  <c r="N1179" i="10"/>
  <c r="O1179" i="10" s="1"/>
  <c r="N1180" i="10"/>
  <c r="O1180" i="10" s="1"/>
  <c r="N1181" i="10"/>
  <c r="O1181" i="10" s="1"/>
  <c r="N1182" i="10"/>
  <c r="O1182" i="10" s="1"/>
  <c r="N1183" i="10"/>
  <c r="O1183" i="10" s="1"/>
  <c r="N1184" i="10"/>
  <c r="O1184" i="10" s="1"/>
  <c r="N1185" i="10"/>
  <c r="O1185" i="10" s="1"/>
  <c r="N1186" i="10"/>
  <c r="O1186" i="10" s="1"/>
  <c r="N1187" i="10"/>
  <c r="O1187" i="10" s="1"/>
  <c r="N1188" i="10"/>
  <c r="O1188" i="10" s="1"/>
  <c r="N1189" i="10"/>
  <c r="O1189" i="10" s="1"/>
  <c r="N1190" i="10"/>
  <c r="O1190" i="10" s="1"/>
  <c r="N2421" i="10"/>
  <c r="O2421" i="10" s="1"/>
  <c r="N2422" i="10"/>
  <c r="O2422" i="10" s="1"/>
  <c r="N2423" i="10"/>
  <c r="O2423" i="10" s="1"/>
  <c r="N2424" i="10"/>
  <c r="O2424" i="10" s="1"/>
  <c r="N2425" i="10"/>
  <c r="O2425" i="10" s="1"/>
  <c r="N2426" i="10"/>
  <c r="O2426" i="10" s="1"/>
  <c r="N2427" i="10"/>
  <c r="O2427" i="10" s="1"/>
  <c r="N2428" i="10"/>
  <c r="O2428" i="10" s="1"/>
  <c r="N2429" i="10"/>
  <c r="O2429" i="10" s="1"/>
  <c r="N2430" i="10"/>
  <c r="O2430" i="10" s="1"/>
  <c r="N2431" i="10"/>
  <c r="O2431" i="10" s="1"/>
  <c r="N2432" i="10"/>
  <c r="O2432" i="10" s="1"/>
  <c r="N2433" i="10"/>
  <c r="O2433" i="10" s="1"/>
  <c r="N2434" i="10"/>
  <c r="O2434" i="10" s="1"/>
  <c r="N2435" i="10"/>
  <c r="O2435" i="10" s="1"/>
  <c r="N2436" i="10"/>
  <c r="O2436" i="10" s="1"/>
  <c r="N2437" i="10"/>
  <c r="O2437" i="10" s="1"/>
  <c r="N2438" i="10"/>
  <c r="O2438" i="10" s="1"/>
  <c r="N2439" i="10"/>
  <c r="O2439" i="10" s="1"/>
  <c r="N2440" i="10"/>
  <c r="O2440" i="10" s="1"/>
  <c r="N2441" i="10"/>
  <c r="O2441" i="10" s="1"/>
  <c r="N2442" i="10"/>
  <c r="O2442" i="10" s="1"/>
  <c r="N2443" i="10"/>
  <c r="O2443" i="10" s="1"/>
  <c r="N2444" i="10"/>
  <c r="O2444" i="10" s="1"/>
  <c r="N2445" i="10"/>
  <c r="O2445" i="10" s="1"/>
  <c r="N2446" i="10"/>
  <c r="O2446" i="10" s="1"/>
  <c r="N2447" i="10"/>
  <c r="O2447" i="10" s="1"/>
  <c r="N2448" i="10"/>
  <c r="O2448" i="10" s="1"/>
  <c r="N2449" i="10"/>
  <c r="O2449" i="10" s="1"/>
  <c r="N2450" i="10"/>
  <c r="O2450" i="10" s="1"/>
  <c r="N2451" i="10"/>
  <c r="O2451" i="10" s="1"/>
  <c r="N2452" i="10"/>
  <c r="O2452" i="10" s="1"/>
  <c r="N2453" i="10"/>
  <c r="O2453" i="10" s="1"/>
  <c r="N2454" i="10"/>
  <c r="O2454" i="10" s="1"/>
  <c r="N2455" i="10"/>
  <c r="O2455" i="10" s="1"/>
  <c r="N2456" i="10"/>
  <c r="O2456" i="10" s="1"/>
  <c r="N2457" i="10"/>
  <c r="O2457" i="10" s="1"/>
  <c r="N2458" i="10"/>
  <c r="O2458" i="10" s="1"/>
  <c r="N2459" i="10"/>
  <c r="O2459" i="10" s="1"/>
  <c r="N2460" i="10"/>
  <c r="O2460" i="10" s="1"/>
  <c r="N2461" i="10"/>
  <c r="O2461" i="10" s="1"/>
  <c r="N1191" i="10"/>
  <c r="O1191" i="10" s="1"/>
  <c r="N1192" i="10"/>
  <c r="O1192" i="10" s="1"/>
  <c r="N1193" i="10"/>
  <c r="O1193" i="10" s="1"/>
  <c r="N1194" i="10"/>
  <c r="O1194" i="10" s="1"/>
  <c r="N1195" i="10"/>
  <c r="O1195" i="10" s="1"/>
  <c r="N1196" i="10"/>
  <c r="O1196" i="10" s="1"/>
  <c r="N1197" i="10"/>
  <c r="O1197" i="10" s="1"/>
  <c r="N1198" i="10"/>
  <c r="O1198" i="10" s="1"/>
  <c r="N1199" i="10"/>
  <c r="O1199" i="10" s="1"/>
  <c r="N1200" i="10"/>
  <c r="O1200" i="10" s="1"/>
  <c r="N1201" i="10"/>
  <c r="O1201" i="10" s="1"/>
  <c r="N1202" i="10"/>
  <c r="O1202" i="10" s="1"/>
  <c r="N1203" i="10"/>
  <c r="O1203" i="10" s="1"/>
  <c r="N1204" i="10"/>
  <c r="O1204" i="10" s="1"/>
  <c r="N1205" i="10"/>
  <c r="O1205" i="10" s="1"/>
  <c r="N1206" i="10"/>
  <c r="O1206" i="10" s="1"/>
  <c r="N1207" i="10"/>
  <c r="O1207" i="10" s="1"/>
  <c r="N1208" i="10"/>
  <c r="O1208" i="10" s="1"/>
  <c r="N1209" i="10"/>
  <c r="O1209" i="10" s="1"/>
  <c r="N1210" i="10"/>
  <c r="O1210" i="10" s="1"/>
  <c r="N1211" i="10"/>
  <c r="O1211" i="10" s="1"/>
  <c r="N1212" i="10"/>
  <c r="O1212" i="10" s="1"/>
  <c r="N1213" i="10"/>
  <c r="O1213" i="10" s="1"/>
  <c r="N1214" i="10"/>
  <c r="O1214" i="10" s="1"/>
  <c r="N1215" i="10"/>
  <c r="O1215" i="10" s="1"/>
  <c r="N1216" i="10"/>
  <c r="O1216" i="10" s="1"/>
  <c r="N1217" i="10"/>
  <c r="O1217" i="10" s="1"/>
  <c r="N1218" i="10"/>
  <c r="O1218" i="10" s="1"/>
  <c r="N1219" i="10"/>
  <c r="O1219" i="10" s="1"/>
  <c r="N1220" i="10"/>
  <c r="O1220" i="10" s="1"/>
  <c r="N1221" i="10"/>
  <c r="O1221" i="10" s="1"/>
  <c r="N1222" i="10"/>
  <c r="O1222" i="10" s="1"/>
  <c r="N1223" i="10"/>
  <c r="O1223" i="10" s="1"/>
  <c r="N1224" i="10"/>
  <c r="O1224" i="10" s="1"/>
  <c r="N1225" i="10"/>
  <c r="O1225" i="10" s="1"/>
  <c r="N1226" i="10"/>
  <c r="O1226" i="10" s="1"/>
  <c r="N1227" i="10"/>
  <c r="O1227" i="10" s="1"/>
  <c r="N1228" i="10"/>
  <c r="O1228" i="10" s="1"/>
  <c r="N1229" i="10"/>
  <c r="O1229" i="10" s="1"/>
  <c r="N1230" i="10"/>
  <c r="O1230" i="10" s="1"/>
  <c r="N1231" i="10"/>
  <c r="O1231" i="10" s="1"/>
  <c r="N3647" i="10"/>
  <c r="O3647" i="10" s="1"/>
  <c r="N3648" i="10"/>
  <c r="O3648" i="10" s="1"/>
  <c r="N3649" i="10"/>
  <c r="O3649" i="10" s="1"/>
  <c r="N3650" i="10"/>
  <c r="O3650" i="10" s="1"/>
  <c r="N3651" i="10"/>
  <c r="O3651" i="10" s="1"/>
  <c r="N3652" i="10"/>
  <c r="O3652" i="10" s="1"/>
  <c r="N3653" i="10"/>
  <c r="O3653" i="10" s="1"/>
  <c r="N3654" i="10"/>
  <c r="O3654" i="10" s="1"/>
  <c r="N3655" i="10"/>
  <c r="O3655" i="10" s="1"/>
  <c r="N3656" i="10"/>
  <c r="O3656" i="10" s="1"/>
  <c r="N3657" i="10"/>
  <c r="O3657" i="10" s="1"/>
  <c r="N3658" i="10"/>
  <c r="O3658" i="10" s="1"/>
  <c r="N3659" i="10"/>
  <c r="O3659" i="10" s="1"/>
  <c r="N3660" i="10"/>
  <c r="O3660" i="10" s="1"/>
  <c r="N3661" i="10"/>
  <c r="O3661" i="10" s="1"/>
  <c r="N3662" i="10"/>
  <c r="O3662" i="10" s="1"/>
  <c r="N3663" i="10"/>
  <c r="O3663" i="10" s="1"/>
  <c r="N3664" i="10"/>
  <c r="O3664" i="10" s="1"/>
  <c r="N3665" i="10"/>
  <c r="O3665" i="10" s="1"/>
  <c r="N3666" i="10"/>
  <c r="O3666" i="10" s="1"/>
  <c r="N3667" i="10"/>
  <c r="O3667" i="10" s="1"/>
  <c r="N3668" i="10"/>
  <c r="O3668" i="10" s="1"/>
  <c r="N3669" i="10"/>
  <c r="O3669" i="10" s="1"/>
  <c r="N3670" i="10"/>
  <c r="O3670" i="10" s="1"/>
  <c r="N3671" i="10"/>
  <c r="O3671" i="10" s="1"/>
  <c r="N3672" i="10"/>
  <c r="O3672" i="10" s="1"/>
  <c r="N3673" i="10"/>
  <c r="O3673" i="10" s="1"/>
  <c r="N3674" i="10"/>
  <c r="O3674" i="10" s="1"/>
  <c r="N3675" i="10"/>
  <c r="O3675" i="10" s="1"/>
  <c r="N3676" i="10"/>
  <c r="O3676" i="10" s="1"/>
  <c r="N3677" i="10"/>
  <c r="O3677" i="10" s="1"/>
  <c r="N3678" i="10"/>
  <c r="O3678" i="10" s="1"/>
  <c r="N3679" i="10"/>
  <c r="O3679" i="10" s="1"/>
  <c r="N3680" i="10"/>
  <c r="O3680" i="10" s="1"/>
  <c r="N3681" i="10"/>
  <c r="O3681" i="10" s="1"/>
  <c r="N3682" i="10"/>
  <c r="O3682" i="10" s="1"/>
  <c r="N3683" i="10"/>
  <c r="O3683" i="10" s="1"/>
  <c r="N3684" i="10"/>
  <c r="O3684" i="10" s="1"/>
  <c r="N3685" i="10"/>
  <c r="O3685" i="10" s="1"/>
  <c r="N3686" i="10"/>
  <c r="O3686" i="10" s="1"/>
  <c r="N3687" i="10"/>
  <c r="O3687" i="10" s="1"/>
  <c r="N2" i="10"/>
  <c r="O2" i="10" s="1"/>
  <c r="Z11" i="9"/>
  <c r="Z12" i="9"/>
  <c r="Z10" i="9"/>
  <c r="N2010" i="9"/>
  <c r="N2009" i="9"/>
  <c r="N2008" i="9"/>
  <c r="N2007" i="9"/>
  <c r="N2006" i="9"/>
  <c r="N2005" i="9"/>
  <c r="N2004" i="9"/>
  <c r="N2003" i="9"/>
  <c r="N2002" i="9"/>
  <c r="N2001" i="9"/>
  <c r="N2000" i="9"/>
  <c r="N1999" i="9"/>
  <c r="N1998" i="9"/>
  <c r="N1997" i="9"/>
  <c r="N1996" i="9"/>
  <c r="N1995" i="9"/>
  <c r="N1994" i="9"/>
  <c r="N1993" i="9"/>
  <c r="N1992" i="9"/>
  <c r="N1991" i="9"/>
  <c r="N1990" i="9"/>
  <c r="N1989" i="9"/>
  <c r="N1988" i="9"/>
  <c r="N1987" i="9"/>
  <c r="N1986" i="9"/>
  <c r="N1985" i="9"/>
  <c r="N1984" i="9"/>
  <c r="N1983" i="9"/>
  <c r="N1982" i="9"/>
  <c r="N1981" i="9"/>
  <c r="N1980" i="9"/>
  <c r="N1979" i="9"/>
  <c r="N1978" i="9"/>
  <c r="N1977" i="9"/>
  <c r="N1976" i="9"/>
  <c r="N1975" i="9"/>
  <c r="N1974" i="9"/>
  <c r="N1973" i="9"/>
  <c r="N1972" i="9"/>
  <c r="N1971" i="9"/>
  <c r="N1970" i="9"/>
  <c r="N1969" i="9"/>
  <c r="N1968" i="9"/>
  <c r="N1967" i="9"/>
  <c r="N1966" i="9"/>
  <c r="N1965" i="9"/>
  <c r="N1964" i="9"/>
  <c r="N1963" i="9"/>
  <c r="N1962" i="9"/>
  <c r="N1961" i="9"/>
  <c r="N1960" i="9"/>
  <c r="N1959" i="9"/>
  <c r="N1958" i="9"/>
  <c r="N1957" i="9"/>
  <c r="N1956" i="9"/>
  <c r="N1955" i="9"/>
  <c r="N1954" i="9"/>
  <c r="N1953" i="9"/>
  <c r="N1952" i="9"/>
  <c r="N1951" i="9"/>
  <c r="N1950" i="9"/>
  <c r="N1949" i="9"/>
  <c r="N1948" i="9"/>
  <c r="N1947" i="9"/>
  <c r="N1946" i="9"/>
  <c r="N1945" i="9"/>
  <c r="N1944" i="9"/>
  <c r="N1943" i="9"/>
  <c r="N1942" i="9"/>
  <c r="N1941" i="9"/>
  <c r="N1940" i="9"/>
  <c r="N1939" i="9"/>
  <c r="N1938" i="9"/>
  <c r="N1937" i="9"/>
  <c r="N1936" i="9"/>
  <c r="N1935" i="9"/>
  <c r="N1934" i="9"/>
  <c r="N1933" i="9"/>
  <c r="N1932" i="9"/>
  <c r="N1931" i="9"/>
  <c r="N1930" i="9"/>
  <c r="N1929" i="9"/>
  <c r="N1928" i="9"/>
  <c r="N1927" i="9"/>
  <c r="N1926" i="9"/>
  <c r="N1925" i="9"/>
  <c r="N1924" i="9"/>
  <c r="N1923" i="9"/>
  <c r="N1922" i="9"/>
  <c r="N1921" i="9"/>
  <c r="N1920" i="9"/>
  <c r="N1919" i="9"/>
  <c r="N1918" i="9"/>
  <c r="N1917" i="9"/>
  <c r="N1916" i="9"/>
  <c r="N1915" i="9"/>
  <c r="N1914" i="9"/>
  <c r="N1913" i="9"/>
  <c r="N1912" i="9"/>
  <c r="N1911" i="9"/>
  <c r="N1910" i="9"/>
  <c r="N1909" i="9"/>
  <c r="N1908" i="9"/>
  <c r="N1907" i="9"/>
  <c r="N1906" i="9"/>
  <c r="N1905" i="9"/>
  <c r="N1904" i="9"/>
  <c r="N1903" i="9"/>
  <c r="N1902" i="9"/>
  <c r="N1901" i="9"/>
  <c r="N1900" i="9"/>
  <c r="N1899" i="9"/>
  <c r="N1898" i="9"/>
  <c r="N1897" i="9"/>
  <c r="N1896" i="9"/>
  <c r="N1895" i="9"/>
  <c r="N1894" i="9"/>
  <c r="N1893" i="9"/>
  <c r="N1892" i="9"/>
  <c r="N1891" i="9"/>
  <c r="N1890" i="9"/>
  <c r="N1889" i="9"/>
  <c r="N1888" i="9"/>
  <c r="N1887" i="9"/>
  <c r="N1886" i="9"/>
  <c r="N1885" i="9"/>
  <c r="N1884" i="9"/>
  <c r="N1883" i="9"/>
  <c r="N1882" i="9"/>
  <c r="N1881" i="9"/>
  <c r="N1880" i="9"/>
  <c r="N1879" i="9"/>
  <c r="N1878" i="9"/>
  <c r="N1877" i="9"/>
  <c r="N1876" i="9"/>
  <c r="N1875" i="9"/>
  <c r="N1874" i="9"/>
  <c r="N1873" i="9"/>
  <c r="N1872" i="9"/>
  <c r="N1871" i="9"/>
  <c r="N1870" i="9"/>
  <c r="N1869" i="9"/>
  <c r="N1868" i="9"/>
  <c r="N1867" i="9"/>
  <c r="N1866" i="9"/>
  <c r="N1865" i="9"/>
  <c r="N1864" i="9"/>
  <c r="N1863" i="9"/>
  <c r="N1862" i="9"/>
  <c r="N1861" i="9"/>
  <c r="N1860" i="9"/>
  <c r="N1859" i="9"/>
  <c r="N1858" i="9"/>
  <c r="N1857" i="9"/>
  <c r="N1856" i="9"/>
  <c r="N1855" i="9"/>
  <c r="N1854" i="9"/>
  <c r="N1853" i="9"/>
  <c r="N1852" i="9"/>
  <c r="N1851" i="9"/>
  <c r="N1850" i="9"/>
  <c r="N1849" i="9"/>
  <c r="N1848" i="9"/>
  <c r="N1847" i="9"/>
  <c r="N1846" i="9"/>
  <c r="N1845" i="9"/>
  <c r="N1844" i="9"/>
  <c r="N1843" i="9"/>
  <c r="N1842" i="9"/>
  <c r="N1841" i="9"/>
  <c r="N1840" i="9"/>
  <c r="N1839" i="9"/>
  <c r="N1838" i="9"/>
  <c r="N1837" i="9"/>
  <c r="N1836" i="9"/>
  <c r="N1835" i="9"/>
  <c r="N1834" i="9"/>
  <c r="N1833" i="9"/>
  <c r="N1832" i="9"/>
  <c r="N1831" i="9"/>
  <c r="N1830" i="9"/>
  <c r="N1829" i="9"/>
  <c r="N1828" i="9"/>
  <c r="N1827" i="9"/>
  <c r="N1826" i="9"/>
  <c r="N1825" i="9"/>
  <c r="N1824" i="9"/>
  <c r="N1823" i="9"/>
  <c r="N1822" i="9"/>
  <c r="N1821" i="9"/>
  <c r="N1820" i="9"/>
  <c r="N1819" i="9"/>
  <c r="N1818" i="9"/>
  <c r="N1817" i="9"/>
  <c r="N1816" i="9"/>
  <c r="N1815" i="9"/>
  <c r="N1814" i="9"/>
  <c r="N1813" i="9"/>
  <c r="N1812" i="9"/>
  <c r="N1811" i="9"/>
  <c r="N1810" i="9"/>
  <c r="N1809" i="9"/>
  <c r="N1808" i="9"/>
  <c r="N1807" i="9"/>
  <c r="N1806" i="9"/>
  <c r="N1805" i="9"/>
  <c r="N1804" i="9"/>
  <c r="N1803" i="9"/>
  <c r="N1802" i="9"/>
  <c r="N1801" i="9"/>
  <c r="N1800" i="9"/>
  <c r="N1799" i="9"/>
  <c r="N1798" i="9"/>
  <c r="N1797" i="9"/>
  <c r="N1796" i="9"/>
  <c r="N1795" i="9"/>
  <c r="N1794" i="9"/>
  <c r="N1793" i="9"/>
  <c r="N1792" i="9"/>
  <c r="N1791" i="9"/>
  <c r="N1790" i="9"/>
  <c r="N1789" i="9"/>
  <c r="N1788" i="9"/>
  <c r="N1787" i="9"/>
  <c r="N1786" i="9"/>
  <c r="N1785" i="9"/>
  <c r="N1784" i="9"/>
  <c r="N1783" i="9"/>
  <c r="N1782" i="9"/>
  <c r="N1781" i="9"/>
  <c r="N1780" i="9"/>
  <c r="N1779" i="9"/>
  <c r="N1778" i="9"/>
  <c r="N1777" i="9"/>
  <c r="N1776" i="9"/>
  <c r="N1775" i="9"/>
  <c r="N1774" i="9"/>
  <c r="N1773" i="9"/>
  <c r="N1772" i="9"/>
  <c r="N1771" i="9"/>
  <c r="N1770" i="9"/>
  <c r="N1769" i="9"/>
  <c r="N1768" i="9"/>
  <c r="N1767" i="9"/>
  <c r="N1766" i="9"/>
  <c r="N1765" i="9"/>
  <c r="N1764" i="9"/>
  <c r="N1763" i="9"/>
  <c r="N1762" i="9"/>
  <c r="N1761" i="9"/>
  <c r="N1760" i="9"/>
  <c r="N1759" i="9"/>
  <c r="N1758" i="9"/>
  <c r="N1757" i="9"/>
  <c r="N1756" i="9"/>
  <c r="N1755" i="9"/>
  <c r="N1754" i="9"/>
  <c r="N1753" i="9"/>
  <c r="N1752" i="9"/>
  <c r="N1751" i="9"/>
  <c r="N1750" i="9"/>
  <c r="N1749" i="9"/>
  <c r="N1748" i="9"/>
  <c r="N1747" i="9"/>
  <c r="N1746" i="9"/>
  <c r="N1745" i="9"/>
  <c r="N1744" i="9"/>
  <c r="N1743" i="9"/>
  <c r="N1742" i="9"/>
  <c r="N1741" i="9"/>
  <c r="N1740" i="9"/>
  <c r="N1739" i="9"/>
  <c r="N1738" i="9"/>
  <c r="N1737" i="9"/>
  <c r="N1736" i="9"/>
  <c r="N1735" i="9"/>
  <c r="N1734" i="9"/>
  <c r="N1733" i="9"/>
  <c r="N1732" i="9"/>
  <c r="N1731" i="9"/>
  <c r="N1730" i="9"/>
  <c r="N1729" i="9"/>
  <c r="N1728" i="9"/>
  <c r="N1727" i="9"/>
  <c r="N1726" i="9"/>
  <c r="N1725" i="9"/>
  <c r="N1724" i="9"/>
  <c r="N1723" i="9"/>
  <c r="N1722" i="9"/>
  <c r="N1721" i="9"/>
  <c r="N1720" i="9"/>
  <c r="N1719" i="9"/>
  <c r="N1718" i="9"/>
  <c r="N1717" i="9"/>
  <c r="N1716" i="9"/>
  <c r="N1715" i="9"/>
  <c r="N1714" i="9"/>
  <c r="N1713" i="9"/>
  <c r="N1712" i="9"/>
  <c r="N1711" i="9"/>
  <c r="N1710" i="9"/>
  <c r="N1709" i="9"/>
  <c r="N1708" i="9"/>
  <c r="N1707" i="9"/>
  <c r="N1706" i="9"/>
  <c r="N1705" i="9"/>
  <c r="N1704" i="9"/>
  <c r="N1703" i="9"/>
  <c r="N1702" i="9"/>
  <c r="N1701" i="9"/>
  <c r="N1700" i="9"/>
  <c r="N1699" i="9"/>
  <c r="N1698" i="9"/>
  <c r="N1697" i="9"/>
  <c r="N1696" i="9"/>
  <c r="N1695" i="9"/>
  <c r="N1694" i="9"/>
  <c r="N1693" i="9"/>
  <c r="N1692" i="9"/>
  <c r="N1691" i="9"/>
  <c r="N1690" i="9"/>
  <c r="N1689" i="9"/>
  <c r="N1688" i="9"/>
  <c r="N1687" i="9"/>
  <c r="N1686" i="9"/>
  <c r="N1685" i="9"/>
  <c r="N1684" i="9"/>
  <c r="N1683" i="9"/>
  <c r="N1682" i="9"/>
  <c r="N1681" i="9"/>
  <c r="N1680" i="9"/>
  <c r="N1679" i="9"/>
  <c r="N1678" i="9"/>
  <c r="N1677" i="9"/>
  <c r="N1676" i="9"/>
  <c r="N1675" i="9"/>
  <c r="N1674" i="9"/>
  <c r="N1673" i="9"/>
  <c r="N1672" i="9"/>
  <c r="N1671" i="9"/>
  <c r="N1670" i="9"/>
  <c r="N1669" i="9"/>
  <c r="N1668" i="9"/>
  <c r="N1667" i="9"/>
  <c r="N1666" i="9"/>
  <c r="N1665" i="9"/>
  <c r="N1664" i="9"/>
  <c r="N1663" i="9"/>
  <c r="N1662" i="9"/>
  <c r="N1661" i="9"/>
  <c r="N1660" i="9"/>
  <c r="N1659" i="9"/>
  <c r="N1658" i="9"/>
  <c r="N1657" i="9"/>
  <c r="N1656" i="9"/>
  <c r="N1655" i="9"/>
  <c r="N1654" i="9"/>
  <c r="N1653" i="9"/>
  <c r="N1652" i="9"/>
  <c r="N1651" i="9"/>
  <c r="N1650" i="9"/>
  <c r="N1649" i="9"/>
  <c r="N1648" i="9"/>
  <c r="N1647" i="9"/>
  <c r="N1646" i="9"/>
  <c r="N1645" i="9"/>
  <c r="N1644" i="9"/>
  <c r="N1643" i="9"/>
  <c r="N1642" i="9"/>
  <c r="N1641" i="9"/>
  <c r="N1640" i="9"/>
  <c r="N1639" i="9"/>
  <c r="N1638" i="9"/>
  <c r="N1637" i="9"/>
  <c r="N1636" i="9"/>
  <c r="N1635" i="9"/>
  <c r="N1634" i="9"/>
  <c r="N1633" i="9"/>
  <c r="N1632" i="9"/>
  <c r="N1631" i="9"/>
  <c r="N1630" i="9"/>
  <c r="N1629" i="9"/>
  <c r="N1628" i="9"/>
  <c r="N1627" i="9"/>
  <c r="N1626" i="9"/>
  <c r="N1625" i="9"/>
  <c r="N1624" i="9"/>
  <c r="N1623" i="9"/>
  <c r="N1622" i="9"/>
  <c r="N1621" i="9"/>
  <c r="N1620" i="9"/>
  <c r="N1619" i="9"/>
  <c r="N1618" i="9"/>
  <c r="N1617" i="9"/>
  <c r="N1616" i="9"/>
  <c r="N1615" i="9"/>
  <c r="N1614" i="9"/>
  <c r="N1613" i="9"/>
  <c r="N1612" i="9"/>
  <c r="N1611" i="9"/>
  <c r="N1610" i="9"/>
  <c r="N1609" i="9"/>
  <c r="N1608" i="9"/>
  <c r="N1607" i="9"/>
  <c r="N1606" i="9"/>
  <c r="N1605" i="9"/>
  <c r="N1604" i="9"/>
  <c r="N1603" i="9"/>
  <c r="N1602" i="9"/>
  <c r="N1601" i="9"/>
  <c r="N1600" i="9"/>
  <c r="N1599" i="9"/>
  <c r="N1598" i="9"/>
  <c r="N1597" i="9"/>
  <c r="N1596" i="9"/>
  <c r="N1595" i="9"/>
  <c r="N1594" i="9"/>
  <c r="N1593" i="9"/>
  <c r="N1592" i="9"/>
  <c r="N1591" i="9"/>
  <c r="N1590" i="9"/>
  <c r="N1589" i="9"/>
  <c r="N1588" i="9"/>
  <c r="N1587" i="9"/>
  <c r="N1586" i="9"/>
  <c r="N1585" i="9"/>
  <c r="N1584" i="9"/>
  <c r="N1583" i="9"/>
  <c r="N1582" i="9"/>
  <c r="N1581" i="9"/>
  <c r="N1580" i="9"/>
  <c r="N1579" i="9"/>
  <c r="N1578" i="9"/>
  <c r="N1577" i="9"/>
  <c r="N1576" i="9"/>
  <c r="N1575" i="9"/>
  <c r="N1574" i="9"/>
  <c r="N1573" i="9"/>
  <c r="N1572" i="9"/>
  <c r="N1571" i="9"/>
  <c r="N1570" i="9"/>
  <c r="N1569" i="9"/>
  <c r="N1568" i="9"/>
  <c r="N1567" i="9"/>
  <c r="N1566" i="9"/>
  <c r="N1565" i="9"/>
  <c r="N1564" i="9"/>
  <c r="N1563" i="9"/>
  <c r="N1562" i="9"/>
  <c r="N1561" i="9"/>
  <c r="N1560" i="9"/>
  <c r="N1559" i="9"/>
  <c r="N1558" i="9"/>
  <c r="N1557" i="9"/>
  <c r="N1556" i="9"/>
  <c r="N1555" i="9"/>
  <c r="N1554" i="9"/>
  <c r="N1553" i="9"/>
  <c r="N1552" i="9"/>
  <c r="N1551" i="9"/>
  <c r="N1550" i="9"/>
  <c r="N1549" i="9"/>
  <c r="N1548" i="9"/>
  <c r="N1547" i="9"/>
  <c r="N1546" i="9"/>
  <c r="N1545" i="9"/>
  <c r="N1544" i="9"/>
  <c r="N1543" i="9"/>
  <c r="N1542" i="9"/>
  <c r="N1541" i="9"/>
  <c r="N1540" i="9"/>
  <c r="N1539" i="9"/>
  <c r="N1538" i="9"/>
  <c r="N1537" i="9"/>
  <c r="N1536" i="9"/>
  <c r="N1535" i="9"/>
  <c r="N1534" i="9"/>
  <c r="N1533" i="9"/>
  <c r="N1532" i="9"/>
  <c r="N1531" i="9"/>
  <c r="N1530" i="9"/>
  <c r="N1529" i="9"/>
  <c r="N1528" i="9"/>
  <c r="N1527" i="9"/>
  <c r="N1526" i="9"/>
  <c r="N1525" i="9"/>
  <c r="N1524" i="9"/>
  <c r="N1523" i="9"/>
  <c r="N1522" i="9"/>
  <c r="N1521" i="9"/>
  <c r="N1520" i="9"/>
  <c r="N1519" i="9"/>
  <c r="N1518" i="9"/>
  <c r="N1517" i="9"/>
  <c r="N1516" i="9"/>
  <c r="N1515" i="9"/>
  <c r="N1514" i="9"/>
  <c r="N1513" i="9"/>
  <c r="N1512" i="9"/>
  <c r="N1511" i="9"/>
  <c r="N1510" i="9"/>
  <c r="N1509" i="9"/>
  <c r="N1508" i="9"/>
  <c r="N1507" i="9"/>
  <c r="N1506" i="9"/>
  <c r="N1505" i="9"/>
  <c r="N1504" i="9"/>
  <c r="N1503" i="9"/>
  <c r="N1502" i="9"/>
  <c r="N1501" i="9"/>
  <c r="N1500" i="9"/>
  <c r="N1499" i="9"/>
  <c r="N1498" i="9"/>
  <c r="N1497" i="9"/>
  <c r="N1496" i="9"/>
  <c r="N1495" i="9"/>
  <c r="N1494" i="9"/>
  <c r="N1493" i="9"/>
  <c r="N1492" i="9"/>
  <c r="N1491" i="9"/>
  <c r="N1490" i="9"/>
  <c r="N1489" i="9"/>
  <c r="N1488" i="9"/>
  <c r="N1487" i="9"/>
  <c r="N1486" i="9"/>
  <c r="N1485" i="9"/>
  <c r="N1484" i="9"/>
  <c r="N1483" i="9"/>
  <c r="N1482" i="9"/>
  <c r="N1481" i="9"/>
  <c r="N1480" i="9"/>
  <c r="N1479" i="9"/>
  <c r="N1478" i="9"/>
  <c r="N1477" i="9"/>
  <c r="N1476" i="9"/>
  <c r="N1475" i="9"/>
  <c r="N1474" i="9"/>
  <c r="N1473" i="9"/>
  <c r="N1472" i="9"/>
  <c r="N1471" i="9"/>
  <c r="N1470" i="9"/>
  <c r="N1469" i="9"/>
  <c r="N1468" i="9"/>
  <c r="N1467" i="9"/>
  <c r="N1466" i="9"/>
  <c r="N1465" i="9"/>
  <c r="N1464" i="9"/>
  <c r="N1463" i="9"/>
  <c r="N1462" i="9"/>
  <c r="N1461" i="9"/>
  <c r="N1460" i="9"/>
  <c r="N1459" i="9"/>
  <c r="N1458" i="9"/>
  <c r="N1457" i="9"/>
  <c r="N1456" i="9"/>
  <c r="N1455" i="9"/>
  <c r="N1454" i="9"/>
  <c r="N1453" i="9"/>
  <c r="N1452" i="9"/>
  <c r="N1451" i="9"/>
  <c r="N1450" i="9"/>
  <c r="N1449" i="9"/>
  <c r="N1448" i="9"/>
  <c r="N1447" i="9"/>
  <c r="N1446" i="9"/>
  <c r="N1445" i="9"/>
  <c r="N1444" i="9"/>
  <c r="N1443" i="9"/>
  <c r="N1442" i="9"/>
  <c r="N1441" i="9"/>
  <c r="N1440" i="9"/>
  <c r="N1439" i="9"/>
  <c r="N1438" i="9"/>
  <c r="N1437" i="9"/>
  <c r="N1436" i="9"/>
  <c r="N1435" i="9"/>
  <c r="N1434" i="9"/>
  <c r="N1433" i="9"/>
  <c r="N1432" i="9"/>
  <c r="N1431" i="9"/>
  <c r="N1430" i="9"/>
  <c r="N1429" i="9"/>
  <c r="N1428" i="9"/>
  <c r="N1427" i="9"/>
  <c r="N1426" i="9"/>
  <c r="N1425" i="9"/>
  <c r="N1424" i="9"/>
  <c r="N1423" i="9"/>
  <c r="N1422" i="9"/>
  <c r="N1421" i="9"/>
  <c r="N1420" i="9"/>
  <c r="N1419" i="9"/>
  <c r="N1418" i="9"/>
  <c r="N1417" i="9"/>
  <c r="N1416" i="9"/>
  <c r="N1415" i="9"/>
  <c r="N1414" i="9"/>
  <c r="N1413" i="9"/>
  <c r="N1412" i="9"/>
  <c r="N1411" i="9"/>
  <c r="N1410" i="9"/>
  <c r="N1409" i="9"/>
  <c r="N1408" i="9"/>
  <c r="N1407" i="9"/>
  <c r="N1406" i="9"/>
  <c r="N1405" i="9"/>
  <c r="N1404" i="9"/>
  <c r="N1403" i="9"/>
  <c r="N1402" i="9"/>
  <c r="N1401" i="9"/>
  <c r="N1400" i="9"/>
  <c r="N1399" i="9"/>
  <c r="N1398" i="9"/>
  <c r="N1397" i="9"/>
  <c r="N1396" i="9"/>
  <c r="N1395" i="9"/>
  <c r="N1394" i="9"/>
  <c r="N1393" i="9"/>
  <c r="N1392" i="9"/>
  <c r="N1391" i="9"/>
  <c r="N1390" i="9"/>
  <c r="N1389" i="9"/>
  <c r="N1388" i="9"/>
  <c r="N1387" i="9"/>
  <c r="N1386" i="9"/>
  <c r="N1385" i="9"/>
  <c r="N1384" i="9"/>
  <c r="N1383" i="9"/>
  <c r="N1382" i="9"/>
  <c r="N1381" i="9"/>
  <c r="N1380" i="9"/>
  <c r="N1379" i="9"/>
  <c r="N1378" i="9"/>
  <c r="N1377" i="9"/>
  <c r="N1376" i="9"/>
  <c r="N1375" i="9"/>
  <c r="N1374" i="9"/>
  <c r="N1373" i="9"/>
  <c r="N1372" i="9"/>
  <c r="N1371" i="9"/>
  <c r="N1370" i="9"/>
  <c r="N1369" i="9"/>
  <c r="N1368" i="9"/>
  <c r="N1367" i="9"/>
  <c r="N1366" i="9"/>
  <c r="N1365" i="9"/>
  <c r="N1364" i="9"/>
  <c r="N1363" i="9"/>
  <c r="N1362" i="9"/>
  <c r="N1361" i="9"/>
  <c r="N1360" i="9"/>
  <c r="N1359" i="9"/>
  <c r="N1358" i="9"/>
  <c r="N1357" i="9"/>
  <c r="N1356" i="9"/>
  <c r="N1355" i="9"/>
  <c r="N1354" i="9"/>
  <c r="N1353" i="9"/>
  <c r="N1352" i="9"/>
  <c r="N1351" i="9"/>
  <c r="N1350" i="9"/>
  <c r="N1349" i="9"/>
  <c r="N1348" i="9"/>
  <c r="N1347" i="9"/>
  <c r="N1346" i="9"/>
  <c r="N1345" i="9"/>
  <c r="N1344" i="9"/>
  <c r="N1343" i="9"/>
  <c r="N1342" i="9"/>
  <c r="N1341" i="9"/>
  <c r="N1340" i="9"/>
  <c r="N1339" i="9"/>
  <c r="N1338" i="9"/>
  <c r="N1337" i="9"/>
  <c r="N1336" i="9"/>
  <c r="N1335" i="9"/>
  <c r="N1334" i="9"/>
  <c r="N1333" i="9"/>
  <c r="N1332" i="9"/>
  <c r="N1331" i="9"/>
  <c r="N1330" i="9"/>
  <c r="N1329" i="9"/>
  <c r="N1328" i="9"/>
  <c r="N1327" i="9"/>
  <c r="N1326" i="9"/>
  <c r="N1325" i="9"/>
  <c r="N1324" i="9"/>
  <c r="N1323" i="9"/>
  <c r="N1322" i="9"/>
  <c r="N1321" i="9"/>
  <c r="N1320" i="9"/>
  <c r="N1319" i="9"/>
  <c r="N1318" i="9"/>
  <c r="N1317" i="9"/>
  <c r="N1316" i="9"/>
  <c r="N1315" i="9"/>
  <c r="N1314" i="9"/>
  <c r="N1313" i="9"/>
  <c r="N1312" i="9"/>
  <c r="N1311" i="9"/>
  <c r="N1310" i="9"/>
  <c r="N1309" i="9"/>
  <c r="N1308" i="9"/>
  <c r="N1307" i="9"/>
  <c r="N1306" i="9"/>
  <c r="N1305" i="9"/>
  <c r="N1304" i="9"/>
  <c r="N1303" i="9"/>
  <c r="N1302" i="9"/>
  <c r="N1301" i="9"/>
  <c r="N1300" i="9"/>
  <c r="N1299" i="9"/>
  <c r="N1298" i="9"/>
  <c r="N1297" i="9"/>
  <c r="N1296" i="9"/>
  <c r="N1295" i="9"/>
  <c r="N1294" i="9"/>
  <c r="N1293" i="9"/>
  <c r="N1292" i="9"/>
  <c r="N1291" i="9"/>
  <c r="N1290" i="9"/>
  <c r="N1289" i="9"/>
  <c r="N1288" i="9"/>
  <c r="N1287" i="9"/>
  <c r="N1286" i="9"/>
  <c r="N1285" i="9"/>
  <c r="N1284" i="9"/>
  <c r="N1283" i="9"/>
  <c r="N1282" i="9"/>
  <c r="N1281" i="9"/>
  <c r="N1280" i="9"/>
  <c r="N1279" i="9"/>
  <c r="N1278" i="9"/>
  <c r="N1277" i="9"/>
  <c r="N1276" i="9"/>
  <c r="N1275" i="9"/>
  <c r="N1274" i="9"/>
  <c r="N1273" i="9"/>
  <c r="N1272" i="9"/>
  <c r="N1271" i="9"/>
  <c r="N1270" i="9"/>
  <c r="N1269" i="9"/>
  <c r="N1268" i="9"/>
  <c r="N1267" i="9"/>
  <c r="N1266" i="9"/>
  <c r="N1265" i="9"/>
  <c r="N1264" i="9"/>
  <c r="N1263" i="9"/>
  <c r="N1262" i="9"/>
  <c r="N1261" i="9"/>
  <c r="N1260" i="9"/>
  <c r="N1259" i="9"/>
  <c r="N1258" i="9"/>
  <c r="N1257" i="9"/>
  <c r="N1256" i="9"/>
  <c r="N1255" i="9"/>
  <c r="N1254" i="9"/>
  <c r="N1253" i="9"/>
  <c r="N1252" i="9"/>
  <c r="N1251" i="9"/>
  <c r="N1250" i="9"/>
  <c r="N1249" i="9"/>
  <c r="N1248" i="9"/>
  <c r="N1247" i="9"/>
  <c r="N1246" i="9"/>
  <c r="N1245" i="9"/>
  <c r="N1244" i="9"/>
  <c r="N1243" i="9"/>
  <c r="N1242" i="9"/>
  <c r="N1241" i="9"/>
  <c r="N1240" i="9"/>
  <c r="N1239" i="9"/>
  <c r="N1238" i="9"/>
  <c r="N1237" i="9"/>
  <c r="N1236" i="9"/>
  <c r="N1235" i="9"/>
  <c r="N1234" i="9"/>
  <c r="N1233" i="9"/>
  <c r="N1232" i="9"/>
  <c r="N1231" i="9"/>
  <c r="N1230" i="9"/>
  <c r="N1229" i="9"/>
  <c r="N1228" i="9"/>
  <c r="N1227" i="9"/>
  <c r="N1226" i="9"/>
  <c r="N1225" i="9"/>
  <c r="N1224" i="9"/>
  <c r="N1223" i="9"/>
  <c r="N1222" i="9"/>
  <c r="N1221" i="9"/>
  <c r="N1220" i="9"/>
  <c r="N1219" i="9"/>
  <c r="N1218" i="9"/>
  <c r="N1217" i="9"/>
  <c r="N1216" i="9"/>
  <c r="N1215" i="9"/>
  <c r="N1214" i="9"/>
  <c r="N1213" i="9"/>
  <c r="N1212" i="9"/>
  <c r="N1211" i="9"/>
  <c r="N1210" i="9"/>
  <c r="N1209" i="9"/>
  <c r="N1208" i="9"/>
  <c r="N1207" i="9"/>
  <c r="N1206" i="9"/>
  <c r="N1205" i="9"/>
  <c r="N1204" i="9"/>
  <c r="N1203" i="9"/>
  <c r="N1202" i="9"/>
  <c r="N1201" i="9"/>
  <c r="N1200" i="9"/>
  <c r="N1199" i="9"/>
  <c r="N1198" i="9"/>
  <c r="N1197" i="9"/>
  <c r="N1196" i="9"/>
  <c r="N1195" i="9"/>
  <c r="N1194" i="9"/>
  <c r="N1193" i="9"/>
  <c r="N1192" i="9"/>
  <c r="N1191" i="9"/>
  <c r="N1190" i="9"/>
  <c r="N1189" i="9"/>
  <c r="N1188" i="9"/>
  <c r="N1187" i="9"/>
  <c r="N1186" i="9"/>
  <c r="N1185" i="9"/>
  <c r="N1184" i="9"/>
  <c r="N1183" i="9"/>
  <c r="N1182" i="9"/>
  <c r="N1181" i="9"/>
  <c r="N1180" i="9"/>
  <c r="N1179" i="9"/>
  <c r="N1178" i="9"/>
  <c r="N1177" i="9"/>
  <c r="N1176" i="9"/>
  <c r="N1175" i="9"/>
  <c r="N1174" i="9"/>
  <c r="N1173" i="9"/>
  <c r="N1172" i="9"/>
  <c r="N1171" i="9"/>
  <c r="N1170" i="9"/>
  <c r="N1169" i="9"/>
  <c r="N1168" i="9"/>
  <c r="N1167" i="9"/>
  <c r="N1166" i="9"/>
  <c r="N1165" i="9"/>
  <c r="N1164" i="9"/>
  <c r="N1163" i="9"/>
  <c r="N1162" i="9"/>
  <c r="N1161" i="9"/>
  <c r="N1160" i="9"/>
  <c r="N1159" i="9"/>
  <c r="N1158" i="9"/>
  <c r="N1157" i="9"/>
  <c r="N1156" i="9"/>
  <c r="N1155" i="9"/>
  <c r="N1154" i="9"/>
  <c r="N1153" i="9"/>
  <c r="N1152" i="9"/>
  <c r="N1151" i="9"/>
  <c r="N1150" i="9"/>
  <c r="N1149" i="9"/>
  <c r="N1148" i="9"/>
  <c r="N1147" i="9"/>
  <c r="N1146" i="9"/>
  <c r="N1145" i="9"/>
  <c r="N1144" i="9"/>
  <c r="N1143" i="9"/>
  <c r="N1142" i="9"/>
  <c r="N1141" i="9"/>
  <c r="N1140" i="9"/>
  <c r="N1139" i="9"/>
  <c r="N1138" i="9"/>
  <c r="N1137" i="9"/>
  <c r="N1136" i="9"/>
  <c r="N1135" i="9"/>
  <c r="N1134" i="9"/>
  <c r="N1133" i="9"/>
  <c r="N1132" i="9"/>
  <c r="N1131" i="9"/>
  <c r="N1130" i="9"/>
  <c r="N1129" i="9"/>
  <c r="N1128" i="9"/>
  <c r="N1127" i="9"/>
  <c r="N1126" i="9"/>
  <c r="N1125" i="9"/>
  <c r="N1124" i="9"/>
  <c r="N1123" i="9"/>
  <c r="N1122" i="9"/>
  <c r="N1121" i="9"/>
  <c r="N1120" i="9"/>
  <c r="N1119" i="9"/>
  <c r="N1118" i="9"/>
  <c r="N1117" i="9"/>
  <c r="N1116" i="9"/>
  <c r="N1115" i="9"/>
  <c r="N1114" i="9"/>
  <c r="N1113" i="9"/>
  <c r="N1112" i="9"/>
  <c r="N1111" i="9"/>
  <c r="N1110" i="9"/>
  <c r="N1109" i="9"/>
  <c r="N1108" i="9"/>
  <c r="N1107" i="9"/>
  <c r="N1106" i="9"/>
  <c r="N1105" i="9"/>
  <c r="N1104" i="9"/>
  <c r="N1103" i="9"/>
  <c r="N1102" i="9"/>
  <c r="N1101" i="9"/>
  <c r="N1100" i="9"/>
  <c r="N1099" i="9"/>
  <c r="N1098" i="9"/>
  <c r="N1097" i="9"/>
  <c r="N1096" i="9"/>
  <c r="N1095" i="9"/>
  <c r="N1094" i="9"/>
  <c r="N1093" i="9"/>
  <c r="N1092" i="9"/>
  <c r="N1091" i="9"/>
  <c r="N1090" i="9"/>
  <c r="N1089" i="9"/>
  <c r="N1088" i="9"/>
  <c r="N1087" i="9"/>
  <c r="N1086" i="9"/>
  <c r="N1085" i="9"/>
  <c r="N1084" i="9"/>
  <c r="N1083" i="9"/>
  <c r="N1082" i="9"/>
  <c r="N1081" i="9"/>
  <c r="N1080" i="9"/>
  <c r="N1079" i="9"/>
  <c r="N1078" i="9"/>
  <c r="N1077" i="9"/>
  <c r="N1076" i="9"/>
  <c r="N1075" i="9"/>
  <c r="N1074" i="9"/>
  <c r="N1073" i="9"/>
  <c r="N1072" i="9"/>
  <c r="N1071" i="9"/>
  <c r="N1070" i="9"/>
  <c r="N1069" i="9"/>
  <c r="N1068" i="9"/>
  <c r="N1067" i="9"/>
  <c r="N1066" i="9"/>
  <c r="N1065" i="9"/>
  <c r="N1064" i="9"/>
  <c r="N1063" i="9"/>
  <c r="N1062" i="9"/>
  <c r="N1061" i="9"/>
  <c r="N1060" i="9"/>
  <c r="N1059" i="9"/>
  <c r="N1058" i="9"/>
  <c r="N1057" i="9"/>
  <c r="N1056" i="9"/>
  <c r="N1055" i="9"/>
  <c r="N1054" i="9"/>
  <c r="N1053" i="9"/>
  <c r="N1052" i="9"/>
  <c r="N1051" i="9"/>
  <c r="N1050" i="9"/>
  <c r="N1049" i="9"/>
  <c r="N1048" i="9"/>
  <c r="N1047" i="9"/>
  <c r="N1046" i="9"/>
  <c r="N1045" i="9"/>
  <c r="N1044" i="9"/>
  <c r="N1043" i="9"/>
  <c r="N1042" i="9"/>
  <c r="N1041" i="9"/>
  <c r="N1040" i="9"/>
  <c r="N1039" i="9"/>
  <c r="N1038" i="9"/>
  <c r="N1037" i="9"/>
  <c r="N1036" i="9"/>
  <c r="N1035" i="9"/>
  <c r="N1034" i="9"/>
  <c r="N1033" i="9"/>
  <c r="N1032" i="9"/>
  <c r="N1031" i="9"/>
  <c r="N1030" i="9"/>
  <c r="N1029" i="9"/>
  <c r="N1028" i="9"/>
  <c r="N1027" i="9"/>
  <c r="N1026" i="9"/>
  <c r="N1025" i="9"/>
  <c r="N1024" i="9"/>
  <c r="N1023" i="9"/>
  <c r="N1022" i="9"/>
  <c r="N1021" i="9"/>
  <c r="N1020" i="9"/>
  <c r="N1019" i="9"/>
  <c r="N1018" i="9"/>
  <c r="N1017" i="9"/>
  <c r="N1016" i="9"/>
  <c r="N1015" i="9"/>
  <c r="N1014" i="9"/>
  <c r="N1013" i="9"/>
  <c r="N1012" i="9"/>
  <c r="N1011" i="9"/>
  <c r="N1010" i="9"/>
  <c r="N1009" i="9"/>
  <c r="N1008" i="9"/>
  <c r="N1007" i="9"/>
  <c r="N1006" i="9"/>
  <c r="N1005" i="9"/>
  <c r="N1004" i="9"/>
  <c r="N1003" i="9"/>
  <c r="N1002" i="9"/>
  <c r="N1001" i="9"/>
  <c r="N1000" i="9"/>
  <c r="N999" i="9"/>
  <c r="N998" i="9"/>
  <c r="N997" i="9"/>
  <c r="N996" i="9"/>
  <c r="N995" i="9"/>
  <c r="N994" i="9"/>
  <c r="N993" i="9"/>
  <c r="N992" i="9"/>
  <c r="N991" i="9"/>
  <c r="N990" i="9"/>
  <c r="N989" i="9"/>
  <c r="N988" i="9"/>
  <c r="N987" i="9"/>
  <c r="N986" i="9"/>
  <c r="N985" i="9"/>
  <c r="N984" i="9"/>
  <c r="N983" i="9"/>
  <c r="N982" i="9"/>
  <c r="N981" i="9"/>
  <c r="N980" i="9"/>
  <c r="N979" i="9"/>
  <c r="N978" i="9"/>
  <c r="N977" i="9"/>
  <c r="N976" i="9"/>
  <c r="N975" i="9"/>
  <c r="N974" i="9"/>
  <c r="N973" i="9"/>
  <c r="N972" i="9"/>
  <c r="N971" i="9"/>
  <c r="N970" i="9"/>
  <c r="N969" i="9"/>
  <c r="N968" i="9"/>
  <c r="N967" i="9"/>
  <c r="N966" i="9"/>
  <c r="N965" i="9"/>
  <c r="N964" i="9"/>
  <c r="N963" i="9"/>
  <c r="N962" i="9"/>
  <c r="N961" i="9"/>
  <c r="N960" i="9"/>
  <c r="N959" i="9"/>
  <c r="N958" i="9"/>
  <c r="N957" i="9"/>
  <c r="N956" i="9"/>
  <c r="N955" i="9"/>
  <c r="N954" i="9"/>
  <c r="N953" i="9"/>
  <c r="N952" i="9"/>
  <c r="N951" i="9"/>
  <c r="N950" i="9"/>
  <c r="N949" i="9"/>
  <c r="N948" i="9"/>
  <c r="N947" i="9"/>
  <c r="N946" i="9"/>
  <c r="N945" i="9"/>
  <c r="N944" i="9"/>
  <c r="N943" i="9"/>
  <c r="N942" i="9"/>
  <c r="N941" i="9"/>
  <c r="N940" i="9"/>
  <c r="N939" i="9"/>
  <c r="N938" i="9"/>
  <c r="N937" i="9"/>
  <c r="N936" i="9"/>
  <c r="N935" i="9"/>
  <c r="N934" i="9"/>
  <c r="N933" i="9"/>
  <c r="N932" i="9"/>
  <c r="N931" i="9"/>
  <c r="N930" i="9"/>
  <c r="N929" i="9"/>
  <c r="N928" i="9"/>
  <c r="N927" i="9"/>
  <c r="N926" i="9"/>
  <c r="N925" i="9"/>
  <c r="N924" i="9"/>
  <c r="N923" i="9"/>
  <c r="N922" i="9"/>
  <c r="N921" i="9"/>
  <c r="N920" i="9"/>
  <c r="N919" i="9"/>
  <c r="N918" i="9"/>
  <c r="N917" i="9"/>
  <c r="N916" i="9"/>
  <c r="N915" i="9"/>
  <c r="N914" i="9"/>
  <c r="N913" i="9"/>
  <c r="N912" i="9"/>
  <c r="N911" i="9"/>
  <c r="N910" i="9"/>
  <c r="N909" i="9"/>
  <c r="N908" i="9"/>
  <c r="N907" i="9"/>
  <c r="N906" i="9"/>
  <c r="N905" i="9"/>
  <c r="N904" i="9"/>
  <c r="N903" i="9"/>
  <c r="N902" i="9"/>
  <c r="N901" i="9"/>
  <c r="N900" i="9"/>
  <c r="N899" i="9"/>
  <c r="N898" i="9"/>
  <c r="N897" i="9"/>
  <c r="N896" i="9"/>
  <c r="N895" i="9"/>
  <c r="N894" i="9"/>
  <c r="N893" i="9"/>
  <c r="N892" i="9"/>
  <c r="N891" i="9"/>
  <c r="N890" i="9"/>
  <c r="N889" i="9"/>
  <c r="N888" i="9"/>
  <c r="N887" i="9"/>
  <c r="N886" i="9"/>
  <c r="N885" i="9"/>
  <c r="N884" i="9"/>
  <c r="N883" i="9"/>
  <c r="N882" i="9"/>
  <c r="N881" i="9"/>
  <c r="N880" i="9"/>
  <c r="N879" i="9"/>
  <c r="N878" i="9"/>
  <c r="N877" i="9"/>
  <c r="N876" i="9"/>
  <c r="N875" i="9"/>
  <c r="N874" i="9"/>
  <c r="N873" i="9"/>
  <c r="N872" i="9"/>
  <c r="N871" i="9"/>
  <c r="N870" i="9"/>
  <c r="N869" i="9"/>
  <c r="N868" i="9"/>
  <c r="N867" i="9"/>
  <c r="N866" i="9"/>
  <c r="N865" i="9"/>
  <c r="N864" i="9"/>
  <c r="N863" i="9"/>
  <c r="N862" i="9"/>
  <c r="N861" i="9"/>
  <c r="N860" i="9"/>
  <c r="N859" i="9"/>
  <c r="N858" i="9"/>
  <c r="N857" i="9"/>
  <c r="N856" i="9"/>
  <c r="N855" i="9"/>
  <c r="N854" i="9"/>
  <c r="N853" i="9"/>
  <c r="N852" i="9"/>
  <c r="N851" i="9"/>
  <c r="N850" i="9"/>
  <c r="N849" i="9"/>
  <c r="N848" i="9"/>
  <c r="N847" i="9"/>
  <c r="N846" i="9"/>
  <c r="N845" i="9"/>
  <c r="N844" i="9"/>
  <c r="N843" i="9"/>
  <c r="N842" i="9"/>
  <c r="N841" i="9"/>
  <c r="N840" i="9"/>
  <c r="N839" i="9"/>
  <c r="N838" i="9"/>
  <c r="N837" i="9"/>
  <c r="N836" i="9"/>
  <c r="N835" i="9"/>
  <c r="N834" i="9"/>
  <c r="N833" i="9"/>
  <c r="N832" i="9"/>
  <c r="N831" i="9"/>
  <c r="N830" i="9"/>
  <c r="N829" i="9"/>
  <c r="N828" i="9"/>
  <c r="N827" i="9"/>
  <c r="N826" i="9"/>
  <c r="N825" i="9"/>
  <c r="N824" i="9"/>
  <c r="N823" i="9"/>
  <c r="N822" i="9"/>
  <c r="N821" i="9"/>
  <c r="N820" i="9"/>
  <c r="N819" i="9"/>
  <c r="N818" i="9"/>
  <c r="N817" i="9"/>
  <c r="N816" i="9"/>
  <c r="N815" i="9"/>
  <c r="N814" i="9"/>
  <c r="N813" i="9"/>
  <c r="N812" i="9"/>
  <c r="N811" i="9"/>
  <c r="N810" i="9"/>
  <c r="N809" i="9"/>
  <c r="N808" i="9"/>
  <c r="N807" i="9"/>
  <c r="N806" i="9"/>
  <c r="N805" i="9"/>
  <c r="N804" i="9"/>
  <c r="N803" i="9"/>
  <c r="N802" i="9"/>
  <c r="N801" i="9"/>
  <c r="N800" i="9"/>
  <c r="N799" i="9"/>
  <c r="N798" i="9"/>
  <c r="N797" i="9"/>
  <c r="N796" i="9"/>
  <c r="N795" i="9"/>
  <c r="N794" i="9"/>
  <c r="N793" i="9"/>
  <c r="N792" i="9"/>
  <c r="N791" i="9"/>
  <c r="N790" i="9"/>
  <c r="N789" i="9"/>
  <c r="N788" i="9"/>
  <c r="N787" i="9"/>
  <c r="N786" i="9"/>
  <c r="N785" i="9"/>
  <c r="N784" i="9"/>
  <c r="N783" i="9"/>
  <c r="N782" i="9"/>
  <c r="N781" i="9"/>
  <c r="N780" i="9"/>
  <c r="N779" i="9"/>
  <c r="N778" i="9"/>
  <c r="N777" i="9"/>
  <c r="N776" i="9"/>
  <c r="N775" i="9"/>
  <c r="N774" i="9"/>
  <c r="N773" i="9"/>
  <c r="N772" i="9"/>
  <c r="N771" i="9"/>
  <c r="N770" i="9"/>
  <c r="N769" i="9"/>
  <c r="N768" i="9"/>
  <c r="N767" i="9"/>
  <c r="N766" i="9"/>
  <c r="N765" i="9"/>
  <c r="N764" i="9"/>
  <c r="N763" i="9"/>
  <c r="N762" i="9"/>
  <c r="N761" i="9"/>
  <c r="N760" i="9"/>
  <c r="N759" i="9"/>
  <c r="N758" i="9"/>
  <c r="N757" i="9"/>
  <c r="N756" i="9"/>
  <c r="N755" i="9"/>
  <c r="N754" i="9"/>
  <c r="N753" i="9"/>
  <c r="N752" i="9"/>
  <c r="N751" i="9"/>
  <c r="N750" i="9"/>
  <c r="N749" i="9"/>
  <c r="N748" i="9"/>
  <c r="N747" i="9"/>
  <c r="N746" i="9"/>
  <c r="N745" i="9"/>
  <c r="N744" i="9"/>
  <c r="N743" i="9"/>
  <c r="N742" i="9"/>
  <c r="N741" i="9"/>
  <c r="N740" i="9"/>
  <c r="N739" i="9"/>
  <c r="N738" i="9"/>
  <c r="N737" i="9"/>
  <c r="N736" i="9"/>
  <c r="N735" i="9"/>
  <c r="N734" i="9"/>
  <c r="N733" i="9"/>
  <c r="N732" i="9"/>
  <c r="N731" i="9"/>
  <c r="N730" i="9"/>
  <c r="N729" i="9"/>
  <c r="N728" i="9"/>
  <c r="N727" i="9"/>
  <c r="N726" i="9"/>
  <c r="N725" i="9"/>
  <c r="N724" i="9"/>
  <c r="N723" i="9"/>
  <c r="N722" i="9"/>
  <c r="N721" i="9"/>
  <c r="N720" i="9"/>
  <c r="N719" i="9"/>
  <c r="N718" i="9"/>
  <c r="N717" i="9"/>
  <c r="N716" i="9"/>
  <c r="N715" i="9"/>
  <c r="N714" i="9"/>
  <c r="N713" i="9"/>
  <c r="N712" i="9"/>
  <c r="N711" i="9"/>
  <c r="N710" i="9"/>
  <c r="N709" i="9"/>
  <c r="N708" i="9"/>
  <c r="N707" i="9"/>
  <c r="N706" i="9"/>
  <c r="N705" i="9"/>
  <c r="N704" i="9"/>
  <c r="N703" i="9"/>
  <c r="N702" i="9"/>
  <c r="N701" i="9"/>
  <c r="N700" i="9"/>
  <c r="N699" i="9"/>
  <c r="N698" i="9"/>
  <c r="N697" i="9"/>
  <c r="N696" i="9"/>
  <c r="N695" i="9"/>
  <c r="N694" i="9"/>
  <c r="N693" i="9"/>
  <c r="N692" i="9"/>
  <c r="N691" i="9"/>
  <c r="N690" i="9"/>
  <c r="N689" i="9"/>
  <c r="N688" i="9"/>
  <c r="N687" i="9"/>
  <c r="N686" i="9"/>
  <c r="N685" i="9"/>
  <c r="N684" i="9"/>
  <c r="N683" i="9"/>
  <c r="N682" i="9"/>
  <c r="N681" i="9"/>
  <c r="N680" i="9"/>
  <c r="N679" i="9"/>
  <c r="N678" i="9"/>
  <c r="N677" i="9"/>
  <c r="N676" i="9"/>
  <c r="N675" i="9"/>
  <c r="N674" i="9"/>
  <c r="N673" i="9"/>
  <c r="N672" i="9"/>
  <c r="N671" i="9"/>
  <c r="N670" i="9"/>
  <c r="N669" i="9"/>
  <c r="N668" i="9"/>
  <c r="N667" i="9"/>
  <c r="N666" i="9"/>
  <c r="N665" i="9"/>
  <c r="N664" i="9"/>
  <c r="N663" i="9"/>
  <c r="N662" i="9"/>
  <c r="N661" i="9"/>
  <c r="N660" i="9"/>
  <c r="N659" i="9"/>
  <c r="N658" i="9"/>
  <c r="N657" i="9"/>
  <c r="N656" i="9"/>
  <c r="N655" i="9"/>
  <c r="N654" i="9"/>
  <c r="N653" i="9"/>
  <c r="N652" i="9"/>
  <c r="N651" i="9"/>
  <c r="N650" i="9"/>
  <c r="N649" i="9"/>
  <c r="N648" i="9"/>
  <c r="N647" i="9"/>
  <c r="N646" i="9"/>
  <c r="N645" i="9"/>
  <c r="N644" i="9"/>
  <c r="N643" i="9"/>
  <c r="N642" i="9"/>
  <c r="N641" i="9"/>
  <c r="N640" i="9"/>
  <c r="N639" i="9"/>
  <c r="N638" i="9"/>
  <c r="N637" i="9"/>
  <c r="N636" i="9"/>
  <c r="N635" i="9"/>
  <c r="N634" i="9"/>
  <c r="N633" i="9"/>
  <c r="N632" i="9"/>
  <c r="N631" i="9"/>
  <c r="N630" i="9"/>
  <c r="N629" i="9"/>
  <c r="N628" i="9"/>
  <c r="N627" i="9"/>
  <c r="N626" i="9"/>
  <c r="N625" i="9"/>
  <c r="N624" i="9"/>
  <c r="N623" i="9"/>
  <c r="N622" i="9"/>
  <c r="N621" i="9"/>
  <c r="N620" i="9"/>
  <c r="N619" i="9"/>
  <c r="N618" i="9"/>
  <c r="N617" i="9"/>
  <c r="N616" i="9"/>
  <c r="N615" i="9"/>
  <c r="N614" i="9"/>
  <c r="N613" i="9"/>
  <c r="N612" i="9"/>
  <c r="N611" i="9"/>
  <c r="N610" i="9"/>
  <c r="N609" i="9"/>
  <c r="N608" i="9"/>
  <c r="N607" i="9"/>
  <c r="N606" i="9"/>
  <c r="N605" i="9"/>
  <c r="N604" i="9"/>
  <c r="N603" i="9"/>
  <c r="N602" i="9"/>
  <c r="N601" i="9"/>
  <c r="N600" i="9"/>
  <c r="N599" i="9"/>
  <c r="N598" i="9"/>
  <c r="N597" i="9"/>
  <c r="N596" i="9"/>
  <c r="N595" i="9"/>
  <c r="N594" i="9"/>
  <c r="N593" i="9"/>
  <c r="N592" i="9"/>
  <c r="N591" i="9"/>
  <c r="N590" i="9"/>
  <c r="N589" i="9"/>
  <c r="N588" i="9"/>
  <c r="N587" i="9"/>
  <c r="N586" i="9"/>
  <c r="N585" i="9"/>
  <c r="N584" i="9"/>
  <c r="N583" i="9"/>
  <c r="N582" i="9"/>
  <c r="N581" i="9"/>
  <c r="N580" i="9"/>
  <c r="N579" i="9"/>
  <c r="N578" i="9"/>
  <c r="N577" i="9"/>
  <c r="N576" i="9"/>
  <c r="N575" i="9"/>
  <c r="N574" i="9"/>
  <c r="N573" i="9"/>
  <c r="N572" i="9"/>
  <c r="N571" i="9"/>
  <c r="N570" i="9"/>
  <c r="N569" i="9"/>
  <c r="N568" i="9"/>
  <c r="N567" i="9"/>
  <c r="N566" i="9"/>
  <c r="N565" i="9"/>
  <c r="N564" i="9"/>
  <c r="N563" i="9"/>
  <c r="N562" i="9"/>
  <c r="N561" i="9"/>
  <c r="N560" i="9"/>
  <c r="N559" i="9"/>
  <c r="N558" i="9"/>
  <c r="N557" i="9"/>
  <c r="N556" i="9"/>
  <c r="N555" i="9"/>
  <c r="N554" i="9"/>
  <c r="N553" i="9"/>
  <c r="N552" i="9"/>
  <c r="N551" i="9"/>
  <c r="N550" i="9"/>
  <c r="N549" i="9"/>
  <c r="N548" i="9"/>
  <c r="N547" i="9"/>
  <c r="N546" i="9"/>
  <c r="N545" i="9"/>
  <c r="N544" i="9"/>
  <c r="N543" i="9"/>
  <c r="N542" i="9"/>
  <c r="N541" i="9"/>
  <c r="N540" i="9"/>
  <c r="N539" i="9"/>
  <c r="N538" i="9"/>
  <c r="N537" i="9"/>
  <c r="N536" i="9"/>
  <c r="N535" i="9"/>
  <c r="N534" i="9"/>
  <c r="N533" i="9"/>
  <c r="N532" i="9"/>
  <c r="N531" i="9"/>
  <c r="N530" i="9"/>
  <c r="N529" i="9"/>
  <c r="N528" i="9"/>
  <c r="N527" i="9"/>
  <c r="N526" i="9"/>
  <c r="N525" i="9"/>
  <c r="N524" i="9"/>
  <c r="N523" i="9"/>
  <c r="N522" i="9"/>
  <c r="N521" i="9"/>
  <c r="N520" i="9"/>
  <c r="N519" i="9"/>
  <c r="N518" i="9"/>
  <c r="N517" i="9"/>
  <c r="N516" i="9"/>
  <c r="N515" i="9"/>
  <c r="N514" i="9"/>
  <c r="N513" i="9"/>
  <c r="N512" i="9"/>
  <c r="N511" i="9"/>
  <c r="N510" i="9"/>
  <c r="N509" i="9"/>
  <c r="N508" i="9"/>
  <c r="N507" i="9"/>
  <c r="N506" i="9"/>
  <c r="N505" i="9"/>
  <c r="N504" i="9"/>
  <c r="N503" i="9"/>
  <c r="N502" i="9"/>
  <c r="N501" i="9"/>
  <c r="N500" i="9"/>
  <c r="N499" i="9"/>
  <c r="N498" i="9"/>
  <c r="N497" i="9"/>
  <c r="N496" i="9"/>
  <c r="N495" i="9"/>
  <c r="N494" i="9"/>
  <c r="N493" i="9"/>
  <c r="N492" i="9"/>
  <c r="N491" i="9"/>
  <c r="N490" i="9"/>
  <c r="N489" i="9"/>
  <c r="N488" i="9"/>
  <c r="N487" i="9"/>
  <c r="N486" i="9"/>
  <c r="N485" i="9"/>
  <c r="N484" i="9"/>
  <c r="N483" i="9"/>
  <c r="N482" i="9"/>
  <c r="N481" i="9"/>
  <c r="N480" i="9"/>
  <c r="N479" i="9"/>
  <c r="N478" i="9"/>
  <c r="N477" i="9"/>
  <c r="N476" i="9"/>
  <c r="N475" i="9"/>
  <c r="N474" i="9"/>
  <c r="N473" i="9"/>
  <c r="N472" i="9"/>
  <c r="N471" i="9"/>
  <c r="N470" i="9"/>
  <c r="N469" i="9"/>
  <c r="N468" i="9"/>
  <c r="N467" i="9"/>
  <c r="N466" i="9"/>
  <c r="N465" i="9"/>
  <c r="N464" i="9"/>
  <c r="N463" i="9"/>
  <c r="N462" i="9"/>
  <c r="N461" i="9"/>
  <c r="N460" i="9"/>
  <c r="N459" i="9"/>
  <c r="N458" i="9"/>
  <c r="N457" i="9"/>
  <c r="N456" i="9"/>
  <c r="N455" i="9"/>
  <c r="N454" i="9"/>
  <c r="N453" i="9"/>
  <c r="N452" i="9"/>
  <c r="N451" i="9"/>
  <c r="N450" i="9"/>
  <c r="N449" i="9"/>
  <c r="N448" i="9"/>
  <c r="N447" i="9"/>
  <c r="N446" i="9"/>
  <c r="N445" i="9"/>
  <c r="N444" i="9"/>
  <c r="N443" i="9"/>
  <c r="N442" i="9"/>
  <c r="N441" i="9"/>
  <c r="N440" i="9"/>
  <c r="N439" i="9"/>
  <c r="N438" i="9"/>
  <c r="N437" i="9"/>
  <c r="N436" i="9"/>
  <c r="N435" i="9"/>
  <c r="N434" i="9"/>
  <c r="N433" i="9"/>
  <c r="N432" i="9"/>
  <c r="N431" i="9"/>
  <c r="N430" i="9"/>
  <c r="N429" i="9"/>
  <c r="N428" i="9"/>
  <c r="N427" i="9"/>
  <c r="N426" i="9"/>
  <c r="N425" i="9"/>
  <c r="N424" i="9"/>
  <c r="N423" i="9"/>
  <c r="N422" i="9"/>
  <c r="N421" i="9"/>
  <c r="N420" i="9"/>
  <c r="N419" i="9"/>
  <c r="N418" i="9"/>
  <c r="N417" i="9"/>
  <c r="N416" i="9"/>
  <c r="N415" i="9"/>
  <c r="N414" i="9"/>
  <c r="N413" i="9"/>
  <c r="N412" i="9"/>
  <c r="N411" i="9"/>
  <c r="N410" i="9"/>
  <c r="N409" i="9"/>
  <c r="N408" i="9"/>
  <c r="N407" i="9"/>
  <c r="N406" i="9"/>
  <c r="N405" i="9"/>
  <c r="N404" i="9"/>
  <c r="N403" i="9"/>
  <c r="N402" i="9"/>
  <c r="N401" i="9"/>
  <c r="N400" i="9"/>
  <c r="N399" i="9"/>
  <c r="N398" i="9"/>
  <c r="N397" i="9"/>
  <c r="N396" i="9"/>
  <c r="N395" i="9"/>
  <c r="N394" i="9"/>
  <c r="N393" i="9"/>
  <c r="N392" i="9"/>
  <c r="N391" i="9"/>
  <c r="N390" i="9"/>
  <c r="N389" i="9"/>
  <c r="N388" i="9"/>
  <c r="N387" i="9"/>
  <c r="N386" i="9"/>
  <c r="N385" i="9"/>
  <c r="N384" i="9"/>
  <c r="N383" i="9"/>
  <c r="N382" i="9"/>
  <c r="N381" i="9"/>
  <c r="N380" i="9"/>
  <c r="N379" i="9"/>
  <c r="N378" i="9"/>
  <c r="N377" i="9"/>
  <c r="N376" i="9"/>
  <c r="N375" i="9"/>
  <c r="N374" i="9"/>
  <c r="N373" i="9"/>
  <c r="N372" i="9"/>
  <c r="N371" i="9"/>
  <c r="N370" i="9"/>
  <c r="N369" i="9"/>
  <c r="N368" i="9"/>
  <c r="N367" i="9"/>
  <c r="N366" i="9"/>
  <c r="N365" i="9"/>
  <c r="N364" i="9"/>
  <c r="N363" i="9"/>
  <c r="N362" i="9"/>
  <c r="N361" i="9"/>
  <c r="N360" i="9"/>
  <c r="N359" i="9"/>
  <c r="N358" i="9"/>
  <c r="N357" i="9"/>
  <c r="N356" i="9"/>
  <c r="N355" i="9"/>
  <c r="N354" i="9"/>
  <c r="N353" i="9"/>
  <c r="N352" i="9"/>
  <c r="N351" i="9"/>
  <c r="N350" i="9"/>
  <c r="N349" i="9"/>
  <c r="N348" i="9"/>
  <c r="N347" i="9"/>
  <c r="N346" i="9"/>
  <c r="N345" i="9"/>
  <c r="N344" i="9"/>
  <c r="N343" i="9"/>
  <c r="N342" i="9"/>
  <c r="N341" i="9"/>
  <c r="N340" i="9"/>
  <c r="N339" i="9"/>
  <c r="N338" i="9"/>
  <c r="N337" i="9"/>
  <c r="N336" i="9"/>
  <c r="N335" i="9"/>
  <c r="N334" i="9"/>
  <c r="N333" i="9"/>
  <c r="N332" i="9"/>
  <c r="N331" i="9"/>
  <c r="N330" i="9"/>
  <c r="N329" i="9"/>
  <c r="N328" i="9"/>
  <c r="N327" i="9"/>
  <c r="N326" i="9"/>
  <c r="N325" i="9"/>
  <c r="N324" i="9"/>
  <c r="N323" i="9"/>
  <c r="N322" i="9"/>
  <c r="N321" i="9"/>
  <c r="N320" i="9"/>
  <c r="N319" i="9"/>
  <c r="N318" i="9"/>
  <c r="N317" i="9"/>
  <c r="N316" i="9"/>
  <c r="N315" i="9"/>
  <c r="N314" i="9"/>
  <c r="N313" i="9"/>
  <c r="N312" i="9"/>
  <c r="N311" i="9"/>
  <c r="N310" i="9"/>
  <c r="N309" i="9"/>
  <c r="N308" i="9"/>
  <c r="N307" i="9"/>
  <c r="N306" i="9"/>
  <c r="N305" i="9"/>
  <c r="N304" i="9"/>
  <c r="N303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N155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2" i="9"/>
  <c r="N3" i="9"/>
  <c r="Z7" i="9"/>
  <c r="Z5" i="9"/>
  <c r="Z3" i="9"/>
  <c r="W1354" i="9"/>
  <c r="V1354" i="9"/>
  <c r="U1354" i="9"/>
  <c r="T1354" i="9"/>
  <c r="S1354" i="9"/>
  <c r="R1354" i="9"/>
  <c r="Q1354" i="9"/>
  <c r="P1354" i="9"/>
  <c r="O1354" i="9"/>
  <c r="W1353" i="9"/>
  <c r="V1353" i="9"/>
  <c r="U1353" i="9"/>
  <c r="T1353" i="9"/>
  <c r="S1353" i="9"/>
  <c r="R1353" i="9"/>
  <c r="Q1353" i="9"/>
  <c r="P1353" i="9"/>
  <c r="O1353" i="9"/>
  <c r="W1352" i="9"/>
  <c r="V1352" i="9"/>
  <c r="U1352" i="9"/>
  <c r="T1352" i="9"/>
  <c r="S1352" i="9"/>
  <c r="R1352" i="9"/>
  <c r="Q1352" i="9"/>
  <c r="P1352" i="9"/>
  <c r="O1352" i="9"/>
  <c r="W1351" i="9"/>
  <c r="V1351" i="9"/>
  <c r="U1351" i="9"/>
  <c r="T1351" i="9"/>
  <c r="S1351" i="9"/>
  <c r="R1351" i="9"/>
  <c r="Q1351" i="9"/>
  <c r="P1351" i="9"/>
  <c r="O1351" i="9"/>
  <c r="W1350" i="9"/>
  <c r="V1350" i="9"/>
  <c r="U1350" i="9"/>
  <c r="T1350" i="9"/>
  <c r="S1350" i="9"/>
  <c r="R1350" i="9"/>
  <c r="Q1350" i="9"/>
  <c r="P1350" i="9"/>
  <c r="O1350" i="9"/>
  <c r="W1349" i="9"/>
  <c r="V1349" i="9"/>
  <c r="U1349" i="9"/>
  <c r="T1349" i="9"/>
  <c r="S1349" i="9"/>
  <c r="R1349" i="9"/>
  <c r="Q1349" i="9"/>
  <c r="P1349" i="9"/>
  <c r="O1349" i="9"/>
  <c r="W1348" i="9"/>
  <c r="V1348" i="9"/>
  <c r="U1348" i="9"/>
  <c r="T1348" i="9"/>
  <c r="S1348" i="9"/>
  <c r="R1348" i="9"/>
  <c r="Q1348" i="9"/>
  <c r="P1348" i="9"/>
  <c r="O1348" i="9"/>
  <c r="W1347" i="9"/>
  <c r="V1347" i="9"/>
  <c r="U1347" i="9"/>
  <c r="T1347" i="9"/>
  <c r="S1347" i="9"/>
  <c r="R1347" i="9"/>
  <c r="Q1347" i="9"/>
  <c r="P1347" i="9"/>
  <c r="O1347" i="9"/>
  <c r="W1346" i="9"/>
  <c r="V1346" i="9"/>
  <c r="U1346" i="9"/>
  <c r="T1346" i="9"/>
  <c r="S1346" i="9"/>
  <c r="R1346" i="9"/>
  <c r="Q1346" i="9"/>
  <c r="P1346" i="9"/>
  <c r="O1346" i="9"/>
  <c r="W1345" i="9"/>
  <c r="V1345" i="9"/>
  <c r="U1345" i="9"/>
  <c r="T1345" i="9"/>
  <c r="S1345" i="9"/>
  <c r="R1345" i="9"/>
  <c r="Q1345" i="9"/>
  <c r="P1345" i="9"/>
  <c r="O1345" i="9"/>
  <c r="W1344" i="9"/>
  <c r="V1344" i="9"/>
  <c r="U1344" i="9"/>
  <c r="T1344" i="9"/>
  <c r="S1344" i="9"/>
  <c r="R1344" i="9"/>
  <c r="Q1344" i="9"/>
  <c r="P1344" i="9"/>
  <c r="O1344" i="9"/>
  <c r="W1343" i="9"/>
  <c r="V1343" i="9"/>
  <c r="U1343" i="9"/>
  <c r="T1343" i="9"/>
  <c r="S1343" i="9"/>
  <c r="R1343" i="9"/>
  <c r="Q1343" i="9"/>
  <c r="P1343" i="9"/>
  <c r="O1343" i="9"/>
  <c r="W1342" i="9"/>
  <c r="V1342" i="9"/>
  <c r="U1342" i="9"/>
  <c r="T1342" i="9"/>
  <c r="S1342" i="9"/>
  <c r="R1342" i="9"/>
  <c r="Q1342" i="9"/>
  <c r="P1342" i="9"/>
  <c r="O1342" i="9"/>
  <c r="W1341" i="9"/>
  <c r="V1341" i="9"/>
  <c r="U1341" i="9"/>
  <c r="T1341" i="9"/>
  <c r="S1341" i="9"/>
  <c r="R1341" i="9"/>
  <c r="Q1341" i="9"/>
  <c r="P1341" i="9"/>
  <c r="O1341" i="9"/>
  <c r="W1340" i="9"/>
  <c r="V1340" i="9"/>
  <c r="U1340" i="9"/>
  <c r="T1340" i="9"/>
  <c r="S1340" i="9"/>
  <c r="R1340" i="9"/>
  <c r="Q1340" i="9"/>
  <c r="P1340" i="9"/>
  <c r="O1340" i="9"/>
  <c r="W1339" i="9"/>
  <c r="V1339" i="9"/>
  <c r="U1339" i="9"/>
  <c r="T1339" i="9"/>
  <c r="S1339" i="9"/>
  <c r="R1339" i="9"/>
  <c r="Q1339" i="9"/>
  <c r="P1339" i="9"/>
  <c r="O1339" i="9"/>
  <c r="W1338" i="9"/>
  <c r="V1338" i="9"/>
  <c r="U1338" i="9"/>
  <c r="T1338" i="9"/>
  <c r="S1338" i="9"/>
  <c r="R1338" i="9"/>
  <c r="Q1338" i="9"/>
  <c r="P1338" i="9"/>
  <c r="O1338" i="9"/>
  <c r="W1337" i="9"/>
  <c r="V1337" i="9"/>
  <c r="U1337" i="9"/>
  <c r="T1337" i="9"/>
  <c r="S1337" i="9"/>
  <c r="R1337" i="9"/>
  <c r="Q1337" i="9"/>
  <c r="P1337" i="9"/>
  <c r="O1337" i="9"/>
  <c r="W1336" i="9"/>
  <c r="V1336" i="9"/>
  <c r="U1336" i="9"/>
  <c r="T1336" i="9"/>
  <c r="S1336" i="9"/>
  <c r="R1336" i="9"/>
  <c r="Q1336" i="9"/>
  <c r="P1336" i="9"/>
  <c r="O1336" i="9"/>
  <c r="W1335" i="9"/>
  <c r="V1335" i="9"/>
  <c r="U1335" i="9"/>
  <c r="T1335" i="9"/>
  <c r="S1335" i="9"/>
  <c r="R1335" i="9"/>
  <c r="Q1335" i="9"/>
  <c r="P1335" i="9"/>
  <c r="O1335" i="9"/>
  <c r="W1334" i="9"/>
  <c r="V1334" i="9"/>
  <c r="U1334" i="9"/>
  <c r="T1334" i="9"/>
  <c r="S1334" i="9"/>
  <c r="R1334" i="9"/>
  <c r="Q1334" i="9"/>
  <c r="P1334" i="9"/>
  <c r="O1334" i="9"/>
  <c r="W1333" i="9"/>
  <c r="V1333" i="9"/>
  <c r="U1333" i="9"/>
  <c r="T1333" i="9"/>
  <c r="S1333" i="9"/>
  <c r="R1333" i="9"/>
  <c r="Q1333" i="9"/>
  <c r="P1333" i="9"/>
  <c r="O1333" i="9"/>
  <c r="W1332" i="9"/>
  <c r="V1332" i="9"/>
  <c r="U1332" i="9"/>
  <c r="T1332" i="9"/>
  <c r="S1332" i="9"/>
  <c r="R1332" i="9"/>
  <c r="Q1332" i="9"/>
  <c r="P1332" i="9"/>
  <c r="O1332" i="9"/>
  <c r="W1331" i="9"/>
  <c r="V1331" i="9"/>
  <c r="U1331" i="9"/>
  <c r="T1331" i="9"/>
  <c r="S1331" i="9"/>
  <c r="R1331" i="9"/>
  <c r="Q1331" i="9"/>
  <c r="P1331" i="9"/>
  <c r="O1331" i="9"/>
  <c r="W1330" i="9"/>
  <c r="V1330" i="9"/>
  <c r="U1330" i="9"/>
  <c r="T1330" i="9"/>
  <c r="S1330" i="9"/>
  <c r="R1330" i="9"/>
  <c r="Q1330" i="9"/>
  <c r="P1330" i="9"/>
  <c r="O1330" i="9"/>
  <c r="W1329" i="9"/>
  <c r="V1329" i="9"/>
  <c r="U1329" i="9"/>
  <c r="T1329" i="9"/>
  <c r="S1329" i="9"/>
  <c r="R1329" i="9"/>
  <c r="Q1329" i="9"/>
  <c r="P1329" i="9"/>
  <c r="O1329" i="9"/>
  <c r="W1328" i="9"/>
  <c r="V1328" i="9"/>
  <c r="U1328" i="9"/>
  <c r="T1328" i="9"/>
  <c r="S1328" i="9"/>
  <c r="R1328" i="9"/>
  <c r="Q1328" i="9"/>
  <c r="P1328" i="9"/>
  <c r="O1328" i="9"/>
  <c r="W1327" i="9"/>
  <c r="V1327" i="9"/>
  <c r="U1327" i="9"/>
  <c r="T1327" i="9"/>
  <c r="S1327" i="9"/>
  <c r="R1327" i="9"/>
  <c r="Q1327" i="9"/>
  <c r="P1327" i="9"/>
  <c r="O1327" i="9"/>
  <c r="W1326" i="9"/>
  <c r="V1326" i="9"/>
  <c r="U1326" i="9"/>
  <c r="T1326" i="9"/>
  <c r="S1326" i="9"/>
  <c r="R1326" i="9"/>
  <c r="Q1326" i="9"/>
  <c r="P1326" i="9"/>
  <c r="O1326" i="9"/>
  <c r="W1325" i="9"/>
  <c r="V1325" i="9"/>
  <c r="U1325" i="9"/>
  <c r="T1325" i="9"/>
  <c r="S1325" i="9"/>
  <c r="R1325" i="9"/>
  <c r="Q1325" i="9"/>
  <c r="P1325" i="9"/>
  <c r="O1325" i="9"/>
  <c r="W1324" i="9"/>
  <c r="V1324" i="9"/>
  <c r="U1324" i="9"/>
  <c r="T1324" i="9"/>
  <c r="S1324" i="9"/>
  <c r="R1324" i="9"/>
  <c r="Q1324" i="9"/>
  <c r="P1324" i="9"/>
  <c r="O1324" i="9"/>
  <c r="W1323" i="9"/>
  <c r="V1323" i="9"/>
  <c r="U1323" i="9"/>
  <c r="T1323" i="9"/>
  <c r="S1323" i="9"/>
  <c r="R1323" i="9"/>
  <c r="Q1323" i="9"/>
  <c r="P1323" i="9"/>
  <c r="O1323" i="9"/>
  <c r="W1322" i="9"/>
  <c r="V1322" i="9"/>
  <c r="U1322" i="9"/>
  <c r="T1322" i="9"/>
  <c r="S1322" i="9"/>
  <c r="R1322" i="9"/>
  <c r="Q1322" i="9"/>
  <c r="P1322" i="9"/>
  <c r="O1322" i="9"/>
  <c r="W1321" i="9"/>
  <c r="V1321" i="9"/>
  <c r="U1321" i="9"/>
  <c r="T1321" i="9"/>
  <c r="S1321" i="9"/>
  <c r="R1321" i="9"/>
  <c r="Q1321" i="9"/>
  <c r="P1321" i="9"/>
  <c r="O1321" i="9"/>
  <c r="W1320" i="9"/>
  <c r="V1320" i="9"/>
  <c r="U1320" i="9"/>
  <c r="T1320" i="9"/>
  <c r="S1320" i="9"/>
  <c r="R1320" i="9"/>
  <c r="Q1320" i="9"/>
  <c r="P1320" i="9"/>
  <c r="O1320" i="9"/>
  <c r="W1319" i="9"/>
  <c r="V1319" i="9"/>
  <c r="U1319" i="9"/>
  <c r="T1319" i="9"/>
  <c r="S1319" i="9"/>
  <c r="R1319" i="9"/>
  <c r="Q1319" i="9"/>
  <c r="P1319" i="9"/>
  <c r="O1319" i="9"/>
  <c r="W1318" i="9"/>
  <c r="V1318" i="9"/>
  <c r="U1318" i="9"/>
  <c r="T1318" i="9"/>
  <c r="S1318" i="9"/>
  <c r="R1318" i="9"/>
  <c r="Q1318" i="9"/>
  <c r="P1318" i="9"/>
  <c r="O1318" i="9"/>
  <c r="W1317" i="9"/>
  <c r="V1317" i="9"/>
  <c r="U1317" i="9"/>
  <c r="T1317" i="9"/>
  <c r="S1317" i="9"/>
  <c r="R1317" i="9"/>
  <c r="Q1317" i="9"/>
  <c r="P1317" i="9"/>
  <c r="O1317" i="9"/>
  <c r="W1316" i="9"/>
  <c r="V1316" i="9"/>
  <c r="U1316" i="9"/>
  <c r="T1316" i="9"/>
  <c r="S1316" i="9"/>
  <c r="R1316" i="9"/>
  <c r="Q1316" i="9"/>
  <c r="P1316" i="9"/>
  <c r="O1316" i="9"/>
  <c r="W1315" i="9"/>
  <c r="V1315" i="9"/>
  <c r="U1315" i="9"/>
  <c r="T1315" i="9"/>
  <c r="S1315" i="9"/>
  <c r="R1315" i="9"/>
  <c r="Q1315" i="9"/>
  <c r="P1315" i="9"/>
  <c r="O1315" i="9"/>
  <c r="W1314" i="9"/>
  <c r="V1314" i="9"/>
  <c r="U1314" i="9"/>
  <c r="T1314" i="9"/>
  <c r="S1314" i="9"/>
  <c r="R1314" i="9"/>
  <c r="Q1314" i="9"/>
  <c r="P1314" i="9"/>
  <c r="O1314" i="9"/>
  <c r="W657" i="9"/>
  <c r="V657" i="9"/>
  <c r="U657" i="9"/>
  <c r="T657" i="9"/>
  <c r="S657" i="9"/>
  <c r="R657" i="9"/>
  <c r="Q657" i="9"/>
  <c r="P657" i="9"/>
  <c r="O657" i="9"/>
  <c r="W656" i="9"/>
  <c r="V656" i="9"/>
  <c r="U656" i="9"/>
  <c r="T656" i="9"/>
  <c r="S656" i="9"/>
  <c r="R656" i="9"/>
  <c r="Q656" i="9"/>
  <c r="P656" i="9"/>
  <c r="O656" i="9"/>
  <c r="W655" i="9"/>
  <c r="V655" i="9"/>
  <c r="U655" i="9"/>
  <c r="T655" i="9"/>
  <c r="S655" i="9"/>
  <c r="R655" i="9"/>
  <c r="Q655" i="9"/>
  <c r="P655" i="9"/>
  <c r="O655" i="9"/>
  <c r="W654" i="9"/>
  <c r="V654" i="9"/>
  <c r="U654" i="9"/>
  <c r="T654" i="9"/>
  <c r="S654" i="9"/>
  <c r="R654" i="9"/>
  <c r="Q654" i="9"/>
  <c r="P654" i="9"/>
  <c r="O654" i="9"/>
  <c r="W653" i="9"/>
  <c r="V653" i="9"/>
  <c r="U653" i="9"/>
  <c r="T653" i="9"/>
  <c r="S653" i="9"/>
  <c r="R653" i="9"/>
  <c r="Q653" i="9"/>
  <c r="P653" i="9"/>
  <c r="O653" i="9"/>
  <c r="W652" i="9"/>
  <c r="V652" i="9"/>
  <c r="U652" i="9"/>
  <c r="T652" i="9"/>
  <c r="S652" i="9"/>
  <c r="R652" i="9"/>
  <c r="Q652" i="9"/>
  <c r="P652" i="9"/>
  <c r="O652" i="9"/>
  <c r="W651" i="9"/>
  <c r="V651" i="9"/>
  <c r="U651" i="9"/>
  <c r="T651" i="9"/>
  <c r="S651" i="9"/>
  <c r="R651" i="9"/>
  <c r="Q651" i="9"/>
  <c r="P651" i="9"/>
  <c r="O651" i="9"/>
  <c r="W650" i="9"/>
  <c r="V650" i="9"/>
  <c r="U650" i="9"/>
  <c r="T650" i="9"/>
  <c r="S650" i="9"/>
  <c r="R650" i="9"/>
  <c r="Q650" i="9"/>
  <c r="P650" i="9"/>
  <c r="O650" i="9"/>
  <c r="W649" i="9"/>
  <c r="V649" i="9"/>
  <c r="U649" i="9"/>
  <c r="T649" i="9"/>
  <c r="S649" i="9"/>
  <c r="R649" i="9"/>
  <c r="Q649" i="9"/>
  <c r="P649" i="9"/>
  <c r="O649" i="9"/>
  <c r="W648" i="9"/>
  <c r="V648" i="9"/>
  <c r="U648" i="9"/>
  <c r="T648" i="9"/>
  <c r="S648" i="9"/>
  <c r="R648" i="9"/>
  <c r="Q648" i="9"/>
  <c r="P648" i="9"/>
  <c r="O648" i="9"/>
  <c r="W647" i="9"/>
  <c r="V647" i="9"/>
  <c r="U647" i="9"/>
  <c r="T647" i="9"/>
  <c r="S647" i="9"/>
  <c r="R647" i="9"/>
  <c r="Q647" i="9"/>
  <c r="P647" i="9"/>
  <c r="O647" i="9"/>
  <c r="W646" i="9"/>
  <c r="V646" i="9"/>
  <c r="U646" i="9"/>
  <c r="T646" i="9"/>
  <c r="S646" i="9"/>
  <c r="R646" i="9"/>
  <c r="Q646" i="9"/>
  <c r="P646" i="9"/>
  <c r="O646" i="9"/>
  <c r="W645" i="9"/>
  <c r="V645" i="9"/>
  <c r="U645" i="9"/>
  <c r="T645" i="9"/>
  <c r="S645" i="9"/>
  <c r="R645" i="9"/>
  <c r="Q645" i="9"/>
  <c r="P645" i="9"/>
  <c r="O645" i="9"/>
  <c r="W644" i="9"/>
  <c r="V644" i="9"/>
  <c r="U644" i="9"/>
  <c r="T644" i="9"/>
  <c r="S644" i="9"/>
  <c r="R644" i="9"/>
  <c r="Q644" i="9"/>
  <c r="P644" i="9"/>
  <c r="O644" i="9"/>
  <c r="W643" i="9"/>
  <c r="V643" i="9"/>
  <c r="U643" i="9"/>
  <c r="T643" i="9"/>
  <c r="S643" i="9"/>
  <c r="R643" i="9"/>
  <c r="Q643" i="9"/>
  <c r="P643" i="9"/>
  <c r="O643" i="9"/>
  <c r="W642" i="9"/>
  <c r="V642" i="9"/>
  <c r="U642" i="9"/>
  <c r="T642" i="9"/>
  <c r="S642" i="9"/>
  <c r="R642" i="9"/>
  <c r="Q642" i="9"/>
  <c r="P642" i="9"/>
  <c r="O642" i="9"/>
  <c r="W641" i="9"/>
  <c r="V641" i="9"/>
  <c r="U641" i="9"/>
  <c r="T641" i="9"/>
  <c r="S641" i="9"/>
  <c r="R641" i="9"/>
  <c r="Q641" i="9"/>
  <c r="P641" i="9"/>
  <c r="O641" i="9"/>
  <c r="W640" i="9"/>
  <c r="V640" i="9"/>
  <c r="U640" i="9"/>
  <c r="T640" i="9"/>
  <c r="S640" i="9"/>
  <c r="R640" i="9"/>
  <c r="Q640" i="9"/>
  <c r="P640" i="9"/>
  <c r="O640" i="9"/>
  <c r="W639" i="9"/>
  <c r="V639" i="9"/>
  <c r="U639" i="9"/>
  <c r="T639" i="9"/>
  <c r="S639" i="9"/>
  <c r="R639" i="9"/>
  <c r="Q639" i="9"/>
  <c r="P639" i="9"/>
  <c r="O639" i="9"/>
  <c r="W638" i="9"/>
  <c r="V638" i="9"/>
  <c r="U638" i="9"/>
  <c r="T638" i="9"/>
  <c r="S638" i="9"/>
  <c r="R638" i="9"/>
  <c r="Q638" i="9"/>
  <c r="P638" i="9"/>
  <c r="O638" i="9"/>
  <c r="W637" i="9"/>
  <c r="V637" i="9"/>
  <c r="U637" i="9"/>
  <c r="T637" i="9"/>
  <c r="S637" i="9"/>
  <c r="R637" i="9"/>
  <c r="Q637" i="9"/>
  <c r="P637" i="9"/>
  <c r="O637" i="9"/>
  <c r="W636" i="9"/>
  <c r="V636" i="9"/>
  <c r="U636" i="9"/>
  <c r="T636" i="9"/>
  <c r="S636" i="9"/>
  <c r="R636" i="9"/>
  <c r="Q636" i="9"/>
  <c r="P636" i="9"/>
  <c r="O636" i="9"/>
  <c r="W635" i="9"/>
  <c r="V635" i="9"/>
  <c r="U635" i="9"/>
  <c r="T635" i="9"/>
  <c r="S635" i="9"/>
  <c r="R635" i="9"/>
  <c r="Q635" i="9"/>
  <c r="P635" i="9"/>
  <c r="O635" i="9"/>
  <c r="W634" i="9"/>
  <c r="V634" i="9"/>
  <c r="U634" i="9"/>
  <c r="T634" i="9"/>
  <c r="S634" i="9"/>
  <c r="R634" i="9"/>
  <c r="Q634" i="9"/>
  <c r="P634" i="9"/>
  <c r="O634" i="9"/>
  <c r="W633" i="9"/>
  <c r="V633" i="9"/>
  <c r="U633" i="9"/>
  <c r="T633" i="9"/>
  <c r="S633" i="9"/>
  <c r="R633" i="9"/>
  <c r="Q633" i="9"/>
  <c r="P633" i="9"/>
  <c r="O633" i="9"/>
  <c r="W632" i="9"/>
  <c r="V632" i="9"/>
  <c r="U632" i="9"/>
  <c r="T632" i="9"/>
  <c r="S632" i="9"/>
  <c r="R632" i="9"/>
  <c r="Q632" i="9"/>
  <c r="P632" i="9"/>
  <c r="O632" i="9"/>
  <c r="W631" i="9"/>
  <c r="V631" i="9"/>
  <c r="U631" i="9"/>
  <c r="T631" i="9"/>
  <c r="S631" i="9"/>
  <c r="R631" i="9"/>
  <c r="Q631" i="9"/>
  <c r="P631" i="9"/>
  <c r="O631" i="9"/>
  <c r="W630" i="9"/>
  <c r="V630" i="9"/>
  <c r="U630" i="9"/>
  <c r="T630" i="9"/>
  <c r="S630" i="9"/>
  <c r="R630" i="9"/>
  <c r="Q630" i="9"/>
  <c r="P630" i="9"/>
  <c r="O630" i="9"/>
  <c r="W629" i="9"/>
  <c r="V629" i="9"/>
  <c r="U629" i="9"/>
  <c r="T629" i="9"/>
  <c r="S629" i="9"/>
  <c r="R629" i="9"/>
  <c r="Q629" i="9"/>
  <c r="P629" i="9"/>
  <c r="O629" i="9"/>
  <c r="W628" i="9"/>
  <c r="V628" i="9"/>
  <c r="U628" i="9"/>
  <c r="T628" i="9"/>
  <c r="S628" i="9"/>
  <c r="R628" i="9"/>
  <c r="Q628" i="9"/>
  <c r="P628" i="9"/>
  <c r="O628" i="9"/>
  <c r="W627" i="9"/>
  <c r="V627" i="9"/>
  <c r="U627" i="9"/>
  <c r="T627" i="9"/>
  <c r="S627" i="9"/>
  <c r="R627" i="9"/>
  <c r="Q627" i="9"/>
  <c r="P627" i="9"/>
  <c r="O627" i="9"/>
  <c r="W626" i="9"/>
  <c r="V626" i="9"/>
  <c r="U626" i="9"/>
  <c r="T626" i="9"/>
  <c r="S626" i="9"/>
  <c r="R626" i="9"/>
  <c r="Q626" i="9"/>
  <c r="P626" i="9"/>
  <c r="O626" i="9"/>
  <c r="W625" i="9"/>
  <c r="V625" i="9"/>
  <c r="U625" i="9"/>
  <c r="T625" i="9"/>
  <c r="S625" i="9"/>
  <c r="R625" i="9"/>
  <c r="Q625" i="9"/>
  <c r="P625" i="9"/>
  <c r="O625" i="9"/>
  <c r="W624" i="9"/>
  <c r="V624" i="9"/>
  <c r="U624" i="9"/>
  <c r="T624" i="9"/>
  <c r="S624" i="9"/>
  <c r="R624" i="9"/>
  <c r="Q624" i="9"/>
  <c r="P624" i="9"/>
  <c r="O624" i="9"/>
  <c r="W623" i="9"/>
  <c r="V623" i="9"/>
  <c r="U623" i="9"/>
  <c r="T623" i="9"/>
  <c r="S623" i="9"/>
  <c r="R623" i="9"/>
  <c r="Q623" i="9"/>
  <c r="P623" i="9"/>
  <c r="O623" i="9"/>
  <c r="W622" i="9"/>
  <c r="V622" i="9"/>
  <c r="U622" i="9"/>
  <c r="T622" i="9"/>
  <c r="S622" i="9"/>
  <c r="R622" i="9"/>
  <c r="Q622" i="9"/>
  <c r="P622" i="9"/>
  <c r="O622" i="9"/>
  <c r="W621" i="9"/>
  <c r="V621" i="9"/>
  <c r="U621" i="9"/>
  <c r="T621" i="9"/>
  <c r="S621" i="9"/>
  <c r="R621" i="9"/>
  <c r="Q621" i="9"/>
  <c r="P621" i="9"/>
  <c r="O621" i="9"/>
  <c r="W620" i="9"/>
  <c r="V620" i="9"/>
  <c r="U620" i="9"/>
  <c r="T620" i="9"/>
  <c r="S620" i="9"/>
  <c r="R620" i="9"/>
  <c r="Q620" i="9"/>
  <c r="P620" i="9"/>
  <c r="O620" i="9"/>
  <c r="W619" i="9"/>
  <c r="V619" i="9"/>
  <c r="U619" i="9"/>
  <c r="T619" i="9"/>
  <c r="S619" i="9"/>
  <c r="R619" i="9"/>
  <c r="Q619" i="9"/>
  <c r="P619" i="9"/>
  <c r="O619" i="9"/>
  <c r="W618" i="9"/>
  <c r="V618" i="9"/>
  <c r="U618" i="9"/>
  <c r="T618" i="9"/>
  <c r="S618" i="9"/>
  <c r="R618" i="9"/>
  <c r="Q618" i="9"/>
  <c r="P618" i="9"/>
  <c r="O618" i="9"/>
  <c r="W617" i="9"/>
  <c r="V617" i="9"/>
  <c r="U617" i="9"/>
  <c r="T617" i="9"/>
  <c r="S617" i="9"/>
  <c r="R617" i="9"/>
  <c r="Q617" i="9"/>
  <c r="P617" i="9"/>
  <c r="O617" i="9"/>
  <c r="W1313" i="9"/>
  <c r="V1313" i="9"/>
  <c r="U1313" i="9"/>
  <c r="T1313" i="9"/>
  <c r="S1313" i="9"/>
  <c r="R1313" i="9"/>
  <c r="Q1313" i="9"/>
  <c r="P1313" i="9"/>
  <c r="O1313" i="9"/>
  <c r="W1312" i="9"/>
  <c r="V1312" i="9"/>
  <c r="U1312" i="9"/>
  <c r="T1312" i="9"/>
  <c r="S1312" i="9"/>
  <c r="R1312" i="9"/>
  <c r="Q1312" i="9"/>
  <c r="P1312" i="9"/>
  <c r="O1312" i="9"/>
  <c r="W1311" i="9"/>
  <c r="V1311" i="9"/>
  <c r="U1311" i="9"/>
  <c r="T1311" i="9"/>
  <c r="S1311" i="9"/>
  <c r="R1311" i="9"/>
  <c r="Q1311" i="9"/>
  <c r="P1311" i="9"/>
  <c r="O1311" i="9"/>
  <c r="W1310" i="9"/>
  <c r="V1310" i="9"/>
  <c r="U1310" i="9"/>
  <c r="T1310" i="9"/>
  <c r="S1310" i="9"/>
  <c r="R1310" i="9"/>
  <c r="Q1310" i="9"/>
  <c r="P1310" i="9"/>
  <c r="O1310" i="9"/>
  <c r="W1309" i="9"/>
  <c r="V1309" i="9"/>
  <c r="U1309" i="9"/>
  <c r="T1309" i="9"/>
  <c r="S1309" i="9"/>
  <c r="R1309" i="9"/>
  <c r="Q1309" i="9"/>
  <c r="P1309" i="9"/>
  <c r="O1309" i="9"/>
  <c r="W1308" i="9"/>
  <c r="V1308" i="9"/>
  <c r="U1308" i="9"/>
  <c r="T1308" i="9"/>
  <c r="S1308" i="9"/>
  <c r="R1308" i="9"/>
  <c r="Q1308" i="9"/>
  <c r="P1308" i="9"/>
  <c r="O1308" i="9"/>
  <c r="W1307" i="9"/>
  <c r="V1307" i="9"/>
  <c r="U1307" i="9"/>
  <c r="T1307" i="9"/>
  <c r="S1307" i="9"/>
  <c r="R1307" i="9"/>
  <c r="Q1307" i="9"/>
  <c r="P1307" i="9"/>
  <c r="O1307" i="9"/>
  <c r="W1306" i="9"/>
  <c r="V1306" i="9"/>
  <c r="U1306" i="9"/>
  <c r="T1306" i="9"/>
  <c r="S1306" i="9"/>
  <c r="R1306" i="9"/>
  <c r="Q1306" i="9"/>
  <c r="P1306" i="9"/>
  <c r="O1306" i="9"/>
  <c r="W1305" i="9"/>
  <c r="V1305" i="9"/>
  <c r="U1305" i="9"/>
  <c r="T1305" i="9"/>
  <c r="S1305" i="9"/>
  <c r="R1305" i="9"/>
  <c r="Q1305" i="9"/>
  <c r="P1305" i="9"/>
  <c r="O1305" i="9"/>
  <c r="W1304" i="9"/>
  <c r="V1304" i="9"/>
  <c r="U1304" i="9"/>
  <c r="T1304" i="9"/>
  <c r="S1304" i="9"/>
  <c r="R1304" i="9"/>
  <c r="Q1304" i="9"/>
  <c r="P1304" i="9"/>
  <c r="O1304" i="9"/>
  <c r="W1303" i="9"/>
  <c r="V1303" i="9"/>
  <c r="U1303" i="9"/>
  <c r="T1303" i="9"/>
  <c r="S1303" i="9"/>
  <c r="R1303" i="9"/>
  <c r="Q1303" i="9"/>
  <c r="P1303" i="9"/>
  <c r="O1303" i="9"/>
  <c r="W1302" i="9"/>
  <c r="V1302" i="9"/>
  <c r="U1302" i="9"/>
  <c r="T1302" i="9"/>
  <c r="S1302" i="9"/>
  <c r="R1302" i="9"/>
  <c r="Q1302" i="9"/>
  <c r="P1302" i="9"/>
  <c r="O1302" i="9"/>
  <c r="W1301" i="9"/>
  <c r="V1301" i="9"/>
  <c r="U1301" i="9"/>
  <c r="T1301" i="9"/>
  <c r="S1301" i="9"/>
  <c r="R1301" i="9"/>
  <c r="Q1301" i="9"/>
  <c r="P1301" i="9"/>
  <c r="O1301" i="9"/>
  <c r="W1300" i="9"/>
  <c r="V1300" i="9"/>
  <c r="U1300" i="9"/>
  <c r="T1300" i="9"/>
  <c r="S1300" i="9"/>
  <c r="R1300" i="9"/>
  <c r="Q1300" i="9"/>
  <c r="P1300" i="9"/>
  <c r="O1300" i="9"/>
  <c r="W1299" i="9"/>
  <c r="V1299" i="9"/>
  <c r="U1299" i="9"/>
  <c r="T1299" i="9"/>
  <c r="S1299" i="9"/>
  <c r="R1299" i="9"/>
  <c r="Q1299" i="9"/>
  <c r="P1299" i="9"/>
  <c r="O1299" i="9"/>
  <c r="W1298" i="9"/>
  <c r="V1298" i="9"/>
  <c r="U1298" i="9"/>
  <c r="T1298" i="9"/>
  <c r="S1298" i="9"/>
  <c r="R1298" i="9"/>
  <c r="Q1298" i="9"/>
  <c r="P1298" i="9"/>
  <c r="O1298" i="9"/>
  <c r="W1297" i="9"/>
  <c r="V1297" i="9"/>
  <c r="U1297" i="9"/>
  <c r="T1297" i="9"/>
  <c r="S1297" i="9"/>
  <c r="R1297" i="9"/>
  <c r="Q1297" i="9"/>
  <c r="P1297" i="9"/>
  <c r="O1297" i="9"/>
  <c r="W1296" i="9"/>
  <c r="V1296" i="9"/>
  <c r="U1296" i="9"/>
  <c r="T1296" i="9"/>
  <c r="S1296" i="9"/>
  <c r="R1296" i="9"/>
  <c r="Q1296" i="9"/>
  <c r="P1296" i="9"/>
  <c r="O1296" i="9"/>
  <c r="W1295" i="9"/>
  <c r="V1295" i="9"/>
  <c r="U1295" i="9"/>
  <c r="T1295" i="9"/>
  <c r="S1295" i="9"/>
  <c r="R1295" i="9"/>
  <c r="Q1295" i="9"/>
  <c r="P1295" i="9"/>
  <c r="O1295" i="9"/>
  <c r="W1294" i="9"/>
  <c r="V1294" i="9"/>
  <c r="U1294" i="9"/>
  <c r="T1294" i="9"/>
  <c r="S1294" i="9"/>
  <c r="R1294" i="9"/>
  <c r="Q1294" i="9"/>
  <c r="P1294" i="9"/>
  <c r="O1294" i="9"/>
  <c r="W1293" i="9"/>
  <c r="V1293" i="9"/>
  <c r="U1293" i="9"/>
  <c r="T1293" i="9"/>
  <c r="S1293" i="9"/>
  <c r="R1293" i="9"/>
  <c r="Q1293" i="9"/>
  <c r="P1293" i="9"/>
  <c r="O1293" i="9"/>
  <c r="W1292" i="9"/>
  <c r="V1292" i="9"/>
  <c r="U1292" i="9"/>
  <c r="T1292" i="9"/>
  <c r="S1292" i="9"/>
  <c r="R1292" i="9"/>
  <c r="Q1292" i="9"/>
  <c r="P1292" i="9"/>
  <c r="O1292" i="9"/>
  <c r="W1291" i="9"/>
  <c r="V1291" i="9"/>
  <c r="U1291" i="9"/>
  <c r="T1291" i="9"/>
  <c r="S1291" i="9"/>
  <c r="R1291" i="9"/>
  <c r="Q1291" i="9"/>
  <c r="P1291" i="9"/>
  <c r="O1291" i="9"/>
  <c r="W1290" i="9"/>
  <c r="V1290" i="9"/>
  <c r="U1290" i="9"/>
  <c r="T1290" i="9"/>
  <c r="S1290" i="9"/>
  <c r="R1290" i="9"/>
  <c r="Q1290" i="9"/>
  <c r="P1290" i="9"/>
  <c r="O1290" i="9"/>
  <c r="W1289" i="9"/>
  <c r="V1289" i="9"/>
  <c r="U1289" i="9"/>
  <c r="T1289" i="9"/>
  <c r="S1289" i="9"/>
  <c r="R1289" i="9"/>
  <c r="Q1289" i="9"/>
  <c r="P1289" i="9"/>
  <c r="O1289" i="9"/>
  <c r="W1288" i="9"/>
  <c r="V1288" i="9"/>
  <c r="U1288" i="9"/>
  <c r="T1288" i="9"/>
  <c r="S1288" i="9"/>
  <c r="R1288" i="9"/>
  <c r="Q1288" i="9"/>
  <c r="P1288" i="9"/>
  <c r="O1288" i="9"/>
  <c r="W1287" i="9"/>
  <c r="V1287" i="9"/>
  <c r="U1287" i="9"/>
  <c r="T1287" i="9"/>
  <c r="S1287" i="9"/>
  <c r="R1287" i="9"/>
  <c r="Q1287" i="9"/>
  <c r="P1287" i="9"/>
  <c r="O1287" i="9"/>
  <c r="W1286" i="9"/>
  <c r="V1286" i="9"/>
  <c r="U1286" i="9"/>
  <c r="T1286" i="9"/>
  <c r="S1286" i="9"/>
  <c r="R1286" i="9"/>
  <c r="Q1286" i="9"/>
  <c r="P1286" i="9"/>
  <c r="O1286" i="9"/>
  <c r="W1285" i="9"/>
  <c r="V1285" i="9"/>
  <c r="U1285" i="9"/>
  <c r="T1285" i="9"/>
  <c r="S1285" i="9"/>
  <c r="R1285" i="9"/>
  <c r="Q1285" i="9"/>
  <c r="P1285" i="9"/>
  <c r="O1285" i="9"/>
  <c r="W1284" i="9"/>
  <c r="V1284" i="9"/>
  <c r="U1284" i="9"/>
  <c r="T1284" i="9"/>
  <c r="S1284" i="9"/>
  <c r="R1284" i="9"/>
  <c r="Q1284" i="9"/>
  <c r="P1284" i="9"/>
  <c r="O1284" i="9"/>
  <c r="W1283" i="9"/>
  <c r="V1283" i="9"/>
  <c r="U1283" i="9"/>
  <c r="T1283" i="9"/>
  <c r="S1283" i="9"/>
  <c r="R1283" i="9"/>
  <c r="Q1283" i="9"/>
  <c r="P1283" i="9"/>
  <c r="O1283" i="9"/>
  <c r="W1282" i="9"/>
  <c r="V1282" i="9"/>
  <c r="U1282" i="9"/>
  <c r="T1282" i="9"/>
  <c r="S1282" i="9"/>
  <c r="R1282" i="9"/>
  <c r="Q1282" i="9"/>
  <c r="P1282" i="9"/>
  <c r="O1282" i="9"/>
  <c r="W1281" i="9"/>
  <c r="V1281" i="9"/>
  <c r="U1281" i="9"/>
  <c r="T1281" i="9"/>
  <c r="S1281" i="9"/>
  <c r="R1281" i="9"/>
  <c r="Q1281" i="9"/>
  <c r="P1281" i="9"/>
  <c r="O1281" i="9"/>
  <c r="W1280" i="9"/>
  <c r="V1280" i="9"/>
  <c r="U1280" i="9"/>
  <c r="T1280" i="9"/>
  <c r="S1280" i="9"/>
  <c r="R1280" i="9"/>
  <c r="Q1280" i="9"/>
  <c r="P1280" i="9"/>
  <c r="O1280" i="9"/>
  <c r="W1279" i="9"/>
  <c r="V1279" i="9"/>
  <c r="U1279" i="9"/>
  <c r="T1279" i="9"/>
  <c r="S1279" i="9"/>
  <c r="R1279" i="9"/>
  <c r="Q1279" i="9"/>
  <c r="P1279" i="9"/>
  <c r="O1279" i="9"/>
  <c r="W1278" i="9"/>
  <c r="V1278" i="9"/>
  <c r="U1278" i="9"/>
  <c r="T1278" i="9"/>
  <c r="S1278" i="9"/>
  <c r="R1278" i="9"/>
  <c r="Q1278" i="9"/>
  <c r="P1278" i="9"/>
  <c r="O1278" i="9"/>
  <c r="W1277" i="9"/>
  <c r="V1277" i="9"/>
  <c r="U1277" i="9"/>
  <c r="T1277" i="9"/>
  <c r="S1277" i="9"/>
  <c r="R1277" i="9"/>
  <c r="Q1277" i="9"/>
  <c r="P1277" i="9"/>
  <c r="O1277" i="9"/>
  <c r="W1276" i="9"/>
  <c r="V1276" i="9"/>
  <c r="U1276" i="9"/>
  <c r="T1276" i="9"/>
  <c r="S1276" i="9"/>
  <c r="R1276" i="9"/>
  <c r="Q1276" i="9"/>
  <c r="P1276" i="9"/>
  <c r="O1276" i="9"/>
  <c r="W1275" i="9"/>
  <c r="V1275" i="9"/>
  <c r="U1275" i="9"/>
  <c r="T1275" i="9"/>
  <c r="S1275" i="9"/>
  <c r="R1275" i="9"/>
  <c r="Q1275" i="9"/>
  <c r="P1275" i="9"/>
  <c r="O1275" i="9"/>
  <c r="W1274" i="9"/>
  <c r="V1274" i="9"/>
  <c r="U1274" i="9"/>
  <c r="T1274" i="9"/>
  <c r="S1274" i="9"/>
  <c r="R1274" i="9"/>
  <c r="Q1274" i="9"/>
  <c r="P1274" i="9"/>
  <c r="O1274" i="9"/>
  <c r="W1273" i="9"/>
  <c r="V1273" i="9"/>
  <c r="U1273" i="9"/>
  <c r="T1273" i="9"/>
  <c r="S1273" i="9"/>
  <c r="R1273" i="9"/>
  <c r="Q1273" i="9"/>
  <c r="P1273" i="9"/>
  <c r="O1273" i="9"/>
  <c r="W2010" i="9"/>
  <c r="V2010" i="9"/>
  <c r="U2010" i="9"/>
  <c r="T2010" i="9"/>
  <c r="S2010" i="9"/>
  <c r="R2010" i="9"/>
  <c r="Q2010" i="9"/>
  <c r="P2010" i="9"/>
  <c r="O2010" i="9"/>
  <c r="W2009" i="9"/>
  <c r="V2009" i="9"/>
  <c r="U2009" i="9"/>
  <c r="T2009" i="9"/>
  <c r="S2009" i="9"/>
  <c r="R2009" i="9"/>
  <c r="Q2009" i="9"/>
  <c r="P2009" i="9"/>
  <c r="O2009" i="9"/>
  <c r="W2008" i="9"/>
  <c r="V2008" i="9"/>
  <c r="U2008" i="9"/>
  <c r="T2008" i="9"/>
  <c r="S2008" i="9"/>
  <c r="R2008" i="9"/>
  <c r="Q2008" i="9"/>
  <c r="P2008" i="9"/>
  <c r="O2008" i="9"/>
  <c r="W2007" i="9"/>
  <c r="V2007" i="9"/>
  <c r="U2007" i="9"/>
  <c r="T2007" i="9"/>
  <c r="S2007" i="9"/>
  <c r="R2007" i="9"/>
  <c r="Q2007" i="9"/>
  <c r="P2007" i="9"/>
  <c r="O2007" i="9"/>
  <c r="W2006" i="9"/>
  <c r="V2006" i="9"/>
  <c r="U2006" i="9"/>
  <c r="T2006" i="9"/>
  <c r="S2006" i="9"/>
  <c r="R2006" i="9"/>
  <c r="Q2006" i="9"/>
  <c r="P2006" i="9"/>
  <c r="O2006" i="9"/>
  <c r="W2005" i="9"/>
  <c r="V2005" i="9"/>
  <c r="U2005" i="9"/>
  <c r="T2005" i="9"/>
  <c r="S2005" i="9"/>
  <c r="R2005" i="9"/>
  <c r="Q2005" i="9"/>
  <c r="P2005" i="9"/>
  <c r="O2005" i="9"/>
  <c r="W2004" i="9"/>
  <c r="V2004" i="9"/>
  <c r="U2004" i="9"/>
  <c r="T2004" i="9"/>
  <c r="S2004" i="9"/>
  <c r="R2004" i="9"/>
  <c r="Q2004" i="9"/>
  <c r="P2004" i="9"/>
  <c r="O2004" i="9"/>
  <c r="W2003" i="9"/>
  <c r="V2003" i="9"/>
  <c r="U2003" i="9"/>
  <c r="T2003" i="9"/>
  <c r="S2003" i="9"/>
  <c r="R2003" i="9"/>
  <c r="Q2003" i="9"/>
  <c r="P2003" i="9"/>
  <c r="O2003" i="9"/>
  <c r="W2002" i="9"/>
  <c r="V2002" i="9"/>
  <c r="U2002" i="9"/>
  <c r="T2002" i="9"/>
  <c r="S2002" i="9"/>
  <c r="R2002" i="9"/>
  <c r="Q2002" i="9"/>
  <c r="P2002" i="9"/>
  <c r="O2002" i="9"/>
  <c r="W2001" i="9"/>
  <c r="V2001" i="9"/>
  <c r="U2001" i="9"/>
  <c r="T2001" i="9"/>
  <c r="S2001" i="9"/>
  <c r="R2001" i="9"/>
  <c r="Q2001" i="9"/>
  <c r="P2001" i="9"/>
  <c r="O2001" i="9"/>
  <c r="W2000" i="9"/>
  <c r="V2000" i="9"/>
  <c r="U2000" i="9"/>
  <c r="T2000" i="9"/>
  <c r="S2000" i="9"/>
  <c r="R2000" i="9"/>
  <c r="Q2000" i="9"/>
  <c r="P2000" i="9"/>
  <c r="O2000" i="9"/>
  <c r="W1999" i="9"/>
  <c r="V1999" i="9"/>
  <c r="U1999" i="9"/>
  <c r="T1999" i="9"/>
  <c r="S1999" i="9"/>
  <c r="R1999" i="9"/>
  <c r="Q1999" i="9"/>
  <c r="P1999" i="9"/>
  <c r="O1999" i="9"/>
  <c r="W1998" i="9"/>
  <c r="V1998" i="9"/>
  <c r="U1998" i="9"/>
  <c r="T1998" i="9"/>
  <c r="S1998" i="9"/>
  <c r="R1998" i="9"/>
  <c r="Q1998" i="9"/>
  <c r="P1998" i="9"/>
  <c r="O1998" i="9"/>
  <c r="W1997" i="9"/>
  <c r="V1997" i="9"/>
  <c r="U1997" i="9"/>
  <c r="T1997" i="9"/>
  <c r="S1997" i="9"/>
  <c r="R1997" i="9"/>
  <c r="Q1997" i="9"/>
  <c r="P1997" i="9"/>
  <c r="O1997" i="9"/>
  <c r="W1996" i="9"/>
  <c r="V1996" i="9"/>
  <c r="U1996" i="9"/>
  <c r="T1996" i="9"/>
  <c r="S1996" i="9"/>
  <c r="R1996" i="9"/>
  <c r="Q1996" i="9"/>
  <c r="P1996" i="9"/>
  <c r="O1996" i="9"/>
  <c r="W1995" i="9"/>
  <c r="V1995" i="9"/>
  <c r="U1995" i="9"/>
  <c r="T1995" i="9"/>
  <c r="S1995" i="9"/>
  <c r="R1995" i="9"/>
  <c r="Q1995" i="9"/>
  <c r="P1995" i="9"/>
  <c r="O1995" i="9"/>
  <c r="W1994" i="9"/>
  <c r="V1994" i="9"/>
  <c r="U1994" i="9"/>
  <c r="T1994" i="9"/>
  <c r="S1994" i="9"/>
  <c r="R1994" i="9"/>
  <c r="Q1994" i="9"/>
  <c r="P1994" i="9"/>
  <c r="O1994" i="9"/>
  <c r="W1993" i="9"/>
  <c r="V1993" i="9"/>
  <c r="U1993" i="9"/>
  <c r="T1993" i="9"/>
  <c r="S1993" i="9"/>
  <c r="R1993" i="9"/>
  <c r="Q1993" i="9"/>
  <c r="P1993" i="9"/>
  <c r="O1993" i="9"/>
  <c r="W1992" i="9"/>
  <c r="V1992" i="9"/>
  <c r="U1992" i="9"/>
  <c r="T1992" i="9"/>
  <c r="S1992" i="9"/>
  <c r="R1992" i="9"/>
  <c r="Q1992" i="9"/>
  <c r="P1992" i="9"/>
  <c r="O1992" i="9"/>
  <c r="W1991" i="9"/>
  <c r="V1991" i="9"/>
  <c r="U1991" i="9"/>
  <c r="T1991" i="9"/>
  <c r="S1991" i="9"/>
  <c r="R1991" i="9"/>
  <c r="Q1991" i="9"/>
  <c r="P1991" i="9"/>
  <c r="O1991" i="9"/>
  <c r="W1990" i="9"/>
  <c r="V1990" i="9"/>
  <c r="U1990" i="9"/>
  <c r="T1990" i="9"/>
  <c r="S1990" i="9"/>
  <c r="R1990" i="9"/>
  <c r="Q1990" i="9"/>
  <c r="P1990" i="9"/>
  <c r="O1990" i="9"/>
  <c r="W1989" i="9"/>
  <c r="V1989" i="9"/>
  <c r="U1989" i="9"/>
  <c r="T1989" i="9"/>
  <c r="S1989" i="9"/>
  <c r="R1989" i="9"/>
  <c r="Q1989" i="9"/>
  <c r="P1989" i="9"/>
  <c r="O1989" i="9"/>
  <c r="W1988" i="9"/>
  <c r="V1988" i="9"/>
  <c r="U1988" i="9"/>
  <c r="T1988" i="9"/>
  <c r="S1988" i="9"/>
  <c r="R1988" i="9"/>
  <c r="Q1988" i="9"/>
  <c r="P1988" i="9"/>
  <c r="O1988" i="9"/>
  <c r="W1987" i="9"/>
  <c r="V1987" i="9"/>
  <c r="U1987" i="9"/>
  <c r="T1987" i="9"/>
  <c r="S1987" i="9"/>
  <c r="R1987" i="9"/>
  <c r="Q1987" i="9"/>
  <c r="P1987" i="9"/>
  <c r="O1987" i="9"/>
  <c r="W1986" i="9"/>
  <c r="V1986" i="9"/>
  <c r="U1986" i="9"/>
  <c r="T1986" i="9"/>
  <c r="S1986" i="9"/>
  <c r="R1986" i="9"/>
  <c r="Q1986" i="9"/>
  <c r="P1986" i="9"/>
  <c r="O1986" i="9"/>
  <c r="W1985" i="9"/>
  <c r="V1985" i="9"/>
  <c r="U1985" i="9"/>
  <c r="T1985" i="9"/>
  <c r="S1985" i="9"/>
  <c r="R1985" i="9"/>
  <c r="Q1985" i="9"/>
  <c r="P1985" i="9"/>
  <c r="O1985" i="9"/>
  <c r="W1984" i="9"/>
  <c r="V1984" i="9"/>
  <c r="U1984" i="9"/>
  <c r="T1984" i="9"/>
  <c r="S1984" i="9"/>
  <c r="R1984" i="9"/>
  <c r="Q1984" i="9"/>
  <c r="P1984" i="9"/>
  <c r="O1984" i="9"/>
  <c r="W1983" i="9"/>
  <c r="V1983" i="9"/>
  <c r="U1983" i="9"/>
  <c r="T1983" i="9"/>
  <c r="S1983" i="9"/>
  <c r="R1983" i="9"/>
  <c r="Q1983" i="9"/>
  <c r="P1983" i="9"/>
  <c r="O1983" i="9"/>
  <c r="W1982" i="9"/>
  <c r="V1982" i="9"/>
  <c r="U1982" i="9"/>
  <c r="T1982" i="9"/>
  <c r="S1982" i="9"/>
  <c r="R1982" i="9"/>
  <c r="Q1982" i="9"/>
  <c r="P1982" i="9"/>
  <c r="O1982" i="9"/>
  <c r="W1981" i="9"/>
  <c r="V1981" i="9"/>
  <c r="U1981" i="9"/>
  <c r="T1981" i="9"/>
  <c r="S1981" i="9"/>
  <c r="R1981" i="9"/>
  <c r="Q1981" i="9"/>
  <c r="P1981" i="9"/>
  <c r="O1981" i="9"/>
  <c r="W1980" i="9"/>
  <c r="V1980" i="9"/>
  <c r="U1980" i="9"/>
  <c r="T1980" i="9"/>
  <c r="S1980" i="9"/>
  <c r="R1980" i="9"/>
  <c r="Q1980" i="9"/>
  <c r="P1980" i="9"/>
  <c r="O1980" i="9"/>
  <c r="W1979" i="9"/>
  <c r="V1979" i="9"/>
  <c r="U1979" i="9"/>
  <c r="T1979" i="9"/>
  <c r="S1979" i="9"/>
  <c r="R1979" i="9"/>
  <c r="Q1979" i="9"/>
  <c r="P1979" i="9"/>
  <c r="O1979" i="9"/>
  <c r="W1978" i="9"/>
  <c r="V1978" i="9"/>
  <c r="U1978" i="9"/>
  <c r="T1978" i="9"/>
  <c r="S1978" i="9"/>
  <c r="R1978" i="9"/>
  <c r="Q1978" i="9"/>
  <c r="P1978" i="9"/>
  <c r="O1978" i="9"/>
  <c r="W1977" i="9"/>
  <c r="V1977" i="9"/>
  <c r="U1977" i="9"/>
  <c r="T1977" i="9"/>
  <c r="S1977" i="9"/>
  <c r="R1977" i="9"/>
  <c r="Q1977" i="9"/>
  <c r="P1977" i="9"/>
  <c r="O1977" i="9"/>
  <c r="W1976" i="9"/>
  <c r="V1976" i="9"/>
  <c r="U1976" i="9"/>
  <c r="T1976" i="9"/>
  <c r="S1976" i="9"/>
  <c r="R1976" i="9"/>
  <c r="Q1976" i="9"/>
  <c r="P1976" i="9"/>
  <c r="O1976" i="9"/>
  <c r="W1975" i="9"/>
  <c r="V1975" i="9"/>
  <c r="U1975" i="9"/>
  <c r="T1975" i="9"/>
  <c r="S1975" i="9"/>
  <c r="R1975" i="9"/>
  <c r="Q1975" i="9"/>
  <c r="P1975" i="9"/>
  <c r="O1975" i="9"/>
  <c r="W1974" i="9"/>
  <c r="V1974" i="9"/>
  <c r="U1974" i="9"/>
  <c r="T1974" i="9"/>
  <c r="S1974" i="9"/>
  <c r="R1974" i="9"/>
  <c r="Q1974" i="9"/>
  <c r="P1974" i="9"/>
  <c r="O1974" i="9"/>
  <c r="W1973" i="9"/>
  <c r="V1973" i="9"/>
  <c r="U1973" i="9"/>
  <c r="T1973" i="9"/>
  <c r="S1973" i="9"/>
  <c r="R1973" i="9"/>
  <c r="Q1973" i="9"/>
  <c r="P1973" i="9"/>
  <c r="O1973" i="9"/>
  <c r="W1972" i="9"/>
  <c r="V1972" i="9"/>
  <c r="U1972" i="9"/>
  <c r="T1972" i="9"/>
  <c r="S1972" i="9"/>
  <c r="R1972" i="9"/>
  <c r="Q1972" i="9"/>
  <c r="P1972" i="9"/>
  <c r="O1972" i="9"/>
  <c r="W1971" i="9"/>
  <c r="V1971" i="9"/>
  <c r="U1971" i="9"/>
  <c r="T1971" i="9"/>
  <c r="S1971" i="9"/>
  <c r="R1971" i="9"/>
  <c r="Q1971" i="9"/>
  <c r="P1971" i="9"/>
  <c r="O1971" i="9"/>
  <c r="W1970" i="9"/>
  <c r="V1970" i="9"/>
  <c r="U1970" i="9"/>
  <c r="T1970" i="9"/>
  <c r="S1970" i="9"/>
  <c r="R1970" i="9"/>
  <c r="Q1970" i="9"/>
  <c r="P1970" i="9"/>
  <c r="O1970" i="9"/>
  <c r="W1272" i="9"/>
  <c r="V1272" i="9"/>
  <c r="U1272" i="9"/>
  <c r="T1272" i="9"/>
  <c r="S1272" i="9"/>
  <c r="R1272" i="9"/>
  <c r="Q1272" i="9"/>
  <c r="P1272" i="9"/>
  <c r="O1272" i="9"/>
  <c r="W1271" i="9"/>
  <c r="V1271" i="9"/>
  <c r="U1271" i="9"/>
  <c r="T1271" i="9"/>
  <c r="S1271" i="9"/>
  <c r="R1271" i="9"/>
  <c r="Q1271" i="9"/>
  <c r="P1271" i="9"/>
  <c r="O1271" i="9"/>
  <c r="W1270" i="9"/>
  <c r="V1270" i="9"/>
  <c r="U1270" i="9"/>
  <c r="T1270" i="9"/>
  <c r="S1270" i="9"/>
  <c r="R1270" i="9"/>
  <c r="Q1270" i="9"/>
  <c r="P1270" i="9"/>
  <c r="O1270" i="9"/>
  <c r="W1269" i="9"/>
  <c r="V1269" i="9"/>
  <c r="U1269" i="9"/>
  <c r="T1269" i="9"/>
  <c r="S1269" i="9"/>
  <c r="R1269" i="9"/>
  <c r="Q1269" i="9"/>
  <c r="P1269" i="9"/>
  <c r="O1269" i="9"/>
  <c r="W1268" i="9"/>
  <c r="V1268" i="9"/>
  <c r="U1268" i="9"/>
  <c r="T1268" i="9"/>
  <c r="S1268" i="9"/>
  <c r="R1268" i="9"/>
  <c r="Q1268" i="9"/>
  <c r="P1268" i="9"/>
  <c r="O1268" i="9"/>
  <c r="W1267" i="9"/>
  <c r="V1267" i="9"/>
  <c r="U1267" i="9"/>
  <c r="T1267" i="9"/>
  <c r="S1267" i="9"/>
  <c r="R1267" i="9"/>
  <c r="Q1267" i="9"/>
  <c r="P1267" i="9"/>
  <c r="O1267" i="9"/>
  <c r="W1266" i="9"/>
  <c r="V1266" i="9"/>
  <c r="U1266" i="9"/>
  <c r="T1266" i="9"/>
  <c r="S1266" i="9"/>
  <c r="R1266" i="9"/>
  <c r="Q1266" i="9"/>
  <c r="P1266" i="9"/>
  <c r="O1266" i="9"/>
  <c r="W1265" i="9"/>
  <c r="V1265" i="9"/>
  <c r="U1265" i="9"/>
  <c r="T1265" i="9"/>
  <c r="S1265" i="9"/>
  <c r="R1265" i="9"/>
  <c r="Q1265" i="9"/>
  <c r="P1265" i="9"/>
  <c r="O1265" i="9"/>
  <c r="W1264" i="9"/>
  <c r="V1264" i="9"/>
  <c r="U1264" i="9"/>
  <c r="T1264" i="9"/>
  <c r="S1264" i="9"/>
  <c r="R1264" i="9"/>
  <c r="Q1264" i="9"/>
  <c r="P1264" i="9"/>
  <c r="O1264" i="9"/>
  <c r="W1263" i="9"/>
  <c r="V1263" i="9"/>
  <c r="U1263" i="9"/>
  <c r="T1263" i="9"/>
  <c r="S1263" i="9"/>
  <c r="R1263" i="9"/>
  <c r="Q1263" i="9"/>
  <c r="P1263" i="9"/>
  <c r="O1263" i="9"/>
  <c r="W1262" i="9"/>
  <c r="V1262" i="9"/>
  <c r="U1262" i="9"/>
  <c r="T1262" i="9"/>
  <c r="S1262" i="9"/>
  <c r="R1262" i="9"/>
  <c r="Q1262" i="9"/>
  <c r="P1262" i="9"/>
  <c r="O1262" i="9"/>
  <c r="W1261" i="9"/>
  <c r="V1261" i="9"/>
  <c r="U1261" i="9"/>
  <c r="T1261" i="9"/>
  <c r="S1261" i="9"/>
  <c r="R1261" i="9"/>
  <c r="Q1261" i="9"/>
  <c r="P1261" i="9"/>
  <c r="O1261" i="9"/>
  <c r="W1260" i="9"/>
  <c r="V1260" i="9"/>
  <c r="U1260" i="9"/>
  <c r="T1260" i="9"/>
  <c r="S1260" i="9"/>
  <c r="R1260" i="9"/>
  <c r="Q1260" i="9"/>
  <c r="P1260" i="9"/>
  <c r="O1260" i="9"/>
  <c r="W1259" i="9"/>
  <c r="V1259" i="9"/>
  <c r="U1259" i="9"/>
  <c r="T1259" i="9"/>
  <c r="S1259" i="9"/>
  <c r="R1259" i="9"/>
  <c r="Q1259" i="9"/>
  <c r="P1259" i="9"/>
  <c r="O1259" i="9"/>
  <c r="W1258" i="9"/>
  <c r="V1258" i="9"/>
  <c r="U1258" i="9"/>
  <c r="T1258" i="9"/>
  <c r="S1258" i="9"/>
  <c r="R1258" i="9"/>
  <c r="Q1258" i="9"/>
  <c r="P1258" i="9"/>
  <c r="O1258" i="9"/>
  <c r="W1257" i="9"/>
  <c r="V1257" i="9"/>
  <c r="U1257" i="9"/>
  <c r="T1257" i="9"/>
  <c r="S1257" i="9"/>
  <c r="R1257" i="9"/>
  <c r="Q1257" i="9"/>
  <c r="P1257" i="9"/>
  <c r="O1257" i="9"/>
  <c r="W1256" i="9"/>
  <c r="V1256" i="9"/>
  <c r="U1256" i="9"/>
  <c r="T1256" i="9"/>
  <c r="S1256" i="9"/>
  <c r="R1256" i="9"/>
  <c r="Q1256" i="9"/>
  <c r="P1256" i="9"/>
  <c r="O1256" i="9"/>
  <c r="W1255" i="9"/>
  <c r="V1255" i="9"/>
  <c r="U1255" i="9"/>
  <c r="T1255" i="9"/>
  <c r="S1255" i="9"/>
  <c r="R1255" i="9"/>
  <c r="Q1255" i="9"/>
  <c r="P1255" i="9"/>
  <c r="O1255" i="9"/>
  <c r="W1254" i="9"/>
  <c r="V1254" i="9"/>
  <c r="U1254" i="9"/>
  <c r="T1254" i="9"/>
  <c r="S1254" i="9"/>
  <c r="R1254" i="9"/>
  <c r="Q1254" i="9"/>
  <c r="P1254" i="9"/>
  <c r="O1254" i="9"/>
  <c r="W1253" i="9"/>
  <c r="V1253" i="9"/>
  <c r="U1253" i="9"/>
  <c r="T1253" i="9"/>
  <c r="S1253" i="9"/>
  <c r="R1253" i="9"/>
  <c r="Q1253" i="9"/>
  <c r="P1253" i="9"/>
  <c r="O1253" i="9"/>
  <c r="W1252" i="9"/>
  <c r="V1252" i="9"/>
  <c r="U1252" i="9"/>
  <c r="T1252" i="9"/>
  <c r="S1252" i="9"/>
  <c r="R1252" i="9"/>
  <c r="Q1252" i="9"/>
  <c r="P1252" i="9"/>
  <c r="O1252" i="9"/>
  <c r="W1251" i="9"/>
  <c r="V1251" i="9"/>
  <c r="U1251" i="9"/>
  <c r="T1251" i="9"/>
  <c r="S1251" i="9"/>
  <c r="R1251" i="9"/>
  <c r="Q1251" i="9"/>
  <c r="P1251" i="9"/>
  <c r="O1251" i="9"/>
  <c r="W1250" i="9"/>
  <c r="V1250" i="9"/>
  <c r="U1250" i="9"/>
  <c r="T1250" i="9"/>
  <c r="S1250" i="9"/>
  <c r="R1250" i="9"/>
  <c r="Q1250" i="9"/>
  <c r="P1250" i="9"/>
  <c r="O1250" i="9"/>
  <c r="W1249" i="9"/>
  <c r="V1249" i="9"/>
  <c r="U1249" i="9"/>
  <c r="T1249" i="9"/>
  <c r="S1249" i="9"/>
  <c r="R1249" i="9"/>
  <c r="Q1249" i="9"/>
  <c r="P1249" i="9"/>
  <c r="O1249" i="9"/>
  <c r="W1248" i="9"/>
  <c r="V1248" i="9"/>
  <c r="U1248" i="9"/>
  <c r="T1248" i="9"/>
  <c r="S1248" i="9"/>
  <c r="R1248" i="9"/>
  <c r="Q1248" i="9"/>
  <c r="P1248" i="9"/>
  <c r="O1248" i="9"/>
  <c r="W1247" i="9"/>
  <c r="V1247" i="9"/>
  <c r="U1247" i="9"/>
  <c r="T1247" i="9"/>
  <c r="S1247" i="9"/>
  <c r="R1247" i="9"/>
  <c r="Q1247" i="9"/>
  <c r="P1247" i="9"/>
  <c r="O1247" i="9"/>
  <c r="W1246" i="9"/>
  <c r="V1246" i="9"/>
  <c r="U1246" i="9"/>
  <c r="T1246" i="9"/>
  <c r="S1246" i="9"/>
  <c r="R1246" i="9"/>
  <c r="Q1246" i="9"/>
  <c r="P1246" i="9"/>
  <c r="O1246" i="9"/>
  <c r="W1245" i="9"/>
  <c r="V1245" i="9"/>
  <c r="U1245" i="9"/>
  <c r="T1245" i="9"/>
  <c r="S1245" i="9"/>
  <c r="R1245" i="9"/>
  <c r="Q1245" i="9"/>
  <c r="P1245" i="9"/>
  <c r="O1245" i="9"/>
  <c r="W1244" i="9"/>
  <c r="V1244" i="9"/>
  <c r="U1244" i="9"/>
  <c r="T1244" i="9"/>
  <c r="S1244" i="9"/>
  <c r="R1244" i="9"/>
  <c r="Q1244" i="9"/>
  <c r="P1244" i="9"/>
  <c r="O1244" i="9"/>
  <c r="W1243" i="9"/>
  <c r="V1243" i="9"/>
  <c r="U1243" i="9"/>
  <c r="T1243" i="9"/>
  <c r="S1243" i="9"/>
  <c r="R1243" i="9"/>
  <c r="Q1243" i="9"/>
  <c r="P1243" i="9"/>
  <c r="O1243" i="9"/>
  <c r="W1242" i="9"/>
  <c r="V1242" i="9"/>
  <c r="U1242" i="9"/>
  <c r="T1242" i="9"/>
  <c r="S1242" i="9"/>
  <c r="R1242" i="9"/>
  <c r="Q1242" i="9"/>
  <c r="P1242" i="9"/>
  <c r="O1242" i="9"/>
  <c r="W1241" i="9"/>
  <c r="V1241" i="9"/>
  <c r="U1241" i="9"/>
  <c r="T1241" i="9"/>
  <c r="S1241" i="9"/>
  <c r="R1241" i="9"/>
  <c r="Q1241" i="9"/>
  <c r="P1241" i="9"/>
  <c r="O1241" i="9"/>
  <c r="W1240" i="9"/>
  <c r="V1240" i="9"/>
  <c r="U1240" i="9"/>
  <c r="T1240" i="9"/>
  <c r="S1240" i="9"/>
  <c r="R1240" i="9"/>
  <c r="Q1240" i="9"/>
  <c r="P1240" i="9"/>
  <c r="O1240" i="9"/>
  <c r="W1239" i="9"/>
  <c r="V1239" i="9"/>
  <c r="U1239" i="9"/>
  <c r="T1239" i="9"/>
  <c r="S1239" i="9"/>
  <c r="R1239" i="9"/>
  <c r="Q1239" i="9"/>
  <c r="P1239" i="9"/>
  <c r="O1239" i="9"/>
  <c r="W1238" i="9"/>
  <c r="V1238" i="9"/>
  <c r="U1238" i="9"/>
  <c r="T1238" i="9"/>
  <c r="S1238" i="9"/>
  <c r="R1238" i="9"/>
  <c r="Q1238" i="9"/>
  <c r="P1238" i="9"/>
  <c r="O1238" i="9"/>
  <c r="W1237" i="9"/>
  <c r="V1237" i="9"/>
  <c r="U1237" i="9"/>
  <c r="T1237" i="9"/>
  <c r="S1237" i="9"/>
  <c r="R1237" i="9"/>
  <c r="Q1237" i="9"/>
  <c r="P1237" i="9"/>
  <c r="O1237" i="9"/>
  <c r="W1236" i="9"/>
  <c r="V1236" i="9"/>
  <c r="U1236" i="9"/>
  <c r="T1236" i="9"/>
  <c r="S1236" i="9"/>
  <c r="R1236" i="9"/>
  <c r="Q1236" i="9"/>
  <c r="P1236" i="9"/>
  <c r="O1236" i="9"/>
  <c r="W1235" i="9"/>
  <c r="V1235" i="9"/>
  <c r="U1235" i="9"/>
  <c r="T1235" i="9"/>
  <c r="S1235" i="9"/>
  <c r="R1235" i="9"/>
  <c r="Q1235" i="9"/>
  <c r="P1235" i="9"/>
  <c r="O1235" i="9"/>
  <c r="W1234" i="9"/>
  <c r="V1234" i="9"/>
  <c r="U1234" i="9"/>
  <c r="T1234" i="9"/>
  <c r="S1234" i="9"/>
  <c r="R1234" i="9"/>
  <c r="Q1234" i="9"/>
  <c r="P1234" i="9"/>
  <c r="O1234" i="9"/>
  <c r="W1233" i="9"/>
  <c r="V1233" i="9"/>
  <c r="U1233" i="9"/>
  <c r="T1233" i="9"/>
  <c r="S1233" i="9"/>
  <c r="R1233" i="9"/>
  <c r="Q1233" i="9"/>
  <c r="P1233" i="9"/>
  <c r="O1233" i="9"/>
  <c r="W1232" i="9"/>
  <c r="V1232" i="9"/>
  <c r="U1232" i="9"/>
  <c r="T1232" i="9"/>
  <c r="S1232" i="9"/>
  <c r="R1232" i="9"/>
  <c r="Q1232" i="9"/>
  <c r="P1232" i="9"/>
  <c r="O1232" i="9"/>
  <c r="W616" i="9"/>
  <c r="V616" i="9"/>
  <c r="U616" i="9"/>
  <c r="T616" i="9"/>
  <c r="S616" i="9"/>
  <c r="R616" i="9"/>
  <c r="Q616" i="9"/>
  <c r="P616" i="9"/>
  <c r="O616" i="9"/>
  <c r="W615" i="9"/>
  <c r="V615" i="9"/>
  <c r="U615" i="9"/>
  <c r="T615" i="9"/>
  <c r="S615" i="9"/>
  <c r="R615" i="9"/>
  <c r="Q615" i="9"/>
  <c r="P615" i="9"/>
  <c r="O615" i="9"/>
  <c r="W614" i="9"/>
  <c r="V614" i="9"/>
  <c r="U614" i="9"/>
  <c r="T614" i="9"/>
  <c r="S614" i="9"/>
  <c r="R614" i="9"/>
  <c r="Q614" i="9"/>
  <c r="P614" i="9"/>
  <c r="O614" i="9"/>
  <c r="W613" i="9"/>
  <c r="V613" i="9"/>
  <c r="U613" i="9"/>
  <c r="T613" i="9"/>
  <c r="S613" i="9"/>
  <c r="R613" i="9"/>
  <c r="Q613" i="9"/>
  <c r="P613" i="9"/>
  <c r="O613" i="9"/>
  <c r="W612" i="9"/>
  <c r="V612" i="9"/>
  <c r="U612" i="9"/>
  <c r="T612" i="9"/>
  <c r="S612" i="9"/>
  <c r="R612" i="9"/>
  <c r="Q612" i="9"/>
  <c r="P612" i="9"/>
  <c r="O612" i="9"/>
  <c r="W611" i="9"/>
  <c r="V611" i="9"/>
  <c r="U611" i="9"/>
  <c r="T611" i="9"/>
  <c r="S611" i="9"/>
  <c r="R611" i="9"/>
  <c r="Q611" i="9"/>
  <c r="P611" i="9"/>
  <c r="O611" i="9"/>
  <c r="W610" i="9"/>
  <c r="V610" i="9"/>
  <c r="U610" i="9"/>
  <c r="T610" i="9"/>
  <c r="S610" i="9"/>
  <c r="R610" i="9"/>
  <c r="Q610" i="9"/>
  <c r="P610" i="9"/>
  <c r="O610" i="9"/>
  <c r="W609" i="9"/>
  <c r="V609" i="9"/>
  <c r="U609" i="9"/>
  <c r="T609" i="9"/>
  <c r="S609" i="9"/>
  <c r="R609" i="9"/>
  <c r="Q609" i="9"/>
  <c r="P609" i="9"/>
  <c r="O609" i="9"/>
  <c r="W608" i="9"/>
  <c r="V608" i="9"/>
  <c r="U608" i="9"/>
  <c r="T608" i="9"/>
  <c r="S608" i="9"/>
  <c r="R608" i="9"/>
  <c r="Q608" i="9"/>
  <c r="P608" i="9"/>
  <c r="O608" i="9"/>
  <c r="W607" i="9"/>
  <c r="V607" i="9"/>
  <c r="U607" i="9"/>
  <c r="T607" i="9"/>
  <c r="S607" i="9"/>
  <c r="R607" i="9"/>
  <c r="Q607" i="9"/>
  <c r="P607" i="9"/>
  <c r="O607" i="9"/>
  <c r="W606" i="9"/>
  <c r="V606" i="9"/>
  <c r="U606" i="9"/>
  <c r="T606" i="9"/>
  <c r="S606" i="9"/>
  <c r="R606" i="9"/>
  <c r="Q606" i="9"/>
  <c r="P606" i="9"/>
  <c r="O606" i="9"/>
  <c r="W605" i="9"/>
  <c r="V605" i="9"/>
  <c r="U605" i="9"/>
  <c r="T605" i="9"/>
  <c r="S605" i="9"/>
  <c r="R605" i="9"/>
  <c r="Q605" i="9"/>
  <c r="P605" i="9"/>
  <c r="O605" i="9"/>
  <c r="W604" i="9"/>
  <c r="V604" i="9"/>
  <c r="U604" i="9"/>
  <c r="T604" i="9"/>
  <c r="S604" i="9"/>
  <c r="R604" i="9"/>
  <c r="Q604" i="9"/>
  <c r="P604" i="9"/>
  <c r="O604" i="9"/>
  <c r="W603" i="9"/>
  <c r="V603" i="9"/>
  <c r="U603" i="9"/>
  <c r="T603" i="9"/>
  <c r="S603" i="9"/>
  <c r="R603" i="9"/>
  <c r="Q603" i="9"/>
  <c r="P603" i="9"/>
  <c r="O603" i="9"/>
  <c r="W602" i="9"/>
  <c r="V602" i="9"/>
  <c r="U602" i="9"/>
  <c r="T602" i="9"/>
  <c r="S602" i="9"/>
  <c r="R602" i="9"/>
  <c r="Q602" i="9"/>
  <c r="P602" i="9"/>
  <c r="O602" i="9"/>
  <c r="W601" i="9"/>
  <c r="V601" i="9"/>
  <c r="U601" i="9"/>
  <c r="T601" i="9"/>
  <c r="S601" i="9"/>
  <c r="R601" i="9"/>
  <c r="Q601" i="9"/>
  <c r="P601" i="9"/>
  <c r="O601" i="9"/>
  <c r="W600" i="9"/>
  <c r="V600" i="9"/>
  <c r="U600" i="9"/>
  <c r="T600" i="9"/>
  <c r="S600" i="9"/>
  <c r="R600" i="9"/>
  <c r="Q600" i="9"/>
  <c r="P600" i="9"/>
  <c r="O600" i="9"/>
  <c r="W599" i="9"/>
  <c r="V599" i="9"/>
  <c r="U599" i="9"/>
  <c r="T599" i="9"/>
  <c r="S599" i="9"/>
  <c r="R599" i="9"/>
  <c r="Q599" i="9"/>
  <c r="P599" i="9"/>
  <c r="O599" i="9"/>
  <c r="W598" i="9"/>
  <c r="V598" i="9"/>
  <c r="U598" i="9"/>
  <c r="T598" i="9"/>
  <c r="S598" i="9"/>
  <c r="R598" i="9"/>
  <c r="Q598" i="9"/>
  <c r="P598" i="9"/>
  <c r="O598" i="9"/>
  <c r="W597" i="9"/>
  <c r="V597" i="9"/>
  <c r="U597" i="9"/>
  <c r="T597" i="9"/>
  <c r="S597" i="9"/>
  <c r="R597" i="9"/>
  <c r="Q597" i="9"/>
  <c r="P597" i="9"/>
  <c r="O597" i="9"/>
  <c r="W596" i="9"/>
  <c r="V596" i="9"/>
  <c r="U596" i="9"/>
  <c r="T596" i="9"/>
  <c r="S596" i="9"/>
  <c r="R596" i="9"/>
  <c r="Q596" i="9"/>
  <c r="P596" i="9"/>
  <c r="O596" i="9"/>
  <c r="W595" i="9"/>
  <c r="V595" i="9"/>
  <c r="U595" i="9"/>
  <c r="T595" i="9"/>
  <c r="S595" i="9"/>
  <c r="R595" i="9"/>
  <c r="Q595" i="9"/>
  <c r="P595" i="9"/>
  <c r="O595" i="9"/>
  <c r="W594" i="9"/>
  <c r="V594" i="9"/>
  <c r="U594" i="9"/>
  <c r="T594" i="9"/>
  <c r="S594" i="9"/>
  <c r="R594" i="9"/>
  <c r="Q594" i="9"/>
  <c r="P594" i="9"/>
  <c r="O594" i="9"/>
  <c r="W593" i="9"/>
  <c r="V593" i="9"/>
  <c r="U593" i="9"/>
  <c r="T593" i="9"/>
  <c r="S593" i="9"/>
  <c r="R593" i="9"/>
  <c r="Q593" i="9"/>
  <c r="P593" i="9"/>
  <c r="O593" i="9"/>
  <c r="W592" i="9"/>
  <c r="V592" i="9"/>
  <c r="U592" i="9"/>
  <c r="T592" i="9"/>
  <c r="S592" i="9"/>
  <c r="R592" i="9"/>
  <c r="Q592" i="9"/>
  <c r="P592" i="9"/>
  <c r="O592" i="9"/>
  <c r="W591" i="9"/>
  <c r="V591" i="9"/>
  <c r="U591" i="9"/>
  <c r="T591" i="9"/>
  <c r="S591" i="9"/>
  <c r="R591" i="9"/>
  <c r="Q591" i="9"/>
  <c r="P591" i="9"/>
  <c r="O591" i="9"/>
  <c r="W590" i="9"/>
  <c r="V590" i="9"/>
  <c r="U590" i="9"/>
  <c r="T590" i="9"/>
  <c r="S590" i="9"/>
  <c r="R590" i="9"/>
  <c r="Q590" i="9"/>
  <c r="P590" i="9"/>
  <c r="O590" i="9"/>
  <c r="W589" i="9"/>
  <c r="V589" i="9"/>
  <c r="U589" i="9"/>
  <c r="T589" i="9"/>
  <c r="S589" i="9"/>
  <c r="R589" i="9"/>
  <c r="Q589" i="9"/>
  <c r="P589" i="9"/>
  <c r="O589" i="9"/>
  <c r="W588" i="9"/>
  <c r="V588" i="9"/>
  <c r="U588" i="9"/>
  <c r="T588" i="9"/>
  <c r="S588" i="9"/>
  <c r="R588" i="9"/>
  <c r="Q588" i="9"/>
  <c r="P588" i="9"/>
  <c r="O588" i="9"/>
  <c r="W587" i="9"/>
  <c r="V587" i="9"/>
  <c r="U587" i="9"/>
  <c r="T587" i="9"/>
  <c r="S587" i="9"/>
  <c r="R587" i="9"/>
  <c r="Q587" i="9"/>
  <c r="P587" i="9"/>
  <c r="O587" i="9"/>
  <c r="W586" i="9"/>
  <c r="V586" i="9"/>
  <c r="U586" i="9"/>
  <c r="T586" i="9"/>
  <c r="S586" i="9"/>
  <c r="R586" i="9"/>
  <c r="Q586" i="9"/>
  <c r="P586" i="9"/>
  <c r="O586" i="9"/>
  <c r="W585" i="9"/>
  <c r="V585" i="9"/>
  <c r="U585" i="9"/>
  <c r="T585" i="9"/>
  <c r="S585" i="9"/>
  <c r="R585" i="9"/>
  <c r="Q585" i="9"/>
  <c r="P585" i="9"/>
  <c r="O585" i="9"/>
  <c r="W584" i="9"/>
  <c r="V584" i="9"/>
  <c r="U584" i="9"/>
  <c r="T584" i="9"/>
  <c r="S584" i="9"/>
  <c r="R584" i="9"/>
  <c r="Q584" i="9"/>
  <c r="P584" i="9"/>
  <c r="O584" i="9"/>
  <c r="W583" i="9"/>
  <c r="V583" i="9"/>
  <c r="U583" i="9"/>
  <c r="T583" i="9"/>
  <c r="S583" i="9"/>
  <c r="R583" i="9"/>
  <c r="Q583" i="9"/>
  <c r="P583" i="9"/>
  <c r="O583" i="9"/>
  <c r="W582" i="9"/>
  <c r="V582" i="9"/>
  <c r="U582" i="9"/>
  <c r="T582" i="9"/>
  <c r="S582" i="9"/>
  <c r="R582" i="9"/>
  <c r="Q582" i="9"/>
  <c r="P582" i="9"/>
  <c r="O582" i="9"/>
  <c r="W581" i="9"/>
  <c r="V581" i="9"/>
  <c r="U581" i="9"/>
  <c r="T581" i="9"/>
  <c r="S581" i="9"/>
  <c r="R581" i="9"/>
  <c r="Q581" i="9"/>
  <c r="P581" i="9"/>
  <c r="O581" i="9"/>
  <c r="W580" i="9"/>
  <c r="V580" i="9"/>
  <c r="U580" i="9"/>
  <c r="T580" i="9"/>
  <c r="S580" i="9"/>
  <c r="R580" i="9"/>
  <c r="Q580" i="9"/>
  <c r="P580" i="9"/>
  <c r="O580" i="9"/>
  <c r="W579" i="9"/>
  <c r="V579" i="9"/>
  <c r="U579" i="9"/>
  <c r="T579" i="9"/>
  <c r="S579" i="9"/>
  <c r="R579" i="9"/>
  <c r="Q579" i="9"/>
  <c r="P579" i="9"/>
  <c r="O579" i="9"/>
  <c r="W578" i="9"/>
  <c r="V578" i="9"/>
  <c r="U578" i="9"/>
  <c r="T578" i="9"/>
  <c r="S578" i="9"/>
  <c r="R578" i="9"/>
  <c r="Q578" i="9"/>
  <c r="P578" i="9"/>
  <c r="O578" i="9"/>
  <c r="W577" i="9"/>
  <c r="V577" i="9"/>
  <c r="U577" i="9"/>
  <c r="T577" i="9"/>
  <c r="S577" i="9"/>
  <c r="R577" i="9"/>
  <c r="Q577" i="9"/>
  <c r="P577" i="9"/>
  <c r="O577" i="9"/>
  <c r="W576" i="9"/>
  <c r="V576" i="9"/>
  <c r="U576" i="9"/>
  <c r="T576" i="9"/>
  <c r="S576" i="9"/>
  <c r="R576" i="9"/>
  <c r="Q576" i="9"/>
  <c r="P576" i="9"/>
  <c r="O576" i="9"/>
  <c r="W1969" i="9"/>
  <c r="V1969" i="9"/>
  <c r="U1969" i="9"/>
  <c r="T1969" i="9"/>
  <c r="S1969" i="9"/>
  <c r="R1969" i="9"/>
  <c r="Q1969" i="9"/>
  <c r="P1969" i="9"/>
  <c r="O1969" i="9"/>
  <c r="W1968" i="9"/>
  <c r="V1968" i="9"/>
  <c r="U1968" i="9"/>
  <c r="T1968" i="9"/>
  <c r="S1968" i="9"/>
  <c r="R1968" i="9"/>
  <c r="Q1968" i="9"/>
  <c r="P1968" i="9"/>
  <c r="O1968" i="9"/>
  <c r="W1967" i="9"/>
  <c r="V1967" i="9"/>
  <c r="U1967" i="9"/>
  <c r="T1967" i="9"/>
  <c r="S1967" i="9"/>
  <c r="R1967" i="9"/>
  <c r="Q1967" i="9"/>
  <c r="P1967" i="9"/>
  <c r="O1967" i="9"/>
  <c r="W1966" i="9"/>
  <c r="V1966" i="9"/>
  <c r="U1966" i="9"/>
  <c r="T1966" i="9"/>
  <c r="S1966" i="9"/>
  <c r="R1966" i="9"/>
  <c r="Q1966" i="9"/>
  <c r="P1966" i="9"/>
  <c r="O1966" i="9"/>
  <c r="W1965" i="9"/>
  <c r="V1965" i="9"/>
  <c r="U1965" i="9"/>
  <c r="T1965" i="9"/>
  <c r="S1965" i="9"/>
  <c r="R1965" i="9"/>
  <c r="Q1965" i="9"/>
  <c r="P1965" i="9"/>
  <c r="O1965" i="9"/>
  <c r="W1964" i="9"/>
  <c r="V1964" i="9"/>
  <c r="U1964" i="9"/>
  <c r="T1964" i="9"/>
  <c r="S1964" i="9"/>
  <c r="R1964" i="9"/>
  <c r="Q1964" i="9"/>
  <c r="P1964" i="9"/>
  <c r="O1964" i="9"/>
  <c r="W1963" i="9"/>
  <c r="V1963" i="9"/>
  <c r="U1963" i="9"/>
  <c r="T1963" i="9"/>
  <c r="S1963" i="9"/>
  <c r="R1963" i="9"/>
  <c r="Q1963" i="9"/>
  <c r="P1963" i="9"/>
  <c r="O1963" i="9"/>
  <c r="W1962" i="9"/>
  <c r="V1962" i="9"/>
  <c r="U1962" i="9"/>
  <c r="T1962" i="9"/>
  <c r="S1962" i="9"/>
  <c r="R1962" i="9"/>
  <c r="Q1962" i="9"/>
  <c r="P1962" i="9"/>
  <c r="O1962" i="9"/>
  <c r="W1961" i="9"/>
  <c r="V1961" i="9"/>
  <c r="U1961" i="9"/>
  <c r="T1961" i="9"/>
  <c r="S1961" i="9"/>
  <c r="R1961" i="9"/>
  <c r="Q1961" i="9"/>
  <c r="P1961" i="9"/>
  <c r="O1961" i="9"/>
  <c r="W1960" i="9"/>
  <c r="V1960" i="9"/>
  <c r="U1960" i="9"/>
  <c r="T1960" i="9"/>
  <c r="S1960" i="9"/>
  <c r="R1960" i="9"/>
  <c r="Q1960" i="9"/>
  <c r="P1960" i="9"/>
  <c r="O1960" i="9"/>
  <c r="W1959" i="9"/>
  <c r="V1959" i="9"/>
  <c r="U1959" i="9"/>
  <c r="T1959" i="9"/>
  <c r="S1959" i="9"/>
  <c r="R1959" i="9"/>
  <c r="Q1959" i="9"/>
  <c r="P1959" i="9"/>
  <c r="O1959" i="9"/>
  <c r="W1958" i="9"/>
  <c r="V1958" i="9"/>
  <c r="U1958" i="9"/>
  <c r="T1958" i="9"/>
  <c r="S1958" i="9"/>
  <c r="R1958" i="9"/>
  <c r="Q1958" i="9"/>
  <c r="P1958" i="9"/>
  <c r="O1958" i="9"/>
  <c r="W1957" i="9"/>
  <c r="V1957" i="9"/>
  <c r="U1957" i="9"/>
  <c r="T1957" i="9"/>
  <c r="S1957" i="9"/>
  <c r="R1957" i="9"/>
  <c r="Q1957" i="9"/>
  <c r="P1957" i="9"/>
  <c r="O1957" i="9"/>
  <c r="W1956" i="9"/>
  <c r="V1956" i="9"/>
  <c r="U1956" i="9"/>
  <c r="T1956" i="9"/>
  <c r="S1956" i="9"/>
  <c r="R1956" i="9"/>
  <c r="Q1956" i="9"/>
  <c r="P1956" i="9"/>
  <c r="O1956" i="9"/>
  <c r="W1955" i="9"/>
  <c r="V1955" i="9"/>
  <c r="U1955" i="9"/>
  <c r="T1955" i="9"/>
  <c r="S1955" i="9"/>
  <c r="R1955" i="9"/>
  <c r="Q1955" i="9"/>
  <c r="P1955" i="9"/>
  <c r="O1955" i="9"/>
  <c r="W1954" i="9"/>
  <c r="V1954" i="9"/>
  <c r="U1954" i="9"/>
  <c r="T1954" i="9"/>
  <c r="S1954" i="9"/>
  <c r="R1954" i="9"/>
  <c r="Q1954" i="9"/>
  <c r="P1954" i="9"/>
  <c r="O1954" i="9"/>
  <c r="W1953" i="9"/>
  <c r="V1953" i="9"/>
  <c r="U1953" i="9"/>
  <c r="T1953" i="9"/>
  <c r="S1953" i="9"/>
  <c r="R1953" i="9"/>
  <c r="Q1953" i="9"/>
  <c r="P1953" i="9"/>
  <c r="O1953" i="9"/>
  <c r="W1952" i="9"/>
  <c r="V1952" i="9"/>
  <c r="U1952" i="9"/>
  <c r="T1952" i="9"/>
  <c r="S1952" i="9"/>
  <c r="R1952" i="9"/>
  <c r="Q1952" i="9"/>
  <c r="P1952" i="9"/>
  <c r="O1952" i="9"/>
  <c r="W1951" i="9"/>
  <c r="V1951" i="9"/>
  <c r="U1951" i="9"/>
  <c r="T1951" i="9"/>
  <c r="S1951" i="9"/>
  <c r="R1951" i="9"/>
  <c r="Q1951" i="9"/>
  <c r="P1951" i="9"/>
  <c r="O1951" i="9"/>
  <c r="W1950" i="9"/>
  <c r="V1950" i="9"/>
  <c r="U1950" i="9"/>
  <c r="T1950" i="9"/>
  <c r="S1950" i="9"/>
  <c r="R1950" i="9"/>
  <c r="Q1950" i="9"/>
  <c r="P1950" i="9"/>
  <c r="O1950" i="9"/>
  <c r="W1949" i="9"/>
  <c r="V1949" i="9"/>
  <c r="U1949" i="9"/>
  <c r="T1949" i="9"/>
  <c r="S1949" i="9"/>
  <c r="R1949" i="9"/>
  <c r="Q1949" i="9"/>
  <c r="P1949" i="9"/>
  <c r="O1949" i="9"/>
  <c r="W1948" i="9"/>
  <c r="V1948" i="9"/>
  <c r="U1948" i="9"/>
  <c r="T1948" i="9"/>
  <c r="S1948" i="9"/>
  <c r="R1948" i="9"/>
  <c r="Q1948" i="9"/>
  <c r="P1948" i="9"/>
  <c r="O1948" i="9"/>
  <c r="W1947" i="9"/>
  <c r="V1947" i="9"/>
  <c r="U1947" i="9"/>
  <c r="T1947" i="9"/>
  <c r="S1947" i="9"/>
  <c r="R1947" i="9"/>
  <c r="Q1947" i="9"/>
  <c r="P1947" i="9"/>
  <c r="O1947" i="9"/>
  <c r="W1946" i="9"/>
  <c r="V1946" i="9"/>
  <c r="U1946" i="9"/>
  <c r="T1946" i="9"/>
  <c r="S1946" i="9"/>
  <c r="R1946" i="9"/>
  <c r="Q1946" i="9"/>
  <c r="P1946" i="9"/>
  <c r="O1946" i="9"/>
  <c r="W1945" i="9"/>
  <c r="V1945" i="9"/>
  <c r="U1945" i="9"/>
  <c r="T1945" i="9"/>
  <c r="S1945" i="9"/>
  <c r="R1945" i="9"/>
  <c r="Q1945" i="9"/>
  <c r="P1945" i="9"/>
  <c r="O1945" i="9"/>
  <c r="W1944" i="9"/>
  <c r="V1944" i="9"/>
  <c r="U1944" i="9"/>
  <c r="T1944" i="9"/>
  <c r="S1944" i="9"/>
  <c r="R1944" i="9"/>
  <c r="Q1944" i="9"/>
  <c r="P1944" i="9"/>
  <c r="O1944" i="9"/>
  <c r="W1943" i="9"/>
  <c r="V1943" i="9"/>
  <c r="U1943" i="9"/>
  <c r="T1943" i="9"/>
  <c r="S1943" i="9"/>
  <c r="R1943" i="9"/>
  <c r="Q1943" i="9"/>
  <c r="P1943" i="9"/>
  <c r="O1943" i="9"/>
  <c r="W1942" i="9"/>
  <c r="V1942" i="9"/>
  <c r="U1942" i="9"/>
  <c r="T1942" i="9"/>
  <c r="S1942" i="9"/>
  <c r="R1942" i="9"/>
  <c r="Q1942" i="9"/>
  <c r="P1942" i="9"/>
  <c r="O1942" i="9"/>
  <c r="W1941" i="9"/>
  <c r="V1941" i="9"/>
  <c r="U1941" i="9"/>
  <c r="T1941" i="9"/>
  <c r="S1941" i="9"/>
  <c r="R1941" i="9"/>
  <c r="Q1941" i="9"/>
  <c r="P1941" i="9"/>
  <c r="O1941" i="9"/>
  <c r="W1940" i="9"/>
  <c r="V1940" i="9"/>
  <c r="U1940" i="9"/>
  <c r="T1940" i="9"/>
  <c r="S1940" i="9"/>
  <c r="R1940" i="9"/>
  <c r="Q1940" i="9"/>
  <c r="P1940" i="9"/>
  <c r="O1940" i="9"/>
  <c r="W1939" i="9"/>
  <c r="V1939" i="9"/>
  <c r="U1939" i="9"/>
  <c r="T1939" i="9"/>
  <c r="S1939" i="9"/>
  <c r="R1939" i="9"/>
  <c r="Q1939" i="9"/>
  <c r="P1939" i="9"/>
  <c r="O1939" i="9"/>
  <c r="W1938" i="9"/>
  <c r="V1938" i="9"/>
  <c r="U1938" i="9"/>
  <c r="T1938" i="9"/>
  <c r="S1938" i="9"/>
  <c r="R1938" i="9"/>
  <c r="Q1938" i="9"/>
  <c r="P1938" i="9"/>
  <c r="O1938" i="9"/>
  <c r="W1937" i="9"/>
  <c r="V1937" i="9"/>
  <c r="U1937" i="9"/>
  <c r="T1937" i="9"/>
  <c r="S1937" i="9"/>
  <c r="R1937" i="9"/>
  <c r="Q1937" i="9"/>
  <c r="P1937" i="9"/>
  <c r="O1937" i="9"/>
  <c r="W1936" i="9"/>
  <c r="V1936" i="9"/>
  <c r="U1936" i="9"/>
  <c r="T1936" i="9"/>
  <c r="S1936" i="9"/>
  <c r="R1936" i="9"/>
  <c r="Q1936" i="9"/>
  <c r="P1936" i="9"/>
  <c r="O1936" i="9"/>
  <c r="W1935" i="9"/>
  <c r="V1935" i="9"/>
  <c r="U1935" i="9"/>
  <c r="T1935" i="9"/>
  <c r="S1935" i="9"/>
  <c r="R1935" i="9"/>
  <c r="Q1935" i="9"/>
  <c r="P1935" i="9"/>
  <c r="O1935" i="9"/>
  <c r="W1934" i="9"/>
  <c r="V1934" i="9"/>
  <c r="U1934" i="9"/>
  <c r="T1934" i="9"/>
  <c r="S1934" i="9"/>
  <c r="R1934" i="9"/>
  <c r="Q1934" i="9"/>
  <c r="P1934" i="9"/>
  <c r="O1934" i="9"/>
  <c r="W1933" i="9"/>
  <c r="V1933" i="9"/>
  <c r="U1933" i="9"/>
  <c r="T1933" i="9"/>
  <c r="S1933" i="9"/>
  <c r="R1933" i="9"/>
  <c r="Q1933" i="9"/>
  <c r="P1933" i="9"/>
  <c r="O1933" i="9"/>
  <c r="W1932" i="9"/>
  <c r="V1932" i="9"/>
  <c r="U1932" i="9"/>
  <c r="T1932" i="9"/>
  <c r="S1932" i="9"/>
  <c r="R1932" i="9"/>
  <c r="Q1932" i="9"/>
  <c r="P1932" i="9"/>
  <c r="O1932" i="9"/>
  <c r="W1931" i="9"/>
  <c r="V1931" i="9"/>
  <c r="U1931" i="9"/>
  <c r="T1931" i="9"/>
  <c r="S1931" i="9"/>
  <c r="R1931" i="9"/>
  <c r="Q1931" i="9"/>
  <c r="P1931" i="9"/>
  <c r="O1931" i="9"/>
  <c r="W1930" i="9"/>
  <c r="V1930" i="9"/>
  <c r="U1930" i="9"/>
  <c r="T1930" i="9"/>
  <c r="S1930" i="9"/>
  <c r="R1930" i="9"/>
  <c r="Q1930" i="9"/>
  <c r="P1930" i="9"/>
  <c r="O1930" i="9"/>
  <c r="W1929" i="9"/>
  <c r="V1929" i="9"/>
  <c r="U1929" i="9"/>
  <c r="T1929" i="9"/>
  <c r="S1929" i="9"/>
  <c r="R1929" i="9"/>
  <c r="Q1929" i="9"/>
  <c r="P1929" i="9"/>
  <c r="O1929" i="9"/>
  <c r="W1928" i="9"/>
  <c r="V1928" i="9"/>
  <c r="U1928" i="9"/>
  <c r="T1928" i="9"/>
  <c r="S1928" i="9"/>
  <c r="R1928" i="9"/>
  <c r="Q1928" i="9"/>
  <c r="P1928" i="9"/>
  <c r="O1928" i="9"/>
  <c r="W1927" i="9"/>
  <c r="V1927" i="9"/>
  <c r="U1927" i="9"/>
  <c r="T1927" i="9"/>
  <c r="S1927" i="9"/>
  <c r="R1927" i="9"/>
  <c r="Q1927" i="9"/>
  <c r="P1927" i="9"/>
  <c r="O1927" i="9"/>
  <c r="W1926" i="9"/>
  <c r="V1926" i="9"/>
  <c r="U1926" i="9"/>
  <c r="T1926" i="9"/>
  <c r="S1926" i="9"/>
  <c r="R1926" i="9"/>
  <c r="Q1926" i="9"/>
  <c r="P1926" i="9"/>
  <c r="O1926" i="9"/>
  <c r="W1925" i="9"/>
  <c r="V1925" i="9"/>
  <c r="U1925" i="9"/>
  <c r="T1925" i="9"/>
  <c r="S1925" i="9"/>
  <c r="R1925" i="9"/>
  <c r="Q1925" i="9"/>
  <c r="P1925" i="9"/>
  <c r="O1925" i="9"/>
  <c r="W1924" i="9"/>
  <c r="V1924" i="9"/>
  <c r="U1924" i="9"/>
  <c r="T1924" i="9"/>
  <c r="S1924" i="9"/>
  <c r="R1924" i="9"/>
  <c r="Q1924" i="9"/>
  <c r="P1924" i="9"/>
  <c r="O1924" i="9"/>
  <c r="W1923" i="9"/>
  <c r="V1923" i="9"/>
  <c r="U1923" i="9"/>
  <c r="T1923" i="9"/>
  <c r="S1923" i="9"/>
  <c r="R1923" i="9"/>
  <c r="Q1923" i="9"/>
  <c r="P1923" i="9"/>
  <c r="O1923" i="9"/>
  <c r="W1922" i="9"/>
  <c r="V1922" i="9"/>
  <c r="U1922" i="9"/>
  <c r="T1922" i="9"/>
  <c r="S1922" i="9"/>
  <c r="R1922" i="9"/>
  <c r="Q1922" i="9"/>
  <c r="P1922" i="9"/>
  <c r="O1922" i="9"/>
  <c r="W1921" i="9"/>
  <c r="V1921" i="9"/>
  <c r="U1921" i="9"/>
  <c r="T1921" i="9"/>
  <c r="S1921" i="9"/>
  <c r="R1921" i="9"/>
  <c r="Q1921" i="9"/>
  <c r="P1921" i="9"/>
  <c r="O1921" i="9"/>
  <c r="W1920" i="9"/>
  <c r="V1920" i="9"/>
  <c r="U1920" i="9"/>
  <c r="T1920" i="9"/>
  <c r="S1920" i="9"/>
  <c r="R1920" i="9"/>
  <c r="Q1920" i="9"/>
  <c r="P1920" i="9"/>
  <c r="O1920" i="9"/>
  <c r="W1919" i="9"/>
  <c r="V1919" i="9"/>
  <c r="U1919" i="9"/>
  <c r="T1919" i="9"/>
  <c r="S1919" i="9"/>
  <c r="R1919" i="9"/>
  <c r="Q1919" i="9"/>
  <c r="P1919" i="9"/>
  <c r="O1919" i="9"/>
  <c r="W1918" i="9"/>
  <c r="V1918" i="9"/>
  <c r="U1918" i="9"/>
  <c r="T1918" i="9"/>
  <c r="S1918" i="9"/>
  <c r="R1918" i="9"/>
  <c r="Q1918" i="9"/>
  <c r="P1918" i="9"/>
  <c r="O1918" i="9"/>
  <c r="W1917" i="9"/>
  <c r="V1917" i="9"/>
  <c r="U1917" i="9"/>
  <c r="T1917" i="9"/>
  <c r="S1917" i="9"/>
  <c r="R1917" i="9"/>
  <c r="Q1917" i="9"/>
  <c r="P1917" i="9"/>
  <c r="O1917" i="9"/>
  <c r="W1916" i="9"/>
  <c r="V1916" i="9"/>
  <c r="U1916" i="9"/>
  <c r="T1916" i="9"/>
  <c r="S1916" i="9"/>
  <c r="R1916" i="9"/>
  <c r="Q1916" i="9"/>
  <c r="P1916" i="9"/>
  <c r="O1916" i="9"/>
  <c r="W1915" i="9"/>
  <c r="V1915" i="9"/>
  <c r="U1915" i="9"/>
  <c r="T1915" i="9"/>
  <c r="S1915" i="9"/>
  <c r="R1915" i="9"/>
  <c r="Q1915" i="9"/>
  <c r="P1915" i="9"/>
  <c r="O1915" i="9"/>
  <c r="W1914" i="9"/>
  <c r="V1914" i="9"/>
  <c r="U1914" i="9"/>
  <c r="T1914" i="9"/>
  <c r="S1914" i="9"/>
  <c r="R1914" i="9"/>
  <c r="Q1914" i="9"/>
  <c r="P1914" i="9"/>
  <c r="O1914" i="9"/>
  <c r="W1913" i="9"/>
  <c r="V1913" i="9"/>
  <c r="U1913" i="9"/>
  <c r="T1913" i="9"/>
  <c r="S1913" i="9"/>
  <c r="R1913" i="9"/>
  <c r="Q1913" i="9"/>
  <c r="P1913" i="9"/>
  <c r="O1913" i="9"/>
  <c r="W1912" i="9"/>
  <c r="V1912" i="9"/>
  <c r="U1912" i="9"/>
  <c r="T1912" i="9"/>
  <c r="S1912" i="9"/>
  <c r="R1912" i="9"/>
  <c r="Q1912" i="9"/>
  <c r="P1912" i="9"/>
  <c r="O1912" i="9"/>
  <c r="W1911" i="9"/>
  <c r="V1911" i="9"/>
  <c r="U1911" i="9"/>
  <c r="T1911" i="9"/>
  <c r="S1911" i="9"/>
  <c r="R1911" i="9"/>
  <c r="Q1911" i="9"/>
  <c r="P1911" i="9"/>
  <c r="O1911" i="9"/>
  <c r="W1910" i="9"/>
  <c r="V1910" i="9"/>
  <c r="U1910" i="9"/>
  <c r="T1910" i="9"/>
  <c r="S1910" i="9"/>
  <c r="R1910" i="9"/>
  <c r="Q1910" i="9"/>
  <c r="P1910" i="9"/>
  <c r="O1910" i="9"/>
  <c r="W1909" i="9"/>
  <c r="V1909" i="9"/>
  <c r="U1909" i="9"/>
  <c r="T1909" i="9"/>
  <c r="S1909" i="9"/>
  <c r="R1909" i="9"/>
  <c r="Q1909" i="9"/>
  <c r="P1909" i="9"/>
  <c r="O1909" i="9"/>
  <c r="W1908" i="9"/>
  <c r="V1908" i="9"/>
  <c r="U1908" i="9"/>
  <c r="T1908" i="9"/>
  <c r="S1908" i="9"/>
  <c r="R1908" i="9"/>
  <c r="Q1908" i="9"/>
  <c r="P1908" i="9"/>
  <c r="O1908" i="9"/>
  <c r="W1907" i="9"/>
  <c r="V1907" i="9"/>
  <c r="U1907" i="9"/>
  <c r="T1907" i="9"/>
  <c r="S1907" i="9"/>
  <c r="R1907" i="9"/>
  <c r="Q1907" i="9"/>
  <c r="P1907" i="9"/>
  <c r="O1907" i="9"/>
  <c r="W1906" i="9"/>
  <c r="V1906" i="9"/>
  <c r="U1906" i="9"/>
  <c r="T1906" i="9"/>
  <c r="S1906" i="9"/>
  <c r="R1906" i="9"/>
  <c r="Q1906" i="9"/>
  <c r="P1906" i="9"/>
  <c r="O1906" i="9"/>
  <c r="W1905" i="9"/>
  <c r="V1905" i="9"/>
  <c r="U1905" i="9"/>
  <c r="T1905" i="9"/>
  <c r="S1905" i="9"/>
  <c r="R1905" i="9"/>
  <c r="Q1905" i="9"/>
  <c r="P1905" i="9"/>
  <c r="O1905" i="9"/>
  <c r="W1904" i="9"/>
  <c r="V1904" i="9"/>
  <c r="U1904" i="9"/>
  <c r="T1904" i="9"/>
  <c r="S1904" i="9"/>
  <c r="R1904" i="9"/>
  <c r="Q1904" i="9"/>
  <c r="P1904" i="9"/>
  <c r="O1904" i="9"/>
  <c r="W1903" i="9"/>
  <c r="V1903" i="9"/>
  <c r="U1903" i="9"/>
  <c r="T1903" i="9"/>
  <c r="S1903" i="9"/>
  <c r="R1903" i="9"/>
  <c r="Q1903" i="9"/>
  <c r="P1903" i="9"/>
  <c r="O1903" i="9"/>
  <c r="W1902" i="9"/>
  <c r="V1902" i="9"/>
  <c r="U1902" i="9"/>
  <c r="T1902" i="9"/>
  <c r="S1902" i="9"/>
  <c r="R1902" i="9"/>
  <c r="Q1902" i="9"/>
  <c r="P1902" i="9"/>
  <c r="O1902" i="9"/>
  <c r="W1901" i="9"/>
  <c r="V1901" i="9"/>
  <c r="U1901" i="9"/>
  <c r="T1901" i="9"/>
  <c r="S1901" i="9"/>
  <c r="R1901" i="9"/>
  <c r="Q1901" i="9"/>
  <c r="P1901" i="9"/>
  <c r="O1901" i="9"/>
  <c r="W1900" i="9"/>
  <c r="V1900" i="9"/>
  <c r="U1900" i="9"/>
  <c r="T1900" i="9"/>
  <c r="S1900" i="9"/>
  <c r="R1900" i="9"/>
  <c r="Q1900" i="9"/>
  <c r="P1900" i="9"/>
  <c r="O1900" i="9"/>
  <c r="W1899" i="9"/>
  <c r="V1899" i="9"/>
  <c r="U1899" i="9"/>
  <c r="T1899" i="9"/>
  <c r="S1899" i="9"/>
  <c r="R1899" i="9"/>
  <c r="Q1899" i="9"/>
  <c r="P1899" i="9"/>
  <c r="O1899" i="9"/>
  <c r="W1898" i="9"/>
  <c r="V1898" i="9"/>
  <c r="U1898" i="9"/>
  <c r="T1898" i="9"/>
  <c r="S1898" i="9"/>
  <c r="R1898" i="9"/>
  <c r="Q1898" i="9"/>
  <c r="P1898" i="9"/>
  <c r="O1898" i="9"/>
  <c r="W1897" i="9"/>
  <c r="V1897" i="9"/>
  <c r="U1897" i="9"/>
  <c r="T1897" i="9"/>
  <c r="S1897" i="9"/>
  <c r="R1897" i="9"/>
  <c r="Q1897" i="9"/>
  <c r="P1897" i="9"/>
  <c r="O1897" i="9"/>
  <c r="W1896" i="9"/>
  <c r="V1896" i="9"/>
  <c r="U1896" i="9"/>
  <c r="T1896" i="9"/>
  <c r="S1896" i="9"/>
  <c r="R1896" i="9"/>
  <c r="Q1896" i="9"/>
  <c r="P1896" i="9"/>
  <c r="O1896" i="9"/>
  <c r="W1895" i="9"/>
  <c r="V1895" i="9"/>
  <c r="U1895" i="9"/>
  <c r="T1895" i="9"/>
  <c r="S1895" i="9"/>
  <c r="R1895" i="9"/>
  <c r="Q1895" i="9"/>
  <c r="P1895" i="9"/>
  <c r="O1895" i="9"/>
  <c r="W1894" i="9"/>
  <c r="V1894" i="9"/>
  <c r="U1894" i="9"/>
  <c r="T1894" i="9"/>
  <c r="S1894" i="9"/>
  <c r="R1894" i="9"/>
  <c r="Q1894" i="9"/>
  <c r="P1894" i="9"/>
  <c r="O1894" i="9"/>
  <c r="W1893" i="9"/>
  <c r="V1893" i="9"/>
  <c r="U1893" i="9"/>
  <c r="T1893" i="9"/>
  <c r="S1893" i="9"/>
  <c r="R1893" i="9"/>
  <c r="Q1893" i="9"/>
  <c r="P1893" i="9"/>
  <c r="O1893" i="9"/>
  <c r="W1892" i="9"/>
  <c r="V1892" i="9"/>
  <c r="U1892" i="9"/>
  <c r="T1892" i="9"/>
  <c r="S1892" i="9"/>
  <c r="R1892" i="9"/>
  <c r="Q1892" i="9"/>
  <c r="P1892" i="9"/>
  <c r="O1892" i="9"/>
  <c r="W1891" i="9"/>
  <c r="V1891" i="9"/>
  <c r="U1891" i="9"/>
  <c r="T1891" i="9"/>
  <c r="S1891" i="9"/>
  <c r="R1891" i="9"/>
  <c r="Q1891" i="9"/>
  <c r="P1891" i="9"/>
  <c r="O1891" i="9"/>
  <c r="W1890" i="9"/>
  <c r="V1890" i="9"/>
  <c r="U1890" i="9"/>
  <c r="T1890" i="9"/>
  <c r="S1890" i="9"/>
  <c r="R1890" i="9"/>
  <c r="Q1890" i="9"/>
  <c r="P1890" i="9"/>
  <c r="O1890" i="9"/>
  <c r="W1889" i="9"/>
  <c r="V1889" i="9"/>
  <c r="U1889" i="9"/>
  <c r="T1889" i="9"/>
  <c r="S1889" i="9"/>
  <c r="R1889" i="9"/>
  <c r="Q1889" i="9"/>
  <c r="P1889" i="9"/>
  <c r="O1889" i="9"/>
  <c r="W1888" i="9"/>
  <c r="V1888" i="9"/>
  <c r="U1888" i="9"/>
  <c r="T1888" i="9"/>
  <c r="S1888" i="9"/>
  <c r="R1888" i="9"/>
  <c r="Q1888" i="9"/>
  <c r="P1888" i="9"/>
  <c r="O1888" i="9"/>
  <c r="W1231" i="9"/>
  <c r="V1231" i="9"/>
  <c r="U1231" i="9"/>
  <c r="T1231" i="9"/>
  <c r="S1231" i="9"/>
  <c r="R1231" i="9"/>
  <c r="Q1231" i="9"/>
  <c r="P1231" i="9"/>
  <c r="O1231" i="9"/>
  <c r="W1230" i="9"/>
  <c r="V1230" i="9"/>
  <c r="U1230" i="9"/>
  <c r="T1230" i="9"/>
  <c r="S1230" i="9"/>
  <c r="R1230" i="9"/>
  <c r="Q1230" i="9"/>
  <c r="P1230" i="9"/>
  <c r="O1230" i="9"/>
  <c r="W1229" i="9"/>
  <c r="V1229" i="9"/>
  <c r="U1229" i="9"/>
  <c r="T1229" i="9"/>
  <c r="S1229" i="9"/>
  <c r="R1229" i="9"/>
  <c r="Q1229" i="9"/>
  <c r="P1229" i="9"/>
  <c r="O1229" i="9"/>
  <c r="W1228" i="9"/>
  <c r="V1228" i="9"/>
  <c r="U1228" i="9"/>
  <c r="T1228" i="9"/>
  <c r="S1228" i="9"/>
  <c r="R1228" i="9"/>
  <c r="Q1228" i="9"/>
  <c r="P1228" i="9"/>
  <c r="O1228" i="9"/>
  <c r="W1227" i="9"/>
  <c r="V1227" i="9"/>
  <c r="U1227" i="9"/>
  <c r="T1227" i="9"/>
  <c r="S1227" i="9"/>
  <c r="R1227" i="9"/>
  <c r="Q1227" i="9"/>
  <c r="P1227" i="9"/>
  <c r="O1227" i="9"/>
  <c r="W1226" i="9"/>
  <c r="V1226" i="9"/>
  <c r="U1226" i="9"/>
  <c r="T1226" i="9"/>
  <c r="S1226" i="9"/>
  <c r="R1226" i="9"/>
  <c r="Q1226" i="9"/>
  <c r="P1226" i="9"/>
  <c r="O1226" i="9"/>
  <c r="W1225" i="9"/>
  <c r="V1225" i="9"/>
  <c r="U1225" i="9"/>
  <c r="T1225" i="9"/>
  <c r="S1225" i="9"/>
  <c r="R1225" i="9"/>
  <c r="Q1225" i="9"/>
  <c r="P1225" i="9"/>
  <c r="O1225" i="9"/>
  <c r="W1224" i="9"/>
  <c r="V1224" i="9"/>
  <c r="U1224" i="9"/>
  <c r="T1224" i="9"/>
  <c r="S1224" i="9"/>
  <c r="R1224" i="9"/>
  <c r="Q1224" i="9"/>
  <c r="P1224" i="9"/>
  <c r="O1224" i="9"/>
  <c r="W1223" i="9"/>
  <c r="V1223" i="9"/>
  <c r="U1223" i="9"/>
  <c r="T1223" i="9"/>
  <c r="S1223" i="9"/>
  <c r="R1223" i="9"/>
  <c r="Q1223" i="9"/>
  <c r="P1223" i="9"/>
  <c r="O1223" i="9"/>
  <c r="W1222" i="9"/>
  <c r="V1222" i="9"/>
  <c r="U1222" i="9"/>
  <c r="T1222" i="9"/>
  <c r="S1222" i="9"/>
  <c r="R1222" i="9"/>
  <c r="Q1222" i="9"/>
  <c r="P1222" i="9"/>
  <c r="O1222" i="9"/>
  <c r="W1221" i="9"/>
  <c r="V1221" i="9"/>
  <c r="U1221" i="9"/>
  <c r="T1221" i="9"/>
  <c r="S1221" i="9"/>
  <c r="R1221" i="9"/>
  <c r="Q1221" i="9"/>
  <c r="P1221" i="9"/>
  <c r="O1221" i="9"/>
  <c r="W1220" i="9"/>
  <c r="V1220" i="9"/>
  <c r="U1220" i="9"/>
  <c r="T1220" i="9"/>
  <c r="S1220" i="9"/>
  <c r="R1220" i="9"/>
  <c r="Q1220" i="9"/>
  <c r="P1220" i="9"/>
  <c r="O1220" i="9"/>
  <c r="W1219" i="9"/>
  <c r="V1219" i="9"/>
  <c r="U1219" i="9"/>
  <c r="T1219" i="9"/>
  <c r="S1219" i="9"/>
  <c r="R1219" i="9"/>
  <c r="Q1219" i="9"/>
  <c r="P1219" i="9"/>
  <c r="O1219" i="9"/>
  <c r="W1218" i="9"/>
  <c r="V1218" i="9"/>
  <c r="U1218" i="9"/>
  <c r="T1218" i="9"/>
  <c r="S1218" i="9"/>
  <c r="R1218" i="9"/>
  <c r="Q1218" i="9"/>
  <c r="P1218" i="9"/>
  <c r="O1218" i="9"/>
  <c r="W1217" i="9"/>
  <c r="V1217" i="9"/>
  <c r="U1217" i="9"/>
  <c r="T1217" i="9"/>
  <c r="S1217" i="9"/>
  <c r="R1217" i="9"/>
  <c r="Q1217" i="9"/>
  <c r="P1217" i="9"/>
  <c r="O1217" i="9"/>
  <c r="W1216" i="9"/>
  <c r="V1216" i="9"/>
  <c r="U1216" i="9"/>
  <c r="T1216" i="9"/>
  <c r="S1216" i="9"/>
  <c r="R1216" i="9"/>
  <c r="Q1216" i="9"/>
  <c r="P1216" i="9"/>
  <c r="O1216" i="9"/>
  <c r="W1215" i="9"/>
  <c r="V1215" i="9"/>
  <c r="U1215" i="9"/>
  <c r="T1215" i="9"/>
  <c r="S1215" i="9"/>
  <c r="R1215" i="9"/>
  <c r="Q1215" i="9"/>
  <c r="P1215" i="9"/>
  <c r="O1215" i="9"/>
  <c r="W1214" i="9"/>
  <c r="V1214" i="9"/>
  <c r="U1214" i="9"/>
  <c r="T1214" i="9"/>
  <c r="S1214" i="9"/>
  <c r="R1214" i="9"/>
  <c r="Q1214" i="9"/>
  <c r="P1214" i="9"/>
  <c r="O1214" i="9"/>
  <c r="W1213" i="9"/>
  <c r="V1213" i="9"/>
  <c r="U1213" i="9"/>
  <c r="T1213" i="9"/>
  <c r="S1213" i="9"/>
  <c r="R1213" i="9"/>
  <c r="Q1213" i="9"/>
  <c r="P1213" i="9"/>
  <c r="O1213" i="9"/>
  <c r="W1212" i="9"/>
  <c r="V1212" i="9"/>
  <c r="U1212" i="9"/>
  <c r="T1212" i="9"/>
  <c r="S1212" i="9"/>
  <c r="R1212" i="9"/>
  <c r="Q1212" i="9"/>
  <c r="P1212" i="9"/>
  <c r="O1212" i="9"/>
  <c r="W1211" i="9"/>
  <c r="V1211" i="9"/>
  <c r="U1211" i="9"/>
  <c r="T1211" i="9"/>
  <c r="S1211" i="9"/>
  <c r="R1211" i="9"/>
  <c r="Q1211" i="9"/>
  <c r="P1211" i="9"/>
  <c r="O1211" i="9"/>
  <c r="W1210" i="9"/>
  <c r="V1210" i="9"/>
  <c r="U1210" i="9"/>
  <c r="T1210" i="9"/>
  <c r="S1210" i="9"/>
  <c r="R1210" i="9"/>
  <c r="Q1210" i="9"/>
  <c r="P1210" i="9"/>
  <c r="O1210" i="9"/>
  <c r="W1209" i="9"/>
  <c r="V1209" i="9"/>
  <c r="U1209" i="9"/>
  <c r="T1209" i="9"/>
  <c r="S1209" i="9"/>
  <c r="R1209" i="9"/>
  <c r="Q1209" i="9"/>
  <c r="P1209" i="9"/>
  <c r="O1209" i="9"/>
  <c r="W1208" i="9"/>
  <c r="V1208" i="9"/>
  <c r="U1208" i="9"/>
  <c r="T1208" i="9"/>
  <c r="S1208" i="9"/>
  <c r="R1208" i="9"/>
  <c r="Q1208" i="9"/>
  <c r="P1208" i="9"/>
  <c r="O1208" i="9"/>
  <c r="W1207" i="9"/>
  <c r="V1207" i="9"/>
  <c r="U1207" i="9"/>
  <c r="T1207" i="9"/>
  <c r="S1207" i="9"/>
  <c r="R1207" i="9"/>
  <c r="Q1207" i="9"/>
  <c r="P1207" i="9"/>
  <c r="O1207" i="9"/>
  <c r="W1206" i="9"/>
  <c r="V1206" i="9"/>
  <c r="U1206" i="9"/>
  <c r="T1206" i="9"/>
  <c r="S1206" i="9"/>
  <c r="R1206" i="9"/>
  <c r="Q1206" i="9"/>
  <c r="P1206" i="9"/>
  <c r="O1206" i="9"/>
  <c r="W1205" i="9"/>
  <c r="V1205" i="9"/>
  <c r="U1205" i="9"/>
  <c r="T1205" i="9"/>
  <c r="S1205" i="9"/>
  <c r="R1205" i="9"/>
  <c r="Q1205" i="9"/>
  <c r="P1205" i="9"/>
  <c r="O1205" i="9"/>
  <c r="W1204" i="9"/>
  <c r="V1204" i="9"/>
  <c r="U1204" i="9"/>
  <c r="T1204" i="9"/>
  <c r="S1204" i="9"/>
  <c r="R1204" i="9"/>
  <c r="Q1204" i="9"/>
  <c r="P1204" i="9"/>
  <c r="O1204" i="9"/>
  <c r="W1203" i="9"/>
  <c r="V1203" i="9"/>
  <c r="U1203" i="9"/>
  <c r="T1203" i="9"/>
  <c r="S1203" i="9"/>
  <c r="R1203" i="9"/>
  <c r="Q1203" i="9"/>
  <c r="P1203" i="9"/>
  <c r="O1203" i="9"/>
  <c r="W1202" i="9"/>
  <c r="V1202" i="9"/>
  <c r="U1202" i="9"/>
  <c r="T1202" i="9"/>
  <c r="S1202" i="9"/>
  <c r="R1202" i="9"/>
  <c r="Q1202" i="9"/>
  <c r="P1202" i="9"/>
  <c r="O1202" i="9"/>
  <c r="W1201" i="9"/>
  <c r="V1201" i="9"/>
  <c r="U1201" i="9"/>
  <c r="T1201" i="9"/>
  <c r="S1201" i="9"/>
  <c r="R1201" i="9"/>
  <c r="Q1201" i="9"/>
  <c r="P1201" i="9"/>
  <c r="O1201" i="9"/>
  <c r="W1200" i="9"/>
  <c r="V1200" i="9"/>
  <c r="U1200" i="9"/>
  <c r="T1200" i="9"/>
  <c r="S1200" i="9"/>
  <c r="R1200" i="9"/>
  <c r="Q1200" i="9"/>
  <c r="P1200" i="9"/>
  <c r="O1200" i="9"/>
  <c r="W1199" i="9"/>
  <c r="V1199" i="9"/>
  <c r="U1199" i="9"/>
  <c r="T1199" i="9"/>
  <c r="S1199" i="9"/>
  <c r="R1199" i="9"/>
  <c r="Q1199" i="9"/>
  <c r="P1199" i="9"/>
  <c r="O1199" i="9"/>
  <c r="W1198" i="9"/>
  <c r="V1198" i="9"/>
  <c r="U1198" i="9"/>
  <c r="T1198" i="9"/>
  <c r="S1198" i="9"/>
  <c r="R1198" i="9"/>
  <c r="Q1198" i="9"/>
  <c r="P1198" i="9"/>
  <c r="O1198" i="9"/>
  <c r="W1197" i="9"/>
  <c r="V1197" i="9"/>
  <c r="U1197" i="9"/>
  <c r="T1197" i="9"/>
  <c r="S1197" i="9"/>
  <c r="R1197" i="9"/>
  <c r="Q1197" i="9"/>
  <c r="P1197" i="9"/>
  <c r="O1197" i="9"/>
  <c r="W1196" i="9"/>
  <c r="V1196" i="9"/>
  <c r="U1196" i="9"/>
  <c r="T1196" i="9"/>
  <c r="S1196" i="9"/>
  <c r="R1196" i="9"/>
  <c r="Q1196" i="9"/>
  <c r="P1196" i="9"/>
  <c r="O1196" i="9"/>
  <c r="W1195" i="9"/>
  <c r="V1195" i="9"/>
  <c r="U1195" i="9"/>
  <c r="T1195" i="9"/>
  <c r="S1195" i="9"/>
  <c r="R1195" i="9"/>
  <c r="Q1195" i="9"/>
  <c r="P1195" i="9"/>
  <c r="O1195" i="9"/>
  <c r="W1194" i="9"/>
  <c r="V1194" i="9"/>
  <c r="U1194" i="9"/>
  <c r="T1194" i="9"/>
  <c r="S1194" i="9"/>
  <c r="R1194" i="9"/>
  <c r="Q1194" i="9"/>
  <c r="P1194" i="9"/>
  <c r="O1194" i="9"/>
  <c r="W1193" i="9"/>
  <c r="V1193" i="9"/>
  <c r="U1193" i="9"/>
  <c r="T1193" i="9"/>
  <c r="S1193" i="9"/>
  <c r="R1193" i="9"/>
  <c r="Q1193" i="9"/>
  <c r="P1193" i="9"/>
  <c r="O1193" i="9"/>
  <c r="W1192" i="9"/>
  <c r="V1192" i="9"/>
  <c r="U1192" i="9"/>
  <c r="T1192" i="9"/>
  <c r="S1192" i="9"/>
  <c r="R1192" i="9"/>
  <c r="Q1192" i="9"/>
  <c r="P1192" i="9"/>
  <c r="O1192" i="9"/>
  <c r="W1191" i="9"/>
  <c r="V1191" i="9"/>
  <c r="U1191" i="9"/>
  <c r="T1191" i="9"/>
  <c r="S1191" i="9"/>
  <c r="R1191" i="9"/>
  <c r="Q1191" i="9"/>
  <c r="P1191" i="9"/>
  <c r="O1191" i="9"/>
  <c r="W575" i="9"/>
  <c r="V575" i="9"/>
  <c r="U575" i="9"/>
  <c r="T575" i="9"/>
  <c r="S575" i="9"/>
  <c r="R575" i="9"/>
  <c r="Q575" i="9"/>
  <c r="P575" i="9"/>
  <c r="O575" i="9"/>
  <c r="W574" i="9"/>
  <c r="V574" i="9"/>
  <c r="U574" i="9"/>
  <c r="T574" i="9"/>
  <c r="S574" i="9"/>
  <c r="R574" i="9"/>
  <c r="Q574" i="9"/>
  <c r="P574" i="9"/>
  <c r="O574" i="9"/>
  <c r="W573" i="9"/>
  <c r="V573" i="9"/>
  <c r="U573" i="9"/>
  <c r="T573" i="9"/>
  <c r="S573" i="9"/>
  <c r="R573" i="9"/>
  <c r="Q573" i="9"/>
  <c r="P573" i="9"/>
  <c r="O573" i="9"/>
  <c r="W572" i="9"/>
  <c r="V572" i="9"/>
  <c r="U572" i="9"/>
  <c r="T572" i="9"/>
  <c r="S572" i="9"/>
  <c r="R572" i="9"/>
  <c r="Q572" i="9"/>
  <c r="P572" i="9"/>
  <c r="O572" i="9"/>
  <c r="W571" i="9"/>
  <c r="V571" i="9"/>
  <c r="U571" i="9"/>
  <c r="T571" i="9"/>
  <c r="S571" i="9"/>
  <c r="R571" i="9"/>
  <c r="Q571" i="9"/>
  <c r="P571" i="9"/>
  <c r="O571" i="9"/>
  <c r="W570" i="9"/>
  <c r="V570" i="9"/>
  <c r="U570" i="9"/>
  <c r="T570" i="9"/>
  <c r="S570" i="9"/>
  <c r="R570" i="9"/>
  <c r="Q570" i="9"/>
  <c r="P570" i="9"/>
  <c r="O570" i="9"/>
  <c r="W569" i="9"/>
  <c r="V569" i="9"/>
  <c r="U569" i="9"/>
  <c r="T569" i="9"/>
  <c r="S569" i="9"/>
  <c r="R569" i="9"/>
  <c r="Q569" i="9"/>
  <c r="P569" i="9"/>
  <c r="O569" i="9"/>
  <c r="W568" i="9"/>
  <c r="V568" i="9"/>
  <c r="U568" i="9"/>
  <c r="T568" i="9"/>
  <c r="S568" i="9"/>
  <c r="R568" i="9"/>
  <c r="Q568" i="9"/>
  <c r="P568" i="9"/>
  <c r="O568" i="9"/>
  <c r="W567" i="9"/>
  <c r="V567" i="9"/>
  <c r="U567" i="9"/>
  <c r="T567" i="9"/>
  <c r="S567" i="9"/>
  <c r="R567" i="9"/>
  <c r="Q567" i="9"/>
  <c r="P567" i="9"/>
  <c r="O567" i="9"/>
  <c r="W566" i="9"/>
  <c r="V566" i="9"/>
  <c r="U566" i="9"/>
  <c r="T566" i="9"/>
  <c r="S566" i="9"/>
  <c r="R566" i="9"/>
  <c r="Q566" i="9"/>
  <c r="P566" i="9"/>
  <c r="O566" i="9"/>
  <c r="W565" i="9"/>
  <c r="V565" i="9"/>
  <c r="U565" i="9"/>
  <c r="T565" i="9"/>
  <c r="S565" i="9"/>
  <c r="R565" i="9"/>
  <c r="Q565" i="9"/>
  <c r="P565" i="9"/>
  <c r="O565" i="9"/>
  <c r="W564" i="9"/>
  <c r="V564" i="9"/>
  <c r="U564" i="9"/>
  <c r="T564" i="9"/>
  <c r="S564" i="9"/>
  <c r="R564" i="9"/>
  <c r="Q564" i="9"/>
  <c r="P564" i="9"/>
  <c r="O564" i="9"/>
  <c r="W563" i="9"/>
  <c r="V563" i="9"/>
  <c r="U563" i="9"/>
  <c r="T563" i="9"/>
  <c r="S563" i="9"/>
  <c r="R563" i="9"/>
  <c r="Q563" i="9"/>
  <c r="P563" i="9"/>
  <c r="O563" i="9"/>
  <c r="W562" i="9"/>
  <c r="V562" i="9"/>
  <c r="U562" i="9"/>
  <c r="T562" i="9"/>
  <c r="S562" i="9"/>
  <c r="R562" i="9"/>
  <c r="Q562" i="9"/>
  <c r="P562" i="9"/>
  <c r="O562" i="9"/>
  <c r="W561" i="9"/>
  <c r="V561" i="9"/>
  <c r="U561" i="9"/>
  <c r="T561" i="9"/>
  <c r="S561" i="9"/>
  <c r="R561" i="9"/>
  <c r="Q561" i="9"/>
  <c r="P561" i="9"/>
  <c r="O561" i="9"/>
  <c r="W560" i="9"/>
  <c r="V560" i="9"/>
  <c r="U560" i="9"/>
  <c r="T560" i="9"/>
  <c r="S560" i="9"/>
  <c r="R560" i="9"/>
  <c r="Q560" i="9"/>
  <c r="P560" i="9"/>
  <c r="O560" i="9"/>
  <c r="W559" i="9"/>
  <c r="V559" i="9"/>
  <c r="U559" i="9"/>
  <c r="T559" i="9"/>
  <c r="S559" i="9"/>
  <c r="R559" i="9"/>
  <c r="Q559" i="9"/>
  <c r="P559" i="9"/>
  <c r="O559" i="9"/>
  <c r="W558" i="9"/>
  <c r="V558" i="9"/>
  <c r="U558" i="9"/>
  <c r="T558" i="9"/>
  <c r="S558" i="9"/>
  <c r="R558" i="9"/>
  <c r="Q558" i="9"/>
  <c r="P558" i="9"/>
  <c r="O558" i="9"/>
  <c r="W557" i="9"/>
  <c r="V557" i="9"/>
  <c r="U557" i="9"/>
  <c r="T557" i="9"/>
  <c r="S557" i="9"/>
  <c r="R557" i="9"/>
  <c r="Q557" i="9"/>
  <c r="P557" i="9"/>
  <c r="O557" i="9"/>
  <c r="W556" i="9"/>
  <c r="V556" i="9"/>
  <c r="U556" i="9"/>
  <c r="T556" i="9"/>
  <c r="S556" i="9"/>
  <c r="R556" i="9"/>
  <c r="Q556" i="9"/>
  <c r="P556" i="9"/>
  <c r="O556" i="9"/>
  <c r="W555" i="9"/>
  <c r="V555" i="9"/>
  <c r="U555" i="9"/>
  <c r="T555" i="9"/>
  <c r="S555" i="9"/>
  <c r="R555" i="9"/>
  <c r="Q555" i="9"/>
  <c r="P555" i="9"/>
  <c r="O555" i="9"/>
  <c r="W554" i="9"/>
  <c r="V554" i="9"/>
  <c r="U554" i="9"/>
  <c r="T554" i="9"/>
  <c r="S554" i="9"/>
  <c r="R554" i="9"/>
  <c r="Q554" i="9"/>
  <c r="P554" i="9"/>
  <c r="O554" i="9"/>
  <c r="W553" i="9"/>
  <c r="V553" i="9"/>
  <c r="U553" i="9"/>
  <c r="T553" i="9"/>
  <c r="S553" i="9"/>
  <c r="R553" i="9"/>
  <c r="Q553" i="9"/>
  <c r="P553" i="9"/>
  <c r="O553" i="9"/>
  <c r="W552" i="9"/>
  <c r="V552" i="9"/>
  <c r="U552" i="9"/>
  <c r="T552" i="9"/>
  <c r="S552" i="9"/>
  <c r="R552" i="9"/>
  <c r="Q552" i="9"/>
  <c r="P552" i="9"/>
  <c r="O552" i="9"/>
  <c r="W551" i="9"/>
  <c r="V551" i="9"/>
  <c r="U551" i="9"/>
  <c r="T551" i="9"/>
  <c r="S551" i="9"/>
  <c r="R551" i="9"/>
  <c r="Q551" i="9"/>
  <c r="P551" i="9"/>
  <c r="O551" i="9"/>
  <c r="W550" i="9"/>
  <c r="V550" i="9"/>
  <c r="U550" i="9"/>
  <c r="T550" i="9"/>
  <c r="S550" i="9"/>
  <c r="R550" i="9"/>
  <c r="Q550" i="9"/>
  <c r="P550" i="9"/>
  <c r="O550" i="9"/>
  <c r="W549" i="9"/>
  <c r="V549" i="9"/>
  <c r="U549" i="9"/>
  <c r="T549" i="9"/>
  <c r="S549" i="9"/>
  <c r="R549" i="9"/>
  <c r="Q549" i="9"/>
  <c r="P549" i="9"/>
  <c r="O549" i="9"/>
  <c r="W548" i="9"/>
  <c r="V548" i="9"/>
  <c r="U548" i="9"/>
  <c r="T548" i="9"/>
  <c r="S548" i="9"/>
  <c r="R548" i="9"/>
  <c r="Q548" i="9"/>
  <c r="P548" i="9"/>
  <c r="O548" i="9"/>
  <c r="W547" i="9"/>
  <c r="V547" i="9"/>
  <c r="U547" i="9"/>
  <c r="T547" i="9"/>
  <c r="S547" i="9"/>
  <c r="R547" i="9"/>
  <c r="Q547" i="9"/>
  <c r="P547" i="9"/>
  <c r="O547" i="9"/>
  <c r="W546" i="9"/>
  <c r="V546" i="9"/>
  <c r="U546" i="9"/>
  <c r="T546" i="9"/>
  <c r="S546" i="9"/>
  <c r="R546" i="9"/>
  <c r="Q546" i="9"/>
  <c r="P546" i="9"/>
  <c r="O546" i="9"/>
  <c r="W545" i="9"/>
  <c r="V545" i="9"/>
  <c r="U545" i="9"/>
  <c r="T545" i="9"/>
  <c r="S545" i="9"/>
  <c r="R545" i="9"/>
  <c r="Q545" i="9"/>
  <c r="P545" i="9"/>
  <c r="O545" i="9"/>
  <c r="W544" i="9"/>
  <c r="V544" i="9"/>
  <c r="U544" i="9"/>
  <c r="T544" i="9"/>
  <c r="S544" i="9"/>
  <c r="R544" i="9"/>
  <c r="Q544" i="9"/>
  <c r="P544" i="9"/>
  <c r="O544" i="9"/>
  <c r="W543" i="9"/>
  <c r="V543" i="9"/>
  <c r="U543" i="9"/>
  <c r="T543" i="9"/>
  <c r="S543" i="9"/>
  <c r="R543" i="9"/>
  <c r="Q543" i="9"/>
  <c r="P543" i="9"/>
  <c r="O543" i="9"/>
  <c r="W542" i="9"/>
  <c r="V542" i="9"/>
  <c r="U542" i="9"/>
  <c r="T542" i="9"/>
  <c r="S542" i="9"/>
  <c r="R542" i="9"/>
  <c r="Q542" i="9"/>
  <c r="P542" i="9"/>
  <c r="O542" i="9"/>
  <c r="W541" i="9"/>
  <c r="V541" i="9"/>
  <c r="U541" i="9"/>
  <c r="T541" i="9"/>
  <c r="S541" i="9"/>
  <c r="R541" i="9"/>
  <c r="Q541" i="9"/>
  <c r="P541" i="9"/>
  <c r="O541" i="9"/>
  <c r="W540" i="9"/>
  <c r="V540" i="9"/>
  <c r="U540" i="9"/>
  <c r="T540" i="9"/>
  <c r="S540" i="9"/>
  <c r="R540" i="9"/>
  <c r="Q540" i="9"/>
  <c r="P540" i="9"/>
  <c r="O540" i="9"/>
  <c r="W539" i="9"/>
  <c r="V539" i="9"/>
  <c r="U539" i="9"/>
  <c r="T539" i="9"/>
  <c r="S539" i="9"/>
  <c r="R539" i="9"/>
  <c r="Q539" i="9"/>
  <c r="P539" i="9"/>
  <c r="O539" i="9"/>
  <c r="W538" i="9"/>
  <c r="V538" i="9"/>
  <c r="U538" i="9"/>
  <c r="T538" i="9"/>
  <c r="S538" i="9"/>
  <c r="R538" i="9"/>
  <c r="Q538" i="9"/>
  <c r="P538" i="9"/>
  <c r="O538" i="9"/>
  <c r="W537" i="9"/>
  <c r="V537" i="9"/>
  <c r="U537" i="9"/>
  <c r="T537" i="9"/>
  <c r="S537" i="9"/>
  <c r="R537" i="9"/>
  <c r="Q537" i="9"/>
  <c r="P537" i="9"/>
  <c r="O537" i="9"/>
  <c r="W536" i="9"/>
  <c r="V536" i="9"/>
  <c r="U536" i="9"/>
  <c r="T536" i="9"/>
  <c r="S536" i="9"/>
  <c r="R536" i="9"/>
  <c r="Q536" i="9"/>
  <c r="P536" i="9"/>
  <c r="O536" i="9"/>
  <c r="W535" i="9"/>
  <c r="V535" i="9"/>
  <c r="U535" i="9"/>
  <c r="T535" i="9"/>
  <c r="S535" i="9"/>
  <c r="R535" i="9"/>
  <c r="Q535" i="9"/>
  <c r="P535" i="9"/>
  <c r="O535" i="9"/>
  <c r="W1887" i="9"/>
  <c r="V1887" i="9"/>
  <c r="U1887" i="9"/>
  <c r="T1887" i="9"/>
  <c r="S1887" i="9"/>
  <c r="R1887" i="9"/>
  <c r="Q1887" i="9"/>
  <c r="P1887" i="9"/>
  <c r="O1887" i="9"/>
  <c r="W1886" i="9"/>
  <c r="V1886" i="9"/>
  <c r="U1886" i="9"/>
  <c r="T1886" i="9"/>
  <c r="S1886" i="9"/>
  <c r="R1886" i="9"/>
  <c r="Q1886" i="9"/>
  <c r="P1886" i="9"/>
  <c r="O1886" i="9"/>
  <c r="W1885" i="9"/>
  <c r="V1885" i="9"/>
  <c r="U1885" i="9"/>
  <c r="T1885" i="9"/>
  <c r="S1885" i="9"/>
  <c r="R1885" i="9"/>
  <c r="Q1885" i="9"/>
  <c r="P1885" i="9"/>
  <c r="O1885" i="9"/>
  <c r="W1884" i="9"/>
  <c r="V1884" i="9"/>
  <c r="U1884" i="9"/>
  <c r="T1884" i="9"/>
  <c r="S1884" i="9"/>
  <c r="R1884" i="9"/>
  <c r="Q1884" i="9"/>
  <c r="P1884" i="9"/>
  <c r="O1884" i="9"/>
  <c r="W1883" i="9"/>
  <c r="V1883" i="9"/>
  <c r="U1883" i="9"/>
  <c r="T1883" i="9"/>
  <c r="S1883" i="9"/>
  <c r="R1883" i="9"/>
  <c r="Q1883" i="9"/>
  <c r="P1883" i="9"/>
  <c r="O1883" i="9"/>
  <c r="W1882" i="9"/>
  <c r="V1882" i="9"/>
  <c r="U1882" i="9"/>
  <c r="T1882" i="9"/>
  <c r="S1882" i="9"/>
  <c r="R1882" i="9"/>
  <c r="Q1882" i="9"/>
  <c r="P1882" i="9"/>
  <c r="O1882" i="9"/>
  <c r="W1881" i="9"/>
  <c r="V1881" i="9"/>
  <c r="U1881" i="9"/>
  <c r="T1881" i="9"/>
  <c r="S1881" i="9"/>
  <c r="R1881" i="9"/>
  <c r="Q1881" i="9"/>
  <c r="P1881" i="9"/>
  <c r="O1881" i="9"/>
  <c r="W1880" i="9"/>
  <c r="V1880" i="9"/>
  <c r="U1880" i="9"/>
  <c r="T1880" i="9"/>
  <c r="S1880" i="9"/>
  <c r="R1880" i="9"/>
  <c r="Q1880" i="9"/>
  <c r="P1880" i="9"/>
  <c r="O1880" i="9"/>
  <c r="W1879" i="9"/>
  <c r="V1879" i="9"/>
  <c r="U1879" i="9"/>
  <c r="T1879" i="9"/>
  <c r="S1879" i="9"/>
  <c r="R1879" i="9"/>
  <c r="Q1879" i="9"/>
  <c r="P1879" i="9"/>
  <c r="O1879" i="9"/>
  <c r="W1878" i="9"/>
  <c r="V1878" i="9"/>
  <c r="U1878" i="9"/>
  <c r="T1878" i="9"/>
  <c r="S1878" i="9"/>
  <c r="R1878" i="9"/>
  <c r="Q1878" i="9"/>
  <c r="P1878" i="9"/>
  <c r="O1878" i="9"/>
  <c r="W1877" i="9"/>
  <c r="V1877" i="9"/>
  <c r="U1877" i="9"/>
  <c r="T1877" i="9"/>
  <c r="S1877" i="9"/>
  <c r="R1877" i="9"/>
  <c r="Q1877" i="9"/>
  <c r="P1877" i="9"/>
  <c r="O1877" i="9"/>
  <c r="W1876" i="9"/>
  <c r="V1876" i="9"/>
  <c r="U1876" i="9"/>
  <c r="T1876" i="9"/>
  <c r="S1876" i="9"/>
  <c r="R1876" i="9"/>
  <c r="Q1876" i="9"/>
  <c r="P1876" i="9"/>
  <c r="O1876" i="9"/>
  <c r="W1875" i="9"/>
  <c r="V1875" i="9"/>
  <c r="U1875" i="9"/>
  <c r="T1875" i="9"/>
  <c r="S1875" i="9"/>
  <c r="R1875" i="9"/>
  <c r="Q1875" i="9"/>
  <c r="P1875" i="9"/>
  <c r="O1875" i="9"/>
  <c r="W1874" i="9"/>
  <c r="V1874" i="9"/>
  <c r="U1874" i="9"/>
  <c r="T1874" i="9"/>
  <c r="S1874" i="9"/>
  <c r="R1874" i="9"/>
  <c r="Q1874" i="9"/>
  <c r="P1874" i="9"/>
  <c r="O1874" i="9"/>
  <c r="W1873" i="9"/>
  <c r="V1873" i="9"/>
  <c r="U1873" i="9"/>
  <c r="T1873" i="9"/>
  <c r="S1873" i="9"/>
  <c r="R1873" i="9"/>
  <c r="Q1873" i="9"/>
  <c r="P1873" i="9"/>
  <c r="O1873" i="9"/>
  <c r="W1872" i="9"/>
  <c r="V1872" i="9"/>
  <c r="U1872" i="9"/>
  <c r="T1872" i="9"/>
  <c r="S1872" i="9"/>
  <c r="R1872" i="9"/>
  <c r="Q1872" i="9"/>
  <c r="P1872" i="9"/>
  <c r="O1872" i="9"/>
  <c r="W1871" i="9"/>
  <c r="V1871" i="9"/>
  <c r="U1871" i="9"/>
  <c r="T1871" i="9"/>
  <c r="S1871" i="9"/>
  <c r="R1871" i="9"/>
  <c r="Q1871" i="9"/>
  <c r="P1871" i="9"/>
  <c r="O1871" i="9"/>
  <c r="W1870" i="9"/>
  <c r="V1870" i="9"/>
  <c r="U1870" i="9"/>
  <c r="T1870" i="9"/>
  <c r="S1870" i="9"/>
  <c r="R1870" i="9"/>
  <c r="Q1870" i="9"/>
  <c r="P1870" i="9"/>
  <c r="O1870" i="9"/>
  <c r="W1869" i="9"/>
  <c r="V1869" i="9"/>
  <c r="U1869" i="9"/>
  <c r="T1869" i="9"/>
  <c r="S1869" i="9"/>
  <c r="R1869" i="9"/>
  <c r="Q1869" i="9"/>
  <c r="P1869" i="9"/>
  <c r="O1869" i="9"/>
  <c r="W1868" i="9"/>
  <c r="V1868" i="9"/>
  <c r="U1868" i="9"/>
  <c r="T1868" i="9"/>
  <c r="S1868" i="9"/>
  <c r="R1868" i="9"/>
  <c r="Q1868" i="9"/>
  <c r="P1868" i="9"/>
  <c r="O1868" i="9"/>
  <c r="W1867" i="9"/>
  <c r="V1867" i="9"/>
  <c r="U1867" i="9"/>
  <c r="T1867" i="9"/>
  <c r="S1867" i="9"/>
  <c r="R1867" i="9"/>
  <c r="Q1867" i="9"/>
  <c r="P1867" i="9"/>
  <c r="O1867" i="9"/>
  <c r="W1866" i="9"/>
  <c r="V1866" i="9"/>
  <c r="U1866" i="9"/>
  <c r="T1866" i="9"/>
  <c r="S1866" i="9"/>
  <c r="R1866" i="9"/>
  <c r="Q1866" i="9"/>
  <c r="P1866" i="9"/>
  <c r="O1866" i="9"/>
  <c r="W1865" i="9"/>
  <c r="V1865" i="9"/>
  <c r="U1865" i="9"/>
  <c r="T1865" i="9"/>
  <c r="S1865" i="9"/>
  <c r="R1865" i="9"/>
  <c r="Q1865" i="9"/>
  <c r="P1865" i="9"/>
  <c r="O1865" i="9"/>
  <c r="W1864" i="9"/>
  <c r="V1864" i="9"/>
  <c r="U1864" i="9"/>
  <c r="T1864" i="9"/>
  <c r="S1864" i="9"/>
  <c r="R1864" i="9"/>
  <c r="Q1864" i="9"/>
  <c r="P1864" i="9"/>
  <c r="O1864" i="9"/>
  <c r="W1863" i="9"/>
  <c r="V1863" i="9"/>
  <c r="U1863" i="9"/>
  <c r="T1863" i="9"/>
  <c r="S1863" i="9"/>
  <c r="R1863" i="9"/>
  <c r="Q1863" i="9"/>
  <c r="P1863" i="9"/>
  <c r="O1863" i="9"/>
  <c r="W1862" i="9"/>
  <c r="V1862" i="9"/>
  <c r="U1862" i="9"/>
  <c r="T1862" i="9"/>
  <c r="S1862" i="9"/>
  <c r="R1862" i="9"/>
  <c r="Q1862" i="9"/>
  <c r="P1862" i="9"/>
  <c r="O1862" i="9"/>
  <c r="W1861" i="9"/>
  <c r="V1861" i="9"/>
  <c r="U1861" i="9"/>
  <c r="T1861" i="9"/>
  <c r="S1861" i="9"/>
  <c r="R1861" i="9"/>
  <c r="Q1861" i="9"/>
  <c r="P1861" i="9"/>
  <c r="O1861" i="9"/>
  <c r="W1860" i="9"/>
  <c r="V1860" i="9"/>
  <c r="U1860" i="9"/>
  <c r="T1860" i="9"/>
  <c r="S1860" i="9"/>
  <c r="R1860" i="9"/>
  <c r="Q1860" i="9"/>
  <c r="P1860" i="9"/>
  <c r="O1860" i="9"/>
  <c r="W1859" i="9"/>
  <c r="V1859" i="9"/>
  <c r="U1859" i="9"/>
  <c r="T1859" i="9"/>
  <c r="S1859" i="9"/>
  <c r="R1859" i="9"/>
  <c r="Q1859" i="9"/>
  <c r="P1859" i="9"/>
  <c r="O1859" i="9"/>
  <c r="W1858" i="9"/>
  <c r="V1858" i="9"/>
  <c r="U1858" i="9"/>
  <c r="T1858" i="9"/>
  <c r="S1858" i="9"/>
  <c r="R1858" i="9"/>
  <c r="Q1858" i="9"/>
  <c r="P1858" i="9"/>
  <c r="O1858" i="9"/>
  <c r="W1857" i="9"/>
  <c r="V1857" i="9"/>
  <c r="U1857" i="9"/>
  <c r="T1857" i="9"/>
  <c r="S1857" i="9"/>
  <c r="R1857" i="9"/>
  <c r="Q1857" i="9"/>
  <c r="P1857" i="9"/>
  <c r="O1857" i="9"/>
  <c r="W1856" i="9"/>
  <c r="V1856" i="9"/>
  <c r="U1856" i="9"/>
  <c r="T1856" i="9"/>
  <c r="S1856" i="9"/>
  <c r="R1856" i="9"/>
  <c r="Q1856" i="9"/>
  <c r="P1856" i="9"/>
  <c r="O1856" i="9"/>
  <c r="W1855" i="9"/>
  <c r="V1855" i="9"/>
  <c r="U1855" i="9"/>
  <c r="T1855" i="9"/>
  <c r="S1855" i="9"/>
  <c r="R1855" i="9"/>
  <c r="Q1855" i="9"/>
  <c r="P1855" i="9"/>
  <c r="O1855" i="9"/>
  <c r="W1854" i="9"/>
  <c r="V1854" i="9"/>
  <c r="U1854" i="9"/>
  <c r="T1854" i="9"/>
  <c r="S1854" i="9"/>
  <c r="R1854" i="9"/>
  <c r="Q1854" i="9"/>
  <c r="P1854" i="9"/>
  <c r="O1854" i="9"/>
  <c r="W1853" i="9"/>
  <c r="V1853" i="9"/>
  <c r="U1853" i="9"/>
  <c r="T1853" i="9"/>
  <c r="S1853" i="9"/>
  <c r="R1853" i="9"/>
  <c r="Q1853" i="9"/>
  <c r="P1853" i="9"/>
  <c r="O1853" i="9"/>
  <c r="W1852" i="9"/>
  <c r="V1852" i="9"/>
  <c r="U1852" i="9"/>
  <c r="T1852" i="9"/>
  <c r="S1852" i="9"/>
  <c r="R1852" i="9"/>
  <c r="Q1852" i="9"/>
  <c r="P1852" i="9"/>
  <c r="O1852" i="9"/>
  <c r="W1851" i="9"/>
  <c r="V1851" i="9"/>
  <c r="U1851" i="9"/>
  <c r="T1851" i="9"/>
  <c r="S1851" i="9"/>
  <c r="R1851" i="9"/>
  <c r="Q1851" i="9"/>
  <c r="P1851" i="9"/>
  <c r="O1851" i="9"/>
  <c r="W1850" i="9"/>
  <c r="V1850" i="9"/>
  <c r="U1850" i="9"/>
  <c r="T1850" i="9"/>
  <c r="S1850" i="9"/>
  <c r="R1850" i="9"/>
  <c r="Q1850" i="9"/>
  <c r="P1850" i="9"/>
  <c r="O1850" i="9"/>
  <c r="W1849" i="9"/>
  <c r="V1849" i="9"/>
  <c r="U1849" i="9"/>
  <c r="T1849" i="9"/>
  <c r="S1849" i="9"/>
  <c r="R1849" i="9"/>
  <c r="Q1849" i="9"/>
  <c r="P1849" i="9"/>
  <c r="O1849" i="9"/>
  <c r="W1848" i="9"/>
  <c r="V1848" i="9"/>
  <c r="U1848" i="9"/>
  <c r="T1848" i="9"/>
  <c r="S1848" i="9"/>
  <c r="R1848" i="9"/>
  <c r="Q1848" i="9"/>
  <c r="P1848" i="9"/>
  <c r="O1848" i="9"/>
  <c r="W1847" i="9"/>
  <c r="V1847" i="9"/>
  <c r="U1847" i="9"/>
  <c r="T1847" i="9"/>
  <c r="S1847" i="9"/>
  <c r="R1847" i="9"/>
  <c r="Q1847" i="9"/>
  <c r="P1847" i="9"/>
  <c r="O1847" i="9"/>
  <c r="W1190" i="9"/>
  <c r="V1190" i="9"/>
  <c r="U1190" i="9"/>
  <c r="T1190" i="9"/>
  <c r="S1190" i="9"/>
  <c r="R1190" i="9"/>
  <c r="Q1190" i="9"/>
  <c r="P1190" i="9"/>
  <c r="O1190" i="9"/>
  <c r="W1189" i="9"/>
  <c r="V1189" i="9"/>
  <c r="U1189" i="9"/>
  <c r="T1189" i="9"/>
  <c r="S1189" i="9"/>
  <c r="R1189" i="9"/>
  <c r="Q1189" i="9"/>
  <c r="P1189" i="9"/>
  <c r="O1189" i="9"/>
  <c r="W1188" i="9"/>
  <c r="V1188" i="9"/>
  <c r="U1188" i="9"/>
  <c r="T1188" i="9"/>
  <c r="S1188" i="9"/>
  <c r="R1188" i="9"/>
  <c r="Q1188" i="9"/>
  <c r="P1188" i="9"/>
  <c r="O1188" i="9"/>
  <c r="W1187" i="9"/>
  <c r="V1187" i="9"/>
  <c r="U1187" i="9"/>
  <c r="T1187" i="9"/>
  <c r="S1187" i="9"/>
  <c r="R1187" i="9"/>
  <c r="Q1187" i="9"/>
  <c r="P1187" i="9"/>
  <c r="O1187" i="9"/>
  <c r="W1186" i="9"/>
  <c r="V1186" i="9"/>
  <c r="U1186" i="9"/>
  <c r="T1186" i="9"/>
  <c r="S1186" i="9"/>
  <c r="R1186" i="9"/>
  <c r="Q1186" i="9"/>
  <c r="P1186" i="9"/>
  <c r="O1186" i="9"/>
  <c r="W1185" i="9"/>
  <c r="V1185" i="9"/>
  <c r="U1185" i="9"/>
  <c r="T1185" i="9"/>
  <c r="S1185" i="9"/>
  <c r="R1185" i="9"/>
  <c r="Q1185" i="9"/>
  <c r="P1185" i="9"/>
  <c r="O1185" i="9"/>
  <c r="W1184" i="9"/>
  <c r="V1184" i="9"/>
  <c r="U1184" i="9"/>
  <c r="T1184" i="9"/>
  <c r="S1184" i="9"/>
  <c r="R1184" i="9"/>
  <c r="Q1184" i="9"/>
  <c r="P1184" i="9"/>
  <c r="O1184" i="9"/>
  <c r="W1183" i="9"/>
  <c r="V1183" i="9"/>
  <c r="U1183" i="9"/>
  <c r="T1183" i="9"/>
  <c r="S1183" i="9"/>
  <c r="R1183" i="9"/>
  <c r="Q1183" i="9"/>
  <c r="P1183" i="9"/>
  <c r="O1183" i="9"/>
  <c r="W1182" i="9"/>
  <c r="V1182" i="9"/>
  <c r="U1182" i="9"/>
  <c r="T1182" i="9"/>
  <c r="S1182" i="9"/>
  <c r="R1182" i="9"/>
  <c r="Q1182" i="9"/>
  <c r="P1182" i="9"/>
  <c r="O1182" i="9"/>
  <c r="W1181" i="9"/>
  <c r="V1181" i="9"/>
  <c r="U1181" i="9"/>
  <c r="T1181" i="9"/>
  <c r="S1181" i="9"/>
  <c r="R1181" i="9"/>
  <c r="Q1181" i="9"/>
  <c r="P1181" i="9"/>
  <c r="O1181" i="9"/>
  <c r="W1180" i="9"/>
  <c r="V1180" i="9"/>
  <c r="U1180" i="9"/>
  <c r="T1180" i="9"/>
  <c r="S1180" i="9"/>
  <c r="R1180" i="9"/>
  <c r="Q1180" i="9"/>
  <c r="P1180" i="9"/>
  <c r="O1180" i="9"/>
  <c r="W1179" i="9"/>
  <c r="V1179" i="9"/>
  <c r="U1179" i="9"/>
  <c r="T1179" i="9"/>
  <c r="S1179" i="9"/>
  <c r="R1179" i="9"/>
  <c r="Q1179" i="9"/>
  <c r="P1179" i="9"/>
  <c r="O1179" i="9"/>
  <c r="W1178" i="9"/>
  <c r="V1178" i="9"/>
  <c r="U1178" i="9"/>
  <c r="T1178" i="9"/>
  <c r="S1178" i="9"/>
  <c r="R1178" i="9"/>
  <c r="Q1178" i="9"/>
  <c r="P1178" i="9"/>
  <c r="O1178" i="9"/>
  <c r="W1177" i="9"/>
  <c r="V1177" i="9"/>
  <c r="U1177" i="9"/>
  <c r="T1177" i="9"/>
  <c r="S1177" i="9"/>
  <c r="R1177" i="9"/>
  <c r="Q1177" i="9"/>
  <c r="P1177" i="9"/>
  <c r="O1177" i="9"/>
  <c r="W1176" i="9"/>
  <c r="V1176" i="9"/>
  <c r="U1176" i="9"/>
  <c r="T1176" i="9"/>
  <c r="S1176" i="9"/>
  <c r="R1176" i="9"/>
  <c r="Q1176" i="9"/>
  <c r="P1176" i="9"/>
  <c r="O1176" i="9"/>
  <c r="W1175" i="9"/>
  <c r="V1175" i="9"/>
  <c r="U1175" i="9"/>
  <c r="T1175" i="9"/>
  <c r="S1175" i="9"/>
  <c r="R1175" i="9"/>
  <c r="Q1175" i="9"/>
  <c r="P1175" i="9"/>
  <c r="O1175" i="9"/>
  <c r="W1174" i="9"/>
  <c r="V1174" i="9"/>
  <c r="U1174" i="9"/>
  <c r="T1174" i="9"/>
  <c r="S1174" i="9"/>
  <c r="R1174" i="9"/>
  <c r="Q1174" i="9"/>
  <c r="P1174" i="9"/>
  <c r="O1174" i="9"/>
  <c r="W1173" i="9"/>
  <c r="V1173" i="9"/>
  <c r="U1173" i="9"/>
  <c r="T1173" i="9"/>
  <c r="S1173" i="9"/>
  <c r="R1173" i="9"/>
  <c r="Q1173" i="9"/>
  <c r="P1173" i="9"/>
  <c r="O1173" i="9"/>
  <c r="W1172" i="9"/>
  <c r="V1172" i="9"/>
  <c r="U1172" i="9"/>
  <c r="T1172" i="9"/>
  <c r="S1172" i="9"/>
  <c r="R1172" i="9"/>
  <c r="Q1172" i="9"/>
  <c r="P1172" i="9"/>
  <c r="O1172" i="9"/>
  <c r="W1171" i="9"/>
  <c r="V1171" i="9"/>
  <c r="U1171" i="9"/>
  <c r="T1171" i="9"/>
  <c r="S1171" i="9"/>
  <c r="R1171" i="9"/>
  <c r="Q1171" i="9"/>
  <c r="P1171" i="9"/>
  <c r="O1171" i="9"/>
  <c r="W1170" i="9"/>
  <c r="V1170" i="9"/>
  <c r="U1170" i="9"/>
  <c r="T1170" i="9"/>
  <c r="S1170" i="9"/>
  <c r="R1170" i="9"/>
  <c r="Q1170" i="9"/>
  <c r="P1170" i="9"/>
  <c r="O1170" i="9"/>
  <c r="W1169" i="9"/>
  <c r="V1169" i="9"/>
  <c r="U1169" i="9"/>
  <c r="T1169" i="9"/>
  <c r="S1169" i="9"/>
  <c r="R1169" i="9"/>
  <c r="Q1169" i="9"/>
  <c r="P1169" i="9"/>
  <c r="O1169" i="9"/>
  <c r="W1168" i="9"/>
  <c r="V1168" i="9"/>
  <c r="U1168" i="9"/>
  <c r="T1168" i="9"/>
  <c r="S1168" i="9"/>
  <c r="R1168" i="9"/>
  <c r="Q1168" i="9"/>
  <c r="P1168" i="9"/>
  <c r="O1168" i="9"/>
  <c r="W1167" i="9"/>
  <c r="V1167" i="9"/>
  <c r="U1167" i="9"/>
  <c r="T1167" i="9"/>
  <c r="S1167" i="9"/>
  <c r="R1167" i="9"/>
  <c r="Q1167" i="9"/>
  <c r="P1167" i="9"/>
  <c r="O1167" i="9"/>
  <c r="W1166" i="9"/>
  <c r="V1166" i="9"/>
  <c r="U1166" i="9"/>
  <c r="T1166" i="9"/>
  <c r="S1166" i="9"/>
  <c r="R1166" i="9"/>
  <c r="Q1166" i="9"/>
  <c r="P1166" i="9"/>
  <c r="O1166" i="9"/>
  <c r="W1165" i="9"/>
  <c r="V1165" i="9"/>
  <c r="U1165" i="9"/>
  <c r="T1165" i="9"/>
  <c r="S1165" i="9"/>
  <c r="R1165" i="9"/>
  <c r="Q1165" i="9"/>
  <c r="P1165" i="9"/>
  <c r="O1165" i="9"/>
  <c r="W1164" i="9"/>
  <c r="V1164" i="9"/>
  <c r="U1164" i="9"/>
  <c r="T1164" i="9"/>
  <c r="S1164" i="9"/>
  <c r="R1164" i="9"/>
  <c r="Q1164" i="9"/>
  <c r="P1164" i="9"/>
  <c r="O1164" i="9"/>
  <c r="W1163" i="9"/>
  <c r="V1163" i="9"/>
  <c r="U1163" i="9"/>
  <c r="T1163" i="9"/>
  <c r="S1163" i="9"/>
  <c r="R1163" i="9"/>
  <c r="Q1163" i="9"/>
  <c r="P1163" i="9"/>
  <c r="O1163" i="9"/>
  <c r="W1162" i="9"/>
  <c r="V1162" i="9"/>
  <c r="U1162" i="9"/>
  <c r="T1162" i="9"/>
  <c r="S1162" i="9"/>
  <c r="R1162" i="9"/>
  <c r="Q1162" i="9"/>
  <c r="P1162" i="9"/>
  <c r="O1162" i="9"/>
  <c r="W1161" i="9"/>
  <c r="V1161" i="9"/>
  <c r="U1161" i="9"/>
  <c r="T1161" i="9"/>
  <c r="S1161" i="9"/>
  <c r="R1161" i="9"/>
  <c r="Q1161" i="9"/>
  <c r="P1161" i="9"/>
  <c r="O1161" i="9"/>
  <c r="W1160" i="9"/>
  <c r="V1160" i="9"/>
  <c r="U1160" i="9"/>
  <c r="T1160" i="9"/>
  <c r="S1160" i="9"/>
  <c r="R1160" i="9"/>
  <c r="Q1160" i="9"/>
  <c r="P1160" i="9"/>
  <c r="O1160" i="9"/>
  <c r="W1159" i="9"/>
  <c r="V1159" i="9"/>
  <c r="U1159" i="9"/>
  <c r="T1159" i="9"/>
  <c r="S1159" i="9"/>
  <c r="R1159" i="9"/>
  <c r="Q1159" i="9"/>
  <c r="P1159" i="9"/>
  <c r="O1159" i="9"/>
  <c r="W1158" i="9"/>
  <c r="V1158" i="9"/>
  <c r="U1158" i="9"/>
  <c r="T1158" i="9"/>
  <c r="S1158" i="9"/>
  <c r="R1158" i="9"/>
  <c r="Q1158" i="9"/>
  <c r="P1158" i="9"/>
  <c r="O1158" i="9"/>
  <c r="W1157" i="9"/>
  <c r="V1157" i="9"/>
  <c r="U1157" i="9"/>
  <c r="T1157" i="9"/>
  <c r="S1157" i="9"/>
  <c r="R1157" i="9"/>
  <c r="Q1157" i="9"/>
  <c r="P1157" i="9"/>
  <c r="O1157" i="9"/>
  <c r="W1156" i="9"/>
  <c r="V1156" i="9"/>
  <c r="U1156" i="9"/>
  <c r="T1156" i="9"/>
  <c r="S1156" i="9"/>
  <c r="R1156" i="9"/>
  <c r="Q1156" i="9"/>
  <c r="P1156" i="9"/>
  <c r="O1156" i="9"/>
  <c r="W1155" i="9"/>
  <c r="V1155" i="9"/>
  <c r="U1155" i="9"/>
  <c r="T1155" i="9"/>
  <c r="S1155" i="9"/>
  <c r="R1155" i="9"/>
  <c r="Q1155" i="9"/>
  <c r="P1155" i="9"/>
  <c r="O1155" i="9"/>
  <c r="W1154" i="9"/>
  <c r="V1154" i="9"/>
  <c r="U1154" i="9"/>
  <c r="T1154" i="9"/>
  <c r="S1154" i="9"/>
  <c r="R1154" i="9"/>
  <c r="Q1154" i="9"/>
  <c r="P1154" i="9"/>
  <c r="O1154" i="9"/>
  <c r="W1153" i="9"/>
  <c r="V1153" i="9"/>
  <c r="U1153" i="9"/>
  <c r="T1153" i="9"/>
  <c r="S1153" i="9"/>
  <c r="R1153" i="9"/>
  <c r="Q1153" i="9"/>
  <c r="P1153" i="9"/>
  <c r="O1153" i="9"/>
  <c r="W1152" i="9"/>
  <c r="V1152" i="9"/>
  <c r="U1152" i="9"/>
  <c r="T1152" i="9"/>
  <c r="S1152" i="9"/>
  <c r="R1152" i="9"/>
  <c r="Q1152" i="9"/>
  <c r="P1152" i="9"/>
  <c r="O1152" i="9"/>
  <c r="W1151" i="9"/>
  <c r="V1151" i="9"/>
  <c r="U1151" i="9"/>
  <c r="T1151" i="9"/>
  <c r="S1151" i="9"/>
  <c r="R1151" i="9"/>
  <c r="Q1151" i="9"/>
  <c r="P1151" i="9"/>
  <c r="O1151" i="9"/>
  <c r="W1150" i="9"/>
  <c r="V1150" i="9"/>
  <c r="U1150" i="9"/>
  <c r="T1150" i="9"/>
  <c r="S1150" i="9"/>
  <c r="R1150" i="9"/>
  <c r="Q1150" i="9"/>
  <c r="P1150" i="9"/>
  <c r="O1150" i="9"/>
  <c r="W534" i="9"/>
  <c r="V534" i="9"/>
  <c r="U534" i="9"/>
  <c r="T534" i="9"/>
  <c r="S534" i="9"/>
  <c r="R534" i="9"/>
  <c r="Q534" i="9"/>
  <c r="P534" i="9"/>
  <c r="O534" i="9"/>
  <c r="W533" i="9"/>
  <c r="V533" i="9"/>
  <c r="U533" i="9"/>
  <c r="T533" i="9"/>
  <c r="S533" i="9"/>
  <c r="R533" i="9"/>
  <c r="Q533" i="9"/>
  <c r="P533" i="9"/>
  <c r="O533" i="9"/>
  <c r="W532" i="9"/>
  <c r="V532" i="9"/>
  <c r="U532" i="9"/>
  <c r="T532" i="9"/>
  <c r="S532" i="9"/>
  <c r="R532" i="9"/>
  <c r="Q532" i="9"/>
  <c r="P532" i="9"/>
  <c r="O532" i="9"/>
  <c r="W531" i="9"/>
  <c r="V531" i="9"/>
  <c r="U531" i="9"/>
  <c r="T531" i="9"/>
  <c r="S531" i="9"/>
  <c r="R531" i="9"/>
  <c r="Q531" i="9"/>
  <c r="P531" i="9"/>
  <c r="O531" i="9"/>
  <c r="W530" i="9"/>
  <c r="V530" i="9"/>
  <c r="U530" i="9"/>
  <c r="T530" i="9"/>
  <c r="S530" i="9"/>
  <c r="R530" i="9"/>
  <c r="Q530" i="9"/>
  <c r="P530" i="9"/>
  <c r="O530" i="9"/>
  <c r="W529" i="9"/>
  <c r="V529" i="9"/>
  <c r="U529" i="9"/>
  <c r="T529" i="9"/>
  <c r="S529" i="9"/>
  <c r="R529" i="9"/>
  <c r="Q529" i="9"/>
  <c r="P529" i="9"/>
  <c r="O529" i="9"/>
  <c r="W528" i="9"/>
  <c r="V528" i="9"/>
  <c r="U528" i="9"/>
  <c r="T528" i="9"/>
  <c r="S528" i="9"/>
  <c r="R528" i="9"/>
  <c r="Q528" i="9"/>
  <c r="P528" i="9"/>
  <c r="O528" i="9"/>
  <c r="W527" i="9"/>
  <c r="V527" i="9"/>
  <c r="U527" i="9"/>
  <c r="T527" i="9"/>
  <c r="S527" i="9"/>
  <c r="R527" i="9"/>
  <c r="Q527" i="9"/>
  <c r="P527" i="9"/>
  <c r="O527" i="9"/>
  <c r="W526" i="9"/>
  <c r="V526" i="9"/>
  <c r="U526" i="9"/>
  <c r="T526" i="9"/>
  <c r="S526" i="9"/>
  <c r="R526" i="9"/>
  <c r="Q526" i="9"/>
  <c r="P526" i="9"/>
  <c r="O526" i="9"/>
  <c r="W525" i="9"/>
  <c r="V525" i="9"/>
  <c r="U525" i="9"/>
  <c r="T525" i="9"/>
  <c r="S525" i="9"/>
  <c r="R525" i="9"/>
  <c r="Q525" i="9"/>
  <c r="P525" i="9"/>
  <c r="O525" i="9"/>
  <c r="W524" i="9"/>
  <c r="V524" i="9"/>
  <c r="U524" i="9"/>
  <c r="T524" i="9"/>
  <c r="S524" i="9"/>
  <c r="R524" i="9"/>
  <c r="Q524" i="9"/>
  <c r="P524" i="9"/>
  <c r="O524" i="9"/>
  <c r="W523" i="9"/>
  <c r="V523" i="9"/>
  <c r="U523" i="9"/>
  <c r="T523" i="9"/>
  <c r="S523" i="9"/>
  <c r="R523" i="9"/>
  <c r="Q523" i="9"/>
  <c r="P523" i="9"/>
  <c r="O523" i="9"/>
  <c r="W522" i="9"/>
  <c r="V522" i="9"/>
  <c r="U522" i="9"/>
  <c r="T522" i="9"/>
  <c r="S522" i="9"/>
  <c r="R522" i="9"/>
  <c r="Q522" i="9"/>
  <c r="P522" i="9"/>
  <c r="O522" i="9"/>
  <c r="W521" i="9"/>
  <c r="V521" i="9"/>
  <c r="U521" i="9"/>
  <c r="T521" i="9"/>
  <c r="S521" i="9"/>
  <c r="R521" i="9"/>
  <c r="Q521" i="9"/>
  <c r="P521" i="9"/>
  <c r="O521" i="9"/>
  <c r="W520" i="9"/>
  <c r="V520" i="9"/>
  <c r="U520" i="9"/>
  <c r="T520" i="9"/>
  <c r="S520" i="9"/>
  <c r="R520" i="9"/>
  <c r="Q520" i="9"/>
  <c r="P520" i="9"/>
  <c r="O520" i="9"/>
  <c r="W519" i="9"/>
  <c r="V519" i="9"/>
  <c r="U519" i="9"/>
  <c r="T519" i="9"/>
  <c r="S519" i="9"/>
  <c r="R519" i="9"/>
  <c r="Q519" i="9"/>
  <c r="P519" i="9"/>
  <c r="O519" i="9"/>
  <c r="W518" i="9"/>
  <c r="V518" i="9"/>
  <c r="U518" i="9"/>
  <c r="T518" i="9"/>
  <c r="S518" i="9"/>
  <c r="R518" i="9"/>
  <c r="Q518" i="9"/>
  <c r="P518" i="9"/>
  <c r="O518" i="9"/>
  <c r="W517" i="9"/>
  <c r="V517" i="9"/>
  <c r="U517" i="9"/>
  <c r="T517" i="9"/>
  <c r="S517" i="9"/>
  <c r="R517" i="9"/>
  <c r="Q517" i="9"/>
  <c r="P517" i="9"/>
  <c r="O517" i="9"/>
  <c r="W516" i="9"/>
  <c r="V516" i="9"/>
  <c r="U516" i="9"/>
  <c r="T516" i="9"/>
  <c r="S516" i="9"/>
  <c r="R516" i="9"/>
  <c r="Q516" i="9"/>
  <c r="P516" i="9"/>
  <c r="O516" i="9"/>
  <c r="W515" i="9"/>
  <c r="V515" i="9"/>
  <c r="U515" i="9"/>
  <c r="T515" i="9"/>
  <c r="S515" i="9"/>
  <c r="R515" i="9"/>
  <c r="Q515" i="9"/>
  <c r="P515" i="9"/>
  <c r="O515" i="9"/>
  <c r="W514" i="9"/>
  <c r="V514" i="9"/>
  <c r="U514" i="9"/>
  <c r="T514" i="9"/>
  <c r="S514" i="9"/>
  <c r="R514" i="9"/>
  <c r="Q514" i="9"/>
  <c r="P514" i="9"/>
  <c r="O514" i="9"/>
  <c r="W513" i="9"/>
  <c r="V513" i="9"/>
  <c r="U513" i="9"/>
  <c r="T513" i="9"/>
  <c r="S513" i="9"/>
  <c r="R513" i="9"/>
  <c r="Q513" i="9"/>
  <c r="P513" i="9"/>
  <c r="O513" i="9"/>
  <c r="W512" i="9"/>
  <c r="V512" i="9"/>
  <c r="U512" i="9"/>
  <c r="T512" i="9"/>
  <c r="S512" i="9"/>
  <c r="R512" i="9"/>
  <c r="Q512" i="9"/>
  <c r="P512" i="9"/>
  <c r="O512" i="9"/>
  <c r="W511" i="9"/>
  <c r="V511" i="9"/>
  <c r="U511" i="9"/>
  <c r="T511" i="9"/>
  <c r="S511" i="9"/>
  <c r="R511" i="9"/>
  <c r="Q511" i="9"/>
  <c r="P511" i="9"/>
  <c r="O511" i="9"/>
  <c r="W510" i="9"/>
  <c r="V510" i="9"/>
  <c r="U510" i="9"/>
  <c r="T510" i="9"/>
  <c r="S510" i="9"/>
  <c r="R510" i="9"/>
  <c r="Q510" i="9"/>
  <c r="P510" i="9"/>
  <c r="O510" i="9"/>
  <c r="W509" i="9"/>
  <c r="V509" i="9"/>
  <c r="U509" i="9"/>
  <c r="T509" i="9"/>
  <c r="S509" i="9"/>
  <c r="R509" i="9"/>
  <c r="Q509" i="9"/>
  <c r="P509" i="9"/>
  <c r="O509" i="9"/>
  <c r="W508" i="9"/>
  <c r="V508" i="9"/>
  <c r="U508" i="9"/>
  <c r="T508" i="9"/>
  <c r="S508" i="9"/>
  <c r="R508" i="9"/>
  <c r="Q508" i="9"/>
  <c r="P508" i="9"/>
  <c r="O508" i="9"/>
  <c r="W507" i="9"/>
  <c r="V507" i="9"/>
  <c r="U507" i="9"/>
  <c r="T507" i="9"/>
  <c r="S507" i="9"/>
  <c r="R507" i="9"/>
  <c r="Q507" i="9"/>
  <c r="P507" i="9"/>
  <c r="O507" i="9"/>
  <c r="W506" i="9"/>
  <c r="V506" i="9"/>
  <c r="U506" i="9"/>
  <c r="T506" i="9"/>
  <c r="S506" i="9"/>
  <c r="R506" i="9"/>
  <c r="Q506" i="9"/>
  <c r="P506" i="9"/>
  <c r="O506" i="9"/>
  <c r="W505" i="9"/>
  <c r="V505" i="9"/>
  <c r="U505" i="9"/>
  <c r="T505" i="9"/>
  <c r="S505" i="9"/>
  <c r="R505" i="9"/>
  <c r="Q505" i="9"/>
  <c r="P505" i="9"/>
  <c r="O505" i="9"/>
  <c r="W504" i="9"/>
  <c r="V504" i="9"/>
  <c r="U504" i="9"/>
  <c r="T504" i="9"/>
  <c r="S504" i="9"/>
  <c r="R504" i="9"/>
  <c r="Q504" i="9"/>
  <c r="P504" i="9"/>
  <c r="O504" i="9"/>
  <c r="W503" i="9"/>
  <c r="V503" i="9"/>
  <c r="U503" i="9"/>
  <c r="T503" i="9"/>
  <c r="S503" i="9"/>
  <c r="R503" i="9"/>
  <c r="Q503" i="9"/>
  <c r="P503" i="9"/>
  <c r="O503" i="9"/>
  <c r="W502" i="9"/>
  <c r="V502" i="9"/>
  <c r="U502" i="9"/>
  <c r="T502" i="9"/>
  <c r="S502" i="9"/>
  <c r="R502" i="9"/>
  <c r="Q502" i="9"/>
  <c r="P502" i="9"/>
  <c r="O502" i="9"/>
  <c r="W501" i="9"/>
  <c r="V501" i="9"/>
  <c r="U501" i="9"/>
  <c r="T501" i="9"/>
  <c r="S501" i="9"/>
  <c r="R501" i="9"/>
  <c r="Q501" i="9"/>
  <c r="P501" i="9"/>
  <c r="O501" i="9"/>
  <c r="W500" i="9"/>
  <c r="V500" i="9"/>
  <c r="U500" i="9"/>
  <c r="T500" i="9"/>
  <c r="S500" i="9"/>
  <c r="R500" i="9"/>
  <c r="Q500" i="9"/>
  <c r="P500" i="9"/>
  <c r="O500" i="9"/>
  <c r="W499" i="9"/>
  <c r="V499" i="9"/>
  <c r="U499" i="9"/>
  <c r="T499" i="9"/>
  <c r="S499" i="9"/>
  <c r="R499" i="9"/>
  <c r="Q499" i="9"/>
  <c r="P499" i="9"/>
  <c r="O499" i="9"/>
  <c r="W498" i="9"/>
  <c r="V498" i="9"/>
  <c r="U498" i="9"/>
  <c r="T498" i="9"/>
  <c r="S498" i="9"/>
  <c r="R498" i="9"/>
  <c r="Q498" i="9"/>
  <c r="P498" i="9"/>
  <c r="O498" i="9"/>
  <c r="W497" i="9"/>
  <c r="V497" i="9"/>
  <c r="U497" i="9"/>
  <c r="T497" i="9"/>
  <c r="S497" i="9"/>
  <c r="R497" i="9"/>
  <c r="Q497" i="9"/>
  <c r="P497" i="9"/>
  <c r="O497" i="9"/>
  <c r="W496" i="9"/>
  <c r="V496" i="9"/>
  <c r="U496" i="9"/>
  <c r="T496" i="9"/>
  <c r="S496" i="9"/>
  <c r="R496" i="9"/>
  <c r="Q496" i="9"/>
  <c r="P496" i="9"/>
  <c r="O496" i="9"/>
  <c r="W495" i="9"/>
  <c r="V495" i="9"/>
  <c r="U495" i="9"/>
  <c r="T495" i="9"/>
  <c r="S495" i="9"/>
  <c r="R495" i="9"/>
  <c r="Q495" i="9"/>
  <c r="P495" i="9"/>
  <c r="O495" i="9"/>
  <c r="W494" i="9"/>
  <c r="V494" i="9"/>
  <c r="U494" i="9"/>
  <c r="T494" i="9"/>
  <c r="S494" i="9"/>
  <c r="R494" i="9"/>
  <c r="Q494" i="9"/>
  <c r="P494" i="9"/>
  <c r="O494" i="9"/>
  <c r="W1846" i="9"/>
  <c r="V1846" i="9"/>
  <c r="U1846" i="9"/>
  <c r="T1846" i="9"/>
  <c r="S1846" i="9"/>
  <c r="R1846" i="9"/>
  <c r="Q1846" i="9"/>
  <c r="P1846" i="9"/>
  <c r="O1846" i="9"/>
  <c r="W1845" i="9"/>
  <c r="V1845" i="9"/>
  <c r="U1845" i="9"/>
  <c r="T1845" i="9"/>
  <c r="S1845" i="9"/>
  <c r="R1845" i="9"/>
  <c r="Q1845" i="9"/>
  <c r="P1845" i="9"/>
  <c r="O1845" i="9"/>
  <c r="W1844" i="9"/>
  <c r="V1844" i="9"/>
  <c r="U1844" i="9"/>
  <c r="T1844" i="9"/>
  <c r="S1844" i="9"/>
  <c r="R1844" i="9"/>
  <c r="Q1844" i="9"/>
  <c r="P1844" i="9"/>
  <c r="O1844" i="9"/>
  <c r="W1843" i="9"/>
  <c r="V1843" i="9"/>
  <c r="U1843" i="9"/>
  <c r="T1843" i="9"/>
  <c r="S1843" i="9"/>
  <c r="R1843" i="9"/>
  <c r="Q1843" i="9"/>
  <c r="P1843" i="9"/>
  <c r="O1843" i="9"/>
  <c r="W1842" i="9"/>
  <c r="V1842" i="9"/>
  <c r="U1842" i="9"/>
  <c r="T1842" i="9"/>
  <c r="S1842" i="9"/>
  <c r="R1842" i="9"/>
  <c r="Q1842" i="9"/>
  <c r="P1842" i="9"/>
  <c r="O1842" i="9"/>
  <c r="W1841" i="9"/>
  <c r="V1841" i="9"/>
  <c r="U1841" i="9"/>
  <c r="T1841" i="9"/>
  <c r="S1841" i="9"/>
  <c r="R1841" i="9"/>
  <c r="Q1841" i="9"/>
  <c r="P1841" i="9"/>
  <c r="O1841" i="9"/>
  <c r="W1840" i="9"/>
  <c r="V1840" i="9"/>
  <c r="U1840" i="9"/>
  <c r="T1840" i="9"/>
  <c r="S1840" i="9"/>
  <c r="R1840" i="9"/>
  <c r="Q1840" i="9"/>
  <c r="P1840" i="9"/>
  <c r="O1840" i="9"/>
  <c r="W1839" i="9"/>
  <c r="V1839" i="9"/>
  <c r="U1839" i="9"/>
  <c r="T1839" i="9"/>
  <c r="S1839" i="9"/>
  <c r="R1839" i="9"/>
  <c r="Q1839" i="9"/>
  <c r="P1839" i="9"/>
  <c r="O1839" i="9"/>
  <c r="W1838" i="9"/>
  <c r="V1838" i="9"/>
  <c r="U1838" i="9"/>
  <c r="T1838" i="9"/>
  <c r="S1838" i="9"/>
  <c r="R1838" i="9"/>
  <c r="Q1838" i="9"/>
  <c r="P1838" i="9"/>
  <c r="O1838" i="9"/>
  <c r="W1837" i="9"/>
  <c r="V1837" i="9"/>
  <c r="U1837" i="9"/>
  <c r="T1837" i="9"/>
  <c r="S1837" i="9"/>
  <c r="R1837" i="9"/>
  <c r="Q1837" i="9"/>
  <c r="P1837" i="9"/>
  <c r="O1837" i="9"/>
  <c r="W1836" i="9"/>
  <c r="V1836" i="9"/>
  <c r="U1836" i="9"/>
  <c r="T1836" i="9"/>
  <c r="S1836" i="9"/>
  <c r="R1836" i="9"/>
  <c r="Q1836" i="9"/>
  <c r="P1836" i="9"/>
  <c r="O1836" i="9"/>
  <c r="W1835" i="9"/>
  <c r="V1835" i="9"/>
  <c r="U1835" i="9"/>
  <c r="T1835" i="9"/>
  <c r="S1835" i="9"/>
  <c r="R1835" i="9"/>
  <c r="Q1835" i="9"/>
  <c r="P1835" i="9"/>
  <c r="O1835" i="9"/>
  <c r="W1834" i="9"/>
  <c r="V1834" i="9"/>
  <c r="U1834" i="9"/>
  <c r="T1834" i="9"/>
  <c r="S1834" i="9"/>
  <c r="R1834" i="9"/>
  <c r="Q1834" i="9"/>
  <c r="P1834" i="9"/>
  <c r="O1834" i="9"/>
  <c r="W1833" i="9"/>
  <c r="V1833" i="9"/>
  <c r="U1833" i="9"/>
  <c r="T1833" i="9"/>
  <c r="S1833" i="9"/>
  <c r="R1833" i="9"/>
  <c r="Q1833" i="9"/>
  <c r="P1833" i="9"/>
  <c r="O1833" i="9"/>
  <c r="W1832" i="9"/>
  <c r="V1832" i="9"/>
  <c r="U1832" i="9"/>
  <c r="T1832" i="9"/>
  <c r="S1832" i="9"/>
  <c r="R1832" i="9"/>
  <c r="Q1832" i="9"/>
  <c r="P1832" i="9"/>
  <c r="O1832" i="9"/>
  <c r="W1831" i="9"/>
  <c r="V1831" i="9"/>
  <c r="U1831" i="9"/>
  <c r="T1831" i="9"/>
  <c r="S1831" i="9"/>
  <c r="R1831" i="9"/>
  <c r="Q1831" i="9"/>
  <c r="P1831" i="9"/>
  <c r="O1831" i="9"/>
  <c r="W1830" i="9"/>
  <c r="V1830" i="9"/>
  <c r="U1830" i="9"/>
  <c r="T1830" i="9"/>
  <c r="S1830" i="9"/>
  <c r="R1830" i="9"/>
  <c r="Q1830" i="9"/>
  <c r="P1830" i="9"/>
  <c r="O1830" i="9"/>
  <c r="W1829" i="9"/>
  <c r="V1829" i="9"/>
  <c r="U1829" i="9"/>
  <c r="T1829" i="9"/>
  <c r="S1829" i="9"/>
  <c r="R1829" i="9"/>
  <c r="Q1829" i="9"/>
  <c r="P1829" i="9"/>
  <c r="O1829" i="9"/>
  <c r="W1828" i="9"/>
  <c r="V1828" i="9"/>
  <c r="U1828" i="9"/>
  <c r="T1828" i="9"/>
  <c r="S1828" i="9"/>
  <c r="R1828" i="9"/>
  <c r="Q1828" i="9"/>
  <c r="P1828" i="9"/>
  <c r="O1828" i="9"/>
  <c r="W1827" i="9"/>
  <c r="V1827" i="9"/>
  <c r="U1827" i="9"/>
  <c r="T1827" i="9"/>
  <c r="S1827" i="9"/>
  <c r="R1827" i="9"/>
  <c r="Q1827" i="9"/>
  <c r="P1827" i="9"/>
  <c r="O1827" i="9"/>
  <c r="W1826" i="9"/>
  <c r="V1826" i="9"/>
  <c r="U1826" i="9"/>
  <c r="T1826" i="9"/>
  <c r="S1826" i="9"/>
  <c r="R1826" i="9"/>
  <c r="Q1826" i="9"/>
  <c r="P1826" i="9"/>
  <c r="O1826" i="9"/>
  <c r="W1825" i="9"/>
  <c r="V1825" i="9"/>
  <c r="U1825" i="9"/>
  <c r="T1825" i="9"/>
  <c r="S1825" i="9"/>
  <c r="R1825" i="9"/>
  <c r="Q1825" i="9"/>
  <c r="P1825" i="9"/>
  <c r="O1825" i="9"/>
  <c r="W1824" i="9"/>
  <c r="V1824" i="9"/>
  <c r="U1824" i="9"/>
  <c r="T1824" i="9"/>
  <c r="S1824" i="9"/>
  <c r="R1824" i="9"/>
  <c r="Q1824" i="9"/>
  <c r="P1824" i="9"/>
  <c r="O1824" i="9"/>
  <c r="W1823" i="9"/>
  <c r="V1823" i="9"/>
  <c r="U1823" i="9"/>
  <c r="T1823" i="9"/>
  <c r="S1823" i="9"/>
  <c r="R1823" i="9"/>
  <c r="Q1823" i="9"/>
  <c r="P1823" i="9"/>
  <c r="O1823" i="9"/>
  <c r="W1822" i="9"/>
  <c r="V1822" i="9"/>
  <c r="U1822" i="9"/>
  <c r="T1822" i="9"/>
  <c r="S1822" i="9"/>
  <c r="R1822" i="9"/>
  <c r="Q1822" i="9"/>
  <c r="P1822" i="9"/>
  <c r="O1822" i="9"/>
  <c r="W1821" i="9"/>
  <c r="V1821" i="9"/>
  <c r="U1821" i="9"/>
  <c r="T1821" i="9"/>
  <c r="S1821" i="9"/>
  <c r="R1821" i="9"/>
  <c r="Q1821" i="9"/>
  <c r="P1821" i="9"/>
  <c r="O1821" i="9"/>
  <c r="W1820" i="9"/>
  <c r="V1820" i="9"/>
  <c r="U1820" i="9"/>
  <c r="T1820" i="9"/>
  <c r="S1820" i="9"/>
  <c r="R1820" i="9"/>
  <c r="Q1820" i="9"/>
  <c r="P1820" i="9"/>
  <c r="O1820" i="9"/>
  <c r="W1819" i="9"/>
  <c r="V1819" i="9"/>
  <c r="U1819" i="9"/>
  <c r="T1819" i="9"/>
  <c r="S1819" i="9"/>
  <c r="R1819" i="9"/>
  <c r="Q1819" i="9"/>
  <c r="P1819" i="9"/>
  <c r="O1819" i="9"/>
  <c r="W1818" i="9"/>
  <c r="V1818" i="9"/>
  <c r="U1818" i="9"/>
  <c r="T1818" i="9"/>
  <c r="S1818" i="9"/>
  <c r="R1818" i="9"/>
  <c r="Q1818" i="9"/>
  <c r="P1818" i="9"/>
  <c r="O1818" i="9"/>
  <c r="W1817" i="9"/>
  <c r="V1817" i="9"/>
  <c r="U1817" i="9"/>
  <c r="T1817" i="9"/>
  <c r="S1817" i="9"/>
  <c r="R1817" i="9"/>
  <c r="Q1817" i="9"/>
  <c r="P1817" i="9"/>
  <c r="O1817" i="9"/>
  <c r="W1816" i="9"/>
  <c r="V1816" i="9"/>
  <c r="U1816" i="9"/>
  <c r="T1816" i="9"/>
  <c r="S1816" i="9"/>
  <c r="R1816" i="9"/>
  <c r="Q1816" i="9"/>
  <c r="P1816" i="9"/>
  <c r="O1816" i="9"/>
  <c r="W1815" i="9"/>
  <c r="V1815" i="9"/>
  <c r="U1815" i="9"/>
  <c r="T1815" i="9"/>
  <c r="S1815" i="9"/>
  <c r="R1815" i="9"/>
  <c r="Q1815" i="9"/>
  <c r="P1815" i="9"/>
  <c r="O1815" i="9"/>
  <c r="W1814" i="9"/>
  <c r="V1814" i="9"/>
  <c r="U1814" i="9"/>
  <c r="T1814" i="9"/>
  <c r="S1814" i="9"/>
  <c r="R1814" i="9"/>
  <c r="Q1814" i="9"/>
  <c r="P1814" i="9"/>
  <c r="O1814" i="9"/>
  <c r="W1813" i="9"/>
  <c r="V1813" i="9"/>
  <c r="U1813" i="9"/>
  <c r="T1813" i="9"/>
  <c r="S1813" i="9"/>
  <c r="R1813" i="9"/>
  <c r="Q1813" i="9"/>
  <c r="P1813" i="9"/>
  <c r="O1813" i="9"/>
  <c r="W1812" i="9"/>
  <c r="V1812" i="9"/>
  <c r="U1812" i="9"/>
  <c r="T1812" i="9"/>
  <c r="S1812" i="9"/>
  <c r="R1812" i="9"/>
  <c r="Q1812" i="9"/>
  <c r="P1812" i="9"/>
  <c r="O1812" i="9"/>
  <c r="W1811" i="9"/>
  <c r="V1811" i="9"/>
  <c r="U1811" i="9"/>
  <c r="T1811" i="9"/>
  <c r="S1811" i="9"/>
  <c r="R1811" i="9"/>
  <c r="Q1811" i="9"/>
  <c r="P1811" i="9"/>
  <c r="O1811" i="9"/>
  <c r="W1810" i="9"/>
  <c r="V1810" i="9"/>
  <c r="U1810" i="9"/>
  <c r="T1810" i="9"/>
  <c r="S1810" i="9"/>
  <c r="R1810" i="9"/>
  <c r="Q1810" i="9"/>
  <c r="P1810" i="9"/>
  <c r="O1810" i="9"/>
  <c r="W1809" i="9"/>
  <c r="V1809" i="9"/>
  <c r="U1809" i="9"/>
  <c r="T1809" i="9"/>
  <c r="S1809" i="9"/>
  <c r="R1809" i="9"/>
  <c r="Q1809" i="9"/>
  <c r="P1809" i="9"/>
  <c r="O1809" i="9"/>
  <c r="W1808" i="9"/>
  <c r="V1808" i="9"/>
  <c r="U1808" i="9"/>
  <c r="T1808" i="9"/>
  <c r="S1808" i="9"/>
  <c r="R1808" i="9"/>
  <c r="Q1808" i="9"/>
  <c r="P1808" i="9"/>
  <c r="O1808" i="9"/>
  <c r="W1807" i="9"/>
  <c r="V1807" i="9"/>
  <c r="U1807" i="9"/>
  <c r="T1807" i="9"/>
  <c r="S1807" i="9"/>
  <c r="R1807" i="9"/>
  <c r="Q1807" i="9"/>
  <c r="P1807" i="9"/>
  <c r="O1807" i="9"/>
  <c r="W1806" i="9"/>
  <c r="V1806" i="9"/>
  <c r="U1806" i="9"/>
  <c r="T1806" i="9"/>
  <c r="S1806" i="9"/>
  <c r="R1806" i="9"/>
  <c r="Q1806" i="9"/>
  <c r="P1806" i="9"/>
  <c r="O1806" i="9"/>
  <c r="W493" i="9"/>
  <c r="V493" i="9"/>
  <c r="U493" i="9"/>
  <c r="T493" i="9"/>
  <c r="S493" i="9"/>
  <c r="R493" i="9"/>
  <c r="Q493" i="9"/>
  <c r="P493" i="9"/>
  <c r="O493" i="9"/>
  <c r="W492" i="9"/>
  <c r="V492" i="9"/>
  <c r="U492" i="9"/>
  <c r="T492" i="9"/>
  <c r="S492" i="9"/>
  <c r="R492" i="9"/>
  <c r="Q492" i="9"/>
  <c r="P492" i="9"/>
  <c r="O492" i="9"/>
  <c r="W491" i="9"/>
  <c r="V491" i="9"/>
  <c r="U491" i="9"/>
  <c r="T491" i="9"/>
  <c r="S491" i="9"/>
  <c r="R491" i="9"/>
  <c r="Q491" i="9"/>
  <c r="P491" i="9"/>
  <c r="O491" i="9"/>
  <c r="W490" i="9"/>
  <c r="V490" i="9"/>
  <c r="U490" i="9"/>
  <c r="T490" i="9"/>
  <c r="S490" i="9"/>
  <c r="R490" i="9"/>
  <c r="Q490" i="9"/>
  <c r="P490" i="9"/>
  <c r="O490" i="9"/>
  <c r="W489" i="9"/>
  <c r="V489" i="9"/>
  <c r="U489" i="9"/>
  <c r="T489" i="9"/>
  <c r="S489" i="9"/>
  <c r="R489" i="9"/>
  <c r="Q489" i="9"/>
  <c r="P489" i="9"/>
  <c r="O489" i="9"/>
  <c r="W488" i="9"/>
  <c r="V488" i="9"/>
  <c r="U488" i="9"/>
  <c r="T488" i="9"/>
  <c r="S488" i="9"/>
  <c r="R488" i="9"/>
  <c r="Q488" i="9"/>
  <c r="P488" i="9"/>
  <c r="O488" i="9"/>
  <c r="W487" i="9"/>
  <c r="V487" i="9"/>
  <c r="U487" i="9"/>
  <c r="T487" i="9"/>
  <c r="S487" i="9"/>
  <c r="R487" i="9"/>
  <c r="Q487" i="9"/>
  <c r="P487" i="9"/>
  <c r="O487" i="9"/>
  <c r="W486" i="9"/>
  <c r="V486" i="9"/>
  <c r="U486" i="9"/>
  <c r="T486" i="9"/>
  <c r="S486" i="9"/>
  <c r="R486" i="9"/>
  <c r="Q486" i="9"/>
  <c r="P486" i="9"/>
  <c r="O486" i="9"/>
  <c r="W485" i="9"/>
  <c r="V485" i="9"/>
  <c r="U485" i="9"/>
  <c r="T485" i="9"/>
  <c r="S485" i="9"/>
  <c r="R485" i="9"/>
  <c r="Q485" i="9"/>
  <c r="P485" i="9"/>
  <c r="O485" i="9"/>
  <c r="W484" i="9"/>
  <c r="V484" i="9"/>
  <c r="U484" i="9"/>
  <c r="T484" i="9"/>
  <c r="S484" i="9"/>
  <c r="R484" i="9"/>
  <c r="Q484" i="9"/>
  <c r="P484" i="9"/>
  <c r="O484" i="9"/>
  <c r="W483" i="9"/>
  <c r="V483" i="9"/>
  <c r="U483" i="9"/>
  <c r="T483" i="9"/>
  <c r="S483" i="9"/>
  <c r="R483" i="9"/>
  <c r="Q483" i="9"/>
  <c r="P483" i="9"/>
  <c r="O483" i="9"/>
  <c r="W482" i="9"/>
  <c r="V482" i="9"/>
  <c r="U482" i="9"/>
  <c r="T482" i="9"/>
  <c r="S482" i="9"/>
  <c r="R482" i="9"/>
  <c r="Q482" i="9"/>
  <c r="P482" i="9"/>
  <c r="O482" i="9"/>
  <c r="W481" i="9"/>
  <c r="V481" i="9"/>
  <c r="U481" i="9"/>
  <c r="T481" i="9"/>
  <c r="S481" i="9"/>
  <c r="R481" i="9"/>
  <c r="Q481" i="9"/>
  <c r="P481" i="9"/>
  <c r="O481" i="9"/>
  <c r="W480" i="9"/>
  <c r="V480" i="9"/>
  <c r="U480" i="9"/>
  <c r="T480" i="9"/>
  <c r="S480" i="9"/>
  <c r="R480" i="9"/>
  <c r="Q480" i="9"/>
  <c r="P480" i="9"/>
  <c r="O480" i="9"/>
  <c r="W479" i="9"/>
  <c r="V479" i="9"/>
  <c r="U479" i="9"/>
  <c r="T479" i="9"/>
  <c r="S479" i="9"/>
  <c r="R479" i="9"/>
  <c r="Q479" i="9"/>
  <c r="P479" i="9"/>
  <c r="O479" i="9"/>
  <c r="W478" i="9"/>
  <c r="V478" i="9"/>
  <c r="U478" i="9"/>
  <c r="T478" i="9"/>
  <c r="S478" i="9"/>
  <c r="R478" i="9"/>
  <c r="Q478" i="9"/>
  <c r="P478" i="9"/>
  <c r="O478" i="9"/>
  <c r="W477" i="9"/>
  <c r="V477" i="9"/>
  <c r="U477" i="9"/>
  <c r="T477" i="9"/>
  <c r="S477" i="9"/>
  <c r="R477" i="9"/>
  <c r="Q477" i="9"/>
  <c r="P477" i="9"/>
  <c r="O477" i="9"/>
  <c r="W476" i="9"/>
  <c r="V476" i="9"/>
  <c r="U476" i="9"/>
  <c r="T476" i="9"/>
  <c r="S476" i="9"/>
  <c r="R476" i="9"/>
  <c r="Q476" i="9"/>
  <c r="P476" i="9"/>
  <c r="O476" i="9"/>
  <c r="W475" i="9"/>
  <c r="V475" i="9"/>
  <c r="U475" i="9"/>
  <c r="T475" i="9"/>
  <c r="S475" i="9"/>
  <c r="R475" i="9"/>
  <c r="Q475" i="9"/>
  <c r="P475" i="9"/>
  <c r="O475" i="9"/>
  <c r="W474" i="9"/>
  <c r="V474" i="9"/>
  <c r="U474" i="9"/>
  <c r="T474" i="9"/>
  <c r="S474" i="9"/>
  <c r="R474" i="9"/>
  <c r="Q474" i="9"/>
  <c r="P474" i="9"/>
  <c r="O474" i="9"/>
  <c r="W473" i="9"/>
  <c r="V473" i="9"/>
  <c r="U473" i="9"/>
  <c r="T473" i="9"/>
  <c r="S473" i="9"/>
  <c r="R473" i="9"/>
  <c r="Q473" i="9"/>
  <c r="P473" i="9"/>
  <c r="O473" i="9"/>
  <c r="W472" i="9"/>
  <c r="V472" i="9"/>
  <c r="U472" i="9"/>
  <c r="T472" i="9"/>
  <c r="S472" i="9"/>
  <c r="R472" i="9"/>
  <c r="Q472" i="9"/>
  <c r="P472" i="9"/>
  <c r="O472" i="9"/>
  <c r="W471" i="9"/>
  <c r="V471" i="9"/>
  <c r="U471" i="9"/>
  <c r="T471" i="9"/>
  <c r="S471" i="9"/>
  <c r="R471" i="9"/>
  <c r="Q471" i="9"/>
  <c r="P471" i="9"/>
  <c r="O471" i="9"/>
  <c r="W470" i="9"/>
  <c r="V470" i="9"/>
  <c r="U470" i="9"/>
  <c r="T470" i="9"/>
  <c r="S470" i="9"/>
  <c r="R470" i="9"/>
  <c r="Q470" i="9"/>
  <c r="P470" i="9"/>
  <c r="O470" i="9"/>
  <c r="W469" i="9"/>
  <c r="V469" i="9"/>
  <c r="U469" i="9"/>
  <c r="T469" i="9"/>
  <c r="S469" i="9"/>
  <c r="R469" i="9"/>
  <c r="Q469" i="9"/>
  <c r="P469" i="9"/>
  <c r="O469" i="9"/>
  <c r="W468" i="9"/>
  <c r="V468" i="9"/>
  <c r="U468" i="9"/>
  <c r="T468" i="9"/>
  <c r="S468" i="9"/>
  <c r="R468" i="9"/>
  <c r="Q468" i="9"/>
  <c r="P468" i="9"/>
  <c r="O468" i="9"/>
  <c r="W467" i="9"/>
  <c r="V467" i="9"/>
  <c r="U467" i="9"/>
  <c r="T467" i="9"/>
  <c r="S467" i="9"/>
  <c r="R467" i="9"/>
  <c r="Q467" i="9"/>
  <c r="P467" i="9"/>
  <c r="O467" i="9"/>
  <c r="W466" i="9"/>
  <c r="V466" i="9"/>
  <c r="U466" i="9"/>
  <c r="T466" i="9"/>
  <c r="S466" i="9"/>
  <c r="R466" i="9"/>
  <c r="Q466" i="9"/>
  <c r="P466" i="9"/>
  <c r="O466" i="9"/>
  <c r="W465" i="9"/>
  <c r="V465" i="9"/>
  <c r="U465" i="9"/>
  <c r="T465" i="9"/>
  <c r="S465" i="9"/>
  <c r="R465" i="9"/>
  <c r="Q465" i="9"/>
  <c r="P465" i="9"/>
  <c r="O465" i="9"/>
  <c r="W464" i="9"/>
  <c r="V464" i="9"/>
  <c r="U464" i="9"/>
  <c r="T464" i="9"/>
  <c r="S464" i="9"/>
  <c r="R464" i="9"/>
  <c r="Q464" i="9"/>
  <c r="P464" i="9"/>
  <c r="O464" i="9"/>
  <c r="W463" i="9"/>
  <c r="V463" i="9"/>
  <c r="U463" i="9"/>
  <c r="T463" i="9"/>
  <c r="S463" i="9"/>
  <c r="R463" i="9"/>
  <c r="Q463" i="9"/>
  <c r="P463" i="9"/>
  <c r="O463" i="9"/>
  <c r="W462" i="9"/>
  <c r="V462" i="9"/>
  <c r="U462" i="9"/>
  <c r="T462" i="9"/>
  <c r="S462" i="9"/>
  <c r="R462" i="9"/>
  <c r="Q462" i="9"/>
  <c r="P462" i="9"/>
  <c r="O462" i="9"/>
  <c r="W461" i="9"/>
  <c r="V461" i="9"/>
  <c r="U461" i="9"/>
  <c r="T461" i="9"/>
  <c r="S461" i="9"/>
  <c r="R461" i="9"/>
  <c r="Q461" i="9"/>
  <c r="P461" i="9"/>
  <c r="O461" i="9"/>
  <c r="W460" i="9"/>
  <c r="V460" i="9"/>
  <c r="U460" i="9"/>
  <c r="T460" i="9"/>
  <c r="S460" i="9"/>
  <c r="R460" i="9"/>
  <c r="Q460" i="9"/>
  <c r="P460" i="9"/>
  <c r="O460" i="9"/>
  <c r="W459" i="9"/>
  <c r="V459" i="9"/>
  <c r="U459" i="9"/>
  <c r="T459" i="9"/>
  <c r="S459" i="9"/>
  <c r="R459" i="9"/>
  <c r="Q459" i="9"/>
  <c r="P459" i="9"/>
  <c r="O459" i="9"/>
  <c r="W458" i="9"/>
  <c r="V458" i="9"/>
  <c r="U458" i="9"/>
  <c r="T458" i="9"/>
  <c r="S458" i="9"/>
  <c r="R458" i="9"/>
  <c r="Q458" i="9"/>
  <c r="P458" i="9"/>
  <c r="O458" i="9"/>
  <c r="W457" i="9"/>
  <c r="V457" i="9"/>
  <c r="U457" i="9"/>
  <c r="T457" i="9"/>
  <c r="S457" i="9"/>
  <c r="R457" i="9"/>
  <c r="Q457" i="9"/>
  <c r="P457" i="9"/>
  <c r="O457" i="9"/>
  <c r="W456" i="9"/>
  <c r="V456" i="9"/>
  <c r="U456" i="9"/>
  <c r="T456" i="9"/>
  <c r="S456" i="9"/>
  <c r="R456" i="9"/>
  <c r="Q456" i="9"/>
  <c r="P456" i="9"/>
  <c r="O456" i="9"/>
  <c r="W455" i="9"/>
  <c r="V455" i="9"/>
  <c r="U455" i="9"/>
  <c r="T455" i="9"/>
  <c r="S455" i="9"/>
  <c r="R455" i="9"/>
  <c r="Q455" i="9"/>
  <c r="P455" i="9"/>
  <c r="O455" i="9"/>
  <c r="W454" i="9"/>
  <c r="V454" i="9"/>
  <c r="U454" i="9"/>
  <c r="T454" i="9"/>
  <c r="S454" i="9"/>
  <c r="R454" i="9"/>
  <c r="Q454" i="9"/>
  <c r="P454" i="9"/>
  <c r="O454" i="9"/>
  <c r="W453" i="9"/>
  <c r="V453" i="9"/>
  <c r="U453" i="9"/>
  <c r="T453" i="9"/>
  <c r="S453" i="9"/>
  <c r="R453" i="9"/>
  <c r="Q453" i="9"/>
  <c r="P453" i="9"/>
  <c r="O453" i="9"/>
  <c r="W1149" i="9"/>
  <c r="V1149" i="9"/>
  <c r="U1149" i="9"/>
  <c r="T1149" i="9"/>
  <c r="S1149" i="9"/>
  <c r="R1149" i="9"/>
  <c r="Q1149" i="9"/>
  <c r="P1149" i="9"/>
  <c r="O1149" i="9"/>
  <c r="W1148" i="9"/>
  <c r="V1148" i="9"/>
  <c r="U1148" i="9"/>
  <c r="T1148" i="9"/>
  <c r="S1148" i="9"/>
  <c r="R1148" i="9"/>
  <c r="Q1148" i="9"/>
  <c r="P1148" i="9"/>
  <c r="O1148" i="9"/>
  <c r="W1147" i="9"/>
  <c r="V1147" i="9"/>
  <c r="U1147" i="9"/>
  <c r="T1147" i="9"/>
  <c r="S1147" i="9"/>
  <c r="R1147" i="9"/>
  <c r="Q1147" i="9"/>
  <c r="P1147" i="9"/>
  <c r="O1147" i="9"/>
  <c r="W1146" i="9"/>
  <c r="V1146" i="9"/>
  <c r="U1146" i="9"/>
  <c r="T1146" i="9"/>
  <c r="S1146" i="9"/>
  <c r="R1146" i="9"/>
  <c r="Q1146" i="9"/>
  <c r="P1146" i="9"/>
  <c r="O1146" i="9"/>
  <c r="W1145" i="9"/>
  <c r="V1145" i="9"/>
  <c r="U1145" i="9"/>
  <c r="T1145" i="9"/>
  <c r="S1145" i="9"/>
  <c r="R1145" i="9"/>
  <c r="Q1145" i="9"/>
  <c r="P1145" i="9"/>
  <c r="O1145" i="9"/>
  <c r="W1144" i="9"/>
  <c r="V1144" i="9"/>
  <c r="U1144" i="9"/>
  <c r="T1144" i="9"/>
  <c r="S1144" i="9"/>
  <c r="R1144" i="9"/>
  <c r="Q1144" i="9"/>
  <c r="P1144" i="9"/>
  <c r="O1144" i="9"/>
  <c r="W1143" i="9"/>
  <c r="V1143" i="9"/>
  <c r="U1143" i="9"/>
  <c r="T1143" i="9"/>
  <c r="S1143" i="9"/>
  <c r="R1143" i="9"/>
  <c r="Q1143" i="9"/>
  <c r="P1143" i="9"/>
  <c r="O1143" i="9"/>
  <c r="W1142" i="9"/>
  <c r="V1142" i="9"/>
  <c r="U1142" i="9"/>
  <c r="T1142" i="9"/>
  <c r="S1142" i="9"/>
  <c r="R1142" i="9"/>
  <c r="Q1142" i="9"/>
  <c r="P1142" i="9"/>
  <c r="O1142" i="9"/>
  <c r="W1141" i="9"/>
  <c r="V1141" i="9"/>
  <c r="U1141" i="9"/>
  <c r="T1141" i="9"/>
  <c r="S1141" i="9"/>
  <c r="R1141" i="9"/>
  <c r="Q1141" i="9"/>
  <c r="P1141" i="9"/>
  <c r="O1141" i="9"/>
  <c r="W1140" i="9"/>
  <c r="V1140" i="9"/>
  <c r="U1140" i="9"/>
  <c r="T1140" i="9"/>
  <c r="S1140" i="9"/>
  <c r="R1140" i="9"/>
  <c r="Q1140" i="9"/>
  <c r="P1140" i="9"/>
  <c r="O1140" i="9"/>
  <c r="W1139" i="9"/>
  <c r="V1139" i="9"/>
  <c r="U1139" i="9"/>
  <c r="T1139" i="9"/>
  <c r="S1139" i="9"/>
  <c r="R1139" i="9"/>
  <c r="Q1139" i="9"/>
  <c r="P1139" i="9"/>
  <c r="O1139" i="9"/>
  <c r="W1138" i="9"/>
  <c r="V1138" i="9"/>
  <c r="U1138" i="9"/>
  <c r="T1138" i="9"/>
  <c r="S1138" i="9"/>
  <c r="R1138" i="9"/>
  <c r="Q1138" i="9"/>
  <c r="P1138" i="9"/>
  <c r="O1138" i="9"/>
  <c r="W1137" i="9"/>
  <c r="V1137" i="9"/>
  <c r="U1137" i="9"/>
  <c r="T1137" i="9"/>
  <c r="S1137" i="9"/>
  <c r="R1137" i="9"/>
  <c r="Q1137" i="9"/>
  <c r="P1137" i="9"/>
  <c r="O1137" i="9"/>
  <c r="W1136" i="9"/>
  <c r="V1136" i="9"/>
  <c r="U1136" i="9"/>
  <c r="T1136" i="9"/>
  <c r="S1136" i="9"/>
  <c r="R1136" i="9"/>
  <c r="Q1136" i="9"/>
  <c r="P1136" i="9"/>
  <c r="O1136" i="9"/>
  <c r="W1135" i="9"/>
  <c r="V1135" i="9"/>
  <c r="U1135" i="9"/>
  <c r="T1135" i="9"/>
  <c r="S1135" i="9"/>
  <c r="R1135" i="9"/>
  <c r="Q1135" i="9"/>
  <c r="P1135" i="9"/>
  <c r="O1135" i="9"/>
  <c r="W1134" i="9"/>
  <c r="V1134" i="9"/>
  <c r="U1134" i="9"/>
  <c r="T1134" i="9"/>
  <c r="S1134" i="9"/>
  <c r="R1134" i="9"/>
  <c r="Q1134" i="9"/>
  <c r="P1134" i="9"/>
  <c r="O1134" i="9"/>
  <c r="W1133" i="9"/>
  <c r="V1133" i="9"/>
  <c r="U1133" i="9"/>
  <c r="T1133" i="9"/>
  <c r="S1133" i="9"/>
  <c r="R1133" i="9"/>
  <c r="Q1133" i="9"/>
  <c r="P1133" i="9"/>
  <c r="O1133" i="9"/>
  <c r="W1132" i="9"/>
  <c r="V1132" i="9"/>
  <c r="U1132" i="9"/>
  <c r="T1132" i="9"/>
  <c r="S1132" i="9"/>
  <c r="R1132" i="9"/>
  <c r="Q1132" i="9"/>
  <c r="P1132" i="9"/>
  <c r="O1132" i="9"/>
  <c r="W1131" i="9"/>
  <c r="V1131" i="9"/>
  <c r="U1131" i="9"/>
  <c r="T1131" i="9"/>
  <c r="S1131" i="9"/>
  <c r="R1131" i="9"/>
  <c r="Q1131" i="9"/>
  <c r="P1131" i="9"/>
  <c r="O1131" i="9"/>
  <c r="W1130" i="9"/>
  <c r="V1130" i="9"/>
  <c r="U1130" i="9"/>
  <c r="T1130" i="9"/>
  <c r="S1130" i="9"/>
  <c r="R1130" i="9"/>
  <c r="Q1130" i="9"/>
  <c r="P1130" i="9"/>
  <c r="O1130" i="9"/>
  <c r="W1129" i="9"/>
  <c r="V1129" i="9"/>
  <c r="U1129" i="9"/>
  <c r="T1129" i="9"/>
  <c r="S1129" i="9"/>
  <c r="R1129" i="9"/>
  <c r="Q1129" i="9"/>
  <c r="P1129" i="9"/>
  <c r="O1129" i="9"/>
  <c r="W1128" i="9"/>
  <c r="V1128" i="9"/>
  <c r="U1128" i="9"/>
  <c r="T1128" i="9"/>
  <c r="S1128" i="9"/>
  <c r="R1128" i="9"/>
  <c r="Q1128" i="9"/>
  <c r="P1128" i="9"/>
  <c r="O1128" i="9"/>
  <c r="W1127" i="9"/>
  <c r="V1127" i="9"/>
  <c r="U1127" i="9"/>
  <c r="T1127" i="9"/>
  <c r="S1127" i="9"/>
  <c r="R1127" i="9"/>
  <c r="Q1127" i="9"/>
  <c r="P1127" i="9"/>
  <c r="O1127" i="9"/>
  <c r="W1126" i="9"/>
  <c r="V1126" i="9"/>
  <c r="U1126" i="9"/>
  <c r="T1126" i="9"/>
  <c r="S1126" i="9"/>
  <c r="R1126" i="9"/>
  <c r="Q1126" i="9"/>
  <c r="P1126" i="9"/>
  <c r="O1126" i="9"/>
  <c r="W1125" i="9"/>
  <c r="V1125" i="9"/>
  <c r="U1125" i="9"/>
  <c r="T1125" i="9"/>
  <c r="S1125" i="9"/>
  <c r="R1125" i="9"/>
  <c r="Q1125" i="9"/>
  <c r="P1125" i="9"/>
  <c r="O1125" i="9"/>
  <c r="W1124" i="9"/>
  <c r="V1124" i="9"/>
  <c r="U1124" i="9"/>
  <c r="T1124" i="9"/>
  <c r="S1124" i="9"/>
  <c r="R1124" i="9"/>
  <c r="Q1124" i="9"/>
  <c r="P1124" i="9"/>
  <c r="O1124" i="9"/>
  <c r="W1123" i="9"/>
  <c r="V1123" i="9"/>
  <c r="U1123" i="9"/>
  <c r="T1123" i="9"/>
  <c r="S1123" i="9"/>
  <c r="R1123" i="9"/>
  <c r="Q1123" i="9"/>
  <c r="P1123" i="9"/>
  <c r="O1123" i="9"/>
  <c r="W1122" i="9"/>
  <c r="V1122" i="9"/>
  <c r="U1122" i="9"/>
  <c r="T1122" i="9"/>
  <c r="S1122" i="9"/>
  <c r="R1122" i="9"/>
  <c r="Q1122" i="9"/>
  <c r="P1122" i="9"/>
  <c r="O1122" i="9"/>
  <c r="W1121" i="9"/>
  <c r="V1121" i="9"/>
  <c r="U1121" i="9"/>
  <c r="T1121" i="9"/>
  <c r="S1121" i="9"/>
  <c r="R1121" i="9"/>
  <c r="Q1121" i="9"/>
  <c r="P1121" i="9"/>
  <c r="O1121" i="9"/>
  <c r="W1120" i="9"/>
  <c r="V1120" i="9"/>
  <c r="U1120" i="9"/>
  <c r="T1120" i="9"/>
  <c r="S1120" i="9"/>
  <c r="R1120" i="9"/>
  <c r="Q1120" i="9"/>
  <c r="P1120" i="9"/>
  <c r="O1120" i="9"/>
  <c r="W1119" i="9"/>
  <c r="V1119" i="9"/>
  <c r="U1119" i="9"/>
  <c r="T1119" i="9"/>
  <c r="S1119" i="9"/>
  <c r="R1119" i="9"/>
  <c r="Q1119" i="9"/>
  <c r="P1119" i="9"/>
  <c r="O1119" i="9"/>
  <c r="W1118" i="9"/>
  <c r="V1118" i="9"/>
  <c r="U1118" i="9"/>
  <c r="T1118" i="9"/>
  <c r="S1118" i="9"/>
  <c r="R1118" i="9"/>
  <c r="Q1118" i="9"/>
  <c r="P1118" i="9"/>
  <c r="O1118" i="9"/>
  <c r="W1117" i="9"/>
  <c r="V1117" i="9"/>
  <c r="U1117" i="9"/>
  <c r="T1117" i="9"/>
  <c r="S1117" i="9"/>
  <c r="R1117" i="9"/>
  <c r="Q1117" i="9"/>
  <c r="P1117" i="9"/>
  <c r="O1117" i="9"/>
  <c r="W1116" i="9"/>
  <c r="V1116" i="9"/>
  <c r="U1116" i="9"/>
  <c r="T1116" i="9"/>
  <c r="S1116" i="9"/>
  <c r="R1116" i="9"/>
  <c r="Q1116" i="9"/>
  <c r="P1116" i="9"/>
  <c r="O1116" i="9"/>
  <c r="W1115" i="9"/>
  <c r="V1115" i="9"/>
  <c r="U1115" i="9"/>
  <c r="T1115" i="9"/>
  <c r="S1115" i="9"/>
  <c r="R1115" i="9"/>
  <c r="Q1115" i="9"/>
  <c r="P1115" i="9"/>
  <c r="O1115" i="9"/>
  <c r="W1114" i="9"/>
  <c r="V1114" i="9"/>
  <c r="U1114" i="9"/>
  <c r="T1114" i="9"/>
  <c r="S1114" i="9"/>
  <c r="R1114" i="9"/>
  <c r="Q1114" i="9"/>
  <c r="P1114" i="9"/>
  <c r="O1114" i="9"/>
  <c r="W1113" i="9"/>
  <c r="V1113" i="9"/>
  <c r="U1113" i="9"/>
  <c r="T1113" i="9"/>
  <c r="S1113" i="9"/>
  <c r="R1113" i="9"/>
  <c r="Q1113" i="9"/>
  <c r="P1113" i="9"/>
  <c r="O1113" i="9"/>
  <c r="W1112" i="9"/>
  <c r="V1112" i="9"/>
  <c r="U1112" i="9"/>
  <c r="T1112" i="9"/>
  <c r="S1112" i="9"/>
  <c r="R1112" i="9"/>
  <c r="Q1112" i="9"/>
  <c r="P1112" i="9"/>
  <c r="O1112" i="9"/>
  <c r="W1111" i="9"/>
  <c r="V1111" i="9"/>
  <c r="U1111" i="9"/>
  <c r="T1111" i="9"/>
  <c r="S1111" i="9"/>
  <c r="R1111" i="9"/>
  <c r="Q1111" i="9"/>
  <c r="P1111" i="9"/>
  <c r="O1111" i="9"/>
  <c r="W1110" i="9"/>
  <c r="V1110" i="9"/>
  <c r="U1110" i="9"/>
  <c r="T1110" i="9"/>
  <c r="S1110" i="9"/>
  <c r="R1110" i="9"/>
  <c r="Q1110" i="9"/>
  <c r="P1110" i="9"/>
  <c r="O1110" i="9"/>
  <c r="W1109" i="9"/>
  <c r="V1109" i="9"/>
  <c r="U1109" i="9"/>
  <c r="T1109" i="9"/>
  <c r="S1109" i="9"/>
  <c r="R1109" i="9"/>
  <c r="Q1109" i="9"/>
  <c r="P1109" i="9"/>
  <c r="O1109" i="9"/>
  <c r="W452" i="9"/>
  <c r="V452" i="9"/>
  <c r="U452" i="9"/>
  <c r="T452" i="9"/>
  <c r="S452" i="9"/>
  <c r="R452" i="9"/>
  <c r="Q452" i="9"/>
  <c r="P452" i="9"/>
  <c r="O452" i="9"/>
  <c r="W451" i="9"/>
  <c r="V451" i="9"/>
  <c r="U451" i="9"/>
  <c r="T451" i="9"/>
  <c r="S451" i="9"/>
  <c r="R451" i="9"/>
  <c r="Q451" i="9"/>
  <c r="P451" i="9"/>
  <c r="O451" i="9"/>
  <c r="W450" i="9"/>
  <c r="V450" i="9"/>
  <c r="U450" i="9"/>
  <c r="T450" i="9"/>
  <c r="S450" i="9"/>
  <c r="R450" i="9"/>
  <c r="Q450" i="9"/>
  <c r="P450" i="9"/>
  <c r="O450" i="9"/>
  <c r="W449" i="9"/>
  <c r="V449" i="9"/>
  <c r="U449" i="9"/>
  <c r="T449" i="9"/>
  <c r="S449" i="9"/>
  <c r="R449" i="9"/>
  <c r="Q449" i="9"/>
  <c r="P449" i="9"/>
  <c r="O449" i="9"/>
  <c r="W448" i="9"/>
  <c r="V448" i="9"/>
  <c r="U448" i="9"/>
  <c r="T448" i="9"/>
  <c r="S448" i="9"/>
  <c r="R448" i="9"/>
  <c r="Q448" i="9"/>
  <c r="P448" i="9"/>
  <c r="O448" i="9"/>
  <c r="W447" i="9"/>
  <c r="V447" i="9"/>
  <c r="U447" i="9"/>
  <c r="T447" i="9"/>
  <c r="S447" i="9"/>
  <c r="R447" i="9"/>
  <c r="Q447" i="9"/>
  <c r="P447" i="9"/>
  <c r="O447" i="9"/>
  <c r="W446" i="9"/>
  <c r="V446" i="9"/>
  <c r="U446" i="9"/>
  <c r="T446" i="9"/>
  <c r="S446" i="9"/>
  <c r="R446" i="9"/>
  <c r="Q446" i="9"/>
  <c r="P446" i="9"/>
  <c r="O446" i="9"/>
  <c r="W445" i="9"/>
  <c r="V445" i="9"/>
  <c r="U445" i="9"/>
  <c r="T445" i="9"/>
  <c r="S445" i="9"/>
  <c r="R445" i="9"/>
  <c r="Q445" i="9"/>
  <c r="P445" i="9"/>
  <c r="O445" i="9"/>
  <c r="W444" i="9"/>
  <c r="V444" i="9"/>
  <c r="U444" i="9"/>
  <c r="T444" i="9"/>
  <c r="S444" i="9"/>
  <c r="R444" i="9"/>
  <c r="Q444" i="9"/>
  <c r="P444" i="9"/>
  <c r="O444" i="9"/>
  <c r="W443" i="9"/>
  <c r="V443" i="9"/>
  <c r="U443" i="9"/>
  <c r="T443" i="9"/>
  <c r="S443" i="9"/>
  <c r="R443" i="9"/>
  <c r="Q443" i="9"/>
  <c r="P443" i="9"/>
  <c r="O443" i="9"/>
  <c r="W442" i="9"/>
  <c r="V442" i="9"/>
  <c r="U442" i="9"/>
  <c r="T442" i="9"/>
  <c r="S442" i="9"/>
  <c r="R442" i="9"/>
  <c r="Q442" i="9"/>
  <c r="P442" i="9"/>
  <c r="O442" i="9"/>
  <c r="W441" i="9"/>
  <c r="V441" i="9"/>
  <c r="U441" i="9"/>
  <c r="T441" i="9"/>
  <c r="S441" i="9"/>
  <c r="R441" i="9"/>
  <c r="Q441" i="9"/>
  <c r="P441" i="9"/>
  <c r="O441" i="9"/>
  <c r="W440" i="9"/>
  <c r="V440" i="9"/>
  <c r="U440" i="9"/>
  <c r="T440" i="9"/>
  <c r="S440" i="9"/>
  <c r="R440" i="9"/>
  <c r="Q440" i="9"/>
  <c r="P440" i="9"/>
  <c r="O440" i="9"/>
  <c r="W439" i="9"/>
  <c r="V439" i="9"/>
  <c r="U439" i="9"/>
  <c r="T439" i="9"/>
  <c r="S439" i="9"/>
  <c r="R439" i="9"/>
  <c r="Q439" i="9"/>
  <c r="P439" i="9"/>
  <c r="O439" i="9"/>
  <c r="W438" i="9"/>
  <c r="V438" i="9"/>
  <c r="U438" i="9"/>
  <c r="T438" i="9"/>
  <c r="S438" i="9"/>
  <c r="R438" i="9"/>
  <c r="Q438" i="9"/>
  <c r="P438" i="9"/>
  <c r="O438" i="9"/>
  <c r="W437" i="9"/>
  <c r="V437" i="9"/>
  <c r="U437" i="9"/>
  <c r="T437" i="9"/>
  <c r="S437" i="9"/>
  <c r="R437" i="9"/>
  <c r="Q437" i="9"/>
  <c r="P437" i="9"/>
  <c r="O437" i="9"/>
  <c r="W436" i="9"/>
  <c r="V436" i="9"/>
  <c r="U436" i="9"/>
  <c r="T436" i="9"/>
  <c r="S436" i="9"/>
  <c r="R436" i="9"/>
  <c r="Q436" i="9"/>
  <c r="P436" i="9"/>
  <c r="O436" i="9"/>
  <c r="W435" i="9"/>
  <c r="V435" i="9"/>
  <c r="U435" i="9"/>
  <c r="T435" i="9"/>
  <c r="S435" i="9"/>
  <c r="R435" i="9"/>
  <c r="Q435" i="9"/>
  <c r="P435" i="9"/>
  <c r="O435" i="9"/>
  <c r="W434" i="9"/>
  <c r="V434" i="9"/>
  <c r="U434" i="9"/>
  <c r="T434" i="9"/>
  <c r="S434" i="9"/>
  <c r="R434" i="9"/>
  <c r="Q434" i="9"/>
  <c r="P434" i="9"/>
  <c r="O434" i="9"/>
  <c r="W433" i="9"/>
  <c r="V433" i="9"/>
  <c r="U433" i="9"/>
  <c r="T433" i="9"/>
  <c r="S433" i="9"/>
  <c r="R433" i="9"/>
  <c r="Q433" i="9"/>
  <c r="P433" i="9"/>
  <c r="O433" i="9"/>
  <c r="W432" i="9"/>
  <c r="V432" i="9"/>
  <c r="U432" i="9"/>
  <c r="T432" i="9"/>
  <c r="S432" i="9"/>
  <c r="R432" i="9"/>
  <c r="Q432" i="9"/>
  <c r="P432" i="9"/>
  <c r="O432" i="9"/>
  <c r="W431" i="9"/>
  <c r="V431" i="9"/>
  <c r="U431" i="9"/>
  <c r="T431" i="9"/>
  <c r="S431" i="9"/>
  <c r="R431" i="9"/>
  <c r="Q431" i="9"/>
  <c r="P431" i="9"/>
  <c r="O431" i="9"/>
  <c r="W430" i="9"/>
  <c r="V430" i="9"/>
  <c r="U430" i="9"/>
  <c r="T430" i="9"/>
  <c r="S430" i="9"/>
  <c r="R430" i="9"/>
  <c r="Q430" i="9"/>
  <c r="P430" i="9"/>
  <c r="O430" i="9"/>
  <c r="W429" i="9"/>
  <c r="V429" i="9"/>
  <c r="U429" i="9"/>
  <c r="T429" i="9"/>
  <c r="S429" i="9"/>
  <c r="R429" i="9"/>
  <c r="Q429" i="9"/>
  <c r="P429" i="9"/>
  <c r="O429" i="9"/>
  <c r="W428" i="9"/>
  <c r="V428" i="9"/>
  <c r="U428" i="9"/>
  <c r="T428" i="9"/>
  <c r="S428" i="9"/>
  <c r="R428" i="9"/>
  <c r="Q428" i="9"/>
  <c r="P428" i="9"/>
  <c r="O428" i="9"/>
  <c r="W427" i="9"/>
  <c r="V427" i="9"/>
  <c r="U427" i="9"/>
  <c r="T427" i="9"/>
  <c r="S427" i="9"/>
  <c r="R427" i="9"/>
  <c r="Q427" i="9"/>
  <c r="P427" i="9"/>
  <c r="O427" i="9"/>
  <c r="W426" i="9"/>
  <c r="V426" i="9"/>
  <c r="U426" i="9"/>
  <c r="T426" i="9"/>
  <c r="S426" i="9"/>
  <c r="R426" i="9"/>
  <c r="Q426" i="9"/>
  <c r="P426" i="9"/>
  <c r="O426" i="9"/>
  <c r="W425" i="9"/>
  <c r="V425" i="9"/>
  <c r="U425" i="9"/>
  <c r="T425" i="9"/>
  <c r="S425" i="9"/>
  <c r="R425" i="9"/>
  <c r="Q425" i="9"/>
  <c r="P425" i="9"/>
  <c r="O425" i="9"/>
  <c r="W424" i="9"/>
  <c r="V424" i="9"/>
  <c r="U424" i="9"/>
  <c r="T424" i="9"/>
  <c r="S424" i="9"/>
  <c r="R424" i="9"/>
  <c r="Q424" i="9"/>
  <c r="P424" i="9"/>
  <c r="O424" i="9"/>
  <c r="W423" i="9"/>
  <c r="V423" i="9"/>
  <c r="U423" i="9"/>
  <c r="T423" i="9"/>
  <c r="S423" i="9"/>
  <c r="R423" i="9"/>
  <c r="Q423" i="9"/>
  <c r="P423" i="9"/>
  <c r="O423" i="9"/>
  <c r="W422" i="9"/>
  <c r="V422" i="9"/>
  <c r="U422" i="9"/>
  <c r="T422" i="9"/>
  <c r="S422" i="9"/>
  <c r="R422" i="9"/>
  <c r="Q422" i="9"/>
  <c r="P422" i="9"/>
  <c r="O422" i="9"/>
  <c r="W421" i="9"/>
  <c r="V421" i="9"/>
  <c r="U421" i="9"/>
  <c r="T421" i="9"/>
  <c r="S421" i="9"/>
  <c r="R421" i="9"/>
  <c r="Q421" i="9"/>
  <c r="P421" i="9"/>
  <c r="O421" i="9"/>
  <c r="W420" i="9"/>
  <c r="V420" i="9"/>
  <c r="U420" i="9"/>
  <c r="T420" i="9"/>
  <c r="S420" i="9"/>
  <c r="R420" i="9"/>
  <c r="Q420" i="9"/>
  <c r="P420" i="9"/>
  <c r="O420" i="9"/>
  <c r="W419" i="9"/>
  <c r="V419" i="9"/>
  <c r="U419" i="9"/>
  <c r="T419" i="9"/>
  <c r="S419" i="9"/>
  <c r="R419" i="9"/>
  <c r="Q419" i="9"/>
  <c r="P419" i="9"/>
  <c r="O419" i="9"/>
  <c r="W418" i="9"/>
  <c r="V418" i="9"/>
  <c r="U418" i="9"/>
  <c r="T418" i="9"/>
  <c r="S418" i="9"/>
  <c r="R418" i="9"/>
  <c r="Q418" i="9"/>
  <c r="P418" i="9"/>
  <c r="O418" i="9"/>
  <c r="W417" i="9"/>
  <c r="V417" i="9"/>
  <c r="U417" i="9"/>
  <c r="T417" i="9"/>
  <c r="S417" i="9"/>
  <c r="R417" i="9"/>
  <c r="Q417" i="9"/>
  <c r="P417" i="9"/>
  <c r="O417" i="9"/>
  <c r="W416" i="9"/>
  <c r="V416" i="9"/>
  <c r="U416" i="9"/>
  <c r="T416" i="9"/>
  <c r="S416" i="9"/>
  <c r="R416" i="9"/>
  <c r="Q416" i="9"/>
  <c r="P416" i="9"/>
  <c r="O416" i="9"/>
  <c r="W415" i="9"/>
  <c r="V415" i="9"/>
  <c r="U415" i="9"/>
  <c r="T415" i="9"/>
  <c r="S415" i="9"/>
  <c r="R415" i="9"/>
  <c r="Q415" i="9"/>
  <c r="P415" i="9"/>
  <c r="O415" i="9"/>
  <c r="W414" i="9"/>
  <c r="V414" i="9"/>
  <c r="U414" i="9"/>
  <c r="T414" i="9"/>
  <c r="S414" i="9"/>
  <c r="R414" i="9"/>
  <c r="Q414" i="9"/>
  <c r="P414" i="9"/>
  <c r="O414" i="9"/>
  <c r="W413" i="9"/>
  <c r="V413" i="9"/>
  <c r="U413" i="9"/>
  <c r="T413" i="9"/>
  <c r="S413" i="9"/>
  <c r="R413" i="9"/>
  <c r="Q413" i="9"/>
  <c r="P413" i="9"/>
  <c r="O413" i="9"/>
  <c r="W412" i="9"/>
  <c r="V412" i="9"/>
  <c r="U412" i="9"/>
  <c r="T412" i="9"/>
  <c r="S412" i="9"/>
  <c r="R412" i="9"/>
  <c r="Q412" i="9"/>
  <c r="P412" i="9"/>
  <c r="O412" i="9"/>
  <c r="W1805" i="9"/>
  <c r="V1805" i="9"/>
  <c r="U1805" i="9"/>
  <c r="T1805" i="9"/>
  <c r="S1805" i="9"/>
  <c r="R1805" i="9"/>
  <c r="Q1805" i="9"/>
  <c r="P1805" i="9"/>
  <c r="O1805" i="9"/>
  <c r="W1804" i="9"/>
  <c r="V1804" i="9"/>
  <c r="U1804" i="9"/>
  <c r="T1804" i="9"/>
  <c r="S1804" i="9"/>
  <c r="R1804" i="9"/>
  <c r="Q1804" i="9"/>
  <c r="P1804" i="9"/>
  <c r="O1804" i="9"/>
  <c r="W1803" i="9"/>
  <c r="V1803" i="9"/>
  <c r="U1803" i="9"/>
  <c r="T1803" i="9"/>
  <c r="S1803" i="9"/>
  <c r="R1803" i="9"/>
  <c r="Q1803" i="9"/>
  <c r="P1803" i="9"/>
  <c r="O1803" i="9"/>
  <c r="W1802" i="9"/>
  <c r="V1802" i="9"/>
  <c r="U1802" i="9"/>
  <c r="T1802" i="9"/>
  <c r="S1802" i="9"/>
  <c r="R1802" i="9"/>
  <c r="Q1802" i="9"/>
  <c r="P1802" i="9"/>
  <c r="O1802" i="9"/>
  <c r="W1801" i="9"/>
  <c r="V1801" i="9"/>
  <c r="U1801" i="9"/>
  <c r="T1801" i="9"/>
  <c r="S1801" i="9"/>
  <c r="R1801" i="9"/>
  <c r="Q1801" i="9"/>
  <c r="P1801" i="9"/>
  <c r="O1801" i="9"/>
  <c r="W1800" i="9"/>
  <c r="V1800" i="9"/>
  <c r="U1800" i="9"/>
  <c r="T1800" i="9"/>
  <c r="S1800" i="9"/>
  <c r="R1800" i="9"/>
  <c r="Q1800" i="9"/>
  <c r="P1800" i="9"/>
  <c r="O1800" i="9"/>
  <c r="W1799" i="9"/>
  <c r="V1799" i="9"/>
  <c r="U1799" i="9"/>
  <c r="T1799" i="9"/>
  <c r="S1799" i="9"/>
  <c r="R1799" i="9"/>
  <c r="Q1799" i="9"/>
  <c r="P1799" i="9"/>
  <c r="O1799" i="9"/>
  <c r="W1798" i="9"/>
  <c r="V1798" i="9"/>
  <c r="U1798" i="9"/>
  <c r="T1798" i="9"/>
  <c r="S1798" i="9"/>
  <c r="R1798" i="9"/>
  <c r="Q1798" i="9"/>
  <c r="P1798" i="9"/>
  <c r="O1798" i="9"/>
  <c r="W1797" i="9"/>
  <c r="V1797" i="9"/>
  <c r="U1797" i="9"/>
  <c r="T1797" i="9"/>
  <c r="S1797" i="9"/>
  <c r="R1797" i="9"/>
  <c r="Q1797" i="9"/>
  <c r="P1797" i="9"/>
  <c r="O1797" i="9"/>
  <c r="W1796" i="9"/>
  <c r="V1796" i="9"/>
  <c r="U1796" i="9"/>
  <c r="T1796" i="9"/>
  <c r="S1796" i="9"/>
  <c r="R1796" i="9"/>
  <c r="Q1796" i="9"/>
  <c r="P1796" i="9"/>
  <c r="O1796" i="9"/>
  <c r="W1795" i="9"/>
  <c r="V1795" i="9"/>
  <c r="U1795" i="9"/>
  <c r="T1795" i="9"/>
  <c r="S1795" i="9"/>
  <c r="R1795" i="9"/>
  <c r="Q1795" i="9"/>
  <c r="P1795" i="9"/>
  <c r="O1795" i="9"/>
  <c r="W1794" i="9"/>
  <c r="V1794" i="9"/>
  <c r="U1794" i="9"/>
  <c r="T1794" i="9"/>
  <c r="S1794" i="9"/>
  <c r="R1794" i="9"/>
  <c r="Q1794" i="9"/>
  <c r="P1794" i="9"/>
  <c r="O1794" i="9"/>
  <c r="W1793" i="9"/>
  <c r="V1793" i="9"/>
  <c r="U1793" i="9"/>
  <c r="T1793" i="9"/>
  <c r="S1793" i="9"/>
  <c r="R1793" i="9"/>
  <c r="Q1793" i="9"/>
  <c r="P1793" i="9"/>
  <c r="O1793" i="9"/>
  <c r="W1792" i="9"/>
  <c r="V1792" i="9"/>
  <c r="U1792" i="9"/>
  <c r="T1792" i="9"/>
  <c r="S1792" i="9"/>
  <c r="R1792" i="9"/>
  <c r="Q1792" i="9"/>
  <c r="P1792" i="9"/>
  <c r="O1792" i="9"/>
  <c r="W1791" i="9"/>
  <c r="V1791" i="9"/>
  <c r="U1791" i="9"/>
  <c r="T1791" i="9"/>
  <c r="S1791" i="9"/>
  <c r="R1791" i="9"/>
  <c r="Q1791" i="9"/>
  <c r="P1791" i="9"/>
  <c r="O1791" i="9"/>
  <c r="W1790" i="9"/>
  <c r="V1790" i="9"/>
  <c r="U1790" i="9"/>
  <c r="T1790" i="9"/>
  <c r="S1790" i="9"/>
  <c r="R1790" i="9"/>
  <c r="Q1790" i="9"/>
  <c r="P1790" i="9"/>
  <c r="O1790" i="9"/>
  <c r="W1789" i="9"/>
  <c r="V1789" i="9"/>
  <c r="U1789" i="9"/>
  <c r="T1789" i="9"/>
  <c r="S1789" i="9"/>
  <c r="R1789" i="9"/>
  <c r="Q1789" i="9"/>
  <c r="P1789" i="9"/>
  <c r="O1789" i="9"/>
  <c r="W1788" i="9"/>
  <c r="V1788" i="9"/>
  <c r="U1788" i="9"/>
  <c r="T1788" i="9"/>
  <c r="S1788" i="9"/>
  <c r="R1788" i="9"/>
  <c r="Q1788" i="9"/>
  <c r="P1788" i="9"/>
  <c r="O1788" i="9"/>
  <c r="W1787" i="9"/>
  <c r="V1787" i="9"/>
  <c r="U1787" i="9"/>
  <c r="T1787" i="9"/>
  <c r="S1787" i="9"/>
  <c r="R1787" i="9"/>
  <c r="Q1787" i="9"/>
  <c r="P1787" i="9"/>
  <c r="O1787" i="9"/>
  <c r="W1786" i="9"/>
  <c r="V1786" i="9"/>
  <c r="U1786" i="9"/>
  <c r="T1786" i="9"/>
  <c r="S1786" i="9"/>
  <c r="R1786" i="9"/>
  <c r="Q1786" i="9"/>
  <c r="P1786" i="9"/>
  <c r="O1786" i="9"/>
  <c r="W1785" i="9"/>
  <c r="V1785" i="9"/>
  <c r="U1785" i="9"/>
  <c r="T1785" i="9"/>
  <c r="S1785" i="9"/>
  <c r="R1785" i="9"/>
  <c r="Q1785" i="9"/>
  <c r="P1785" i="9"/>
  <c r="O1785" i="9"/>
  <c r="W1784" i="9"/>
  <c r="V1784" i="9"/>
  <c r="U1784" i="9"/>
  <c r="T1784" i="9"/>
  <c r="S1784" i="9"/>
  <c r="R1784" i="9"/>
  <c r="Q1784" i="9"/>
  <c r="P1784" i="9"/>
  <c r="O1784" i="9"/>
  <c r="W1783" i="9"/>
  <c r="V1783" i="9"/>
  <c r="U1783" i="9"/>
  <c r="T1783" i="9"/>
  <c r="S1783" i="9"/>
  <c r="R1783" i="9"/>
  <c r="Q1783" i="9"/>
  <c r="P1783" i="9"/>
  <c r="O1783" i="9"/>
  <c r="W1782" i="9"/>
  <c r="V1782" i="9"/>
  <c r="U1782" i="9"/>
  <c r="T1782" i="9"/>
  <c r="S1782" i="9"/>
  <c r="R1782" i="9"/>
  <c r="Q1782" i="9"/>
  <c r="P1782" i="9"/>
  <c r="O1782" i="9"/>
  <c r="W1781" i="9"/>
  <c r="V1781" i="9"/>
  <c r="U1781" i="9"/>
  <c r="T1781" i="9"/>
  <c r="S1781" i="9"/>
  <c r="R1781" i="9"/>
  <c r="Q1781" i="9"/>
  <c r="P1781" i="9"/>
  <c r="O1781" i="9"/>
  <c r="W1780" i="9"/>
  <c r="V1780" i="9"/>
  <c r="U1780" i="9"/>
  <c r="T1780" i="9"/>
  <c r="S1780" i="9"/>
  <c r="R1780" i="9"/>
  <c r="Q1780" i="9"/>
  <c r="P1780" i="9"/>
  <c r="O1780" i="9"/>
  <c r="W1779" i="9"/>
  <c r="V1779" i="9"/>
  <c r="U1779" i="9"/>
  <c r="T1779" i="9"/>
  <c r="S1779" i="9"/>
  <c r="R1779" i="9"/>
  <c r="Q1779" i="9"/>
  <c r="P1779" i="9"/>
  <c r="O1779" i="9"/>
  <c r="W1778" i="9"/>
  <c r="V1778" i="9"/>
  <c r="U1778" i="9"/>
  <c r="T1778" i="9"/>
  <c r="S1778" i="9"/>
  <c r="R1778" i="9"/>
  <c r="Q1778" i="9"/>
  <c r="P1778" i="9"/>
  <c r="O1778" i="9"/>
  <c r="W1777" i="9"/>
  <c r="V1777" i="9"/>
  <c r="U1777" i="9"/>
  <c r="T1777" i="9"/>
  <c r="S1777" i="9"/>
  <c r="R1777" i="9"/>
  <c r="Q1777" i="9"/>
  <c r="P1777" i="9"/>
  <c r="O1777" i="9"/>
  <c r="W1776" i="9"/>
  <c r="V1776" i="9"/>
  <c r="U1776" i="9"/>
  <c r="T1776" i="9"/>
  <c r="S1776" i="9"/>
  <c r="R1776" i="9"/>
  <c r="Q1776" i="9"/>
  <c r="P1776" i="9"/>
  <c r="O1776" i="9"/>
  <c r="W1775" i="9"/>
  <c r="V1775" i="9"/>
  <c r="U1775" i="9"/>
  <c r="T1775" i="9"/>
  <c r="S1775" i="9"/>
  <c r="R1775" i="9"/>
  <c r="Q1775" i="9"/>
  <c r="P1775" i="9"/>
  <c r="O1775" i="9"/>
  <c r="W1774" i="9"/>
  <c r="V1774" i="9"/>
  <c r="U1774" i="9"/>
  <c r="T1774" i="9"/>
  <c r="S1774" i="9"/>
  <c r="R1774" i="9"/>
  <c r="Q1774" i="9"/>
  <c r="P1774" i="9"/>
  <c r="O1774" i="9"/>
  <c r="W1773" i="9"/>
  <c r="V1773" i="9"/>
  <c r="U1773" i="9"/>
  <c r="T1773" i="9"/>
  <c r="S1773" i="9"/>
  <c r="R1773" i="9"/>
  <c r="Q1773" i="9"/>
  <c r="P1773" i="9"/>
  <c r="O1773" i="9"/>
  <c r="W1772" i="9"/>
  <c r="V1772" i="9"/>
  <c r="U1772" i="9"/>
  <c r="T1772" i="9"/>
  <c r="S1772" i="9"/>
  <c r="R1772" i="9"/>
  <c r="Q1772" i="9"/>
  <c r="P1772" i="9"/>
  <c r="O1772" i="9"/>
  <c r="W1771" i="9"/>
  <c r="V1771" i="9"/>
  <c r="U1771" i="9"/>
  <c r="T1771" i="9"/>
  <c r="S1771" i="9"/>
  <c r="R1771" i="9"/>
  <c r="Q1771" i="9"/>
  <c r="P1771" i="9"/>
  <c r="O1771" i="9"/>
  <c r="W1770" i="9"/>
  <c r="V1770" i="9"/>
  <c r="U1770" i="9"/>
  <c r="T1770" i="9"/>
  <c r="S1770" i="9"/>
  <c r="R1770" i="9"/>
  <c r="Q1770" i="9"/>
  <c r="P1770" i="9"/>
  <c r="O1770" i="9"/>
  <c r="W1769" i="9"/>
  <c r="V1769" i="9"/>
  <c r="U1769" i="9"/>
  <c r="T1769" i="9"/>
  <c r="S1769" i="9"/>
  <c r="R1769" i="9"/>
  <c r="Q1769" i="9"/>
  <c r="P1769" i="9"/>
  <c r="O1769" i="9"/>
  <c r="W1768" i="9"/>
  <c r="V1768" i="9"/>
  <c r="U1768" i="9"/>
  <c r="T1768" i="9"/>
  <c r="S1768" i="9"/>
  <c r="R1768" i="9"/>
  <c r="Q1768" i="9"/>
  <c r="P1768" i="9"/>
  <c r="O1768" i="9"/>
  <c r="W1767" i="9"/>
  <c r="V1767" i="9"/>
  <c r="U1767" i="9"/>
  <c r="T1767" i="9"/>
  <c r="S1767" i="9"/>
  <c r="R1767" i="9"/>
  <c r="Q1767" i="9"/>
  <c r="P1767" i="9"/>
  <c r="O1767" i="9"/>
  <c r="W1766" i="9"/>
  <c r="V1766" i="9"/>
  <c r="U1766" i="9"/>
  <c r="T1766" i="9"/>
  <c r="S1766" i="9"/>
  <c r="R1766" i="9"/>
  <c r="Q1766" i="9"/>
  <c r="P1766" i="9"/>
  <c r="O1766" i="9"/>
  <c r="W1765" i="9"/>
  <c r="V1765" i="9"/>
  <c r="U1765" i="9"/>
  <c r="T1765" i="9"/>
  <c r="S1765" i="9"/>
  <c r="R1765" i="9"/>
  <c r="Q1765" i="9"/>
  <c r="P1765" i="9"/>
  <c r="O1765" i="9"/>
  <c r="W1108" i="9"/>
  <c r="V1108" i="9"/>
  <c r="U1108" i="9"/>
  <c r="T1108" i="9"/>
  <c r="S1108" i="9"/>
  <c r="R1108" i="9"/>
  <c r="Q1108" i="9"/>
  <c r="P1108" i="9"/>
  <c r="O1108" i="9"/>
  <c r="W1107" i="9"/>
  <c r="V1107" i="9"/>
  <c r="U1107" i="9"/>
  <c r="T1107" i="9"/>
  <c r="S1107" i="9"/>
  <c r="R1107" i="9"/>
  <c r="Q1107" i="9"/>
  <c r="P1107" i="9"/>
  <c r="O1107" i="9"/>
  <c r="W1106" i="9"/>
  <c r="V1106" i="9"/>
  <c r="U1106" i="9"/>
  <c r="T1106" i="9"/>
  <c r="S1106" i="9"/>
  <c r="R1106" i="9"/>
  <c r="Q1106" i="9"/>
  <c r="P1106" i="9"/>
  <c r="O1106" i="9"/>
  <c r="W1105" i="9"/>
  <c r="V1105" i="9"/>
  <c r="U1105" i="9"/>
  <c r="T1105" i="9"/>
  <c r="S1105" i="9"/>
  <c r="R1105" i="9"/>
  <c r="Q1105" i="9"/>
  <c r="P1105" i="9"/>
  <c r="O1105" i="9"/>
  <c r="W1104" i="9"/>
  <c r="V1104" i="9"/>
  <c r="U1104" i="9"/>
  <c r="T1104" i="9"/>
  <c r="S1104" i="9"/>
  <c r="R1104" i="9"/>
  <c r="Q1104" i="9"/>
  <c r="P1104" i="9"/>
  <c r="O1104" i="9"/>
  <c r="W1103" i="9"/>
  <c r="V1103" i="9"/>
  <c r="U1103" i="9"/>
  <c r="T1103" i="9"/>
  <c r="S1103" i="9"/>
  <c r="R1103" i="9"/>
  <c r="Q1103" i="9"/>
  <c r="P1103" i="9"/>
  <c r="O1103" i="9"/>
  <c r="W1102" i="9"/>
  <c r="V1102" i="9"/>
  <c r="U1102" i="9"/>
  <c r="T1102" i="9"/>
  <c r="S1102" i="9"/>
  <c r="R1102" i="9"/>
  <c r="Q1102" i="9"/>
  <c r="P1102" i="9"/>
  <c r="O1102" i="9"/>
  <c r="W1101" i="9"/>
  <c r="V1101" i="9"/>
  <c r="U1101" i="9"/>
  <c r="T1101" i="9"/>
  <c r="S1101" i="9"/>
  <c r="R1101" i="9"/>
  <c r="Q1101" i="9"/>
  <c r="P1101" i="9"/>
  <c r="O1101" i="9"/>
  <c r="W1100" i="9"/>
  <c r="V1100" i="9"/>
  <c r="U1100" i="9"/>
  <c r="T1100" i="9"/>
  <c r="S1100" i="9"/>
  <c r="R1100" i="9"/>
  <c r="Q1100" i="9"/>
  <c r="P1100" i="9"/>
  <c r="O1100" i="9"/>
  <c r="W1099" i="9"/>
  <c r="V1099" i="9"/>
  <c r="U1099" i="9"/>
  <c r="T1099" i="9"/>
  <c r="S1099" i="9"/>
  <c r="R1099" i="9"/>
  <c r="Q1099" i="9"/>
  <c r="P1099" i="9"/>
  <c r="O1099" i="9"/>
  <c r="W1098" i="9"/>
  <c r="V1098" i="9"/>
  <c r="U1098" i="9"/>
  <c r="T1098" i="9"/>
  <c r="S1098" i="9"/>
  <c r="R1098" i="9"/>
  <c r="Q1098" i="9"/>
  <c r="P1098" i="9"/>
  <c r="O1098" i="9"/>
  <c r="W1097" i="9"/>
  <c r="V1097" i="9"/>
  <c r="U1097" i="9"/>
  <c r="T1097" i="9"/>
  <c r="S1097" i="9"/>
  <c r="R1097" i="9"/>
  <c r="Q1097" i="9"/>
  <c r="P1097" i="9"/>
  <c r="O1097" i="9"/>
  <c r="W1096" i="9"/>
  <c r="V1096" i="9"/>
  <c r="U1096" i="9"/>
  <c r="T1096" i="9"/>
  <c r="S1096" i="9"/>
  <c r="R1096" i="9"/>
  <c r="Q1096" i="9"/>
  <c r="P1096" i="9"/>
  <c r="O1096" i="9"/>
  <c r="W1095" i="9"/>
  <c r="V1095" i="9"/>
  <c r="U1095" i="9"/>
  <c r="T1095" i="9"/>
  <c r="S1095" i="9"/>
  <c r="R1095" i="9"/>
  <c r="Q1095" i="9"/>
  <c r="P1095" i="9"/>
  <c r="O1095" i="9"/>
  <c r="W1094" i="9"/>
  <c r="V1094" i="9"/>
  <c r="U1094" i="9"/>
  <c r="T1094" i="9"/>
  <c r="S1094" i="9"/>
  <c r="R1094" i="9"/>
  <c r="Q1094" i="9"/>
  <c r="P1094" i="9"/>
  <c r="O1094" i="9"/>
  <c r="W1093" i="9"/>
  <c r="V1093" i="9"/>
  <c r="U1093" i="9"/>
  <c r="T1093" i="9"/>
  <c r="S1093" i="9"/>
  <c r="R1093" i="9"/>
  <c r="Q1093" i="9"/>
  <c r="P1093" i="9"/>
  <c r="O1093" i="9"/>
  <c r="W1092" i="9"/>
  <c r="V1092" i="9"/>
  <c r="U1092" i="9"/>
  <c r="T1092" i="9"/>
  <c r="S1092" i="9"/>
  <c r="R1092" i="9"/>
  <c r="Q1092" i="9"/>
  <c r="P1092" i="9"/>
  <c r="O1092" i="9"/>
  <c r="W1091" i="9"/>
  <c r="V1091" i="9"/>
  <c r="U1091" i="9"/>
  <c r="T1091" i="9"/>
  <c r="S1091" i="9"/>
  <c r="R1091" i="9"/>
  <c r="Q1091" i="9"/>
  <c r="P1091" i="9"/>
  <c r="O1091" i="9"/>
  <c r="W1090" i="9"/>
  <c r="V1090" i="9"/>
  <c r="U1090" i="9"/>
  <c r="T1090" i="9"/>
  <c r="S1090" i="9"/>
  <c r="R1090" i="9"/>
  <c r="Q1090" i="9"/>
  <c r="P1090" i="9"/>
  <c r="O1090" i="9"/>
  <c r="W1089" i="9"/>
  <c r="V1089" i="9"/>
  <c r="U1089" i="9"/>
  <c r="T1089" i="9"/>
  <c r="S1089" i="9"/>
  <c r="R1089" i="9"/>
  <c r="Q1089" i="9"/>
  <c r="P1089" i="9"/>
  <c r="O1089" i="9"/>
  <c r="W1088" i="9"/>
  <c r="V1088" i="9"/>
  <c r="U1088" i="9"/>
  <c r="T1088" i="9"/>
  <c r="S1088" i="9"/>
  <c r="R1088" i="9"/>
  <c r="Q1088" i="9"/>
  <c r="P1088" i="9"/>
  <c r="O1088" i="9"/>
  <c r="W1087" i="9"/>
  <c r="V1087" i="9"/>
  <c r="U1087" i="9"/>
  <c r="T1087" i="9"/>
  <c r="S1087" i="9"/>
  <c r="R1087" i="9"/>
  <c r="Q1087" i="9"/>
  <c r="P1087" i="9"/>
  <c r="O1087" i="9"/>
  <c r="W1086" i="9"/>
  <c r="V1086" i="9"/>
  <c r="U1086" i="9"/>
  <c r="T1086" i="9"/>
  <c r="S1086" i="9"/>
  <c r="R1086" i="9"/>
  <c r="Q1086" i="9"/>
  <c r="P1086" i="9"/>
  <c r="O1086" i="9"/>
  <c r="W1085" i="9"/>
  <c r="V1085" i="9"/>
  <c r="U1085" i="9"/>
  <c r="T1085" i="9"/>
  <c r="S1085" i="9"/>
  <c r="R1085" i="9"/>
  <c r="Q1085" i="9"/>
  <c r="P1085" i="9"/>
  <c r="O1085" i="9"/>
  <c r="W1084" i="9"/>
  <c r="V1084" i="9"/>
  <c r="U1084" i="9"/>
  <c r="T1084" i="9"/>
  <c r="S1084" i="9"/>
  <c r="R1084" i="9"/>
  <c r="Q1084" i="9"/>
  <c r="P1084" i="9"/>
  <c r="O1084" i="9"/>
  <c r="W1083" i="9"/>
  <c r="V1083" i="9"/>
  <c r="U1083" i="9"/>
  <c r="T1083" i="9"/>
  <c r="S1083" i="9"/>
  <c r="R1083" i="9"/>
  <c r="Q1083" i="9"/>
  <c r="P1083" i="9"/>
  <c r="O1083" i="9"/>
  <c r="W1082" i="9"/>
  <c r="V1082" i="9"/>
  <c r="U1082" i="9"/>
  <c r="T1082" i="9"/>
  <c r="S1082" i="9"/>
  <c r="R1082" i="9"/>
  <c r="Q1082" i="9"/>
  <c r="P1082" i="9"/>
  <c r="O1082" i="9"/>
  <c r="W1081" i="9"/>
  <c r="V1081" i="9"/>
  <c r="U1081" i="9"/>
  <c r="T1081" i="9"/>
  <c r="S1081" i="9"/>
  <c r="R1081" i="9"/>
  <c r="Q1081" i="9"/>
  <c r="P1081" i="9"/>
  <c r="O1081" i="9"/>
  <c r="W1080" i="9"/>
  <c r="V1080" i="9"/>
  <c r="U1080" i="9"/>
  <c r="T1080" i="9"/>
  <c r="S1080" i="9"/>
  <c r="R1080" i="9"/>
  <c r="Q1080" i="9"/>
  <c r="P1080" i="9"/>
  <c r="O1080" i="9"/>
  <c r="W1079" i="9"/>
  <c r="V1079" i="9"/>
  <c r="U1079" i="9"/>
  <c r="T1079" i="9"/>
  <c r="S1079" i="9"/>
  <c r="R1079" i="9"/>
  <c r="Q1079" i="9"/>
  <c r="P1079" i="9"/>
  <c r="O1079" i="9"/>
  <c r="W1078" i="9"/>
  <c r="V1078" i="9"/>
  <c r="U1078" i="9"/>
  <c r="T1078" i="9"/>
  <c r="S1078" i="9"/>
  <c r="R1078" i="9"/>
  <c r="Q1078" i="9"/>
  <c r="P1078" i="9"/>
  <c r="O1078" i="9"/>
  <c r="W1077" i="9"/>
  <c r="V1077" i="9"/>
  <c r="U1077" i="9"/>
  <c r="T1077" i="9"/>
  <c r="S1077" i="9"/>
  <c r="R1077" i="9"/>
  <c r="Q1077" i="9"/>
  <c r="P1077" i="9"/>
  <c r="O1077" i="9"/>
  <c r="W1076" i="9"/>
  <c r="V1076" i="9"/>
  <c r="U1076" i="9"/>
  <c r="T1076" i="9"/>
  <c r="S1076" i="9"/>
  <c r="R1076" i="9"/>
  <c r="Q1076" i="9"/>
  <c r="P1076" i="9"/>
  <c r="O1076" i="9"/>
  <c r="W1075" i="9"/>
  <c r="V1075" i="9"/>
  <c r="U1075" i="9"/>
  <c r="T1075" i="9"/>
  <c r="S1075" i="9"/>
  <c r="R1075" i="9"/>
  <c r="Q1075" i="9"/>
  <c r="P1075" i="9"/>
  <c r="O1075" i="9"/>
  <c r="W1074" i="9"/>
  <c r="V1074" i="9"/>
  <c r="U1074" i="9"/>
  <c r="T1074" i="9"/>
  <c r="S1074" i="9"/>
  <c r="R1074" i="9"/>
  <c r="Q1074" i="9"/>
  <c r="P1074" i="9"/>
  <c r="O1074" i="9"/>
  <c r="W1073" i="9"/>
  <c r="V1073" i="9"/>
  <c r="U1073" i="9"/>
  <c r="T1073" i="9"/>
  <c r="S1073" i="9"/>
  <c r="R1073" i="9"/>
  <c r="Q1073" i="9"/>
  <c r="P1073" i="9"/>
  <c r="O1073" i="9"/>
  <c r="W1072" i="9"/>
  <c r="V1072" i="9"/>
  <c r="U1072" i="9"/>
  <c r="T1072" i="9"/>
  <c r="S1072" i="9"/>
  <c r="R1072" i="9"/>
  <c r="Q1072" i="9"/>
  <c r="P1072" i="9"/>
  <c r="O1072" i="9"/>
  <c r="W1071" i="9"/>
  <c r="V1071" i="9"/>
  <c r="U1071" i="9"/>
  <c r="T1071" i="9"/>
  <c r="S1071" i="9"/>
  <c r="R1071" i="9"/>
  <c r="Q1071" i="9"/>
  <c r="P1071" i="9"/>
  <c r="O1071" i="9"/>
  <c r="W1070" i="9"/>
  <c r="V1070" i="9"/>
  <c r="U1070" i="9"/>
  <c r="T1070" i="9"/>
  <c r="S1070" i="9"/>
  <c r="R1070" i="9"/>
  <c r="Q1070" i="9"/>
  <c r="P1070" i="9"/>
  <c r="O1070" i="9"/>
  <c r="W1069" i="9"/>
  <c r="V1069" i="9"/>
  <c r="U1069" i="9"/>
  <c r="T1069" i="9"/>
  <c r="S1069" i="9"/>
  <c r="R1069" i="9"/>
  <c r="Q1069" i="9"/>
  <c r="P1069" i="9"/>
  <c r="O1069" i="9"/>
  <c r="W1068" i="9"/>
  <c r="V1068" i="9"/>
  <c r="U1068" i="9"/>
  <c r="T1068" i="9"/>
  <c r="S1068" i="9"/>
  <c r="R1068" i="9"/>
  <c r="Q1068" i="9"/>
  <c r="P1068" i="9"/>
  <c r="O1068" i="9"/>
  <c r="W411" i="9"/>
  <c r="V411" i="9"/>
  <c r="U411" i="9"/>
  <c r="T411" i="9"/>
  <c r="S411" i="9"/>
  <c r="R411" i="9"/>
  <c r="Q411" i="9"/>
  <c r="P411" i="9"/>
  <c r="O411" i="9"/>
  <c r="W410" i="9"/>
  <c r="V410" i="9"/>
  <c r="U410" i="9"/>
  <c r="T410" i="9"/>
  <c r="S410" i="9"/>
  <c r="R410" i="9"/>
  <c r="Q410" i="9"/>
  <c r="P410" i="9"/>
  <c r="O410" i="9"/>
  <c r="W409" i="9"/>
  <c r="V409" i="9"/>
  <c r="U409" i="9"/>
  <c r="T409" i="9"/>
  <c r="S409" i="9"/>
  <c r="R409" i="9"/>
  <c r="Q409" i="9"/>
  <c r="P409" i="9"/>
  <c r="O409" i="9"/>
  <c r="W408" i="9"/>
  <c r="V408" i="9"/>
  <c r="U408" i="9"/>
  <c r="T408" i="9"/>
  <c r="S408" i="9"/>
  <c r="R408" i="9"/>
  <c r="Q408" i="9"/>
  <c r="P408" i="9"/>
  <c r="O408" i="9"/>
  <c r="W407" i="9"/>
  <c r="V407" i="9"/>
  <c r="U407" i="9"/>
  <c r="T407" i="9"/>
  <c r="S407" i="9"/>
  <c r="R407" i="9"/>
  <c r="Q407" i="9"/>
  <c r="P407" i="9"/>
  <c r="O407" i="9"/>
  <c r="W406" i="9"/>
  <c r="V406" i="9"/>
  <c r="U406" i="9"/>
  <c r="T406" i="9"/>
  <c r="S406" i="9"/>
  <c r="R406" i="9"/>
  <c r="Q406" i="9"/>
  <c r="P406" i="9"/>
  <c r="O406" i="9"/>
  <c r="W405" i="9"/>
  <c r="V405" i="9"/>
  <c r="U405" i="9"/>
  <c r="T405" i="9"/>
  <c r="S405" i="9"/>
  <c r="R405" i="9"/>
  <c r="Q405" i="9"/>
  <c r="P405" i="9"/>
  <c r="O405" i="9"/>
  <c r="W404" i="9"/>
  <c r="V404" i="9"/>
  <c r="U404" i="9"/>
  <c r="T404" i="9"/>
  <c r="S404" i="9"/>
  <c r="R404" i="9"/>
  <c r="Q404" i="9"/>
  <c r="P404" i="9"/>
  <c r="O404" i="9"/>
  <c r="W403" i="9"/>
  <c r="V403" i="9"/>
  <c r="U403" i="9"/>
  <c r="T403" i="9"/>
  <c r="S403" i="9"/>
  <c r="R403" i="9"/>
  <c r="Q403" i="9"/>
  <c r="P403" i="9"/>
  <c r="O403" i="9"/>
  <c r="W402" i="9"/>
  <c r="V402" i="9"/>
  <c r="U402" i="9"/>
  <c r="T402" i="9"/>
  <c r="S402" i="9"/>
  <c r="R402" i="9"/>
  <c r="Q402" i="9"/>
  <c r="P402" i="9"/>
  <c r="O402" i="9"/>
  <c r="W401" i="9"/>
  <c r="V401" i="9"/>
  <c r="U401" i="9"/>
  <c r="T401" i="9"/>
  <c r="S401" i="9"/>
  <c r="R401" i="9"/>
  <c r="Q401" i="9"/>
  <c r="P401" i="9"/>
  <c r="O401" i="9"/>
  <c r="W400" i="9"/>
  <c r="V400" i="9"/>
  <c r="U400" i="9"/>
  <c r="T400" i="9"/>
  <c r="S400" i="9"/>
  <c r="R400" i="9"/>
  <c r="Q400" i="9"/>
  <c r="P400" i="9"/>
  <c r="O400" i="9"/>
  <c r="W399" i="9"/>
  <c r="V399" i="9"/>
  <c r="U399" i="9"/>
  <c r="T399" i="9"/>
  <c r="S399" i="9"/>
  <c r="R399" i="9"/>
  <c r="Q399" i="9"/>
  <c r="P399" i="9"/>
  <c r="O399" i="9"/>
  <c r="W398" i="9"/>
  <c r="V398" i="9"/>
  <c r="U398" i="9"/>
  <c r="T398" i="9"/>
  <c r="S398" i="9"/>
  <c r="R398" i="9"/>
  <c r="Q398" i="9"/>
  <c r="P398" i="9"/>
  <c r="O398" i="9"/>
  <c r="W397" i="9"/>
  <c r="V397" i="9"/>
  <c r="U397" i="9"/>
  <c r="T397" i="9"/>
  <c r="S397" i="9"/>
  <c r="R397" i="9"/>
  <c r="Q397" i="9"/>
  <c r="P397" i="9"/>
  <c r="O397" i="9"/>
  <c r="W396" i="9"/>
  <c r="V396" i="9"/>
  <c r="U396" i="9"/>
  <c r="T396" i="9"/>
  <c r="S396" i="9"/>
  <c r="R396" i="9"/>
  <c r="Q396" i="9"/>
  <c r="P396" i="9"/>
  <c r="O396" i="9"/>
  <c r="W395" i="9"/>
  <c r="V395" i="9"/>
  <c r="U395" i="9"/>
  <c r="T395" i="9"/>
  <c r="S395" i="9"/>
  <c r="R395" i="9"/>
  <c r="Q395" i="9"/>
  <c r="P395" i="9"/>
  <c r="O395" i="9"/>
  <c r="W394" i="9"/>
  <c r="V394" i="9"/>
  <c r="U394" i="9"/>
  <c r="T394" i="9"/>
  <c r="S394" i="9"/>
  <c r="R394" i="9"/>
  <c r="Q394" i="9"/>
  <c r="P394" i="9"/>
  <c r="O394" i="9"/>
  <c r="W393" i="9"/>
  <c r="V393" i="9"/>
  <c r="U393" i="9"/>
  <c r="T393" i="9"/>
  <c r="S393" i="9"/>
  <c r="R393" i="9"/>
  <c r="Q393" i="9"/>
  <c r="P393" i="9"/>
  <c r="O393" i="9"/>
  <c r="W392" i="9"/>
  <c r="V392" i="9"/>
  <c r="U392" i="9"/>
  <c r="T392" i="9"/>
  <c r="S392" i="9"/>
  <c r="R392" i="9"/>
  <c r="Q392" i="9"/>
  <c r="P392" i="9"/>
  <c r="O392" i="9"/>
  <c r="W391" i="9"/>
  <c r="V391" i="9"/>
  <c r="U391" i="9"/>
  <c r="T391" i="9"/>
  <c r="S391" i="9"/>
  <c r="R391" i="9"/>
  <c r="Q391" i="9"/>
  <c r="P391" i="9"/>
  <c r="O391" i="9"/>
  <c r="W390" i="9"/>
  <c r="V390" i="9"/>
  <c r="U390" i="9"/>
  <c r="T390" i="9"/>
  <c r="S390" i="9"/>
  <c r="R390" i="9"/>
  <c r="Q390" i="9"/>
  <c r="P390" i="9"/>
  <c r="O390" i="9"/>
  <c r="W389" i="9"/>
  <c r="V389" i="9"/>
  <c r="U389" i="9"/>
  <c r="T389" i="9"/>
  <c r="S389" i="9"/>
  <c r="R389" i="9"/>
  <c r="Q389" i="9"/>
  <c r="P389" i="9"/>
  <c r="O389" i="9"/>
  <c r="W388" i="9"/>
  <c r="V388" i="9"/>
  <c r="U388" i="9"/>
  <c r="T388" i="9"/>
  <c r="S388" i="9"/>
  <c r="R388" i="9"/>
  <c r="Q388" i="9"/>
  <c r="P388" i="9"/>
  <c r="O388" i="9"/>
  <c r="W387" i="9"/>
  <c r="V387" i="9"/>
  <c r="U387" i="9"/>
  <c r="T387" i="9"/>
  <c r="S387" i="9"/>
  <c r="R387" i="9"/>
  <c r="Q387" i="9"/>
  <c r="P387" i="9"/>
  <c r="O387" i="9"/>
  <c r="W386" i="9"/>
  <c r="V386" i="9"/>
  <c r="U386" i="9"/>
  <c r="T386" i="9"/>
  <c r="S386" i="9"/>
  <c r="R386" i="9"/>
  <c r="Q386" i="9"/>
  <c r="P386" i="9"/>
  <c r="O386" i="9"/>
  <c r="W385" i="9"/>
  <c r="V385" i="9"/>
  <c r="U385" i="9"/>
  <c r="T385" i="9"/>
  <c r="S385" i="9"/>
  <c r="R385" i="9"/>
  <c r="Q385" i="9"/>
  <c r="P385" i="9"/>
  <c r="O385" i="9"/>
  <c r="W384" i="9"/>
  <c r="V384" i="9"/>
  <c r="U384" i="9"/>
  <c r="T384" i="9"/>
  <c r="S384" i="9"/>
  <c r="R384" i="9"/>
  <c r="Q384" i="9"/>
  <c r="P384" i="9"/>
  <c r="O384" i="9"/>
  <c r="W383" i="9"/>
  <c r="V383" i="9"/>
  <c r="U383" i="9"/>
  <c r="T383" i="9"/>
  <c r="S383" i="9"/>
  <c r="R383" i="9"/>
  <c r="Q383" i="9"/>
  <c r="P383" i="9"/>
  <c r="O383" i="9"/>
  <c r="W382" i="9"/>
  <c r="V382" i="9"/>
  <c r="U382" i="9"/>
  <c r="T382" i="9"/>
  <c r="S382" i="9"/>
  <c r="R382" i="9"/>
  <c r="Q382" i="9"/>
  <c r="P382" i="9"/>
  <c r="O382" i="9"/>
  <c r="W381" i="9"/>
  <c r="V381" i="9"/>
  <c r="U381" i="9"/>
  <c r="T381" i="9"/>
  <c r="S381" i="9"/>
  <c r="R381" i="9"/>
  <c r="Q381" i="9"/>
  <c r="P381" i="9"/>
  <c r="O381" i="9"/>
  <c r="W380" i="9"/>
  <c r="V380" i="9"/>
  <c r="U380" i="9"/>
  <c r="T380" i="9"/>
  <c r="S380" i="9"/>
  <c r="R380" i="9"/>
  <c r="Q380" i="9"/>
  <c r="P380" i="9"/>
  <c r="O380" i="9"/>
  <c r="W379" i="9"/>
  <c r="V379" i="9"/>
  <c r="U379" i="9"/>
  <c r="T379" i="9"/>
  <c r="S379" i="9"/>
  <c r="R379" i="9"/>
  <c r="Q379" i="9"/>
  <c r="P379" i="9"/>
  <c r="O379" i="9"/>
  <c r="W378" i="9"/>
  <c r="V378" i="9"/>
  <c r="U378" i="9"/>
  <c r="T378" i="9"/>
  <c r="S378" i="9"/>
  <c r="R378" i="9"/>
  <c r="Q378" i="9"/>
  <c r="P378" i="9"/>
  <c r="O378" i="9"/>
  <c r="W377" i="9"/>
  <c r="V377" i="9"/>
  <c r="U377" i="9"/>
  <c r="T377" i="9"/>
  <c r="S377" i="9"/>
  <c r="R377" i="9"/>
  <c r="Q377" i="9"/>
  <c r="P377" i="9"/>
  <c r="O377" i="9"/>
  <c r="W376" i="9"/>
  <c r="V376" i="9"/>
  <c r="U376" i="9"/>
  <c r="T376" i="9"/>
  <c r="S376" i="9"/>
  <c r="R376" i="9"/>
  <c r="Q376" i="9"/>
  <c r="P376" i="9"/>
  <c r="O376" i="9"/>
  <c r="W375" i="9"/>
  <c r="V375" i="9"/>
  <c r="U375" i="9"/>
  <c r="T375" i="9"/>
  <c r="S375" i="9"/>
  <c r="R375" i="9"/>
  <c r="Q375" i="9"/>
  <c r="P375" i="9"/>
  <c r="O375" i="9"/>
  <c r="W374" i="9"/>
  <c r="V374" i="9"/>
  <c r="U374" i="9"/>
  <c r="T374" i="9"/>
  <c r="S374" i="9"/>
  <c r="R374" i="9"/>
  <c r="Q374" i="9"/>
  <c r="P374" i="9"/>
  <c r="O374" i="9"/>
  <c r="W373" i="9"/>
  <c r="V373" i="9"/>
  <c r="U373" i="9"/>
  <c r="T373" i="9"/>
  <c r="S373" i="9"/>
  <c r="R373" i="9"/>
  <c r="Q373" i="9"/>
  <c r="P373" i="9"/>
  <c r="O373" i="9"/>
  <c r="W372" i="9"/>
  <c r="V372" i="9"/>
  <c r="U372" i="9"/>
  <c r="T372" i="9"/>
  <c r="S372" i="9"/>
  <c r="R372" i="9"/>
  <c r="Q372" i="9"/>
  <c r="P372" i="9"/>
  <c r="O372" i="9"/>
  <c r="W371" i="9"/>
  <c r="V371" i="9"/>
  <c r="U371" i="9"/>
  <c r="T371" i="9"/>
  <c r="S371" i="9"/>
  <c r="R371" i="9"/>
  <c r="Q371" i="9"/>
  <c r="P371" i="9"/>
  <c r="O371" i="9"/>
  <c r="W1067" i="9"/>
  <c r="V1067" i="9"/>
  <c r="U1067" i="9"/>
  <c r="T1067" i="9"/>
  <c r="S1067" i="9"/>
  <c r="R1067" i="9"/>
  <c r="Q1067" i="9"/>
  <c r="P1067" i="9"/>
  <c r="O1067" i="9"/>
  <c r="W1066" i="9"/>
  <c r="V1066" i="9"/>
  <c r="U1066" i="9"/>
  <c r="T1066" i="9"/>
  <c r="S1066" i="9"/>
  <c r="R1066" i="9"/>
  <c r="Q1066" i="9"/>
  <c r="P1066" i="9"/>
  <c r="O1066" i="9"/>
  <c r="W1065" i="9"/>
  <c r="V1065" i="9"/>
  <c r="U1065" i="9"/>
  <c r="T1065" i="9"/>
  <c r="S1065" i="9"/>
  <c r="R1065" i="9"/>
  <c r="Q1065" i="9"/>
  <c r="P1065" i="9"/>
  <c r="O1065" i="9"/>
  <c r="W1064" i="9"/>
  <c r="V1064" i="9"/>
  <c r="U1064" i="9"/>
  <c r="T1064" i="9"/>
  <c r="S1064" i="9"/>
  <c r="R1064" i="9"/>
  <c r="Q1064" i="9"/>
  <c r="P1064" i="9"/>
  <c r="O1064" i="9"/>
  <c r="W1063" i="9"/>
  <c r="V1063" i="9"/>
  <c r="U1063" i="9"/>
  <c r="T1063" i="9"/>
  <c r="S1063" i="9"/>
  <c r="R1063" i="9"/>
  <c r="Q1063" i="9"/>
  <c r="P1063" i="9"/>
  <c r="O1063" i="9"/>
  <c r="W1062" i="9"/>
  <c r="V1062" i="9"/>
  <c r="U1062" i="9"/>
  <c r="T1062" i="9"/>
  <c r="S1062" i="9"/>
  <c r="R1062" i="9"/>
  <c r="Q1062" i="9"/>
  <c r="P1062" i="9"/>
  <c r="O1062" i="9"/>
  <c r="W1061" i="9"/>
  <c r="V1061" i="9"/>
  <c r="U1061" i="9"/>
  <c r="T1061" i="9"/>
  <c r="S1061" i="9"/>
  <c r="R1061" i="9"/>
  <c r="Q1061" i="9"/>
  <c r="P1061" i="9"/>
  <c r="O1061" i="9"/>
  <c r="W1060" i="9"/>
  <c r="V1060" i="9"/>
  <c r="U1060" i="9"/>
  <c r="T1060" i="9"/>
  <c r="S1060" i="9"/>
  <c r="R1060" i="9"/>
  <c r="Q1060" i="9"/>
  <c r="P1060" i="9"/>
  <c r="O1060" i="9"/>
  <c r="W1059" i="9"/>
  <c r="V1059" i="9"/>
  <c r="U1059" i="9"/>
  <c r="T1059" i="9"/>
  <c r="S1059" i="9"/>
  <c r="R1059" i="9"/>
  <c r="Q1059" i="9"/>
  <c r="P1059" i="9"/>
  <c r="O1059" i="9"/>
  <c r="W1058" i="9"/>
  <c r="V1058" i="9"/>
  <c r="U1058" i="9"/>
  <c r="T1058" i="9"/>
  <c r="S1058" i="9"/>
  <c r="R1058" i="9"/>
  <c r="Q1058" i="9"/>
  <c r="P1058" i="9"/>
  <c r="O1058" i="9"/>
  <c r="W1057" i="9"/>
  <c r="V1057" i="9"/>
  <c r="U1057" i="9"/>
  <c r="T1057" i="9"/>
  <c r="S1057" i="9"/>
  <c r="R1057" i="9"/>
  <c r="Q1057" i="9"/>
  <c r="P1057" i="9"/>
  <c r="O1057" i="9"/>
  <c r="W1056" i="9"/>
  <c r="V1056" i="9"/>
  <c r="U1056" i="9"/>
  <c r="T1056" i="9"/>
  <c r="S1056" i="9"/>
  <c r="R1056" i="9"/>
  <c r="Q1056" i="9"/>
  <c r="P1056" i="9"/>
  <c r="O1056" i="9"/>
  <c r="W1055" i="9"/>
  <c r="V1055" i="9"/>
  <c r="U1055" i="9"/>
  <c r="T1055" i="9"/>
  <c r="S1055" i="9"/>
  <c r="R1055" i="9"/>
  <c r="Q1055" i="9"/>
  <c r="P1055" i="9"/>
  <c r="O1055" i="9"/>
  <c r="W1054" i="9"/>
  <c r="V1054" i="9"/>
  <c r="U1054" i="9"/>
  <c r="T1054" i="9"/>
  <c r="S1054" i="9"/>
  <c r="R1054" i="9"/>
  <c r="Q1054" i="9"/>
  <c r="P1054" i="9"/>
  <c r="O1054" i="9"/>
  <c r="W1053" i="9"/>
  <c r="V1053" i="9"/>
  <c r="U1053" i="9"/>
  <c r="T1053" i="9"/>
  <c r="S1053" i="9"/>
  <c r="R1053" i="9"/>
  <c r="Q1053" i="9"/>
  <c r="P1053" i="9"/>
  <c r="O1053" i="9"/>
  <c r="W1052" i="9"/>
  <c r="V1052" i="9"/>
  <c r="U1052" i="9"/>
  <c r="T1052" i="9"/>
  <c r="S1052" i="9"/>
  <c r="R1052" i="9"/>
  <c r="Q1052" i="9"/>
  <c r="P1052" i="9"/>
  <c r="O1052" i="9"/>
  <c r="W1051" i="9"/>
  <c r="V1051" i="9"/>
  <c r="U1051" i="9"/>
  <c r="T1051" i="9"/>
  <c r="S1051" i="9"/>
  <c r="R1051" i="9"/>
  <c r="Q1051" i="9"/>
  <c r="P1051" i="9"/>
  <c r="O1051" i="9"/>
  <c r="W1050" i="9"/>
  <c r="V1050" i="9"/>
  <c r="U1050" i="9"/>
  <c r="T1050" i="9"/>
  <c r="S1050" i="9"/>
  <c r="R1050" i="9"/>
  <c r="Q1050" i="9"/>
  <c r="P1050" i="9"/>
  <c r="O1050" i="9"/>
  <c r="W1049" i="9"/>
  <c r="V1049" i="9"/>
  <c r="U1049" i="9"/>
  <c r="T1049" i="9"/>
  <c r="S1049" i="9"/>
  <c r="R1049" i="9"/>
  <c r="Q1049" i="9"/>
  <c r="P1049" i="9"/>
  <c r="O1049" i="9"/>
  <c r="W1048" i="9"/>
  <c r="V1048" i="9"/>
  <c r="U1048" i="9"/>
  <c r="T1048" i="9"/>
  <c r="S1048" i="9"/>
  <c r="R1048" i="9"/>
  <c r="Q1048" i="9"/>
  <c r="P1048" i="9"/>
  <c r="O1048" i="9"/>
  <c r="W1047" i="9"/>
  <c r="V1047" i="9"/>
  <c r="U1047" i="9"/>
  <c r="T1047" i="9"/>
  <c r="S1047" i="9"/>
  <c r="R1047" i="9"/>
  <c r="Q1047" i="9"/>
  <c r="P1047" i="9"/>
  <c r="O1047" i="9"/>
  <c r="W1046" i="9"/>
  <c r="V1046" i="9"/>
  <c r="U1046" i="9"/>
  <c r="T1046" i="9"/>
  <c r="S1046" i="9"/>
  <c r="R1046" i="9"/>
  <c r="Q1046" i="9"/>
  <c r="P1046" i="9"/>
  <c r="O1046" i="9"/>
  <c r="W1045" i="9"/>
  <c r="V1045" i="9"/>
  <c r="U1045" i="9"/>
  <c r="T1045" i="9"/>
  <c r="S1045" i="9"/>
  <c r="R1045" i="9"/>
  <c r="Q1045" i="9"/>
  <c r="P1045" i="9"/>
  <c r="O1045" i="9"/>
  <c r="W1044" i="9"/>
  <c r="V1044" i="9"/>
  <c r="U1044" i="9"/>
  <c r="T1044" i="9"/>
  <c r="S1044" i="9"/>
  <c r="R1044" i="9"/>
  <c r="Q1044" i="9"/>
  <c r="P1044" i="9"/>
  <c r="O1044" i="9"/>
  <c r="W1043" i="9"/>
  <c r="V1043" i="9"/>
  <c r="U1043" i="9"/>
  <c r="T1043" i="9"/>
  <c r="S1043" i="9"/>
  <c r="R1043" i="9"/>
  <c r="Q1043" i="9"/>
  <c r="P1043" i="9"/>
  <c r="O1043" i="9"/>
  <c r="W1042" i="9"/>
  <c r="V1042" i="9"/>
  <c r="U1042" i="9"/>
  <c r="T1042" i="9"/>
  <c r="S1042" i="9"/>
  <c r="R1042" i="9"/>
  <c r="Q1042" i="9"/>
  <c r="P1042" i="9"/>
  <c r="O1042" i="9"/>
  <c r="W1041" i="9"/>
  <c r="V1041" i="9"/>
  <c r="U1041" i="9"/>
  <c r="T1041" i="9"/>
  <c r="S1041" i="9"/>
  <c r="R1041" i="9"/>
  <c r="Q1041" i="9"/>
  <c r="P1041" i="9"/>
  <c r="O1041" i="9"/>
  <c r="W1040" i="9"/>
  <c r="V1040" i="9"/>
  <c r="U1040" i="9"/>
  <c r="T1040" i="9"/>
  <c r="S1040" i="9"/>
  <c r="R1040" i="9"/>
  <c r="Q1040" i="9"/>
  <c r="P1040" i="9"/>
  <c r="O1040" i="9"/>
  <c r="W1039" i="9"/>
  <c r="V1039" i="9"/>
  <c r="U1039" i="9"/>
  <c r="T1039" i="9"/>
  <c r="S1039" i="9"/>
  <c r="R1039" i="9"/>
  <c r="Q1039" i="9"/>
  <c r="P1039" i="9"/>
  <c r="O1039" i="9"/>
  <c r="W1038" i="9"/>
  <c r="V1038" i="9"/>
  <c r="U1038" i="9"/>
  <c r="T1038" i="9"/>
  <c r="S1038" i="9"/>
  <c r="R1038" i="9"/>
  <c r="Q1038" i="9"/>
  <c r="P1038" i="9"/>
  <c r="O1038" i="9"/>
  <c r="W1037" i="9"/>
  <c r="V1037" i="9"/>
  <c r="U1037" i="9"/>
  <c r="T1037" i="9"/>
  <c r="S1037" i="9"/>
  <c r="R1037" i="9"/>
  <c r="Q1037" i="9"/>
  <c r="P1037" i="9"/>
  <c r="O1037" i="9"/>
  <c r="W1036" i="9"/>
  <c r="V1036" i="9"/>
  <c r="U1036" i="9"/>
  <c r="T1036" i="9"/>
  <c r="S1036" i="9"/>
  <c r="R1036" i="9"/>
  <c r="Q1036" i="9"/>
  <c r="P1036" i="9"/>
  <c r="O1036" i="9"/>
  <c r="W1035" i="9"/>
  <c r="V1035" i="9"/>
  <c r="U1035" i="9"/>
  <c r="T1035" i="9"/>
  <c r="S1035" i="9"/>
  <c r="R1035" i="9"/>
  <c r="Q1035" i="9"/>
  <c r="P1035" i="9"/>
  <c r="O1035" i="9"/>
  <c r="W1034" i="9"/>
  <c r="V1034" i="9"/>
  <c r="U1034" i="9"/>
  <c r="T1034" i="9"/>
  <c r="S1034" i="9"/>
  <c r="R1034" i="9"/>
  <c r="Q1034" i="9"/>
  <c r="P1034" i="9"/>
  <c r="O1034" i="9"/>
  <c r="W1033" i="9"/>
  <c r="V1033" i="9"/>
  <c r="U1033" i="9"/>
  <c r="T1033" i="9"/>
  <c r="S1033" i="9"/>
  <c r="R1033" i="9"/>
  <c r="Q1033" i="9"/>
  <c r="P1033" i="9"/>
  <c r="O1033" i="9"/>
  <c r="W1032" i="9"/>
  <c r="V1032" i="9"/>
  <c r="U1032" i="9"/>
  <c r="T1032" i="9"/>
  <c r="S1032" i="9"/>
  <c r="R1032" i="9"/>
  <c r="Q1032" i="9"/>
  <c r="P1032" i="9"/>
  <c r="O1032" i="9"/>
  <c r="W1031" i="9"/>
  <c r="V1031" i="9"/>
  <c r="U1031" i="9"/>
  <c r="T1031" i="9"/>
  <c r="S1031" i="9"/>
  <c r="R1031" i="9"/>
  <c r="Q1031" i="9"/>
  <c r="P1031" i="9"/>
  <c r="O1031" i="9"/>
  <c r="W1030" i="9"/>
  <c r="V1030" i="9"/>
  <c r="U1030" i="9"/>
  <c r="T1030" i="9"/>
  <c r="S1030" i="9"/>
  <c r="R1030" i="9"/>
  <c r="Q1030" i="9"/>
  <c r="P1030" i="9"/>
  <c r="O1030" i="9"/>
  <c r="W1029" i="9"/>
  <c r="V1029" i="9"/>
  <c r="U1029" i="9"/>
  <c r="T1029" i="9"/>
  <c r="S1029" i="9"/>
  <c r="R1029" i="9"/>
  <c r="Q1029" i="9"/>
  <c r="P1029" i="9"/>
  <c r="O1029" i="9"/>
  <c r="W1028" i="9"/>
  <c r="V1028" i="9"/>
  <c r="U1028" i="9"/>
  <c r="T1028" i="9"/>
  <c r="S1028" i="9"/>
  <c r="R1028" i="9"/>
  <c r="Q1028" i="9"/>
  <c r="P1028" i="9"/>
  <c r="O1028" i="9"/>
  <c r="W1027" i="9"/>
  <c r="V1027" i="9"/>
  <c r="U1027" i="9"/>
  <c r="T1027" i="9"/>
  <c r="S1027" i="9"/>
  <c r="R1027" i="9"/>
  <c r="Q1027" i="9"/>
  <c r="P1027" i="9"/>
  <c r="O1027" i="9"/>
  <c r="W1764" i="9"/>
  <c r="V1764" i="9"/>
  <c r="U1764" i="9"/>
  <c r="T1764" i="9"/>
  <c r="S1764" i="9"/>
  <c r="R1764" i="9"/>
  <c r="Q1764" i="9"/>
  <c r="P1764" i="9"/>
  <c r="O1764" i="9"/>
  <c r="W1763" i="9"/>
  <c r="V1763" i="9"/>
  <c r="U1763" i="9"/>
  <c r="T1763" i="9"/>
  <c r="S1763" i="9"/>
  <c r="R1763" i="9"/>
  <c r="Q1763" i="9"/>
  <c r="P1763" i="9"/>
  <c r="O1763" i="9"/>
  <c r="W1762" i="9"/>
  <c r="V1762" i="9"/>
  <c r="U1762" i="9"/>
  <c r="T1762" i="9"/>
  <c r="S1762" i="9"/>
  <c r="R1762" i="9"/>
  <c r="Q1762" i="9"/>
  <c r="P1762" i="9"/>
  <c r="O1762" i="9"/>
  <c r="W1761" i="9"/>
  <c r="V1761" i="9"/>
  <c r="U1761" i="9"/>
  <c r="T1761" i="9"/>
  <c r="S1761" i="9"/>
  <c r="R1761" i="9"/>
  <c r="Q1761" i="9"/>
  <c r="P1761" i="9"/>
  <c r="O1761" i="9"/>
  <c r="W1760" i="9"/>
  <c r="V1760" i="9"/>
  <c r="U1760" i="9"/>
  <c r="T1760" i="9"/>
  <c r="S1760" i="9"/>
  <c r="R1760" i="9"/>
  <c r="Q1760" i="9"/>
  <c r="P1760" i="9"/>
  <c r="O1760" i="9"/>
  <c r="W1759" i="9"/>
  <c r="V1759" i="9"/>
  <c r="U1759" i="9"/>
  <c r="T1759" i="9"/>
  <c r="S1759" i="9"/>
  <c r="R1759" i="9"/>
  <c r="Q1759" i="9"/>
  <c r="P1759" i="9"/>
  <c r="O1759" i="9"/>
  <c r="W1758" i="9"/>
  <c r="V1758" i="9"/>
  <c r="U1758" i="9"/>
  <c r="T1758" i="9"/>
  <c r="S1758" i="9"/>
  <c r="R1758" i="9"/>
  <c r="Q1758" i="9"/>
  <c r="P1758" i="9"/>
  <c r="O1758" i="9"/>
  <c r="W1757" i="9"/>
  <c r="V1757" i="9"/>
  <c r="U1757" i="9"/>
  <c r="T1757" i="9"/>
  <c r="S1757" i="9"/>
  <c r="R1757" i="9"/>
  <c r="Q1757" i="9"/>
  <c r="P1757" i="9"/>
  <c r="O1757" i="9"/>
  <c r="W1756" i="9"/>
  <c r="V1756" i="9"/>
  <c r="U1756" i="9"/>
  <c r="T1756" i="9"/>
  <c r="S1756" i="9"/>
  <c r="R1756" i="9"/>
  <c r="Q1756" i="9"/>
  <c r="P1756" i="9"/>
  <c r="O1756" i="9"/>
  <c r="W1755" i="9"/>
  <c r="V1755" i="9"/>
  <c r="U1755" i="9"/>
  <c r="T1755" i="9"/>
  <c r="S1755" i="9"/>
  <c r="R1755" i="9"/>
  <c r="Q1755" i="9"/>
  <c r="P1755" i="9"/>
  <c r="O1755" i="9"/>
  <c r="W1754" i="9"/>
  <c r="V1754" i="9"/>
  <c r="U1754" i="9"/>
  <c r="T1754" i="9"/>
  <c r="S1754" i="9"/>
  <c r="R1754" i="9"/>
  <c r="Q1754" i="9"/>
  <c r="P1754" i="9"/>
  <c r="O1754" i="9"/>
  <c r="W1753" i="9"/>
  <c r="V1753" i="9"/>
  <c r="U1753" i="9"/>
  <c r="T1753" i="9"/>
  <c r="S1753" i="9"/>
  <c r="R1753" i="9"/>
  <c r="Q1753" i="9"/>
  <c r="P1753" i="9"/>
  <c r="O1753" i="9"/>
  <c r="W1752" i="9"/>
  <c r="V1752" i="9"/>
  <c r="U1752" i="9"/>
  <c r="T1752" i="9"/>
  <c r="S1752" i="9"/>
  <c r="R1752" i="9"/>
  <c r="Q1752" i="9"/>
  <c r="P1752" i="9"/>
  <c r="O1752" i="9"/>
  <c r="W1751" i="9"/>
  <c r="V1751" i="9"/>
  <c r="U1751" i="9"/>
  <c r="T1751" i="9"/>
  <c r="S1751" i="9"/>
  <c r="R1751" i="9"/>
  <c r="Q1751" i="9"/>
  <c r="P1751" i="9"/>
  <c r="O1751" i="9"/>
  <c r="W1750" i="9"/>
  <c r="V1750" i="9"/>
  <c r="U1750" i="9"/>
  <c r="T1750" i="9"/>
  <c r="S1750" i="9"/>
  <c r="R1750" i="9"/>
  <c r="Q1750" i="9"/>
  <c r="P1750" i="9"/>
  <c r="O1750" i="9"/>
  <c r="W1749" i="9"/>
  <c r="V1749" i="9"/>
  <c r="U1749" i="9"/>
  <c r="T1749" i="9"/>
  <c r="S1749" i="9"/>
  <c r="R1749" i="9"/>
  <c r="Q1749" i="9"/>
  <c r="P1749" i="9"/>
  <c r="O1749" i="9"/>
  <c r="W1748" i="9"/>
  <c r="V1748" i="9"/>
  <c r="U1748" i="9"/>
  <c r="T1748" i="9"/>
  <c r="S1748" i="9"/>
  <c r="R1748" i="9"/>
  <c r="Q1748" i="9"/>
  <c r="P1748" i="9"/>
  <c r="O1748" i="9"/>
  <c r="W1747" i="9"/>
  <c r="V1747" i="9"/>
  <c r="U1747" i="9"/>
  <c r="T1747" i="9"/>
  <c r="S1747" i="9"/>
  <c r="R1747" i="9"/>
  <c r="Q1747" i="9"/>
  <c r="P1747" i="9"/>
  <c r="O1747" i="9"/>
  <c r="W1746" i="9"/>
  <c r="V1746" i="9"/>
  <c r="U1746" i="9"/>
  <c r="T1746" i="9"/>
  <c r="S1746" i="9"/>
  <c r="R1746" i="9"/>
  <c r="Q1746" i="9"/>
  <c r="P1746" i="9"/>
  <c r="O1746" i="9"/>
  <c r="W1745" i="9"/>
  <c r="V1745" i="9"/>
  <c r="U1745" i="9"/>
  <c r="T1745" i="9"/>
  <c r="S1745" i="9"/>
  <c r="R1745" i="9"/>
  <c r="Q1745" i="9"/>
  <c r="P1745" i="9"/>
  <c r="O1745" i="9"/>
  <c r="W1744" i="9"/>
  <c r="V1744" i="9"/>
  <c r="U1744" i="9"/>
  <c r="T1744" i="9"/>
  <c r="S1744" i="9"/>
  <c r="R1744" i="9"/>
  <c r="Q1744" i="9"/>
  <c r="P1744" i="9"/>
  <c r="O1744" i="9"/>
  <c r="W1743" i="9"/>
  <c r="V1743" i="9"/>
  <c r="U1743" i="9"/>
  <c r="T1743" i="9"/>
  <c r="S1743" i="9"/>
  <c r="R1743" i="9"/>
  <c r="Q1743" i="9"/>
  <c r="P1743" i="9"/>
  <c r="O1743" i="9"/>
  <c r="W1742" i="9"/>
  <c r="V1742" i="9"/>
  <c r="U1742" i="9"/>
  <c r="T1742" i="9"/>
  <c r="S1742" i="9"/>
  <c r="R1742" i="9"/>
  <c r="Q1742" i="9"/>
  <c r="P1742" i="9"/>
  <c r="O1742" i="9"/>
  <c r="W1741" i="9"/>
  <c r="V1741" i="9"/>
  <c r="U1741" i="9"/>
  <c r="T1741" i="9"/>
  <c r="S1741" i="9"/>
  <c r="R1741" i="9"/>
  <c r="Q1741" i="9"/>
  <c r="P1741" i="9"/>
  <c r="O1741" i="9"/>
  <c r="W1740" i="9"/>
  <c r="V1740" i="9"/>
  <c r="U1740" i="9"/>
  <c r="T1740" i="9"/>
  <c r="S1740" i="9"/>
  <c r="R1740" i="9"/>
  <c r="Q1740" i="9"/>
  <c r="P1740" i="9"/>
  <c r="O1740" i="9"/>
  <c r="W1739" i="9"/>
  <c r="V1739" i="9"/>
  <c r="U1739" i="9"/>
  <c r="T1739" i="9"/>
  <c r="S1739" i="9"/>
  <c r="R1739" i="9"/>
  <c r="Q1739" i="9"/>
  <c r="P1739" i="9"/>
  <c r="O1739" i="9"/>
  <c r="W1738" i="9"/>
  <c r="V1738" i="9"/>
  <c r="U1738" i="9"/>
  <c r="T1738" i="9"/>
  <c r="S1738" i="9"/>
  <c r="R1738" i="9"/>
  <c r="Q1738" i="9"/>
  <c r="P1738" i="9"/>
  <c r="O1738" i="9"/>
  <c r="W1737" i="9"/>
  <c r="V1737" i="9"/>
  <c r="U1737" i="9"/>
  <c r="T1737" i="9"/>
  <c r="S1737" i="9"/>
  <c r="R1737" i="9"/>
  <c r="Q1737" i="9"/>
  <c r="P1737" i="9"/>
  <c r="O1737" i="9"/>
  <c r="W1736" i="9"/>
  <c r="V1736" i="9"/>
  <c r="U1736" i="9"/>
  <c r="T1736" i="9"/>
  <c r="S1736" i="9"/>
  <c r="R1736" i="9"/>
  <c r="Q1736" i="9"/>
  <c r="P1736" i="9"/>
  <c r="O1736" i="9"/>
  <c r="W1735" i="9"/>
  <c r="V1735" i="9"/>
  <c r="U1735" i="9"/>
  <c r="T1735" i="9"/>
  <c r="S1735" i="9"/>
  <c r="R1735" i="9"/>
  <c r="Q1735" i="9"/>
  <c r="P1735" i="9"/>
  <c r="O1735" i="9"/>
  <c r="W1734" i="9"/>
  <c r="V1734" i="9"/>
  <c r="U1734" i="9"/>
  <c r="T1734" i="9"/>
  <c r="S1734" i="9"/>
  <c r="R1734" i="9"/>
  <c r="Q1734" i="9"/>
  <c r="P1734" i="9"/>
  <c r="O1734" i="9"/>
  <c r="W1733" i="9"/>
  <c r="V1733" i="9"/>
  <c r="U1733" i="9"/>
  <c r="T1733" i="9"/>
  <c r="S1733" i="9"/>
  <c r="R1733" i="9"/>
  <c r="Q1733" i="9"/>
  <c r="P1733" i="9"/>
  <c r="O1733" i="9"/>
  <c r="W1732" i="9"/>
  <c r="V1732" i="9"/>
  <c r="U1732" i="9"/>
  <c r="T1732" i="9"/>
  <c r="S1732" i="9"/>
  <c r="R1732" i="9"/>
  <c r="Q1732" i="9"/>
  <c r="P1732" i="9"/>
  <c r="O1732" i="9"/>
  <c r="W1731" i="9"/>
  <c r="V1731" i="9"/>
  <c r="U1731" i="9"/>
  <c r="T1731" i="9"/>
  <c r="S1731" i="9"/>
  <c r="R1731" i="9"/>
  <c r="Q1731" i="9"/>
  <c r="P1731" i="9"/>
  <c r="O1731" i="9"/>
  <c r="W1730" i="9"/>
  <c r="V1730" i="9"/>
  <c r="U1730" i="9"/>
  <c r="T1730" i="9"/>
  <c r="S1730" i="9"/>
  <c r="R1730" i="9"/>
  <c r="Q1730" i="9"/>
  <c r="P1730" i="9"/>
  <c r="O1730" i="9"/>
  <c r="W1729" i="9"/>
  <c r="V1729" i="9"/>
  <c r="U1729" i="9"/>
  <c r="T1729" i="9"/>
  <c r="S1729" i="9"/>
  <c r="R1729" i="9"/>
  <c r="Q1729" i="9"/>
  <c r="P1729" i="9"/>
  <c r="O1729" i="9"/>
  <c r="W1728" i="9"/>
  <c r="V1728" i="9"/>
  <c r="U1728" i="9"/>
  <c r="T1728" i="9"/>
  <c r="S1728" i="9"/>
  <c r="R1728" i="9"/>
  <c r="Q1728" i="9"/>
  <c r="P1728" i="9"/>
  <c r="O1728" i="9"/>
  <c r="W1727" i="9"/>
  <c r="V1727" i="9"/>
  <c r="U1727" i="9"/>
  <c r="T1727" i="9"/>
  <c r="S1727" i="9"/>
  <c r="R1727" i="9"/>
  <c r="Q1727" i="9"/>
  <c r="P1727" i="9"/>
  <c r="O1727" i="9"/>
  <c r="W1726" i="9"/>
  <c r="V1726" i="9"/>
  <c r="U1726" i="9"/>
  <c r="T1726" i="9"/>
  <c r="S1726" i="9"/>
  <c r="R1726" i="9"/>
  <c r="Q1726" i="9"/>
  <c r="P1726" i="9"/>
  <c r="O1726" i="9"/>
  <c r="W1725" i="9"/>
  <c r="V1725" i="9"/>
  <c r="U1725" i="9"/>
  <c r="T1725" i="9"/>
  <c r="S1725" i="9"/>
  <c r="R1725" i="9"/>
  <c r="Q1725" i="9"/>
  <c r="P1725" i="9"/>
  <c r="O1725" i="9"/>
  <c r="W1724" i="9"/>
  <c r="V1724" i="9"/>
  <c r="U1724" i="9"/>
  <c r="T1724" i="9"/>
  <c r="S1724" i="9"/>
  <c r="R1724" i="9"/>
  <c r="Q1724" i="9"/>
  <c r="P1724" i="9"/>
  <c r="O1724" i="9"/>
  <c r="W1026" i="9"/>
  <c r="V1026" i="9"/>
  <c r="U1026" i="9"/>
  <c r="T1026" i="9"/>
  <c r="S1026" i="9"/>
  <c r="R1026" i="9"/>
  <c r="Q1026" i="9"/>
  <c r="P1026" i="9"/>
  <c r="O1026" i="9"/>
  <c r="W1025" i="9"/>
  <c r="V1025" i="9"/>
  <c r="U1025" i="9"/>
  <c r="T1025" i="9"/>
  <c r="S1025" i="9"/>
  <c r="R1025" i="9"/>
  <c r="Q1025" i="9"/>
  <c r="P1025" i="9"/>
  <c r="O1025" i="9"/>
  <c r="W1024" i="9"/>
  <c r="V1024" i="9"/>
  <c r="U1024" i="9"/>
  <c r="T1024" i="9"/>
  <c r="S1024" i="9"/>
  <c r="R1024" i="9"/>
  <c r="Q1024" i="9"/>
  <c r="P1024" i="9"/>
  <c r="O1024" i="9"/>
  <c r="W1023" i="9"/>
  <c r="V1023" i="9"/>
  <c r="U1023" i="9"/>
  <c r="T1023" i="9"/>
  <c r="S1023" i="9"/>
  <c r="R1023" i="9"/>
  <c r="Q1023" i="9"/>
  <c r="P1023" i="9"/>
  <c r="O1023" i="9"/>
  <c r="W1022" i="9"/>
  <c r="V1022" i="9"/>
  <c r="U1022" i="9"/>
  <c r="T1022" i="9"/>
  <c r="S1022" i="9"/>
  <c r="R1022" i="9"/>
  <c r="Q1022" i="9"/>
  <c r="P1022" i="9"/>
  <c r="O1022" i="9"/>
  <c r="W1021" i="9"/>
  <c r="V1021" i="9"/>
  <c r="U1021" i="9"/>
  <c r="T1021" i="9"/>
  <c r="S1021" i="9"/>
  <c r="R1021" i="9"/>
  <c r="Q1021" i="9"/>
  <c r="P1021" i="9"/>
  <c r="O1021" i="9"/>
  <c r="W1020" i="9"/>
  <c r="V1020" i="9"/>
  <c r="U1020" i="9"/>
  <c r="T1020" i="9"/>
  <c r="S1020" i="9"/>
  <c r="R1020" i="9"/>
  <c r="Q1020" i="9"/>
  <c r="P1020" i="9"/>
  <c r="O1020" i="9"/>
  <c r="W1019" i="9"/>
  <c r="V1019" i="9"/>
  <c r="U1019" i="9"/>
  <c r="T1019" i="9"/>
  <c r="S1019" i="9"/>
  <c r="R1019" i="9"/>
  <c r="Q1019" i="9"/>
  <c r="P1019" i="9"/>
  <c r="O1019" i="9"/>
  <c r="W1018" i="9"/>
  <c r="V1018" i="9"/>
  <c r="U1018" i="9"/>
  <c r="T1018" i="9"/>
  <c r="S1018" i="9"/>
  <c r="R1018" i="9"/>
  <c r="Q1018" i="9"/>
  <c r="P1018" i="9"/>
  <c r="O1018" i="9"/>
  <c r="W1017" i="9"/>
  <c r="V1017" i="9"/>
  <c r="U1017" i="9"/>
  <c r="T1017" i="9"/>
  <c r="S1017" i="9"/>
  <c r="R1017" i="9"/>
  <c r="Q1017" i="9"/>
  <c r="P1017" i="9"/>
  <c r="O1017" i="9"/>
  <c r="W1016" i="9"/>
  <c r="V1016" i="9"/>
  <c r="U1016" i="9"/>
  <c r="T1016" i="9"/>
  <c r="S1016" i="9"/>
  <c r="R1016" i="9"/>
  <c r="Q1016" i="9"/>
  <c r="P1016" i="9"/>
  <c r="O1016" i="9"/>
  <c r="W1015" i="9"/>
  <c r="V1015" i="9"/>
  <c r="U1015" i="9"/>
  <c r="T1015" i="9"/>
  <c r="S1015" i="9"/>
  <c r="R1015" i="9"/>
  <c r="Q1015" i="9"/>
  <c r="P1015" i="9"/>
  <c r="O1015" i="9"/>
  <c r="W1014" i="9"/>
  <c r="V1014" i="9"/>
  <c r="U1014" i="9"/>
  <c r="T1014" i="9"/>
  <c r="S1014" i="9"/>
  <c r="R1014" i="9"/>
  <c r="Q1014" i="9"/>
  <c r="P1014" i="9"/>
  <c r="O1014" i="9"/>
  <c r="W1013" i="9"/>
  <c r="V1013" i="9"/>
  <c r="U1013" i="9"/>
  <c r="T1013" i="9"/>
  <c r="S1013" i="9"/>
  <c r="R1013" i="9"/>
  <c r="Q1013" i="9"/>
  <c r="P1013" i="9"/>
  <c r="O1013" i="9"/>
  <c r="W1012" i="9"/>
  <c r="V1012" i="9"/>
  <c r="U1012" i="9"/>
  <c r="T1012" i="9"/>
  <c r="S1012" i="9"/>
  <c r="R1012" i="9"/>
  <c r="Q1012" i="9"/>
  <c r="P1012" i="9"/>
  <c r="O1012" i="9"/>
  <c r="W1011" i="9"/>
  <c r="V1011" i="9"/>
  <c r="U1011" i="9"/>
  <c r="T1011" i="9"/>
  <c r="S1011" i="9"/>
  <c r="R1011" i="9"/>
  <c r="Q1011" i="9"/>
  <c r="P1011" i="9"/>
  <c r="O1011" i="9"/>
  <c r="W1010" i="9"/>
  <c r="V1010" i="9"/>
  <c r="U1010" i="9"/>
  <c r="T1010" i="9"/>
  <c r="S1010" i="9"/>
  <c r="R1010" i="9"/>
  <c r="Q1010" i="9"/>
  <c r="P1010" i="9"/>
  <c r="O1010" i="9"/>
  <c r="W1009" i="9"/>
  <c r="V1009" i="9"/>
  <c r="U1009" i="9"/>
  <c r="T1009" i="9"/>
  <c r="S1009" i="9"/>
  <c r="R1009" i="9"/>
  <c r="Q1009" i="9"/>
  <c r="P1009" i="9"/>
  <c r="O1009" i="9"/>
  <c r="W1008" i="9"/>
  <c r="V1008" i="9"/>
  <c r="U1008" i="9"/>
  <c r="T1008" i="9"/>
  <c r="S1008" i="9"/>
  <c r="R1008" i="9"/>
  <c r="Q1008" i="9"/>
  <c r="P1008" i="9"/>
  <c r="O1008" i="9"/>
  <c r="W1007" i="9"/>
  <c r="V1007" i="9"/>
  <c r="U1007" i="9"/>
  <c r="T1007" i="9"/>
  <c r="S1007" i="9"/>
  <c r="R1007" i="9"/>
  <c r="Q1007" i="9"/>
  <c r="P1007" i="9"/>
  <c r="O1007" i="9"/>
  <c r="W1006" i="9"/>
  <c r="V1006" i="9"/>
  <c r="U1006" i="9"/>
  <c r="T1006" i="9"/>
  <c r="S1006" i="9"/>
  <c r="R1006" i="9"/>
  <c r="Q1006" i="9"/>
  <c r="P1006" i="9"/>
  <c r="O1006" i="9"/>
  <c r="W1005" i="9"/>
  <c r="V1005" i="9"/>
  <c r="U1005" i="9"/>
  <c r="T1005" i="9"/>
  <c r="S1005" i="9"/>
  <c r="R1005" i="9"/>
  <c r="Q1005" i="9"/>
  <c r="P1005" i="9"/>
  <c r="O1005" i="9"/>
  <c r="W1004" i="9"/>
  <c r="V1004" i="9"/>
  <c r="U1004" i="9"/>
  <c r="T1004" i="9"/>
  <c r="S1004" i="9"/>
  <c r="R1004" i="9"/>
  <c r="Q1004" i="9"/>
  <c r="P1004" i="9"/>
  <c r="O1004" i="9"/>
  <c r="W1003" i="9"/>
  <c r="V1003" i="9"/>
  <c r="U1003" i="9"/>
  <c r="T1003" i="9"/>
  <c r="S1003" i="9"/>
  <c r="R1003" i="9"/>
  <c r="Q1003" i="9"/>
  <c r="P1003" i="9"/>
  <c r="O1003" i="9"/>
  <c r="W1002" i="9"/>
  <c r="V1002" i="9"/>
  <c r="U1002" i="9"/>
  <c r="T1002" i="9"/>
  <c r="S1002" i="9"/>
  <c r="R1002" i="9"/>
  <c r="Q1002" i="9"/>
  <c r="P1002" i="9"/>
  <c r="O1002" i="9"/>
  <c r="W1001" i="9"/>
  <c r="V1001" i="9"/>
  <c r="U1001" i="9"/>
  <c r="T1001" i="9"/>
  <c r="S1001" i="9"/>
  <c r="R1001" i="9"/>
  <c r="Q1001" i="9"/>
  <c r="P1001" i="9"/>
  <c r="O1001" i="9"/>
  <c r="W1000" i="9"/>
  <c r="V1000" i="9"/>
  <c r="U1000" i="9"/>
  <c r="T1000" i="9"/>
  <c r="S1000" i="9"/>
  <c r="R1000" i="9"/>
  <c r="Q1000" i="9"/>
  <c r="P1000" i="9"/>
  <c r="O1000" i="9"/>
  <c r="W999" i="9"/>
  <c r="V999" i="9"/>
  <c r="U999" i="9"/>
  <c r="T999" i="9"/>
  <c r="S999" i="9"/>
  <c r="R999" i="9"/>
  <c r="Q999" i="9"/>
  <c r="P999" i="9"/>
  <c r="O999" i="9"/>
  <c r="W998" i="9"/>
  <c r="V998" i="9"/>
  <c r="U998" i="9"/>
  <c r="T998" i="9"/>
  <c r="S998" i="9"/>
  <c r="R998" i="9"/>
  <c r="Q998" i="9"/>
  <c r="P998" i="9"/>
  <c r="O998" i="9"/>
  <c r="W997" i="9"/>
  <c r="V997" i="9"/>
  <c r="U997" i="9"/>
  <c r="T997" i="9"/>
  <c r="S997" i="9"/>
  <c r="R997" i="9"/>
  <c r="Q997" i="9"/>
  <c r="P997" i="9"/>
  <c r="O997" i="9"/>
  <c r="W996" i="9"/>
  <c r="V996" i="9"/>
  <c r="U996" i="9"/>
  <c r="T996" i="9"/>
  <c r="S996" i="9"/>
  <c r="R996" i="9"/>
  <c r="Q996" i="9"/>
  <c r="P996" i="9"/>
  <c r="O996" i="9"/>
  <c r="W995" i="9"/>
  <c r="V995" i="9"/>
  <c r="U995" i="9"/>
  <c r="T995" i="9"/>
  <c r="S995" i="9"/>
  <c r="R995" i="9"/>
  <c r="Q995" i="9"/>
  <c r="P995" i="9"/>
  <c r="O995" i="9"/>
  <c r="W994" i="9"/>
  <c r="V994" i="9"/>
  <c r="U994" i="9"/>
  <c r="T994" i="9"/>
  <c r="S994" i="9"/>
  <c r="R994" i="9"/>
  <c r="Q994" i="9"/>
  <c r="P994" i="9"/>
  <c r="O994" i="9"/>
  <c r="W993" i="9"/>
  <c r="V993" i="9"/>
  <c r="U993" i="9"/>
  <c r="T993" i="9"/>
  <c r="S993" i="9"/>
  <c r="R993" i="9"/>
  <c r="Q993" i="9"/>
  <c r="P993" i="9"/>
  <c r="O993" i="9"/>
  <c r="W992" i="9"/>
  <c r="V992" i="9"/>
  <c r="U992" i="9"/>
  <c r="T992" i="9"/>
  <c r="S992" i="9"/>
  <c r="R992" i="9"/>
  <c r="Q992" i="9"/>
  <c r="P992" i="9"/>
  <c r="O992" i="9"/>
  <c r="W991" i="9"/>
  <c r="V991" i="9"/>
  <c r="U991" i="9"/>
  <c r="T991" i="9"/>
  <c r="S991" i="9"/>
  <c r="R991" i="9"/>
  <c r="Q991" i="9"/>
  <c r="P991" i="9"/>
  <c r="O991" i="9"/>
  <c r="W990" i="9"/>
  <c r="V990" i="9"/>
  <c r="U990" i="9"/>
  <c r="T990" i="9"/>
  <c r="S990" i="9"/>
  <c r="R990" i="9"/>
  <c r="Q990" i="9"/>
  <c r="P990" i="9"/>
  <c r="O990" i="9"/>
  <c r="W989" i="9"/>
  <c r="V989" i="9"/>
  <c r="U989" i="9"/>
  <c r="T989" i="9"/>
  <c r="S989" i="9"/>
  <c r="R989" i="9"/>
  <c r="Q989" i="9"/>
  <c r="P989" i="9"/>
  <c r="O989" i="9"/>
  <c r="W988" i="9"/>
  <c r="V988" i="9"/>
  <c r="U988" i="9"/>
  <c r="T988" i="9"/>
  <c r="S988" i="9"/>
  <c r="R988" i="9"/>
  <c r="Q988" i="9"/>
  <c r="P988" i="9"/>
  <c r="O988" i="9"/>
  <c r="W987" i="9"/>
  <c r="V987" i="9"/>
  <c r="U987" i="9"/>
  <c r="T987" i="9"/>
  <c r="S987" i="9"/>
  <c r="R987" i="9"/>
  <c r="Q987" i="9"/>
  <c r="P987" i="9"/>
  <c r="O987" i="9"/>
  <c r="W986" i="9"/>
  <c r="V986" i="9"/>
  <c r="U986" i="9"/>
  <c r="T986" i="9"/>
  <c r="S986" i="9"/>
  <c r="R986" i="9"/>
  <c r="Q986" i="9"/>
  <c r="P986" i="9"/>
  <c r="O986" i="9"/>
  <c r="W370" i="9"/>
  <c r="V370" i="9"/>
  <c r="U370" i="9"/>
  <c r="T370" i="9"/>
  <c r="S370" i="9"/>
  <c r="R370" i="9"/>
  <c r="Q370" i="9"/>
  <c r="P370" i="9"/>
  <c r="O370" i="9"/>
  <c r="W369" i="9"/>
  <c r="V369" i="9"/>
  <c r="U369" i="9"/>
  <c r="T369" i="9"/>
  <c r="S369" i="9"/>
  <c r="R369" i="9"/>
  <c r="Q369" i="9"/>
  <c r="P369" i="9"/>
  <c r="O369" i="9"/>
  <c r="W368" i="9"/>
  <c r="V368" i="9"/>
  <c r="U368" i="9"/>
  <c r="T368" i="9"/>
  <c r="S368" i="9"/>
  <c r="R368" i="9"/>
  <c r="Q368" i="9"/>
  <c r="P368" i="9"/>
  <c r="O368" i="9"/>
  <c r="W367" i="9"/>
  <c r="V367" i="9"/>
  <c r="U367" i="9"/>
  <c r="T367" i="9"/>
  <c r="S367" i="9"/>
  <c r="R367" i="9"/>
  <c r="Q367" i="9"/>
  <c r="P367" i="9"/>
  <c r="O367" i="9"/>
  <c r="W366" i="9"/>
  <c r="V366" i="9"/>
  <c r="U366" i="9"/>
  <c r="T366" i="9"/>
  <c r="S366" i="9"/>
  <c r="R366" i="9"/>
  <c r="Q366" i="9"/>
  <c r="P366" i="9"/>
  <c r="O366" i="9"/>
  <c r="W365" i="9"/>
  <c r="V365" i="9"/>
  <c r="U365" i="9"/>
  <c r="T365" i="9"/>
  <c r="S365" i="9"/>
  <c r="R365" i="9"/>
  <c r="Q365" i="9"/>
  <c r="P365" i="9"/>
  <c r="O365" i="9"/>
  <c r="W364" i="9"/>
  <c r="V364" i="9"/>
  <c r="U364" i="9"/>
  <c r="T364" i="9"/>
  <c r="S364" i="9"/>
  <c r="R364" i="9"/>
  <c r="Q364" i="9"/>
  <c r="P364" i="9"/>
  <c r="O364" i="9"/>
  <c r="W363" i="9"/>
  <c r="V363" i="9"/>
  <c r="U363" i="9"/>
  <c r="T363" i="9"/>
  <c r="S363" i="9"/>
  <c r="R363" i="9"/>
  <c r="Q363" i="9"/>
  <c r="P363" i="9"/>
  <c r="O363" i="9"/>
  <c r="W362" i="9"/>
  <c r="V362" i="9"/>
  <c r="U362" i="9"/>
  <c r="T362" i="9"/>
  <c r="S362" i="9"/>
  <c r="R362" i="9"/>
  <c r="Q362" i="9"/>
  <c r="P362" i="9"/>
  <c r="O362" i="9"/>
  <c r="W361" i="9"/>
  <c r="V361" i="9"/>
  <c r="U361" i="9"/>
  <c r="T361" i="9"/>
  <c r="S361" i="9"/>
  <c r="R361" i="9"/>
  <c r="Q361" i="9"/>
  <c r="P361" i="9"/>
  <c r="O361" i="9"/>
  <c r="W360" i="9"/>
  <c r="V360" i="9"/>
  <c r="U360" i="9"/>
  <c r="T360" i="9"/>
  <c r="S360" i="9"/>
  <c r="R360" i="9"/>
  <c r="Q360" i="9"/>
  <c r="P360" i="9"/>
  <c r="O360" i="9"/>
  <c r="W359" i="9"/>
  <c r="V359" i="9"/>
  <c r="U359" i="9"/>
  <c r="T359" i="9"/>
  <c r="S359" i="9"/>
  <c r="R359" i="9"/>
  <c r="Q359" i="9"/>
  <c r="P359" i="9"/>
  <c r="O359" i="9"/>
  <c r="W358" i="9"/>
  <c r="V358" i="9"/>
  <c r="U358" i="9"/>
  <c r="T358" i="9"/>
  <c r="S358" i="9"/>
  <c r="R358" i="9"/>
  <c r="Q358" i="9"/>
  <c r="P358" i="9"/>
  <c r="O358" i="9"/>
  <c r="W357" i="9"/>
  <c r="V357" i="9"/>
  <c r="U357" i="9"/>
  <c r="T357" i="9"/>
  <c r="S357" i="9"/>
  <c r="R357" i="9"/>
  <c r="Q357" i="9"/>
  <c r="P357" i="9"/>
  <c r="O357" i="9"/>
  <c r="W356" i="9"/>
  <c r="V356" i="9"/>
  <c r="U356" i="9"/>
  <c r="T356" i="9"/>
  <c r="S356" i="9"/>
  <c r="R356" i="9"/>
  <c r="Q356" i="9"/>
  <c r="P356" i="9"/>
  <c r="O356" i="9"/>
  <c r="W355" i="9"/>
  <c r="V355" i="9"/>
  <c r="U355" i="9"/>
  <c r="T355" i="9"/>
  <c r="S355" i="9"/>
  <c r="R355" i="9"/>
  <c r="Q355" i="9"/>
  <c r="P355" i="9"/>
  <c r="O355" i="9"/>
  <c r="W354" i="9"/>
  <c r="V354" i="9"/>
  <c r="U354" i="9"/>
  <c r="T354" i="9"/>
  <c r="S354" i="9"/>
  <c r="R354" i="9"/>
  <c r="Q354" i="9"/>
  <c r="P354" i="9"/>
  <c r="O354" i="9"/>
  <c r="W353" i="9"/>
  <c r="V353" i="9"/>
  <c r="U353" i="9"/>
  <c r="T353" i="9"/>
  <c r="S353" i="9"/>
  <c r="R353" i="9"/>
  <c r="Q353" i="9"/>
  <c r="P353" i="9"/>
  <c r="O353" i="9"/>
  <c r="W352" i="9"/>
  <c r="V352" i="9"/>
  <c r="U352" i="9"/>
  <c r="T352" i="9"/>
  <c r="S352" i="9"/>
  <c r="R352" i="9"/>
  <c r="Q352" i="9"/>
  <c r="P352" i="9"/>
  <c r="O352" i="9"/>
  <c r="W351" i="9"/>
  <c r="V351" i="9"/>
  <c r="U351" i="9"/>
  <c r="T351" i="9"/>
  <c r="S351" i="9"/>
  <c r="R351" i="9"/>
  <c r="Q351" i="9"/>
  <c r="P351" i="9"/>
  <c r="O351" i="9"/>
  <c r="W350" i="9"/>
  <c r="V350" i="9"/>
  <c r="U350" i="9"/>
  <c r="T350" i="9"/>
  <c r="S350" i="9"/>
  <c r="R350" i="9"/>
  <c r="Q350" i="9"/>
  <c r="P350" i="9"/>
  <c r="O350" i="9"/>
  <c r="W349" i="9"/>
  <c r="V349" i="9"/>
  <c r="U349" i="9"/>
  <c r="T349" i="9"/>
  <c r="S349" i="9"/>
  <c r="R349" i="9"/>
  <c r="Q349" i="9"/>
  <c r="P349" i="9"/>
  <c r="O349" i="9"/>
  <c r="W348" i="9"/>
  <c r="V348" i="9"/>
  <c r="U348" i="9"/>
  <c r="T348" i="9"/>
  <c r="S348" i="9"/>
  <c r="R348" i="9"/>
  <c r="Q348" i="9"/>
  <c r="P348" i="9"/>
  <c r="O348" i="9"/>
  <c r="W347" i="9"/>
  <c r="V347" i="9"/>
  <c r="U347" i="9"/>
  <c r="T347" i="9"/>
  <c r="S347" i="9"/>
  <c r="R347" i="9"/>
  <c r="Q347" i="9"/>
  <c r="P347" i="9"/>
  <c r="O347" i="9"/>
  <c r="W346" i="9"/>
  <c r="V346" i="9"/>
  <c r="U346" i="9"/>
  <c r="T346" i="9"/>
  <c r="S346" i="9"/>
  <c r="R346" i="9"/>
  <c r="Q346" i="9"/>
  <c r="P346" i="9"/>
  <c r="O346" i="9"/>
  <c r="W345" i="9"/>
  <c r="V345" i="9"/>
  <c r="U345" i="9"/>
  <c r="T345" i="9"/>
  <c r="S345" i="9"/>
  <c r="R345" i="9"/>
  <c r="Q345" i="9"/>
  <c r="P345" i="9"/>
  <c r="O345" i="9"/>
  <c r="W344" i="9"/>
  <c r="V344" i="9"/>
  <c r="U344" i="9"/>
  <c r="T344" i="9"/>
  <c r="S344" i="9"/>
  <c r="R344" i="9"/>
  <c r="Q344" i="9"/>
  <c r="P344" i="9"/>
  <c r="O344" i="9"/>
  <c r="W343" i="9"/>
  <c r="V343" i="9"/>
  <c r="U343" i="9"/>
  <c r="T343" i="9"/>
  <c r="S343" i="9"/>
  <c r="R343" i="9"/>
  <c r="Q343" i="9"/>
  <c r="P343" i="9"/>
  <c r="O343" i="9"/>
  <c r="W342" i="9"/>
  <c r="V342" i="9"/>
  <c r="U342" i="9"/>
  <c r="T342" i="9"/>
  <c r="S342" i="9"/>
  <c r="R342" i="9"/>
  <c r="Q342" i="9"/>
  <c r="P342" i="9"/>
  <c r="O342" i="9"/>
  <c r="W341" i="9"/>
  <c r="V341" i="9"/>
  <c r="U341" i="9"/>
  <c r="T341" i="9"/>
  <c r="S341" i="9"/>
  <c r="R341" i="9"/>
  <c r="Q341" i="9"/>
  <c r="P341" i="9"/>
  <c r="O341" i="9"/>
  <c r="W340" i="9"/>
  <c r="V340" i="9"/>
  <c r="U340" i="9"/>
  <c r="T340" i="9"/>
  <c r="S340" i="9"/>
  <c r="R340" i="9"/>
  <c r="Q340" i="9"/>
  <c r="P340" i="9"/>
  <c r="O340" i="9"/>
  <c r="W339" i="9"/>
  <c r="V339" i="9"/>
  <c r="U339" i="9"/>
  <c r="T339" i="9"/>
  <c r="S339" i="9"/>
  <c r="R339" i="9"/>
  <c r="Q339" i="9"/>
  <c r="P339" i="9"/>
  <c r="O339" i="9"/>
  <c r="W338" i="9"/>
  <c r="V338" i="9"/>
  <c r="U338" i="9"/>
  <c r="T338" i="9"/>
  <c r="S338" i="9"/>
  <c r="R338" i="9"/>
  <c r="Q338" i="9"/>
  <c r="P338" i="9"/>
  <c r="O338" i="9"/>
  <c r="W337" i="9"/>
  <c r="V337" i="9"/>
  <c r="U337" i="9"/>
  <c r="T337" i="9"/>
  <c r="S337" i="9"/>
  <c r="R337" i="9"/>
  <c r="Q337" i="9"/>
  <c r="P337" i="9"/>
  <c r="O337" i="9"/>
  <c r="W336" i="9"/>
  <c r="V336" i="9"/>
  <c r="U336" i="9"/>
  <c r="T336" i="9"/>
  <c r="S336" i="9"/>
  <c r="R336" i="9"/>
  <c r="Q336" i="9"/>
  <c r="P336" i="9"/>
  <c r="O336" i="9"/>
  <c r="W335" i="9"/>
  <c r="V335" i="9"/>
  <c r="U335" i="9"/>
  <c r="T335" i="9"/>
  <c r="S335" i="9"/>
  <c r="R335" i="9"/>
  <c r="Q335" i="9"/>
  <c r="P335" i="9"/>
  <c r="O335" i="9"/>
  <c r="W334" i="9"/>
  <c r="V334" i="9"/>
  <c r="U334" i="9"/>
  <c r="T334" i="9"/>
  <c r="S334" i="9"/>
  <c r="R334" i="9"/>
  <c r="Q334" i="9"/>
  <c r="P334" i="9"/>
  <c r="O334" i="9"/>
  <c r="W333" i="9"/>
  <c r="V333" i="9"/>
  <c r="U333" i="9"/>
  <c r="T333" i="9"/>
  <c r="S333" i="9"/>
  <c r="R333" i="9"/>
  <c r="Q333" i="9"/>
  <c r="P333" i="9"/>
  <c r="O333" i="9"/>
  <c r="W332" i="9"/>
  <c r="V332" i="9"/>
  <c r="U332" i="9"/>
  <c r="T332" i="9"/>
  <c r="S332" i="9"/>
  <c r="R332" i="9"/>
  <c r="Q332" i="9"/>
  <c r="P332" i="9"/>
  <c r="O332" i="9"/>
  <c r="W331" i="9"/>
  <c r="V331" i="9"/>
  <c r="U331" i="9"/>
  <c r="T331" i="9"/>
  <c r="S331" i="9"/>
  <c r="R331" i="9"/>
  <c r="Q331" i="9"/>
  <c r="P331" i="9"/>
  <c r="O331" i="9"/>
  <c r="W330" i="9"/>
  <c r="V330" i="9"/>
  <c r="U330" i="9"/>
  <c r="T330" i="9"/>
  <c r="S330" i="9"/>
  <c r="R330" i="9"/>
  <c r="Q330" i="9"/>
  <c r="P330" i="9"/>
  <c r="O330" i="9"/>
  <c r="W1723" i="9"/>
  <c r="V1723" i="9"/>
  <c r="U1723" i="9"/>
  <c r="T1723" i="9"/>
  <c r="S1723" i="9"/>
  <c r="R1723" i="9"/>
  <c r="Q1723" i="9"/>
  <c r="P1723" i="9"/>
  <c r="O1723" i="9"/>
  <c r="W1722" i="9"/>
  <c r="V1722" i="9"/>
  <c r="U1722" i="9"/>
  <c r="T1722" i="9"/>
  <c r="S1722" i="9"/>
  <c r="R1722" i="9"/>
  <c r="Q1722" i="9"/>
  <c r="P1722" i="9"/>
  <c r="O1722" i="9"/>
  <c r="W1721" i="9"/>
  <c r="V1721" i="9"/>
  <c r="U1721" i="9"/>
  <c r="T1721" i="9"/>
  <c r="S1721" i="9"/>
  <c r="R1721" i="9"/>
  <c r="Q1721" i="9"/>
  <c r="P1721" i="9"/>
  <c r="O1721" i="9"/>
  <c r="W1720" i="9"/>
  <c r="V1720" i="9"/>
  <c r="U1720" i="9"/>
  <c r="T1720" i="9"/>
  <c r="S1720" i="9"/>
  <c r="R1720" i="9"/>
  <c r="Q1720" i="9"/>
  <c r="P1720" i="9"/>
  <c r="O1720" i="9"/>
  <c r="W1719" i="9"/>
  <c r="V1719" i="9"/>
  <c r="U1719" i="9"/>
  <c r="T1719" i="9"/>
  <c r="S1719" i="9"/>
  <c r="R1719" i="9"/>
  <c r="Q1719" i="9"/>
  <c r="P1719" i="9"/>
  <c r="O1719" i="9"/>
  <c r="W1718" i="9"/>
  <c r="V1718" i="9"/>
  <c r="U1718" i="9"/>
  <c r="T1718" i="9"/>
  <c r="S1718" i="9"/>
  <c r="R1718" i="9"/>
  <c r="Q1718" i="9"/>
  <c r="P1718" i="9"/>
  <c r="O1718" i="9"/>
  <c r="W1717" i="9"/>
  <c r="V1717" i="9"/>
  <c r="U1717" i="9"/>
  <c r="T1717" i="9"/>
  <c r="S1717" i="9"/>
  <c r="R1717" i="9"/>
  <c r="Q1717" i="9"/>
  <c r="P1717" i="9"/>
  <c r="O1717" i="9"/>
  <c r="W1716" i="9"/>
  <c r="V1716" i="9"/>
  <c r="U1716" i="9"/>
  <c r="T1716" i="9"/>
  <c r="S1716" i="9"/>
  <c r="R1716" i="9"/>
  <c r="Q1716" i="9"/>
  <c r="P1716" i="9"/>
  <c r="O1716" i="9"/>
  <c r="W1715" i="9"/>
  <c r="V1715" i="9"/>
  <c r="U1715" i="9"/>
  <c r="T1715" i="9"/>
  <c r="S1715" i="9"/>
  <c r="R1715" i="9"/>
  <c r="Q1715" i="9"/>
  <c r="P1715" i="9"/>
  <c r="O1715" i="9"/>
  <c r="W1714" i="9"/>
  <c r="V1714" i="9"/>
  <c r="U1714" i="9"/>
  <c r="T1714" i="9"/>
  <c r="S1714" i="9"/>
  <c r="R1714" i="9"/>
  <c r="Q1714" i="9"/>
  <c r="P1714" i="9"/>
  <c r="O1714" i="9"/>
  <c r="W1713" i="9"/>
  <c r="V1713" i="9"/>
  <c r="U1713" i="9"/>
  <c r="T1713" i="9"/>
  <c r="S1713" i="9"/>
  <c r="R1713" i="9"/>
  <c r="Q1713" i="9"/>
  <c r="P1713" i="9"/>
  <c r="O1713" i="9"/>
  <c r="W1712" i="9"/>
  <c r="V1712" i="9"/>
  <c r="U1712" i="9"/>
  <c r="T1712" i="9"/>
  <c r="S1712" i="9"/>
  <c r="R1712" i="9"/>
  <c r="Q1712" i="9"/>
  <c r="P1712" i="9"/>
  <c r="O1712" i="9"/>
  <c r="W1711" i="9"/>
  <c r="V1711" i="9"/>
  <c r="U1711" i="9"/>
  <c r="T1711" i="9"/>
  <c r="S1711" i="9"/>
  <c r="R1711" i="9"/>
  <c r="Q1711" i="9"/>
  <c r="P1711" i="9"/>
  <c r="O1711" i="9"/>
  <c r="W1710" i="9"/>
  <c r="V1710" i="9"/>
  <c r="U1710" i="9"/>
  <c r="T1710" i="9"/>
  <c r="S1710" i="9"/>
  <c r="R1710" i="9"/>
  <c r="Q1710" i="9"/>
  <c r="P1710" i="9"/>
  <c r="O1710" i="9"/>
  <c r="W1709" i="9"/>
  <c r="V1709" i="9"/>
  <c r="U1709" i="9"/>
  <c r="T1709" i="9"/>
  <c r="S1709" i="9"/>
  <c r="R1709" i="9"/>
  <c r="Q1709" i="9"/>
  <c r="P1709" i="9"/>
  <c r="O1709" i="9"/>
  <c r="W1708" i="9"/>
  <c r="V1708" i="9"/>
  <c r="U1708" i="9"/>
  <c r="T1708" i="9"/>
  <c r="S1708" i="9"/>
  <c r="R1708" i="9"/>
  <c r="Q1708" i="9"/>
  <c r="P1708" i="9"/>
  <c r="O1708" i="9"/>
  <c r="W1707" i="9"/>
  <c r="V1707" i="9"/>
  <c r="U1707" i="9"/>
  <c r="T1707" i="9"/>
  <c r="S1707" i="9"/>
  <c r="R1707" i="9"/>
  <c r="Q1707" i="9"/>
  <c r="P1707" i="9"/>
  <c r="O1707" i="9"/>
  <c r="W1706" i="9"/>
  <c r="V1706" i="9"/>
  <c r="U1706" i="9"/>
  <c r="T1706" i="9"/>
  <c r="S1706" i="9"/>
  <c r="R1706" i="9"/>
  <c r="Q1706" i="9"/>
  <c r="P1706" i="9"/>
  <c r="O1706" i="9"/>
  <c r="W1705" i="9"/>
  <c r="V1705" i="9"/>
  <c r="U1705" i="9"/>
  <c r="T1705" i="9"/>
  <c r="S1705" i="9"/>
  <c r="R1705" i="9"/>
  <c r="Q1705" i="9"/>
  <c r="P1705" i="9"/>
  <c r="O1705" i="9"/>
  <c r="W1704" i="9"/>
  <c r="V1704" i="9"/>
  <c r="U1704" i="9"/>
  <c r="T1704" i="9"/>
  <c r="S1704" i="9"/>
  <c r="R1704" i="9"/>
  <c r="Q1704" i="9"/>
  <c r="P1704" i="9"/>
  <c r="O1704" i="9"/>
  <c r="W1703" i="9"/>
  <c r="V1703" i="9"/>
  <c r="U1703" i="9"/>
  <c r="T1703" i="9"/>
  <c r="S1703" i="9"/>
  <c r="R1703" i="9"/>
  <c r="Q1703" i="9"/>
  <c r="P1703" i="9"/>
  <c r="O1703" i="9"/>
  <c r="W1702" i="9"/>
  <c r="V1702" i="9"/>
  <c r="U1702" i="9"/>
  <c r="T1702" i="9"/>
  <c r="S1702" i="9"/>
  <c r="R1702" i="9"/>
  <c r="Q1702" i="9"/>
  <c r="P1702" i="9"/>
  <c r="O1702" i="9"/>
  <c r="W1701" i="9"/>
  <c r="V1701" i="9"/>
  <c r="U1701" i="9"/>
  <c r="T1701" i="9"/>
  <c r="S1701" i="9"/>
  <c r="R1701" i="9"/>
  <c r="Q1701" i="9"/>
  <c r="P1701" i="9"/>
  <c r="O1701" i="9"/>
  <c r="W1700" i="9"/>
  <c r="V1700" i="9"/>
  <c r="U1700" i="9"/>
  <c r="T1700" i="9"/>
  <c r="S1700" i="9"/>
  <c r="R1700" i="9"/>
  <c r="Q1700" i="9"/>
  <c r="P1700" i="9"/>
  <c r="O1700" i="9"/>
  <c r="W1699" i="9"/>
  <c r="V1699" i="9"/>
  <c r="U1699" i="9"/>
  <c r="T1699" i="9"/>
  <c r="S1699" i="9"/>
  <c r="R1699" i="9"/>
  <c r="Q1699" i="9"/>
  <c r="P1699" i="9"/>
  <c r="O1699" i="9"/>
  <c r="W1698" i="9"/>
  <c r="V1698" i="9"/>
  <c r="U1698" i="9"/>
  <c r="T1698" i="9"/>
  <c r="S1698" i="9"/>
  <c r="R1698" i="9"/>
  <c r="Q1698" i="9"/>
  <c r="P1698" i="9"/>
  <c r="O1698" i="9"/>
  <c r="W1697" i="9"/>
  <c r="V1697" i="9"/>
  <c r="U1697" i="9"/>
  <c r="T1697" i="9"/>
  <c r="S1697" i="9"/>
  <c r="R1697" i="9"/>
  <c r="Q1697" i="9"/>
  <c r="P1697" i="9"/>
  <c r="O1697" i="9"/>
  <c r="W1696" i="9"/>
  <c r="V1696" i="9"/>
  <c r="U1696" i="9"/>
  <c r="T1696" i="9"/>
  <c r="S1696" i="9"/>
  <c r="R1696" i="9"/>
  <c r="Q1696" i="9"/>
  <c r="P1696" i="9"/>
  <c r="O1696" i="9"/>
  <c r="W1695" i="9"/>
  <c r="V1695" i="9"/>
  <c r="U1695" i="9"/>
  <c r="T1695" i="9"/>
  <c r="S1695" i="9"/>
  <c r="R1695" i="9"/>
  <c r="Q1695" i="9"/>
  <c r="P1695" i="9"/>
  <c r="O1695" i="9"/>
  <c r="W1694" i="9"/>
  <c r="V1694" i="9"/>
  <c r="U1694" i="9"/>
  <c r="T1694" i="9"/>
  <c r="S1694" i="9"/>
  <c r="R1694" i="9"/>
  <c r="Q1694" i="9"/>
  <c r="P1694" i="9"/>
  <c r="O1694" i="9"/>
  <c r="W1693" i="9"/>
  <c r="V1693" i="9"/>
  <c r="U1693" i="9"/>
  <c r="T1693" i="9"/>
  <c r="S1693" i="9"/>
  <c r="R1693" i="9"/>
  <c r="Q1693" i="9"/>
  <c r="P1693" i="9"/>
  <c r="O1693" i="9"/>
  <c r="W1692" i="9"/>
  <c r="V1692" i="9"/>
  <c r="U1692" i="9"/>
  <c r="T1692" i="9"/>
  <c r="S1692" i="9"/>
  <c r="R1692" i="9"/>
  <c r="Q1692" i="9"/>
  <c r="P1692" i="9"/>
  <c r="O1692" i="9"/>
  <c r="W1691" i="9"/>
  <c r="V1691" i="9"/>
  <c r="U1691" i="9"/>
  <c r="T1691" i="9"/>
  <c r="S1691" i="9"/>
  <c r="R1691" i="9"/>
  <c r="Q1691" i="9"/>
  <c r="P1691" i="9"/>
  <c r="O1691" i="9"/>
  <c r="W1690" i="9"/>
  <c r="V1690" i="9"/>
  <c r="U1690" i="9"/>
  <c r="T1690" i="9"/>
  <c r="S1690" i="9"/>
  <c r="R1690" i="9"/>
  <c r="Q1690" i="9"/>
  <c r="P1690" i="9"/>
  <c r="O1690" i="9"/>
  <c r="W1689" i="9"/>
  <c r="V1689" i="9"/>
  <c r="U1689" i="9"/>
  <c r="T1689" i="9"/>
  <c r="S1689" i="9"/>
  <c r="R1689" i="9"/>
  <c r="Q1689" i="9"/>
  <c r="P1689" i="9"/>
  <c r="O1689" i="9"/>
  <c r="W1688" i="9"/>
  <c r="V1688" i="9"/>
  <c r="U1688" i="9"/>
  <c r="T1688" i="9"/>
  <c r="S1688" i="9"/>
  <c r="R1688" i="9"/>
  <c r="Q1688" i="9"/>
  <c r="P1688" i="9"/>
  <c r="O1688" i="9"/>
  <c r="W1687" i="9"/>
  <c r="V1687" i="9"/>
  <c r="U1687" i="9"/>
  <c r="T1687" i="9"/>
  <c r="S1687" i="9"/>
  <c r="R1687" i="9"/>
  <c r="Q1687" i="9"/>
  <c r="P1687" i="9"/>
  <c r="O1687" i="9"/>
  <c r="W1686" i="9"/>
  <c r="V1686" i="9"/>
  <c r="U1686" i="9"/>
  <c r="T1686" i="9"/>
  <c r="S1686" i="9"/>
  <c r="R1686" i="9"/>
  <c r="Q1686" i="9"/>
  <c r="P1686" i="9"/>
  <c r="O1686" i="9"/>
  <c r="W1685" i="9"/>
  <c r="V1685" i="9"/>
  <c r="U1685" i="9"/>
  <c r="T1685" i="9"/>
  <c r="S1685" i="9"/>
  <c r="R1685" i="9"/>
  <c r="Q1685" i="9"/>
  <c r="P1685" i="9"/>
  <c r="O1685" i="9"/>
  <c r="W1684" i="9"/>
  <c r="V1684" i="9"/>
  <c r="U1684" i="9"/>
  <c r="T1684" i="9"/>
  <c r="S1684" i="9"/>
  <c r="R1684" i="9"/>
  <c r="Q1684" i="9"/>
  <c r="P1684" i="9"/>
  <c r="O1684" i="9"/>
  <c r="W1683" i="9"/>
  <c r="V1683" i="9"/>
  <c r="U1683" i="9"/>
  <c r="T1683" i="9"/>
  <c r="S1683" i="9"/>
  <c r="R1683" i="9"/>
  <c r="Q1683" i="9"/>
  <c r="P1683" i="9"/>
  <c r="O1683" i="9"/>
  <c r="W985" i="9"/>
  <c r="V985" i="9"/>
  <c r="U985" i="9"/>
  <c r="T985" i="9"/>
  <c r="S985" i="9"/>
  <c r="R985" i="9"/>
  <c r="Q985" i="9"/>
  <c r="P985" i="9"/>
  <c r="O985" i="9"/>
  <c r="W984" i="9"/>
  <c r="V984" i="9"/>
  <c r="U984" i="9"/>
  <c r="T984" i="9"/>
  <c r="S984" i="9"/>
  <c r="R984" i="9"/>
  <c r="Q984" i="9"/>
  <c r="P984" i="9"/>
  <c r="O984" i="9"/>
  <c r="W983" i="9"/>
  <c r="V983" i="9"/>
  <c r="U983" i="9"/>
  <c r="T983" i="9"/>
  <c r="S983" i="9"/>
  <c r="R983" i="9"/>
  <c r="Q983" i="9"/>
  <c r="P983" i="9"/>
  <c r="O983" i="9"/>
  <c r="W982" i="9"/>
  <c r="V982" i="9"/>
  <c r="U982" i="9"/>
  <c r="T982" i="9"/>
  <c r="S982" i="9"/>
  <c r="R982" i="9"/>
  <c r="Q982" i="9"/>
  <c r="P982" i="9"/>
  <c r="O982" i="9"/>
  <c r="W981" i="9"/>
  <c r="V981" i="9"/>
  <c r="U981" i="9"/>
  <c r="T981" i="9"/>
  <c r="S981" i="9"/>
  <c r="R981" i="9"/>
  <c r="Q981" i="9"/>
  <c r="P981" i="9"/>
  <c r="O981" i="9"/>
  <c r="W980" i="9"/>
  <c r="V980" i="9"/>
  <c r="U980" i="9"/>
  <c r="T980" i="9"/>
  <c r="S980" i="9"/>
  <c r="R980" i="9"/>
  <c r="Q980" i="9"/>
  <c r="P980" i="9"/>
  <c r="O980" i="9"/>
  <c r="W979" i="9"/>
  <c r="V979" i="9"/>
  <c r="U979" i="9"/>
  <c r="T979" i="9"/>
  <c r="S979" i="9"/>
  <c r="R979" i="9"/>
  <c r="Q979" i="9"/>
  <c r="P979" i="9"/>
  <c r="O979" i="9"/>
  <c r="W978" i="9"/>
  <c r="V978" i="9"/>
  <c r="U978" i="9"/>
  <c r="T978" i="9"/>
  <c r="S978" i="9"/>
  <c r="R978" i="9"/>
  <c r="Q978" i="9"/>
  <c r="P978" i="9"/>
  <c r="O978" i="9"/>
  <c r="W977" i="9"/>
  <c r="V977" i="9"/>
  <c r="U977" i="9"/>
  <c r="T977" i="9"/>
  <c r="S977" i="9"/>
  <c r="R977" i="9"/>
  <c r="Q977" i="9"/>
  <c r="P977" i="9"/>
  <c r="O977" i="9"/>
  <c r="W976" i="9"/>
  <c r="V976" i="9"/>
  <c r="U976" i="9"/>
  <c r="T976" i="9"/>
  <c r="S976" i="9"/>
  <c r="R976" i="9"/>
  <c r="Q976" i="9"/>
  <c r="P976" i="9"/>
  <c r="O976" i="9"/>
  <c r="W975" i="9"/>
  <c r="V975" i="9"/>
  <c r="U975" i="9"/>
  <c r="T975" i="9"/>
  <c r="S975" i="9"/>
  <c r="R975" i="9"/>
  <c r="Q975" i="9"/>
  <c r="P975" i="9"/>
  <c r="O975" i="9"/>
  <c r="W974" i="9"/>
  <c r="V974" i="9"/>
  <c r="U974" i="9"/>
  <c r="T974" i="9"/>
  <c r="S974" i="9"/>
  <c r="R974" i="9"/>
  <c r="Q974" i="9"/>
  <c r="P974" i="9"/>
  <c r="O974" i="9"/>
  <c r="W973" i="9"/>
  <c r="V973" i="9"/>
  <c r="U973" i="9"/>
  <c r="T973" i="9"/>
  <c r="S973" i="9"/>
  <c r="R973" i="9"/>
  <c r="Q973" i="9"/>
  <c r="P973" i="9"/>
  <c r="O973" i="9"/>
  <c r="W972" i="9"/>
  <c r="V972" i="9"/>
  <c r="U972" i="9"/>
  <c r="T972" i="9"/>
  <c r="S972" i="9"/>
  <c r="R972" i="9"/>
  <c r="Q972" i="9"/>
  <c r="P972" i="9"/>
  <c r="O972" i="9"/>
  <c r="W971" i="9"/>
  <c r="V971" i="9"/>
  <c r="U971" i="9"/>
  <c r="T971" i="9"/>
  <c r="S971" i="9"/>
  <c r="R971" i="9"/>
  <c r="Q971" i="9"/>
  <c r="P971" i="9"/>
  <c r="O971" i="9"/>
  <c r="W970" i="9"/>
  <c r="V970" i="9"/>
  <c r="U970" i="9"/>
  <c r="T970" i="9"/>
  <c r="S970" i="9"/>
  <c r="R970" i="9"/>
  <c r="Q970" i="9"/>
  <c r="P970" i="9"/>
  <c r="O970" i="9"/>
  <c r="W969" i="9"/>
  <c r="V969" i="9"/>
  <c r="U969" i="9"/>
  <c r="T969" i="9"/>
  <c r="S969" i="9"/>
  <c r="R969" i="9"/>
  <c r="Q969" i="9"/>
  <c r="P969" i="9"/>
  <c r="O969" i="9"/>
  <c r="W968" i="9"/>
  <c r="V968" i="9"/>
  <c r="U968" i="9"/>
  <c r="T968" i="9"/>
  <c r="S968" i="9"/>
  <c r="R968" i="9"/>
  <c r="Q968" i="9"/>
  <c r="P968" i="9"/>
  <c r="O968" i="9"/>
  <c r="W967" i="9"/>
  <c r="V967" i="9"/>
  <c r="U967" i="9"/>
  <c r="T967" i="9"/>
  <c r="S967" i="9"/>
  <c r="R967" i="9"/>
  <c r="Q967" i="9"/>
  <c r="P967" i="9"/>
  <c r="O967" i="9"/>
  <c r="W966" i="9"/>
  <c r="V966" i="9"/>
  <c r="U966" i="9"/>
  <c r="T966" i="9"/>
  <c r="S966" i="9"/>
  <c r="R966" i="9"/>
  <c r="Q966" i="9"/>
  <c r="P966" i="9"/>
  <c r="O966" i="9"/>
  <c r="W965" i="9"/>
  <c r="V965" i="9"/>
  <c r="U965" i="9"/>
  <c r="T965" i="9"/>
  <c r="S965" i="9"/>
  <c r="R965" i="9"/>
  <c r="Q965" i="9"/>
  <c r="P965" i="9"/>
  <c r="O965" i="9"/>
  <c r="W964" i="9"/>
  <c r="V964" i="9"/>
  <c r="U964" i="9"/>
  <c r="T964" i="9"/>
  <c r="S964" i="9"/>
  <c r="R964" i="9"/>
  <c r="Q964" i="9"/>
  <c r="P964" i="9"/>
  <c r="O964" i="9"/>
  <c r="W963" i="9"/>
  <c r="V963" i="9"/>
  <c r="U963" i="9"/>
  <c r="T963" i="9"/>
  <c r="S963" i="9"/>
  <c r="R963" i="9"/>
  <c r="Q963" i="9"/>
  <c r="P963" i="9"/>
  <c r="O963" i="9"/>
  <c r="W962" i="9"/>
  <c r="V962" i="9"/>
  <c r="U962" i="9"/>
  <c r="T962" i="9"/>
  <c r="S962" i="9"/>
  <c r="R962" i="9"/>
  <c r="Q962" i="9"/>
  <c r="P962" i="9"/>
  <c r="O962" i="9"/>
  <c r="W961" i="9"/>
  <c r="V961" i="9"/>
  <c r="U961" i="9"/>
  <c r="T961" i="9"/>
  <c r="S961" i="9"/>
  <c r="R961" i="9"/>
  <c r="Q961" i="9"/>
  <c r="P961" i="9"/>
  <c r="O961" i="9"/>
  <c r="W960" i="9"/>
  <c r="V960" i="9"/>
  <c r="U960" i="9"/>
  <c r="T960" i="9"/>
  <c r="S960" i="9"/>
  <c r="R960" i="9"/>
  <c r="Q960" i="9"/>
  <c r="P960" i="9"/>
  <c r="O960" i="9"/>
  <c r="W959" i="9"/>
  <c r="V959" i="9"/>
  <c r="U959" i="9"/>
  <c r="T959" i="9"/>
  <c r="S959" i="9"/>
  <c r="R959" i="9"/>
  <c r="Q959" i="9"/>
  <c r="P959" i="9"/>
  <c r="O959" i="9"/>
  <c r="W958" i="9"/>
  <c r="V958" i="9"/>
  <c r="U958" i="9"/>
  <c r="T958" i="9"/>
  <c r="S958" i="9"/>
  <c r="R958" i="9"/>
  <c r="Q958" i="9"/>
  <c r="P958" i="9"/>
  <c r="O958" i="9"/>
  <c r="W957" i="9"/>
  <c r="V957" i="9"/>
  <c r="U957" i="9"/>
  <c r="T957" i="9"/>
  <c r="S957" i="9"/>
  <c r="R957" i="9"/>
  <c r="Q957" i="9"/>
  <c r="P957" i="9"/>
  <c r="O957" i="9"/>
  <c r="W956" i="9"/>
  <c r="V956" i="9"/>
  <c r="U956" i="9"/>
  <c r="T956" i="9"/>
  <c r="S956" i="9"/>
  <c r="R956" i="9"/>
  <c r="Q956" i="9"/>
  <c r="P956" i="9"/>
  <c r="O956" i="9"/>
  <c r="W955" i="9"/>
  <c r="V955" i="9"/>
  <c r="U955" i="9"/>
  <c r="T955" i="9"/>
  <c r="S955" i="9"/>
  <c r="R955" i="9"/>
  <c r="Q955" i="9"/>
  <c r="P955" i="9"/>
  <c r="O955" i="9"/>
  <c r="W954" i="9"/>
  <c r="V954" i="9"/>
  <c r="U954" i="9"/>
  <c r="T954" i="9"/>
  <c r="S954" i="9"/>
  <c r="R954" i="9"/>
  <c r="Q954" i="9"/>
  <c r="P954" i="9"/>
  <c r="O954" i="9"/>
  <c r="W953" i="9"/>
  <c r="V953" i="9"/>
  <c r="U953" i="9"/>
  <c r="T953" i="9"/>
  <c r="S953" i="9"/>
  <c r="R953" i="9"/>
  <c r="Q953" i="9"/>
  <c r="P953" i="9"/>
  <c r="O953" i="9"/>
  <c r="W952" i="9"/>
  <c r="V952" i="9"/>
  <c r="U952" i="9"/>
  <c r="T952" i="9"/>
  <c r="S952" i="9"/>
  <c r="R952" i="9"/>
  <c r="Q952" i="9"/>
  <c r="P952" i="9"/>
  <c r="O952" i="9"/>
  <c r="W951" i="9"/>
  <c r="V951" i="9"/>
  <c r="U951" i="9"/>
  <c r="T951" i="9"/>
  <c r="S951" i="9"/>
  <c r="R951" i="9"/>
  <c r="Q951" i="9"/>
  <c r="P951" i="9"/>
  <c r="O951" i="9"/>
  <c r="W950" i="9"/>
  <c r="V950" i="9"/>
  <c r="U950" i="9"/>
  <c r="T950" i="9"/>
  <c r="S950" i="9"/>
  <c r="R950" i="9"/>
  <c r="Q950" i="9"/>
  <c r="P950" i="9"/>
  <c r="O950" i="9"/>
  <c r="W949" i="9"/>
  <c r="V949" i="9"/>
  <c r="U949" i="9"/>
  <c r="T949" i="9"/>
  <c r="S949" i="9"/>
  <c r="R949" i="9"/>
  <c r="Q949" i="9"/>
  <c r="P949" i="9"/>
  <c r="O949" i="9"/>
  <c r="W948" i="9"/>
  <c r="V948" i="9"/>
  <c r="U948" i="9"/>
  <c r="T948" i="9"/>
  <c r="S948" i="9"/>
  <c r="R948" i="9"/>
  <c r="Q948" i="9"/>
  <c r="P948" i="9"/>
  <c r="O948" i="9"/>
  <c r="W947" i="9"/>
  <c r="V947" i="9"/>
  <c r="U947" i="9"/>
  <c r="T947" i="9"/>
  <c r="S947" i="9"/>
  <c r="R947" i="9"/>
  <c r="Q947" i="9"/>
  <c r="P947" i="9"/>
  <c r="O947" i="9"/>
  <c r="W946" i="9"/>
  <c r="V946" i="9"/>
  <c r="U946" i="9"/>
  <c r="T946" i="9"/>
  <c r="S946" i="9"/>
  <c r="R946" i="9"/>
  <c r="Q946" i="9"/>
  <c r="P946" i="9"/>
  <c r="O946" i="9"/>
  <c r="W945" i="9"/>
  <c r="V945" i="9"/>
  <c r="U945" i="9"/>
  <c r="T945" i="9"/>
  <c r="S945" i="9"/>
  <c r="R945" i="9"/>
  <c r="Q945" i="9"/>
  <c r="P945" i="9"/>
  <c r="O945" i="9"/>
  <c r="W1682" i="9"/>
  <c r="V1682" i="9"/>
  <c r="U1682" i="9"/>
  <c r="T1682" i="9"/>
  <c r="S1682" i="9"/>
  <c r="R1682" i="9"/>
  <c r="Q1682" i="9"/>
  <c r="P1682" i="9"/>
  <c r="O1682" i="9"/>
  <c r="W1681" i="9"/>
  <c r="V1681" i="9"/>
  <c r="U1681" i="9"/>
  <c r="T1681" i="9"/>
  <c r="S1681" i="9"/>
  <c r="R1681" i="9"/>
  <c r="Q1681" i="9"/>
  <c r="P1681" i="9"/>
  <c r="O1681" i="9"/>
  <c r="W1680" i="9"/>
  <c r="V1680" i="9"/>
  <c r="U1680" i="9"/>
  <c r="T1680" i="9"/>
  <c r="S1680" i="9"/>
  <c r="R1680" i="9"/>
  <c r="Q1680" i="9"/>
  <c r="P1680" i="9"/>
  <c r="O1680" i="9"/>
  <c r="W1679" i="9"/>
  <c r="V1679" i="9"/>
  <c r="U1679" i="9"/>
  <c r="T1679" i="9"/>
  <c r="S1679" i="9"/>
  <c r="R1679" i="9"/>
  <c r="Q1679" i="9"/>
  <c r="P1679" i="9"/>
  <c r="O1679" i="9"/>
  <c r="W1678" i="9"/>
  <c r="V1678" i="9"/>
  <c r="U1678" i="9"/>
  <c r="T1678" i="9"/>
  <c r="S1678" i="9"/>
  <c r="R1678" i="9"/>
  <c r="Q1678" i="9"/>
  <c r="P1678" i="9"/>
  <c r="O1678" i="9"/>
  <c r="W1677" i="9"/>
  <c r="V1677" i="9"/>
  <c r="U1677" i="9"/>
  <c r="T1677" i="9"/>
  <c r="S1677" i="9"/>
  <c r="R1677" i="9"/>
  <c r="Q1677" i="9"/>
  <c r="P1677" i="9"/>
  <c r="O1677" i="9"/>
  <c r="W1676" i="9"/>
  <c r="V1676" i="9"/>
  <c r="U1676" i="9"/>
  <c r="T1676" i="9"/>
  <c r="S1676" i="9"/>
  <c r="R1676" i="9"/>
  <c r="Q1676" i="9"/>
  <c r="P1676" i="9"/>
  <c r="O1676" i="9"/>
  <c r="W1675" i="9"/>
  <c r="V1675" i="9"/>
  <c r="U1675" i="9"/>
  <c r="T1675" i="9"/>
  <c r="S1675" i="9"/>
  <c r="R1675" i="9"/>
  <c r="Q1675" i="9"/>
  <c r="P1675" i="9"/>
  <c r="O1675" i="9"/>
  <c r="W1674" i="9"/>
  <c r="V1674" i="9"/>
  <c r="U1674" i="9"/>
  <c r="T1674" i="9"/>
  <c r="S1674" i="9"/>
  <c r="R1674" i="9"/>
  <c r="Q1674" i="9"/>
  <c r="P1674" i="9"/>
  <c r="O1674" i="9"/>
  <c r="W1673" i="9"/>
  <c r="V1673" i="9"/>
  <c r="U1673" i="9"/>
  <c r="T1673" i="9"/>
  <c r="S1673" i="9"/>
  <c r="R1673" i="9"/>
  <c r="Q1673" i="9"/>
  <c r="P1673" i="9"/>
  <c r="O1673" i="9"/>
  <c r="W1672" i="9"/>
  <c r="V1672" i="9"/>
  <c r="U1672" i="9"/>
  <c r="T1672" i="9"/>
  <c r="S1672" i="9"/>
  <c r="R1672" i="9"/>
  <c r="Q1672" i="9"/>
  <c r="P1672" i="9"/>
  <c r="O1672" i="9"/>
  <c r="W1671" i="9"/>
  <c r="V1671" i="9"/>
  <c r="U1671" i="9"/>
  <c r="T1671" i="9"/>
  <c r="S1671" i="9"/>
  <c r="R1671" i="9"/>
  <c r="Q1671" i="9"/>
  <c r="P1671" i="9"/>
  <c r="O1671" i="9"/>
  <c r="W1670" i="9"/>
  <c r="V1670" i="9"/>
  <c r="U1670" i="9"/>
  <c r="T1670" i="9"/>
  <c r="S1670" i="9"/>
  <c r="R1670" i="9"/>
  <c r="Q1670" i="9"/>
  <c r="P1670" i="9"/>
  <c r="O1670" i="9"/>
  <c r="W1669" i="9"/>
  <c r="V1669" i="9"/>
  <c r="U1669" i="9"/>
  <c r="T1669" i="9"/>
  <c r="S1669" i="9"/>
  <c r="R1669" i="9"/>
  <c r="Q1669" i="9"/>
  <c r="P1669" i="9"/>
  <c r="O1669" i="9"/>
  <c r="W1668" i="9"/>
  <c r="V1668" i="9"/>
  <c r="U1668" i="9"/>
  <c r="T1668" i="9"/>
  <c r="S1668" i="9"/>
  <c r="R1668" i="9"/>
  <c r="Q1668" i="9"/>
  <c r="P1668" i="9"/>
  <c r="O1668" i="9"/>
  <c r="W1667" i="9"/>
  <c r="V1667" i="9"/>
  <c r="U1667" i="9"/>
  <c r="T1667" i="9"/>
  <c r="S1667" i="9"/>
  <c r="R1667" i="9"/>
  <c r="Q1667" i="9"/>
  <c r="P1667" i="9"/>
  <c r="O1667" i="9"/>
  <c r="W1666" i="9"/>
  <c r="V1666" i="9"/>
  <c r="U1666" i="9"/>
  <c r="T1666" i="9"/>
  <c r="S1666" i="9"/>
  <c r="R1666" i="9"/>
  <c r="Q1666" i="9"/>
  <c r="P1666" i="9"/>
  <c r="O1666" i="9"/>
  <c r="W1665" i="9"/>
  <c r="V1665" i="9"/>
  <c r="U1665" i="9"/>
  <c r="T1665" i="9"/>
  <c r="S1665" i="9"/>
  <c r="R1665" i="9"/>
  <c r="Q1665" i="9"/>
  <c r="P1665" i="9"/>
  <c r="O1665" i="9"/>
  <c r="W1664" i="9"/>
  <c r="V1664" i="9"/>
  <c r="U1664" i="9"/>
  <c r="T1664" i="9"/>
  <c r="S1664" i="9"/>
  <c r="R1664" i="9"/>
  <c r="Q1664" i="9"/>
  <c r="P1664" i="9"/>
  <c r="O1664" i="9"/>
  <c r="W1663" i="9"/>
  <c r="V1663" i="9"/>
  <c r="U1663" i="9"/>
  <c r="T1663" i="9"/>
  <c r="S1663" i="9"/>
  <c r="R1663" i="9"/>
  <c r="Q1663" i="9"/>
  <c r="P1663" i="9"/>
  <c r="O1663" i="9"/>
  <c r="W1662" i="9"/>
  <c r="V1662" i="9"/>
  <c r="U1662" i="9"/>
  <c r="T1662" i="9"/>
  <c r="S1662" i="9"/>
  <c r="R1662" i="9"/>
  <c r="Q1662" i="9"/>
  <c r="P1662" i="9"/>
  <c r="O1662" i="9"/>
  <c r="W1661" i="9"/>
  <c r="V1661" i="9"/>
  <c r="U1661" i="9"/>
  <c r="T1661" i="9"/>
  <c r="S1661" i="9"/>
  <c r="R1661" i="9"/>
  <c r="Q1661" i="9"/>
  <c r="P1661" i="9"/>
  <c r="O1661" i="9"/>
  <c r="W1660" i="9"/>
  <c r="V1660" i="9"/>
  <c r="U1660" i="9"/>
  <c r="T1660" i="9"/>
  <c r="S1660" i="9"/>
  <c r="R1660" i="9"/>
  <c r="Q1660" i="9"/>
  <c r="P1660" i="9"/>
  <c r="O1660" i="9"/>
  <c r="W1659" i="9"/>
  <c r="V1659" i="9"/>
  <c r="U1659" i="9"/>
  <c r="T1659" i="9"/>
  <c r="S1659" i="9"/>
  <c r="R1659" i="9"/>
  <c r="Q1659" i="9"/>
  <c r="P1659" i="9"/>
  <c r="O1659" i="9"/>
  <c r="W1658" i="9"/>
  <c r="V1658" i="9"/>
  <c r="U1658" i="9"/>
  <c r="T1658" i="9"/>
  <c r="S1658" i="9"/>
  <c r="R1658" i="9"/>
  <c r="Q1658" i="9"/>
  <c r="P1658" i="9"/>
  <c r="O1658" i="9"/>
  <c r="W1657" i="9"/>
  <c r="V1657" i="9"/>
  <c r="U1657" i="9"/>
  <c r="T1657" i="9"/>
  <c r="S1657" i="9"/>
  <c r="R1657" i="9"/>
  <c r="Q1657" i="9"/>
  <c r="P1657" i="9"/>
  <c r="O1657" i="9"/>
  <c r="W1656" i="9"/>
  <c r="V1656" i="9"/>
  <c r="U1656" i="9"/>
  <c r="T1656" i="9"/>
  <c r="S1656" i="9"/>
  <c r="R1656" i="9"/>
  <c r="Q1656" i="9"/>
  <c r="P1656" i="9"/>
  <c r="O1656" i="9"/>
  <c r="W1655" i="9"/>
  <c r="V1655" i="9"/>
  <c r="U1655" i="9"/>
  <c r="T1655" i="9"/>
  <c r="S1655" i="9"/>
  <c r="R1655" i="9"/>
  <c r="Q1655" i="9"/>
  <c r="P1655" i="9"/>
  <c r="O1655" i="9"/>
  <c r="W1654" i="9"/>
  <c r="V1654" i="9"/>
  <c r="U1654" i="9"/>
  <c r="T1654" i="9"/>
  <c r="S1654" i="9"/>
  <c r="R1654" i="9"/>
  <c r="Q1654" i="9"/>
  <c r="P1654" i="9"/>
  <c r="O1654" i="9"/>
  <c r="W1653" i="9"/>
  <c r="V1653" i="9"/>
  <c r="U1653" i="9"/>
  <c r="T1653" i="9"/>
  <c r="S1653" i="9"/>
  <c r="R1653" i="9"/>
  <c r="Q1653" i="9"/>
  <c r="P1653" i="9"/>
  <c r="O1653" i="9"/>
  <c r="W1652" i="9"/>
  <c r="V1652" i="9"/>
  <c r="U1652" i="9"/>
  <c r="T1652" i="9"/>
  <c r="S1652" i="9"/>
  <c r="R1652" i="9"/>
  <c r="Q1652" i="9"/>
  <c r="P1652" i="9"/>
  <c r="O1652" i="9"/>
  <c r="W1651" i="9"/>
  <c r="V1651" i="9"/>
  <c r="U1651" i="9"/>
  <c r="T1651" i="9"/>
  <c r="S1651" i="9"/>
  <c r="R1651" i="9"/>
  <c r="Q1651" i="9"/>
  <c r="P1651" i="9"/>
  <c r="O1651" i="9"/>
  <c r="W1650" i="9"/>
  <c r="V1650" i="9"/>
  <c r="U1650" i="9"/>
  <c r="T1650" i="9"/>
  <c r="S1650" i="9"/>
  <c r="R1650" i="9"/>
  <c r="Q1650" i="9"/>
  <c r="P1650" i="9"/>
  <c r="O1650" i="9"/>
  <c r="W1649" i="9"/>
  <c r="V1649" i="9"/>
  <c r="U1649" i="9"/>
  <c r="T1649" i="9"/>
  <c r="S1649" i="9"/>
  <c r="R1649" i="9"/>
  <c r="Q1649" i="9"/>
  <c r="P1649" i="9"/>
  <c r="O1649" i="9"/>
  <c r="W1648" i="9"/>
  <c r="V1648" i="9"/>
  <c r="U1648" i="9"/>
  <c r="T1648" i="9"/>
  <c r="S1648" i="9"/>
  <c r="R1648" i="9"/>
  <c r="Q1648" i="9"/>
  <c r="P1648" i="9"/>
  <c r="O1648" i="9"/>
  <c r="W1647" i="9"/>
  <c r="V1647" i="9"/>
  <c r="U1647" i="9"/>
  <c r="T1647" i="9"/>
  <c r="S1647" i="9"/>
  <c r="R1647" i="9"/>
  <c r="Q1647" i="9"/>
  <c r="P1647" i="9"/>
  <c r="O1647" i="9"/>
  <c r="W1646" i="9"/>
  <c r="V1646" i="9"/>
  <c r="U1646" i="9"/>
  <c r="T1646" i="9"/>
  <c r="S1646" i="9"/>
  <c r="R1646" i="9"/>
  <c r="Q1646" i="9"/>
  <c r="P1646" i="9"/>
  <c r="O1646" i="9"/>
  <c r="W1645" i="9"/>
  <c r="V1645" i="9"/>
  <c r="U1645" i="9"/>
  <c r="T1645" i="9"/>
  <c r="S1645" i="9"/>
  <c r="R1645" i="9"/>
  <c r="Q1645" i="9"/>
  <c r="P1645" i="9"/>
  <c r="O1645" i="9"/>
  <c r="W1644" i="9"/>
  <c r="V1644" i="9"/>
  <c r="U1644" i="9"/>
  <c r="T1644" i="9"/>
  <c r="S1644" i="9"/>
  <c r="R1644" i="9"/>
  <c r="Q1644" i="9"/>
  <c r="P1644" i="9"/>
  <c r="O1644" i="9"/>
  <c r="W1643" i="9"/>
  <c r="V1643" i="9"/>
  <c r="U1643" i="9"/>
  <c r="T1643" i="9"/>
  <c r="S1643" i="9"/>
  <c r="R1643" i="9"/>
  <c r="Q1643" i="9"/>
  <c r="P1643" i="9"/>
  <c r="O1643" i="9"/>
  <c r="W1642" i="9"/>
  <c r="V1642" i="9"/>
  <c r="U1642" i="9"/>
  <c r="T1642" i="9"/>
  <c r="S1642" i="9"/>
  <c r="R1642" i="9"/>
  <c r="Q1642" i="9"/>
  <c r="P1642" i="9"/>
  <c r="O1642" i="9"/>
  <c r="W329" i="9"/>
  <c r="V329" i="9"/>
  <c r="U329" i="9"/>
  <c r="T329" i="9"/>
  <c r="S329" i="9"/>
  <c r="R329" i="9"/>
  <c r="Q329" i="9"/>
  <c r="P329" i="9"/>
  <c r="O329" i="9"/>
  <c r="W328" i="9"/>
  <c r="V328" i="9"/>
  <c r="U328" i="9"/>
  <c r="T328" i="9"/>
  <c r="S328" i="9"/>
  <c r="R328" i="9"/>
  <c r="Q328" i="9"/>
  <c r="P328" i="9"/>
  <c r="O328" i="9"/>
  <c r="W327" i="9"/>
  <c r="V327" i="9"/>
  <c r="U327" i="9"/>
  <c r="T327" i="9"/>
  <c r="S327" i="9"/>
  <c r="R327" i="9"/>
  <c r="Q327" i="9"/>
  <c r="P327" i="9"/>
  <c r="O327" i="9"/>
  <c r="W326" i="9"/>
  <c r="V326" i="9"/>
  <c r="U326" i="9"/>
  <c r="T326" i="9"/>
  <c r="S326" i="9"/>
  <c r="R326" i="9"/>
  <c r="Q326" i="9"/>
  <c r="P326" i="9"/>
  <c r="O326" i="9"/>
  <c r="W325" i="9"/>
  <c r="V325" i="9"/>
  <c r="U325" i="9"/>
  <c r="T325" i="9"/>
  <c r="S325" i="9"/>
  <c r="R325" i="9"/>
  <c r="Q325" i="9"/>
  <c r="P325" i="9"/>
  <c r="O325" i="9"/>
  <c r="W324" i="9"/>
  <c r="V324" i="9"/>
  <c r="U324" i="9"/>
  <c r="T324" i="9"/>
  <c r="S324" i="9"/>
  <c r="R324" i="9"/>
  <c r="Q324" i="9"/>
  <c r="P324" i="9"/>
  <c r="O324" i="9"/>
  <c r="W323" i="9"/>
  <c r="V323" i="9"/>
  <c r="U323" i="9"/>
  <c r="T323" i="9"/>
  <c r="S323" i="9"/>
  <c r="R323" i="9"/>
  <c r="Q323" i="9"/>
  <c r="P323" i="9"/>
  <c r="O323" i="9"/>
  <c r="W322" i="9"/>
  <c r="V322" i="9"/>
  <c r="U322" i="9"/>
  <c r="T322" i="9"/>
  <c r="S322" i="9"/>
  <c r="R322" i="9"/>
  <c r="Q322" i="9"/>
  <c r="P322" i="9"/>
  <c r="O322" i="9"/>
  <c r="W321" i="9"/>
  <c r="V321" i="9"/>
  <c r="U321" i="9"/>
  <c r="T321" i="9"/>
  <c r="S321" i="9"/>
  <c r="R321" i="9"/>
  <c r="Q321" i="9"/>
  <c r="P321" i="9"/>
  <c r="O321" i="9"/>
  <c r="W320" i="9"/>
  <c r="V320" i="9"/>
  <c r="U320" i="9"/>
  <c r="T320" i="9"/>
  <c r="S320" i="9"/>
  <c r="R320" i="9"/>
  <c r="Q320" i="9"/>
  <c r="P320" i="9"/>
  <c r="O320" i="9"/>
  <c r="W319" i="9"/>
  <c r="V319" i="9"/>
  <c r="U319" i="9"/>
  <c r="T319" i="9"/>
  <c r="S319" i="9"/>
  <c r="R319" i="9"/>
  <c r="Q319" i="9"/>
  <c r="P319" i="9"/>
  <c r="O319" i="9"/>
  <c r="W318" i="9"/>
  <c r="V318" i="9"/>
  <c r="U318" i="9"/>
  <c r="T318" i="9"/>
  <c r="S318" i="9"/>
  <c r="R318" i="9"/>
  <c r="Q318" i="9"/>
  <c r="P318" i="9"/>
  <c r="O318" i="9"/>
  <c r="W317" i="9"/>
  <c r="V317" i="9"/>
  <c r="U317" i="9"/>
  <c r="T317" i="9"/>
  <c r="S317" i="9"/>
  <c r="R317" i="9"/>
  <c r="Q317" i="9"/>
  <c r="P317" i="9"/>
  <c r="O317" i="9"/>
  <c r="W316" i="9"/>
  <c r="V316" i="9"/>
  <c r="U316" i="9"/>
  <c r="T316" i="9"/>
  <c r="S316" i="9"/>
  <c r="R316" i="9"/>
  <c r="Q316" i="9"/>
  <c r="P316" i="9"/>
  <c r="O316" i="9"/>
  <c r="W315" i="9"/>
  <c r="V315" i="9"/>
  <c r="U315" i="9"/>
  <c r="T315" i="9"/>
  <c r="S315" i="9"/>
  <c r="R315" i="9"/>
  <c r="Q315" i="9"/>
  <c r="P315" i="9"/>
  <c r="O315" i="9"/>
  <c r="W314" i="9"/>
  <c r="V314" i="9"/>
  <c r="U314" i="9"/>
  <c r="T314" i="9"/>
  <c r="S314" i="9"/>
  <c r="R314" i="9"/>
  <c r="Q314" i="9"/>
  <c r="P314" i="9"/>
  <c r="O314" i="9"/>
  <c r="W313" i="9"/>
  <c r="V313" i="9"/>
  <c r="U313" i="9"/>
  <c r="T313" i="9"/>
  <c r="S313" i="9"/>
  <c r="R313" i="9"/>
  <c r="Q313" i="9"/>
  <c r="P313" i="9"/>
  <c r="O313" i="9"/>
  <c r="W312" i="9"/>
  <c r="V312" i="9"/>
  <c r="U312" i="9"/>
  <c r="T312" i="9"/>
  <c r="S312" i="9"/>
  <c r="R312" i="9"/>
  <c r="Q312" i="9"/>
  <c r="P312" i="9"/>
  <c r="O312" i="9"/>
  <c r="W311" i="9"/>
  <c r="V311" i="9"/>
  <c r="U311" i="9"/>
  <c r="T311" i="9"/>
  <c r="S311" i="9"/>
  <c r="R311" i="9"/>
  <c r="Q311" i="9"/>
  <c r="P311" i="9"/>
  <c r="O311" i="9"/>
  <c r="W310" i="9"/>
  <c r="V310" i="9"/>
  <c r="U310" i="9"/>
  <c r="T310" i="9"/>
  <c r="S310" i="9"/>
  <c r="R310" i="9"/>
  <c r="Q310" i="9"/>
  <c r="P310" i="9"/>
  <c r="O310" i="9"/>
  <c r="W309" i="9"/>
  <c r="V309" i="9"/>
  <c r="U309" i="9"/>
  <c r="T309" i="9"/>
  <c r="S309" i="9"/>
  <c r="R309" i="9"/>
  <c r="Q309" i="9"/>
  <c r="P309" i="9"/>
  <c r="O309" i="9"/>
  <c r="W308" i="9"/>
  <c r="V308" i="9"/>
  <c r="U308" i="9"/>
  <c r="T308" i="9"/>
  <c r="S308" i="9"/>
  <c r="R308" i="9"/>
  <c r="Q308" i="9"/>
  <c r="P308" i="9"/>
  <c r="O308" i="9"/>
  <c r="W307" i="9"/>
  <c r="V307" i="9"/>
  <c r="U307" i="9"/>
  <c r="T307" i="9"/>
  <c r="S307" i="9"/>
  <c r="R307" i="9"/>
  <c r="Q307" i="9"/>
  <c r="P307" i="9"/>
  <c r="O307" i="9"/>
  <c r="W306" i="9"/>
  <c r="V306" i="9"/>
  <c r="U306" i="9"/>
  <c r="T306" i="9"/>
  <c r="S306" i="9"/>
  <c r="R306" i="9"/>
  <c r="Q306" i="9"/>
  <c r="P306" i="9"/>
  <c r="O306" i="9"/>
  <c r="W305" i="9"/>
  <c r="V305" i="9"/>
  <c r="U305" i="9"/>
  <c r="T305" i="9"/>
  <c r="S305" i="9"/>
  <c r="R305" i="9"/>
  <c r="Q305" i="9"/>
  <c r="P305" i="9"/>
  <c r="O305" i="9"/>
  <c r="W304" i="9"/>
  <c r="V304" i="9"/>
  <c r="U304" i="9"/>
  <c r="T304" i="9"/>
  <c r="S304" i="9"/>
  <c r="R304" i="9"/>
  <c r="Q304" i="9"/>
  <c r="P304" i="9"/>
  <c r="O304" i="9"/>
  <c r="W303" i="9"/>
  <c r="V303" i="9"/>
  <c r="U303" i="9"/>
  <c r="T303" i="9"/>
  <c r="S303" i="9"/>
  <c r="R303" i="9"/>
  <c r="Q303" i="9"/>
  <c r="P303" i="9"/>
  <c r="O303" i="9"/>
  <c r="W302" i="9"/>
  <c r="V302" i="9"/>
  <c r="U302" i="9"/>
  <c r="T302" i="9"/>
  <c r="S302" i="9"/>
  <c r="R302" i="9"/>
  <c r="Q302" i="9"/>
  <c r="P302" i="9"/>
  <c r="O302" i="9"/>
  <c r="W301" i="9"/>
  <c r="V301" i="9"/>
  <c r="U301" i="9"/>
  <c r="T301" i="9"/>
  <c r="S301" i="9"/>
  <c r="R301" i="9"/>
  <c r="Q301" i="9"/>
  <c r="P301" i="9"/>
  <c r="O301" i="9"/>
  <c r="W300" i="9"/>
  <c r="V300" i="9"/>
  <c r="U300" i="9"/>
  <c r="T300" i="9"/>
  <c r="S300" i="9"/>
  <c r="R300" i="9"/>
  <c r="Q300" i="9"/>
  <c r="P300" i="9"/>
  <c r="O300" i="9"/>
  <c r="W299" i="9"/>
  <c r="V299" i="9"/>
  <c r="U299" i="9"/>
  <c r="T299" i="9"/>
  <c r="S299" i="9"/>
  <c r="R299" i="9"/>
  <c r="Q299" i="9"/>
  <c r="P299" i="9"/>
  <c r="O299" i="9"/>
  <c r="W298" i="9"/>
  <c r="V298" i="9"/>
  <c r="U298" i="9"/>
  <c r="T298" i="9"/>
  <c r="S298" i="9"/>
  <c r="R298" i="9"/>
  <c r="Q298" i="9"/>
  <c r="P298" i="9"/>
  <c r="O298" i="9"/>
  <c r="W297" i="9"/>
  <c r="V297" i="9"/>
  <c r="U297" i="9"/>
  <c r="T297" i="9"/>
  <c r="S297" i="9"/>
  <c r="R297" i="9"/>
  <c r="Q297" i="9"/>
  <c r="P297" i="9"/>
  <c r="O297" i="9"/>
  <c r="W296" i="9"/>
  <c r="V296" i="9"/>
  <c r="U296" i="9"/>
  <c r="T296" i="9"/>
  <c r="S296" i="9"/>
  <c r="R296" i="9"/>
  <c r="Q296" i="9"/>
  <c r="P296" i="9"/>
  <c r="O296" i="9"/>
  <c r="W295" i="9"/>
  <c r="V295" i="9"/>
  <c r="U295" i="9"/>
  <c r="T295" i="9"/>
  <c r="S295" i="9"/>
  <c r="R295" i="9"/>
  <c r="Q295" i="9"/>
  <c r="P295" i="9"/>
  <c r="O295" i="9"/>
  <c r="W294" i="9"/>
  <c r="V294" i="9"/>
  <c r="U294" i="9"/>
  <c r="T294" i="9"/>
  <c r="S294" i="9"/>
  <c r="R294" i="9"/>
  <c r="Q294" i="9"/>
  <c r="P294" i="9"/>
  <c r="O294" i="9"/>
  <c r="W293" i="9"/>
  <c r="V293" i="9"/>
  <c r="U293" i="9"/>
  <c r="T293" i="9"/>
  <c r="S293" i="9"/>
  <c r="R293" i="9"/>
  <c r="Q293" i="9"/>
  <c r="P293" i="9"/>
  <c r="O293" i="9"/>
  <c r="W292" i="9"/>
  <c r="V292" i="9"/>
  <c r="U292" i="9"/>
  <c r="T292" i="9"/>
  <c r="S292" i="9"/>
  <c r="R292" i="9"/>
  <c r="Q292" i="9"/>
  <c r="P292" i="9"/>
  <c r="O292" i="9"/>
  <c r="W291" i="9"/>
  <c r="V291" i="9"/>
  <c r="U291" i="9"/>
  <c r="T291" i="9"/>
  <c r="S291" i="9"/>
  <c r="R291" i="9"/>
  <c r="Q291" i="9"/>
  <c r="P291" i="9"/>
  <c r="O291" i="9"/>
  <c r="W290" i="9"/>
  <c r="V290" i="9"/>
  <c r="U290" i="9"/>
  <c r="T290" i="9"/>
  <c r="S290" i="9"/>
  <c r="R290" i="9"/>
  <c r="Q290" i="9"/>
  <c r="P290" i="9"/>
  <c r="O290" i="9"/>
  <c r="W289" i="9"/>
  <c r="V289" i="9"/>
  <c r="U289" i="9"/>
  <c r="T289" i="9"/>
  <c r="S289" i="9"/>
  <c r="R289" i="9"/>
  <c r="Q289" i="9"/>
  <c r="P289" i="9"/>
  <c r="O289" i="9"/>
  <c r="W1641" i="9"/>
  <c r="V1641" i="9"/>
  <c r="U1641" i="9"/>
  <c r="T1641" i="9"/>
  <c r="S1641" i="9"/>
  <c r="R1641" i="9"/>
  <c r="Q1641" i="9"/>
  <c r="P1641" i="9"/>
  <c r="O1641" i="9"/>
  <c r="W1640" i="9"/>
  <c r="V1640" i="9"/>
  <c r="U1640" i="9"/>
  <c r="T1640" i="9"/>
  <c r="S1640" i="9"/>
  <c r="R1640" i="9"/>
  <c r="Q1640" i="9"/>
  <c r="P1640" i="9"/>
  <c r="O1640" i="9"/>
  <c r="W1639" i="9"/>
  <c r="V1639" i="9"/>
  <c r="U1639" i="9"/>
  <c r="T1639" i="9"/>
  <c r="S1639" i="9"/>
  <c r="R1639" i="9"/>
  <c r="Q1639" i="9"/>
  <c r="P1639" i="9"/>
  <c r="O1639" i="9"/>
  <c r="W1638" i="9"/>
  <c r="V1638" i="9"/>
  <c r="U1638" i="9"/>
  <c r="T1638" i="9"/>
  <c r="S1638" i="9"/>
  <c r="R1638" i="9"/>
  <c r="Q1638" i="9"/>
  <c r="P1638" i="9"/>
  <c r="O1638" i="9"/>
  <c r="W1637" i="9"/>
  <c r="V1637" i="9"/>
  <c r="U1637" i="9"/>
  <c r="T1637" i="9"/>
  <c r="S1637" i="9"/>
  <c r="R1637" i="9"/>
  <c r="Q1637" i="9"/>
  <c r="P1637" i="9"/>
  <c r="O1637" i="9"/>
  <c r="W1636" i="9"/>
  <c r="V1636" i="9"/>
  <c r="U1636" i="9"/>
  <c r="T1636" i="9"/>
  <c r="S1636" i="9"/>
  <c r="R1636" i="9"/>
  <c r="Q1636" i="9"/>
  <c r="P1636" i="9"/>
  <c r="O1636" i="9"/>
  <c r="W1635" i="9"/>
  <c r="V1635" i="9"/>
  <c r="U1635" i="9"/>
  <c r="T1635" i="9"/>
  <c r="S1635" i="9"/>
  <c r="R1635" i="9"/>
  <c r="Q1635" i="9"/>
  <c r="P1635" i="9"/>
  <c r="O1635" i="9"/>
  <c r="W1634" i="9"/>
  <c r="V1634" i="9"/>
  <c r="U1634" i="9"/>
  <c r="T1634" i="9"/>
  <c r="S1634" i="9"/>
  <c r="R1634" i="9"/>
  <c r="Q1634" i="9"/>
  <c r="P1634" i="9"/>
  <c r="O1634" i="9"/>
  <c r="W1633" i="9"/>
  <c r="V1633" i="9"/>
  <c r="U1633" i="9"/>
  <c r="T1633" i="9"/>
  <c r="S1633" i="9"/>
  <c r="R1633" i="9"/>
  <c r="Q1633" i="9"/>
  <c r="P1633" i="9"/>
  <c r="O1633" i="9"/>
  <c r="W1632" i="9"/>
  <c r="V1632" i="9"/>
  <c r="U1632" i="9"/>
  <c r="T1632" i="9"/>
  <c r="S1632" i="9"/>
  <c r="R1632" i="9"/>
  <c r="Q1632" i="9"/>
  <c r="P1632" i="9"/>
  <c r="O1632" i="9"/>
  <c r="W1631" i="9"/>
  <c r="V1631" i="9"/>
  <c r="U1631" i="9"/>
  <c r="T1631" i="9"/>
  <c r="S1631" i="9"/>
  <c r="R1631" i="9"/>
  <c r="Q1631" i="9"/>
  <c r="P1631" i="9"/>
  <c r="O1631" i="9"/>
  <c r="W1630" i="9"/>
  <c r="V1630" i="9"/>
  <c r="U1630" i="9"/>
  <c r="T1630" i="9"/>
  <c r="S1630" i="9"/>
  <c r="R1630" i="9"/>
  <c r="Q1630" i="9"/>
  <c r="P1630" i="9"/>
  <c r="O1630" i="9"/>
  <c r="W1629" i="9"/>
  <c r="V1629" i="9"/>
  <c r="U1629" i="9"/>
  <c r="T1629" i="9"/>
  <c r="S1629" i="9"/>
  <c r="R1629" i="9"/>
  <c r="Q1629" i="9"/>
  <c r="P1629" i="9"/>
  <c r="O1629" i="9"/>
  <c r="W1628" i="9"/>
  <c r="V1628" i="9"/>
  <c r="U1628" i="9"/>
  <c r="T1628" i="9"/>
  <c r="S1628" i="9"/>
  <c r="R1628" i="9"/>
  <c r="Q1628" i="9"/>
  <c r="P1628" i="9"/>
  <c r="O1628" i="9"/>
  <c r="W1627" i="9"/>
  <c r="V1627" i="9"/>
  <c r="U1627" i="9"/>
  <c r="T1627" i="9"/>
  <c r="S1627" i="9"/>
  <c r="R1627" i="9"/>
  <c r="Q1627" i="9"/>
  <c r="P1627" i="9"/>
  <c r="O1627" i="9"/>
  <c r="W1626" i="9"/>
  <c r="V1626" i="9"/>
  <c r="U1626" i="9"/>
  <c r="T1626" i="9"/>
  <c r="S1626" i="9"/>
  <c r="R1626" i="9"/>
  <c r="Q1626" i="9"/>
  <c r="P1626" i="9"/>
  <c r="O1626" i="9"/>
  <c r="W1625" i="9"/>
  <c r="V1625" i="9"/>
  <c r="U1625" i="9"/>
  <c r="T1625" i="9"/>
  <c r="S1625" i="9"/>
  <c r="R1625" i="9"/>
  <c r="Q1625" i="9"/>
  <c r="P1625" i="9"/>
  <c r="O1625" i="9"/>
  <c r="W1624" i="9"/>
  <c r="V1624" i="9"/>
  <c r="U1624" i="9"/>
  <c r="T1624" i="9"/>
  <c r="S1624" i="9"/>
  <c r="R1624" i="9"/>
  <c r="Q1624" i="9"/>
  <c r="P1624" i="9"/>
  <c r="O1624" i="9"/>
  <c r="W1623" i="9"/>
  <c r="V1623" i="9"/>
  <c r="U1623" i="9"/>
  <c r="T1623" i="9"/>
  <c r="S1623" i="9"/>
  <c r="R1623" i="9"/>
  <c r="Q1623" i="9"/>
  <c r="P1623" i="9"/>
  <c r="O1623" i="9"/>
  <c r="W1622" i="9"/>
  <c r="V1622" i="9"/>
  <c r="U1622" i="9"/>
  <c r="T1622" i="9"/>
  <c r="S1622" i="9"/>
  <c r="R1622" i="9"/>
  <c r="Q1622" i="9"/>
  <c r="P1622" i="9"/>
  <c r="O1622" i="9"/>
  <c r="W1621" i="9"/>
  <c r="V1621" i="9"/>
  <c r="U1621" i="9"/>
  <c r="T1621" i="9"/>
  <c r="S1621" i="9"/>
  <c r="R1621" i="9"/>
  <c r="Q1621" i="9"/>
  <c r="P1621" i="9"/>
  <c r="O1621" i="9"/>
  <c r="W1620" i="9"/>
  <c r="V1620" i="9"/>
  <c r="U1620" i="9"/>
  <c r="T1620" i="9"/>
  <c r="S1620" i="9"/>
  <c r="R1620" i="9"/>
  <c r="Q1620" i="9"/>
  <c r="P1620" i="9"/>
  <c r="O1620" i="9"/>
  <c r="W1619" i="9"/>
  <c r="V1619" i="9"/>
  <c r="U1619" i="9"/>
  <c r="T1619" i="9"/>
  <c r="S1619" i="9"/>
  <c r="R1619" i="9"/>
  <c r="Q1619" i="9"/>
  <c r="P1619" i="9"/>
  <c r="O1619" i="9"/>
  <c r="W1618" i="9"/>
  <c r="V1618" i="9"/>
  <c r="U1618" i="9"/>
  <c r="T1618" i="9"/>
  <c r="S1618" i="9"/>
  <c r="R1618" i="9"/>
  <c r="Q1618" i="9"/>
  <c r="P1618" i="9"/>
  <c r="O1618" i="9"/>
  <c r="W1617" i="9"/>
  <c r="V1617" i="9"/>
  <c r="U1617" i="9"/>
  <c r="T1617" i="9"/>
  <c r="S1617" i="9"/>
  <c r="R1617" i="9"/>
  <c r="Q1617" i="9"/>
  <c r="P1617" i="9"/>
  <c r="O1617" i="9"/>
  <c r="W1616" i="9"/>
  <c r="V1616" i="9"/>
  <c r="U1616" i="9"/>
  <c r="T1616" i="9"/>
  <c r="S1616" i="9"/>
  <c r="R1616" i="9"/>
  <c r="Q1616" i="9"/>
  <c r="P1616" i="9"/>
  <c r="O1616" i="9"/>
  <c r="W1615" i="9"/>
  <c r="V1615" i="9"/>
  <c r="U1615" i="9"/>
  <c r="T1615" i="9"/>
  <c r="S1615" i="9"/>
  <c r="R1615" i="9"/>
  <c r="Q1615" i="9"/>
  <c r="P1615" i="9"/>
  <c r="O1615" i="9"/>
  <c r="W1614" i="9"/>
  <c r="V1614" i="9"/>
  <c r="U1614" i="9"/>
  <c r="T1614" i="9"/>
  <c r="S1614" i="9"/>
  <c r="R1614" i="9"/>
  <c r="Q1614" i="9"/>
  <c r="P1614" i="9"/>
  <c r="O1614" i="9"/>
  <c r="W1613" i="9"/>
  <c r="V1613" i="9"/>
  <c r="U1613" i="9"/>
  <c r="T1613" i="9"/>
  <c r="S1613" i="9"/>
  <c r="R1613" i="9"/>
  <c r="Q1613" i="9"/>
  <c r="P1613" i="9"/>
  <c r="O1613" i="9"/>
  <c r="W1612" i="9"/>
  <c r="V1612" i="9"/>
  <c r="U1612" i="9"/>
  <c r="T1612" i="9"/>
  <c r="S1612" i="9"/>
  <c r="R1612" i="9"/>
  <c r="Q1612" i="9"/>
  <c r="P1612" i="9"/>
  <c r="O1612" i="9"/>
  <c r="W1611" i="9"/>
  <c r="V1611" i="9"/>
  <c r="U1611" i="9"/>
  <c r="T1611" i="9"/>
  <c r="S1611" i="9"/>
  <c r="R1611" i="9"/>
  <c r="Q1611" i="9"/>
  <c r="P1611" i="9"/>
  <c r="O1611" i="9"/>
  <c r="W1610" i="9"/>
  <c r="V1610" i="9"/>
  <c r="U1610" i="9"/>
  <c r="T1610" i="9"/>
  <c r="S1610" i="9"/>
  <c r="R1610" i="9"/>
  <c r="Q1610" i="9"/>
  <c r="P1610" i="9"/>
  <c r="O1610" i="9"/>
  <c r="W1609" i="9"/>
  <c r="V1609" i="9"/>
  <c r="U1609" i="9"/>
  <c r="T1609" i="9"/>
  <c r="S1609" i="9"/>
  <c r="R1609" i="9"/>
  <c r="Q1609" i="9"/>
  <c r="P1609" i="9"/>
  <c r="O1609" i="9"/>
  <c r="W1608" i="9"/>
  <c r="V1608" i="9"/>
  <c r="U1608" i="9"/>
  <c r="T1608" i="9"/>
  <c r="S1608" i="9"/>
  <c r="R1608" i="9"/>
  <c r="Q1608" i="9"/>
  <c r="P1608" i="9"/>
  <c r="O1608" i="9"/>
  <c r="W1607" i="9"/>
  <c r="V1607" i="9"/>
  <c r="U1607" i="9"/>
  <c r="T1607" i="9"/>
  <c r="S1607" i="9"/>
  <c r="R1607" i="9"/>
  <c r="Q1607" i="9"/>
  <c r="P1607" i="9"/>
  <c r="O1607" i="9"/>
  <c r="W1606" i="9"/>
  <c r="V1606" i="9"/>
  <c r="U1606" i="9"/>
  <c r="T1606" i="9"/>
  <c r="S1606" i="9"/>
  <c r="R1606" i="9"/>
  <c r="Q1606" i="9"/>
  <c r="P1606" i="9"/>
  <c r="O1606" i="9"/>
  <c r="W1605" i="9"/>
  <c r="V1605" i="9"/>
  <c r="U1605" i="9"/>
  <c r="T1605" i="9"/>
  <c r="S1605" i="9"/>
  <c r="R1605" i="9"/>
  <c r="Q1605" i="9"/>
  <c r="P1605" i="9"/>
  <c r="O1605" i="9"/>
  <c r="W1604" i="9"/>
  <c r="V1604" i="9"/>
  <c r="U1604" i="9"/>
  <c r="T1604" i="9"/>
  <c r="S1604" i="9"/>
  <c r="R1604" i="9"/>
  <c r="Q1604" i="9"/>
  <c r="P1604" i="9"/>
  <c r="O1604" i="9"/>
  <c r="W1603" i="9"/>
  <c r="V1603" i="9"/>
  <c r="U1603" i="9"/>
  <c r="T1603" i="9"/>
  <c r="S1603" i="9"/>
  <c r="R1603" i="9"/>
  <c r="Q1603" i="9"/>
  <c r="P1603" i="9"/>
  <c r="O1603" i="9"/>
  <c r="W1602" i="9"/>
  <c r="V1602" i="9"/>
  <c r="U1602" i="9"/>
  <c r="T1602" i="9"/>
  <c r="S1602" i="9"/>
  <c r="R1602" i="9"/>
  <c r="Q1602" i="9"/>
  <c r="P1602" i="9"/>
  <c r="O1602" i="9"/>
  <c r="W1601" i="9"/>
  <c r="V1601" i="9"/>
  <c r="U1601" i="9"/>
  <c r="T1601" i="9"/>
  <c r="S1601" i="9"/>
  <c r="R1601" i="9"/>
  <c r="Q1601" i="9"/>
  <c r="P1601" i="9"/>
  <c r="O1601" i="9"/>
  <c r="W944" i="9"/>
  <c r="V944" i="9"/>
  <c r="U944" i="9"/>
  <c r="T944" i="9"/>
  <c r="S944" i="9"/>
  <c r="R944" i="9"/>
  <c r="Q944" i="9"/>
  <c r="P944" i="9"/>
  <c r="O944" i="9"/>
  <c r="W943" i="9"/>
  <c r="V943" i="9"/>
  <c r="U943" i="9"/>
  <c r="T943" i="9"/>
  <c r="S943" i="9"/>
  <c r="R943" i="9"/>
  <c r="Q943" i="9"/>
  <c r="P943" i="9"/>
  <c r="O943" i="9"/>
  <c r="W942" i="9"/>
  <c r="V942" i="9"/>
  <c r="U942" i="9"/>
  <c r="T942" i="9"/>
  <c r="S942" i="9"/>
  <c r="R942" i="9"/>
  <c r="Q942" i="9"/>
  <c r="P942" i="9"/>
  <c r="O942" i="9"/>
  <c r="W941" i="9"/>
  <c r="V941" i="9"/>
  <c r="U941" i="9"/>
  <c r="T941" i="9"/>
  <c r="S941" i="9"/>
  <c r="R941" i="9"/>
  <c r="Q941" i="9"/>
  <c r="P941" i="9"/>
  <c r="O941" i="9"/>
  <c r="W940" i="9"/>
  <c r="V940" i="9"/>
  <c r="U940" i="9"/>
  <c r="T940" i="9"/>
  <c r="S940" i="9"/>
  <c r="R940" i="9"/>
  <c r="Q940" i="9"/>
  <c r="P940" i="9"/>
  <c r="O940" i="9"/>
  <c r="W939" i="9"/>
  <c r="V939" i="9"/>
  <c r="U939" i="9"/>
  <c r="T939" i="9"/>
  <c r="S939" i="9"/>
  <c r="R939" i="9"/>
  <c r="Q939" i="9"/>
  <c r="P939" i="9"/>
  <c r="O939" i="9"/>
  <c r="W938" i="9"/>
  <c r="V938" i="9"/>
  <c r="U938" i="9"/>
  <c r="T938" i="9"/>
  <c r="S938" i="9"/>
  <c r="R938" i="9"/>
  <c r="Q938" i="9"/>
  <c r="P938" i="9"/>
  <c r="O938" i="9"/>
  <c r="W937" i="9"/>
  <c r="V937" i="9"/>
  <c r="U937" i="9"/>
  <c r="T937" i="9"/>
  <c r="S937" i="9"/>
  <c r="R937" i="9"/>
  <c r="Q937" i="9"/>
  <c r="P937" i="9"/>
  <c r="O937" i="9"/>
  <c r="W936" i="9"/>
  <c r="V936" i="9"/>
  <c r="U936" i="9"/>
  <c r="T936" i="9"/>
  <c r="S936" i="9"/>
  <c r="R936" i="9"/>
  <c r="Q936" i="9"/>
  <c r="P936" i="9"/>
  <c r="O936" i="9"/>
  <c r="W935" i="9"/>
  <c r="V935" i="9"/>
  <c r="U935" i="9"/>
  <c r="T935" i="9"/>
  <c r="S935" i="9"/>
  <c r="R935" i="9"/>
  <c r="Q935" i="9"/>
  <c r="P935" i="9"/>
  <c r="O935" i="9"/>
  <c r="W934" i="9"/>
  <c r="V934" i="9"/>
  <c r="U934" i="9"/>
  <c r="T934" i="9"/>
  <c r="S934" i="9"/>
  <c r="R934" i="9"/>
  <c r="Q934" i="9"/>
  <c r="P934" i="9"/>
  <c r="O934" i="9"/>
  <c r="W933" i="9"/>
  <c r="V933" i="9"/>
  <c r="U933" i="9"/>
  <c r="T933" i="9"/>
  <c r="S933" i="9"/>
  <c r="R933" i="9"/>
  <c r="Q933" i="9"/>
  <c r="P933" i="9"/>
  <c r="O933" i="9"/>
  <c r="W932" i="9"/>
  <c r="V932" i="9"/>
  <c r="U932" i="9"/>
  <c r="T932" i="9"/>
  <c r="S932" i="9"/>
  <c r="R932" i="9"/>
  <c r="Q932" i="9"/>
  <c r="P932" i="9"/>
  <c r="O932" i="9"/>
  <c r="W931" i="9"/>
  <c r="V931" i="9"/>
  <c r="U931" i="9"/>
  <c r="T931" i="9"/>
  <c r="S931" i="9"/>
  <c r="R931" i="9"/>
  <c r="Q931" i="9"/>
  <c r="P931" i="9"/>
  <c r="O931" i="9"/>
  <c r="W930" i="9"/>
  <c r="V930" i="9"/>
  <c r="U930" i="9"/>
  <c r="T930" i="9"/>
  <c r="S930" i="9"/>
  <c r="R930" i="9"/>
  <c r="Q930" i="9"/>
  <c r="P930" i="9"/>
  <c r="O930" i="9"/>
  <c r="W929" i="9"/>
  <c r="V929" i="9"/>
  <c r="U929" i="9"/>
  <c r="T929" i="9"/>
  <c r="S929" i="9"/>
  <c r="R929" i="9"/>
  <c r="Q929" i="9"/>
  <c r="P929" i="9"/>
  <c r="O929" i="9"/>
  <c r="W928" i="9"/>
  <c r="V928" i="9"/>
  <c r="U928" i="9"/>
  <c r="T928" i="9"/>
  <c r="S928" i="9"/>
  <c r="R928" i="9"/>
  <c r="Q928" i="9"/>
  <c r="P928" i="9"/>
  <c r="O928" i="9"/>
  <c r="W927" i="9"/>
  <c r="V927" i="9"/>
  <c r="U927" i="9"/>
  <c r="T927" i="9"/>
  <c r="S927" i="9"/>
  <c r="R927" i="9"/>
  <c r="Q927" i="9"/>
  <c r="P927" i="9"/>
  <c r="O927" i="9"/>
  <c r="W926" i="9"/>
  <c r="V926" i="9"/>
  <c r="U926" i="9"/>
  <c r="T926" i="9"/>
  <c r="S926" i="9"/>
  <c r="R926" i="9"/>
  <c r="Q926" i="9"/>
  <c r="P926" i="9"/>
  <c r="O926" i="9"/>
  <c r="W925" i="9"/>
  <c r="V925" i="9"/>
  <c r="U925" i="9"/>
  <c r="T925" i="9"/>
  <c r="S925" i="9"/>
  <c r="R925" i="9"/>
  <c r="Q925" i="9"/>
  <c r="P925" i="9"/>
  <c r="O925" i="9"/>
  <c r="W924" i="9"/>
  <c r="V924" i="9"/>
  <c r="U924" i="9"/>
  <c r="T924" i="9"/>
  <c r="S924" i="9"/>
  <c r="R924" i="9"/>
  <c r="Q924" i="9"/>
  <c r="P924" i="9"/>
  <c r="O924" i="9"/>
  <c r="W923" i="9"/>
  <c r="V923" i="9"/>
  <c r="U923" i="9"/>
  <c r="T923" i="9"/>
  <c r="S923" i="9"/>
  <c r="R923" i="9"/>
  <c r="Q923" i="9"/>
  <c r="P923" i="9"/>
  <c r="O923" i="9"/>
  <c r="W922" i="9"/>
  <c r="V922" i="9"/>
  <c r="U922" i="9"/>
  <c r="T922" i="9"/>
  <c r="S922" i="9"/>
  <c r="R922" i="9"/>
  <c r="Q922" i="9"/>
  <c r="P922" i="9"/>
  <c r="O922" i="9"/>
  <c r="W921" i="9"/>
  <c r="V921" i="9"/>
  <c r="U921" i="9"/>
  <c r="T921" i="9"/>
  <c r="S921" i="9"/>
  <c r="R921" i="9"/>
  <c r="Q921" i="9"/>
  <c r="P921" i="9"/>
  <c r="O921" i="9"/>
  <c r="W920" i="9"/>
  <c r="V920" i="9"/>
  <c r="U920" i="9"/>
  <c r="T920" i="9"/>
  <c r="S920" i="9"/>
  <c r="R920" i="9"/>
  <c r="Q920" i="9"/>
  <c r="P920" i="9"/>
  <c r="O920" i="9"/>
  <c r="W919" i="9"/>
  <c r="V919" i="9"/>
  <c r="U919" i="9"/>
  <c r="T919" i="9"/>
  <c r="S919" i="9"/>
  <c r="R919" i="9"/>
  <c r="Q919" i="9"/>
  <c r="P919" i="9"/>
  <c r="O919" i="9"/>
  <c r="W918" i="9"/>
  <c r="V918" i="9"/>
  <c r="U918" i="9"/>
  <c r="T918" i="9"/>
  <c r="S918" i="9"/>
  <c r="R918" i="9"/>
  <c r="Q918" i="9"/>
  <c r="P918" i="9"/>
  <c r="O918" i="9"/>
  <c r="W917" i="9"/>
  <c r="V917" i="9"/>
  <c r="U917" i="9"/>
  <c r="T917" i="9"/>
  <c r="S917" i="9"/>
  <c r="R917" i="9"/>
  <c r="Q917" i="9"/>
  <c r="P917" i="9"/>
  <c r="O917" i="9"/>
  <c r="W916" i="9"/>
  <c r="V916" i="9"/>
  <c r="U916" i="9"/>
  <c r="T916" i="9"/>
  <c r="S916" i="9"/>
  <c r="R916" i="9"/>
  <c r="Q916" i="9"/>
  <c r="P916" i="9"/>
  <c r="O916" i="9"/>
  <c r="W915" i="9"/>
  <c r="V915" i="9"/>
  <c r="U915" i="9"/>
  <c r="T915" i="9"/>
  <c r="S915" i="9"/>
  <c r="R915" i="9"/>
  <c r="Q915" i="9"/>
  <c r="P915" i="9"/>
  <c r="O915" i="9"/>
  <c r="W914" i="9"/>
  <c r="V914" i="9"/>
  <c r="U914" i="9"/>
  <c r="T914" i="9"/>
  <c r="S914" i="9"/>
  <c r="R914" i="9"/>
  <c r="Q914" i="9"/>
  <c r="P914" i="9"/>
  <c r="O914" i="9"/>
  <c r="W913" i="9"/>
  <c r="V913" i="9"/>
  <c r="U913" i="9"/>
  <c r="T913" i="9"/>
  <c r="S913" i="9"/>
  <c r="R913" i="9"/>
  <c r="Q913" i="9"/>
  <c r="P913" i="9"/>
  <c r="O913" i="9"/>
  <c r="W912" i="9"/>
  <c r="V912" i="9"/>
  <c r="U912" i="9"/>
  <c r="T912" i="9"/>
  <c r="S912" i="9"/>
  <c r="R912" i="9"/>
  <c r="Q912" i="9"/>
  <c r="P912" i="9"/>
  <c r="O912" i="9"/>
  <c r="W911" i="9"/>
  <c r="V911" i="9"/>
  <c r="U911" i="9"/>
  <c r="T911" i="9"/>
  <c r="S911" i="9"/>
  <c r="R911" i="9"/>
  <c r="Q911" i="9"/>
  <c r="P911" i="9"/>
  <c r="O911" i="9"/>
  <c r="W910" i="9"/>
  <c r="V910" i="9"/>
  <c r="U910" i="9"/>
  <c r="T910" i="9"/>
  <c r="S910" i="9"/>
  <c r="R910" i="9"/>
  <c r="Q910" i="9"/>
  <c r="P910" i="9"/>
  <c r="O910" i="9"/>
  <c r="W909" i="9"/>
  <c r="V909" i="9"/>
  <c r="U909" i="9"/>
  <c r="T909" i="9"/>
  <c r="S909" i="9"/>
  <c r="R909" i="9"/>
  <c r="Q909" i="9"/>
  <c r="P909" i="9"/>
  <c r="O909" i="9"/>
  <c r="W908" i="9"/>
  <c r="V908" i="9"/>
  <c r="U908" i="9"/>
  <c r="T908" i="9"/>
  <c r="S908" i="9"/>
  <c r="R908" i="9"/>
  <c r="Q908" i="9"/>
  <c r="P908" i="9"/>
  <c r="O908" i="9"/>
  <c r="W907" i="9"/>
  <c r="V907" i="9"/>
  <c r="U907" i="9"/>
  <c r="T907" i="9"/>
  <c r="S907" i="9"/>
  <c r="R907" i="9"/>
  <c r="Q907" i="9"/>
  <c r="P907" i="9"/>
  <c r="O907" i="9"/>
  <c r="W906" i="9"/>
  <c r="V906" i="9"/>
  <c r="U906" i="9"/>
  <c r="T906" i="9"/>
  <c r="S906" i="9"/>
  <c r="R906" i="9"/>
  <c r="Q906" i="9"/>
  <c r="P906" i="9"/>
  <c r="O906" i="9"/>
  <c r="W905" i="9"/>
  <c r="V905" i="9"/>
  <c r="U905" i="9"/>
  <c r="T905" i="9"/>
  <c r="S905" i="9"/>
  <c r="R905" i="9"/>
  <c r="Q905" i="9"/>
  <c r="P905" i="9"/>
  <c r="O905" i="9"/>
  <c r="W904" i="9"/>
  <c r="V904" i="9"/>
  <c r="U904" i="9"/>
  <c r="T904" i="9"/>
  <c r="S904" i="9"/>
  <c r="R904" i="9"/>
  <c r="Q904" i="9"/>
  <c r="P904" i="9"/>
  <c r="O904" i="9"/>
  <c r="W288" i="9"/>
  <c r="V288" i="9"/>
  <c r="U288" i="9"/>
  <c r="T288" i="9"/>
  <c r="S288" i="9"/>
  <c r="R288" i="9"/>
  <c r="Q288" i="9"/>
  <c r="P288" i="9"/>
  <c r="O288" i="9"/>
  <c r="W287" i="9"/>
  <c r="V287" i="9"/>
  <c r="U287" i="9"/>
  <c r="T287" i="9"/>
  <c r="S287" i="9"/>
  <c r="R287" i="9"/>
  <c r="Q287" i="9"/>
  <c r="P287" i="9"/>
  <c r="O287" i="9"/>
  <c r="W286" i="9"/>
  <c r="V286" i="9"/>
  <c r="U286" i="9"/>
  <c r="T286" i="9"/>
  <c r="S286" i="9"/>
  <c r="R286" i="9"/>
  <c r="Q286" i="9"/>
  <c r="P286" i="9"/>
  <c r="O286" i="9"/>
  <c r="W285" i="9"/>
  <c r="V285" i="9"/>
  <c r="U285" i="9"/>
  <c r="T285" i="9"/>
  <c r="S285" i="9"/>
  <c r="R285" i="9"/>
  <c r="Q285" i="9"/>
  <c r="P285" i="9"/>
  <c r="O285" i="9"/>
  <c r="W284" i="9"/>
  <c r="V284" i="9"/>
  <c r="U284" i="9"/>
  <c r="T284" i="9"/>
  <c r="S284" i="9"/>
  <c r="R284" i="9"/>
  <c r="Q284" i="9"/>
  <c r="P284" i="9"/>
  <c r="O284" i="9"/>
  <c r="W283" i="9"/>
  <c r="V283" i="9"/>
  <c r="U283" i="9"/>
  <c r="T283" i="9"/>
  <c r="S283" i="9"/>
  <c r="R283" i="9"/>
  <c r="Q283" i="9"/>
  <c r="P283" i="9"/>
  <c r="O283" i="9"/>
  <c r="W282" i="9"/>
  <c r="V282" i="9"/>
  <c r="U282" i="9"/>
  <c r="T282" i="9"/>
  <c r="S282" i="9"/>
  <c r="R282" i="9"/>
  <c r="Q282" i="9"/>
  <c r="P282" i="9"/>
  <c r="O282" i="9"/>
  <c r="W281" i="9"/>
  <c r="V281" i="9"/>
  <c r="U281" i="9"/>
  <c r="T281" i="9"/>
  <c r="S281" i="9"/>
  <c r="R281" i="9"/>
  <c r="Q281" i="9"/>
  <c r="P281" i="9"/>
  <c r="O281" i="9"/>
  <c r="W280" i="9"/>
  <c r="V280" i="9"/>
  <c r="U280" i="9"/>
  <c r="T280" i="9"/>
  <c r="S280" i="9"/>
  <c r="R280" i="9"/>
  <c r="Q280" i="9"/>
  <c r="P280" i="9"/>
  <c r="O280" i="9"/>
  <c r="W279" i="9"/>
  <c r="V279" i="9"/>
  <c r="U279" i="9"/>
  <c r="T279" i="9"/>
  <c r="S279" i="9"/>
  <c r="R279" i="9"/>
  <c r="Q279" i="9"/>
  <c r="P279" i="9"/>
  <c r="O279" i="9"/>
  <c r="W278" i="9"/>
  <c r="V278" i="9"/>
  <c r="U278" i="9"/>
  <c r="T278" i="9"/>
  <c r="S278" i="9"/>
  <c r="R278" i="9"/>
  <c r="Q278" i="9"/>
  <c r="P278" i="9"/>
  <c r="O278" i="9"/>
  <c r="W277" i="9"/>
  <c r="V277" i="9"/>
  <c r="U277" i="9"/>
  <c r="T277" i="9"/>
  <c r="S277" i="9"/>
  <c r="R277" i="9"/>
  <c r="Q277" i="9"/>
  <c r="P277" i="9"/>
  <c r="O277" i="9"/>
  <c r="W276" i="9"/>
  <c r="V276" i="9"/>
  <c r="U276" i="9"/>
  <c r="T276" i="9"/>
  <c r="S276" i="9"/>
  <c r="R276" i="9"/>
  <c r="Q276" i="9"/>
  <c r="P276" i="9"/>
  <c r="O276" i="9"/>
  <c r="W275" i="9"/>
  <c r="V275" i="9"/>
  <c r="U275" i="9"/>
  <c r="T275" i="9"/>
  <c r="S275" i="9"/>
  <c r="R275" i="9"/>
  <c r="Q275" i="9"/>
  <c r="P275" i="9"/>
  <c r="O275" i="9"/>
  <c r="W274" i="9"/>
  <c r="V274" i="9"/>
  <c r="U274" i="9"/>
  <c r="T274" i="9"/>
  <c r="S274" i="9"/>
  <c r="R274" i="9"/>
  <c r="Q274" i="9"/>
  <c r="P274" i="9"/>
  <c r="O274" i="9"/>
  <c r="W273" i="9"/>
  <c r="V273" i="9"/>
  <c r="U273" i="9"/>
  <c r="T273" i="9"/>
  <c r="S273" i="9"/>
  <c r="R273" i="9"/>
  <c r="Q273" i="9"/>
  <c r="P273" i="9"/>
  <c r="O273" i="9"/>
  <c r="W272" i="9"/>
  <c r="V272" i="9"/>
  <c r="U272" i="9"/>
  <c r="T272" i="9"/>
  <c r="S272" i="9"/>
  <c r="R272" i="9"/>
  <c r="Q272" i="9"/>
  <c r="P272" i="9"/>
  <c r="O272" i="9"/>
  <c r="W271" i="9"/>
  <c r="V271" i="9"/>
  <c r="U271" i="9"/>
  <c r="T271" i="9"/>
  <c r="S271" i="9"/>
  <c r="R271" i="9"/>
  <c r="Q271" i="9"/>
  <c r="P271" i="9"/>
  <c r="O271" i="9"/>
  <c r="W270" i="9"/>
  <c r="V270" i="9"/>
  <c r="U270" i="9"/>
  <c r="T270" i="9"/>
  <c r="S270" i="9"/>
  <c r="R270" i="9"/>
  <c r="Q270" i="9"/>
  <c r="P270" i="9"/>
  <c r="O270" i="9"/>
  <c r="W269" i="9"/>
  <c r="V269" i="9"/>
  <c r="U269" i="9"/>
  <c r="T269" i="9"/>
  <c r="S269" i="9"/>
  <c r="R269" i="9"/>
  <c r="Q269" i="9"/>
  <c r="P269" i="9"/>
  <c r="O269" i="9"/>
  <c r="W268" i="9"/>
  <c r="V268" i="9"/>
  <c r="U268" i="9"/>
  <c r="T268" i="9"/>
  <c r="S268" i="9"/>
  <c r="R268" i="9"/>
  <c r="Q268" i="9"/>
  <c r="P268" i="9"/>
  <c r="O268" i="9"/>
  <c r="W267" i="9"/>
  <c r="V267" i="9"/>
  <c r="U267" i="9"/>
  <c r="T267" i="9"/>
  <c r="S267" i="9"/>
  <c r="R267" i="9"/>
  <c r="Q267" i="9"/>
  <c r="P267" i="9"/>
  <c r="O267" i="9"/>
  <c r="W266" i="9"/>
  <c r="V266" i="9"/>
  <c r="U266" i="9"/>
  <c r="T266" i="9"/>
  <c r="S266" i="9"/>
  <c r="R266" i="9"/>
  <c r="Q266" i="9"/>
  <c r="P266" i="9"/>
  <c r="O266" i="9"/>
  <c r="W265" i="9"/>
  <c r="V265" i="9"/>
  <c r="U265" i="9"/>
  <c r="T265" i="9"/>
  <c r="S265" i="9"/>
  <c r="R265" i="9"/>
  <c r="Q265" i="9"/>
  <c r="P265" i="9"/>
  <c r="O265" i="9"/>
  <c r="W264" i="9"/>
  <c r="V264" i="9"/>
  <c r="U264" i="9"/>
  <c r="T264" i="9"/>
  <c r="S264" i="9"/>
  <c r="R264" i="9"/>
  <c r="Q264" i="9"/>
  <c r="P264" i="9"/>
  <c r="O264" i="9"/>
  <c r="W263" i="9"/>
  <c r="V263" i="9"/>
  <c r="U263" i="9"/>
  <c r="T263" i="9"/>
  <c r="S263" i="9"/>
  <c r="R263" i="9"/>
  <c r="Q263" i="9"/>
  <c r="P263" i="9"/>
  <c r="O263" i="9"/>
  <c r="W262" i="9"/>
  <c r="V262" i="9"/>
  <c r="U262" i="9"/>
  <c r="T262" i="9"/>
  <c r="S262" i="9"/>
  <c r="R262" i="9"/>
  <c r="Q262" i="9"/>
  <c r="P262" i="9"/>
  <c r="O262" i="9"/>
  <c r="W261" i="9"/>
  <c r="V261" i="9"/>
  <c r="U261" i="9"/>
  <c r="T261" i="9"/>
  <c r="S261" i="9"/>
  <c r="R261" i="9"/>
  <c r="Q261" i="9"/>
  <c r="P261" i="9"/>
  <c r="O261" i="9"/>
  <c r="W260" i="9"/>
  <c r="V260" i="9"/>
  <c r="U260" i="9"/>
  <c r="T260" i="9"/>
  <c r="S260" i="9"/>
  <c r="R260" i="9"/>
  <c r="Q260" i="9"/>
  <c r="P260" i="9"/>
  <c r="O260" i="9"/>
  <c r="W259" i="9"/>
  <c r="V259" i="9"/>
  <c r="U259" i="9"/>
  <c r="T259" i="9"/>
  <c r="S259" i="9"/>
  <c r="R259" i="9"/>
  <c r="Q259" i="9"/>
  <c r="P259" i="9"/>
  <c r="O259" i="9"/>
  <c r="W258" i="9"/>
  <c r="V258" i="9"/>
  <c r="U258" i="9"/>
  <c r="T258" i="9"/>
  <c r="S258" i="9"/>
  <c r="R258" i="9"/>
  <c r="Q258" i="9"/>
  <c r="P258" i="9"/>
  <c r="O258" i="9"/>
  <c r="W257" i="9"/>
  <c r="V257" i="9"/>
  <c r="U257" i="9"/>
  <c r="T257" i="9"/>
  <c r="S257" i="9"/>
  <c r="R257" i="9"/>
  <c r="Q257" i="9"/>
  <c r="P257" i="9"/>
  <c r="O257" i="9"/>
  <c r="W256" i="9"/>
  <c r="V256" i="9"/>
  <c r="U256" i="9"/>
  <c r="T256" i="9"/>
  <c r="S256" i="9"/>
  <c r="R256" i="9"/>
  <c r="Q256" i="9"/>
  <c r="P256" i="9"/>
  <c r="O256" i="9"/>
  <c r="W255" i="9"/>
  <c r="V255" i="9"/>
  <c r="U255" i="9"/>
  <c r="T255" i="9"/>
  <c r="S255" i="9"/>
  <c r="R255" i="9"/>
  <c r="Q255" i="9"/>
  <c r="P255" i="9"/>
  <c r="O255" i="9"/>
  <c r="W254" i="9"/>
  <c r="V254" i="9"/>
  <c r="U254" i="9"/>
  <c r="T254" i="9"/>
  <c r="S254" i="9"/>
  <c r="R254" i="9"/>
  <c r="Q254" i="9"/>
  <c r="P254" i="9"/>
  <c r="O254" i="9"/>
  <c r="W253" i="9"/>
  <c r="V253" i="9"/>
  <c r="U253" i="9"/>
  <c r="T253" i="9"/>
  <c r="S253" i="9"/>
  <c r="R253" i="9"/>
  <c r="Q253" i="9"/>
  <c r="P253" i="9"/>
  <c r="O253" i="9"/>
  <c r="W252" i="9"/>
  <c r="V252" i="9"/>
  <c r="U252" i="9"/>
  <c r="T252" i="9"/>
  <c r="S252" i="9"/>
  <c r="R252" i="9"/>
  <c r="Q252" i="9"/>
  <c r="P252" i="9"/>
  <c r="O252" i="9"/>
  <c r="W251" i="9"/>
  <c r="V251" i="9"/>
  <c r="U251" i="9"/>
  <c r="T251" i="9"/>
  <c r="S251" i="9"/>
  <c r="R251" i="9"/>
  <c r="Q251" i="9"/>
  <c r="P251" i="9"/>
  <c r="O251" i="9"/>
  <c r="W250" i="9"/>
  <c r="V250" i="9"/>
  <c r="U250" i="9"/>
  <c r="T250" i="9"/>
  <c r="S250" i="9"/>
  <c r="R250" i="9"/>
  <c r="Q250" i="9"/>
  <c r="P250" i="9"/>
  <c r="O250" i="9"/>
  <c r="W249" i="9"/>
  <c r="V249" i="9"/>
  <c r="U249" i="9"/>
  <c r="T249" i="9"/>
  <c r="S249" i="9"/>
  <c r="R249" i="9"/>
  <c r="Q249" i="9"/>
  <c r="P249" i="9"/>
  <c r="O249" i="9"/>
  <c r="W248" i="9"/>
  <c r="V248" i="9"/>
  <c r="U248" i="9"/>
  <c r="T248" i="9"/>
  <c r="S248" i="9"/>
  <c r="R248" i="9"/>
  <c r="Q248" i="9"/>
  <c r="P248" i="9"/>
  <c r="O248" i="9"/>
  <c r="W1600" i="9"/>
  <c r="V1600" i="9"/>
  <c r="U1600" i="9"/>
  <c r="T1600" i="9"/>
  <c r="S1600" i="9"/>
  <c r="R1600" i="9"/>
  <c r="Q1600" i="9"/>
  <c r="P1600" i="9"/>
  <c r="O1600" i="9"/>
  <c r="W1599" i="9"/>
  <c r="V1599" i="9"/>
  <c r="U1599" i="9"/>
  <c r="T1599" i="9"/>
  <c r="S1599" i="9"/>
  <c r="R1599" i="9"/>
  <c r="Q1599" i="9"/>
  <c r="P1599" i="9"/>
  <c r="O1599" i="9"/>
  <c r="W1598" i="9"/>
  <c r="V1598" i="9"/>
  <c r="U1598" i="9"/>
  <c r="T1598" i="9"/>
  <c r="S1598" i="9"/>
  <c r="R1598" i="9"/>
  <c r="Q1598" i="9"/>
  <c r="P1598" i="9"/>
  <c r="O1598" i="9"/>
  <c r="W1597" i="9"/>
  <c r="V1597" i="9"/>
  <c r="U1597" i="9"/>
  <c r="T1597" i="9"/>
  <c r="S1597" i="9"/>
  <c r="R1597" i="9"/>
  <c r="Q1597" i="9"/>
  <c r="P1597" i="9"/>
  <c r="O1597" i="9"/>
  <c r="W1596" i="9"/>
  <c r="V1596" i="9"/>
  <c r="U1596" i="9"/>
  <c r="T1596" i="9"/>
  <c r="S1596" i="9"/>
  <c r="R1596" i="9"/>
  <c r="Q1596" i="9"/>
  <c r="P1596" i="9"/>
  <c r="O1596" i="9"/>
  <c r="W1595" i="9"/>
  <c r="V1595" i="9"/>
  <c r="U1595" i="9"/>
  <c r="T1595" i="9"/>
  <c r="S1595" i="9"/>
  <c r="R1595" i="9"/>
  <c r="Q1595" i="9"/>
  <c r="P1595" i="9"/>
  <c r="O1595" i="9"/>
  <c r="W1594" i="9"/>
  <c r="V1594" i="9"/>
  <c r="U1594" i="9"/>
  <c r="T1594" i="9"/>
  <c r="S1594" i="9"/>
  <c r="R1594" i="9"/>
  <c r="Q1594" i="9"/>
  <c r="P1594" i="9"/>
  <c r="O1594" i="9"/>
  <c r="W1593" i="9"/>
  <c r="V1593" i="9"/>
  <c r="U1593" i="9"/>
  <c r="T1593" i="9"/>
  <c r="S1593" i="9"/>
  <c r="R1593" i="9"/>
  <c r="Q1593" i="9"/>
  <c r="P1593" i="9"/>
  <c r="O1593" i="9"/>
  <c r="W1592" i="9"/>
  <c r="V1592" i="9"/>
  <c r="U1592" i="9"/>
  <c r="T1592" i="9"/>
  <c r="S1592" i="9"/>
  <c r="R1592" i="9"/>
  <c r="Q1592" i="9"/>
  <c r="P1592" i="9"/>
  <c r="O1592" i="9"/>
  <c r="W1591" i="9"/>
  <c r="V1591" i="9"/>
  <c r="U1591" i="9"/>
  <c r="T1591" i="9"/>
  <c r="S1591" i="9"/>
  <c r="R1591" i="9"/>
  <c r="Q1591" i="9"/>
  <c r="P1591" i="9"/>
  <c r="O1591" i="9"/>
  <c r="W1590" i="9"/>
  <c r="V1590" i="9"/>
  <c r="U1590" i="9"/>
  <c r="T1590" i="9"/>
  <c r="S1590" i="9"/>
  <c r="R1590" i="9"/>
  <c r="Q1590" i="9"/>
  <c r="P1590" i="9"/>
  <c r="O1590" i="9"/>
  <c r="W1589" i="9"/>
  <c r="V1589" i="9"/>
  <c r="U1589" i="9"/>
  <c r="T1589" i="9"/>
  <c r="S1589" i="9"/>
  <c r="R1589" i="9"/>
  <c r="Q1589" i="9"/>
  <c r="P1589" i="9"/>
  <c r="O1589" i="9"/>
  <c r="W1588" i="9"/>
  <c r="V1588" i="9"/>
  <c r="U1588" i="9"/>
  <c r="T1588" i="9"/>
  <c r="S1588" i="9"/>
  <c r="R1588" i="9"/>
  <c r="Q1588" i="9"/>
  <c r="P1588" i="9"/>
  <c r="O1588" i="9"/>
  <c r="W1587" i="9"/>
  <c r="V1587" i="9"/>
  <c r="U1587" i="9"/>
  <c r="T1587" i="9"/>
  <c r="S1587" i="9"/>
  <c r="R1587" i="9"/>
  <c r="Q1587" i="9"/>
  <c r="P1587" i="9"/>
  <c r="O1587" i="9"/>
  <c r="W1586" i="9"/>
  <c r="V1586" i="9"/>
  <c r="U1586" i="9"/>
  <c r="T1586" i="9"/>
  <c r="S1586" i="9"/>
  <c r="R1586" i="9"/>
  <c r="Q1586" i="9"/>
  <c r="P1586" i="9"/>
  <c r="O1586" i="9"/>
  <c r="W1585" i="9"/>
  <c r="V1585" i="9"/>
  <c r="U1585" i="9"/>
  <c r="T1585" i="9"/>
  <c r="S1585" i="9"/>
  <c r="R1585" i="9"/>
  <c r="Q1585" i="9"/>
  <c r="P1585" i="9"/>
  <c r="O1585" i="9"/>
  <c r="W1584" i="9"/>
  <c r="V1584" i="9"/>
  <c r="U1584" i="9"/>
  <c r="T1584" i="9"/>
  <c r="S1584" i="9"/>
  <c r="R1584" i="9"/>
  <c r="Q1584" i="9"/>
  <c r="P1584" i="9"/>
  <c r="O1584" i="9"/>
  <c r="W1583" i="9"/>
  <c r="V1583" i="9"/>
  <c r="U1583" i="9"/>
  <c r="T1583" i="9"/>
  <c r="S1583" i="9"/>
  <c r="R1583" i="9"/>
  <c r="Q1583" i="9"/>
  <c r="P1583" i="9"/>
  <c r="O1583" i="9"/>
  <c r="W1582" i="9"/>
  <c r="V1582" i="9"/>
  <c r="U1582" i="9"/>
  <c r="T1582" i="9"/>
  <c r="S1582" i="9"/>
  <c r="R1582" i="9"/>
  <c r="Q1582" i="9"/>
  <c r="P1582" i="9"/>
  <c r="O1582" i="9"/>
  <c r="W1581" i="9"/>
  <c r="V1581" i="9"/>
  <c r="U1581" i="9"/>
  <c r="T1581" i="9"/>
  <c r="S1581" i="9"/>
  <c r="R1581" i="9"/>
  <c r="Q1581" i="9"/>
  <c r="P1581" i="9"/>
  <c r="O1581" i="9"/>
  <c r="W1580" i="9"/>
  <c r="V1580" i="9"/>
  <c r="U1580" i="9"/>
  <c r="T1580" i="9"/>
  <c r="S1580" i="9"/>
  <c r="R1580" i="9"/>
  <c r="Q1580" i="9"/>
  <c r="P1580" i="9"/>
  <c r="O1580" i="9"/>
  <c r="W1579" i="9"/>
  <c r="V1579" i="9"/>
  <c r="U1579" i="9"/>
  <c r="T1579" i="9"/>
  <c r="S1579" i="9"/>
  <c r="R1579" i="9"/>
  <c r="Q1579" i="9"/>
  <c r="P1579" i="9"/>
  <c r="O1579" i="9"/>
  <c r="W1578" i="9"/>
  <c r="V1578" i="9"/>
  <c r="U1578" i="9"/>
  <c r="T1578" i="9"/>
  <c r="S1578" i="9"/>
  <c r="R1578" i="9"/>
  <c r="Q1578" i="9"/>
  <c r="P1578" i="9"/>
  <c r="O1578" i="9"/>
  <c r="W1577" i="9"/>
  <c r="V1577" i="9"/>
  <c r="U1577" i="9"/>
  <c r="T1577" i="9"/>
  <c r="S1577" i="9"/>
  <c r="R1577" i="9"/>
  <c r="Q1577" i="9"/>
  <c r="P1577" i="9"/>
  <c r="O1577" i="9"/>
  <c r="W1576" i="9"/>
  <c r="V1576" i="9"/>
  <c r="U1576" i="9"/>
  <c r="T1576" i="9"/>
  <c r="S1576" i="9"/>
  <c r="R1576" i="9"/>
  <c r="Q1576" i="9"/>
  <c r="P1576" i="9"/>
  <c r="O1576" i="9"/>
  <c r="W1575" i="9"/>
  <c r="V1575" i="9"/>
  <c r="U1575" i="9"/>
  <c r="T1575" i="9"/>
  <c r="S1575" i="9"/>
  <c r="R1575" i="9"/>
  <c r="Q1575" i="9"/>
  <c r="P1575" i="9"/>
  <c r="O1575" i="9"/>
  <c r="W1574" i="9"/>
  <c r="V1574" i="9"/>
  <c r="U1574" i="9"/>
  <c r="T1574" i="9"/>
  <c r="S1574" i="9"/>
  <c r="R1574" i="9"/>
  <c r="Q1574" i="9"/>
  <c r="P1574" i="9"/>
  <c r="O1574" i="9"/>
  <c r="W1573" i="9"/>
  <c r="V1573" i="9"/>
  <c r="U1573" i="9"/>
  <c r="T1573" i="9"/>
  <c r="S1573" i="9"/>
  <c r="R1573" i="9"/>
  <c r="Q1573" i="9"/>
  <c r="P1573" i="9"/>
  <c r="O1573" i="9"/>
  <c r="W1572" i="9"/>
  <c r="V1572" i="9"/>
  <c r="U1572" i="9"/>
  <c r="T1572" i="9"/>
  <c r="S1572" i="9"/>
  <c r="R1572" i="9"/>
  <c r="Q1572" i="9"/>
  <c r="P1572" i="9"/>
  <c r="O1572" i="9"/>
  <c r="W1571" i="9"/>
  <c r="V1571" i="9"/>
  <c r="U1571" i="9"/>
  <c r="T1571" i="9"/>
  <c r="S1571" i="9"/>
  <c r="R1571" i="9"/>
  <c r="Q1571" i="9"/>
  <c r="P1571" i="9"/>
  <c r="O1571" i="9"/>
  <c r="W1570" i="9"/>
  <c r="V1570" i="9"/>
  <c r="U1570" i="9"/>
  <c r="T1570" i="9"/>
  <c r="S1570" i="9"/>
  <c r="R1570" i="9"/>
  <c r="Q1570" i="9"/>
  <c r="P1570" i="9"/>
  <c r="O1570" i="9"/>
  <c r="W1569" i="9"/>
  <c r="V1569" i="9"/>
  <c r="U1569" i="9"/>
  <c r="T1569" i="9"/>
  <c r="S1569" i="9"/>
  <c r="R1569" i="9"/>
  <c r="Q1569" i="9"/>
  <c r="P1569" i="9"/>
  <c r="O1569" i="9"/>
  <c r="W1568" i="9"/>
  <c r="V1568" i="9"/>
  <c r="U1568" i="9"/>
  <c r="T1568" i="9"/>
  <c r="S1568" i="9"/>
  <c r="R1568" i="9"/>
  <c r="Q1568" i="9"/>
  <c r="P1568" i="9"/>
  <c r="O1568" i="9"/>
  <c r="W1567" i="9"/>
  <c r="V1567" i="9"/>
  <c r="U1567" i="9"/>
  <c r="T1567" i="9"/>
  <c r="S1567" i="9"/>
  <c r="R1567" i="9"/>
  <c r="Q1567" i="9"/>
  <c r="P1567" i="9"/>
  <c r="O1567" i="9"/>
  <c r="W1566" i="9"/>
  <c r="V1566" i="9"/>
  <c r="U1566" i="9"/>
  <c r="T1566" i="9"/>
  <c r="S1566" i="9"/>
  <c r="R1566" i="9"/>
  <c r="Q1566" i="9"/>
  <c r="P1566" i="9"/>
  <c r="O1566" i="9"/>
  <c r="W1565" i="9"/>
  <c r="V1565" i="9"/>
  <c r="U1565" i="9"/>
  <c r="T1565" i="9"/>
  <c r="S1565" i="9"/>
  <c r="R1565" i="9"/>
  <c r="Q1565" i="9"/>
  <c r="P1565" i="9"/>
  <c r="O1565" i="9"/>
  <c r="W1564" i="9"/>
  <c r="V1564" i="9"/>
  <c r="U1564" i="9"/>
  <c r="T1564" i="9"/>
  <c r="S1564" i="9"/>
  <c r="R1564" i="9"/>
  <c r="Q1564" i="9"/>
  <c r="P1564" i="9"/>
  <c r="O1564" i="9"/>
  <c r="W1563" i="9"/>
  <c r="V1563" i="9"/>
  <c r="U1563" i="9"/>
  <c r="T1563" i="9"/>
  <c r="S1563" i="9"/>
  <c r="R1563" i="9"/>
  <c r="Q1563" i="9"/>
  <c r="P1563" i="9"/>
  <c r="O1563" i="9"/>
  <c r="W1562" i="9"/>
  <c r="V1562" i="9"/>
  <c r="U1562" i="9"/>
  <c r="T1562" i="9"/>
  <c r="S1562" i="9"/>
  <c r="R1562" i="9"/>
  <c r="Q1562" i="9"/>
  <c r="P1562" i="9"/>
  <c r="O1562" i="9"/>
  <c r="W1561" i="9"/>
  <c r="V1561" i="9"/>
  <c r="U1561" i="9"/>
  <c r="T1561" i="9"/>
  <c r="S1561" i="9"/>
  <c r="R1561" i="9"/>
  <c r="Q1561" i="9"/>
  <c r="P1561" i="9"/>
  <c r="O1561" i="9"/>
  <c r="W1560" i="9"/>
  <c r="V1560" i="9"/>
  <c r="U1560" i="9"/>
  <c r="T1560" i="9"/>
  <c r="S1560" i="9"/>
  <c r="R1560" i="9"/>
  <c r="Q1560" i="9"/>
  <c r="P1560" i="9"/>
  <c r="O1560" i="9"/>
  <c r="W247" i="9"/>
  <c r="V247" i="9"/>
  <c r="U247" i="9"/>
  <c r="T247" i="9"/>
  <c r="S247" i="9"/>
  <c r="R247" i="9"/>
  <c r="Q247" i="9"/>
  <c r="P247" i="9"/>
  <c r="O247" i="9"/>
  <c r="W246" i="9"/>
  <c r="V246" i="9"/>
  <c r="U246" i="9"/>
  <c r="T246" i="9"/>
  <c r="S246" i="9"/>
  <c r="R246" i="9"/>
  <c r="Q246" i="9"/>
  <c r="P246" i="9"/>
  <c r="O246" i="9"/>
  <c r="W245" i="9"/>
  <c r="V245" i="9"/>
  <c r="U245" i="9"/>
  <c r="T245" i="9"/>
  <c r="S245" i="9"/>
  <c r="R245" i="9"/>
  <c r="Q245" i="9"/>
  <c r="P245" i="9"/>
  <c r="O245" i="9"/>
  <c r="W244" i="9"/>
  <c r="V244" i="9"/>
  <c r="U244" i="9"/>
  <c r="T244" i="9"/>
  <c r="S244" i="9"/>
  <c r="R244" i="9"/>
  <c r="Q244" i="9"/>
  <c r="P244" i="9"/>
  <c r="O244" i="9"/>
  <c r="W243" i="9"/>
  <c r="V243" i="9"/>
  <c r="U243" i="9"/>
  <c r="T243" i="9"/>
  <c r="S243" i="9"/>
  <c r="R243" i="9"/>
  <c r="Q243" i="9"/>
  <c r="P243" i="9"/>
  <c r="O243" i="9"/>
  <c r="W242" i="9"/>
  <c r="V242" i="9"/>
  <c r="U242" i="9"/>
  <c r="T242" i="9"/>
  <c r="S242" i="9"/>
  <c r="R242" i="9"/>
  <c r="Q242" i="9"/>
  <c r="P242" i="9"/>
  <c r="O242" i="9"/>
  <c r="W241" i="9"/>
  <c r="V241" i="9"/>
  <c r="U241" i="9"/>
  <c r="T241" i="9"/>
  <c r="S241" i="9"/>
  <c r="R241" i="9"/>
  <c r="Q241" i="9"/>
  <c r="P241" i="9"/>
  <c r="O241" i="9"/>
  <c r="W240" i="9"/>
  <c r="V240" i="9"/>
  <c r="U240" i="9"/>
  <c r="T240" i="9"/>
  <c r="S240" i="9"/>
  <c r="R240" i="9"/>
  <c r="Q240" i="9"/>
  <c r="P240" i="9"/>
  <c r="O240" i="9"/>
  <c r="W239" i="9"/>
  <c r="V239" i="9"/>
  <c r="U239" i="9"/>
  <c r="T239" i="9"/>
  <c r="S239" i="9"/>
  <c r="R239" i="9"/>
  <c r="Q239" i="9"/>
  <c r="P239" i="9"/>
  <c r="O239" i="9"/>
  <c r="W238" i="9"/>
  <c r="V238" i="9"/>
  <c r="U238" i="9"/>
  <c r="T238" i="9"/>
  <c r="S238" i="9"/>
  <c r="R238" i="9"/>
  <c r="Q238" i="9"/>
  <c r="P238" i="9"/>
  <c r="O238" i="9"/>
  <c r="W237" i="9"/>
  <c r="V237" i="9"/>
  <c r="U237" i="9"/>
  <c r="T237" i="9"/>
  <c r="S237" i="9"/>
  <c r="R237" i="9"/>
  <c r="Q237" i="9"/>
  <c r="P237" i="9"/>
  <c r="O237" i="9"/>
  <c r="W236" i="9"/>
  <c r="V236" i="9"/>
  <c r="U236" i="9"/>
  <c r="T236" i="9"/>
  <c r="S236" i="9"/>
  <c r="R236" i="9"/>
  <c r="Q236" i="9"/>
  <c r="P236" i="9"/>
  <c r="O236" i="9"/>
  <c r="W235" i="9"/>
  <c r="V235" i="9"/>
  <c r="U235" i="9"/>
  <c r="T235" i="9"/>
  <c r="S235" i="9"/>
  <c r="R235" i="9"/>
  <c r="Q235" i="9"/>
  <c r="P235" i="9"/>
  <c r="O235" i="9"/>
  <c r="W234" i="9"/>
  <c r="V234" i="9"/>
  <c r="U234" i="9"/>
  <c r="T234" i="9"/>
  <c r="S234" i="9"/>
  <c r="R234" i="9"/>
  <c r="Q234" i="9"/>
  <c r="P234" i="9"/>
  <c r="O234" i="9"/>
  <c r="W233" i="9"/>
  <c r="V233" i="9"/>
  <c r="U233" i="9"/>
  <c r="T233" i="9"/>
  <c r="S233" i="9"/>
  <c r="R233" i="9"/>
  <c r="Q233" i="9"/>
  <c r="P233" i="9"/>
  <c r="O233" i="9"/>
  <c r="W232" i="9"/>
  <c r="V232" i="9"/>
  <c r="U232" i="9"/>
  <c r="T232" i="9"/>
  <c r="S232" i="9"/>
  <c r="R232" i="9"/>
  <c r="Q232" i="9"/>
  <c r="P232" i="9"/>
  <c r="O232" i="9"/>
  <c r="W231" i="9"/>
  <c r="V231" i="9"/>
  <c r="U231" i="9"/>
  <c r="T231" i="9"/>
  <c r="S231" i="9"/>
  <c r="R231" i="9"/>
  <c r="Q231" i="9"/>
  <c r="P231" i="9"/>
  <c r="O231" i="9"/>
  <c r="W230" i="9"/>
  <c r="V230" i="9"/>
  <c r="U230" i="9"/>
  <c r="T230" i="9"/>
  <c r="S230" i="9"/>
  <c r="R230" i="9"/>
  <c r="Q230" i="9"/>
  <c r="P230" i="9"/>
  <c r="O230" i="9"/>
  <c r="W229" i="9"/>
  <c r="V229" i="9"/>
  <c r="U229" i="9"/>
  <c r="T229" i="9"/>
  <c r="S229" i="9"/>
  <c r="R229" i="9"/>
  <c r="Q229" i="9"/>
  <c r="P229" i="9"/>
  <c r="O229" i="9"/>
  <c r="W228" i="9"/>
  <c r="V228" i="9"/>
  <c r="U228" i="9"/>
  <c r="T228" i="9"/>
  <c r="S228" i="9"/>
  <c r="R228" i="9"/>
  <c r="Q228" i="9"/>
  <c r="P228" i="9"/>
  <c r="O228" i="9"/>
  <c r="W227" i="9"/>
  <c r="V227" i="9"/>
  <c r="U227" i="9"/>
  <c r="T227" i="9"/>
  <c r="S227" i="9"/>
  <c r="R227" i="9"/>
  <c r="Q227" i="9"/>
  <c r="P227" i="9"/>
  <c r="O227" i="9"/>
  <c r="W226" i="9"/>
  <c r="V226" i="9"/>
  <c r="U226" i="9"/>
  <c r="T226" i="9"/>
  <c r="S226" i="9"/>
  <c r="R226" i="9"/>
  <c r="Q226" i="9"/>
  <c r="P226" i="9"/>
  <c r="O226" i="9"/>
  <c r="W225" i="9"/>
  <c r="V225" i="9"/>
  <c r="U225" i="9"/>
  <c r="T225" i="9"/>
  <c r="S225" i="9"/>
  <c r="R225" i="9"/>
  <c r="Q225" i="9"/>
  <c r="P225" i="9"/>
  <c r="O225" i="9"/>
  <c r="W224" i="9"/>
  <c r="V224" i="9"/>
  <c r="U224" i="9"/>
  <c r="T224" i="9"/>
  <c r="S224" i="9"/>
  <c r="R224" i="9"/>
  <c r="Q224" i="9"/>
  <c r="P224" i="9"/>
  <c r="O224" i="9"/>
  <c r="W223" i="9"/>
  <c r="V223" i="9"/>
  <c r="U223" i="9"/>
  <c r="T223" i="9"/>
  <c r="S223" i="9"/>
  <c r="R223" i="9"/>
  <c r="Q223" i="9"/>
  <c r="P223" i="9"/>
  <c r="O223" i="9"/>
  <c r="W222" i="9"/>
  <c r="V222" i="9"/>
  <c r="U222" i="9"/>
  <c r="T222" i="9"/>
  <c r="S222" i="9"/>
  <c r="R222" i="9"/>
  <c r="Q222" i="9"/>
  <c r="P222" i="9"/>
  <c r="O222" i="9"/>
  <c r="W221" i="9"/>
  <c r="V221" i="9"/>
  <c r="U221" i="9"/>
  <c r="T221" i="9"/>
  <c r="S221" i="9"/>
  <c r="R221" i="9"/>
  <c r="Q221" i="9"/>
  <c r="P221" i="9"/>
  <c r="O221" i="9"/>
  <c r="W220" i="9"/>
  <c r="V220" i="9"/>
  <c r="U220" i="9"/>
  <c r="T220" i="9"/>
  <c r="S220" i="9"/>
  <c r="R220" i="9"/>
  <c r="Q220" i="9"/>
  <c r="P220" i="9"/>
  <c r="O220" i="9"/>
  <c r="W219" i="9"/>
  <c r="V219" i="9"/>
  <c r="U219" i="9"/>
  <c r="T219" i="9"/>
  <c r="S219" i="9"/>
  <c r="R219" i="9"/>
  <c r="Q219" i="9"/>
  <c r="P219" i="9"/>
  <c r="O219" i="9"/>
  <c r="W218" i="9"/>
  <c r="V218" i="9"/>
  <c r="U218" i="9"/>
  <c r="T218" i="9"/>
  <c r="S218" i="9"/>
  <c r="R218" i="9"/>
  <c r="Q218" i="9"/>
  <c r="P218" i="9"/>
  <c r="O218" i="9"/>
  <c r="W217" i="9"/>
  <c r="V217" i="9"/>
  <c r="U217" i="9"/>
  <c r="T217" i="9"/>
  <c r="S217" i="9"/>
  <c r="R217" i="9"/>
  <c r="Q217" i="9"/>
  <c r="P217" i="9"/>
  <c r="O217" i="9"/>
  <c r="W216" i="9"/>
  <c r="V216" i="9"/>
  <c r="U216" i="9"/>
  <c r="T216" i="9"/>
  <c r="S216" i="9"/>
  <c r="R216" i="9"/>
  <c r="Q216" i="9"/>
  <c r="P216" i="9"/>
  <c r="O216" i="9"/>
  <c r="W215" i="9"/>
  <c r="V215" i="9"/>
  <c r="U215" i="9"/>
  <c r="T215" i="9"/>
  <c r="S215" i="9"/>
  <c r="R215" i="9"/>
  <c r="Q215" i="9"/>
  <c r="P215" i="9"/>
  <c r="O215" i="9"/>
  <c r="W214" i="9"/>
  <c r="V214" i="9"/>
  <c r="U214" i="9"/>
  <c r="T214" i="9"/>
  <c r="S214" i="9"/>
  <c r="R214" i="9"/>
  <c r="Q214" i="9"/>
  <c r="P214" i="9"/>
  <c r="O214" i="9"/>
  <c r="W213" i="9"/>
  <c r="V213" i="9"/>
  <c r="U213" i="9"/>
  <c r="T213" i="9"/>
  <c r="S213" i="9"/>
  <c r="R213" i="9"/>
  <c r="Q213" i="9"/>
  <c r="P213" i="9"/>
  <c r="O213" i="9"/>
  <c r="W212" i="9"/>
  <c r="V212" i="9"/>
  <c r="U212" i="9"/>
  <c r="T212" i="9"/>
  <c r="S212" i="9"/>
  <c r="R212" i="9"/>
  <c r="Q212" i="9"/>
  <c r="P212" i="9"/>
  <c r="O212" i="9"/>
  <c r="W211" i="9"/>
  <c r="V211" i="9"/>
  <c r="U211" i="9"/>
  <c r="T211" i="9"/>
  <c r="S211" i="9"/>
  <c r="R211" i="9"/>
  <c r="Q211" i="9"/>
  <c r="P211" i="9"/>
  <c r="O211" i="9"/>
  <c r="W210" i="9"/>
  <c r="V210" i="9"/>
  <c r="U210" i="9"/>
  <c r="T210" i="9"/>
  <c r="S210" i="9"/>
  <c r="R210" i="9"/>
  <c r="Q210" i="9"/>
  <c r="P210" i="9"/>
  <c r="O210" i="9"/>
  <c r="W209" i="9"/>
  <c r="V209" i="9"/>
  <c r="U209" i="9"/>
  <c r="T209" i="9"/>
  <c r="S209" i="9"/>
  <c r="R209" i="9"/>
  <c r="Q209" i="9"/>
  <c r="P209" i="9"/>
  <c r="O209" i="9"/>
  <c r="W208" i="9"/>
  <c r="V208" i="9"/>
  <c r="U208" i="9"/>
  <c r="T208" i="9"/>
  <c r="S208" i="9"/>
  <c r="R208" i="9"/>
  <c r="Q208" i="9"/>
  <c r="P208" i="9"/>
  <c r="O208" i="9"/>
  <c r="W207" i="9"/>
  <c r="V207" i="9"/>
  <c r="U207" i="9"/>
  <c r="T207" i="9"/>
  <c r="S207" i="9"/>
  <c r="R207" i="9"/>
  <c r="Q207" i="9"/>
  <c r="P207" i="9"/>
  <c r="O207" i="9"/>
  <c r="W903" i="9"/>
  <c r="V903" i="9"/>
  <c r="U903" i="9"/>
  <c r="T903" i="9"/>
  <c r="S903" i="9"/>
  <c r="R903" i="9"/>
  <c r="Q903" i="9"/>
  <c r="P903" i="9"/>
  <c r="O903" i="9"/>
  <c r="W902" i="9"/>
  <c r="V902" i="9"/>
  <c r="U902" i="9"/>
  <c r="T902" i="9"/>
  <c r="S902" i="9"/>
  <c r="R902" i="9"/>
  <c r="Q902" i="9"/>
  <c r="P902" i="9"/>
  <c r="O902" i="9"/>
  <c r="W901" i="9"/>
  <c r="V901" i="9"/>
  <c r="U901" i="9"/>
  <c r="T901" i="9"/>
  <c r="S901" i="9"/>
  <c r="R901" i="9"/>
  <c r="Q901" i="9"/>
  <c r="P901" i="9"/>
  <c r="O901" i="9"/>
  <c r="W900" i="9"/>
  <c r="V900" i="9"/>
  <c r="U900" i="9"/>
  <c r="T900" i="9"/>
  <c r="S900" i="9"/>
  <c r="R900" i="9"/>
  <c r="Q900" i="9"/>
  <c r="P900" i="9"/>
  <c r="O900" i="9"/>
  <c r="W899" i="9"/>
  <c r="V899" i="9"/>
  <c r="U899" i="9"/>
  <c r="T899" i="9"/>
  <c r="S899" i="9"/>
  <c r="R899" i="9"/>
  <c r="Q899" i="9"/>
  <c r="P899" i="9"/>
  <c r="O899" i="9"/>
  <c r="W898" i="9"/>
  <c r="V898" i="9"/>
  <c r="U898" i="9"/>
  <c r="T898" i="9"/>
  <c r="S898" i="9"/>
  <c r="R898" i="9"/>
  <c r="Q898" i="9"/>
  <c r="P898" i="9"/>
  <c r="O898" i="9"/>
  <c r="W897" i="9"/>
  <c r="V897" i="9"/>
  <c r="U897" i="9"/>
  <c r="T897" i="9"/>
  <c r="S897" i="9"/>
  <c r="R897" i="9"/>
  <c r="Q897" i="9"/>
  <c r="P897" i="9"/>
  <c r="O897" i="9"/>
  <c r="W896" i="9"/>
  <c r="V896" i="9"/>
  <c r="U896" i="9"/>
  <c r="T896" i="9"/>
  <c r="S896" i="9"/>
  <c r="R896" i="9"/>
  <c r="Q896" i="9"/>
  <c r="P896" i="9"/>
  <c r="O896" i="9"/>
  <c r="W895" i="9"/>
  <c r="V895" i="9"/>
  <c r="U895" i="9"/>
  <c r="T895" i="9"/>
  <c r="S895" i="9"/>
  <c r="R895" i="9"/>
  <c r="Q895" i="9"/>
  <c r="P895" i="9"/>
  <c r="O895" i="9"/>
  <c r="W894" i="9"/>
  <c r="V894" i="9"/>
  <c r="U894" i="9"/>
  <c r="T894" i="9"/>
  <c r="S894" i="9"/>
  <c r="R894" i="9"/>
  <c r="Q894" i="9"/>
  <c r="P894" i="9"/>
  <c r="O894" i="9"/>
  <c r="W893" i="9"/>
  <c r="V893" i="9"/>
  <c r="U893" i="9"/>
  <c r="T893" i="9"/>
  <c r="S893" i="9"/>
  <c r="R893" i="9"/>
  <c r="Q893" i="9"/>
  <c r="P893" i="9"/>
  <c r="O893" i="9"/>
  <c r="W892" i="9"/>
  <c r="V892" i="9"/>
  <c r="U892" i="9"/>
  <c r="T892" i="9"/>
  <c r="S892" i="9"/>
  <c r="R892" i="9"/>
  <c r="Q892" i="9"/>
  <c r="P892" i="9"/>
  <c r="O892" i="9"/>
  <c r="W891" i="9"/>
  <c r="V891" i="9"/>
  <c r="U891" i="9"/>
  <c r="T891" i="9"/>
  <c r="S891" i="9"/>
  <c r="R891" i="9"/>
  <c r="Q891" i="9"/>
  <c r="P891" i="9"/>
  <c r="O891" i="9"/>
  <c r="W890" i="9"/>
  <c r="V890" i="9"/>
  <c r="U890" i="9"/>
  <c r="T890" i="9"/>
  <c r="S890" i="9"/>
  <c r="R890" i="9"/>
  <c r="Q890" i="9"/>
  <c r="P890" i="9"/>
  <c r="O890" i="9"/>
  <c r="W889" i="9"/>
  <c r="V889" i="9"/>
  <c r="U889" i="9"/>
  <c r="T889" i="9"/>
  <c r="S889" i="9"/>
  <c r="R889" i="9"/>
  <c r="Q889" i="9"/>
  <c r="P889" i="9"/>
  <c r="O889" i="9"/>
  <c r="W888" i="9"/>
  <c r="V888" i="9"/>
  <c r="U888" i="9"/>
  <c r="T888" i="9"/>
  <c r="S888" i="9"/>
  <c r="R888" i="9"/>
  <c r="Q888" i="9"/>
  <c r="P888" i="9"/>
  <c r="O888" i="9"/>
  <c r="W887" i="9"/>
  <c r="V887" i="9"/>
  <c r="U887" i="9"/>
  <c r="T887" i="9"/>
  <c r="S887" i="9"/>
  <c r="R887" i="9"/>
  <c r="Q887" i="9"/>
  <c r="P887" i="9"/>
  <c r="O887" i="9"/>
  <c r="W886" i="9"/>
  <c r="V886" i="9"/>
  <c r="U886" i="9"/>
  <c r="T886" i="9"/>
  <c r="S886" i="9"/>
  <c r="R886" i="9"/>
  <c r="Q886" i="9"/>
  <c r="P886" i="9"/>
  <c r="O886" i="9"/>
  <c r="W885" i="9"/>
  <c r="V885" i="9"/>
  <c r="U885" i="9"/>
  <c r="T885" i="9"/>
  <c r="S885" i="9"/>
  <c r="R885" i="9"/>
  <c r="Q885" i="9"/>
  <c r="P885" i="9"/>
  <c r="O885" i="9"/>
  <c r="W884" i="9"/>
  <c r="V884" i="9"/>
  <c r="U884" i="9"/>
  <c r="T884" i="9"/>
  <c r="S884" i="9"/>
  <c r="R884" i="9"/>
  <c r="Q884" i="9"/>
  <c r="P884" i="9"/>
  <c r="O884" i="9"/>
  <c r="W883" i="9"/>
  <c r="V883" i="9"/>
  <c r="U883" i="9"/>
  <c r="T883" i="9"/>
  <c r="S883" i="9"/>
  <c r="R883" i="9"/>
  <c r="Q883" i="9"/>
  <c r="P883" i="9"/>
  <c r="O883" i="9"/>
  <c r="W882" i="9"/>
  <c r="V882" i="9"/>
  <c r="U882" i="9"/>
  <c r="T882" i="9"/>
  <c r="S882" i="9"/>
  <c r="R882" i="9"/>
  <c r="Q882" i="9"/>
  <c r="P882" i="9"/>
  <c r="O882" i="9"/>
  <c r="W881" i="9"/>
  <c r="V881" i="9"/>
  <c r="U881" i="9"/>
  <c r="T881" i="9"/>
  <c r="S881" i="9"/>
  <c r="R881" i="9"/>
  <c r="Q881" i="9"/>
  <c r="P881" i="9"/>
  <c r="O881" i="9"/>
  <c r="W880" i="9"/>
  <c r="V880" i="9"/>
  <c r="U880" i="9"/>
  <c r="T880" i="9"/>
  <c r="S880" i="9"/>
  <c r="R880" i="9"/>
  <c r="Q880" i="9"/>
  <c r="P880" i="9"/>
  <c r="O880" i="9"/>
  <c r="W879" i="9"/>
  <c r="V879" i="9"/>
  <c r="U879" i="9"/>
  <c r="T879" i="9"/>
  <c r="S879" i="9"/>
  <c r="R879" i="9"/>
  <c r="Q879" i="9"/>
  <c r="P879" i="9"/>
  <c r="O879" i="9"/>
  <c r="W878" i="9"/>
  <c r="V878" i="9"/>
  <c r="U878" i="9"/>
  <c r="T878" i="9"/>
  <c r="S878" i="9"/>
  <c r="R878" i="9"/>
  <c r="Q878" i="9"/>
  <c r="P878" i="9"/>
  <c r="O878" i="9"/>
  <c r="W877" i="9"/>
  <c r="V877" i="9"/>
  <c r="U877" i="9"/>
  <c r="T877" i="9"/>
  <c r="S877" i="9"/>
  <c r="R877" i="9"/>
  <c r="Q877" i="9"/>
  <c r="P877" i="9"/>
  <c r="O877" i="9"/>
  <c r="W876" i="9"/>
  <c r="V876" i="9"/>
  <c r="U876" i="9"/>
  <c r="T876" i="9"/>
  <c r="S876" i="9"/>
  <c r="R876" i="9"/>
  <c r="Q876" i="9"/>
  <c r="P876" i="9"/>
  <c r="O876" i="9"/>
  <c r="W875" i="9"/>
  <c r="V875" i="9"/>
  <c r="U875" i="9"/>
  <c r="T875" i="9"/>
  <c r="S875" i="9"/>
  <c r="R875" i="9"/>
  <c r="Q875" i="9"/>
  <c r="P875" i="9"/>
  <c r="O875" i="9"/>
  <c r="W874" i="9"/>
  <c r="V874" i="9"/>
  <c r="U874" i="9"/>
  <c r="T874" i="9"/>
  <c r="S874" i="9"/>
  <c r="R874" i="9"/>
  <c r="Q874" i="9"/>
  <c r="P874" i="9"/>
  <c r="O874" i="9"/>
  <c r="W873" i="9"/>
  <c r="V873" i="9"/>
  <c r="U873" i="9"/>
  <c r="T873" i="9"/>
  <c r="S873" i="9"/>
  <c r="R873" i="9"/>
  <c r="Q873" i="9"/>
  <c r="P873" i="9"/>
  <c r="O873" i="9"/>
  <c r="W872" i="9"/>
  <c r="V872" i="9"/>
  <c r="U872" i="9"/>
  <c r="T872" i="9"/>
  <c r="S872" i="9"/>
  <c r="R872" i="9"/>
  <c r="Q872" i="9"/>
  <c r="P872" i="9"/>
  <c r="O872" i="9"/>
  <c r="W871" i="9"/>
  <c r="V871" i="9"/>
  <c r="U871" i="9"/>
  <c r="T871" i="9"/>
  <c r="S871" i="9"/>
  <c r="R871" i="9"/>
  <c r="Q871" i="9"/>
  <c r="P871" i="9"/>
  <c r="O871" i="9"/>
  <c r="W870" i="9"/>
  <c r="V870" i="9"/>
  <c r="U870" i="9"/>
  <c r="T870" i="9"/>
  <c r="S870" i="9"/>
  <c r="R870" i="9"/>
  <c r="Q870" i="9"/>
  <c r="P870" i="9"/>
  <c r="O870" i="9"/>
  <c r="W869" i="9"/>
  <c r="V869" i="9"/>
  <c r="U869" i="9"/>
  <c r="T869" i="9"/>
  <c r="S869" i="9"/>
  <c r="R869" i="9"/>
  <c r="Q869" i="9"/>
  <c r="P869" i="9"/>
  <c r="O869" i="9"/>
  <c r="W868" i="9"/>
  <c r="V868" i="9"/>
  <c r="U868" i="9"/>
  <c r="T868" i="9"/>
  <c r="S868" i="9"/>
  <c r="R868" i="9"/>
  <c r="Q868" i="9"/>
  <c r="P868" i="9"/>
  <c r="O868" i="9"/>
  <c r="W867" i="9"/>
  <c r="V867" i="9"/>
  <c r="U867" i="9"/>
  <c r="T867" i="9"/>
  <c r="S867" i="9"/>
  <c r="R867" i="9"/>
  <c r="Q867" i="9"/>
  <c r="P867" i="9"/>
  <c r="O867" i="9"/>
  <c r="W866" i="9"/>
  <c r="V866" i="9"/>
  <c r="U866" i="9"/>
  <c r="T866" i="9"/>
  <c r="S866" i="9"/>
  <c r="R866" i="9"/>
  <c r="Q866" i="9"/>
  <c r="P866" i="9"/>
  <c r="O866" i="9"/>
  <c r="W865" i="9"/>
  <c r="V865" i="9"/>
  <c r="U865" i="9"/>
  <c r="T865" i="9"/>
  <c r="S865" i="9"/>
  <c r="R865" i="9"/>
  <c r="Q865" i="9"/>
  <c r="P865" i="9"/>
  <c r="O865" i="9"/>
  <c r="W864" i="9"/>
  <c r="V864" i="9"/>
  <c r="U864" i="9"/>
  <c r="T864" i="9"/>
  <c r="S864" i="9"/>
  <c r="R864" i="9"/>
  <c r="Q864" i="9"/>
  <c r="P864" i="9"/>
  <c r="O864" i="9"/>
  <c r="W863" i="9"/>
  <c r="V863" i="9"/>
  <c r="U863" i="9"/>
  <c r="T863" i="9"/>
  <c r="S863" i="9"/>
  <c r="R863" i="9"/>
  <c r="Q863" i="9"/>
  <c r="P863" i="9"/>
  <c r="O863" i="9"/>
  <c r="W206" i="9"/>
  <c r="V206" i="9"/>
  <c r="U206" i="9"/>
  <c r="T206" i="9"/>
  <c r="S206" i="9"/>
  <c r="R206" i="9"/>
  <c r="Q206" i="9"/>
  <c r="P206" i="9"/>
  <c r="O206" i="9"/>
  <c r="W205" i="9"/>
  <c r="V205" i="9"/>
  <c r="U205" i="9"/>
  <c r="T205" i="9"/>
  <c r="S205" i="9"/>
  <c r="R205" i="9"/>
  <c r="Q205" i="9"/>
  <c r="P205" i="9"/>
  <c r="O205" i="9"/>
  <c r="W204" i="9"/>
  <c r="V204" i="9"/>
  <c r="U204" i="9"/>
  <c r="T204" i="9"/>
  <c r="S204" i="9"/>
  <c r="R204" i="9"/>
  <c r="Q204" i="9"/>
  <c r="P204" i="9"/>
  <c r="O204" i="9"/>
  <c r="W203" i="9"/>
  <c r="V203" i="9"/>
  <c r="U203" i="9"/>
  <c r="T203" i="9"/>
  <c r="S203" i="9"/>
  <c r="R203" i="9"/>
  <c r="Q203" i="9"/>
  <c r="P203" i="9"/>
  <c r="O203" i="9"/>
  <c r="W202" i="9"/>
  <c r="V202" i="9"/>
  <c r="U202" i="9"/>
  <c r="T202" i="9"/>
  <c r="S202" i="9"/>
  <c r="R202" i="9"/>
  <c r="Q202" i="9"/>
  <c r="P202" i="9"/>
  <c r="O202" i="9"/>
  <c r="W201" i="9"/>
  <c r="V201" i="9"/>
  <c r="U201" i="9"/>
  <c r="T201" i="9"/>
  <c r="S201" i="9"/>
  <c r="R201" i="9"/>
  <c r="Q201" i="9"/>
  <c r="P201" i="9"/>
  <c r="O201" i="9"/>
  <c r="W200" i="9"/>
  <c r="V200" i="9"/>
  <c r="U200" i="9"/>
  <c r="T200" i="9"/>
  <c r="S200" i="9"/>
  <c r="R200" i="9"/>
  <c r="Q200" i="9"/>
  <c r="P200" i="9"/>
  <c r="O200" i="9"/>
  <c r="W199" i="9"/>
  <c r="V199" i="9"/>
  <c r="U199" i="9"/>
  <c r="T199" i="9"/>
  <c r="S199" i="9"/>
  <c r="R199" i="9"/>
  <c r="Q199" i="9"/>
  <c r="P199" i="9"/>
  <c r="O199" i="9"/>
  <c r="W198" i="9"/>
  <c r="V198" i="9"/>
  <c r="U198" i="9"/>
  <c r="T198" i="9"/>
  <c r="S198" i="9"/>
  <c r="R198" i="9"/>
  <c r="Q198" i="9"/>
  <c r="P198" i="9"/>
  <c r="O198" i="9"/>
  <c r="W197" i="9"/>
  <c r="V197" i="9"/>
  <c r="U197" i="9"/>
  <c r="T197" i="9"/>
  <c r="S197" i="9"/>
  <c r="R197" i="9"/>
  <c r="Q197" i="9"/>
  <c r="P197" i="9"/>
  <c r="O197" i="9"/>
  <c r="W196" i="9"/>
  <c r="V196" i="9"/>
  <c r="U196" i="9"/>
  <c r="T196" i="9"/>
  <c r="S196" i="9"/>
  <c r="R196" i="9"/>
  <c r="Q196" i="9"/>
  <c r="P196" i="9"/>
  <c r="O196" i="9"/>
  <c r="W195" i="9"/>
  <c r="V195" i="9"/>
  <c r="U195" i="9"/>
  <c r="T195" i="9"/>
  <c r="S195" i="9"/>
  <c r="R195" i="9"/>
  <c r="Q195" i="9"/>
  <c r="P195" i="9"/>
  <c r="O195" i="9"/>
  <c r="W194" i="9"/>
  <c r="V194" i="9"/>
  <c r="U194" i="9"/>
  <c r="T194" i="9"/>
  <c r="S194" i="9"/>
  <c r="R194" i="9"/>
  <c r="Q194" i="9"/>
  <c r="P194" i="9"/>
  <c r="O194" i="9"/>
  <c r="W193" i="9"/>
  <c r="V193" i="9"/>
  <c r="U193" i="9"/>
  <c r="T193" i="9"/>
  <c r="S193" i="9"/>
  <c r="R193" i="9"/>
  <c r="Q193" i="9"/>
  <c r="P193" i="9"/>
  <c r="O193" i="9"/>
  <c r="W192" i="9"/>
  <c r="V192" i="9"/>
  <c r="U192" i="9"/>
  <c r="T192" i="9"/>
  <c r="S192" i="9"/>
  <c r="R192" i="9"/>
  <c r="Q192" i="9"/>
  <c r="P192" i="9"/>
  <c r="O192" i="9"/>
  <c r="W191" i="9"/>
  <c r="V191" i="9"/>
  <c r="U191" i="9"/>
  <c r="T191" i="9"/>
  <c r="S191" i="9"/>
  <c r="R191" i="9"/>
  <c r="Q191" i="9"/>
  <c r="P191" i="9"/>
  <c r="O191" i="9"/>
  <c r="W190" i="9"/>
  <c r="V190" i="9"/>
  <c r="U190" i="9"/>
  <c r="T190" i="9"/>
  <c r="S190" i="9"/>
  <c r="R190" i="9"/>
  <c r="Q190" i="9"/>
  <c r="P190" i="9"/>
  <c r="O190" i="9"/>
  <c r="W189" i="9"/>
  <c r="V189" i="9"/>
  <c r="U189" i="9"/>
  <c r="T189" i="9"/>
  <c r="S189" i="9"/>
  <c r="R189" i="9"/>
  <c r="Q189" i="9"/>
  <c r="P189" i="9"/>
  <c r="O189" i="9"/>
  <c r="W188" i="9"/>
  <c r="V188" i="9"/>
  <c r="U188" i="9"/>
  <c r="T188" i="9"/>
  <c r="S188" i="9"/>
  <c r="R188" i="9"/>
  <c r="Q188" i="9"/>
  <c r="P188" i="9"/>
  <c r="O188" i="9"/>
  <c r="W187" i="9"/>
  <c r="V187" i="9"/>
  <c r="U187" i="9"/>
  <c r="T187" i="9"/>
  <c r="S187" i="9"/>
  <c r="R187" i="9"/>
  <c r="Q187" i="9"/>
  <c r="P187" i="9"/>
  <c r="O187" i="9"/>
  <c r="W186" i="9"/>
  <c r="V186" i="9"/>
  <c r="U186" i="9"/>
  <c r="T186" i="9"/>
  <c r="S186" i="9"/>
  <c r="R186" i="9"/>
  <c r="Q186" i="9"/>
  <c r="P186" i="9"/>
  <c r="O186" i="9"/>
  <c r="W185" i="9"/>
  <c r="V185" i="9"/>
  <c r="U185" i="9"/>
  <c r="T185" i="9"/>
  <c r="S185" i="9"/>
  <c r="R185" i="9"/>
  <c r="Q185" i="9"/>
  <c r="P185" i="9"/>
  <c r="O185" i="9"/>
  <c r="W184" i="9"/>
  <c r="V184" i="9"/>
  <c r="U184" i="9"/>
  <c r="T184" i="9"/>
  <c r="S184" i="9"/>
  <c r="R184" i="9"/>
  <c r="Q184" i="9"/>
  <c r="P184" i="9"/>
  <c r="O184" i="9"/>
  <c r="W183" i="9"/>
  <c r="V183" i="9"/>
  <c r="U183" i="9"/>
  <c r="T183" i="9"/>
  <c r="S183" i="9"/>
  <c r="R183" i="9"/>
  <c r="Q183" i="9"/>
  <c r="P183" i="9"/>
  <c r="O183" i="9"/>
  <c r="W182" i="9"/>
  <c r="V182" i="9"/>
  <c r="U182" i="9"/>
  <c r="T182" i="9"/>
  <c r="S182" i="9"/>
  <c r="R182" i="9"/>
  <c r="Q182" i="9"/>
  <c r="P182" i="9"/>
  <c r="O182" i="9"/>
  <c r="W181" i="9"/>
  <c r="V181" i="9"/>
  <c r="U181" i="9"/>
  <c r="T181" i="9"/>
  <c r="S181" i="9"/>
  <c r="R181" i="9"/>
  <c r="Q181" i="9"/>
  <c r="P181" i="9"/>
  <c r="O181" i="9"/>
  <c r="W180" i="9"/>
  <c r="V180" i="9"/>
  <c r="U180" i="9"/>
  <c r="T180" i="9"/>
  <c r="S180" i="9"/>
  <c r="R180" i="9"/>
  <c r="Q180" i="9"/>
  <c r="P180" i="9"/>
  <c r="O180" i="9"/>
  <c r="W179" i="9"/>
  <c r="V179" i="9"/>
  <c r="U179" i="9"/>
  <c r="T179" i="9"/>
  <c r="S179" i="9"/>
  <c r="R179" i="9"/>
  <c r="Q179" i="9"/>
  <c r="P179" i="9"/>
  <c r="O179" i="9"/>
  <c r="W178" i="9"/>
  <c r="V178" i="9"/>
  <c r="U178" i="9"/>
  <c r="T178" i="9"/>
  <c r="S178" i="9"/>
  <c r="R178" i="9"/>
  <c r="Q178" i="9"/>
  <c r="P178" i="9"/>
  <c r="O178" i="9"/>
  <c r="W177" i="9"/>
  <c r="V177" i="9"/>
  <c r="U177" i="9"/>
  <c r="T177" i="9"/>
  <c r="S177" i="9"/>
  <c r="R177" i="9"/>
  <c r="Q177" i="9"/>
  <c r="P177" i="9"/>
  <c r="O177" i="9"/>
  <c r="W176" i="9"/>
  <c r="V176" i="9"/>
  <c r="U176" i="9"/>
  <c r="T176" i="9"/>
  <c r="S176" i="9"/>
  <c r="R176" i="9"/>
  <c r="Q176" i="9"/>
  <c r="P176" i="9"/>
  <c r="O176" i="9"/>
  <c r="W175" i="9"/>
  <c r="V175" i="9"/>
  <c r="U175" i="9"/>
  <c r="T175" i="9"/>
  <c r="S175" i="9"/>
  <c r="R175" i="9"/>
  <c r="Q175" i="9"/>
  <c r="P175" i="9"/>
  <c r="O175" i="9"/>
  <c r="W174" i="9"/>
  <c r="V174" i="9"/>
  <c r="U174" i="9"/>
  <c r="T174" i="9"/>
  <c r="S174" i="9"/>
  <c r="R174" i="9"/>
  <c r="Q174" i="9"/>
  <c r="P174" i="9"/>
  <c r="O174" i="9"/>
  <c r="W173" i="9"/>
  <c r="V173" i="9"/>
  <c r="U173" i="9"/>
  <c r="T173" i="9"/>
  <c r="S173" i="9"/>
  <c r="R173" i="9"/>
  <c r="Q173" i="9"/>
  <c r="P173" i="9"/>
  <c r="O173" i="9"/>
  <c r="W172" i="9"/>
  <c r="V172" i="9"/>
  <c r="U172" i="9"/>
  <c r="T172" i="9"/>
  <c r="S172" i="9"/>
  <c r="R172" i="9"/>
  <c r="Q172" i="9"/>
  <c r="P172" i="9"/>
  <c r="O172" i="9"/>
  <c r="W171" i="9"/>
  <c r="V171" i="9"/>
  <c r="U171" i="9"/>
  <c r="T171" i="9"/>
  <c r="S171" i="9"/>
  <c r="R171" i="9"/>
  <c r="Q171" i="9"/>
  <c r="P171" i="9"/>
  <c r="O171" i="9"/>
  <c r="W170" i="9"/>
  <c r="V170" i="9"/>
  <c r="U170" i="9"/>
  <c r="T170" i="9"/>
  <c r="S170" i="9"/>
  <c r="R170" i="9"/>
  <c r="Q170" i="9"/>
  <c r="P170" i="9"/>
  <c r="O170" i="9"/>
  <c r="W169" i="9"/>
  <c r="V169" i="9"/>
  <c r="U169" i="9"/>
  <c r="T169" i="9"/>
  <c r="S169" i="9"/>
  <c r="R169" i="9"/>
  <c r="Q169" i="9"/>
  <c r="P169" i="9"/>
  <c r="O169" i="9"/>
  <c r="W168" i="9"/>
  <c r="V168" i="9"/>
  <c r="U168" i="9"/>
  <c r="T168" i="9"/>
  <c r="S168" i="9"/>
  <c r="R168" i="9"/>
  <c r="Q168" i="9"/>
  <c r="P168" i="9"/>
  <c r="O168" i="9"/>
  <c r="W167" i="9"/>
  <c r="V167" i="9"/>
  <c r="U167" i="9"/>
  <c r="T167" i="9"/>
  <c r="S167" i="9"/>
  <c r="R167" i="9"/>
  <c r="Q167" i="9"/>
  <c r="P167" i="9"/>
  <c r="O167" i="9"/>
  <c r="W166" i="9"/>
  <c r="V166" i="9"/>
  <c r="U166" i="9"/>
  <c r="T166" i="9"/>
  <c r="S166" i="9"/>
  <c r="R166" i="9"/>
  <c r="Q166" i="9"/>
  <c r="P166" i="9"/>
  <c r="O166" i="9"/>
  <c r="W1559" i="9"/>
  <c r="V1559" i="9"/>
  <c r="U1559" i="9"/>
  <c r="T1559" i="9"/>
  <c r="S1559" i="9"/>
  <c r="R1559" i="9"/>
  <c r="Q1559" i="9"/>
  <c r="P1559" i="9"/>
  <c r="O1559" i="9"/>
  <c r="W1558" i="9"/>
  <c r="V1558" i="9"/>
  <c r="U1558" i="9"/>
  <c r="T1558" i="9"/>
  <c r="S1558" i="9"/>
  <c r="R1558" i="9"/>
  <c r="Q1558" i="9"/>
  <c r="P1558" i="9"/>
  <c r="O1558" i="9"/>
  <c r="W1557" i="9"/>
  <c r="V1557" i="9"/>
  <c r="U1557" i="9"/>
  <c r="T1557" i="9"/>
  <c r="S1557" i="9"/>
  <c r="R1557" i="9"/>
  <c r="Q1557" i="9"/>
  <c r="P1557" i="9"/>
  <c r="O1557" i="9"/>
  <c r="W1556" i="9"/>
  <c r="V1556" i="9"/>
  <c r="U1556" i="9"/>
  <c r="T1556" i="9"/>
  <c r="S1556" i="9"/>
  <c r="R1556" i="9"/>
  <c r="Q1556" i="9"/>
  <c r="P1556" i="9"/>
  <c r="O1556" i="9"/>
  <c r="W1555" i="9"/>
  <c r="V1555" i="9"/>
  <c r="U1555" i="9"/>
  <c r="T1555" i="9"/>
  <c r="S1555" i="9"/>
  <c r="R1555" i="9"/>
  <c r="Q1555" i="9"/>
  <c r="P1555" i="9"/>
  <c r="O1555" i="9"/>
  <c r="W1554" i="9"/>
  <c r="V1554" i="9"/>
  <c r="U1554" i="9"/>
  <c r="T1554" i="9"/>
  <c r="S1554" i="9"/>
  <c r="R1554" i="9"/>
  <c r="Q1554" i="9"/>
  <c r="P1554" i="9"/>
  <c r="O1554" i="9"/>
  <c r="W1553" i="9"/>
  <c r="V1553" i="9"/>
  <c r="U1553" i="9"/>
  <c r="T1553" i="9"/>
  <c r="S1553" i="9"/>
  <c r="R1553" i="9"/>
  <c r="Q1553" i="9"/>
  <c r="P1553" i="9"/>
  <c r="O1553" i="9"/>
  <c r="W1552" i="9"/>
  <c r="V1552" i="9"/>
  <c r="U1552" i="9"/>
  <c r="T1552" i="9"/>
  <c r="S1552" i="9"/>
  <c r="R1552" i="9"/>
  <c r="Q1552" i="9"/>
  <c r="P1552" i="9"/>
  <c r="O1552" i="9"/>
  <c r="W1551" i="9"/>
  <c r="V1551" i="9"/>
  <c r="U1551" i="9"/>
  <c r="T1551" i="9"/>
  <c r="S1551" i="9"/>
  <c r="R1551" i="9"/>
  <c r="Q1551" i="9"/>
  <c r="P1551" i="9"/>
  <c r="O1551" i="9"/>
  <c r="W1550" i="9"/>
  <c r="V1550" i="9"/>
  <c r="U1550" i="9"/>
  <c r="T1550" i="9"/>
  <c r="S1550" i="9"/>
  <c r="R1550" i="9"/>
  <c r="Q1550" i="9"/>
  <c r="P1550" i="9"/>
  <c r="O1550" i="9"/>
  <c r="W1549" i="9"/>
  <c r="V1549" i="9"/>
  <c r="U1549" i="9"/>
  <c r="T1549" i="9"/>
  <c r="S1549" i="9"/>
  <c r="R1549" i="9"/>
  <c r="Q1549" i="9"/>
  <c r="P1549" i="9"/>
  <c r="O1549" i="9"/>
  <c r="W1548" i="9"/>
  <c r="V1548" i="9"/>
  <c r="U1548" i="9"/>
  <c r="T1548" i="9"/>
  <c r="S1548" i="9"/>
  <c r="R1548" i="9"/>
  <c r="Q1548" i="9"/>
  <c r="P1548" i="9"/>
  <c r="O1548" i="9"/>
  <c r="W1547" i="9"/>
  <c r="V1547" i="9"/>
  <c r="U1547" i="9"/>
  <c r="T1547" i="9"/>
  <c r="S1547" i="9"/>
  <c r="R1547" i="9"/>
  <c r="Q1547" i="9"/>
  <c r="P1547" i="9"/>
  <c r="O1547" i="9"/>
  <c r="W1546" i="9"/>
  <c r="V1546" i="9"/>
  <c r="U1546" i="9"/>
  <c r="T1546" i="9"/>
  <c r="S1546" i="9"/>
  <c r="R1546" i="9"/>
  <c r="Q1546" i="9"/>
  <c r="P1546" i="9"/>
  <c r="O1546" i="9"/>
  <c r="W1545" i="9"/>
  <c r="V1545" i="9"/>
  <c r="U1545" i="9"/>
  <c r="T1545" i="9"/>
  <c r="S1545" i="9"/>
  <c r="R1545" i="9"/>
  <c r="Q1545" i="9"/>
  <c r="P1545" i="9"/>
  <c r="O1545" i="9"/>
  <c r="W1544" i="9"/>
  <c r="V1544" i="9"/>
  <c r="U1544" i="9"/>
  <c r="T1544" i="9"/>
  <c r="S1544" i="9"/>
  <c r="R1544" i="9"/>
  <c r="Q1544" i="9"/>
  <c r="P1544" i="9"/>
  <c r="O1544" i="9"/>
  <c r="W1543" i="9"/>
  <c r="V1543" i="9"/>
  <c r="U1543" i="9"/>
  <c r="T1543" i="9"/>
  <c r="S1543" i="9"/>
  <c r="R1543" i="9"/>
  <c r="Q1543" i="9"/>
  <c r="P1543" i="9"/>
  <c r="O1543" i="9"/>
  <c r="W1542" i="9"/>
  <c r="V1542" i="9"/>
  <c r="U1542" i="9"/>
  <c r="T1542" i="9"/>
  <c r="S1542" i="9"/>
  <c r="R1542" i="9"/>
  <c r="Q1542" i="9"/>
  <c r="P1542" i="9"/>
  <c r="O1542" i="9"/>
  <c r="W1541" i="9"/>
  <c r="V1541" i="9"/>
  <c r="U1541" i="9"/>
  <c r="T1541" i="9"/>
  <c r="S1541" i="9"/>
  <c r="R1541" i="9"/>
  <c r="Q1541" i="9"/>
  <c r="P1541" i="9"/>
  <c r="O1541" i="9"/>
  <c r="W1540" i="9"/>
  <c r="V1540" i="9"/>
  <c r="U1540" i="9"/>
  <c r="T1540" i="9"/>
  <c r="S1540" i="9"/>
  <c r="R1540" i="9"/>
  <c r="Q1540" i="9"/>
  <c r="P1540" i="9"/>
  <c r="O1540" i="9"/>
  <c r="W1539" i="9"/>
  <c r="V1539" i="9"/>
  <c r="U1539" i="9"/>
  <c r="T1539" i="9"/>
  <c r="S1539" i="9"/>
  <c r="R1539" i="9"/>
  <c r="Q1539" i="9"/>
  <c r="P1539" i="9"/>
  <c r="O1539" i="9"/>
  <c r="W1538" i="9"/>
  <c r="V1538" i="9"/>
  <c r="U1538" i="9"/>
  <c r="T1538" i="9"/>
  <c r="S1538" i="9"/>
  <c r="R1538" i="9"/>
  <c r="Q1538" i="9"/>
  <c r="P1538" i="9"/>
  <c r="O1538" i="9"/>
  <c r="W1537" i="9"/>
  <c r="V1537" i="9"/>
  <c r="U1537" i="9"/>
  <c r="T1537" i="9"/>
  <c r="S1537" i="9"/>
  <c r="R1537" i="9"/>
  <c r="Q1537" i="9"/>
  <c r="P1537" i="9"/>
  <c r="O1537" i="9"/>
  <c r="W1536" i="9"/>
  <c r="V1536" i="9"/>
  <c r="U1536" i="9"/>
  <c r="T1536" i="9"/>
  <c r="S1536" i="9"/>
  <c r="R1536" i="9"/>
  <c r="Q1536" i="9"/>
  <c r="P1536" i="9"/>
  <c r="O1536" i="9"/>
  <c r="W1535" i="9"/>
  <c r="V1535" i="9"/>
  <c r="U1535" i="9"/>
  <c r="T1535" i="9"/>
  <c r="S1535" i="9"/>
  <c r="R1535" i="9"/>
  <c r="Q1535" i="9"/>
  <c r="P1535" i="9"/>
  <c r="O1535" i="9"/>
  <c r="W1534" i="9"/>
  <c r="V1534" i="9"/>
  <c r="U1534" i="9"/>
  <c r="T1534" i="9"/>
  <c r="S1534" i="9"/>
  <c r="R1534" i="9"/>
  <c r="Q1534" i="9"/>
  <c r="P1534" i="9"/>
  <c r="O1534" i="9"/>
  <c r="W1533" i="9"/>
  <c r="V1533" i="9"/>
  <c r="U1533" i="9"/>
  <c r="T1533" i="9"/>
  <c r="S1533" i="9"/>
  <c r="R1533" i="9"/>
  <c r="Q1533" i="9"/>
  <c r="P1533" i="9"/>
  <c r="O1533" i="9"/>
  <c r="W1532" i="9"/>
  <c r="V1532" i="9"/>
  <c r="U1532" i="9"/>
  <c r="T1532" i="9"/>
  <c r="S1532" i="9"/>
  <c r="R1532" i="9"/>
  <c r="Q1532" i="9"/>
  <c r="P1532" i="9"/>
  <c r="O1532" i="9"/>
  <c r="W1531" i="9"/>
  <c r="V1531" i="9"/>
  <c r="U1531" i="9"/>
  <c r="T1531" i="9"/>
  <c r="S1531" i="9"/>
  <c r="R1531" i="9"/>
  <c r="Q1531" i="9"/>
  <c r="P1531" i="9"/>
  <c r="O1531" i="9"/>
  <c r="W1530" i="9"/>
  <c r="V1530" i="9"/>
  <c r="U1530" i="9"/>
  <c r="T1530" i="9"/>
  <c r="S1530" i="9"/>
  <c r="R1530" i="9"/>
  <c r="Q1530" i="9"/>
  <c r="P1530" i="9"/>
  <c r="O1530" i="9"/>
  <c r="W1529" i="9"/>
  <c r="V1529" i="9"/>
  <c r="U1529" i="9"/>
  <c r="T1529" i="9"/>
  <c r="S1529" i="9"/>
  <c r="R1529" i="9"/>
  <c r="Q1529" i="9"/>
  <c r="P1529" i="9"/>
  <c r="O1529" i="9"/>
  <c r="W1528" i="9"/>
  <c r="V1528" i="9"/>
  <c r="U1528" i="9"/>
  <c r="T1528" i="9"/>
  <c r="S1528" i="9"/>
  <c r="R1528" i="9"/>
  <c r="Q1528" i="9"/>
  <c r="P1528" i="9"/>
  <c r="O1528" i="9"/>
  <c r="W1527" i="9"/>
  <c r="V1527" i="9"/>
  <c r="U1527" i="9"/>
  <c r="T1527" i="9"/>
  <c r="S1527" i="9"/>
  <c r="R1527" i="9"/>
  <c r="Q1527" i="9"/>
  <c r="P1527" i="9"/>
  <c r="O1527" i="9"/>
  <c r="W1526" i="9"/>
  <c r="V1526" i="9"/>
  <c r="U1526" i="9"/>
  <c r="T1526" i="9"/>
  <c r="S1526" i="9"/>
  <c r="R1526" i="9"/>
  <c r="Q1526" i="9"/>
  <c r="P1526" i="9"/>
  <c r="O1526" i="9"/>
  <c r="W1525" i="9"/>
  <c r="V1525" i="9"/>
  <c r="U1525" i="9"/>
  <c r="T1525" i="9"/>
  <c r="S1525" i="9"/>
  <c r="R1525" i="9"/>
  <c r="Q1525" i="9"/>
  <c r="P1525" i="9"/>
  <c r="O1525" i="9"/>
  <c r="W1524" i="9"/>
  <c r="V1524" i="9"/>
  <c r="U1524" i="9"/>
  <c r="T1524" i="9"/>
  <c r="S1524" i="9"/>
  <c r="R1524" i="9"/>
  <c r="Q1524" i="9"/>
  <c r="P1524" i="9"/>
  <c r="O1524" i="9"/>
  <c r="W1523" i="9"/>
  <c r="V1523" i="9"/>
  <c r="U1523" i="9"/>
  <c r="T1523" i="9"/>
  <c r="S1523" i="9"/>
  <c r="R1523" i="9"/>
  <c r="Q1523" i="9"/>
  <c r="P1523" i="9"/>
  <c r="O1523" i="9"/>
  <c r="W1522" i="9"/>
  <c r="V1522" i="9"/>
  <c r="U1522" i="9"/>
  <c r="T1522" i="9"/>
  <c r="S1522" i="9"/>
  <c r="R1522" i="9"/>
  <c r="Q1522" i="9"/>
  <c r="P1522" i="9"/>
  <c r="O1522" i="9"/>
  <c r="W1521" i="9"/>
  <c r="V1521" i="9"/>
  <c r="U1521" i="9"/>
  <c r="T1521" i="9"/>
  <c r="S1521" i="9"/>
  <c r="R1521" i="9"/>
  <c r="Q1521" i="9"/>
  <c r="P1521" i="9"/>
  <c r="O1521" i="9"/>
  <c r="W1520" i="9"/>
  <c r="V1520" i="9"/>
  <c r="U1520" i="9"/>
  <c r="T1520" i="9"/>
  <c r="S1520" i="9"/>
  <c r="R1520" i="9"/>
  <c r="Q1520" i="9"/>
  <c r="P1520" i="9"/>
  <c r="O1520" i="9"/>
  <c r="W1519" i="9"/>
  <c r="V1519" i="9"/>
  <c r="U1519" i="9"/>
  <c r="T1519" i="9"/>
  <c r="S1519" i="9"/>
  <c r="R1519" i="9"/>
  <c r="Q1519" i="9"/>
  <c r="P1519" i="9"/>
  <c r="O1519" i="9"/>
  <c r="W862" i="9"/>
  <c r="V862" i="9"/>
  <c r="U862" i="9"/>
  <c r="T862" i="9"/>
  <c r="S862" i="9"/>
  <c r="R862" i="9"/>
  <c r="Q862" i="9"/>
  <c r="P862" i="9"/>
  <c r="O862" i="9"/>
  <c r="W861" i="9"/>
  <c r="V861" i="9"/>
  <c r="U861" i="9"/>
  <c r="T861" i="9"/>
  <c r="S861" i="9"/>
  <c r="R861" i="9"/>
  <c r="Q861" i="9"/>
  <c r="P861" i="9"/>
  <c r="O861" i="9"/>
  <c r="W860" i="9"/>
  <c r="V860" i="9"/>
  <c r="U860" i="9"/>
  <c r="T860" i="9"/>
  <c r="S860" i="9"/>
  <c r="R860" i="9"/>
  <c r="Q860" i="9"/>
  <c r="P860" i="9"/>
  <c r="O860" i="9"/>
  <c r="W859" i="9"/>
  <c r="V859" i="9"/>
  <c r="U859" i="9"/>
  <c r="T859" i="9"/>
  <c r="S859" i="9"/>
  <c r="R859" i="9"/>
  <c r="Q859" i="9"/>
  <c r="P859" i="9"/>
  <c r="O859" i="9"/>
  <c r="W858" i="9"/>
  <c r="V858" i="9"/>
  <c r="U858" i="9"/>
  <c r="T858" i="9"/>
  <c r="S858" i="9"/>
  <c r="R858" i="9"/>
  <c r="Q858" i="9"/>
  <c r="P858" i="9"/>
  <c r="O858" i="9"/>
  <c r="W857" i="9"/>
  <c r="V857" i="9"/>
  <c r="U857" i="9"/>
  <c r="T857" i="9"/>
  <c r="S857" i="9"/>
  <c r="R857" i="9"/>
  <c r="Q857" i="9"/>
  <c r="P857" i="9"/>
  <c r="O857" i="9"/>
  <c r="W856" i="9"/>
  <c r="V856" i="9"/>
  <c r="U856" i="9"/>
  <c r="T856" i="9"/>
  <c r="S856" i="9"/>
  <c r="R856" i="9"/>
  <c r="Q856" i="9"/>
  <c r="P856" i="9"/>
  <c r="O856" i="9"/>
  <c r="W855" i="9"/>
  <c r="V855" i="9"/>
  <c r="U855" i="9"/>
  <c r="T855" i="9"/>
  <c r="S855" i="9"/>
  <c r="R855" i="9"/>
  <c r="Q855" i="9"/>
  <c r="P855" i="9"/>
  <c r="O855" i="9"/>
  <c r="W854" i="9"/>
  <c r="V854" i="9"/>
  <c r="U854" i="9"/>
  <c r="T854" i="9"/>
  <c r="S854" i="9"/>
  <c r="R854" i="9"/>
  <c r="Q854" i="9"/>
  <c r="P854" i="9"/>
  <c r="O854" i="9"/>
  <c r="W853" i="9"/>
  <c r="V853" i="9"/>
  <c r="U853" i="9"/>
  <c r="T853" i="9"/>
  <c r="S853" i="9"/>
  <c r="R853" i="9"/>
  <c r="Q853" i="9"/>
  <c r="P853" i="9"/>
  <c r="O853" i="9"/>
  <c r="W852" i="9"/>
  <c r="V852" i="9"/>
  <c r="U852" i="9"/>
  <c r="T852" i="9"/>
  <c r="S852" i="9"/>
  <c r="R852" i="9"/>
  <c r="Q852" i="9"/>
  <c r="P852" i="9"/>
  <c r="O852" i="9"/>
  <c r="W851" i="9"/>
  <c r="V851" i="9"/>
  <c r="U851" i="9"/>
  <c r="T851" i="9"/>
  <c r="S851" i="9"/>
  <c r="R851" i="9"/>
  <c r="Q851" i="9"/>
  <c r="P851" i="9"/>
  <c r="O851" i="9"/>
  <c r="W850" i="9"/>
  <c r="V850" i="9"/>
  <c r="U850" i="9"/>
  <c r="T850" i="9"/>
  <c r="S850" i="9"/>
  <c r="R850" i="9"/>
  <c r="Q850" i="9"/>
  <c r="P850" i="9"/>
  <c r="O850" i="9"/>
  <c r="W849" i="9"/>
  <c r="V849" i="9"/>
  <c r="U849" i="9"/>
  <c r="T849" i="9"/>
  <c r="S849" i="9"/>
  <c r="R849" i="9"/>
  <c r="Q849" i="9"/>
  <c r="P849" i="9"/>
  <c r="O849" i="9"/>
  <c r="W848" i="9"/>
  <c r="V848" i="9"/>
  <c r="U848" i="9"/>
  <c r="T848" i="9"/>
  <c r="S848" i="9"/>
  <c r="R848" i="9"/>
  <c r="Q848" i="9"/>
  <c r="P848" i="9"/>
  <c r="O848" i="9"/>
  <c r="W847" i="9"/>
  <c r="V847" i="9"/>
  <c r="U847" i="9"/>
  <c r="T847" i="9"/>
  <c r="S847" i="9"/>
  <c r="R847" i="9"/>
  <c r="Q847" i="9"/>
  <c r="P847" i="9"/>
  <c r="O847" i="9"/>
  <c r="W846" i="9"/>
  <c r="V846" i="9"/>
  <c r="U846" i="9"/>
  <c r="T846" i="9"/>
  <c r="S846" i="9"/>
  <c r="R846" i="9"/>
  <c r="Q846" i="9"/>
  <c r="P846" i="9"/>
  <c r="O846" i="9"/>
  <c r="W845" i="9"/>
  <c r="V845" i="9"/>
  <c r="U845" i="9"/>
  <c r="T845" i="9"/>
  <c r="S845" i="9"/>
  <c r="R845" i="9"/>
  <c r="Q845" i="9"/>
  <c r="P845" i="9"/>
  <c r="O845" i="9"/>
  <c r="W844" i="9"/>
  <c r="V844" i="9"/>
  <c r="U844" i="9"/>
  <c r="T844" i="9"/>
  <c r="S844" i="9"/>
  <c r="R844" i="9"/>
  <c r="Q844" i="9"/>
  <c r="P844" i="9"/>
  <c r="O844" i="9"/>
  <c r="W843" i="9"/>
  <c r="V843" i="9"/>
  <c r="U843" i="9"/>
  <c r="T843" i="9"/>
  <c r="S843" i="9"/>
  <c r="R843" i="9"/>
  <c r="Q843" i="9"/>
  <c r="P843" i="9"/>
  <c r="O843" i="9"/>
  <c r="W842" i="9"/>
  <c r="V842" i="9"/>
  <c r="U842" i="9"/>
  <c r="T842" i="9"/>
  <c r="S842" i="9"/>
  <c r="R842" i="9"/>
  <c r="Q842" i="9"/>
  <c r="P842" i="9"/>
  <c r="O842" i="9"/>
  <c r="W841" i="9"/>
  <c r="V841" i="9"/>
  <c r="U841" i="9"/>
  <c r="T841" i="9"/>
  <c r="S841" i="9"/>
  <c r="R841" i="9"/>
  <c r="Q841" i="9"/>
  <c r="P841" i="9"/>
  <c r="O841" i="9"/>
  <c r="W840" i="9"/>
  <c r="V840" i="9"/>
  <c r="U840" i="9"/>
  <c r="T840" i="9"/>
  <c r="S840" i="9"/>
  <c r="R840" i="9"/>
  <c r="Q840" i="9"/>
  <c r="P840" i="9"/>
  <c r="O840" i="9"/>
  <c r="W839" i="9"/>
  <c r="V839" i="9"/>
  <c r="U839" i="9"/>
  <c r="T839" i="9"/>
  <c r="S839" i="9"/>
  <c r="R839" i="9"/>
  <c r="Q839" i="9"/>
  <c r="P839" i="9"/>
  <c r="O839" i="9"/>
  <c r="W838" i="9"/>
  <c r="V838" i="9"/>
  <c r="U838" i="9"/>
  <c r="T838" i="9"/>
  <c r="S838" i="9"/>
  <c r="R838" i="9"/>
  <c r="Q838" i="9"/>
  <c r="P838" i="9"/>
  <c r="O838" i="9"/>
  <c r="W837" i="9"/>
  <c r="V837" i="9"/>
  <c r="U837" i="9"/>
  <c r="T837" i="9"/>
  <c r="S837" i="9"/>
  <c r="R837" i="9"/>
  <c r="Q837" i="9"/>
  <c r="P837" i="9"/>
  <c r="O837" i="9"/>
  <c r="W836" i="9"/>
  <c r="V836" i="9"/>
  <c r="U836" i="9"/>
  <c r="T836" i="9"/>
  <c r="S836" i="9"/>
  <c r="R836" i="9"/>
  <c r="Q836" i="9"/>
  <c r="P836" i="9"/>
  <c r="O836" i="9"/>
  <c r="W835" i="9"/>
  <c r="V835" i="9"/>
  <c r="U835" i="9"/>
  <c r="T835" i="9"/>
  <c r="S835" i="9"/>
  <c r="R835" i="9"/>
  <c r="Q835" i="9"/>
  <c r="P835" i="9"/>
  <c r="O835" i="9"/>
  <c r="W834" i="9"/>
  <c r="V834" i="9"/>
  <c r="U834" i="9"/>
  <c r="T834" i="9"/>
  <c r="S834" i="9"/>
  <c r="R834" i="9"/>
  <c r="Q834" i="9"/>
  <c r="P834" i="9"/>
  <c r="O834" i="9"/>
  <c r="W833" i="9"/>
  <c r="V833" i="9"/>
  <c r="U833" i="9"/>
  <c r="T833" i="9"/>
  <c r="S833" i="9"/>
  <c r="R833" i="9"/>
  <c r="Q833" i="9"/>
  <c r="P833" i="9"/>
  <c r="O833" i="9"/>
  <c r="W832" i="9"/>
  <c r="V832" i="9"/>
  <c r="U832" i="9"/>
  <c r="T832" i="9"/>
  <c r="S832" i="9"/>
  <c r="R832" i="9"/>
  <c r="Q832" i="9"/>
  <c r="P832" i="9"/>
  <c r="O832" i="9"/>
  <c r="W831" i="9"/>
  <c r="V831" i="9"/>
  <c r="U831" i="9"/>
  <c r="T831" i="9"/>
  <c r="S831" i="9"/>
  <c r="R831" i="9"/>
  <c r="Q831" i="9"/>
  <c r="P831" i="9"/>
  <c r="O831" i="9"/>
  <c r="W830" i="9"/>
  <c r="V830" i="9"/>
  <c r="U830" i="9"/>
  <c r="T830" i="9"/>
  <c r="S830" i="9"/>
  <c r="R830" i="9"/>
  <c r="Q830" i="9"/>
  <c r="P830" i="9"/>
  <c r="O830" i="9"/>
  <c r="W829" i="9"/>
  <c r="V829" i="9"/>
  <c r="U829" i="9"/>
  <c r="T829" i="9"/>
  <c r="S829" i="9"/>
  <c r="R829" i="9"/>
  <c r="Q829" i="9"/>
  <c r="P829" i="9"/>
  <c r="O829" i="9"/>
  <c r="W828" i="9"/>
  <c r="V828" i="9"/>
  <c r="U828" i="9"/>
  <c r="T828" i="9"/>
  <c r="S828" i="9"/>
  <c r="R828" i="9"/>
  <c r="Q828" i="9"/>
  <c r="P828" i="9"/>
  <c r="O828" i="9"/>
  <c r="W827" i="9"/>
  <c r="V827" i="9"/>
  <c r="U827" i="9"/>
  <c r="T827" i="9"/>
  <c r="S827" i="9"/>
  <c r="R827" i="9"/>
  <c r="Q827" i="9"/>
  <c r="P827" i="9"/>
  <c r="O827" i="9"/>
  <c r="W826" i="9"/>
  <c r="V826" i="9"/>
  <c r="U826" i="9"/>
  <c r="T826" i="9"/>
  <c r="S826" i="9"/>
  <c r="R826" i="9"/>
  <c r="Q826" i="9"/>
  <c r="P826" i="9"/>
  <c r="O826" i="9"/>
  <c r="W825" i="9"/>
  <c r="V825" i="9"/>
  <c r="U825" i="9"/>
  <c r="T825" i="9"/>
  <c r="S825" i="9"/>
  <c r="R825" i="9"/>
  <c r="Q825" i="9"/>
  <c r="P825" i="9"/>
  <c r="O825" i="9"/>
  <c r="W824" i="9"/>
  <c r="V824" i="9"/>
  <c r="U824" i="9"/>
  <c r="T824" i="9"/>
  <c r="S824" i="9"/>
  <c r="R824" i="9"/>
  <c r="Q824" i="9"/>
  <c r="P824" i="9"/>
  <c r="O824" i="9"/>
  <c r="W823" i="9"/>
  <c r="V823" i="9"/>
  <c r="U823" i="9"/>
  <c r="T823" i="9"/>
  <c r="S823" i="9"/>
  <c r="R823" i="9"/>
  <c r="Q823" i="9"/>
  <c r="P823" i="9"/>
  <c r="O823" i="9"/>
  <c r="W822" i="9"/>
  <c r="V822" i="9"/>
  <c r="U822" i="9"/>
  <c r="T822" i="9"/>
  <c r="S822" i="9"/>
  <c r="R822" i="9"/>
  <c r="Q822" i="9"/>
  <c r="P822" i="9"/>
  <c r="O822" i="9"/>
  <c r="W165" i="9"/>
  <c r="V165" i="9"/>
  <c r="U165" i="9"/>
  <c r="T165" i="9"/>
  <c r="S165" i="9"/>
  <c r="R165" i="9"/>
  <c r="Q165" i="9"/>
  <c r="P165" i="9"/>
  <c r="O165" i="9"/>
  <c r="W164" i="9"/>
  <c r="V164" i="9"/>
  <c r="U164" i="9"/>
  <c r="T164" i="9"/>
  <c r="S164" i="9"/>
  <c r="R164" i="9"/>
  <c r="Q164" i="9"/>
  <c r="P164" i="9"/>
  <c r="O164" i="9"/>
  <c r="W163" i="9"/>
  <c r="V163" i="9"/>
  <c r="U163" i="9"/>
  <c r="T163" i="9"/>
  <c r="S163" i="9"/>
  <c r="R163" i="9"/>
  <c r="Q163" i="9"/>
  <c r="P163" i="9"/>
  <c r="O163" i="9"/>
  <c r="W162" i="9"/>
  <c r="V162" i="9"/>
  <c r="U162" i="9"/>
  <c r="T162" i="9"/>
  <c r="S162" i="9"/>
  <c r="R162" i="9"/>
  <c r="Q162" i="9"/>
  <c r="P162" i="9"/>
  <c r="O162" i="9"/>
  <c r="W161" i="9"/>
  <c r="V161" i="9"/>
  <c r="U161" i="9"/>
  <c r="T161" i="9"/>
  <c r="S161" i="9"/>
  <c r="R161" i="9"/>
  <c r="Q161" i="9"/>
  <c r="P161" i="9"/>
  <c r="O161" i="9"/>
  <c r="W160" i="9"/>
  <c r="V160" i="9"/>
  <c r="U160" i="9"/>
  <c r="T160" i="9"/>
  <c r="S160" i="9"/>
  <c r="R160" i="9"/>
  <c r="Q160" i="9"/>
  <c r="P160" i="9"/>
  <c r="O160" i="9"/>
  <c r="W159" i="9"/>
  <c r="V159" i="9"/>
  <c r="U159" i="9"/>
  <c r="T159" i="9"/>
  <c r="S159" i="9"/>
  <c r="R159" i="9"/>
  <c r="Q159" i="9"/>
  <c r="P159" i="9"/>
  <c r="O159" i="9"/>
  <c r="W158" i="9"/>
  <c r="V158" i="9"/>
  <c r="U158" i="9"/>
  <c r="T158" i="9"/>
  <c r="S158" i="9"/>
  <c r="R158" i="9"/>
  <c r="Q158" i="9"/>
  <c r="P158" i="9"/>
  <c r="O158" i="9"/>
  <c r="W157" i="9"/>
  <c r="V157" i="9"/>
  <c r="U157" i="9"/>
  <c r="T157" i="9"/>
  <c r="S157" i="9"/>
  <c r="R157" i="9"/>
  <c r="Q157" i="9"/>
  <c r="P157" i="9"/>
  <c r="O157" i="9"/>
  <c r="W156" i="9"/>
  <c r="V156" i="9"/>
  <c r="U156" i="9"/>
  <c r="T156" i="9"/>
  <c r="S156" i="9"/>
  <c r="R156" i="9"/>
  <c r="Q156" i="9"/>
  <c r="P156" i="9"/>
  <c r="O156" i="9"/>
  <c r="W155" i="9"/>
  <c r="V155" i="9"/>
  <c r="U155" i="9"/>
  <c r="T155" i="9"/>
  <c r="S155" i="9"/>
  <c r="R155" i="9"/>
  <c r="Q155" i="9"/>
  <c r="P155" i="9"/>
  <c r="O155" i="9"/>
  <c r="W154" i="9"/>
  <c r="V154" i="9"/>
  <c r="U154" i="9"/>
  <c r="T154" i="9"/>
  <c r="S154" i="9"/>
  <c r="R154" i="9"/>
  <c r="Q154" i="9"/>
  <c r="P154" i="9"/>
  <c r="O154" i="9"/>
  <c r="W153" i="9"/>
  <c r="V153" i="9"/>
  <c r="U153" i="9"/>
  <c r="T153" i="9"/>
  <c r="S153" i="9"/>
  <c r="R153" i="9"/>
  <c r="Q153" i="9"/>
  <c r="P153" i="9"/>
  <c r="O153" i="9"/>
  <c r="W152" i="9"/>
  <c r="V152" i="9"/>
  <c r="U152" i="9"/>
  <c r="T152" i="9"/>
  <c r="S152" i="9"/>
  <c r="R152" i="9"/>
  <c r="Q152" i="9"/>
  <c r="P152" i="9"/>
  <c r="O152" i="9"/>
  <c r="W151" i="9"/>
  <c r="V151" i="9"/>
  <c r="U151" i="9"/>
  <c r="T151" i="9"/>
  <c r="S151" i="9"/>
  <c r="R151" i="9"/>
  <c r="Q151" i="9"/>
  <c r="P151" i="9"/>
  <c r="O151" i="9"/>
  <c r="W150" i="9"/>
  <c r="V150" i="9"/>
  <c r="U150" i="9"/>
  <c r="T150" i="9"/>
  <c r="S150" i="9"/>
  <c r="R150" i="9"/>
  <c r="Q150" i="9"/>
  <c r="P150" i="9"/>
  <c r="O150" i="9"/>
  <c r="W149" i="9"/>
  <c r="V149" i="9"/>
  <c r="U149" i="9"/>
  <c r="T149" i="9"/>
  <c r="S149" i="9"/>
  <c r="R149" i="9"/>
  <c r="Q149" i="9"/>
  <c r="P149" i="9"/>
  <c r="O149" i="9"/>
  <c r="W148" i="9"/>
  <c r="V148" i="9"/>
  <c r="U148" i="9"/>
  <c r="T148" i="9"/>
  <c r="S148" i="9"/>
  <c r="R148" i="9"/>
  <c r="Q148" i="9"/>
  <c r="P148" i="9"/>
  <c r="O148" i="9"/>
  <c r="W147" i="9"/>
  <c r="V147" i="9"/>
  <c r="U147" i="9"/>
  <c r="T147" i="9"/>
  <c r="S147" i="9"/>
  <c r="R147" i="9"/>
  <c r="Q147" i="9"/>
  <c r="P147" i="9"/>
  <c r="O147" i="9"/>
  <c r="W146" i="9"/>
  <c r="V146" i="9"/>
  <c r="U146" i="9"/>
  <c r="T146" i="9"/>
  <c r="S146" i="9"/>
  <c r="R146" i="9"/>
  <c r="Q146" i="9"/>
  <c r="P146" i="9"/>
  <c r="O146" i="9"/>
  <c r="W145" i="9"/>
  <c r="V145" i="9"/>
  <c r="U145" i="9"/>
  <c r="T145" i="9"/>
  <c r="S145" i="9"/>
  <c r="R145" i="9"/>
  <c r="Q145" i="9"/>
  <c r="P145" i="9"/>
  <c r="O145" i="9"/>
  <c r="W144" i="9"/>
  <c r="V144" i="9"/>
  <c r="U144" i="9"/>
  <c r="T144" i="9"/>
  <c r="S144" i="9"/>
  <c r="R144" i="9"/>
  <c r="Q144" i="9"/>
  <c r="P144" i="9"/>
  <c r="O144" i="9"/>
  <c r="W143" i="9"/>
  <c r="V143" i="9"/>
  <c r="U143" i="9"/>
  <c r="T143" i="9"/>
  <c r="S143" i="9"/>
  <c r="R143" i="9"/>
  <c r="Q143" i="9"/>
  <c r="P143" i="9"/>
  <c r="O143" i="9"/>
  <c r="W142" i="9"/>
  <c r="V142" i="9"/>
  <c r="U142" i="9"/>
  <c r="T142" i="9"/>
  <c r="S142" i="9"/>
  <c r="R142" i="9"/>
  <c r="Q142" i="9"/>
  <c r="P142" i="9"/>
  <c r="O142" i="9"/>
  <c r="W141" i="9"/>
  <c r="V141" i="9"/>
  <c r="U141" i="9"/>
  <c r="T141" i="9"/>
  <c r="S141" i="9"/>
  <c r="R141" i="9"/>
  <c r="Q141" i="9"/>
  <c r="P141" i="9"/>
  <c r="O141" i="9"/>
  <c r="W140" i="9"/>
  <c r="V140" i="9"/>
  <c r="U140" i="9"/>
  <c r="T140" i="9"/>
  <c r="S140" i="9"/>
  <c r="R140" i="9"/>
  <c r="Q140" i="9"/>
  <c r="P140" i="9"/>
  <c r="O140" i="9"/>
  <c r="W139" i="9"/>
  <c r="V139" i="9"/>
  <c r="U139" i="9"/>
  <c r="T139" i="9"/>
  <c r="S139" i="9"/>
  <c r="R139" i="9"/>
  <c r="Q139" i="9"/>
  <c r="P139" i="9"/>
  <c r="O139" i="9"/>
  <c r="W138" i="9"/>
  <c r="V138" i="9"/>
  <c r="U138" i="9"/>
  <c r="T138" i="9"/>
  <c r="S138" i="9"/>
  <c r="R138" i="9"/>
  <c r="Q138" i="9"/>
  <c r="P138" i="9"/>
  <c r="O138" i="9"/>
  <c r="W137" i="9"/>
  <c r="V137" i="9"/>
  <c r="U137" i="9"/>
  <c r="T137" i="9"/>
  <c r="S137" i="9"/>
  <c r="R137" i="9"/>
  <c r="Q137" i="9"/>
  <c r="P137" i="9"/>
  <c r="O137" i="9"/>
  <c r="W136" i="9"/>
  <c r="V136" i="9"/>
  <c r="U136" i="9"/>
  <c r="T136" i="9"/>
  <c r="S136" i="9"/>
  <c r="R136" i="9"/>
  <c r="Q136" i="9"/>
  <c r="P136" i="9"/>
  <c r="O136" i="9"/>
  <c r="W135" i="9"/>
  <c r="V135" i="9"/>
  <c r="U135" i="9"/>
  <c r="T135" i="9"/>
  <c r="S135" i="9"/>
  <c r="R135" i="9"/>
  <c r="Q135" i="9"/>
  <c r="P135" i="9"/>
  <c r="O135" i="9"/>
  <c r="W134" i="9"/>
  <c r="V134" i="9"/>
  <c r="U134" i="9"/>
  <c r="T134" i="9"/>
  <c r="S134" i="9"/>
  <c r="R134" i="9"/>
  <c r="Q134" i="9"/>
  <c r="P134" i="9"/>
  <c r="O134" i="9"/>
  <c r="W133" i="9"/>
  <c r="V133" i="9"/>
  <c r="U133" i="9"/>
  <c r="T133" i="9"/>
  <c r="S133" i="9"/>
  <c r="R133" i="9"/>
  <c r="Q133" i="9"/>
  <c r="P133" i="9"/>
  <c r="O133" i="9"/>
  <c r="W132" i="9"/>
  <c r="V132" i="9"/>
  <c r="U132" i="9"/>
  <c r="T132" i="9"/>
  <c r="S132" i="9"/>
  <c r="R132" i="9"/>
  <c r="Q132" i="9"/>
  <c r="P132" i="9"/>
  <c r="O132" i="9"/>
  <c r="W131" i="9"/>
  <c r="V131" i="9"/>
  <c r="U131" i="9"/>
  <c r="T131" i="9"/>
  <c r="S131" i="9"/>
  <c r="R131" i="9"/>
  <c r="Q131" i="9"/>
  <c r="P131" i="9"/>
  <c r="O131" i="9"/>
  <c r="W130" i="9"/>
  <c r="V130" i="9"/>
  <c r="U130" i="9"/>
  <c r="T130" i="9"/>
  <c r="S130" i="9"/>
  <c r="R130" i="9"/>
  <c r="Q130" i="9"/>
  <c r="P130" i="9"/>
  <c r="O130" i="9"/>
  <c r="W129" i="9"/>
  <c r="V129" i="9"/>
  <c r="U129" i="9"/>
  <c r="T129" i="9"/>
  <c r="S129" i="9"/>
  <c r="R129" i="9"/>
  <c r="Q129" i="9"/>
  <c r="P129" i="9"/>
  <c r="O129" i="9"/>
  <c r="W128" i="9"/>
  <c r="V128" i="9"/>
  <c r="U128" i="9"/>
  <c r="T128" i="9"/>
  <c r="S128" i="9"/>
  <c r="R128" i="9"/>
  <c r="Q128" i="9"/>
  <c r="P128" i="9"/>
  <c r="O128" i="9"/>
  <c r="W127" i="9"/>
  <c r="V127" i="9"/>
  <c r="U127" i="9"/>
  <c r="T127" i="9"/>
  <c r="S127" i="9"/>
  <c r="R127" i="9"/>
  <c r="Q127" i="9"/>
  <c r="P127" i="9"/>
  <c r="O127" i="9"/>
  <c r="W126" i="9"/>
  <c r="V126" i="9"/>
  <c r="U126" i="9"/>
  <c r="T126" i="9"/>
  <c r="S126" i="9"/>
  <c r="R126" i="9"/>
  <c r="Q126" i="9"/>
  <c r="P126" i="9"/>
  <c r="O126" i="9"/>
  <c r="W125" i="9"/>
  <c r="V125" i="9"/>
  <c r="U125" i="9"/>
  <c r="T125" i="9"/>
  <c r="S125" i="9"/>
  <c r="R125" i="9"/>
  <c r="Q125" i="9"/>
  <c r="P125" i="9"/>
  <c r="O125" i="9"/>
  <c r="W821" i="9"/>
  <c r="V821" i="9"/>
  <c r="U821" i="9"/>
  <c r="T821" i="9"/>
  <c r="S821" i="9"/>
  <c r="R821" i="9"/>
  <c r="Q821" i="9"/>
  <c r="P821" i="9"/>
  <c r="O821" i="9"/>
  <c r="W820" i="9"/>
  <c r="V820" i="9"/>
  <c r="U820" i="9"/>
  <c r="T820" i="9"/>
  <c r="S820" i="9"/>
  <c r="R820" i="9"/>
  <c r="Q820" i="9"/>
  <c r="P820" i="9"/>
  <c r="O820" i="9"/>
  <c r="W819" i="9"/>
  <c r="V819" i="9"/>
  <c r="U819" i="9"/>
  <c r="T819" i="9"/>
  <c r="S819" i="9"/>
  <c r="R819" i="9"/>
  <c r="Q819" i="9"/>
  <c r="P819" i="9"/>
  <c r="O819" i="9"/>
  <c r="W818" i="9"/>
  <c r="V818" i="9"/>
  <c r="U818" i="9"/>
  <c r="T818" i="9"/>
  <c r="S818" i="9"/>
  <c r="R818" i="9"/>
  <c r="Q818" i="9"/>
  <c r="P818" i="9"/>
  <c r="O818" i="9"/>
  <c r="W817" i="9"/>
  <c r="V817" i="9"/>
  <c r="U817" i="9"/>
  <c r="T817" i="9"/>
  <c r="S817" i="9"/>
  <c r="R817" i="9"/>
  <c r="Q817" i="9"/>
  <c r="P817" i="9"/>
  <c r="O817" i="9"/>
  <c r="W816" i="9"/>
  <c r="V816" i="9"/>
  <c r="U816" i="9"/>
  <c r="T816" i="9"/>
  <c r="S816" i="9"/>
  <c r="R816" i="9"/>
  <c r="Q816" i="9"/>
  <c r="P816" i="9"/>
  <c r="O816" i="9"/>
  <c r="W815" i="9"/>
  <c r="V815" i="9"/>
  <c r="U815" i="9"/>
  <c r="T815" i="9"/>
  <c r="S815" i="9"/>
  <c r="R815" i="9"/>
  <c r="Q815" i="9"/>
  <c r="P815" i="9"/>
  <c r="O815" i="9"/>
  <c r="W814" i="9"/>
  <c r="V814" i="9"/>
  <c r="U814" i="9"/>
  <c r="T814" i="9"/>
  <c r="S814" i="9"/>
  <c r="R814" i="9"/>
  <c r="Q814" i="9"/>
  <c r="P814" i="9"/>
  <c r="O814" i="9"/>
  <c r="W813" i="9"/>
  <c r="V813" i="9"/>
  <c r="U813" i="9"/>
  <c r="T813" i="9"/>
  <c r="S813" i="9"/>
  <c r="R813" i="9"/>
  <c r="Q813" i="9"/>
  <c r="P813" i="9"/>
  <c r="O813" i="9"/>
  <c r="W812" i="9"/>
  <c r="V812" i="9"/>
  <c r="U812" i="9"/>
  <c r="T812" i="9"/>
  <c r="S812" i="9"/>
  <c r="R812" i="9"/>
  <c r="Q812" i="9"/>
  <c r="P812" i="9"/>
  <c r="O812" i="9"/>
  <c r="W811" i="9"/>
  <c r="V811" i="9"/>
  <c r="U811" i="9"/>
  <c r="T811" i="9"/>
  <c r="S811" i="9"/>
  <c r="R811" i="9"/>
  <c r="Q811" i="9"/>
  <c r="P811" i="9"/>
  <c r="O811" i="9"/>
  <c r="W810" i="9"/>
  <c r="V810" i="9"/>
  <c r="U810" i="9"/>
  <c r="T810" i="9"/>
  <c r="S810" i="9"/>
  <c r="R810" i="9"/>
  <c r="Q810" i="9"/>
  <c r="P810" i="9"/>
  <c r="O810" i="9"/>
  <c r="W809" i="9"/>
  <c r="V809" i="9"/>
  <c r="U809" i="9"/>
  <c r="T809" i="9"/>
  <c r="S809" i="9"/>
  <c r="R809" i="9"/>
  <c r="Q809" i="9"/>
  <c r="P809" i="9"/>
  <c r="O809" i="9"/>
  <c r="W808" i="9"/>
  <c r="V808" i="9"/>
  <c r="U808" i="9"/>
  <c r="T808" i="9"/>
  <c r="S808" i="9"/>
  <c r="R808" i="9"/>
  <c r="Q808" i="9"/>
  <c r="P808" i="9"/>
  <c r="O808" i="9"/>
  <c r="W807" i="9"/>
  <c r="V807" i="9"/>
  <c r="U807" i="9"/>
  <c r="T807" i="9"/>
  <c r="S807" i="9"/>
  <c r="R807" i="9"/>
  <c r="Q807" i="9"/>
  <c r="P807" i="9"/>
  <c r="O807" i="9"/>
  <c r="W806" i="9"/>
  <c r="V806" i="9"/>
  <c r="U806" i="9"/>
  <c r="T806" i="9"/>
  <c r="S806" i="9"/>
  <c r="R806" i="9"/>
  <c r="Q806" i="9"/>
  <c r="P806" i="9"/>
  <c r="O806" i="9"/>
  <c r="W805" i="9"/>
  <c r="V805" i="9"/>
  <c r="U805" i="9"/>
  <c r="T805" i="9"/>
  <c r="S805" i="9"/>
  <c r="R805" i="9"/>
  <c r="Q805" i="9"/>
  <c r="P805" i="9"/>
  <c r="O805" i="9"/>
  <c r="W804" i="9"/>
  <c r="V804" i="9"/>
  <c r="U804" i="9"/>
  <c r="T804" i="9"/>
  <c r="S804" i="9"/>
  <c r="R804" i="9"/>
  <c r="Q804" i="9"/>
  <c r="P804" i="9"/>
  <c r="O804" i="9"/>
  <c r="W803" i="9"/>
  <c r="V803" i="9"/>
  <c r="U803" i="9"/>
  <c r="T803" i="9"/>
  <c r="S803" i="9"/>
  <c r="R803" i="9"/>
  <c r="Q803" i="9"/>
  <c r="P803" i="9"/>
  <c r="O803" i="9"/>
  <c r="W802" i="9"/>
  <c r="V802" i="9"/>
  <c r="U802" i="9"/>
  <c r="T802" i="9"/>
  <c r="S802" i="9"/>
  <c r="R802" i="9"/>
  <c r="Q802" i="9"/>
  <c r="P802" i="9"/>
  <c r="O802" i="9"/>
  <c r="W801" i="9"/>
  <c r="V801" i="9"/>
  <c r="U801" i="9"/>
  <c r="T801" i="9"/>
  <c r="S801" i="9"/>
  <c r="R801" i="9"/>
  <c r="Q801" i="9"/>
  <c r="P801" i="9"/>
  <c r="O801" i="9"/>
  <c r="W800" i="9"/>
  <c r="V800" i="9"/>
  <c r="U800" i="9"/>
  <c r="T800" i="9"/>
  <c r="S800" i="9"/>
  <c r="R800" i="9"/>
  <c r="Q800" i="9"/>
  <c r="P800" i="9"/>
  <c r="O800" i="9"/>
  <c r="W799" i="9"/>
  <c r="V799" i="9"/>
  <c r="U799" i="9"/>
  <c r="T799" i="9"/>
  <c r="S799" i="9"/>
  <c r="R799" i="9"/>
  <c r="Q799" i="9"/>
  <c r="P799" i="9"/>
  <c r="O799" i="9"/>
  <c r="W798" i="9"/>
  <c r="V798" i="9"/>
  <c r="U798" i="9"/>
  <c r="T798" i="9"/>
  <c r="S798" i="9"/>
  <c r="R798" i="9"/>
  <c r="Q798" i="9"/>
  <c r="P798" i="9"/>
  <c r="O798" i="9"/>
  <c r="W797" i="9"/>
  <c r="V797" i="9"/>
  <c r="U797" i="9"/>
  <c r="T797" i="9"/>
  <c r="S797" i="9"/>
  <c r="R797" i="9"/>
  <c r="Q797" i="9"/>
  <c r="P797" i="9"/>
  <c r="O797" i="9"/>
  <c r="W796" i="9"/>
  <c r="V796" i="9"/>
  <c r="U796" i="9"/>
  <c r="T796" i="9"/>
  <c r="S796" i="9"/>
  <c r="R796" i="9"/>
  <c r="Q796" i="9"/>
  <c r="P796" i="9"/>
  <c r="O796" i="9"/>
  <c r="W795" i="9"/>
  <c r="V795" i="9"/>
  <c r="U795" i="9"/>
  <c r="T795" i="9"/>
  <c r="S795" i="9"/>
  <c r="R795" i="9"/>
  <c r="Q795" i="9"/>
  <c r="P795" i="9"/>
  <c r="O795" i="9"/>
  <c r="W794" i="9"/>
  <c r="V794" i="9"/>
  <c r="U794" i="9"/>
  <c r="T794" i="9"/>
  <c r="S794" i="9"/>
  <c r="R794" i="9"/>
  <c r="Q794" i="9"/>
  <c r="P794" i="9"/>
  <c r="O794" i="9"/>
  <c r="W793" i="9"/>
  <c r="V793" i="9"/>
  <c r="U793" i="9"/>
  <c r="T793" i="9"/>
  <c r="S793" i="9"/>
  <c r="R793" i="9"/>
  <c r="Q793" i="9"/>
  <c r="P793" i="9"/>
  <c r="O793" i="9"/>
  <c r="W792" i="9"/>
  <c r="V792" i="9"/>
  <c r="U792" i="9"/>
  <c r="T792" i="9"/>
  <c r="S792" i="9"/>
  <c r="R792" i="9"/>
  <c r="Q792" i="9"/>
  <c r="P792" i="9"/>
  <c r="O792" i="9"/>
  <c r="W791" i="9"/>
  <c r="V791" i="9"/>
  <c r="U791" i="9"/>
  <c r="T791" i="9"/>
  <c r="S791" i="9"/>
  <c r="R791" i="9"/>
  <c r="Q791" i="9"/>
  <c r="P791" i="9"/>
  <c r="O791" i="9"/>
  <c r="W790" i="9"/>
  <c r="V790" i="9"/>
  <c r="U790" i="9"/>
  <c r="T790" i="9"/>
  <c r="S790" i="9"/>
  <c r="R790" i="9"/>
  <c r="Q790" i="9"/>
  <c r="P790" i="9"/>
  <c r="O790" i="9"/>
  <c r="W789" i="9"/>
  <c r="V789" i="9"/>
  <c r="U789" i="9"/>
  <c r="T789" i="9"/>
  <c r="S789" i="9"/>
  <c r="R789" i="9"/>
  <c r="Q789" i="9"/>
  <c r="P789" i="9"/>
  <c r="O789" i="9"/>
  <c r="W788" i="9"/>
  <c r="V788" i="9"/>
  <c r="U788" i="9"/>
  <c r="T788" i="9"/>
  <c r="S788" i="9"/>
  <c r="R788" i="9"/>
  <c r="Q788" i="9"/>
  <c r="P788" i="9"/>
  <c r="O788" i="9"/>
  <c r="W787" i="9"/>
  <c r="V787" i="9"/>
  <c r="U787" i="9"/>
  <c r="T787" i="9"/>
  <c r="S787" i="9"/>
  <c r="R787" i="9"/>
  <c r="Q787" i="9"/>
  <c r="P787" i="9"/>
  <c r="O787" i="9"/>
  <c r="W786" i="9"/>
  <c r="V786" i="9"/>
  <c r="U786" i="9"/>
  <c r="T786" i="9"/>
  <c r="S786" i="9"/>
  <c r="R786" i="9"/>
  <c r="Q786" i="9"/>
  <c r="P786" i="9"/>
  <c r="O786" i="9"/>
  <c r="W785" i="9"/>
  <c r="V785" i="9"/>
  <c r="U785" i="9"/>
  <c r="T785" i="9"/>
  <c r="S785" i="9"/>
  <c r="R785" i="9"/>
  <c r="Q785" i="9"/>
  <c r="P785" i="9"/>
  <c r="O785" i="9"/>
  <c r="W784" i="9"/>
  <c r="V784" i="9"/>
  <c r="U784" i="9"/>
  <c r="T784" i="9"/>
  <c r="S784" i="9"/>
  <c r="R784" i="9"/>
  <c r="Q784" i="9"/>
  <c r="P784" i="9"/>
  <c r="O784" i="9"/>
  <c r="W783" i="9"/>
  <c r="V783" i="9"/>
  <c r="U783" i="9"/>
  <c r="T783" i="9"/>
  <c r="S783" i="9"/>
  <c r="R783" i="9"/>
  <c r="Q783" i="9"/>
  <c r="P783" i="9"/>
  <c r="O783" i="9"/>
  <c r="W782" i="9"/>
  <c r="V782" i="9"/>
  <c r="U782" i="9"/>
  <c r="T782" i="9"/>
  <c r="S782" i="9"/>
  <c r="R782" i="9"/>
  <c r="Q782" i="9"/>
  <c r="P782" i="9"/>
  <c r="O782" i="9"/>
  <c r="W781" i="9"/>
  <c r="V781" i="9"/>
  <c r="U781" i="9"/>
  <c r="T781" i="9"/>
  <c r="S781" i="9"/>
  <c r="R781" i="9"/>
  <c r="Q781" i="9"/>
  <c r="P781" i="9"/>
  <c r="O781" i="9"/>
  <c r="W1518" i="9"/>
  <c r="V1518" i="9"/>
  <c r="U1518" i="9"/>
  <c r="T1518" i="9"/>
  <c r="S1518" i="9"/>
  <c r="R1518" i="9"/>
  <c r="Q1518" i="9"/>
  <c r="P1518" i="9"/>
  <c r="O1518" i="9"/>
  <c r="W1517" i="9"/>
  <c r="V1517" i="9"/>
  <c r="U1517" i="9"/>
  <c r="T1517" i="9"/>
  <c r="S1517" i="9"/>
  <c r="R1517" i="9"/>
  <c r="Q1517" i="9"/>
  <c r="P1517" i="9"/>
  <c r="O1517" i="9"/>
  <c r="W1516" i="9"/>
  <c r="V1516" i="9"/>
  <c r="U1516" i="9"/>
  <c r="T1516" i="9"/>
  <c r="S1516" i="9"/>
  <c r="R1516" i="9"/>
  <c r="Q1516" i="9"/>
  <c r="P1516" i="9"/>
  <c r="O1516" i="9"/>
  <c r="W1515" i="9"/>
  <c r="V1515" i="9"/>
  <c r="U1515" i="9"/>
  <c r="T1515" i="9"/>
  <c r="S1515" i="9"/>
  <c r="R1515" i="9"/>
  <c r="Q1515" i="9"/>
  <c r="P1515" i="9"/>
  <c r="O1515" i="9"/>
  <c r="W1514" i="9"/>
  <c r="V1514" i="9"/>
  <c r="U1514" i="9"/>
  <c r="T1514" i="9"/>
  <c r="S1514" i="9"/>
  <c r="R1514" i="9"/>
  <c r="Q1514" i="9"/>
  <c r="P1514" i="9"/>
  <c r="O1514" i="9"/>
  <c r="W1513" i="9"/>
  <c r="V1513" i="9"/>
  <c r="U1513" i="9"/>
  <c r="T1513" i="9"/>
  <c r="S1513" i="9"/>
  <c r="R1513" i="9"/>
  <c r="Q1513" i="9"/>
  <c r="P1513" i="9"/>
  <c r="O1513" i="9"/>
  <c r="W1512" i="9"/>
  <c r="V1512" i="9"/>
  <c r="U1512" i="9"/>
  <c r="T1512" i="9"/>
  <c r="S1512" i="9"/>
  <c r="R1512" i="9"/>
  <c r="Q1512" i="9"/>
  <c r="P1512" i="9"/>
  <c r="O1512" i="9"/>
  <c r="W1511" i="9"/>
  <c r="V1511" i="9"/>
  <c r="U1511" i="9"/>
  <c r="T1511" i="9"/>
  <c r="S1511" i="9"/>
  <c r="R1511" i="9"/>
  <c r="Q1511" i="9"/>
  <c r="P1511" i="9"/>
  <c r="O1511" i="9"/>
  <c r="W1510" i="9"/>
  <c r="V1510" i="9"/>
  <c r="U1510" i="9"/>
  <c r="T1510" i="9"/>
  <c r="S1510" i="9"/>
  <c r="R1510" i="9"/>
  <c r="Q1510" i="9"/>
  <c r="P1510" i="9"/>
  <c r="O1510" i="9"/>
  <c r="W1509" i="9"/>
  <c r="V1509" i="9"/>
  <c r="U1509" i="9"/>
  <c r="T1509" i="9"/>
  <c r="S1509" i="9"/>
  <c r="R1509" i="9"/>
  <c r="Q1509" i="9"/>
  <c r="P1509" i="9"/>
  <c r="O1509" i="9"/>
  <c r="W1508" i="9"/>
  <c r="V1508" i="9"/>
  <c r="U1508" i="9"/>
  <c r="T1508" i="9"/>
  <c r="S1508" i="9"/>
  <c r="R1508" i="9"/>
  <c r="Q1508" i="9"/>
  <c r="P1508" i="9"/>
  <c r="O1508" i="9"/>
  <c r="W1507" i="9"/>
  <c r="V1507" i="9"/>
  <c r="U1507" i="9"/>
  <c r="T1507" i="9"/>
  <c r="S1507" i="9"/>
  <c r="R1507" i="9"/>
  <c r="Q1507" i="9"/>
  <c r="P1507" i="9"/>
  <c r="O1507" i="9"/>
  <c r="W1506" i="9"/>
  <c r="V1506" i="9"/>
  <c r="U1506" i="9"/>
  <c r="T1506" i="9"/>
  <c r="S1506" i="9"/>
  <c r="R1506" i="9"/>
  <c r="Q1506" i="9"/>
  <c r="P1506" i="9"/>
  <c r="O1506" i="9"/>
  <c r="W1505" i="9"/>
  <c r="V1505" i="9"/>
  <c r="U1505" i="9"/>
  <c r="T1505" i="9"/>
  <c r="S1505" i="9"/>
  <c r="R1505" i="9"/>
  <c r="Q1505" i="9"/>
  <c r="P1505" i="9"/>
  <c r="O1505" i="9"/>
  <c r="W1504" i="9"/>
  <c r="V1504" i="9"/>
  <c r="U1504" i="9"/>
  <c r="T1504" i="9"/>
  <c r="S1504" i="9"/>
  <c r="R1504" i="9"/>
  <c r="Q1504" i="9"/>
  <c r="P1504" i="9"/>
  <c r="O1504" i="9"/>
  <c r="W1503" i="9"/>
  <c r="V1503" i="9"/>
  <c r="U1503" i="9"/>
  <c r="T1503" i="9"/>
  <c r="S1503" i="9"/>
  <c r="R1503" i="9"/>
  <c r="Q1503" i="9"/>
  <c r="P1503" i="9"/>
  <c r="O1503" i="9"/>
  <c r="W1502" i="9"/>
  <c r="V1502" i="9"/>
  <c r="U1502" i="9"/>
  <c r="T1502" i="9"/>
  <c r="S1502" i="9"/>
  <c r="R1502" i="9"/>
  <c r="Q1502" i="9"/>
  <c r="P1502" i="9"/>
  <c r="O1502" i="9"/>
  <c r="W1501" i="9"/>
  <c r="V1501" i="9"/>
  <c r="U1501" i="9"/>
  <c r="T1501" i="9"/>
  <c r="S1501" i="9"/>
  <c r="R1501" i="9"/>
  <c r="Q1501" i="9"/>
  <c r="P1501" i="9"/>
  <c r="O1501" i="9"/>
  <c r="W1500" i="9"/>
  <c r="V1500" i="9"/>
  <c r="U1500" i="9"/>
  <c r="T1500" i="9"/>
  <c r="S1500" i="9"/>
  <c r="R1500" i="9"/>
  <c r="Q1500" i="9"/>
  <c r="P1500" i="9"/>
  <c r="O1500" i="9"/>
  <c r="W1499" i="9"/>
  <c r="V1499" i="9"/>
  <c r="U1499" i="9"/>
  <c r="T1499" i="9"/>
  <c r="S1499" i="9"/>
  <c r="R1499" i="9"/>
  <c r="Q1499" i="9"/>
  <c r="P1499" i="9"/>
  <c r="O1499" i="9"/>
  <c r="W1498" i="9"/>
  <c r="V1498" i="9"/>
  <c r="U1498" i="9"/>
  <c r="T1498" i="9"/>
  <c r="S1498" i="9"/>
  <c r="R1498" i="9"/>
  <c r="Q1498" i="9"/>
  <c r="P1498" i="9"/>
  <c r="O1498" i="9"/>
  <c r="W1497" i="9"/>
  <c r="V1497" i="9"/>
  <c r="U1497" i="9"/>
  <c r="T1497" i="9"/>
  <c r="S1497" i="9"/>
  <c r="R1497" i="9"/>
  <c r="Q1497" i="9"/>
  <c r="P1497" i="9"/>
  <c r="O1497" i="9"/>
  <c r="W1496" i="9"/>
  <c r="V1496" i="9"/>
  <c r="U1496" i="9"/>
  <c r="T1496" i="9"/>
  <c r="S1496" i="9"/>
  <c r="R1496" i="9"/>
  <c r="Q1496" i="9"/>
  <c r="P1496" i="9"/>
  <c r="O1496" i="9"/>
  <c r="W1495" i="9"/>
  <c r="V1495" i="9"/>
  <c r="U1495" i="9"/>
  <c r="T1495" i="9"/>
  <c r="S1495" i="9"/>
  <c r="R1495" i="9"/>
  <c r="Q1495" i="9"/>
  <c r="P1495" i="9"/>
  <c r="O1495" i="9"/>
  <c r="W1494" i="9"/>
  <c r="V1494" i="9"/>
  <c r="U1494" i="9"/>
  <c r="T1494" i="9"/>
  <c r="S1494" i="9"/>
  <c r="R1494" i="9"/>
  <c r="Q1494" i="9"/>
  <c r="P1494" i="9"/>
  <c r="O1494" i="9"/>
  <c r="W1493" i="9"/>
  <c r="V1493" i="9"/>
  <c r="U1493" i="9"/>
  <c r="T1493" i="9"/>
  <c r="S1493" i="9"/>
  <c r="R1493" i="9"/>
  <c r="Q1493" i="9"/>
  <c r="P1493" i="9"/>
  <c r="O1493" i="9"/>
  <c r="W1492" i="9"/>
  <c r="V1492" i="9"/>
  <c r="U1492" i="9"/>
  <c r="T1492" i="9"/>
  <c r="S1492" i="9"/>
  <c r="R1492" i="9"/>
  <c r="Q1492" i="9"/>
  <c r="P1492" i="9"/>
  <c r="O1492" i="9"/>
  <c r="W1491" i="9"/>
  <c r="V1491" i="9"/>
  <c r="U1491" i="9"/>
  <c r="T1491" i="9"/>
  <c r="S1491" i="9"/>
  <c r="R1491" i="9"/>
  <c r="Q1491" i="9"/>
  <c r="P1491" i="9"/>
  <c r="O1491" i="9"/>
  <c r="W1490" i="9"/>
  <c r="V1490" i="9"/>
  <c r="U1490" i="9"/>
  <c r="T1490" i="9"/>
  <c r="S1490" i="9"/>
  <c r="R1490" i="9"/>
  <c r="Q1490" i="9"/>
  <c r="P1490" i="9"/>
  <c r="O1490" i="9"/>
  <c r="W1489" i="9"/>
  <c r="V1489" i="9"/>
  <c r="U1489" i="9"/>
  <c r="T1489" i="9"/>
  <c r="S1489" i="9"/>
  <c r="R1489" i="9"/>
  <c r="Q1489" i="9"/>
  <c r="P1489" i="9"/>
  <c r="O1489" i="9"/>
  <c r="W1488" i="9"/>
  <c r="V1488" i="9"/>
  <c r="U1488" i="9"/>
  <c r="T1488" i="9"/>
  <c r="S1488" i="9"/>
  <c r="R1488" i="9"/>
  <c r="Q1488" i="9"/>
  <c r="P1488" i="9"/>
  <c r="O1488" i="9"/>
  <c r="W1487" i="9"/>
  <c r="V1487" i="9"/>
  <c r="U1487" i="9"/>
  <c r="T1487" i="9"/>
  <c r="S1487" i="9"/>
  <c r="R1487" i="9"/>
  <c r="Q1487" i="9"/>
  <c r="P1487" i="9"/>
  <c r="O1487" i="9"/>
  <c r="W1486" i="9"/>
  <c r="V1486" i="9"/>
  <c r="U1486" i="9"/>
  <c r="T1486" i="9"/>
  <c r="S1486" i="9"/>
  <c r="R1486" i="9"/>
  <c r="Q1486" i="9"/>
  <c r="P1486" i="9"/>
  <c r="O1486" i="9"/>
  <c r="W1485" i="9"/>
  <c r="V1485" i="9"/>
  <c r="U1485" i="9"/>
  <c r="T1485" i="9"/>
  <c r="S1485" i="9"/>
  <c r="R1485" i="9"/>
  <c r="Q1485" i="9"/>
  <c r="P1485" i="9"/>
  <c r="O1485" i="9"/>
  <c r="W1484" i="9"/>
  <c r="V1484" i="9"/>
  <c r="U1484" i="9"/>
  <c r="T1484" i="9"/>
  <c r="S1484" i="9"/>
  <c r="R1484" i="9"/>
  <c r="Q1484" i="9"/>
  <c r="P1484" i="9"/>
  <c r="O1484" i="9"/>
  <c r="W1483" i="9"/>
  <c r="V1483" i="9"/>
  <c r="U1483" i="9"/>
  <c r="T1483" i="9"/>
  <c r="S1483" i="9"/>
  <c r="R1483" i="9"/>
  <c r="Q1483" i="9"/>
  <c r="P1483" i="9"/>
  <c r="O1483" i="9"/>
  <c r="W1482" i="9"/>
  <c r="V1482" i="9"/>
  <c r="U1482" i="9"/>
  <c r="T1482" i="9"/>
  <c r="S1482" i="9"/>
  <c r="R1482" i="9"/>
  <c r="Q1482" i="9"/>
  <c r="P1482" i="9"/>
  <c r="O1482" i="9"/>
  <c r="W1481" i="9"/>
  <c r="V1481" i="9"/>
  <c r="U1481" i="9"/>
  <c r="T1481" i="9"/>
  <c r="S1481" i="9"/>
  <c r="R1481" i="9"/>
  <c r="Q1481" i="9"/>
  <c r="P1481" i="9"/>
  <c r="O1481" i="9"/>
  <c r="W1480" i="9"/>
  <c r="V1480" i="9"/>
  <c r="U1480" i="9"/>
  <c r="T1480" i="9"/>
  <c r="S1480" i="9"/>
  <c r="R1480" i="9"/>
  <c r="Q1480" i="9"/>
  <c r="P1480" i="9"/>
  <c r="O1480" i="9"/>
  <c r="W1479" i="9"/>
  <c r="V1479" i="9"/>
  <c r="U1479" i="9"/>
  <c r="T1479" i="9"/>
  <c r="S1479" i="9"/>
  <c r="R1479" i="9"/>
  <c r="Q1479" i="9"/>
  <c r="P1479" i="9"/>
  <c r="O1479" i="9"/>
  <c r="W1478" i="9"/>
  <c r="V1478" i="9"/>
  <c r="U1478" i="9"/>
  <c r="T1478" i="9"/>
  <c r="S1478" i="9"/>
  <c r="R1478" i="9"/>
  <c r="Q1478" i="9"/>
  <c r="P1478" i="9"/>
  <c r="O1478" i="9"/>
  <c r="W780" i="9"/>
  <c r="V780" i="9"/>
  <c r="U780" i="9"/>
  <c r="T780" i="9"/>
  <c r="S780" i="9"/>
  <c r="R780" i="9"/>
  <c r="Q780" i="9"/>
  <c r="P780" i="9"/>
  <c r="O780" i="9"/>
  <c r="W779" i="9"/>
  <c r="V779" i="9"/>
  <c r="U779" i="9"/>
  <c r="T779" i="9"/>
  <c r="S779" i="9"/>
  <c r="R779" i="9"/>
  <c r="Q779" i="9"/>
  <c r="P779" i="9"/>
  <c r="O779" i="9"/>
  <c r="W778" i="9"/>
  <c r="V778" i="9"/>
  <c r="U778" i="9"/>
  <c r="T778" i="9"/>
  <c r="S778" i="9"/>
  <c r="R778" i="9"/>
  <c r="Q778" i="9"/>
  <c r="P778" i="9"/>
  <c r="O778" i="9"/>
  <c r="W777" i="9"/>
  <c r="V777" i="9"/>
  <c r="U777" i="9"/>
  <c r="T777" i="9"/>
  <c r="S777" i="9"/>
  <c r="R777" i="9"/>
  <c r="Q777" i="9"/>
  <c r="P777" i="9"/>
  <c r="O777" i="9"/>
  <c r="W776" i="9"/>
  <c r="V776" i="9"/>
  <c r="U776" i="9"/>
  <c r="T776" i="9"/>
  <c r="S776" i="9"/>
  <c r="R776" i="9"/>
  <c r="Q776" i="9"/>
  <c r="P776" i="9"/>
  <c r="O776" i="9"/>
  <c r="W775" i="9"/>
  <c r="V775" i="9"/>
  <c r="U775" i="9"/>
  <c r="T775" i="9"/>
  <c r="S775" i="9"/>
  <c r="R775" i="9"/>
  <c r="Q775" i="9"/>
  <c r="P775" i="9"/>
  <c r="O775" i="9"/>
  <c r="W774" i="9"/>
  <c r="V774" i="9"/>
  <c r="U774" i="9"/>
  <c r="T774" i="9"/>
  <c r="S774" i="9"/>
  <c r="R774" i="9"/>
  <c r="Q774" i="9"/>
  <c r="P774" i="9"/>
  <c r="O774" i="9"/>
  <c r="W773" i="9"/>
  <c r="V773" i="9"/>
  <c r="U773" i="9"/>
  <c r="T773" i="9"/>
  <c r="S773" i="9"/>
  <c r="R773" i="9"/>
  <c r="Q773" i="9"/>
  <c r="P773" i="9"/>
  <c r="O773" i="9"/>
  <c r="W772" i="9"/>
  <c r="V772" i="9"/>
  <c r="U772" i="9"/>
  <c r="T772" i="9"/>
  <c r="S772" i="9"/>
  <c r="R772" i="9"/>
  <c r="Q772" i="9"/>
  <c r="P772" i="9"/>
  <c r="O772" i="9"/>
  <c r="W771" i="9"/>
  <c r="V771" i="9"/>
  <c r="U771" i="9"/>
  <c r="T771" i="9"/>
  <c r="S771" i="9"/>
  <c r="R771" i="9"/>
  <c r="Q771" i="9"/>
  <c r="P771" i="9"/>
  <c r="O771" i="9"/>
  <c r="W770" i="9"/>
  <c r="V770" i="9"/>
  <c r="U770" i="9"/>
  <c r="T770" i="9"/>
  <c r="S770" i="9"/>
  <c r="R770" i="9"/>
  <c r="Q770" i="9"/>
  <c r="P770" i="9"/>
  <c r="O770" i="9"/>
  <c r="W769" i="9"/>
  <c r="V769" i="9"/>
  <c r="U769" i="9"/>
  <c r="T769" i="9"/>
  <c r="S769" i="9"/>
  <c r="R769" i="9"/>
  <c r="Q769" i="9"/>
  <c r="P769" i="9"/>
  <c r="O769" i="9"/>
  <c r="W768" i="9"/>
  <c r="V768" i="9"/>
  <c r="U768" i="9"/>
  <c r="T768" i="9"/>
  <c r="S768" i="9"/>
  <c r="R768" i="9"/>
  <c r="Q768" i="9"/>
  <c r="P768" i="9"/>
  <c r="O768" i="9"/>
  <c r="W767" i="9"/>
  <c r="V767" i="9"/>
  <c r="U767" i="9"/>
  <c r="T767" i="9"/>
  <c r="S767" i="9"/>
  <c r="R767" i="9"/>
  <c r="Q767" i="9"/>
  <c r="P767" i="9"/>
  <c r="O767" i="9"/>
  <c r="W766" i="9"/>
  <c r="V766" i="9"/>
  <c r="U766" i="9"/>
  <c r="T766" i="9"/>
  <c r="S766" i="9"/>
  <c r="R766" i="9"/>
  <c r="Q766" i="9"/>
  <c r="P766" i="9"/>
  <c r="O766" i="9"/>
  <c r="W765" i="9"/>
  <c r="V765" i="9"/>
  <c r="U765" i="9"/>
  <c r="T765" i="9"/>
  <c r="S765" i="9"/>
  <c r="R765" i="9"/>
  <c r="Q765" i="9"/>
  <c r="P765" i="9"/>
  <c r="O765" i="9"/>
  <c r="W764" i="9"/>
  <c r="V764" i="9"/>
  <c r="U764" i="9"/>
  <c r="T764" i="9"/>
  <c r="S764" i="9"/>
  <c r="R764" i="9"/>
  <c r="Q764" i="9"/>
  <c r="P764" i="9"/>
  <c r="O764" i="9"/>
  <c r="W763" i="9"/>
  <c r="V763" i="9"/>
  <c r="U763" i="9"/>
  <c r="T763" i="9"/>
  <c r="S763" i="9"/>
  <c r="R763" i="9"/>
  <c r="Q763" i="9"/>
  <c r="P763" i="9"/>
  <c r="O763" i="9"/>
  <c r="W762" i="9"/>
  <c r="V762" i="9"/>
  <c r="U762" i="9"/>
  <c r="T762" i="9"/>
  <c r="S762" i="9"/>
  <c r="R762" i="9"/>
  <c r="Q762" i="9"/>
  <c r="P762" i="9"/>
  <c r="O762" i="9"/>
  <c r="W761" i="9"/>
  <c r="V761" i="9"/>
  <c r="U761" i="9"/>
  <c r="T761" i="9"/>
  <c r="S761" i="9"/>
  <c r="R761" i="9"/>
  <c r="Q761" i="9"/>
  <c r="P761" i="9"/>
  <c r="O761" i="9"/>
  <c r="W760" i="9"/>
  <c r="V760" i="9"/>
  <c r="U760" i="9"/>
  <c r="T760" i="9"/>
  <c r="S760" i="9"/>
  <c r="R760" i="9"/>
  <c r="Q760" i="9"/>
  <c r="P760" i="9"/>
  <c r="O760" i="9"/>
  <c r="W759" i="9"/>
  <c r="V759" i="9"/>
  <c r="U759" i="9"/>
  <c r="T759" i="9"/>
  <c r="S759" i="9"/>
  <c r="R759" i="9"/>
  <c r="Q759" i="9"/>
  <c r="P759" i="9"/>
  <c r="O759" i="9"/>
  <c r="W758" i="9"/>
  <c r="V758" i="9"/>
  <c r="U758" i="9"/>
  <c r="T758" i="9"/>
  <c r="S758" i="9"/>
  <c r="R758" i="9"/>
  <c r="Q758" i="9"/>
  <c r="P758" i="9"/>
  <c r="O758" i="9"/>
  <c r="W757" i="9"/>
  <c r="V757" i="9"/>
  <c r="U757" i="9"/>
  <c r="T757" i="9"/>
  <c r="S757" i="9"/>
  <c r="R757" i="9"/>
  <c r="Q757" i="9"/>
  <c r="P757" i="9"/>
  <c r="O757" i="9"/>
  <c r="W756" i="9"/>
  <c r="V756" i="9"/>
  <c r="U756" i="9"/>
  <c r="T756" i="9"/>
  <c r="S756" i="9"/>
  <c r="R756" i="9"/>
  <c r="Q756" i="9"/>
  <c r="P756" i="9"/>
  <c r="O756" i="9"/>
  <c r="W755" i="9"/>
  <c r="V755" i="9"/>
  <c r="U755" i="9"/>
  <c r="T755" i="9"/>
  <c r="S755" i="9"/>
  <c r="R755" i="9"/>
  <c r="Q755" i="9"/>
  <c r="P755" i="9"/>
  <c r="O755" i="9"/>
  <c r="W754" i="9"/>
  <c r="V754" i="9"/>
  <c r="U754" i="9"/>
  <c r="T754" i="9"/>
  <c r="S754" i="9"/>
  <c r="R754" i="9"/>
  <c r="Q754" i="9"/>
  <c r="P754" i="9"/>
  <c r="O754" i="9"/>
  <c r="W753" i="9"/>
  <c r="V753" i="9"/>
  <c r="U753" i="9"/>
  <c r="T753" i="9"/>
  <c r="S753" i="9"/>
  <c r="R753" i="9"/>
  <c r="Q753" i="9"/>
  <c r="P753" i="9"/>
  <c r="O753" i="9"/>
  <c r="W752" i="9"/>
  <c r="V752" i="9"/>
  <c r="U752" i="9"/>
  <c r="T752" i="9"/>
  <c r="S752" i="9"/>
  <c r="R752" i="9"/>
  <c r="Q752" i="9"/>
  <c r="P752" i="9"/>
  <c r="O752" i="9"/>
  <c r="W751" i="9"/>
  <c r="V751" i="9"/>
  <c r="U751" i="9"/>
  <c r="T751" i="9"/>
  <c r="S751" i="9"/>
  <c r="R751" i="9"/>
  <c r="Q751" i="9"/>
  <c r="P751" i="9"/>
  <c r="O751" i="9"/>
  <c r="W750" i="9"/>
  <c r="V750" i="9"/>
  <c r="U750" i="9"/>
  <c r="T750" i="9"/>
  <c r="S750" i="9"/>
  <c r="R750" i="9"/>
  <c r="Q750" i="9"/>
  <c r="P750" i="9"/>
  <c r="O750" i="9"/>
  <c r="W749" i="9"/>
  <c r="V749" i="9"/>
  <c r="U749" i="9"/>
  <c r="T749" i="9"/>
  <c r="S749" i="9"/>
  <c r="R749" i="9"/>
  <c r="Q749" i="9"/>
  <c r="P749" i="9"/>
  <c r="O749" i="9"/>
  <c r="W748" i="9"/>
  <c r="V748" i="9"/>
  <c r="U748" i="9"/>
  <c r="T748" i="9"/>
  <c r="S748" i="9"/>
  <c r="R748" i="9"/>
  <c r="Q748" i="9"/>
  <c r="P748" i="9"/>
  <c r="O748" i="9"/>
  <c r="W747" i="9"/>
  <c r="V747" i="9"/>
  <c r="U747" i="9"/>
  <c r="T747" i="9"/>
  <c r="S747" i="9"/>
  <c r="R747" i="9"/>
  <c r="Q747" i="9"/>
  <c r="P747" i="9"/>
  <c r="O747" i="9"/>
  <c r="W746" i="9"/>
  <c r="V746" i="9"/>
  <c r="U746" i="9"/>
  <c r="T746" i="9"/>
  <c r="S746" i="9"/>
  <c r="R746" i="9"/>
  <c r="Q746" i="9"/>
  <c r="P746" i="9"/>
  <c r="O746" i="9"/>
  <c r="W745" i="9"/>
  <c r="V745" i="9"/>
  <c r="U745" i="9"/>
  <c r="T745" i="9"/>
  <c r="S745" i="9"/>
  <c r="R745" i="9"/>
  <c r="Q745" i="9"/>
  <c r="P745" i="9"/>
  <c r="O745" i="9"/>
  <c r="W744" i="9"/>
  <c r="V744" i="9"/>
  <c r="U744" i="9"/>
  <c r="T744" i="9"/>
  <c r="S744" i="9"/>
  <c r="R744" i="9"/>
  <c r="Q744" i="9"/>
  <c r="P744" i="9"/>
  <c r="O744" i="9"/>
  <c r="W743" i="9"/>
  <c r="V743" i="9"/>
  <c r="U743" i="9"/>
  <c r="T743" i="9"/>
  <c r="S743" i="9"/>
  <c r="R743" i="9"/>
  <c r="Q743" i="9"/>
  <c r="P743" i="9"/>
  <c r="O743" i="9"/>
  <c r="W742" i="9"/>
  <c r="V742" i="9"/>
  <c r="U742" i="9"/>
  <c r="T742" i="9"/>
  <c r="S742" i="9"/>
  <c r="R742" i="9"/>
  <c r="Q742" i="9"/>
  <c r="P742" i="9"/>
  <c r="O742" i="9"/>
  <c r="W741" i="9"/>
  <c r="V741" i="9"/>
  <c r="U741" i="9"/>
  <c r="T741" i="9"/>
  <c r="S741" i="9"/>
  <c r="R741" i="9"/>
  <c r="Q741" i="9"/>
  <c r="P741" i="9"/>
  <c r="O741" i="9"/>
  <c r="W740" i="9"/>
  <c r="V740" i="9"/>
  <c r="U740" i="9"/>
  <c r="T740" i="9"/>
  <c r="S740" i="9"/>
  <c r="R740" i="9"/>
  <c r="Q740" i="9"/>
  <c r="P740" i="9"/>
  <c r="O740" i="9"/>
  <c r="W124" i="9"/>
  <c r="V124" i="9"/>
  <c r="U124" i="9"/>
  <c r="T124" i="9"/>
  <c r="S124" i="9"/>
  <c r="R124" i="9"/>
  <c r="Q124" i="9"/>
  <c r="P124" i="9"/>
  <c r="O124" i="9"/>
  <c r="W123" i="9"/>
  <c r="V123" i="9"/>
  <c r="U123" i="9"/>
  <c r="T123" i="9"/>
  <c r="S123" i="9"/>
  <c r="R123" i="9"/>
  <c r="Q123" i="9"/>
  <c r="P123" i="9"/>
  <c r="O123" i="9"/>
  <c r="W122" i="9"/>
  <c r="V122" i="9"/>
  <c r="U122" i="9"/>
  <c r="T122" i="9"/>
  <c r="S122" i="9"/>
  <c r="R122" i="9"/>
  <c r="Q122" i="9"/>
  <c r="P122" i="9"/>
  <c r="O122" i="9"/>
  <c r="W121" i="9"/>
  <c r="V121" i="9"/>
  <c r="U121" i="9"/>
  <c r="T121" i="9"/>
  <c r="S121" i="9"/>
  <c r="R121" i="9"/>
  <c r="Q121" i="9"/>
  <c r="P121" i="9"/>
  <c r="O121" i="9"/>
  <c r="W120" i="9"/>
  <c r="V120" i="9"/>
  <c r="U120" i="9"/>
  <c r="T120" i="9"/>
  <c r="S120" i="9"/>
  <c r="R120" i="9"/>
  <c r="Q120" i="9"/>
  <c r="P120" i="9"/>
  <c r="O120" i="9"/>
  <c r="W119" i="9"/>
  <c r="V119" i="9"/>
  <c r="U119" i="9"/>
  <c r="T119" i="9"/>
  <c r="S119" i="9"/>
  <c r="R119" i="9"/>
  <c r="Q119" i="9"/>
  <c r="P119" i="9"/>
  <c r="O119" i="9"/>
  <c r="W118" i="9"/>
  <c r="V118" i="9"/>
  <c r="U118" i="9"/>
  <c r="T118" i="9"/>
  <c r="S118" i="9"/>
  <c r="R118" i="9"/>
  <c r="Q118" i="9"/>
  <c r="P118" i="9"/>
  <c r="O118" i="9"/>
  <c r="W117" i="9"/>
  <c r="V117" i="9"/>
  <c r="U117" i="9"/>
  <c r="T117" i="9"/>
  <c r="S117" i="9"/>
  <c r="R117" i="9"/>
  <c r="Q117" i="9"/>
  <c r="P117" i="9"/>
  <c r="O117" i="9"/>
  <c r="W116" i="9"/>
  <c r="V116" i="9"/>
  <c r="U116" i="9"/>
  <c r="T116" i="9"/>
  <c r="S116" i="9"/>
  <c r="R116" i="9"/>
  <c r="Q116" i="9"/>
  <c r="P116" i="9"/>
  <c r="O116" i="9"/>
  <c r="W115" i="9"/>
  <c r="V115" i="9"/>
  <c r="U115" i="9"/>
  <c r="T115" i="9"/>
  <c r="S115" i="9"/>
  <c r="R115" i="9"/>
  <c r="Q115" i="9"/>
  <c r="P115" i="9"/>
  <c r="O115" i="9"/>
  <c r="W114" i="9"/>
  <c r="V114" i="9"/>
  <c r="U114" i="9"/>
  <c r="T114" i="9"/>
  <c r="S114" i="9"/>
  <c r="R114" i="9"/>
  <c r="Q114" i="9"/>
  <c r="P114" i="9"/>
  <c r="O114" i="9"/>
  <c r="W113" i="9"/>
  <c r="V113" i="9"/>
  <c r="U113" i="9"/>
  <c r="T113" i="9"/>
  <c r="S113" i="9"/>
  <c r="R113" i="9"/>
  <c r="Q113" i="9"/>
  <c r="P113" i="9"/>
  <c r="O113" i="9"/>
  <c r="W112" i="9"/>
  <c r="V112" i="9"/>
  <c r="U112" i="9"/>
  <c r="T112" i="9"/>
  <c r="S112" i="9"/>
  <c r="R112" i="9"/>
  <c r="Q112" i="9"/>
  <c r="P112" i="9"/>
  <c r="O112" i="9"/>
  <c r="W111" i="9"/>
  <c r="V111" i="9"/>
  <c r="U111" i="9"/>
  <c r="T111" i="9"/>
  <c r="S111" i="9"/>
  <c r="R111" i="9"/>
  <c r="Q111" i="9"/>
  <c r="P111" i="9"/>
  <c r="O111" i="9"/>
  <c r="W110" i="9"/>
  <c r="V110" i="9"/>
  <c r="U110" i="9"/>
  <c r="T110" i="9"/>
  <c r="S110" i="9"/>
  <c r="R110" i="9"/>
  <c r="Q110" i="9"/>
  <c r="P110" i="9"/>
  <c r="O110" i="9"/>
  <c r="W109" i="9"/>
  <c r="V109" i="9"/>
  <c r="U109" i="9"/>
  <c r="T109" i="9"/>
  <c r="S109" i="9"/>
  <c r="R109" i="9"/>
  <c r="Q109" i="9"/>
  <c r="P109" i="9"/>
  <c r="O109" i="9"/>
  <c r="W108" i="9"/>
  <c r="V108" i="9"/>
  <c r="U108" i="9"/>
  <c r="T108" i="9"/>
  <c r="S108" i="9"/>
  <c r="R108" i="9"/>
  <c r="Q108" i="9"/>
  <c r="P108" i="9"/>
  <c r="O108" i="9"/>
  <c r="W107" i="9"/>
  <c r="V107" i="9"/>
  <c r="U107" i="9"/>
  <c r="T107" i="9"/>
  <c r="S107" i="9"/>
  <c r="R107" i="9"/>
  <c r="Q107" i="9"/>
  <c r="P107" i="9"/>
  <c r="O107" i="9"/>
  <c r="W106" i="9"/>
  <c r="V106" i="9"/>
  <c r="U106" i="9"/>
  <c r="T106" i="9"/>
  <c r="S106" i="9"/>
  <c r="R106" i="9"/>
  <c r="Q106" i="9"/>
  <c r="P106" i="9"/>
  <c r="O106" i="9"/>
  <c r="W105" i="9"/>
  <c r="V105" i="9"/>
  <c r="U105" i="9"/>
  <c r="T105" i="9"/>
  <c r="S105" i="9"/>
  <c r="R105" i="9"/>
  <c r="Q105" i="9"/>
  <c r="P105" i="9"/>
  <c r="O105" i="9"/>
  <c r="W104" i="9"/>
  <c r="V104" i="9"/>
  <c r="U104" i="9"/>
  <c r="T104" i="9"/>
  <c r="S104" i="9"/>
  <c r="R104" i="9"/>
  <c r="Q104" i="9"/>
  <c r="P104" i="9"/>
  <c r="O104" i="9"/>
  <c r="W103" i="9"/>
  <c r="V103" i="9"/>
  <c r="U103" i="9"/>
  <c r="T103" i="9"/>
  <c r="S103" i="9"/>
  <c r="R103" i="9"/>
  <c r="Q103" i="9"/>
  <c r="P103" i="9"/>
  <c r="O103" i="9"/>
  <c r="W102" i="9"/>
  <c r="V102" i="9"/>
  <c r="U102" i="9"/>
  <c r="T102" i="9"/>
  <c r="S102" i="9"/>
  <c r="R102" i="9"/>
  <c r="Q102" i="9"/>
  <c r="P102" i="9"/>
  <c r="O102" i="9"/>
  <c r="W101" i="9"/>
  <c r="V101" i="9"/>
  <c r="U101" i="9"/>
  <c r="T101" i="9"/>
  <c r="S101" i="9"/>
  <c r="R101" i="9"/>
  <c r="Q101" i="9"/>
  <c r="P101" i="9"/>
  <c r="O101" i="9"/>
  <c r="W100" i="9"/>
  <c r="V100" i="9"/>
  <c r="U100" i="9"/>
  <c r="T100" i="9"/>
  <c r="S100" i="9"/>
  <c r="R100" i="9"/>
  <c r="Q100" i="9"/>
  <c r="P100" i="9"/>
  <c r="O100" i="9"/>
  <c r="W99" i="9"/>
  <c r="V99" i="9"/>
  <c r="U99" i="9"/>
  <c r="T99" i="9"/>
  <c r="S99" i="9"/>
  <c r="R99" i="9"/>
  <c r="Q99" i="9"/>
  <c r="P99" i="9"/>
  <c r="O99" i="9"/>
  <c r="W98" i="9"/>
  <c r="V98" i="9"/>
  <c r="U98" i="9"/>
  <c r="T98" i="9"/>
  <c r="S98" i="9"/>
  <c r="R98" i="9"/>
  <c r="Q98" i="9"/>
  <c r="P98" i="9"/>
  <c r="O98" i="9"/>
  <c r="W97" i="9"/>
  <c r="V97" i="9"/>
  <c r="U97" i="9"/>
  <c r="T97" i="9"/>
  <c r="S97" i="9"/>
  <c r="R97" i="9"/>
  <c r="Q97" i="9"/>
  <c r="P97" i="9"/>
  <c r="O97" i="9"/>
  <c r="W96" i="9"/>
  <c r="V96" i="9"/>
  <c r="U96" i="9"/>
  <c r="T96" i="9"/>
  <c r="S96" i="9"/>
  <c r="R96" i="9"/>
  <c r="Q96" i="9"/>
  <c r="P96" i="9"/>
  <c r="O96" i="9"/>
  <c r="W95" i="9"/>
  <c r="V95" i="9"/>
  <c r="U95" i="9"/>
  <c r="T95" i="9"/>
  <c r="S95" i="9"/>
  <c r="R95" i="9"/>
  <c r="Q95" i="9"/>
  <c r="P95" i="9"/>
  <c r="O95" i="9"/>
  <c r="W94" i="9"/>
  <c r="V94" i="9"/>
  <c r="U94" i="9"/>
  <c r="T94" i="9"/>
  <c r="S94" i="9"/>
  <c r="R94" i="9"/>
  <c r="Q94" i="9"/>
  <c r="P94" i="9"/>
  <c r="O94" i="9"/>
  <c r="W93" i="9"/>
  <c r="V93" i="9"/>
  <c r="U93" i="9"/>
  <c r="T93" i="9"/>
  <c r="S93" i="9"/>
  <c r="R93" i="9"/>
  <c r="Q93" i="9"/>
  <c r="P93" i="9"/>
  <c r="O93" i="9"/>
  <c r="W92" i="9"/>
  <c r="V92" i="9"/>
  <c r="U92" i="9"/>
  <c r="T92" i="9"/>
  <c r="S92" i="9"/>
  <c r="R92" i="9"/>
  <c r="Q92" i="9"/>
  <c r="P92" i="9"/>
  <c r="O92" i="9"/>
  <c r="W91" i="9"/>
  <c r="V91" i="9"/>
  <c r="U91" i="9"/>
  <c r="T91" i="9"/>
  <c r="S91" i="9"/>
  <c r="R91" i="9"/>
  <c r="Q91" i="9"/>
  <c r="P91" i="9"/>
  <c r="O91" i="9"/>
  <c r="W90" i="9"/>
  <c r="V90" i="9"/>
  <c r="U90" i="9"/>
  <c r="T90" i="9"/>
  <c r="S90" i="9"/>
  <c r="R90" i="9"/>
  <c r="Q90" i="9"/>
  <c r="P90" i="9"/>
  <c r="O90" i="9"/>
  <c r="W89" i="9"/>
  <c r="V89" i="9"/>
  <c r="U89" i="9"/>
  <c r="T89" i="9"/>
  <c r="S89" i="9"/>
  <c r="R89" i="9"/>
  <c r="Q89" i="9"/>
  <c r="P89" i="9"/>
  <c r="O89" i="9"/>
  <c r="W88" i="9"/>
  <c r="V88" i="9"/>
  <c r="U88" i="9"/>
  <c r="T88" i="9"/>
  <c r="S88" i="9"/>
  <c r="R88" i="9"/>
  <c r="Q88" i="9"/>
  <c r="P88" i="9"/>
  <c r="O88" i="9"/>
  <c r="W87" i="9"/>
  <c r="V87" i="9"/>
  <c r="U87" i="9"/>
  <c r="T87" i="9"/>
  <c r="S87" i="9"/>
  <c r="R87" i="9"/>
  <c r="Q87" i="9"/>
  <c r="P87" i="9"/>
  <c r="O87" i="9"/>
  <c r="W86" i="9"/>
  <c r="V86" i="9"/>
  <c r="U86" i="9"/>
  <c r="T86" i="9"/>
  <c r="S86" i="9"/>
  <c r="R86" i="9"/>
  <c r="Q86" i="9"/>
  <c r="P86" i="9"/>
  <c r="O86" i="9"/>
  <c r="W85" i="9"/>
  <c r="V85" i="9"/>
  <c r="U85" i="9"/>
  <c r="T85" i="9"/>
  <c r="S85" i="9"/>
  <c r="R85" i="9"/>
  <c r="Q85" i="9"/>
  <c r="P85" i="9"/>
  <c r="O85" i="9"/>
  <c r="W84" i="9"/>
  <c r="V84" i="9"/>
  <c r="U84" i="9"/>
  <c r="T84" i="9"/>
  <c r="S84" i="9"/>
  <c r="R84" i="9"/>
  <c r="Q84" i="9"/>
  <c r="P84" i="9"/>
  <c r="O84" i="9"/>
  <c r="W1477" i="9"/>
  <c r="V1477" i="9"/>
  <c r="U1477" i="9"/>
  <c r="T1477" i="9"/>
  <c r="S1477" i="9"/>
  <c r="R1477" i="9"/>
  <c r="Q1477" i="9"/>
  <c r="P1477" i="9"/>
  <c r="O1477" i="9"/>
  <c r="W1476" i="9"/>
  <c r="V1476" i="9"/>
  <c r="U1476" i="9"/>
  <c r="T1476" i="9"/>
  <c r="S1476" i="9"/>
  <c r="R1476" i="9"/>
  <c r="Q1476" i="9"/>
  <c r="P1476" i="9"/>
  <c r="O1476" i="9"/>
  <c r="W1475" i="9"/>
  <c r="V1475" i="9"/>
  <c r="U1475" i="9"/>
  <c r="T1475" i="9"/>
  <c r="S1475" i="9"/>
  <c r="R1475" i="9"/>
  <c r="Q1475" i="9"/>
  <c r="P1475" i="9"/>
  <c r="O1475" i="9"/>
  <c r="W1474" i="9"/>
  <c r="V1474" i="9"/>
  <c r="U1474" i="9"/>
  <c r="T1474" i="9"/>
  <c r="S1474" i="9"/>
  <c r="R1474" i="9"/>
  <c r="Q1474" i="9"/>
  <c r="P1474" i="9"/>
  <c r="O1474" i="9"/>
  <c r="W1473" i="9"/>
  <c r="V1473" i="9"/>
  <c r="U1473" i="9"/>
  <c r="T1473" i="9"/>
  <c r="S1473" i="9"/>
  <c r="R1473" i="9"/>
  <c r="Q1473" i="9"/>
  <c r="P1473" i="9"/>
  <c r="O1473" i="9"/>
  <c r="W1472" i="9"/>
  <c r="V1472" i="9"/>
  <c r="U1472" i="9"/>
  <c r="T1472" i="9"/>
  <c r="S1472" i="9"/>
  <c r="R1472" i="9"/>
  <c r="Q1472" i="9"/>
  <c r="P1472" i="9"/>
  <c r="O1472" i="9"/>
  <c r="W1471" i="9"/>
  <c r="V1471" i="9"/>
  <c r="U1471" i="9"/>
  <c r="T1471" i="9"/>
  <c r="S1471" i="9"/>
  <c r="R1471" i="9"/>
  <c r="Q1471" i="9"/>
  <c r="P1471" i="9"/>
  <c r="O1471" i="9"/>
  <c r="W1470" i="9"/>
  <c r="V1470" i="9"/>
  <c r="U1470" i="9"/>
  <c r="T1470" i="9"/>
  <c r="S1470" i="9"/>
  <c r="R1470" i="9"/>
  <c r="Q1470" i="9"/>
  <c r="P1470" i="9"/>
  <c r="O1470" i="9"/>
  <c r="W1469" i="9"/>
  <c r="V1469" i="9"/>
  <c r="U1469" i="9"/>
  <c r="T1469" i="9"/>
  <c r="S1469" i="9"/>
  <c r="R1469" i="9"/>
  <c r="Q1469" i="9"/>
  <c r="P1469" i="9"/>
  <c r="O1469" i="9"/>
  <c r="W1468" i="9"/>
  <c r="V1468" i="9"/>
  <c r="U1468" i="9"/>
  <c r="T1468" i="9"/>
  <c r="S1468" i="9"/>
  <c r="R1468" i="9"/>
  <c r="Q1468" i="9"/>
  <c r="P1468" i="9"/>
  <c r="O1468" i="9"/>
  <c r="W1467" i="9"/>
  <c r="V1467" i="9"/>
  <c r="U1467" i="9"/>
  <c r="T1467" i="9"/>
  <c r="S1467" i="9"/>
  <c r="R1467" i="9"/>
  <c r="Q1467" i="9"/>
  <c r="P1467" i="9"/>
  <c r="O1467" i="9"/>
  <c r="W1466" i="9"/>
  <c r="V1466" i="9"/>
  <c r="U1466" i="9"/>
  <c r="T1466" i="9"/>
  <c r="S1466" i="9"/>
  <c r="R1466" i="9"/>
  <c r="Q1466" i="9"/>
  <c r="P1466" i="9"/>
  <c r="O1466" i="9"/>
  <c r="W1465" i="9"/>
  <c r="V1465" i="9"/>
  <c r="U1465" i="9"/>
  <c r="T1465" i="9"/>
  <c r="S1465" i="9"/>
  <c r="R1465" i="9"/>
  <c r="Q1465" i="9"/>
  <c r="P1465" i="9"/>
  <c r="O1465" i="9"/>
  <c r="W1464" i="9"/>
  <c r="V1464" i="9"/>
  <c r="U1464" i="9"/>
  <c r="T1464" i="9"/>
  <c r="S1464" i="9"/>
  <c r="R1464" i="9"/>
  <c r="Q1464" i="9"/>
  <c r="P1464" i="9"/>
  <c r="O1464" i="9"/>
  <c r="W1463" i="9"/>
  <c r="V1463" i="9"/>
  <c r="U1463" i="9"/>
  <c r="T1463" i="9"/>
  <c r="S1463" i="9"/>
  <c r="R1463" i="9"/>
  <c r="Q1463" i="9"/>
  <c r="P1463" i="9"/>
  <c r="O1463" i="9"/>
  <c r="W1462" i="9"/>
  <c r="V1462" i="9"/>
  <c r="U1462" i="9"/>
  <c r="T1462" i="9"/>
  <c r="S1462" i="9"/>
  <c r="R1462" i="9"/>
  <c r="Q1462" i="9"/>
  <c r="P1462" i="9"/>
  <c r="O1462" i="9"/>
  <c r="W1461" i="9"/>
  <c r="V1461" i="9"/>
  <c r="U1461" i="9"/>
  <c r="T1461" i="9"/>
  <c r="S1461" i="9"/>
  <c r="R1461" i="9"/>
  <c r="Q1461" i="9"/>
  <c r="P1461" i="9"/>
  <c r="O1461" i="9"/>
  <c r="W1460" i="9"/>
  <c r="V1460" i="9"/>
  <c r="U1460" i="9"/>
  <c r="T1460" i="9"/>
  <c r="S1460" i="9"/>
  <c r="R1460" i="9"/>
  <c r="Q1460" i="9"/>
  <c r="P1460" i="9"/>
  <c r="O1460" i="9"/>
  <c r="W1459" i="9"/>
  <c r="V1459" i="9"/>
  <c r="U1459" i="9"/>
  <c r="T1459" i="9"/>
  <c r="S1459" i="9"/>
  <c r="R1459" i="9"/>
  <c r="Q1459" i="9"/>
  <c r="P1459" i="9"/>
  <c r="O1459" i="9"/>
  <c r="W1458" i="9"/>
  <c r="V1458" i="9"/>
  <c r="U1458" i="9"/>
  <c r="T1458" i="9"/>
  <c r="S1458" i="9"/>
  <c r="R1458" i="9"/>
  <c r="Q1458" i="9"/>
  <c r="P1458" i="9"/>
  <c r="O1458" i="9"/>
  <c r="W1457" i="9"/>
  <c r="V1457" i="9"/>
  <c r="U1457" i="9"/>
  <c r="T1457" i="9"/>
  <c r="S1457" i="9"/>
  <c r="R1457" i="9"/>
  <c r="Q1457" i="9"/>
  <c r="P1457" i="9"/>
  <c r="O1457" i="9"/>
  <c r="W1456" i="9"/>
  <c r="V1456" i="9"/>
  <c r="U1456" i="9"/>
  <c r="T1456" i="9"/>
  <c r="S1456" i="9"/>
  <c r="R1456" i="9"/>
  <c r="Q1456" i="9"/>
  <c r="P1456" i="9"/>
  <c r="O1456" i="9"/>
  <c r="W1455" i="9"/>
  <c r="V1455" i="9"/>
  <c r="U1455" i="9"/>
  <c r="T1455" i="9"/>
  <c r="S1455" i="9"/>
  <c r="R1455" i="9"/>
  <c r="Q1455" i="9"/>
  <c r="P1455" i="9"/>
  <c r="O1455" i="9"/>
  <c r="W1454" i="9"/>
  <c r="V1454" i="9"/>
  <c r="U1454" i="9"/>
  <c r="T1454" i="9"/>
  <c r="S1454" i="9"/>
  <c r="R1454" i="9"/>
  <c r="Q1454" i="9"/>
  <c r="P1454" i="9"/>
  <c r="O1454" i="9"/>
  <c r="W1453" i="9"/>
  <c r="V1453" i="9"/>
  <c r="U1453" i="9"/>
  <c r="T1453" i="9"/>
  <c r="S1453" i="9"/>
  <c r="R1453" i="9"/>
  <c r="Q1453" i="9"/>
  <c r="P1453" i="9"/>
  <c r="O1453" i="9"/>
  <c r="W1452" i="9"/>
  <c r="V1452" i="9"/>
  <c r="U1452" i="9"/>
  <c r="T1452" i="9"/>
  <c r="S1452" i="9"/>
  <c r="R1452" i="9"/>
  <c r="Q1452" i="9"/>
  <c r="P1452" i="9"/>
  <c r="O1452" i="9"/>
  <c r="W1451" i="9"/>
  <c r="V1451" i="9"/>
  <c r="U1451" i="9"/>
  <c r="T1451" i="9"/>
  <c r="S1451" i="9"/>
  <c r="R1451" i="9"/>
  <c r="Q1451" i="9"/>
  <c r="P1451" i="9"/>
  <c r="O1451" i="9"/>
  <c r="W1450" i="9"/>
  <c r="V1450" i="9"/>
  <c r="U1450" i="9"/>
  <c r="T1450" i="9"/>
  <c r="S1450" i="9"/>
  <c r="R1450" i="9"/>
  <c r="Q1450" i="9"/>
  <c r="P1450" i="9"/>
  <c r="O1450" i="9"/>
  <c r="W1449" i="9"/>
  <c r="V1449" i="9"/>
  <c r="U1449" i="9"/>
  <c r="T1449" i="9"/>
  <c r="S1449" i="9"/>
  <c r="R1449" i="9"/>
  <c r="Q1449" i="9"/>
  <c r="P1449" i="9"/>
  <c r="O1449" i="9"/>
  <c r="W1448" i="9"/>
  <c r="V1448" i="9"/>
  <c r="U1448" i="9"/>
  <c r="T1448" i="9"/>
  <c r="S1448" i="9"/>
  <c r="R1448" i="9"/>
  <c r="Q1448" i="9"/>
  <c r="P1448" i="9"/>
  <c r="O1448" i="9"/>
  <c r="W1447" i="9"/>
  <c r="V1447" i="9"/>
  <c r="U1447" i="9"/>
  <c r="T1447" i="9"/>
  <c r="S1447" i="9"/>
  <c r="R1447" i="9"/>
  <c r="Q1447" i="9"/>
  <c r="P1447" i="9"/>
  <c r="O1447" i="9"/>
  <c r="W1446" i="9"/>
  <c r="V1446" i="9"/>
  <c r="U1446" i="9"/>
  <c r="T1446" i="9"/>
  <c r="S1446" i="9"/>
  <c r="R1446" i="9"/>
  <c r="Q1446" i="9"/>
  <c r="P1446" i="9"/>
  <c r="O1446" i="9"/>
  <c r="W1445" i="9"/>
  <c r="V1445" i="9"/>
  <c r="U1445" i="9"/>
  <c r="T1445" i="9"/>
  <c r="S1445" i="9"/>
  <c r="R1445" i="9"/>
  <c r="Q1445" i="9"/>
  <c r="P1445" i="9"/>
  <c r="O1445" i="9"/>
  <c r="W1444" i="9"/>
  <c r="V1444" i="9"/>
  <c r="U1444" i="9"/>
  <c r="T1444" i="9"/>
  <c r="S1444" i="9"/>
  <c r="R1444" i="9"/>
  <c r="Q1444" i="9"/>
  <c r="P1444" i="9"/>
  <c r="O1444" i="9"/>
  <c r="W1443" i="9"/>
  <c r="V1443" i="9"/>
  <c r="U1443" i="9"/>
  <c r="T1443" i="9"/>
  <c r="S1443" i="9"/>
  <c r="R1443" i="9"/>
  <c r="Q1443" i="9"/>
  <c r="P1443" i="9"/>
  <c r="O1443" i="9"/>
  <c r="W1442" i="9"/>
  <c r="V1442" i="9"/>
  <c r="U1442" i="9"/>
  <c r="T1442" i="9"/>
  <c r="S1442" i="9"/>
  <c r="R1442" i="9"/>
  <c r="Q1442" i="9"/>
  <c r="P1442" i="9"/>
  <c r="O1442" i="9"/>
  <c r="W1441" i="9"/>
  <c r="V1441" i="9"/>
  <c r="U1441" i="9"/>
  <c r="T1441" i="9"/>
  <c r="S1441" i="9"/>
  <c r="R1441" i="9"/>
  <c r="Q1441" i="9"/>
  <c r="P1441" i="9"/>
  <c r="O1441" i="9"/>
  <c r="W1440" i="9"/>
  <c r="V1440" i="9"/>
  <c r="U1440" i="9"/>
  <c r="T1440" i="9"/>
  <c r="S1440" i="9"/>
  <c r="R1440" i="9"/>
  <c r="Q1440" i="9"/>
  <c r="P1440" i="9"/>
  <c r="O1440" i="9"/>
  <c r="W1439" i="9"/>
  <c r="V1439" i="9"/>
  <c r="U1439" i="9"/>
  <c r="T1439" i="9"/>
  <c r="S1439" i="9"/>
  <c r="R1439" i="9"/>
  <c r="Q1439" i="9"/>
  <c r="P1439" i="9"/>
  <c r="O1439" i="9"/>
  <c r="W1438" i="9"/>
  <c r="V1438" i="9"/>
  <c r="U1438" i="9"/>
  <c r="T1438" i="9"/>
  <c r="S1438" i="9"/>
  <c r="R1438" i="9"/>
  <c r="Q1438" i="9"/>
  <c r="P1438" i="9"/>
  <c r="O1438" i="9"/>
  <c r="W1437" i="9"/>
  <c r="V1437" i="9"/>
  <c r="U1437" i="9"/>
  <c r="T1437" i="9"/>
  <c r="S1437" i="9"/>
  <c r="R1437" i="9"/>
  <c r="Q1437" i="9"/>
  <c r="P1437" i="9"/>
  <c r="O1437" i="9"/>
  <c r="W739" i="9"/>
  <c r="V739" i="9"/>
  <c r="U739" i="9"/>
  <c r="T739" i="9"/>
  <c r="S739" i="9"/>
  <c r="R739" i="9"/>
  <c r="Q739" i="9"/>
  <c r="P739" i="9"/>
  <c r="O739" i="9"/>
  <c r="W738" i="9"/>
  <c r="V738" i="9"/>
  <c r="U738" i="9"/>
  <c r="T738" i="9"/>
  <c r="S738" i="9"/>
  <c r="R738" i="9"/>
  <c r="Q738" i="9"/>
  <c r="P738" i="9"/>
  <c r="O738" i="9"/>
  <c r="W737" i="9"/>
  <c r="V737" i="9"/>
  <c r="U737" i="9"/>
  <c r="T737" i="9"/>
  <c r="S737" i="9"/>
  <c r="R737" i="9"/>
  <c r="Q737" i="9"/>
  <c r="P737" i="9"/>
  <c r="O737" i="9"/>
  <c r="W736" i="9"/>
  <c r="V736" i="9"/>
  <c r="U736" i="9"/>
  <c r="T736" i="9"/>
  <c r="S736" i="9"/>
  <c r="R736" i="9"/>
  <c r="Q736" i="9"/>
  <c r="P736" i="9"/>
  <c r="O736" i="9"/>
  <c r="W735" i="9"/>
  <c r="V735" i="9"/>
  <c r="U735" i="9"/>
  <c r="T735" i="9"/>
  <c r="S735" i="9"/>
  <c r="R735" i="9"/>
  <c r="Q735" i="9"/>
  <c r="P735" i="9"/>
  <c r="O735" i="9"/>
  <c r="W734" i="9"/>
  <c r="V734" i="9"/>
  <c r="U734" i="9"/>
  <c r="T734" i="9"/>
  <c r="S734" i="9"/>
  <c r="R734" i="9"/>
  <c r="Q734" i="9"/>
  <c r="P734" i="9"/>
  <c r="O734" i="9"/>
  <c r="W733" i="9"/>
  <c r="V733" i="9"/>
  <c r="U733" i="9"/>
  <c r="T733" i="9"/>
  <c r="S733" i="9"/>
  <c r="R733" i="9"/>
  <c r="Q733" i="9"/>
  <c r="P733" i="9"/>
  <c r="O733" i="9"/>
  <c r="W732" i="9"/>
  <c r="V732" i="9"/>
  <c r="U732" i="9"/>
  <c r="T732" i="9"/>
  <c r="S732" i="9"/>
  <c r="R732" i="9"/>
  <c r="Q732" i="9"/>
  <c r="P732" i="9"/>
  <c r="O732" i="9"/>
  <c r="W731" i="9"/>
  <c r="V731" i="9"/>
  <c r="U731" i="9"/>
  <c r="T731" i="9"/>
  <c r="S731" i="9"/>
  <c r="R731" i="9"/>
  <c r="Q731" i="9"/>
  <c r="P731" i="9"/>
  <c r="O731" i="9"/>
  <c r="W730" i="9"/>
  <c r="V730" i="9"/>
  <c r="U730" i="9"/>
  <c r="T730" i="9"/>
  <c r="S730" i="9"/>
  <c r="R730" i="9"/>
  <c r="Q730" i="9"/>
  <c r="P730" i="9"/>
  <c r="O730" i="9"/>
  <c r="W729" i="9"/>
  <c r="V729" i="9"/>
  <c r="U729" i="9"/>
  <c r="T729" i="9"/>
  <c r="S729" i="9"/>
  <c r="R729" i="9"/>
  <c r="Q729" i="9"/>
  <c r="P729" i="9"/>
  <c r="O729" i="9"/>
  <c r="W728" i="9"/>
  <c r="V728" i="9"/>
  <c r="U728" i="9"/>
  <c r="T728" i="9"/>
  <c r="S728" i="9"/>
  <c r="R728" i="9"/>
  <c r="Q728" i="9"/>
  <c r="P728" i="9"/>
  <c r="O728" i="9"/>
  <c r="W727" i="9"/>
  <c r="V727" i="9"/>
  <c r="U727" i="9"/>
  <c r="T727" i="9"/>
  <c r="S727" i="9"/>
  <c r="R727" i="9"/>
  <c r="Q727" i="9"/>
  <c r="P727" i="9"/>
  <c r="O727" i="9"/>
  <c r="W726" i="9"/>
  <c r="V726" i="9"/>
  <c r="U726" i="9"/>
  <c r="T726" i="9"/>
  <c r="S726" i="9"/>
  <c r="R726" i="9"/>
  <c r="Q726" i="9"/>
  <c r="P726" i="9"/>
  <c r="O726" i="9"/>
  <c r="W725" i="9"/>
  <c r="V725" i="9"/>
  <c r="U725" i="9"/>
  <c r="T725" i="9"/>
  <c r="S725" i="9"/>
  <c r="R725" i="9"/>
  <c r="Q725" i="9"/>
  <c r="P725" i="9"/>
  <c r="O725" i="9"/>
  <c r="W724" i="9"/>
  <c r="V724" i="9"/>
  <c r="U724" i="9"/>
  <c r="T724" i="9"/>
  <c r="S724" i="9"/>
  <c r="R724" i="9"/>
  <c r="Q724" i="9"/>
  <c r="P724" i="9"/>
  <c r="O724" i="9"/>
  <c r="W723" i="9"/>
  <c r="V723" i="9"/>
  <c r="U723" i="9"/>
  <c r="T723" i="9"/>
  <c r="S723" i="9"/>
  <c r="R723" i="9"/>
  <c r="Q723" i="9"/>
  <c r="P723" i="9"/>
  <c r="O723" i="9"/>
  <c r="W722" i="9"/>
  <c r="V722" i="9"/>
  <c r="U722" i="9"/>
  <c r="T722" i="9"/>
  <c r="S722" i="9"/>
  <c r="R722" i="9"/>
  <c r="Q722" i="9"/>
  <c r="P722" i="9"/>
  <c r="O722" i="9"/>
  <c r="W721" i="9"/>
  <c r="V721" i="9"/>
  <c r="U721" i="9"/>
  <c r="T721" i="9"/>
  <c r="S721" i="9"/>
  <c r="R721" i="9"/>
  <c r="Q721" i="9"/>
  <c r="P721" i="9"/>
  <c r="O721" i="9"/>
  <c r="W720" i="9"/>
  <c r="V720" i="9"/>
  <c r="U720" i="9"/>
  <c r="T720" i="9"/>
  <c r="S720" i="9"/>
  <c r="R720" i="9"/>
  <c r="Q720" i="9"/>
  <c r="P720" i="9"/>
  <c r="O720" i="9"/>
  <c r="W719" i="9"/>
  <c r="V719" i="9"/>
  <c r="U719" i="9"/>
  <c r="T719" i="9"/>
  <c r="S719" i="9"/>
  <c r="R719" i="9"/>
  <c r="Q719" i="9"/>
  <c r="P719" i="9"/>
  <c r="O719" i="9"/>
  <c r="W718" i="9"/>
  <c r="V718" i="9"/>
  <c r="U718" i="9"/>
  <c r="T718" i="9"/>
  <c r="S718" i="9"/>
  <c r="R718" i="9"/>
  <c r="Q718" i="9"/>
  <c r="P718" i="9"/>
  <c r="O718" i="9"/>
  <c r="W717" i="9"/>
  <c r="V717" i="9"/>
  <c r="U717" i="9"/>
  <c r="T717" i="9"/>
  <c r="S717" i="9"/>
  <c r="R717" i="9"/>
  <c r="Q717" i="9"/>
  <c r="P717" i="9"/>
  <c r="O717" i="9"/>
  <c r="W716" i="9"/>
  <c r="V716" i="9"/>
  <c r="U716" i="9"/>
  <c r="T716" i="9"/>
  <c r="S716" i="9"/>
  <c r="R716" i="9"/>
  <c r="Q716" i="9"/>
  <c r="P716" i="9"/>
  <c r="O716" i="9"/>
  <c r="W715" i="9"/>
  <c r="V715" i="9"/>
  <c r="U715" i="9"/>
  <c r="T715" i="9"/>
  <c r="S715" i="9"/>
  <c r="R715" i="9"/>
  <c r="Q715" i="9"/>
  <c r="P715" i="9"/>
  <c r="O715" i="9"/>
  <c r="W714" i="9"/>
  <c r="V714" i="9"/>
  <c r="U714" i="9"/>
  <c r="T714" i="9"/>
  <c r="S714" i="9"/>
  <c r="R714" i="9"/>
  <c r="Q714" i="9"/>
  <c r="P714" i="9"/>
  <c r="O714" i="9"/>
  <c r="W713" i="9"/>
  <c r="V713" i="9"/>
  <c r="U713" i="9"/>
  <c r="T713" i="9"/>
  <c r="S713" i="9"/>
  <c r="R713" i="9"/>
  <c r="Q713" i="9"/>
  <c r="P713" i="9"/>
  <c r="O713" i="9"/>
  <c r="W712" i="9"/>
  <c r="V712" i="9"/>
  <c r="U712" i="9"/>
  <c r="T712" i="9"/>
  <c r="S712" i="9"/>
  <c r="R712" i="9"/>
  <c r="Q712" i="9"/>
  <c r="P712" i="9"/>
  <c r="O712" i="9"/>
  <c r="W711" i="9"/>
  <c r="V711" i="9"/>
  <c r="U711" i="9"/>
  <c r="T711" i="9"/>
  <c r="S711" i="9"/>
  <c r="R711" i="9"/>
  <c r="Q711" i="9"/>
  <c r="P711" i="9"/>
  <c r="O711" i="9"/>
  <c r="W710" i="9"/>
  <c r="V710" i="9"/>
  <c r="U710" i="9"/>
  <c r="T710" i="9"/>
  <c r="S710" i="9"/>
  <c r="R710" i="9"/>
  <c r="Q710" i="9"/>
  <c r="P710" i="9"/>
  <c r="O710" i="9"/>
  <c r="W709" i="9"/>
  <c r="V709" i="9"/>
  <c r="U709" i="9"/>
  <c r="T709" i="9"/>
  <c r="S709" i="9"/>
  <c r="R709" i="9"/>
  <c r="Q709" i="9"/>
  <c r="P709" i="9"/>
  <c r="O709" i="9"/>
  <c r="W708" i="9"/>
  <c r="V708" i="9"/>
  <c r="U708" i="9"/>
  <c r="T708" i="9"/>
  <c r="S708" i="9"/>
  <c r="R708" i="9"/>
  <c r="Q708" i="9"/>
  <c r="P708" i="9"/>
  <c r="O708" i="9"/>
  <c r="W707" i="9"/>
  <c r="V707" i="9"/>
  <c r="U707" i="9"/>
  <c r="T707" i="9"/>
  <c r="S707" i="9"/>
  <c r="R707" i="9"/>
  <c r="Q707" i="9"/>
  <c r="P707" i="9"/>
  <c r="O707" i="9"/>
  <c r="W706" i="9"/>
  <c r="V706" i="9"/>
  <c r="U706" i="9"/>
  <c r="T706" i="9"/>
  <c r="S706" i="9"/>
  <c r="R706" i="9"/>
  <c r="Q706" i="9"/>
  <c r="P706" i="9"/>
  <c r="O706" i="9"/>
  <c r="W705" i="9"/>
  <c r="V705" i="9"/>
  <c r="U705" i="9"/>
  <c r="T705" i="9"/>
  <c r="S705" i="9"/>
  <c r="R705" i="9"/>
  <c r="Q705" i="9"/>
  <c r="P705" i="9"/>
  <c r="O705" i="9"/>
  <c r="W704" i="9"/>
  <c r="V704" i="9"/>
  <c r="U704" i="9"/>
  <c r="T704" i="9"/>
  <c r="S704" i="9"/>
  <c r="R704" i="9"/>
  <c r="Q704" i="9"/>
  <c r="P704" i="9"/>
  <c r="O704" i="9"/>
  <c r="W703" i="9"/>
  <c r="V703" i="9"/>
  <c r="U703" i="9"/>
  <c r="T703" i="9"/>
  <c r="S703" i="9"/>
  <c r="R703" i="9"/>
  <c r="Q703" i="9"/>
  <c r="P703" i="9"/>
  <c r="O703" i="9"/>
  <c r="W702" i="9"/>
  <c r="V702" i="9"/>
  <c r="U702" i="9"/>
  <c r="T702" i="9"/>
  <c r="S702" i="9"/>
  <c r="R702" i="9"/>
  <c r="Q702" i="9"/>
  <c r="P702" i="9"/>
  <c r="O702" i="9"/>
  <c r="W701" i="9"/>
  <c r="V701" i="9"/>
  <c r="U701" i="9"/>
  <c r="T701" i="9"/>
  <c r="S701" i="9"/>
  <c r="R701" i="9"/>
  <c r="Q701" i="9"/>
  <c r="P701" i="9"/>
  <c r="O701" i="9"/>
  <c r="W700" i="9"/>
  <c r="V700" i="9"/>
  <c r="U700" i="9"/>
  <c r="T700" i="9"/>
  <c r="S700" i="9"/>
  <c r="R700" i="9"/>
  <c r="Q700" i="9"/>
  <c r="P700" i="9"/>
  <c r="O700" i="9"/>
  <c r="W699" i="9"/>
  <c r="V699" i="9"/>
  <c r="U699" i="9"/>
  <c r="T699" i="9"/>
  <c r="S699" i="9"/>
  <c r="R699" i="9"/>
  <c r="Q699" i="9"/>
  <c r="P699" i="9"/>
  <c r="O699" i="9"/>
  <c r="W1436" i="9"/>
  <c r="V1436" i="9"/>
  <c r="U1436" i="9"/>
  <c r="T1436" i="9"/>
  <c r="S1436" i="9"/>
  <c r="R1436" i="9"/>
  <c r="Q1436" i="9"/>
  <c r="P1436" i="9"/>
  <c r="O1436" i="9"/>
  <c r="W1435" i="9"/>
  <c r="V1435" i="9"/>
  <c r="U1435" i="9"/>
  <c r="T1435" i="9"/>
  <c r="S1435" i="9"/>
  <c r="R1435" i="9"/>
  <c r="Q1435" i="9"/>
  <c r="P1435" i="9"/>
  <c r="O1435" i="9"/>
  <c r="W1434" i="9"/>
  <c r="V1434" i="9"/>
  <c r="U1434" i="9"/>
  <c r="T1434" i="9"/>
  <c r="S1434" i="9"/>
  <c r="R1434" i="9"/>
  <c r="Q1434" i="9"/>
  <c r="P1434" i="9"/>
  <c r="O1434" i="9"/>
  <c r="W1433" i="9"/>
  <c r="V1433" i="9"/>
  <c r="U1433" i="9"/>
  <c r="T1433" i="9"/>
  <c r="S1433" i="9"/>
  <c r="R1433" i="9"/>
  <c r="Q1433" i="9"/>
  <c r="P1433" i="9"/>
  <c r="O1433" i="9"/>
  <c r="W1432" i="9"/>
  <c r="V1432" i="9"/>
  <c r="U1432" i="9"/>
  <c r="T1432" i="9"/>
  <c r="S1432" i="9"/>
  <c r="R1432" i="9"/>
  <c r="Q1432" i="9"/>
  <c r="P1432" i="9"/>
  <c r="O1432" i="9"/>
  <c r="W1431" i="9"/>
  <c r="V1431" i="9"/>
  <c r="U1431" i="9"/>
  <c r="T1431" i="9"/>
  <c r="S1431" i="9"/>
  <c r="R1431" i="9"/>
  <c r="Q1431" i="9"/>
  <c r="P1431" i="9"/>
  <c r="O1431" i="9"/>
  <c r="W1430" i="9"/>
  <c r="V1430" i="9"/>
  <c r="U1430" i="9"/>
  <c r="T1430" i="9"/>
  <c r="S1430" i="9"/>
  <c r="R1430" i="9"/>
  <c r="Q1430" i="9"/>
  <c r="P1430" i="9"/>
  <c r="O1430" i="9"/>
  <c r="W1429" i="9"/>
  <c r="V1429" i="9"/>
  <c r="U1429" i="9"/>
  <c r="T1429" i="9"/>
  <c r="S1429" i="9"/>
  <c r="R1429" i="9"/>
  <c r="Q1429" i="9"/>
  <c r="P1429" i="9"/>
  <c r="O1429" i="9"/>
  <c r="W1428" i="9"/>
  <c r="V1428" i="9"/>
  <c r="U1428" i="9"/>
  <c r="T1428" i="9"/>
  <c r="S1428" i="9"/>
  <c r="R1428" i="9"/>
  <c r="Q1428" i="9"/>
  <c r="P1428" i="9"/>
  <c r="O1428" i="9"/>
  <c r="W1427" i="9"/>
  <c r="V1427" i="9"/>
  <c r="U1427" i="9"/>
  <c r="T1427" i="9"/>
  <c r="S1427" i="9"/>
  <c r="R1427" i="9"/>
  <c r="Q1427" i="9"/>
  <c r="P1427" i="9"/>
  <c r="O1427" i="9"/>
  <c r="W1426" i="9"/>
  <c r="V1426" i="9"/>
  <c r="U1426" i="9"/>
  <c r="T1426" i="9"/>
  <c r="S1426" i="9"/>
  <c r="R1426" i="9"/>
  <c r="Q1426" i="9"/>
  <c r="P1426" i="9"/>
  <c r="O1426" i="9"/>
  <c r="W1425" i="9"/>
  <c r="V1425" i="9"/>
  <c r="U1425" i="9"/>
  <c r="T1425" i="9"/>
  <c r="S1425" i="9"/>
  <c r="R1425" i="9"/>
  <c r="Q1425" i="9"/>
  <c r="P1425" i="9"/>
  <c r="O1425" i="9"/>
  <c r="W1424" i="9"/>
  <c r="V1424" i="9"/>
  <c r="U1424" i="9"/>
  <c r="T1424" i="9"/>
  <c r="S1424" i="9"/>
  <c r="R1424" i="9"/>
  <c r="Q1424" i="9"/>
  <c r="P1424" i="9"/>
  <c r="O1424" i="9"/>
  <c r="W1423" i="9"/>
  <c r="V1423" i="9"/>
  <c r="U1423" i="9"/>
  <c r="T1423" i="9"/>
  <c r="S1423" i="9"/>
  <c r="R1423" i="9"/>
  <c r="Q1423" i="9"/>
  <c r="P1423" i="9"/>
  <c r="O1423" i="9"/>
  <c r="W1422" i="9"/>
  <c r="V1422" i="9"/>
  <c r="U1422" i="9"/>
  <c r="T1422" i="9"/>
  <c r="S1422" i="9"/>
  <c r="R1422" i="9"/>
  <c r="Q1422" i="9"/>
  <c r="P1422" i="9"/>
  <c r="O1422" i="9"/>
  <c r="W1421" i="9"/>
  <c r="V1421" i="9"/>
  <c r="U1421" i="9"/>
  <c r="T1421" i="9"/>
  <c r="S1421" i="9"/>
  <c r="R1421" i="9"/>
  <c r="Q1421" i="9"/>
  <c r="P1421" i="9"/>
  <c r="O1421" i="9"/>
  <c r="W1420" i="9"/>
  <c r="V1420" i="9"/>
  <c r="U1420" i="9"/>
  <c r="T1420" i="9"/>
  <c r="S1420" i="9"/>
  <c r="R1420" i="9"/>
  <c r="Q1420" i="9"/>
  <c r="P1420" i="9"/>
  <c r="O1420" i="9"/>
  <c r="W1419" i="9"/>
  <c r="V1419" i="9"/>
  <c r="U1419" i="9"/>
  <c r="T1419" i="9"/>
  <c r="S1419" i="9"/>
  <c r="R1419" i="9"/>
  <c r="Q1419" i="9"/>
  <c r="P1419" i="9"/>
  <c r="O1419" i="9"/>
  <c r="W1418" i="9"/>
  <c r="V1418" i="9"/>
  <c r="U1418" i="9"/>
  <c r="T1418" i="9"/>
  <c r="S1418" i="9"/>
  <c r="R1418" i="9"/>
  <c r="Q1418" i="9"/>
  <c r="P1418" i="9"/>
  <c r="O1418" i="9"/>
  <c r="W1417" i="9"/>
  <c r="V1417" i="9"/>
  <c r="U1417" i="9"/>
  <c r="T1417" i="9"/>
  <c r="S1417" i="9"/>
  <c r="R1417" i="9"/>
  <c r="Q1417" i="9"/>
  <c r="P1417" i="9"/>
  <c r="O1417" i="9"/>
  <c r="W1416" i="9"/>
  <c r="V1416" i="9"/>
  <c r="U1416" i="9"/>
  <c r="T1416" i="9"/>
  <c r="S1416" i="9"/>
  <c r="R1416" i="9"/>
  <c r="Q1416" i="9"/>
  <c r="P1416" i="9"/>
  <c r="O1416" i="9"/>
  <c r="W1415" i="9"/>
  <c r="V1415" i="9"/>
  <c r="U1415" i="9"/>
  <c r="T1415" i="9"/>
  <c r="S1415" i="9"/>
  <c r="R1415" i="9"/>
  <c r="Q1415" i="9"/>
  <c r="P1415" i="9"/>
  <c r="O1415" i="9"/>
  <c r="W1414" i="9"/>
  <c r="V1414" i="9"/>
  <c r="U1414" i="9"/>
  <c r="T1414" i="9"/>
  <c r="S1414" i="9"/>
  <c r="R1414" i="9"/>
  <c r="Q1414" i="9"/>
  <c r="P1414" i="9"/>
  <c r="O1414" i="9"/>
  <c r="W1413" i="9"/>
  <c r="V1413" i="9"/>
  <c r="U1413" i="9"/>
  <c r="T1413" i="9"/>
  <c r="S1413" i="9"/>
  <c r="R1413" i="9"/>
  <c r="Q1413" i="9"/>
  <c r="P1413" i="9"/>
  <c r="O1413" i="9"/>
  <c r="W1412" i="9"/>
  <c r="V1412" i="9"/>
  <c r="U1412" i="9"/>
  <c r="T1412" i="9"/>
  <c r="S1412" i="9"/>
  <c r="R1412" i="9"/>
  <c r="Q1412" i="9"/>
  <c r="P1412" i="9"/>
  <c r="O1412" i="9"/>
  <c r="W1411" i="9"/>
  <c r="V1411" i="9"/>
  <c r="U1411" i="9"/>
  <c r="T1411" i="9"/>
  <c r="S1411" i="9"/>
  <c r="R1411" i="9"/>
  <c r="Q1411" i="9"/>
  <c r="P1411" i="9"/>
  <c r="O1411" i="9"/>
  <c r="W1410" i="9"/>
  <c r="V1410" i="9"/>
  <c r="U1410" i="9"/>
  <c r="T1410" i="9"/>
  <c r="S1410" i="9"/>
  <c r="R1410" i="9"/>
  <c r="Q1410" i="9"/>
  <c r="P1410" i="9"/>
  <c r="O1410" i="9"/>
  <c r="W1409" i="9"/>
  <c r="V1409" i="9"/>
  <c r="U1409" i="9"/>
  <c r="T1409" i="9"/>
  <c r="S1409" i="9"/>
  <c r="R1409" i="9"/>
  <c r="Q1409" i="9"/>
  <c r="P1409" i="9"/>
  <c r="O1409" i="9"/>
  <c r="W1408" i="9"/>
  <c r="V1408" i="9"/>
  <c r="U1408" i="9"/>
  <c r="T1408" i="9"/>
  <c r="S1408" i="9"/>
  <c r="R1408" i="9"/>
  <c r="Q1408" i="9"/>
  <c r="P1408" i="9"/>
  <c r="O1408" i="9"/>
  <c r="W1407" i="9"/>
  <c r="V1407" i="9"/>
  <c r="U1407" i="9"/>
  <c r="T1407" i="9"/>
  <c r="S1407" i="9"/>
  <c r="R1407" i="9"/>
  <c r="Q1407" i="9"/>
  <c r="P1407" i="9"/>
  <c r="O1407" i="9"/>
  <c r="W1406" i="9"/>
  <c r="V1406" i="9"/>
  <c r="U1406" i="9"/>
  <c r="T1406" i="9"/>
  <c r="S1406" i="9"/>
  <c r="R1406" i="9"/>
  <c r="Q1406" i="9"/>
  <c r="P1406" i="9"/>
  <c r="O1406" i="9"/>
  <c r="W1405" i="9"/>
  <c r="V1405" i="9"/>
  <c r="U1405" i="9"/>
  <c r="T1405" i="9"/>
  <c r="S1405" i="9"/>
  <c r="R1405" i="9"/>
  <c r="Q1405" i="9"/>
  <c r="P1405" i="9"/>
  <c r="O1405" i="9"/>
  <c r="W1404" i="9"/>
  <c r="V1404" i="9"/>
  <c r="U1404" i="9"/>
  <c r="T1404" i="9"/>
  <c r="S1404" i="9"/>
  <c r="R1404" i="9"/>
  <c r="Q1404" i="9"/>
  <c r="P1404" i="9"/>
  <c r="O1404" i="9"/>
  <c r="W1403" i="9"/>
  <c r="V1403" i="9"/>
  <c r="U1403" i="9"/>
  <c r="T1403" i="9"/>
  <c r="S1403" i="9"/>
  <c r="R1403" i="9"/>
  <c r="Q1403" i="9"/>
  <c r="P1403" i="9"/>
  <c r="O1403" i="9"/>
  <c r="W1402" i="9"/>
  <c r="V1402" i="9"/>
  <c r="U1402" i="9"/>
  <c r="T1402" i="9"/>
  <c r="S1402" i="9"/>
  <c r="R1402" i="9"/>
  <c r="Q1402" i="9"/>
  <c r="P1402" i="9"/>
  <c r="O1402" i="9"/>
  <c r="W1401" i="9"/>
  <c r="V1401" i="9"/>
  <c r="U1401" i="9"/>
  <c r="T1401" i="9"/>
  <c r="S1401" i="9"/>
  <c r="R1401" i="9"/>
  <c r="Q1401" i="9"/>
  <c r="P1401" i="9"/>
  <c r="O1401" i="9"/>
  <c r="W1400" i="9"/>
  <c r="V1400" i="9"/>
  <c r="U1400" i="9"/>
  <c r="T1400" i="9"/>
  <c r="S1400" i="9"/>
  <c r="R1400" i="9"/>
  <c r="Q1400" i="9"/>
  <c r="P1400" i="9"/>
  <c r="O1400" i="9"/>
  <c r="W1399" i="9"/>
  <c r="V1399" i="9"/>
  <c r="U1399" i="9"/>
  <c r="T1399" i="9"/>
  <c r="S1399" i="9"/>
  <c r="R1399" i="9"/>
  <c r="Q1399" i="9"/>
  <c r="P1399" i="9"/>
  <c r="O1399" i="9"/>
  <c r="W1398" i="9"/>
  <c r="V1398" i="9"/>
  <c r="U1398" i="9"/>
  <c r="T1398" i="9"/>
  <c r="S1398" i="9"/>
  <c r="R1398" i="9"/>
  <c r="Q1398" i="9"/>
  <c r="P1398" i="9"/>
  <c r="O1398" i="9"/>
  <c r="W1397" i="9"/>
  <c r="V1397" i="9"/>
  <c r="U1397" i="9"/>
  <c r="T1397" i="9"/>
  <c r="S1397" i="9"/>
  <c r="R1397" i="9"/>
  <c r="Q1397" i="9"/>
  <c r="P1397" i="9"/>
  <c r="O1397" i="9"/>
  <c r="W1396" i="9"/>
  <c r="V1396" i="9"/>
  <c r="U1396" i="9"/>
  <c r="T1396" i="9"/>
  <c r="S1396" i="9"/>
  <c r="R1396" i="9"/>
  <c r="Q1396" i="9"/>
  <c r="P1396" i="9"/>
  <c r="O1396" i="9"/>
  <c r="W83" i="9"/>
  <c r="V83" i="9"/>
  <c r="U83" i="9"/>
  <c r="T83" i="9"/>
  <c r="S83" i="9"/>
  <c r="R83" i="9"/>
  <c r="Q83" i="9"/>
  <c r="P83" i="9"/>
  <c r="O83" i="9"/>
  <c r="W82" i="9"/>
  <c r="V82" i="9"/>
  <c r="U82" i="9"/>
  <c r="T82" i="9"/>
  <c r="S82" i="9"/>
  <c r="R82" i="9"/>
  <c r="Q82" i="9"/>
  <c r="P82" i="9"/>
  <c r="O82" i="9"/>
  <c r="W81" i="9"/>
  <c r="V81" i="9"/>
  <c r="U81" i="9"/>
  <c r="T81" i="9"/>
  <c r="S81" i="9"/>
  <c r="R81" i="9"/>
  <c r="Q81" i="9"/>
  <c r="P81" i="9"/>
  <c r="O81" i="9"/>
  <c r="W80" i="9"/>
  <c r="V80" i="9"/>
  <c r="U80" i="9"/>
  <c r="T80" i="9"/>
  <c r="S80" i="9"/>
  <c r="R80" i="9"/>
  <c r="Q80" i="9"/>
  <c r="P80" i="9"/>
  <c r="O80" i="9"/>
  <c r="W79" i="9"/>
  <c r="V79" i="9"/>
  <c r="U79" i="9"/>
  <c r="T79" i="9"/>
  <c r="S79" i="9"/>
  <c r="R79" i="9"/>
  <c r="Q79" i="9"/>
  <c r="P79" i="9"/>
  <c r="O79" i="9"/>
  <c r="W78" i="9"/>
  <c r="V78" i="9"/>
  <c r="U78" i="9"/>
  <c r="T78" i="9"/>
  <c r="S78" i="9"/>
  <c r="R78" i="9"/>
  <c r="Q78" i="9"/>
  <c r="P78" i="9"/>
  <c r="O78" i="9"/>
  <c r="W77" i="9"/>
  <c r="V77" i="9"/>
  <c r="U77" i="9"/>
  <c r="T77" i="9"/>
  <c r="S77" i="9"/>
  <c r="R77" i="9"/>
  <c r="Q77" i="9"/>
  <c r="P77" i="9"/>
  <c r="O77" i="9"/>
  <c r="W76" i="9"/>
  <c r="V76" i="9"/>
  <c r="U76" i="9"/>
  <c r="T76" i="9"/>
  <c r="S76" i="9"/>
  <c r="R76" i="9"/>
  <c r="Q76" i="9"/>
  <c r="P76" i="9"/>
  <c r="O76" i="9"/>
  <c r="W75" i="9"/>
  <c r="V75" i="9"/>
  <c r="U75" i="9"/>
  <c r="T75" i="9"/>
  <c r="S75" i="9"/>
  <c r="R75" i="9"/>
  <c r="Q75" i="9"/>
  <c r="P75" i="9"/>
  <c r="O75" i="9"/>
  <c r="W74" i="9"/>
  <c r="V74" i="9"/>
  <c r="U74" i="9"/>
  <c r="T74" i="9"/>
  <c r="S74" i="9"/>
  <c r="R74" i="9"/>
  <c r="Q74" i="9"/>
  <c r="P74" i="9"/>
  <c r="O74" i="9"/>
  <c r="W73" i="9"/>
  <c r="V73" i="9"/>
  <c r="U73" i="9"/>
  <c r="T73" i="9"/>
  <c r="S73" i="9"/>
  <c r="R73" i="9"/>
  <c r="Q73" i="9"/>
  <c r="P73" i="9"/>
  <c r="O73" i="9"/>
  <c r="W72" i="9"/>
  <c r="V72" i="9"/>
  <c r="U72" i="9"/>
  <c r="T72" i="9"/>
  <c r="S72" i="9"/>
  <c r="R72" i="9"/>
  <c r="Q72" i="9"/>
  <c r="P72" i="9"/>
  <c r="O72" i="9"/>
  <c r="W71" i="9"/>
  <c r="V71" i="9"/>
  <c r="U71" i="9"/>
  <c r="T71" i="9"/>
  <c r="S71" i="9"/>
  <c r="R71" i="9"/>
  <c r="Q71" i="9"/>
  <c r="P71" i="9"/>
  <c r="O71" i="9"/>
  <c r="W70" i="9"/>
  <c r="V70" i="9"/>
  <c r="U70" i="9"/>
  <c r="T70" i="9"/>
  <c r="S70" i="9"/>
  <c r="R70" i="9"/>
  <c r="Q70" i="9"/>
  <c r="P70" i="9"/>
  <c r="O70" i="9"/>
  <c r="W69" i="9"/>
  <c r="V69" i="9"/>
  <c r="U69" i="9"/>
  <c r="T69" i="9"/>
  <c r="S69" i="9"/>
  <c r="R69" i="9"/>
  <c r="Q69" i="9"/>
  <c r="P69" i="9"/>
  <c r="O69" i="9"/>
  <c r="W68" i="9"/>
  <c r="V68" i="9"/>
  <c r="U68" i="9"/>
  <c r="T68" i="9"/>
  <c r="S68" i="9"/>
  <c r="R68" i="9"/>
  <c r="Q68" i="9"/>
  <c r="P68" i="9"/>
  <c r="O68" i="9"/>
  <c r="W67" i="9"/>
  <c r="V67" i="9"/>
  <c r="U67" i="9"/>
  <c r="T67" i="9"/>
  <c r="S67" i="9"/>
  <c r="R67" i="9"/>
  <c r="Q67" i="9"/>
  <c r="P67" i="9"/>
  <c r="O67" i="9"/>
  <c r="W66" i="9"/>
  <c r="V66" i="9"/>
  <c r="U66" i="9"/>
  <c r="T66" i="9"/>
  <c r="S66" i="9"/>
  <c r="R66" i="9"/>
  <c r="Q66" i="9"/>
  <c r="P66" i="9"/>
  <c r="O66" i="9"/>
  <c r="W65" i="9"/>
  <c r="V65" i="9"/>
  <c r="U65" i="9"/>
  <c r="T65" i="9"/>
  <c r="S65" i="9"/>
  <c r="R65" i="9"/>
  <c r="Q65" i="9"/>
  <c r="P65" i="9"/>
  <c r="O65" i="9"/>
  <c r="W64" i="9"/>
  <c r="V64" i="9"/>
  <c r="U64" i="9"/>
  <c r="T64" i="9"/>
  <c r="S64" i="9"/>
  <c r="R64" i="9"/>
  <c r="Q64" i="9"/>
  <c r="P64" i="9"/>
  <c r="O64" i="9"/>
  <c r="W63" i="9"/>
  <c r="V63" i="9"/>
  <c r="U63" i="9"/>
  <c r="T63" i="9"/>
  <c r="S63" i="9"/>
  <c r="R63" i="9"/>
  <c r="Q63" i="9"/>
  <c r="P63" i="9"/>
  <c r="O63" i="9"/>
  <c r="W62" i="9"/>
  <c r="V62" i="9"/>
  <c r="U62" i="9"/>
  <c r="T62" i="9"/>
  <c r="S62" i="9"/>
  <c r="R62" i="9"/>
  <c r="Q62" i="9"/>
  <c r="P62" i="9"/>
  <c r="O62" i="9"/>
  <c r="W61" i="9"/>
  <c r="V61" i="9"/>
  <c r="U61" i="9"/>
  <c r="T61" i="9"/>
  <c r="S61" i="9"/>
  <c r="R61" i="9"/>
  <c r="Q61" i="9"/>
  <c r="P61" i="9"/>
  <c r="O61" i="9"/>
  <c r="W60" i="9"/>
  <c r="V60" i="9"/>
  <c r="U60" i="9"/>
  <c r="T60" i="9"/>
  <c r="S60" i="9"/>
  <c r="R60" i="9"/>
  <c r="Q60" i="9"/>
  <c r="P60" i="9"/>
  <c r="O60" i="9"/>
  <c r="W59" i="9"/>
  <c r="V59" i="9"/>
  <c r="U59" i="9"/>
  <c r="T59" i="9"/>
  <c r="S59" i="9"/>
  <c r="R59" i="9"/>
  <c r="Q59" i="9"/>
  <c r="P59" i="9"/>
  <c r="O59" i="9"/>
  <c r="W58" i="9"/>
  <c r="V58" i="9"/>
  <c r="U58" i="9"/>
  <c r="T58" i="9"/>
  <c r="S58" i="9"/>
  <c r="R58" i="9"/>
  <c r="Q58" i="9"/>
  <c r="P58" i="9"/>
  <c r="O58" i="9"/>
  <c r="W57" i="9"/>
  <c r="V57" i="9"/>
  <c r="U57" i="9"/>
  <c r="T57" i="9"/>
  <c r="S57" i="9"/>
  <c r="R57" i="9"/>
  <c r="Q57" i="9"/>
  <c r="P57" i="9"/>
  <c r="O57" i="9"/>
  <c r="W56" i="9"/>
  <c r="V56" i="9"/>
  <c r="U56" i="9"/>
  <c r="T56" i="9"/>
  <c r="S56" i="9"/>
  <c r="R56" i="9"/>
  <c r="Q56" i="9"/>
  <c r="P56" i="9"/>
  <c r="O56" i="9"/>
  <c r="W55" i="9"/>
  <c r="V55" i="9"/>
  <c r="U55" i="9"/>
  <c r="T55" i="9"/>
  <c r="S55" i="9"/>
  <c r="R55" i="9"/>
  <c r="Q55" i="9"/>
  <c r="P55" i="9"/>
  <c r="O55" i="9"/>
  <c r="W54" i="9"/>
  <c r="V54" i="9"/>
  <c r="U54" i="9"/>
  <c r="T54" i="9"/>
  <c r="S54" i="9"/>
  <c r="R54" i="9"/>
  <c r="Q54" i="9"/>
  <c r="P54" i="9"/>
  <c r="O54" i="9"/>
  <c r="W53" i="9"/>
  <c r="V53" i="9"/>
  <c r="U53" i="9"/>
  <c r="T53" i="9"/>
  <c r="S53" i="9"/>
  <c r="R53" i="9"/>
  <c r="Q53" i="9"/>
  <c r="P53" i="9"/>
  <c r="O53" i="9"/>
  <c r="W52" i="9"/>
  <c r="V52" i="9"/>
  <c r="U52" i="9"/>
  <c r="T52" i="9"/>
  <c r="S52" i="9"/>
  <c r="R52" i="9"/>
  <c r="Q52" i="9"/>
  <c r="P52" i="9"/>
  <c r="O52" i="9"/>
  <c r="W51" i="9"/>
  <c r="V51" i="9"/>
  <c r="U51" i="9"/>
  <c r="T51" i="9"/>
  <c r="S51" i="9"/>
  <c r="R51" i="9"/>
  <c r="Q51" i="9"/>
  <c r="P51" i="9"/>
  <c r="O51" i="9"/>
  <c r="W50" i="9"/>
  <c r="V50" i="9"/>
  <c r="U50" i="9"/>
  <c r="T50" i="9"/>
  <c r="S50" i="9"/>
  <c r="R50" i="9"/>
  <c r="Q50" i="9"/>
  <c r="P50" i="9"/>
  <c r="O50" i="9"/>
  <c r="W49" i="9"/>
  <c r="V49" i="9"/>
  <c r="U49" i="9"/>
  <c r="T49" i="9"/>
  <c r="S49" i="9"/>
  <c r="R49" i="9"/>
  <c r="Q49" i="9"/>
  <c r="P49" i="9"/>
  <c r="O49" i="9"/>
  <c r="W48" i="9"/>
  <c r="V48" i="9"/>
  <c r="U48" i="9"/>
  <c r="T48" i="9"/>
  <c r="S48" i="9"/>
  <c r="R48" i="9"/>
  <c r="Q48" i="9"/>
  <c r="P48" i="9"/>
  <c r="O48" i="9"/>
  <c r="W47" i="9"/>
  <c r="V47" i="9"/>
  <c r="U47" i="9"/>
  <c r="T47" i="9"/>
  <c r="S47" i="9"/>
  <c r="R47" i="9"/>
  <c r="Q47" i="9"/>
  <c r="P47" i="9"/>
  <c r="O47" i="9"/>
  <c r="W46" i="9"/>
  <c r="V46" i="9"/>
  <c r="U46" i="9"/>
  <c r="T46" i="9"/>
  <c r="S46" i="9"/>
  <c r="R46" i="9"/>
  <c r="Q46" i="9"/>
  <c r="P46" i="9"/>
  <c r="O46" i="9"/>
  <c r="W45" i="9"/>
  <c r="V45" i="9"/>
  <c r="U45" i="9"/>
  <c r="T45" i="9"/>
  <c r="S45" i="9"/>
  <c r="R45" i="9"/>
  <c r="Q45" i="9"/>
  <c r="P45" i="9"/>
  <c r="O45" i="9"/>
  <c r="W44" i="9"/>
  <c r="V44" i="9"/>
  <c r="U44" i="9"/>
  <c r="T44" i="9"/>
  <c r="S44" i="9"/>
  <c r="R44" i="9"/>
  <c r="Q44" i="9"/>
  <c r="P44" i="9"/>
  <c r="O44" i="9"/>
  <c r="W43" i="9"/>
  <c r="V43" i="9"/>
  <c r="U43" i="9"/>
  <c r="T43" i="9"/>
  <c r="S43" i="9"/>
  <c r="R43" i="9"/>
  <c r="Q43" i="9"/>
  <c r="P43" i="9"/>
  <c r="O43" i="9"/>
  <c r="W1395" i="9"/>
  <c r="V1395" i="9"/>
  <c r="U1395" i="9"/>
  <c r="T1395" i="9"/>
  <c r="S1395" i="9"/>
  <c r="R1395" i="9"/>
  <c r="Q1395" i="9"/>
  <c r="P1395" i="9"/>
  <c r="O1395" i="9"/>
  <c r="W1394" i="9"/>
  <c r="V1394" i="9"/>
  <c r="U1394" i="9"/>
  <c r="T1394" i="9"/>
  <c r="S1394" i="9"/>
  <c r="R1394" i="9"/>
  <c r="Q1394" i="9"/>
  <c r="P1394" i="9"/>
  <c r="O1394" i="9"/>
  <c r="W1393" i="9"/>
  <c r="V1393" i="9"/>
  <c r="U1393" i="9"/>
  <c r="T1393" i="9"/>
  <c r="S1393" i="9"/>
  <c r="R1393" i="9"/>
  <c r="Q1393" i="9"/>
  <c r="P1393" i="9"/>
  <c r="O1393" i="9"/>
  <c r="W1392" i="9"/>
  <c r="V1392" i="9"/>
  <c r="U1392" i="9"/>
  <c r="T1392" i="9"/>
  <c r="S1392" i="9"/>
  <c r="R1392" i="9"/>
  <c r="Q1392" i="9"/>
  <c r="P1392" i="9"/>
  <c r="O1392" i="9"/>
  <c r="W1391" i="9"/>
  <c r="V1391" i="9"/>
  <c r="U1391" i="9"/>
  <c r="T1391" i="9"/>
  <c r="S1391" i="9"/>
  <c r="R1391" i="9"/>
  <c r="Q1391" i="9"/>
  <c r="P1391" i="9"/>
  <c r="O1391" i="9"/>
  <c r="W1390" i="9"/>
  <c r="V1390" i="9"/>
  <c r="U1390" i="9"/>
  <c r="T1390" i="9"/>
  <c r="S1390" i="9"/>
  <c r="R1390" i="9"/>
  <c r="Q1390" i="9"/>
  <c r="P1390" i="9"/>
  <c r="O1390" i="9"/>
  <c r="W1389" i="9"/>
  <c r="V1389" i="9"/>
  <c r="U1389" i="9"/>
  <c r="T1389" i="9"/>
  <c r="S1389" i="9"/>
  <c r="R1389" i="9"/>
  <c r="Q1389" i="9"/>
  <c r="P1389" i="9"/>
  <c r="O1389" i="9"/>
  <c r="W1388" i="9"/>
  <c r="V1388" i="9"/>
  <c r="U1388" i="9"/>
  <c r="T1388" i="9"/>
  <c r="S1388" i="9"/>
  <c r="R1388" i="9"/>
  <c r="Q1388" i="9"/>
  <c r="P1388" i="9"/>
  <c r="O1388" i="9"/>
  <c r="W1387" i="9"/>
  <c r="V1387" i="9"/>
  <c r="U1387" i="9"/>
  <c r="T1387" i="9"/>
  <c r="S1387" i="9"/>
  <c r="R1387" i="9"/>
  <c r="Q1387" i="9"/>
  <c r="P1387" i="9"/>
  <c r="O1387" i="9"/>
  <c r="W1386" i="9"/>
  <c r="V1386" i="9"/>
  <c r="U1386" i="9"/>
  <c r="T1386" i="9"/>
  <c r="S1386" i="9"/>
  <c r="R1386" i="9"/>
  <c r="Q1386" i="9"/>
  <c r="P1386" i="9"/>
  <c r="O1386" i="9"/>
  <c r="W1385" i="9"/>
  <c r="V1385" i="9"/>
  <c r="U1385" i="9"/>
  <c r="T1385" i="9"/>
  <c r="S1385" i="9"/>
  <c r="R1385" i="9"/>
  <c r="Q1385" i="9"/>
  <c r="P1385" i="9"/>
  <c r="O1385" i="9"/>
  <c r="W1384" i="9"/>
  <c r="V1384" i="9"/>
  <c r="U1384" i="9"/>
  <c r="T1384" i="9"/>
  <c r="S1384" i="9"/>
  <c r="R1384" i="9"/>
  <c r="Q1384" i="9"/>
  <c r="P1384" i="9"/>
  <c r="O1384" i="9"/>
  <c r="W1383" i="9"/>
  <c r="V1383" i="9"/>
  <c r="U1383" i="9"/>
  <c r="T1383" i="9"/>
  <c r="S1383" i="9"/>
  <c r="R1383" i="9"/>
  <c r="Q1383" i="9"/>
  <c r="P1383" i="9"/>
  <c r="O1383" i="9"/>
  <c r="W1382" i="9"/>
  <c r="V1382" i="9"/>
  <c r="U1382" i="9"/>
  <c r="T1382" i="9"/>
  <c r="S1382" i="9"/>
  <c r="R1382" i="9"/>
  <c r="Q1382" i="9"/>
  <c r="P1382" i="9"/>
  <c r="O1382" i="9"/>
  <c r="W1381" i="9"/>
  <c r="V1381" i="9"/>
  <c r="U1381" i="9"/>
  <c r="T1381" i="9"/>
  <c r="S1381" i="9"/>
  <c r="R1381" i="9"/>
  <c r="Q1381" i="9"/>
  <c r="P1381" i="9"/>
  <c r="O1381" i="9"/>
  <c r="W1380" i="9"/>
  <c r="V1380" i="9"/>
  <c r="U1380" i="9"/>
  <c r="T1380" i="9"/>
  <c r="S1380" i="9"/>
  <c r="R1380" i="9"/>
  <c r="Q1380" i="9"/>
  <c r="P1380" i="9"/>
  <c r="O1380" i="9"/>
  <c r="W1379" i="9"/>
  <c r="V1379" i="9"/>
  <c r="U1379" i="9"/>
  <c r="T1379" i="9"/>
  <c r="S1379" i="9"/>
  <c r="R1379" i="9"/>
  <c r="Q1379" i="9"/>
  <c r="P1379" i="9"/>
  <c r="O1379" i="9"/>
  <c r="W1378" i="9"/>
  <c r="V1378" i="9"/>
  <c r="U1378" i="9"/>
  <c r="T1378" i="9"/>
  <c r="S1378" i="9"/>
  <c r="R1378" i="9"/>
  <c r="Q1378" i="9"/>
  <c r="P1378" i="9"/>
  <c r="O1378" i="9"/>
  <c r="W1377" i="9"/>
  <c r="V1377" i="9"/>
  <c r="U1377" i="9"/>
  <c r="T1377" i="9"/>
  <c r="S1377" i="9"/>
  <c r="R1377" i="9"/>
  <c r="Q1377" i="9"/>
  <c r="P1377" i="9"/>
  <c r="O1377" i="9"/>
  <c r="W1376" i="9"/>
  <c r="V1376" i="9"/>
  <c r="U1376" i="9"/>
  <c r="T1376" i="9"/>
  <c r="S1376" i="9"/>
  <c r="R1376" i="9"/>
  <c r="Q1376" i="9"/>
  <c r="P1376" i="9"/>
  <c r="O1376" i="9"/>
  <c r="W1375" i="9"/>
  <c r="V1375" i="9"/>
  <c r="U1375" i="9"/>
  <c r="T1375" i="9"/>
  <c r="S1375" i="9"/>
  <c r="R1375" i="9"/>
  <c r="Q1375" i="9"/>
  <c r="P1375" i="9"/>
  <c r="O1375" i="9"/>
  <c r="W1374" i="9"/>
  <c r="V1374" i="9"/>
  <c r="U1374" i="9"/>
  <c r="T1374" i="9"/>
  <c r="S1374" i="9"/>
  <c r="R1374" i="9"/>
  <c r="Q1374" i="9"/>
  <c r="P1374" i="9"/>
  <c r="O1374" i="9"/>
  <c r="W1373" i="9"/>
  <c r="V1373" i="9"/>
  <c r="U1373" i="9"/>
  <c r="T1373" i="9"/>
  <c r="S1373" i="9"/>
  <c r="R1373" i="9"/>
  <c r="Q1373" i="9"/>
  <c r="P1373" i="9"/>
  <c r="O1373" i="9"/>
  <c r="W1372" i="9"/>
  <c r="V1372" i="9"/>
  <c r="U1372" i="9"/>
  <c r="T1372" i="9"/>
  <c r="S1372" i="9"/>
  <c r="R1372" i="9"/>
  <c r="Q1372" i="9"/>
  <c r="P1372" i="9"/>
  <c r="O1372" i="9"/>
  <c r="W1371" i="9"/>
  <c r="V1371" i="9"/>
  <c r="U1371" i="9"/>
  <c r="T1371" i="9"/>
  <c r="S1371" i="9"/>
  <c r="R1371" i="9"/>
  <c r="Q1371" i="9"/>
  <c r="P1371" i="9"/>
  <c r="O1371" i="9"/>
  <c r="W1370" i="9"/>
  <c r="V1370" i="9"/>
  <c r="U1370" i="9"/>
  <c r="T1370" i="9"/>
  <c r="S1370" i="9"/>
  <c r="R1370" i="9"/>
  <c r="Q1370" i="9"/>
  <c r="P1370" i="9"/>
  <c r="O1370" i="9"/>
  <c r="W1369" i="9"/>
  <c r="V1369" i="9"/>
  <c r="U1369" i="9"/>
  <c r="T1369" i="9"/>
  <c r="S1369" i="9"/>
  <c r="R1369" i="9"/>
  <c r="Q1369" i="9"/>
  <c r="P1369" i="9"/>
  <c r="O1369" i="9"/>
  <c r="W1368" i="9"/>
  <c r="V1368" i="9"/>
  <c r="U1368" i="9"/>
  <c r="T1368" i="9"/>
  <c r="S1368" i="9"/>
  <c r="R1368" i="9"/>
  <c r="Q1368" i="9"/>
  <c r="P1368" i="9"/>
  <c r="O1368" i="9"/>
  <c r="W1367" i="9"/>
  <c r="V1367" i="9"/>
  <c r="U1367" i="9"/>
  <c r="T1367" i="9"/>
  <c r="S1367" i="9"/>
  <c r="R1367" i="9"/>
  <c r="Q1367" i="9"/>
  <c r="P1367" i="9"/>
  <c r="O1367" i="9"/>
  <c r="W1366" i="9"/>
  <c r="V1366" i="9"/>
  <c r="U1366" i="9"/>
  <c r="T1366" i="9"/>
  <c r="S1366" i="9"/>
  <c r="R1366" i="9"/>
  <c r="Q1366" i="9"/>
  <c r="P1366" i="9"/>
  <c r="O1366" i="9"/>
  <c r="W1365" i="9"/>
  <c r="V1365" i="9"/>
  <c r="U1365" i="9"/>
  <c r="T1365" i="9"/>
  <c r="S1365" i="9"/>
  <c r="R1365" i="9"/>
  <c r="Q1365" i="9"/>
  <c r="P1365" i="9"/>
  <c r="O1365" i="9"/>
  <c r="W1364" i="9"/>
  <c r="V1364" i="9"/>
  <c r="U1364" i="9"/>
  <c r="T1364" i="9"/>
  <c r="S1364" i="9"/>
  <c r="R1364" i="9"/>
  <c r="Q1364" i="9"/>
  <c r="P1364" i="9"/>
  <c r="O1364" i="9"/>
  <c r="W1363" i="9"/>
  <c r="V1363" i="9"/>
  <c r="U1363" i="9"/>
  <c r="T1363" i="9"/>
  <c r="S1363" i="9"/>
  <c r="R1363" i="9"/>
  <c r="Q1363" i="9"/>
  <c r="P1363" i="9"/>
  <c r="O1363" i="9"/>
  <c r="W1362" i="9"/>
  <c r="V1362" i="9"/>
  <c r="U1362" i="9"/>
  <c r="T1362" i="9"/>
  <c r="S1362" i="9"/>
  <c r="R1362" i="9"/>
  <c r="Q1362" i="9"/>
  <c r="P1362" i="9"/>
  <c r="O1362" i="9"/>
  <c r="W1361" i="9"/>
  <c r="V1361" i="9"/>
  <c r="U1361" i="9"/>
  <c r="T1361" i="9"/>
  <c r="S1361" i="9"/>
  <c r="R1361" i="9"/>
  <c r="Q1361" i="9"/>
  <c r="P1361" i="9"/>
  <c r="O1361" i="9"/>
  <c r="W1360" i="9"/>
  <c r="V1360" i="9"/>
  <c r="U1360" i="9"/>
  <c r="T1360" i="9"/>
  <c r="S1360" i="9"/>
  <c r="R1360" i="9"/>
  <c r="Q1360" i="9"/>
  <c r="P1360" i="9"/>
  <c r="O1360" i="9"/>
  <c r="W1359" i="9"/>
  <c r="V1359" i="9"/>
  <c r="U1359" i="9"/>
  <c r="T1359" i="9"/>
  <c r="S1359" i="9"/>
  <c r="R1359" i="9"/>
  <c r="Q1359" i="9"/>
  <c r="P1359" i="9"/>
  <c r="O1359" i="9"/>
  <c r="W1358" i="9"/>
  <c r="V1358" i="9"/>
  <c r="U1358" i="9"/>
  <c r="T1358" i="9"/>
  <c r="S1358" i="9"/>
  <c r="R1358" i="9"/>
  <c r="Q1358" i="9"/>
  <c r="P1358" i="9"/>
  <c r="O1358" i="9"/>
  <c r="W1357" i="9"/>
  <c r="V1357" i="9"/>
  <c r="U1357" i="9"/>
  <c r="T1357" i="9"/>
  <c r="S1357" i="9"/>
  <c r="R1357" i="9"/>
  <c r="Q1357" i="9"/>
  <c r="P1357" i="9"/>
  <c r="O1357" i="9"/>
  <c r="W1356" i="9"/>
  <c r="V1356" i="9"/>
  <c r="U1356" i="9"/>
  <c r="T1356" i="9"/>
  <c r="S1356" i="9"/>
  <c r="R1356" i="9"/>
  <c r="Q1356" i="9"/>
  <c r="P1356" i="9"/>
  <c r="O1356" i="9"/>
  <c r="W1355" i="9"/>
  <c r="V1355" i="9"/>
  <c r="U1355" i="9"/>
  <c r="T1355" i="9"/>
  <c r="S1355" i="9"/>
  <c r="R1355" i="9"/>
  <c r="Q1355" i="9"/>
  <c r="P1355" i="9"/>
  <c r="O1355" i="9"/>
  <c r="W698" i="9"/>
  <c r="V698" i="9"/>
  <c r="U698" i="9"/>
  <c r="T698" i="9"/>
  <c r="S698" i="9"/>
  <c r="R698" i="9"/>
  <c r="Q698" i="9"/>
  <c r="P698" i="9"/>
  <c r="O698" i="9"/>
  <c r="W697" i="9"/>
  <c r="V697" i="9"/>
  <c r="U697" i="9"/>
  <c r="T697" i="9"/>
  <c r="S697" i="9"/>
  <c r="R697" i="9"/>
  <c r="Q697" i="9"/>
  <c r="P697" i="9"/>
  <c r="O697" i="9"/>
  <c r="W696" i="9"/>
  <c r="V696" i="9"/>
  <c r="U696" i="9"/>
  <c r="T696" i="9"/>
  <c r="S696" i="9"/>
  <c r="R696" i="9"/>
  <c r="Q696" i="9"/>
  <c r="P696" i="9"/>
  <c r="O696" i="9"/>
  <c r="W695" i="9"/>
  <c r="V695" i="9"/>
  <c r="U695" i="9"/>
  <c r="T695" i="9"/>
  <c r="S695" i="9"/>
  <c r="R695" i="9"/>
  <c r="Q695" i="9"/>
  <c r="P695" i="9"/>
  <c r="O695" i="9"/>
  <c r="W694" i="9"/>
  <c r="V694" i="9"/>
  <c r="U694" i="9"/>
  <c r="T694" i="9"/>
  <c r="S694" i="9"/>
  <c r="R694" i="9"/>
  <c r="Q694" i="9"/>
  <c r="P694" i="9"/>
  <c r="O694" i="9"/>
  <c r="W693" i="9"/>
  <c r="V693" i="9"/>
  <c r="U693" i="9"/>
  <c r="T693" i="9"/>
  <c r="S693" i="9"/>
  <c r="R693" i="9"/>
  <c r="Q693" i="9"/>
  <c r="P693" i="9"/>
  <c r="O693" i="9"/>
  <c r="W692" i="9"/>
  <c r="V692" i="9"/>
  <c r="U692" i="9"/>
  <c r="T692" i="9"/>
  <c r="S692" i="9"/>
  <c r="R692" i="9"/>
  <c r="Q692" i="9"/>
  <c r="P692" i="9"/>
  <c r="O692" i="9"/>
  <c r="W691" i="9"/>
  <c r="V691" i="9"/>
  <c r="U691" i="9"/>
  <c r="T691" i="9"/>
  <c r="S691" i="9"/>
  <c r="R691" i="9"/>
  <c r="Q691" i="9"/>
  <c r="P691" i="9"/>
  <c r="O691" i="9"/>
  <c r="W690" i="9"/>
  <c r="V690" i="9"/>
  <c r="U690" i="9"/>
  <c r="T690" i="9"/>
  <c r="S690" i="9"/>
  <c r="R690" i="9"/>
  <c r="Q690" i="9"/>
  <c r="P690" i="9"/>
  <c r="O690" i="9"/>
  <c r="W689" i="9"/>
  <c r="V689" i="9"/>
  <c r="U689" i="9"/>
  <c r="T689" i="9"/>
  <c r="S689" i="9"/>
  <c r="R689" i="9"/>
  <c r="Q689" i="9"/>
  <c r="P689" i="9"/>
  <c r="O689" i="9"/>
  <c r="W688" i="9"/>
  <c r="V688" i="9"/>
  <c r="U688" i="9"/>
  <c r="T688" i="9"/>
  <c r="S688" i="9"/>
  <c r="R688" i="9"/>
  <c r="Q688" i="9"/>
  <c r="P688" i="9"/>
  <c r="O688" i="9"/>
  <c r="W687" i="9"/>
  <c r="V687" i="9"/>
  <c r="U687" i="9"/>
  <c r="T687" i="9"/>
  <c r="S687" i="9"/>
  <c r="R687" i="9"/>
  <c r="Q687" i="9"/>
  <c r="P687" i="9"/>
  <c r="O687" i="9"/>
  <c r="W686" i="9"/>
  <c r="V686" i="9"/>
  <c r="U686" i="9"/>
  <c r="T686" i="9"/>
  <c r="S686" i="9"/>
  <c r="R686" i="9"/>
  <c r="Q686" i="9"/>
  <c r="P686" i="9"/>
  <c r="O686" i="9"/>
  <c r="W685" i="9"/>
  <c r="V685" i="9"/>
  <c r="U685" i="9"/>
  <c r="T685" i="9"/>
  <c r="S685" i="9"/>
  <c r="R685" i="9"/>
  <c r="Q685" i="9"/>
  <c r="P685" i="9"/>
  <c r="O685" i="9"/>
  <c r="W684" i="9"/>
  <c r="V684" i="9"/>
  <c r="U684" i="9"/>
  <c r="T684" i="9"/>
  <c r="S684" i="9"/>
  <c r="R684" i="9"/>
  <c r="Q684" i="9"/>
  <c r="P684" i="9"/>
  <c r="O684" i="9"/>
  <c r="W683" i="9"/>
  <c r="V683" i="9"/>
  <c r="U683" i="9"/>
  <c r="T683" i="9"/>
  <c r="S683" i="9"/>
  <c r="R683" i="9"/>
  <c r="Q683" i="9"/>
  <c r="P683" i="9"/>
  <c r="O683" i="9"/>
  <c r="W682" i="9"/>
  <c r="V682" i="9"/>
  <c r="U682" i="9"/>
  <c r="T682" i="9"/>
  <c r="S682" i="9"/>
  <c r="R682" i="9"/>
  <c r="Q682" i="9"/>
  <c r="P682" i="9"/>
  <c r="O682" i="9"/>
  <c r="W681" i="9"/>
  <c r="V681" i="9"/>
  <c r="U681" i="9"/>
  <c r="T681" i="9"/>
  <c r="S681" i="9"/>
  <c r="R681" i="9"/>
  <c r="Q681" i="9"/>
  <c r="P681" i="9"/>
  <c r="O681" i="9"/>
  <c r="W680" i="9"/>
  <c r="V680" i="9"/>
  <c r="U680" i="9"/>
  <c r="T680" i="9"/>
  <c r="S680" i="9"/>
  <c r="R680" i="9"/>
  <c r="Q680" i="9"/>
  <c r="P680" i="9"/>
  <c r="O680" i="9"/>
  <c r="W679" i="9"/>
  <c r="V679" i="9"/>
  <c r="U679" i="9"/>
  <c r="T679" i="9"/>
  <c r="S679" i="9"/>
  <c r="R679" i="9"/>
  <c r="Q679" i="9"/>
  <c r="P679" i="9"/>
  <c r="O679" i="9"/>
  <c r="W678" i="9"/>
  <c r="V678" i="9"/>
  <c r="U678" i="9"/>
  <c r="T678" i="9"/>
  <c r="S678" i="9"/>
  <c r="R678" i="9"/>
  <c r="Q678" i="9"/>
  <c r="P678" i="9"/>
  <c r="O678" i="9"/>
  <c r="W677" i="9"/>
  <c r="V677" i="9"/>
  <c r="U677" i="9"/>
  <c r="T677" i="9"/>
  <c r="S677" i="9"/>
  <c r="R677" i="9"/>
  <c r="Q677" i="9"/>
  <c r="P677" i="9"/>
  <c r="O677" i="9"/>
  <c r="W676" i="9"/>
  <c r="V676" i="9"/>
  <c r="U676" i="9"/>
  <c r="T676" i="9"/>
  <c r="S676" i="9"/>
  <c r="R676" i="9"/>
  <c r="Q676" i="9"/>
  <c r="P676" i="9"/>
  <c r="O676" i="9"/>
  <c r="W675" i="9"/>
  <c r="V675" i="9"/>
  <c r="U675" i="9"/>
  <c r="T675" i="9"/>
  <c r="S675" i="9"/>
  <c r="R675" i="9"/>
  <c r="Q675" i="9"/>
  <c r="P675" i="9"/>
  <c r="O675" i="9"/>
  <c r="W674" i="9"/>
  <c r="V674" i="9"/>
  <c r="U674" i="9"/>
  <c r="T674" i="9"/>
  <c r="S674" i="9"/>
  <c r="R674" i="9"/>
  <c r="Q674" i="9"/>
  <c r="P674" i="9"/>
  <c r="O674" i="9"/>
  <c r="W673" i="9"/>
  <c r="V673" i="9"/>
  <c r="U673" i="9"/>
  <c r="T673" i="9"/>
  <c r="S673" i="9"/>
  <c r="R673" i="9"/>
  <c r="Q673" i="9"/>
  <c r="P673" i="9"/>
  <c r="O673" i="9"/>
  <c r="W672" i="9"/>
  <c r="V672" i="9"/>
  <c r="U672" i="9"/>
  <c r="T672" i="9"/>
  <c r="S672" i="9"/>
  <c r="R672" i="9"/>
  <c r="Q672" i="9"/>
  <c r="P672" i="9"/>
  <c r="O672" i="9"/>
  <c r="W671" i="9"/>
  <c r="V671" i="9"/>
  <c r="U671" i="9"/>
  <c r="T671" i="9"/>
  <c r="S671" i="9"/>
  <c r="R671" i="9"/>
  <c r="Q671" i="9"/>
  <c r="P671" i="9"/>
  <c r="O671" i="9"/>
  <c r="W670" i="9"/>
  <c r="V670" i="9"/>
  <c r="U670" i="9"/>
  <c r="T670" i="9"/>
  <c r="S670" i="9"/>
  <c r="R670" i="9"/>
  <c r="Q670" i="9"/>
  <c r="P670" i="9"/>
  <c r="O670" i="9"/>
  <c r="W669" i="9"/>
  <c r="V669" i="9"/>
  <c r="U669" i="9"/>
  <c r="T669" i="9"/>
  <c r="S669" i="9"/>
  <c r="R669" i="9"/>
  <c r="Q669" i="9"/>
  <c r="P669" i="9"/>
  <c r="O669" i="9"/>
  <c r="W668" i="9"/>
  <c r="V668" i="9"/>
  <c r="U668" i="9"/>
  <c r="T668" i="9"/>
  <c r="S668" i="9"/>
  <c r="R668" i="9"/>
  <c r="Q668" i="9"/>
  <c r="P668" i="9"/>
  <c r="O668" i="9"/>
  <c r="W667" i="9"/>
  <c r="V667" i="9"/>
  <c r="U667" i="9"/>
  <c r="T667" i="9"/>
  <c r="S667" i="9"/>
  <c r="R667" i="9"/>
  <c r="Q667" i="9"/>
  <c r="P667" i="9"/>
  <c r="O667" i="9"/>
  <c r="W666" i="9"/>
  <c r="V666" i="9"/>
  <c r="U666" i="9"/>
  <c r="T666" i="9"/>
  <c r="S666" i="9"/>
  <c r="R666" i="9"/>
  <c r="Q666" i="9"/>
  <c r="P666" i="9"/>
  <c r="O666" i="9"/>
  <c r="W665" i="9"/>
  <c r="V665" i="9"/>
  <c r="U665" i="9"/>
  <c r="T665" i="9"/>
  <c r="S665" i="9"/>
  <c r="R665" i="9"/>
  <c r="Q665" i="9"/>
  <c r="P665" i="9"/>
  <c r="O665" i="9"/>
  <c r="W664" i="9"/>
  <c r="V664" i="9"/>
  <c r="U664" i="9"/>
  <c r="T664" i="9"/>
  <c r="S664" i="9"/>
  <c r="R664" i="9"/>
  <c r="Q664" i="9"/>
  <c r="P664" i="9"/>
  <c r="O664" i="9"/>
  <c r="W663" i="9"/>
  <c r="V663" i="9"/>
  <c r="U663" i="9"/>
  <c r="T663" i="9"/>
  <c r="S663" i="9"/>
  <c r="R663" i="9"/>
  <c r="Q663" i="9"/>
  <c r="P663" i="9"/>
  <c r="O663" i="9"/>
  <c r="W662" i="9"/>
  <c r="V662" i="9"/>
  <c r="U662" i="9"/>
  <c r="T662" i="9"/>
  <c r="S662" i="9"/>
  <c r="R662" i="9"/>
  <c r="Q662" i="9"/>
  <c r="P662" i="9"/>
  <c r="O662" i="9"/>
  <c r="W661" i="9"/>
  <c r="V661" i="9"/>
  <c r="U661" i="9"/>
  <c r="T661" i="9"/>
  <c r="S661" i="9"/>
  <c r="R661" i="9"/>
  <c r="Q661" i="9"/>
  <c r="P661" i="9"/>
  <c r="O661" i="9"/>
  <c r="W660" i="9"/>
  <c r="V660" i="9"/>
  <c r="U660" i="9"/>
  <c r="T660" i="9"/>
  <c r="S660" i="9"/>
  <c r="R660" i="9"/>
  <c r="Q660" i="9"/>
  <c r="P660" i="9"/>
  <c r="O660" i="9"/>
  <c r="W659" i="9"/>
  <c r="V659" i="9"/>
  <c r="U659" i="9"/>
  <c r="T659" i="9"/>
  <c r="S659" i="9"/>
  <c r="R659" i="9"/>
  <c r="Q659" i="9"/>
  <c r="P659" i="9"/>
  <c r="O659" i="9"/>
  <c r="W658" i="9"/>
  <c r="V658" i="9"/>
  <c r="U658" i="9"/>
  <c r="T658" i="9"/>
  <c r="S658" i="9"/>
  <c r="R658" i="9"/>
  <c r="Q658" i="9"/>
  <c r="P658" i="9"/>
  <c r="O658" i="9"/>
  <c r="W42" i="9"/>
  <c r="V42" i="9"/>
  <c r="U42" i="9"/>
  <c r="T42" i="9"/>
  <c r="S42" i="9"/>
  <c r="R42" i="9"/>
  <c r="Q42" i="9"/>
  <c r="P42" i="9"/>
  <c r="O42" i="9"/>
  <c r="W41" i="9"/>
  <c r="V41" i="9"/>
  <c r="U41" i="9"/>
  <c r="T41" i="9"/>
  <c r="S41" i="9"/>
  <c r="R41" i="9"/>
  <c r="Q41" i="9"/>
  <c r="P41" i="9"/>
  <c r="O41" i="9"/>
  <c r="W40" i="9"/>
  <c r="V40" i="9"/>
  <c r="U40" i="9"/>
  <c r="T40" i="9"/>
  <c r="S40" i="9"/>
  <c r="R40" i="9"/>
  <c r="Q40" i="9"/>
  <c r="P40" i="9"/>
  <c r="O40" i="9"/>
  <c r="W39" i="9"/>
  <c r="V39" i="9"/>
  <c r="U39" i="9"/>
  <c r="T39" i="9"/>
  <c r="S39" i="9"/>
  <c r="R39" i="9"/>
  <c r="Q39" i="9"/>
  <c r="P39" i="9"/>
  <c r="O39" i="9"/>
  <c r="W38" i="9"/>
  <c r="V38" i="9"/>
  <c r="U38" i="9"/>
  <c r="T38" i="9"/>
  <c r="S38" i="9"/>
  <c r="R38" i="9"/>
  <c r="Q38" i="9"/>
  <c r="P38" i="9"/>
  <c r="O38" i="9"/>
  <c r="W37" i="9"/>
  <c r="V37" i="9"/>
  <c r="U37" i="9"/>
  <c r="T37" i="9"/>
  <c r="S37" i="9"/>
  <c r="R37" i="9"/>
  <c r="Q37" i="9"/>
  <c r="P37" i="9"/>
  <c r="O37" i="9"/>
  <c r="W36" i="9"/>
  <c r="V36" i="9"/>
  <c r="U36" i="9"/>
  <c r="T36" i="9"/>
  <c r="S36" i="9"/>
  <c r="R36" i="9"/>
  <c r="Q36" i="9"/>
  <c r="P36" i="9"/>
  <c r="O36" i="9"/>
  <c r="W35" i="9"/>
  <c r="V35" i="9"/>
  <c r="U35" i="9"/>
  <c r="T35" i="9"/>
  <c r="S35" i="9"/>
  <c r="R35" i="9"/>
  <c r="Q35" i="9"/>
  <c r="P35" i="9"/>
  <c r="O35" i="9"/>
  <c r="W34" i="9"/>
  <c r="V34" i="9"/>
  <c r="U34" i="9"/>
  <c r="T34" i="9"/>
  <c r="S34" i="9"/>
  <c r="R34" i="9"/>
  <c r="Q34" i="9"/>
  <c r="P34" i="9"/>
  <c r="O34" i="9"/>
  <c r="W33" i="9"/>
  <c r="V33" i="9"/>
  <c r="U33" i="9"/>
  <c r="T33" i="9"/>
  <c r="S33" i="9"/>
  <c r="R33" i="9"/>
  <c r="Q33" i="9"/>
  <c r="P33" i="9"/>
  <c r="O33" i="9"/>
  <c r="W32" i="9"/>
  <c r="V32" i="9"/>
  <c r="U32" i="9"/>
  <c r="T32" i="9"/>
  <c r="S32" i="9"/>
  <c r="R32" i="9"/>
  <c r="Q32" i="9"/>
  <c r="P32" i="9"/>
  <c r="O32" i="9"/>
  <c r="W31" i="9"/>
  <c r="V31" i="9"/>
  <c r="U31" i="9"/>
  <c r="T31" i="9"/>
  <c r="S31" i="9"/>
  <c r="R31" i="9"/>
  <c r="Q31" i="9"/>
  <c r="P31" i="9"/>
  <c r="O31" i="9"/>
  <c r="W30" i="9"/>
  <c r="V30" i="9"/>
  <c r="U30" i="9"/>
  <c r="T30" i="9"/>
  <c r="S30" i="9"/>
  <c r="R30" i="9"/>
  <c r="Q30" i="9"/>
  <c r="P30" i="9"/>
  <c r="O30" i="9"/>
  <c r="W29" i="9"/>
  <c r="V29" i="9"/>
  <c r="U29" i="9"/>
  <c r="T29" i="9"/>
  <c r="S29" i="9"/>
  <c r="R29" i="9"/>
  <c r="Q29" i="9"/>
  <c r="P29" i="9"/>
  <c r="O29" i="9"/>
  <c r="W28" i="9"/>
  <c r="V28" i="9"/>
  <c r="U28" i="9"/>
  <c r="T28" i="9"/>
  <c r="S28" i="9"/>
  <c r="R28" i="9"/>
  <c r="Q28" i="9"/>
  <c r="P28" i="9"/>
  <c r="O28" i="9"/>
  <c r="W27" i="9"/>
  <c r="V27" i="9"/>
  <c r="U27" i="9"/>
  <c r="T27" i="9"/>
  <c r="S27" i="9"/>
  <c r="R27" i="9"/>
  <c r="Q27" i="9"/>
  <c r="P27" i="9"/>
  <c r="O27" i="9"/>
  <c r="W26" i="9"/>
  <c r="V26" i="9"/>
  <c r="U26" i="9"/>
  <c r="T26" i="9"/>
  <c r="S26" i="9"/>
  <c r="R26" i="9"/>
  <c r="Q26" i="9"/>
  <c r="P26" i="9"/>
  <c r="O26" i="9"/>
  <c r="W25" i="9"/>
  <c r="V25" i="9"/>
  <c r="U25" i="9"/>
  <c r="T25" i="9"/>
  <c r="S25" i="9"/>
  <c r="R25" i="9"/>
  <c r="Q25" i="9"/>
  <c r="P25" i="9"/>
  <c r="O25" i="9"/>
  <c r="W24" i="9"/>
  <c r="V24" i="9"/>
  <c r="U24" i="9"/>
  <c r="T24" i="9"/>
  <c r="S24" i="9"/>
  <c r="R24" i="9"/>
  <c r="Q24" i="9"/>
  <c r="P24" i="9"/>
  <c r="O24" i="9"/>
  <c r="W23" i="9"/>
  <c r="V23" i="9"/>
  <c r="U23" i="9"/>
  <c r="T23" i="9"/>
  <c r="S23" i="9"/>
  <c r="R23" i="9"/>
  <c r="Q23" i="9"/>
  <c r="P23" i="9"/>
  <c r="O23" i="9"/>
  <c r="W22" i="9"/>
  <c r="V22" i="9"/>
  <c r="U22" i="9"/>
  <c r="T22" i="9"/>
  <c r="S22" i="9"/>
  <c r="R22" i="9"/>
  <c r="Q22" i="9"/>
  <c r="P22" i="9"/>
  <c r="O22" i="9"/>
  <c r="W21" i="9"/>
  <c r="V21" i="9"/>
  <c r="U21" i="9"/>
  <c r="T21" i="9"/>
  <c r="S21" i="9"/>
  <c r="R21" i="9"/>
  <c r="Q21" i="9"/>
  <c r="P21" i="9"/>
  <c r="O21" i="9"/>
  <c r="W20" i="9"/>
  <c r="V20" i="9"/>
  <c r="U20" i="9"/>
  <c r="T20" i="9"/>
  <c r="S20" i="9"/>
  <c r="R20" i="9"/>
  <c r="Q20" i="9"/>
  <c r="P20" i="9"/>
  <c r="O20" i="9"/>
  <c r="W19" i="9"/>
  <c r="V19" i="9"/>
  <c r="U19" i="9"/>
  <c r="T19" i="9"/>
  <c r="S19" i="9"/>
  <c r="R19" i="9"/>
  <c r="Q19" i="9"/>
  <c r="P19" i="9"/>
  <c r="O19" i="9"/>
  <c r="W18" i="9"/>
  <c r="V18" i="9"/>
  <c r="U18" i="9"/>
  <c r="T18" i="9"/>
  <c r="S18" i="9"/>
  <c r="R18" i="9"/>
  <c r="Q18" i="9"/>
  <c r="P18" i="9"/>
  <c r="O18" i="9"/>
  <c r="W17" i="9"/>
  <c r="V17" i="9"/>
  <c r="U17" i="9"/>
  <c r="T17" i="9"/>
  <c r="S17" i="9"/>
  <c r="R17" i="9"/>
  <c r="Q17" i="9"/>
  <c r="P17" i="9"/>
  <c r="O17" i="9"/>
  <c r="W16" i="9"/>
  <c r="V16" i="9"/>
  <c r="U16" i="9"/>
  <c r="T16" i="9"/>
  <c r="S16" i="9"/>
  <c r="R16" i="9"/>
  <c r="Q16" i="9"/>
  <c r="P16" i="9"/>
  <c r="O16" i="9"/>
  <c r="W15" i="9"/>
  <c r="V15" i="9"/>
  <c r="U15" i="9"/>
  <c r="T15" i="9"/>
  <c r="S15" i="9"/>
  <c r="R15" i="9"/>
  <c r="Q15" i="9"/>
  <c r="P15" i="9"/>
  <c r="O15" i="9"/>
  <c r="W14" i="9"/>
  <c r="V14" i="9"/>
  <c r="U14" i="9"/>
  <c r="T14" i="9"/>
  <c r="S14" i="9"/>
  <c r="R14" i="9"/>
  <c r="Q14" i="9"/>
  <c r="P14" i="9"/>
  <c r="O14" i="9"/>
  <c r="W13" i="9"/>
  <c r="V13" i="9"/>
  <c r="U13" i="9"/>
  <c r="T13" i="9"/>
  <c r="S13" i="9"/>
  <c r="R13" i="9"/>
  <c r="Q13" i="9"/>
  <c r="P13" i="9"/>
  <c r="O13" i="9"/>
  <c r="W12" i="9"/>
  <c r="V12" i="9"/>
  <c r="U12" i="9"/>
  <c r="T12" i="9"/>
  <c r="S12" i="9"/>
  <c r="R12" i="9"/>
  <c r="Q12" i="9"/>
  <c r="P12" i="9"/>
  <c r="O12" i="9"/>
  <c r="W11" i="9"/>
  <c r="V11" i="9"/>
  <c r="U11" i="9"/>
  <c r="T11" i="9"/>
  <c r="S11" i="9"/>
  <c r="R11" i="9"/>
  <c r="Q11" i="9"/>
  <c r="P11" i="9"/>
  <c r="O11" i="9"/>
  <c r="W10" i="9"/>
  <c r="V10" i="9"/>
  <c r="U10" i="9"/>
  <c r="T10" i="9"/>
  <c r="S10" i="9"/>
  <c r="R10" i="9"/>
  <c r="Q10" i="9"/>
  <c r="P10" i="9"/>
  <c r="O10" i="9"/>
  <c r="W9" i="9"/>
  <c r="V9" i="9"/>
  <c r="U9" i="9"/>
  <c r="T9" i="9"/>
  <c r="S9" i="9"/>
  <c r="R9" i="9"/>
  <c r="Q9" i="9"/>
  <c r="P9" i="9"/>
  <c r="O9" i="9"/>
  <c r="W8" i="9"/>
  <c r="V8" i="9"/>
  <c r="U8" i="9"/>
  <c r="T8" i="9"/>
  <c r="S8" i="9"/>
  <c r="R8" i="9"/>
  <c r="Q8" i="9"/>
  <c r="P8" i="9"/>
  <c r="O8" i="9"/>
  <c r="W7" i="9"/>
  <c r="V7" i="9"/>
  <c r="U7" i="9"/>
  <c r="T7" i="9"/>
  <c r="S7" i="9"/>
  <c r="R7" i="9"/>
  <c r="Q7" i="9"/>
  <c r="P7" i="9"/>
  <c r="O7" i="9"/>
  <c r="W6" i="9"/>
  <c r="V6" i="9"/>
  <c r="U6" i="9"/>
  <c r="T6" i="9"/>
  <c r="S6" i="9"/>
  <c r="R6" i="9"/>
  <c r="Q6" i="9"/>
  <c r="P6" i="9"/>
  <c r="O6" i="9"/>
  <c r="W5" i="9"/>
  <c r="V5" i="9"/>
  <c r="U5" i="9"/>
  <c r="T5" i="9"/>
  <c r="S5" i="9"/>
  <c r="R5" i="9"/>
  <c r="Q5" i="9"/>
  <c r="P5" i="9"/>
  <c r="O5" i="9"/>
  <c r="W4" i="9"/>
  <c r="V4" i="9"/>
  <c r="U4" i="9"/>
  <c r="T4" i="9"/>
  <c r="S4" i="9"/>
  <c r="R4" i="9"/>
  <c r="Q4" i="9"/>
  <c r="P4" i="9"/>
  <c r="O4" i="9"/>
  <c r="W3" i="9"/>
  <c r="V3" i="9"/>
  <c r="U3" i="9"/>
  <c r="T3" i="9"/>
  <c r="S3" i="9"/>
  <c r="R3" i="9"/>
  <c r="Q3" i="9"/>
  <c r="P3" i="9"/>
  <c r="O3" i="9"/>
  <c r="W2" i="9"/>
  <c r="V2" i="9"/>
  <c r="U2" i="9"/>
  <c r="T2" i="9"/>
  <c r="S2" i="9"/>
  <c r="R2" i="9"/>
  <c r="Q2" i="9"/>
  <c r="P2" i="9"/>
  <c r="O2" i="9"/>
  <c r="U1" i="9"/>
  <c r="T1" i="9"/>
  <c r="R1" i="9"/>
  <c r="Q1" i="9"/>
  <c r="P1" i="9"/>
  <c r="O1" i="9"/>
  <c r="N1" i="7"/>
  <c r="Q1" i="7"/>
  <c r="P1" i="7"/>
  <c r="O1" i="7"/>
  <c r="P3687" i="7"/>
  <c r="P3686" i="7"/>
  <c r="P3685" i="7"/>
  <c r="P3684" i="7"/>
  <c r="P3683" i="7"/>
  <c r="P3682" i="7"/>
  <c r="P3681" i="7"/>
  <c r="P3680" i="7"/>
  <c r="P3679" i="7"/>
  <c r="P3678" i="7"/>
  <c r="P3677" i="7"/>
  <c r="P3676" i="7"/>
  <c r="P3675" i="7"/>
  <c r="P3674" i="7"/>
  <c r="P3673" i="7"/>
  <c r="P3672" i="7"/>
  <c r="P3671" i="7"/>
  <c r="P3670" i="7"/>
  <c r="P3669" i="7"/>
  <c r="P3668" i="7"/>
  <c r="P3667" i="7"/>
  <c r="P3666" i="7"/>
  <c r="P3665" i="7"/>
  <c r="P3664" i="7"/>
  <c r="P3663" i="7"/>
  <c r="P3662" i="7"/>
  <c r="P3661" i="7"/>
  <c r="P3660" i="7"/>
  <c r="P3659" i="7"/>
  <c r="P3658" i="7"/>
  <c r="P3657" i="7"/>
  <c r="P3656" i="7"/>
  <c r="P3655" i="7"/>
  <c r="P3654" i="7"/>
  <c r="P3653" i="7"/>
  <c r="P3652" i="7"/>
  <c r="P3651" i="7"/>
  <c r="P3650" i="7"/>
  <c r="P3649" i="7"/>
  <c r="P3648" i="7"/>
  <c r="P3647" i="7"/>
  <c r="P3646" i="7"/>
  <c r="P3645" i="7"/>
  <c r="P3644" i="7"/>
  <c r="P3643" i="7"/>
  <c r="P3642" i="7"/>
  <c r="P3641" i="7"/>
  <c r="P3640" i="7"/>
  <c r="P3639" i="7"/>
  <c r="P3638" i="7"/>
  <c r="P3637" i="7"/>
  <c r="P3636" i="7"/>
  <c r="P3635" i="7"/>
  <c r="P3634" i="7"/>
  <c r="P3633" i="7"/>
  <c r="P3632" i="7"/>
  <c r="P3631" i="7"/>
  <c r="P3630" i="7"/>
  <c r="P3629" i="7"/>
  <c r="P3628" i="7"/>
  <c r="P3627" i="7"/>
  <c r="P3626" i="7"/>
  <c r="P3625" i="7"/>
  <c r="P3624" i="7"/>
  <c r="P3623" i="7"/>
  <c r="P3622" i="7"/>
  <c r="P3621" i="7"/>
  <c r="P3620" i="7"/>
  <c r="P3619" i="7"/>
  <c r="P3618" i="7"/>
  <c r="P3617" i="7"/>
  <c r="P3616" i="7"/>
  <c r="P3615" i="7"/>
  <c r="P3614" i="7"/>
  <c r="P3613" i="7"/>
  <c r="P3612" i="7"/>
  <c r="P3611" i="7"/>
  <c r="P3610" i="7"/>
  <c r="P3609" i="7"/>
  <c r="P3608" i="7"/>
  <c r="P3607" i="7"/>
  <c r="P3606" i="7"/>
  <c r="P3605" i="7"/>
  <c r="P3604" i="7"/>
  <c r="P3603" i="7"/>
  <c r="P3602" i="7"/>
  <c r="P3601" i="7"/>
  <c r="P3600" i="7"/>
  <c r="P3599" i="7"/>
  <c r="P3598" i="7"/>
  <c r="P3597" i="7"/>
  <c r="P3596" i="7"/>
  <c r="P3595" i="7"/>
  <c r="P3594" i="7"/>
  <c r="P3593" i="7"/>
  <c r="P3592" i="7"/>
  <c r="P3591" i="7"/>
  <c r="P3590" i="7"/>
  <c r="P3589" i="7"/>
  <c r="P3588" i="7"/>
  <c r="P3587" i="7"/>
  <c r="P3586" i="7"/>
  <c r="P3585" i="7"/>
  <c r="P3584" i="7"/>
  <c r="P3583" i="7"/>
  <c r="P3582" i="7"/>
  <c r="P3581" i="7"/>
  <c r="P3580" i="7"/>
  <c r="P3579" i="7"/>
  <c r="P3578" i="7"/>
  <c r="P3577" i="7"/>
  <c r="P3576" i="7"/>
  <c r="P3575" i="7"/>
  <c r="P3574" i="7"/>
  <c r="P3573" i="7"/>
  <c r="P3572" i="7"/>
  <c r="P3571" i="7"/>
  <c r="P3570" i="7"/>
  <c r="P3569" i="7"/>
  <c r="P3568" i="7"/>
  <c r="P3567" i="7"/>
  <c r="P3566" i="7"/>
  <c r="P3565" i="7"/>
  <c r="P3564" i="7"/>
  <c r="P3563" i="7"/>
  <c r="P3562" i="7"/>
  <c r="P3561" i="7"/>
  <c r="P3560" i="7"/>
  <c r="P3559" i="7"/>
  <c r="P3558" i="7"/>
  <c r="P3557" i="7"/>
  <c r="P3556" i="7"/>
  <c r="P3555" i="7"/>
  <c r="P3554" i="7"/>
  <c r="P3553" i="7"/>
  <c r="P3552" i="7"/>
  <c r="P3551" i="7"/>
  <c r="P3550" i="7"/>
  <c r="P3549" i="7"/>
  <c r="P3548" i="7"/>
  <c r="P3547" i="7"/>
  <c r="P3546" i="7"/>
  <c r="P3545" i="7"/>
  <c r="P3544" i="7"/>
  <c r="P3543" i="7"/>
  <c r="P3542" i="7"/>
  <c r="P3541" i="7"/>
  <c r="P3540" i="7"/>
  <c r="P3539" i="7"/>
  <c r="P3538" i="7"/>
  <c r="P3537" i="7"/>
  <c r="P3536" i="7"/>
  <c r="P3535" i="7"/>
  <c r="P3534" i="7"/>
  <c r="P3533" i="7"/>
  <c r="P3532" i="7"/>
  <c r="P3531" i="7"/>
  <c r="P3530" i="7"/>
  <c r="P3529" i="7"/>
  <c r="P3528" i="7"/>
  <c r="P3527" i="7"/>
  <c r="P3526" i="7"/>
  <c r="P3525" i="7"/>
  <c r="P3524" i="7"/>
  <c r="P3523" i="7"/>
  <c r="P3522" i="7"/>
  <c r="P3521" i="7"/>
  <c r="P3520" i="7"/>
  <c r="P3519" i="7"/>
  <c r="P3518" i="7"/>
  <c r="P3517" i="7"/>
  <c r="P3516" i="7"/>
  <c r="P3515" i="7"/>
  <c r="P3514" i="7"/>
  <c r="P3513" i="7"/>
  <c r="P3512" i="7"/>
  <c r="P3511" i="7"/>
  <c r="P3510" i="7"/>
  <c r="P3509" i="7"/>
  <c r="P3508" i="7"/>
  <c r="P3507" i="7"/>
  <c r="P3506" i="7"/>
  <c r="P3505" i="7"/>
  <c r="P3504" i="7"/>
  <c r="P3503" i="7"/>
  <c r="P3502" i="7"/>
  <c r="P3501" i="7"/>
  <c r="P3500" i="7"/>
  <c r="P3499" i="7"/>
  <c r="P3498" i="7"/>
  <c r="P3497" i="7"/>
  <c r="P3496" i="7"/>
  <c r="P3495" i="7"/>
  <c r="P3494" i="7"/>
  <c r="P3493" i="7"/>
  <c r="P3492" i="7"/>
  <c r="P3491" i="7"/>
  <c r="P3490" i="7"/>
  <c r="P3489" i="7"/>
  <c r="P3488" i="7"/>
  <c r="P3487" i="7"/>
  <c r="P3486" i="7"/>
  <c r="P3485" i="7"/>
  <c r="P3484" i="7"/>
  <c r="P3483" i="7"/>
  <c r="P3482" i="7"/>
  <c r="P3481" i="7"/>
  <c r="P3480" i="7"/>
  <c r="P3479" i="7"/>
  <c r="P3478" i="7"/>
  <c r="P3477" i="7"/>
  <c r="P3476" i="7"/>
  <c r="P3475" i="7"/>
  <c r="P3474" i="7"/>
  <c r="P3473" i="7"/>
  <c r="P3472" i="7"/>
  <c r="P3471" i="7"/>
  <c r="P3470" i="7"/>
  <c r="P3469" i="7"/>
  <c r="P3468" i="7"/>
  <c r="P3467" i="7"/>
  <c r="P3466" i="7"/>
  <c r="P3465" i="7"/>
  <c r="P3464" i="7"/>
  <c r="P3463" i="7"/>
  <c r="P3462" i="7"/>
  <c r="P3461" i="7"/>
  <c r="P3460" i="7"/>
  <c r="P3459" i="7"/>
  <c r="P3458" i="7"/>
  <c r="P3457" i="7"/>
  <c r="P3456" i="7"/>
  <c r="P3455" i="7"/>
  <c r="P3454" i="7"/>
  <c r="P3453" i="7"/>
  <c r="P3452" i="7"/>
  <c r="P3451" i="7"/>
  <c r="P3450" i="7"/>
  <c r="P3449" i="7"/>
  <c r="P3448" i="7"/>
  <c r="P3447" i="7"/>
  <c r="P3446" i="7"/>
  <c r="P3445" i="7"/>
  <c r="P3444" i="7"/>
  <c r="P3443" i="7"/>
  <c r="P3442" i="7"/>
  <c r="P3441" i="7"/>
  <c r="P3440" i="7"/>
  <c r="P3439" i="7"/>
  <c r="P3438" i="7"/>
  <c r="P3437" i="7"/>
  <c r="P3436" i="7"/>
  <c r="P3435" i="7"/>
  <c r="P3434" i="7"/>
  <c r="P3433" i="7"/>
  <c r="P3432" i="7"/>
  <c r="P3431" i="7"/>
  <c r="P3430" i="7"/>
  <c r="P3429" i="7"/>
  <c r="P3428" i="7"/>
  <c r="P3427" i="7"/>
  <c r="P3426" i="7"/>
  <c r="P3425" i="7"/>
  <c r="P3424" i="7"/>
  <c r="P3423" i="7"/>
  <c r="P3422" i="7"/>
  <c r="P3421" i="7"/>
  <c r="P3420" i="7"/>
  <c r="P3419" i="7"/>
  <c r="P3418" i="7"/>
  <c r="P3417" i="7"/>
  <c r="P3416" i="7"/>
  <c r="P3415" i="7"/>
  <c r="P3414" i="7"/>
  <c r="P3413" i="7"/>
  <c r="P3412" i="7"/>
  <c r="P3411" i="7"/>
  <c r="P3410" i="7"/>
  <c r="P3409" i="7"/>
  <c r="P3408" i="7"/>
  <c r="P3407" i="7"/>
  <c r="P3406" i="7"/>
  <c r="P3405" i="7"/>
  <c r="P3404" i="7"/>
  <c r="P3403" i="7"/>
  <c r="P3402" i="7"/>
  <c r="P3401" i="7"/>
  <c r="P3400" i="7"/>
  <c r="P3399" i="7"/>
  <c r="P3398" i="7"/>
  <c r="P3397" i="7"/>
  <c r="P3396" i="7"/>
  <c r="P3395" i="7"/>
  <c r="P3394" i="7"/>
  <c r="P3393" i="7"/>
  <c r="P3392" i="7"/>
  <c r="P3391" i="7"/>
  <c r="P3390" i="7"/>
  <c r="P3389" i="7"/>
  <c r="P3388" i="7"/>
  <c r="P3387" i="7"/>
  <c r="P3386" i="7"/>
  <c r="P3385" i="7"/>
  <c r="P3384" i="7"/>
  <c r="P3383" i="7"/>
  <c r="P3382" i="7"/>
  <c r="P3381" i="7"/>
  <c r="P3380" i="7"/>
  <c r="P3379" i="7"/>
  <c r="P3378" i="7"/>
  <c r="P3377" i="7"/>
  <c r="P3376" i="7"/>
  <c r="P3375" i="7"/>
  <c r="P3374" i="7"/>
  <c r="P3373" i="7"/>
  <c r="P3372" i="7"/>
  <c r="P3371" i="7"/>
  <c r="P3370" i="7"/>
  <c r="P3369" i="7"/>
  <c r="P3368" i="7"/>
  <c r="P3367" i="7"/>
  <c r="P3366" i="7"/>
  <c r="P3365" i="7"/>
  <c r="P3364" i="7"/>
  <c r="P3363" i="7"/>
  <c r="P3362" i="7"/>
  <c r="P3361" i="7"/>
  <c r="P3360" i="7"/>
  <c r="P3359" i="7"/>
  <c r="P3358" i="7"/>
  <c r="P3357" i="7"/>
  <c r="P3356" i="7"/>
  <c r="P3355" i="7"/>
  <c r="P3354" i="7"/>
  <c r="P3353" i="7"/>
  <c r="P3352" i="7"/>
  <c r="P3351" i="7"/>
  <c r="P3350" i="7"/>
  <c r="P3349" i="7"/>
  <c r="P3348" i="7"/>
  <c r="P3347" i="7"/>
  <c r="P3346" i="7"/>
  <c r="P3345" i="7"/>
  <c r="P3344" i="7"/>
  <c r="P3343" i="7"/>
  <c r="P3342" i="7"/>
  <c r="P3341" i="7"/>
  <c r="P3340" i="7"/>
  <c r="P3339" i="7"/>
  <c r="P3338" i="7"/>
  <c r="P3337" i="7"/>
  <c r="P3336" i="7"/>
  <c r="P3335" i="7"/>
  <c r="P3334" i="7"/>
  <c r="P3333" i="7"/>
  <c r="P3332" i="7"/>
  <c r="P3331" i="7"/>
  <c r="P3330" i="7"/>
  <c r="P3329" i="7"/>
  <c r="P3328" i="7"/>
  <c r="P3327" i="7"/>
  <c r="P3326" i="7"/>
  <c r="P3325" i="7"/>
  <c r="P3324" i="7"/>
  <c r="P3323" i="7"/>
  <c r="P3322" i="7"/>
  <c r="P3321" i="7"/>
  <c r="P3320" i="7"/>
  <c r="P3319" i="7"/>
  <c r="P3318" i="7"/>
  <c r="P3317" i="7"/>
  <c r="P3316" i="7"/>
  <c r="P3315" i="7"/>
  <c r="P3314" i="7"/>
  <c r="P3313" i="7"/>
  <c r="P3312" i="7"/>
  <c r="P3311" i="7"/>
  <c r="P3310" i="7"/>
  <c r="P3309" i="7"/>
  <c r="P3308" i="7"/>
  <c r="P3307" i="7"/>
  <c r="P3306" i="7"/>
  <c r="P3305" i="7"/>
  <c r="P3304" i="7"/>
  <c r="P3303" i="7"/>
  <c r="P3302" i="7"/>
  <c r="P3301" i="7"/>
  <c r="P3300" i="7"/>
  <c r="P3299" i="7"/>
  <c r="P3298" i="7"/>
  <c r="P3297" i="7"/>
  <c r="P3296" i="7"/>
  <c r="P3295" i="7"/>
  <c r="P3294" i="7"/>
  <c r="P3293" i="7"/>
  <c r="P3292" i="7"/>
  <c r="P3291" i="7"/>
  <c r="P3290" i="7"/>
  <c r="P3289" i="7"/>
  <c r="P3288" i="7"/>
  <c r="P3287" i="7"/>
  <c r="P3286" i="7"/>
  <c r="P3285" i="7"/>
  <c r="P3284" i="7"/>
  <c r="P3283" i="7"/>
  <c r="P3282" i="7"/>
  <c r="P3281" i="7"/>
  <c r="P3280" i="7"/>
  <c r="P3279" i="7"/>
  <c r="P3278" i="7"/>
  <c r="P3277" i="7"/>
  <c r="P3276" i="7"/>
  <c r="P3275" i="7"/>
  <c r="P3274" i="7"/>
  <c r="P3273" i="7"/>
  <c r="P3272" i="7"/>
  <c r="P3271" i="7"/>
  <c r="P3270" i="7"/>
  <c r="P3269" i="7"/>
  <c r="P3268" i="7"/>
  <c r="P3267" i="7"/>
  <c r="P3266" i="7"/>
  <c r="P3265" i="7"/>
  <c r="P3264" i="7"/>
  <c r="P3263" i="7"/>
  <c r="P3262" i="7"/>
  <c r="P3261" i="7"/>
  <c r="P3260" i="7"/>
  <c r="P3259" i="7"/>
  <c r="P3258" i="7"/>
  <c r="P3257" i="7"/>
  <c r="P3256" i="7"/>
  <c r="P3255" i="7"/>
  <c r="P3254" i="7"/>
  <c r="P3253" i="7"/>
  <c r="P3252" i="7"/>
  <c r="P3251" i="7"/>
  <c r="P3250" i="7"/>
  <c r="P3249" i="7"/>
  <c r="P3248" i="7"/>
  <c r="P3247" i="7"/>
  <c r="P3246" i="7"/>
  <c r="P3245" i="7"/>
  <c r="P3244" i="7"/>
  <c r="P3243" i="7"/>
  <c r="P3242" i="7"/>
  <c r="P3241" i="7"/>
  <c r="P3240" i="7"/>
  <c r="P3239" i="7"/>
  <c r="P3238" i="7"/>
  <c r="P3237" i="7"/>
  <c r="P3236" i="7"/>
  <c r="P3235" i="7"/>
  <c r="P3234" i="7"/>
  <c r="P3233" i="7"/>
  <c r="P3232" i="7"/>
  <c r="P3231" i="7"/>
  <c r="P3230" i="7"/>
  <c r="P3229" i="7"/>
  <c r="P3228" i="7"/>
  <c r="P3227" i="7"/>
  <c r="P3226" i="7"/>
  <c r="P3225" i="7"/>
  <c r="P3224" i="7"/>
  <c r="P3223" i="7"/>
  <c r="P3222" i="7"/>
  <c r="P3221" i="7"/>
  <c r="P3220" i="7"/>
  <c r="P3219" i="7"/>
  <c r="P3218" i="7"/>
  <c r="P3217" i="7"/>
  <c r="P3216" i="7"/>
  <c r="P3215" i="7"/>
  <c r="P3214" i="7"/>
  <c r="P3213" i="7"/>
  <c r="P3212" i="7"/>
  <c r="P3211" i="7"/>
  <c r="P3210" i="7"/>
  <c r="P3209" i="7"/>
  <c r="P3208" i="7"/>
  <c r="P3207" i="7"/>
  <c r="P3206" i="7"/>
  <c r="P3205" i="7"/>
  <c r="P3204" i="7"/>
  <c r="P3203" i="7"/>
  <c r="P3202" i="7"/>
  <c r="P3201" i="7"/>
  <c r="P3200" i="7"/>
  <c r="P3199" i="7"/>
  <c r="P3198" i="7"/>
  <c r="P3197" i="7"/>
  <c r="P3196" i="7"/>
  <c r="P3195" i="7"/>
  <c r="P3194" i="7"/>
  <c r="P3193" i="7"/>
  <c r="P3192" i="7"/>
  <c r="P3191" i="7"/>
  <c r="P3190" i="7"/>
  <c r="P3189" i="7"/>
  <c r="P3188" i="7"/>
  <c r="P3187" i="7"/>
  <c r="P3186" i="7"/>
  <c r="P3185" i="7"/>
  <c r="P3184" i="7"/>
  <c r="P3183" i="7"/>
  <c r="P3182" i="7"/>
  <c r="P3181" i="7"/>
  <c r="P3180" i="7"/>
  <c r="P3179" i="7"/>
  <c r="P3178" i="7"/>
  <c r="P3177" i="7"/>
  <c r="P3176" i="7"/>
  <c r="P3175" i="7"/>
  <c r="P3174" i="7"/>
  <c r="P3173" i="7"/>
  <c r="P3172" i="7"/>
  <c r="P3171" i="7"/>
  <c r="P3170" i="7"/>
  <c r="P3169" i="7"/>
  <c r="P3168" i="7"/>
  <c r="P3167" i="7"/>
  <c r="P3166" i="7"/>
  <c r="P3165" i="7"/>
  <c r="P3164" i="7"/>
  <c r="P3163" i="7"/>
  <c r="P3162" i="7"/>
  <c r="P3161" i="7"/>
  <c r="P3160" i="7"/>
  <c r="P3159" i="7"/>
  <c r="P3158" i="7"/>
  <c r="P3157" i="7"/>
  <c r="P3156" i="7"/>
  <c r="P3155" i="7"/>
  <c r="P3154" i="7"/>
  <c r="P3153" i="7"/>
  <c r="P3152" i="7"/>
  <c r="P3151" i="7"/>
  <c r="P3150" i="7"/>
  <c r="P3149" i="7"/>
  <c r="P3148" i="7"/>
  <c r="P3147" i="7"/>
  <c r="P3146" i="7"/>
  <c r="P3145" i="7"/>
  <c r="P3144" i="7"/>
  <c r="P3143" i="7"/>
  <c r="P3142" i="7"/>
  <c r="P3141" i="7"/>
  <c r="P3140" i="7"/>
  <c r="P3139" i="7"/>
  <c r="P3138" i="7"/>
  <c r="P3137" i="7"/>
  <c r="P3136" i="7"/>
  <c r="P3135" i="7"/>
  <c r="P3134" i="7"/>
  <c r="P3133" i="7"/>
  <c r="P3132" i="7"/>
  <c r="P3131" i="7"/>
  <c r="P3130" i="7"/>
  <c r="P3129" i="7"/>
  <c r="P3128" i="7"/>
  <c r="P3127" i="7"/>
  <c r="P3126" i="7"/>
  <c r="P3125" i="7"/>
  <c r="P3124" i="7"/>
  <c r="P3123" i="7"/>
  <c r="P3122" i="7"/>
  <c r="P3121" i="7"/>
  <c r="P3120" i="7"/>
  <c r="P3119" i="7"/>
  <c r="P3118" i="7"/>
  <c r="P3117" i="7"/>
  <c r="P3116" i="7"/>
  <c r="P3115" i="7"/>
  <c r="P3114" i="7"/>
  <c r="P3113" i="7"/>
  <c r="P3112" i="7"/>
  <c r="P3111" i="7"/>
  <c r="P3110" i="7"/>
  <c r="P3109" i="7"/>
  <c r="P3108" i="7"/>
  <c r="P3107" i="7"/>
  <c r="P3106" i="7"/>
  <c r="P3105" i="7"/>
  <c r="P3104" i="7"/>
  <c r="P3103" i="7"/>
  <c r="P3102" i="7"/>
  <c r="P3101" i="7"/>
  <c r="P3100" i="7"/>
  <c r="P3099" i="7"/>
  <c r="P3098" i="7"/>
  <c r="P3097" i="7"/>
  <c r="P3096" i="7"/>
  <c r="P3095" i="7"/>
  <c r="P3094" i="7"/>
  <c r="P3093" i="7"/>
  <c r="P3092" i="7"/>
  <c r="P3091" i="7"/>
  <c r="P3090" i="7"/>
  <c r="P3089" i="7"/>
  <c r="P3088" i="7"/>
  <c r="P3087" i="7"/>
  <c r="P3086" i="7"/>
  <c r="P3085" i="7"/>
  <c r="P3084" i="7"/>
  <c r="P3083" i="7"/>
  <c r="P3082" i="7"/>
  <c r="P3081" i="7"/>
  <c r="P3080" i="7"/>
  <c r="P3079" i="7"/>
  <c r="P3078" i="7"/>
  <c r="P3077" i="7"/>
  <c r="P3076" i="7"/>
  <c r="P3075" i="7"/>
  <c r="P3074" i="7"/>
  <c r="P3073" i="7"/>
  <c r="P3072" i="7"/>
  <c r="P3071" i="7"/>
  <c r="P3070" i="7"/>
  <c r="P3069" i="7"/>
  <c r="P3068" i="7"/>
  <c r="P3067" i="7"/>
  <c r="P3066" i="7"/>
  <c r="P3065" i="7"/>
  <c r="P3064" i="7"/>
  <c r="P3063" i="7"/>
  <c r="P3062" i="7"/>
  <c r="P3061" i="7"/>
  <c r="P3060" i="7"/>
  <c r="P3059" i="7"/>
  <c r="P3058" i="7"/>
  <c r="P3057" i="7"/>
  <c r="P3056" i="7"/>
  <c r="P3055" i="7"/>
  <c r="P3054" i="7"/>
  <c r="P3053" i="7"/>
  <c r="P3052" i="7"/>
  <c r="P3051" i="7"/>
  <c r="P3050" i="7"/>
  <c r="P3049" i="7"/>
  <c r="P3048" i="7"/>
  <c r="P3047" i="7"/>
  <c r="P3046" i="7"/>
  <c r="P3045" i="7"/>
  <c r="P3044" i="7"/>
  <c r="P3043" i="7"/>
  <c r="P3042" i="7"/>
  <c r="P3041" i="7"/>
  <c r="P3040" i="7"/>
  <c r="P3039" i="7"/>
  <c r="P3038" i="7"/>
  <c r="P3037" i="7"/>
  <c r="P3036" i="7"/>
  <c r="P3035" i="7"/>
  <c r="P3034" i="7"/>
  <c r="P3033" i="7"/>
  <c r="P3032" i="7"/>
  <c r="P3031" i="7"/>
  <c r="P3030" i="7"/>
  <c r="P3029" i="7"/>
  <c r="P3028" i="7"/>
  <c r="P3027" i="7"/>
  <c r="P3026" i="7"/>
  <c r="P3025" i="7"/>
  <c r="P3024" i="7"/>
  <c r="P3023" i="7"/>
  <c r="P3022" i="7"/>
  <c r="P3021" i="7"/>
  <c r="P3020" i="7"/>
  <c r="P3019" i="7"/>
  <c r="P3018" i="7"/>
  <c r="P3017" i="7"/>
  <c r="P3016" i="7"/>
  <c r="P3015" i="7"/>
  <c r="P3014" i="7"/>
  <c r="P3013" i="7"/>
  <c r="P3012" i="7"/>
  <c r="P3011" i="7"/>
  <c r="P3010" i="7"/>
  <c r="P3009" i="7"/>
  <c r="P3008" i="7"/>
  <c r="P3007" i="7"/>
  <c r="P3006" i="7"/>
  <c r="P3005" i="7"/>
  <c r="P3004" i="7"/>
  <c r="P3003" i="7"/>
  <c r="P3002" i="7"/>
  <c r="P3001" i="7"/>
  <c r="P3000" i="7"/>
  <c r="P2999" i="7"/>
  <c r="P2998" i="7"/>
  <c r="P2997" i="7"/>
  <c r="P2996" i="7"/>
  <c r="P2995" i="7"/>
  <c r="P2994" i="7"/>
  <c r="P2993" i="7"/>
  <c r="P2992" i="7"/>
  <c r="P2991" i="7"/>
  <c r="P2990" i="7"/>
  <c r="P2989" i="7"/>
  <c r="P2988" i="7"/>
  <c r="P2987" i="7"/>
  <c r="P2986" i="7"/>
  <c r="P2985" i="7"/>
  <c r="P2984" i="7"/>
  <c r="P2983" i="7"/>
  <c r="P2982" i="7"/>
  <c r="P2981" i="7"/>
  <c r="P2980" i="7"/>
  <c r="P2979" i="7"/>
  <c r="P2978" i="7"/>
  <c r="P2977" i="7"/>
  <c r="P2976" i="7"/>
  <c r="P2975" i="7"/>
  <c r="P2974" i="7"/>
  <c r="P2973" i="7"/>
  <c r="P2972" i="7"/>
  <c r="P2971" i="7"/>
  <c r="P2970" i="7"/>
  <c r="P2969" i="7"/>
  <c r="P2968" i="7"/>
  <c r="P2967" i="7"/>
  <c r="P2966" i="7"/>
  <c r="P2965" i="7"/>
  <c r="P2964" i="7"/>
  <c r="P2963" i="7"/>
  <c r="P2962" i="7"/>
  <c r="P2961" i="7"/>
  <c r="P2960" i="7"/>
  <c r="P2959" i="7"/>
  <c r="P2958" i="7"/>
  <c r="P2957" i="7"/>
  <c r="P2956" i="7"/>
  <c r="P2955" i="7"/>
  <c r="P2954" i="7"/>
  <c r="P2953" i="7"/>
  <c r="P2952" i="7"/>
  <c r="P2951" i="7"/>
  <c r="P2950" i="7"/>
  <c r="P2949" i="7"/>
  <c r="P2948" i="7"/>
  <c r="P2947" i="7"/>
  <c r="P2946" i="7"/>
  <c r="P2945" i="7"/>
  <c r="P2944" i="7"/>
  <c r="P2943" i="7"/>
  <c r="P2942" i="7"/>
  <c r="P2941" i="7"/>
  <c r="P2940" i="7"/>
  <c r="P2939" i="7"/>
  <c r="P2938" i="7"/>
  <c r="P2937" i="7"/>
  <c r="P2936" i="7"/>
  <c r="P2935" i="7"/>
  <c r="P2934" i="7"/>
  <c r="P2933" i="7"/>
  <c r="P2932" i="7"/>
  <c r="P2931" i="7"/>
  <c r="P2930" i="7"/>
  <c r="P2929" i="7"/>
  <c r="P2928" i="7"/>
  <c r="P2927" i="7"/>
  <c r="P2926" i="7"/>
  <c r="P2925" i="7"/>
  <c r="P2924" i="7"/>
  <c r="P2923" i="7"/>
  <c r="P2922" i="7"/>
  <c r="P2921" i="7"/>
  <c r="P2920" i="7"/>
  <c r="P2919" i="7"/>
  <c r="P2918" i="7"/>
  <c r="P2917" i="7"/>
  <c r="P2916" i="7"/>
  <c r="P2915" i="7"/>
  <c r="P2914" i="7"/>
  <c r="P2913" i="7"/>
  <c r="P2912" i="7"/>
  <c r="P2911" i="7"/>
  <c r="P2910" i="7"/>
  <c r="P2909" i="7"/>
  <c r="P2908" i="7"/>
  <c r="P2907" i="7"/>
  <c r="P2906" i="7"/>
  <c r="P2905" i="7"/>
  <c r="P2904" i="7"/>
  <c r="P2903" i="7"/>
  <c r="P2902" i="7"/>
  <c r="P2901" i="7"/>
  <c r="P2900" i="7"/>
  <c r="P2899" i="7"/>
  <c r="P2898" i="7"/>
  <c r="P2897" i="7"/>
  <c r="P2896" i="7"/>
  <c r="P2895" i="7"/>
  <c r="P2894" i="7"/>
  <c r="P2893" i="7"/>
  <c r="P2892" i="7"/>
  <c r="P2891" i="7"/>
  <c r="P2890" i="7"/>
  <c r="P2889" i="7"/>
  <c r="P2888" i="7"/>
  <c r="P2887" i="7"/>
  <c r="P2886" i="7"/>
  <c r="P2885" i="7"/>
  <c r="P2884" i="7"/>
  <c r="P2883" i="7"/>
  <c r="P2882" i="7"/>
  <c r="P2881" i="7"/>
  <c r="P2880" i="7"/>
  <c r="P2879" i="7"/>
  <c r="P2878" i="7"/>
  <c r="P2877" i="7"/>
  <c r="P2876" i="7"/>
  <c r="P2875" i="7"/>
  <c r="P2874" i="7"/>
  <c r="P2873" i="7"/>
  <c r="P2872" i="7"/>
  <c r="P2871" i="7"/>
  <c r="P2870" i="7"/>
  <c r="P2869" i="7"/>
  <c r="P2868" i="7"/>
  <c r="P2867" i="7"/>
  <c r="P2866" i="7"/>
  <c r="P2865" i="7"/>
  <c r="P2864" i="7"/>
  <c r="P2863" i="7"/>
  <c r="P2862" i="7"/>
  <c r="P2861" i="7"/>
  <c r="P2860" i="7"/>
  <c r="P2859" i="7"/>
  <c r="P2858" i="7"/>
  <c r="P2857" i="7"/>
  <c r="P2856" i="7"/>
  <c r="P2855" i="7"/>
  <c r="P2854" i="7"/>
  <c r="P2853" i="7"/>
  <c r="P2852" i="7"/>
  <c r="P2851" i="7"/>
  <c r="P2850" i="7"/>
  <c r="P2849" i="7"/>
  <c r="P2848" i="7"/>
  <c r="P2847" i="7"/>
  <c r="P2846" i="7"/>
  <c r="P2845" i="7"/>
  <c r="P2844" i="7"/>
  <c r="P2843" i="7"/>
  <c r="P2842" i="7"/>
  <c r="P2841" i="7"/>
  <c r="P2840" i="7"/>
  <c r="P2839" i="7"/>
  <c r="P2838" i="7"/>
  <c r="P2837" i="7"/>
  <c r="P2836" i="7"/>
  <c r="P2835" i="7"/>
  <c r="P2834" i="7"/>
  <c r="P2833" i="7"/>
  <c r="P2832" i="7"/>
  <c r="P2831" i="7"/>
  <c r="P2830" i="7"/>
  <c r="P2829" i="7"/>
  <c r="P2828" i="7"/>
  <c r="P2827" i="7"/>
  <c r="P2826" i="7"/>
  <c r="P2825" i="7"/>
  <c r="P2824" i="7"/>
  <c r="P2823" i="7"/>
  <c r="P2822" i="7"/>
  <c r="P2821" i="7"/>
  <c r="P2820" i="7"/>
  <c r="P2819" i="7"/>
  <c r="P2818" i="7"/>
  <c r="P2817" i="7"/>
  <c r="P2816" i="7"/>
  <c r="P2815" i="7"/>
  <c r="P2814" i="7"/>
  <c r="P2813" i="7"/>
  <c r="P2812" i="7"/>
  <c r="P2811" i="7"/>
  <c r="P2810" i="7"/>
  <c r="P2809" i="7"/>
  <c r="P2808" i="7"/>
  <c r="P2807" i="7"/>
  <c r="P2806" i="7"/>
  <c r="P2805" i="7"/>
  <c r="P2804" i="7"/>
  <c r="P2803" i="7"/>
  <c r="P2802" i="7"/>
  <c r="P2801" i="7"/>
  <c r="P2800" i="7"/>
  <c r="P2799" i="7"/>
  <c r="P2798" i="7"/>
  <c r="P2797" i="7"/>
  <c r="P2796" i="7"/>
  <c r="P2795" i="7"/>
  <c r="P2794" i="7"/>
  <c r="P2793" i="7"/>
  <c r="P2792" i="7"/>
  <c r="P2791" i="7"/>
  <c r="P2790" i="7"/>
  <c r="P2789" i="7"/>
  <c r="P2788" i="7"/>
  <c r="P2787" i="7"/>
  <c r="P2786" i="7"/>
  <c r="P2785" i="7"/>
  <c r="P2784" i="7"/>
  <c r="P2783" i="7"/>
  <c r="P2782" i="7"/>
  <c r="P2781" i="7"/>
  <c r="P2780" i="7"/>
  <c r="P2779" i="7"/>
  <c r="P2778" i="7"/>
  <c r="P2777" i="7"/>
  <c r="P2776" i="7"/>
  <c r="P2775" i="7"/>
  <c r="P2774" i="7"/>
  <c r="P2773" i="7"/>
  <c r="P2772" i="7"/>
  <c r="P2771" i="7"/>
  <c r="P2770" i="7"/>
  <c r="P2769" i="7"/>
  <c r="P2768" i="7"/>
  <c r="P2767" i="7"/>
  <c r="P2766" i="7"/>
  <c r="P2765" i="7"/>
  <c r="P2764" i="7"/>
  <c r="P2763" i="7"/>
  <c r="P2762" i="7"/>
  <c r="P2761" i="7"/>
  <c r="P2760" i="7"/>
  <c r="P2759" i="7"/>
  <c r="P2758" i="7"/>
  <c r="P2757" i="7"/>
  <c r="P2756" i="7"/>
  <c r="P2755" i="7"/>
  <c r="P2754" i="7"/>
  <c r="P2753" i="7"/>
  <c r="P2752" i="7"/>
  <c r="P2751" i="7"/>
  <c r="P2750" i="7"/>
  <c r="P2749" i="7"/>
  <c r="P2748" i="7"/>
  <c r="P2747" i="7"/>
  <c r="P2746" i="7"/>
  <c r="P2745" i="7"/>
  <c r="P2744" i="7"/>
  <c r="P2743" i="7"/>
  <c r="P2742" i="7"/>
  <c r="P2741" i="7"/>
  <c r="P2740" i="7"/>
  <c r="P2739" i="7"/>
  <c r="P2738" i="7"/>
  <c r="P2737" i="7"/>
  <c r="P2736" i="7"/>
  <c r="P2735" i="7"/>
  <c r="P2734" i="7"/>
  <c r="P2733" i="7"/>
  <c r="P2732" i="7"/>
  <c r="P2731" i="7"/>
  <c r="P2730" i="7"/>
  <c r="P2729" i="7"/>
  <c r="P2728" i="7"/>
  <c r="P2727" i="7"/>
  <c r="P2726" i="7"/>
  <c r="P2725" i="7"/>
  <c r="P2724" i="7"/>
  <c r="P2723" i="7"/>
  <c r="P2722" i="7"/>
  <c r="P2721" i="7"/>
  <c r="P2720" i="7"/>
  <c r="P2719" i="7"/>
  <c r="P2718" i="7"/>
  <c r="P2717" i="7"/>
  <c r="P2716" i="7"/>
  <c r="P2715" i="7"/>
  <c r="P2714" i="7"/>
  <c r="P2713" i="7"/>
  <c r="P2712" i="7"/>
  <c r="P2711" i="7"/>
  <c r="P2710" i="7"/>
  <c r="P2709" i="7"/>
  <c r="P2708" i="7"/>
  <c r="P2707" i="7"/>
  <c r="P2706" i="7"/>
  <c r="P2705" i="7"/>
  <c r="P2704" i="7"/>
  <c r="P2703" i="7"/>
  <c r="P2702" i="7"/>
  <c r="P2701" i="7"/>
  <c r="P2700" i="7"/>
  <c r="P2699" i="7"/>
  <c r="P2698" i="7"/>
  <c r="P2697" i="7"/>
  <c r="P2696" i="7"/>
  <c r="P2695" i="7"/>
  <c r="P2694" i="7"/>
  <c r="P2693" i="7"/>
  <c r="P2692" i="7"/>
  <c r="P2691" i="7"/>
  <c r="P2690" i="7"/>
  <c r="P2689" i="7"/>
  <c r="P2688" i="7"/>
  <c r="P2687" i="7"/>
  <c r="P2686" i="7"/>
  <c r="P2685" i="7"/>
  <c r="P2684" i="7"/>
  <c r="P2683" i="7"/>
  <c r="P2682" i="7"/>
  <c r="P2681" i="7"/>
  <c r="P2680" i="7"/>
  <c r="P2679" i="7"/>
  <c r="P2678" i="7"/>
  <c r="P2677" i="7"/>
  <c r="P2676" i="7"/>
  <c r="P2675" i="7"/>
  <c r="P2674" i="7"/>
  <c r="P2673" i="7"/>
  <c r="P2672" i="7"/>
  <c r="P2671" i="7"/>
  <c r="P2670" i="7"/>
  <c r="P2669" i="7"/>
  <c r="P2668" i="7"/>
  <c r="P2667" i="7"/>
  <c r="P2666" i="7"/>
  <c r="P2665" i="7"/>
  <c r="P2664" i="7"/>
  <c r="P2663" i="7"/>
  <c r="P2662" i="7"/>
  <c r="P2661" i="7"/>
  <c r="P2660" i="7"/>
  <c r="P2659" i="7"/>
  <c r="P2658" i="7"/>
  <c r="P2657" i="7"/>
  <c r="P2656" i="7"/>
  <c r="P2655" i="7"/>
  <c r="P2654" i="7"/>
  <c r="P2653" i="7"/>
  <c r="P2652" i="7"/>
  <c r="P2651" i="7"/>
  <c r="P2650" i="7"/>
  <c r="P2649" i="7"/>
  <c r="P2648" i="7"/>
  <c r="P2647" i="7"/>
  <c r="P2646" i="7"/>
  <c r="P2645" i="7"/>
  <c r="P2644" i="7"/>
  <c r="P2643" i="7"/>
  <c r="P2642" i="7"/>
  <c r="P2641" i="7"/>
  <c r="P2640" i="7"/>
  <c r="P2639" i="7"/>
  <c r="P2638" i="7"/>
  <c r="P2637" i="7"/>
  <c r="P2636" i="7"/>
  <c r="P2635" i="7"/>
  <c r="P2634" i="7"/>
  <c r="P2633" i="7"/>
  <c r="P2632" i="7"/>
  <c r="P2631" i="7"/>
  <c r="P2630" i="7"/>
  <c r="P2629" i="7"/>
  <c r="P2628" i="7"/>
  <c r="P2627" i="7"/>
  <c r="P2626" i="7"/>
  <c r="P2625" i="7"/>
  <c r="P2624" i="7"/>
  <c r="P2623" i="7"/>
  <c r="P2622" i="7"/>
  <c r="P2621" i="7"/>
  <c r="P2620" i="7"/>
  <c r="P2619" i="7"/>
  <c r="P2618" i="7"/>
  <c r="P2617" i="7"/>
  <c r="P2616" i="7"/>
  <c r="P2615" i="7"/>
  <c r="P2614" i="7"/>
  <c r="P2613" i="7"/>
  <c r="P2612" i="7"/>
  <c r="P2611" i="7"/>
  <c r="P2610" i="7"/>
  <c r="P2609" i="7"/>
  <c r="P2608" i="7"/>
  <c r="P2607" i="7"/>
  <c r="P2606" i="7"/>
  <c r="P2605" i="7"/>
  <c r="P2604" i="7"/>
  <c r="P2603" i="7"/>
  <c r="P2602" i="7"/>
  <c r="P2601" i="7"/>
  <c r="P2600" i="7"/>
  <c r="P2599" i="7"/>
  <c r="P2598" i="7"/>
  <c r="P2597" i="7"/>
  <c r="P2596" i="7"/>
  <c r="P2595" i="7"/>
  <c r="P2594" i="7"/>
  <c r="P2593" i="7"/>
  <c r="P2592" i="7"/>
  <c r="P2591" i="7"/>
  <c r="P2590" i="7"/>
  <c r="P2589" i="7"/>
  <c r="P2588" i="7"/>
  <c r="P2587" i="7"/>
  <c r="P2586" i="7"/>
  <c r="P2585" i="7"/>
  <c r="P2584" i="7"/>
  <c r="P2583" i="7"/>
  <c r="P2582" i="7"/>
  <c r="P2581" i="7"/>
  <c r="P2580" i="7"/>
  <c r="P2579" i="7"/>
  <c r="P2578" i="7"/>
  <c r="P2577" i="7"/>
  <c r="P2576" i="7"/>
  <c r="P2575" i="7"/>
  <c r="P2574" i="7"/>
  <c r="P2573" i="7"/>
  <c r="P2572" i="7"/>
  <c r="P2571" i="7"/>
  <c r="P2570" i="7"/>
  <c r="P2569" i="7"/>
  <c r="P2568" i="7"/>
  <c r="P2567" i="7"/>
  <c r="P2566" i="7"/>
  <c r="P2565" i="7"/>
  <c r="P2564" i="7"/>
  <c r="P2563" i="7"/>
  <c r="P2562" i="7"/>
  <c r="P2561" i="7"/>
  <c r="P2560" i="7"/>
  <c r="P2559" i="7"/>
  <c r="P2558" i="7"/>
  <c r="P2557" i="7"/>
  <c r="P2556" i="7"/>
  <c r="P2555" i="7"/>
  <c r="P2554" i="7"/>
  <c r="P2553" i="7"/>
  <c r="P2552" i="7"/>
  <c r="P2551" i="7"/>
  <c r="P2550" i="7"/>
  <c r="P2549" i="7"/>
  <c r="P2548" i="7"/>
  <c r="P2547" i="7"/>
  <c r="P2546" i="7"/>
  <c r="P2545" i="7"/>
  <c r="P2544" i="7"/>
  <c r="P2543" i="7"/>
  <c r="P2542" i="7"/>
  <c r="P2541" i="7"/>
  <c r="P2540" i="7"/>
  <c r="P2539" i="7"/>
  <c r="P2538" i="7"/>
  <c r="P2537" i="7"/>
  <c r="P2536" i="7"/>
  <c r="P2535" i="7"/>
  <c r="P2534" i="7"/>
  <c r="P2533" i="7"/>
  <c r="P2532" i="7"/>
  <c r="P2531" i="7"/>
  <c r="P2530" i="7"/>
  <c r="P2529" i="7"/>
  <c r="P2528" i="7"/>
  <c r="P2527" i="7"/>
  <c r="P2526" i="7"/>
  <c r="P2525" i="7"/>
  <c r="P2524" i="7"/>
  <c r="P2523" i="7"/>
  <c r="P2522" i="7"/>
  <c r="P2521" i="7"/>
  <c r="P2520" i="7"/>
  <c r="P2519" i="7"/>
  <c r="P2518" i="7"/>
  <c r="P2517" i="7"/>
  <c r="P2516" i="7"/>
  <c r="P2515" i="7"/>
  <c r="P2514" i="7"/>
  <c r="P2513" i="7"/>
  <c r="P2512" i="7"/>
  <c r="P2511" i="7"/>
  <c r="P2510" i="7"/>
  <c r="P2509" i="7"/>
  <c r="P2508" i="7"/>
  <c r="P2507" i="7"/>
  <c r="P2506" i="7"/>
  <c r="P2505" i="7"/>
  <c r="P2504" i="7"/>
  <c r="P2503" i="7"/>
  <c r="P2502" i="7"/>
  <c r="P2501" i="7"/>
  <c r="P2500" i="7"/>
  <c r="P2499" i="7"/>
  <c r="P2498" i="7"/>
  <c r="P2497" i="7"/>
  <c r="P2496" i="7"/>
  <c r="P2495" i="7"/>
  <c r="P2494" i="7"/>
  <c r="P2493" i="7"/>
  <c r="P2492" i="7"/>
  <c r="P2491" i="7"/>
  <c r="P2490" i="7"/>
  <c r="P2489" i="7"/>
  <c r="P2488" i="7"/>
  <c r="P2487" i="7"/>
  <c r="P2486" i="7"/>
  <c r="P2485" i="7"/>
  <c r="P2484" i="7"/>
  <c r="P2483" i="7"/>
  <c r="P2482" i="7"/>
  <c r="P2481" i="7"/>
  <c r="P2480" i="7"/>
  <c r="P2479" i="7"/>
  <c r="P2478" i="7"/>
  <c r="P2477" i="7"/>
  <c r="P2476" i="7"/>
  <c r="P2475" i="7"/>
  <c r="P2474" i="7"/>
  <c r="P2473" i="7"/>
  <c r="P2472" i="7"/>
  <c r="P2471" i="7"/>
  <c r="P2470" i="7"/>
  <c r="P2469" i="7"/>
  <c r="P2468" i="7"/>
  <c r="P2467" i="7"/>
  <c r="P2466" i="7"/>
  <c r="P2465" i="7"/>
  <c r="P2464" i="7"/>
  <c r="P2463" i="7"/>
  <c r="P2462" i="7"/>
  <c r="P2461" i="7"/>
  <c r="P2460" i="7"/>
  <c r="P2459" i="7"/>
  <c r="P2458" i="7"/>
  <c r="P2457" i="7"/>
  <c r="P2456" i="7"/>
  <c r="P2455" i="7"/>
  <c r="P2454" i="7"/>
  <c r="P2453" i="7"/>
  <c r="P2452" i="7"/>
  <c r="P2451" i="7"/>
  <c r="P2450" i="7"/>
  <c r="P2449" i="7"/>
  <c r="P2448" i="7"/>
  <c r="P2447" i="7"/>
  <c r="P2446" i="7"/>
  <c r="P2445" i="7"/>
  <c r="P2444" i="7"/>
  <c r="P2443" i="7"/>
  <c r="P2442" i="7"/>
  <c r="P2441" i="7"/>
  <c r="P2440" i="7"/>
  <c r="P2439" i="7"/>
  <c r="P2438" i="7"/>
  <c r="P2437" i="7"/>
  <c r="P2436" i="7"/>
  <c r="P2435" i="7"/>
  <c r="P2434" i="7"/>
  <c r="P2433" i="7"/>
  <c r="P2432" i="7"/>
  <c r="P2431" i="7"/>
  <c r="P2430" i="7"/>
  <c r="P2429" i="7"/>
  <c r="P2428" i="7"/>
  <c r="P2427" i="7"/>
  <c r="P2426" i="7"/>
  <c r="P2425" i="7"/>
  <c r="P2424" i="7"/>
  <c r="P2423" i="7"/>
  <c r="P2422" i="7"/>
  <c r="P2421" i="7"/>
  <c r="P2420" i="7"/>
  <c r="P2419" i="7"/>
  <c r="P2418" i="7"/>
  <c r="P2417" i="7"/>
  <c r="P2416" i="7"/>
  <c r="P2415" i="7"/>
  <c r="P2414" i="7"/>
  <c r="P2413" i="7"/>
  <c r="P2412" i="7"/>
  <c r="P2411" i="7"/>
  <c r="P2410" i="7"/>
  <c r="P2409" i="7"/>
  <c r="P2408" i="7"/>
  <c r="P2407" i="7"/>
  <c r="P2406" i="7"/>
  <c r="P2405" i="7"/>
  <c r="P2404" i="7"/>
  <c r="P2403" i="7"/>
  <c r="P2402" i="7"/>
  <c r="P2401" i="7"/>
  <c r="P2400" i="7"/>
  <c r="P2399" i="7"/>
  <c r="P2398" i="7"/>
  <c r="P2397" i="7"/>
  <c r="P2396" i="7"/>
  <c r="P2395" i="7"/>
  <c r="P2394" i="7"/>
  <c r="P2393" i="7"/>
  <c r="P2392" i="7"/>
  <c r="P2391" i="7"/>
  <c r="P2390" i="7"/>
  <c r="P2389" i="7"/>
  <c r="P2388" i="7"/>
  <c r="P2387" i="7"/>
  <c r="P2386" i="7"/>
  <c r="P2385" i="7"/>
  <c r="P2384" i="7"/>
  <c r="P2383" i="7"/>
  <c r="P2382" i="7"/>
  <c r="P2381" i="7"/>
  <c r="P2380" i="7"/>
  <c r="P2379" i="7"/>
  <c r="P2378" i="7"/>
  <c r="P2377" i="7"/>
  <c r="P2376" i="7"/>
  <c r="P2375" i="7"/>
  <c r="P2374" i="7"/>
  <c r="P2373" i="7"/>
  <c r="P2372" i="7"/>
  <c r="P2371" i="7"/>
  <c r="P2370" i="7"/>
  <c r="P2369" i="7"/>
  <c r="P2368" i="7"/>
  <c r="P2367" i="7"/>
  <c r="P2366" i="7"/>
  <c r="P2365" i="7"/>
  <c r="P2364" i="7"/>
  <c r="P2363" i="7"/>
  <c r="P2362" i="7"/>
  <c r="P2361" i="7"/>
  <c r="P2360" i="7"/>
  <c r="P2359" i="7"/>
  <c r="P2358" i="7"/>
  <c r="P2357" i="7"/>
  <c r="P2356" i="7"/>
  <c r="P2355" i="7"/>
  <c r="P2354" i="7"/>
  <c r="P2353" i="7"/>
  <c r="P2352" i="7"/>
  <c r="P2351" i="7"/>
  <c r="P2350" i="7"/>
  <c r="P2349" i="7"/>
  <c r="P2348" i="7"/>
  <c r="P2347" i="7"/>
  <c r="P2346" i="7"/>
  <c r="P2345" i="7"/>
  <c r="P2344" i="7"/>
  <c r="P2343" i="7"/>
  <c r="P2342" i="7"/>
  <c r="P2341" i="7"/>
  <c r="P2340" i="7"/>
  <c r="P2339" i="7"/>
  <c r="P2338" i="7"/>
  <c r="P2337" i="7"/>
  <c r="P2336" i="7"/>
  <c r="P2335" i="7"/>
  <c r="P2334" i="7"/>
  <c r="P2333" i="7"/>
  <c r="P2332" i="7"/>
  <c r="P2331" i="7"/>
  <c r="P2330" i="7"/>
  <c r="P2329" i="7"/>
  <c r="P2328" i="7"/>
  <c r="P2327" i="7"/>
  <c r="P2326" i="7"/>
  <c r="P2325" i="7"/>
  <c r="P2324" i="7"/>
  <c r="P2323" i="7"/>
  <c r="P2322" i="7"/>
  <c r="P2321" i="7"/>
  <c r="P2320" i="7"/>
  <c r="P2319" i="7"/>
  <c r="P2318" i="7"/>
  <c r="P2317" i="7"/>
  <c r="P2316" i="7"/>
  <c r="P2315" i="7"/>
  <c r="P2314" i="7"/>
  <c r="P2313" i="7"/>
  <c r="P2312" i="7"/>
  <c r="P2311" i="7"/>
  <c r="P2310" i="7"/>
  <c r="P2309" i="7"/>
  <c r="P2308" i="7"/>
  <c r="P2307" i="7"/>
  <c r="P2306" i="7"/>
  <c r="P2305" i="7"/>
  <c r="P2304" i="7"/>
  <c r="P2303" i="7"/>
  <c r="P2302" i="7"/>
  <c r="P2301" i="7"/>
  <c r="P2300" i="7"/>
  <c r="P2299" i="7"/>
  <c r="P2298" i="7"/>
  <c r="P2297" i="7"/>
  <c r="P2296" i="7"/>
  <c r="P2295" i="7"/>
  <c r="P2294" i="7"/>
  <c r="P2293" i="7"/>
  <c r="P2292" i="7"/>
  <c r="P2291" i="7"/>
  <c r="P2290" i="7"/>
  <c r="P2289" i="7"/>
  <c r="P2288" i="7"/>
  <c r="P2287" i="7"/>
  <c r="P2286" i="7"/>
  <c r="P2285" i="7"/>
  <c r="P2284" i="7"/>
  <c r="P2283" i="7"/>
  <c r="P2282" i="7"/>
  <c r="P2281" i="7"/>
  <c r="P2280" i="7"/>
  <c r="P2279" i="7"/>
  <c r="P2278" i="7"/>
  <c r="P2277" i="7"/>
  <c r="P2276" i="7"/>
  <c r="P2275" i="7"/>
  <c r="P2274" i="7"/>
  <c r="P2273" i="7"/>
  <c r="P2272" i="7"/>
  <c r="P2271" i="7"/>
  <c r="P2270" i="7"/>
  <c r="P2269" i="7"/>
  <c r="P2268" i="7"/>
  <c r="P2267" i="7"/>
  <c r="P2266" i="7"/>
  <c r="P2265" i="7"/>
  <c r="P2264" i="7"/>
  <c r="P2263" i="7"/>
  <c r="P2262" i="7"/>
  <c r="P2261" i="7"/>
  <c r="P2260" i="7"/>
  <c r="P2259" i="7"/>
  <c r="P2258" i="7"/>
  <c r="P2257" i="7"/>
  <c r="P2256" i="7"/>
  <c r="P2255" i="7"/>
  <c r="P2254" i="7"/>
  <c r="P2253" i="7"/>
  <c r="P2252" i="7"/>
  <c r="P2251" i="7"/>
  <c r="P2250" i="7"/>
  <c r="P2249" i="7"/>
  <c r="P2248" i="7"/>
  <c r="P2247" i="7"/>
  <c r="P2246" i="7"/>
  <c r="P2245" i="7"/>
  <c r="P2244" i="7"/>
  <c r="P2243" i="7"/>
  <c r="P2242" i="7"/>
  <c r="P2241" i="7"/>
  <c r="P2240" i="7"/>
  <c r="P2239" i="7"/>
  <c r="P2238" i="7"/>
  <c r="P2237" i="7"/>
  <c r="P2236" i="7"/>
  <c r="P2235" i="7"/>
  <c r="P2234" i="7"/>
  <c r="P2233" i="7"/>
  <c r="P2232" i="7"/>
  <c r="P2231" i="7"/>
  <c r="P2230" i="7"/>
  <c r="P2229" i="7"/>
  <c r="P2228" i="7"/>
  <c r="P2227" i="7"/>
  <c r="P2226" i="7"/>
  <c r="P2225" i="7"/>
  <c r="P2224" i="7"/>
  <c r="P2223" i="7"/>
  <c r="P2222" i="7"/>
  <c r="P2221" i="7"/>
  <c r="P2220" i="7"/>
  <c r="P2219" i="7"/>
  <c r="P2218" i="7"/>
  <c r="P2217" i="7"/>
  <c r="P2216" i="7"/>
  <c r="P2215" i="7"/>
  <c r="P2214" i="7"/>
  <c r="P2213" i="7"/>
  <c r="P2212" i="7"/>
  <c r="P2211" i="7"/>
  <c r="P2210" i="7"/>
  <c r="P2209" i="7"/>
  <c r="P2208" i="7"/>
  <c r="P2207" i="7"/>
  <c r="P2206" i="7"/>
  <c r="P2205" i="7"/>
  <c r="P2204" i="7"/>
  <c r="P2203" i="7"/>
  <c r="P2202" i="7"/>
  <c r="P2201" i="7"/>
  <c r="P2200" i="7"/>
  <c r="P2199" i="7"/>
  <c r="P2198" i="7"/>
  <c r="P2197" i="7"/>
  <c r="P2196" i="7"/>
  <c r="P2195" i="7"/>
  <c r="P2194" i="7"/>
  <c r="P2193" i="7"/>
  <c r="P2192" i="7"/>
  <c r="P2191" i="7"/>
  <c r="P2190" i="7"/>
  <c r="P2189" i="7"/>
  <c r="P2188" i="7"/>
  <c r="P2187" i="7"/>
  <c r="P2186" i="7"/>
  <c r="P2185" i="7"/>
  <c r="P2184" i="7"/>
  <c r="P2183" i="7"/>
  <c r="P2182" i="7"/>
  <c r="P2181" i="7"/>
  <c r="P2180" i="7"/>
  <c r="P2179" i="7"/>
  <c r="P2178" i="7"/>
  <c r="P2177" i="7"/>
  <c r="P2176" i="7"/>
  <c r="P2175" i="7"/>
  <c r="P2174" i="7"/>
  <c r="P2173" i="7"/>
  <c r="P2172" i="7"/>
  <c r="P2171" i="7"/>
  <c r="P2170" i="7"/>
  <c r="P2169" i="7"/>
  <c r="P2168" i="7"/>
  <c r="P2167" i="7"/>
  <c r="P2166" i="7"/>
  <c r="P2165" i="7"/>
  <c r="P2164" i="7"/>
  <c r="P2163" i="7"/>
  <c r="P2162" i="7"/>
  <c r="P2161" i="7"/>
  <c r="P2160" i="7"/>
  <c r="P2159" i="7"/>
  <c r="P2158" i="7"/>
  <c r="P2157" i="7"/>
  <c r="P2156" i="7"/>
  <c r="P2155" i="7"/>
  <c r="P2154" i="7"/>
  <c r="P2153" i="7"/>
  <c r="P2152" i="7"/>
  <c r="P2151" i="7"/>
  <c r="P2150" i="7"/>
  <c r="P2149" i="7"/>
  <c r="P2148" i="7"/>
  <c r="P2147" i="7"/>
  <c r="P2146" i="7"/>
  <c r="P2145" i="7"/>
  <c r="P2144" i="7"/>
  <c r="P2143" i="7"/>
  <c r="P2142" i="7"/>
  <c r="P2141" i="7"/>
  <c r="P2140" i="7"/>
  <c r="P2139" i="7"/>
  <c r="P2138" i="7"/>
  <c r="P2137" i="7"/>
  <c r="P2136" i="7"/>
  <c r="P2135" i="7"/>
  <c r="P2134" i="7"/>
  <c r="P2133" i="7"/>
  <c r="P2132" i="7"/>
  <c r="P2131" i="7"/>
  <c r="P2130" i="7"/>
  <c r="P2129" i="7"/>
  <c r="P2128" i="7"/>
  <c r="P2127" i="7"/>
  <c r="P2126" i="7"/>
  <c r="P2125" i="7"/>
  <c r="P2124" i="7"/>
  <c r="P2123" i="7"/>
  <c r="P2122" i="7"/>
  <c r="P2121" i="7"/>
  <c r="P2120" i="7"/>
  <c r="P2119" i="7"/>
  <c r="P2118" i="7"/>
  <c r="P2117" i="7"/>
  <c r="P2116" i="7"/>
  <c r="P2115" i="7"/>
  <c r="P2114" i="7"/>
  <c r="P2113" i="7"/>
  <c r="P2112" i="7"/>
  <c r="P2111" i="7"/>
  <c r="P2110" i="7"/>
  <c r="P2109" i="7"/>
  <c r="P2108" i="7"/>
  <c r="P2107" i="7"/>
  <c r="P2106" i="7"/>
  <c r="P2105" i="7"/>
  <c r="P2104" i="7"/>
  <c r="P2103" i="7"/>
  <c r="P2102" i="7"/>
  <c r="P2101" i="7"/>
  <c r="P2100" i="7"/>
  <c r="P2099" i="7"/>
  <c r="P2098" i="7"/>
  <c r="P2097" i="7"/>
  <c r="P2096" i="7"/>
  <c r="P2095" i="7"/>
  <c r="P2094" i="7"/>
  <c r="P2093" i="7"/>
  <c r="P2092" i="7"/>
  <c r="P2091" i="7"/>
  <c r="P2090" i="7"/>
  <c r="P2089" i="7"/>
  <c r="P2088" i="7"/>
  <c r="P2087" i="7"/>
  <c r="P2086" i="7"/>
  <c r="P2085" i="7"/>
  <c r="P2084" i="7"/>
  <c r="P2083" i="7"/>
  <c r="P2082" i="7"/>
  <c r="P2081" i="7"/>
  <c r="P2080" i="7"/>
  <c r="P2079" i="7"/>
  <c r="P2078" i="7"/>
  <c r="P2077" i="7"/>
  <c r="P2076" i="7"/>
  <c r="P2075" i="7"/>
  <c r="P2074" i="7"/>
  <c r="P2073" i="7"/>
  <c r="P2072" i="7"/>
  <c r="P2071" i="7"/>
  <c r="P2070" i="7"/>
  <c r="P2069" i="7"/>
  <c r="P2068" i="7"/>
  <c r="P2067" i="7"/>
  <c r="P2066" i="7"/>
  <c r="P2065" i="7"/>
  <c r="P2064" i="7"/>
  <c r="P2063" i="7"/>
  <c r="P2062" i="7"/>
  <c r="P2061" i="7"/>
  <c r="P2060" i="7"/>
  <c r="P2059" i="7"/>
  <c r="P2058" i="7"/>
  <c r="P2057" i="7"/>
  <c r="P2056" i="7"/>
  <c r="P2055" i="7"/>
  <c r="P2054" i="7"/>
  <c r="P2053" i="7"/>
  <c r="P2052" i="7"/>
  <c r="P2051" i="7"/>
  <c r="P2050" i="7"/>
  <c r="P2049" i="7"/>
  <c r="P2048" i="7"/>
  <c r="P2047" i="7"/>
  <c r="P2046" i="7"/>
  <c r="P2045" i="7"/>
  <c r="P2044" i="7"/>
  <c r="P2043" i="7"/>
  <c r="P2042" i="7"/>
  <c r="P2041" i="7"/>
  <c r="P2040" i="7"/>
  <c r="P2039" i="7"/>
  <c r="P2038" i="7"/>
  <c r="P2037" i="7"/>
  <c r="P2036" i="7"/>
  <c r="P2035" i="7"/>
  <c r="P2034" i="7"/>
  <c r="P2033" i="7"/>
  <c r="P2032" i="7"/>
  <c r="P2031" i="7"/>
  <c r="P2030" i="7"/>
  <c r="P2029" i="7"/>
  <c r="P2028" i="7"/>
  <c r="P2027" i="7"/>
  <c r="P2026" i="7"/>
  <c r="P2025" i="7"/>
  <c r="P2024" i="7"/>
  <c r="P2023" i="7"/>
  <c r="P2022" i="7"/>
  <c r="P2021" i="7"/>
  <c r="P2020" i="7"/>
  <c r="P2019" i="7"/>
  <c r="P2018" i="7"/>
  <c r="P2017" i="7"/>
  <c r="P2016" i="7"/>
  <c r="P2015" i="7"/>
  <c r="P2014" i="7"/>
  <c r="P2013" i="7"/>
  <c r="P2012" i="7"/>
  <c r="P2011" i="7"/>
  <c r="P2010" i="7"/>
  <c r="P2009" i="7"/>
  <c r="P2008" i="7"/>
  <c r="P2007" i="7"/>
  <c r="P2006" i="7"/>
  <c r="P2005" i="7"/>
  <c r="P2004" i="7"/>
  <c r="P2003" i="7"/>
  <c r="P2002" i="7"/>
  <c r="P2001" i="7"/>
  <c r="P2000" i="7"/>
  <c r="P1999" i="7"/>
  <c r="P1998" i="7"/>
  <c r="P1997" i="7"/>
  <c r="P1996" i="7"/>
  <c r="P1995" i="7"/>
  <c r="P1994" i="7"/>
  <c r="P1993" i="7"/>
  <c r="P1992" i="7"/>
  <c r="P1991" i="7"/>
  <c r="P1990" i="7"/>
  <c r="P1989" i="7"/>
  <c r="P1988" i="7"/>
  <c r="P1987" i="7"/>
  <c r="P1986" i="7"/>
  <c r="P1985" i="7"/>
  <c r="P1984" i="7"/>
  <c r="P1983" i="7"/>
  <c r="P1982" i="7"/>
  <c r="P1981" i="7"/>
  <c r="P1980" i="7"/>
  <c r="P1979" i="7"/>
  <c r="P1978" i="7"/>
  <c r="P1977" i="7"/>
  <c r="P1976" i="7"/>
  <c r="P1975" i="7"/>
  <c r="P1974" i="7"/>
  <c r="P1973" i="7"/>
  <c r="P1972" i="7"/>
  <c r="P1971" i="7"/>
  <c r="P1970" i="7"/>
  <c r="P1969" i="7"/>
  <c r="P1968" i="7"/>
  <c r="P1967" i="7"/>
  <c r="P1966" i="7"/>
  <c r="P1965" i="7"/>
  <c r="P1964" i="7"/>
  <c r="P1963" i="7"/>
  <c r="P1962" i="7"/>
  <c r="P1961" i="7"/>
  <c r="P1960" i="7"/>
  <c r="P1959" i="7"/>
  <c r="P1958" i="7"/>
  <c r="P1957" i="7"/>
  <c r="P1956" i="7"/>
  <c r="P1955" i="7"/>
  <c r="P1954" i="7"/>
  <c r="P1953" i="7"/>
  <c r="P1952" i="7"/>
  <c r="P1951" i="7"/>
  <c r="P1950" i="7"/>
  <c r="P1949" i="7"/>
  <c r="P1948" i="7"/>
  <c r="P1947" i="7"/>
  <c r="P1946" i="7"/>
  <c r="P1945" i="7"/>
  <c r="P1944" i="7"/>
  <c r="P1943" i="7"/>
  <c r="P1942" i="7"/>
  <c r="P1941" i="7"/>
  <c r="P1940" i="7"/>
  <c r="P1939" i="7"/>
  <c r="P1938" i="7"/>
  <c r="P1937" i="7"/>
  <c r="P1936" i="7"/>
  <c r="P1935" i="7"/>
  <c r="P1934" i="7"/>
  <c r="P1933" i="7"/>
  <c r="P1932" i="7"/>
  <c r="P1931" i="7"/>
  <c r="P1930" i="7"/>
  <c r="P1929" i="7"/>
  <c r="P1928" i="7"/>
  <c r="P1927" i="7"/>
  <c r="P1926" i="7"/>
  <c r="P1925" i="7"/>
  <c r="P1924" i="7"/>
  <c r="P1923" i="7"/>
  <c r="P1922" i="7"/>
  <c r="P1921" i="7"/>
  <c r="P1920" i="7"/>
  <c r="P1919" i="7"/>
  <c r="P1918" i="7"/>
  <c r="P1917" i="7"/>
  <c r="P1916" i="7"/>
  <c r="P1915" i="7"/>
  <c r="P1914" i="7"/>
  <c r="P1913" i="7"/>
  <c r="P1912" i="7"/>
  <c r="P1911" i="7"/>
  <c r="P1910" i="7"/>
  <c r="P1909" i="7"/>
  <c r="P1908" i="7"/>
  <c r="P1907" i="7"/>
  <c r="P1906" i="7"/>
  <c r="P1905" i="7"/>
  <c r="P1904" i="7"/>
  <c r="P1903" i="7"/>
  <c r="P1902" i="7"/>
  <c r="P1901" i="7"/>
  <c r="P1900" i="7"/>
  <c r="P1899" i="7"/>
  <c r="P1898" i="7"/>
  <c r="P1897" i="7"/>
  <c r="P1896" i="7"/>
  <c r="P1895" i="7"/>
  <c r="P1894" i="7"/>
  <c r="P1893" i="7"/>
  <c r="P1892" i="7"/>
  <c r="P1891" i="7"/>
  <c r="P1890" i="7"/>
  <c r="P1889" i="7"/>
  <c r="P1888" i="7"/>
  <c r="P1887" i="7"/>
  <c r="P1886" i="7"/>
  <c r="P1885" i="7"/>
  <c r="P1884" i="7"/>
  <c r="P1883" i="7"/>
  <c r="P1882" i="7"/>
  <c r="P1881" i="7"/>
  <c r="P1880" i="7"/>
  <c r="P1879" i="7"/>
  <c r="P1878" i="7"/>
  <c r="P1877" i="7"/>
  <c r="P1876" i="7"/>
  <c r="P1875" i="7"/>
  <c r="P1874" i="7"/>
  <c r="P1873" i="7"/>
  <c r="P1872" i="7"/>
  <c r="P1871" i="7"/>
  <c r="P1870" i="7"/>
  <c r="P1869" i="7"/>
  <c r="P1868" i="7"/>
  <c r="P1867" i="7"/>
  <c r="P1866" i="7"/>
  <c r="P1865" i="7"/>
  <c r="P1864" i="7"/>
  <c r="P1863" i="7"/>
  <c r="P1862" i="7"/>
  <c r="P1861" i="7"/>
  <c r="P1860" i="7"/>
  <c r="P1859" i="7"/>
  <c r="P1858" i="7"/>
  <c r="P1857" i="7"/>
  <c r="P1856" i="7"/>
  <c r="P1855" i="7"/>
  <c r="P1854" i="7"/>
  <c r="P1853" i="7"/>
  <c r="P1852" i="7"/>
  <c r="P1851" i="7"/>
  <c r="P1850" i="7"/>
  <c r="P1849" i="7"/>
  <c r="P1848" i="7"/>
  <c r="P1847" i="7"/>
  <c r="P1846" i="7"/>
  <c r="P1845" i="7"/>
  <c r="P1844" i="7"/>
  <c r="P1843" i="7"/>
  <c r="P1842" i="7"/>
  <c r="P1841" i="7"/>
  <c r="P1840" i="7"/>
  <c r="P1839" i="7"/>
  <c r="P1838" i="7"/>
  <c r="P1837" i="7"/>
  <c r="P1836" i="7"/>
  <c r="P1835" i="7"/>
  <c r="P1834" i="7"/>
  <c r="P1833" i="7"/>
  <c r="P1832" i="7"/>
  <c r="P1831" i="7"/>
  <c r="P1830" i="7"/>
  <c r="P1829" i="7"/>
  <c r="P1828" i="7"/>
  <c r="P1827" i="7"/>
  <c r="P1826" i="7"/>
  <c r="P1825" i="7"/>
  <c r="P1824" i="7"/>
  <c r="P1823" i="7"/>
  <c r="P1822" i="7"/>
  <c r="P1821" i="7"/>
  <c r="P1820" i="7"/>
  <c r="P1819" i="7"/>
  <c r="P1818" i="7"/>
  <c r="P1817" i="7"/>
  <c r="P1816" i="7"/>
  <c r="P1815" i="7"/>
  <c r="P1814" i="7"/>
  <c r="P1813" i="7"/>
  <c r="P1812" i="7"/>
  <c r="P1811" i="7"/>
  <c r="P1810" i="7"/>
  <c r="P1809" i="7"/>
  <c r="P1808" i="7"/>
  <c r="P1807" i="7"/>
  <c r="P1806" i="7"/>
  <c r="P1805" i="7"/>
  <c r="P1804" i="7"/>
  <c r="P1803" i="7"/>
  <c r="P1802" i="7"/>
  <c r="P1801" i="7"/>
  <c r="P1800" i="7"/>
  <c r="P1799" i="7"/>
  <c r="P1798" i="7"/>
  <c r="P1797" i="7"/>
  <c r="P1796" i="7"/>
  <c r="P1795" i="7"/>
  <c r="P1794" i="7"/>
  <c r="P1793" i="7"/>
  <c r="P1792" i="7"/>
  <c r="P1791" i="7"/>
  <c r="P1790" i="7"/>
  <c r="P1789" i="7"/>
  <c r="P1788" i="7"/>
  <c r="P1787" i="7"/>
  <c r="P1786" i="7"/>
  <c r="P1785" i="7"/>
  <c r="P1784" i="7"/>
  <c r="P1783" i="7"/>
  <c r="P1782" i="7"/>
  <c r="P1781" i="7"/>
  <c r="P1780" i="7"/>
  <c r="P1779" i="7"/>
  <c r="P1778" i="7"/>
  <c r="P1777" i="7"/>
  <c r="P1776" i="7"/>
  <c r="P1775" i="7"/>
  <c r="P1774" i="7"/>
  <c r="P1773" i="7"/>
  <c r="P1772" i="7"/>
  <c r="P1771" i="7"/>
  <c r="P1770" i="7"/>
  <c r="P1769" i="7"/>
  <c r="P1768" i="7"/>
  <c r="P1767" i="7"/>
  <c r="P1766" i="7"/>
  <c r="P1765" i="7"/>
  <c r="P1764" i="7"/>
  <c r="P1763" i="7"/>
  <c r="P1762" i="7"/>
  <c r="P1761" i="7"/>
  <c r="P1760" i="7"/>
  <c r="P1759" i="7"/>
  <c r="P1758" i="7"/>
  <c r="P1757" i="7"/>
  <c r="P1756" i="7"/>
  <c r="P1755" i="7"/>
  <c r="P1754" i="7"/>
  <c r="P1753" i="7"/>
  <c r="P1752" i="7"/>
  <c r="P1751" i="7"/>
  <c r="P1750" i="7"/>
  <c r="P1749" i="7"/>
  <c r="P1748" i="7"/>
  <c r="P1747" i="7"/>
  <c r="P1746" i="7"/>
  <c r="P1745" i="7"/>
  <c r="P1744" i="7"/>
  <c r="P1743" i="7"/>
  <c r="P1742" i="7"/>
  <c r="P1741" i="7"/>
  <c r="P1740" i="7"/>
  <c r="P1739" i="7"/>
  <c r="P1738" i="7"/>
  <c r="P1737" i="7"/>
  <c r="P1736" i="7"/>
  <c r="P1735" i="7"/>
  <c r="P1734" i="7"/>
  <c r="P1733" i="7"/>
  <c r="P1732" i="7"/>
  <c r="P1731" i="7"/>
  <c r="P1730" i="7"/>
  <c r="P1729" i="7"/>
  <c r="P1728" i="7"/>
  <c r="P1727" i="7"/>
  <c r="P1726" i="7"/>
  <c r="P1725" i="7"/>
  <c r="P1724" i="7"/>
  <c r="P1723" i="7"/>
  <c r="P1722" i="7"/>
  <c r="P1721" i="7"/>
  <c r="P1720" i="7"/>
  <c r="P1719" i="7"/>
  <c r="P1718" i="7"/>
  <c r="P1717" i="7"/>
  <c r="P1716" i="7"/>
  <c r="P1715" i="7"/>
  <c r="P1714" i="7"/>
  <c r="P1713" i="7"/>
  <c r="P1712" i="7"/>
  <c r="P1711" i="7"/>
  <c r="P1710" i="7"/>
  <c r="P1709" i="7"/>
  <c r="P1708" i="7"/>
  <c r="P1707" i="7"/>
  <c r="P1706" i="7"/>
  <c r="P1705" i="7"/>
  <c r="P1704" i="7"/>
  <c r="P1703" i="7"/>
  <c r="P1702" i="7"/>
  <c r="P1701" i="7"/>
  <c r="P1700" i="7"/>
  <c r="P1699" i="7"/>
  <c r="P1698" i="7"/>
  <c r="P1697" i="7"/>
  <c r="P1696" i="7"/>
  <c r="P1695" i="7"/>
  <c r="P1694" i="7"/>
  <c r="P1693" i="7"/>
  <c r="P1692" i="7"/>
  <c r="P1691" i="7"/>
  <c r="P1690" i="7"/>
  <c r="P1689" i="7"/>
  <c r="P1688" i="7"/>
  <c r="P1687" i="7"/>
  <c r="P1686" i="7"/>
  <c r="P1685" i="7"/>
  <c r="P1684" i="7"/>
  <c r="P1683" i="7"/>
  <c r="P1682" i="7"/>
  <c r="P1681" i="7"/>
  <c r="P1680" i="7"/>
  <c r="P1679" i="7"/>
  <c r="P1678" i="7"/>
  <c r="P1677" i="7"/>
  <c r="P1676" i="7"/>
  <c r="P1675" i="7"/>
  <c r="P1674" i="7"/>
  <c r="P1673" i="7"/>
  <c r="P1672" i="7"/>
  <c r="P1671" i="7"/>
  <c r="P1670" i="7"/>
  <c r="P1669" i="7"/>
  <c r="P1668" i="7"/>
  <c r="P1667" i="7"/>
  <c r="P1666" i="7"/>
  <c r="P1665" i="7"/>
  <c r="P1664" i="7"/>
  <c r="P1663" i="7"/>
  <c r="P1662" i="7"/>
  <c r="P1661" i="7"/>
  <c r="P1660" i="7"/>
  <c r="P1659" i="7"/>
  <c r="P1658" i="7"/>
  <c r="P1657" i="7"/>
  <c r="P1656" i="7"/>
  <c r="P1655" i="7"/>
  <c r="P1654" i="7"/>
  <c r="P1653" i="7"/>
  <c r="P1652" i="7"/>
  <c r="P1651" i="7"/>
  <c r="P1650" i="7"/>
  <c r="P1649" i="7"/>
  <c r="P1648" i="7"/>
  <c r="P1647" i="7"/>
  <c r="P1646" i="7"/>
  <c r="P1645" i="7"/>
  <c r="P1644" i="7"/>
  <c r="P1643" i="7"/>
  <c r="P1642" i="7"/>
  <c r="P1641" i="7"/>
  <c r="P1640" i="7"/>
  <c r="P1639" i="7"/>
  <c r="P1638" i="7"/>
  <c r="P1637" i="7"/>
  <c r="P1636" i="7"/>
  <c r="P1635" i="7"/>
  <c r="P1634" i="7"/>
  <c r="P1633" i="7"/>
  <c r="P1632" i="7"/>
  <c r="P1631" i="7"/>
  <c r="P1630" i="7"/>
  <c r="P1629" i="7"/>
  <c r="P1628" i="7"/>
  <c r="P1627" i="7"/>
  <c r="P1626" i="7"/>
  <c r="P1625" i="7"/>
  <c r="P1624" i="7"/>
  <c r="P1623" i="7"/>
  <c r="P1622" i="7"/>
  <c r="P1621" i="7"/>
  <c r="P1620" i="7"/>
  <c r="P1619" i="7"/>
  <c r="P1618" i="7"/>
  <c r="P1617" i="7"/>
  <c r="P1616" i="7"/>
  <c r="P1615" i="7"/>
  <c r="P1614" i="7"/>
  <c r="P1613" i="7"/>
  <c r="P1612" i="7"/>
  <c r="P1611" i="7"/>
  <c r="P1610" i="7"/>
  <c r="P1609" i="7"/>
  <c r="P1608" i="7"/>
  <c r="P1607" i="7"/>
  <c r="P1606" i="7"/>
  <c r="P1605" i="7"/>
  <c r="P1604" i="7"/>
  <c r="P1603" i="7"/>
  <c r="P1602" i="7"/>
  <c r="P1601" i="7"/>
  <c r="P1600" i="7"/>
  <c r="P1599" i="7"/>
  <c r="P1598" i="7"/>
  <c r="P1597" i="7"/>
  <c r="P1596" i="7"/>
  <c r="P1595" i="7"/>
  <c r="P1594" i="7"/>
  <c r="P1593" i="7"/>
  <c r="P1592" i="7"/>
  <c r="P1591" i="7"/>
  <c r="P1590" i="7"/>
  <c r="P1589" i="7"/>
  <c r="P1588" i="7"/>
  <c r="P1587" i="7"/>
  <c r="P1586" i="7"/>
  <c r="P1585" i="7"/>
  <c r="P1584" i="7"/>
  <c r="P1583" i="7"/>
  <c r="P1582" i="7"/>
  <c r="P1581" i="7"/>
  <c r="P1580" i="7"/>
  <c r="P1579" i="7"/>
  <c r="P1578" i="7"/>
  <c r="P1577" i="7"/>
  <c r="P1576" i="7"/>
  <c r="P1575" i="7"/>
  <c r="P1574" i="7"/>
  <c r="P1573" i="7"/>
  <c r="P1572" i="7"/>
  <c r="P1571" i="7"/>
  <c r="P1570" i="7"/>
  <c r="P1569" i="7"/>
  <c r="P1568" i="7"/>
  <c r="P1567" i="7"/>
  <c r="P1566" i="7"/>
  <c r="P1565" i="7"/>
  <c r="P1564" i="7"/>
  <c r="P1563" i="7"/>
  <c r="P1562" i="7"/>
  <c r="P1561" i="7"/>
  <c r="P1560" i="7"/>
  <c r="P1559" i="7"/>
  <c r="P1558" i="7"/>
  <c r="P1557" i="7"/>
  <c r="P1556" i="7"/>
  <c r="P1555" i="7"/>
  <c r="P1554" i="7"/>
  <c r="P1553" i="7"/>
  <c r="P1552" i="7"/>
  <c r="P1551" i="7"/>
  <c r="P1550" i="7"/>
  <c r="P1549" i="7"/>
  <c r="P1548" i="7"/>
  <c r="P1547" i="7"/>
  <c r="P1546" i="7"/>
  <c r="P1545" i="7"/>
  <c r="P1544" i="7"/>
  <c r="P1543" i="7"/>
  <c r="P1542" i="7"/>
  <c r="P1541" i="7"/>
  <c r="P1540" i="7"/>
  <c r="P1539" i="7"/>
  <c r="P1538" i="7"/>
  <c r="P1537" i="7"/>
  <c r="P1536" i="7"/>
  <c r="P1535" i="7"/>
  <c r="P1534" i="7"/>
  <c r="P1533" i="7"/>
  <c r="P1532" i="7"/>
  <c r="P1531" i="7"/>
  <c r="P1530" i="7"/>
  <c r="P1529" i="7"/>
  <c r="P1528" i="7"/>
  <c r="P1527" i="7"/>
  <c r="P1526" i="7"/>
  <c r="P1525" i="7"/>
  <c r="P1524" i="7"/>
  <c r="P1523" i="7"/>
  <c r="P1522" i="7"/>
  <c r="P1521" i="7"/>
  <c r="P1520" i="7"/>
  <c r="P1519" i="7"/>
  <c r="P1518" i="7"/>
  <c r="P1517" i="7"/>
  <c r="P1516" i="7"/>
  <c r="P1515" i="7"/>
  <c r="P1514" i="7"/>
  <c r="P1513" i="7"/>
  <c r="P1512" i="7"/>
  <c r="P1511" i="7"/>
  <c r="P1510" i="7"/>
  <c r="P1509" i="7"/>
  <c r="P1508" i="7"/>
  <c r="P1507" i="7"/>
  <c r="P1506" i="7"/>
  <c r="P1505" i="7"/>
  <c r="P1504" i="7"/>
  <c r="P1503" i="7"/>
  <c r="P1502" i="7"/>
  <c r="P1501" i="7"/>
  <c r="P1500" i="7"/>
  <c r="P1499" i="7"/>
  <c r="P1498" i="7"/>
  <c r="P1497" i="7"/>
  <c r="P1496" i="7"/>
  <c r="P1495" i="7"/>
  <c r="P1494" i="7"/>
  <c r="P1493" i="7"/>
  <c r="P1492" i="7"/>
  <c r="P1491" i="7"/>
  <c r="P1490" i="7"/>
  <c r="P1489" i="7"/>
  <c r="P1488" i="7"/>
  <c r="P1487" i="7"/>
  <c r="P1486" i="7"/>
  <c r="P1485" i="7"/>
  <c r="P1484" i="7"/>
  <c r="P1483" i="7"/>
  <c r="P1482" i="7"/>
  <c r="P1481" i="7"/>
  <c r="P1480" i="7"/>
  <c r="P1479" i="7"/>
  <c r="P1478" i="7"/>
  <c r="P1477" i="7"/>
  <c r="P1476" i="7"/>
  <c r="P1475" i="7"/>
  <c r="P1474" i="7"/>
  <c r="P1473" i="7"/>
  <c r="P1472" i="7"/>
  <c r="P1471" i="7"/>
  <c r="P1470" i="7"/>
  <c r="P1469" i="7"/>
  <c r="P1468" i="7"/>
  <c r="P1467" i="7"/>
  <c r="P1466" i="7"/>
  <c r="P1465" i="7"/>
  <c r="P1464" i="7"/>
  <c r="P1463" i="7"/>
  <c r="P1462" i="7"/>
  <c r="P1461" i="7"/>
  <c r="P1460" i="7"/>
  <c r="P1459" i="7"/>
  <c r="P1458" i="7"/>
  <c r="P1457" i="7"/>
  <c r="P1456" i="7"/>
  <c r="P1455" i="7"/>
  <c r="P1454" i="7"/>
  <c r="P1453" i="7"/>
  <c r="P1452" i="7"/>
  <c r="P1451" i="7"/>
  <c r="P1450" i="7"/>
  <c r="P1449" i="7"/>
  <c r="P1448" i="7"/>
  <c r="P1447" i="7"/>
  <c r="P1446" i="7"/>
  <c r="P1445" i="7"/>
  <c r="P1444" i="7"/>
  <c r="P1443" i="7"/>
  <c r="P1442" i="7"/>
  <c r="P1441" i="7"/>
  <c r="P1440" i="7"/>
  <c r="P1439" i="7"/>
  <c r="P1438" i="7"/>
  <c r="P1437" i="7"/>
  <c r="P1436" i="7"/>
  <c r="P1435" i="7"/>
  <c r="P1434" i="7"/>
  <c r="P1433" i="7"/>
  <c r="P1432" i="7"/>
  <c r="P1431" i="7"/>
  <c r="P1430" i="7"/>
  <c r="P1429" i="7"/>
  <c r="P1428" i="7"/>
  <c r="P1427" i="7"/>
  <c r="P1426" i="7"/>
  <c r="P1425" i="7"/>
  <c r="P1424" i="7"/>
  <c r="P1423" i="7"/>
  <c r="P1422" i="7"/>
  <c r="P1421" i="7"/>
  <c r="P1420" i="7"/>
  <c r="P1419" i="7"/>
  <c r="P1418" i="7"/>
  <c r="P1417" i="7"/>
  <c r="P1416" i="7"/>
  <c r="P1415" i="7"/>
  <c r="P1414" i="7"/>
  <c r="P1413" i="7"/>
  <c r="P1412" i="7"/>
  <c r="P1411" i="7"/>
  <c r="P1410" i="7"/>
  <c r="P1409" i="7"/>
  <c r="P1408" i="7"/>
  <c r="P1407" i="7"/>
  <c r="P1406" i="7"/>
  <c r="P1405" i="7"/>
  <c r="P1404" i="7"/>
  <c r="P1403" i="7"/>
  <c r="P1402" i="7"/>
  <c r="P1401" i="7"/>
  <c r="P1400" i="7"/>
  <c r="P1399" i="7"/>
  <c r="P1398" i="7"/>
  <c r="P1397" i="7"/>
  <c r="P1396" i="7"/>
  <c r="P1395" i="7"/>
  <c r="P1394" i="7"/>
  <c r="P1393" i="7"/>
  <c r="P1392" i="7"/>
  <c r="P1391" i="7"/>
  <c r="P1390" i="7"/>
  <c r="P1389" i="7"/>
  <c r="P1388" i="7"/>
  <c r="P1387" i="7"/>
  <c r="P1386" i="7"/>
  <c r="P1385" i="7"/>
  <c r="P1384" i="7"/>
  <c r="P1383" i="7"/>
  <c r="P1382" i="7"/>
  <c r="P1381" i="7"/>
  <c r="P1380" i="7"/>
  <c r="P1379" i="7"/>
  <c r="P1378" i="7"/>
  <c r="P1377" i="7"/>
  <c r="P1376" i="7"/>
  <c r="P1375" i="7"/>
  <c r="P1374" i="7"/>
  <c r="P1373" i="7"/>
  <c r="P1372" i="7"/>
  <c r="P1371" i="7"/>
  <c r="P1370" i="7"/>
  <c r="P1369" i="7"/>
  <c r="P1368" i="7"/>
  <c r="P1367" i="7"/>
  <c r="P1366" i="7"/>
  <c r="P1365" i="7"/>
  <c r="P1364" i="7"/>
  <c r="P1363" i="7"/>
  <c r="P1362" i="7"/>
  <c r="P1361" i="7"/>
  <c r="P1360" i="7"/>
  <c r="P1359" i="7"/>
  <c r="P1358" i="7"/>
  <c r="P1357" i="7"/>
  <c r="P1356" i="7"/>
  <c r="P1355" i="7"/>
  <c r="P1354" i="7"/>
  <c r="P1353" i="7"/>
  <c r="P1352" i="7"/>
  <c r="P1351" i="7"/>
  <c r="P1350" i="7"/>
  <c r="P1349" i="7"/>
  <c r="P1348" i="7"/>
  <c r="P1347" i="7"/>
  <c r="P1346" i="7"/>
  <c r="P1345" i="7"/>
  <c r="P1344" i="7"/>
  <c r="P1343" i="7"/>
  <c r="P1342" i="7"/>
  <c r="P1341" i="7"/>
  <c r="P1340" i="7"/>
  <c r="P1339" i="7"/>
  <c r="P1338" i="7"/>
  <c r="P1337" i="7"/>
  <c r="P1336" i="7"/>
  <c r="P1335" i="7"/>
  <c r="P1334" i="7"/>
  <c r="P1333" i="7"/>
  <c r="P1332" i="7"/>
  <c r="P1331" i="7"/>
  <c r="P1330" i="7"/>
  <c r="P1329" i="7"/>
  <c r="P1328" i="7"/>
  <c r="P1327" i="7"/>
  <c r="P1326" i="7"/>
  <c r="P1325" i="7"/>
  <c r="P1324" i="7"/>
  <c r="P1323" i="7"/>
  <c r="P1322" i="7"/>
  <c r="P1321" i="7"/>
  <c r="P1320" i="7"/>
  <c r="P1319" i="7"/>
  <c r="P1318" i="7"/>
  <c r="P1317" i="7"/>
  <c r="P1316" i="7"/>
  <c r="P1315" i="7"/>
  <c r="P1314" i="7"/>
  <c r="P1313" i="7"/>
  <c r="P1312" i="7"/>
  <c r="P1311" i="7"/>
  <c r="P1310" i="7"/>
  <c r="P1309" i="7"/>
  <c r="P1308" i="7"/>
  <c r="P1307" i="7"/>
  <c r="P1306" i="7"/>
  <c r="P1305" i="7"/>
  <c r="P1304" i="7"/>
  <c r="P1303" i="7"/>
  <c r="P1302" i="7"/>
  <c r="P1301" i="7"/>
  <c r="P1300" i="7"/>
  <c r="P1299" i="7"/>
  <c r="P1298" i="7"/>
  <c r="P1297" i="7"/>
  <c r="P1296" i="7"/>
  <c r="P1295" i="7"/>
  <c r="P1294" i="7"/>
  <c r="P1293" i="7"/>
  <c r="P1292" i="7"/>
  <c r="P1291" i="7"/>
  <c r="P1290" i="7"/>
  <c r="P1289" i="7"/>
  <c r="P1288" i="7"/>
  <c r="P1287" i="7"/>
  <c r="P1286" i="7"/>
  <c r="P1285" i="7"/>
  <c r="P1284" i="7"/>
  <c r="P1283" i="7"/>
  <c r="P1282" i="7"/>
  <c r="P1281" i="7"/>
  <c r="P1280" i="7"/>
  <c r="P1279" i="7"/>
  <c r="P1278" i="7"/>
  <c r="P1277" i="7"/>
  <c r="P1276" i="7"/>
  <c r="P1275" i="7"/>
  <c r="P1274" i="7"/>
  <c r="P1273" i="7"/>
  <c r="P1272" i="7"/>
  <c r="P1271" i="7"/>
  <c r="P1270" i="7"/>
  <c r="P1269" i="7"/>
  <c r="P1268" i="7"/>
  <c r="P1267" i="7"/>
  <c r="P1266" i="7"/>
  <c r="P1265" i="7"/>
  <c r="P1264" i="7"/>
  <c r="P1263" i="7"/>
  <c r="P1262" i="7"/>
  <c r="P1261" i="7"/>
  <c r="P1260" i="7"/>
  <c r="P1259" i="7"/>
  <c r="P1258" i="7"/>
  <c r="P1257" i="7"/>
  <c r="P1256" i="7"/>
  <c r="P1255" i="7"/>
  <c r="P1254" i="7"/>
  <c r="P1253" i="7"/>
  <c r="P1252" i="7"/>
  <c r="P1251" i="7"/>
  <c r="P1250" i="7"/>
  <c r="P1249" i="7"/>
  <c r="P1248" i="7"/>
  <c r="P1247" i="7"/>
  <c r="P1246" i="7"/>
  <c r="P1245" i="7"/>
  <c r="P1244" i="7"/>
  <c r="P1243" i="7"/>
  <c r="P1242" i="7"/>
  <c r="P1241" i="7"/>
  <c r="P1240" i="7"/>
  <c r="P1239" i="7"/>
  <c r="P1238" i="7"/>
  <c r="P1237" i="7"/>
  <c r="P1236" i="7"/>
  <c r="P1235" i="7"/>
  <c r="P1234" i="7"/>
  <c r="P1233" i="7"/>
  <c r="P1232" i="7"/>
  <c r="P1231" i="7"/>
  <c r="P1230" i="7"/>
  <c r="P1229" i="7"/>
  <c r="P1228" i="7"/>
  <c r="P1227" i="7"/>
  <c r="P1226" i="7"/>
  <c r="P1225" i="7"/>
  <c r="P1224" i="7"/>
  <c r="P1223" i="7"/>
  <c r="P1222" i="7"/>
  <c r="P1221" i="7"/>
  <c r="P1220" i="7"/>
  <c r="P1219" i="7"/>
  <c r="P1218" i="7"/>
  <c r="P1217" i="7"/>
  <c r="P1216" i="7"/>
  <c r="P1215" i="7"/>
  <c r="P1214" i="7"/>
  <c r="P1213" i="7"/>
  <c r="P1212" i="7"/>
  <c r="P1211" i="7"/>
  <c r="P1210" i="7"/>
  <c r="P1209" i="7"/>
  <c r="P1208" i="7"/>
  <c r="P1207" i="7"/>
  <c r="P1206" i="7"/>
  <c r="P1205" i="7"/>
  <c r="P1204" i="7"/>
  <c r="P1203" i="7"/>
  <c r="P1202" i="7"/>
  <c r="P1201" i="7"/>
  <c r="P1200" i="7"/>
  <c r="P1199" i="7"/>
  <c r="P1198" i="7"/>
  <c r="P1197" i="7"/>
  <c r="P1196" i="7"/>
  <c r="P1195" i="7"/>
  <c r="P1194" i="7"/>
  <c r="P1193" i="7"/>
  <c r="P1192" i="7"/>
  <c r="P1191" i="7"/>
  <c r="P1190" i="7"/>
  <c r="P1189" i="7"/>
  <c r="P1188" i="7"/>
  <c r="P1187" i="7"/>
  <c r="P1186" i="7"/>
  <c r="P1185" i="7"/>
  <c r="P1184" i="7"/>
  <c r="P1183" i="7"/>
  <c r="P1182" i="7"/>
  <c r="P1181" i="7"/>
  <c r="P1180" i="7"/>
  <c r="P1179" i="7"/>
  <c r="P1178" i="7"/>
  <c r="P1177" i="7"/>
  <c r="P1176" i="7"/>
  <c r="P1175" i="7"/>
  <c r="P1174" i="7"/>
  <c r="P1173" i="7"/>
  <c r="P1172" i="7"/>
  <c r="P1171" i="7"/>
  <c r="P1170" i="7"/>
  <c r="P1169" i="7"/>
  <c r="P1168" i="7"/>
  <c r="P1167" i="7"/>
  <c r="P1166" i="7"/>
  <c r="P1165" i="7"/>
  <c r="P1164" i="7"/>
  <c r="P1163" i="7"/>
  <c r="P1162" i="7"/>
  <c r="P1161" i="7"/>
  <c r="P1160" i="7"/>
  <c r="P1159" i="7"/>
  <c r="P1158" i="7"/>
  <c r="P1157" i="7"/>
  <c r="P1156" i="7"/>
  <c r="P1155" i="7"/>
  <c r="P1154" i="7"/>
  <c r="P1153" i="7"/>
  <c r="P1152" i="7"/>
  <c r="P1151" i="7"/>
  <c r="P1150" i="7"/>
  <c r="P1149" i="7"/>
  <c r="P1148" i="7"/>
  <c r="P1147" i="7"/>
  <c r="P1146" i="7"/>
  <c r="P1145" i="7"/>
  <c r="P1144" i="7"/>
  <c r="P1143" i="7"/>
  <c r="P1142" i="7"/>
  <c r="P1141" i="7"/>
  <c r="P1140" i="7"/>
  <c r="P1139" i="7"/>
  <c r="P1138" i="7"/>
  <c r="P1137" i="7"/>
  <c r="P1136" i="7"/>
  <c r="P1135" i="7"/>
  <c r="P1134" i="7"/>
  <c r="P1133" i="7"/>
  <c r="P1132" i="7"/>
  <c r="P1131" i="7"/>
  <c r="P1130" i="7"/>
  <c r="P1129" i="7"/>
  <c r="P1128" i="7"/>
  <c r="P1127" i="7"/>
  <c r="P1126" i="7"/>
  <c r="P1125" i="7"/>
  <c r="P1124" i="7"/>
  <c r="P1123" i="7"/>
  <c r="P1122" i="7"/>
  <c r="P1121" i="7"/>
  <c r="P1120" i="7"/>
  <c r="P1119" i="7"/>
  <c r="P1118" i="7"/>
  <c r="P1117" i="7"/>
  <c r="P1116" i="7"/>
  <c r="P1115" i="7"/>
  <c r="P1114" i="7"/>
  <c r="P1113" i="7"/>
  <c r="P1112" i="7"/>
  <c r="P1111" i="7"/>
  <c r="P1110" i="7"/>
  <c r="P1109" i="7"/>
  <c r="P1108" i="7"/>
  <c r="P1107" i="7"/>
  <c r="P1106" i="7"/>
  <c r="P1105" i="7"/>
  <c r="P1104" i="7"/>
  <c r="P1103" i="7"/>
  <c r="P1102" i="7"/>
  <c r="P1101" i="7"/>
  <c r="P1100" i="7"/>
  <c r="P1099" i="7"/>
  <c r="P1098" i="7"/>
  <c r="P1097" i="7"/>
  <c r="P1096" i="7"/>
  <c r="P1095" i="7"/>
  <c r="P1094" i="7"/>
  <c r="P1093" i="7"/>
  <c r="P1092" i="7"/>
  <c r="P1091" i="7"/>
  <c r="P1090" i="7"/>
  <c r="P1089" i="7"/>
  <c r="P1088" i="7"/>
  <c r="P1087" i="7"/>
  <c r="P1086" i="7"/>
  <c r="P1085" i="7"/>
  <c r="P1084" i="7"/>
  <c r="P1083" i="7"/>
  <c r="P1082" i="7"/>
  <c r="P1081" i="7"/>
  <c r="P1080" i="7"/>
  <c r="P1079" i="7"/>
  <c r="P1078" i="7"/>
  <c r="P1077" i="7"/>
  <c r="P1076" i="7"/>
  <c r="P1075" i="7"/>
  <c r="P1074" i="7"/>
  <c r="P1073" i="7"/>
  <c r="P1072" i="7"/>
  <c r="P1071" i="7"/>
  <c r="P1070" i="7"/>
  <c r="P1069" i="7"/>
  <c r="P1068" i="7"/>
  <c r="P1067" i="7"/>
  <c r="P1066" i="7"/>
  <c r="P1065" i="7"/>
  <c r="P1064" i="7"/>
  <c r="P1063" i="7"/>
  <c r="P1062" i="7"/>
  <c r="P1061" i="7"/>
  <c r="P1060" i="7"/>
  <c r="P1059" i="7"/>
  <c r="P1058" i="7"/>
  <c r="P1057" i="7"/>
  <c r="P1056" i="7"/>
  <c r="P1055" i="7"/>
  <c r="P1054" i="7"/>
  <c r="P1053" i="7"/>
  <c r="P1052" i="7"/>
  <c r="P1051" i="7"/>
  <c r="P1050" i="7"/>
  <c r="P1049" i="7"/>
  <c r="P1048" i="7"/>
  <c r="P1047" i="7"/>
  <c r="P1046" i="7"/>
  <c r="P1045" i="7"/>
  <c r="P1044" i="7"/>
  <c r="P1043" i="7"/>
  <c r="P1042" i="7"/>
  <c r="P1041" i="7"/>
  <c r="P1040" i="7"/>
  <c r="P1039" i="7"/>
  <c r="P1038" i="7"/>
  <c r="P1037" i="7"/>
  <c r="P1036" i="7"/>
  <c r="P1035" i="7"/>
  <c r="P1034" i="7"/>
  <c r="P1033" i="7"/>
  <c r="P1032" i="7"/>
  <c r="P1031" i="7"/>
  <c r="P1030" i="7"/>
  <c r="P1029" i="7"/>
  <c r="P1028" i="7"/>
  <c r="P1027" i="7"/>
  <c r="P1026" i="7"/>
  <c r="P1025" i="7"/>
  <c r="P1024" i="7"/>
  <c r="P1023" i="7"/>
  <c r="P1022" i="7"/>
  <c r="P1021" i="7"/>
  <c r="P1020" i="7"/>
  <c r="P1019" i="7"/>
  <c r="P1018" i="7"/>
  <c r="P1017" i="7"/>
  <c r="P1016" i="7"/>
  <c r="P1015" i="7"/>
  <c r="P1014" i="7"/>
  <c r="P1013" i="7"/>
  <c r="P1012" i="7"/>
  <c r="P1011" i="7"/>
  <c r="P1010" i="7"/>
  <c r="P1009" i="7"/>
  <c r="P1008" i="7"/>
  <c r="P1007" i="7"/>
  <c r="P1006" i="7"/>
  <c r="P1005" i="7"/>
  <c r="P1004" i="7"/>
  <c r="P1003" i="7"/>
  <c r="P1002" i="7"/>
  <c r="P1001" i="7"/>
  <c r="P1000" i="7"/>
  <c r="P999" i="7"/>
  <c r="P998" i="7"/>
  <c r="P997" i="7"/>
  <c r="P996" i="7"/>
  <c r="P995" i="7"/>
  <c r="P994" i="7"/>
  <c r="P993" i="7"/>
  <c r="P992" i="7"/>
  <c r="P991" i="7"/>
  <c r="P990" i="7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828" i="7"/>
  <c r="P827" i="7"/>
  <c r="P826" i="7"/>
  <c r="P825" i="7"/>
  <c r="P824" i="7"/>
  <c r="P823" i="7"/>
  <c r="P822" i="7"/>
  <c r="P821" i="7"/>
  <c r="P820" i="7"/>
  <c r="P819" i="7"/>
  <c r="P818" i="7"/>
  <c r="P817" i="7"/>
  <c r="P816" i="7"/>
  <c r="P815" i="7"/>
  <c r="P814" i="7"/>
  <c r="P813" i="7"/>
  <c r="P812" i="7"/>
  <c r="P811" i="7"/>
  <c r="P810" i="7"/>
  <c r="P809" i="7"/>
  <c r="P808" i="7"/>
  <c r="P807" i="7"/>
  <c r="P806" i="7"/>
  <c r="P805" i="7"/>
  <c r="P804" i="7"/>
  <c r="P803" i="7"/>
  <c r="P802" i="7"/>
  <c r="P801" i="7"/>
  <c r="P800" i="7"/>
  <c r="P799" i="7"/>
  <c r="P798" i="7"/>
  <c r="P797" i="7"/>
  <c r="P796" i="7"/>
  <c r="P795" i="7"/>
  <c r="P794" i="7"/>
  <c r="P793" i="7"/>
  <c r="P792" i="7"/>
  <c r="P791" i="7"/>
  <c r="P790" i="7"/>
  <c r="P789" i="7"/>
  <c r="P788" i="7"/>
  <c r="P787" i="7"/>
  <c r="P786" i="7"/>
  <c r="P785" i="7"/>
  <c r="P784" i="7"/>
  <c r="P783" i="7"/>
  <c r="P782" i="7"/>
  <c r="P781" i="7"/>
  <c r="P780" i="7"/>
  <c r="P779" i="7"/>
  <c r="P778" i="7"/>
  <c r="P777" i="7"/>
  <c r="P776" i="7"/>
  <c r="P775" i="7"/>
  <c r="P774" i="7"/>
  <c r="P773" i="7"/>
  <c r="P772" i="7"/>
  <c r="P771" i="7"/>
  <c r="P770" i="7"/>
  <c r="P769" i="7"/>
  <c r="P768" i="7"/>
  <c r="P767" i="7"/>
  <c r="P766" i="7"/>
  <c r="P765" i="7"/>
  <c r="P764" i="7"/>
  <c r="P763" i="7"/>
  <c r="P762" i="7"/>
  <c r="P761" i="7"/>
  <c r="P760" i="7"/>
  <c r="P759" i="7"/>
  <c r="P758" i="7"/>
  <c r="P757" i="7"/>
  <c r="P756" i="7"/>
  <c r="P755" i="7"/>
  <c r="P754" i="7"/>
  <c r="P753" i="7"/>
  <c r="P752" i="7"/>
  <c r="P751" i="7"/>
  <c r="P750" i="7"/>
  <c r="P749" i="7"/>
  <c r="P748" i="7"/>
  <c r="P747" i="7"/>
  <c r="P746" i="7"/>
  <c r="P745" i="7"/>
  <c r="P744" i="7"/>
  <c r="P743" i="7"/>
  <c r="P742" i="7"/>
  <c r="P741" i="7"/>
  <c r="P740" i="7"/>
  <c r="P739" i="7"/>
  <c r="P738" i="7"/>
  <c r="P737" i="7"/>
  <c r="P736" i="7"/>
  <c r="P735" i="7"/>
  <c r="P734" i="7"/>
  <c r="P733" i="7"/>
  <c r="P732" i="7"/>
  <c r="P731" i="7"/>
  <c r="P730" i="7"/>
  <c r="P729" i="7"/>
  <c r="P728" i="7"/>
  <c r="P727" i="7"/>
  <c r="P726" i="7"/>
  <c r="P725" i="7"/>
  <c r="P724" i="7"/>
  <c r="P723" i="7"/>
  <c r="P722" i="7"/>
  <c r="P721" i="7"/>
  <c r="P720" i="7"/>
  <c r="P719" i="7"/>
  <c r="P718" i="7"/>
  <c r="P717" i="7"/>
  <c r="P716" i="7"/>
  <c r="P715" i="7"/>
  <c r="P714" i="7"/>
  <c r="P713" i="7"/>
  <c r="P712" i="7"/>
  <c r="P711" i="7"/>
  <c r="P710" i="7"/>
  <c r="P709" i="7"/>
  <c r="P708" i="7"/>
  <c r="P707" i="7"/>
  <c r="P706" i="7"/>
  <c r="P705" i="7"/>
  <c r="P704" i="7"/>
  <c r="P703" i="7"/>
  <c r="P702" i="7"/>
  <c r="P701" i="7"/>
  <c r="P700" i="7"/>
  <c r="P699" i="7"/>
  <c r="P698" i="7"/>
  <c r="P697" i="7"/>
  <c r="P696" i="7"/>
  <c r="P695" i="7"/>
  <c r="P694" i="7"/>
  <c r="P693" i="7"/>
  <c r="P692" i="7"/>
  <c r="P691" i="7"/>
  <c r="P690" i="7"/>
  <c r="P689" i="7"/>
  <c r="P688" i="7"/>
  <c r="P687" i="7"/>
  <c r="P686" i="7"/>
  <c r="P685" i="7"/>
  <c r="P684" i="7"/>
  <c r="P683" i="7"/>
  <c r="P682" i="7"/>
  <c r="P681" i="7"/>
  <c r="P680" i="7"/>
  <c r="P679" i="7"/>
  <c r="P678" i="7"/>
  <c r="P677" i="7"/>
  <c r="P676" i="7"/>
  <c r="P675" i="7"/>
  <c r="P674" i="7"/>
  <c r="P673" i="7"/>
  <c r="P672" i="7"/>
  <c r="P671" i="7"/>
  <c r="P670" i="7"/>
  <c r="P669" i="7"/>
  <c r="P668" i="7"/>
  <c r="P667" i="7"/>
  <c r="P666" i="7"/>
  <c r="P665" i="7"/>
  <c r="P664" i="7"/>
  <c r="P663" i="7"/>
  <c r="P662" i="7"/>
  <c r="P661" i="7"/>
  <c r="P660" i="7"/>
  <c r="P659" i="7"/>
  <c r="P658" i="7"/>
  <c r="P657" i="7"/>
  <c r="P656" i="7"/>
  <c r="P655" i="7"/>
  <c r="P654" i="7"/>
  <c r="P653" i="7"/>
  <c r="P652" i="7"/>
  <c r="P651" i="7"/>
  <c r="P650" i="7"/>
  <c r="P649" i="7"/>
  <c r="P648" i="7"/>
  <c r="P647" i="7"/>
  <c r="P646" i="7"/>
  <c r="P645" i="7"/>
  <c r="P644" i="7"/>
  <c r="P643" i="7"/>
  <c r="P642" i="7"/>
  <c r="P641" i="7"/>
  <c r="P640" i="7"/>
  <c r="P639" i="7"/>
  <c r="P638" i="7"/>
  <c r="P637" i="7"/>
  <c r="P636" i="7"/>
  <c r="P635" i="7"/>
  <c r="P634" i="7"/>
  <c r="P633" i="7"/>
  <c r="P632" i="7"/>
  <c r="P631" i="7"/>
  <c r="P630" i="7"/>
  <c r="P629" i="7"/>
  <c r="P628" i="7"/>
  <c r="P627" i="7"/>
  <c r="P626" i="7"/>
  <c r="P625" i="7"/>
  <c r="P624" i="7"/>
  <c r="P623" i="7"/>
  <c r="P622" i="7"/>
  <c r="P621" i="7"/>
  <c r="P620" i="7"/>
  <c r="P619" i="7"/>
  <c r="P618" i="7"/>
  <c r="P617" i="7"/>
  <c r="P616" i="7"/>
  <c r="P615" i="7"/>
  <c r="P614" i="7"/>
  <c r="P613" i="7"/>
  <c r="P612" i="7"/>
  <c r="P611" i="7"/>
  <c r="P610" i="7"/>
  <c r="P609" i="7"/>
  <c r="P608" i="7"/>
  <c r="P607" i="7"/>
  <c r="P606" i="7"/>
  <c r="P605" i="7"/>
  <c r="P604" i="7"/>
  <c r="P603" i="7"/>
  <c r="P602" i="7"/>
  <c r="P601" i="7"/>
  <c r="P600" i="7"/>
  <c r="P599" i="7"/>
  <c r="P598" i="7"/>
  <c r="P597" i="7"/>
  <c r="P596" i="7"/>
  <c r="P595" i="7"/>
  <c r="P594" i="7"/>
  <c r="P593" i="7"/>
  <c r="P592" i="7"/>
  <c r="P591" i="7"/>
  <c r="P590" i="7"/>
  <c r="P589" i="7"/>
  <c r="P588" i="7"/>
  <c r="P587" i="7"/>
  <c r="P586" i="7"/>
  <c r="P585" i="7"/>
  <c r="P584" i="7"/>
  <c r="P583" i="7"/>
  <c r="P582" i="7"/>
  <c r="P581" i="7"/>
  <c r="P580" i="7"/>
  <c r="P579" i="7"/>
  <c r="P578" i="7"/>
  <c r="P577" i="7"/>
  <c r="P576" i="7"/>
  <c r="P575" i="7"/>
  <c r="P574" i="7"/>
  <c r="P573" i="7"/>
  <c r="P572" i="7"/>
  <c r="P571" i="7"/>
  <c r="P570" i="7"/>
  <c r="P569" i="7"/>
  <c r="P568" i="7"/>
  <c r="P567" i="7"/>
  <c r="P566" i="7"/>
  <c r="P565" i="7"/>
  <c r="P564" i="7"/>
  <c r="P563" i="7"/>
  <c r="P562" i="7"/>
  <c r="P561" i="7"/>
  <c r="P560" i="7"/>
  <c r="P559" i="7"/>
  <c r="P558" i="7"/>
  <c r="P557" i="7"/>
  <c r="P556" i="7"/>
  <c r="P555" i="7"/>
  <c r="P554" i="7"/>
  <c r="P553" i="7"/>
  <c r="P552" i="7"/>
  <c r="P551" i="7"/>
  <c r="P550" i="7"/>
  <c r="P549" i="7"/>
  <c r="P548" i="7"/>
  <c r="P547" i="7"/>
  <c r="P546" i="7"/>
  <c r="P545" i="7"/>
  <c r="P544" i="7"/>
  <c r="P543" i="7"/>
  <c r="P542" i="7"/>
  <c r="P541" i="7"/>
  <c r="P540" i="7"/>
  <c r="P539" i="7"/>
  <c r="P538" i="7"/>
  <c r="P537" i="7"/>
  <c r="P536" i="7"/>
  <c r="P535" i="7"/>
  <c r="P534" i="7"/>
  <c r="P533" i="7"/>
  <c r="P532" i="7"/>
  <c r="P531" i="7"/>
  <c r="P530" i="7"/>
  <c r="P529" i="7"/>
  <c r="P528" i="7"/>
  <c r="P527" i="7"/>
  <c r="P526" i="7"/>
  <c r="P525" i="7"/>
  <c r="P524" i="7"/>
  <c r="P523" i="7"/>
  <c r="P522" i="7"/>
  <c r="P521" i="7"/>
  <c r="P520" i="7"/>
  <c r="P519" i="7"/>
  <c r="P518" i="7"/>
  <c r="P517" i="7"/>
  <c r="P516" i="7"/>
  <c r="P515" i="7"/>
  <c r="P514" i="7"/>
  <c r="P513" i="7"/>
  <c r="P512" i="7"/>
  <c r="P511" i="7"/>
  <c r="P510" i="7"/>
  <c r="P509" i="7"/>
  <c r="P508" i="7"/>
  <c r="P507" i="7"/>
  <c r="P506" i="7"/>
  <c r="P505" i="7"/>
  <c r="P504" i="7"/>
  <c r="P503" i="7"/>
  <c r="P502" i="7"/>
  <c r="P501" i="7"/>
  <c r="P500" i="7"/>
  <c r="P499" i="7"/>
  <c r="P498" i="7"/>
  <c r="P497" i="7"/>
  <c r="P496" i="7"/>
  <c r="P495" i="7"/>
  <c r="P494" i="7"/>
  <c r="P493" i="7"/>
  <c r="P492" i="7"/>
  <c r="P491" i="7"/>
  <c r="P490" i="7"/>
  <c r="P489" i="7"/>
  <c r="P488" i="7"/>
  <c r="P487" i="7"/>
  <c r="P486" i="7"/>
  <c r="P485" i="7"/>
  <c r="P484" i="7"/>
  <c r="P483" i="7"/>
  <c r="P482" i="7"/>
  <c r="P481" i="7"/>
  <c r="P480" i="7"/>
  <c r="P479" i="7"/>
  <c r="P478" i="7"/>
  <c r="P477" i="7"/>
  <c r="P476" i="7"/>
  <c r="P475" i="7"/>
  <c r="P474" i="7"/>
  <c r="P473" i="7"/>
  <c r="P472" i="7"/>
  <c r="P471" i="7"/>
  <c r="P470" i="7"/>
  <c r="P469" i="7"/>
  <c r="P468" i="7"/>
  <c r="P467" i="7"/>
  <c r="P466" i="7"/>
  <c r="P465" i="7"/>
  <c r="P464" i="7"/>
  <c r="P463" i="7"/>
  <c r="P462" i="7"/>
  <c r="P461" i="7"/>
  <c r="P460" i="7"/>
  <c r="P459" i="7"/>
  <c r="P458" i="7"/>
  <c r="P457" i="7"/>
  <c r="P456" i="7"/>
  <c r="P455" i="7"/>
  <c r="P454" i="7"/>
  <c r="P453" i="7"/>
  <c r="P452" i="7"/>
  <c r="P451" i="7"/>
  <c r="P450" i="7"/>
  <c r="P449" i="7"/>
  <c r="P448" i="7"/>
  <c r="P447" i="7"/>
  <c r="P446" i="7"/>
  <c r="P445" i="7"/>
  <c r="P444" i="7"/>
  <c r="P443" i="7"/>
  <c r="P442" i="7"/>
  <c r="P441" i="7"/>
  <c r="P440" i="7"/>
  <c r="P439" i="7"/>
  <c r="P438" i="7"/>
  <c r="P437" i="7"/>
  <c r="P436" i="7"/>
  <c r="P435" i="7"/>
  <c r="P434" i="7"/>
  <c r="P433" i="7"/>
  <c r="P432" i="7"/>
  <c r="P431" i="7"/>
  <c r="P430" i="7"/>
  <c r="P429" i="7"/>
  <c r="P428" i="7"/>
  <c r="P427" i="7"/>
  <c r="P426" i="7"/>
  <c r="P425" i="7"/>
  <c r="P424" i="7"/>
  <c r="P423" i="7"/>
  <c r="P422" i="7"/>
  <c r="P421" i="7"/>
  <c r="P420" i="7"/>
  <c r="P419" i="7"/>
  <c r="P418" i="7"/>
  <c r="P417" i="7"/>
  <c r="P416" i="7"/>
  <c r="P415" i="7"/>
  <c r="P414" i="7"/>
  <c r="P413" i="7"/>
  <c r="P412" i="7"/>
  <c r="P411" i="7"/>
  <c r="P410" i="7"/>
  <c r="P409" i="7"/>
  <c r="P408" i="7"/>
  <c r="P407" i="7"/>
  <c r="P406" i="7"/>
  <c r="P405" i="7"/>
  <c r="P404" i="7"/>
  <c r="P403" i="7"/>
  <c r="P402" i="7"/>
  <c r="P401" i="7"/>
  <c r="P400" i="7"/>
  <c r="P399" i="7"/>
  <c r="P398" i="7"/>
  <c r="P397" i="7"/>
  <c r="P396" i="7"/>
  <c r="P395" i="7"/>
  <c r="P394" i="7"/>
  <c r="P393" i="7"/>
  <c r="P392" i="7"/>
  <c r="P391" i="7"/>
  <c r="P390" i="7"/>
  <c r="P389" i="7"/>
  <c r="P388" i="7"/>
  <c r="P387" i="7"/>
  <c r="P386" i="7"/>
  <c r="P385" i="7"/>
  <c r="P384" i="7"/>
  <c r="P383" i="7"/>
  <c r="P382" i="7"/>
  <c r="P381" i="7"/>
  <c r="P380" i="7"/>
  <c r="P379" i="7"/>
  <c r="P378" i="7"/>
  <c r="P377" i="7"/>
  <c r="P376" i="7"/>
  <c r="P375" i="7"/>
  <c r="P374" i="7"/>
  <c r="P373" i="7"/>
  <c r="P372" i="7"/>
  <c r="P371" i="7"/>
  <c r="P370" i="7"/>
  <c r="P369" i="7"/>
  <c r="P368" i="7"/>
  <c r="P367" i="7"/>
  <c r="P366" i="7"/>
  <c r="P365" i="7"/>
  <c r="P364" i="7"/>
  <c r="P363" i="7"/>
  <c r="P362" i="7"/>
  <c r="P361" i="7"/>
  <c r="P360" i="7"/>
  <c r="P359" i="7"/>
  <c r="P358" i="7"/>
  <c r="P357" i="7"/>
  <c r="P356" i="7"/>
  <c r="P355" i="7"/>
  <c r="P354" i="7"/>
  <c r="P353" i="7"/>
  <c r="P352" i="7"/>
  <c r="P351" i="7"/>
  <c r="P350" i="7"/>
  <c r="P349" i="7"/>
  <c r="P348" i="7"/>
  <c r="P347" i="7"/>
  <c r="P346" i="7"/>
  <c r="P345" i="7"/>
  <c r="P344" i="7"/>
  <c r="P343" i="7"/>
  <c r="P342" i="7"/>
  <c r="P341" i="7"/>
  <c r="P340" i="7"/>
  <c r="P339" i="7"/>
  <c r="P338" i="7"/>
  <c r="P337" i="7"/>
  <c r="P336" i="7"/>
  <c r="P335" i="7"/>
  <c r="P334" i="7"/>
  <c r="P333" i="7"/>
  <c r="P332" i="7"/>
  <c r="P331" i="7"/>
  <c r="P330" i="7"/>
  <c r="P329" i="7"/>
  <c r="P328" i="7"/>
  <c r="P327" i="7"/>
  <c r="P326" i="7"/>
  <c r="P325" i="7"/>
  <c r="P324" i="7"/>
  <c r="P323" i="7"/>
  <c r="P322" i="7"/>
  <c r="P321" i="7"/>
  <c r="P320" i="7"/>
  <c r="P319" i="7"/>
  <c r="P318" i="7"/>
  <c r="P317" i="7"/>
  <c r="P316" i="7"/>
  <c r="P315" i="7"/>
  <c r="P314" i="7"/>
  <c r="P313" i="7"/>
  <c r="P312" i="7"/>
  <c r="P311" i="7"/>
  <c r="P310" i="7"/>
  <c r="P309" i="7"/>
  <c r="P308" i="7"/>
  <c r="P307" i="7"/>
  <c r="P306" i="7"/>
  <c r="P305" i="7"/>
  <c r="P304" i="7"/>
  <c r="P303" i="7"/>
  <c r="P302" i="7"/>
  <c r="P301" i="7"/>
  <c r="P300" i="7"/>
  <c r="P299" i="7"/>
  <c r="P298" i="7"/>
  <c r="P297" i="7"/>
  <c r="P296" i="7"/>
  <c r="P295" i="7"/>
  <c r="P294" i="7"/>
  <c r="P293" i="7"/>
  <c r="P292" i="7"/>
  <c r="P291" i="7"/>
  <c r="P290" i="7"/>
  <c r="P289" i="7"/>
  <c r="P288" i="7"/>
  <c r="P287" i="7"/>
  <c r="P286" i="7"/>
  <c r="P285" i="7"/>
  <c r="P284" i="7"/>
  <c r="P283" i="7"/>
  <c r="P282" i="7"/>
  <c r="P281" i="7"/>
  <c r="P280" i="7"/>
  <c r="P279" i="7"/>
  <c r="P278" i="7"/>
  <c r="P277" i="7"/>
  <c r="P276" i="7"/>
  <c r="P275" i="7"/>
  <c r="P274" i="7"/>
  <c r="P273" i="7"/>
  <c r="P272" i="7"/>
  <c r="P271" i="7"/>
  <c r="P270" i="7"/>
  <c r="P269" i="7"/>
  <c r="P268" i="7"/>
  <c r="P267" i="7"/>
  <c r="P266" i="7"/>
  <c r="P265" i="7"/>
  <c r="P264" i="7"/>
  <c r="P263" i="7"/>
  <c r="P262" i="7"/>
  <c r="P261" i="7"/>
  <c r="P260" i="7"/>
  <c r="P259" i="7"/>
  <c r="P258" i="7"/>
  <c r="P257" i="7"/>
  <c r="P256" i="7"/>
  <c r="P255" i="7"/>
  <c r="P254" i="7"/>
  <c r="P253" i="7"/>
  <c r="P252" i="7"/>
  <c r="P251" i="7"/>
  <c r="P250" i="7"/>
  <c r="P249" i="7"/>
  <c r="P248" i="7"/>
  <c r="P247" i="7"/>
  <c r="P246" i="7"/>
  <c r="P245" i="7"/>
  <c r="P244" i="7"/>
  <c r="P243" i="7"/>
  <c r="P242" i="7"/>
  <c r="P241" i="7"/>
  <c r="P240" i="7"/>
  <c r="P239" i="7"/>
  <c r="P238" i="7"/>
  <c r="P237" i="7"/>
  <c r="P236" i="7"/>
  <c r="P235" i="7"/>
  <c r="P234" i="7"/>
  <c r="P233" i="7"/>
  <c r="P232" i="7"/>
  <c r="P231" i="7"/>
  <c r="P230" i="7"/>
  <c r="P229" i="7"/>
  <c r="P228" i="7"/>
  <c r="P227" i="7"/>
  <c r="P226" i="7"/>
  <c r="P225" i="7"/>
  <c r="P224" i="7"/>
  <c r="P223" i="7"/>
  <c r="P222" i="7"/>
  <c r="P221" i="7"/>
  <c r="P220" i="7"/>
  <c r="P219" i="7"/>
  <c r="P218" i="7"/>
  <c r="P217" i="7"/>
  <c r="P216" i="7"/>
  <c r="P215" i="7"/>
  <c r="P214" i="7"/>
  <c r="P213" i="7"/>
  <c r="P212" i="7"/>
  <c r="P211" i="7"/>
  <c r="P210" i="7"/>
  <c r="P209" i="7"/>
  <c r="P208" i="7"/>
  <c r="P207" i="7"/>
  <c r="P206" i="7"/>
  <c r="P205" i="7"/>
  <c r="P204" i="7"/>
  <c r="P203" i="7"/>
  <c r="P202" i="7"/>
  <c r="P201" i="7"/>
  <c r="P200" i="7"/>
  <c r="P199" i="7"/>
  <c r="P198" i="7"/>
  <c r="P197" i="7"/>
  <c r="P196" i="7"/>
  <c r="P195" i="7"/>
  <c r="P194" i="7"/>
  <c r="P193" i="7"/>
  <c r="P192" i="7"/>
  <c r="P191" i="7"/>
  <c r="P190" i="7"/>
  <c r="P189" i="7"/>
  <c r="P188" i="7"/>
  <c r="P187" i="7"/>
  <c r="P186" i="7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V2749" i="7"/>
  <c r="O2749" i="7"/>
  <c r="S2749" i="7"/>
  <c r="R2749" i="7"/>
  <c r="Q2749" i="7"/>
  <c r="U2749" i="7"/>
  <c r="W2749" i="7"/>
  <c r="T2749" i="7"/>
  <c r="V2750" i="7"/>
  <c r="O2750" i="7"/>
  <c r="S2750" i="7"/>
  <c r="R2750" i="7"/>
  <c r="Q2750" i="7"/>
  <c r="U2750" i="7"/>
  <c r="W2750" i="7"/>
  <c r="T2750" i="7"/>
  <c r="V2751" i="7"/>
  <c r="O2751" i="7"/>
  <c r="S2751" i="7"/>
  <c r="R2751" i="7"/>
  <c r="Q2751" i="7"/>
  <c r="U2751" i="7"/>
  <c r="W2751" i="7"/>
  <c r="T2751" i="7"/>
  <c r="V2752" i="7"/>
  <c r="O2752" i="7"/>
  <c r="S2752" i="7"/>
  <c r="R2752" i="7"/>
  <c r="Q2752" i="7"/>
  <c r="U2752" i="7"/>
  <c r="W2752" i="7"/>
  <c r="T2752" i="7"/>
  <c r="V2753" i="7"/>
  <c r="O2753" i="7"/>
  <c r="S2753" i="7"/>
  <c r="R2753" i="7"/>
  <c r="Q2753" i="7"/>
  <c r="U2753" i="7"/>
  <c r="W2753" i="7"/>
  <c r="T2753" i="7"/>
  <c r="V2754" i="7"/>
  <c r="O2754" i="7"/>
  <c r="S2754" i="7"/>
  <c r="R2754" i="7"/>
  <c r="Q2754" i="7"/>
  <c r="U2754" i="7"/>
  <c r="W2754" i="7"/>
  <c r="T2754" i="7"/>
  <c r="V2755" i="7"/>
  <c r="O2755" i="7"/>
  <c r="S2755" i="7"/>
  <c r="R2755" i="7"/>
  <c r="Q2755" i="7"/>
  <c r="U2755" i="7"/>
  <c r="W2755" i="7"/>
  <c r="T2755" i="7"/>
  <c r="V2756" i="7"/>
  <c r="O2756" i="7"/>
  <c r="S2756" i="7"/>
  <c r="R2756" i="7"/>
  <c r="Q2756" i="7"/>
  <c r="U2756" i="7"/>
  <c r="W2756" i="7"/>
  <c r="T2756" i="7"/>
  <c r="V2757" i="7"/>
  <c r="O2757" i="7"/>
  <c r="S2757" i="7"/>
  <c r="R2757" i="7"/>
  <c r="Q2757" i="7"/>
  <c r="U2757" i="7"/>
  <c r="W2757" i="7"/>
  <c r="T2757" i="7"/>
  <c r="V2758" i="7"/>
  <c r="O2758" i="7"/>
  <c r="S2758" i="7"/>
  <c r="R2758" i="7"/>
  <c r="Q2758" i="7"/>
  <c r="U2758" i="7"/>
  <c r="W2758" i="7"/>
  <c r="T2758" i="7"/>
  <c r="V2759" i="7"/>
  <c r="O2759" i="7"/>
  <c r="S2759" i="7"/>
  <c r="R2759" i="7"/>
  <c r="Q2759" i="7"/>
  <c r="U2759" i="7"/>
  <c r="W2759" i="7"/>
  <c r="T2759" i="7"/>
  <c r="V2760" i="7"/>
  <c r="O2760" i="7"/>
  <c r="S2760" i="7"/>
  <c r="R2760" i="7"/>
  <c r="Q2760" i="7"/>
  <c r="U2760" i="7"/>
  <c r="W2760" i="7"/>
  <c r="T2760" i="7"/>
  <c r="V2761" i="7"/>
  <c r="O2761" i="7"/>
  <c r="S2761" i="7"/>
  <c r="R2761" i="7"/>
  <c r="Q2761" i="7"/>
  <c r="U2761" i="7"/>
  <c r="W2761" i="7"/>
  <c r="T2761" i="7"/>
  <c r="V2762" i="7"/>
  <c r="O2762" i="7"/>
  <c r="S2762" i="7"/>
  <c r="R2762" i="7"/>
  <c r="Q2762" i="7"/>
  <c r="U2762" i="7"/>
  <c r="W2762" i="7"/>
  <c r="T2762" i="7"/>
  <c r="V2763" i="7"/>
  <c r="O2763" i="7"/>
  <c r="S2763" i="7"/>
  <c r="R2763" i="7"/>
  <c r="Q2763" i="7"/>
  <c r="U2763" i="7"/>
  <c r="W2763" i="7"/>
  <c r="T2763" i="7"/>
  <c r="V2764" i="7"/>
  <c r="O2764" i="7"/>
  <c r="S2764" i="7"/>
  <c r="R2764" i="7"/>
  <c r="Q2764" i="7"/>
  <c r="U2764" i="7"/>
  <c r="W2764" i="7"/>
  <c r="T2764" i="7"/>
  <c r="V2765" i="7"/>
  <c r="O2765" i="7"/>
  <c r="S2765" i="7"/>
  <c r="R2765" i="7"/>
  <c r="Q2765" i="7"/>
  <c r="U2765" i="7"/>
  <c r="W2765" i="7"/>
  <c r="T2765" i="7"/>
  <c r="V2766" i="7"/>
  <c r="O2766" i="7"/>
  <c r="S2766" i="7"/>
  <c r="R2766" i="7"/>
  <c r="Q2766" i="7"/>
  <c r="U2766" i="7"/>
  <c r="W2766" i="7"/>
  <c r="T2766" i="7"/>
  <c r="V2767" i="7"/>
  <c r="O2767" i="7"/>
  <c r="S2767" i="7"/>
  <c r="R2767" i="7"/>
  <c r="Q2767" i="7"/>
  <c r="U2767" i="7"/>
  <c r="W2767" i="7"/>
  <c r="T2767" i="7"/>
  <c r="V2768" i="7"/>
  <c r="O2768" i="7"/>
  <c r="S2768" i="7"/>
  <c r="R2768" i="7"/>
  <c r="Q2768" i="7"/>
  <c r="U2768" i="7"/>
  <c r="W2768" i="7"/>
  <c r="T2768" i="7"/>
  <c r="V2769" i="7"/>
  <c r="O2769" i="7"/>
  <c r="S2769" i="7"/>
  <c r="R2769" i="7"/>
  <c r="Q2769" i="7"/>
  <c r="U2769" i="7"/>
  <c r="W2769" i="7"/>
  <c r="T2769" i="7"/>
  <c r="V2770" i="7"/>
  <c r="O2770" i="7"/>
  <c r="S2770" i="7"/>
  <c r="R2770" i="7"/>
  <c r="Q2770" i="7"/>
  <c r="U2770" i="7"/>
  <c r="W2770" i="7"/>
  <c r="T2770" i="7"/>
  <c r="V2771" i="7"/>
  <c r="O2771" i="7"/>
  <c r="S2771" i="7"/>
  <c r="R2771" i="7"/>
  <c r="Q2771" i="7"/>
  <c r="U2771" i="7"/>
  <c r="W2771" i="7"/>
  <c r="T2771" i="7"/>
  <c r="V2772" i="7"/>
  <c r="O2772" i="7"/>
  <c r="S2772" i="7"/>
  <c r="R2772" i="7"/>
  <c r="Q2772" i="7"/>
  <c r="U2772" i="7"/>
  <c r="W2772" i="7"/>
  <c r="T2772" i="7"/>
  <c r="V2773" i="7"/>
  <c r="O2773" i="7"/>
  <c r="S2773" i="7"/>
  <c r="R2773" i="7"/>
  <c r="Q2773" i="7"/>
  <c r="U2773" i="7"/>
  <c r="W2773" i="7"/>
  <c r="T2773" i="7"/>
  <c r="V2774" i="7"/>
  <c r="O2774" i="7"/>
  <c r="S2774" i="7"/>
  <c r="R2774" i="7"/>
  <c r="Q2774" i="7"/>
  <c r="U2774" i="7"/>
  <c r="W2774" i="7"/>
  <c r="T2774" i="7"/>
  <c r="V2775" i="7"/>
  <c r="O2775" i="7"/>
  <c r="S2775" i="7"/>
  <c r="R2775" i="7"/>
  <c r="Q2775" i="7"/>
  <c r="U2775" i="7"/>
  <c r="W2775" i="7"/>
  <c r="T2775" i="7"/>
  <c r="V2776" i="7"/>
  <c r="O2776" i="7"/>
  <c r="S2776" i="7"/>
  <c r="R2776" i="7"/>
  <c r="Q2776" i="7"/>
  <c r="U2776" i="7"/>
  <c r="W2776" i="7"/>
  <c r="T2776" i="7"/>
  <c r="V2777" i="7"/>
  <c r="O2777" i="7"/>
  <c r="S2777" i="7"/>
  <c r="R2777" i="7"/>
  <c r="Q2777" i="7"/>
  <c r="U2777" i="7"/>
  <c r="W2777" i="7"/>
  <c r="T2777" i="7"/>
  <c r="V2778" i="7"/>
  <c r="O2778" i="7"/>
  <c r="S2778" i="7"/>
  <c r="R2778" i="7"/>
  <c r="Q2778" i="7"/>
  <c r="U2778" i="7"/>
  <c r="W2778" i="7"/>
  <c r="T2778" i="7"/>
  <c r="V2779" i="7"/>
  <c r="O2779" i="7"/>
  <c r="S2779" i="7"/>
  <c r="R2779" i="7"/>
  <c r="Q2779" i="7"/>
  <c r="U2779" i="7"/>
  <c r="W2779" i="7"/>
  <c r="T2779" i="7"/>
  <c r="V2780" i="7"/>
  <c r="O2780" i="7"/>
  <c r="S2780" i="7"/>
  <c r="R2780" i="7"/>
  <c r="Q2780" i="7"/>
  <c r="U2780" i="7"/>
  <c r="W2780" i="7"/>
  <c r="T2780" i="7"/>
  <c r="V2781" i="7"/>
  <c r="O2781" i="7"/>
  <c r="S2781" i="7"/>
  <c r="R2781" i="7"/>
  <c r="Q2781" i="7"/>
  <c r="U2781" i="7"/>
  <c r="W2781" i="7"/>
  <c r="T2781" i="7"/>
  <c r="V2782" i="7"/>
  <c r="O2782" i="7"/>
  <c r="S2782" i="7"/>
  <c r="R2782" i="7"/>
  <c r="Q2782" i="7"/>
  <c r="U2782" i="7"/>
  <c r="W2782" i="7"/>
  <c r="T2782" i="7"/>
  <c r="V2783" i="7"/>
  <c r="O2783" i="7"/>
  <c r="S2783" i="7"/>
  <c r="R2783" i="7"/>
  <c r="Q2783" i="7"/>
  <c r="U2783" i="7"/>
  <c r="W2783" i="7"/>
  <c r="T2783" i="7"/>
  <c r="V2784" i="7"/>
  <c r="O2784" i="7"/>
  <c r="S2784" i="7"/>
  <c r="R2784" i="7"/>
  <c r="Q2784" i="7"/>
  <c r="U2784" i="7"/>
  <c r="W2784" i="7"/>
  <c r="T2784" i="7"/>
  <c r="V2785" i="7"/>
  <c r="O2785" i="7"/>
  <c r="S2785" i="7"/>
  <c r="R2785" i="7"/>
  <c r="Q2785" i="7"/>
  <c r="U2785" i="7"/>
  <c r="W2785" i="7"/>
  <c r="T2785" i="7"/>
  <c r="V2786" i="7"/>
  <c r="O2786" i="7"/>
  <c r="S2786" i="7"/>
  <c r="R2786" i="7"/>
  <c r="Q2786" i="7"/>
  <c r="U2786" i="7"/>
  <c r="W2786" i="7"/>
  <c r="T2786" i="7"/>
  <c r="V2787" i="7"/>
  <c r="O2787" i="7"/>
  <c r="S2787" i="7"/>
  <c r="R2787" i="7"/>
  <c r="Q2787" i="7"/>
  <c r="U2787" i="7"/>
  <c r="W2787" i="7"/>
  <c r="T2787" i="7"/>
  <c r="V2788" i="7"/>
  <c r="O2788" i="7"/>
  <c r="S2788" i="7"/>
  <c r="R2788" i="7"/>
  <c r="Q2788" i="7"/>
  <c r="U2788" i="7"/>
  <c r="W2788" i="7"/>
  <c r="T2788" i="7"/>
  <c r="V2789" i="7"/>
  <c r="O2789" i="7"/>
  <c r="S2789" i="7"/>
  <c r="R2789" i="7"/>
  <c r="Q2789" i="7"/>
  <c r="U2789" i="7"/>
  <c r="W2789" i="7"/>
  <c r="T2789" i="7"/>
  <c r="V2790" i="7"/>
  <c r="O2790" i="7"/>
  <c r="S2790" i="7"/>
  <c r="R2790" i="7"/>
  <c r="Q2790" i="7"/>
  <c r="U2790" i="7"/>
  <c r="W2790" i="7"/>
  <c r="T2790" i="7"/>
  <c r="V2791" i="7"/>
  <c r="O2791" i="7"/>
  <c r="S2791" i="7"/>
  <c r="R2791" i="7"/>
  <c r="Q2791" i="7"/>
  <c r="U2791" i="7"/>
  <c r="W2791" i="7"/>
  <c r="T2791" i="7"/>
  <c r="V2792" i="7"/>
  <c r="O2792" i="7"/>
  <c r="S2792" i="7"/>
  <c r="R2792" i="7"/>
  <c r="Q2792" i="7"/>
  <c r="U2792" i="7"/>
  <c r="W2792" i="7"/>
  <c r="T2792" i="7"/>
  <c r="V2793" i="7"/>
  <c r="O2793" i="7"/>
  <c r="S2793" i="7"/>
  <c r="R2793" i="7"/>
  <c r="Q2793" i="7"/>
  <c r="U2793" i="7"/>
  <c r="W2793" i="7"/>
  <c r="T2793" i="7"/>
  <c r="V2794" i="7"/>
  <c r="O2794" i="7"/>
  <c r="S2794" i="7"/>
  <c r="R2794" i="7"/>
  <c r="Q2794" i="7"/>
  <c r="U2794" i="7"/>
  <c r="W2794" i="7"/>
  <c r="T2794" i="7"/>
  <c r="V2795" i="7"/>
  <c r="O2795" i="7"/>
  <c r="S2795" i="7"/>
  <c r="R2795" i="7"/>
  <c r="Q2795" i="7"/>
  <c r="U2795" i="7"/>
  <c r="W2795" i="7"/>
  <c r="T2795" i="7"/>
  <c r="V2796" i="7"/>
  <c r="O2796" i="7"/>
  <c r="S2796" i="7"/>
  <c r="R2796" i="7"/>
  <c r="Q2796" i="7"/>
  <c r="U2796" i="7"/>
  <c r="W2796" i="7"/>
  <c r="T2796" i="7"/>
  <c r="V2797" i="7"/>
  <c r="O2797" i="7"/>
  <c r="S2797" i="7"/>
  <c r="R2797" i="7"/>
  <c r="Q2797" i="7"/>
  <c r="U2797" i="7"/>
  <c r="W2797" i="7"/>
  <c r="T2797" i="7"/>
  <c r="V2798" i="7"/>
  <c r="O2798" i="7"/>
  <c r="S2798" i="7"/>
  <c r="R2798" i="7"/>
  <c r="Q2798" i="7"/>
  <c r="U2798" i="7"/>
  <c r="W2798" i="7"/>
  <c r="T2798" i="7"/>
  <c r="V2799" i="7"/>
  <c r="O2799" i="7"/>
  <c r="S2799" i="7"/>
  <c r="R2799" i="7"/>
  <c r="Q2799" i="7"/>
  <c r="U2799" i="7"/>
  <c r="W2799" i="7"/>
  <c r="T2799" i="7"/>
  <c r="V2800" i="7"/>
  <c r="O2800" i="7"/>
  <c r="S2800" i="7"/>
  <c r="R2800" i="7"/>
  <c r="Q2800" i="7"/>
  <c r="U2800" i="7"/>
  <c r="W2800" i="7"/>
  <c r="T2800" i="7"/>
  <c r="V2801" i="7"/>
  <c r="O2801" i="7"/>
  <c r="S2801" i="7"/>
  <c r="R2801" i="7"/>
  <c r="Q2801" i="7"/>
  <c r="U2801" i="7"/>
  <c r="W2801" i="7"/>
  <c r="T2801" i="7"/>
  <c r="V2802" i="7"/>
  <c r="O2802" i="7"/>
  <c r="S2802" i="7"/>
  <c r="R2802" i="7"/>
  <c r="Q2802" i="7"/>
  <c r="U2802" i="7"/>
  <c r="W2802" i="7"/>
  <c r="T2802" i="7"/>
  <c r="V2803" i="7"/>
  <c r="O2803" i="7"/>
  <c r="S2803" i="7"/>
  <c r="R2803" i="7"/>
  <c r="Q2803" i="7"/>
  <c r="U2803" i="7"/>
  <c r="W2803" i="7"/>
  <c r="T2803" i="7"/>
  <c r="V2804" i="7"/>
  <c r="O2804" i="7"/>
  <c r="S2804" i="7"/>
  <c r="R2804" i="7"/>
  <c r="Q2804" i="7"/>
  <c r="U2804" i="7"/>
  <c r="W2804" i="7"/>
  <c r="T2804" i="7"/>
  <c r="V2805" i="7"/>
  <c r="O2805" i="7"/>
  <c r="S2805" i="7"/>
  <c r="R2805" i="7"/>
  <c r="Q2805" i="7"/>
  <c r="U2805" i="7"/>
  <c r="W2805" i="7"/>
  <c r="T2805" i="7"/>
  <c r="V2806" i="7"/>
  <c r="O2806" i="7"/>
  <c r="S2806" i="7"/>
  <c r="R2806" i="7"/>
  <c r="Q2806" i="7"/>
  <c r="U2806" i="7"/>
  <c r="W2806" i="7"/>
  <c r="T2806" i="7"/>
  <c r="V2807" i="7"/>
  <c r="O2807" i="7"/>
  <c r="S2807" i="7"/>
  <c r="R2807" i="7"/>
  <c r="Q2807" i="7"/>
  <c r="U2807" i="7"/>
  <c r="W2807" i="7"/>
  <c r="T2807" i="7"/>
  <c r="V2808" i="7"/>
  <c r="O2808" i="7"/>
  <c r="S2808" i="7"/>
  <c r="R2808" i="7"/>
  <c r="Q2808" i="7"/>
  <c r="U2808" i="7"/>
  <c r="W2808" i="7"/>
  <c r="T2808" i="7"/>
  <c r="V2809" i="7"/>
  <c r="O2809" i="7"/>
  <c r="S2809" i="7"/>
  <c r="R2809" i="7"/>
  <c r="Q2809" i="7"/>
  <c r="U2809" i="7"/>
  <c r="W2809" i="7"/>
  <c r="T2809" i="7"/>
  <c r="V2810" i="7"/>
  <c r="O2810" i="7"/>
  <c r="S2810" i="7"/>
  <c r="R2810" i="7"/>
  <c r="Q2810" i="7"/>
  <c r="U2810" i="7"/>
  <c r="W2810" i="7"/>
  <c r="T2810" i="7"/>
  <c r="V2811" i="7"/>
  <c r="O2811" i="7"/>
  <c r="S2811" i="7"/>
  <c r="R2811" i="7"/>
  <c r="Q2811" i="7"/>
  <c r="U2811" i="7"/>
  <c r="W2811" i="7"/>
  <c r="T2811" i="7"/>
  <c r="V2812" i="7"/>
  <c r="O2812" i="7"/>
  <c r="S2812" i="7"/>
  <c r="R2812" i="7"/>
  <c r="Q2812" i="7"/>
  <c r="U2812" i="7"/>
  <c r="W2812" i="7"/>
  <c r="T2812" i="7"/>
  <c r="V2813" i="7"/>
  <c r="O2813" i="7"/>
  <c r="S2813" i="7"/>
  <c r="R2813" i="7"/>
  <c r="Q2813" i="7"/>
  <c r="U2813" i="7"/>
  <c r="W2813" i="7"/>
  <c r="T2813" i="7"/>
  <c r="V2814" i="7"/>
  <c r="O2814" i="7"/>
  <c r="S2814" i="7"/>
  <c r="R2814" i="7"/>
  <c r="Q2814" i="7"/>
  <c r="U2814" i="7"/>
  <c r="W2814" i="7"/>
  <c r="T2814" i="7"/>
  <c r="V2815" i="7"/>
  <c r="O2815" i="7"/>
  <c r="S2815" i="7"/>
  <c r="R2815" i="7"/>
  <c r="Q2815" i="7"/>
  <c r="U2815" i="7"/>
  <c r="W2815" i="7"/>
  <c r="T2815" i="7"/>
  <c r="V2816" i="7"/>
  <c r="O2816" i="7"/>
  <c r="S2816" i="7"/>
  <c r="R2816" i="7"/>
  <c r="Q2816" i="7"/>
  <c r="U2816" i="7"/>
  <c r="W2816" i="7"/>
  <c r="T2816" i="7"/>
  <c r="V2817" i="7"/>
  <c r="O2817" i="7"/>
  <c r="S2817" i="7"/>
  <c r="R2817" i="7"/>
  <c r="Q2817" i="7"/>
  <c r="U2817" i="7"/>
  <c r="W2817" i="7"/>
  <c r="T2817" i="7"/>
  <c r="V2818" i="7"/>
  <c r="O2818" i="7"/>
  <c r="S2818" i="7"/>
  <c r="R2818" i="7"/>
  <c r="Q2818" i="7"/>
  <c r="U2818" i="7"/>
  <c r="W2818" i="7"/>
  <c r="T2818" i="7"/>
  <c r="V2819" i="7"/>
  <c r="O2819" i="7"/>
  <c r="S2819" i="7"/>
  <c r="R2819" i="7"/>
  <c r="Q2819" i="7"/>
  <c r="U2819" i="7"/>
  <c r="W2819" i="7"/>
  <c r="T2819" i="7"/>
  <c r="V2820" i="7"/>
  <c r="O2820" i="7"/>
  <c r="S2820" i="7"/>
  <c r="R2820" i="7"/>
  <c r="Q2820" i="7"/>
  <c r="U2820" i="7"/>
  <c r="W2820" i="7"/>
  <c r="T2820" i="7"/>
  <c r="V2821" i="7"/>
  <c r="O2821" i="7"/>
  <c r="S2821" i="7"/>
  <c r="R2821" i="7"/>
  <c r="Q2821" i="7"/>
  <c r="U2821" i="7"/>
  <c r="W2821" i="7"/>
  <c r="T2821" i="7"/>
  <c r="V2822" i="7"/>
  <c r="O2822" i="7"/>
  <c r="S2822" i="7"/>
  <c r="R2822" i="7"/>
  <c r="Q2822" i="7"/>
  <c r="U2822" i="7"/>
  <c r="W2822" i="7"/>
  <c r="T2822" i="7"/>
  <c r="V2823" i="7"/>
  <c r="O2823" i="7"/>
  <c r="S2823" i="7"/>
  <c r="R2823" i="7"/>
  <c r="Q2823" i="7"/>
  <c r="U2823" i="7"/>
  <c r="W2823" i="7"/>
  <c r="T2823" i="7"/>
  <c r="V2824" i="7"/>
  <c r="O2824" i="7"/>
  <c r="S2824" i="7"/>
  <c r="R2824" i="7"/>
  <c r="Q2824" i="7"/>
  <c r="U2824" i="7"/>
  <c r="W2824" i="7"/>
  <c r="T2824" i="7"/>
  <c r="V2825" i="7"/>
  <c r="O2825" i="7"/>
  <c r="S2825" i="7"/>
  <c r="R2825" i="7"/>
  <c r="Q2825" i="7"/>
  <c r="U2825" i="7"/>
  <c r="W2825" i="7"/>
  <c r="T2825" i="7"/>
  <c r="V2826" i="7"/>
  <c r="O2826" i="7"/>
  <c r="S2826" i="7"/>
  <c r="R2826" i="7"/>
  <c r="Q2826" i="7"/>
  <c r="U2826" i="7"/>
  <c r="W2826" i="7"/>
  <c r="T2826" i="7"/>
  <c r="V2827" i="7"/>
  <c r="O2827" i="7"/>
  <c r="S2827" i="7"/>
  <c r="R2827" i="7"/>
  <c r="Q2827" i="7"/>
  <c r="U2827" i="7"/>
  <c r="W2827" i="7"/>
  <c r="T2827" i="7"/>
  <c r="V2828" i="7"/>
  <c r="O2828" i="7"/>
  <c r="S2828" i="7"/>
  <c r="R2828" i="7"/>
  <c r="Q2828" i="7"/>
  <c r="U2828" i="7"/>
  <c r="W2828" i="7"/>
  <c r="T2828" i="7"/>
  <c r="V2829" i="7"/>
  <c r="O2829" i="7"/>
  <c r="S2829" i="7"/>
  <c r="R2829" i="7"/>
  <c r="Q2829" i="7"/>
  <c r="U2829" i="7"/>
  <c r="W2829" i="7"/>
  <c r="T2829" i="7"/>
  <c r="V2830" i="7"/>
  <c r="O2830" i="7"/>
  <c r="S2830" i="7"/>
  <c r="R2830" i="7"/>
  <c r="Q2830" i="7"/>
  <c r="U2830" i="7"/>
  <c r="W2830" i="7"/>
  <c r="T2830" i="7"/>
  <c r="V2831" i="7"/>
  <c r="O2831" i="7"/>
  <c r="S2831" i="7"/>
  <c r="R2831" i="7"/>
  <c r="Q2831" i="7"/>
  <c r="U2831" i="7"/>
  <c r="W2831" i="7"/>
  <c r="T2831" i="7"/>
  <c r="V2832" i="7"/>
  <c r="O2832" i="7"/>
  <c r="S2832" i="7"/>
  <c r="R2832" i="7"/>
  <c r="Q2832" i="7"/>
  <c r="U2832" i="7"/>
  <c r="W2832" i="7"/>
  <c r="T2832" i="7"/>
  <c r="V2833" i="7"/>
  <c r="O2833" i="7"/>
  <c r="S2833" i="7"/>
  <c r="R2833" i="7"/>
  <c r="Q2833" i="7"/>
  <c r="U2833" i="7"/>
  <c r="W2833" i="7"/>
  <c r="T2833" i="7"/>
  <c r="V2834" i="7"/>
  <c r="O2834" i="7"/>
  <c r="S2834" i="7"/>
  <c r="R2834" i="7"/>
  <c r="Q2834" i="7"/>
  <c r="U2834" i="7"/>
  <c r="W2834" i="7"/>
  <c r="T2834" i="7"/>
  <c r="V2835" i="7"/>
  <c r="O2835" i="7"/>
  <c r="S2835" i="7"/>
  <c r="R2835" i="7"/>
  <c r="Q2835" i="7"/>
  <c r="U2835" i="7"/>
  <c r="W2835" i="7"/>
  <c r="T2835" i="7"/>
  <c r="V2836" i="7"/>
  <c r="O2836" i="7"/>
  <c r="S2836" i="7"/>
  <c r="R2836" i="7"/>
  <c r="Q2836" i="7"/>
  <c r="U2836" i="7"/>
  <c r="W2836" i="7"/>
  <c r="T2836" i="7"/>
  <c r="V2837" i="7"/>
  <c r="O2837" i="7"/>
  <c r="S2837" i="7"/>
  <c r="R2837" i="7"/>
  <c r="Q2837" i="7"/>
  <c r="U2837" i="7"/>
  <c r="W2837" i="7"/>
  <c r="T2837" i="7"/>
  <c r="V2838" i="7"/>
  <c r="O2838" i="7"/>
  <c r="S2838" i="7"/>
  <c r="R2838" i="7"/>
  <c r="Q2838" i="7"/>
  <c r="U2838" i="7"/>
  <c r="W2838" i="7"/>
  <c r="T2838" i="7"/>
  <c r="V2839" i="7"/>
  <c r="O2839" i="7"/>
  <c r="S2839" i="7"/>
  <c r="R2839" i="7"/>
  <c r="Q2839" i="7"/>
  <c r="U2839" i="7"/>
  <c r="W2839" i="7"/>
  <c r="T2839" i="7"/>
  <c r="V2840" i="7"/>
  <c r="O2840" i="7"/>
  <c r="S2840" i="7"/>
  <c r="R2840" i="7"/>
  <c r="Q2840" i="7"/>
  <c r="U2840" i="7"/>
  <c r="W2840" i="7"/>
  <c r="T2840" i="7"/>
  <c r="V2841" i="7"/>
  <c r="O2841" i="7"/>
  <c r="S2841" i="7"/>
  <c r="R2841" i="7"/>
  <c r="Q2841" i="7"/>
  <c r="U2841" i="7"/>
  <c r="W2841" i="7"/>
  <c r="T2841" i="7"/>
  <c r="V2842" i="7"/>
  <c r="O2842" i="7"/>
  <c r="S2842" i="7"/>
  <c r="R2842" i="7"/>
  <c r="Q2842" i="7"/>
  <c r="U2842" i="7"/>
  <c r="W2842" i="7"/>
  <c r="T2842" i="7"/>
  <c r="V2843" i="7"/>
  <c r="O2843" i="7"/>
  <c r="S2843" i="7"/>
  <c r="R2843" i="7"/>
  <c r="Q2843" i="7"/>
  <c r="U2843" i="7"/>
  <c r="W2843" i="7"/>
  <c r="T2843" i="7"/>
  <c r="V2844" i="7"/>
  <c r="O2844" i="7"/>
  <c r="S2844" i="7"/>
  <c r="R2844" i="7"/>
  <c r="Q2844" i="7"/>
  <c r="U2844" i="7"/>
  <c r="W2844" i="7"/>
  <c r="T2844" i="7"/>
  <c r="V2845" i="7"/>
  <c r="O2845" i="7"/>
  <c r="S2845" i="7"/>
  <c r="R2845" i="7"/>
  <c r="Q2845" i="7"/>
  <c r="U2845" i="7"/>
  <c r="W2845" i="7"/>
  <c r="T2845" i="7"/>
  <c r="V2846" i="7"/>
  <c r="O2846" i="7"/>
  <c r="S2846" i="7"/>
  <c r="R2846" i="7"/>
  <c r="Q2846" i="7"/>
  <c r="U2846" i="7"/>
  <c r="W2846" i="7"/>
  <c r="T2846" i="7"/>
  <c r="V2847" i="7"/>
  <c r="O2847" i="7"/>
  <c r="S2847" i="7"/>
  <c r="R2847" i="7"/>
  <c r="Q2847" i="7"/>
  <c r="U2847" i="7"/>
  <c r="W2847" i="7"/>
  <c r="T2847" i="7"/>
  <c r="V2848" i="7"/>
  <c r="O2848" i="7"/>
  <c r="S2848" i="7"/>
  <c r="R2848" i="7"/>
  <c r="Q2848" i="7"/>
  <c r="U2848" i="7"/>
  <c r="W2848" i="7"/>
  <c r="T2848" i="7"/>
  <c r="V2849" i="7"/>
  <c r="O2849" i="7"/>
  <c r="S2849" i="7"/>
  <c r="R2849" i="7"/>
  <c r="Q2849" i="7"/>
  <c r="U2849" i="7"/>
  <c r="W2849" i="7"/>
  <c r="T2849" i="7"/>
  <c r="V2850" i="7"/>
  <c r="O2850" i="7"/>
  <c r="S2850" i="7"/>
  <c r="R2850" i="7"/>
  <c r="Q2850" i="7"/>
  <c r="U2850" i="7"/>
  <c r="W2850" i="7"/>
  <c r="T2850" i="7"/>
  <c r="V2851" i="7"/>
  <c r="O2851" i="7"/>
  <c r="S2851" i="7"/>
  <c r="R2851" i="7"/>
  <c r="Q2851" i="7"/>
  <c r="U2851" i="7"/>
  <c r="W2851" i="7"/>
  <c r="T2851" i="7"/>
  <c r="V2852" i="7"/>
  <c r="O2852" i="7"/>
  <c r="S2852" i="7"/>
  <c r="R2852" i="7"/>
  <c r="Q2852" i="7"/>
  <c r="U2852" i="7"/>
  <c r="W2852" i="7"/>
  <c r="T2852" i="7"/>
  <c r="V2853" i="7"/>
  <c r="O2853" i="7"/>
  <c r="S2853" i="7"/>
  <c r="R2853" i="7"/>
  <c r="Q2853" i="7"/>
  <c r="U2853" i="7"/>
  <c r="W2853" i="7"/>
  <c r="T2853" i="7"/>
  <c r="V2854" i="7"/>
  <c r="O2854" i="7"/>
  <c r="S2854" i="7"/>
  <c r="R2854" i="7"/>
  <c r="Q2854" i="7"/>
  <c r="U2854" i="7"/>
  <c r="W2854" i="7"/>
  <c r="T2854" i="7"/>
  <c r="V2855" i="7"/>
  <c r="O2855" i="7"/>
  <c r="S2855" i="7"/>
  <c r="R2855" i="7"/>
  <c r="Q2855" i="7"/>
  <c r="U2855" i="7"/>
  <c r="W2855" i="7"/>
  <c r="T2855" i="7"/>
  <c r="V2856" i="7"/>
  <c r="O2856" i="7"/>
  <c r="S2856" i="7"/>
  <c r="R2856" i="7"/>
  <c r="Q2856" i="7"/>
  <c r="U2856" i="7"/>
  <c r="W2856" i="7"/>
  <c r="T2856" i="7"/>
  <c r="V2857" i="7"/>
  <c r="O2857" i="7"/>
  <c r="S2857" i="7"/>
  <c r="R2857" i="7"/>
  <c r="Q2857" i="7"/>
  <c r="U2857" i="7"/>
  <c r="W2857" i="7"/>
  <c r="T2857" i="7"/>
  <c r="V2858" i="7"/>
  <c r="O2858" i="7"/>
  <c r="S2858" i="7"/>
  <c r="R2858" i="7"/>
  <c r="Q2858" i="7"/>
  <c r="U2858" i="7"/>
  <c r="W2858" i="7"/>
  <c r="T2858" i="7"/>
  <c r="V2859" i="7"/>
  <c r="O2859" i="7"/>
  <c r="S2859" i="7"/>
  <c r="R2859" i="7"/>
  <c r="Q2859" i="7"/>
  <c r="U2859" i="7"/>
  <c r="W2859" i="7"/>
  <c r="T2859" i="7"/>
  <c r="V2860" i="7"/>
  <c r="O2860" i="7"/>
  <c r="S2860" i="7"/>
  <c r="R2860" i="7"/>
  <c r="Q2860" i="7"/>
  <c r="U2860" i="7"/>
  <c r="W2860" i="7"/>
  <c r="T2860" i="7"/>
  <c r="V2861" i="7"/>
  <c r="O2861" i="7"/>
  <c r="S2861" i="7"/>
  <c r="R2861" i="7"/>
  <c r="Q2861" i="7"/>
  <c r="U2861" i="7"/>
  <c r="W2861" i="7"/>
  <c r="T2861" i="7"/>
  <c r="V2862" i="7"/>
  <c r="O2862" i="7"/>
  <c r="S2862" i="7"/>
  <c r="R2862" i="7"/>
  <c r="Q2862" i="7"/>
  <c r="U2862" i="7"/>
  <c r="W2862" i="7"/>
  <c r="T2862" i="7"/>
  <c r="V2863" i="7"/>
  <c r="O2863" i="7"/>
  <c r="S2863" i="7"/>
  <c r="R2863" i="7"/>
  <c r="Q2863" i="7"/>
  <c r="U2863" i="7"/>
  <c r="W2863" i="7"/>
  <c r="T2863" i="7"/>
  <c r="V2864" i="7"/>
  <c r="O2864" i="7"/>
  <c r="S2864" i="7"/>
  <c r="R2864" i="7"/>
  <c r="Q2864" i="7"/>
  <c r="U2864" i="7"/>
  <c r="W2864" i="7"/>
  <c r="T2864" i="7"/>
  <c r="V2865" i="7"/>
  <c r="O2865" i="7"/>
  <c r="S2865" i="7"/>
  <c r="R2865" i="7"/>
  <c r="Q2865" i="7"/>
  <c r="U2865" i="7"/>
  <c r="W2865" i="7"/>
  <c r="T2865" i="7"/>
  <c r="V2866" i="7"/>
  <c r="O2866" i="7"/>
  <c r="S2866" i="7"/>
  <c r="R2866" i="7"/>
  <c r="Q2866" i="7"/>
  <c r="U2866" i="7"/>
  <c r="W2866" i="7"/>
  <c r="T2866" i="7"/>
  <c r="V2867" i="7"/>
  <c r="O2867" i="7"/>
  <c r="S2867" i="7"/>
  <c r="R2867" i="7"/>
  <c r="Q2867" i="7"/>
  <c r="U2867" i="7"/>
  <c r="W2867" i="7"/>
  <c r="T2867" i="7"/>
  <c r="V2868" i="7"/>
  <c r="O2868" i="7"/>
  <c r="S2868" i="7"/>
  <c r="R2868" i="7"/>
  <c r="Q2868" i="7"/>
  <c r="U2868" i="7"/>
  <c r="W2868" i="7"/>
  <c r="T2868" i="7"/>
  <c r="V2869" i="7"/>
  <c r="O2869" i="7"/>
  <c r="S2869" i="7"/>
  <c r="R2869" i="7"/>
  <c r="Q2869" i="7"/>
  <c r="U2869" i="7"/>
  <c r="W2869" i="7"/>
  <c r="T2869" i="7"/>
  <c r="V2870" i="7"/>
  <c r="O2870" i="7"/>
  <c r="S2870" i="7"/>
  <c r="R2870" i="7"/>
  <c r="Q2870" i="7"/>
  <c r="U2870" i="7"/>
  <c r="W2870" i="7"/>
  <c r="T2870" i="7"/>
  <c r="V2871" i="7"/>
  <c r="O2871" i="7"/>
  <c r="S2871" i="7"/>
  <c r="R2871" i="7"/>
  <c r="Q2871" i="7"/>
  <c r="U2871" i="7"/>
  <c r="W2871" i="7"/>
  <c r="T2871" i="7"/>
  <c r="V2872" i="7"/>
  <c r="O2872" i="7"/>
  <c r="S2872" i="7"/>
  <c r="R2872" i="7"/>
  <c r="Q2872" i="7"/>
  <c r="U2872" i="7"/>
  <c r="W2872" i="7"/>
  <c r="T2872" i="7"/>
  <c r="V2873" i="7"/>
  <c r="O2873" i="7"/>
  <c r="S2873" i="7"/>
  <c r="R2873" i="7"/>
  <c r="Q2873" i="7"/>
  <c r="U2873" i="7"/>
  <c r="W2873" i="7"/>
  <c r="T2873" i="7"/>
  <c r="V2874" i="7"/>
  <c r="O2874" i="7"/>
  <c r="S2874" i="7"/>
  <c r="R2874" i="7"/>
  <c r="Q2874" i="7"/>
  <c r="U2874" i="7"/>
  <c r="W2874" i="7"/>
  <c r="T2874" i="7"/>
  <c r="V2875" i="7"/>
  <c r="O2875" i="7"/>
  <c r="S2875" i="7"/>
  <c r="R2875" i="7"/>
  <c r="Q2875" i="7"/>
  <c r="U2875" i="7"/>
  <c r="W2875" i="7"/>
  <c r="T2875" i="7"/>
  <c r="V2876" i="7"/>
  <c r="O2876" i="7"/>
  <c r="S2876" i="7"/>
  <c r="R2876" i="7"/>
  <c r="Q2876" i="7"/>
  <c r="U2876" i="7"/>
  <c r="W2876" i="7"/>
  <c r="T2876" i="7"/>
  <c r="V2877" i="7"/>
  <c r="O2877" i="7"/>
  <c r="S2877" i="7"/>
  <c r="R2877" i="7"/>
  <c r="Q2877" i="7"/>
  <c r="U2877" i="7"/>
  <c r="W2877" i="7"/>
  <c r="T2877" i="7"/>
  <c r="V2878" i="7"/>
  <c r="O2878" i="7"/>
  <c r="S2878" i="7"/>
  <c r="R2878" i="7"/>
  <c r="Q2878" i="7"/>
  <c r="U2878" i="7"/>
  <c r="W2878" i="7"/>
  <c r="T2878" i="7"/>
  <c r="V2879" i="7"/>
  <c r="O2879" i="7"/>
  <c r="S2879" i="7"/>
  <c r="R2879" i="7"/>
  <c r="Q2879" i="7"/>
  <c r="U2879" i="7"/>
  <c r="W2879" i="7"/>
  <c r="T2879" i="7"/>
  <c r="V2880" i="7"/>
  <c r="O2880" i="7"/>
  <c r="S2880" i="7"/>
  <c r="R2880" i="7"/>
  <c r="Q2880" i="7"/>
  <c r="U2880" i="7"/>
  <c r="W2880" i="7"/>
  <c r="T2880" i="7"/>
  <c r="V2881" i="7"/>
  <c r="O2881" i="7"/>
  <c r="S2881" i="7"/>
  <c r="R2881" i="7"/>
  <c r="Q2881" i="7"/>
  <c r="U2881" i="7"/>
  <c r="W2881" i="7"/>
  <c r="T2881" i="7"/>
  <c r="V2882" i="7"/>
  <c r="O2882" i="7"/>
  <c r="S2882" i="7"/>
  <c r="R2882" i="7"/>
  <c r="Q2882" i="7"/>
  <c r="U2882" i="7"/>
  <c r="W2882" i="7"/>
  <c r="T2882" i="7"/>
  <c r="V2883" i="7"/>
  <c r="O2883" i="7"/>
  <c r="S2883" i="7"/>
  <c r="R2883" i="7"/>
  <c r="Q2883" i="7"/>
  <c r="U2883" i="7"/>
  <c r="W2883" i="7"/>
  <c r="T2883" i="7"/>
  <c r="V2884" i="7"/>
  <c r="O2884" i="7"/>
  <c r="S2884" i="7"/>
  <c r="R2884" i="7"/>
  <c r="Q2884" i="7"/>
  <c r="U2884" i="7"/>
  <c r="W2884" i="7"/>
  <c r="T2884" i="7"/>
  <c r="V2885" i="7"/>
  <c r="O2885" i="7"/>
  <c r="S2885" i="7"/>
  <c r="R2885" i="7"/>
  <c r="Q2885" i="7"/>
  <c r="U2885" i="7"/>
  <c r="W2885" i="7"/>
  <c r="T2885" i="7"/>
  <c r="V2886" i="7"/>
  <c r="O2886" i="7"/>
  <c r="S2886" i="7"/>
  <c r="R2886" i="7"/>
  <c r="Q2886" i="7"/>
  <c r="U2886" i="7"/>
  <c r="W2886" i="7"/>
  <c r="T2886" i="7"/>
  <c r="V2887" i="7"/>
  <c r="O2887" i="7"/>
  <c r="S2887" i="7"/>
  <c r="R2887" i="7"/>
  <c r="Q2887" i="7"/>
  <c r="U2887" i="7"/>
  <c r="W2887" i="7"/>
  <c r="T2887" i="7"/>
  <c r="V2888" i="7"/>
  <c r="O2888" i="7"/>
  <c r="S2888" i="7"/>
  <c r="R2888" i="7"/>
  <c r="Q2888" i="7"/>
  <c r="U2888" i="7"/>
  <c r="W2888" i="7"/>
  <c r="T2888" i="7"/>
  <c r="V2889" i="7"/>
  <c r="O2889" i="7"/>
  <c r="S2889" i="7"/>
  <c r="R2889" i="7"/>
  <c r="Q2889" i="7"/>
  <c r="U2889" i="7"/>
  <c r="W2889" i="7"/>
  <c r="T2889" i="7"/>
  <c r="V2890" i="7"/>
  <c r="O2890" i="7"/>
  <c r="S2890" i="7"/>
  <c r="R2890" i="7"/>
  <c r="Q2890" i="7"/>
  <c r="U2890" i="7"/>
  <c r="W2890" i="7"/>
  <c r="T2890" i="7"/>
  <c r="V2891" i="7"/>
  <c r="O2891" i="7"/>
  <c r="S2891" i="7"/>
  <c r="R2891" i="7"/>
  <c r="Q2891" i="7"/>
  <c r="U2891" i="7"/>
  <c r="W2891" i="7"/>
  <c r="T2891" i="7"/>
  <c r="V2892" i="7"/>
  <c r="O2892" i="7"/>
  <c r="S2892" i="7"/>
  <c r="R2892" i="7"/>
  <c r="Q2892" i="7"/>
  <c r="U2892" i="7"/>
  <c r="W2892" i="7"/>
  <c r="T2892" i="7"/>
  <c r="V2893" i="7"/>
  <c r="O2893" i="7"/>
  <c r="S2893" i="7"/>
  <c r="R2893" i="7"/>
  <c r="Q2893" i="7"/>
  <c r="U2893" i="7"/>
  <c r="W2893" i="7"/>
  <c r="T2893" i="7"/>
  <c r="V2894" i="7"/>
  <c r="O2894" i="7"/>
  <c r="S2894" i="7"/>
  <c r="R2894" i="7"/>
  <c r="Q2894" i="7"/>
  <c r="U2894" i="7"/>
  <c r="W2894" i="7"/>
  <c r="T2894" i="7"/>
  <c r="V2895" i="7"/>
  <c r="O2895" i="7"/>
  <c r="S2895" i="7"/>
  <c r="R2895" i="7"/>
  <c r="Q2895" i="7"/>
  <c r="U2895" i="7"/>
  <c r="W2895" i="7"/>
  <c r="T2895" i="7"/>
  <c r="V2896" i="7"/>
  <c r="O2896" i="7"/>
  <c r="S2896" i="7"/>
  <c r="R2896" i="7"/>
  <c r="Q2896" i="7"/>
  <c r="U2896" i="7"/>
  <c r="W2896" i="7"/>
  <c r="T2896" i="7"/>
  <c r="V2897" i="7"/>
  <c r="O2897" i="7"/>
  <c r="S2897" i="7"/>
  <c r="R2897" i="7"/>
  <c r="Q2897" i="7"/>
  <c r="U2897" i="7"/>
  <c r="W2897" i="7"/>
  <c r="T2897" i="7"/>
  <c r="V2898" i="7"/>
  <c r="O2898" i="7"/>
  <c r="S2898" i="7"/>
  <c r="R2898" i="7"/>
  <c r="Q2898" i="7"/>
  <c r="U2898" i="7"/>
  <c r="W2898" i="7"/>
  <c r="T2898" i="7"/>
  <c r="V2899" i="7"/>
  <c r="O2899" i="7"/>
  <c r="S2899" i="7"/>
  <c r="R2899" i="7"/>
  <c r="Q2899" i="7"/>
  <c r="U2899" i="7"/>
  <c r="W2899" i="7"/>
  <c r="T2899" i="7"/>
  <c r="V2900" i="7"/>
  <c r="O2900" i="7"/>
  <c r="S2900" i="7"/>
  <c r="R2900" i="7"/>
  <c r="Q2900" i="7"/>
  <c r="U2900" i="7"/>
  <c r="W2900" i="7"/>
  <c r="T2900" i="7"/>
  <c r="V2901" i="7"/>
  <c r="O2901" i="7"/>
  <c r="S2901" i="7"/>
  <c r="R2901" i="7"/>
  <c r="Q2901" i="7"/>
  <c r="U2901" i="7"/>
  <c r="W2901" i="7"/>
  <c r="T2901" i="7"/>
  <c r="V2902" i="7"/>
  <c r="O2902" i="7"/>
  <c r="S2902" i="7"/>
  <c r="R2902" i="7"/>
  <c r="Q2902" i="7"/>
  <c r="U2902" i="7"/>
  <c r="W2902" i="7"/>
  <c r="T2902" i="7"/>
  <c r="V2903" i="7"/>
  <c r="O2903" i="7"/>
  <c r="S2903" i="7"/>
  <c r="R2903" i="7"/>
  <c r="Q2903" i="7"/>
  <c r="U2903" i="7"/>
  <c r="W2903" i="7"/>
  <c r="T2903" i="7"/>
  <c r="V2904" i="7"/>
  <c r="O2904" i="7"/>
  <c r="S2904" i="7"/>
  <c r="R2904" i="7"/>
  <c r="Q2904" i="7"/>
  <c r="U2904" i="7"/>
  <c r="W2904" i="7"/>
  <c r="T2904" i="7"/>
  <c r="V2905" i="7"/>
  <c r="O2905" i="7"/>
  <c r="S2905" i="7"/>
  <c r="R2905" i="7"/>
  <c r="Q2905" i="7"/>
  <c r="U2905" i="7"/>
  <c r="W2905" i="7"/>
  <c r="T2905" i="7"/>
  <c r="V2906" i="7"/>
  <c r="O2906" i="7"/>
  <c r="S2906" i="7"/>
  <c r="R2906" i="7"/>
  <c r="Q2906" i="7"/>
  <c r="U2906" i="7"/>
  <c r="W2906" i="7"/>
  <c r="T2906" i="7"/>
  <c r="V2907" i="7"/>
  <c r="O2907" i="7"/>
  <c r="S2907" i="7"/>
  <c r="R2907" i="7"/>
  <c r="Q2907" i="7"/>
  <c r="U2907" i="7"/>
  <c r="W2907" i="7"/>
  <c r="T2907" i="7"/>
  <c r="V2908" i="7"/>
  <c r="O2908" i="7"/>
  <c r="S2908" i="7"/>
  <c r="R2908" i="7"/>
  <c r="Q2908" i="7"/>
  <c r="U2908" i="7"/>
  <c r="W2908" i="7"/>
  <c r="T2908" i="7"/>
  <c r="V2909" i="7"/>
  <c r="O2909" i="7"/>
  <c r="S2909" i="7"/>
  <c r="R2909" i="7"/>
  <c r="Q2909" i="7"/>
  <c r="U2909" i="7"/>
  <c r="W2909" i="7"/>
  <c r="T2909" i="7"/>
  <c r="V2910" i="7"/>
  <c r="O2910" i="7"/>
  <c r="S2910" i="7"/>
  <c r="R2910" i="7"/>
  <c r="Q2910" i="7"/>
  <c r="U2910" i="7"/>
  <c r="W2910" i="7"/>
  <c r="T2910" i="7"/>
  <c r="V2911" i="7"/>
  <c r="O2911" i="7"/>
  <c r="S2911" i="7"/>
  <c r="R2911" i="7"/>
  <c r="Q2911" i="7"/>
  <c r="U2911" i="7"/>
  <c r="W2911" i="7"/>
  <c r="T2911" i="7"/>
  <c r="V2912" i="7"/>
  <c r="O2912" i="7"/>
  <c r="S2912" i="7"/>
  <c r="R2912" i="7"/>
  <c r="Q2912" i="7"/>
  <c r="U2912" i="7"/>
  <c r="W2912" i="7"/>
  <c r="T2912" i="7"/>
  <c r="V2913" i="7"/>
  <c r="O2913" i="7"/>
  <c r="S2913" i="7"/>
  <c r="R2913" i="7"/>
  <c r="Q2913" i="7"/>
  <c r="U2913" i="7"/>
  <c r="W2913" i="7"/>
  <c r="T2913" i="7"/>
  <c r="V2914" i="7"/>
  <c r="O2914" i="7"/>
  <c r="S2914" i="7"/>
  <c r="R2914" i="7"/>
  <c r="Q2914" i="7"/>
  <c r="U2914" i="7"/>
  <c r="W2914" i="7"/>
  <c r="T2914" i="7"/>
  <c r="V2915" i="7"/>
  <c r="O2915" i="7"/>
  <c r="S2915" i="7"/>
  <c r="R2915" i="7"/>
  <c r="Q2915" i="7"/>
  <c r="U2915" i="7"/>
  <c r="W2915" i="7"/>
  <c r="T2915" i="7"/>
  <c r="V2916" i="7"/>
  <c r="O2916" i="7"/>
  <c r="S2916" i="7"/>
  <c r="R2916" i="7"/>
  <c r="Q2916" i="7"/>
  <c r="U2916" i="7"/>
  <c r="W2916" i="7"/>
  <c r="T2916" i="7"/>
  <c r="V2917" i="7"/>
  <c r="O2917" i="7"/>
  <c r="S2917" i="7"/>
  <c r="R2917" i="7"/>
  <c r="Q2917" i="7"/>
  <c r="U2917" i="7"/>
  <c r="W2917" i="7"/>
  <c r="T2917" i="7"/>
  <c r="V2918" i="7"/>
  <c r="O2918" i="7"/>
  <c r="S2918" i="7"/>
  <c r="R2918" i="7"/>
  <c r="Q2918" i="7"/>
  <c r="U2918" i="7"/>
  <c r="W2918" i="7"/>
  <c r="T2918" i="7"/>
  <c r="V2919" i="7"/>
  <c r="O2919" i="7"/>
  <c r="S2919" i="7"/>
  <c r="R2919" i="7"/>
  <c r="Q2919" i="7"/>
  <c r="U2919" i="7"/>
  <c r="W2919" i="7"/>
  <c r="T2919" i="7"/>
  <c r="V2920" i="7"/>
  <c r="O2920" i="7"/>
  <c r="S2920" i="7"/>
  <c r="R2920" i="7"/>
  <c r="Q2920" i="7"/>
  <c r="U2920" i="7"/>
  <c r="W2920" i="7"/>
  <c r="T2920" i="7"/>
  <c r="V2921" i="7"/>
  <c r="O2921" i="7"/>
  <c r="S2921" i="7"/>
  <c r="R2921" i="7"/>
  <c r="Q2921" i="7"/>
  <c r="U2921" i="7"/>
  <c r="W2921" i="7"/>
  <c r="T2921" i="7"/>
  <c r="V2922" i="7"/>
  <c r="O2922" i="7"/>
  <c r="S2922" i="7"/>
  <c r="R2922" i="7"/>
  <c r="Q2922" i="7"/>
  <c r="U2922" i="7"/>
  <c r="W2922" i="7"/>
  <c r="T2922" i="7"/>
  <c r="V2923" i="7"/>
  <c r="O2923" i="7"/>
  <c r="S2923" i="7"/>
  <c r="R2923" i="7"/>
  <c r="Q2923" i="7"/>
  <c r="U2923" i="7"/>
  <c r="W2923" i="7"/>
  <c r="T2923" i="7"/>
  <c r="V2924" i="7"/>
  <c r="O2924" i="7"/>
  <c r="S2924" i="7"/>
  <c r="R2924" i="7"/>
  <c r="Q2924" i="7"/>
  <c r="U2924" i="7"/>
  <c r="W2924" i="7"/>
  <c r="T2924" i="7"/>
  <c r="V2925" i="7"/>
  <c r="O2925" i="7"/>
  <c r="S2925" i="7"/>
  <c r="R2925" i="7"/>
  <c r="Q2925" i="7"/>
  <c r="U2925" i="7"/>
  <c r="W2925" i="7"/>
  <c r="T2925" i="7"/>
  <c r="V2926" i="7"/>
  <c r="O2926" i="7"/>
  <c r="S2926" i="7"/>
  <c r="R2926" i="7"/>
  <c r="Q2926" i="7"/>
  <c r="U2926" i="7"/>
  <c r="W2926" i="7"/>
  <c r="T2926" i="7"/>
  <c r="V2927" i="7"/>
  <c r="O2927" i="7"/>
  <c r="S2927" i="7"/>
  <c r="R2927" i="7"/>
  <c r="Q2927" i="7"/>
  <c r="U2927" i="7"/>
  <c r="W2927" i="7"/>
  <c r="T2927" i="7"/>
  <c r="V2928" i="7"/>
  <c r="O2928" i="7"/>
  <c r="S2928" i="7"/>
  <c r="R2928" i="7"/>
  <c r="Q2928" i="7"/>
  <c r="U2928" i="7"/>
  <c r="W2928" i="7"/>
  <c r="T2928" i="7"/>
  <c r="V2929" i="7"/>
  <c r="O2929" i="7"/>
  <c r="S2929" i="7"/>
  <c r="R2929" i="7"/>
  <c r="Q2929" i="7"/>
  <c r="U2929" i="7"/>
  <c r="W2929" i="7"/>
  <c r="T2929" i="7"/>
  <c r="V2930" i="7"/>
  <c r="O2930" i="7"/>
  <c r="S2930" i="7"/>
  <c r="R2930" i="7"/>
  <c r="Q2930" i="7"/>
  <c r="U2930" i="7"/>
  <c r="W2930" i="7"/>
  <c r="T2930" i="7"/>
  <c r="V2931" i="7"/>
  <c r="O2931" i="7"/>
  <c r="S2931" i="7"/>
  <c r="R2931" i="7"/>
  <c r="Q2931" i="7"/>
  <c r="U2931" i="7"/>
  <c r="W2931" i="7"/>
  <c r="T2931" i="7"/>
  <c r="V2932" i="7"/>
  <c r="O2932" i="7"/>
  <c r="S2932" i="7"/>
  <c r="R2932" i="7"/>
  <c r="Q2932" i="7"/>
  <c r="U2932" i="7"/>
  <c r="W2932" i="7"/>
  <c r="T2932" i="7"/>
  <c r="V2933" i="7"/>
  <c r="O2933" i="7"/>
  <c r="S2933" i="7"/>
  <c r="R2933" i="7"/>
  <c r="Q2933" i="7"/>
  <c r="U2933" i="7"/>
  <c r="W2933" i="7"/>
  <c r="T2933" i="7"/>
  <c r="V2934" i="7"/>
  <c r="O2934" i="7"/>
  <c r="S2934" i="7"/>
  <c r="R2934" i="7"/>
  <c r="Q2934" i="7"/>
  <c r="U2934" i="7"/>
  <c r="W2934" i="7"/>
  <c r="T2934" i="7"/>
  <c r="V2935" i="7"/>
  <c r="O2935" i="7"/>
  <c r="S2935" i="7"/>
  <c r="R2935" i="7"/>
  <c r="Q2935" i="7"/>
  <c r="U2935" i="7"/>
  <c r="W2935" i="7"/>
  <c r="T2935" i="7"/>
  <c r="V2936" i="7"/>
  <c r="O2936" i="7"/>
  <c r="S2936" i="7"/>
  <c r="R2936" i="7"/>
  <c r="Q2936" i="7"/>
  <c r="U2936" i="7"/>
  <c r="W2936" i="7"/>
  <c r="T2936" i="7"/>
  <c r="V2937" i="7"/>
  <c r="O2937" i="7"/>
  <c r="S2937" i="7"/>
  <c r="R2937" i="7"/>
  <c r="Q2937" i="7"/>
  <c r="U2937" i="7"/>
  <c r="W2937" i="7"/>
  <c r="T2937" i="7"/>
  <c r="V2938" i="7"/>
  <c r="O2938" i="7"/>
  <c r="S2938" i="7"/>
  <c r="R2938" i="7"/>
  <c r="Q2938" i="7"/>
  <c r="U2938" i="7"/>
  <c r="W2938" i="7"/>
  <c r="T2938" i="7"/>
  <c r="V2939" i="7"/>
  <c r="O2939" i="7"/>
  <c r="S2939" i="7"/>
  <c r="R2939" i="7"/>
  <c r="Q2939" i="7"/>
  <c r="U2939" i="7"/>
  <c r="W2939" i="7"/>
  <c r="T2939" i="7"/>
  <c r="V2940" i="7"/>
  <c r="O2940" i="7"/>
  <c r="S2940" i="7"/>
  <c r="R2940" i="7"/>
  <c r="Q2940" i="7"/>
  <c r="U2940" i="7"/>
  <c r="W2940" i="7"/>
  <c r="T2940" i="7"/>
  <c r="V2941" i="7"/>
  <c r="O2941" i="7"/>
  <c r="S2941" i="7"/>
  <c r="R2941" i="7"/>
  <c r="Q2941" i="7"/>
  <c r="U2941" i="7"/>
  <c r="W2941" i="7"/>
  <c r="T2941" i="7"/>
  <c r="V2942" i="7"/>
  <c r="O2942" i="7"/>
  <c r="S2942" i="7"/>
  <c r="R2942" i="7"/>
  <c r="Q2942" i="7"/>
  <c r="U2942" i="7"/>
  <c r="W2942" i="7"/>
  <c r="T2942" i="7"/>
  <c r="V2943" i="7"/>
  <c r="O2943" i="7"/>
  <c r="S2943" i="7"/>
  <c r="R2943" i="7"/>
  <c r="Q2943" i="7"/>
  <c r="U2943" i="7"/>
  <c r="W2943" i="7"/>
  <c r="T2943" i="7"/>
  <c r="V2944" i="7"/>
  <c r="O2944" i="7"/>
  <c r="S2944" i="7"/>
  <c r="R2944" i="7"/>
  <c r="Q2944" i="7"/>
  <c r="U2944" i="7"/>
  <c r="W2944" i="7"/>
  <c r="T2944" i="7"/>
  <c r="V2945" i="7"/>
  <c r="O2945" i="7"/>
  <c r="S2945" i="7"/>
  <c r="R2945" i="7"/>
  <c r="Q2945" i="7"/>
  <c r="U2945" i="7"/>
  <c r="W2945" i="7"/>
  <c r="T2945" i="7"/>
  <c r="V2946" i="7"/>
  <c r="O2946" i="7"/>
  <c r="S2946" i="7"/>
  <c r="R2946" i="7"/>
  <c r="Q2946" i="7"/>
  <c r="U2946" i="7"/>
  <c r="W2946" i="7"/>
  <c r="T2946" i="7"/>
  <c r="V2947" i="7"/>
  <c r="O2947" i="7"/>
  <c r="S2947" i="7"/>
  <c r="R2947" i="7"/>
  <c r="Q2947" i="7"/>
  <c r="U2947" i="7"/>
  <c r="W2947" i="7"/>
  <c r="T2947" i="7"/>
  <c r="V2948" i="7"/>
  <c r="O2948" i="7"/>
  <c r="S2948" i="7"/>
  <c r="R2948" i="7"/>
  <c r="Q2948" i="7"/>
  <c r="U2948" i="7"/>
  <c r="W2948" i="7"/>
  <c r="T2948" i="7"/>
  <c r="V2949" i="7"/>
  <c r="O2949" i="7"/>
  <c r="S2949" i="7"/>
  <c r="R2949" i="7"/>
  <c r="Q2949" i="7"/>
  <c r="U2949" i="7"/>
  <c r="W2949" i="7"/>
  <c r="T2949" i="7"/>
  <c r="V2950" i="7"/>
  <c r="O2950" i="7"/>
  <c r="S2950" i="7"/>
  <c r="R2950" i="7"/>
  <c r="Q2950" i="7"/>
  <c r="U2950" i="7"/>
  <c r="W2950" i="7"/>
  <c r="T2950" i="7"/>
  <c r="V2951" i="7"/>
  <c r="O2951" i="7"/>
  <c r="S2951" i="7"/>
  <c r="R2951" i="7"/>
  <c r="Q2951" i="7"/>
  <c r="U2951" i="7"/>
  <c r="W2951" i="7"/>
  <c r="T2951" i="7"/>
  <c r="V2952" i="7"/>
  <c r="O2952" i="7"/>
  <c r="S2952" i="7"/>
  <c r="R2952" i="7"/>
  <c r="Q2952" i="7"/>
  <c r="U2952" i="7"/>
  <c r="W2952" i="7"/>
  <c r="T2952" i="7"/>
  <c r="V2953" i="7"/>
  <c r="O2953" i="7"/>
  <c r="S2953" i="7"/>
  <c r="R2953" i="7"/>
  <c r="Q2953" i="7"/>
  <c r="U2953" i="7"/>
  <c r="W2953" i="7"/>
  <c r="T2953" i="7"/>
  <c r="V2954" i="7"/>
  <c r="O2954" i="7"/>
  <c r="S2954" i="7"/>
  <c r="R2954" i="7"/>
  <c r="Q2954" i="7"/>
  <c r="U2954" i="7"/>
  <c r="W2954" i="7"/>
  <c r="T2954" i="7"/>
  <c r="V2955" i="7"/>
  <c r="O2955" i="7"/>
  <c r="S2955" i="7"/>
  <c r="R2955" i="7"/>
  <c r="Q2955" i="7"/>
  <c r="U2955" i="7"/>
  <c r="W2955" i="7"/>
  <c r="T2955" i="7"/>
  <c r="V2956" i="7"/>
  <c r="O2956" i="7"/>
  <c r="S2956" i="7"/>
  <c r="R2956" i="7"/>
  <c r="Q2956" i="7"/>
  <c r="U2956" i="7"/>
  <c r="W2956" i="7"/>
  <c r="T2956" i="7"/>
  <c r="V2957" i="7"/>
  <c r="O2957" i="7"/>
  <c r="S2957" i="7"/>
  <c r="R2957" i="7"/>
  <c r="Q2957" i="7"/>
  <c r="U2957" i="7"/>
  <c r="W2957" i="7"/>
  <c r="T2957" i="7"/>
  <c r="V2958" i="7"/>
  <c r="O2958" i="7"/>
  <c r="S2958" i="7"/>
  <c r="R2958" i="7"/>
  <c r="Q2958" i="7"/>
  <c r="U2958" i="7"/>
  <c r="W2958" i="7"/>
  <c r="T2958" i="7"/>
  <c r="V2959" i="7"/>
  <c r="O2959" i="7"/>
  <c r="S2959" i="7"/>
  <c r="R2959" i="7"/>
  <c r="Q2959" i="7"/>
  <c r="U2959" i="7"/>
  <c r="W2959" i="7"/>
  <c r="T2959" i="7"/>
  <c r="V2960" i="7"/>
  <c r="O2960" i="7"/>
  <c r="S2960" i="7"/>
  <c r="R2960" i="7"/>
  <c r="Q2960" i="7"/>
  <c r="U2960" i="7"/>
  <c r="W2960" i="7"/>
  <c r="T2960" i="7"/>
  <c r="V2961" i="7"/>
  <c r="O2961" i="7"/>
  <c r="S2961" i="7"/>
  <c r="R2961" i="7"/>
  <c r="Q2961" i="7"/>
  <c r="U2961" i="7"/>
  <c r="W2961" i="7"/>
  <c r="T2961" i="7"/>
  <c r="V2962" i="7"/>
  <c r="O2962" i="7"/>
  <c r="S2962" i="7"/>
  <c r="R2962" i="7"/>
  <c r="Q2962" i="7"/>
  <c r="U2962" i="7"/>
  <c r="W2962" i="7"/>
  <c r="T2962" i="7"/>
  <c r="V2963" i="7"/>
  <c r="O2963" i="7"/>
  <c r="S2963" i="7"/>
  <c r="R2963" i="7"/>
  <c r="Q2963" i="7"/>
  <c r="U2963" i="7"/>
  <c r="W2963" i="7"/>
  <c r="T2963" i="7"/>
  <c r="V2964" i="7"/>
  <c r="O2964" i="7"/>
  <c r="S2964" i="7"/>
  <c r="R2964" i="7"/>
  <c r="Q2964" i="7"/>
  <c r="U2964" i="7"/>
  <c r="W2964" i="7"/>
  <c r="T2964" i="7"/>
  <c r="V2965" i="7"/>
  <c r="O2965" i="7"/>
  <c r="S2965" i="7"/>
  <c r="R2965" i="7"/>
  <c r="Q2965" i="7"/>
  <c r="U2965" i="7"/>
  <c r="W2965" i="7"/>
  <c r="T2965" i="7"/>
  <c r="V2966" i="7"/>
  <c r="O2966" i="7"/>
  <c r="S2966" i="7"/>
  <c r="R2966" i="7"/>
  <c r="Q2966" i="7"/>
  <c r="U2966" i="7"/>
  <c r="W2966" i="7"/>
  <c r="T2966" i="7"/>
  <c r="V2967" i="7"/>
  <c r="O2967" i="7"/>
  <c r="S2967" i="7"/>
  <c r="R2967" i="7"/>
  <c r="Q2967" i="7"/>
  <c r="U2967" i="7"/>
  <c r="W2967" i="7"/>
  <c r="T2967" i="7"/>
  <c r="V2968" i="7"/>
  <c r="O2968" i="7"/>
  <c r="S2968" i="7"/>
  <c r="R2968" i="7"/>
  <c r="Q2968" i="7"/>
  <c r="U2968" i="7"/>
  <c r="W2968" i="7"/>
  <c r="T2968" i="7"/>
  <c r="V2969" i="7"/>
  <c r="O2969" i="7"/>
  <c r="S2969" i="7"/>
  <c r="R2969" i="7"/>
  <c r="Q2969" i="7"/>
  <c r="U2969" i="7"/>
  <c r="W2969" i="7"/>
  <c r="T2969" i="7"/>
  <c r="V2970" i="7"/>
  <c r="O2970" i="7"/>
  <c r="S2970" i="7"/>
  <c r="R2970" i="7"/>
  <c r="Q2970" i="7"/>
  <c r="U2970" i="7"/>
  <c r="W2970" i="7"/>
  <c r="T2970" i="7"/>
  <c r="V2971" i="7"/>
  <c r="O2971" i="7"/>
  <c r="S2971" i="7"/>
  <c r="R2971" i="7"/>
  <c r="Q2971" i="7"/>
  <c r="U2971" i="7"/>
  <c r="W2971" i="7"/>
  <c r="T2971" i="7"/>
  <c r="V2972" i="7"/>
  <c r="O2972" i="7"/>
  <c r="S2972" i="7"/>
  <c r="R2972" i="7"/>
  <c r="Q2972" i="7"/>
  <c r="U2972" i="7"/>
  <c r="W2972" i="7"/>
  <c r="T2972" i="7"/>
  <c r="V2973" i="7"/>
  <c r="O2973" i="7"/>
  <c r="S2973" i="7"/>
  <c r="R2973" i="7"/>
  <c r="Q2973" i="7"/>
  <c r="U2973" i="7"/>
  <c r="W2973" i="7"/>
  <c r="T2973" i="7"/>
  <c r="V2974" i="7"/>
  <c r="O2974" i="7"/>
  <c r="S2974" i="7"/>
  <c r="R2974" i="7"/>
  <c r="Q2974" i="7"/>
  <c r="U2974" i="7"/>
  <c r="W2974" i="7"/>
  <c r="T2974" i="7"/>
  <c r="V2975" i="7"/>
  <c r="O2975" i="7"/>
  <c r="S2975" i="7"/>
  <c r="R2975" i="7"/>
  <c r="Q2975" i="7"/>
  <c r="U2975" i="7"/>
  <c r="W2975" i="7"/>
  <c r="T2975" i="7"/>
  <c r="V2976" i="7"/>
  <c r="O2976" i="7"/>
  <c r="S2976" i="7"/>
  <c r="R2976" i="7"/>
  <c r="Q2976" i="7"/>
  <c r="U2976" i="7"/>
  <c r="W2976" i="7"/>
  <c r="T2976" i="7"/>
  <c r="V2977" i="7"/>
  <c r="O2977" i="7"/>
  <c r="S2977" i="7"/>
  <c r="R2977" i="7"/>
  <c r="Q2977" i="7"/>
  <c r="U2977" i="7"/>
  <c r="W2977" i="7"/>
  <c r="T2977" i="7"/>
  <c r="V2978" i="7"/>
  <c r="O2978" i="7"/>
  <c r="S2978" i="7"/>
  <c r="R2978" i="7"/>
  <c r="Q2978" i="7"/>
  <c r="U2978" i="7"/>
  <c r="W2978" i="7"/>
  <c r="T2978" i="7"/>
  <c r="V2979" i="7"/>
  <c r="O2979" i="7"/>
  <c r="S2979" i="7"/>
  <c r="R2979" i="7"/>
  <c r="Q2979" i="7"/>
  <c r="U2979" i="7"/>
  <c r="W2979" i="7"/>
  <c r="T2979" i="7"/>
  <c r="V2980" i="7"/>
  <c r="O2980" i="7"/>
  <c r="S2980" i="7"/>
  <c r="R2980" i="7"/>
  <c r="Q2980" i="7"/>
  <c r="U2980" i="7"/>
  <c r="W2980" i="7"/>
  <c r="T2980" i="7"/>
  <c r="V2981" i="7"/>
  <c r="O2981" i="7"/>
  <c r="S2981" i="7"/>
  <c r="R2981" i="7"/>
  <c r="Q2981" i="7"/>
  <c r="U2981" i="7"/>
  <c r="W2981" i="7"/>
  <c r="T2981" i="7"/>
  <c r="V2982" i="7"/>
  <c r="O2982" i="7"/>
  <c r="S2982" i="7"/>
  <c r="R2982" i="7"/>
  <c r="Q2982" i="7"/>
  <c r="U2982" i="7"/>
  <c r="W2982" i="7"/>
  <c r="T2982" i="7"/>
  <c r="V2983" i="7"/>
  <c r="O2983" i="7"/>
  <c r="S2983" i="7"/>
  <c r="R2983" i="7"/>
  <c r="Q2983" i="7"/>
  <c r="U2983" i="7"/>
  <c r="W2983" i="7"/>
  <c r="T2983" i="7"/>
  <c r="V2984" i="7"/>
  <c r="O2984" i="7"/>
  <c r="S2984" i="7"/>
  <c r="R2984" i="7"/>
  <c r="Q2984" i="7"/>
  <c r="U2984" i="7"/>
  <c r="W2984" i="7"/>
  <c r="T2984" i="7"/>
  <c r="V2985" i="7"/>
  <c r="O2985" i="7"/>
  <c r="S2985" i="7"/>
  <c r="R2985" i="7"/>
  <c r="Q2985" i="7"/>
  <c r="U2985" i="7"/>
  <c r="W2985" i="7"/>
  <c r="T2985" i="7"/>
  <c r="V2986" i="7"/>
  <c r="O2986" i="7"/>
  <c r="S2986" i="7"/>
  <c r="R2986" i="7"/>
  <c r="Q2986" i="7"/>
  <c r="U2986" i="7"/>
  <c r="W2986" i="7"/>
  <c r="T2986" i="7"/>
  <c r="V2987" i="7"/>
  <c r="O2987" i="7"/>
  <c r="S2987" i="7"/>
  <c r="R2987" i="7"/>
  <c r="Q2987" i="7"/>
  <c r="U2987" i="7"/>
  <c r="W2987" i="7"/>
  <c r="T2987" i="7"/>
  <c r="V2988" i="7"/>
  <c r="O2988" i="7"/>
  <c r="S2988" i="7"/>
  <c r="R2988" i="7"/>
  <c r="Q2988" i="7"/>
  <c r="U2988" i="7"/>
  <c r="W2988" i="7"/>
  <c r="T2988" i="7"/>
  <c r="V2989" i="7"/>
  <c r="O2989" i="7"/>
  <c r="S2989" i="7"/>
  <c r="R2989" i="7"/>
  <c r="Q2989" i="7"/>
  <c r="U2989" i="7"/>
  <c r="W2989" i="7"/>
  <c r="T2989" i="7"/>
  <c r="V2990" i="7"/>
  <c r="O2990" i="7"/>
  <c r="S2990" i="7"/>
  <c r="R2990" i="7"/>
  <c r="Q2990" i="7"/>
  <c r="U2990" i="7"/>
  <c r="W2990" i="7"/>
  <c r="T2990" i="7"/>
  <c r="V2991" i="7"/>
  <c r="O2991" i="7"/>
  <c r="S2991" i="7"/>
  <c r="R2991" i="7"/>
  <c r="Q2991" i="7"/>
  <c r="U2991" i="7"/>
  <c r="W2991" i="7"/>
  <c r="T2991" i="7"/>
  <c r="V2992" i="7"/>
  <c r="O2992" i="7"/>
  <c r="S2992" i="7"/>
  <c r="R2992" i="7"/>
  <c r="Q2992" i="7"/>
  <c r="U2992" i="7"/>
  <c r="W2992" i="7"/>
  <c r="T2992" i="7"/>
  <c r="V2993" i="7"/>
  <c r="O2993" i="7"/>
  <c r="S2993" i="7"/>
  <c r="R2993" i="7"/>
  <c r="Q2993" i="7"/>
  <c r="U2993" i="7"/>
  <c r="W2993" i="7"/>
  <c r="T2993" i="7"/>
  <c r="V2994" i="7"/>
  <c r="O2994" i="7"/>
  <c r="S2994" i="7"/>
  <c r="R2994" i="7"/>
  <c r="Q2994" i="7"/>
  <c r="U2994" i="7"/>
  <c r="W2994" i="7"/>
  <c r="T2994" i="7"/>
  <c r="V2995" i="7"/>
  <c r="O2995" i="7"/>
  <c r="S2995" i="7"/>
  <c r="R2995" i="7"/>
  <c r="Q2995" i="7"/>
  <c r="U2995" i="7"/>
  <c r="W2995" i="7"/>
  <c r="T2995" i="7"/>
  <c r="V2996" i="7"/>
  <c r="O2996" i="7"/>
  <c r="S2996" i="7"/>
  <c r="R2996" i="7"/>
  <c r="Q2996" i="7"/>
  <c r="U2996" i="7"/>
  <c r="W2996" i="7"/>
  <c r="T2996" i="7"/>
  <c r="V2997" i="7"/>
  <c r="O2997" i="7"/>
  <c r="S2997" i="7"/>
  <c r="R2997" i="7"/>
  <c r="Q2997" i="7"/>
  <c r="U2997" i="7"/>
  <c r="W2997" i="7"/>
  <c r="T2997" i="7"/>
  <c r="V2998" i="7"/>
  <c r="O2998" i="7"/>
  <c r="S2998" i="7"/>
  <c r="R2998" i="7"/>
  <c r="Q2998" i="7"/>
  <c r="U2998" i="7"/>
  <c r="W2998" i="7"/>
  <c r="T2998" i="7"/>
  <c r="V2999" i="7"/>
  <c r="O2999" i="7"/>
  <c r="S2999" i="7"/>
  <c r="R2999" i="7"/>
  <c r="Q2999" i="7"/>
  <c r="U2999" i="7"/>
  <c r="W2999" i="7"/>
  <c r="T2999" i="7"/>
  <c r="V3000" i="7"/>
  <c r="O3000" i="7"/>
  <c r="S3000" i="7"/>
  <c r="R3000" i="7"/>
  <c r="Q3000" i="7"/>
  <c r="U3000" i="7"/>
  <c r="W3000" i="7"/>
  <c r="T3000" i="7"/>
  <c r="V3001" i="7"/>
  <c r="O3001" i="7"/>
  <c r="S3001" i="7"/>
  <c r="R3001" i="7"/>
  <c r="Q3001" i="7"/>
  <c r="U3001" i="7"/>
  <c r="W3001" i="7"/>
  <c r="T3001" i="7"/>
  <c r="V3002" i="7"/>
  <c r="O3002" i="7"/>
  <c r="S3002" i="7"/>
  <c r="R3002" i="7"/>
  <c r="Q3002" i="7"/>
  <c r="U3002" i="7"/>
  <c r="W3002" i="7"/>
  <c r="T3002" i="7"/>
  <c r="V3003" i="7"/>
  <c r="O3003" i="7"/>
  <c r="S3003" i="7"/>
  <c r="R3003" i="7"/>
  <c r="Q3003" i="7"/>
  <c r="U3003" i="7"/>
  <c r="W3003" i="7"/>
  <c r="T3003" i="7"/>
  <c r="V3004" i="7"/>
  <c r="O3004" i="7"/>
  <c r="S3004" i="7"/>
  <c r="R3004" i="7"/>
  <c r="Q3004" i="7"/>
  <c r="U3004" i="7"/>
  <c r="W3004" i="7"/>
  <c r="T3004" i="7"/>
  <c r="V3005" i="7"/>
  <c r="O3005" i="7"/>
  <c r="S3005" i="7"/>
  <c r="R3005" i="7"/>
  <c r="Q3005" i="7"/>
  <c r="U3005" i="7"/>
  <c r="W3005" i="7"/>
  <c r="T3005" i="7"/>
  <c r="V3006" i="7"/>
  <c r="O3006" i="7"/>
  <c r="S3006" i="7"/>
  <c r="R3006" i="7"/>
  <c r="Q3006" i="7"/>
  <c r="U3006" i="7"/>
  <c r="W3006" i="7"/>
  <c r="T3006" i="7"/>
  <c r="V3007" i="7"/>
  <c r="O3007" i="7"/>
  <c r="S3007" i="7"/>
  <c r="R3007" i="7"/>
  <c r="Q3007" i="7"/>
  <c r="U3007" i="7"/>
  <c r="W3007" i="7"/>
  <c r="T3007" i="7"/>
  <c r="V3008" i="7"/>
  <c r="O3008" i="7"/>
  <c r="S3008" i="7"/>
  <c r="R3008" i="7"/>
  <c r="Q3008" i="7"/>
  <c r="U3008" i="7"/>
  <c r="W3008" i="7"/>
  <c r="T3008" i="7"/>
  <c r="V3009" i="7"/>
  <c r="O3009" i="7"/>
  <c r="S3009" i="7"/>
  <c r="R3009" i="7"/>
  <c r="Q3009" i="7"/>
  <c r="U3009" i="7"/>
  <c r="W3009" i="7"/>
  <c r="T3009" i="7"/>
  <c r="V3010" i="7"/>
  <c r="O3010" i="7"/>
  <c r="S3010" i="7"/>
  <c r="R3010" i="7"/>
  <c r="Q3010" i="7"/>
  <c r="U3010" i="7"/>
  <c r="W3010" i="7"/>
  <c r="T3010" i="7"/>
  <c r="V3011" i="7"/>
  <c r="O3011" i="7"/>
  <c r="S3011" i="7"/>
  <c r="R3011" i="7"/>
  <c r="Q3011" i="7"/>
  <c r="U3011" i="7"/>
  <c r="W3011" i="7"/>
  <c r="T3011" i="7"/>
  <c r="V3012" i="7"/>
  <c r="O3012" i="7"/>
  <c r="S3012" i="7"/>
  <c r="R3012" i="7"/>
  <c r="Q3012" i="7"/>
  <c r="U3012" i="7"/>
  <c r="W3012" i="7"/>
  <c r="T3012" i="7"/>
  <c r="V3013" i="7"/>
  <c r="O3013" i="7"/>
  <c r="S3013" i="7"/>
  <c r="R3013" i="7"/>
  <c r="Q3013" i="7"/>
  <c r="U3013" i="7"/>
  <c r="W3013" i="7"/>
  <c r="T3013" i="7"/>
  <c r="V3014" i="7"/>
  <c r="O3014" i="7"/>
  <c r="S3014" i="7"/>
  <c r="R3014" i="7"/>
  <c r="Q3014" i="7"/>
  <c r="U3014" i="7"/>
  <c r="W3014" i="7"/>
  <c r="T3014" i="7"/>
  <c r="V3015" i="7"/>
  <c r="O3015" i="7"/>
  <c r="S3015" i="7"/>
  <c r="R3015" i="7"/>
  <c r="Q3015" i="7"/>
  <c r="U3015" i="7"/>
  <c r="W3015" i="7"/>
  <c r="T3015" i="7"/>
  <c r="V3016" i="7"/>
  <c r="O3016" i="7"/>
  <c r="S3016" i="7"/>
  <c r="R3016" i="7"/>
  <c r="Q3016" i="7"/>
  <c r="U3016" i="7"/>
  <c r="W3016" i="7"/>
  <c r="T3016" i="7"/>
  <c r="V3017" i="7"/>
  <c r="O3017" i="7"/>
  <c r="S3017" i="7"/>
  <c r="R3017" i="7"/>
  <c r="Q3017" i="7"/>
  <c r="U3017" i="7"/>
  <c r="W3017" i="7"/>
  <c r="T3017" i="7"/>
  <c r="V3018" i="7"/>
  <c r="O3018" i="7"/>
  <c r="S3018" i="7"/>
  <c r="R3018" i="7"/>
  <c r="Q3018" i="7"/>
  <c r="U3018" i="7"/>
  <c r="W3018" i="7"/>
  <c r="T3018" i="7"/>
  <c r="V3019" i="7"/>
  <c r="O3019" i="7"/>
  <c r="S3019" i="7"/>
  <c r="R3019" i="7"/>
  <c r="Q3019" i="7"/>
  <c r="U3019" i="7"/>
  <c r="W3019" i="7"/>
  <c r="T3019" i="7"/>
  <c r="V3020" i="7"/>
  <c r="O3020" i="7"/>
  <c r="S3020" i="7"/>
  <c r="R3020" i="7"/>
  <c r="Q3020" i="7"/>
  <c r="U3020" i="7"/>
  <c r="W3020" i="7"/>
  <c r="T3020" i="7"/>
  <c r="V3021" i="7"/>
  <c r="O3021" i="7"/>
  <c r="S3021" i="7"/>
  <c r="R3021" i="7"/>
  <c r="Q3021" i="7"/>
  <c r="U3021" i="7"/>
  <c r="W3021" i="7"/>
  <c r="T3021" i="7"/>
  <c r="V3022" i="7"/>
  <c r="O3022" i="7"/>
  <c r="S3022" i="7"/>
  <c r="R3022" i="7"/>
  <c r="Q3022" i="7"/>
  <c r="U3022" i="7"/>
  <c r="W3022" i="7"/>
  <c r="T3022" i="7"/>
  <c r="V3023" i="7"/>
  <c r="O3023" i="7"/>
  <c r="S3023" i="7"/>
  <c r="R3023" i="7"/>
  <c r="Q3023" i="7"/>
  <c r="U3023" i="7"/>
  <c r="W3023" i="7"/>
  <c r="T3023" i="7"/>
  <c r="V3024" i="7"/>
  <c r="O3024" i="7"/>
  <c r="S3024" i="7"/>
  <c r="R3024" i="7"/>
  <c r="Q3024" i="7"/>
  <c r="U3024" i="7"/>
  <c r="W3024" i="7"/>
  <c r="T3024" i="7"/>
  <c r="V3025" i="7"/>
  <c r="O3025" i="7"/>
  <c r="S3025" i="7"/>
  <c r="R3025" i="7"/>
  <c r="Q3025" i="7"/>
  <c r="U3025" i="7"/>
  <c r="W3025" i="7"/>
  <c r="T3025" i="7"/>
  <c r="V3026" i="7"/>
  <c r="O3026" i="7"/>
  <c r="S3026" i="7"/>
  <c r="R3026" i="7"/>
  <c r="Q3026" i="7"/>
  <c r="U3026" i="7"/>
  <c r="W3026" i="7"/>
  <c r="T3026" i="7"/>
  <c r="V3027" i="7"/>
  <c r="O3027" i="7"/>
  <c r="S3027" i="7"/>
  <c r="R3027" i="7"/>
  <c r="Q3027" i="7"/>
  <c r="U3027" i="7"/>
  <c r="W3027" i="7"/>
  <c r="T3027" i="7"/>
  <c r="V3028" i="7"/>
  <c r="O3028" i="7"/>
  <c r="S3028" i="7"/>
  <c r="R3028" i="7"/>
  <c r="Q3028" i="7"/>
  <c r="U3028" i="7"/>
  <c r="W3028" i="7"/>
  <c r="T3028" i="7"/>
  <c r="V3029" i="7"/>
  <c r="O3029" i="7"/>
  <c r="S3029" i="7"/>
  <c r="R3029" i="7"/>
  <c r="Q3029" i="7"/>
  <c r="U3029" i="7"/>
  <c r="W3029" i="7"/>
  <c r="T3029" i="7"/>
  <c r="V3030" i="7"/>
  <c r="O3030" i="7"/>
  <c r="S3030" i="7"/>
  <c r="R3030" i="7"/>
  <c r="Q3030" i="7"/>
  <c r="U3030" i="7"/>
  <c r="W3030" i="7"/>
  <c r="T3030" i="7"/>
  <c r="V3031" i="7"/>
  <c r="O3031" i="7"/>
  <c r="S3031" i="7"/>
  <c r="R3031" i="7"/>
  <c r="Q3031" i="7"/>
  <c r="U3031" i="7"/>
  <c r="W3031" i="7"/>
  <c r="T3031" i="7"/>
  <c r="V3032" i="7"/>
  <c r="O3032" i="7"/>
  <c r="S3032" i="7"/>
  <c r="R3032" i="7"/>
  <c r="Q3032" i="7"/>
  <c r="U3032" i="7"/>
  <c r="W3032" i="7"/>
  <c r="T3032" i="7"/>
  <c r="V3033" i="7"/>
  <c r="O3033" i="7"/>
  <c r="S3033" i="7"/>
  <c r="R3033" i="7"/>
  <c r="Q3033" i="7"/>
  <c r="U3033" i="7"/>
  <c r="W3033" i="7"/>
  <c r="T3033" i="7"/>
  <c r="V3034" i="7"/>
  <c r="O3034" i="7"/>
  <c r="S3034" i="7"/>
  <c r="R3034" i="7"/>
  <c r="Q3034" i="7"/>
  <c r="U3034" i="7"/>
  <c r="W3034" i="7"/>
  <c r="T3034" i="7"/>
  <c r="V3035" i="7"/>
  <c r="O3035" i="7"/>
  <c r="S3035" i="7"/>
  <c r="R3035" i="7"/>
  <c r="Q3035" i="7"/>
  <c r="U3035" i="7"/>
  <c r="W3035" i="7"/>
  <c r="T3035" i="7"/>
  <c r="V3036" i="7"/>
  <c r="O3036" i="7"/>
  <c r="S3036" i="7"/>
  <c r="R3036" i="7"/>
  <c r="Q3036" i="7"/>
  <c r="U3036" i="7"/>
  <c r="W3036" i="7"/>
  <c r="T3036" i="7"/>
  <c r="V3037" i="7"/>
  <c r="O3037" i="7"/>
  <c r="S3037" i="7"/>
  <c r="R3037" i="7"/>
  <c r="Q3037" i="7"/>
  <c r="U3037" i="7"/>
  <c r="W3037" i="7"/>
  <c r="T3037" i="7"/>
  <c r="V3038" i="7"/>
  <c r="O3038" i="7"/>
  <c r="S3038" i="7"/>
  <c r="R3038" i="7"/>
  <c r="Q3038" i="7"/>
  <c r="U3038" i="7"/>
  <c r="W3038" i="7"/>
  <c r="T3038" i="7"/>
  <c r="V3039" i="7"/>
  <c r="O3039" i="7"/>
  <c r="S3039" i="7"/>
  <c r="R3039" i="7"/>
  <c r="Q3039" i="7"/>
  <c r="U3039" i="7"/>
  <c r="W3039" i="7"/>
  <c r="T3039" i="7"/>
  <c r="V3040" i="7"/>
  <c r="O3040" i="7"/>
  <c r="S3040" i="7"/>
  <c r="R3040" i="7"/>
  <c r="Q3040" i="7"/>
  <c r="U3040" i="7"/>
  <c r="W3040" i="7"/>
  <c r="T3040" i="7"/>
  <c r="V3041" i="7"/>
  <c r="O3041" i="7"/>
  <c r="S3041" i="7"/>
  <c r="R3041" i="7"/>
  <c r="Q3041" i="7"/>
  <c r="U3041" i="7"/>
  <c r="W3041" i="7"/>
  <c r="T3041" i="7"/>
  <c r="V3042" i="7"/>
  <c r="O3042" i="7"/>
  <c r="S3042" i="7"/>
  <c r="R3042" i="7"/>
  <c r="Q3042" i="7"/>
  <c r="U3042" i="7"/>
  <c r="W3042" i="7"/>
  <c r="T3042" i="7"/>
  <c r="V3043" i="7"/>
  <c r="O3043" i="7"/>
  <c r="S3043" i="7"/>
  <c r="R3043" i="7"/>
  <c r="Q3043" i="7"/>
  <c r="U3043" i="7"/>
  <c r="W3043" i="7"/>
  <c r="T3043" i="7"/>
  <c r="V3044" i="7"/>
  <c r="O3044" i="7"/>
  <c r="S3044" i="7"/>
  <c r="R3044" i="7"/>
  <c r="Q3044" i="7"/>
  <c r="U3044" i="7"/>
  <c r="W3044" i="7"/>
  <c r="T3044" i="7"/>
  <c r="V3045" i="7"/>
  <c r="O3045" i="7"/>
  <c r="S3045" i="7"/>
  <c r="R3045" i="7"/>
  <c r="Q3045" i="7"/>
  <c r="U3045" i="7"/>
  <c r="W3045" i="7"/>
  <c r="T3045" i="7"/>
  <c r="V3046" i="7"/>
  <c r="O3046" i="7"/>
  <c r="S3046" i="7"/>
  <c r="R3046" i="7"/>
  <c r="Q3046" i="7"/>
  <c r="U3046" i="7"/>
  <c r="W3046" i="7"/>
  <c r="T3046" i="7"/>
  <c r="V3047" i="7"/>
  <c r="O3047" i="7"/>
  <c r="S3047" i="7"/>
  <c r="R3047" i="7"/>
  <c r="Q3047" i="7"/>
  <c r="U3047" i="7"/>
  <c r="W3047" i="7"/>
  <c r="T3047" i="7"/>
  <c r="V3048" i="7"/>
  <c r="O3048" i="7"/>
  <c r="S3048" i="7"/>
  <c r="R3048" i="7"/>
  <c r="Q3048" i="7"/>
  <c r="U3048" i="7"/>
  <c r="W3048" i="7"/>
  <c r="T3048" i="7"/>
  <c r="V3049" i="7"/>
  <c r="O3049" i="7"/>
  <c r="S3049" i="7"/>
  <c r="R3049" i="7"/>
  <c r="Q3049" i="7"/>
  <c r="U3049" i="7"/>
  <c r="W3049" i="7"/>
  <c r="T3049" i="7"/>
  <c r="V3050" i="7"/>
  <c r="O3050" i="7"/>
  <c r="S3050" i="7"/>
  <c r="R3050" i="7"/>
  <c r="Q3050" i="7"/>
  <c r="U3050" i="7"/>
  <c r="W3050" i="7"/>
  <c r="T3050" i="7"/>
  <c r="V3051" i="7"/>
  <c r="O3051" i="7"/>
  <c r="S3051" i="7"/>
  <c r="R3051" i="7"/>
  <c r="Q3051" i="7"/>
  <c r="U3051" i="7"/>
  <c r="W3051" i="7"/>
  <c r="T3051" i="7"/>
  <c r="V3052" i="7"/>
  <c r="O3052" i="7"/>
  <c r="S3052" i="7"/>
  <c r="R3052" i="7"/>
  <c r="Q3052" i="7"/>
  <c r="U3052" i="7"/>
  <c r="W3052" i="7"/>
  <c r="T3052" i="7"/>
  <c r="V3053" i="7"/>
  <c r="O3053" i="7"/>
  <c r="S3053" i="7"/>
  <c r="R3053" i="7"/>
  <c r="Q3053" i="7"/>
  <c r="U3053" i="7"/>
  <c r="W3053" i="7"/>
  <c r="T3053" i="7"/>
  <c r="V3054" i="7"/>
  <c r="O3054" i="7"/>
  <c r="S3054" i="7"/>
  <c r="R3054" i="7"/>
  <c r="Q3054" i="7"/>
  <c r="U3054" i="7"/>
  <c r="W3054" i="7"/>
  <c r="T3054" i="7"/>
  <c r="V3055" i="7"/>
  <c r="O3055" i="7"/>
  <c r="S3055" i="7"/>
  <c r="R3055" i="7"/>
  <c r="Q3055" i="7"/>
  <c r="U3055" i="7"/>
  <c r="W3055" i="7"/>
  <c r="T3055" i="7"/>
  <c r="V3056" i="7"/>
  <c r="O3056" i="7"/>
  <c r="S3056" i="7"/>
  <c r="R3056" i="7"/>
  <c r="Q3056" i="7"/>
  <c r="U3056" i="7"/>
  <c r="W3056" i="7"/>
  <c r="T3056" i="7"/>
  <c r="V3057" i="7"/>
  <c r="O3057" i="7"/>
  <c r="S3057" i="7"/>
  <c r="R3057" i="7"/>
  <c r="Q3057" i="7"/>
  <c r="U3057" i="7"/>
  <c r="W3057" i="7"/>
  <c r="T3057" i="7"/>
  <c r="V3058" i="7"/>
  <c r="O3058" i="7"/>
  <c r="S3058" i="7"/>
  <c r="R3058" i="7"/>
  <c r="Q3058" i="7"/>
  <c r="U3058" i="7"/>
  <c r="W3058" i="7"/>
  <c r="T3058" i="7"/>
  <c r="V3059" i="7"/>
  <c r="O3059" i="7"/>
  <c r="S3059" i="7"/>
  <c r="R3059" i="7"/>
  <c r="Q3059" i="7"/>
  <c r="U3059" i="7"/>
  <c r="W3059" i="7"/>
  <c r="T3059" i="7"/>
  <c r="V3060" i="7"/>
  <c r="O3060" i="7"/>
  <c r="S3060" i="7"/>
  <c r="R3060" i="7"/>
  <c r="Q3060" i="7"/>
  <c r="U3060" i="7"/>
  <c r="W3060" i="7"/>
  <c r="T3060" i="7"/>
  <c r="V3061" i="7"/>
  <c r="O3061" i="7"/>
  <c r="S3061" i="7"/>
  <c r="R3061" i="7"/>
  <c r="Q3061" i="7"/>
  <c r="U3061" i="7"/>
  <c r="W3061" i="7"/>
  <c r="T3061" i="7"/>
  <c r="V3062" i="7"/>
  <c r="O3062" i="7"/>
  <c r="S3062" i="7"/>
  <c r="R3062" i="7"/>
  <c r="Q3062" i="7"/>
  <c r="U3062" i="7"/>
  <c r="W3062" i="7"/>
  <c r="T3062" i="7"/>
  <c r="V3063" i="7"/>
  <c r="O3063" i="7"/>
  <c r="S3063" i="7"/>
  <c r="R3063" i="7"/>
  <c r="Q3063" i="7"/>
  <c r="U3063" i="7"/>
  <c r="W3063" i="7"/>
  <c r="T3063" i="7"/>
  <c r="V3064" i="7"/>
  <c r="O3064" i="7"/>
  <c r="S3064" i="7"/>
  <c r="R3064" i="7"/>
  <c r="Q3064" i="7"/>
  <c r="U3064" i="7"/>
  <c r="W3064" i="7"/>
  <c r="T3064" i="7"/>
  <c r="V3065" i="7"/>
  <c r="O3065" i="7"/>
  <c r="S3065" i="7"/>
  <c r="R3065" i="7"/>
  <c r="Q3065" i="7"/>
  <c r="U3065" i="7"/>
  <c r="W3065" i="7"/>
  <c r="T3065" i="7"/>
  <c r="V3066" i="7"/>
  <c r="O3066" i="7"/>
  <c r="S3066" i="7"/>
  <c r="R3066" i="7"/>
  <c r="Q3066" i="7"/>
  <c r="U3066" i="7"/>
  <c r="W3066" i="7"/>
  <c r="T3066" i="7"/>
  <c r="V3067" i="7"/>
  <c r="O3067" i="7"/>
  <c r="S3067" i="7"/>
  <c r="R3067" i="7"/>
  <c r="Q3067" i="7"/>
  <c r="U3067" i="7"/>
  <c r="W3067" i="7"/>
  <c r="T3067" i="7"/>
  <c r="V3068" i="7"/>
  <c r="O3068" i="7"/>
  <c r="S3068" i="7"/>
  <c r="R3068" i="7"/>
  <c r="Q3068" i="7"/>
  <c r="U3068" i="7"/>
  <c r="W3068" i="7"/>
  <c r="T3068" i="7"/>
  <c r="V3069" i="7"/>
  <c r="O3069" i="7"/>
  <c r="S3069" i="7"/>
  <c r="R3069" i="7"/>
  <c r="Q3069" i="7"/>
  <c r="U3069" i="7"/>
  <c r="W3069" i="7"/>
  <c r="T3069" i="7"/>
  <c r="V3070" i="7"/>
  <c r="O3070" i="7"/>
  <c r="S3070" i="7"/>
  <c r="R3070" i="7"/>
  <c r="Q3070" i="7"/>
  <c r="U3070" i="7"/>
  <c r="W3070" i="7"/>
  <c r="T3070" i="7"/>
  <c r="V3071" i="7"/>
  <c r="O3071" i="7"/>
  <c r="S3071" i="7"/>
  <c r="R3071" i="7"/>
  <c r="Q3071" i="7"/>
  <c r="U3071" i="7"/>
  <c r="W3071" i="7"/>
  <c r="T3071" i="7"/>
  <c r="V3072" i="7"/>
  <c r="O3072" i="7"/>
  <c r="S3072" i="7"/>
  <c r="R3072" i="7"/>
  <c r="Q3072" i="7"/>
  <c r="U3072" i="7"/>
  <c r="W3072" i="7"/>
  <c r="T3072" i="7"/>
  <c r="V3073" i="7"/>
  <c r="O3073" i="7"/>
  <c r="S3073" i="7"/>
  <c r="R3073" i="7"/>
  <c r="Q3073" i="7"/>
  <c r="U3073" i="7"/>
  <c r="W3073" i="7"/>
  <c r="T3073" i="7"/>
  <c r="V3074" i="7"/>
  <c r="O3074" i="7"/>
  <c r="S3074" i="7"/>
  <c r="R3074" i="7"/>
  <c r="Q3074" i="7"/>
  <c r="U3074" i="7"/>
  <c r="W3074" i="7"/>
  <c r="T3074" i="7"/>
  <c r="V3075" i="7"/>
  <c r="O3075" i="7"/>
  <c r="S3075" i="7"/>
  <c r="R3075" i="7"/>
  <c r="Q3075" i="7"/>
  <c r="U3075" i="7"/>
  <c r="W3075" i="7"/>
  <c r="T3075" i="7"/>
  <c r="V3076" i="7"/>
  <c r="O3076" i="7"/>
  <c r="S3076" i="7"/>
  <c r="R3076" i="7"/>
  <c r="Q3076" i="7"/>
  <c r="U3076" i="7"/>
  <c r="W3076" i="7"/>
  <c r="T3076" i="7"/>
  <c r="V3077" i="7"/>
  <c r="O3077" i="7"/>
  <c r="S3077" i="7"/>
  <c r="R3077" i="7"/>
  <c r="Q3077" i="7"/>
  <c r="U3077" i="7"/>
  <c r="W3077" i="7"/>
  <c r="T3077" i="7"/>
  <c r="V3078" i="7"/>
  <c r="O3078" i="7"/>
  <c r="S3078" i="7"/>
  <c r="R3078" i="7"/>
  <c r="Q3078" i="7"/>
  <c r="U3078" i="7"/>
  <c r="W3078" i="7"/>
  <c r="T3078" i="7"/>
  <c r="V3079" i="7"/>
  <c r="O3079" i="7"/>
  <c r="S3079" i="7"/>
  <c r="R3079" i="7"/>
  <c r="Q3079" i="7"/>
  <c r="U3079" i="7"/>
  <c r="W3079" i="7"/>
  <c r="T3079" i="7"/>
  <c r="V3080" i="7"/>
  <c r="O3080" i="7"/>
  <c r="S3080" i="7"/>
  <c r="R3080" i="7"/>
  <c r="Q3080" i="7"/>
  <c r="U3080" i="7"/>
  <c r="W3080" i="7"/>
  <c r="T3080" i="7"/>
  <c r="V3081" i="7"/>
  <c r="O3081" i="7"/>
  <c r="S3081" i="7"/>
  <c r="R3081" i="7"/>
  <c r="Q3081" i="7"/>
  <c r="U3081" i="7"/>
  <c r="W3081" i="7"/>
  <c r="T3081" i="7"/>
  <c r="V3082" i="7"/>
  <c r="O3082" i="7"/>
  <c r="S3082" i="7"/>
  <c r="R3082" i="7"/>
  <c r="Q3082" i="7"/>
  <c r="U3082" i="7"/>
  <c r="W3082" i="7"/>
  <c r="T3082" i="7"/>
  <c r="V3083" i="7"/>
  <c r="O3083" i="7"/>
  <c r="S3083" i="7"/>
  <c r="R3083" i="7"/>
  <c r="Q3083" i="7"/>
  <c r="U3083" i="7"/>
  <c r="W3083" i="7"/>
  <c r="T3083" i="7"/>
  <c r="V3084" i="7"/>
  <c r="O3084" i="7"/>
  <c r="S3084" i="7"/>
  <c r="R3084" i="7"/>
  <c r="Q3084" i="7"/>
  <c r="U3084" i="7"/>
  <c r="W3084" i="7"/>
  <c r="T3084" i="7"/>
  <c r="V3085" i="7"/>
  <c r="O3085" i="7"/>
  <c r="S3085" i="7"/>
  <c r="R3085" i="7"/>
  <c r="Q3085" i="7"/>
  <c r="U3085" i="7"/>
  <c r="W3085" i="7"/>
  <c r="T3085" i="7"/>
  <c r="V3086" i="7"/>
  <c r="O3086" i="7"/>
  <c r="S3086" i="7"/>
  <c r="R3086" i="7"/>
  <c r="Q3086" i="7"/>
  <c r="U3086" i="7"/>
  <c r="W3086" i="7"/>
  <c r="T3086" i="7"/>
  <c r="V3087" i="7"/>
  <c r="O3087" i="7"/>
  <c r="S3087" i="7"/>
  <c r="R3087" i="7"/>
  <c r="Q3087" i="7"/>
  <c r="U3087" i="7"/>
  <c r="W3087" i="7"/>
  <c r="T3087" i="7"/>
  <c r="V3088" i="7"/>
  <c r="O3088" i="7"/>
  <c r="S3088" i="7"/>
  <c r="R3088" i="7"/>
  <c r="Q3088" i="7"/>
  <c r="U3088" i="7"/>
  <c r="W3088" i="7"/>
  <c r="T3088" i="7"/>
  <c r="V3089" i="7"/>
  <c r="O3089" i="7"/>
  <c r="S3089" i="7"/>
  <c r="R3089" i="7"/>
  <c r="Q3089" i="7"/>
  <c r="U3089" i="7"/>
  <c r="W3089" i="7"/>
  <c r="T3089" i="7"/>
  <c r="V3090" i="7"/>
  <c r="O3090" i="7"/>
  <c r="S3090" i="7"/>
  <c r="R3090" i="7"/>
  <c r="Q3090" i="7"/>
  <c r="U3090" i="7"/>
  <c r="W3090" i="7"/>
  <c r="T3090" i="7"/>
  <c r="V3091" i="7"/>
  <c r="O3091" i="7"/>
  <c r="S3091" i="7"/>
  <c r="R3091" i="7"/>
  <c r="Q3091" i="7"/>
  <c r="U3091" i="7"/>
  <c r="W3091" i="7"/>
  <c r="T3091" i="7"/>
  <c r="V3092" i="7"/>
  <c r="O3092" i="7"/>
  <c r="S3092" i="7"/>
  <c r="R3092" i="7"/>
  <c r="Q3092" i="7"/>
  <c r="U3092" i="7"/>
  <c r="W3092" i="7"/>
  <c r="T3092" i="7"/>
  <c r="V3093" i="7"/>
  <c r="O3093" i="7"/>
  <c r="S3093" i="7"/>
  <c r="R3093" i="7"/>
  <c r="Q3093" i="7"/>
  <c r="U3093" i="7"/>
  <c r="W3093" i="7"/>
  <c r="T3093" i="7"/>
  <c r="V3094" i="7"/>
  <c r="O3094" i="7"/>
  <c r="S3094" i="7"/>
  <c r="R3094" i="7"/>
  <c r="Q3094" i="7"/>
  <c r="U3094" i="7"/>
  <c r="W3094" i="7"/>
  <c r="T3094" i="7"/>
  <c r="V3095" i="7"/>
  <c r="O3095" i="7"/>
  <c r="S3095" i="7"/>
  <c r="R3095" i="7"/>
  <c r="Q3095" i="7"/>
  <c r="U3095" i="7"/>
  <c r="W3095" i="7"/>
  <c r="T3095" i="7"/>
  <c r="V3096" i="7"/>
  <c r="O3096" i="7"/>
  <c r="S3096" i="7"/>
  <c r="R3096" i="7"/>
  <c r="Q3096" i="7"/>
  <c r="U3096" i="7"/>
  <c r="W3096" i="7"/>
  <c r="T3096" i="7"/>
  <c r="V3097" i="7"/>
  <c r="O3097" i="7"/>
  <c r="S3097" i="7"/>
  <c r="R3097" i="7"/>
  <c r="Q3097" i="7"/>
  <c r="U3097" i="7"/>
  <c r="W3097" i="7"/>
  <c r="T3097" i="7"/>
  <c r="V3098" i="7"/>
  <c r="O3098" i="7"/>
  <c r="S3098" i="7"/>
  <c r="R3098" i="7"/>
  <c r="Q3098" i="7"/>
  <c r="U3098" i="7"/>
  <c r="W3098" i="7"/>
  <c r="T3098" i="7"/>
  <c r="V3099" i="7"/>
  <c r="O3099" i="7"/>
  <c r="S3099" i="7"/>
  <c r="R3099" i="7"/>
  <c r="Q3099" i="7"/>
  <c r="U3099" i="7"/>
  <c r="W3099" i="7"/>
  <c r="T3099" i="7"/>
  <c r="V3100" i="7"/>
  <c r="O3100" i="7"/>
  <c r="S3100" i="7"/>
  <c r="R3100" i="7"/>
  <c r="Q3100" i="7"/>
  <c r="U3100" i="7"/>
  <c r="W3100" i="7"/>
  <c r="T3100" i="7"/>
  <c r="V3101" i="7"/>
  <c r="O3101" i="7"/>
  <c r="S3101" i="7"/>
  <c r="R3101" i="7"/>
  <c r="Q3101" i="7"/>
  <c r="U3101" i="7"/>
  <c r="W3101" i="7"/>
  <c r="T3101" i="7"/>
  <c r="V3102" i="7"/>
  <c r="O3102" i="7"/>
  <c r="S3102" i="7"/>
  <c r="R3102" i="7"/>
  <c r="Q3102" i="7"/>
  <c r="U3102" i="7"/>
  <c r="W3102" i="7"/>
  <c r="T3102" i="7"/>
  <c r="V3103" i="7"/>
  <c r="O3103" i="7"/>
  <c r="S3103" i="7"/>
  <c r="R3103" i="7"/>
  <c r="Q3103" i="7"/>
  <c r="U3103" i="7"/>
  <c r="W3103" i="7"/>
  <c r="T3103" i="7"/>
  <c r="V3104" i="7"/>
  <c r="O3104" i="7"/>
  <c r="S3104" i="7"/>
  <c r="R3104" i="7"/>
  <c r="Q3104" i="7"/>
  <c r="U3104" i="7"/>
  <c r="W3104" i="7"/>
  <c r="T3104" i="7"/>
  <c r="V3105" i="7"/>
  <c r="O3105" i="7"/>
  <c r="S3105" i="7"/>
  <c r="R3105" i="7"/>
  <c r="Q3105" i="7"/>
  <c r="U3105" i="7"/>
  <c r="W3105" i="7"/>
  <c r="T3105" i="7"/>
  <c r="V3106" i="7"/>
  <c r="O3106" i="7"/>
  <c r="S3106" i="7"/>
  <c r="R3106" i="7"/>
  <c r="Q3106" i="7"/>
  <c r="U3106" i="7"/>
  <c r="W3106" i="7"/>
  <c r="T3106" i="7"/>
  <c r="V3107" i="7"/>
  <c r="O3107" i="7"/>
  <c r="S3107" i="7"/>
  <c r="R3107" i="7"/>
  <c r="Q3107" i="7"/>
  <c r="U3107" i="7"/>
  <c r="W3107" i="7"/>
  <c r="T3107" i="7"/>
  <c r="V3108" i="7"/>
  <c r="O3108" i="7"/>
  <c r="S3108" i="7"/>
  <c r="R3108" i="7"/>
  <c r="Q3108" i="7"/>
  <c r="U3108" i="7"/>
  <c r="W3108" i="7"/>
  <c r="T3108" i="7"/>
  <c r="V3109" i="7"/>
  <c r="O3109" i="7"/>
  <c r="S3109" i="7"/>
  <c r="R3109" i="7"/>
  <c r="Q3109" i="7"/>
  <c r="U3109" i="7"/>
  <c r="W3109" i="7"/>
  <c r="T3109" i="7"/>
  <c r="V3110" i="7"/>
  <c r="O3110" i="7"/>
  <c r="S3110" i="7"/>
  <c r="R3110" i="7"/>
  <c r="Q3110" i="7"/>
  <c r="U3110" i="7"/>
  <c r="W3110" i="7"/>
  <c r="T3110" i="7"/>
  <c r="V3111" i="7"/>
  <c r="O3111" i="7"/>
  <c r="S3111" i="7"/>
  <c r="R3111" i="7"/>
  <c r="Q3111" i="7"/>
  <c r="U3111" i="7"/>
  <c r="W3111" i="7"/>
  <c r="T3111" i="7"/>
  <c r="V3112" i="7"/>
  <c r="O3112" i="7"/>
  <c r="S3112" i="7"/>
  <c r="R3112" i="7"/>
  <c r="Q3112" i="7"/>
  <c r="U3112" i="7"/>
  <c r="W3112" i="7"/>
  <c r="T3112" i="7"/>
  <c r="V3113" i="7"/>
  <c r="O3113" i="7"/>
  <c r="S3113" i="7"/>
  <c r="R3113" i="7"/>
  <c r="Q3113" i="7"/>
  <c r="U3113" i="7"/>
  <c r="W3113" i="7"/>
  <c r="T3113" i="7"/>
  <c r="V3114" i="7"/>
  <c r="O3114" i="7"/>
  <c r="S3114" i="7"/>
  <c r="R3114" i="7"/>
  <c r="Q3114" i="7"/>
  <c r="U3114" i="7"/>
  <c r="W3114" i="7"/>
  <c r="T3114" i="7"/>
  <c r="V3115" i="7"/>
  <c r="O3115" i="7"/>
  <c r="S3115" i="7"/>
  <c r="R3115" i="7"/>
  <c r="Q3115" i="7"/>
  <c r="U3115" i="7"/>
  <c r="W3115" i="7"/>
  <c r="T3115" i="7"/>
  <c r="V3116" i="7"/>
  <c r="O3116" i="7"/>
  <c r="S3116" i="7"/>
  <c r="R3116" i="7"/>
  <c r="Q3116" i="7"/>
  <c r="U3116" i="7"/>
  <c r="W3116" i="7"/>
  <c r="T3116" i="7"/>
  <c r="V3117" i="7"/>
  <c r="O3117" i="7"/>
  <c r="S3117" i="7"/>
  <c r="R3117" i="7"/>
  <c r="Q3117" i="7"/>
  <c r="U3117" i="7"/>
  <c r="W3117" i="7"/>
  <c r="T3117" i="7"/>
  <c r="V3118" i="7"/>
  <c r="O3118" i="7"/>
  <c r="S3118" i="7"/>
  <c r="R3118" i="7"/>
  <c r="Q3118" i="7"/>
  <c r="U3118" i="7"/>
  <c r="W3118" i="7"/>
  <c r="T3118" i="7"/>
  <c r="V3119" i="7"/>
  <c r="O3119" i="7"/>
  <c r="S3119" i="7"/>
  <c r="R3119" i="7"/>
  <c r="Q3119" i="7"/>
  <c r="U3119" i="7"/>
  <c r="W3119" i="7"/>
  <c r="T3119" i="7"/>
  <c r="V3120" i="7"/>
  <c r="O3120" i="7"/>
  <c r="S3120" i="7"/>
  <c r="R3120" i="7"/>
  <c r="Q3120" i="7"/>
  <c r="U3120" i="7"/>
  <c r="W3120" i="7"/>
  <c r="T3120" i="7"/>
  <c r="V3121" i="7"/>
  <c r="O3121" i="7"/>
  <c r="S3121" i="7"/>
  <c r="R3121" i="7"/>
  <c r="Q3121" i="7"/>
  <c r="U3121" i="7"/>
  <c r="W3121" i="7"/>
  <c r="T3121" i="7"/>
  <c r="V3122" i="7"/>
  <c r="O3122" i="7"/>
  <c r="S3122" i="7"/>
  <c r="R3122" i="7"/>
  <c r="Q3122" i="7"/>
  <c r="U3122" i="7"/>
  <c r="W3122" i="7"/>
  <c r="T3122" i="7"/>
  <c r="V3123" i="7"/>
  <c r="O3123" i="7"/>
  <c r="S3123" i="7"/>
  <c r="R3123" i="7"/>
  <c r="Q3123" i="7"/>
  <c r="U3123" i="7"/>
  <c r="W3123" i="7"/>
  <c r="T3123" i="7"/>
  <c r="V3124" i="7"/>
  <c r="O3124" i="7"/>
  <c r="S3124" i="7"/>
  <c r="R3124" i="7"/>
  <c r="Q3124" i="7"/>
  <c r="U3124" i="7"/>
  <c r="W3124" i="7"/>
  <c r="T3124" i="7"/>
  <c r="V3125" i="7"/>
  <c r="O3125" i="7"/>
  <c r="S3125" i="7"/>
  <c r="R3125" i="7"/>
  <c r="Q3125" i="7"/>
  <c r="U3125" i="7"/>
  <c r="W3125" i="7"/>
  <c r="T3125" i="7"/>
  <c r="V3126" i="7"/>
  <c r="O3126" i="7"/>
  <c r="S3126" i="7"/>
  <c r="R3126" i="7"/>
  <c r="Q3126" i="7"/>
  <c r="U3126" i="7"/>
  <c r="W3126" i="7"/>
  <c r="T3126" i="7"/>
  <c r="V3127" i="7"/>
  <c r="O3127" i="7"/>
  <c r="S3127" i="7"/>
  <c r="R3127" i="7"/>
  <c r="Q3127" i="7"/>
  <c r="U3127" i="7"/>
  <c r="W3127" i="7"/>
  <c r="T3127" i="7"/>
  <c r="V3128" i="7"/>
  <c r="O3128" i="7"/>
  <c r="S3128" i="7"/>
  <c r="R3128" i="7"/>
  <c r="Q3128" i="7"/>
  <c r="U3128" i="7"/>
  <c r="W3128" i="7"/>
  <c r="T3128" i="7"/>
  <c r="V3129" i="7"/>
  <c r="O3129" i="7"/>
  <c r="S3129" i="7"/>
  <c r="R3129" i="7"/>
  <c r="Q3129" i="7"/>
  <c r="U3129" i="7"/>
  <c r="W3129" i="7"/>
  <c r="T3129" i="7"/>
  <c r="V3130" i="7"/>
  <c r="O3130" i="7"/>
  <c r="S3130" i="7"/>
  <c r="R3130" i="7"/>
  <c r="Q3130" i="7"/>
  <c r="U3130" i="7"/>
  <c r="W3130" i="7"/>
  <c r="T3130" i="7"/>
  <c r="V3131" i="7"/>
  <c r="O3131" i="7"/>
  <c r="S3131" i="7"/>
  <c r="R3131" i="7"/>
  <c r="Q3131" i="7"/>
  <c r="U3131" i="7"/>
  <c r="W3131" i="7"/>
  <c r="T3131" i="7"/>
  <c r="V3132" i="7"/>
  <c r="O3132" i="7"/>
  <c r="S3132" i="7"/>
  <c r="R3132" i="7"/>
  <c r="Q3132" i="7"/>
  <c r="U3132" i="7"/>
  <c r="W3132" i="7"/>
  <c r="T3132" i="7"/>
  <c r="V3133" i="7"/>
  <c r="O3133" i="7"/>
  <c r="S3133" i="7"/>
  <c r="R3133" i="7"/>
  <c r="Q3133" i="7"/>
  <c r="U3133" i="7"/>
  <c r="W3133" i="7"/>
  <c r="T3133" i="7"/>
  <c r="V3134" i="7"/>
  <c r="O3134" i="7"/>
  <c r="S3134" i="7"/>
  <c r="R3134" i="7"/>
  <c r="Q3134" i="7"/>
  <c r="U3134" i="7"/>
  <c r="W3134" i="7"/>
  <c r="T3134" i="7"/>
  <c r="V3135" i="7"/>
  <c r="O3135" i="7"/>
  <c r="S3135" i="7"/>
  <c r="R3135" i="7"/>
  <c r="Q3135" i="7"/>
  <c r="U3135" i="7"/>
  <c r="W3135" i="7"/>
  <c r="T3135" i="7"/>
  <c r="V3136" i="7"/>
  <c r="O3136" i="7"/>
  <c r="S3136" i="7"/>
  <c r="R3136" i="7"/>
  <c r="Q3136" i="7"/>
  <c r="U3136" i="7"/>
  <c r="W3136" i="7"/>
  <c r="T3136" i="7"/>
  <c r="V3137" i="7"/>
  <c r="O3137" i="7"/>
  <c r="S3137" i="7"/>
  <c r="R3137" i="7"/>
  <c r="Q3137" i="7"/>
  <c r="U3137" i="7"/>
  <c r="W3137" i="7"/>
  <c r="T3137" i="7"/>
  <c r="V3138" i="7"/>
  <c r="O3138" i="7"/>
  <c r="S3138" i="7"/>
  <c r="R3138" i="7"/>
  <c r="Q3138" i="7"/>
  <c r="U3138" i="7"/>
  <c r="W3138" i="7"/>
  <c r="T3138" i="7"/>
  <c r="V3139" i="7"/>
  <c r="O3139" i="7"/>
  <c r="S3139" i="7"/>
  <c r="R3139" i="7"/>
  <c r="Q3139" i="7"/>
  <c r="U3139" i="7"/>
  <c r="W3139" i="7"/>
  <c r="T3139" i="7"/>
  <c r="V3140" i="7"/>
  <c r="O3140" i="7"/>
  <c r="S3140" i="7"/>
  <c r="R3140" i="7"/>
  <c r="Q3140" i="7"/>
  <c r="U3140" i="7"/>
  <c r="W3140" i="7"/>
  <c r="T3140" i="7"/>
  <c r="V3141" i="7"/>
  <c r="O3141" i="7"/>
  <c r="S3141" i="7"/>
  <c r="R3141" i="7"/>
  <c r="Q3141" i="7"/>
  <c r="U3141" i="7"/>
  <c r="W3141" i="7"/>
  <c r="T3141" i="7"/>
  <c r="V3142" i="7"/>
  <c r="O3142" i="7"/>
  <c r="S3142" i="7"/>
  <c r="R3142" i="7"/>
  <c r="Q3142" i="7"/>
  <c r="U3142" i="7"/>
  <c r="W3142" i="7"/>
  <c r="T3142" i="7"/>
  <c r="V3143" i="7"/>
  <c r="O3143" i="7"/>
  <c r="S3143" i="7"/>
  <c r="R3143" i="7"/>
  <c r="Q3143" i="7"/>
  <c r="U3143" i="7"/>
  <c r="W3143" i="7"/>
  <c r="T3143" i="7"/>
  <c r="V3144" i="7"/>
  <c r="O3144" i="7"/>
  <c r="S3144" i="7"/>
  <c r="R3144" i="7"/>
  <c r="Q3144" i="7"/>
  <c r="U3144" i="7"/>
  <c r="W3144" i="7"/>
  <c r="T3144" i="7"/>
  <c r="V3145" i="7"/>
  <c r="O3145" i="7"/>
  <c r="S3145" i="7"/>
  <c r="R3145" i="7"/>
  <c r="Q3145" i="7"/>
  <c r="U3145" i="7"/>
  <c r="W3145" i="7"/>
  <c r="T3145" i="7"/>
  <c r="V3146" i="7"/>
  <c r="O3146" i="7"/>
  <c r="S3146" i="7"/>
  <c r="R3146" i="7"/>
  <c r="Q3146" i="7"/>
  <c r="U3146" i="7"/>
  <c r="W3146" i="7"/>
  <c r="T3146" i="7"/>
  <c r="V3147" i="7"/>
  <c r="O3147" i="7"/>
  <c r="S3147" i="7"/>
  <c r="R3147" i="7"/>
  <c r="Q3147" i="7"/>
  <c r="U3147" i="7"/>
  <c r="W3147" i="7"/>
  <c r="T3147" i="7"/>
  <c r="V3148" i="7"/>
  <c r="O3148" i="7"/>
  <c r="S3148" i="7"/>
  <c r="R3148" i="7"/>
  <c r="Q3148" i="7"/>
  <c r="U3148" i="7"/>
  <c r="W3148" i="7"/>
  <c r="T3148" i="7"/>
  <c r="V3149" i="7"/>
  <c r="O3149" i="7"/>
  <c r="S3149" i="7"/>
  <c r="R3149" i="7"/>
  <c r="Q3149" i="7"/>
  <c r="U3149" i="7"/>
  <c r="W3149" i="7"/>
  <c r="T3149" i="7"/>
  <c r="V3150" i="7"/>
  <c r="O3150" i="7"/>
  <c r="S3150" i="7"/>
  <c r="R3150" i="7"/>
  <c r="Q3150" i="7"/>
  <c r="U3150" i="7"/>
  <c r="W3150" i="7"/>
  <c r="T3150" i="7"/>
  <c r="V3151" i="7"/>
  <c r="O3151" i="7"/>
  <c r="S3151" i="7"/>
  <c r="R3151" i="7"/>
  <c r="Q3151" i="7"/>
  <c r="U3151" i="7"/>
  <c r="W3151" i="7"/>
  <c r="T3151" i="7"/>
  <c r="V3152" i="7"/>
  <c r="O3152" i="7"/>
  <c r="S3152" i="7"/>
  <c r="R3152" i="7"/>
  <c r="Q3152" i="7"/>
  <c r="U3152" i="7"/>
  <c r="W3152" i="7"/>
  <c r="T3152" i="7"/>
  <c r="V3153" i="7"/>
  <c r="O3153" i="7"/>
  <c r="S3153" i="7"/>
  <c r="R3153" i="7"/>
  <c r="Q3153" i="7"/>
  <c r="U3153" i="7"/>
  <c r="W3153" i="7"/>
  <c r="T3153" i="7"/>
  <c r="V3154" i="7"/>
  <c r="O3154" i="7"/>
  <c r="S3154" i="7"/>
  <c r="R3154" i="7"/>
  <c r="Q3154" i="7"/>
  <c r="U3154" i="7"/>
  <c r="W3154" i="7"/>
  <c r="T3154" i="7"/>
  <c r="V3155" i="7"/>
  <c r="O3155" i="7"/>
  <c r="S3155" i="7"/>
  <c r="R3155" i="7"/>
  <c r="Q3155" i="7"/>
  <c r="U3155" i="7"/>
  <c r="W3155" i="7"/>
  <c r="T3155" i="7"/>
  <c r="V3156" i="7"/>
  <c r="O3156" i="7"/>
  <c r="S3156" i="7"/>
  <c r="R3156" i="7"/>
  <c r="Q3156" i="7"/>
  <c r="U3156" i="7"/>
  <c r="W3156" i="7"/>
  <c r="T3156" i="7"/>
  <c r="V3157" i="7"/>
  <c r="O3157" i="7"/>
  <c r="S3157" i="7"/>
  <c r="R3157" i="7"/>
  <c r="Q3157" i="7"/>
  <c r="U3157" i="7"/>
  <c r="W3157" i="7"/>
  <c r="T3157" i="7"/>
  <c r="V3158" i="7"/>
  <c r="O3158" i="7"/>
  <c r="S3158" i="7"/>
  <c r="R3158" i="7"/>
  <c r="Q3158" i="7"/>
  <c r="U3158" i="7"/>
  <c r="W3158" i="7"/>
  <c r="T3158" i="7"/>
  <c r="V3159" i="7"/>
  <c r="O3159" i="7"/>
  <c r="S3159" i="7"/>
  <c r="R3159" i="7"/>
  <c r="Q3159" i="7"/>
  <c r="U3159" i="7"/>
  <c r="W3159" i="7"/>
  <c r="T3159" i="7"/>
  <c r="V3160" i="7"/>
  <c r="O3160" i="7"/>
  <c r="S3160" i="7"/>
  <c r="R3160" i="7"/>
  <c r="Q3160" i="7"/>
  <c r="U3160" i="7"/>
  <c r="W3160" i="7"/>
  <c r="T3160" i="7"/>
  <c r="V3161" i="7"/>
  <c r="O3161" i="7"/>
  <c r="S3161" i="7"/>
  <c r="R3161" i="7"/>
  <c r="Q3161" i="7"/>
  <c r="U3161" i="7"/>
  <c r="W3161" i="7"/>
  <c r="T3161" i="7"/>
  <c r="V3162" i="7"/>
  <c r="O3162" i="7"/>
  <c r="S3162" i="7"/>
  <c r="R3162" i="7"/>
  <c r="Q3162" i="7"/>
  <c r="U3162" i="7"/>
  <c r="W3162" i="7"/>
  <c r="T3162" i="7"/>
  <c r="V3163" i="7"/>
  <c r="O3163" i="7"/>
  <c r="S3163" i="7"/>
  <c r="R3163" i="7"/>
  <c r="Q3163" i="7"/>
  <c r="U3163" i="7"/>
  <c r="W3163" i="7"/>
  <c r="T3163" i="7"/>
  <c r="V3164" i="7"/>
  <c r="O3164" i="7"/>
  <c r="S3164" i="7"/>
  <c r="R3164" i="7"/>
  <c r="Q3164" i="7"/>
  <c r="U3164" i="7"/>
  <c r="W3164" i="7"/>
  <c r="T3164" i="7"/>
  <c r="V3165" i="7"/>
  <c r="O3165" i="7"/>
  <c r="S3165" i="7"/>
  <c r="R3165" i="7"/>
  <c r="Q3165" i="7"/>
  <c r="U3165" i="7"/>
  <c r="W3165" i="7"/>
  <c r="T3165" i="7"/>
  <c r="V3166" i="7"/>
  <c r="O3166" i="7"/>
  <c r="S3166" i="7"/>
  <c r="R3166" i="7"/>
  <c r="Q3166" i="7"/>
  <c r="U3166" i="7"/>
  <c r="W3166" i="7"/>
  <c r="T3166" i="7"/>
  <c r="V3167" i="7"/>
  <c r="O3167" i="7"/>
  <c r="S3167" i="7"/>
  <c r="R3167" i="7"/>
  <c r="Q3167" i="7"/>
  <c r="U3167" i="7"/>
  <c r="W3167" i="7"/>
  <c r="T3167" i="7"/>
  <c r="V3168" i="7"/>
  <c r="O3168" i="7"/>
  <c r="S3168" i="7"/>
  <c r="R3168" i="7"/>
  <c r="Q3168" i="7"/>
  <c r="U3168" i="7"/>
  <c r="W3168" i="7"/>
  <c r="T3168" i="7"/>
  <c r="V3169" i="7"/>
  <c r="O3169" i="7"/>
  <c r="S3169" i="7"/>
  <c r="R3169" i="7"/>
  <c r="Q3169" i="7"/>
  <c r="U3169" i="7"/>
  <c r="W3169" i="7"/>
  <c r="T3169" i="7"/>
  <c r="V3170" i="7"/>
  <c r="O3170" i="7"/>
  <c r="S3170" i="7"/>
  <c r="R3170" i="7"/>
  <c r="Q3170" i="7"/>
  <c r="U3170" i="7"/>
  <c r="W3170" i="7"/>
  <c r="T3170" i="7"/>
  <c r="V3171" i="7"/>
  <c r="O3171" i="7"/>
  <c r="S3171" i="7"/>
  <c r="R3171" i="7"/>
  <c r="Q3171" i="7"/>
  <c r="U3171" i="7"/>
  <c r="W3171" i="7"/>
  <c r="T3171" i="7"/>
  <c r="V3172" i="7"/>
  <c r="O3172" i="7"/>
  <c r="S3172" i="7"/>
  <c r="R3172" i="7"/>
  <c r="Q3172" i="7"/>
  <c r="U3172" i="7"/>
  <c r="W3172" i="7"/>
  <c r="T3172" i="7"/>
  <c r="V3173" i="7"/>
  <c r="O3173" i="7"/>
  <c r="S3173" i="7"/>
  <c r="R3173" i="7"/>
  <c r="Q3173" i="7"/>
  <c r="U3173" i="7"/>
  <c r="W3173" i="7"/>
  <c r="T3173" i="7"/>
  <c r="V3174" i="7"/>
  <c r="O3174" i="7"/>
  <c r="S3174" i="7"/>
  <c r="R3174" i="7"/>
  <c r="Q3174" i="7"/>
  <c r="U3174" i="7"/>
  <c r="W3174" i="7"/>
  <c r="T3174" i="7"/>
  <c r="V3175" i="7"/>
  <c r="O3175" i="7"/>
  <c r="S3175" i="7"/>
  <c r="R3175" i="7"/>
  <c r="Q3175" i="7"/>
  <c r="U3175" i="7"/>
  <c r="W3175" i="7"/>
  <c r="T3175" i="7"/>
  <c r="V3176" i="7"/>
  <c r="O3176" i="7"/>
  <c r="S3176" i="7"/>
  <c r="R3176" i="7"/>
  <c r="Q3176" i="7"/>
  <c r="U3176" i="7"/>
  <c r="W3176" i="7"/>
  <c r="T3176" i="7"/>
  <c r="V3177" i="7"/>
  <c r="O3177" i="7"/>
  <c r="S3177" i="7"/>
  <c r="R3177" i="7"/>
  <c r="Q3177" i="7"/>
  <c r="U3177" i="7"/>
  <c r="W3177" i="7"/>
  <c r="T3177" i="7"/>
  <c r="V3178" i="7"/>
  <c r="O3178" i="7"/>
  <c r="S3178" i="7"/>
  <c r="R3178" i="7"/>
  <c r="Q3178" i="7"/>
  <c r="U3178" i="7"/>
  <c r="W3178" i="7"/>
  <c r="T3178" i="7"/>
  <c r="V3179" i="7"/>
  <c r="O3179" i="7"/>
  <c r="S3179" i="7"/>
  <c r="R3179" i="7"/>
  <c r="Q3179" i="7"/>
  <c r="U3179" i="7"/>
  <c r="W3179" i="7"/>
  <c r="T3179" i="7"/>
  <c r="V3180" i="7"/>
  <c r="O3180" i="7"/>
  <c r="S3180" i="7"/>
  <c r="R3180" i="7"/>
  <c r="Q3180" i="7"/>
  <c r="U3180" i="7"/>
  <c r="W3180" i="7"/>
  <c r="T3180" i="7"/>
  <c r="V3181" i="7"/>
  <c r="O3181" i="7"/>
  <c r="S3181" i="7"/>
  <c r="R3181" i="7"/>
  <c r="Q3181" i="7"/>
  <c r="U3181" i="7"/>
  <c r="W3181" i="7"/>
  <c r="T3181" i="7"/>
  <c r="V3182" i="7"/>
  <c r="O3182" i="7"/>
  <c r="S3182" i="7"/>
  <c r="R3182" i="7"/>
  <c r="Q3182" i="7"/>
  <c r="U3182" i="7"/>
  <c r="W3182" i="7"/>
  <c r="T3182" i="7"/>
  <c r="V3183" i="7"/>
  <c r="O3183" i="7"/>
  <c r="S3183" i="7"/>
  <c r="R3183" i="7"/>
  <c r="Q3183" i="7"/>
  <c r="U3183" i="7"/>
  <c r="W3183" i="7"/>
  <c r="T3183" i="7"/>
  <c r="V3184" i="7"/>
  <c r="O3184" i="7"/>
  <c r="S3184" i="7"/>
  <c r="R3184" i="7"/>
  <c r="Q3184" i="7"/>
  <c r="U3184" i="7"/>
  <c r="W3184" i="7"/>
  <c r="T3184" i="7"/>
  <c r="V3185" i="7"/>
  <c r="O3185" i="7"/>
  <c r="S3185" i="7"/>
  <c r="R3185" i="7"/>
  <c r="Q3185" i="7"/>
  <c r="U3185" i="7"/>
  <c r="W3185" i="7"/>
  <c r="T3185" i="7"/>
  <c r="V3186" i="7"/>
  <c r="O3186" i="7"/>
  <c r="S3186" i="7"/>
  <c r="R3186" i="7"/>
  <c r="Q3186" i="7"/>
  <c r="U3186" i="7"/>
  <c r="W3186" i="7"/>
  <c r="T3186" i="7"/>
  <c r="V3187" i="7"/>
  <c r="O3187" i="7"/>
  <c r="S3187" i="7"/>
  <c r="R3187" i="7"/>
  <c r="Q3187" i="7"/>
  <c r="U3187" i="7"/>
  <c r="W3187" i="7"/>
  <c r="T3187" i="7"/>
  <c r="V3188" i="7"/>
  <c r="O3188" i="7"/>
  <c r="S3188" i="7"/>
  <c r="R3188" i="7"/>
  <c r="Q3188" i="7"/>
  <c r="U3188" i="7"/>
  <c r="W3188" i="7"/>
  <c r="T3188" i="7"/>
  <c r="V3189" i="7"/>
  <c r="O3189" i="7"/>
  <c r="S3189" i="7"/>
  <c r="R3189" i="7"/>
  <c r="Q3189" i="7"/>
  <c r="U3189" i="7"/>
  <c r="W3189" i="7"/>
  <c r="T3189" i="7"/>
  <c r="V3190" i="7"/>
  <c r="O3190" i="7"/>
  <c r="S3190" i="7"/>
  <c r="R3190" i="7"/>
  <c r="Q3190" i="7"/>
  <c r="U3190" i="7"/>
  <c r="W3190" i="7"/>
  <c r="T3190" i="7"/>
  <c r="V3191" i="7"/>
  <c r="O3191" i="7"/>
  <c r="S3191" i="7"/>
  <c r="R3191" i="7"/>
  <c r="Q3191" i="7"/>
  <c r="U3191" i="7"/>
  <c r="W3191" i="7"/>
  <c r="T3191" i="7"/>
  <c r="V3192" i="7"/>
  <c r="O3192" i="7"/>
  <c r="S3192" i="7"/>
  <c r="R3192" i="7"/>
  <c r="Q3192" i="7"/>
  <c r="U3192" i="7"/>
  <c r="W3192" i="7"/>
  <c r="T3192" i="7"/>
  <c r="V3193" i="7"/>
  <c r="O3193" i="7"/>
  <c r="S3193" i="7"/>
  <c r="R3193" i="7"/>
  <c r="Q3193" i="7"/>
  <c r="U3193" i="7"/>
  <c r="W3193" i="7"/>
  <c r="T3193" i="7"/>
  <c r="V3194" i="7"/>
  <c r="O3194" i="7"/>
  <c r="S3194" i="7"/>
  <c r="R3194" i="7"/>
  <c r="Q3194" i="7"/>
  <c r="U3194" i="7"/>
  <c r="W3194" i="7"/>
  <c r="T3194" i="7"/>
  <c r="V3195" i="7"/>
  <c r="O3195" i="7"/>
  <c r="S3195" i="7"/>
  <c r="R3195" i="7"/>
  <c r="Q3195" i="7"/>
  <c r="U3195" i="7"/>
  <c r="W3195" i="7"/>
  <c r="T3195" i="7"/>
  <c r="V3196" i="7"/>
  <c r="O3196" i="7"/>
  <c r="S3196" i="7"/>
  <c r="R3196" i="7"/>
  <c r="Q3196" i="7"/>
  <c r="U3196" i="7"/>
  <c r="W3196" i="7"/>
  <c r="T3196" i="7"/>
  <c r="V3197" i="7"/>
  <c r="O3197" i="7"/>
  <c r="S3197" i="7"/>
  <c r="R3197" i="7"/>
  <c r="Q3197" i="7"/>
  <c r="U3197" i="7"/>
  <c r="W3197" i="7"/>
  <c r="T3197" i="7"/>
  <c r="V3198" i="7"/>
  <c r="O3198" i="7"/>
  <c r="S3198" i="7"/>
  <c r="R3198" i="7"/>
  <c r="Q3198" i="7"/>
  <c r="U3198" i="7"/>
  <c r="W3198" i="7"/>
  <c r="T3198" i="7"/>
  <c r="V3199" i="7"/>
  <c r="O3199" i="7"/>
  <c r="S3199" i="7"/>
  <c r="R3199" i="7"/>
  <c r="Q3199" i="7"/>
  <c r="U3199" i="7"/>
  <c r="W3199" i="7"/>
  <c r="T3199" i="7"/>
  <c r="V3200" i="7"/>
  <c r="O3200" i="7"/>
  <c r="S3200" i="7"/>
  <c r="R3200" i="7"/>
  <c r="Q3200" i="7"/>
  <c r="U3200" i="7"/>
  <c r="W3200" i="7"/>
  <c r="T3200" i="7"/>
  <c r="V3201" i="7"/>
  <c r="O3201" i="7"/>
  <c r="S3201" i="7"/>
  <c r="R3201" i="7"/>
  <c r="Q3201" i="7"/>
  <c r="U3201" i="7"/>
  <c r="W3201" i="7"/>
  <c r="T3201" i="7"/>
  <c r="V3202" i="7"/>
  <c r="O3202" i="7"/>
  <c r="S3202" i="7"/>
  <c r="R3202" i="7"/>
  <c r="Q3202" i="7"/>
  <c r="U3202" i="7"/>
  <c r="W3202" i="7"/>
  <c r="T3202" i="7"/>
  <c r="V3203" i="7"/>
  <c r="O3203" i="7"/>
  <c r="S3203" i="7"/>
  <c r="R3203" i="7"/>
  <c r="Q3203" i="7"/>
  <c r="U3203" i="7"/>
  <c r="W3203" i="7"/>
  <c r="T3203" i="7"/>
  <c r="V3204" i="7"/>
  <c r="O3204" i="7"/>
  <c r="S3204" i="7"/>
  <c r="R3204" i="7"/>
  <c r="Q3204" i="7"/>
  <c r="U3204" i="7"/>
  <c r="W3204" i="7"/>
  <c r="T3204" i="7"/>
  <c r="V3205" i="7"/>
  <c r="O3205" i="7"/>
  <c r="S3205" i="7"/>
  <c r="R3205" i="7"/>
  <c r="Q3205" i="7"/>
  <c r="U3205" i="7"/>
  <c r="W3205" i="7"/>
  <c r="T3205" i="7"/>
  <c r="V3206" i="7"/>
  <c r="O3206" i="7"/>
  <c r="S3206" i="7"/>
  <c r="R3206" i="7"/>
  <c r="Q3206" i="7"/>
  <c r="U3206" i="7"/>
  <c r="W3206" i="7"/>
  <c r="T3206" i="7"/>
  <c r="V3207" i="7"/>
  <c r="O3207" i="7"/>
  <c r="S3207" i="7"/>
  <c r="R3207" i="7"/>
  <c r="Q3207" i="7"/>
  <c r="U3207" i="7"/>
  <c r="W3207" i="7"/>
  <c r="T3207" i="7"/>
  <c r="V3208" i="7"/>
  <c r="O3208" i="7"/>
  <c r="S3208" i="7"/>
  <c r="R3208" i="7"/>
  <c r="Q3208" i="7"/>
  <c r="U3208" i="7"/>
  <c r="W3208" i="7"/>
  <c r="T3208" i="7"/>
  <c r="V3209" i="7"/>
  <c r="O3209" i="7"/>
  <c r="S3209" i="7"/>
  <c r="R3209" i="7"/>
  <c r="Q3209" i="7"/>
  <c r="U3209" i="7"/>
  <c r="W3209" i="7"/>
  <c r="T3209" i="7"/>
  <c r="V3210" i="7"/>
  <c r="O3210" i="7"/>
  <c r="S3210" i="7"/>
  <c r="R3210" i="7"/>
  <c r="Q3210" i="7"/>
  <c r="U3210" i="7"/>
  <c r="W3210" i="7"/>
  <c r="T3210" i="7"/>
  <c r="V3211" i="7"/>
  <c r="O3211" i="7"/>
  <c r="S3211" i="7"/>
  <c r="R3211" i="7"/>
  <c r="Q3211" i="7"/>
  <c r="U3211" i="7"/>
  <c r="W3211" i="7"/>
  <c r="T3211" i="7"/>
  <c r="V3212" i="7"/>
  <c r="O3212" i="7"/>
  <c r="S3212" i="7"/>
  <c r="R3212" i="7"/>
  <c r="Q3212" i="7"/>
  <c r="U3212" i="7"/>
  <c r="W3212" i="7"/>
  <c r="T3212" i="7"/>
  <c r="V3213" i="7"/>
  <c r="O3213" i="7"/>
  <c r="S3213" i="7"/>
  <c r="R3213" i="7"/>
  <c r="Q3213" i="7"/>
  <c r="U3213" i="7"/>
  <c r="W3213" i="7"/>
  <c r="T3213" i="7"/>
  <c r="V3214" i="7"/>
  <c r="O3214" i="7"/>
  <c r="S3214" i="7"/>
  <c r="R3214" i="7"/>
  <c r="Q3214" i="7"/>
  <c r="U3214" i="7"/>
  <c r="W3214" i="7"/>
  <c r="T3214" i="7"/>
  <c r="V3215" i="7"/>
  <c r="O3215" i="7"/>
  <c r="S3215" i="7"/>
  <c r="R3215" i="7"/>
  <c r="Q3215" i="7"/>
  <c r="U3215" i="7"/>
  <c r="W3215" i="7"/>
  <c r="T3215" i="7"/>
  <c r="V3216" i="7"/>
  <c r="O3216" i="7"/>
  <c r="S3216" i="7"/>
  <c r="R3216" i="7"/>
  <c r="Q3216" i="7"/>
  <c r="U3216" i="7"/>
  <c r="W3216" i="7"/>
  <c r="T3216" i="7"/>
  <c r="V3217" i="7"/>
  <c r="O3217" i="7"/>
  <c r="S3217" i="7"/>
  <c r="R3217" i="7"/>
  <c r="Q3217" i="7"/>
  <c r="U3217" i="7"/>
  <c r="W3217" i="7"/>
  <c r="T3217" i="7"/>
  <c r="V3218" i="7"/>
  <c r="O3218" i="7"/>
  <c r="S3218" i="7"/>
  <c r="R3218" i="7"/>
  <c r="Q3218" i="7"/>
  <c r="U3218" i="7"/>
  <c r="W3218" i="7"/>
  <c r="T3218" i="7"/>
  <c r="V3219" i="7"/>
  <c r="O3219" i="7"/>
  <c r="S3219" i="7"/>
  <c r="R3219" i="7"/>
  <c r="Q3219" i="7"/>
  <c r="U3219" i="7"/>
  <c r="W3219" i="7"/>
  <c r="T3219" i="7"/>
  <c r="V3220" i="7"/>
  <c r="O3220" i="7"/>
  <c r="S3220" i="7"/>
  <c r="R3220" i="7"/>
  <c r="Q3220" i="7"/>
  <c r="U3220" i="7"/>
  <c r="W3220" i="7"/>
  <c r="T3220" i="7"/>
  <c r="V3221" i="7"/>
  <c r="O3221" i="7"/>
  <c r="S3221" i="7"/>
  <c r="R3221" i="7"/>
  <c r="Q3221" i="7"/>
  <c r="U3221" i="7"/>
  <c r="W3221" i="7"/>
  <c r="T3221" i="7"/>
  <c r="V3222" i="7"/>
  <c r="O3222" i="7"/>
  <c r="S3222" i="7"/>
  <c r="R3222" i="7"/>
  <c r="Q3222" i="7"/>
  <c r="U3222" i="7"/>
  <c r="W3222" i="7"/>
  <c r="T3222" i="7"/>
  <c r="V3223" i="7"/>
  <c r="O3223" i="7"/>
  <c r="S3223" i="7"/>
  <c r="R3223" i="7"/>
  <c r="Q3223" i="7"/>
  <c r="U3223" i="7"/>
  <c r="W3223" i="7"/>
  <c r="T3223" i="7"/>
  <c r="V3224" i="7"/>
  <c r="O3224" i="7"/>
  <c r="S3224" i="7"/>
  <c r="R3224" i="7"/>
  <c r="Q3224" i="7"/>
  <c r="U3224" i="7"/>
  <c r="W3224" i="7"/>
  <c r="T3224" i="7"/>
  <c r="V3225" i="7"/>
  <c r="O3225" i="7"/>
  <c r="S3225" i="7"/>
  <c r="R3225" i="7"/>
  <c r="Q3225" i="7"/>
  <c r="U3225" i="7"/>
  <c r="W3225" i="7"/>
  <c r="T3225" i="7"/>
  <c r="V3226" i="7"/>
  <c r="O3226" i="7"/>
  <c r="S3226" i="7"/>
  <c r="R3226" i="7"/>
  <c r="Q3226" i="7"/>
  <c r="U3226" i="7"/>
  <c r="W3226" i="7"/>
  <c r="T3226" i="7"/>
  <c r="V3227" i="7"/>
  <c r="O3227" i="7"/>
  <c r="S3227" i="7"/>
  <c r="R3227" i="7"/>
  <c r="Q3227" i="7"/>
  <c r="U3227" i="7"/>
  <c r="W3227" i="7"/>
  <c r="T3227" i="7"/>
  <c r="V3228" i="7"/>
  <c r="O3228" i="7"/>
  <c r="S3228" i="7"/>
  <c r="R3228" i="7"/>
  <c r="Q3228" i="7"/>
  <c r="U3228" i="7"/>
  <c r="W3228" i="7"/>
  <c r="T3228" i="7"/>
  <c r="V3229" i="7"/>
  <c r="O3229" i="7"/>
  <c r="S3229" i="7"/>
  <c r="R3229" i="7"/>
  <c r="Q3229" i="7"/>
  <c r="U3229" i="7"/>
  <c r="W3229" i="7"/>
  <c r="T3229" i="7"/>
  <c r="V3230" i="7"/>
  <c r="O3230" i="7"/>
  <c r="S3230" i="7"/>
  <c r="R3230" i="7"/>
  <c r="Q3230" i="7"/>
  <c r="U3230" i="7"/>
  <c r="W3230" i="7"/>
  <c r="T3230" i="7"/>
  <c r="V3231" i="7"/>
  <c r="O3231" i="7"/>
  <c r="S3231" i="7"/>
  <c r="R3231" i="7"/>
  <c r="Q3231" i="7"/>
  <c r="U3231" i="7"/>
  <c r="W3231" i="7"/>
  <c r="T3231" i="7"/>
  <c r="V3232" i="7"/>
  <c r="O3232" i="7"/>
  <c r="S3232" i="7"/>
  <c r="R3232" i="7"/>
  <c r="Q3232" i="7"/>
  <c r="U3232" i="7"/>
  <c r="W3232" i="7"/>
  <c r="T3232" i="7"/>
  <c r="V3233" i="7"/>
  <c r="O3233" i="7"/>
  <c r="S3233" i="7"/>
  <c r="R3233" i="7"/>
  <c r="Q3233" i="7"/>
  <c r="U3233" i="7"/>
  <c r="W3233" i="7"/>
  <c r="T3233" i="7"/>
  <c r="V3234" i="7"/>
  <c r="O3234" i="7"/>
  <c r="S3234" i="7"/>
  <c r="R3234" i="7"/>
  <c r="Q3234" i="7"/>
  <c r="U3234" i="7"/>
  <c r="W3234" i="7"/>
  <c r="T3234" i="7"/>
  <c r="V3235" i="7"/>
  <c r="O3235" i="7"/>
  <c r="S3235" i="7"/>
  <c r="R3235" i="7"/>
  <c r="Q3235" i="7"/>
  <c r="U3235" i="7"/>
  <c r="W3235" i="7"/>
  <c r="T3235" i="7"/>
  <c r="V3236" i="7"/>
  <c r="O3236" i="7"/>
  <c r="S3236" i="7"/>
  <c r="R3236" i="7"/>
  <c r="Q3236" i="7"/>
  <c r="U3236" i="7"/>
  <c r="W3236" i="7"/>
  <c r="T3236" i="7"/>
  <c r="V3237" i="7"/>
  <c r="O3237" i="7"/>
  <c r="S3237" i="7"/>
  <c r="R3237" i="7"/>
  <c r="Q3237" i="7"/>
  <c r="U3237" i="7"/>
  <c r="W3237" i="7"/>
  <c r="T3237" i="7"/>
  <c r="V3238" i="7"/>
  <c r="O3238" i="7"/>
  <c r="S3238" i="7"/>
  <c r="R3238" i="7"/>
  <c r="Q3238" i="7"/>
  <c r="U3238" i="7"/>
  <c r="W3238" i="7"/>
  <c r="T3238" i="7"/>
  <c r="V3239" i="7"/>
  <c r="O3239" i="7"/>
  <c r="S3239" i="7"/>
  <c r="R3239" i="7"/>
  <c r="Q3239" i="7"/>
  <c r="U3239" i="7"/>
  <c r="W3239" i="7"/>
  <c r="T3239" i="7"/>
  <c r="V3240" i="7"/>
  <c r="O3240" i="7"/>
  <c r="S3240" i="7"/>
  <c r="R3240" i="7"/>
  <c r="Q3240" i="7"/>
  <c r="U3240" i="7"/>
  <c r="W3240" i="7"/>
  <c r="T3240" i="7"/>
  <c r="V3241" i="7"/>
  <c r="O3241" i="7"/>
  <c r="S3241" i="7"/>
  <c r="R3241" i="7"/>
  <c r="Q3241" i="7"/>
  <c r="U3241" i="7"/>
  <c r="W3241" i="7"/>
  <c r="T3241" i="7"/>
  <c r="V3242" i="7"/>
  <c r="O3242" i="7"/>
  <c r="S3242" i="7"/>
  <c r="R3242" i="7"/>
  <c r="Q3242" i="7"/>
  <c r="U3242" i="7"/>
  <c r="W3242" i="7"/>
  <c r="T3242" i="7"/>
  <c r="V3243" i="7"/>
  <c r="O3243" i="7"/>
  <c r="S3243" i="7"/>
  <c r="R3243" i="7"/>
  <c r="Q3243" i="7"/>
  <c r="U3243" i="7"/>
  <c r="W3243" i="7"/>
  <c r="T3243" i="7"/>
  <c r="V3244" i="7"/>
  <c r="O3244" i="7"/>
  <c r="S3244" i="7"/>
  <c r="R3244" i="7"/>
  <c r="Q3244" i="7"/>
  <c r="U3244" i="7"/>
  <c r="W3244" i="7"/>
  <c r="T3244" i="7"/>
  <c r="V3245" i="7"/>
  <c r="O3245" i="7"/>
  <c r="S3245" i="7"/>
  <c r="R3245" i="7"/>
  <c r="Q3245" i="7"/>
  <c r="U3245" i="7"/>
  <c r="W3245" i="7"/>
  <c r="T3245" i="7"/>
  <c r="V3246" i="7"/>
  <c r="O3246" i="7"/>
  <c r="S3246" i="7"/>
  <c r="R3246" i="7"/>
  <c r="Q3246" i="7"/>
  <c r="U3246" i="7"/>
  <c r="W3246" i="7"/>
  <c r="T3246" i="7"/>
  <c r="V3247" i="7"/>
  <c r="O3247" i="7"/>
  <c r="S3247" i="7"/>
  <c r="R3247" i="7"/>
  <c r="Q3247" i="7"/>
  <c r="U3247" i="7"/>
  <c r="W3247" i="7"/>
  <c r="T3247" i="7"/>
  <c r="V3248" i="7"/>
  <c r="O3248" i="7"/>
  <c r="S3248" i="7"/>
  <c r="R3248" i="7"/>
  <c r="Q3248" i="7"/>
  <c r="U3248" i="7"/>
  <c r="W3248" i="7"/>
  <c r="T3248" i="7"/>
  <c r="V3249" i="7"/>
  <c r="O3249" i="7"/>
  <c r="S3249" i="7"/>
  <c r="R3249" i="7"/>
  <c r="Q3249" i="7"/>
  <c r="U3249" i="7"/>
  <c r="W3249" i="7"/>
  <c r="T3249" i="7"/>
  <c r="V3250" i="7"/>
  <c r="O3250" i="7"/>
  <c r="S3250" i="7"/>
  <c r="R3250" i="7"/>
  <c r="Q3250" i="7"/>
  <c r="U3250" i="7"/>
  <c r="W3250" i="7"/>
  <c r="T3250" i="7"/>
  <c r="V3251" i="7"/>
  <c r="O3251" i="7"/>
  <c r="S3251" i="7"/>
  <c r="R3251" i="7"/>
  <c r="Q3251" i="7"/>
  <c r="U3251" i="7"/>
  <c r="W3251" i="7"/>
  <c r="T3251" i="7"/>
  <c r="V3252" i="7"/>
  <c r="O3252" i="7"/>
  <c r="S3252" i="7"/>
  <c r="R3252" i="7"/>
  <c r="Q3252" i="7"/>
  <c r="U3252" i="7"/>
  <c r="W3252" i="7"/>
  <c r="T3252" i="7"/>
  <c r="V3253" i="7"/>
  <c r="O3253" i="7"/>
  <c r="S3253" i="7"/>
  <c r="R3253" i="7"/>
  <c r="Q3253" i="7"/>
  <c r="U3253" i="7"/>
  <c r="W3253" i="7"/>
  <c r="T3253" i="7"/>
  <c r="V3254" i="7"/>
  <c r="O3254" i="7"/>
  <c r="S3254" i="7"/>
  <c r="R3254" i="7"/>
  <c r="Q3254" i="7"/>
  <c r="U3254" i="7"/>
  <c r="W3254" i="7"/>
  <c r="T3254" i="7"/>
  <c r="V3255" i="7"/>
  <c r="O3255" i="7"/>
  <c r="S3255" i="7"/>
  <c r="R3255" i="7"/>
  <c r="Q3255" i="7"/>
  <c r="U3255" i="7"/>
  <c r="W3255" i="7"/>
  <c r="T3255" i="7"/>
  <c r="V3256" i="7"/>
  <c r="O3256" i="7"/>
  <c r="S3256" i="7"/>
  <c r="R3256" i="7"/>
  <c r="Q3256" i="7"/>
  <c r="U3256" i="7"/>
  <c r="W3256" i="7"/>
  <c r="T3256" i="7"/>
  <c r="V3257" i="7"/>
  <c r="O3257" i="7"/>
  <c r="S3257" i="7"/>
  <c r="R3257" i="7"/>
  <c r="Q3257" i="7"/>
  <c r="U3257" i="7"/>
  <c r="W3257" i="7"/>
  <c r="T3257" i="7"/>
  <c r="V3258" i="7"/>
  <c r="O3258" i="7"/>
  <c r="S3258" i="7"/>
  <c r="R3258" i="7"/>
  <c r="Q3258" i="7"/>
  <c r="U3258" i="7"/>
  <c r="W3258" i="7"/>
  <c r="T3258" i="7"/>
  <c r="V3259" i="7"/>
  <c r="O3259" i="7"/>
  <c r="S3259" i="7"/>
  <c r="R3259" i="7"/>
  <c r="Q3259" i="7"/>
  <c r="U3259" i="7"/>
  <c r="W3259" i="7"/>
  <c r="T3259" i="7"/>
  <c r="V3260" i="7"/>
  <c r="O3260" i="7"/>
  <c r="S3260" i="7"/>
  <c r="R3260" i="7"/>
  <c r="Q3260" i="7"/>
  <c r="U3260" i="7"/>
  <c r="W3260" i="7"/>
  <c r="T3260" i="7"/>
  <c r="V3261" i="7"/>
  <c r="O3261" i="7"/>
  <c r="S3261" i="7"/>
  <c r="R3261" i="7"/>
  <c r="Q3261" i="7"/>
  <c r="U3261" i="7"/>
  <c r="W3261" i="7"/>
  <c r="T3261" i="7"/>
  <c r="V3262" i="7"/>
  <c r="O3262" i="7"/>
  <c r="S3262" i="7"/>
  <c r="R3262" i="7"/>
  <c r="Q3262" i="7"/>
  <c r="U3262" i="7"/>
  <c r="W3262" i="7"/>
  <c r="T3262" i="7"/>
  <c r="V3263" i="7"/>
  <c r="O3263" i="7"/>
  <c r="S3263" i="7"/>
  <c r="R3263" i="7"/>
  <c r="Q3263" i="7"/>
  <c r="U3263" i="7"/>
  <c r="W3263" i="7"/>
  <c r="T3263" i="7"/>
  <c r="V3264" i="7"/>
  <c r="O3264" i="7"/>
  <c r="S3264" i="7"/>
  <c r="R3264" i="7"/>
  <c r="Q3264" i="7"/>
  <c r="U3264" i="7"/>
  <c r="W3264" i="7"/>
  <c r="T3264" i="7"/>
  <c r="V3265" i="7"/>
  <c r="O3265" i="7"/>
  <c r="S3265" i="7"/>
  <c r="R3265" i="7"/>
  <c r="Q3265" i="7"/>
  <c r="U3265" i="7"/>
  <c r="W3265" i="7"/>
  <c r="T3265" i="7"/>
  <c r="V3266" i="7"/>
  <c r="O3266" i="7"/>
  <c r="S3266" i="7"/>
  <c r="R3266" i="7"/>
  <c r="Q3266" i="7"/>
  <c r="U3266" i="7"/>
  <c r="W3266" i="7"/>
  <c r="T3266" i="7"/>
  <c r="V3267" i="7"/>
  <c r="O3267" i="7"/>
  <c r="S3267" i="7"/>
  <c r="R3267" i="7"/>
  <c r="Q3267" i="7"/>
  <c r="U3267" i="7"/>
  <c r="W3267" i="7"/>
  <c r="T3267" i="7"/>
  <c r="V3268" i="7"/>
  <c r="O3268" i="7"/>
  <c r="S3268" i="7"/>
  <c r="R3268" i="7"/>
  <c r="Q3268" i="7"/>
  <c r="U3268" i="7"/>
  <c r="W3268" i="7"/>
  <c r="T3268" i="7"/>
  <c r="V3269" i="7"/>
  <c r="O3269" i="7"/>
  <c r="S3269" i="7"/>
  <c r="R3269" i="7"/>
  <c r="Q3269" i="7"/>
  <c r="U3269" i="7"/>
  <c r="W3269" i="7"/>
  <c r="T3269" i="7"/>
  <c r="V3270" i="7"/>
  <c r="O3270" i="7"/>
  <c r="S3270" i="7"/>
  <c r="R3270" i="7"/>
  <c r="Q3270" i="7"/>
  <c r="U3270" i="7"/>
  <c r="W3270" i="7"/>
  <c r="T3270" i="7"/>
  <c r="V3271" i="7"/>
  <c r="O3271" i="7"/>
  <c r="S3271" i="7"/>
  <c r="R3271" i="7"/>
  <c r="Q3271" i="7"/>
  <c r="U3271" i="7"/>
  <c r="W3271" i="7"/>
  <c r="T3271" i="7"/>
  <c r="V3272" i="7"/>
  <c r="O3272" i="7"/>
  <c r="S3272" i="7"/>
  <c r="R3272" i="7"/>
  <c r="Q3272" i="7"/>
  <c r="U3272" i="7"/>
  <c r="W3272" i="7"/>
  <c r="T3272" i="7"/>
  <c r="V3273" i="7"/>
  <c r="O3273" i="7"/>
  <c r="S3273" i="7"/>
  <c r="R3273" i="7"/>
  <c r="Q3273" i="7"/>
  <c r="U3273" i="7"/>
  <c r="W3273" i="7"/>
  <c r="T3273" i="7"/>
  <c r="V3274" i="7"/>
  <c r="O3274" i="7"/>
  <c r="S3274" i="7"/>
  <c r="R3274" i="7"/>
  <c r="Q3274" i="7"/>
  <c r="U3274" i="7"/>
  <c r="W3274" i="7"/>
  <c r="T3274" i="7"/>
  <c r="V3275" i="7"/>
  <c r="O3275" i="7"/>
  <c r="S3275" i="7"/>
  <c r="R3275" i="7"/>
  <c r="Q3275" i="7"/>
  <c r="U3275" i="7"/>
  <c r="W3275" i="7"/>
  <c r="T3275" i="7"/>
  <c r="V3276" i="7"/>
  <c r="O3276" i="7"/>
  <c r="S3276" i="7"/>
  <c r="R3276" i="7"/>
  <c r="Q3276" i="7"/>
  <c r="U3276" i="7"/>
  <c r="W3276" i="7"/>
  <c r="T3276" i="7"/>
  <c r="V3277" i="7"/>
  <c r="O3277" i="7"/>
  <c r="S3277" i="7"/>
  <c r="R3277" i="7"/>
  <c r="Q3277" i="7"/>
  <c r="U3277" i="7"/>
  <c r="W3277" i="7"/>
  <c r="T3277" i="7"/>
  <c r="V3278" i="7"/>
  <c r="O3278" i="7"/>
  <c r="S3278" i="7"/>
  <c r="R3278" i="7"/>
  <c r="Q3278" i="7"/>
  <c r="U3278" i="7"/>
  <c r="W3278" i="7"/>
  <c r="T3278" i="7"/>
  <c r="V3279" i="7"/>
  <c r="O3279" i="7"/>
  <c r="S3279" i="7"/>
  <c r="R3279" i="7"/>
  <c r="Q3279" i="7"/>
  <c r="U3279" i="7"/>
  <c r="W3279" i="7"/>
  <c r="T3279" i="7"/>
  <c r="V3280" i="7"/>
  <c r="O3280" i="7"/>
  <c r="S3280" i="7"/>
  <c r="R3280" i="7"/>
  <c r="Q3280" i="7"/>
  <c r="U3280" i="7"/>
  <c r="W3280" i="7"/>
  <c r="T3280" i="7"/>
  <c r="V3281" i="7"/>
  <c r="O3281" i="7"/>
  <c r="S3281" i="7"/>
  <c r="R3281" i="7"/>
  <c r="Q3281" i="7"/>
  <c r="U3281" i="7"/>
  <c r="W3281" i="7"/>
  <c r="T3281" i="7"/>
  <c r="V3282" i="7"/>
  <c r="O3282" i="7"/>
  <c r="S3282" i="7"/>
  <c r="R3282" i="7"/>
  <c r="Q3282" i="7"/>
  <c r="U3282" i="7"/>
  <c r="W3282" i="7"/>
  <c r="T3282" i="7"/>
  <c r="V3283" i="7"/>
  <c r="O3283" i="7"/>
  <c r="S3283" i="7"/>
  <c r="R3283" i="7"/>
  <c r="Q3283" i="7"/>
  <c r="U3283" i="7"/>
  <c r="W3283" i="7"/>
  <c r="T3283" i="7"/>
  <c r="V3284" i="7"/>
  <c r="O3284" i="7"/>
  <c r="S3284" i="7"/>
  <c r="R3284" i="7"/>
  <c r="Q3284" i="7"/>
  <c r="U3284" i="7"/>
  <c r="W3284" i="7"/>
  <c r="T3284" i="7"/>
  <c r="V3285" i="7"/>
  <c r="O3285" i="7"/>
  <c r="S3285" i="7"/>
  <c r="R3285" i="7"/>
  <c r="Q3285" i="7"/>
  <c r="U3285" i="7"/>
  <c r="W3285" i="7"/>
  <c r="T3285" i="7"/>
  <c r="V3286" i="7"/>
  <c r="O3286" i="7"/>
  <c r="S3286" i="7"/>
  <c r="R3286" i="7"/>
  <c r="Q3286" i="7"/>
  <c r="U3286" i="7"/>
  <c r="W3286" i="7"/>
  <c r="T3286" i="7"/>
  <c r="V3287" i="7"/>
  <c r="O3287" i="7"/>
  <c r="S3287" i="7"/>
  <c r="R3287" i="7"/>
  <c r="Q3287" i="7"/>
  <c r="U3287" i="7"/>
  <c r="W3287" i="7"/>
  <c r="T3287" i="7"/>
  <c r="V3288" i="7"/>
  <c r="O3288" i="7"/>
  <c r="S3288" i="7"/>
  <c r="R3288" i="7"/>
  <c r="Q3288" i="7"/>
  <c r="U3288" i="7"/>
  <c r="W3288" i="7"/>
  <c r="T3288" i="7"/>
  <c r="V3289" i="7"/>
  <c r="O3289" i="7"/>
  <c r="S3289" i="7"/>
  <c r="R3289" i="7"/>
  <c r="Q3289" i="7"/>
  <c r="U3289" i="7"/>
  <c r="W3289" i="7"/>
  <c r="T3289" i="7"/>
  <c r="V3290" i="7"/>
  <c r="O3290" i="7"/>
  <c r="S3290" i="7"/>
  <c r="R3290" i="7"/>
  <c r="Q3290" i="7"/>
  <c r="U3290" i="7"/>
  <c r="W3290" i="7"/>
  <c r="T3290" i="7"/>
  <c r="V3291" i="7"/>
  <c r="O3291" i="7"/>
  <c r="S3291" i="7"/>
  <c r="R3291" i="7"/>
  <c r="Q3291" i="7"/>
  <c r="U3291" i="7"/>
  <c r="W3291" i="7"/>
  <c r="T3291" i="7"/>
  <c r="V3292" i="7"/>
  <c r="O3292" i="7"/>
  <c r="S3292" i="7"/>
  <c r="R3292" i="7"/>
  <c r="Q3292" i="7"/>
  <c r="U3292" i="7"/>
  <c r="W3292" i="7"/>
  <c r="T3292" i="7"/>
  <c r="V3293" i="7"/>
  <c r="O3293" i="7"/>
  <c r="S3293" i="7"/>
  <c r="R3293" i="7"/>
  <c r="Q3293" i="7"/>
  <c r="U3293" i="7"/>
  <c r="W3293" i="7"/>
  <c r="T3293" i="7"/>
  <c r="V3294" i="7"/>
  <c r="O3294" i="7"/>
  <c r="S3294" i="7"/>
  <c r="R3294" i="7"/>
  <c r="Q3294" i="7"/>
  <c r="U3294" i="7"/>
  <c r="W3294" i="7"/>
  <c r="T3294" i="7"/>
  <c r="V3295" i="7"/>
  <c r="O3295" i="7"/>
  <c r="S3295" i="7"/>
  <c r="R3295" i="7"/>
  <c r="Q3295" i="7"/>
  <c r="U3295" i="7"/>
  <c r="W3295" i="7"/>
  <c r="T3295" i="7"/>
  <c r="V3296" i="7"/>
  <c r="O3296" i="7"/>
  <c r="S3296" i="7"/>
  <c r="R3296" i="7"/>
  <c r="Q3296" i="7"/>
  <c r="U3296" i="7"/>
  <c r="W3296" i="7"/>
  <c r="T3296" i="7"/>
  <c r="V3297" i="7"/>
  <c r="O3297" i="7"/>
  <c r="S3297" i="7"/>
  <c r="R3297" i="7"/>
  <c r="Q3297" i="7"/>
  <c r="U3297" i="7"/>
  <c r="W3297" i="7"/>
  <c r="T3297" i="7"/>
  <c r="V3298" i="7"/>
  <c r="O3298" i="7"/>
  <c r="S3298" i="7"/>
  <c r="R3298" i="7"/>
  <c r="Q3298" i="7"/>
  <c r="U3298" i="7"/>
  <c r="W3298" i="7"/>
  <c r="T3298" i="7"/>
  <c r="V3299" i="7"/>
  <c r="O3299" i="7"/>
  <c r="S3299" i="7"/>
  <c r="R3299" i="7"/>
  <c r="Q3299" i="7"/>
  <c r="U3299" i="7"/>
  <c r="W3299" i="7"/>
  <c r="T3299" i="7"/>
  <c r="V3300" i="7"/>
  <c r="O3300" i="7"/>
  <c r="S3300" i="7"/>
  <c r="R3300" i="7"/>
  <c r="Q3300" i="7"/>
  <c r="U3300" i="7"/>
  <c r="W3300" i="7"/>
  <c r="T3300" i="7"/>
  <c r="V3301" i="7"/>
  <c r="O3301" i="7"/>
  <c r="S3301" i="7"/>
  <c r="R3301" i="7"/>
  <c r="Q3301" i="7"/>
  <c r="U3301" i="7"/>
  <c r="W3301" i="7"/>
  <c r="T3301" i="7"/>
  <c r="V3302" i="7"/>
  <c r="O3302" i="7"/>
  <c r="S3302" i="7"/>
  <c r="R3302" i="7"/>
  <c r="Q3302" i="7"/>
  <c r="U3302" i="7"/>
  <c r="W3302" i="7"/>
  <c r="T3302" i="7"/>
  <c r="V3303" i="7"/>
  <c r="O3303" i="7"/>
  <c r="S3303" i="7"/>
  <c r="R3303" i="7"/>
  <c r="Q3303" i="7"/>
  <c r="U3303" i="7"/>
  <c r="W3303" i="7"/>
  <c r="T3303" i="7"/>
  <c r="V3304" i="7"/>
  <c r="O3304" i="7"/>
  <c r="S3304" i="7"/>
  <c r="R3304" i="7"/>
  <c r="Q3304" i="7"/>
  <c r="U3304" i="7"/>
  <c r="W3304" i="7"/>
  <c r="T3304" i="7"/>
  <c r="V3305" i="7"/>
  <c r="O3305" i="7"/>
  <c r="S3305" i="7"/>
  <c r="R3305" i="7"/>
  <c r="Q3305" i="7"/>
  <c r="U3305" i="7"/>
  <c r="W3305" i="7"/>
  <c r="T3305" i="7"/>
  <c r="V3306" i="7"/>
  <c r="O3306" i="7"/>
  <c r="S3306" i="7"/>
  <c r="R3306" i="7"/>
  <c r="Q3306" i="7"/>
  <c r="U3306" i="7"/>
  <c r="W3306" i="7"/>
  <c r="T3306" i="7"/>
  <c r="V3307" i="7"/>
  <c r="O3307" i="7"/>
  <c r="S3307" i="7"/>
  <c r="R3307" i="7"/>
  <c r="Q3307" i="7"/>
  <c r="U3307" i="7"/>
  <c r="W3307" i="7"/>
  <c r="T3307" i="7"/>
  <c r="V3308" i="7"/>
  <c r="O3308" i="7"/>
  <c r="S3308" i="7"/>
  <c r="R3308" i="7"/>
  <c r="Q3308" i="7"/>
  <c r="U3308" i="7"/>
  <c r="W3308" i="7"/>
  <c r="T3308" i="7"/>
  <c r="V3309" i="7"/>
  <c r="O3309" i="7"/>
  <c r="S3309" i="7"/>
  <c r="R3309" i="7"/>
  <c r="Q3309" i="7"/>
  <c r="U3309" i="7"/>
  <c r="W3309" i="7"/>
  <c r="T3309" i="7"/>
  <c r="V3310" i="7"/>
  <c r="O3310" i="7"/>
  <c r="S3310" i="7"/>
  <c r="R3310" i="7"/>
  <c r="Q3310" i="7"/>
  <c r="U3310" i="7"/>
  <c r="W3310" i="7"/>
  <c r="T3310" i="7"/>
  <c r="V3311" i="7"/>
  <c r="O3311" i="7"/>
  <c r="S3311" i="7"/>
  <c r="R3311" i="7"/>
  <c r="Q3311" i="7"/>
  <c r="U3311" i="7"/>
  <c r="W3311" i="7"/>
  <c r="T3311" i="7"/>
  <c r="V3312" i="7"/>
  <c r="O3312" i="7"/>
  <c r="S3312" i="7"/>
  <c r="R3312" i="7"/>
  <c r="Q3312" i="7"/>
  <c r="U3312" i="7"/>
  <c r="W3312" i="7"/>
  <c r="T3312" i="7"/>
  <c r="V3313" i="7"/>
  <c r="O3313" i="7"/>
  <c r="S3313" i="7"/>
  <c r="R3313" i="7"/>
  <c r="Q3313" i="7"/>
  <c r="U3313" i="7"/>
  <c r="W3313" i="7"/>
  <c r="T3313" i="7"/>
  <c r="V3314" i="7"/>
  <c r="O3314" i="7"/>
  <c r="S3314" i="7"/>
  <c r="R3314" i="7"/>
  <c r="Q3314" i="7"/>
  <c r="U3314" i="7"/>
  <c r="W3314" i="7"/>
  <c r="T3314" i="7"/>
  <c r="V3315" i="7"/>
  <c r="O3315" i="7"/>
  <c r="S3315" i="7"/>
  <c r="R3315" i="7"/>
  <c r="Q3315" i="7"/>
  <c r="U3315" i="7"/>
  <c r="W3315" i="7"/>
  <c r="T3315" i="7"/>
  <c r="V3316" i="7"/>
  <c r="O3316" i="7"/>
  <c r="S3316" i="7"/>
  <c r="R3316" i="7"/>
  <c r="Q3316" i="7"/>
  <c r="U3316" i="7"/>
  <c r="W3316" i="7"/>
  <c r="T3316" i="7"/>
  <c r="V3317" i="7"/>
  <c r="O3317" i="7"/>
  <c r="S3317" i="7"/>
  <c r="R3317" i="7"/>
  <c r="Q3317" i="7"/>
  <c r="U3317" i="7"/>
  <c r="W3317" i="7"/>
  <c r="T3317" i="7"/>
  <c r="V3318" i="7"/>
  <c r="O3318" i="7"/>
  <c r="S3318" i="7"/>
  <c r="R3318" i="7"/>
  <c r="Q3318" i="7"/>
  <c r="U3318" i="7"/>
  <c r="W3318" i="7"/>
  <c r="T3318" i="7"/>
  <c r="V3319" i="7"/>
  <c r="O3319" i="7"/>
  <c r="S3319" i="7"/>
  <c r="R3319" i="7"/>
  <c r="Q3319" i="7"/>
  <c r="U3319" i="7"/>
  <c r="W3319" i="7"/>
  <c r="T3319" i="7"/>
  <c r="V3320" i="7"/>
  <c r="O3320" i="7"/>
  <c r="S3320" i="7"/>
  <c r="R3320" i="7"/>
  <c r="Q3320" i="7"/>
  <c r="U3320" i="7"/>
  <c r="W3320" i="7"/>
  <c r="T3320" i="7"/>
  <c r="V3321" i="7"/>
  <c r="O3321" i="7"/>
  <c r="S3321" i="7"/>
  <c r="R3321" i="7"/>
  <c r="Q3321" i="7"/>
  <c r="U3321" i="7"/>
  <c r="W3321" i="7"/>
  <c r="T3321" i="7"/>
  <c r="V3322" i="7"/>
  <c r="O3322" i="7"/>
  <c r="S3322" i="7"/>
  <c r="R3322" i="7"/>
  <c r="Q3322" i="7"/>
  <c r="U3322" i="7"/>
  <c r="W3322" i="7"/>
  <c r="T3322" i="7"/>
  <c r="V3323" i="7"/>
  <c r="O3323" i="7"/>
  <c r="S3323" i="7"/>
  <c r="R3323" i="7"/>
  <c r="Q3323" i="7"/>
  <c r="U3323" i="7"/>
  <c r="W3323" i="7"/>
  <c r="T3323" i="7"/>
  <c r="V3324" i="7"/>
  <c r="O3324" i="7"/>
  <c r="S3324" i="7"/>
  <c r="R3324" i="7"/>
  <c r="Q3324" i="7"/>
  <c r="U3324" i="7"/>
  <c r="W3324" i="7"/>
  <c r="T3324" i="7"/>
  <c r="V3325" i="7"/>
  <c r="O3325" i="7"/>
  <c r="S3325" i="7"/>
  <c r="R3325" i="7"/>
  <c r="Q3325" i="7"/>
  <c r="U3325" i="7"/>
  <c r="W3325" i="7"/>
  <c r="T3325" i="7"/>
  <c r="V3326" i="7"/>
  <c r="O3326" i="7"/>
  <c r="S3326" i="7"/>
  <c r="R3326" i="7"/>
  <c r="Q3326" i="7"/>
  <c r="U3326" i="7"/>
  <c r="W3326" i="7"/>
  <c r="T3326" i="7"/>
  <c r="V3327" i="7"/>
  <c r="O3327" i="7"/>
  <c r="S3327" i="7"/>
  <c r="R3327" i="7"/>
  <c r="Q3327" i="7"/>
  <c r="U3327" i="7"/>
  <c r="W3327" i="7"/>
  <c r="T3327" i="7"/>
  <c r="V3328" i="7"/>
  <c r="O3328" i="7"/>
  <c r="S3328" i="7"/>
  <c r="R3328" i="7"/>
  <c r="Q3328" i="7"/>
  <c r="U3328" i="7"/>
  <c r="W3328" i="7"/>
  <c r="T3328" i="7"/>
  <c r="V3329" i="7"/>
  <c r="O3329" i="7"/>
  <c r="S3329" i="7"/>
  <c r="R3329" i="7"/>
  <c r="Q3329" i="7"/>
  <c r="U3329" i="7"/>
  <c r="W3329" i="7"/>
  <c r="T3329" i="7"/>
  <c r="V3330" i="7"/>
  <c r="O3330" i="7"/>
  <c r="S3330" i="7"/>
  <c r="R3330" i="7"/>
  <c r="Q3330" i="7"/>
  <c r="U3330" i="7"/>
  <c r="W3330" i="7"/>
  <c r="T3330" i="7"/>
  <c r="V3331" i="7"/>
  <c r="O3331" i="7"/>
  <c r="S3331" i="7"/>
  <c r="R3331" i="7"/>
  <c r="Q3331" i="7"/>
  <c r="U3331" i="7"/>
  <c r="W3331" i="7"/>
  <c r="T3331" i="7"/>
  <c r="V3332" i="7"/>
  <c r="O3332" i="7"/>
  <c r="S3332" i="7"/>
  <c r="R3332" i="7"/>
  <c r="Q3332" i="7"/>
  <c r="U3332" i="7"/>
  <c r="W3332" i="7"/>
  <c r="T3332" i="7"/>
  <c r="V3333" i="7"/>
  <c r="O3333" i="7"/>
  <c r="S3333" i="7"/>
  <c r="R3333" i="7"/>
  <c r="Q3333" i="7"/>
  <c r="U3333" i="7"/>
  <c r="W3333" i="7"/>
  <c r="T3333" i="7"/>
  <c r="V3334" i="7"/>
  <c r="O3334" i="7"/>
  <c r="S3334" i="7"/>
  <c r="R3334" i="7"/>
  <c r="Q3334" i="7"/>
  <c r="U3334" i="7"/>
  <c r="W3334" i="7"/>
  <c r="T3334" i="7"/>
  <c r="V3335" i="7"/>
  <c r="O3335" i="7"/>
  <c r="S3335" i="7"/>
  <c r="R3335" i="7"/>
  <c r="Q3335" i="7"/>
  <c r="U3335" i="7"/>
  <c r="W3335" i="7"/>
  <c r="T3335" i="7"/>
  <c r="V3336" i="7"/>
  <c r="O3336" i="7"/>
  <c r="S3336" i="7"/>
  <c r="R3336" i="7"/>
  <c r="Q3336" i="7"/>
  <c r="U3336" i="7"/>
  <c r="W3336" i="7"/>
  <c r="T3336" i="7"/>
  <c r="V3337" i="7"/>
  <c r="O3337" i="7"/>
  <c r="S3337" i="7"/>
  <c r="R3337" i="7"/>
  <c r="Q3337" i="7"/>
  <c r="U3337" i="7"/>
  <c r="W3337" i="7"/>
  <c r="T3337" i="7"/>
  <c r="V3338" i="7"/>
  <c r="O3338" i="7"/>
  <c r="S3338" i="7"/>
  <c r="R3338" i="7"/>
  <c r="Q3338" i="7"/>
  <c r="U3338" i="7"/>
  <c r="W3338" i="7"/>
  <c r="T3338" i="7"/>
  <c r="V3339" i="7"/>
  <c r="O3339" i="7"/>
  <c r="S3339" i="7"/>
  <c r="R3339" i="7"/>
  <c r="Q3339" i="7"/>
  <c r="U3339" i="7"/>
  <c r="W3339" i="7"/>
  <c r="T3339" i="7"/>
  <c r="V3340" i="7"/>
  <c r="O3340" i="7"/>
  <c r="S3340" i="7"/>
  <c r="R3340" i="7"/>
  <c r="Q3340" i="7"/>
  <c r="U3340" i="7"/>
  <c r="W3340" i="7"/>
  <c r="T3340" i="7"/>
  <c r="V3341" i="7"/>
  <c r="O3341" i="7"/>
  <c r="S3341" i="7"/>
  <c r="R3341" i="7"/>
  <c r="Q3341" i="7"/>
  <c r="U3341" i="7"/>
  <c r="W3341" i="7"/>
  <c r="T3341" i="7"/>
  <c r="V3342" i="7"/>
  <c r="O3342" i="7"/>
  <c r="S3342" i="7"/>
  <c r="R3342" i="7"/>
  <c r="Q3342" i="7"/>
  <c r="U3342" i="7"/>
  <c r="W3342" i="7"/>
  <c r="T3342" i="7"/>
  <c r="V3343" i="7"/>
  <c r="O3343" i="7"/>
  <c r="S3343" i="7"/>
  <c r="R3343" i="7"/>
  <c r="Q3343" i="7"/>
  <c r="U3343" i="7"/>
  <c r="W3343" i="7"/>
  <c r="T3343" i="7"/>
  <c r="V3344" i="7"/>
  <c r="O3344" i="7"/>
  <c r="S3344" i="7"/>
  <c r="R3344" i="7"/>
  <c r="Q3344" i="7"/>
  <c r="U3344" i="7"/>
  <c r="W3344" i="7"/>
  <c r="T3344" i="7"/>
  <c r="V3345" i="7"/>
  <c r="O3345" i="7"/>
  <c r="S3345" i="7"/>
  <c r="R3345" i="7"/>
  <c r="Q3345" i="7"/>
  <c r="U3345" i="7"/>
  <c r="W3345" i="7"/>
  <c r="T3345" i="7"/>
  <c r="V3346" i="7"/>
  <c r="O3346" i="7"/>
  <c r="S3346" i="7"/>
  <c r="R3346" i="7"/>
  <c r="Q3346" i="7"/>
  <c r="U3346" i="7"/>
  <c r="W3346" i="7"/>
  <c r="T3346" i="7"/>
  <c r="V3347" i="7"/>
  <c r="O3347" i="7"/>
  <c r="S3347" i="7"/>
  <c r="R3347" i="7"/>
  <c r="Q3347" i="7"/>
  <c r="U3347" i="7"/>
  <c r="W3347" i="7"/>
  <c r="T3347" i="7"/>
  <c r="V3348" i="7"/>
  <c r="O3348" i="7"/>
  <c r="S3348" i="7"/>
  <c r="R3348" i="7"/>
  <c r="Q3348" i="7"/>
  <c r="U3348" i="7"/>
  <c r="W3348" i="7"/>
  <c r="T3348" i="7"/>
  <c r="V3349" i="7"/>
  <c r="O3349" i="7"/>
  <c r="S3349" i="7"/>
  <c r="R3349" i="7"/>
  <c r="Q3349" i="7"/>
  <c r="U3349" i="7"/>
  <c r="W3349" i="7"/>
  <c r="T3349" i="7"/>
  <c r="V3350" i="7"/>
  <c r="O3350" i="7"/>
  <c r="S3350" i="7"/>
  <c r="R3350" i="7"/>
  <c r="Q3350" i="7"/>
  <c r="U3350" i="7"/>
  <c r="W3350" i="7"/>
  <c r="T3350" i="7"/>
  <c r="V3351" i="7"/>
  <c r="O3351" i="7"/>
  <c r="S3351" i="7"/>
  <c r="R3351" i="7"/>
  <c r="Q3351" i="7"/>
  <c r="U3351" i="7"/>
  <c r="W3351" i="7"/>
  <c r="T3351" i="7"/>
  <c r="V3352" i="7"/>
  <c r="O3352" i="7"/>
  <c r="S3352" i="7"/>
  <c r="R3352" i="7"/>
  <c r="Q3352" i="7"/>
  <c r="U3352" i="7"/>
  <c r="W3352" i="7"/>
  <c r="T3352" i="7"/>
  <c r="V3353" i="7"/>
  <c r="O3353" i="7"/>
  <c r="S3353" i="7"/>
  <c r="R3353" i="7"/>
  <c r="Q3353" i="7"/>
  <c r="U3353" i="7"/>
  <c r="W3353" i="7"/>
  <c r="T3353" i="7"/>
  <c r="V3354" i="7"/>
  <c r="O3354" i="7"/>
  <c r="S3354" i="7"/>
  <c r="R3354" i="7"/>
  <c r="Q3354" i="7"/>
  <c r="U3354" i="7"/>
  <c r="W3354" i="7"/>
  <c r="T3354" i="7"/>
  <c r="V3355" i="7"/>
  <c r="O3355" i="7"/>
  <c r="S3355" i="7"/>
  <c r="R3355" i="7"/>
  <c r="Q3355" i="7"/>
  <c r="U3355" i="7"/>
  <c r="W3355" i="7"/>
  <c r="T3355" i="7"/>
  <c r="V3356" i="7"/>
  <c r="O3356" i="7"/>
  <c r="S3356" i="7"/>
  <c r="R3356" i="7"/>
  <c r="Q3356" i="7"/>
  <c r="U3356" i="7"/>
  <c r="W3356" i="7"/>
  <c r="T3356" i="7"/>
  <c r="V3357" i="7"/>
  <c r="O3357" i="7"/>
  <c r="S3357" i="7"/>
  <c r="R3357" i="7"/>
  <c r="Q3357" i="7"/>
  <c r="U3357" i="7"/>
  <c r="W3357" i="7"/>
  <c r="T3357" i="7"/>
  <c r="V3358" i="7"/>
  <c r="O3358" i="7"/>
  <c r="S3358" i="7"/>
  <c r="R3358" i="7"/>
  <c r="Q3358" i="7"/>
  <c r="U3358" i="7"/>
  <c r="W3358" i="7"/>
  <c r="T3358" i="7"/>
  <c r="V3359" i="7"/>
  <c r="O3359" i="7"/>
  <c r="S3359" i="7"/>
  <c r="R3359" i="7"/>
  <c r="Q3359" i="7"/>
  <c r="U3359" i="7"/>
  <c r="W3359" i="7"/>
  <c r="T3359" i="7"/>
  <c r="V3360" i="7"/>
  <c r="O3360" i="7"/>
  <c r="S3360" i="7"/>
  <c r="R3360" i="7"/>
  <c r="Q3360" i="7"/>
  <c r="U3360" i="7"/>
  <c r="W3360" i="7"/>
  <c r="T3360" i="7"/>
  <c r="V3361" i="7"/>
  <c r="O3361" i="7"/>
  <c r="S3361" i="7"/>
  <c r="R3361" i="7"/>
  <c r="Q3361" i="7"/>
  <c r="U3361" i="7"/>
  <c r="W3361" i="7"/>
  <c r="T3361" i="7"/>
  <c r="V3362" i="7"/>
  <c r="O3362" i="7"/>
  <c r="S3362" i="7"/>
  <c r="R3362" i="7"/>
  <c r="Q3362" i="7"/>
  <c r="U3362" i="7"/>
  <c r="W3362" i="7"/>
  <c r="T3362" i="7"/>
  <c r="V3363" i="7"/>
  <c r="O3363" i="7"/>
  <c r="S3363" i="7"/>
  <c r="R3363" i="7"/>
  <c r="Q3363" i="7"/>
  <c r="U3363" i="7"/>
  <c r="W3363" i="7"/>
  <c r="T3363" i="7"/>
  <c r="V3364" i="7"/>
  <c r="O3364" i="7"/>
  <c r="S3364" i="7"/>
  <c r="R3364" i="7"/>
  <c r="Q3364" i="7"/>
  <c r="U3364" i="7"/>
  <c r="W3364" i="7"/>
  <c r="T3364" i="7"/>
  <c r="V3365" i="7"/>
  <c r="O3365" i="7"/>
  <c r="S3365" i="7"/>
  <c r="R3365" i="7"/>
  <c r="Q3365" i="7"/>
  <c r="U3365" i="7"/>
  <c r="W3365" i="7"/>
  <c r="T3365" i="7"/>
  <c r="V3366" i="7"/>
  <c r="O3366" i="7"/>
  <c r="S3366" i="7"/>
  <c r="R3366" i="7"/>
  <c r="Q3366" i="7"/>
  <c r="U3366" i="7"/>
  <c r="W3366" i="7"/>
  <c r="T3366" i="7"/>
  <c r="V3367" i="7"/>
  <c r="O3367" i="7"/>
  <c r="S3367" i="7"/>
  <c r="R3367" i="7"/>
  <c r="Q3367" i="7"/>
  <c r="U3367" i="7"/>
  <c r="W3367" i="7"/>
  <c r="T3367" i="7"/>
  <c r="V3368" i="7"/>
  <c r="O3368" i="7"/>
  <c r="S3368" i="7"/>
  <c r="R3368" i="7"/>
  <c r="Q3368" i="7"/>
  <c r="U3368" i="7"/>
  <c r="W3368" i="7"/>
  <c r="T3368" i="7"/>
  <c r="V3369" i="7"/>
  <c r="O3369" i="7"/>
  <c r="S3369" i="7"/>
  <c r="R3369" i="7"/>
  <c r="Q3369" i="7"/>
  <c r="U3369" i="7"/>
  <c r="W3369" i="7"/>
  <c r="T3369" i="7"/>
  <c r="V3370" i="7"/>
  <c r="O3370" i="7"/>
  <c r="S3370" i="7"/>
  <c r="R3370" i="7"/>
  <c r="Q3370" i="7"/>
  <c r="U3370" i="7"/>
  <c r="W3370" i="7"/>
  <c r="T3370" i="7"/>
  <c r="V3371" i="7"/>
  <c r="O3371" i="7"/>
  <c r="S3371" i="7"/>
  <c r="R3371" i="7"/>
  <c r="Q3371" i="7"/>
  <c r="U3371" i="7"/>
  <c r="W3371" i="7"/>
  <c r="T3371" i="7"/>
  <c r="V3372" i="7"/>
  <c r="O3372" i="7"/>
  <c r="S3372" i="7"/>
  <c r="R3372" i="7"/>
  <c r="Q3372" i="7"/>
  <c r="U3372" i="7"/>
  <c r="W3372" i="7"/>
  <c r="T3372" i="7"/>
  <c r="V3373" i="7"/>
  <c r="O3373" i="7"/>
  <c r="S3373" i="7"/>
  <c r="R3373" i="7"/>
  <c r="Q3373" i="7"/>
  <c r="U3373" i="7"/>
  <c r="W3373" i="7"/>
  <c r="T3373" i="7"/>
  <c r="V3374" i="7"/>
  <c r="O3374" i="7"/>
  <c r="S3374" i="7"/>
  <c r="R3374" i="7"/>
  <c r="Q3374" i="7"/>
  <c r="U3374" i="7"/>
  <c r="W3374" i="7"/>
  <c r="T3374" i="7"/>
  <c r="V3375" i="7"/>
  <c r="O3375" i="7"/>
  <c r="S3375" i="7"/>
  <c r="R3375" i="7"/>
  <c r="Q3375" i="7"/>
  <c r="U3375" i="7"/>
  <c r="W3375" i="7"/>
  <c r="T3375" i="7"/>
  <c r="V3376" i="7"/>
  <c r="O3376" i="7"/>
  <c r="S3376" i="7"/>
  <c r="R3376" i="7"/>
  <c r="Q3376" i="7"/>
  <c r="U3376" i="7"/>
  <c r="W3376" i="7"/>
  <c r="T3376" i="7"/>
  <c r="V3377" i="7"/>
  <c r="O3377" i="7"/>
  <c r="S3377" i="7"/>
  <c r="R3377" i="7"/>
  <c r="Q3377" i="7"/>
  <c r="U3377" i="7"/>
  <c r="W3377" i="7"/>
  <c r="T3377" i="7"/>
  <c r="V3378" i="7"/>
  <c r="O3378" i="7"/>
  <c r="S3378" i="7"/>
  <c r="R3378" i="7"/>
  <c r="Q3378" i="7"/>
  <c r="U3378" i="7"/>
  <c r="W3378" i="7"/>
  <c r="T3378" i="7"/>
  <c r="V3379" i="7"/>
  <c r="O3379" i="7"/>
  <c r="S3379" i="7"/>
  <c r="R3379" i="7"/>
  <c r="Q3379" i="7"/>
  <c r="U3379" i="7"/>
  <c r="W3379" i="7"/>
  <c r="T3379" i="7"/>
  <c r="V3380" i="7"/>
  <c r="O3380" i="7"/>
  <c r="S3380" i="7"/>
  <c r="R3380" i="7"/>
  <c r="Q3380" i="7"/>
  <c r="U3380" i="7"/>
  <c r="W3380" i="7"/>
  <c r="T3380" i="7"/>
  <c r="V3381" i="7"/>
  <c r="O3381" i="7"/>
  <c r="S3381" i="7"/>
  <c r="R3381" i="7"/>
  <c r="Q3381" i="7"/>
  <c r="U3381" i="7"/>
  <c r="W3381" i="7"/>
  <c r="T3381" i="7"/>
  <c r="V3382" i="7"/>
  <c r="O3382" i="7"/>
  <c r="S3382" i="7"/>
  <c r="R3382" i="7"/>
  <c r="Q3382" i="7"/>
  <c r="U3382" i="7"/>
  <c r="W3382" i="7"/>
  <c r="T3382" i="7"/>
  <c r="V3383" i="7"/>
  <c r="O3383" i="7"/>
  <c r="S3383" i="7"/>
  <c r="R3383" i="7"/>
  <c r="Q3383" i="7"/>
  <c r="U3383" i="7"/>
  <c r="W3383" i="7"/>
  <c r="T3383" i="7"/>
  <c r="V3384" i="7"/>
  <c r="O3384" i="7"/>
  <c r="S3384" i="7"/>
  <c r="R3384" i="7"/>
  <c r="Q3384" i="7"/>
  <c r="U3384" i="7"/>
  <c r="W3384" i="7"/>
  <c r="T3384" i="7"/>
  <c r="V3385" i="7"/>
  <c r="O3385" i="7"/>
  <c r="S3385" i="7"/>
  <c r="R3385" i="7"/>
  <c r="Q3385" i="7"/>
  <c r="U3385" i="7"/>
  <c r="W3385" i="7"/>
  <c r="T3385" i="7"/>
  <c r="V3386" i="7"/>
  <c r="O3386" i="7"/>
  <c r="S3386" i="7"/>
  <c r="R3386" i="7"/>
  <c r="Q3386" i="7"/>
  <c r="U3386" i="7"/>
  <c r="W3386" i="7"/>
  <c r="T3386" i="7"/>
  <c r="V3387" i="7"/>
  <c r="O3387" i="7"/>
  <c r="S3387" i="7"/>
  <c r="R3387" i="7"/>
  <c r="Q3387" i="7"/>
  <c r="U3387" i="7"/>
  <c r="W3387" i="7"/>
  <c r="T3387" i="7"/>
  <c r="V3388" i="7"/>
  <c r="O3388" i="7"/>
  <c r="S3388" i="7"/>
  <c r="R3388" i="7"/>
  <c r="Q3388" i="7"/>
  <c r="U3388" i="7"/>
  <c r="W3388" i="7"/>
  <c r="T3388" i="7"/>
  <c r="V3389" i="7"/>
  <c r="O3389" i="7"/>
  <c r="S3389" i="7"/>
  <c r="R3389" i="7"/>
  <c r="Q3389" i="7"/>
  <c r="U3389" i="7"/>
  <c r="W3389" i="7"/>
  <c r="T3389" i="7"/>
  <c r="V3390" i="7"/>
  <c r="O3390" i="7"/>
  <c r="S3390" i="7"/>
  <c r="R3390" i="7"/>
  <c r="Q3390" i="7"/>
  <c r="U3390" i="7"/>
  <c r="W3390" i="7"/>
  <c r="T3390" i="7"/>
  <c r="V3391" i="7"/>
  <c r="O3391" i="7"/>
  <c r="S3391" i="7"/>
  <c r="R3391" i="7"/>
  <c r="Q3391" i="7"/>
  <c r="U3391" i="7"/>
  <c r="W3391" i="7"/>
  <c r="T3391" i="7"/>
  <c r="V3392" i="7"/>
  <c r="O3392" i="7"/>
  <c r="S3392" i="7"/>
  <c r="R3392" i="7"/>
  <c r="Q3392" i="7"/>
  <c r="U3392" i="7"/>
  <c r="W3392" i="7"/>
  <c r="T3392" i="7"/>
  <c r="V3393" i="7"/>
  <c r="O3393" i="7"/>
  <c r="S3393" i="7"/>
  <c r="R3393" i="7"/>
  <c r="Q3393" i="7"/>
  <c r="U3393" i="7"/>
  <c r="W3393" i="7"/>
  <c r="T3393" i="7"/>
  <c r="V3394" i="7"/>
  <c r="O3394" i="7"/>
  <c r="S3394" i="7"/>
  <c r="R3394" i="7"/>
  <c r="Q3394" i="7"/>
  <c r="U3394" i="7"/>
  <c r="W3394" i="7"/>
  <c r="T3394" i="7"/>
  <c r="V3395" i="7"/>
  <c r="O3395" i="7"/>
  <c r="S3395" i="7"/>
  <c r="R3395" i="7"/>
  <c r="Q3395" i="7"/>
  <c r="U3395" i="7"/>
  <c r="W3395" i="7"/>
  <c r="T3395" i="7"/>
  <c r="V3396" i="7"/>
  <c r="O3396" i="7"/>
  <c r="S3396" i="7"/>
  <c r="R3396" i="7"/>
  <c r="Q3396" i="7"/>
  <c r="U3396" i="7"/>
  <c r="W3396" i="7"/>
  <c r="T3396" i="7"/>
  <c r="V3397" i="7"/>
  <c r="O3397" i="7"/>
  <c r="S3397" i="7"/>
  <c r="R3397" i="7"/>
  <c r="Q3397" i="7"/>
  <c r="U3397" i="7"/>
  <c r="W3397" i="7"/>
  <c r="T3397" i="7"/>
  <c r="V3398" i="7"/>
  <c r="O3398" i="7"/>
  <c r="S3398" i="7"/>
  <c r="R3398" i="7"/>
  <c r="Q3398" i="7"/>
  <c r="U3398" i="7"/>
  <c r="W3398" i="7"/>
  <c r="T3398" i="7"/>
  <c r="V3399" i="7"/>
  <c r="O3399" i="7"/>
  <c r="S3399" i="7"/>
  <c r="R3399" i="7"/>
  <c r="Q3399" i="7"/>
  <c r="U3399" i="7"/>
  <c r="W3399" i="7"/>
  <c r="T3399" i="7"/>
  <c r="V3400" i="7"/>
  <c r="O3400" i="7"/>
  <c r="S3400" i="7"/>
  <c r="R3400" i="7"/>
  <c r="Q3400" i="7"/>
  <c r="U3400" i="7"/>
  <c r="W3400" i="7"/>
  <c r="T3400" i="7"/>
  <c r="V3401" i="7"/>
  <c r="O3401" i="7"/>
  <c r="S3401" i="7"/>
  <c r="R3401" i="7"/>
  <c r="Q3401" i="7"/>
  <c r="U3401" i="7"/>
  <c r="W3401" i="7"/>
  <c r="T3401" i="7"/>
  <c r="V3402" i="7"/>
  <c r="O3402" i="7"/>
  <c r="S3402" i="7"/>
  <c r="R3402" i="7"/>
  <c r="Q3402" i="7"/>
  <c r="U3402" i="7"/>
  <c r="W3402" i="7"/>
  <c r="T3402" i="7"/>
  <c r="V3403" i="7"/>
  <c r="O3403" i="7"/>
  <c r="S3403" i="7"/>
  <c r="R3403" i="7"/>
  <c r="Q3403" i="7"/>
  <c r="U3403" i="7"/>
  <c r="W3403" i="7"/>
  <c r="T3403" i="7"/>
  <c r="V3404" i="7"/>
  <c r="O3404" i="7"/>
  <c r="S3404" i="7"/>
  <c r="R3404" i="7"/>
  <c r="Q3404" i="7"/>
  <c r="U3404" i="7"/>
  <c r="W3404" i="7"/>
  <c r="T3404" i="7"/>
  <c r="V3405" i="7"/>
  <c r="O3405" i="7"/>
  <c r="S3405" i="7"/>
  <c r="R3405" i="7"/>
  <c r="Q3405" i="7"/>
  <c r="U3405" i="7"/>
  <c r="W3405" i="7"/>
  <c r="T3405" i="7"/>
  <c r="V3406" i="7"/>
  <c r="O3406" i="7"/>
  <c r="S3406" i="7"/>
  <c r="R3406" i="7"/>
  <c r="Q3406" i="7"/>
  <c r="U3406" i="7"/>
  <c r="W3406" i="7"/>
  <c r="T3406" i="7"/>
  <c r="V3407" i="7"/>
  <c r="O3407" i="7"/>
  <c r="S3407" i="7"/>
  <c r="R3407" i="7"/>
  <c r="Q3407" i="7"/>
  <c r="U3407" i="7"/>
  <c r="W3407" i="7"/>
  <c r="T3407" i="7"/>
  <c r="V3408" i="7"/>
  <c r="O3408" i="7"/>
  <c r="S3408" i="7"/>
  <c r="R3408" i="7"/>
  <c r="Q3408" i="7"/>
  <c r="U3408" i="7"/>
  <c r="W3408" i="7"/>
  <c r="T3408" i="7"/>
  <c r="V3409" i="7"/>
  <c r="O3409" i="7"/>
  <c r="S3409" i="7"/>
  <c r="R3409" i="7"/>
  <c r="Q3409" i="7"/>
  <c r="U3409" i="7"/>
  <c r="W3409" i="7"/>
  <c r="T3409" i="7"/>
  <c r="V3410" i="7"/>
  <c r="O3410" i="7"/>
  <c r="S3410" i="7"/>
  <c r="R3410" i="7"/>
  <c r="Q3410" i="7"/>
  <c r="U3410" i="7"/>
  <c r="W3410" i="7"/>
  <c r="T3410" i="7"/>
  <c r="V3411" i="7"/>
  <c r="O3411" i="7"/>
  <c r="S3411" i="7"/>
  <c r="R3411" i="7"/>
  <c r="Q3411" i="7"/>
  <c r="U3411" i="7"/>
  <c r="W3411" i="7"/>
  <c r="T3411" i="7"/>
  <c r="V3412" i="7"/>
  <c r="O3412" i="7"/>
  <c r="S3412" i="7"/>
  <c r="R3412" i="7"/>
  <c r="Q3412" i="7"/>
  <c r="U3412" i="7"/>
  <c r="W3412" i="7"/>
  <c r="T3412" i="7"/>
  <c r="V3413" i="7"/>
  <c r="O3413" i="7"/>
  <c r="S3413" i="7"/>
  <c r="R3413" i="7"/>
  <c r="Q3413" i="7"/>
  <c r="U3413" i="7"/>
  <c r="W3413" i="7"/>
  <c r="T3413" i="7"/>
  <c r="V3414" i="7"/>
  <c r="O3414" i="7"/>
  <c r="S3414" i="7"/>
  <c r="R3414" i="7"/>
  <c r="Q3414" i="7"/>
  <c r="U3414" i="7"/>
  <c r="W3414" i="7"/>
  <c r="T3414" i="7"/>
  <c r="V3415" i="7"/>
  <c r="O3415" i="7"/>
  <c r="S3415" i="7"/>
  <c r="R3415" i="7"/>
  <c r="Q3415" i="7"/>
  <c r="U3415" i="7"/>
  <c r="W3415" i="7"/>
  <c r="T3415" i="7"/>
  <c r="V3416" i="7"/>
  <c r="O3416" i="7"/>
  <c r="S3416" i="7"/>
  <c r="R3416" i="7"/>
  <c r="Q3416" i="7"/>
  <c r="U3416" i="7"/>
  <c r="W3416" i="7"/>
  <c r="T3416" i="7"/>
  <c r="V3417" i="7"/>
  <c r="O3417" i="7"/>
  <c r="S3417" i="7"/>
  <c r="R3417" i="7"/>
  <c r="Q3417" i="7"/>
  <c r="U3417" i="7"/>
  <c r="W3417" i="7"/>
  <c r="T3417" i="7"/>
  <c r="V3418" i="7"/>
  <c r="O3418" i="7"/>
  <c r="S3418" i="7"/>
  <c r="R3418" i="7"/>
  <c r="Q3418" i="7"/>
  <c r="U3418" i="7"/>
  <c r="W3418" i="7"/>
  <c r="T3418" i="7"/>
  <c r="V3419" i="7"/>
  <c r="O3419" i="7"/>
  <c r="S3419" i="7"/>
  <c r="R3419" i="7"/>
  <c r="Q3419" i="7"/>
  <c r="U3419" i="7"/>
  <c r="W3419" i="7"/>
  <c r="T3419" i="7"/>
  <c r="V3420" i="7"/>
  <c r="O3420" i="7"/>
  <c r="S3420" i="7"/>
  <c r="R3420" i="7"/>
  <c r="Q3420" i="7"/>
  <c r="U3420" i="7"/>
  <c r="W3420" i="7"/>
  <c r="T3420" i="7"/>
  <c r="V3421" i="7"/>
  <c r="O3421" i="7"/>
  <c r="S3421" i="7"/>
  <c r="R3421" i="7"/>
  <c r="Q3421" i="7"/>
  <c r="U3421" i="7"/>
  <c r="W3421" i="7"/>
  <c r="T3421" i="7"/>
  <c r="V3422" i="7"/>
  <c r="O3422" i="7"/>
  <c r="S3422" i="7"/>
  <c r="R3422" i="7"/>
  <c r="Q3422" i="7"/>
  <c r="U3422" i="7"/>
  <c r="W3422" i="7"/>
  <c r="T3422" i="7"/>
  <c r="V3423" i="7"/>
  <c r="O3423" i="7"/>
  <c r="S3423" i="7"/>
  <c r="R3423" i="7"/>
  <c r="Q3423" i="7"/>
  <c r="U3423" i="7"/>
  <c r="W3423" i="7"/>
  <c r="T3423" i="7"/>
  <c r="V3424" i="7"/>
  <c r="O3424" i="7"/>
  <c r="S3424" i="7"/>
  <c r="R3424" i="7"/>
  <c r="Q3424" i="7"/>
  <c r="U3424" i="7"/>
  <c r="W3424" i="7"/>
  <c r="T3424" i="7"/>
  <c r="V3425" i="7"/>
  <c r="O3425" i="7"/>
  <c r="S3425" i="7"/>
  <c r="R3425" i="7"/>
  <c r="Q3425" i="7"/>
  <c r="U3425" i="7"/>
  <c r="W3425" i="7"/>
  <c r="T3425" i="7"/>
  <c r="V3426" i="7"/>
  <c r="O3426" i="7"/>
  <c r="S3426" i="7"/>
  <c r="R3426" i="7"/>
  <c r="Q3426" i="7"/>
  <c r="U3426" i="7"/>
  <c r="W3426" i="7"/>
  <c r="T3426" i="7"/>
  <c r="V3427" i="7"/>
  <c r="O3427" i="7"/>
  <c r="S3427" i="7"/>
  <c r="R3427" i="7"/>
  <c r="Q3427" i="7"/>
  <c r="U3427" i="7"/>
  <c r="W3427" i="7"/>
  <c r="T3427" i="7"/>
  <c r="V3428" i="7"/>
  <c r="O3428" i="7"/>
  <c r="S3428" i="7"/>
  <c r="R3428" i="7"/>
  <c r="Q3428" i="7"/>
  <c r="U3428" i="7"/>
  <c r="W3428" i="7"/>
  <c r="T3428" i="7"/>
  <c r="V3429" i="7"/>
  <c r="O3429" i="7"/>
  <c r="S3429" i="7"/>
  <c r="R3429" i="7"/>
  <c r="Q3429" i="7"/>
  <c r="U3429" i="7"/>
  <c r="W3429" i="7"/>
  <c r="T3429" i="7"/>
  <c r="V3430" i="7"/>
  <c r="O3430" i="7"/>
  <c r="S3430" i="7"/>
  <c r="R3430" i="7"/>
  <c r="Q3430" i="7"/>
  <c r="U3430" i="7"/>
  <c r="W3430" i="7"/>
  <c r="T3430" i="7"/>
  <c r="V3431" i="7"/>
  <c r="O3431" i="7"/>
  <c r="S3431" i="7"/>
  <c r="R3431" i="7"/>
  <c r="Q3431" i="7"/>
  <c r="U3431" i="7"/>
  <c r="W3431" i="7"/>
  <c r="T3431" i="7"/>
  <c r="V3432" i="7"/>
  <c r="O3432" i="7"/>
  <c r="S3432" i="7"/>
  <c r="R3432" i="7"/>
  <c r="Q3432" i="7"/>
  <c r="U3432" i="7"/>
  <c r="W3432" i="7"/>
  <c r="T3432" i="7"/>
  <c r="V3433" i="7"/>
  <c r="O3433" i="7"/>
  <c r="S3433" i="7"/>
  <c r="R3433" i="7"/>
  <c r="Q3433" i="7"/>
  <c r="U3433" i="7"/>
  <c r="W3433" i="7"/>
  <c r="T3433" i="7"/>
  <c r="V3434" i="7"/>
  <c r="O3434" i="7"/>
  <c r="S3434" i="7"/>
  <c r="R3434" i="7"/>
  <c r="Q3434" i="7"/>
  <c r="U3434" i="7"/>
  <c r="W3434" i="7"/>
  <c r="T3434" i="7"/>
  <c r="V3435" i="7"/>
  <c r="O3435" i="7"/>
  <c r="S3435" i="7"/>
  <c r="R3435" i="7"/>
  <c r="Q3435" i="7"/>
  <c r="U3435" i="7"/>
  <c r="W3435" i="7"/>
  <c r="T3435" i="7"/>
  <c r="V3436" i="7"/>
  <c r="O3436" i="7"/>
  <c r="S3436" i="7"/>
  <c r="R3436" i="7"/>
  <c r="Q3436" i="7"/>
  <c r="U3436" i="7"/>
  <c r="W3436" i="7"/>
  <c r="T3436" i="7"/>
  <c r="V3437" i="7"/>
  <c r="O3437" i="7"/>
  <c r="S3437" i="7"/>
  <c r="R3437" i="7"/>
  <c r="Q3437" i="7"/>
  <c r="U3437" i="7"/>
  <c r="W3437" i="7"/>
  <c r="T3437" i="7"/>
  <c r="V3438" i="7"/>
  <c r="O3438" i="7"/>
  <c r="S3438" i="7"/>
  <c r="R3438" i="7"/>
  <c r="Q3438" i="7"/>
  <c r="U3438" i="7"/>
  <c r="W3438" i="7"/>
  <c r="T3438" i="7"/>
  <c r="V3439" i="7"/>
  <c r="O3439" i="7"/>
  <c r="S3439" i="7"/>
  <c r="R3439" i="7"/>
  <c r="Q3439" i="7"/>
  <c r="U3439" i="7"/>
  <c r="W3439" i="7"/>
  <c r="T3439" i="7"/>
  <c r="V3440" i="7"/>
  <c r="O3440" i="7"/>
  <c r="S3440" i="7"/>
  <c r="R3440" i="7"/>
  <c r="Q3440" i="7"/>
  <c r="U3440" i="7"/>
  <c r="W3440" i="7"/>
  <c r="T3440" i="7"/>
  <c r="V3441" i="7"/>
  <c r="O3441" i="7"/>
  <c r="S3441" i="7"/>
  <c r="R3441" i="7"/>
  <c r="Q3441" i="7"/>
  <c r="U3441" i="7"/>
  <c r="W3441" i="7"/>
  <c r="T3441" i="7"/>
  <c r="V3442" i="7"/>
  <c r="O3442" i="7"/>
  <c r="S3442" i="7"/>
  <c r="R3442" i="7"/>
  <c r="Q3442" i="7"/>
  <c r="U3442" i="7"/>
  <c r="W3442" i="7"/>
  <c r="T3442" i="7"/>
  <c r="V3443" i="7"/>
  <c r="O3443" i="7"/>
  <c r="S3443" i="7"/>
  <c r="R3443" i="7"/>
  <c r="Q3443" i="7"/>
  <c r="U3443" i="7"/>
  <c r="W3443" i="7"/>
  <c r="T3443" i="7"/>
  <c r="V3444" i="7"/>
  <c r="O3444" i="7"/>
  <c r="S3444" i="7"/>
  <c r="R3444" i="7"/>
  <c r="Q3444" i="7"/>
  <c r="U3444" i="7"/>
  <c r="W3444" i="7"/>
  <c r="T3444" i="7"/>
  <c r="V3445" i="7"/>
  <c r="O3445" i="7"/>
  <c r="S3445" i="7"/>
  <c r="R3445" i="7"/>
  <c r="Q3445" i="7"/>
  <c r="U3445" i="7"/>
  <c r="W3445" i="7"/>
  <c r="T3445" i="7"/>
  <c r="V3446" i="7"/>
  <c r="O3446" i="7"/>
  <c r="S3446" i="7"/>
  <c r="R3446" i="7"/>
  <c r="Q3446" i="7"/>
  <c r="U3446" i="7"/>
  <c r="W3446" i="7"/>
  <c r="T3446" i="7"/>
  <c r="V3447" i="7"/>
  <c r="O3447" i="7"/>
  <c r="S3447" i="7"/>
  <c r="R3447" i="7"/>
  <c r="Q3447" i="7"/>
  <c r="U3447" i="7"/>
  <c r="W3447" i="7"/>
  <c r="T3447" i="7"/>
  <c r="V3448" i="7"/>
  <c r="O3448" i="7"/>
  <c r="S3448" i="7"/>
  <c r="R3448" i="7"/>
  <c r="Q3448" i="7"/>
  <c r="U3448" i="7"/>
  <c r="W3448" i="7"/>
  <c r="T3448" i="7"/>
  <c r="V3449" i="7"/>
  <c r="O3449" i="7"/>
  <c r="S3449" i="7"/>
  <c r="R3449" i="7"/>
  <c r="Q3449" i="7"/>
  <c r="U3449" i="7"/>
  <c r="W3449" i="7"/>
  <c r="T3449" i="7"/>
  <c r="V3450" i="7"/>
  <c r="O3450" i="7"/>
  <c r="S3450" i="7"/>
  <c r="R3450" i="7"/>
  <c r="Q3450" i="7"/>
  <c r="U3450" i="7"/>
  <c r="W3450" i="7"/>
  <c r="T3450" i="7"/>
  <c r="V3451" i="7"/>
  <c r="O3451" i="7"/>
  <c r="S3451" i="7"/>
  <c r="R3451" i="7"/>
  <c r="Q3451" i="7"/>
  <c r="U3451" i="7"/>
  <c r="W3451" i="7"/>
  <c r="T3451" i="7"/>
  <c r="V3452" i="7"/>
  <c r="O3452" i="7"/>
  <c r="S3452" i="7"/>
  <c r="R3452" i="7"/>
  <c r="Q3452" i="7"/>
  <c r="U3452" i="7"/>
  <c r="W3452" i="7"/>
  <c r="T3452" i="7"/>
  <c r="V3453" i="7"/>
  <c r="O3453" i="7"/>
  <c r="S3453" i="7"/>
  <c r="R3453" i="7"/>
  <c r="Q3453" i="7"/>
  <c r="U3453" i="7"/>
  <c r="W3453" i="7"/>
  <c r="T3453" i="7"/>
  <c r="V3454" i="7"/>
  <c r="O3454" i="7"/>
  <c r="S3454" i="7"/>
  <c r="R3454" i="7"/>
  <c r="Q3454" i="7"/>
  <c r="U3454" i="7"/>
  <c r="W3454" i="7"/>
  <c r="T3454" i="7"/>
  <c r="V3455" i="7"/>
  <c r="O3455" i="7"/>
  <c r="S3455" i="7"/>
  <c r="R3455" i="7"/>
  <c r="Q3455" i="7"/>
  <c r="U3455" i="7"/>
  <c r="W3455" i="7"/>
  <c r="T3455" i="7"/>
  <c r="V3456" i="7"/>
  <c r="O3456" i="7"/>
  <c r="S3456" i="7"/>
  <c r="R3456" i="7"/>
  <c r="Q3456" i="7"/>
  <c r="U3456" i="7"/>
  <c r="W3456" i="7"/>
  <c r="T3456" i="7"/>
  <c r="V3457" i="7"/>
  <c r="O3457" i="7"/>
  <c r="S3457" i="7"/>
  <c r="R3457" i="7"/>
  <c r="Q3457" i="7"/>
  <c r="U3457" i="7"/>
  <c r="W3457" i="7"/>
  <c r="T3457" i="7"/>
  <c r="V3458" i="7"/>
  <c r="O3458" i="7"/>
  <c r="S3458" i="7"/>
  <c r="R3458" i="7"/>
  <c r="Q3458" i="7"/>
  <c r="U3458" i="7"/>
  <c r="W3458" i="7"/>
  <c r="T3458" i="7"/>
  <c r="V3459" i="7"/>
  <c r="O3459" i="7"/>
  <c r="S3459" i="7"/>
  <c r="R3459" i="7"/>
  <c r="Q3459" i="7"/>
  <c r="U3459" i="7"/>
  <c r="W3459" i="7"/>
  <c r="T3459" i="7"/>
  <c r="V3460" i="7"/>
  <c r="O3460" i="7"/>
  <c r="S3460" i="7"/>
  <c r="R3460" i="7"/>
  <c r="Q3460" i="7"/>
  <c r="U3460" i="7"/>
  <c r="W3460" i="7"/>
  <c r="T3460" i="7"/>
  <c r="V3461" i="7"/>
  <c r="O3461" i="7"/>
  <c r="S3461" i="7"/>
  <c r="R3461" i="7"/>
  <c r="Q3461" i="7"/>
  <c r="U3461" i="7"/>
  <c r="W3461" i="7"/>
  <c r="T3461" i="7"/>
  <c r="V3462" i="7"/>
  <c r="O3462" i="7"/>
  <c r="S3462" i="7"/>
  <c r="R3462" i="7"/>
  <c r="Q3462" i="7"/>
  <c r="U3462" i="7"/>
  <c r="W3462" i="7"/>
  <c r="T3462" i="7"/>
  <c r="V3463" i="7"/>
  <c r="O3463" i="7"/>
  <c r="S3463" i="7"/>
  <c r="R3463" i="7"/>
  <c r="Q3463" i="7"/>
  <c r="U3463" i="7"/>
  <c r="W3463" i="7"/>
  <c r="T3463" i="7"/>
  <c r="V3464" i="7"/>
  <c r="O3464" i="7"/>
  <c r="S3464" i="7"/>
  <c r="R3464" i="7"/>
  <c r="Q3464" i="7"/>
  <c r="U3464" i="7"/>
  <c r="W3464" i="7"/>
  <c r="T3464" i="7"/>
  <c r="V3465" i="7"/>
  <c r="O3465" i="7"/>
  <c r="S3465" i="7"/>
  <c r="R3465" i="7"/>
  <c r="Q3465" i="7"/>
  <c r="U3465" i="7"/>
  <c r="W3465" i="7"/>
  <c r="T3465" i="7"/>
  <c r="V3466" i="7"/>
  <c r="O3466" i="7"/>
  <c r="S3466" i="7"/>
  <c r="R3466" i="7"/>
  <c r="Q3466" i="7"/>
  <c r="U3466" i="7"/>
  <c r="W3466" i="7"/>
  <c r="T3466" i="7"/>
  <c r="V3467" i="7"/>
  <c r="O3467" i="7"/>
  <c r="S3467" i="7"/>
  <c r="R3467" i="7"/>
  <c r="Q3467" i="7"/>
  <c r="U3467" i="7"/>
  <c r="W3467" i="7"/>
  <c r="T3467" i="7"/>
  <c r="V3468" i="7"/>
  <c r="O3468" i="7"/>
  <c r="S3468" i="7"/>
  <c r="R3468" i="7"/>
  <c r="Q3468" i="7"/>
  <c r="U3468" i="7"/>
  <c r="W3468" i="7"/>
  <c r="T3468" i="7"/>
  <c r="V3469" i="7"/>
  <c r="O3469" i="7"/>
  <c r="S3469" i="7"/>
  <c r="R3469" i="7"/>
  <c r="Q3469" i="7"/>
  <c r="U3469" i="7"/>
  <c r="W3469" i="7"/>
  <c r="T3469" i="7"/>
  <c r="V3470" i="7"/>
  <c r="O3470" i="7"/>
  <c r="S3470" i="7"/>
  <c r="R3470" i="7"/>
  <c r="Q3470" i="7"/>
  <c r="U3470" i="7"/>
  <c r="W3470" i="7"/>
  <c r="T3470" i="7"/>
  <c r="V3471" i="7"/>
  <c r="O3471" i="7"/>
  <c r="S3471" i="7"/>
  <c r="R3471" i="7"/>
  <c r="Q3471" i="7"/>
  <c r="U3471" i="7"/>
  <c r="W3471" i="7"/>
  <c r="T3471" i="7"/>
  <c r="V3472" i="7"/>
  <c r="O3472" i="7"/>
  <c r="S3472" i="7"/>
  <c r="R3472" i="7"/>
  <c r="Q3472" i="7"/>
  <c r="U3472" i="7"/>
  <c r="W3472" i="7"/>
  <c r="T3472" i="7"/>
  <c r="V3473" i="7"/>
  <c r="O3473" i="7"/>
  <c r="S3473" i="7"/>
  <c r="R3473" i="7"/>
  <c r="Q3473" i="7"/>
  <c r="U3473" i="7"/>
  <c r="W3473" i="7"/>
  <c r="T3473" i="7"/>
  <c r="V3474" i="7"/>
  <c r="O3474" i="7"/>
  <c r="S3474" i="7"/>
  <c r="R3474" i="7"/>
  <c r="Q3474" i="7"/>
  <c r="U3474" i="7"/>
  <c r="W3474" i="7"/>
  <c r="T3474" i="7"/>
  <c r="V3475" i="7"/>
  <c r="O3475" i="7"/>
  <c r="S3475" i="7"/>
  <c r="R3475" i="7"/>
  <c r="Q3475" i="7"/>
  <c r="U3475" i="7"/>
  <c r="W3475" i="7"/>
  <c r="T3475" i="7"/>
  <c r="V3476" i="7"/>
  <c r="O3476" i="7"/>
  <c r="S3476" i="7"/>
  <c r="R3476" i="7"/>
  <c r="Q3476" i="7"/>
  <c r="U3476" i="7"/>
  <c r="W3476" i="7"/>
  <c r="T3476" i="7"/>
  <c r="V3477" i="7"/>
  <c r="O3477" i="7"/>
  <c r="S3477" i="7"/>
  <c r="R3477" i="7"/>
  <c r="Q3477" i="7"/>
  <c r="U3477" i="7"/>
  <c r="W3477" i="7"/>
  <c r="T3477" i="7"/>
  <c r="V3478" i="7"/>
  <c r="O3478" i="7"/>
  <c r="S3478" i="7"/>
  <c r="R3478" i="7"/>
  <c r="Q3478" i="7"/>
  <c r="U3478" i="7"/>
  <c r="W3478" i="7"/>
  <c r="T3478" i="7"/>
  <c r="V3479" i="7"/>
  <c r="O3479" i="7"/>
  <c r="S3479" i="7"/>
  <c r="R3479" i="7"/>
  <c r="Q3479" i="7"/>
  <c r="U3479" i="7"/>
  <c r="W3479" i="7"/>
  <c r="T3479" i="7"/>
  <c r="V3480" i="7"/>
  <c r="O3480" i="7"/>
  <c r="S3480" i="7"/>
  <c r="R3480" i="7"/>
  <c r="Q3480" i="7"/>
  <c r="U3480" i="7"/>
  <c r="W3480" i="7"/>
  <c r="T3480" i="7"/>
  <c r="V3481" i="7"/>
  <c r="O3481" i="7"/>
  <c r="S3481" i="7"/>
  <c r="R3481" i="7"/>
  <c r="Q3481" i="7"/>
  <c r="U3481" i="7"/>
  <c r="W3481" i="7"/>
  <c r="T3481" i="7"/>
  <c r="V3482" i="7"/>
  <c r="O3482" i="7"/>
  <c r="S3482" i="7"/>
  <c r="R3482" i="7"/>
  <c r="Q3482" i="7"/>
  <c r="U3482" i="7"/>
  <c r="W3482" i="7"/>
  <c r="T3482" i="7"/>
  <c r="V3483" i="7"/>
  <c r="O3483" i="7"/>
  <c r="S3483" i="7"/>
  <c r="R3483" i="7"/>
  <c r="Q3483" i="7"/>
  <c r="U3483" i="7"/>
  <c r="W3483" i="7"/>
  <c r="T3483" i="7"/>
  <c r="V3484" i="7"/>
  <c r="O3484" i="7"/>
  <c r="S3484" i="7"/>
  <c r="R3484" i="7"/>
  <c r="Q3484" i="7"/>
  <c r="U3484" i="7"/>
  <c r="W3484" i="7"/>
  <c r="T3484" i="7"/>
  <c r="V3485" i="7"/>
  <c r="O3485" i="7"/>
  <c r="S3485" i="7"/>
  <c r="R3485" i="7"/>
  <c r="Q3485" i="7"/>
  <c r="U3485" i="7"/>
  <c r="W3485" i="7"/>
  <c r="T3485" i="7"/>
  <c r="V3486" i="7"/>
  <c r="O3486" i="7"/>
  <c r="S3486" i="7"/>
  <c r="R3486" i="7"/>
  <c r="Q3486" i="7"/>
  <c r="U3486" i="7"/>
  <c r="W3486" i="7"/>
  <c r="T3486" i="7"/>
  <c r="V3487" i="7"/>
  <c r="O3487" i="7"/>
  <c r="S3487" i="7"/>
  <c r="R3487" i="7"/>
  <c r="Q3487" i="7"/>
  <c r="U3487" i="7"/>
  <c r="W3487" i="7"/>
  <c r="T3487" i="7"/>
  <c r="V3488" i="7"/>
  <c r="O3488" i="7"/>
  <c r="S3488" i="7"/>
  <c r="R3488" i="7"/>
  <c r="Q3488" i="7"/>
  <c r="U3488" i="7"/>
  <c r="W3488" i="7"/>
  <c r="T3488" i="7"/>
  <c r="V3489" i="7"/>
  <c r="O3489" i="7"/>
  <c r="S3489" i="7"/>
  <c r="R3489" i="7"/>
  <c r="Q3489" i="7"/>
  <c r="U3489" i="7"/>
  <c r="W3489" i="7"/>
  <c r="T3489" i="7"/>
  <c r="V3490" i="7"/>
  <c r="O3490" i="7"/>
  <c r="S3490" i="7"/>
  <c r="R3490" i="7"/>
  <c r="Q3490" i="7"/>
  <c r="U3490" i="7"/>
  <c r="W3490" i="7"/>
  <c r="T3490" i="7"/>
  <c r="V3491" i="7"/>
  <c r="O3491" i="7"/>
  <c r="S3491" i="7"/>
  <c r="R3491" i="7"/>
  <c r="Q3491" i="7"/>
  <c r="U3491" i="7"/>
  <c r="W3491" i="7"/>
  <c r="T3491" i="7"/>
  <c r="V3492" i="7"/>
  <c r="O3492" i="7"/>
  <c r="S3492" i="7"/>
  <c r="R3492" i="7"/>
  <c r="Q3492" i="7"/>
  <c r="U3492" i="7"/>
  <c r="W3492" i="7"/>
  <c r="T3492" i="7"/>
  <c r="V3493" i="7"/>
  <c r="O3493" i="7"/>
  <c r="S3493" i="7"/>
  <c r="R3493" i="7"/>
  <c r="Q3493" i="7"/>
  <c r="U3493" i="7"/>
  <c r="W3493" i="7"/>
  <c r="T3493" i="7"/>
  <c r="V3494" i="7"/>
  <c r="O3494" i="7"/>
  <c r="S3494" i="7"/>
  <c r="R3494" i="7"/>
  <c r="Q3494" i="7"/>
  <c r="U3494" i="7"/>
  <c r="W3494" i="7"/>
  <c r="T3494" i="7"/>
  <c r="V3495" i="7"/>
  <c r="O3495" i="7"/>
  <c r="S3495" i="7"/>
  <c r="R3495" i="7"/>
  <c r="Q3495" i="7"/>
  <c r="U3495" i="7"/>
  <c r="W3495" i="7"/>
  <c r="T3495" i="7"/>
  <c r="V3496" i="7"/>
  <c r="O3496" i="7"/>
  <c r="S3496" i="7"/>
  <c r="R3496" i="7"/>
  <c r="Q3496" i="7"/>
  <c r="U3496" i="7"/>
  <c r="W3496" i="7"/>
  <c r="T3496" i="7"/>
  <c r="V3497" i="7"/>
  <c r="O3497" i="7"/>
  <c r="S3497" i="7"/>
  <c r="R3497" i="7"/>
  <c r="Q3497" i="7"/>
  <c r="U3497" i="7"/>
  <c r="W3497" i="7"/>
  <c r="T3497" i="7"/>
  <c r="V3498" i="7"/>
  <c r="O3498" i="7"/>
  <c r="S3498" i="7"/>
  <c r="R3498" i="7"/>
  <c r="Q3498" i="7"/>
  <c r="U3498" i="7"/>
  <c r="W3498" i="7"/>
  <c r="T3498" i="7"/>
  <c r="V3499" i="7"/>
  <c r="O3499" i="7"/>
  <c r="S3499" i="7"/>
  <c r="R3499" i="7"/>
  <c r="Q3499" i="7"/>
  <c r="U3499" i="7"/>
  <c r="W3499" i="7"/>
  <c r="T3499" i="7"/>
  <c r="V3500" i="7"/>
  <c r="O3500" i="7"/>
  <c r="S3500" i="7"/>
  <c r="R3500" i="7"/>
  <c r="Q3500" i="7"/>
  <c r="U3500" i="7"/>
  <c r="W3500" i="7"/>
  <c r="T3500" i="7"/>
  <c r="V3501" i="7"/>
  <c r="O3501" i="7"/>
  <c r="S3501" i="7"/>
  <c r="R3501" i="7"/>
  <c r="Q3501" i="7"/>
  <c r="U3501" i="7"/>
  <c r="W3501" i="7"/>
  <c r="T3501" i="7"/>
  <c r="V3502" i="7"/>
  <c r="O3502" i="7"/>
  <c r="S3502" i="7"/>
  <c r="R3502" i="7"/>
  <c r="Q3502" i="7"/>
  <c r="U3502" i="7"/>
  <c r="W3502" i="7"/>
  <c r="T3502" i="7"/>
  <c r="V3503" i="7"/>
  <c r="O3503" i="7"/>
  <c r="S3503" i="7"/>
  <c r="R3503" i="7"/>
  <c r="Q3503" i="7"/>
  <c r="U3503" i="7"/>
  <c r="W3503" i="7"/>
  <c r="T3503" i="7"/>
  <c r="V3504" i="7"/>
  <c r="O3504" i="7"/>
  <c r="S3504" i="7"/>
  <c r="R3504" i="7"/>
  <c r="Q3504" i="7"/>
  <c r="U3504" i="7"/>
  <c r="W3504" i="7"/>
  <c r="T3504" i="7"/>
  <c r="V3505" i="7"/>
  <c r="O3505" i="7"/>
  <c r="S3505" i="7"/>
  <c r="R3505" i="7"/>
  <c r="Q3505" i="7"/>
  <c r="U3505" i="7"/>
  <c r="W3505" i="7"/>
  <c r="T3505" i="7"/>
  <c r="V3506" i="7"/>
  <c r="O3506" i="7"/>
  <c r="S3506" i="7"/>
  <c r="R3506" i="7"/>
  <c r="Q3506" i="7"/>
  <c r="U3506" i="7"/>
  <c r="W3506" i="7"/>
  <c r="T3506" i="7"/>
  <c r="V3507" i="7"/>
  <c r="O3507" i="7"/>
  <c r="S3507" i="7"/>
  <c r="R3507" i="7"/>
  <c r="Q3507" i="7"/>
  <c r="U3507" i="7"/>
  <c r="W3507" i="7"/>
  <c r="T3507" i="7"/>
  <c r="V3508" i="7"/>
  <c r="O3508" i="7"/>
  <c r="S3508" i="7"/>
  <c r="R3508" i="7"/>
  <c r="Q3508" i="7"/>
  <c r="U3508" i="7"/>
  <c r="W3508" i="7"/>
  <c r="T3508" i="7"/>
  <c r="V3509" i="7"/>
  <c r="O3509" i="7"/>
  <c r="S3509" i="7"/>
  <c r="R3509" i="7"/>
  <c r="Q3509" i="7"/>
  <c r="U3509" i="7"/>
  <c r="W3509" i="7"/>
  <c r="T3509" i="7"/>
  <c r="V3510" i="7"/>
  <c r="O3510" i="7"/>
  <c r="S3510" i="7"/>
  <c r="R3510" i="7"/>
  <c r="Q3510" i="7"/>
  <c r="U3510" i="7"/>
  <c r="W3510" i="7"/>
  <c r="T3510" i="7"/>
  <c r="V3511" i="7"/>
  <c r="O3511" i="7"/>
  <c r="S3511" i="7"/>
  <c r="R3511" i="7"/>
  <c r="Q3511" i="7"/>
  <c r="U3511" i="7"/>
  <c r="W3511" i="7"/>
  <c r="T3511" i="7"/>
  <c r="V3512" i="7"/>
  <c r="O3512" i="7"/>
  <c r="S3512" i="7"/>
  <c r="R3512" i="7"/>
  <c r="Q3512" i="7"/>
  <c r="U3512" i="7"/>
  <c r="W3512" i="7"/>
  <c r="T3512" i="7"/>
  <c r="V3513" i="7"/>
  <c r="O3513" i="7"/>
  <c r="S3513" i="7"/>
  <c r="R3513" i="7"/>
  <c r="Q3513" i="7"/>
  <c r="U3513" i="7"/>
  <c r="W3513" i="7"/>
  <c r="T3513" i="7"/>
  <c r="V3514" i="7"/>
  <c r="O3514" i="7"/>
  <c r="S3514" i="7"/>
  <c r="R3514" i="7"/>
  <c r="Q3514" i="7"/>
  <c r="U3514" i="7"/>
  <c r="W3514" i="7"/>
  <c r="T3514" i="7"/>
  <c r="V3515" i="7"/>
  <c r="O3515" i="7"/>
  <c r="S3515" i="7"/>
  <c r="R3515" i="7"/>
  <c r="Q3515" i="7"/>
  <c r="U3515" i="7"/>
  <c r="W3515" i="7"/>
  <c r="T3515" i="7"/>
  <c r="V3516" i="7"/>
  <c r="O3516" i="7"/>
  <c r="S3516" i="7"/>
  <c r="R3516" i="7"/>
  <c r="Q3516" i="7"/>
  <c r="U3516" i="7"/>
  <c r="W3516" i="7"/>
  <c r="T3516" i="7"/>
  <c r="V3517" i="7"/>
  <c r="O3517" i="7"/>
  <c r="S3517" i="7"/>
  <c r="R3517" i="7"/>
  <c r="Q3517" i="7"/>
  <c r="U3517" i="7"/>
  <c r="W3517" i="7"/>
  <c r="T3517" i="7"/>
  <c r="V3518" i="7"/>
  <c r="O3518" i="7"/>
  <c r="S3518" i="7"/>
  <c r="R3518" i="7"/>
  <c r="Q3518" i="7"/>
  <c r="U3518" i="7"/>
  <c r="W3518" i="7"/>
  <c r="T3518" i="7"/>
  <c r="V3519" i="7"/>
  <c r="O3519" i="7"/>
  <c r="S3519" i="7"/>
  <c r="R3519" i="7"/>
  <c r="Q3519" i="7"/>
  <c r="U3519" i="7"/>
  <c r="W3519" i="7"/>
  <c r="T3519" i="7"/>
  <c r="V3520" i="7"/>
  <c r="O3520" i="7"/>
  <c r="S3520" i="7"/>
  <c r="R3520" i="7"/>
  <c r="Q3520" i="7"/>
  <c r="U3520" i="7"/>
  <c r="W3520" i="7"/>
  <c r="T3520" i="7"/>
  <c r="V3521" i="7"/>
  <c r="O3521" i="7"/>
  <c r="S3521" i="7"/>
  <c r="R3521" i="7"/>
  <c r="Q3521" i="7"/>
  <c r="U3521" i="7"/>
  <c r="W3521" i="7"/>
  <c r="T3521" i="7"/>
  <c r="V3522" i="7"/>
  <c r="O3522" i="7"/>
  <c r="S3522" i="7"/>
  <c r="R3522" i="7"/>
  <c r="Q3522" i="7"/>
  <c r="U3522" i="7"/>
  <c r="W3522" i="7"/>
  <c r="T3522" i="7"/>
  <c r="V3523" i="7"/>
  <c r="O3523" i="7"/>
  <c r="S3523" i="7"/>
  <c r="R3523" i="7"/>
  <c r="Q3523" i="7"/>
  <c r="U3523" i="7"/>
  <c r="W3523" i="7"/>
  <c r="T3523" i="7"/>
  <c r="V3524" i="7"/>
  <c r="O3524" i="7"/>
  <c r="S3524" i="7"/>
  <c r="R3524" i="7"/>
  <c r="Q3524" i="7"/>
  <c r="U3524" i="7"/>
  <c r="W3524" i="7"/>
  <c r="T3524" i="7"/>
  <c r="V3525" i="7"/>
  <c r="O3525" i="7"/>
  <c r="S3525" i="7"/>
  <c r="R3525" i="7"/>
  <c r="Q3525" i="7"/>
  <c r="U3525" i="7"/>
  <c r="W3525" i="7"/>
  <c r="T3525" i="7"/>
  <c r="V3526" i="7"/>
  <c r="O3526" i="7"/>
  <c r="S3526" i="7"/>
  <c r="R3526" i="7"/>
  <c r="Q3526" i="7"/>
  <c r="U3526" i="7"/>
  <c r="W3526" i="7"/>
  <c r="T3526" i="7"/>
  <c r="V3527" i="7"/>
  <c r="O3527" i="7"/>
  <c r="S3527" i="7"/>
  <c r="R3527" i="7"/>
  <c r="Q3527" i="7"/>
  <c r="U3527" i="7"/>
  <c r="W3527" i="7"/>
  <c r="T3527" i="7"/>
  <c r="V3528" i="7"/>
  <c r="O3528" i="7"/>
  <c r="S3528" i="7"/>
  <c r="R3528" i="7"/>
  <c r="Q3528" i="7"/>
  <c r="U3528" i="7"/>
  <c r="W3528" i="7"/>
  <c r="T3528" i="7"/>
  <c r="V3529" i="7"/>
  <c r="O3529" i="7"/>
  <c r="S3529" i="7"/>
  <c r="R3529" i="7"/>
  <c r="Q3529" i="7"/>
  <c r="U3529" i="7"/>
  <c r="W3529" i="7"/>
  <c r="T3529" i="7"/>
  <c r="V3530" i="7"/>
  <c r="O3530" i="7"/>
  <c r="S3530" i="7"/>
  <c r="R3530" i="7"/>
  <c r="Q3530" i="7"/>
  <c r="U3530" i="7"/>
  <c r="W3530" i="7"/>
  <c r="T3530" i="7"/>
  <c r="V3531" i="7"/>
  <c r="O3531" i="7"/>
  <c r="S3531" i="7"/>
  <c r="R3531" i="7"/>
  <c r="Q3531" i="7"/>
  <c r="U3531" i="7"/>
  <c r="W3531" i="7"/>
  <c r="T3531" i="7"/>
  <c r="V3532" i="7"/>
  <c r="O3532" i="7"/>
  <c r="S3532" i="7"/>
  <c r="R3532" i="7"/>
  <c r="Q3532" i="7"/>
  <c r="U3532" i="7"/>
  <c r="W3532" i="7"/>
  <c r="T3532" i="7"/>
  <c r="V3533" i="7"/>
  <c r="O3533" i="7"/>
  <c r="S3533" i="7"/>
  <c r="R3533" i="7"/>
  <c r="Q3533" i="7"/>
  <c r="U3533" i="7"/>
  <c r="W3533" i="7"/>
  <c r="T3533" i="7"/>
  <c r="V3534" i="7"/>
  <c r="O3534" i="7"/>
  <c r="S3534" i="7"/>
  <c r="R3534" i="7"/>
  <c r="Q3534" i="7"/>
  <c r="U3534" i="7"/>
  <c r="W3534" i="7"/>
  <c r="T3534" i="7"/>
  <c r="V3535" i="7"/>
  <c r="O3535" i="7"/>
  <c r="S3535" i="7"/>
  <c r="R3535" i="7"/>
  <c r="Q3535" i="7"/>
  <c r="U3535" i="7"/>
  <c r="W3535" i="7"/>
  <c r="T3535" i="7"/>
  <c r="V3536" i="7"/>
  <c r="O3536" i="7"/>
  <c r="S3536" i="7"/>
  <c r="R3536" i="7"/>
  <c r="Q3536" i="7"/>
  <c r="U3536" i="7"/>
  <c r="W3536" i="7"/>
  <c r="T3536" i="7"/>
  <c r="V3537" i="7"/>
  <c r="O3537" i="7"/>
  <c r="S3537" i="7"/>
  <c r="R3537" i="7"/>
  <c r="Q3537" i="7"/>
  <c r="U3537" i="7"/>
  <c r="W3537" i="7"/>
  <c r="T3537" i="7"/>
  <c r="V3538" i="7"/>
  <c r="O3538" i="7"/>
  <c r="S3538" i="7"/>
  <c r="R3538" i="7"/>
  <c r="Q3538" i="7"/>
  <c r="U3538" i="7"/>
  <c r="W3538" i="7"/>
  <c r="T3538" i="7"/>
  <c r="V3539" i="7"/>
  <c r="O3539" i="7"/>
  <c r="S3539" i="7"/>
  <c r="R3539" i="7"/>
  <c r="Q3539" i="7"/>
  <c r="U3539" i="7"/>
  <c r="W3539" i="7"/>
  <c r="T3539" i="7"/>
  <c r="V3540" i="7"/>
  <c r="O3540" i="7"/>
  <c r="S3540" i="7"/>
  <c r="R3540" i="7"/>
  <c r="Q3540" i="7"/>
  <c r="U3540" i="7"/>
  <c r="W3540" i="7"/>
  <c r="T3540" i="7"/>
  <c r="V3541" i="7"/>
  <c r="O3541" i="7"/>
  <c r="S3541" i="7"/>
  <c r="R3541" i="7"/>
  <c r="Q3541" i="7"/>
  <c r="U3541" i="7"/>
  <c r="W3541" i="7"/>
  <c r="T3541" i="7"/>
  <c r="V3542" i="7"/>
  <c r="O3542" i="7"/>
  <c r="S3542" i="7"/>
  <c r="R3542" i="7"/>
  <c r="Q3542" i="7"/>
  <c r="U3542" i="7"/>
  <c r="W3542" i="7"/>
  <c r="T3542" i="7"/>
  <c r="V3543" i="7"/>
  <c r="O3543" i="7"/>
  <c r="S3543" i="7"/>
  <c r="R3543" i="7"/>
  <c r="Q3543" i="7"/>
  <c r="U3543" i="7"/>
  <c r="W3543" i="7"/>
  <c r="T3543" i="7"/>
  <c r="V3544" i="7"/>
  <c r="O3544" i="7"/>
  <c r="S3544" i="7"/>
  <c r="R3544" i="7"/>
  <c r="Q3544" i="7"/>
  <c r="U3544" i="7"/>
  <c r="W3544" i="7"/>
  <c r="T3544" i="7"/>
  <c r="V3545" i="7"/>
  <c r="O3545" i="7"/>
  <c r="S3545" i="7"/>
  <c r="R3545" i="7"/>
  <c r="Q3545" i="7"/>
  <c r="U3545" i="7"/>
  <c r="W3545" i="7"/>
  <c r="T3545" i="7"/>
  <c r="V3546" i="7"/>
  <c r="O3546" i="7"/>
  <c r="S3546" i="7"/>
  <c r="R3546" i="7"/>
  <c r="Q3546" i="7"/>
  <c r="U3546" i="7"/>
  <c r="W3546" i="7"/>
  <c r="T3546" i="7"/>
  <c r="V3547" i="7"/>
  <c r="O3547" i="7"/>
  <c r="S3547" i="7"/>
  <c r="R3547" i="7"/>
  <c r="Q3547" i="7"/>
  <c r="U3547" i="7"/>
  <c r="W3547" i="7"/>
  <c r="T3547" i="7"/>
  <c r="V3548" i="7"/>
  <c r="O3548" i="7"/>
  <c r="S3548" i="7"/>
  <c r="R3548" i="7"/>
  <c r="Q3548" i="7"/>
  <c r="U3548" i="7"/>
  <c r="W3548" i="7"/>
  <c r="T3548" i="7"/>
  <c r="V3549" i="7"/>
  <c r="O3549" i="7"/>
  <c r="S3549" i="7"/>
  <c r="R3549" i="7"/>
  <c r="Q3549" i="7"/>
  <c r="U3549" i="7"/>
  <c r="W3549" i="7"/>
  <c r="T3549" i="7"/>
  <c r="V3550" i="7"/>
  <c r="O3550" i="7"/>
  <c r="S3550" i="7"/>
  <c r="R3550" i="7"/>
  <c r="Q3550" i="7"/>
  <c r="U3550" i="7"/>
  <c r="W3550" i="7"/>
  <c r="T3550" i="7"/>
  <c r="V3551" i="7"/>
  <c r="O3551" i="7"/>
  <c r="S3551" i="7"/>
  <c r="R3551" i="7"/>
  <c r="Q3551" i="7"/>
  <c r="U3551" i="7"/>
  <c r="W3551" i="7"/>
  <c r="T3551" i="7"/>
  <c r="V3552" i="7"/>
  <c r="O3552" i="7"/>
  <c r="S3552" i="7"/>
  <c r="R3552" i="7"/>
  <c r="Q3552" i="7"/>
  <c r="U3552" i="7"/>
  <c r="W3552" i="7"/>
  <c r="T3552" i="7"/>
  <c r="V3553" i="7"/>
  <c r="O3553" i="7"/>
  <c r="S3553" i="7"/>
  <c r="R3553" i="7"/>
  <c r="Q3553" i="7"/>
  <c r="U3553" i="7"/>
  <c r="W3553" i="7"/>
  <c r="T3553" i="7"/>
  <c r="V3554" i="7"/>
  <c r="O3554" i="7"/>
  <c r="S3554" i="7"/>
  <c r="R3554" i="7"/>
  <c r="Q3554" i="7"/>
  <c r="U3554" i="7"/>
  <c r="W3554" i="7"/>
  <c r="T3554" i="7"/>
  <c r="V3555" i="7"/>
  <c r="O3555" i="7"/>
  <c r="S3555" i="7"/>
  <c r="R3555" i="7"/>
  <c r="Q3555" i="7"/>
  <c r="U3555" i="7"/>
  <c r="W3555" i="7"/>
  <c r="T3555" i="7"/>
  <c r="V3556" i="7"/>
  <c r="O3556" i="7"/>
  <c r="S3556" i="7"/>
  <c r="R3556" i="7"/>
  <c r="Q3556" i="7"/>
  <c r="U3556" i="7"/>
  <c r="W3556" i="7"/>
  <c r="T3556" i="7"/>
  <c r="V3557" i="7"/>
  <c r="O3557" i="7"/>
  <c r="S3557" i="7"/>
  <c r="R3557" i="7"/>
  <c r="Q3557" i="7"/>
  <c r="U3557" i="7"/>
  <c r="W3557" i="7"/>
  <c r="T3557" i="7"/>
  <c r="V3558" i="7"/>
  <c r="O3558" i="7"/>
  <c r="S3558" i="7"/>
  <c r="R3558" i="7"/>
  <c r="Q3558" i="7"/>
  <c r="U3558" i="7"/>
  <c r="W3558" i="7"/>
  <c r="T3558" i="7"/>
  <c r="V3559" i="7"/>
  <c r="O3559" i="7"/>
  <c r="S3559" i="7"/>
  <c r="R3559" i="7"/>
  <c r="Q3559" i="7"/>
  <c r="U3559" i="7"/>
  <c r="W3559" i="7"/>
  <c r="T3559" i="7"/>
  <c r="V3560" i="7"/>
  <c r="O3560" i="7"/>
  <c r="S3560" i="7"/>
  <c r="R3560" i="7"/>
  <c r="Q3560" i="7"/>
  <c r="U3560" i="7"/>
  <c r="W3560" i="7"/>
  <c r="T3560" i="7"/>
  <c r="V3561" i="7"/>
  <c r="O3561" i="7"/>
  <c r="S3561" i="7"/>
  <c r="R3561" i="7"/>
  <c r="Q3561" i="7"/>
  <c r="U3561" i="7"/>
  <c r="W3561" i="7"/>
  <c r="T3561" i="7"/>
  <c r="V3562" i="7"/>
  <c r="O3562" i="7"/>
  <c r="S3562" i="7"/>
  <c r="R3562" i="7"/>
  <c r="Q3562" i="7"/>
  <c r="U3562" i="7"/>
  <c r="W3562" i="7"/>
  <c r="T3562" i="7"/>
  <c r="V3563" i="7"/>
  <c r="O3563" i="7"/>
  <c r="S3563" i="7"/>
  <c r="R3563" i="7"/>
  <c r="Q3563" i="7"/>
  <c r="U3563" i="7"/>
  <c r="W3563" i="7"/>
  <c r="T3563" i="7"/>
  <c r="V3564" i="7"/>
  <c r="O3564" i="7"/>
  <c r="S3564" i="7"/>
  <c r="R3564" i="7"/>
  <c r="Q3564" i="7"/>
  <c r="U3564" i="7"/>
  <c r="W3564" i="7"/>
  <c r="T3564" i="7"/>
  <c r="V3565" i="7"/>
  <c r="O3565" i="7"/>
  <c r="S3565" i="7"/>
  <c r="R3565" i="7"/>
  <c r="Q3565" i="7"/>
  <c r="U3565" i="7"/>
  <c r="W3565" i="7"/>
  <c r="T3565" i="7"/>
  <c r="V3566" i="7"/>
  <c r="O3566" i="7"/>
  <c r="S3566" i="7"/>
  <c r="R3566" i="7"/>
  <c r="Q3566" i="7"/>
  <c r="U3566" i="7"/>
  <c r="W3566" i="7"/>
  <c r="T3566" i="7"/>
  <c r="V3567" i="7"/>
  <c r="O3567" i="7"/>
  <c r="S3567" i="7"/>
  <c r="R3567" i="7"/>
  <c r="Q3567" i="7"/>
  <c r="U3567" i="7"/>
  <c r="W3567" i="7"/>
  <c r="T3567" i="7"/>
  <c r="V3568" i="7"/>
  <c r="O3568" i="7"/>
  <c r="S3568" i="7"/>
  <c r="R3568" i="7"/>
  <c r="Q3568" i="7"/>
  <c r="U3568" i="7"/>
  <c r="W3568" i="7"/>
  <c r="T3568" i="7"/>
  <c r="V3569" i="7"/>
  <c r="O3569" i="7"/>
  <c r="S3569" i="7"/>
  <c r="R3569" i="7"/>
  <c r="Q3569" i="7"/>
  <c r="U3569" i="7"/>
  <c r="W3569" i="7"/>
  <c r="T3569" i="7"/>
  <c r="V3570" i="7"/>
  <c r="O3570" i="7"/>
  <c r="S3570" i="7"/>
  <c r="R3570" i="7"/>
  <c r="Q3570" i="7"/>
  <c r="U3570" i="7"/>
  <c r="W3570" i="7"/>
  <c r="T3570" i="7"/>
  <c r="V3571" i="7"/>
  <c r="O3571" i="7"/>
  <c r="S3571" i="7"/>
  <c r="R3571" i="7"/>
  <c r="Q3571" i="7"/>
  <c r="U3571" i="7"/>
  <c r="W3571" i="7"/>
  <c r="T3571" i="7"/>
  <c r="V3572" i="7"/>
  <c r="O3572" i="7"/>
  <c r="S3572" i="7"/>
  <c r="R3572" i="7"/>
  <c r="Q3572" i="7"/>
  <c r="U3572" i="7"/>
  <c r="W3572" i="7"/>
  <c r="T3572" i="7"/>
  <c r="V3573" i="7"/>
  <c r="O3573" i="7"/>
  <c r="S3573" i="7"/>
  <c r="R3573" i="7"/>
  <c r="Q3573" i="7"/>
  <c r="U3573" i="7"/>
  <c r="W3573" i="7"/>
  <c r="T3573" i="7"/>
  <c r="V3574" i="7"/>
  <c r="O3574" i="7"/>
  <c r="S3574" i="7"/>
  <c r="R3574" i="7"/>
  <c r="Q3574" i="7"/>
  <c r="U3574" i="7"/>
  <c r="W3574" i="7"/>
  <c r="T3574" i="7"/>
  <c r="V3575" i="7"/>
  <c r="O3575" i="7"/>
  <c r="S3575" i="7"/>
  <c r="R3575" i="7"/>
  <c r="Q3575" i="7"/>
  <c r="U3575" i="7"/>
  <c r="W3575" i="7"/>
  <c r="T3575" i="7"/>
  <c r="V3576" i="7"/>
  <c r="O3576" i="7"/>
  <c r="S3576" i="7"/>
  <c r="R3576" i="7"/>
  <c r="Q3576" i="7"/>
  <c r="U3576" i="7"/>
  <c r="W3576" i="7"/>
  <c r="T3576" i="7"/>
  <c r="V3577" i="7"/>
  <c r="O3577" i="7"/>
  <c r="S3577" i="7"/>
  <c r="R3577" i="7"/>
  <c r="Q3577" i="7"/>
  <c r="U3577" i="7"/>
  <c r="W3577" i="7"/>
  <c r="T3577" i="7"/>
  <c r="V3578" i="7"/>
  <c r="O3578" i="7"/>
  <c r="S3578" i="7"/>
  <c r="R3578" i="7"/>
  <c r="Q3578" i="7"/>
  <c r="U3578" i="7"/>
  <c r="W3578" i="7"/>
  <c r="T3578" i="7"/>
  <c r="V3579" i="7"/>
  <c r="O3579" i="7"/>
  <c r="S3579" i="7"/>
  <c r="R3579" i="7"/>
  <c r="Q3579" i="7"/>
  <c r="U3579" i="7"/>
  <c r="W3579" i="7"/>
  <c r="T3579" i="7"/>
  <c r="V3580" i="7"/>
  <c r="O3580" i="7"/>
  <c r="S3580" i="7"/>
  <c r="R3580" i="7"/>
  <c r="Q3580" i="7"/>
  <c r="U3580" i="7"/>
  <c r="W3580" i="7"/>
  <c r="T3580" i="7"/>
  <c r="V3581" i="7"/>
  <c r="O3581" i="7"/>
  <c r="S3581" i="7"/>
  <c r="R3581" i="7"/>
  <c r="Q3581" i="7"/>
  <c r="U3581" i="7"/>
  <c r="W3581" i="7"/>
  <c r="T3581" i="7"/>
  <c r="V3582" i="7"/>
  <c r="O3582" i="7"/>
  <c r="S3582" i="7"/>
  <c r="R3582" i="7"/>
  <c r="Q3582" i="7"/>
  <c r="U3582" i="7"/>
  <c r="W3582" i="7"/>
  <c r="T3582" i="7"/>
  <c r="V3583" i="7"/>
  <c r="O3583" i="7"/>
  <c r="S3583" i="7"/>
  <c r="R3583" i="7"/>
  <c r="Q3583" i="7"/>
  <c r="U3583" i="7"/>
  <c r="W3583" i="7"/>
  <c r="T3583" i="7"/>
  <c r="V3584" i="7"/>
  <c r="O3584" i="7"/>
  <c r="S3584" i="7"/>
  <c r="R3584" i="7"/>
  <c r="Q3584" i="7"/>
  <c r="U3584" i="7"/>
  <c r="W3584" i="7"/>
  <c r="T3584" i="7"/>
  <c r="V3585" i="7"/>
  <c r="O3585" i="7"/>
  <c r="S3585" i="7"/>
  <c r="R3585" i="7"/>
  <c r="Q3585" i="7"/>
  <c r="U3585" i="7"/>
  <c r="W3585" i="7"/>
  <c r="T3585" i="7"/>
  <c r="V3586" i="7"/>
  <c r="O3586" i="7"/>
  <c r="S3586" i="7"/>
  <c r="R3586" i="7"/>
  <c r="Q3586" i="7"/>
  <c r="U3586" i="7"/>
  <c r="W3586" i="7"/>
  <c r="T3586" i="7"/>
  <c r="V3587" i="7"/>
  <c r="O3587" i="7"/>
  <c r="S3587" i="7"/>
  <c r="R3587" i="7"/>
  <c r="Q3587" i="7"/>
  <c r="U3587" i="7"/>
  <c r="W3587" i="7"/>
  <c r="T3587" i="7"/>
  <c r="V3588" i="7"/>
  <c r="O3588" i="7"/>
  <c r="S3588" i="7"/>
  <c r="R3588" i="7"/>
  <c r="Q3588" i="7"/>
  <c r="U3588" i="7"/>
  <c r="W3588" i="7"/>
  <c r="T3588" i="7"/>
  <c r="V3589" i="7"/>
  <c r="O3589" i="7"/>
  <c r="S3589" i="7"/>
  <c r="R3589" i="7"/>
  <c r="Q3589" i="7"/>
  <c r="U3589" i="7"/>
  <c r="W3589" i="7"/>
  <c r="T3589" i="7"/>
  <c r="V3590" i="7"/>
  <c r="O3590" i="7"/>
  <c r="S3590" i="7"/>
  <c r="R3590" i="7"/>
  <c r="Q3590" i="7"/>
  <c r="U3590" i="7"/>
  <c r="W3590" i="7"/>
  <c r="T3590" i="7"/>
  <c r="V3591" i="7"/>
  <c r="O3591" i="7"/>
  <c r="S3591" i="7"/>
  <c r="R3591" i="7"/>
  <c r="Q3591" i="7"/>
  <c r="U3591" i="7"/>
  <c r="W3591" i="7"/>
  <c r="T3591" i="7"/>
  <c r="V3592" i="7"/>
  <c r="O3592" i="7"/>
  <c r="S3592" i="7"/>
  <c r="R3592" i="7"/>
  <c r="Q3592" i="7"/>
  <c r="U3592" i="7"/>
  <c r="W3592" i="7"/>
  <c r="T3592" i="7"/>
  <c r="V3593" i="7"/>
  <c r="O3593" i="7"/>
  <c r="S3593" i="7"/>
  <c r="R3593" i="7"/>
  <c r="Q3593" i="7"/>
  <c r="U3593" i="7"/>
  <c r="W3593" i="7"/>
  <c r="T3593" i="7"/>
  <c r="V3594" i="7"/>
  <c r="O3594" i="7"/>
  <c r="S3594" i="7"/>
  <c r="R3594" i="7"/>
  <c r="Q3594" i="7"/>
  <c r="U3594" i="7"/>
  <c r="W3594" i="7"/>
  <c r="T3594" i="7"/>
  <c r="V3595" i="7"/>
  <c r="O3595" i="7"/>
  <c r="S3595" i="7"/>
  <c r="R3595" i="7"/>
  <c r="Q3595" i="7"/>
  <c r="U3595" i="7"/>
  <c r="W3595" i="7"/>
  <c r="T3595" i="7"/>
  <c r="V3596" i="7"/>
  <c r="O3596" i="7"/>
  <c r="S3596" i="7"/>
  <c r="R3596" i="7"/>
  <c r="Q3596" i="7"/>
  <c r="U3596" i="7"/>
  <c r="W3596" i="7"/>
  <c r="T3596" i="7"/>
  <c r="V3597" i="7"/>
  <c r="O3597" i="7"/>
  <c r="S3597" i="7"/>
  <c r="R3597" i="7"/>
  <c r="Q3597" i="7"/>
  <c r="U3597" i="7"/>
  <c r="W3597" i="7"/>
  <c r="T3597" i="7"/>
  <c r="V3598" i="7"/>
  <c r="O3598" i="7"/>
  <c r="S3598" i="7"/>
  <c r="R3598" i="7"/>
  <c r="Q3598" i="7"/>
  <c r="U3598" i="7"/>
  <c r="W3598" i="7"/>
  <c r="T3598" i="7"/>
  <c r="V3599" i="7"/>
  <c r="O3599" i="7"/>
  <c r="S3599" i="7"/>
  <c r="R3599" i="7"/>
  <c r="Q3599" i="7"/>
  <c r="U3599" i="7"/>
  <c r="W3599" i="7"/>
  <c r="T3599" i="7"/>
  <c r="V3600" i="7"/>
  <c r="O3600" i="7"/>
  <c r="S3600" i="7"/>
  <c r="R3600" i="7"/>
  <c r="Q3600" i="7"/>
  <c r="U3600" i="7"/>
  <c r="W3600" i="7"/>
  <c r="T3600" i="7"/>
  <c r="V3601" i="7"/>
  <c r="O3601" i="7"/>
  <c r="S3601" i="7"/>
  <c r="R3601" i="7"/>
  <c r="Q3601" i="7"/>
  <c r="U3601" i="7"/>
  <c r="W3601" i="7"/>
  <c r="T3601" i="7"/>
  <c r="V3602" i="7"/>
  <c r="O3602" i="7"/>
  <c r="S3602" i="7"/>
  <c r="R3602" i="7"/>
  <c r="Q3602" i="7"/>
  <c r="U3602" i="7"/>
  <c r="W3602" i="7"/>
  <c r="T3602" i="7"/>
  <c r="V3603" i="7"/>
  <c r="O3603" i="7"/>
  <c r="S3603" i="7"/>
  <c r="R3603" i="7"/>
  <c r="Q3603" i="7"/>
  <c r="U3603" i="7"/>
  <c r="W3603" i="7"/>
  <c r="T3603" i="7"/>
  <c r="V3604" i="7"/>
  <c r="O3604" i="7"/>
  <c r="S3604" i="7"/>
  <c r="R3604" i="7"/>
  <c r="Q3604" i="7"/>
  <c r="U3604" i="7"/>
  <c r="W3604" i="7"/>
  <c r="T3604" i="7"/>
  <c r="V3605" i="7"/>
  <c r="O3605" i="7"/>
  <c r="S3605" i="7"/>
  <c r="R3605" i="7"/>
  <c r="Q3605" i="7"/>
  <c r="U3605" i="7"/>
  <c r="W3605" i="7"/>
  <c r="T3605" i="7"/>
  <c r="V3606" i="7"/>
  <c r="O3606" i="7"/>
  <c r="S3606" i="7"/>
  <c r="R3606" i="7"/>
  <c r="Q3606" i="7"/>
  <c r="U3606" i="7"/>
  <c r="W3606" i="7"/>
  <c r="T3606" i="7"/>
  <c r="V3607" i="7"/>
  <c r="O3607" i="7"/>
  <c r="S3607" i="7"/>
  <c r="R3607" i="7"/>
  <c r="Q3607" i="7"/>
  <c r="U3607" i="7"/>
  <c r="W3607" i="7"/>
  <c r="T3607" i="7"/>
  <c r="V3608" i="7"/>
  <c r="O3608" i="7"/>
  <c r="S3608" i="7"/>
  <c r="R3608" i="7"/>
  <c r="Q3608" i="7"/>
  <c r="U3608" i="7"/>
  <c r="W3608" i="7"/>
  <c r="T3608" i="7"/>
  <c r="V3609" i="7"/>
  <c r="O3609" i="7"/>
  <c r="S3609" i="7"/>
  <c r="R3609" i="7"/>
  <c r="Q3609" i="7"/>
  <c r="U3609" i="7"/>
  <c r="W3609" i="7"/>
  <c r="T3609" i="7"/>
  <c r="V3610" i="7"/>
  <c r="O3610" i="7"/>
  <c r="S3610" i="7"/>
  <c r="R3610" i="7"/>
  <c r="Q3610" i="7"/>
  <c r="U3610" i="7"/>
  <c r="W3610" i="7"/>
  <c r="T3610" i="7"/>
  <c r="V3611" i="7"/>
  <c r="O3611" i="7"/>
  <c r="S3611" i="7"/>
  <c r="R3611" i="7"/>
  <c r="Q3611" i="7"/>
  <c r="U3611" i="7"/>
  <c r="W3611" i="7"/>
  <c r="T3611" i="7"/>
  <c r="V3612" i="7"/>
  <c r="O3612" i="7"/>
  <c r="S3612" i="7"/>
  <c r="R3612" i="7"/>
  <c r="Q3612" i="7"/>
  <c r="U3612" i="7"/>
  <c r="W3612" i="7"/>
  <c r="T3612" i="7"/>
  <c r="V3613" i="7"/>
  <c r="O3613" i="7"/>
  <c r="S3613" i="7"/>
  <c r="R3613" i="7"/>
  <c r="Q3613" i="7"/>
  <c r="U3613" i="7"/>
  <c r="W3613" i="7"/>
  <c r="T3613" i="7"/>
  <c r="V3614" i="7"/>
  <c r="O3614" i="7"/>
  <c r="S3614" i="7"/>
  <c r="R3614" i="7"/>
  <c r="Q3614" i="7"/>
  <c r="U3614" i="7"/>
  <c r="W3614" i="7"/>
  <c r="T3614" i="7"/>
  <c r="V3615" i="7"/>
  <c r="O3615" i="7"/>
  <c r="S3615" i="7"/>
  <c r="R3615" i="7"/>
  <c r="Q3615" i="7"/>
  <c r="U3615" i="7"/>
  <c r="W3615" i="7"/>
  <c r="T3615" i="7"/>
  <c r="V3616" i="7"/>
  <c r="O3616" i="7"/>
  <c r="S3616" i="7"/>
  <c r="R3616" i="7"/>
  <c r="Q3616" i="7"/>
  <c r="U3616" i="7"/>
  <c r="W3616" i="7"/>
  <c r="T3616" i="7"/>
  <c r="V3617" i="7"/>
  <c r="O3617" i="7"/>
  <c r="S3617" i="7"/>
  <c r="R3617" i="7"/>
  <c r="Q3617" i="7"/>
  <c r="U3617" i="7"/>
  <c r="W3617" i="7"/>
  <c r="T3617" i="7"/>
  <c r="V3618" i="7"/>
  <c r="O3618" i="7"/>
  <c r="S3618" i="7"/>
  <c r="R3618" i="7"/>
  <c r="Q3618" i="7"/>
  <c r="U3618" i="7"/>
  <c r="W3618" i="7"/>
  <c r="T3618" i="7"/>
  <c r="V3619" i="7"/>
  <c r="O3619" i="7"/>
  <c r="S3619" i="7"/>
  <c r="R3619" i="7"/>
  <c r="Q3619" i="7"/>
  <c r="U3619" i="7"/>
  <c r="W3619" i="7"/>
  <c r="T3619" i="7"/>
  <c r="V3620" i="7"/>
  <c r="O3620" i="7"/>
  <c r="S3620" i="7"/>
  <c r="R3620" i="7"/>
  <c r="Q3620" i="7"/>
  <c r="U3620" i="7"/>
  <c r="W3620" i="7"/>
  <c r="T3620" i="7"/>
  <c r="V3621" i="7"/>
  <c r="O3621" i="7"/>
  <c r="S3621" i="7"/>
  <c r="R3621" i="7"/>
  <c r="Q3621" i="7"/>
  <c r="U3621" i="7"/>
  <c r="W3621" i="7"/>
  <c r="T3621" i="7"/>
  <c r="V3622" i="7"/>
  <c r="O3622" i="7"/>
  <c r="S3622" i="7"/>
  <c r="R3622" i="7"/>
  <c r="Q3622" i="7"/>
  <c r="U3622" i="7"/>
  <c r="W3622" i="7"/>
  <c r="T3622" i="7"/>
  <c r="V3623" i="7"/>
  <c r="O3623" i="7"/>
  <c r="S3623" i="7"/>
  <c r="R3623" i="7"/>
  <c r="Q3623" i="7"/>
  <c r="U3623" i="7"/>
  <c r="W3623" i="7"/>
  <c r="T3623" i="7"/>
  <c r="V3624" i="7"/>
  <c r="O3624" i="7"/>
  <c r="S3624" i="7"/>
  <c r="R3624" i="7"/>
  <c r="Q3624" i="7"/>
  <c r="U3624" i="7"/>
  <c r="W3624" i="7"/>
  <c r="T3624" i="7"/>
  <c r="V3625" i="7"/>
  <c r="O3625" i="7"/>
  <c r="S3625" i="7"/>
  <c r="R3625" i="7"/>
  <c r="Q3625" i="7"/>
  <c r="U3625" i="7"/>
  <c r="W3625" i="7"/>
  <c r="T3625" i="7"/>
  <c r="V3626" i="7"/>
  <c r="O3626" i="7"/>
  <c r="S3626" i="7"/>
  <c r="R3626" i="7"/>
  <c r="Q3626" i="7"/>
  <c r="U3626" i="7"/>
  <c r="W3626" i="7"/>
  <c r="T3626" i="7"/>
  <c r="V3627" i="7"/>
  <c r="O3627" i="7"/>
  <c r="S3627" i="7"/>
  <c r="R3627" i="7"/>
  <c r="Q3627" i="7"/>
  <c r="U3627" i="7"/>
  <c r="W3627" i="7"/>
  <c r="T3627" i="7"/>
  <c r="V3628" i="7"/>
  <c r="O3628" i="7"/>
  <c r="S3628" i="7"/>
  <c r="R3628" i="7"/>
  <c r="Q3628" i="7"/>
  <c r="U3628" i="7"/>
  <c r="W3628" i="7"/>
  <c r="T3628" i="7"/>
  <c r="V3629" i="7"/>
  <c r="O3629" i="7"/>
  <c r="S3629" i="7"/>
  <c r="R3629" i="7"/>
  <c r="Q3629" i="7"/>
  <c r="U3629" i="7"/>
  <c r="W3629" i="7"/>
  <c r="T3629" i="7"/>
  <c r="V3630" i="7"/>
  <c r="O3630" i="7"/>
  <c r="S3630" i="7"/>
  <c r="R3630" i="7"/>
  <c r="Q3630" i="7"/>
  <c r="U3630" i="7"/>
  <c r="W3630" i="7"/>
  <c r="T3630" i="7"/>
  <c r="V3631" i="7"/>
  <c r="O3631" i="7"/>
  <c r="S3631" i="7"/>
  <c r="R3631" i="7"/>
  <c r="Q3631" i="7"/>
  <c r="U3631" i="7"/>
  <c r="W3631" i="7"/>
  <c r="T3631" i="7"/>
  <c r="V3632" i="7"/>
  <c r="O3632" i="7"/>
  <c r="S3632" i="7"/>
  <c r="R3632" i="7"/>
  <c r="Q3632" i="7"/>
  <c r="U3632" i="7"/>
  <c r="W3632" i="7"/>
  <c r="T3632" i="7"/>
  <c r="V3633" i="7"/>
  <c r="O3633" i="7"/>
  <c r="S3633" i="7"/>
  <c r="R3633" i="7"/>
  <c r="Q3633" i="7"/>
  <c r="U3633" i="7"/>
  <c r="W3633" i="7"/>
  <c r="T3633" i="7"/>
  <c r="V3634" i="7"/>
  <c r="O3634" i="7"/>
  <c r="S3634" i="7"/>
  <c r="R3634" i="7"/>
  <c r="Q3634" i="7"/>
  <c r="U3634" i="7"/>
  <c r="W3634" i="7"/>
  <c r="T3634" i="7"/>
  <c r="V3635" i="7"/>
  <c r="O3635" i="7"/>
  <c r="S3635" i="7"/>
  <c r="R3635" i="7"/>
  <c r="Q3635" i="7"/>
  <c r="U3635" i="7"/>
  <c r="W3635" i="7"/>
  <c r="T3635" i="7"/>
  <c r="V3636" i="7"/>
  <c r="O3636" i="7"/>
  <c r="S3636" i="7"/>
  <c r="R3636" i="7"/>
  <c r="Q3636" i="7"/>
  <c r="U3636" i="7"/>
  <c r="W3636" i="7"/>
  <c r="T3636" i="7"/>
  <c r="V3637" i="7"/>
  <c r="O3637" i="7"/>
  <c r="S3637" i="7"/>
  <c r="R3637" i="7"/>
  <c r="Q3637" i="7"/>
  <c r="U3637" i="7"/>
  <c r="W3637" i="7"/>
  <c r="T3637" i="7"/>
  <c r="V3638" i="7"/>
  <c r="O3638" i="7"/>
  <c r="S3638" i="7"/>
  <c r="R3638" i="7"/>
  <c r="Q3638" i="7"/>
  <c r="U3638" i="7"/>
  <c r="W3638" i="7"/>
  <c r="T3638" i="7"/>
  <c r="V3639" i="7"/>
  <c r="O3639" i="7"/>
  <c r="S3639" i="7"/>
  <c r="R3639" i="7"/>
  <c r="Q3639" i="7"/>
  <c r="U3639" i="7"/>
  <c r="W3639" i="7"/>
  <c r="T3639" i="7"/>
  <c r="V3640" i="7"/>
  <c r="O3640" i="7"/>
  <c r="S3640" i="7"/>
  <c r="R3640" i="7"/>
  <c r="Q3640" i="7"/>
  <c r="U3640" i="7"/>
  <c r="W3640" i="7"/>
  <c r="T3640" i="7"/>
  <c r="V3641" i="7"/>
  <c r="O3641" i="7"/>
  <c r="S3641" i="7"/>
  <c r="R3641" i="7"/>
  <c r="Q3641" i="7"/>
  <c r="U3641" i="7"/>
  <c r="W3641" i="7"/>
  <c r="T3641" i="7"/>
  <c r="V3642" i="7"/>
  <c r="O3642" i="7"/>
  <c r="S3642" i="7"/>
  <c r="R3642" i="7"/>
  <c r="Q3642" i="7"/>
  <c r="U3642" i="7"/>
  <c r="W3642" i="7"/>
  <c r="T3642" i="7"/>
  <c r="V3643" i="7"/>
  <c r="O3643" i="7"/>
  <c r="S3643" i="7"/>
  <c r="R3643" i="7"/>
  <c r="Q3643" i="7"/>
  <c r="U3643" i="7"/>
  <c r="W3643" i="7"/>
  <c r="T3643" i="7"/>
  <c r="V3644" i="7"/>
  <c r="O3644" i="7"/>
  <c r="S3644" i="7"/>
  <c r="R3644" i="7"/>
  <c r="Q3644" i="7"/>
  <c r="U3644" i="7"/>
  <c r="W3644" i="7"/>
  <c r="T3644" i="7"/>
  <c r="V3645" i="7"/>
  <c r="O3645" i="7"/>
  <c r="S3645" i="7"/>
  <c r="R3645" i="7"/>
  <c r="Q3645" i="7"/>
  <c r="U3645" i="7"/>
  <c r="W3645" i="7"/>
  <c r="T3645" i="7"/>
  <c r="V3646" i="7"/>
  <c r="O3646" i="7"/>
  <c r="S3646" i="7"/>
  <c r="R3646" i="7"/>
  <c r="Q3646" i="7"/>
  <c r="U3646" i="7"/>
  <c r="W3646" i="7"/>
  <c r="T3646" i="7"/>
  <c r="V3647" i="7"/>
  <c r="O3647" i="7"/>
  <c r="S3647" i="7"/>
  <c r="R3647" i="7"/>
  <c r="Q3647" i="7"/>
  <c r="U3647" i="7"/>
  <c r="W3647" i="7"/>
  <c r="T3647" i="7"/>
  <c r="V3648" i="7"/>
  <c r="O3648" i="7"/>
  <c r="S3648" i="7"/>
  <c r="R3648" i="7"/>
  <c r="Q3648" i="7"/>
  <c r="U3648" i="7"/>
  <c r="W3648" i="7"/>
  <c r="T3648" i="7"/>
  <c r="V3649" i="7"/>
  <c r="O3649" i="7"/>
  <c r="S3649" i="7"/>
  <c r="R3649" i="7"/>
  <c r="Q3649" i="7"/>
  <c r="U3649" i="7"/>
  <c r="W3649" i="7"/>
  <c r="T3649" i="7"/>
  <c r="V3650" i="7"/>
  <c r="O3650" i="7"/>
  <c r="S3650" i="7"/>
  <c r="R3650" i="7"/>
  <c r="Q3650" i="7"/>
  <c r="U3650" i="7"/>
  <c r="W3650" i="7"/>
  <c r="T3650" i="7"/>
  <c r="V3651" i="7"/>
  <c r="O3651" i="7"/>
  <c r="S3651" i="7"/>
  <c r="R3651" i="7"/>
  <c r="Q3651" i="7"/>
  <c r="U3651" i="7"/>
  <c r="W3651" i="7"/>
  <c r="T3651" i="7"/>
  <c r="V3652" i="7"/>
  <c r="O3652" i="7"/>
  <c r="S3652" i="7"/>
  <c r="R3652" i="7"/>
  <c r="Q3652" i="7"/>
  <c r="U3652" i="7"/>
  <c r="W3652" i="7"/>
  <c r="T3652" i="7"/>
  <c r="V3653" i="7"/>
  <c r="O3653" i="7"/>
  <c r="S3653" i="7"/>
  <c r="R3653" i="7"/>
  <c r="Q3653" i="7"/>
  <c r="U3653" i="7"/>
  <c r="W3653" i="7"/>
  <c r="T3653" i="7"/>
  <c r="V3654" i="7"/>
  <c r="O3654" i="7"/>
  <c r="S3654" i="7"/>
  <c r="R3654" i="7"/>
  <c r="Q3654" i="7"/>
  <c r="U3654" i="7"/>
  <c r="W3654" i="7"/>
  <c r="T3654" i="7"/>
  <c r="V3655" i="7"/>
  <c r="O3655" i="7"/>
  <c r="S3655" i="7"/>
  <c r="R3655" i="7"/>
  <c r="Q3655" i="7"/>
  <c r="U3655" i="7"/>
  <c r="W3655" i="7"/>
  <c r="T3655" i="7"/>
  <c r="V3656" i="7"/>
  <c r="O3656" i="7"/>
  <c r="S3656" i="7"/>
  <c r="R3656" i="7"/>
  <c r="Q3656" i="7"/>
  <c r="U3656" i="7"/>
  <c r="W3656" i="7"/>
  <c r="T3656" i="7"/>
  <c r="V3657" i="7"/>
  <c r="O3657" i="7"/>
  <c r="S3657" i="7"/>
  <c r="R3657" i="7"/>
  <c r="Q3657" i="7"/>
  <c r="U3657" i="7"/>
  <c r="W3657" i="7"/>
  <c r="T3657" i="7"/>
  <c r="V3658" i="7"/>
  <c r="O3658" i="7"/>
  <c r="S3658" i="7"/>
  <c r="R3658" i="7"/>
  <c r="Q3658" i="7"/>
  <c r="U3658" i="7"/>
  <c r="W3658" i="7"/>
  <c r="T3658" i="7"/>
  <c r="V3659" i="7"/>
  <c r="O3659" i="7"/>
  <c r="S3659" i="7"/>
  <c r="R3659" i="7"/>
  <c r="Q3659" i="7"/>
  <c r="U3659" i="7"/>
  <c r="W3659" i="7"/>
  <c r="T3659" i="7"/>
  <c r="V3660" i="7"/>
  <c r="O3660" i="7"/>
  <c r="S3660" i="7"/>
  <c r="R3660" i="7"/>
  <c r="Q3660" i="7"/>
  <c r="U3660" i="7"/>
  <c r="W3660" i="7"/>
  <c r="T3660" i="7"/>
  <c r="V3661" i="7"/>
  <c r="O3661" i="7"/>
  <c r="S3661" i="7"/>
  <c r="R3661" i="7"/>
  <c r="Q3661" i="7"/>
  <c r="U3661" i="7"/>
  <c r="W3661" i="7"/>
  <c r="T3661" i="7"/>
  <c r="V3662" i="7"/>
  <c r="O3662" i="7"/>
  <c r="S3662" i="7"/>
  <c r="R3662" i="7"/>
  <c r="Q3662" i="7"/>
  <c r="U3662" i="7"/>
  <c r="W3662" i="7"/>
  <c r="T3662" i="7"/>
  <c r="V3663" i="7"/>
  <c r="O3663" i="7"/>
  <c r="S3663" i="7"/>
  <c r="R3663" i="7"/>
  <c r="Q3663" i="7"/>
  <c r="U3663" i="7"/>
  <c r="W3663" i="7"/>
  <c r="T3663" i="7"/>
  <c r="V3664" i="7"/>
  <c r="O3664" i="7"/>
  <c r="S3664" i="7"/>
  <c r="R3664" i="7"/>
  <c r="Q3664" i="7"/>
  <c r="U3664" i="7"/>
  <c r="W3664" i="7"/>
  <c r="T3664" i="7"/>
  <c r="V3665" i="7"/>
  <c r="O3665" i="7"/>
  <c r="S3665" i="7"/>
  <c r="R3665" i="7"/>
  <c r="Q3665" i="7"/>
  <c r="U3665" i="7"/>
  <c r="W3665" i="7"/>
  <c r="T3665" i="7"/>
  <c r="V3666" i="7"/>
  <c r="O3666" i="7"/>
  <c r="S3666" i="7"/>
  <c r="R3666" i="7"/>
  <c r="Q3666" i="7"/>
  <c r="U3666" i="7"/>
  <c r="W3666" i="7"/>
  <c r="T3666" i="7"/>
  <c r="V3667" i="7"/>
  <c r="O3667" i="7"/>
  <c r="S3667" i="7"/>
  <c r="R3667" i="7"/>
  <c r="Q3667" i="7"/>
  <c r="U3667" i="7"/>
  <c r="W3667" i="7"/>
  <c r="T3667" i="7"/>
  <c r="V3668" i="7"/>
  <c r="O3668" i="7"/>
  <c r="S3668" i="7"/>
  <c r="R3668" i="7"/>
  <c r="Q3668" i="7"/>
  <c r="U3668" i="7"/>
  <c r="W3668" i="7"/>
  <c r="T3668" i="7"/>
  <c r="V3669" i="7"/>
  <c r="O3669" i="7"/>
  <c r="S3669" i="7"/>
  <c r="R3669" i="7"/>
  <c r="Q3669" i="7"/>
  <c r="U3669" i="7"/>
  <c r="W3669" i="7"/>
  <c r="T3669" i="7"/>
  <c r="V3670" i="7"/>
  <c r="O3670" i="7"/>
  <c r="S3670" i="7"/>
  <c r="R3670" i="7"/>
  <c r="Q3670" i="7"/>
  <c r="U3670" i="7"/>
  <c r="W3670" i="7"/>
  <c r="T3670" i="7"/>
  <c r="V3671" i="7"/>
  <c r="O3671" i="7"/>
  <c r="S3671" i="7"/>
  <c r="R3671" i="7"/>
  <c r="Q3671" i="7"/>
  <c r="U3671" i="7"/>
  <c r="W3671" i="7"/>
  <c r="T3671" i="7"/>
  <c r="V3672" i="7"/>
  <c r="O3672" i="7"/>
  <c r="S3672" i="7"/>
  <c r="R3672" i="7"/>
  <c r="Q3672" i="7"/>
  <c r="U3672" i="7"/>
  <c r="W3672" i="7"/>
  <c r="T3672" i="7"/>
  <c r="V3673" i="7"/>
  <c r="O3673" i="7"/>
  <c r="S3673" i="7"/>
  <c r="R3673" i="7"/>
  <c r="Q3673" i="7"/>
  <c r="U3673" i="7"/>
  <c r="W3673" i="7"/>
  <c r="T3673" i="7"/>
  <c r="V3674" i="7"/>
  <c r="O3674" i="7"/>
  <c r="S3674" i="7"/>
  <c r="R3674" i="7"/>
  <c r="Q3674" i="7"/>
  <c r="U3674" i="7"/>
  <c r="W3674" i="7"/>
  <c r="T3674" i="7"/>
  <c r="V3675" i="7"/>
  <c r="O3675" i="7"/>
  <c r="S3675" i="7"/>
  <c r="R3675" i="7"/>
  <c r="Q3675" i="7"/>
  <c r="U3675" i="7"/>
  <c r="W3675" i="7"/>
  <c r="T3675" i="7"/>
  <c r="V3676" i="7"/>
  <c r="O3676" i="7"/>
  <c r="S3676" i="7"/>
  <c r="R3676" i="7"/>
  <c r="Q3676" i="7"/>
  <c r="U3676" i="7"/>
  <c r="W3676" i="7"/>
  <c r="T3676" i="7"/>
  <c r="V3677" i="7"/>
  <c r="O3677" i="7"/>
  <c r="S3677" i="7"/>
  <c r="R3677" i="7"/>
  <c r="Q3677" i="7"/>
  <c r="U3677" i="7"/>
  <c r="W3677" i="7"/>
  <c r="T3677" i="7"/>
  <c r="V3678" i="7"/>
  <c r="O3678" i="7"/>
  <c r="S3678" i="7"/>
  <c r="R3678" i="7"/>
  <c r="Q3678" i="7"/>
  <c r="U3678" i="7"/>
  <c r="W3678" i="7"/>
  <c r="T3678" i="7"/>
  <c r="V3679" i="7"/>
  <c r="O3679" i="7"/>
  <c r="S3679" i="7"/>
  <c r="R3679" i="7"/>
  <c r="Q3679" i="7"/>
  <c r="U3679" i="7"/>
  <c r="W3679" i="7"/>
  <c r="T3679" i="7"/>
  <c r="V3680" i="7"/>
  <c r="O3680" i="7"/>
  <c r="S3680" i="7"/>
  <c r="R3680" i="7"/>
  <c r="Q3680" i="7"/>
  <c r="U3680" i="7"/>
  <c r="W3680" i="7"/>
  <c r="T3680" i="7"/>
  <c r="V3681" i="7"/>
  <c r="O3681" i="7"/>
  <c r="S3681" i="7"/>
  <c r="R3681" i="7"/>
  <c r="Q3681" i="7"/>
  <c r="U3681" i="7"/>
  <c r="W3681" i="7"/>
  <c r="T3681" i="7"/>
  <c r="V3682" i="7"/>
  <c r="O3682" i="7"/>
  <c r="S3682" i="7"/>
  <c r="R3682" i="7"/>
  <c r="Q3682" i="7"/>
  <c r="U3682" i="7"/>
  <c r="W3682" i="7"/>
  <c r="T3682" i="7"/>
  <c r="V3683" i="7"/>
  <c r="O3683" i="7"/>
  <c r="S3683" i="7"/>
  <c r="R3683" i="7"/>
  <c r="Q3683" i="7"/>
  <c r="U3683" i="7"/>
  <c r="W3683" i="7"/>
  <c r="T3683" i="7"/>
  <c r="V3684" i="7"/>
  <c r="O3684" i="7"/>
  <c r="S3684" i="7"/>
  <c r="R3684" i="7"/>
  <c r="Q3684" i="7"/>
  <c r="U3684" i="7"/>
  <c r="W3684" i="7"/>
  <c r="T3684" i="7"/>
  <c r="V3685" i="7"/>
  <c r="O3685" i="7"/>
  <c r="S3685" i="7"/>
  <c r="R3685" i="7"/>
  <c r="Q3685" i="7"/>
  <c r="U3685" i="7"/>
  <c r="W3685" i="7"/>
  <c r="T3685" i="7"/>
  <c r="V3686" i="7"/>
  <c r="O3686" i="7"/>
  <c r="S3686" i="7"/>
  <c r="R3686" i="7"/>
  <c r="Q3686" i="7"/>
  <c r="U3686" i="7"/>
  <c r="W3686" i="7"/>
  <c r="T3686" i="7"/>
  <c r="V3687" i="7"/>
  <c r="O3687" i="7"/>
  <c r="S3687" i="7"/>
  <c r="R3687" i="7"/>
  <c r="Q3687" i="7"/>
  <c r="U3687" i="7"/>
  <c r="W3687" i="7"/>
  <c r="T3687" i="7"/>
  <c r="V3" i="7"/>
  <c r="O3" i="7"/>
  <c r="S3" i="7"/>
  <c r="R3" i="7"/>
  <c r="Q3" i="7"/>
  <c r="U3" i="7"/>
  <c r="W3" i="7"/>
  <c r="T3" i="7"/>
  <c r="V4" i="7"/>
  <c r="O4" i="7"/>
  <c r="S4" i="7"/>
  <c r="R4" i="7"/>
  <c r="Q4" i="7"/>
  <c r="U4" i="7"/>
  <c r="W4" i="7"/>
  <c r="T4" i="7"/>
  <c r="V5" i="7"/>
  <c r="O5" i="7"/>
  <c r="S5" i="7"/>
  <c r="R5" i="7"/>
  <c r="Q5" i="7"/>
  <c r="U5" i="7"/>
  <c r="W5" i="7"/>
  <c r="T5" i="7"/>
  <c r="V6" i="7"/>
  <c r="O6" i="7"/>
  <c r="S6" i="7"/>
  <c r="R6" i="7"/>
  <c r="Q6" i="7"/>
  <c r="U6" i="7"/>
  <c r="W6" i="7"/>
  <c r="T6" i="7"/>
  <c r="V7" i="7"/>
  <c r="O7" i="7"/>
  <c r="S7" i="7"/>
  <c r="R7" i="7"/>
  <c r="Q7" i="7"/>
  <c r="U7" i="7"/>
  <c r="W7" i="7"/>
  <c r="T7" i="7"/>
  <c r="V8" i="7"/>
  <c r="O8" i="7"/>
  <c r="S8" i="7"/>
  <c r="R8" i="7"/>
  <c r="Q8" i="7"/>
  <c r="U8" i="7"/>
  <c r="W8" i="7"/>
  <c r="T8" i="7"/>
  <c r="V9" i="7"/>
  <c r="O9" i="7"/>
  <c r="S9" i="7"/>
  <c r="R9" i="7"/>
  <c r="Q9" i="7"/>
  <c r="U9" i="7"/>
  <c r="W9" i="7"/>
  <c r="T9" i="7"/>
  <c r="V10" i="7"/>
  <c r="O10" i="7"/>
  <c r="S10" i="7"/>
  <c r="R10" i="7"/>
  <c r="Q10" i="7"/>
  <c r="U10" i="7"/>
  <c r="W10" i="7"/>
  <c r="T10" i="7"/>
  <c r="V11" i="7"/>
  <c r="O11" i="7"/>
  <c r="S11" i="7"/>
  <c r="R11" i="7"/>
  <c r="Q11" i="7"/>
  <c r="U11" i="7"/>
  <c r="W11" i="7"/>
  <c r="T11" i="7"/>
  <c r="V12" i="7"/>
  <c r="O12" i="7"/>
  <c r="S12" i="7"/>
  <c r="R12" i="7"/>
  <c r="Q12" i="7"/>
  <c r="U12" i="7"/>
  <c r="W12" i="7"/>
  <c r="T12" i="7"/>
  <c r="V13" i="7"/>
  <c r="O13" i="7"/>
  <c r="S13" i="7"/>
  <c r="R13" i="7"/>
  <c r="Q13" i="7"/>
  <c r="U13" i="7"/>
  <c r="W13" i="7"/>
  <c r="T13" i="7"/>
  <c r="V14" i="7"/>
  <c r="O14" i="7"/>
  <c r="S14" i="7"/>
  <c r="R14" i="7"/>
  <c r="Q14" i="7"/>
  <c r="U14" i="7"/>
  <c r="W14" i="7"/>
  <c r="T14" i="7"/>
  <c r="V15" i="7"/>
  <c r="O15" i="7"/>
  <c r="S15" i="7"/>
  <c r="R15" i="7"/>
  <c r="Q15" i="7"/>
  <c r="U15" i="7"/>
  <c r="W15" i="7"/>
  <c r="T15" i="7"/>
  <c r="V16" i="7"/>
  <c r="O16" i="7"/>
  <c r="S16" i="7"/>
  <c r="R16" i="7"/>
  <c r="Q16" i="7"/>
  <c r="U16" i="7"/>
  <c r="W16" i="7"/>
  <c r="T16" i="7"/>
  <c r="V17" i="7"/>
  <c r="O17" i="7"/>
  <c r="S17" i="7"/>
  <c r="R17" i="7"/>
  <c r="Q17" i="7"/>
  <c r="U17" i="7"/>
  <c r="W17" i="7"/>
  <c r="T17" i="7"/>
  <c r="V18" i="7"/>
  <c r="O18" i="7"/>
  <c r="S18" i="7"/>
  <c r="R18" i="7"/>
  <c r="Q18" i="7"/>
  <c r="U18" i="7"/>
  <c r="W18" i="7"/>
  <c r="T18" i="7"/>
  <c r="V19" i="7"/>
  <c r="O19" i="7"/>
  <c r="S19" i="7"/>
  <c r="R19" i="7"/>
  <c r="Q19" i="7"/>
  <c r="U19" i="7"/>
  <c r="W19" i="7"/>
  <c r="T19" i="7"/>
  <c r="V20" i="7"/>
  <c r="O20" i="7"/>
  <c r="S20" i="7"/>
  <c r="R20" i="7"/>
  <c r="Q20" i="7"/>
  <c r="U20" i="7"/>
  <c r="W20" i="7"/>
  <c r="T20" i="7"/>
  <c r="V21" i="7"/>
  <c r="O21" i="7"/>
  <c r="S21" i="7"/>
  <c r="R21" i="7"/>
  <c r="Q21" i="7"/>
  <c r="U21" i="7"/>
  <c r="W21" i="7"/>
  <c r="T21" i="7"/>
  <c r="V22" i="7"/>
  <c r="O22" i="7"/>
  <c r="S22" i="7"/>
  <c r="R22" i="7"/>
  <c r="Q22" i="7"/>
  <c r="U22" i="7"/>
  <c r="W22" i="7"/>
  <c r="T22" i="7"/>
  <c r="V23" i="7"/>
  <c r="O23" i="7"/>
  <c r="S23" i="7"/>
  <c r="R23" i="7"/>
  <c r="Q23" i="7"/>
  <c r="U23" i="7"/>
  <c r="W23" i="7"/>
  <c r="T23" i="7"/>
  <c r="V24" i="7"/>
  <c r="O24" i="7"/>
  <c r="S24" i="7"/>
  <c r="R24" i="7"/>
  <c r="Q24" i="7"/>
  <c r="U24" i="7"/>
  <c r="W24" i="7"/>
  <c r="T24" i="7"/>
  <c r="V25" i="7"/>
  <c r="O25" i="7"/>
  <c r="S25" i="7"/>
  <c r="R25" i="7"/>
  <c r="Q25" i="7"/>
  <c r="U25" i="7"/>
  <c r="W25" i="7"/>
  <c r="T25" i="7"/>
  <c r="V26" i="7"/>
  <c r="O26" i="7"/>
  <c r="S26" i="7"/>
  <c r="R26" i="7"/>
  <c r="Q26" i="7"/>
  <c r="U26" i="7"/>
  <c r="W26" i="7"/>
  <c r="T26" i="7"/>
  <c r="V27" i="7"/>
  <c r="O27" i="7"/>
  <c r="S27" i="7"/>
  <c r="R27" i="7"/>
  <c r="Q27" i="7"/>
  <c r="U27" i="7"/>
  <c r="W27" i="7"/>
  <c r="T27" i="7"/>
  <c r="V28" i="7"/>
  <c r="O28" i="7"/>
  <c r="S28" i="7"/>
  <c r="R28" i="7"/>
  <c r="Q28" i="7"/>
  <c r="U28" i="7"/>
  <c r="W28" i="7"/>
  <c r="T28" i="7"/>
  <c r="V29" i="7"/>
  <c r="O29" i="7"/>
  <c r="S29" i="7"/>
  <c r="R29" i="7"/>
  <c r="Q29" i="7"/>
  <c r="U29" i="7"/>
  <c r="W29" i="7"/>
  <c r="T29" i="7"/>
  <c r="V30" i="7"/>
  <c r="O30" i="7"/>
  <c r="S30" i="7"/>
  <c r="R30" i="7"/>
  <c r="Q30" i="7"/>
  <c r="U30" i="7"/>
  <c r="W30" i="7"/>
  <c r="T30" i="7"/>
  <c r="V31" i="7"/>
  <c r="O31" i="7"/>
  <c r="S31" i="7"/>
  <c r="R31" i="7"/>
  <c r="Q31" i="7"/>
  <c r="U31" i="7"/>
  <c r="W31" i="7"/>
  <c r="T31" i="7"/>
  <c r="V32" i="7"/>
  <c r="O32" i="7"/>
  <c r="S32" i="7"/>
  <c r="R32" i="7"/>
  <c r="Q32" i="7"/>
  <c r="U32" i="7"/>
  <c r="W32" i="7"/>
  <c r="T32" i="7"/>
  <c r="V33" i="7"/>
  <c r="O33" i="7"/>
  <c r="S33" i="7"/>
  <c r="R33" i="7"/>
  <c r="Q33" i="7"/>
  <c r="U33" i="7"/>
  <c r="W33" i="7"/>
  <c r="T33" i="7"/>
  <c r="V34" i="7"/>
  <c r="O34" i="7"/>
  <c r="S34" i="7"/>
  <c r="R34" i="7"/>
  <c r="Q34" i="7"/>
  <c r="U34" i="7"/>
  <c r="W34" i="7"/>
  <c r="T34" i="7"/>
  <c r="V35" i="7"/>
  <c r="O35" i="7"/>
  <c r="S35" i="7"/>
  <c r="R35" i="7"/>
  <c r="Q35" i="7"/>
  <c r="U35" i="7"/>
  <c r="W35" i="7"/>
  <c r="T35" i="7"/>
  <c r="V36" i="7"/>
  <c r="O36" i="7"/>
  <c r="S36" i="7"/>
  <c r="R36" i="7"/>
  <c r="Q36" i="7"/>
  <c r="U36" i="7"/>
  <c r="W36" i="7"/>
  <c r="T36" i="7"/>
  <c r="V37" i="7"/>
  <c r="O37" i="7"/>
  <c r="S37" i="7"/>
  <c r="R37" i="7"/>
  <c r="Q37" i="7"/>
  <c r="U37" i="7"/>
  <c r="W37" i="7"/>
  <c r="T37" i="7"/>
  <c r="V38" i="7"/>
  <c r="O38" i="7"/>
  <c r="S38" i="7"/>
  <c r="R38" i="7"/>
  <c r="Q38" i="7"/>
  <c r="U38" i="7"/>
  <c r="W38" i="7"/>
  <c r="T38" i="7"/>
  <c r="V39" i="7"/>
  <c r="O39" i="7"/>
  <c r="S39" i="7"/>
  <c r="R39" i="7"/>
  <c r="Q39" i="7"/>
  <c r="U39" i="7"/>
  <c r="W39" i="7"/>
  <c r="T39" i="7"/>
  <c r="V40" i="7"/>
  <c r="O40" i="7"/>
  <c r="S40" i="7"/>
  <c r="R40" i="7"/>
  <c r="Q40" i="7"/>
  <c r="U40" i="7"/>
  <c r="W40" i="7"/>
  <c r="T40" i="7"/>
  <c r="V41" i="7"/>
  <c r="O41" i="7"/>
  <c r="S41" i="7"/>
  <c r="R41" i="7"/>
  <c r="Q41" i="7"/>
  <c r="U41" i="7"/>
  <c r="W41" i="7"/>
  <c r="T41" i="7"/>
  <c r="V42" i="7"/>
  <c r="O42" i="7"/>
  <c r="S42" i="7"/>
  <c r="R42" i="7"/>
  <c r="Q42" i="7"/>
  <c r="U42" i="7"/>
  <c r="W42" i="7"/>
  <c r="T42" i="7"/>
  <c r="V43" i="7"/>
  <c r="O43" i="7"/>
  <c r="S43" i="7"/>
  <c r="R43" i="7"/>
  <c r="Q43" i="7"/>
  <c r="U43" i="7"/>
  <c r="W43" i="7"/>
  <c r="T43" i="7"/>
  <c r="V44" i="7"/>
  <c r="O44" i="7"/>
  <c r="S44" i="7"/>
  <c r="R44" i="7"/>
  <c r="Q44" i="7"/>
  <c r="U44" i="7"/>
  <c r="W44" i="7"/>
  <c r="T44" i="7"/>
  <c r="V45" i="7"/>
  <c r="O45" i="7"/>
  <c r="S45" i="7"/>
  <c r="R45" i="7"/>
  <c r="Q45" i="7"/>
  <c r="U45" i="7"/>
  <c r="W45" i="7"/>
  <c r="T45" i="7"/>
  <c r="V46" i="7"/>
  <c r="O46" i="7"/>
  <c r="S46" i="7"/>
  <c r="R46" i="7"/>
  <c r="Q46" i="7"/>
  <c r="U46" i="7"/>
  <c r="W46" i="7"/>
  <c r="T46" i="7"/>
  <c r="V47" i="7"/>
  <c r="O47" i="7"/>
  <c r="S47" i="7"/>
  <c r="R47" i="7"/>
  <c r="Q47" i="7"/>
  <c r="U47" i="7"/>
  <c r="W47" i="7"/>
  <c r="T47" i="7"/>
  <c r="V48" i="7"/>
  <c r="O48" i="7"/>
  <c r="S48" i="7"/>
  <c r="R48" i="7"/>
  <c r="Q48" i="7"/>
  <c r="U48" i="7"/>
  <c r="W48" i="7"/>
  <c r="T48" i="7"/>
  <c r="V49" i="7"/>
  <c r="O49" i="7"/>
  <c r="S49" i="7"/>
  <c r="R49" i="7"/>
  <c r="Q49" i="7"/>
  <c r="U49" i="7"/>
  <c r="W49" i="7"/>
  <c r="T49" i="7"/>
  <c r="V50" i="7"/>
  <c r="O50" i="7"/>
  <c r="S50" i="7"/>
  <c r="R50" i="7"/>
  <c r="Q50" i="7"/>
  <c r="U50" i="7"/>
  <c r="W50" i="7"/>
  <c r="T50" i="7"/>
  <c r="V51" i="7"/>
  <c r="O51" i="7"/>
  <c r="S51" i="7"/>
  <c r="R51" i="7"/>
  <c r="Q51" i="7"/>
  <c r="U51" i="7"/>
  <c r="W51" i="7"/>
  <c r="T51" i="7"/>
  <c r="V52" i="7"/>
  <c r="O52" i="7"/>
  <c r="S52" i="7"/>
  <c r="R52" i="7"/>
  <c r="Q52" i="7"/>
  <c r="U52" i="7"/>
  <c r="W52" i="7"/>
  <c r="T52" i="7"/>
  <c r="V53" i="7"/>
  <c r="O53" i="7"/>
  <c r="S53" i="7"/>
  <c r="R53" i="7"/>
  <c r="Q53" i="7"/>
  <c r="U53" i="7"/>
  <c r="W53" i="7"/>
  <c r="T53" i="7"/>
  <c r="V54" i="7"/>
  <c r="O54" i="7"/>
  <c r="S54" i="7"/>
  <c r="R54" i="7"/>
  <c r="Q54" i="7"/>
  <c r="U54" i="7"/>
  <c r="W54" i="7"/>
  <c r="T54" i="7"/>
  <c r="V55" i="7"/>
  <c r="O55" i="7"/>
  <c r="S55" i="7"/>
  <c r="R55" i="7"/>
  <c r="Q55" i="7"/>
  <c r="U55" i="7"/>
  <c r="W55" i="7"/>
  <c r="T55" i="7"/>
  <c r="V56" i="7"/>
  <c r="O56" i="7"/>
  <c r="S56" i="7"/>
  <c r="R56" i="7"/>
  <c r="Q56" i="7"/>
  <c r="U56" i="7"/>
  <c r="W56" i="7"/>
  <c r="T56" i="7"/>
  <c r="V57" i="7"/>
  <c r="O57" i="7"/>
  <c r="S57" i="7"/>
  <c r="R57" i="7"/>
  <c r="Q57" i="7"/>
  <c r="U57" i="7"/>
  <c r="W57" i="7"/>
  <c r="T57" i="7"/>
  <c r="V58" i="7"/>
  <c r="O58" i="7"/>
  <c r="S58" i="7"/>
  <c r="R58" i="7"/>
  <c r="Q58" i="7"/>
  <c r="U58" i="7"/>
  <c r="W58" i="7"/>
  <c r="T58" i="7"/>
  <c r="V59" i="7"/>
  <c r="O59" i="7"/>
  <c r="S59" i="7"/>
  <c r="R59" i="7"/>
  <c r="Q59" i="7"/>
  <c r="U59" i="7"/>
  <c r="W59" i="7"/>
  <c r="T59" i="7"/>
  <c r="V60" i="7"/>
  <c r="O60" i="7"/>
  <c r="S60" i="7"/>
  <c r="R60" i="7"/>
  <c r="Q60" i="7"/>
  <c r="U60" i="7"/>
  <c r="W60" i="7"/>
  <c r="T60" i="7"/>
  <c r="V61" i="7"/>
  <c r="O61" i="7"/>
  <c r="S61" i="7"/>
  <c r="R61" i="7"/>
  <c r="Q61" i="7"/>
  <c r="U61" i="7"/>
  <c r="W61" i="7"/>
  <c r="T61" i="7"/>
  <c r="V62" i="7"/>
  <c r="O62" i="7"/>
  <c r="S62" i="7"/>
  <c r="R62" i="7"/>
  <c r="Q62" i="7"/>
  <c r="U62" i="7"/>
  <c r="W62" i="7"/>
  <c r="T62" i="7"/>
  <c r="V63" i="7"/>
  <c r="O63" i="7"/>
  <c r="S63" i="7"/>
  <c r="R63" i="7"/>
  <c r="Q63" i="7"/>
  <c r="U63" i="7"/>
  <c r="W63" i="7"/>
  <c r="T63" i="7"/>
  <c r="V64" i="7"/>
  <c r="O64" i="7"/>
  <c r="S64" i="7"/>
  <c r="R64" i="7"/>
  <c r="Q64" i="7"/>
  <c r="U64" i="7"/>
  <c r="W64" i="7"/>
  <c r="T64" i="7"/>
  <c r="V65" i="7"/>
  <c r="O65" i="7"/>
  <c r="S65" i="7"/>
  <c r="R65" i="7"/>
  <c r="Q65" i="7"/>
  <c r="U65" i="7"/>
  <c r="W65" i="7"/>
  <c r="T65" i="7"/>
  <c r="V66" i="7"/>
  <c r="O66" i="7"/>
  <c r="S66" i="7"/>
  <c r="R66" i="7"/>
  <c r="Q66" i="7"/>
  <c r="U66" i="7"/>
  <c r="W66" i="7"/>
  <c r="T66" i="7"/>
  <c r="V67" i="7"/>
  <c r="O67" i="7"/>
  <c r="S67" i="7"/>
  <c r="R67" i="7"/>
  <c r="Q67" i="7"/>
  <c r="U67" i="7"/>
  <c r="W67" i="7"/>
  <c r="T67" i="7"/>
  <c r="V68" i="7"/>
  <c r="O68" i="7"/>
  <c r="S68" i="7"/>
  <c r="R68" i="7"/>
  <c r="Q68" i="7"/>
  <c r="U68" i="7"/>
  <c r="W68" i="7"/>
  <c r="T68" i="7"/>
  <c r="V69" i="7"/>
  <c r="O69" i="7"/>
  <c r="S69" i="7"/>
  <c r="R69" i="7"/>
  <c r="Q69" i="7"/>
  <c r="U69" i="7"/>
  <c r="W69" i="7"/>
  <c r="T69" i="7"/>
  <c r="V70" i="7"/>
  <c r="O70" i="7"/>
  <c r="S70" i="7"/>
  <c r="R70" i="7"/>
  <c r="Q70" i="7"/>
  <c r="U70" i="7"/>
  <c r="W70" i="7"/>
  <c r="T70" i="7"/>
  <c r="V71" i="7"/>
  <c r="O71" i="7"/>
  <c r="S71" i="7"/>
  <c r="R71" i="7"/>
  <c r="Q71" i="7"/>
  <c r="U71" i="7"/>
  <c r="W71" i="7"/>
  <c r="T71" i="7"/>
  <c r="V72" i="7"/>
  <c r="O72" i="7"/>
  <c r="S72" i="7"/>
  <c r="R72" i="7"/>
  <c r="Q72" i="7"/>
  <c r="U72" i="7"/>
  <c r="W72" i="7"/>
  <c r="T72" i="7"/>
  <c r="V73" i="7"/>
  <c r="O73" i="7"/>
  <c r="S73" i="7"/>
  <c r="R73" i="7"/>
  <c r="Q73" i="7"/>
  <c r="U73" i="7"/>
  <c r="W73" i="7"/>
  <c r="T73" i="7"/>
  <c r="V74" i="7"/>
  <c r="O74" i="7"/>
  <c r="S74" i="7"/>
  <c r="R74" i="7"/>
  <c r="Q74" i="7"/>
  <c r="U74" i="7"/>
  <c r="W74" i="7"/>
  <c r="T74" i="7"/>
  <c r="V75" i="7"/>
  <c r="O75" i="7"/>
  <c r="S75" i="7"/>
  <c r="R75" i="7"/>
  <c r="Q75" i="7"/>
  <c r="U75" i="7"/>
  <c r="W75" i="7"/>
  <c r="T75" i="7"/>
  <c r="V76" i="7"/>
  <c r="O76" i="7"/>
  <c r="S76" i="7"/>
  <c r="R76" i="7"/>
  <c r="Q76" i="7"/>
  <c r="U76" i="7"/>
  <c r="W76" i="7"/>
  <c r="T76" i="7"/>
  <c r="V77" i="7"/>
  <c r="O77" i="7"/>
  <c r="S77" i="7"/>
  <c r="R77" i="7"/>
  <c r="Q77" i="7"/>
  <c r="U77" i="7"/>
  <c r="W77" i="7"/>
  <c r="T77" i="7"/>
  <c r="V78" i="7"/>
  <c r="O78" i="7"/>
  <c r="S78" i="7"/>
  <c r="R78" i="7"/>
  <c r="Q78" i="7"/>
  <c r="U78" i="7"/>
  <c r="W78" i="7"/>
  <c r="T78" i="7"/>
  <c r="V79" i="7"/>
  <c r="O79" i="7"/>
  <c r="S79" i="7"/>
  <c r="R79" i="7"/>
  <c r="Q79" i="7"/>
  <c r="U79" i="7"/>
  <c r="W79" i="7"/>
  <c r="T79" i="7"/>
  <c r="V80" i="7"/>
  <c r="O80" i="7"/>
  <c r="S80" i="7"/>
  <c r="R80" i="7"/>
  <c r="Q80" i="7"/>
  <c r="U80" i="7"/>
  <c r="W80" i="7"/>
  <c r="T80" i="7"/>
  <c r="V81" i="7"/>
  <c r="O81" i="7"/>
  <c r="S81" i="7"/>
  <c r="R81" i="7"/>
  <c r="Q81" i="7"/>
  <c r="U81" i="7"/>
  <c r="W81" i="7"/>
  <c r="T81" i="7"/>
  <c r="V82" i="7"/>
  <c r="O82" i="7"/>
  <c r="S82" i="7"/>
  <c r="R82" i="7"/>
  <c r="Q82" i="7"/>
  <c r="U82" i="7"/>
  <c r="W82" i="7"/>
  <c r="T82" i="7"/>
  <c r="V83" i="7"/>
  <c r="O83" i="7"/>
  <c r="S83" i="7"/>
  <c r="R83" i="7"/>
  <c r="Q83" i="7"/>
  <c r="U83" i="7"/>
  <c r="W83" i="7"/>
  <c r="T83" i="7"/>
  <c r="V84" i="7"/>
  <c r="O84" i="7"/>
  <c r="S84" i="7"/>
  <c r="R84" i="7"/>
  <c r="Q84" i="7"/>
  <c r="U84" i="7"/>
  <c r="W84" i="7"/>
  <c r="T84" i="7"/>
  <c r="V85" i="7"/>
  <c r="O85" i="7"/>
  <c r="S85" i="7"/>
  <c r="R85" i="7"/>
  <c r="Q85" i="7"/>
  <c r="U85" i="7"/>
  <c r="W85" i="7"/>
  <c r="T85" i="7"/>
  <c r="V86" i="7"/>
  <c r="O86" i="7"/>
  <c r="S86" i="7"/>
  <c r="R86" i="7"/>
  <c r="Q86" i="7"/>
  <c r="U86" i="7"/>
  <c r="W86" i="7"/>
  <c r="T86" i="7"/>
  <c r="V87" i="7"/>
  <c r="O87" i="7"/>
  <c r="S87" i="7"/>
  <c r="R87" i="7"/>
  <c r="Q87" i="7"/>
  <c r="U87" i="7"/>
  <c r="W87" i="7"/>
  <c r="T87" i="7"/>
  <c r="V88" i="7"/>
  <c r="O88" i="7"/>
  <c r="S88" i="7"/>
  <c r="R88" i="7"/>
  <c r="Q88" i="7"/>
  <c r="U88" i="7"/>
  <c r="W88" i="7"/>
  <c r="T88" i="7"/>
  <c r="V89" i="7"/>
  <c r="O89" i="7"/>
  <c r="S89" i="7"/>
  <c r="R89" i="7"/>
  <c r="Q89" i="7"/>
  <c r="U89" i="7"/>
  <c r="W89" i="7"/>
  <c r="T89" i="7"/>
  <c r="V90" i="7"/>
  <c r="O90" i="7"/>
  <c r="S90" i="7"/>
  <c r="R90" i="7"/>
  <c r="Q90" i="7"/>
  <c r="U90" i="7"/>
  <c r="W90" i="7"/>
  <c r="T90" i="7"/>
  <c r="V91" i="7"/>
  <c r="O91" i="7"/>
  <c r="S91" i="7"/>
  <c r="R91" i="7"/>
  <c r="Q91" i="7"/>
  <c r="U91" i="7"/>
  <c r="W91" i="7"/>
  <c r="T91" i="7"/>
  <c r="V92" i="7"/>
  <c r="O92" i="7"/>
  <c r="S92" i="7"/>
  <c r="R92" i="7"/>
  <c r="Q92" i="7"/>
  <c r="U92" i="7"/>
  <c r="W92" i="7"/>
  <c r="T92" i="7"/>
  <c r="V93" i="7"/>
  <c r="O93" i="7"/>
  <c r="S93" i="7"/>
  <c r="R93" i="7"/>
  <c r="Q93" i="7"/>
  <c r="U93" i="7"/>
  <c r="W93" i="7"/>
  <c r="T93" i="7"/>
  <c r="V94" i="7"/>
  <c r="O94" i="7"/>
  <c r="S94" i="7"/>
  <c r="R94" i="7"/>
  <c r="Q94" i="7"/>
  <c r="U94" i="7"/>
  <c r="W94" i="7"/>
  <c r="T94" i="7"/>
  <c r="V95" i="7"/>
  <c r="O95" i="7"/>
  <c r="S95" i="7"/>
  <c r="R95" i="7"/>
  <c r="Q95" i="7"/>
  <c r="U95" i="7"/>
  <c r="W95" i="7"/>
  <c r="T95" i="7"/>
  <c r="V96" i="7"/>
  <c r="O96" i="7"/>
  <c r="S96" i="7"/>
  <c r="R96" i="7"/>
  <c r="Q96" i="7"/>
  <c r="U96" i="7"/>
  <c r="W96" i="7"/>
  <c r="T96" i="7"/>
  <c r="V97" i="7"/>
  <c r="O97" i="7"/>
  <c r="S97" i="7"/>
  <c r="R97" i="7"/>
  <c r="Q97" i="7"/>
  <c r="U97" i="7"/>
  <c r="W97" i="7"/>
  <c r="T97" i="7"/>
  <c r="V98" i="7"/>
  <c r="O98" i="7"/>
  <c r="S98" i="7"/>
  <c r="R98" i="7"/>
  <c r="Q98" i="7"/>
  <c r="U98" i="7"/>
  <c r="W98" i="7"/>
  <c r="T98" i="7"/>
  <c r="V99" i="7"/>
  <c r="O99" i="7"/>
  <c r="S99" i="7"/>
  <c r="R99" i="7"/>
  <c r="Q99" i="7"/>
  <c r="U99" i="7"/>
  <c r="W99" i="7"/>
  <c r="T99" i="7"/>
  <c r="V100" i="7"/>
  <c r="O100" i="7"/>
  <c r="S100" i="7"/>
  <c r="R100" i="7"/>
  <c r="Q100" i="7"/>
  <c r="U100" i="7"/>
  <c r="W100" i="7"/>
  <c r="T100" i="7"/>
  <c r="V101" i="7"/>
  <c r="O101" i="7"/>
  <c r="S101" i="7"/>
  <c r="R101" i="7"/>
  <c r="Q101" i="7"/>
  <c r="U101" i="7"/>
  <c r="W101" i="7"/>
  <c r="T101" i="7"/>
  <c r="V102" i="7"/>
  <c r="O102" i="7"/>
  <c r="S102" i="7"/>
  <c r="R102" i="7"/>
  <c r="Q102" i="7"/>
  <c r="U102" i="7"/>
  <c r="W102" i="7"/>
  <c r="T102" i="7"/>
  <c r="V103" i="7"/>
  <c r="O103" i="7"/>
  <c r="S103" i="7"/>
  <c r="R103" i="7"/>
  <c r="Q103" i="7"/>
  <c r="U103" i="7"/>
  <c r="W103" i="7"/>
  <c r="T103" i="7"/>
  <c r="V104" i="7"/>
  <c r="O104" i="7"/>
  <c r="S104" i="7"/>
  <c r="R104" i="7"/>
  <c r="Q104" i="7"/>
  <c r="U104" i="7"/>
  <c r="W104" i="7"/>
  <c r="T104" i="7"/>
  <c r="V105" i="7"/>
  <c r="O105" i="7"/>
  <c r="S105" i="7"/>
  <c r="R105" i="7"/>
  <c r="Q105" i="7"/>
  <c r="U105" i="7"/>
  <c r="W105" i="7"/>
  <c r="T105" i="7"/>
  <c r="V106" i="7"/>
  <c r="O106" i="7"/>
  <c r="S106" i="7"/>
  <c r="R106" i="7"/>
  <c r="Q106" i="7"/>
  <c r="U106" i="7"/>
  <c r="W106" i="7"/>
  <c r="T106" i="7"/>
  <c r="V107" i="7"/>
  <c r="O107" i="7"/>
  <c r="S107" i="7"/>
  <c r="R107" i="7"/>
  <c r="Q107" i="7"/>
  <c r="U107" i="7"/>
  <c r="W107" i="7"/>
  <c r="T107" i="7"/>
  <c r="V108" i="7"/>
  <c r="O108" i="7"/>
  <c r="S108" i="7"/>
  <c r="R108" i="7"/>
  <c r="Q108" i="7"/>
  <c r="U108" i="7"/>
  <c r="W108" i="7"/>
  <c r="T108" i="7"/>
  <c r="V109" i="7"/>
  <c r="O109" i="7"/>
  <c r="S109" i="7"/>
  <c r="R109" i="7"/>
  <c r="Q109" i="7"/>
  <c r="U109" i="7"/>
  <c r="W109" i="7"/>
  <c r="T109" i="7"/>
  <c r="V110" i="7"/>
  <c r="O110" i="7"/>
  <c r="S110" i="7"/>
  <c r="R110" i="7"/>
  <c r="Q110" i="7"/>
  <c r="U110" i="7"/>
  <c r="W110" i="7"/>
  <c r="T110" i="7"/>
  <c r="V111" i="7"/>
  <c r="O111" i="7"/>
  <c r="S111" i="7"/>
  <c r="R111" i="7"/>
  <c r="Q111" i="7"/>
  <c r="U111" i="7"/>
  <c r="W111" i="7"/>
  <c r="T111" i="7"/>
  <c r="V112" i="7"/>
  <c r="O112" i="7"/>
  <c r="S112" i="7"/>
  <c r="R112" i="7"/>
  <c r="Q112" i="7"/>
  <c r="U112" i="7"/>
  <c r="W112" i="7"/>
  <c r="T112" i="7"/>
  <c r="V113" i="7"/>
  <c r="O113" i="7"/>
  <c r="S113" i="7"/>
  <c r="R113" i="7"/>
  <c r="Q113" i="7"/>
  <c r="U113" i="7"/>
  <c r="W113" i="7"/>
  <c r="T113" i="7"/>
  <c r="V114" i="7"/>
  <c r="O114" i="7"/>
  <c r="S114" i="7"/>
  <c r="R114" i="7"/>
  <c r="Q114" i="7"/>
  <c r="U114" i="7"/>
  <c r="W114" i="7"/>
  <c r="T114" i="7"/>
  <c r="V115" i="7"/>
  <c r="O115" i="7"/>
  <c r="S115" i="7"/>
  <c r="R115" i="7"/>
  <c r="Q115" i="7"/>
  <c r="U115" i="7"/>
  <c r="W115" i="7"/>
  <c r="T115" i="7"/>
  <c r="V116" i="7"/>
  <c r="O116" i="7"/>
  <c r="S116" i="7"/>
  <c r="R116" i="7"/>
  <c r="Q116" i="7"/>
  <c r="U116" i="7"/>
  <c r="W116" i="7"/>
  <c r="T116" i="7"/>
  <c r="V117" i="7"/>
  <c r="O117" i="7"/>
  <c r="S117" i="7"/>
  <c r="R117" i="7"/>
  <c r="Q117" i="7"/>
  <c r="U117" i="7"/>
  <c r="W117" i="7"/>
  <c r="T117" i="7"/>
  <c r="V118" i="7"/>
  <c r="O118" i="7"/>
  <c r="S118" i="7"/>
  <c r="R118" i="7"/>
  <c r="Q118" i="7"/>
  <c r="U118" i="7"/>
  <c r="W118" i="7"/>
  <c r="T118" i="7"/>
  <c r="V119" i="7"/>
  <c r="O119" i="7"/>
  <c r="S119" i="7"/>
  <c r="R119" i="7"/>
  <c r="Q119" i="7"/>
  <c r="U119" i="7"/>
  <c r="W119" i="7"/>
  <c r="T119" i="7"/>
  <c r="V120" i="7"/>
  <c r="O120" i="7"/>
  <c r="S120" i="7"/>
  <c r="R120" i="7"/>
  <c r="Q120" i="7"/>
  <c r="U120" i="7"/>
  <c r="W120" i="7"/>
  <c r="T120" i="7"/>
  <c r="V121" i="7"/>
  <c r="O121" i="7"/>
  <c r="S121" i="7"/>
  <c r="R121" i="7"/>
  <c r="Q121" i="7"/>
  <c r="U121" i="7"/>
  <c r="W121" i="7"/>
  <c r="T121" i="7"/>
  <c r="V122" i="7"/>
  <c r="O122" i="7"/>
  <c r="S122" i="7"/>
  <c r="R122" i="7"/>
  <c r="Q122" i="7"/>
  <c r="U122" i="7"/>
  <c r="W122" i="7"/>
  <c r="T122" i="7"/>
  <c r="V123" i="7"/>
  <c r="O123" i="7"/>
  <c r="S123" i="7"/>
  <c r="R123" i="7"/>
  <c r="Q123" i="7"/>
  <c r="U123" i="7"/>
  <c r="W123" i="7"/>
  <c r="T123" i="7"/>
  <c r="V124" i="7"/>
  <c r="O124" i="7"/>
  <c r="S124" i="7"/>
  <c r="R124" i="7"/>
  <c r="Q124" i="7"/>
  <c r="U124" i="7"/>
  <c r="W124" i="7"/>
  <c r="T124" i="7"/>
  <c r="V125" i="7"/>
  <c r="O125" i="7"/>
  <c r="S125" i="7"/>
  <c r="R125" i="7"/>
  <c r="Q125" i="7"/>
  <c r="U125" i="7"/>
  <c r="W125" i="7"/>
  <c r="T125" i="7"/>
  <c r="V126" i="7"/>
  <c r="O126" i="7"/>
  <c r="S126" i="7"/>
  <c r="R126" i="7"/>
  <c r="Q126" i="7"/>
  <c r="U126" i="7"/>
  <c r="W126" i="7"/>
  <c r="T126" i="7"/>
  <c r="V127" i="7"/>
  <c r="O127" i="7"/>
  <c r="S127" i="7"/>
  <c r="R127" i="7"/>
  <c r="Q127" i="7"/>
  <c r="U127" i="7"/>
  <c r="W127" i="7"/>
  <c r="T127" i="7"/>
  <c r="V128" i="7"/>
  <c r="O128" i="7"/>
  <c r="S128" i="7"/>
  <c r="R128" i="7"/>
  <c r="Q128" i="7"/>
  <c r="U128" i="7"/>
  <c r="W128" i="7"/>
  <c r="T128" i="7"/>
  <c r="V129" i="7"/>
  <c r="O129" i="7"/>
  <c r="S129" i="7"/>
  <c r="R129" i="7"/>
  <c r="Q129" i="7"/>
  <c r="U129" i="7"/>
  <c r="W129" i="7"/>
  <c r="T129" i="7"/>
  <c r="V130" i="7"/>
  <c r="O130" i="7"/>
  <c r="S130" i="7"/>
  <c r="R130" i="7"/>
  <c r="Q130" i="7"/>
  <c r="U130" i="7"/>
  <c r="W130" i="7"/>
  <c r="T130" i="7"/>
  <c r="V131" i="7"/>
  <c r="O131" i="7"/>
  <c r="S131" i="7"/>
  <c r="R131" i="7"/>
  <c r="Q131" i="7"/>
  <c r="U131" i="7"/>
  <c r="W131" i="7"/>
  <c r="T131" i="7"/>
  <c r="V132" i="7"/>
  <c r="O132" i="7"/>
  <c r="S132" i="7"/>
  <c r="R132" i="7"/>
  <c r="Q132" i="7"/>
  <c r="U132" i="7"/>
  <c r="W132" i="7"/>
  <c r="T132" i="7"/>
  <c r="V133" i="7"/>
  <c r="O133" i="7"/>
  <c r="S133" i="7"/>
  <c r="R133" i="7"/>
  <c r="Q133" i="7"/>
  <c r="U133" i="7"/>
  <c r="W133" i="7"/>
  <c r="T133" i="7"/>
  <c r="V134" i="7"/>
  <c r="O134" i="7"/>
  <c r="S134" i="7"/>
  <c r="R134" i="7"/>
  <c r="Q134" i="7"/>
  <c r="U134" i="7"/>
  <c r="W134" i="7"/>
  <c r="T134" i="7"/>
  <c r="V135" i="7"/>
  <c r="O135" i="7"/>
  <c r="S135" i="7"/>
  <c r="R135" i="7"/>
  <c r="Q135" i="7"/>
  <c r="U135" i="7"/>
  <c r="W135" i="7"/>
  <c r="T135" i="7"/>
  <c r="V136" i="7"/>
  <c r="O136" i="7"/>
  <c r="S136" i="7"/>
  <c r="R136" i="7"/>
  <c r="Q136" i="7"/>
  <c r="U136" i="7"/>
  <c r="W136" i="7"/>
  <c r="T136" i="7"/>
  <c r="V137" i="7"/>
  <c r="O137" i="7"/>
  <c r="S137" i="7"/>
  <c r="R137" i="7"/>
  <c r="Q137" i="7"/>
  <c r="U137" i="7"/>
  <c r="W137" i="7"/>
  <c r="T137" i="7"/>
  <c r="V138" i="7"/>
  <c r="O138" i="7"/>
  <c r="S138" i="7"/>
  <c r="R138" i="7"/>
  <c r="Q138" i="7"/>
  <c r="U138" i="7"/>
  <c r="W138" i="7"/>
  <c r="T138" i="7"/>
  <c r="V139" i="7"/>
  <c r="O139" i="7"/>
  <c r="S139" i="7"/>
  <c r="R139" i="7"/>
  <c r="Q139" i="7"/>
  <c r="U139" i="7"/>
  <c r="W139" i="7"/>
  <c r="T139" i="7"/>
  <c r="V140" i="7"/>
  <c r="O140" i="7"/>
  <c r="S140" i="7"/>
  <c r="R140" i="7"/>
  <c r="Q140" i="7"/>
  <c r="U140" i="7"/>
  <c r="W140" i="7"/>
  <c r="T140" i="7"/>
  <c r="V141" i="7"/>
  <c r="O141" i="7"/>
  <c r="S141" i="7"/>
  <c r="R141" i="7"/>
  <c r="Q141" i="7"/>
  <c r="U141" i="7"/>
  <c r="W141" i="7"/>
  <c r="T141" i="7"/>
  <c r="V142" i="7"/>
  <c r="O142" i="7"/>
  <c r="S142" i="7"/>
  <c r="R142" i="7"/>
  <c r="Q142" i="7"/>
  <c r="U142" i="7"/>
  <c r="W142" i="7"/>
  <c r="T142" i="7"/>
  <c r="V143" i="7"/>
  <c r="O143" i="7"/>
  <c r="S143" i="7"/>
  <c r="R143" i="7"/>
  <c r="Q143" i="7"/>
  <c r="U143" i="7"/>
  <c r="W143" i="7"/>
  <c r="T143" i="7"/>
  <c r="V144" i="7"/>
  <c r="O144" i="7"/>
  <c r="S144" i="7"/>
  <c r="R144" i="7"/>
  <c r="Q144" i="7"/>
  <c r="U144" i="7"/>
  <c r="W144" i="7"/>
  <c r="T144" i="7"/>
  <c r="V145" i="7"/>
  <c r="O145" i="7"/>
  <c r="S145" i="7"/>
  <c r="R145" i="7"/>
  <c r="Q145" i="7"/>
  <c r="U145" i="7"/>
  <c r="W145" i="7"/>
  <c r="T145" i="7"/>
  <c r="V146" i="7"/>
  <c r="O146" i="7"/>
  <c r="S146" i="7"/>
  <c r="R146" i="7"/>
  <c r="Q146" i="7"/>
  <c r="U146" i="7"/>
  <c r="W146" i="7"/>
  <c r="T146" i="7"/>
  <c r="V147" i="7"/>
  <c r="O147" i="7"/>
  <c r="S147" i="7"/>
  <c r="R147" i="7"/>
  <c r="Q147" i="7"/>
  <c r="U147" i="7"/>
  <c r="W147" i="7"/>
  <c r="T147" i="7"/>
  <c r="V148" i="7"/>
  <c r="O148" i="7"/>
  <c r="S148" i="7"/>
  <c r="R148" i="7"/>
  <c r="Q148" i="7"/>
  <c r="U148" i="7"/>
  <c r="W148" i="7"/>
  <c r="T148" i="7"/>
  <c r="V149" i="7"/>
  <c r="O149" i="7"/>
  <c r="S149" i="7"/>
  <c r="R149" i="7"/>
  <c r="Q149" i="7"/>
  <c r="U149" i="7"/>
  <c r="W149" i="7"/>
  <c r="T149" i="7"/>
  <c r="V150" i="7"/>
  <c r="O150" i="7"/>
  <c r="S150" i="7"/>
  <c r="R150" i="7"/>
  <c r="Q150" i="7"/>
  <c r="U150" i="7"/>
  <c r="W150" i="7"/>
  <c r="T150" i="7"/>
  <c r="V151" i="7"/>
  <c r="O151" i="7"/>
  <c r="S151" i="7"/>
  <c r="R151" i="7"/>
  <c r="Q151" i="7"/>
  <c r="U151" i="7"/>
  <c r="W151" i="7"/>
  <c r="T151" i="7"/>
  <c r="V152" i="7"/>
  <c r="O152" i="7"/>
  <c r="S152" i="7"/>
  <c r="R152" i="7"/>
  <c r="Q152" i="7"/>
  <c r="U152" i="7"/>
  <c r="W152" i="7"/>
  <c r="T152" i="7"/>
  <c r="V153" i="7"/>
  <c r="O153" i="7"/>
  <c r="S153" i="7"/>
  <c r="R153" i="7"/>
  <c r="Q153" i="7"/>
  <c r="U153" i="7"/>
  <c r="W153" i="7"/>
  <c r="T153" i="7"/>
  <c r="V154" i="7"/>
  <c r="O154" i="7"/>
  <c r="S154" i="7"/>
  <c r="R154" i="7"/>
  <c r="Q154" i="7"/>
  <c r="U154" i="7"/>
  <c r="W154" i="7"/>
  <c r="T154" i="7"/>
  <c r="V155" i="7"/>
  <c r="O155" i="7"/>
  <c r="S155" i="7"/>
  <c r="R155" i="7"/>
  <c r="Q155" i="7"/>
  <c r="U155" i="7"/>
  <c r="W155" i="7"/>
  <c r="T155" i="7"/>
  <c r="V156" i="7"/>
  <c r="O156" i="7"/>
  <c r="S156" i="7"/>
  <c r="R156" i="7"/>
  <c r="Q156" i="7"/>
  <c r="U156" i="7"/>
  <c r="W156" i="7"/>
  <c r="T156" i="7"/>
  <c r="V157" i="7"/>
  <c r="O157" i="7"/>
  <c r="S157" i="7"/>
  <c r="R157" i="7"/>
  <c r="Q157" i="7"/>
  <c r="U157" i="7"/>
  <c r="W157" i="7"/>
  <c r="T157" i="7"/>
  <c r="V158" i="7"/>
  <c r="O158" i="7"/>
  <c r="S158" i="7"/>
  <c r="R158" i="7"/>
  <c r="Q158" i="7"/>
  <c r="U158" i="7"/>
  <c r="W158" i="7"/>
  <c r="T158" i="7"/>
  <c r="V159" i="7"/>
  <c r="O159" i="7"/>
  <c r="S159" i="7"/>
  <c r="R159" i="7"/>
  <c r="Q159" i="7"/>
  <c r="U159" i="7"/>
  <c r="W159" i="7"/>
  <c r="T159" i="7"/>
  <c r="V160" i="7"/>
  <c r="O160" i="7"/>
  <c r="S160" i="7"/>
  <c r="R160" i="7"/>
  <c r="Q160" i="7"/>
  <c r="U160" i="7"/>
  <c r="W160" i="7"/>
  <c r="T160" i="7"/>
  <c r="V161" i="7"/>
  <c r="O161" i="7"/>
  <c r="S161" i="7"/>
  <c r="R161" i="7"/>
  <c r="Q161" i="7"/>
  <c r="U161" i="7"/>
  <c r="W161" i="7"/>
  <c r="T161" i="7"/>
  <c r="V162" i="7"/>
  <c r="O162" i="7"/>
  <c r="S162" i="7"/>
  <c r="R162" i="7"/>
  <c r="Q162" i="7"/>
  <c r="U162" i="7"/>
  <c r="W162" i="7"/>
  <c r="T162" i="7"/>
  <c r="V163" i="7"/>
  <c r="O163" i="7"/>
  <c r="S163" i="7"/>
  <c r="R163" i="7"/>
  <c r="Q163" i="7"/>
  <c r="U163" i="7"/>
  <c r="W163" i="7"/>
  <c r="T163" i="7"/>
  <c r="V164" i="7"/>
  <c r="O164" i="7"/>
  <c r="S164" i="7"/>
  <c r="R164" i="7"/>
  <c r="Q164" i="7"/>
  <c r="U164" i="7"/>
  <c r="W164" i="7"/>
  <c r="T164" i="7"/>
  <c r="V165" i="7"/>
  <c r="O165" i="7"/>
  <c r="S165" i="7"/>
  <c r="R165" i="7"/>
  <c r="Q165" i="7"/>
  <c r="U165" i="7"/>
  <c r="W165" i="7"/>
  <c r="T165" i="7"/>
  <c r="V166" i="7"/>
  <c r="O166" i="7"/>
  <c r="S166" i="7"/>
  <c r="R166" i="7"/>
  <c r="Q166" i="7"/>
  <c r="U166" i="7"/>
  <c r="W166" i="7"/>
  <c r="T166" i="7"/>
  <c r="V167" i="7"/>
  <c r="O167" i="7"/>
  <c r="S167" i="7"/>
  <c r="R167" i="7"/>
  <c r="Q167" i="7"/>
  <c r="U167" i="7"/>
  <c r="W167" i="7"/>
  <c r="T167" i="7"/>
  <c r="V168" i="7"/>
  <c r="O168" i="7"/>
  <c r="S168" i="7"/>
  <c r="R168" i="7"/>
  <c r="Q168" i="7"/>
  <c r="U168" i="7"/>
  <c r="W168" i="7"/>
  <c r="T168" i="7"/>
  <c r="V169" i="7"/>
  <c r="O169" i="7"/>
  <c r="S169" i="7"/>
  <c r="R169" i="7"/>
  <c r="Q169" i="7"/>
  <c r="U169" i="7"/>
  <c r="W169" i="7"/>
  <c r="T169" i="7"/>
  <c r="V170" i="7"/>
  <c r="O170" i="7"/>
  <c r="S170" i="7"/>
  <c r="R170" i="7"/>
  <c r="Q170" i="7"/>
  <c r="U170" i="7"/>
  <c r="W170" i="7"/>
  <c r="T170" i="7"/>
  <c r="V171" i="7"/>
  <c r="O171" i="7"/>
  <c r="S171" i="7"/>
  <c r="R171" i="7"/>
  <c r="Q171" i="7"/>
  <c r="U171" i="7"/>
  <c r="W171" i="7"/>
  <c r="T171" i="7"/>
  <c r="V172" i="7"/>
  <c r="O172" i="7"/>
  <c r="S172" i="7"/>
  <c r="R172" i="7"/>
  <c r="Q172" i="7"/>
  <c r="U172" i="7"/>
  <c r="W172" i="7"/>
  <c r="T172" i="7"/>
  <c r="V173" i="7"/>
  <c r="O173" i="7"/>
  <c r="S173" i="7"/>
  <c r="R173" i="7"/>
  <c r="Q173" i="7"/>
  <c r="U173" i="7"/>
  <c r="W173" i="7"/>
  <c r="T173" i="7"/>
  <c r="V174" i="7"/>
  <c r="O174" i="7"/>
  <c r="S174" i="7"/>
  <c r="R174" i="7"/>
  <c r="Q174" i="7"/>
  <c r="U174" i="7"/>
  <c r="W174" i="7"/>
  <c r="T174" i="7"/>
  <c r="V175" i="7"/>
  <c r="O175" i="7"/>
  <c r="S175" i="7"/>
  <c r="R175" i="7"/>
  <c r="Q175" i="7"/>
  <c r="U175" i="7"/>
  <c r="W175" i="7"/>
  <c r="T175" i="7"/>
  <c r="V176" i="7"/>
  <c r="O176" i="7"/>
  <c r="S176" i="7"/>
  <c r="R176" i="7"/>
  <c r="Q176" i="7"/>
  <c r="U176" i="7"/>
  <c r="W176" i="7"/>
  <c r="T176" i="7"/>
  <c r="V177" i="7"/>
  <c r="O177" i="7"/>
  <c r="S177" i="7"/>
  <c r="R177" i="7"/>
  <c r="Q177" i="7"/>
  <c r="U177" i="7"/>
  <c r="W177" i="7"/>
  <c r="T177" i="7"/>
  <c r="V178" i="7"/>
  <c r="O178" i="7"/>
  <c r="S178" i="7"/>
  <c r="R178" i="7"/>
  <c r="Q178" i="7"/>
  <c r="U178" i="7"/>
  <c r="W178" i="7"/>
  <c r="T178" i="7"/>
  <c r="V179" i="7"/>
  <c r="O179" i="7"/>
  <c r="S179" i="7"/>
  <c r="R179" i="7"/>
  <c r="Q179" i="7"/>
  <c r="U179" i="7"/>
  <c r="W179" i="7"/>
  <c r="T179" i="7"/>
  <c r="V180" i="7"/>
  <c r="O180" i="7"/>
  <c r="S180" i="7"/>
  <c r="R180" i="7"/>
  <c r="Q180" i="7"/>
  <c r="U180" i="7"/>
  <c r="W180" i="7"/>
  <c r="T180" i="7"/>
  <c r="V181" i="7"/>
  <c r="O181" i="7"/>
  <c r="S181" i="7"/>
  <c r="R181" i="7"/>
  <c r="Q181" i="7"/>
  <c r="U181" i="7"/>
  <c r="W181" i="7"/>
  <c r="T181" i="7"/>
  <c r="V182" i="7"/>
  <c r="O182" i="7"/>
  <c r="S182" i="7"/>
  <c r="R182" i="7"/>
  <c r="Q182" i="7"/>
  <c r="U182" i="7"/>
  <c r="W182" i="7"/>
  <c r="T182" i="7"/>
  <c r="V183" i="7"/>
  <c r="O183" i="7"/>
  <c r="S183" i="7"/>
  <c r="R183" i="7"/>
  <c r="Q183" i="7"/>
  <c r="U183" i="7"/>
  <c r="W183" i="7"/>
  <c r="T183" i="7"/>
  <c r="V184" i="7"/>
  <c r="O184" i="7"/>
  <c r="S184" i="7"/>
  <c r="R184" i="7"/>
  <c r="Q184" i="7"/>
  <c r="U184" i="7"/>
  <c r="W184" i="7"/>
  <c r="T184" i="7"/>
  <c r="V185" i="7"/>
  <c r="O185" i="7"/>
  <c r="S185" i="7"/>
  <c r="R185" i="7"/>
  <c r="Q185" i="7"/>
  <c r="U185" i="7"/>
  <c r="W185" i="7"/>
  <c r="T185" i="7"/>
  <c r="V186" i="7"/>
  <c r="O186" i="7"/>
  <c r="S186" i="7"/>
  <c r="R186" i="7"/>
  <c r="Q186" i="7"/>
  <c r="U186" i="7"/>
  <c r="W186" i="7"/>
  <c r="T186" i="7"/>
  <c r="V187" i="7"/>
  <c r="O187" i="7"/>
  <c r="S187" i="7"/>
  <c r="R187" i="7"/>
  <c r="Q187" i="7"/>
  <c r="U187" i="7"/>
  <c r="W187" i="7"/>
  <c r="T187" i="7"/>
  <c r="V188" i="7"/>
  <c r="O188" i="7"/>
  <c r="S188" i="7"/>
  <c r="R188" i="7"/>
  <c r="Q188" i="7"/>
  <c r="U188" i="7"/>
  <c r="W188" i="7"/>
  <c r="T188" i="7"/>
  <c r="V189" i="7"/>
  <c r="O189" i="7"/>
  <c r="S189" i="7"/>
  <c r="R189" i="7"/>
  <c r="Q189" i="7"/>
  <c r="U189" i="7"/>
  <c r="W189" i="7"/>
  <c r="T189" i="7"/>
  <c r="V190" i="7"/>
  <c r="O190" i="7"/>
  <c r="S190" i="7"/>
  <c r="R190" i="7"/>
  <c r="Q190" i="7"/>
  <c r="U190" i="7"/>
  <c r="W190" i="7"/>
  <c r="T190" i="7"/>
  <c r="V191" i="7"/>
  <c r="O191" i="7"/>
  <c r="S191" i="7"/>
  <c r="R191" i="7"/>
  <c r="Q191" i="7"/>
  <c r="U191" i="7"/>
  <c r="W191" i="7"/>
  <c r="T191" i="7"/>
  <c r="V192" i="7"/>
  <c r="O192" i="7"/>
  <c r="S192" i="7"/>
  <c r="R192" i="7"/>
  <c r="Q192" i="7"/>
  <c r="U192" i="7"/>
  <c r="W192" i="7"/>
  <c r="T192" i="7"/>
  <c r="V193" i="7"/>
  <c r="O193" i="7"/>
  <c r="S193" i="7"/>
  <c r="R193" i="7"/>
  <c r="Q193" i="7"/>
  <c r="U193" i="7"/>
  <c r="W193" i="7"/>
  <c r="T193" i="7"/>
  <c r="V194" i="7"/>
  <c r="O194" i="7"/>
  <c r="S194" i="7"/>
  <c r="R194" i="7"/>
  <c r="Q194" i="7"/>
  <c r="U194" i="7"/>
  <c r="W194" i="7"/>
  <c r="T194" i="7"/>
  <c r="V195" i="7"/>
  <c r="O195" i="7"/>
  <c r="S195" i="7"/>
  <c r="R195" i="7"/>
  <c r="Q195" i="7"/>
  <c r="U195" i="7"/>
  <c r="W195" i="7"/>
  <c r="T195" i="7"/>
  <c r="V196" i="7"/>
  <c r="O196" i="7"/>
  <c r="S196" i="7"/>
  <c r="R196" i="7"/>
  <c r="Q196" i="7"/>
  <c r="U196" i="7"/>
  <c r="W196" i="7"/>
  <c r="T196" i="7"/>
  <c r="V197" i="7"/>
  <c r="O197" i="7"/>
  <c r="S197" i="7"/>
  <c r="R197" i="7"/>
  <c r="Q197" i="7"/>
  <c r="U197" i="7"/>
  <c r="W197" i="7"/>
  <c r="T197" i="7"/>
  <c r="V198" i="7"/>
  <c r="O198" i="7"/>
  <c r="S198" i="7"/>
  <c r="R198" i="7"/>
  <c r="Q198" i="7"/>
  <c r="U198" i="7"/>
  <c r="W198" i="7"/>
  <c r="T198" i="7"/>
  <c r="V199" i="7"/>
  <c r="O199" i="7"/>
  <c r="S199" i="7"/>
  <c r="R199" i="7"/>
  <c r="Q199" i="7"/>
  <c r="U199" i="7"/>
  <c r="W199" i="7"/>
  <c r="T199" i="7"/>
  <c r="V200" i="7"/>
  <c r="O200" i="7"/>
  <c r="S200" i="7"/>
  <c r="R200" i="7"/>
  <c r="Q200" i="7"/>
  <c r="U200" i="7"/>
  <c r="W200" i="7"/>
  <c r="T200" i="7"/>
  <c r="V201" i="7"/>
  <c r="O201" i="7"/>
  <c r="S201" i="7"/>
  <c r="R201" i="7"/>
  <c r="Q201" i="7"/>
  <c r="U201" i="7"/>
  <c r="W201" i="7"/>
  <c r="T201" i="7"/>
  <c r="V202" i="7"/>
  <c r="O202" i="7"/>
  <c r="S202" i="7"/>
  <c r="R202" i="7"/>
  <c r="Q202" i="7"/>
  <c r="U202" i="7"/>
  <c r="W202" i="7"/>
  <c r="T202" i="7"/>
  <c r="V203" i="7"/>
  <c r="O203" i="7"/>
  <c r="S203" i="7"/>
  <c r="R203" i="7"/>
  <c r="Q203" i="7"/>
  <c r="U203" i="7"/>
  <c r="W203" i="7"/>
  <c r="T203" i="7"/>
  <c r="V204" i="7"/>
  <c r="O204" i="7"/>
  <c r="S204" i="7"/>
  <c r="R204" i="7"/>
  <c r="Q204" i="7"/>
  <c r="U204" i="7"/>
  <c r="W204" i="7"/>
  <c r="T204" i="7"/>
  <c r="V205" i="7"/>
  <c r="O205" i="7"/>
  <c r="S205" i="7"/>
  <c r="R205" i="7"/>
  <c r="Q205" i="7"/>
  <c r="U205" i="7"/>
  <c r="W205" i="7"/>
  <c r="T205" i="7"/>
  <c r="V206" i="7"/>
  <c r="O206" i="7"/>
  <c r="S206" i="7"/>
  <c r="R206" i="7"/>
  <c r="Q206" i="7"/>
  <c r="U206" i="7"/>
  <c r="W206" i="7"/>
  <c r="T206" i="7"/>
  <c r="V207" i="7"/>
  <c r="O207" i="7"/>
  <c r="S207" i="7"/>
  <c r="R207" i="7"/>
  <c r="Q207" i="7"/>
  <c r="U207" i="7"/>
  <c r="W207" i="7"/>
  <c r="T207" i="7"/>
  <c r="V208" i="7"/>
  <c r="O208" i="7"/>
  <c r="S208" i="7"/>
  <c r="R208" i="7"/>
  <c r="Q208" i="7"/>
  <c r="U208" i="7"/>
  <c r="W208" i="7"/>
  <c r="T208" i="7"/>
  <c r="V209" i="7"/>
  <c r="O209" i="7"/>
  <c r="S209" i="7"/>
  <c r="R209" i="7"/>
  <c r="Q209" i="7"/>
  <c r="U209" i="7"/>
  <c r="W209" i="7"/>
  <c r="T209" i="7"/>
  <c r="V210" i="7"/>
  <c r="O210" i="7"/>
  <c r="S210" i="7"/>
  <c r="R210" i="7"/>
  <c r="Q210" i="7"/>
  <c r="U210" i="7"/>
  <c r="W210" i="7"/>
  <c r="T210" i="7"/>
  <c r="V211" i="7"/>
  <c r="O211" i="7"/>
  <c r="S211" i="7"/>
  <c r="R211" i="7"/>
  <c r="Q211" i="7"/>
  <c r="U211" i="7"/>
  <c r="W211" i="7"/>
  <c r="T211" i="7"/>
  <c r="V212" i="7"/>
  <c r="O212" i="7"/>
  <c r="S212" i="7"/>
  <c r="R212" i="7"/>
  <c r="Q212" i="7"/>
  <c r="U212" i="7"/>
  <c r="W212" i="7"/>
  <c r="T212" i="7"/>
  <c r="V213" i="7"/>
  <c r="O213" i="7"/>
  <c r="S213" i="7"/>
  <c r="R213" i="7"/>
  <c r="Q213" i="7"/>
  <c r="U213" i="7"/>
  <c r="W213" i="7"/>
  <c r="T213" i="7"/>
  <c r="V214" i="7"/>
  <c r="O214" i="7"/>
  <c r="S214" i="7"/>
  <c r="R214" i="7"/>
  <c r="Q214" i="7"/>
  <c r="U214" i="7"/>
  <c r="W214" i="7"/>
  <c r="T214" i="7"/>
  <c r="V215" i="7"/>
  <c r="O215" i="7"/>
  <c r="S215" i="7"/>
  <c r="R215" i="7"/>
  <c r="Q215" i="7"/>
  <c r="U215" i="7"/>
  <c r="W215" i="7"/>
  <c r="T215" i="7"/>
  <c r="V216" i="7"/>
  <c r="O216" i="7"/>
  <c r="S216" i="7"/>
  <c r="R216" i="7"/>
  <c r="Q216" i="7"/>
  <c r="U216" i="7"/>
  <c r="W216" i="7"/>
  <c r="T216" i="7"/>
  <c r="V217" i="7"/>
  <c r="O217" i="7"/>
  <c r="S217" i="7"/>
  <c r="R217" i="7"/>
  <c r="Q217" i="7"/>
  <c r="U217" i="7"/>
  <c r="W217" i="7"/>
  <c r="T217" i="7"/>
  <c r="V218" i="7"/>
  <c r="O218" i="7"/>
  <c r="S218" i="7"/>
  <c r="R218" i="7"/>
  <c r="Q218" i="7"/>
  <c r="U218" i="7"/>
  <c r="W218" i="7"/>
  <c r="T218" i="7"/>
  <c r="V219" i="7"/>
  <c r="O219" i="7"/>
  <c r="S219" i="7"/>
  <c r="R219" i="7"/>
  <c r="Q219" i="7"/>
  <c r="U219" i="7"/>
  <c r="W219" i="7"/>
  <c r="T219" i="7"/>
  <c r="V220" i="7"/>
  <c r="O220" i="7"/>
  <c r="S220" i="7"/>
  <c r="R220" i="7"/>
  <c r="Q220" i="7"/>
  <c r="U220" i="7"/>
  <c r="W220" i="7"/>
  <c r="T220" i="7"/>
  <c r="V221" i="7"/>
  <c r="O221" i="7"/>
  <c r="S221" i="7"/>
  <c r="R221" i="7"/>
  <c r="Q221" i="7"/>
  <c r="U221" i="7"/>
  <c r="W221" i="7"/>
  <c r="T221" i="7"/>
  <c r="V222" i="7"/>
  <c r="O222" i="7"/>
  <c r="S222" i="7"/>
  <c r="R222" i="7"/>
  <c r="Q222" i="7"/>
  <c r="U222" i="7"/>
  <c r="W222" i="7"/>
  <c r="T222" i="7"/>
  <c r="V223" i="7"/>
  <c r="O223" i="7"/>
  <c r="S223" i="7"/>
  <c r="R223" i="7"/>
  <c r="Q223" i="7"/>
  <c r="U223" i="7"/>
  <c r="W223" i="7"/>
  <c r="T223" i="7"/>
  <c r="V224" i="7"/>
  <c r="O224" i="7"/>
  <c r="S224" i="7"/>
  <c r="R224" i="7"/>
  <c r="Q224" i="7"/>
  <c r="U224" i="7"/>
  <c r="W224" i="7"/>
  <c r="T224" i="7"/>
  <c r="V225" i="7"/>
  <c r="O225" i="7"/>
  <c r="S225" i="7"/>
  <c r="R225" i="7"/>
  <c r="Q225" i="7"/>
  <c r="U225" i="7"/>
  <c r="W225" i="7"/>
  <c r="T225" i="7"/>
  <c r="V226" i="7"/>
  <c r="O226" i="7"/>
  <c r="S226" i="7"/>
  <c r="R226" i="7"/>
  <c r="Q226" i="7"/>
  <c r="U226" i="7"/>
  <c r="W226" i="7"/>
  <c r="T226" i="7"/>
  <c r="V227" i="7"/>
  <c r="O227" i="7"/>
  <c r="S227" i="7"/>
  <c r="R227" i="7"/>
  <c r="Q227" i="7"/>
  <c r="U227" i="7"/>
  <c r="W227" i="7"/>
  <c r="T227" i="7"/>
  <c r="V228" i="7"/>
  <c r="O228" i="7"/>
  <c r="S228" i="7"/>
  <c r="R228" i="7"/>
  <c r="Q228" i="7"/>
  <c r="U228" i="7"/>
  <c r="W228" i="7"/>
  <c r="T228" i="7"/>
  <c r="V229" i="7"/>
  <c r="O229" i="7"/>
  <c r="S229" i="7"/>
  <c r="R229" i="7"/>
  <c r="Q229" i="7"/>
  <c r="U229" i="7"/>
  <c r="W229" i="7"/>
  <c r="T229" i="7"/>
  <c r="V230" i="7"/>
  <c r="O230" i="7"/>
  <c r="S230" i="7"/>
  <c r="R230" i="7"/>
  <c r="Q230" i="7"/>
  <c r="U230" i="7"/>
  <c r="W230" i="7"/>
  <c r="T230" i="7"/>
  <c r="V231" i="7"/>
  <c r="O231" i="7"/>
  <c r="S231" i="7"/>
  <c r="R231" i="7"/>
  <c r="Q231" i="7"/>
  <c r="U231" i="7"/>
  <c r="W231" i="7"/>
  <c r="T231" i="7"/>
  <c r="V232" i="7"/>
  <c r="O232" i="7"/>
  <c r="S232" i="7"/>
  <c r="R232" i="7"/>
  <c r="Q232" i="7"/>
  <c r="U232" i="7"/>
  <c r="W232" i="7"/>
  <c r="T232" i="7"/>
  <c r="V233" i="7"/>
  <c r="O233" i="7"/>
  <c r="S233" i="7"/>
  <c r="R233" i="7"/>
  <c r="Q233" i="7"/>
  <c r="U233" i="7"/>
  <c r="W233" i="7"/>
  <c r="T233" i="7"/>
  <c r="V234" i="7"/>
  <c r="O234" i="7"/>
  <c r="S234" i="7"/>
  <c r="R234" i="7"/>
  <c r="Q234" i="7"/>
  <c r="U234" i="7"/>
  <c r="W234" i="7"/>
  <c r="T234" i="7"/>
  <c r="V235" i="7"/>
  <c r="O235" i="7"/>
  <c r="S235" i="7"/>
  <c r="R235" i="7"/>
  <c r="Q235" i="7"/>
  <c r="U235" i="7"/>
  <c r="W235" i="7"/>
  <c r="T235" i="7"/>
  <c r="V236" i="7"/>
  <c r="O236" i="7"/>
  <c r="S236" i="7"/>
  <c r="R236" i="7"/>
  <c r="Q236" i="7"/>
  <c r="U236" i="7"/>
  <c r="W236" i="7"/>
  <c r="T236" i="7"/>
  <c r="V237" i="7"/>
  <c r="O237" i="7"/>
  <c r="S237" i="7"/>
  <c r="R237" i="7"/>
  <c r="Q237" i="7"/>
  <c r="U237" i="7"/>
  <c r="W237" i="7"/>
  <c r="T237" i="7"/>
  <c r="V238" i="7"/>
  <c r="O238" i="7"/>
  <c r="S238" i="7"/>
  <c r="R238" i="7"/>
  <c r="Q238" i="7"/>
  <c r="U238" i="7"/>
  <c r="W238" i="7"/>
  <c r="T238" i="7"/>
  <c r="V239" i="7"/>
  <c r="O239" i="7"/>
  <c r="S239" i="7"/>
  <c r="R239" i="7"/>
  <c r="Q239" i="7"/>
  <c r="U239" i="7"/>
  <c r="W239" i="7"/>
  <c r="T239" i="7"/>
  <c r="V240" i="7"/>
  <c r="O240" i="7"/>
  <c r="S240" i="7"/>
  <c r="R240" i="7"/>
  <c r="Q240" i="7"/>
  <c r="U240" i="7"/>
  <c r="W240" i="7"/>
  <c r="T240" i="7"/>
  <c r="V241" i="7"/>
  <c r="O241" i="7"/>
  <c r="S241" i="7"/>
  <c r="R241" i="7"/>
  <c r="Q241" i="7"/>
  <c r="U241" i="7"/>
  <c r="W241" i="7"/>
  <c r="T241" i="7"/>
  <c r="V242" i="7"/>
  <c r="O242" i="7"/>
  <c r="S242" i="7"/>
  <c r="R242" i="7"/>
  <c r="Q242" i="7"/>
  <c r="U242" i="7"/>
  <c r="W242" i="7"/>
  <c r="T242" i="7"/>
  <c r="V243" i="7"/>
  <c r="O243" i="7"/>
  <c r="S243" i="7"/>
  <c r="R243" i="7"/>
  <c r="Q243" i="7"/>
  <c r="U243" i="7"/>
  <c r="W243" i="7"/>
  <c r="T243" i="7"/>
  <c r="V244" i="7"/>
  <c r="O244" i="7"/>
  <c r="S244" i="7"/>
  <c r="R244" i="7"/>
  <c r="Q244" i="7"/>
  <c r="U244" i="7"/>
  <c r="W244" i="7"/>
  <c r="T244" i="7"/>
  <c r="V245" i="7"/>
  <c r="O245" i="7"/>
  <c r="S245" i="7"/>
  <c r="R245" i="7"/>
  <c r="Q245" i="7"/>
  <c r="U245" i="7"/>
  <c r="W245" i="7"/>
  <c r="T245" i="7"/>
  <c r="V246" i="7"/>
  <c r="O246" i="7"/>
  <c r="S246" i="7"/>
  <c r="R246" i="7"/>
  <c r="Q246" i="7"/>
  <c r="U246" i="7"/>
  <c r="W246" i="7"/>
  <c r="T246" i="7"/>
  <c r="V247" i="7"/>
  <c r="O247" i="7"/>
  <c r="S247" i="7"/>
  <c r="R247" i="7"/>
  <c r="Q247" i="7"/>
  <c r="U247" i="7"/>
  <c r="W247" i="7"/>
  <c r="T247" i="7"/>
  <c r="V248" i="7"/>
  <c r="O248" i="7"/>
  <c r="S248" i="7"/>
  <c r="R248" i="7"/>
  <c r="Q248" i="7"/>
  <c r="U248" i="7"/>
  <c r="W248" i="7"/>
  <c r="T248" i="7"/>
  <c r="V249" i="7"/>
  <c r="O249" i="7"/>
  <c r="S249" i="7"/>
  <c r="R249" i="7"/>
  <c r="Q249" i="7"/>
  <c r="U249" i="7"/>
  <c r="W249" i="7"/>
  <c r="T249" i="7"/>
  <c r="V250" i="7"/>
  <c r="O250" i="7"/>
  <c r="S250" i="7"/>
  <c r="R250" i="7"/>
  <c r="Q250" i="7"/>
  <c r="U250" i="7"/>
  <c r="W250" i="7"/>
  <c r="T250" i="7"/>
  <c r="V251" i="7"/>
  <c r="O251" i="7"/>
  <c r="S251" i="7"/>
  <c r="R251" i="7"/>
  <c r="Q251" i="7"/>
  <c r="U251" i="7"/>
  <c r="W251" i="7"/>
  <c r="T251" i="7"/>
  <c r="V252" i="7"/>
  <c r="O252" i="7"/>
  <c r="S252" i="7"/>
  <c r="R252" i="7"/>
  <c r="Q252" i="7"/>
  <c r="U252" i="7"/>
  <c r="W252" i="7"/>
  <c r="T252" i="7"/>
  <c r="V253" i="7"/>
  <c r="O253" i="7"/>
  <c r="S253" i="7"/>
  <c r="R253" i="7"/>
  <c r="Q253" i="7"/>
  <c r="U253" i="7"/>
  <c r="W253" i="7"/>
  <c r="T253" i="7"/>
  <c r="V254" i="7"/>
  <c r="O254" i="7"/>
  <c r="S254" i="7"/>
  <c r="R254" i="7"/>
  <c r="Q254" i="7"/>
  <c r="U254" i="7"/>
  <c r="W254" i="7"/>
  <c r="T254" i="7"/>
  <c r="V255" i="7"/>
  <c r="O255" i="7"/>
  <c r="S255" i="7"/>
  <c r="R255" i="7"/>
  <c r="Q255" i="7"/>
  <c r="U255" i="7"/>
  <c r="W255" i="7"/>
  <c r="T255" i="7"/>
  <c r="V256" i="7"/>
  <c r="O256" i="7"/>
  <c r="S256" i="7"/>
  <c r="R256" i="7"/>
  <c r="Q256" i="7"/>
  <c r="U256" i="7"/>
  <c r="W256" i="7"/>
  <c r="T256" i="7"/>
  <c r="V257" i="7"/>
  <c r="O257" i="7"/>
  <c r="S257" i="7"/>
  <c r="R257" i="7"/>
  <c r="Q257" i="7"/>
  <c r="U257" i="7"/>
  <c r="W257" i="7"/>
  <c r="T257" i="7"/>
  <c r="V258" i="7"/>
  <c r="O258" i="7"/>
  <c r="S258" i="7"/>
  <c r="R258" i="7"/>
  <c r="Q258" i="7"/>
  <c r="U258" i="7"/>
  <c r="W258" i="7"/>
  <c r="T258" i="7"/>
  <c r="V259" i="7"/>
  <c r="O259" i="7"/>
  <c r="S259" i="7"/>
  <c r="R259" i="7"/>
  <c r="Q259" i="7"/>
  <c r="U259" i="7"/>
  <c r="W259" i="7"/>
  <c r="T259" i="7"/>
  <c r="V260" i="7"/>
  <c r="O260" i="7"/>
  <c r="S260" i="7"/>
  <c r="R260" i="7"/>
  <c r="Q260" i="7"/>
  <c r="U260" i="7"/>
  <c r="W260" i="7"/>
  <c r="T260" i="7"/>
  <c r="V261" i="7"/>
  <c r="O261" i="7"/>
  <c r="S261" i="7"/>
  <c r="R261" i="7"/>
  <c r="Q261" i="7"/>
  <c r="U261" i="7"/>
  <c r="W261" i="7"/>
  <c r="T261" i="7"/>
  <c r="V262" i="7"/>
  <c r="O262" i="7"/>
  <c r="S262" i="7"/>
  <c r="R262" i="7"/>
  <c r="Q262" i="7"/>
  <c r="U262" i="7"/>
  <c r="W262" i="7"/>
  <c r="T262" i="7"/>
  <c r="V263" i="7"/>
  <c r="O263" i="7"/>
  <c r="S263" i="7"/>
  <c r="R263" i="7"/>
  <c r="Q263" i="7"/>
  <c r="U263" i="7"/>
  <c r="W263" i="7"/>
  <c r="T263" i="7"/>
  <c r="V264" i="7"/>
  <c r="O264" i="7"/>
  <c r="S264" i="7"/>
  <c r="R264" i="7"/>
  <c r="Q264" i="7"/>
  <c r="U264" i="7"/>
  <c r="W264" i="7"/>
  <c r="T264" i="7"/>
  <c r="V265" i="7"/>
  <c r="O265" i="7"/>
  <c r="S265" i="7"/>
  <c r="R265" i="7"/>
  <c r="Q265" i="7"/>
  <c r="U265" i="7"/>
  <c r="W265" i="7"/>
  <c r="T265" i="7"/>
  <c r="V266" i="7"/>
  <c r="O266" i="7"/>
  <c r="S266" i="7"/>
  <c r="R266" i="7"/>
  <c r="Q266" i="7"/>
  <c r="U266" i="7"/>
  <c r="W266" i="7"/>
  <c r="T266" i="7"/>
  <c r="V267" i="7"/>
  <c r="O267" i="7"/>
  <c r="S267" i="7"/>
  <c r="R267" i="7"/>
  <c r="Q267" i="7"/>
  <c r="U267" i="7"/>
  <c r="W267" i="7"/>
  <c r="T267" i="7"/>
  <c r="V268" i="7"/>
  <c r="O268" i="7"/>
  <c r="S268" i="7"/>
  <c r="R268" i="7"/>
  <c r="Q268" i="7"/>
  <c r="U268" i="7"/>
  <c r="W268" i="7"/>
  <c r="T268" i="7"/>
  <c r="V269" i="7"/>
  <c r="O269" i="7"/>
  <c r="S269" i="7"/>
  <c r="R269" i="7"/>
  <c r="Q269" i="7"/>
  <c r="U269" i="7"/>
  <c r="W269" i="7"/>
  <c r="T269" i="7"/>
  <c r="V270" i="7"/>
  <c r="O270" i="7"/>
  <c r="S270" i="7"/>
  <c r="R270" i="7"/>
  <c r="Q270" i="7"/>
  <c r="U270" i="7"/>
  <c r="W270" i="7"/>
  <c r="T270" i="7"/>
  <c r="V271" i="7"/>
  <c r="O271" i="7"/>
  <c r="S271" i="7"/>
  <c r="R271" i="7"/>
  <c r="Q271" i="7"/>
  <c r="U271" i="7"/>
  <c r="W271" i="7"/>
  <c r="T271" i="7"/>
  <c r="V272" i="7"/>
  <c r="O272" i="7"/>
  <c r="S272" i="7"/>
  <c r="R272" i="7"/>
  <c r="Q272" i="7"/>
  <c r="U272" i="7"/>
  <c r="W272" i="7"/>
  <c r="T272" i="7"/>
  <c r="V273" i="7"/>
  <c r="O273" i="7"/>
  <c r="S273" i="7"/>
  <c r="R273" i="7"/>
  <c r="Q273" i="7"/>
  <c r="U273" i="7"/>
  <c r="W273" i="7"/>
  <c r="T273" i="7"/>
  <c r="V274" i="7"/>
  <c r="O274" i="7"/>
  <c r="S274" i="7"/>
  <c r="R274" i="7"/>
  <c r="Q274" i="7"/>
  <c r="U274" i="7"/>
  <c r="W274" i="7"/>
  <c r="T274" i="7"/>
  <c r="V275" i="7"/>
  <c r="O275" i="7"/>
  <c r="S275" i="7"/>
  <c r="R275" i="7"/>
  <c r="Q275" i="7"/>
  <c r="U275" i="7"/>
  <c r="W275" i="7"/>
  <c r="T275" i="7"/>
  <c r="V276" i="7"/>
  <c r="O276" i="7"/>
  <c r="S276" i="7"/>
  <c r="R276" i="7"/>
  <c r="Q276" i="7"/>
  <c r="U276" i="7"/>
  <c r="W276" i="7"/>
  <c r="T276" i="7"/>
  <c r="V277" i="7"/>
  <c r="O277" i="7"/>
  <c r="S277" i="7"/>
  <c r="R277" i="7"/>
  <c r="Q277" i="7"/>
  <c r="U277" i="7"/>
  <c r="W277" i="7"/>
  <c r="T277" i="7"/>
  <c r="V278" i="7"/>
  <c r="O278" i="7"/>
  <c r="S278" i="7"/>
  <c r="R278" i="7"/>
  <c r="Q278" i="7"/>
  <c r="U278" i="7"/>
  <c r="W278" i="7"/>
  <c r="T278" i="7"/>
  <c r="V279" i="7"/>
  <c r="O279" i="7"/>
  <c r="S279" i="7"/>
  <c r="R279" i="7"/>
  <c r="Q279" i="7"/>
  <c r="U279" i="7"/>
  <c r="W279" i="7"/>
  <c r="T279" i="7"/>
  <c r="V280" i="7"/>
  <c r="O280" i="7"/>
  <c r="S280" i="7"/>
  <c r="R280" i="7"/>
  <c r="Q280" i="7"/>
  <c r="U280" i="7"/>
  <c r="W280" i="7"/>
  <c r="T280" i="7"/>
  <c r="V281" i="7"/>
  <c r="O281" i="7"/>
  <c r="S281" i="7"/>
  <c r="R281" i="7"/>
  <c r="Q281" i="7"/>
  <c r="U281" i="7"/>
  <c r="W281" i="7"/>
  <c r="T281" i="7"/>
  <c r="V282" i="7"/>
  <c r="O282" i="7"/>
  <c r="S282" i="7"/>
  <c r="R282" i="7"/>
  <c r="Q282" i="7"/>
  <c r="U282" i="7"/>
  <c r="W282" i="7"/>
  <c r="T282" i="7"/>
  <c r="V283" i="7"/>
  <c r="O283" i="7"/>
  <c r="S283" i="7"/>
  <c r="R283" i="7"/>
  <c r="Q283" i="7"/>
  <c r="U283" i="7"/>
  <c r="W283" i="7"/>
  <c r="T283" i="7"/>
  <c r="V284" i="7"/>
  <c r="O284" i="7"/>
  <c r="S284" i="7"/>
  <c r="R284" i="7"/>
  <c r="Q284" i="7"/>
  <c r="U284" i="7"/>
  <c r="W284" i="7"/>
  <c r="T284" i="7"/>
  <c r="V285" i="7"/>
  <c r="O285" i="7"/>
  <c r="S285" i="7"/>
  <c r="R285" i="7"/>
  <c r="Q285" i="7"/>
  <c r="U285" i="7"/>
  <c r="W285" i="7"/>
  <c r="T285" i="7"/>
  <c r="V286" i="7"/>
  <c r="O286" i="7"/>
  <c r="S286" i="7"/>
  <c r="R286" i="7"/>
  <c r="Q286" i="7"/>
  <c r="U286" i="7"/>
  <c r="W286" i="7"/>
  <c r="T286" i="7"/>
  <c r="V287" i="7"/>
  <c r="O287" i="7"/>
  <c r="S287" i="7"/>
  <c r="R287" i="7"/>
  <c r="Q287" i="7"/>
  <c r="U287" i="7"/>
  <c r="W287" i="7"/>
  <c r="T287" i="7"/>
  <c r="V288" i="7"/>
  <c r="O288" i="7"/>
  <c r="S288" i="7"/>
  <c r="R288" i="7"/>
  <c r="Q288" i="7"/>
  <c r="U288" i="7"/>
  <c r="W288" i="7"/>
  <c r="T288" i="7"/>
  <c r="V289" i="7"/>
  <c r="O289" i="7"/>
  <c r="S289" i="7"/>
  <c r="R289" i="7"/>
  <c r="Q289" i="7"/>
  <c r="U289" i="7"/>
  <c r="W289" i="7"/>
  <c r="T289" i="7"/>
  <c r="V290" i="7"/>
  <c r="O290" i="7"/>
  <c r="S290" i="7"/>
  <c r="R290" i="7"/>
  <c r="Q290" i="7"/>
  <c r="U290" i="7"/>
  <c r="W290" i="7"/>
  <c r="T290" i="7"/>
  <c r="V291" i="7"/>
  <c r="O291" i="7"/>
  <c r="S291" i="7"/>
  <c r="R291" i="7"/>
  <c r="Q291" i="7"/>
  <c r="U291" i="7"/>
  <c r="W291" i="7"/>
  <c r="T291" i="7"/>
  <c r="V292" i="7"/>
  <c r="O292" i="7"/>
  <c r="S292" i="7"/>
  <c r="R292" i="7"/>
  <c r="Q292" i="7"/>
  <c r="U292" i="7"/>
  <c r="W292" i="7"/>
  <c r="T292" i="7"/>
  <c r="V293" i="7"/>
  <c r="O293" i="7"/>
  <c r="S293" i="7"/>
  <c r="R293" i="7"/>
  <c r="Q293" i="7"/>
  <c r="U293" i="7"/>
  <c r="W293" i="7"/>
  <c r="T293" i="7"/>
  <c r="V294" i="7"/>
  <c r="O294" i="7"/>
  <c r="S294" i="7"/>
  <c r="R294" i="7"/>
  <c r="Q294" i="7"/>
  <c r="U294" i="7"/>
  <c r="W294" i="7"/>
  <c r="T294" i="7"/>
  <c r="V295" i="7"/>
  <c r="O295" i="7"/>
  <c r="S295" i="7"/>
  <c r="R295" i="7"/>
  <c r="Q295" i="7"/>
  <c r="U295" i="7"/>
  <c r="W295" i="7"/>
  <c r="T295" i="7"/>
  <c r="V296" i="7"/>
  <c r="O296" i="7"/>
  <c r="S296" i="7"/>
  <c r="R296" i="7"/>
  <c r="Q296" i="7"/>
  <c r="U296" i="7"/>
  <c r="W296" i="7"/>
  <c r="T296" i="7"/>
  <c r="V297" i="7"/>
  <c r="O297" i="7"/>
  <c r="S297" i="7"/>
  <c r="R297" i="7"/>
  <c r="Q297" i="7"/>
  <c r="U297" i="7"/>
  <c r="W297" i="7"/>
  <c r="T297" i="7"/>
  <c r="V298" i="7"/>
  <c r="O298" i="7"/>
  <c r="S298" i="7"/>
  <c r="R298" i="7"/>
  <c r="Q298" i="7"/>
  <c r="U298" i="7"/>
  <c r="W298" i="7"/>
  <c r="T298" i="7"/>
  <c r="V299" i="7"/>
  <c r="O299" i="7"/>
  <c r="S299" i="7"/>
  <c r="R299" i="7"/>
  <c r="Q299" i="7"/>
  <c r="U299" i="7"/>
  <c r="W299" i="7"/>
  <c r="T299" i="7"/>
  <c r="V300" i="7"/>
  <c r="O300" i="7"/>
  <c r="S300" i="7"/>
  <c r="R300" i="7"/>
  <c r="Q300" i="7"/>
  <c r="U300" i="7"/>
  <c r="W300" i="7"/>
  <c r="T300" i="7"/>
  <c r="V301" i="7"/>
  <c r="O301" i="7"/>
  <c r="S301" i="7"/>
  <c r="R301" i="7"/>
  <c r="Q301" i="7"/>
  <c r="U301" i="7"/>
  <c r="W301" i="7"/>
  <c r="T301" i="7"/>
  <c r="V302" i="7"/>
  <c r="O302" i="7"/>
  <c r="S302" i="7"/>
  <c r="R302" i="7"/>
  <c r="Q302" i="7"/>
  <c r="U302" i="7"/>
  <c r="W302" i="7"/>
  <c r="T302" i="7"/>
  <c r="V303" i="7"/>
  <c r="O303" i="7"/>
  <c r="S303" i="7"/>
  <c r="R303" i="7"/>
  <c r="Q303" i="7"/>
  <c r="U303" i="7"/>
  <c r="W303" i="7"/>
  <c r="T303" i="7"/>
  <c r="V304" i="7"/>
  <c r="O304" i="7"/>
  <c r="S304" i="7"/>
  <c r="R304" i="7"/>
  <c r="Q304" i="7"/>
  <c r="U304" i="7"/>
  <c r="W304" i="7"/>
  <c r="T304" i="7"/>
  <c r="V305" i="7"/>
  <c r="O305" i="7"/>
  <c r="S305" i="7"/>
  <c r="R305" i="7"/>
  <c r="Q305" i="7"/>
  <c r="U305" i="7"/>
  <c r="W305" i="7"/>
  <c r="T305" i="7"/>
  <c r="V306" i="7"/>
  <c r="O306" i="7"/>
  <c r="S306" i="7"/>
  <c r="R306" i="7"/>
  <c r="Q306" i="7"/>
  <c r="U306" i="7"/>
  <c r="W306" i="7"/>
  <c r="T306" i="7"/>
  <c r="V307" i="7"/>
  <c r="O307" i="7"/>
  <c r="S307" i="7"/>
  <c r="R307" i="7"/>
  <c r="Q307" i="7"/>
  <c r="U307" i="7"/>
  <c r="W307" i="7"/>
  <c r="T307" i="7"/>
  <c r="V308" i="7"/>
  <c r="O308" i="7"/>
  <c r="S308" i="7"/>
  <c r="R308" i="7"/>
  <c r="Q308" i="7"/>
  <c r="U308" i="7"/>
  <c r="W308" i="7"/>
  <c r="T308" i="7"/>
  <c r="V309" i="7"/>
  <c r="O309" i="7"/>
  <c r="S309" i="7"/>
  <c r="R309" i="7"/>
  <c r="Q309" i="7"/>
  <c r="U309" i="7"/>
  <c r="W309" i="7"/>
  <c r="T309" i="7"/>
  <c r="V310" i="7"/>
  <c r="O310" i="7"/>
  <c r="S310" i="7"/>
  <c r="R310" i="7"/>
  <c r="Q310" i="7"/>
  <c r="U310" i="7"/>
  <c r="W310" i="7"/>
  <c r="T310" i="7"/>
  <c r="V311" i="7"/>
  <c r="O311" i="7"/>
  <c r="S311" i="7"/>
  <c r="R311" i="7"/>
  <c r="Q311" i="7"/>
  <c r="U311" i="7"/>
  <c r="W311" i="7"/>
  <c r="T311" i="7"/>
  <c r="V312" i="7"/>
  <c r="O312" i="7"/>
  <c r="S312" i="7"/>
  <c r="R312" i="7"/>
  <c r="Q312" i="7"/>
  <c r="U312" i="7"/>
  <c r="W312" i="7"/>
  <c r="T312" i="7"/>
  <c r="V313" i="7"/>
  <c r="O313" i="7"/>
  <c r="S313" i="7"/>
  <c r="R313" i="7"/>
  <c r="Q313" i="7"/>
  <c r="U313" i="7"/>
  <c r="W313" i="7"/>
  <c r="T313" i="7"/>
  <c r="V314" i="7"/>
  <c r="O314" i="7"/>
  <c r="S314" i="7"/>
  <c r="R314" i="7"/>
  <c r="Q314" i="7"/>
  <c r="U314" i="7"/>
  <c r="W314" i="7"/>
  <c r="T314" i="7"/>
  <c r="V315" i="7"/>
  <c r="O315" i="7"/>
  <c r="S315" i="7"/>
  <c r="R315" i="7"/>
  <c r="Q315" i="7"/>
  <c r="U315" i="7"/>
  <c r="W315" i="7"/>
  <c r="T315" i="7"/>
  <c r="V316" i="7"/>
  <c r="O316" i="7"/>
  <c r="S316" i="7"/>
  <c r="R316" i="7"/>
  <c r="Q316" i="7"/>
  <c r="U316" i="7"/>
  <c r="W316" i="7"/>
  <c r="T316" i="7"/>
  <c r="V317" i="7"/>
  <c r="O317" i="7"/>
  <c r="S317" i="7"/>
  <c r="R317" i="7"/>
  <c r="Q317" i="7"/>
  <c r="U317" i="7"/>
  <c r="W317" i="7"/>
  <c r="T317" i="7"/>
  <c r="V318" i="7"/>
  <c r="O318" i="7"/>
  <c r="S318" i="7"/>
  <c r="R318" i="7"/>
  <c r="Q318" i="7"/>
  <c r="U318" i="7"/>
  <c r="W318" i="7"/>
  <c r="T318" i="7"/>
  <c r="V319" i="7"/>
  <c r="O319" i="7"/>
  <c r="S319" i="7"/>
  <c r="R319" i="7"/>
  <c r="Q319" i="7"/>
  <c r="U319" i="7"/>
  <c r="W319" i="7"/>
  <c r="T319" i="7"/>
  <c r="V320" i="7"/>
  <c r="O320" i="7"/>
  <c r="S320" i="7"/>
  <c r="R320" i="7"/>
  <c r="Q320" i="7"/>
  <c r="U320" i="7"/>
  <c r="W320" i="7"/>
  <c r="T320" i="7"/>
  <c r="V321" i="7"/>
  <c r="O321" i="7"/>
  <c r="S321" i="7"/>
  <c r="R321" i="7"/>
  <c r="Q321" i="7"/>
  <c r="U321" i="7"/>
  <c r="W321" i="7"/>
  <c r="T321" i="7"/>
  <c r="V322" i="7"/>
  <c r="O322" i="7"/>
  <c r="S322" i="7"/>
  <c r="R322" i="7"/>
  <c r="Q322" i="7"/>
  <c r="U322" i="7"/>
  <c r="W322" i="7"/>
  <c r="T322" i="7"/>
  <c r="V323" i="7"/>
  <c r="O323" i="7"/>
  <c r="S323" i="7"/>
  <c r="R323" i="7"/>
  <c r="Q323" i="7"/>
  <c r="U323" i="7"/>
  <c r="W323" i="7"/>
  <c r="T323" i="7"/>
  <c r="V324" i="7"/>
  <c r="O324" i="7"/>
  <c r="S324" i="7"/>
  <c r="R324" i="7"/>
  <c r="Q324" i="7"/>
  <c r="U324" i="7"/>
  <c r="W324" i="7"/>
  <c r="T324" i="7"/>
  <c r="V325" i="7"/>
  <c r="O325" i="7"/>
  <c r="S325" i="7"/>
  <c r="R325" i="7"/>
  <c r="Q325" i="7"/>
  <c r="U325" i="7"/>
  <c r="W325" i="7"/>
  <c r="T325" i="7"/>
  <c r="V326" i="7"/>
  <c r="O326" i="7"/>
  <c r="S326" i="7"/>
  <c r="R326" i="7"/>
  <c r="Q326" i="7"/>
  <c r="U326" i="7"/>
  <c r="W326" i="7"/>
  <c r="T326" i="7"/>
  <c r="V327" i="7"/>
  <c r="O327" i="7"/>
  <c r="S327" i="7"/>
  <c r="R327" i="7"/>
  <c r="Q327" i="7"/>
  <c r="U327" i="7"/>
  <c r="W327" i="7"/>
  <c r="T327" i="7"/>
  <c r="V328" i="7"/>
  <c r="O328" i="7"/>
  <c r="S328" i="7"/>
  <c r="R328" i="7"/>
  <c r="Q328" i="7"/>
  <c r="U328" i="7"/>
  <c r="W328" i="7"/>
  <c r="T328" i="7"/>
  <c r="V329" i="7"/>
  <c r="O329" i="7"/>
  <c r="S329" i="7"/>
  <c r="R329" i="7"/>
  <c r="Q329" i="7"/>
  <c r="U329" i="7"/>
  <c r="W329" i="7"/>
  <c r="T329" i="7"/>
  <c r="V330" i="7"/>
  <c r="O330" i="7"/>
  <c r="S330" i="7"/>
  <c r="R330" i="7"/>
  <c r="Q330" i="7"/>
  <c r="U330" i="7"/>
  <c r="W330" i="7"/>
  <c r="T330" i="7"/>
  <c r="V331" i="7"/>
  <c r="O331" i="7"/>
  <c r="S331" i="7"/>
  <c r="R331" i="7"/>
  <c r="Q331" i="7"/>
  <c r="U331" i="7"/>
  <c r="W331" i="7"/>
  <c r="T331" i="7"/>
  <c r="V332" i="7"/>
  <c r="O332" i="7"/>
  <c r="S332" i="7"/>
  <c r="R332" i="7"/>
  <c r="Q332" i="7"/>
  <c r="U332" i="7"/>
  <c r="W332" i="7"/>
  <c r="T332" i="7"/>
  <c r="V333" i="7"/>
  <c r="O333" i="7"/>
  <c r="S333" i="7"/>
  <c r="R333" i="7"/>
  <c r="Q333" i="7"/>
  <c r="U333" i="7"/>
  <c r="W333" i="7"/>
  <c r="T333" i="7"/>
  <c r="V334" i="7"/>
  <c r="O334" i="7"/>
  <c r="S334" i="7"/>
  <c r="R334" i="7"/>
  <c r="Q334" i="7"/>
  <c r="U334" i="7"/>
  <c r="W334" i="7"/>
  <c r="T334" i="7"/>
  <c r="V335" i="7"/>
  <c r="O335" i="7"/>
  <c r="S335" i="7"/>
  <c r="R335" i="7"/>
  <c r="Q335" i="7"/>
  <c r="U335" i="7"/>
  <c r="W335" i="7"/>
  <c r="T335" i="7"/>
  <c r="V336" i="7"/>
  <c r="O336" i="7"/>
  <c r="S336" i="7"/>
  <c r="R336" i="7"/>
  <c r="Q336" i="7"/>
  <c r="U336" i="7"/>
  <c r="W336" i="7"/>
  <c r="T336" i="7"/>
  <c r="V337" i="7"/>
  <c r="O337" i="7"/>
  <c r="S337" i="7"/>
  <c r="R337" i="7"/>
  <c r="Q337" i="7"/>
  <c r="U337" i="7"/>
  <c r="W337" i="7"/>
  <c r="T337" i="7"/>
  <c r="V338" i="7"/>
  <c r="O338" i="7"/>
  <c r="S338" i="7"/>
  <c r="R338" i="7"/>
  <c r="Q338" i="7"/>
  <c r="U338" i="7"/>
  <c r="W338" i="7"/>
  <c r="T338" i="7"/>
  <c r="V339" i="7"/>
  <c r="O339" i="7"/>
  <c r="S339" i="7"/>
  <c r="R339" i="7"/>
  <c r="Q339" i="7"/>
  <c r="U339" i="7"/>
  <c r="W339" i="7"/>
  <c r="T339" i="7"/>
  <c r="V340" i="7"/>
  <c r="O340" i="7"/>
  <c r="S340" i="7"/>
  <c r="R340" i="7"/>
  <c r="Q340" i="7"/>
  <c r="U340" i="7"/>
  <c r="W340" i="7"/>
  <c r="T340" i="7"/>
  <c r="V341" i="7"/>
  <c r="O341" i="7"/>
  <c r="S341" i="7"/>
  <c r="R341" i="7"/>
  <c r="Q341" i="7"/>
  <c r="U341" i="7"/>
  <c r="W341" i="7"/>
  <c r="T341" i="7"/>
  <c r="V342" i="7"/>
  <c r="O342" i="7"/>
  <c r="S342" i="7"/>
  <c r="R342" i="7"/>
  <c r="Q342" i="7"/>
  <c r="U342" i="7"/>
  <c r="W342" i="7"/>
  <c r="T342" i="7"/>
  <c r="V343" i="7"/>
  <c r="O343" i="7"/>
  <c r="S343" i="7"/>
  <c r="R343" i="7"/>
  <c r="Q343" i="7"/>
  <c r="U343" i="7"/>
  <c r="W343" i="7"/>
  <c r="T343" i="7"/>
  <c r="V344" i="7"/>
  <c r="O344" i="7"/>
  <c r="S344" i="7"/>
  <c r="R344" i="7"/>
  <c r="Q344" i="7"/>
  <c r="U344" i="7"/>
  <c r="W344" i="7"/>
  <c r="T344" i="7"/>
  <c r="V345" i="7"/>
  <c r="O345" i="7"/>
  <c r="S345" i="7"/>
  <c r="R345" i="7"/>
  <c r="Q345" i="7"/>
  <c r="U345" i="7"/>
  <c r="W345" i="7"/>
  <c r="T345" i="7"/>
  <c r="V346" i="7"/>
  <c r="O346" i="7"/>
  <c r="S346" i="7"/>
  <c r="R346" i="7"/>
  <c r="Q346" i="7"/>
  <c r="U346" i="7"/>
  <c r="W346" i="7"/>
  <c r="T346" i="7"/>
  <c r="V347" i="7"/>
  <c r="O347" i="7"/>
  <c r="S347" i="7"/>
  <c r="R347" i="7"/>
  <c r="Q347" i="7"/>
  <c r="U347" i="7"/>
  <c r="W347" i="7"/>
  <c r="T347" i="7"/>
  <c r="V348" i="7"/>
  <c r="O348" i="7"/>
  <c r="S348" i="7"/>
  <c r="R348" i="7"/>
  <c r="Q348" i="7"/>
  <c r="U348" i="7"/>
  <c r="W348" i="7"/>
  <c r="T348" i="7"/>
  <c r="V349" i="7"/>
  <c r="O349" i="7"/>
  <c r="S349" i="7"/>
  <c r="R349" i="7"/>
  <c r="Q349" i="7"/>
  <c r="U349" i="7"/>
  <c r="W349" i="7"/>
  <c r="T349" i="7"/>
  <c r="V350" i="7"/>
  <c r="O350" i="7"/>
  <c r="S350" i="7"/>
  <c r="R350" i="7"/>
  <c r="Q350" i="7"/>
  <c r="U350" i="7"/>
  <c r="W350" i="7"/>
  <c r="T350" i="7"/>
  <c r="V351" i="7"/>
  <c r="O351" i="7"/>
  <c r="S351" i="7"/>
  <c r="R351" i="7"/>
  <c r="Q351" i="7"/>
  <c r="U351" i="7"/>
  <c r="W351" i="7"/>
  <c r="T351" i="7"/>
  <c r="V352" i="7"/>
  <c r="O352" i="7"/>
  <c r="S352" i="7"/>
  <c r="R352" i="7"/>
  <c r="Q352" i="7"/>
  <c r="U352" i="7"/>
  <c r="W352" i="7"/>
  <c r="T352" i="7"/>
  <c r="V353" i="7"/>
  <c r="O353" i="7"/>
  <c r="S353" i="7"/>
  <c r="R353" i="7"/>
  <c r="Q353" i="7"/>
  <c r="U353" i="7"/>
  <c r="W353" i="7"/>
  <c r="T353" i="7"/>
  <c r="V354" i="7"/>
  <c r="O354" i="7"/>
  <c r="S354" i="7"/>
  <c r="R354" i="7"/>
  <c r="Q354" i="7"/>
  <c r="U354" i="7"/>
  <c r="W354" i="7"/>
  <c r="T354" i="7"/>
  <c r="V355" i="7"/>
  <c r="O355" i="7"/>
  <c r="S355" i="7"/>
  <c r="R355" i="7"/>
  <c r="Q355" i="7"/>
  <c r="U355" i="7"/>
  <c r="W355" i="7"/>
  <c r="T355" i="7"/>
  <c r="V356" i="7"/>
  <c r="O356" i="7"/>
  <c r="S356" i="7"/>
  <c r="R356" i="7"/>
  <c r="Q356" i="7"/>
  <c r="U356" i="7"/>
  <c r="W356" i="7"/>
  <c r="T356" i="7"/>
  <c r="V357" i="7"/>
  <c r="O357" i="7"/>
  <c r="S357" i="7"/>
  <c r="R357" i="7"/>
  <c r="Q357" i="7"/>
  <c r="U357" i="7"/>
  <c r="W357" i="7"/>
  <c r="T357" i="7"/>
  <c r="V358" i="7"/>
  <c r="O358" i="7"/>
  <c r="S358" i="7"/>
  <c r="R358" i="7"/>
  <c r="Q358" i="7"/>
  <c r="U358" i="7"/>
  <c r="W358" i="7"/>
  <c r="T358" i="7"/>
  <c r="V359" i="7"/>
  <c r="O359" i="7"/>
  <c r="S359" i="7"/>
  <c r="R359" i="7"/>
  <c r="Q359" i="7"/>
  <c r="U359" i="7"/>
  <c r="W359" i="7"/>
  <c r="T359" i="7"/>
  <c r="V360" i="7"/>
  <c r="O360" i="7"/>
  <c r="S360" i="7"/>
  <c r="R360" i="7"/>
  <c r="Q360" i="7"/>
  <c r="U360" i="7"/>
  <c r="W360" i="7"/>
  <c r="T360" i="7"/>
  <c r="V361" i="7"/>
  <c r="O361" i="7"/>
  <c r="S361" i="7"/>
  <c r="R361" i="7"/>
  <c r="Q361" i="7"/>
  <c r="U361" i="7"/>
  <c r="W361" i="7"/>
  <c r="T361" i="7"/>
  <c r="V362" i="7"/>
  <c r="O362" i="7"/>
  <c r="S362" i="7"/>
  <c r="R362" i="7"/>
  <c r="Q362" i="7"/>
  <c r="U362" i="7"/>
  <c r="W362" i="7"/>
  <c r="T362" i="7"/>
  <c r="V363" i="7"/>
  <c r="O363" i="7"/>
  <c r="S363" i="7"/>
  <c r="R363" i="7"/>
  <c r="Q363" i="7"/>
  <c r="U363" i="7"/>
  <c r="W363" i="7"/>
  <c r="T363" i="7"/>
  <c r="V364" i="7"/>
  <c r="O364" i="7"/>
  <c r="S364" i="7"/>
  <c r="R364" i="7"/>
  <c r="Q364" i="7"/>
  <c r="U364" i="7"/>
  <c r="W364" i="7"/>
  <c r="T364" i="7"/>
  <c r="V365" i="7"/>
  <c r="O365" i="7"/>
  <c r="S365" i="7"/>
  <c r="R365" i="7"/>
  <c r="Q365" i="7"/>
  <c r="U365" i="7"/>
  <c r="W365" i="7"/>
  <c r="T365" i="7"/>
  <c r="V366" i="7"/>
  <c r="O366" i="7"/>
  <c r="S366" i="7"/>
  <c r="R366" i="7"/>
  <c r="Q366" i="7"/>
  <c r="U366" i="7"/>
  <c r="W366" i="7"/>
  <c r="T366" i="7"/>
  <c r="V367" i="7"/>
  <c r="O367" i="7"/>
  <c r="S367" i="7"/>
  <c r="R367" i="7"/>
  <c r="Q367" i="7"/>
  <c r="U367" i="7"/>
  <c r="W367" i="7"/>
  <c r="T367" i="7"/>
  <c r="V368" i="7"/>
  <c r="O368" i="7"/>
  <c r="S368" i="7"/>
  <c r="R368" i="7"/>
  <c r="Q368" i="7"/>
  <c r="U368" i="7"/>
  <c r="W368" i="7"/>
  <c r="T368" i="7"/>
  <c r="V369" i="7"/>
  <c r="O369" i="7"/>
  <c r="S369" i="7"/>
  <c r="R369" i="7"/>
  <c r="Q369" i="7"/>
  <c r="U369" i="7"/>
  <c r="W369" i="7"/>
  <c r="T369" i="7"/>
  <c r="V370" i="7"/>
  <c r="O370" i="7"/>
  <c r="S370" i="7"/>
  <c r="R370" i="7"/>
  <c r="Q370" i="7"/>
  <c r="U370" i="7"/>
  <c r="W370" i="7"/>
  <c r="T370" i="7"/>
  <c r="V371" i="7"/>
  <c r="O371" i="7"/>
  <c r="S371" i="7"/>
  <c r="R371" i="7"/>
  <c r="Q371" i="7"/>
  <c r="U371" i="7"/>
  <c r="W371" i="7"/>
  <c r="T371" i="7"/>
  <c r="V372" i="7"/>
  <c r="O372" i="7"/>
  <c r="S372" i="7"/>
  <c r="R372" i="7"/>
  <c r="Q372" i="7"/>
  <c r="U372" i="7"/>
  <c r="W372" i="7"/>
  <c r="T372" i="7"/>
  <c r="V373" i="7"/>
  <c r="O373" i="7"/>
  <c r="S373" i="7"/>
  <c r="R373" i="7"/>
  <c r="Q373" i="7"/>
  <c r="U373" i="7"/>
  <c r="W373" i="7"/>
  <c r="T373" i="7"/>
  <c r="V374" i="7"/>
  <c r="O374" i="7"/>
  <c r="S374" i="7"/>
  <c r="R374" i="7"/>
  <c r="Q374" i="7"/>
  <c r="U374" i="7"/>
  <c r="W374" i="7"/>
  <c r="T374" i="7"/>
  <c r="V375" i="7"/>
  <c r="O375" i="7"/>
  <c r="S375" i="7"/>
  <c r="R375" i="7"/>
  <c r="Q375" i="7"/>
  <c r="U375" i="7"/>
  <c r="W375" i="7"/>
  <c r="T375" i="7"/>
  <c r="V376" i="7"/>
  <c r="O376" i="7"/>
  <c r="S376" i="7"/>
  <c r="R376" i="7"/>
  <c r="Q376" i="7"/>
  <c r="U376" i="7"/>
  <c r="W376" i="7"/>
  <c r="T376" i="7"/>
  <c r="V377" i="7"/>
  <c r="O377" i="7"/>
  <c r="S377" i="7"/>
  <c r="R377" i="7"/>
  <c r="Q377" i="7"/>
  <c r="U377" i="7"/>
  <c r="W377" i="7"/>
  <c r="T377" i="7"/>
  <c r="V378" i="7"/>
  <c r="O378" i="7"/>
  <c r="S378" i="7"/>
  <c r="R378" i="7"/>
  <c r="Q378" i="7"/>
  <c r="U378" i="7"/>
  <c r="W378" i="7"/>
  <c r="T378" i="7"/>
  <c r="V379" i="7"/>
  <c r="O379" i="7"/>
  <c r="S379" i="7"/>
  <c r="R379" i="7"/>
  <c r="Q379" i="7"/>
  <c r="U379" i="7"/>
  <c r="W379" i="7"/>
  <c r="T379" i="7"/>
  <c r="V380" i="7"/>
  <c r="O380" i="7"/>
  <c r="S380" i="7"/>
  <c r="R380" i="7"/>
  <c r="Q380" i="7"/>
  <c r="U380" i="7"/>
  <c r="W380" i="7"/>
  <c r="T380" i="7"/>
  <c r="V381" i="7"/>
  <c r="O381" i="7"/>
  <c r="S381" i="7"/>
  <c r="R381" i="7"/>
  <c r="Q381" i="7"/>
  <c r="U381" i="7"/>
  <c r="W381" i="7"/>
  <c r="T381" i="7"/>
  <c r="V382" i="7"/>
  <c r="O382" i="7"/>
  <c r="S382" i="7"/>
  <c r="R382" i="7"/>
  <c r="Q382" i="7"/>
  <c r="U382" i="7"/>
  <c r="W382" i="7"/>
  <c r="T382" i="7"/>
  <c r="V383" i="7"/>
  <c r="O383" i="7"/>
  <c r="S383" i="7"/>
  <c r="R383" i="7"/>
  <c r="Q383" i="7"/>
  <c r="U383" i="7"/>
  <c r="W383" i="7"/>
  <c r="T383" i="7"/>
  <c r="V384" i="7"/>
  <c r="O384" i="7"/>
  <c r="S384" i="7"/>
  <c r="R384" i="7"/>
  <c r="Q384" i="7"/>
  <c r="U384" i="7"/>
  <c r="W384" i="7"/>
  <c r="T384" i="7"/>
  <c r="V385" i="7"/>
  <c r="O385" i="7"/>
  <c r="S385" i="7"/>
  <c r="R385" i="7"/>
  <c r="Q385" i="7"/>
  <c r="U385" i="7"/>
  <c r="W385" i="7"/>
  <c r="T385" i="7"/>
  <c r="V386" i="7"/>
  <c r="O386" i="7"/>
  <c r="S386" i="7"/>
  <c r="R386" i="7"/>
  <c r="Q386" i="7"/>
  <c r="U386" i="7"/>
  <c r="W386" i="7"/>
  <c r="T386" i="7"/>
  <c r="V387" i="7"/>
  <c r="O387" i="7"/>
  <c r="S387" i="7"/>
  <c r="R387" i="7"/>
  <c r="Q387" i="7"/>
  <c r="U387" i="7"/>
  <c r="W387" i="7"/>
  <c r="T387" i="7"/>
  <c r="V388" i="7"/>
  <c r="O388" i="7"/>
  <c r="S388" i="7"/>
  <c r="R388" i="7"/>
  <c r="Q388" i="7"/>
  <c r="U388" i="7"/>
  <c r="W388" i="7"/>
  <c r="T388" i="7"/>
  <c r="V389" i="7"/>
  <c r="O389" i="7"/>
  <c r="S389" i="7"/>
  <c r="R389" i="7"/>
  <c r="Q389" i="7"/>
  <c r="U389" i="7"/>
  <c r="W389" i="7"/>
  <c r="T389" i="7"/>
  <c r="V390" i="7"/>
  <c r="O390" i="7"/>
  <c r="S390" i="7"/>
  <c r="R390" i="7"/>
  <c r="Q390" i="7"/>
  <c r="U390" i="7"/>
  <c r="W390" i="7"/>
  <c r="T390" i="7"/>
  <c r="V391" i="7"/>
  <c r="O391" i="7"/>
  <c r="S391" i="7"/>
  <c r="R391" i="7"/>
  <c r="Q391" i="7"/>
  <c r="U391" i="7"/>
  <c r="W391" i="7"/>
  <c r="T391" i="7"/>
  <c r="V392" i="7"/>
  <c r="O392" i="7"/>
  <c r="S392" i="7"/>
  <c r="R392" i="7"/>
  <c r="Q392" i="7"/>
  <c r="U392" i="7"/>
  <c r="W392" i="7"/>
  <c r="T392" i="7"/>
  <c r="V393" i="7"/>
  <c r="O393" i="7"/>
  <c r="S393" i="7"/>
  <c r="R393" i="7"/>
  <c r="Q393" i="7"/>
  <c r="U393" i="7"/>
  <c r="W393" i="7"/>
  <c r="T393" i="7"/>
  <c r="V394" i="7"/>
  <c r="O394" i="7"/>
  <c r="S394" i="7"/>
  <c r="R394" i="7"/>
  <c r="Q394" i="7"/>
  <c r="U394" i="7"/>
  <c r="W394" i="7"/>
  <c r="T394" i="7"/>
  <c r="V395" i="7"/>
  <c r="O395" i="7"/>
  <c r="S395" i="7"/>
  <c r="R395" i="7"/>
  <c r="Q395" i="7"/>
  <c r="U395" i="7"/>
  <c r="W395" i="7"/>
  <c r="T395" i="7"/>
  <c r="V396" i="7"/>
  <c r="O396" i="7"/>
  <c r="S396" i="7"/>
  <c r="R396" i="7"/>
  <c r="Q396" i="7"/>
  <c r="U396" i="7"/>
  <c r="W396" i="7"/>
  <c r="T396" i="7"/>
  <c r="V397" i="7"/>
  <c r="O397" i="7"/>
  <c r="S397" i="7"/>
  <c r="R397" i="7"/>
  <c r="Q397" i="7"/>
  <c r="U397" i="7"/>
  <c r="W397" i="7"/>
  <c r="T397" i="7"/>
  <c r="V398" i="7"/>
  <c r="O398" i="7"/>
  <c r="S398" i="7"/>
  <c r="R398" i="7"/>
  <c r="Q398" i="7"/>
  <c r="U398" i="7"/>
  <c r="W398" i="7"/>
  <c r="T398" i="7"/>
  <c r="V399" i="7"/>
  <c r="O399" i="7"/>
  <c r="S399" i="7"/>
  <c r="R399" i="7"/>
  <c r="Q399" i="7"/>
  <c r="U399" i="7"/>
  <c r="W399" i="7"/>
  <c r="T399" i="7"/>
  <c r="V400" i="7"/>
  <c r="O400" i="7"/>
  <c r="S400" i="7"/>
  <c r="R400" i="7"/>
  <c r="Q400" i="7"/>
  <c r="U400" i="7"/>
  <c r="W400" i="7"/>
  <c r="T400" i="7"/>
  <c r="V401" i="7"/>
  <c r="O401" i="7"/>
  <c r="S401" i="7"/>
  <c r="R401" i="7"/>
  <c r="Q401" i="7"/>
  <c r="U401" i="7"/>
  <c r="W401" i="7"/>
  <c r="T401" i="7"/>
  <c r="V402" i="7"/>
  <c r="O402" i="7"/>
  <c r="S402" i="7"/>
  <c r="R402" i="7"/>
  <c r="Q402" i="7"/>
  <c r="U402" i="7"/>
  <c r="W402" i="7"/>
  <c r="T402" i="7"/>
  <c r="V403" i="7"/>
  <c r="O403" i="7"/>
  <c r="S403" i="7"/>
  <c r="R403" i="7"/>
  <c r="Q403" i="7"/>
  <c r="U403" i="7"/>
  <c r="W403" i="7"/>
  <c r="T403" i="7"/>
  <c r="V404" i="7"/>
  <c r="O404" i="7"/>
  <c r="S404" i="7"/>
  <c r="R404" i="7"/>
  <c r="Q404" i="7"/>
  <c r="U404" i="7"/>
  <c r="W404" i="7"/>
  <c r="T404" i="7"/>
  <c r="V405" i="7"/>
  <c r="O405" i="7"/>
  <c r="S405" i="7"/>
  <c r="R405" i="7"/>
  <c r="Q405" i="7"/>
  <c r="U405" i="7"/>
  <c r="W405" i="7"/>
  <c r="T405" i="7"/>
  <c r="V406" i="7"/>
  <c r="O406" i="7"/>
  <c r="S406" i="7"/>
  <c r="R406" i="7"/>
  <c r="Q406" i="7"/>
  <c r="U406" i="7"/>
  <c r="W406" i="7"/>
  <c r="T406" i="7"/>
  <c r="V407" i="7"/>
  <c r="O407" i="7"/>
  <c r="S407" i="7"/>
  <c r="R407" i="7"/>
  <c r="Q407" i="7"/>
  <c r="U407" i="7"/>
  <c r="W407" i="7"/>
  <c r="T407" i="7"/>
  <c r="V408" i="7"/>
  <c r="O408" i="7"/>
  <c r="S408" i="7"/>
  <c r="R408" i="7"/>
  <c r="Q408" i="7"/>
  <c r="U408" i="7"/>
  <c r="W408" i="7"/>
  <c r="T408" i="7"/>
  <c r="V409" i="7"/>
  <c r="O409" i="7"/>
  <c r="S409" i="7"/>
  <c r="R409" i="7"/>
  <c r="Q409" i="7"/>
  <c r="U409" i="7"/>
  <c r="W409" i="7"/>
  <c r="T409" i="7"/>
  <c r="V410" i="7"/>
  <c r="O410" i="7"/>
  <c r="S410" i="7"/>
  <c r="R410" i="7"/>
  <c r="Q410" i="7"/>
  <c r="U410" i="7"/>
  <c r="W410" i="7"/>
  <c r="T410" i="7"/>
  <c r="V411" i="7"/>
  <c r="O411" i="7"/>
  <c r="S411" i="7"/>
  <c r="R411" i="7"/>
  <c r="Q411" i="7"/>
  <c r="U411" i="7"/>
  <c r="W411" i="7"/>
  <c r="T411" i="7"/>
  <c r="V412" i="7"/>
  <c r="O412" i="7"/>
  <c r="S412" i="7"/>
  <c r="R412" i="7"/>
  <c r="Q412" i="7"/>
  <c r="U412" i="7"/>
  <c r="W412" i="7"/>
  <c r="T412" i="7"/>
  <c r="V413" i="7"/>
  <c r="O413" i="7"/>
  <c r="S413" i="7"/>
  <c r="R413" i="7"/>
  <c r="Q413" i="7"/>
  <c r="U413" i="7"/>
  <c r="W413" i="7"/>
  <c r="T413" i="7"/>
  <c r="V414" i="7"/>
  <c r="O414" i="7"/>
  <c r="S414" i="7"/>
  <c r="R414" i="7"/>
  <c r="Q414" i="7"/>
  <c r="U414" i="7"/>
  <c r="W414" i="7"/>
  <c r="T414" i="7"/>
  <c r="V415" i="7"/>
  <c r="O415" i="7"/>
  <c r="S415" i="7"/>
  <c r="R415" i="7"/>
  <c r="Q415" i="7"/>
  <c r="U415" i="7"/>
  <c r="W415" i="7"/>
  <c r="T415" i="7"/>
  <c r="V416" i="7"/>
  <c r="O416" i="7"/>
  <c r="S416" i="7"/>
  <c r="R416" i="7"/>
  <c r="Q416" i="7"/>
  <c r="U416" i="7"/>
  <c r="W416" i="7"/>
  <c r="T416" i="7"/>
  <c r="V417" i="7"/>
  <c r="O417" i="7"/>
  <c r="S417" i="7"/>
  <c r="R417" i="7"/>
  <c r="Q417" i="7"/>
  <c r="U417" i="7"/>
  <c r="W417" i="7"/>
  <c r="T417" i="7"/>
  <c r="V418" i="7"/>
  <c r="O418" i="7"/>
  <c r="S418" i="7"/>
  <c r="R418" i="7"/>
  <c r="Q418" i="7"/>
  <c r="U418" i="7"/>
  <c r="W418" i="7"/>
  <c r="T418" i="7"/>
  <c r="V419" i="7"/>
  <c r="O419" i="7"/>
  <c r="S419" i="7"/>
  <c r="R419" i="7"/>
  <c r="Q419" i="7"/>
  <c r="U419" i="7"/>
  <c r="W419" i="7"/>
  <c r="T419" i="7"/>
  <c r="V420" i="7"/>
  <c r="O420" i="7"/>
  <c r="S420" i="7"/>
  <c r="R420" i="7"/>
  <c r="Q420" i="7"/>
  <c r="U420" i="7"/>
  <c r="W420" i="7"/>
  <c r="T420" i="7"/>
  <c r="V421" i="7"/>
  <c r="O421" i="7"/>
  <c r="S421" i="7"/>
  <c r="R421" i="7"/>
  <c r="Q421" i="7"/>
  <c r="U421" i="7"/>
  <c r="W421" i="7"/>
  <c r="T421" i="7"/>
  <c r="V422" i="7"/>
  <c r="O422" i="7"/>
  <c r="S422" i="7"/>
  <c r="R422" i="7"/>
  <c r="Q422" i="7"/>
  <c r="U422" i="7"/>
  <c r="W422" i="7"/>
  <c r="T422" i="7"/>
  <c r="V423" i="7"/>
  <c r="O423" i="7"/>
  <c r="S423" i="7"/>
  <c r="R423" i="7"/>
  <c r="Q423" i="7"/>
  <c r="U423" i="7"/>
  <c r="W423" i="7"/>
  <c r="T423" i="7"/>
  <c r="V424" i="7"/>
  <c r="O424" i="7"/>
  <c r="S424" i="7"/>
  <c r="R424" i="7"/>
  <c r="Q424" i="7"/>
  <c r="U424" i="7"/>
  <c r="W424" i="7"/>
  <c r="T424" i="7"/>
  <c r="V425" i="7"/>
  <c r="O425" i="7"/>
  <c r="S425" i="7"/>
  <c r="R425" i="7"/>
  <c r="Q425" i="7"/>
  <c r="U425" i="7"/>
  <c r="W425" i="7"/>
  <c r="T425" i="7"/>
  <c r="V426" i="7"/>
  <c r="O426" i="7"/>
  <c r="S426" i="7"/>
  <c r="R426" i="7"/>
  <c r="Q426" i="7"/>
  <c r="U426" i="7"/>
  <c r="W426" i="7"/>
  <c r="T426" i="7"/>
  <c r="V427" i="7"/>
  <c r="O427" i="7"/>
  <c r="S427" i="7"/>
  <c r="R427" i="7"/>
  <c r="Q427" i="7"/>
  <c r="U427" i="7"/>
  <c r="W427" i="7"/>
  <c r="T427" i="7"/>
  <c r="V428" i="7"/>
  <c r="O428" i="7"/>
  <c r="S428" i="7"/>
  <c r="R428" i="7"/>
  <c r="Q428" i="7"/>
  <c r="U428" i="7"/>
  <c r="W428" i="7"/>
  <c r="T428" i="7"/>
  <c r="V429" i="7"/>
  <c r="O429" i="7"/>
  <c r="S429" i="7"/>
  <c r="R429" i="7"/>
  <c r="Q429" i="7"/>
  <c r="U429" i="7"/>
  <c r="W429" i="7"/>
  <c r="T429" i="7"/>
  <c r="V430" i="7"/>
  <c r="O430" i="7"/>
  <c r="S430" i="7"/>
  <c r="R430" i="7"/>
  <c r="Q430" i="7"/>
  <c r="U430" i="7"/>
  <c r="W430" i="7"/>
  <c r="T430" i="7"/>
  <c r="V431" i="7"/>
  <c r="O431" i="7"/>
  <c r="S431" i="7"/>
  <c r="R431" i="7"/>
  <c r="Q431" i="7"/>
  <c r="U431" i="7"/>
  <c r="W431" i="7"/>
  <c r="T431" i="7"/>
  <c r="V432" i="7"/>
  <c r="O432" i="7"/>
  <c r="S432" i="7"/>
  <c r="R432" i="7"/>
  <c r="Q432" i="7"/>
  <c r="U432" i="7"/>
  <c r="W432" i="7"/>
  <c r="T432" i="7"/>
  <c r="V433" i="7"/>
  <c r="O433" i="7"/>
  <c r="S433" i="7"/>
  <c r="R433" i="7"/>
  <c r="Q433" i="7"/>
  <c r="U433" i="7"/>
  <c r="W433" i="7"/>
  <c r="T433" i="7"/>
  <c r="V434" i="7"/>
  <c r="O434" i="7"/>
  <c r="S434" i="7"/>
  <c r="R434" i="7"/>
  <c r="Q434" i="7"/>
  <c r="U434" i="7"/>
  <c r="W434" i="7"/>
  <c r="T434" i="7"/>
  <c r="V435" i="7"/>
  <c r="O435" i="7"/>
  <c r="S435" i="7"/>
  <c r="R435" i="7"/>
  <c r="Q435" i="7"/>
  <c r="U435" i="7"/>
  <c r="W435" i="7"/>
  <c r="T435" i="7"/>
  <c r="V436" i="7"/>
  <c r="O436" i="7"/>
  <c r="S436" i="7"/>
  <c r="R436" i="7"/>
  <c r="Q436" i="7"/>
  <c r="U436" i="7"/>
  <c r="W436" i="7"/>
  <c r="T436" i="7"/>
  <c r="V437" i="7"/>
  <c r="O437" i="7"/>
  <c r="S437" i="7"/>
  <c r="R437" i="7"/>
  <c r="Q437" i="7"/>
  <c r="U437" i="7"/>
  <c r="W437" i="7"/>
  <c r="T437" i="7"/>
  <c r="V438" i="7"/>
  <c r="O438" i="7"/>
  <c r="S438" i="7"/>
  <c r="R438" i="7"/>
  <c r="Q438" i="7"/>
  <c r="U438" i="7"/>
  <c r="W438" i="7"/>
  <c r="T438" i="7"/>
  <c r="V439" i="7"/>
  <c r="O439" i="7"/>
  <c r="S439" i="7"/>
  <c r="R439" i="7"/>
  <c r="Q439" i="7"/>
  <c r="U439" i="7"/>
  <c r="W439" i="7"/>
  <c r="T439" i="7"/>
  <c r="V440" i="7"/>
  <c r="O440" i="7"/>
  <c r="S440" i="7"/>
  <c r="R440" i="7"/>
  <c r="Q440" i="7"/>
  <c r="U440" i="7"/>
  <c r="W440" i="7"/>
  <c r="T440" i="7"/>
  <c r="V441" i="7"/>
  <c r="O441" i="7"/>
  <c r="S441" i="7"/>
  <c r="R441" i="7"/>
  <c r="Q441" i="7"/>
  <c r="U441" i="7"/>
  <c r="W441" i="7"/>
  <c r="T441" i="7"/>
  <c r="V442" i="7"/>
  <c r="O442" i="7"/>
  <c r="S442" i="7"/>
  <c r="R442" i="7"/>
  <c r="Q442" i="7"/>
  <c r="U442" i="7"/>
  <c r="W442" i="7"/>
  <c r="T442" i="7"/>
  <c r="V443" i="7"/>
  <c r="O443" i="7"/>
  <c r="S443" i="7"/>
  <c r="R443" i="7"/>
  <c r="Q443" i="7"/>
  <c r="U443" i="7"/>
  <c r="W443" i="7"/>
  <c r="T443" i="7"/>
  <c r="V444" i="7"/>
  <c r="O444" i="7"/>
  <c r="S444" i="7"/>
  <c r="R444" i="7"/>
  <c r="Q444" i="7"/>
  <c r="U444" i="7"/>
  <c r="W444" i="7"/>
  <c r="T444" i="7"/>
  <c r="V445" i="7"/>
  <c r="O445" i="7"/>
  <c r="S445" i="7"/>
  <c r="R445" i="7"/>
  <c r="Q445" i="7"/>
  <c r="U445" i="7"/>
  <c r="W445" i="7"/>
  <c r="T445" i="7"/>
  <c r="V446" i="7"/>
  <c r="O446" i="7"/>
  <c r="S446" i="7"/>
  <c r="R446" i="7"/>
  <c r="Q446" i="7"/>
  <c r="U446" i="7"/>
  <c r="W446" i="7"/>
  <c r="T446" i="7"/>
  <c r="V447" i="7"/>
  <c r="O447" i="7"/>
  <c r="S447" i="7"/>
  <c r="R447" i="7"/>
  <c r="Q447" i="7"/>
  <c r="U447" i="7"/>
  <c r="W447" i="7"/>
  <c r="T447" i="7"/>
  <c r="V448" i="7"/>
  <c r="O448" i="7"/>
  <c r="S448" i="7"/>
  <c r="R448" i="7"/>
  <c r="Q448" i="7"/>
  <c r="U448" i="7"/>
  <c r="W448" i="7"/>
  <c r="T448" i="7"/>
  <c r="V449" i="7"/>
  <c r="O449" i="7"/>
  <c r="S449" i="7"/>
  <c r="R449" i="7"/>
  <c r="Q449" i="7"/>
  <c r="U449" i="7"/>
  <c r="W449" i="7"/>
  <c r="T449" i="7"/>
  <c r="V450" i="7"/>
  <c r="O450" i="7"/>
  <c r="S450" i="7"/>
  <c r="R450" i="7"/>
  <c r="Q450" i="7"/>
  <c r="U450" i="7"/>
  <c r="W450" i="7"/>
  <c r="T450" i="7"/>
  <c r="V451" i="7"/>
  <c r="O451" i="7"/>
  <c r="S451" i="7"/>
  <c r="R451" i="7"/>
  <c r="Q451" i="7"/>
  <c r="U451" i="7"/>
  <c r="W451" i="7"/>
  <c r="T451" i="7"/>
  <c r="V452" i="7"/>
  <c r="O452" i="7"/>
  <c r="S452" i="7"/>
  <c r="R452" i="7"/>
  <c r="Q452" i="7"/>
  <c r="U452" i="7"/>
  <c r="W452" i="7"/>
  <c r="T452" i="7"/>
  <c r="V453" i="7"/>
  <c r="O453" i="7"/>
  <c r="S453" i="7"/>
  <c r="R453" i="7"/>
  <c r="Q453" i="7"/>
  <c r="U453" i="7"/>
  <c r="W453" i="7"/>
  <c r="T453" i="7"/>
  <c r="V454" i="7"/>
  <c r="O454" i="7"/>
  <c r="S454" i="7"/>
  <c r="R454" i="7"/>
  <c r="Q454" i="7"/>
  <c r="U454" i="7"/>
  <c r="W454" i="7"/>
  <c r="T454" i="7"/>
  <c r="V455" i="7"/>
  <c r="O455" i="7"/>
  <c r="S455" i="7"/>
  <c r="R455" i="7"/>
  <c r="Q455" i="7"/>
  <c r="U455" i="7"/>
  <c r="W455" i="7"/>
  <c r="T455" i="7"/>
  <c r="V456" i="7"/>
  <c r="O456" i="7"/>
  <c r="S456" i="7"/>
  <c r="R456" i="7"/>
  <c r="Q456" i="7"/>
  <c r="U456" i="7"/>
  <c r="W456" i="7"/>
  <c r="T456" i="7"/>
  <c r="V457" i="7"/>
  <c r="O457" i="7"/>
  <c r="S457" i="7"/>
  <c r="R457" i="7"/>
  <c r="Q457" i="7"/>
  <c r="U457" i="7"/>
  <c r="W457" i="7"/>
  <c r="T457" i="7"/>
  <c r="V458" i="7"/>
  <c r="O458" i="7"/>
  <c r="S458" i="7"/>
  <c r="R458" i="7"/>
  <c r="Q458" i="7"/>
  <c r="U458" i="7"/>
  <c r="W458" i="7"/>
  <c r="T458" i="7"/>
  <c r="V459" i="7"/>
  <c r="O459" i="7"/>
  <c r="S459" i="7"/>
  <c r="R459" i="7"/>
  <c r="Q459" i="7"/>
  <c r="U459" i="7"/>
  <c r="W459" i="7"/>
  <c r="T459" i="7"/>
  <c r="V460" i="7"/>
  <c r="O460" i="7"/>
  <c r="S460" i="7"/>
  <c r="R460" i="7"/>
  <c r="Q460" i="7"/>
  <c r="U460" i="7"/>
  <c r="W460" i="7"/>
  <c r="T460" i="7"/>
  <c r="V461" i="7"/>
  <c r="O461" i="7"/>
  <c r="S461" i="7"/>
  <c r="R461" i="7"/>
  <c r="Q461" i="7"/>
  <c r="U461" i="7"/>
  <c r="W461" i="7"/>
  <c r="T461" i="7"/>
  <c r="V462" i="7"/>
  <c r="O462" i="7"/>
  <c r="S462" i="7"/>
  <c r="R462" i="7"/>
  <c r="Q462" i="7"/>
  <c r="U462" i="7"/>
  <c r="W462" i="7"/>
  <c r="T462" i="7"/>
  <c r="V463" i="7"/>
  <c r="O463" i="7"/>
  <c r="S463" i="7"/>
  <c r="R463" i="7"/>
  <c r="Q463" i="7"/>
  <c r="U463" i="7"/>
  <c r="W463" i="7"/>
  <c r="T463" i="7"/>
  <c r="V464" i="7"/>
  <c r="O464" i="7"/>
  <c r="S464" i="7"/>
  <c r="R464" i="7"/>
  <c r="Q464" i="7"/>
  <c r="U464" i="7"/>
  <c r="W464" i="7"/>
  <c r="T464" i="7"/>
  <c r="V465" i="7"/>
  <c r="O465" i="7"/>
  <c r="S465" i="7"/>
  <c r="R465" i="7"/>
  <c r="Q465" i="7"/>
  <c r="U465" i="7"/>
  <c r="W465" i="7"/>
  <c r="T465" i="7"/>
  <c r="V466" i="7"/>
  <c r="O466" i="7"/>
  <c r="S466" i="7"/>
  <c r="R466" i="7"/>
  <c r="Q466" i="7"/>
  <c r="U466" i="7"/>
  <c r="W466" i="7"/>
  <c r="T466" i="7"/>
  <c r="V467" i="7"/>
  <c r="O467" i="7"/>
  <c r="S467" i="7"/>
  <c r="R467" i="7"/>
  <c r="Q467" i="7"/>
  <c r="U467" i="7"/>
  <c r="W467" i="7"/>
  <c r="T467" i="7"/>
  <c r="V468" i="7"/>
  <c r="O468" i="7"/>
  <c r="S468" i="7"/>
  <c r="R468" i="7"/>
  <c r="Q468" i="7"/>
  <c r="U468" i="7"/>
  <c r="W468" i="7"/>
  <c r="T468" i="7"/>
  <c r="V469" i="7"/>
  <c r="O469" i="7"/>
  <c r="S469" i="7"/>
  <c r="R469" i="7"/>
  <c r="Q469" i="7"/>
  <c r="U469" i="7"/>
  <c r="W469" i="7"/>
  <c r="T469" i="7"/>
  <c r="V470" i="7"/>
  <c r="O470" i="7"/>
  <c r="S470" i="7"/>
  <c r="R470" i="7"/>
  <c r="Q470" i="7"/>
  <c r="U470" i="7"/>
  <c r="W470" i="7"/>
  <c r="T470" i="7"/>
  <c r="V471" i="7"/>
  <c r="O471" i="7"/>
  <c r="S471" i="7"/>
  <c r="R471" i="7"/>
  <c r="Q471" i="7"/>
  <c r="U471" i="7"/>
  <c r="W471" i="7"/>
  <c r="T471" i="7"/>
  <c r="V472" i="7"/>
  <c r="O472" i="7"/>
  <c r="S472" i="7"/>
  <c r="R472" i="7"/>
  <c r="Q472" i="7"/>
  <c r="U472" i="7"/>
  <c r="W472" i="7"/>
  <c r="T472" i="7"/>
  <c r="V473" i="7"/>
  <c r="O473" i="7"/>
  <c r="S473" i="7"/>
  <c r="R473" i="7"/>
  <c r="Q473" i="7"/>
  <c r="U473" i="7"/>
  <c r="W473" i="7"/>
  <c r="T473" i="7"/>
  <c r="V474" i="7"/>
  <c r="O474" i="7"/>
  <c r="S474" i="7"/>
  <c r="R474" i="7"/>
  <c r="Q474" i="7"/>
  <c r="U474" i="7"/>
  <c r="W474" i="7"/>
  <c r="T474" i="7"/>
  <c r="V475" i="7"/>
  <c r="O475" i="7"/>
  <c r="S475" i="7"/>
  <c r="R475" i="7"/>
  <c r="Q475" i="7"/>
  <c r="U475" i="7"/>
  <c r="W475" i="7"/>
  <c r="T475" i="7"/>
  <c r="V476" i="7"/>
  <c r="O476" i="7"/>
  <c r="S476" i="7"/>
  <c r="R476" i="7"/>
  <c r="Q476" i="7"/>
  <c r="U476" i="7"/>
  <c r="W476" i="7"/>
  <c r="T476" i="7"/>
  <c r="V477" i="7"/>
  <c r="O477" i="7"/>
  <c r="S477" i="7"/>
  <c r="R477" i="7"/>
  <c r="Q477" i="7"/>
  <c r="U477" i="7"/>
  <c r="W477" i="7"/>
  <c r="T477" i="7"/>
  <c r="V478" i="7"/>
  <c r="O478" i="7"/>
  <c r="S478" i="7"/>
  <c r="R478" i="7"/>
  <c r="Q478" i="7"/>
  <c r="U478" i="7"/>
  <c r="W478" i="7"/>
  <c r="T478" i="7"/>
  <c r="V479" i="7"/>
  <c r="O479" i="7"/>
  <c r="S479" i="7"/>
  <c r="R479" i="7"/>
  <c r="Q479" i="7"/>
  <c r="U479" i="7"/>
  <c r="W479" i="7"/>
  <c r="T479" i="7"/>
  <c r="V480" i="7"/>
  <c r="O480" i="7"/>
  <c r="S480" i="7"/>
  <c r="R480" i="7"/>
  <c r="Q480" i="7"/>
  <c r="U480" i="7"/>
  <c r="W480" i="7"/>
  <c r="T480" i="7"/>
  <c r="V481" i="7"/>
  <c r="O481" i="7"/>
  <c r="S481" i="7"/>
  <c r="R481" i="7"/>
  <c r="Q481" i="7"/>
  <c r="U481" i="7"/>
  <c r="W481" i="7"/>
  <c r="T481" i="7"/>
  <c r="V482" i="7"/>
  <c r="O482" i="7"/>
  <c r="S482" i="7"/>
  <c r="R482" i="7"/>
  <c r="Q482" i="7"/>
  <c r="U482" i="7"/>
  <c r="W482" i="7"/>
  <c r="T482" i="7"/>
  <c r="V483" i="7"/>
  <c r="O483" i="7"/>
  <c r="S483" i="7"/>
  <c r="R483" i="7"/>
  <c r="Q483" i="7"/>
  <c r="U483" i="7"/>
  <c r="W483" i="7"/>
  <c r="T483" i="7"/>
  <c r="V484" i="7"/>
  <c r="O484" i="7"/>
  <c r="S484" i="7"/>
  <c r="R484" i="7"/>
  <c r="Q484" i="7"/>
  <c r="U484" i="7"/>
  <c r="W484" i="7"/>
  <c r="T484" i="7"/>
  <c r="V485" i="7"/>
  <c r="O485" i="7"/>
  <c r="S485" i="7"/>
  <c r="R485" i="7"/>
  <c r="Q485" i="7"/>
  <c r="U485" i="7"/>
  <c r="W485" i="7"/>
  <c r="T485" i="7"/>
  <c r="V486" i="7"/>
  <c r="O486" i="7"/>
  <c r="S486" i="7"/>
  <c r="R486" i="7"/>
  <c r="Q486" i="7"/>
  <c r="U486" i="7"/>
  <c r="W486" i="7"/>
  <c r="T486" i="7"/>
  <c r="V487" i="7"/>
  <c r="O487" i="7"/>
  <c r="S487" i="7"/>
  <c r="R487" i="7"/>
  <c r="Q487" i="7"/>
  <c r="U487" i="7"/>
  <c r="W487" i="7"/>
  <c r="T487" i="7"/>
  <c r="V488" i="7"/>
  <c r="O488" i="7"/>
  <c r="S488" i="7"/>
  <c r="R488" i="7"/>
  <c r="Q488" i="7"/>
  <c r="U488" i="7"/>
  <c r="W488" i="7"/>
  <c r="T488" i="7"/>
  <c r="V489" i="7"/>
  <c r="O489" i="7"/>
  <c r="S489" i="7"/>
  <c r="R489" i="7"/>
  <c r="Q489" i="7"/>
  <c r="U489" i="7"/>
  <c r="W489" i="7"/>
  <c r="T489" i="7"/>
  <c r="V490" i="7"/>
  <c r="O490" i="7"/>
  <c r="S490" i="7"/>
  <c r="R490" i="7"/>
  <c r="Q490" i="7"/>
  <c r="U490" i="7"/>
  <c r="W490" i="7"/>
  <c r="T490" i="7"/>
  <c r="V491" i="7"/>
  <c r="O491" i="7"/>
  <c r="S491" i="7"/>
  <c r="R491" i="7"/>
  <c r="Q491" i="7"/>
  <c r="U491" i="7"/>
  <c r="W491" i="7"/>
  <c r="T491" i="7"/>
  <c r="V492" i="7"/>
  <c r="O492" i="7"/>
  <c r="S492" i="7"/>
  <c r="R492" i="7"/>
  <c r="Q492" i="7"/>
  <c r="U492" i="7"/>
  <c r="W492" i="7"/>
  <c r="T492" i="7"/>
  <c r="V493" i="7"/>
  <c r="O493" i="7"/>
  <c r="S493" i="7"/>
  <c r="R493" i="7"/>
  <c r="Q493" i="7"/>
  <c r="U493" i="7"/>
  <c r="W493" i="7"/>
  <c r="T493" i="7"/>
  <c r="V494" i="7"/>
  <c r="O494" i="7"/>
  <c r="S494" i="7"/>
  <c r="R494" i="7"/>
  <c r="Q494" i="7"/>
  <c r="U494" i="7"/>
  <c r="W494" i="7"/>
  <c r="T494" i="7"/>
  <c r="V495" i="7"/>
  <c r="O495" i="7"/>
  <c r="S495" i="7"/>
  <c r="R495" i="7"/>
  <c r="Q495" i="7"/>
  <c r="U495" i="7"/>
  <c r="W495" i="7"/>
  <c r="T495" i="7"/>
  <c r="V496" i="7"/>
  <c r="O496" i="7"/>
  <c r="S496" i="7"/>
  <c r="R496" i="7"/>
  <c r="Q496" i="7"/>
  <c r="U496" i="7"/>
  <c r="W496" i="7"/>
  <c r="T496" i="7"/>
  <c r="V497" i="7"/>
  <c r="O497" i="7"/>
  <c r="S497" i="7"/>
  <c r="R497" i="7"/>
  <c r="Q497" i="7"/>
  <c r="U497" i="7"/>
  <c r="W497" i="7"/>
  <c r="T497" i="7"/>
  <c r="V498" i="7"/>
  <c r="O498" i="7"/>
  <c r="S498" i="7"/>
  <c r="R498" i="7"/>
  <c r="Q498" i="7"/>
  <c r="U498" i="7"/>
  <c r="W498" i="7"/>
  <c r="T498" i="7"/>
  <c r="V499" i="7"/>
  <c r="O499" i="7"/>
  <c r="S499" i="7"/>
  <c r="R499" i="7"/>
  <c r="Q499" i="7"/>
  <c r="U499" i="7"/>
  <c r="W499" i="7"/>
  <c r="T499" i="7"/>
  <c r="V500" i="7"/>
  <c r="O500" i="7"/>
  <c r="S500" i="7"/>
  <c r="R500" i="7"/>
  <c r="Q500" i="7"/>
  <c r="U500" i="7"/>
  <c r="W500" i="7"/>
  <c r="T500" i="7"/>
  <c r="V501" i="7"/>
  <c r="O501" i="7"/>
  <c r="S501" i="7"/>
  <c r="R501" i="7"/>
  <c r="Q501" i="7"/>
  <c r="U501" i="7"/>
  <c r="W501" i="7"/>
  <c r="T501" i="7"/>
  <c r="V502" i="7"/>
  <c r="O502" i="7"/>
  <c r="S502" i="7"/>
  <c r="R502" i="7"/>
  <c r="Q502" i="7"/>
  <c r="U502" i="7"/>
  <c r="W502" i="7"/>
  <c r="T502" i="7"/>
  <c r="V503" i="7"/>
  <c r="O503" i="7"/>
  <c r="S503" i="7"/>
  <c r="R503" i="7"/>
  <c r="Q503" i="7"/>
  <c r="U503" i="7"/>
  <c r="W503" i="7"/>
  <c r="T503" i="7"/>
  <c r="V504" i="7"/>
  <c r="O504" i="7"/>
  <c r="S504" i="7"/>
  <c r="R504" i="7"/>
  <c r="Q504" i="7"/>
  <c r="U504" i="7"/>
  <c r="W504" i="7"/>
  <c r="T504" i="7"/>
  <c r="V505" i="7"/>
  <c r="O505" i="7"/>
  <c r="S505" i="7"/>
  <c r="R505" i="7"/>
  <c r="Q505" i="7"/>
  <c r="U505" i="7"/>
  <c r="W505" i="7"/>
  <c r="T505" i="7"/>
  <c r="V506" i="7"/>
  <c r="O506" i="7"/>
  <c r="S506" i="7"/>
  <c r="R506" i="7"/>
  <c r="Q506" i="7"/>
  <c r="U506" i="7"/>
  <c r="W506" i="7"/>
  <c r="T506" i="7"/>
  <c r="V507" i="7"/>
  <c r="O507" i="7"/>
  <c r="S507" i="7"/>
  <c r="R507" i="7"/>
  <c r="Q507" i="7"/>
  <c r="U507" i="7"/>
  <c r="W507" i="7"/>
  <c r="T507" i="7"/>
  <c r="V508" i="7"/>
  <c r="O508" i="7"/>
  <c r="S508" i="7"/>
  <c r="R508" i="7"/>
  <c r="Q508" i="7"/>
  <c r="U508" i="7"/>
  <c r="W508" i="7"/>
  <c r="T508" i="7"/>
  <c r="V509" i="7"/>
  <c r="O509" i="7"/>
  <c r="S509" i="7"/>
  <c r="R509" i="7"/>
  <c r="Q509" i="7"/>
  <c r="U509" i="7"/>
  <c r="W509" i="7"/>
  <c r="T509" i="7"/>
  <c r="V510" i="7"/>
  <c r="O510" i="7"/>
  <c r="S510" i="7"/>
  <c r="R510" i="7"/>
  <c r="Q510" i="7"/>
  <c r="U510" i="7"/>
  <c r="W510" i="7"/>
  <c r="T510" i="7"/>
  <c r="V511" i="7"/>
  <c r="O511" i="7"/>
  <c r="S511" i="7"/>
  <c r="R511" i="7"/>
  <c r="Q511" i="7"/>
  <c r="U511" i="7"/>
  <c r="W511" i="7"/>
  <c r="T511" i="7"/>
  <c r="V512" i="7"/>
  <c r="O512" i="7"/>
  <c r="S512" i="7"/>
  <c r="R512" i="7"/>
  <c r="Q512" i="7"/>
  <c r="U512" i="7"/>
  <c r="W512" i="7"/>
  <c r="T512" i="7"/>
  <c r="V513" i="7"/>
  <c r="O513" i="7"/>
  <c r="S513" i="7"/>
  <c r="R513" i="7"/>
  <c r="Q513" i="7"/>
  <c r="U513" i="7"/>
  <c r="W513" i="7"/>
  <c r="T513" i="7"/>
  <c r="V514" i="7"/>
  <c r="O514" i="7"/>
  <c r="S514" i="7"/>
  <c r="R514" i="7"/>
  <c r="Q514" i="7"/>
  <c r="U514" i="7"/>
  <c r="W514" i="7"/>
  <c r="T514" i="7"/>
  <c r="V515" i="7"/>
  <c r="O515" i="7"/>
  <c r="S515" i="7"/>
  <c r="R515" i="7"/>
  <c r="Q515" i="7"/>
  <c r="U515" i="7"/>
  <c r="W515" i="7"/>
  <c r="T515" i="7"/>
  <c r="V516" i="7"/>
  <c r="O516" i="7"/>
  <c r="S516" i="7"/>
  <c r="R516" i="7"/>
  <c r="Q516" i="7"/>
  <c r="U516" i="7"/>
  <c r="W516" i="7"/>
  <c r="T516" i="7"/>
  <c r="V517" i="7"/>
  <c r="O517" i="7"/>
  <c r="S517" i="7"/>
  <c r="R517" i="7"/>
  <c r="Q517" i="7"/>
  <c r="U517" i="7"/>
  <c r="W517" i="7"/>
  <c r="T517" i="7"/>
  <c r="V518" i="7"/>
  <c r="O518" i="7"/>
  <c r="S518" i="7"/>
  <c r="R518" i="7"/>
  <c r="Q518" i="7"/>
  <c r="U518" i="7"/>
  <c r="W518" i="7"/>
  <c r="T518" i="7"/>
  <c r="V519" i="7"/>
  <c r="O519" i="7"/>
  <c r="S519" i="7"/>
  <c r="R519" i="7"/>
  <c r="Q519" i="7"/>
  <c r="U519" i="7"/>
  <c r="W519" i="7"/>
  <c r="T519" i="7"/>
  <c r="V520" i="7"/>
  <c r="O520" i="7"/>
  <c r="S520" i="7"/>
  <c r="R520" i="7"/>
  <c r="Q520" i="7"/>
  <c r="U520" i="7"/>
  <c r="W520" i="7"/>
  <c r="T520" i="7"/>
  <c r="V521" i="7"/>
  <c r="O521" i="7"/>
  <c r="S521" i="7"/>
  <c r="R521" i="7"/>
  <c r="Q521" i="7"/>
  <c r="U521" i="7"/>
  <c r="W521" i="7"/>
  <c r="T521" i="7"/>
  <c r="V522" i="7"/>
  <c r="O522" i="7"/>
  <c r="S522" i="7"/>
  <c r="R522" i="7"/>
  <c r="Q522" i="7"/>
  <c r="U522" i="7"/>
  <c r="W522" i="7"/>
  <c r="T522" i="7"/>
  <c r="V523" i="7"/>
  <c r="O523" i="7"/>
  <c r="S523" i="7"/>
  <c r="R523" i="7"/>
  <c r="Q523" i="7"/>
  <c r="U523" i="7"/>
  <c r="W523" i="7"/>
  <c r="T523" i="7"/>
  <c r="V524" i="7"/>
  <c r="O524" i="7"/>
  <c r="S524" i="7"/>
  <c r="R524" i="7"/>
  <c r="Q524" i="7"/>
  <c r="U524" i="7"/>
  <c r="W524" i="7"/>
  <c r="T524" i="7"/>
  <c r="V525" i="7"/>
  <c r="O525" i="7"/>
  <c r="S525" i="7"/>
  <c r="R525" i="7"/>
  <c r="Q525" i="7"/>
  <c r="U525" i="7"/>
  <c r="W525" i="7"/>
  <c r="T525" i="7"/>
  <c r="V526" i="7"/>
  <c r="O526" i="7"/>
  <c r="S526" i="7"/>
  <c r="R526" i="7"/>
  <c r="Q526" i="7"/>
  <c r="U526" i="7"/>
  <c r="W526" i="7"/>
  <c r="T526" i="7"/>
  <c r="V527" i="7"/>
  <c r="O527" i="7"/>
  <c r="S527" i="7"/>
  <c r="R527" i="7"/>
  <c r="Q527" i="7"/>
  <c r="U527" i="7"/>
  <c r="W527" i="7"/>
  <c r="T527" i="7"/>
  <c r="V528" i="7"/>
  <c r="O528" i="7"/>
  <c r="S528" i="7"/>
  <c r="R528" i="7"/>
  <c r="Q528" i="7"/>
  <c r="U528" i="7"/>
  <c r="W528" i="7"/>
  <c r="T528" i="7"/>
  <c r="V529" i="7"/>
  <c r="O529" i="7"/>
  <c r="S529" i="7"/>
  <c r="R529" i="7"/>
  <c r="Q529" i="7"/>
  <c r="U529" i="7"/>
  <c r="W529" i="7"/>
  <c r="T529" i="7"/>
  <c r="V530" i="7"/>
  <c r="O530" i="7"/>
  <c r="S530" i="7"/>
  <c r="R530" i="7"/>
  <c r="Q530" i="7"/>
  <c r="U530" i="7"/>
  <c r="W530" i="7"/>
  <c r="T530" i="7"/>
  <c r="V531" i="7"/>
  <c r="O531" i="7"/>
  <c r="S531" i="7"/>
  <c r="R531" i="7"/>
  <c r="Q531" i="7"/>
  <c r="U531" i="7"/>
  <c r="W531" i="7"/>
  <c r="T531" i="7"/>
  <c r="V532" i="7"/>
  <c r="O532" i="7"/>
  <c r="S532" i="7"/>
  <c r="R532" i="7"/>
  <c r="Q532" i="7"/>
  <c r="U532" i="7"/>
  <c r="W532" i="7"/>
  <c r="T532" i="7"/>
  <c r="V533" i="7"/>
  <c r="O533" i="7"/>
  <c r="S533" i="7"/>
  <c r="R533" i="7"/>
  <c r="Q533" i="7"/>
  <c r="U533" i="7"/>
  <c r="W533" i="7"/>
  <c r="T533" i="7"/>
  <c r="V534" i="7"/>
  <c r="O534" i="7"/>
  <c r="S534" i="7"/>
  <c r="R534" i="7"/>
  <c r="Q534" i="7"/>
  <c r="U534" i="7"/>
  <c r="W534" i="7"/>
  <c r="T534" i="7"/>
  <c r="V535" i="7"/>
  <c r="O535" i="7"/>
  <c r="S535" i="7"/>
  <c r="R535" i="7"/>
  <c r="Q535" i="7"/>
  <c r="U535" i="7"/>
  <c r="W535" i="7"/>
  <c r="T535" i="7"/>
  <c r="V536" i="7"/>
  <c r="O536" i="7"/>
  <c r="S536" i="7"/>
  <c r="R536" i="7"/>
  <c r="Q536" i="7"/>
  <c r="U536" i="7"/>
  <c r="W536" i="7"/>
  <c r="T536" i="7"/>
  <c r="V537" i="7"/>
  <c r="O537" i="7"/>
  <c r="S537" i="7"/>
  <c r="R537" i="7"/>
  <c r="Q537" i="7"/>
  <c r="U537" i="7"/>
  <c r="W537" i="7"/>
  <c r="T537" i="7"/>
  <c r="V538" i="7"/>
  <c r="O538" i="7"/>
  <c r="S538" i="7"/>
  <c r="R538" i="7"/>
  <c r="Q538" i="7"/>
  <c r="U538" i="7"/>
  <c r="W538" i="7"/>
  <c r="T538" i="7"/>
  <c r="V539" i="7"/>
  <c r="O539" i="7"/>
  <c r="S539" i="7"/>
  <c r="R539" i="7"/>
  <c r="Q539" i="7"/>
  <c r="U539" i="7"/>
  <c r="W539" i="7"/>
  <c r="T539" i="7"/>
  <c r="V540" i="7"/>
  <c r="O540" i="7"/>
  <c r="S540" i="7"/>
  <c r="R540" i="7"/>
  <c r="Q540" i="7"/>
  <c r="U540" i="7"/>
  <c r="W540" i="7"/>
  <c r="T540" i="7"/>
  <c r="V541" i="7"/>
  <c r="O541" i="7"/>
  <c r="S541" i="7"/>
  <c r="R541" i="7"/>
  <c r="Q541" i="7"/>
  <c r="U541" i="7"/>
  <c r="W541" i="7"/>
  <c r="T541" i="7"/>
  <c r="V542" i="7"/>
  <c r="O542" i="7"/>
  <c r="S542" i="7"/>
  <c r="R542" i="7"/>
  <c r="Q542" i="7"/>
  <c r="U542" i="7"/>
  <c r="W542" i="7"/>
  <c r="T542" i="7"/>
  <c r="V543" i="7"/>
  <c r="O543" i="7"/>
  <c r="S543" i="7"/>
  <c r="R543" i="7"/>
  <c r="Q543" i="7"/>
  <c r="U543" i="7"/>
  <c r="W543" i="7"/>
  <c r="T543" i="7"/>
  <c r="V544" i="7"/>
  <c r="O544" i="7"/>
  <c r="S544" i="7"/>
  <c r="R544" i="7"/>
  <c r="Q544" i="7"/>
  <c r="U544" i="7"/>
  <c r="W544" i="7"/>
  <c r="T544" i="7"/>
  <c r="V545" i="7"/>
  <c r="O545" i="7"/>
  <c r="S545" i="7"/>
  <c r="R545" i="7"/>
  <c r="Q545" i="7"/>
  <c r="U545" i="7"/>
  <c r="W545" i="7"/>
  <c r="T545" i="7"/>
  <c r="V546" i="7"/>
  <c r="O546" i="7"/>
  <c r="S546" i="7"/>
  <c r="R546" i="7"/>
  <c r="Q546" i="7"/>
  <c r="U546" i="7"/>
  <c r="W546" i="7"/>
  <c r="T546" i="7"/>
  <c r="V547" i="7"/>
  <c r="O547" i="7"/>
  <c r="S547" i="7"/>
  <c r="R547" i="7"/>
  <c r="Q547" i="7"/>
  <c r="U547" i="7"/>
  <c r="W547" i="7"/>
  <c r="T547" i="7"/>
  <c r="V548" i="7"/>
  <c r="O548" i="7"/>
  <c r="S548" i="7"/>
  <c r="R548" i="7"/>
  <c r="Q548" i="7"/>
  <c r="U548" i="7"/>
  <c r="W548" i="7"/>
  <c r="T548" i="7"/>
  <c r="V549" i="7"/>
  <c r="O549" i="7"/>
  <c r="S549" i="7"/>
  <c r="R549" i="7"/>
  <c r="Q549" i="7"/>
  <c r="U549" i="7"/>
  <c r="W549" i="7"/>
  <c r="T549" i="7"/>
  <c r="V550" i="7"/>
  <c r="O550" i="7"/>
  <c r="S550" i="7"/>
  <c r="R550" i="7"/>
  <c r="Q550" i="7"/>
  <c r="U550" i="7"/>
  <c r="W550" i="7"/>
  <c r="T550" i="7"/>
  <c r="V551" i="7"/>
  <c r="O551" i="7"/>
  <c r="S551" i="7"/>
  <c r="R551" i="7"/>
  <c r="Q551" i="7"/>
  <c r="U551" i="7"/>
  <c r="W551" i="7"/>
  <c r="T551" i="7"/>
  <c r="V552" i="7"/>
  <c r="O552" i="7"/>
  <c r="S552" i="7"/>
  <c r="R552" i="7"/>
  <c r="Q552" i="7"/>
  <c r="U552" i="7"/>
  <c r="W552" i="7"/>
  <c r="T552" i="7"/>
  <c r="V553" i="7"/>
  <c r="O553" i="7"/>
  <c r="S553" i="7"/>
  <c r="R553" i="7"/>
  <c r="Q553" i="7"/>
  <c r="U553" i="7"/>
  <c r="W553" i="7"/>
  <c r="T553" i="7"/>
  <c r="V554" i="7"/>
  <c r="O554" i="7"/>
  <c r="S554" i="7"/>
  <c r="R554" i="7"/>
  <c r="Q554" i="7"/>
  <c r="U554" i="7"/>
  <c r="W554" i="7"/>
  <c r="T554" i="7"/>
  <c r="V555" i="7"/>
  <c r="O555" i="7"/>
  <c r="S555" i="7"/>
  <c r="R555" i="7"/>
  <c r="Q555" i="7"/>
  <c r="U555" i="7"/>
  <c r="W555" i="7"/>
  <c r="T555" i="7"/>
  <c r="V556" i="7"/>
  <c r="O556" i="7"/>
  <c r="S556" i="7"/>
  <c r="R556" i="7"/>
  <c r="Q556" i="7"/>
  <c r="U556" i="7"/>
  <c r="W556" i="7"/>
  <c r="T556" i="7"/>
  <c r="V557" i="7"/>
  <c r="O557" i="7"/>
  <c r="S557" i="7"/>
  <c r="R557" i="7"/>
  <c r="Q557" i="7"/>
  <c r="U557" i="7"/>
  <c r="W557" i="7"/>
  <c r="T557" i="7"/>
  <c r="V558" i="7"/>
  <c r="O558" i="7"/>
  <c r="S558" i="7"/>
  <c r="R558" i="7"/>
  <c r="Q558" i="7"/>
  <c r="U558" i="7"/>
  <c r="W558" i="7"/>
  <c r="T558" i="7"/>
  <c r="V559" i="7"/>
  <c r="O559" i="7"/>
  <c r="S559" i="7"/>
  <c r="R559" i="7"/>
  <c r="Q559" i="7"/>
  <c r="U559" i="7"/>
  <c r="W559" i="7"/>
  <c r="T559" i="7"/>
  <c r="V560" i="7"/>
  <c r="O560" i="7"/>
  <c r="S560" i="7"/>
  <c r="R560" i="7"/>
  <c r="Q560" i="7"/>
  <c r="U560" i="7"/>
  <c r="W560" i="7"/>
  <c r="T560" i="7"/>
  <c r="V561" i="7"/>
  <c r="O561" i="7"/>
  <c r="S561" i="7"/>
  <c r="R561" i="7"/>
  <c r="Q561" i="7"/>
  <c r="U561" i="7"/>
  <c r="W561" i="7"/>
  <c r="T561" i="7"/>
  <c r="V562" i="7"/>
  <c r="O562" i="7"/>
  <c r="S562" i="7"/>
  <c r="R562" i="7"/>
  <c r="Q562" i="7"/>
  <c r="U562" i="7"/>
  <c r="W562" i="7"/>
  <c r="T562" i="7"/>
  <c r="V563" i="7"/>
  <c r="O563" i="7"/>
  <c r="S563" i="7"/>
  <c r="R563" i="7"/>
  <c r="Q563" i="7"/>
  <c r="U563" i="7"/>
  <c r="W563" i="7"/>
  <c r="T563" i="7"/>
  <c r="V564" i="7"/>
  <c r="O564" i="7"/>
  <c r="S564" i="7"/>
  <c r="R564" i="7"/>
  <c r="Q564" i="7"/>
  <c r="U564" i="7"/>
  <c r="W564" i="7"/>
  <c r="T564" i="7"/>
  <c r="V565" i="7"/>
  <c r="O565" i="7"/>
  <c r="S565" i="7"/>
  <c r="R565" i="7"/>
  <c r="Q565" i="7"/>
  <c r="U565" i="7"/>
  <c r="W565" i="7"/>
  <c r="T565" i="7"/>
  <c r="V566" i="7"/>
  <c r="O566" i="7"/>
  <c r="S566" i="7"/>
  <c r="R566" i="7"/>
  <c r="Q566" i="7"/>
  <c r="U566" i="7"/>
  <c r="W566" i="7"/>
  <c r="T566" i="7"/>
  <c r="V567" i="7"/>
  <c r="O567" i="7"/>
  <c r="S567" i="7"/>
  <c r="R567" i="7"/>
  <c r="Q567" i="7"/>
  <c r="U567" i="7"/>
  <c r="W567" i="7"/>
  <c r="T567" i="7"/>
  <c r="V568" i="7"/>
  <c r="O568" i="7"/>
  <c r="S568" i="7"/>
  <c r="R568" i="7"/>
  <c r="Q568" i="7"/>
  <c r="U568" i="7"/>
  <c r="W568" i="7"/>
  <c r="T568" i="7"/>
  <c r="V569" i="7"/>
  <c r="O569" i="7"/>
  <c r="S569" i="7"/>
  <c r="R569" i="7"/>
  <c r="Q569" i="7"/>
  <c r="U569" i="7"/>
  <c r="W569" i="7"/>
  <c r="T569" i="7"/>
  <c r="V570" i="7"/>
  <c r="O570" i="7"/>
  <c r="S570" i="7"/>
  <c r="R570" i="7"/>
  <c r="Q570" i="7"/>
  <c r="U570" i="7"/>
  <c r="W570" i="7"/>
  <c r="T570" i="7"/>
  <c r="V571" i="7"/>
  <c r="O571" i="7"/>
  <c r="S571" i="7"/>
  <c r="R571" i="7"/>
  <c r="Q571" i="7"/>
  <c r="U571" i="7"/>
  <c r="W571" i="7"/>
  <c r="T571" i="7"/>
  <c r="V572" i="7"/>
  <c r="O572" i="7"/>
  <c r="S572" i="7"/>
  <c r="R572" i="7"/>
  <c r="Q572" i="7"/>
  <c r="U572" i="7"/>
  <c r="W572" i="7"/>
  <c r="T572" i="7"/>
  <c r="V573" i="7"/>
  <c r="O573" i="7"/>
  <c r="S573" i="7"/>
  <c r="R573" i="7"/>
  <c r="Q573" i="7"/>
  <c r="U573" i="7"/>
  <c r="W573" i="7"/>
  <c r="T573" i="7"/>
  <c r="V574" i="7"/>
  <c r="O574" i="7"/>
  <c r="S574" i="7"/>
  <c r="R574" i="7"/>
  <c r="Q574" i="7"/>
  <c r="U574" i="7"/>
  <c r="W574" i="7"/>
  <c r="T574" i="7"/>
  <c r="V575" i="7"/>
  <c r="O575" i="7"/>
  <c r="S575" i="7"/>
  <c r="R575" i="7"/>
  <c r="Q575" i="7"/>
  <c r="U575" i="7"/>
  <c r="W575" i="7"/>
  <c r="T575" i="7"/>
  <c r="V576" i="7"/>
  <c r="O576" i="7"/>
  <c r="S576" i="7"/>
  <c r="R576" i="7"/>
  <c r="Q576" i="7"/>
  <c r="U576" i="7"/>
  <c r="W576" i="7"/>
  <c r="T576" i="7"/>
  <c r="V577" i="7"/>
  <c r="O577" i="7"/>
  <c r="S577" i="7"/>
  <c r="R577" i="7"/>
  <c r="Q577" i="7"/>
  <c r="U577" i="7"/>
  <c r="W577" i="7"/>
  <c r="T577" i="7"/>
  <c r="V578" i="7"/>
  <c r="O578" i="7"/>
  <c r="S578" i="7"/>
  <c r="R578" i="7"/>
  <c r="Q578" i="7"/>
  <c r="U578" i="7"/>
  <c r="W578" i="7"/>
  <c r="T578" i="7"/>
  <c r="V579" i="7"/>
  <c r="O579" i="7"/>
  <c r="S579" i="7"/>
  <c r="R579" i="7"/>
  <c r="Q579" i="7"/>
  <c r="U579" i="7"/>
  <c r="W579" i="7"/>
  <c r="T579" i="7"/>
  <c r="V580" i="7"/>
  <c r="O580" i="7"/>
  <c r="S580" i="7"/>
  <c r="R580" i="7"/>
  <c r="Q580" i="7"/>
  <c r="U580" i="7"/>
  <c r="W580" i="7"/>
  <c r="T580" i="7"/>
  <c r="V581" i="7"/>
  <c r="O581" i="7"/>
  <c r="S581" i="7"/>
  <c r="R581" i="7"/>
  <c r="Q581" i="7"/>
  <c r="U581" i="7"/>
  <c r="W581" i="7"/>
  <c r="T581" i="7"/>
  <c r="V582" i="7"/>
  <c r="O582" i="7"/>
  <c r="S582" i="7"/>
  <c r="R582" i="7"/>
  <c r="Q582" i="7"/>
  <c r="U582" i="7"/>
  <c r="W582" i="7"/>
  <c r="T582" i="7"/>
  <c r="V583" i="7"/>
  <c r="O583" i="7"/>
  <c r="S583" i="7"/>
  <c r="R583" i="7"/>
  <c r="Q583" i="7"/>
  <c r="U583" i="7"/>
  <c r="W583" i="7"/>
  <c r="T583" i="7"/>
  <c r="V584" i="7"/>
  <c r="O584" i="7"/>
  <c r="S584" i="7"/>
  <c r="R584" i="7"/>
  <c r="Q584" i="7"/>
  <c r="U584" i="7"/>
  <c r="W584" i="7"/>
  <c r="T584" i="7"/>
  <c r="V585" i="7"/>
  <c r="O585" i="7"/>
  <c r="S585" i="7"/>
  <c r="R585" i="7"/>
  <c r="Q585" i="7"/>
  <c r="U585" i="7"/>
  <c r="W585" i="7"/>
  <c r="T585" i="7"/>
  <c r="V586" i="7"/>
  <c r="O586" i="7"/>
  <c r="S586" i="7"/>
  <c r="R586" i="7"/>
  <c r="Q586" i="7"/>
  <c r="U586" i="7"/>
  <c r="W586" i="7"/>
  <c r="T586" i="7"/>
  <c r="V587" i="7"/>
  <c r="O587" i="7"/>
  <c r="S587" i="7"/>
  <c r="R587" i="7"/>
  <c r="Q587" i="7"/>
  <c r="U587" i="7"/>
  <c r="W587" i="7"/>
  <c r="T587" i="7"/>
  <c r="V588" i="7"/>
  <c r="O588" i="7"/>
  <c r="S588" i="7"/>
  <c r="R588" i="7"/>
  <c r="Q588" i="7"/>
  <c r="U588" i="7"/>
  <c r="W588" i="7"/>
  <c r="T588" i="7"/>
  <c r="V589" i="7"/>
  <c r="O589" i="7"/>
  <c r="S589" i="7"/>
  <c r="R589" i="7"/>
  <c r="Q589" i="7"/>
  <c r="U589" i="7"/>
  <c r="W589" i="7"/>
  <c r="T589" i="7"/>
  <c r="V590" i="7"/>
  <c r="O590" i="7"/>
  <c r="S590" i="7"/>
  <c r="R590" i="7"/>
  <c r="Q590" i="7"/>
  <c r="U590" i="7"/>
  <c r="W590" i="7"/>
  <c r="T590" i="7"/>
  <c r="V591" i="7"/>
  <c r="O591" i="7"/>
  <c r="S591" i="7"/>
  <c r="R591" i="7"/>
  <c r="Q591" i="7"/>
  <c r="U591" i="7"/>
  <c r="W591" i="7"/>
  <c r="T591" i="7"/>
  <c r="V592" i="7"/>
  <c r="O592" i="7"/>
  <c r="S592" i="7"/>
  <c r="R592" i="7"/>
  <c r="Q592" i="7"/>
  <c r="U592" i="7"/>
  <c r="W592" i="7"/>
  <c r="T592" i="7"/>
  <c r="V593" i="7"/>
  <c r="O593" i="7"/>
  <c r="S593" i="7"/>
  <c r="R593" i="7"/>
  <c r="Q593" i="7"/>
  <c r="U593" i="7"/>
  <c r="W593" i="7"/>
  <c r="T593" i="7"/>
  <c r="V594" i="7"/>
  <c r="O594" i="7"/>
  <c r="S594" i="7"/>
  <c r="R594" i="7"/>
  <c r="Q594" i="7"/>
  <c r="U594" i="7"/>
  <c r="W594" i="7"/>
  <c r="T594" i="7"/>
  <c r="V595" i="7"/>
  <c r="O595" i="7"/>
  <c r="S595" i="7"/>
  <c r="R595" i="7"/>
  <c r="Q595" i="7"/>
  <c r="U595" i="7"/>
  <c r="W595" i="7"/>
  <c r="T595" i="7"/>
  <c r="V596" i="7"/>
  <c r="O596" i="7"/>
  <c r="S596" i="7"/>
  <c r="R596" i="7"/>
  <c r="Q596" i="7"/>
  <c r="U596" i="7"/>
  <c r="W596" i="7"/>
  <c r="T596" i="7"/>
  <c r="V597" i="7"/>
  <c r="O597" i="7"/>
  <c r="S597" i="7"/>
  <c r="R597" i="7"/>
  <c r="Q597" i="7"/>
  <c r="U597" i="7"/>
  <c r="W597" i="7"/>
  <c r="T597" i="7"/>
  <c r="V598" i="7"/>
  <c r="O598" i="7"/>
  <c r="S598" i="7"/>
  <c r="R598" i="7"/>
  <c r="Q598" i="7"/>
  <c r="U598" i="7"/>
  <c r="W598" i="7"/>
  <c r="T598" i="7"/>
  <c r="V599" i="7"/>
  <c r="O599" i="7"/>
  <c r="S599" i="7"/>
  <c r="R599" i="7"/>
  <c r="Q599" i="7"/>
  <c r="U599" i="7"/>
  <c r="W599" i="7"/>
  <c r="T599" i="7"/>
  <c r="V600" i="7"/>
  <c r="O600" i="7"/>
  <c r="S600" i="7"/>
  <c r="R600" i="7"/>
  <c r="Q600" i="7"/>
  <c r="U600" i="7"/>
  <c r="W600" i="7"/>
  <c r="T600" i="7"/>
  <c r="V601" i="7"/>
  <c r="O601" i="7"/>
  <c r="S601" i="7"/>
  <c r="R601" i="7"/>
  <c r="Q601" i="7"/>
  <c r="U601" i="7"/>
  <c r="W601" i="7"/>
  <c r="T601" i="7"/>
  <c r="V602" i="7"/>
  <c r="O602" i="7"/>
  <c r="S602" i="7"/>
  <c r="R602" i="7"/>
  <c r="Q602" i="7"/>
  <c r="U602" i="7"/>
  <c r="W602" i="7"/>
  <c r="T602" i="7"/>
  <c r="V603" i="7"/>
  <c r="O603" i="7"/>
  <c r="S603" i="7"/>
  <c r="R603" i="7"/>
  <c r="Q603" i="7"/>
  <c r="U603" i="7"/>
  <c r="W603" i="7"/>
  <c r="T603" i="7"/>
  <c r="V604" i="7"/>
  <c r="O604" i="7"/>
  <c r="S604" i="7"/>
  <c r="R604" i="7"/>
  <c r="Q604" i="7"/>
  <c r="U604" i="7"/>
  <c r="W604" i="7"/>
  <c r="T604" i="7"/>
  <c r="V605" i="7"/>
  <c r="O605" i="7"/>
  <c r="S605" i="7"/>
  <c r="R605" i="7"/>
  <c r="Q605" i="7"/>
  <c r="U605" i="7"/>
  <c r="W605" i="7"/>
  <c r="T605" i="7"/>
  <c r="V606" i="7"/>
  <c r="O606" i="7"/>
  <c r="S606" i="7"/>
  <c r="R606" i="7"/>
  <c r="Q606" i="7"/>
  <c r="U606" i="7"/>
  <c r="W606" i="7"/>
  <c r="T606" i="7"/>
  <c r="V607" i="7"/>
  <c r="O607" i="7"/>
  <c r="S607" i="7"/>
  <c r="R607" i="7"/>
  <c r="Q607" i="7"/>
  <c r="U607" i="7"/>
  <c r="W607" i="7"/>
  <c r="T607" i="7"/>
  <c r="V608" i="7"/>
  <c r="O608" i="7"/>
  <c r="S608" i="7"/>
  <c r="R608" i="7"/>
  <c r="Q608" i="7"/>
  <c r="U608" i="7"/>
  <c r="W608" i="7"/>
  <c r="T608" i="7"/>
  <c r="V609" i="7"/>
  <c r="O609" i="7"/>
  <c r="S609" i="7"/>
  <c r="R609" i="7"/>
  <c r="Q609" i="7"/>
  <c r="U609" i="7"/>
  <c r="W609" i="7"/>
  <c r="T609" i="7"/>
  <c r="V610" i="7"/>
  <c r="O610" i="7"/>
  <c r="S610" i="7"/>
  <c r="R610" i="7"/>
  <c r="Q610" i="7"/>
  <c r="U610" i="7"/>
  <c r="W610" i="7"/>
  <c r="T610" i="7"/>
  <c r="V611" i="7"/>
  <c r="O611" i="7"/>
  <c r="S611" i="7"/>
  <c r="R611" i="7"/>
  <c r="Q611" i="7"/>
  <c r="U611" i="7"/>
  <c r="W611" i="7"/>
  <c r="T611" i="7"/>
  <c r="V612" i="7"/>
  <c r="O612" i="7"/>
  <c r="S612" i="7"/>
  <c r="R612" i="7"/>
  <c r="Q612" i="7"/>
  <c r="U612" i="7"/>
  <c r="W612" i="7"/>
  <c r="T612" i="7"/>
  <c r="V613" i="7"/>
  <c r="O613" i="7"/>
  <c r="S613" i="7"/>
  <c r="R613" i="7"/>
  <c r="Q613" i="7"/>
  <c r="U613" i="7"/>
  <c r="W613" i="7"/>
  <c r="T613" i="7"/>
  <c r="V614" i="7"/>
  <c r="O614" i="7"/>
  <c r="S614" i="7"/>
  <c r="R614" i="7"/>
  <c r="Q614" i="7"/>
  <c r="U614" i="7"/>
  <c r="W614" i="7"/>
  <c r="T614" i="7"/>
  <c r="V615" i="7"/>
  <c r="O615" i="7"/>
  <c r="S615" i="7"/>
  <c r="R615" i="7"/>
  <c r="Q615" i="7"/>
  <c r="U615" i="7"/>
  <c r="W615" i="7"/>
  <c r="T615" i="7"/>
  <c r="V616" i="7"/>
  <c r="O616" i="7"/>
  <c r="S616" i="7"/>
  <c r="R616" i="7"/>
  <c r="Q616" i="7"/>
  <c r="U616" i="7"/>
  <c r="W616" i="7"/>
  <c r="T616" i="7"/>
  <c r="V617" i="7"/>
  <c r="O617" i="7"/>
  <c r="S617" i="7"/>
  <c r="R617" i="7"/>
  <c r="Q617" i="7"/>
  <c r="U617" i="7"/>
  <c r="W617" i="7"/>
  <c r="T617" i="7"/>
  <c r="V618" i="7"/>
  <c r="O618" i="7"/>
  <c r="S618" i="7"/>
  <c r="R618" i="7"/>
  <c r="Q618" i="7"/>
  <c r="U618" i="7"/>
  <c r="W618" i="7"/>
  <c r="T618" i="7"/>
  <c r="V619" i="7"/>
  <c r="O619" i="7"/>
  <c r="S619" i="7"/>
  <c r="R619" i="7"/>
  <c r="Q619" i="7"/>
  <c r="U619" i="7"/>
  <c r="W619" i="7"/>
  <c r="T619" i="7"/>
  <c r="V620" i="7"/>
  <c r="O620" i="7"/>
  <c r="S620" i="7"/>
  <c r="R620" i="7"/>
  <c r="Q620" i="7"/>
  <c r="U620" i="7"/>
  <c r="W620" i="7"/>
  <c r="T620" i="7"/>
  <c r="V621" i="7"/>
  <c r="O621" i="7"/>
  <c r="S621" i="7"/>
  <c r="R621" i="7"/>
  <c r="Q621" i="7"/>
  <c r="U621" i="7"/>
  <c r="W621" i="7"/>
  <c r="T621" i="7"/>
  <c r="V622" i="7"/>
  <c r="O622" i="7"/>
  <c r="S622" i="7"/>
  <c r="R622" i="7"/>
  <c r="Q622" i="7"/>
  <c r="U622" i="7"/>
  <c r="W622" i="7"/>
  <c r="T622" i="7"/>
  <c r="V623" i="7"/>
  <c r="O623" i="7"/>
  <c r="S623" i="7"/>
  <c r="R623" i="7"/>
  <c r="Q623" i="7"/>
  <c r="U623" i="7"/>
  <c r="W623" i="7"/>
  <c r="T623" i="7"/>
  <c r="V624" i="7"/>
  <c r="O624" i="7"/>
  <c r="S624" i="7"/>
  <c r="R624" i="7"/>
  <c r="Q624" i="7"/>
  <c r="U624" i="7"/>
  <c r="W624" i="7"/>
  <c r="T624" i="7"/>
  <c r="V625" i="7"/>
  <c r="O625" i="7"/>
  <c r="S625" i="7"/>
  <c r="R625" i="7"/>
  <c r="Q625" i="7"/>
  <c r="U625" i="7"/>
  <c r="W625" i="7"/>
  <c r="T625" i="7"/>
  <c r="V626" i="7"/>
  <c r="O626" i="7"/>
  <c r="S626" i="7"/>
  <c r="R626" i="7"/>
  <c r="Q626" i="7"/>
  <c r="U626" i="7"/>
  <c r="W626" i="7"/>
  <c r="T626" i="7"/>
  <c r="V627" i="7"/>
  <c r="O627" i="7"/>
  <c r="S627" i="7"/>
  <c r="R627" i="7"/>
  <c r="Q627" i="7"/>
  <c r="U627" i="7"/>
  <c r="W627" i="7"/>
  <c r="T627" i="7"/>
  <c r="V628" i="7"/>
  <c r="O628" i="7"/>
  <c r="S628" i="7"/>
  <c r="R628" i="7"/>
  <c r="Q628" i="7"/>
  <c r="U628" i="7"/>
  <c r="W628" i="7"/>
  <c r="T628" i="7"/>
  <c r="V629" i="7"/>
  <c r="O629" i="7"/>
  <c r="S629" i="7"/>
  <c r="R629" i="7"/>
  <c r="Q629" i="7"/>
  <c r="U629" i="7"/>
  <c r="W629" i="7"/>
  <c r="T629" i="7"/>
  <c r="V630" i="7"/>
  <c r="O630" i="7"/>
  <c r="S630" i="7"/>
  <c r="R630" i="7"/>
  <c r="Q630" i="7"/>
  <c r="U630" i="7"/>
  <c r="W630" i="7"/>
  <c r="T630" i="7"/>
  <c r="V631" i="7"/>
  <c r="O631" i="7"/>
  <c r="S631" i="7"/>
  <c r="R631" i="7"/>
  <c r="Q631" i="7"/>
  <c r="U631" i="7"/>
  <c r="W631" i="7"/>
  <c r="T631" i="7"/>
  <c r="V632" i="7"/>
  <c r="O632" i="7"/>
  <c r="S632" i="7"/>
  <c r="R632" i="7"/>
  <c r="Q632" i="7"/>
  <c r="U632" i="7"/>
  <c r="W632" i="7"/>
  <c r="T632" i="7"/>
  <c r="V633" i="7"/>
  <c r="O633" i="7"/>
  <c r="S633" i="7"/>
  <c r="R633" i="7"/>
  <c r="Q633" i="7"/>
  <c r="U633" i="7"/>
  <c r="W633" i="7"/>
  <c r="T633" i="7"/>
  <c r="V634" i="7"/>
  <c r="O634" i="7"/>
  <c r="S634" i="7"/>
  <c r="R634" i="7"/>
  <c r="Q634" i="7"/>
  <c r="U634" i="7"/>
  <c r="W634" i="7"/>
  <c r="T634" i="7"/>
  <c r="V635" i="7"/>
  <c r="O635" i="7"/>
  <c r="S635" i="7"/>
  <c r="R635" i="7"/>
  <c r="Q635" i="7"/>
  <c r="U635" i="7"/>
  <c r="W635" i="7"/>
  <c r="T635" i="7"/>
  <c r="V636" i="7"/>
  <c r="O636" i="7"/>
  <c r="S636" i="7"/>
  <c r="R636" i="7"/>
  <c r="Q636" i="7"/>
  <c r="U636" i="7"/>
  <c r="W636" i="7"/>
  <c r="T636" i="7"/>
  <c r="V637" i="7"/>
  <c r="O637" i="7"/>
  <c r="S637" i="7"/>
  <c r="R637" i="7"/>
  <c r="Q637" i="7"/>
  <c r="U637" i="7"/>
  <c r="W637" i="7"/>
  <c r="T637" i="7"/>
  <c r="V638" i="7"/>
  <c r="O638" i="7"/>
  <c r="S638" i="7"/>
  <c r="R638" i="7"/>
  <c r="Q638" i="7"/>
  <c r="U638" i="7"/>
  <c r="W638" i="7"/>
  <c r="T638" i="7"/>
  <c r="V639" i="7"/>
  <c r="O639" i="7"/>
  <c r="S639" i="7"/>
  <c r="R639" i="7"/>
  <c r="Q639" i="7"/>
  <c r="U639" i="7"/>
  <c r="W639" i="7"/>
  <c r="T639" i="7"/>
  <c r="V640" i="7"/>
  <c r="O640" i="7"/>
  <c r="S640" i="7"/>
  <c r="R640" i="7"/>
  <c r="Q640" i="7"/>
  <c r="U640" i="7"/>
  <c r="W640" i="7"/>
  <c r="T640" i="7"/>
  <c r="V641" i="7"/>
  <c r="O641" i="7"/>
  <c r="S641" i="7"/>
  <c r="R641" i="7"/>
  <c r="Q641" i="7"/>
  <c r="U641" i="7"/>
  <c r="W641" i="7"/>
  <c r="T641" i="7"/>
  <c r="V642" i="7"/>
  <c r="O642" i="7"/>
  <c r="S642" i="7"/>
  <c r="R642" i="7"/>
  <c r="Q642" i="7"/>
  <c r="U642" i="7"/>
  <c r="W642" i="7"/>
  <c r="T642" i="7"/>
  <c r="V643" i="7"/>
  <c r="O643" i="7"/>
  <c r="S643" i="7"/>
  <c r="R643" i="7"/>
  <c r="Q643" i="7"/>
  <c r="U643" i="7"/>
  <c r="W643" i="7"/>
  <c r="T643" i="7"/>
  <c r="V644" i="7"/>
  <c r="O644" i="7"/>
  <c r="S644" i="7"/>
  <c r="R644" i="7"/>
  <c r="Q644" i="7"/>
  <c r="U644" i="7"/>
  <c r="W644" i="7"/>
  <c r="T644" i="7"/>
  <c r="V645" i="7"/>
  <c r="O645" i="7"/>
  <c r="S645" i="7"/>
  <c r="R645" i="7"/>
  <c r="Q645" i="7"/>
  <c r="U645" i="7"/>
  <c r="W645" i="7"/>
  <c r="T645" i="7"/>
  <c r="V646" i="7"/>
  <c r="O646" i="7"/>
  <c r="S646" i="7"/>
  <c r="R646" i="7"/>
  <c r="Q646" i="7"/>
  <c r="U646" i="7"/>
  <c r="W646" i="7"/>
  <c r="T646" i="7"/>
  <c r="V647" i="7"/>
  <c r="O647" i="7"/>
  <c r="S647" i="7"/>
  <c r="R647" i="7"/>
  <c r="Q647" i="7"/>
  <c r="U647" i="7"/>
  <c r="W647" i="7"/>
  <c r="T647" i="7"/>
  <c r="V648" i="7"/>
  <c r="O648" i="7"/>
  <c r="S648" i="7"/>
  <c r="R648" i="7"/>
  <c r="Q648" i="7"/>
  <c r="U648" i="7"/>
  <c r="W648" i="7"/>
  <c r="T648" i="7"/>
  <c r="V649" i="7"/>
  <c r="O649" i="7"/>
  <c r="S649" i="7"/>
  <c r="R649" i="7"/>
  <c r="Q649" i="7"/>
  <c r="U649" i="7"/>
  <c r="W649" i="7"/>
  <c r="T649" i="7"/>
  <c r="V650" i="7"/>
  <c r="O650" i="7"/>
  <c r="S650" i="7"/>
  <c r="R650" i="7"/>
  <c r="Q650" i="7"/>
  <c r="U650" i="7"/>
  <c r="W650" i="7"/>
  <c r="T650" i="7"/>
  <c r="V651" i="7"/>
  <c r="O651" i="7"/>
  <c r="S651" i="7"/>
  <c r="R651" i="7"/>
  <c r="Q651" i="7"/>
  <c r="U651" i="7"/>
  <c r="W651" i="7"/>
  <c r="T651" i="7"/>
  <c r="V652" i="7"/>
  <c r="O652" i="7"/>
  <c r="S652" i="7"/>
  <c r="R652" i="7"/>
  <c r="Q652" i="7"/>
  <c r="U652" i="7"/>
  <c r="W652" i="7"/>
  <c r="T652" i="7"/>
  <c r="V653" i="7"/>
  <c r="O653" i="7"/>
  <c r="S653" i="7"/>
  <c r="R653" i="7"/>
  <c r="Q653" i="7"/>
  <c r="U653" i="7"/>
  <c r="W653" i="7"/>
  <c r="T653" i="7"/>
  <c r="V654" i="7"/>
  <c r="O654" i="7"/>
  <c r="S654" i="7"/>
  <c r="R654" i="7"/>
  <c r="Q654" i="7"/>
  <c r="U654" i="7"/>
  <c r="W654" i="7"/>
  <c r="T654" i="7"/>
  <c r="V655" i="7"/>
  <c r="O655" i="7"/>
  <c r="S655" i="7"/>
  <c r="R655" i="7"/>
  <c r="Q655" i="7"/>
  <c r="U655" i="7"/>
  <c r="W655" i="7"/>
  <c r="T655" i="7"/>
  <c r="V656" i="7"/>
  <c r="O656" i="7"/>
  <c r="S656" i="7"/>
  <c r="R656" i="7"/>
  <c r="Q656" i="7"/>
  <c r="U656" i="7"/>
  <c r="W656" i="7"/>
  <c r="T656" i="7"/>
  <c r="V657" i="7"/>
  <c r="O657" i="7"/>
  <c r="S657" i="7"/>
  <c r="R657" i="7"/>
  <c r="Q657" i="7"/>
  <c r="U657" i="7"/>
  <c r="W657" i="7"/>
  <c r="T657" i="7"/>
  <c r="V658" i="7"/>
  <c r="O658" i="7"/>
  <c r="S658" i="7"/>
  <c r="R658" i="7"/>
  <c r="Q658" i="7"/>
  <c r="U658" i="7"/>
  <c r="W658" i="7"/>
  <c r="T658" i="7"/>
  <c r="V659" i="7"/>
  <c r="O659" i="7"/>
  <c r="S659" i="7"/>
  <c r="R659" i="7"/>
  <c r="Q659" i="7"/>
  <c r="U659" i="7"/>
  <c r="W659" i="7"/>
  <c r="T659" i="7"/>
  <c r="V660" i="7"/>
  <c r="O660" i="7"/>
  <c r="S660" i="7"/>
  <c r="R660" i="7"/>
  <c r="Q660" i="7"/>
  <c r="U660" i="7"/>
  <c r="W660" i="7"/>
  <c r="T660" i="7"/>
  <c r="V661" i="7"/>
  <c r="O661" i="7"/>
  <c r="S661" i="7"/>
  <c r="R661" i="7"/>
  <c r="Q661" i="7"/>
  <c r="U661" i="7"/>
  <c r="W661" i="7"/>
  <c r="T661" i="7"/>
  <c r="V662" i="7"/>
  <c r="O662" i="7"/>
  <c r="S662" i="7"/>
  <c r="R662" i="7"/>
  <c r="Q662" i="7"/>
  <c r="U662" i="7"/>
  <c r="W662" i="7"/>
  <c r="T662" i="7"/>
  <c r="V663" i="7"/>
  <c r="O663" i="7"/>
  <c r="S663" i="7"/>
  <c r="R663" i="7"/>
  <c r="Q663" i="7"/>
  <c r="U663" i="7"/>
  <c r="W663" i="7"/>
  <c r="T663" i="7"/>
  <c r="V664" i="7"/>
  <c r="O664" i="7"/>
  <c r="S664" i="7"/>
  <c r="R664" i="7"/>
  <c r="Q664" i="7"/>
  <c r="U664" i="7"/>
  <c r="W664" i="7"/>
  <c r="T664" i="7"/>
  <c r="V665" i="7"/>
  <c r="O665" i="7"/>
  <c r="S665" i="7"/>
  <c r="R665" i="7"/>
  <c r="Q665" i="7"/>
  <c r="U665" i="7"/>
  <c r="W665" i="7"/>
  <c r="T665" i="7"/>
  <c r="V666" i="7"/>
  <c r="O666" i="7"/>
  <c r="S666" i="7"/>
  <c r="R666" i="7"/>
  <c r="Q666" i="7"/>
  <c r="U666" i="7"/>
  <c r="W666" i="7"/>
  <c r="T666" i="7"/>
  <c r="V667" i="7"/>
  <c r="O667" i="7"/>
  <c r="S667" i="7"/>
  <c r="R667" i="7"/>
  <c r="Q667" i="7"/>
  <c r="U667" i="7"/>
  <c r="W667" i="7"/>
  <c r="T667" i="7"/>
  <c r="V668" i="7"/>
  <c r="O668" i="7"/>
  <c r="S668" i="7"/>
  <c r="R668" i="7"/>
  <c r="Q668" i="7"/>
  <c r="U668" i="7"/>
  <c r="W668" i="7"/>
  <c r="T668" i="7"/>
  <c r="V669" i="7"/>
  <c r="O669" i="7"/>
  <c r="S669" i="7"/>
  <c r="R669" i="7"/>
  <c r="Q669" i="7"/>
  <c r="U669" i="7"/>
  <c r="W669" i="7"/>
  <c r="T669" i="7"/>
  <c r="V670" i="7"/>
  <c r="O670" i="7"/>
  <c r="S670" i="7"/>
  <c r="R670" i="7"/>
  <c r="Q670" i="7"/>
  <c r="U670" i="7"/>
  <c r="W670" i="7"/>
  <c r="T670" i="7"/>
  <c r="V671" i="7"/>
  <c r="O671" i="7"/>
  <c r="S671" i="7"/>
  <c r="R671" i="7"/>
  <c r="Q671" i="7"/>
  <c r="U671" i="7"/>
  <c r="W671" i="7"/>
  <c r="T671" i="7"/>
  <c r="V672" i="7"/>
  <c r="O672" i="7"/>
  <c r="S672" i="7"/>
  <c r="R672" i="7"/>
  <c r="Q672" i="7"/>
  <c r="U672" i="7"/>
  <c r="W672" i="7"/>
  <c r="T672" i="7"/>
  <c r="V673" i="7"/>
  <c r="O673" i="7"/>
  <c r="S673" i="7"/>
  <c r="R673" i="7"/>
  <c r="Q673" i="7"/>
  <c r="U673" i="7"/>
  <c r="W673" i="7"/>
  <c r="T673" i="7"/>
  <c r="V674" i="7"/>
  <c r="O674" i="7"/>
  <c r="S674" i="7"/>
  <c r="R674" i="7"/>
  <c r="Q674" i="7"/>
  <c r="U674" i="7"/>
  <c r="W674" i="7"/>
  <c r="T674" i="7"/>
  <c r="V675" i="7"/>
  <c r="O675" i="7"/>
  <c r="S675" i="7"/>
  <c r="R675" i="7"/>
  <c r="Q675" i="7"/>
  <c r="U675" i="7"/>
  <c r="W675" i="7"/>
  <c r="T675" i="7"/>
  <c r="V676" i="7"/>
  <c r="O676" i="7"/>
  <c r="S676" i="7"/>
  <c r="R676" i="7"/>
  <c r="Q676" i="7"/>
  <c r="U676" i="7"/>
  <c r="W676" i="7"/>
  <c r="T676" i="7"/>
  <c r="V677" i="7"/>
  <c r="O677" i="7"/>
  <c r="S677" i="7"/>
  <c r="R677" i="7"/>
  <c r="Q677" i="7"/>
  <c r="U677" i="7"/>
  <c r="W677" i="7"/>
  <c r="T677" i="7"/>
  <c r="V678" i="7"/>
  <c r="O678" i="7"/>
  <c r="S678" i="7"/>
  <c r="R678" i="7"/>
  <c r="Q678" i="7"/>
  <c r="U678" i="7"/>
  <c r="W678" i="7"/>
  <c r="T678" i="7"/>
  <c r="V679" i="7"/>
  <c r="O679" i="7"/>
  <c r="S679" i="7"/>
  <c r="R679" i="7"/>
  <c r="Q679" i="7"/>
  <c r="U679" i="7"/>
  <c r="W679" i="7"/>
  <c r="T679" i="7"/>
  <c r="V680" i="7"/>
  <c r="O680" i="7"/>
  <c r="S680" i="7"/>
  <c r="R680" i="7"/>
  <c r="Q680" i="7"/>
  <c r="U680" i="7"/>
  <c r="W680" i="7"/>
  <c r="T680" i="7"/>
  <c r="V681" i="7"/>
  <c r="O681" i="7"/>
  <c r="S681" i="7"/>
  <c r="R681" i="7"/>
  <c r="Q681" i="7"/>
  <c r="U681" i="7"/>
  <c r="W681" i="7"/>
  <c r="T681" i="7"/>
  <c r="V682" i="7"/>
  <c r="O682" i="7"/>
  <c r="S682" i="7"/>
  <c r="R682" i="7"/>
  <c r="Q682" i="7"/>
  <c r="U682" i="7"/>
  <c r="W682" i="7"/>
  <c r="T682" i="7"/>
  <c r="V683" i="7"/>
  <c r="O683" i="7"/>
  <c r="S683" i="7"/>
  <c r="R683" i="7"/>
  <c r="Q683" i="7"/>
  <c r="U683" i="7"/>
  <c r="W683" i="7"/>
  <c r="T683" i="7"/>
  <c r="V684" i="7"/>
  <c r="O684" i="7"/>
  <c r="S684" i="7"/>
  <c r="R684" i="7"/>
  <c r="Q684" i="7"/>
  <c r="U684" i="7"/>
  <c r="W684" i="7"/>
  <c r="T684" i="7"/>
  <c r="V685" i="7"/>
  <c r="O685" i="7"/>
  <c r="S685" i="7"/>
  <c r="R685" i="7"/>
  <c r="Q685" i="7"/>
  <c r="U685" i="7"/>
  <c r="W685" i="7"/>
  <c r="T685" i="7"/>
  <c r="V686" i="7"/>
  <c r="O686" i="7"/>
  <c r="S686" i="7"/>
  <c r="R686" i="7"/>
  <c r="Q686" i="7"/>
  <c r="U686" i="7"/>
  <c r="W686" i="7"/>
  <c r="T686" i="7"/>
  <c r="V687" i="7"/>
  <c r="O687" i="7"/>
  <c r="S687" i="7"/>
  <c r="R687" i="7"/>
  <c r="Q687" i="7"/>
  <c r="U687" i="7"/>
  <c r="W687" i="7"/>
  <c r="T687" i="7"/>
  <c r="V688" i="7"/>
  <c r="O688" i="7"/>
  <c r="S688" i="7"/>
  <c r="R688" i="7"/>
  <c r="Q688" i="7"/>
  <c r="U688" i="7"/>
  <c r="W688" i="7"/>
  <c r="T688" i="7"/>
  <c r="V689" i="7"/>
  <c r="O689" i="7"/>
  <c r="S689" i="7"/>
  <c r="R689" i="7"/>
  <c r="Q689" i="7"/>
  <c r="U689" i="7"/>
  <c r="W689" i="7"/>
  <c r="T689" i="7"/>
  <c r="V690" i="7"/>
  <c r="O690" i="7"/>
  <c r="S690" i="7"/>
  <c r="R690" i="7"/>
  <c r="Q690" i="7"/>
  <c r="U690" i="7"/>
  <c r="W690" i="7"/>
  <c r="T690" i="7"/>
  <c r="V691" i="7"/>
  <c r="O691" i="7"/>
  <c r="S691" i="7"/>
  <c r="R691" i="7"/>
  <c r="Q691" i="7"/>
  <c r="U691" i="7"/>
  <c r="W691" i="7"/>
  <c r="T691" i="7"/>
  <c r="V692" i="7"/>
  <c r="O692" i="7"/>
  <c r="S692" i="7"/>
  <c r="R692" i="7"/>
  <c r="Q692" i="7"/>
  <c r="U692" i="7"/>
  <c r="W692" i="7"/>
  <c r="T692" i="7"/>
  <c r="V693" i="7"/>
  <c r="O693" i="7"/>
  <c r="S693" i="7"/>
  <c r="R693" i="7"/>
  <c r="Q693" i="7"/>
  <c r="U693" i="7"/>
  <c r="W693" i="7"/>
  <c r="T693" i="7"/>
  <c r="V694" i="7"/>
  <c r="O694" i="7"/>
  <c r="S694" i="7"/>
  <c r="R694" i="7"/>
  <c r="Q694" i="7"/>
  <c r="U694" i="7"/>
  <c r="W694" i="7"/>
  <c r="T694" i="7"/>
  <c r="V695" i="7"/>
  <c r="O695" i="7"/>
  <c r="S695" i="7"/>
  <c r="R695" i="7"/>
  <c r="Q695" i="7"/>
  <c r="U695" i="7"/>
  <c r="W695" i="7"/>
  <c r="T695" i="7"/>
  <c r="V696" i="7"/>
  <c r="O696" i="7"/>
  <c r="S696" i="7"/>
  <c r="R696" i="7"/>
  <c r="Q696" i="7"/>
  <c r="U696" i="7"/>
  <c r="W696" i="7"/>
  <c r="T696" i="7"/>
  <c r="V697" i="7"/>
  <c r="O697" i="7"/>
  <c r="S697" i="7"/>
  <c r="R697" i="7"/>
  <c r="Q697" i="7"/>
  <c r="U697" i="7"/>
  <c r="W697" i="7"/>
  <c r="T697" i="7"/>
  <c r="V698" i="7"/>
  <c r="O698" i="7"/>
  <c r="S698" i="7"/>
  <c r="R698" i="7"/>
  <c r="Q698" i="7"/>
  <c r="U698" i="7"/>
  <c r="W698" i="7"/>
  <c r="T698" i="7"/>
  <c r="V699" i="7"/>
  <c r="O699" i="7"/>
  <c r="S699" i="7"/>
  <c r="R699" i="7"/>
  <c r="Q699" i="7"/>
  <c r="U699" i="7"/>
  <c r="W699" i="7"/>
  <c r="T699" i="7"/>
  <c r="V700" i="7"/>
  <c r="O700" i="7"/>
  <c r="S700" i="7"/>
  <c r="R700" i="7"/>
  <c r="Q700" i="7"/>
  <c r="U700" i="7"/>
  <c r="W700" i="7"/>
  <c r="T700" i="7"/>
  <c r="V701" i="7"/>
  <c r="O701" i="7"/>
  <c r="S701" i="7"/>
  <c r="R701" i="7"/>
  <c r="Q701" i="7"/>
  <c r="U701" i="7"/>
  <c r="W701" i="7"/>
  <c r="T701" i="7"/>
  <c r="V702" i="7"/>
  <c r="O702" i="7"/>
  <c r="S702" i="7"/>
  <c r="R702" i="7"/>
  <c r="Q702" i="7"/>
  <c r="U702" i="7"/>
  <c r="W702" i="7"/>
  <c r="T702" i="7"/>
  <c r="V703" i="7"/>
  <c r="O703" i="7"/>
  <c r="S703" i="7"/>
  <c r="R703" i="7"/>
  <c r="Q703" i="7"/>
  <c r="U703" i="7"/>
  <c r="W703" i="7"/>
  <c r="T703" i="7"/>
  <c r="V704" i="7"/>
  <c r="O704" i="7"/>
  <c r="S704" i="7"/>
  <c r="R704" i="7"/>
  <c r="Q704" i="7"/>
  <c r="U704" i="7"/>
  <c r="W704" i="7"/>
  <c r="T704" i="7"/>
  <c r="V705" i="7"/>
  <c r="O705" i="7"/>
  <c r="S705" i="7"/>
  <c r="R705" i="7"/>
  <c r="Q705" i="7"/>
  <c r="U705" i="7"/>
  <c r="W705" i="7"/>
  <c r="T705" i="7"/>
  <c r="V706" i="7"/>
  <c r="O706" i="7"/>
  <c r="S706" i="7"/>
  <c r="R706" i="7"/>
  <c r="Q706" i="7"/>
  <c r="U706" i="7"/>
  <c r="W706" i="7"/>
  <c r="T706" i="7"/>
  <c r="V707" i="7"/>
  <c r="O707" i="7"/>
  <c r="S707" i="7"/>
  <c r="R707" i="7"/>
  <c r="Q707" i="7"/>
  <c r="U707" i="7"/>
  <c r="W707" i="7"/>
  <c r="T707" i="7"/>
  <c r="V708" i="7"/>
  <c r="O708" i="7"/>
  <c r="S708" i="7"/>
  <c r="R708" i="7"/>
  <c r="Q708" i="7"/>
  <c r="U708" i="7"/>
  <c r="W708" i="7"/>
  <c r="T708" i="7"/>
  <c r="V709" i="7"/>
  <c r="O709" i="7"/>
  <c r="S709" i="7"/>
  <c r="R709" i="7"/>
  <c r="Q709" i="7"/>
  <c r="U709" i="7"/>
  <c r="W709" i="7"/>
  <c r="T709" i="7"/>
  <c r="V710" i="7"/>
  <c r="O710" i="7"/>
  <c r="S710" i="7"/>
  <c r="R710" i="7"/>
  <c r="Q710" i="7"/>
  <c r="U710" i="7"/>
  <c r="W710" i="7"/>
  <c r="T710" i="7"/>
  <c r="V711" i="7"/>
  <c r="O711" i="7"/>
  <c r="S711" i="7"/>
  <c r="R711" i="7"/>
  <c r="Q711" i="7"/>
  <c r="U711" i="7"/>
  <c r="W711" i="7"/>
  <c r="T711" i="7"/>
  <c r="V712" i="7"/>
  <c r="O712" i="7"/>
  <c r="S712" i="7"/>
  <c r="R712" i="7"/>
  <c r="Q712" i="7"/>
  <c r="U712" i="7"/>
  <c r="W712" i="7"/>
  <c r="T712" i="7"/>
  <c r="V713" i="7"/>
  <c r="O713" i="7"/>
  <c r="S713" i="7"/>
  <c r="R713" i="7"/>
  <c r="Q713" i="7"/>
  <c r="U713" i="7"/>
  <c r="W713" i="7"/>
  <c r="T713" i="7"/>
  <c r="V714" i="7"/>
  <c r="O714" i="7"/>
  <c r="S714" i="7"/>
  <c r="R714" i="7"/>
  <c r="Q714" i="7"/>
  <c r="U714" i="7"/>
  <c r="W714" i="7"/>
  <c r="T714" i="7"/>
  <c r="V715" i="7"/>
  <c r="O715" i="7"/>
  <c r="S715" i="7"/>
  <c r="R715" i="7"/>
  <c r="Q715" i="7"/>
  <c r="U715" i="7"/>
  <c r="W715" i="7"/>
  <c r="T715" i="7"/>
  <c r="V716" i="7"/>
  <c r="O716" i="7"/>
  <c r="S716" i="7"/>
  <c r="R716" i="7"/>
  <c r="Q716" i="7"/>
  <c r="U716" i="7"/>
  <c r="W716" i="7"/>
  <c r="T716" i="7"/>
  <c r="V717" i="7"/>
  <c r="O717" i="7"/>
  <c r="S717" i="7"/>
  <c r="R717" i="7"/>
  <c r="Q717" i="7"/>
  <c r="U717" i="7"/>
  <c r="W717" i="7"/>
  <c r="T717" i="7"/>
  <c r="V718" i="7"/>
  <c r="O718" i="7"/>
  <c r="S718" i="7"/>
  <c r="R718" i="7"/>
  <c r="Q718" i="7"/>
  <c r="U718" i="7"/>
  <c r="W718" i="7"/>
  <c r="T718" i="7"/>
  <c r="V719" i="7"/>
  <c r="O719" i="7"/>
  <c r="S719" i="7"/>
  <c r="R719" i="7"/>
  <c r="Q719" i="7"/>
  <c r="U719" i="7"/>
  <c r="W719" i="7"/>
  <c r="T719" i="7"/>
  <c r="V720" i="7"/>
  <c r="O720" i="7"/>
  <c r="S720" i="7"/>
  <c r="R720" i="7"/>
  <c r="Q720" i="7"/>
  <c r="U720" i="7"/>
  <c r="W720" i="7"/>
  <c r="T720" i="7"/>
  <c r="V721" i="7"/>
  <c r="O721" i="7"/>
  <c r="S721" i="7"/>
  <c r="R721" i="7"/>
  <c r="Q721" i="7"/>
  <c r="U721" i="7"/>
  <c r="W721" i="7"/>
  <c r="T721" i="7"/>
  <c r="V722" i="7"/>
  <c r="O722" i="7"/>
  <c r="S722" i="7"/>
  <c r="R722" i="7"/>
  <c r="Q722" i="7"/>
  <c r="U722" i="7"/>
  <c r="W722" i="7"/>
  <c r="T722" i="7"/>
  <c r="V723" i="7"/>
  <c r="O723" i="7"/>
  <c r="S723" i="7"/>
  <c r="R723" i="7"/>
  <c r="Q723" i="7"/>
  <c r="U723" i="7"/>
  <c r="W723" i="7"/>
  <c r="T723" i="7"/>
  <c r="V724" i="7"/>
  <c r="O724" i="7"/>
  <c r="S724" i="7"/>
  <c r="R724" i="7"/>
  <c r="Q724" i="7"/>
  <c r="U724" i="7"/>
  <c r="W724" i="7"/>
  <c r="T724" i="7"/>
  <c r="V725" i="7"/>
  <c r="O725" i="7"/>
  <c r="S725" i="7"/>
  <c r="R725" i="7"/>
  <c r="Q725" i="7"/>
  <c r="U725" i="7"/>
  <c r="W725" i="7"/>
  <c r="T725" i="7"/>
  <c r="V726" i="7"/>
  <c r="O726" i="7"/>
  <c r="S726" i="7"/>
  <c r="R726" i="7"/>
  <c r="Q726" i="7"/>
  <c r="U726" i="7"/>
  <c r="W726" i="7"/>
  <c r="T726" i="7"/>
  <c r="V727" i="7"/>
  <c r="O727" i="7"/>
  <c r="S727" i="7"/>
  <c r="R727" i="7"/>
  <c r="Q727" i="7"/>
  <c r="U727" i="7"/>
  <c r="W727" i="7"/>
  <c r="T727" i="7"/>
  <c r="V728" i="7"/>
  <c r="O728" i="7"/>
  <c r="S728" i="7"/>
  <c r="R728" i="7"/>
  <c r="Q728" i="7"/>
  <c r="U728" i="7"/>
  <c r="W728" i="7"/>
  <c r="T728" i="7"/>
  <c r="V729" i="7"/>
  <c r="O729" i="7"/>
  <c r="S729" i="7"/>
  <c r="R729" i="7"/>
  <c r="Q729" i="7"/>
  <c r="U729" i="7"/>
  <c r="W729" i="7"/>
  <c r="T729" i="7"/>
  <c r="V730" i="7"/>
  <c r="O730" i="7"/>
  <c r="S730" i="7"/>
  <c r="R730" i="7"/>
  <c r="Q730" i="7"/>
  <c r="U730" i="7"/>
  <c r="W730" i="7"/>
  <c r="T730" i="7"/>
  <c r="V731" i="7"/>
  <c r="O731" i="7"/>
  <c r="S731" i="7"/>
  <c r="R731" i="7"/>
  <c r="Q731" i="7"/>
  <c r="U731" i="7"/>
  <c r="W731" i="7"/>
  <c r="T731" i="7"/>
  <c r="V732" i="7"/>
  <c r="O732" i="7"/>
  <c r="S732" i="7"/>
  <c r="R732" i="7"/>
  <c r="Q732" i="7"/>
  <c r="U732" i="7"/>
  <c r="W732" i="7"/>
  <c r="T732" i="7"/>
  <c r="V733" i="7"/>
  <c r="O733" i="7"/>
  <c r="S733" i="7"/>
  <c r="R733" i="7"/>
  <c r="Q733" i="7"/>
  <c r="U733" i="7"/>
  <c r="W733" i="7"/>
  <c r="T733" i="7"/>
  <c r="V734" i="7"/>
  <c r="O734" i="7"/>
  <c r="S734" i="7"/>
  <c r="R734" i="7"/>
  <c r="Q734" i="7"/>
  <c r="U734" i="7"/>
  <c r="W734" i="7"/>
  <c r="T734" i="7"/>
  <c r="V735" i="7"/>
  <c r="O735" i="7"/>
  <c r="S735" i="7"/>
  <c r="R735" i="7"/>
  <c r="Q735" i="7"/>
  <c r="U735" i="7"/>
  <c r="W735" i="7"/>
  <c r="T735" i="7"/>
  <c r="V736" i="7"/>
  <c r="O736" i="7"/>
  <c r="S736" i="7"/>
  <c r="R736" i="7"/>
  <c r="Q736" i="7"/>
  <c r="U736" i="7"/>
  <c r="W736" i="7"/>
  <c r="T736" i="7"/>
  <c r="V737" i="7"/>
  <c r="O737" i="7"/>
  <c r="S737" i="7"/>
  <c r="R737" i="7"/>
  <c r="Q737" i="7"/>
  <c r="U737" i="7"/>
  <c r="W737" i="7"/>
  <c r="T737" i="7"/>
  <c r="V738" i="7"/>
  <c r="O738" i="7"/>
  <c r="S738" i="7"/>
  <c r="R738" i="7"/>
  <c r="Q738" i="7"/>
  <c r="U738" i="7"/>
  <c r="W738" i="7"/>
  <c r="T738" i="7"/>
  <c r="V739" i="7"/>
  <c r="O739" i="7"/>
  <c r="S739" i="7"/>
  <c r="R739" i="7"/>
  <c r="Q739" i="7"/>
  <c r="U739" i="7"/>
  <c r="W739" i="7"/>
  <c r="T739" i="7"/>
  <c r="V740" i="7"/>
  <c r="O740" i="7"/>
  <c r="S740" i="7"/>
  <c r="R740" i="7"/>
  <c r="Q740" i="7"/>
  <c r="U740" i="7"/>
  <c r="W740" i="7"/>
  <c r="T740" i="7"/>
  <c r="V741" i="7"/>
  <c r="O741" i="7"/>
  <c r="S741" i="7"/>
  <c r="R741" i="7"/>
  <c r="Q741" i="7"/>
  <c r="U741" i="7"/>
  <c r="W741" i="7"/>
  <c r="T741" i="7"/>
  <c r="V742" i="7"/>
  <c r="O742" i="7"/>
  <c r="S742" i="7"/>
  <c r="R742" i="7"/>
  <c r="Q742" i="7"/>
  <c r="U742" i="7"/>
  <c r="W742" i="7"/>
  <c r="T742" i="7"/>
  <c r="V743" i="7"/>
  <c r="O743" i="7"/>
  <c r="S743" i="7"/>
  <c r="R743" i="7"/>
  <c r="Q743" i="7"/>
  <c r="U743" i="7"/>
  <c r="W743" i="7"/>
  <c r="T743" i="7"/>
  <c r="V744" i="7"/>
  <c r="O744" i="7"/>
  <c r="S744" i="7"/>
  <c r="R744" i="7"/>
  <c r="Q744" i="7"/>
  <c r="U744" i="7"/>
  <c r="W744" i="7"/>
  <c r="T744" i="7"/>
  <c r="V745" i="7"/>
  <c r="O745" i="7"/>
  <c r="S745" i="7"/>
  <c r="R745" i="7"/>
  <c r="Q745" i="7"/>
  <c r="U745" i="7"/>
  <c r="W745" i="7"/>
  <c r="T745" i="7"/>
  <c r="V746" i="7"/>
  <c r="O746" i="7"/>
  <c r="S746" i="7"/>
  <c r="R746" i="7"/>
  <c r="Q746" i="7"/>
  <c r="U746" i="7"/>
  <c r="W746" i="7"/>
  <c r="T746" i="7"/>
  <c r="V747" i="7"/>
  <c r="O747" i="7"/>
  <c r="S747" i="7"/>
  <c r="R747" i="7"/>
  <c r="Q747" i="7"/>
  <c r="U747" i="7"/>
  <c r="W747" i="7"/>
  <c r="T747" i="7"/>
  <c r="V748" i="7"/>
  <c r="O748" i="7"/>
  <c r="S748" i="7"/>
  <c r="R748" i="7"/>
  <c r="Q748" i="7"/>
  <c r="U748" i="7"/>
  <c r="W748" i="7"/>
  <c r="T748" i="7"/>
  <c r="V749" i="7"/>
  <c r="O749" i="7"/>
  <c r="S749" i="7"/>
  <c r="R749" i="7"/>
  <c r="Q749" i="7"/>
  <c r="U749" i="7"/>
  <c r="W749" i="7"/>
  <c r="T749" i="7"/>
  <c r="V750" i="7"/>
  <c r="O750" i="7"/>
  <c r="S750" i="7"/>
  <c r="R750" i="7"/>
  <c r="Q750" i="7"/>
  <c r="U750" i="7"/>
  <c r="W750" i="7"/>
  <c r="T750" i="7"/>
  <c r="V751" i="7"/>
  <c r="O751" i="7"/>
  <c r="S751" i="7"/>
  <c r="R751" i="7"/>
  <c r="Q751" i="7"/>
  <c r="U751" i="7"/>
  <c r="W751" i="7"/>
  <c r="T751" i="7"/>
  <c r="V752" i="7"/>
  <c r="O752" i="7"/>
  <c r="S752" i="7"/>
  <c r="R752" i="7"/>
  <c r="Q752" i="7"/>
  <c r="U752" i="7"/>
  <c r="W752" i="7"/>
  <c r="T752" i="7"/>
  <c r="V753" i="7"/>
  <c r="O753" i="7"/>
  <c r="S753" i="7"/>
  <c r="R753" i="7"/>
  <c r="Q753" i="7"/>
  <c r="U753" i="7"/>
  <c r="W753" i="7"/>
  <c r="T753" i="7"/>
  <c r="V754" i="7"/>
  <c r="O754" i="7"/>
  <c r="S754" i="7"/>
  <c r="R754" i="7"/>
  <c r="Q754" i="7"/>
  <c r="U754" i="7"/>
  <c r="W754" i="7"/>
  <c r="T754" i="7"/>
  <c r="V755" i="7"/>
  <c r="O755" i="7"/>
  <c r="S755" i="7"/>
  <c r="R755" i="7"/>
  <c r="Q755" i="7"/>
  <c r="U755" i="7"/>
  <c r="W755" i="7"/>
  <c r="T755" i="7"/>
  <c r="V756" i="7"/>
  <c r="O756" i="7"/>
  <c r="S756" i="7"/>
  <c r="R756" i="7"/>
  <c r="Q756" i="7"/>
  <c r="U756" i="7"/>
  <c r="W756" i="7"/>
  <c r="T756" i="7"/>
  <c r="V757" i="7"/>
  <c r="O757" i="7"/>
  <c r="S757" i="7"/>
  <c r="R757" i="7"/>
  <c r="Q757" i="7"/>
  <c r="U757" i="7"/>
  <c r="W757" i="7"/>
  <c r="T757" i="7"/>
  <c r="V758" i="7"/>
  <c r="O758" i="7"/>
  <c r="S758" i="7"/>
  <c r="R758" i="7"/>
  <c r="Q758" i="7"/>
  <c r="U758" i="7"/>
  <c r="W758" i="7"/>
  <c r="T758" i="7"/>
  <c r="V759" i="7"/>
  <c r="O759" i="7"/>
  <c r="S759" i="7"/>
  <c r="R759" i="7"/>
  <c r="Q759" i="7"/>
  <c r="U759" i="7"/>
  <c r="W759" i="7"/>
  <c r="T759" i="7"/>
  <c r="V760" i="7"/>
  <c r="O760" i="7"/>
  <c r="S760" i="7"/>
  <c r="R760" i="7"/>
  <c r="Q760" i="7"/>
  <c r="U760" i="7"/>
  <c r="W760" i="7"/>
  <c r="T760" i="7"/>
  <c r="V761" i="7"/>
  <c r="O761" i="7"/>
  <c r="S761" i="7"/>
  <c r="R761" i="7"/>
  <c r="Q761" i="7"/>
  <c r="U761" i="7"/>
  <c r="W761" i="7"/>
  <c r="T761" i="7"/>
  <c r="V762" i="7"/>
  <c r="O762" i="7"/>
  <c r="S762" i="7"/>
  <c r="R762" i="7"/>
  <c r="Q762" i="7"/>
  <c r="U762" i="7"/>
  <c r="W762" i="7"/>
  <c r="T762" i="7"/>
  <c r="V763" i="7"/>
  <c r="O763" i="7"/>
  <c r="S763" i="7"/>
  <c r="R763" i="7"/>
  <c r="Q763" i="7"/>
  <c r="U763" i="7"/>
  <c r="W763" i="7"/>
  <c r="T763" i="7"/>
  <c r="V764" i="7"/>
  <c r="O764" i="7"/>
  <c r="S764" i="7"/>
  <c r="R764" i="7"/>
  <c r="Q764" i="7"/>
  <c r="U764" i="7"/>
  <c r="W764" i="7"/>
  <c r="T764" i="7"/>
  <c r="V765" i="7"/>
  <c r="O765" i="7"/>
  <c r="S765" i="7"/>
  <c r="R765" i="7"/>
  <c r="Q765" i="7"/>
  <c r="U765" i="7"/>
  <c r="W765" i="7"/>
  <c r="T765" i="7"/>
  <c r="V766" i="7"/>
  <c r="O766" i="7"/>
  <c r="S766" i="7"/>
  <c r="R766" i="7"/>
  <c r="Q766" i="7"/>
  <c r="U766" i="7"/>
  <c r="W766" i="7"/>
  <c r="T766" i="7"/>
  <c r="V767" i="7"/>
  <c r="O767" i="7"/>
  <c r="S767" i="7"/>
  <c r="R767" i="7"/>
  <c r="Q767" i="7"/>
  <c r="U767" i="7"/>
  <c r="W767" i="7"/>
  <c r="T767" i="7"/>
  <c r="V768" i="7"/>
  <c r="O768" i="7"/>
  <c r="S768" i="7"/>
  <c r="R768" i="7"/>
  <c r="Q768" i="7"/>
  <c r="U768" i="7"/>
  <c r="W768" i="7"/>
  <c r="T768" i="7"/>
  <c r="V769" i="7"/>
  <c r="O769" i="7"/>
  <c r="S769" i="7"/>
  <c r="R769" i="7"/>
  <c r="Q769" i="7"/>
  <c r="U769" i="7"/>
  <c r="W769" i="7"/>
  <c r="T769" i="7"/>
  <c r="V770" i="7"/>
  <c r="O770" i="7"/>
  <c r="S770" i="7"/>
  <c r="R770" i="7"/>
  <c r="Q770" i="7"/>
  <c r="U770" i="7"/>
  <c r="W770" i="7"/>
  <c r="T770" i="7"/>
  <c r="V771" i="7"/>
  <c r="O771" i="7"/>
  <c r="S771" i="7"/>
  <c r="R771" i="7"/>
  <c r="Q771" i="7"/>
  <c r="U771" i="7"/>
  <c r="W771" i="7"/>
  <c r="T771" i="7"/>
  <c r="V772" i="7"/>
  <c r="O772" i="7"/>
  <c r="S772" i="7"/>
  <c r="R772" i="7"/>
  <c r="Q772" i="7"/>
  <c r="U772" i="7"/>
  <c r="W772" i="7"/>
  <c r="T772" i="7"/>
  <c r="V773" i="7"/>
  <c r="O773" i="7"/>
  <c r="S773" i="7"/>
  <c r="R773" i="7"/>
  <c r="Q773" i="7"/>
  <c r="U773" i="7"/>
  <c r="W773" i="7"/>
  <c r="T773" i="7"/>
  <c r="V774" i="7"/>
  <c r="O774" i="7"/>
  <c r="S774" i="7"/>
  <c r="R774" i="7"/>
  <c r="Q774" i="7"/>
  <c r="U774" i="7"/>
  <c r="W774" i="7"/>
  <c r="T774" i="7"/>
  <c r="V775" i="7"/>
  <c r="O775" i="7"/>
  <c r="S775" i="7"/>
  <c r="R775" i="7"/>
  <c r="Q775" i="7"/>
  <c r="U775" i="7"/>
  <c r="W775" i="7"/>
  <c r="T775" i="7"/>
  <c r="V776" i="7"/>
  <c r="O776" i="7"/>
  <c r="S776" i="7"/>
  <c r="R776" i="7"/>
  <c r="Q776" i="7"/>
  <c r="U776" i="7"/>
  <c r="W776" i="7"/>
  <c r="T776" i="7"/>
  <c r="V777" i="7"/>
  <c r="O777" i="7"/>
  <c r="S777" i="7"/>
  <c r="R777" i="7"/>
  <c r="Q777" i="7"/>
  <c r="U777" i="7"/>
  <c r="W777" i="7"/>
  <c r="T777" i="7"/>
  <c r="V778" i="7"/>
  <c r="O778" i="7"/>
  <c r="S778" i="7"/>
  <c r="R778" i="7"/>
  <c r="Q778" i="7"/>
  <c r="U778" i="7"/>
  <c r="W778" i="7"/>
  <c r="T778" i="7"/>
  <c r="V779" i="7"/>
  <c r="O779" i="7"/>
  <c r="S779" i="7"/>
  <c r="R779" i="7"/>
  <c r="Q779" i="7"/>
  <c r="U779" i="7"/>
  <c r="W779" i="7"/>
  <c r="T779" i="7"/>
  <c r="V780" i="7"/>
  <c r="O780" i="7"/>
  <c r="S780" i="7"/>
  <c r="R780" i="7"/>
  <c r="Q780" i="7"/>
  <c r="U780" i="7"/>
  <c r="W780" i="7"/>
  <c r="T780" i="7"/>
  <c r="V781" i="7"/>
  <c r="O781" i="7"/>
  <c r="S781" i="7"/>
  <c r="R781" i="7"/>
  <c r="Q781" i="7"/>
  <c r="U781" i="7"/>
  <c r="W781" i="7"/>
  <c r="T781" i="7"/>
  <c r="V782" i="7"/>
  <c r="O782" i="7"/>
  <c r="S782" i="7"/>
  <c r="R782" i="7"/>
  <c r="Q782" i="7"/>
  <c r="U782" i="7"/>
  <c r="W782" i="7"/>
  <c r="T782" i="7"/>
  <c r="V783" i="7"/>
  <c r="O783" i="7"/>
  <c r="S783" i="7"/>
  <c r="R783" i="7"/>
  <c r="Q783" i="7"/>
  <c r="U783" i="7"/>
  <c r="W783" i="7"/>
  <c r="T783" i="7"/>
  <c r="V784" i="7"/>
  <c r="O784" i="7"/>
  <c r="S784" i="7"/>
  <c r="R784" i="7"/>
  <c r="Q784" i="7"/>
  <c r="U784" i="7"/>
  <c r="W784" i="7"/>
  <c r="T784" i="7"/>
  <c r="V785" i="7"/>
  <c r="O785" i="7"/>
  <c r="S785" i="7"/>
  <c r="R785" i="7"/>
  <c r="Q785" i="7"/>
  <c r="U785" i="7"/>
  <c r="W785" i="7"/>
  <c r="T785" i="7"/>
  <c r="V786" i="7"/>
  <c r="O786" i="7"/>
  <c r="S786" i="7"/>
  <c r="R786" i="7"/>
  <c r="Q786" i="7"/>
  <c r="U786" i="7"/>
  <c r="W786" i="7"/>
  <c r="T786" i="7"/>
  <c r="V787" i="7"/>
  <c r="O787" i="7"/>
  <c r="S787" i="7"/>
  <c r="R787" i="7"/>
  <c r="Q787" i="7"/>
  <c r="U787" i="7"/>
  <c r="W787" i="7"/>
  <c r="T787" i="7"/>
  <c r="V788" i="7"/>
  <c r="O788" i="7"/>
  <c r="S788" i="7"/>
  <c r="R788" i="7"/>
  <c r="Q788" i="7"/>
  <c r="U788" i="7"/>
  <c r="W788" i="7"/>
  <c r="T788" i="7"/>
  <c r="V789" i="7"/>
  <c r="O789" i="7"/>
  <c r="S789" i="7"/>
  <c r="R789" i="7"/>
  <c r="Q789" i="7"/>
  <c r="U789" i="7"/>
  <c r="W789" i="7"/>
  <c r="T789" i="7"/>
  <c r="V790" i="7"/>
  <c r="O790" i="7"/>
  <c r="S790" i="7"/>
  <c r="R790" i="7"/>
  <c r="Q790" i="7"/>
  <c r="U790" i="7"/>
  <c r="W790" i="7"/>
  <c r="T790" i="7"/>
  <c r="V791" i="7"/>
  <c r="O791" i="7"/>
  <c r="S791" i="7"/>
  <c r="R791" i="7"/>
  <c r="Q791" i="7"/>
  <c r="U791" i="7"/>
  <c r="W791" i="7"/>
  <c r="T791" i="7"/>
  <c r="V792" i="7"/>
  <c r="O792" i="7"/>
  <c r="S792" i="7"/>
  <c r="R792" i="7"/>
  <c r="Q792" i="7"/>
  <c r="U792" i="7"/>
  <c r="W792" i="7"/>
  <c r="T792" i="7"/>
  <c r="V793" i="7"/>
  <c r="O793" i="7"/>
  <c r="S793" i="7"/>
  <c r="R793" i="7"/>
  <c r="Q793" i="7"/>
  <c r="U793" i="7"/>
  <c r="W793" i="7"/>
  <c r="T793" i="7"/>
  <c r="V794" i="7"/>
  <c r="O794" i="7"/>
  <c r="S794" i="7"/>
  <c r="R794" i="7"/>
  <c r="Q794" i="7"/>
  <c r="U794" i="7"/>
  <c r="W794" i="7"/>
  <c r="T794" i="7"/>
  <c r="V795" i="7"/>
  <c r="O795" i="7"/>
  <c r="S795" i="7"/>
  <c r="R795" i="7"/>
  <c r="Q795" i="7"/>
  <c r="U795" i="7"/>
  <c r="W795" i="7"/>
  <c r="T795" i="7"/>
  <c r="V796" i="7"/>
  <c r="O796" i="7"/>
  <c r="S796" i="7"/>
  <c r="R796" i="7"/>
  <c r="Q796" i="7"/>
  <c r="U796" i="7"/>
  <c r="W796" i="7"/>
  <c r="T796" i="7"/>
  <c r="V797" i="7"/>
  <c r="O797" i="7"/>
  <c r="S797" i="7"/>
  <c r="R797" i="7"/>
  <c r="Q797" i="7"/>
  <c r="U797" i="7"/>
  <c r="W797" i="7"/>
  <c r="T797" i="7"/>
  <c r="V798" i="7"/>
  <c r="O798" i="7"/>
  <c r="S798" i="7"/>
  <c r="R798" i="7"/>
  <c r="Q798" i="7"/>
  <c r="U798" i="7"/>
  <c r="W798" i="7"/>
  <c r="T798" i="7"/>
  <c r="V799" i="7"/>
  <c r="O799" i="7"/>
  <c r="S799" i="7"/>
  <c r="R799" i="7"/>
  <c r="Q799" i="7"/>
  <c r="U799" i="7"/>
  <c r="W799" i="7"/>
  <c r="T799" i="7"/>
  <c r="V800" i="7"/>
  <c r="O800" i="7"/>
  <c r="S800" i="7"/>
  <c r="R800" i="7"/>
  <c r="Q800" i="7"/>
  <c r="U800" i="7"/>
  <c r="W800" i="7"/>
  <c r="T800" i="7"/>
  <c r="V801" i="7"/>
  <c r="O801" i="7"/>
  <c r="S801" i="7"/>
  <c r="R801" i="7"/>
  <c r="Q801" i="7"/>
  <c r="U801" i="7"/>
  <c r="W801" i="7"/>
  <c r="T801" i="7"/>
  <c r="V802" i="7"/>
  <c r="O802" i="7"/>
  <c r="S802" i="7"/>
  <c r="R802" i="7"/>
  <c r="Q802" i="7"/>
  <c r="U802" i="7"/>
  <c r="W802" i="7"/>
  <c r="T802" i="7"/>
  <c r="V803" i="7"/>
  <c r="O803" i="7"/>
  <c r="S803" i="7"/>
  <c r="R803" i="7"/>
  <c r="Q803" i="7"/>
  <c r="U803" i="7"/>
  <c r="W803" i="7"/>
  <c r="T803" i="7"/>
  <c r="V804" i="7"/>
  <c r="O804" i="7"/>
  <c r="S804" i="7"/>
  <c r="R804" i="7"/>
  <c r="Q804" i="7"/>
  <c r="U804" i="7"/>
  <c r="W804" i="7"/>
  <c r="T804" i="7"/>
  <c r="V805" i="7"/>
  <c r="O805" i="7"/>
  <c r="S805" i="7"/>
  <c r="R805" i="7"/>
  <c r="Q805" i="7"/>
  <c r="U805" i="7"/>
  <c r="W805" i="7"/>
  <c r="T805" i="7"/>
  <c r="V806" i="7"/>
  <c r="O806" i="7"/>
  <c r="S806" i="7"/>
  <c r="R806" i="7"/>
  <c r="Q806" i="7"/>
  <c r="U806" i="7"/>
  <c r="W806" i="7"/>
  <c r="T806" i="7"/>
  <c r="V807" i="7"/>
  <c r="O807" i="7"/>
  <c r="S807" i="7"/>
  <c r="R807" i="7"/>
  <c r="Q807" i="7"/>
  <c r="U807" i="7"/>
  <c r="W807" i="7"/>
  <c r="T807" i="7"/>
  <c r="V808" i="7"/>
  <c r="O808" i="7"/>
  <c r="S808" i="7"/>
  <c r="R808" i="7"/>
  <c r="Q808" i="7"/>
  <c r="U808" i="7"/>
  <c r="W808" i="7"/>
  <c r="T808" i="7"/>
  <c r="V809" i="7"/>
  <c r="O809" i="7"/>
  <c r="S809" i="7"/>
  <c r="R809" i="7"/>
  <c r="Q809" i="7"/>
  <c r="U809" i="7"/>
  <c r="W809" i="7"/>
  <c r="T809" i="7"/>
  <c r="V810" i="7"/>
  <c r="O810" i="7"/>
  <c r="S810" i="7"/>
  <c r="R810" i="7"/>
  <c r="Q810" i="7"/>
  <c r="U810" i="7"/>
  <c r="W810" i="7"/>
  <c r="T810" i="7"/>
  <c r="V811" i="7"/>
  <c r="O811" i="7"/>
  <c r="S811" i="7"/>
  <c r="R811" i="7"/>
  <c r="Q811" i="7"/>
  <c r="U811" i="7"/>
  <c r="W811" i="7"/>
  <c r="T811" i="7"/>
  <c r="V812" i="7"/>
  <c r="O812" i="7"/>
  <c r="S812" i="7"/>
  <c r="R812" i="7"/>
  <c r="Q812" i="7"/>
  <c r="U812" i="7"/>
  <c r="W812" i="7"/>
  <c r="T812" i="7"/>
  <c r="V813" i="7"/>
  <c r="O813" i="7"/>
  <c r="S813" i="7"/>
  <c r="R813" i="7"/>
  <c r="Q813" i="7"/>
  <c r="U813" i="7"/>
  <c r="W813" i="7"/>
  <c r="T813" i="7"/>
  <c r="V814" i="7"/>
  <c r="O814" i="7"/>
  <c r="S814" i="7"/>
  <c r="R814" i="7"/>
  <c r="Q814" i="7"/>
  <c r="U814" i="7"/>
  <c r="W814" i="7"/>
  <c r="T814" i="7"/>
  <c r="V815" i="7"/>
  <c r="O815" i="7"/>
  <c r="S815" i="7"/>
  <c r="R815" i="7"/>
  <c r="Q815" i="7"/>
  <c r="U815" i="7"/>
  <c r="W815" i="7"/>
  <c r="T815" i="7"/>
  <c r="V816" i="7"/>
  <c r="O816" i="7"/>
  <c r="S816" i="7"/>
  <c r="R816" i="7"/>
  <c r="Q816" i="7"/>
  <c r="U816" i="7"/>
  <c r="W816" i="7"/>
  <c r="T816" i="7"/>
  <c r="V817" i="7"/>
  <c r="O817" i="7"/>
  <c r="S817" i="7"/>
  <c r="R817" i="7"/>
  <c r="Q817" i="7"/>
  <c r="U817" i="7"/>
  <c r="W817" i="7"/>
  <c r="T817" i="7"/>
  <c r="V818" i="7"/>
  <c r="O818" i="7"/>
  <c r="S818" i="7"/>
  <c r="R818" i="7"/>
  <c r="Q818" i="7"/>
  <c r="U818" i="7"/>
  <c r="W818" i="7"/>
  <c r="T818" i="7"/>
  <c r="V819" i="7"/>
  <c r="O819" i="7"/>
  <c r="S819" i="7"/>
  <c r="R819" i="7"/>
  <c r="Q819" i="7"/>
  <c r="U819" i="7"/>
  <c r="W819" i="7"/>
  <c r="T819" i="7"/>
  <c r="V820" i="7"/>
  <c r="O820" i="7"/>
  <c r="S820" i="7"/>
  <c r="R820" i="7"/>
  <c r="Q820" i="7"/>
  <c r="U820" i="7"/>
  <c r="W820" i="7"/>
  <c r="T820" i="7"/>
  <c r="V821" i="7"/>
  <c r="O821" i="7"/>
  <c r="S821" i="7"/>
  <c r="R821" i="7"/>
  <c r="Q821" i="7"/>
  <c r="U821" i="7"/>
  <c r="W821" i="7"/>
  <c r="T821" i="7"/>
  <c r="V822" i="7"/>
  <c r="O822" i="7"/>
  <c r="S822" i="7"/>
  <c r="R822" i="7"/>
  <c r="Q822" i="7"/>
  <c r="U822" i="7"/>
  <c r="W822" i="7"/>
  <c r="T822" i="7"/>
  <c r="V823" i="7"/>
  <c r="O823" i="7"/>
  <c r="S823" i="7"/>
  <c r="R823" i="7"/>
  <c r="Q823" i="7"/>
  <c r="U823" i="7"/>
  <c r="W823" i="7"/>
  <c r="T823" i="7"/>
  <c r="V824" i="7"/>
  <c r="O824" i="7"/>
  <c r="S824" i="7"/>
  <c r="R824" i="7"/>
  <c r="Q824" i="7"/>
  <c r="U824" i="7"/>
  <c r="W824" i="7"/>
  <c r="T824" i="7"/>
  <c r="V825" i="7"/>
  <c r="O825" i="7"/>
  <c r="S825" i="7"/>
  <c r="R825" i="7"/>
  <c r="Q825" i="7"/>
  <c r="U825" i="7"/>
  <c r="W825" i="7"/>
  <c r="T825" i="7"/>
  <c r="V826" i="7"/>
  <c r="O826" i="7"/>
  <c r="S826" i="7"/>
  <c r="R826" i="7"/>
  <c r="Q826" i="7"/>
  <c r="U826" i="7"/>
  <c r="W826" i="7"/>
  <c r="T826" i="7"/>
  <c r="V827" i="7"/>
  <c r="O827" i="7"/>
  <c r="S827" i="7"/>
  <c r="R827" i="7"/>
  <c r="Q827" i="7"/>
  <c r="U827" i="7"/>
  <c r="W827" i="7"/>
  <c r="T827" i="7"/>
  <c r="V828" i="7"/>
  <c r="O828" i="7"/>
  <c r="S828" i="7"/>
  <c r="R828" i="7"/>
  <c r="Q828" i="7"/>
  <c r="U828" i="7"/>
  <c r="W828" i="7"/>
  <c r="T828" i="7"/>
  <c r="V829" i="7"/>
  <c r="O829" i="7"/>
  <c r="S829" i="7"/>
  <c r="R829" i="7"/>
  <c r="Q829" i="7"/>
  <c r="U829" i="7"/>
  <c r="W829" i="7"/>
  <c r="T829" i="7"/>
  <c r="V830" i="7"/>
  <c r="O830" i="7"/>
  <c r="S830" i="7"/>
  <c r="R830" i="7"/>
  <c r="Q830" i="7"/>
  <c r="U830" i="7"/>
  <c r="W830" i="7"/>
  <c r="T830" i="7"/>
  <c r="V831" i="7"/>
  <c r="O831" i="7"/>
  <c r="S831" i="7"/>
  <c r="R831" i="7"/>
  <c r="Q831" i="7"/>
  <c r="U831" i="7"/>
  <c r="W831" i="7"/>
  <c r="T831" i="7"/>
  <c r="V832" i="7"/>
  <c r="O832" i="7"/>
  <c r="S832" i="7"/>
  <c r="R832" i="7"/>
  <c r="Q832" i="7"/>
  <c r="U832" i="7"/>
  <c r="W832" i="7"/>
  <c r="T832" i="7"/>
  <c r="V833" i="7"/>
  <c r="O833" i="7"/>
  <c r="S833" i="7"/>
  <c r="R833" i="7"/>
  <c r="Q833" i="7"/>
  <c r="U833" i="7"/>
  <c r="W833" i="7"/>
  <c r="T833" i="7"/>
  <c r="V834" i="7"/>
  <c r="O834" i="7"/>
  <c r="S834" i="7"/>
  <c r="R834" i="7"/>
  <c r="Q834" i="7"/>
  <c r="U834" i="7"/>
  <c r="W834" i="7"/>
  <c r="T834" i="7"/>
  <c r="V835" i="7"/>
  <c r="O835" i="7"/>
  <c r="S835" i="7"/>
  <c r="R835" i="7"/>
  <c r="Q835" i="7"/>
  <c r="U835" i="7"/>
  <c r="W835" i="7"/>
  <c r="T835" i="7"/>
  <c r="V836" i="7"/>
  <c r="O836" i="7"/>
  <c r="S836" i="7"/>
  <c r="R836" i="7"/>
  <c r="Q836" i="7"/>
  <c r="U836" i="7"/>
  <c r="W836" i="7"/>
  <c r="T836" i="7"/>
  <c r="V837" i="7"/>
  <c r="O837" i="7"/>
  <c r="S837" i="7"/>
  <c r="R837" i="7"/>
  <c r="Q837" i="7"/>
  <c r="U837" i="7"/>
  <c r="W837" i="7"/>
  <c r="T837" i="7"/>
  <c r="V838" i="7"/>
  <c r="O838" i="7"/>
  <c r="S838" i="7"/>
  <c r="R838" i="7"/>
  <c r="Q838" i="7"/>
  <c r="U838" i="7"/>
  <c r="W838" i="7"/>
  <c r="T838" i="7"/>
  <c r="V839" i="7"/>
  <c r="O839" i="7"/>
  <c r="S839" i="7"/>
  <c r="R839" i="7"/>
  <c r="Q839" i="7"/>
  <c r="U839" i="7"/>
  <c r="W839" i="7"/>
  <c r="T839" i="7"/>
  <c r="V840" i="7"/>
  <c r="O840" i="7"/>
  <c r="S840" i="7"/>
  <c r="R840" i="7"/>
  <c r="Q840" i="7"/>
  <c r="U840" i="7"/>
  <c r="W840" i="7"/>
  <c r="T840" i="7"/>
  <c r="V841" i="7"/>
  <c r="O841" i="7"/>
  <c r="S841" i="7"/>
  <c r="R841" i="7"/>
  <c r="Q841" i="7"/>
  <c r="U841" i="7"/>
  <c r="W841" i="7"/>
  <c r="T841" i="7"/>
  <c r="V842" i="7"/>
  <c r="O842" i="7"/>
  <c r="S842" i="7"/>
  <c r="R842" i="7"/>
  <c r="Q842" i="7"/>
  <c r="U842" i="7"/>
  <c r="W842" i="7"/>
  <c r="T842" i="7"/>
  <c r="V843" i="7"/>
  <c r="O843" i="7"/>
  <c r="S843" i="7"/>
  <c r="R843" i="7"/>
  <c r="Q843" i="7"/>
  <c r="U843" i="7"/>
  <c r="W843" i="7"/>
  <c r="T843" i="7"/>
  <c r="V844" i="7"/>
  <c r="O844" i="7"/>
  <c r="S844" i="7"/>
  <c r="R844" i="7"/>
  <c r="Q844" i="7"/>
  <c r="U844" i="7"/>
  <c r="W844" i="7"/>
  <c r="T844" i="7"/>
  <c r="V845" i="7"/>
  <c r="O845" i="7"/>
  <c r="S845" i="7"/>
  <c r="R845" i="7"/>
  <c r="Q845" i="7"/>
  <c r="U845" i="7"/>
  <c r="W845" i="7"/>
  <c r="T845" i="7"/>
  <c r="V846" i="7"/>
  <c r="O846" i="7"/>
  <c r="S846" i="7"/>
  <c r="R846" i="7"/>
  <c r="Q846" i="7"/>
  <c r="U846" i="7"/>
  <c r="W846" i="7"/>
  <c r="T846" i="7"/>
  <c r="V847" i="7"/>
  <c r="O847" i="7"/>
  <c r="S847" i="7"/>
  <c r="R847" i="7"/>
  <c r="Q847" i="7"/>
  <c r="U847" i="7"/>
  <c r="W847" i="7"/>
  <c r="T847" i="7"/>
  <c r="V848" i="7"/>
  <c r="O848" i="7"/>
  <c r="S848" i="7"/>
  <c r="R848" i="7"/>
  <c r="Q848" i="7"/>
  <c r="U848" i="7"/>
  <c r="W848" i="7"/>
  <c r="T848" i="7"/>
  <c r="V849" i="7"/>
  <c r="O849" i="7"/>
  <c r="S849" i="7"/>
  <c r="R849" i="7"/>
  <c r="Q849" i="7"/>
  <c r="U849" i="7"/>
  <c r="W849" i="7"/>
  <c r="T849" i="7"/>
  <c r="V850" i="7"/>
  <c r="O850" i="7"/>
  <c r="S850" i="7"/>
  <c r="R850" i="7"/>
  <c r="Q850" i="7"/>
  <c r="U850" i="7"/>
  <c r="W850" i="7"/>
  <c r="T850" i="7"/>
  <c r="V851" i="7"/>
  <c r="O851" i="7"/>
  <c r="S851" i="7"/>
  <c r="R851" i="7"/>
  <c r="Q851" i="7"/>
  <c r="U851" i="7"/>
  <c r="W851" i="7"/>
  <c r="T851" i="7"/>
  <c r="V852" i="7"/>
  <c r="O852" i="7"/>
  <c r="S852" i="7"/>
  <c r="R852" i="7"/>
  <c r="Q852" i="7"/>
  <c r="U852" i="7"/>
  <c r="W852" i="7"/>
  <c r="T852" i="7"/>
  <c r="V853" i="7"/>
  <c r="O853" i="7"/>
  <c r="S853" i="7"/>
  <c r="R853" i="7"/>
  <c r="Q853" i="7"/>
  <c r="U853" i="7"/>
  <c r="W853" i="7"/>
  <c r="T853" i="7"/>
  <c r="V854" i="7"/>
  <c r="O854" i="7"/>
  <c r="S854" i="7"/>
  <c r="R854" i="7"/>
  <c r="Q854" i="7"/>
  <c r="U854" i="7"/>
  <c r="W854" i="7"/>
  <c r="T854" i="7"/>
  <c r="V855" i="7"/>
  <c r="O855" i="7"/>
  <c r="S855" i="7"/>
  <c r="R855" i="7"/>
  <c r="Q855" i="7"/>
  <c r="U855" i="7"/>
  <c r="W855" i="7"/>
  <c r="T855" i="7"/>
  <c r="V856" i="7"/>
  <c r="O856" i="7"/>
  <c r="S856" i="7"/>
  <c r="R856" i="7"/>
  <c r="Q856" i="7"/>
  <c r="U856" i="7"/>
  <c r="W856" i="7"/>
  <c r="T856" i="7"/>
  <c r="V857" i="7"/>
  <c r="O857" i="7"/>
  <c r="S857" i="7"/>
  <c r="R857" i="7"/>
  <c r="Q857" i="7"/>
  <c r="U857" i="7"/>
  <c r="W857" i="7"/>
  <c r="T857" i="7"/>
  <c r="V858" i="7"/>
  <c r="O858" i="7"/>
  <c r="S858" i="7"/>
  <c r="R858" i="7"/>
  <c r="Q858" i="7"/>
  <c r="U858" i="7"/>
  <c r="W858" i="7"/>
  <c r="T858" i="7"/>
  <c r="V859" i="7"/>
  <c r="O859" i="7"/>
  <c r="S859" i="7"/>
  <c r="R859" i="7"/>
  <c r="Q859" i="7"/>
  <c r="U859" i="7"/>
  <c r="W859" i="7"/>
  <c r="T859" i="7"/>
  <c r="V860" i="7"/>
  <c r="O860" i="7"/>
  <c r="S860" i="7"/>
  <c r="R860" i="7"/>
  <c r="Q860" i="7"/>
  <c r="U860" i="7"/>
  <c r="W860" i="7"/>
  <c r="T860" i="7"/>
  <c r="V861" i="7"/>
  <c r="O861" i="7"/>
  <c r="S861" i="7"/>
  <c r="R861" i="7"/>
  <c r="Q861" i="7"/>
  <c r="U861" i="7"/>
  <c r="W861" i="7"/>
  <c r="T861" i="7"/>
  <c r="V862" i="7"/>
  <c r="O862" i="7"/>
  <c r="S862" i="7"/>
  <c r="R862" i="7"/>
  <c r="Q862" i="7"/>
  <c r="U862" i="7"/>
  <c r="W862" i="7"/>
  <c r="T862" i="7"/>
  <c r="V863" i="7"/>
  <c r="O863" i="7"/>
  <c r="S863" i="7"/>
  <c r="R863" i="7"/>
  <c r="Q863" i="7"/>
  <c r="U863" i="7"/>
  <c r="W863" i="7"/>
  <c r="T863" i="7"/>
  <c r="V864" i="7"/>
  <c r="O864" i="7"/>
  <c r="S864" i="7"/>
  <c r="R864" i="7"/>
  <c r="Q864" i="7"/>
  <c r="U864" i="7"/>
  <c r="W864" i="7"/>
  <c r="T864" i="7"/>
  <c r="V865" i="7"/>
  <c r="O865" i="7"/>
  <c r="S865" i="7"/>
  <c r="R865" i="7"/>
  <c r="Q865" i="7"/>
  <c r="U865" i="7"/>
  <c r="W865" i="7"/>
  <c r="T865" i="7"/>
  <c r="V866" i="7"/>
  <c r="O866" i="7"/>
  <c r="S866" i="7"/>
  <c r="R866" i="7"/>
  <c r="Q866" i="7"/>
  <c r="U866" i="7"/>
  <c r="W866" i="7"/>
  <c r="T866" i="7"/>
  <c r="V867" i="7"/>
  <c r="O867" i="7"/>
  <c r="S867" i="7"/>
  <c r="R867" i="7"/>
  <c r="Q867" i="7"/>
  <c r="U867" i="7"/>
  <c r="W867" i="7"/>
  <c r="T867" i="7"/>
  <c r="V868" i="7"/>
  <c r="O868" i="7"/>
  <c r="S868" i="7"/>
  <c r="R868" i="7"/>
  <c r="Q868" i="7"/>
  <c r="U868" i="7"/>
  <c r="W868" i="7"/>
  <c r="T868" i="7"/>
  <c r="V869" i="7"/>
  <c r="O869" i="7"/>
  <c r="S869" i="7"/>
  <c r="R869" i="7"/>
  <c r="Q869" i="7"/>
  <c r="U869" i="7"/>
  <c r="W869" i="7"/>
  <c r="T869" i="7"/>
  <c r="V870" i="7"/>
  <c r="O870" i="7"/>
  <c r="S870" i="7"/>
  <c r="R870" i="7"/>
  <c r="Q870" i="7"/>
  <c r="U870" i="7"/>
  <c r="W870" i="7"/>
  <c r="T870" i="7"/>
  <c r="V871" i="7"/>
  <c r="O871" i="7"/>
  <c r="S871" i="7"/>
  <c r="R871" i="7"/>
  <c r="Q871" i="7"/>
  <c r="U871" i="7"/>
  <c r="W871" i="7"/>
  <c r="T871" i="7"/>
  <c r="V872" i="7"/>
  <c r="O872" i="7"/>
  <c r="S872" i="7"/>
  <c r="R872" i="7"/>
  <c r="Q872" i="7"/>
  <c r="U872" i="7"/>
  <c r="W872" i="7"/>
  <c r="T872" i="7"/>
  <c r="V873" i="7"/>
  <c r="O873" i="7"/>
  <c r="S873" i="7"/>
  <c r="R873" i="7"/>
  <c r="Q873" i="7"/>
  <c r="U873" i="7"/>
  <c r="W873" i="7"/>
  <c r="T873" i="7"/>
  <c r="V874" i="7"/>
  <c r="O874" i="7"/>
  <c r="S874" i="7"/>
  <c r="R874" i="7"/>
  <c r="Q874" i="7"/>
  <c r="U874" i="7"/>
  <c r="W874" i="7"/>
  <c r="T874" i="7"/>
  <c r="V875" i="7"/>
  <c r="O875" i="7"/>
  <c r="S875" i="7"/>
  <c r="R875" i="7"/>
  <c r="Q875" i="7"/>
  <c r="U875" i="7"/>
  <c r="W875" i="7"/>
  <c r="T875" i="7"/>
  <c r="V876" i="7"/>
  <c r="O876" i="7"/>
  <c r="S876" i="7"/>
  <c r="R876" i="7"/>
  <c r="Q876" i="7"/>
  <c r="U876" i="7"/>
  <c r="W876" i="7"/>
  <c r="T876" i="7"/>
  <c r="V877" i="7"/>
  <c r="O877" i="7"/>
  <c r="S877" i="7"/>
  <c r="R877" i="7"/>
  <c r="Q877" i="7"/>
  <c r="U877" i="7"/>
  <c r="W877" i="7"/>
  <c r="T877" i="7"/>
  <c r="V878" i="7"/>
  <c r="O878" i="7"/>
  <c r="S878" i="7"/>
  <c r="R878" i="7"/>
  <c r="Q878" i="7"/>
  <c r="U878" i="7"/>
  <c r="W878" i="7"/>
  <c r="T878" i="7"/>
  <c r="V879" i="7"/>
  <c r="O879" i="7"/>
  <c r="S879" i="7"/>
  <c r="R879" i="7"/>
  <c r="Q879" i="7"/>
  <c r="U879" i="7"/>
  <c r="W879" i="7"/>
  <c r="T879" i="7"/>
  <c r="V880" i="7"/>
  <c r="O880" i="7"/>
  <c r="S880" i="7"/>
  <c r="R880" i="7"/>
  <c r="Q880" i="7"/>
  <c r="U880" i="7"/>
  <c r="W880" i="7"/>
  <c r="T880" i="7"/>
  <c r="V881" i="7"/>
  <c r="O881" i="7"/>
  <c r="S881" i="7"/>
  <c r="R881" i="7"/>
  <c r="Q881" i="7"/>
  <c r="U881" i="7"/>
  <c r="W881" i="7"/>
  <c r="T881" i="7"/>
  <c r="V882" i="7"/>
  <c r="O882" i="7"/>
  <c r="S882" i="7"/>
  <c r="R882" i="7"/>
  <c r="Q882" i="7"/>
  <c r="U882" i="7"/>
  <c r="W882" i="7"/>
  <c r="T882" i="7"/>
  <c r="V883" i="7"/>
  <c r="O883" i="7"/>
  <c r="S883" i="7"/>
  <c r="R883" i="7"/>
  <c r="Q883" i="7"/>
  <c r="U883" i="7"/>
  <c r="W883" i="7"/>
  <c r="T883" i="7"/>
  <c r="V884" i="7"/>
  <c r="O884" i="7"/>
  <c r="S884" i="7"/>
  <c r="R884" i="7"/>
  <c r="Q884" i="7"/>
  <c r="U884" i="7"/>
  <c r="W884" i="7"/>
  <c r="T884" i="7"/>
  <c r="V885" i="7"/>
  <c r="O885" i="7"/>
  <c r="S885" i="7"/>
  <c r="R885" i="7"/>
  <c r="Q885" i="7"/>
  <c r="U885" i="7"/>
  <c r="W885" i="7"/>
  <c r="T885" i="7"/>
  <c r="V886" i="7"/>
  <c r="O886" i="7"/>
  <c r="S886" i="7"/>
  <c r="R886" i="7"/>
  <c r="Q886" i="7"/>
  <c r="U886" i="7"/>
  <c r="W886" i="7"/>
  <c r="T886" i="7"/>
  <c r="V887" i="7"/>
  <c r="O887" i="7"/>
  <c r="S887" i="7"/>
  <c r="R887" i="7"/>
  <c r="Q887" i="7"/>
  <c r="U887" i="7"/>
  <c r="W887" i="7"/>
  <c r="T887" i="7"/>
  <c r="V888" i="7"/>
  <c r="O888" i="7"/>
  <c r="S888" i="7"/>
  <c r="R888" i="7"/>
  <c r="Q888" i="7"/>
  <c r="U888" i="7"/>
  <c r="W888" i="7"/>
  <c r="T888" i="7"/>
  <c r="V889" i="7"/>
  <c r="O889" i="7"/>
  <c r="S889" i="7"/>
  <c r="R889" i="7"/>
  <c r="Q889" i="7"/>
  <c r="U889" i="7"/>
  <c r="W889" i="7"/>
  <c r="T889" i="7"/>
  <c r="V890" i="7"/>
  <c r="O890" i="7"/>
  <c r="S890" i="7"/>
  <c r="R890" i="7"/>
  <c r="Q890" i="7"/>
  <c r="U890" i="7"/>
  <c r="W890" i="7"/>
  <c r="T890" i="7"/>
  <c r="V891" i="7"/>
  <c r="O891" i="7"/>
  <c r="S891" i="7"/>
  <c r="R891" i="7"/>
  <c r="Q891" i="7"/>
  <c r="U891" i="7"/>
  <c r="W891" i="7"/>
  <c r="T891" i="7"/>
  <c r="V892" i="7"/>
  <c r="O892" i="7"/>
  <c r="S892" i="7"/>
  <c r="R892" i="7"/>
  <c r="Q892" i="7"/>
  <c r="U892" i="7"/>
  <c r="W892" i="7"/>
  <c r="T892" i="7"/>
  <c r="V893" i="7"/>
  <c r="O893" i="7"/>
  <c r="S893" i="7"/>
  <c r="R893" i="7"/>
  <c r="Q893" i="7"/>
  <c r="U893" i="7"/>
  <c r="W893" i="7"/>
  <c r="T893" i="7"/>
  <c r="V894" i="7"/>
  <c r="O894" i="7"/>
  <c r="S894" i="7"/>
  <c r="R894" i="7"/>
  <c r="Q894" i="7"/>
  <c r="U894" i="7"/>
  <c r="W894" i="7"/>
  <c r="T894" i="7"/>
  <c r="V895" i="7"/>
  <c r="O895" i="7"/>
  <c r="S895" i="7"/>
  <c r="R895" i="7"/>
  <c r="Q895" i="7"/>
  <c r="U895" i="7"/>
  <c r="W895" i="7"/>
  <c r="T895" i="7"/>
  <c r="V896" i="7"/>
  <c r="O896" i="7"/>
  <c r="S896" i="7"/>
  <c r="R896" i="7"/>
  <c r="Q896" i="7"/>
  <c r="U896" i="7"/>
  <c r="W896" i="7"/>
  <c r="T896" i="7"/>
  <c r="V897" i="7"/>
  <c r="O897" i="7"/>
  <c r="S897" i="7"/>
  <c r="R897" i="7"/>
  <c r="Q897" i="7"/>
  <c r="U897" i="7"/>
  <c r="W897" i="7"/>
  <c r="T897" i="7"/>
  <c r="V898" i="7"/>
  <c r="O898" i="7"/>
  <c r="S898" i="7"/>
  <c r="R898" i="7"/>
  <c r="Q898" i="7"/>
  <c r="U898" i="7"/>
  <c r="W898" i="7"/>
  <c r="T898" i="7"/>
  <c r="V899" i="7"/>
  <c r="O899" i="7"/>
  <c r="S899" i="7"/>
  <c r="R899" i="7"/>
  <c r="Q899" i="7"/>
  <c r="U899" i="7"/>
  <c r="W899" i="7"/>
  <c r="T899" i="7"/>
  <c r="V900" i="7"/>
  <c r="O900" i="7"/>
  <c r="S900" i="7"/>
  <c r="R900" i="7"/>
  <c r="Q900" i="7"/>
  <c r="U900" i="7"/>
  <c r="W900" i="7"/>
  <c r="T900" i="7"/>
  <c r="V901" i="7"/>
  <c r="O901" i="7"/>
  <c r="S901" i="7"/>
  <c r="R901" i="7"/>
  <c r="Q901" i="7"/>
  <c r="U901" i="7"/>
  <c r="W901" i="7"/>
  <c r="T901" i="7"/>
  <c r="V902" i="7"/>
  <c r="O902" i="7"/>
  <c r="S902" i="7"/>
  <c r="R902" i="7"/>
  <c r="Q902" i="7"/>
  <c r="U902" i="7"/>
  <c r="W902" i="7"/>
  <c r="T902" i="7"/>
  <c r="V903" i="7"/>
  <c r="O903" i="7"/>
  <c r="S903" i="7"/>
  <c r="R903" i="7"/>
  <c r="Q903" i="7"/>
  <c r="U903" i="7"/>
  <c r="W903" i="7"/>
  <c r="T903" i="7"/>
  <c r="V904" i="7"/>
  <c r="O904" i="7"/>
  <c r="S904" i="7"/>
  <c r="R904" i="7"/>
  <c r="Q904" i="7"/>
  <c r="U904" i="7"/>
  <c r="W904" i="7"/>
  <c r="T904" i="7"/>
  <c r="V905" i="7"/>
  <c r="O905" i="7"/>
  <c r="S905" i="7"/>
  <c r="R905" i="7"/>
  <c r="Q905" i="7"/>
  <c r="U905" i="7"/>
  <c r="W905" i="7"/>
  <c r="T905" i="7"/>
  <c r="V906" i="7"/>
  <c r="O906" i="7"/>
  <c r="S906" i="7"/>
  <c r="R906" i="7"/>
  <c r="Q906" i="7"/>
  <c r="U906" i="7"/>
  <c r="W906" i="7"/>
  <c r="T906" i="7"/>
  <c r="V907" i="7"/>
  <c r="O907" i="7"/>
  <c r="S907" i="7"/>
  <c r="R907" i="7"/>
  <c r="Q907" i="7"/>
  <c r="U907" i="7"/>
  <c r="W907" i="7"/>
  <c r="T907" i="7"/>
  <c r="V908" i="7"/>
  <c r="O908" i="7"/>
  <c r="S908" i="7"/>
  <c r="R908" i="7"/>
  <c r="Q908" i="7"/>
  <c r="U908" i="7"/>
  <c r="W908" i="7"/>
  <c r="T908" i="7"/>
  <c r="V909" i="7"/>
  <c r="O909" i="7"/>
  <c r="S909" i="7"/>
  <c r="R909" i="7"/>
  <c r="Q909" i="7"/>
  <c r="U909" i="7"/>
  <c r="W909" i="7"/>
  <c r="T909" i="7"/>
  <c r="V910" i="7"/>
  <c r="O910" i="7"/>
  <c r="S910" i="7"/>
  <c r="R910" i="7"/>
  <c r="Q910" i="7"/>
  <c r="U910" i="7"/>
  <c r="W910" i="7"/>
  <c r="T910" i="7"/>
  <c r="V911" i="7"/>
  <c r="O911" i="7"/>
  <c r="S911" i="7"/>
  <c r="R911" i="7"/>
  <c r="Q911" i="7"/>
  <c r="U911" i="7"/>
  <c r="W911" i="7"/>
  <c r="T911" i="7"/>
  <c r="V912" i="7"/>
  <c r="O912" i="7"/>
  <c r="S912" i="7"/>
  <c r="R912" i="7"/>
  <c r="Q912" i="7"/>
  <c r="U912" i="7"/>
  <c r="W912" i="7"/>
  <c r="T912" i="7"/>
  <c r="V913" i="7"/>
  <c r="O913" i="7"/>
  <c r="S913" i="7"/>
  <c r="R913" i="7"/>
  <c r="Q913" i="7"/>
  <c r="U913" i="7"/>
  <c r="W913" i="7"/>
  <c r="T913" i="7"/>
  <c r="V914" i="7"/>
  <c r="O914" i="7"/>
  <c r="S914" i="7"/>
  <c r="R914" i="7"/>
  <c r="Q914" i="7"/>
  <c r="U914" i="7"/>
  <c r="W914" i="7"/>
  <c r="T914" i="7"/>
  <c r="V915" i="7"/>
  <c r="O915" i="7"/>
  <c r="S915" i="7"/>
  <c r="R915" i="7"/>
  <c r="Q915" i="7"/>
  <c r="U915" i="7"/>
  <c r="W915" i="7"/>
  <c r="T915" i="7"/>
  <c r="V916" i="7"/>
  <c r="O916" i="7"/>
  <c r="S916" i="7"/>
  <c r="R916" i="7"/>
  <c r="Q916" i="7"/>
  <c r="U916" i="7"/>
  <c r="W916" i="7"/>
  <c r="T916" i="7"/>
  <c r="V917" i="7"/>
  <c r="O917" i="7"/>
  <c r="S917" i="7"/>
  <c r="R917" i="7"/>
  <c r="Q917" i="7"/>
  <c r="U917" i="7"/>
  <c r="W917" i="7"/>
  <c r="T917" i="7"/>
  <c r="V918" i="7"/>
  <c r="O918" i="7"/>
  <c r="S918" i="7"/>
  <c r="R918" i="7"/>
  <c r="Q918" i="7"/>
  <c r="U918" i="7"/>
  <c r="W918" i="7"/>
  <c r="T918" i="7"/>
  <c r="V919" i="7"/>
  <c r="O919" i="7"/>
  <c r="S919" i="7"/>
  <c r="R919" i="7"/>
  <c r="Q919" i="7"/>
  <c r="U919" i="7"/>
  <c r="W919" i="7"/>
  <c r="T919" i="7"/>
  <c r="V920" i="7"/>
  <c r="O920" i="7"/>
  <c r="S920" i="7"/>
  <c r="R920" i="7"/>
  <c r="Q920" i="7"/>
  <c r="U920" i="7"/>
  <c r="W920" i="7"/>
  <c r="T920" i="7"/>
  <c r="V921" i="7"/>
  <c r="O921" i="7"/>
  <c r="S921" i="7"/>
  <c r="R921" i="7"/>
  <c r="Q921" i="7"/>
  <c r="U921" i="7"/>
  <c r="W921" i="7"/>
  <c r="T921" i="7"/>
  <c r="V922" i="7"/>
  <c r="O922" i="7"/>
  <c r="S922" i="7"/>
  <c r="R922" i="7"/>
  <c r="Q922" i="7"/>
  <c r="U922" i="7"/>
  <c r="W922" i="7"/>
  <c r="T922" i="7"/>
  <c r="V923" i="7"/>
  <c r="O923" i="7"/>
  <c r="S923" i="7"/>
  <c r="R923" i="7"/>
  <c r="Q923" i="7"/>
  <c r="U923" i="7"/>
  <c r="W923" i="7"/>
  <c r="T923" i="7"/>
  <c r="V924" i="7"/>
  <c r="O924" i="7"/>
  <c r="S924" i="7"/>
  <c r="R924" i="7"/>
  <c r="Q924" i="7"/>
  <c r="U924" i="7"/>
  <c r="W924" i="7"/>
  <c r="T924" i="7"/>
  <c r="V925" i="7"/>
  <c r="O925" i="7"/>
  <c r="S925" i="7"/>
  <c r="R925" i="7"/>
  <c r="Q925" i="7"/>
  <c r="U925" i="7"/>
  <c r="W925" i="7"/>
  <c r="T925" i="7"/>
  <c r="V926" i="7"/>
  <c r="O926" i="7"/>
  <c r="S926" i="7"/>
  <c r="R926" i="7"/>
  <c r="Q926" i="7"/>
  <c r="U926" i="7"/>
  <c r="W926" i="7"/>
  <c r="T926" i="7"/>
  <c r="V927" i="7"/>
  <c r="O927" i="7"/>
  <c r="S927" i="7"/>
  <c r="R927" i="7"/>
  <c r="Q927" i="7"/>
  <c r="U927" i="7"/>
  <c r="W927" i="7"/>
  <c r="T927" i="7"/>
  <c r="V928" i="7"/>
  <c r="O928" i="7"/>
  <c r="S928" i="7"/>
  <c r="R928" i="7"/>
  <c r="Q928" i="7"/>
  <c r="U928" i="7"/>
  <c r="W928" i="7"/>
  <c r="T928" i="7"/>
  <c r="V929" i="7"/>
  <c r="O929" i="7"/>
  <c r="S929" i="7"/>
  <c r="R929" i="7"/>
  <c r="Q929" i="7"/>
  <c r="U929" i="7"/>
  <c r="W929" i="7"/>
  <c r="T929" i="7"/>
  <c r="V930" i="7"/>
  <c r="O930" i="7"/>
  <c r="S930" i="7"/>
  <c r="R930" i="7"/>
  <c r="Q930" i="7"/>
  <c r="U930" i="7"/>
  <c r="W930" i="7"/>
  <c r="T930" i="7"/>
  <c r="V931" i="7"/>
  <c r="O931" i="7"/>
  <c r="S931" i="7"/>
  <c r="R931" i="7"/>
  <c r="Q931" i="7"/>
  <c r="U931" i="7"/>
  <c r="W931" i="7"/>
  <c r="T931" i="7"/>
  <c r="V932" i="7"/>
  <c r="O932" i="7"/>
  <c r="S932" i="7"/>
  <c r="R932" i="7"/>
  <c r="Q932" i="7"/>
  <c r="U932" i="7"/>
  <c r="W932" i="7"/>
  <c r="T932" i="7"/>
  <c r="V933" i="7"/>
  <c r="O933" i="7"/>
  <c r="S933" i="7"/>
  <c r="R933" i="7"/>
  <c r="Q933" i="7"/>
  <c r="U933" i="7"/>
  <c r="W933" i="7"/>
  <c r="T933" i="7"/>
  <c r="V934" i="7"/>
  <c r="O934" i="7"/>
  <c r="S934" i="7"/>
  <c r="R934" i="7"/>
  <c r="Q934" i="7"/>
  <c r="U934" i="7"/>
  <c r="W934" i="7"/>
  <c r="T934" i="7"/>
  <c r="V935" i="7"/>
  <c r="O935" i="7"/>
  <c r="S935" i="7"/>
  <c r="R935" i="7"/>
  <c r="Q935" i="7"/>
  <c r="U935" i="7"/>
  <c r="W935" i="7"/>
  <c r="T935" i="7"/>
  <c r="V936" i="7"/>
  <c r="O936" i="7"/>
  <c r="S936" i="7"/>
  <c r="R936" i="7"/>
  <c r="Q936" i="7"/>
  <c r="U936" i="7"/>
  <c r="W936" i="7"/>
  <c r="T936" i="7"/>
  <c r="V937" i="7"/>
  <c r="O937" i="7"/>
  <c r="S937" i="7"/>
  <c r="R937" i="7"/>
  <c r="Q937" i="7"/>
  <c r="U937" i="7"/>
  <c r="W937" i="7"/>
  <c r="T937" i="7"/>
  <c r="V938" i="7"/>
  <c r="O938" i="7"/>
  <c r="S938" i="7"/>
  <c r="R938" i="7"/>
  <c r="Q938" i="7"/>
  <c r="U938" i="7"/>
  <c r="W938" i="7"/>
  <c r="T938" i="7"/>
  <c r="V939" i="7"/>
  <c r="O939" i="7"/>
  <c r="S939" i="7"/>
  <c r="R939" i="7"/>
  <c r="Q939" i="7"/>
  <c r="U939" i="7"/>
  <c r="W939" i="7"/>
  <c r="T939" i="7"/>
  <c r="V940" i="7"/>
  <c r="O940" i="7"/>
  <c r="S940" i="7"/>
  <c r="R940" i="7"/>
  <c r="Q940" i="7"/>
  <c r="U940" i="7"/>
  <c r="W940" i="7"/>
  <c r="T940" i="7"/>
  <c r="V941" i="7"/>
  <c r="O941" i="7"/>
  <c r="S941" i="7"/>
  <c r="R941" i="7"/>
  <c r="Q941" i="7"/>
  <c r="U941" i="7"/>
  <c r="W941" i="7"/>
  <c r="T941" i="7"/>
  <c r="V942" i="7"/>
  <c r="O942" i="7"/>
  <c r="S942" i="7"/>
  <c r="R942" i="7"/>
  <c r="Q942" i="7"/>
  <c r="U942" i="7"/>
  <c r="W942" i="7"/>
  <c r="T942" i="7"/>
  <c r="V943" i="7"/>
  <c r="O943" i="7"/>
  <c r="S943" i="7"/>
  <c r="R943" i="7"/>
  <c r="Q943" i="7"/>
  <c r="U943" i="7"/>
  <c r="W943" i="7"/>
  <c r="T943" i="7"/>
  <c r="V944" i="7"/>
  <c r="O944" i="7"/>
  <c r="S944" i="7"/>
  <c r="R944" i="7"/>
  <c r="Q944" i="7"/>
  <c r="U944" i="7"/>
  <c r="W944" i="7"/>
  <c r="T944" i="7"/>
  <c r="V945" i="7"/>
  <c r="O945" i="7"/>
  <c r="S945" i="7"/>
  <c r="R945" i="7"/>
  <c r="Q945" i="7"/>
  <c r="U945" i="7"/>
  <c r="W945" i="7"/>
  <c r="T945" i="7"/>
  <c r="V946" i="7"/>
  <c r="O946" i="7"/>
  <c r="S946" i="7"/>
  <c r="R946" i="7"/>
  <c r="Q946" i="7"/>
  <c r="U946" i="7"/>
  <c r="W946" i="7"/>
  <c r="T946" i="7"/>
  <c r="V947" i="7"/>
  <c r="O947" i="7"/>
  <c r="S947" i="7"/>
  <c r="R947" i="7"/>
  <c r="Q947" i="7"/>
  <c r="U947" i="7"/>
  <c r="W947" i="7"/>
  <c r="T947" i="7"/>
  <c r="V948" i="7"/>
  <c r="O948" i="7"/>
  <c r="S948" i="7"/>
  <c r="R948" i="7"/>
  <c r="Q948" i="7"/>
  <c r="U948" i="7"/>
  <c r="W948" i="7"/>
  <c r="T948" i="7"/>
  <c r="V949" i="7"/>
  <c r="O949" i="7"/>
  <c r="S949" i="7"/>
  <c r="R949" i="7"/>
  <c r="Q949" i="7"/>
  <c r="U949" i="7"/>
  <c r="W949" i="7"/>
  <c r="T949" i="7"/>
  <c r="V950" i="7"/>
  <c r="O950" i="7"/>
  <c r="S950" i="7"/>
  <c r="R950" i="7"/>
  <c r="Q950" i="7"/>
  <c r="U950" i="7"/>
  <c r="W950" i="7"/>
  <c r="T950" i="7"/>
  <c r="V951" i="7"/>
  <c r="O951" i="7"/>
  <c r="S951" i="7"/>
  <c r="R951" i="7"/>
  <c r="Q951" i="7"/>
  <c r="U951" i="7"/>
  <c r="W951" i="7"/>
  <c r="T951" i="7"/>
  <c r="V952" i="7"/>
  <c r="O952" i="7"/>
  <c r="S952" i="7"/>
  <c r="R952" i="7"/>
  <c r="Q952" i="7"/>
  <c r="U952" i="7"/>
  <c r="W952" i="7"/>
  <c r="T952" i="7"/>
  <c r="V953" i="7"/>
  <c r="O953" i="7"/>
  <c r="S953" i="7"/>
  <c r="R953" i="7"/>
  <c r="Q953" i="7"/>
  <c r="U953" i="7"/>
  <c r="W953" i="7"/>
  <c r="T953" i="7"/>
  <c r="V954" i="7"/>
  <c r="O954" i="7"/>
  <c r="S954" i="7"/>
  <c r="R954" i="7"/>
  <c r="Q954" i="7"/>
  <c r="U954" i="7"/>
  <c r="W954" i="7"/>
  <c r="T954" i="7"/>
  <c r="V955" i="7"/>
  <c r="O955" i="7"/>
  <c r="S955" i="7"/>
  <c r="R955" i="7"/>
  <c r="Q955" i="7"/>
  <c r="U955" i="7"/>
  <c r="W955" i="7"/>
  <c r="T955" i="7"/>
  <c r="V956" i="7"/>
  <c r="O956" i="7"/>
  <c r="S956" i="7"/>
  <c r="R956" i="7"/>
  <c r="Q956" i="7"/>
  <c r="U956" i="7"/>
  <c r="W956" i="7"/>
  <c r="T956" i="7"/>
  <c r="V957" i="7"/>
  <c r="O957" i="7"/>
  <c r="S957" i="7"/>
  <c r="R957" i="7"/>
  <c r="Q957" i="7"/>
  <c r="U957" i="7"/>
  <c r="W957" i="7"/>
  <c r="T957" i="7"/>
  <c r="V958" i="7"/>
  <c r="O958" i="7"/>
  <c r="S958" i="7"/>
  <c r="R958" i="7"/>
  <c r="Q958" i="7"/>
  <c r="U958" i="7"/>
  <c r="W958" i="7"/>
  <c r="T958" i="7"/>
  <c r="V959" i="7"/>
  <c r="O959" i="7"/>
  <c r="S959" i="7"/>
  <c r="R959" i="7"/>
  <c r="Q959" i="7"/>
  <c r="U959" i="7"/>
  <c r="W959" i="7"/>
  <c r="T959" i="7"/>
  <c r="V960" i="7"/>
  <c r="O960" i="7"/>
  <c r="S960" i="7"/>
  <c r="R960" i="7"/>
  <c r="Q960" i="7"/>
  <c r="U960" i="7"/>
  <c r="W960" i="7"/>
  <c r="T960" i="7"/>
  <c r="V961" i="7"/>
  <c r="O961" i="7"/>
  <c r="S961" i="7"/>
  <c r="R961" i="7"/>
  <c r="Q961" i="7"/>
  <c r="U961" i="7"/>
  <c r="W961" i="7"/>
  <c r="T961" i="7"/>
  <c r="V962" i="7"/>
  <c r="O962" i="7"/>
  <c r="S962" i="7"/>
  <c r="R962" i="7"/>
  <c r="Q962" i="7"/>
  <c r="U962" i="7"/>
  <c r="W962" i="7"/>
  <c r="T962" i="7"/>
  <c r="V963" i="7"/>
  <c r="O963" i="7"/>
  <c r="S963" i="7"/>
  <c r="R963" i="7"/>
  <c r="Q963" i="7"/>
  <c r="U963" i="7"/>
  <c r="W963" i="7"/>
  <c r="T963" i="7"/>
  <c r="V964" i="7"/>
  <c r="O964" i="7"/>
  <c r="S964" i="7"/>
  <c r="R964" i="7"/>
  <c r="Q964" i="7"/>
  <c r="U964" i="7"/>
  <c r="W964" i="7"/>
  <c r="T964" i="7"/>
  <c r="V965" i="7"/>
  <c r="O965" i="7"/>
  <c r="S965" i="7"/>
  <c r="R965" i="7"/>
  <c r="Q965" i="7"/>
  <c r="U965" i="7"/>
  <c r="W965" i="7"/>
  <c r="T965" i="7"/>
  <c r="V966" i="7"/>
  <c r="O966" i="7"/>
  <c r="S966" i="7"/>
  <c r="R966" i="7"/>
  <c r="Q966" i="7"/>
  <c r="U966" i="7"/>
  <c r="W966" i="7"/>
  <c r="T966" i="7"/>
  <c r="V967" i="7"/>
  <c r="O967" i="7"/>
  <c r="S967" i="7"/>
  <c r="R967" i="7"/>
  <c r="Q967" i="7"/>
  <c r="U967" i="7"/>
  <c r="W967" i="7"/>
  <c r="T967" i="7"/>
  <c r="V968" i="7"/>
  <c r="O968" i="7"/>
  <c r="S968" i="7"/>
  <c r="R968" i="7"/>
  <c r="Q968" i="7"/>
  <c r="U968" i="7"/>
  <c r="W968" i="7"/>
  <c r="T968" i="7"/>
  <c r="V969" i="7"/>
  <c r="O969" i="7"/>
  <c r="S969" i="7"/>
  <c r="R969" i="7"/>
  <c r="Q969" i="7"/>
  <c r="U969" i="7"/>
  <c r="W969" i="7"/>
  <c r="T969" i="7"/>
  <c r="V970" i="7"/>
  <c r="O970" i="7"/>
  <c r="S970" i="7"/>
  <c r="R970" i="7"/>
  <c r="Q970" i="7"/>
  <c r="U970" i="7"/>
  <c r="W970" i="7"/>
  <c r="T970" i="7"/>
  <c r="V971" i="7"/>
  <c r="O971" i="7"/>
  <c r="S971" i="7"/>
  <c r="R971" i="7"/>
  <c r="Q971" i="7"/>
  <c r="U971" i="7"/>
  <c r="W971" i="7"/>
  <c r="T971" i="7"/>
  <c r="V972" i="7"/>
  <c r="O972" i="7"/>
  <c r="S972" i="7"/>
  <c r="R972" i="7"/>
  <c r="Q972" i="7"/>
  <c r="U972" i="7"/>
  <c r="W972" i="7"/>
  <c r="T972" i="7"/>
  <c r="V973" i="7"/>
  <c r="O973" i="7"/>
  <c r="S973" i="7"/>
  <c r="R973" i="7"/>
  <c r="Q973" i="7"/>
  <c r="U973" i="7"/>
  <c r="W973" i="7"/>
  <c r="T973" i="7"/>
  <c r="V974" i="7"/>
  <c r="O974" i="7"/>
  <c r="S974" i="7"/>
  <c r="R974" i="7"/>
  <c r="Q974" i="7"/>
  <c r="U974" i="7"/>
  <c r="W974" i="7"/>
  <c r="T974" i="7"/>
  <c r="V975" i="7"/>
  <c r="O975" i="7"/>
  <c r="S975" i="7"/>
  <c r="R975" i="7"/>
  <c r="Q975" i="7"/>
  <c r="U975" i="7"/>
  <c r="W975" i="7"/>
  <c r="T975" i="7"/>
  <c r="V976" i="7"/>
  <c r="O976" i="7"/>
  <c r="S976" i="7"/>
  <c r="R976" i="7"/>
  <c r="Q976" i="7"/>
  <c r="U976" i="7"/>
  <c r="W976" i="7"/>
  <c r="T976" i="7"/>
  <c r="V977" i="7"/>
  <c r="O977" i="7"/>
  <c r="S977" i="7"/>
  <c r="R977" i="7"/>
  <c r="Q977" i="7"/>
  <c r="U977" i="7"/>
  <c r="W977" i="7"/>
  <c r="T977" i="7"/>
  <c r="V978" i="7"/>
  <c r="O978" i="7"/>
  <c r="S978" i="7"/>
  <c r="R978" i="7"/>
  <c r="Q978" i="7"/>
  <c r="U978" i="7"/>
  <c r="W978" i="7"/>
  <c r="T978" i="7"/>
  <c r="V979" i="7"/>
  <c r="O979" i="7"/>
  <c r="S979" i="7"/>
  <c r="R979" i="7"/>
  <c r="Q979" i="7"/>
  <c r="U979" i="7"/>
  <c r="W979" i="7"/>
  <c r="T979" i="7"/>
  <c r="V980" i="7"/>
  <c r="O980" i="7"/>
  <c r="S980" i="7"/>
  <c r="R980" i="7"/>
  <c r="Q980" i="7"/>
  <c r="U980" i="7"/>
  <c r="W980" i="7"/>
  <c r="T980" i="7"/>
  <c r="V981" i="7"/>
  <c r="O981" i="7"/>
  <c r="S981" i="7"/>
  <c r="R981" i="7"/>
  <c r="Q981" i="7"/>
  <c r="U981" i="7"/>
  <c r="W981" i="7"/>
  <c r="T981" i="7"/>
  <c r="V982" i="7"/>
  <c r="O982" i="7"/>
  <c r="S982" i="7"/>
  <c r="R982" i="7"/>
  <c r="Q982" i="7"/>
  <c r="U982" i="7"/>
  <c r="W982" i="7"/>
  <c r="T982" i="7"/>
  <c r="V983" i="7"/>
  <c r="O983" i="7"/>
  <c r="S983" i="7"/>
  <c r="R983" i="7"/>
  <c r="Q983" i="7"/>
  <c r="U983" i="7"/>
  <c r="W983" i="7"/>
  <c r="T983" i="7"/>
  <c r="V984" i="7"/>
  <c r="O984" i="7"/>
  <c r="S984" i="7"/>
  <c r="R984" i="7"/>
  <c r="Q984" i="7"/>
  <c r="U984" i="7"/>
  <c r="W984" i="7"/>
  <c r="T984" i="7"/>
  <c r="V985" i="7"/>
  <c r="O985" i="7"/>
  <c r="S985" i="7"/>
  <c r="R985" i="7"/>
  <c r="Q985" i="7"/>
  <c r="U985" i="7"/>
  <c r="W985" i="7"/>
  <c r="T985" i="7"/>
  <c r="V986" i="7"/>
  <c r="O986" i="7"/>
  <c r="S986" i="7"/>
  <c r="R986" i="7"/>
  <c r="Q986" i="7"/>
  <c r="U986" i="7"/>
  <c r="W986" i="7"/>
  <c r="T986" i="7"/>
  <c r="V987" i="7"/>
  <c r="O987" i="7"/>
  <c r="S987" i="7"/>
  <c r="R987" i="7"/>
  <c r="Q987" i="7"/>
  <c r="U987" i="7"/>
  <c r="W987" i="7"/>
  <c r="T987" i="7"/>
  <c r="V988" i="7"/>
  <c r="O988" i="7"/>
  <c r="S988" i="7"/>
  <c r="R988" i="7"/>
  <c r="Q988" i="7"/>
  <c r="U988" i="7"/>
  <c r="W988" i="7"/>
  <c r="T988" i="7"/>
  <c r="V989" i="7"/>
  <c r="O989" i="7"/>
  <c r="S989" i="7"/>
  <c r="R989" i="7"/>
  <c r="Q989" i="7"/>
  <c r="U989" i="7"/>
  <c r="W989" i="7"/>
  <c r="T989" i="7"/>
  <c r="V990" i="7"/>
  <c r="O990" i="7"/>
  <c r="S990" i="7"/>
  <c r="R990" i="7"/>
  <c r="Q990" i="7"/>
  <c r="U990" i="7"/>
  <c r="W990" i="7"/>
  <c r="T990" i="7"/>
  <c r="V991" i="7"/>
  <c r="O991" i="7"/>
  <c r="S991" i="7"/>
  <c r="R991" i="7"/>
  <c r="Q991" i="7"/>
  <c r="U991" i="7"/>
  <c r="W991" i="7"/>
  <c r="T991" i="7"/>
  <c r="V992" i="7"/>
  <c r="O992" i="7"/>
  <c r="S992" i="7"/>
  <c r="R992" i="7"/>
  <c r="Q992" i="7"/>
  <c r="U992" i="7"/>
  <c r="W992" i="7"/>
  <c r="T992" i="7"/>
  <c r="V993" i="7"/>
  <c r="O993" i="7"/>
  <c r="S993" i="7"/>
  <c r="R993" i="7"/>
  <c r="Q993" i="7"/>
  <c r="U993" i="7"/>
  <c r="W993" i="7"/>
  <c r="T993" i="7"/>
  <c r="V994" i="7"/>
  <c r="O994" i="7"/>
  <c r="S994" i="7"/>
  <c r="R994" i="7"/>
  <c r="Q994" i="7"/>
  <c r="U994" i="7"/>
  <c r="W994" i="7"/>
  <c r="T994" i="7"/>
  <c r="V995" i="7"/>
  <c r="O995" i="7"/>
  <c r="S995" i="7"/>
  <c r="R995" i="7"/>
  <c r="Q995" i="7"/>
  <c r="U995" i="7"/>
  <c r="W995" i="7"/>
  <c r="T995" i="7"/>
  <c r="V996" i="7"/>
  <c r="O996" i="7"/>
  <c r="S996" i="7"/>
  <c r="R996" i="7"/>
  <c r="Q996" i="7"/>
  <c r="U996" i="7"/>
  <c r="W996" i="7"/>
  <c r="T996" i="7"/>
  <c r="V997" i="7"/>
  <c r="O997" i="7"/>
  <c r="S997" i="7"/>
  <c r="R997" i="7"/>
  <c r="Q997" i="7"/>
  <c r="U997" i="7"/>
  <c r="W997" i="7"/>
  <c r="T997" i="7"/>
  <c r="V998" i="7"/>
  <c r="O998" i="7"/>
  <c r="S998" i="7"/>
  <c r="R998" i="7"/>
  <c r="Q998" i="7"/>
  <c r="U998" i="7"/>
  <c r="W998" i="7"/>
  <c r="T998" i="7"/>
  <c r="V999" i="7"/>
  <c r="O999" i="7"/>
  <c r="S999" i="7"/>
  <c r="R999" i="7"/>
  <c r="Q999" i="7"/>
  <c r="U999" i="7"/>
  <c r="W999" i="7"/>
  <c r="T999" i="7"/>
  <c r="V1000" i="7"/>
  <c r="O1000" i="7"/>
  <c r="S1000" i="7"/>
  <c r="R1000" i="7"/>
  <c r="Q1000" i="7"/>
  <c r="U1000" i="7"/>
  <c r="W1000" i="7"/>
  <c r="T1000" i="7"/>
  <c r="V1001" i="7"/>
  <c r="O1001" i="7"/>
  <c r="S1001" i="7"/>
  <c r="R1001" i="7"/>
  <c r="Q1001" i="7"/>
  <c r="U1001" i="7"/>
  <c r="W1001" i="7"/>
  <c r="T1001" i="7"/>
  <c r="V1002" i="7"/>
  <c r="O1002" i="7"/>
  <c r="S1002" i="7"/>
  <c r="R1002" i="7"/>
  <c r="Q1002" i="7"/>
  <c r="U1002" i="7"/>
  <c r="W1002" i="7"/>
  <c r="T1002" i="7"/>
  <c r="V1003" i="7"/>
  <c r="O1003" i="7"/>
  <c r="S1003" i="7"/>
  <c r="R1003" i="7"/>
  <c r="Q1003" i="7"/>
  <c r="U1003" i="7"/>
  <c r="W1003" i="7"/>
  <c r="T1003" i="7"/>
  <c r="V1004" i="7"/>
  <c r="O1004" i="7"/>
  <c r="S1004" i="7"/>
  <c r="R1004" i="7"/>
  <c r="Q1004" i="7"/>
  <c r="U1004" i="7"/>
  <c r="W1004" i="7"/>
  <c r="T1004" i="7"/>
  <c r="V1005" i="7"/>
  <c r="O1005" i="7"/>
  <c r="S1005" i="7"/>
  <c r="R1005" i="7"/>
  <c r="Q1005" i="7"/>
  <c r="U1005" i="7"/>
  <c r="W1005" i="7"/>
  <c r="T1005" i="7"/>
  <c r="V1006" i="7"/>
  <c r="O1006" i="7"/>
  <c r="S1006" i="7"/>
  <c r="R1006" i="7"/>
  <c r="Q1006" i="7"/>
  <c r="U1006" i="7"/>
  <c r="W1006" i="7"/>
  <c r="T1006" i="7"/>
  <c r="V1007" i="7"/>
  <c r="O1007" i="7"/>
  <c r="S1007" i="7"/>
  <c r="R1007" i="7"/>
  <c r="Q1007" i="7"/>
  <c r="U1007" i="7"/>
  <c r="W1007" i="7"/>
  <c r="T1007" i="7"/>
  <c r="V1008" i="7"/>
  <c r="O1008" i="7"/>
  <c r="S1008" i="7"/>
  <c r="R1008" i="7"/>
  <c r="Q1008" i="7"/>
  <c r="U1008" i="7"/>
  <c r="W1008" i="7"/>
  <c r="T1008" i="7"/>
  <c r="V1009" i="7"/>
  <c r="O1009" i="7"/>
  <c r="S1009" i="7"/>
  <c r="R1009" i="7"/>
  <c r="Q1009" i="7"/>
  <c r="U1009" i="7"/>
  <c r="W1009" i="7"/>
  <c r="T1009" i="7"/>
  <c r="V1010" i="7"/>
  <c r="O1010" i="7"/>
  <c r="S1010" i="7"/>
  <c r="R1010" i="7"/>
  <c r="Q1010" i="7"/>
  <c r="U1010" i="7"/>
  <c r="W1010" i="7"/>
  <c r="T1010" i="7"/>
  <c r="V1011" i="7"/>
  <c r="O1011" i="7"/>
  <c r="S1011" i="7"/>
  <c r="R1011" i="7"/>
  <c r="Q1011" i="7"/>
  <c r="U1011" i="7"/>
  <c r="W1011" i="7"/>
  <c r="T1011" i="7"/>
  <c r="V1012" i="7"/>
  <c r="O1012" i="7"/>
  <c r="S1012" i="7"/>
  <c r="R1012" i="7"/>
  <c r="Q1012" i="7"/>
  <c r="U1012" i="7"/>
  <c r="W1012" i="7"/>
  <c r="T1012" i="7"/>
  <c r="V1013" i="7"/>
  <c r="O1013" i="7"/>
  <c r="S1013" i="7"/>
  <c r="R1013" i="7"/>
  <c r="Q1013" i="7"/>
  <c r="U1013" i="7"/>
  <c r="W1013" i="7"/>
  <c r="T1013" i="7"/>
  <c r="V1014" i="7"/>
  <c r="O1014" i="7"/>
  <c r="S1014" i="7"/>
  <c r="R1014" i="7"/>
  <c r="Q1014" i="7"/>
  <c r="U1014" i="7"/>
  <c r="W1014" i="7"/>
  <c r="T1014" i="7"/>
  <c r="V1015" i="7"/>
  <c r="O1015" i="7"/>
  <c r="S1015" i="7"/>
  <c r="R1015" i="7"/>
  <c r="Q1015" i="7"/>
  <c r="U1015" i="7"/>
  <c r="W1015" i="7"/>
  <c r="T1015" i="7"/>
  <c r="V1016" i="7"/>
  <c r="O1016" i="7"/>
  <c r="S1016" i="7"/>
  <c r="R1016" i="7"/>
  <c r="Q1016" i="7"/>
  <c r="U1016" i="7"/>
  <c r="W1016" i="7"/>
  <c r="T1016" i="7"/>
  <c r="V1017" i="7"/>
  <c r="O1017" i="7"/>
  <c r="S1017" i="7"/>
  <c r="R1017" i="7"/>
  <c r="Q1017" i="7"/>
  <c r="U1017" i="7"/>
  <c r="W1017" i="7"/>
  <c r="T1017" i="7"/>
  <c r="V1018" i="7"/>
  <c r="O1018" i="7"/>
  <c r="S1018" i="7"/>
  <c r="R1018" i="7"/>
  <c r="Q1018" i="7"/>
  <c r="U1018" i="7"/>
  <c r="W1018" i="7"/>
  <c r="T1018" i="7"/>
  <c r="V1019" i="7"/>
  <c r="O1019" i="7"/>
  <c r="S1019" i="7"/>
  <c r="R1019" i="7"/>
  <c r="Q1019" i="7"/>
  <c r="U1019" i="7"/>
  <c r="W1019" i="7"/>
  <c r="T1019" i="7"/>
  <c r="V1020" i="7"/>
  <c r="O1020" i="7"/>
  <c r="S1020" i="7"/>
  <c r="R1020" i="7"/>
  <c r="Q1020" i="7"/>
  <c r="U1020" i="7"/>
  <c r="W1020" i="7"/>
  <c r="T1020" i="7"/>
  <c r="V1021" i="7"/>
  <c r="O1021" i="7"/>
  <c r="S1021" i="7"/>
  <c r="R1021" i="7"/>
  <c r="Q1021" i="7"/>
  <c r="U1021" i="7"/>
  <c r="W1021" i="7"/>
  <c r="T1021" i="7"/>
  <c r="V1022" i="7"/>
  <c r="O1022" i="7"/>
  <c r="S1022" i="7"/>
  <c r="R1022" i="7"/>
  <c r="Q1022" i="7"/>
  <c r="U1022" i="7"/>
  <c r="W1022" i="7"/>
  <c r="T1022" i="7"/>
  <c r="V1023" i="7"/>
  <c r="O1023" i="7"/>
  <c r="S1023" i="7"/>
  <c r="R1023" i="7"/>
  <c r="Q1023" i="7"/>
  <c r="U1023" i="7"/>
  <c r="W1023" i="7"/>
  <c r="T1023" i="7"/>
  <c r="V1024" i="7"/>
  <c r="O1024" i="7"/>
  <c r="S1024" i="7"/>
  <c r="R1024" i="7"/>
  <c r="Q1024" i="7"/>
  <c r="U1024" i="7"/>
  <c r="W1024" i="7"/>
  <c r="T1024" i="7"/>
  <c r="V1025" i="7"/>
  <c r="O1025" i="7"/>
  <c r="S1025" i="7"/>
  <c r="R1025" i="7"/>
  <c r="Q1025" i="7"/>
  <c r="U1025" i="7"/>
  <c r="W1025" i="7"/>
  <c r="T1025" i="7"/>
  <c r="V1026" i="7"/>
  <c r="O1026" i="7"/>
  <c r="S1026" i="7"/>
  <c r="R1026" i="7"/>
  <c r="Q1026" i="7"/>
  <c r="U1026" i="7"/>
  <c r="W1026" i="7"/>
  <c r="T1026" i="7"/>
  <c r="V1027" i="7"/>
  <c r="O1027" i="7"/>
  <c r="S1027" i="7"/>
  <c r="R1027" i="7"/>
  <c r="Q1027" i="7"/>
  <c r="U1027" i="7"/>
  <c r="W1027" i="7"/>
  <c r="T1027" i="7"/>
  <c r="V1028" i="7"/>
  <c r="O1028" i="7"/>
  <c r="S1028" i="7"/>
  <c r="R1028" i="7"/>
  <c r="Q1028" i="7"/>
  <c r="U1028" i="7"/>
  <c r="W1028" i="7"/>
  <c r="T1028" i="7"/>
  <c r="V1029" i="7"/>
  <c r="O1029" i="7"/>
  <c r="S1029" i="7"/>
  <c r="R1029" i="7"/>
  <c r="Q1029" i="7"/>
  <c r="U1029" i="7"/>
  <c r="W1029" i="7"/>
  <c r="T1029" i="7"/>
  <c r="V1030" i="7"/>
  <c r="O1030" i="7"/>
  <c r="S1030" i="7"/>
  <c r="R1030" i="7"/>
  <c r="Q1030" i="7"/>
  <c r="U1030" i="7"/>
  <c r="W1030" i="7"/>
  <c r="T1030" i="7"/>
  <c r="V1031" i="7"/>
  <c r="O1031" i="7"/>
  <c r="S1031" i="7"/>
  <c r="R1031" i="7"/>
  <c r="Q1031" i="7"/>
  <c r="U1031" i="7"/>
  <c r="W1031" i="7"/>
  <c r="T1031" i="7"/>
  <c r="V1032" i="7"/>
  <c r="O1032" i="7"/>
  <c r="S1032" i="7"/>
  <c r="R1032" i="7"/>
  <c r="Q1032" i="7"/>
  <c r="U1032" i="7"/>
  <c r="W1032" i="7"/>
  <c r="T1032" i="7"/>
  <c r="V1033" i="7"/>
  <c r="O1033" i="7"/>
  <c r="S1033" i="7"/>
  <c r="R1033" i="7"/>
  <c r="Q1033" i="7"/>
  <c r="U1033" i="7"/>
  <c r="W1033" i="7"/>
  <c r="T1033" i="7"/>
  <c r="V1034" i="7"/>
  <c r="O1034" i="7"/>
  <c r="S1034" i="7"/>
  <c r="R1034" i="7"/>
  <c r="Q1034" i="7"/>
  <c r="U1034" i="7"/>
  <c r="W1034" i="7"/>
  <c r="T1034" i="7"/>
  <c r="V1035" i="7"/>
  <c r="O1035" i="7"/>
  <c r="S1035" i="7"/>
  <c r="R1035" i="7"/>
  <c r="Q1035" i="7"/>
  <c r="U1035" i="7"/>
  <c r="W1035" i="7"/>
  <c r="T1035" i="7"/>
  <c r="V1036" i="7"/>
  <c r="O1036" i="7"/>
  <c r="S1036" i="7"/>
  <c r="R1036" i="7"/>
  <c r="Q1036" i="7"/>
  <c r="U1036" i="7"/>
  <c r="W1036" i="7"/>
  <c r="T1036" i="7"/>
  <c r="V1037" i="7"/>
  <c r="O1037" i="7"/>
  <c r="S1037" i="7"/>
  <c r="R1037" i="7"/>
  <c r="Q1037" i="7"/>
  <c r="U1037" i="7"/>
  <c r="W1037" i="7"/>
  <c r="T1037" i="7"/>
  <c r="V1038" i="7"/>
  <c r="O1038" i="7"/>
  <c r="S1038" i="7"/>
  <c r="R1038" i="7"/>
  <c r="Q1038" i="7"/>
  <c r="U1038" i="7"/>
  <c r="W1038" i="7"/>
  <c r="T1038" i="7"/>
  <c r="V1039" i="7"/>
  <c r="O1039" i="7"/>
  <c r="S1039" i="7"/>
  <c r="R1039" i="7"/>
  <c r="Q1039" i="7"/>
  <c r="U1039" i="7"/>
  <c r="W1039" i="7"/>
  <c r="T1039" i="7"/>
  <c r="V1040" i="7"/>
  <c r="O1040" i="7"/>
  <c r="S1040" i="7"/>
  <c r="R1040" i="7"/>
  <c r="Q1040" i="7"/>
  <c r="U1040" i="7"/>
  <c r="W1040" i="7"/>
  <c r="T1040" i="7"/>
  <c r="V1041" i="7"/>
  <c r="O1041" i="7"/>
  <c r="S1041" i="7"/>
  <c r="R1041" i="7"/>
  <c r="Q1041" i="7"/>
  <c r="U1041" i="7"/>
  <c r="W1041" i="7"/>
  <c r="T1041" i="7"/>
  <c r="V1042" i="7"/>
  <c r="O1042" i="7"/>
  <c r="S1042" i="7"/>
  <c r="R1042" i="7"/>
  <c r="Q1042" i="7"/>
  <c r="U1042" i="7"/>
  <c r="W1042" i="7"/>
  <c r="T1042" i="7"/>
  <c r="V1043" i="7"/>
  <c r="O1043" i="7"/>
  <c r="S1043" i="7"/>
  <c r="R1043" i="7"/>
  <c r="Q1043" i="7"/>
  <c r="U1043" i="7"/>
  <c r="W1043" i="7"/>
  <c r="T1043" i="7"/>
  <c r="V1044" i="7"/>
  <c r="O1044" i="7"/>
  <c r="S1044" i="7"/>
  <c r="R1044" i="7"/>
  <c r="Q1044" i="7"/>
  <c r="U1044" i="7"/>
  <c r="W1044" i="7"/>
  <c r="T1044" i="7"/>
  <c r="V1045" i="7"/>
  <c r="O1045" i="7"/>
  <c r="S1045" i="7"/>
  <c r="R1045" i="7"/>
  <c r="Q1045" i="7"/>
  <c r="U1045" i="7"/>
  <c r="W1045" i="7"/>
  <c r="T1045" i="7"/>
  <c r="V1046" i="7"/>
  <c r="O1046" i="7"/>
  <c r="S1046" i="7"/>
  <c r="R1046" i="7"/>
  <c r="Q1046" i="7"/>
  <c r="U1046" i="7"/>
  <c r="W1046" i="7"/>
  <c r="T1046" i="7"/>
  <c r="V1047" i="7"/>
  <c r="O1047" i="7"/>
  <c r="S1047" i="7"/>
  <c r="R1047" i="7"/>
  <c r="Q1047" i="7"/>
  <c r="U1047" i="7"/>
  <c r="W1047" i="7"/>
  <c r="T1047" i="7"/>
  <c r="V1048" i="7"/>
  <c r="O1048" i="7"/>
  <c r="S1048" i="7"/>
  <c r="R1048" i="7"/>
  <c r="Q1048" i="7"/>
  <c r="U1048" i="7"/>
  <c r="W1048" i="7"/>
  <c r="T1048" i="7"/>
  <c r="V1049" i="7"/>
  <c r="O1049" i="7"/>
  <c r="S1049" i="7"/>
  <c r="R1049" i="7"/>
  <c r="Q1049" i="7"/>
  <c r="U1049" i="7"/>
  <c r="W1049" i="7"/>
  <c r="T1049" i="7"/>
  <c r="V1050" i="7"/>
  <c r="O1050" i="7"/>
  <c r="S1050" i="7"/>
  <c r="R1050" i="7"/>
  <c r="Q1050" i="7"/>
  <c r="U1050" i="7"/>
  <c r="W1050" i="7"/>
  <c r="T1050" i="7"/>
  <c r="V1051" i="7"/>
  <c r="O1051" i="7"/>
  <c r="S1051" i="7"/>
  <c r="R1051" i="7"/>
  <c r="Q1051" i="7"/>
  <c r="U1051" i="7"/>
  <c r="W1051" i="7"/>
  <c r="T1051" i="7"/>
  <c r="V1052" i="7"/>
  <c r="O1052" i="7"/>
  <c r="S1052" i="7"/>
  <c r="R1052" i="7"/>
  <c r="Q1052" i="7"/>
  <c r="U1052" i="7"/>
  <c r="W1052" i="7"/>
  <c r="T1052" i="7"/>
  <c r="V1053" i="7"/>
  <c r="O1053" i="7"/>
  <c r="S1053" i="7"/>
  <c r="R1053" i="7"/>
  <c r="Q1053" i="7"/>
  <c r="U1053" i="7"/>
  <c r="W1053" i="7"/>
  <c r="T1053" i="7"/>
  <c r="V1054" i="7"/>
  <c r="O1054" i="7"/>
  <c r="S1054" i="7"/>
  <c r="R1054" i="7"/>
  <c r="Q1054" i="7"/>
  <c r="U1054" i="7"/>
  <c r="W1054" i="7"/>
  <c r="T1054" i="7"/>
  <c r="V1055" i="7"/>
  <c r="O1055" i="7"/>
  <c r="S1055" i="7"/>
  <c r="R1055" i="7"/>
  <c r="Q1055" i="7"/>
  <c r="U1055" i="7"/>
  <c r="W1055" i="7"/>
  <c r="T1055" i="7"/>
  <c r="V1056" i="7"/>
  <c r="O1056" i="7"/>
  <c r="S1056" i="7"/>
  <c r="R1056" i="7"/>
  <c r="Q1056" i="7"/>
  <c r="U1056" i="7"/>
  <c r="W1056" i="7"/>
  <c r="T1056" i="7"/>
  <c r="V1057" i="7"/>
  <c r="O1057" i="7"/>
  <c r="S1057" i="7"/>
  <c r="R1057" i="7"/>
  <c r="Q1057" i="7"/>
  <c r="U1057" i="7"/>
  <c r="W1057" i="7"/>
  <c r="T1057" i="7"/>
  <c r="V1058" i="7"/>
  <c r="O1058" i="7"/>
  <c r="S1058" i="7"/>
  <c r="R1058" i="7"/>
  <c r="Q1058" i="7"/>
  <c r="U1058" i="7"/>
  <c r="W1058" i="7"/>
  <c r="T1058" i="7"/>
  <c r="V1059" i="7"/>
  <c r="O1059" i="7"/>
  <c r="S1059" i="7"/>
  <c r="R1059" i="7"/>
  <c r="Q1059" i="7"/>
  <c r="U1059" i="7"/>
  <c r="W1059" i="7"/>
  <c r="T1059" i="7"/>
  <c r="V1060" i="7"/>
  <c r="O1060" i="7"/>
  <c r="S1060" i="7"/>
  <c r="R1060" i="7"/>
  <c r="Q1060" i="7"/>
  <c r="U1060" i="7"/>
  <c r="W1060" i="7"/>
  <c r="T1060" i="7"/>
  <c r="V1061" i="7"/>
  <c r="O1061" i="7"/>
  <c r="S1061" i="7"/>
  <c r="R1061" i="7"/>
  <c r="Q1061" i="7"/>
  <c r="U1061" i="7"/>
  <c r="W1061" i="7"/>
  <c r="T1061" i="7"/>
  <c r="V1062" i="7"/>
  <c r="O1062" i="7"/>
  <c r="S1062" i="7"/>
  <c r="R1062" i="7"/>
  <c r="Q1062" i="7"/>
  <c r="U1062" i="7"/>
  <c r="W1062" i="7"/>
  <c r="T1062" i="7"/>
  <c r="V1063" i="7"/>
  <c r="O1063" i="7"/>
  <c r="S1063" i="7"/>
  <c r="R1063" i="7"/>
  <c r="Q1063" i="7"/>
  <c r="U1063" i="7"/>
  <c r="W1063" i="7"/>
  <c r="T1063" i="7"/>
  <c r="V1064" i="7"/>
  <c r="O1064" i="7"/>
  <c r="S1064" i="7"/>
  <c r="R1064" i="7"/>
  <c r="Q1064" i="7"/>
  <c r="U1064" i="7"/>
  <c r="W1064" i="7"/>
  <c r="T1064" i="7"/>
  <c r="V1065" i="7"/>
  <c r="O1065" i="7"/>
  <c r="S1065" i="7"/>
  <c r="R1065" i="7"/>
  <c r="Q1065" i="7"/>
  <c r="U1065" i="7"/>
  <c r="W1065" i="7"/>
  <c r="T1065" i="7"/>
  <c r="V1066" i="7"/>
  <c r="O1066" i="7"/>
  <c r="S1066" i="7"/>
  <c r="R1066" i="7"/>
  <c r="Q1066" i="7"/>
  <c r="U1066" i="7"/>
  <c r="W1066" i="7"/>
  <c r="T1066" i="7"/>
  <c r="V1067" i="7"/>
  <c r="O1067" i="7"/>
  <c r="S1067" i="7"/>
  <c r="R1067" i="7"/>
  <c r="Q1067" i="7"/>
  <c r="U1067" i="7"/>
  <c r="W1067" i="7"/>
  <c r="T1067" i="7"/>
  <c r="V1068" i="7"/>
  <c r="O1068" i="7"/>
  <c r="S1068" i="7"/>
  <c r="R1068" i="7"/>
  <c r="Q1068" i="7"/>
  <c r="U1068" i="7"/>
  <c r="W1068" i="7"/>
  <c r="T1068" i="7"/>
  <c r="V1069" i="7"/>
  <c r="O1069" i="7"/>
  <c r="S1069" i="7"/>
  <c r="R1069" i="7"/>
  <c r="Q1069" i="7"/>
  <c r="U1069" i="7"/>
  <c r="W1069" i="7"/>
  <c r="T1069" i="7"/>
  <c r="V1070" i="7"/>
  <c r="O1070" i="7"/>
  <c r="S1070" i="7"/>
  <c r="R1070" i="7"/>
  <c r="Q1070" i="7"/>
  <c r="U1070" i="7"/>
  <c r="W1070" i="7"/>
  <c r="T1070" i="7"/>
  <c r="V1071" i="7"/>
  <c r="O1071" i="7"/>
  <c r="S1071" i="7"/>
  <c r="R1071" i="7"/>
  <c r="Q1071" i="7"/>
  <c r="U1071" i="7"/>
  <c r="W1071" i="7"/>
  <c r="T1071" i="7"/>
  <c r="V1072" i="7"/>
  <c r="O1072" i="7"/>
  <c r="S1072" i="7"/>
  <c r="R1072" i="7"/>
  <c r="Q1072" i="7"/>
  <c r="U1072" i="7"/>
  <c r="W1072" i="7"/>
  <c r="T1072" i="7"/>
  <c r="V1073" i="7"/>
  <c r="O1073" i="7"/>
  <c r="S1073" i="7"/>
  <c r="R1073" i="7"/>
  <c r="Q1073" i="7"/>
  <c r="U1073" i="7"/>
  <c r="W1073" i="7"/>
  <c r="T1073" i="7"/>
  <c r="V1074" i="7"/>
  <c r="O1074" i="7"/>
  <c r="S1074" i="7"/>
  <c r="R1074" i="7"/>
  <c r="Q1074" i="7"/>
  <c r="U1074" i="7"/>
  <c r="W1074" i="7"/>
  <c r="T1074" i="7"/>
  <c r="V1075" i="7"/>
  <c r="O1075" i="7"/>
  <c r="S1075" i="7"/>
  <c r="R1075" i="7"/>
  <c r="Q1075" i="7"/>
  <c r="U1075" i="7"/>
  <c r="W1075" i="7"/>
  <c r="T1075" i="7"/>
  <c r="V1076" i="7"/>
  <c r="O1076" i="7"/>
  <c r="S1076" i="7"/>
  <c r="R1076" i="7"/>
  <c r="Q1076" i="7"/>
  <c r="U1076" i="7"/>
  <c r="W1076" i="7"/>
  <c r="T1076" i="7"/>
  <c r="V1077" i="7"/>
  <c r="O1077" i="7"/>
  <c r="S1077" i="7"/>
  <c r="R1077" i="7"/>
  <c r="Q1077" i="7"/>
  <c r="U1077" i="7"/>
  <c r="W1077" i="7"/>
  <c r="T1077" i="7"/>
  <c r="V1078" i="7"/>
  <c r="O1078" i="7"/>
  <c r="S1078" i="7"/>
  <c r="R1078" i="7"/>
  <c r="Q1078" i="7"/>
  <c r="U1078" i="7"/>
  <c r="W1078" i="7"/>
  <c r="T1078" i="7"/>
  <c r="V1079" i="7"/>
  <c r="O1079" i="7"/>
  <c r="S1079" i="7"/>
  <c r="R1079" i="7"/>
  <c r="Q1079" i="7"/>
  <c r="U1079" i="7"/>
  <c r="W1079" i="7"/>
  <c r="T1079" i="7"/>
  <c r="V1080" i="7"/>
  <c r="O1080" i="7"/>
  <c r="S1080" i="7"/>
  <c r="R1080" i="7"/>
  <c r="Q1080" i="7"/>
  <c r="U1080" i="7"/>
  <c r="W1080" i="7"/>
  <c r="T1080" i="7"/>
  <c r="V1081" i="7"/>
  <c r="O1081" i="7"/>
  <c r="S1081" i="7"/>
  <c r="R1081" i="7"/>
  <c r="Q1081" i="7"/>
  <c r="U1081" i="7"/>
  <c r="W1081" i="7"/>
  <c r="T1081" i="7"/>
  <c r="V1082" i="7"/>
  <c r="O1082" i="7"/>
  <c r="S1082" i="7"/>
  <c r="R1082" i="7"/>
  <c r="Q1082" i="7"/>
  <c r="U1082" i="7"/>
  <c r="W1082" i="7"/>
  <c r="T1082" i="7"/>
  <c r="V1083" i="7"/>
  <c r="O1083" i="7"/>
  <c r="S1083" i="7"/>
  <c r="R1083" i="7"/>
  <c r="Q1083" i="7"/>
  <c r="U1083" i="7"/>
  <c r="W1083" i="7"/>
  <c r="T1083" i="7"/>
  <c r="V1084" i="7"/>
  <c r="O1084" i="7"/>
  <c r="S1084" i="7"/>
  <c r="R1084" i="7"/>
  <c r="Q1084" i="7"/>
  <c r="U1084" i="7"/>
  <c r="W1084" i="7"/>
  <c r="T1084" i="7"/>
  <c r="V1085" i="7"/>
  <c r="O1085" i="7"/>
  <c r="S1085" i="7"/>
  <c r="R1085" i="7"/>
  <c r="Q1085" i="7"/>
  <c r="U1085" i="7"/>
  <c r="W1085" i="7"/>
  <c r="T1085" i="7"/>
  <c r="V1086" i="7"/>
  <c r="O1086" i="7"/>
  <c r="S1086" i="7"/>
  <c r="R1086" i="7"/>
  <c r="Q1086" i="7"/>
  <c r="U1086" i="7"/>
  <c r="W1086" i="7"/>
  <c r="T1086" i="7"/>
  <c r="V1087" i="7"/>
  <c r="O1087" i="7"/>
  <c r="S1087" i="7"/>
  <c r="R1087" i="7"/>
  <c r="Q1087" i="7"/>
  <c r="U1087" i="7"/>
  <c r="W1087" i="7"/>
  <c r="T1087" i="7"/>
  <c r="V1088" i="7"/>
  <c r="O1088" i="7"/>
  <c r="S1088" i="7"/>
  <c r="R1088" i="7"/>
  <c r="Q1088" i="7"/>
  <c r="U1088" i="7"/>
  <c r="W1088" i="7"/>
  <c r="T1088" i="7"/>
  <c r="V1089" i="7"/>
  <c r="O1089" i="7"/>
  <c r="S1089" i="7"/>
  <c r="R1089" i="7"/>
  <c r="Q1089" i="7"/>
  <c r="U1089" i="7"/>
  <c r="W1089" i="7"/>
  <c r="T1089" i="7"/>
  <c r="V1090" i="7"/>
  <c r="O1090" i="7"/>
  <c r="S1090" i="7"/>
  <c r="R1090" i="7"/>
  <c r="Q1090" i="7"/>
  <c r="U1090" i="7"/>
  <c r="W1090" i="7"/>
  <c r="T1090" i="7"/>
  <c r="V1091" i="7"/>
  <c r="O1091" i="7"/>
  <c r="S1091" i="7"/>
  <c r="R1091" i="7"/>
  <c r="Q1091" i="7"/>
  <c r="U1091" i="7"/>
  <c r="W1091" i="7"/>
  <c r="T1091" i="7"/>
  <c r="V1092" i="7"/>
  <c r="O1092" i="7"/>
  <c r="S1092" i="7"/>
  <c r="R1092" i="7"/>
  <c r="Q1092" i="7"/>
  <c r="U1092" i="7"/>
  <c r="W1092" i="7"/>
  <c r="T1092" i="7"/>
  <c r="V1093" i="7"/>
  <c r="O1093" i="7"/>
  <c r="S1093" i="7"/>
  <c r="R1093" i="7"/>
  <c r="Q1093" i="7"/>
  <c r="U1093" i="7"/>
  <c r="W1093" i="7"/>
  <c r="T1093" i="7"/>
  <c r="V1094" i="7"/>
  <c r="O1094" i="7"/>
  <c r="S1094" i="7"/>
  <c r="R1094" i="7"/>
  <c r="Q1094" i="7"/>
  <c r="U1094" i="7"/>
  <c r="W1094" i="7"/>
  <c r="T1094" i="7"/>
  <c r="V1095" i="7"/>
  <c r="O1095" i="7"/>
  <c r="S1095" i="7"/>
  <c r="R1095" i="7"/>
  <c r="Q1095" i="7"/>
  <c r="U1095" i="7"/>
  <c r="W1095" i="7"/>
  <c r="T1095" i="7"/>
  <c r="V1096" i="7"/>
  <c r="O1096" i="7"/>
  <c r="S1096" i="7"/>
  <c r="R1096" i="7"/>
  <c r="Q1096" i="7"/>
  <c r="U1096" i="7"/>
  <c r="W1096" i="7"/>
  <c r="T1096" i="7"/>
  <c r="V1097" i="7"/>
  <c r="O1097" i="7"/>
  <c r="S1097" i="7"/>
  <c r="R1097" i="7"/>
  <c r="Q1097" i="7"/>
  <c r="U1097" i="7"/>
  <c r="W1097" i="7"/>
  <c r="T1097" i="7"/>
  <c r="V1098" i="7"/>
  <c r="O1098" i="7"/>
  <c r="S1098" i="7"/>
  <c r="R1098" i="7"/>
  <c r="Q1098" i="7"/>
  <c r="U1098" i="7"/>
  <c r="W1098" i="7"/>
  <c r="T1098" i="7"/>
  <c r="V1099" i="7"/>
  <c r="O1099" i="7"/>
  <c r="S1099" i="7"/>
  <c r="R1099" i="7"/>
  <c r="Q1099" i="7"/>
  <c r="U1099" i="7"/>
  <c r="W1099" i="7"/>
  <c r="T1099" i="7"/>
  <c r="V1100" i="7"/>
  <c r="O1100" i="7"/>
  <c r="S1100" i="7"/>
  <c r="R1100" i="7"/>
  <c r="Q1100" i="7"/>
  <c r="U1100" i="7"/>
  <c r="W1100" i="7"/>
  <c r="T1100" i="7"/>
  <c r="V1101" i="7"/>
  <c r="O1101" i="7"/>
  <c r="S1101" i="7"/>
  <c r="R1101" i="7"/>
  <c r="Q1101" i="7"/>
  <c r="U1101" i="7"/>
  <c r="W1101" i="7"/>
  <c r="T1101" i="7"/>
  <c r="V1102" i="7"/>
  <c r="O1102" i="7"/>
  <c r="S1102" i="7"/>
  <c r="R1102" i="7"/>
  <c r="Q1102" i="7"/>
  <c r="U1102" i="7"/>
  <c r="W1102" i="7"/>
  <c r="T1102" i="7"/>
  <c r="V1103" i="7"/>
  <c r="O1103" i="7"/>
  <c r="S1103" i="7"/>
  <c r="R1103" i="7"/>
  <c r="Q1103" i="7"/>
  <c r="U1103" i="7"/>
  <c r="W1103" i="7"/>
  <c r="T1103" i="7"/>
  <c r="V1104" i="7"/>
  <c r="O1104" i="7"/>
  <c r="S1104" i="7"/>
  <c r="R1104" i="7"/>
  <c r="Q1104" i="7"/>
  <c r="U1104" i="7"/>
  <c r="W1104" i="7"/>
  <c r="T1104" i="7"/>
  <c r="V1105" i="7"/>
  <c r="O1105" i="7"/>
  <c r="S1105" i="7"/>
  <c r="R1105" i="7"/>
  <c r="Q1105" i="7"/>
  <c r="U1105" i="7"/>
  <c r="W1105" i="7"/>
  <c r="T1105" i="7"/>
  <c r="V1106" i="7"/>
  <c r="O1106" i="7"/>
  <c r="S1106" i="7"/>
  <c r="R1106" i="7"/>
  <c r="Q1106" i="7"/>
  <c r="U1106" i="7"/>
  <c r="W1106" i="7"/>
  <c r="T1106" i="7"/>
  <c r="V1107" i="7"/>
  <c r="O1107" i="7"/>
  <c r="S1107" i="7"/>
  <c r="R1107" i="7"/>
  <c r="Q1107" i="7"/>
  <c r="U1107" i="7"/>
  <c r="W1107" i="7"/>
  <c r="T1107" i="7"/>
  <c r="V1108" i="7"/>
  <c r="O1108" i="7"/>
  <c r="S1108" i="7"/>
  <c r="R1108" i="7"/>
  <c r="Q1108" i="7"/>
  <c r="U1108" i="7"/>
  <c r="W1108" i="7"/>
  <c r="T1108" i="7"/>
  <c r="V1109" i="7"/>
  <c r="O1109" i="7"/>
  <c r="S1109" i="7"/>
  <c r="R1109" i="7"/>
  <c r="Q1109" i="7"/>
  <c r="U1109" i="7"/>
  <c r="W1109" i="7"/>
  <c r="T1109" i="7"/>
  <c r="V1110" i="7"/>
  <c r="O1110" i="7"/>
  <c r="S1110" i="7"/>
  <c r="R1110" i="7"/>
  <c r="Q1110" i="7"/>
  <c r="U1110" i="7"/>
  <c r="W1110" i="7"/>
  <c r="T1110" i="7"/>
  <c r="V1111" i="7"/>
  <c r="O1111" i="7"/>
  <c r="S1111" i="7"/>
  <c r="R1111" i="7"/>
  <c r="Q1111" i="7"/>
  <c r="U1111" i="7"/>
  <c r="W1111" i="7"/>
  <c r="T1111" i="7"/>
  <c r="V1112" i="7"/>
  <c r="O1112" i="7"/>
  <c r="S1112" i="7"/>
  <c r="R1112" i="7"/>
  <c r="Q1112" i="7"/>
  <c r="U1112" i="7"/>
  <c r="W1112" i="7"/>
  <c r="T1112" i="7"/>
  <c r="V1113" i="7"/>
  <c r="O1113" i="7"/>
  <c r="S1113" i="7"/>
  <c r="R1113" i="7"/>
  <c r="Q1113" i="7"/>
  <c r="U1113" i="7"/>
  <c r="W1113" i="7"/>
  <c r="T1113" i="7"/>
  <c r="V1114" i="7"/>
  <c r="O1114" i="7"/>
  <c r="S1114" i="7"/>
  <c r="R1114" i="7"/>
  <c r="Q1114" i="7"/>
  <c r="U1114" i="7"/>
  <c r="W1114" i="7"/>
  <c r="T1114" i="7"/>
  <c r="V1115" i="7"/>
  <c r="O1115" i="7"/>
  <c r="S1115" i="7"/>
  <c r="R1115" i="7"/>
  <c r="Q1115" i="7"/>
  <c r="U1115" i="7"/>
  <c r="W1115" i="7"/>
  <c r="T1115" i="7"/>
  <c r="V1116" i="7"/>
  <c r="O1116" i="7"/>
  <c r="S1116" i="7"/>
  <c r="R1116" i="7"/>
  <c r="Q1116" i="7"/>
  <c r="U1116" i="7"/>
  <c r="W1116" i="7"/>
  <c r="T1116" i="7"/>
  <c r="V1117" i="7"/>
  <c r="O1117" i="7"/>
  <c r="S1117" i="7"/>
  <c r="R1117" i="7"/>
  <c r="Q1117" i="7"/>
  <c r="U1117" i="7"/>
  <c r="W1117" i="7"/>
  <c r="T1117" i="7"/>
  <c r="V1118" i="7"/>
  <c r="O1118" i="7"/>
  <c r="S1118" i="7"/>
  <c r="R1118" i="7"/>
  <c r="Q1118" i="7"/>
  <c r="U1118" i="7"/>
  <c r="W1118" i="7"/>
  <c r="T1118" i="7"/>
  <c r="V1119" i="7"/>
  <c r="O1119" i="7"/>
  <c r="S1119" i="7"/>
  <c r="R1119" i="7"/>
  <c r="Q1119" i="7"/>
  <c r="U1119" i="7"/>
  <c r="W1119" i="7"/>
  <c r="T1119" i="7"/>
  <c r="V1120" i="7"/>
  <c r="O1120" i="7"/>
  <c r="S1120" i="7"/>
  <c r="R1120" i="7"/>
  <c r="Q1120" i="7"/>
  <c r="U1120" i="7"/>
  <c r="W1120" i="7"/>
  <c r="T1120" i="7"/>
  <c r="V1121" i="7"/>
  <c r="O1121" i="7"/>
  <c r="S1121" i="7"/>
  <c r="R1121" i="7"/>
  <c r="Q1121" i="7"/>
  <c r="U1121" i="7"/>
  <c r="W1121" i="7"/>
  <c r="T1121" i="7"/>
  <c r="V1122" i="7"/>
  <c r="O1122" i="7"/>
  <c r="S1122" i="7"/>
  <c r="R1122" i="7"/>
  <c r="Q1122" i="7"/>
  <c r="U1122" i="7"/>
  <c r="W1122" i="7"/>
  <c r="T1122" i="7"/>
  <c r="V1123" i="7"/>
  <c r="O1123" i="7"/>
  <c r="S1123" i="7"/>
  <c r="R1123" i="7"/>
  <c r="Q1123" i="7"/>
  <c r="U1123" i="7"/>
  <c r="W1123" i="7"/>
  <c r="T1123" i="7"/>
  <c r="V1124" i="7"/>
  <c r="O1124" i="7"/>
  <c r="S1124" i="7"/>
  <c r="R1124" i="7"/>
  <c r="Q1124" i="7"/>
  <c r="U1124" i="7"/>
  <c r="W1124" i="7"/>
  <c r="T1124" i="7"/>
  <c r="V1125" i="7"/>
  <c r="O1125" i="7"/>
  <c r="S1125" i="7"/>
  <c r="R1125" i="7"/>
  <c r="Q1125" i="7"/>
  <c r="U1125" i="7"/>
  <c r="W1125" i="7"/>
  <c r="T1125" i="7"/>
  <c r="V1126" i="7"/>
  <c r="O1126" i="7"/>
  <c r="S1126" i="7"/>
  <c r="R1126" i="7"/>
  <c r="Q1126" i="7"/>
  <c r="U1126" i="7"/>
  <c r="W1126" i="7"/>
  <c r="T1126" i="7"/>
  <c r="V1127" i="7"/>
  <c r="O1127" i="7"/>
  <c r="S1127" i="7"/>
  <c r="R1127" i="7"/>
  <c r="Q1127" i="7"/>
  <c r="U1127" i="7"/>
  <c r="W1127" i="7"/>
  <c r="T1127" i="7"/>
  <c r="V1128" i="7"/>
  <c r="O1128" i="7"/>
  <c r="S1128" i="7"/>
  <c r="R1128" i="7"/>
  <c r="Q1128" i="7"/>
  <c r="U1128" i="7"/>
  <c r="W1128" i="7"/>
  <c r="T1128" i="7"/>
  <c r="V1129" i="7"/>
  <c r="O1129" i="7"/>
  <c r="S1129" i="7"/>
  <c r="R1129" i="7"/>
  <c r="Q1129" i="7"/>
  <c r="U1129" i="7"/>
  <c r="W1129" i="7"/>
  <c r="T1129" i="7"/>
  <c r="V1130" i="7"/>
  <c r="O1130" i="7"/>
  <c r="S1130" i="7"/>
  <c r="R1130" i="7"/>
  <c r="Q1130" i="7"/>
  <c r="U1130" i="7"/>
  <c r="W1130" i="7"/>
  <c r="T1130" i="7"/>
  <c r="V1131" i="7"/>
  <c r="O1131" i="7"/>
  <c r="S1131" i="7"/>
  <c r="R1131" i="7"/>
  <c r="Q1131" i="7"/>
  <c r="U1131" i="7"/>
  <c r="W1131" i="7"/>
  <c r="T1131" i="7"/>
  <c r="V1132" i="7"/>
  <c r="O1132" i="7"/>
  <c r="S1132" i="7"/>
  <c r="R1132" i="7"/>
  <c r="Q1132" i="7"/>
  <c r="U1132" i="7"/>
  <c r="W1132" i="7"/>
  <c r="T1132" i="7"/>
  <c r="V1133" i="7"/>
  <c r="O1133" i="7"/>
  <c r="S1133" i="7"/>
  <c r="R1133" i="7"/>
  <c r="Q1133" i="7"/>
  <c r="U1133" i="7"/>
  <c r="W1133" i="7"/>
  <c r="T1133" i="7"/>
  <c r="V1134" i="7"/>
  <c r="O1134" i="7"/>
  <c r="S1134" i="7"/>
  <c r="R1134" i="7"/>
  <c r="Q1134" i="7"/>
  <c r="U1134" i="7"/>
  <c r="W1134" i="7"/>
  <c r="T1134" i="7"/>
  <c r="V1135" i="7"/>
  <c r="O1135" i="7"/>
  <c r="S1135" i="7"/>
  <c r="R1135" i="7"/>
  <c r="Q1135" i="7"/>
  <c r="U1135" i="7"/>
  <c r="W1135" i="7"/>
  <c r="T1135" i="7"/>
  <c r="V1136" i="7"/>
  <c r="O1136" i="7"/>
  <c r="S1136" i="7"/>
  <c r="R1136" i="7"/>
  <c r="Q1136" i="7"/>
  <c r="U1136" i="7"/>
  <c r="W1136" i="7"/>
  <c r="T1136" i="7"/>
  <c r="V1137" i="7"/>
  <c r="O1137" i="7"/>
  <c r="S1137" i="7"/>
  <c r="R1137" i="7"/>
  <c r="Q1137" i="7"/>
  <c r="U1137" i="7"/>
  <c r="W1137" i="7"/>
  <c r="T1137" i="7"/>
  <c r="V1138" i="7"/>
  <c r="O1138" i="7"/>
  <c r="S1138" i="7"/>
  <c r="R1138" i="7"/>
  <c r="Q1138" i="7"/>
  <c r="U1138" i="7"/>
  <c r="W1138" i="7"/>
  <c r="T1138" i="7"/>
  <c r="V1139" i="7"/>
  <c r="O1139" i="7"/>
  <c r="S1139" i="7"/>
  <c r="R1139" i="7"/>
  <c r="Q1139" i="7"/>
  <c r="U1139" i="7"/>
  <c r="W1139" i="7"/>
  <c r="T1139" i="7"/>
  <c r="V1140" i="7"/>
  <c r="O1140" i="7"/>
  <c r="S1140" i="7"/>
  <c r="R1140" i="7"/>
  <c r="Q1140" i="7"/>
  <c r="U1140" i="7"/>
  <c r="W1140" i="7"/>
  <c r="T1140" i="7"/>
  <c r="V1141" i="7"/>
  <c r="O1141" i="7"/>
  <c r="S1141" i="7"/>
  <c r="R1141" i="7"/>
  <c r="Q1141" i="7"/>
  <c r="U1141" i="7"/>
  <c r="W1141" i="7"/>
  <c r="T1141" i="7"/>
  <c r="V1142" i="7"/>
  <c r="O1142" i="7"/>
  <c r="S1142" i="7"/>
  <c r="R1142" i="7"/>
  <c r="Q1142" i="7"/>
  <c r="U1142" i="7"/>
  <c r="W1142" i="7"/>
  <c r="T1142" i="7"/>
  <c r="V1143" i="7"/>
  <c r="O1143" i="7"/>
  <c r="S1143" i="7"/>
  <c r="R1143" i="7"/>
  <c r="Q1143" i="7"/>
  <c r="U1143" i="7"/>
  <c r="W1143" i="7"/>
  <c r="T1143" i="7"/>
  <c r="V1144" i="7"/>
  <c r="O1144" i="7"/>
  <c r="S1144" i="7"/>
  <c r="R1144" i="7"/>
  <c r="Q1144" i="7"/>
  <c r="U1144" i="7"/>
  <c r="W1144" i="7"/>
  <c r="T1144" i="7"/>
  <c r="V1145" i="7"/>
  <c r="O1145" i="7"/>
  <c r="S1145" i="7"/>
  <c r="R1145" i="7"/>
  <c r="Q1145" i="7"/>
  <c r="U1145" i="7"/>
  <c r="W1145" i="7"/>
  <c r="T1145" i="7"/>
  <c r="V1146" i="7"/>
  <c r="O1146" i="7"/>
  <c r="S1146" i="7"/>
  <c r="R1146" i="7"/>
  <c r="Q1146" i="7"/>
  <c r="U1146" i="7"/>
  <c r="W1146" i="7"/>
  <c r="T1146" i="7"/>
  <c r="V1147" i="7"/>
  <c r="O1147" i="7"/>
  <c r="S1147" i="7"/>
  <c r="R1147" i="7"/>
  <c r="Q1147" i="7"/>
  <c r="U1147" i="7"/>
  <c r="W1147" i="7"/>
  <c r="T1147" i="7"/>
  <c r="V1148" i="7"/>
  <c r="O1148" i="7"/>
  <c r="S1148" i="7"/>
  <c r="R1148" i="7"/>
  <c r="Q1148" i="7"/>
  <c r="U1148" i="7"/>
  <c r="W1148" i="7"/>
  <c r="T1148" i="7"/>
  <c r="V1149" i="7"/>
  <c r="O1149" i="7"/>
  <c r="S1149" i="7"/>
  <c r="R1149" i="7"/>
  <c r="Q1149" i="7"/>
  <c r="U1149" i="7"/>
  <c r="W1149" i="7"/>
  <c r="T1149" i="7"/>
  <c r="V1150" i="7"/>
  <c r="O1150" i="7"/>
  <c r="S1150" i="7"/>
  <c r="R1150" i="7"/>
  <c r="Q1150" i="7"/>
  <c r="U1150" i="7"/>
  <c r="W1150" i="7"/>
  <c r="T1150" i="7"/>
  <c r="V1151" i="7"/>
  <c r="O1151" i="7"/>
  <c r="S1151" i="7"/>
  <c r="R1151" i="7"/>
  <c r="Q1151" i="7"/>
  <c r="U1151" i="7"/>
  <c r="W1151" i="7"/>
  <c r="T1151" i="7"/>
  <c r="V1152" i="7"/>
  <c r="O1152" i="7"/>
  <c r="S1152" i="7"/>
  <c r="R1152" i="7"/>
  <c r="Q1152" i="7"/>
  <c r="U1152" i="7"/>
  <c r="W1152" i="7"/>
  <c r="T1152" i="7"/>
  <c r="V1153" i="7"/>
  <c r="O1153" i="7"/>
  <c r="S1153" i="7"/>
  <c r="R1153" i="7"/>
  <c r="Q1153" i="7"/>
  <c r="U1153" i="7"/>
  <c r="W1153" i="7"/>
  <c r="T1153" i="7"/>
  <c r="V1154" i="7"/>
  <c r="O1154" i="7"/>
  <c r="S1154" i="7"/>
  <c r="R1154" i="7"/>
  <c r="Q1154" i="7"/>
  <c r="U1154" i="7"/>
  <c r="W1154" i="7"/>
  <c r="T1154" i="7"/>
  <c r="V1155" i="7"/>
  <c r="O1155" i="7"/>
  <c r="S1155" i="7"/>
  <c r="R1155" i="7"/>
  <c r="Q1155" i="7"/>
  <c r="U1155" i="7"/>
  <c r="W1155" i="7"/>
  <c r="T1155" i="7"/>
  <c r="V1156" i="7"/>
  <c r="O1156" i="7"/>
  <c r="S1156" i="7"/>
  <c r="R1156" i="7"/>
  <c r="Q1156" i="7"/>
  <c r="U1156" i="7"/>
  <c r="W1156" i="7"/>
  <c r="T1156" i="7"/>
  <c r="V1157" i="7"/>
  <c r="O1157" i="7"/>
  <c r="S1157" i="7"/>
  <c r="R1157" i="7"/>
  <c r="Q1157" i="7"/>
  <c r="U1157" i="7"/>
  <c r="W1157" i="7"/>
  <c r="T1157" i="7"/>
  <c r="V1158" i="7"/>
  <c r="O1158" i="7"/>
  <c r="S1158" i="7"/>
  <c r="R1158" i="7"/>
  <c r="Q1158" i="7"/>
  <c r="U1158" i="7"/>
  <c r="W1158" i="7"/>
  <c r="T1158" i="7"/>
  <c r="V1159" i="7"/>
  <c r="O1159" i="7"/>
  <c r="S1159" i="7"/>
  <c r="R1159" i="7"/>
  <c r="Q1159" i="7"/>
  <c r="U1159" i="7"/>
  <c r="W1159" i="7"/>
  <c r="T1159" i="7"/>
  <c r="V1160" i="7"/>
  <c r="O1160" i="7"/>
  <c r="S1160" i="7"/>
  <c r="R1160" i="7"/>
  <c r="Q1160" i="7"/>
  <c r="U1160" i="7"/>
  <c r="W1160" i="7"/>
  <c r="T1160" i="7"/>
  <c r="V1161" i="7"/>
  <c r="O1161" i="7"/>
  <c r="S1161" i="7"/>
  <c r="R1161" i="7"/>
  <c r="Q1161" i="7"/>
  <c r="U1161" i="7"/>
  <c r="W1161" i="7"/>
  <c r="T1161" i="7"/>
  <c r="V1162" i="7"/>
  <c r="O1162" i="7"/>
  <c r="S1162" i="7"/>
  <c r="R1162" i="7"/>
  <c r="Q1162" i="7"/>
  <c r="U1162" i="7"/>
  <c r="W1162" i="7"/>
  <c r="T1162" i="7"/>
  <c r="V1163" i="7"/>
  <c r="O1163" i="7"/>
  <c r="S1163" i="7"/>
  <c r="R1163" i="7"/>
  <c r="Q1163" i="7"/>
  <c r="U1163" i="7"/>
  <c r="W1163" i="7"/>
  <c r="T1163" i="7"/>
  <c r="V1164" i="7"/>
  <c r="O1164" i="7"/>
  <c r="S1164" i="7"/>
  <c r="R1164" i="7"/>
  <c r="Q1164" i="7"/>
  <c r="U1164" i="7"/>
  <c r="W1164" i="7"/>
  <c r="T1164" i="7"/>
  <c r="V1165" i="7"/>
  <c r="O1165" i="7"/>
  <c r="S1165" i="7"/>
  <c r="R1165" i="7"/>
  <c r="Q1165" i="7"/>
  <c r="U1165" i="7"/>
  <c r="W1165" i="7"/>
  <c r="T1165" i="7"/>
  <c r="V1166" i="7"/>
  <c r="O1166" i="7"/>
  <c r="S1166" i="7"/>
  <c r="R1166" i="7"/>
  <c r="Q1166" i="7"/>
  <c r="U1166" i="7"/>
  <c r="W1166" i="7"/>
  <c r="T1166" i="7"/>
  <c r="V1167" i="7"/>
  <c r="O1167" i="7"/>
  <c r="S1167" i="7"/>
  <c r="R1167" i="7"/>
  <c r="Q1167" i="7"/>
  <c r="U1167" i="7"/>
  <c r="W1167" i="7"/>
  <c r="T1167" i="7"/>
  <c r="V1168" i="7"/>
  <c r="O1168" i="7"/>
  <c r="S1168" i="7"/>
  <c r="R1168" i="7"/>
  <c r="Q1168" i="7"/>
  <c r="U1168" i="7"/>
  <c r="W1168" i="7"/>
  <c r="T1168" i="7"/>
  <c r="V1169" i="7"/>
  <c r="O1169" i="7"/>
  <c r="S1169" i="7"/>
  <c r="R1169" i="7"/>
  <c r="Q1169" i="7"/>
  <c r="U1169" i="7"/>
  <c r="W1169" i="7"/>
  <c r="T1169" i="7"/>
  <c r="V1170" i="7"/>
  <c r="O1170" i="7"/>
  <c r="S1170" i="7"/>
  <c r="R1170" i="7"/>
  <c r="Q1170" i="7"/>
  <c r="U1170" i="7"/>
  <c r="W1170" i="7"/>
  <c r="T1170" i="7"/>
  <c r="V1171" i="7"/>
  <c r="O1171" i="7"/>
  <c r="S1171" i="7"/>
  <c r="R1171" i="7"/>
  <c r="Q1171" i="7"/>
  <c r="U1171" i="7"/>
  <c r="W1171" i="7"/>
  <c r="T1171" i="7"/>
  <c r="V1172" i="7"/>
  <c r="O1172" i="7"/>
  <c r="S1172" i="7"/>
  <c r="R1172" i="7"/>
  <c r="Q1172" i="7"/>
  <c r="U1172" i="7"/>
  <c r="W1172" i="7"/>
  <c r="T1172" i="7"/>
  <c r="V1173" i="7"/>
  <c r="O1173" i="7"/>
  <c r="S1173" i="7"/>
  <c r="R1173" i="7"/>
  <c r="Q1173" i="7"/>
  <c r="U1173" i="7"/>
  <c r="W1173" i="7"/>
  <c r="T1173" i="7"/>
  <c r="V1174" i="7"/>
  <c r="O1174" i="7"/>
  <c r="S1174" i="7"/>
  <c r="R1174" i="7"/>
  <c r="Q1174" i="7"/>
  <c r="U1174" i="7"/>
  <c r="W1174" i="7"/>
  <c r="T1174" i="7"/>
  <c r="V1175" i="7"/>
  <c r="O1175" i="7"/>
  <c r="S1175" i="7"/>
  <c r="R1175" i="7"/>
  <c r="Q1175" i="7"/>
  <c r="U1175" i="7"/>
  <c r="W1175" i="7"/>
  <c r="T1175" i="7"/>
  <c r="V1176" i="7"/>
  <c r="O1176" i="7"/>
  <c r="S1176" i="7"/>
  <c r="R1176" i="7"/>
  <c r="Q1176" i="7"/>
  <c r="U1176" i="7"/>
  <c r="W1176" i="7"/>
  <c r="T1176" i="7"/>
  <c r="V1177" i="7"/>
  <c r="O1177" i="7"/>
  <c r="S1177" i="7"/>
  <c r="R1177" i="7"/>
  <c r="Q1177" i="7"/>
  <c r="U1177" i="7"/>
  <c r="W1177" i="7"/>
  <c r="T1177" i="7"/>
  <c r="V1178" i="7"/>
  <c r="O1178" i="7"/>
  <c r="S1178" i="7"/>
  <c r="R1178" i="7"/>
  <c r="Q1178" i="7"/>
  <c r="U1178" i="7"/>
  <c r="W1178" i="7"/>
  <c r="T1178" i="7"/>
  <c r="V1179" i="7"/>
  <c r="O1179" i="7"/>
  <c r="S1179" i="7"/>
  <c r="R1179" i="7"/>
  <c r="Q1179" i="7"/>
  <c r="U1179" i="7"/>
  <c r="W1179" i="7"/>
  <c r="T1179" i="7"/>
  <c r="V1180" i="7"/>
  <c r="O1180" i="7"/>
  <c r="S1180" i="7"/>
  <c r="R1180" i="7"/>
  <c r="Q1180" i="7"/>
  <c r="U1180" i="7"/>
  <c r="W1180" i="7"/>
  <c r="T1180" i="7"/>
  <c r="V1181" i="7"/>
  <c r="O1181" i="7"/>
  <c r="S1181" i="7"/>
  <c r="R1181" i="7"/>
  <c r="Q1181" i="7"/>
  <c r="U1181" i="7"/>
  <c r="W1181" i="7"/>
  <c r="T1181" i="7"/>
  <c r="V1182" i="7"/>
  <c r="O1182" i="7"/>
  <c r="S1182" i="7"/>
  <c r="R1182" i="7"/>
  <c r="Q1182" i="7"/>
  <c r="U1182" i="7"/>
  <c r="W1182" i="7"/>
  <c r="T1182" i="7"/>
  <c r="V1183" i="7"/>
  <c r="O1183" i="7"/>
  <c r="S1183" i="7"/>
  <c r="R1183" i="7"/>
  <c r="Q1183" i="7"/>
  <c r="U1183" i="7"/>
  <c r="W1183" i="7"/>
  <c r="T1183" i="7"/>
  <c r="V1184" i="7"/>
  <c r="O1184" i="7"/>
  <c r="S1184" i="7"/>
  <c r="R1184" i="7"/>
  <c r="Q1184" i="7"/>
  <c r="U1184" i="7"/>
  <c r="W1184" i="7"/>
  <c r="T1184" i="7"/>
  <c r="V1185" i="7"/>
  <c r="O1185" i="7"/>
  <c r="S1185" i="7"/>
  <c r="R1185" i="7"/>
  <c r="Q1185" i="7"/>
  <c r="U1185" i="7"/>
  <c r="W1185" i="7"/>
  <c r="T1185" i="7"/>
  <c r="V1186" i="7"/>
  <c r="O1186" i="7"/>
  <c r="S1186" i="7"/>
  <c r="R1186" i="7"/>
  <c r="Q1186" i="7"/>
  <c r="U1186" i="7"/>
  <c r="W1186" i="7"/>
  <c r="T1186" i="7"/>
  <c r="V1187" i="7"/>
  <c r="O1187" i="7"/>
  <c r="S1187" i="7"/>
  <c r="R1187" i="7"/>
  <c r="Q1187" i="7"/>
  <c r="U1187" i="7"/>
  <c r="W1187" i="7"/>
  <c r="T1187" i="7"/>
  <c r="V1188" i="7"/>
  <c r="O1188" i="7"/>
  <c r="S1188" i="7"/>
  <c r="R1188" i="7"/>
  <c r="Q1188" i="7"/>
  <c r="U1188" i="7"/>
  <c r="W1188" i="7"/>
  <c r="T1188" i="7"/>
  <c r="V1189" i="7"/>
  <c r="O1189" i="7"/>
  <c r="S1189" i="7"/>
  <c r="R1189" i="7"/>
  <c r="Q1189" i="7"/>
  <c r="U1189" i="7"/>
  <c r="W1189" i="7"/>
  <c r="T1189" i="7"/>
  <c r="V1190" i="7"/>
  <c r="O1190" i="7"/>
  <c r="S1190" i="7"/>
  <c r="R1190" i="7"/>
  <c r="Q1190" i="7"/>
  <c r="U1190" i="7"/>
  <c r="W1190" i="7"/>
  <c r="T1190" i="7"/>
  <c r="V1191" i="7"/>
  <c r="O1191" i="7"/>
  <c r="S1191" i="7"/>
  <c r="R1191" i="7"/>
  <c r="Q1191" i="7"/>
  <c r="U1191" i="7"/>
  <c r="W1191" i="7"/>
  <c r="T1191" i="7"/>
  <c r="V1192" i="7"/>
  <c r="O1192" i="7"/>
  <c r="S1192" i="7"/>
  <c r="R1192" i="7"/>
  <c r="Q1192" i="7"/>
  <c r="U1192" i="7"/>
  <c r="W1192" i="7"/>
  <c r="T1192" i="7"/>
  <c r="V1193" i="7"/>
  <c r="O1193" i="7"/>
  <c r="S1193" i="7"/>
  <c r="R1193" i="7"/>
  <c r="Q1193" i="7"/>
  <c r="U1193" i="7"/>
  <c r="W1193" i="7"/>
  <c r="T1193" i="7"/>
  <c r="V1194" i="7"/>
  <c r="O1194" i="7"/>
  <c r="S1194" i="7"/>
  <c r="R1194" i="7"/>
  <c r="Q1194" i="7"/>
  <c r="U1194" i="7"/>
  <c r="W1194" i="7"/>
  <c r="T1194" i="7"/>
  <c r="V1195" i="7"/>
  <c r="O1195" i="7"/>
  <c r="S1195" i="7"/>
  <c r="R1195" i="7"/>
  <c r="Q1195" i="7"/>
  <c r="U1195" i="7"/>
  <c r="W1195" i="7"/>
  <c r="T1195" i="7"/>
  <c r="V1196" i="7"/>
  <c r="O1196" i="7"/>
  <c r="S1196" i="7"/>
  <c r="R1196" i="7"/>
  <c r="Q1196" i="7"/>
  <c r="U1196" i="7"/>
  <c r="W1196" i="7"/>
  <c r="T1196" i="7"/>
  <c r="V1197" i="7"/>
  <c r="O1197" i="7"/>
  <c r="S1197" i="7"/>
  <c r="R1197" i="7"/>
  <c r="Q1197" i="7"/>
  <c r="U1197" i="7"/>
  <c r="W1197" i="7"/>
  <c r="T1197" i="7"/>
  <c r="V1198" i="7"/>
  <c r="O1198" i="7"/>
  <c r="S1198" i="7"/>
  <c r="R1198" i="7"/>
  <c r="Q1198" i="7"/>
  <c r="U1198" i="7"/>
  <c r="W1198" i="7"/>
  <c r="T1198" i="7"/>
  <c r="V1199" i="7"/>
  <c r="O1199" i="7"/>
  <c r="S1199" i="7"/>
  <c r="R1199" i="7"/>
  <c r="Q1199" i="7"/>
  <c r="U1199" i="7"/>
  <c r="W1199" i="7"/>
  <c r="T1199" i="7"/>
  <c r="V1200" i="7"/>
  <c r="O1200" i="7"/>
  <c r="S1200" i="7"/>
  <c r="R1200" i="7"/>
  <c r="Q1200" i="7"/>
  <c r="U1200" i="7"/>
  <c r="W1200" i="7"/>
  <c r="T1200" i="7"/>
  <c r="V1201" i="7"/>
  <c r="O1201" i="7"/>
  <c r="S1201" i="7"/>
  <c r="R1201" i="7"/>
  <c r="Q1201" i="7"/>
  <c r="U1201" i="7"/>
  <c r="W1201" i="7"/>
  <c r="T1201" i="7"/>
  <c r="V1202" i="7"/>
  <c r="O1202" i="7"/>
  <c r="S1202" i="7"/>
  <c r="R1202" i="7"/>
  <c r="Q1202" i="7"/>
  <c r="U1202" i="7"/>
  <c r="W1202" i="7"/>
  <c r="T1202" i="7"/>
  <c r="V1203" i="7"/>
  <c r="O1203" i="7"/>
  <c r="S1203" i="7"/>
  <c r="R1203" i="7"/>
  <c r="Q1203" i="7"/>
  <c r="U1203" i="7"/>
  <c r="W1203" i="7"/>
  <c r="T1203" i="7"/>
  <c r="V1204" i="7"/>
  <c r="O1204" i="7"/>
  <c r="S1204" i="7"/>
  <c r="R1204" i="7"/>
  <c r="Q1204" i="7"/>
  <c r="U1204" i="7"/>
  <c r="W1204" i="7"/>
  <c r="T1204" i="7"/>
  <c r="V1205" i="7"/>
  <c r="O1205" i="7"/>
  <c r="S1205" i="7"/>
  <c r="R1205" i="7"/>
  <c r="Q1205" i="7"/>
  <c r="U1205" i="7"/>
  <c r="W1205" i="7"/>
  <c r="T1205" i="7"/>
  <c r="V1206" i="7"/>
  <c r="O1206" i="7"/>
  <c r="S1206" i="7"/>
  <c r="R1206" i="7"/>
  <c r="Q1206" i="7"/>
  <c r="U1206" i="7"/>
  <c r="W1206" i="7"/>
  <c r="T1206" i="7"/>
  <c r="V1207" i="7"/>
  <c r="O1207" i="7"/>
  <c r="S1207" i="7"/>
  <c r="R1207" i="7"/>
  <c r="Q1207" i="7"/>
  <c r="U1207" i="7"/>
  <c r="W1207" i="7"/>
  <c r="T1207" i="7"/>
  <c r="V1208" i="7"/>
  <c r="O1208" i="7"/>
  <c r="S1208" i="7"/>
  <c r="R1208" i="7"/>
  <c r="Q1208" i="7"/>
  <c r="U1208" i="7"/>
  <c r="W1208" i="7"/>
  <c r="T1208" i="7"/>
  <c r="V1209" i="7"/>
  <c r="O1209" i="7"/>
  <c r="S1209" i="7"/>
  <c r="R1209" i="7"/>
  <c r="Q1209" i="7"/>
  <c r="U1209" i="7"/>
  <c r="W1209" i="7"/>
  <c r="T1209" i="7"/>
  <c r="V1210" i="7"/>
  <c r="O1210" i="7"/>
  <c r="S1210" i="7"/>
  <c r="R1210" i="7"/>
  <c r="Q1210" i="7"/>
  <c r="U1210" i="7"/>
  <c r="W1210" i="7"/>
  <c r="T1210" i="7"/>
  <c r="V1211" i="7"/>
  <c r="O1211" i="7"/>
  <c r="S1211" i="7"/>
  <c r="R1211" i="7"/>
  <c r="Q1211" i="7"/>
  <c r="U1211" i="7"/>
  <c r="W1211" i="7"/>
  <c r="T1211" i="7"/>
  <c r="V1212" i="7"/>
  <c r="O1212" i="7"/>
  <c r="S1212" i="7"/>
  <c r="R1212" i="7"/>
  <c r="Q1212" i="7"/>
  <c r="U1212" i="7"/>
  <c r="W1212" i="7"/>
  <c r="T1212" i="7"/>
  <c r="V1213" i="7"/>
  <c r="O1213" i="7"/>
  <c r="S1213" i="7"/>
  <c r="R1213" i="7"/>
  <c r="Q1213" i="7"/>
  <c r="U1213" i="7"/>
  <c r="W1213" i="7"/>
  <c r="T1213" i="7"/>
  <c r="V1214" i="7"/>
  <c r="O1214" i="7"/>
  <c r="S1214" i="7"/>
  <c r="R1214" i="7"/>
  <c r="Q1214" i="7"/>
  <c r="U1214" i="7"/>
  <c r="W1214" i="7"/>
  <c r="T1214" i="7"/>
  <c r="V1215" i="7"/>
  <c r="O1215" i="7"/>
  <c r="S1215" i="7"/>
  <c r="R1215" i="7"/>
  <c r="Q1215" i="7"/>
  <c r="U1215" i="7"/>
  <c r="W1215" i="7"/>
  <c r="T1215" i="7"/>
  <c r="V1216" i="7"/>
  <c r="O1216" i="7"/>
  <c r="S1216" i="7"/>
  <c r="R1216" i="7"/>
  <c r="Q1216" i="7"/>
  <c r="U1216" i="7"/>
  <c r="W1216" i="7"/>
  <c r="T1216" i="7"/>
  <c r="V1217" i="7"/>
  <c r="O1217" i="7"/>
  <c r="S1217" i="7"/>
  <c r="R1217" i="7"/>
  <c r="Q1217" i="7"/>
  <c r="U1217" i="7"/>
  <c r="W1217" i="7"/>
  <c r="T1217" i="7"/>
  <c r="V1218" i="7"/>
  <c r="O1218" i="7"/>
  <c r="S1218" i="7"/>
  <c r="R1218" i="7"/>
  <c r="Q1218" i="7"/>
  <c r="U1218" i="7"/>
  <c r="W1218" i="7"/>
  <c r="T1218" i="7"/>
  <c r="V1219" i="7"/>
  <c r="O1219" i="7"/>
  <c r="S1219" i="7"/>
  <c r="R1219" i="7"/>
  <c r="Q1219" i="7"/>
  <c r="U1219" i="7"/>
  <c r="W1219" i="7"/>
  <c r="T1219" i="7"/>
  <c r="V1220" i="7"/>
  <c r="O1220" i="7"/>
  <c r="S1220" i="7"/>
  <c r="R1220" i="7"/>
  <c r="Q1220" i="7"/>
  <c r="U1220" i="7"/>
  <c r="W1220" i="7"/>
  <c r="T1220" i="7"/>
  <c r="V1221" i="7"/>
  <c r="O1221" i="7"/>
  <c r="S1221" i="7"/>
  <c r="R1221" i="7"/>
  <c r="Q1221" i="7"/>
  <c r="U1221" i="7"/>
  <c r="W1221" i="7"/>
  <c r="T1221" i="7"/>
  <c r="V1222" i="7"/>
  <c r="O1222" i="7"/>
  <c r="S1222" i="7"/>
  <c r="R1222" i="7"/>
  <c r="Q1222" i="7"/>
  <c r="U1222" i="7"/>
  <c r="W1222" i="7"/>
  <c r="T1222" i="7"/>
  <c r="V1223" i="7"/>
  <c r="O1223" i="7"/>
  <c r="S1223" i="7"/>
  <c r="R1223" i="7"/>
  <c r="Q1223" i="7"/>
  <c r="U1223" i="7"/>
  <c r="W1223" i="7"/>
  <c r="T1223" i="7"/>
  <c r="V1224" i="7"/>
  <c r="O1224" i="7"/>
  <c r="S1224" i="7"/>
  <c r="R1224" i="7"/>
  <c r="Q1224" i="7"/>
  <c r="U1224" i="7"/>
  <c r="W1224" i="7"/>
  <c r="T1224" i="7"/>
  <c r="V1225" i="7"/>
  <c r="O1225" i="7"/>
  <c r="S1225" i="7"/>
  <c r="R1225" i="7"/>
  <c r="Q1225" i="7"/>
  <c r="U1225" i="7"/>
  <c r="W1225" i="7"/>
  <c r="T1225" i="7"/>
  <c r="V1226" i="7"/>
  <c r="O1226" i="7"/>
  <c r="S1226" i="7"/>
  <c r="R1226" i="7"/>
  <c r="Q1226" i="7"/>
  <c r="U1226" i="7"/>
  <c r="W1226" i="7"/>
  <c r="T1226" i="7"/>
  <c r="V1227" i="7"/>
  <c r="O1227" i="7"/>
  <c r="S1227" i="7"/>
  <c r="R1227" i="7"/>
  <c r="Q1227" i="7"/>
  <c r="U1227" i="7"/>
  <c r="W1227" i="7"/>
  <c r="T1227" i="7"/>
  <c r="V1228" i="7"/>
  <c r="O1228" i="7"/>
  <c r="S1228" i="7"/>
  <c r="R1228" i="7"/>
  <c r="Q1228" i="7"/>
  <c r="U1228" i="7"/>
  <c r="W1228" i="7"/>
  <c r="T1228" i="7"/>
  <c r="V1229" i="7"/>
  <c r="O1229" i="7"/>
  <c r="S1229" i="7"/>
  <c r="R1229" i="7"/>
  <c r="Q1229" i="7"/>
  <c r="U1229" i="7"/>
  <c r="W1229" i="7"/>
  <c r="T1229" i="7"/>
  <c r="V1230" i="7"/>
  <c r="O1230" i="7"/>
  <c r="S1230" i="7"/>
  <c r="R1230" i="7"/>
  <c r="Q1230" i="7"/>
  <c r="U1230" i="7"/>
  <c r="W1230" i="7"/>
  <c r="T1230" i="7"/>
  <c r="V1231" i="7"/>
  <c r="O1231" i="7"/>
  <c r="S1231" i="7"/>
  <c r="R1231" i="7"/>
  <c r="Q1231" i="7"/>
  <c r="U1231" i="7"/>
  <c r="W1231" i="7"/>
  <c r="T1231" i="7"/>
  <c r="V1232" i="7"/>
  <c r="O1232" i="7"/>
  <c r="S1232" i="7"/>
  <c r="R1232" i="7"/>
  <c r="Q1232" i="7"/>
  <c r="U1232" i="7"/>
  <c r="W1232" i="7"/>
  <c r="T1232" i="7"/>
  <c r="V1233" i="7"/>
  <c r="O1233" i="7"/>
  <c r="S1233" i="7"/>
  <c r="R1233" i="7"/>
  <c r="Q1233" i="7"/>
  <c r="U1233" i="7"/>
  <c r="W1233" i="7"/>
  <c r="T1233" i="7"/>
  <c r="V1234" i="7"/>
  <c r="O1234" i="7"/>
  <c r="S1234" i="7"/>
  <c r="R1234" i="7"/>
  <c r="Q1234" i="7"/>
  <c r="U1234" i="7"/>
  <c r="W1234" i="7"/>
  <c r="T1234" i="7"/>
  <c r="V1235" i="7"/>
  <c r="O1235" i="7"/>
  <c r="S1235" i="7"/>
  <c r="R1235" i="7"/>
  <c r="Q1235" i="7"/>
  <c r="U1235" i="7"/>
  <c r="W1235" i="7"/>
  <c r="T1235" i="7"/>
  <c r="V1236" i="7"/>
  <c r="O1236" i="7"/>
  <c r="S1236" i="7"/>
  <c r="R1236" i="7"/>
  <c r="Q1236" i="7"/>
  <c r="U1236" i="7"/>
  <c r="W1236" i="7"/>
  <c r="T1236" i="7"/>
  <c r="V1237" i="7"/>
  <c r="O1237" i="7"/>
  <c r="S1237" i="7"/>
  <c r="R1237" i="7"/>
  <c r="Q1237" i="7"/>
  <c r="U1237" i="7"/>
  <c r="W1237" i="7"/>
  <c r="T1237" i="7"/>
  <c r="V1238" i="7"/>
  <c r="O1238" i="7"/>
  <c r="S1238" i="7"/>
  <c r="R1238" i="7"/>
  <c r="Q1238" i="7"/>
  <c r="U1238" i="7"/>
  <c r="W1238" i="7"/>
  <c r="T1238" i="7"/>
  <c r="V1239" i="7"/>
  <c r="O1239" i="7"/>
  <c r="S1239" i="7"/>
  <c r="R1239" i="7"/>
  <c r="Q1239" i="7"/>
  <c r="U1239" i="7"/>
  <c r="W1239" i="7"/>
  <c r="T1239" i="7"/>
  <c r="V1240" i="7"/>
  <c r="O1240" i="7"/>
  <c r="S1240" i="7"/>
  <c r="R1240" i="7"/>
  <c r="Q1240" i="7"/>
  <c r="U1240" i="7"/>
  <c r="W1240" i="7"/>
  <c r="T1240" i="7"/>
  <c r="V1241" i="7"/>
  <c r="O1241" i="7"/>
  <c r="S1241" i="7"/>
  <c r="R1241" i="7"/>
  <c r="Q1241" i="7"/>
  <c r="U1241" i="7"/>
  <c r="W1241" i="7"/>
  <c r="T1241" i="7"/>
  <c r="V1242" i="7"/>
  <c r="O1242" i="7"/>
  <c r="S1242" i="7"/>
  <c r="R1242" i="7"/>
  <c r="Q1242" i="7"/>
  <c r="U1242" i="7"/>
  <c r="W1242" i="7"/>
  <c r="T1242" i="7"/>
  <c r="V1243" i="7"/>
  <c r="O1243" i="7"/>
  <c r="S1243" i="7"/>
  <c r="R1243" i="7"/>
  <c r="Q1243" i="7"/>
  <c r="U1243" i="7"/>
  <c r="W1243" i="7"/>
  <c r="T1243" i="7"/>
  <c r="V1244" i="7"/>
  <c r="O1244" i="7"/>
  <c r="S1244" i="7"/>
  <c r="R1244" i="7"/>
  <c r="Q1244" i="7"/>
  <c r="U1244" i="7"/>
  <c r="W1244" i="7"/>
  <c r="T1244" i="7"/>
  <c r="V1245" i="7"/>
  <c r="O1245" i="7"/>
  <c r="S1245" i="7"/>
  <c r="R1245" i="7"/>
  <c r="Q1245" i="7"/>
  <c r="U1245" i="7"/>
  <c r="W1245" i="7"/>
  <c r="T1245" i="7"/>
  <c r="V1246" i="7"/>
  <c r="O1246" i="7"/>
  <c r="S1246" i="7"/>
  <c r="R1246" i="7"/>
  <c r="Q1246" i="7"/>
  <c r="U1246" i="7"/>
  <c r="W1246" i="7"/>
  <c r="T1246" i="7"/>
  <c r="V1247" i="7"/>
  <c r="O1247" i="7"/>
  <c r="S1247" i="7"/>
  <c r="R1247" i="7"/>
  <c r="Q1247" i="7"/>
  <c r="U1247" i="7"/>
  <c r="W1247" i="7"/>
  <c r="T1247" i="7"/>
  <c r="V1248" i="7"/>
  <c r="O1248" i="7"/>
  <c r="S1248" i="7"/>
  <c r="R1248" i="7"/>
  <c r="Q1248" i="7"/>
  <c r="U1248" i="7"/>
  <c r="W1248" i="7"/>
  <c r="T1248" i="7"/>
  <c r="V1249" i="7"/>
  <c r="O1249" i="7"/>
  <c r="S1249" i="7"/>
  <c r="R1249" i="7"/>
  <c r="Q1249" i="7"/>
  <c r="U1249" i="7"/>
  <c r="W1249" i="7"/>
  <c r="T1249" i="7"/>
  <c r="V1250" i="7"/>
  <c r="O1250" i="7"/>
  <c r="S1250" i="7"/>
  <c r="R1250" i="7"/>
  <c r="Q1250" i="7"/>
  <c r="U1250" i="7"/>
  <c r="W1250" i="7"/>
  <c r="T1250" i="7"/>
  <c r="V1251" i="7"/>
  <c r="O1251" i="7"/>
  <c r="S1251" i="7"/>
  <c r="R1251" i="7"/>
  <c r="Q1251" i="7"/>
  <c r="U1251" i="7"/>
  <c r="W1251" i="7"/>
  <c r="T1251" i="7"/>
  <c r="V1252" i="7"/>
  <c r="O1252" i="7"/>
  <c r="S1252" i="7"/>
  <c r="R1252" i="7"/>
  <c r="Q1252" i="7"/>
  <c r="U1252" i="7"/>
  <c r="W1252" i="7"/>
  <c r="T1252" i="7"/>
  <c r="V1253" i="7"/>
  <c r="O1253" i="7"/>
  <c r="S1253" i="7"/>
  <c r="R1253" i="7"/>
  <c r="Q1253" i="7"/>
  <c r="U1253" i="7"/>
  <c r="W1253" i="7"/>
  <c r="T1253" i="7"/>
  <c r="V1254" i="7"/>
  <c r="O1254" i="7"/>
  <c r="S1254" i="7"/>
  <c r="R1254" i="7"/>
  <c r="Q1254" i="7"/>
  <c r="U1254" i="7"/>
  <c r="W1254" i="7"/>
  <c r="T1254" i="7"/>
  <c r="V1255" i="7"/>
  <c r="O1255" i="7"/>
  <c r="S1255" i="7"/>
  <c r="R1255" i="7"/>
  <c r="Q1255" i="7"/>
  <c r="U1255" i="7"/>
  <c r="W1255" i="7"/>
  <c r="T1255" i="7"/>
  <c r="V1256" i="7"/>
  <c r="O1256" i="7"/>
  <c r="S1256" i="7"/>
  <c r="R1256" i="7"/>
  <c r="Q1256" i="7"/>
  <c r="U1256" i="7"/>
  <c r="W1256" i="7"/>
  <c r="T1256" i="7"/>
  <c r="V1257" i="7"/>
  <c r="O1257" i="7"/>
  <c r="S1257" i="7"/>
  <c r="R1257" i="7"/>
  <c r="Q1257" i="7"/>
  <c r="U1257" i="7"/>
  <c r="W1257" i="7"/>
  <c r="T1257" i="7"/>
  <c r="V1258" i="7"/>
  <c r="O1258" i="7"/>
  <c r="S1258" i="7"/>
  <c r="R1258" i="7"/>
  <c r="Q1258" i="7"/>
  <c r="U1258" i="7"/>
  <c r="W1258" i="7"/>
  <c r="T1258" i="7"/>
  <c r="V1259" i="7"/>
  <c r="O1259" i="7"/>
  <c r="S1259" i="7"/>
  <c r="R1259" i="7"/>
  <c r="Q1259" i="7"/>
  <c r="U1259" i="7"/>
  <c r="W1259" i="7"/>
  <c r="T1259" i="7"/>
  <c r="V1260" i="7"/>
  <c r="O1260" i="7"/>
  <c r="S1260" i="7"/>
  <c r="R1260" i="7"/>
  <c r="Q1260" i="7"/>
  <c r="U1260" i="7"/>
  <c r="W1260" i="7"/>
  <c r="T1260" i="7"/>
  <c r="V1261" i="7"/>
  <c r="O1261" i="7"/>
  <c r="S1261" i="7"/>
  <c r="R1261" i="7"/>
  <c r="Q1261" i="7"/>
  <c r="U1261" i="7"/>
  <c r="W1261" i="7"/>
  <c r="T1261" i="7"/>
  <c r="V1262" i="7"/>
  <c r="O1262" i="7"/>
  <c r="S1262" i="7"/>
  <c r="R1262" i="7"/>
  <c r="Q1262" i="7"/>
  <c r="U1262" i="7"/>
  <c r="W1262" i="7"/>
  <c r="T1262" i="7"/>
  <c r="V1263" i="7"/>
  <c r="O1263" i="7"/>
  <c r="S1263" i="7"/>
  <c r="R1263" i="7"/>
  <c r="Q1263" i="7"/>
  <c r="U1263" i="7"/>
  <c r="W1263" i="7"/>
  <c r="T1263" i="7"/>
  <c r="V1264" i="7"/>
  <c r="O1264" i="7"/>
  <c r="S1264" i="7"/>
  <c r="R1264" i="7"/>
  <c r="Q1264" i="7"/>
  <c r="U1264" i="7"/>
  <c r="W1264" i="7"/>
  <c r="T1264" i="7"/>
  <c r="V1265" i="7"/>
  <c r="O1265" i="7"/>
  <c r="S1265" i="7"/>
  <c r="R1265" i="7"/>
  <c r="Q1265" i="7"/>
  <c r="U1265" i="7"/>
  <c r="W1265" i="7"/>
  <c r="T1265" i="7"/>
  <c r="V1266" i="7"/>
  <c r="O1266" i="7"/>
  <c r="S1266" i="7"/>
  <c r="R1266" i="7"/>
  <c r="Q1266" i="7"/>
  <c r="U1266" i="7"/>
  <c r="W1266" i="7"/>
  <c r="T1266" i="7"/>
  <c r="V1267" i="7"/>
  <c r="O1267" i="7"/>
  <c r="S1267" i="7"/>
  <c r="R1267" i="7"/>
  <c r="Q1267" i="7"/>
  <c r="U1267" i="7"/>
  <c r="W1267" i="7"/>
  <c r="T1267" i="7"/>
  <c r="V1268" i="7"/>
  <c r="O1268" i="7"/>
  <c r="S1268" i="7"/>
  <c r="R1268" i="7"/>
  <c r="Q1268" i="7"/>
  <c r="U1268" i="7"/>
  <c r="W1268" i="7"/>
  <c r="T1268" i="7"/>
  <c r="V1269" i="7"/>
  <c r="O1269" i="7"/>
  <c r="S1269" i="7"/>
  <c r="R1269" i="7"/>
  <c r="Q1269" i="7"/>
  <c r="U1269" i="7"/>
  <c r="W1269" i="7"/>
  <c r="T1269" i="7"/>
  <c r="V1270" i="7"/>
  <c r="O1270" i="7"/>
  <c r="S1270" i="7"/>
  <c r="R1270" i="7"/>
  <c r="Q1270" i="7"/>
  <c r="U1270" i="7"/>
  <c r="W1270" i="7"/>
  <c r="T1270" i="7"/>
  <c r="V1271" i="7"/>
  <c r="O1271" i="7"/>
  <c r="S1271" i="7"/>
  <c r="R1271" i="7"/>
  <c r="Q1271" i="7"/>
  <c r="U1271" i="7"/>
  <c r="W1271" i="7"/>
  <c r="T1271" i="7"/>
  <c r="V1272" i="7"/>
  <c r="O1272" i="7"/>
  <c r="S1272" i="7"/>
  <c r="R1272" i="7"/>
  <c r="Q1272" i="7"/>
  <c r="U1272" i="7"/>
  <c r="W1272" i="7"/>
  <c r="T1272" i="7"/>
  <c r="V1273" i="7"/>
  <c r="O1273" i="7"/>
  <c r="S1273" i="7"/>
  <c r="R1273" i="7"/>
  <c r="Q1273" i="7"/>
  <c r="U1273" i="7"/>
  <c r="W1273" i="7"/>
  <c r="T1273" i="7"/>
  <c r="V1274" i="7"/>
  <c r="O1274" i="7"/>
  <c r="S1274" i="7"/>
  <c r="R1274" i="7"/>
  <c r="Q1274" i="7"/>
  <c r="U1274" i="7"/>
  <c r="W1274" i="7"/>
  <c r="T1274" i="7"/>
  <c r="V1275" i="7"/>
  <c r="O1275" i="7"/>
  <c r="S1275" i="7"/>
  <c r="R1275" i="7"/>
  <c r="Q1275" i="7"/>
  <c r="U1275" i="7"/>
  <c r="W1275" i="7"/>
  <c r="T1275" i="7"/>
  <c r="V1276" i="7"/>
  <c r="O1276" i="7"/>
  <c r="S1276" i="7"/>
  <c r="R1276" i="7"/>
  <c r="Q1276" i="7"/>
  <c r="U1276" i="7"/>
  <c r="W1276" i="7"/>
  <c r="T1276" i="7"/>
  <c r="V1277" i="7"/>
  <c r="O1277" i="7"/>
  <c r="S1277" i="7"/>
  <c r="R1277" i="7"/>
  <c r="Q1277" i="7"/>
  <c r="U1277" i="7"/>
  <c r="W1277" i="7"/>
  <c r="T1277" i="7"/>
  <c r="V1278" i="7"/>
  <c r="O1278" i="7"/>
  <c r="S1278" i="7"/>
  <c r="R1278" i="7"/>
  <c r="Q1278" i="7"/>
  <c r="U1278" i="7"/>
  <c r="W1278" i="7"/>
  <c r="T1278" i="7"/>
  <c r="V1279" i="7"/>
  <c r="O1279" i="7"/>
  <c r="S1279" i="7"/>
  <c r="R1279" i="7"/>
  <c r="Q1279" i="7"/>
  <c r="U1279" i="7"/>
  <c r="W1279" i="7"/>
  <c r="T1279" i="7"/>
  <c r="V1280" i="7"/>
  <c r="O1280" i="7"/>
  <c r="S1280" i="7"/>
  <c r="R1280" i="7"/>
  <c r="Q1280" i="7"/>
  <c r="U1280" i="7"/>
  <c r="W1280" i="7"/>
  <c r="T1280" i="7"/>
  <c r="V1281" i="7"/>
  <c r="O1281" i="7"/>
  <c r="S1281" i="7"/>
  <c r="R1281" i="7"/>
  <c r="Q1281" i="7"/>
  <c r="U1281" i="7"/>
  <c r="W1281" i="7"/>
  <c r="T1281" i="7"/>
  <c r="V1282" i="7"/>
  <c r="O1282" i="7"/>
  <c r="S1282" i="7"/>
  <c r="R1282" i="7"/>
  <c r="Q1282" i="7"/>
  <c r="U1282" i="7"/>
  <c r="W1282" i="7"/>
  <c r="T1282" i="7"/>
  <c r="V1283" i="7"/>
  <c r="O1283" i="7"/>
  <c r="S1283" i="7"/>
  <c r="R1283" i="7"/>
  <c r="Q1283" i="7"/>
  <c r="U1283" i="7"/>
  <c r="W1283" i="7"/>
  <c r="T1283" i="7"/>
  <c r="V1284" i="7"/>
  <c r="O1284" i="7"/>
  <c r="S1284" i="7"/>
  <c r="R1284" i="7"/>
  <c r="Q1284" i="7"/>
  <c r="U1284" i="7"/>
  <c r="W1284" i="7"/>
  <c r="T1284" i="7"/>
  <c r="V1285" i="7"/>
  <c r="O1285" i="7"/>
  <c r="S1285" i="7"/>
  <c r="R1285" i="7"/>
  <c r="Q1285" i="7"/>
  <c r="U1285" i="7"/>
  <c r="W1285" i="7"/>
  <c r="T1285" i="7"/>
  <c r="V1286" i="7"/>
  <c r="O1286" i="7"/>
  <c r="S1286" i="7"/>
  <c r="R1286" i="7"/>
  <c r="Q1286" i="7"/>
  <c r="U1286" i="7"/>
  <c r="W1286" i="7"/>
  <c r="T1286" i="7"/>
  <c r="V1287" i="7"/>
  <c r="O1287" i="7"/>
  <c r="S1287" i="7"/>
  <c r="R1287" i="7"/>
  <c r="Q1287" i="7"/>
  <c r="U1287" i="7"/>
  <c r="W1287" i="7"/>
  <c r="T1287" i="7"/>
  <c r="V1288" i="7"/>
  <c r="O1288" i="7"/>
  <c r="S1288" i="7"/>
  <c r="R1288" i="7"/>
  <c r="Q1288" i="7"/>
  <c r="U1288" i="7"/>
  <c r="W1288" i="7"/>
  <c r="T1288" i="7"/>
  <c r="V1289" i="7"/>
  <c r="O1289" i="7"/>
  <c r="S1289" i="7"/>
  <c r="R1289" i="7"/>
  <c r="Q1289" i="7"/>
  <c r="U1289" i="7"/>
  <c r="W1289" i="7"/>
  <c r="T1289" i="7"/>
  <c r="V1290" i="7"/>
  <c r="O1290" i="7"/>
  <c r="S1290" i="7"/>
  <c r="R1290" i="7"/>
  <c r="Q1290" i="7"/>
  <c r="U1290" i="7"/>
  <c r="W1290" i="7"/>
  <c r="T1290" i="7"/>
  <c r="V1291" i="7"/>
  <c r="O1291" i="7"/>
  <c r="S1291" i="7"/>
  <c r="R1291" i="7"/>
  <c r="Q1291" i="7"/>
  <c r="U1291" i="7"/>
  <c r="W1291" i="7"/>
  <c r="T1291" i="7"/>
  <c r="V1292" i="7"/>
  <c r="O1292" i="7"/>
  <c r="S1292" i="7"/>
  <c r="R1292" i="7"/>
  <c r="Q1292" i="7"/>
  <c r="U1292" i="7"/>
  <c r="W1292" i="7"/>
  <c r="T1292" i="7"/>
  <c r="V1293" i="7"/>
  <c r="O1293" i="7"/>
  <c r="S1293" i="7"/>
  <c r="R1293" i="7"/>
  <c r="Q1293" i="7"/>
  <c r="U1293" i="7"/>
  <c r="W1293" i="7"/>
  <c r="T1293" i="7"/>
  <c r="V1294" i="7"/>
  <c r="O1294" i="7"/>
  <c r="S1294" i="7"/>
  <c r="R1294" i="7"/>
  <c r="Q1294" i="7"/>
  <c r="U1294" i="7"/>
  <c r="W1294" i="7"/>
  <c r="T1294" i="7"/>
  <c r="V1295" i="7"/>
  <c r="O1295" i="7"/>
  <c r="S1295" i="7"/>
  <c r="R1295" i="7"/>
  <c r="Q1295" i="7"/>
  <c r="U1295" i="7"/>
  <c r="W1295" i="7"/>
  <c r="T1295" i="7"/>
  <c r="V1296" i="7"/>
  <c r="O1296" i="7"/>
  <c r="S1296" i="7"/>
  <c r="R1296" i="7"/>
  <c r="Q1296" i="7"/>
  <c r="U1296" i="7"/>
  <c r="W1296" i="7"/>
  <c r="T1296" i="7"/>
  <c r="V1297" i="7"/>
  <c r="O1297" i="7"/>
  <c r="S1297" i="7"/>
  <c r="R1297" i="7"/>
  <c r="Q1297" i="7"/>
  <c r="U1297" i="7"/>
  <c r="W1297" i="7"/>
  <c r="T1297" i="7"/>
  <c r="V1298" i="7"/>
  <c r="O1298" i="7"/>
  <c r="S1298" i="7"/>
  <c r="R1298" i="7"/>
  <c r="Q1298" i="7"/>
  <c r="U1298" i="7"/>
  <c r="W1298" i="7"/>
  <c r="T1298" i="7"/>
  <c r="V1299" i="7"/>
  <c r="O1299" i="7"/>
  <c r="S1299" i="7"/>
  <c r="R1299" i="7"/>
  <c r="Q1299" i="7"/>
  <c r="U1299" i="7"/>
  <c r="W1299" i="7"/>
  <c r="T1299" i="7"/>
  <c r="V1300" i="7"/>
  <c r="O1300" i="7"/>
  <c r="S1300" i="7"/>
  <c r="R1300" i="7"/>
  <c r="Q1300" i="7"/>
  <c r="U1300" i="7"/>
  <c r="W1300" i="7"/>
  <c r="T1300" i="7"/>
  <c r="V1301" i="7"/>
  <c r="O1301" i="7"/>
  <c r="S1301" i="7"/>
  <c r="R1301" i="7"/>
  <c r="Q1301" i="7"/>
  <c r="U1301" i="7"/>
  <c r="W1301" i="7"/>
  <c r="T1301" i="7"/>
  <c r="V1302" i="7"/>
  <c r="O1302" i="7"/>
  <c r="S1302" i="7"/>
  <c r="R1302" i="7"/>
  <c r="Q1302" i="7"/>
  <c r="U1302" i="7"/>
  <c r="W1302" i="7"/>
  <c r="T1302" i="7"/>
  <c r="V1303" i="7"/>
  <c r="O1303" i="7"/>
  <c r="S1303" i="7"/>
  <c r="R1303" i="7"/>
  <c r="Q1303" i="7"/>
  <c r="U1303" i="7"/>
  <c r="W1303" i="7"/>
  <c r="T1303" i="7"/>
  <c r="V1304" i="7"/>
  <c r="O1304" i="7"/>
  <c r="S1304" i="7"/>
  <c r="R1304" i="7"/>
  <c r="Q1304" i="7"/>
  <c r="U1304" i="7"/>
  <c r="W1304" i="7"/>
  <c r="T1304" i="7"/>
  <c r="V1305" i="7"/>
  <c r="O1305" i="7"/>
  <c r="S1305" i="7"/>
  <c r="R1305" i="7"/>
  <c r="Q1305" i="7"/>
  <c r="U1305" i="7"/>
  <c r="W1305" i="7"/>
  <c r="T1305" i="7"/>
  <c r="V1306" i="7"/>
  <c r="O1306" i="7"/>
  <c r="S1306" i="7"/>
  <c r="R1306" i="7"/>
  <c r="Q1306" i="7"/>
  <c r="U1306" i="7"/>
  <c r="W1306" i="7"/>
  <c r="T1306" i="7"/>
  <c r="V1307" i="7"/>
  <c r="O1307" i="7"/>
  <c r="S1307" i="7"/>
  <c r="R1307" i="7"/>
  <c r="Q1307" i="7"/>
  <c r="U1307" i="7"/>
  <c r="W1307" i="7"/>
  <c r="T1307" i="7"/>
  <c r="V1308" i="7"/>
  <c r="O1308" i="7"/>
  <c r="S1308" i="7"/>
  <c r="R1308" i="7"/>
  <c r="Q1308" i="7"/>
  <c r="U1308" i="7"/>
  <c r="W1308" i="7"/>
  <c r="T1308" i="7"/>
  <c r="V1309" i="7"/>
  <c r="O1309" i="7"/>
  <c r="S1309" i="7"/>
  <c r="R1309" i="7"/>
  <c r="Q1309" i="7"/>
  <c r="U1309" i="7"/>
  <c r="W1309" i="7"/>
  <c r="T1309" i="7"/>
  <c r="V1310" i="7"/>
  <c r="O1310" i="7"/>
  <c r="S1310" i="7"/>
  <c r="R1310" i="7"/>
  <c r="Q1310" i="7"/>
  <c r="U1310" i="7"/>
  <c r="W1310" i="7"/>
  <c r="T1310" i="7"/>
  <c r="V1311" i="7"/>
  <c r="O1311" i="7"/>
  <c r="S1311" i="7"/>
  <c r="R1311" i="7"/>
  <c r="Q1311" i="7"/>
  <c r="U1311" i="7"/>
  <c r="W1311" i="7"/>
  <c r="T1311" i="7"/>
  <c r="V1312" i="7"/>
  <c r="O1312" i="7"/>
  <c r="S1312" i="7"/>
  <c r="R1312" i="7"/>
  <c r="Q1312" i="7"/>
  <c r="U1312" i="7"/>
  <c r="W1312" i="7"/>
  <c r="T1312" i="7"/>
  <c r="V1313" i="7"/>
  <c r="O1313" i="7"/>
  <c r="S1313" i="7"/>
  <c r="R1313" i="7"/>
  <c r="Q1313" i="7"/>
  <c r="U1313" i="7"/>
  <c r="W1313" i="7"/>
  <c r="T1313" i="7"/>
  <c r="V1314" i="7"/>
  <c r="O1314" i="7"/>
  <c r="S1314" i="7"/>
  <c r="R1314" i="7"/>
  <c r="Q1314" i="7"/>
  <c r="U1314" i="7"/>
  <c r="W1314" i="7"/>
  <c r="T1314" i="7"/>
  <c r="V1315" i="7"/>
  <c r="O1315" i="7"/>
  <c r="S1315" i="7"/>
  <c r="R1315" i="7"/>
  <c r="Q1315" i="7"/>
  <c r="U1315" i="7"/>
  <c r="W1315" i="7"/>
  <c r="T1315" i="7"/>
  <c r="V1316" i="7"/>
  <c r="O1316" i="7"/>
  <c r="S1316" i="7"/>
  <c r="R1316" i="7"/>
  <c r="Q1316" i="7"/>
  <c r="U1316" i="7"/>
  <c r="W1316" i="7"/>
  <c r="T1316" i="7"/>
  <c r="V1317" i="7"/>
  <c r="O1317" i="7"/>
  <c r="S1317" i="7"/>
  <c r="R1317" i="7"/>
  <c r="Q1317" i="7"/>
  <c r="U1317" i="7"/>
  <c r="W1317" i="7"/>
  <c r="T1317" i="7"/>
  <c r="V1318" i="7"/>
  <c r="O1318" i="7"/>
  <c r="S1318" i="7"/>
  <c r="R1318" i="7"/>
  <c r="Q1318" i="7"/>
  <c r="U1318" i="7"/>
  <c r="W1318" i="7"/>
  <c r="T1318" i="7"/>
  <c r="V1319" i="7"/>
  <c r="O1319" i="7"/>
  <c r="S1319" i="7"/>
  <c r="R1319" i="7"/>
  <c r="Q1319" i="7"/>
  <c r="U1319" i="7"/>
  <c r="W1319" i="7"/>
  <c r="T1319" i="7"/>
  <c r="V1320" i="7"/>
  <c r="O1320" i="7"/>
  <c r="S1320" i="7"/>
  <c r="R1320" i="7"/>
  <c r="Q1320" i="7"/>
  <c r="U1320" i="7"/>
  <c r="W1320" i="7"/>
  <c r="T1320" i="7"/>
  <c r="V1321" i="7"/>
  <c r="O1321" i="7"/>
  <c r="S1321" i="7"/>
  <c r="R1321" i="7"/>
  <c r="Q1321" i="7"/>
  <c r="U1321" i="7"/>
  <c r="W1321" i="7"/>
  <c r="T1321" i="7"/>
  <c r="V1322" i="7"/>
  <c r="O1322" i="7"/>
  <c r="S1322" i="7"/>
  <c r="R1322" i="7"/>
  <c r="Q1322" i="7"/>
  <c r="U1322" i="7"/>
  <c r="W1322" i="7"/>
  <c r="T1322" i="7"/>
  <c r="V1323" i="7"/>
  <c r="O1323" i="7"/>
  <c r="S1323" i="7"/>
  <c r="R1323" i="7"/>
  <c r="Q1323" i="7"/>
  <c r="U1323" i="7"/>
  <c r="W1323" i="7"/>
  <c r="T1323" i="7"/>
  <c r="V1324" i="7"/>
  <c r="O1324" i="7"/>
  <c r="S1324" i="7"/>
  <c r="R1324" i="7"/>
  <c r="Q1324" i="7"/>
  <c r="U1324" i="7"/>
  <c r="W1324" i="7"/>
  <c r="T1324" i="7"/>
  <c r="V1325" i="7"/>
  <c r="O1325" i="7"/>
  <c r="S1325" i="7"/>
  <c r="R1325" i="7"/>
  <c r="Q1325" i="7"/>
  <c r="U1325" i="7"/>
  <c r="W1325" i="7"/>
  <c r="T1325" i="7"/>
  <c r="V1326" i="7"/>
  <c r="O1326" i="7"/>
  <c r="S1326" i="7"/>
  <c r="R1326" i="7"/>
  <c r="Q1326" i="7"/>
  <c r="U1326" i="7"/>
  <c r="W1326" i="7"/>
  <c r="T1326" i="7"/>
  <c r="V1327" i="7"/>
  <c r="O1327" i="7"/>
  <c r="S1327" i="7"/>
  <c r="R1327" i="7"/>
  <c r="Q1327" i="7"/>
  <c r="U1327" i="7"/>
  <c r="W1327" i="7"/>
  <c r="T1327" i="7"/>
  <c r="V1328" i="7"/>
  <c r="O1328" i="7"/>
  <c r="S1328" i="7"/>
  <c r="R1328" i="7"/>
  <c r="Q1328" i="7"/>
  <c r="U1328" i="7"/>
  <c r="W1328" i="7"/>
  <c r="T1328" i="7"/>
  <c r="V1329" i="7"/>
  <c r="O1329" i="7"/>
  <c r="S1329" i="7"/>
  <c r="R1329" i="7"/>
  <c r="Q1329" i="7"/>
  <c r="U1329" i="7"/>
  <c r="W1329" i="7"/>
  <c r="T1329" i="7"/>
  <c r="V1330" i="7"/>
  <c r="O1330" i="7"/>
  <c r="S1330" i="7"/>
  <c r="R1330" i="7"/>
  <c r="Q1330" i="7"/>
  <c r="U1330" i="7"/>
  <c r="W1330" i="7"/>
  <c r="T1330" i="7"/>
  <c r="V1331" i="7"/>
  <c r="O1331" i="7"/>
  <c r="S1331" i="7"/>
  <c r="R1331" i="7"/>
  <c r="Q1331" i="7"/>
  <c r="U1331" i="7"/>
  <c r="W1331" i="7"/>
  <c r="T1331" i="7"/>
  <c r="V1332" i="7"/>
  <c r="O1332" i="7"/>
  <c r="S1332" i="7"/>
  <c r="R1332" i="7"/>
  <c r="Q1332" i="7"/>
  <c r="U1332" i="7"/>
  <c r="W1332" i="7"/>
  <c r="T1332" i="7"/>
  <c r="V1333" i="7"/>
  <c r="O1333" i="7"/>
  <c r="S1333" i="7"/>
  <c r="R1333" i="7"/>
  <c r="Q1333" i="7"/>
  <c r="U1333" i="7"/>
  <c r="W1333" i="7"/>
  <c r="T1333" i="7"/>
  <c r="V1334" i="7"/>
  <c r="O1334" i="7"/>
  <c r="S1334" i="7"/>
  <c r="R1334" i="7"/>
  <c r="Q1334" i="7"/>
  <c r="U1334" i="7"/>
  <c r="W1334" i="7"/>
  <c r="T1334" i="7"/>
  <c r="V1335" i="7"/>
  <c r="O1335" i="7"/>
  <c r="S1335" i="7"/>
  <c r="R1335" i="7"/>
  <c r="Q1335" i="7"/>
  <c r="U1335" i="7"/>
  <c r="W1335" i="7"/>
  <c r="T1335" i="7"/>
  <c r="V1336" i="7"/>
  <c r="O1336" i="7"/>
  <c r="S1336" i="7"/>
  <c r="R1336" i="7"/>
  <c r="Q1336" i="7"/>
  <c r="U1336" i="7"/>
  <c r="W1336" i="7"/>
  <c r="T1336" i="7"/>
  <c r="V1337" i="7"/>
  <c r="O1337" i="7"/>
  <c r="S1337" i="7"/>
  <c r="R1337" i="7"/>
  <c r="Q1337" i="7"/>
  <c r="U1337" i="7"/>
  <c r="W1337" i="7"/>
  <c r="T1337" i="7"/>
  <c r="V1338" i="7"/>
  <c r="O1338" i="7"/>
  <c r="S1338" i="7"/>
  <c r="R1338" i="7"/>
  <c r="Q1338" i="7"/>
  <c r="U1338" i="7"/>
  <c r="W1338" i="7"/>
  <c r="T1338" i="7"/>
  <c r="V1339" i="7"/>
  <c r="O1339" i="7"/>
  <c r="S1339" i="7"/>
  <c r="R1339" i="7"/>
  <c r="Q1339" i="7"/>
  <c r="U1339" i="7"/>
  <c r="W1339" i="7"/>
  <c r="T1339" i="7"/>
  <c r="V1340" i="7"/>
  <c r="O1340" i="7"/>
  <c r="S1340" i="7"/>
  <c r="R1340" i="7"/>
  <c r="Q1340" i="7"/>
  <c r="U1340" i="7"/>
  <c r="W1340" i="7"/>
  <c r="T1340" i="7"/>
  <c r="V1341" i="7"/>
  <c r="O1341" i="7"/>
  <c r="S1341" i="7"/>
  <c r="R1341" i="7"/>
  <c r="Q1341" i="7"/>
  <c r="U1341" i="7"/>
  <c r="W1341" i="7"/>
  <c r="T1341" i="7"/>
  <c r="V1342" i="7"/>
  <c r="O1342" i="7"/>
  <c r="S1342" i="7"/>
  <c r="R1342" i="7"/>
  <c r="Q1342" i="7"/>
  <c r="U1342" i="7"/>
  <c r="W1342" i="7"/>
  <c r="T1342" i="7"/>
  <c r="V1343" i="7"/>
  <c r="O1343" i="7"/>
  <c r="S1343" i="7"/>
  <c r="R1343" i="7"/>
  <c r="Q1343" i="7"/>
  <c r="U1343" i="7"/>
  <c r="W1343" i="7"/>
  <c r="T1343" i="7"/>
  <c r="V1344" i="7"/>
  <c r="O1344" i="7"/>
  <c r="S1344" i="7"/>
  <c r="R1344" i="7"/>
  <c r="Q1344" i="7"/>
  <c r="U1344" i="7"/>
  <c r="W1344" i="7"/>
  <c r="T1344" i="7"/>
  <c r="V1345" i="7"/>
  <c r="O1345" i="7"/>
  <c r="S1345" i="7"/>
  <c r="R1345" i="7"/>
  <c r="Q1345" i="7"/>
  <c r="U1345" i="7"/>
  <c r="W1345" i="7"/>
  <c r="T1345" i="7"/>
  <c r="V1346" i="7"/>
  <c r="O1346" i="7"/>
  <c r="S1346" i="7"/>
  <c r="R1346" i="7"/>
  <c r="Q1346" i="7"/>
  <c r="U1346" i="7"/>
  <c r="W1346" i="7"/>
  <c r="T1346" i="7"/>
  <c r="V1347" i="7"/>
  <c r="O1347" i="7"/>
  <c r="S1347" i="7"/>
  <c r="R1347" i="7"/>
  <c r="Q1347" i="7"/>
  <c r="U1347" i="7"/>
  <c r="W1347" i="7"/>
  <c r="T1347" i="7"/>
  <c r="V1348" i="7"/>
  <c r="O1348" i="7"/>
  <c r="S1348" i="7"/>
  <c r="R1348" i="7"/>
  <c r="Q1348" i="7"/>
  <c r="U1348" i="7"/>
  <c r="W1348" i="7"/>
  <c r="T1348" i="7"/>
  <c r="V1349" i="7"/>
  <c r="O1349" i="7"/>
  <c r="S1349" i="7"/>
  <c r="R1349" i="7"/>
  <c r="Q1349" i="7"/>
  <c r="U1349" i="7"/>
  <c r="W1349" i="7"/>
  <c r="T1349" i="7"/>
  <c r="V1350" i="7"/>
  <c r="O1350" i="7"/>
  <c r="S1350" i="7"/>
  <c r="R1350" i="7"/>
  <c r="Q1350" i="7"/>
  <c r="U1350" i="7"/>
  <c r="W1350" i="7"/>
  <c r="T1350" i="7"/>
  <c r="V1351" i="7"/>
  <c r="O1351" i="7"/>
  <c r="S1351" i="7"/>
  <c r="R1351" i="7"/>
  <c r="Q1351" i="7"/>
  <c r="U1351" i="7"/>
  <c r="W1351" i="7"/>
  <c r="T1351" i="7"/>
  <c r="V1352" i="7"/>
  <c r="O1352" i="7"/>
  <c r="S1352" i="7"/>
  <c r="R1352" i="7"/>
  <c r="Q1352" i="7"/>
  <c r="U1352" i="7"/>
  <c r="W1352" i="7"/>
  <c r="T1352" i="7"/>
  <c r="V1353" i="7"/>
  <c r="O1353" i="7"/>
  <c r="S1353" i="7"/>
  <c r="R1353" i="7"/>
  <c r="Q1353" i="7"/>
  <c r="U1353" i="7"/>
  <c r="W1353" i="7"/>
  <c r="T1353" i="7"/>
  <c r="V1354" i="7"/>
  <c r="O1354" i="7"/>
  <c r="S1354" i="7"/>
  <c r="R1354" i="7"/>
  <c r="Q1354" i="7"/>
  <c r="U1354" i="7"/>
  <c r="W1354" i="7"/>
  <c r="T1354" i="7"/>
  <c r="V1355" i="7"/>
  <c r="O1355" i="7"/>
  <c r="S1355" i="7"/>
  <c r="R1355" i="7"/>
  <c r="Q1355" i="7"/>
  <c r="U1355" i="7"/>
  <c r="W1355" i="7"/>
  <c r="T1355" i="7"/>
  <c r="V1356" i="7"/>
  <c r="O1356" i="7"/>
  <c r="S1356" i="7"/>
  <c r="R1356" i="7"/>
  <c r="Q1356" i="7"/>
  <c r="U1356" i="7"/>
  <c r="W1356" i="7"/>
  <c r="T1356" i="7"/>
  <c r="V1357" i="7"/>
  <c r="O1357" i="7"/>
  <c r="S1357" i="7"/>
  <c r="R1357" i="7"/>
  <c r="Q1357" i="7"/>
  <c r="U1357" i="7"/>
  <c r="W1357" i="7"/>
  <c r="T1357" i="7"/>
  <c r="V1358" i="7"/>
  <c r="O1358" i="7"/>
  <c r="S1358" i="7"/>
  <c r="R1358" i="7"/>
  <c r="Q1358" i="7"/>
  <c r="U1358" i="7"/>
  <c r="W1358" i="7"/>
  <c r="T1358" i="7"/>
  <c r="V1359" i="7"/>
  <c r="O1359" i="7"/>
  <c r="S1359" i="7"/>
  <c r="R1359" i="7"/>
  <c r="Q1359" i="7"/>
  <c r="U1359" i="7"/>
  <c r="W1359" i="7"/>
  <c r="T1359" i="7"/>
  <c r="V1360" i="7"/>
  <c r="O1360" i="7"/>
  <c r="S1360" i="7"/>
  <c r="R1360" i="7"/>
  <c r="Q1360" i="7"/>
  <c r="U1360" i="7"/>
  <c r="W1360" i="7"/>
  <c r="T1360" i="7"/>
  <c r="V1361" i="7"/>
  <c r="O1361" i="7"/>
  <c r="S1361" i="7"/>
  <c r="R1361" i="7"/>
  <c r="Q1361" i="7"/>
  <c r="U1361" i="7"/>
  <c r="W1361" i="7"/>
  <c r="T1361" i="7"/>
  <c r="V1362" i="7"/>
  <c r="O1362" i="7"/>
  <c r="S1362" i="7"/>
  <c r="R1362" i="7"/>
  <c r="Q1362" i="7"/>
  <c r="U1362" i="7"/>
  <c r="W1362" i="7"/>
  <c r="T1362" i="7"/>
  <c r="V1363" i="7"/>
  <c r="O1363" i="7"/>
  <c r="S1363" i="7"/>
  <c r="R1363" i="7"/>
  <c r="Q1363" i="7"/>
  <c r="U1363" i="7"/>
  <c r="W1363" i="7"/>
  <c r="T1363" i="7"/>
  <c r="V1364" i="7"/>
  <c r="O1364" i="7"/>
  <c r="S1364" i="7"/>
  <c r="R1364" i="7"/>
  <c r="Q1364" i="7"/>
  <c r="U1364" i="7"/>
  <c r="W1364" i="7"/>
  <c r="T1364" i="7"/>
  <c r="V1365" i="7"/>
  <c r="O1365" i="7"/>
  <c r="S1365" i="7"/>
  <c r="R1365" i="7"/>
  <c r="Q1365" i="7"/>
  <c r="U1365" i="7"/>
  <c r="W1365" i="7"/>
  <c r="T1365" i="7"/>
  <c r="V1366" i="7"/>
  <c r="O1366" i="7"/>
  <c r="S1366" i="7"/>
  <c r="R1366" i="7"/>
  <c r="Q1366" i="7"/>
  <c r="U1366" i="7"/>
  <c r="W1366" i="7"/>
  <c r="T1366" i="7"/>
  <c r="V1367" i="7"/>
  <c r="O1367" i="7"/>
  <c r="S1367" i="7"/>
  <c r="R1367" i="7"/>
  <c r="Q1367" i="7"/>
  <c r="U1367" i="7"/>
  <c r="W1367" i="7"/>
  <c r="T1367" i="7"/>
  <c r="V1368" i="7"/>
  <c r="O1368" i="7"/>
  <c r="S1368" i="7"/>
  <c r="R1368" i="7"/>
  <c r="Q1368" i="7"/>
  <c r="U1368" i="7"/>
  <c r="W1368" i="7"/>
  <c r="T1368" i="7"/>
  <c r="V1369" i="7"/>
  <c r="O1369" i="7"/>
  <c r="S1369" i="7"/>
  <c r="R1369" i="7"/>
  <c r="Q1369" i="7"/>
  <c r="U1369" i="7"/>
  <c r="W1369" i="7"/>
  <c r="T1369" i="7"/>
  <c r="V1370" i="7"/>
  <c r="O1370" i="7"/>
  <c r="S1370" i="7"/>
  <c r="R1370" i="7"/>
  <c r="Q1370" i="7"/>
  <c r="U1370" i="7"/>
  <c r="W1370" i="7"/>
  <c r="T1370" i="7"/>
  <c r="V1371" i="7"/>
  <c r="O1371" i="7"/>
  <c r="S1371" i="7"/>
  <c r="R1371" i="7"/>
  <c r="Q1371" i="7"/>
  <c r="U1371" i="7"/>
  <c r="W1371" i="7"/>
  <c r="T1371" i="7"/>
  <c r="V1372" i="7"/>
  <c r="O1372" i="7"/>
  <c r="S1372" i="7"/>
  <c r="R1372" i="7"/>
  <c r="Q1372" i="7"/>
  <c r="U1372" i="7"/>
  <c r="W1372" i="7"/>
  <c r="T1372" i="7"/>
  <c r="V1373" i="7"/>
  <c r="O1373" i="7"/>
  <c r="S1373" i="7"/>
  <c r="R1373" i="7"/>
  <c r="Q1373" i="7"/>
  <c r="U1373" i="7"/>
  <c r="W1373" i="7"/>
  <c r="T1373" i="7"/>
  <c r="V1374" i="7"/>
  <c r="O1374" i="7"/>
  <c r="S1374" i="7"/>
  <c r="R1374" i="7"/>
  <c r="Q1374" i="7"/>
  <c r="U1374" i="7"/>
  <c r="W1374" i="7"/>
  <c r="T1374" i="7"/>
  <c r="V1375" i="7"/>
  <c r="O1375" i="7"/>
  <c r="S1375" i="7"/>
  <c r="R1375" i="7"/>
  <c r="Q1375" i="7"/>
  <c r="U1375" i="7"/>
  <c r="W1375" i="7"/>
  <c r="T1375" i="7"/>
  <c r="V1376" i="7"/>
  <c r="O1376" i="7"/>
  <c r="S1376" i="7"/>
  <c r="R1376" i="7"/>
  <c r="Q1376" i="7"/>
  <c r="U1376" i="7"/>
  <c r="W1376" i="7"/>
  <c r="T1376" i="7"/>
  <c r="V1377" i="7"/>
  <c r="O1377" i="7"/>
  <c r="S1377" i="7"/>
  <c r="R1377" i="7"/>
  <c r="Q1377" i="7"/>
  <c r="U1377" i="7"/>
  <c r="W1377" i="7"/>
  <c r="T1377" i="7"/>
  <c r="V1378" i="7"/>
  <c r="O1378" i="7"/>
  <c r="S1378" i="7"/>
  <c r="R1378" i="7"/>
  <c r="Q1378" i="7"/>
  <c r="U1378" i="7"/>
  <c r="W1378" i="7"/>
  <c r="T1378" i="7"/>
  <c r="V1379" i="7"/>
  <c r="O1379" i="7"/>
  <c r="S1379" i="7"/>
  <c r="R1379" i="7"/>
  <c r="Q1379" i="7"/>
  <c r="U1379" i="7"/>
  <c r="W1379" i="7"/>
  <c r="T1379" i="7"/>
  <c r="V1380" i="7"/>
  <c r="O1380" i="7"/>
  <c r="S1380" i="7"/>
  <c r="R1380" i="7"/>
  <c r="Q1380" i="7"/>
  <c r="U1380" i="7"/>
  <c r="W1380" i="7"/>
  <c r="T1380" i="7"/>
  <c r="V1381" i="7"/>
  <c r="O1381" i="7"/>
  <c r="S1381" i="7"/>
  <c r="R1381" i="7"/>
  <c r="Q1381" i="7"/>
  <c r="U1381" i="7"/>
  <c r="W1381" i="7"/>
  <c r="T1381" i="7"/>
  <c r="V1382" i="7"/>
  <c r="O1382" i="7"/>
  <c r="S1382" i="7"/>
  <c r="R1382" i="7"/>
  <c r="Q1382" i="7"/>
  <c r="U1382" i="7"/>
  <c r="W1382" i="7"/>
  <c r="T1382" i="7"/>
  <c r="V1383" i="7"/>
  <c r="O1383" i="7"/>
  <c r="S1383" i="7"/>
  <c r="R1383" i="7"/>
  <c r="Q1383" i="7"/>
  <c r="U1383" i="7"/>
  <c r="W1383" i="7"/>
  <c r="T1383" i="7"/>
  <c r="V1384" i="7"/>
  <c r="O1384" i="7"/>
  <c r="S1384" i="7"/>
  <c r="R1384" i="7"/>
  <c r="Q1384" i="7"/>
  <c r="U1384" i="7"/>
  <c r="W1384" i="7"/>
  <c r="T1384" i="7"/>
  <c r="V1385" i="7"/>
  <c r="O1385" i="7"/>
  <c r="S1385" i="7"/>
  <c r="R1385" i="7"/>
  <c r="Q1385" i="7"/>
  <c r="U1385" i="7"/>
  <c r="W1385" i="7"/>
  <c r="T1385" i="7"/>
  <c r="V1386" i="7"/>
  <c r="O1386" i="7"/>
  <c r="S1386" i="7"/>
  <c r="R1386" i="7"/>
  <c r="Q1386" i="7"/>
  <c r="U1386" i="7"/>
  <c r="W1386" i="7"/>
  <c r="T1386" i="7"/>
  <c r="V1387" i="7"/>
  <c r="O1387" i="7"/>
  <c r="S1387" i="7"/>
  <c r="R1387" i="7"/>
  <c r="Q1387" i="7"/>
  <c r="U1387" i="7"/>
  <c r="W1387" i="7"/>
  <c r="T1387" i="7"/>
  <c r="V1388" i="7"/>
  <c r="O1388" i="7"/>
  <c r="S1388" i="7"/>
  <c r="R1388" i="7"/>
  <c r="Q1388" i="7"/>
  <c r="U1388" i="7"/>
  <c r="W1388" i="7"/>
  <c r="T1388" i="7"/>
  <c r="V1389" i="7"/>
  <c r="O1389" i="7"/>
  <c r="S1389" i="7"/>
  <c r="R1389" i="7"/>
  <c r="Q1389" i="7"/>
  <c r="U1389" i="7"/>
  <c r="W1389" i="7"/>
  <c r="T1389" i="7"/>
  <c r="V1390" i="7"/>
  <c r="O1390" i="7"/>
  <c r="S1390" i="7"/>
  <c r="R1390" i="7"/>
  <c r="Q1390" i="7"/>
  <c r="U1390" i="7"/>
  <c r="W1390" i="7"/>
  <c r="T1390" i="7"/>
  <c r="V1391" i="7"/>
  <c r="O1391" i="7"/>
  <c r="S1391" i="7"/>
  <c r="R1391" i="7"/>
  <c r="Q1391" i="7"/>
  <c r="U1391" i="7"/>
  <c r="W1391" i="7"/>
  <c r="T1391" i="7"/>
  <c r="V1392" i="7"/>
  <c r="O1392" i="7"/>
  <c r="S1392" i="7"/>
  <c r="R1392" i="7"/>
  <c r="Q1392" i="7"/>
  <c r="U1392" i="7"/>
  <c r="W1392" i="7"/>
  <c r="T1392" i="7"/>
  <c r="V1393" i="7"/>
  <c r="O1393" i="7"/>
  <c r="S1393" i="7"/>
  <c r="R1393" i="7"/>
  <c r="Q1393" i="7"/>
  <c r="U1393" i="7"/>
  <c r="W1393" i="7"/>
  <c r="T1393" i="7"/>
  <c r="V1394" i="7"/>
  <c r="O1394" i="7"/>
  <c r="S1394" i="7"/>
  <c r="R1394" i="7"/>
  <c r="Q1394" i="7"/>
  <c r="U1394" i="7"/>
  <c r="W1394" i="7"/>
  <c r="T1394" i="7"/>
  <c r="V1395" i="7"/>
  <c r="O1395" i="7"/>
  <c r="S1395" i="7"/>
  <c r="R1395" i="7"/>
  <c r="Q1395" i="7"/>
  <c r="U1395" i="7"/>
  <c r="W1395" i="7"/>
  <c r="T1395" i="7"/>
  <c r="V1396" i="7"/>
  <c r="O1396" i="7"/>
  <c r="S1396" i="7"/>
  <c r="R1396" i="7"/>
  <c r="Q1396" i="7"/>
  <c r="U1396" i="7"/>
  <c r="W1396" i="7"/>
  <c r="T1396" i="7"/>
  <c r="V1397" i="7"/>
  <c r="O1397" i="7"/>
  <c r="S1397" i="7"/>
  <c r="R1397" i="7"/>
  <c r="Q1397" i="7"/>
  <c r="U1397" i="7"/>
  <c r="W1397" i="7"/>
  <c r="T1397" i="7"/>
  <c r="V1398" i="7"/>
  <c r="O1398" i="7"/>
  <c r="S1398" i="7"/>
  <c r="R1398" i="7"/>
  <c r="Q1398" i="7"/>
  <c r="U1398" i="7"/>
  <c r="W1398" i="7"/>
  <c r="T1398" i="7"/>
  <c r="V1399" i="7"/>
  <c r="O1399" i="7"/>
  <c r="S1399" i="7"/>
  <c r="R1399" i="7"/>
  <c r="Q1399" i="7"/>
  <c r="U1399" i="7"/>
  <c r="W1399" i="7"/>
  <c r="T1399" i="7"/>
  <c r="V1400" i="7"/>
  <c r="O1400" i="7"/>
  <c r="S1400" i="7"/>
  <c r="R1400" i="7"/>
  <c r="Q1400" i="7"/>
  <c r="U1400" i="7"/>
  <c r="W1400" i="7"/>
  <c r="T1400" i="7"/>
  <c r="V1401" i="7"/>
  <c r="O1401" i="7"/>
  <c r="S1401" i="7"/>
  <c r="R1401" i="7"/>
  <c r="Q1401" i="7"/>
  <c r="U1401" i="7"/>
  <c r="W1401" i="7"/>
  <c r="T1401" i="7"/>
  <c r="V1402" i="7"/>
  <c r="O1402" i="7"/>
  <c r="S1402" i="7"/>
  <c r="R1402" i="7"/>
  <c r="Q1402" i="7"/>
  <c r="U1402" i="7"/>
  <c r="W1402" i="7"/>
  <c r="T1402" i="7"/>
  <c r="V1403" i="7"/>
  <c r="O1403" i="7"/>
  <c r="S1403" i="7"/>
  <c r="R1403" i="7"/>
  <c r="Q1403" i="7"/>
  <c r="U1403" i="7"/>
  <c r="W1403" i="7"/>
  <c r="T1403" i="7"/>
  <c r="V1404" i="7"/>
  <c r="O1404" i="7"/>
  <c r="S1404" i="7"/>
  <c r="R1404" i="7"/>
  <c r="Q1404" i="7"/>
  <c r="U1404" i="7"/>
  <c r="W1404" i="7"/>
  <c r="T1404" i="7"/>
  <c r="V1405" i="7"/>
  <c r="O1405" i="7"/>
  <c r="S1405" i="7"/>
  <c r="R1405" i="7"/>
  <c r="Q1405" i="7"/>
  <c r="U1405" i="7"/>
  <c r="W1405" i="7"/>
  <c r="T1405" i="7"/>
  <c r="V1406" i="7"/>
  <c r="O1406" i="7"/>
  <c r="S1406" i="7"/>
  <c r="R1406" i="7"/>
  <c r="Q1406" i="7"/>
  <c r="U1406" i="7"/>
  <c r="W1406" i="7"/>
  <c r="T1406" i="7"/>
  <c r="V1407" i="7"/>
  <c r="O1407" i="7"/>
  <c r="S1407" i="7"/>
  <c r="R1407" i="7"/>
  <c r="Q1407" i="7"/>
  <c r="U1407" i="7"/>
  <c r="W1407" i="7"/>
  <c r="T1407" i="7"/>
  <c r="V1408" i="7"/>
  <c r="O1408" i="7"/>
  <c r="S1408" i="7"/>
  <c r="R1408" i="7"/>
  <c r="Q1408" i="7"/>
  <c r="U1408" i="7"/>
  <c r="W1408" i="7"/>
  <c r="T1408" i="7"/>
  <c r="V1409" i="7"/>
  <c r="O1409" i="7"/>
  <c r="S1409" i="7"/>
  <c r="R1409" i="7"/>
  <c r="Q1409" i="7"/>
  <c r="U1409" i="7"/>
  <c r="W1409" i="7"/>
  <c r="T1409" i="7"/>
  <c r="V1410" i="7"/>
  <c r="O1410" i="7"/>
  <c r="S1410" i="7"/>
  <c r="R1410" i="7"/>
  <c r="Q1410" i="7"/>
  <c r="U1410" i="7"/>
  <c r="W1410" i="7"/>
  <c r="T1410" i="7"/>
  <c r="V1411" i="7"/>
  <c r="O1411" i="7"/>
  <c r="S1411" i="7"/>
  <c r="R1411" i="7"/>
  <c r="Q1411" i="7"/>
  <c r="U1411" i="7"/>
  <c r="W1411" i="7"/>
  <c r="T1411" i="7"/>
  <c r="V1412" i="7"/>
  <c r="O1412" i="7"/>
  <c r="S1412" i="7"/>
  <c r="R1412" i="7"/>
  <c r="Q1412" i="7"/>
  <c r="U1412" i="7"/>
  <c r="W1412" i="7"/>
  <c r="T1412" i="7"/>
  <c r="V1413" i="7"/>
  <c r="O1413" i="7"/>
  <c r="S1413" i="7"/>
  <c r="R1413" i="7"/>
  <c r="Q1413" i="7"/>
  <c r="U1413" i="7"/>
  <c r="W1413" i="7"/>
  <c r="T1413" i="7"/>
  <c r="V1414" i="7"/>
  <c r="O1414" i="7"/>
  <c r="S1414" i="7"/>
  <c r="R1414" i="7"/>
  <c r="Q1414" i="7"/>
  <c r="U1414" i="7"/>
  <c r="W1414" i="7"/>
  <c r="T1414" i="7"/>
  <c r="V1415" i="7"/>
  <c r="O1415" i="7"/>
  <c r="S1415" i="7"/>
  <c r="R1415" i="7"/>
  <c r="Q1415" i="7"/>
  <c r="U1415" i="7"/>
  <c r="W1415" i="7"/>
  <c r="T1415" i="7"/>
  <c r="V1416" i="7"/>
  <c r="O1416" i="7"/>
  <c r="S1416" i="7"/>
  <c r="R1416" i="7"/>
  <c r="Q1416" i="7"/>
  <c r="U1416" i="7"/>
  <c r="W1416" i="7"/>
  <c r="T1416" i="7"/>
  <c r="V1417" i="7"/>
  <c r="O1417" i="7"/>
  <c r="S1417" i="7"/>
  <c r="R1417" i="7"/>
  <c r="Q1417" i="7"/>
  <c r="U1417" i="7"/>
  <c r="W1417" i="7"/>
  <c r="T1417" i="7"/>
  <c r="V1418" i="7"/>
  <c r="O1418" i="7"/>
  <c r="S1418" i="7"/>
  <c r="R1418" i="7"/>
  <c r="Q1418" i="7"/>
  <c r="U1418" i="7"/>
  <c r="W1418" i="7"/>
  <c r="T1418" i="7"/>
  <c r="V1419" i="7"/>
  <c r="O1419" i="7"/>
  <c r="S1419" i="7"/>
  <c r="R1419" i="7"/>
  <c r="Q1419" i="7"/>
  <c r="U1419" i="7"/>
  <c r="W1419" i="7"/>
  <c r="T1419" i="7"/>
  <c r="V1420" i="7"/>
  <c r="O1420" i="7"/>
  <c r="S1420" i="7"/>
  <c r="R1420" i="7"/>
  <c r="Q1420" i="7"/>
  <c r="U1420" i="7"/>
  <c r="W1420" i="7"/>
  <c r="T1420" i="7"/>
  <c r="V1421" i="7"/>
  <c r="O1421" i="7"/>
  <c r="S1421" i="7"/>
  <c r="R1421" i="7"/>
  <c r="Q1421" i="7"/>
  <c r="U1421" i="7"/>
  <c r="W1421" i="7"/>
  <c r="T1421" i="7"/>
  <c r="V1422" i="7"/>
  <c r="O1422" i="7"/>
  <c r="S1422" i="7"/>
  <c r="R1422" i="7"/>
  <c r="Q1422" i="7"/>
  <c r="U1422" i="7"/>
  <c r="W1422" i="7"/>
  <c r="T1422" i="7"/>
  <c r="V1423" i="7"/>
  <c r="O1423" i="7"/>
  <c r="S1423" i="7"/>
  <c r="R1423" i="7"/>
  <c r="Q1423" i="7"/>
  <c r="U1423" i="7"/>
  <c r="W1423" i="7"/>
  <c r="T1423" i="7"/>
  <c r="V1424" i="7"/>
  <c r="O1424" i="7"/>
  <c r="S1424" i="7"/>
  <c r="R1424" i="7"/>
  <c r="Q1424" i="7"/>
  <c r="U1424" i="7"/>
  <c r="W1424" i="7"/>
  <c r="T1424" i="7"/>
  <c r="V1425" i="7"/>
  <c r="O1425" i="7"/>
  <c r="S1425" i="7"/>
  <c r="R1425" i="7"/>
  <c r="Q1425" i="7"/>
  <c r="U1425" i="7"/>
  <c r="W1425" i="7"/>
  <c r="T1425" i="7"/>
  <c r="V1426" i="7"/>
  <c r="O1426" i="7"/>
  <c r="S1426" i="7"/>
  <c r="R1426" i="7"/>
  <c r="Q1426" i="7"/>
  <c r="U1426" i="7"/>
  <c r="W1426" i="7"/>
  <c r="T1426" i="7"/>
  <c r="V1427" i="7"/>
  <c r="O1427" i="7"/>
  <c r="S1427" i="7"/>
  <c r="R1427" i="7"/>
  <c r="Q1427" i="7"/>
  <c r="U1427" i="7"/>
  <c r="W1427" i="7"/>
  <c r="T1427" i="7"/>
  <c r="V1428" i="7"/>
  <c r="O1428" i="7"/>
  <c r="S1428" i="7"/>
  <c r="R1428" i="7"/>
  <c r="Q1428" i="7"/>
  <c r="U1428" i="7"/>
  <c r="W1428" i="7"/>
  <c r="T1428" i="7"/>
  <c r="V1429" i="7"/>
  <c r="O1429" i="7"/>
  <c r="S1429" i="7"/>
  <c r="R1429" i="7"/>
  <c r="Q1429" i="7"/>
  <c r="U1429" i="7"/>
  <c r="W1429" i="7"/>
  <c r="T1429" i="7"/>
  <c r="V1430" i="7"/>
  <c r="O1430" i="7"/>
  <c r="S1430" i="7"/>
  <c r="R1430" i="7"/>
  <c r="Q1430" i="7"/>
  <c r="U1430" i="7"/>
  <c r="W1430" i="7"/>
  <c r="T1430" i="7"/>
  <c r="V1431" i="7"/>
  <c r="O1431" i="7"/>
  <c r="S1431" i="7"/>
  <c r="R1431" i="7"/>
  <c r="Q1431" i="7"/>
  <c r="U1431" i="7"/>
  <c r="W1431" i="7"/>
  <c r="T1431" i="7"/>
  <c r="V1432" i="7"/>
  <c r="O1432" i="7"/>
  <c r="S1432" i="7"/>
  <c r="R1432" i="7"/>
  <c r="Q1432" i="7"/>
  <c r="U1432" i="7"/>
  <c r="W1432" i="7"/>
  <c r="T1432" i="7"/>
  <c r="V1433" i="7"/>
  <c r="O1433" i="7"/>
  <c r="S1433" i="7"/>
  <c r="R1433" i="7"/>
  <c r="Q1433" i="7"/>
  <c r="U1433" i="7"/>
  <c r="W1433" i="7"/>
  <c r="T1433" i="7"/>
  <c r="V1434" i="7"/>
  <c r="O1434" i="7"/>
  <c r="S1434" i="7"/>
  <c r="R1434" i="7"/>
  <c r="Q1434" i="7"/>
  <c r="U1434" i="7"/>
  <c r="W1434" i="7"/>
  <c r="T1434" i="7"/>
  <c r="V1435" i="7"/>
  <c r="O1435" i="7"/>
  <c r="S1435" i="7"/>
  <c r="R1435" i="7"/>
  <c r="Q1435" i="7"/>
  <c r="U1435" i="7"/>
  <c r="W1435" i="7"/>
  <c r="T1435" i="7"/>
  <c r="V1436" i="7"/>
  <c r="O1436" i="7"/>
  <c r="S1436" i="7"/>
  <c r="R1436" i="7"/>
  <c r="Q1436" i="7"/>
  <c r="U1436" i="7"/>
  <c r="W1436" i="7"/>
  <c r="T1436" i="7"/>
  <c r="V1437" i="7"/>
  <c r="O1437" i="7"/>
  <c r="S1437" i="7"/>
  <c r="R1437" i="7"/>
  <c r="Q1437" i="7"/>
  <c r="U1437" i="7"/>
  <c r="W1437" i="7"/>
  <c r="T1437" i="7"/>
  <c r="V1438" i="7"/>
  <c r="O1438" i="7"/>
  <c r="S1438" i="7"/>
  <c r="R1438" i="7"/>
  <c r="Q1438" i="7"/>
  <c r="U1438" i="7"/>
  <c r="W1438" i="7"/>
  <c r="T1438" i="7"/>
  <c r="V1439" i="7"/>
  <c r="O1439" i="7"/>
  <c r="S1439" i="7"/>
  <c r="R1439" i="7"/>
  <c r="Q1439" i="7"/>
  <c r="U1439" i="7"/>
  <c r="W1439" i="7"/>
  <c r="T1439" i="7"/>
  <c r="V1440" i="7"/>
  <c r="O1440" i="7"/>
  <c r="S1440" i="7"/>
  <c r="R1440" i="7"/>
  <c r="Q1440" i="7"/>
  <c r="U1440" i="7"/>
  <c r="W1440" i="7"/>
  <c r="T1440" i="7"/>
  <c r="V1441" i="7"/>
  <c r="O1441" i="7"/>
  <c r="S1441" i="7"/>
  <c r="R1441" i="7"/>
  <c r="Q1441" i="7"/>
  <c r="U1441" i="7"/>
  <c r="W1441" i="7"/>
  <c r="T1441" i="7"/>
  <c r="V1442" i="7"/>
  <c r="O1442" i="7"/>
  <c r="S1442" i="7"/>
  <c r="R1442" i="7"/>
  <c r="Q1442" i="7"/>
  <c r="U1442" i="7"/>
  <c r="W1442" i="7"/>
  <c r="T1442" i="7"/>
  <c r="V1443" i="7"/>
  <c r="O1443" i="7"/>
  <c r="S1443" i="7"/>
  <c r="R1443" i="7"/>
  <c r="Q1443" i="7"/>
  <c r="U1443" i="7"/>
  <c r="W1443" i="7"/>
  <c r="T1443" i="7"/>
  <c r="V1444" i="7"/>
  <c r="O1444" i="7"/>
  <c r="S1444" i="7"/>
  <c r="R1444" i="7"/>
  <c r="Q1444" i="7"/>
  <c r="U1444" i="7"/>
  <c r="W1444" i="7"/>
  <c r="T1444" i="7"/>
  <c r="V1445" i="7"/>
  <c r="O1445" i="7"/>
  <c r="S1445" i="7"/>
  <c r="R1445" i="7"/>
  <c r="Q1445" i="7"/>
  <c r="U1445" i="7"/>
  <c r="W1445" i="7"/>
  <c r="T1445" i="7"/>
  <c r="V1446" i="7"/>
  <c r="O1446" i="7"/>
  <c r="S1446" i="7"/>
  <c r="R1446" i="7"/>
  <c r="Q1446" i="7"/>
  <c r="U1446" i="7"/>
  <c r="W1446" i="7"/>
  <c r="T1446" i="7"/>
  <c r="V1447" i="7"/>
  <c r="O1447" i="7"/>
  <c r="S1447" i="7"/>
  <c r="R1447" i="7"/>
  <c r="Q1447" i="7"/>
  <c r="U1447" i="7"/>
  <c r="W1447" i="7"/>
  <c r="T1447" i="7"/>
  <c r="V1448" i="7"/>
  <c r="O1448" i="7"/>
  <c r="S1448" i="7"/>
  <c r="R1448" i="7"/>
  <c r="Q1448" i="7"/>
  <c r="U1448" i="7"/>
  <c r="W1448" i="7"/>
  <c r="T1448" i="7"/>
  <c r="V1449" i="7"/>
  <c r="O1449" i="7"/>
  <c r="S1449" i="7"/>
  <c r="R1449" i="7"/>
  <c r="Q1449" i="7"/>
  <c r="U1449" i="7"/>
  <c r="W1449" i="7"/>
  <c r="T1449" i="7"/>
  <c r="V1450" i="7"/>
  <c r="O1450" i="7"/>
  <c r="S1450" i="7"/>
  <c r="R1450" i="7"/>
  <c r="Q1450" i="7"/>
  <c r="U1450" i="7"/>
  <c r="W1450" i="7"/>
  <c r="T1450" i="7"/>
  <c r="V1451" i="7"/>
  <c r="O1451" i="7"/>
  <c r="S1451" i="7"/>
  <c r="R1451" i="7"/>
  <c r="Q1451" i="7"/>
  <c r="U1451" i="7"/>
  <c r="W1451" i="7"/>
  <c r="T1451" i="7"/>
  <c r="V1452" i="7"/>
  <c r="O1452" i="7"/>
  <c r="S1452" i="7"/>
  <c r="R1452" i="7"/>
  <c r="Q1452" i="7"/>
  <c r="U1452" i="7"/>
  <c r="W1452" i="7"/>
  <c r="T1452" i="7"/>
  <c r="V1453" i="7"/>
  <c r="O1453" i="7"/>
  <c r="S1453" i="7"/>
  <c r="R1453" i="7"/>
  <c r="Q1453" i="7"/>
  <c r="U1453" i="7"/>
  <c r="W1453" i="7"/>
  <c r="T1453" i="7"/>
  <c r="V1454" i="7"/>
  <c r="O1454" i="7"/>
  <c r="S1454" i="7"/>
  <c r="R1454" i="7"/>
  <c r="Q1454" i="7"/>
  <c r="U1454" i="7"/>
  <c r="W1454" i="7"/>
  <c r="T1454" i="7"/>
  <c r="V1455" i="7"/>
  <c r="O1455" i="7"/>
  <c r="S1455" i="7"/>
  <c r="R1455" i="7"/>
  <c r="Q1455" i="7"/>
  <c r="U1455" i="7"/>
  <c r="W1455" i="7"/>
  <c r="T1455" i="7"/>
  <c r="V1456" i="7"/>
  <c r="O1456" i="7"/>
  <c r="S1456" i="7"/>
  <c r="R1456" i="7"/>
  <c r="Q1456" i="7"/>
  <c r="U1456" i="7"/>
  <c r="W1456" i="7"/>
  <c r="T1456" i="7"/>
  <c r="V1457" i="7"/>
  <c r="O1457" i="7"/>
  <c r="S1457" i="7"/>
  <c r="R1457" i="7"/>
  <c r="Q1457" i="7"/>
  <c r="U1457" i="7"/>
  <c r="W1457" i="7"/>
  <c r="T1457" i="7"/>
  <c r="V1458" i="7"/>
  <c r="O1458" i="7"/>
  <c r="S1458" i="7"/>
  <c r="R1458" i="7"/>
  <c r="Q1458" i="7"/>
  <c r="U1458" i="7"/>
  <c r="W1458" i="7"/>
  <c r="T1458" i="7"/>
  <c r="V1459" i="7"/>
  <c r="O1459" i="7"/>
  <c r="S1459" i="7"/>
  <c r="R1459" i="7"/>
  <c r="Q1459" i="7"/>
  <c r="U1459" i="7"/>
  <c r="W1459" i="7"/>
  <c r="T1459" i="7"/>
  <c r="V1460" i="7"/>
  <c r="O1460" i="7"/>
  <c r="S1460" i="7"/>
  <c r="R1460" i="7"/>
  <c r="Q1460" i="7"/>
  <c r="U1460" i="7"/>
  <c r="W1460" i="7"/>
  <c r="T1460" i="7"/>
  <c r="V1461" i="7"/>
  <c r="O1461" i="7"/>
  <c r="S1461" i="7"/>
  <c r="R1461" i="7"/>
  <c r="Q1461" i="7"/>
  <c r="U1461" i="7"/>
  <c r="W1461" i="7"/>
  <c r="T1461" i="7"/>
  <c r="V1462" i="7"/>
  <c r="O1462" i="7"/>
  <c r="S1462" i="7"/>
  <c r="R1462" i="7"/>
  <c r="Q1462" i="7"/>
  <c r="U1462" i="7"/>
  <c r="W1462" i="7"/>
  <c r="T1462" i="7"/>
  <c r="V1463" i="7"/>
  <c r="O1463" i="7"/>
  <c r="S1463" i="7"/>
  <c r="R1463" i="7"/>
  <c r="Q1463" i="7"/>
  <c r="U1463" i="7"/>
  <c r="W1463" i="7"/>
  <c r="T1463" i="7"/>
  <c r="V1464" i="7"/>
  <c r="O1464" i="7"/>
  <c r="S1464" i="7"/>
  <c r="R1464" i="7"/>
  <c r="Q1464" i="7"/>
  <c r="U1464" i="7"/>
  <c r="W1464" i="7"/>
  <c r="T1464" i="7"/>
  <c r="V1465" i="7"/>
  <c r="O1465" i="7"/>
  <c r="S1465" i="7"/>
  <c r="R1465" i="7"/>
  <c r="Q1465" i="7"/>
  <c r="U1465" i="7"/>
  <c r="W1465" i="7"/>
  <c r="T1465" i="7"/>
  <c r="V1466" i="7"/>
  <c r="O1466" i="7"/>
  <c r="S1466" i="7"/>
  <c r="R1466" i="7"/>
  <c r="Q1466" i="7"/>
  <c r="U1466" i="7"/>
  <c r="W1466" i="7"/>
  <c r="T1466" i="7"/>
  <c r="V1467" i="7"/>
  <c r="O1467" i="7"/>
  <c r="S1467" i="7"/>
  <c r="R1467" i="7"/>
  <c r="Q1467" i="7"/>
  <c r="U1467" i="7"/>
  <c r="W1467" i="7"/>
  <c r="T1467" i="7"/>
  <c r="V1468" i="7"/>
  <c r="O1468" i="7"/>
  <c r="S1468" i="7"/>
  <c r="R1468" i="7"/>
  <c r="Q1468" i="7"/>
  <c r="U1468" i="7"/>
  <c r="W1468" i="7"/>
  <c r="T1468" i="7"/>
  <c r="V1469" i="7"/>
  <c r="O1469" i="7"/>
  <c r="S1469" i="7"/>
  <c r="R1469" i="7"/>
  <c r="Q1469" i="7"/>
  <c r="U1469" i="7"/>
  <c r="W1469" i="7"/>
  <c r="T1469" i="7"/>
  <c r="V1470" i="7"/>
  <c r="O1470" i="7"/>
  <c r="S1470" i="7"/>
  <c r="R1470" i="7"/>
  <c r="Q1470" i="7"/>
  <c r="U1470" i="7"/>
  <c r="W1470" i="7"/>
  <c r="T1470" i="7"/>
  <c r="V1471" i="7"/>
  <c r="O1471" i="7"/>
  <c r="S1471" i="7"/>
  <c r="R1471" i="7"/>
  <c r="Q1471" i="7"/>
  <c r="U1471" i="7"/>
  <c r="W1471" i="7"/>
  <c r="T1471" i="7"/>
  <c r="V1472" i="7"/>
  <c r="O1472" i="7"/>
  <c r="S1472" i="7"/>
  <c r="R1472" i="7"/>
  <c r="Q1472" i="7"/>
  <c r="U1472" i="7"/>
  <c r="W1472" i="7"/>
  <c r="T1472" i="7"/>
  <c r="V1473" i="7"/>
  <c r="O1473" i="7"/>
  <c r="S1473" i="7"/>
  <c r="R1473" i="7"/>
  <c r="Q1473" i="7"/>
  <c r="U1473" i="7"/>
  <c r="W1473" i="7"/>
  <c r="T1473" i="7"/>
  <c r="V1474" i="7"/>
  <c r="O1474" i="7"/>
  <c r="S1474" i="7"/>
  <c r="R1474" i="7"/>
  <c r="Q1474" i="7"/>
  <c r="U1474" i="7"/>
  <c r="W1474" i="7"/>
  <c r="T1474" i="7"/>
  <c r="V1475" i="7"/>
  <c r="O1475" i="7"/>
  <c r="S1475" i="7"/>
  <c r="R1475" i="7"/>
  <c r="Q1475" i="7"/>
  <c r="U1475" i="7"/>
  <c r="W1475" i="7"/>
  <c r="T1475" i="7"/>
  <c r="V1476" i="7"/>
  <c r="O1476" i="7"/>
  <c r="S1476" i="7"/>
  <c r="R1476" i="7"/>
  <c r="Q1476" i="7"/>
  <c r="U1476" i="7"/>
  <c r="W1476" i="7"/>
  <c r="T1476" i="7"/>
  <c r="V1477" i="7"/>
  <c r="O1477" i="7"/>
  <c r="S1477" i="7"/>
  <c r="R1477" i="7"/>
  <c r="Q1477" i="7"/>
  <c r="U1477" i="7"/>
  <c r="W1477" i="7"/>
  <c r="T1477" i="7"/>
  <c r="V1478" i="7"/>
  <c r="O1478" i="7"/>
  <c r="S1478" i="7"/>
  <c r="R1478" i="7"/>
  <c r="Q1478" i="7"/>
  <c r="U1478" i="7"/>
  <c r="W1478" i="7"/>
  <c r="T1478" i="7"/>
  <c r="V1479" i="7"/>
  <c r="O1479" i="7"/>
  <c r="S1479" i="7"/>
  <c r="R1479" i="7"/>
  <c r="Q1479" i="7"/>
  <c r="U1479" i="7"/>
  <c r="W1479" i="7"/>
  <c r="T1479" i="7"/>
  <c r="V1480" i="7"/>
  <c r="O1480" i="7"/>
  <c r="S1480" i="7"/>
  <c r="R1480" i="7"/>
  <c r="Q1480" i="7"/>
  <c r="U1480" i="7"/>
  <c r="W1480" i="7"/>
  <c r="T1480" i="7"/>
  <c r="V1481" i="7"/>
  <c r="O1481" i="7"/>
  <c r="S1481" i="7"/>
  <c r="R1481" i="7"/>
  <c r="Q1481" i="7"/>
  <c r="U1481" i="7"/>
  <c r="W1481" i="7"/>
  <c r="T1481" i="7"/>
  <c r="V1482" i="7"/>
  <c r="O1482" i="7"/>
  <c r="S1482" i="7"/>
  <c r="R1482" i="7"/>
  <c r="Q1482" i="7"/>
  <c r="U1482" i="7"/>
  <c r="W1482" i="7"/>
  <c r="T1482" i="7"/>
  <c r="V1483" i="7"/>
  <c r="O1483" i="7"/>
  <c r="S1483" i="7"/>
  <c r="R1483" i="7"/>
  <c r="Q1483" i="7"/>
  <c r="U1483" i="7"/>
  <c r="W1483" i="7"/>
  <c r="T1483" i="7"/>
  <c r="V1484" i="7"/>
  <c r="O1484" i="7"/>
  <c r="S1484" i="7"/>
  <c r="R1484" i="7"/>
  <c r="Q1484" i="7"/>
  <c r="U1484" i="7"/>
  <c r="W1484" i="7"/>
  <c r="T1484" i="7"/>
  <c r="V1485" i="7"/>
  <c r="O1485" i="7"/>
  <c r="S1485" i="7"/>
  <c r="R1485" i="7"/>
  <c r="Q1485" i="7"/>
  <c r="U1485" i="7"/>
  <c r="W1485" i="7"/>
  <c r="T1485" i="7"/>
  <c r="V1486" i="7"/>
  <c r="O1486" i="7"/>
  <c r="S1486" i="7"/>
  <c r="R1486" i="7"/>
  <c r="Q1486" i="7"/>
  <c r="U1486" i="7"/>
  <c r="W1486" i="7"/>
  <c r="T1486" i="7"/>
  <c r="V1487" i="7"/>
  <c r="O1487" i="7"/>
  <c r="S1487" i="7"/>
  <c r="R1487" i="7"/>
  <c r="Q1487" i="7"/>
  <c r="U1487" i="7"/>
  <c r="W1487" i="7"/>
  <c r="T1487" i="7"/>
  <c r="V1488" i="7"/>
  <c r="O1488" i="7"/>
  <c r="S1488" i="7"/>
  <c r="R1488" i="7"/>
  <c r="Q1488" i="7"/>
  <c r="U1488" i="7"/>
  <c r="W1488" i="7"/>
  <c r="T1488" i="7"/>
  <c r="V1489" i="7"/>
  <c r="O1489" i="7"/>
  <c r="S1489" i="7"/>
  <c r="R1489" i="7"/>
  <c r="Q1489" i="7"/>
  <c r="U1489" i="7"/>
  <c r="W1489" i="7"/>
  <c r="T1489" i="7"/>
  <c r="V1490" i="7"/>
  <c r="O1490" i="7"/>
  <c r="S1490" i="7"/>
  <c r="R1490" i="7"/>
  <c r="Q1490" i="7"/>
  <c r="U1490" i="7"/>
  <c r="W1490" i="7"/>
  <c r="T1490" i="7"/>
  <c r="V1491" i="7"/>
  <c r="O1491" i="7"/>
  <c r="S1491" i="7"/>
  <c r="R1491" i="7"/>
  <c r="Q1491" i="7"/>
  <c r="U1491" i="7"/>
  <c r="W1491" i="7"/>
  <c r="T1491" i="7"/>
  <c r="V1492" i="7"/>
  <c r="O1492" i="7"/>
  <c r="S1492" i="7"/>
  <c r="R1492" i="7"/>
  <c r="Q1492" i="7"/>
  <c r="U1492" i="7"/>
  <c r="W1492" i="7"/>
  <c r="T1492" i="7"/>
  <c r="V1493" i="7"/>
  <c r="O1493" i="7"/>
  <c r="S1493" i="7"/>
  <c r="R1493" i="7"/>
  <c r="Q1493" i="7"/>
  <c r="U1493" i="7"/>
  <c r="W1493" i="7"/>
  <c r="T1493" i="7"/>
  <c r="V1494" i="7"/>
  <c r="O1494" i="7"/>
  <c r="S1494" i="7"/>
  <c r="R1494" i="7"/>
  <c r="Q1494" i="7"/>
  <c r="U1494" i="7"/>
  <c r="W1494" i="7"/>
  <c r="T1494" i="7"/>
  <c r="V1495" i="7"/>
  <c r="O1495" i="7"/>
  <c r="S1495" i="7"/>
  <c r="R1495" i="7"/>
  <c r="Q1495" i="7"/>
  <c r="U1495" i="7"/>
  <c r="W1495" i="7"/>
  <c r="T1495" i="7"/>
  <c r="V1496" i="7"/>
  <c r="O1496" i="7"/>
  <c r="S1496" i="7"/>
  <c r="R1496" i="7"/>
  <c r="Q1496" i="7"/>
  <c r="U1496" i="7"/>
  <c r="W1496" i="7"/>
  <c r="T1496" i="7"/>
  <c r="V1497" i="7"/>
  <c r="O1497" i="7"/>
  <c r="S1497" i="7"/>
  <c r="R1497" i="7"/>
  <c r="Q1497" i="7"/>
  <c r="U1497" i="7"/>
  <c r="W1497" i="7"/>
  <c r="T1497" i="7"/>
  <c r="V1498" i="7"/>
  <c r="O1498" i="7"/>
  <c r="S1498" i="7"/>
  <c r="R1498" i="7"/>
  <c r="Q1498" i="7"/>
  <c r="U1498" i="7"/>
  <c r="W1498" i="7"/>
  <c r="T1498" i="7"/>
  <c r="V1499" i="7"/>
  <c r="O1499" i="7"/>
  <c r="S1499" i="7"/>
  <c r="R1499" i="7"/>
  <c r="Q1499" i="7"/>
  <c r="U1499" i="7"/>
  <c r="W1499" i="7"/>
  <c r="T1499" i="7"/>
  <c r="V1500" i="7"/>
  <c r="O1500" i="7"/>
  <c r="S1500" i="7"/>
  <c r="R1500" i="7"/>
  <c r="Q1500" i="7"/>
  <c r="U1500" i="7"/>
  <c r="W1500" i="7"/>
  <c r="T1500" i="7"/>
  <c r="V1501" i="7"/>
  <c r="O1501" i="7"/>
  <c r="S1501" i="7"/>
  <c r="R1501" i="7"/>
  <c r="Q1501" i="7"/>
  <c r="U1501" i="7"/>
  <c r="W1501" i="7"/>
  <c r="T1501" i="7"/>
  <c r="V1502" i="7"/>
  <c r="O1502" i="7"/>
  <c r="S1502" i="7"/>
  <c r="R1502" i="7"/>
  <c r="Q1502" i="7"/>
  <c r="U1502" i="7"/>
  <c r="W1502" i="7"/>
  <c r="T1502" i="7"/>
  <c r="V1503" i="7"/>
  <c r="O1503" i="7"/>
  <c r="S1503" i="7"/>
  <c r="R1503" i="7"/>
  <c r="Q1503" i="7"/>
  <c r="U1503" i="7"/>
  <c r="W1503" i="7"/>
  <c r="T1503" i="7"/>
  <c r="V1504" i="7"/>
  <c r="O1504" i="7"/>
  <c r="S1504" i="7"/>
  <c r="R1504" i="7"/>
  <c r="Q1504" i="7"/>
  <c r="U1504" i="7"/>
  <c r="W1504" i="7"/>
  <c r="T1504" i="7"/>
  <c r="V1505" i="7"/>
  <c r="O1505" i="7"/>
  <c r="S1505" i="7"/>
  <c r="R1505" i="7"/>
  <c r="Q1505" i="7"/>
  <c r="U1505" i="7"/>
  <c r="W1505" i="7"/>
  <c r="T1505" i="7"/>
  <c r="V1506" i="7"/>
  <c r="O1506" i="7"/>
  <c r="S1506" i="7"/>
  <c r="R1506" i="7"/>
  <c r="Q1506" i="7"/>
  <c r="U1506" i="7"/>
  <c r="W1506" i="7"/>
  <c r="T1506" i="7"/>
  <c r="V1507" i="7"/>
  <c r="O1507" i="7"/>
  <c r="S1507" i="7"/>
  <c r="R1507" i="7"/>
  <c r="Q1507" i="7"/>
  <c r="U1507" i="7"/>
  <c r="W1507" i="7"/>
  <c r="T1507" i="7"/>
  <c r="V1508" i="7"/>
  <c r="O1508" i="7"/>
  <c r="S1508" i="7"/>
  <c r="R1508" i="7"/>
  <c r="Q1508" i="7"/>
  <c r="U1508" i="7"/>
  <c r="W1508" i="7"/>
  <c r="T1508" i="7"/>
  <c r="V1509" i="7"/>
  <c r="O1509" i="7"/>
  <c r="S1509" i="7"/>
  <c r="R1509" i="7"/>
  <c r="Q1509" i="7"/>
  <c r="U1509" i="7"/>
  <c r="W1509" i="7"/>
  <c r="T1509" i="7"/>
  <c r="V1510" i="7"/>
  <c r="O1510" i="7"/>
  <c r="S1510" i="7"/>
  <c r="R1510" i="7"/>
  <c r="Q1510" i="7"/>
  <c r="U1510" i="7"/>
  <c r="W1510" i="7"/>
  <c r="T1510" i="7"/>
  <c r="V1511" i="7"/>
  <c r="O1511" i="7"/>
  <c r="S1511" i="7"/>
  <c r="R1511" i="7"/>
  <c r="Q1511" i="7"/>
  <c r="U1511" i="7"/>
  <c r="W1511" i="7"/>
  <c r="T1511" i="7"/>
  <c r="V1512" i="7"/>
  <c r="O1512" i="7"/>
  <c r="S1512" i="7"/>
  <c r="R1512" i="7"/>
  <c r="Q1512" i="7"/>
  <c r="U1512" i="7"/>
  <c r="W1512" i="7"/>
  <c r="T1512" i="7"/>
  <c r="V1513" i="7"/>
  <c r="O1513" i="7"/>
  <c r="S1513" i="7"/>
  <c r="R1513" i="7"/>
  <c r="Q1513" i="7"/>
  <c r="U1513" i="7"/>
  <c r="W1513" i="7"/>
  <c r="T1513" i="7"/>
  <c r="V1514" i="7"/>
  <c r="O1514" i="7"/>
  <c r="S1514" i="7"/>
  <c r="R1514" i="7"/>
  <c r="Q1514" i="7"/>
  <c r="U1514" i="7"/>
  <c r="W1514" i="7"/>
  <c r="T1514" i="7"/>
  <c r="V1515" i="7"/>
  <c r="O1515" i="7"/>
  <c r="S1515" i="7"/>
  <c r="R1515" i="7"/>
  <c r="Q1515" i="7"/>
  <c r="U1515" i="7"/>
  <c r="W1515" i="7"/>
  <c r="T1515" i="7"/>
  <c r="V1516" i="7"/>
  <c r="O1516" i="7"/>
  <c r="S1516" i="7"/>
  <c r="R1516" i="7"/>
  <c r="Q1516" i="7"/>
  <c r="U1516" i="7"/>
  <c r="W1516" i="7"/>
  <c r="T1516" i="7"/>
  <c r="V1517" i="7"/>
  <c r="O1517" i="7"/>
  <c r="S1517" i="7"/>
  <c r="R1517" i="7"/>
  <c r="Q1517" i="7"/>
  <c r="U1517" i="7"/>
  <c r="W1517" i="7"/>
  <c r="T1517" i="7"/>
  <c r="V1518" i="7"/>
  <c r="O1518" i="7"/>
  <c r="S1518" i="7"/>
  <c r="R1518" i="7"/>
  <c r="Q1518" i="7"/>
  <c r="U1518" i="7"/>
  <c r="W1518" i="7"/>
  <c r="T1518" i="7"/>
  <c r="V1519" i="7"/>
  <c r="O1519" i="7"/>
  <c r="S1519" i="7"/>
  <c r="R1519" i="7"/>
  <c r="Q1519" i="7"/>
  <c r="U1519" i="7"/>
  <c r="W1519" i="7"/>
  <c r="T1519" i="7"/>
  <c r="V1520" i="7"/>
  <c r="O1520" i="7"/>
  <c r="S1520" i="7"/>
  <c r="R1520" i="7"/>
  <c r="Q1520" i="7"/>
  <c r="U1520" i="7"/>
  <c r="W1520" i="7"/>
  <c r="T1520" i="7"/>
  <c r="V1521" i="7"/>
  <c r="O1521" i="7"/>
  <c r="S1521" i="7"/>
  <c r="R1521" i="7"/>
  <c r="Q1521" i="7"/>
  <c r="U1521" i="7"/>
  <c r="W1521" i="7"/>
  <c r="T1521" i="7"/>
  <c r="V1522" i="7"/>
  <c r="O1522" i="7"/>
  <c r="S1522" i="7"/>
  <c r="R1522" i="7"/>
  <c r="Q1522" i="7"/>
  <c r="U1522" i="7"/>
  <c r="W1522" i="7"/>
  <c r="T1522" i="7"/>
  <c r="V1523" i="7"/>
  <c r="O1523" i="7"/>
  <c r="S1523" i="7"/>
  <c r="R1523" i="7"/>
  <c r="Q1523" i="7"/>
  <c r="U1523" i="7"/>
  <c r="W1523" i="7"/>
  <c r="T1523" i="7"/>
  <c r="V1524" i="7"/>
  <c r="O1524" i="7"/>
  <c r="S1524" i="7"/>
  <c r="R1524" i="7"/>
  <c r="Q1524" i="7"/>
  <c r="U1524" i="7"/>
  <c r="W1524" i="7"/>
  <c r="T1524" i="7"/>
  <c r="V1525" i="7"/>
  <c r="O1525" i="7"/>
  <c r="S1525" i="7"/>
  <c r="R1525" i="7"/>
  <c r="Q1525" i="7"/>
  <c r="U1525" i="7"/>
  <c r="W1525" i="7"/>
  <c r="T1525" i="7"/>
  <c r="V1526" i="7"/>
  <c r="O1526" i="7"/>
  <c r="S1526" i="7"/>
  <c r="R1526" i="7"/>
  <c r="Q1526" i="7"/>
  <c r="U1526" i="7"/>
  <c r="W1526" i="7"/>
  <c r="T1526" i="7"/>
  <c r="V1527" i="7"/>
  <c r="O1527" i="7"/>
  <c r="S1527" i="7"/>
  <c r="R1527" i="7"/>
  <c r="Q1527" i="7"/>
  <c r="U1527" i="7"/>
  <c r="W1527" i="7"/>
  <c r="T1527" i="7"/>
  <c r="V1528" i="7"/>
  <c r="O1528" i="7"/>
  <c r="S1528" i="7"/>
  <c r="R1528" i="7"/>
  <c r="Q1528" i="7"/>
  <c r="U1528" i="7"/>
  <c r="W1528" i="7"/>
  <c r="T1528" i="7"/>
  <c r="V1529" i="7"/>
  <c r="O1529" i="7"/>
  <c r="S1529" i="7"/>
  <c r="R1529" i="7"/>
  <c r="Q1529" i="7"/>
  <c r="U1529" i="7"/>
  <c r="W1529" i="7"/>
  <c r="T1529" i="7"/>
  <c r="V1530" i="7"/>
  <c r="O1530" i="7"/>
  <c r="S1530" i="7"/>
  <c r="R1530" i="7"/>
  <c r="Q1530" i="7"/>
  <c r="U1530" i="7"/>
  <c r="W1530" i="7"/>
  <c r="T1530" i="7"/>
  <c r="V1531" i="7"/>
  <c r="O1531" i="7"/>
  <c r="S1531" i="7"/>
  <c r="R1531" i="7"/>
  <c r="Q1531" i="7"/>
  <c r="U1531" i="7"/>
  <c r="W1531" i="7"/>
  <c r="T1531" i="7"/>
  <c r="V1532" i="7"/>
  <c r="O1532" i="7"/>
  <c r="S1532" i="7"/>
  <c r="R1532" i="7"/>
  <c r="Q1532" i="7"/>
  <c r="U1532" i="7"/>
  <c r="W1532" i="7"/>
  <c r="T1532" i="7"/>
  <c r="V1533" i="7"/>
  <c r="O1533" i="7"/>
  <c r="S1533" i="7"/>
  <c r="R1533" i="7"/>
  <c r="Q1533" i="7"/>
  <c r="U1533" i="7"/>
  <c r="W1533" i="7"/>
  <c r="T1533" i="7"/>
  <c r="V1534" i="7"/>
  <c r="O1534" i="7"/>
  <c r="S1534" i="7"/>
  <c r="R1534" i="7"/>
  <c r="Q1534" i="7"/>
  <c r="U1534" i="7"/>
  <c r="W1534" i="7"/>
  <c r="T1534" i="7"/>
  <c r="V1535" i="7"/>
  <c r="O1535" i="7"/>
  <c r="S1535" i="7"/>
  <c r="R1535" i="7"/>
  <c r="Q1535" i="7"/>
  <c r="U1535" i="7"/>
  <c r="W1535" i="7"/>
  <c r="T1535" i="7"/>
  <c r="V1536" i="7"/>
  <c r="O1536" i="7"/>
  <c r="S1536" i="7"/>
  <c r="R1536" i="7"/>
  <c r="Q1536" i="7"/>
  <c r="U1536" i="7"/>
  <c r="W1536" i="7"/>
  <c r="T1536" i="7"/>
  <c r="V1537" i="7"/>
  <c r="O1537" i="7"/>
  <c r="S1537" i="7"/>
  <c r="R1537" i="7"/>
  <c r="Q1537" i="7"/>
  <c r="U1537" i="7"/>
  <c r="W1537" i="7"/>
  <c r="T1537" i="7"/>
  <c r="V1538" i="7"/>
  <c r="O1538" i="7"/>
  <c r="S1538" i="7"/>
  <c r="R1538" i="7"/>
  <c r="Q1538" i="7"/>
  <c r="U1538" i="7"/>
  <c r="W1538" i="7"/>
  <c r="T1538" i="7"/>
  <c r="V1539" i="7"/>
  <c r="O1539" i="7"/>
  <c r="S1539" i="7"/>
  <c r="R1539" i="7"/>
  <c r="Q1539" i="7"/>
  <c r="U1539" i="7"/>
  <c r="W1539" i="7"/>
  <c r="T1539" i="7"/>
  <c r="V1540" i="7"/>
  <c r="O1540" i="7"/>
  <c r="S1540" i="7"/>
  <c r="R1540" i="7"/>
  <c r="Q1540" i="7"/>
  <c r="U1540" i="7"/>
  <c r="W1540" i="7"/>
  <c r="T1540" i="7"/>
  <c r="V1541" i="7"/>
  <c r="O1541" i="7"/>
  <c r="S1541" i="7"/>
  <c r="R1541" i="7"/>
  <c r="Q1541" i="7"/>
  <c r="U1541" i="7"/>
  <c r="W1541" i="7"/>
  <c r="T1541" i="7"/>
  <c r="V1542" i="7"/>
  <c r="O1542" i="7"/>
  <c r="S1542" i="7"/>
  <c r="R1542" i="7"/>
  <c r="Q1542" i="7"/>
  <c r="U1542" i="7"/>
  <c r="W1542" i="7"/>
  <c r="T1542" i="7"/>
  <c r="V1543" i="7"/>
  <c r="O1543" i="7"/>
  <c r="S1543" i="7"/>
  <c r="R1543" i="7"/>
  <c r="Q1543" i="7"/>
  <c r="U1543" i="7"/>
  <c r="W1543" i="7"/>
  <c r="T1543" i="7"/>
  <c r="V1544" i="7"/>
  <c r="O1544" i="7"/>
  <c r="S1544" i="7"/>
  <c r="R1544" i="7"/>
  <c r="Q1544" i="7"/>
  <c r="U1544" i="7"/>
  <c r="W1544" i="7"/>
  <c r="T1544" i="7"/>
  <c r="V1545" i="7"/>
  <c r="O1545" i="7"/>
  <c r="S1545" i="7"/>
  <c r="R1545" i="7"/>
  <c r="Q1545" i="7"/>
  <c r="U1545" i="7"/>
  <c r="W1545" i="7"/>
  <c r="T1545" i="7"/>
  <c r="V1546" i="7"/>
  <c r="O1546" i="7"/>
  <c r="S1546" i="7"/>
  <c r="R1546" i="7"/>
  <c r="Q1546" i="7"/>
  <c r="U1546" i="7"/>
  <c r="W1546" i="7"/>
  <c r="T1546" i="7"/>
  <c r="V1547" i="7"/>
  <c r="O1547" i="7"/>
  <c r="S1547" i="7"/>
  <c r="R1547" i="7"/>
  <c r="Q1547" i="7"/>
  <c r="U1547" i="7"/>
  <c r="W1547" i="7"/>
  <c r="T1547" i="7"/>
  <c r="V1548" i="7"/>
  <c r="O1548" i="7"/>
  <c r="S1548" i="7"/>
  <c r="R1548" i="7"/>
  <c r="Q1548" i="7"/>
  <c r="U1548" i="7"/>
  <c r="W1548" i="7"/>
  <c r="T1548" i="7"/>
  <c r="V1549" i="7"/>
  <c r="O1549" i="7"/>
  <c r="S1549" i="7"/>
  <c r="R1549" i="7"/>
  <c r="Q1549" i="7"/>
  <c r="U1549" i="7"/>
  <c r="W1549" i="7"/>
  <c r="T1549" i="7"/>
  <c r="V1550" i="7"/>
  <c r="O1550" i="7"/>
  <c r="S1550" i="7"/>
  <c r="R1550" i="7"/>
  <c r="Q1550" i="7"/>
  <c r="U1550" i="7"/>
  <c r="W1550" i="7"/>
  <c r="T1550" i="7"/>
  <c r="V1551" i="7"/>
  <c r="O1551" i="7"/>
  <c r="S1551" i="7"/>
  <c r="R1551" i="7"/>
  <c r="Q1551" i="7"/>
  <c r="U1551" i="7"/>
  <c r="W1551" i="7"/>
  <c r="T1551" i="7"/>
  <c r="V1552" i="7"/>
  <c r="O1552" i="7"/>
  <c r="S1552" i="7"/>
  <c r="R1552" i="7"/>
  <c r="Q1552" i="7"/>
  <c r="U1552" i="7"/>
  <c r="W1552" i="7"/>
  <c r="T1552" i="7"/>
  <c r="V1553" i="7"/>
  <c r="O1553" i="7"/>
  <c r="S1553" i="7"/>
  <c r="R1553" i="7"/>
  <c r="Q1553" i="7"/>
  <c r="U1553" i="7"/>
  <c r="W1553" i="7"/>
  <c r="T1553" i="7"/>
  <c r="V1554" i="7"/>
  <c r="O1554" i="7"/>
  <c r="S1554" i="7"/>
  <c r="R1554" i="7"/>
  <c r="Q1554" i="7"/>
  <c r="U1554" i="7"/>
  <c r="W1554" i="7"/>
  <c r="T1554" i="7"/>
  <c r="V1555" i="7"/>
  <c r="O1555" i="7"/>
  <c r="S1555" i="7"/>
  <c r="R1555" i="7"/>
  <c r="Q1555" i="7"/>
  <c r="U1555" i="7"/>
  <c r="W1555" i="7"/>
  <c r="T1555" i="7"/>
  <c r="V1556" i="7"/>
  <c r="O1556" i="7"/>
  <c r="S1556" i="7"/>
  <c r="R1556" i="7"/>
  <c r="Q1556" i="7"/>
  <c r="U1556" i="7"/>
  <c r="W1556" i="7"/>
  <c r="T1556" i="7"/>
  <c r="V1557" i="7"/>
  <c r="O1557" i="7"/>
  <c r="S1557" i="7"/>
  <c r="R1557" i="7"/>
  <c r="Q1557" i="7"/>
  <c r="U1557" i="7"/>
  <c r="W1557" i="7"/>
  <c r="T1557" i="7"/>
  <c r="V1558" i="7"/>
  <c r="O1558" i="7"/>
  <c r="S1558" i="7"/>
  <c r="R1558" i="7"/>
  <c r="Q1558" i="7"/>
  <c r="U1558" i="7"/>
  <c r="W1558" i="7"/>
  <c r="T1558" i="7"/>
  <c r="V1559" i="7"/>
  <c r="O1559" i="7"/>
  <c r="S1559" i="7"/>
  <c r="R1559" i="7"/>
  <c r="Q1559" i="7"/>
  <c r="U1559" i="7"/>
  <c r="W1559" i="7"/>
  <c r="T1559" i="7"/>
  <c r="V1560" i="7"/>
  <c r="O1560" i="7"/>
  <c r="S1560" i="7"/>
  <c r="R1560" i="7"/>
  <c r="Q1560" i="7"/>
  <c r="U1560" i="7"/>
  <c r="W1560" i="7"/>
  <c r="T1560" i="7"/>
  <c r="V1561" i="7"/>
  <c r="O1561" i="7"/>
  <c r="S1561" i="7"/>
  <c r="R1561" i="7"/>
  <c r="Q1561" i="7"/>
  <c r="U1561" i="7"/>
  <c r="W1561" i="7"/>
  <c r="T1561" i="7"/>
  <c r="V1562" i="7"/>
  <c r="O1562" i="7"/>
  <c r="S1562" i="7"/>
  <c r="R1562" i="7"/>
  <c r="Q1562" i="7"/>
  <c r="U1562" i="7"/>
  <c r="W1562" i="7"/>
  <c r="T1562" i="7"/>
  <c r="V1563" i="7"/>
  <c r="O1563" i="7"/>
  <c r="S1563" i="7"/>
  <c r="R1563" i="7"/>
  <c r="Q1563" i="7"/>
  <c r="U1563" i="7"/>
  <c r="W1563" i="7"/>
  <c r="T1563" i="7"/>
  <c r="V1564" i="7"/>
  <c r="O1564" i="7"/>
  <c r="S1564" i="7"/>
  <c r="R1564" i="7"/>
  <c r="Q1564" i="7"/>
  <c r="U1564" i="7"/>
  <c r="W1564" i="7"/>
  <c r="T1564" i="7"/>
  <c r="V1565" i="7"/>
  <c r="O1565" i="7"/>
  <c r="S1565" i="7"/>
  <c r="R1565" i="7"/>
  <c r="Q1565" i="7"/>
  <c r="U1565" i="7"/>
  <c r="W1565" i="7"/>
  <c r="T1565" i="7"/>
  <c r="V1566" i="7"/>
  <c r="O1566" i="7"/>
  <c r="S1566" i="7"/>
  <c r="R1566" i="7"/>
  <c r="Q1566" i="7"/>
  <c r="U1566" i="7"/>
  <c r="W1566" i="7"/>
  <c r="T1566" i="7"/>
  <c r="V1567" i="7"/>
  <c r="O1567" i="7"/>
  <c r="S1567" i="7"/>
  <c r="R1567" i="7"/>
  <c r="Q1567" i="7"/>
  <c r="U1567" i="7"/>
  <c r="W1567" i="7"/>
  <c r="T1567" i="7"/>
  <c r="V1568" i="7"/>
  <c r="O1568" i="7"/>
  <c r="S1568" i="7"/>
  <c r="R1568" i="7"/>
  <c r="Q1568" i="7"/>
  <c r="U1568" i="7"/>
  <c r="W1568" i="7"/>
  <c r="T1568" i="7"/>
  <c r="V1569" i="7"/>
  <c r="O1569" i="7"/>
  <c r="S1569" i="7"/>
  <c r="R1569" i="7"/>
  <c r="Q1569" i="7"/>
  <c r="U1569" i="7"/>
  <c r="W1569" i="7"/>
  <c r="T1569" i="7"/>
  <c r="V1570" i="7"/>
  <c r="O1570" i="7"/>
  <c r="S1570" i="7"/>
  <c r="R1570" i="7"/>
  <c r="Q1570" i="7"/>
  <c r="U1570" i="7"/>
  <c r="W1570" i="7"/>
  <c r="T1570" i="7"/>
  <c r="V1571" i="7"/>
  <c r="O1571" i="7"/>
  <c r="S1571" i="7"/>
  <c r="R1571" i="7"/>
  <c r="Q1571" i="7"/>
  <c r="U1571" i="7"/>
  <c r="W1571" i="7"/>
  <c r="T1571" i="7"/>
  <c r="V1572" i="7"/>
  <c r="O1572" i="7"/>
  <c r="S1572" i="7"/>
  <c r="R1572" i="7"/>
  <c r="Q1572" i="7"/>
  <c r="U1572" i="7"/>
  <c r="W1572" i="7"/>
  <c r="T1572" i="7"/>
  <c r="V1573" i="7"/>
  <c r="O1573" i="7"/>
  <c r="S1573" i="7"/>
  <c r="R1573" i="7"/>
  <c r="Q1573" i="7"/>
  <c r="U1573" i="7"/>
  <c r="W1573" i="7"/>
  <c r="T1573" i="7"/>
  <c r="V1574" i="7"/>
  <c r="O1574" i="7"/>
  <c r="S1574" i="7"/>
  <c r="R1574" i="7"/>
  <c r="Q1574" i="7"/>
  <c r="U1574" i="7"/>
  <c r="W1574" i="7"/>
  <c r="T1574" i="7"/>
  <c r="V1575" i="7"/>
  <c r="O1575" i="7"/>
  <c r="S1575" i="7"/>
  <c r="R1575" i="7"/>
  <c r="Q1575" i="7"/>
  <c r="U1575" i="7"/>
  <c r="W1575" i="7"/>
  <c r="T1575" i="7"/>
  <c r="V1576" i="7"/>
  <c r="O1576" i="7"/>
  <c r="S1576" i="7"/>
  <c r="R1576" i="7"/>
  <c r="Q1576" i="7"/>
  <c r="U1576" i="7"/>
  <c r="W1576" i="7"/>
  <c r="T1576" i="7"/>
  <c r="V1577" i="7"/>
  <c r="O1577" i="7"/>
  <c r="S1577" i="7"/>
  <c r="R1577" i="7"/>
  <c r="Q1577" i="7"/>
  <c r="U1577" i="7"/>
  <c r="W1577" i="7"/>
  <c r="T1577" i="7"/>
  <c r="V1578" i="7"/>
  <c r="O1578" i="7"/>
  <c r="S1578" i="7"/>
  <c r="R1578" i="7"/>
  <c r="Q1578" i="7"/>
  <c r="U1578" i="7"/>
  <c r="W1578" i="7"/>
  <c r="T1578" i="7"/>
  <c r="V1579" i="7"/>
  <c r="O1579" i="7"/>
  <c r="S1579" i="7"/>
  <c r="R1579" i="7"/>
  <c r="Q1579" i="7"/>
  <c r="U1579" i="7"/>
  <c r="W1579" i="7"/>
  <c r="T1579" i="7"/>
  <c r="V1580" i="7"/>
  <c r="O1580" i="7"/>
  <c r="S1580" i="7"/>
  <c r="R1580" i="7"/>
  <c r="Q1580" i="7"/>
  <c r="U1580" i="7"/>
  <c r="W1580" i="7"/>
  <c r="T1580" i="7"/>
  <c r="V1581" i="7"/>
  <c r="O1581" i="7"/>
  <c r="S1581" i="7"/>
  <c r="R1581" i="7"/>
  <c r="Q1581" i="7"/>
  <c r="U1581" i="7"/>
  <c r="W1581" i="7"/>
  <c r="T1581" i="7"/>
  <c r="V1582" i="7"/>
  <c r="O1582" i="7"/>
  <c r="S1582" i="7"/>
  <c r="R1582" i="7"/>
  <c r="Q1582" i="7"/>
  <c r="U1582" i="7"/>
  <c r="W1582" i="7"/>
  <c r="T1582" i="7"/>
  <c r="V1583" i="7"/>
  <c r="O1583" i="7"/>
  <c r="S1583" i="7"/>
  <c r="R1583" i="7"/>
  <c r="Q1583" i="7"/>
  <c r="U1583" i="7"/>
  <c r="W1583" i="7"/>
  <c r="T1583" i="7"/>
  <c r="V1584" i="7"/>
  <c r="O1584" i="7"/>
  <c r="S1584" i="7"/>
  <c r="R1584" i="7"/>
  <c r="Q1584" i="7"/>
  <c r="U1584" i="7"/>
  <c r="W1584" i="7"/>
  <c r="T1584" i="7"/>
  <c r="V1585" i="7"/>
  <c r="O1585" i="7"/>
  <c r="S1585" i="7"/>
  <c r="R1585" i="7"/>
  <c r="Q1585" i="7"/>
  <c r="U1585" i="7"/>
  <c r="W1585" i="7"/>
  <c r="T1585" i="7"/>
  <c r="V1586" i="7"/>
  <c r="O1586" i="7"/>
  <c r="S1586" i="7"/>
  <c r="R1586" i="7"/>
  <c r="Q1586" i="7"/>
  <c r="U1586" i="7"/>
  <c r="W1586" i="7"/>
  <c r="T1586" i="7"/>
  <c r="V1587" i="7"/>
  <c r="O1587" i="7"/>
  <c r="S1587" i="7"/>
  <c r="R1587" i="7"/>
  <c r="Q1587" i="7"/>
  <c r="U1587" i="7"/>
  <c r="W1587" i="7"/>
  <c r="T1587" i="7"/>
  <c r="V1588" i="7"/>
  <c r="O1588" i="7"/>
  <c r="S1588" i="7"/>
  <c r="R1588" i="7"/>
  <c r="Q1588" i="7"/>
  <c r="U1588" i="7"/>
  <c r="W1588" i="7"/>
  <c r="T1588" i="7"/>
  <c r="V1589" i="7"/>
  <c r="O1589" i="7"/>
  <c r="S1589" i="7"/>
  <c r="R1589" i="7"/>
  <c r="Q1589" i="7"/>
  <c r="U1589" i="7"/>
  <c r="W1589" i="7"/>
  <c r="T1589" i="7"/>
  <c r="V1590" i="7"/>
  <c r="O1590" i="7"/>
  <c r="S1590" i="7"/>
  <c r="R1590" i="7"/>
  <c r="Q1590" i="7"/>
  <c r="U1590" i="7"/>
  <c r="W1590" i="7"/>
  <c r="T1590" i="7"/>
  <c r="V1591" i="7"/>
  <c r="O1591" i="7"/>
  <c r="S1591" i="7"/>
  <c r="R1591" i="7"/>
  <c r="Q1591" i="7"/>
  <c r="U1591" i="7"/>
  <c r="W1591" i="7"/>
  <c r="T1591" i="7"/>
  <c r="V1592" i="7"/>
  <c r="O1592" i="7"/>
  <c r="S1592" i="7"/>
  <c r="R1592" i="7"/>
  <c r="Q1592" i="7"/>
  <c r="U1592" i="7"/>
  <c r="W1592" i="7"/>
  <c r="T1592" i="7"/>
  <c r="V1593" i="7"/>
  <c r="O1593" i="7"/>
  <c r="S1593" i="7"/>
  <c r="R1593" i="7"/>
  <c r="Q1593" i="7"/>
  <c r="U1593" i="7"/>
  <c r="W1593" i="7"/>
  <c r="T1593" i="7"/>
  <c r="V1594" i="7"/>
  <c r="O1594" i="7"/>
  <c r="S1594" i="7"/>
  <c r="R1594" i="7"/>
  <c r="Q1594" i="7"/>
  <c r="U1594" i="7"/>
  <c r="W1594" i="7"/>
  <c r="T1594" i="7"/>
  <c r="V1595" i="7"/>
  <c r="O1595" i="7"/>
  <c r="S1595" i="7"/>
  <c r="R1595" i="7"/>
  <c r="Q1595" i="7"/>
  <c r="U1595" i="7"/>
  <c r="W1595" i="7"/>
  <c r="T1595" i="7"/>
  <c r="V1596" i="7"/>
  <c r="O1596" i="7"/>
  <c r="S1596" i="7"/>
  <c r="R1596" i="7"/>
  <c r="Q1596" i="7"/>
  <c r="U1596" i="7"/>
  <c r="W1596" i="7"/>
  <c r="T1596" i="7"/>
  <c r="V1597" i="7"/>
  <c r="O1597" i="7"/>
  <c r="S1597" i="7"/>
  <c r="R1597" i="7"/>
  <c r="Q1597" i="7"/>
  <c r="U1597" i="7"/>
  <c r="W1597" i="7"/>
  <c r="T1597" i="7"/>
  <c r="V1598" i="7"/>
  <c r="O1598" i="7"/>
  <c r="S1598" i="7"/>
  <c r="R1598" i="7"/>
  <c r="Q1598" i="7"/>
  <c r="U1598" i="7"/>
  <c r="W1598" i="7"/>
  <c r="T1598" i="7"/>
  <c r="V1599" i="7"/>
  <c r="O1599" i="7"/>
  <c r="S1599" i="7"/>
  <c r="R1599" i="7"/>
  <c r="Q1599" i="7"/>
  <c r="U1599" i="7"/>
  <c r="W1599" i="7"/>
  <c r="T1599" i="7"/>
  <c r="V1600" i="7"/>
  <c r="O1600" i="7"/>
  <c r="S1600" i="7"/>
  <c r="R1600" i="7"/>
  <c r="Q1600" i="7"/>
  <c r="U1600" i="7"/>
  <c r="W1600" i="7"/>
  <c r="T1600" i="7"/>
  <c r="V1601" i="7"/>
  <c r="O1601" i="7"/>
  <c r="S1601" i="7"/>
  <c r="R1601" i="7"/>
  <c r="Q1601" i="7"/>
  <c r="U1601" i="7"/>
  <c r="W1601" i="7"/>
  <c r="T1601" i="7"/>
  <c r="V1602" i="7"/>
  <c r="O1602" i="7"/>
  <c r="S1602" i="7"/>
  <c r="R1602" i="7"/>
  <c r="Q1602" i="7"/>
  <c r="U1602" i="7"/>
  <c r="W1602" i="7"/>
  <c r="T1602" i="7"/>
  <c r="V1603" i="7"/>
  <c r="O1603" i="7"/>
  <c r="S1603" i="7"/>
  <c r="R1603" i="7"/>
  <c r="Q1603" i="7"/>
  <c r="U1603" i="7"/>
  <c r="W1603" i="7"/>
  <c r="T1603" i="7"/>
  <c r="V1604" i="7"/>
  <c r="O1604" i="7"/>
  <c r="S1604" i="7"/>
  <c r="R1604" i="7"/>
  <c r="Q1604" i="7"/>
  <c r="U1604" i="7"/>
  <c r="W1604" i="7"/>
  <c r="T1604" i="7"/>
  <c r="V1605" i="7"/>
  <c r="O1605" i="7"/>
  <c r="S1605" i="7"/>
  <c r="R1605" i="7"/>
  <c r="Q1605" i="7"/>
  <c r="U1605" i="7"/>
  <c r="W1605" i="7"/>
  <c r="T1605" i="7"/>
  <c r="V1606" i="7"/>
  <c r="O1606" i="7"/>
  <c r="S1606" i="7"/>
  <c r="R1606" i="7"/>
  <c r="Q1606" i="7"/>
  <c r="U1606" i="7"/>
  <c r="W1606" i="7"/>
  <c r="T1606" i="7"/>
  <c r="V1607" i="7"/>
  <c r="O1607" i="7"/>
  <c r="S1607" i="7"/>
  <c r="R1607" i="7"/>
  <c r="Q1607" i="7"/>
  <c r="U1607" i="7"/>
  <c r="W1607" i="7"/>
  <c r="T1607" i="7"/>
  <c r="V1608" i="7"/>
  <c r="O1608" i="7"/>
  <c r="S1608" i="7"/>
  <c r="R1608" i="7"/>
  <c r="Q1608" i="7"/>
  <c r="U1608" i="7"/>
  <c r="W1608" i="7"/>
  <c r="T1608" i="7"/>
  <c r="V1609" i="7"/>
  <c r="O1609" i="7"/>
  <c r="S1609" i="7"/>
  <c r="R1609" i="7"/>
  <c r="Q1609" i="7"/>
  <c r="U1609" i="7"/>
  <c r="W1609" i="7"/>
  <c r="T1609" i="7"/>
  <c r="V1610" i="7"/>
  <c r="O1610" i="7"/>
  <c r="S1610" i="7"/>
  <c r="R1610" i="7"/>
  <c r="Q1610" i="7"/>
  <c r="U1610" i="7"/>
  <c r="W1610" i="7"/>
  <c r="T1610" i="7"/>
  <c r="V1611" i="7"/>
  <c r="O1611" i="7"/>
  <c r="S1611" i="7"/>
  <c r="R1611" i="7"/>
  <c r="Q1611" i="7"/>
  <c r="U1611" i="7"/>
  <c r="W1611" i="7"/>
  <c r="T1611" i="7"/>
  <c r="V1612" i="7"/>
  <c r="O1612" i="7"/>
  <c r="S1612" i="7"/>
  <c r="R1612" i="7"/>
  <c r="Q1612" i="7"/>
  <c r="U1612" i="7"/>
  <c r="W1612" i="7"/>
  <c r="T1612" i="7"/>
  <c r="V1613" i="7"/>
  <c r="O1613" i="7"/>
  <c r="S1613" i="7"/>
  <c r="R1613" i="7"/>
  <c r="Q1613" i="7"/>
  <c r="U1613" i="7"/>
  <c r="W1613" i="7"/>
  <c r="T1613" i="7"/>
  <c r="V1614" i="7"/>
  <c r="O1614" i="7"/>
  <c r="S1614" i="7"/>
  <c r="R1614" i="7"/>
  <c r="Q1614" i="7"/>
  <c r="U1614" i="7"/>
  <c r="W1614" i="7"/>
  <c r="T1614" i="7"/>
  <c r="V1615" i="7"/>
  <c r="O1615" i="7"/>
  <c r="S1615" i="7"/>
  <c r="R1615" i="7"/>
  <c r="Q1615" i="7"/>
  <c r="U1615" i="7"/>
  <c r="W1615" i="7"/>
  <c r="T1615" i="7"/>
  <c r="V1616" i="7"/>
  <c r="O1616" i="7"/>
  <c r="S1616" i="7"/>
  <c r="R1616" i="7"/>
  <c r="Q1616" i="7"/>
  <c r="U1616" i="7"/>
  <c r="W1616" i="7"/>
  <c r="T1616" i="7"/>
  <c r="V1617" i="7"/>
  <c r="O1617" i="7"/>
  <c r="S1617" i="7"/>
  <c r="R1617" i="7"/>
  <c r="Q1617" i="7"/>
  <c r="U1617" i="7"/>
  <c r="W1617" i="7"/>
  <c r="T1617" i="7"/>
  <c r="V1618" i="7"/>
  <c r="O1618" i="7"/>
  <c r="S1618" i="7"/>
  <c r="R1618" i="7"/>
  <c r="Q1618" i="7"/>
  <c r="U1618" i="7"/>
  <c r="W1618" i="7"/>
  <c r="T1618" i="7"/>
  <c r="V1619" i="7"/>
  <c r="O1619" i="7"/>
  <c r="S1619" i="7"/>
  <c r="R1619" i="7"/>
  <c r="Q1619" i="7"/>
  <c r="U1619" i="7"/>
  <c r="W1619" i="7"/>
  <c r="T1619" i="7"/>
  <c r="V1620" i="7"/>
  <c r="O1620" i="7"/>
  <c r="S1620" i="7"/>
  <c r="R1620" i="7"/>
  <c r="Q1620" i="7"/>
  <c r="U1620" i="7"/>
  <c r="W1620" i="7"/>
  <c r="T1620" i="7"/>
  <c r="V1621" i="7"/>
  <c r="O1621" i="7"/>
  <c r="S1621" i="7"/>
  <c r="R1621" i="7"/>
  <c r="Q1621" i="7"/>
  <c r="U1621" i="7"/>
  <c r="W1621" i="7"/>
  <c r="T1621" i="7"/>
  <c r="V1622" i="7"/>
  <c r="O1622" i="7"/>
  <c r="S1622" i="7"/>
  <c r="R1622" i="7"/>
  <c r="Q1622" i="7"/>
  <c r="U1622" i="7"/>
  <c r="W1622" i="7"/>
  <c r="T1622" i="7"/>
  <c r="V1623" i="7"/>
  <c r="O1623" i="7"/>
  <c r="S1623" i="7"/>
  <c r="R1623" i="7"/>
  <c r="Q1623" i="7"/>
  <c r="U1623" i="7"/>
  <c r="W1623" i="7"/>
  <c r="T1623" i="7"/>
  <c r="V1624" i="7"/>
  <c r="O1624" i="7"/>
  <c r="S1624" i="7"/>
  <c r="R1624" i="7"/>
  <c r="Q1624" i="7"/>
  <c r="U1624" i="7"/>
  <c r="W1624" i="7"/>
  <c r="T1624" i="7"/>
  <c r="V1625" i="7"/>
  <c r="O1625" i="7"/>
  <c r="S1625" i="7"/>
  <c r="R1625" i="7"/>
  <c r="Q1625" i="7"/>
  <c r="U1625" i="7"/>
  <c r="W1625" i="7"/>
  <c r="T1625" i="7"/>
  <c r="V1626" i="7"/>
  <c r="O1626" i="7"/>
  <c r="S1626" i="7"/>
  <c r="R1626" i="7"/>
  <c r="Q1626" i="7"/>
  <c r="U1626" i="7"/>
  <c r="W1626" i="7"/>
  <c r="T1626" i="7"/>
  <c r="V1627" i="7"/>
  <c r="O1627" i="7"/>
  <c r="S1627" i="7"/>
  <c r="R1627" i="7"/>
  <c r="Q1627" i="7"/>
  <c r="U1627" i="7"/>
  <c r="W1627" i="7"/>
  <c r="T1627" i="7"/>
  <c r="V1628" i="7"/>
  <c r="O1628" i="7"/>
  <c r="S1628" i="7"/>
  <c r="R1628" i="7"/>
  <c r="Q1628" i="7"/>
  <c r="U1628" i="7"/>
  <c r="W1628" i="7"/>
  <c r="T1628" i="7"/>
  <c r="V1629" i="7"/>
  <c r="O1629" i="7"/>
  <c r="S1629" i="7"/>
  <c r="R1629" i="7"/>
  <c r="Q1629" i="7"/>
  <c r="U1629" i="7"/>
  <c r="W1629" i="7"/>
  <c r="T1629" i="7"/>
  <c r="V1630" i="7"/>
  <c r="O1630" i="7"/>
  <c r="S1630" i="7"/>
  <c r="R1630" i="7"/>
  <c r="Q1630" i="7"/>
  <c r="U1630" i="7"/>
  <c r="W1630" i="7"/>
  <c r="T1630" i="7"/>
  <c r="V1631" i="7"/>
  <c r="O1631" i="7"/>
  <c r="S1631" i="7"/>
  <c r="R1631" i="7"/>
  <c r="Q1631" i="7"/>
  <c r="U1631" i="7"/>
  <c r="W1631" i="7"/>
  <c r="T1631" i="7"/>
  <c r="V1632" i="7"/>
  <c r="O1632" i="7"/>
  <c r="S1632" i="7"/>
  <c r="R1632" i="7"/>
  <c r="Q1632" i="7"/>
  <c r="U1632" i="7"/>
  <c r="W1632" i="7"/>
  <c r="T1632" i="7"/>
  <c r="V1633" i="7"/>
  <c r="O1633" i="7"/>
  <c r="S1633" i="7"/>
  <c r="R1633" i="7"/>
  <c r="Q1633" i="7"/>
  <c r="U1633" i="7"/>
  <c r="W1633" i="7"/>
  <c r="T1633" i="7"/>
  <c r="V1634" i="7"/>
  <c r="O1634" i="7"/>
  <c r="S1634" i="7"/>
  <c r="R1634" i="7"/>
  <c r="Q1634" i="7"/>
  <c r="U1634" i="7"/>
  <c r="W1634" i="7"/>
  <c r="T1634" i="7"/>
  <c r="V1635" i="7"/>
  <c r="O1635" i="7"/>
  <c r="S1635" i="7"/>
  <c r="R1635" i="7"/>
  <c r="Q1635" i="7"/>
  <c r="U1635" i="7"/>
  <c r="W1635" i="7"/>
  <c r="T1635" i="7"/>
  <c r="V1636" i="7"/>
  <c r="O1636" i="7"/>
  <c r="S1636" i="7"/>
  <c r="R1636" i="7"/>
  <c r="Q1636" i="7"/>
  <c r="U1636" i="7"/>
  <c r="W1636" i="7"/>
  <c r="T1636" i="7"/>
  <c r="V1637" i="7"/>
  <c r="O1637" i="7"/>
  <c r="S1637" i="7"/>
  <c r="R1637" i="7"/>
  <c r="Q1637" i="7"/>
  <c r="U1637" i="7"/>
  <c r="W1637" i="7"/>
  <c r="T1637" i="7"/>
  <c r="V1638" i="7"/>
  <c r="O1638" i="7"/>
  <c r="S1638" i="7"/>
  <c r="R1638" i="7"/>
  <c r="Q1638" i="7"/>
  <c r="U1638" i="7"/>
  <c r="W1638" i="7"/>
  <c r="T1638" i="7"/>
  <c r="V1639" i="7"/>
  <c r="O1639" i="7"/>
  <c r="S1639" i="7"/>
  <c r="R1639" i="7"/>
  <c r="Q1639" i="7"/>
  <c r="U1639" i="7"/>
  <c r="W1639" i="7"/>
  <c r="T1639" i="7"/>
  <c r="V1640" i="7"/>
  <c r="O1640" i="7"/>
  <c r="S1640" i="7"/>
  <c r="R1640" i="7"/>
  <c r="Q1640" i="7"/>
  <c r="U1640" i="7"/>
  <c r="W1640" i="7"/>
  <c r="T1640" i="7"/>
  <c r="V1641" i="7"/>
  <c r="O1641" i="7"/>
  <c r="S1641" i="7"/>
  <c r="R1641" i="7"/>
  <c r="Q1641" i="7"/>
  <c r="U1641" i="7"/>
  <c r="W1641" i="7"/>
  <c r="T1641" i="7"/>
  <c r="V1642" i="7"/>
  <c r="O1642" i="7"/>
  <c r="S1642" i="7"/>
  <c r="R1642" i="7"/>
  <c r="Q1642" i="7"/>
  <c r="U1642" i="7"/>
  <c r="W1642" i="7"/>
  <c r="T1642" i="7"/>
  <c r="V1643" i="7"/>
  <c r="O1643" i="7"/>
  <c r="S1643" i="7"/>
  <c r="R1643" i="7"/>
  <c r="Q1643" i="7"/>
  <c r="U1643" i="7"/>
  <c r="W1643" i="7"/>
  <c r="T1643" i="7"/>
  <c r="V1644" i="7"/>
  <c r="O1644" i="7"/>
  <c r="S1644" i="7"/>
  <c r="R1644" i="7"/>
  <c r="Q1644" i="7"/>
  <c r="U1644" i="7"/>
  <c r="W1644" i="7"/>
  <c r="T1644" i="7"/>
  <c r="V1645" i="7"/>
  <c r="O1645" i="7"/>
  <c r="S1645" i="7"/>
  <c r="R1645" i="7"/>
  <c r="Q1645" i="7"/>
  <c r="U1645" i="7"/>
  <c r="W1645" i="7"/>
  <c r="T1645" i="7"/>
  <c r="V1646" i="7"/>
  <c r="O1646" i="7"/>
  <c r="S1646" i="7"/>
  <c r="R1646" i="7"/>
  <c r="Q1646" i="7"/>
  <c r="U1646" i="7"/>
  <c r="W1646" i="7"/>
  <c r="T1646" i="7"/>
  <c r="V1647" i="7"/>
  <c r="O1647" i="7"/>
  <c r="S1647" i="7"/>
  <c r="R1647" i="7"/>
  <c r="Q1647" i="7"/>
  <c r="U1647" i="7"/>
  <c r="W1647" i="7"/>
  <c r="T1647" i="7"/>
  <c r="V1648" i="7"/>
  <c r="O1648" i="7"/>
  <c r="S1648" i="7"/>
  <c r="R1648" i="7"/>
  <c r="Q1648" i="7"/>
  <c r="U1648" i="7"/>
  <c r="W1648" i="7"/>
  <c r="T1648" i="7"/>
  <c r="V1649" i="7"/>
  <c r="O1649" i="7"/>
  <c r="S1649" i="7"/>
  <c r="R1649" i="7"/>
  <c r="Q1649" i="7"/>
  <c r="U1649" i="7"/>
  <c r="W1649" i="7"/>
  <c r="T1649" i="7"/>
  <c r="V1650" i="7"/>
  <c r="O1650" i="7"/>
  <c r="S1650" i="7"/>
  <c r="R1650" i="7"/>
  <c r="Q1650" i="7"/>
  <c r="U1650" i="7"/>
  <c r="W1650" i="7"/>
  <c r="T1650" i="7"/>
  <c r="V1651" i="7"/>
  <c r="O1651" i="7"/>
  <c r="S1651" i="7"/>
  <c r="R1651" i="7"/>
  <c r="Q1651" i="7"/>
  <c r="U1651" i="7"/>
  <c r="W1651" i="7"/>
  <c r="T1651" i="7"/>
  <c r="V1652" i="7"/>
  <c r="O1652" i="7"/>
  <c r="S1652" i="7"/>
  <c r="R1652" i="7"/>
  <c r="Q1652" i="7"/>
  <c r="U1652" i="7"/>
  <c r="W1652" i="7"/>
  <c r="T1652" i="7"/>
  <c r="V1653" i="7"/>
  <c r="O1653" i="7"/>
  <c r="S1653" i="7"/>
  <c r="R1653" i="7"/>
  <c r="Q1653" i="7"/>
  <c r="U1653" i="7"/>
  <c r="W1653" i="7"/>
  <c r="T1653" i="7"/>
  <c r="V1654" i="7"/>
  <c r="O1654" i="7"/>
  <c r="S1654" i="7"/>
  <c r="R1654" i="7"/>
  <c r="Q1654" i="7"/>
  <c r="U1654" i="7"/>
  <c r="W1654" i="7"/>
  <c r="T1654" i="7"/>
  <c r="V1655" i="7"/>
  <c r="O1655" i="7"/>
  <c r="S1655" i="7"/>
  <c r="R1655" i="7"/>
  <c r="Q1655" i="7"/>
  <c r="U1655" i="7"/>
  <c r="W1655" i="7"/>
  <c r="T1655" i="7"/>
  <c r="V1656" i="7"/>
  <c r="O1656" i="7"/>
  <c r="S1656" i="7"/>
  <c r="R1656" i="7"/>
  <c r="Q1656" i="7"/>
  <c r="U1656" i="7"/>
  <c r="W1656" i="7"/>
  <c r="T1656" i="7"/>
  <c r="V1657" i="7"/>
  <c r="O1657" i="7"/>
  <c r="S1657" i="7"/>
  <c r="R1657" i="7"/>
  <c r="Q1657" i="7"/>
  <c r="U1657" i="7"/>
  <c r="W1657" i="7"/>
  <c r="T1657" i="7"/>
  <c r="V1658" i="7"/>
  <c r="O1658" i="7"/>
  <c r="S1658" i="7"/>
  <c r="R1658" i="7"/>
  <c r="Q1658" i="7"/>
  <c r="U1658" i="7"/>
  <c r="W1658" i="7"/>
  <c r="T1658" i="7"/>
  <c r="V1659" i="7"/>
  <c r="O1659" i="7"/>
  <c r="S1659" i="7"/>
  <c r="R1659" i="7"/>
  <c r="Q1659" i="7"/>
  <c r="U1659" i="7"/>
  <c r="W1659" i="7"/>
  <c r="T1659" i="7"/>
  <c r="V1660" i="7"/>
  <c r="O1660" i="7"/>
  <c r="S1660" i="7"/>
  <c r="R1660" i="7"/>
  <c r="Q1660" i="7"/>
  <c r="U1660" i="7"/>
  <c r="W1660" i="7"/>
  <c r="T1660" i="7"/>
  <c r="V1661" i="7"/>
  <c r="O1661" i="7"/>
  <c r="S1661" i="7"/>
  <c r="R1661" i="7"/>
  <c r="Q1661" i="7"/>
  <c r="U1661" i="7"/>
  <c r="W1661" i="7"/>
  <c r="T1661" i="7"/>
  <c r="V1662" i="7"/>
  <c r="O1662" i="7"/>
  <c r="S1662" i="7"/>
  <c r="R1662" i="7"/>
  <c r="Q1662" i="7"/>
  <c r="U1662" i="7"/>
  <c r="W1662" i="7"/>
  <c r="T1662" i="7"/>
  <c r="V1663" i="7"/>
  <c r="O1663" i="7"/>
  <c r="S1663" i="7"/>
  <c r="R1663" i="7"/>
  <c r="Q1663" i="7"/>
  <c r="U1663" i="7"/>
  <c r="W1663" i="7"/>
  <c r="T1663" i="7"/>
  <c r="V1664" i="7"/>
  <c r="O1664" i="7"/>
  <c r="S1664" i="7"/>
  <c r="R1664" i="7"/>
  <c r="Q1664" i="7"/>
  <c r="U1664" i="7"/>
  <c r="W1664" i="7"/>
  <c r="T1664" i="7"/>
  <c r="V1665" i="7"/>
  <c r="O1665" i="7"/>
  <c r="S1665" i="7"/>
  <c r="R1665" i="7"/>
  <c r="Q1665" i="7"/>
  <c r="U1665" i="7"/>
  <c r="W1665" i="7"/>
  <c r="T1665" i="7"/>
  <c r="V1666" i="7"/>
  <c r="O1666" i="7"/>
  <c r="S1666" i="7"/>
  <c r="R1666" i="7"/>
  <c r="Q1666" i="7"/>
  <c r="U1666" i="7"/>
  <c r="W1666" i="7"/>
  <c r="T1666" i="7"/>
  <c r="V1667" i="7"/>
  <c r="O1667" i="7"/>
  <c r="S1667" i="7"/>
  <c r="R1667" i="7"/>
  <c r="Q1667" i="7"/>
  <c r="U1667" i="7"/>
  <c r="W1667" i="7"/>
  <c r="T1667" i="7"/>
  <c r="V1668" i="7"/>
  <c r="O1668" i="7"/>
  <c r="S1668" i="7"/>
  <c r="R1668" i="7"/>
  <c r="Q1668" i="7"/>
  <c r="U1668" i="7"/>
  <c r="W1668" i="7"/>
  <c r="T1668" i="7"/>
  <c r="V1669" i="7"/>
  <c r="O1669" i="7"/>
  <c r="S1669" i="7"/>
  <c r="R1669" i="7"/>
  <c r="Q1669" i="7"/>
  <c r="U1669" i="7"/>
  <c r="W1669" i="7"/>
  <c r="T1669" i="7"/>
  <c r="V1670" i="7"/>
  <c r="O1670" i="7"/>
  <c r="S1670" i="7"/>
  <c r="R1670" i="7"/>
  <c r="Q1670" i="7"/>
  <c r="U1670" i="7"/>
  <c r="W1670" i="7"/>
  <c r="T1670" i="7"/>
  <c r="V1671" i="7"/>
  <c r="O1671" i="7"/>
  <c r="S1671" i="7"/>
  <c r="R1671" i="7"/>
  <c r="Q1671" i="7"/>
  <c r="U1671" i="7"/>
  <c r="W1671" i="7"/>
  <c r="T1671" i="7"/>
  <c r="V1672" i="7"/>
  <c r="O1672" i="7"/>
  <c r="S1672" i="7"/>
  <c r="R1672" i="7"/>
  <c r="Q1672" i="7"/>
  <c r="U1672" i="7"/>
  <c r="W1672" i="7"/>
  <c r="T1672" i="7"/>
  <c r="V1673" i="7"/>
  <c r="O1673" i="7"/>
  <c r="S1673" i="7"/>
  <c r="R1673" i="7"/>
  <c r="Q1673" i="7"/>
  <c r="U1673" i="7"/>
  <c r="W1673" i="7"/>
  <c r="T1673" i="7"/>
  <c r="V1674" i="7"/>
  <c r="O1674" i="7"/>
  <c r="S1674" i="7"/>
  <c r="R1674" i="7"/>
  <c r="Q1674" i="7"/>
  <c r="U1674" i="7"/>
  <c r="W1674" i="7"/>
  <c r="T1674" i="7"/>
  <c r="V1675" i="7"/>
  <c r="O1675" i="7"/>
  <c r="S1675" i="7"/>
  <c r="R1675" i="7"/>
  <c r="Q1675" i="7"/>
  <c r="U1675" i="7"/>
  <c r="W1675" i="7"/>
  <c r="T1675" i="7"/>
  <c r="V1676" i="7"/>
  <c r="O1676" i="7"/>
  <c r="S1676" i="7"/>
  <c r="R1676" i="7"/>
  <c r="Q1676" i="7"/>
  <c r="U1676" i="7"/>
  <c r="W1676" i="7"/>
  <c r="T1676" i="7"/>
  <c r="V1677" i="7"/>
  <c r="O1677" i="7"/>
  <c r="S1677" i="7"/>
  <c r="R1677" i="7"/>
  <c r="Q1677" i="7"/>
  <c r="U1677" i="7"/>
  <c r="W1677" i="7"/>
  <c r="T1677" i="7"/>
  <c r="V1678" i="7"/>
  <c r="O1678" i="7"/>
  <c r="S1678" i="7"/>
  <c r="R1678" i="7"/>
  <c r="Q1678" i="7"/>
  <c r="U1678" i="7"/>
  <c r="W1678" i="7"/>
  <c r="T1678" i="7"/>
  <c r="V1679" i="7"/>
  <c r="O1679" i="7"/>
  <c r="S1679" i="7"/>
  <c r="R1679" i="7"/>
  <c r="Q1679" i="7"/>
  <c r="U1679" i="7"/>
  <c r="W1679" i="7"/>
  <c r="T1679" i="7"/>
  <c r="V1680" i="7"/>
  <c r="O1680" i="7"/>
  <c r="S1680" i="7"/>
  <c r="R1680" i="7"/>
  <c r="Q1680" i="7"/>
  <c r="U1680" i="7"/>
  <c r="W1680" i="7"/>
  <c r="T1680" i="7"/>
  <c r="V1681" i="7"/>
  <c r="O1681" i="7"/>
  <c r="S1681" i="7"/>
  <c r="R1681" i="7"/>
  <c r="Q1681" i="7"/>
  <c r="U1681" i="7"/>
  <c r="W1681" i="7"/>
  <c r="T1681" i="7"/>
  <c r="V1682" i="7"/>
  <c r="O1682" i="7"/>
  <c r="S1682" i="7"/>
  <c r="R1682" i="7"/>
  <c r="Q1682" i="7"/>
  <c r="U1682" i="7"/>
  <c r="W1682" i="7"/>
  <c r="T1682" i="7"/>
  <c r="V1683" i="7"/>
  <c r="O1683" i="7"/>
  <c r="S1683" i="7"/>
  <c r="R1683" i="7"/>
  <c r="Q1683" i="7"/>
  <c r="U1683" i="7"/>
  <c r="W1683" i="7"/>
  <c r="T1683" i="7"/>
  <c r="V1684" i="7"/>
  <c r="O1684" i="7"/>
  <c r="S1684" i="7"/>
  <c r="R1684" i="7"/>
  <c r="Q1684" i="7"/>
  <c r="U1684" i="7"/>
  <c r="W1684" i="7"/>
  <c r="T1684" i="7"/>
  <c r="V1685" i="7"/>
  <c r="O1685" i="7"/>
  <c r="S1685" i="7"/>
  <c r="R1685" i="7"/>
  <c r="Q1685" i="7"/>
  <c r="U1685" i="7"/>
  <c r="W1685" i="7"/>
  <c r="T1685" i="7"/>
  <c r="V1686" i="7"/>
  <c r="O1686" i="7"/>
  <c r="S1686" i="7"/>
  <c r="R1686" i="7"/>
  <c r="Q1686" i="7"/>
  <c r="U1686" i="7"/>
  <c r="W1686" i="7"/>
  <c r="T1686" i="7"/>
  <c r="V1687" i="7"/>
  <c r="O1687" i="7"/>
  <c r="S1687" i="7"/>
  <c r="R1687" i="7"/>
  <c r="Q1687" i="7"/>
  <c r="U1687" i="7"/>
  <c r="W1687" i="7"/>
  <c r="T1687" i="7"/>
  <c r="V1688" i="7"/>
  <c r="O1688" i="7"/>
  <c r="S1688" i="7"/>
  <c r="R1688" i="7"/>
  <c r="Q1688" i="7"/>
  <c r="U1688" i="7"/>
  <c r="W1688" i="7"/>
  <c r="T1688" i="7"/>
  <c r="V1689" i="7"/>
  <c r="O1689" i="7"/>
  <c r="S1689" i="7"/>
  <c r="R1689" i="7"/>
  <c r="Q1689" i="7"/>
  <c r="U1689" i="7"/>
  <c r="W1689" i="7"/>
  <c r="T1689" i="7"/>
  <c r="V1690" i="7"/>
  <c r="O1690" i="7"/>
  <c r="S1690" i="7"/>
  <c r="R1690" i="7"/>
  <c r="Q1690" i="7"/>
  <c r="U1690" i="7"/>
  <c r="W1690" i="7"/>
  <c r="T1690" i="7"/>
  <c r="V1691" i="7"/>
  <c r="O1691" i="7"/>
  <c r="S1691" i="7"/>
  <c r="R1691" i="7"/>
  <c r="Q1691" i="7"/>
  <c r="U1691" i="7"/>
  <c r="W1691" i="7"/>
  <c r="T1691" i="7"/>
  <c r="V1692" i="7"/>
  <c r="O1692" i="7"/>
  <c r="S1692" i="7"/>
  <c r="R1692" i="7"/>
  <c r="Q1692" i="7"/>
  <c r="U1692" i="7"/>
  <c r="W1692" i="7"/>
  <c r="T1692" i="7"/>
  <c r="V1693" i="7"/>
  <c r="O1693" i="7"/>
  <c r="S1693" i="7"/>
  <c r="R1693" i="7"/>
  <c r="Q1693" i="7"/>
  <c r="U1693" i="7"/>
  <c r="W1693" i="7"/>
  <c r="T1693" i="7"/>
  <c r="V1694" i="7"/>
  <c r="O1694" i="7"/>
  <c r="S1694" i="7"/>
  <c r="R1694" i="7"/>
  <c r="Q1694" i="7"/>
  <c r="U1694" i="7"/>
  <c r="W1694" i="7"/>
  <c r="T1694" i="7"/>
  <c r="V1695" i="7"/>
  <c r="O1695" i="7"/>
  <c r="S1695" i="7"/>
  <c r="R1695" i="7"/>
  <c r="Q1695" i="7"/>
  <c r="U1695" i="7"/>
  <c r="W1695" i="7"/>
  <c r="T1695" i="7"/>
  <c r="V1696" i="7"/>
  <c r="O1696" i="7"/>
  <c r="S1696" i="7"/>
  <c r="R1696" i="7"/>
  <c r="Q1696" i="7"/>
  <c r="U1696" i="7"/>
  <c r="W1696" i="7"/>
  <c r="T1696" i="7"/>
  <c r="V1697" i="7"/>
  <c r="O1697" i="7"/>
  <c r="S1697" i="7"/>
  <c r="R1697" i="7"/>
  <c r="Q1697" i="7"/>
  <c r="U1697" i="7"/>
  <c r="W1697" i="7"/>
  <c r="T1697" i="7"/>
  <c r="V1698" i="7"/>
  <c r="O1698" i="7"/>
  <c r="S1698" i="7"/>
  <c r="R1698" i="7"/>
  <c r="Q1698" i="7"/>
  <c r="U1698" i="7"/>
  <c r="W1698" i="7"/>
  <c r="T1698" i="7"/>
  <c r="V1699" i="7"/>
  <c r="O1699" i="7"/>
  <c r="S1699" i="7"/>
  <c r="R1699" i="7"/>
  <c r="Q1699" i="7"/>
  <c r="U1699" i="7"/>
  <c r="W1699" i="7"/>
  <c r="T1699" i="7"/>
  <c r="V1700" i="7"/>
  <c r="O1700" i="7"/>
  <c r="S1700" i="7"/>
  <c r="R1700" i="7"/>
  <c r="Q1700" i="7"/>
  <c r="U1700" i="7"/>
  <c r="W1700" i="7"/>
  <c r="T1700" i="7"/>
  <c r="V1701" i="7"/>
  <c r="O1701" i="7"/>
  <c r="S1701" i="7"/>
  <c r="R1701" i="7"/>
  <c r="Q1701" i="7"/>
  <c r="U1701" i="7"/>
  <c r="W1701" i="7"/>
  <c r="T1701" i="7"/>
  <c r="V1702" i="7"/>
  <c r="O1702" i="7"/>
  <c r="S1702" i="7"/>
  <c r="R1702" i="7"/>
  <c r="Q1702" i="7"/>
  <c r="U1702" i="7"/>
  <c r="W1702" i="7"/>
  <c r="T1702" i="7"/>
  <c r="V1703" i="7"/>
  <c r="O1703" i="7"/>
  <c r="S1703" i="7"/>
  <c r="R1703" i="7"/>
  <c r="Q1703" i="7"/>
  <c r="U1703" i="7"/>
  <c r="W1703" i="7"/>
  <c r="T1703" i="7"/>
  <c r="V1704" i="7"/>
  <c r="O1704" i="7"/>
  <c r="S1704" i="7"/>
  <c r="R1704" i="7"/>
  <c r="Q1704" i="7"/>
  <c r="U1704" i="7"/>
  <c r="W1704" i="7"/>
  <c r="T1704" i="7"/>
  <c r="V1705" i="7"/>
  <c r="O1705" i="7"/>
  <c r="S1705" i="7"/>
  <c r="R1705" i="7"/>
  <c r="Q1705" i="7"/>
  <c r="U1705" i="7"/>
  <c r="W1705" i="7"/>
  <c r="T1705" i="7"/>
  <c r="V1706" i="7"/>
  <c r="O1706" i="7"/>
  <c r="S1706" i="7"/>
  <c r="R1706" i="7"/>
  <c r="Q1706" i="7"/>
  <c r="U1706" i="7"/>
  <c r="W1706" i="7"/>
  <c r="T1706" i="7"/>
  <c r="V1707" i="7"/>
  <c r="O1707" i="7"/>
  <c r="S1707" i="7"/>
  <c r="R1707" i="7"/>
  <c r="Q1707" i="7"/>
  <c r="U1707" i="7"/>
  <c r="W1707" i="7"/>
  <c r="T1707" i="7"/>
  <c r="V1708" i="7"/>
  <c r="O1708" i="7"/>
  <c r="S1708" i="7"/>
  <c r="R1708" i="7"/>
  <c r="Q1708" i="7"/>
  <c r="U1708" i="7"/>
  <c r="W1708" i="7"/>
  <c r="T1708" i="7"/>
  <c r="V1709" i="7"/>
  <c r="O1709" i="7"/>
  <c r="S1709" i="7"/>
  <c r="R1709" i="7"/>
  <c r="Q1709" i="7"/>
  <c r="U1709" i="7"/>
  <c r="W1709" i="7"/>
  <c r="T1709" i="7"/>
  <c r="V1710" i="7"/>
  <c r="O1710" i="7"/>
  <c r="S1710" i="7"/>
  <c r="R1710" i="7"/>
  <c r="Q1710" i="7"/>
  <c r="U1710" i="7"/>
  <c r="W1710" i="7"/>
  <c r="T1710" i="7"/>
  <c r="V1711" i="7"/>
  <c r="O1711" i="7"/>
  <c r="S1711" i="7"/>
  <c r="R1711" i="7"/>
  <c r="Q1711" i="7"/>
  <c r="U1711" i="7"/>
  <c r="W1711" i="7"/>
  <c r="T1711" i="7"/>
  <c r="V1712" i="7"/>
  <c r="O1712" i="7"/>
  <c r="S1712" i="7"/>
  <c r="R1712" i="7"/>
  <c r="Q1712" i="7"/>
  <c r="U1712" i="7"/>
  <c r="W1712" i="7"/>
  <c r="T1712" i="7"/>
  <c r="V1713" i="7"/>
  <c r="O1713" i="7"/>
  <c r="S1713" i="7"/>
  <c r="R1713" i="7"/>
  <c r="Q1713" i="7"/>
  <c r="U1713" i="7"/>
  <c r="W1713" i="7"/>
  <c r="T1713" i="7"/>
  <c r="V1714" i="7"/>
  <c r="O1714" i="7"/>
  <c r="S1714" i="7"/>
  <c r="R1714" i="7"/>
  <c r="Q1714" i="7"/>
  <c r="U1714" i="7"/>
  <c r="W1714" i="7"/>
  <c r="T1714" i="7"/>
  <c r="V1715" i="7"/>
  <c r="O1715" i="7"/>
  <c r="S1715" i="7"/>
  <c r="R1715" i="7"/>
  <c r="Q1715" i="7"/>
  <c r="U1715" i="7"/>
  <c r="W1715" i="7"/>
  <c r="T1715" i="7"/>
  <c r="V1716" i="7"/>
  <c r="O1716" i="7"/>
  <c r="S1716" i="7"/>
  <c r="R1716" i="7"/>
  <c r="Q1716" i="7"/>
  <c r="U1716" i="7"/>
  <c r="W1716" i="7"/>
  <c r="T1716" i="7"/>
  <c r="V1717" i="7"/>
  <c r="O1717" i="7"/>
  <c r="S1717" i="7"/>
  <c r="R1717" i="7"/>
  <c r="Q1717" i="7"/>
  <c r="U1717" i="7"/>
  <c r="W1717" i="7"/>
  <c r="T1717" i="7"/>
  <c r="V1718" i="7"/>
  <c r="O1718" i="7"/>
  <c r="S1718" i="7"/>
  <c r="R1718" i="7"/>
  <c r="Q1718" i="7"/>
  <c r="U1718" i="7"/>
  <c r="W1718" i="7"/>
  <c r="T1718" i="7"/>
  <c r="V1719" i="7"/>
  <c r="O1719" i="7"/>
  <c r="S1719" i="7"/>
  <c r="R1719" i="7"/>
  <c r="Q1719" i="7"/>
  <c r="U1719" i="7"/>
  <c r="W1719" i="7"/>
  <c r="T1719" i="7"/>
  <c r="V1720" i="7"/>
  <c r="O1720" i="7"/>
  <c r="S1720" i="7"/>
  <c r="R1720" i="7"/>
  <c r="Q1720" i="7"/>
  <c r="U1720" i="7"/>
  <c r="W1720" i="7"/>
  <c r="T1720" i="7"/>
  <c r="V1721" i="7"/>
  <c r="O1721" i="7"/>
  <c r="S1721" i="7"/>
  <c r="R1721" i="7"/>
  <c r="Q1721" i="7"/>
  <c r="U1721" i="7"/>
  <c r="W1721" i="7"/>
  <c r="T1721" i="7"/>
  <c r="V1722" i="7"/>
  <c r="O1722" i="7"/>
  <c r="S1722" i="7"/>
  <c r="R1722" i="7"/>
  <c r="Q1722" i="7"/>
  <c r="U1722" i="7"/>
  <c r="W1722" i="7"/>
  <c r="T1722" i="7"/>
  <c r="V1723" i="7"/>
  <c r="O1723" i="7"/>
  <c r="S1723" i="7"/>
  <c r="R1723" i="7"/>
  <c r="Q1723" i="7"/>
  <c r="U1723" i="7"/>
  <c r="W1723" i="7"/>
  <c r="T1723" i="7"/>
  <c r="V1724" i="7"/>
  <c r="O1724" i="7"/>
  <c r="S1724" i="7"/>
  <c r="R1724" i="7"/>
  <c r="Q1724" i="7"/>
  <c r="U1724" i="7"/>
  <c r="W1724" i="7"/>
  <c r="T1724" i="7"/>
  <c r="V1725" i="7"/>
  <c r="O1725" i="7"/>
  <c r="S1725" i="7"/>
  <c r="R1725" i="7"/>
  <c r="Q1725" i="7"/>
  <c r="U1725" i="7"/>
  <c r="W1725" i="7"/>
  <c r="T1725" i="7"/>
  <c r="V1726" i="7"/>
  <c r="O1726" i="7"/>
  <c r="S1726" i="7"/>
  <c r="R1726" i="7"/>
  <c r="Q1726" i="7"/>
  <c r="U1726" i="7"/>
  <c r="W1726" i="7"/>
  <c r="T1726" i="7"/>
  <c r="V1727" i="7"/>
  <c r="O1727" i="7"/>
  <c r="S1727" i="7"/>
  <c r="R1727" i="7"/>
  <c r="Q1727" i="7"/>
  <c r="U1727" i="7"/>
  <c r="W1727" i="7"/>
  <c r="T1727" i="7"/>
  <c r="V1728" i="7"/>
  <c r="O1728" i="7"/>
  <c r="S1728" i="7"/>
  <c r="R1728" i="7"/>
  <c r="Q1728" i="7"/>
  <c r="U1728" i="7"/>
  <c r="W1728" i="7"/>
  <c r="T1728" i="7"/>
  <c r="V1729" i="7"/>
  <c r="O1729" i="7"/>
  <c r="S1729" i="7"/>
  <c r="R1729" i="7"/>
  <c r="Q1729" i="7"/>
  <c r="U1729" i="7"/>
  <c r="W1729" i="7"/>
  <c r="T1729" i="7"/>
  <c r="V1730" i="7"/>
  <c r="O1730" i="7"/>
  <c r="S1730" i="7"/>
  <c r="R1730" i="7"/>
  <c r="Q1730" i="7"/>
  <c r="U1730" i="7"/>
  <c r="W1730" i="7"/>
  <c r="T1730" i="7"/>
  <c r="V1731" i="7"/>
  <c r="O1731" i="7"/>
  <c r="S1731" i="7"/>
  <c r="R1731" i="7"/>
  <c r="Q1731" i="7"/>
  <c r="U1731" i="7"/>
  <c r="W1731" i="7"/>
  <c r="T1731" i="7"/>
  <c r="V1732" i="7"/>
  <c r="O1732" i="7"/>
  <c r="S1732" i="7"/>
  <c r="R1732" i="7"/>
  <c r="Q1732" i="7"/>
  <c r="U1732" i="7"/>
  <c r="W1732" i="7"/>
  <c r="T1732" i="7"/>
  <c r="V1733" i="7"/>
  <c r="O1733" i="7"/>
  <c r="S1733" i="7"/>
  <c r="R1733" i="7"/>
  <c r="Q1733" i="7"/>
  <c r="U1733" i="7"/>
  <c r="W1733" i="7"/>
  <c r="T1733" i="7"/>
  <c r="V1734" i="7"/>
  <c r="O1734" i="7"/>
  <c r="S1734" i="7"/>
  <c r="R1734" i="7"/>
  <c r="Q1734" i="7"/>
  <c r="U1734" i="7"/>
  <c r="W1734" i="7"/>
  <c r="T1734" i="7"/>
  <c r="V1735" i="7"/>
  <c r="O1735" i="7"/>
  <c r="S1735" i="7"/>
  <c r="R1735" i="7"/>
  <c r="Q1735" i="7"/>
  <c r="U1735" i="7"/>
  <c r="W1735" i="7"/>
  <c r="T1735" i="7"/>
  <c r="V1736" i="7"/>
  <c r="O1736" i="7"/>
  <c r="S1736" i="7"/>
  <c r="R1736" i="7"/>
  <c r="Q1736" i="7"/>
  <c r="U1736" i="7"/>
  <c r="W1736" i="7"/>
  <c r="T1736" i="7"/>
  <c r="V1737" i="7"/>
  <c r="O1737" i="7"/>
  <c r="S1737" i="7"/>
  <c r="R1737" i="7"/>
  <c r="Q1737" i="7"/>
  <c r="U1737" i="7"/>
  <c r="W1737" i="7"/>
  <c r="T1737" i="7"/>
  <c r="V1738" i="7"/>
  <c r="O1738" i="7"/>
  <c r="S1738" i="7"/>
  <c r="R1738" i="7"/>
  <c r="Q1738" i="7"/>
  <c r="U1738" i="7"/>
  <c r="W1738" i="7"/>
  <c r="T1738" i="7"/>
  <c r="V1739" i="7"/>
  <c r="O1739" i="7"/>
  <c r="S1739" i="7"/>
  <c r="R1739" i="7"/>
  <c r="Q1739" i="7"/>
  <c r="U1739" i="7"/>
  <c r="W1739" i="7"/>
  <c r="T1739" i="7"/>
  <c r="V1740" i="7"/>
  <c r="O1740" i="7"/>
  <c r="S1740" i="7"/>
  <c r="R1740" i="7"/>
  <c r="Q1740" i="7"/>
  <c r="U1740" i="7"/>
  <c r="W1740" i="7"/>
  <c r="T1740" i="7"/>
  <c r="V1741" i="7"/>
  <c r="O1741" i="7"/>
  <c r="S1741" i="7"/>
  <c r="R1741" i="7"/>
  <c r="Q1741" i="7"/>
  <c r="U1741" i="7"/>
  <c r="W1741" i="7"/>
  <c r="T1741" i="7"/>
  <c r="V1742" i="7"/>
  <c r="O1742" i="7"/>
  <c r="S1742" i="7"/>
  <c r="R1742" i="7"/>
  <c r="Q1742" i="7"/>
  <c r="U1742" i="7"/>
  <c r="W1742" i="7"/>
  <c r="T1742" i="7"/>
  <c r="V1743" i="7"/>
  <c r="O1743" i="7"/>
  <c r="S1743" i="7"/>
  <c r="R1743" i="7"/>
  <c r="Q1743" i="7"/>
  <c r="U1743" i="7"/>
  <c r="W1743" i="7"/>
  <c r="T1743" i="7"/>
  <c r="V1744" i="7"/>
  <c r="O1744" i="7"/>
  <c r="S1744" i="7"/>
  <c r="R1744" i="7"/>
  <c r="Q1744" i="7"/>
  <c r="U1744" i="7"/>
  <c r="W1744" i="7"/>
  <c r="T1744" i="7"/>
  <c r="V1745" i="7"/>
  <c r="O1745" i="7"/>
  <c r="S1745" i="7"/>
  <c r="R1745" i="7"/>
  <c r="Q1745" i="7"/>
  <c r="U1745" i="7"/>
  <c r="W1745" i="7"/>
  <c r="T1745" i="7"/>
  <c r="V1746" i="7"/>
  <c r="O1746" i="7"/>
  <c r="S1746" i="7"/>
  <c r="R1746" i="7"/>
  <c r="Q1746" i="7"/>
  <c r="U1746" i="7"/>
  <c r="W1746" i="7"/>
  <c r="T1746" i="7"/>
  <c r="V1747" i="7"/>
  <c r="O1747" i="7"/>
  <c r="S1747" i="7"/>
  <c r="R1747" i="7"/>
  <c r="Q1747" i="7"/>
  <c r="U1747" i="7"/>
  <c r="W1747" i="7"/>
  <c r="T1747" i="7"/>
  <c r="V1748" i="7"/>
  <c r="O1748" i="7"/>
  <c r="S1748" i="7"/>
  <c r="R1748" i="7"/>
  <c r="Q1748" i="7"/>
  <c r="U1748" i="7"/>
  <c r="W1748" i="7"/>
  <c r="T1748" i="7"/>
  <c r="V1749" i="7"/>
  <c r="O1749" i="7"/>
  <c r="S1749" i="7"/>
  <c r="R1749" i="7"/>
  <c r="Q1749" i="7"/>
  <c r="U1749" i="7"/>
  <c r="W1749" i="7"/>
  <c r="T1749" i="7"/>
  <c r="V1750" i="7"/>
  <c r="O1750" i="7"/>
  <c r="S1750" i="7"/>
  <c r="R1750" i="7"/>
  <c r="Q1750" i="7"/>
  <c r="U1750" i="7"/>
  <c r="W1750" i="7"/>
  <c r="T1750" i="7"/>
  <c r="V1751" i="7"/>
  <c r="O1751" i="7"/>
  <c r="S1751" i="7"/>
  <c r="R1751" i="7"/>
  <c r="Q1751" i="7"/>
  <c r="U1751" i="7"/>
  <c r="W1751" i="7"/>
  <c r="T1751" i="7"/>
  <c r="V1752" i="7"/>
  <c r="O1752" i="7"/>
  <c r="S1752" i="7"/>
  <c r="R1752" i="7"/>
  <c r="Q1752" i="7"/>
  <c r="U1752" i="7"/>
  <c r="W1752" i="7"/>
  <c r="T1752" i="7"/>
  <c r="V1753" i="7"/>
  <c r="O1753" i="7"/>
  <c r="S1753" i="7"/>
  <c r="R1753" i="7"/>
  <c r="Q1753" i="7"/>
  <c r="U1753" i="7"/>
  <c r="W1753" i="7"/>
  <c r="T1753" i="7"/>
  <c r="V1754" i="7"/>
  <c r="O1754" i="7"/>
  <c r="S1754" i="7"/>
  <c r="R1754" i="7"/>
  <c r="Q1754" i="7"/>
  <c r="U1754" i="7"/>
  <c r="W1754" i="7"/>
  <c r="T1754" i="7"/>
  <c r="V1755" i="7"/>
  <c r="O1755" i="7"/>
  <c r="S1755" i="7"/>
  <c r="R1755" i="7"/>
  <c r="Q1755" i="7"/>
  <c r="U1755" i="7"/>
  <c r="W1755" i="7"/>
  <c r="T1755" i="7"/>
  <c r="V1756" i="7"/>
  <c r="O1756" i="7"/>
  <c r="S1756" i="7"/>
  <c r="R1756" i="7"/>
  <c r="Q1756" i="7"/>
  <c r="U1756" i="7"/>
  <c r="W1756" i="7"/>
  <c r="T1756" i="7"/>
  <c r="V1757" i="7"/>
  <c r="O1757" i="7"/>
  <c r="S1757" i="7"/>
  <c r="R1757" i="7"/>
  <c r="Q1757" i="7"/>
  <c r="U1757" i="7"/>
  <c r="W1757" i="7"/>
  <c r="T1757" i="7"/>
  <c r="V1758" i="7"/>
  <c r="O1758" i="7"/>
  <c r="S1758" i="7"/>
  <c r="R1758" i="7"/>
  <c r="Q1758" i="7"/>
  <c r="U1758" i="7"/>
  <c r="W1758" i="7"/>
  <c r="T1758" i="7"/>
  <c r="V1759" i="7"/>
  <c r="O1759" i="7"/>
  <c r="S1759" i="7"/>
  <c r="R1759" i="7"/>
  <c r="Q1759" i="7"/>
  <c r="U1759" i="7"/>
  <c r="W1759" i="7"/>
  <c r="T1759" i="7"/>
  <c r="V1760" i="7"/>
  <c r="O1760" i="7"/>
  <c r="S1760" i="7"/>
  <c r="R1760" i="7"/>
  <c r="Q1760" i="7"/>
  <c r="U1760" i="7"/>
  <c r="W1760" i="7"/>
  <c r="T1760" i="7"/>
  <c r="V1761" i="7"/>
  <c r="O1761" i="7"/>
  <c r="S1761" i="7"/>
  <c r="R1761" i="7"/>
  <c r="Q1761" i="7"/>
  <c r="U1761" i="7"/>
  <c r="W1761" i="7"/>
  <c r="T1761" i="7"/>
  <c r="V1762" i="7"/>
  <c r="O1762" i="7"/>
  <c r="S1762" i="7"/>
  <c r="R1762" i="7"/>
  <c r="Q1762" i="7"/>
  <c r="U1762" i="7"/>
  <c r="W1762" i="7"/>
  <c r="T1762" i="7"/>
  <c r="V1763" i="7"/>
  <c r="O1763" i="7"/>
  <c r="S1763" i="7"/>
  <c r="R1763" i="7"/>
  <c r="Q1763" i="7"/>
  <c r="U1763" i="7"/>
  <c r="W1763" i="7"/>
  <c r="T1763" i="7"/>
  <c r="V1764" i="7"/>
  <c r="O1764" i="7"/>
  <c r="S1764" i="7"/>
  <c r="R1764" i="7"/>
  <c r="Q1764" i="7"/>
  <c r="U1764" i="7"/>
  <c r="W1764" i="7"/>
  <c r="T1764" i="7"/>
  <c r="V1765" i="7"/>
  <c r="O1765" i="7"/>
  <c r="S1765" i="7"/>
  <c r="R1765" i="7"/>
  <c r="Q1765" i="7"/>
  <c r="U1765" i="7"/>
  <c r="W1765" i="7"/>
  <c r="T1765" i="7"/>
  <c r="V1766" i="7"/>
  <c r="O1766" i="7"/>
  <c r="S1766" i="7"/>
  <c r="R1766" i="7"/>
  <c r="Q1766" i="7"/>
  <c r="U1766" i="7"/>
  <c r="W1766" i="7"/>
  <c r="T1766" i="7"/>
  <c r="V1767" i="7"/>
  <c r="O1767" i="7"/>
  <c r="S1767" i="7"/>
  <c r="R1767" i="7"/>
  <c r="Q1767" i="7"/>
  <c r="U1767" i="7"/>
  <c r="W1767" i="7"/>
  <c r="T1767" i="7"/>
  <c r="V1768" i="7"/>
  <c r="O1768" i="7"/>
  <c r="S1768" i="7"/>
  <c r="R1768" i="7"/>
  <c r="Q1768" i="7"/>
  <c r="U1768" i="7"/>
  <c r="W1768" i="7"/>
  <c r="T1768" i="7"/>
  <c r="V1769" i="7"/>
  <c r="O1769" i="7"/>
  <c r="S1769" i="7"/>
  <c r="R1769" i="7"/>
  <c r="Q1769" i="7"/>
  <c r="U1769" i="7"/>
  <c r="W1769" i="7"/>
  <c r="T1769" i="7"/>
  <c r="V1770" i="7"/>
  <c r="O1770" i="7"/>
  <c r="S1770" i="7"/>
  <c r="R1770" i="7"/>
  <c r="Q1770" i="7"/>
  <c r="U1770" i="7"/>
  <c r="W1770" i="7"/>
  <c r="T1770" i="7"/>
  <c r="V1771" i="7"/>
  <c r="O1771" i="7"/>
  <c r="S1771" i="7"/>
  <c r="R1771" i="7"/>
  <c r="Q1771" i="7"/>
  <c r="U1771" i="7"/>
  <c r="W1771" i="7"/>
  <c r="T1771" i="7"/>
  <c r="V1772" i="7"/>
  <c r="O1772" i="7"/>
  <c r="S1772" i="7"/>
  <c r="R1772" i="7"/>
  <c r="Q1772" i="7"/>
  <c r="U1772" i="7"/>
  <c r="W1772" i="7"/>
  <c r="T1772" i="7"/>
  <c r="V1773" i="7"/>
  <c r="O1773" i="7"/>
  <c r="S1773" i="7"/>
  <c r="R1773" i="7"/>
  <c r="Q1773" i="7"/>
  <c r="U1773" i="7"/>
  <c r="W1773" i="7"/>
  <c r="T1773" i="7"/>
  <c r="V1774" i="7"/>
  <c r="O1774" i="7"/>
  <c r="S1774" i="7"/>
  <c r="R1774" i="7"/>
  <c r="Q1774" i="7"/>
  <c r="U1774" i="7"/>
  <c r="W1774" i="7"/>
  <c r="T1774" i="7"/>
  <c r="V1775" i="7"/>
  <c r="O1775" i="7"/>
  <c r="S1775" i="7"/>
  <c r="R1775" i="7"/>
  <c r="Q1775" i="7"/>
  <c r="U1775" i="7"/>
  <c r="W1775" i="7"/>
  <c r="T1775" i="7"/>
  <c r="V1776" i="7"/>
  <c r="O1776" i="7"/>
  <c r="S1776" i="7"/>
  <c r="R1776" i="7"/>
  <c r="Q1776" i="7"/>
  <c r="U1776" i="7"/>
  <c r="W1776" i="7"/>
  <c r="T1776" i="7"/>
  <c r="V1777" i="7"/>
  <c r="O1777" i="7"/>
  <c r="S1777" i="7"/>
  <c r="R1777" i="7"/>
  <c r="Q1777" i="7"/>
  <c r="U1777" i="7"/>
  <c r="W1777" i="7"/>
  <c r="T1777" i="7"/>
  <c r="V1778" i="7"/>
  <c r="O1778" i="7"/>
  <c r="S1778" i="7"/>
  <c r="R1778" i="7"/>
  <c r="Q1778" i="7"/>
  <c r="U1778" i="7"/>
  <c r="W1778" i="7"/>
  <c r="T1778" i="7"/>
  <c r="V1779" i="7"/>
  <c r="O1779" i="7"/>
  <c r="S1779" i="7"/>
  <c r="R1779" i="7"/>
  <c r="Q1779" i="7"/>
  <c r="U1779" i="7"/>
  <c r="W1779" i="7"/>
  <c r="T1779" i="7"/>
  <c r="V1780" i="7"/>
  <c r="O1780" i="7"/>
  <c r="S1780" i="7"/>
  <c r="R1780" i="7"/>
  <c r="Q1780" i="7"/>
  <c r="U1780" i="7"/>
  <c r="W1780" i="7"/>
  <c r="T1780" i="7"/>
  <c r="V1781" i="7"/>
  <c r="O1781" i="7"/>
  <c r="S1781" i="7"/>
  <c r="R1781" i="7"/>
  <c r="Q1781" i="7"/>
  <c r="U1781" i="7"/>
  <c r="W1781" i="7"/>
  <c r="T1781" i="7"/>
  <c r="V1782" i="7"/>
  <c r="O1782" i="7"/>
  <c r="S1782" i="7"/>
  <c r="R1782" i="7"/>
  <c r="Q1782" i="7"/>
  <c r="U1782" i="7"/>
  <c r="W1782" i="7"/>
  <c r="T1782" i="7"/>
  <c r="V1783" i="7"/>
  <c r="O1783" i="7"/>
  <c r="S1783" i="7"/>
  <c r="R1783" i="7"/>
  <c r="Q1783" i="7"/>
  <c r="U1783" i="7"/>
  <c r="W1783" i="7"/>
  <c r="T1783" i="7"/>
  <c r="V1784" i="7"/>
  <c r="O1784" i="7"/>
  <c r="S1784" i="7"/>
  <c r="R1784" i="7"/>
  <c r="Q1784" i="7"/>
  <c r="U1784" i="7"/>
  <c r="W1784" i="7"/>
  <c r="T1784" i="7"/>
  <c r="V1785" i="7"/>
  <c r="O1785" i="7"/>
  <c r="S1785" i="7"/>
  <c r="R1785" i="7"/>
  <c r="Q1785" i="7"/>
  <c r="U1785" i="7"/>
  <c r="W1785" i="7"/>
  <c r="T1785" i="7"/>
  <c r="V1786" i="7"/>
  <c r="O1786" i="7"/>
  <c r="S1786" i="7"/>
  <c r="R1786" i="7"/>
  <c r="Q1786" i="7"/>
  <c r="U1786" i="7"/>
  <c r="W1786" i="7"/>
  <c r="T1786" i="7"/>
  <c r="V1787" i="7"/>
  <c r="O1787" i="7"/>
  <c r="S1787" i="7"/>
  <c r="R1787" i="7"/>
  <c r="Q1787" i="7"/>
  <c r="U1787" i="7"/>
  <c r="W1787" i="7"/>
  <c r="T1787" i="7"/>
  <c r="V1788" i="7"/>
  <c r="O1788" i="7"/>
  <c r="S1788" i="7"/>
  <c r="R1788" i="7"/>
  <c r="Q1788" i="7"/>
  <c r="U1788" i="7"/>
  <c r="W1788" i="7"/>
  <c r="T1788" i="7"/>
  <c r="V1789" i="7"/>
  <c r="O1789" i="7"/>
  <c r="S1789" i="7"/>
  <c r="R1789" i="7"/>
  <c r="Q1789" i="7"/>
  <c r="U1789" i="7"/>
  <c r="W1789" i="7"/>
  <c r="T1789" i="7"/>
  <c r="V1790" i="7"/>
  <c r="O1790" i="7"/>
  <c r="S1790" i="7"/>
  <c r="R1790" i="7"/>
  <c r="Q1790" i="7"/>
  <c r="U1790" i="7"/>
  <c r="W1790" i="7"/>
  <c r="T1790" i="7"/>
  <c r="V1791" i="7"/>
  <c r="O1791" i="7"/>
  <c r="S1791" i="7"/>
  <c r="R1791" i="7"/>
  <c r="Q1791" i="7"/>
  <c r="U1791" i="7"/>
  <c r="W1791" i="7"/>
  <c r="T1791" i="7"/>
  <c r="V1792" i="7"/>
  <c r="O1792" i="7"/>
  <c r="S1792" i="7"/>
  <c r="R1792" i="7"/>
  <c r="Q1792" i="7"/>
  <c r="U1792" i="7"/>
  <c r="W1792" i="7"/>
  <c r="T1792" i="7"/>
  <c r="V1793" i="7"/>
  <c r="O1793" i="7"/>
  <c r="S1793" i="7"/>
  <c r="R1793" i="7"/>
  <c r="Q1793" i="7"/>
  <c r="U1793" i="7"/>
  <c r="W1793" i="7"/>
  <c r="T1793" i="7"/>
  <c r="V1794" i="7"/>
  <c r="O1794" i="7"/>
  <c r="S1794" i="7"/>
  <c r="R1794" i="7"/>
  <c r="Q1794" i="7"/>
  <c r="U1794" i="7"/>
  <c r="W1794" i="7"/>
  <c r="T1794" i="7"/>
  <c r="V1795" i="7"/>
  <c r="O1795" i="7"/>
  <c r="S1795" i="7"/>
  <c r="R1795" i="7"/>
  <c r="Q1795" i="7"/>
  <c r="U1795" i="7"/>
  <c r="W1795" i="7"/>
  <c r="T1795" i="7"/>
  <c r="V1796" i="7"/>
  <c r="O1796" i="7"/>
  <c r="S1796" i="7"/>
  <c r="R1796" i="7"/>
  <c r="Q1796" i="7"/>
  <c r="U1796" i="7"/>
  <c r="W1796" i="7"/>
  <c r="T1796" i="7"/>
  <c r="V1797" i="7"/>
  <c r="O1797" i="7"/>
  <c r="S1797" i="7"/>
  <c r="R1797" i="7"/>
  <c r="Q1797" i="7"/>
  <c r="U1797" i="7"/>
  <c r="W1797" i="7"/>
  <c r="T1797" i="7"/>
  <c r="V1798" i="7"/>
  <c r="O1798" i="7"/>
  <c r="S1798" i="7"/>
  <c r="R1798" i="7"/>
  <c r="Q1798" i="7"/>
  <c r="U1798" i="7"/>
  <c r="W1798" i="7"/>
  <c r="T1798" i="7"/>
  <c r="V1799" i="7"/>
  <c r="O1799" i="7"/>
  <c r="S1799" i="7"/>
  <c r="R1799" i="7"/>
  <c r="Q1799" i="7"/>
  <c r="U1799" i="7"/>
  <c r="W1799" i="7"/>
  <c r="T1799" i="7"/>
  <c r="V1800" i="7"/>
  <c r="O1800" i="7"/>
  <c r="S1800" i="7"/>
  <c r="R1800" i="7"/>
  <c r="Q1800" i="7"/>
  <c r="U1800" i="7"/>
  <c r="W1800" i="7"/>
  <c r="T1800" i="7"/>
  <c r="V1801" i="7"/>
  <c r="O1801" i="7"/>
  <c r="S1801" i="7"/>
  <c r="R1801" i="7"/>
  <c r="Q1801" i="7"/>
  <c r="U1801" i="7"/>
  <c r="W1801" i="7"/>
  <c r="T1801" i="7"/>
  <c r="V1802" i="7"/>
  <c r="O1802" i="7"/>
  <c r="S1802" i="7"/>
  <c r="R1802" i="7"/>
  <c r="Q1802" i="7"/>
  <c r="U1802" i="7"/>
  <c r="W1802" i="7"/>
  <c r="T1802" i="7"/>
  <c r="V1803" i="7"/>
  <c r="O1803" i="7"/>
  <c r="S1803" i="7"/>
  <c r="R1803" i="7"/>
  <c r="Q1803" i="7"/>
  <c r="U1803" i="7"/>
  <c r="W1803" i="7"/>
  <c r="T1803" i="7"/>
  <c r="V1804" i="7"/>
  <c r="O1804" i="7"/>
  <c r="S1804" i="7"/>
  <c r="R1804" i="7"/>
  <c r="Q1804" i="7"/>
  <c r="U1804" i="7"/>
  <c r="W1804" i="7"/>
  <c r="T1804" i="7"/>
  <c r="V1805" i="7"/>
  <c r="O1805" i="7"/>
  <c r="S1805" i="7"/>
  <c r="R1805" i="7"/>
  <c r="Q1805" i="7"/>
  <c r="U1805" i="7"/>
  <c r="W1805" i="7"/>
  <c r="T1805" i="7"/>
  <c r="V1806" i="7"/>
  <c r="O1806" i="7"/>
  <c r="S1806" i="7"/>
  <c r="R1806" i="7"/>
  <c r="Q1806" i="7"/>
  <c r="U1806" i="7"/>
  <c r="W1806" i="7"/>
  <c r="T1806" i="7"/>
  <c r="V1807" i="7"/>
  <c r="O1807" i="7"/>
  <c r="S1807" i="7"/>
  <c r="R1807" i="7"/>
  <c r="Q1807" i="7"/>
  <c r="U1807" i="7"/>
  <c r="W1807" i="7"/>
  <c r="T1807" i="7"/>
  <c r="V1808" i="7"/>
  <c r="O1808" i="7"/>
  <c r="S1808" i="7"/>
  <c r="R1808" i="7"/>
  <c r="Q1808" i="7"/>
  <c r="U1808" i="7"/>
  <c r="W1808" i="7"/>
  <c r="T1808" i="7"/>
  <c r="V1809" i="7"/>
  <c r="O1809" i="7"/>
  <c r="S1809" i="7"/>
  <c r="R1809" i="7"/>
  <c r="Q1809" i="7"/>
  <c r="U1809" i="7"/>
  <c r="W1809" i="7"/>
  <c r="T1809" i="7"/>
  <c r="V1810" i="7"/>
  <c r="O1810" i="7"/>
  <c r="S1810" i="7"/>
  <c r="R1810" i="7"/>
  <c r="Q1810" i="7"/>
  <c r="U1810" i="7"/>
  <c r="W1810" i="7"/>
  <c r="T1810" i="7"/>
  <c r="V1811" i="7"/>
  <c r="O1811" i="7"/>
  <c r="S1811" i="7"/>
  <c r="R1811" i="7"/>
  <c r="Q1811" i="7"/>
  <c r="U1811" i="7"/>
  <c r="W1811" i="7"/>
  <c r="T1811" i="7"/>
  <c r="V1812" i="7"/>
  <c r="O1812" i="7"/>
  <c r="S1812" i="7"/>
  <c r="R1812" i="7"/>
  <c r="Q1812" i="7"/>
  <c r="U1812" i="7"/>
  <c r="W1812" i="7"/>
  <c r="T1812" i="7"/>
  <c r="V1813" i="7"/>
  <c r="O1813" i="7"/>
  <c r="S1813" i="7"/>
  <c r="R1813" i="7"/>
  <c r="Q1813" i="7"/>
  <c r="U1813" i="7"/>
  <c r="W1813" i="7"/>
  <c r="T1813" i="7"/>
  <c r="V1814" i="7"/>
  <c r="O1814" i="7"/>
  <c r="S1814" i="7"/>
  <c r="R1814" i="7"/>
  <c r="Q1814" i="7"/>
  <c r="U1814" i="7"/>
  <c r="W1814" i="7"/>
  <c r="T1814" i="7"/>
  <c r="V1815" i="7"/>
  <c r="O1815" i="7"/>
  <c r="S1815" i="7"/>
  <c r="R1815" i="7"/>
  <c r="Q1815" i="7"/>
  <c r="U1815" i="7"/>
  <c r="W1815" i="7"/>
  <c r="T1815" i="7"/>
  <c r="V1816" i="7"/>
  <c r="O1816" i="7"/>
  <c r="S1816" i="7"/>
  <c r="R1816" i="7"/>
  <c r="Q1816" i="7"/>
  <c r="U1816" i="7"/>
  <c r="W1816" i="7"/>
  <c r="T1816" i="7"/>
  <c r="V1817" i="7"/>
  <c r="O1817" i="7"/>
  <c r="S1817" i="7"/>
  <c r="R1817" i="7"/>
  <c r="Q1817" i="7"/>
  <c r="U1817" i="7"/>
  <c r="W1817" i="7"/>
  <c r="T1817" i="7"/>
  <c r="V1818" i="7"/>
  <c r="O1818" i="7"/>
  <c r="S1818" i="7"/>
  <c r="R1818" i="7"/>
  <c r="Q1818" i="7"/>
  <c r="U1818" i="7"/>
  <c r="W1818" i="7"/>
  <c r="T1818" i="7"/>
  <c r="V1819" i="7"/>
  <c r="O1819" i="7"/>
  <c r="S1819" i="7"/>
  <c r="R1819" i="7"/>
  <c r="Q1819" i="7"/>
  <c r="U1819" i="7"/>
  <c r="W1819" i="7"/>
  <c r="T1819" i="7"/>
  <c r="V1820" i="7"/>
  <c r="O1820" i="7"/>
  <c r="S1820" i="7"/>
  <c r="R1820" i="7"/>
  <c r="Q1820" i="7"/>
  <c r="U1820" i="7"/>
  <c r="W1820" i="7"/>
  <c r="T1820" i="7"/>
  <c r="V1821" i="7"/>
  <c r="O1821" i="7"/>
  <c r="S1821" i="7"/>
  <c r="R1821" i="7"/>
  <c r="Q1821" i="7"/>
  <c r="U1821" i="7"/>
  <c r="W1821" i="7"/>
  <c r="T1821" i="7"/>
  <c r="V1822" i="7"/>
  <c r="O1822" i="7"/>
  <c r="S1822" i="7"/>
  <c r="R1822" i="7"/>
  <c r="Q1822" i="7"/>
  <c r="U1822" i="7"/>
  <c r="W1822" i="7"/>
  <c r="T1822" i="7"/>
  <c r="V1823" i="7"/>
  <c r="O1823" i="7"/>
  <c r="S1823" i="7"/>
  <c r="R1823" i="7"/>
  <c r="Q1823" i="7"/>
  <c r="U1823" i="7"/>
  <c r="W1823" i="7"/>
  <c r="T1823" i="7"/>
  <c r="V1824" i="7"/>
  <c r="O1824" i="7"/>
  <c r="S1824" i="7"/>
  <c r="R1824" i="7"/>
  <c r="Q1824" i="7"/>
  <c r="U1824" i="7"/>
  <c r="W1824" i="7"/>
  <c r="T1824" i="7"/>
  <c r="V1825" i="7"/>
  <c r="O1825" i="7"/>
  <c r="S1825" i="7"/>
  <c r="R1825" i="7"/>
  <c r="Q1825" i="7"/>
  <c r="U1825" i="7"/>
  <c r="W1825" i="7"/>
  <c r="T1825" i="7"/>
  <c r="V1826" i="7"/>
  <c r="O1826" i="7"/>
  <c r="S1826" i="7"/>
  <c r="R1826" i="7"/>
  <c r="Q1826" i="7"/>
  <c r="U1826" i="7"/>
  <c r="W1826" i="7"/>
  <c r="T1826" i="7"/>
  <c r="V1827" i="7"/>
  <c r="O1827" i="7"/>
  <c r="S1827" i="7"/>
  <c r="R1827" i="7"/>
  <c r="Q1827" i="7"/>
  <c r="U1827" i="7"/>
  <c r="W1827" i="7"/>
  <c r="T1827" i="7"/>
  <c r="V1828" i="7"/>
  <c r="O1828" i="7"/>
  <c r="S1828" i="7"/>
  <c r="R1828" i="7"/>
  <c r="Q1828" i="7"/>
  <c r="U1828" i="7"/>
  <c r="W1828" i="7"/>
  <c r="T1828" i="7"/>
  <c r="V1829" i="7"/>
  <c r="O1829" i="7"/>
  <c r="S1829" i="7"/>
  <c r="R1829" i="7"/>
  <c r="Q1829" i="7"/>
  <c r="U1829" i="7"/>
  <c r="W1829" i="7"/>
  <c r="T1829" i="7"/>
  <c r="V1830" i="7"/>
  <c r="O1830" i="7"/>
  <c r="S1830" i="7"/>
  <c r="R1830" i="7"/>
  <c r="Q1830" i="7"/>
  <c r="U1830" i="7"/>
  <c r="W1830" i="7"/>
  <c r="T1830" i="7"/>
  <c r="V1831" i="7"/>
  <c r="O1831" i="7"/>
  <c r="S1831" i="7"/>
  <c r="R1831" i="7"/>
  <c r="Q1831" i="7"/>
  <c r="U1831" i="7"/>
  <c r="W1831" i="7"/>
  <c r="T1831" i="7"/>
  <c r="V1832" i="7"/>
  <c r="O1832" i="7"/>
  <c r="S1832" i="7"/>
  <c r="R1832" i="7"/>
  <c r="Q1832" i="7"/>
  <c r="U1832" i="7"/>
  <c r="W1832" i="7"/>
  <c r="T1832" i="7"/>
  <c r="V1833" i="7"/>
  <c r="O1833" i="7"/>
  <c r="S1833" i="7"/>
  <c r="R1833" i="7"/>
  <c r="Q1833" i="7"/>
  <c r="U1833" i="7"/>
  <c r="W1833" i="7"/>
  <c r="T1833" i="7"/>
  <c r="V1834" i="7"/>
  <c r="O1834" i="7"/>
  <c r="S1834" i="7"/>
  <c r="R1834" i="7"/>
  <c r="Q1834" i="7"/>
  <c r="U1834" i="7"/>
  <c r="W1834" i="7"/>
  <c r="T1834" i="7"/>
  <c r="V1835" i="7"/>
  <c r="O1835" i="7"/>
  <c r="S1835" i="7"/>
  <c r="R1835" i="7"/>
  <c r="Q1835" i="7"/>
  <c r="U1835" i="7"/>
  <c r="W1835" i="7"/>
  <c r="T1835" i="7"/>
  <c r="V1836" i="7"/>
  <c r="O1836" i="7"/>
  <c r="S1836" i="7"/>
  <c r="R1836" i="7"/>
  <c r="Q1836" i="7"/>
  <c r="U1836" i="7"/>
  <c r="W1836" i="7"/>
  <c r="T1836" i="7"/>
  <c r="V1837" i="7"/>
  <c r="O1837" i="7"/>
  <c r="S1837" i="7"/>
  <c r="R1837" i="7"/>
  <c r="Q1837" i="7"/>
  <c r="U1837" i="7"/>
  <c r="W1837" i="7"/>
  <c r="T1837" i="7"/>
  <c r="V1838" i="7"/>
  <c r="O1838" i="7"/>
  <c r="S1838" i="7"/>
  <c r="R1838" i="7"/>
  <c r="Q1838" i="7"/>
  <c r="U1838" i="7"/>
  <c r="W1838" i="7"/>
  <c r="T1838" i="7"/>
  <c r="V1839" i="7"/>
  <c r="O1839" i="7"/>
  <c r="S1839" i="7"/>
  <c r="R1839" i="7"/>
  <c r="Q1839" i="7"/>
  <c r="U1839" i="7"/>
  <c r="W1839" i="7"/>
  <c r="T1839" i="7"/>
  <c r="V1840" i="7"/>
  <c r="O1840" i="7"/>
  <c r="S1840" i="7"/>
  <c r="R1840" i="7"/>
  <c r="Q1840" i="7"/>
  <c r="U1840" i="7"/>
  <c r="W1840" i="7"/>
  <c r="T1840" i="7"/>
  <c r="V1841" i="7"/>
  <c r="O1841" i="7"/>
  <c r="S1841" i="7"/>
  <c r="R1841" i="7"/>
  <c r="Q1841" i="7"/>
  <c r="U1841" i="7"/>
  <c r="W1841" i="7"/>
  <c r="T1841" i="7"/>
  <c r="V1842" i="7"/>
  <c r="O1842" i="7"/>
  <c r="S1842" i="7"/>
  <c r="R1842" i="7"/>
  <c r="Q1842" i="7"/>
  <c r="U1842" i="7"/>
  <c r="W1842" i="7"/>
  <c r="T1842" i="7"/>
  <c r="V1843" i="7"/>
  <c r="O1843" i="7"/>
  <c r="S1843" i="7"/>
  <c r="R1843" i="7"/>
  <c r="Q1843" i="7"/>
  <c r="U1843" i="7"/>
  <c r="W1843" i="7"/>
  <c r="T1843" i="7"/>
  <c r="V1844" i="7"/>
  <c r="O1844" i="7"/>
  <c r="S1844" i="7"/>
  <c r="R1844" i="7"/>
  <c r="Q1844" i="7"/>
  <c r="U1844" i="7"/>
  <c r="W1844" i="7"/>
  <c r="T1844" i="7"/>
  <c r="V1845" i="7"/>
  <c r="O1845" i="7"/>
  <c r="S1845" i="7"/>
  <c r="R1845" i="7"/>
  <c r="Q1845" i="7"/>
  <c r="U1845" i="7"/>
  <c r="W1845" i="7"/>
  <c r="T1845" i="7"/>
  <c r="V1846" i="7"/>
  <c r="O1846" i="7"/>
  <c r="S1846" i="7"/>
  <c r="R1846" i="7"/>
  <c r="Q1846" i="7"/>
  <c r="U1846" i="7"/>
  <c r="W1846" i="7"/>
  <c r="T1846" i="7"/>
  <c r="V1847" i="7"/>
  <c r="O1847" i="7"/>
  <c r="S1847" i="7"/>
  <c r="R1847" i="7"/>
  <c r="Q1847" i="7"/>
  <c r="U1847" i="7"/>
  <c r="W1847" i="7"/>
  <c r="T1847" i="7"/>
  <c r="V1848" i="7"/>
  <c r="O1848" i="7"/>
  <c r="S1848" i="7"/>
  <c r="R1848" i="7"/>
  <c r="Q1848" i="7"/>
  <c r="U1848" i="7"/>
  <c r="W1848" i="7"/>
  <c r="T1848" i="7"/>
  <c r="V1849" i="7"/>
  <c r="O1849" i="7"/>
  <c r="S1849" i="7"/>
  <c r="R1849" i="7"/>
  <c r="Q1849" i="7"/>
  <c r="U1849" i="7"/>
  <c r="W1849" i="7"/>
  <c r="T1849" i="7"/>
  <c r="V1850" i="7"/>
  <c r="O1850" i="7"/>
  <c r="S1850" i="7"/>
  <c r="R1850" i="7"/>
  <c r="Q1850" i="7"/>
  <c r="U1850" i="7"/>
  <c r="W1850" i="7"/>
  <c r="T1850" i="7"/>
  <c r="V1851" i="7"/>
  <c r="O1851" i="7"/>
  <c r="S1851" i="7"/>
  <c r="R1851" i="7"/>
  <c r="Q1851" i="7"/>
  <c r="U1851" i="7"/>
  <c r="W1851" i="7"/>
  <c r="T1851" i="7"/>
  <c r="V1852" i="7"/>
  <c r="O1852" i="7"/>
  <c r="S1852" i="7"/>
  <c r="R1852" i="7"/>
  <c r="Q1852" i="7"/>
  <c r="U1852" i="7"/>
  <c r="W1852" i="7"/>
  <c r="T1852" i="7"/>
  <c r="V1853" i="7"/>
  <c r="O1853" i="7"/>
  <c r="S1853" i="7"/>
  <c r="R1853" i="7"/>
  <c r="Q1853" i="7"/>
  <c r="U1853" i="7"/>
  <c r="W1853" i="7"/>
  <c r="T1853" i="7"/>
  <c r="V1854" i="7"/>
  <c r="O1854" i="7"/>
  <c r="S1854" i="7"/>
  <c r="R1854" i="7"/>
  <c r="Q1854" i="7"/>
  <c r="U1854" i="7"/>
  <c r="W1854" i="7"/>
  <c r="T1854" i="7"/>
  <c r="V1855" i="7"/>
  <c r="O1855" i="7"/>
  <c r="S1855" i="7"/>
  <c r="R1855" i="7"/>
  <c r="Q1855" i="7"/>
  <c r="U1855" i="7"/>
  <c r="W1855" i="7"/>
  <c r="T1855" i="7"/>
  <c r="V1856" i="7"/>
  <c r="O1856" i="7"/>
  <c r="S1856" i="7"/>
  <c r="R1856" i="7"/>
  <c r="Q1856" i="7"/>
  <c r="U1856" i="7"/>
  <c r="W1856" i="7"/>
  <c r="T1856" i="7"/>
  <c r="V1857" i="7"/>
  <c r="O1857" i="7"/>
  <c r="S1857" i="7"/>
  <c r="R1857" i="7"/>
  <c r="Q1857" i="7"/>
  <c r="U1857" i="7"/>
  <c r="W1857" i="7"/>
  <c r="T1857" i="7"/>
  <c r="V1858" i="7"/>
  <c r="O1858" i="7"/>
  <c r="S1858" i="7"/>
  <c r="R1858" i="7"/>
  <c r="Q1858" i="7"/>
  <c r="U1858" i="7"/>
  <c r="W1858" i="7"/>
  <c r="T1858" i="7"/>
  <c r="V1859" i="7"/>
  <c r="O1859" i="7"/>
  <c r="S1859" i="7"/>
  <c r="R1859" i="7"/>
  <c r="Q1859" i="7"/>
  <c r="U1859" i="7"/>
  <c r="W1859" i="7"/>
  <c r="T1859" i="7"/>
  <c r="V1860" i="7"/>
  <c r="O1860" i="7"/>
  <c r="S1860" i="7"/>
  <c r="R1860" i="7"/>
  <c r="Q1860" i="7"/>
  <c r="U1860" i="7"/>
  <c r="W1860" i="7"/>
  <c r="T1860" i="7"/>
  <c r="V1861" i="7"/>
  <c r="O1861" i="7"/>
  <c r="S1861" i="7"/>
  <c r="R1861" i="7"/>
  <c r="Q1861" i="7"/>
  <c r="U1861" i="7"/>
  <c r="W1861" i="7"/>
  <c r="T1861" i="7"/>
  <c r="V1862" i="7"/>
  <c r="O1862" i="7"/>
  <c r="S1862" i="7"/>
  <c r="R1862" i="7"/>
  <c r="Q1862" i="7"/>
  <c r="U1862" i="7"/>
  <c r="W1862" i="7"/>
  <c r="T1862" i="7"/>
  <c r="V1863" i="7"/>
  <c r="O1863" i="7"/>
  <c r="S1863" i="7"/>
  <c r="R1863" i="7"/>
  <c r="Q1863" i="7"/>
  <c r="U1863" i="7"/>
  <c r="W1863" i="7"/>
  <c r="T1863" i="7"/>
  <c r="V1864" i="7"/>
  <c r="O1864" i="7"/>
  <c r="S1864" i="7"/>
  <c r="R1864" i="7"/>
  <c r="Q1864" i="7"/>
  <c r="U1864" i="7"/>
  <c r="W1864" i="7"/>
  <c r="T1864" i="7"/>
  <c r="V1865" i="7"/>
  <c r="O1865" i="7"/>
  <c r="S1865" i="7"/>
  <c r="R1865" i="7"/>
  <c r="Q1865" i="7"/>
  <c r="U1865" i="7"/>
  <c r="W1865" i="7"/>
  <c r="T1865" i="7"/>
  <c r="V1866" i="7"/>
  <c r="O1866" i="7"/>
  <c r="S1866" i="7"/>
  <c r="R1866" i="7"/>
  <c r="Q1866" i="7"/>
  <c r="U1866" i="7"/>
  <c r="W1866" i="7"/>
  <c r="T1866" i="7"/>
  <c r="V1867" i="7"/>
  <c r="O1867" i="7"/>
  <c r="S1867" i="7"/>
  <c r="R1867" i="7"/>
  <c r="Q1867" i="7"/>
  <c r="U1867" i="7"/>
  <c r="W1867" i="7"/>
  <c r="T1867" i="7"/>
  <c r="V1868" i="7"/>
  <c r="O1868" i="7"/>
  <c r="S1868" i="7"/>
  <c r="R1868" i="7"/>
  <c r="Q1868" i="7"/>
  <c r="U1868" i="7"/>
  <c r="W1868" i="7"/>
  <c r="T1868" i="7"/>
  <c r="V1869" i="7"/>
  <c r="O1869" i="7"/>
  <c r="S1869" i="7"/>
  <c r="R1869" i="7"/>
  <c r="Q1869" i="7"/>
  <c r="U1869" i="7"/>
  <c r="W1869" i="7"/>
  <c r="T1869" i="7"/>
  <c r="V1870" i="7"/>
  <c r="O1870" i="7"/>
  <c r="S1870" i="7"/>
  <c r="R1870" i="7"/>
  <c r="Q1870" i="7"/>
  <c r="U1870" i="7"/>
  <c r="W1870" i="7"/>
  <c r="T1870" i="7"/>
  <c r="V1871" i="7"/>
  <c r="O1871" i="7"/>
  <c r="S1871" i="7"/>
  <c r="R1871" i="7"/>
  <c r="Q1871" i="7"/>
  <c r="U1871" i="7"/>
  <c r="W1871" i="7"/>
  <c r="T1871" i="7"/>
  <c r="V1872" i="7"/>
  <c r="O1872" i="7"/>
  <c r="S1872" i="7"/>
  <c r="R1872" i="7"/>
  <c r="Q1872" i="7"/>
  <c r="U1872" i="7"/>
  <c r="W1872" i="7"/>
  <c r="T1872" i="7"/>
  <c r="V1873" i="7"/>
  <c r="O1873" i="7"/>
  <c r="S1873" i="7"/>
  <c r="R1873" i="7"/>
  <c r="Q1873" i="7"/>
  <c r="U1873" i="7"/>
  <c r="W1873" i="7"/>
  <c r="T1873" i="7"/>
  <c r="V1874" i="7"/>
  <c r="O1874" i="7"/>
  <c r="S1874" i="7"/>
  <c r="R1874" i="7"/>
  <c r="Q1874" i="7"/>
  <c r="U1874" i="7"/>
  <c r="W1874" i="7"/>
  <c r="T1874" i="7"/>
  <c r="V1875" i="7"/>
  <c r="O1875" i="7"/>
  <c r="S1875" i="7"/>
  <c r="R1875" i="7"/>
  <c r="Q1875" i="7"/>
  <c r="U1875" i="7"/>
  <c r="W1875" i="7"/>
  <c r="T1875" i="7"/>
  <c r="V1876" i="7"/>
  <c r="O1876" i="7"/>
  <c r="S1876" i="7"/>
  <c r="R1876" i="7"/>
  <c r="Q1876" i="7"/>
  <c r="U1876" i="7"/>
  <c r="W1876" i="7"/>
  <c r="T1876" i="7"/>
  <c r="V1877" i="7"/>
  <c r="O1877" i="7"/>
  <c r="S1877" i="7"/>
  <c r="R1877" i="7"/>
  <c r="Q1877" i="7"/>
  <c r="U1877" i="7"/>
  <c r="W1877" i="7"/>
  <c r="T1877" i="7"/>
  <c r="V1878" i="7"/>
  <c r="O1878" i="7"/>
  <c r="S1878" i="7"/>
  <c r="R1878" i="7"/>
  <c r="Q1878" i="7"/>
  <c r="U1878" i="7"/>
  <c r="W1878" i="7"/>
  <c r="T1878" i="7"/>
  <c r="V1879" i="7"/>
  <c r="O1879" i="7"/>
  <c r="S1879" i="7"/>
  <c r="R1879" i="7"/>
  <c r="Q1879" i="7"/>
  <c r="U1879" i="7"/>
  <c r="W1879" i="7"/>
  <c r="T1879" i="7"/>
  <c r="V1880" i="7"/>
  <c r="O1880" i="7"/>
  <c r="S1880" i="7"/>
  <c r="R1880" i="7"/>
  <c r="Q1880" i="7"/>
  <c r="U1880" i="7"/>
  <c r="W1880" i="7"/>
  <c r="T1880" i="7"/>
  <c r="V1881" i="7"/>
  <c r="O1881" i="7"/>
  <c r="S1881" i="7"/>
  <c r="R1881" i="7"/>
  <c r="Q1881" i="7"/>
  <c r="U1881" i="7"/>
  <c r="W1881" i="7"/>
  <c r="T1881" i="7"/>
  <c r="V1882" i="7"/>
  <c r="O1882" i="7"/>
  <c r="S1882" i="7"/>
  <c r="R1882" i="7"/>
  <c r="Q1882" i="7"/>
  <c r="U1882" i="7"/>
  <c r="W1882" i="7"/>
  <c r="T1882" i="7"/>
  <c r="V1883" i="7"/>
  <c r="O1883" i="7"/>
  <c r="S1883" i="7"/>
  <c r="R1883" i="7"/>
  <c r="Q1883" i="7"/>
  <c r="U1883" i="7"/>
  <c r="W1883" i="7"/>
  <c r="T1883" i="7"/>
  <c r="V1884" i="7"/>
  <c r="O1884" i="7"/>
  <c r="S1884" i="7"/>
  <c r="R1884" i="7"/>
  <c r="Q1884" i="7"/>
  <c r="U1884" i="7"/>
  <c r="W1884" i="7"/>
  <c r="T1884" i="7"/>
  <c r="V1885" i="7"/>
  <c r="O1885" i="7"/>
  <c r="S1885" i="7"/>
  <c r="R1885" i="7"/>
  <c r="Q1885" i="7"/>
  <c r="U1885" i="7"/>
  <c r="W1885" i="7"/>
  <c r="T1885" i="7"/>
  <c r="V1886" i="7"/>
  <c r="O1886" i="7"/>
  <c r="S1886" i="7"/>
  <c r="R1886" i="7"/>
  <c r="Q1886" i="7"/>
  <c r="U1886" i="7"/>
  <c r="W1886" i="7"/>
  <c r="T1886" i="7"/>
  <c r="V1887" i="7"/>
  <c r="O1887" i="7"/>
  <c r="S1887" i="7"/>
  <c r="R1887" i="7"/>
  <c r="Q1887" i="7"/>
  <c r="U1887" i="7"/>
  <c r="W1887" i="7"/>
  <c r="T1887" i="7"/>
  <c r="V1888" i="7"/>
  <c r="O1888" i="7"/>
  <c r="S1888" i="7"/>
  <c r="R1888" i="7"/>
  <c r="Q1888" i="7"/>
  <c r="U1888" i="7"/>
  <c r="W1888" i="7"/>
  <c r="T1888" i="7"/>
  <c r="V1889" i="7"/>
  <c r="O1889" i="7"/>
  <c r="S1889" i="7"/>
  <c r="R1889" i="7"/>
  <c r="Q1889" i="7"/>
  <c r="U1889" i="7"/>
  <c r="W1889" i="7"/>
  <c r="T1889" i="7"/>
  <c r="V1890" i="7"/>
  <c r="O1890" i="7"/>
  <c r="S1890" i="7"/>
  <c r="R1890" i="7"/>
  <c r="Q1890" i="7"/>
  <c r="U1890" i="7"/>
  <c r="W1890" i="7"/>
  <c r="T1890" i="7"/>
  <c r="V1891" i="7"/>
  <c r="O1891" i="7"/>
  <c r="S1891" i="7"/>
  <c r="R1891" i="7"/>
  <c r="Q1891" i="7"/>
  <c r="U1891" i="7"/>
  <c r="W1891" i="7"/>
  <c r="T1891" i="7"/>
  <c r="V1892" i="7"/>
  <c r="O1892" i="7"/>
  <c r="S1892" i="7"/>
  <c r="R1892" i="7"/>
  <c r="Q1892" i="7"/>
  <c r="U1892" i="7"/>
  <c r="W1892" i="7"/>
  <c r="T1892" i="7"/>
  <c r="V1893" i="7"/>
  <c r="O1893" i="7"/>
  <c r="S1893" i="7"/>
  <c r="R1893" i="7"/>
  <c r="Q1893" i="7"/>
  <c r="U1893" i="7"/>
  <c r="W1893" i="7"/>
  <c r="T1893" i="7"/>
  <c r="V1894" i="7"/>
  <c r="O1894" i="7"/>
  <c r="S1894" i="7"/>
  <c r="R1894" i="7"/>
  <c r="Q1894" i="7"/>
  <c r="U1894" i="7"/>
  <c r="W1894" i="7"/>
  <c r="T1894" i="7"/>
  <c r="V1895" i="7"/>
  <c r="O1895" i="7"/>
  <c r="S1895" i="7"/>
  <c r="R1895" i="7"/>
  <c r="Q1895" i="7"/>
  <c r="U1895" i="7"/>
  <c r="W1895" i="7"/>
  <c r="T1895" i="7"/>
  <c r="V1896" i="7"/>
  <c r="O1896" i="7"/>
  <c r="S1896" i="7"/>
  <c r="R1896" i="7"/>
  <c r="Q1896" i="7"/>
  <c r="U1896" i="7"/>
  <c r="W1896" i="7"/>
  <c r="T1896" i="7"/>
  <c r="V1897" i="7"/>
  <c r="O1897" i="7"/>
  <c r="S1897" i="7"/>
  <c r="R1897" i="7"/>
  <c r="Q1897" i="7"/>
  <c r="U1897" i="7"/>
  <c r="W1897" i="7"/>
  <c r="T1897" i="7"/>
  <c r="V1898" i="7"/>
  <c r="O1898" i="7"/>
  <c r="S1898" i="7"/>
  <c r="R1898" i="7"/>
  <c r="Q1898" i="7"/>
  <c r="U1898" i="7"/>
  <c r="W1898" i="7"/>
  <c r="T1898" i="7"/>
  <c r="V1899" i="7"/>
  <c r="O1899" i="7"/>
  <c r="S1899" i="7"/>
  <c r="R1899" i="7"/>
  <c r="Q1899" i="7"/>
  <c r="U1899" i="7"/>
  <c r="W1899" i="7"/>
  <c r="T1899" i="7"/>
  <c r="V1900" i="7"/>
  <c r="O1900" i="7"/>
  <c r="S1900" i="7"/>
  <c r="R1900" i="7"/>
  <c r="Q1900" i="7"/>
  <c r="U1900" i="7"/>
  <c r="W1900" i="7"/>
  <c r="T1900" i="7"/>
  <c r="V1901" i="7"/>
  <c r="O1901" i="7"/>
  <c r="S1901" i="7"/>
  <c r="R1901" i="7"/>
  <c r="Q1901" i="7"/>
  <c r="U1901" i="7"/>
  <c r="W1901" i="7"/>
  <c r="T1901" i="7"/>
  <c r="V1902" i="7"/>
  <c r="O1902" i="7"/>
  <c r="S1902" i="7"/>
  <c r="R1902" i="7"/>
  <c r="Q1902" i="7"/>
  <c r="U1902" i="7"/>
  <c r="W1902" i="7"/>
  <c r="T1902" i="7"/>
  <c r="V1903" i="7"/>
  <c r="O1903" i="7"/>
  <c r="S1903" i="7"/>
  <c r="R1903" i="7"/>
  <c r="Q1903" i="7"/>
  <c r="U1903" i="7"/>
  <c r="W1903" i="7"/>
  <c r="T1903" i="7"/>
  <c r="V1904" i="7"/>
  <c r="O1904" i="7"/>
  <c r="S1904" i="7"/>
  <c r="R1904" i="7"/>
  <c r="Q1904" i="7"/>
  <c r="U1904" i="7"/>
  <c r="W1904" i="7"/>
  <c r="T1904" i="7"/>
  <c r="V1905" i="7"/>
  <c r="O1905" i="7"/>
  <c r="S1905" i="7"/>
  <c r="R1905" i="7"/>
  <c r="Q1905" i="7"/>
  <c r="U1905" i="7"/>
  <c r="W1905" i="7"/>
  <c r="T1905" i="7"/>
  <c r="V1906" i="7"/>
  <c r="O1906" i="7"/>
  <c r="S1906" i="7"/>
  <c r="R1906" i="7"/>
  <c r="Q1906" i="7"/>
  <c r="U1906" i="7"/>
  <c r="W1906" i="7"/>
  <c r="T1906" i="7"/>
  <c r="V1907" i="7"/>
  <c r="O1907" i="7"/>
  <c r="S1907" i="7"/>
  <c r="R1907" i="7"/>
  <c r="Q1907" i="7"/>
  <c r="U1907" i="7"/>
  <c r="W1907" i="7"/>
  <c r="T1907" i="7"/>
  <c r="V1908" i="7"/>
  <c r="O1908" i="7"/>
  <c r="S1908" i="7"/>
  <c r="R1908" i="7"/>
  <c r="Q1908" i="7"/>
  <c r="U1908" i="7"/>
  <c r="W1908" i="7"/>
  <c r="T1908" i="7"/>
  <c r="V1909" i="7"/>
  <c r="O1909" i="7"/>
  <c r="S1909" i="7"/>
  <c r="R1909" i="7"/>
  <c r="Q1909" i="7"/>
  <c r="U1909" i="7"/>
  <c r="W1909" i="7"/>
  <c r="T1909" i="7"/>
  <c r="V1910" i="7"/>
  <c r="O1910" i="7"/>
  <c r="S1910" i="7"/>
  <c r="R1910" i="7"/>
  <c r="Q1910" i="7"/>
  <c r="U1910" i="7"/>
  <c r="W1910" i="7"/>
  <c r="T1910" i="7"/>
  <c r="V1911" i="7"/>
  <c r="O1911" i="7"/>
  <c r="S1911" i="7"/>
  <c r="R1911" i="7"/>
  <c r="Q1911" i="7"/>
  <c r="U1911" i="7"/>
  <c r="W1911" i="7"/>
  <c r="T1911" i="7"/>
  <c r="V1912" i="7"/>
  <c r="O1912" i="7"/>
  <c r="S1912" i="7"/>
  <c r="R1912" i="7"/>
  <c r="Q1912" i="7"/>
  <c r="U1912" i="7"/>
  <c r="W1912" i="7"/>
  <c r="T1912" i="7"/>
  <c r="V1913" i="7"/>
  <c r="O1913" i="7"/>
  <c r="S1913" i="7"/>
  <c r="R1913" i="7"/>
  <c r="Q1913" i="7"/>
  <c r="U1913" i="7"/>
  <c r="W1913" i="7"/>
  <c r="T1913" i="7"/>
  <c r="V1914" i="7"/>
  <c r="O1914" i="7"/>
  <c r="S1914" i="7"/>
  <c r="R1914" i="7"/>
  <c r="Q1914" i="7"/>
  <c r="U1914" i="7"/>
  <c r="W1914" i="7"/>
  <c r="T1914" i="7"/>
  <c r="V1915" i="7"/>
  <c r="O1915" i="7"/>
  <c r="S1915" i="7"/>
  <c r="R1915" i="7"/>
  <c r="Q1915" i="7"/>
  <c r="U1915" i="7"/>
  <c r="W1915" i="7"/>
  <c r="T1915" i="7"/>
  <c r="V1916" i="7"/>
  <c r="O1916" i="7"/>
  <c r="S1916" i="7"/>
  <c r="R1916" i="7"/>
  <c r="Q1916" i="7"/>
  <c r="U1916" i="7"/>
  <c r="W1916" i="7"/>
  <c r="T1916" i="7"/>
  <c r="V1917" i="7"/>
  <c r="O1917" i="7"/>
  <c r="S1917" i="7"/>
  <c r="R1917" i="7"/>
  <c r="Q1917" i="7"/>
  <c r="U1917" i="7"/>
  <c r="W1917" i="7"/>
  <c r="T1917" i="7"/>
  <c r="V1918" i="7"/>
  <c r="O1918" i="7"/>
  <c r="S1918" i="7"/>
  <c r="R1918" i="7"/>
  <c r="Q1918" i="7"/>
  <c r="U1918" i="7"/>
  <c r="W1918" i="7"/>
  <c r="T1918" i="7"/>
  <c r="V1919" i="7"/>
  <c r="O1919" i="7"/>
  <c r="S1919" i="7"/>
  <c r="R1919" i="7"/>
  <c r="Q1919" i="7"/>
  <c r="U1919" i="7"/>
  <c r="W1919" i="7"/>
  <c r="T1919" i="7"/>
  <c r="V1920" i="7"/>
  <c r="O1920" i="7"/>
  <c r="S1920" i="7"/>
  <c r="R1920" i="7"/>
  <c r="Q1920" i="7"/>
  <c r="U1920" i="7"/>
  <c r="W1920" i="7"/>
  <c r="T1920" i="7"/>
  <c r="V1921" i="7"/>
  <c r="O1921" i="7"/>
  <c r="S1921" i="7"/>
  <c r="R1921" i="7"/>
  <c r="Q1921" i="7"/>
  <c r="U1921" i="7"/>
  <c r="W1921" i="7"/>
  <c r="T1921" i="7"/>
  <c r="V1922" i="7"/>
  <c r="O1922" i="7"/>
  <c r="S1922" i="7"/>
  <c r="R1922" i="7"/>
  <c r="Q1922" i="7"/>
  <c r="U1922" i="7"/>
  <c r="W1922" i="7"/>
  <c r="T1922" i="7"/>
  <c r="V1923" i="7"/>
  <c r="O1923" i="7"/>
  <c r="S1923" i="7"/>
  <c r="R1923" i="7"/>
  <c r="Q1923" i="7"/>
  <c r="U1923" i="7"/>
  <c r="W1923" i="7"/>
  <c r="T1923" i="7"/>
  <c r="V1924" i="7"/>
  <c r="O1924" i="7"/>
  <c r="S1924" i="7"/>
  <c r="R1924" i="7"/>
  <c r="Q1924" i="7"/>
  <c r="U1924" i="7"/>
  <c r="W1924" i="7"/>
  <c r="T1924" i="7"/>
  <c r="V1925" i="7"/>
  <c r="O1925" i="7"/>
  <c r="S1925" i="7"/>
  <c r="R1925" i="7"/>
  <c r="Q1925" i="7"/>
  <c r="U1925" i="7"/>
  <c r="W1925" i="7"/>
  <c r="T1925" i="7"/>
  <c r="V1926" i="7"/>
  <c r="O1926" i="7"/>
  <c r="S1926" i="7"/>
  <c r="R1926" i="7"/>
  <c r="Q1926" i="7"/>
  <c r="U1926" i="7"/>
  <c r="W1926" i="7"/>
  <c r="T1926" i="7"/>
  <c r="V1927" i="7"/>
  <c r="O1927" i="7"/>
  <c r="S1927" i="7"/>
  <c r="R1927" i="7"/>
  <c r="Q1927" i="7"/>
  <c r="U1927" i="7"/>
  <c r="W1927" i="7"/>
  <c r="T1927" i="7"/>
  <c r="V1928" i="7"/>
  <c r="O1928" i="7"/>
  <c r="S1928" i="7"/>
  <c r="R1928" i="7"/>
  <c r="Q1928" i="7"/>
  <c r="U1928" i="7"/>
  <c r="W1928" i="7"/>
  <c r="T1928" i="7"/>
  <c r="V1929" i="7"/>
  <c r="O1929" i="7"/>
  <c r="S1929" i="7"/>
  <c r="R1929" i="7"/>
  <c r="Q1929" i="7"/>
  <c r="U1929" i="7"/>
  <c r="W1929" i="7"/>
  <c r="T1929" i="7"/>
  <c r="V1930" i="7"/>
  <c r="O1930" i="7"/>
  <c r="S1930" i="7"/>
  <c r="R1930" i="7"/>
  <c r="Q1930" i="7"/>
  <c r="U1930" i="7"/>
  <c r="W1930" i="7"/>
  <c r="T1930" i="7"/>
  <c r="V1931" i="7"/>
  <c r="O1931" i="7"/>
  <c r="S1931" i="7"/>
  <c r="R1931" i="7"/>
  <c r="Q1931" i="7"/>
  <c r="U1931" i="7"/>
  <c r="W1931" i="7"/>
  <c r="T1931" i="7"/>
  <c r="V1932" i="7"/>
  <c r="O1932" i="7"/>
  <c r="S1932" i="7"/>
  <c r="R1932" i="7"/>
  <c r="Q1932" i="7"/>
  <c r="U1932" i="7"/>
  <c r="W1932" i="7"/>
  <c r="T1932" i="7"/>
  <c r="V1933" i="7"/>
  <c r="O1933" i="7"/>
  <c r="S1933" i="7"/>
  <c r="R1933" i="7"/>
  <c r="Q1933" i="7"/>
  <c r="U1933" i="7"/>
  <c r="W1933" i="7"/>
  <c r="T1933" i="7"/>
  <c r="V1934" i="7"/>
  <c r="O1934" i="7"/>
  <c r="S1934" i="7"/>
  <c r="R1934" i="7"/>
  <c r="Q1934" i="7"/>
  <c r="U1934" i="7"/>
  <c r="W1934" i="7"/>
  <c r="T1934" i="7"/>
  <c r="V1935" i="7"/>
  <c r="O1935" i="7"/>
  <c r="S1935" i="7"/>
  <c r="R1935" i="7"/>
  <c r="Q1935" i="7"/>
  <c r="U1935" i="7"/>
  <c r="W1935" i="7"/>
  <c r="T1935" i="7"/>
  <c r="V1936" i="7"/>
  <c r="O1936" i="7"/>
  <c r="S1936" i="7"/>
  <c r="R1936" i="7"/>
  <c r="Q1936" i="7"/>
  <c r="U1936" i="7"/>
  <c r="W1936" i="7"/>
  <c r="T1936" i="7"/>
  <c r="V1937" i="7"/>
  <c r="O1937" i="7"/>
  <c r="S1937" i="7"/>
  <c r="R1937" i="7"/>
  <c r="Q1937" i="7"/>
  <c r="U1937" i="7"/>
  <c r="W1937" i="7"/>
  <c r="T1937" i="7"/>
  <c r="V1938" i="7"/>
  <c r="O1938" i="7"/>
  <c r="S1938" i="7"/>
  <c r="R1938" i="7"/>
  <c r="Q1938" i="7"/>
  <c r="U1938" i="7"/>
  <c r="W1938" i="7"/>
  <c r="T1938" i="7"/>
  <c r="V1939" i="7"/>
  <c r="O1939" i="7"/>
  <c r="S1939" i="7"/>
  <c r="R1939" i="7"/>
  <c r="Q1939" i="7"/>
  <c r="U1939" i="7"/>
  <c r="W1939" i="7"/>
  <c r="T1939" i="7"/>
  <c r="V1940" i="7"/>
  <c r="O1940" i="7"/>
  <c r="S1940" i="7"/>
  <c r="R1940" i="7"/>
  <c r="Q1940" i="7"/>
  <c r="U1940" i="7"/>
  <c r="W1940" i="7"/>
  <c r="T1940" i="7"/>
  <c r="V1941" i="7"/>
  <c r="O1941" i="7"/>
  <c r="S1941" i="7"/>
  <c r="R1941" i="7"/>
  <c r="Q1941" i="7"/>
  <c r="U1941" i="7"/>
  <c r="W1941" i="7"/>
  <c r="T1941" i="7"/>
  <c r="V1942" i="7"/>
  <c r="O1942" i="7"/>
  <c r="S1942" i="7"/>
  <c r="R1942" i="7"/>
  <c r="Q1942" i="7"/>
  <c r="U1942" i="7"/>
  <c r="W1942" i="7"/>
  <c r="T1942" i="7"/>
  <c r="V1943" i="7"/>
  <c r="O1943" i="7"/>
  <c r="S1943" i="7"/>
  <c r="R1943" i="7"/>
  <c r="Q1943" i="7"/>
  <c r="U1943" i="7"/>
  <c r="W1943" i="7"/>
  <c r="T1943" i="7"/>
  <c r="V1944" i="7"/>
  <c r="O1944" i="7"/>
  <c r="S1944" i="7"/>
  <c r="R1944" i="7"/>
  <c r="Q1944" i="7"/>
  <c r="U1944" i="7"/>
  <c r="W1944" i="7"/>
  <c r="T1944" i="7"/>
  <c r="V1945" i="7"/>
  <c r="O1945" i="7"/>
  <c r="S1945" i="7"/>
  <c r="R1945" i="7"/>
  <c r="Q1945" i="7"/>
  <c r="U1945" i="7"/>
  <c r="W1945" i="7"/>
  <c r="T1945" i="7"/>
  <c r="V1946" i="7"/>
  <c r="O1946" i="7"/>
  <c r="S1946" i="7"/>
  <c r="R1946" i="7"/>
  <c r="Q1946" i="7"/>
  <c r="U1946" i="7"/>
  <c r="W1946" i="7"/>
  <c r="T1946" i="7"/>
  <c r="V1947" i="7"/>
  <c r="O1947" i="7"/>
  <c r="S1947" i="7"/>
  <c r="R1947" i="7"/>
  <c r="Q1947" i="7"/>
  <c r="U1947" i="7"/>
  <c r="W1947" i="7"/>
  <c r="T1947" i="7"/>
  <c r="V1948" i="7"/>
  <c r="O1948" i="7"/>
  <c r="S1948" i="7"/>
  <c r="R1948" i="7"/>
  <c r="Q1948" i="7"/>
  <c r="U1948" i="7"/>
  <c r="W1948" i="7"/>
  <c r="T1948" i="7"/>
  <c r="V1949" i="7"/>
  <c r="O1949" i="7"/>
  <c r="S1949" i="7"/>
  <c r="R1949" i="7"/>
  <c r="Q1949" i="7"/>
  <c r="U1949" i="7"/>
  <c r="W1949" i="7"/>
  <c r="T1949" i="7"/>
  <c r="V1950" i="7"/>
  <c r="O1950" i="7"/>
  <c r="S1950" i="7"/>
  <c r="R1950" i="7"/>
  <c r="Q1950" i="7"/>
  <c r="U1950" i="7"/>
  <c r="W1950" i="7"/>
  <c r="T1950" i="7"/>
  <c r="V1951" i="7"/>
  <c r="O1951" i="7"/>
  <c r="S1951" i="7"/>
  <c r="R1951" i="7"/>
  <c r="Q1951" i="7"/>
  <c r="U1951" i="7"/>
  <c r="W1951" i="7"/>
  <c r="T1951" i="7"/>
  <c r="V1952" i="7"/>
  <c r="O1952" i="7"/>
  <c r="S1952" i="7"/>
  <c r="R1952" i="7"/>
  <c r="Q1952" i="7"/>
  <c r="U1952" i="7"/>
  <c r="W1952" i="7"/>
  <c r="T1952" i="7"/>
  <c r="V1953" i="7"/>
  <c r="O1953" i="7"/>
  <c r="S1953" i="7"/>
  <c r="R1953" i="7"/>
  <c r="Q1953" i="7"/>
  <c r="U1953" i="7"/>
  <c r="W1953" i="7"/>
  <c r="T1953" i="7"/>
  <c r="V1954" i="7"/>
  <c r="O1954" i="7"/>
  <c r="S1954" i="7"/>
  <c r="R1954" i="7"/>
  <c r="Q1954" i="7"/>
  <c r="U1954" i="7"/>
  <c r="W1954" i="7"/>
  <c r="T1954" i="7"/>
  <c r="V1955" i="7"/>
  <c r="O1955" i="7"/>
  <c r="S1955" i="7"/>
  <c r="R1955" i="7"/>
  <c r="Q1955" i="7"/>
  <c r="U1955" i="7"/>
  <c r="W1955" i="7"/>
  <c r="T1955" i="7"/>
  <c r="V1956" i="7"/>
  <c r="O1956" i="7"/>
  <c r="S1956" i="7"/>
  <c r="R1956" i="7"/>
  <c r="Q1956" i="7"/>
  <c r="U1956" i="7"/>
  <c r="W1956" i="7"/>
  <c r="T1956" i="7"/>
  <c r="V1957" i="7"/>
  <c r="O1957" i="7"/>
  <c r="S1957" i="7"/>
  <c r="R1957" i="7"/>
  <c r="Q1957" i="7"/>
  <c r="U1957" i="7"/>
  <c r="W1957" i="7"/>
  <c r="T1957" i="7"/>
  <c r="V1958" i="7"/>
  <c r="O1958" i="7"/>
  <c r="S1958" i="7"/>
  <c r="R1958" i="7"/>
  <c r="Q1958" i="7"/>
  <c r="U1958" i="7"/>
  <c r="W1958" i="7"/>
  <c r="T1958" i="7"/>
  <c r="V1959" i="7"/>
  <c r="O1959" i="7"/>
  <c r="S1959" i="7"/>
  <c r="R1959" i="7"/>
  <c r="Q1959" i="7"/>
  <c r="U1959" i="7"/>
  <c r="W1959" i="7"/>
  <c r="T1959" i="7"/>
  <c r="V1960" i="7"/>
  <c r="O1960" i="7"/>
  <c r="S1960" i="7"/>
  <c r="R1960" i="7"/>
  <c r="Q1960" i="7"/>
  <c r="U1960" i="7"/>
  <c r="W1960" i="7"/>
  <c r="T1960" i="7"/>
  <c r="V1961" i="7"/>
  <c r="O1961" i="7"/>
  <c r="S1961" i="7"/>
  <c r="R1961" i="7"/>
  <c r="Q1961" i="7"/>
  <c r="U1961" i="7"/>
  <c r="W1961" i="7"/>
  <c r="T1961" i="7"/>
  <c r="V1962" i="7"/>
  <c r="O1962" i="7"/>
  <c r="S1962" i="7"/>
  <c r="R1962" i="7"/>
  <c r="Q1962" i="7"/>
  <c r="U1962" i="7"/>
  <c r="W1962" i="7"/>
  <c r="T1962" i="7"/>
  <c r="V1963" i="7"/>
  <c r="O1963" i="7"/>
  <c r="S1963" i="7"/>
  <c r="R1963" i="7"/>
  <c r="Q1963" i="7"/>
  <c r="U1963" i="7"/>
  <c r="W1963" i="7"/>
  <c r="T1963" i="7"/>
  <c r="V1964" i="7"/>
  <c r="O1964" i="7"/>
  <c r="S1964" i="7"/>
  <c r="R1964" i="7"/>
  <c r="Q1964" i="7"/>
  <c r="U1964" i="7"/>
  <c r="W1964" i="7"/>
  <c r="T1964" i="7"/>
  <c r="V1965" i="7"/>
  <c r="O1965" i="7"/>
  <c r="S1965" i="7"/>
  <c r="R1965" i="7"/>
  <c r="Q1965" i="7"/>
  <c r="U1965" i="7"/>
  <c r="W1965" i="7"/>
  <c r="T1965" i="7"/>
  <c r="V1966" i="7"/>
  <c r="O1966" i="7"/>
  <c r="S1966" i="7"/>
  <c r="R1966" i="7"/>
  <c r="Q1966" i="7"/>
  <c r="U1966" i="7"/>
  <c r="W1966" i="7"/>
  <c r="T1966" i="7"/>
  <c r="V1967" i="7"/>
  <c r="O1967" i="7"/>
  <c r="S1967" i="7"/>
  <c r="R1967" i="7"/>
  <c r="Q1967" i="7"/>
  <c r="U1967" i="7"/>
  <c r="W1967" i="7"/>
  <c r="T1967" i="7"/>
  <c r="V1968" i="7"/>
  <c r="O1968" i="7"/>
  <c r="S1968" i="7"/>
  <c r="R1968" i="7"/>
  <c r="Q1968" i="7"/>
  <c r="U1968" i="7"/>
  <c r="W1968" i="7"/>
  <c r="T1968" i="7"/>
  <c r="V1969" i="7"/>
  <c r="O1969" i="7"/>
  <c r="S1969" i="7"/>
  <c r="R1969" i="7"/>
  <c r="Q1969" i="7"/>
  <c r="U1969" i="7"/>
  <c r="W1969" i="7"/>
  <c r="T1969" i="7"/>
  <c r="V1970" i="7"/>
  <c r="O1970" i="7"/>
  <c r="S1970" i="7"/>
  <c r="R1970" i="7"/>
  <c r="Q1970" i="7"/>
  <c r="U1970" i="7"/>
  <c r="W1970" i="7"/>
  <c r="T1970" i="7"/>
  <c r="V1971" i="7"/>
  <c r="O1971" i="7"/>
  <c r="S1971" i="7"/>
  <c r="R1971" i="7"/>
  <c r="Q1971" i="7"/>
  <c r="U1971" i="7"/>
  <c r="W1971" i="7"/>
  <c r="T1971" i="7"/>
  <c r="V1972" i="7"/>
  <c r="O1972" i="7"/>
  <c r="S1972" i="7"/>
  <c r="R1972" i="7"/>
  <c r="Q1972" i="7"/>
  <c r="U1972" i="7"/>
  <c r="W1972" i="7"/>
  <c r="T1972" i="7"/>
  <c r="V1973" i="7"/>
  <c r="O1973" i="7"/>
  <c r="S1973" i="7"/>
  <c r="R1973" i="7"/>
  <c r="Q1973" i="7"/>
  <c r="U1973" i="7"/>
  <c r="W1973" i="7"/>
  <c r="T1973" i="7"/>
  <c r="V1974" i="7"/>
  <c r="O1974" i="7"/>
  <c r="S1974" i="7"/>
  <c r="R1974" i="7"/>
  <c r="Q1974" i="7"/>
  <c r="U1974" i="7"/>
  <c r="W1974" i="7"/>
  <c r="T1974" i="7"/>
  <c r="V1975" i="7"/>
  <c r="O1975" i="7"/>
  <c r="S1975" i="7"/>
  <c r="R1975" i="7"/>
  <c r="Q1975" i="7"/>
  <c r="U1975" i="7"/>
  <c r="W1975" i="7"/>
  <c r="T1975" i="7"/>
  <c r="V1976" i="7"/>
  <c r="O1976" i="7"/>
  <c r="S1976" i="7"/>
  <c r="R1976" i="7"/>
  <c r="Q1976" i="7"/>
  <c r="U1976" i="7"/>
  <c r="W1976" i="7"/>
  <c r="T1976" i="7"/>
  <c r="V1977" i="7"/>
  <c r="O1977" i="7"/>
  <c r="S1977" i="7"/>
  <c r="R1977" i="7"/>
  <c r="Q1977" i="7"/>
  <c r="U1977" i="7"/>
  <c r="W1977" i="7"/>
  <c r="T1977" i="7"/>
  <c r="V1978" i="7"/>
  <c r="O1978" i="7"/>
  <c r="S1978" i="7"/>
  <c r="R1978" i="7"/>
  <c r="Q1978" i="7"/>
  <c r="U1978" i="7"/>
  <c r="W1978" i="7"/>
  <c r="T1978" i="7"/>
  <c r="V1979" i="7"/>
  <c r="O1979" i="7"/>
  <c r="S1979" i="7"/>
  <c r="R1979" i="7"/>
  <c r="Q1979" i="7"/>
  <c r="U1979" i="7"/>
  <c r="W1979" i="7"/>
  <c r="T1979" i="7"/>
  <c r="V1980" i="7"/>
  <c r="O1980" i="7"/>
  <c r="S1980" i="7"/>
  <c r="R1980" i="7"/>
  <c r="Q1980" i="7"/>
  <c r="U1980" i="7"/>
  <c r="W1980" i="7"/>
  <c r="T1980" i="7"/>
  <c r="V1981" i="7"/>
  <c r="O1981" i="7"/>
  <c r="S1981" i="7"/>
  <c r="R1981" i="7"/>
  <c r="Q1981" i="7"/>
  <c r="U1981" i="7"/>
  <c r="W1981" i="7"/>
  <c r="T1981" i="7"/>
  <c r="V1982" i="7"/>
  <c r="O1982" i="7"/>
  <c r="S1982" i="7"/>
  <c r="R1982" i="7"/>
  <c r="Q1982" i="7"/>
  <c r="U1982" i="7"/>
  <c r="W1982" i="7"/>
  <c r="T1982" i="7"/>
  <c r="V1983" i="7"/>
  <c r="O1983" i="7"/>
  <c r="S1983" i="7"/>
  <c r="R1983" i="7"/>
  <c r="Q1983" i="7"/>
  <c r="U1983" i="7"/>
  <c r="W1983" i="7"/>
  <c r="T1983" i="7"/>
  <c r="V1984" i="7"/>
  <c r="O1984" i="7"/>
  <c r="S1984" i="7"/>
  <c r="R1984" i="7"/>
  <c r="Q1984" i="7"/>
  <c r="U1984" i="7"/>
  <c r="W1984" i="7"/>
  <c r="T1984" i="7"/>
  <c r="V1985" i="7"/>
  <c r="O1985" i="7"/>
  <c r="S1985" i="7"/>
  <c r="R1985" i="7"/>
  <c r="Q1985" i="7"/>
  <c r="U1985" i="7"/>
  <c r="W1985" i="7"/>
  <c r="T1985" i="7"/>
  <c r="V1986" i="7"/>
  <c r="O1986" i="7"/>
  <c r="S1986" i="7"/>
  <c r="R1986" i="7"/>
  <c r="Q1986" i="7"/>
  <c r="U1986" i="7"/>
  <c r="W1986" i="7"/>
  <c r="T1986" i="7"/>
  <c r="V1987" i="7"/>
  <c r="O1987" i="7"/>
  <c r="S1987" i="7"/>
  <c r="R1987" i="7"/>
  <c r="Q1987" i="7"/>
  <c r="U1987" i="7"/>
  <c r="W1987" i="7"/>
  <c r="T1987" i="7"/>
  <c r="V1988" i="7"/>
  <c r="O1988" i="7"/>
  <c r="S1988" i="7"/>
  <c r="R1988" i="7"/>
  <c r="Q1988" i="7"/>
  <c r="U1988" i="7"/>
  <c r="W1988" i="7"/>
  <c r="T1988" i="7"/>
  <c r="V1989" i="7"/>
  <c r="O1989" i="7"/>
  <c r="S1989" i="7"/>
  <c r="R1989" i="7"/>
  <c r="Q1989" i="7"/>
  <c r="U1989" i="7"/>
  <c r="W1989" i="7"/>
  <c r="T1989" i="7"/>
  <c r="V1990" i="7"/>
  <c r="O1990" i="7"/>
  <c r="S1990" i="7"/>
  <c r="R1990" i="7"/>
  <c r="Q1990" i="7"/>
  <c r="U1990" i="7"/>
  <c r="W1990" i="7"/>
  <c r="T1990" i="7"/>
  <c r="V1991" i="7"/>
  <c r="O1991" i="7"/>
  <c r="S1991" i="7"/>
  <c r="R1991" i="7"/>
  <c r="Q1991" i="7"/>
  <c r="U1991" i="7"/>
  <c r="W1991" i="7"/>
  <c r="T1991" i="7"/>
  <c r="V1992" i="7"/>
  <c r="O1992" i="7"/>
  <c r="S1992" i="7"/>
  <c r="R1992" i="7"/>
  <c r="Q1992" i="7"/>
  <c r="U1992" i="7"/>
  <c r="W1992" i="7"/>
  <c r="T1992" i="7"/>
  <c r="V1993" i="7"/>
  <c r="O1993" i="7"/>
  <c r="S1993" i="7"/>
  <c r="R1993" i="7"/>
  <c r="Q1993" i="7"/>
  <c r="U1993" i="7"/>
  <c r="W1993" i="7"/>
  <c r="T1993" i="7"/>
  <c r="V1994" i="7"/>
  <c r="O1994" i="7"/>
  <c r="S1994" i="7"/>
  <c r="R1994" i="7"/>
  <c r="Q1994" i="7"/>
  <c r="U1994" i="7"/>
  <c r="W1994" i="7"/>
  <c r="T1994" i="7"/>
  <c r="V1995" i="7"/>
  <c r="O1995" i="7"/>
  <c r="S1995" i="7"/>
  <c r="R1995" i="7"/>
  <c r="Q1995" i="7"/>
  <c r="U1995" i="7"/>
  <c r="W1995" i="7"/>
  <c r="T1995" i="7"/>
  <c r="V1996" i="7"/>
  <c r="O1996" i="7"/>
  <c r="S1996" i="7"/>
  <c r="R1996" i="7"/>
  <c r="Q1996" i="7"/>
  <c r="U1996" i="7"/>
  <c r="W1996" i="7"/>
  <c r="T1996" i="7"/>
  <c r="V1997" i="7"/>
  <c r="O1997" i="7"/>
  <c r="S1997" i="7"/>
  <c r="R1997" i="7"/>
  <c r="Q1997" i="7"/>
  <c r="U1997" i="7"/>
  <c r="W1997" i="7"/>
  <c r="T1997" i="7"/>
  <c r="V1998" i="7"/>
  <c r="O1998" i="7"/>
  <c r="S1998" i="7"/>
  <c r="R1998" i="7"/>
  <c r="Q1998" i="7"/>
  <c r="U1998" i="7"/>
  <c r="W1998" i="7"/>
  <c r="T1998" i="7"/>
  <c r="V1999" i="7"/>
  <c r="O1999" i="7"/>
  <c r="S1999" i="7"/>
  <c r="R1999" i="7"/>
  <c r="Q1999" i="7"/>
  <c r="U1999" i="7"/>
  <c r="W1999" i="7"/>
  <c r="T1999" i="7"/>
  <c r="V2000" i="7"/>
  <c r="O2000" i="7"/>
  <c r="S2000" i="7"/>
  <c r="R2000" i="7"/>
  <c r="Q2000" i="7"/>
  <c r="U2000" i="7"/>
  <c r="W2000" i="7"/>
  <c r="T2000" i="7"/>
  <c r="V2001" i="7"/>
  <c r="O2001" i="7"/>
  <c r="S2001" i="7"/>
  <c r="R2001" i="7"/>
  <c r="Q2001" i="7"/>
  <c r="U2001" i="7"/>
  <c r="W2001" i="7"/>
  <c r="T2001" i="7"/>
  <c r="V2002" i="7"/>
  <c r="O2002" i="7"/>
  <c r="S2002" i="7"/>
  <c r="R2002" i="7"/>
  <c r="Q2002" i="7"/>
  <c r="U2002" i="7"/>
  <c r="W2002" i="7"/>
  <c r="T2002" i="7"/>
  <c r="V2003" i="7"/>
  <c r="O2003" i="7"/>
  <c r="S2003" i="7"/>
  <c r="R2003" i="7"/>
  <c r="Q2003" i="7"/>
  <c r="U2003" i="7"/>
  <c r="W2003" i="7"/>
  <c r="T2003" i="7"/>
  <c r="V2004" i="7"/>
  <c r="O2004" i="7"/>
  <c r="S2004" i="7"/>
  <c r="R2004" i="7"/>
  <c r="Q2004" i="7"/>
  <c r="U2004" i="7"/>
  <c r="W2004" i="7"/>
  <c r="T2004" i="7"/>
  <c r="V2005" i="7"/>
  <c r="O2005" i="7"/>
  <c r="S2005" i="7"/>
  <c r="R2005" i="7"/>
  <c r="Q2005" i="7"/>
  <c r="U2005" i="7"/>
  <c r="W2005" i="7"/>
  <c r="T2005" i="7"/>
  <c r="V2006" i="7"/>
  <c r="O2006" i="7"/>
  <c r="S2006" i="7"/>
  <c r="R2006" i="7"/>
  <c r="Q2006" i="7"/>
  <c r="U2006" i="7"/>
  <c r="W2006" i="7"/>
  <c r="T2006" i="7"/>
  <c r="V2007" i="7"/>
  <c r="O2007" i="7"/>
  <c r="S2007" i="7"/>
  <c r="R2007" i="7"/>
  <c r="Q2007" i="7"/>
  <c r="U2007" i="7"/>
  <c r="W2007" i="7"/>
  <c r="T2007" i="7"/>
  <c r="V2008" i="7"/>
  <c r="O2008" i="7"/>
  <c r="S2008" i="7"/>
  <c r="R2008" i="7"/>
  <c r="Q2008" i="7"/>
  <c r="U2008" i="7"/>
  <c r="W2008" i="7"/>
  <c r="T2008" i="7"/>
  <c r="V2009" i="7"/>
  <c r="O2009" i="7"/>
  <c r="S2009" i="7"/>
  <c r="R2009" i="7"/>
  <c r="Q2009" i="7"/>
  <c r="U2009" i="7"/>
  <c r="W2009" i="7"/>
  <c r="T2009" i="7"/>
  <c r="V2010" i="7"/>
  <c r="O2010" i="7"/>
  <c r="S2010" i="7"/>
  <c r="R2010" i="7"/>
  <c r="Q2010" i="7"/>
  <c r="U2010" i="7"/>
  <c r="W2010" i="7"/>
  <c r="T2010" i="7"/>
  <c r="V2011" i="7"/>
  <c r="O2011" i="7"/>
  <c r="S2011" i="7"/>
  <c r="R2011" i="7"/>
  <c r="Q2011" i="7"/>
  <c r="U2011" i="7"/>
  <c r="W2011" i="7"/>
  <c r="T2011" i="7"/>
  <c r="V2012" i="7"/>
  <c r="O2012" i="7"/>
  <c r="S2012" i="7"/>
  <c r="R2012" i="7"/>
  <c r="Q2012" i="7"/>
  <c r="U2012" i="7"/>
  <c r="W2012" i="7"/>
  <c r="T2012" i="7"/>
  <c r="V2013" i="7"/>
  <c r="O2013" i="7"/>
  <c r="S2013" i="7"/>
  <c r="R2013" i="7"/>
  <c r="Q2013" i="7"/>
  <c r="U2013" i="7"/>
  <c r="W2013" i="7"/>
  <c r="T2013" i="7"/>
  <c r="V2014" i="7"/>
  <c r="O2014" i="7"/>
  <c r="S2014" i="7"/>
  <c r="R2014" i="7"/>
  <c r="Q2014" i="7"/>
  <c r="U2014" i="7"/>
  <c r="W2014" i="7"/>
  <c r="T2014" i="7"/>
  <c r="V2015" i="7"/>
  <c r="O2015" i="7"/>
  <c r="S2015" i="7"/>
  <c r="R2015" i="7"/>
  <c r="Q2015" i="7"/>
  <c r="U2015" i="7"/>
  <c r="W2015" i="7"/>
  <c r="T2015" i="7"/>
  <c r="V2016" i="7"/>
  <c r="O2016" i="7"/>
  <c r="S2016" i="7"/>
  <c r="R2016" i="7"/>
  <c r="Q2016" i="7"/>
  <c r="U2016" i="7"/>
  <c r="W2016" i="7"/>
  <c r="T2016" i="7"/>
  <c r="V2017" i="7"/>
  <c r="O2017" i="7"/>
  <c r="S2017" i="7"/>
  <c r="R2017" i="7"/>
  <c r="Q2017" i="7"/>
  <c r="U2017" i="7"/>
  <c r="W2017" i="7"/>
  <c r="T2017" i="7"/>
  <c r="V2018" i="7"/>
  <c r="O2018" i="7"/>
  <c r="S2018" i="7"/>
  <c r="R2018" i="7"/>
  <c r="Q2018" i="7"/>
  <c r="U2018" i="7"/>
  <c r="W2018" i="7"/>
  <c r="T2018" i="7"/>
  <c r="V2019" i="7"/>
  <c r="O2019" i="7"/>
  <c r="S2019" i="7"/>
  <c r="R2019" i="7"/>
  <c r="Q2019" i="7"/>
  <c r="U2019" i="7"/>
  <c r="W2019" i="7"/>
  <c r="T2019" i="7"/>
  <c r="V2020" i="7"/>
  <c r="O2020" i="7"/>
  <c r="S2020" i="7"/>
  <c r="R2020" i="7"/>
  <c r="Q2020" i="7"/>
  <c r="U2020" i="7"/>
  <c r="W2020" i="7"/>
  <c r="T2020" i="7"/>
  <c r="V2021" i="7"/>
  <c r="O2021" i="7"/>
  <c r="S2021" i="7"/>
  <c r="R2021" i="7"/>
  <c r="Q2021" i="7"/>
  <c r="U2021" i="7"/>
  <c r="W2021" i="7"/>
  <c r="T2021" i="7"/>
  <c r="V2022" i="7"/>
  <c r="O2022" i="7"/>
  <c r="S2022" i="7"/>
  <c r="R2022" i="7"/>
  <c r="Q2022" i="7"/>
  <c r="U2022" i="7"/>
  <c r="W2022" i="7"/>
  <c r="T2022" i="7"/>
  <c r="V2023" i="7"/>
  <c r="O2023" i="7"/>
  <c r="S2023" i="7"/>
  <c r="R2023" i="7"/>
  <c r="Q2023" i="7"/>
  <c r="U2023" i="7"/>
  <c r="W2023" i="7"/>
  <c r="T2023" i="7"/>
  <c r="V2024" i="7"/>
  <c r="O2024" i="7"/>
  <c r="S2024" i="7"/>
  <c r="R2024" i="7"/>
  <c r="Q2024" i="7"/>
  <c r="U2024" i="7"/>
  <c r="W2024" i="7"/>
  <c r="T2024" i="7"/>
  <c r="V2025" i="7"/>
  <c r="O2025" i="7"/>
  <c r="S2025" i="7"/>
  <c r="R2025" i="7"/>
  <c r="Q2025" i="7"/>
  <c r="U2025" i="7"/>
  <c r="W2025" i="7"/>
  <c r="T2025" i="7"/>
  <c r="V2026" i="7"/>
  <c r="O2026" i="7"/>
  <c r="S2026" i="7"/>
  <c r="R2026" i="7"/>
  <c r="Q2026" i="7"/>
  <c r="U2026" i="7"/>
  <c r="W2026" i="7"/>
  <c r="T2026" i="7"/>
  <c r="V2027" i="7"/>
  <c r="O2027" i="7"/>
  <c r="S2027" i="7"/>
  <c r="R2027" i="7"/>
  <c r="Q2027" i="7"/>
  <c r="U2027" i="7"/>
  <c r="W2027" i="7"/>
  <c r="T2027" i="7"/>
  <c r="V2028" i="7"/>
  <c r="O2028" i="7"/>
  <c r="S2028" i="7"/>
  <c r="R2028" i="7"/>
  <c r="Q2028" i="7"/>
  <c r="U2028" i="7"/>
  <c r="W2028" i="7"/>
  <c r="T2028" i="7"/>
  <c r="V2029" i="7"/>
  <c r="O2029" i="7"/>
  <c r="S2029" i="7"/>
  <c r="R2029" i="7"/>
  <c r="Q2029" i="7"/>
  <c r="U2029" i="7"/>
  <c r="W2029" i="7"/>
  <c r="T2029" i="7"/>
  <c r="V2030" i="7"/>
  <c r="O2030" i="7"/>
  <c r="S2030" i="7"/>
  <c r="R2030" i="7"/>
  <c r="Q2030" i="7"/>
  <c r="U2030" i="7"/>
  <c r="W2030" i="7"/>
  <c r="T2030" i="7"/>
  <c r="V2031" i="7"/>
  <c r="O2031" i="7"/>
  <c r="S2031" i="7"/>
  <c r="R2031" i="7"/>
  <c r="Q2031" i="7"/>
  <c r="U2031" i="7"/>
  <c r="W2031" i="7"/>
  <c r="T2031" i="7"/>
  <c r="V2032" i="7"/>
  <c r="O2032" i="7"/>
  <c r="S2032" i="7"/>
  <c r="R2032" i="7"/>
  <c r="Q2032" i="7"/>
  <c r="U2032" i="7"/>
  <c r="W2032" i="7"/>
  <c r="T2032" i="7"/>
  <c r="V2033" i="7"/>
  <c r="O2033" i="7"/>
  <c r="S2033" i="7"/>
  <c r="R2033" i="7"/>
  <c r="Q2033" i="7"/>
  <c r="U2033" i="7"/>
  <c r="W2033" i="7"/>
  <c r="T2033" i="7"/>
  <c r="V2034" i="7"/>
  <c r="O2034" i="7"/>
  <c r="S2034" i="7"/>
  <c r="R2034" i="7"/>
  <c r="Q2034" i="7"/>
  <c r="U2034" i="7"/>
  <c r="W2034" i="7"/>
  <c r="T2034" i="7"/>
  <c r="V2035" i="7"/>
  <c r="O2035" i="7"/>
  <c r="S2035" i="7"/>
  <c r="R2035" i="7"/>
  <c r="Q2035" i="7"/>
  <c r="U2035" i="7"/>
  <c r="W2035" i="7"/>
  <c r="T2035" i="7"/>
  <c r="V2036" i="7"/>
  <c r="O2036" i="7"/>
  <c r="S2036" i="7"/>
  <c r="R2036" i="7"/>
  <c r="Q2036" i="7"/>
  <c r="U2036" i="7"/>
  <c r="W2036" i="7"/>
  <c r="T2036" i="7"/>
  <c r="V2037" i="7"/>
  <c r="O2037" i="7"/>
  <c r="S2037" i="7"/>
  <c r="R2037" i="7"/>
  <c r="Q2037" i="7"/>
  <c r="U2037" i="7"/>
  <c r="W2037" i="7"/>
  <c r="T2037" i="7"/>
  <c r="V2038" i="7"/>
  <c r="O2038" i="7"/>
  <c r="S2038" i="7"/>
  <c r="R2038" i="7"/>
  <c r="Q2038" i="7"/>
  <c r="U2038" i="7"/>
  <c r="W2038" i="7"/>
  <c r="T2038" i="7"/>
  <c r="V2039" i="7"/>
  <c r="O2039" i="7"/>
  <c r="S2039" i="7"/>
  <c r="R2039" i="7"/>
  <c r="Q2039" i="7"/>
  <c r="U2039" i="7"/>
  <c r="W2039" i="7"/>
  <c r="T2039" i="7"/>
  <c r="V2040" i="7"/>
  <c r="O2040" i="7"/>
  <c r="S2040" i="7"/>
  <c r="R2040" i="7"/>
  <c r="Q2040" i="7"/>
  <c r="U2040" i="7"/>
  <c r="W2040" i="7"/>
  <c r="T2040" i="7"/>
  <c r="V2041" i="7"/>
  <c r="O2041" i="7"/>
  <c r="S2041" i="7"/>
  <c r="R2041" i="7"/>
  <c r="Q2041" i="7"/>
  <c r="U2041" i="7"/>
  <c r="W2041" i="7"/>
  <c r="T2041" i="7"/>
  <c r="V2042" i="7"/>
  <c r="O2042" i="7"/>
  <c r="S2042" i="7"/>
  <c r="R2042" i="7"/>
  <c r="Q2042" i="7"/>
  <c r="U2042" i="7"/>
  <c r="W2042" i="7"/>
  <c r="T2042" i="7"/>
  <c r="V2043" i="7"/>
  <c r="O2043" i="7"/>
  <c r="S2043" i="7"/>
  <c r="R2043" i="7"/>
  <c r="Q2043" i="7"/>
  <c r="U2043" i="7"/>
  <c r="W2043" i="7"/>
  <c r="T2043" i="7"/>
  <c r="V2044" i="7"/>
  <c r="O2044" i="7"/>
  <c r="S2044" i="7"/>
  <c r="R2044" i="7"/>
  <c r="Q2044" i="7"/>
  <c r="U2044" i="7"/>
  <c r="W2044" i="7"/>
  <c r="T2044" i="7"/>
  <c r="V2045" i="7"/>
  <c r="O2045" i="7"/>
  <c r="S2045" i="7"/>
  <c r="R2045" i="7"/>
  <c r="Q2045" i="7"/>
  <c r="U2045" i="7"/>
  <c r="W2045" i="7"/>
  <c r="T2045" i="7"/>
  <c r="V2046" i="7"/>
  <c r="O2046" i="7"/>
  <c r="S2046" i="7"/>
  <c r="R2046" i="7"/>
  <c r="Q2046" i="7"/>
  <c r="U2046" i="7"/>
  <c r="W2046" i="7"/>
  <c r="T2046" i="7"/>
  <c r="V2047" i="7"/>
  <c r="O2047" i="7"/>
  <c r="S2047" i="7"/>
  <c r="R2047" i="7"/>
  <c r="Q2047" i="7"/>
  <c r="U2047" i="7"/>
  <c r="W2047" i="7"/>
  <c r="T2047" i="7"/>
  <c r="V2048" i="7"/>
  <c r="O2048" i="7"/>
  <c r="S2048" i="7"/>
  <c r="R2048" i="7"/>
  <c r="Q2048" i="7"/>
  <c r="U2048" i="7"/>
  <c r="W2048" i="7"/>
  <c r="T2048" i="7"/>
  <c r="V2049" i="7"/>
  <c r="O2049" i="7"/>
  <c r="S2049" i="7"/>
  <c r="R2049" i="7"/>
  <c r="Q2049" i="7"/>
  <c r="U2049" i="7"/>
  <c r="W2049" i="7"/>
  <c r="T2049" i="7"/>
  <c r="V2050" i="7"/>
  <c r="O2050" i="7"/>
  <c r="S2050" i="7"/>
  <c r="R2050" i="7"/>
  <c r="Q2050" i="7"/>
  <c r="U2050" i="7"/>
  <c r="W2050" i="7"/>
  <c r="T2050" i="7"/>
  <c r="V2051" i="7"/>
  <c r="O2051" i="7"/>
  <c r="S2051" i="7"/>
  <c r="R2051" i="7"/>
  <c r="Q2051" i="7"/>
  <c r="U2051" i="7"/>
  <c r="W2051" i="7"/>
  <c r="T2051" i="7"/>
  <c r="V2052" i="7"/>
  <c r="O2052" i="7"/>
  <c r="S2052" i="7"/>
  <c r="R2052" i="7"/>
  <c r="Q2052" i="7"/>
  <c r="U2052" i="7"/>
  <c r="W2052" i="7"/>
  <c r="T2052" i="7"/>
  <c r="V2053" i="7"/>
  <c r="O2053" i="7"/>
  <c r="S2053" i="7"/>
  <c r="R2053" i="7"/>
  <c r="Q2053" i="7"/>
  <c r="U2053" i="7"/>
  <c r="W2053" i="7"/>
  <c r="T2053" i="7"/>
  <c r="V2054" i="7"/>
  <c r="O2054" i="7"/>
  <c r="S2054" i="7"/>
  <c r="R2054" i="7"/>
  <c r="Q2054" i="7"/>
  <c r="U2054" i="7"/>
  <c r="W2054" i="7"/>
  <c r="T2054" i="7"/>
  <c r="V2055" i="7"/>
  <c r="O2055" i="7"/>
  <c r="S2055" i="7"/>
  <c r="R2055" i="7"/>
  <c r="Q2055" i="7"/>
  <c r="U2055" i="7"/>
  <c r="W2055" i="7"/>
  <c r="T2055" i="7"/>
  <c r="V2056" i="7"/>
  <c r="O2056" i="7"/>
  <c r="S2056" i="7"/>
  <c r="R2056" i="7"/>
  <c r="Q2056" i="7"/>
  <c r="U2056" i="7"/>
  <c r="W2056" i="7"/>
  <c r="T2056" i="7"/>
  <c r="V2057" i="7"/>
  <c r="O2057" i="7"/>
  <c r="S2057" i="7"/>
  <c r="R2057" i="7"/>
  <c r="Q2057" i="7"/>
  <c r="U2057" i="7"/>
  <c r="W2057" i="7"/>
  <c r="T2057" i="7"/>
  <c r="V2058" i="7"/>
  <c r="O2058" i="7"/>
  <c r="S2058" i="7"/>
  <c r="R2058" i="7"/>
  <c r="Q2058" i="7"/>
  <c r="U2058" i="7"/>
  <c r="W2058" i="7"/>
  <c r="T2058" i="7"/>
  <c r="V2059" i="7"/>
  <c r="O2059" i="7"/>
  <c r="S2059" i="7"/>
  <c r="R2059" i="7"/>
  <c r="Q2059" i="7"/>
  <c r="U2059" i="7"/>
  <c r="W2059" i="7"/>
  <c r="T2059" i="7"/>
  <c r="V2060" i="7"/>
  <c r="O2060" i="7"/>
  <c r="S2060" i="7"/>
  <c r="R2060" i="7"/>
  <c r="Q2060" i="7"/>
  <c r="U2060" i="7"/>
  <c r="W2060" i="7"/>
  <c r="T2060" i="7"/>
  <c r="V2061" i="7"/>
  <c r="O2061" i="7"/>
  <c r="S2061" i="7"/>
  <c r="R2061" i="7"/>
  <c r="Q2061" i="7"/>
  <c r="U2061" i="7"/>
  <c r="W2061" i="7"/>
  <c r="T2061" i="7"/>
  <c r="V2062" i="7"/>
  <c r="O2062" i="7"/>
  <c r="S2062" i="7"/>
  <c r="R2062" i="7"/>
  <c r="Q2062" i="7"/>
  <c r="U2062" i="7"/>
  <c r="W2062" i="7"/>
  <c r="T2062" i="7"/>
  <c r="V2063" i="7"/>
  <c r="O2063" i="7"/>
  <c r="S2063" i="7"/>
  <c r="R2063" i="7"/>
  <c r="Q2063" i="7"/>
  <c r="U2063" i="7"/>
  <c r="W2063" i="7"/>
  <c r="T2063" i="7"/>
  <c r="V2064" i="7"/>
  <c r="O2064" i="7"/>
  <c r="S2064" i="7"/>
  <c r="R2064" i="7"/>
  <c r="Q2064" i="7"/>
  <c r="U2064" i="7"/>
  <c r="W2064" i="7"/>
  <c r="T2064" i="7"/>
  <c r="V2065" i="7"/>
  <c r="O2065" i="7"/>
  <c r="S2065" i="7"/>
  <c r="R2065" i="7"/>
  <c r="Q2065" i="7"/>
  <c r="U2065" i="7"/>
  <c r="W2065" i="7"/>
  <c r="T2065" i="7"/>
  <c r="V2066" i="7"/>
  <c r="O2066" i="7"/>
  <c r="S2066" i="7"/>
  <c r="R2066" i="7"/>
  <c r="Q2066" i="7"/>
  <c r="U2066" i="7"/>
  <c r="W2066" i="7"/>
  <c r="T2066" i="7"/>
  <c r="V2067" i="7"/>
  <c r="O2067" i="7"/>
  <c r="S2067" i="7"/>
  <c r="R2067" i="7"/>
  <c r="Q2067" i="7"/>
  <c r="U2067" i="7"/>
  <c r="W2067" i="7"/>
  <c r="T2067" i="7"/>
  <c r="V2068" i="7"/>
  <c r="O2068" i="7"/>
  <c r="S2068" i="7"/>
  <c r="R2068" i="7"/>
  <c r="Q2068" i="7"/>
  <c r="U2068" i="7"/>
  <c r="W2068" i="7"/>
  <c r="T2068" i="7"/>
  <c r="V2069" i="7"/>
  <c r="O2069" i="7"/>
  <c r="S2069" i="7"/>
  <c r="R2069" i="7"/>
  <c r="Q2069" i="7"/>
  <c r="U2069" i="7"/>
  <c r="W2069" i="7"/>
  <c r="T2069" i="7"/>
  <c r="V2070" i="7"/>
  <c r="O2070" i="7"/>
  <c r="S2070" i="7"/>
  <c r="R2070" i="7"/>
  <c r="Q2070" i="7"/>
  <c r="U2070" i="7"/>
  <c r="W2070" i="7"/>
  <c r="T2070" i="7"/>
  <c r="V2071" i="7"/>
  <c r="O2071" i="7"/>
  <c r="S2071" i="7"/>
  <c r="R2071" i="7"/>
  <c r="Q2071" i="7"/>
  <c r="U2071" i="7"/>
  <c r="W2071" i="7"/>
  <c r="T2071" i="7"/>
  <c r="V2072" i="7"/>
  <c r="O2072" i="7"/>
  <c r="S2072" i="7"/>
  <c r="R2072" i="7"/>
  <c r="Q2072" i="7"/>
  <c r="U2072" i="7"/>
  <c r="W2072" i="7"/>
  <c r="T2072" i="7"/>
  <c r="V2073" i="7"/>
  <c r="O2073" i="7"/>
  <c r="S2073" i="7"/>
  <c r="R2073" i="7"/>
  <c r="Q2073" i="7"/>
  <c r="U2073" i="7"/>
  <c r="W2073" i="7"/>
  <c r="T2073" i="7"/>
  <c r="V2074" i="7"/>
  <c r="O2074" i="7"/>
  <c r="S2074" i="7"/>
  <c r="R2074" i="7"/>
  <c r="Q2074" i="7"/>
  <c r="U2074" i="7"/>
  <c r="W2074" i="7"/>
  <c r="T2074" i="7"/>
  <c r="V2075" i="7"/>
  <c r="O2075" i="7"/>
  <c r="S2075" i="7"/>
  <c r="R2075" i="7"/>
  <c r="Q2075" i="7"/>
  <c r="U2075" i="7"/>
  <c r="W2075" i="7"/>
  <c r="T2075" i="7"/>
  <c r="V2076" i="7"/>
  <c r="O2076" i="7"/>
  <c r="S2076" i="7"/>
  <c r="R2076" i="7"/>
  <c r="Q2076" i="7"/>
  <c r="U2076" i="7"/>
  <c r="W2076" i="7"/>
  <c r="T2076" i="7"/>
  <c r="V2077" i="7"/>
  <c r="O2077" i="7"/>
  <c r="S2077" i="7"/>
  <c r="R2077" i="7"/>
  <c r="Q2077" i="7"/>
  <c r="U2077" i="7"/>
  <c r="W2077" i="7"/>
  <c r="T2077" i="7"/>
  <c r="V2078" i="7"/>
  <c r="O2078" i="7"/>
  <c r="S2078" i="7"/>
  <c r="R2078" i="7"/>
  <c r="Q2078" i="7"/>
  <c r="U2078" i="7"/>
  <c r="W2078" i="7"/>
  <c r="T2078" i="7"/>
  <c r="V2079" i="7"/>
  <c r="O2079" i="7"/>
  <c r="S2079" i="7"/>
  <c r="R2079" i="7"/>
  <c r="Q2079" i="7"/>
  <c r="U2079" i="7"/>
  <c r="W2079" i="7"/>
  <c r="T2079" i="7"/>
  <c r="V2080" i="7"/>
  <c r="O2080" i="7"/>
  <c r="S2080" i="7"/>
  <c r="R2080" i="7"/>
  <c r="Q2080" i="7"/>
  <c r="U2080" i="7"/>
  <c r="W2080" i="7"/>
  <c r="T2080" i="7"/>
  <c r="V2081" i="7"/>
  <c r="O2081" i="7"/>
  <c r="S2081" i="7"/>
  <c r="R2081" i="7"/>
  <c r="Q2081" i="7"/>
  <c r="U2081" i="7"/>
  <c r="W2081" i="7"/>
  <c r="T2081" i="7"/>
  <c r="V2082" i="7"/>
  <c r="O2082" i="7"/>
  <c r="S2082" i="7"/>
  <c r="R2082" i="7"/>
  <c r="Q2082" i="7"/>
  <c r="U2082" i="7"/>
  <c r="W2082" i="7"/>
  <c r="T2082" i="7"/>
  <c r="V2083" i="7"/>
  <c r="O2083" i="7"/>
  <c r="S2083" i="7"/>
  <c r="R2083" i="7"/>
  <c r="Q2083" i="7"/>
  <c r="U2083" i="7"/>
  <c r="W2083" i="7"/>
  <c r="T2083" i="7"/>
  <c r="V2084" i="7"/>
  <c r="O2084" i="7"/>
  <c r="S2084" i="7"/>
  <c r="R2084" i="7"/>
  <c r="Q2084" i="7"/>
  <c r="U2084" i="7"/>
  <c r="W2084" i="7"/>
  <c r="T2084" i="7"/>
  <c r="V2085" i="7"/>
  <c r="O2085" i="7"/>
  <c r="S2085" i="7"/>
  <c r="R2085" i="7"/>
  <c r="Q2085" i="7"/>
  <c r="U2085" i="7"/>
  <c r="W2085" i="7"/>
  <c r="T2085" i="7"/>
  <c r="V2086" i="7"/>
  <c r="O2086" i="7"/>
  <c r="S2086" i="7"/>
  <c r="R2086" i="7"/>
  <c r="Q2086" i="7"/>
  <c r="U2086" i="7"/>
  <c r="W2086" i="7"/>
  <c r="T2086" i="7"/>
  <c r="V2087" i="7"/>
  <c r="O2087" i="7"/>
  <c r="S2087" i="7"/>
  <c r="R2087" i="7"/>
  <c r="Q2087" i="7"/>
  <c r="U2087" i="7"/>
  <c r="W2087" i="7"/>
  <c r="T2087" i="7"/>
  <c r="V2088" i="7"/>
  <c r="O2088" i="7"/>
  <c r="S2088" i="7"/>
  <c r="R2088" i="7"/>
  <c r="Q2088" i="7"/>
  <c r="U2088" i="7"/>
  <c r="W2088" i="7"/>
  <c r="T2088" i="7"/>
  <c r="V2089" i="7"/>
  <c r="O2089" i="7"/>
  <c r="S2089" i="7"/>
  <c r="R2089" i="7"/>
  <c r="Q2089" i="7"/>
  <c r="U2089" i="7"/>
  <c r="W2089" i="7"/>
  <c r="T2089" i="7"/>
  <c r="V2090" i="7"/>
  <c r="O2090" i="7"/>
  <c r="S2090" i="7"/>
  <c r="R2090" i="7"/>
  <c r="Q2090" i="7"/>
  <c r="U2090" i="7"/>
  <c r="W2090" i="7"/>
  <c r="T2090" i="7"/>
  <c r="V2091" i="7"/>
  <c r="O2091" i="7"/>
  <c r="S2091" i="7"/>
  <c r="R2091" i="7"/>
  <c r="Q2091" i="7"/>
  <c r="U2091" i="7"/>
  <c r="W2091" i="7"/>
  <c r="T2091" i="7"/>
  <c r="V2092" i="7"/>
  <c r="O2092" i="7"/>
  <c r="S2092" i="7"/>
  <c r="R2092" i="7"/>
  <c r="Q2092" i="7"/>
  <c r="U2092" i="7"/>
  <c r="W2092" i="7"/>
  <c r="T2092" i="7"/>
  <c r="V2093" i="7"/>
  <c r="O2093" i="7"/>
  <c r="S2093" i="7"/>
  <c r="R2093" i="7"/>
  <c r="Q2093" i="7"/>
  <c r="U2093" i="7"/>
  <c r="W2093" i="7"/>
  <c r="T2093" i="7"/>
  <c r="V2094" i="7"/>
  <c r="O2094" i="7"/>
  <c r="S2094" i="7"/>
  <c r="R2094" i="7"/>
  <c r="Q2094" i="7"/>
  <c r="U2094" i="7"/>
  <c r="W2094" i="7"/>
  <c r="T2094" i="7"/>
  <c r="V2095" i="7"/>
  <c r="O2095" i="7"/>
  <c r="S2095" i="7"/>
  <c r="R2095" i="7"/>
  <c r="Q2095" i="7"/>
  <c r="U2095" i="7"/>
  <c r="W2095" i="7"/>
  <c r="T2095" i="7"/>
  <c r="V2096" i="7"/>
  <c r="O2096" i="7"/>
  <c r="S2096" i="7"/>
  <c r="R2096" i="7"/>
  <c r="Q2096" i="7"/>
  <c r="U2096" i="7"/>
  <c r="W2096" i="7"/>
  <c r="T2096" i="7"/>
  <c r="V2097" i="7"/>
  <c r="O2097" i="7"/>
  <c r="S2097" i="7"/>
  <c r="R2097" i="7"/>
  <c r="Q2097" i="7"/>
  <c r="U2097" i="7"/>
  <c r="W2097" i="7"/>
  <c r="T2097" i="7"/>
  <c r="V2098" i="7"/>
  <c r="O2098" i="7"/>
  <c r="S2098" i="7"/>
  <c r="R2098" i="7"/>
  <c r="Q2098" i="7"/>
  <c r="U2098" i="7"/>
  <c r="W2098" i="7"/>
  <c r="T2098" i="7"/>
  <c r="V2099" i="7"/>
  <c r="O2099" i="7"/>
  <c r="S2099" i="7"/>
  <c r="R2099" i="7"/>
  <c r="Q2099" i="7"/>
  <c r="U2099" i="7"/>
  <c r="W2099" i="7"/>
  <c r="T2099" i="7"/>
  <c r="V2100" i="7"/>
  <c r="O2100" i="7"/>
  <c r="S2100" i="7"/>
  <c r="R2100" i="7"/>
  <c r="Q2100" i="7"/>
  <c r="U2100" i="7"/>
  <c r="W2100" i="7"/>
  <c r="T2100" i="7"/>
  <c r="V2101" i="7"/>
  <c r="O2101" i="7"/>
  <c r="S2101" i="7"/>
  <c r="R2101" i="7"/>
  <c r="Q2101" i="7"/>
  <c r="U2101" i="7"/>
  <c r="W2101" i="7"/>
  <c r="T2101" i="7"/>
  <c r="V2102" i="7"/>
  <c r="O2102" i="7"/>
  <c r="S2102" i="7"/>
  <c r="R2102" i="7"/>
  <c r="Q2102" i="7"/>
  <c r="U2102" i="7"/>
  <c r="W2102" i="7"/>
  <c r="T2102" i="7"/>
  <c r="V2103" i="7"/>
  <c r="O2103" i="7"/>
  <c r="S2103" i="7"/>
  <c r="R2103" i="7"/>
  <c r="Q2103" i="7"/>
  <c r="U2103" i="7"/>
  <c r="W2103" i="7"/>
  <c r="T2103" i="7"/>
  <c r="V2104" i="7"/>
  <c r="O2104" i="7"/>
  <c r="S2104" i="7"/>
  <c r="R2104" i="7"/>
  <c r="Q2104" i="7"/>
  <c r="U2104" i="7"/>
  <c r="W2104" i="7"/>
  <c r="T2104" i="7"/>
  <c r="V2105" i="7"/>
  <c r="O2105" i="7"/>
  <c r="S2105" i="7"/>
  <c r="R2105" i="7"/>
  <c r="Q2105" i="7"/>
  <c r="U2105" i="7"/>
  <c r="W2105" i="7"/>
  <c r="T2105" i="7"/>
  <c r="V2106" i="7"/>
  <c r="O2106" i="7"/>
  <c r="S2106" i="7"/>
  <c r="R2106" i="7"/>
  <c r="Q2106" i="7"/>
  <c r="U2106" i="7"/>
  <c r="W2106" i="7"/>
  <c r="T2106" i="7"/>
  <c r="V2107" i="7"/>
  <c r="O2107" i="7"/>
  <c r="S2107" i="7"/>
  <c r="R2107" i="7"/>
  <c r="Q2107" i="7"/>
  <c r="U2107" i="7"/>
  <c r="W2107" i="7"/>
  <c r="T2107" i="7"/>
  <c r="V2108" i="7"/>
  <c r="O2108" i="7"/>
  <c r="S2108" i="7"/>
  <c r="R2108" i="7"/>
  <c r="Q2108" i="7"/>
  <c r="U2108" i="7"/>
  <c r="W2108" i="7"/>
  <c r="T2108" i="7"/>
  <c r="V2109" i="7"/>
  <c r="O2109" i="7"/>
  <c r="S2109" i="7"/>
  <c r="R2109" i="7"/>
  <c r="Q2109" i="7"/>
  <c r="U2109" i="7"/>
  <c r="W2109" i="7"/>
  <c r="T2109" i="7"/>
  <c r="V2110" i="7"/>
  <c r="O2110" i="7"/>
  <c r="S2110" i="7"/>
  <c r="R2110" i="7"/>
  <c r="Q2110" i="7"/>
  <c r="U2110" i="7"/>
  <c r="W2110" i="7"/>
  <c r="T2110" i="7"/>
  <c r="V2111" i="7"/>
  <c r="O2111" i="7"/>
  <c r="S2111" i="7"/>
  <c r="R2111" i="7"/>
  <c r="Q2111" i="7"/>
  <c r="U2111" i="7"/>
  <c r="W2111" i="7"/>
  <c r="T2111" i="7"/>
  <c r="V2112" i="7"/>
  <c r="O2112" i="7"/>
  <c r="S2112" i="7"/>
  <c r="R2112" i="7"/>
  <c r="Q2112" i="7"/>
  <c r="U2112" i="7"/>
  <c r="W2112" i="7"/>
  <c r="T2112" i="7"/>
  <c r="V2113" i="7"/>
  <c r="O2113" i="7"/>
  <c r="S2113" i="7"/>
  <c r="R2113" i="7"/>
  <c r="Q2113" i="7"/>
  <c r="U2113" i="7"/>
  <c r="W2113" i="7"/>
  <c r="T2113" i="7"/>
  <c r="V2114" i="7"/>
  <c r="O2114" i="7"/>
  <c r="S2114" i="7"/>
  <c r="R2114" i="7"/>
  <c r="Q2114" i="7"/>
  <c r="U2114" i="7"/>
  <c r="W2114" i="7"/>
  <c r="T2114" i="7"/>
  <c r="V2115" i="7"/>
  <c r="O2115" i="7"/>
  <c r="S2115" i="7"/>
  <c r="R2115" i="7"/>
  <c r="Q2115" i="7"/>
  <c r="U2115" i="7"/>
  <c r="W2115" i="7"/>
  <c r="T2115" i="7"/>
  <c r="V2116" i="7"/>
  <c r="O2116" i="7"/>
  <c r="S2116" i="7"/>
  <c r="R2116" i="7"/>
  <c r="Q2116" i="7"/>
  <c r="U2116" i="7"/>
  <c r="W2116" i="7"/>
  <c r="T2116" i="7"/>
  <c r="V2117" i="7"/>
  <c r="O2117" i="7"/>
  <c r="S2117" i="7"/>
  <c r="R2117" i="7"/>
  <c r="Q2117" i="7"/>
  <c r="U2117" i="7"/>
  <c r="W2117" i="7"/>
  <c r="T2117" i="7"/>
  <c r="V2118" i="7"/>
  <c r="O2118" i="7"/>
  <c r="S2118" i="7"/>
  <c r="R2118" i="7"/>
  <c r="Q2118" i="7"/>
  <c r="U2118" i="7"/>
  <c r="W2118" i="7"/>
  <c r="T2118" i="7"/>
  <c r="V2119" i="7"/>
  <c r="O2119" i="7"/>
  <c r="S2119" i="7"/>
  <c r="R2119" i="7"/>
  <c r="Q2119" i="7"/>
  <c r="U2119" i="7"/>
  <c r="W2119" i="7"/>
  <c r="T2119" i="7"/>
  <c r="V2120" i="7"/>
  <c r="O2120" i="7"/>
  <c r="S2120" i="7"/>
  <c r="R2120" i="7"/>
  <c r="Q2120" i="7"/>
  <c r="U2120" i="7"/>
  <c r="W2120" i="7"/>
  <c r="T2120" i="7"/>
  <c r="V2121" i="7"/>
  <c r="O2121" i="7"/>
  <c r="S2121" i="7"/>
  <c r="R2121" i="7"/>
  <c r="Q2121" i="7"/>
  <c r="U2121" i="7"/>
  <c r="W2121" i="7"/>
  <c r="T2121" i="7"/>
  <c r="V2122" i="7"/>
  <c r="O2122" i="7"/>
  <c r="S2122" i="7"/>
  <c r="R2122" i="7"/>
  <c r="Q2122" i="7"/>
  <c r="U2122" i="7"/>
  <c r="W2122" i="7"/>
  <c r="T2122" i="7"/>
  <c r="V2123" i="7"/>
  <c r="O2123" i="7"/>
  <c r="S2123" i="7"/>
  <c r="R2123" i="7"/>
  <c r="Q2123" i="7"/>
  <c r="U2123" i="7"/>
  <c r="W2123" i="7"/>
  <c r="T2123" i="7"/>
  <c r="V2124" i="7"/>
  <c r="O2124" i="7"/>
  <c r="S2124" i="7"/>
  <c r="R2124" i="7"/>
  <c r="Q2124" i="7"/>
  <c r="U2124" i="7"/>
  <c r="W2124" i="7"/>
  <c r="T2124" i="7"/>
  <c r="V2125" i="7"/>
  <c r="O2125" i="7"/>
  <c r="S2125" i="7"/>
  <c r="R2125" i="7"/>
  <c r="Q2125" i="7"/>
  <c r="U2125" i="7"/>
  <c r="W2125" i="7"/>
  <c r="T2125" i="7"/>
  <c r="V2126" i="7"/>
  <c r="O2126" i="7"/>
  <c r="S2126" i="7"/>
  <c r="R2126" i="7"/>
  <c r="Q2126" i="7"/>
  <c r="U2126" i="7"/>
  <c r="W2126" i="7"/>
  <c r="T2126" i="7"/>
  <c r="V2127" i="7"/>
  <c r="O2127" i="7"/>
  <c r="S2127" i="7"/>
  <c r="R2127" i="7"/>
  <c r="Q2127" i="7"/>
  <c r="U2127" i="7"/>
  <c r="W2127" i="7"/>
  <c r="T2127" i="7"/>
  <c r="V2128" i="7"/>
  <c r="O2128" i="7"/>
  <c r="S2128" i="7"/>
  <c r="R2128" i="7"/>
  <c r="Q2128" i="7"/>
  <c r="U2128" i="7"/>
  <c r="W2128" i="7"/>
  <c r="T2128" i="7"/>
  <c r="V2129" i="7"/>
  <c r="O2129" i="7"/>
  <c r="S2129" i="7"/>
  <c r="R2129" i="7"/>
  <c r="Q2129" i="7"/>
  <c r="U2129" i="7"/>
  <c r="W2129" i="7"/>
  <c r="T2129" i="7"/>
  <c r="V2130" i="7"/>
  <c r="O2130" i="7"/>
  <c r="S2130" i="7"/>
  <c r="R2130" i="7"/>
  <c r="Q2130" i="7"/>
  <c r="U2130" i="7"/>
  <c r="W2130" i="7"/>
  <c r="T2130" i="7"/>
  <c r="V2131" i="7"/>
  <c r="O2131" i="7"/>
  <c r="S2131" i="7"/>
  <c r="R2131" i="7"/>
  <c r="Q2131" i="7"/>
  <c r="U2131" i="7"/>
  <c r="W2131" i="7"/>
  <c r="T2131" i="7"/>
  <c r="V2132" i="7"/>
  <c r="O2132" i="7"/>
  <c r="S2132" i="7"/>
  <c r="R2132" i="7"/>
  <c r="Q2132" i="7"/>
  <c r="U2132" i="7"/>
  <c r="W2132" i="7"/>
  <c r="T2132" i="7"/>
  <c r="V2133" i="7"/>
  <c r="O2133" i="7"/>
  <c r="S2133" i="7"/>
  <c r="R2133" i="7"/>
  <c r="Q2133" i="7"/>
  <c r="U2133" i="7"/>
  <c r="W2133" i="7"/>
  <c r="T2133" i="7"/>
  <c r="V2134" i="7"/>
  <c r="O2134" i="7"/>
  <c r="S2134" i="7"/>
  <c r="R2134" i="7"/>
  <c r="Q2134" i="7"/>
  <c r="U2134" i="7"/>
  <c r="W2134" i="7"/>
  <c r="T2134" i="7"/>
  <c r="V2135" i="7"/>
  <c r="O2135" i="7"/>
  <c r="S2135" i="7"/>
  <c r="R2135" i="7"/>
  <c r="Q2135" i="7"/>
  <c r="U2135" i="7"/>
  <c r="W2135" i="7"/>
  <c r="T2135" i="7"/>
  <c r="V2136" i="7"/>
  <c r="O2136" i="7"/>
  <c r="S2136" i="7"/>
  <c r="R2136" i="7"/>
  <c r="Q2136" i="7"/>
  <c r="U2136" i="7"/>
  <c r="W2136" i="7"/>
  <c r="T2136" i="7"/>
  <c r="V2137" i="7"/>
  <c r="O2137" i="7"/>
  <c r="S2137" i="7"/>
  <c r="R2137" i="7"/>
  <c r="Q2137" i="7"/>
  <c r="U2137" i="7"/>
  <c r="W2137" i="7"/>
  <c r="T2137" i="7"/>
  <c r="V2138" i="7"/>
  <c r="O2138" i="7"/>
  <c r="S2138" i="7"/>
  <c r="R2138" i="7"/>
  <c r="Q2138" i="7"/>
  <c r="U2138" i="7"/>
  <c r="W2138" i="7"/>
  <c r="T2138" i="7"/>
  <c r="V2139" i="7"/>
  <c r="O2139" i="7"/>
  <c r="S2139" i="7"/>
  <c r="R2139" i="7"/>
  <c r="Q2139" i="7"/>
  <c r="U2139" i="7"/>
  <c r="W2139" i="7"/>
  <c r="T2139" i="7"/>
  <c r="V2140" i="7"/>
  <c r="O2140" i="7"/>
  <c r="S2140" i="7"/>
  <c r="R2140" i="7"/>
  <c r="Q2140" i="7"/>
  <c r="U2140" i="7"/>
  <c r="W2140" i="7"/>
  <c r="T2140" i="7"/>
  <c r="V2141" i="7"/>
  <c r="O2141" i="7"/>
  <c r="S2141" i="7"/>
  <c r="R2141" i="7"/>
  <c r="Q2141" i="7"/>
  <c r="U2141" i="7"/>
  <c r="W2141" i="7"/>
  <c r="T2141" i="7"/>
  <c r="V2142" i="7"/>
  <c r="O2142" i="7"/>
  <c r="S2142" i="7"/>
  <c r="R2142" i="7"/>
  <c r="Q2142" i="7"/>
  <c r="U2142" i="7"/>
  <c r="W2142" i="7"/>
  <c r="T2142" i="7"/>
  <c r="V2143" i="7"/>
  <c r="O2143" i="7"/>
  <c r="S2143" i="7"/>
  <c r="R2143" i="7"/>
  <c r="Q2143" i="7"/>
  <c r="U2143" i="7"/>
  <c r="W2143" i="7"/>
  <c r="T2143" i="7"/>
  <c r="V2144" i="7"/>
  <c r="O2144" i="7"/>
  <c r="S2144" i="7"/>
  <c r="R2144" i="7"/>
  <c r="Q2144" i="7"/>
  <c r="U2144" i="7"/>
  <c r="W2144" i="7"/>
  <c r="T2144" i="7"/>
  <c r="V2145" i="7"/>
  <c r="O2145" i="7"/>
  <c r="S2145" i="7"/>
  <c r="R2145" i="7"/>
  <c r="Q2145" i="7"/>
  <c r="U2145" i="7"/>
  <c r="W2145" i="7"/>
  <c r="T2145" i="7"/>
  <c r="V2146" i="7"/>
  <c r="O2146" i="7"/>
  <c r="S2146" i="7"/>
  <c r="R2146" i="7"/>
  <c r="Q2146" i="7"/>
  <c r="U2146" i="7"/>
  <c r="W2146" i="7"/>
  <c r="T2146" i="7"/>
  <c r="V2147" i="7"/>
  <c r="O2147" i="7"/>
  <c r="S2147" i="7"/>
  <c r="R2147" i="7"/>
  <c r="Q2147" i="7"/>
  <c r="U2147" i="7"/>
  <c r="W2147" i="7"/>
  <c r="T2147" i="7"/>
  <c r="V2148" i="7"/>
  <c r="O2148" i="7"/>
  <c r="S2148" i="7"/>
  <c r="R2148" i="7"/>
  <c r="Q2148" i="7"/>
  <c r="U2148" i="7"/>
  <c r="W2148" i="7"/>
  <c r="T2148" i="7"/>
  <c r="V2149" i="7"/>
  <c r="O2149" i="7"/>
  <c r="S2149" i="7"/>
  <c r="R2149" i="7"/>
  <c r="Q2149" i="7"/>
  <c r="U2149" i="7"/>
  <c r="W2149" i="7"/>
  <c r="T2149" i="7"/>
  <c r="V2150" i="7"/>
  <c r="O2150" i="7"/>
  <c r="S2150" i="7"/>
  <c r="R2150" i="7"/>
  <c r="Q2150" i="7"/>
  <c r="U2150" i="7"/>
  <c r="W2150" i="7"/>
  <c r="T2150" i="7"/>
  <c r="V2151" i="7"/>
  <c r="O2151" i="7"/>
  <c r="S2151" i="7"/>
  <c r="R2151" i="7"/>
  <c r="Q2151" i="7"/>
  <c r="U2151" i="7"/>
  <c r="W2151" i="7"/>
  <c r="T2151" i="7"/>
  <c r="V2152" i="7"/>
  <c r="O2152" i="7"/>
  <c r="S2152" i="7"/>
  <c r="R2152" i="7"/>
  <c r="Q2152" i="7"/>
  <c r="U2152" i="7"/>
  <c r="W2152" i="7"/>
  <c r="T2152" i="7"/>
  <c r="V2153" i="7"/>
  <c r="O2153" i="7"/>
  <c r="S2153" i="7"/>
  <c r="R2153" i="7"/>
  <c r="Q2153" i="7"/>
  <c r="U2153" i="7"/>
  <c r="W2153" i="7"/>
  <c r="T2153" i="7"/>
  <c r="V2154" i="7"/>
  <c r="O2154" i="7"/>
  <c r="S2154" i="7"/>
  <c r="R2154" i="7"/>
  <c r="Q2154" i="7"/>
  <c r="U2154" i="7"/>
  <c r="W2154" i="7"/>
  <c r="T2154" i="7"/>
  <c r="V2155" i="7"/>
  <c r="O2155" i="7"/>
  <c r="S2155" i="7"/>
  <c r="R2155" i="7"/>
  <c r="Q2155" i="7"/>
  <c r="U2155" i="7"/>
  <c r="W2155" i="7"/>
  <c r="T2155" i="7"/>
  <c r="V2156" i="7"/>
  <c r="O2156" i="7"/>
  <c r="S2156" i="7"/>
  <c r="R2156" i="7"/>
  <c r="Q2156" i="7"/>
  <c r="U2156" i="7"/>
  <c r="W2156" i="7"/>
  <c r="T2156" i="7"/>
  <c r="V2157" i="7"/>
  <c r="O2157" i="7"/>
  <c r="S2157" i="7"/>
  <c r="R2157" i="7"/>
  <c r="Q2157" i="7"/>
  <c r="U2157" i="7"/>
  <c r="W2157" i="7"/>
  <c r="T2157" i="7"/>
  <c r="V2158" i="7"/>
  <c r="O2158" i="7"/>
  <c r="S2158" i="7"/>
  <c r="R2158" i="7"/>
  <c r="Q2158" i="7"/>
  <c r="U2158" i="7"/>
  <c r="W2158" i="7"/>
  <c r="T2158" i="7"/>
  <c r="V2159" i="7"/>
  <c r="O2159" i="7"/>
  <c r="S2159" i="7"/>
  <c r="R2159" i="7"/>
  <c r="Q2159" i="7"/>
  <c r="U2159" i="7"/>
  <c r="W2159" i="7"/>
  <c r="T2159" i="7"/>
  <c r="V2160" i="7"/>
  <c r="O2160" i="7"/>
  <c r="S2160" i="7"/>
  <c r="R2160" i="7"/>
  <c r="Q2160" i="7"/>
  <c r="U2160" i="7"/>
  <c r="W2160" i="7"/>
  <c r="T2160" i="7"/>
  <c r="V2161" i="7"/>
  <c r="O2161" i="7"/>
  <c r="S2161" i="7"/>
  <c r="R2161" i="7"/>
  <c r="Q2161" i="7"/>
  <c r="U2161" i="7"/>
  <c r="W2161" i="7"/>
  <c r="T2161" i="7"/>
  <c r="V2162" i="7"/>
  <c r="O2162" i="7"/>
  <c r="S2162" i="7"/>
  <c r="R2162" i="7"/>
  <c r="Q2162" i="7"/>
  <c r="U2162" i="7"/>
  <c r="W2162" i="7"/>
  <c r="T2162" i="7"/>
  <c r="V2163" i="7"/>
  <c r="O2163" i="7"/>
  <c r="S2163" i="7"/>
  <c r="R2163" i="7"/>
  <c r="Q2163" i="7"/>
  <c r="U2163" i="7"/>
  <c r="W2163" i="7"/>
  <c r="T2163" i="7"/>
  <c r="V2164" i="7"/>
  <c r="O2164" i="7"/>
  <c r="S2164" i="7"/>
  <c r="R2164" i="7"/>
  <c r="Q2164" i="7"/>
  <c r="U2164" i="7"/>
  <c r="W2164" i="7"/>
  <c r="T2164" i="7"/>
  <c r="V2165" i="7"/>
  <c r="O2165" i="7"/>
  <c r="S2165" i="7"/>
  <c r="R2165" i="7"/>
  <c r="Q2165" i="7"/>
  <c r="U2165" i="7"/>
  <c r="W2165" i="7"/>
  <c r="T2165" i="7"/>
  <c r="V2166" i="7"/>
  <c r="O2166" i="7"/>
  <c r="S2166" i="7"/>
  <c r="R2166" i="7"/>
  <c r="Q2166" i="7"/>
  <c r="U2166" i="7"/>
  <c r="W2166" i="7"/>
  <c r="T2166" i="7"/>
  <c r="V2167" i="7"/>
  <c r="O2167" i="7"/>
  <c r="S2167" i="7"/>
  <c r="R2167" i="7"/>
  <c r="Q2167" i="7"/>
  <c r="U2167" i="7"/>
  <c r="W2167" i="7"/>
  <c r="T2167" i="7"/>
  <c r="V2168" i="7"/>
  <c r="O2168" i="7"/>
  <c r="S2168" i="7"/>
  <c r="R2168" i="7"/>
  <c r="Q2168" i="7"/>
  <c r="U2168" i="7"/>
  <c r="W2168" i="7"/>
  <c r="T2168" i="7"/>
  <c r="V2169" i="7"/>
  <c r="O2169" i="7"/>
  <c r="S2169" i="7"/>
  <c r="R2169" i="7"/>
  <c r="Q2169" i="7"/>
  <c r="U2169" i="7"/>
  <c r="W2169" i="7"/>
  <c r="T2169" i="7"/>
  <c r="V2170" i="7"/>
  <c r="O2170" i="7"/>
  <c r="S2170" i="7"/>
  <c r="R2170" i="7"/>
  <c r="Q2170" i="7"/>
  <c r="U2170" i="7"/>
  <c r="W2170" i="7"/>
  <c r="T2170" i="7"/>
  <c r="V2171" i="7"/>
  <c r="O2171" i="7"/>
  <c r="S2171" i="7"/>
  <c r="R2171" i="7"/>
  <c r="Q2171" i="7"/>
  <c r="U2171" i="7"/>
  <c r="W2171" i="7"/>
  <c r="T2171" i="7"/>
  <c r="V2172" i="7"/>
  <c r="O2172" i="7"/>
  <c r="S2172" i="7"/>
  <c r="R2172" i="7"/>
  <c r="Q2172" i="7"/>
  <c r="U2172" i="7"/>
  <c r="W2172" i="7"/>
  <c r="T2172" i="7"/>
  <c r="V2173" i="7"/>
  <c r="O2173" i="7"/>
  <c r="S2173" i="7"/>
  <c r="R2173" i="7"/>
  <c r="Q2173" i="7"/>
  <c r="U2173" i="7"/>
  <c r="W2173" i="7"/>
  <c r="T2173" i="7"/>
  <c r="V2174" i="7"/>
  <c r="O2174" i="7"/>
  <c r="S2174" i="7"/>
  <c r="R2174" i="7"/>
  <c r="Q2174" i="7"/>
  <c r="U2174" i="7"/>
  <c r="W2174" i="7"/>
  <c r="T2174" i="7"/>
  <c r="V2175" i="7"/>
  <c r="O2175" i="7"/>
  <c r="S2175" i="7"/>
  <c r="R2175" i="7"/>
  <c r="Q2175" i="7"/>
  <c r="U2175" i="7"/>
  <c r="W2175" i="7"/>
  <c r="T2175" i="7"/>
  <c r="V2176" i="7"/>
  <c r="O2176" i="7"/>
  <c r="S2176" i="7"/>
  <c r="R2176" i="7"/>
  <c r="Q2176" i="7"/>
  <c r="U2176" i="7"/>
  <c r="W2176" i="7"/>
  <c r="T2176" i="7"/>
  <c r="V2177" i="7"/>
  <c r="O2177" i="7"/>
  <c r="S2177" i="7"/>
  <c r="R2177" i="7"/>
  <c r="Q2177" i="7"/>
  <c r="U2177" i="7"/>
  <c r="W2177" i="7"/>
  <c r="T2177" i="7"/>
  <c r="V2178" i="7"/>
  <c r="O2178" i="7"/>
  <c r="S2178" i="7"/>
  <c r="R2178" i="7"/>
  <c r="Q2178" i="7"/>
  <c r="U2178" i="7"/>
  <c r="W2178" i="7"/>
  <c r="T2178" i="7"/>
  <c r="V2179" i="7"/>
  <c r="O2179" i="7"/>
  <c r="S2179" i="7"/>
  <c r="R2179" i="7"/>
  <c r="Q2179" i="7"/>
  <c r="U2179" i="7"/>
  <c r="W2179" i="7"/>
  <c r="T2179" i="7"/>
  <c r="V2180" i="7"/>
  <c r="O2180" i="7"/>
  <c r="S2180" i="7"/>
  <c r="R2180" i="7"/>
  <c r="Q2180" i="7"/>
  <c r="U2180" i="7"/>
  <c r="W2180" i="7"/>
  <c r="T2180" i="7"/>
  <c r="V2181" i="7"/>
  <c r="O2181" i="7"/>
  <c r="S2181" i="7"/>
  <c r="R2181" i="7"/>
  <c r="Q2181" i="7"/>
  <c r="U2181" i="7"/>
  <c r="W2181" i="7"/>
  <c r="T2181" i="7"/>
  <c r="V2182" i="7"/>
  <c r="O2182" i="7"/>
  <c r="S2182" i="7"/>
  <c r="R2182" i="7"/>
  <c r="Q2182" i="7"/>
  <c r="U2182" i="7"/>
  <c r="W2182" i="7"/>
  <c r="T2182" i="7"/>
  <c r="V2183" i="7"/>
  <c r="O2183" i="7"/>
  <c r="S2183" i="7"/>
  <c r="R2183" i="7"/>
  <c r="Q2183" i="7"/>
  <c r="U2183" i="7"/>
  <c r="W2183" i="7"/>
  <c r="T2183" i="7"/>
  <c r="V2184" i="7"/>
  <c r="O2184" i="7"/>
  <c r="S2184" i="7"/>
  <c r="R2184" i="7"/>
  <c r="Q2184" i="7"/>
  <c r="U2184" i="7"/>
  <c r="W2184" i="7"/>
  <c r="T2184" i="7"/>
  <c r="V2185" i="7"/>
  <c r="O2185" i="7"/>
  <c r="S2185" i="7"/>
  <c r="R2185" i="7"/>
  <c r="Q2185" i="7"/>
  <c r="U2185" i="7"/>
  <c r="W2185" i="7"/>
  <c r="T2185" i="7"/>
  <c r="V2186" i="7"/>
  <c r="O2186" i="7"/>
  <c r="S2186" i="7"/>
  <c r="R2186" i="7"/>
  <c r="Q2186" i="7"/>
  <c r="U2186" i="7"/>
  <c r="W2186" i="7"/>
  <c r="T2186" i="7"/>
  <c r="V2187" i="7"/>
  <c r="O2187" i="7"/>
  <c r="S2187" i="7"/>
  <c r="R2187" i="7"/>
  <c r="Q2187" i="7"/>
  <c r="U2187" i="7"/>
  <c r="W2187" i="7"/>
  <c r="T2187" i="7"/>
  <c r="V2188" i="7"/>
  <c r="O2188" i="7"/>
  <c r="S2188" i="7"/>
  <c r="R2188" i="7"/>
  <c r="Q2188" i="7"/>
  <c r="U2188" i="7"/>
  <c r="W2188" i="7"/>
  <c r="T2188" i="7"/>
  <c r="V2189" i="7"/>
  <c r="O2189" i="7"/>
  <c r="S2189" i="7"/>
  <c r="R2189" i="7"/>
  <c r="Q2189" i="7"/>
  <c r="U2189" i="7"/>
  <c r="W2189" i="7"/>
  <c r="T2189" i="7"/>
  <c r="V2190" i="7"/>
  <c r="O2190" i="7"/>
  <c r="S2190" i="7"/>
  <c r="R2190" i="7"/>
  <c r="Q2190" i="7"/>
  <c r="U2190" i="7"/>
  <c r="W2190" i="7"/>
  <c r="T2190" i="7"/>
  <c r="V2191" i="7"/>
  <c r="O2191" i="7"/>
  <c r="S2191" i="7"/>
  <c r="R2191" i="7"/>
  <c r="Q2191" i="7"/>
  <c r="U2191" i="7"/>
  <c r="W2191" i="7"/>
  <c r="T2191" i="7"/>
  <c r="V2192" i="7"/>
  <c r="O2192" i="7"/>
  <c r="S2192" i="7"/>
  <c r="R2192" i="7"/>
  <c r="Q2192" i="7"/>
  <c r="U2192" i="7"/>
  <c r="W2192" i="7"/>
  <c r="T2192" i="7"/>
  <c r="V2193" i="7"/>
  <c r="O2193" i="7"/>
  <c r="S2193" i="7"/>
  <c r="R2193" i="7"/>
  <c r="Q2193" i="7"/>
  <c r="U2193" i="7"/>
  <c r="W2193" i="7"/>
  <c r="T2193" i="7"/>
  <c r="V2194" i="7"/>
  <c r="O2194" i="7"/>
  <c r="S2194" i="7"/>
  <c r="R2194" i="7"/>
  <c r="Q2194" i="7"/>
  <c r="U2194" i="7"/>
  <c r="W2194" i="7"/>
  <c r="T2194" i="7"/>
  <c r="V2195" i="7"/>
  <c r="O2195" i="7"/>
  <c r="S2195" i="7"/>
  <c r="R2195" i="7"/>
  <c r="Q2195" i="7"/>
  <c r="U2195" i="7"/>
  <c r="W2195" i="7"/>
  <c r="T2195" i="7"/>
  <c r="V2196" i="7"/>
  <c r="O2196" i="7"/>
  <c r="S2196" i="7"/>
  <c r="R2196" i="7"/>
  <c r="Q2196" i="7"/>
  <c r="U2196" i="7"/>
  <c r="W2196" i="7"/>
  <c r="T2196" i="7"/>
  <c r="V2197" i="7"/>
  <c r="O2197" i="7"/>
  <c r="S2197" i="7"/>
  <c r="R2197" i="7"/>
  <c r="Q2197" i="7"/>
  <c r="U2197" i="7"/>
  <c r="W2197" i="7"/>
  <c r="T2197" i="7"/>
  <c r="V2198" i="7"/>
  <c r="O2198" i="7"/>
  <c r="S2198" i="7"/>
  <c r="R2198" i="7"/>
  <c r="Q2198" i="7"/>
  <c r="U2198" i="7"/>
  <c r="W2198" i="7"/>
  <c r="T2198" i="7"/>
  <c r="V2199" i="7"/>
  <c r="O2199" i="7"/>
  <c r="S2199" i="7"/>
  <c r="R2199" i="7"/>
  <c r="Q2199" i="7"/>
  <c r="U2199" i="7"/>
  <c r="W2199" i="7"/>
  <c r="T2199" i="7"/>
  <c r="V2200" i="7"/>
  <c r="O2200" i="7"/>
  <c r="S2200" i="7"/>
  <c r="R2200" i="7"/>
  <c r="Q2200" i="7"/>
  <c r="U2200" i="7"/>
  <c r="W2200" i="7"/>
  <c r="T2200" i="7"/>
  <c r="V2201" i="7"/>
  <c r="O2201" i="7"/>
  <c r="S2201" i="7"/>
  <c r="R2201" i="7"/>
  <c r="Q2201" i="7"/>
  <c r="U2201" i="7"/>
  <c r="W2201" i="7"/>
  <c r="T2201" i="7"/>
  <c r="V2202" i="7"/>
  <c r="O2202" i="7"/>
  <c r="S2202" i="7"/>
  <c r="R2202" i="7"/>
  <c r="Q2202" i="7"/>
  <c r="U2202" i="7"/>
  <c r="W2202" i="7"/>
  <c r="T2202" i="7"/>
  <c r="V2203" i="7"/>
  <c r="O2203" i="7"/>
  <c r="S2203" i="7"/>
  <c r="R2203" i="7"/>
  <c r="Q2203" i="7"/>
  <c r="U2203" i="7"/>
  <c r="W2203" i="7"/>
  <c r="T2203" i="7"/>
  <c r="V2204" i="7"/>
  <c r="O2204" i="7"/>
  <c r="S2204" i="7"/>
  <c r="R2204" i="7"/>
  <c r="Q2204" i="7"/>
  <c r="U2204" i="7"/>
  <c r="W2204" i="7"/>
  <c r="T2204" i="7"/>
  <c r="V2205" i="7"/>
  <c r="O2205" i="7"/>
  <c r="S2205" i="7"/>
  <c r="R2205" i="7"/>
  <c r="Q2205" i="7"/>
  <c r="U2205" i="7"/>
  <c r="W2205" i="7"/>
  <c r="T2205" i="7"/>
  <c r="V2206" i="7"/>
  <c r="O2206" i="7"/>
  <c r="S2206" i="7"/>
  <c r="R2206" i="7"/>
  <c r="Q2206" i="7"/>
  <c r="U2206" i="7"/>
  <c r="W2206" i="7"/>
  <c r="T2206" i="7"/>
  <c r="V2207" i="7"/>
  <c r="O2207" i="7"/>
  <c r="S2207" i="7"/>
  <c r="R2207" i="7"/>
  <c r="Q2207" i="7"/>
  <c r="U2207" i="7"/>
  <c r="W2207" i="7"/>
  <c r="T2207" i="7"/>
  <c r="V2208" i="7"/>
  <c r="O2208" i="7"/>
  <c r="S2208" i="7"/>
  <c r="R2208" i="7"/>
  <c r="Q2208" i="7"/>
  <c r="U2208" i="7"/>
  <c r="W2208" i="7"/>
  <c r="T2208" i="7"/>
  <c r="V2209" i="7"/>
  <c r="O2209" i="7"/>
  <c r="S2209" i="7"/>
  <c r="R2209" i="7"/>
  <c r="Q2209" i="7"/>
  <c r="U2209" i="7"/>
  <c r="W2209" i="7"/>
  <c r="T2209" i="7"/>
  <c r="V2210" i="7"/>
  <c r="O2210" i="7"/>
  <c r="S2210" i="7"/>
  <c r="R2210" i="7"/>
  <c r="Q2210" i="7"/>
  <c r="U2210" i="7"/>
  <c r="W2210" i="7"/>
  <c r="T2210" i="7"/>
  <c r="V2211" i="7"/>
  <c r="O2211" i="7"/>
  <c r="S2211" i="7"/>
  <c r="R2211" i="7"/>
  <c r="Q2211" i="7"/>
  <c r="U2211" i="7"/>
  <c r="W2211" i="7"/>
  <c r="T2211" i="7"/>
  <c r="V2212" i="7"/>
  <c r="O2212" i="7"/>
  <c r="S2212" i="7"/>
  <c r="R2212" i="7"/>
  <c r="Q2212" i="7"/>
  <c r="U2212" i="7"/>
  <c r="W2212" i="7"/>
  <c r="T2212" i="7"/>
  <c r="V2213" i="7"/>
  <c r="O2213" i="7"/>
  <c r="S2213" i="7"/>
  <c r="R2213" i="7"/>
  <c r="Q2213" i="7"/>
  <c r="U2213" i="7"/>
  <c r="W2213" i="7"/>
  <c r="T2213" i="7"/>
  <c r="V2214" i="7"/>
  <c r="O2214" i="7"/>
  <c r="S2214" i="7"/>
  <c r="R2214" i="7"/>
  <c r="Q2214" i="7"/>
  <c r="U2214" i="7"/>
  <c r="W2214" i="7"/>
  <c r="T2214" i="7"/>
  <c r="V2215" i="7"/>
  <c r="O2215" i="7"/>
  <c r="S2215" i="7"/>
  <c r="R2215" i="7"/>
  <c r="Q2215" i="7"/>
  <c r="U2215" i="7"/>
  <c r="W2215" i="7"/>
  <c r="T2215" i="7"/>
  <c r="V2216" i="7"/>
  <c r="O2216" i="7"/>
  <c r="S2216" i="7"/>
  <c r="R2216" i="7"/>
  <c r="Q2216" i="7"/>
  <c r="U2216" i="7"/>
  <c r="W2216" i="7"/>
  <c r="T2216" i="7"/>
  <c r="V2217" i="7"/>
  <c r="O2217" i="7"/>
  <c r="S2217" i="7"/>
  <c r="R2217" i="7"/>
  <c r="Q2217" i="7"/>
  <c r="U2217" i="7"/>
  <c r="W2217" i="7"/>
  <c r="T2217" i="7"/>
  <c r="V2218" i="7"/>
  <c r="O2218" i="7"/>
  <c r="S2218" i="7"/>
  <c r="R2218" i="7"/>
  <c r="Q2218" i="7"/>
  <c r="U2218" i="7"/>
  <c r="W2218" i="7"/>
  <c r="T2218" i="7"/>
  <c r="V2219" i="7"/>
  <c r="O2219" i="7"/>
  <c r="S2219" i="7"/>
  <c r="R2219" i="7"/>
  <c r="Q2219" i="7"/>
  <c r="U2219" i="7"/>
  <c r="W2219" i="7"/>
  <c r="T2219" i="7"/>
  <c r="V2220" i="7"/>
  <c r="O2220" i="7"/>
  <c r="S2220" i="7"/>
  <c r="R2220" i="7"/>
  <c r="Q2220" i="7"/>
  <c r="U2220" i="7"/>
  <c r="W2220" i="7"/>
  <c r="T2220" i="7"/>
  <c r="V2221" i="7"/>
  <c r="O2221" i="7"/>
  <c r="S2221" i="7"/>
  <c r="R2221" i="7"/>
  <c r="Q2221" i="7"/>
  <c r="U2221" i="7"/>
  <c r="W2221" i="7"/>
  <c r="T2221" i="7"/>
  <c r="V2222" i="7"/>
  <c r="O2222" i="7"/>
  <c r="S2222" i="7"/>
  <c r="R2222" i="7"/>
  <c r="Q2222" i="7"/>
  <c r="U2222" i="7"/>
  <c r="W2222" i="7"/>
  <c r="T2222" i="7"/>
  <c r="V2223" i="7"/>
  <c r="O2223" i="7"/>
  <c r="S2223" i="7"/>
  <c r="R2223" i="7"/>
  <c r="Q2223" i="7"/>
  <c r="U2223" i="7"/>
  <c r="W2223" i="7"/>
  <c r="T2223" i="7"/>
  <c r="V2224" i="7"/>
  <c r="O2224" i="7"/>
  <c r="S2224" i="7"/>
  <c r="R2224" i="7"/>
  <c r="Q2224" i="7"/>
  <c r="U2224" i="7"/>
  <c r="W2224" i="7"/>
  <c r="T2224" i="7"/>
  <c r="V2225" i="7"/>
  <c r="O2225" i="7"/>
  <c r="S2225" i="7"/>
  <c r="R2225" i="7"/>
  <c r="Q2225" i="7"/>
  <c r="U2225" i="7"/>
  <c r="W2225" i="7"/>
  <c r="T2225" i="7"/>
  <c r="V2226" i="7"/>
  <c r="O2226" i="7"/>
  <c r="S2226" i="7"/>
  <c r="R2226" i="7"/>
  <c r="Q2226" i="7"/>
  <c r="U2226" i="7"/>
  <c r="W2226" i="7"/>
  <c r="T2226" i="7"/>
  <c r="V2227" i="7"/>
  <c r="O2227" i="7"/>
  <c r="S2227" i="7"/>
  <c r="R2227" i="7"/>
  <c r="Q2227" i="7"/>
  <c r="U2227" i="7"/>
  <c r="W2227" i="7"/>
  <c r="T2227" i="7"/>
  <c r="V2228" i="7"/>
  <c r="O2228" i="7"/>
  <c r="S2228" i="7"/>
  <c r="R2228" i="7"/>
  <c r="Q2228" i="7"/>
  <c r="U2228" i="7"/>
  <c r="W2228" i="7"/>
  <c r="T2228" i="7"/>
  <c r="V2229" i="7"/>
  <c r="O2229" i="7"/>
  <c r="S2229" i="7"/>
  <c r="R2229" i="7"/>
  <c r="Q2229" i="7"/>
  <c r="U2229" i="7"/>
  <c r="W2229" i="7"/>
  <c r="T2229" i="7"/>
  <c r="V2230" i="7"/>
  <c r="O2230" i="7"/>
  <c r="S2230" i="7"/>
  <c r="R2230" i="7"/>
  <c r="Q2230" i="7"/>
  <c r="U2230" i="7"/>
  <c r="W2230" i="7"/>
  <c r="T2230" i="7"/>
  <c r="V2231" i="7"/>
  <c r="O2231" i="7"/>
  <c r="S2231" i="7"/>
  <c r="R2231" i="7"/>
  <c r="Q2231" i="7"/>
  <c r="U2231" i="7"/>
  <c r="W2231" i="7"/>
  <c r="T2231" i="7"/>
  <c r="V2232" i="7"/>
  <c r="O2232" i="7"/>
  <c r="S2232" i="7"/>
  <c r="R2232" i="7"/>
  <c r="Q2232" i="7"/>
  <c r="U2232" i="7"/>
  <c r="W2232" i="7"/>
  <c r="T2232" i="7"/>
  <c r="V2233" i="7"/>
  <c r="O2233" i="7"/>
  <c r="S2233" i="7"/>
  <c r="R2233" i="7"/>
  <c r="Q2233" i="7"/>
  <c r="U2233" i="7"/>
  <c r="W2233" i="7"/>
  <c r="T2233" i="7"/>
  <c r="V2234" i="7"/>
  <c r="O2234" i="7"/>
  <c r="S2234" i="7"/>
  <c r="R2234" i="7"/>
  <c r="Q2234" i="7"/>
  <c r="U2234" i="7"/>
  <c r="W2234" i="7"/>
  <c r="T2234" i="7"/>
  <c r="V2235" i="7"/>
  <c r="O2235" i="7"/>
  <c r="S2235" i="7"/>
  <c r="R2235" i="7"/>
  <c r="Q2235" i="7"/>
  <c r="U2235" i="7"/>
  <c r="W2235" i="7"/>
  <c r="T2235" i="7"/>
  <c r="V2236" i="7"/>
  <c r="O2236" i="7"/>
  <c r="S2236" i="7"/>
  <c r="R2236" i="7"/>
  <c r="Q2236" i="7"/>
  <c r="U2236" i="7"/>
  <c r="W2236" i="7"/>
  <c r="T2236" i="7"/>
  <c r="V2237" i="7"/>
  <c r="O2237" i="7"/>
  <c r="S2237" i="7"/>
  <c r="R2237" i="7"/>
  <c r="Q2237" i="7"/>
  <c r="U2237" i="7"/>
  <c r="W2237" i="7"/>
  <c r="T2237" i="7"/>
  <c r="V2238" i="7"/>
  <c r="O2238" i="7"/>
  <c r="S2238" i="7"/>
  <c r="R2238" i="7"/>
  <c r="Q2238" i="7"/>
  <c r="U2238" i="7"/>
  <c r="W2238" i="7"/>
  <c r="T2238" i="7"/>
  <c r="V2239" i="7"/>
  <c r="O2239" i="7"/>
  <c r="S2239" i="7"/>
  <c r="R2239" i="7"/>
  <c r="Q2239" i="7"/>
  <c r="U2239" i="7"/>
  <c r="W2239" i="7"/>
  <c r="T2239" i="7"/>
  <c r="V2240" i="7"/>
  <c r="O2240" i="7"/>
  <c r="S2240" i="7"/>
  <c r="R2240" i="7"/>
  <c r="Q2240" i="7"/>
  <c r="U2240" i="7"/>
  <c r="W2240" i="7"/>
  <c r="T2240" i="7"/>
  <c r="V2241" i="7"/>
  <c r="O2241" i="7"/>
  <c r="S2241" i="7"/>
  <c r="R2241" i="7"/>
  <c r="Q2241" i="7"/>
  <c r="U2241" i="7"/>
  <c r="W2241" i="7"/>
  <c r="T2241" i="7"/>
  <c r="V2242" i="7"/>
  <c r="O2242" i="7"/>
  <c r="S2242" i="7"/>
  <c r="R2242" i="7"/>
  <c r="Q2242" i="7"/>
  <c r="U2242" i="7"/>
  <c r="W2242" i="7"/>
  <c r="T2242" i="7"/>
  <c r="V2243" i="7"/>
  <c r="O2243" i="7"/>
  <c r="S2243" i="7"/>
  <c r="R2243" i="7"/>
  <c r="Q2243" i="7"/>
  <c r="U2243" i="7"/>
  <c r="W2243" i="7"/>
  <c r="T2243" i="7"/>
  <c r="V2244" i="7"/>
  <c r="O2244" i="7"/>
  <c r="S2244" i="7"/>
  <c r="R2244" i="7"/>
  <c r="Q2244" i="7"/>
  <c r="U2244" i="7"/>
  <c r="W2244" i="7"/>
  <c r="T2244" i="7"/>
  <c r="V2245" i="7"/>
  <c r="O2245" i="7"/>
  <c r="S2245" i="7"/>
  <c r="R2245" i="7"/>
  <c r="Q2245" i="7"/>
  <c r="U2245" i="7"/>
  <c r="W2245" i="7"/>
  <c r="T2245" i="7"/>
  <c r="V2246" i="7"/>
  <c r="O2246" i="7"/>
  <c r="S2246" i="7"/>
  <c r="R2246" i="7"/>
  <c r="Q2246" i="7"/>
  <c r="U2246" i="7"/>
  <c r="W2246" i="7"/>
  <c r="T2246" i="7"/>
  <c r="V2247" i="7"/>
  <c r="O2247" i="7"/>
  <c r="S2247" i="7"/>
  <c r="R2247" i="7"/>
  <c r="Q2247" i="7"/>
  <c r="U2247" i="7"/>
  <c r="W2247" i="7"/>
  <c r="T2247" i="7"/>
  <c r="V2248" i="7"/>
  <c r="O2248" i="7"/>
  <c r="S2248" i="7"/>
  <c r="R2248" i="7"/>
  <c r="Q2248" i="7"/>
  <c r="U2248" i="7"/>
  <c r="W2248" i="7"/>
  <c r="T2248" i="7"/>
  <c r="V2249" i="7"/>
  <c r="O2249" i="7"/>
  <c r="S2249" i="7"/>
  <c r="R2249" i="7"/>
  <c r="Q2249" i="7"/>
  <c r="U2249" i="7"/>
  <c r="W2249" i="7"/>
  <c r="T2249" i="7"/>
  <c r="V2250" i="7"/>
  <c r="O2250" i="7"/>
  <c r="S2250" i="7"/>
  <c r="R2250" i="7"/>
  <c r="Q2250" i="7"/>
  <c r="U2250" i="7"/>
  <c r="W2250" i="7"/>
  <c r="T2250" i="7"/>
  <c r="V2251" i="7"/>
  <c r="O2251" i="7"/>
  <c r="S2251" i="7"/>
  <c r="R2251" i="7"/>
  <c r="Q2251" i="7"/>
  <c r="U2251" i="7"/>
  <c r="W2251" i="7"/>
  <c r="T2251" i="7"/>
  <c r="V2252" i="7"/>
  <c r="O2252" i="7"/>
  <c r="S2252" i="7"/>
  <c r="R2252" i="7"/>
  <c r="Q2252" i="7"/>
  <c r="U2252" i="7"/>
  <c r="W2252" i="7"/>
  <c r="T2252" i="7"/>
  <c r="V2253" i="7"/>
  <c r="O2253" i="7"/>
  <c r="S2253" i="7"/>
  <c r="R2253" i="7"/>
  <c r="Q2253" i="7"/>
  <c r="U2253" i="7"/>
  <c r="W2253" i="7"/>
  <c r="T2253" i="7"/>
  <c r="V2254" i="7"/>
  <c r="O2254" i="7"/>
  <c r="S2254" i="7"/>
  <c r="R2254" i="7"/>
  <c r="Q2254" i="7"/>
  <c r="U2254" i="7"/>
  <c r="W2254" i="7"/>
  <c r="T2254" i="7"/>
  <c r="V2255" i="7"/>
  <c r="O2255" i="7"/>
  <c r="S2255" i="7"/>
  <c r="R2255" i="7"/>
  <c r="Q2255" i="7"/>
  <c r="U2255" i="7"/>
  <c r="W2255" i="7"/>
  <c r="T2255" i="7"/>
  <c r="V2256" i="7"/>
  <c r="O2256" i="7"/>
  <c r="S2256" i="7"/>
  <c r="R2256" i="7"/>
  <c r="Q2256" i="7"/>
  <c r="U2256" i="7"/>
  <c r="W2256" i="7"/>
  <c r="T2256" i="7"/>
  <c r="V2257" i="7"/>
  <c r="O2257" i="7"/>
  <c r="S2257" i="7"/>
  <c r="R2257" i="7"/>
  <c r="Q2257" i="7"/>
  <c r="U2257" i="7"/>
  <c r="W2257" i="7"/>
  <c r="T2257" i="7"/>
  <c r="V2258" i="7"/>
  <c r="O2258" i="7"/>
  <c r="S2258" i="7"/>
  <c r="R2258" i="7"/>
  <c r="Q2258" i="7"/>
  <c r="U2258" i="7"/>
  <c r="W2258" i="7"/>
  <c r="T2258" i="7"/>
  <c r="V2259" i="7"/>
  <c r="O2259" i="7"/>
  <c r="S2259" i="7"/>
  <c r="R2259" i="7"/>
  <c r="Q2259" i="7"/>
  <c r="U2259" i="7"/>
  <c r="W2259" i="7"/>
  <c r="T2259" i="7"/>
  <c r="V2260" i="7"/>
  <c r="O2260" i="7"/>
  <c r="S2260" i="7"/>
  <c r="R2260" i="7"/>
  <c r="Q2260" i="7"/>
  <c r="U2260" i="7"/>
  <c r="W2260" i="7"/>
  <c r="T2260" i="7"/>
  <c r="V2261" i="7"/>
  <c r="O2261" i="7"/>
  <c r="S2261" i="7"/>
  <c r="R2261" i="7"/>
  <c r="Q2261" i="7"/>
  <c r="U2261" i="7"/>
  <c r="W2261" i="7"/>
  <c r="T2261" i="7"/>
  <c r="V2262" i="7"/>
  <c r="O2262" i="7"/>
  <c r="S2262" i="7"/>
  <c r="R2262" i="7"/>
  <c r="Q2262" i="7"/>
  <c r="U2262" i="7"/>
  <c r="W2262" i="7"/>
  <c r="T2262" i="7"/>
  <c r="V2263" i="7"/>
  <c r="O2263" i="7"/>
  <c r="S2263" i="7"/>
  <c r="R2263" i="7"/>
  <c r="Q2263" i="7"/>
  <c r="U2263" i="7"/>
  <c r="W2263" i="7"/>
  <c r="T2263" i="7"/>
  <c r="V2264" i="7"/>
  <c r="O2264" i="7"/>
  <c r="S2264" i="7"/>
  <c r="R2264" i="7"/>
  <c r="Q2264" i="7"/>
  <c r="U2264" i="7"/>
  <c r="W2264" i="7"/>
  <c r="T2264" i="7"/>
  <c r="V2265" i="7"/>
  <c r="O2265" i="7"/>
  <c r="S2265" i="7"/>
  <c r="R2265" i="7"/>
  <c r="Q2265" i="7"/>
  <c r="U2265" i="7"/>
  <c r="W2265" i="7"/>
  <c r="T2265" i="7"/>
  <c r="V2266" i="7"/>
  <c r="O2266" i="7"/>
  <c r="S2266" i="7"/>
  <c r="R2266" i="7"/>
  <c r="Q2266" i="7"/>
  <c r="U2266" i="7"/>
  <c r="W2266" i="7"/>
  <c r="T2266" i="7"/>
  <c r="V2267" i="7"/>
  <c r="O2267" i="7"/>
  <c r="S2267" i="7"/>
  <c r="R2267" i="7"/>
  <c r="Q2267" i="7"/>
  <c r="U2267" i="7"/>
  <c r="W2267" i="7"/>
  <c r="T2267" i="7"/>
  <c r="V2268" i="7"/>
  <c r="O2268" i="7"/>
  <c r="S2268" i="7"/>
  <c r="R2268" i="7"/>
  <c r="Q2268" i="7"/>
  <c r="U2268" i="7"/>
  <c r="W2268" i="7"/>
  <c r="T2268" i="7"/>
  <c r="V2269" i="7"/>
  <c r="O2269" i="7"/>
  <c r="S2269" i="7"/>
  <c r="R2269" i="7"/>
  <c r="Q2269" i="7"/>
  <c r="U2269" i="7"/>
  <c r="W2269" i="7"/>
  <c r="T2269" i="7"/>
  <c r="V2270" i="7"/>
  <c r="O2270" i="7"/>
  <c r="S2270" i="7"/>
  <c r="R2270" i="7"/>
  <c r="Q2270" i="7"/>
  <c r="U2270" i="7"/>
  <c r="W2270" i="7"/>
  <c r="T2270" i="7"/>
  <c r="V2271" i="7"/>
  <c r="O2271" i="7"/>
  <c r="S2271" i="7"/>
  <c r="R2271" i="7"/>
  <c r="Q2271" i="7"/>
  <c r="U2271" i="7"/>
  <c r="W2271" i="7"/>
  <c r="T2271" i="7"/>
  <c r="V2272" i="7"/>
  <c r="O2272" i="7"/>
  <c r="S2272" i="7"/>
  <c r="R2272" i="7"/>
  <c r="Q2272" i="7"/>
  <c r="U2272" i="7"/>
  <c r="W2272" i="7"/>
  <c r="T2272" i="7"/>
  <c r="V2273" i="7"/>
  <c r="O2273" i="7"/>
  <c r="S2273" i="7"/>
  <c r="R2273" i="7"/>
  <c r="Q2273" i="7"/>
  <c r="U2273" i="7"/>
  <c r="W2273" i="7"/>
  <c r="T2273" i="7"/>
  <c r="V2274" i="7"/>
  <c r="O2274" i="7"/>
  <c r="S2274" i="7"/>
  <c r="R2274" i="7"/>
  <c r="Q2274" i="7"/>
  <c r="U2274" i="7"/>
  <c r="W2274" i="7"/>
  <c r="T2274" i="7"/>
  <c r="V2275" i="7"/>
  <c r="O2275" i="7"/>
  <c r="S2275" i="7"/>
  <c r="R2275" i="7"/>
  <c r="Q2275" i="7"/>
  <c r="U2275" i="7"/>
  <c r="W2275" i="7"/>
  <c r="T2275" i="7"/>
  <c r="V2276" i="7"/>
  <c r="O2276" i="7"/>
  <c r="S2276" i="7"/>
  <c r="R2276" i="7"/>
  <c r="Q2276" i="7"/>
  <c r="U2276" i="7"/>
  <c r="W2276" i="7"/>
  <c r="T2276" i="7"/>
  <c r="V2277" i="7"/>
  <c r="O2277" i="7"/>
  <c r="S2277" i="7"/>
  <c r="R2277" i="7"/>
  <c r="Q2277" i="7"/>
  <c r="U2277" i="7"/>
  <c r="W2277" i="7"/>
  <c r="T2277" i="7"/>
  <c r="V2278" i="7"/>
  <c r="O2278" i="7"/>
  <c r="S2278" i="7"/>
  <c r="R2278" i="7"/>
  <c r="Q2278" i="7"/>
  <c r="U2278" i="7"/>
  <c r="W2278" i="7"/>
  <c r="T2278" i="7"/>
  <c r="V2279" i="7"/>
  <c r="O2279" i="7"/>
  <c r="S2279" i="7"/>
  <c r="R2279" i="7"/>
  <c r="Q2279" i="7"/>
  <c r="U2279" i="7"/>
  <c r="W2279" i="7"/>
  <c r="T2279" i="7"/>
  <c r="V2280" i="7"/>
  <c r="O2280" i="7"/>
  <c r="S2280" i="7"/>
  <c r="R2280" i="7"/>
  <c r="Q2280" i="7"/>
  <c r="U2280" i="7"/>
  <c r="W2280" i="7"/>
  <c r="T2280" i="7"/>
  <c r="V2281" i="7"/>
  <c r="O2281" i="7"/>
  <c r="S2281" i="7"/>
  <c r="R2281" i="7"/>
  <c r="Q2281" i="7"/>
  <c r="U2281" i="7"/>
  <c r="W2281" i="7"/>
  <c r="T2281" i="7"/>
  <c r="V2282" i="7"/>
  <c r="O2282" i="7"/>
  <c r="S2282" i="7"/>
  <c r="R2282" i="7"/>
  <c r="Q2282" i="7"/>
  <c r="U2282" i="7"/>
  <c r="W2282" i="7"/>
  <c r="T2282" i="7"/>
  <c r="V2283" i="7"/>
  <c r="O2283" i="7"/>
  <c r="S2283" i="7"/>
  <c r="R2283" i="7"/>
  <c r="Q2283" i="7"/>
  <c r="U2283" i="7"/>
  <c r="W2283" i="7"/>
  <c r="T2283" i="7"/>
  <c r="V2284" i="7"/>
  <c r="O2284" i="7"/>
  <c r="S2284" i="7"/>
  <c r="R2284" i="7"/>
  <c r="Q2284" i="7"/>
  <c r="U2284" i="7"/>
  <c r="W2284" i="7"/>
  <c r="T2284" i="7"/>
  <c r="V2285" i="7"/>
  <c r="O2285" i="7"/>
  <c r="S2285" i="7"/>
  <c r="R2285" i="7"/>
  <c r="Q2285" i="7"/>
  <c r="U2285" i="7"/>
  <c r="W2285" i="7"/>
  <c r="T2285" i="7"/>
  <c r="V2286" i="7"/>
  <c r="O2286" i="7"/>
  <c r="S2286" i="7"/>
  <c r="R2286" i="7"/>
  <c r="Q2286" i="7"/>
  <c r="U2286" i="7"/>
  <c r="W2286" i="7"/>
  <c r="T2286" i="7"/>
  <c r="V2287" i="7"/>
  <c r="O2287" i="7"/>
  <c r="S2287" i="7"/>
  <c r="R2287" i="7"/>
  <c r="Q2287" i="7"/>
  <c r="U2287" i="7"/>
  <c r="W2287" i="7"/>
  <c r="T2287" i="7"/>
  <c r="V2288" i="7"/>
  <c r="O2288" i="7"/>
  <c r="S2288" i="7"/>
  <c r="R2288" i="7"/>
  <c r="Q2288" i="7"/>
  <c r="U2288" i="7"/>
  <c r="W2288" i="7"/>
  <c r="T2288" i="7"/>
  <c r="V2289" i="7"/>
  <c r="O2289" i="7"/>
  <c r="S2289" i="7"/>
  <c r="R2289" i="7"/>
  <c r="Q2289" i="7"/>
  <c r="U2289" i="7"/>
  <c r="W2289" i="7"/>
  <c r="T2289" i="7"/>
  <c r="V2290" i="7"/>
  <c r="O2290" i="7"/>
  <c r="S2290" i="7"/>
  <c r="R2290" i="7"/>
  <c r="Q2290" i="7"/>
  <c r="U2290" i="7"/>
  <c r="W2290" i="7"/>
  <c r="T2290" i="7"/>
  <c r="V2291" i="7"/>
  <c r="O2291" i="7"/>
  <c r="S2291" i="7"/>
  <c r="R2291" i="7"/>
  <c r="Q2291" i="7"/>
  <c r="U2291" i="7"/>
  <c r="W2291" i="7"/>
  <c r="T2291" i="7"/>
  <c r="V2292" i="7"/>
  <c r="O2292" i="7"/>
  <c r="S2292" i="7"/>
  <c r="R2292" i="7"/>
  <c r="Q2292" i="7"/>
  <c r="U2292" i="7"/>
  <c r="W2292" i="7"/>
  <c r="T2292" i="7"/>
  <c r="V2293" i="7"/>
  <c r="O2293" i="7"/>
  <c r="S2293" i="7"/>
  <c r="R2293" i="7"/>
  <c r="Q2293" i="7"/>
  <c r="U2293" i="7"/>
  <c r="W2293" i="7"/>
  <c r="T2293" i="7"/>
  <c r="V2294" i="7"/>
  <c r="O2294" i="7"/>
  <c r="S2294" i="7"/>
  <c r="R2294" i="7"/>
  <c r="Q2294" i="7"/>
  <c r="U2294" i="7"/>
  <c r="W2294" i="7"/>
  <c r="T2294" i="7"/>
  <c r="V2295" i="7"/>
  <c r="O2295" i="7"/>
  <c r="S2295" i="7"/>
  <c r="R2295" i="7"/>
  <c r="Q2295" i="7"/>
  <c r="U2295" i="7"/>
  <c r="W2295" i="7"/>
  <c r="T2295" i="7"/>
  <c r="V2296" i="7"/>
  <c r="O2296" i="7"/>
  <c r="S2296" i="7"/>
  <c r="R2296" i="7"/>
  <c r="Q2296" i="7"/>
  <c r="U2296" i="7"/>
  <c r="W2296" i="7"/>
  <c r="T2296" i="7"/>
  <c r="V2297" i="7"/>
  <c r="O2297" i="7"/>
  <c r="S2297" i="7"/>
  <c r="R2297" i="7"/>
  <c r="Q2297" i="7"/>
  <c r="U2297" i="7"/>
  <c r="W2297" i="7"/>
  <c r="T2297" i="7"/>
  <c r="V2298" i="7"/>
  <c r="O2298" i="7"/>
  <c r="S2298" i="7"/>
  <c r="R2298" i="7"/>
  <c r="Q2298" i="7"/>
  <c r="U2298" i="7"/>
  <c r="W2298" i="7"/>
  <c r="T2298" i="7"/>
  <c r="V2299" i="7"/>
  <c r="O2299" i="7"/>
  <c r="S2299" i="7"/>
  <c r="R2299" i="7"/>
  <c r="Q2299" i="7"/>
  <c r="U2299" i="7"/>
  <c r="W2299" i="7"/>
  <c r="T2299" i="7"/>
  <c r="V2300" i="7"/>
  <c r="O2300" i="7"/>
  <c r="S2300" i="7"/>
  <c r="R2300" i="7"/>
  <c r="Q2300" i="7"/>
  <c r="U2300" i="7"/>
  <c r="W2300" i="7"/>
  <c r="T2300" i="7"/>
  <c r="V2301" i="7"/>
  <c r="O2301" i="7"/>
  <c r="S2301" i="7"/>
  <c r="R2301" i="7"/>
  <c r="Q2301" i="7"/>
  <c r="U2301" i="7"/>
  <c r="W2301" i="7"/>
  <c r="T2301" i="7"/>
  <c r="V2302" i="7"/>
  <c r="O2302" i="7"/>
  <c r="S2302" i="7"/>
  <c r="R2302" i="7"/>
  <c r="Q2302" i="7"/>
  <c r="U2302" i="7"/>
  <c r="W2302" i="7"/>
  <c r="T2302" i="7"/>
  <c r="V2303" i="7"/>
  <c r="O2303" i="7"/>
  <c r="S2303" i="7"/>
  <c r="R2303" i="7"/>
  <c r="Q2303" i="7"/>
  <c r="U2303" i="7"/>
  <c r="W2303" i="7"/>
  <c r="T2303" i="7"/>
  <c r="V2304" i="7"/>
  <c r="O2304" i="7"/>
  <c r="S2304" i="7"/>
  <c r="R2304" i="7"/>
  <c r="Q2304" i="7"/>
  <c r="U2304" i="7"/>
  <c r="W2304" i="7"/>
  <c r="T2304" i="7"/>
  <c r="V2305" i="7"/>
  <c r="O2305" i="7"/>
  <c r="S2305" i="7"/>
  <c r="R2305" i="7"/>
  <c r="Q2305" i="7"/>
  <c r="U2305" i="7"/>
  <c r="W2305" i="7"/>
  <c r="T2305" i="7"/>
  <c r="V2306" i="7"/>
  <c r="O2306" i="7"/>
  <c r="S2306" i="7"/>
  <c r="R2306" i="7"/>
  <c r="Q2306" i="7"/>
  <c r="U2306" i="7"/>
  <c r="W2306" i="7"/>
  <c r="T2306" i="7"/>
  <c r="V2307" i="7"/>
  <c r="O2307" i="7"/>
  <c r="S2307" i="7"/>
  <c r="R2307" i="7"/>
  <c r="Q2307" i="7"/>
  <c r="U2307" i="7"/>
  <c r="W2307" i="7"/>
  <c r="T2307" i="7"/>
  <c r="V2308" i="7"/>
  <c r="O2308" i="7"/>
  <c r="S2308" i="7"/>
  <c r="R2308" i="7"/>
  <c r="Q2308" i="7"/>
  <c r="U2308" i="7"/>
  <c r="W2308" i="7"/>
  <c r="T2308" i="7"/>
  <c r="V2309" i="7"/>
  <c r="O2309" i="7"/>
  <c r="S2309" i="7"/>
  <c r="R2309" i="7"/>
  <c r="Q2309" i="7"/>
  <c r="U2309" i="7"/>
  <c r="W2309" i="7"/>
  <c r="T2309" i="7"/>
  <c r="V2310" i="7"/>
  <c r="O2310" i="7"/>
  <c r="S2310" i="7"/>
  <c r="R2310" i="7"/>
  <c r="Q2310" i="7"/>
  <c r="U2310" i="7"/>
  <c r="W2310" i="7"/>
  <c r="T2310" i="7"/>
  <c r="V2311" i="7"/>
  <c r="O2311" i="7"/>
  <c r="S2311" i="7"/>
  <c r="R2311" i="7"/>
  <c r="Q2311" i="7"/>
  <c r="U2311" i="7"/>
  <c r="W2311" i="7"/>
  <c r="T2311" i="7"/>
  <c r="V2312" i="7"/>
  <c r="O2312" i="7"/>
  <c r="S2312" i="7"/>
  <c r="R2312" i="7"/>
  <c r="Q2312" i="7"/>
  <c r="U2312" i="7"/>
  <c r="W2312" i="7"/>
  <c r="T2312" i="7"/>
  <c r="V2313" i="7"/>
  <c r="O2313" i="7"/>
  <c r="S2313" i="7"/>
  <c r="R2313" i="7"/>
  <c r="Q2313" i="7"/>
  <c r="U2313" i="7"/>
  <c r="W2313" i="7"/>
  <c r="T2313" i="7"/>
  <c r="V2314" i="7"/>
  <c r="O2314" i="7"/>
  <c r="S2314" i="7"/>
  <c r="R2314" i="7"/>
  <c r="Q2314" i="7"/>
  <c r="U2314" i="7"/>
  <c r="W2314" i="7"/>
  <c r="T2314" i="7"/>
  <c r="V2315" i="7"/>
  <c r="O2315" i="7"/>
  <c r="S2315" i="7"/>
  <c r="R2315" i="7"/>
  <c r="Q2315" i="7"/>
  <c r="U2315" i="7"/>
  <c r="W2315" i="7"/>
  <c r="T2315" i="7"/>
  <c r="V2316" i="7"/>
  <c r="O2316" i="7"/>
  <c r="S2316" i="7"/>
  <c r="R2316" i="7"/>
  <c r="Q2316" i="7"/>
  <c r="U2316" i="7"/>
  <c r="W2316" i="7"/>
  <c r="T2316" i="7"/>
  <c r="V2317" i="7"/>
  <c r="O2317" i="7"/>
  <c r="S2317" i="7"/>
  <c r="R2317" i="7"/>
  <c r="Q2317" i="7"/>
  <c r="U2317" i="7"/>
  <c r="W2317" i="7"/>
  <c r="T2317" i="7"/>
  <c r="V2318" i="7"/>
  <c r="O2318" i="7"/>
  <c r="S2318" i="7"/>
  <c r="R2318" i="7"/>
  <c r="Q2318" i="7"/>
  <c r="U2318" i="7"/>
  <c r="W2318" i="7"/>
  <c r="T2318" i="7"/>
  <c r="V2319" i="7"/>
  <c r="O2319" i="7"/>
  <c r="S2319" i="7"/>
  <c r="R2319" i="7"/>
  <c r="Q2319" i="7"/>
  <c r="U2319" i="7"/>
  <c r="W2319" i="7"/>
  <c r="T2319" i="7"/>
  <c r="V2320" i="7"/>
  <c r="O2320" i="7"/>
  <c r="S2320" i="7"/>
  <c r="R2320" i="7"/>
  <c r="Q2320" i="7"/>
  <c r="U2320" i="7"/>
  <c r="W2320" i="7"/>
  <c r="T2320" i="7"/>
  <c r="V2321" i="7"/>
  <c r="O2321" i="7"/>
  <c r="S2321" i="7"/>
  <c r="R2321" i="7"/>
  <c r="Q2321" i="7"/>
  <c r="U2321" i="7"/>
  <c r="W2321" i="7"/>
  <c r="T2321" i="7"/>
  <c r="V2322" i="7"/>
  <c r="O2322" i="7"/>
  <c r="S2322" i="7"/>
  <c r="R2322" i="7"/>
  <c r="Q2322" i="7"/>
  <c r="U2322" i="7"/>
  <c r="W2322" i="7"/>
  <c r="T2322" i="7"/>
  <c r="V2323" i="7"/>
  <c r="O2323" i="7"/>
  <c r="S2323" i="7"/>
  <c r="R2323" i="7"/>
  <c r="Q2323" i="7"/>
  <c r="U2323" i="7"/>
  <c r="W2323" i="7"/>
  <c r="T2323" i="7"/>
  <c r="V2324" i="7"/>
  <c r="O2324" i="7"/>
  <c r="S2324" i="7"/>
  <c r="R2324" i="7"/>
  <c r="Q2324" i="7"/>
  <c r="U2324" i="7"/>
  <c r="W2324" i="7"/>
  <c r="T2324" i="7"/>
  <c r="V2325" i="7"/>
  <c r="O2325" i="7"/>
  <c r="S2325" i="7"/>
  <c r="R2325" i="7"/>
  <c r="Q2325" i="7"/>
  <c r="U2325" i="7"/>
  <c r="W2325" i="7"/>
  <c r="T2325" i="7"/>
  <c r="V2326" i="7"/>
  <c r="O2326" i="7"/>
  <c r="S2326" i="7"/>
  <c r="R2326" i="7"/>
  <c r="Q2326" i="7"/>
  <c r="U2326" i="7"/>
  <c r="W2326" i="7"/>
  <c r="T2326" i="7"/>
  <c r="V2327" i="7"/>
  <c r="O2327" i="7"/>
  <c r="S2327" i="7"/>
  <c r="R2327" i="7"/>
  <c r="Q2327" i="7"/>
  <c r="U2327" i="7"/>
  <c r="W2327" i="7"/>
  <c r="T2327" i="7"/>
  <c r="V2328" i="7"/>
  <c r="O2328" i="7"/>
  <c r="S2328" i="7"/>
  <c r="R2328" i="7"/>
  <c r="Q2328" i="7"/>
  <c r="U2328" i="7"/>
  <c r="W2328" i="7"/>
  <c r="T2328" i="7"/>
  <c r="V2329" i="7"/>
  <c r="O2329" i="7"/>
  <c r="S2329" i="7"/>
  <c r="R2329" i="7"/>
  <c r="Q2329" i="7"/>
  <c r="U2329" i="7"/>
  <c r="W2329" i="7"/>
  <c r="T2329" i="7"/>
  <c r="V2330" i="7"/>
  <c r="O2330" i="7"/>
  <c r="S2330" i="7"/>
  <c r="R2330" i="7"/>
  <c r="Q2330" i="7"/>
  <c r="U2330" i="7"/>
  <c r="W2330" i="7"/>
  <c r="T2330" i="7"/>
  <c r="V2331" i="7"/>
  <c r="O2331" i="7"/>
  <c r="S2331" i="7"/>
  <c r="R2331" i="7"/>
  <c r="Q2331" i="7"/>
  <c r="U2331" i="7"/>
  <c r="W2331" i="7"/>
  <c r="T2331" i="7"/>
  <c r="V2332" i="7"/>
  <c r="O2332" i="7"/>
  <c r="S2332" i="7"/>
  <c r="R2332" i="7"/>
  <c r="Q2332" i="7"/>
  <c r="U2332" i="7"/>
  <c r="W2332" i="7"/>
  <c r="T2332" i="7"/>
  <c r="V2333" i="7"/>
  <c r="O2333" i="7"/>
  <c r="S2333" i="7"/>
  <c r="R2333" i="7"/>
  <c r="Q2333" i="7"/>
  <c r="U2333" i="7"/>
  <c r="W2333" i="7"/>
  <c r="T2333" i="7"/>
  <c r="V2334" i="7"/>
  <c r="O2334" i="7"/>
  <c r="S2334" i="7"/>
  <c r="R2334" i="7"/>
  <c r="Q2334" i="7"/>
  <c r="U2334" i="7"/>
  <c r="W2334" i="7"/>
  <c r="T2334" i="7"/>
  <c r="V2335" i="7"/>
  <c r="O2335" i="7"/>
  <c r="S2335" i="7"/>
  <c r="R2335" i="7"/>
  <c r="Q2335" i="7"/>
  <c r="U2335" i="7"/>
  <c r="W2335" i="7"/>
  <c r="T2335" i="7"/>
  <c r="V2336" i="7"/>
  <c r="O2336" i="7"/>
  <c r="S2336" i="7"/>
  <c r="R2336" i="7"/>
  <c r="Q2336" i="7"/>
  <c r="U2336" i="7"/>
  <c r="W2336" i="7"/>
  <c r="T2336" i="7"/>
  <c r="V2337" i="7"/>
  <c r="O2337" i="7"/>
  <c r="S2337" i="7"/>
  <c r="R2337" i="7"/>
  <c r="Q2337" i="7"/>
  <c r="U2337" i="7"/>
  <c r="W2337" i="7"/>
  <c r="T2337" i="7"/>
  <c r="V2338" i="7"/>
  <c r="O2338" i="7"/>
  <c r="S2338" i="7"/>
  <c r="R2338" i="7"/>
  <c r="Q2338" i="7"/>
  <c r="U2338" i="7"/>
  <c r="W2338" i="7"/>
  <c r="T2338" i="7"/>
  <c r="V2339" i="7"/>
  <c r="O2339" i="7"/>
  <c r="S2339" i="7"/>
  <c r="R2339" i="7"/>
  <c r="Q2339" i="7"/>
  <c r="U2339" i="7"/>
  <c r="W2339" i="7"/>
  <c r="T2339" i="7"/>
  <c r="V2340" i="7"/>
  <c r="O2340" i="7"/>
  <c r="S2340" i="7"/>
  <c r="R2340" i="7"/>
  <c r="Q2340" i="7"/>
  <c r="U2340" i="7"/>
  <c r="W2340" i="7"/>
  <c r="T2340" i="7"/>
  <c r="V2341" i="7"/>
  <c r="O2341" i="7"/>
  <c r="S2341" i="7"/>
  <c r="R2341" i="7"/>
  <c r="Q2341" i="7"/>
  <c r="U2341" i="7"/>
  <c r="W2341" i="7"/>
  <c r="T2341" i="7"/>
  <c r="V2342" i="7"/>
  <c r="O2342" i="7"/>
  <c r="S2342" i="7"/>
  <c r="R2342" i="7"/>
  <c r="Q2342" i="7"/>
  <c r="U2342" i="7"/>
  <c r="W2342" i="7"/>
  <c r="T2342" i="7"/>
  <c r="V2343" i="7"/>
  <c r="O2343" i="7"/>
  <c r="S2343" i="7"/>
  <c r="R2343" i="7"/>
  <c r="Q2343" i="7"/>
  <c r="U2343" i="7"/>
  <c r="W2343" i="7"/>
  <c r="T2343" i="7"/>
  <c r="V2344" i="7"/>
  <c r="O2344" i="7"/>
  <c r="S2344" i="7"/>
  <c r="R2344" i="7"/>
  <c r="Q2344" i="7"/>
  <c r="U2344" i="7"/>
  <c r="W2344" i="7"/>
  <c r="T2344" i="7"/>
  <c r="V2345" i="7"/>
  <c r="O2345" i="7"/>
  <c r="S2345" i="7"/>
  <c r="R2345" i="7"/>
  <c r="Q2345" i="7"/>
  <c r="U2345" i="7"/>
  <c r="W2345" i="7"/>
  <c r="T2345" i="7"/>
  <c r="V2346" i="7"/>
  <c r="O2346" i="7"/>
  <c r="S2346" i="7"/>
  <c r="R2346" i="7"/>
  <c r="Q2346" i="7"/>
  <c r="U2346" i="7"/>
  <c r="W2346" i="7"/>
  <c r="T2346" i="7"/>
  <c r="V2347" i="7"/>
  <c r="O2347" i="7"/>
  <c r="S2347" i="7"/>
  <c r="R2347" i="7"/>
  <c r="Q2347" i="7"/>
  <c r="U2347" i="7"/>
  <c r="W2347" i="7"/>
  <c r="T2347" i="7"/>
  <c r="V2348" i="7"/>
  <c r="O2348" i="7"/>
  <c r="S2348" i="7"/>
  <c r="R2348" i="7"/>
  <c r="Q2348" i="7"/>
  <c r="U2348" i="7"/>
  <c r="W2348" i="7"/>
  <c r="T2348" i="7"/>
  <c r="V2349" i="7"/>
  <c r="O2349" i="7"/>
  <c r="S2349" i="7"/>
  <c r="R2349" i="7"/>
  <c r="Q2349" i="7"/>
  <c r="U2349" i="7"/>
  <c r="W2349" i="7"/>
  <c r="T2349" i="7"/>
  <c r="V2350" i="7"/>
  <c r="O2350" i="7"/>
  <c r="S2350" i="7"/>
  <c r="R2350" i="7"/>
  <c r="Q2350" i="7"/>
  <c r="U2350" i="7"/>
  <c r="W2350" i="7"/>
  <c r="T2350" i="7"/>
  <c r="V2351" i="7"/>
  <c r="O2351" i="7"/>
  <c r="S2351" i="7"/>
  <c r="R2351" i="7"/>
  <c r="Q2351" i="7"/>
  <c r="U2351" i="7"/>
  <c r="W2351" i="7"/>
  <c r="T2351" i="7"/>
  <c r="V2352" i="7"/>
  <c r="O2352" i="7"/>
  <c r="S2352" i="7"/>
  <c r="R2352" i="7"/>
  <c r="Q2352" i="7"/>
  <c r="U2352" i="7"/>
  <c r="W2352" i="7"/>
  <c r="T2352" i="7"/>
  <c r="V2353" i="7"/>
  <c r="O2353" i="7"/>
  <c r="S2353" i="7"/>
  <c r="R2353" i="7"/>
  <c r="Q2353" i="7"/>
  <c r="U2353" i="7"/>
  <c r="W2353" i="7"/>
  <c r="T2353" i="7"/>
  <c r="V2354" i="7"/>
  <c r="O2354" i="7"/>
  <c r="S2354" i="7"/>
  <c r="R2354" i="7"/>
  <c r="Q2354" i="7"/>
  <c r="U2354" i="7"/>
  <c r="W2354" i="7"/>
  <c r="T2354" i="7"/>
  <c r="V2355" i="7"/>
  <c r="O2355" i="7"/>
  <c r="S2355" i="7"/>
  <c r="R2355" i="7"/>
  <c r="Q2355" i="7"/>
  <c r="U2355" i="7"/>
  <c r="W2355" i="7"/>
  <c r="T2355" i="7"/>
  <c r="V2356" i="7"/>
  <c r="O2356" i="7"/>
  <c r="S2356" i="7"/>
  <c r="R2356" i="7"/>
  <c r="Q2356" i="7"/>
  <c r="U2356" i="7"/>
  <c r="W2356" i="7"/>
  <c r="T2356" i="7"/>
  <c r="V2357" i="7"/>
  <c r="O2357" i="7"/>
  <c r="S2357" i="7"/>
  <c r="R2357" i="7"/>
  <c r="Q2357" i="7"/>
  <c r="U2357" i="7"/>
  <c r="W2357" i="7"/>
  <c r="T2357" i="7"/>
  <c r="V2358" i="7"/>
  <c r="O2358" i="7"/>
  <c r="S2358" i="7"/>
  <c r="R2358" i="7"/>
  <c r="Q2358" i="7"/>
  <c r="U2358" i="7"/>
  <c r="W2358" i="7"/>
  <c r="T2358" i="7"/>
  <c r="V2359" i="7"/>
  <c r="O2359" i="7"/>
  <c r="S2359" i="7"/>
  <c r="R2359" i="7"/>
  <c r="Q2359" i="7"/>
  <c r="U2359" i="7"/>
  <c r="W2359" i="7"/>
  <c r="T2359" i="7"/>
  <c r="V2360" i="7"/>
  <c r="O2360" i="7"/>
  <c r="S2360" i="7"/>
  <c r="R2360" i="7"/>
  <c r="Q2360" i="7"/>
  <c r="U2360" i="7"/>
  <c r="W2360" i="7"/>
  <c r="T2360" i="7"/>
  <c r="V2361" i="7"/>
  <c r="O2361" i="7"/>
  <c r="S2361" i="7"/>
  <c r="R2361" i="7"/>
  <c r="Q2361" i="7"/>
  <c r="U2361" i="7"/>
  <c r="W2361" i="7"/>
  <c r="T2361" i="7"/>
  <c r="V2362" i="7"/>
  <c r="O2362" i="7"/>
  <c r="S2362" i="7"/>
  <c r="R2362" i="7"/>
  <c r="Q2362" i="7"/>
  <c r="U2362" i="7"/>
  <c r="W2362" i="7"/>
  <c r="T2362" i="7"/>
  <c r="V2363" i="7"/>
  <c r="O2363" i="7"/>
  <c r="S2363" i="7"/>
  <c r="R2363" i="7"/>
  <c r="Q2363" i="7"/>
  <c r="U2363" i="7"/>
  <c r="W2363" i="7"/>
  <c r="T2363" i="7"/>
  <c r="V2364" i="7"/>
  <c r="O2364" i="7"/>
  <c r="S2364" i="7"/>
  <c r="R2364" i="7"/>
  <c r="Q2364" i="7"/>
  <c r="U2364" i="7"/>
  <c r="W2364" i="7"/>
  <c r="T2364" i="7"/>
  <c r="V2365" i="7"/>
  <c r="O2365" i="7"/>
  <c r="S2365" i="7"/>
  <c r="R2365" i="7"/>
  <c r="Q2365" i="7"/>
  <c r="U2365" i="7"/>
  <c r="W2365" i="7"/>
  <c r="T2365" i="7"/>
  <c r="V2366" i="7"/>
  <c r="O2366" i="7"/>
  <c r="S2366" i="7"/>
  <c r="R2366" i="7"/>
  <c r="Q2366" i="7"/>
  <c r="U2366" i="7"/>
  <c r="W2366" i="7"/>
  <c r="T2366" i="7"/>
  <c r="V2367" i="7"/>
  <c r="O2367" i="7"/>
  <c r="S2367" i="7"/>
  <c r="R2367" i="7"/>
  <c r="Q2367" i="7"/>
  <c r="U2367" i="7"/>
  <c r="W2367" i="7"/>
  <c r="T2367" i="7"/>
  <c r="V2368" i="7"/>
  <c r="O2368" i="7"/>
  <c r="S2368" i="7"/>
  <c r="R2368" i="7"/>
  <c r="Q2368" i="7"/>
  <c r="U2368" i="7"/>
  <c r="W2368" i="7"/>
  <c r="T2368" i="7"/>
  <c r="V2369" i="7"/>
  <c r="O2369" i="7"/>
  <c r="S2369" i="7"/>
  <c r="R2369" i="7"/>
  <c r="Q2369" i="7"/>
  <c r="U2369" i="7"/>
  <c r="W2369" i="7"/>
  <c r="T2369" i="7"/>
  <c r="V2370" i="7"/>
  <c r="O2370" i="7"/>
  <c r="S2370" i="7"/>
  <c r="R2370" i="7"/>
  <c r="Q2370" i="7"/>
  <c r="U2370" i="7"/>
  <c r="W2370" i="7"/>
  <c r="T2370" i="7"/>
  <c r="V2371" i="7"/>
  <c r="O2371" i="7"/>
  <c r="S2371" i="7"/>
  <c r="R2371" i="7"/>
  <c r="Q2371" i="7"/>
  <c r="U2371" i="7"/>
  <c r="W2371" i="7"/>
  <c r="T2371" i="7"/>
  <c r="V2372" i="7"/>
  <c r="O2372" i="7"/>
  <c r="S2372" i="7"/>
  <c r="R2372" i="7"/>
  <c r="Q2372" i="7"/>
  <c r="U2372" i="7"/>
  <c r="W2372" i="7"/>
  <c r="T2372" i="7"/>
  <c r="V2373" i="7"/>
  <c r="O2373" i="7"/>
  <c r="S2373" i="7"/>
  <c r="R2373" i="7"/>
  <c r="Q2373" i="7"/>
  <c r="U2373" i="7"/>
  <c r="W2373" i="7"/>
  <c r="T2373" i="7"/>
  <c r="V2374" i="7"/>
  <c r="O2374" i="7"/>
  <c r="S2374" i="7"/>
  <c r="R2374" i="7"/>
  <c r="Q2374" i="7"/>
  <c r="U2374" i="7"/>
  <c r="W2374" i="7"/>
  <c r="T2374" i="7"/>
  <c r="V2375" i="7"/>
  <c r="O2375" i="7"/>
  <c r="S2375" i="7"/>
  <c r="R2375" i="7"/>
  <c r="Q2375" i="7"/>
  <c r="U2375" i="7"/>
  <c r="W2375" i="7"/>
  <c r="T2375" i="7"/>
  <c r="V2376" i="7"/>
  <c r="O2376" i="7"/>
  <c r="S2376" i="7"/>
  <c r="R2376" i="7"/>
  <c r="Q2376" i="7"/>
  <c r="U2376" i="7"/>
  <c r="W2376" i="7"/>
  <c r="T2376" i="7"/>
  <c r="V2377" i="7"/>
  <c r="O2377" i="7"/>
  <c r="S2377" i="7"/>
  <c r="R2377" i="7"/>
  <c r="Q2377" i="7"/>
  <c r="U2377" i="7"/>
  <c r="W2377" i="7"/>
  <c r="T2377" i="7"/>
  <c r="V2378" i="7"/>
  <c r="O2378" i="7"/>
  <c r="S2378" i="7"/>
  <c r="R2378" i="7"/>
  <c r="Q2378" i="7"/>
  <c r="U2378" i="7"/>
  <c r="W2378" i="7"/>
  <c r="T2378" i="7"/>
  <c r="V2379" i="7"/>
  <c r="O2379" i="7"/>
  <c r="S2379" i="7"/>
  <c r="R2379" i="7"/>
  <c r="Q2379" i="7"/>
  <c r="U2379" i="7"/>
  <c r="W2379" i="7"/>
  <c r="T2379" i="7"/>
  <c r="V2380" i="7"/>
  <c r="O2380" i="7"/>
  <c r="S2380" i="7"/>
  <c r="R2380" i="7"/>
  <c r="Q2380" i="7"/>
  <c r="U2380" i="7"/>
  <c r="W2380" i="7"/>
  <c r="T2380" i="7"/>
  <c r="V2381" i="7"/>
  <c r="O2381" i="7"/>
  <c r="S2381" i="7"/>
  <c r="R2381" i="7"/>
  <c r="Q2381" i="7"/>
  <c r="U2381" i="7"/>
  <c r="W2381" i="7"/>
  <c r="T2381" i="7"/>
  <c r="V2382" i="7"/>
  <c r="O2382" i="7"/>
  <c r="S2382" i="7"/>
  <c r="R2382" i="7"/>
  <c r="Q2382" i="7"/>
  <c r="U2382" i="7"/>
  <c r="W2382" i="7"/>
  <c r="T2382" i="7"/>
  <c r="V2383" i="7"/>
  <c r="O2383" i="7"/>
  <c r="S2383" i="7"/>
  <c r="R2383" i="7"/>
  <c r="Q2383" i="7"/>
  <c r="U2383" i="7"/>
  <c r="W2383" i="7"/>
  <c r="T2383" i="7"/>
  <c r="V2384" i="7"/>
  <c r="O2384" i="7"/>
  <c r="S2384" i="7"/>
  <c r="R2384" i="7"/>
  <c r="Q2384" i="7"/>
  <c r="U2384" i="7"/>
  <c r="W2384" i="7"/>
  <c r="T2384" i="7"/>
  <c r="V2385" i="7"/>
  <c r="O2385" i="7"/>
  <c r="S2385" i="7"/>
  <c r="R2385" i="7"/>
  <c r="Q2385" i="7"/>
  <c r="U2385" i="7"/>
  <c r="W2385" i="7"/>
  <c r="T2385" i="7"/>
  <c r="V2386" i="7"/>
  <c r="O2386" i="7"/>
  <c r="S2386" i="7"/>
  <c r="R2386" i="7"/>
  <c r="Q2386" i="7"/>
  <c r="U2386" i="7"/>
  <c r="W2386" i="7"/>
  <c r="T2386" i="7"/>
  <c r="V2387" i="7"/>
  <c r="O2387" i="7"/>
  <c r="S2387" i="7"/>
  <c r="R2387" i="7"/>
  <c r="Q2387" i="7"/>
  <c r="U2387" i="7"/>
  <c r="W2387" i="7"/>
  <c r="T2387" i="7"/>
  <c r="V2388" i="7"/>
  <c r="O2388" i="7"/>
  <c r="S2388" i="7"/>
  <c r="R2388" i="7"/>
  <c r="Q2388" i="7"/>
  <c r="U2388" i="7"/>
  <c r="W2388" i="7"/>
  <c r="T2388" i="7"/>
  <c r="V2389" i="7"/>
  <c r="O2389" i="7"/>
  <c r="S2389" i="7"/>
  <c r="R2389" i="7"/>
  <c r="Q2389" i="7"/>
  <c r="U2389" i="7"/>
  <c r="W2389" i="7"/>
  <c r="T2389" i="7"/>
  <c r="V2390" i="7"/>
  <c r="O2390" i="7"/>
  <c r="S2390" i="7"/>
  <c r="R2390" i="7"/>
  <c r="Q2390" i="7"/>
  <c r="U2390" i="7"/>
  <c r="W2390" i="7"/>
  <c r="T2390" i="7"/>
  <c r="V2391" i="7"/>
  <c r="O2391" i="7"/>
  <c r="S2391" i="7"/>
  <c r="R2391" i="7"/>
  <c r="Q2391" i="7"/>
  <c r="U2391" i="7"/>
  <c r="W2391" i="7"/>
  <c r="T2391" i="7"/>
  <c r="V2392" i="7"/>
  <c r="O2392" i="7"/>
  <c r="S2392" i="7"/>
  <c r="R2392" i="7"/>
  <c r="Q2392" i="7"/>
  <c r="U2392" i="7"/>
  <c r="W2392" i="7"/>
  <c r="T2392" i="7"/>
  <c r="V2393" i="7"/>
  <c r="O2393" i="7"/>
  <c r="S2393" i="7"/>
  <c r="R2393" i="7"/>
  <c r="Q2393" i="7"/>
  <c r="U2393" i="7"/>
  <c r="W2393" i="7"/>
  <c r="T2393" i="7"/>
  <c r="V2394" i="7"/>
  <c r="O2394" i="7"/>
  <c r="S2394" i="7"/>
  <c r="R2394" i="7"/>
  <c r="Q2394" i="7"/>
  <c r="U2394" i="7"/>
  <c r="W2394" i="7"/>
  <c r="T2394" i="7"/>
  <c r="V2395" i="7"/>
  <c r="O2395" i="7"/>
  <c r="S2395" i="7"/>
  <c r="R2395" i="7"/>
  <c r="Q2395" i="7"/>
  <c r="U2395" i="7"/>
  <c r="W2395" i="7"/>
  <c r="T2395" i="7"/>
  <c r="V2396" i="7"/>
  <c r="O2396" i="7"/>
  <c r="S2396" i="7"/>
  <c r="R2396" i="7"/>
  <c r="Q2396" i="7"/>
  <c r="U2396" i="7"/>
  <c r="W2396" i="7"/>
  <c r="T2396" i="7"/>
  <c r="V2397" i="7"/>
  <c r="O2397" i="7"/>
  <c r="S2397" i="7"/>
  <c r="R2397" i="7"/>
  <c r="Q2397" i="7"/>
  <c r="U2397" i="7"/>
  <c r="W2397" i="7"/>
  <c r="T2397" i="7"/>
  <c r="V2398" i="7"/>
  <c r="O2398" i="7"/>
  <c r="S2398" i="7"/>
  <c r="R2398" i="7"/>
  <c r="Q2398" i="7"/>
  <c r="U2398" i="7"/>
  <c r="W2398" i="7"/>
  <c r="T2398" i="7"/>
  <c r="V2399" i="7"/>
  <c r="O2399" i="7"/>
  <c r="S2399" i="7"/>
  <c r="R2399" i="7"/>
  <c r="Q2399" i="7"/>
  <c r="U2399" i="7"/>
  <c r="W2399" i="7"/>
  <c r="T2399" i="7"/>
  <c r="V2400" i="7"/>
  <c r="O2400" i="7"/>
  <c r="S2400" i="7"/>
  <c r="R2400" i="7"/>
  <c r="Q2400" i="7"/>
  <c r="U2400" i="7"/>
  <c r="W2400" i="7"/>
  <c r="T2400" i="7"/>
  <c r="V2401" i="7"/>
  <c r="O2401" i="7"/>
  <c r="S2401" i="7"/>
  <c r="R2401" i="7"/>
  <c r="Q2401" i="7"/>
  <c r="U2401" i="7"/>
  <c r="W2401" i="7"/>
  <c r="T2401" i="7"/>
  <c r="V2402" i="7"/>
  <c r="O2402" i="7"/>
  <c r="S2402" i="7"/>
  <c r="R2402" i="7"/>
  <c r="Q2402" i="7"/>
  <c r="U2402" i="7"/>
  <c r="W2402" i="7"/>
  <c r="T2402" i="7"/>
  <c r="V2403" i="7"/>
  <c r="O2403" i="7"/>
  <c r="S2403" i="7"/>
  <c r="R2403" i="7"/>
  <c r="Q2403" i="7"/>
  <c r="U2403" i="7"/>
  <c r="W2403" i="7"/>
  <c r="T2403" i="7"/>
  <c r="V2404" i="7"/>
  <c r="O2404" i="7"/>
  <c r="S2404" i="7"/>
  <c r="R2404" i="7"/>
  <c r="Q2404" i="7"/>
  <c r="U2404" i="7"/>
  <c r="W2404" i="7"/>
  <c r="T2404" i="7"/>
  <c r="V2405" i="7"/>
  <c r="O2405" i="7"/>
  <c r="S2405" i="7"/>
  <c r="R2405" i="7"/>
  <c r="Q2405" i="7"/>
  <c r="U2405" i="7"/>
  <c r="W2405" i="7"/>
  <c r="T2405" i="7"/>
  <c r="V2406" i="7"/>
  <c r="O2406" i="7"/>
  <c r="S2406" i="7"/>
  <c r="R2406" i="7"/>
  <c r="Q2406" i="7"/>
  <c r="U2406" i="7"/>
  <c r="W2406" i="7"/>
  <c r="T2406" i="7"/>
  <c r="V2407" i="7"/>
  <c r="O2407" i="7"/>
  <c r="S2407" i="7"/>
  <c r="R2407" i="7"/>
  <c r="Q2407" i="7"/>
  <c r="U2407" i="7"/>
  <c r="W2407" i="7"/>
  <c r="T2407" i="7"/>
  <c r="V2408" i="7"/>
  <c r="O2408" i="7"/>
  <c r="S2408" i="7"/>
  <c r="R2408" i="7"/>
  <c r="Q2408" i="7"/>
  <c r="U2408" i="7"/>
  <c r="W2408" i="7"/>
  <c r="T2408" i="7"/>
  <c r="V2409" i="7"/>
  <c r="O2409" i="7"/>
  <c r="S2409" i="7"/>
  <c r="R2409" i="7"/>
  <c r="Q2409" i="7"/>
  <c r="U2409" i="7"/>
  <c r="W2409" i="7"/>
  <c r="T2409" i="7"/>
  <c r="V2410" i="7"/>
  <c r="O2410" i="7"/>
  <c r="S2410" i="7"/>
  <c r="R2410" i="7"/>
  <c r="Q2410" i="7"/>
  <c r="U2410" i="7"/>
  <c r="W2410" i="7"/>
  <c r="T2410" i="7"/>
  <c r="V2411" i="7"/>
  <c r="O2411" i="7"/>
  <c r="S2411" i="7"/>
  <c r="R2411" i="7"/>
  <c r="Q2411" i="7"/>
  <c r="U2411" i="7"/>
  <c r="W2411" i="7"/>
  <c r="T2411" i="7"/>
  <c r="V2412" i="7"/>
  <c r="O2412" i="7"/>
  <c r="S2412" i="7"/>
  <c r="R2412" i="7"/>
  <c r="Q2412" i="7"/>
  <c r="U2412" i="7"/>
  <c r="W2412" i="7"/>
  <c r="T2412" i="7"/>
  <c r="V2413" i="7"/>
  <c r="O2413" i="7"/>
  <c r="S2413" i="7"/>
  <c r="R2413" i="7"/>
  <c r="Q2413" i="7"/>
  <c r="U2413" i="7"/>
  <c r="W2413" i="7"/>
  <c r="T2413" i="7"/>
  <c r="V2414" i="7"/>
  <c r="O2414" i="7"/>
  <c r="S2414" i="7"/>
  <c r="R2414" i="7"/>
  <c r="Q2414" i="7"/>
  <c r="U2414" i="7"/>
  <c r="W2414" i="7"/>
  <c r="T2414" i="7"/>
  <c r="V2415" i="7"/>
  <c r="O2415" i="7"/>
  <c r="S2415" i="7"/>
  <c r="R2415" i="7"/>
  <c r="Q2415" i="7"/>
  <c r="U2415" i="7"/>
  <c r="W2415" i="7"/>
  <c r="T2415" i="7"/>
  <c r="V2416" i="7"/>
  <c r="O2416" i="7"/>
  <c r="S2416" i="7"/>
  <c r="R2416" i="7"/>
  <c r="Q2416" i="7"/>
  <c r="U2416" i="7"/>
  <c r="W2416" i="7"/>
  <c r="T2416" i="7"/>
  <c r="V2417" i="7"/>
  <c r="O2417" i="7"/>
  <c r="S2417" i="7"/>
  <c r="R2417" i="7"/>
  <c r="Q2417" i="7"/>
  <c r="U2417" i="7"/>
  <c r="W2417" i="7"/>
  <c r="T2417" i="7"/>
  <c r="V2418" i="7"/>
  <c r="O2418" i="7"/>
  <c r="S2418" i="7"/>
  <c r="R2418" i="7"/>
  <c r="Q2418" i="7"/>
  <c r="U2418" i="7"/>
  <c r="W2418" i="7"/>
  <c r="T2418" i="7"/>
  <c r="V2419" i="7"/>
  <c r="O2419" i="7"/>
  <c r="S2419" i="7"/>
  <c r="R2419" i="7"/>
  <c r="Q2419" i="7"/>
  <c r="U2419" i="7"/>
  <c r="W2419" i="7"/>
  <c r="T2419" i="7"/>
  <c r="V2420" i="7"/>
  <c r="O2420" i="7"/>
  <c r="S2420" i="7"/>
  <c r="R2420" i="7"/>
  <c r="Q2420" i="7"/>
  <c r="U2420" i="7"/>
  <c r="W2420" i="7"/>
  <c r="T2420" i="7"/>
  <c r="V2421" i="7"/>
  <c r="O2421" i="7"/>
  <c r="S2421" i="7"/>
  <c r="R2421" i="7"/>
  <c r="Q2421" i="7"/>
  <c r="U2421" i="7"/>
  <c r="W2421" i="7"/>
  <c r="T2421" i="7"/>
  <c r="V2422" i="7"/>
  <c r="O2422" i="7"/>
  <c r="S2422" i="7"/>
  <c r="R2422" i="7"/>
  <c r="Q2422" i="7"/>
  <c r="U2422" i="7"/>
  <c r="W2422" i="7"/>
  <c r="T2422" i="7"/>
  <c r="V2423" i="7"/>
  <c r="O2423" i="7"/>
  <c r="S2423" i="7"/>
  <c r="R2423" i="7"/>
  <c r="Q2423" i="7"/>
  <c r="U2423" i="7"/>
  <c r="W2423" i="7"/>
  <c r="T2423" i="7"/>
  <c r="V2424" i="7"/>
  <c r="O2424" i="7"/>
  <c r="S2424" i="7"/>
  <c r="R2424" i="7"/>
  <c r="Q2424" i="7"/>
  <c r="U2424" i="7"/>
  <c r="W2424" i="7"/>
  <c r="T2424" i="7"/>
  <c r="V2425" i="7"/>
  <c r="O2425" i="7"/>
  <c r="S2425" i="7"/>
  <c r="R2425" i="7"/>
  <c r="Q2425" i="7"/>
  <c r="U2425" i="7"/>
  <c r="W2425" i="7"/>
  <c r="T2425" i="7"/>
  <c r="V2426" i="7"/>
  <c r="O2426" i="7"/>
  <c r="S2426" i="7"/>
  <c r="R2426" i="7"/>
  <c r="Q2426" i="7"/>
  <c r="U2426" i="7"/>
  <c r="W2426" i="7"/>
  <c r="T2426" i="7"/>
  <c r="V2427" i="7"/>
  <c r="O2427" i="7"/>
  <c r="S2427" i="7"/>
  <c r="R2427" i="7"/>
  <c r="Q2427" i="7"/>
  <c r="U2427" i="7"/>
  <c r="W2427" i="7"/>
  <c r="T2427" i="7"/>
  <c r="V2428" i="7"/>
  <c r="O2428" i="7"/>
  <c r="S2428" i="7"/>
  <c r="R2428" i="7"/>
  <c r="Q2428" i="7"/>
  <c r="U2428" i="7"/>
  <c r="W2428" i="7"/>
  <c r="T2428" i="7"/>
  <c r="V2429" i="7"/>
  <c r="O2429" i="7"/>
  <c r="S2429" i="7"/>
  <c r="R2429" i="7"/>
  <c r="Q2429" i="7"/>
  <c r="U2429" i="7"/>
  <c r="W2429" i="7"/>
  <c r="T2429" i="7"/>
  <c r="V2430" i="7"/>
  <c r="O2430" i="7"/>
  <c r="S2430" i="7"/>
  <c r="R2430" i="7"/>
  <c r="Q2430" i="7"/>
  <c r="U2430" i="7"/>
  <c r="W2430" i="7"/>
  <c r="T2430" i="7"/>
  <c r="V2431" i="7"/>
  <c r="O2431" i="7"/>
  <c r="S2431" i="7"/>
  <c r="R2431" i="7"/>
  <c r="Q2431" i="7"/>
  <c r="U2431" i="7"/>
  <c r="W2431" i="7"/>
  <c r="T2431" i="7"/>
  <c r="V2432" i="7"/>
  <c r="O2432" i="7"/>
  <c r="S2432" i="7"/>
  <c r="R2432" i="7"/>
  <c r="Q2432" i="7"/>
  <c r="U2432" i="7"/>
  <c r="W2432" i="7"/>
  <c r="T2432" i="7"/>
  <c r="V2433" i="7"/>
  <c r="O2433" i="7"/>
  <c r="S2433" i="7"/>
  <c r="R2433" i="7"/>
  <c r="Q2433" i="7"/>
  <c r="U2433" i="7"/>
  <c r="W2433" i="7"/>
  <c r="T2433" i="7"/>
  <c r="V2434" i="7"/>
  <c r="O2434" i="7"/>
  <c r="S2434" i="7"/>
  <c r="R2434" i="7"/>
  <c r="Q2434" i="7"/>
  <c r="U2434" i="7"/>
  <c r="W2434" i="7"/>
  <c r="T2434" i="7"/>
  <c r="V2435" i="7"/>
  <c r="O2435" i="7"/>
  <c r="S2435" i="7"/>
  <c r="R2435" i="7"/>
  <c r="Q2435" i="7"/>
  <c r="U2435" i="7"/>
  <c r="W2435" i="7"/>
  <c r="T2435" i="7"/>
  <c r="V2436" i="7"/>
  <c r="O2436" i="7"/>
  <c r="S2436" i="7"/>
  <c r="R2436" i="7"/>
  <c r="Q2436" i="7"/>
  <c r="U2436" i="7"/>
  <c r="W2436" i="7"/>
  <c r="T2436" i="7"/>
  <c r="V2437" i="7"/>
  <c r="O2437" i="7"/>
  <c r="S2437" i="7"/>
  <c r="R2437" i="7"/>
  <c r="Q2437" i="7"/>
  <c r="U2437" i="7"/>
  <c r="W2437" i="7"/>
  <c r="T2437" i="7"/>
  <c r="V2438" i="7"/>
  <c r="O2438" i="7"/>
  <c r="S2438" i="7"/>
  <c r="R2438" i="7"/>
  <c r="Q2438" i="7"/>
  <c r="U2438" i="7"/>
  <c r="W2438" i="7"/>
  <c r="T2438" i="7"/>
  <c r="V2439" i="7"/>
  <c r="O2439" i="7"/>
  <c r="S2439" i="7"/>
  <c r="R2439" i="7"/>
  <c r="Q2439" i="7"/>
  <c r="U2439" i="7"/>
  <c r="W2439" i="7"/>
  <c r="T2439" i="7"/>
  <c r="V2440" i="7"/>
  <c r="O2440" i="7"/>
  <c r="S2440" i="7"/>
  <c r="R2440" i="7"/>
  <c r="Q2440" i="7"/>
  <c r="U2440" i="7"/>
  <c r="W2440" i="7"/>
  <c r="T2440" i="7"/>
  <c r="V2441" i="7"/>
  <c r="O2441" i="7"/>
  <c r="S2441" i="7"/>
  <c r="R2441" i="7"/>
  <c r="Q2441" i="7"/>
  <c r="U2441" i="7"/>
  <c r="W2441" i="7"/>
  <c r="T2441" i="7"/>
  <c r="V2442" i="7"/>
  <c r="O2442" i="7"/>
  <c r="S2442" i="7"/>
  <c r="R2442" i="7"/>
  <c r="Q2442" i="7"/>
  <c r="U2442" i="7"/>
  <c r="W2442" i="7"/>
  <c r="T2442" i="7"/>
  <c r="V2443" i="7"/>
  <c r="O2443" i="7"/>
  <c r="S2443" i="7"/>
  <c r="R2443" i="7"/>
  <c r="Q2443" i="7"/>
  <c r="U2443" i="7"/>
  <c r="W2443" i="7"/>
  <c r="T2443" i="7"/>
  <c r="V2444" i="7"/>
  <c r="O2444" i="7"/>
  <c r="S2444" i="7"/>
  <c r="R2444" i="7"/>
  <c r="Q2444" i="7"/>
  <c r="U2444" i="7"/>
  <c r="W2444" i="7"/>
  <c r="T2444" i="7"/>
  <c r="V2445" i="7"/>
  <c r="O2445" i="7"/>
  <c r="S2445" i="7"/>
  <c r="R2445" i="7"/>
  <c r="Q2445" i="7"/>
  <c r="U2445" i="7"/>
  <c r="W2445" i="7"/>
  <c r="T2445" i="7"/>
  <c r="V2446" i="7"/>
  <c r="O2446" i="7"/>
  <c r="S2446" i="7"/>
  <c r="R2446" i="7"/>
  <c r="Q2446" i="7"/>
  <c r="U2446" i="7"/>
  <c r="W2446" i="7"/>
  <c r="T2446" i="7"/>
  <c r="V2447" i="7"/>
  <c r="O2447" i="7"/>
  <c r="S2447" i="7"/>
  <c r="R2447" i="7"/>
  <c r="Q2447" i="7"/>
  <c r="U2447" i="7"/>
  <c r="W2447" i="7"/>
  <c r="T2447" i="7"/>
  <c r="V2448" i="7"/>
  <c r="O2448" i="7"/>
  <c r="S2448" i="7"/>
  <c r="R2448" i="7"/>
  <c r="Q2448" i="7"/>
  <c r="U2448" i="7"/>
  <c r="W2448" i="7"/>
  <c r="T2448" i="7"/>
  <c r="V2449" i="7"/>
  <c r="O2449" i="7"/>
  <c r="S2449" i="7"/>
  <c r="R2449" i="7"/>
  <c r="Q2449" i="7"/>
  <c r="U2449" i="7"/>
  <c r="W2449" i="7"/>
  <c r="T2449" i="7"/>
  <c r="V2450" i="7"/>
  <c r="O2450" i="7"/>
  <c r="S2450" i="7"/>
  <c r="R2450" i="7"/>
  <c r="Q2450" i="7"/>
  <c r="U2450" i="7"/>
  <c r="W2450" i="7"/>
  <c r="T2450" i="7"/>
  <c r="V2451" i="7"/>
  <c r="O2451" i="7"/>
  <c r="S2451" i="7"/>
  <c r="R2451" i="7"/>
  <c r="Q2451" i="7"/>
  <c r="U2451" i="7"/>
  <c r="W2451" i="7"/>
  <c r="T2451" i="7"/>
  <c r="V2452" i="7"/>
  <c r="O2452" i="7"/>
  <c r="S2452" i="7"/>
  <c r="R2452" i="7"/>
  <c r="Q2452" i="7"/>
  <c r="U2452" i="7"/>
  <c r="W2452" i="7"/>
  <c r="T2452" i="7"/>
  <c r="V2453" i="7"/>
  <c r="O2453" i="7"/>
  <c r="S2453" i="7"/>
  <c r="R2453" i="7"/>
  <c r="Q2453" i="7"/>
  <c r="U2453" i="7"/>
  <c r="W2453" i="7"/>
  <c r="T2453" i="7"/>
  <c r="V2454" i="7"/>
  <c r="O2454" i="7"/>
  <c r="S2454" i="7"/>
  <c r="R2454" i="7"/>
  <c r="Q2454" i="7"/>
  <c r="U2454" i="7"/>
  <c r="W2454" i="7"/>
  <c r="T2454" i="7"/>
  <c r="V2455" i="7"/>
  <c r="O2455" i="7"/>
  <c r="S2455" i="7"/>
  <c r="R2455" i="7"/>
  <c r="Q2455" i="7"/>
  <c r="U2455" i="7"/>
  <c r="W2455" i="7"/>
  <c r="T2455" i="7"/>
  <c r="V2456" i="7"/>
  <c r="O2456" i="7"/>
  <c r="S2456" i="7"/>
  <c r="R2456" i="7"/>
  <c r="Q2456" i="7"/>
  <c r="U2456" i="7"/>
  <c r="W2456" i="7"/>
  <c r="T2456" i="7"/>
  <c r="V2457" i="7"/>
  <c r="O2457" i="7"/>
  <c r="S2457" i="7"/>
  <c r="R2457" i="7"/>
  <c r="Q2457" i="7"/>
  <c r="U2457" i="7"/>
  <c r="W2457" i="7"/>
  <c r="T2457" i="7"/>
  <c r="V2458" i="7"/>
  <c r="O2458" i="7"/>
  <c r="S2458" i="7"/>
  <c r="R2458" i="7"/>
  <c r="Q2458" i="7"/>
  <c r="U2458" i="7"/>
  <c r="W2458" i="7"/>
  <c r="T2458" i="7"/>
  <c r="V2459" i="7"/>
  <c r="O2459" i="7"/>
  <c r="S2459" i="7"/>
  <c r="R2459" i="7"/>
  <c r="Q2459" i="7"/>
  <c r="U2459" i="7"/>
  <c r="W2459" i="7"/>
  <c r="T2459" i="7"/>
  <c r="V2460" i="7"/>
  <c r="O2460" i="7"/>
  <c r="S2460" i="7"/>
  <c r="R2460" i="7"/>
  <c r="Q2460" i="7"/>
  <c r="U2460" i="7"/>
  <c r="W2460" i="7"/>
  <c r="T2460" i="7"/>
  <c r="V2461" i="7"/>
  <c r="O2461" i="7"/>
  <c r="S2461" i="7"/>
  <c r="R2461" i="7"/>
  <c r="Q2461" i="7"/>
  <c r="U2461" i="7"/>
  <c r="W2461" i="7"/>
  <c r="T2461" i="7"/>
  <c r="V2462" i="7"/>
  <c r="O2462" i="7"/>
  <c r="S2462" i="7"/>
  <c r="R2462" i="7"/>
  <c r="Q2462" i="7"/>
  <c r="U2462" i="7"/>
  <c r="W2462" i="7"/>
  <c r="T2462" i="7"/>
  <c r="V2463" i="7"/>
  <c r="O2463" i="7"/>
  <c r="S2463" i="7"/>
  <c r="R2463" i="7"/>
  <c r="Q2463" i="7"/>
  <c r="U2463" i="7"/>
  <c r="W2463" i="7"/>
  <c r="T2463" i="7"/>
  <c r="V2464" i="7"/>
  <c r="O2464" i="7"/>
  <c r="S2464" i="7"/>
  <c r="R2464" i="7"/>
  <c r="Q2464" i="7"/>
  <c r="U2464" i="7"/>
  <c r="W2464" i="7"/>
  <c r="T2464" i="7"/>
  <c r="V2465" i="7"/>
  <c r="O2465" i="7"/>
  <c r="S2465" i="7"/>
  <c r="R2465" i="7"/>
  <c r="Q2465" i="7"/>
  <c r="U2465" i="7"/>
  <c r="W2465" i="7"/>
  <c r="T2465" i="7"/>
  <c r="V2466" i="7"/>
  <c r="O2466" i="7"/>
  <c r="S2466" i="7"/>
  <c r="R2466" i="7"/>
  <c r="Q2466" i="7"/>
  <c r="U2466" i="7"/>
  <c r="W2466" i="7"/>
  <c r="T2466" i="7"/>
  <c r="V2467" i="7"/>
  <c r="O2467" i="7"/>
  <c r="S2467" i="7"/>
  <c r="R2467" i="7"/>
  <c r="Q2467" i="7"/>
  <c r="U2467" i="7"/>
  <c r="W2467" i="7"/>
  <c r="T2467" i="7"/>
  <c r="V2468" i="7"/>
  <c r="O2468" i="7"/>
  <c r="S2468" i="7"/>
  <c r="R2468" i="7"/>
  <c r="Q2468" i="7"/>
  <c r="U2468" i="7"/>
  <c r="W2468" i="7"/>
  <c r="T2468" i="7"/>
  <c r="V2469" i="7"/>
  <c r="O2469" i="7"/>
  <c r="S2469" i="7"/>
  <c r="R2469" i="7"/>
  <c r="Q2469" i="7"/>
  <c r="U2469" i="7"/>
  <c r="W2469" i="7"/>
  <c r="T2469" i="7"/>
  <c r="V2470" i="7"/>
  <c r="O2470" i="7"/>
  <c r="S2470" i="7"/>
  <c r="R2470" i="7"/>
  <c r="Q2470" i="7"/>
  <c r="U2470" i="7"/>
  <c r="W2470" i="7"/>
  <c r="T2470" i="7"/>
  <c r="V2471" i="7"/>
  <c r="O2471" i="7"/>
  <c r="S2471" i="7"/>
  <c r="R2471" i="7"/>
  <c r="Q2471" i="7"/>
  <c r="U2471" i="7"/>
  <c r="W2471" i="7"/>
  <c r="T2471" i="7"/>
  <c r="V2472" i="7"/>
  <c r="O2472" i="7"/>
  <c r="S2472" i="7"/>
  <c r="R2472" i="7"/>
  <c r="Q2472" i="7"/>
  <c r="U2472" i="7"/>
  <c r="W2472" i="7"/>
  <c r="T2472" i="7"/>
  <c r="V2473" i="7"/>
  <c r="O2473" i="7"/>
  <c r="S2473" i="7"/>
  <c r="R2473" i="7"/>
  <c r="Q2473" i="7"/>
  <c r="U2473" i="7"/>
  <c r="W2473" i="7"/>
  <c r="T2473" i="7"/>
  <c r="V2474" i="7"/>
  <c r="O2474" i="7"/>
  <c r="S2474" i="7"/>
  <c r="R2474" i="7"/>
  <c r="Q2474" i="7"/>
  <c r="U2474" i="7"/>
  <c r="W2474" i="7"/>
  <c r="T2474" i="7"/>
  <c r="V2475" i="7"/>
  <c r="O2475" i="7"/>
  <c r="S2475" i="7"/>
  <c r="R2475" i="7"/>
  <c r="Q2475" i="7"/>
  <c r="U2475" i="7"/>
  <c r="W2475" i="7"/>
  <c r="T2475" i="7"/>
  <c r="V2476" i="7"/>
  <c r="O2476" i="7"/>
  <c r="S2476" i="7"/>
  <c r="R2476" i="7"/>
  <c r="Q2476" i="7"/>
  <c r="U2476" i="7"/>
  <c r="W2476" i="7"/>
  <c r="T2476" i="7"/>
  <c r="V2477" i="7"/>
  <c r="O2477" i="7"/>
  <c r="S2477" i="7"/>
  <c r="R2477" i="7"/>
  <c r="Q2477" i="7"/>
  <c r="U2477" i="7"/>
  <c r="W2477" i="7"/>
  <c r="T2477" i="7"/>
  <c r="V2478" i="7"/>
  <c r="O2478" i="7"/>
  <c r="S2478" i="7"/>
  <c r="R2478" i="7"/>
  <c r="Q2478" i="7"/>
  <c r="U2478" i="7"/>
  <c r="W2478" i="7"/>
  <c r="T2478" i="7"/>
  <c r="V2479" i="7"/>
  <c r="O2479" i="7"/>
  <c r="S2479" i="7"/>
  <c r="R2479" i="7"/>
  <c r="Q2479" i="7"/>
  <c r="U2479" i="7"/>
  <c r="W2479" i="7"/>
  <c r="T2479" i="7"/>
  <c r="V2480" i="7"/>
  <c r="O2480" i="7"/>
  <c r="S2480" i="7"/>
  <c r="R2480" i="7"/>
  <c r="Q2480" i="7"/>
  <c r="U2480" i="7"/>
  <c r="W2480" i="7"/>
  <c r="T2480" i="7"/>
  <c r="V2481" i="7"/>
  <c r="O2481" i="7"/>
  <c r="S2481" i="7"/>
  <c r="R2481" i="7"/>
  <c r="Q2481" i="7"/>
  <c r="U2481" i="7"/>
  <c r="W2481" i="7"/>
  <c r="T2481" i="7"/>
  <c r="V2482" i="7"/>
  <c r="O2482" i="7"/>
  <c r="S2482" i="7"/>
  <c r="R2482" i="7"/>
  <c r="Q2482" i="7"/>
  <c r="U2482" i="7"/>
  <c r="W2482" i="7"/>
  <c r="T2482" i="7"/>
  <c r="V2483" i="7"/>
  <c r="O2483" i="7"/>
  <c r="S2483" i="7"/>
  <c r="R2483" i="7"/>
  <c r="Q2483" i="7"/>
  <c r="U2483" i="7"/>
  <c r="W2483" i="7"/>
  <c r="T2483" i="7"/>
  <c r="V2484" i="7"/>
  <c r="O2484" i="7"/>
  <c r="S2484" i="7"/>
  <c r="R2484" i="7"/>
  <c r="Q2484" i="7"/>
  <c r="U2484" i="7"/>
  <c r="W2484" i="7"/>
  <c r="T2484" i="7"/>
  <c r="V2485" i="7"/>
  <c r="O2485" i="7"/>
  <c r="S2485" i="7"/>
  <c r="R2485" i="7"/>
  <c r="Q2485" i="7"/>
  <c r="U2485" i="7"/>
  <c r="W2485" i="7"/>
  <c r="T2485" i="7"/>
  <c r="V2486" i="7"/>
  <c r="O2486" i="7"/>
  <c r="S2486" i="7"/>
  <c r="R2486" i="7"/>
  <c r="Q2486" i="7"/>
  <c r="U2486" i="7"/>
  <c r="W2486" i="7"/>
  <c r="T2486" i="7"/>
  <c r="V2487" i="7"/>
  <c r="O2487" i="7"/>
  <c r="S2487" i="7"/>
  <c r="R2487" i="7"/>
  <c r="Q2487" i="7"/>
  <c r="U2487" i="7"/>
  <c r="W2487" i="7"/>
  <c r="T2487" i="7"/>
  <c r="V2488" i="7"/>
  <c r="O2488" i="7"/>
  <c r="S2488" i="7"/>
  <c r="R2488" i="7"/>
  <c r="Q2488" i="7"/>
  <c r="U2488" i="7"/>
  <c r="W2488" i="7"/>
  <c r="T2488" i="7"/>
  <c r="V2489" i="7"/>
  <c r="O2489" i="7"/>
  <c r="S2489" i="7"/>
  <c r="R2489" i="7"/>
  <c r="Q2489" i="7"/>
  <c r="U2489" i="7"/>
  <c r="W2489" i="7"/>
  <c r="T2489" i="7"/>
  <c r="V2490" i="7"/>
  <c r="O2490" i="7"/>
  <c r="S2490" i="7"/>
  <c r="R2490" i="7"/>
  <c r="Q2490" i="7"/>
  <c r="U2490" i="7"/>
  <c r="W2490" i="7"/>
  <c r="T2490" i="7"/>
  <c r="V2491" i="7"/>
  <c r="O2491" i="7"/>
  <c r="S2491" i="7"/>
  <c r="R2491" i="7"/>
  <c r="Q2491" i="7"/>
  <c r="U2491" i="7"/>
  <c r="W2491" i="7"/>
  <c r="T2491" i="7"/>
  <c r="V2492" i="7"/>
  <c r="O2492" i="7"/>
  <c r="S2492" i="7"/>
  <c r="R2492" i="7"/>
  <c r="Q2492" i="7"/>
  <c r="U2492" i="7"/>
  <c r="W2492" i="7"/>
  <c r="T2492" i="7"/>
  <c r="V2493" i="7"/>
  <c r="O2493" i="7"/>
  <c r="S2493" i="7"/>
  <c r="R2493" i="7"/>
  <c r="Q2493" i="7"/>
  <c r="U2493" i="7"/>
  <c r="W2493" i="7"/>
  <c r="T2493" i="7"/>
  <c r="V2494" i="7"/>
  <c r="O2494" i="7"/>
  <c r="S2494" i="7"/>
  <c r="R2494" i="7"/>
  <c r="Q2494" i="7"/>
  <c r="U2494" i="7"/>
  <c r="W2494" i="7"/>
  <c r="T2494" i="7"/>
  <c r="V2495" i="7"/>
  <c r="O2495" i="7"/>
  <c r="S2495" i="7"/>
  <c r="R2495" i="7"/>
  <c r="Q2495" i="7"/>
  <c r="U2495" i="7"/>
  <c r="W2495" i="7"/>
  <c r="T2495" i="7"/>
  <c r="V2496" i="7"/>
  <c r="O2496" i="7"/>
  <c r="S2496" i="7"/>
  <c r="R2496" i="7"/>
  <c r="Q2496" i="7"/>
  <c r="U2496" i="7"/>
  <c r="W2496" i="7"/>
  <c r="T2496" i="7"/>
  <c r="V2497" i="7"/>
  <c r="O2497" i="7"/>
  <c r="S2497" i="7"/>
  <c r="R2497" i="7"/>
  <c r="Q2497" i="7"/>
  <c r="U2497" i="7"/>
  <c r="W2497" i="7"/>
  <c r="T2497" i="7"/>
  <c r="V2498" i="7"/>
  <c r="O2498" i="7"/>
  <c r="S2498" i="7"/>
  <c r="R2498" i="7"/>
  <c r="Q2498" i="7"/>
  <c r="U2498" i="7"/>
  <c r="W2498" i="7"/>
  <c r="T2498" i="7"/>
  <c r="V2499" i="7"/>
  <c r="O2499" i="7"/>
  <c r="S2499" i="7"/>
  <c r="R2499" i="7"/>
  <c r="Q2499" i="7"/>
  <c r="U2499" i="7"/>
  <c r="W2499" i="7"/>
  <c r="T2499" i="7"/>
  <c r="V2500" i="7"/>
  <c r="O2500" i="7"/>
  <c r="S2500" i="7"/>
  <c r="R2500" i="7"/>
  <c r="Q2500" i="7"/>
  <c r="U2500" i="7"/>
  <c r="W2500" i="7"/>
  <c r="T2500" i="7"/>
  <c r="V2501" i="7"/>
  <c r="O2501" i="7"/>
  <c r="S2501" i="7"/>
  <c r="R2501" i="7"/>
  <c r="Q2501" i="7"/>
  <c r="U2501" i="7"/>
  <c r="W2501" i="7"/>
  <c r="T2501" i="7"/>
  <c r="V2502" i="7"/>
  <c r="O2502" i="7"/>
  <c r="S2502" i="7"/>
  <c r="R2502" i="7"/>
  <c r="Q2502" i="7"/>
  <c r="U2502" i="7"/>
  <c r="W2502" i="7"/>
  <c r="T2502" i="7"/>
  <c r="V2503" i="7"/>
  <c r="O2503" i="7"/>
  <c r="S2503" i="7"/>
  <c r="R2503" i="7"/>
  <c r="Q2503" i="7"/>
  <c r="U2503" i="7"/>
  <c r="W2503" i="7"/>
  <c r="T2503" i="7"/>
  <c r="V2504" i="7"/>
  <c r="O2504" i="7"/>
  <c r="S2504" i="7"/>
  <c r="R2504" i="7"/>
  <c r="Q2504" i="7"/>
  <c r="U2504" i="7"/>
  <c r="W2504" i="7"/>
  <c r="T2504" i="7"/>
  <c r="V2505" i="7"/>
  <c r="O2505" i="7"/>
  <c r="S2505" i="7"/>
  <c r="R2505" i="7"/>
  <c r="Q2505" i="7"/>
  <c r="U2505" i="7"/>
  <c r="W2505" i="7"/>
  <c r="T2505" i="7"/>
  <c r="V2506" i="7"/>
  <c r="O2506" i="7"/>
  <c r="S2506" i="7"/>
  <c r="R2506" i="7"/>
  <c r="Q2506" i="7"/>
  <c r="U2506" i="7"/>
  <c r="W2506" i="7"/>
  <c r="T2506" i="7"/>
  <c r="V2507" i="7"/>
  <c r="O2507" i="7"/>
  <c r="S2507" i="7"/>
  <c r="R2507" i="7"/>
  <c r="Q2507" i="7"/>
  <c r="U2507" i="7"/>
  <c r="W2507" i="7"/>
  <c r="T2507" i="7"/>
  <c r="V2508" i="7"/>
  <c r="O2508" i="7"/>
  <c r="S2508" i="7"/>
  <c r="R2508" i="7"/>
  <c r="Q2508" i="7"/>
  <c r="U2508" i="7"/>
  <c r="W2508" i="7"/>
  <c r="T2508" i="7"/>
  <c r="V2509" i="7"/>
  <c r="O2509" i="7"/>
  <c r="S2509" i="7"/>
  <c r="R2509" i="7"/>
  <c r="Q2509" i="7"/>
  <c r="U2509" i="7"/>
  <c r="W2509" i="7"/>
  <c r="T2509" i="7"/>
  <c r="V2510" i="7"/>
  <c r="O2510" i="7"/>
  <c r="S2510" i="7"/>
  <c r="R2510" i="7"/>
  <c r="Q2510" i="7"/>
  <c r="U2510" i="7"/>
  <c r="W2510" i="7"/>
  <c r="T2510" i="7"/>
  <c r="V2511" i="7"/>
  <c r="O2511" i="7"/>
  <c r="S2511" i="7"/>
  <c r="R2511" i="7"/>
  <c r="Q2511" i="7"/>
  <c r="U2511" i="7"/>
  <c r="W2511" i="7"/>
  <c r="T2511" i="7"/>
  <c r="V2512" i="7"/>
  <c r="O2512" i="7"/>
  <c r="S2512" i="7"/>
  <c r="R2512" i="7"/>
  <c r="Q2512" i="7"/>
  <c r="U2512" i="7"/>
  <c r="W2512" i="7"/>
  <c r="T2512" i="7"/>
  <c r="V2513" i="7"/>
  <c r="O2513" i="7"/>
  <c r="S2513" i="7"/>
  <c r="R2513" i="7"/>
  <c r="Q2513" i="7"/>
  <c r="U2513" i="7"/>
  <c r="W2513" i="7"/>
  <c r="T2513" i="7"/>
  <c r="V2514" i="7"/>
  <c r="O2514" i="7"/>
  <c r="S2514" i="7"/>
  <c r="R2514" i="7"/>
  <c r="Q2514" i="7"/>
  <c r="U2514" i="7"/>
  <c r="W2514" i="7"/>
  <c r="T2514" i="7"/>
  <c r="V2515" i="7"/>
  <c r="O2515" i="7"/>
  <c r="S2515" i="7"/>
  <c r="R2515" i="7"/>
  <c r="Q2515" i="7"/>
  <c r="U2515" i="7"/>
  <c r="W2515" i="7"/>
  <c r="T2515" i="7"/>
  <c r="V2516" i="7"/>
  <c r="O2516" i="7"/>
  <c r="S2516" i="7"/>
  <c r="R2516" i="7"/>
  <c r="Q2516" i="7"/>
  <c r="U2516" i="7"/>
  <c r="W2516" i="7"/>
  <c r="T2516" i="7"/>
  <c r="V2517" i="7"/>
  <c r="O2517" i="7"/>
  <c r="S2517" i="7"/>
  <c r="R2517" i="7"/>
  <c r="Q2517" i="7"/>
  <c r="U2517" i="7"/>
  <c r="W2517" i="7"/>
  <c r="T2517" i="7"/>
  <c r="V2518" i="7"/>
  <c r="O2518" i="7"/>
  <c r="S2518" i="7"/>
  <c r="R2518" i="7"/>
  <c r="Q2518" i="7"/>
  <c r="U2518" i="7"/>
  <c r="W2518" i="7"/>
  <c r="T2518" i="7"/>
  <c r="V2519" i="7"/>
  <c r="O2519" i="7"/>
  <c r="S2519" i="7"/>
  <c r="R2519" i="7"/>
  <c r="Q2519" i="7"/>
  <c r="U2519" i="7"/>
  <c r="W2519" i="7"/>
  <c r="T2519" i="7"/>
  <c r="V2520" i="7"/>
  <c r="O2520" i="7"/>
  <c r="S2520" i="7"/>
  <c r="R2520" i="7"/>
  <c r="Q2520" i="7"/>
  <c r="U2520" i="7"/>
  <c r="W2520" i="7"/>
  <c r="T2520" i="7"/>
  <c r="V2521" i="7"/>
  <c r="O2521" i="7"/>
  <c r="S2521" i="7"/>
  <c r="R2521" i="7"/>
  <c r="Q2521" i="7"/>
  <c r="U2521" i="7"/>
  <c r="W2521" i="7"/>
  <c r="T2521" i="7"/>
  <c r="V2522" i="7"/>
  <c r="O2522" i="7"/>
  <c r="S2522" i="7"/>
  <c r="R2522" i="7"/>
  <c r="Q2522" i="7"/>
  <c r="U2522" i="7"/>
  <c r="W2522" i="7"/>
  <c r="T2522" i="7"/>
  <c r="V2523" i="7"/>
  <c r="O2523" i="7"/>
  <c r="S2523" i="7"/>
  <c r="R2523" i="7"/>
  <c r="Q2523" i="7"/>
  <c r="U2523" i="7"/>
  <c r="W2523" i="7"/>
  <c r="T2523" i="7"/>
  <c r="V2524" i="7"/>
  <c r="O2524" i="7"/>
  <c r="S2524" i="7"/>
  <c r="R2524" i="7"/>
  <c r="Q2524" i="7"/>
  <c r="U2524" i="7"/>
  <c r="W2524" i="7"/>
  <c r="T2524" i="7"/>
  <c r="V2525" i="7"/>
  <c r="O2525" i="7"/>
  <c r="S2525" i="7"/>
  <c r="R2525" i="7"/>
  <c r="Q2525" i="7"/>
  <c r="U2525" i="7"/>
  <c r="W2525" i="7"/>
  <c r="T2525" i="7"/>
  <c r="V2526" i="7"/>
  <c r="O2526" i="7"/>
  <c r="S2526" i="7"/>
  <c r="R2526" i="7"/>
  <c r="Q2526" i="7"/>
  <c r="U2526" i="7"/>
  <c r="W2526" i="7"/>
  <c r="T2526" i="7"/>
  <c r="V2527" i="7"/>
  <c r="O2527" i="7"/>
  <c r="S2527" i="7"/>
  <c r="R2527" i="7"/>
  <c r="Q2527" i="7"/>
  <c r="U2527" i="7"/>
  <c r="W2527" i="7"/>
  <c r="T2527" i="7"/>
  <c r="V2528" i="7"/>
  <c r="O2528" i="7"/>
  <c r="S2528" i="7"/>
  <c r="R2528" i="7"/>
  <c r="Q2528" i="7"/>
  <c r="U2528" i="7"/>
  <c r="W2528" i="7"/>
  <c r="T2528" i="7"/>
  <c r="V2529" i="7"/>
  <c r="O2529" i="7"/>
  <c r="S2529" i="7"/>
  <c r="R2529" i="7"/>
  <c r="Q2529" i="7"/>
  <c r="U2529" i="7"/>
  <c r="W2529" i="7"/>
  <c r="T2529" i="7"/>
  <c r="V2530" i="7"/>
  <c r="O2530" i="7"/>
  <c r="S2530" i="7"/>
  <c r="R2530" i="7"/>
  <c r="Q2530" i="7"/>
  <c r="U2530" i="7"/>
  <c r="W2530" i="7"/>
  <c r="T2530" i="7"/>
  <c r="V2531" i="7"/>
  <c r="O2531" i="7"/>
  <c r="S2531" i="7"/>
  <c r="R2531" i="7"/>
  <c r="Q2531" i="7"/>
  <c r="U2531" i="7"/>
  <c r="W2531" i="7"/>
  <c r="T2531" i="7"/>
  <c r="V2532" i="7"/>
  <c r="O2532" i="7"/>
  <c r="S2532" i="7"/>
  <c r="R2532" i="7"/>
  <c r="Q2532" i="7"/>
  <c r="U2532" i="7"/>
  <c r="W2532" i="7"/>
  <c r="T2532" i="7"/>
  <c r="V2533" i="7"/>
  <c r="O2533" i="7"/>
  <c r="S2533" i="7"/>
  <c r="R2533" i="7"/>
  <c r="Q2533" i="7"/>
  <c r="U2533" i="7"/>
  <c r="W2533" i="7"/>
  <c r="T2533" i="7"/>
  <c r="V2534" i="7"/>
  <c r="O2534" i="7"/>
  <c r="S2534" i="7"/>
  <c r="R2534" i="7"/>
  <c r="Q2534" i="7"/>
  <c r="U2534" i="7"/>
  <c r="W2534" i="7"/>
  <c r="T2534" i="7"/>
  <c r="V2535" i="7"/>
  <c r="O2535" i="7"/>
  <c r="S2535" i="7"/>
  <c r="R2535" i="7"/>
  <c r="Q2535" i="7"/>
  <c r="U2535" i="7"/>
  <c r="W2535" i="7"/>
  <c r="T2535" i="7"/>
  <c r="V2536" i="7"/>
  <c r="O2536" i="7"/>
  <c r="S2536" i="7"/>
  <c r="R2536" i="7"/>
  <c r="Q2536" i="7"/>
  <c r="U2536" i="7"/>
  <c r="W2536" i="7"/>
  <c r="T2536" i="7"/>
  <c r="V2537" i="7"/>
  <c r="O2537" i="7"/>
  <c r="S2537" i="7"/>
  <c r="R2537" i="7"/>
  <c r="Q2537" i="7"/>
  <c r="U2537" i="7"/>
  <c r="W2537" i="7"/>
  <c r="T2537" i="7"/>
  <c r="V2538" i="7"/>
  <c r="O2538" i="7"/>
  <c r="S2538" i="7"/>
  <c r="R2538" i="7"/>
  <c r="Q2538" i="7"/>
  <c r="U2538" i="7"/>
  <c r="W2538" i="7"/>
  <c r="T2538" i="7"/>
  <c r="V2539" i="7"/>
  <c r="O2539" i="7"/>
  <c r="S2539" i="7"/>
  <c r="R2539" i="7"/>
  <c r="Q2539" i="7"/>
  <c r="U2539" i="7"/>
  <c r="W2539" i="7"/>
  <c r="T2539" i="7"/>
  <c r="V2540" i="7"/>
  <c r="O2540" i="7"/>
  <c r="S2540" i="7"/>
  <c r="R2540" i="7"/>
  <c r="Q2540" i="7"/>
  <c r="U2540" i="7"/>
  <c r="W2540" i="7"/>
  <c r="T2540" i="7"/>
  <c r="V2541" i="7"/>
  <c r="O2541" i="7"/>
  <c r="S2541" i="7"/>
  <c r="R2541" i="7"/>
  <c r="Q2541" i="7"/>
  <c r="U2541" i="7"/>
  <c r="W2541" i="7"/>
  <c r="T2541" i="7"/>
  <c r="V2542" i="7"/>
  <c r="O2542" i="7"/>
  <c r="S2542" i="7"/>
  <c r="R2542" i="7"/>
  <c r="Q2542" i="7"/>
  <c r="U2542" i="7"/>
  <c r="W2542" i="7"/>
  <c r="T2542" i="7"/>
  <c r="V2543" i="7"/>
  <c r="O2543" i="7"/>
  <c r="S2543" i="7"/>
  <c r="R2543" i="7"/>
  <c r="Q2543" i="7"/>
  <c r="U2543" i="7"/>
  <c r="W2543" i="7"/>
  <c r="T2543" i="7"/>
  <c r="V2544" i="7"/>
  <c r="O2544" i="7"/>
  <c r="S2544" i="7"/>
  <c r="R2544" i="7"/>
  <c r="Q2544" i="7"/>
  <c r="U2544" i="7"/>
  <c r="W2544" i="7"/>
  <c r="T2544" i="7"/>
  <c r="V2545" i="7"/>
  <c r="O2545" i="7"/>
  <c r="S2545" i="7"/>
  <c r="R2545" i="7"/>
  <c r="Q2545" i="7"/>
  <c r="U2545" i="7"/>
  <c r="W2545" i="7"/>
  <c r="T2545" i="7"/>
  <c r="V2546" i="7"/>
  <c r="O2546" i="7"/>
  <c r="S2546" i="7"/>
  <c r="R2546" i="7"/>
  <c r="Q2546" i="7"/>
  <c r="U2546" i="7"/>
  <c r="W2546" i="7"/>
  <c r="T2546" i="7"/>
  <c r="V2547" i="7"/>
  <c r="O2547" i="7"/>
  <c r="S2547" i="7"/>
  <c r="R2547" i="7"/>
  <c r="Q2547" i="7"/>
  <c r="U2547" i="7"/>
  <c r="W2547" i="7"/>
  <c r="T2547" i="7"/>
  <c r="V2548" i="7"/>
  <c r="O2548" i="7"/>
  <c r="S2548" i="7"/>
  <c r="R2548" i="7"/>
  <c r="Q2548" i="7"/>
  <c r="U2548" i="7"/>
  <c r="W2548" i="7"/>
  <c r="T2548" i="7"/>
  <c r="V2549" i="7"/>
  <c r="O2549" i="7"/>
  <c r="S2549" i="7"/>
  <c r="R2549" i="7"/>
  <c r="Q2549" i="7"/>
  <c r="U2549" i="7"/>
  <c r="W2549" i="7"/>
  <c r="T2549" i="7"/>
  <c r="V2550" i="7"/>
  <c r="O2550" i="7"/>
  <c r="S2550" i="7"/>
  <c r="R2550" i="7"/>
  <c r="Q2550" i="7"/>
  <c r="U2550" i="7"/>
  <c r="W2550" i="7"/>
  <c r="T2550" i="7"/>
  <c r="V2551" i="7"/>
  <c r="O2551" i="7"/>
  <c r="S2551" i="7"/>
  <c r="R2551" i="7"/>
  <c r="Q2551" i="7"/>
  <c r="U2551" i="7"/>
  <c r="W2551" i="7"/>
  <c r="T2551" i="7"/>
  <c r="V2552" i="7"/>
  <c r="O2552" i="7"/>
  <c r="S2552" i="7"/>
  <c r="R2552" i="7"/>
  <c r="Q2552" i="7"/>
  <c r="U2552" i="7"/>
  <c r="W2552" i="7"/>
  <c r="T2552" i="7"/>
  <c r="V2553" i="7"/>
  <c r="O2553" i="7"/>
  <c r="S2553" i="7"/>
  <c r="R2553" i="7"/>
  <c r="Q2553" i="7"/>
  <c r="U2553" i="7"/>
  <c r="W2553" i="7"/>
  <c r="T2553" i="7"/>
  <c r="V2554" i="7"/>
  <c r="O2554" i="7"/>
  <c r="S2554" i="7"/>
  <c r="R2554" i="7"/>
  <c r="Q2554" i="7"/>
  <c r="U2554" i="7"/>
  <c r="W2554" i="7"/>
  <c r="T2554" i="7"/>
  <c r="V2555" i="7"/>
  <c r="O2555" i="7"/>
  <c r="S2555" i="7"/>
  <c r="R2555" i="7"/>
  <c r="Q2555" i="7"/>
  <c r="U2555" i="7"/>
  <c r="W2555" i="7"/>
  <c r="T2555" i="7"/>
  <c r="V2556" i="7"/>
  <c r="O2556" i="7"/>
  <c r="S2556" i="7"/>
  <c r="R2556" i="7"/>
  <c r="Q2556" i="7"/>
  <c r="U2556" i="7"/>
  <c r="W2556" i="7"/>
  <c r="T2556" i="7"/>
  <c r="V2557" i="7"/>
  <c r="O2557" i="7"/>
  <c r="S2557" i="7"/>
  <c r="R2557" i="7"/>
  <c r="Q2557" i="7"/>
  <c r="U2557" i="7"/>
  <c r="W2557" i="7"/>
  <c r="T2557" i="7"/>
  <c r="V2558" i="7"/>
  <c r="O2558" i="7"/>
  <c r="S2558" i="7"/>
  <c r="R2558" i="7"/>
  <c r="Q2558" i="7"/>
  <c r="U2558" i="7"/>
  <c r="W2558" i="7"/>
  <c r="T2558" i="7"/>
  <c r="V2559" i="7"/>
  <c r="O2559" i="7"/>
  <c r="S2559" i="7"/>
  <c r="R2559" i="7"/>
  <c r="Q2559" i="7"/>
  <c r="U2559" i="7"/>
  <c r="W2559" i="7"/>
  <c r="T2559" i="7"/>
  <c r="V2560" i="7"/>
  <c r="O2560" i="7"/>
  <c r="S2560" i="7"/>
  <c r="R2560" i="7"/>
  <c r="Q2560" i="7"/>
  <c r="U2560" i="7"/>
  <c r="W2560" i="7"/>
  <c r="T2560" i="7"/>
  <c r="V2561" i="7"/>
  <c r="O2561" i="7"/>
  <c r="S2561" i="7"/>
  <c r="R2561" i="7"/>
  <c r="Q2561" i="7"/>
  <c r="U2561" i="7"/>
  <c r="W2561" i="7"/>
  <c r="T2561" i="7"/>
  <c r="V2562" i="7"/>
  <c r="O2562" i="7"/>
  <c r="S2562" i="7"/>
  <c r="R2562" i="7"/>
  <c r="Q2562" i="7"/>
  <c r="U2562" i="7"/>
  <c r="W2562" i="7"/>
  <c r="T2562" i="7"/>
  <c r="V2563" i="7"/>
  <c r="O2563" i="7"/>
  <c r="S2563" i="7"/>
  <c r="R2563" i="7"/>
  <c r="Q2563" i="7"/>
  <c r="U2563" i="7"/>
  <c r="W2563" i="7"/>
  <c r="T2563" i="7"/>
  <c r="V2564" i="7"/>
  <c r="O2564" i="7"/>
  <c r="S2564" i="7"/>
  <c r="R2564" i="7"/>
  <c r="Q2564" i="7"/>
  <c r="U2564" i="7"/>
  <c r="W2564" i="7"/>
  <c r="T2564" i="7"/>
  <c r="V2565" i="7"/>
  <c r="O2565" i="7"/>
  <c r="S2565" i="7"/>
  <c r="R2565" i="7"/>
  <c r="Q2565" i="7"/>
  <c r="U2565" i="7"/>
  <c r="W2565" i="7"/>
  <c r="T2565" i="7"/>
  <c r="V2566" i="7"/>
  <c r="O2566" i="7"/>
  <c r="S2566" i="7"/>
  <c r="R2566" i="7"/>
  <c r="Q2566" i="7"/>
  <c r="U2566" i="7"/>
  <c r="W2566" i="7"/>
  <c r="T2566" i="7"/>
  <c r="V2567" i="7"/>
  <c r="O2567" i="7"/>
  <c r="S2567" i="7"/>
  <c r="R2567" i="7"/>
  <c r="Q2567" i="7"/>
  <c r="U2567" i="7"/>
  <c r="W2567" i="7"/>
  <c r="T2567" i="7"/>
  <c r="V2568" i="7"/>
  <c r="O2568" i="7"/>
  <c r="S2568" i="7"/>
  <c r="R2568" i="7"/>
  <c r="Q2568" i="7"/>
  <c r="U2568" i="7"/>
  <c r="W2568" i="7"/>
  <c r="T2568" i="7"/>
  <c r="V2569" i="7"/>
  <c r="O2569" i="7"/>
  <c r="S2569" i="7"/>
  <c r="R2569" i="7"/>
  <c r="Q2569" i="7"/>
  <c r="U2569" i="7"/>
  <c r="W2569" i="7"/>
  <c r="T2569" i="7"/>
  <c r="V2570" i="7"/>
  <c r="O2570" i="7"/>
  <c r="S2570" i="7"/>
  <c r="R2570" i="7"/>
  <c r="Q2570" i="7"/>
  <c r="U2570" i="7"/>
  <c r="W2570" i="7"/>
  <c r="T2570" i="7"/>
  <c r="V2571" i="7"/>
  <c r="O2571" i="7"/>
  <c r="S2571" i="7"/>
  <c r="R2571" i="7"/>
  <c r="Q2571" i="7"/>
  <c r="U2571" i="7"/>
  <c r="W2571" i="7"/>
  <c r="T2571" i="7"/>
  <c r="V2572" i="7"/>
  <c r="O2572" i="7"/>
  <c r="S2572" i="7"/>
  <c r="R2572" i="7"/>
  <c r="Q2572" i="7"/>
  <c r="U2572" i="7"/>
  <c r="W2572" i="7"/>
  <c r="T2572" i="7"/>
  <c r="V2573" i="7"/>
  <c r="O2573" i="7"/>
  <c r="S2573" i="7"/>
  <c r="R2573" i="7"/>
  <c r="Q2573" i="7"/>
  <c r="U2573" i="7"/>
  <c r="W2573" i="7"/>
  <c r="T2573" i="7"/>
  <c r="V2574" i="7"/>
  <c r="O2574" i="7"/>
  <c r="S2574" i="7"/>
  <c r="R2574" i="7"/>
  <c r="Q2574" i="7"/>
  <c r="U2574" i="7"/>
  <c r="W2574" i="7"/>
  <c r="T2574" i="7"/>
  <c r="V2575" i="7"/>
  <c r="O2575" i="7"/>
  <c r="S2575" i="7"/>
  <c r="R2575" i="7"/>
  <c r="Q2575" i="7"/>
  <c r="U2575" i="7"/>
  <c r="W2575" i="7"/>
  <c r="T2575" i="7"/>
  <c r="V2576" i="7"/>
  <c r="O2576" i="7"/>
  <c r="S2576" i="7"/>
  <c r="R2576" i="7"/>
  <c r="Q2576" i="7"/>
  <c r="U2576" i="7"/>
  <c r="W2576" i="7"/>
  <c r="T2576" i="7"/>
  <c r="V2577" i="7"/>
  <c r="O2577" i="7"/>
  <c r="S2577" i="7"/>
  <c r="R2577" i="7"/>
  <c r="Q2577" i="7"/>
  <c r="U2577" i="7"/>
  <c r="W2577" i="7"/>
  <c r="T2577" i="7"/>
  <c r="V2578" i="7"/>
  <c r="O2578" i="7"/>
  <c r="S2578" i="7"/>
  <c r="R2578" i="7"/>
  <c r="Q2578" i="7"/>
  <c r="U2578" i="7"/>
  <c r="W2578" i="7"/>
  <c r="T2578" i="7"/>
  <c r="V2579" i="7"/>
  <c r="O2579" i="7"/>
  <c r="S2579" i="7"/>
  <c r="R2579" i="7"/>
  <c r="Q2579" i="7"/>
  <c r="U2579" i="7"/>
  <c r="W2579" i="7"/>
  <c r="T2579" i="7"/>
  <c r="V2580" i="7"/>
  <c r="O2580" i="7"/>
  <c r="S2580" i="7"/>
  <c r="R2580" i="7"/>
  <c r="Q2580" i="7"/>
  <c r="U2580" i="7"/>
  <c r="W2580" i="7"/>
  <c r="T2580" i="7"/>
  <c r="V2581" i="7"/>
  <c r="O2581" i="7"/>
  <c r="S2581" i="7"/>
  <c r="R2581" i="7"/>
  <c r="Q2581" i="7"/>
  <c r="U2581" i="7"/>
  <c r="W2581" i="7"/>
  <c r="T2581" i="7"/>
  <c r="V2582" i="7"/>
  <c r="O2582" i="7"/>
  <c r="S2582" i="7"/>
  <c r="R2582" i="7"/>
  <c r="Q2582" i="7"/>
  <c r="U2582" i="7"/>
  <c r="W2582" i="7"/>
  <c r="T2582" i="7"/>
  <c r="V2583" i="7"/>
  <c r="O2583" i="7"/>
  <c r="S2583" i="7"/>
  <c r="R2583" i="7"/>
  <c r="Q2583" i="7"/>
  <c r="U2583" i="7"/>
  <c r="W2583" i="7"/>
  <c r="T2583" i="7"/>
  <c r="V2584" i="7"/>
  <c r="O2584" i="7"/>
  <c r="S2584" i="7"/>
  <c r="R2584" i="7"/>
  <c r="Q2584" i="7"/>
  <c r="U2584" i="7"/>
  <c r="W2584" i="7"/>
  <c r="T2584" i="7"/>
  <c r="V2585" i="7"/>
  <c r="O2585" i="7"/>
  <c r="S2585" i="7"/>
  <c r="R2585" i="7"/>
  <c r="Q2585" i="7"/>
  <c r="U2585" i="7"/>
  <c r="W2585" i="7"/>
  <c r="T2585" i="7"/>
  <c r="V2586" i="7"/>
  <c r="O2586" i="7"/>
  <c r="S2586" i="7"/>
  <c r="R2586" i="7"/>
  <c r="Q2586" i="7"/>
  <c r="U2586" i="7"/>
  <c r="W2586" i="7"/>
  <c r="T2586" i="7"/>
  <c r="V2587" i="7"/>
  <c r="O2587" i="7"/>
  <c r="S2587" i="7"/>
  <c r="R2587" i="7"/>
  <c r="Q2587" i="7"/>
  <c r="U2587" i="7"/>
  <c r="W2587" i="7"/>
  <c r="T2587" i="7"/>
  <c r="V2588" i="7"/>
  <c r="O2588" i="7"/>
  <c r="S2588" i="7"/>
  <c r="R2588" i="7"/>
  <c r="Q2588" i="7"/>
  <c r="U2588" i="7"/>
  <c r="W2588" i="7"/>
  <c r="T2588" i="7"/>
  <c r="V2589" i="7"/>
  <c r="O2589" i="7"/>
  <c r="S2589" i="7"/>
  <c r="R2589" i="7"/>
  <c r="Q2589" i="7"/>
  <c r="U2589" i="7"/>
  <c r="W2589" i="7"/>
  <c r="T2589" i="7"/>
  <c r="V2590" i="7"/>
  <c r="O2590" i="7"/>
  <c r="S2590" i="7"/>
  <c r="R2590" i="7"/>
  <c r="Q2590" i="7"/>
  <c r="U2590" i="7"/>
  <c r="W2590" i="7"/>
  <c r="T2590" i="7"/>
  <c r="V2591" i="7"/>
  <c r="O2591" i="7"/>
  <c r="S2591" i="7"/>
  <c r="R2591" i="7"/>
  <c r="Q2591" i="7"/>
  <c r="U2591" i="7"/>
  <c r="W2591" i="7"/>
  <c r="T2591" i="7"/>
  <c r="V2592" i="7"/>
  <c r="O2592" i="7"/>
  <c r="S2592" i="7"/>
  <c r="R2592" i="7"/>
  <c r="Q2592" i="7"/>
  <c r="U2592" i="7"/>
  <c r="W2592" i="7"/>
  <c r="T2592" i="7"/>
  <c r="V2593" i="7"/>
  <c r="O2593" i="7"/>
  <c r="S2593" i="7"/>
  <c r="R2593" i="7"/>
  <c r="Q2593" i="7"/>
  <c r="U2593" i="7"/>
  <c r="W2593" i="7"/>
  <c r="T2593" i="7"/>
  <c r="V2594" i="7"/>
  <c r="O2594" i="7"/>
  <c r="S2594" i="7"/>
  <c r="R2594" i="7"/>
  <c r="Q2594" i="7"/>
  <c r="U2594" i="7"/>
  <c r="W2594" i="7"/>
  <c r="T2594" i="7"/>
  <c r="V2595" i="7"/>
  <c r="O2595" i="7"/>
  <c r="S2595" i="7"/>
  <c r="R2595" i="7"/>
  <c r="Q2595" i="7"/>
  <c r="U2595" i="7"/>
  <c r="W2595" i="7"/>
  <c r="T2595" i="7"/>
  <c r="V2596" i="7"/>
  <c r="O2596" i="7"/>
  <c r="S2596" i="7"/>
  <c r="R2596" i="7"/>
  <c r="Q2596" i="7"/>
  <c r="U2596" i="7"/>
  <c r="W2596" i="7"/>
  <c r="T2596" i="7"/>
  <c r="V2597" i="7"/>
  <c r="O2597" i="7"/>
  <c r="S2597" i="7"/>
  <c r="R2597" i="7"/>
  <c r="Q2597" i="7"/>
  <c r="U2597" i="7"/>
  <c r="W2597" i="7"/>
  <c r="T2597" i="7"/>
  <c r="V2598" i="7"/>
  <c r="O2598" i="7"/>
  <c r="S2598" i="7"/>
  <c r="R2598" i="7"/>
  <c r="Q2598" i="7"/>
  <c r="U2598" i="7"/>
  <c r="W2598" i="7"/>
  <c r="T2598" i="7"/>
  <c r="V2599" i="7"/>
  <c r="O2599" i="7"/>
  <c r="S2599" i="7"/>
  <c r="R2599" i="7"/>
  <c r="Q2599" i="7"/>
  <c r="U2599" i="7"/>
  <c r="W2599" i="7"/>
  <c r="T2599" i="7"/>
  <c r="V2600" i="7"/>
  <c r="O2600" i="7"/>
  <c r="S2600" i="7"/>
  <c r="R2600" i="7"/>
  <c r="Q2600" i="7"/>
  <c r="U2600" i="7"/>
  <c r="W2600" i="7"/>
  <c r="T2600" i="7"/>
  <c r="V2601" i="7"/>
  <c r="O2601" i="7"/>
  <c r="S2601" i="7"/>
  <c r="R2601" i="7"/>
  <c r="Q2601" i="7"/>
  <c r="U2601" i="7"/>
  <c r="W2601" i="7"/>
  <c r="T2601" i="7"/>
  <c r="V2602" i="7"/>
  <c r="O2602" i="7"/>
  <c r="S2602" i="7"/>
  <c r="R2602" i="7"/>
  <c r="Q2602" i="7"/>
  <c r="U2602" i="7"/>
  <c r="W2602" i="7"/>
  <c r="T2602" i="7"/>
  <c r="V2603" i="7"/>
  <c r="O2603" i="7"/>
  <c r="S2603" i="7"/>
  <c r="R2603" i="7"/>
  <c r="Q2603" i="7"/>
  <c r="U2603" i="7"/>
  <c r="W2603" i="7"/>
  <c r="T2603" i="7"/>
  <c r="V2604" i="7"/>
  <c r="O2604" i="7"/>
  <c r="S2604" i="7"/>
  <c r="R2604" i="7"/>
  <c r="Q2604" i="7"/>
  <c r="U2604" i="7"/>
  <c r="W2604" i="7"/>
  <c r="T2604" i="7"/>
  <c r="V2605" i="7"/>
  <c r="O2605" i="7"/>
  <c r="S2605" i="7"/>
  <c r="R2605" i="7"/>
  <c r="Q2605" i="7"/>
  <c r="U2605" i="7"/>
  <c r="W2605" i="7"/>
  <c r="T2605" i="7"/>
  <c r="V2606" i="7"/>
  <c r="O2606" i="7"/>
  <c r="S2606" i="7"/>
  <c r="R2606" i="7"/>
  <c r="Q2606" i="7"/>
  <c r="U2606" i="7"/>
  <c r="W2606" i="7"/>
  <c r="T2606" i="7"/>
  <c r="V2607" i="7"/>
  <c r="O2607" i="7"/>
  <c r="S2607" i="7"/>
  <c r="R2607" i="7"/>
  <c r="Q2607" i="7"/>
  <c r="U2607" i="7"/>
  <c r="W2607" i="7"/>
  <c r="T2607" i="7"/>
  <c r="V2608" i="7"/>
  <c r="O2608" i="7"/>
  <c r="S2608" i="7"/>
  <c r="R2608" i="7"/>
  <c r="Q2608" i="7"/>
  <c r="U2608" i="7"/>
  <c r="W2608" i="7"/>
  <c r="T2608" i="7"/>
  <c r="V2609" i="7"/>
  <c r="O2609" i="7"/>
  <c r="S2609" i="7"/>
  <c r="R2609" i="7"/>
  <c r="Q2609" i="7"/>
  <c r="U2609" i="7"/>
  <c r="W2609" i="7"/>
  <c r="T2609" i="7"/>
  <c r="V2610" i="7"/>
  <c r="O2610" i="7"/>
  <c r="S2610" i="7"/>
  <c r="R2610" i="7"/>
  <c r="Q2610" i="7"/>
  <c r="U2610" i="7"/>
  <c r="W2610" i="7"/>
  <c r="T2610" i="7"/>
  <c r="V2611" i="7"/>
  <c r="O2611" i="7"/>
  <c r="S2611" i="7"/>
  <c r="R2611" i="7"/>
  <c r="Q2611" i="7"/>
  <c r="U2611" i="7"/>
  <c r="W2611" i="7"/>
  <c r="T2611" i="7"/>
  <c r="V2612" i="7"/>
  <c r="O2612" i="7"/>
  <c r="S2612" i="7"/>
  <c r="R2612" i="7"/>
  <c r="Q2612" i="7"/>
  <c r="U2612" i="7"/>
  <c r="W2612" i="7"/>
  <c r="T2612" i="7"/>
  <c r="V2613" i="7"/>
  <c r="O2613" i="7"/>
  <c r="S2613" i="7"/>
  <c r="R2613" i="7"/>
  <c r="Q2613" i="7"/>
  <c r="U2613" i="7"/>
  <c r="W2613" i="7"/>
  <c r="T2613" i="7"/>
  <c r="V2614" i="7"/>
  <c r="O2614" i="7"/>
  <c r="S2614" i="7"/>
  <c r="R2614" i="7"/>
  <c r="Q2614" i="7"/>
  <c r="U2614" i="7"/>
  <c r="W2614" i="7"/>
  <c r="T2614" i="7"/>
  <c r="V2615" i="7"/>
  <c r="O2615" i="7"/>
  <c r="S2615" i="7"/>
  <c r="R2615" i="7"/>
  <c r="Q2615" i="7"/>
  <c r="U2615" i="7"/>
  <c r="W2615" i="7"/>
  <c r="T2615" i="7"/>
  <c r="V2616" i="7"/>
  <c r="O2616" i="7"/>
  <c r="S2616" i="7"/>
  <c r="R2616" i="7"/>
  <c r="Q2616" i="7"/>
  <c r="U2616" i="7"/>
  <c r="W2616" i="7"/>
  <c r="T2616" i="7"/>
  <c r="V2617" i="7"/>
  <c r="O2617" i="7"/>
  <c r="S2617" i="7"/>
  <c r="R2617" i="7"/>
  <c r="Q2617" i="7"/>
  <c r="U2617" i="7"/>
  <c r="W2617" i="7"/>
  <c r="T2617" i="7"/>
  <c r="V2618" i="7"/>
  <c r="O2618" i="7"/>
  <c r="S2618" i="7"/>
  <c r="R2618" i="7"/>
  <c r="Q2618" i="7"/>
  <c r="U2618" i="7"/>
  <c r="W2618" i="7"/>
  <c r="T2618" i="7"/>
  <c r="V2619" i="7"/>
  <c r="O2619" i="7"/>
  <c r="S2619" i="7"/>
  <c r="R2619" i="7"/>
  <c r="Q2619" i="7"/>
  <c r="U2619" i="7"/>
  <c r="W2619" i="7"/>
  <c r="T2619" i="7"/>
  <c r="V2620" i="7"/>
  <c r="O2620" i="7"/>
  <c r="S2620" i="7"/>
  <c r="R2620" i="7"/>
  <c r="Q2620" i="7"/>
  <c r="U2620" i="7"/>
  <c r="W2620" i="7"/>
  <c r="T2620" i="7"/>
  <c r="V2621" i="7"/>
  <c r="O2621" i="7"/>
  <c r="S2621" i="7"/>
  <c r="R2621" i="7"/>
  <c r="Q2621" i="7"/>
  <c r="U2621" i="7"/>
  <c r="W2621" i="7"/>
  <c r="T2621" i="7"/>
  <c r="V2622" i="7"/>
  <c r="O2622" i="7"/>
  <c r="S2622" i="7"/>
  <c r="R2622" i="7"/>
  <c r="Q2622" i="7"/>
  <c r="U2622" i="7"/>
  <c r="W2622" i="7"/>
  <c r="T2622" i="7"/>
  <c r="V2623" i="7"/>
  <c r="O2623" i="7"/>
  <c r="S2623" i="7"/>
  <c r="R2623" i="7"/>
  <c r="Q2623" i="7"/>
  <c r="U2623" i="7"/>
  <c r="W2623" i="7"/>
  <c r="T2623" i="7"/>
  <c r="V2624" i="7"/>
  <c r="O2624" i="7"/>
  <c r="S2624" i="7"/>
  <c r="R2624" i="7"/>
  <c r="Q2624" i="7"/>
  <c r="U2624" i="7"/>
  <c r="W2624" i="7"/>
  <c r="T2624" i="7"/>
  <c r="V2625" i="7"/>
  <c r="O2625" i="7"/>
  <c r="S2625" i="7"/>
  <c r="R2625" i="7"/>
  <c r="Q2625" i="7"/>
  <c r="U2625" i="7"/>
  <c r="W2625" i="7"/>
  <c r="T2625" i="7"/>
  <c r="V2626" i="7"/>
  <c r="O2626" i="7"/>
  <c r="S2626" i="7"/>
  <c r="R2626" i="7"/>
  <c r="Q2626" i="7"/>
  <c r="U2626" i="7"/>
  <c r="W2626" i="7"/>
  <c r="T2626" i="7"/>
  <c r="V2627" i="7"/>
  <c r="O2627" i="7"/>
  <c r="S2627" i="7"/>
  <c r="R2627" i="7"/>
  <c r="Q2627" i="7"/>
  <c r="U2627" i="7"/>
  <c r="W2627" i="7"/>
  <c r="T2627" i="7"/>
  <c r="V2628" i="7"/>
  <c r="O2628" i="7"/>
  <c r="S2628" i="7"/>
  <c r="R2628" i="7"/>
  <c r="Q2628" i="7"/>
  <c r="U2628" i="7"/>
  <c r="W2628" i="7"/>
  <c r="T2628" i="7"/>
  <c r="V2629" i="7"/>
  <c r="O2629" i="7"/>
  <c r="S2629" i="7"/>
  <c r="R2629" i="7"/>
  <c r="Q2629" i="7"/>
  <c r="U2629" i="7"/>
  <c r="W2629" i="7"/>
  <c r="T2629" i="7"/>
  <c r="V2630" i="7"/>
  <c r="O2630" i="7"/>
  <c r="S2630" i="7"/>
  <c r="R2630" i="7"/>
  <c r="Q2630" i="7"/>
  <c r="U2630" i="7"/>
  <c r="W2630" i="7"/>
  <c r="T2630" i="7"/>
  <c r="V2631" i="7"/>
  <c r="O2631" i="7"/>
  <c r="S2631" i="7"/>
  <c r="R2631" i="7"/>
  <c r="Q2631" i="7"/>
  <c r="U2631" i="7"/>
  <c r="W2631" i="7"/>
  <c r="T2631" i="7"/>
  <c r="V2632" i="7"/>
  <c r="O2632" i="7"/>
  <c r="S2632" i="7"/>
  <c r="R2632" i="7"/>
  <c r="Q2632" i="7"/>
  <c r="U2632" i="7"/>
  <c r="W2632" i="7"/>
  <c r="T2632" i="7"/>
  <c r="V2633" i="7"/>
  <c r="O2633" i="7"/>
  <c r="S2633" i="7"/>
  <c r="R2633" i="7"/>
  <c r="Q2633" i="7"/>
  <c r="U2633" i="7"/>
  <c r="W2633" i="7"/>
  <c r="T2633" i="7"/>
  <c r="V2634" i="7"/>
  <c r="O2634" i="7"/>
  <c r="S2634" i="7"/>
  <c r="R2634" i="7"/>
  <c r="Q2634" i="7"/>
  <c r="U2634" i="7"/>
  <c r="W2634" i="7"/>
  <c r="T2634" i="7"/>
  <c r="V2635" i="7"/>
  <c r="O2635" i="7"/>
  <c r="S2635" i="7"/>
  <c r="R2635" i="7"/>
  <c r="Q2635" i="7"/>
  <c r="U2635" i="7"/>
  <c r="W2635" i="7"/>
  <c r="T2635" i="7"/>
  <c r="V2636" i="7"/>
  <c r="O2636" i="7"/>
  <c r="S2636" i="7"/>
  <c r="R2636" i="7"/>
  <c r="Q2636" i="7"/>
  <c r="U2636" i="7"/>
  <c r="W2636" i="7"/>
  <c r="T2636" i="7"/>
  <c r="V2637" i="7"/>
  <c r="O2637" i="7"/>
  <c r="S2637" i="7"/>
  <c r="R2637" i="7"/>
  <c r="Q2637" i="7"/>
  <c r="U2637" i="7"/>
  <c r="W2637" i="7"/>
  <c r="T2637" i="7"/>
  <c r="V2638" i="7"/>
  <c r="O2638" i="7"/>
  <c r="S2638" i="7"/>
  <c r="R2638" i="7"/>
  <c r="Q2638" i="7"/>
  <c r="U2638" i="7"/>
  <c r="W2638" i="7"/>
  <c r="T2638" i="7"/>
  <c r="V2639" i="7"/>
  <c r="O2639" i="7"/>
  <c r="S2639" i="7"/>
  <c r="R2639" i="7"/>
  <c r="Q2639" i="7"/>
  <c r="U2639" i="7"/>
  <c r="W2639" i="7"/>
  <c r="T2639" i="7"/>
  <c r="V2640" i="7"/>
  <c r="O2640" i="7"/>
  <c r="S2640" i="7"/>
  <c r="R2640" i="7"/>
  <c r="Q2640" i="7"/>
  <c r="U2640" i="7"/>
  <c r="W2640" i="7"/>
  <c r="T2640" i="7"/>
  <c r="V2641" i="7"/>
  <c r="O2641" i="7"/>
  <c r="S2641" i="7"/>
  <c r="R2641" i="7"/>
  <c r="Q2641" i="7"/>
  <c r="U2641" i="7"/>
  <c r="W2641" i="7"/>
  <c r="T2641" i="7"/>
  <c r="V2642" i="7"/>
  <c r="O2642" i="7"/>
  <c r="S2642" i="7"/>
  <c r="R2642" i="7"/>
  <c r="Q2642" i="7"/>
  <c r="U2642" i="7"/>
  <c r="W2642" i="7"/>
  <c r="T2642" i="7"/>
  <c r="V2643" i="7"/>
  <c r="O2643" i="7"/>
  <c r="S2643" i="7"/>
  <c r="R2643" i="7"/>
  <c r="Q2643" i="7"/>
  <c r="U2643" i="7"/>
  <c r="W2643" i="7"/>
  <c r="T2643" i="7"/>
  <c r="V2644" i="7"/>
  <c r="O2644" i="7"/>
  <c r="S2644" i="7"/>
  <c r="R2644" i="7"/>
  <c r="Q2644" i="7"/>
  <c r="U2644" i="7"/>
  <c r="W2644" i="7"/>
  <c r="T2644" i="7"/>
  <c r="V2645" i="7"/>
  <c r="O2645" i="7"/>
  <c r="S2645" i="7"/>
  <c r="R2645" i="7"/>
  <c r="Q2645" i="7"/>
  <c r="U2645" i="7"/>
  <c r="W2645" i="7"/>
  <c r="T2645" i="7"/>
  <c r="V2646" i="7"/>
  <c r="O2646" i="7"/>
  <c r="S2646" i="7"/>
  <c r="R2646" i="7"/>
  <c r="Q2646" i="7"/>
  <c r="U2646" i="7"/>
  <c r="W2646" i="7"/>
  <c r="T2646" i="7"/>
  <c r="V2647" i="7"/>
  <c r="O2647" i="7"/>
  <c r="S2647" i="7"/>
  <c r="R2647" i="7"/>
  <c r="Q2647" i="7"/>
  <c r="U2647" i="7"/>
  <c r="W2647" i="7"/>
  <c r="T2647" i="7"/>
  <c r="V2648" i="7"/>
  <c r="O2648" i="7"/>
  <c r="S2648" i="7"/>
  <c r="R2648" i="7"/>
  <c r="Q2648" i="7"/>
  <c r="U2648" i="7"/>
  <c r="W2648" i="7"/>
  <c r="T2648" i="7"/>
  <c r="V2649" i="7"/>
  <c r="O2649" i="7"/>
  <c r="S2649" i="7"/>
  <c r="R2649" i="7"/>
  <c r="Q2649" i="7"/>
  <c r="U2649" i="7"/>
  <c r="W2649" i="7"/>
  <c r="T2649" i="7"/>
  <c r="V2650" i="7"/>
  <c r="O2650" i="7"/>
  <c r="S2650" i="7"/>
  <c r="R2650" i="7"/>
  <c r="Q2650" i="7"/>
  <c r="U2650" i="7"/>
  <c r="W2650" i="7"/>
  <c r="T2650" i="7"/>
  <c r="V2651" i="7"/>
  <c r="O2651" i="7"/>
  <c r="S2651" i="7"/>
  <c r="R2651" i="7"/>
  <c r="Q2651" i="7"/>
  <c r="U2651" i="7"/>
  <c r="W2651" i="7"/>
  <c r="T2651" i="7"/>
  <c r="V2652" i="7"/>
  <c r="O2652" i="7"/>
  <c r="S2652" i="7"/>
  <c r="R2652" i="7"/>
  <c r="Q2652" i="7"/>
  <c r="U2652" i="7"/>
  <c r="W2652" i="7"/>
  <c r="T2652" i="7"/>
  <c r="V2653" i="7"/>
  <c r="O2653" i="7"/>
  <c r="S2653" i="7"/>
  <c r="R2653" i="7"/>
  <c r="Q2653" i="7"/>
  <c r="U2653" i="7"/>
  <c r="W2653" i="7"/>
  <c r="T2653" i="7"/>
  <c r="V2654" i="7"/>
  <c r="O2654" i="7"/>
  <c r="S2654" i="7"/>
  <c r="R2654" i="7"/>
  <c r="Q2654" i="7"/>
  <c r="U2654" i="7"/>
  <c r="W2654" i="7"/>
  <c r="T2654" i="7"/>
  <c r="V2655" i="7"/>
  <c r="O2655" i="7"/>
  <c r="S2655" i="7"/>
  <c r="R2655" i="7"/>
  <c r="Q2655" i="7"/>
  <c r="U2655" i="7"/>
  <c r="W2655" i="7"/>
  <c r="T2655" i="7"/>
  <c r="V2656" i="7"/>
  <c r="O2656" i="7"/>
  <c r="S2656" i="7"/>
  <c r="R2656" i="7"/>
  <c r="Q2656" i="7"/>
  <c r="U2656" i="7"/>
  <c r="W2656" i="7"/>
  <c r="T2656" i="7"/>
  <c r="V2657" i="7"/>
  <c r="O2657" i="7"/>
  <c r="S2657" i="7"/>
  <c r="R2657" i="7"/>
  <c r="Q2657" i="7"/>
  <c r="U2657" i="7"/>
  <c r="W2657" i="7"/>
  <c r="T2657" i="7"/>
  <c r="V2658" i="7"/>
  <c r="O2658" i="7"/>
  <c r="S2658" i="7"/>
  <c r="R2658" i="7"/>
  <c r="Q2658" i="7"/>
  <c r="U2658" i="7"/>
  <c r="W2658" i="7"/>
  <c r="T2658" i="7"/>
  <c r="V2659" i="7"/>
  <c r="O2659" i="7"/>
  <c r="S2659" i="7"/>
  <c r="R2659" i="7"/>
  <c r="Q2659" i="7"/>
  <c r="U2659" i="7"/>
  <c r="W2659" i="7"/>
  <c r="T2659" i="7"/>
  <c r="V2660" i="7"/>
  <c r="O2660" i="7"/>
  <c r="S2660" i="7"/>
  <c r="R2660" i="7"/>
  <c r="Q2660" i="7"/>
  <c r="U2660" i="7"/>
  <c r="W2660" i="7"/>
  <c r="T2660" i="7"/>
  <c r="V2661" i="7"/>
  <c r="O2661" i="7"/>
  <c r="S2661" i="7"/>
  <c r="R2661" i="7"/>
  <c r="Q2661" i="7"/>
  <c r="U2661" i="7"/>
  <c r="W2661" i="7"/>
  <c r="T2661" i="7"/>
  <c r="V2662" i="7"/>
  <c r="O2662" i="7"/>
  <c r="S2662" i="7"/>
  <c r="R2662" i="7"/>
  <c r="Q2662" i="7"/>
  <c r="U2662" i="7"/>
  <c r="W2662" i="7"/>
  <c r="T2662" i="7"/>
  <c r="V2663" i="7"/>
  <c r="O2663" i="7"/>
  <c r="S2663" i="7"/>
  <c r="R2663" i="7"/>
  <c r="Q2663" i="7"/>
  <c r="U2663" i="7"/>
  <c r="W2663" i="7"/>
  <c r="T2663" i="7"/>
  <c r="V2664" i="7"/>
  <c r="O2664" i="7"/>
  <c r="S2664" i="7"/>
  <c r="R2664" i="7"/>
  <c r="Q2664" i="7"/>
  <c r="U2664" i="7"/>
  <c r="W2664" i="7"/>
  <c r="T2664" i="7"/>
  <c r="V2665" i="7"/>
  <c r="O2665" i="7"/>
  <c r="S2665" i="7"/>
  <c r="R2665" i="7"/>
  <c r="Q2665" i="7"/>
  <c r="U2665" i="7"/>
  <c r="W2665" i="7"/>
  <c r="T2665" i="7"/>
  <c r="V2666" i="7"/>
  <c r="O2666" i="7"/>
  <c r="S2666" i="7"/>
  <c r="R2666" i="7"/>
  <c r="Q2666" i="7"/>
  <c r="U2666" i="7"/>
  <c r="W2666" i="7"/>
  <c r="T2666" i="7"/>
  <c r="V2667" i="7"/>
  <c r="O2667" i="7"/>
  <c r="S2667" i="7"/>
  <c r="R2667" i="7"/>
  <c r="Q2667" i="7"/>
  <c r="U2667" i="7"/>
  <c r="W2667" i="7"/>
  <c r="T2667" i="7"/>
  <c r="V2668" i="7"/>
  <c r="O2668" i="7"/>
  <c r="S2668" i="7"/>
  <c r="R2668" i="7"/>
  <c r="Q2668" i="7"/>
  <c r="U2668" i="7"/>
  <c r="W2668" i="7"/>
  <c r="T2668" i="7"/>
  <c r="V2669" i="7"/>
  <c r="O2669" i="7"/>
  <c r="S2669" i="7"/>
  <c r="R2669" i="7"/>
  <c r="Q2669" i="7"/>
  <c r="U2669" i="7"/>
  <c r="W2669" i="7"/>
  <c r="T2669" i="7"/>
  <c r="V2670" i="7"/>
  <c r="O2670" i="7"/>
  <c r="S2670" i="7"/>
  <c r="R2670" i="7"/>
  <c r="Q2670" i="7"/>
  <c r="U2670" i="7"/>
  <c r="W2670" i="7"/>
  <c r="T2670" i="7"/>
  <c r="V2671" i="7"/>
  <c r="O2671" i="7"/>
  <c r="S2671" i="7"/>
  <c r="R2671" i="7"/>
  <c r="Q2671" i="7"/>
  <c r="U2671" i="7"/>
  <c r="W2671" i="7"/>
  <c r="T2671" i="7"/>
  <c r="V2672" i="7"/>
  <c r="O2672" i="7"/>
  <c r="S2672" i="7"/>
  <c r="R2672" i="7"/>
  <c r="Q2672" i="7"/>
  <c r="U2672" i="7"/>
  <c r="W2672" i="7"/>
  <c r="T2672" i="7"/>
  <c r="V2673" i="7"/>
  <c r="O2673" i="7"/>
  <c r="S2673" i="7"/>
  <c r="R2673" i="7"/>
  <c r="Q2673" i="7"/>
  <c r="U2673" i="7"/>
  <c r="W2673" i="7"/>
  <c r="T2673" i="7"/>
  <c r="V2674" i="7"/>
  <c r="O2674" i="7"/>
  <c r="S2674" i="7"/>
  <c r="R2674" i="7"/>
  <c r="Q2674" i="7"/>
  <c r="U2674" i="7"/>
  <c r="W2674" i="7"/>
  <c r="T2674" i="7"/>
  <c r="V2675" i="7"/>
  <c r="O2675" i="7"/>
  <c r="S2675" i="7"/>
  <c r="R2675" i="7"/>
  <c r="Q2675" i="7"/>
  <c r="U2675" i="7"/>
  <c r="W2675" i="7"/>
  <c r="T2675" i="7"/>
  <c r="V2676" i="7"/>
  <c r="O2676" i="7"/>
  <c r="S2676" i="7"/>
  <c r="R2676" i="7"/>
  <c r="Q2676" i="7"/>
  <c r="U2676" i="7"/>
  <c r="W2676" i="7"/>
  <c r="T2676" i="7"/>
  <c r="V2677" i="7"/>
  <c r="O2677" i="7"/>
  <c r="S2677" i="7"/>
  <c r="R2677" i="7"/>
  <c r="Q2677" i="7"/>
  <c r="U2677" i="7"/>
  <c r="W2677" i="7"/>
  <c r="T2677" i="7"/>
  <c r="V2678" i="7"/>
  <c r="O2678" i="7"/>
  <c r="S2678" i="7"/>
  <c r="R2678" i="7"/>
  <c r="Q2678" i="7"/>
  <c r="U2678" i="7"/>
  <c r="W2678" i="7"/>
  <c r="T2678" i="7"/>
  <c r="V2679" i="7"/>
  <c r="O2679" i="7"/>
  <c r="S2679" i="7"/>
  <c r="R2679" i="7"/>
  <c r="Q2679" i="7"/>
  <c r="U2679" i="7"/>
  <c r="W2679" i="7"/>
  <c r="T2679" i="7"/>
  <c r="V2680" i="7"/>
  <c r="O2680" i="7"/>
  <c r="S2680" i="7"/>
  <c r="R2680" i="7"/>
  <c r="Q2680" i="7"/>
  <c r="U2680" i="7"/>
  <c r="W2680" i="7"/>
  <c r="T2680" i="7"/>
  <c r="V2681" i="7"/>
  <c r="O2681" i="7"/>
  <c r="S2681" i="7"/>
  <c r="R2681" i="7"/>
  <c r="Q2681" i="7"/>
  <c r="U2681" i="7"/>
  <c r="W2681" i="7"/>
  <c r="T2681" i="7"/>
  <c r="V2682" i="7"/>
  <c r="O2682" i="7"/>
  <c r="S2682" i="7"/>
  <c r="R2682" i="7"/>
  <c r="Q2682" i="7"/>
  <c r="U2682" i="7"/>
  <c r="W2682" i="7"/>
  <c r="T2682" i="7"/>
  <c r="V2683" i="7"/>
  <c r="O2683" i="7"/>
  <c r="S2683" i="7"/>
  <c r="R2683" i="7"/>
  <c r="Q2683" i="7"/>
  <c r="U2683" i="7"/>
  <c r="W2683" i="7"/>
  <c r="T2683" i="7"/>
  <c r="V2684" i="7"/>
  <c r="O2684" i="7"/>
  <c r="S2684" i="7"/>
  <c r="R2684" i="7"/>
  <c r="Q2684" i="7"/>
  <c r="U2684" i="7"/>
  <c r="W2684" i="7"/>
  <c r="T2684" i="7"/>
  <c r="V2685" i="7"/>
  <c r="O2685" i="7"/>
  <c r="S2685" i="7"/>
  <c r="R2685" i="7"/>
  <c r="Q2685" i="7"/>
  <c r="U2685" i="7"/>
  <c r="W2685" i="7"/>
  <c r="T2685" i="7"/>
  <c r="V2686" i="7"/>
  <c r="O2686" i="7"/>
  <c r="S2686" i="7"/>
  <c r="R2686" i="7"/>
  <c r="Q2686" i="7"/>
  <c r="U2686" i="7"/>
  <c r="W2686" i="7"/>
  <c r="T2686" i="7"/>
  <c r="V2687" i="7"/>
  <c r="O2687" i="7"/>
  <c r="S2687" i="7"/>
  <c r="R2687" i="7"/>
  <c r="Q2687" i="7"/>
  <c r="U2687" i="7"/>
  <c r="W2687" i="7"/>
  <c r="T2687" i="7"/>
  <c r="V2688" i="7"/>
  <c r="O2688" i="7"/>
  <c r="S2688" i="7"/>
  <c r="R2688" i="7"/>
  <c r="Q2688" i="7"/>
  <c r="U2688" i="7"/>
  <c r="W2688" i="7"/>
  <c r="T2688" i="7"/>
  <c r="V2689" i="7"/>
  <c r="O2689" i="7"/>
  <c r="S2689" i="7"/>
  <c r="R2689" i="7"/>
  <c r="Q2689" i="7"/>
  <c r="U2689" i="7"/>
  <c r="W2689" i="7"/>
  <c r="T2689" i="7"/>
  <c r="V2690" i="7"/>
  <c r="O2690" i="7"/>
  <c r="S2690" i="7"/>
  <c r="R2690" i="7"/>
  <c r="Q2690" i="7"/>
  <c r="U2690" i="7"/>
  <c r="W2690" i="7"/>
  <c r="T2690" i="7"/>
  <c r="V2691" i="7"/>
  <c r="O2691" i="7"/>
  <c r="S2691" i="7"/>
  <c r="R2691" i="7"/>
  <c r="Q2691" i="7"/>
  <c r="U2691" i="7"/>
  <c r="W2691" i="7"/>
  <c r="T2691" i="7"/>
  <c r="V2692" i="7"/>
  <c r="O2692" i="7"/>
  <c r="S2692" i="7"/>
  <c r="R2692" i="7"/>
  <c r="Q2692" i="7"/>
  <c r="U2692" i="7"/>
  <c r="W2692" i="7"/>
  <c r="T2692" i="7"/>
  <c r="V2693" i="7"/>
  <c r="O2693" i="7"/>
  <c r="S2693" i="7"/>
  <c r="R2693" i="7"/>
  <c r="Q2693" i="7"/>
  <c r="U2693" i="7"/>
  <c r="W2693" i="7"/>
  <c r="T2693" i="7"/>
  <c r="V2694" i="7"/>
  <c r="O2694" i="7"/>
  <c r="S2694" i="7"/>
  <c r="R2694" i="7"/>
  <c r="Q2694" i="7"/>
  <c r="U2694" i="7"/>
  <c r="W2694" i="7"/>
  <c r="T2694" i="7"/>
  <c r="V2695" i="7"/>
  <c r="O2695" i="7"/>
  <c r="S2695" i="7"/>
  <c r="R2695" i="7"/>
  <c r="Q2695" i="7"/>
  <c r="U2695" i="7"/>
  <c r="W2695" i="7"/>
  <c r="T2695" i="7"/>
  <c r="V2696" i="7"/>
  <c r="O2696" i="7"/>
  <c r="S2696" i="7"/>
  <c r="R2696" i="7"/>
  <c r="Q2696" i="7"/>
  <c r="U2696" i="7"/>
  <c r="W2696" i="7"/>
  <c r="T2696" i="7"/>
  <c r="V2697" i="7"/>
  <c r="O2697" i="7"/>
  <c r="S2697" i="7"/>
  <c r="R2697" i="7"/>
  <c r="Q2697" i="7"/>
  <c r="U2697" i="7"/>
  <c r="W2697" i="7"/>
  <c r="T2697" i="7"/>
  <c r="V2698" i="7"/>
  <c r="O2698" i="7"/>
  <c r="S2698" i="7"/>
  <c r="R2698" i="7"/>
  <c r="Q2698" i="7"/>
  <c r="U2698" i="7"/>
  <c r="W2698" i="7"/>
  <c r="T2698" i="7"/>
  <c r="V2699" i="7"/>
  <c r="O2699" i="7"/>
  <c r="S2699" i="7"/>
  <c r="R2699" i="7"/>
  <c r="Q2699" i="7"/>
  <c r="U2699" i="7"/>
  <c r="W2699" i="7"/>
  <c r="T2699" i="7"/>
  <c r="V2700" i="7"/>
  <c r="O2700" i="7"/>
  <c r="S2700" i="7"/>
  <c r="R2700" i="7"/>
  <c r="Q2700" i="7"/>
  <c r="U2700" i="7"/>
  <c r="W2700" i="7"/>
  <c r="T2700" i="7"/>
  <c r="V2701" i="7"/>
  <c r="O2701" i="7"/>
  <c r="S2701" i="7"/>
  <c r="R2701" i="7"/>
  <c r="Q2701" i="7"/>
  <c r="U2701" i="7"/>
  <c r="W2701" i="7"/>
  <c r="T2701" i="7"/>
  <c r="V2702" i="7"/>
  <c r="O2702" i="7"/>
  <c r="S2702" i="7"/>
  <c r="R2702" i="7"/>
  <c r="Q2702" i="7"/>
  <c r="U2702" i="7"/>
  <c r="W2702" i="7"/>
  <c r="T2702" i="7"/>
  <c r="V2703" i="7"/>
  <c r="O2703" i="7"/>
  <c r="S2703" i="7"/>
  <c r="R2703" i="7"/>
  <c r="Q2703" i="7"/>
  <c r="U2703" i="7"/>
  <c r="W2703" i="7"/>
  <c r="T2703" i="7"/>
  <c r="V2704" i="7"/>
  <c r="O2704" i="7"/>
  <c r="S2704" i="7"/>
  <c r="R2704" i="7"/>
  <c r="Q2704" i="7"/>
  <c r="U2704" i="7"/>
  <c r="W2704" i="7"/>
  <c r="T2704" i="7"/>
  <c r="V2705" i="7"/>
  <c r="O2705" i="7"/>
  <c r="S2705" i="7"/>
  <c r="R2705" i="7"/>
  <c r="Q2705" i="7"/>
  <c r="U2705" i="7"/>
  <c r="W2705" i="7"/>
  <c r="T2705" i="7"/>
  <c r="V2706" i="7"/>
  <c r="O2706" i="7"/>
  <c r="S2706" i="7"/>
  <c r="R2706" i="7"/>
  <c r="Q2706" i="7"/>
  <c r="U2706" i="7"/>
  <c r="W2706" i="7"/>
  <c r="T2706" i="7"/>
  <c r="V2707" i="7"/>
  <c r="O2707" i="7"/>
  <c r="S2707" i="7"/>
  <c r="R2707" i="7"/>
  <c r="Q2707" i="7"/>
  <c r="U2707" i="7"/>
  <c r="W2707" i="7"/>
  <c r="T2707" i="7"/>
  <c r="V2708" i="7"/>
  <c r="O2708" i="7"/>
  <c r="S2708" i="7"/>
  <c r="R2708" i="7"/>
  <c r="Q2708" i="7"/>
  <c r="U2708" i="7"/>
  <c r="W2708" i="7"/>
  <c r="T2708" i="7"/>
  <c r="V2709" i="7"/>
  <c r="O2709" i="7"/>
  <c r="S2709" i="7"/>
  <c r="R2709" i="7"/>
  <c r="Q2709" i="7"/>
  <c r="U2709" i="7"/>
  <c r="W2709" i="7"/>
  <c r="T2709" i="7"/>
  <c r="V2710" i="7"/>
  <c r="O2710" i="7"/>
  <c r="S2710" i="7"/>
  <c r="R2710" i="7"/>
  <c r="Q2710" i="7"/>
  <c r="U2710" i="7"/>
  <c r="W2710" i="7"/>
  <c r="T2710" i="7"/>
  <c r="V2711" i="7"/>
  <c r="O2711" i="7"/>
  <c r="S2711" i="7"/>
  <c r="R2711" i="7"/>
  <c r="Q2711" i="7"/>
  <c r="U2711" i="7"/>
  <c r="W2711" i="7"/>
  <c r="T2711" i="7"/>
  <c r="V2712" i="7"/>
  <c r="O2712" i="7"/>
  <c r="S2712" i="7"/>
  <c r="R2712" i="7"/>
  <c r="Q2712" i="7"/>
  <c r="U2712" i="7"/>
  <c r="W2712" i="7"/>
  <c r="T2712" i="7"/>
  <c r="V2713" i="7"/>
  <c r="O2713" i="7"/>
  <c r="S2713" i="7"/>
  <c r="R2713" i="7"/>
  <c r="Q2713" i="7"/>
  <c r="U2713" i="7"/>
  <c r="W2713" i="7"/>
  <c r="T2713" i="7"/>
  <c r="V2714" i="7"/>
  <c r="O2714" i="7"/>
  <c r="S2714" i="7"/>
  <c r="R2714" i="7"/>
  <c r="Q2714" i="7"/>
  <c r="U2714" i="7"/>
  <c r="W2714" i="7"/>
  <c r="T2714" i="7"/>
  <c r="V2715" i="7"/>
  <c r="O2715" i="7"/>
  <c r="S2715" i="7"/>
  <c r="R2715" i="7"/>
  <c r="Q2715" i="7"/>
  <c r="U2715" i="7"/>
  <c r="W2715" i="7"/>
  <c r="T2715" i="7"/>
  <c r="V2716" i="7"/>
  <c r="O2716" i="7"/>
  <c r="S2716" i="7"/>
  <c r="R2716" i="7"/>
  <c r="Q2716" i="7"/>
  <c r="U2716" i="7"/>
  <c r="W2716" i="7"/>
  <c r="T2716" i="7"/>
  <c r="V2717" i="7"/>
  <c r="O2717" i="7"/>
  <c r="S2717" i="7"/>
  <c r="R2717" i="7"/>
  <c r="Q2717" i="7"/>
  <c r="U2717" i="7"/>
  <c r="W2717" i="7"/>
  <c r="T2717" i="7"/>
  <c r="V2718" i="7"/>
  <c r="O2718" i="7"/>
  <c r="S2718" i="7"/>
  <c r="R2718" i="7"/>
  <c r="Q2718" i="7"/>
  <c r="U2718" i="7"/>
  <c r="W2718" i="7"/>
  <c r="T2718" i="7"/>
  <c r="V2719" i="7"/>
  <c r="O2719" i="7"/>
  <c r="S2719" i="7"/>
  <c r="R2719" i="7"/>
  <c r="Q2719" i="7"/>
  <c r="U2719" i="7"/>
  <c r="W2719" i="7"/>
  <c r="T2719" i="7"/>
  <c r="V2720" i="7"/>
  <c r="O2720" i="7"/>
  <c r="S2720" i="7"/>
  <c r="R2720" i="7"/>
  <c r="Q2720" i="7"/>
  <c r="U2720" i="7"/>
  <c r="W2720" i="7"/>
  <c r="T2720" i="7"/>
  <c r="V2721" i="7"/>
  <c r="O2721" i="7"/>
  <c r="S2721" i="7"/>
  <c r="R2721" i="7"/>
  <c r="Q2721" i="7"/>
  <c r="U2721" i="7"/>
  <c r="W2721" i="7"/>
  <c r="T2721" i="7"/>
  <c r="V2722" i="7"/>
  <c r="O2722" i="7"/>
  <c r="S2722" i="7"/>
  <c r="R2722" i="7"/>
  <c r="Q2722" i="7"/>
  <c r="U2722" i="7"/>
  <c r="W2722" i="7"/>
  <c r="T2722" i="7"/>
  <c r="V2723" i="7"/>
  <c r="O2723" i="7"/>
  <c r="S2723" i="7"/>
  <c r="R2723" i="7"/>
  <c r="Q2723" i="7"/>
  <c r="U2723" i="7"/>
  <c r="W2723" i="7"/>
  <c r="T2723" i="7"/>
  <c r="V2724" i="7"/>
  <c r="O2724" i="7"/>
  <c r="S2724" i="7"/>
  <c r="R2724" i="7"/>
  <c r="Q2724" i="7"/>
  <c r="U2724" i="7"/>
  <c r="W2724" i="7"/>
  <c r="T2724" i="7"/>
  <c r="V2725" i="7"/>
  <c r="O2725" i="7"/>
  <c r="S2725" i="7"/>
  <c r="R2725" i="7"/>
  <c r="Q2725" i="7"/>
  <c r="U2725" i="7"/>
  <c r="W2725" i="7"/>
  <c r="T2725" i="7"/>
  <c r="V2726" i="7"/>
  <c r="O2726" i="7"/>
  <c r="S2726" i="7"/>
  <c r="R2726" i="7"/>
  <c r="Q2726" i="7"/>
  <c r="U2726" i="7"/>
  <c r="W2726" i="7"/>
  <c r="T2726" i="7"/>
  <c r="V2727" i="7"/>
  <c r="O2727" i="7"/>
  <c r="S2727" i="7"/>
  <c r="R2727" i="7"/>
  <c r="Q2727" i="7"/>
  <c r="U2727" i="7"/>
  <c r="W2727" i="7"/>
  <c r="T2727" i="7"/>
  <c r="V2728" i="7"/>
  <c r="O2728" i="7"/>
  <c r="S2728" i="7"/>
  <c r="R2728" i="7"/>
  <c r="Q2728" i="7"/>
  <c r="U2728" i="7"/>
  <c r="W2728" i="7"/>
  <c r="T2728" i="7"/>
  <c r="V2729" i="7"/>
  <c r="O2729" i="7"/>
  <c r="S2729" i="7"/>
  <c r="R2729" i="7"/>
  <c r="Q2729" i="7"/>
  <c r="U2729" i="7"/>
  <c r="W2729" i="7"/>
  <c r="T2729" i="7"/>
  <c r="V2730" i="7"/>
  <c r="O2730" i="7"/>
  <c r="S2730" i="7"/>
  <c r="R2730" i="7"/>
  <c r="Q2730" i="7"/>
  <c r="U2730" i="7"/>
  <c r="W2730" i="7"/>
  <c r="T2730" i="7"/>
  <c r="V2731" i="7"/>
  <c r="O2731" i="7"/>
  <c r="S2731" i="7"/>
  <c r="R2731" i="7"/>
  <c r="Q2731" i="7"/>
  <c r="U2731" i="7"/>
  <c r="W2731" i="7"/>
  <c r="T2731" i="7"/>
  <c r="V2732" i="7"/>
  <c r="O2732" i="7"/>
  <c r="S2732" i="7"/>
  <c r="R2732" i="7"/>
  <c r="Q2732" i="7"/>
  <c r="U2732" i="7"/>
  <c r="W2732" i="7"/>
  <c r="T2732" i="7"/>
  <c r="V2733" i="7"/>
  <c r="O2733" i="7"/>
  <c r="S2733" i="7"/>
  <c r="R2733" i="7"/>
  <c r="Q2733" i="7"/>
  <c r="U2733" i="7"/>
  <c r="W2733" i="7"/>
  <c r="T2733" i="7"/>
  <c r="V2734" i="7"/>
  <c r="O2734" i="7"/>
  <c r="S2734" i="7"/>
  <c r="R2734" i="7"/>
  <c r="Q2734" i="7"/>
  <c r="U2734" i="7"/>
  <c r="W2734" i="7"/>
  <c r="T2734" i="7"/>
  <c r="V2735" i="7"/>
  <c r="O2735" i="7"/>
  <c r="S2735" i="7"/>
  <c r="R2735" i="7"/>
  <c r="Q2735" i="7"/>
  <c r="U2735" i="7"/>
  <c r="W2735" i="7"/>
  <c r="T2735" i="7"/>
  <c r="V2736" i="7"/>
  <c r="O2736" i="7"/>
  <c r="S2736" i="7"/>
  <c r="R2736" i="7"/>
  <c r="Q2736" i="7"/>
  <c r="U2736" i="7"/>
  <c r="W2736" i="7"/>
  <c r="T2736" i="7"/>
  <c r="V2737" i="7"/>
  <c r="O2737" i="7"/>
  <c r="S2737" i="7"/>
  <c r="R2737" i="7"/>
  <c r="Q2737" i="7"/>
  <c r="U2737" i="7"/>
  <c r="W2737" i="7"/>
  <c r="T2737" i="7"/>
  <c r="V2738" i="7"/>
  <c r="O2738" i="7"/>
  <c r="S2738" i="7"/>
  <c r="R2738" i="7"/>
  <c r="Q2738" i="7"/>
  <c r="U2738" i="7"/>
  <c r="W2738" i="7"/>
  <c r="T2738" i="7"/>
  <c r="V2739" i="7"/>
  <c r="O2739" i="7"/>
  <c r="S2739" i="7"/>
  <c r="R2739" i="7"/>
  <c r="Q2739" i="7"/>
  <c r="U2739" i="7"/>
  <c r="W2739" i="7"/>
  <c r="T2739" i="7"/>
  <c r="V2740" i="7"/>
  <c r="O2740" i="7"/>
  <c r="S2740" i="7"/>
  <c r="R2740" i="7"/>
  <c r="Q2740" i="7"/>
  <c r="U2740" i="7"/>
  <c r="W2740" i="7"/>
  <c r="T2740" i="7"/>
  <c r="V2741" i="7"/>
  <c r="O2741" i="7"/>
  <c r="S2741" i="7"/>
  <c r="R2741" i="7"/>
  <c r="Q2741" i="7"/>
  <c r="U2741" i="7"/>
  <c r="W2741" i="7"/>
  <c r="T2741" i="7"/>
  <c r="V2742" i="7"/>
  <c r="O2742" i="7"/>
  <c r="S2742" i="7"/>
  <c r="R2742" i="7"/>
  <c r="Q2742" i="7"/>
  <c r="U2742" i="7"/>
  <c r="W2742" i="7"/>
  <c r="T2742" i="7"/>
  <c r="V2743" i="7"/>
  <c r="O2743" i="7"/>
  <c r="S2743" i="7"/>
  <c r="R2743" i="7"/>
  <c r="Q2743" i="7"/>
  <c r="U2743" i="7"/>
  <c r="W2743" i="7"/>
  <c r="T2743" i="7"/>
  <c r="V2744" i="7"/>
  <c r="O2744" i="7"/>
  <c r="S2744" i="7"/>
  <c r="R2744" i="7"/>
  <c r="Q2744" i="7"/>
  <c r="U2744" i="7"/>
  <c r="W2744" i="7"/>
  <c r="T2744" i="7"/>
  <c r="V2745" i="7"/>
  <c r="O2745" i="7"/>
  <c r="S2745" i="7"/>
  <c r="R2745" i="7"/>
  <c r="Q2745" i="7"/>
  <c r="U2745" i="7"/>
  <c r="W2745" i="7"/>
  <c r="T2745" i="7"/>
  <c r="V2746" i="7"/>
  <c r="O2746" i="7"/>
  <c r="S2746" i="7"/>
  <c r="R2746" i="7"/>
  <c r="Q2746" i="7"/>
  <c r="U2746" i="7"/>
  <c r="W2746" i="7"/>
  <c r="T2746" i="7"/>
  <c r="V2747" i="7"/>
  <c r="O2747" i="7"/>
  <c r="S2747" i="7"/>
  <c r="R2747" i="7"/>
  <c r="Q2747" i="7"/>
  <c r="U2747" i="7"/>
  <c r="W2747" i="7"/>
  <c r="T2747" i="7"/>
  <c r="V2748" i="7"/>
  <c r="O2748" i="7"/>
  <c r="S2748" i="7"/>
  <c r="R2748" i="7"/>
  <c r="Q2748" i="7"/>
  <c r="U2748" i="7"/>
  <c r="W2748" i="7"/>
  <c r="T2748" i="7"/>
  <c r="D1" i="4"/>
  <c r="W2" i="7"/>
  <c r="S2" i="7"/>
  <c r="T2" i="7"/>
  <c r="T1" i="7"/>
  <c r="R2" i="7"/>
  <c r="U2" i="7"/>
  <c r="U1" i="7"/>
  <c r="Q2" i="7"/>
  <c r="R1" i="7"/>
  <c r="O2" i="7"/>
  <c r="V2" i="7"/>
  <c r="M272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2" i="1"/>
  <c r="A3" i="2"/>
  <c r="A2" i="2"/>
  <c r="E7" i="2"/>
  <c r="E58" i="2"/>
  <c r="D2" i="4"/>
  <c r="U10" i="4"/>
  <c r="U9" i="4"/>
  <c r="U8" i="4"/>
  <c r="U2" i="4" s="1"/>
  <c r="U13" i="4"/>
  <c r="U16" i="4"/>
  <c r="U11" i="4"/>
  <c r="U12" i="4"/>
  <c r="U14" i="4"/>
  <c r="U15" i="4"/>
  <c r="U17" i="4"/>
  <c r="U18" i="4"/>
  <c r="U19" i="4"/>
  <c r="U20" i="4"/>
  <c r="U21" i="4"/>
  <c r="U22" i="4"/>
  <c r="U23" i="4"/>
  <c r="U27" i="4"/>
  <c r="U28" i="4"/>
  <c r="U3" i="4" s="1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1" i="4" s="1"/>
  <c r="U62" i="4"/>
  <c r="U63" i="4"/>
  <c r="U7" i="4"/>
  <c r="S3" i="4"/>
  <c r="R3" i="4"/>
  <c r="Q3" i="4"/>
  <c r="P3" i="4"/>
  <c r="O3" i="4"/>
  <c r="N3" i="4"/>
  <c r="M3" i="4"/>
  <c r="S2" i="4"/>
  <c r="R2" i="4"/>
  <c r="Q2" i="4"/>
  <c r="P2" i="4"/>
  <c r="O2" i="4"/>
  <c r="N2" i="4"/>
  <c r="M2" i="4"/>
  <c r="S1" i="4"/>
  <c r="R1" i="4"/>
  <c r="Q1" i="4"/>
  <c r="P1" i="4"/>
  <c r="O1" i="4"/>
  <c r="N1" i="4"/>
  <c r="M1" i="4"/>
  <c r="E1" i="4"/>
  <c r="F1" i="4"/>
  <c r="G1" i="4"/>
  <c r="H1" i="4"/>
  <c r="I1" i="4"/>
  <c r="J1" i="4"/>
  <c r="K1" i="4"/>
  <c r="E2" i="4"/>
  <c r="F2" i="4"/>
  <c r="G2" i="4"/>
  <c r="H2" i="4"/>
  <c r="I2" i="4"/>
  <c r="J2" i="4"/>
  <c r="K2" i="4"/>
  <c r="E3" i="4"/>
  <c r="F3" i="4"/>
  <c r="G3" i="4"/>
  <c r="H3" i="4"/>
  <c r="I3" i="4"/>
  <c r="J3" i="4"/>
  <c r="K3" i="4"/>
  <c r="D3" i="4"/>
  <c r="S65" i="4"/>
  <c r="S66" i="4"/>
  <c r="R65" i="4"/>
  <c r="R66" i="4"/>
  <c r="Q65" i="4"/>
  <c r="Q66" i="4"/>
  <c r="P65" i="4"/>
  <c r="P66" i="4"/>
  <c r="O65" i="4"/>
  <c r="O66" i="4"/>
  <c r="N65" i="4"/>
  <c r="N66" i="4"/>
  <c r="M65" i="4"/>
  <c r="M66" i="4"/>
  <c r="K65" i="4"/>
  <c r="K66" i="4"/>
  <c r="J65" i="4"/>
  <c r="J66" i="4"/>
  <c r="I65" i="4"/>
  <c r="I66" i="4"/>
  <c r="H65" i="4"/>
  <c r="H66" i="4"/>
  <c r="G65" i="4"/>
  <c r="G66" i="4"/>
  <c r="F65" i="4"/>
  <c r="F66" i="4" s="1"/>
  <c r="U66" i="4" s="1"/>
  <c r="U65" i="4"/>
  <c r="E65" i="4"/>
  <c r="E66" i="4"/>
  <c r="D65" i="4"/>
  <c r="D66" i="4"/>
  <c r="S64" i="4"/>
  <c r="R64" i="4"/>
  <c r="Q64" i="4"/>
  <c r="P64" i="4"/>
  <c r="O64" i="4"/>
  <c r="N64" i="4"/>
  <c r="U64" i="4" s="1"/>
  <c r="M64" i="4"/>
  <c r="K64" i="4"/>
  <c r="J64" i="4"/>
  <c r="I64" i="4"/>
  <c r="H64" i="4"/>
  <c r="G64" i="4"/>
  <c r="F64" i="4"/>
  <c r="E64" i="4"/>
  <c r="D64" i="4"/>
  <c r="S45" i="4"/>
  <c r="S46" i="4"/>
  <c r="R45" i="4"/>
  <c r="R46" i="4"/>
  <c r="Q45" i="4"/>
  <c r="Q46" i="4"/>
  <c r="P45" i="4"/>
  <c r="P46" i="4"/>
  <c r="O45" i="4"/>
  <c r="O46" i="4"/>
  <c r="N45" i="4"/>
  <c r="M45" i="4"/>
  <c r="M46" i="4" s="1"/>
  <c r="K45" i="4"/>
  <c r="K46" i="4" s="1"/>
  <c r="J45" i="4"/>
  <c r="J46" i="4" s="1"/>
  <c r="I45" i="4"/>
  <c r="I46" i="4" s="1"/>
  <c r="H45" i="4"/>
  <c r="H46" i="4"/>
  <c r="G45" i="4"/>
  <c r="G46" i="4" s="1"/>
  <c r="F45" i="4"/>
  <c r="F46" i="4" s="1"/>
  <c r="U46" i="4" s="1"/>
  <c r="E45" i="4"/>
  <c r="E46" i="4" s="1"/>
  <c r="D45" i="4"/>
  <c r="D46" i="4" s="1"/>
  <c r="S44" i="4"/>
  <c r="R44" i="4"/>
  <c r="Q44" i="4"/>
  <c r="P44" i="4"/>
  <c r="O44" i="4"/>
  <c r="N44" i="4"/>
  <c r="M44" i="4"/>
  <c r="K44" i="4"/>
  <c r="J44" i="4"/>
  <c r="I44" i="4"/>
  <c r="H44" i="4"/>
  <c r="G44" i="4"/>
  <c r="F44" i="4"/>
  <c r="U44" i="4" s="1"/>
  <c r="E44" i="4"/>
  <c r="D44" i="4"/>
  <c r="D24" i="4"/>
  <c r="S25" i="4"/>
  <c r="S26" i="4"/>
  <c r="R25" i="4"/>
  <c r="R26" i="4"/>
  <c r="Q25" i="4"/>
  <c r="Q26" i="4"/>
  <c r="P25" i="4"/>
  <c r="P26" i="4"/>
  <c r="O25" i="4"/>
  <c r="O26" i="4"/>
  <c r="N25" i="4"/>
  <c r="U25" i="4" s="1"/>
  <c r="N26" i="4"/>
  <c r="U26" i="4" s="1"/>
  <c r="M25" i="4"/>
  <c r="M26" i="4"/>
  <c r="E25" i="4"/>
  <c r="E26" i="4"/>
  <c r="F25" i="4"/>
  <c r="G25" i="4"/>
  <c r="G26" i="4"/>
  <c r="H25" i="4"/>
  <c r="H26" i="4"/>
  <c r="I25" i="4"/>
  <c r="I26" i="4"/>
  <c r="J25" i="4"/>
  <c r="J26" i="4"/>
  <c r="K25" i="4"/>
  <c r="K26" i="4"/>
  <c r="F26" i="4"/>
  <c r="D25" i="4"/>
  <c r="D26" i="4"/>
  <c r="S24" i="4"/>
  <c r="R24" i="4"/>
  <c r="Q24" i="4"/>
  <c r="P24" i="4"/>
  <c r="O24" i="4"/>
  <c r="N24" i="4"/>
  <c r="M24" i="4"/>
  <c r="E24" i="4"/>
  <c r="F24" i="4"/>
  <c r="G24" i="4"/>
  <c r="H24" i="4"/>
  <c r="I24" i="4"/>
  <c r="J24" i="4"/>
  <c r="K24" i="4"/>
  <c r="AL1560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85" i="1"/>
  <c r="AL1584" i="1"/>
  <c r="AL1583" i="1"/>
  <c r="AL1582" i="1"/>
  <c r="AL1581" i="1"/>
  <c r="AL1580" i="1"/>
  <c r="AL1579" i="1"/>
  <c r="AL1578" i="1"/>
  <c r="AL1577" i="1"/>
  <c r="AL1576" i="1"/>
  <c r="AL1575" i="1"/>
  <c r="AL1574" i="1"/>
  <c r="AL1573" i="1"/>
  <c r="AL1572" i="1"/>
  <c r="AL1571" i="1"/>
  <c r="AL1570" i="1"/>
  <c r="AL1569" i="1"/>
  <c r="AL1568" i="1"/>
  <c r="AL1567" i="1"/>
  <c r="AL1566" i="1"/>
  <c r="AL1565" i="1"/>
  <c r="AL1564" i="1"/>
  <c r="AL1563" i="1"/>
  <c r="AL1562" i="1"/>
  <c r="AL1561" i="1"/>
  <c r="P82" i="2"/>
  <c r="S83" i="2"/>
  <c r="Q89" i="2"/>
  <c r="J91" i="2"/>
  <c r="G98" i="2"/>
  <c r="Q99" i="2"/>
  <c r="E104" i="2"/>
  <c r="H75" i="2"/>
  <c r="E41" i="2"/>
  <c r="E42" i="2"/>
  <c r="F42" i="2"/>
  <c r="G42" i="2"/>
  <c r="H42" i="2"/>
  <c r="I42" i="2"/>
  <c r="J42" i="2"/>
  <c r="K42" i="2"/>
  <c r="L42" i="2"/>
  <c r="N42" i="2"/>
  <c r="O42" i="2"/>
  <c r="P42" i="2"/>
  <c r="Q42" i="2"/>
  <c r="R42" i="2"/>
  <c r="S42" i="2"/>
  <c r="T42" i="2"/>
  <c r="E43" i="2"/>
  <c r="F43" i="2"/>
  <c r="G43" i="2"/>
  <c r="H43" i="2"/>
  <c r="I43" i="2"/>
  <c r="J43" i="2"/>
  <c r="K43" i="2"/>
  <c r="L43" i="2"/>
  <c r="N43" i="2"/>
  <c r="O43" i="2"/>
  <c r="P43" i="2"/>
  <c r="Q43" i="2"/>
  <c r="R43" i="2"/>
  <c r="S43" i="2"/>
  <c r="T43" i="2"/>
  <c r="E44" i="2"/>
  <c r="F44" i="2"/>
  <c r="G44" i="2"/>
  <c r="H44" i="2"/>
  <c r="I44" i="2"/>
  <c r="J44" i="2"/>
  <c r="K44" i="2"/>
  <c r="L44" i="2"/>
  <c r="N44" i="2"/>
  <c r="O44" i="2"/>
  <c r="P44" i="2"/>
  <c r="Q44" i="2"/>
  <c r="R44" i="2"/>
  <c r="S44" i="2"/>
  <c r="T44" i="2"/>
  <c r="E45" i="2"/>
  <c r="F45" i="2"/>
  <c r="G45" i="2"/>
  <c r="H45" i="2"/>
  <c r="I45" i="2"/>
  <c r="J45" i="2"/>
  <c r="K45" i="2"/>
  <c r="L45" i="2"/>
  <c r="N45" i="2"/>
  <c r="O45" i="2"/>
  <c r="P45" i="2"/>
  <c r="Q45" i="2"/>
  <c r="R45" i="2"/>
  <c r="S45" i="2"/>
  <c r="T45" i="2"/>
  <c r="E46" i="2"/>
  <c r="F46" i="2"/>
  <c r="G46" i="2"/>
  <c r="H46" i="2"/>
  <c r="I46" i="2"/>
  <c r="J46" i="2"/>
  <c r="K46" i="2"/>
  <c r="L46" i="2"/>
  <c r="N46" i="2"/>
  <c r="O46" i="2"/>
  <c r="P46" i="2"/>
  <c r="Q46" i="2"/>
  <c r="R46" i="2"/>
  <c r="S46" i="2"/>
  <c r="T46" i="2"/>
  <c r="E47" i="2"/>
  <c r="F47" i="2"/>
  <c r="G47" i="2"/>
  <c r="H47" i="2"/>
  <c r="I47" i="2"/>
  <c r="J47" i="2"/>
  <c r="K47" i="2"/>
  <c r="L47" i="2"/>
  <c r="N47" i="2"/>
  <c r="O47" i="2"/>
  <c r="P47" i="2"/>
  <c r="Q47" i="2"/>
  <c r="R47" i="2"/>
  <c r="S47" i="2"/>
  <c r="T47" i="2"/>
  <c r="E48" i="2"/>
  <c r="F48" i="2"/>
  <c r="G48" i="2"/>
  <c r="H48" i="2"/>
  <c r="I48" i="2"/>
  <c r="J48" i="2"/>
  <c r="K48" i="2"/>
  <c r="L48" i="2"/>
  <c r="N48" i="2"/>
  <c r="O48" i="2"/>
  <c r="P48" i="2"/>
  <c r="Q48" i="2"/>
  <c r="R48" i="2"/>
  <c r="S48" i="2"/>
  <c r="T48" i="2"/>
  <c r="E49" i="2"/>
  <c r="F49" i="2"/>
  <c r="G49" i="2"/>
  <c r="H49" i="2"/>
  <c r="I49" i="2"/>
  <c r="J49" i="2"/>
  <c r="K49" i="2"/>
  <c r="L49" i="2"/>
  <c r="N49" i="2"/>
  <c r="O49" i="2"/>
  <c r="P49" i="2"/>
  <c r="Q49" i="2"/>
  <c r="R49" i="2"/>
  <c r="S49" i="2"/>
  <c r="T49" i="2"/>
  <c r="E50" i="2"/>
  <c r="F50" i="2"/>
  <c r="G50" i="2"/>
  <c r="H50" i="2"/>
  <c r="I50" i="2"/>
  <c r="J50" i="2"/>
  <c r="K50" i="2"/>
  <c r="L50" i="2"/>
  <c r="N50" i="2"/>
  <c r="O50" i="2"/>
  <c r="P50" i="2"/>
  <c r="Q50" i="2"/>
  <c r="R50" i="2"/>
  <c r="S50" i="2"/>
  <c r="T50" i="2"/>
  <c r="E51" i="2"/>
  <c r="F51" i="2"/>
  <c r="G51" i="2"/>
  <c r="H51" i="2"/>
  <c r="I51" i="2"/>
  <c r="J51" i="2"/>
  <c r="K51" i="2"/>
  <c r="L51" i="2"/>
  <c r="N51" i="2"/>
  <c r="O51" i="2"/>
  <c r="P51" i="2"/>
  <c r="Q51" i="2"/>
  <c r="R51" i="2"/>
  <c r="S51" i="2"/>
  <c r="T51" i="2"/>
  <c r="E52" i="2"/>
  <c r="F52" i="2"/>
  <c r="G52" i="2"/>
  <c r="H52" i="2"/>
  <c r="I52" i="2"/>
  <c r="J52" i="2"/>
  <c r="K52" i="2"/>
  <c r="L52" i="2"/>
  <c r="N52" i="2"/>
  <c r="O52" i="2"/>
  <c r="P52" i="2"/>
  <c r="Q52" i="2"/>
  <c r="R52" i="2"/>
  <c r="T5" i="3" s="1"/>
  <c r="S52" i="2"/>
  <c r="T52" i="2"/>
  <c r="E53" i="2"/>
  <c r="F53" i="2"/>
  <c r="G53" i="2"/>
  <c r="H53" i="2"/>
  <c r="I53" i="2"/>
  <c r="J53" i="2"/>
  <c r="K53" i="2"/>
  <c r="L53" i="2"/>
  <c r="N53" i="2"/>
  <c r="O53" i="2"/>
  <c r="P53" i="2"/>
  <c r="Q53" i="2"/>
  <c r="R53" i="2"/>
  <c r="S53" i="2"/>
  <c r="T53" i="2"/>
  <c r="E54" i="2"/>
  <c r="F54" i="2"/>
  <c r="G54" i="2"/>
  <c r="H54" i="2"/>
  <c r="I54" i="2"/>
  <c r="J54" i="2"/>
  <c r="K54" i="2"/>
  <c r="L54" i="2"/>
  <c r="N54" i="2"/>
  <c r="O54" i="2"/>
  <c r="P54" i="2"/>
  <c r="Q54" i="2"/>
  <c r="R54" i="2"/>
  <c r="S54" i="2"/>
  <c r="T54" i="2"/>
  <c r="E55" i="2"/>
  <c r="F55" i="2"/>
  <c r="G55" i="2"/>
  <c r="H55" i="2"/>
  <c r="I55" i="2"/>
  <c r="J55" i="2"/>
  <c r="K55" i="2"/>
  <c r="L55" i="2"/>
  <c r="N55" i="2"/>
  <c r="O55" i="2"/>
  <c r="P55" i="2"/>
  <c r="Q55" i="2"/>
  <c r="R55" i="2"/>
  <c r="S55" i="2"/>
  <c r="T55" i="2"/>
  <c r="E56" i="2"/>
  <c r="F56" i="2"/>
  <c r="G56" i="2"/>
  <c r="H56" i="2"/>
  <c r="I56" i="2"/>
  <c r="J56" i="2"/>
  <c r="K56" i="2"/>
  <c r="L56" i="2"/>
  <c r="N56" i="2"/>
  <c r="O56" i="2"/>
  <c r="P56" i="2"/>
  <c r="Q56" i="2"/>
  <c r="R56" i="2"/>
  <c r="T6" i="3" s="1"/>
  <c r="S56" i="2"/>
  <c r="T56" i="2"/>
  <c r="E57" i="2"/>
  <c r="F57" i="2"/>
  <c r="G57" i="2"/>
  <c r="H57" i="2"/>
  <c r="I57" i="2"/>
  <c r="J57" i="2"/>
  <c r="K57" i="2"/>
  <c r="L57" i="2"/>
  <c r="N57" i="2"/>
  <c r="O57" i="2"/>
  <c r="P57" i="2"/>
  <c r="Q57" i="2"/>
  <c r="R57" i="2"/>
  <c r="S57" i="2"/>
  <c r="T57" i="2"/>
  <c r="F58" i="2"/>
  <c r="G58" i="2"/>
  <c r="H58" i="2"/>
  <c r="I58" i="2"/>
  <c r="J58" i="2"/>
  <c r="K58" i="2"/>
  <c r="L58" i="2"/>
  <c r="N58" i="2"/>
  <c r="O58" i="2"/>
  <c r="P58" i="2"/>
  <c r="Q58" i="2"/>
  <c r="R58" i="2"/>
  <c r="S58" i="2"/>
  <c r="T58" i="2"/>
  <c r="E59" i="2"/>
  <c r="F59" i="2"/>
  <c r="G59" i="2"/>
  <c r="H59" i="2"/>
  <c r="I59" i="2"/>
  <c r="J59" i="2"/>
  <c r="K59" i="2"/>
  <c r="L59" i="2"/>
  <c r="N59" i="2"/>
  <c r="O59" i="2"/>
  <c r="P59" i="2"/>
  <c r="Q59" i="2"/>
  <c r="R59" i="2"/>
  <c r="S59" i="2"/>
  <c r="T59" i="2"/>
  <c r="E60" i="2"/>
  <c r="F60" i="2"/>
  <c r="G60" i="2"/>
  <c r="H60" i="2"/>
  <c r="I60" i="2"/>
  <c r="J60" i="2"/>
  <c r="K60" i="2"/>
  <c r="L60" i="2"/>
  <c r="N60" i="2"/>
  <c r="O60" i="2"/>
  <c r="P60" i="2"/>
  <c r="Q60" i="2"/>
  <c r="R60" i="2"/>
  <c r="S60" i="2"/>
  <c r="T60" i="2"/>
  <c r="E61" i="2"/>
  <c r="F61" i="2"/>
  <c r="G61" i="2"/>
  <c r="H61" i="2"/>
  <c r="I61" i="2"/>
  <c r="J61" i="2"/>
  <c r="K61" i="2"/>
  <c r="L61" i="2"/>
  <c r="N61" i="2"/>
  <c r="O61" i="2"/>
  <c r="P61" i="2"/>
  <c r="Q61" i="2"/>
  <c r="R61" i="2"/>
  <c r="S61" i="2"/>
  <c r="T61" i="2"/>
  <c r="E62" i="2"/>
  <c r="F62" i="2"/>
  <c r="G62" i="2"/>
  <c r="H62" i="2"/>
  <c r="I62" i="2"/>
  <c r="J62" i="2"/>
  <c r="K62" i="2"/>
  <c r="L62" i="2"/>
  <c r="N62" i="2"/>
  <c r="O62" i="2"/>
  <c r="P62" i="2"/>
  <c r="Q62" i="2"/>
  <c r="R62" i="2"/>
  <c r="S62" i="2"/>
  <c r="T62" i="2"/>
  <c r="E64" i="2"/>
  <c r="F64" i="2"/>
  <c r="G64" i="2"/>
  <c r="H64" i="2"/>
  <c r="I64" i="2"/>
  <c r="J64" i="2"/>
  <c r="K64" i="2"/>
  <c r="L64" i="2"/>
  <c r="N64" i="2"/>
  <c r="O64" i="2"/>
  <c r="P64" i="2"/>
  <c r="Q64" i="2"/>
  <c r="R64" i="2"/>
  <c r="S64" i="2"/>
  <c r="T64" i="2"/>
  <c r="E65" i="2"/>
  <c r="F65" i="2"/>
  <c r="G65" i="2"/>
  <c r="H65" i="2"/>
  <c r="I65" i="2"/>
  <c r="J65" i="2"/>
  <c r="K65" i="2"/>
  <c r="L65" i="2"/>
  <c r="N65" i="2"/>
  <c r="O65" i="2"/>
  <c r="P65" i="2"/>
  <c r="Q65" i="2"/>
  <c r="R65" i="2"/>
  <c r="S65" i="2"/>
  <c r="T65" i="2"/>
  <c r="E66" i="2"/>
  <c r="F66" i="2"/>
  <c r="G66" i="2"/>
  <c r="H66" i="2"/>
  <c r="I66" i="2"/>
  <c r="J66" i="2"/>
  <c r="K66" i="2"/>
  <c r="L66" i="2"/>
  <c r="N66" i="2"/>
  <c r="O66" i="2"/>
  <c r="P66" i="2"/>
  <c r="Q66" i="2"/>
  <c r="R66" i="2"/>
  <c r="S66" i="2"/>
  <c r="T66" i="2"/>
  <c r="E67" i="2"/>
  <c r="F67" i="2"/>
  <c r="G67" i="2"/>
  <c r="H67" i="2"/>
  <c r="I67" i="2"/>
  <c r="J67" i="2"/>
  <c r="K67" i="2"/>
  <c r="L67" i="2"/>
  <c r="N67" i="2"/>
  <c r="O67" i="2"/>
  <c r="P67" i="2"/>
  <c r="Q67" i="2"/>
  <c r="R67" i="2"/>
  <c r="S67" i="2"/>
  <c r="T67" i="2"/>
  <c r="E68" i="2"/>
  <c r="F68" i="2"/>
  <c r="G68" i="2"/>
  <c r="H68" i="2"/>
  <c r="I68" i="2"/>
  <c r="J68" i="2"/>
  <c r="K68" i="2"/>
  <c r="L68" i="2"/>
  <c r="N68" i="2"/>
  <c r="O68" i="2"/>
  <c r="P68" i="2"/>
  <c r="Q68" i="2"/>
  <c r="R68" i="2"/>
  <c r="S68" i="2"/>
  <c r="T68" i="2"/>
  <c r="E69" i="2"/>
  <c r="F69" i="2"/>
  <c r="G69" i="2"/>
  <c r="H69" i="2"/>
  <c r="I69" i="2"/>
  <c r="J69" i="2"/>
  <c r="K69" i="2"/>
  <c r="L69" i="2"/>
  <c r="N69" i="2"/>
  <c r="O69" i="2"/>
  <c r="P69" i="2"/>
  <c r="Q69" i="2"/>
  <c r="R69" i="2"/>
  <c r="S69" i="2"/>
  <c r="T69" i="2"/>
  <c r="E70" i="2"/>
  <c r="F70" i="2"/>
  <c r="G70" i="2"/>
  <c r="H70" i="2"/>
  <c r="I70" i="2"/>
  <c r="J70" i="2"/>
  <c r="K70" i="2"/>
  <c r="L70" i="2"/>
  <c r="N70" i="2"/>
  <c r="O70" i="2"/>
  <c r="P70" i="2"/>
  <c r="Q70" i="2"/>
  <c r="R70" i="2"/>
  <c r="S70" i="2"/>
  <c r="T70" i="2"/>
  <c r="N41" i="2"/>
  <c r="N7" i="2"/>
  <c r="S41" i="2"/>
  <c r="T41" i="2"/>
  <c r="R41" i="2"/>
  <c r="P41" i="2"/>
  <c r="Q41" i="2"/>
  <c r="O41" i="2"/>
  <c r="G41" i="2"/>
  <c r="K41" i="2"/>
  <c r="L41" i="2"/>
  <c r="J41" i="2"/>
  <c r="H41" i="2"/>
  <c r="I41" i="2"/>
  <c r="G7" i="2"/>
  <c r="G36" i="2"/>
  <c r="F41" i="2"/>
  <c r="F7" i="2"/>
  <c r="D42" i="2"/>
  <c r="I76" i="2"/>
  <c r="D43" i="2"/>
  <c r="S77" i="2" s="1"/>
  <c r="I77" i="2"/>
  <c r="D44" i="2"/>
  <c r="D45" i="2"/>
  <c r="L79" i="2" s="1"/>
  <c r="K79" i="2"/>
  <c r="D46" i="2"/>
  <c r="D47" i="2"/>
  <c r="F81" i="2" s="1"/>
  <c r="H7" i="3" s="1"/>
  <c r="D48" i="2"/>
  <c r="G82" i="2" s="1"/>
  <c r="F82" i="2"/>
  <c r="D49" i="2"/>
  <c r="D83" i="2" s="1"/>
  <c r="G83" i="2"/>
  <c r="D50" i="2"/>
  <c r="I84" i="2"/>
  <c r="D51" i="2"/>
  <c r="J85" i="2" s="1"/>
  <c r="D52" i="2"/>
  <c r="K86" i="2" s="1"/>
  <c r="D53" i="2"/>
  <c r="L87" i="2" s="1"/>
  <c r="D54" i="2"/>
  <c r="N88" i="2"/>
  <c r="D55" i="2"/>
  <c r="F89" i="2" s="1"/>
  <c r="E89" i="2"/>
  <c r="D56" i="2"/>
  <c r="G90" i="2" s="1"/>
  <c r="F90" i="2"/>
  <c r="D57" i="2"/>
  <c r="Q91" i="2" s="1"/>
  <c r="D58" i="2"/>
  <c r="I92" i="2" s="1"/>
  <c r="D59" i="2"/>
  <c r="J93" i="2" s="1"/>
  <c r="D60" i="2"/>
  <c r="T94" i="2" s="1"/>
  <c r="K94" i="2"/>
  <c r="D61" i="2"/>
  <c r="L95" i="2" s="1"/>
  <c r="K95" i="2"/>
  <c r="D62" i="2"/>
  <c r="D63" i="2"/>
  <c r="D97" i="2" s="1"/>
  <c r="D64" i="2"/>
  <c r="F98" i="2" s="1"/>
  <c r="D65" i="2"/>
  <c r="S99" i="2" s="1"/>
  <c r="D66" i="2"/>
  <c r="I100" i="2" s="1"/>
  <c r="D67" i="2"/>
  <c r="J101" i="2" s="1"/>
  <c r="I101" i="2"/>
  <c r="D68" i="2"/>
  <c r="T102" i="2" s="1"/>
  <c r="D69" i="2"/>
  <c r="D103" i="2" s="1"/>
  <c r="K103" i="2"/>
  <c r="D70" i="2"/>
  <c r="N104" i="2" s="1"/>
  <c r="D79" i="2"/>
  <c r="D82" i="2"/>
  <c r="D87" i="2"/>
  <c r="D89" i="2"/>
  <c r="D91" i="2"/>
  <c r="D93" i="2"/>
  <c r="D95" i="2"/>
  <c r="D101" i="2"/>
  <c r="D143" i="2"/>
  <c r="D144" i="2"/>
  <c r="D145" i="2"/>
  <c r="D146" i="2"/>
  <c r="D147" i="2"/>
  <c r="D148" i="2"/>
  <c r="D149" i="2"/>
  <c r="D150" i="2"/>
  <c r="D151" i="2"/>
  <c r="D152" i="2"/>
  <c r="D153" i="2"/>
  <c r="D41" i="2"/>
  <c r="T75" i="2" s="1"/>
  <c r="T3" i="3"/>
  <c r="Q3" i="3"/>
  <c r="V2" i="3"/>
  <c r="U2" i="3"/>
  <c r="T2" i="3"/>
  <c r="S2" i="3"/>
  <c r="R2" i="3"/>
  <c r="Q2" i="3"/>
  <c r="R1" i="3"/>
  <c r="P1" i="3"/>
  <c r="H1" i="3"/>
  <c r="J1" i="3"/>
  <c r="I2" i="3"/>
  <c r="J2" i="3"/>
  <c r="K2" i="3"/>
  <c r="L2" i="3"/>
  <c r="M2" i="3"/>
  <c r="N2" i="3"/>
  <c r="C3" i="3"/>
  <c r="I3" i="3"/>
  <c r="L3" i="3"/>
  <c r="H4" i="3"/>
  <c r="I4" i="3"/>
  <c r="D4" i="3" s="1"/>
  <c r="J4" i="3"/>
  <c r="E4" i="3" s="1"/>
  <c r="K4" i="3"/>
  <c r="F4" i="3"/>
  <c r="L4" i="3"/>
  <c r="M4" i="3"/>
  <c r="N4" i="3"/>
  <c r="P4" i="3"/>
  <c r="Q4" i="3"/>
  <c r="R4" i="3"/>
  <c r="S4" i="3"/>
  <c r="T4" i="3"/>
  <c r="U4" i="3"/>
  <c r="V4" i="3"/>
  <c r="C4" i="3"/>
  <c r="N8" i="2"/>
  <c r="O8" i="2"/>
  <c r="P8" i="2"/>
  <c r="Q8" i="2"/>
  <c r="R8" i="2"/>
  <c r="S8" i="2"/>
  <c r="T8" i="2"/>
  <c r="N9" i="2"/>
  <c r="O9" i="2"/>
  <c r="P9" i="2"/>
  <c r="R7" i="3" s="1"/>
  <c r="Q9" i="2"/>
  <c r="R9" i="2"/>
  <c r="S9" i="2"/>
  <c r="T9" i="2"/>
  <c r="N10" i="2"/>
  <c r="O10" i="2"/>
  <c r="P10" i="2"/>
  <c r="Q10" i="2"/>
  <c r="R10" i="2"/>
  <c r="S10" i="2"/>
  <c r="T10" i="2"/>
  <c r="N11" i="2"/>
  <c r="P6" i="3" s="1"/>
  <c r="O11" i="2"/>
  <c r="P11" i="2"/>
  <c r="Q11" i="2"/>
  <c r="R11" i="2"/>
  <c r="S11" i="2"/>
  <c r="T11" i="2"/>
  <c r="V6" i="3" s="1"/>
  <c r="N12" i="2"/>
  <c r="O12" i="2"/>
  <c r="P12" i="2"/>
  <c r="Q12" i="2"/>
  <c r="R12" i="2"/>
  <c r="S12" i="2"/>
  <c r="U6" i="3" s="1"/>
  <c r="T12" i="2"/>
  <c r="N13" i="2"/>
  <c r="O13" i="2"/>
  <c r="P13" i="2"/>
  <c r="R5" i="3" s="1"/>
  <c r="Q13" i="2"/>
  <c r="R13" i="2"/>
  <c r="S13" i="2"/>
  <c r="T13" i="2"/>
  <c r="N14" i="2"/>
  <c r="O14" i="2"/>
  <c r="P14" i="2"/>
  <c r="Q14" i="2"/>
  <c r="S5" i="3" s="1"/>
  <c r="R14" i="2"/>
  <c r="S14" i="2"/>
  <c r="T14" i="2"/>
  <c r="N15" i="2"/>
  <c r="O15" i="2"/>
  <c r="P15" i="2"/>
  <c r="Q15" i="2"/>
  <c r="R15" i="2"/>
  <c r="S15" i="2"/>
  <c r="T15" i="2"/>
  <c r="N16" i="2"/>
  <c r="O16" i="2"/>
  <c r="P16" i="2"/>
  <c r="Q16" i="2"/>
  <c r="R16" i="2"/>
  <c r="S16" i="2"/>
  <c r="T16" i="2"/>
  <c r="N17" i="2"/>
  <c r="O17" i="2"/>
  <c r="P17" i="2"/>
  <c r="Q17" i="2"/>
  <c r="R17" i="2"/>
  <c r="S17" i="2"/>
  <c r="T17" i="2"/>
  <c r="N18" i="2"/>
  <c r="O18" i="2"/>
  <c r="P18" i="2"/>
  <c r="R6" i="3" s="1"/>
  <c r="Q18" i="2"/>
  <c r="R18" i="2"/>
  <c r="S18" i="2"/>
  <c r="T18" i="2"/>
  <c r="N19" i="2"/>
  <c r="O19" i="2"/>
  <c r="P19" i="2"/>
  <c r="Q19" i="2"/>
  <c r="R19" i="2"/>
  <c r="S19" i="2"/>
  <c r="T19" i="2"/>
  <c r="N20" i="2"/>
  <c r="P5" i="3" s="1"/>
  <c r="O20" i="2"/>
  <c r="P20" i="2"/>
  <c r="Q20" i="2"/>
  <c r="R20" i="2"/>
  <c r="S20" i="2"/>
  <c r="T20" i="2"/>
  <c r="N21" i="2"/>
  <c r="O21" i="2"/>
  <c r="P21" i="2"/>
  <c r="Q21" i="2"/>
  <c r="R21" i="2"/>
  <c r="S21" i="2"/>
  <c r="T21" i="2"/>
  <c r="N22" i="2"/>
  <c r="O22" i="2"/>
  <c r="P22" i="2"/>
  <c r="Q22" i="2"/>
  <c r="R22" i="2"/>
  <c r="S22" i="2"/>
  <c r="T22" i="2"/>
  <c r="N23" i="2"/>
  <c r="O23" i="2"/>
  <c r="P23" i="2"/>
  <c r="Q23" i="2"/>
  <c r="R23" i="2"/>
  <c r="S23" i="2"/>
  <c r="T23" i="2"/>
  <c r="N24" i="2"/>
  <c r="O24" i="2"/>
  <c r="P24" i="2"/>
  <c r="Q24" i="2"/>
  <c r="R24" i="2"/>
  <c r="S24" i="2"/>
  <c r="T24" i="2"/>
  <c r="N25" i="2"/>
  <c r="O25" i="2"/>
  <c r="P25" i="2"/>
  <c r="Q25" i="2"/>
  <c r="R25" i="2"/>
  <c r="S25" i="2"/>
  <c r="T25" i="2"/>
  <c r="N26" i="2"/>
  <c r="O26" i="2"/>
  <c r="P26" i="2"/>
  <c r="Q26" i="2"/>
  <c r="R26" i="2"/>
  <c r="S26" i="2"/>
  <c r="T26" i="2"/>
  <c r="N27" i="2"/>
  <c r="O27" i="2"/>
  <c r="P27" i="2"/>
  <c r="Q27" i="2"/>
  <c r="R27" i="2"/>
  <c r="S27" i="2"/>
  <c r="T27" i="2"/>
  <c r="N28" i="2"/>
  <c r="O28" i="2"/>
  <c r="P28" i="2"/>
  <c r="Q28" i="2"/>
  <c r="R28" i="2"/>
  <c r="S28" i="2"/>
  <c r="T28" i="2"/>
  <c r="N30" i="2"/>
  <c r="O30" i="2"/>
  <c r="P30" i="2"/>
  <c r="Q30" i="2"/>
  <c r="R30" i="2"/>
  <c r="S30" i="2"/>
  <c r="T30" i="2"/>
  <c r="N31" i="2"/>
  <c r="O31" i="2"/>
  <c r="P31" i="2"/>
  <c r="Q31" i="2"/>
  <c r="R31" i="2"/>
  <c r="S31" i="2"/>
  <c r="T31" i="2"/>
  <c r="N32" i="2"/>
  <c r="O32" i="2"/>
  <c r="P32" i="2"/>
  <c r="Q32" i="2"/>
  <c r="R32" i="2"/>
  <c r="S32" i="2"/>
  <c r="T32" i="2"/>
  <c r="N33" i="2"/>
  <c r="O33" i="2"/>
  <c r="P33" i="2"/>
  <c r="Q33" i="2"/>
  <c r="R33" i="2"/>
  <c r="S33" i="2"/>
  <c r="T33" i="2"/>
  <c r="N34" i="2"/>
  <c r="O34" i="2"/>
  <c r="P34" i="2"/>
  <c r="Q34" i="2"/>
  <c r="R34" i="2"/>
  <c r="S34" i="2"/>
  <c r="T34" i="2"/>
  <c r="N35" i="2"/>
  <c r="O35" i="2"/>
  <c r="P35" i="2"/>
  <c r="Q35" i="2"/>
  <c r="R35" i="2"/>
  <c r="S35" i="2"/>
  <c r="T35" i="2"/>
  <c r="N36" i="2"/>
  <c r="O36" i="2"/>
  <c r="P36" i="2"/>
  <c r="Q36" i="2"/>
  <c r="R36" i="2"/>
  <c r="S36" i="2"/>
  <c r="T36" i="2"/>
  <c r="S7" i="2"/>
  <c r="T7" i="2"/>
  <c r="R7" i="2"/>
  <c r="P7" i="2"/>
  <c r="Q7" i="2"/>
  <c r="O7" i="2"/>
  <c r="E8" i="2"/>
  <c r="F8" i="2"/>
  <c r="G8" i="2"/>
  <c r="H8" i="2"/>
  <c r="I8" i="2"/>
  <c r="J8" i="2"/>
  <c r="K8" i="2"/>
  <c r="L8" i="2"/>
  <c r="E9" i="2"/>
  <c r="F9" i="2"/>
  <c r="G9" i="2"/>
  <c r="H9" i="2"/>
  <c r="I9" i="2"/>
  <c r="J9" i="2"/>
  <c r="K9" i="2"/>
  <c r="L9" i="2"/>
  <c r="E10" i="2"/>
  <c r="F10" i="2"/>
  <c r="G10" i="2"/>
  <c r="H10" i="2"/>
  <c r="I10" i="2"/>
  <c r="J10" i="2"/>
  <c r="K10" i="2"/>
  <c r="L10" i="2"/>
  <c r="E11" i="2"/>
  <c r="C6" i="3" s="1"/>
  <c r="F11" i="2"/>
  <c r="G11" i="2"/>
  <c r="I6" i="3" s="1"/>
  <c r="H11" i="2"/>
  <c r="I11" i="2"/>
  <c r="J11" i="2"/>
  <c r="K11" i="2"/>
  <c r="L11" i="2"/>
  <c r="E12" i="2"/>
  <c r="F12" i="2"/>
  <c r="G12" i="2"/>
  <c r="H12" i="2"/>
  <c r="I12" i="2"/>
  <c r="K6" i="3" s="1"/>
  <c r="J12" i="2"/>
  <c r="K12" i="2"/>
  <c r="M6" i="3" s="1"/>
  <c r="L12" i="2"/>
  <c r="E13" i="2"/>
  <c r="F13" i="2"/>
  <c r="G13" i="2"/>
  <c r="H13" i="2"/>
  <c r="I13" i="2"/>
  <c r="J13" i="2"/>
  <c r="K13" i="2"/>
  <c r="L13" i="2"/>
  <c r="E14" i="2"/>
  <c r="F14" i="2"/>
  <c r="G14" i="2"/>
  <c r="I5" i="3" s="1"/>
  <c r="H14" i="2"/>
  <c r="I14" i="2"/>
  <c r="J14" i="2"/>
  <c r="K14" i="2"/>
  <c r="L14" i="2"/>
  <c r="E15" i="2"/>
  <c r="F15" i="2"/>
  <c r="G15" i="2"/>
  <c r="H15" i="2"/>
  <c r="I15" i="2"/>
  <c r="J15" i="2"/>
  <c r="K15" i="2"/>
  <c r="L15" i="2"/>
  <c r="E16" i="2"/>
  <c r="F16" i="2"/>
  <c r="G16" i="2"/>
  <c r="H16" i="2"/>
  <c r="I16" i="2"/>
  <c r="J16" i="2"/>
  <c r="K16" i="2"/>
  <c r="L16" i="2"/>
  <c r="E17" i="2"/>
  <c r="F17" i="2"/>
  <c r="G17" i="2"/>
  <c r="H17" i="2"/>
  <c r="I17" i="2"/>
  <c r="J17" i="2"/>
  <c r="K17" i="2"/>
  <c r="L17" i="2"/>
  <c r="E18" i="2"/>
  <c r="F18" i="2"/>
  <c r="G18" i="2"/>
  <c r="H18" i="2"/>
  <c r="I18" i="2"/>
  <c r="J18" i="2"/>
  <c r="K18" i="2"/>
  <c r="L18" i="2"/>
  <c r="E19" i="2"/>
  <c r="F19" i="2"/>
  <c r="G19" i="2"/>
  <c r="H19" i="2"/>
  <c r="I19" i="2"/>
  <c r="J19" i="2"/>
  <c r="K19" i="2"/>
  <c r="L19" i="2"/>
  <c r="E20" i="2"/>
  <c r="F20" i="2"/>
  <c r="G20" i="2"/>
  <c r="H20" i="2"/>
  <c r="I20" i="2"/>
  <c r="J20" i="2"/>
  <c r="K20" i="2"/>
  <c r="L20" i="2"/>
  <c r="E21" i="2"/>
  <c r="F21" i="2"/>
  <c r="G21" i="2"/>
  <c r="H21" i="2"/>
  <c r="I21" i="2"/>
  <c r="J21" i="2"/>
  <c r="K21" i="2"/>
  <c r="L21" i="2"/>
  <c r="E22" i="2"/>
  <c r="F22" i="2"/>
  <c r="G22" i="2"/>
  <c r="H22" i="2"/>
  <c r="I22" i="2"/>
  <c r="J22" i="2"/>
  <c r="K22" i="2"/>
  <c r="L22" i="2"/>
  <c r="E23" i="2"/>
  <c r="F23" i="2"/>
  <c r="G23" i="2"/>
  <c r="H23" i="2"/>
  <c r="I23" i="2"/>
  <c r="J23" i="2"/>
  <c r="K23" i="2"/>
  <c r="L23" i="2"/>
  <c r="E24" i="2"/>
  <c r="F24" i="2"/>
  <c r="G24" i="2"/>
  <c r="H24" i="2"/>
  <c r="I24" i="2"/>
  <c r="J24" i="2"/>
  <c r="K24" i="2"/>
  <c r="L24" i="2"/>
  <c r="E25" i="2"/>
  <c r="F25" i="2"/>
  <c r="G25" i="2"/>
  <c r="H25" i="2"/>
  <c r="I25" i="2"/>
  <c r="J25" i="2"/>
  <c r="K25" i="2"/>
  <c r="L25" i="2"/>
  <c r="E26" i="2"/>
  <c r="F26" i="2"/>
  <c r="G26" i="2"/>
  <c r="H26" i="2"/>
  <c r="I26" i="2"/>
  <c r="J26" i="2"/>
  <c r="K26" i="2"/>
  <c r="L26" i="2"/>
  <c r="E27" i="2"/>
  <c r="F27" i="2"/>
  <c r="G27" i="2"/>
  <c r="H27" i="2"/>
  <c r="I27" i="2"/>
  <c r="J27" i="2"/>
  <c r="K27" i="2"/>
  <c r="L27" i="2"/>
  <c r="E28" i="2"/>
  <c r="F28" i="2"/>
  <c r="G28" i="2"/>
  <c r="H28" i="2"/>
  <c r="I28" i="2"/>
  <c r="J28" i="2"/>
  <c r="K28" i="2"/>
  <c r="L28" i="2"/>
  <c r="E30" i="2"/>
  <c r="F30" i="2"/>
  <c r="G30" i="2"/>
  <c r="H30" i="2"/>
  <c r="I30" i="2"/>
  <c r="J30" i="2"/>
  <c r="K30" i="2"/>
  <c r="L30" i="2"/>
  <c r="E31" i="2"/>
  <c r="F31" i="2"/>
  <c r="G31" i="2"/>
  <c r="H31" i="2"/>
  <c r="I31" i="2"/>
  <c r="J31" i="2"/>
  <c r="K31" i="2"/>
  <c r="L31" i="2"/>
  <c r="E32" i="2"/>
  <c r="F32" i="2"/>
  <c r="G32" i="2"/>
  <c r="H32" i="2"/>
  <c r="I32" i="2"/>
  <c r="J32" i="2"/>
  <c r="K32" i="2"/>
  <c r="L32" i="2"/>
  <c r="E33" i="2"/>
  <c r="F33" i="2"/>
  <c r="G33" i="2"/>
  <c r="H33" i="2"/>
  <c r="I33" i="2"/>
  <c r="J33" i="2"/>
  <c r="K33" i="2"/>
  <c r="L33" i="2"/>
  <c r="E34" i="2"/>
  <c r="F34" i="2"/>
  <c r="G34" i="2"/>
  <c r="H34" i="2"/>
  <c r="I34" i="2"/>
  <c r="J34" i="2"/>
  <c r="K34" i="2"/>
  <c r="L34" i="2"/>
  <c r="E35" i="2"/>
  <c r="F35" i="2"/>
  <c r="G35" i="2"/>
  <c r="H35" i="2"/>
  <c r="I35" i="2"/>
  <c r="J35" i="2"/>
  <c r="K35" i="2"/>
  <c r="L35" i="2"/>
  <c r="E36" i="2"/>
  <c r="F36" i="2"/>
  <c r="H36" i="2"/>
  <c r="I36" i="2"/>
  <c r="J36" i="2"/>
  <c r="K36" i="2"/>
  <c r="L36" i="2"/>
  <c r="K7" i="2"/>
  <c r="M5" i="3" s="1"/>
  <c r="L7" i="2"/>
  <c r="J7" i="2"/>
  <c r="L5" i="3" s="1"/>
  <c r="I7" i="2"/>
  <c r="H7" i="2"/>
  <c r="U24" i="4"/>
  <c r="D104" i="2"/>
  <c r="G104" i="2"/>
  <c r="P104" i="2"/>
  <c r="Q104" i="2"/>
  <c r="T104" i="2"/>
  <c r="L96" i="2"/>
  <c r="D96" i="2"/>
  <c r="F96" i="2"/>
  <c r="O96" i="2"/>
  <c r="G96" i="2"/>
  <c r="P96" i="2"/>
  <c r="H96" i="2"/>
  <c r="Q96" i="2"/>
  <c r="I96" i="2"/>
  <c r="R96" i="2"/>
  <c r="J96" i="2"/>
  <c r="S96" i="2"/>
  <c r="K96" i="2"/>
  <c r="T96" i="2"/>
  <c r="I88" i="2"/>
  <c r="D88" i="2"/>
  <c r="K88" i="2"/>
  <c r="O88" i="2"/>
  <c r="L88" i="2"/>
  <c r="P88" i="2"/>
  <c r="E88" i="2"/>
  <c r="Q88" i="2"/>
  <c r="F88" i="2"/>
  <c r="R88" i="2"/>
  <c r="G88" i="2"/>
  <c r="S88" i="2"/>
  <c r="H88" i="2"/>
  <c r="T88" i="2"/>
  <c r="L80" i="2"/>
  <c r="D80" i="2"/>
  <c r="F80" i="2"/>
  <c r="O80" i="2"/>
  <c r="G80" i="2"/>
  <c r="P80" i="2"/>
  <c r="H80" i="2"/>
  <c r="Q80" i="2"/>
  <c r="I80" i="2"/>
  <c r="R80" i="2"/>
  <c r="J80" i="2"/>
  <c r="S80" i="2"/>
  <c r="K80" i="2"/>
  <c r="T80" i="2"/>
  <c r="T86" i="2"/>
  <c r="N46" i="4"/>
  <c r="U45" i="4"/>
  <c r="N80" i="2"/>
  <c r="R76" i="2"/>
  <c r="J102" i="2"/>
  <c r="S102" i="2"/>
  <c r="L102" i="2"/>
  <c r="E102" i="2"/>
  <c r="N102" i="2"/>
  <c r="F102" i="2"/>
  <c r="O102" i="2"/>
  <c r="G102" i="2"/>
  <c r="P102" i="2"/>
  <c r="H102" i="2"/>
  <c r="Q102" i="2"/>
  <c r="D102" i="2"/>
  <c r="I102" i="2"/>
  <c r="R102" i="2"/>
  <c r="J94" i="2"/>
  <c r="S94" i="2"/>
  <c r="L94" i="2"/>
  <c r="E94" i="2"/>
  <c r="N94" i="2"/>
  <c r="F94" i="2"/>
  <c r="O94" i="2"/>
  <c r="G94" i="2"/>
  <c r="P94" i="2"/>
  <c r="H94" i="2"/>
  <c r="Q94" i="2"/>
  <c r="D94" i="2"/>
  <c r="I94" i="2"/>
  <c r="R94" i="2"/>
  <c r="J86" i="2"/>
  <c r="S86" i="2"/>
  <c r="L86" i="2"/>
  <c r="E86" i="2"/>
  <c r="N86" i="2"/>
  <c r="F86" i="2"/>
  <c r="O86" i="2"/>
  <c r="G86" i="2"/>
  <c r="P86" i="2"/>
  <c r="H86" i="2"/>
  <c r="Q86" i="2"/>
  <c r="D86" i="2"/>
  <c r="I86" i="2"/>
  <c r="R86" i="2"/>
  <c r="J78" i="2"/>
  <c r="S78" i="2"/>
  <c r="L78" i="2"/>
  <c r="E78" i="2"/>
  <c r="N78" i="2"/>
  <c r="F78" i="2"/>
  <c r="O78" i="2"/>
  <c r="G78" i="2"/>
  <c r="P78" i="2"/>
  <c r="H78" i="2"/>
  <c r="Q78" i="2"/>
  <c r="D78" i="2"/>
  <c r="I78" i="2"/>
  <c r="R78" i="2"/>
  <c r="K102" i="2"/>
  <c r="N96" i="2"/>
  <c r="R92" i="2"/>
  <c r="E80" i="2"/>
  <c r="E96" i="2"/>
  <c r="J88" i="2"/>
  <c r="H100" i="2"/>
  <c r="Q100" i="2"/>
  <c r="J100" i="2"/>
  <c r="S100" i="2"/>
  <c r="K100" i="2"/>
  <c r="T100" i="2"/>
  <c r="L100" i="2"/>
  <c r="D100" i="2"/>
  <c r="E100" i="2"/>
  <c r="N100" i="2"/>
  <c r="F100" i="2"/>
  <c r="O100" i="2"/>
  <c r="G100" i="2"/>
  <c r="P100" i="2"/>
  <c r="H92" i="2"/>
  <c r="Q92" i="2"/>
  <c r="J92" i="2"/>
  <c r="S92" i="2"/>
  <c r="K92" i="2"/>
  <c r="T92" i="2"/>
  <c r="L92" i="2"/>
  <c r="D92" i="2"/>
  <c r="E92" i="2"/>
  <c r="N92" i="2"/>
  <c r="F92" i="2"/>
  <c r="O92" i="2"/>
  <c r="G92" i="2"/>
  <c r="P92" i="2"/>
  <c r="H84" i="2"/>
  <c r="Q84" i="2"/>
  <c r="J84" i="2"/>
  <c r="S84" i="2"/>
  <c r="K84" i="2"/>
  <c r="T84" i="2"/>
  <c r="L84" i="2"/>
  <c r="D84" i="2"/>
  <c r="E84" i="2"/>
  <c r="C5" i="3" s="1"/>
  <c r="N84" i="2"/>
  <c r="F84" i="2"/>
  <c r="O84" i="2"/>
  <c r="G84" i="2"/>
  <c r="P84" i="2"/>
  <c r="H76" i="2"/>
  <c r="Q76" i="2"/>
  <c r="J76" i="2"/>
  <c r="S76" i="2"/>
  <c r="K76" i="2"/>
  <c r="T76" i="2"/>
  <c r="L76" i="2"/>
  <c r="D76" i="2"/>
  <c r="E76" i="2"/>
  <c r="N76" i="2"/>
  <c r="F76" i="2"/>
  <c r="O76" i="2"/>
  <c r="G76" i="2"/>
  <c r="P76" i="2"/>
  <c r="T78" i="2"/>
  <c r="V5" i="3" s="1"/>
  <c r="R84" i="2"/>
  <c r="K78" i="2"/>
  <c r="L75" i="2"/>
  <c r="S103" i="2"/>
  <c r="J103" i="2"/>
  <c r="Q101" i="2"/>
  <c r="H101" i="2"/>
  <c r="O99" i="2"/>
  <c r="F99" i="2"/>
  <c r="N98" i="2"/>
  <c r="E98" i="2"/>
  <c r="S95" i="2"/>
  <c r="J95" i="2"/>
  <c r="Q93" i="2"/>
  <c r="H93" i="2"/>
  <c r="O91" i="2"/>
  <c r="F91" i="2"/>
  <c r="N90" i="2"/>
  <c r="E90" i="2"/>
  <c r="L89" i="2"/>
  <c r="S87" i="2"/>
  <c r="J87" i="2"/>
  <c r="Q85" i="2"/>
  <c r="H85" i="2"/>
  <c r="O83" i="2"/>
  <c r="F83" i="2"/>
  <c r="N82" i="2"/>
  <c r="E82" i="2"/>
  <c r="L81" i="2"/>
  <c r="S79" i="2"/>
  <c r="J79" i="2"/>
  <c r="Q77" i="2"/>
  <c r="H77" i="2"/>
  <c r="D75" i="2"/>
  <c r="N75" i="2"/>
  <c r="R103" i="2"/>
  <c r="I103" i="2"/>
  <c r="P101" i="2"/>
  <c r="G101" i="2"/>
  <c r="N99" i="2"/>
  <c r="E99" i="2"/>
  <c r="L98" i="2"/>
  <c r="R95" i="2"/>
  <c r="I95" i="2"/>
  <c r="P93" i="2"/>
  <c r="G93" i="2"/>
  <c r="N91" i="2"/>
  <c r="E91" i="2"/>
  <c r="L90" i="2"/>
  <c r="T89" i="2"/>
  <c r="K89" i="2"/>
  <c r="R87" i="2"/>
  <c r="I87" i="2"/>
  <c r="P85" i="2"/>
  <c r="G85" i="2"/>
  <c r="N83" i="2"/>
  <c r="E83" i="2"/>
  <c r="L82" i="2"/>
  <c r="T81" i="2"/>
  <c r="K81" i="2"/>
  <c r="R79" i="2"/>
  <c r="I79" i="2"/>
  <c r="P77" i="2"/>
  <c r="G77" i="2"/>
  <c r="F75" i="2"/>
  <c r="O75" i="2"/>
  <c r="Q103" i="2"/>
  <c r="H103" i="2"/>
  <c r="O101" i="2"/>
  <c r="F101" i="2"/>
  <c r="L99" i="2"/>
  <c r="T98" i="2"/>
  <c r="K98" i="2"/>
  <c r="Q95" i="2"/>
  <c r="H95" i="2"/>
  <c r="O93" i="2"/>
  <c r="F93" i="2"/>
  <c r="L91" i="2"/>
  <c r="T90" i="2"/>
  <c r="K90" i="2"/>
  <c r="S89" i="2"/>
  <c r="J89" i="2"/>
  <c r="Q87" i="2"/>
  <c r="H87" i="2"/>
  <c r="O85" i="2"/>
  <c r="F85" i="2"/>
  <c r="L83" i="2"/>
  <c r="T82" i="2"/>
  <c r="K82" i="2"/>
  <c r="S81" i="2"/>
  <c r="J81" i="2"/>
  <c r="Q79" i="2"/>
  <c r="H79" i="2"/>
  <c r="O77" i="2"/>
  <c r="F77" i="2"/>
  <c r="H6" i="3" s="1"/>
  <c r="G75" i="2"/>
  <c r="I7" i="3" s="1"/>
  <c r="P75" i="2"/>
  <c r="P103" i="2"/>
  <c r="G103" i="2"/>
  <c r="N101" i="2"/>
  <c r="E101" i="2"/>
  <c r="T99" i="2"/>
  <c r="K99" i="2"/>
  <c r="S98" i="2"/>
  <c r="J98" i="2"/>
  <c r="P95" i="2"/>
  <c r="G95" i="2"/>
  <c r="N93" i="2"/>
  <c r="E93" i="2"/>
  <c r="T91" i="2"/>
  <c r="K91" i="2"/>
  <c r="S90" i="2"/>
  <c r="J90" i="2"/>
  <c r="R89" i="2"/>
  <c r="I89" i="2"/>
  <c r="P87" i="2"/>
  <c r="G87" i="2"/>
  <c r="N85" i="2"/>
  <c r="E85" i="2"/>
  <c r="T83" i="2"/>
  <c r="K83" i="2"/>
  <c r="S82" i="2"/>
  <c r="J82" i="2"/>
  <c r="R81" i="2"/>
  <c r="T7" i="3" s="1"/>
  <c r="I81" i="2"/>
  <c r="P79" i="2"/>
  <c r="G79" i="2"/>
  <c r="N77" i="2"/>
  <c r="E77" i="2"/>
  <c r="E75" i="2"/>
  <c r="O103" i="2"/>
  <c r="F103" i="2"/>
  <c r="R98" i="2"/>
  <c r="I98" i="2"/>
  <c r="O95" i="2"/>
  <c r="F95" i="2"/>
  <c r="R90" i="2"/>
  <c r="I90" i="2"/>
  <c r="O87" i="2"/>
  <c r="F87" i="2"/>
  <c r="R82" i="2"/>
  <c r="I82" i="2"/>
  <c r="O79" i="2"/>
  <c r="F79" i="2"/>
  <c r="I75" i="2"/>
  <c r="K7" i="3"/>
  <c r="R75" i="2"/>
  <c r="N103" i="2"/>
  <c r="E103" i="2"/>
  <c r="T101" i="2"/>
  <c r="K101" i="2"/>
  <c r="R99" i="2"/>
  <c r="I99" i="2"/>
  <c r="Q98" i="2"/>
  <c r="H98" i="2"/>
  <c r="N95" i="2"/>
  <c r="E95" i="2"/>
  <c r="T93" i="2"/>
  <c r="K93" i="2"/>
  <c r="R91" i="2"/>
  <c r="I91" i="2"/>
  <c r="Q90" i="2"/>
  <c r="H90" i="2"/>
  <c r="P89" i="2"/>
  <c r="G89" i="2"/>
  <c r="N87" i="2"/>
  <c r="E87" i="2"/>
  <c r="T85" i="2"/>
  <c r="K85" i="2"/>
  <c r="R83" i="2"/>
  <c r="I83" i="2"/>
  <c r="Q82" i="2"/>
  <c r="H82" i="2"/>
  <c r="P81" i="2"/>
  <c r="G81" i="2"/>
  <c r="N79" i="2"/>
  <c r="E79" i="2"/>
  <c r="T77" i="2"/>
  <c r="K77" i="2"/>
  <c r="K75" i="2"/>
  <c r="T103" i="2"/>
  <c r="R101" i="2"/>
  <c r="P99" i="2"/>
  <c r="O98" i="2"/>
  <c r="T95" i="2"/>
  <c r="R93" i="2"/>
  <c r="P91" i="2"/>
  <c r="O90" i="2"/>
  <c r="N89" i="2"/>
  <c r="T87" i="2"/>
  <c r="R85" i="2"/>
  <c r="P83" i="2"/>
  <c r="O82" i="2"/>
  <c r="N81" i="2"/>
  <c r="P7" i="3" s="1"/>
  <c r="T79" i="2"/>
  <c r="R77" i="2"/>
  <c r="Q3812" i="7"/>
  <c r="Q3813" i="7"/>
  <c r="P1" i="10" l="1"/>
  <c r="Q3576" i="10" s="1"/>
  <c r="J7" i="3"/>
  <c r="T1" i="2"/>
  <c r="Q2399" i="10"/>
  <c r="Q2344" i="10"/>
  <c r="Q3675" i="10"/>
  <c r="Q1224" i="10"/>
  <c r="Q1131" i="10"/>
  <c r="Q2378" i="10"/>
  <c r="Q1045" i="10"/>
  <c r="Q957" i="10"/>
  <c r="V7" i="3"/>
  <c r="Q3629" i="10"/>
  <c r="Q2396" i="10"/>
  <c r="Q3477" i="10"/>
  <c r="Q996" i="10"/>
  <c r="Q3628" i="10"/>
  <c r="Q2395" i="10"/>
  <c r="Q2285" i="10"/>
  <c r="Q2267" i="10"/>
  <c r="Q1209" i="10"/>
  <c r="Q2456" i="10"/>
  <c r="Q2351" i="10"/>
  <c r="Q3572" i="10"/>
  <c r="Q3420" i="10"/>
  <c r="Q1158" i="10"/>
  <c r="Q1139" i="10"/>
  <c r="Q1115" i="10"/>
  <c r="Q2224" i="10"/>
  <c r="Q2436" i="10"/>
  <c r="Q2442" i="10"/>
  <c r="Q1164" i="10"/>
  <c r="Q3529" i="10"/>
  <c r="Q3450" i="10"/>
  <c r="N7" i="3"/>
  <c r="Q3636" i="10"/>
  <c r="Q3612" i="10"/>
  <c r="Q1072" i="10"/>
  <c r="Q3538" i="10"/>
  <c r="Q3406" i="10"/>
  <c r="Q1229" i="10"/>
  <c r="Q3590" i="10"/>
  <c r="Q2301" i="10"/>
  <c r="Q1018" i="10"/>
  <c r="Q2212" i="10"/>
  <c r="Q1185" i="10"/>
  <c r="Q3646" i="10"/>
  <c r="Q1070" i="10"/>
  <c r="Q2290" i="10"/>
  <c r="Q2329" i="10"/>
  <c r="Q1054" i="10"/>
  <c r="Q1122" i="10"/>
  <c r="Q2357" i="10"/>
  <c r="Q959" i="10"/>
  <c r="L77" i="2"/>
  <c r="N6" i="3" s="1"/>
  <c r="F6" i="3" s="1"/>
  <c r="Q787" i="10"/>
  <c r="Q776" i="10"/>
  <c r="J75" i="2"/>
  <c r="L7" i="3" s="1"/>
  <c r="D7" i="3" s="1"/>
  <c r="J99" i="2"/>
  <c r="H91" i="2"/>
  <c r="Q83" i="2"/>
  <c r="S6" i="3" s="1"/>
  <c r="J77" i="2"/>
  <c r="L6" i="3" s="1"/>
  <c r="Q2260" i="10"/>
  <c r="Q2254" i="10"/>
  <c r="Q3383" i="10"/>
  <c r="Q2160" i="10"/>
  <c r="Q3292" i="10"/>
  <c r="Q3265" i="10"/>
  <c r="Q750" i="10"/>
  <c r="Q3146" i="10"/>
  <c r="Q1591" i="10"/>
  <c r="Q2691" i="10"/>
  <c r="N1" i="2"/>
  <c r="O104" i="2"/>
  <c r="D90" i="2"/>
  <c r="Q75" i="2"/>
  <c r="H99" i="2"/>
  <c r="P90" i="2"/>
  <c r="P1" i="2" s="1"/>
  <c r="J83" i="2"/>
  <c r="Q3473" i="10"/>
  <c r="Q786" i="10"/>
  <c r="Q749" i="10"/>
  <c r="F104" i="2"/>
  <c r="F1" i="2" s="1"/>
  <c r="S75" i="2"/>
  <c r="U7" i="3" s="1"/>
  <c r="P98" i="2"/>
  <c r="H83" i="2"/>
  <c r="J6" i="3" s="1"/>
  <c r="E6" i="3" s="1"/>
  <c r="Q3499" i="10"/>
  <c r="Q1030" i="10"/>
  <c r="Q910" i="10"/>
  <c r="Q2080" i="10"/>
  <c r="Q1852" i="10"/>
  <c r="Q581" i="10"/>
  <c r="Q3458" i="10"/>
  <c r="Q3431" i="10"/>
  <c r="Q3360" i="10"/>
  <c r="Q3298" i="10"/>
  <c r="Q1891" i="10"/>
  <c r="Q1859" i="10"/>
  <c r="Q5" i="3"/>
  <c r="D5" i="3" s="1"/>
  <c r="K104" i="2"/>
  <c r="L104" i="2"/>
  <c r="D85" i="2"/>
  <c r="L103" i="2"/>
  <c r="O89" i="2"/>
  <c r="Q6" i="3" s="1"/>
  <c r="Q3505" i="10"/>
  <c r="Q3471" i="10"/>
  <c r="Q925" i="10"/>
  <c r="Q2157" i="10"/>
  <c r="Q3190" i="10"/>
  <c r="Q1867" i="10"/>
  <c r="S104" i="2"/>
  <c r="R100" i="2"/>
  <c r="R1" i="2" s="1"/>
  <c r="I93" i="2"/>
  <c r="K87" i="2"/>
  <c r="M7" i="3" s="1"/>
  <c r="E81" i="2"/>
  <c r="C7" i="3" s="1"/>
  <c r="H89" i="2"/>
  <c r="H1" i="2" s="1"/>
  <c r="Q81" i="2"/>
  <c r="Q3443" i="10"/>
  <c r="Q2195" i="10"/>
  <c r="Q3181" i="10"/>
  <c r="Q713" i="10"/>
  <c r="J5" i="3"/>
  <c r="J104" i="2"/>
  <c r="S101" i="2"/>
  <c r="S93" i="2"/>
  <c r="O81" i="2"/>
  <c r="Q7" i="3" s="1"/>
  <c r="Q3436" i="10"/>
  <c r="Q980" i="10"/>
  <c r="Q3341" i="10"/>
  <c r="Q3287" i="10"/>
  <c r="Q1952" i="10"/>
  <c r="Q3125" i="10"/>
  <c r="H5" i="3"/>
  <c r="R104" i="2"/>
  <c r="D99" i="2"/>
  <c r="D81" i="2"/>
  <c r="G99" i="2"/>
  <c r="L101" i="2"/>
  <c r="L93" i="2"/>
  <c r="H81" i="2"/>
  <c r="Q3496" i="10"/>
  <c r="Q2076" i="10"/>
  <c r="Q2014" i="10"/>
  <c r="I104" i="2"/>
  <c r="D98" i="2"/>
  <c r="S85" i="2"/>
  <c r="U5" i="3" s="1"/>
  <c r="Q3523" i="10"/>
  <c r="Q2200" i="10"/>
  <c r="Q939" i="10"/>
  <c r="Q914" i="10"/>
  <c r="Q612" i="10"/>
  <c r="Q594" i="10"/>
  <c r="Q586" i="10"/>
  <c r="D77" i="2"/>
  <c r="G91" i="2"/>
  <c r="G1" i="2" s="1"/>
  <c r="I85" i="2"/>
  <c r="I1" i="2" s="1"/>
  <c r="S91" i="2"/>
  <c r="L85" i="2"/>
  <c r="N5" i="3" s="1"/>
  <c r="Q1105" i="10"/>
  <c r="Q1099" i="10"/>
  <c r="Q1093" i="10"/>
  <c r="Q2274" i="10"/>
  <c r="Q2262" i="10"/>
  <c r="Q3502" i="10"/>
  <c r="Q3434" i="10"/>
  <c r="Q3407" i="10"/>
  <c r="Q958" i="10"/>
  <c r="Q3267" i="10"/>
  <c r="Q3259" i="10"/>
  <c r="Q3232" i="10"/>
  <c r="H104" i="2"/>
  <c r="Q2118" i="10"/>
  <c r="Q2074" i="10"/>
  <c r="Q843" i="10"/>
  <c r="Q3194" i="10"/>
  <c r="Q718" i="10"/>
  <c r="Q688" i="10"/>
  <c r="Q734" i="10"/>
  <c r="Q1874" i="10"/>
  <c r="Q3102" i="10"/>
  <c r="Q1701" i="10"/>
  <c r="Q442" i="10"/>
  <c r="Q1645" i="10"/>
  <c r="Q881" i="10"/>
  <c r="Q874" i="10"/>
  <c r="Q2132" i="10"/>
  <c r="Q2026" i="10"/>
  <c r="Q2013" i="10"/>
  <c r="Q3271" i="10"/>
  <c r="Q744" i="10"/>
  <c r="Q3178" i="10"/>
  <c r="Q3165" i="10"/>
  <c r="Q3115" i="10"/>
  <c r="Q3086" i="10"/>
  <c r="Q1841" i="10"/>
  <c r="Q523" i="10"/>
  <c r="Q455" i="10"/>
  <c r="Q1675" i="10"/>
  <c r="Q664" i="10"/>
  <c r="Q3145" i="10"/>
  <c r="Q3138" i="10"/>
  <c r="Q598" i="10"/>
  <c r="Q582" i="10"/>
  <c r="Q3075" i="10"/>
  <c r="Q2984" i="10"/>
  <c r="Q1759" i="10"/>
  <c r="Q1663" i="10"/>
  <c r="Q2871" i="10"/>
  <c r="Q3384" i="10"/>
  <c r="Q691" i="10"/>
  <c r="Q1901" i="10"/>
  <c r="Q1824" i="10"/>
  <c r="Q1809" i="10"/>
  <c r="Q3051" i="10"/>
  <c r="Q1748" i="10"/>
  <c r="Q2943" i="10"/>
  <c r="Q2912" i="10"/>
  <c r="Q1652" i="10"/>
  <c r="Q2850" i="10"/>
  <c r="Q3307" i="10"/>
  <c r="Q1984" i="10"/>
  <c r="Q711" i="10"/>
  <c r="Q1934" i="10"/>
  <c r="Q663" i="10"/>
  <c r="Q1900" i="10"/>
  <c r="Q3002" i="10"/>
  <c r="Q1804" i="10"/>
  <c r="Q1771" i="10"/>
  <c r="Q2932" i="10"/>
  <c r="Q473" i="10"/>
  <c r="Q1723" i="10"/>
  <c r="Q379" i="10"/>
  <c r="Q2849" i="10"/>
  <c r="Q336" i="10"/>
  <c r="Q3376" i="10"/>
  <c r="Q2148" i="10"/>
  <c r="Q2135" i="10"/>
  <c r="Q2086" i="10"/>
  <c r="Q851" i="10"/>
  <c r="Q838" i="10"/>
  <c r="Q3249" i="10"/>
  <c r="Q817" i="10"/>
  <c r="Q791" i="10"/>
  <c r="Q768" i="10"/>
  <c r="Q755" i="10"/>
  <c r="Q3189" i="10"/>
  <c r="Q1954" i="10"/>
  <c r="Q1947" i="10"/>
  <c r="Q1940" i="10"/>
  <c r="Q1927" i="10"/>
  <c r="Q1893" i="10"/>
  <c r="Q634" i="10"/>
  <c r="Q3098" i="10"/>
  <c r="Q3083" i="10"/>
  <c r="Q1838" i="10"/>
  <c r="Q3009" i="10"/>
  <c r="Q1796" i="10"/>
  <c r="Q1779" i="10"/>
  <c r="Q1729" i="10"/>
  <c r="Q2941" i="10"/>
  <c r="Q482" i="10"/>
  <c r="Q472" i="10"/>
  <c r="Q2892" i="10"/>
  <c r="Q367" i="10"/>
  <c r="Q944" i="10"/>
  <c r="Q931" i="10"/>
  <c r="Q3382" i="10"/>
  <c r="Q3369" i="10"/>
  <c r="Q2167" i="10"/>
  <c r="Q2141" i="10"/>
  <c r="Q3335" i="10"/>
  <c r="Q2059" i="10"/>
  <c r="Q857" i="10"/>
  <c r="Q844" i="10"/>
  <c r="Q2043" i="10"/>
  <c r="Q2017" i="10"/>
  <c r="Q3281" i="10"/>
  <c r="Q3224" i="10"/>
  <c r="Q3211" i="10"/>
  <c r="Q2009" i="10"/>
  <c r="Q3188" i="10"/>
  <c r="Q3175" i="10"/>
  <c r="Q730" i="10"/>
  <c r="Q723" i="10"/>
  <c r="Q1960" i="10"/>
  <c r="Q1953" i="10"/>
  <c r="Q1933" i="10"/>
  <c r="Q689" i="10"/>
  <c r="Q669" i="10"/>
  <c r="Q662" i="10"/>
  <c r="Q3122" i="10"/>
  <c r="Q1920" i="10"/>
  <c r="Q1906" i="10"/>
  <c r="Q655" i="10"/>
  <c r="Q620" i="10"/>
  <c r="Q1877" i="10"/>
  <c r="Q1869" i="10"/>
  <c r="Q1846" i="10"/>
  <c r="Q1822" i="10"/>
  <c r="Q610" i="10"/>
  <c r="Q579" i="10"/>
  <c r="Q3057" i="10"/>
  <c r="Q3025" i="10"/>
  <c r="Q572" i="10"/>
  <c r="Q2973" i="10"/>
  <c r="Q2965" i="10"/>
  <c r="Q1756" i="10"/>
  <c r="Q519" i="10"/>
  <c r="Q501" i="10"/>
  <c r="Q2951" i="10"/>
  <c r="Q417" i="10"/>
  <c r="Q2901" i="10"/>
  <c r="Q388" i="10"/>
  <c r="Q2867" i="10"/>
  <c r="Q366" i="10"/>
  <c r="Q2817" i="10"/>
  <c r="Q1537" i="10"/>
  <c r="Q1035" i="10"/>
  <c r="Q2234" i="10"/>
  <c r="Q3429" i="10"/>
  <c r="Q2085" i="10"/>
  <c r="Q2002" i="10"/>
  <c r="Q709" i="10"/>
  <c r="Q1939" i="10"/>
  <c r="Q641" i="10"/>
  <c r="Q1848" i="10"/>
  <c r="Q3104" i="10"/>
  <c r="Q3097" i="10"/>
  <c r="Q1837" i="10"/>
  <c r="Q3064" i="10"/>
  <c r="Q3048" i="10"/>
  <c r="Q3024" i="10"/>
  <c r="Q3000" i="10"/>
  <c r="Q1777" i="10"/>
  <c r="Q2964" i="10"/>
  <c r="Q2955" i="10"/>
  <c r="Q1736" i="10"/>
  <c r="Q2921" i="10"/>
  <c r="Q470" i="10"/>
  <c r="Q460" i="10"/>
  <c r="Q397" i="10"/>
  <c r="Q387" i="10"/>
  <c r="Q1606" i="10"/>
  <c r="Q917" i="10"/>
  <c r="Q2029" i="10"/>
  <c r="Q809" i="10"/>
  <c r="Q661" i="10"/>
  <c r="Q1905" i="10"/>
  <c r="Q1876" i="10"/>
  <c r="Q1868" i="10"/>
  <c r="Q1821" i="10"/>
  <c r="Q609" i="10"/>
  <c r="Q1802" i="10"/>
  <c r="Q1785" i="10"/>
  <c r="Q527" i="10"/>
  <c r="Q490" i="10"/>
  <c r="Q480" i="10"/>
  <c r="Q407" i="10"/>
  <c r="Q386" i="10"/>
  <c r="Q344" i="10"/>
  <c r="Q3400" i="10"/>
  <c r="Q3374" i="10"/>
  <c r="Q2159" i="10"/>
  <c r="Q2152" i="10"/>
  <c r="Q896" i="10"/>
  <c r="Q870" i="10"/>
  <c r="Q2128" i="10"/>
  <c r="Q2121" i="10"/>
  <c r="Q2095" i="10"/>
  <c r="Q3353" i="10"/>
  <c r="Q3340" i="10"/>
  <c r="Q2090" i="10"/>
  <c r="Q862" i="10"/>
  <c r="Q849" i="10"/>
  <c r="Q3291" i="10"/>
  <c r="Q3260" i="10"/>
  <c r="Q3247" i="10"/>
  <c r="Q795" i="10"/>
  <c r="Q3229" i="10"/>
  <c r="Q3216" i="10"/>
  <c r="Q2007" i="10"/>
  <c r="Q1994" i="10"/>
  <c r="Q753" i="10"/>
  <c r="Q746" i="10"/>
  <c r="Q3193" i="10"/>
  <c r="Q3180" i="10"/>
  <c r="Q735" i="10"/>
  <c r="Q1965" i="10"/>
  <c r="Q1945" i="10"/>
  <c r="Q674" i="10"/>
  <c r="Q3141" i="10"/>
  <c r="Q1918" i="10"/>
  <c r="Q1911" i="10"/>
  <c r="Q1904" i="10"/>
  <c r="Q639" i="10"/>
  <c r="Q632" i="10"/>
  <c r="Q625" i="10"/>
  <c r="Q1882" i="10"/>
  <c r="Q1820" i="10"/>
  <c r="Q616" i="10"/>
  <c r="Q593" i="10"/>
  <c r="Q3071" i="10"/>
  <c r="Q3006" i="10"/>
  <c r="Q1793" i="10"/>
  <c r="Q1784" i="10"/>
  <c r="Q2988" i="10"/>
  <c r="Q1764" i="10"/>
  <c r="Q1735" i="10"/>
  <c r="Q2919" i="10"/>
  <c r="Q415" i="10"/>
  <c r="Q2878" i="10"/>
  <c r="Q2786" i="10"/>
  <c r="Q2185" i="10"/>
  <c r="Q922" i="10"/>
  <c r="Q909" i="10"/>
  <c r="Q2165" i="10"/>
  <c r="Q2158" i="10"/>
  <c r="Q2145" i="10"/>
  <c r="Q889" i="10"/>
  <c r="Q2127" i="10"/>
  <c r="Q3359" i="10"/>
  <c r="Q3346" i="10"/>
  <c r="Q3326" i="10"/>
  <c r="Q2070" i="10"/>
  <c r="Q2057" i="10"/>
  <c r="Q842" i="10"/>
  <c r="Q835" i="10"/>
  <c r="Q3279" i="10"/>
  <c r="Q821" i="10"/>
  <c r="Q801" i="10"/>
  <c r="Q2000" i="10"/>
  <c r="Q1987" i="10"/>
  <c r="Q772" i="10"/>
  <c r="Q759" i="10"/>
  <c r="Q3199" i="10"/>
  <c r="Q3186" i="10"/>
  <c r="Q3160" i="10"/>
  <c r="Q727" i="10"/>
  <c r="Q714" i="10"/>
  <c r="Q1958" i="10"/>
  <c r="Q3147" i="10"/>
  <c r="Q3127" i="10"/>
  <c r="Q3120" i="10"/>
  <c r="Q653" i="10"/>
  <c r="Q1881" i="10"/>
  <c r="Q1853" i="10"/>
  <c r="Q3110" i="10"/>
  <c r="Q3080" i="10"/>
  <c r="Q1835" i="10"/>
  <c r="Q1828" i="10"/>
  <c r="Q600" i="10"/>
  <c r="Q3054" i="10"/>
  <c r="Q3046" i="10"/>
  <c r="Q544" i="10"/>
  <c r="Q478" i="10"/>
  <c r="Q2877" i="10"/>
  <c r="Q1667" i="10"/>
  <c r="Q2823" i="10"/>
  <c r="Q2888" i="10"/>
  <c r="Q372" i="10"/>
  <c r="Q1607" i="10"/>
  <c r="Q2868" i="10"/>
  <c r="Q2842" i="10"/>
  <c r="Q1576" i="10"/>
  <c r="Q1566" i="10"/>
  <c r="Q2815" i="10"/>
  <c r="Q2805" i="10"/>
  <c r="Q1925" i="10"/>
  <c r="Q623" i="10"/>
  <c r="Q3093" i="10"/>
  <c r="Q602" i="10"/>
  <c r="Q3031" i="10"/>
  <c r="Q1770" i="10"/>
  <c r="Q1743" i="10"/>
  <c r="Q524" i="10"/>
  <c r="Q2924" i="10"/>
  <c r="Q2916" i="10"/>
  <c r="Q459" i="10"/>
  <c r="Q1722" i="10"/>
  <c r="Q1700" i="10"/>
  <c r="Q440" i="10"/>
  <c r="Q2903" i="10"/>
  <c r="Q2803" i="10"/>
  <c r="Q2794" i="10"/>
  <c r="Q2780" i="10"/>
  <c r="Q2754" i="10"/>
  <c r="Q325" i="10"/>
  <c r="Q290" i="10"/>
  <c r="Q1776" i="10"/>
  <c r="Q2975" i="10"/>
  <c r="Q2923" i="10"/>
  <c r="Q488" i="10"/>
  <c r="Q481" i="10"/>
  <c r="Q458" i="10"/>
  <c r="Q1707" i="10"/>
  <c r="Q1699" i="10"/>
  <c r="Q431" i="10"/>
  <c r="Q2902" i="10"/>
  <c r="Q2894" i="10"/>
  <c r="Q1672" i="10"/>
  <c r="Q1661" i="10"/>
  <c r="Q406" i="10"/>
  <c r="Q1641" i="10"/>
  <c r="Q1563" i="10"/>
  <c r="Q1546" i="10"/>
  <c r="Q1535" i="10"/>
  <c r="Q1775" i="10"/>
  <c r="Q560" i="10"/>
  <c r="Q2994" i="10"/>
  <c r="Q2981" i="10"/>
  <c r="Q2974" i="10"/>
  <c r="Q508" i="10"/>
  <c r="Q446" i="10"/>
  <c r="Q2885" i="10"/>
  <c r="Q1671" i="10"/>
  <c r="Q1604" i="10"/>
  <c r="Q1590" i="10"/>
  <c r="Q365" i="10"/>
  <c r="Q348" i="10"/>
  <c r="Q337" i="10"/>
  <c r="Q2793" i="10"/>
  <c r="Q2788" i="10"/>
  <c r="Q1495" i="10"/>
  <c r="Q1484" i="10"/>
  <c r="Q285" i="10"/>
  <c r="Q3042" i="10"/>
  <c r="Q3016" i="10"/>
  <c r="Q1801" i="10"/>
  <c r="Q2967" i="10"/>
  <c r="Q2960" i="10"/>
  <c r="Q1734" i="10"/>
  <c r="Q530" i="10"/>
  <c r="Q2944" i="10"/>
  <c r="Q2929" i="10"/>
  <c r="Q487" i="10"/>
  <c r="Q457" i="10"/>
  <c r="Q1720" i="10"/>
  <c r="Q1713" i="10"/>
  <c r="Q1706" i="10"/>
  <c r="Q1690" i="10"/>
  <c r="Q445" i="10"/>
  <c r="Q438" i="10"/>
  <c r="Q430" i="10"/>
  <c r="Q422" i="10"/>
  <c r="Q2893" i="10"/>
  <c r="Q2884" i="10"/>
  <c r="Q1679" i="10"/>
  <c r="Q1660" i="10"/>
  <c r="Q1643" i="10"/>
  <c r="Q377" i="10"/>
  <c r="Q1639" i="10"/>
  <c r="Q1629" i="10"/>
  <c r="Q1598" i="10"/>
  <c r="Q347" i="10"/>
  <c r="Q2768" i="10"/>
  <c r="Q647" i="10"/>
  <c r="Q3055" i="10"/>
  <c r="Q499" i="10"/>
  <c r="Q1669" i="10"/>
  <c r="Q1651" i="10"/>
  <c r="Q403" i="10"/>
  <c r="Q385" i="10"/>
  <c r="Q1620" i="10"/>
  <c r="Q2855" i="10"/>
  <c r="Q2837" i="10"/>
  <c r="Q1571" i="10"/>
  <c r="Q346" i="10"/>
  <c r="Q2820" i="10"/>
  <c r="Q2810" i="10"/>
  <c r="Q2800" i="10"/>
  <c r="Q1553" i="10"/>
  <c r="Q313" i="10"/>
  <c r="Q2746" i="10"/>
  <c r="Q1517" i="10"/>
  <c r="Q565" i="10"/>
  <c r="Q552" i="10"/>
  <c r="Q539" i="10"/>
  <c r="Q2966" i="10"/>
  <c r="Q2959" i="10"/>
  <c r="Q498" i="10"/>
  <c r="Q1719" i="10"/>
  <c r="Q1689" i="10"/>
  <c r="Q436" i="10"/>
  <c r="Q2907" i="10"/>
  <c r="Q2883" i="10"/>
  <c r="Q402" i="10"/>
  <c r="Q1637" i="10"/>
  <c r="Q1611" i="10"/>
  <c r="Q2846" i="10"/>
  <c r="Q2836" i="10"/>
  <c r="Q1570" i="10"/>
  <c r="Q335" i="10"/>
  <c r="Q2827" i="10"/>
  <c r="Q2809" i="10"/>
  <c r="Q2799" i="10"/>
  <c r="Q2736" i="10"/>
  <c r="Q2727" i="10"/>
  <c r="Q270" i="10"/>
  <c r="Q3067" i="10"/>
  <c r="Q3060" i="10"/>
  <c r="Q3047" i="10"/>
  <c r="Q3021" i="10"/>
  <c r="Q1786" i="10"/>
  <c r="Q571" i="10"/>
  <c r="Q545" i="10"/>
  <c r="Q538" i="10"/>
  <c r="Q2985" i="10"/>
  <c r="Q2972" i="10"/>
  <c r="Q1763" i="10"/>
  <c r="Q1755" i="10"/>
  <c r="Q520" i="10"/>
  <c r="Q505" i="10"/>
  <c r="Q2920" i="10"/>
  <c r="Q1696" i="10"/>
  <c r="Q1688" i="10"/>
  <c r="Q420" i="10"/>
  <c r="Q2899" i="10"/>
  <c r="Q2891" i="10"/>
  <c r="Q1658" i="10"/>
  <c r="Q411" i="10"/>
  <c r="Q392" i="10"/>
  <c r="Q1627" i="10"/>
  <c r="Q1618" i="10"/>
  <c r="Q2862" i="10"/>
  <c r="Q2845" i="10"/>
  <c r="Q1579" i="10"/>
  <c r="Q362" i="10"/>
  <c r="Q354" i="10"/>
  <c r="Q2818" i="10"/>
  <c r="Q2785" i="10"/>
  <c r="Q3073" i="10"/>
  <c r="Q551" i="10"/>
  <c r="Q512" i="10"/>
  <c r="Q462" i="10"/>
  <c r="Q1695" i="10"/>
  <c r="Q450" i="10"/>
  <c r="Q427" i="10"/>
  <c r="Q419" i="10"/>
  <c r="Q2906" i="10"/>
  <c r="Q2890" i="10"/>
  <c r="Q374" i="10"/>
  <c r="Q1609" i="10"/>
  <c r="Q1595" i="10"/>
  <c r="Q370" i="10"/>
  <c r="Q353" i="10"/>
  <c r="Q1559" i="10"/>
  <c r="Q1541" i="10"/>
  <c r="Q320" i="10"/>
  <c r="Q303" i="10"/>
  <c r="Q294" i="10"/>
  <c r="Q2873" i="10"/>
  <c r="Q1648" i="10"/>
  <c r="Q400" i="10"/>
  <c r="Q1635" i="10"/>
  <c r="Q2870" i="10"/>
  <c r="Q2852" i="10"/>
  <c r="Q1568" i="10"/>
  <c r="Q343" i="10"/>
  <c r="Q2807" i="10"/>
  <c r="Q1550" i="10"/>
  <c r="Q1540" i="10"/>
  <c r="Q2764" i="10"/>
  <c r="Q319" i="10"/>
  <c r="Q293" i="10"/>
  <c r="Q1513" i="10"/>
  <c r="Q1501" i="10"/>
  <c r="Q563" i="10"/>
  <c r="Q1761" i="10"/>
  <c r="Q1745" i="10"/>
  <c r="Q526" i="10"/>
  <c r="Q518" i="10"/>
  <c r="Q2948" i="10"/>
  <c r="Q2918" i="10"/>
  <c r="Q476" i="10"/>
  <c r="Q1686" i="10"/>
  <c r="Q434" i="10"/>
  <c r="Q1655" i="10"/>
  <c r="Q1647" i="10"/>
  <c r="Q399" i="10"/>
  <c r="Q389" i="10"/>
  <c r="Q1634" i="10"/>
  <c r="Q1616" i="10"/>
  <c r="Q2859" i="10"/>
  <c r="Q2851" i="10"/>
  <c r="Q1593" i="10"/>
  <c r="Q1585" i="10"/>
  <c r="Q1567" i="10"/>
  <c r="Q360" i="10"/>
  <c r="Q342" i="10"/>
  <c r="Q2806" i="10"/>
  <c r="Q1539" i="10"/>
  <c r="Q2718" i="10"/>
  <c r="Q1507" i="10"/>
  <c r="Q1485" i="10"/>
  <c r="Q264" i="10"/>
  <c r="Q253" i="10"/>
  <c r="Q227" i="10"/>
  <c r="Q1475" i="10"/>
  <c r="Q1378" i="10"/>
  <c r="Q96" i="10"/>
  <c r="Q2554" i="10"/>
  <c r="Q2505" i="10"/>
  <c r="Q2770" i="10"/>
  <c r="Q2763" i="10"/>
  <c r="Q315" i="10"/>
  <c r="Q2716" i="10"/>
  <c r="Q1505" i="10"/>
  <c r="Q1483" i="10"/>
  <c r="Q284" i="10"/>
  <c r="Q262" i="10"/>
  <c r="Q2700" i="10"/>
  <c r="Q237" i="10"/>
  <c r="Q225" i="10"/>
  <c r="Q1462" i="10"/>
  <c r="Q188" i="10"/>
  <c r="Q2656" i="10"/>
  <c r="Q1424" i="10"/>
  <c r="Q1549" i="10"/>
  <c r="Q2784" i="10"/>
  <c r="Q2777" i="10"/>
  <c r="Q322" i="10"/>
  <c r="Q300" i="10"/>
  <c r="Q2715" i="10"/>
  <c r="Q1515" i="10"/>
  <c r="Q283" i="10"/>
  <c r="Q272" i="10"/>
  <c r="Q261" i="10"/>
  <c r="Q2689" i="10"/>
  <c r="Q2677" i="10"/>
  <c r="Q1450" i="10"/>
  <c r="Q1438" i="10"/>
  <c r="Q197" i="10"/>
  <c r="Q2644" i="10"/>
  <c r="Q1401" i="10"/>
  <c r="Q128" i="10"/>
  <c r="Q1387" i="10"/>
  <c r="Q1326" i="10"/>
  <c r="Q50" i="10"/>
  <c r="Q1680" i="10"/>
  <c r="Q2822" i="10"/>
  <c r="Q1520" i="10"/>
  <c r="Q2769" i="10"/>
  <c r="Q2755" i="10"/>
  <c r="Q321" i="10"/>
  <c r="Q314" i="10"/>
  <c r="Q307" i="10"/>
  <c r="Q2743" i="10"/>
  <c r="Q2733" i="10"/>
  <c r="Q2714" i="10"/>
  <c r="Q1503" i="10"/>
  <c r="Q271" i="10"/>
  <c r="Q260" i="10"/>
  <c r="Q223" i="10"/>
  <c r="Q212" i="10"/>
  <c r="Q1581" i="10"/>
  <c r="Q1574" i="10"/>
  <c r="Q2814" i="10"/>
  <c r="Q1548" i="10"/>
  <c r="Q2724" i="10"/>
  <c r="Q234" i="10"/>
  <c r="Q2664" i="10"/>
  <c r="Q2632" i="10"/>
  <c r="Q2486" i="10"/>
  <c r="Q1650" i="10"/>
  <c r="Q1619" i="10"/>
  <c r="Q1588" i="10"/>
  <c r="Q2761" i="10"/>
  <c r="Q2741" i="10"/>
  <c r="Q2712" i="10"/>
  <c r="Q1491" i="10"/>
  <c r="Q280" i="10"/>
  <c r="Q2686" i="10"/>
  <c r="Q1458" i="10"/>
  <c r="Q1447" i="10"/>
  <c r="Q206" i="10"/>
  <c r="Q184" i="10"/>
  <c r="Q2631" i="10"/>
  <c r="Q1431" i="10"/>
  <c r="Q158" i="10"/>
  <c r="Q2548" i="10"/>
  <c r="Q1306" i="10"/>
  <c r="Q1294" i="10"/>
  <c r="Q2523" i="10"/>
  <c r="Q80" i="10"/>
  <c r="Q1554" i="10"/>
  <c r="Q1525" i="10"/>
  <c r="Q2789" i="10"/>
  <c r="Q2760" i="10"/>
  <c r="Q305" i="10"/>
  <c r="Q2722" i="10"/>
  <c r="Q2711" i="10"/>
  <c r="Q2707" i="10"/>
  <c r="Q2685" i="10"/>
  <c r="Q2674" i="10"/>
  <c r="Q1457" i="10"/>
  <c r="Q194" i="10"/>
  <c r="Q172" i="10"/>
  <c r="Q2662" i="10"/>
  <c r="Q146" i="10"/>
  <c r="Q135" i="10"/>
  <c r="Q1739" i="10"/>
  <c r="Q2938" i="10"/>
  <c r="Q1718" i="10"/>
  <c r="Q452" i="10"/>
  <c r="Q1625" i="10"/>
  <c r="Q369" i="10"/>
  <c r="Q333" i="10"/>
  <c r="Q1532" i="10"/>
  <c r="Q2767" i="10"/>
  <c r="Q312" i="10"/>
  <c r="Q2748" i="10"/>
  <c r="Q2739" i="10"/>
  <c r="Q278" i="10"/>
  <c r="Q2695" i="10"/>
  <c r="Q1456" i="10"/>
  <c r="Q1445" i="10"/>
  <c r="Q2598" i="10"/>
  <c r="Q1344" i="10"/>
  <c r="Q2826" i="10"/>
  <c r="Q1531" i="10"/>
  <c r="Q1524" i="10"/>
  <c r="Q2759" i="10"/>
  <c r="Q296" i="10"/>
  <c r="Q2738" i="10"/>
  <c r="Q288" i="10"/>
  <c r="Q2672" i="10"/>
  <c r="Q241" i="10"/>
  <c r="Q219" i="10"/>
  <c r="Q181" i="10"/>
  <c r="Q2650" i="10"/>
  <c r="Q1407" i="10"/>
  <c r="Q155" i="10"/>
  <c r="Q1369" i="10"/>
  <c r="Q1662" i="10"/>
  <c r="Q1631" i="10"/>
  <c r="Q2866" i="10"/>
  <c r="Q1600" i="10"/>
  <c r="Q1564" i="10"/>
  <c r="Q1538" i="10"/>
  <c r="Q2773" i="10"/>
  <c r="Q318" i="10"/>
  <c r="Q2729" i="10"/>
  <c r="Q1509" i="10"/>
  <c r="Q1487" i="10"/>
  <c r="Q266" i="10"/>
  <c r="Q2682" i="10"/>
  <c r="Q202" i="10"/>
  <c r="Q1406" i="10"/>
  <c r="Q165" i="10"/>
  <c r="Q1368" i="10"/>
  <c r="Q2618" i="10"/>
  <c r="Q2577" i="10"/>
  <c r="Q65" i="10"/>
  <c r="Q55" i="10"/>
  <c r="Q2796" i="10"/>
  <c r="Q1530" i="10"/>
  <c r="Q310" i="10"/>
  <c r="Q1497" i="10"/>
  <c r="Q265" i="10"/>
  <c r="Q254" i="10"/>
  <c r="Q2703" i="10"/>
  <c r="Q2670" i="10"/>
  <c r="Q228" i="10"/>
  <c r="Q217" i="10"/>
  <c r="Q1442" i="10"/>
  <c r="Q2659" i="10"/>
  <c r="Q153" i="10"/>
  <c r="Q75" i="10"/>
  <c r="Q2492" i="10"/>
  <c r="Q2480" i="10"/>
  <c r="Q2641" i="10"/>
  <c r="Q1416" i="10"/>
  <c r="Q150" i="10"/>
  <c r="Q132" i="10"/>
  <c r="Q1372" i="10"/>
  <c r="Q1362" i="10"/>
  <c r="Q2622" i="10"/>
  <c r="Q2612" i="10"/>
  <c r="Q2602" i="10"/>
  <c r="Q1341" i="10"/>
  <c r="Q1320" i="10"/>
  <c r="Q121" i="10"/>
  <c r="Q90" i="10"/>
  <c r="Q2560" i="10"/>
  <c r="Q1289" i="10"/>
  <c r="Q1279" i="10"/>
  <c r="Q2540" i="10"/>
  <c r="Q2509" i="10"/>
  <c r="Q59" i="10"/>
  <c r="Q49" i="10"/>
  <c r="Q2498" i="10"/>
  <c r="Q2488" i="10"/>
  <c r="Q2467" i="10"/>
  <c r="Q1266" i="10"/>
  <c r="Q1254" i="10"/>
  <c r="Q1242" i="10"/>
  <c r="Q29" i="10"/>
  <c r="Q5" i="10"/>
  <c r="Q1498" i="10"/>
  <c r="Q1480" i="10"/>
  <c r="Q255" i="10"/>
  <c r="Q2697" i="10"/>
  <c r="Q242" i="10"/>
  <c r="Q1433" i="10"/>
  <c r="Q1415" i="10"/>
  <c r="Q131" i="10"/>
  <c r="Q1392" i="10"/>
  <c r="Q1371" i="10"/>
  <c r="Q1361" i="10"/>
  <c r="Q2601" i="10"/>
  <c r="Q2591" i="10"/>
  <c r="Q1330" i="10"/>
  <c r="Q120" i="10"/>
  <c r="Q89" i="10"/>
  <c r="Q2580" i="10"/>
  <c r="Q2570" i="10"/>
  <c r="Q2549" i="10"/>
  <c r="Q1278" i="10"/>
  <c r="Q2508" i="10"/>
  <c r="Q79" i="10"/>
  <c r="Q48" i="10"/>
  <c r="Q2477" i="10"/>
  <c r="Q1253" i="10"/>
  <c r="Q40" i="10"/>
  <c r="Q1440" i="10"/>
  <c r="Q192" i="10"/>
  <c r="Q174" i="10"/>
  <c r="Q1432" i="10"/>
  <c r="Q1414" i="10"/>
  <c r="Q130" i="10"/>
  <c r="Q1391" i="10"/>
  <c r="Q1360" i="10"/>
  <c r="Q2621" i="10"/>
  <c r="Q2610" i="10"/>
  <c r="Q2600" i="10"/>
  <c r="Q1319" i="10"/>
  <c r="Q119" i="10"/>
  <c r="Q99" i="10"/>
  <c r="Q2569" i="10"/>
  <c r="Q1308" i="10"/>
  <c r="Q1298" i="10"/>
  <c r="Q1277" i="10"/>
  <c r="Q2538" i="10"/>
  <c r="Q2528" i="10"/>
  <c r="Q2507" i="10"/>
  <c r="Q78" i="10"/>
  <c r="Q57" i="10"/>
  <c r="Q2465" i="10"/>
  <c r="Q1252" i="10"/>
  <c r="Q39" i="10"/>
  <c r="Q27" i="10"/>
  <c r="Q15" i="10"/>
  <c r="Q3" i="10"/>
  <c r="Q2713" i="10"/>
  <c r="Q1506" i="10"/>
  <c r="Q2705" i="10"/>
  <c r="Q1467" i="10"/>
  <c r="Q201" i="10"/>
  <c r="Q183" i="10"/>
  <c r="Q2666" i="10"/>
  <c r="Q2648" i="10"/>
  <c r="Q139" i="10"/>
  <c r="Q129" i="10"/>
  <c r="Q1390" i="10"/>
  <c r="Q2589" i="10"/>
  <c r="Q1349" i="10"/>
  <c r="Q108" i="10"/>
  <c r="Q98" i="10"/>
  <c r="Q2568" i="10"/>
  <c r="Q2558" i="10"/>
  <c r="Q1287" i="10"/>
  <c r="Q1276" i="10"/>
  <c r="Q2537" i="10"/>
  <c r="Q67" i="10"/>
  <c r="Q56" i="10"/>
  <c r="Q46" i="10"/>
  <c r="Q2496" i="10"/>
  <c r="Q1263" i="10"/>
  <c r="Q1251" i="10"/>
  <c r="Q213" i="10"/>
  <c r="Q1466" i="10"/>
  <c r="Q182" i="10"/>
  <c r="Q2629" i="10"/>
  <c r="Q156" i="10"/>
  <c r="Q1379" i="10"/>
  <c r="Q1358" i="10"/>
  <c r="Q2609" i="10"/>
  <c r="Q2588" i="10"/>
  <c r="Q1348" i="10"/>
  <c r="Q1327" i="10"/>
  <c r="Q2567" i="10"/>
  <c r="Q2526" i="10"/>
  <c r="Q2516" i="10"/>
  <c r="Q66" i="10"/>
  <c r="Q2495" i="10"/>
  <c r="Q1262" i="10"/>
  <c r="Q1250" i="10"/>
  <c r="Q1238" i="10"/>
  <c r="Q2484" i="10"/>
  <c r="Q1261" i="10"/>
  <c r="Q1237" i="10"/>
  <c r="Q12" i="10"/>
  <c r="Q2684" i="10"/>
  <c r="Q247" i="10"/>
  <c r="Q229" i="10"/>
  <c r="Q1464" i="10"/>
  <c r="Q1446" i="10"/>
  <c r="Q198" i="10"/>
  <c r="Q180" i="10"/>
  <c r="Q2645" i="10"/>
  <c r="Q1420" i="10"/>
  <c r="Q1402" i="10"/>
  <c r="Q136" i="10"/>
  <c r="Q1377" i="10"/>
  <c r="Q1367" i="10"/>
  <c r="Q2617" i="10"/>
  <c r="Q1336" i="10"/>
  <c r="Q1315" i="10"/>
  <c r="Q116" i="10"/>
  <c r="Q2576" i="10"/>
  <c r="Q2555" i="10"/>
  <c r="Q2545" i="10"/>
  <c r="Q1284" i="10"/>
  <c r="Q1272" i="10"/>
  <c r="Q1248" i="10"/>
  <c r="Q35" i="10"/>
  <c r="Q23" i="10"/>
  <c r="Q11" i="10"/>
  <c r="Q299" i="10"/>
  <c r="Q2719" i="10"/>
  <c r="Q1512" i="10"/>
  <c r="Q287" i="10"/>
  <c r="Q251" i="10"/>
  <c r="Q2693" i="10"/>
  <c r="Q2675" i="10"/>
  <c r="Q238" i="10"/>
  <c r="Q220" i="10"/>
  <c r="Q1455" i="10"/>
  <c r="Q2654" i="10"/>
  <c r="Q2636" i="10"/>
  <c r="Q1411" i="10"/>
  <c r="Q163" i="10"/>
  <c r="Q1345" i="10"/>
  <c r="Q1335" i="10"/>
  <c r="Q1325" i="10"/>
  <c r="Q115" i="10"/>
  <c r="Q105" i="10"/>
  <c r="Q2575" i="10"/>
  <c r="Q2565" i="10"/>
  <c r="Q1304" i="10"/>
  <c r="Q1283" i="10"/>
  <c r="Q2534" i="10"/>
  <c r="Q2472" i="10"/>
  <c r="Q1259" i="10"/>
  <c r="Q22" i="10"/>
  <c r="Q10" i="10"/>
  <c r="Q1428" i="10"/>
  <c r="Q1410" i="10"/>
  <c r="Q144" i="10"/>
  <c r="Q2605" i="10"/>
  <c r="Q2595" i="10"/>
  <c r="Q1334" i="10"/>
  <c r="Q1324" i="10"/>
  <c r="Q104" i="10"/>
  <c r="Q94" i="10"/>
  <c r="Q2574" i="10"/>
  <c r="Q1313" i="10"/>
  <c r="Q1303" i="10"/>
  <c r="Q2512" i="10"/>
  <c r="Q83" i="10"/>
  <c r="Q73" i="10"/>
  <c r="Q2502" i="10"/>
  <c r="Q2481" i="10"/>
  <c r="Q21" i="10"/>
  <c r="Q2673" i="10"/>
  <c r="Q236" i="10"/>
  <c r="Q218" i="10"/>
  <c r="Q1453" i="10"/>
  <c r="Q187" i="10"/>
  <c r="Q169" i="10"/>
  <c r="Q2652" i="10"/>
  <c r="Q2643" i="10"/>
  <c r="Q2634" i="10"/>
  <c r="Q1436" i="10"/>
  <c r="Q1427" i="10"/>
  <c r="Q1395" i="10"/>
  <c r="Q1385" i="10"/>
  <c r="Q2615" i="10"/>
  <c r="Q2604" i="10"/>
  <c r="Q2594" i="10"/>
  <c r="Q1354" i="10"/>
  <c r="Q1333" i="10"/>
  <c r="Q124" i="10"/>
  <c r="Q103" i="10"/>
  <c r="Q2573" i="10"/>
  <c r="Q1292" i="10"/>
  <c r="Q2542" i="10"/>
  <c r="Q2532" i="10"/>
  <c r="Q2522" i="10"/>
  <c r="Q82" i="10"/>
  <c r="Q2470" i="10"/>
  <c r="Q1245" i="10"/>
  <c r="Q1233" i="10"/>
  <c r="Q32" i="10"/>
  <c r="Q20" i="10"/>
  <c r="Q8" i="10"/>
  <c r="Q1470" i="10"/>
  <c r="Q168" i="10"/>
  <c r="Q2633" i="10"/>
  <c r="Q1408" i="10"/>
  <c r="Q160" i="10"/>
  <c r="Q1394" i="10"/>
  <c r="Q1343" i="10"/>
  <c r="Q1332" i="10"/>
  <c r="Q123" i="10"/>
  <c r="Q102" i="10"/>
  <c r="Q2562" i="10"/>
  <c r="Q1301" i="10"/>
  <c r="Q1281" i="10"/>
  <c r="Q2531" i="10"/>
  <c r="Q61" i="10"/>
  <c r="Q2500" i="10"/>
  <c r="Q2490" i="10"/>
  <c r="Q2469" i="10"/>
  <c r="Q1244" i="10"/>
  <c r="Q31" i="10"/>
  <c r="Q7" i="10"/>
  <c r="Q1482" i="10"/>
  <c r="Q226" i="10"/>
  <c r="Q208" i="10"/>
  <c r="Q1443" i="10"/>
  <c r="Q195" i="10"/>
  <c r="Q2660" i="10"/>
  <c r="Q1435" i="10"/>
  <c r="Q1417" i="10"/>
  <c r="Q133" i="10"/>
  <c r="Q1373" i="10"/>
  <c r="Q2613" i="10"/>
  <c r="Q112" i="10"/>
  <c r="Q2551" i="10"/>
  <c r="Q1311" i="10"/>
  <c r="Q1280" i="10"/>
  <c r="Q2530" i="10"/>
  <c r="Q2520" i="10"/>
  <c r="Q2510" i="10"/>
  <c r="Q60" i="10"/>
  <c r="Q2479" i="10"/>
  <c r="Q2468" i="10"/>
  <c r="Q1267" i="10"/>
  <c r="Q1243" i="10"/>
  <c r="Q18" i="10"/>
  <c r="Q828" i="10" l="1"/>
  <c r="Q3510" i="10"/>
  <c r="Q1936" i="10"/>
  <c r="Q2060" i="10"/>
  <c r="Q3409" i="10"/>
  <c r="Q3164" i="10"/>
  <c r="Q981" i="10"/>
  <c r="Q1930" i="10"/>
  <c r="Q2166" i="10"/>
  <c r="Q3484" i="10"/>
  <c r="Q645" i="10"/>
  <c r="Q856" i="10"/>
  <c r="Q3444" i="10"/>
  <c r="Q3114" i="10"/>
  <c r="Q895" i="10"/>
  <c r="Q1043" i="10"/>
  <c r="Q2006" i="10"/>
  <c r="Q2701" i="10"/>
  <c r="Q3155" i="10"/>
  <c r="Q3283" i="10"/>
  <c r="Q3375" i="10"/>
  <c r="Q1065" i="10"/>
  <c r="Q1982" i="10"/>
  <c r="Q2194" i="10"/>
  <c r="Q1110" i="10"/>
  <c r="Q1088" i="10"/>
  <c r="Q3547" i="10"/>
  <c r="Q1161" i="10"/>
  <c r="Q950" i="10"/>
  <c r="Q3579" i="10"/>
  <c r="Q3668" i="10"/>
  <c r="Q3559" i="10"/>
  <c r="Q3624" i="10"/>
  <c r="Q3474" i="10"/>
  <c r="Q1188" i="10"/>
  <c r="Q1225" i="10"/>
  <c r="Q1127" i="10"/>
  <c r="Q3412" i="10"/>
  <c r="Q3594" i="10"/>
  <c r="Q1197" i="10"/>
  <c r="Q2276" i="10"/>
  <c r="Q2407" i="10"/>
  <c r="Q2226" i="10"/>
  <c r="Q2408" i="10"/>
  <c r="Q1037" i="10"/>
  <c r="Q1119" i="10"/>
  <c r="Q3663" i="10"/>
  <c r="Q1121" i="10"/>
  <c r="Q2028" i="10"/>
  <c r="Q2139" i="10"/>
  <c r="Q554" i="10"/>
  <c r="Q2122" i="10"/>
  <c r="Q2989" i="10"/>
  <c r="Q1912" i="10"/>
  <c r="Q1565" i="10"/>
  <c r="Q555" i="10"/>
  <c r="Q627" i="10"/>
  <c r="Q710" i="10"/>
  <c r="Q3312" i="10"/>
  <c r="Q3395" i="10"/>
  <c r="Q1738" i="10"/>
  <c r="Q3106" i="10"/>
  <c r="Q717" i="10"/>
  <c r="Q3275" i="10"/>
  <c r="Q3396" i="10"/>
  <c r="Q2953" i="10"/>
  <c r="Q1961" i="10"/>
  <c r="Q1715" i="10"/>
  <c r="Q636" i="10"/>
  <c r="Q2934" i="10"/>
  <c r="Q3078" i="10"/>
  <c r="Q1962" i="10"/>
  <c r="Q1760" i="10"/>
  <c r="Q1858" i="10"/>
  <c r="Q757" i="10"/>
  <c r="Q2039" i="10"/>
  <c r="Q894" i="10"/>
  <c r="Q515" i="10"/>
  <c r="Q765" i="10"/>
  <c r="Q743" i="10"/>
  <c r="Q864" i="10"/>
  <c r="Q3285" i="10"/>
  <c r="Q3441" i="10"/>
  <c r="Q3530" i="10"/>
  <c r="Q2306" i="10"/>
  <c r="Q650" i="10"/>
  <c r="Q2208" i="10"/>
  <c r="Q2112" i="10"/>
  <c r="Q736" i="10"/>
  <c r="Q3358" i="10"/>
  <c r="Q1007" i="10"/>
  <c r="Q495" i="10"/>
  <c r="Q1986" i="10"/>
  <c r="Q1028" i="10"/>
  <c r="Q764" i="10"/>
  <c r="Q2203" i="10"/>
  <c r="Q668" i="10"/>
  <c r="Q877" i="10"/>
  <c r="Q3478" i="10"/>
  <c r="Q1860" i="10"/>
  <c r="Q2181" i="10"/>
  <c r="Q2019" i="10"/>
  <c r="Q393" i="10"/>
  <c r="Q767" i="10"/>
  <c r="Q3300" i="10"/>
  <c r="Q920" i="10"/>
  <c r="Q3274" i="10"/>
  <c r="Q967" i="10"/>
  <c r="Q2400" i="10"/>
  <c r="Q2367" i="10"/>
  <c r="Q1091" i="10"/>
  <c r="Q2427" i="10"/>
  <c r="Q2231" i="10"/>
  <c r="Q2359" i="10"/>
  <c r="Q3586" i="10"/>
  <c r="Q1103" i="10"/>
  <c r="Q1175" i="10"/>
  <c r="Q1073" i="10"/>
  <c r="Q1219" i="10"/>
  <c r="Q2233" i="10"/>
  <c r="Q2393" i="10"/>
  <c r="Q2250" i="10"/>
  <c r="Q2363" i="10"/>
  <c r="Q1221" i="10"/>
  <c r="Q2295" i="10"/>
  <c r="Q1155" i="10"/>
  <c r="Q1052" i="10"/>
  <c r="Q3641" i="10"/>
  <c r="Q3493" i="10"/>
  <c r="Q1143" i="10"/>
  <c r="Q3687" i="10"/>
  <c r="Q3620" i="10"/>
  <c r="Q3319" i="10"/>
  <c r="Q905" i="10"/>
  <c r="Q548" i="10"/>
  <c r="Q1863" i="10"/>
  <c r="Q3169" i="10"/>
  <c r="Q2037" i="10"/>
  <c r="Q1529" i="10"/>
  <c r="Q1730" i="10"/>
  <c r="Q704" i="10"/>
  <c r="Q484" i="10"/>
  <c r="Q643" i="10"/>
  <c r="Q504" i="10"/>
  <c r="Q3085" i="10"/>
  <c r="Q705" i="10"/>
  <c r="Q2976" i="10"/>
  <c r="Q1887" i="10"/>
  <c r="Q770" i="10"/>
  <c r="Q3302" i="10"/>
  <c r="Q2150" i="10"/>
  <c r="Q1742" i="10"/>
  <c r="Q3246" i="10"/>
  <c r="Q760" i="10"/>
  <c r="Q2170" i="10"/>
  <c r="Q852" i="10"/>
  <c r="Q992" i="10"/>
  <c r="Q3536" i="10"/>
  <c r="Q2312" i="10"/>
  <c r="Q672" i="10"/>
  <c r="Q1006" i="10"/>
  <c r="Q604" i="10"/>
  <c r="Q2120" i="10"/>
  <c r="Q3172" i="10"/>
  <c r="Q867" i="10"/>
  <c r="Q1014" i="10"/>
  <c r="Q525" i="10"/>
  <c r="Q3226" i="10"/>
  <c r="Q3201" i="10"/>
  <c r="Q961" i="10"/>
  <c r="Q738" i="10"/>
  <c r="Q886" i="10"/>
  <c r="Q1036" i="10"/>
  <c r="Q3137" i="10"/>
  <c r="Q948" i="10"/>
  <c r="Q2027" i="10"/>
  <c r="Q466" i="10"/>
  <c r="Q1973" i="10"/>
  <c r="Q833" i="10"/>
  <c r="Q2190" i="10"/>
  <c r="Q3309" i="10"/>
  <c r="Q985" i="10"/>
  <c r="Q2412" i="10"/>
  <c r="Q2460" i="10"/>
  <c r="Q2331" i="10"/>
  <c r="Q2439" i="10"/>
  <c r="Q3513" i="10"/>
  <c r="Q2371" i="10"/>
  <c r="Q2379" i="10"/>
  <c r="Q2302" i="10"/>
  <c r="Q2441" i="10"/>
  <c r="Q2303" i="10"/>
  <c r="Q1231" i="10"/>
  <c r="Q2293" i="10"/>
  <c r="Q2405" i="10"/>
  <c r="Q3459" i="10"/>
  <c r="Q2375" i="10"/>
  <c r="Q3648" i="10"/>
  <c r="Q3531" i="10"/>
  <c r="Q2433" i="10"/>
  <c r="Q3563" i="10"/>
  <c r="Q1156" i="10"/>
  <c r="Q3501" i="10"/>
  <c r="Q2397" i="10"/>
  <c r="Q3575" i="10"/>
  <c r="Q1171" i="10"/>
  <c r="Q1857" i="10"/>
  <c r="Q3171" i="10"/>
  <c r="Q559" i="10"/>
  <c r="Q651" i="10"/>
  <c r="Q777" i="10"/>
  <c r="Q3315" i="10"/>
  <c r="Q2163" i="10"/>
  <c r="Q568" i="10"/>
  <c r="Q2047" i="10"/>
  <c r="Q3214" i="10"/>
  <c r="Q2207" i="10"/>
  <c r="Q2058" i="10"/>
  <c r="Q1026" i="10"/>
  <c r="Q3542" i="10"/>
  <c r="Q2336" i="10"/>
  <c r="Q1950" i="10"/>
  <c r="Q2256" i="10"/>
  <c r="Q1928" i="10"/>
  <c r="Q2138" i="10"/>
  <c r="Q1977" i="10"/>
  <c r="Q884" i="10"/>
  <c r="Q1021" i="10"/>
  <c r="Q1744" i="10"/>
  <c r="Q800" i="10"/>
  <c r="Q3210" i="10"/>
  <c r="Q968" i="10"/>
  <c r="Q756" i="10"/>
  <c r="Q926" i="10"/>
  <c r="Q1056" i="10"/>
  <c r="Q3153" i="10"/>
  <c r="Q962" i="10"/>
  <c r="Q832" i="10"/>
  <c r="Q2917" i="10"/>
  <c r="Q3204" i="10"/>
  <c r="Q841" i="10"/>
  <c r="Q2205" i="10"/>
  <c r="Q2082" i="10"/>
  <c r="Q3432" i="10"/>
  <c r="Q3609" i="10"/>
  <c r="Q3664" i="10"/>
  <c r="Q3589" i="10"/>
  <c r="Q3655" i="10"/>
  <c r="Q2263" i="10"/>
  <c r="Q1136" i="10"/>
  <c r="Q2410" i="10"/>
  <c r="Q2323" i="10"/>
  <c r="Q2453" i="10"/>
  <c r="Q3570" i="10"/>
  <c r="Q3682" i="10"/>
  <c r="Q3540" i="10"/>
  <c r="Q2417" i="10"/>
  <c r="Q3517" i="10"/>
  <c r="Q1128" i="10"/>
  <c r="Q1144" i="10"/>
  <c r="Q1096" i="10"/>
  <c r="Q2445" i="10"/>
  <c r="Q1097" i="10"/>
  <c r="Q1180" i="10"/>
  <c r="Q2297" i="10"/>
  <c r="Q3618" i="10"/>
  <c r="Q3470" i="10"/>
  <c r="Q1183" i="10"/>
  <c r="Q1865" i="10"/>
  <c r="Q3233" i="10"/>
  <c r="Q567" i="10"/>
  <c r="Q1902" i="10"/>
  <c r="Q1992" i="10"/>
  <c r="Q827" i="10"/>
  <c r="Q3385" i="10"/>
  <c r="Q1783" i="10"/>
  <c r="Q3339" i="10"/>
  <c r="Q796" i="10"/>
  <c r="Q2221" i="10"/>
  <c r="Q3330" i="10"/>
  <c r="Q2222" i="10"/>
  <c r="Q3548" i="10"/>
  <c r="Q1959" i="10"/>
  <c r="Q3448" i="10"/>
  <c r="Q1943" i="10"/>
  <c r="Q2155" i="10"/>
  <c r="Q3225" i="10"/>
  <c r="Q892" i="10"/>
  <c r="Q3456" i="10"/>
  <c r="Q3072" i="10"/>
  <c r="Q3288" i="10"/>
  <c r="Q792" i="10"/>
  <c r="Q3417" i="10"/>
  <c r="Q773" i="10"/>
  <c r="Q934" i="10"/>
  <c r="Q3512" i="10"/>
  <c r="Q693" i="10"/>
  <c r="Q969" i="10"/>
  <c r="Q3336" i="10"/>
  <c r="Q2999" i="10"/>
  <c r="Q3221" i="10"/>
  <c r="Q3328" i="10"/>
  <c r="Q963" i="10"/>
  <c r="Q2100" i="10"/>
  <c r="Q1000" i="10"/>
  <c r="Q3645" i="10"/>
  <c r="Q977" i="10"/>
  <c r="Q3601" i="10"/>
  <c r="Q3679" i="10"/>
  <c r="Q2272" i="10"/>
  <c r="Q2390" i="10"/>
  <c r="Q3643" i="10"/>
  <c r="Q2333" i="10"/>
  <c r="Q1194" i="10"/>
  <c r="Q2349" i="10"/>
  <c r="Q998" i="10"/>
  <c r="Q1074" i="10"/>
  <c r="Q3638" i="10"/>
  <c r="Q2275" i="10"/>
  <c r="Q1140" i="10"/>
  <c r="Q3676" i="10"/>
  <c r="Q2326" i="10"/>
  <c r="Q2457" i="10"/>
  <c r="Q1107" i="10"/>
  <c r="Q2458" i="10"/>
  <c r="Q3564" i="10"/>
  <c r="Q3630" i="10"/>
  <c r="Q3503" i="10"/>
  <c r="Q2449" i="10"/>
  <c r="Q1780" i="10"/>
  <c r="Q698" i="10"/>
  <c r="Q541" i="10"/>
  <c r="Q622" i="10"/>
  <c r="Q3295" i="10"/>
  <c r="Q2996" i="10"/>
  <c r="Q3152" i="10"/>
  <c r="Q2005" i="10"/>
  <c r="Q840" i="10"/>
  <c r="Q352" i="10"/>
  <c r="Q1800" i="10"/>
  <c r="Q935" i="10"/>
  <c r="Q805" i="10"/>
  <c r="Q3347" i="10"/>
  <c r="Q2242" i="10"/>
  <c r="Q3554" i="10"/>
  <c r="Q3179" i="10"/>
  <c r="Q3482" i="10"/>
  <c r="Q720" i="10"/>
  <c r="Q915" i="10"/>
  <c r="Q816" i="10"/>
  <c r="Q2164" i="10"/>
  <c r="Q3463" i="10"/>
  <c r="Q614" i="10"/>
  <c r="Q2069" i="10"/>
  <c r="Q2025" i="10"/>
  <c r="Q1022" i="10"/>
  <c r="Q3236" i="10"/>
  <c r="Q2188" i="10"/>
  <c r="Q2265" i="10"/>
  <c r="Q1955" i="10"/>
  <c r="Q3404" i="10"/>
  <c r="Q3090" i="10"/>
  <c r="Q2099" i="10"/>
  <c r="Q591" i="10"/>
  <c r="Q3230" i="10"/>
  <c r="Q3337" i="10"/>
  <c r="Q984" i="10"/>
  <c r="Q2144" i="10"/>
  <c r="Q1064" i="10"/>
  <c r="Q1160" i="10"/>
  <c r="Q3408" i="10"/>
  <c r="Q2358" i="10"/>
  <c r="Q3415" i="10"/>
  <c r="Q2281" i="10"/>
  <c r="Q3611" i="10"/>
  <c r="Q1201" i="10"/>
  <c r="Q3569" i="10"/>
  <c r="Q1206" i="10"/>
  <c r="Q1114" i="10"/>
  <c r="Q2244" i="10"/>
  <c r="Q2304" i="10"/>
  <c r="Q1153" i="10"/>
  <c r="Q3541" i="10"/>
  <c r="Q1154" i="10"/>
  <c r="Q2199" i="10"/>
  <c r="Q3583" i="10"/>
  <c r="Q1198" i="10"/>
  <c r="Q2317" i="10"/>
  <c r="Q1199" i="10"/>
  <c r="Q1077" i="10"/>
  <c r="Q3642" i="10"/>
  <c r="Q2279" i="10"/>
  <c r="Q2461" i="10"/>
  <c r="Q916" i="10"/>
  <c r="Q3096" i="10"/>
  <c r="Q1705" i="10"/>
  <c r="Q3056" i="10"/>
  <c r="Q2116" i="10"/>
  <c r="Q492" i="10"/>
  <c r="Q595" i="10"/>
  <c r="Q3149" i="10"/>
  <c r="Q1976" i="10"/>
  <c r="Q2092" i="10"/>
  <c r="Q1608" i="10"/>
  <c r="Q3041" i="10"/>
  <c r="Q3143" i="10"/>
  <c r="Q1983" i="10"/>
  <c r="Q3329" i="10"/>
  <c r="Q2882" i="10"/>
  <c r="Q3026" i="10"/>
  <c r="Q2067" i="10"/>
  <c r="Q1789" i="10"/>
  <c r="Q3177" i="10"/>
  <c r="Q550" i="10"/>
  <c r="Q657" i="10"/>
  <c r="Q2055" i="10"/>
  <c r="Q3020" i="10"/>
  <c r="Q665" i="10"/>
  <c r="Q3207" i="10"/>
  <c r="Q853" i="10"/>
  <c r="Q2843" i="10"/>
  <c r="Q3005" i="10"/>
  <c r="Q510" i="10"/>
  <c r="Q813" i="10"/>
  <c r="Q2970" i="10"/>
  <c r="Q873" i="10"/>
  <c r="Q2249" i="10"/>
  <c r="Q3560" i="10"/>
  <c r="Q3303" i="10"/>
  <c r="Q1033" i="10"/>
  <c r="Q1993" i="10"/>
  <c r="Q923" i="10"/>
  <c r="Q3244" i="10"/>
  <c r="Q3370" i="10"/>
  <c r="Q1048" i="10"/>
  <c r="Q1812" i="10"/>
  <c r="Q2113" i="10"/>
  <c r="Q2033" i="10"/>
  <c r="Q2238" i="10"/>
  <c r="Q818" i="10"/>
  <c r="Q2211" i="10"/>
  <c r="Q2283" i="10"/>
  <c r="Q1988" i="10"/>
  <c r="Q1023" i="10"/>
  <c r="Q1923" i="10"/>
  <c r="Q2124" i="10"/>
  <c r="Q95" i="10"/>
  <c r="Q1834" i="10"/>
  <c r="Q812" i="10"/>
  <c r="Q3345" i="10"/>
  <c r="Q3426" i="10"/>
  <c r="Q583" i="10"/>
  <c r="Q3392" i="10"/>
  <c r="Q3546" i="10"/>
  <c r="Q2426" i="10"/>
  <c r="Q1001" i="10"/>
  <c r="Q2370" i="10"/>
  <c r="Q2287" i="10"/>
  <c r="Q2291" i="10"/>
  <c r="Q3623" i="10"/>
  <c r="Q1010" i="10"/>
  <c r="Q3591" i="10"/>
  <c r="Q3669" i="10"/>
  <c r="Q1138" i="10"/>
  <c r="Q3494" i="10"/>
  <c r="Q2314" i="10"/>
  <c r="Q2431" i="10"/>
  <c r="Q3561" i="10"/>
  <c r="Q1166" i="10"/>
  <c r="Q1005" i="10"/>
  <c r="Q3595" i="10"/>
  <c r="Q1210" i="10"/>
  <c r="Q3596" i="10"/>
  <c r="Q3650" i="10"/>
  <c r="Q2328" i="10"/>
  <c r="Q1157" i="10"/>
  <c r="Q2309" i="10"/>
  <c r="Q3653" i="10"/>
  <c r="Q3050" i="10"/>
  <c r="Q3157" i="10"/>
  <c r="Q3205" i="10"/>
  <c r="Q3355" i="10"/>
  <c r="Q429" i="10"/>
  <c r="Q1808" i="10"/>
  <c r="Q2098" i="10"/>
  <c r="Q1805" i="10"/>
  <c r="Q3301" i="10"/>
  <c r="Q3011" i="10"/>
  <c r="Q1895" i="10"/>
  <c r="Q887" i="10"/>
  <c r="Q3028" i="10"/>
  <c r="Q679" i="10"/>
  <c r="Q793" i="10"/>
  <c r="Q2062" i="10"/>
  <c r="Q2863" i="10"/>
  <c r="Q3013" i="10"/>
  <c r="Q562" i="10"/>
  <c r="Q2012" i="10"/>
  <c r="Q3170" i="10"/>
  <c r="Q938" i="10"/>
  <c r="Q3468" i="10"/>
  <c r="Q1075" i="10"/>
  <c r="Q3311" i="10"/>
  <c r="Q1046" i="10"/>
  <c r="Q2010" i="10"/>
  <c r="Q2178" i="10"/>
  <c r="Q3269" i="10"/>
  <c r="Q3379" i="10"/>
  <c r="Q3504" i="10"/>
  <c r="Q1866" i="10"/>
  <c r="Q3388" i="10"/>
  <c r="Q2042" i="10"/>
  <c r="Q2252" i="10"/>
  <c r="Q2983" i="10"/>
  <c r="Q3263" i="10"/>
  <c r="Q975" i="10"/>
  <c r="Q2927" i="10"/>
  <c r="Q802" i="10"/>
  <c r="Q2219" i="10"/>
  <c r="Q677" i="10"/>
  <c r="Q3399" i="10"/>
  <c r="Q141" i="10"/>
  <c r="Q1842" i="10"/>
  <c r="Q820" i="10"/>
  <c r="Q3362" i="10"/>
  <c r="Q3439" i="10"/>
  <c r="Q3082" i="10"/>
  <c r="Q2191" i="10"/>
  <c r="Q3556" i="10"/>
  <c r="Q1215" i="10"/>
  <c r="Q1017" i="10"/>
  <c r="Q2389" i="10"/>
  <c r="Q2308" i="10"/>
  <c r="Q3527" i="10"/>
  <c r="Q2440" i="10"/>
  <c r="Q1057" i="10"/>
  <c r="Q2360" i="10"/>
  <c r="Q2404" i="10"/>
  <c r="Q1120" i="10"/>
  <c r="Q3581" i="10"/>
  <c r="Q1196" i="10"/>
  <c r="Q1085" i="10"/>
  <c r="Q1178" i="10"/>
  <c r="Q2235" i="10"/>
  <c r="Q2376" i="10"/>
  <c r="Q3649" i="10"/>
  <c r="Q2353" i="10"/>
  <c r="Q3662" i="10"/>
  <c r="Q2338" i="10"/>
  <c r="Q1169" i="10"/>
  <c r="Q2319" i="10"/>
  <c r="Q3665" i="10"/>
  <c r="Q2110" i="10"/>
  <c r="Q418" i="10"/>
  <c r="Q1807" i="10"/>
  <c r="Q683" i="10"/>
  <c r="Q3218" i="10"/>
  <c r="Q2097" i="10"/>
  <c r="Q448" i="10"/>
  <c r="Q1878" i="10"/>
  <c r="Q899" i="10"/>
  <c r="Q3018" i="10"/>
  <c r="Q3363" i="10"/>
  <c r="Q3019" i="10"/>
  <c r="Q3124" i="10"/>
  <c r="Q3378" i="10"/>
  <c r="Q3076" i="10"/>
  <c r="Q719" i="10"/>
  <c r="Q3251" i="10"/>
  <c r="Q2088" i="10"/>
  <c r="Q1623" i="10"/>
  <c r="Q584" i="10"/>
  <c r="Q624" i="10"/>
  <c r="Q2046" i="10"/>
  <c r="Q1975" i="10"/>
  <c r="Q2192" i="10"/>
  <c r="Q3488" i="10"/>
  <c r="Q1081" i="10"/>
  <c r="Q3320" i="10"/>
  <c r="Q1060" i="10"/>
  <c r="Q799" i="10"/>
  <c r="Q3422" i="10"/>
  <c r="Q1797" i="10"/>
  <c r="Q2032" i="10"/>
  <c r="Q924" i="10"/>
  <c r="Q3135" i="10"/>
  <c r="Q933" i="10"/>
  <c r="Q2078" i="10"/>
  <c r="Q3457" i="10"/>
  <c r="Q1814" i="10"/>
  <c r="Q2051" i="10"/>
  <c r="Q982" i="10"/>
  <c r="Q2946" i="10"/>
  <c r="Q823" i="10"/>
  <c r="Q2246" i="10"/>
  <c r="Q686" i="10"/>
  <c r="Q3405" i="10"/>
  <c r="Q167" i="10"/>
  <c r="Q3107" i="10"/>
  <c r="Q3248" i="10"/>
  <c r="Q879" i="10"/>
  <c r="Q997" i="10"/>
  <c r="Q1894" i="10"/>
  <c r="Q991" i="10"/>
  <c r="Q3588" i="10"/>
  <c r="Q1227" i="10"/>
  <c r="Q1032" i="10"/>
  <c r="Q2413" i="10"/>
  <c r="Q3598" i="10"/>
  <c r="Q3537" i="10"/>
  <c r="Q2452" i="10"/>
  <c r="Q3514" i="10"/>
  <c r="Q1125" i="10"/>
  <c r="Q952" i="10"/>
  <c r="Q2416" i="10"/>
  <c r="Q2386" i="10"/>
  <c r="Q2350" i="10"/>
  <c r="Q1208" i="10"/>
  <c r="Q1095" i="10"/>
  <c r="Q1190" i="10"/>
  <c r="Q3460" i="10"/>
  <c r="Q1129" i="10"/>
  <c r="Q3661" i="10"/>
  <c r="Q1130" i="10"/>
  <c r="Q3597" i="10"/>
  <c r="Q1181" i="10"/>
  <c r="Q3566" i="10"/>
  <c r="Q1823" i="10"/>
  <c r="Q696" i="10"/>
  <c r="Q3231" i="10"/>
  <c r="Q2130" i="10"/>
  <c r="Q1697" i="10"/>
  <c r="Q635" i="10"/>
  <c r="Q2781" i="10"/>
  <c r="Q3027" i="10"/>
  <c r="Q893" i="10"/>
  <c r="Q3068" i="10"/>
  <c r="Q3131" i="10"/>
  <c r="Q2841" i="10"/>
  <c r="Q606" i="10"/>
  <c r="Q739" i="10"/>
  <c r="Q3258" i="10"/>
  <c r="Q2106" i="10"/>
  <c r="Q373" i="10"/>
  <c r="Q1827" i="10"/>
  <c r="Q3123" i="10"/>
  <c r="Q834" i="10"/>
  <c r="Q3223" i="10"/>
  <c r="Q951" i="10"/>
  <c r="Q3495" i="10"/>
  <c r="Q1087" i="10"/>
  <c r="Q1752" i="10"/>
  <c r="Q2102" i="10"/>
  <c r="Q3489" i="10"/>
  <c r="Q3277" i="10"/>
  <c r="Q1047" i="10"/>
  <c r="Q3095" i="10"/>
  <c r="Q2040" i="10"/>
  <c r="Q2202" i="10"/>
  <c r="Q666" i="10"/>
  <c r="Q2179" i="10"/>
  <c r="Q3087" i="10"/>
  <c r="Q868" i="10"/>
  <c r="Q3464" i="10"/>
  <c r="Q1832" i="10"/>
  <c r="Q3290" i="10"/>
  <c r="Q3411" i="10"/>
  <c r="Q517" i="10"/>
  <c r="Q2071" i="10"/>
  <c r="Q3445" i="10"/>
  <c r="Q731" i="10"/>
  <c r="Q2240" i="10"/>
  <c r="Q1474" i="10"/>
  <c r="Q1924" i="10"/>
  <c r="Q3256" i="10"/>
  <c r="Q888" i="10"/>
  <c r="Q1004" i="10"/>
  <c r="Q1910" i="10"/>
  <c r="Q1025" i="10"/>
  <c r="Q2345" i="10"/>
  <c r="Q3678" i="10"/>
  <c r="Q1040" i="10"/>
  <c r="Q3622" i="10"/>
  <c r="Q1213" i="10"/>
  <c r="Q1102" i="10"/>
  <c r="Q1217" i="10"/>
  <c r="Q2264" i="10"/>
  <c r="Q1149" i="10"/>
  <c r="Q2223" i="10"/>
  <c r="Q3613" i="10"/>
  <c r="Q3619" i="10"/>
  <c r="Q2374" i="10"/>
  <c r="Q3683" i="10"/>
  <c r="Q2305" i="10"/>
  <c r="Q2432" i="10"/>
  <c r="Q3518" i="10"/>
  <c r="Q2383" i="10"/>
  <c r="Q3673" i="10"/>
  <c r="Q2384" i="10"/>
  <c r="Q2184" i="10"/>
  <c r="Q2354" i="10"/>
  <c r="Q2435" i="10"/>
  <c r="D6" i="3"/>
  <c r="S7" i="3"/>
  <c r="F7" i="3" s="1"/>
  <c r="K5" i="3"/>
  <c r="F5" i="3" s="1"/>
  <c r="K1" i="2"/>
  <c r="O1" i="2"/>
  <c r="J1" i="2"/>
  <c r="L1" i="2"/>
  <c r="S1" i="2"/>
  <c r="Q1" i="2"/>
  <c r="E1" i="2"/>
  <c r="E7" i="3"/>
  <c r="E5" i="3"/>
</calcChain>
</file>

<file path=xl/sharedStrings.xml><?xml version="1.0" encoding="utf-8"?>
<sst xmlns="http://schemas.openxmlformats.org/spreadsheetml/2006/main" count="143526" uniqueCount="473">
  <si>
    <t>M093C.jpg</t>
  </si>
  <si>
    <t>A</t>
  </si>
  <si>
    <t>R</t>
  </si>
  <si>
    <t>F</t>
  </si>
  <si>
    <t>F067R.jpg</t>
  </si>
  <si>
    <t>L</t>
  </si>
  <si>
    <t>M</t>
  </si>
  <si>
    <t>M015L.jpg</t>
  </si>
  <si>
    <t>C</t>
  </si>
  <si>
    <t>F011C.jpg</t>
  </si>
  <si>
    <t>M052R.jpg</t>
  </si>
  <si>
    <t>F113C.jpg</t>
  </si>
  <si>
    <t>F035R.jpg</t>
  </si>
  <si>
    <t>M087C.jpg</t>
  </si>
  <si>
    <t>F048C.jpg</t>
  </si>
  <si>
    <t>F030C.jpg</t>
  </si>
  <si>
    <t>F067C.jpg</t>
  </si>
  <si>
    <t>M029C.jpg</t>
  </si>
  <si>
    <t>M015C.jpg</t>
  </si>
  <si>
    <t>F048L.jpg</t>
  </si>
  <si>
    <t>M087R.jpg</t>
  </si>
  <si>
    <t>M049C.jpg</t>
  </si>
  <si>
    <t>F053R.jpg</t>
  </si>
  <si>
    <t>M049L.jpg</t>
  </si>
  <si>
    <t>F056C.jpg</t>
  </si>
  <si>
    <t>F030L.jpg</t>
  </si>
  <si>
    <t>F021L.jpg</t>
  </si>
  <si>
    <t>F056L.jpg</t>
  </si>
  <si>
    <t>M079R.jpg</t>
  </si>
  <si>
    <t>M089C.jpg</t>
  </si>
  <si>
    <t>M029L.jpg</t>
  </si>
  <si>
    <t>F063C.jpg</t>
  </si>
  <si>
    <t>M009C.jpg</t>
  </si>
  <si>
    <t>F053C.jpg</t>
  </si>
  <si>
    <t>M014R.jpg</t>
  </si>
  <si>
    <t>F113R.jpg</t>
  </si>
  <si>
    <t>F021C.jpg</t>
  </si>
  <si>
    <t>M009R.jpg</t>
  </si>
  <si>
    <t>M014C.jpg</t>
  </si>
  <si>
    <t>F011L.jpg</t>
  </si>
  <si>
    <t>M089L.jpg</t>
  </si>
  <si>
    <t>M079C.jpg</t>
  </si>
  <si>
    <t>M022L.jpg</t>
  </si>
  <si>
    <t>F035C.jpg</t>
  </si>
  <si>
    <t>F063R.jpg</t>
  </si>
  <si>
    <t>M022C.jpg</t>
  </si>
  <si>
    <t>M052C.jpg</t>
  </si>
  <si>
    <t>F116L.jpg</t>
  </si>
  <si>
    <t>F012R.jpg</t>
  </si>
  <si>
    <t>M021R.jpg</t>
  </si>
  <si>
    <t>M068C.jpg</t>
  </si>
  <si>
    <t>F085C.jpg</t>
  </si>
  <si>
    <t>F023C.jpg</t>
  </si>
  <si>
    <t>M084C.jpg</t>
  </si>
  <si>
    <t>F100C.jpg</t>
  </si>
  <si>
    <t>M071C.jpg</t>
  </si>
  <si>
    <t>M071L.jpg</t>
  </si>
  <si>
    <t>F003C.jpg</t>
  </si>
  <si>
    <t>F051C.jpg</t>
  </si>
  <si>
    <t>M004C.jpg</t>
  </si>
  <si>
    <t>M002L.jpg</t>
  </si>
  <si>
    <t>F003L.jpg</t>
  </si>
  <si>
    <t>M086R.jpg</t>
  </si>
  <si>
    <t>F080C.jpg</t>
  </si>
  <si>
    <t>M004L.jpg</t>
  </si>
  <si>
    <t>F051L.jpg</t>
  </si>
  <si>
    <t>M021C.jpg</t>
  </si>
  <si>
    <t>M002C.jpg</t>
  </si>
  <si>
    <t>F089R.jpg</t>
  </si>
  <si>
    <t>M084R.jpg</t>
  </si>
  <si>
    <t>F100L.jpg</t>
  </si>
  <si>
    <t>F085R.jpg</t>
  </si>
  <si>
    <t>F023L.jpg</t>
  </si>
  <si>
    <t>F080R.jpg</t>
  </si>
  <si>
    <t>M025C.jpg</t>
  </si>
  <si>
    <t>M064L.jpg</t>
  </si>
  <si>
    <t>F068C.jpg</t>
  </si>
  <si>
    <t>F068L.jpg</t>
  </si>
  <si>
    <t>F089C.jpg</t>
  </si>
  <si>
    <t>F042C.jpg</t>
  </si>
  <si>
    <t>F012C.jpg</t>
  </si>
  <si>
    <t>M086C.jpg</t>
  </si>
  <si>
    <t>M064C.jpg</t>
  </si>
  <si>
    <t>F042R.jpg</t>
  </si>
  <si>
    <t>M058R.jpg</t>
  </si>
  <si>
    <t>M058C.jpg</t>
  </si>
  <si>
    <t>M025L.jpg</t>
  </si>
  <si>
    <t>M068R.jpg</t>
  </si>
  <si>
    <t>F011R.jpg</t>
  </si>
  <si>
    <t>M036L.jpg</t>
  </si>
  <si>
    <t>M050L.jpg</t>
  </si>
  <si>
    <t>F022R.jpg</t>
  </si>
  <si>
    <t>F006C.jpg</t>
  </si>
  <si>
    <t>M077R.jpg</t>
  </si>
  <si>
    <t>F057R.jpg</t>
  </si>
  <si>
    <t>M034L.jpg</t>
  </si>
  <si>
    <t>M001R.jpg</t>
  </si>
  <si>
    <t>F105C.jpg</t>
  </si>
  <si>
    <t>F105L.jpg</t>
  </si>
  <si>
    <t>M036C.jpg</t>
  </si>
  <si>
    <t>M074L.jpg</t>
  </si>
  <si>
    <t>F074R.jpg</t>
  </si>
  <si>
    <t>M001C.jpg</t>
  </si>
  <si>
    <t>F082C.jpg</t>
  </si>
  <si>
    <t>F077L.jpg</t>
  </si>
  <si>
    <t>F006L.jpg</t>
  </si>
  <si>
    <t>M062R.jpg</t>
  </si>
  <si>
    <t>F022C.jpg</t>
  </si>
  <si>
    <t>F082R.jpg</t>
  </si>
  <si>
    <t>M034C.jpg</t>
  </si>
  <si>
    <t>M038C.jpg</t>
  </si>
  <si>
    <t>M077C.jpg</t>
  </si>
  <si>
    <t>F111R.jpg</t>
  </si>
  <si>
    <t>F072L.jpg</t>
  </si>
  <si>
    <t>M023C.jpg</t>
  </si>
  <si>
    <t>F074C.jpg</t>
  </si>
  <si>
    <t>F057C.jpg</t>
  </si>
  <si>
    <t>M035R.jpg</t>
  </si>
  <si>
    <t>F028L.jpg</t>
  </si>
  <si>
    <t>M050C.jpg</t>
  </si>
  <si>
    <t>F072C.jpg</t>
  </si>
  <si>
    <t>F111C.jpg</t>
  </si>
  <si>
    <t>M023L.jpg</t>
  </si>
  <si>
    <t>M062C.jpg</t>
  </si>
  <si>
    <t>F077C.jpg</t>
  </si>
  <si>
    <t>F028C.jpg</t>
  </si>
  <si>
    <t>M038R.jpg</t>
  </si>
  <si>
    <t>M074C.jpg</t>
  </si>
  <si>
    <t>M035C.jpg</t>
  </si>
  <si>
    <t>M040C.jpg</t>
  </si>
  <si>
    <t>M016C.jpg</t>
  </si>
  <si>
    <t>F090C.jpg</t>
  </si>
  <si>
    <t>M091C.jpg</t>
  </si>
  <si>
    <t>F084C.jpg</t>
  </si>
  <si>
    <t>F083C.jpg</t>
  </si>
  <si>
    <t>F092L.jpg</t>
  </si>
  <si>
    <t>F099L.jpg</t>
  </si>
  <si>
    <t>M016R.jpg</t>
  </si>
  <si>
    <t>F069C.jpg</t>
  </si>
  <si>
    <t>M072C.jpg</t>
  </si>
  <si>
    <t>M028R.jpg</t>
  </si>
  <si>
    <t>M088C.jpg</t>
  </si>
  <si>
    <t>M085C.jpg</t>
  </si>
  <si>
    <t>M067C.jpg</t>
  </si>
  <si>
    <t>M072R.jpg</t>
  </si>
  <si>
    <t>F029R.jpg</t>
  </si>
  <si>
    <t>M088L.jpg</t>
  </si>
  <si>
    <t>F065C.jpg</t>
  </si>
  <si>
    <t>F090L.jpg</t>
  </si>
  <si>
    <t>M044L.jpg</t>
  </si>
  <si>
    <t>M028C.jpg</t>
  </si>
  <si>
    <t>M044C.jpg</t>
  </si>
  <si>
    <t>F069L.jpg</t>
  </si>
  <si>
    <t>M067R.jpg</t>
  </si>
  <si>
    <t>F108C.jpg</t>
  </si>
  <si>
    <t>F092C.jpg</t>
  </si>
  <si>
    <t>F083R.jpg</t>
  </si>
  <si>
    <t>M085L.jpg</t>
  </si>
  <si>
    <t>F099C.jpg</t>
  </si>
  <si>
    <t>M091R.jpg</t>
  </si>
  <si>
    <t>M069C.jpg</t>
  </si>
  <si>
    <t>F084R.jpg</t>
  </si>
  <si>
    <t>F065R.jpg</t>
  </si>
  <si>
    <t>M090L.jpg</t>
  </si>
  <si>
    <t>F108R.jpg</t>
  </si>
  <si>
    <t>M069L.jpg</t>
  </si>
  <si>
    <t>F029C.jpg</t>
  </si>
  <si>
    <t>M090C.jpg</t>
  </si>
  <si>
    <t>F037C.jpg</t>
  </si>
  <si>
    <t>M041L.jpg</t>
  </si>
  <si>
    <t>M047L.jpg</t>
  </si>
  <si>
    <t>M061C.jpg</t>
  </si>
  <si>
    <t>M075L.jpg</t>
  </si>
  <si>
    <t>F013R.jpg</t>
  </si>
  <si>
    <t>F047C.jpg</t>
  </si>
  <si>
    <t>M075C.jpg</t>
  </si>
  <si>
    <t>M026C.jpg</t>
  </si>
  <si>
    <t>M011L.jpg</t>
  </si>
  <si>
    <t>F033C.jpg</t>
  </si>
  <si>
    <t>F036C.jpg</t>
  </si>
  <si>
    <t>F049C.jpg</t>
  </si>
  <si>
    <t>M047C.jpg</t>
  </si>
  <si>
    <t>F033R.jpg</t>
  </si>
  <si>
    <t>F013C.jpg</t>
  </si>
  <si>
    <t>M063R.jpg</t>
  </si>
  <si>
    <t>M083C.jpg</t>
  </si>
  <si>
    <t>F107L.jpg</t>
  </si>
  <si>
    <t>F036R.jpg</t>
  </si>
  <si>
    <t>F110L.jpg</t>
  </si>
  <si>
    <t>F047L.jpg</t>
  </si>
  <si>
    <t>M011C.jpg</t>
  </si>
  <si>
    <t>M006R.jpg</t>
  </si>
  <si>
    <t>F001C.jpg</t>
  </si>
  <si>
    <t>M026R.jpg</t>
  </si>
  <si>
    <t>M055C.jpg</t>
  </si>
  <si>
    <t>M083L.jpg</t>
  </si>
  <si>
    <t>F052L.jpg</t>
  </si>
  <si>
    <t>M061R.jpg</t>
  </si>
  <si>
    <t>M041C.jpg</t>
  </si>
  <si>
    <t>F110C.jpg</t>
  </si>
  <si>
    <t>F005C.jpg</t>
  </si>
  <si>
    <t>M006C.jpg</t>
  </si>
  <si>
    <t>M063C.jpg</t>
  </si>
  <si>
    <t>F107C.jpg</t>
  </si>
  <si>
    <t>F001L.jpg</t>
  </si>
  <si>
    <t>F005R.jpg</t>
  </si>
  <si>
    <t>M055R.jpg</t>
  </si>
  <si>
    <t>F049R.jpg</t>
  </si>
  <si>
    <t>F052C.jpg</t>
  </si>
  <si>
    <t>F098L.jpg</t>
  </si>
  <si>
    <t>Subject</t>
  </si>
  <si>
    <t>Session</t>
  </si>
  <si>
    <t>DatabaseAttrLevel</t>
  </si>
  <si>
    <t>DatabaseRating</t>
  </si>
  <si>
    <t>GazeDirect2</t>
  </si>
  <si>
    <t>GazeDirection</t>
  </si>
  <si>
    <t>Gender</t>
  </si>
  <si>
    <t>Stim</t>
  </si>
  <si>
    <t>Text1</t>
  </si>
  <si>
    <t>Direct gaze</t>
  </si>
  <si>
    <t>Averted gaze</t>
  </si>
  <si>
    <t>VAS</t>
  </si>
  <si>
    <t>all stim</t>
  </si>
  <si>
    <t>all direct</t>
  </si>
  <si>
    <t>Attractive</t>
  </si>
  <si>
    <t>Neutral</t>
  </si>
  <si>
    <t>Unattractive</t>
  </si>
  <si>
    <t>all indirect</t>
  </si>
  <si>
    <t>correction value</t>
  </si>
  <si>
    <t>Session=1</t>
  </si>
  <si>
    <t>B</t>
  </si>
  <si>
    <t>Drug type</t>
  </si>
  <si>
    <t>all</t>
  </si>
  <si>
    <t>Session=2</t>
  </si>
  <si>
    <t>F043C.jpg</t>
  </si>
  <si>
    <t>M053R.jpg</t>
  </si>
  <si>
    <t>F058R.jpg</t>
  </si>
  <si>
    <t>M065C.jpg</t>
  </si>
  <si>
    <t>M027R.jpg</t>
  </si>
  <si>
    <t>F071C.jpg</t>
  </si>
  <si>
    <t>M065L.jpg</t>
  </si>
  <si>
    <t>F075R.jpg</t>
  </si>
  <si>
    <t>F071R.jpg</t>
  </si>
  <si>
    <t>F040C.jpg</t>
  </si>
  <si>
    <t>F066L.jpg</t>
  </si>
  <si>
    <t>M024R.jpg</t>
  </si>
  <si>
    <t>F115C.jpg</t>
  </si>
  <si>
    <t>M054C.jpg</t>
  </si>
  <si>
    <t>M048L.jpg</t>
  </si>
  <si>
    <t>M030C.jpg</t>
  </si>
  <si>
    <t>M076L.jpg</t>
  </si>
  <si>
    <t>F102R.jpg</t>
  </si>
  <si>
    <t>M070C.jpg</t>
  </si>
  <si>
    <t>F027C.jpg</t>
  </si>
  <si>
    <t>F115L.jpg</t>
  </si>
  <si>
    <t>F027L.jpg</t>
  </si>
  <si>
    <t>M030R.jpg</t>
  </si>
  <si>
    <t>M051C.jpg</t>
  </si>
  <si>
    <t>F066C.jpg</t>
  </si>
  <si>
    <t>M095C.jpg</t>
  </si>
  <si>
    <t>F040L.jpg</t>
  </si>
  <si>
    <t>M095R.jpg</t>
  </si>
  <si>
    <t>F078L.jpg</t>
  </si>
  <si>
    <t>M048C.jpg</t>
  </si>
  <si>
    <t>F075C.jpg</t>
  </si>
  <si>
    <t>M024C.jpg</t>
  </si>
  <si>
    <t>F076R.jpg</t>
  </si>
  <si>
    <t>M051L.jpg</t>
  </si>
  <si>
    <t>M027C.jpg</t>
  </si>
  <si>
    <t>F016R.jpg</t>
  </si>
  <si>
    <t>F102C.jpg</t>
  </si>
  <si>
    <t>M070L.jpg</t>
  </si>
  <si>
    <t>F076C.jpg</t>
  </si>
  <si>
    <t>M054R.jpg</t>
  </si>
  <si>
    <t>F078C.jpg</t>
  </si>
  <si>
    <t>M076C.jpg</t>
  </si>
  <si>
    <t>F016C.jpg</t>
  </si>
  <si>
    <t>M037L.jpg</t>
  </si>
  <si>
    <t>Session=3</t>
  </si>
  <si>
    <t>Drug</t>
  </si>
  <si>
    <t>Block</t>
  </si>
  <si>
    <t>c</t>
  </si>
  <si>
    <t>a</t>
  </si>
  <si>
    <t>b</t>
  </si>
  <si>
    <t>NULL</t>
  </si>
  <si>
    <t>mean</t>
  </si>
  <si>
    <t>SD</t>
  </si>
  <si>
    <t>SEM</t>
  </si>
  <si>
    <t>A-C</t>
  </si>
  <si>
    <t>A-B</t>
  </si>
  <si>
    <t>B-C</t>
  </si>
  <si>
    <t>3,05</t>
  </si>
  <si>
    <t>2,72</t>
  </si>
  <si>
    <t>5,16</t>
  </si>
  <si>
    <t>5,5</t>
  </si>
  <si>
    <t>4,88</t>
  </si>
  <si>
    <t>3,53</t>
  </si>
  <si>
    <t>4,73</t>
  </si>
  <si>
    <t>5,76</t>
  </si>
  <si>
    <t>4,6</t>
  </si>
  <si>
    <t>4,34</t>
  </si>
  <si>
    <t>4,15</t>
  </si>
  <si>
    <t>5,02</t>
  </si>
  <si>
    <t>3,31</t>
  </si>
  <si>
    <t>4,02</t>
  </si>
  <si>
    <t>4,63</t>
  </si>
  <si>
    <t>6,37</t>
  </si>
  <si>
    <t>2,76</t>
  </si>
  <si>
    <t>3,1</t>
  </si>
  <si>
    <t>4,51</t>
  </si>
  <si>
    <t>4,84</t>
  </si>
  <si>
    <t>Above 23</t>
  </si>
  <si>
    <t>Picture_L_2A</t>
  </si>
  <si>
    <t>04-17-2012</t>
  </si>
  <si>
    <t>4,25</t>
  </si>
  <si>
    <t>3,01</t>
  </si>
  <si>
    <t>3,02</t>
  </si>
  <si>
    <t>3,39</t>
  </si>
  <si>
    <t>6,04</t>
  </si>
  <si>
    <t>2,56</t>
  </si>
  <si>
    <t>4,14</t>
  </si>
  <si>
    <t>5,19</t>
  </si>
  <si>
    <t>5,58</t>
  </si>
  <si>
    <t>4,47</t>
  </si>
  <si>
    <t>5,08</t>
  </si>
  <si>
    <t>3,99</t>
  </si>
  <si>
    <t>6,19</t>
  </si>
  <si>
    <t>4,7</t>
  </si>
  <si>
    <t>1,97</t>
  </si>
  <si>
    <t>3,2</t>
  </si>
  <si>
    <t>4,81</t>
  </si>
  <si>
    <t>5,37</t>
  </si>
  <si>
    <t>4,72</t>
  </si>
  <si>
    <t>Picture_L_6A</t>
  </si>
  <si>
    <t>z</t>
  </si>
  <si>
    <t>04-24-2012</t>
  </si>
  <si>
    <t>2,99</t>
  </si>
  <si>
    <t>4,04</t>
  </si>
  <si>
    <t>3,84</t>
  </si>
  <si>
    <t>3,37</t>
  </si>
  <si>
    <t>4,68</t>
  </si>
  <si>
    <t>5,04</t>
  </si>
  <si>
    <t>4,66</t>
  </si>
  <si>
    <t>4,37</t>
  </si>
  <si>
    <t>5,56</t>
  </si>
  <si>
    <t>2,92</t>
  </si>
  <si>
    <t>4,94</t>
  </si>
  <si>
    <t>3,16</t>
  </si>
  <si>
    <t>4,92</t>
  </si>
  <si>
    <t>5,86</t>
  </si>
  <si>
    <t>2,37</t>
  </si>
  <si>
    <t>4,23</t>
  </si>
  <si>
    <t>4,75</t>
  </si>
  <si>
    <t>5,35</t>
  </si>
  <si>
    <t>3,25</t>
  </si>
  <si>
    <t>6,98</t>
  </si>
  <si>
    <t>Picture_L_3A</t>
  </si>
  <si>
    <t>x</t>
  </si>
  <si>
    <t>3,41</t>
  </si>
  <si>
    <t>4,48</t>
  </si>
  <si>
    <t>2,75</t>
  </si>
  <si>
    <t>4,82</t>
  </si>
  <si>
    <t>6,28</t>
  </si>
  <si>
    <t>5,12</t>
  </si>
  <si>
    <t>3,23</t>
  </si>
  <si>
    <t>5,01</t>
  </si>
  <si>
    <t>5,63</t>
  </si>
  <si>
    <t>5,46</t>
  </si>
  <si>
    <t>4,01</t>
  </si>
  <si>
    <t>4,58</t>
  </si>
  <si>
    <t>5,2</t>
  </si>
  <si>
    <t>3,03</t>
  </si>
  <si>
    <t>4,28</t>
  </si>
  <si>
    <t>2,62</t>
  </si>
  <si>
    <t>Picture_L_1A</t>
  </si>
  <si>
    <t>3,17</t>
  </si>
  <si>
    <t>2,38</t>
  </si>
  <si>
    <t>5,41</t>
  </si>
  <si>
    <t>4,69</t>
  </si>
  <si>
    <t>4,24</t>
  </si>
  <si>
    <t>5,28</t>
  </si>
  <si>
    <t>3,32</t>
  </si>
  <si>
    <t>4,08</t>
  </si>
  <si>
    <t>4,45</t>
  </si>
  <si>
    <t>6,44</t>
  </si>
  <si>
    <t>4,8</t>
  </si>
  <si>
    <t>2,53</t>
  </si>
  <si>
    <t>4,98</t>
  </si>
  <si>
    <t>4,93</t>
  </si>
  <si>
    <t>Picture_L_3B</t>
  </si>
  <si>
    <t>Picture_L_6B</t>
  </si>
  <si>
    <t>Picture_L_4B</t>
  </si>
  <si>
    <t>Picture_L_5A</t>
  </si>
  <si>
    <t>3,81</t>
  </si>
  <si>
    <t>3,14</t>
  </si>
  <si>
    <t>5,55</t>
  </si>
  <si>
    <t>4,74</t>
  </si>
  <si>
    <t>3,07</t>
  </si>
  <si>
    <t>5,03</t>
  </si>
  <si>
    <t>4,62</t>
  </si>
  <si>
    <t>5,21</t>
  </si>
  <si>
    <t>4,03</t>
  </si>
  <si>
    <t>2,82</t>
  </si>
  <si>
    <t>4,35</t>
  </si>
  <si>
    <t>4,22</t>
  </si>
  <si>
    <t>3,54</t>
  </si>
  <si>
    <t>5,79</t>
  </si>
  <si>
    <t>4,89</t>
  </si>
  <si>
    <t>Picture_L_2B</t>
  </si>
  <si>
    <t>Picture_L_4A</t>
  </si>
  <si>
    <t>ImageList</t>
  </si>
  <si>
    <t>ID</t>
  </si>
  <si>
    <t>StimOrder</t>
  </si>
  <si>
    <t>AttrLevel</t>
  </si>
  <si>
    <t>Gaze2</t>
  </si>
  <si>
    <t>FaceGender</t>
  </si>
  <si>
    <t>Rating</t>
  </si>
  <si>
    <t>01-30-2012</t>
  </si>
  <si>
    <t>01-31-2012</t>
  </si>
  <si>
    <t>02-15-2012</t>
  </si>
  <si>
    <t>02-22-2012</t>
  </si>
  <si>
    <t>02-21-2012</t>
  </si>
  <si>
    <t>02-20-2012</t>
  </si>
  <si>
    <t>02-28-2012</t>
  </si>
  <si>
    <t>02-29-2012</t>
  </si>
  <si>
    <t>03-13-2012</t>
  </si>
  <si>
    <t>02-13-2012</t>
  </si>
  <si>
    <t>03-14-2012</t>
  </si>
  <si>
    <t>02-17-2012</t>
  </si>
  <si>
    <t>03-15-2012</t>
  </si>
  <si>
    <t>03-20-2012</t>
  </si>
  <si>
    <t>02-14-2012</t>
  </si>
  <si>
    <t>02-23-2012</t>
  </si>
  <si>
    <t>03-21-2012</t>
  </si>
  <si>
    <t>02-16-2012</t>
  </si>
  <si>
    <t>02-24-2012</t>
  </si>
  <si>
    <t>03-22-2012</t>
  </si>
  <si>
    <t>02-27-2012</t>
  </si>
  <si>
    <t>Date</t>
  </si>
  <si>
    <t>ImageList2</t>
  </si>
  <si>
    <t>Sex2</t>
  </si>
  <si>
    <t>03-27-2012</t>
  </si>
  <si>
    <t>Rating-12.95</t>
  </si>
  <si>
    <t>F only</t>
  </si>
  <si>
    <t>Mean session</t>
  </si>
  <si>
    <t>Demeaned</t>
  </si>
  <si>
    <t>pos demean</t>
  </si>
  <si>
    <t>F044R.jpg</t>
  </si>
  <si>
    <t>05-28-2013</t>
  </si>
  <si>
    <t>Y</t>
  </si>
  <si>
    <t>05-30-2013</t>
  </si>
  <si>
    <t>X</t>
  </si>
  <si>
    <t>03-25-2013</t>
  </si>
  <si>
    <t>y</t>
  </si>
  <si>
    <t>05-15-2013</t>
  </si>
  <si>
    <t>07-24-2013</t>
  </si>
  <si>
    <t>Z</t>
  </si>
  <si>
    <t>04-23-2013</t>
  </si>
  <si>
    <t>04-29-2013</t>
  </si>
  <si>
    <t>04-24-2013</t>
  </si>
  <si>
    <t>04-27-2013</t>
  </si>
  <si>
    <t>04-18-2013</t>
  </si>
  <si>
    <t>05-14-2013</t>
  </si>
  <si>
    <t>07-17-2013</t>
  </si>
  <si>
    <t>07-23-2013</t>
  </si>
  <si>
    <t>06-24-2013</t>
  </si>
  <si>
    <t>F044C.jpg</t>
  </si>
  <si>
    <t>06-27-2013</t>
  </si>
  <si>
    <t>OBS! Minus 17.37</t>
  </si>
  <si>
    <t>08-28-2013</t>
  </si>
  <si>
    <t>morphine</t>
  </si>
  <si>
    <t>naltrexone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</si>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</sst>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9">
    <xf numFmtId="0" fontId="0" fillId="0" borderId="0" xfId="0"/>
    <xf numFmtId="172" fontId="0" fillId="0" borderId="0" xfId="0" applyNumberFormat="1"/>
    <xf numFmtId="0" fontId="3" fillId="0" borderId="0" xfId="0" applyFont="1" applyBorder="1"/>
    <xf numFmtId="172" fontId="3" fillId="0" borderId="0" xfId="0" applyNumberFormat="1" applyFont="1" applyBorder="1"/>
    <xf numFmtId="172" fontId="3" fillId="3" borderId="0" xfId="0" applyNumberFormat="1" applyFont="1" applyFill="1" applyBorder="1"/>
    <xf numFmtId="0" fontId="0" fillId="3" borderId="0" xfId="0" applyFill="1"/>
    <xf numFmtId="0" fontId="3" fillId="0" borderId="0" xfId="0" applyFont="1" applyFill="1" applyBorder="1"/>
    <xf numFmtId="2" fontId="0" fillId="0" borderId="0" xfId="0" applyNumberFormat="1"/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172" fontId="0" fillId="6" borderId="1" xfId="0" applyNumberFormat="1" applyFill="1" applyBorder="1"/>
    <xf numFmtId="172" fontId="0" fillId="6" borderId="0" xfId="0" applyNumberFormat="1" applyFill="1"/>
    <xf numFmtId="0" fontId="0" fillId="5" borderId="0" xfId="0" applyNumberFormat="1" applyFont="1" applyFill="1" applyBorder="1" applyAlignment="1" applyProtection="1"/>
    <xf numFmtId="0" fontId="0" fillId="0" borderId="0" xfId="0" applyFont="1"/>
    <xf numFmtId="14" fontId="0" fillId="0" borderId="0" xfId="0" applyNumberFormat="1"/>
    <xf numFmtId="0" fontId="0" fillId="7" borderId="0" xfId="0" applyFill="1"/>
    <xf numFmtId="0" fontId="1" fillId="2" borderId="2" xfId="1"/>
  </cellXfs>
  <cellStyles count="2">
    <cellStyle name="Calculation" xfId="1" builtinId="22"/>
    <cellStyle name="Normal" xfId="0" builtinId="0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Demeaned all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(2)'!$O$1</c:f>
              <c:strCache>
                <c:ptCount val="1"/>
                <c:pt idx="0">
                  <c:v>Demeaned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0"/>
            <c:trendlineLbl>
              <c:layout>
                <c:manualLayout>
                  <c:x val="0.31116994750656168"/>
                  <c:y val="-6.9697433654126562E-2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layout>
                <c:manualLayout>
                  <c:x val="0.30560866141732285"/>
                  <c:y val="-0.17827176647429457"/>
                </c:manualLayout>
              </c:layout>
              <c:numFmt formatCode="General" sourceLinked="0"/>
            </c:trendlineLbl>
          </c:trendline>
          <c:xVal>
            <c:numRef>
              <c:f>'rawdataForGLM (2)'!$G$2:$G$3687</c:f>
              <c:numCache>
                <c:formatCode>General</c:formatCode>
                <c:ptCount val="3596"/>
                <c:pt idx="0">
                  <c:v>5.16</c:v>
                </c:pt>
                <c:pt idx="1">
                  <c:v>3.17</c:v>
                </c:pt>
                <c:pt idx="2">
                  <c:v>2.38</c:v>
                </c:pt>
                <c:pt idx="3">
                  <c:v>5.41</c:v>
                </c:pt>
                <c:pt idx="4">
                  <c:v>3</c:v>
                </c:pt>
                <c:pt idx="5">
                  <c:v>4.6900000000000004</c:v>
                </c:pt>
                <c:pt idx="6">
                  <c:v>4.24</c:v>
                </c:pt>
                <c:pt idx="7">
                  <c:v>5.28</c:v>
                </c:pt>
                <c:pt idx="8">
                  <c:v>3.32</c:v>
                </c:pt>
                <c:pt idx="9">
                  <c:v>5.16</c:v>
                </c:pt>
                <c:pt idx="10">
                  <c:v>4.08</c:v>
                </c:pt>
                <c:pt idx="11">
                  <c:v>3.17</c:v>
                </c:pt>
                <c:pt idx="12">
                  <c:v>5.28</c:v>
                </c:pt>
                <c:pt idx="13">
                  <c:v>4.24</c:v>
                </c:pt>
                <c:pt idx="14">
                  <c:v>4.45</c:v>
                </c:pt>
                <c:pt idx="15">
                  <c:v>6.44</c:v>
                </c:pt>
                <c:pt idx="16">
                  <c:v>4.45</c:v>
                </c:pt>
                <c:pt idx="17">
                  <c:v>4.8</c:v>
                </c:pt>
                <c:pt idx="18">
                  <c:v>3.32</c:v>
                </c:pt>
                <c:pt idx="19">
                  <c:v>5.0199999999999996</c:v>
                </c:pt>
                <c:pt idx="20">
                  <c:v>4.8</c:v>
                </c:pt>
                <c:pt idx="21">
                  <c:v>3.84</c:v>
                </c:pt>
                <c:pt idx="22">
                  <c:v>2.5299999999999998</c:v>
                </c:pt>
                <c:pt idx="23">
                  <c:v>4.08</c:v>
                </c:pt>
                <c:pt idx="24">
                  <c:v>4.9800000000000004</c:v>
                </c:pt>
                <c:pt idx="25">
                  <c:v>4.72</c:v>
                </c:pt>
                <c:pt idx="26">
                  <c:v>6.44</c:v>
                </c:pt>
                <c:pt idx="27">
                  <c:v>3.01</c:v>
                </c:pt>
                <c:pt idx="28">
                  <c:v>3</c:v>
                </c:pt>
                <c:pt idx="29">
                  <c:v>5.0199999999999996</c:v>
                </c:pt>
                <c:pt idx="30">
                  <c:v>4.72</c:v>
                </c:pt>
                <c:pt idx="31">
                  <c:v>3.01</c:v>
                </c:pt>
                <c:pt idx="32">
                  <c:v>2.38</c:v>
                </c:pt>
                <c:pt idx="33">
                  <c:v>2.5299999999999998</c:v>
                </c:pt>
                <c:pt idx="34">
                  <c:v>3.84</c:v>
                </c:pt>
                <c:pt idx="35">
                  <c:v>4.93</c:v>
                </c:pt>
                <c:pt idx="36">
                  <c:v>4.6900000000000004</c:v>
                </c:pt>
                <c:pt idx="37">
                  <c:v>4.9800000000000004</c:v>
                </c:pt>
                <c:pt idx="38">
                  <c:v>4.93</c:v>
                </c:pt>
                <c:pt idx="39">
                  <c:v>5.41</c:v>
                </c:pt>
                <c:pt idx="40">
                  <c:v>4.37</c:v>
                </c:pt>
                <c:pt idx="41">
                  <c:v>4.66</c:v>
                </c:pt>
                <c:pt idx="42">
                  <c:v>4.9400000000000004</c:v>
                </c:pt>
                <c:pt idx="43">
                  <c:v>4.04</c:v>
                </c:pt>
                <c:pt idx="44">
                  <c:v>4.9400000000000004</c:v>
                </c:pt>
                <c:pt idx="45">
                  <c:v>4.68</c:v>
                </c:pt>
                <c:pt idx="46">
                  <c:v>3.25</c:v>
                </c:pt>
                <c:pt idx="47">
                  <c:v>5.35</c:v>
                </c:pt>
                <c:pt idx="48">
                  <c:v>3.37</c:v>
                </c:pt>
                <c:pt idx="49">
                  <c:v>3.37</c:v>
                </c:pt>
                <c:pt idx="50">
                  <c:v>5.35</c:v>
                </c:pt>
                <c:pt idx="51">
                  <c:v>4.75</c:v>
                </c:pt>
                <c:pt idx="52">
                  <c:v>5.04</c:v>
                </c:pt>
                <c:pt idx="53">
                  <c:v>5.86</c:v>
                </c:pt>
                <c:pt idx="54">
                  <c:v>3.16</c:v>
                </c:pt>
                <c:pt idx="55">
                  <c:v>5.86</c:v>
                </c:pt>
                <c:pt idx="56">
                  <c:v>5.56</c:v>
                </c:pt>
                <c:pt idx="57">
                  <c:v>2.92</c:v>
                </c:pt>
                <c:pt idx="58">
                  <c:v>2.99</c:v>
                </c:pt>
                <c:pt idx="59">
                  <c:v>3.84</c:v>
                </c:pt>
                <c:pt idx="60">
                  <c:v>3.84</c:v>
                </c:pt>
                <c:pt idx="61">
                  <c:v>4.68</c:v>
                </c:pt>
                <c:pt idx="62">
                  <c:v>4.75</c:v>
                </c:pt>
                <c:pt idx="63">
                  <c:v>6.98</c:v>
                </c:pt>
                <c:pt idx="64">
                  <c:v>4.92</c:v>
                </c:pt>
                <c:pt idx="65">
                  <c:v>2.99</c:v>
                </c:pt>
                <c:pt idx="66">
                  <c:v>4.04</c:v>
                </c:pt>
                <c:pt idx="67">
                  <c:v>4.2300000000000004</c:v>
                </c:pt>
                <c:pt idx="68">
                  <c:v>3.16</c:v>
                </c:pt>
                <c:pt idx="69">
                  <c:v>3.25</c:v>
                </c:pt>
                <c:pt idx="70">
                  <c:v>4.37</c:v>
                </c:pt>
                <c:pt idx="71">
                  <c:v>6.98</c:v>
                </c:pt>
                <c:pt idx="72">
                  <c:v>4.92</c:v>
                </c:pt>
                <c:pt idx="73">
                  <c:v>4.2300000000000004</c:v>
                </c:pt>
                <c:pt idx="74">
                  <c:v>5.04</c:v>
                </c:pt>
                <c:pt idx="75">
                  <c:v>2.37</c:v>
                </c:pt>
                <c:pt idx="76">
                  <c:v>2.92</c:v>
                </c:pt>
                <c:pt idx="77">
                  <c:v>4.66</c:v>
                </c:pt>
                <c:pt idx="78">
                  <c:v>5.56</c:v>
                </c:pt>
                <c:pt idx="79">
                  <c:v>2.37</c:v>
                </c:pt>
                <c:pt idx="80">
                  <c:v>2.99</c:v>
                </c:pt>
                <c:pt idx="81">
                  <c:v>4.04</c:v>
                </c:pt>
                <c:pt idx="82">
                  <c:v>3.84</c:v>
                </c:pt>
                <c:pt idx="83">
                  <c:v>3.37</c:v>
                </c:pt>
                <c:pt idx="84">
                  <c:v>4.68</c:v>
                </c:pt>
                <c:pt idx="85">
                  <c:v>5.04</c:v>
                </c:pt>
                <c:pt idx="86">
                  <c:v>3.37</c:v>
                </c:pt>
                <c:pt idx="87">
                  <c:v>4.66</c:v>
                </c:pt>
                <c:pt idx="88">
                  <c:v>4.37</c:v>
                </c:pt>
                <c:pt idx="89">
                  <c:v>5.56</c:v>
                </c:pt>
                <c:pt idx="90">
                  <c:v>2.92</c:v>
                </c:pt>
                <c:pt idx="91">
                  <c:v>4.9400000000000004</c:v>
                </c:pt>
                <c:pt idx="92">
                  <c:v>4.04</c:v>
                </c:pt>
                <c:pt idx="93">
                  <c:v>5.56</c:v>
                </c:pt>
                <c:pt idx="94">
                  <c:v>4.68</c:v>
                </c:pt>
                <c:pt idx="95">
                  <c:v>3.16</c:v>
                </c:pt>
                <c:pt idx="96">
                  <c:v>4.92</c:v>
                </c:pt>
                <c:pt idx="97">
                  <c:v>5.86</c:v>
                </c:pt>
                <c:pt idx="98">
                  <c:v>2.92</c:v>
                </c:pt>
                <c:pt idx="99">
                  <c:v>2.37</c:v>
                </c:pt>
                <c:pt idx="100">
                  <c:v>5.04</c:v>
                </c:pt>
                <c:pt idx="101">
                  <c:v>4.37</c:v>
                </c:pt>
                <c:pt idx="102">
                  <c:v>4.2300000000000004</c:v>
                </c:pt>
                <c:pt idx="103">
                  <c:v>4.75</c:v>
                </c:pt>
                <c:pt idx="104">
                  <c:v>4.66</c:v>
                </c:pt>
                <c:pt idx="105">
                  <c:v>5.35</c:v>
                </c:pt>
                <c:pt idx="106">
                  <c:v>4.92</c:v>
                </c:pt>
                <c:pt idx="107">
                  <c:v>3.25</c:v>
                </c:pt>
                <c:pt idx="108">
                  <c:v>3.84</c:v>
                </c:pt>
                <c:pt idx="109">
                  <c:v>2.99</c:v>
                </c:pt>
                <c:pt idx="110">
                  <c:v>2.37</c:v>
                </c:pt>
                <c:pt idx="111">
                  <c:v>6.98</c:v>
                </c:pt>
                <c:pt idx="112">
                  <c:v>4.2300000000000004</c:v>
                </c:pt>
                <c:pt idx="113">
                  <c:v>3.16</c:v>
                </c:pt>
                <c:pt idx="114">
                  <c:v>5.86</c:v>
                </c:pt>
                <c:pt idx="115">
                  <c:v>4.75</c:v>
                </c:pt>
                <c:pt idx="116">
                  <c:v>6.98</c:v>
                </c:pt>
                <c:pt idx="117">
                  <c:v>5.35</c:v>
                </c:pt>
                <c:pt idx="118">
                  <c:v>4.9400000000000004</c:v>
                </c:pt>
                <c:pt idx="119">
                  <c:v>3.25</c:v>
                </c:pt>
                <c:pt idx="120">
                  <c:v>6.04</c:v>
                </c:pt>
                <c:pt idx="121">
                  <c:v>3.2</c:v>
                </c:pt>
                <c:pt idx="122">
                  <c:v>3.02</c:v>
                </c:pt>
                <c:pt idx="123">
                  <c:v>2.56</c:v>
                </c:pt>
                <c:pt idx="124">
                  <c:v>5.19</c:v>
                </c:pt>
                <c:pt idx="125">
                  <c:v>5.58</c:v>
                </c:pt>
                <c:pt idx="126">
                  <c:v>2.56</c:v>
                </c:pt>
                <c:pt idx="127">
                  <c:v>3.02</c:v>
                </c:pt>
                <c:pt idx="128">
                  <c:v>5.08</c:v>
                </c:pt>
                <c:pt idx="129">
                  <c:v>5.37</c:v>
                </c:pt>
                <c:pt idx="130">
                  <c:v>3.39</c:v>
                </c:pt>
                <c:pt idx="131">
                  <c:v>1.97</c:v>
                </c:pt>
                <c:pt idx="132">
                  <c:v>3.2</c:v>
                </c:pt>
                <c:pt idx="133">
                  <c:v>5.58</c:v>
                </c:pt>
                <c:pt idx="134">
                  <c:v>3.99</c:v>
                </c:pt>
                <c:pt idx="135">
                  <c:v>5</c:v>
                </c:pt>
                <c:pt idx="136">
                  <c:v>4.1399999999999997</c:v>
                </c:pt>
                <c:pt idx="137">
                  <c:v>4.47</c:v>
                </c:pt>
                <c:pt idx="138">
                  <c:v>6.19</c:v>
                </c:pt>
                <c:pt idx="139">
                  <c:v>3.01</c:v>
                </c:pt>
                <c:pt idx="140">
                  <c:v>4.8099999999999996</c:v>
                </c:pt>
                <c:pt idx="141">
                  <c:v>4.47</c:v>
                </c:pt>
                <c:pt idx="142">
                  <c:v>1.97</c:v>
                </c:pt>
                <c:pt idx="143">
                  <c:v>5.08</c:v>
                </c:pt>
                <c:pt idx="144">
                  <c:v>6.19</c:v>
                </c:pt>
                <c:pt idx="145">
                  <c:v>4.72</c:v>
                </c:pt>
                <c:pt idx="146">
                  <c:v>4.25</c:v>
                </c:pt>
                <c:pt idx="147">
                  <c:v>3.39</c:v>
                </c:pt>
                <c:pt idx="148">
                  <c:v>4.25</c:v>
                </c:pt>
                <c:pt idx="149">
                  <c:v>4.7</c:v>
                </c:pt>
                <c:pt idx="150">
                  <c:v>4.7</c:v>
                </c:pt>
                <c:pt idx="151">
                  <c:v>3.99</c:v>
                </c:pt>
                <c:pt idx="152">
                  <c:v>5.37</c:v>
                </c:pt>
                <c:pt idx="153">
                  <c:v>6.04</c:v>
                </c:pt>
                <c:pt idx="154">
                  <c:v>5.19</c:v>
                </c:pt>
                <c:pt idx="155">
                  <c:v>4.72</c:v>
                </c:pt>
                <c:pt idx="156">
                  <c:v>4.1399999999999997</c:v>
                </c:pt>
                <c:pt idx="157">
                  <c:v>5</c:v>
                </c:pt>
                <c:pt idx="158">
                  <c:v>3.01</c:v>
                </c:pt>
                <c:pt idx="159">
                  <c:v>4.8099999999999996</c:v>
                </c:pt>
                <c:pt idx="160">
                  <c:v>4.7300000000000004</c:v>
                </c:pt>
                <c:pt idx="161">
                  <c:v>4.7300000000000004</c:v>
                </c:pt>
                <c:pt idx="162">
                  <c:v>3.53</c:v>
                </c:pt>
                <c:pt idx="163">
                  <c:v>4.5999999999999996</c:v>
                </c:pt>
                <c:pt idx="164">
                  <c:v>4.0199999999999996</c:v>
                </c:pt>
                <c:pt idx="165">
                  <c:v>4.63</c:v>
                </c:pt>
                <c:pt idx="166">
                  <c:v>4.0199999999999996</c:v>
                </c:pt>
                <c:pt idx="167">
                  <c:v>3.53</c:v>
                </c:pt>
                <c:pt idx="168">
                  <c:v>4.84</c:v>
                </c:pt>
                <c:pt idx="169">
                  <c:v>2.76</c:v>
                </c:pt>
                <c:pt idx="170">
                  <c:v>3.31</c:v>
                </c:pt>
                <c:pt idx="171">
                  <c:v>3.31</c:v>
                </c:pt>
                <c:pt idx="172">
                  <c:v>3.05</c:v>
                </c:pt>
                <c:pt idx="173">
                  <c:v>6.37</c:v>
                </c:pt>
                <c:pt idx="174">
                  <c:v>4.63</c:v>
                </c:pt>
                <c:pt idx="175">
                  <c:v>5.5</c:v>
                </c:pt>
                <c:pt idx="176">
                  <c:v>2.72</c:v>
                </c:pt>
                <c:pt idx="177">
                  <c:v>4.88</c:v>
                </c:pt>
                <c:pt idx="178">
                  <c:v>5.16</c:v>
                </c:pt>
                <c:pt idx="179">
                  <c:v>3.05</c:v>
                </c:pt>
                <c:pt idx="180">
                  <c:v>3.1</c:v>
                </c:pt>
                <c:pt idx="181">
                  <c:v>4.88</c:v>
                </c:pt>
                <c:pt idx="182">
                  <c:v>4.84</c:v>
                </c:pt>
                <c:pt idx="183">
                  <c:v>4.1500000000000004</c:v>
                </c:pt>
                <c:pt idx="184">
                  <c:v>4.51</c:v>
                </c:pt>
                <c:pt idx="185">
                  <c:v>5.0199999999999996</c:v>
                </c:pt>
                <c:pt idx="186">
                  <c:v>4.1500000000000004</c:v>
                </c:pt>
                <c:pt idx="187">
                  <c:v>3.1</c:v>
                </c:pt>
                <c:pt idx="188">
                  <c:v>6.37</c:v>
                </c:pt>
                <c:pt idx="189">
                  <c:v>4.51</c:v>
                </c:pt>
                <c:pt idx="190">
                  <c:v>5.0199999999999996</c:v>
                </c:pt>
                <c:pt idx="191">
                  <c:v>2.72</c:v>
                </c:pt>
                <c:pt idx="192">
                  <c:v>2.76</c:v>
                </c:pt>
                <c:pt idx="193">
                  <c:v>5.16</c:v>
                </c:pt>
                <c:pt idx="194">
                  <c:v>5.76</c:v>
                </c:pt>
                <c:pt idx="195">
                  <c:v>5.5</c:v>
                </c:pt>
                <c:pt idx="196">
                  <c:v>4.34</c:v>
                </c:pt>
                <c:pt idx="197">
                  <c:v>4.34</c:v>
                </c:pt>
                <c:pt idx="198">
                  <c:v>4.5999999999999996</c:v>
                </c:pt>
                <c:pt idx="199">
                  <c:v>5.76</c:v>
                </c:pt>
                <c:pt idx="200">
                  <c:v>3.41</c:v>
                </c:pt>
                <c:pt idx="201">
                  <c:v>4.4800000000000004</c:v>
                </c:pt>
                <c:pt idx="202">
                  <c:v>2.75</c:v>
                </c:pt>
                <c:pt idx="203">
                  <c:v>4.82</c:v>
                </c:pt>
                <c:pt idx="204">
                  <c:v>3.41</c:v>
                </c:pt>
                <c:pt idx="205">
                  <c:v>6.28</c:v>
                </c:pt>
                <c:pt idx="206">
                  <c:v>5.12</c:v>
                </c:pt>
                <c:pt idx="207">
                  <c:v>3.23</c:v>
                </c:pt>
                <c:pt idx="208">
                  <c:v>2.75</c:v>
                </c:pt>
                <c:pt idx="209">
                  <c:v>3.02</c:v>
                </c:pt>
                <c:pt idx="210">
                  <c:v>5.01</c:v>
                </c:pt>
                <c:pt idx="211">
                  <c:v>5.63</c:v>
                </c:pt>
                <c:pt idx="212">
                  <c:v>5.46</c:v>
                </c:pt>
                <c:pt idx="213">
                  <c:v>4.82</c:v>
                </c:pt>
                <c:pt idx="214">
                  <c:v>4.01</c:v>
                </c:pt>
                <c:pt idx="215">
                  <c:v>3.02</c:v>
                </c:pt>
                <c:pt idx="216">
                  <c:v>4.58</c:v>
                </c:pt>
                <c:pt idx="217">
                  <c:v>5.63</c:v>
                </c:pt>
                <c:pt idx="218">
                  <c:v>5.2</c:v>
                </c:pt>
                <c:pt idx="219">
                  <c:v>4.82</c:v>
                </c:pt>
                <c:pt idx="220">
                  <c:v>5.01</c:v>
                </c:pt>
                <c:pt idx="221">
                  <c:v>4.82</c:v>
                </c:pt>
                <c:pt idx="222">
                  <c:v>3.03</c:v>
                </c:pt>
                <c:pt idx="223">
                  <c:v>4.1500000000000004</c:v>
                </c:pt>
                <c:pt idx="224">
                  <c:v>4.1500000000000004</c:v>
                </c:pt>
                <c:pt idx="225">
                  <c:v>3.03</c:v>
                </c:pt>
                <c:pt idx="226">
                  <c:v>5.46</c:v>
                </c:pt>
                <c:pt idx="227">
                  <c:v>4.28</c:v>
                </c:pt>
                <c:pt idx="228">
                  <c:v>2.62</c:v>
                </c:pt>
                <c:pt idx="229">
                  <c:v>4.72</c:v>
                </c:pt>
                <c:pt idx="230">
                  <c:v>4.72</c:v>
                </c:pt>
                <c:pt idx="231">
                  <c:v>4.28</c:v>
                </c:pt>
                <c:pt idx="232">
                  <c:v>4.58</c:v>
                </c:pt>
                <c:pt idx="233">
                  <c:v>6.28</c:v>
                </c:pt>
                <c:pt idx="234">
                  <c:v>2.62</c:v>
                </c:pt>
                <c:pt idx="235">
                  <c:v>4.4800000000000004</c:v>
                </c:pt>
                <c:pt idx="236">
                  <c:v>3.23</c:v>
                </c:pt>
                <c:pt idx="237">
                  <c:v>4.01</c:v>
                </c:pt>
                <c:pt idx="238">
                  <c:v>5.12</c:v>
                </c:pt>
                <c:pt idx="239">
                  <c:v>5.2</c:v>
                </c:pt>
                <c:pt idx="240">
                  <c:v>4.37</c:v>
                </c:pt>
                <c:pt idx="241">
                  <c:v>4.66</c:v>
                </c:pt>
                <c:pt idx="242">
                  <c:v>4.9400000000000004</c:v>
                </c:pt>
                <c:pt idx="243">
                  <c:v>4.04</c:v>
                </c:pt>
                <c:pt idx="244">
                  <c:v>4.9400000000000004</c:v>
                </c:pt>
                <c:pt idx="245">
                  <c:v>4.68</c:v>
                </c:pt>
                <c:pt idx="246">
                  <c:v>3.25</c:v>
                </c:pt>
                <c:pt idx="247">
                  <c:v>5.35</c:v>
                </c:pt>
                <c:pt idx="248">
                  <c:v>3.37</c:v>
                </c:pt>
                <c:pt idx="249">
                  <c:v>3.37</c:v>
                </c:pt>
                <c:pt idx="250">
                  <c:v>5.35</c:v>
                </c:pt>
                <c:pt idx="251">
                  <c:v>4.75</c:v>
                </c:pt>
                <c:pt idx="252">
                  <c:v>5.04</c:v>
                </c:pt>
                <c:pt idx="253">
                  <c:v>5.86</c:v>
                </c:pt>
                <c:pt idx="254">
                  <c:v>3.16</c:v>
                </c:pt>
                <c:pt idx="255">
                  <c:v>5.86</c:v>
                </c:pt>
                <c:pt idx="256">
                  <c:v>5.56</c:v>
                </c:pt>
                <c:pt idx="257">
                  <c:v>2.92</c:v>
                </c:pt>
                <c:pt idx="258">
                  <c:v>2.99</c:v>
                </c:pt>
                <c:pt idx="259">
                  <c:v>3.84</c:v>
                </c:pt>
                <c:pt idx="260">
                  <c:v>3.84</c:v>
                </c:pt>
                <c:pt idx="261">
                  <c:v>4.68</c:v>
                </c:pt>
                <c:pt idx="262">
                  <c:v>4.75</c:v>
                </c:pt>
                <c:pt idx="263">
                  <c:v>6.98</c:v>
                </c:pt>
                <c:pt idx="264">
                  <c:v>4.92</c:v>
                </c:pt>
                <c:pt idx="265">
                  <c:v>2.99</c:v>
                </c:pt>
                <c:pt idx="266">
                  <c:v>4.04</c:v>
                </c:pt>
                <c:pt idx="267">
                  <c:v>4.2300000000000004</c:v>
                </c:pt>
                <c:pt idx="268">
                  <c:v>3.16</c:v>
                </c:pt>
                <c:pt idx="269">
                  <c:v>3.25</c:v>
                </c:pt>
                <c:pt idx="270">
                  <c:v>4.37</c:v>
                </c:pt>
                <c:pt idx="271">
                  <c:v>6.98</c:v>
                </c:pt>
                <c:pt idx="272">
                  <c:v>4.92</c:v>
                </c:pt>
                <c:pt idx="273">
                  <c:v>4.2300000000000004</c:v>
                </c:pt>
                <c:pt idx="274">
                  <c:v>5.04</c:v>
                </c:pt>
                <c:pt idx="275">
                  <c:v>2.37</c:v>
                </c:pt>
                <c:pt idx="276">
                  <c:v>2.92</c:v>
                </c:pt>
                <c:pt idx="277">
                  <c:v>4.66</c:v>
                </c:pt>
                <c:pt idx="278">
                  <c:v>5.56</c:v>
                </c:pt>
                <c:pt idx="279">
                  <c:v>2.37</c:v>
                </c:pt>
                <c:pt idx="280">
                  <c:v>5</c:v>
                </c:pt>
                <c:pt idx="281">
                  <c:v>4.25</c:v>
                </c:pt>
                <c:pt idx="282">
                  <c:v>3.01</c:v>
                </c:pt>
                <c:pt idx="283">
                  <c:v>3.02</c:v>
                </c:pt>
                <c:pt idx="284">
                  <c:v>3.39</c:v>
                </c:pt>
                <c:pt idx="285">
                  <c:v>6.04</c:v>
                </c:pt>
                <c:pt idx="286">
                  <c:v>2.56</c:v>
                </c:pt>
                <c:pt idx="287">
                  <c:v>4.1399999999999997</c:v>
                </c:pt>
                <c:pt idx="288">
                  <c:v>4.1399999999999997</c:v>
                </c:pt>
                <c:pt idx="289">
                  <c:v>5.19</c:v>
                </c:pt>
                <c:pt idx="290">
                  <c:v>5.58</c:v>
                </c:pt>
                <c:pt idx="291">
                  <c:v>4.47</c:v>
                </c:pt>
                <c:pt idx="292">
                  <c:v>5.08</c:v>
                </c:pt>
                <c:pt idx="293">
                  <c:v>5.19</c:v>
                </c:pt>
                <c:pt idx="294">
                  <c:v>3.99</c:v>
                </c:pt>
                <c:pt idx="295">
                  <c:v>6.19</c:v>
                </c:pt>
                <c:pt idx="296">
                  <c:v>4.47</c:v>
                </c:pt>
                <c:pt idx="297">
                  <c:v>5.58</c:v>
                </c:pt>
                <c:pt idx="298">
                  <c:v>4.25</c:v>
                </c:pt>
                <c:pt idx="299">
                  <c:v>5.08</c:v>
                </c:pt>
                <c:pt idx="300">
                  <c:v>4.7</c:v>
                </c:pt>
                <c:pt idx="301">
                  <c:v>6.04</c:v>
                </c:pt>
                <c:pt idx="302">
                  <c:v>2.56</c:v>
                </c:pt>
                <c:pt idx="303">
                  <c:v>3.02</c:v>
                </c:pt>
                <c:pt idx="304">
                  <c:v>3.39</c:v>
                </c:pt>
                <c:pt idx="305">
                  <c:v>6.19</c:v>
                </c:pt>
                <c:pt idx="306">
                  <c:v>1.97</c:v>
                </c:pt>
                <c:pt idx="307">
                  <c:v>3.2</c:v>
                </c:pt>
                <c:pt idx="308">
                  <c:v>4.8099999999999996</c:v>
                </c:pt>
                <c:pt idx="309">
                  <c:v>4.8099999999999996</c:v>
                </c:pt>
                <c:pt idx="310">
                  <c:v>4.7</c:v>
                </c:pt>
                <c:pt idx="311">
                  <c:v>5.37</c:v>
                </c:pt>
                <c:pt idx="312">
                  <c:v>5</c:v>
                </c:pt>
                <c:pt idx="313">
                  <c:v>3.99</c:v>
                </c:pt>
                <c:pt idx="314">
                  <c:v>3.2</c:v>
                </c:pt>
                <c:pt idx="315">
                  <c:v>5.37</c:v>
                </c:pt>
                <c:pt idx="316">
                  <c:v>4.72</c:v>
                </c:pt>
                <c:pt idx="317">
                  <c:v>4.72</c:v>
                </c:pt>
                <c:pt idx="318">
                  <c:v>1.97</c:v>
                </c:pt>
                <c:pt idx="319">
                  <c:v>3.01</c:v>
                </c:pt>
                <c:pt idx="320">
                  <c:v>4.37</c:v>
                </c:pt>
                <c:pt idx="321">
                  <c:v>4.66</c:v>
                </c:pt>
                <c:pt idx="322">
                  <c:v>4.9400000000000004</c:v>
                </c:pt>
                <c:pt idx="323">
                  <c:v>4.04</c:v>
                </c:pt>
                <c:pt idx="324">
                  <c:v>4.9400000000000004</c:v>
                </c:pt>
                <c:pt idx="325">
                  <c:v>4.68</c:v>
                </c:pt>
                <c:pt idx="326">
                  <c:v>3.25</c:v>
                </c:pt>
                <c:pt idx="327">
                  <c:v>5.35</c:v>
                </c:pt>
                <c:pt idx="328">
                  <c:v>3.37</c:v>
                </c:pt>
                <c:pt idx="329">
                  <c:v>3.37</c:v>
                </c:pt>
                <c:pt idx="330">
                  <c:v>5.35</c:v>
                </c:pt>
                <c:pt idx="331">
                  <c:v>4.75</c:v>
                </c:pt>
                <c:pt idx="332">
                  <c:v>5.04</c:v>
                </c:pt>
                <c:pt idx="333">
                  <c:v>5.86</c:v>
                </c:pt>
                <c:pt idx="334">
                  <c:v>3.16</c:v>
                </c:pt>
                <c:pt idx="335">
                  <c:v>5.86</c:v>
                </c:pt>
                <c:pt idx="336">
                  <c:v>5.56</c:v>
                </c:pt>
                <c:pt idx="337">
                  <c:v>2.92</c:v>
                </c:pt>
                <c:pt idx="338">
                  <c:v>2.99</c:v>
                </c:pt>
                <c:pt idx="339">
                  <c:v>3.84</c:v>
                </c:pt>
                <c:pt idx="340">
                  <c:v>3.84</c:v>
                </c:pt>
                <c:pt idx="341">
                  <c:v>4.68</c:v>
                </c:pt>
                <c:pt idx="342">
                  <c:v>4.75</c:v>
                </c:pt>
                <c:pt idx="343">
                  <c:v>6.98</c:v>
                </c:pt>
                <c:pt idx="344">
                  <c:v>4.92</c:v>
                </c:pt>
                <c:pt idx="345">
                  <c:v>2.99</c:v>
                </c:pt>
                <c:pt idx="346">
                  <c:v>4.04</c:v>
                </c:pt>
                <c:pt idx="347">
                  <c:v>4.2300000000000004</c:v>
                </c:pt>
                <c:pt idx="348">
                  <c:v>3.16</c:v>
                </c:pt>
                <c:pt idx="349">
                  <c:v>3.25</c:v>
                </c:pt>
                <c:pt idx="350">
                  <c:v>4.37</c:v>
                </c:pt>
                <c:pt idx="351">
                  <c:v>6.98</c:v>
                </c:pt>
                <c:pt idx="352">
                  <c:v>4.92</c:v>
                </c:pt>
                <c:pt idx="353">
                  <c:v>4.2300000000000004</c:v>
                </c:pt>
                <c:pt idx="354">
                  <c:v>5.04</c:v>
                </c:pt>
                <c:pt idx="355">
                  <c:v>2.37</c:v>
                </c:pt>
                <c:pt idx="356">
                  <c:v>2.92</c:v>
                </c:pt>
                <c:pt idx="357">
                  <c:v>4.66</c:v>
                </c:pt>
                <c:pt idx="358">
                  <c:v>5.56</c:v>
                </c:pt>
                <c:pt idx="359">
                  <c:v>2.37</c:v>
                </c:pt>
                <c:pt idx="360">
                  <c:v>4.7300000000000004</c:v>
                </c:pt>
                <c:pt idx="361">
                  <c:v>4.7300000000000004</c:v>
                </c:pt>
                <c:pt idx="362">
                  <c:v>3.53</c:v>
                </c:pt>
                <c:pt idx="363">
                  <c:v>4.5999999999999996</c:v>
                </c:pt>
                <c:pt idx="364">
                  <c:v>4.0199999999999996</c:v>
                </c:pt>
                <c:pt idx="365">
                  <c:v>4.63</c:v>
                </c:pt>
                <c:pt idx="366">
                  <c:v>4.0199999999999996</c:v>
                </c:pt>
                <c:pt idx="367">
                  <c:v>3.53</c:v>
                </c:pt>
                <c:pt idx="368">
                  <c:v>4.84</c:v>
                </c:pt>
                <c:pt idx="369">
                  <c:v>2.76</c:v>
                </c:pt>
                <c:pt idx="370">
                  <c:v>3.31</c:v>
                </c:pt>
                <c:pt idx="371">
                  <c:v>3.31</c:v>
                </c:pt>
                <c:pt idx="372">
                  <c:v>3.05</c:v>
                </c:pt>
                <c:pt idx="373">
                  <c:v>6.37</c:v>
                </c:pt>
                <c:pt idx="374">
                  <c:v>4.63</c:v>
                </c:pt>
                <c:pt idx="375">
                  <c:v>5.5</c:v>
                </c:pt>
                <c:pt idx="376">
                  <c:v>2.72</c:v>
                </c:pt>
                <c:pt idx="377">
                  <c:v>4.88</c:v>
                </c:pt>
                <c:pt idx="378">
                  <c:v>5.16</c:v>
                </c:pt>
                <c:pt idx="379">
                  <c:v>3.05</c:v>
                </c:pt>
                <c:pt idx="380">
                  <c:v>3.1</c:v>
                </c:pt>
                <c:pt idx="381">
                  <c:v>4.88</c:v>
                </c:pt>
                <c:pt idx="382">
                  <c:v>4.84</c:v>
                </c:pt>
                <c:pt idx="383">
                  <c:v>4.1500000000000004</c:v>
                </c:pt>
                <c:pt idx="384">
                  <c:v>4.51</c:v>
                </c:pt>
                <c:pt idx="385">
                  <c:v>5.0199999999999996</c:v>
                </c:pt>
                <c:pt idx="386">
                  <c:v>4.1500000000000004</c:v>
                </c:pt>
                <c:pt idx="387">
                  <c:v>3.1</c:v>
                </c:pt>
                <c:pt idx="388">
                  <c:v>6.37</c:v>
                </c:pt>
                <c:pt idx="389">
                  <c:v>4.51</c:v>
                </c:pt>
                <c:pt idx="390">
                  <c:v>5.0199999999999996</c:v>
                </c:pt>
                <c:pt idx="391">
                  <c:v>2.72</c:v>
                </c:pt>
                <c:pt idx="392">
                  <c:v>2.76</c:v>
                </c:pt>
                <c:pt idx="393">
                  <c:v>5.16</c:v>
                </c:pt>
                <c:pt idx="394">
                  <c:v>5.76</c:v>
                </c:pt>
                <c:pt idx="395">
                  <c:v>5.5</c:v>
                </c:pt>
                <c:pt idx="396">
                  <c:v>4.34</c:v>
                </c:pt>
                <c:pt idx="397">
                  <c:v>4.34</c:v>
                </c:pt>
                <c:pt idx="398">
                  <c:v>4.5999999999999996</c:v>
                </c:pt>
                <c:pt idx="399">
                  <c:v>5.76</c:v>
                </c:pt>
                <c:pt idx="400">
                  <c:v>4.92</c:v>
                </c:pt>
                <c:pt idx="401">
                  <c:v>3.81</c:v>
                </c:pt>
                <c:pt idx="402">
                  <c:v>3.14</c:v>
                </c:pt>
                <c:pt idx="403">
                  <c:v>4.92</c:v>
                </c:pt>
                <c:pt idx="404">
                  <c:v>5.55</c:v>
                </c:pt>
                <c:pt idx="405">
                  <c:v>3.14</c:v>
                </c:pt>
                <c:pt idx="406">
                  <c:v>5.58</c:v>
                </c:pt>
                <c:pt idx="407">
                  <c:v>4.74</c:v>
                </c:pt>
                <c:pt idx="408">
                  <c:v>3.07</c:v>
                </c:pt>
                <c:pt idx="409">
                  <c:v>5.03</c:v>
                </c:pt>
                <c:pt idx="410">
                  <c:v>4.62</c:v>
                </c:pt>
                <c:pt idx="411">
                  <c:v>3.37</c:v>
                </c:pt>
                <c:pt idx="412">
                  <c:v>5.21</c:v>
                </c:pt>
                <c:pt idx="413">
                  <c:v>4.03</c:v>
                </c:pt>
                <c:pt idx="414">
                  <c:v>4.66</c:v>
                </c:pt>
                <c:pt idx="415">
                  <c:v>2.82</c:v>
                </c:pt>
                <c:pt idx="416">
                  <c:v>2.76</c:v>
                </c:pt>
                <c:pt idx="417">
                  <c:v>5.03</c:v>
                </c:pt>
                <c:pt idx="418">
                  <c:v>2.76</c:v>
                </c:pt>
                <c:pt idx="419">
                  <c:v>5.21</c:v>
                </c:pt>
                <c:pt idx="420">
                  <c:v>4.3499999999999996</c:v>
                </c:pt>
                <c:pt idx="421">
                  <c:v>4.74</c:v>
                </c:pt>
                <c:pt idx="422">
                  <c:v>4.22</c:v>
                </c:pt>
                <c:pt idx="423">
                  <c:v>5.58</c:v>
                </c:pt>
                <c:pt idx="424">
                  <c:v>4.22</c:v>
                </c:pt>
                <c:pt idx="425">
                  <c:v>3.54</c:v>
                </c:pt>
                <c:pt idx="426">
                  <c:v>3.37</c:v>
                </c:pt>
                <c:pt idx="427">
                  <c:v>5.55</c:v>
                </c:pt>
                <c:pt idx="428">
                  <c:v>3.07</c:v>
                </c:pt>
                <c:pt idx="429">
                  <c:v>5.79</c:v>
                </c:pt>
                <c:pt idx="430">
                  <c:v>4.3499999999999996</c:v>
                </c:pt>
                <c:pt idx="431">
                  <c:v>3.81</c:v>
                </c:pt>
                <c:pt idx="432">
                  <c:v>4.8899999999999997</c:v>
                </c:pt>
                <c:pt idx="433">
                  <c:v>4.66</c:v>
                </c:pt>
                <c:pt idx="434">
                  <c:v>2.82</c:v>
                </c:pt>
                <c:pt idx="435">
                  <c:v>5.79</c:v>
                </c:pt>
                <c:pt idx="436">
                  <c:v>4.62</c:v>
                </c:pt>
                <c:pt idx="437">
                  <c:v>3.54</c:v>
                </c:pt>
                <c:pt idx="438">
                  <c:v>4.03</c:v>
                </c:pt>
                <c:pt idx="439">
                  <c:v>4.8899999999999997</c:v>
                </c:pt>
                <c:pt idx="440">
                  <c:v>3.05</c:v>
                </c:pt>
                <c:pt idx="441">
                  <c:v>2.72</c:v>
                </c:pt>
                <c:pt idx="442">
                  <c:v>5.16</c:v>
                </c:pt>
                <c:pt idx="443">
                  <c:v>5.5</c:v>
                </c:pt>
                <c:pt idx="444">
                  <c:v>4.88</c:v>
                </c:pt>
                <c:pt idx="445">
                  <c:v>3.53</c:v>
                </c:pt>
                <c:pt idx="446">
                  <c:v>4.7300000000000004</c:v>
                </c:pt>
                <c:pt idx="447">
                  <c:v>3.05</c:v>
                </c:pt>
                <c:pt idx="448">
                  <c:v>5.76</c:v>
                </c:pt>
                <c:pt idx="449">
                  <c:v>4.5999999999999996</c:v>
                </c:pt>
                <c:pt idx="450">
                  <c:v>4.34</c:v>
                </c:pt>
                <c:pt idx="451">
                  <c:v>4.1500000000000004</c:v>
                </c:pt>
                <c:pt idx="452">
                  <c:v>5.0199999999999996</c:v>
                </c:pt>
                <c:pt idx="453">
                  <c:v>3.31</c:v>
                </c:pt>
                <c:pt idx="454">
                  <c:v>4.0199999999999996</c:v>
                </c:pt>
                <c:pt idx="455">
                  <c:v>4.5999999999999996</c:v>
                </c:pt>
                <c:pt idx="456">
                  <c:v>4.63</c:v>
                </c:pt>
                <c:pt idx="457">
                  <c:v>4.1500000000000004</c:v>
                </c:pt>
                <c:pt idx="458">
                  <c:v>6.37</c:v>
                </c:pt>
                <c:pt idx="459">
                  <c:v>2.72</c:v>
                </c:pt>
                <c:pt idx="460">
                  <c:v>2.76</c:v>
                </c:pt>
                <c:pt idx="461">
                  <c:v>4.34</c:v>
                </c:pt>
                <c:pt idx="462">
                  <c:v>5.0199999999999996</c:v>
                </c:pt>
                <c:pt idx="463">
                  <c:v>2.76</c:v>
                </c:pt>
                <c:pt idx="464">
                  <c:v>5.76</c:v>
                </c:pt>
                <c:pt idx="465">
                  <c:v>4.0199999999999996</c:v>
                </c:pt>
                <c:pt idx="466">
                  <c:v>3.1</c:v>
                </c:pt>
                <c:pt idx="467">
                  <c:v>3.53</c:v>
                </c:pt>
                <c:pt idx="468">
                  <c:v>4.88</c:v>
                </c:pt>
                <c:pt idx="469">
                  <c:v>3.31</c:v>
                </c:pt>
                <c:pt idx="470">
                  <c:v>4.7300000000000004</c:v>
                </c:pt>
                <c:pt idx="471">
                  <c:v>5.16</c:v>
                </c:pt>
                <c:pt idx="472">
                  <c:v>4.51</c:v>
                </c:pt>
                <c:pt idx="473">
                  <c:v>5.5</c:v>
                </c:pt>
                <c:pt idx="474">
                  <c:v>6.37</c:v>
                </c:pt>
                <c:pt idx="475">
                  <c:v>4.84</c:v>
                </c:pt>
                <c:pt idx="476">
                  <c:v>3.1</c:v>
                </c:pt>
                <c:pt idx="477">
                  <c:v>4.51</c:v>
                </c:pt>
                <c:pt idx="478">
                  <c:v>4.63</c:v>
                </c:pt>
                <c:pt idx="479">
                  <c:v>4.84</c:v>
                </c:pt>
                <c:pt idx="480">
                  <c:v>5</c:v>
                </c:pt>
                <c:pt idx="481">
                  <c:v>4.25</c:v>
                </c:pt>
                <c:pt idx="482">
                  <c:v>3.01</c:v>
                </c:pt>
                <c:pt idx="483">
                  <c:v>3.02</c:v>
                </c:pt>
                <c:pt idx="484">
                  <c:v>3.39</c:v>
                </c:pt>
                <c:pt idx="485">
                  <c:v>6.04</c:v>
                </c:pt>
                <c:pt idx="486">
                  <c:v>2.56</c:v>
                </c:pt>
                <c:pt idx="487">
                  <c:v>4.1399999999999997</c:v>
                </c:pt>
                <c:pt idx="488">
                  <c:v>4.1399999999999997</c:v>
                </c:pt>
                <c:pt idx="489">
                  <c:v>5.19</c:v>
                </c:pt>
                <c:pt idx="490">
                  <c:v>5.58</c:v>
                </c:pt>
                <c:pt idx="491">
                  <c:v>4.47</c:v>
                </c:pt>
                <c:pt idx="492">
                  <c:v>5.08</c:v>
                </c:pt>
                <c:pt idx="493">
                  <c:v>5.19</c:v>
                </c:pt>
                <c:pt idx="494">
                  <c:v>3.99</c:v>
                </c:pt>
                <c:pt idx="495">
                  <c:v>6.19</c:v>
                </c:pt>
                <c:pt idx="496">
                  <c:v>4.47</c:v>
                </c:pt>
                <c:pt idx="497">
                  <c:v>5.58</c:v>
                </c:pt>
                <c:pt idx="498">
                  <c:v>4.25</c:v>
                </c:pt>
                <c:pt idx="499">
                  <c:v>5.08</c:v>
                </c:pt>
                <c:pt idx="500">
                  <c:v>4.7</c:v>
                </c:pt>
                <c:pt idx="501">
                  <c:v>6.04</c:v>
                </c:pt>
                <c:pt idx="502">
                  <c:v>2.56</c:v>
                </c:pt>
                <c:pt idx="503">
                  <c:v>3.02</c:v>
                </c:pt>
                <c:pt idx="504">
                  <c:v>3.39</c:v>
                </c:pt>
                <c:pt idx="505">
                  <c:v>6.19</c:v>
                </c:pt>
                <c:pt idx="506">
                  <c:v>1.97</c:v>
                </c:pt>
                <c:pt idx="507">
                  <c:v>3.2</c:v>
                </c:pt>
                <c:pt idx="508">
                  <c:v>4.8099999999999996</c:v>
                </c:pt>
                <c:pt idx="509">
                  <c:v>4.8099999999999996</c:v>
                </c:pt>
                <c:pt idx="510">
                  <c:v>4.7</c:v>
                </c:pt>
                <c:pt idx="511">
                  <c:v>5.37</c:v>
                </c:pt>
                <c:pt idx="512">
                  <c:v>5</c:v>
                </c:pt>
                <c:pt idx="513">
                  <c:v>3.99</c:v>
                </c:pt>
                <c:pt idx="514">
                  <c:v>3.2</c:v>
                </c:pt>
                <c:pt idx="515">
                  <c:v>5.37</c:v>
                </c:pt>
                <c:pt idx="516">
                  <c:v>4.72</c:v>
                </c:pt>
                <c:pt idx="517">
                  <c:v>4.72</c:v>
                </c:pt>
                <c:pt idx="518">
                  <c:v>1.97</c:v>
                </c:pt>
                <c:pt idx="519">
                  <c:v>3.01</c:v>
                </c:pt>
                <c:pt idx="520">
                  <c:v>2.75</c:v>
                </c:pt>
                <c:pt idx="521">
                  <c:v>4.4800000000000004</c:v>
                </c:pt>
                <c:pt idx="522">
                  <c:v>5.46</c:v>
                </c:pt>
                <c:pt idx="523">
                  <c:v>5.2</c:v>
                </c:pt>
                <c:pt idx="524">
                  <c:v>4.58</c:v>
                </c:pt>
                <c:pt idx="525">
                  <c:v>5.01</c:v>
                </c:pt>
                <c:pt idx="526">
                  <c:v>3.23</c:v>
                </c:pt>
                <c:pt idx="527">
                  <c:v>3.03</c:v>
                </c:pt>
                <c:pt idx="528">
                  <c:v>5.63</c:v>
                </c:pt>
                <c:pt idx="529">
                  <c:v>5.63</c:v>
                </c:pt>
                <c:pt idx="530">
                  <c:v>2.75</c:v>
                </c:pt>
                <c:pt idx="531">
                  <c:v>4.1500000000000004</c:v>
                </c:pt>
                <c:pt idx="532">
                  <c:v>6.28</c:v>
                </c:pt>
                <c:pt idx="533">
                  <c:v>3.03</c:v>
                </c:pt>
                <c:pt idx="534">
                  <c:v>4.72</c:v>
                </c:pt>
                <c:pt idx="535">
                  <c:v>3.41</c:v>
                </c:pt>
                <c:pt idx="536">
                  <c:v>5.2</c:v>
                </c:pt>
                <c:pt idx="537">
                  <c:v>4.01</c:v>
                </c:pt>
                <c:pt idx="538">
                  <c:v>5.46</c:v>
                </c:pt>
                <c:pt idx="539">
                  <c:v>4.72</c:v>
                </c:pt>
                <c:pt idx="540">
                  <c:v>3.23</c:v>
                </c:pt>
                <c:pt idx="541">
                  <c:v>4.28</c:v>
                </c:pt>
                <c:pt idx="542">
                  <c:v>4.58</c:v>
                </c:pt>
                <c:pt idx="543">
                  <c:v>3.02</c:v>
                </c:pt>
                <c:pt idx="544">
                  <c:v>2.62</c:v>
                </c:pt>
                <c:pt idx="545">
                  <c:v>4.82</c:v>
                </c:pt>
                <c:pt idx="546">
                  <c:v>6.28</c:v>
                </c:pt>
                <c:pt idx="547">
                  <c:v>5.01</c:v>
                </c:pt>
                <c:pt idx="548">
                  <c:v>5.12</c:v>
                </c:pt>
                <c:pt idx="549">
                  <c:v>4.82</c:v>
                </c:pt>
                <c:pt idx="550">
                  <c:v>4.4800000000000004</c:v>
                </c:pt>
                <c:pt idx="551">
                  <c:v>2.62</c:v>
                </c:pt>
                <c:pt idx="552">
                  <c:v>3.02</c:v>
                </c:pt>
                <c:pt idx="553">
                  <c:v>4.82</c:v>
                </c:pt>
                <c:pt idx="554">
                  <c:v>4.01</c:v>
                </c:pt>
                <c:pt idx="555">
                  <c:v>3.41</c:v>
                </c:pt>
                <c:pt idx="556">
                  <c:v>4.82</c:v>
                </c:pt>
                <c:pt idx="557">
                  <c:v>4.28</c:v>
                </c:pt>
                <c:pt idx="558">
                  <c:v>4.1500000000000004</c:v>
                </c:pt>
                <c:pt idx="559">
                  <c:v>5.12</c:v>
                </c:pt>
                <c:pt idx="560">
                  <c:v>4.92</c:v>
                </c:pt>
                <c:pt idx="561">
                  <c:v>3.81</c:v>
                </c:pt>
                <c:pt idx="562">
                  <c:v>3.14</c:v>
                </c:pt>
                <c:pt idx="563">
                  <c:v>4.92</c:v>
                </c:pt>
                <c:pt idx="564">
                  <c:v>5.55</c:v>
                </c:pt>
                <c:pt idx="565">
                  <c:v>3.14</c:v>
                </c:pt>
                <c:pt idx="566">
                  <c:v>5.58</c:v>
                </c:pt>
                <c:pt idx="567">
                  <c:v>4.74</c:v>
                </c:pt>
                <c:pt idx="568">
                  <c:v>3.07</c:v>
                </c:pt>
                <c:pt idx="569">
                  <c:v>5.03</c:v>
                </c:pt>
                <c:pt idx="570">
                  <c:v>4.62</c:v>
                </c:pt>
                <c:pt idx="571">
                  <c:v>3.37</c:v>
                </c:pt>
                <c:pt idx="572">
                  <c:v>5.21</c:v>
                </c:pt>
                <c:pt idx="573">
                  <c:v>4.03</c:v>
                </c:pt>
                <c:pt idx="574">
                  <c:v>4.66</c:v>
                </c:pt>
                <c:pt idx="575">
                  <c:v>2.82</c:v>
                </c:pt>
                <c:pt idx="576">
                  <c:v>2.76</c:v>
                </c:pt>
                <c:pt idx="577">
                  <c:v>5.03</c:v>
                </c:pt>
                <c:pt idx="578">
                  <c:v>2.76</c:v>
                </c:pt>
                <c:pt idx="579">
                  <c:v>5.21</c:v>
                </c:pt>
                <c:pt idx="580">
                  <c:v>4.3499999999999996</c:v>
                </c:pt>
                <c:pt idx="581">
                  <c:v>4.74</c:v>
                </c:pt>
                <c:pt idx="582">
                  <c:v>4.22</c:v>
                </c:pt>
                <c:pt idx="583">
                  <c:v>5.58</c:v>
                </c:pt>
                <c:pt idx="584">
                  <c:v>4.22</c:v>
                </c:pt>
                <c:pt idx="585">
                  <c:v>3.54</c:v>
                </c:pt>
                <c:pt idx="586">
                  <c:v>3.37</c:v>
                </c:pt>
                <c:pt idx="587">
                  <c:v>5.55</c:v>
                </c:pt>
                <c:pt idx="588">
                  <c:v>3.07</c:v>
                </c:pt>
                <c:pt idx="589">
                  <c:v>5.79</c:v>
                </c:pt>
                <c:pt idx="590">
                  <c:v>4.3499999999999996</c:v>
                </c:pt>
                <c:pt idx="591">
                  <c:v>3.81</c:v>
                </c:pt>
                <c:pt idx="592">
                  <c:v>4.8899999999999997</c:v>
                </c:pt>
                <c:pt idx="593">
                  <c:v>4.66</c:v>
                </c:pt>
                <c:pt idx="594">
                  <c:v>2.82</c:v>
                </c:pt>
                <c:pt idx="595">
                  <c:v>5.79</c:v>
                </c:pt>
                <c:pt idx="596">
                  <c:v>4.62</c:v>
                </c:pt>
                <c:pt idx="597">
                  <c:v>3.54</c:v>
                </c:pt>
                <c:pt idx="598">
                  <c:v>4.03</c:v>
                </c:pt>
                <c:pt idx="599">
                  <c:v>4.8899999999999997</c:v>
                </c:pt>
                <c:pt idx="600">
                  <c:v>4.92</c:v>
                </c:pt>
                <c:pt idx="601">
                  <c:v>3.81</c:v>
                </c:pt>
                <c:pt idx="602">
                  <c:v>3.14</c:v>
                </c:pt>
                <c:pt idx="603">
                  <c:v>4.92</c:v>
                </c:pt>
                <c:pt idx="604">
                  <c:v>5.55</c:v>
                </c:pt>
                <c:pt idx="605">
                  <c:v>3.14</c:v>
                </c:pt>
                <c:pt idx="606">
                  <c:v>5.58</c:v>
                </c:pt>
                <c:pt idx="607">
                  <c:v>4.74</c:v>
                </c:pt>
                <c:pt idx="608">
                  <c:v>3.07</c:v>
                </c:pt>
                <c:pt idx="609">
                  <c:v>5.03</c:v>
                </c:pt>
                <c:pt idx="610">
                  <c:v>4.62</c:v>
                </c:pt>
                <c:pt idx="611">
                  <c:v>3.37</c:v>
                </c:pt>
                <c:pt idx="612">
                  <c:v>5.21</c:v>
                </c:pt>
                <c:pt idx="613">
                  <c:v>4.03</c:v>
                </c:pt>
                <c:pt idx="614">
                  <c:v>4.66</c:v>
                </c:pt>
                <c:pt idx="615">
                  <c:v>2.82</c:v>
                </c:pt>
                <c:pt idx="616">
                  <c:v>2.76</c:v>
                </c:pt>
                <c:pt idx="617">
                  <c:v>5.03</c:v>
                </c:pt>
                <c:pt idx="618">
                  <c:v>2.76</c:v>
                </c:pt>
                <c:pt idx="619">
                  <c:v>5.21</c:v>
                </c:pt>
                <c:pt idx="620">
                  <c:v>4.3499999999999996</c:v>
                </c:pt>
                <c:pt idx="621">
                  <c:v>4.74</c:v>
                </c:pt>
                <c:pt idx="622">
                  <c:v>4.22</c:v>
                </c:pt>
                <c:pt idx="623">
                  <c:v>5.58</c:v>
                </c:pt>
                <c:pt idx="624">
                  <c:v>4.22</c:v>
                </c:pt>
                <c:pt idx="625">
                  <c:v>3.54</c:v>
                </c:pt>
                <c:pt idx="626">
                  <c:v>3.37</c:v>
                </c:pt>
                <c:pt idx="627">
                  <c:v>5.55</c:v>
                </c:pt>
                <c:pt idx="628">
                  <c:v>3.07</c:v>
                </c:pt>
                <c:pt idx="629">
                  <c:v>5.79</c:v>
                </c:pt>
                <c:pt idx="630">
                  <c:v>4.3499999999999996</c:v>
                </c:pt>
                <c:pt idx="631">
                  <c:v>3.81</c:v>
                </c:pt>
                <c:pt idx="632">
                  <c:v>4.8899999999999997</c:v>
                </c:pt>
                <c:pt idx="633">
                  <c:v>4.66</c:v>
                </c:pt>
                <c:pt idx="634">
                  <c:v>2.82</c:v>
                </c:pt>
                <c:pt idx="635">
                  <c:v>5.79</c:v>
                </c:pt>
                <c:pt idx="636">
                  <c:v>4.62</c:v>
                </c:pt>
                <c:pt idx="637">
                  <c:v>3.54</c:v>
                </c:pt>
                <c:pt idx="638">
                  <c:v>4.03</c:v>
                </c:pt>
                <c:pt idx="639">
                  <c:v>4.8899999999999997</c:v>
                </c:pt>
                <c:pt idx="640">
                  <c:v>6.04</c:v>
                </c:pt>
                <c:pt idx="641">
                  <c:v>3.2</c:v>
                </c:pt>
                <c:pt idx="642">
                  <c:v>3.02</c:v>
                </c:pt>
                <c:pt idx="643">
                  <c:v>2.56</c:v>
                </c:pt>
                <c:pt idx="644">
                  <c:v>5.19</c:v>
                </c:pt>
                <c:pt idx="645">
                  <c:v>5.58</c:v>
                </c:pt>
                <c:pt idx="646">
                  <c:v>2.56</c:v>
                </c:pt>
                <c:pt idx="647">
                  <c:v>3.02</c:v>
                </c:pt>
                <c:pt idx="648">
                  <c:v>5.08</c:v>
                </c:pt>
                <c:pt idx="649">
                  <c:v>5.37</c:v>
                </c:pt>
                <c:pt idx="650">
                  <c:v>3.39</c:v>
                </c:pt>
                <c:pt idx="651">
                  <c:v>1.97</c:v>
                </c:pt>
                <c:pt idx="652">
                  <c:v>3.2</c:v>
                </c:pt>
                <c:pt idx="653">
                  <c:v>5.58</c:v>
                </c:pt>
                <c:pt idx="654">
                  <c:v>3.99</c:v>
                </c:pt>
                <c:pt idx="655">
                  <c:v>5</c:v>
                </c:pt>
                <c:pt idx="656">
                  <c:v>4.1399999999999997</c:v>
                </c:pt>
                <c:pt idx="657">
                  <c:v>4.47</c:v>
                </c:pt>
                <c:pt idx="658">
                  <c:v>6.19</c:v>
                </c:pt>
                <c:pt idx="659">
                  <c:v>3.01</c:v>
                </c:pt>
                <c:pt idx="660">
                  <c:v>4.8099999999999996</c:v>
                </c:pt>
                <c:pt idx="661">
                  <c:v>4.47</c:v>
                </c:pt>
                <c:pt idx="662">
                  <c:v>1.97</c:v>
                </c:pt>
                <c:pt idx="663">
                  <c:v>5.08</c:v>
                </c:pt>
                <c:pt idx="664">
                  <c:v>6.19</c:v>
                </c:pt>
                <c:pt idx="665">
                  <c:v>4.72</c:v>
                </c:pt>
                <c:pt idx="666">
                  <c:v>4.25</c:v>
                </c:pt>
                <c:pt idx="667">
                  <c:v>3.39</c:v>
                </c:pt>
                <c:pt idx="668">
                  <c:v>4.25</c:v>
                </c:pt>
                <c:pt idx="669">
                  <c:v>4.7</c:v>
                </c:pt>
                <c:pt idx="670">
                  <c:v>4.7</c:v>
                </c:pt>
                <c:pt idx="671">
                  <c:v>3.99</c:v>
                </c:pt>
                <c:pt idx="672">
                  <c:v>5.37</c:v>
                </c:pt>
                <c:pt idx="673">
                  <c:v>6.04</c:v>
                </c:pt>
                <c:pt idx="674">
                  <c:v>5.19</c:v>
                </c:pt>
                <c:pt idx="675">
                  <c:v>4.72</c:v>
                </c:pt>
                <c:pt idx="676">
                  <c:v>4.1399999999999997</c:v>
                </c:pt>
                <c:pt idx="677">
                  <c:v>5</c:v>
                </c:pt>
                <c:pt idx="678">
                  <c:v>3.01</c:v>
                </c:pt>
                <c:pt idx="679">
                  <c:v>4.8099999999999996</c:v>
                </c:pt>
                <c:pt idx="680">
                  <c:v>2.99</c:v>
                </c:pt>
                <c:pt idx="681">
                  <c:v>4.04</c:v>
                </c:pt>
                <c:pt idx="682">
                  <c:v>3.84</c:v>
                </c:pt>
                <c:pt idx="683">
                  <c:v>3.37</c:v>
                </c:pt>
                <c:pt idx="684">
                  <c:v>4.68</c:v>
                </c:pt>
                <c:pt idx="685">
                  <c:v>5.04</c:v>
                </c:pt>
                <c:pt idx="686">
                  <c:v>3.37</c:v>
                </c:pt>
                <c:pt idx="687">
                  <c:v>4.66</c:v>
                </c:pt>
                <c:pt idx="688">
                  <c:v>4.37</c:v>
                </c:pt>
                <c:pt idx="689">
                  <c:v>5.56</c:v>
                </c:pt>
                <c:pt idx="690">
                  <c:v>2.92</c:v>
                </c:pt>
                <c:pt idx="691">
                  <c:v>4.9400000000000004</c:v>
                </c:pt>
                <c:pt idx="692">
                  <c:v>4.04</c:v>
                </c:pt>
                <c:pt idx="693">
                  <c:v>5.56</c:v>
                </c:pt>
                <c:pt idx="694">
                  <c:v>4.68</c:v>
                </c:pt>
                <c:pt idx="695">
                  <c:v>3.16</c:v>
                </c:pt>
                <c:pt idx="696">
                  <c:v>4.92</c:v>
                </c:pt>
                <c:pt idx="697">
                  <c:v>5.86</c:v>
                </c:pt>
                <c:pt idx="698">
                  <c:v>2.92</c:v>
                </c:pt>
                <c:pt idx="699">
                  <c:v>2.37</c:v>
                </c:pt>
                <c:pt idx="700">
                  <c:v>5.04</c:v>
                </c:pt>
                <c:pt idx="701">
                  <c:v>4.37</c:v>
                </c:pt>
                <c:pt idx="702">
                  <c:v>4.2300000000000004</c:v>
                </c:pt>
                <c:pt idx="703">
                  <c:v>4.75</c:v>
                </c:pt>
                <c:pt idx="704">
                  <c:v>4.66</c:v>
                </c:pt>
                <c:pt idx="705">
                  <c:v>5.35</c:v>
                </c:pt>
                <c:pt idx="706">
                  <c:v>4.92</c:v>
                </c:pt>
                <c:pt idx="707">
                  <c:v>3.25</c:v>
                </c:pt>
                <c:pt idx="708">
                  <c:v>3.84</c:v>
                </c:pt>
                <c:pt idx="709">
                  <c:v>2.99</c:v>
                </c:pt>
                <c:pt idx="710">
                  <c:v>2.37</c:v>
                </c:pt>
                <c:pt idx="711">
                  <c:v>6.98</c:v>
                </c:pt>
                <c:pt idx="712">
                  <c:v>4.2300000000000004</c:v>
                </c:pt>
                <c:pt idx="713">
                  <c:v>3.16</c:v>
                </c:pt>
                <c:pt idx="714">
                  <c:v>5.86</c:v>
                </c:pt>
                <c:pt idx="715">
                  <c:v>4.75</c:v>
                </c:pt>
                <c:pt idx="716">
                  <c:v>6.98</c:v>
                </c:pt>
                <c:pt idx="717">
                  <c:v>5.35</c:v>
                </c:pt>
                <c:pt idx="718">
                  <c:v>4.9400000000000004</c:v>
                </c:pt>
                <c:pt idx="719">
                  <c:v>3.25</c:v>
                </c:pt>
                <c:pt idx="720">
                  <c:v>2.75</c:v>
                </c:pt>
                <c:pt idx="721">
                  <c:v>4.4800000000000004</c:v>
                </c:pt>
                <c:pt idx="722">
                  <c:v>5.46</c:v>
                </c:pt>
                <c:pt idx="723">
                  <c:v>5.2</c:v>
                </c:pt>
                <c:pt idx="724">
                  <c:v>4.58</c:v>
                </c:pt>
                <c:pt idx="725">
                  <c:v>5.01</c:v>
                </c:pt>
                <c:pt idx="726">
                  <c:v>3.23</c:v>
                </c:pt>
                <c:pt idx="727">
                  <c:v>3.03</c:v>
                </c:pt>
                <c:pt idx="728">
                  <c:v>5.63</c:v>
                </c:pt>
                <c:pt idx="729">
                  <c:v>5.63</c:v>
                </c:pt>
                <c:pt idx="730">
                  <c:v>2.75</c:v>
                </c:pt>
                <c:pt idx="731">
                  <c:v>4.1500000000000004</c:v>
                </c:pt>
                <c:pt idx="732">
                  <c:v>6.28</c:v>
                </c:pt>
                <c:pt idx="733">
                  <c:v>3.03</c:v>
                </c:pt>
                <c:pt idx="734">
                  <c:v>4.72</c:v>
                </c:pt>
                <c:pt idx="735">
                  <c:v>3.41</c:v>
                </c:pt>
                <c:pt idx="736">
                  <c:v>5.2</c:v>
                </c:pt>
                <c:pt idx="737">
                  <c:v>4.01</c:v>
                </c:pt>
                <c:pt idx="738">
                  <c:v>5.46</c:v>
                </c:pt>
                <c:pt idx="739">
                  <c:v>4.72</c:v>
                </c:pt>
                <c:pt idx="740">
                  <c:v>3.23</c:v>
                </c:pt>
                <c:pt idx="741">
                  <c:v>4.28</c:v>
                </c:pt>
                <c:pt idx="742">
                  <c:v>4.58</c:v>
                </c:pt>
                <c:pt idx="743">
                  <c:v>3.02</c:v>
                </c:pt>
                <c:pt idx="744">
                  <c:v>2.62</c:v>
                </c:pt>
                <c:pt idx="745">
                  <c:v>4.82</c:v>
                </c:pt>
                <c:pt idx="746">
                  <c:v>6.28</c:v>
                </c:pt>
                <c:pt idx="747">
                  <c:v>5.01</c:v>
                </c:pt>
                <c:pt idx="748">
                  <c:v>5.12</c:v>
                </c:pt>
                <c:pt idx="749">
                  <c:v>4.82</c:v>
                </c:pt>
                <c:pt idx="750">
                  <c:v>4.4800000000000004</c:v>
                </c:pt>
                <c:pt idx="751">
                  <c:v>2.62</c:v>
                </c:pt>
                <c:pt idx="752">
                  <c:v>3.02</c:v>
                </c:pt>
                <c:pt idx="753">
                  <c:v>4.82</c:v>
                </c:pt>
                <c:pt idx="754">
                  <c:v>4.01</c:v>
                </c:pt>
                <c:pt idx="755">
                  <c:v>3.41</c:v>
                </c:pt>
                <c:pt idx="756">
                  <c:v>4.82</c:v>
                </c:pt>
                <c:pt idx="757">
                  <c:v>4.28</c:v>
                </c:pt>
                <c:pt idx="758">
                  <c:v>4.1500000000000004</c:v>
                </c:pt>
                <c:pt idx="759">
                  <c:v>5.12</c:v>
                </c:pt>
                <c:pt idx="760">
                  <c:v>2.99</c:v>
                </c:pt>
                <c:pt idx="761">
                  <c:v>4.04</c:v>
                </c:pt>
                <c:pt idx="762">
                  <c:v>3.84</c:v>
                </c:pt>
                <c:pt idx="763">
                  <c:v>3.37</c:v>
                </c:pt>
                <c:pt idx="764">
                  <c:v>4.68</c:v>
                </c:pt>
                <c:pt idx="765">
                  <c:v>5.04</c:v>
                </c:pt>
                <c:pt idx="766">
                  <c:v>3.37</c:v>
                </c:pt>
                <c:pt idx="767">
                  <c:v>4.66</c:v>
                </c:pt>
                <c:pt idx="768">
                  <c:v>4.37</c:v>
                </c:pt>
                <c:pt idx="769">
                  <c:v>5.56</c:v>
                </c:pt>
                <c:pt idx="770">
                  <c:v>2.92</c:v>
                </c:pt>
                <c:pt idx="771">
                  <c:v>4.9400000000000004</c:v>
                </c:pt>
                <c:pt idx="772">
                  <c:v>4.04</c:v>
                </c:pt>
                <c:pt idx="773">
                  <c:v>5.56</c:v>
                </c:pt>
                <c:pt idx="774">
                  <c:v>4.68</c:v>
                </c:pt>
                <c:pt idx="775">
                  <c:v>3.16</c:v>
                </c:pt>
                <c:pt idx="776">
                  <c:v>4.92</c:v>
                </c:pt>
                <c:pt idx="777">
                  <c:v>5.86</c:v>
                </c:pt>
                <c:pt idx="778">
                  <c:v>2.92</c:v>
                </c:pt>
                <c:pt idx="779">
                  <c:v>2.37</c:v>
                </c:pt>
                <c:pt idx="780">
                  <c:v>5.04</c:v>
                </c:pt>
                <c:pt idx="781">
                  <c:v>4.37</c:v>
                </c:pt>
                <c:pt idx="782">
                  <c:v>4.2300000000000004</c:v>
                </c:pt>
                <c:pt idx="783">
                  <c:v>4.75</c:v>
                </c:pt>
                <c:pt idx="784">
                  <c:v>4.66</c:v>
                </c:pt>
                <c:pt idx="785">
                  <c:v>5.35</c:v>
                </c:pt>
                <c:pt idx="786">
                  <c:v>4.92</c:v>
                </c:pt>
                <c:pt idx="787">
                  <c:v>3.25</c:v>
                </c:pt>
                <c:pt idx="788">
                  <c:v>3.84</c:v>
                </c:pt>
                <c:pt idx="789">
                  <c:v>2.99</c:v>
                </c:pt>
                <c:pt idx="790">
                  <c:v>2.37</c:v>
                </c:pt>
                <c:pt idx="791">
                  <c:v>6.98</c:v>
                </c:pt>
                <c:pt idx="792">
                  <c:v>4.2300000000000004</c:v>
                </c:pt>
                <c:pt idx="793">
                  <c:v>3.16</c:v>
                </c:pt>
                <c:pt idx="794">
                  <c:v>5.86</c:v>
                </c:pt>
                <c:pt idx="795">
                  <c:v>4.75</c:v>
                </c:pt>
                <c:pt idx="796">
                  <c:v>6.98</c:v>
                </c:pt>
                <c:pt idx="797">
                  <c:v>5.35</c:v>
                </c:pt>
                <c:pt idx="798">
                  <c:v>4.9400000000000004</c:v>
                </c:pt>
                <c:pt idx="799">
                  <c:v>3.25</c:v>
                </c:pt>
                <c:pt idx="800">
                  <c:v>3.41</c:v>
                </c:pt>
                <c:pt idx="801">
                  <c:v>4.4800000000000004</c:v>
                </c:pt>
                <c:pt idx="802">
                  <c:v>2.75</c:v>
                </c:pt>
                <c:pt idx="803">
                  <c:v>4.82</c:v>
                </c:pt>
                <c:pt idx="804">
                  <c:v>3.41</c:v>
                </c:pt>
                <c:pt idx="805">
                  <c:v>6.28</c:v>
                </c:pt>
                <c:pt idx="806">
                  <c:v>5.12</c:v>
                </c:pt>
                <c:pt idx="807">
                  <c:v>3.23</c:v>
                </c:pt>
                <c:pt idx="808">
                  <c:v>2.75</c:v>
                </c:pt>
                <c:pt idx="809">
                  <c:v>3.02</c:v>
                </c:pt>
                <c:pt idx="810">
                  <c:v>5.01</c:v>
                </c:pt>
                <c:pt idx="811">
                  <c:v>5.63</c:v>
                </c:pt>
                <c:pt idx="812">
                  <c:v>5.46</c:v>
                </c:pt>
                <c:pt idx="813">
                  <c:v>4.82</c:v>
                </c:pt>
                <c:pt idx="814">
                  <c:v>4.01</c:v>
                </c:pt>
                <c:pt idx="815">
                  <c:v>3.02</c:v>
                </c:pt>
                <c:pt idx="816">
                  <c:v>4.58</c:v>
                </c:pt>
                <c:pt idx="817">
                  <c:v>5.63</c:v>
                </c:pt>
                <c:pt idx="818">
                  <c:v>5.2</c:v>
                </c:pt>
                <c:pt idx="819">
                  <c:v>4.82</c:v>
                </c:pt>
                <c:pt idx="820">
                  <c:v>5.01</c:v>
                </c:pt>
                <c:pt idx="821">
                  <c:v>4.82</c:v>
                </c:pt>
                <c:pt idx="822">
                  <c:v>3.03</c:v>
                </c:pt>
                <c:pt idx="823">
                  <c:v>4.1500000000000004</c:v>
                </c:pt>
                <c:pt idx="824">
                  <c:v>4.1500000000000004</c:v>
                </c:pt>
                <c:pt idx="825">
                  <c:v>3.03</c:v>
                </c:pt>
                <c:pt idx="826">
                  <c:v>5.46</c:v>
                </c:pt>
                <c:pt idx="827">
                  <c:v>4.28</c:v>
                </c:pt>
                <c:pt idx="828">
                  <c:v>2.62</c:v>
                </c:pt>
                <c:pt idx="829">
                  <c:v>4.72</c:v>
                </c:pt>
                <c:pt idx="830">
                  <c:v>4.72</c:v>
                </c:pt>
                <c:pt idx="831">
                  <c:v>4.28</c:v>
                </c:pt>
                <c:pt idx="832">
                  <c:v>4.58</c:v>
                </c:pt>
                <c:pt idx="833">
                  <c:v>6.28</c:v>
                </c:pt>
                <c:pt idx="834">
                  <c:v>2.62</c:v>
                </c:pt>
                <c:pt idx="835">
                  <c:v>4.4800000000000004</c:v>
                </c:pt>
                <c:pt idx="836">
                  <c:v>3.23</c:v>
                </c:pt>
                <c:pt idx="837">
                  <c:v>4.01</c:v>
                </c:pt>
                <c:pt idx="838">
                  <c:v>5.12</c:v>
                </c:pt>
                <c:pt idx="839">
                  <c:v>5.2</c:v>
                </c:pt>
                <c:pt idx="840">
                  <c:v>5</c:v>
                </c:pt>
                <c:pt idx="841">
                  <c:v>4.25</c:v>
                </c:pt>
                <c:pt idx="842">
                  <c:v>3.01</c:v>
                </c:pt>
                <c:pt idx="843">
                  <c:v>3.02</c:v>
                </c:pt>
                <c:pt idx="844">
                  <c:v>3.39</c:v>
                </c:pt>
                <c:pt idx="845">
                  <c:v>6.04</c:v>
                </c:pt>
                <c:pt idx="846">
                  <c:v>2.56</c:v>
                </c:pt>
                <c:pt idx="847">
                  <c:v>4.1399999999999997</c:v>
                </c:pt>
                <c:pt idx="848">
                  <c:v>4.1399999999999997</c:v>
                </c:pt>
                <c:pt idx="849">
                  <c:v>5.19</c:v>
                </c:pt>
                <c:pt idx="850">
                  <c:v>5.58</c:v>
                </c:pt>
                <c:pt idx="851">
                  <c:v>4.47</c:v>
                </c:pt>
                <c:pt idx="852">
                  <c:v>5.08</c:v>
                </c:pt>
                <c:pt idx="853">
                  <c:v>5.19</c:v>
                </c:pt>
                <c:pt idx="854">
                  <c:v>3.99</c:v>
                </c:pt>
                <c:pt idx="855">
                  <c:v>6.19</c:v>
                </c:pt>
                <c:pt idx="856">
                  <c:v>4.47</c:v>
                </c:pt>
                <c:pt idx="857">
                  <c:v>5.58</c:v>
                </c:pt>
                <c:pt idx="858">
                  <c:v>4.25</c:v>
                </c:pt>
                <c:pt idx="859">
                  <c:v>5.08</c:v>
                </c:pt>
                <c:pt idx="860">
                  <c:v>4.7</c:v>
                </c:pt>
                <c:pt idx="861">
                  <c:v>6.04</c:v>
                </c:pt>
                <c:pt idx="862">
                  <c:v>2.56</c:v>
                </c:pt>
                <c:pt idx="863">
                  <c:v>3.02</c:v>
                </c:pt>
                <c:pt idx="864">
                  <c:v>3.39</c:v>
                </c:pt>
                <c:pt idx="865">
                  <c:v>6.19</c:v>
                </c:pt>
                <c:pt idx="866">
                  <c:v>1.97</c:v>
                </c:pt>
                <c:pt idx="867">
                  <c:v>3.2</c:v>
                </c:pt>
                <c:pt idx="868">
                  <c:v>4.8099999999999996</c:v>
                </c:pt>
                <c:pt idx="869">
                  <c:v>4.8099999999999996</c:v>
                </c:pt>
                <c:pt idx="870">
                  <c:v>4.7</c:v>
                </c:pt>
                <c:pt idx="871">
                  <c:v>5.37</c:v>
                </c:pt>
                <c:pt idx="872">
                  <c:v>5</c:v>
                </c:pt>
                <c:pt idx="873">
                  <c:v>3.99</c:v>
                </c:pt>
                <c:pt idx="874">
                  <c:v>3.2</c:v>
                </c:pt>
                <c:pt idx="875">
                  <c:v>5.37</c:v>
                </c:pt>
                <c:pt idx="876">
                  <c:v>4.72</c:v>
                </c:pt>
                <c:pt idx="877">
                  <c:v>4.72</c:v>
                </c:pt>
                <c:pt idx="878">
                  <c:v>1.97</c:v>
                </c:pt>
                <c:pt idx="879">
                  <c:v>3.01</c:v>
                </c:pt>
                <c:pt idx="880">
                  <c:v>3.41</c:v>
                </c:pt>
                <c:pt idx="881">
                  <c:v>4.4800000000000004</c:v>
                </c:pt>
                <c:pt idx="882">
                  <c:v>2.75</c:v>
                </c:pt>
                <c:pt idx="883">
                  <c:v>4.82</c:v>
                </c:pt>
                <c:pt idx="884">
                  <c:v>3.41</c:v>
                </c:pt>
                <c:pt idx="885">
                  <c:v>6.28</c:v>
                </c:pt>
                <c:pt idx="886">
                  <c:v>5.12</c:v>
                </c:pt>
                <c:pt idx="887">
                  <c:v>3.23</c:v>
                </c:pt>
                <c:pt idx="888">
                  <c:v>2.75</c:v>
                </c:pt>
                <c:pt idx="889">
                  <c:v>3.02</c:v>
                </c:pt>
                <c:pt idx="890">
                  <c:v>5.01</c:v>
                </c:pt>
                <c:pt idx="891">
                  <c:v>5.63</c:v>
                </c:pt>
                <c:pt idx="892">
                  <c:v>5.46</c:v>
                </c:pt>
                <c:pt idx="893">
                  <c:v>4.82</c:v>
                </c:pt>
                <c:pt idx="894">
                  <c:v>4.01</c:v>
                </c:pt>
                <c:pt idx="895">
                  <c:v>3.02</c:v>
                </c:pt>
                <c:pt idx="896">
                  <c:v>4.58</c:v>
                </c:pt>
                <c:pt idx="897">
                  <c:v>5.63</c:v>
                </c:pt>
                <c:pt idx="898">
                  <c:v>5.2</c:v>
                </c:pt>
                <c:pt idx="899">
                  <c:v>4.82</c:v>
                </c:pt>
                <c:pt idx="900">
                  <c:v>5.01</c:v>
                </c:pt>
                <c:pt idx="901">
                  <c:v>4.82</c:v>
                </c:pt>
                <c:pt idx="902">
                  <c:v>3.03</c:v>
                </c:pt>
                <c:pt idx="903">
                  <c:v>4.1500000000000004</c:v>
                </c:pt>
                <c:pt idx="904">
                  <c:v>4.1500000000000004</c:v>
                </c:pt>
                <c:pt idx="905">
                  <c:v>3.03</c:v>
                </c:pt>
                <c:pt idx="906">
                  <c:v>5.46</c:v>
                </c:pt>
                <c:pt idx="907">
                  <c:v>4.28</c:v>
                </c:pt>
                <c:pt idx="908">
                  <c:v>2.62</c:v>
                </c:pt>
                <c:pt idx="909">
                  <c:v>4.72</c:v>
                </c:pt>
                <c:pt idx="910">
                  <c:v>4.72</c:v>
                </c:pt>
                <c:pt idx="911">
                  <c:v>4.28</c:v>
                </c:pt>
                <c:pt idx="912">
                  <c:v>4.58</c:v>
                </c:pt>
                <c:pt idx="913">
                  <c:v>6.28</c:v>
                </c:pt>
                <c:pt idx="914">
                  <c:v>2.62</c:v>
                </c:pt>
                <c:pt idx="915">
                  <c:v>4.4800000000000004</c:v>
                </c:pt>
                <c:pt idx="916">
                  <c:v>3.23</c:v>
                </c:pt>
                <c:pt idx="917">
                  <c:v>4.01</c:v>
                </c:pt>
                <c:pt idx="918">
                  <c:v>5.12</c:v>
                </c:pt>
                <c:pt idx="919">
                  <c:v>5.2</c:v>
                </c:pt>
                <c:pt idx="920">
                  <c:v>4.37</c:v>
                </c:pt>
                <c:pt idx="921">
                  <c:v>4.66</c:v>
                </c:pt>
                <c:pt idx="922">
                  <c:v>4.9400000000000004</c:v>
                </c:pt>
                <c:pt idx="923">
                  <c:v>4.04</c:v>
                </c:pt>
                <c:pt idx="924">
                  <c:v>4.9400000000000004</c:v>
                </c:pt>
                <c:pt idx="925">
                  <c:v>4.68</c:v>
                </c:pt>
                <c:pt idx="926">
                  <c:v>3.25</c:v>
                </c:pt>
                <c:pt idx="927">
                  <c:v>5.35</c:v>
                </c:pt>
                <c:pt idx="928">
                  <c:v>3.37</c:v>
                </c:pt>
                <c:pt idx="929">
                  <c:v>3.37</c:v>
                </c:pt>
                <c:pt idx="930">
                  <c:v>5.35</c:v>
                </c:pt>
                <c:pt idx="931">
                  <c:v>4.75</c:v>
                </c:pt>
                <c:pt idx="932">
                  <c:v>5.04</c:v>
                </c:pt>
                <c:pt idx="933">
                  <c:v>5.86</c:v>
                </c:pt>
                <c:pt idx="934">
                  <c:v>3.16</c:v>
                </c:pt>
                <c:pt idx="935">
                  <c:v>5.86</c:v>
                </c:pt>
                <c:pt idx="936">
                  <c:v>5.56</c:v>
                </c:pt>
                <c:pt idx="937">
                  <c:v>2.92</c:v>
                </c:pt>
                <c:pt idx="938">
                  <c:v>2.99</c:v>
                </c:pt>
                <c:pt idx="939">
                  <c:v>3.84</c:v>
                </c:pt>
                <c:pt idx="940">
                  <c:v>3.84</c:v>
                </c:pt>
                <c:pt idx="941">
                  <c:v>4.68</c:v>
                </c:pt>
                <c:pt idx="942">
                  <c:v>4.75</c:v>
                </c:pt>
                <c:pt idx="943">
                  <c:v>6.98</c:v>
                </c:pt>
                <c:pt idx="944">
                  <c:v>4.92</c:v>
                </c:pt>
                <c:pt idx="945">
                  <c:v>2.99</c:v>
                </c:pt>
                <c:pt idx="946">
                  <c:v>4.04</c:v>
                </c:pt>
                <c:pt idx="947">
                  <c:v>4.2300000000000004</c:v>
                </c:pt>
                <c:pt idx="948">
                  <c:v>3.16</c:v>
                </c:pt>
                <c:pt idx="949">
                  <c:v>3.25</c:v>
                </c:pt>
                <c:pt idx="950">
                  <c:v>4.37</c:v>
                </c:pt>
                <c:pt idx="951">
                  <c:v>6.98</c:v>
                </c:pt>
                <c:pt idx="952">
                  <c:v>4.92</c:v>
                </c:pt>
                <c:pt idx="953">
                  <c:v>4.2300000000000004</c:v>
                </c:pt>
                <c:pt idx="954">
                  <c:v>5.04</c:v>
                </c:pt>
                <c:pt idx="955">
                  <c:v>2.37</c:v>
                </c:pt>
                <c:pt idx="956">
                  <c:v>2.92</c:v>
                </c:pt>
                <c:pt idx="957">
                  <c:v>4.66</c:v>
                </c:pt>
                <c:pt idx="958">
                  <c:v>5.56</c:v>
                </c:pt>
                <c:pt idx="959">
                  <c:v>2.37</c:v>
                </c:pt>
                <c:pt idx="960">
                  <c:v>2.99</c:v>
                </c:pt>
                <c:pt idx="961">
                  <c:v>4.04</c:v>
                </c:pt>
                <c:pt idx="962">
                  <c:v>3.84</c:v>
                </c:pt>
                <c:pt idx="963">
                  <c:v>3.37</c:v>
                </c:pt>
                <c:pt idx="964">
                  <c:v>4.68</c:v>
                </c:pt>
                <c:pt idx="965">
                  <c:v>5.04</c:v>
                </c:pt>
                <c:pt idx="966">
                  <c:v>3.37</c:v>
                </c:pt>
                <c:pt idx="967">
                  <c:v>4.66</c:v>
                </c:pt>
                <c:pt idx="968">
                  <c:v>4.37</c:v>
                </c:pt>
                <c:pt idx="969">
                  <c:v>5.56</c:v>
                </c:pt>
                <c:pt idx="970">
                  <c:v>2.92</c:v>
                </c:pt>
                <c:pt idx="971">
                  <c:v>4.9400000000000004</c:v>
                </c:pt>
                <c:pt idx="972">
                  <c:v>4.04</c:v>
                </c:pt>
                <c:pt idx="973">
                  <c:v>5.56</c:v>
                </c:pt>
                <c:pt idx="974">
                  <c:v>4.68</c:v>
                </c:pt>
                <c:pt idx="975">
                  <c:v>3.16</c:v>
                </c:pt>
                <c:pt idx="976">
                  <c:v>4.92</c:v>
                </c:pt>
                <c:pt idx="977">
                  <c:v>5.86</c:v>
                </c:pt>
                <c:pt idx="978">
                  <c:v>2.92</c:v>
                </c:pt>
                <c:pt idx="979">
                  <c:v>2.37</c:v>
                </c:pt>
                <c:pt idx="980">
                  <c:v>5.04</c:v>
                </c:pt>
                <c:pt idx="981">
                  <c:v>4.37</c:v>
                </c:pt>
                <c:pt idx="982">
                  <c:v>4.2300000000000004</c:v>
                </c:pt>
                <c:pt idx="983">
                  <c:v>4.75</c:v>
                </c:pt>
                <c:pt idx="984">
                  <c:v>4.66</c:v>
                </c:pt>
                <c:pt idx="985">
                  <c:v>5.35</c:v>
                </c:pt>
                <c:pt idx="986">
                  <c:v>4.92</c:v>
                </c:pt>
                <c:pt idx="987">
                  <c:v>3.25</c:v>
                </c:pt>
                <c:pt idx="988">
                  <c:v>3.84</c:v>
                </c:pt>
                <c:pt idx="989">
                  <c:v>2.99</c:v>
                </c:pt>
                <c:pt idx="990">
                  <c:v>2.37</c:v>
                </c:pt>
                <c:pt idx="991">
                  <c:v>6.98</c:v>
                </c:pt>
                <c:pt idx="992">
                  <c:v>4.2300000000000004</c:v>
                </c:pt>
                <c:pt idx="993">
                  <c:v>3.16</c:v>
                </c:pt>
                <c:pt idx="994">
                  <c:v>5.86</c:v>
                </c:pt>
                <c:pt idx="995">
                  <c:v>4.75</c:v>
                </c:pt>
                <c:pt idx="996">
                  <c:v>6.98</c:v>
                </c:pt>
                <c:pt idx="997">
                  <c:v>5.35</c:v>
                </c:pt>
                <c:pt idx="998">
                  <c:v>4.9400000000000004</c:v>
                </c:pt>
                <c:pt idx="999">
                  <c:v>3.25</c:v>
                </c:pt>
                <c:pt idx="1000">
                  <c:v>5.16</c:v>
                </c:pt>
                <c:pt idx="1001">
                  <c:v>3.17</c:v>
                </c:pt>
                <c:pt idx="1002">
                  <c:v>2.38</c:v>
                </c:pt>
                <c:pt idx="1003">
                  <c:v>5.41</c:v>
                </c:pt>
                <c:pt idx="1004">
                  <c:v>3</c:v>
                </c:pt>
                <c:pt idx="1005">
                  <c:v>4.6900000000000004</c:v>
                </c:pt>
                <c:pt idx="1006">
                  <c:v>4.24</c:v>
                </c:pt>
                <c:pt idx="1007">
                  <c:v>5.28</c:v>
                </c:pt>
                <c:pt idx="1008">
                  <c:v>3.32</c:v>
                </c:pt>
                <c:pt idx="1009">
                  <c:v>5.16</c:v>
                </c:pt>
                <c:pt idx="1010">
                  <c:v>4.08</c:v>
                </c:pt>
                <c:pt idx="1011">
                  <c:v>3.17</c:v>
                </c:pt>
                <c:pt idx="1012">
                  <c:v>5.28</c:v>
                </c:pt>
                <c:pt idx="1013">
                  <c:v>4.24</c:v>
                </c:pt>
                <c:pt idx="1014">
                  <c:v>4.45</c:v>
                </c:pt>
                <c:pt idx="1015">
                  <c:v>6.44</c:v>
                </c:pt>
                <c:pt idx="1016">
                  <c:v>4.45</c:v>
                </c:pt>
                <c:pt idx="1017">
                  <c:v>4.8</c:v>
                </c:pt>
                <c:pt idx="1018">
                  <c:v>3.32</c:v>
                </c:pt>
                <c:pt idx="1019">
                  <c:v>5.0199999999999996</c:v>
                </c:pt>
                <c:pt idx="1020">
                  <c:v>4.8</c:v>
                </c:pt>
                <c:pt idx="1021">
                  <c:v>3.84</c:v>
                </c:pt>
                <c:pt idx="1022">
                  <c:v>2.5299999999999998</c:v>
                </c:pt>
                <c:pt idx="1023">
                  <c:v>4.08</c:v>
                </c:pt>
                <c:pt idx="1024">
                  <c:v>4.9800000000000004</c:v>
                </c:pt>
                <c:pt idx="1025">
                  <c:v>4.72</c:v>
                </c:pt>
                <c:pt idx="1026">
                  <c:v>6.44</c:v>
                </c:pt>
                <c:pt idx="1027">
                  <c:v>3.01</c:v>
                </c:pt>
                <c:pt idx="1028">
                  <c:v>3</c:v>
                </c:pt>
                <c:pt idx="1029">
                  <c:v>5.0199999999999996</c:v>
                </c:pt>
                <c:pt idx="1030">
                  <c:v>4.72</c:v>
                </c:pt>
                <c:pt idx="1031">
                  <c:v>3.01</c:v>
                </c:pt>
                <c:pt idx="1032">
                  <c:v>2.38</c:v>
                </c:pt>
                <c:pt idx="1033">
                  <c:v>2.5299999999999998</c:v>
                </c:pt>
                <c:pt idx="1034">
                  <c:v>3.84</c:v>
                </c:pt>
                <c:pt idx="1035">
                  <c:v>4.93</c:v>
                </c:pt>
                <c:pt idx="1036">
                  <c:v>4.6900000000000004</c:v>
                </c:pt>
                <c:pt idx="1037">
                  <c:v>4.9800000000000004</c:v>
                </c:pt>
                <c:pt idx="1038">
                  <c:v>4.93</c:v>
                </c:pt>
                <c:pt idx="1039">
                  <c:v>5.41</c:v>
                </c:pt>
                <c:pt idx="1040">
                  <c:v>3.05</c:v>
                </c:pt>
                <c:pt idx="1041">
                  <c:v>2.72</c:v>
                </c:pt>
                <c:pt idx="1042">
                  <c:v>5.16</c:v>
                </c:pt>
                <c:pt idx="1043">
                  <c:v>5.5</c:v>
                </c:pt>
                <c:pt idx="1044">
                  <c:v>4.88</c:v>
                </c:pt>
                <c:pt idx="1045">
                  <c:v>3.53</c:v>
                </c:pt>
                <c:pt idx="1046">
                  <c:v>4.7300000000000004</c:v>
                </c:pt>
                <c:pt idx="1047">
                  <c:v>3.05</c:v>
                </c:pt>
                <c:pt idx="1048">
                  <c:v>5.76</c:v>
                </c:pt>
                <c:pt idx="1049">
                  <c:v>4.5999999999999996</c:v>
                </c:pt>
                <c:pt idx="1050">
                  <c:v>4.34</c:v>
                </c:pt>
                <c:pt idx="1051">
                  <c:v>4.1500000000000004</c:v>
                </c:pt>
                <c:pt idx="1052">
                  <c:v>5.0199999999999996</c:v>
                </c:pt>
                <c:pt idx="1053">
                  <c:v>3.31</c:v>
                </c:pt>
                <c:pt idx="1054">
                  <c:v>4.0199999999999996</c:v>
                </c:pt>
                <c:pt idx="1055">
                  <c:v>4.5999999999999996</c:v>
                </c:pt>
                <c:pt idx="1056">
                  <c:v>4.63</c:v>
                </c:pt>
                <c:pt idx="1057">
                  <c:v>4.1500000000000004</c:v>
                </c:pt>
                <c:pt idx="1058">
                  <c:v>6.37</c:v>
                </c:pt>
                <c:pt idx="1059">
                  <c:v>2.72</c:v>
                </c:pt>
                <c:pt idx="1060">
                  <c:v>2.76</c:v>
                </c:pt>
                <c:pt idx="1061">
                  <c:v>4.34</c:v>
                </c:pt>
                <c:pt idx="1062">
                  <c:v>5.0199999999999996</c:v>
                </c:pt>
                <c:pt idx="1063">
                  <c:v>2.76</c:v>
                </c:pt>
                <c:pt idx="1064">
                  <c:v>5.76</c:v>
                </c:pt>
                <c:pt idx="1065">
                  <c:v>4.0199999999999996</c:v>
                </c:pt>
                <c:pt idx="1066">
                  <c:v>3.1</c:v>
                </c:pt>
                <c:pt idx="1067">
                  <c:v>3.53</c:v>
                </c:pt>
                <c:pt idx="1068">
                  <c:v>4.88</c:v>
                </c:pt>
                <c:pt idx="1069">
                  <c:v>3.31</c:v>
                </c:pt>
                <c:pt idx="1070">
                  <c:v>4.7300000000000004</c:v>
                </c:pt>
                <c:pt idx="1071">
                  <c:v>5.16</c:v>
                </c:pt>
                <c:pt idx="1072">
                  <c:v>4.51</c:v>
                </c:pt>
                <c:pt idx="1073">
                  <c:v>5.5</c:v>
                </c:pt>
                <c:pt idx="1074">
                  <c:v>6.37</c:v>
                </c:pt>
                <c:pt idx="1075">
                  <c:v>4.84</c:v>
                </c:pt>
                <c:pt idx="1076">
                  <c:v>3.1</c:v>
                </c:pt>
                <c:pt idx="1077">
                  <c:v>4.51</c:v>
                </c:pt>
                <c:pt idx="1078">
                  <c:v>4.63</c:v>
                </c:pt>
                <c:pt idx="1079">
                  <c:v>4.84</c:v>
                </c:pt>
                <c:pt idx="1080">
                  <c:v>3.41</c:v>
                </c:pt>
                <c:pt idx="1081">
                  <c:v>4.4800000000000004</c:v>
                </c:pt>
                <c:pt idx="1082">
                  <c:v>2.75</c:v>
                </c:pt>
                <c:pt idx="1083">
                  <c:v>4.82</c:v>
                </c:pt>
                <c:pt idx="1084">
                  <c:v>3.41</c:v>
                </c:pt>
                <c:pt idx="1085">
                  <c:v>6.28</c:v>
                </c:pt>
                <c:pt idx="1086">
                  <c:v>5.12</c:v>
                </c:pt>
                <c:pt idx="1087">
                  <c:v>3.23</c:v>
                </c:pt>
                <c:pt idx="1088">
                  <c:v>2.75</c:v>
                </c:pt>
                <c:pt idx="1089">
                  <c:v>3.02</c:v>
                </c:pt>
                <c:pt idx="1090">
                  <c:v>5.01</c:v>
                </c:pt>
                <c:pt idx="1091">
                  <c:v>5.63</c:v>
                </c:pt>
                <c:pt idx="1092">
                  <c:v>5.46</c:v>
                </c:pt>
                <c:pt idx="1093">
                  <c:v>4.82</c:v>
                </c:pt>
                <c:pt idx="1094">
                  <c:v>4.01</c:v>
                </c:pt>
                <c:pt idx="1095">
                  <c:v>3.02</c:v>
                </c:pt>
                <c:pt idx="1096">
                  <c:v>4.58</c:v>
                </c:pt>
                <c:pt idx="1097">
                  <c:v>5.63</c:v>
                </c:pt>
                <c:pt idx="1098">
                  <c:v>5.2</c:v>
                </c:pt>
                <c:pt idx="1099">
                  <c:v>4.82</c:v>
                </c:pt>
                <c:pt idx="1100">
                  <c:v>5.01</c:v>
                </c:pt>
                <c:pt idx="1101">
                  <c:v>4.82</c:v>
                </c:pt>
                <c:pt idx="1102">
                  <c:v>3.03</c:v>
                </c:pt>
                <c:pt idx="1103">
                  <c:v>4.1500000000000004</c:v>
                </c:pt>
                <c:pt idx="1104">
                  <c:v>4.1500000000000004</c:v>
                </c:pt>
                <c:pt idx="1105">
                  <c:v>3.03</c:v>
                </c:pt>
                <c:pt idx="1106">
                  <c:v>5.46</c:v>
                </c:pt>
                <c:pt idx="1107">
                  <c:v>4.28</c:v>
                </c:pt>
                <c:pt idx="1108">
                  <c:v>2.62</c:v>
                </c:pt>
                <c:pt idx="1109">
                  <c:v>4.72</c:v>
                </c:pt>
                <c:pt idx="1110">
                  <c:v>4.72</c:v>
                </c:pt>
                <c:pt idx="1111">
                  <c:v>4.28</c:v>
                </c:pt>
                <c:pt idx="1112">
                  <c:v>4.58</c:v>
                </c:pt>
                <c:pt idx="1113">
                  <c:v>6.28</c:v>
                </c:pt>
                <c:pt idx="1114">
                  <c:v>2.62</c:v>
                </c:pt>
                <c:pt idx="1115">
                  <c:v>4.4800000000000004</c:v>
                </c:pt>
                <c:pt idx="1116">
                  <c:v>3.23</c:v>
                </c:pt>
                <c:pt idx="1117">
                  <c:v>4.01</c:v>
                </c:pt>
                <c:pt idx="1118">
                  <c:v>5.12</c:v>
                </c:pt>
                <c:pt idx="1119">
                  <c:v>5.2</c:v>
                </c:pt>
                <c:pt idx="1120">
                  <c:v>6.04</c:v>
                </c:pt>
                <c:pt idx="1121">
                  <c:v>3.2</c:v>
                </c:pt>
                <c:pt idx="1122">
                  <c:v>3.02</c:v>
                </c:pt>
                <c:pt idx="1123">
                  <c:v>2.56</c:v>
                </c:pt>
                <c:pt idx="1124">
                  <c:v>5.19</c:v>
                </c:pt>
                <c:pt idx="1125">
                  <c:v>5.58</c:v>
                </c:pt>
                <c:pt idx="1126">
                  <c:v>2.56</c:v>
                </c:pt>
                <c:pt idx="1127">
                  <c:v>3.02</c:v>
                </c:pt>
                <c:pt idx="1128">
                  <c:v>5.08</c:v>
                </c:pt>
                <c:pt idx="1129">
                  <c:v>5.37</c:v>
                </c:pt>
                <c:pt idx="1130">
                  <c:v>3.39</c:v>
                </c:pt>
                <c:pt idx="1131">
                  <c:v>1.97</c:v>
                </c:pt>
                <c:pt idx="1132">
                  <c:v>3.2</c:v>
                </c:pt>
                <c:pt idx="1133">
                  <c:v>5.58</c:v>
                </c:pt>
                <c:pt idx="1134">
                  <c:v>3.99</c:v>
                </c:pt>
                <c:pt idx="1135">
                  <c:v>5</c:v>
                </c:pt>
                <c:pt idx="1136">
                  <c:v>4.1399999999999997</c:v>
                </c:pt>
                <c:pt idx="1137">
                  <c:v>4.47</c:v>
                </c:pt>
                <c:pt idx="1138">
                  <c:v>6.19</c:v>
                </c:pt>
                <c:pt idx="1139">
                  <c:v>3.01</c:v>
                </c:pt>
                <c:pt idx="1140">
                  <c:v>4.8099999999999996</c:v>
                </c:pt>
                <c:pt idx="1141">
                  <c:v>4.47</c:v>
                </c:pt>
                <c:pt idx="1142">
                  <c:v>1.97</c:v>
                </c:pt>
                <c:pt idx="1143">
                  <c:v>5.08</c:v>
                </c:pt>
                <c:pt idx="1144">
                  <c:v>6.19</c:v>
                </c:pt>
                <c:pt idx="1145">
                  <c:v>4.72</c:v>
                </c:pt>
                <c:pt idx="1146">
                  <c:v>4.25</c:v>
                </c:pt>
                <c:pt idx="1147">
                  <c:v>3.39</c:v>
                </c:pt>
                <c:pt idx="1148">
                  <c:v>4.25</c:v>
                </c:pt>
                <c:pt idx="1149">
                  <c:v>4.7</c:v>
                </c:pt>
                <c:pt idx="1150">
                  <c:v>4.7</c:v>
                </c:pt>
                <c:pt idx="1151">
                  <c:v>3.99</c:v>
                </c:pt>
                <c:pt idx="1152">
                  <c:v>5.37</c:v>
                </c:pt>
                <c:pt idx="1153">
                  <c:v>6.04</c:v>
                </c:pt>
                <c:pt idx="1154">
                  <c:v>5.19</c:v>
                </c:pt>
                <c:pt idx="1155">
                  <c:v>4.72</c:v>
                </c:pt>
                <c:pt idx="1156">
                  <c:v>4.1399999999999997</c:v>
                </c:pt>
                <c:pt idx="1157">
                  <c:v>5</c:v>
                </c:pt>
                <c:pt idx="1158">
                  <c:v>3.01</c:v>
                </c:pt>
                <c:pt idx="1159">
                  <c:v>4.8099999999999996</c:v>
                </c:pt>
                <c:pt idx="1160">
                  <c:v>4.92</c:v>
                </c:pt>
                <c:pt idx="1161">
                  <c:v>3.81</c:v>
                </c:pt>
                <c:pt idx="1162">
                  <c:v>3.14</c:v>
                </c:pt>
                <c:pt idx="1163">
                  <c:v>4.92</c:v>
                </c:pt>
                <c:pt idx="1164">
                  <c:v>5.55</c:v>
                </c:pt>
                <c:pt idx="1165">
                  <c:v>3.14</c:v>
                </c:pt>
                <c:pt idx="1166">
                  <c:v>5.58</c:v>
                </c:pt>
                <c:pt idx="1167">
                  <c:v>4.74</c:v>
                </c:pt>
                <c:pt idx="1168">
                  <c:v>3.07</c:v>
                </c:pt>
                <c:pt idx="1169">
                  <c:v>5.03</c:v>
                </c:pt>
                <c:pt idx="1170">
                  <c:v>4.62</c:v>
                </c:pt>
                <c:pt idx="1171">
                  <c:v>3.37</c:v>
                </c:pt>
                <c:pt idx="1172">
                  <c:v>5.21</c:v>
                </c:pt>
                <c:pt idx="1173">
                  <c:v>4.03</c:v>
                </c:pt>
                <c:pt idx="1174">
                  <c:v>4.66</c:v>
                </c:pt>
                <c:pt idx="1175">
                  <c:v>2.82</c:v>
                </c:pt>
                <c:pt idx="1176">
                  <c:v>2.76</c:v>
                </c:pt>
                <c:pt idx="1177">
                  <c:v>5.03</c:v>
                </c:pt>
                <c:pt idx="1178">
                  <c:v>2.76</c:v>
                </c:pt>
                <c:pt idx="1179">
                  <c:v>5.21</c:v>
                </c:pt>
                <c:pt idx="1180">
                  <c:v>4.3499999999999996</c:v>
                </c:pt>
                <c:pt idx="1181">
                  <c:v>4.74</c:v>
                </c:pt>
                <c:pt idx="1182">
                  <c:v>4.22</c:v>
                </c:pt>
                <c:pt idx="1183">
                  <c:v>5.58</c:v>
                </c:pt>
                <c:pt idx="1184">
                  <c:v>4.22</c:v>
                </c:pt>
                <c:pt idx="1185">
                  <c:v>3.54</c:v>
                </c:pt>
                <c:pt idx="1186">
                  <c:v>3.37</c:v>
                </c:pt>
                <c:pt idx="1187">
                  <c:v>5.55</c:v>
                </c:pt>
                <c:pt idx="1188">
                  <c:v>3.07</c:v>
                </c:pt>
                <c:pt idx="1189">
                  <c:v>5.79</c:v>
                </c:pt>
                <c:pt idx="1190">
                  <c:v>4.3499999999999996</c:v>
                </c:pt>
                <c:pt idx="1191">
                  <c:v>3.81</c:v>
                </c:pt>
                <c:pt idx="1192">
                  <c:v>4.8899999999999997</c:v>
                </c:pt>
                <c:pt idx="1193">
                  <c:v>4.66</c:v>
                </c:pt>
                <c:pt idx="1194">
                  <c:v>2.82</c:v>
                </c:pt>
                <c:pt idx="1195">
                  <c:v>5.79</c:v>
                </c:pt>
                <c:pt idx="1196">
                  <c:v>4.62</c:v>
                </c:pt>
                <c:pt idx="1197">
                  <c:v>3.54</c:v>
                </c:pt>
                <c:pt idx="1198">
                  <c:v>4.03</c:v>
                </c:pt>
                <c:pt idx="1199">
                  <c:v>4.8899999999999997</c:v>
                </c:pt>
                <c:pt idx="1200">
                  <c:v>3.41</c:v>
                </c:pt>
                <c:pt idx="1201">
                  <c:v>4.4800000000000004</c:v>
                </c:pt>
                <c:pt idx="1202">
                  <c:v>2.75</c:v>
                </c:pt>
                <c:pt idx="1203">
                  <c:v>4.82</c:v>
                </c:pt>
                <c:pt idx="1204">
                  <c:v>3.41</c:v>
                </c:pt>
                <c:pt idx="1205">
                  <c:v>6.28</c:v>
                </c:pt>
                <c:pt idx="1206">
                  <c:v>5.12</c:v>
                </c:pt>
                <c:pt idx="1207">
                  <c:v>3.23</c:v>
                </c:pt>
                <c:pt idx="1208">
                  <c:v>2.75</c:v>
                </c:pt>
                <c:pt idx="1209">
                  <c:v>3.02</c:v>
                </c:pt>
                <c:pt idx="1210">
                  <c:v>5.01</c:v>
                </c:pt>
                <c:pt idx="1211">
                  <c:v>5.63</c:v>
                </c:pt>
                <c:pt idx="1212">
                  <c:v>5.46</c:v>
                </c:pt>
                <c:pt idx="1213">
                  <c:v>4.82</c:v>
                </c:pt>
                <c:pt idx="1214">
                  <c:v>4.01</c:v>
                </c:pt>
                <c:pt idx="1215">
                  <c:v>3.02</c:v>
                </c:pt>
                <c:pt idx="1216">
                  <c:v>4.58</c:v>
                </c:pt>
                <c:pt idx="1217">
                  <c:v>5.63</c:v>
                </c:pt>
                <c:pt idx="1218">
                  <c:v>5.2</c:v>
                </c:pt>
                <c:pt idx="1219">
                  <c:v>4.82</c:v>
                </c:pt>
                <c:pt idx="1220">
                  <c:v>5.01</c:v>
                </c:pt>
                <c:pt idx="1221">
                  <c:v>4.82</c:v>
                </c:pt>
                <c:pt idx="1222">
                  <c:v>3.03</c:v>
                </c:pt>
                <c:pt idx="1223">
                  <c:v>4.1500000000000004</c:v>
                </c:pt>
                <c:pt idx="1224">
                  <c:v>4.1500000000000004</c:v>
                </c:pt>
                <c:pt idx="1225">
                  <c:v>3.03</c:v>
                </c:pt>
                <c:pt idx="1226">
                  <c:v>5.46</c:v>
                </c:pt>
                <c:pt idx="1227">
                  <c:v>4.28</c:v>
                </c:pt>
                <c:pt idx="1228">
                  <c:v>2.62</c:v>
                </c:pt>
                <c:pt idx="1229">
                  <c:v>4.72</c:v>
                </c:pt>
                <c:pt idx="1230">
                  <c:v>4.72</c:v>
                </c:pt>
                <c:pt idx="1231">
                  <c:v>4.28</c:v>
                </c:pt>
                <c:pt idx="1232">
                  <c:v>4.58</c:v>
                </c:pt>
                <c:pt idx="1233">
                  <c:v>6.28</c:v>
                </c:pt>
                <c:pt idx="1234">
                  <c:v>2.62</c:v>
                </c:pt>
                <c:pt idx="1235">
                  <c:v>4.4800000000000004</c:v>
                </c:pt>
                <c:pt idx="1236">
                  <c:v>3.23</c:v>
                </c:pt>
                <c:pt idx="1237">
                  <c:v>4.01</c:v>
                </c:pt>
                <c:pt idx="1238">
                  <c:v>5.12</c:v>
                </c:pt>
                <c:pt idx="1239">
                  <c:v>5.2</c:v>
                </c:pt>
                <c:pt idx="1240">
                  <c:v>6.04</c:v>
                </c:pt>
                <c:pt idx="1241">
                  <c:v>3.2</c:v>
                </c:pt>
                <c:pt idx="1242">
                  <c:v>3.02</c:v>
                </c:pt>
                <c:pt idx="1243">
                  <c:v>2.56</c:v>
                </c:pt>
                <c:pt idx="1244">
                  <c:v>5.19</c:v>
                </c:pt>
                <c:pt idx="1245">
                  <c:v>5.58</c:v>
                </c:pt>
                <c:pt idx="1246">
                  <c:v>2.56</c:v>
                </c:pt>
                <c:pt idx="1247">
                  <c:v>3.02</c:v>
                </c:pt>
                <c:pt idx="1248">
                  <c:v>5.08</c:v>
                </c:pt>
                <c:pt idx="1249">
                  <c:v>5.37</c:v>
                </c:pt>
                <c:pt idx="1250">
                  <c:v>3.39</c:v>
                </c:pt>
                <c:pt idx="1251">
                  <c:v>1.97</c:v>
                </c:pt>
                <c:pt idx="1252">
                  <c:v>3.2</c:v>
                </c:pt>
                <c:pt idx="1253">
                  <c:v>5.58</c:v>
                </c:pt>
                <c:pt idx="1254">
                  <c:v>3.99</c:v>
                </c:pt>
                <c:pt idx="1255">
                  <c:v>5</c:v>
                </c:pt>
                <c:pt idx="1256">
                  <c:v>4.1399999999999997</c:v>
                </c:pt>
                <c:pt idx="1257">
                  <c:v>4.47</c:v>
                </c:pt>
                <c:pt idx="1258">
                  <c:v>6.19</c:v>
                </c:pt>
                <c:pt idx="1259">
                  <c:v>3.01</c:v>
                </c:pt>
                <c:pt idx="1260">
                  <c:v>4.8099999999999996</c:v>
                </c:pt>
                <c:pt idx="1261">
                  <c:v>4.47</c:v>
                </c:pt>
                <c:pt idx="1262">
                  <c:v>1.97</c:v>
                </c:pt>
                <c:pt idx="1263">
                  <c:v>5.08</c:v>
                </c:pt>
                <c:pt idx="1264">
                  <c:v>6.19</c:v>
                </c:pt>
                <c:pt idx="1265">
                  <c:v>4.72</c:v>
                </c:pt>
                <c:pt idx="1266">
                  <c:v>4.25</c:v>
                </c:pt>
                <c:pt idx="1267">
                  <c:v>3.39</c:v>
                </c:pt>
                <c:pt idx="1268">
                  <c:v>4.25</c:v>
                </c:pt>
                <c:pt idx="1269">
                  <c:v>4.7</c:v>
                </c:pt>
                <c:pt idx="1270">
                  <c:v>4.7</c:v>
                </c:pt>
                <c:pt idx="1271">
                  <c:v>3.99</c:v>
                </c:pt>
                <c:pt idx="1272">
                  <c:v>5.37</c:v>
                </c:pt>
                <c:pt idx="1273">
                  <c:v>6.04</c:v>
                </c:pt>
                <c:pt idx="1274">
                  <c:v>5.19</c:v>
                </c:pt>
                <c:pt idx="1275">
                  <c:v>4.72</c:v>
                </c:pt>
                <c:pt idx="1276">
                  <c:v>4.1399999999999997</c:v>
                </c:pt>
                <c:pt idx="1277">
                  <c:v>5</c:v>
                </c:pt>
                <c:pt idx="1278">
                  <c:v>3.01</c:v>
                </c:pt>
                <c:pt idx="1279">
                  <c:v>4.8099999999999996</c:v>
                </c:pt>
                <c:pt idx="1280">
                  <c:v>3.41</c:v>
                </c:pt>
                <c:pt idx="1281">
                  <c:v>4.4800000000000004</c:v>
                </c:pt>
                <c:pt idx="1282">
                  <c:v>2.75</c:v>
                </c:pt>
                <c:pt idx="1283">
                  <c:v>4.82</c:v>
                </c:pt>
                <c:pt idx="1284">
                  <c:v>3.41</c:v>
                </c:pt>
                <c:pt idx="1285">
                  <c:v>6.28</c:v>
                </c:pt>
                <c:pt idx="1286">
                  <c:v>5.12</c:v>
                </c:pt>
                <c:pt idx="1287">
                  <c:v>3.23</c:v>
                </c:pt>
                <c:pt idx="1288">
                  <c:v>2.75</c:v>
                </c:pt>
                <c:pt idx="1289">
                  <c:v>3.02</c:v>
                </c:pt>
                <c:pt idx="1290">
                  <c:v>5.01</c:v>
                </c:pt>
                <c:pt idx="1291">
                  <c:v>5.63</c:v>
                </c:pt>
                <c:pt idx="1292">
                  <c:v>5.46</c:v>
                </c:pt>
                <c:pt idx="1293">
                  <c:v>4.82</c:v>
                </c:pt>
                <c:pt idx="1294">
                  <c:v>4.01</c:v>
                </c:pt>
                <c:pt idx="1295">
                  <c:v>3.02</c:v>
                </c:pt>
                <c:pt idx="1296">
                  <c:v>4.58</c:v>
                </c:pt>
                <c:pt idx="1297">
                  <c:v>5.63</c:v>
                </c:pt>
                <c:pt idx="1298">
                  <c:v>5.2</c:v>
                </c:pt>
                <c:pt idx="1299">
                  <c:v>4.82</c:v>
                </c:pt>
                <c:pt idx="1300">
                  <c:v>5.01</c:v>
                </c:pt>
                <c:pt idx="1301">
                  <c:v>4.82</c:v>
                </c:pt>
                <c:pt idx="1302">
                  <c:v>3.03</c:v>
                </c:pt>
                <c:pt idx="1303">
                  <c:v>4.1500000000000004</c:v>
                </c:pt>
                <c:pt idx="1304">
                  <c:v>4.1500000000000004</c:v>
                </c:pt>
                <c:pt idx="1305">
                  <c:v>3.03</c:v>
                </c:pt>
                <c:pt idx="1306">
                  <c:v>5.46</c:v>
                </c:pt>
                <c:pt idx="1307">
                  <c:v>4.28</c:v>
                </c:pt>
                <c:pt idx="1308">
                  <c:v>2.62</c:v>
                </c:pt>
                <c:pt idx="1309">
                  <c:v>4.72</c:v>
                </c:pt>
                <c:pt idx="1310">
                  <c:v>4.72</c:v>
                </c:pt>
                <c:pt idx="1311">
                  <c:v>4.28</c:v>
                </c:pt>
                <c:pt idx="1312">
                  <c:v>4.58</c:v>
                </c:pt>
                <c:pt idx="1313">
                  <c:v>6.28</c:v>
                </c:pt>
                <c:pt idx="1314">
                  <c:v>2.62</c:v>
                </c:pt>
                <c:pt idx="1315">
                  <c:v>4.4800000000000004</c:v>
                </c:pt>
                <c:pt idx="1316">
                  <c:v>3.23</c:v>
                </c:pt>
                <c:pt idx="1317">
                  <c:v>4.01</c:v>
                </c:pt>
                <c:pt idx="1318">
                  <c:v>5.12</c:v>
                </c:pt>
                <c:pt idx="1319">
                  <c:v>5.2</c:v>
                </c:pt>
                <c:pt idx="1320">
                  <c:v>4.37</c:v>
                </c:pt>
                <c:pt idx="1321">
                  <c:v>4.66</c:v>
                </c:pt>
                <c:pt idx="1322">
                  <c:v>4.9400000000000004</c:v>
                </c:pt>
                <c:pt idx="1323">
                  <c:v>4.04</c:v>
                </c:pt>
                <c:pt idx="1324">
                  <c:v>4.9400000000000004</c:v>
                </c:pt>
                <c:pt idx="1325">
                  <c:v>4.68</c:v>
                </c:pt>
                <c:pt idx="1326">
                  <c:v>3.25</c:v>
                </c:pt>
                <c:pt idx="1327">
                  <c:v>5.35</c:v>
                </c:pt>
                <c:pt idx="1328">
                  <c:v>3.37</c:v>
                </c:pt>
                <c:pt idx="1329">
                  <c:v>3.37</c:v>
                </c:pt>
                <c:pt idx="1330">
                  <c:v>5.35</c:v>
                </c:pt>
                <c:pt idx="1331">
                  <c:v>4.75</c:v>
                </c:pt>
                <c:pt idx="1332">
                  <c:v>5.04</c:v>
                </c:pt>
                <c:pt idx="1333">
                  <c:v>5.86</c:v>
                </c:pt>
                <c:pt idx="1334">
                  <c:v>3.16</c:v>
                </c:pt>
                <c:pt idx="1335">
                  <c:v>5.86</c:v>
                </c:pt>
                <c:pt idx="1336">
                  <c:v>5.56</c:v>
                </c:pt>
                <c:pt idx="1337">
                  <c:v>2.92</c:v>
                </c:pt>
                <c:pt idx="1338">
                  <c:v>2.99</c:v>
                </c:pt>
                <c:pt idx="1339">
                  <c:v>3.84</c:v>
                </c:pt>
                <c:pt idx="1340">
                  <c:v>3.84</c:v>
                </c:pt>
                <c:pt idx="1341">
                  <c:v>4.68</c:v>
                </c:pt>
                <c:pt idx="1342">
                  <c:v>4.75</c:v>
                </c:pt>
                <c:pt idx="1343">
                  <c:v>6.98</c:v>
                </c:pt>
                <c:pt idx="1344">
                  <c:v>4.92</c:v>
                </c:pt>
                <c:pt idx="1345">
                  <c:v>2.99</c:v>
                </c:pt>
                <c:pt idx="1346">
                  <c:v>4.04</c:v>
                </c:pt>
                <c:pt idx="1347">
                  <c:v>4.2300000000000004</c:v>
                </c:pt>
                <c:pt idx="1348">
                  <c:v>3.16</c:v>
                </c:pt>
                <c:pt idx="1349">
                  <c:v>3.25</c:v>
                </c:pt>
                <c:pt idx="1350">
                  <c:v>4.37</c:v>
                </c:pt>
                <c:pt idx="1351">
                  <c:v>6.98</c:v>
                </c:pt>
                <c:pt idx="1352">
                  <c:v>4.92</c:v>
                </c:pt>
                <c:pt idx="1353">
                  <c:v>4.2300000000000004</c:v>
                </c:pt>
                <c:pt idx="1354">
                  <c:v>5.04</c:v>
                </c:pt>
                <c:pt idx="1355">
                  <c:v>2.37</c:v>
                </c:pt>
                <c:pt idx="1356">
                  <c:v>2.92</c:v>
                </c:pt>
                <c:pt idx="1357">
                  <c:v>4.66</c:v>
                </c:pt>
                <c:pt idx="1358">
                  <c:v>5.56</c:v>
                </c:pt>
                <c:pt idx="1359">
                  <c:v>2.37</c:v>
                </c:pt>
                <c:pt idx="1360">
                  <c:v>2.99</c:v>
                </c:pt>
                <c:pt idx="1361">
                  <c:v>4.04</c:v>
                </c:pt>
                <c:pt idx="1362">
                  <c:v>3.84</c:v>
                </c:pt>
                <c:pt idx="1363">
                  <c:v>3.37</c:v>
                </c:pt>
                <c:pt idx="1364">
                  <c:v>4.68</c:v>
                </c:pt>
                <c:pt idx="1365">
                  <c:v>5.04</c:v>
                </c:pt>
                <c:pt idx="1366">
                  <c:v>3.37</c:v>
                </c:pt>
                <c:pt idx="1367">
                  <c:v>4.66</c:v>
                </c:pt>
                <c:pt idx="1368">
                  <c:v>4.37</c:v>
                </c:pt>
                <c:pt idx="1369">
                  <c:v>5.56</c:v>
                </c:pt>
                <c:pt idx="1370">
                  <c:v>2.92</c:v>
                </c:pt>
                <c:pt idx="1371">
                  <c:v>4.9400000000000004</c:v>
                </c:pt>
                <c:pt idx="1372">
                  <c:v>4.04</c:v>
                </c:pt>
                <c:pt idx="1373">
                  <c:v>5.56</c:v>
                </c:pt>
                <c:pt idx="1374">
                  <c:v>4.68</c:v>
                </c:pt>
                <c:pt idx="1375">
                  <c:v>3.16</c:v>
                </c:pt>
                <c:pt idx="1376">
                  <c:v>4.92</c:v>
                </c:pt>
                <c:pt idx="1377">
                  <c:v>5.86</c:v>
                </c:pt>
                <c:pt idx="1378">
                  <c:v>2.92</c:v>
                </c:pt>
                <c:pt idx="1379">
                  <c:v>2.37</c:v>
                </c:pt>
                <c:pt idx="1380">
                  <c:v>5.04</c:v>
                </c:pt>
                <c:pt idx="1381">
                  <c:v>4.37</c:v>
                </c:pt>
                <c:pt idx="1382">
                  <c:v>4.2300000000000004</c:v>
                </c:pt>
                <c:pt idx="1383">
                  <c:v>4.75</c:v>
                </c:pt>
                <c:pt idx="1384">
                  <c:v>4.66</c:v>
                </c:pt>
                <c:pt idx="1385">
                  <c:v>5.35</c:v>
                </c:pt>
                <c:pt idx="1386">
                  <c:v>4.92</c:v>
                </c:pt>
                <c:pt idx="1387">
                  <c:v>3.25</c:v>
                </c:pt>
                <c:pt idx="1388">
                  <c:v>3.84</c:v>
                </c:pt>
                <c:pt idx="1389">
                  <c:v>2.99</c:v>
                </c:pt>
                <c:pt idx="1390">
                  <c:v>2.37</c:v>
                </c:pt>
                <c:pt idx="1391">
                  <c:v>6.98</c:v>
                </c:pt>
                <c:pt idx="1392">
                  <c:v>4.2300000000000004</c:v>
                </c:pt>
                <c:pt idx="1393">
                  <c:v>3.16</c:v>
                </c:pt>
                <c:pt idx="1394">
                  <c:v>5.86</c:v>
                </c:pt>
                <c:pt idx="1395">
                  <c:v>4.75</c:v>
                </c:pt>
                <c:pt idx="1396">
                  <c:v>6.98</c:v>
                </c:pt>
                <c:pt idx="1397">
                  <c:v>5.35</c:v>
                </c:pt>
                <c:pt idx="1398">
                  <c:v>4.9400000000000004</c:v>
                </c:pt>
                <c:pt idx="1399">
                  <c:v>3.25</c:v>
                </c:pt>
                <c:pt idx="1400">
                  <c:v>5.16</c:v>
                </c:pt>
                <c:pt idx="1401">
                  <c:v>3.17</c:v>
                </c:pt>
                <c:pt idx="1402">
                  <c:v>2.38</c:v>
                </c:pt>
                <c:pt idx="1403">
                  <c:v>5.41</c:v>
                </c:pt>
                <c:pt idx="1404">
                  <c:v>3</c:v>
                </c:pt>
                <c:pt idx="1405">
                  <c:v>4.6900000000000004</c:v>
                </c:pt>
                <c:pt idx="1406">
                  <c:v>4.24</c:v>
                </c:pt>
                <c:pt idx="1407">
                  <c:v>5.28</c:v>
                </c:pt>
                <c:pt idx="1408">
                  <c:v>3.32</c:v>
                </c:pt>
                <c:pt idx="1409">
                  <c:v>5.16</c:v>
                </c:pt>
                <c:pt idx="1410">
                  <c:v>4.08</c:v>
                </c:pt>
                <c:pt idx="1411">
                  <c:v>3.17</c:v>
                </c:pt>
                <c:pt idx="1412">
                  <c:v>5.28</c:v>
                </c:pt>
                <c:pt idx="1413">
                  <c:v>4.24</c:v>
                </c:pt>
                <c:pt idx="1414">
                  <c:v>4.45</c:v>
                </c:pt>
                <c:pt idx="1415">
                  <c:v>6.44</c:v>
                </c:pt>
                <c:pt idx="1416">
                  <c:v>4.45</c:v>
                </c:pt>
                <c:pt idx="1417">
                  <c:v>4.8</c:v>
                </c:pt>
                <c:pt idx="1418">
                  <c:v>3.32</c:v>
                </c:pt>
                <c:pt idx="1419">
                  <c:v>5.0199999999999996</c:v>
                </c:pt>
                <c:pt idx="1420">
                  <c:v>4.8</c:v>
                </c:pt>
                <c:pt idx="1421">
                  <c:v>3.84</c:v>
                </c:pt>
                <c:pt idx="1422">
                  <c:v>2.5299999999999998</c:v>
                </c:pt>
                <c:pt idx="1423">
                  <c:v>4.08</c:v>
                </c:pt>
                <c:pt idx="1424">
                  <c:v>4.9800000000000004</c:v>
                </c:pt>
                <c:pt idx="1425">
                  <c:v>4.72</c:v>
                </c:pt>
                <c:pt idx="1426">
                  <c:v>6.44</c:v>
                </c:pt>
                <c:pt idx="1427">
                  <c:v>3.01</c:v>
                </c:pt>
                <c:pt idx="1428">
                  <c:v>3</c:v>
                </c:pt>
                <c:pt idx="1429">
                  <c:v>5.0199999999999996</c:v>
                </c:pt>
                <c:pt idx="1430">
                  <c:v>4.72</c:v>
                </c:pt>
                <c:pt idx="1431">
                  <c:v>3.01</c:v>
                </c:pt>
                <c:pt idx="1432">
                  <c:v>2.38</c:v>
                </c:pt>
                <c:pt idx="1433">
                  <c:v>2.5299999999999998</c:v>
                </c:pt>
                <c:pt idx="1434">
                  <c:v>3.84</c:v>
                </c:pt>
                <c:pt idx="1435">
                  <c:v>4.93</c:v>
                </c:pt>
                <c:pt idx="1436">
                  <c:v>4.6900000000000004</c:v>
                </c:pt>
                <c:pt idx="1437">
                  <c:v>4.9800000000000004</c:v>
                </c:pt>
                <c:pt idx="1438">
                  <c:v>4.93</c:v>
                </c:pt>
                <c:pt idx="1439">
                  <c:v>5.41</c:v>
                </c:pt>
                <c:pt idx="1440">
                  <c:v>3.05</c:v>
                </c:pt>
                <c:pt idx="1441">
                  <c:v>2.72</c:v>
                </c:pt>
                <c:pt idx="1442">
                  <c:v>5.16</c:v>
                </c:pt>
                <c:pt idx="1443">
                  <c:v>5.5</c:v>
                </c:pt>
                <c:pt idx="1444">
                  <c:v>4.88</c:v>
                </c:pt>
                <c:pt idx="1445">
                  <c:v>3.53</c:v>
                </c:pt>
                <c:pt idx="1446">
                  <c:v>4.7300000000000004</c:v>
                </c:pt>
                <c:pt idx="1447">
                  <c:v>3.05</c:v>
                </c:pt>
                <c:pt idx="1448">
                  <c:v>5.76</c:v>
                </c:pt>
                <c:pt idx="1449">
                  <c:v>4.5999999999999996</c:v>
                </c:pt>
                <c:pt idx="1450">
                  <c:v>4.34</c:v>
                </c:pt>
                <c:pt idx="1451">
                  <c:v>4.1500000000000004</c:v>
                </c:pt>
                <c:pt idx="1452">
                  <c:v>5.0199999999999996</c:v>
                </c:pt>
                <c:pt idx="1453">
                  <c:v>3.31</c:v>
                </c:pt>
                <c:pt idx="1454">
                  <c:v>4.0199999999999996</c:v>
                </c:pt>
                <c:pt idx="1455">
                  <c:v>4.5999999999999996</c:v>
                </c:pt>
                <c:pt idx="1456">
                  <c:v>4.63</c:v>
                </c:pt>
                <c:pt idx="1457">
                  <c:v>4.1500000000000004</c:v>
                </c:pt>
                <c:pt idx="1458">
                  <c:v>6.37</c:v>
                </c:pt>
                <c:pt idx="1459">
                  <c:v>2.72</c:v>
                </c:pt>
                <c:pt idx="1460">
                  <c:v>2.76</c:v>
                </c:pt>
                <c:pt idx="1461">
                  <c:v>4.34</c:v>
                </c:pt>
                <c:pt idx="1462">
                  <c:v>5.0199999999999996</c:v>
                </c:pt>
                <c:pt idx="1463">
                  <c:v>2.76</c:v>
                </c:pt>
                <c:pt idx="1464">
                  <c:v>5.76</c:v>
                </c:pt>
                <c:pt idx="1465">
                  <c:v>4.0199999999999996</c:v>
                </c:pt>
                <c:pt idx="1466">
                  <c:v>3.1</c:v>
                </c:pt>
                <c:pt idx="1467">
                  <c:v>3.53</c:v>
                </c:pt>
                <c:pt idx="1468">
                  <c:v>4.88</c:v>
                </c:pt>
                <c:pt idx="1469">
                  <c:v>3.31</c:v>
                </c:pt>
                <c:pt idx="1470">
                  <c:v>4.7300000000000004</c:v>
                </c:pt>
                <c:pt idx="1471">
                  <c:v>5.16</c:v>
                </c:pt>
                <c:pt idx="1472">
                  <c:v>4.51</c:v>
                </c:pt>
                <c:pt idx="1473">
                  <c:v>5.5</c:v>
                </c:pt>
                <c:pt idx="1474">
                  <c:v>6.37</c:v>
                </c:pt>
                <c:pt idx="1475">
                  <c:v>4.84</c:v>
                </c:pt>
                <c:pt idx="1476">
                  <c:v>3.1</c:v>
                </c:pt>
                <c:pt idx="1477">
                  <c:v>4.51</c:v>
                </c:pt>
                <c:pt idx="1478">
                  <c:v>4.63</c:v>
                </c:pt>
                <c:pt idx="1479">
                  <c:v>4.84</c:v>
                </c:pt>
                <c:pt idx="1480">
                  <c:v>3.41</c:v>
                </c:pt>
                <c:pt idx="1481">
                  <c:v>4.4800000000000004</c:v>
                </c:pt>
                <c:pt idx="1482">
                  <c:v>2.75</c:v>
                </c:pt>
                <c:pt idx="1483">
                  <c:v>4.82</c:v>
                </c:pt>
                <c:pt idx="1484">
                  <c:v>3.41</c:v>
                </c:pt>
                <c:pt idx="1485">
                  <c:v>6.28</c:v>
                </c:pt>
                <c:pt idx="1486">
                  <c:v>5.12</c:v>
                </c:pt>
                <c:pt idx="1487">
                  <c:v>3.23</c:v>
                </c:pt>
                <c:pt idx="1488">
                  <c:v>2.75</c:v>
                </c:pt>
                <c:pt idx="1489">
                  <c:v>3.02</c:v>
                </c:pt>
                <c:pt idx="1490">
                  <c:v>5.01</c:v>
                </c:pt>
                <c:pt idx="1491">
                  <c:v>5.63</c:v>
                </c:pt>
                <c:pt idx="1492">
                  <c:v>5.46</c:v>
                </c:pt>
                <c:pt idx="1493">
                  <c:v>4.82</c:v>
                </c:pt>
                <c:pt idx="1494">
                  <c:v>4.01</c:v>
                </c:pt>
                <c:pt idx="1495">
                  <c:v>3.02</c:v>
                </c:pt>
                <c:pt idx="1496">
                  <c:v>4.58</c:v>
                </c:pt>
                <c:pt idx="1497">
                  <c:v>5.63</c:v>
                </c:pt>
                <c:pt idx="1498">
                  <c:v>5.2</c:v>
                </c:pt>
                <c:pt idx="1499">
                  <c:v>4.82</c:v>
                </c:pt>
                <c:pt idx="1500">
                  <c:v>5.01</c:v>
                </c:pt>
                <c:pt idx="1501">
                  <c:v>4.82</c:v>
                </c:pt>
                <c:pt idx="1502">
                  <c:v>3.03</c:v>
                </c:pt>
                <c:pt idx="1503">
                  <c:v>4.1500000000000004</c:v>
                </c:pt>
                <c:pt idx="1504">
                  <c:v>4.1500000000000004</c:v>
                </c:pt>
                <c:pt idx="1505">
                  <c:v>3.03</c:v>
                </c:pt>
                <c:pt idx="1506">
                  <c:v>5.46</c:v>
                </c:pt>
                <c:pt idx="1507">
                  <c:v>4.28</c:v>
                </c:pt>
                <c:pt idx="1508">
                  <c:v>2.62</c:v>
                </c:pt>
                <c:pt idx="1509">
                  <c:v>4.72</c:v>
                </c:pt>
                <c:pt idx="1510">
                  <c:v>4.72</c:v>
                </c:pt>
                <c:pt idx="1511">
                  <c:v>4.28</c:v>
                </c:pt>
                <c:pt idx="1512">
                  <c:v>4.58</c:v>
                </c:pt>
                <c:pt idx="1513">
                  <c:v>6.28</c:v>
                </c:pt>
                <c:pt idx="1514">
                  <c:v>2.62</c:v>
                </c:pt>
                <c:pt idx="1515">
                  <c:v>4.4800000000000004</c:v>
                </c:pt>
                <c:pt idx="1516">
                  <c:v>3.23</c:v>
                </c:pt>
                <c:pt idx="1517">
                  <c:v>4.01</c:v>
                </c:pt>
                <c:pt idx="1518">
                  <c:v>5.12</c:v>
                </c:pt>
                <c:pt idx="1519">
                  <c:v>5.2</c:v>
                </c:pt>
                <c:pt idx="1520">
                  <c:v>6.04</c:v>
                </c:pt>
                <c:pt idx="1521">
                  <c:v>3.2</c:v>
                </c:pt>
                <c:pt idx="1522">
                  <c:v>3.02</c:v>
                </c:pt>
                <c:pt idx="1523">
                  <c:v>2.56</c:v>
                </c:pt>
                <c:pt idx="1524">
                  <c:v>5.19</c:v>
                </c:pt>
                <c:pt idx="1525">
                  <c:v>5.58</c:v>
                </c:pt>
                <c:pt idx="1526">
                  <c:v>2.56</c:v>
                </c:pt>
                <c:pt idx="1527">
                  <c:v>3.02</c:v>
                </c:pt>
                <c:pt idx="1528">
                  <c:v>5.08</c:v>
                </c:pt>
                <c:pt idx="1529">
                  <c:v>5.37</c:v>
                </c:pt>
                <c:pt idx="1530">
                  <c:v>3.39</c:v>
                </c:pt>
                <c:pt idx="1531">
                  <c:v>1.97</c:v>
                </c:pt>
                <c:pt idx="1532">
                  <c:v>3.2</c:v>
                </c:pt>
                <c:pt idx="1533">
                  <c:v>5.58</c:v>
                </c:pt>
                <c:pt idx="1534">
                  <c:v>3.99</c:v>
                </c:pt>
                <c:pt idx="1535">
                  <c:v>5</c:v>
                </c:pt>
                <c:pt idx="1536">
                  <c:v>4.1399999999999997</c:v>
                </c:pt>
                <c:pt idx="1537">
                  <c:v>4.47</c:v>
                </c:pt>
                <c:pt idx="1538">
                  <c:v>6.19</c:v>
                </c:pt>
                <c:pt idx="1539">
                  <c:v>3.01</c:v>
                </c:pt>
                <c:pt idx="1540">
                  <c:v>4.8099999999999996</c:v>
                </c:pt>
                <c:pt idx="1541">
                  <c:v>4.47</c:v>
                </c:pt>
                <c:pt idx="1542">
                  <c:v>1.97</c:v>
                </c:pt>
                <c:pt idx="1543">
                  <c:v>5.08</c:v>
                </c:pt>
                <c:pt idx="1544">
                  <c:v>6.19</c:v>
                </c:pt>
                <c:pt idx="1545">
                  <c:v>4.72</c:v>
                </c:pt>
                <c:pt idx="1546">
                  <c:v>4.25</c:v>
                </c:pt>
                <c:pt idx="1547">
                  <c:v>3.39</c:v>
                </c:pt>
                <c:pt idx="1548">
                  <c:v>4.25</c:v>
                </c:pt>
                <c:pt idx="1549">
                  <c:v>4.7</c:v>
                </c:pt>
                <c:pt idx="1550">
                  <c:v>4.7</c:v>
                </c:pt>
                <c:pt idx="1551">
                  <c:v>3.99</c:v>
                </c:pt>
                <c:pt idx="1552">
                  <c:v>5.37</c:v>
                </c:pt>
                <c:pt idx="1553">
                  <c:v>6.04</c:v>
                </c:pt>
                <c:pt idx="1554">
                  <c:v>5.19</c:v>
                </c:pt>
                <c:pt idx="1555">
                  <c:v>4.72</c:v>
                </c:pt>
                <c:pt idx="1556">
                  <c:v>4.1399999999999997</c:v>
                </c:pt>
                <c:pt idx="1557">
                  <c:v>5</c:v>
                </c:pt>
                <c:pt idx="1558">
                  <c:v>3.01</c:v>
                </c:pt>
                <c:pt idx="1559">
                  <c:v>4.8099999999999996</c:v>
                </c:pt>
                <c:pt idx="1560">
                  <c:v>4.92</c:v>
                </c:pt>
                <c:pt idx="1561">
                  <c:v>3.81</c:v>
                </c:pt>
                <c:pt idx="1562">
                  <c:v>3.14</c:v>
                </c:pt>
                <c:pt idx="1563">
                  <c:v>4.92</c:v>
                </c:pt>
                <c:pt idx="1564">
                  <c:v>5.55</c:v>
                </c:pt>
                <c:pt idx="1565">
                  <c:v>3.14</c:v>
                </c:pt>
                <c:pt idx="1566">
                  <c:v>5.58</c:v>
                </c:pt>
                <c:pt idx="1567">
                  <c:v>4.74</c:v>
                </c:pt>
                <c:pt idx="1568">
                  <c:v>3.07</c:v>
                </c:pt>
                <c:pt idx="1569">
                  <c:v>5.03</c:v>
                </c:pt>
                <c:pt idx="1570">
                  <c:v>4.62</c:v>
                </c:pt>
                <c:pt idx="1571">
                  <c:v>3.37</c:v>
                </c:pt>
                <c:pt idx="1572">
                  <c:v>5.21</c:v>
                </c:pt>
                <c:pt idx="1573">
                  <c:v>4.03</c:v>
                </c:pt>
                <c:pt idx="1574">
                  <c:v>4.66</c:v>
                </c:pt>
                <c:pt idx="1575">
                  <c:v>2.82</c:v>
                </c:pt>
                <c:pt idx="1576">
                  <c:v>2.76</c:v>
                </c:pt>
                <c:pt idx="1577">
                  <c:v>5.03</c:v>
                </c:pt>
                <c:pt idx="1578">
                  <c:v>2.76</c:v>
                </c:pt>
                <c:pt idx="1579">
                  <c:v>5.21</c:v>
                </c:pt>
                <c:pt idx="1580">
                  <c:v>4.3499999999999996</c:v>
                </c:pt>
                <c:pt idx="1581">
                  <c:v>4.74</c:v>
                </c:pt>
                <c:pt idx="1582">
                  <c:v>4.22</c:v>
                </c:pt>
                <c:pt idx="1583">
                  <c:v>5.58</c:v>
                </c:pt>
                <c:pt idx="1584">
                  <c:v>4.22</c:v>
                </c:pt>
                <c:pt idx="1585">
                  <c:v>3.54</c:v>
                </c:pt>
                <c:pt idx="1586">
                  <c:v>3.37</c:v>
                </c:pt>
                <c:pt idx="1587">
                  <c:v>5.55</c:v>
                </c:pt>
                <c:pt idx="1588">
                  <c:v>3.07</c:v>
                </c:pt>
                <c:pt idx="1589">
                  <c:v>5.79</c:v>
                </c:pt>
                <c:pt idx="1590">
                  <c:v>4.3499999999999996</c:v>
                </c:pt>
                <c:pt idx="1591">
                  <c:v>3.81</c:v>
                </c:pt>
                <c:pt idx="1592">
                  <c:v>4.8899999999999997</c:v>
                </c:pt>
                <c:pt idx="1593">
                  <c:v>4.66</c:v>
                </c:pt>
                <c:pt idx="1594">
                  <c:v>2.82</c:v>
                </c:pt>
                <c:pt idx="1595">
                  <c:v>5.79</c:v>
                </c:pt>
                <c:pt idx="1596">
                  <c:v>4.62</c:v>
                </c:pt>
                <c:pt idx="1597">
                  <c:v>3.54</c:v>
                </c:pt>
                <c:pt idx="1598">
                  <c:v>4.03</c:v>
                </c:pt>
                <c:pt idx="1599">
                  <c:v>4.8899999999999997</c:v>
                </c:pt>
                <c:pt idx="1600">
                  <c:v>5.16</c:v>
                </c:pt>
                <c:pt idx="1601">
                  <c:v>3.17</c:v>
                </c:pt>
                <c:pt idx="1602">
                  <c:v>2.38</c:v>
                </c:pt>
                <c:pt idx="1603">
                  <c:v>5.41</c:v>
                </c:pt>
                <c:pt idx="1604">
                  <c:v>3</c:v>
                </c:pt>
                <c:pt idx="1605">
                  <c:v>4.6900000000000004</c:v>
                </c:pt>
                <c:pt idx="1606">
                  <c:v>4.24</c:v>
                </c:pt>
                <c:pt idx="1607">
                  <c:v>5.28</c:v>
                </c:pt>
                <c:pt idx="1608">
                  <c:v>3.32</c:v>
                </c:pt>
                <c:pt idx="1609">
                  <c:v>5.16</c:v>
                </c:pt>
                <c:pt idx="1610">
                  <c:v>4.08</c:v>
                </c:pt>
                <c:pt idx="1611">
                  <c:v>3.17</c:v>
                </c:pt>
                <c:pt idx="1612">
                  <c:v>5.28</c:v>
                </c:pt>
                <c:pt idx="1613">
                  <c:v>4.24</c:v>
                </c:pt>
                <c:pt idx="1614">
                  <c:v>4.45</c:v>
                </c:pt>
                <c:pt idx="1615">
                  <c:v>6.44</c:v>
                </c:pt>
                <c:pt idx="1616">
                  <c:v>4.45</c:v>
                </c:pt>
                <c:pt idx="1617">
                  <c:v>4.8</c:v>
                </c:pt>
                <c:pt idx="1618">
                  <c:v>3.32</c:v>
                </c:pt>
                <c:pt idx="1619">
                  <c:v>5.0199999999999996</c:v>
                </c:pt>
                <c:pt idx="1620">
                  <c:v>4.8</c:v>
                </c:pt>
                <c:pt idx="1621">
                  <c:v>3.84</c:v>
                </c:pt>
                <c:pt idx="1622">
                  <c:v>2.5299999999999998</c:v>
                </c:pt>
                <c:pt idx="1623">
                  <c:v>4.08</c:v>
                </c:pt>
                <c:pt idx="1624">
                  <c:v>4.9800000000000004</c:v>
                </c:pt>
                <c:pt idx="1625">
                  <c:v>4.72</c:v>
                </c:pt>
                <c:pt idx="1626">
                  <c:v>6.44</c:v>
                </c:pt>
                <c:pt idx="1627">
                  <c:v>3.01</c:v>
                </c:pt>
                <c:pt idx="1628">
                  <c:v>3</c:v>
                </c:pt>
                <c:pt idx="1629">
                  <c:v>5.0199999999999996</c:v>
                </c:pt>
                <c:pt idx="1630">
                  <c:v>4.72</c:v>
                </c:pt>
                <c:pt idx="1631">
                  <c:v>3.01</c:v>
                </c:pt>
                <c:pt idx="1632">
                  <c:v>2.38</c:v>
                </c:pt>
                <c:pt idx="1633">
                  <c:v>2.5299999999999998</c:v>
                </c:pt>
                <c:pt idx="1634">
                  <c:v>3.84</c:v>
                </c:pt>
                <c:pt idx="1635">
                  <c:v>4.93</c:v>
                </c:pt>
                <c:pt idx="1636">
                  <c:v>4.6900000000000004</c:v>
                </c:pt>
                <c:pt idx="1637">
                  <c:v>4.9800000000000004</c:v>
                </c:pt>
                <c:pt idx="1638">
                  <c:v>4.93</c:v>
                </c:pt>
                <c:pt idx="1639">
                  <c:v>5.41</c:v>
                </c:pt>
                <c:pt idx="1640">
                  <c:v>4.37</c:v>
                </c:pt>
                <c:pt idx="1641">
                  <c:v>4.66</c:v>
                </c:pt>
                <c:pt idx="1642">
                  <c:v>4.9400000000000004</c:v>
                </c:pt>
                <c:pt idx="1643">
                  <c:v>4.04</c:v>
                </c:pt>
                <c:pt idx="1644">
                  <c:v>4.9400000000000004</c:v>
                </c:pt>
                <c:pt idx="1645">
                  <c:v>4.68</c:v>
                </c:pt>
                <c:pt idx="1646">
                  <c:v>3.25</c:v>
                </c:pt>
                <c:pt idx="1647">
                  <c:v>5.35</c:v>
                </c:pt>
                <c:pt idx="1648">
                  <c:v>3.37</c:v>
                </c:pt>
                <c:pt idx="1649">
                  <c:v>3.37</c:v>
                </c:pt>
                <c:pt idx="1650">
                  <c:v>5.35</c:v>
                </c:pt>
                <c:pt idx="1651">
                  <c:v>4.75</c:v>
                </c:pt>
                <c:pt idx="1652">
                  <c:v>5.04</c:v>
                </c:pt>
                <c:pt idx="1653">
                  <c:v>5.86</c:v>
                </c:pt>
                <c:pt idx="1654">
                  <c:v>3.16</c:v>
                </c:pt>
                <c:pt idx="1655">
                  <c:v>5.86</c:v>
                </c:pt>
                <c:pt idx="1656">
                  <c:v>5.56</c:v>
                </c:pt>
                <c:pt idx="1657">
                  <c:v>2.92</c:v>
                </c:pt>
                <c:pt idx="1658">
                  <c:v>2.99</c:v>
                </c:pt>
                <c:pt idx="1659">
                  <c:v>3.84</c:v>
                </c:pt>
                <c:pt idx="1660">
                  <c:v>3.84</c:v>
                </c:pt>
                <c:pt idx="1661">
                  <c:v>4.68</c:v>
                </c:pt>
                <c:pt idx="1662">
                  <c:v>4.75</c:v>
                </c:pt>
                <c:pt idx="1663">
                  <c:v>6.98</c:v>
                </c:pt>
                <c:pt idx="1664">
                  <c:v>4.92</c:v>
                </c:pt>
                <c:pt idx="1665">
                  <c:v>2.99</c:v>
                </c:pt>
                <c:pt idx="1666">
                  <c:v>4.04</c:v>
                </c:pt>
                <c:pt idx="1667">
                  <c:v>4.2300000000000004</c:v>
                </c:pt>
                <c:pt idx="1668">
                  <c:v>3.16</c:v>
                </c:pt>
                <c:pt idx="1669">
                  <c:v>3.25</c:v>
                </c:pt>
                <c:pt idx="1670">
                  <c:v>4.37</c:v>
                </c:pt>
                <c:pt idx="1671">
                  <c:v>6.98</c:v>
                </c:pt>
                <c:pt idx="1672">
                  <c:v>4.92</c:v>
                </c:pt>
                <c:pt idx="1673">
                  <c:v>4.2300000000000004</c:v>
                </c:pt>
                <c:pt idx="1674">
                  <c:v>5.04</c:v>
                </c:pt>
                <c:pt idx="1675">
                  <c:v>2.37</c:v>
                </c:pt>
                <c:pt idx="1676">
                  <c:v>2.92</c:v>
                </c:pt>
                <c:pt idx="1677">
                  <c:v>4.66</c:v>
                </c:pt>
                <c:pt idx="1678">
                  <c:v>5.56</c:v>
                </c:pt>
                <c:pt idx="1679">
                  <c:v>2.37</c:v>
                </c:pt>
                <c:pt idx="1680">
                  <c:v>2.99</c:v>
                </c:pt>
                <c:pt idx="1681">
                  <c:v>4.04</c:v>
                </c:pt>
                <c:pt idx="1682">
                  <c:v>3.84</c:v>
                </c:pt>
                <c:pt idx="1683">
                  <c:v>3.37</c:v>
                </c:pt>
                <c:pt idx="1684">
                  <c:v>4.68</c:v>
                </c:pt>
                <c:pt idx="1685">
                  <c:v>5.04</c:v>
                </c:pt>
                <c:pt idx="1686">
                  <c:v>3.37</c:v>
                </c:pt>
                <c:pt idx="1687">
                  <c:v>4.66</c:v>
                </c:pt>
                <c:pt idx="1688">
                  <c:v>4.37</c:v>
                </c:pt>
                <c:pt idx="1689">
                  <c:v>5.56</c:v>
                </c:pt>
                <c:pt idx="1690">
                  <c:v>2.92</c:v>
                </c:pt>
                <c:pt idx="1691">
                  <c:v>4.9400000000000004</c:v>
                </c:pt>
                <c:pt idx="1692">
                  <c:v>4.04</c:v>
                </c:pt>
                <c:pt idx="1693">
                  <c:v>5.56</c:v>
                </c:pt>
                <c:pt idx="1694">
                  <c:v>4.68</c:v>
                </c:pt>
                <c:pt idx="1695">
                  <c:v>3.16</c:v>
                </c:pt>
                <c:pt idx="1696">
                  <c:v>4.92</c:v>
                </c:pt>
                <c:pt idx="1697">
                  <c:v>5.86</c:v>
                </c:pt>
                <c:pt idx="1698">
                  <c:v>2.92</c:v>
                </c:pt>
                <c:pt idx="1699">
                  <c:v>2.37</c:v>
                </c:pt>
                <c:pt idx="1700">
                  <c:v>5.04</c:v>
                </c:pt>
                <c:pt idx="1701">
                  <c:v>4.37</c:v>
                </c:pt>
                <c:pt idx="1702">
                  <c:v>4.2300000000000004</c:v>
                </c:pt>
                <c:pt idx="1703">
                  <c:v>4.75</c:v>
                </c:pt>
                <c:pt idx="1704">
                  <c:v>4.66</c:v>
                </c:pt>
                <c:pt idx="1705">
                  <c:v>5.35</c:v>
                </c:pt>
                <c:pt idx="1706">
                  <c:v>4.92</c:v>
                </c:pt>
                <c:pt idx="1707">
                  <c:v>3.25</c:v>
                </c:pt>
                <c:pt idx="1708">
                  <c:v>3.84</c:v>
                </c:pt>
                <c:pt idx="1709">
                  <c:v>2.99</c:v>
                </c:pt>
                <c:pt idx="1710">
                  <c:v>2.37</c:v>
                </c:pt>
                <c:pt idx="1711">
                  <c:v>6.98</c:v>
                </c:pt>
                <c:pt idx="1712">
                  <c:v>4.2300000000000004</c:v>
                </c:pt>
                <c:pt idx="1713">
                  <c:v>3.16</c:v>
                </c:pt>
                <c:pt idx="1714">
                  <c:v>5.86</c:v>
                </c:pt>
                <c:pt idx="1715">
                  <c:v>4.75</c:v>
                </c:pt>
                <c:pt idx="1716">
                  <c:v>6.98</c:v>
                </c:pt>
                <c:pt idx="1717">
                  <c:v>5.35</c:v>
                </c:pt>
                <c:pt idx="1718">
                  <c:v>4.9400000000000004</c:v>
                </c:pt>
                <c:pt idx="1719">
                  <c:v>3.25</c:v>
                </c:pt>
                <c:pt idx="1720">
                  <c:v>2.99</c:v>
                </c:pt>
                <c:pt idx="1721">
                  <c:v>4.04</c:v>
                </c:pt>
                <c:pt idx="1722">
                  <c:v>3.84</c:v>
                </c:pt>
                <c:pt idx="1723">
                  <c:v>3.37</c:v>
                </c:pt>
                <c:pt idx="1724">
                  <c:v>4.68</c:v>
                </c:pt>
                <c:pt idx="1725">
                  <c:v>5.04</c:v>
                </c:pt>
                <c:pt idx="1726">
                  <c:v>3.37</c:v>
                </c:pt>
                <c:pt idx="1727">
                  <c:v>4.66</c:v>
                </c:pt>
                <c:pt idx="1728">
                  <c:v>4.37</c:v>
                </c:pt>
                <c:pt idx="1729">
                  <c:v>5.56</c:v>
                </c:pt>
                <c:pt idx="1730">
                  <c:v>2.92</c:v>
                </c:pt>
                <c:pt idx="1731">
                  <c:v>4.9400000000000004</c:v>
                </c:pt>
                <c:pt idx="1732">
                  <c:v>4.04</c:v>
                </c:pt>
                <c:pt idx="1733">
                  <c:v>5.56</c:v>
                </c:pt>
                <c:pt idx="1734">
                  <c:v>4.68</c:v>
                </c:pt>
                <c:pt idx="1735">
                  <c:v>3.16</c:v>
                </c:pt>
                <c:pt idx="1736">
                  <c:v>4.92</c:v>
                </c:pt>
                <c:pt idx="1737">
                  <c:v>5.86</c:v>
                </c:pt>
                <c:pt idx="1738">
                  <c:v>2.92</c:v>
                </c:pt>
                <c:pt idx="1739">
                  <c:v>2.37</c:v>
                </c:pt>
                <c:pt idx="1740">
                  <c:v>5.04</c:v>
                </c:pt>
                <c:pt idx="1741">
                  <c:v>4.37</c:v>
                </c:pt>
                <c:pt idx="1742">
                  <c:v>4.2300000000000004</c:v>
                </c:pt>
                <c:pt idx="1743">
                  <c:v>4.75</c:v>
                </c:pt>
                <c:pt idx="1744">
                  <c:v>4.66</c:v>
                </c:pt>
                <c:pt idx="1745">
                  <c:v>5.35</c:v>
                </c:pt>
                <c:pt idx="1746">
                  <c:v>4.92</c:v>
                </c:pt>
                <c:pt idx="1747">
                  <c:v>3.25</c:v>
                </c:pt>
                <c:pt idx="1748">
                  <c:v>3.84</c:v>
                </c:pt>
                <c:pt idx="1749">
                  <c:v>2.99</c:v>
                </c:pt>
                <c:pt idx="1750">
                  <c:v>2.37</c:v>
                </c:pt>
                <c:pt idx="1751">
                  <c:v>6.98</c:v>
                </c:pt>
                <c:pt idx="1752">
                  <c:v>4.2300000000000004</c:v>
                </c:pt>
                <c:pt idx="1753">
                  <c:v>3.16</c:v>
                </c:pt>
                <c:pt idx="1754">
                  <c:v>5.86</c:v>
                </c:pt>
                <c:pt idx="1755">
                  <c:v>4.75</c:v>
                </c:pt>
                <c:pt idx="1756">
                  <c:v>6.98</c:v>
                </c:pt>
                <c:pt idx="1757">
                  <c:v>5.35</c:v>
                </c:pt>
                <c:pt idx="1758">
                  <c:v>4.9400000000000004</c:v>
                </c:pt>
                <c:pt idx="1759">
                  <c:v>3.25</c:v>
                </c:pt>
                <c:pt idx="1760">
                  <c:v>4.7300000000000004</c:v>
                </c:pt>
                <c:pt idx="1761">
                  <c:v>4.7300000000000004</c:v>
                </c:pt>
                <c:pt idx="1762">
                  <c:v>3.53</c:v>
                </c:pt>
                <c:pt idx="1763">
                  <c:v>4.5999999999999996</c:v>
                </c:pt>
                <c:pt idx="1764">
                  <c:v>4.0199999999999996</c:v>
                </c:pt>
                <c:pt idx="1765">
                  <c:v>4.63</c:v>
                </c:pt>
                <c:pt idx="1766">
                  <c:v>4.0199999999999996</c:v>
                </c:pt>
                <c:pt idx="1767">
                  <c:v>3.53</c:v>
                </c:pt>
                <c:pt idx="1768">
                  <c:v>4.84</c:v>
                </c:pt>
                <c:pt idx="1769">
                  <c:v>2.76</c:v>
                </c:pt>
                <c:pt idx="1770">
                  <c:v>3.31</c:v>
                </c:pt>
                <c:pt idx="1771">
                  <c:v>3.31</c:v>
                </c:pt>
                <c:pt idx="1772">
                  <c:v>3.05</c:v>
                </c:pt>
                <c:pt idx="1773">
                  <c:v>6.37</c:v>
                </c:pt>
                <c:pt idx="1774">
                  <c:v>4.63</c:v>
                </c:pt>
                <c:pt idx="1775">
                  <c:v>5.5</c:v>
                </c:pt>
                <c:pt idx="1776">
                  <c:v>2.72</c:v>
                </c:pt>
                <c:pt idx="1777">
                  <c:v>4.88</c:v>
                </c:pt>
                <c:pt idx="1778">
                  <c:v>5.16</c:v>
                </c:pt>
                <c:pt idx="1779">
                  <c:v>3.05</c:v>
                </c:pt>
                <c:pt idx="1780">
                  <c:v>3.1</c:v>
                </c:pt>
                <c:pt idx="1781">
                  <c:v>4.88</c:v>
                </c:pt>
                <c:pt idx="1782">
                  <c:v>4.84</c:v>
                </c:pt>
                <c:pt idx="1783">
                  <c:v>4.1500000000000004</c:v>
                </c:pt>
                <c:pt idx="1784">
                  <c:v>4.51</c:v>
                </c:pt>
                <c:pt idx="1785">
                  <c:v>5.0199999999999996</c:v>
                </c:pt>
                <c:pt idx="1786">
                  <c:v>4.1500000000000004</c:v>
                </c:pt>
                <c:pt idx="1787">
                  <c:v>3.1</c:v>
                </c:pt>
                <c:pt idx="1788">
                  <c:v>6.37</c:v>
                </c:pt>
                <c:pt idx="1789">
                  <c:v>4.51</c:v>
                </c:pt>
                <c:pt idx="1790">
                  <c:v>5.0199999999999996</c:v>
                </c:pt>
                <c:pt idx="1791">
                  <c:v>2.72</c:v>
                </c:pt>
                <c:pt idx="1792">
                  <c:v>2.76</c:v>
                </c:pt>
                <c:pt idx="1793">
                  <c:v>5.16</c:v>
                </c:pt>
                <c:pt idx="1794">
                  <c:v>5.76</c:v>
                </c:pt>
                <c:pt idx="1795">
                  <c:v>5.5</c:v>
                </c:pt>
                <c:pt idx="1796">
                  <c:v>4.34</c:v>
                </c:pt>
                <c:pt idx="1797">
                  <c:v>4.34</c:v>
                </c:pt>
                <c:pt idx="1798">
                  <c:v>4.5999999999999996</c:v>
                </c:pt>
                <c:pt idx="1799">
                  <c:v>5.76</c:v>
                </c:pt>
                <c:pt idx="1800">
                  <c:v>3.41</c:v>
                </c:pt>
                <c:pt idx="1801">
                  <c:v>4.4800000000000004</c:v>
                </c:pt>
                <c:pt idx="1802">
                  <c:v>2.75</c:v>
                </c:pt>
                <c:pt idx="1803">
                  <c:v>4.82</c:v>
                </c:pt>
                <c:pt idx="1804">
                  <c:v>3.41</c:v>
                </c:pt>
                <c:pt idx="1805">
                  <c:v>6.28</c:v>
                </c:pt>
                <c:pt idx="1806">
                  <c:v>5.12</c:v>
                </c:pt>
                <c:pt idx="1807">
                  <c:v>3.23</c:v>
                </c:pt>
                <c:pt idx="1808">
                  <c:v>2.75</c:v>
                </c:pt>
                <c:pt idx="1809">
                  <c:v>3.02</c:v>
                </c:pt>
                <c:pt idx="1810">
                  <c:v>5.01</c:v>
                </c:pt>
                <c:pt idx="1811">
                  <c:v>5.63</c:v>
                </c:pt>
                <c:pt idx="1812">
                  <c:v>5.46</c:v>
                </c:pt>
                <c:pt idx="1813">
                  <c:v>4.82</c:v>
                </c:pt>
                <c:pt idx="1814">
                  <c:v>4.01</c:v>
                </c:pt>
                <c:pt idx="1815">
                  <c:v>3.02</c:v>
                </c:pt>
                <c:pt idx="1816">
                  <c:v>4.58</c:v>
                </c:pt>
                <c:pt idx="1817">
                  <c:v>5.63</c:v>
                </c:pt>
                <c:pt idx="1818">
                  <c:v>5.2</c:v>
                </c:pt>
                <c:pt idx="1819">
                  <c:v>4.82</c:v>
                </c:pt>
                <c:pt idx="1820">
                  <c:v>5.01</c:v>
                </c:pt>
                <c:pt idx="1821">
                  <c:v>4.82</c:v>
                </c:pt>
                <c:pt idx="1822">
                  <c:v>3.03</c:v>
                </c:pt>
                <c:pt idx="1823">
                  <c:v>4.1500000000000004</c:v>
                </c:pt>
                <c:pt idx="1824">
                  <c:v>4.1500000000000004</c:v>
                </c:pt>
                <c:pt idx="1825">
                  <c:v>3.03</c:v>
                </c:pt>
                <c:pt idx="1826">
                  <c:v>5.46</c:v>
                </c:pt>
                <c:pt idx="1827">
                  <c:v>4.28</c:v>
                </c:pt>
                <c:pt idx="1828">
                  <c:v>2.62</c:v>
                </c:pt>
                <c:pt idx="1829">
                  <c:v>4.72</c:v>
                </c:pt>
                <c:pt idx="1830">
                  <c:v>4.72</c:v>
                </c:pt>
                <c:pt idx="1831">
                  <c:v>4.28</c:v>
                </c:pt>
                <c:pt idx="1832">
                  <c:v>4.58</c:v>
                </c:pt>
                <c:pt idx="1833">
                  <c:v>6.28</c:v>
                </c:pt>
                <c:pt idx="1834">
                  <c:v>2.62</c:v>
                </c:pt>
                <c:pt idx="1835">
                  <c:v>4.4800000000000004</c:v>
                </c:pt>
                <c:pt idx="1836">
                  <c:v>3.23</c:v>
                </c:pt>
                <c:pt idx="1837">
                  <c:v>4.01</c:v>
                </c:pt>
                <c:pt idx="1838">
                  <c:v>5.12</c:v>
                </c:pt>
                <c:pt idx="1839">
                  <c:v>5.2</c:v>
                </c:pt>
                <c:pt idx="1840">
                  <c:v>4.37</c:v>
                </c:pt>
                <c:pt idx="1841">
                  <c:v>4.66</c:v>
                </c:pt>
                <c:pt idx="1842">
                  <c:v>4.9400000000000004</c:v>
                </c:pt>
                <c:pt idx="1843">
                  <c:v>4.04</c:v>
                </c:pt>
                <c:pt idx="1844">
                  <c:v>4.9400000000000004</c:v>
                </c:pt>
                <c:pt idx="1845">
                  <c:v>4.68</c:v>
                </c:pt>
                <c:pt idx="1846">
                  <c:v>3.25</c:v>
                </c:pt>
                <c:pt idx="1847">
                  <c:v>5.35</c:v>
                </c:pt>
                <c:pt idx="1848">
                  <c:v>3.37</c:v>
                </c:pt>
                <c:pt idx="1849">
                  <c:v>3.37</c:v>
                </c:pt>
                <c:pt idx="1850">
                  <c:v>5.35</c:v>
                </c:pt>
                <c:pt idx="1851">
                  <c:v>4.75</c:v>
                </c:pt>
                <c:pt idx="1852">
                  <c:v>5.04</c:v>
                </c:pt>
                <c:pt idx="1853">
                  <c:v>5.86</c:v>
                </c:pt>
                <c:pt idx="1854">
                  <c:v>3.16</c:v>
                </c:pt>
                <c:pt idx="1855">
                  <c:v>5.86</c:v>
                </c:pt>
                <c:pt idx="1856">
                  <c:v>5.56</c:v>
                </c:pt>
                <c:pt idx="1857">
                  <c:v>2.92</c:v>
                </c:pt>
                <c:pt idx="1858">
                  <c:v>2.99</c:v>
                </c:pt>
                <c:pt idx="1859">
                  <c:v>3.84</c:v>
                </c:pt>
                <c:pt idx="1860">
                  <c:v>3.84</c:v>
                </c:pt>
                <c:pt idx="1861">
                  <c:v>4.68</c:v>
                </c:pt>
                <c:pt idx="1862">
                  <c:v>4.75</c:v>
                </c:pt>
                <c:pt idx="1863">
                  <c:v>6.98</c:v>
                </c:pt>
                <c:pt idx="1864">
                  <c:v>4.92</c:v>
                </c:pt>
                <c:pt idx="1865">
                  <c:v>2.99</c:v>
                </c:pt>
                <c:pt idx="1866">
                  <c:v>4.04</c:v>
                </c:pt>
                <c:pt idx="1867">
                  <c:v>4.2300000000000004</c:v>
                </c:pt>
                <c:pt idx="1868">
                  <c:v>3.16</c:v>
                </c:pt>
                <c:pt idx="1869">
                  <c:v>3.25</c:v>
                </c:pt>
                <c:pt idx="1870">
                  <c:v>4.37</c:v>
                </c:pt>
                <c:pt idx="1871">
                  <c:v>6.98</c:v>
                </c:pt>
                <c:pt idx="1872">
                  <c:v>4.92</c:v>
                </c:pt>
                <c:pt idx="1873">
                  <c:v>4.2300000000000004</c:v>
                </c:pt>
                <c:pt idx="1874">
                  <c:v>5.04</c:v>
                </c:pt>
                <c:pt idx="1875">
                  <c:v>2.37</c:v>
                </c:pt>
                <c:pt idx="1876">
                  <c:v>2.92</c:v>
                </c:pt>
                <c:pt idx="1877">
                  <c:v>4.66</c:v>
                </c:pt>
                <c:pt idx="1878">
                  <c:v>5.56</c:v>
                </c:pt>
                <c:pt idx="1879">
                  <c:v>2.37</c:v>
                </c:pt>
                <c:pt idx="1880">
                  <c:v>5</c:v>
                </c:pt>
                <c:pt idx="1881">
                  <c:v>4.25</c:v>
                </c:pt>
                <c:pt idx="1882">
                  <c:v>3.01</c:v>
                </c:pt>
                <c:pt idx="1883">
                  <c:v>3.02</c:v>
                </c:pt>
                <c:pt idx="1884">
                  <c:v>3.39</c:v>
                </c:pt>
                <c:pt idx="1885">
                  <c:v>6.04</c:v>
                </c:pt>
                <c:pt idx="1886">
                  <c:v>2.56</c:v>
                </c:pt>
                <c:pt idx="1887">
                  <c:v>4.1399999999999997</c:v>
                </c:pt>
                <c:pt idx="1888">
                  <c:v>4.1399999999999997</c:v>
                </c:pt>
                <c:pt idx="1889">
                  <c:v>5.19</c:v>
                </c:pt>
                <c:pt idx="1890">
                  <c:v>5.58</c:v>
                </c:pt>
                <c:pt idx="1891">
                  <c:v>4.47</c:v>
                </c:pt>
                <c:pt idx="1892">
                  <c:v>5.08</c:v>
                </c:pt>
                <c:pt idx="1893">
                  <c:v>5.19</c:v>
                </c:pt>
                <c:pt idx="1894">
                  <c:v>3.99</c:v>
                </c:pt>
                <c:pt idx="1895">
                  <c:v>6.19</c:v>
                </c:pt>
                <c:pt idx="1896">
                  <c:v>4.47</c:v>
                </c:pt>
                <c:pt idx="1897">
                  <c:v>5.58</c:v>
                </c:pt>
                <c:pt idx="1898">
                  <c:v>4.25</c:v>
                </c:pt>
                <c:pt idx="1899">
                  <c:v>5.08</c:v>
                </c:pt>
                <c:pt idx="1900">
                  <c:v>4.7</c:v>
                </c:pt>
                <c:pt idx="1901">
                  <c:v>6.04</c:v>
                </c:pt>
                <c:pt idx="1902">
                  <c:v>2.56</c:v>
                </c:pt>
                <c:pt idx="1903">
                  <c:v>3.02</c:v>
                </c:pt>
                <c:pt idx="1904">
                  <c:v>3.39</c:v>
                </c:pt>
                <c:pt idx="1905">
                  <c:v>6.19</c:v>
                </c:pt>
                <c:pt idx="1906">
                  <c:v>1.97</c:v>
                </c:pt>
                <c:pt idx="1907">
                  <c:v>3.2</c:v>
                </c:pt>
                <c:pt idx="1908">
                  <c:v>4.8099999999999996</c:v>
                </c:pt>
                <c:pt idx="1909">
                  <c:v>4.8099999999999996</c:v>
                </c:pt>
                <c:pt idx="1910">
                  <c:v>4.7</c:v>
                </c:pt>
                <c:pt idx="1911">
                  <c:v>5.37</c:v>
                </c:pt>
                <c:pt idx="1912">
                  <c:v>5</c:v>
                </c:pt>
                <c:pt idx="1913">
                  <c:v>3.99</c:v>
                </c:pt>
                <c:pt idx="1914">
                  <c:v>3.2</c:v>
                </c:pt>
                <c:pt idx="1915">
                  <c:v>5.37</c:v>
                </c:pt>
                <c:pt idx="1916">
                  <c:v>4.72</c:v>
                </c:pt>
                <c:pt idx="1917">
                  <c:v>4.72</c:v>
                </c:pt>
                <c:pt idx="1918">
                  <c:v>1.97</c:v>
                </c:pt>
                <c:pt idx="1919">
                  <c:v>3.01</c:v>
                </c:pt>
                <c:pt idx="1920">
                  <c:v>4.37</c:v>
                </c:pt>
                <c:pt idx="1921">
                  <c:v>4.66</c:v>
                </c:pt>
                <c:pt idx="1922">
                  <c:v>4.9400000000000004</c:v>
                </c:pt>
                <c:pt idx="1923">
                  <c:v>4.04</c:v>
                </c:pt>
                <c:pt idx="1924">
                  <c:v>4.9400000000000004</c:v>
                </c:pt>
                <c:pt idx="1925">
                  <c:v>4.68</c:v>
                </c:pt>
                <c:pt idx="1926">
                  <c:v>3.25</c:v>
                </c:pt>
                <c:pt idx="1927">
                  <c:v>5.35</c:v>
                </c:pt>
                <c:pt idx="1928">
                  <c:v>3.37</c:v>
                </c:pt>
                <c:pt idx="1929">
                  <c:v>3.37</c:v>
                </c:pt>
                <c:pt idx="1930">
                  <c:v>5.35</c:v>
                </c:pt>
                <c:pt idx="1931">
                  <c:v>4.75</c:v>
                </c:pt>
                <c:pt idx="1932">
                  <c:v>5.04</c:v>
                </c:pt>
                <c:pt idx="1933">
                  <c:v>5.86</c:v>
                </c:pt>
                <c:pt idx="1934">
                  <c:v>3.16</c:v>
                </c:pt>
                <c:pt idx="1935">
                  <c:v>5.86</c:v>
                </c:pt>
                <c:pt idx="1936">
                  <c:v>5.56</c:v>
                </c:pt>
                <c:pt idx="1937">
                  <c:v>2.92</c:v>
                </c:pt>
                <c:pt idx="1938">
                  <c:v>2.99</c:v>
                </c:pt>
                <c:pt idx="1939">
                  <c:v>3.84</c:v>
                </c:pt>
                <c:pt idx="1940">
                  <c:v>3.84</c:v>
                </c:pt>
                <c:pt idx="1941">
                  <c:v>4.68</c:v>
                </c:pt>
                <c:pt idx="1942">
                  <c:v>4.75</c:v>
                </c:pt>
                <c:pt idx="1943">
                  <c:v>6.98</c:v>
                </c:pt>
                <c:pt idx="1944">
                  <c:v>4.92</c:v>
                </c:pt>
                <c:pt idx="1945">
                  <c:v>2.99</c:v>
                </c:pt>
                <c:pt idx="1946">
                  <c:v>4.04</c:v>
                </c:pt>
                <c:pt idx="1947">
                  <c:v>4.2300000000000004</c:v>
                </c:pt>
                <c:pt idx="1948">
                  <c:v>3.16</c:v>
                </c:pt>
                <c:pt idx="1949">
                  <c:v>3.25</c:v>
                </c:pt>
                <c:pt idx="1950">
                  <c:v>4.37</c:v>
                </c:pt>
                <c:pt idx="1951">
                  <c:v>6.98</c:v>
                </c:pt>
                <c:pt idx="1952">
                  <c:v>4.92</c:v>
                </c:pt>
                <c:pt idx="1953">
                  <c:v>4.2300000000000004</c:v>
                </c:pt>
                <c:pt idx="1954">
                  <c:v>5.04</c:v>
                </c:pt>
                <c:pt idx="1955">
                  <c:v>2.37</c:v>
                </c:pt>
                <c:pt idx="1956">
                  <c:v>2.92</c:v>
                </c:pt>
                <c:pt idx="1957">
                  <c:v>4.66</c:v>
                </c:pt>
                <c:pt idx="1958">
                  <c:v>5.56</c:v>
                </c:pt>
                <c:pt idx="1959">
                  <c:v>2.37</c:v>
                </c:pt>
                <c:pt idx="1960">
                  <c:v>4.7300000000000004</c:v>
                </c:pt>
                <c:pt idx="1961">
                  <c:v>4.7300000000000004</c:v>
                </c:pt>
                <c:pt idx="1962">
                  <c:v>3.53</c:v>
                </c:pt>
                <c:pt idx="1963">
                  <c:v>4.5999999999999996</c:v>
                </c:pt>
                <c:pt idx="1964">
                  <c:v>4.0199999999999996</c:v>
                </c:pt>
                <c:pt idx="1965">
                  <c:v>4.63</c:v>
                </c:pt>
                <c:pt idx="1966">
                  <c:v>4.0199999999999996</c:v>
                </c:pt>
                <c:pt idx="1967">
                  <c:v>3.53</c:v>
                </c:pt>
                <c:pt idx="1968">
                  <c:v>4.84</c:v>
                </c:pt>
                <c:pt idx="1969">
                  <c:v>2.76</c:v>
                </c:pt>
                <c:pt idx="1970">
                  <c:v>3.31</c:v>
                </c:pt>
                <c:pt idx="1971">
                  <c:v>3.31</c:v>
                </c:pt>
                <c:pt idx="1972">
                  <c:v>3.05</c:v>
                </c:pt>
                <c:pt idx="1973">
                  <c:v>6.37</c:v>
                </c:pt>
                <c:pt idx="1974">
                  <c:v>4.63</c:v>
                </c:pt>
                <c:pt idx="1975">
                  <c:v>5.5</c:v>
                </c:pt>
                <c:pt idx="1976">
                  <c:v>2.72</c:v>
                </c:pt>
                <c:pt idx="1977">
                  <c:v>4.88</c:v>
                </c:pt>
                <c:pt idx="1978">
                  <c:v>5.16</c:v>
                </c:pt>
                <c:pt idx="1979">
                  <c:v>3.05</c:v>
                </c:pt>
                <c:pt idx="1980">
                  <c:v>3.1</c:v>
                </c:pt>
                <c:pt idx="1981">
                  <c:v>4.88</c:v>
                </c:pt>
                <c:pt idx="1982">
                  <c:v>4.84</c:v>
                </c:pt>
                <c:pt idx="1983">
                  <c:v>4.1500000000000004</c:v>
                </c:pt>
                <c:pt idx="1984">
                  <c:v>4.51</c:v>
                </c:pt>
                <c:pt idx="1985">
                  <c:v>5.0199999999999996</c:v>
                </c:pt>
                <c:pt idx="1986">
                  <c:v>4.1500000000000004</c:v>
                </c:pt>
                <c:pt idx="1987">
                  <c:v>3.1</c:v>
                </c:pt>
                <c:pt idx="1988">
                  <c:v>6.37</c:v>
                </c:pt>
                <c:pt idx="1989">
                  <c:v>4.51</c:v>
                </c:pt>
                <c:pt idx="1990">
                  <c:v>5.0199999999999996</c:v>
                </c:pt>
                <c:pt idx="1991">
                  <c:v>2.72</c:v>
                </c:pt>
                <c:pt idx="1992">
                  <c:v>2.76</c:v>
                </c:pt>
                <c:pt idx="1993">
                  <c:v>5.16</c:v>
                </c:pt>
                <c:pt idx="1994">
                  <c:v>5.76</c:v>
                </c:pt>
                <c:pt idx="1995">
                  <c:v>5.5</c:v>
                </c:pt>
                <c:pt idx="1996">
                  <c:v>4.34</c:v>
                </c:pt>
                <c:pt idx="1997">
                  <c:v>4.34</c:v>
                </c:pt>
                <c:pt idx="1998">
                  <c:v>4.5999999999999996</c:v>
                </c:pt>
                <c:pt idx="1999">
                  <c:v>5.76</c:v>
                </c:pt>
                <c:pt idx="2000">
                  <c:v>4.92</c:v>
                </c:pt>
                <c:pt idx="2001">
                  <c:v>3.81</c:v>
                </c:pt>
                <c:pt idx="2002">
                  <c:v>3.14</c:v>
                </c:pt>
                <c:pt idx="2003">
                  <c:v>4.92</c:v>
                </c:pt>
                <c:pt idx="2004">
                  <c:v>5.55</c:v>
                </c:pt>
                <c:pt idx="2005">
                  <c:v>3.14</c:v>
                </c:pt>
                <c:pt idx="2006">
                  <c:v>5.58</c:v>
                </c:pt>
                <c:pt idx="2007">
                  <c:v>4.74</c:v>
                </c:pt>
                <c:pt idx="2008">
                  <c:v>3.07</c:v>
                </c:pt>
                <c:pt idx="2009">
                  <c:v>5.03</c:v>
                </c:pt>
                <c:pt idx="2010">
                  <c:v>4.62</c:v>
                </c:pt>
                <c:pt idx="2011">
                  <c:v>3.37</c:v>
                </c:pt>
                <c:pt idx="2012">
                  <c:v>5.21</c:v>
                </c:pt>
                <c:pt idx="2013">
                  <c:v>4.03</c:v>
                </c:pt>
                <c:pt idx="2014">
                  <c:v>4.66</c:v>
                </c:pt>
                <c:pt idx="2015">
                  <c:v>2.82</c:v>
                </c:pt>
                <c:pt idx="2016">
                  <c:v>2.76</c:v>
                </c:pt>
                <c:pt idx="2017">
                  <c:v>5.03</c:v>
                </c:pt>
                <c:pt idx="2018">
                  <c:v>2.76</c:v>
                </c:pt>
                <c:pt idx="2019">
                  <c:v>5.21</c:v>
                </c:pt>
                <c:pt idx="2020">
                  <c:v>4.3499999999999996</c:v>
                </c:pt>
                <c:pt idx="2021">
                  <c:v>4.74</c:v>
                </c:pt>
                <c:pt idx="2022">
                  <c:v>4.22</c:v>
                </c:pt>
                <c:pt idx="2023">
                  <c:v>5.58</c:v>
                </c:pt>
                <c:pt idx="2024">
                  <c:v>4.22</c:v>
                </c:pt>
                <c:pt idx="2025">
                  <c:v>3.54</c:v>
                </c:pt>
                <c:pt idx="2026">
                  <c:v>3.37</c:v>
                </c:pt>
                <c:pt idx="2027">
                  <c:v>5.55</c:v>
                </c:pt>
                <c:pt idx="2028">
                  <c:v>3.07</c:v>
                </c:pt>
                <c:pt idx="2029">
                  <c:v>5.79</c:v>
                </c:pt>
                <c:pt idx="2030">
                  <c:v>4.3499999999999996</c:v>
                </c:pt>
                <c:pt idx="2031">
                  <c:v>3.81</c:v>
                </c:pt>
                <c:pt idx="2032">
                  <c:v>4.8899999999999997</c:v>
                </c:pt>
                <c:pt idx="2033">
                  <c:v>4.66</c:v>
                </c:pt>
                <c:pt idx="2034">
                  <c:v>2.82</c:v>
                </c:pt>
                <c:pt idx="2035">
                  <c:v>5.79</c:v>
                </c:pt>
                <c:pt idx="2036">
                  <c:v>4.62</c:v>
                </c:pt>
                <c:pt idx="2037">
                  <c:v>3.54</c:v>
                </c:pt>
                <c:pt idx="2038">
                  <c:v>4.03</c:v>
                </c:pt>
                <c:pt idx="2039">
                  <c:v>4.8899999999999997</c:v>
                </c:pt>
                <c:pt idx="2040">
                  <c:v>3.05</c:v>
                </c:pt>
                <c:pt idx="2041">
                  <c:v>2.72</c:v>
                </c:pt>
                <c:pt idx="2042">
                  <c:v>5.16</c:v>
                </c:pt>
                <c:pt idx="2043">
                  <c:v>5.5</c:v>
                </c:pt>
                <c:pt idx="2044">
                  <c:v>4.88</c:v>
                </c:pt>
                <c:pt idx="2045">
                  <c:v>3.53</c:v>
                </c:pt>
                <c:pt idx="2046">
                  <c:v>4.7300000000000004</c:v>
                </c:pt>
                <c:pt idx="2047">
                  <c:v>3.05</c:v>
                </c:pt>
                <c:pt idx="2048">
                  <c:v>5.76</c:v>
                </c:pt>
                <c:pt idx="2049">
                  <c:v>4.5999999999999996</c:v>
                </c:pt>
                <c:pt idx="2050">
                  <c:v>4.34</c:v>
                </c:pt>
                <c:pt idx="2051">
                  <c:v>4.1500000000000004</c:v>
                </c:pt>
                <c:pt idx="2052">
                  <c:v>5.0199999999999996</c:v>
                </c:pt>
                <c:pt idx="2053">
                  <c:v>3.31</c:v>
                </c:pt>
                <c:pt idx="2054">
                  <c:v>4.0199999999999996</c:v>
                </c:pt>
                <c:pt idx="2055">
                  <c:v>4.5999999999999996</c:v>
                </c:pt>
                <c:pt idx="2056">
                  <c:v>4.63</c:v>
                </c:pt>
                <c:pt idx="2057">
                  <c:v>4.1500000000000004</c:v>
                </c:pt>
                <c:pt idx="2058">
                  <c:v>6.37</c:v>
                </c:pt>
                <c:pt idx="2059">
                  <c:v>2.72</c:v>
                </c:pt>
                <c:pt idx="2060">
                  <c:v>2.76</c:v>
                </c:pt>
                <c:pt idx="2061">
                  <c:v>4.34</c:v>
                </c:pt>
                <c:pt idx="2062">
                  <c:v>5.0199999999999996</c:v>
                </c:pt>
                <c:pt idx="2063">
                  <c:v>2.76</c:v>
                </c:pt>
                <c:pt idx="2064">
                  <c:v>5.76</c:v>
                </c:pt>
                <c:pt idx="2065">
                  <c:v>4.0199999999999996</c:v>
                </c:pt>
                <c:pt idx="2066">
                  <c:v>3.1</c:v>
                </c:pt>
                <c:pt idx="2067">
                  <c:v>3.53</c:v>
                </c:pt>
                <c:pt idx="2068">
                  <c:v>4.88</c:v>
                </c:pt>
                <c:pt idx="2069">
                  <c:v>3.31</c:v>
                </c:pt>
                <c:pt idx="2070">
                  <c:v>4.7300000000000004</c:v>
                </c:pt>
                <c:pt idx="2071">
                  <c:v>5.16</c:v>
                </c:pt>
                <c:pt idx="2072">
                  <c:v>4.51</c:v>
                </c:pt>
                <c:pt idx="2073">
                  <c:v>5.5</c:v>
                </c:pt>
                <c:pt idx="2074">
                  <c:v>6.37</c:v>
                </c:pt>
                <c:pt idx="2075">
                  <c:v>4.84</c:v>
                </c:pt>
                <c:pt idx="2076">
                  <c:v>3.1</c:v>
                </c:pt>
                <c:pt idx="2077">
                  <c:v>4.51</c:v>
                </c:pt>
                <c:pt idx="2078">
                  <c:v>4.63</c:v>
                </c:pt>
                <c:pt idx="2079">
                  <c:v>4.84</c:v>
                </c:pt>
                <c:pt idx="2080">
                  <c:v>5</c:v>
                </c:pt>
                <c:pt idx="2081">
                  <c:v>4.25</c:v>
                </c:pt>
                <c:pt idx="2082">
                  <c:v>3.01</c:v>
                </c:pt>
                <c:pt idx="2083">
                  <c:v>3.02</c:v>
                </c:pt>
                <c:pt idx="2084">
                  <c:v>3.39</c:v>
                </c:pt>
                <c:pt idx="2085">
                  <c:v>6.04</c:v>
                </c:pt>
                <c:pt idx="2086">
                  <c:v>2.56</c:v>
                </c:pt>
                <c:pt idx="2087">
                  <c:v>4.1399999999999997</c:v>
                </c:pt>
                <c:pt idx="2088">
                  <c:v>4.1399999999999997</c:v>
                </c:pt>
                <c:pt idx="2089">
                  <c:v>5.19</c:v>
                </c:pt>
                <c:pt idx="2090">
                  <c:v>5.58</c:v>
                </c:pt>
                <c:pt idx="2091">
                  <c:v>4.47</c:v>
                </c:pt>
                <c:pt idx="2092">
                  <c:v>5.08</c:v>
                </c:pt>
                <c:pt idx="2093">
                  <c:v>5.19</c:v>
                </c:pt>
                <c:pt idx="2094">
                  <c:v>3.99</c:v>
                </c:pt>
                <c:pt idx="2095">
                  <c:v>6.19</c:v>
                </c:pt>
                <c:pt idx="2096">
                  <c:v>4.47</c:v>
                </c:pt>
                <c:pt idx="2097">
                  <c:v>5.58</c:v>
                </c:pt>
                <c:pt idx="2098">
                  <c:v>4.25</c:v>
                </c:pt>
                <c:pt idx="2099">
                  <c:v>5.08</c:v>
                </c:pt>
                <c:pt idx="2100">
                  <c:v>4.7</c:v>
                </c:pt>
                <c:pt idx="2101">
                  <c:v>6.04</c:v>
                </c:pt>
                <c:pt idx="2102">
                  <c:v>2.56</c:v>
                </c:pt>
                <c:pt idx="2103">
                  <c:v>3.02</c:v>
                </c:pt>
                <c:pt idx="2104">
                  <c:v>3.39</c:v>
                </c:pt>
                <c:pt idx="2105">
                  <c:v>6.19</c:v>
                </c:pt>
                <c:pt idx="2106">
                  <c:v>1.97</c:v>
                </c:pt>
                <c:pt idx="2107">
                  <c:v>3.2</c:v>
                </c:pt>
                <c:pt idx="2108">
                  <c:v>4.8099999999999996</c:v>
                </c:pt>
                <c:pt idx="2109">
                  <c:v>4.8099999999999996</c:v>
                </c:pt>
                <c:pt idx="2110">
                  <c:v>4.7</c:v>
                </c:pt>
                <c:pt idx="2111">
                  <c:v>5.37</c:v>
                </c:pt>
                <c:pt idx="2112">
                  <c:v>5</c:v>
                </c:pt>
                <c:pt idx="2113">
                  <c:v>3.99</c:v>
                </c:pt>
                <c:pt idx="2114">
                  <c:v>3.2</c:v>
                </c:pt>
                <c:pt idx="2115">
                  <c:v>5.37</c:v>
                </c:pt>
                <c:pt idx="2116">
                  <c:v>4.72</c:v>
                </c:pt>
                <c:pt idx="2117">
                  <c:v>4.72</c:v>
                </c:pt>
                <c:pt idx="2118">
                  <c:v>1.97</c:v>
                </c:pt>
                <c:pt idx="2119">
                  <c:v>3.01</c:v>
                </c:pt>
                <c:pt idx="2120">
                  <c:v>2.75</c:v>
                </c:pt>
                <c:pt idx="2121">
                  <c:v>4.4800000000000004</c:v>
                </c:pt>
                <c:pt idx="2122">
                  <c:v>5.46</c:v>
                </c:pt>
                <c:pt idx="2123">
                  <c:v>5.2</c:v>
                </c:pt>
                <c:pt idx="2124">
                  <c:v>4.58</c:v>
                </c:pt>
                <c:pt idx="2125">
                  <c:v>5.01</c:v>
                </c:pt>
                <c:pt idx="2126">
                  <c:v>3.23</c:v>
                </c:pt>
                <c:pt idx="2127">
                  <c:v>3.03</c:v>
                </c:pt>
                <c:pt idx="2128">
                  <c:v>5.63</c:v>
                </c:pt>
                <c:pt idx="2129">
                  <c:v>5.63</c:v>
                </c:pt>
                <c:pt idx="2130">
                  <c:v>2.75</c:v>
                </c:pt>
                <c:pt idx="2131">
                  <c:v>4.1500000000000004</c:v>
                </c:pt>
                <c:pt idx="2132">
                  <c:v>6.28</c:v>
                </c:pt>
                <c:pt idx="2133">
                  <c:v>3.03</c:v>
                </c:pt>
                <c:pt idx="2134">
                  <c:v>4.72</c:v>
                </c:pt>
                <c:pt idx="2135">
                  <c:v>3.41</c:v>
                </c:pt>
                <c:pt idx="2136">
                  <c:v>5.2</c:v>
                </c:pt>
                <c:pt idx="2137">
                  <c:v>4.01</c:v>
                </c:pt>
                <c:pt idx="2138">
                  <c:v>5.46</c:v>
                </c:pt>
                <c:pt idx="2139">
                  <c:v>4.72</c:v>
                </c:pt>
                <c:pt idx="2140">
                  <c:v>3.23</c:v>
                </c:pt>
                <c:pt idx="2141">
                  <c:v>4.28</c:v>
                </c:pt>
                <c:pt idx="2142">
                  <c:v>4.58</c:v>
                </c:pt>
                <c:pt idx="2143">
                  <c:v>3.02</c:v>
                </c:pt>
                <c:pt idx="2144">
                  <c:v>2.62</c:v>
                </c:pt>
                <c:pt idx="2145">
                  <c:v>4.82</c:v>
                </c:pt>
                <c:pt idx="2146">
                  <c:v>6.28</c:v>
                </c:pt>
                <c:pt idx="2147">
                  <c:v>5.01</c:v>
                </c:pt>
                <c:pt idx="2148">
                  <c:v>5.12</c:v>
                </c:pt>
                <c:pt idx="2149">
                  <c:v>4.82</c:v>
                </c:pt>
                <c:pt idx="2150">
                  <c:v>4.4800000000000004</c:v>
                </c:pt>
                <c:pt idx="2151">
                  <c:v>2.62</c:v>
                </c:pt>
                <c:pt idx="2152">
                  <c:v>3.02</c:v>
                </c:pt>
                <c:pt idx="2153">
                  <c:v>4.82</c:v>
                </c:pt>
                <c:pt idx="2154">
                  <c:v>4.01</c:v>
                </c:pt>
                <c:pt idx="2155">
                  <c:v>3.41</c:v>
                </c:pt>
                <c:pt idx="2156">
                  <c:v>4.82</c:v>
                </c:pt>
                <c:pt idx="2157">
                  <c:v>4.28</c:v>
                </c:pt>
                <c:pt idx="2158">
                  <c:v>4.1500000000000004</c:v>
                </c:pt>
                <c:pt idx="2159">
                  <c:v>5.12</c:v>
                </c:pt>
                <c:pt idx="2160">
                  <c:v>4.92</c:v>
                </c:pt>
                <c:pt idx="2161">
                  <c:v>3.81</c:v>
                </c:pt>
                <c:pt idx="2162">
                  <c:v>3.14</c:v>
                </c:pt>
                <c:pt idx="2163">
                  <c:v>4.92</c:v>
                </c:pt>
                <c:pt idx="2164">
                  <c:v>5.55</c:v>
                </c:pt>
                <c:pt idx="2165">
                  <c:v>3.14</c:v>
                </c:pt>
                <c:pt idx="2166">
                  <c:v>5.58</c:v>
                </c:pt>
                <c:pt idx="2167">
                  <c:v>4.74</c:v>
                </c:pt>
                <c:pt idx="2168">
                  <c:v>3.07</c:v>
                </c:pt>
                <c:pt idx="2169">
                  <c:v>5.03</c:v>
                </c:pt>
                <c:pt idx="2170">
                  <c:v>4.62</c:v>
                </c:pt>
                <c:pt idx="2171">
                  <c:v>3.37</c:v>
                </c:pt>
                <c:pt idx="2172">
                  <c:v>5.21</c:v>
                </c:pt>
                <c:pt idx="2173">
                  <c:v>4.03</c:v>
                </c:pt>
                <c:pt idx="2174">
                  <c:v>4.66</c:v>
                </c:pt>
                <c:pt idx="2175">
                  <c:v>2.82</c:v>
                </c:pt>
                <c:pt idx="2176">
                  <c:v>2.76</c:v>
                </c:pt>
                <c:pt idx="2177">
                  <c:v>5.03</c:v>
                </c:pt>
                <c:pt idx="2178">
                  <c:v>2.76</c:v>
                </c:pt>
                <c:pt idx="2179">
                  <c:v>5.21</c:v>
                </c:pt>
                <c:pt idx="2180">
                  <c:v>4.3499999999999996</c:v>
                </c:pt>
                <c:pt idx="2181">
                  <c:v>4.74</c:v>
                </c:pt>
                <c:pt idx="2182">
                  <c:v>4.22</c:v>
                </c:pt>
                <c:pt idx="2183">
                  <c:v>5.58</c:v>
                </c:pt>
                <c:pt idx="2184">
                  <c:v>4.22</c:v>
                </c:pt>
                <c:pt idx="2185">
                  <c:v>3.54</c:v>
                </c:pt>
                <c:pt idx="2186">
                  <c:v>3.37</c:v>
                </c:pt>
                <c:pt idx="2187">
                  <c:v>5.55</c:v>
                </c:pt>
                <c:pt idx="2188">
                  <c:v>3.07</c:v>
                </c:pt>
                <c:pt idx="2189">
                  <c:v>5.79</c:v>
                </c:pt>
                <c:pt idx="2190">
                  <c:v>4.3499999999999996</c:v>
                </c:pt>
                <c:pt idx="2191">
                  <c:v>3.81</c:v>
                </c:pt>
                <c:pt idx="2192">
                  <c:v>4.8899999999999997</c:v>
                </c:pt>
                <c:pt idx="2193">
                  <c:v>4.66</c:v>
                </c:pt>
                <c:pt idx="2194">
                  <c:v>2.82</c:v>
                </c:pt>
                <c:pt idx="2195">
                  <c:v>5.79</c:v>
                </c:pt>
                <c:pt idx="2196">
                  <c:v>4.62</c:v>
                </c:pt>
                <c:pt idx="2197">
                  <c:v>3.54</c:v>
                </c:pt>
                <c:pt idx="2198">
                  <c:v>4.03</c:v>
                </c:pt>
                <c:pt idx="2199">
                  <c:v>4.8899999999999997</c:v>
                </c:pt>
                <c:pt idx="2200">
                  <c:v>4.92</c:v>
                </c:pt>
                <c:pt idx="2201">
                  <c:v>3.81</c:v>
                </c:pt>
                <c:pt idx="2202">
                  <c:v>3.14</c:v>
                </c:pt>
                <c:pt idx="2203">
                  <c:v>4.92</c:v>
                </c:pt>
                <c:pt idx="2204">
                  <c:v>5.55</c:v>
                </c:pt>
                <c:pt idx="2205">
                  <c:v>3.14</c:v>
                </c:pt>
                <c:pt idx="2206">
                  <c:v>5.58</c:v>
                </c:pt>
                <c:pt idx="2207">
                  <c:v>4.74</c:v>
                </c:pt>
                <c:pt idx="2208">
                  <c:v>3.07</c:v>
                </c:pt>
                <c:pt idx="2209">
                  <c:v>5.03</c:v>
                </c:pt>
                <c:pt idx="2210">
                  <c:v>4.62</c:v>
                </c:pt>
                <c:pt idx="2211">
                  <c:v>3.37</c:v>
                </c:pt>
                <c:pt idx="2212">
                  <c:v>5.21</c:v>
                </c:pt>
                <c:pt idx="2213">
                  <c:v>4.03</c:v>
                </c:pt>
                <c:pt idx="2214">
                  <c:v>4.66</c:v>
                </c:pt>
                <c:pt idx="2215">
                  <c:v>2.82</c:v>
                </c:pt>
                <c:pt idx="2216">
                  <c:v>2.76</c:v>
                </c:pt>
                <c:pt idx="2217">
                  <c:v>5.03</c:v>
                </c:pt>
                <c:pt idx="2218">
                  <c:v>2.76</c:v>
                </c:pt>
                <c:pt idx="2219">
                  <c:v>5.21</c:v>
                </c:pt>
                <c:pt idx="2220">
                  <c:v>4.3499999999999996</c:v>
                </c:pt>
                <c:pt idx="2221">
                  <c:v>4.74</c:v>
                </c:pt>
                <c:pt idx="2222">
                  <c:v>4.22</c:v>
                </c:pt>
                <c:pt idx="2223">
                  <c:v>5.58</c:v>
                </c:pt>
                <c:pt idx="2224">
                  <c:v>4.22</c:v>
                </c:pt>
                <c:pt idx="2225">
                  <c:v>3.54</c:v>
                </c:pt>
                <c:pt idx="2226">
                  <c:v>3.37</c:v>
                </c:pt>
                <c:pt idx="2227">
                  <c:v>5.55</c:v>
                </c:pt>
                <c:pt idx="2228">
                  <c:v>3.07</c:v>
                </c:pt>
                <c:pt idx="2229">
                  <c:v>5.79</c:v>
                </c:pt>
                <c:pt idx="2230">
                  <c:v>4.3499999999999996</c:v>
                </c:pt>
                <c:pt idx="2231">
                  <c:v>3.81</c:v>
                </c:pt>
                <c:pt idx="2232">
                  <c:v>4.8899999999999997</c:v>
                </c:pt>
                <c:pt idx="2233">
                  <c:v>4.66</c:v>
                </c:pt>
                <c:pt idx="2234">
                  <c:v>2.82</c:v>
                </c:pt>
                <c:pt idx="2235">
                  <c:v>5.79</c:v>
                </c:pt>
                <c:pt idx="2236">
                  <c:v>4.62</c:v>
                </c:pt>
                <c:pt idx="2237">
                  <c:v>3.54</c:v>
                </c:pt>
                <c:pt idx="2238">
                  <c:v>4.03</c:v>
                </c:pt>
                <c:pt idx="2239">
                  <c:v>4.8899999999999997</c:v>
                </c:pt>
                <c:pt idx="2240">
                  <c:v>6.04</c:v>
                </c:pt>
                <c:pt idx="2241">
                  <c:v>3.2</c:v>
                </c:pt>
                <c:pt idx="2242">
                  <c:v>3.02</c:v>
                </c:pt>
                <c:pt idx="2243">
                  <c:v>2.56</c:v>
                </c:pt>
                <c:pt idx="2244">
                  <c:v>5.19</c:v>
                </c:pt>
                <c:pt idx="2245">
                  <c:v>5.58</c:v>
                </c:pt>
                <c:pt idx="2246">
                  <c:v>2.56</c:v>
                </c:pt>
                <c:pt idx="2247">
                  <c:v>3.02</c:v>
                </c:pt>
                <c:pt idx="2248">
                  <c:v>5.08</c:v>
                </c:pt>
                <c:pt idx="2249">
                  <c:v>5.37</c:v>
                </c:pt>
                <c:pt idx="2250">
                  <c:v>3.39</c:v>
                </c:pt>
                <c:pt idx="2251">
                  <c:v>1.97</c:v>
                </c:pt>
                <c:pt idx="2252">
                  <c:v>3.2</c:v>
                </c:pt>
                <c:pt idx="2253">
                  <c:v>5.58</c:v>
                </c:pt>
                <c:pt idx="2254">
                  <c:v>3.99</c:v>
                </c:pt>
                <c:pt idx="2255">
                  <c:v>5</c:v>
                </c:pt>
                <c:pt idx="2256">
                  <c:v>4.1399999999999997</c:v>
                </c:pt>
                <c:pt idx="2257">
                  <c:v>4.47</c:v>
                </c:pt>
                <c:pt idx="2258">
                  <c:v>6.19</c:v>
                </c:pt>
                <c:pt idx="2259">
                  <c:v>3.01</c:v>
                </c:pt>
                <c:pt idx="2260">
                  <c:v>4.8099999999999996</c:v>
                </c:pt>
                <c:pt idx="2261">
                  <c:v>4.47</c:v>
                </c:pt>
                <c:pt idx="2262">
                  <c:v>1.97</c:v>
                </c:pt>
                <c:pt idx="2263">
                  <c:v>5.08</c:v>
                </c:pt>
                <c:pt idx="2264">
                  <c:v>6.19</c:v>
                </c:pt>
                <c:pt idx="2265">
                  <c:v>4.72</c:v>
                </c:pt>
                <c:pt idx="2266">
                  <c:v>4.25</c:v>
                </c:pt>
                <c:pt idx="2267">
                  <c:v>3.39</c:v>
                </c:pt>
                <c:pt idx="2268">
                  <c:v>4.25</c:v>
                </c:pt>
                <c:pt idx="2269">
                  <c:v>4.7</c:v>
                </c:pt>
                <c:pt idx="2270">
                  <c:v>4.7</c:v>
                </c:pt>
                <c:pt idx="2271">
                  <c:v>3.99</c:v>
                </c:pt>
                <c:pt idx="2272">
                  <c:v>5.37</c:v>
                </c:pt>
                <c:pt idx="2273">
                  <c:v>6.04</c:v>
                </c:pt>
                <c:pt idx="2274">
                  <c:v>5.19</c:v>
                </c:pt>
                <c:pt idx="2275">
                  <c:v>4.72</c:v>
                </c:pt>
                <c:pt idx="2276">
                  <c:v>4.1399999999999997</c:v>
                </c:pt>
                <c:pt idx="2277">
                  <c:v>5</c:v>
                </c:pt>
                <c:pt idx="2278">
                  <c:v>3.01</c:v>
                </c:pt>
                <c:pt idx="2279">
                  <c:v>4.8099999999999996</c:v>
                </c:pt>
                <c:pt idx="2280">
                  <c:v>2.99</c:v>
                </c:pt>
                <c:pt idx="2281">
                  <c:v>4.04</c:v>
                </c:pt>
                <c:pt idx="2282">
                  <c:v>3.84</c:v>
                </c:pt>
                <c:pt idx="2283">
                  <c:v>3.37</c:v>
                </c:pt>
                <c:pt idx="2284">
                  <c:v>4.68</c:v>
                </c:pt>
                <c:pt idx="2285">
                  <c:v>5.04</c:v>
                </c:pt>
                <c:pt idx="2286">
                  <c:v>3.37</c:v>
                </c:pt>
                <c:pt idx="2287">
                  <c:v>4.66</c:v>
                </c:pt>
                <c:pt idx="2288">
                  <c:v>4.37</c:v>
                </c:pt>
                <c:pt idx="2289">
                  <c:v>5.56</c:v>
                </c:pt>
                <c:pt idx="2290">
                  <c:v>2.92</c:v>
                </c:pt>
                <c:pt idx="2291">
                  <c:v>4.9400000000000004</c:v>
                </c:pt>
                <c:pt idx="2292">
                  <c:v>4.04</c:v>
                </c:pt>
                <c:pt idx="2293">
                  <c:v>5.56</c:v>
                </c:pt>
                <c:pt idx="2294">
                  <c:v>4.68</c:v>
                </c:pt>
                <c:pt idx="2295">
                  <c:v>3.16</c:v>
                </c:pt>
                <c:pt idx="2296">
                  <c:v>4.92</c:v>
                </c:pt>
                <c:pt idx="2297">
                  <c:v>5.86</c:v>
                </c:pt>
                <c:pt idx="2298">
                  <c:v>2.92</c:v>
                </c:pt>
                <c:pt idx="2299">
                  <c:v>2.37</c:v>
                </c:pt>
                <c:pt idx="2300">
                  <c:v>5.04</c:v>
                </c:pt>
                <c:pt idx="2301">
                  <c:v>4.37</c:v>
                </c:pt>
                <c:pt idx="2302">
                  <c:v>4.2300000000000004</c:v>
                </c:pt>
                <c:pt idx="2303">
                  <c:v>4.75</c:v>
                </c:pt>
                <c:pt idx="2304">
                  <c:v>4.66</c:v>
                </c:pt>
                <c:pt idx="2305">
                  <c:v>5.35</c:v>
                </c:pt>
                <c:pt idx="2306">
                  <c:v>4.92</c:v>
                </c:pt>
                <c:pt idx="2307">
                  <c:v>3.25</c:v>
                </c:pt>
                <c:pt idx="2308">
                  <c:v>3.84</c:v>
                </c:pt>
                <c:pt idx="2309">
                  <c:v>2.99</c:v>
                </c:pt>
                <c:pt idx="2310">
                  <c:v>2.37</c:v>
                </c:pt>
                <c:pt idx="2311">
                  <c:v>6.98</c:v>
                </c:pt>
                <c:pt idx="2312">
                  <c:v>4.2300000000000004</c:v>
                </c:pt>
                <c:pt idx="2313">
                  <c:v>3.16</c:v>
                </c:pt>
                <c:pt idx="2314">
                  <c:v>5.86</c:v>
                </c:pt>
                <c:pt idx="2315">
                  <c:v>4.75</c:v>
                </c:pt>
                <c:pt idx="2316">
                  <c:v>6.98</c:v>
                </c:pt>
                <c:pt idx="2317">
                  <c:v>5.35</c:v>
                </c:pt>
                <c:pt idx="2318">
                  <c:v>4.9400000000000004</c:v>
                </c:pt>
                <c:pt idx="2319">
                  <c:v>3.25</c:v>
                </c:pt>
                <c:pt idx="2320">
                  <c:v>2.75</c:v>
                </c:pt>
                <c:pt idx="2321">
                  <c:v>4.4800000000000004</c:v>
                </c:pt>
                <c:pt idx="2322">
                  <c:v>5.46</c:v>
                </c:pt>
                <c:pt idx="2323">
                  <c:v>5.2</c:v>
                </c:pt>
                <c:pt idx="2324">
                  <c:v>4.58</c:v>
                </c:pt>
                <c:pt idx="2325">
                  <c:v>5.01</c:v>
                </c:pt>
                <c:pt idx="2326">
                  <c:v>3.23</c:v>
                </c:pt>
                <c:pt idx="2327">
                  <c:v>3.03</c:v>
                </c:pt>
                <c:pt idx="2328">
                  <c:v>5.63</c:v>
                </c:pt>
                <c:pt idx="2329">
                  <c:v>5.63</c:v>
                </c:pt>
                <c:pt idx="2330">
                  <c:v>2.75</c:v>
                </c:pt>
                <c:pt idx="2331">
                  <c:v>4.1500000000000004</c:v>
                </c:pt>
                <c:pt idx="2332">
                  <c:v>6.28</c:v>
                </c:pt>
                <c:pt idx="2333">
                  <c:v>3.03</c:v>
                </c:pt>
                <c:pt idx="2334">
                  <c:v>4.72</c:v>
                </c:pt>
                <c:pt idx="2335">
                  <c:v>3.41</c:v>
                </c:pt>
                <c:pt idx="2336">
                  <c:v>5.2</c:v>
                </c:pt>
                <c:pt idx="2337">
                  <c:v>4.01</c:v>
                </c:pt>
                <c:pt idx="2338">
                  <c:v>5.46</c:v>
                </c:pt>
                <c:pt idx="2339">
                  <c:v>4.72</c:v>
                </c:pt>
                <c:pt idx="2340">
                  <c:v>3.23</c:v>
                </c:pt>
                <c:pt idx="2341">
                  <c:v>4.28</c:v>
                </c:pt>
                <c:pt idx="2342">
                  <c:v>4.58</c:v>
                </c:pt>
                <c:pt idx="2343">
                  <c:v>3.02</c:v>
                </c:pt>
                <c:pt idx="2344">
                  <c:v>2.62</c:v>
                </c:pt>
                <c:pt idx="2345">
                  <c:v>4.82</c:v>
                </c:pt>
                <c:pt idx="2346">
                  <c:v>6.28</c:v>
                </c:pt>
                <c:pt idx="2347">
                  <c:v>5.01</c:v>
                </c:pt>
                <c:pt idx="2348">
                  <c:v>5.12</c:v>
                </c:pt>
                <c:pt idx="2349">
                  <c:v>4.82</c:v>
                </c:pt>
                <c:pt idx="2350">
                  <c:v>4.4800000000000004</c:v>
                </c:pt>
                <c:pt idx="2351">
                  <c:v>2.62</c:v>
                </c:pt>
                <c:pt idx="2352">
                  <c:v>3.02</c:v>
                </c:pt>
                <c:pt idx="2353">
                  <c:v>4.82</c:v>
                </c:pt>
                <c:pt idx="2354">
                  <c:v>4.01</c:v>
                </c:pt>
                <c:pt idx="2355">
                  <c:v>3.41</c:v>
                </c:pt>
                <c:pt idx="2356">
                  <c:v>4.82</c:v>
                </c:pt>
                <c:pt idx="2357">
                  <c:v>4.28</c:v>
                </c:pt>
                <c:pt idx="2358">
                  <c:v>4.1500000000000004</c:v>
                </c:pt>
                <c:pt idx="2359">
                  <c:v>5.12</c:v>
                </c:pt>
                <c:pt idx="2360">
                  <c:v>2.99</c:v>
                </c:pt>
                <c:pt idx="2361">
                  <c:v>4.04</c:v>
                </c:pt>
                <c:pt idx="2362">
                  <c:v>3.84</c:v>
                </c:pt>
                <c:pt idx="2363">
                  <c:v>3.37</c:v>
                </c:pt>
                <c:pt idx="2364">
                  <c:v>4.68</c:v>
                </c:pt>
                <c:pt idx="2365">
                  <c:v>5.04</c:v>
                </c:pt>
                <c:pt idx="2366">
                  <c:v>3.37</c:v>
                </c:pt>
                <c:pt idx="2367">
                  <c:v>4.66</c:v>
                </c:pt>
                <c:pt idx="2368">
                  <c:v>4.37</c:v>
                </c:pt>
                <c:pt idx="2369">
                  <c:v>5.56</c:v>
                </c:pt>
                <c:pt idx="2370">
                  <c:v>2.92</c:v>
                </c:pt>
                <c:pt idx="2371">
                  <c:v>4.9400000000000004</c:v>
                </c:pt>
                <c:pt idx="2372">
                  <c:v>4.04</c:v>
                </c:pt>
                <c:pt idx="2373">
                  <c:v>5.56</c:v>
                </c:pt>
                <c:pt idx="2374">
                  <c:v>4.68</c:v>
                </c:pt>
                <c:pt idx="2375">
                  <c:v>3.16</c:v>
                </c:pt>
                <c:pt idx="2376">
                  <c:v>4.92</c:v>
                </c:pt>
                <c:pt idx="2377">
                  <c:v>5.86</c:v>
                </c:pt>
                <c:pt idx="2378">
                  <c:v>2.92</c:v>
                </c:pt>
                <c:pt idx="2379">
                  <c:v>2.37</c:v>
                </c:pt>
                <c:pt idx="2380">
                  <c:v>5.04</c:v>
                </c:pt>
                <c:pt idx="2381">
                  <c:v>4.37</c:v>
                </c:pt>
                <c:pt idx="2382">
                  <c:v>4.2300000000000004</c:v>
                </c:pt>
                <c:pt idx="2383">
                  <c:v>4.75</c:v>
                </c:pt>
                <c:pt idx="2384">
                  <c:v>4.66</c:v>
                </c:pt>
                <c:pt idx="2385">
                  <c:v>5.35</c:v>
                </c:pt>
                <c:pt idx="2386">
                  <c:v>4.92</c:v>
                </c:pt>
                <c:pt idx="2387">
                  <c:v>3.25</c:v>
                </c:pt>
                <c:pt idx="2388">
                  <c:v>3.84</c:v>
                </c:pt>
                <c:pt idx="2389">
                  <c:v>2.99</c:v>
                </c:pt>
                <c:pt idx="2390">
                  <c:v>2.37</c:v>
                </c:pt>
                <c:pt idx="2391">
                  <c:v>6.98</c:v>
                </c:pt>
                <c:pt idx="2392">
                  <c:v>4.2300000000000004</c:v>
                </c:pt>
                <c:pt idx="2393">
                  <c:v>3.16</c:v>
                </c:pt>
                <c:pt idx="2394">
                  <c:v>5.86</c:v>
                </c:pt>
                <c:pt idx="2395">
                  <c:v>4.75</c:v>
                </c:pt>
                <c:pt idx="2396">
                  <c:v>6.98</c:v>
                </c:pt>
                <c:pt idx="2397">
                  <c:v>5.35</c:v>
                </c:pt>
                <c:pt idx="2398">
                  <c:v>4.9400000000000004</c:v>
                </c:pt>
                <c:pt idx="2399">
                  <c:v>3.25</c:v>
                </c:pt>
                <c:pt idx="2400">
                  <c:v>4.92</c:v>
                </c:pt>
                <c:pt idx="2401">
                  <c:v>3.81</c:v>
                </c:pt>
                <c:pt idx="2402">
                  <c:v>3.14</c:v>
                </c:pt>
                <c:pt idx="2403">
                  <c:v>4.92</c:v>
                </c:pt>
                <c:pt idx="2404">
                  <c:v>5.55</c:v>
                </c:pt>
                <c:pt idx="2405">
                  <c:v>3.14</c:v>
                </c:pt>
                <c:pt idx="2406">
                  <c:v>5.58</c:v>
                </c:pt>
                <c:pt idx="2407">
                  <c:v>4.74</c:v>
                </c:pt>
                <c:pt idx="2408">
                  <c:v>3.07</c:v>
                </c:pt>
                <c:pt idx="2409">
                  <c:v>5.03</c:v>
                </c:pt>
                <c:pt idx="2410">
                  <c:v>4.62</c:v>
                </c:pt>
                <c:pt idx="2411">
                  <c:v>3.37</c:v>
                </c:pt>
                <c:pt idx="2412">
                  <c:v>5.21</c:v>
                </c:pt>
                <c:pt idx="2413">
                  <c:v>4.03</c:v>
                </c:pt>
                <c:pt idx="2414">
                  <c:v>4.66</c:v>
                </c:pt>
                <c:pt idx="2415">
                  <c:v>2.82</c:v>
                </c:pt>
                <c:pt idx="2416">
                  <c:v>2.76</c:v>
                </c:pt>
                <c:pt idx="2417">
                  <c:v>5.03</c:v>
                </c:pt>
                <c:pt idx="2418">
                  <c:v>2.76</c:v>
                </c:pt>
                <c:pt idx="2419">
                  <c:v>5.21</c:v>
                </c:pt>
                <c:pt idx="2420">
                  <c:v>4.3499999999999996</c:v>
                </c:pt>
                <c:pt idx="2421">
                  <c:v>4.74</c:v>
                </c:pt>
                <c:pt idx="2422">
                  <c:v>4.22</c:v>
                </c:pt>
                <c:pt idx="2423">
                  <c:v>5.58</c:v>
                </c:pt>
                <c:pt idx="2424">
                  <c:v>4.22</c:v>
                </c:pt>
                <c:pt idx="2425">
                  <c:v>3.54</c:v>
                </c:pt>
                <c:pt idx="2426">
                  <c:v>3.37</c:v>
                </c:pt>
                <c:pt idx="2427">
                  <c:v>5.55</c:v>
                </c:pt>
                <c:pt idx="2428">
                  <c:v>3.07</c:v>
                </c:pt>
                <c:pt idx="2429">
                  <c:v>5.79</c:v>
                </c:pt>
                <c:pt idx="2430">
                  <c:v>4.3499999999999996</c:v>
                </c:pt>
                <c:pt idx="2431">
                  <c:v>3.81</c:v>
                </c:pt>
                <c:pt idx="2432">
                  <c:v>4.8899999999999997</c:v>
                </c:pt>
                <c:pt idx="2433">
                  <c:v>4.66</c:v>
                </c:pt>
                <c:pt idx="2434">
                  <c:v>2.82</c:v>
                </c:pt>
                <c:pt idx="2435">
                  <c:v>5.79</c:v>
                </c:pt>
                <c:pt idx="2436">
                  <c:v>4.62</c:v>
                </c:pt>
                <c:pt idx="2437">
                  <c:v>3.54</c:v>
                </c:pt>
                <c:pt idx="2438">
                  <c:v>4.03</c:v>
                </c:pt>
                <c:pt idx="2439">
                  <c:v>4.8899999999999997</c:v>
                </c:pt>
                <c:pt idx="2440">
                  <c:v>3.05</c:v>
                </c:pt>
                <c:pt idx="2441">
                  <c:v>2.72</c:v>
                </c:pt>
                <c:pt idx="2442">
                  <c:v>5.16</c:v>
                </c:pt>
                <c:pt idx="2443">
                  <c:v>5.5</c:v>
                </c:pt>
                <c:pt idx="2444">
                  <c:v>4.88</c:v>
                </c:pt>
                <c:pt idx="2445">
                  <c:v>3.53</c:v>
                </c:pt>
                <c:pt idx="2446">
                  <c:v>4.7300000000000004</c:v>
                </c:pt>
                <c:pt idx="2447">
                  <c:v>3.05</c:v>
                </c:pt>
                <c:pt idx="2448">
                  <c:v>5.76</c:v>
                </c:pt>
                <c:pt idx="2449">
                  <c:v>4.5999999999999996</c:v>
                </c:pt>
                <c:pt idx="2450">
                  <c:v>4.34</c:v>
                </c:pt>
                <c:pt idx="2451">
                  <c:v>4.1500000000000004</c:v>
                </c:pt>
                <c:pt idx="2452">
                  <c:v>5.0199999999999996</c:v>
                </c:pt>
                <c:pt idx="2453">
                  <c:v>3.31</c:v>
                </c:pt>
                <c:pt idx="2454">
                  <c:v>4.0199999999999996</c:v>
                </c:pt>
                <c:pt idx="2455">
                  <c:v>4.5999999999999996</c:v>
                </c:pt>
                <c:pt idx="2456">
                  <c:v>4.63</c:v>
                </c:pt>
                <c:pt idx="2457">
                  <c:v>4.1500000000000004</c:v>
                </c:pt>
                <c:pt idx="2458">
                  <c:v>6.37</c:v>
                </c:pt>
                <c:pt idx="2459">
                  <c:v>2.72</c:v>
                </c:pt>
                <c:pt idx="2460">
                  <c:v>2.76</c:v>
                </c:pt>
                <c:pt idx="2461">
                  <c:v>4.34</c:v>
                </c:pt>
                <c:pt idx="2462">
                  <c:v>5.0199999999999996</c:v>
                </c:pt>
                <c:pt idx="2463">
                  <c:v>2.76</c:v>
                </c:pt>
                <c:pt idx="2464">
                  <c:v>5.76</c:v>
                </c:pt>
                <c:pt idx="2465">
                  <c:v>4.0199999999999996</c:v>
                </c:pt>
                <c:pt idx="2466">
                  <c:v>3.1</c:v>
                </c:pt>
                <c:pt idx="2467">
                  <c:v>3.53</c:v>
                </c:pt>
                <c:pt idx="2468">
                  <c:v>4.88</c:v>
                </c:pt>
                <c:pt idx="2469">
                  <c:v>3.31</c:v>
                </c:pt>
                <c:pt idx="2470">
                  <c:v>4.7300000000000004</c:v>
                </c:pt>
                <c:pt idx="2471">
                  <c:v>5.16</c:v>
                </c:pt>
                <c:pt idx="2472">
                  <c:v>4.51</c:v>
                </c:pt>
                <c:pt idx="2473">
                  <c:v>5.5</c:v>
                </c:pt>
                <c:pt idx="2474">
                  <c:v>6.37</c:v>
                </c:pt>
                <c:pt idx="2475">
                  <c:v>4.84</c:v>
                </c:pt>
                <c:pt idx="2476">
                  <c:v>3.1</c:v>
                </c:pt>
                <c:pt idx="2477">
                  <c:v>4.51</c:v>
                </c:pt>
                <c:pt idx="2478">
                  <c:v>4.63</c:v>
                </c:pt>
                <c:pt idx="2479">
                  <c:v>4.84</c:v>
                </c:pt>
                <c:pt idx="2480">
                  <c:v>5</c:v>
                </c:pt>
                <c:pt idx="2481">
                  <c:v>4.25</c:v>
                </c:pt>
                <c:pt idx="2482">
                  <c:v>3.01</c:v>
                </c:pt>
                <c:pt idx="2483">
                  <c:v>3.02</c:v>
                </c:pt>
                <c:pt idx="2484">
                  <c:v>3.39</c:v>
                </c:pt>
                <c:pt idx="2485">
                  <c:v>6.04</c:v>
                </c:pt>
                <c:pt idx="2486">
                  <c:v>2.56</c:v>
                </c:pt>
                <c:pt idx="2487">
                  <c:v>4.1399999999999997</c:v>
                </c:pt>
                <c:pt idx="2488">
                  <c:v>4.1399999999999997</c:v>
                </c:pt>
                <c:pt idx="2489">
                  <c:v>5.19</c:v>
                </c:pt>
                <c:pt idx="2490">
                  <c:v>5.58</c:v>
                </c:pt>
                <c:pt idx="2491">
                  <c:v>4.47</c:v>
                </c:pt>
                <c:pt idx="2492">
                  <c:v>5.08</c:v>
                </c:pt>
                <c:pt idx="2493">
                  <c:v>5.19</c:v>
                </c:pt>
                <c:pt idx="2494">
                  <c:v>3.99</c:v>
                </c:pt>
                <c:pt idx="2495">
                  <c:v>6.19</c:v>
                </c:pt>
                <c:pt idx="2496">
                  <c:v>4.47</c:v>
                </c:pt>
                <c:pt idx="2497">
                  <c:v>5.58</c:v>
                </c:pt>
                <c:pt idx="2498">
                  <c:v>4.25</c:v>
                </c:pt>
                <c:pt idx="2499">
                  <c:v>5.08</c:v>
                </c:pt>
                <c:pt idx="2500">
                  <c:v>4.7</c:v>
                </c:pt>
                <c:pt idx="2501">
                  <c:v>6.04</c:v>
                </c:pt>
                <c:pt idx="2502">
                  <c:v>2.56</c:v>
                </c:pt>
                <c:pt idx="2503">
                  <c:v>3.02</c:v>
                </c:pt>
                <c:pt idx="2504">
                  <c:v>3.39</c:v>
                </c:pt>
                <c:pt idx="2505">
                  <c:v>6.19</c:v>
                </c:pt>
                <c:pt idx="2506">
                  <c:v>1.97</c:v>
                </c:pt>
                <c:pt idx="2507">
                  <c:v>3.2</c:v>
                </c:pt>
                <c:pt idx="2508">
                  <c:v>4.8099999999999996</c:v>
                </c:pt>
                <c:pt idx="2509">
                  <c:v>4.8099999999999996</c:v>
                </c:pt>
                <c:pt idx="2510">
                  <c:v>4.7</c:v>
                </c:pt>
                <c:pt idx="2511">
                  <c:v>5.37</c:v>
                </c:pt>
                <c:pt idx="2512">
                  <c:v>5</c:v>
                </c:pt>
                <c:pt idx="2513">
                  <c:v>3.99</c:v>
                </c:pt>
                <c:pt idx="2514">
                  <c:v>3.2</c:v>
                </c:pt>
                <c:pt idx="2515">
                  <c:v>5.37</c:v>
                </c:pt>
                <c:pt idx="2516">
                  <c:v>4.72</c:v>
                </c:pt>
                <c:pt idx="2517">
                  <c:v>4.72</c:v>
                </c:pt>
                <c:pt idx="2518">
                  <c:v>1.97</c:v>
                </c:pt>
                <c:pt idx="2519">
                  <c:v>3.01</c:v>
                </c:pt>
                <c:pt idx="2520">
                  <c:v>2.75</c:v>
                </c:pt>
                <c:pt idx="2521">
                  <c:v>4.4800000000000004</c:v>
                </c:pt>
                <c:pt idx="2522">
                  <c:v>5.46</c:v>
                </c:pt>
                <c:pt idx="2523">
                  <c:v>5.2</c:v>
                </c:pt>
                <c:pt idx="2524">
                  <c:v>4.58</c:v>
                </c:pt>
                <c:pt idx="2525">
                  <c:v>5.01</c:v>
                </c:pt>
                <c:pt idx="2526">
                  <c:v>3.23</c:v>
                </c:pt>
                <c:pt idx="2527">
                  <c:v>3.03</c:v>
                </c:pt>
                <c:pt idx="2528">
                  <c:v>5.63</c:v>
                </c:pt>
                <c:pt idx="2529">
                  <c:v>5.63</c:v>
                </c:pt>
                <c:pt idx="2530">
                  <c:v>2.75</c:v>
                </c:pt>
                <c:pt idx="2531">
                  <c:v>4.1500000000000004</c:v>
                </c:pt>
                <c:pt idx="2532">
                  <c:v>6.28</c:v>
                </c:pt>
                <c:pt idx="2533">
                  <c:v>3.03</c:v>
                </c:pt>
                <c:pt idx="2534">
                  <c:v>4.72</c:v>
                </c:pt>
                <c:pt idx="2535">
                  <c:v>3.41</c:v>
                </c:pt>
                <c:pt idx="2536">
                  <c:v>5.2</c:v>
                </c:pt>
                <c:pt idx="2537">
                  <c:v>4.01</c:v>
                </c:pt>
                <c:pt idx="2538">
                  <c:v>5.46</c:v>
                </c:pt>
                <c:pt idx="2539">
                  <c:v>4.72</c:v>
                </c:pt>
                <c:pt idx="2540">
                  <c:v>3.23</c:v>
                </c:pt>
                <c:pt idx="2541">
                  <c:v>4.28</c:v>
                </c:pt>
                <c:pt idx="2542">
                  <c:v>4.58</c:v>
                </c:pt>
                <c:pt idx="2543">
                  <c:v>3.02</c:v>
                </c:pt>
                <c:pt idx="2544">
                  <c:v>2.62</c:v>
                </c:pt>
                <c:pt idx="2545">
                  <c:v>4.82</c:v>
                </c:pt>
                <c:pt idx="2546">
                  <c:v>6.28</c:v>
                </c:pt>
                <c:pt idx="2547">
                  <c:v>5.01</c:v>
                </c:pt>
                <c:pt idx="2548">
                  <c:v>5.12</c:v>
                </c:pt>
                <c:pt idx="2549">
                  <c:v>4.82</c:v>
                </c:pt>
                <c:pt idx="2550">
                  <c:v>4.4800000000000004</c:v>
                </c:pt>
                <c:pt idx="2551">
                  <c:v>2.62</c:v>
                </c:pt>
                <c:pt idx="2552">
                  <c:v>3.02</c:v>
                </c:pt>
                <c:pt idx="2553">
                  <c:v>4.82</c:v>
                </c:pt>
                <c:pt idx="2554">
                  <c:v>4.01</c:v>
                </c:pt>
                <c:pt idx="2555">
                  <c:v>3.41</c:v>
                </c:pt>
                <c:pt idx="2556">
                  <c:v>4.82</c:v>
                </c:pt>
                <c:pt idx="2557">
                  <c:v>4.28</c:v>
                </c:pt>
                <c:pt idx="2558">
                  <c:v>4.1500000000000004</c:v>
                </c:pt>
                <c:pt idx="2559">
                  <c:v>5.12</c:v>
                </c:pt>
                <c:pt idx="2560">
                  <c:v>4.92</c:v>
                </c:pt>
                <c:pt idx="2561">
                  <c:v>3.81</c:v>
                </c:pt>
                <c:pt idx="2562">
                  <c:v>3.14</c:v>
                </c:pt>
                <c:pt idx="2563">
                  <c:v>4.92</c:v>
                </c:pt>
                <c:pt idx="2564">
                  <c:v>5.55</c:v>
                </c:pt>
                <c:pt idx="2565">
                  <c:v>3.14</c:v>
                </c:pt>
                <c:pt idx="2566">
                  <c:v>5.58</c:v>
                </c:pt>
                <c:pt idx="2567">
                  <c:v>4.74</c:v>
                </c:pt>
                <c:pt idx="2568">
                  <c:v>3.07</c:v>
                </c:pt>
                <c:pt idx="2569">
                  <c:v>5.03</c:v>
                </c:pt>
                <c:pt idx="2570">
                  <c:v>4.62</c:v>
                </c:pt>
                <c:pt idx="2571">
                  <c:v>3.37</c:v>
                </c:pt>
                <c:pt idx="2572">
                  <c:v>5.21</c:v>
                </c:pt>
                <c:pt idx="2573">
                  <c:v>4.03</c:v>
                </c:pt>
                <c:pt idx="2574">
                  <c:v>4.66</c:v>
                </c:pt>
                <c:pt idx="2575">
                  <c:v>2.82</c:v>
                </c:pt>
                <c:pt idx="2576">
                  <c:v>2.76</c:v>
                </c:pt>
                <c:pt idx="2577">
                  <c:v>5.03</c:v>
                </c:pt>
                <c:pt idx="2578">
                  <c:v>2.76</c:v>
                </c:pt>
                <c:pt idx="2579">
                  <c:v>5.21</c:v>
                </c:pt>
                <c:pt idx="2580">
                  <c:v>4.3499999999999996</c:v>
                </c:pt>
                <c:pt idx="2581">
                  <c:v>4.74</c:v>
                </c:pt>
                <c:pt idx="2582">
                  <c:v>4.22</c:v>
                </c:pt>
                <c:pt idx="2583">
                  <c:v>5.58</c:v>
                </c:pt>
                <c:pt idx="2584">
                  <c:v>4.22</c:v>
                </c:pt>
                <c:pt idx="2585">
                  <c:v>3.54</c:v>
                </c:pt>
                <c:pt idx="2586">
                  <c:v>3.37</c:v>
                </c:pt>
                <c:pt idx="2587">
                  <c:v>5.55</c:v>
                </c:pt>
                <c:pt idx="2588">
                  <c:v>3.07</c:v>
                </c:pt>
                <c:pt idx="2589">
                  <c:v>5.79</c:v>
                </c:pt>
                <c:pt idx="2590">
                  <c:v>4.3499999999999996</c:v>
                </c:pt>
                <c:pt idx="2591">
                  <c:v>3.81</c:v>
                </c:pt>
                <c:pt idx="2592">
                  <c:v>4.8899999999999997</c:v>
                </c:pt>
                <c:pt idx="2593">
                  <c:v>4.66</c:v>
                </c:pt>
                <c:pt idx="2594">
                  <c:v>2.82</c:v>
                </c:pt>
                <c:pt idx="2595">
                  <c:v>5.79</c:v>
                </c:pt>
                <c:pt idx="2596">
                  <c:v>4.62</c:v>
                </c:pt>
                <c:pt idx="2597">
                  <c:v>3.54</c:v>
                </c:pt>
                <c:pt idx="2598">
                  <c:v>4.03</c:v>
                </c:pt>
                <c:pt idx="2599">
                  <c:v>4.8899999999999997</c:v>
                </c:pt>
                <c:pt idx="2600">
                  <c:v>4.92</c:v>
                </c:pt>
                <c:pt idx="2601">
                  <c:v>3.81</c:v>
                </c:pt>
                <c:pt idx="2602">
                  <c:v>3.14</c:v>
                </c:pt>
                <c:pt idx="2603">
                  <c:v>4.92</c:v>
                </c:pt>
                <c:pt idx="2604">
                  <c:v>5.55</c:v>
                </c:pt>
                <c:pt idx="2605">
                  <c:v>3.14</c:v>
                </c:pt>
                <c:pt idx="2606">
                  <c:v>5.58</c:v>
                </c:pt>
                <c:pt idx="2607">
                  <c:v>4.74</c:v>
                </c:pt>
                <c:pt idx="2608">
                  <c:v>3.07</c:v>
                </c:pt>
                <c:pt idx="2609">
                  <c:v>5.03</c:v>
                </c:pt>
                <c:pt idx="2610">
                  <c:v>4.62</c:v>
                </c:pt>
                <c:pt idx="2611">
                  <c:v>3.37</c:v>
                </c:pt>
                <c:pt idx="2612">
                  <c:v>5.21</c:v>
                </c:pt>
                <c:pt idx="2613">
                  <c:v>4.03</c:v>
                </c:pt>
                <c:pt idx="2614">
                  <c:v>4.66</c:v>
                </c:pt>
                <c:pt idx="2615">
                  <c:v>2.82</c:v>
                </c:pt>
                <c:pt idx="2616">
                  <c:v>2.76</c:v>
                </c:pt>
                <c:pt idx="2617">
                  <c:v>5.03</c:v>
                </c:pt>
                <c:pt idx="2618">
                  <c:v>2.76</c:v>
                </c:pt>
                <c:pt idx="2619">
                  <c:v>5.21</c:v>
                </c:pt>
                <c:pt idx="2620">
                  <c:v>4.3499999999999996</c:v>
                </c:pt>
                <c:pt idx="2621">
                  <c:v>4.74</c:v>
                </c:pt>
                <c:pt idx="2622">
                  <c:v>4.22</c:v>
                </c:pt>
                <c:pt idx="2623">
                  <c:v>5.58</c:v>
                </c:pt>
                <c:pt idx="2624">
                  <c:v>4.22</c:v>
                </c:pt>
                <c:pt idx="2625">
                  <c:v>3.54</c:v>
                </c:pt>
                <c:pt idx="2626">
                  <c:v>3.37</c:v>
                </c:pt>
                <c:pt idx="2627">
                  <c:v>5.55</c:v>
                </c:pt>
                <c:pt idx="2628">
                  <c:v>3.07</c:v>
                </c:pt>
                <c:pt idx="2629">
                  <c:v>5.79</c:v>
                </c:pt>
                <c:pt idx="2630">
                  <c:v>4.3499999999999996</c:v>
                </c:pt>
                <c:pt idx="2631">
                  <c:v>3.81</c:v>
                </c:pt>
                <c:pt idx="2632">
                  <c:v>4.8899999999999997</c:v>
                </c:pt>
                <c:pt idx="2633">
                  <c:v>4.66</c:v>
                </c:pt>
                <c:pt idx="2634">
                  <c:v>2.82</c:v>
                </c:pt>
                <c:pt idx="2635">
                  <c:v>5.79</c:v>
                </c:pt>
                <c:pt idx="2636">
                  <c:v>4.62</c:v>
                </c:pt>
                <c:pt idx="2637">
                  <c:v>3.54</c:v>
                </c:pt>
                <c:pt idx="2638">
                  <c:v>4.03</c:v>
                </c:pt>
                <c:pt idx="2639">
                  <c:v>4.8899999999999997</c:v>
                </c:pt>
                <c:pt idx="2640">
                  <c:v>6.04</c:v>
                </c:pt>
                <c:pt idx="2641">
                  <c:v>3.2</c:v>
                </c:pt>
                <c:pt idx="2642">
                  <c:v>3.02</c:v>
                </c:pt>
                <c:pt idx="2643">
                  <c:v>2.56</c:v>
                </c:pt>
                <c:pt idx="2644">
                  <c:v>5.19</c:v>
                </c:pt>
                <c:pt idx="2645">
                  <c:v>5.58</c:v>
                </c:pt>
                <c:pt idx="2646">
                  <c:v>2.56</c:v>
                </c:pt>
                <c:pt idx="2647">
                  <c:v>3.02</c:v>
                </c:pt>
                <c:pt idx="2648">
                  <c:v>5.08</c:v>
                </c:pt>
                <c:pt idx="2649">
                  <c:v>5.37</c:v>
                </c:pt>
                <c:pt idx="2650">
                  <c:v>3.39</c:v>
                </c:pt>
                <c:pt idx="2651">
                  <c:v>1.97</c:v>
                </c:pt>
                <c:pt idx="2652">
                  <c:v>3.2</c:v>
                </c:pt>
                <c:pt idx="2653">
                  <c:v>5.58</c:v>
                </c:pt>
                <c:pt idx="2654">
                  <c:v>3.99</c:v>
                </c:pt>
                <c:pt idx="2655">
                  <c:v>5</c:v>
                </c:pt>
                <c:pt idx="2656">
                  <c:v>4.1399999999999997</c:v>
                </c:pt>
                <c:pt idx="2657">
                  <c:v>4.47</c:v>
                </c:pt>
                <c:pt idx="2658">
                  <c:v>6.19</c:v>
                </c:pt>
                <c:pt idx="2659">
                  <c:v>3.01</c:v>
                </c:pt>
                <c:pt idx="2660">
                  <c:v>4.8099999999999996</c:v>
                </c:pt>
                <c:pt idx="2661">
                  <c:v>4.47</c:v>
                </c:pt>
                <c:pt idx="2662">
                  <c:v>1.97</c:v>
                </c:pt>
                <c:pt idx="2663">
                  <c:v>5.08</c:v>
                </c:pt>
                <c:pt idx="2664">
                  <c:v>6.19</c:v>
                </c:pt>
                <c:pt idx="2665">
                  <c:v>4.72</c:v>
                </c:pt>
                <c:pt idx="2666">
                  <c:v>4.25</c:v>
                </c:pt>
                <c:pt idx="2667">
                  <c:v>3.39</c:v>
                </c:pt>
                <c:pt idx="2668">
                  <c:v>4.25</c:v>
                </c:pt>
                <c:pt idx="2669">
                  <c:v>4.7</c:v>
                </c:pt>
                <c:pt idx="2670">
                  <c:v>4.7</c:v>
                </c:pt>
                <c:pt idx="2671">
                  <c:v>3.99</c:v>
                </c:pt>
                <c:pt idx="2672">
                  <c:v>5.37</c:v>
                </c:pt>
                <c:pt idx="2673">
                  <c:v>6.04</c:v>
                </c:pt>
                <c:pt idx="2674">
                  <c:v>5.19</c:v>
                </c:pt>
                <c:pt idx="2675">
                  <c:v>4.72</c:v>
                </c:pt>
                <c:pt idx="2676">
                  <c:v>4.1399999999999997</c:v>
                </c:pt>
                <c:pt idx="2677">
                  <c:v>5</c:v>
                </c:pt>
                <c:pt idx="2678">
                  <c:v>3.01</c:v>
                </c:pt>
                <c:pt idx="2679">
                  <c:v>4.8099999999999996</c:v>
                </c:pt>
                <c:pt idx="2680">
                  <c:v>2.99</c:v>
                </c:pt>
                <c:pt idx="2681">
                  <c:v>4.04</c:v>
                </c:pt>
                <c:pt idx="2682">
                  <c:v>3.84</c:v>
                </c:pt>
                <c:pt idx="2683">
                  <c:v>3.37</c:v>
                </c:pt>
                <c:pt idx="2684">
                  <c:v>4.68</c:v>
                </c:pt>
                <c:pt idx="2685">
                  <c:v>5.04</c:v>
                </c:pt>
                <c:pt idx="2686">
                  <c:v>3.37</c:v>
                </c:pt>
                <c:pt idx="2687">
                  <c:v>4.66</c:v>
                </c:pt>
                <c:pt idx="2688">
                  <c:v>4.37</c:v>
                </c:pt>
                <c:pt idx="2689">
                  <c:v>5.56</c:v>
                </c:pt>
                <c:pt idx="2690">
                  <c:v>2.92</c:v>
                </c:pt>
                <c:pt idx="2691">
                  <c:v>4.9400000000000004</c:v>
                </c:pt>
                <c:pt idx="2692">
                  <c:v>4.04</c:v>
                </c:pt>
                <c:pt idx="2693">
                  <c:v>5.56</c:v>
                </c:pt>
                <c:pt idx="2694">
                  <c:v>4.68</c:v>
                </c:pt>
                <c:pt idx="2695">
                  <c:v>3.16</c:v>
                </c:pt>
                <c:pt idx="2696">
                  <c:v>4.92</c:v>
                </c:pt>
                <c:pt idx="2697">
                  <c:v>5.86</c:v>
                </c:pt>
                <c:pt idx="2698">
                  <c:v>2.92</c:v>
                </c:pt>
                <c:pt idx="2699">
                  <c:v>2.37</c:v>
                </c:pt>
                <c:pt idx="2700">
                  <c:v>5.04</c:v>
                </c:pt>
                <c:pt idx="2701">
                  <c:v>4.37</c:v>
                </c:pt>
                <c:pt idx="2702">
                  <c:v>4.2300000000000004</c:v>
                </c:pt>
                <c:pt idx="2703">
                  <c:v>4.75</c:v>
                </c:pt>
                <c:pt idx="2704">
                  <c:v>4.66</c:v>
                </c:pt>
                <c:pt idx="2705">
                  <c:v>5.35</c:v>
                </c:pt>
                <c:pt idx="2706">
                  <c:v>4.92</c:v>
                </c:pt>
                <c:pt idx="2707">
                  <c:v>3.25</c:v>
                </c:pt>
                <c:pt idx="2708">
                  <c:v>3.84</c:v>
                </c:pt>
                <c:pt idx="2709">
                  <c:v>2.99</c:v>
                </c:pt>
                <c:pt idx="2710">
                  <c:v>2.37</c:v>
                </c:pt>
                <c:pt idx="2711">
                  <c:v>6.98</c:v>
                </c:pt>
                <c:pt idx="2712">
                  <c:v>4.2300000000000004</c:v>
                </c:pt>
                <c:pt idx="2713">
                  <c:v>3.16</c:v>
                </c:pt>
                <c:pt idx="2714">
                  <c:v>5.86</c:v>
                </c:pt>
                <c:pt idx="2715">
                  <c:v>4.75</c:v>
                </c:pt>
                <c:pt idx="2716">
                  <c:v>6.98</c:v>
                </c:pt>
                <c:pt idx="2717">
                  <c:v>5.35</c:v>
                </c:pt>
                <c:pt idx="2718">
                  <c:v>4.9400000000000004</c:v>
                </c:pt>
                <c:pt idx="2719">
                  <c:v>3.25</c:v>
                </c:pt>
                <c:pt idx="2720">
                  <c:v>2.75</c:v>
                </c:pt>
                <c:pt idx="2721">
                  <c:v>4.4800000000000004</c:v>
                </c:pt>
                <c:pt idx="2722">
                  <c:v>5.46</c:v>
                </c:pt>
                <c:pt idx="2723">
                  <c:v>5.2</c:v>
                </c:pt>
                <c:pt idx="2724">
                  <c:v>4.58</c:v>
                </c:pt>
                <c:pt idx="2725">
                  <c:v>5.01</c:v>
                </c:pt>
                <c:pt idx="2726">
                  <c:v>3.23</c:v>
                </c:pt>
                <c:pt idx="2727">
                  <c:v>3.03</c:v>
                </c:pt>
                <c:pt idx="2728">
                  <c:v>5.63</c:v>
                </c:pt>
                <c:pt idx="2729">
                  <c:v>5.63</c:v>
                </c:pt>
                <c:pt idx="2730">
                  <c:v>2.75</c:v>
                </c:pt>
                <c:pt idx="2731">
                  <c:v>4.1500000000000004</c:v>
                </c:pt>
                <c:pt idx="2732">
                  <c:v>6.28</c:v>
                </c:pt>
                <c:pt idx="2733">
                  <c:v>3.03</c:v>
                </c:pt>
                <c:pt idx="2734">
                  <c:v>4.72</c:v>
                </c:pt>
                <c:pt idx="2735">
                  <c:v>3.41</c:v>
                </c:pt>
                <c:pt idx="2736">
                  <c:v>5.2</c:v>
                </c:pt>
                <c:pt idx="2737">
                  <c:v>4.01</c:v>
                </c:pt>
                <c:pt idx="2738">
                  <c:v>5.46</c:v>
                </c:pt>
                <c:pt idx="2739">
                  <c:v>4.72</c:v>
                </c:pt>
                <c:pt idx="2740">
                  <c:v>3.23</c:v>
                </c:pt>
                <c:pt idx="2741">
                  <c:v>4.28</c:v>
                </c:pt>
                <c:pt idx="2742">
                  <c:v>4.58</c:v>
                </c:pt>
                <c:pt idx="2743">
                  <c:v>3.02</c:v>
                </c:pt>
                <c:pt idx="2744">
                  <c:v>2.62</c:v>
                </c:pt>
                <c:pt idx="2745">
                  <c:v>4.82</c:v>
                </c:pt>
                <c:pt idx="2746">
                  <c:v>6.28</c:v>
                </c:pt>
                <c:pt idx="2747">
                  <c:v>5.01</c:v>
                </c:pt>
                <c:pt idx="2748">
                  <c:v>5.12</c:v>
                </c:pt>
                <c:pt idx="2749">
                  <c:v>4.82</c:v>
                </c:pt>
                <c:pt idx="2750">
                  <c:v>4.4800000000000004</c:v>
                </c:pt>
                <c:pt idx="2751">
                  <c:v>2.62</c:v>
                </c:pt>
                <c:pt idx="2752">
                  <c:v>3.02</c:v>
                </c:pt>
                <c:pt idx="2753">
                  <c:v>4.82</c:v>
                </c:pt>
                <c:pt idx="2754">
                  <c:v>4.01</c:v>
                </c:pt>
                <c:pt idx="2755">
                  <c:v>3.41</c:v>
                </c:pt>
                <c:pt idx="2756">
                  <c:v>4.82</c:v>
                </c:pt>
                <c:pt idx="2757">
                  <c:v>4.28</c:v>
                </c:pt>
                <c:pt idx="2758">
                  <c:v>4.1500000000000004</c:v>
                </c:pt>
                <c:pt idx="2759">
                  <c:v>5.12</c:v>
                </c:pt>
                <c:pt idx="2760">
                  <c:v>2.99</c:v>
                </c:pt>
                <c:pt idx="2761">
                  <c:v>4.04</c:v>
                </c:pt>
                <c:pt idx="2762">
                  <c:v>3.84</c:v>
                </c:pt>
                <c:pt idx="2763">
                  <c:v>3.37</c:v>
                </c:pt>
                <c:pt idx="2764">
                  <c:v>4.68</c:v>
                </c:pt>
                <c:pt idx="2765">
                  <c:v>5.04</c:v>
                </c:pt>
                <c:pt idx="2766">
                  <c:v>3.37</c:v>
                </c:pt>
                <c:pt idx="2767">
                  <c:v>4.66</c:v>
                </c:pt>
                <c:pt idx="2768">
                  <c:v>4.37</c:v>
                </c:pt>
                <c:pt idx="2769">
                  <c:v>5.56</c:v>
                </c:pt>
                <c:pt idx="2770">
                  <c:v>2.92</c:v>
                </c:pt>
                <c:pt idx="2771">
                  <c:v>4.9400000000000004</c:v>
                </c:pt>
                <c:pt idx="2772">
                  <c:v>4.04</c:v>
                </c:pt>
                <c:pt idx="2773">
                  <c:v>5.56</c:v>
                </c:pt>
                <c:pt idx="2774">
                  <c:v>4.68</c:v>
                </c:pt>
                <c:pt idx="2775">
                  <c:v>3.16</c:v>
                </c:pt>
                <c:pt idx="2776">
                  <c:v>4.92</c:v>
                </c:pt>
                <c:pt idx="2777">
                  <c:v>5.86</c:v>
                </c:pt>
                <c:pt idx="2778">
                  <c:v>2.92</c:v>
                </c:pt>
                <c:pt idx="2779">
                  <c:v>2.37</c:v>
                </c:pt>
                <c:pt idx="2780">
                  <c:v>5.04</c:v>
                </c:pt>
                <c:pt idx="2781">
                  <c:v>4.37</c:v>
                </c:pt>
                <c:pt idx="2782">
                  <c:v>4.2300000000000004</c:v>
                </c:pt>
                <c:pt idx="2783">
                  <c:v>4.75</c:v>
                </c:pt>
                <c:pt idx="2784">
                  <c:v>4.66</c:v>
                </c:pt>
                <c:pt idx="2785">
                  <c:v>5.35</c:v>
                </c:pt>
                <c:pt idx="2786">
                  <c:v>4.92</c:v>
                </c:pt>
                <c:pt idx="2787">
                  <c:v>3.25</c:v>
                </c:pt>
                <c:pt idx="2788">
                  <c:v>3.84</c:v>
                </c:pt>
                <c:pt idx="2789">
                  <c:v>2.99</c:v>
                </c:pt>
                <c:pt idx="2790">
                  <c:v>2.37</c:v>
                </c:pt>
                <c:pt idx="2791">
                  <c:v>6.98</c:v>
                </c:pt>
                <c:pt idx="2792">
                  <c:v>4.2300000000000004</c:v>
                </c:pt>
                <c:pt idx="2793">
                  <c:v>3.16</c:v>
                </c:pt>
                <c:pt idx="2794">
                  <c:v>5.86</c:v>
                </c:pt>
                <c:pt idx="2795">
                  <c:v>4.75</c:v>
                </c:pt>
                <c:pt idx="2796">
                  <c:v>6.98</c:v>
                </c:pt>
                <c:pt idx="2797">
                  <c:v>5.35</c:v>
                </c:pt>
                <c:pt idx="2798">
                  <c:v>4.9400000000000004</c:v>
                </c:pt>
                <c:pt idx="2799">
                  <c:v>3.25</c:v>
                </c:pt>
                <c:pt idx="2800">
                  <c:v>3.41</c:v>
                </c:pt>
                <c:pt idx="2801">
                  <c:v>4.4800000000000004</c:v>
                </c:pt>
                <c:pt idx="2802">
                  <c:v>2.75</c:v>
                </c:pt>
                <c:pt idx="2803">
                  <c:v>4.82</c:v>
                </c:pt>
                <c:pt idx="2804">
                  <c:v>3.41</c:v>
                </c:pt>
                <c:pt idx="2805">
                  <c:v>6.28</c:v>
                </c:pt>
                <c:pt idx="2806">
                  <c:v>5.12</c:v>
                </c:pt>
                <c:pt idx="2807">
                  <c:v>3.23</c:v>
                </c:pt>
                <c:pt idx="2808">
                  <c:v>2.75</c:v>
                </c:pt>
                <c:pt idx="2809">
                  <c:v>3.02</c:v>
                </c:pt>
                <c:pt idx="2810">
                  <c:v>5.01</c:v>
                </c:pt>
                <c:pt idx="2811">
                  <c:v>5.63</c:v>
                </c:pt>
                <c:pt idx="2812">
                  <c:v>5.46</c:v>
                </c:pt>
                <c:pt idx="2813">
                  <c:v>4.82</c:v>
                </c:pt>
                <c:pt idx="2814">
                  <c:v>4.01</c:v>
                </c:pt>
                <c:pt idx="2815">
                  <c:v>3.02</c:v>
                </c:pt>
                <c:pt idx="2816">
                  <c:v>4.58</c:v>
                </c:pt>
                <c:pt idx="2817">
                  <c:v>5.63</c:v>
                </c:pt>
                <c:pt idx="2818">
                  <c:v>5.2</c:v>
                </c:pt>
                <c:pt idx="2819">
                  <c:v>4.82</c:v>
                </c:pt>
                <c:pt idx="2820">
                  <c:v>5.01</c:v>
                </c:pt>
                <c:pt idx="2821">
                  <c:v>4.82</c:v>
                </c:pt>
                <c:pt idx="2822">
                  <c:v>3.03</c:v>
                </c:pt>
                <c:pt idx="2823">
                  <c:v>4.1500000000000004</c:v>
                </c:pt>
                <c:pt idx="2824">
                  <c:v>4.1500000000000004</c:v>
                </c:pt>
                <c:pt idx="2825">
                  <c:v>3.03</c:v>
                </c:pt>
                <c:pt idx="2826">
                  <c:v>5.46</c:v>
                </c:pt>
                <c:pt idx="2827">
                  <c:v>4.28</c:v>
                </c:pt>
                <c:pt idx="2828">
                  <c:v>2.62</c:v>
                </c:pt>
                <c:pt idx="2829">
                  <c:v>4.72</c:v>
                </c:pt>
                <c:pt idx="2830">
                  <c:v>4.72</c:v>
                </c:pt>
                <c:pt idx="2831">
                  <c:v>4.28</c:v>
                </c:pt>
                <c:pt idx="2832">
                  <c:v>4.58</c:v>
                </c:pt>
                <c:pt idx="2833">
                  <c:v>6.28</c:v>
                </c:pt>
                <c:pt idx="2834">
                  <c:v>2.62</c:v>
                </c:pt>
                <c:pt idx="2835">
                  <c:v>4.4800000000000004</c:v>
                </c:pt>
                <c:pt idx="2836">
                  <c:v>3.23</c:v>
                </c:pt>
                <c:pt idx="2837">
                  <c:v>4.01</c:v>
                </c:pt>
                <c:pt idx="2838">
                  <c:v>5.12</c:v>
                </c:pt>
                <c:pt idx="2839">
                  <c:v>5.2</c:v>
                </c:pt>
                <c:pt idx="2840">
                  <c:v>6.04</c:v>
                </c:pt>
                <c:pt idx="2841">
                  <c:v>3.2</c:v>
                </c:pt>
                <c:pt idx="2842">
                  <c:v>3.02</c:v>
                </c:pt>
                <c:pt idx="2843">
                  <c:v>2.56</c:v>
                </c:pt>
                <c:pt idx="2844">
                  <c:v>5.19</c:v>
                </c:pt>
                <c:pt idx="2845">
                  <c:v>5.58</c:v>
                </c:pt>
                <c:pt idx="2846">
                  <c:v>2.56</c:v>
                </c:pt>
                <c:pt idx="2847">
                  <c:v>3.02</c:v>
                </c:pt>
                <c:pt idx="2848">
                  <c:v>5.08</c:v>
                </c:pt>
                <c:pt idx="2849">
                  <c:v>5.37</c:v>
                </c:pt>
                <c:pt idx="2850">
                  <c:v>3.39</c:v>
                </c:pt>
                <c:pt idx="2851">
                  <c:v>1.97</c:v>
                </c:pt>
                <c:pt idx="2852">
                  <c:v>3.2</c:v>
                </c:pt>
                <c:pt idx="2853">
                  <c:v>5.58</c:v>
                </c:pt>
                <c:pt idx="2854">
                  <c:v>3.99</c:v>
                </c:pt>
                <c:pt idx="2855">
                  <c:v>5</c:v>
                </c:pt>
                <c:pt idx="2856">
                  <c:v>4.1399999999999997</c:v>
                </c:pt>
                <c:pt idx="2857">
                  <c:v>4.47</c:v>
                </c:pt>
                <c:pt idx="2858">
                  <c:v>6.19</c:v>
                </c:pt>
                <c:pt idx="2859">
                  <c:v>3.01</c:v>
                </c:pt>
                <c:pt idx="2860">
                  <c:v>4.8099999999999996</c:v>
                </c:pt>
                <c:pt idx="2861">
                  <c:v>4.47</c:v>
                </c:pt>
                <c:pt idx="2862">
                  <c:v>1.97</c:v>
                </c:pt>
                <c:pt idx="2863">
                  <c:v>5.08</c:v>
                </c:pt>
                <c:pt idx="2864">
                  <c:v>6.19</c:v>
                </c:pt>
                <c:pt idx="2865">
                  <c:v>4.72</c:v>
                </c:pt>
                <c:pt idx="2866">
                  <c:v>4.25</c:v>
                </c:pt>
                <c:pt idx="2867">
                  <c:v>3.39</c:v>
                </c:pt>
                <c:pt idx="2868">
                  <c:v>4.25</c:v>
                </c:pt>
                <c:pt idx="2869">
                  <c:v>4.7</c:v>
                </c:pt>
                <c:pt idx="2870">
                  <c:v>4.7</c:v>
                </c:pt>
                <c:pt idx="2871">
                  <c:v>3.99</c:v>
                </c:pt>
                <c:pt idx="2872">
                  <c:v>5.37</c:v>
                </c:pt>
                <c:pt idx="2873">
                  <c:v>6.04</c:v>
                </c:pt>
                <c:pt idx="2874">
                  <c:v>5.19</c:v>
                </c:pt>
                <c:pt idx="2875">
                  <c:v>4.72</c:v>
                </c:pt>
                <c:pt idx="2876">
                  <c:v>4.1399999999999997</c:v>
                </c:pt>
                <c:pt idx="2877">
                  <c:v>5</c:v>
                </c:pt>
                <c:pt idx="2878">
                  <c:v>3.01</c:v>
                </c:pt>
                <c:pt idx="2879">
                  <c:v>4.8099999999999996</c:v>
                </c:pt>
                <c:pt idx="2880">
                  <c:v>3.41</c:v>
                </c:pt>
                <c:pt idx="2881">
                  <c:v>4.4800000000000004</c:v>
                </c:pt>
                <c:pt idx="2882">
                  <c:v>2.75</c:v>
                </c:pt>
                <c:pt idx="2883">
                  <c:v>4.82</c:v>
                </c:pt>
                <c:pt idx="2884">
                  <c:v>3.41</c:v>
                </c:pt>
                <c:pt idx="2885">
                  <c:v>6.28</c:v>
                </c:pt>
                <c:pt idx="2886">
                  <c:v>5.12</c:v>
                </c:pt>
                <c:pt idx="2887">
                  <c:v>3.23</c:v>
                </c:pt>
                <c:pt idx="2888">
                  <c:v>2.75</c:v>
                </c:pt>
                <c:pt idx="2889">
                  <c:v>3.02</c:v>
                </c:pt>
                <c:pt idx="2890">
                  <c:v>5.01</c:v>
                </c:pt>
                <c:pt idx="2891">
                  <c:v>5.63</c:v>
                </c:pt>
                <c:pt idx="2892">
                  <c:v>5.46</c:v>
                </c:pt>
                <c:pt idx="2893">
                  <c:v>4.82</c:v>
                </c:pt>
                <c:pt idx="2894">
                  <c:v>4.01</c:v>
                </c:pt>
                <c:pt idx="2895">
                  <c:v>3.02</c:v>
                </c:pt>
                <c:pt idx="2896">
                  <c:v>4.58</c:v>
                </c:pt>
                <c:pt idx="2897">
                  <c:v>5.63</c:v>
                </c:pt>
                <c:pt idx="2898">
                  <c:v>5.2</c:v>
                </c:pt>
                <c:pt idx="2899">
                  <c:v>4.82</c:v>
                </c:pt>
                <c:pt idx="2900">
                  <c:v>5.01</c:v>
                </c:pt>
                <c:pt idx="2901">
                  <c:v>4.82</c:v>
                </c:pt>
                <c:pt idx="2902">
                  <c:v>3.03</c:v>
                </c:pt>
                <c:pt idx="2903">
                  <c:v>4.1500000000000004</c:v>
                </c:pt>
                <c:pt idx="2904">
                  <c:v>4.1500000000000004</c:v>
                </c:pt>
                <c:pt idx="2905">
                  <c:v>3.03</c:v>
                </c:pt>
                <c:pt idx="2906">
                  <c:v>5.46</c:v>
                </c:pt>
                <c:pt idx="2907">
                  <c:v>4.28</c:v>
                </c:pt>
                <c:pt idx="2908">
                  <c:v>2.62</c:v>
                </c:pt>
                <c:pt idx="2909">
                  <c:v>4.72</c:v>
                </c:pt>
                <c:pt idx="2910">
                  <c:v>4.72</c:v>
                </c:pt>
                <c:pt idx="2911">
                  <c:v>4.28</c:v>
                </c:pt>
                <c:pt idx="2912">
                  <c:v>4.58</c:v>
                </c:pt>
                <c:pt idx="2913">
                  <c:v>6.28</c:v>
                </c:pt>
                <c:pt idx="2914">
                  <c:v>2.62</c:v>
                </c:pt>
                <c:pt idx="2915">
                  <c:v>4.4800000000000004</c:v>
                </c:pt>
                <c:pt idx="2916">
                  <c:v>3.23</c:v>
                </c:pt>
                <c:pt idx="2917">
                  <c:v>4.01</c:v>
                </c:pt>
                <c:pt idx="2918">
                  <c:v>5.12</c:v>
                </c:pt>
                <c:pt idx="2919">
                  <c:v>5.2</c:v>
                </c:pt>
                <c:pt idx="2920">
                  <c:v>5</c:v>
                </c:pt>
                <c:pt idx="2921">
                  <c:v>4.25</c:v>
                </c:pt>
                <c:pt idx="2922">
                  <c:v>3.01</c:v>
                </c:pt>
                <c:pt idx="2923">
                  <c:v>3.02</c:v>
                </c:pt>
                <c:pt idx="2924">
                  <c:v>3.39</c:v>
                </c:pt>
                <c:pt idx="2925">
                  <c:v>6.04</c:v>
                </c:pt>
                <c:pt idx="2926">
                  <c:v>2.56</c:v>
                </c:pt>
                <c:pt idx="2927">
                  <c:v>4.1399999999999997</c:v>
                </c:pt>
                <c:pt idx="2928">
                  <c:v>4.1399999999999997</c:v>
                </c:pt>
                <c:pt idx="2929">
                  <c:v>5.19</c:v>
                </c:pt>
                <c:pt idx="2930">
                  <c:v>5.58</c:v>
                </c:pt>
                <c:pt idx="2931">
                  <c:v>4.47</c:v>
                </c:pt>
                <c:pt idx="2932">
                  <c:v>5.08</c:v>
                </c:pt>
                <c:pt idx="2933">
                  <c:v>5.19</c:v>
                </c:pt>
                <c:pt idx="2934">
                  <c:v>3.99</c:v>
                </c:pt>
                <c:pt idx="2935">
                  <c:v>6.19</c:v>
                </c:pt>
                <c:pt idx="2936">
                  <c:v>4.47</c:v>
                </c:pt>
                <c:pt idx="2937">
                  <c:v>5.58</c:v>
                </c:pt>
                <c:pt idx="2938">
                  <c:v>4.25</c:v>
                </c:pt>
                <c:pt idx="2939">
                  <c:v>5.08</c:v>
                </c:pt>
                <c:pt idx="2940">
                  <c:v>4.7</c:v>
                </c:pt>
                <c:pt idx="2941">
                  <c:v>6.04</c:v>
                </c:pt>
                <c:pt idx="2942">
                  <c:v>2.56</c:v>
                </c:pt>
                <c:pt idx="2943">
                  <c:v>3.02</c:v>
                </c:pt>
                <c:pt idx="2944">
                  <c:v>3.39</c:v>
                </c:pt>
                <c:pt idx="2945">
                  <c:v>6.19</c:v>
                </c:pt>
                <c:pt idx="2946">
                  <c:v>1.97</c:v>
                </c:pt>
                <c:pt idx="2947">
                  <c:v>3.2</c:v>
                </c:pt>
                <c:pt idx="2948">
                  <c:v>4.8099999999999996</c:v>
                </c:pt>
                <c:pt idx="2949">
                  <c:v>4.8099999999999996</c:v>
                </c:pt>
                <c:pt idx="2950">
                  <c:v>4.7</c:v>
                </c:pt>
                <c:pt idx="2951">
                  <c:v>5.37</c:v>
                </c:pt>
                <c:pt idx="2952">
                  <c:v>5</c:v>
                </c:pt>
                <c:pt idx="2953">
                  <c:v>3.99</c:v>
                </c:pt>
                <c:pt idx="2954">
                  <c:v>3.2</c:v>
                </c:pt>
                <c:pt idx="2955">
                  <c:v>5.37</c:v>
                </c:pt>
                <c:pt idx="2956">
                  <c:v>4.72</c:v>
                </c:pt>
                <c:pt idx="2957">
                  <c:v>4.72</c:v>
                </c:pt>
                <c:pt idx="2958">
                  <c:v>1.97</c:v>
                </c:pt>
                <c:pt idx="2959">
                  <c:v>3.01</c:v>
                </c:pt>
                <c:pt idx="2960">
                  <c:v>2.99</c:v>
                </c:pt>
                <c:pt idx="2961">
                  <c:v>4.04</c:v>
                </c:pt>
                <c:pt idx="2962">
                  <c:v>3.84</c:v>
                </c:pt>
                <c:pt idx="2963">
                  <c:v>3.37</c:v>
                </c:pt>
                <c:pt idx="2964">
                  <c:v>4.68</c:v>
                </c:pt>
                <c:pt idx="2965">
                  <c:v>5.04</c:v>
                </c:pt>
                <c:pt idx="2966">
                  <c:v>3.37</c:v>
                </c:pt>
                <c:pt idx="2967">
                  <c:v>4.66</c:v>
                </c:pt>
                <c:pt idx="2968">
                  <c:v>4.37</c:v>
                </c:pt>
                <c:pt idx="2969">
                  <c:v>5.56</c:v>
                </c:pt>
                <c:pt idx="2970">
                  <c:v>2.92</c:v>
                </c:pt>
                <c:pt idx="2971">
                  <c:v>4.9400000000000004</c:v>
                </c:pt>
                <c:pt idx="2972">
                  <c:v>4.04</c:v>
                </c:pt>
                <c:pt idx="2973">
                  <c:v>5.56</c:v>
                </c:pt>
                <c:pt idx="2974">
                  <c:v>4.68</c:v>
                </c:pt>
                <c:pt idx="2975">
                  <c:v>3.16</c:v>
                </c:pt>
                <c:pt idx="2976">
                  <c:v>4.92</c:v>
                </c:pt>
                <c:pt idx="2977">
                  <c:v>5.86</c:v>
                </c:pt>
                <c:pt idx="2978">
                  <c:v>2.92</c:v>
                </c:pt>
                <c:pt idx="2979">
                  <c:v>2.37</c:v>
                </c:pt>
                <c:pt idx="2980">
                  <c:v>5.04</c:v>
                </c:pt>
                <c:pt idx="2981">
                  <c:v>4.37</c:v>
                </c:pt>
                <c:pt idx="2982">
                  <c:v>4.2300000000000004</c:v>
                </c:pt>
                <c:pt idx="2983">
                  <c:v>4.75</c:v>
                </c:pt>
                <c:pt idx="2984">
                  <c:v>4.66</c:v>
                </c:pt>
                <c:pt idx="2985">
                  <c:v>5.35</c:v>
                </c:pt>
                <c:pt idx="2986">
                  <c:v>4.92</c:v>
                </c:pt>
                <c:pt idx="2987">
                  <c:v>3.25</c:v>
                </c:pt>
                <c:pt idx="2988">
                  <c:v>3.84</c:v>
                </c:pt>
                <c:pt idx="2989">
                  <c:v>2.99</c:v>
                </c:pt>
                <c:pt idx="2990">
                  <c:v>2.37</c:v>
                </c:pt>
                <c:pt idx="2991">
                  <c:v>6.98</c:v>
                </c:pt>
                <c:pt idx="2992">
                  <c:v>4.2300000000000004</c:v>
                </c:pt>
                <c:pt idx="2993">
                  <c:v>3.16</c:v>
                </c:pt>
                <c:pt idx="2994">
                  <c:v>5.86</c:v>
                </c:pt>
                <c:pt idx="2995">
                  <c:v>4.75</c:v>
                </c:pt>
                <c:pt idx="2996">
                  <c:v>6.98</c:v>
                </c:pt>
                <c:pt idx="2997">
                  <c:v>5.35</c:v>
                </c:pt>
                <c:pt idx="2998">
                  <c:v>4.9400000000000004</c:v>
                </c:pt>
                <c:pt idx="2999">
                  <c:v>3.25</c:v>
                </c:pt>
                <c:pt idx="3000">
                  <c:v>5.16</c:v>
                </c:pt>
                <c:pt idx="3001">
                  <c:v>3.17</c:v>
                </c:pt>
                <c:pt idx="3002">
                  <c:v>2.38</c:v>
                </c:pt>
                <c:pt idx="3003">
                  <c:v>5.41</c:v>
                </c:pt>
                <c:pt idx="3004">
                  <c:v>3</c:v>
                </c:pt>
                <c:pt idx="3005">
                  <c:v>4.6900000000000004</c:v>
                </c:pt>
                <c:pt idx="3006">
                  <c:v>4.24</c:v>
                </c:pt>
                <c:pt idx="3007">
                  <c:v>5.28</c:v>
                </c:pt>
                <c:pt idx="3008">
                  <c:v>3.32</c:v>
                </c:pt>
                <c:pt idx="3009">
                  <c:v>5.16</c:v>
                </c:pt>
                <c:pt idx="3010">
                  <c:v>4.08</c:v>
                </c:pt>
                <c:pt idx="3011">
                  <c:v>3.17</c:v>
                </c:pt>
                <c:pt idx="3012">
                  <c:v>5.28</c:v>
                </c:pt>
                <c:pt idx="3013">
                  <c:v>4.24</c:v>
                </c:pt>
                <c:pt idx="3014">
                  <c:v>4.45</c:v>
                </c:pt>
                <c:pt idx="3015">
                  <c:v>6.44</c:v>
                </c:pt>
                <c:pt idx="3016">
                  <c:v>4.45</c:v>
                </c:pt>
                <c:pt idx="3017">
                  <c:v>4.8</c:v>
                </c:pt>
                <c:pt idx="3018">
                  <c:v>3.32</c:v>
                </c:pt>
                <c:pt idx="3019">
                  <c:v>5.0199999999999996</c:v>
                </c:pt>
                <c:pt idx="3020">
                  <c:v>4.8</c:v>
                </c:pt>
                <c:pt idx="3021">
                  <c:v>3.84</c:v>
                </c:pt>
                <c:pt idx="3022">
                  <c:v>2.5299999999999998</c:v>
                </c:pt>
                <c:pt idx="3023">
                  <c:v>4.08</c:v>
                </c:pt>
                <c:pt idx="3024">
                  <c:v>4.9800000000000004</c:v>
                </c:pt>
                <c:pt idx="3025">
                  <c:v>4.72</c:v>
                </c:pt>
                <c:pt idx="3026">
                  <c:v>6.44</c:v>
                </c:pt>
                <c:pt idx="3027">
                  <c:v>3.01</c:v>
                </c:pt>
                <c:pt idx="3028">
                  <c:v>3</c:v>
                </c:pt>
                <c:pt idx="3029">
                  <c:v>5.0199999999999996</c:v>
                </c:pt>
                <c:pt idx="3030">
                  <c:v>4.72</c:v>
                </c:pt>
                <c:pt idx="3031">
                  <c:v>3.01</c:v>
                </c:pt>
                <c:pt idx="3032">
                  <c:v>2.38</c:v>
                </c:pt>
                <c:pt idx="3033">
                  <c:v>2.5299999999999998</c:v>
                </c:pt>
                <c:pt idx="3034">
                  <c:v>3.84</c:v>
                </c:pt>
                <c:pt idx="3035">
                  <c:v>4.93</c:v>
                </c:pt>
                <c:pt idx="3036">
                  <c:v>4.6900000000000004</c:v>
                </c:pt>
                <c:pt idx="3037">
                  <c:v>4.9800000000000004</c:v>
                </c:pt>
                <c:pt idx="3038">
                  <c:v>4.93</c:v>
                </c:pt>
                <c:pt idx="3039">
                  <c:v>5.41</c:v>
                </c:pt>
                <c:pt idx="3040">
                  <c:v>3.05</c:v>
                </c:pt>
                <c:pt idx="3041">
                  <c:v>2.72</c:v>
                </c:pt>
                <c:pt idx="3042">
                  <c:v>5.16</c:v>
                </c:pt>
                <c:pt idx="3043">
                  <c:v>5.5</c:v>
                </c:pt>
                <c:pt idx="3044">
                  <c:v>4.88</c:v>
                </c:pt>
                <c:pt idx="3045">
                  <c:v>3.53</c:v>
                </c:pt>
                <c:pt idx="3046">
                  <c:v>4.7300000000000004</c:v>
                </c:pt>
                <c:pt idx="3047">
                  <c:v>3.05</c:v>
                </c:pt>
                <c:pt idx="3048">
                  <c:v>5.76</c:v>
                </c:pt>
                <c:pt idx="3049">
                  <c:v>4.5999999999999996</c:v>
                </c:pt>
                <c:pt idx="3050">
                  <c:v>4.34</c:v>
                </c:pt>
                <c:pt idx="3051">
                  <c:v>4.1500000000000004</c:v>
                </c:pt>
                <c:pt idx="3052">
                  <c:v>5.0199999999999996</c:v>
                </c:pt>
                <c:pt idx="3053">
                  <c:v>3.31</c:v>
                </c:pt>
                <c:pt idx="3054">
                  <c:v>4.0199999999999996</c:v>
                </c:pt>
                <c:pt idx="3055">
                  <c:v>4.5999999999999996</c:v>
                </c:pt>
                <c:pt idx="3056">
                  <c:v>4.63</c:v>
                </c:pt>
                <c:pt idx="3057">
                  <c:v>4.1500000000000004</c:v>
                </c:pt>
                <c:pt idx="3058">
                  <c:v>6.37</c:v>
                </c:pt>
                <c:pt idx="3059">
                  <c:v>2.72</c:v>
                </c:pt>
                <c:pt idx="3060">
                  <c:v>2.76</c:v>
                </c:pt>
                <c:pt idx="3061">
                  <c:v>4.34</c:v>
                </c:pt>
                <c:pt idx="3062">
                  <c:v>5.0199999999999996</c:v>
                </c:pt>
                <c:pt idx="3063">
                  <c:v>2.76</c:v>
                </c:pt>
                <c:pt idx="3064">
                  <c:v>5.76</c:v>
                </c:pt>
                <c:pt idx="3065">
                  <c:v>4.0199999999999996</c:v>
                </c:pt>
                <c:pt idx="3066">
                  <c:v>3.1</c:v>
                </c:pt>
                <c:pt idx="3067">
                  <c:v>3.53</c:v>
                </c:pt>
                <c:pt idx="3068">
                  <c:v>4.88</c:v>
                </c:pt>
                <c:pt idx="3069">
                  <c:v>3.31</c:v>
                </c:pt>
                <c:pt idx="3070">
                  <c:v>4.7300000000000004</c:v>
                </c:pt>
                <c:pt idx="3071">
                  <c:v>5.16</c:v>
                </c:pt>
                <c:pt idx="3072">
                  <c:v>4.51</c:v>
                </c:pt>
                <c:pt idx="3073">
                  <c:v>5.5</c:v>
                </c:pt>
                <c:pt idx="3074">
                  <c:v>6.37</c:v>
                </c:pt>
                <c:pt idx="3075">
                  <c:v>4.84</c:v>
                </c:pt>
                <c:pt idx="3076">
                  <c:v>3.1</c:v>
                </c:pt>
                <c:pt idx="3077">
                  <c:v>4.51</c:v>
                </c:pt>
                <c:pt idx="3078">
                  <c:v>4.63</c:v>
                </c:pt>
                <c:pt idx="3079">
                  <c:v>4.84</c:v>
                </c:pt>
                <c:pt idx="3080">
                  <c:v>3.41</c:v>
                </c:pt>
                <c:pt idx="3081">
                  <c:v>4.4800000000000004</c:v>
                </c:pt>
                <c:pt idx="3082">
                  <c:v>2.75</c:v>
                </c:pt>
                <c:pt idx="3083">
                  <c:v>4.82</c:v>
                </c:pt>
                <c:pt idx="3084">
                  <c:v>3.41</c:v>
                </c:pt>
                <c:pt idx="3085">
                  <c:v>6.28</c:v>
                </c:pt>
                <c:pt idx="3086">
                  <c:v>5.12</c:v>
                </c:pt>
                <c:pt idx="3087">
                  <c:v>3.23</c:v>
                </c:pt>
                <c:pt idx="3088">
                  <c:v>2.75</c:v>
                </c:pt>
                <c:pt idx="3089">
                  <c:v>3.02</c:v>
                </c:pt>
                <c:pt idx="3090">
                  <c:v>5.01</c:v>
                </c:pt>
                <c:pt idx="3091">
                  <c:v>5.63</c:v>
                </c:pt>
                <c:pt idx="3092">
                  <c:v>5.46</c:v>
                </c:pt>
                <c:pt idx="3093">
                  <c:v>4.82</c:v>
                </c:pt>
                <c:pt idx="3094">
                  <c:v>4.01</c:v>
                </c:pt>
                <c:pt idx="3095">
                  <c:v>3.02</c:v>
                </c:pt>
                <c:pt idx="3096">
                  <c:v>4.58</c:v>
                </c:pt>
                <c:pt idx="3097">
                  <c:v>5.63</c:v>
                </c:pt>
                <c:pt idx="3098">
                  <c:v>5.2</c:v>
                </c:pt>
                <c:pt idx="3099">
                  <c:v>4.82</c:v>
                </c:pt>
                <c:pt idx="3100">
                  <c:v>5.01</c:v>
                </c:pt>
                <c:pt idx="3101">
                  <c:v>4.82</c:v>
                </c:pt>
                <c:pt idx="3102">
                  <c:v>3.03</c:v>
                </c:pt>
                <c:pt idx="3103">
                  <c:v>4.1500000000000004</c:v>
                </c:pt>
                <c:pt idx="3104">
                  <c:v>4.1500000000000004</c:v>
                </c:pt>
                <c:pt idx="3105">
                  <c:v>3.03</c:v>
                </c:pt>
                <c:pt idx="3106">
                  <c:v>5.46</c:v>
                </c:pt>
                <c:pt idx="3107">
                  <c:v>4.28</c:v>
                </c:pt>
                <c:pt idx="3108">
                  <c:v>2.62</c:v>
                </c:pt>
                <c:pt idx="3109">
                  <c:v>4.72</c:v>
                </c:pt>
                <c:pt idx="3110">
                  <c:v>4.72</c:v>
                </c:pt>
                <c:pt idx="3111">
                  <c:v>4.28</c:v>
                </c:pt>
                <c:pt idx="3112">
                  <c:v>4.58</c:v>
                </c:pt>
                <c:pt idx="3113">
                  <c:v>6.28</c:v>
                </c:pt>
                <c:pt idx="3114">
                  <c:v>2.62</c:v>
                </c:pt>
                <c:pt idx="3115">
                  <c:v>4.4800000000000004</c:v>
                </c:pt>
                <c:pt idx="3116">
                  <c:v>3.23</c:v>
                </c:pt>
                <c:pt idx="3117">
                  <c:v>4.01</c:v>
                </c:pt>
                <c:pt idx="3118">
                  <c:v>5.12</c:v>
                </c:pt>
                <c:pt idx="3119">
                  <c:v>5.2</c:v>
                </c:pt>
                <c:pt idx="3120">
                  <c:v>5</c:v>
                </c:pt>
                <c:pt idx="3121">
                  <c:v>4.25</c:v>
                </c:pt>
                <c:pt idx="3122">
                  <c:v>3.01</c:v>
                </c:pt>
                <c:pt idx="3123">
                  <c:v>3.02</c:v>
                </c:pt>
                <c:pt idx="3124">
                  <c:v>3.39</c:v>
                </c:pt>
                <c:pt idx="3125">
                  <c:v>6.04</c:v>
                </c:pt>
                <c:pt idx="3126">
                  <c:v>2.56</c:v>
                </c:pt>
                <c:pt idx="3127">
                  <c:v>4.1399999999999997</c:v>
                </c:pt>
                <c:pt idx="3128">
                  <c:v>4.1399999999999997</c:v>
                </c:pt>
                <c:pt idx="3129">
                  <c:v>5.19</c:v>
                </c:pt>
                <c:pt idx="3130">
                  <c:v>5.58</c:v>
                </c:pt>
                <c:pt idx="3131">
                  <c:v>4.47</c:v>
                </c:pt>
                <c:pt idx="3132">
                  <c:v>5.08</c:v>
                </c:pt>
                <c:pt idx="3133">
                  <c:v>5.19</c:v>
                </c:pt>
                <c:pt idx="3134">
                  <c:v>3.99</c:v>
                </c:pt>
                <c:pt idx="3135">
                  <c:v>6.19</c:v>
                </c:pt>
                <c:pt idx="3136">
                  <c:v>4.47</c:v>
                </c:pt>
                <c:pt idx="3137">
                  <c:v>5.58</c:v>
                </c:pt>
                <c:pt idx="3138">
                  <c:v>4.25</c:v>
                </c:pt>
                <c:pt idx="3139">
                  <c:v>5.08</c:v>
                </c:pt>
                <c:pt idx="3140">
                  <c:v>4.7</c:v>
                </c:pt>
                <c:pt idx="3141">
                  <c:v>6.04</c:v>
                </c:pt>
                <c:pt idx="3142">
                  <c:v>2.56</c:v>
                </c:pt>
                <c:pt idx="3143">
                  <c:v>3.02</c:v>
                </c:pt>
                <c:pt idx="3144">
                  <c:v>3.39</c:v>
                </c:pt>
                <c:pt idx="3145">
                  <c:v>6.19</c:v>
                </c:pt>
                <c:pt idx="3146">
                  <c:v>1.97</c:v>
                </c:pt>
                <c:pt idx="3147">
                  <c:v>3.2</c:v>
                </c:pt>
                <c:pt idx="3148">
                  <c:v>4.8099999999999996</c:v>
                </c:pt>
                <c:pt idx="3149">
                  <c:v>4.8099999999999996</c:v>
                </c:pt>
                <c:pt idx="3150">
                  <c:v>4.7</c:v>
                </c:pt>
                <c:pt idx="3151">
                  <c:v>5.37</c:v>
                </c:pt>
                <c:pt idx="3152">
                  <c:v>5</c:v>
                </c:pt>
                <c:pt idx="3153">
                  <c:v>3.99</c:v>
                </c:pt>
                <c:pt idx="3154">
                  <c:v>3.2</c:v>
                </c:pt>
                <c:pt idx="3155">
                  <c:v>5.37</c:v>
                </c:pt>
                <c:pt idx="3156">
                  <c:v>4.72</c:v>
                </c:pt>
                <c:pt idx="3157">
                  <c:v>4.72</c:v>
                </c:pt>
                <c:pt idx="3158">
                  <c:v>1.97</c:v>
                </c:pt>
                <c:pt idx="3159">
                  <c:v>3.01</c:v>
                </c:pt>
                <c:pt idx="3160">
                  <c:v>4.92</c:v>
                </c:pt>
                <c:pt idx="3161">
                  <c:v>3.81</c:v>
                </c:pt>
                <c:pt idx="3162">
                  <c:v>3.14</c:v>
                </c:pt>
                <c:pt idx="3163">
                  <c:v>4.92</c:v>
                </c:pt>
                <c:pt idx="3164">
                  <c:v>5.55</c:v>
                </c:pt>
                <c:pt idx="3165">
                  <c:v>3.14</c:v>
                </c:pt>
                <c:pt idx="3166">
                  <c:v>5.58</c:v>
                </c:pt>
                <c:pt idx="3167">
                  <c:v>4.74</c:v>
                </c:pt>
                <c:pt idx="3168">
                  <c:v>3.07</c:v>
                </c:pt>
                <c:pt idx="3169">
                  <c:v>5.03</c:v>
                </c:pt>
                <c:pt idx="3170">
                  <c:v>4.62</c:v>
                </c:pt>
                <c:pt idx="3171">
                  <c:v>3.37</c:v>
                </c:pt>
                <c:pt idx="3172">
                  <c:v>5.21</c:v>
                </c:pt>
                <c:pt idx="3173">
                  <c:v>4.03</c:v>
                </c:pt>
                <c:pt idx="3174">
                  <c:v>4.66</c:v>
                </c:pt>
                <c:pt idx="3175">
                  <c:v>2.82</c:v>
                </c:pt>
                <c:pt idx="3176">
                  <c:v>2.76</c:v>
                </c:pt>
                <c:pt idx="3177">
                  <c:v>5.03</c:v>
                </c:pt>
                <c:pt idx="3178">
                  <c:v>2.76</c:v>
                </c:pt>
                <c:pt idx="3179">
                  <c:v>5.21</c:v>
                </c:pt>
                <c:pt idx="3180">
                  <c:v>4.3499999999999996</c:v>
                </c:pt>
                <c:pt idx="3181">
                  <c:v>4.74</c:v>
                </c:pt>
                <c:pt idx="3182">
                  <c:v>4.22</c:v>
                </c:pt>
                <c:pt idx="3183">
                  <c:v>5.58</c:v>
                </c:pt>
                <c:pt idx="3184">
                  <c:v>4.22</c:v>
                </c:pt>
                <c:pt idx="3185">
                  <c:v>3.54</c:v>
                </c:pt>
                <c:pt idx="3186">
                  <c:v>3.37</c:v>
                </c:pt>
                <c:pt idx="3187">
                  <c:v>5.55</c:v>
                </c:pt>
                <c:pt idx="3188">
                  <c:v>3.07</c:v>
                </c:pt>
                <c:pt idx="3189">
                  <c:v>5.79</c:v>
                </c:pt>
                <c:pt idx="3190">
                  <c:v>4.3499999999999996</c:v>
                </c:pt>
                <c:pt idx="3191">
                  <c:v>3.81</c:v>
                </c:pt>
                <c:pt idx="3192">
                  <c:v>4.8899999999999997</c:v>
                </c:pt>
                <c:pt idx="3193">
                  <c:v>4.66</c:v>
                </c:pt>
                <c:pt idx="3194">
                  <c:v>2.82</c:v>
                </c:pt>
                <c:pt idx="3195">
                  <c:v>5.79</c:v>
                </c:pt>
                <c:pt idx="3196">
                  <c:v>4.62</c:v>
                </c:pt>
                <c:pt idx="3197">
                  <c:v>3.54</c:v>
                </c:pt>
                <c:pt idx="3198">
                  <c:v>4.03</c:v>
                </c:pt>
                <c:pt idx="3199">
                  <c:v>4.8899999999999997</c:v>
                </c:pt>
                <c:pt idx="3200">
                  <c:v>5.16</c:v>
                </c:pt>
                <c:pt idx="3201">
                  <c:v>3.17</c:v>
                </c:pt>
                <c:pt idx="3202">
                  <c:v>2.38</c:v>
                </c:pt>
                <c:pt idx="3203">
                  <c:v>5.41</c:v>
                </c:pt>
                <c:pt idx="3204">
                  <c:v>3</c:v>
                </c:pt>
                <c:pt idx="3205">
                  <c:v>4.6900000000000004</c:v>
                </c:pt>
                <c:pt idx="3206">
                  <c:v>4.24</c:v>
                </c:pt>
                <c:pt idx="3207">
                  <c:v>5.28</c:v>
                </c:pt>
                <c:pt idx="3208">
                  <c:v>3.32</c:v>
                </c:pt>
                <c:pt idx="3209">
                  <c:v>5.16</c:v>
                </c:pt>
                <c:pt idx="3210">
                  <c:v>4.08</c:v>
                </c:pt>
                <c:pt idx="3211">
                  <c:v>3.17</c:v>
                </c:pt>
                <c:pt idx="3212">
                  <c:v>5.28</c:v>
                </c:pt>
                <c:pt idx="3213">
                  <c:v>4.24</c:v>
                </c:pt>
                <c:pt idx="3214">
                  <c:v>4.45</c:v>
                </c:pt>
                <c:pt idx="3215">
                  <c:v>6.44</c:v>
                </c:pt>
                <c:pt idx="3216">
                  <c:v>4.45</c:v>
                </c:pt>
                <c:pt idx="3217">
                  <c:v>4.8</c:v>
                </c:pt>
                <c:pt idx="3218">
                  <c:v>3.32</c:v>
                </c:pt>
                <c:pt idx="3219">
                  <c:v>5.0199999999999996</c:v>
                </c:pt>
                <c:pt idx="3220">
                  <c:v>4.8</c:v>
                </c:pt>
                <c:pt idx="3221">
                  <c:v>3.84</c:v>
                </c:pt>
                <c:pt idx="3222">
                  <c:v>2.5299999999999998</c:v>
                </c:pt>
                <c:pt idx="3223">
                  <c:v>4.08</c:v>
                </c:pt>
                <c:pt idx="3224">
                  <c:v>4.9800000000000004</c:v>
                </c:pt>
                <c:pt idx="3225">
                  <c:v>4.72</c:v>
                </c:pt>
                <c:pt idx="3226">
                  <c:v>6.44</c:v>
                </c:pt>
                <c:pt idx="3227">
                  <c:v>3.01</c:v>
                </c:pt>
                <c:pt idx="3228">
                  <c:v>3</c:v>
                </c:pt>
                <c:pt idx="3229">
                  <c:v>5.0199999999999996</c:v>
                </c:pt>
                <c:pt idx="3230">
                  <c:v>4.72</c:v>
                </c:pt>
                <c:pt idx="3231">
                  <c:v>3.01</c:v>
                </c:pt>
                <c:pt idx="3232">
                  <c:v>2.38</c:v>
                </c:pt>
                <c:pt idx="3233">
                  <c:v>2.5299999999999998</c:v>
                </c:pt>
                <c:pt idx="3234">
                  <c:v>3.84</c:v>
                </c:pt>
                <c:pt idx="3235">
                  <c:v>4.93</c:v>
                </c:pt>
                <c:pt idx="3236">
                  <c:v>4.6900000000000004</c:v>
                </c:pt>
                <c:pt idx="3237">
                  <c:v>4.9800000000000004</c:v>
                </c:pt>
                <c:pt idx="3238">
                  <c:v>4.93</c:v>
                </c:pt>
                <c:pt idx="3239">
                  <c:v>5.41</c:v>
                </c:pt>
                <c:pt idx="3240">
                  <c:v>4.37</c:v>
                </c:pt>
                <c:pt idx="3241">
                  <c:v>4.66</c:v>
                </c:pt>
                <c:pt idx="3242">
                  <c:v>4.9400000000000004</c:v>
                </c:pt>
                <c:pt idx="3243">
                  <c:v>4.04</c:v>
                </c:pt>
                <c:pt idx="3244">
                  <c:v>4.9400000000000004</c:v>
                </c:pt>
                <c:pt idx="3245">
                  <c:v>4.68</c:v>
                </c:pt>
                <c:pt idx="3246">
                  <c:v>3.25</c:v>
                </c:pt>
                <c:pt idx="3247">
                  <c:v>5.35</c:v>
                </c:pt>
                <c:pt idx="3248">
                  <c:v>3.37</c:v>
                </c:pt>
                <c:pt idx="3249">
                  <c:v>3.37</c:v>
                </c:pt>
                <c:pt idx="3250">
                  <c:v>5.35</c:v>
                </c:pt>
                <c:pt idx="3251">
                  <c:v>4.75</c:v>
                </c:pt>
                <c:pt idx="3252">
                  <c:v>5.04</c:v>
                </c:pt>
                <c:pt idx="3253">
                  <c:v>5.86</c:v>
                </c:pt>
                <c:pt idx="3254">
                  <c:v>3.16</c:v>
                </c:pt>
                <c:pt idx="3255">
                  <c:v>5.86</c:v>
                </c:pt>
                <c:pt idx="3256">
                  <c:v>5.56</c:v>
                </c:pt>
                <c:pt idx="3257">
                  <c:v>2.92</c:v>
                </c:pt>
                <c:pt idx="3258">
                  <c:v>2.99</c:v>
                </c:pt>
                <c:pt idx="3259">
                  <c:v>3.84</c:v>
                </c:pt>
                <c:pt idx="3260">
                  <c:v>3.84</c:v>
                </c:pt>
                <c:pt idx="3261">
                  <c:v>4.68</c:v>
                </c:pt>
                <c:pt idx="3262">
                  <c:v>4.75</c:v>
                </c:pt>
                <c:pt idx="3263">
                  <c:v>6.98</c:v>
                </c:pt>
                <c:pt idx="3264">
                  <c:v>4.92</c:v>
                </c:pt>
                <c:pt idx="3265">
                  <c:v>2.99</c:v>
                </c:pt>
                <c:pt idx="3266">
                  <c:v>4.04</c:v>
                </c:pt>
                <c:pt idx="3267">
                  <c:v>4.2300000000000004</c:v>
                </c:pt>
                <c:pt idx="3268">
                  <c:v>3.16</c:v>
                </c:pt>
                <c:pt idx="3269">
                  <c:v>3.25</c:v>
                </c:pt>
                <c:pt idx="3270">
                  <c:v>4.37</c:v>
                </c:pt>
                <c:pt idx="3271">
                  <c:v>6.98</c:v>
                </c:pt>
                <c:pt idx="3272">
                  <c:v>4.92</c:v>
                </c:pt>
                <c:pt idx="3273">
                  <c:v>4.2300000000000004</c:v>
                </c:pt>
                <c:pt idx="3274">
                  <c:v>5.04</c:v>
                </c:pt>
                <c:pt idx="3275">
                  <c:v>2.37</c:v>
                </c:pt>
                <c:pt idx="3276">
                  <c:v>2.92</c:v>
                </c:pt>
                <c:pt idx="3277">
                  <c:v>4.66</c:v>
                </c:pt>
                <c:pt idx="3278">
                  <c:v>5.56</c:v>
                </c:pt>
                <c:pt idx="3279">
                  <c:v>2.37</c:v>
                </c:pt>
                <c:pt idx="3280">
                  <c:v>2.99</c:v>
                </c:pt>
                <c:pt idx="3281">
                  <c:v>4.04</c:v>
                </c:pt>
                <c:pt idx="3282">
                  <c:v>3.84</c:v>
                </c:pt>
                <c:pt idx="3283">
                  <c:v>3.37</c:v>
                </c:pt>
                <c:pt idx="3284">
                  <c:v>4.68</c:v>
                </c:pt>
                <c:pt idx="3285">
                  <c:v>5.04</c:v>
                </c:pt>
                <c:pt idx="3286">
                  <c:v>3.37</c:v>
                </c:pt>
                <c:pt idx="3287">
                  <c:v>4.66</c:v>
                </c:pt>
                <c:pt idx="3288">
                  <c:v>4.37</c:v>
                </c:pt>
                <c:pt idx="3289">
                  <c:v>5.56</c:v>
                </c:pt>
                <c:pt idx="3290">
                  <c:v>2.92</c:v>
                </c:pt>
                <c:pt idx="3291">
                  <c:v>4.9400000000000004</c:v>
                </c:pt>
                <c:pt idx="3292">
                  <c:v>4.04</c:v>
                </c:pt>
                <c:pt idx="3293">
                  <c:v>5.56</c:v>
                </c:pt>
                <c:pt idx="3294">
                  <c:v>4.68</c:v>
                </c:pt>
                <c:pt idx="3295">
                  <c:v>3.16</c:v>
                </c:pt>
                <c:pt idx="3296">
                  <c:v>4.92</c:v>
                </c:pt>
                <c:pt idx="3297">
                  <c:v>5.86</c:v>
                </c:pt>
                <c:pt idx="3298">
                  <c:v>2.92</c:v>
                </c:pt>
                <c:pt idx="3299">
                  <c:v>2.37</c:v>
                </c:pt>
                <c:pt idx="3300">
                  <c:v>5.04</c:v>
                </c:pt>
                <c:pt idx="3301">
                  <c:v>4.37</c:v>
                </c:pt>
                <c:pt idx="3302">
                  <c:v>4.2300000000000004</c:v>
                </c:pt>
                <c:pt idx="3303">
                  <c:v>4.75</c:v>
                </c:pt>
                <c:pt idx="3304">
                  <c:v>4.66</c:v>
                </c:pt>
                <c:pt idx="3305">
                  <c:v>5.35</c:v>
                </c:pt>
                <c:pt idx="3306">
                  <c:v>4.92</c:v>
                </c:pt>
                <c:pt idx="3307">
                  <c:v>3.25</c:v>
                </c:pt>
                <c:pt idx="3308">
                  <c:v>3.84</c:v>
                </c:pt>
                <c:pt idx="3309">
                  <c:v>2.99</c:v>
                </c:pt>
                <c:pt idx="3310">
                  <c:v>2.37</c:v>
                </c:pt>
                <c:pt idx="3311">
                  <c:v>6.98</c:v>
                </c:pt>
                <c:pt idx="3312">
                  <c:v>4.2300000000000004</c:v>
                </c:pt>
                <c:pt idx="3313">
                  <c:v>3.16</c:v>
                </c:pt>
                <c:pt idx="3314">
                  <c:v>5.86</c:v>
                </c:pt>
                <c:pt idx="3315">
                  <c:v>4.75</c:v>
                </c:pt>
                <c:pt idx="3316">
                  <c:v>6.04</c:v>
                </c:pt>
                <c:pt idx="3317">
                  <c:v>3.2</c:v>
                </c:pt>
                <c:pt idx="3318">
                  <c:v>3.02</c:v>
                </c:pt>
                <c:pt idx="3319">
                  <c:v>2.56</c:v>
                </c:pt>
                <c:pt idx="3320">
                  <c:v>5.19</c:v>
                </c:pt>
                <c:pt idx="3321">
                  <c:v>5.58</c:v>
                </c:pt>
                <c:pt idx="3322">
                  <c:v>2.56</c:v>
                </c:pt>
                <c:pt idx="3323">
                  <c:v>3.02</c:v>
                </c:pt>
                <c:pt idx="3324">
                  <c:v>5.08</c:v>
                </c:pt>
                <c:pt idx="3325">
                  <c:v>5.37</c:v>
                </c:pt>
                <c:pt idx="3326">
                  <c:v>3.39</c:v>
                </c:pt>
                <c:pt idx="3327">
                  <c:v>1.97</c:v>
                </c:pt>
                <c:pt idx="3328">
                  <c:v>3.2</c:v>
                </c:pt>
                <c:pt idx="3329">
                  <c:v>5.58</c:v>
                </c:pt>
                <c:pt idx="3330">
                  <c:v>3.99</c:v>
                </c:pt>
                <c:pt idx="3331">
                  <c:v>5</c:v>
                </c:pt>
                <c:pt idx="3332">
                  <c:v>4.1399999999999997</c:v>
                </c:pt>
                <c:pt idx="3333">
                  <c:v>4.47</c:v>
                </c:pt>
                <c:pt idx="3334">
                  <c:v>6.19</c:v>
                </c:pt>
                <c:pt idx="3335">
                  <c:v>3.01</c:v>
                </c:pt>
                <c:pt idx="3336">
                  <c:v>4.8099999999999996</c:v>
                </c:pt>
                <c:pt idx="3337">
                  <c:v>4.47</c:v>
                </c:pt>
                <c:pt idx="3338">
                  <c:v>1.97</c:v>
                </c:pt>
                <c:pt idx="3339">
                  <c:v>5.08</c:v>
                </c:pt>
                <c:pt idx="3340">
                  <c:v>6.19</c:v>
                </c:pt>
                <c:pt idx="3341">
                  <c:v>4.72</c:v>
                </c:pt>
                <c:pt idx="3342">
                  <c:v>4.25</c:v>
                </c:pt>
                <c:pt idx="3343">
                  <c:v>3.39</c:v>
                </c:pt>
                <c:pt idx="3344">
                  <c:v>4.25</c:v>
                </c:pt>
                <c:pt idx="3345">
                  <c:v>4.7</c:v>
                </c:pt>
                <c:pt idx="3346">
                  <c:v>4.7</c:v>
                </c:pt>
                <c:pt idx="3347">
                  <c:v>3.99</c:v>
                </c:pt>
                <c:pt idx="3348">
                  <c:v>5.37</c:v>
                </c:pt>
                <c:pt idx="3349">
                  <c:v>6.04</c:v>
                </c:pt>
                <c:pt idx="3350">
                  <c:v>5.19</c:v>
                </c:pt>
                <c:pt idx="3351">
                  <c:v>4.72</c:v>
                </c:pt>
                <c:pt idx="3352">
                  <c:v>4.1399999999999997</c:v>
                </c:pt>
                <c:pt idx="3353">
                  <c:v>5</c:v>
                </c:pt>
                <c:pt idx="3354">
                  <c:v>3.01</c:v>
                </c:pt>
                <c:pt idx="3355">
                  <c:v>4.8099999999999996</c:v>
                </c:pt>
                <c:pt idx="3356">
                  <c:v>4.7300000000000004</c:v>
                </c:pt>
                <c:pt idx="3357">
                  <c:v>4.7300000000000004</c:v>
                </c:pt>
                <c:pt idx="3358">
                  <c:v>3.53</c:v>
                </c:pt>
                <c:pt idx="3359">
                  <c:v>4.5999999999999996</c:v>
                </c:pt>
                <c:pt idx="3360">
                  <c:v>4.0199999999999996</c:v>
                </c:pt>
                <c:pt idx="3361">
                  <c:v>4.63</c:v>
                </c:pt>
                <c:pt idx="3362">
                  <c:v>4.0199999999999996</c:v>
                </c:pt>
                <c:pt idx="3363">
                  <c:v>3.53</c:v>
                </c:pt>
                <c:pt idx="3364">
                  <c:v>4.84</c:v>
                </c:pt>
                <c:pt idx="3365">
                  <c:v>2.76</c:v>
                </c:pt>
                <c:pt idx="3366">
                  <c:v>3.31</c:v>
                </c:pt>
                <c:pt idx="3367">
                  <c:v>3.31</c:v>
                </c:pt>
                <c:pt idx="3368">
                  <c:v>3.05</c:v>
                </c:pt>
                <c:pt idx="3369">
                  <c:v>6.37</c:v>
                </c:pt>
                <c:pt idx="3370">
                  <c:v>4.63</c:v>
                </c:pt>
                <c:pt idx="3371">
                  <c:v>5.5</c:v>
                </c:pt>
                <c:pt idx="3372">
                  <c:v>2.72</c:v>
                </c:pt>
                <c:pt idx="3373">
                  <c:v>4.88</c:v>
                </c:pt>
                <c:pt idx="3374">
                  <c:v>5.16</c:v>
                </c:pt>
                <c:pt idx="3375">
                  <c:v>3.05</c:v>
                </c:pt>
                <c:pt idx="3376">
                  <c:v>3.1</c:v>
                </c:pt>
                <c:pt idx="3377">
                  <c:v>4.88</c:v>
                </c:pt>
                <c:pt idx="3378">
                  <c:v>4.84</c:v>
                </c:pt>
                <c:pt idx="3379">
                  <c:v>4.1500000000000004</c:v>
                </c:pt>
                <c:pt idx="3380">
                  <c:v>4.51</c:v>
                </c:pt>
                <c:pt idx="3381">
                  <c:v>5.0199999999999996</c:v>
                </c:pt>
                <c:pt idx="3382">
                  <c:v>4.1500000000000004</c:v>
                </c:pt>
                <c:pt idx="3383">
                  <c:v>3.1</c:v>
                </c:pt>
                <c:pt idx="3384">
                  <c:v>6.37</c:v>
                </c:pt>
                <c:pt idx="3385">
                  <c:v>4.51</c:v>
                </c:pt>
                <c:pt idx="3386">
                  <c:v>5.0199999999999996</c:v>
                </c:pt>
                <c:pt idx="3387">
                  <c:v>2.72</c:v>
                </c:pt>
                <c:pt idx="3388">
                  <c:v>2.76</c:v>
                </c:pt>
                <c:pt idx="3389">
                  <c:v>5.16</c:v>
                </c:pt>
                <c:pt idx="3390">
                  <c:v>5.76</c:v>
                </c:pt>
                <c:pt idx="3391">
                  <c:v>5.5</c:v>
                </c:pt>
                <c:pt idx="3392">
                  <c:v>4.34</c:v>
                </c:pt>
                <c:pt idx="3393">
                  <c:v>4.34</c:v>
                </c:pt>
                <c:pt idx="3394">
                  <c:v>4.5999999999999996</c:v>
                </c:pt>
                <c:pt idx="3395">
                  <c:v>5.76</c:v>
                </c:pt>
                <c:pt idx="3396">
                  <c:v>3.41</c:v>
                </c:pt>
                <c:pt idx="3397">
                  <c:v>4.4800000000000004</c:v>
                </c:pt>
                <c:pt idx="3398">
                  <c:v>2.75</c:v>
                </c:pt>
                <c:pt idx="3399">
                  <c:v>4.82</c:v>
                </c:pt>
                <c:pt idx="3400">
                  <c:v>3.41</c:v>
                </c:pt>
                <c:pt idx="3401">
                  <c:v>6.28</c:v>
                </c:pt>
                <c:pt idx="3402">
                  <c:v>5.12</c:v>
                </c:pt>
                <c:pt idx="3403">
                  <c:v>3.23</c:v>
                </c:pt>
                <c:pt idx="3404">
                  <c:v>2.75</c:v>
                </c:pt>
                <c:pt idx="3405">
                  <c:v>3.02</c:v>
                </c:pt>
                <c:pt idx="3406">
                  <c:v>5.01</c:v>
                </c:pt>
                <c:pt idx="3407">
                  <c:v>5.63</c:v>
                </c:pt>
                <c:pt idx="3408">
                  <c:v>5.46</c:v>
                </c:pt>
                <c:pt idx="3409">
                  <c:v>4.82</c:v>
                </c:pt>
                <c:pt idx="3410">
                  <c:v>4.01</c:v>
                </c:pt>
                <c:pt idx="3411">
                  <c:v>3.02</c:v>
                </c:pt>
                <c:pt idx="3412">
                  <c:v>4.58</c:v>
                </c:pt>
                <c:pt idx="3413">
                  <c:v>5.63</c:v>
                </c:pt>
                <c:pt idx="3414">
                  <c:v>5.2</c:v>
                </c:pt>
                <c:pt idx="3415">
                  <c:v>4.82</c:v>
                </c:pt>
                <c:pt idx="3416">
                  <c:v>5.01</c:v>
                </c:pt>
                <c:pt idx="3417">
                  <c:v>4.82</c:v>
                </c:pt>
                <c:pt idx="3418">
                  <c:v>3.03</c:v>
                </c:pt>
                <c:pt idx="3419">
                  <c:v>4.1500000000000004</c:v>
                </c:pt>
                <c:pt idx="3420">
                  <c:v>4.1500000000000004</c:v>
                </c:pt>
                <c:pt idx="3421">
                  <c:v>3.03</c:v>
                </c:pt>
                <c:pt idx="3422">
                  <c:v>5.46</c:v>
                </c:pt>
                <c:pt idx="3423">
                  <c:v>4.28</c:v>
                </c:pt>
                <c:pt idx="3424">
                  <c:v>2.62</c:v>
                </c:pt>
                <c:pt idx="3425">
                  <c:v>4.72</c:v>
                </c:pt>
                <c:pt idx="3426">
                  <c:v>4.72</c:v>
                </c:pt>
                <c:pt idx="3427">
                  <c:v>4.28</c:v>
                </c:pt>
                <c:pt idx="3428">
                  <c:v>4.58</c:v>
                </c:pt>
                <c:pt idx="3429">
                  <c:v>6.28</c:v>
                </c:pt>
                <c:pt idx="3430">
                  <c:v>2.62</c:v>
                </c:pt>
                <c:pt idx="3431">
                  <c:v>4.4800000000000004</c:v>
                </c:pt>
                <c:pt idx="3432">
                  <c:v>3.23</c:v>
                </c:pt>
                <c:pt idx="3433">
                  <c:v>4.01</c:v>
                </c:pt>
                <c:pt idx="3434">
                  <c:v>5.12</c:v>
                </c:pt>
                <c:pt idx="3435">
                  <c:v>5.2</c:v>
                </c:pt>
                <c:pt idx="3436">
                  <c:v>4.37</c:v>
                </c:pt>
                <c:pt idx="3437">
                  <c:v>4.66</c:v>
                </c:pt>
                <c:pt idx="3438">
                  <c:v>4.9400000000000004</c:v>
                </c:pt>
                <c:pt idx="3439">
                  <c:v>4.04</c:v>
                </c:pt>
                <c:pt idx="3440">
                  <c:v>4.9400000000000004</c:v>
                </c:pt>
                <c:pt idx="3441">
                  <c:v>4.68</c:v>
                </c:pt>
                <c:pt idx="3442">
                  <c:v>3.25</c:v>
                </c:pt>
                <c:pt idx="3443">
                  <c:v>5.35</c:v>
                </c:pt>
                <c:pt idx="3444">
                  <c:v>3.37</c:v>
                </c:pt>
                <c:pt idx="3445">
                  <c:v>3.37</c:v>
                </c:pt>
                <c:pt idx="3446">
                  <c:v>5.35</c:v>
                </c:pt>
                <c:pt idx="3447">
                  <c:v>4.75</c:v>
                </c:pt>
                <c:pt idx="3448">
                  <c:v>5.04</c:v>
                </c:pt>
                <c:pt idx="3449">
                  <c:v>5.86</c:v>
                </c:pt>
                <c:pt idx="3450">
                  <c:v>3.16</c:v>
                </c:pt>
                <c:pt idx="3451">
                  <c:v>5.86</c:v>
                </c:pt>
                <c:pt idx="3452">
                  <c:v>5.56</c:v>
                </c:pt>
                <c:pt idx="3453">
                  <c:v>2.92</c:v>
                </c:pt>
                <c:pt idx="3454">
                  <c:v>2.99</c:v>
                </c:pt>
                <c:pt idx="3455">
                  <c:v>3.84</c:v>
                </c:pt>
                <c:pt idx="3456">
                  <c:v>3.84</c:v>
                </c:pt>
                <c:pt idx="3457">
                  <c:v>4.68</c:v>
                </c:pt>
                <c:pt idx="3458">
                  <c:v>4.75</c:v>
                </c:pt>
                <c:pt idx="3459">
                  <c:v>6.98</c:v>
                </c:pt>
                <c:pt idx="3460">
                  <c:v>4.92</c:v>
                </c:pt>
                <c:pt idx="3461">
                  <c:v>2.99</c:v>
                </c:pt>
                <c:pt idx="3462">
                  <c:v>4.04</c:v>
                </c:pt>
                <c:pt idx="3463">
                  <c:v>4.2300000000000004</c:v>
                </c:pt>
                <c:pt idx="3464">
                  <c:v>3.16</c:v>
                </c:pt>
                <c:pt idx="3465">
                  <c:v>3.25</c:v>
                </c:pt>
                <c:pt idx="3466">
                  <c:v>4.37</c:v>
                </c:pt>
                <c:pt idx="3467">
                  <c:v>6.98</c:v>
                </c:pt>
                <c:pt idx="3468">
                  <c:v>4.92</c:v>
                </c:pt>
                <c:pt idx="3469">
                  <c:v>4.2300000000000004</c:v>
                </c:pt>
                <c:pt idx="3470">
                  <c:v>5.04</c:v>
                </c:pt>
                <c:pt idx="3471">
                  <c:v>2.37</c:v>
                </c:pt>
                <c:pt idx="3472">
                  <c:v>2.92</c:v>
                </c:pt>
                <c:pt idx="3473">
                  <c:v>4.66</c:v>
                </c:pt>
                <c:pt idx="3474">
                  <c:v>5.56</c:v>
                </c:pt>
                <c:pt idx="3475">
                  <c:v>2.37</c:v>
                </c:pt>
                <c:pt idx="3476">
                  <c:v>5</c:v>
                </c:pt>
                <c:pt idx="3477">
                  <c:v>4.25</c:v>
                </c:pt>
                <c:pt idx="3478">
                  <c:v>3.01</c:v>
                </c:pt>
                <c:pt idx="3479">
                  <c:v>3.02</c:v>
                </c:pt>
                <c:pt idx="3480">
                  <c:v>3.39</c:v>
                </c:pt>
                <c:pt idx="3481">
                  <c:v>6.04</c:v>
                </c:pt>
                <c:pt idx="3482">
                  <c:v>2.56</c:v>
                </c:pt>
                <c:pt idx="3483">
                  <c:v>4.1399999999999997</c:v>
                </c:pt>
                <c:pt idx="3484">
                  <c:v>4.1399999999999997</c:v>
                </c:pt>
                <c:pt idx="3485">
                  <c:v>5.19</c:v>
                </c:pt>
                <c:pt idx="3486">
                  <c:v>5.58</c:v>
                </c:pt>
                <c:pt idx="3487">
                  <c:v>4.47</c:v>
                </c:pt>
                <c:pt idx="3488">
                  <c:v>5.08</c:v>
                </c:pt>
                <c:pt idx="3489">
                  <c:v>5.19</c:v>
                </c:pt>
                <c:pt idx="3490">
                  <c:v>3.99</c:v>
                </c:pt>
                <c:pt idx="3491">
                  <c:v>6.19</c:v>
                </c:pt>
                <c:pt idx="3492">
                  <c:v>4.47</c:v>
                </c:pt>
                <c:pt idx="3493">
                  <c:v>5.58</c:v>
                </c:pt>
                <c:pt idx="3494">
                  <c:v>4.25</c:v>
                </c:pt>
                <c:pt idx="3495">
                  <c:v>5.08</c:v>
                </c:pt>
                <c:pt idx="3496">
                  <c:v>4.7</c:v>
                </c:pt>
                <c:pt idx="3497">
                  <c:v>6.04</c:v>
                </c:pt>
                <c:pt idx="3498">
                  <c:v>2.56</c:v>
                </c:pt>
                <c:pt idx="3499">
                  <c:v>3.02</c:v>
                </c:pt>
                <c:pt idx="3500">
                  <c:v>3.39</c:v>
                </c:pt>
                <c:pt idx="3501">
                  <c:v>6.19</c:v>
                </c:pt>
                <c:pt idx="3502">
                  <c:v>1.97</c:v>
                </c:pt>
                <c:pt idx="3503">
                  <c:v>3.2</c:v>
                </c:pt>
                <c:pt idx="3504">
                  <c:v>4.8099999999999996</c:v>
                </c:pt>
                <c:pt idx="3505">
                  <c:v>4.8099999999999996</c:v>
                </c:pt>
                <c:pt idx="3506">
                  <c:v>4.7</c:v>
                </c:pt>
                <c:pt idx="3507">
                  <c:v>5.37</c:v>
                </c:pt>
                <c:pt idx="3508">
                  <c:v>5</c:v>
                </c:pt>
                <c:pt idx="3509">
                  <c:v>3.99</c:v>
                </c:pt>
                <c:pt idx="3510">
                  <c:v>3.2</c:v>
                </c:pt>
                <c:pt idx="3511">
                  <c:v>5.37</c:v>
                </c:pt>
                <c:pt idx="3512">
                  <c:v>4.72</c:v>
                </c:pt>
                <c:pt idx="3513">
                  <c:v>4.72</c:v>
                </c:pt>
                <c:pt idx="3514">
                  <c:v>1.97</c:v>
                </c:pt>
                <c:pt idx="3515">
                  <c:v>3.01</c:v>
                </c:pt>
                <c:pt idx="3516">
                  <c:v>4.37</c:v>
                </c:pt>
                <c:pt idx="3517">
                  <c:v>4.66</c:v>
                </c:pt>
                <c:pt idx="3518">
                  <c:v>4.9400000000000004</c:v>
                </c:pt>
                <c:pt idx="3519">
                  <c:v>4.04</c:v>
                </c:pt>
                <c:pt idx="3520">
                  <c:v>4.9400000000000004</c:v>
                </c:pt>
                <c:pt idx="3521">
                  <c:v>4.68</c:v>
                </c:pt>
                <c:pt idx="3522">
                  <c:v>3.25</c:v>
                </c:pt>
                <c:pt idx="3523">
                  <c:v>5.35</c:v>
                </c:pt>
                <c:pt idx="3524">
                  <c:v>3.37</c:v>
                </c:pt>
                <c:pt idx="3525">
                  <c:v>3.37</c:v>
                </c:pt>
                <c:pt idx="3526">
                  <c:v>5.35</c:v>
                </c:pt>
                <c:pt idx="3527">
                  <c:v>4.75</c:v>
                </c:pt>
                <c:pt idx="3528">
                  <c:v>5.04</c:v>
                </c:pt>
                <c:pt idx="3529">
                  <c:v>5.86</c:v>
                </c:pt>
                <c:pt idx="3530">
                  <c:v>3.16</c:v>
                </c:pt>
                <c:pt idx="3531">
                  <c:v>5.86</c:v>
                </c:pt>
                <c:pt idx="3532">
                  <c:v>5.56</c:v>
                </c:pt>
                <c:pt idx="3533">
                  <c:v>2.92</c:v>
                </c:pt>
                <c:pt idx="3534">
                  <c:v>2.99</c:v>
                </c:pt>
                <c:pt idx="3535">
                  <c:v>3.84</c:v>
                </c:pt>
                <c:pt idx="3536">
                  <c:v>3.84</c:v>
                </c:pt>
                <c:pt idx="3537">
                  <c:v>4.68</c:v>
                </c:pt>
                <c:pt idx="3538">
                  <c:v>4.75</c:v>
                </c:pt>
                <c:pt idx="3539">
                  <c:v>6.98</c:v>
                </c:pt>
                <c:pt idx="3540">
                  <c:v>4.92</c:v>
                </c:pt>
                <c:pt idx="3541">
                  <c:v>2.99</c:v>
                </c:pt>
                <c:pt idx="3542">
                  <c:v>4.04</c:v>
                </c:pt>
                <c:pt idx="3543">
                  <c:v>4.2300000000000004</c:v>
                </c:pt>
                <c:pt idx="3544">
                  <c:v>3.16</c:v>
                </c:pt>
                <c:pt idx="3545">
                  <c:v>3.25</c:v>
                </c:pt>
                <c:pt idx="3546">
                  <c:v>4.37</c:v>
                </c:pt>
                <c:pt idx="3547">
                  <c:v>6.98</c:v>
                </c:pt>
                <c:pt idx="3548">
                  <c:v>4.92</c:v>
                </c:pt>
                <c:pt idx="3549">
                  <c:v>4.2300000000000004</c:v>
                </c:pt>
                <c:pt idx="3550">
                  <c:v>5.04</c:v>
                </c:pt>
                <c:pt idx="3551">
                  <c:v>2.37</c:v>
                </c:pt>
                <c:pt idx="3552">
                  <c:v>2.92</c:v>
                </c:pt>
                <c:pt idx="3553">
                  <c:v>4.66</c:v>
                </c:pt>
                <c:pt idx="3554">
                  <c:v>5.56</c:v>
                </c:pt>
                <c:pt idx="3555">
                  <c:v>2.37</c:v>
                </c:pt>
                <c:pt idx="3556">
                  <c:v>4.7300000000000004</c:v>
                </c:pt>
                <c:pt idx="3557">
                  <c:v>4.7300000000000004</c:v>
                </c:pt>
                <c:pt idx="3558">
                  <c:v>3.53</c:v>
                </c:pt>
                <c:pt idx="3559">
                  <c:v>4.5999999999999996</c:v>
                </c:pt>
                <c:pt idx="3560">
                  <c:v>4.0199999999999996</c:v>
                </c:pt>
                <c:pt idx="3561">
                  <c:v>4.63</c:v>
                </c:pt>
                <c:pt idx="3562">
                  <c:v>4.0199999999999996</c:v>
                </c:pt>
                <c:pt idx="3563">
                  <c:v>3.53</c:v>
                </c:pt>
                <c:pt idx="3564">
                  <c:v>4.84</c:v>
                </c:pt>
                <c:pt idx="3565">
                  <c:v>2.76</c:v>
                </c:pt>
                <c:pt idx="3566">
                  <c:v>3.31</c:v>
                </c:pt>
                <c:pt idx="3567">
                  <c:v>3.31</c:v>
                </c:pt>
                <c:pt idx="3568">
                  <c:v>3.05</c:v>
                </c:pt>
                <c:pt idx="3569">
                  <c:v>6.37</c:v>
                </c:pt>
                <c:pt idx="3570">
                  <c:v>4.63</c:v>
                </c:pt>
                <c:pt idx="3571">
                  <c:v>5.5</c:v>
                </c:pt>
                <c:pt idx="3572">
                  <c:v>2.72</c:v>
                </c:pt>
                <c:pt idx="3573">
                  <c:v>4.88</c:v>
                </c:pt>
                <c:pt idx="3574">
                  <c:v>5.16</c:v>
                </c:pt>
                <c:pt idx="3575">
                  <c:v>3.05</c:v>
                </c:pt>
                <c:pt idx="3576">
                  <c:v>3.1</c:v>
                </c:pt>
                <c:pt idx="3577">
                  <c:v>4.88</c:v>
                </c:pt>
                <c:pt idx="3578">
                  <c:v>4.84</c:v>
                </c:pt>
                <c:pt idx="3579">
                  <c:v>4.1500000000000004</c:v>
                </c:pt>
                <c:pt idx="3580">
                  <c:v>4.51</c:v>
                </c:pt>
                <c:pt idx="3581">
                  <c:v>5.0199999999999996</c:v>
                </c:pt>
                <c:pt idx="3582">
                  <c:v>4.1500000000000004</c:v>
                </c:pt>
                <c:pt idx="3583">
                  <c:v>3.1</c:v>
                </c:pt>
                <c:pt idx="3584">
                  <c:v>6.37</c:v>
                </c:pt>
                <c:pt idx="3585">
                  <c:v>4.51</c:v>
                </c:pt>
                <c:pt idx="3586">
                  <c:v>5.0199999999999996</c:v>
                </c:pt>
                <c:pt idx="3587">
                  <c:v>2.72</c:v>
                </c:pt>
                <c:pt idx="3588">
                  <c:v>2.76</c:v>
                </c:pt>
                <c:pt idx="3589">
                  <c:v>5.16</c:v>
                </c:pt>
                <c:pt idx="3590">
                  <c:v>5.76</c:v>
                </c:pt>
                <c:pt idx="3591">
                  <c:v>5.5</c:v>
                </c:pt>
                <c:pt idx="3592">
                  <c:v>4.34</c:v>
                </c:pt>
                <c:pt idx="3593">
                  <c:v>4.34</c:v>
                </c:pt>
                <c:pt idx="3594">
                  <c:v>4.5999999999999996</c:v>
                </c:pt>
                <c:pt idx="3595">
                  <c:v>5.76</c:v>
                </c:pt>
              </c:numCache>
            </c:numRef>
          </c:xVal>
          <c:yVal>
            <c:numRef>
              <c:f>'rawdataForGLM (2)'!$Q$2:$Q$3687</c:f>
              <c:numCache>
                <c:formatCode>General</c:formatCode>
                <c:ptCount val="3596"/>
                <c:pt idx="0">
                  <c:v>5.1667968292682875</c:v>
                </c:pt>
                <c:pt idx="2">
                  <c:v>2.1623068292682888</c:v>
                </c:pt>
                <c:pt idx="4">
                  <c:v>3.8102968292682871</c:v>
                </c:pt>
                <c:pt idx="5">
                  <c:v>7.2295768292682876</c:v>
                </c:pt>
                <c:pt idx="7">
                  <c:v>9.225086829268287</c:v>
                </c:pt>
                <c:pt idx="8">
                  <c:v>2.9806968292682878</c:v>
                </c:pt>
                <c:pt idx="9">
                  <c:v>4.5838368292682876</c:v>
                </c:pt>
                <c:pt idx="12">
                  <c:v>9.1914568292682883</c:v>
                </c:pt>
                <c:pt idx="15">
                  <c:v>7.9582768292682875</c:v>
                </c:pt>
                <c:pt idx="17">
                  <c:v>6.6802468292682864</c:v>
                </c:pt>
                <c:pt idx="18">
                  <c:v>2.6219568292682887</c:v>
                </c:pt>
                <c:pt idx="19">
                  <c:v>6.4223968292682887</c:v>
                </c:pt>
                <c:pt idx="20">
                  <c:v>6.2766568292682887</c:v>
                </c:pt>
                <c:pt idx="24">
                  <c:v>5.4134268292682872</c:v>
                </c:pt>
                <c:pt idx="26">
                  <c:v>8.3394368292682888</c:v>
                </c:pt>
                <c:pt idx="28">
                  <c:v>2.7789068292682888</c:v>
                </c:pt>
                <c:pt idx="29">
                  <c:v>5.7273368292682871</c:v>
                </c:pt>
                <c:pt idx="32">
                  <c:v>2.0165668292682888</c:v>
                </c:pt>
                <c:pt idx="36">
                  <c:v>7.6555868292682892</c:v>
                </c:pt>
                <c:pt idx="37">
                  <c:v>6.7587268292682889</c:v>
                </c:pt>
                <c:pt idx="42">
                  <c:v>6.3318909756097472</c:v>
                </c:pt>
                <c:pt idx="44">
                  <c:v>6.2534209756097461</c:v>
                </c:pt>
                <c:pt idx="45">
                  <c:v>5.804990975609746</c:v>
                </c:pt>
                <c:pt idx="46">
                  <c:v>4.5045409756097463</c:v>
                </c:pt>
                <c:pt idx="51">
                  <c:v>5.6031909756097473</c:v>
                </c:pt>
                <c:pt idx="52">
                  <c:v>4.9193409756097459</c:v>
                </c:pt>
                <c:pt idx="53">
                  <c:v>6.9709109756097476</c:v>
                </c:pt>
                <c:pt idx="55">
                  <c:v>7.6771809756097475</c:v>
                </c:pt>
                <c:pt idx="56">
                  <c:v>7.3184409756097466</c:v>
                </c:pt>
                <c:pt idx="57">
                  <c:v>4.3251709756097476</c:v>
                </c:pt>
                <c:pt idx="61">
                  <c:v>4.9081309756097475</c:v>
                </c:pt>
                <c:pt idx="62">
                  <c:v>7.4417609756097463</c:v>
                </c:pt>
                <c:pt idx="63">
                  <c:v>9.7736009756097459</c:v>
                </c:pt>
                <c:pt idx="69">
                  <c:v>4.3251709756097476</c:v>
                </c:pt>
                <c:pt idx="71">
                  <c:v>9.6390709756097479</c:v>
                </c:pt>
                <c:pt idx="74">
                  <c:v>5.3117109756097474</c:v>
                </c:pt>
                <c:pt idx="75">
                  <c:v>4.549380975609747</c:v>
                </c:pt>
                <c:pt idx="76">
                  <c:v>4.2803209756097473</c:v>
                </c:pt>
                <c:pt idx="78">
                  <c:v>8.0919809756097472</c:v>
                </c:pt>
                <c:pt idx="79">
                  <c:v>5.1771809756097475</c:v>
                </c:pt>
                <c:pt idx="84">
                  <c:v>4.5127478048780389</c:v>
                </c:pt>
                <c:pt idx="85">
                  <c:v>6.9903178048780372</c:v>
                </c:pt>
                <c:pt idx="89">
                  <c:v>9.2885278048780382</c:v>
                </c:pt>
                <c:pt idx="90">
                  <c:v>2.8311278048780384</c:v>
                </c:pt>
                <c:pt idx="91">
                  <c:v>9.0755278048780372</c:v>
                </c:pt>
                <c:pt idx="93">
                  <c:v>8.3580378048780393</c:v>
                </c:pt>
                <c:pt idx="94">
                  <c:v>4.4791078048780388</c:v>
                </c:pt>
                <c:pt idx="97">
                  <c:v>7.9992878048780387</c:v>
                </c:pt>
                <c:pt idx="98">
                  <c:v>3.2795578048780385</c:v>
                </c:pt>
                <c:pt idx="99">
                  <c:v>6.4858378048780398</c:v>
                </c:pt>
                <c:pt idx="100">
                  <c:v>7.1809078048780375</c:v>
                </c:pt>
                <c:pt idx="103">
                  <c:v>6.037407804878038</c:v>
                </c:pt>
                <c:pt idx="107">
                  <c:v>3.5149878048780376</c:v>
                </c:pt>
                <c:pt idx="110">
                  <c:v>5.8468178048780377</c:v>
                </c:pt>
                <c:pt idx="111">
                  <c:v>9.4903178048780372</c:v>
                </c:pt>
                <c:pt idx="114">
                  <c:v>6.9230578048780398</c:v>
                </c:pt>
                <c:pt idx="115">
                  <c:v>6.6091578048780395</c:v>
                </c:pt>
                <c:pt idx="116">
                  <c:v>9.2997378048780366</c:v>
                </c:pt>
                <c:pt idx="118">
                  <c:v>9.0418878048780389</c:v>
                </c:pt>
                <c:pt idx="119">
                  <c:v>2.9992878048780387</c:v>
                </c:pt>
                <c:pt idx="122">
                  <c:v>5.0623441463414576</c:v>
                </c:pt>
                <c:pt idx="123">
                  <c:v>4.2663741463414571</c:v>
                </c:pt>
                <c:pt idx="124">
                  <c:v>6.3852141463414558</c:v>
                </c:pt>
                <c:pt idx="125">
                  <c:v>7.1027041463414573</c:v>
                </c:pt>
                <c:pt idx="126">
                  <c:v>6.6542741463414554</c:v>
                </c:pt>
                <c:pt idx="127">
                  <c:v>5.2641341463414566</c:v>
                </c:pt>
                <c:pt idx="129">
                  <c:v>6.5197441463414574</c:v>
                </c:pt>
                <c:pt idx="130">
                  <c:v>3.7731041463414545</c:v>
                </c:pt>
                <c:pt idx="133">
                  <c:v>4.3448541463414561</c:v>
                </c:pt>
                <c:pt idx="135">
                  <c:v>6.8224341463414557</c:v>
                </c:pt>
                <c:pt idx="138">
                  <c:v>6.4973241463414571</c:v>
                </c:pt>
                <c:pt idx="140">
                  <c:v>7.3269141463414567</c:v>
                </c:pt>
                <c:pt idx="144">
                  <c:v>8.9636841463414552</c:v>
                </c:pt>
                <c:pt idx="147">
                  <c:v>4.9502341463414563</c:v>
                </c:pt>
                <c:pt idx="149">
                  <c:v>7.6632441463414569</c:v>
                </c:pt>
                <c:pt idx="150">
                  <c:v>7.9322941463414569</c:v>
                </c:pt>
                <c:pt idx="152">
                  <c:v>8.0219841463414543</c:v>
                </c:pt>
                <c:pt idx="154">
                  <c:v>7.7080841463414576</c:v>
                </c:pt>
                <c:pt idx="157">
                  <c:v>6.2843141463414565</c:v>
                </c:pt>
                <c:pt idx="159">
                  <c:v>3.7618941463414561</c:v>
                </c:pt>
                <c:pt idx="160">
                  <c:v>2.7999543902439026</c:v>
                </c:pt>
                <c:pt idx="161">
                  <c:v>2.8560143902439012</c:v>
                </c:pt>
                <c:pt idx="162">
                  <c:v>5.1990643902439029</c:v>
                </c:pt>
                <c:pt idx="165">
                  <c:v>5.4344843902439006</c:v>
                </c:pt>
                <c:pt idx="167">
                  <c:v>3.7865043902439037</c:v>
                </c:pt>
                <c:pt idx="173">
                  <c:v>6.4770843902439008</c:v>
                </c:pt>
                <c:pt idx="174">
                  <c:v>5.8492843902439038</c:v>
                </c:pt>
                <c:pt idx="175">
                  <c:v>5.9613943902439015</c:v>
                </c:pt>
                <c:pt idx="176">
                  <c:v>3.8874043902439031</c:v>
                </c:pt>
                <c:pt idx="177">
                  <c:v>6.1743943902439025</c:v>
                </c:pt>
                <c:pt idx="180">
                  <c:v>6.1071343902439015</c:v>
                </c:pt>
                <c:pt idx="181">
                  <c:v>5.8044443902439031</c:v>
                </c:pt>
                <c:pt idx="185">
                  <c:v>6.8582543902439017</c:v>
                </c:pt>
                <c:pt idx="187">
                  <c:v>5.4681143902439029</c:v>
                </c:pt>
                <c:pt idx="188">
                  <c:v>6.7461443902439004</c:v>
                </c:pt>
                <c:pt idx="190">
                  <c:v>7.1833643902439004</c:v>
                </c:pt>
                <c:pt idx="191">
                  <c:v>1.5891943902439021</c:v>
                </c:pt>
                <c:pt idx="194">
                  <c:v>7.6093743902439019</c:v>
                </c:pt>
                <c:pt idx="195">
                  <c:v>4.9187943902439013</c:v>
                </c:pt>
                <c:pt idx="199">
                  <c:v>7.8672243902439032</c:v>
                </c:pt>
                <c:pt idx="200">
                  <c:v>3.8105639024390126</c:v>
                </c:pt>
                <c:pt idx="204">
                  <c:v>5.5818639024390126</c:v>
                </c:pt>
                <c:pt idx="205">
                  <c:v>8.328503902439012</c:v>
                </c:pt>
                <c:pt idx="209">
                  <c:v>4.5616839024390128</c:v>
                </c:pt>
                <c:pt idx="210">
                  <c:v>4.7410639024390111</c:v>
                </c:pt>
                <c:pt idx="211">
                  <c:v>6.6020439024390125</c:v>
                </c:pt>
                <c:pt idx="212">
                  <c:v>6.2881439024390122</c:v>
                </c:pt>
                <c:pt idx="215">
                  <c:v>5.189493902439013</c:v>
                </c:pt>
                <c:pt idx="217">
                  <c:v>8.2948739024390132</c:v>
                </c:pt>
                <c:pt idx="218">
                  <c:v>6.0975639024390116</c:v>
                </c:pt>
                <c:pt idx="219">
                  <c:v>6.8374739024390134</c:v>
                </c:pt>
                <c:pt idx="220">
                  <c:v>7.0392639024390125</c:v>
                </c:pt>
                <c:pt idx="221">
                  <c:v>7.7679639024390124</c:v>
                </c:pt>
                <c:pt idx="226">
                  <c:v>6.5684139024390138</c:v>
                </c:pt>
                <c:pt idx="228">
                  <c:v>3.6984539024390113</c:v>
                </c:pt>
                <c:pt idx="229">
                  <c:v>8.8329839024390129</c:v>
                </c:pt>
                <c:pt idx="230">
                  <c:v>9.1805239024390115</c:v>
                </c:pt>
                <c:pt idx="233">
                  <c:v>8.4069739024390113</c:v>
                </c:pt>
                <c:pt idx="234">
                  <c:v>4.3038439024390112</c:v>
                </c:pt>
                <c:pt idx="239">
                  <c:v>7.0728939024390112</c:v>
                </c:pt>
                <c:pt idx="242">
                  <c:v>8.2352604878048705</c:v>
                </c:pt>
                <c:pt idx="244">
                  <c:v>8.7845904878048717</c:v>
                </c:pt>
                <c:pt idx="245">
                  <c:v>6.8563404878048697</c:v>
                </c:pt>
                <c:pt idx="246">
                  <c:v>3.7733804878048698</c:v>
                </c:pt>
                <c:pt idx="251">
                  <c:v>5.7913204878048692</c:v>
                </c:pt>
                <c:pt idx="252">
                  <c:v>5.8697904878048686</c:v>
                </c:pt>
                <c:pt idx="253">
                  <c:v>4.8608204878048706</c:v>
                </c:pt>
                <c:pt idx="255">
                  <c:v>5.8361604878048698</c:v>
                </c:pt>
                <c:pt idx="256">
                  <c:v>7.3384004878048703</c:v>
                </c:pt>
                <c:pt idx="257">
                  <c:v>4.6590304878048698</c:v>
                </c:pt>
                <c:pt idx="261">
                  <c:v>6.6657504878048695</c:v>
                </c:pt>
                <c:pt idx="262">
                  <c:v>6.9348104878048691</c:v>
                </c:pt>
                <c:pt idx="263">
                  <c:v>7.4168804878048693</c:v>
                </c:pt>
                <c:pt idx="269">
                  <c:v>4.7038704878048705</c:v>
                </c:pt>
                <c:pt idx="271">
                  <c:v>6.8339204878048694</c:v>
                </c:pt>
                <c:pt idx="274">
                  <c:v>7.8541004878048692</c:v>
                </c:pt>
                <c:pt idx="275">
                  <c:v>4.2890704878048709</c:v>
                </c:pt>
                <c:pt idx="276">
                  <c:v>4.2890704878048709</c:v>
                </c:pt>
                <c:pt idx="278">
                  <c:v>6.5984904878048685</c:v>
                </c:pt>
                <c:pt idx="279">
                  <c:v>3.9527504878048703</c:v>
                </c:pt>
                <c:pt idx="280">
                  <c:v>6.0658414634146265</c:v>
                </c:pt>
                <c:pt idx="283">
                  <c:v>2.6801914634146282</c:v>
                </c:pt>
                <c:pt idx="284">
                  <c:v>1.5366914634146287</c:v>
                </c:pt>
                <c:pt idx="286">
                  <c:v>1.8954414634146275</c:v>
                </c:pt>
                <c:pt idx="289">
                  <c:v>7.6129314634146272</c:v>
                </c:pt>
                <c:pt idx="290">
                  <c:v>9.0030614634146264</c:v>
                </c:pt>
                <c:pt idx="293">
                  <c:v>8.4537314634146288</c:v>
                </c:pt>
                <c:pt idx="295">
                  <c:v>6.6151714634146277</c:v>
                </c:pt>
                <c:pt idx="297">
                  <c:v>8.7788514634146271</c:v>
                </c:pt>
                <c:pt idx="300">
                  <c:v>8.0949914634146278</c:v>
                </c:pt>
                <c:pt idx="302">
                  <c:v>2.4111314634146286</c:v>
                </c:pt>
                <c:pt idx="303">
                  <c:v>2.5120314634146279</c:v>
                </c:pt>
                <c:pt idx="304">
                  <c:v>3.1734614634146272</c:v>
                </c:pt>
                <c:pt idx="305">
                  <c:v>7.0972314634146283</c:v>
                </c:pt>
                <c:pt idx="308">
                  <c:v>10.14656146341463</c:v>
                </c:pt>
                <c:pt idx="309">
                  <c:v>8.5322114634146278</c:v>
                </c:pt>
                <c:pt idx="310">
                  <c:v>6.2227914634146284</c:v>
                </c:pt>
                <c:pt idx="311">
                  <c:v>5.9985814634146291</c:v>
                </c:pt>
                <c:pt idx="312">
                  <c:v>3.4313114634146284</c:v>
                </c:pt>
                <c:pt idx="315">
                  <c:v>4.9784014634146292</c:v>
                </c:pt>
                <c:pt idx="322">
                  <c:v>8.090616341463404</c:v>
                </c:pt>
                <c:pt idx="324">
                  <c:v>7.4291763414634051</c:v>
                </c:pt>
                <c:pt idx="325">
                  <c:v>5.8484663414634053</c:v>
                </c:pt>
                <c:pt idx="326">
                  <c:v>6.4650563414634039</c:v>
                </c:pt>
                <c:pt idx="331">
                  <c:v>7.9785063414634028</c:v>
                </c:pt>
                <c:pt idx="332">
                  <c:v>7.9336663414634057</c:v>
                </c:pt>
                <c:pt idx="333">
                  <c:v>7.0143863414634051</c:v>
                </c:pt>
                <c:pt idx="335">
                  <c:v>5.6466663414634031</c:v>
                </c:pt>
                <c:pt idx="336">
                  <c:v>6.1959963414634043</c:v>
                </c:pt>
                <c:pt idx="337">
                  <c:v>4.8058663414634051</c:v>
                </c:pt>
                <c:pt idx="341">
                  <c:v>4.1444263414634026</c:v>
                </c:pt>
                <c:pt idx="342">
                  <c:v>6.6107963414634039</c:v>
                </c:pt>
                <c:pt idx="343">
                  <c:v>7.0255963414634035</c:v>
                </c:pt>
                <c:pt idx="349">
                  <c:v>5.3551863414634031</c:v>
                </c:pt>
                <c:pt idx="351">
                  <c:v>8.0121463414634047</c:v>
                </c:pt>
                <c:pt idx="354">
                  <c:v>6.3081063414634055</c:v>
                </c:pt>
                <c:pt idx="355">
                  <c:v>4.9516063414634051</c:v>
                </c:pt>
                <c:pt idx="356">
                  <c:v>5.0861263414634035</c:v>
                </c:pt>
                <c:pt idx="358">
                  <c:v>6.6668463414634029</c:v>
                </c:pt>
                <c:pt idx="359">
                  <c:v>5.7475663414634024</c:v>
                </c:pt>
                <c:pt idx="360">
                  <c:v>8.2697124390243832</c:v>
                </c:pt>
                <c:pt idx="361">
                  <c:v>7.2046924390243863</c:v>
                </c:pt>
                <c:pt idx="362">
                  <c:v>4.6374324390243853</c:v>
                </c:pt>
                <c:pt idx="365">
                  <c:v>4.6822724390243859</c:v>
                </c:pt>
                <c:pt idx="367">
                  <c:v>4.0768924390243839</c:v>
                </c:pt>
                <c:pt idx="373">
                  <c:v>8.1576124390243852</c:v>
                </c:pt>
                <c:pt idx="374">
                  <c:v>4.3683724390243839</c:v>
                </c:pt>
                <c:pt idx="375">
                  <c:v>5.5342924390243855</c:v>
                </c:pt>
                <c:pt idx="376">
                  <c:v>3.8638824390243851</c:v>
                </c:pt>
                <c:pt idx="377">
                  <c:v>6.3750924390243835</c:v>
                </c:pt>
                <c:pt idx="380">
                  <c:v>5.4109724390243858</c:v>
                </c:pt>
                <c:pt idx="381">
                  <c:v>5.4109724390243858</c:v>
                </c:pt>
                <c:pt idx="385">
                  <c:v>5.3324924390243833</c:v>
                </c:pt>
                <c:pt idx="387">
                  <c:v>5.6015524390243829</c:v>
                </c:pt>
                <c:pt idx="388">
                  <c:v>7.4961724390243862</c:v>
                </c:pt>
                <c:pt idx="390">
                  <c:v>6.879582439024384</c:v>
                </c:pt>
                <c:pt idx="391">
                  <c:v>3.8975124390243838</c:v>
                </c:pt>
                <c:pt idx="394">
                  <c:v>7.6419124390243862</c:v>
                </c:pt>
                <c:pt idx="395">
                  <c:v>6.8683724390243857</c:v>
                </c:pt>
                <c:pt idx="399">
                  <c:v>8.2472924390243829</c:v>
                </c:pt>
                <c:pt idx="402">
                  <c:v>4.8870673170731624</c:v>
                </c:pt>
                <c:pt idx="404">
                  <c:v>7.1180173170731624</c:v>
                </c:pt>
                <c:pt idx="405">
                  <c:v>4.9879673170731618</c:v>
                </c:pt>
                <c:pt idx="406">
                  <c:v>7.6561273170731621</c:v>
                </c:pt>
                <c:pt idx="407">
                  <c:v>6.8937973170731599</c:v>
                </c:pt>
                <c:pt idx="409">
                  <c:v>6.1426773170731597</c:v>
                </c:pt>
                <c:pt idx="414">
                  <c:v>6.4005273170731609</c:v>
                </c:pt>
                <c:pt idx="416">
                  <c:v>2.947607317073162</c:v>
                </c:pt>
                <c:pt idx="417">
                  <c:v>5.9520973170731626</c:v>
                </c:pt>
                <c:pt idx="418">
                  <c:v>2.9027673170731614</c:v>
                </c:pt>
                <c:pt idx="421">
                  <c:v>6.9834873170731608</c:v>
                </c:pt>
                <c:pt idx="423">
                  <c:v>7.0283273170731615</c:v>
                </c:pt>
                <c:pt idx="425">
                  <c:v>4.0574773170731628</c:v>
                </c:pt>
                <c:pt idx="427">
                  <c:v>8.0148773170731626</c:v>
                </c:pt>
                <c:pt idx="429">
                  <c:v>7.2189073170731621</c:v>
                </c:pt>
                <c:pt idx="432">
                  <c:v>6.7480573170731599</c:v>
                </c:pt>
                <c:pt idx="433">
                  <c:v>5.526087317073161</c:v>
                </c:pt>
                <c:pt idx="435">
                  <c:v>7.8691373170731627</c:v>
                </c:pt>
                <c:pt idx="437">
                  <c:v>3.95657731707316</c:v>
                </c:pt>
                <c:pt idx="439">
                  <c:v>6.7032173170731628</c:v>
                </c:pt>
                <c:pt idx="441">
                  <c:v>3.2825673170731609</c:v>
                </c:pt>
                <c:pt idx="443">
                  <c:v>8.6300973170731599</c:v>
                </c:pt>
                <c:pt idx="444">
                  <c:v>6.9036373170731604</c:v>
                </c:pt>
                <c:pt idx="445">
                  <c:v>3.4170973170731607</c:v>
                </c:pt>
                <c:pt idx="446">
                  <c:v>4.325167317073161</c:v>
                </c:pt>
                <c:pt idx="448">
                  <c:v>4.6951173170731604</c:v>
                </c:pt>
                <c:pt idx="452">
                  <c:v>3.0247173170731614</c:v>
                </c:pt>
                <c:pt idx="456">
                  <c:v>5.6928773170731599</c:v>
                </c:pt>
                <c:pt idx="458">
                  <c:v>9.1009473170731621</c:v>
                </c:pt>
                <c:pt idx="459">
                  <c:v>2.8117173170731604</c:v>
                </c:pt>
                <c:pt idx="462">
                  <c:v>4.3363773170731612</c:v>
                </c:pt>
                <c:pt idx="464">
                  <c:v>5.6368273170731609</c:v>
                </c:pt>
                <c:pt idx="466">
                  <c:v>5.3901873170731616</c:v>
                </c:pt>
                <c:pt idx="467">
                  <c:v>3.6413073170731618</c:v>
                </c:pt>
                <c:pt idx="468">
                  <c:v>9.7287573170731623</c:v>
                </c:pt>
                <c:pt idx="470">
                  <c:v>4.0561073170731614</c:v>
                </c:pt>
                <c:pt idx="473">
                  <c:v>10.513507317073161</c:v>
                </c:pt>
                <c:pt idx="474">
                  <c:v>9.0224773170731627</c:v>
                </c:pt>
                <c:pt idx="476">
                  <c:v>5.6704573170731596</c:v>
                </c:pt>
                <c:pt idx="478">
                  <c:v>5.3789773170731596</c:v>
                </c:pt>
                <c:pt idx="480">
                  <c:v>6.7341124390243809</c:v>
                </c:pt>
                <c:pt idx="483">
                  <c:v>3.516622439024383</c:v>
                </c:pt>
                <c:pt idx="484">
                  <c:v>3.0009324390243819</c:v>
                </c:pt>
                <c:pt idx="486">
                  <c:v>2.9000324390243826</c:v>
                </c:pt>
                <c:pt idx="489">
                  <c:v>6.2184224390243816</c:v>
                </c:pt>
                <c:pt idx="490">
                  <c:v>7.4964424390243831</c:v>
                </c:pt>
                <c:pt idx="493">
                  <c:v>6.9359024390243835</c:v>
                </c:pt>
                <c:pt idx="495">
                  <c:v>7.1377024390243822</c:v>
                </c:pt>
                <c:pt idx="497">
                  <c:v>7.4740224390243828</c:v>
                </c:pt>
                <c:pt idx="500">
                  <c:v>6.2856824390243826</c:v>
                </c:pt>
                <c:pt idx="502">
                  <c:v>3.2812024390243817</c:v>
                </c:pt>
                <c:pt idx="503">
                  <c:v>3.1130324390243818</c:v>
                </c:pt>
                <c:pt idx="504">
                  <c:v>3.3596724390243828</c:v>
                </c:pt>
                <c:pt idx="505">
                  <c:v>6.5435324390243839</c:v>
                </c:pt>
                <c:pt idx="508">
                  <c:v>6.7116924390243842</c:v>
                </c:pt>
                <c:pt idx="509">
                  <c:v>6.2856824390243826</c:v>
                </c:pt>
                <c:pt idx="510">
                  <c:v>5.7812024390243817</c:v>
                </c:pt>
                <c:pt idx="511">
                  <c:v>7.2610224390243818</c:v>
                </c:pt>
                <c:pt idx="512">
                  <c:v>6.9022724390243813</c:v>
                </c:pt>
                <c:pt idx="515">
                  <c:v>7.2722324390243838</c:v>
                </c:pt>
                <c:pt idx="522">
                  <c:v>6.7119702439024298</c:v>
                </c:pt>
                <c:pt idx="523">
                  <c:v>7.4070302439024314</c:v>
                </c:pt>
                <c:pt idx="525">
                  <c:v>8.2590502439024309</c:v>
                </c:pt>
                <c:pt idx="528">
                  <c:v>9.9855102439024304</c:v>
                </c:pt>
                <c:pt idx="529">
                  <c:v>7.956360243902429</c:v>
                </c:pt>
                <c:pt idx="532">
                  <c:v>9.5258702439024301</c:v>
                </c:pt>
                <c:pt idx="534">
                  <c:v>11.29717024390243</c:v>
                </c:pt>
                <c:pt idx="535">
                  <c:v>4.1110702439024305</c:v>
                </c:pt>
                <c:pt idx="536">
                  <c:v>5.2994102439024307</c:v>
                </c:pt>
                <c:pt idx="538">
                  <c:v>6.5438002439024299</c:v>
                </c:pt>
                <c:pt idx="539">
                  <c:v>10.512410243902432</c:v>
                </c:pt>
                <c:pt idx="543">
                  <c:v>7.0707102439024307</c:v>
                </c:pt>
                <c:pt idx="544">
                  <c:v>2.8666702439024299</c:v>
                </c:pt>
                <c:pt idx="546">
                  <c:v>9.2119702439024298</c:v>
                </c:pt>
                <c:pt idx="547">
                  <c:v>6.5998602439024321</c:v>
                </c:pt>
                <c:pt idx="549">
                  <c:v>7.956360243902429</c:v>
                </c:pt>
                <c:pt idx="551">
                  <c:v>2.7209302439024299</c:v>
                </c:pt>
                <c:pt idx="552">
                  <c:v>7.2837102439024317</c:v>
                </c:pt>
                <c:pt idx="555">
                  <c:v>4.4025502439024304</c:v>
                </c:pt>
                <c:pt idx="556">
                  <c:v>7.5191402439024291</c:v>
                </c:pt>
                <c:pt idx="562">
                  <c:v>7.0461036585365822</c:v>
                </c:pt>
                <c:pt idx="564">
                  <c:v>7.0124636585365803</c:v>
                </c:pt>
                <c:pt idx="565">
                  <c:v>7.0797336585365809</c:v>
                </c:pt>
                <c:pt idx="566">
                  <c:v>7.8981236585365817</c:v>
                </c:pt>
                <c:pt idx="567">
                  <c:v>6.0147136585365804</c:v>
                </c:pt>
                <c:pt idx="569">
                  <c:v>5.3420636585365795</c:v>
                </c:pt>
                <c:pt idx="574">
                  <c:v>4.2322036585365819</c:v>
                </c:pt>
                <c:pt idx="576">
                  <c:v>4.8263736585365802</c:v>
                </c:pt>
                <c:pt idx="577">
                  <c:v>4.19856365853658</c:v>
                </c:pt>
                <c:pt idx="578">
                  <c:v>5.6223336585365811</c:v>
                </c:pt>
                <c:pt idx="581">
                  <c:v>8.1335436585365795</c:v>
                </c:pt>
                <c:pt idx="583">
                  <c:v>6.26134365853658</c:v>
                </c:pt>
                <c:pt idx="585">
                  <c:v>4.8151636585365818</c:v>
                </c:pt>
                <c:pt idx="587">
                  <c:v>8.8174036585365823</c:v>
                </c:pt>
                <c:pt idx="589">
                  <c:v>5.2635936585365801</c:v>
                </c:pt>
                <c:pt idx="592">
                  <c:v>5.1178536585365801</c:v>
                </c:pt>
                <c:pt idx="593">
                  <c:v>5.4541736585365808</c:v>
                </c:pt>
                <c:pt idx="595">
                  <c:v>6.6088836585365822</c:v>
                </c:pt>
                <c:pt idx="597">
                  <c:v>6.351033658536581</c:v>
                </c:pt>
                <c:pt idx="599">
                  <c:v>8.0102236585365798</c:v>
                </c:pt>
                <c:pt idx="602">
                  <c:v>4.6489087804877993</c:v>
                </c:pt>
                <c:pt idx="604">
                  <c:v>7.1489087804877993</c:v>
                </c:pt>
                <c:pt idx="605">
                  <c:v>6.2296287804877988</c:v>
                </c:pt>
                <c:pt idx="606">
                  <c:v>7.8776087804877992</c:v>
                </c:pt>
                <c:pt idx="607">
                  <c:v>7.1601287804877973</c:v>
                </c:pt>
                <c:pt idx="609">
                  <c:v>5.0076587804877999</c:v>
                </c:pt>
                <c:pt idx="614">
                  <c:v>3.8305287804877981</c:v>
                </c:pt>
                <c:pt idx="616">
                  <c:v>4.7498087804877986</c:v>
                </c:pt>
                <c:pt idx="617">
                  <c:v>3.9089987804877993</c:v>
                </c:pt>
                <c:pt idx="618">
                  <c:v>4.2789587804877982</c:v>
                </c:pt>
                <c:pt idx="621">
                  <c:v>6.7789587804878</c:v>
                </c:pt>
                <c:pt idx="623">
                  <c:v>6.6668487804877987</c:v>
                </c:pt>
                <c:pt idx="625">
                  <c:v>4.9964487804877979</c:v>
                </c:pt>
                <c:pt idx="627">
                  <c:v>7.0255987804877993</c:v>
                </c:pt>
                <c:pt idx="629">
                  <c:v>5.4112487804877976</c:v>
                </c:pt>
                <c:pt idx="632">
                  <c:v>5.8372487804877995</c:v>
                </c:pt>
                <c:pt idx="633">
                  <c:v>4.8058587804877977</c:v>
                </c:pt>
                <c:pt idx="635">
                  <c:v>6.6556387804877968</c:v>
                </c:pt>
                <c:pt idx="637">
                  <c:v>4.2453287804877977</c:v>
                </c:pt>
                <c:pt idx="639">
                  <c:v>6.5659487804877994</c:v>
                </c:pt>
                <c:pt idx="642">
                  <c:v>4.8189829268292623</c:v>
                </c:pt>
                <c:pt idx="643">
                  <c:v>4.2584529268292624</c:v>
                </c:pt>
                <c:pt idx="644">
                  <c:v>6.7136029268292621</c:v>
                </c:pt>
                <c:pt idx="645">
                  <c:v>6.9266129268292627</c:v>
                </c:pt>
                <c:pt idx="646">
                  <c:v>4.9647329268292619</c:v>
                </c:pt>
                <c:pt idx="647">
                  <c:v>4.9198829268292616</c:v>
                </c:pt>
                <c:pt idx="649">
                  <c:v>6.8929829268292604</c:v>
                </c:pt>
                <c:pt idx="650">
                  <c:v>4.1015029268292604</c:v>
                </c:pt>
                <c:pt idx="653">
                  <c:v>6.2875929268292605</c:v>
                </c:pt>
                <c:pt idx="655">
                  <c:v>6.4109129268292602</c:v>
                </c:pt>
                <c:pt idx="658">
                  <c:v>6.5566529268292602</c:v>
                </c:pt>
                <c:pt idx="660">
                  <c:v>6.4781829268292608</c:v>
                </c:pt>
                <c:pt idx="664">
                  <c:v>6.1979129268292628</c:v>
                </c:pt>
                <c:pt idx="667">
                  <c:v>4.0678629268292621</c:v>
                </c:pt>
                <c:pt idx="669">
                  <c:v>6.1867029268292608</c:v>
                </c:pt>
                <c:pt idx="670">
                  <c:v>6.7808729268292627</c:v>
                </c:pt>
                <c:pt idx="672">
                  <c:v>7.3974629268292613</c:v>
                </c:pt>
                <c:pt idx="674">
                  <c:v>7.7449929268292603</c:v>
                </c:pt>
                <c:pt idx="677">
                  <c:v>6.1194329268292602</c:v>
                </c:pt>
                <c:pt idx="679">
                  <c:v>5.6597929268292599</c:v>
                </c:pt>
                <c:pt idx="684">
                  <c:v>7.0471973170731648</c:v>
                </c:pt>
                <c:pt idx="685">
                  <c:v>6.6099773170731648</c:v>
                </c:pt>
                <c:pt idx="689">
                  <c:v>9.2445073170731664</c:v>
                </c:pt>
                <c:pt idx="690">
                  <c:v>7.596527317073166</c:v>
                </c:pt>
                <c:pt idx="691">
                  <c:v>8.6391273170731662</c:v>
                </c:pt>
                <c:pt idx="693">
                  <c:v>8.7175973170731655</c:v>
                </c:pt>
                <c:pt idx="694">
                  <c:v>9.8162573170731644</c:v>
                </c:pt>
                <c:pt idx="697">
                  <c:v>8.3476473170731662</c:v>
                </c:pt>
                <c:pt idx="698">
                  <c:v>4.9844173170731647</c:v>
                </c:pt>
                <c:pt idx="699">
                  <c:v>4.0314973170731658</c:v>
                </c:pt>
                <c:pt idx="700">
                  <c:v>6.5090773170731655</c:v>
                </c:pt>
                <c:pt idx="703">
                  <c:v>9.0539173170731662</c:v>
                </c:pt>
                <c:pt idx="707">
                  <c:v>6.1615473170731665</c:v>
                </c:pt>
                <c:pt idx="710">
                  <c:v>5.1077373170731644</c:v>
                </c:pt>
                <c:pt idx="711">
                  <c:v>11.127917317073164</c:v>
                </c:pt>
                <c:pt idx="714">
                  <c:v>8.4485373170731659</c:v>
                </c:pt>
                <c:pt idx="715">
                  <c:v>9.4911373170731661</c:v>
                </c:pt>
                <c:pt idx="716">
                  <c:v>11.027017317073165</c:v>
                </c:pt>
                <c:pt idx="718">
                  <c:v>8.3140073170731643</c:v>
                </c:pt>
                <c:pt idx="719">
                  <c:v>5.9485373170731659</c:v>
                </c:pt>
                <c:pt idx="722">
                  <c:v>7.3490670731707244</c:v>
                </c:pt>
                <c:pt idx="723">
                  <c:v>4.3221570731707253</c:v>
                </c:pt>
                <c:pt idx="725">
                  <c:v>8.7840470731707239</c:v>
                </c:pt>
                <c:pt idx="728">
                  <c:v>8.2795570731707233</c:v>
                </c:pt>
                <c:pt idx="729">
                  <c:v>8.4140870731707249</c:v>
                </c:pt>
                <c:pt idx="732">
                  <c:v>9.2324770731707257</c:v>
                </c:pt>
                <c:pt idx="734">
                  <c:v>8.2907670731707253</c:v>
                </c:pt>
                <c:pt idx="735">
                  <c:v>4.3782170731707239</c:v>
                </c:pt>
                <c:pt idx="736">
                  <c:v>4.0979470731707242</c:v>
                </c:pt>
                <c:pt idx="738">
                  <c:v>9.983597073170726</c:v>
                </c:pt>
                <c:pt idx="739">
                  <c:v>6.9903170731707238</c:v>
                </c:pt>
                <c:pt idx="743">
                  <c:v>2.685387073170725</c:v>
                </c:pt>
                <c:pt idx="744">
                  <c:v>2.3602770731707245</c:v>
                </c:pt>
                <c:pt idx="746">
                  <c:v>11.777317073170726</c:v>
                </c:pt>
                <c:pt idx="747">
                  <c:v>10.667447073170726</c:v>
                </c:pt>
                <c:pt idx="749">
                  <c:v>3.716777073170725</c:v>
                </c:pt>
                <c:pt idx="751">
                  <c:v>2.4835970731707242</c:v>
                </c:pt>
                <c:pt idx="752">
                  <c:v>2.6517570731707245</c:v>
                </c:pt>
                <c:pt idx="755">
                  <c:v>3.5710370731707251</c:v>
                </c:pt>
                <c:pt idx="756">
                  <c:v>4.232477073170724</c:v>
                </c:pt>
                <c:pt idx="764">
                  <c:v>5.3363207317073051</c:v>
                </c:pt>
                <c:pt idx="765">
                  <c:v>4.9439507317073055</c:v>
                </c:pt>
                <c:pt idx="769">
                  <c:v>8.1502207317073054</c:v>
                </c:pt>
                <c:pt idx="770">
                  <c:v>4.2600907317073062</c:v>
                </c:pt>
                <c:pt idx="771">
                  <c:v>8.0605407317073077</c:v>
                </c:pt>
                <c:pt idx="773">
                  <c:v>7.6009007317073074</c:v>
                </c:pt>
                <c:pt idx="774">
                  <c:v>7.2197307317073065</c:v>
                </c:pt>
                <c:pt idx="777">
                  <c:v>5.9192807317073051</c:v>
                </c:pt>
                <c:pt idx="778">
                  <c:v>4.0358707317073055</c:v>
                </c:pt>
                <c:pt idx="779">
                  <c:v>3.0605407317073059</c:v>
                </c:pt>
                <c:pt idx="780">
                  <c:v>5.582960731707308</c:v>
                </c:pt>
                <c:pt idx="783">
                  <c:v>8.9125607317073072</c:v>
                </c:pt>
                <c:pt idx="787">
                  <c:v>4.0246607317073071</c:v>
                </c:pt>
                <c:pt idx="790">
                  <c:v>3.2399107317073064</c:v>
                </c:pt>
                <c:pt idx="791">
                  <c:v>9.6636807317073075</c:v>
                </c:pt>
                <c:pt idx="794">
                  <c:v>6.0874407317073054</c:v>
                </c:pt>
                <c:pt idx="795">
                  <c:v>7.937220731707308</c:v>
                </c:pt>
                <c:pt idx="796">
                  <c:v>8.6883407317073047</c:v>
                </c:pt>
                <c:pt idx="798">
                  <c:v>6.9730907317073072</c:v>
                </c:pt>
                <c:pt idx="799">
                  <c:v>3.0941707317073064</c:v>
                </c:pt>
                <c:pt idx="800">
                  <c:v>4.6869192682926748</c:v>
                </c:pt>
                <c:pt idx="804">
                  <c:v>5.0120292682926735</c:v>
                </c:pt>
                <c:pt idx="805">
                  <c:v>9.3730192682926745</c:v>
                </c:pt>
                <c:pt idx="809">
                  <c:v>2.7810892682926731</c:v>
                </c:pt>
                <c:pt idx="810">
                  <c:v>5.8416292682926763</c:v>
                </c:pt>
                <c:pt idx="811">
                  <c:v>7.8483592682926737</c:v>
                </c:pt>
                <c:pt idx="812">
                  <c:v>6.9963392682926742</c:v>
                </c:pt>
                <c:pt idx="815">
                  <c:v>2.7810892682926731</c:v>
                </c:pt>
                <c:pt idx="817">
                  <c:v>8.9133792682926742</c:v>
                </c:pt>
                <c:pt idx="818">
                  <c:v>8.509789268292673</c:v>
                </c:pt>
                <c:pt idx="819">
                  <c:v>8.8573192682926756</c:v>
                </c:pt>
                <c:pt idx="820">
                  <c:v>6.5479092682926758</c:v>
                </c:pt>
                <c:pt idx="821">
                  <c:v>8.4088892682926737</c:v>
                </c:pt>
                <c:pt idx="826">
                  <c:v>8.0501492682926763</c:v>
                </c:pt>
                <c:pt idx="828">
                  <c:v>3.8573192682926756</c:v>
                </c:pt>
                <c:pt idx="829">
                  <c:v>7.9604592682926754</c:v>
                </c:pt>
                <c:pt idx="830">
                  <c:v>8.3192092682926759</c:v>
                </c:pt>
                <c:pt idx="833">
                  <c:v>9.4402792682926755</c:v>
                </c:pt>
                <c:pt idx="834">
                  <c:v>3.3304192682926743</c:v>
                </c:pt>
                <c:pt idx="839">
                  <c:v>8.801269268292673</c:v>
                </c:pt>
                <c:pt idx="840">
                  <c:v>2.0759053658536555</c:v>
                </c:pt>
                <c:pt idx="843">
                  <c:v>6.3247853658536553</c:v>
                </c:pt>
                <c:pt idx="844">
                  <c:v>6.8853253658536548</c:v>
                </c:pt>
                <c:pt idx="846">
                  <c:v>5.0691753658536545</c:v>
                </c:pt>
                <c:pt idx="849">
                  <c:v>2.2216453658536555</c:v>
                </c:pt>
                <c:pt idx="850">
                  <c:v>2.8830753658536548</c:v>
                </c:pt>
                <c:pt idx="853">
                  <c:v>6.3359953658536572</c:v>
                </c:pt>
                <c:pt idx="855">
                  <c:v>6.7395853658536549</c:v>
                </c:pt>
                <c:pt idx="857">
                  <c:v>7.580395365853656</c:v>
                </c:pt>
                <c:pt idx="860">
                  <c:v>6.9413753658536539</c:v>
                </c:pt>
                <c:pt idx="862">
                  <c:v>7.6924953658536541</c:v>
                </c:pt>
                <c:pt idx="863">
                  <c:v>7.7709753658536567</c:v>
                </c:pt>
                <c:pt idx="864">
                  <c:v>5.5400353658536563</c:v>
                </c:pt>
                <c:pt idx="865">
                  <c:v>4.8561753658536571</c:v>
                </c:pt>
                <c:pt idx="868">
                  <c:v>8.6678353658536569</c:v>
                </c:pt>
                <c:pt idx="869">
                  <c:v>8.6117753658536547</c:v>
                </c:pt>
                <c:pt idx="870">
                  <c:v>5.7978753658536544</c:v>
                </c:pt>
                <c:pt idx="871">
                  <c:v>6.9862153658536545</c:v>
                </c:pt>
                <c:pt idx="872">
                  <c:v>7.6700753658536538</c:v>
                </c:pt>
                <c:pt idx="875">
                  <c:v>5.719405365853655</c:v>
                </c:pt>
                <c:pt idx="880">
                  <c:v>5.2988599999999959</c:v>
                </c:pt>
                <c:pt idx="884">
                  <c:v>6.1284599999999987</c:v>
                </c:pt>
                <c:pt idx="885">
                  <c:v>8.3369799999999987</c:v>
                </c:pt>
                <c:pt idx="889">
                  <c:v>4.6486399999999986</c:v>
                </c:pt>
                <c:pt idx="890">
                  <c:v>6.9019999999999957</c:v>
                </c:pt>
                <c:pt idx="891">
                  <c:v>6.363889999999996</c:v>
                </c:pt>
                <c:pt idx="892">
                  <c:v>4.3907899999999973</c:v>
                </c:pt>
                <c:pt idx="895">
                  <c:v>4.8504299999999976</c:v>
                </c:pt>
                <c:pt idx="897">
                  <c:v>6.4759899999999977</c:v>
                </c:pt>
                <c:pt idx="898">
                  <c:v>6.4647799999999958</c:v>
                </c:pt>
                <c:pt idx="899">
                  <c:v>6.2966199999999954</c:v>
                </c:pt>
                <c:pt idx="900">
                  <c:v>6.3414599999999961</c:v>
                </c:pt>
                <c:pt idx="901">
                  <c:v>5.7024499999999971</c:v>
                </c:pt>
                <c:pt idx="906">
                  <c:v>5.5342899999999968</c:v>
                </c:pt>
                <c:pt idx="908">
                  <c:v>3.2360799999999958</c:v>
                </c:pt>
                <c:pt idx="909">
                  <c:v>5.0970699999999969</c:v>
                </c:pt>
                <c:pt idx="910">
                  <c:v>4.7383199999999963</c:v>
                </c:pt>
                <c:pt idx="913">
                  <c:v>7.0813699999999979</c:v>
                </c:pt>
                <c:pt idx="914">
                  <c:v>2.7203899999999965</c:v>
                </c:pt>
                <c:pt idx="919">
                  <c:v>6.4087299999999967</c:v>
                </c:pt>
                <c:pt idx="922">
                  <c:v>8.7309982926829175</c:v>
                </c:pt>
                <c:pt idx="924">
                  <c:v>9.0448982926829178</c:v>
                </c:pt>
                <c:pt idx="925">
                  <c:v>6.6233782926829168</c:v>
                </c:pt>
                <c:pt idx="926">
                  <c:v>4.6054382926829174</c:v>
                </c:pt>
                <c:pt idx="931">
                  <c:v>6.9260682926829187</c:v>
                </c:pt>
                <c:pt idx="932">
                  <c:v>6.0516282926829188</c:v>
                </c:pt>
                <c:pt idx="933">
                  <c:v>4.3700082926829165</c:v>
                </c:pt>
                <c:pt idx="935">
                  <c:v>4.5493782926829187</c:v>
                </c:pt>
                <c:pt idx="936">
                  <c:v>9.3475882926829161</c:v>
                </c:pt>
                <c:pt idx="937">
                  <c:v>4.0785282926829165</c:v>
                </c:pt>
                <c:pt idx="941">
                  <c:v>5.7825682926829192</c:v>
                </c:pt>
                <c:pt idx="942">
                  <c:v>4.7511782926829174</c:v>
                </c:pt>
                <c:pt idx="943">
                  <c:v>10.401398292682918</c:v>
                </c:pt>
                <c:pt idx="949">
                  <c:v>3.7422082926829194</c:v>
                </c:pt>
                <c:pt idx="951">
                  <c:v>10.491088292682919</c:v>
                </c:pt>
                <c:pt idx="954">
                  <c:v>4.594228292682919</c:v>
                </c:pt>
                <c:pt idx="955">
                  <c:v>3.1256182926829172</c:v>
                </c:pt>
                <c:pt idx="956">
                  <c:v>3.0022982926829176</c:v>
                </c:pt>
                <c:pt idx="958">
                  <c:v>9.3475882926829161</c:v>
                </c:pt>
                <c:pt idx="959">
                  <c:v>3.2937782926829176</c:v>
                </c:pt>
                <c:pt idx="964">
                  <c:v>4.4449319512195071</c:v>
                </c:pt>
                <c:pt idx="965">
                  <c:v>6.4740819512195085</c:v>
                </c:pt>
                <c:pt idx="969">
                  <c:v>6.7319219512195065</c:v>
                </c:pt>
                <c:pt idx="970">
                  <c:v>5.1512119512195067</c:v>
                </c:pt>
                <c:pt idx="971">
                  <c:v>6.6982919512195078</c:v>
                </c:pt>
                <c:pt idx="973">
                  <c:v>7.5839419512195061</c:v>
                </c:pt>
                <c:pt idx="974">
                  <c:v>5.8799119512195066</c:v>
                </c:pt>
                <c:pt idx="977">
                  <c:v>6.2498619512195059</c:v>
                </c:pt>
                <c:pt idx="978">
                  <c:v>5.4202619512195067</c:v>
                </c:pt>
                <c:pt idx="979">
                  <c:v>3.9965019512195088</c:v>
                </c:pt>
                <c:pt idx="980">
                  <c:v>7.6175719512195084</c:v>
                </c:pt>
                <c:pt idx="983">
                  <c:v>7.3036719512195081</c:v>
                </c:pt>
                <c:pt idx="987">
                  <c:v>6.7207119512195082</c:v>
                </c:pt>
                <c:pt idx="990">
                  <c:v>3.2005319512195083</c:v>
                </c:pt>
                <c:pt idx="991">
                  <c:v>6.5301319512195075</c:v>
                </c:pt>
                <c:pt idx="994">
                  <c:v>6.6086119512195065</c:v>
                </c:pt>
                <c:pt idx="995">
                  <c:v>7.1355119512195078</c:v>
                </c:pt>
                <c:pt idx="996">
                  <c:v>6.3059219512195082</c:v>
                </c:pt>
                <c:pt idx="998">
                  <c:v>7.8417919512195073</c:v>
                </c:pt>
                <c:pt idx="999">
                  <c:v>6.8216119512195075</c:v>
                </c:pt>
                <c:pt idx="1000">
                  <c:v>5.2835531707317021</c:v>
                </c:pt>
                <c:pt idx="1002">
                  <c:v>4.4875831707317015</c:v>
                </c:pt>
                <c:pt idx="1004">
                  <c:v>7.8620231707317014</c:v>
                </c:pt>
                <c:pt idx="1005">
                  <c:v>8.5010431707317036</c:v>
                </c:pt>
                <c:pt idx="1007">
                  <c:v>7.7050731707317031</c:v>
                </c:pt>
                <c:pt idx="1008">
                  <c:v>6.6736831707317013</c:v>
                </c:pt>
                <c:pt idx="1009">
                  <c:v>6.1579931707317019</c:v>
                </c:pt>
                <c:pt idx="1012">
                  <c:v>6.6512631707317009</c:v>
                </c:pt>
                <c:pt idx="1015">
                  <c:v>7.6041831707317034</c:v>
                </c:pt>
                <c:pt idx="1017">
                  <c:v>6.9203231707317041</c:v>
                </c:pt>
                <c:pt idx="1018">
                  <c:v>6.214043170731701</c:v>
                </c:pt>
                <c:pt idx="1019">
                  <c:v>6.4831031707317042</c:v>
                </c:pt>
                <c:pt idx="1020">
                  <c:v>6.5055231707317009</c:v>
                </c:pt>
                <c:pt idx="1024">
                  <c:v>4.9023831707317012</c:v>
                </c:pt>
                <c:pt idx="1026">
                  <c:v>7.1445331707317035</c:v>
                </c:pt>
                <c:pt idx="1028">
                  <c:v>5.4068731707317017</c:v>
                </c:pt>
                <c:pt idx="1029">
                  <c:v>6.1243631707317032</c:v>
                </c:pt>
                <c:pt idx="1032">
                  <c:v>5.3732331707317034</c:v>
                </c:pt>
                <c:pt idx="1036">
                  <c:v>6.6736831707317013</c:v>
                </c:pt>
                <c:pt idx="1037">
                  <c:v>6.2588831707317016</c:v>
                </c:pt>
                <c:pt idx="1041">
                  <c:v>3.5631036585365816</c:v>
                </c:pt>
                <c:pt idx="1043">
                  <c:v>5.6931536585365823</c:v>
                </c:pt>
                <c:pt idx="1044">
                  <c:v>6.1191636585365838</c:v>
                </c:pt>
                <c:pt idx="1045">
                  <c:v>4.3254436585365834</c:v>
                </c:pt>
                <c:pt idx="1046">
                  <c:v>6.9599736585365815</c:v>
                </c:pt>
                <c:pt idx="1048">
                  <c:v>8.6303736585365822</c:v>
                </c:pt>
                <c:pt idx="1052">
                  <c:v>5.8949436585365813</c:v>
                </c:pt>
                <c:pt idx="1056">
                  <c:v>5.379253658536582</c:v>
                </c:pt>
                <c:pt idx="1058">
                  <c:v>8.4061536585365833</c:v>
                </c:pt>
                <c:pt idx="1059">
                  <c:v>3.4622136585365819</c:v>
                </c:pt>
                <c:pt idx="1062">
                  <c:v>5.726783658536581</c:v>
                </c:pt>
                <c:pt idx="1064">
                  <c:v>10.962213658536582</c:v>
                </c:pt>
                <c:pt idx="1066">
                  <c:v>5.8052636585365835</c:v>
                </c:pt>
                <c:pt idx="1067">
                  <c:v>3.7424836585365817</c:v>
                </c:pt>
                <c:pt idx="1068">
                  <c:v>7.935303658536581</c:v>
                </c:pt>
                <c:pt idx="1070">
                  <c:v>7.1169236585365834</c:v>
                </c:pt>
                <c:pt idx="1073">
                  <c:v>7.935303658536581</c:v>
                </c:pt>
                <c:pt idx="1074">
                  <c:v>8.8994336585365819</c:v>
                </c:pt>
                <c:pt idx="1076">
                  <c:v>6.1640036585365809</c:v>
                </c:pt>
                <c:pt idx="1078">
                  <c:v>6.0743236585365832</c:v>
                </c:pt>
                <c:pt idx="1080">
                  <c:v>6.6337607317073104</c:v>
                </c:pt>
                <c:pt idx="1084">
                  <c:v>5.4902707317073105</c:v>
                </c:pt>
                <c:pt idx="1085">
                  <c:v>7.0037207317073129</c:v>
                </c:pt>
                <c:pt idx="1089">
                  <c:v>3.1808507317073111</c:v>
                </c:pt>
                <c:pt idx="1090">
                  <c:v>6.622550731707312</c:v>
                </c:pt>
                <c:pt idx="1091">
                  <c:v>9.0440807317073126</c:v>
                </c:pt>
                <c:pt idx="1092">
                  <c:v>5.4342107317073118</c:v>
                </c:pt>
                <c:pt idx="1095">
                  <c:v>5.1203107317073115</c:v>
                </c:pt>
                <c:pt idx="1097">
                  <c:v>8.7974407317073098</c:v>
                </c:pt>
                <c:pt idx="1098">
                  <c:v>6.4319707317073114</c:v>
                </c:pt>
                <c:pt idx="1099">
                  <c:v>7.1270407317073126</c:v>
                </c:pt>
                <c:pt idx="1100">
                  <c:v>5.7481107317073121</c:v>
                </c:pt>
                <c:pt idx="1101">
                  <c:v>6.207760731707312</c:v>
                </c:pt>
                <c:pt idx="1106">
                  <c:v>5.6135807317073105</c:v>
                </c:pt>
                <c:pt idx="1108">
                  <c:v>4.8848807317073106</c:v>
                </c:pt>
                <c:pt idx="1109">
                  <c:v>3.6629107317073117</c:v>
                </c:pt>
                <c:pt idx="1110">
                  <c:v>4.98578073170731</c:v>
                </c:pt>
                <c:pt idx="1113">
                  <c:v>7.4409407317073128</c:v>
                </c:pt>
                <c:pt idx="1114">
                  <c:v>4.2570807317073118</c:v>
                </c:pt>
                <c:pt idx="1119">
                  <c:v>7.7660507317073115</c:v>
                </c:pt>
                <c:pt idx="1122">
                  <c:v>5.5558885365853588</c:v>
                </c:pt>
                <c:pt idx="1123">
                  <c:v>3.9863785365853612</c:v>
                </c:pt>
                <c:pt idx="1124">
                  <c:v>5.66799853658536</c:v>
                </c:pt>
                <c:pt idx="1125">
                  <c:v>8.1231585365853594</c:v>
                </c:pt>
                <c:pt idx="1126">
                  <c:v>4.0312285365853615</c:v>
                </c:pt>
                <c:pt idx="1127">
                  <c:v>3.5603785365853593</c:v>
                </c:pt>
                <c:pt idx="1129">
                  <c:v>7.4056685365853614</c:v>
                </c:pt>
                <c:pt idx="1130">
                  <c:v>4.6253985365853598</c:v>
                </c:pt>
                <c:pt idx="1133">
                  <c:v>8.5715885365853612</c:v>
                </c:pt>
                <c:pt idx="1135">
                  <c:v>7.0357085365853589</c:v>
                </c:pt>
                <c:pt idx="1138">
                  <c:v>6.7554385365853609</c:v>
                </c:pt>
                <c:pt idx="1140">
                  <c:v>8.0558885365853588</c:v>
                </c:pt>
                <c:pt idx="1144">
                  <c:v>8.0110485365853616</c:v>
                </c:pt>
                <c:pt idx="1147">
                  <c:v>3.807008536585359</c:v>
                </c:pt>
                <c:pt idx="1149">
                  <c:v>5.869788536585359</c:v>
                </c:pt>
                <c:pt idx="1150">
                  <c:v>6.6657585365853596</c:v>
                </c:pt>
                <c:pt idx="1152">
                  <c:v>4.0424385365853599</c:v>
                </c:pt>
                <c:pt idx="1154">
                  <c:v>5.3653085365853617</c:v>
                </c:pt>
                <c:pt idx="1157">
                  <c:v>5.5110485365853616</c:v>
                </c:pt>
                <c:pt idx="1159">
                  <c:v>8.235258536585361</c:v>
                </c:pt>
                <c:pt idx="1162">
                  <c:v>3.1226109756097546</c:v>
                </c:pt>
                <c:pt idx="1164">
                  <c:v>8.4477209756097533</c:v>
                </c:pt>
                <c:pt idx="1165">
                  <c:v>3.3580309756097524</c:v>
                </c:pt>
                <c:pt idx="1166">
                  <c:v>6.6876309756097552</c:v>
                </c:pt>
                <c:pt idx="1167">
                  <c:v>7.7638609756097541</c:v>
                </c:pt>
                <c:pt idx="1169">
                  <c:v>4.7705909756097551</c:v>
                </c:pt>
                <c:pt idx="1174">
                  <c:v>5.992560975609754</c:v>
                </c:pt>
                <c:pt idx="1176">
                  <c:v>3.290770975609755</c:v>
                </c:pt>
                <c:pt idx="1177">
                  <c:v>5.5329209756097537</c:v>
                </c:pt>
                <c:pt idx="1178">
                  <c:v>3.716780975609753</c:v>
                </c:pt>
                <c:pt idx="1181">
                  <c:v>7.2257509756097544</c:v>
                </c:pt>
                <c:pt idx="1183">
                  <c:v>6.7548909756097526</c:v>
                </c:pt>
                <c:pt idx="1185">
                  <c:v>3.1114009756097527</c:v>
                </c:pt>
                <c:pt idx="1187">
                  <c:v>5.9701409756097537</c:v>
                </c:pt>
                <c:pt idx="1189">
                  <c:v>6.5755209756097539</c:v>
                </c:pt>
                <c:pt idx="1192">
                  <c:v>5.8356109756097521</c:v>
                </c:pt>
                <c:pt idx="1193">
                  <c:v>5.5441309756097521</c:v>
                </c:pt>
                <c:pt idx="1195">
                  <c:v>5.3983909756097521</c:v>
                </c:pt>
                <c:pt idx="1197">
                  <c:v>5.6562409756097534</c:v>
                </c:pt>
                <c:pt idx="1199">
                  <c:v>5.925300975609753</c:v>
                </c:pt>
                <c:pt idx="1200">
                  <c:v>3.4179165853658517</c:v>
                </c:pt>
                <c:pt idx="1204">
                  <c:v>3.6084965853658524</c:v>
                </c:pt>
                <c:pt idx="1205">
                  <c:v>8.4291265853658519</c:v>
                </c:pt>
                <c:pt idx="1209">
                  <c:v>5.491906585365852</c:v>
                </c:pt>
                <c:pt idx="1210">
                  <c:v>6.9156765853658531</c:v>
                </c:pt>
                <c:pt idx="1211">
                  <c:v>5.9179165853658535</c:v>
                </c:pt>
                <c:pt idx="1212">
                  <c:v>5.839436585365851</c:v>
                </c:pt>
                <c:pt idx="1215">
                  <c:v>5.1780065853658517</c:v>
                </c:pt>
                <c:pt idx="1217">
                  <c:v>5.839436585365851</c:v>
                </c:pt>
                <c:pt idx="1218">
                  <c:v>8.2609665853658516</c:v>
                </c:pt>
                <c:pt idx="1219">
                  <c:v>5.8730765853658529</c:v>
                </c:pt>
                <c:pt idx="1220">
                  <c:v>6.0972865853658522</c:v>
                </c:pt>
                <c:pt idx="1221">
                  <c:v>6.3439265853658515</c:v>
                </c:pt>
                <c:pt idx="1226">
                  <c:v>5.3125365853658533</c:v>
                </c:pt>
                <c:pt idx="1228">
                  <c:v>1.7699365853658513</c:v>
                </c:pt>
                <c:pt idx="1229">
                  <c:v>8.0255365853658507</c:v>
                </c:pt>
                <c:pt idx="1230">
                  <c:v>7.0950465853658518</c:v>
                </c:pt>
                <c:pt idx="1233">
                  <c:v>9.1802465853658521</c:v>
                </c:pt>
                <c:pt idx="1234">
                  <c:v>1.9156765853658513</c:v>
                </c:pt>
                <c:pt idx="1239">
                  <c:v>7.621946585365853</c:v>
                </c:pt>
                <c:pt idx="1242">
                  <c:v>4.2702078048780407</c:v>
                </c:pt>
                <c:pt idx="1243">
                  <c:v>4.6401578048780401</c:v>
                </c:pt>
                <c:pt idx="1244">
                  <c:v>7.5661678048780399</c:v>
                </c:pt>
                <c:pt idx="1245">
                  <c:v>5.51459780487804</c:v>
                </c:pt>
                <c:pt idx="1246">
                  <c:v>4.8531678048780407</c:v>
                </c:pt>
                <c:pt idx="1247">
                  <c:v>3.7432978048780416</c:v>
                </c:pt>
                <c:pt idx="1249">
                  <c:v>10.368857804878042</c:v>
                </c:pt>
                <c:pt idx="1250">
                  <c:v>2.8800678048780401</c:v>
                </c:pt>
                <c:pt idx="1253">
                  <c:v>4.7186378048780409</c:v>
                </c:pt>
                <c:pt idx="1255">
                  <c:v>8.3172978048780397</c:v>
                </c:pt>
                <c:pt idx="1258">
                  <c:v>7.0953178048780412</c:v>
                </c:pt>
                <c:pt idx="1260">
                  <c:v>3.261237804878041</c:v>
                </c:pt>
                <c:pt idx="1264">
                  <c:v>6.2096678048780394</c:v>
                </c:pt>
                <c:pt idx="1267">
                  <c:v>2.9361278048780406</c:v>
                </c:pt>
                <c:pt idx="1269">
                  <c:v>8.6648278048780423</c:v>
                </c:pt>
                <c:pt idx="1270">
                  <c:v>8.6648278048780423</c:v>
                </c:pt>
                <c:pt idx="1272">
                  <c:v>10.581867804878042</c:v>
                </c:pt>
                <c:pt idx="1274">
                  <c:v>5.4361278048780406</c:v>
                </c:pt>
                <c:pt idx="1277">
                  <c:v>7.1625878048780418</c:v>
                </c:pt>
                <c:pt idx="1279">
                  <c:v>2.9585478048780409</c:v>
                </c:pt>
                <c:pt idx="1280">
                  <c:v>5.8580299999999941</c:v>
                </c:pt>
                <c:pt idx="1284">
                  <c:v>5.0956999999999955</c:v>
                </c:pt>
                <c:pt idx="1285">
                  <c:v>8.9634199999999939</c:v>
                </c:pt>
                <c:pt idx="1289">
                  <c:v>4.7705899999999968</c:v>
                </c:pt>
                <c:pt idx="1290">
                  <c:v>6.8557899999999936</c:v>
                </c:pt>
                <c:pt idx="1291">
                  <c:v>8.2235099999999957</c:v>
                </c:pt>
                <c:pt idx="1292">
                  <c:v>9.0418899999999933</c:v>
                </c:pt>
                <c:pt idx="1295">
                  <c:v>7.0912199999999945</c:v>
                </c:pt>
                <c:pt idx="1297">
                  <c:v>8.8176699999999943</c:v>
                </c:pt>
                <c:pt idx="1298">
                  <c:v>8.526199999999994</c:v>
                </c:pt>
                <c:pt idx="1299">
                  <c:v>6.5418899999999933</c:v>
                </c:pt>
                <c:pt idx="1300">
                  <c:v>7.5844899999999935</c:v>
                </c:pt>
                <c:pt idx="1301">
                  <c:v>7.5060199999999941</c:v>
                </c:pt>
                <c:pt idx="1306">
                  <c:v>8.4140899999999963</c:v>
                </c:pt>
                <c:pt idx="1308">
                  <c:v>2.7974999999999959</c:v>
                </c:pt>
                <c:pt idx="1309">
                  <c:v>5.9589299999999934</c:v>
                </c:pt>
                <c:pt idx="1310">
                  <c:v>5.880459999999994</c:v>
                </c:pt>
                <c:pt idx="1313">
                  <c:v>7.4499599999999955</c:v>
                </c:pt>
                <c:pt idx="1314">
                  <c:v>2.4835899999999942</c:v>
                </c:pt>
                <c:pt idx="1319">
                  <c:v>7.1024299999999965</c:v>
                </c:pt>
                <c:pt idx="1322">
                  <c:v>5.9944782926829223</c:v>
                </c:pt>
                <c:pt idx="1324">
                  <c:v>7.3285582926829225</c:v>
                </c:pt>
                <c:pt idx="1325">
                  <c:v>7.2164482926829212</c:v>
                </c:pt>
                <c:pt idx="1326">
                  <c:v>7.1828182926829225</c:v>
                </c:pt>
                <c:pt idx="1331">
                  <c:v>5.3330382926829198</c:v>
                </c:pt>
                <c:pt idx="1332">
                  <c:v>6.6895482926829199</c:v>
                </c:pt>
                <c:pt idx="1333">
                  <c:v>6.0056882926829207</c:v>
                </c:pt>
                <c:pt idx="1335">
                  <c:v>5.1872982926829199</c:v>
                </c:pt>
                <c:pt idx="1336">
                  <c:v>4.5594982926829193</c:v>
                </c:pt>
                <c:pt idx="1337">
                  <c:v>5.4003082926829205</c:v>
                </c:pt>
                <c:pt idx="1341">
                  <c:v>4.7276582926829196</c:v>
                </c:pt>
                <c:pt idx="1342">
                  <c:v>6.6559082926829216</c:v>
                </c:pt>
                <c:pt idx="1343">
                  <c:v>7.1828182926829225</c:v>
                </c:pt>
                <c:pt idx="1349">
                  <c:v>4.4922382926829219</c:v>
                </c:pt>
                <c:pt idx="1351">
                  <c:v>7.6424582926829192</c:v>
                </c:pt>
                <c:pt idx="1354">
                  <c:v>6.0841582926829201</c:v>
                </c:pt>
                <c:pt idx="1355">
                  <c:v>5.2994082926829211</c:v>
                </c:pt>
                <c:pt idx="1356">
                  <c:v>5.7254182926829191</c:v>
                </c:pt>
                <c:pt idx="1358">
                  <c:v>7.3846082926829215</c:v>
                </c:pt>
                <c:pt idx="1359">
                  <c:v>6.2971682926829207</c:v>
                </c:pt>
                <c:pt idx="1364">
                  <c:v>6.1243573170731676</c:v>
                </c:pt>
                <c:pt idx="1365">
                  <c:v>7.1893773170731681</c:v>
                </c:pt>
                <c:pt idx="1369">
                  <c:v>8.3889373170731663</c:v>
                </c:pt>
                <c:pt idx="1370">
                  <c:v>2.8732373170731673</c:v>
                </c:pt>
                <c:pt idx="1371">
                  <c:v>5.6871373170731676</c:v>
                </c:pt>
                <c:pt idx="1373">
                  <c:v>6.8866873170731662</c:v>
                </c:pt>
                <c:pt idx="1374">
                  <c:v>6.7409473170731662</c:v>
                </c:pt>
                <c:pt idx="1377">
                  <c:v>4.8014873170731658</c:v>
                </c:pt>
                <c:pt idx="1378">
                  <c:v>4.1624773170731668</c:v>
                </c:pt>
                <c:pt idx="1379">
                  <c:v>4.2521573170731681</c:v>
                </c:pt>
                <c:pt idx="1380">
                  <c:v>5.552607317073166</c:v>
                </c:pt>
                <c:pt idx="1383">
                  <c:v>6.3709973170731669</c:v>
                </c:pt>
                <c:pt idx="1387">
                  <c:v>5.272337317073168</c:v>
                </c:pt>
                <c:pt idx="1390">
                  <c:v>5.698347317073166</c:v>
                </c:pt>
                <c:pt idx="1391">
                  <c:v>7.906867317073166</c:v>
                </c:pt>
                <c:pt idx="1394">
                  <c:v>6.1467773170731679</c:v>
                </c:pt>
                <c:pt idx="1395">
                  <c:v>5.6310873170731686</c:v>
                </c:pt>
                <c:pt idx="1396">
                  <c:v>7.1445373170731674</c:v>
                </c:pt>
                <c:pt idx="1398">
                  <c:v>5.059337317073167</c:v>
                </c:pt>
                <c:pt idx="1399">
                  <c:v>4.8014873170731658</c:v>
                </c:pt>
                <c:pt idx="1400">
                  <c:v>6.0415039024390165</c:v>
                </c:pt>
                <c:pt idx="1402">
                  <c:v>2.039263902439016</c:v>
                </c:pt>
                <c:pt idx="1404">
                  <c:v>3.7769339024390174</c:v>
                </c:pt>
                <c:pt idx="1405">
                  <c:v>8.0258139024390172</c:v>
                </c:pt>
                <c:pt idx="1407">
                  <c:v>7.8015939024390146</c:v>
                </c:pt>
                <c:pt idx="1408">
                  <c:v>2.4876939024390161</c:v>
                </c:pt>
                <c:pt idx="1409">
                  <c:v>7.9361239024390162</c:v>
                </c:pt>
                <c:pt idx="1412">
                  <c:v>7.117743902439015</c:v>
                </c:pt>
                <c:pt idx="1415">
                  <c:v>9.326263902439015</c:v>
                </c:pt>
                <c:pt idx="1417">
                  <c:v>7.2746939024390169</c:v>
                </c:pt>
                <c:pt idx="1418">
                  <c:v>3.2163939024390142</c:v>
                </c:pt>
                <c:pt idx="1419">
                  <c:v>6.5347839024390151</c:v>
                </c:pt>
                <c:pt idx="1420">
                  <c:v>6.3105639024390161</c:v>
                </c:pt>
                <c:pt idx="1424">
                  <c:v>6.2545139024390171</c:v>
                </c:pt>
                <c:pt idx="1426">
                  <c:v>9.6289539024390169</c:v>
                </c:pt>
                <c:pt idx="1428">
                  <c:v>2.0504739024390162</c:v>
                </c:pt>
                <c:pt idx="1429">
                  <c:v>7.2859039024390153</c:v>
                </c:pt>
                <c:pt idx="1432">
                  <c:v>5.9742439024390155</c:v>
                </c:pt>
                <c:pt idx="1436">
                  <c:v>9.5728939024390147</c:v>
                </c:pt>
                <c:pt idx="1437">
                  <c:v>6.4226739024390174</c:v>
                </c:pt>
                <c:pt idx="1441">
                  <c:v>3.7003673170731588</c:v>
                </c:pt>
                <c:pt idx="1443">
                  <c:v>6.4806373170731586</c:v>
                </c:pt>
                <c:pt idx="1444">
                  <c:v>6.4806373170731586</c:v>
                </c:pt>
                <c:pt idx="1445">
                  <c:v>2.242967317073159</c:v>
                </c:pt>
                <c:pt idx="1446">
                  <c:v>2.242967317073159</c:v>
                </c:pt>
                <c:pt idx="1448">
                  <c:v>5.9873673170731596</c:v>
                </c:pt>
                <c:pt idx="1452">
                  <c:v>7.4223473170731591</c:v>
                </c:pt>
                <c:pt idx="1456">
                  <c:v>7.5568773170731607</c:v>
                </c:pt>
                <c:pt idx="1458">
                  <c:v>8.790057317073158</c:v>
                </c:pt>
                <c:pt idx="1459">
                  <c:v>3.4761573170731594</c:v>
                </c:pt>
                <c:pt idx="1462">
                  <c:v>8.0389373170731613</c:v>
                </c:pt>
                <c:pt idx="1464">
                  <c:v>4.4851273170731591</c:v>
                </c:pt>
                <c:pt idx="1466">
                  <c:v>4.9559773170731614</c:v>
                </c:pt>
                <c:pt idx="1467">
                  <c:v>4.6308673170731591</c:v>
                </c:pt>
                <c:pt idx="1468">
                  <c:v>6.6263773170731586</c:v>
                </c:pt>
                <c:pt idx="1470">
                  <c:v>4.0815373170731597</c:v>
                </c:pt>
                <c:pt idx="1473">
                  <c:v>6.4021673170731592</c:v>
                </c:pt>
                <c:pt idx="1474">
                  <c:v>7.4447673170731594</c:v>
                </c:pt>
                <c:pt idx="1476">
                  <c:v>3.6443173170731598</c:v>
                </c:pt>
                <c:pt idx="1478">
                  <c:v>5.0120273170731604</c:v>
                </c:pt>
                <c:pt idx="1480">
                  <c:v>5.0456660975609662</c:v>
                </c:pt>
                <c:pt idx="1484">
                  <c:v>4.5299660975609672</c:v>
                </c:pt>
                <c:pt idx="1485">
                  <c:v>5.8192060975609667</c:v>
                </c:pt>
                <c:pt idx="1489">
                  <c:v>3.1286260975609661</c:v>
                </c:pt>
                <c:pt idx="1490">
                  <c:v>6.850596097560965</c:v>
                </c:pt>
                <c:pt idx="1491">
                  <c:v>7.9716760975609677</c:v>
                </c:pt>
                <c:pt idx="1492">
                  <c:v>4.2609060975609658</c:v>
                </c:pt>
                <c:pt idx="1495">
                  <c:v>5.4604660975609658</c:v>
                </c:pt>
                <c:pt idx="1497">
                  <c:v>9.3730160975609653</c:v>
                </c:pt>
                <c:pt idx="1498">
                  <c:v>6.9851260975609666</c:v>
                </c:pt>
                <c:pt idx="1499">
                  <c:v>5.3595660975609665</c:v>
                </c:pt>
                <c:pt idx="1500">
                  <c:v>7.2205560975609675</c:v>
                </c:pt>
                <c:pt idx="1501">
                  <c:v>5.5837760975609658</c:v>
                </c:pt>
                <c:pt idx="1506">
                  <c:v>6.0546360975609677</c:v>
                </c:pt>
                <c:pt idx="1508">
                  <c:v>2.9044060975609671</c:v>
                </c:pt>
                <c:pt idx="1509">
                  <c:v>7.0972360975609678</c:v>
                </c:pt>
                <c:pt idx="1510">
                  <c:v>6.4582160975609657</c:v>
                </c:pt>
                <c:pt idx="1513">
                  <c:v>6.5254860975609663</c:v>
                </c:pt>
                <c:pt idx="1514">
                  <c:v>4.6644960975609671</c:v>
                </c:pt>
                <c:pt idx="1519">
                  <c:v>6.2676360975609651</c:v>
                </c:pt>
                <c:pt idx="1522">
                  <c:v>5.5145970731707319</c:v>
                </c:pt>
                <c:pt idx="1523">
                  <c:v>5.5482370731707338</c:v>
                </c:pt>
                <c:pt idx="1524">
                  <c:v>6.153617073170734</c:v>
                </c:pt>
                <c:pt idx="1525">
                  <c:v>6.938367073170733</c:v>
                </c:pt>
                <c:pt idx="1526">
                  <c:v>6.2320870731707334</c:v>
                </c:pt>
                <c:pt idx="1527">
                  <c:v>6.2769370731707337</c:v>
                </c:pt>
                <c:pt idx="1529">
                  <c:v>7.6894870731707332</c:v>
                </c:pt>
                <c:pt idx="1530">
                  <c:v>1.871107073170732</c:v>
                </c:pt>
                <c:pt idx="1533">
                  <c:v>7.510117073170731</c:v>
                </c:pt>
                <c:pt idx="1535">
                  <c:v>7.6782770731707313</c:v>
                </c:pt>
                <c:pt idx="1538">
                  <c:v>7.7791770731707341</c:v>
                </c:pt>
                <c:pt idx="1540">
                  <c:v>7.2859070731707316</c:v>
                </c:pt>
                <c:pt idx="1544">
                  <c:v>6.6917270731707337</c:v>
                </c:pt>
                <c:pt idx="1547">
                  <c:v>1.3554070731707331</c:v>
                </c:pt>
                <c:pt idx="1549">
                  <c:v>6.736577073170734</c:v>
                </c:pt>
                <c:pt idx="1550">
                  <c:v>7.7119070731707335</c:v>
                </c:pt>
                <c:pt idx="1552">
                  <c:v>8.8778270731707334</c:v>
                </c:pt>
                <c:pt idx="1554">
                  <c:v>6.725367073170732</c:v>
                </c:pt>
                <c:pt idx="1557">
                  <c:v>6.9719970731707317</c:v>
                </c:pt>
                <c:pt idx="1559">
                  <c:v>6.8598970731707336</c:v>
                </c:pt>
                <c:pt idx="1562">
                  <c:v>4.849608780487797</c:v>
                </c:pt>
                <c:pt idx="1564">
                  <c:v>7.0244987804877947</c:v>
                </c:pt>
                <c:pt idx="1565">
                  <c:v>5.0401987804877972</c:v>
                </c:pt>
                <c:pt idx="1566">
                  <c:v>7.7419887804877963</c:v>
                </c:pt>
                <c:pt idx="1567">
                  <c:v>6.4191187804877945</c:v>
                </c:pt>
                <c:pt idx="1569">
                  <c:v>7.080558780487797</c:v>
                </c:pt>
                <c:pt idx="1574">
                  <c:v>4.6253987804877976</c:v>
                </c:pt>
                <c:pt idx="1576">
                  <c:v>4.3899687804877967</c:v>
                </c:pt>
                <c:pt idx="1577">
                  <c:v>6.9235987804877954</c:v>
                </c:pt>
                <c:pt idx="1578">
                  <c:v>4.1993887804877961</c:v>
                </c:pt>
                <c:pt idx="1581">
                  <c:v>6.789078780487797</c:v>
                </c:pt>
                <c:pt idx="1583">
                  <c:v>7.3720387804877969</c:v>
                </c:pt>
                <c:pt idx="1585">
                  <c:v>4.2666487804877971</c:v>
                </c:pt>
                <c:pt idx="1587">
                  <c:v>7.629878780487795</c:v>
                </c:pt>
                <c:pt idx="1589">
                  <c:v>6.497598780487797</c:v>
                </c:pt>
                <c:pt idx="1592">
                  <c:v>5.5446787804877946</c:v>
                </c:pt>
                <c:pt idx="1593">
                  <c:v>5.6679987804877978</c:v>
                </c:pt>
                <c:pt idx="1595">
                  <c:v>6.789078780487797</c:v>
                </c:pt>
                <c:pt idx="1597">
                  <c:v>4.7711387804877976</c:v>
                </c:pt>
                <c:pt idx="1599">
                  <c:v>6.3854887804877958</c:v>
                </c:pt>
                <c:pt idx="1600">
                  <c:v>5.5214421951219474</c:v>
                </c:pt>
                <c:pt idx="1602">
                  <c:v>4.1088821951219483</c:v>
                </c:pt>
                <c:pt idx="1604">
                  <c:v>2.7635921951219498</c:v>
                </c:pt>
                <c:pt idx="1605">
                  <c:v>6.4743521951219467</c:v>
                </c:pt>
                <c:pt idx="1607">
                  <c:v>8.8846621951219493</c:v>
                </c:pt>
                <c:pt idx="1608">
                  <c:v>6.070762195121949</c:v>
                </c:pt>
                <c:pt idx="1609">
                  <c:v>5.2411721951219494</c:v>
                </c:pt>
                <c:pt idx="1612">
                  <c:v>8.1223321951219472</c:v>
                </c:pt>
                <c:pt idx="1615">
                  <c:v>8.7501321951219477</c:v>
                </c:pt>
                <c:pt idx="1617">
                  <c:v>6.0483421951219487</c:v>
                </c:pt>
                <c:pt idx="1618">
                  <c:v>6.3398221951219487</c:v>
                </c:pt>
                <c:pt idx="1619">
                  <c:v>6.4295121951219496</c:v>
                </c:pt>
                <c:pt idx="1620">
                  <c:v>5.0954321951219494</c:v>
                </c:pt>
                <c:pt idx="1624">
                  <c:v>6.2052921951219471</c:v>
                </c:pt>
                <c:pt idx="1626">
                  <c:v>8.3913921951219468</c:v>
                </c:pt>
                <c:pt idx="1628">
                  <c:v>2.2030521951219484</c:v>
                </c:pt>
                <c:pt idx="1629">
                  <c:v>6.3398221951219487</c:v>
                </c:pt>
                <c:pt idx="1632">
                  <c:v>2.326372195121948</c:v>
                </c:pt>
                <c:pt idx="1636">
                  <c:v>7.0461021951219482</c:v>
                </c:pt>
                <c:pt idx="1637">
                  <c:v>6.1828721951219467</c:v>
                </c:pt>
                <c:pt idx="1642">
                  <c:v>4.7582836585365786</c:v>
                </c:pt>
                <c:pt idx="1644">
                  <c:v>4.7246536585365781</c:v>
                </c:pt>
                <c:pt idx="1645">
                  <c:v>5.4085136585365792</c:v>
                </c:pt>
                <c:pt idx="1646">
                  <c:v>5.0049236585365779</c:v>
                </c:pt>
                <c:pt idx="1651">
                  <c:v>7.6394536585365795</c:v>
                </c:pt>
                <c:pt idx="1652">
                  <c:v>8.2784636585365785</c:v>
                </c:pt>
                <c:pt idx="1653">
                  <c:v>6.6753236585365787</c:v>
                </c:pt>
                <c:pt idx="1655">
                  <c:v>6.7313836585365774</c:v>
                </c:pt>
                <c:pt idx="1656">
                  <c:v>7.5497636585365786</c:v>
                </c:pt>
                <c:pt idx="1657">
                  <c:v>3.0654636585365775</c:v>
                </c:pt>
                <c:pt idx="1661">
                  <c:v>6.4735336585365797</c:v>
                </c:pt>
                <c:pt idx="1662">
                  <c:v>10.049763658536579</c:v>
                </c:pt>
                <c:pt idx="1663">
                  <c:v>11.563213658536577</c:v>
                </c:pt>
                <c:pt idx="1669">
                  <c:v>5.2739836585365776</c:v>
                </c:pt>
                <c:pt idx="1671">
                  <c:v>12.011653658536579</c:v>
                </c:pt>
                <c:pt idx="1674">
                  <c:v>8.3905736585365798</c:v>
                </c:pt>
                <c:pt idx="1675">
                  <c:v>3.4690436585365791</c:v>
                </c:pt>
                <c:pt idx="1676">
                  <c:v>3.3345136585365776</c:v>
                </c:pt>
                <c:pt idx="1678">
                  <c:v>7.6842936585365766</c:v>
                </c:pt>
                <c:pt idx="1679">
                  <c:v>4.1753236585365787</c:v>
                </c:pt>
                <c:pt idx="1684">
                  <c:v>4.4616073170731632</c:v>
                </c:pt>
                <c:pt idx="1685">
                  <c:v>7.8360473170731613</c:v>
                </c:pt>
                <c:pt idx="1689">
                  <c:v>6.1992773170731628</c:v>
                </c:pt>
                <c:pt idx="1690">
                  <c:v>4.5737173170731626</c:v>
                </c:pt>
                <c:pt idx="1691">
                  <c:v>7.6006273170731635</c:v>
                </c:pt>
                <c:pt idx="1693">
                  <c:v>6.9279773170731627</c:v>
                </c:pt>
                <c:pt idx="1694">
                  <c:v>4.9324573170731618</c:v>
                </c:pt>
                <c:pt idx="1697">
                  <c:v>5.4257373170731622</c:v>
                </c:pt>
                <c:pt idx="1698">
                  <c:v>4.0355973170731634</c:v>
                </c:pt>
                <c:pt idx="1699">
                  <c:v>3.4302173170731631</c:v>
                </c:pt>
                <c:pt idx="1700">
                  <c:v>7.7351573170731616</c:v>
                </c:pt>
                <c:pt idx="1703">
                  <c:v>4.2710273170731625</c:v>
                </c:pt>
                <c:pt idx="1707">
                  <c:v>3.9010673170731618</c:v>
                </c:pt>
                <c:pt idx="1710">
                  <c:v>3.5535373170731628</c:v>
                </c:pt>
                <c:pt idx="1711">
                  <c:v>10.201517317073163</c:v>
                </c:pt>
                <c:pt idx="1714">
                  <c:v>4.7194573170731626</c:v>
                </c:pt>
                <c:pt idx="1715">
                  <c:v>4.5400873170731622</c:v>
                </c:pt>
                <c:pt idx="1716">
                  <c:v>10.649947317073162</c:v>
                </c:pt>
                <c:pt idx="1718">
                  <c:v>7.5557773170731632</c:v>
                </c:pt>
                <c:pt idx="1719">
                  <c:v>4.741877317073163</c:v>
                </c:pt>
                <c:pt idx="1724">
                  <c:v>7.8863639024390171</c:v>
                </c:pt>
                <c:pt idx="1725">
                  <c:v>6.7204439024390172</c:v>
                </c:pt>
                <c:pt idx="1729">
                  <c:v>10.341513902439017</c:v>
                </c:pt>
                <c:pt idx="1730">
                  <c:v>3.4244739024390167</c:v>
                </c:pt>
                <c:pt idx="1731">
                  <c:v>7.6957739024390168</c:v>
                </c:pt>
                <c:pt idx="1733">
                  <c:v>9.0859139024390192</c:v>
                </c:pt>
                <c:pt idx="1734">
                  <c:v>7.9312039024390177</c:v>
                </c:pt>
                <c:pt idx="1737">
                  <c:v>8.099363902439018</c:v>
                </c:pt>
                <c:pt idx="1738">
                  <c:v>3.7047439024390183</c:v>
                </c:pt>
                <c:pt idx="1739">
                  <c:v>4.3886039024390175</c:v>
                </c:pt>
                <c:pt idx="1740">
                  <c:v>6.115063902439017</c:v>
                </c:pt>
                <c:pt idx="1743">
                  <c:v>7.9536239024390181</c:v>
                </c:pt>
                <c:pt idx="1747">
                  <c:v>5.2182039024390168</c:v>
                </c:pt>
                <c:pt idx="1750">
                  <c:v>3.9962239024390183</c:v>
                </c:pt>
                <c:pt idx="1751">
                  <c:v>7.4939839024390178</c:v>
                </c:pt>
                <c:pt idx="1754">
                  <c:v>8.8841239024390166</c:v>
                </c:pt>
                <c:pt idx="1755">
                  <c:v>7.7742539024390158</c:v>
                </c:pt>
                <c:pt idx="1756">
                  <c:v>7.7742539024390158</c:v>
                </c:pt>
                <c:pt idx="1758">
                  <c:v>7.3818739024390165</c:v>
                </c:pt>
                <c:pt idx="1759">
                  <c:v>4.0410739024390168</c:v>
                </c:pt>
                <c:pt idx="1760">
                  <c:v>3.7534185365853574</c:v>
                </c:pt>
                <c:pt idx="1761">
                  <c:v>3.8767385365853588</c:v>
                </c:pt>
                <c:pt idx="1762">
                  <c:v>4.6726985365853562</c:v>
                </c:pt>
                <c:pt idx="1765">
                  <c:v>5.5919785365853567</c:v>
                </c:pt>
                <c:pt idx="1767">
                  <c:v>3.9103685365853575</c:v>
                </c:pt>
                <c:pt idx="1773">
                  <c:v>8.3161985365853557</c:v>
                </c:pt>
                <c:pt idx="1774">
                  <c:v>5.6816685365853576</c:v>
                </c:pt>
                <c:pt idx="1775">
                  <c:v>4.9753885365853581</c:v>
                </c:pt>
                <c:pt idx="1776">
                  <c:v>4.1906385365853591</c:v>
                </c:pt>
                <c:pt idx="1777">
                  <c:v>4.7848085365853574</c:v>
                </c:pt>
                <c:pt idx="1780">
                  <c:v>6.2534185365853556</c:v>
                </c:pt>
                <c:pt idx="1781">
                  <c:v>6.3318885365853586</c:v>
                </c:pt>
                <c:pt idx="1785">
                  <c:v>4.9529685365853577</c:v>
                </c:pt>
                <c:pt idx="1787">
                  <c:v>7.9798785365853586</c:v>
                </c:pt>
                <c:pt idx="1788">
                  <c:v>9.0785285365853579</c:v>
                </c:pt>
                <c:pt idx="1790">
                  <c:v>5.8946785365853582</c:v>
                </c:pt>
                <c:pt idx="1791">
                  <c:v>3.529208536585358</c:v>
                </c:pt>
                <c:pt idx="1794">
                  <c:v>6.4103685365853575</c:v>
                </c:pt>
                <c:pt idx="1795">
                  <c:v>6.8924285365853581</c:v>
                </c:pt>
                <c:pt idx="1799">
                  <c:v>8.136828536585357</c:v>
                </c:pt>
                <c:pt idx="1800">
                  <c:v>6.701299268292674</c:v>
                </c:pt>
                <c:pt idx="1804">
                  <c:v>7.3963692682926716</c:v>
                </c:pt>
                <c:pt idx="1805">
                  <c:v>8.2820192682926734</c:v>
                </c:pt>
                <c:pt idx="1809">
                  <c:v>3.3156492682926739</c:v>
                </c:pt>
                <c:pt idx="1810">
                  <c:v>6.2192392682926734</c:v>
                </c:pt>
                <c:pt idx="1811">
                  <c:v>8.7192392682926734</c:v>
                </c:pt>
                <c:pt idx="1812">
                  <c:v>2.586949268292674</c:v>
                </c:pt>
                <c:pt idx="1815">
                  <c:v>6.409819268292674</c:v>
                </c:pt>
                <c:pt idx="1817">
                  <c:v>10.737179268292673</c:v>
                </c:pt>
                <c:pt idx="1818">
                  <c:v>4.3918892682926742</c:v>
                </c:pt>
                <c:pt idx="1819">
                  <c:v>3.8761892682926735</c:v>
                </c:pt>
                <c:pt idx="1820">
                  <c:v>4.2349392682926741</c:v>
                </c:pt>
                <c:pt idx="1821">
                  <c:v>4.6497292682926741</c:v>
                </c:pt>
                <c:pt idx="1826">
                  <c:v>3.8313492682926729</c:v>
                </c:pt>
                <c:pt idx="1828">
                  <c:v>2.8447992682926735</c:v>
                </c:pt>
                <c:pt idx="1829">
                  <c:v>8.0017492682926719</c:v>
                </c:pt>
                <c:pt idx="1830">
                  <c:v>9.6609392682926742</c:v>
                </c:pt>
                <c:pt idx="1833">
                  <c:v>6.847039268292674</c:v>
                </c:pt>
                <c:pt idx="1834">
                  <c:v>2.6990592682926735</c:v>
                </c:pt>
                <c:pt idx="1839">
                  <c:v>4.6497292682926741</c:v>
                </c:pt>
                <c:pt idx="1842">
                  <c:v>8.6842404878048729</c:v>
                </c:pt>
                <c:pt idx="1844">
                  <c:v>8.594550487804872</c:v>
                </c:pt>
                <c:pt idx="1845">
                  <c:v>3.5048704878048706</c:v>
                </c:pt>
                <c:pt idx="1846">
                  <c:v>3.1349104878048717</c:v>
                </c:pt>
                <c:pt idx="1851">
                  <c:v>6.173030487804871</c:v>
                </c:pt>
                <c:pt idx="1852">
                  <c:v>6.2851404878048722</c:v>
                </c:pt>
                <c:pt idx="1853">
                  <c:v>4.6707904878048705</c:v>
                </c:pt>
                <c:pt idx="1855">
                  <c:v>3.5048704878048706</c:v>
                </c:pt>
                <c:pt idx="1856">
                  <c:v>8.9196704878048703</c:v>
                </c:pt>
                <c:pt idx="1857">
                  <c:v>3.011590487804872</c:v>
                </c:pt>
                <c:pt idx="1861">
                  <c:v>4.771680487804872</c:v>
                </c:pt>
                <c:pt idx="1862">
                  <c:v>4.7268404878048713</c:v>
                </c:pt>
                <c:pt idx="1863">
                  <c:v>7.2268404878048695</c:v>
                </c:pt>
                <c:pt idx="1869">
                  <c:v>2.8322204878048716</c:v>
                </c:pt>
                <c:pt idx="1871">
                  <c:v>7.0811004878048696</c:v>
                </c:pt>
                <c:pt idx="1874">
                  <c:v>5.9263904878048717</c:v>
                </c:pt>
                <c:pt idx="1875">
                  <c:v>4.356890487804872</c:v>
                </c:pt>
                <c:pt idx="1876">
                  <c:v>3.7178704878048716</c:v>
                </c:pt>
                <c:pt idx="1878">
                  <c:v>8.8299804878048729</c:v>
                </c:pt>
                <c:pt idx="1879">
                  <c:v>3.4824504878048703</c:v>
                </c:pt>
                <c:pt idx="1880">
                  <c:v>7.5989873170731652</c:v>
                </c:pt>
                <c:pt idx="1883">
                  <c:v>6.0070573170731674</c:v>
                </c:pt>
                <c:pt idx="1884">
                  <c:v>7.5205073170731662</c:v>
                </c:pt>
                <c:pt idx="1886">
                  <c:v>5.0092973170731678</c:v>
                </c:pt>
                <c:pt idx="1889">
                  <c:v>9.6841873170731656</c:v>
                </c:pt>
                <c:pt idx="1890">
                  <c:v>10.995847317073165</c:v>
                </c:pt>
                <c:pt idx="1893">
                  <c:v>9.6393473170731649</c:v>
                </c:pt>
                <c:pt idx="1895">
                  <c:v>9.6057073170731666</c:v>
                </c:pt>
                <c:pt idx="1897">
                  <c:v>11.152797317073167</c:v>
                </c:pt>
                <c:pt idx="1900">
                  <c:v>9.2918073170731663</c:v>
                </c:pt>
                <c:pt idx="1902">
                  <c:v>5.1998773170731649</c:v>
                </c:pt>
                <c:pt idx="1903">
                  <c:v>5.2110873170731669</c:v>
                </c:pt>
                <c:pt idx="1904">
                  <c:v>4.5832873170731663</c:v>
                </c:pt>
                <c:pt idx="1905">
                  <c:v>8.0025673170731668</c:v>
                </c:pt>
                <c:pt idx="1908">
                  <c:v>10.244727317073165</c:v>
                </c:pt>
                <c:pt idx="1909">
                  <c:v>8.8097473170731657</c:v>
                </c:pt>
                <c:pt idx="1910">
                  <c:v>10.850107317073165</c:v>
                </c:pt>
                <c:pt idx="1911">
                  <c:v>10.614677317073165</c:v>
                </c:pt>
                <c:pt idx="1912">
                  <c:v>6.1079473170731671</c:v>
                </c:pt>
                <c:pt idx="1915">
                  <c:v>8.2604173170731645</c:v>
                </c:pt>
                <c:pt idx="1922">
                  <c:v>7.0018029268292619</c:v>
                </c:pt>
                <c:pt idx="1924">
                  <c:v>7.6744529268292627</c:v>
                </c:pt>
                <c:pt idx="1925">
                  <c:v>7.6744529268292627</c:v>
                </c:pt>
                <c:pt idx="1926">
                  <c:v>4.109432926829264</c:v>
                </c:pt>
                <c:pt idx="1931">
                  <c:v>9.3672729268292638</c:v>
                </c:pt>
                <c:pt idx="1932">
                  <c:v>5.0847629268292618</c:v>
                </c:pt>
                <c:pt idx="1933">
                  <c:v>7.7192929268292634</c:v>
                </c:pt>
                <c:pt idx="1935">
                  <c:v>8.5713129268292629</c:v>
                </c:pt>
                <c:pt idx="1936">
                  <c:v>8.1677229268292617</c:v>
                </c:pt>
                <c:pt idx="1937">
                  <c:v>2.7192929268292634</c:v>
                </c:pt>
                <c:pt idx="1941">
                  <c:v>9.0533729268292635</c:v>
                </c:pt>
                <c:pt idx="1942">
                  <c:v>10.331402926829265</c:v>
                </c:pt>
                <c:pt idx="1943">
                  <c:v>7.0018029268292619</c:v>
                </c:pt>
                <c:pt idx="1949">
                  <c:v>3.8740029268292631</c:v>
                </c:pt>
                <c:pt idx="1951">
                  <c:v>9.7484429268292647</c:v>
                </c:pt>
                <c:pt idx="1954">
                  <c:v>7.4166029268292615</c:v>
                </c:pt>
                <c:pt idx="1955">
                  <c:v>1.9793829268292633</c:v>
                </c:pt>
                <c:pt idx="1956">
                  <c:v>2.1475429268292636</c:v>
                </c:pt>
                <c:pt idx="1958">
                  <c:v>9.2663829268292641</c:v>
                </c:pt>
                <c:pt idx="1959">
                  <c:v>1.8896929268292624</c:v>
                </c:pt>
                <c:pt idx="1960">
                  <c:v>6.1601756097560934</c:v>
                </c:pt>
                <c:pt idx="1961">
                  <c:v>6.4965056097560936</c:v>
                </c:pt>
                <c:pt idx="1962">
                  <c:v>5.1736256097560958</c:v>
                </c:pt>
                <c:pt idx="1965">
                  <c:v>5.9023256097560957</c:v>
                </c:pt>
                <c:pt idx="1967">
                  <c:v>5.1287856097560951</c:v>
                </c:pt>
                <c:pt idx="1973">
                  <c:v>9.2879756097560939</c:v>
                </c:pt>
                <c:pt idx="1974">
                  <c:v>6.5189256097560939</c:v>
                </c:pt>
                <c:pt idx="1975">
                  <c:v>7.4606256097560948</c:v>
                </c:pt>
                <c:pt idx="1976">
                  <c:v>2.0009856097560945</c:v>
                </c:pt>
                <c:pt idx="1977">
                  <c:v>5.9135456097560937</c:v>
                </c:pt>
                <c:pt idx="1980">
                  <c:v>4.9157856097560941</c:v>
                </c:pt>
                <c:pt idx="1981">
                  <c:v>6.7095056097560946</c:v>
                </c:pt>
                <c:pt idx="1985">
                  <c:v>4.6355156097560961</c:v>
                </c:pt>
                <c:pt idx="1987">
                  <c:v>4.8373056097560951</c:v>
                </c:pt>
                <c:pt idx="1988">
                  <c:v>9.3552456097560945</c:v>
                </c:pt>
                <c:pt idx="1990">
                  <c:v>5.0727356097560961</c:v>
                </c:pt>
                <c:pt idx="1991">
                  <c:v>1.8328256097560942</c:v>
                </c:pt>
                <c:pt idx="1994">
                  <c:v>7.6736256097560958</c:v>
                </c:pt>
                <c:pt idx="1995">
                  <c:v>6.9000856097560952</c:v>
                </c:pt>
                <c:pt idx="1999">
                  <c:v>8.290225609756094</c:v>
                </c:pt>
                <c:pt idx="2002">
                  <c:v>5.5249931707316993</c:v>
                </c:pt>
                <c:pt idx="2004">
                  <c:v>6.8254431707317007</c:v>
                </c:pt>
                <c:pt idx="2005">
                  <c:v>5.4240931707316999</c:v>
                </c:pt>
                <c:pt idx="2006">
                  <c:v>7.565353170731699</c:v>
                </c:pt>
                <c:pt idx="2007">
                  <c:v>7.9689431707317002</c:v>
                </c:pt>
                <c:pt idx="2009">
                  <c:v>6.0967431707317008</c:v>
                </c:pt>
                <c:pt idx="2014">
                  <c:v>6.3658031707317004</c:v>
                </c:pt>
                <c:pt idx="2016">
                  <c:v>2.3859831707317003</c:v>
                </c:pt>
                <c:pt idx="2017">
                  <c:v>6.2424831707317008</c:v>
                </c:pt>
                <c:pt idx="2018">
                  <c:v>2.4644531707316997</c:v>
                </c:pt>
                <c:pt idx="2021">
                  <c:v>7.3411331707317</c:v>
                </c:pt>
                <c:pt idx="2023">
                  <c:v>7.9913631707317005</c:v>
                </c:pt>
                <c:pt idx="2025">
                  <c:v>5.7828431707317005</c:v>
                </c:pt>
                <c:pt idx="2027">
                  <c:v>6.0294731707317002</c:v>
                </c:pt>
                <c:pt idx="2029">
                  <c:v>9.2357531707316998</c:v>
                </c:pt>
                <c:pt idx="2032">
                  <c:v>4.1460731707316985</c:v>
                </c:pt>
                <c:pt idx="2033">
                  <c:v>5.1101931707316997</c:v>
                </c:pt>
                <c:pt idx="2035">
                  <c:v>8.9330631707316979</c:v>
                </c:pt>
                <c:pt idx="2037">
                  <c:v>5.0877731707316993</c:v>
                </c:pt>
                <c:pt idx="2039">
                  <c:v>5.7267831707316983</c:v>
                </c:pt>
                <c:pt idx="2041">
                  <c:v>3.3711597560975566</c:v>
                </c:pt>
                <c:pt idx="2043">
                  <c:v>6.4877497560975552</c:v>
                </c:pt>
                <c:pt idx="2044">
                  <c:v>7.3509797560975567</c:v>
                </c:pt>
                <c:pt idx="2045">
                  <c:v>5.0527697560975557</c:v>
                </c:pt>
                <c:pt idx="2046">
                  <c:v>7.3846097560975554</c:v>
                </c:pt>
                <c:pt idx="2048">
                  <c:v>8.3599497560975546</c:v>
                </c:pt>
                <c:pt idx="2052">
                  <c:v>4.5370797560975564</c:v>
                </c:pt>
                <c:pt idx="2056">
                  <c:v>6.4653297560975549</c:v>
                </c:pt>
                <c:pt idx="2058">
                  <c:v>8.1245197560975537</c:v>
                </c:pt>
                <c:pt idx="2059">
                  <c:v>3.1133097560975553</c:v>
                </c:pt>
                <c:pt idx="2062">
                  <c:v>4.4361797560975536</c:v>
                </c:pt>
                <c:pt idx="2064">
                  <c:v>9.0550197560975558</c:v>
                </c:pt>
                <c:pt idx="2066">
                  <c:v>5.1424597560975567</c:v>
                </c:pt>
                <c:pt idx="2067">
                  <c:v>4.2680197560975568</c:v>
                </c:pt>
                <c:pt idx="2068">
                  <c:v>6.9698097560975558</c:v>
                </c:pt>
                <c:pt idx="2070">
                  <c:v>7.1267597560975542</c:v>
                </c:pt>
                <c:pt idx="2073">
                  <c:v>5.7590497560975553</c:v>
                </c:pt>
                <c:pt idx="2074">
                  <c:v>7.6424597560975567</c:v>
                </c:pt>
                <c:pt idx="2076">
                  <c:v>4.7724997560975542</c:v>
                </c:pt>
                <c:pt idx="2078">
                  <c:v>5.6469397560975541</c:v>
                </c:pt>
                <c:pt idx="2080">
                  <c:v>5.9217463414634022</c:v>
                </c:pt>
                <c:pt idx="2083">
                  <c:v>3.3432663414634032</c:v>
                </c:pt>
                <c:pt idx="2084">
                  <c:v>3.7692763414634012</c:v>
                </c:pt>
                <c:pt idx="2086">
                  <c:v>3.4777963414634012</c:v>
                </c:pt>
                <c:pt idx="2089">
                  <c:v>5.5742063414634035</c:v>
                </c:pt>
                <c:pt idx="2090">
                  <c:v>6.8298163414634043</c:v>
                </c:pt>
                <c:pt idx="2093">
                  <c:v>6.0114263414634035</c:v>
                </c:pt>
                <c:pt idx="2095">
                  <c:v>6.953136341463404</c:v>
                </c:pt>
                <c:pt idx="2097">
                  <c:v>6.7625463414634037</c:v>
                </c:pt>
                <c:pt idx="2100">
                  <c:v>7.1885563414634017</c:v>
                </c:pt>
                <c:pt idx="2102">
                  <c:v>4.7109863414634017</c:v>
                </c:pt>
                <c:pt idx="2103">
                  <c:v>4.789456341463401</c:v>
                </c:pt>
                <c:pt idx="2104">
                  <c:v>4.2289163414634015</c:v>
                </c:pt>
                <c:pt idx="2105">
                  <c:v>6.5719663414634031</c:v>
                </c:pt>
                <c:pt idx="2108">
                  <c:v>6.3925963414634044</c:v>
                </c:pt>
                <c:pt idx="2109">
                  <c:v>6.0674863414634022</c:v>
                </c:pt>
                <c:pt idx="2110">
                  <c:v>6.8186063414634024</c:v>
                </c:pt>
                <c:pt idx="2111">
                  <c:v>7.233406341463402</c:v>
                </c:pt>
                <c:pt idx="2112">
                  <c:v>6.4486463414634034</c:v>
                </c:pt>
                <c:pt idx="2115">
                  <c:v>6.5271263414634024</c:v>
                </c:pt>
                <c:pt idx="2122">
                  <c:v>7.2492604878048734</c:v>
                </c:pt>
                <c:pt idx="2123">
                  <c:v>8.1461204878048736</c:v>
                </c:pt>
                <c:pt idx="2125">
                  <c:v>7.2156304878048747</c:v>
                </c:pt>
                <c:pt idx="2128">
                  <c:v>8.6057604878048739</c:v>
                </c:pt>
                <c:pt idx="2129">
                  <c:v>8.7066604878048732</c:v>
                </c:pt>
                <c:pt idx="2132">
                  <c:v>9.5698904878048747</c:v>
                </c:pt>
                <c:pt idx="2134">
                  <c:v>8.6730304878048745</c:v>
                </c:pt>
                <c:pt idx="2135">
                  <c:v>3.2133904878048742</c:v>
                </c:pt>
                <c:pt idx="2136">
                  <c:v>7.7985904878048746</c:v>
                </c:pt>
                <c:pt idx="2138">
                  <c:v>3.247020487804873</c:v>
                </c:pt>
                <c:pt idx="2139">
                  <c:v>7.0923104878048715</c:v>
                </c:pt>
                <c:pt idx="2143">
                  <c:v>5.4219104878048743</c:v>
                </c:pt>
                <c:pt idx="2144">
                  <c:v>3.179760487804872</c:v>
                </c:pt>
                <c:pt idx="2146">
                  <c:v>8.4263904878048717</c:v>
                </c:pt>
                <c:pt idx="2147">
                  <c:v>3.6618204878048726</c:v>
                </c:pt>
                <c:pt idx="2149">
                  <c:v>6.3411904878048713</c:v>
                </c:pt>
                <c:pt idx="2151">
                  <c:v>3.247020487804873</c:v>
                </c:pt>
                <c:pt idx="2152">
                  <c:v>4.2223604878048722</c:v>
                </c:pt>
                <c:pt idx="2155">
                  <c:v>2.5519504878048718</c:v>
                </c:pt>
                <c:pt idx="2156">
                  <c:v>5.3322204878048733</c:v>
                </c:pt>
                <c:pt idx="2162">
                  <c:v>6.8593492682926733</c:v>
                </c:pt>
                <c:pt idx="2164">
                  <c:v>6.1082292682926731</c:v>
                </c:pt>
                <c:pt idx="2165">
                  <c:v>6.7472392682926721</c:v>
                </c:pt>
                <c:pt idx="2166">
                  <c:v>7.6440992682926723</c:v>
                </c:pt>
                <c:pt idx="2167">
                  <c:v>6.9378192682926727</c:v>
                </c:pt>
                <c:pt idx="2169">
                  <c:v>5.9064292682926745</c:v>
                </c:pt>
                <c:pt idx="2174">
                  <c:v>7.3862492682926746</c:v>
                </c:pt>
                <c:pt idx="2176">
                  <c:v>4.5162992682926753</c:v>
                </c:pt>
                <c:pt idx="2177">
                  <c:v>6.0633792682926728</c:v>
                </c:pt>
                <c:pt idx="2178">
                  <c:v>4.3929792682926756</c:v>
                </c:pt>
                <c:pt idx="2181">
                  <c:v>6.556659268292675</c:v>
                </c:pt>
                <c:pt idx="2183">
                  <c:v>7.7449992682926752</c:v>
                </c:pt>
                <c:pt idx="2185">
                  <c:v>5.0544092682926749</c:v>
                </c:pt>
                <c:pt idx="2187">
                  <c:v>5.8840092682926741</c:v>
                </c:pt>
                <c:pt idx="2189">
                  <c:v>8.0701092682926738</c:v>
                </c:pt>
                <c:pt idx="2192">
                  <c:v>4.1351292682926744</c:v>
                </c:pt>
                <c:pt idx="2193">
                  <c:v>7.5319892682926746</c:v>
                </c:pt>
                <c:pt idx="2195">
                  <c:v>7.9692092682926745</c:v>
                </c:pt>
                <c:pt idx="2197">
                  <c:v>4.1014992682926721</c:v>
                </c:pt>
                <c:pt idx="2199">
                  <c:v>6.0970192682926747</c:v>
                </c:pt>
                <c:pt idx="2202">
                  <c:v>6.2137748780487794</c:v>
                </c:pt>
                <c:pt idx="2204">
                  <c:v>7.9290148780487772</c:v>
                </c:pt>
                <c:pt idx="2205">
                  <c:v>6.5725148780487768</c:v>
                </c:pt>
                <c:pt idx="2206">
                  <c:v>6.9985248780487783</c:v>
                </c:pt>
                <c:pt idx="2207">
                  <c:v>7.4581648780487786</c:v>
                </c:pt>
                <c:pt idx="2209">
                  <c:v>6.0792448780487778</c:v>
                </c:pt>
                <c:pt idx="2214">
                  <c:v>5.5411248780487785</c:v>
                </c:pt>
                <c:pt idx="2216">
                  <c:v>3.5680348780487794</c:v>
                </c:pt>
                <c:pt idx="2217">
                  <c:v>4.767584878048778</c:v>
                </c:pt>
                <c:pt idx="2218">
                  <c:v>3.5456048780487777</c:v>
                </c:pt>
                <c:pt idx="2221">
                  <c:v>6.2025548780487778</c:v>
                </c:pt>
                <c:pt idx="2223">
                  <c:v>6.7406748780487771</c:v>
                </c:pt>
                <c:pt idx="2225">
                  <c:v>6.4155648780487784</c:v>
                </c:pt>
                <c:pt idx="2227">
                  <c:v>7.9738648780487775</c:v>
                </c:pt>
                <c:pt idx="2229">
                  <c:v>7.6599548780487776</c:v>
                </c:pt>
                <c:pt idx="2232">
                  <c:v>6.7630948780487774</c:v>
                </c:pt>
                <c:pt idx="2233">
                  <c:v>6.9312548780487777</c:v>
                </c:pt>
                <c:pt idx="2235">
                  <c:v>7.7608548780487769</c:v>
                </c:pt>
                <c:pt idx="2237">
                  <c:v>5.3505448780487779</c:v>
                </c:pt>
                <c:pt idx="2239">
                  <c:v>5.5635448780487788</c:v>
                </c:pt>
                <c:pt idx="2242">
                  <c:v>4.4093831707316919</c:v>
                </c:pt>
                <c:pt idx="2243">
                  <c:v>4.1066931707316936</c:v>
                </c:pt>
                <c:pt idx="2244">
                  <c:v>6.337633170731694</c:v>
                </c:pt>
                <c:pt idx="2245">
                  <c:v>7.2681331707316925</c:v>
                </c:pt>
                <c:pt idx="2246">
                  <c:v>4.1515331707316943</c:v>
                </c:pt>
                <c:pt idx="2247">
                  <c:v>4.4766531707316926</c:v>
                </c:pt>
                <c:pt idx="2249">
                  <c:v>7.5484031707316941</c:v>
                </c:pt>
                <c:pt idx="2250">
                  <c:v>3.8936931707316926</c:v>
                </c:pt>
                <c:pt idx="2253">
                  <c:v>7.0439131707316935</c:v>
                </c:pt>
                <c:pt idx="2255">
                  <c:v>5.833153170731693</c:v>
                </c:pt>
                <c:pt idx="2258">
                  <c:v>8.4676831707316946</c:v>
                </c:pt>
                <c:pt idx="2260">
                  <c:v>7.5596031707316929</c:v>
                </c:pt>
                <c:pt idx="2264">
                  <c:v>8.5237331707316937</c:v>
                </c:pt>
                <c:pt idx="2267">
                  <c:v>2.9744031707316942</c:v>
                </c:pt>
                <c:pt idx="2269">
                  <c:v>9.5999631707316926</c:v>
                </c:pt>
                <c:pt idx="2270">
                  <c:v>10.978893170731693</c:v>
                </c:pt>
                <c:pt idx="2272">
                  <c:v>9.2075931707316929</c:v>
                </c:pt>
                <c:pt idx="2274">
                  <c:v>4.9587131707316932</c:v>
                </c:pt>
                <c:pt idx="2277">
                  <c:v>5.2614031707316951</c:v>
                </c:pt>
                <c:pt idx="2279">
                  <c:v>9.5439131707316935</c:v>
                </c:pt>
                <c:pt idx="2284">
                  <c:v>6.8478648780487692</c:v>
                </c:pt>
                <c:pt idx="2285">
                  <c:v>5.7492048780487703</c:v>
                </c:pt>
                <c:pt idx="2289">
                  <c:v>6.9936048780487692</c:v>
                </c:pt>
                <c:pt idx="2290">
                  <c:v>2.7895648780487701</c:v>
                </c:pt>
                <c:pt idx="2291">
                  <c:v>8.1370948780487691</c:v>
                </c:pt>
                <c:pt idx="2293">
                  <c:v>8.7649048780487693</c:v>
                </c:pt>
                <c:pt idx="2294">
                  <c:v>8.0362048780487694</c:v>
                </c:pt>
                <c:pt idx="2297">
                  <c:v>3.9330648780487696</c:v>
                </c:pt>
                <c:pt idx="2298">
                  <c:v>2.7223048780487691</c:v>
                </c:pt>
                <c:pt idx="2299">
                  <c:v>2.5765648780487691</c:v>
                </c:pt>
                <c:pt idx="2300">
                  <c:v>6.7021248780487692</c:v>
                </c:pt>
                <c:pt idx="2303">
                  <c:v>7.733514878048771</c:v>
                </c:pt>
                <c:pt idx="2307">
                  <c:v>5.513784878048769</c:v>
                </c:pt>
                <c:pt idx="2310">
                  <c:v>2.8456148780487691</c:v>
                </c:pt>
                <c:pt idx="2311">
                  <c:v>9.1012248780487699</c:v>
                </c:pt>
                <c:pt idx="2314">
                  <c:v>5.7155748780487681</c:v>
                </c:pt>
                <c:pt idx="2315">
                  <c:v>6.7581748780487683</c:v>
                </c:pt>
                <c:pt idx="2316">
                  <c:v>9.1909148780487708</c:v>
                </c:pt>
                <c:pt idx="2318">
                  <c:v>7.0720748780487686</c:v>
                </c:pt>
                <c:pt idx="2319">
                  <c:v>5.087774878048771</c:v>
                </c:pt>
                <c:pt idx="2322">
                  <c:v>4.9037519512195029</c:v>
                </c:pt>
                <c:pt idx="2323">
                  <c:v>5.0607019512195048</c:v>
                </c:pt>
                <c:pt idx="2325">
                  <c:v>6.8768519512195052</c:v>
                </c:pt>
                <c:pt idx="2328">
                  <c:v>8.2333519512195057</c:v>
                </c:pt>
                <c:pt idx="2329">
                  <c:v>7.8409719512195029</c:v>
                </c:pt>
                <c:pt idx="2332">
                  <c:v>8.3230319512195035</c:v>
                </c:pt>
                <c:pt idx="2334">
                  <c:v>6.1481419512195057</c:v>
                </c:pt>
                <c:pt idx="2335">
                  <c:v>4.186261951219505</c:v>
                </c:pt>
                <c:pt idx="2336">
                  <c:v>7.0786419512195042</c:v>
                </c:pt>
                <c:pt idx="2338">
                  <c:v>4.6346919512195033</c:v>
                </c:pt>
                <c:pt idx="2339">
                  <c:v>6.450831951219504</c:v>
                </c:pt>
                <c:pt idx="2343">
                  <c:v>3.6369319512195037</c:v>
                </c:pt>
                <c:pt idx="2344">
                  <c:v>3.7378319512195031</c:v>
                </c:pt>
                <c:pt idx="2346">
                  <c:v>7.4261719512195032</c:v>
                </c:pt>
                <c:pt idx="2347">
                  <c:v>7.5046519512195058</c:v>
                </c:pt>
                <c:pt idx="2349">
                  <c:v>7.5046519512195058</c:v>
                </c:pt>
                <c:pt idx="2351">
                  <c:v>4.1077919512195056</c:v>
                </c:pt>
                <c:pt idx="2352">
                  <c:v>2.9082319512195038</c:v>
                </c:pt>
                <c:pt idx="2355">
                  <c:v>3.950831951219504</c:v>
                </c:pt>
                <c:pt idx="2356">
                  <c:v>6.249041951219505</c:v>
                </c:pt>
                <c:pt idx="2364">
                  <c:v>5.2854607317073121</c:v>
                </c:pt>
                <c:pt idx="2365">
                  <c:v>5.7338907317073105</c:v>
                </c:pt>
                <c:pt idx="2369">
                  <c:v>6.159900731707312</c:v>
                </c:pt>
                <c:pt idx="2370">
                  <c:v>4.5679807317073102</c:v>
                </c:pt>
                <c:pt idx="2371">
                  <c:v>6.1262707317073097</c:v>
                </c:pt>
                <c:pt idx="2373">
                  <c:v>5.4536207317073124</c:v>
                </c:pt>
                <c:pt idx="2374">
                  <c:v>5.0276207317073105</c:v>
                </c:pt>
                <c:pt idx="2377">
                  <c:v>6.3392807317073103</c:v>
                </c:pt>
                <c:pt idx="2378">
                  <c:v>4.8930907317073125</c:v>
                </c:pt>
                <c:pt idx="2379">
                  <c:v>5.8796307317073104</c:v>
                </c:pt>
                <c:pt idx="2380">
                  <c:v>5.9132707317073123</c:v>
                </c:pt>
                <c:pt idx="2383">
                  <c:v>5.7114707317073101</c:v>
                </c:pt>
                <c:pt idx="2387">
                  <c:v>5.0836707317073095</c:v>
                </c:pt>
                <c:pt idx="2390">
                  <c:v>5.8460007317073117</c:v>
                </c:pt>
                <c:pt idx="2391">
                  <c:v>8.4805307317073098</c:v>
                </c:pt>
                <c:pt idx="2394">
                  <c:v>6.8549707317073096</c:v>
                </c:pt>
                <c:pt idx="2395">
                  <c:v>5.5433107317073098</c:v>
                </c:pt>
                <c:pt idx="2396">
                  <c:v>9.1756007317073109</c:v>
                </c:pt>
                <c:pt idx="2398">
                  <c:v>5.6554207317073111</c:v>
                </c:pt>
                <c:pt idx="2399">
                  <c:v>4.6240307317073128</c:v>
                </c:pt>
                <c:pt idx="2402">
                  <c:v>4.0003248780487741</c:v>
                </c:pt>
                <c:pt idx="2404">
                  <c:v>5.0877748780487746</c:v>
                </c:pt>
                <c:pt idx="2405">
                  <c:v>6.0070548780487716</c:v>
                </c:pt>
                <c:pt idx="2406">
                  <c:v>7.9801448780487743</c:v>
                </c:pt>
                <c:pt idx="2407">
                  <c:v>8.5743148780487726</c:v>
                </c:pt>
                <c:pt idx="2409">
                  <c:v>6.4218548780487748</c:v>
                </c:pt>
                <c:pt idx="2414">
                  <c:v>6.6909148780487744</c:v>
                </c:pt>
                <c:pt idx="2416">
                  <c:v>2.811984878048774</c:v>
                </c:pt>
                <c:pt idx="2417">
                  <c:v>6.1752148780487719</c:v>
                </c:pt>
                <c:pt idx="2418">
                  <c:v>2.7671448780487733</c:v>
                </c:pt>
                <c:pt idx="2421">
                  <c:v>6.6460648780487741</c:v>
                </c:pt>
                <c:pt idx="2423">
                  <c:v>7.3299248780487734</c:v>
                </c:pt>
                <c:pt idx="2425">
                  <c:v>3.3052648780487726</c:v>
                </c:pt>
                <c:pt idx="2427">
                  <c:v>5.7267848780487736</c:v>
                </c:pt>
                <c:pt idx="2429">
                  <c:v>6.8478648780487728</c:v>
                </c:pt>
                <c:pt idx="2432">
                  <c:v>5.8388948780487748</c:v>
                </c:pt>
                <c:pt idx="2433">
                  <c:v>5.8949448780487739</c:v>
                </c:pt>
                <c:pt idx="2435">
                  <c:v>7.1281348780487743</c:v>
                </c:pt>
                <c:pt idx="2437">
                  <c:v>2.520504878048774</c:v>
                </c:pt>
                <c:pt idx="2439">
                  <c:v>6.7469648780487734</c:v>
                </c:pt>
                <c:pt idx="2441">
                  <c:v>4.709337560975607</c:v>
                </c:pt>
                <c:pt idx="2443">
                  <c:v>7.343867560975605</c:v>
                </c:pt>
                <c:pt idx="2444">
                  <c:v>6.7609075609756051</c:v>
                </c:pt>
                <c:pt idx="2445">
                  <c:v>6.0994775609756058</c:v>
                </c:pt>
                <c:pt idx="2446">
                  <c:v>5.8976775609756054</c:v>
                </c:pt>
                <c:pt idx="2448">
                  <c:v>7.142077560975606</c:v>
                </c:pt>
                <c:pt idx="2452">
                  <c:v>5.7183075609756067</c:v>
                </c:pt>
                <c:pt idx="2456">
                  <c:v>5.5837775609756068</c:v>
                </c:pt>
                <c:pt idx="2458">
                  <c:v>9.5972375609756053</c:v>
                </c:pt>
                <c:pt idx="2459">
                  <c:v>4.6757075609756065</c:v>
                </c:pt>
                <c:pt idx="2462">
                  <c:v>5.740727560975607</c:v>
                </c:pt>
                <c:pt idx="2464">
                  <c:v>5.5165175609756059</c:v>
                </c:pt>
                <c:pt idx="2466">
                  <c:v>4.0591175609756061</c:v>
                </c:pt>
                <c:pt idx="2467">
                  <c:v>4.1487975609756056</c:v>
                </c:pt>
                <c:pt idx="2468">
                  <c:v>8.5434175609756071</c:v>
                </c:pt>
                <c:pt idx="2470">
                  <c:v>4.7541875609756055</c:v>
                </c:pt>
                <c:pt idx="2473">
                  <c:v>5.1241375609756066</c:v>
                </c:pt>
                <c:pt idx="2474">
                  <c:v>5.6958875609756063</c:v>
                </c:pt>
                <c:pt idx="2476">
                  <c:v>4.3730175609756063</c:v>
                </c:pt>
                <c:pt idx="2478">
                  <c:v>3.5882675609756056</c:v>
                </c:pt>
                <c:pt idx="2480">
                  <c:v>7.3690224390243859</c:v>
                </c:pt>
                <c:pt idx="2483">
                  <c:v>4.5663324390243876</c:v>
                </c:pt>
                <c:pt idx="2484">
                  <c:v>3.6582624390243872</c:v>
                </c:pt>
                <c:pt idx="2486">
                  <c:v>3.3892024390243876</c:v>
                </c:pt>
                <c:pt idx="2489">
                  <c:v>7.0887624390243875</c:v>
                </c:pt>
                <c:pt idx="2490">
                  <c:v>7.4362924390243865</c:v>
                </c:pt>
                <c:pt idx="2493">
                  <c:v>7.9519824390243858</c:v>
                </c:pt>
                <c:pt idx="2495">
                  <c:v>8.6022124390243864</c:v>
                </c:pt>
                <c:pt idx="2497">
                  <c:v>8.5237324390243874</c:v>
                </c:pt>
                <c:pt idx="2500">
                  <c:v>9.5551224390243856</c:v>
                </c:pt>
                <c:pt idx="2502">
                  <c:v>4.3645424390243868</c:v>
                </c:pt>
                <c:pt idx="2503">
                  <c:v>6.6739624390243879</c:v>
                </c:pt>
                <c:pt idx="2504">
                  <c:v>3.7703724390243867</c:v>
                </c:pt>
                <c:pt idx="2505">
                  <c:v>9.2075924390243866</c:v>
                </c:pt>
                <c:pt idx="2508">
                  <c:v>8.1425724390243861</c:v>
                </c:pt>
                <c:pt idx="2509">
                  <c:v>7.3241824390243853</c:v>
                </c:pt>
                <c:pt idx="2510">
                  <c:v>8.4564724390243864</c:v>
                </c:pt>
                <c:pt idx="2511">
                  <c:v>4.2075924390243866</c:v>
                </c:pt>
                <c:pt idx="2512">
                  <c:v>8.0640924390243871</c:v>
                </c:pt>
                <c:pt idx="2515">
                  <c:v>9.3421224390243882</c:v>
                </c:pt>
                <c:pt idx="2522">
                  <c:v>6.0278360975609733</c:v>
                </c:pt>
                <c:pt idx="2523">
                  <c:v>5.769986097560972</c:v>
                </c:pt>
                <c:pt idx="2525">
                  <c:v>5.9605660975609727</c:v>
                </c:pt>
                <c:pt idx="2528">
                  <c:v>6.4650560975609732</c:v>
                </c:pt>
                <c:pt idx="2529">
                  <c:v>4.6264860975609725</c:v>
                </c:pt>
                <c:pt idx="2532">
                  <c:v>5.9717860975609742</c:v>
                </c:pt>
                <c:pt idx="2534">
                  <c:v>6.1175260975609742</c:v>
                </c:pt>
                <c:pt idx="2535">
                  <c:v>3.9986860975609719</c:v>
                </c:pt>
                <c:pt idx="2536">
                  <c:v>4.9740260975609747</c:v>
                </c:pt>
                <c:pt idx="2538">
                  <c:v>7.1825460975609747</c:v>
                </c:pt>
                <c:pt idx="2539">
                  <c:v>5.142186097560975</c:v>
                </c:pt>
                <c:pt idx="2543">
                  <c:v>3.415726097560972</c:v>
                </c:pt>
                <c:pt idx="2544">
                  <c:v>2.4964460975609732</c:v>
                </c:pt>
                <c:pt idx="2546">
                  <c:v>8.9650560975609732</c:v>
                </c:pt>
                <c:pt idx="2547">
                  <c:v>7.6309760975609731</c:v>
                </c:pt>
                <c:pt idx="2549">
                  <c:v>5.4112460975609746</c:v>
                </c:pt>
                <c:pt idx="2551">
                  <c:v>5.5906160975609733</c:v>
                </c:pt>
                <c:pt idx="2552">
                  <c:v>7.1489160975609725</c:v>
                </c:pt>
                <c:pt idx="2555">
                  <c:v>7.8776060975609727</c:v>
                </c:pt>
                <c:pt idx="2556">
                  <c:v>8.4717860975609742</c:v>
                </c:pt>
                <c:pt idx="2562">
                  <c:v>1.6780585365853629</c:v>
                </c:pt>
                <c:pt idx="2564">
                  <c:v>8.012138536585363</c:v>
                </c:pt>
                <c:pt idx="2565">
                  <c:v>2.8327685365853625</c:v>
                </c:pt>
                <c:pt idx="2566">
                  <c:v>8.8081085365853635</c:v>
                </c:pt>
                <c:pt idx="2567">
                  <c:v>8.6623685365853635</c:v>
                </c:pt>
                <c:pt idx="2569">
                  <c:v>5.7699885365853643</c:v>
                </c:pt>
                <c:pt idx="2574">
                  <c:v>6.4089985365853632</c:v>
                </c:pt>
                <c:pt idx="2576">
                  <c:v>1.8574285365853633</c:v>
                </c:pt>
                <c:pt idx="2577">
                  <c:v>5.7587785365853623</c:v>
                </c:pt>
                <c:pt idx="2578">
                  <c:v>3.4605685365853631</c:v>
                </c:pt>
                <c:pt idx="2581">
                  <c:v>7.8776085365853614</c:v>
                </c:pt>
                <c:pt idx="2583">
                  <c:v>9.6601185365853635</c:v>
                </c:pt>
                <c:pt idx="2585">
                  <c:v>5.3776085365853614</c:v>
                </c:pt>
                <c:pt idx="2587">
                  <c:v>6.3081085365853635</c:v>
                </c:pt>
                <c:pt idx="2589">
                  <c:v>8.9986885365853642</c:v>
                </c:pt>
                <c:pt idx="2592">
                  <c:v>5.310348536585364</c:v>
                </c:pt>
                <c:pt idx="2593">
                  <c:v>4.7049685365853637</c:v>
                </c:pt>
                <c:pt idx="2595">
                  <c:v>7.2610185365853628</c:v>
                </c:pt>
                <c:pt idx="2597">
                  <c:v>4.6489085365853615</c:v>
                </c:pt>
                <c:pt idx="2599">
                  <c:v>7.0368085365853634</c:v>
                </c:pt>
                <c:pt idx="2602">
                  <c:v>6.6542746341463381</c:v>
                </c:pt>
                <c:pt idx="2604">
                  <c:v>7.3717646341463361</c:v>
                </c:pt>
                <c:pt idx="2605">
                  <c:v>6.4748946341463363</c:v>
                </c:pt>
                <c:pt idx="2606">
                  <c:v>8.4928346341463357</c:v>
                </c:pt>
                <c:pt idx="2607">
                  <c:v>9.4569646341463365</c:v>
                </c:pt>
                <c:pt idx="2609">
                  <c:v>5.1183946341463358</c:v>
                </c:pt>
                <c:pt idx="2614">
                  <c:v>7.1027046341463365</c:v>
                </c:pt>
                <c:pt idx="2616">
                  <c:v>2.5735546341463369</c:v>
                </c:pt>
                <c:pt idx="2617">
                  <c:v>5.0399246341463364</c:v>
                </c:pt>
                <c:pt idx="2618">
                  <c:v>4.4569646341463365</c:v>
                </c:pt>
                <c:pt idx="2621">
                  <c:v>9.5914946341463381</c:v>
                </c:pt>
                <c:pt idx="2623">
                  <c:v>8.0556146341463357</c:v>
                </c:pt>
                <c:pt idx="2625">
                  <c:v>4.4121246341463358</c:v>
                </c:pt>
                <c:pt idx="2627">
                  <c:v>7.0018046341463371</c:v>
                </c:pt>
                <c:pt idx="2629">
                  <c:v>4.5914946341463381</c:v>
                </c:pt>
                <c:pt idx="2632">
                  <c:v>4.9390246341463371</c:v>
                </c:pt>
                <c:pt idx="2633">
                  <c:v>4.7484446341463364</c:v>
                </c:pt>
                <c:pt idx="2635">
                  <c:v>4.8493346341463361</c:v>
                </c:pt>
                <c:pt idx="2637">
                  <c:v>6.9569646341463365</c:v>
                </c:pt>
                <c:pt idx="2639">
                  <c:v>5.376244634146337</c:v>
                </c:pt>
                <c:pt idx="2642">
                  <c:v>4.4411080487804906</c:v>
                </c:pt>
                <c:pt idx="2643">
                  <c:v>4.4411080487804906</c:v>
                </c:pt>
                <c:pt idx="2644">
                  <c:v>7.3222680487804883</c:v>
                </c:pt>
                <c:pt idx="2645">
                  <c:v>6.7729380487804907</c:v>
                </c:pt>
                <c:pt idx="2646">
                  <c:v>4.8334780487804903</c:v>
                </c:pt>
                <c:pt idx="2647">
                  <c:v>4.2729380487804889</c:v>
                </c:pt>
                <c:pt idx="2649">
                  <c:v>7.2662180487804893</c:v>
                </c:pt>
                <c:pt idx="2650">
                  <c:v>4.8895380487804889</c:v>
                </c:pt>
                <c:pt idx="2653">
                  <c:v>5.7415480487804889</c:v>
                </c:pt>
                <c:pt idx="2655">
                  <c:v>5.3828080487804915</c:v>
                </c:pt>
                <c:pt idx="2658">
                  <c:v>4.2393080487804902</c:v>
                </c:pt>
                <c:pt idx="2660">
                  <c:v>5.9993980487804901</c:v>
                </c:pt>
                <c:pt idx="2664">
                  <c:v>6.5935680487804884</c:v>
                </c:pt>
                <c:pt idx="2667">
                  <c:v>4.799848048780488</c:v>
                </c:pt>
                <c:pt idx="2669">
                  <c:v>7.8491780487804892</c:v>
                </c:pt>
                <c:pt idx="2670">
                  <c:v>6.87383804878049</c:v>
                </c:pt>
                <c:pt idx="2672">
                  <c:v>7.6137480487804883</c:v>
                </c:pt>
                <c:pt idx="2674">
                  <c:v>6.7056780487804897</c:v>
                </c:pt>
                <c:pt idx="2677">
                  <c:v>7.7931180487804905</c:v>
                </c:pt>
                <c:pt idx="2679">
                  <c:v>3.3536580487804901</c:v>
                </c:pt>
                <c:pt idx="2684">
                  <c:v>5.5999126829268242</c:v>
                </c:pt>
                <c:pt idx="2685">
                  <c:v>6.3622426829268246</c:v>
                </c:pt>
                <c:pt idx="2689">
                  <c:v>5.9922926829268253</c:v>
                </c:pt>
                <c:pt idx="2690">
                  <c:v>4.9609026829268235</c:v>
                </c:pt>
                <c:pt idx="2691">
                  <c:v>6.0483426829268243</c:v>
                </c:pt>
                <c:pt idx="2693">
                  <c:v>6.5528326829268249</c:v>
                </c:pt>
                <c:pt idx="2694">
                  <c:v>5.824132682926825</c:v>
                </c:pt>
                <c:pt idx="2697">
                  <c:v>6.7434126829268255</c:v>
                </c:pt>
                <c:pt idx="2698">
                  <c:v>4.5797326829268243</c:v>
                </c:pt>
                <c:pt idx="2699">
                  <c:v>4.2882526829268244</c:v>
                </c:pt>
                <c:pt idx="2700">
                  <c:v>5.7680726829268245</c:v>
                </c:pt>
                <c:pt idx="2703">
                  <c:v>6.9227826829268242</c:v>
                </c:pt>
                <c:pt idx="2707">
                  <c:v>6.2389226829268249</c:v>
                </c:pt>
                <c:pt idx="2710">
                  <c:v>4.916052682926825</c:v>
                </c:pt>
                <c:pt idx="2711">
                  <c:v>6.5528326829268249</c:v>
                </c:pt>
                <c:pt idx="2714">
                  <c:v>6.8555226829268232</c:v>
                </c:pt>
                <c:pt idx="2715">
                  <c:v>4.8712126829268243</c:v>
                </c:pt>
                <c:pt idx="2716">
                  <c:v>6.8443026829268252</c:v>
                </c:pt>
                <c:pt idx="2718">
                  <c:v>5.4653826829268244</c:v>
                </c:pt>
                <c:pt idx="2719">
                  <c:v>4.0416126829268233</c:v>
                </c:pt>
                <c:pt idx="2722">
                  <c:v>6.4125600000000009</c:v>
                </c:pt>
                <c:pt idx="2723">
                  <c:v>8.3183899999999991</c:v>
                </c:pt>
                <c:pt idx="2725">
                  <c:v>7.6121099999999995</c:v>
                </c:pt>
                <c:pt idx="2728">
                  <c:v>9.6300399999999993</c:v>
                </c:pt>
                <c:pt idx="2729">
                  <c:v>9.5739900000000002</c:v>
                </c:pt>
                <c:pt idx="2732">
                  <c:v>6.0986600000000006</c:v>
                </c:pt>
                <c:pt idx="2734">
                  <c:v>9.4282500000000002</c:v>
                </c:pt>
                <c:pt idx="2735">
                  <c:v>5.9417099999999987</c:v>
                </c:pt>
                <c:pt idx="2736">
                  <c:v>5.538120000000001</c:v>
                </c:pt>
                <c:pt idx="2738">
                  <c:v>6.547089999999999</c:v>
                </c:pt>
                <c:pt idx="2739">
                  <c:v>9.5627799999999983</c:v>
                </c:pt>
                <c:pt idx="2743">
                  <c:v>4.0807200000000012</c:v>
                </c:pt>
                <c:pt idx="2744">
                  <c:v>3.0605400000000014</c:v>
                </c:pt>
                <c:pt idx="2746">
                  <c:v>7.6345299999999998</c:v>
                </c:pt>
                <c:pt idx="2747">
                  <c:v>6.1883399999999984</c:v>
                </c:pt>
                <c:pt idx="2749">
                  <c:v>7.5560500000000008</c:v>
                </c:pt>
                <c:pt idx="2751">
                  <c:v>3.2959599999999991</c:v>
                </c:pt>
                <c:pt idx="2752">
                  <c:v>3.9910300000000003</c:v>
                </c:pt>
                <c:pt idx="2755">
                  <c:v>3.3408099999999994</c:v>
                </c:pt>
                <c:pt idx="2756">
                  <c:v>7.5784800000000008</c:v>
                </c:pt>
                <c:pt idx="2764">
                  <c:v>6.6657582926829217</c:v>
                </c:pt>
                <c:pt idx="2765">
                  <c:v>5.1074582926829191</c:v>
                </c:pt>
                <c:pt idx="2769">
                  <c:v>8.3697882926829212</c:v>
                </c:pt>
                <c:pt idx="2770">
                  <c:v>4.771138292682922</c:v>
                </c:pt>
                <c:pt idx="2771">
                  <c:v>7.562618292682922</c:v>
                </c:pt>
                <c:pt idx="2773">
                  <c:v>7.3383982926829194</c:v>
                </c:pt>
                <c:pt idx="2774">
                  <c:v>7.2487182926829217</c:v>
                </c:pt>
                <c:pt idx="2777">
                  <c:v>4.9505082926829207</c:v>
                </c:pt>
                <c:pt idx="2778">
                  <c:v>4.5805582926829214</c:v>
                </c:pt>
                <c:pt idx="2779">
                  <c:v>4.5917682926829197</c:v>
                </c:pt>
                <c:pt idx="2780">
                  <c:v>6.3854882926829202</c:v>
                </c:pt>
                <c:pt idx="2783">
                  <c:v>7.1926582926829195</c:v>
                </c:pt>
                <c:pt idx="2787">
                  <c:v>4.0424382926829203</c:v>
                </c:pt>
                <c:pt idx="2790">
                  <c:v>5.0177782926829213</c:v>
                </c:pt>
                <c:pt idx="2791">
                  <c:v>7.472928292682921</c:v>
                </c:pt>
                <c:pt idx="2794">
                  <c:v>4.9505082926829207</c:v>
                </c:pt>
                <c:pt idx="2795">
                  <c:v>7.6298782926829194</c:v>
                </c:pt>
                <c:pt idx="2796">
                  <c:v>7.1029782926829217</c:v>
                </c:pt>
                <c:pt idx="2798">
                  <c:v>4.8608282926829194</c:v>
                </c:pt>
                <c:pt idx="2799">
                  <c:v>4.3339182926829221</c:v>
                </c:pt>
                <c:pt idx="2800">
                  <c:v>6.2326419512195077</c:v>
                </c:pt>
                <c:pt idx="2804">
                  <c:v>6.0981119512195097</c:v>
                </c:pt>
                <c:pt idx="2805">
                  <c:v>8.2505719512195075</c:v>
                </c:pt>
                <c:pt idx="2809">
                  <c:v>7.107071951219508</c:v>
                </c:pt>
                <c:pt idx="2810">
                  <c:v>6.4456419512195087</c:v>
                </c:pt>
                <c:pt idx="2811">
                  <c:v>7.3425019512195089</c:v>
                </c:pt>
                <c:pt idx="2812">
                  <c:v>8.1160419512195094</c:v>
                </c:pt>
                <c:pt idx="2815">
                  <c:v>6.7931719512195077</c:v>
                </c:pt>
                <c:pt idx="2817">
                  <c:v>8.1160419512195094</c:v>
                </c:pt>
                <c:pt idx="2818">
                  <c:v>7.9366719512195072</c:v>
                </c:pt>
                <c:pt idx="2819">
                  <c:v>6.5913819512195087</c:v>
                </c:pt>
                <c:pt idx="2820">
                  <c:v>4.5061819512195083</c:v>
                </c:pt>
                <c:pt idx="2821">
                  <c:v>7.0622319512195073</c:v>
                </c:pt>
                <c:pt idx="2826">
                  <c:v>8.3851019512195091</c:v>
                </c:pt>
                <c:pt idx="2828">
                  <c:v>1.961331951219508</c:v>
                </c:pt>
                <c:pt idx="2829">
                  <c:v>4.7416019512195096</c:v>
                </c:pt>
                <c:pt idx="2830">
                  <c:v>4.9658219512195085</c:v>
                </c:pt>
                <c:pt idx="2833">
                  <c:v>8.1721019512195081</c:v>
                </c:pt>
                <c:pt idx="2834">
                  <c:v>2.7573019512195085</c:v>
                </c:pt>
                <c:pt idx="2839">
                  <c:v>7.1407119512195099</c:v>
                </c:pt>
                <c:pt idx="2842">
                  <c:v>3.9590399999999928</c:v>
                </c:pt>
                <c:pt idx="2843">
                  <c:v>3.7348199999999938</c:v>
                </c:pt>
                <c:pt idx="2844">
                  <c:v>5.5061299999999935</c:v>
                </c:pt>
                <c:pt idx="2845">
                  <c:v>7.2549999999999937</c:v>
                </c:pt>
                <c:pt idx="2846">
                  <c:v>4.3514199999999956</c:v>
                </c:pt>
                <c:pt idx="2847">
                  <c:v>3.8245099999999947</c:v>
                </c:pt>
                <c:pt idx="2849">
                  <c:v>7.3222699999999943</c:v>
                </c:pt>
                <c:pt idx="2850">
                  <c:v>4.3177799999999937</c:v>
                </c:pt>
                <c:pt idx="2853">
                  <c:v>8.0733899999999945</c:v>
                </c:pt>
                <c:pt idx="2855">
                  <c:v>7.3671099999999949</c:v>
                </c:pt>
                <c:pt idx="2858">
                  <c:v>7.4119499999999956</c:v>
                </c:pt>
                <c:pt idx="2860">
                  <c:v>6.0218199999999928</c:v>
                </c:pt>
                <c:pt idx="2864">
                  <c:v>7.7034399999999952</c:v>
                </c:pt>
                <c:pt idx="2867">
                  <c:v>3.0509699999999942</c:v>
                </c:pt>
                <c:pt idx="2869">
                  <c:v>6.3357199999999931</c:v>
                </c:pt>
                <c:pt idx="2870">
                  <c:v>6.5487299999999937</c:v>
                </c:pt>
                <c:pt idx="2872">
                  <c:v>7.2662199999999952</c:v>
                </c:pt>
                <c:pt idx="2874">
                  <c:v>5.9769799999999957</c:v>
                </c:pt>
                <c:pt idx="2877">
                  <c:v>6.7056799999999956</c:v>
                </c:pt>
                <c:pt idx="2879">
                  <c:v>7.1316899999999936</c:v>
                </c:pt>
                <c:pt idx="2880">
                  <c:v>4.6253963414634054</c:v>
                </c:pt>
                <c:pt idx="2884">
                  <c:v>4.154546341463405</c:v>
                </c:pt>
                <c:pt idx="2885">
                  <c:v>9.3451263414634038</c:v>
                </c:pt>
                <c:pt idx="2889">
                  <c:v>3.4146363414634049</c:v>
                </c:pt>
                <c:pt idx="2890">
                  <c:v>4.0312263414634053</c:v>
                </c:pt>
                <c:pt idx="2891">
                  <c:v>6.3518563414634048</c:v>
                </c:pt>
                <c:pt idx="2892">
                  <c:v>6.4863863414634064</c:v>
                </c:pt>
                <c:pt idx="2895">
                  <c:v>3.4482663414634054</c:v>
                </c:pt>
                <c:pt idx="2897">
                  <c:v>6.6209163414634045</c:v>
                </c:pt>
                <c:pt idx="2898">
                  <c:v>7.3496163414634044</c:v>
                </c:pt>
                <c:pt idx="2899">
                  <c:v>6.2733763414634058</c:v>
                </c:pt>
                <c:pt idx="2900">
                  <c:v>4.6814463414634044</c:v>
                </c:pt>
                <c:pt idx="2901">
                  <c:v>5.1298763414634045</c:v>
                </c:pt>
                <c:pt idx="2906">
                  <c:v>5.9594763414634055</c:v>
                </c:pt>
                <c:pt idx="2908">
                  <c:v>3.9527463414634045</c:v>
                </c:pt>
                <c:pt idx="2909">
                  <c:v>7.7083563414634053</c:v>
                </c:pt>
                <c:pt idx="2910">
                  <c:v>8.9415363414634061</c:v>
                </c:pt>
                <c:pt idx="2913">
                  <c:v>8.1119463414634065</c:v>
                </c:pt>
                <c:pt idx="2914">
                  <c:v>3.9191163414634058</c:v>
                </c:pt>
                <c:pt idx="2919">
                  <c:v>7.2375063414634067</c:v>
                </c:pt>
                <c:pt idx="2920">
                  <c:v>3.7966217073170672</c:v>
                </c:pt>
                <c:pt idx="2923">
                  <c:v>8.0679217073170673</c:v>
                </c:pt>
                <c:pt idx="2924">
                  <c:v>8.9311517073170688</c:v>
                </c:pt>
                <c:pt idx="2926">
                  <c:v>4.6262217073170682</c:v>
                </c:pt>
                <c:pt idx="2929">
                  <c:v>3.785411707317067</c:v>
                </c:pt>
                <c:pt idx="2930">
                  <c:v>2.8549117073170667</c:v>
                </c:pt>
                <c:pt idx="2933">
                  <c:v>6.2181417073170682</c:v>
                </c:pt>
                <c:pt idx="2935">
                  <c:v>4.3571617073170668</c:v>
                </c:pt>
                <c:pt idx="2937">
                  <c:v>6.9580517073170665</c:v>
                </c:pt>
                <c:pt idx="2940">
                  <c:v>4.5813717073170679</c:v>
                </c:pt>
                <c:pt idx="2942">
                  <c:v>5.1867517073170664</c:v>
                </c:pt>
                <c:pt idx="2943">
                  <c:v>7.8885517073170686</c:v>
                </c:pt>
                <c:pt idx="2944">
                  <c:v>6.8459517073170684</c:v>
                </c:pt>
                <c:pt idx="2945">
                  <c:v>4.9849617073170673</c:v>
                </c:pt>
                <c:pt idx="2948">
                  <c:v>7.8885517073170686</c:v>
                </c:pt>
                <c:pt idx="2949">
                  <c:v>8.1463917073170666</c:v>
                </c:pt>
                <c:pt idx="2950">
                  <c:v>5.6800317073170685</c:v>
                </c:pt>
                <c:pt idx="2951">
                  <c:v>7.6194917073170689</c:v>
                </c:pt>
                <c:pt idx="2952">
                  <c:v>6.7674717073170658</c:v>
                </c:pt>
                <c:pt idx="2955">
                  <c:v>5.4109717073170689</c:v>
                </c:pt>
                <c:pt idx="2964">
                  <c:v>8.6574448780487732</c:v>
                </c:pt>
                <c:pt idx="2965">
                  <c:v>9.0386048780487709</c:v>
                </c:pt>
                <c:pt idx="2969">
                  <c:v>5.395114878048771</c:v>
                </c:pt>
                <c:pt idx="2970">
                  <c:v>4.7448848780487722</c:v>
                </c:pt>
                <c:pt idx="2971">
                  <c:v>5.1372648780487733</c:v>
                </c:pt>
                <c:pt idx="2973">
                  <c:v>5.316634878048772</c:v>
                </c:pt>
                <c:pt idx="2974">
                  <c:v>8.040854878048771</c:v>
                </c:pt>
                <c:pt idx="2977">
                  <c:v>4.7336748780487721</c:v>
                </c:pt>
                <c:pt idx="2978">
                  <c:v>4.3300848780487726</c:v>
                </c:pt>
                <c:pt idx="2979">
                  <c:v>4.3300848780487726</c:v>
                </c:pt>
                <c:pt idx="2980">
                  <c:v>5.3278448780487704</c:v>
                </c:pt>
                <c:pt idx="2983">
                  <c:v>8.0296448780487726</c:v>
                </c:pt>
                <c:pt idx="2987">
                  <c:v>3.4668548780487711</c:v>
                </c:pt>
                <c:pt idx="2990">
                  <c:v>5.025154878048772</c:v>
                </c:pt>
                <c:pt idx="2991">
                  <c:v>10.339054878048772</c:v>
                </c:pt>
                <c:pt idx="2994">
                  <c:v>7.7605848780487729</c:v>
                </c:pt>
                <c:pt idx="2995">
                  <c:v>8.2874848780487707</c:v>
                </c:pt>
                <c:pt idx="2996">
                  <c:v>10.563274878048771</c:v>
                </c:pt>
                <c:pt idx="2998">
                  <c:v>6.3592348780487722</c:v>
                </c:pt>
                <c:pt idx="2999">
                  <c:v>5.1821048780487704</c:v>
                </c:pt>
                <c:pt idx="3000">
                  <c:v>4.2302899999999912</c:v>
                </c:pt>
                <c:pt idx="3002">
                  <c:v>3.8042799999999897</c:v>
                </c:pt>
                <c:pt idx="3004">
                  <c:v>6.0015899999999913</c:v>
                </c:pt>
                <c:pt idx="3005">
                  <c:v>7.2347699999999922</c:v>
                </c:pt>
                <c:pt idx="3007">
                  <c:v>6.9096599999999899</c:v>
                </c:pt>
                <c:pt idx="3008">
                  <c:v>3.9163799999999895</c:v>
                </c:pt>
                <c:pt idx="3009">
                  <c:v>6.393959999999991</c:v>
                </c:pt>
                <c:pt idx="3012">
                  <c:v>6.5733299999999897</c:v>
                </c:pt>
                <c:pt idx="3015">
                  <c:v>7.6944099999999889</c:v>
                </c:pt>
                <c:pt idx="3017">
                  <c:v>7.7616799999999895</c:v>
                </c:pt>
                <c:pt idx="3018">
                  <c:v>7.2235599999999902</c:v>
                </c:pt>
                <c:pt idx="3019">
                  <c:v>7.1899299999999915</c:v>
                </c:pt>
                <c:pt idx="3020">
                  <c:v>6.8087599999999906</c:v>
                </c:pt>
                <c:pt idx="3024">
                  <c:v>2.9074199999999912</c:v>
                </c:pt>
                <c:pt idx="3026">
                  <c:v>8.7145899999999887</c:v>
                </c:pt>
                <c:pt idx="3028">
                  <c:v>7.0329799999999896</c:v>
                </c:pt>
                <c:pt idx="3029">
                  <c:v>7.5935099999999895</c:v>
                </c:pt>
                <c:pt idx="3032">
                  <c:v>3.0755799999999898</c:v>
                </c:pt>
                <c:pt idx="3036">
                  <c:v>7.0666099999999918</c:v>
                </c:pt>
                <c:pt idx="3037">
                  <c:v>2.9522599999999901</c:v>
                </c:pt>
                <c:pt idx="3041">
                  <c:v>3.9861107317073117</c:v>
                </c:pt>
                <c:pt idx="3043">
                  <c:v>7.013020731707309</c:v>
                </c:pt>
                <c:pt idx="3044">
                  <c:v>5.9704107317073092</c:v>
                </c:pt>
                <c:pt idx="3045">
                  <c:v>3.5825207317073104</c:v>
                </c:pt>
                <c:pt idx="3046">
                  <c:v>4.1542707317073084</c:v>
                </c:pt>
                <c:pt idx="3048">
                  <c:v>7.8426107317073086</c:v>
                </c:pt>
                <c:pt idx="3052">
                  <c:v>4.6027007317073103</c:v>
                </c:pt>
                <c:pt idx="3056">
                  <c:v>6.1273607317073111</c:v>
                </c:pt>
                <c:pt idx="3058">
                  <c:v>7.3269207317073093</c:v>
                </c:pt>
                <c:pt idx="3059">
                  <c:v>3.2462007317073098</c:v>
                </c:pt>
                <c:pt idx="3062">
                  <c:v>5.9704107317073092</c:v>
                </c:pt>
                <c:pt idx="3064">
                  <c:v>6.5533707317073091</c:v>
                </c:pt>
                <c:pt idx="3066">
                  <c:v>6.3515807317073101</c:v>
                </c:pt>
                <c:pt idx="3067">
                  <c:v>5.1184007317073092</c:v>
                </c:pt>
                <c:pt idx="3068">
                  <c:v>7.08028073170731</c:v>
                </c:pt>
                <c:pt idx="3070">
                  <c:v>5.073550731707309</c:v>
                </c:pt>
                <c:pt idx="3073">
                  <c:v>6.3067407317073094</c:v>
                </c:pt>
                <c:pt idx="3074">
                  <c:v>5.9143607317073101</c:v>
                </c:pt>
                <c:pt idx="3076">
                  <c:v>6.1834207317073098</c:v>
                </c:pt>
                <c:pt idx="3078">
                  <c:v>5.9592007317073108</c:v>
                </c:pt>
                <c:pt idx="3080">
                  <c:v>5.0451139024390219</c:v>
                </c:pt>
                <c:pt idx="3084">
                  <c:v>7.0854739024390216</c:v>
                </c:pt>
                <c:pt idx="3085">
                  <c:v>9.1258339024390214</c:v>
                </c:pt>
                <c:pt idx="3089">
                  <c:v>7.2424239024390236</c:v>
                </c:pt>
                <c:pt idx="3090">
                  <c:v>8.767093902439024</c:v>
                </c:pt>
                <c:pt idx="3091">
                  <c:v>7.3433239024390229</c:v>
                </c:pt>
                <c:pt idx="3092">
                  <c:v>7.8926539024390241</c:v>
                </c:pt>
                <c:pt idx="3095">
                  <c:v>6.8724739024390242</c:v>
                </c:pt>
                <c:pt idx="3097">
                  <c:v>6.7939939024390217</c:v>
                </c:pt>
                <c:pt idx="3098">
                  <c:v>9.0922039024390227</c:v>
                </c:pt>
                <c:pt idx="3099">
                  <c:v>7.6796439024390235</c:v>
                </c:pt>
                <c:pt idx="3100">
                  <c:v>8.6437739024390243</c:v>
                </c:pt>
                <c:pt idx="3101">
                  <c:v>7.7693339024390244</c:v>
                </c:pt>
                <c:pt idx="3106">
                  <c:v>6.827623902439024</c:v>
                </c:pt>
                <c:pt idx="3108">
                  <c:v>6.0204539024390247</c:v>
                </c:pt>
                <c:pt idx="3109">
                  <c:v>8.0720239024390228</c:v>
                </c:pt>
                <c:pt idx="3110">
                  <c:v>8.8343539024390214</c:v>
                </c:pt>
                <c:pt idx="3113">
                  <c:v>9.1370439024390233</c:v>
                </c:pt>
                <c:pt idx="3114">
                  <c:v>5.0226939024390216</c:v>
                </c:pt>
                <c:pt idx="3119">
                  <c:v>8.3522939024390244</c:v>
                </c:pt>
                <c:pt idx="3120">
                  <c:v>3.1124895121951148</c:v>
                </c:pt>
                <c:pt idx="3123">
                  <c:v>6.6326695121951129</c:v>
                </c:pt>
                <c:pt idx="3124">
                  <c:v>8.1012795121951147</c:v>
                </c:pt>
                <c:pt idx="3126">
                  <c:v>1.6326695121951147</c:v>
                </c:pt>
                <c:pt idx="3129">
                  <c:v>1.9353595121951148</c:v>
                </c:pt>
                <c:pt idx="3130">
                  <c:v>1.8344595121951137</c:v>
                </c:pt>
                <c:pt idx="3133">
                  <c:v>3.8187695121951162</c:v>
                </c:pt>
                <c:pt idx="3135">
                  <c:v>8.1797595121951137</c:v>
                </c:pt>
                <c:pt idx="3137">
                  <c:v>8.0115895121951137</c:v>
                </c:pt>
                <c:pt idx="3140">
                  <c:v>8.1012795121951147</c:v>
                </c:pt>
                <c:pt idx="3142">
                  <c:v>8.4712395121951136</c:v>
                </c:pt>
                <c:pt idx="3143">
                  <c:v>7.910699512195114</c:v>
                </c:pt>
                <c:pt idx="3144">
                  <c:v>4.1999395121951135</c:v>
                </c:pt>
                <c:pt idx="3145">
                  <c:v>4.7941095121951154</c:v>
                </c:pt>
                <c:pt idx="3148">
                  <c:v>10.489169512195113</c:v>
                </c:pt>
                <c:pt idx="3149">
                  <c:v>10.791859512195115</c:v>
                </c:pt>
                <c:pt idx="3150">
                  <c:v>1.8568895121951137</c:v>
                </c:pt>
                <c:pt idx="3151">
                  <c:v>6.7559895121951161</c:v>
                </c:pt>
                <c:pt idx="3152">
                  <c:v>10.859129512195116</c:v>
                </c:pt>
                <c:pt idx="3155">
                  <c:v>7.7088995121951154</c:v>
                </c:pt>
                <c:pt idx="3162">
                  <c:v>5.5753065853658423</c:v>
                </c:pt>
                <c:pt idx="3164">
                  <c:v>6.1022065853658436</c:v>
                </c:pt>
                <c:pt idx="3165">
                  <c:v>5.474406585365843</c:v>
                </c:pt>
                <c:pt idx="3166">
                  <c:v>8.2770965853658414</c:v>
                </c:pt>
                <c:pt idx="3167">
                  <c:v>4.7232865853658428</c:v>
                </c:pt>
                <c:pt idx="3169">
                  <c:v>6.8084865853658432</c:v>
                </c:pt>
                <c:pt idx="3174">
                  <c:v>7.2344965853658447</c:v>
                </c:pt>
                <c:pt idx="3176">
                  <c:v>1.943016585365843</c:v>
                </c:pt>
                <c:pt idx="3177">
                  <c:v>6.9318065853658428</c:v>
                </c:pt>
                <c:pt idx="3178">
                  <c:v>2.1448065853658438</c:v>
                </c:pt>
                <c:pt idx="3181">
                  <c:v>4.0618465853658421</c:v>
                </c:pt>
                <c:pt idx="3183">
                  <c:v>9.4205965853658444</c:v>
                </c:pt>
                <c:pt idx="3185">
                  <c:v>5.7434665853658426</c:v>
                </c:pt>
                <c:pt idx="3187">
                  <c:v>7.0327065853658421</c:v>
                </c:pt>
                <c:pt idx="3189">
                  <c:v>8.2210465853658423</c:v>
                </c:pt>
                <c:pt idx="3192">
                  <c:v>3.3892065853658426</c:v>
                </c:pt>
                <c:pt idx="3193">
                  <c:v>7.2905465853658438</c:v>
                </c:pt>
                <c:pt idx="3195">
                  <c:v>7.7838265853658424</c:v>
                </c:pt>
                <c:pt idx="3197">
                  <c:v>5.1044565853658437</c:v>
                </c:pt>
                <c:pt idx="3199">
                  <c:v>4.0618465853658421</c:v>
                </c:pt>
                <c:pt idx="3200">
                  <c:v>6.1303731707317031</c:v>
                </c:pt>
                <c:pt idx="3202">
                  <c:v>4.1124331707317037</c:v>
                </c:pt>
                <c:pt idx="3204">
                  <c:v>3.1931531707317031</c:v>
                </c:pt>
                <c:pt idx="3205">
                  <c:v>6.5339631707317043</c:v>
                </c:pt>
                <c:pt idx="3207">
                  <c:v>8.4397931707317024</c:v>
                </c:pt>
                <c:pt idx="3208">
                  <c:v>2.1617631707317031</c:v>
                </c:pt>
                <c:pt idx="3209">
                  <c:v>6.8254431707317043</c:v>
                </c:pt>
                <c:pt idx="3212">
                  <c:v>9.3254431707317043</c:v>
                </c:pt>
                <c:pt idx="3215">
                  <c:v>8.3276831707317047</c:v>
                </c:pt>
                <c:pt idx="3217">
                  <c:v>7.3971931707317022</c:v>
                </c:pt>
                <c:pt idx="3218">
                  <c:v>2.3411331707317036</c:v>
                </c:pt>
                <c:pt idx="3219">
                  <c:v>5.8164731707317028</c:v>
                </c:pt>
                <c:pt idx="3220">
                  <c:v>6.8030231707317039</c:v>
                </c:pt>
                <c:pt idx="3224">
                  <c:v>4.2021231707317028</c:v>
                </c:pt>
                <c:pt idx="3226">
                  <c:v>9.6953931707317036</c:v>
                </c:pt>
                <c:pt idx="3228">
                  <c:v>2.7783531707317035</c:v>
                </c:pt>
                <c:pt idx="3229">
                  <c:v>6.6797031707317043</c:v>
                </c:pt>
                <c:pt idx="3232">
                  <c:v>2.5317231707317038</c:v>
                </c:pt>
                <c:pt idx="3236">
                  <c:v>8.0810431707317019</c:v>
                </c:pt>
                <c:pt idx="3237">
                  <c:v>6.220063170731704</c:v>
                </c:pt>
                <c:pt idx="3242">
                  <c:v>7.2580136585365782</c:v>
                </c:pt>
                <c:pt idx="3244">
                  <c:v>7.000163658536577</c:v>
                </c:pt>
                <c:pt idx="3245">
                  <c:v>5.8006136585365784</c:v>
                </c:pt>
                <c:pt idx="3246">
                  <c:v>3.9732636585365775</c:v>
                </c:pt>
                <c:pt idx="3251">
                  <c:v>7.7624936585365756</c:v>
                </c:pt>
                <c:pt idx="3252">
                  <c:v>4.8813336585365779</c:v>
                </c:pt>
                <c:pt idx="3253">
                  <c:v>4.3768436585365773</c:v>
                </c:pt>
                <c:pt idx="3255">
                  <c:v>4.4665336585365782</c:v>
                </c:pt>
                <c:pt idx="3256">
                  <c:v>7.8409736585365781</c:v>
                </c:pt>
                <c:pt idx="3257">
                  <c:v>2.8073436585365776</c:v>
                </c:pt>
                <c:pt idx="3261">
                  <c:v>6.4396236585365774</c:v>
                </c:pt>
                <c:pt idx="3262">
                  <c:v>8.8275236585365757</c:v>
                </c:pt>
                <c:pt idx="3263">
                  <c:v>9.432903658536576</c:v>
                </c:pt>
                <c:pt idx="3269">
                  <c:v>3.4239336585365763</c:v>
                </c:pt>
                <c:pt idx="3271">
                  <c:v>9.6459036585365769</c:v>
                </c:pt>
                <c:pt idx="3274">
                  <c:v>5.4082336585365756</c:v>
                </c:pt>
                <c:pt idx="3275">
                  <c:v>3.4239336585365763</c:v>
                </c:pt>
                <c:pt idx="3276">
                  <c:v>2.964293658536576</c:v>
                </c:pt>
                <c:pt idx="3278">
                  <c:v>8.3678736585365758</c:v>
                </c:pt>
                <c:pt idx="3279">
                  <c:v>2.8073436585365776</c:v>
                </c:pt>
                <c:pt idx="3284">
                  <c:v>5.8527778905734973</c:v>
                </c:pt>
                <c:pt idx="3285">
                  <c:v>6.2003178905734959</c:v>
                </c:pt>
                <c:pt idx="3289">
                  <c:v>7.0299078905734955</c:v>
                </c:pt>
                <c:pt idx="3290">
                  <c:v>4.1263278905734975</c:v>
                </c:pt>
                <c:pt idx="3291">
                  <c:v>5.5500878905734954</c:v>
                </c:pt>
                <c:pt idx="3293">
                  <c:v>6.9065878905734959</c:v>
                </c:pt>
                <c:pt idx="3294">
                  <c:v>5.393137890573497</c:v>
                </c:pt>
                <c:pt idx="3297">
                  <c:v>5.9760978905734969</c:v>
                </c:pt>
                <c:pt idx="3298">
                  <c:v>4.5299078905734955</c:v>
                </c:pt>
                <c:pt idx="3299">
                  <c:v>4.7092878905734974</c:v>
                </c:pt>
                <c:pt idx="3300">
                  <c:v>4.4962778905734968</c:v>
                </c:pt>
                <c:pt idx="3303">
                  <c:v>5.471617890573496</c:v>
                </c:pt>
                <c:pt idx="3307">
                  <c:v>6.032147890573496</c:v>
                </c:pt>
                <c:pt idx="3310">
                  <c:v>4.4626478905734981</c:v>
                </c:pt>
                <c:pt idx="3311">
                  <c:v>7.982827890573498</c:v>
                </c:pt>
                <c:pt idx="3314">
                  <c:v>6.0769978905734963</c:v>
                </c:pt>
                <c:pt idx="3315">
                  <c:v>5.2586078905734954</c:v>
                </c:pt>
                <c:pt idx="3318">
                  <c:v>3.1450309756097461</c:v>
                </c:pt>
                <c:pt idx="3319">
                  <c:v>3.6607209756097472</c:v>
                </c:pt>
                <c:pt idx="3320">
                  <c:v>5.8468209756097469</c:v>
                </c:pt>
                <c:pt idx="3321">
                  <c:v>8.6270909756097449</c:v>
                </c:pt>
                <c:pt idx="3322">
                  <c:v>4.0306809756097461</c:v>
                </c:pt>
                <c:pt idx="3323">
                  <c:v>4.0755209756097468</c:v>
                </c:pt>
                <c:pt idx="3325">
                  <c:v>6.6988409756097465</c:v>
                </c:pt>
                <c:pt idx="3326">
                  <c:v>3.6943609756097455</c:v>
                </c:pt>
                <c:pt idx="3329">
                  <c:v>8.7728309756097449</c:v>
                </c:pt>
                <c:pt idx="3331">
                  <c:v>7.3714909756097473</c:v>
                </c:pt>
                <c:pt idx="3334">
                  <c:v>7.9656609756097456</c:v>
                </c:pt>
                <c:pt idx="3336">
                  <c:v>8.6270909756097449</c:v>
                </c:pt>
                <c:pt idx="3340">
                  <c:v>5.0284409756097457</c:v>
                </c:pt>
                <c:pt idx="3343">
                  <c:v>2.9880809756097459</c:v>
                </c:pt>
                <c:pt idx="3345">
                  <c:v>8.3131909756097446</c:v>
                </c:pt>
                <c:pt idx="3346">
                  <c:v>8.3692409756097472</c:v>
                </c:pt>
                <c:pt idx="3348">
                  <c:v>8.7728309756097449</c:v>
                </c:pt>
                <c:pt idx="3350">
                  <c:v>6.7661009756097474</c:v>
                </c:pt>
                <c:pt idx="3353">
                  <c:v>4.905120975609746</c:v>
                </c:pt>
                <c:pt idx="3355">
                  <c:v>8.5261909756097456</c:v>
                </c:pt>
                <c:pt idx="3356">
                  <c:v>5.8481943902438882</c:v>
                </c:pt>
                <c:pt idx="3357">
                  <c:v>4.9849643902438867</c:v>
                </c:pt>
                <c:pt idx="3358">
                  <c:v>6.1620943902438885</c:v>
                </c:pt>
                <c:pt idx="3361">
                  <c:v>7.2046943902438887</c:v>
                </c:pt>
                <c:pt idx="3363">
                  <c:v>5.4333943902438886</c:v>
                </c:pt>
                <c:pt idx="3369">
                  <c:v>7.653124390243887</c:v>
                </c:pt>
                <c:pt idx="3370">
                  <c:v>7.2607443902438877</c:v>
                </c:pt>
                <c:pt idx="3371">
                  <c:v>6.9132143902438887</c:v>
                </c:pt>
                <c:pt idx="3372">
                  <c:v>3.5387743902438888</c:v>
                </c:pt>
                <c:pt idx="3373">
                  <c:v>3.7069343902438892</c:v>
                </c:pt>
                <c:pt idx="3376">
                  <c:v>6.1060343902438863</c:v>
                </c:pt>
                <c:pt idx="3377">
                  <c:v>5.220384390243888</c:v>
                </c:pt>
                <c:pt idx="3381">
                  <c:v>5.6239743902438892</c:v>
                </c:pt>
                <c:pt idx="3383">
                  <c:v>4.8504343902438887</c:v>
                </c:pt>
                <c:pt idx="3384">
                  <c:v>7.3167943902438868</c:v>
                </c:pt>
                <c:pt idx="3386">
                  <c:v>5.9266643902438876</c:v>
                </c:pt>
                <c:pt idx="3387">
                  <c:v>3.5499843902438872</c:v>
                </c:pt>
                <c:pt idx="3390">
                  <c:v>6.4647843902438868</c:v>
                </c:pt>
                <c:pt idx="3391">
                  <c:v>8.146394390243886</c:v>
                </c:pt>
                <c:pt idx="3395">
                  <c:v>7.1262143902438861</c:v>
                </c:pt>
                <c:pt idx="3396">
                  <c:v>4.9844102439024294</c:v>
                </c:pt>
                <c:pt idx="3400">
                  <c:v>5.2086302439024283</c:v>
                </c:pt>
                <c:pt idx="3401">
                  <c:v>7.1256702439024284</c:v>
                </c:pt>
                <c:pt idx="3405">
                  <c:v>5.7243202439024277</c:v>
                </c:pt>
                <c:pt idx="3406">
                  <c:v>7.4507802439024271</c:v>
                </c:pt>
                <c:pt idx="3407">
                  <c:v>6.3857602439024301</c:v>
                </c:pt>
                <c:pt idx="3408">
                  <c:v>6.2288102439024282</c:v>
                </c:pt>
                <c:pt idx="3411">
                  <c:v>2.8767902439024287</c:v>
                </c:pt>
                <c:pt idx="3413">
                  <c:v>6.3745502439024282</c:v>
                </c:pt>
                <c:pt idx="3414">
                  <c:v>7.7086302439024283</c:v>
                </c:pt>
                <c:pt idx="3415">
                  <c:v>5.8476402439024273</c:v>
                </c:pt>
                <c:pt idx="3416">
                  <c:v>6.7669302439024275</c:v>
                </c:pt>
                <c:pt idx="3417">
                  <c:v>6.3633402439024298</c:v>
                </c:pt>
                <c:pt idx="3422">
                  <c:v>5.6570602439024267</c:v>
                </c:pt>
                <c:pt idx="3424">
                  <c:v>5.7579602439024296</c:v>
                </c:pt>
                <c:pt idx="3425">
                  <c:v>7.55168024390243</c:v>
                </c:pt>
                <c:pt idx="3426">
                  <c:v>7.7086302439024283</c:v>
                </c:pt>
                <c:pt idx="3429">
                  <c:v>8.8857602439024301</c:v>
                </c:pt>
                <c:pt idx="3430">
                  <c:v>5.1637902439024277</c:v>
                </c:pt>
                <c:pt idx="3435">
                  <c:v>8.3924902439024276</c:v>
                </c:pt>
                <c:pt idx="3438">
                  <c:v>4.5346202439024363</c:v>
                </c:pt>
                <c:pt idx="3440">
                  <c:v>4.3328202439024359</c:v>
                </c:pt>
                <c:pt idx="3441">
                  <c:v>4.4337202439024335</c:v>
                </c:pt>
                <c:pt idx="3442">
                  <c:v>3.682600243902435</c:v>
                </c:pt>
                <c:pt idx="3447">
                  <c:v>6.2050202439024336</c:v>
                </c:pt>
                <c:pt idx="3448">
                  <c:v>6.9225102439024351</c:v>
                </c:pt>
                <c:pt idx="3449">
                  <c:v>3.7722902439024359</c:v>
                </c:pt>
                <c:pt idx="3451">
                  <c:v>3.7610702439024344</c:v>
                </c:pt>
                <c:pt idx="3452">
                  <c:v>9.8485202439024366</c:v>
                </c:pt>
                <c:pt idx="3453">
                  <c:v>3.682600243902435</c:v>
                </c:pt>
                <c:pt idx="3457">
                  <c:v>4.6467202439024344</c:v>
                </c:pt>
                <c:pt idx="3458">
                  <c:v>6.0144402439024365</c:v>
                </c:pt>
                <c:pt idx="3459">
                  <c:v>10.465110243902435</c:v>
                </c:pt>
                <c:pt idx="3465">
                  <c:v>3.8395502439024352</c:v>
                </c:pt>
                <c:pt idx="3467">
                  <c:v>10.678120243902436</c:v>
                </c:pt>
                <c:pt idx="3470">
                  <c:v>6.6534502439024354</c:v>
                </c:pt>
                <c:pt idx="3471">
                  <c:v>3.7947102439024345</c:v>
                </c:pt>
                <c:pt idx="3472">
                  <c:v>3.7947102439024345</c:v>
                </c:pt>
                <c:pt idx="3474">
                  <c:v>9.870940243902437</c:v>
                </c:pt>
                <c:pt idx="3475">
                  <c:v>3.8171302439024348</c:v>
                </c:pt>
                <c:pt idx="3476">
                  <c:v>8.5666678048780422</c:v>
                </c:pt>
                <c:pt idx="3479">
                  <c:v>2.8491778048780425</c:v>
                </c:pt>
                <c:pt idx="3480">
                  <c:v>2.5016378048780439</c:v>
                </c:pt>
                <c:pt idx="3482">
                  <c:v>2.7146478048780427</c:v>
                </c:pt>
                <c:pt idx="3485">
                  <c:v>4.8334778048780418</c:v>
                </c:pt>
                <c:pt idx="3486">
                  <c:v>4.0150978048780441</c:v>
                </c:pt>
                <c:pt idx="3489">
                  <c:v>8.028547804878043</c:v>
                </c:pt>
                <c:pt idx="3491">
                  <c:v>9.3850478048780435</c:v>
                </c:pt>
                <c:pt idx="3493">
                  <c:v>5.9433478048780426</c:v>
                </c:pt>
                <c:pt idx="3496">
                  <c:v>8.7796678048780432</c:v>
                </c:pt>
                <c:pt idx="3498">
                  <c:v>3.7572478048780429</c:v>
                </c:pt>
                <c:pt idx="3499">
                  <c:v>4.6204778048780444</c:v>
                </c:pt>
                <c:pt idx="3500">
                  <c:v>3.3984978048780423</c:v>
                </c:pt>
                <c:pt idx="3501">
                  <c:v>9.5307878048780434</c:v>
                </c:pt>
                <c:pt idx="3504">
                  <c:v>6.8177878048780425</c:v>
                </c:pt>
                <c:pt idx="3505">
                  <c:v>6.5935678048780435</c:v>
                </c:pt>
                <c:pt idx="3506">
                  <c:v>7.9724878048780443</c:v>
                </c:pt>
                <c:pt idx="3507">
                  <c:v>6.1563478048780436</c:v>
                </c:pt>
                <c:pt idx="3508">
                  <c:v>8.8132978048780419</c:v>
                </c:pt>
                <c:pt idx="3511">
                  <c:v>7.7146478048780427</c:v>
                </c:pt>
                <c:pt idx="3518">
                  <c:v>7.7802748780487736</c:v>
                </c:pt>
                <c:pt idx="3520">
                  <c:v>8.060534878048772</c:v>
                </c:pt>
                <c:pt idx="3521">
                  <c:v>6.928254878048774</c:v>
                </c:pt>
                <c:pt idx="3522">
                  <c:v>3.890134878048773</c:v>
                </c:pt>
                <c:pt idx="3527">
                  <c:v>5.1233148780487721</c:v>
                </c:pt>
                <c:pt idx="3528">
                  <c:v>8.5538148780487742</c:v>
                </c:pt>
                <c:pt idx="3529">
                  <c:v>6.7376648780487738</c:v>
                </c:pt>
                <c:pt idx="3531">
                  <c:v>5.3699548780487714</c:v>
                </c:pt>
                <c:pt idx="3532">
                  <c:v>6.4013448780487732</c:v>
                </c:pt>
                <c:pt idx="3533">
                  <c:v>3.1726448780487733</c:v>
                </c:pt>
                <c:pt idx="3537">
                  <c:v>4.3385648780487731</c:v>
                </c:pt>
                <c:pt idx="3538">
                  <c:v>5.7623348780487742</c:v>
                </c:pt>
                <c:pt idx="3539">
                  <c:v>9.719734878048774</c:v>
                </c:pt>
                <c:pt idx="3545">
                  <c:v>3.1614348780487731</c:v>
                </c:pt>
                <c:pt idx="3547">
                  <c:v>10.650224878048773</c:v>
                </c:pt>
                <c:pt idx="3550">
                  <c:v>6.2668148780487716</c:v>
                </c:pt>
                <c:pt idx="3551">
                  <c:v>2.5224248780487724</c:v>
                </c:pt>
                <c:pt idx="3552">
                  <c:v>2.567264878048773</c:v>
                </c:pt>
                <c:pt idx="3554">
                  <c:v>6.3116548780487722</c:v>
                </c:pt>
                <c:pt idx="3555">
                  <c:v>2.8699548780487731</c:v>
                </c:pt>
                <c:pt idx="3556">
                  <c:v>7.6777363414634028</c:v>
                </c:pt>
                <c:pt idx="3557">
                  <c:v>7.5992563414634038</c:v>
                </c:pt>
                <c:pt idx="3558">
                  <c:v>5.5701063414634024</c:v>
                </c:pt>
                <c:pt idx="3561">
                  <c:v>4.3369263414634016</c:v>
                </c:pt>
                <c:pt idx="3563">
                  <c:v>5.2225763414634034</c:v>
                </c:pt>
                <c:pt idx="3569">
                  <c:v>8.8884963414634033</c:v>
                </c:pt>
                <c:pt idx="3570">
                  <c:v>4.8526163414634009</c:v>
                </c:pt>
                <c:pt idx="3571">
                  <c:v>4.6171963414634032</c:v>
                </c:pt>
                <c:pt idx="3572">
                  <c:v>5.4692163414634027</c:v>
                </c:pt>
                <c:pt idx="3573">
                  <c:v>4.9310963414634035</c:v>
                </c:pt>
                <c:pt idx="3576">
                  <c:v>5.7270563414634008</c:v>
                </c:pt>
                <c:pt idx="3577">
                  <c:v>5.8055363414634034</c:v>
                </c:pt>
                <c:pt idx="3581">
                  <c:v>4.7293063414634009</c:v>
                </c:pt>
                <c:pt idx="3583">
                  <c:v>4.8526163414634009</c:v>
                </c:pt>
                <c:pt idx="3584">
                  <c:v>7.4759363414634006</c:v>
                </c:pt>
                <c:pt idx="3586">
                  <c:v>3.7988063414634023</c:v>
                </c:pt>
                <c:pt idx="3587">
                  <c:v>5.9400663414634014</c:v>
                </c:pt>
                <c:pt idx="3590">
                  <c:v>7.8571063414634015</c:v>
                </c:pt>
                <c:pt idx="3591">
                  <c:v>4.8974663414634012</c:v>
                </c:pt>
                <c:pt idx="3595">
                  <c:v>7.8683163414634034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A4-4F82-A8E3-A1D8E2723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90383"/>
        <c:axId val="1"/>
      </c:scatterChart>
      <c:valAx>
        <c:axId val="301190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90383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7584293291975037"/>
          <c:y val="0.51832705853912753"/>
          <c:w val="0.20403661547564864"/>
          <c:h val="6.760787720075575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Demeaned 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(2)'!$O$1</c:f>
              <c:strCache>
                <c:ptCount val="1"/>
                <c:pt idx="0">
                  <c:v>Demeaned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0"/>
            <c:trendlineLbl>
              <c:layout>
                <c:manualLayout>
                  <c:x val="0.31116994750656168"/>
                  <c:y val="-6.9697433654126562E-2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layout>
                <c:manualLayout>
                  <c:x val="0.30560866141732285"/>
                  <c:y val="-0.17827176647429457"/>
                </c:manualLayout>
              </c:layout>
              <c:numFmt formatCode="General" sourceLinked="0"/>
            </c:trendlineLbl>
          </c:trendline>
          <c:xVal>
            <c:numRef>
              <c:f>'rawdataForGLM (2)'!$G$2:$G$3687</c:f>
              <c:numCache>
                <c:formatCode>General</c:formatCode>
                <c:ptCount val="3596"/>
                <c:pt idx="0">
                  <c:v>5.16</c:v>
                </c:pt>
                <c:pt idx="1">
                  <c:v>3.17</c:v>
                </c:pt>
                <c:pt idx="2">
                  <c:v>2.38</c:v>
                </c:pt>
                <c:pt idx="3">
                  <c:v>5.41</c:v>
                </c:pt>
                <c:pt idx="4">
                  <c:v>3</c:v>
                </c:pt>
                <c:pt idx="5">
                  <c:v>4.6900000000000004</c:v>
                </c:pt>
                <c:pt idx="6">
                  <c:v>4.24</c:v>
                </c:pt>
                <c:pt idx="7">
                  <c:v>5.28</c:v>
                </c:pt>
                <c:pt idx="8">
                  <c:v>3.32</c:v>
                </c:pt>
                <c:pt idx="9">
                  <c:v>5.16</c:v>
                </c:pt>
                <c:pt idx="10">
                  <c:v>4.08</c:v>
                </c:pt>
                <c:pt idx="11">
                  <c:v>3.17</c:v>
                </c:pt>
                <c:pt idx="12">
                  <c:v>5.28</c:v>
                </c:pt>
                <c:pt idx="13">
                  <c:v>4.24</c:v>
                </c:pt>
                <c:pt idx="14">
                  <c:v>4.45</c:v>
                </c:pt>
                <c:pt idx="15">
                  <c:v>6.44</c:v>
                </c:pt>
                <c:pt idx="16">
                  <c:v>4.45</c:v>
                </c:pt>
                <c:pt idx="17">
                  <c:v>4.8</c:v>
                </c:pt>
                <c:pt idx="18">
                  <c:v>3.32</c:v>
                </c:pt>
                <c:pt idx="19">
                  <c:v>5.0199999999999996</c:v>
                </c:pt>
                <c:pt idx="20">
                  <c:v>4.8</c:v>
                </c:pt>
                <c:pt idx="21">
                  <c:v>3.84</c:v>
                </c:pt>
                <c:pt idx="22">
                  <c:v>2.5299999999999998</c:v>
                </c:pt>
                <c:pt idx="23">
                  <c:v>4.08</c:v>
                </c:pt>
                <c:pt idx="24">
                  <c:v>4.9800000000000004</c:v>
                </c:pt>
                <c:pt idx="25">
                  <c:v>4.72</c:v>
                </c:pt>
                <c:pt idx="26">
                  <c:v>6.44</c:v>
                </c:pt>
                <c:pt idx="27">
                  <c:v>3.01</c:v>
                </c:pt>
                <c:pt idx="28">
                  <c:v>3</c:v>
                </c:pt>
                <c:pt idx="29">
                  <c:v>5.0199999999999996</c:v>
                </c:pt>
                <c:pt idx="30">
                  <c:v>4.72</c:v>
                </c:pt>
                <c:pt idx="31">
                  <c:v>3.01</c:v>
                </c:pt>
                <c:pt idx="32">
                  <c:v>2.38</c:v>
                </c:pt>
                <c:pt idx="33">
                  <c:v>2.5299999999999998</c:v>
                </c:pt>
                <c:pt idx="34">
                  <c:v>3.84</c:v>
                </c:pt>
                <c:pt idx="35">
                  <c:v>4.93</c:v>
                </c:pt>
                <c:pt idx="36">
                  <c:v>4.6900000000000004</c:v>
                </c:pt>
                <c:pt idx="37">
                  <c:v>4.9800000000000004</c:v>
                </c:pt>
                <c:pt idx="38">
                  <c:v>4.93</c:v>
                </c:pt>
                <c:pt idx="39">
                  <c:v>5.41</c:v>
                </c:pt>
                <c:pt idx="40">
                  <c:v>4.37</c:v>
                </c:pt>
                <c:pt idx="41">
                  <c:v>4.66</c:v>
                </c:pt>
                <c:pt idx="42">
                  <c:v>4.9400000000000004</c:v>
                </c:pt>
                <c:pt idx="43">
                  <c:v>4.04</c:v>
                </c:pt>
                <c:pt idx="44">
                  <c:v>4.9400000000000004</c:v>
                </c:pt>
                <c:pt idx="45">
                  <c:v>4.68</c:v>
                </c:pt>
                <c:pt idx="46">
                  <c:v>3.25</c:v>
                </c:pt>
                <c:pt idx="47">
                  <c:v>5.35</c:v>
                </c:pt>
                <c:pt idx="48">
                  <c:v>3.37</c:v>
                </c:pt>
                <c:pt idx="49">
                  <c:v>3.37</c:v>
                </c:pt>
                <c:pt idx="50">
                  <c:v>5.35</c:v>
                </c:pt>
                <c:pt idx="51">
                  <c:v>4.75</c:v>
                </c:pt>
                <c:pt idx="52">
                  <c:v>5.04</c:v>
                </c:pt>
                <c:pt idx="53">
                  <c:v>5.86</c:v>
                </c:pt>
                <c:pt idx="54">
                  <c:v>3.16</c:v>
                </c:pt>
                <c:pt idx="55">
                  <c:v>5.86</c:v>
                </c:pt>
                <c:pt idx="56">
                  <c:v>5.56</c:v>
                </c:pt>
                <c:pt idx="57">
                  <c:v>2.92</c:v>
                </c:pt>
                <c:pt idx="58">
                  <c:v>2.99</c:v>
                </c:pt>
                <c:pt idx="59">
                  <c:v>3.84</c:v>
                </c:pt>
                <c:pt idx="60">
                  <c:v>3.84</c:v>
                </c:pt>
                <c:pt idx="61">
                  <c:v>4.68</c:v>
                </c:pt>
                <c:pt idx="62">
                  <c:v>4.75</c:v>
                </c:pt>
                <c:pt idx="63">
                  <c:v>6.98</c:v>
                </c:pt>
                <c:pt idx="64">
                  <c:v>4.92</c:v>
                </c:pt>
                <c:pt idx="65">
                  <c:v>2.99</c:v>
                </c:pt>
                <c:pt idx="66">
                  <c:v>4.04</c:v>
                </c:pt>
                <c:pt idx="67">
                  <c:v>4.2300000000000004</c:v>
                </c:pt>
                <c:pt idx="68">
                  <c:v>3.16</c:v>
                </c:pt>
                <c:pt idx="69">
                  <c:v>3.25</c:v>
                </c:pt>
                <c:pt idx="70">
                  <c:v>4.37</c:v>
                </c:pt>
                <c:pt idx="71">
                  <c:v>6.98</c:v>
                </c:pt>
                <c:pt idx="72">
                  <c:v>4.92</c:v>
                </c:pt>
                <c:pt idx="73">
                  <c:v>4.2300000000000004</c:v>
                </c:pt>
                <c:pt idx="74">
                  <c:v>5.04</c:v>
                </c:pt>
                <c:pt idx="75">
                  <c:v>2.37</c:v>
                </c:pt>
                <c:pt idx="76">
                  <c:v>2.92</c:v>
                </c:pt>
                <c:pt idx="77">
                  <c:v>4.66</c:v>
                </c:pt>
                <c:pt idx="78">
                  <c:v>5.56</c:v>
                </c:pt>
                <c:pt idx="79">
                  <c:v>2.37</c:v>
                </c:pt>
                <c:pt idx="80">
                  <c:v>2.99</c:v>
                </c:pt>
                <c:pt idx="81">
                  <c:v>4.04</c:v>
                </c:pt>
                <c:pt idx="82">
                  <c:v>3.84</c:v>
                </c:pt>
                <c:pt idx="83">
                  <c:v>3.37</c:v>
                </c:pt>
                <c:pt idx="84">
                  <c:v>4.68</c:v>
                </c:pt>
                <c:pt idx="85">
                  <c:v>5.04</c:v>
                </c:pt>
                <c:pt idx="86">
                  <c:v>3.37</c:v>
                </c:pt>
                <c:pt idx="87">
                  <c:v>4.66</c:v>
                </c:pt>
                <c:pt idx="88">
                  <c:v>4.37</c:v>
                </c:pt>
                <c:pt idx="89">
                  <c:v>5.56</c:v>
                </c:pt>
                <c:pt idx="90">
                  <c:v>2.92</c:v>
                </c:pt>
                <c:pt idx="91">
                  <c:v>4.9400000000000004</c:v>
                </c:pt>
                <c:pt idx="92">
                  <c:v>4.04</c:v>
                </c:pt>
                <c:pt idx="93">
                  <c:v>5.56</c:v>
                </c:pt>
                <c:pt idx="94">
                  <c:v>4.68</c:v>
                </c:pt>
                <c:pt idx="95">
                  <c:v>3.16</c:v>
                </c:pt>
                <c:pt idx="96">
                  <c:v>4.92</c:v>
                </c:pt>
                <c:pt idx="97">
                  <c:v>5.86</c:v>
                </c:pt>
                <c:pt idx="98">
                  <c:v>2.92</c:v>
                </c:pt>
                <c:pt idx="99">
                  <c:v>2.37</c:v>
                </c:pt>
                <c:pt idx="100">
                  <c:v>5.04</c:v>
                </c:pt>
                <c:pt idx="101">
                  <c:v>4.37</c:v>
                </c:pt>
                <c:pt idx="102">
                  <c:v>4.2300000000000004</c:v>
                </c:pt>
                <c:pt idx="103">
                  <c:v>4.75</c:v>
                </c:pt>
                <c:pt idx="104">
                  <c:v>4.66</c:v>
                </c:pt>
                <c:pt idx="105">
                  <c:v>5.35</c:v>
                </c:pt>
                <c:pt idx="106">
                  <c:v>4.92</c:v>
                </c:pt>
                <c:pt idx="107">
                  <c:v>3.25</c:v>
                </c:pt>
                <c:pt idx="108">
                  <c:v>3.84</c:v>
                </c:pt>
                <c:pt idx="109">
                  <c:v>2.99</c:v>
                </c:pt>
                <c:pt idx="110">
                  <c:v>2.37</c:v>
                </c:pt>
                <c:pt idx="111">
                  <c:v>6.98</c:v>
                </c:pt>
                <c:pt idx="112">
                  <c:v>4.2300000000000004</c:v>
                </c:pt>
                <c:pt idx="113">
                  <c:v>3.16</c:v>
                </c:pt>
                <c:pt idx="114">
                  <c:v>5.86</c:v>
                </c:pt>
                <c:pt idx="115">
                  <c:v>4.75</c:v>
                </c:pt>
                <c:pt idx="116">
                  <c:v>6.98</c:v>
                </c:pt>
                <c:pt idx="117">
                  <c:v>5.35</c:v>
                </c:pt>
                <c:pt idx="118">
                  <c:v>4.9400000000000004</c:v>
                </c:pt>
                <c:pt idx="119">
                  <c:v>3.25</c:v>
                </c:pt>
                <c:pt idx="120">
                  <c:v>6.04</c:v>
                </c:pt>
                <c:pt idx="121">
                  <c:v>3.2</c:v>
                </c:pt>
                <c:pt idx="122">
                  <c:v>3.02</c:v>
                </c:pt>
                <c:pt idx="123">
                  <c:v>2.56</c:v>
                </c:pt>
                <c:pt idx="124">
                  <c:v>5.19</c:v>
                </c:pt>
                <c:pt idx="125">
                  <c:v>5.58</c:v>
                </c:pt>
                <c:pt idx="126">
                  <c:v>2.56</c:v>
                </c:pt>
                <c:pt idx="127">
                  <c:v>3.02</c:v>
                </c:pt>
                <c:pt idx="128">
                  <c:v>5.08</c:v>
                </c:pt>
                <c:pt idx="129">
                  <c:v>5.37</c:v>
                </c:pt>
                <c:pt idx="130">
                  <c:v>3.39</c:v>
                </c:pt>
                <c:pt idx="131">
                  <c:v>1.97</c:v>
                </c:pt>
                <c:pt idx="132">
                  <c:v>3.2</c:v>
                </c:pt>
                <c:pt idx="133">
                  <c:v>5.58</c:v>
                </c:pt>
                <c:pt idx="134">
                  <c:v>3.99</c:v>
                </c:pt>
                <c:pt idx="135">
                  <c:v>5</c:v>
                </c:pt>
                <c:pt idx="136">
                  <c:v>4.1399999999999997</c:v>
                </c:pt>
                <c:pt idx="137">
                  <c:v>4.47</c:v>
                </c:pt>
                <c:pt idx="138">
                  <c:v>6.19</c:v>
                </c:pt>
                <c:pt idx="139">
                  <c:v>3.01</c:v>
                </c:pt>
                <c:pt idx="140">
                  <c:v>4.8099999999999996</c:v>
                </c:pt>
                <c:pt idx="141">
                  <c:v>4.47</c:v>
                </c:pt>
                <c:pt idx="142">
                  <c:v>1.97</c:v>
                </c:pt>
                <c:pt idx="143">
                  <c:v>5.08</c:v>
                </c:pt>
                <c:pt idx="144">
                  <c:v>6.19</c:v>
                </c:pt>
                <c:pt idx="145">
                  <c:v>4.72</c:v>
                </c:pt>
                <c:pt idx="146">
                  <c:v>4.25</c:v>
                </c:pt>
                <c:pt idx="147">
                  <c:v>3.39</c:v>
                </c:pt>
                <c:pt idx="148">
                  <c:v>4.25</c:v>
                </c:pt>
                <c:pt idx="149">
                  <c:v>4.7</c:v>
                </c:pt>
                <c:pt idx="150">
                  <c:v>4.7</c:v>
                </c:pt>
                <c:pt idx="151">
                  <c:v>3.99</c:v>
                </c:pt>
                <c:pt idx="152">
                  <c:v>5.37</c:v>
                </c:pt>
                <c:pt idx="153">
                  <c:v>6.04</c:v>
                </c:pt>
                <c:pt idx="154">
                  <c:v>5.19</c:v>
                </c:pt>
                <c:pt idx="155">
                  <c:v>4.72</c:v>
                </c:pt>
                <c:pt idx="156">
                  <c:v>4.1399999999999997</c:v>
                </c:pt>
                <c:pt idx="157">
                  <c:v>5</c:v>
                </c:pt>
                <c:pt idx="158">
                  <c:v>3.01</c:v>
                </c:pt>
                <c:pt idx="159">
                  <c:v>4.8099999999999996</c:v>
                </c:pt>
                <c:pt idx="160">
                  <c:v>4.7300000000000004</c:v>
                </c:pt>
                <c:pt idx="161">
                  <c:v>4.7300000000000004</c:v>
                </c:pt>
                <c:pt idx="162">
                  <c:v>3.53</c:v>
                </c:pt>
                <c:pt idx="163">
                  <c:v>4.5999999999999996</c:v>
                </c:pt>
                <c:pt idx="164">
                  <c:v>4.0199999999999996</c:v>
                </c:pt>
                <c:pt idx="165">
                  <c:v>4.63</c:v>
                </c:pt>
                <c:pt idx="166">
                  <c:v>4.0199999999999996</c:v>
                </c:pt>
                <c:pt idx="167">
                  <c:v>3.53</c:v>
                </c:pt>
                <c:pt idx="168">
                  <c:v>4.84</c:v>
                </c:pt>
                <c:pt idx="169">
                  <c:v>2.76</c:v>
                </c:pt>
                <c:pt idx="170">
                  <c:v>3.31</c:v>
                </c:pt>
                <c:pt idx="171">
                  <c:v>3.31</c:v>
                </c:pt>
                <c:pt idx="172">
                  <c:v>3.05</c:v>
                </c:pt>
                <c:pt idx="173">
                  <c:v>6.37</c:v>
                </c:pt>
                <c:pt idx="174">
                  <c:v>4.63</c:v>
                </c:pt>
                <c:pt idx="175">
                  <c:v>5.5</c:v>
                </c:pt>
                <c:pt idx="176">
                  <c:v>2.72</c:v>
                </c:pt>
                <c:pt idx="177">
                  <c:v>4.88</c:v>
                </c:pt>
                <c:pt idx="178">
                  <c:v>5.16</c:v>
                </c:pt>
                <c:pt idx="179">
                  <c:v>3.05</c:v>
                </c:pt>
                <c:pt idx="180">
                  <c:v>3.1</c:v>
                </c:pt>
                <c:pt idx="181">
                  <c:v>4.88</c:v>
                </c:pt>
                <c:pt idx="182">
                  <c:v>4.84</c:v>
                </c:pt>
                <c:pt idx="183">
                  <c:v>4.1500000000000004</c:v>
                </c:pt>
                <c:pt idx="184">
                  <c:v>4.51</c:v>
                </c:pt>
                <c:pt idx="185">
                  <c:v>5.0199999999999996</c:v>
                </c:pt>
                <c:pt idx="186">
                  <c:v>4.1500000000000004</c:v>
                </c:pt>
                <c:pt idx="187">
                  <c:v>3.1</c:v>
                </c:pt>
                <c:pt idx="188">
                  <c:v>6.37</c:v>
                </c:pt>
                <c:pt idx="189">
                  <c:v>4.51</c:v>
                </c:pt>
                <c:pt idx="190">
                  <c:v>5.0199999999999996</c:v>
                </c:pt>
                <c:pt idx="191">
                  <c:v>2.72</c:v>
                </c:pt>
                <c:pt idx="192">
                  <c:v>2.76</c:v>
                </c:pt>
                <c:pt idx="193">
                  <c:v>5.16</c:v>
                </c:pt>
                <c:pt idx="194">
                  <c:v>5.76</c:v>
                </c:pt>
                <c:pt idx="195">
                  <c:v>5.5</c:v>
                </c:pt>
                <c:pt idx="196">
                  <c:v>4.34</c:v>
                </c:pt>
                <c:pt idx="197">
                  <c:v>4.34</c:v>
                </c:pt>
                <c:pt idx="198">
                  <c:v>4.5999999999999996</c:v>
                </c:pt>
                <c:pt idx="199">
                  <c:v>5.76</c:v>
                </c:pt>
                <c:pt idx="200">
                  <c:v>3.41</c:v>
                </c:pt>
                <c:pt idx="201">
                  <c:v>4.4800000000000004</c:v>
                </c:pt>
                <c:pt idx="202">
                  <c:v>2.75</c:v>
                </c:pt>
                <c:pt idx="203">
                  <c:v>4.82</c:v>
                </c:pt>
                <c:pt idx="204">
                  <c:v>3.41</c:v>
                </c:pt>
                <c:pt idx="205">
                  <c:v>6.28</c:v>
                </c:pt>
                <c:pt idx="206">
                  <c:v>5.12</c:v>
                </c:pt>
                <c:pt idx="207">
                  <c:v>3.23</c:v>
                </c:pt>
                <c:pt idx="208">
                  <c:v>2.75</c:v>
                </c:pt>
                <c:pt idx="209">
                  <c:v>3.02</c:v>
                </c:pt>
                <c:pt idx="210">
                  <c:v>5.01</c:v>
                </c:pt>
                <c:pt idx="211">
                  <c:v>5.63</c:v>
                </c:pt>
                <c:pt idx="212">
                  <c:v>5.46</c:v>
                </c:pt>
                <c:pt idx="213">
                  <c:v>4.82</c:v>
                </c:pt>
                <c:pt idx="214">
                  <c:v>4.01</c:v>
                </c:pt>
                <c:pt idx="215">
                  <c:v>3.02</c:v>
                </c:pt>
                <c:pt idx="216">
                  <c:v>4.58</c:v>
                </c:pt>
                <c:pt idx="217">
                  <c:v>5.63</c:v>
                </c:pt>
                <c:pt idx="218">
                  <c:v>5.2</c:v>
                </c:pt>
                <c:pt idx="219">
                  <c:v>4.82</c:v>
                </c:pt>
                <c:pt idx="220">
                  <c:v>5.01</c:v>
                </c:pt>
                <c:pt idx="221">
                  <c:v>4.82</c:v>
                </c:pt>
                <c:pt idx="222">
                  <c:v>3.03</c:v>
                </c:pt>
                <c:pt idx="223">
                  <c:v>4.1500000000000004</c:v>
                </c:pt>
                <c:pt idx="224">
                  <c:v>4.1500000000000004</c:v>
                </c:pt>
                <c:pt idx="225">
                  <c:v>3.03</c:v>
                </c:pt>
                <c:pt idx="226">
                  <c:v>5.46</c:v>
                </c:pt>
                <c:pt idx="227">
                  <c:v>4.28</c:v>
                </c:pt>
                <c:pt idx="228">
                  <c:v>2.62</c:v>
                </c:pt>
                <c:pt idx="229">
                  <c:v>4.72</c:v>
                </c:pt>
                <c:pt idx="230">
                  <c:v>4.72</c:v>
                </c:pt>
                <c:pt idx="231">
                  <c:v>4.28</c:v>
                </c:pt>
                <c:pt idx="232">
                  <c:v>4.58</c:v>
                </c:pt>
                <c:pt idx="233">
                  <c:v>6.28</c:v>
                </c:pt>
                <c:pt idx="234">
                  <c:v>2.62</c:v>
                </c:pt>
                <c:pt idx="235">
                  <c:v>4.4800000000000004</c:v>
                </c:pt>
                <c:pt idx="236">
                  <c:v>3.23</c:v>
                </c:pt>
                <c:pt idx="237">
                  <c:v>4.01</c:v>
                </c:pt>
                <c:pt idx="238">
                  <c:v>5.12</c:v>
                </c:pt>
                <c:pt idx="239">
                  <c:v>5.2</c:v>
                </c:pt>
                <c:pt idx="240">
                  <c:v>4.37</c:v>
                </c:pt>
                <c:pt idx="241">
                  <c:v>4.66</c:v>
                </c:pt>
                <c:pt idx="242">
                  <c:v>4.9400000000000004</c:v>
                </c:pt>
                <c:pt idx="243">
                  <c:v>4.04</c:v>
                </c:pt>
                <c:pt idx="244">
                  <c:v>4.9400000000000004</c:v>
                </c:pt>
                <c:pt idx="245">
                  <c:v>4.68</c:v>
                </c:pt>
                <c:pt idx="246">
                  <c:v>3.25</c:v>
                </c:pt>
                <c:pt idx="247">
                  <c:v>5.35</c:v>
                </c:pt>
                <c:pt idx="248">
                  <c:v>3.37</c:v>
                </c:pt>
                <c:pt idx="249">
                  <c:v>3.37</c:v>
                </c:pt>
                <c:pt idx="250">
                  <c:v>5.35</c:v>
                </c:pt>
                <c:pt idx="251">
                  <c:v>4.75</c:v>
                </c:pt>
                <c:pt idx="252">
                  <c:v>5.04</c:v>
                </c:pt>
                <c:pt idx="253">
                  <c:v>5.86</c:v>
                </c:pt>
                <c:pt idx="254">
                  <c:v>3.16</c:v>
                </c:pt>
                <c:pt idx="255">
                  <c:v>5.86</c:v>
                </c:pt>
                <c:pt idx="256">
                  <c:v>5.56</c:v>
                </c:pt>
                <c:pt idx="257">
                  <c:v>2.92</c:v>
                </c:pt>
                <c:pt idx="258">
                  <c:v>2.99</c:v>
                </c:pt>
                <c:pt idx="259">
                  <c:v>3.84</c:v>
                </c:pt>
                <c:pt idx="260">
                  <c:v>3.84</c:v>
                </c:pt>
                <c:pt idx="261">
                  <c:v>4.68</c:v>
                </c:pt>
                <c:pt idx="262">
                  <c:v>4.75</c:v>
                </c:pt>
                <c:pt idx="263">
                  <c:v>6.98</c:v>
                </c:pt>
                <c:pt idx="264">
                  <c:v>4.92</c:v>
                </c:pt>
                <c:pt idx="265">
                  <c:v>2.99</c:v>
                </c:pt>
                <c:pt idx="266">
                  <c:v>4.04</c:v>
                </c:pt>
                <c:pt idx="267">
                  <c:v>4.2300000000000004</c:v>
                </c:pt>
                <c:pt idx="268">
                  <c:v>3.16</c:v>
                </c:pt>
                <c:pt idx="269">
                  <c:v>3.25</c:v>
                </c:pt>
                <c:pt idx="270">
                  <c:v>4.37</c:v>
                </c:pt>
                <c:pt idx="271">
                  <c:v>6.98</c:v>
                </c:pt>
                <c:pt idx="272">
                  <c:v>4.92</c:v>
                </c:pt>
                <c:pt idx="273">
                  <c:v>4.2300000000000004</c:v>
                </c:pt>
                <c:pt idx="274">
                  <c:v>5.04</c:v>
                </c:pt>
                <c:pt idx="275">
                  <c:v>2.37</c:v>
                </c:pt>
                <c:pt idx="276">
                  <c:v>2.92</c:v>
                </c:pt>
                <c:pt idx="277">
                  <c:v>4.66</c:v>
                </c:pt>
                <c:pt idx="278">
                  <c:v>5.56</c:v>
                </c:pt>
                <c:pt idx="279">
                  <c:v>2.37</c:v>
                </c:pt>
                <c:pt idx="280">
                  <c:v>5</c:v>
                </c:pt>
                <c:pt idx="281">
                  <c:v>4.25</c:v>
                </c:pt>
                <c:pt idx="282">
                  <c:v>3.01</c:v>
                </c:pt>
                <c:pt idx="283">
                  <c:v>3.02</c:v>
                </c:pt>
                <c:pt idx="284">
                  <c:v>3.39</c:v>
                </c:pt>
                <c:pt idx="285">
                  <c:v>6.04</c:v>
                </c:pt>
                <c:pt idx="286">
                  <c:v>2.56</c:v>
                </c:pt>
                <c:pt idx="287">
                  <c:v>4.1399999999999997</c:v>
                </c:pt>
                <c:pt idx="288">
                  <c:v>4.1399999999999997</c:v>
                </c:pt>
                <c:pt idx="289">
                  <c:v>5.19</c:v>
                </c:pt>
                <c:pt idx="290">
                  <c:v>5.58</c:v>
                </c:pt>
                <c:pt idx="291">
                  <c:v>4.47</c:v>
                </c:pt>
                <c:pt idx="292">
                  <c:v>5.08</c:v>
                </c:pt>
                <c:pt idx="293">
                  <c:v>5.19</c:v>
                </c:pt>
                <c:pt idx="294">
                  <c:v>3.99</c:v>
                </c:pt>
                <c:pt idx="295">
                  <c:v>6.19</c:v>
                </c:pt>
                <c:pt idx="296">
                  <c:v>4.47</c:v>
                </c:pt>
                <c:pt idx="297">
                  <c:v>5.58</c:v>
                </c:pt>
                <c:pt idx="298">
                  <c:v>4.25</c:v>
                </c:pt>
                <c:pt idx="299">
                  <c:v>5.08</c:v>
                </c:pt>
                <c:pt idx="300">
                  <c:v>4.7</c:v>
                </c:pt>
                <c:pt idx="301">
                  <c:v>6.04</c:v>
                </c:pt>
                <c:pt idx="302">
                  <c:v>2.56</c:v>
                </c:pt>
                <c:pt idx="303">
                  <c:v>3.02</c:v>
                </c:pt>
                <c:pt idx="304">
                  <c:v>3.39</c:v>
                </c:pt>
                <c:pt idx="305">
                  <c:v>6.19</c:v>
                </c:pt>
                <c:pt idx="306">
                  <c:v>1.97</c:v>
                </c:pt>
                <c:pt idx="307">
                  <c:v>3.2</c:v>
                </c:pt>
                <c:pt idx="308">
                  <c:v>4.8099999999999996</c:v>
                </c:pt>
                <c:pt idx="309">
                  <c:v>4.8099999999999996</c:v>
                </c:pt>
                <c:pt idx="310">
                  <c:v>4.7</c:v>
                </c:pt>
                <c:pt idx="311">
                  <c:v>5.37</c:v>
                </c:pt>
                <c:pt idx="312">
                  <c:v>5</c:v>
                </c:pt>
                <c:pt idx="313">
                  <c:v>3.99</c:v>
                </c:pt>
                <c:pt idx="314">
                  <c:v>3.2</c:v>
                </c:pt>
                <c:pt idx="315">
                  <c:v>5.37</c:v>
                </c:pt>
                <c:pt idx="316">
                  <c:v>4.72</c:v>
                </c:pt>
                <c:pt idx="317">
                  <c:v>4.72</c:v>
                </c:pt>
                <c:pt idx="318">
                  <c:v>1.97</c:v>
                </c:pt>
                <c:pt idx="319">
                  <c:v>3.01</c:v>
                </c:pt>
                <c:pt idx="320">
                  <c:v>4.37</c:v>
                </c:pt>
                <c:pt idx="321">
                  <c:v>4.66</c:v>
                </c:pt>
                <c:pt idx="322">
                  <c:v>4.9400000000000004</c:v>
                </c:pt>
                <c:pt idx="323">
                  <c:v>4.04</c:v>
                </c:pt>
                <c:pt idx="324">
                  <c:v>4.9400000000000004</c:v>
                </c:pt>
                <c:pt idx="325">
                  <c:v>4.68</c:v>
                </c:pt>
                <c:pt idx="326">
                  <c:v>3.25</c:v>
                </c:pt>
                <c:pt idx="327">
                  <c:v>5.35</c:v>
                </c:pt>
                <c:pt idx="328">
                  <c:v>3.37</c:v>
                </c:pt>
                <c:pt idx="329">
                  <c:v>3.37</c:v>
                </c:pt>
                <c:pt idx="330">
                  <c:v>5.35</c:v>
                </c:pt>
                <c:pt idx="331">
                  <c:v>4.75</c:v>
                </c:pt>
                <c:pt idx="332">
                  <c:v>5.04</c:v>
                </c:pt>
                <c:pt idx="333">
                  <c:v>5.86</c:v>
                </c:pt>
                <c:pt idx="334">
                  <c:v>3.16</c:v>
                </c:pt>
                <c:pt idx="335">
                  <c:v>5.86</c:v>
                </c:pt>
                <c:pt idx="336">
                  <c:v>5.56</c:v>
                </c:pt>
                <c:pt idx="337">
                  <c:v>2.92</c:v>
                </c:pt>
                <c:pt idx="338">
                  <c:v>2.99</c:v>
                </c:pt>
                <c:pt idx="339">
                  <c:v>3.84</c:v>
                </c:pt>
                <c:pt idx="340">
                  <c:v>3.84</c:v>
                </c:pt>
                <c:pt idx="341">
                  <c:v>4.68</c:v>
                </c:pt>
                <c:pt idx="342">
                  <c:v>4.75</c:v>
                </c:pt>
                <c:pt idx="343">
                  <c:v>6.98</c:v>
                </c:pt>
                <c:pt idx="344">
                  <c:v>4.92</c:v>
                </c:pt>
                <c:pt idx="345">
                  <c:v>2.99</c:v>
                </c:pt>
                <c:pt idx="346">
                  <c:v>4.04</c:v>
                </c:pt>
                <c:pt idx="347">
                  <c:v>4.2300000000000004</c:v>
                </c:pt>
                <c:pt idx="348">
                  <c:v>3.16</c:v>
                </c:pt>
                <c:pt idx="349">
                  <c:v>3.25</c:v>
                </c:pt>
                <c:pt idx="350">
                  <c:v>4.37</c:v>
                </c:pt>
                <c:pt idx="351">
                  <c:v>6.98</c:v>
                </c:pt>
                <c:pt idx="352">
                  <c:v>4.92</c:v>
                </c:pt>
                <c:pt idx="353">
                  <c:v>4.2300000000000004</c:v>
                </c:pt>
                <c:pt idx="354">
                  <c:v>5.04</c:v>
                </c:pt>
                <c:pt idx="355">
                  <c:v>2.37</c:v>
                </c:pt>
                <c:pt idx="356">
                  <c:v>2.92</c:v>
                </c:pt>
                <c:pt idx="357">
                  <c:v>4.66</c:v>
                </c:pt>
                <c:pt idx="358">
                  <c:v>5.56</c:v>
                </c:pt>
                <c:pt idx="359">
                  <c:v>2.37</c:v>
                </c:pt>
                <c:pt idx="360">
                  <c:v>4.7300000000000004</c:v>
                </c:pt>
                <c:pt idx="361">
                  <c:v>4.7300000000000004</c:v>
                </c:pt>
                <c:pt idx="362">
                  <c:v>3.53</c:v>
                </c:pt>
                <c:pt idx="363">
                  <c:v>4.5999999999999996</c:v>
                </c:pt>
                <c:pt idx="364">
                  <c:v>4.0199999999999996</c:v>
                </c:pt>
                <c:pt idx="365">
                  <c:v>4.63</c:v>
                </c:pt>
                <c:pt idx="366">
                  <c:v>4.0199999999999996</c:v>
                </c:pt>
                <c:pt idx="367">
                  <c:v>3.53</c:v>
                </c:pt>
                <c:pt idx="368">
                  <c:v>4.84</c:v>
                </c:pt>
                <c:pt idx="369">
                  <c:v>2.76</c:v>
                </c:pt>
                <c:pt idx="370">
                  <c:v>3.31</c:v>
                </c:pt>
                <c:pt idx="371">
                  <c:v>3.31</c:v>
                </c:pt>
                <c:pt idx="372">
                  <c:v>3.05</c:v>
                </c:pt>
                <c:pt idx="373">
                  <c:v>6.37</c:v>
                </c:pt>
                <c:pt idx="374">
                  <c:v>4.63</c:v>
                </c:pt>
                <c:pt idx="375">
                  <c:v>5.5</c:v>
                </c:pt>
                <c:pt idx="376">
                  <c:v>2.72</c:v>
                </c:pt>
                <c:pt idx="377">
                  <c:v>4.88</c:v>
                </c:pt>
                <c:pt idx="378">
                  <c:v>5.16</c:v>
                </c:pt>
                <c:pt idx="379">
                  <c:v>3.05</c:v>
                </c:pt>
                <c:pt idx="380">
                  <c:v>3.1</c:v>
                </c:pt>
                <c:pt idx="381">
                  <c:v>4.88</c:v>
                </c:pt>
                <c:pt idx="382">
                  <c:v>4.84</c:v>
                </c:pt>
                <c:pt idx="383">
                  <c:v>4.1500000000000004</c:v>
                </c:pt>
                <c:pt idx="384">
                  <c:v>4.51</c:v>
                </c:pt>
                <c:pt idx="385">
                  <c:v>5.0199999999999996</c:v>
                </c:pt>
                <c:pt idx="386">
                  <c:v>4.1500000000000004</c:v>
                </c:pt>
                <c:pt idx="387">
                  <c:v>3.1</c:v>
                </c:pt>
                <c:pt idx="388">
                  <c:v>6.37</c:v>
                </c:pt>
                <c:pt idx="389">
                  <c:v>4.51</c:v>
                </c:pt>
                <c:pt idx="390">
                  <c:v>5.0199999999999996</c:v>
                </c:pt>
                <c:pt idx="391">
                  <c:v>2.72</c:v>
                </c:pt>
                <c:pt idx="392">
                  <c:v>2.76</c:v>
                </c:pt>
                <c:pt idx="393">
                  <c:v>5.16</c:v>
                </c:pt>
                <c:pt idx="394">
                  <c:v>5.76</c:v>
                </c:pt>
                <c:pt idx="395">
                  <c:v>5.5</c:v>
                </c:pt>
                <c:pt idx="396">
                  <c:v>4.34</c:v>
                </c:pt>
                <c:pt idx="397">
                  <c:v>4.34</c:v>
                </c:pt>
                <c:pt idx="398">
                  <c:v>4.5999999999999996</c:v>
                </c:pt>
                <c:pt idx="399">
                  <c:v>5.76</c:v>
                </c:pt>
                <c:pt idx="400">
                  <c:v>4.92</c:v>
                </c:pt>
                <c:pt idx="401">
                  <c:v>3.81</c:v>
                </c:pt>
                <c:pt idx="402">
                  <c:v>3.14</c:v>
                </c:pt>
                <c:pt idx="403">
                  <c:v>4.92</c:v>
                </c:pt>
                <c:pt idx="404">
                  <c:v>5.55</c:v>
                </c:pt>
                <c:pt idx="405">
                  <c:v>3.14</c:v>
                </c:pt>
                <c:pt idx="406">
                  <c:v>5.58</c:v>
                </c:pt>
                <c:pt idx="407">
                  <c:v>4.74</c:v>
                </c:pt>
                <c:pt idx="408">
                  <c:v>3.07</c:v>
                </c:pt>
                <c:pt idx="409">
                  <c:v>5.03</c:v>
                </c:pt>
                <c:pt idx="410">
                  <c:v>4.62</c:v>
                </c:pt>
                <c:pt idx="411">
                  <c:v>3.37</c:v>
                </c:pt>
                <c:pt idx="412">
                  <c:v>5.21</c:v>
                </c:pt>
                <c:pt idx="413">
                  <c:v>4.03</c:v>
                </c:pt>
                <c:pt idx="414">
                  <c:v>4.66</c:v>
                </c:pt>
                <c:pt idx="415">
                  <c:v>2.82</c:v>
                </c:pt>
                <c:pt idx="416">
                  <c:v>2.76</c:v>
                </c:pt>
                <c:pt idx="417">
                  <c:v>5.03</c:v>
                </c:pt>
                <c:pt idx="418">
                  <c:v>2.76</c:v>
                </c:pt>
                <c:pt idx="419">
                  <c:v>5.21</c:v>
                </c:pt>
                <c:pt idx="420">
                  <c:v>4.3499999999999996</c:v>
                </c:pt>
                <c:pt idx="421">
                  <c:v>4.74</c:v>
                </c:pt>
                <c:pt idx="422">
                  <c:v>4.22</c:v>
                </c:pt>
                <c:pt idx="423">
                  <c:v>5.58</c:v>
                </c:pt>
                <c:pt idx="424">
                  <c:v>4.22</c:v>
                </c:pt>
                <c:pt idx="425">
                  <c:v>3.54</c:v>
                </c:pt>
                <c:pt idx="426">
                  <c:v>3.37</c:v>
                </c:pt>
                <c:pt idx="427">
                  <c:v>5.55</c:v>
                </c:pt>
                <c:pt idx="428">
                  <c:v>3.07</c:v>
                </c:pt>
                <c:pt idx="429">
                  <c:v>5.79</c:v>
                </c:pt>
                <c:pt idx="430">
                  <c:v>4.3499999999999996</c:v>
                </c:pt>
                <c:pt idx="431">
                  <c:v>3.81</c:v>
                </c:pt>
                <c:pt idx="432">
                  <c:v>4.8899999999999997</c:v>
                </c:pt>
                <c:pt idx="433">
                  <c:v>4.66</c:v>
                </c:pt>
                <c:pt idx="434">
                  <c:v>2.82</c:v>
                </c:pt>
                <c:pt idx="435">
                  <c:v>5.79</c:v>
                </c:pt>
                <c:pt idx="436">
                  <c:v>4.62</c:v>
                </c:pt>
                <c:pt idx="437">
                  <c:v>3.54</c:v>
                </c:pt>
                <c:pt idx="438">
                  <c:v>4.03</c:v>
                </c:pt>
                <c:pt idx="439">
                  <c:v>4.8899999999999997</c:v>
                </c:pt>
                <c:pt idx="440">
                  <c:v>3.05</c:v>
                </c:pt>
                <c:pt idx="441">
                  <c:v>2.72</c:v>
                </c:pt>
                <c:pt idx="442">
                  <c:v>5.16</c:v>
                </c:pt>
                <c:pt idx="443">
                  <c:v>5.5</c:v>
                </c:pt>
                <c:pt idx="444">
                  <c:v>4.88</c:v>
                </c:pt>
                <c:pt idx="445">
                  <c:v>3.53</c:v>
                </c:pt>
                <c:pt idx="446">
                  <c:v>4.7300000000000004</c:v>
                </c:pt>
                <c:pt idx="447">
                  <c:v>3.05</c:v>
                </c:pt>
                <c:pt idx="448">
                  <c:v>5.76</c:v>
                </c:pt>
                <c:pt idx="449">
                  <c:v>4.5999999999999996</c:v>
                </c:pt>
                <c:pt idx="450">
                  <c:v>4.34</c:v>
                </c:pt>
                <c:pt idx="451">
                  <c:v>4.1500000000000004</c:v>
                </c:pt>
                <c:pt idx="452">
                  <c:v>5.0199999999999996</c:v>
                </c:pt>
                <c:pt idx="453">
                  <c:v>3.31</c:v>
                </c:pt>
                <c:pt idx="454">
                  <c:v>4.0199999999999996</c:v>
                </c:pt>
                <c:pt idx="455">
                  <c:v>4.5999999999999996</c:v>
                </c:pt>
                <c:pt idx="456">
                  <c:v>4.63</c:v>
                </c:pt>
                <c:pt idx="457">
                  <c:v>4.1500000000000004</c:v>
                </c:pt>
                <c:pt idx="458">
                  <c:v>6.37</c:v>
                </c:pt>
                <c:pt idx="459">
                  <c:v>2.72</c:v>
                </c:pt>
                <c:pt idx="460">
                  <c:v>2.76</c:v>
                </c:pt>
                <c:pt idx="461">
                  <c:v>4.34</c:v>
                </c:pt>
                <c:pt idx="462">
                  <c:v>5.0199999999999996</c:v>
                </c:pt>
                <c:pt idx="463">
                  <c:v>2.76</c:v>
                </c:pt>
                <c:pt idx="464">
                  <c:v>5.76</c:v>
                </c:pt>
                <c:pt idx="465">
                  <c:v>4.0199999999999996</c:v>
                </c:pt>
                <c:pt idx="466">
                  <c:v>3.1</c:v>
                </c:pt>
                <c:pt idx="467">
                  <c:v>3.53</c:v>
                </c:pt>
                <c:pt idx="468">
                  <c:v>4.88</c:v>
                </c:pt>
                <c:pt idx="469">
                  <c:v>3.31</c:v>
                </c:pt>
                <c:pt idx="470">
                  <c:v>4.7300000000000004</c:v>
                </c:pt>
                <c:pt idx="471">
                  <c:v>5.16</c:v>
                </c:pt>
                <c:pt idx="472">
                  <c:v>4.51</c:v>
                </c:pt>
                <c:pt idx="473">
                  <c:v>5.5</c:v>
                </c:pt>
                <c:pt idx="474">
                  <c:v>6.37</c:v>
                </c:pt>
                <c:pt idx="475">
                  <c:v>4.84</c:v>
                </c:pt>
                <c:pt idx="476">
                  <c:v>3.1</c:v>
                </c:pt>
                <c:pt idx="477">
                  <c:v>4.51</c:v>
                </c:pt>
                <c:pt idx="478">
                  <c:v>4.63</c:v>
                </c:pt>
                <c:pt idx="479">
                  <c:v>4.84</c:v>
                </c:pt>
                <c:pt idx="480">
                  <c:v>5</c:v>
                </c:pt>
                <c:pt idx="481">
                  <c:v>4.25</c:v>
                </c:pt>
                <c:pt idx="482">
                  <c:v>3.01</c:v>
                </c:pt>
                <c:pt idx="483">
                  <c:v>3.02</c:v>
                </c:pt>
                <c:pt idx="484">
                  <c:v>3.39</c:v>
                </c:pt>
                <c:pt idx="485">
                  <c:v>6.04</c:v>
                </c:pt>
                <c:pt idx="486">
                  <c:v>2.56</c:v>
                </c:pt>
                <c:pt idx="487">
                  <c:v>4.1399999999999997</c:v>
                </c:pt>
                <c:pt idx="488">
                  <c:v>4.1399999999999997</c:v>
                </c:pt>
                <c:pt idx="489">
                  <c:v>5.19</c:v>
                </c:pt>
                <c:pt idx="490">
                  <c:v>5.58</c:v>
                </c:pt>
                <c:pt idx="491">
                  <c:v>4.47</c:v>
                </c:pt>
                <c:pt idx="492">
                  <c:v>5.08</c:v>
                </c:pt>
                <c:pt idx="493">
                  <c:v>5.19</c:v>
                </c:pt>
                <c:pt idx="494">
                  <c:v>3.99</c:v>
                </c:pt>
                <c:pt idx="495">
                  <c:v>6.19</c:v>
                </c:pt>
                <c:pt idx="496">
                  <c:v>4.47</c:v>
                </c:pt>
                <c:pt idx="497">
                  <c:v>5.58</c:v>
                </c:pt>
                <c:pt idx="498">
                  <c:v>4.25</c:v>
                </c:pt>
                <c:pt idx="499">
                  <c:v>5.08</c:v>
                </c:pt>
                <c:pt idx="500">
                  <c:v>4.7</c:v>
                </c:pt>
                <c:pt idx="501">
                  <c:v>6.04</c:v>
                </c:pt>
                <c:pt idx="502">
                  <c:v>2.56</c:v>
                </c:pt>
                <c:pt idx="503">
                  <c:v>3.02</c:v>
                </c:pt>
                <c:pt idx="504">
                  <c:v>3.39</c:v>
                </c:pt>
                <c:pt idx="505">
                  <c:v>6.19</c:v>
                </c:pt>
                <c:pt idx="506">
                  <c:v>1.97</c:v>
                </c:pt>
                <c:pt idx="507">
                  <c:v>3.2</c:v>
                </c:pt>
                <c:pt idx="508">
                  <c:v>4.8099999999999996</c:v>
                </c:pt>
                <c:pt idx="509">
                  <c:v>4.8099999999999996</c:v>
                </c:pt>
                <c:pt idx="510">
                  <c:v>4.7</c:v>
                </c:pt>
                <c:pt idx="511">
                  <c:v>5.37</c:v>
                </c:pt>
                <c:pt idx="512">
                  <c:v>5</c:v>
                </c:pt>
                <c:pt idx="513">
                  <c:v>3.99</c:v>
                </c:pt>
                <c:pt idx="514">
                  <c:v>3.2</c:v>
                </c:pt>
                <c:pt idx="515">
                  <c:v>5.37</c:v>
                </c:pt>
                <c:pt idx="516">
                  <c:v>4.72</c:v>
                </c:pt>
                <c:pt idx="517">
                  <c:v>4.72</c:v>
                </c:pt>
                <c:pt idx="518">
                  <c:v>1.97</c:v>
                </c:pt>
                <c:pt idx="519">
                  <c:v>3.01</c:v>
                </c:pt>
                <c:pt idx="520">
                  <c:v>2.75</c:v>
                </c:pt>
                <c:pt idx="521">
                  <c:v>4.4800000000000004</c:v>
                </c:pt>
                <c:pt idx="522">
                  <c:v>5.46</c:v>
                </c:pt>
                <c:pt idx="523">
                  <c:v>5.2</c:v>
                </c:pt>
                <c:pt idx="524">
                  <c:v>4.58</c:v>
                </c:pt>
                <c:pt idx="525">
                  <c:v>5.01</c:v>
                </c:pt>
                <c:pt idx="526">
                  <c:v>3.23</c:v>
                </c:pt>
                <c:pt idx="527">
                  <c:v>3.03</c:v>
                </c:pt>
                <c:pt idx="528">
                  <c:v>5.63</c:v>
                </c:pt>
                <c:pt idx="529">
                  <c:v>5.63</c:v>
                </c:pt>
                <c:pt idx="530">
                  <c:v>2.75</c:v>
                </c:pt>
                <c:pt idx="531">
                  <c:v>4.1500000000000004</c:v>
                </c:pt>
                <c:pt idx="532">
                  <c:v>6.28</c:v>
                </c:pt>
                <c:pt idx="533">
                  <c:v>3.03</c:v>
                </c:pt>
                <c:pt idx="534">
                  <c:v>4.72</c:v>
                </c:pt>
                <c:pt idx="535">
                  <c:v>3.41</c:v>
                </c:pt>
                <c:pt idx="536">
                  <c:v>5.2</c:v>
                </c:pt>
                <c:pt idx="537">
                  <c:v>4.01</c:v>
                </c:pt>
                <c:pt idx="538">
                  <c:v>5.46</c:v>
                </c:pt>
                <c:pt idx="539">
                  <c:v>4.72</c:v>
                </c:pt>
                <c:pt idx="540">
                  <c:v>3.23</c:v>
                </c:pt>
                <c:pt idx="541">
                  <c:v>4.28</c:v>
                </c:pt>
                <c:pt idx="542">
                  <c:v>4.58</c:v>
                </c:pt>
                <c:pt idx="543">
                  <c:v>3.02</c:v>
                </c:pt>
                <c:pt idx="544">
                  <c:v>2.62</c:v>
                </c:pt>
                <c:pt idx="545">
                  <c:v>4.82</c:v>
                </c:pt>
                <c:pt idx="546">
                  <c:v>6.28</c:v>
                </c:pt>
                <c:pt idx="547">
                  <c:v>5.01</c:v>
                </c:pt>
                <c:pt idx="548">
                  <c:v>5.12</c:v>
                </c:pt>
                <c:pt idx="549">
                  <c:v>4.82</c:v>
                </c:pt>
                <c:pt idx="550">
                  <c:v>4.4800000000000004</c:v>
                </c:pt>
                <c:pt idx="551">
                  <c:v>2.62</c:v>
                </c:pt>
                <c:pt idx="552">
                  <c:v>3.02</c:v>
                </c:pt>
                <c:pt idx="553">
                  <c:v>4.82</c:v>
                </c:pt>
                <c:pt idx="554">
                  <c:v>4.01</c:v>
                </c:pt>
                <c:pt idx="555">
                  <c:v>3.41</c:v>
                </c:pt>
                <c:pt idx="556">
                  <c:v>4.82</c:v>
                </c:pt>
                <c:pt idx="557">
                  <c:v>4.28</c:v>
                </c:pt>
                <c:pt idx="558">
                  <c:v>4.1500000000000004</c:v>
                </c:pt>
                <c:pt idx="559">
                  <c:v>5.12</c:v>
                </c:pt>
                <c:pt idx="560">
                  <c:v>4.92</c:v>
                </c:pt>
                <c:pt idx="561">
                  <c:v>3.81</c:v>
                </c:pt>
                <c:pt idx="562">
                  <c:v>3.14</c:v>
                </c:pt>
                <c:pt idx="563">
                  <c:v>4.92</c:v>
                </c:pt>
                <c:pt idx="564">
                  <c:v>5.55</c:v>
                </c:pt>
                <c:pt idx="565">
                  <c:v>3.14</c:v>
                </c:pt>
                <c:pt idx="566">
                  <c:v>5.58</c:v>
                </c:pt>
                <c:pt idx="567">
                  <c:v>4.74</c:v>
                </c:pt>
                <c:pt idx="568">
                  <c:v>3.07</c:v>
                </c:pt>
                <c:pt idx="569">
                  <c:v>5.03</c:v>
                </c:pt>
                <c:pt idx="570">
                  <c:v>4.62</c:v>
                </c:pt>
                <c:pt idx="571">
                  <c:v>3.37</c:v>
                </c:pt>
                <c:pt idx="572">
                  <c:v>5.21</c:v>
                </c:pt>
                <c:pt idx="573">
                  <c:v>4.03</c:v>
                </c:pt>
                <c:pt idx="574">
                  <c:v>4.66</c:v>
                </c:pt>
                <c:pt idx="575">
                  <c:v>2.82</c:v>
                </c:pt>
                <c:pt idx="576">
                  <c:v>2.76</c:v>
                </c:pt>
                <c:pt idx="577">
                  <c:v>5.03</c:v>
                </c:pt>
                <c:pt idx="578">
                  <c:v>2.76</c:v>
                </c:pt>
                <c:pt idx="579">
                  <c:v>5.21</c:v>
                </c:pt>
                <c:pt idx="580">
                  <c:v>4.3499999999999996</c:v>
                </c:pt>
                <c:pt idx="581">
                  <c:v>4.74</c:v>
                </c:pt>
                <c:pt idx="582">
                  <c:v>4.22</c:v>
                </c:pt>
                <c:pt idx="583">
                  <c:v>5.58</c:v>
                </c:pt>
                <c:pt idx="584">
                  <c:v>4.22</c:v>
                </c:pt>
                <c:pt idx="585">
                  <c:v>3.54</c:v>
                </c:pt>
                <c:pt idx="586">
                  <c:v>3.37</c:v>
                </c:pt>
                <c:pt idx="587">
                  <c:v>5.55</c:v>
                </c:pt>
                <c:pt idx="588">
                  <c:v>3.07</c:v>
                </c:pt>
                <c:pt idx="589">
                  <c:v>5.79</c:v>
                </c:pt>
                <c:pt idx="590">
                  <c:v>4.3499999999999996</c:v>
                </c:pt>
                <c:pt idx="591">
                  <c:v>3.81</c:v>
                </c:pt>
                <c:pt idx="592">
                  <c:v>4.8899999999999997</c:v>
                </c:pt>
                <c:pt idx="593">
                  <c:v>4.66</c:v>
                </c:pt>
                <c:pt idx="594">
                  <c:v>2.82</c:v>
                </c:pt>
                <c:pt idx="595">
                  <c:v>5.79</c:v>
                </c:pt>
                <c:pt idx="596">
                  <c:v>4.62</c:v>
                </c:pt>
                <c:pt idx="597">
                  <c:v>3.54</c:v>
                </c:pt>
                <c:pt idx="598">
                  <c:v>4.03</c:v>
                </c:pt>
                <c:pt idx="599">
                  <c:v>4.8899999999999997</c:v>
                </c:pt>
                <c:pt idx="600">
                  <c:v>4.92</c:v>
                </c:pt>
                <c:pt idx="601">
                  <c:v>3.81</c:v>
                </c:pt>
                <c:pt idx="602">
                  <c:v>3.14</c:v>
                </c:pt>
                <c:pt idx="603">
                  <c:v>4.92</c:v>
                </c:pt>
                <c:pt idx="604">
                  <c:v>5.55</c:v>
                </c:pt>
                <c:pt idx="605">
                  <c:v>3.14</c:v>
                </c:pt>
                <c:pt idx="606">
                  <c:v>5.58</c:v>
                </c:pt>
                <c:pt idx="607">
                  <c:v>4.74</c:v>
                </c:pt>
                <c:pt idx="608">
                  <c:v>3.07</c:v>
                </c:pt>
                <c:pt idx="609">
                  <c:v>5.03</c:v>
                </c:pt>
                <c:pt idx="610">
                  <c:v>4.62</c:v>
                </c:pt>
                <c:pt idx="611">
                  <c:v>3.37</c:v>
                </c:pt>
                <c:pt idx="612">
                  <c:v>5.21</c:v>
                </c:pt>
                <c:pt idx="613">
                  <c:v>4.03</c:v>
                </c:pt>
                <c:pt idx="614">
                  <c:v>4.66</c:v>
                </c:pt>
                <c:pt idx="615">
                  <c:v>2.82</c:v>
                </c:pt>
                <c:pt idx="616">
                  <c:v>2.76</c:v>
                </c:pt>
                <c:pt idx="617">
                  <c:v>5.03</c:v>
                </c:pt>
                <c:pt idx="618">
                  <c:v>2.76</c:v>
                </c:pt>
                <c:pt idx="619">
                  <c:v>5.21</c:v>
                </c:pt>
                <c:pt idx="620">
                  <c:v>4.3499999999999996</c:v>
                </c:pt>
                <c:pt idx="621">
                  <c:v>4.74</c:v>
                </c:pt>
                <c:pt idx="622">
                  <c:v>4.22</c:v>
                </c:pt>
                <c:pt idx="623">
                  <c:v>5.58</c:v>
                </c:pt>
                <c:pt idx="624">
                  <c:v>4.22</c:v>
                </c:pt>
                <c:pt idx="625">
                  <c:v>3.54</c:v>
                </c:pt>
                <c:pt idx="626">
                  <c:v>3.37</c:v>
                </c:pt>
                <c:pt idx="627">
                  <c:v>5.55</c:v>
                </c:pt>
                <c:pt idx="628">
                  <c:v>3.07</c:v>
                </c:pt>
                <c:pt idx="629">
                  <c:v>5.79</c:v>
                </c:pt>
                <c:pt idx="630">
                  <c:v>4.3499999999999996</c:v>
                </c:pt>
                <c:pt idx="631">
                  <c:v>3.81</c:v>
                </c:pt>
                <c:pt idx="632">
                  <c:v>4.8899999999999997</c:v>
                </c:pt>
                <c:pt idx="633">
                  <c:v>4.66</c:v>
                </c:pt>
                <c:pt idx="634">
                  <c:v>2.82</c:v>
                </c:pt>
                <c:pt idx="635">
                  <c:v>5.79</c:v>
                </c:pt>
                <c:pt idx="636">
                  <c:v>4.62</c:v>
                </c:pt>
                <c:pt idx="637">
                  <c:v>3.54</c:v>
                </c:pt>
                <c:pt idx="638">
                  <c:v>4.03</c:v>
                </c:pt>
                <c:pt idx="639">
                  <c:v>4.8899999999999997</c:v>
                </c:pt>
                <c:pt idx="640">
                  <c:v>6.04</c:v>
                </c:pt>
                <c:pt idx="641">
                  <c:v>3.2</c:v>
                </c:pt>
                <c:pt idx="642">
                  <c:v>3.02</c:v>
                </c:pt>
                <c:pt idx="643">
                  <c:v>2.56</c:v>
                </c:pt>
                <c:pt idx="644">
                  <c:v>5.19</c:v>
                </c:pt>
                <c:pt idx="645">
                  <c:v>5.58</c:v>
                </c:pt>
                <c:pt idx="646">
                  <c:v>2.56</c:v>
                </c:pt>
                <c:pt idx="647">
                  <c:v>3.02</c:v>
                </c:pt>
                <c:pt idx="648">
                  <c:v>5.08</c:v>
                </c:pt>
                <c:pt idx="649">
                  <c:v>5.37</c:v>
                </c:pt>
                <c:pt idx="650">
                  <c:v>3.39</c:v>
                </c:pt>
                <c:pt idx="651">
                  <c:v>1.97</c:v>
                </c:pt>
                <c:pt idx="652">
                  <c:v>3.2</c:v>
                </c:pt>
                <c:pt idx="653">
                  <c:v>5.58</c:v>
                </c:pt>
                <c:pt idx="654">
                  <c:v>3.99</c:v>
                </c:pt>
                <c:pt idx="655">
                  <c:v>5</c:v>
                </c:pt>
                <c:pt idx="656">
                  <c:v>4.1399999999999997</c:v>
                </c:pt>
                <c:pt idx="657">
                  <c:v>4.47</c:v>
                </c:pt>
                <c:pt idx="658">
                  <c:v>6.19</c:v>
                </c:pt>
                <c:pt idx="659">
                  <c:v>3.01</c:v>
                </c:pt>
                <c:pt idx="660">
                  <c:v>4.8099999999999996</c:v>
                </c:pt>
                <c:pt idx="661">
                  <c:v>4.47</c:v>
                </c:pt>
                <c:pt idx="662">
                  <c:v>1.97</c:v>
                </c:pt>
                <c:pt idx="663">
                  <c:v>5.08</c:v>
                </c:pt>
                <c:pt idx="664">
                  <c:v>6.19</c:v>
                </c:pt>
                <c:pt idx="665">
                  <c:v>4.72</c:v>
                </c:pt>
                <c:pt idx="666">
                  <c:v>4.25</c:v>
                </c:pt>
                <c:pt idx="667">
                  <c:v>3.39</c:v>
                </c:pt>
                <c:pt idx="668">
                  <c:v>4.25</c:v>
                </c:pt>
                <c:pt idx="669">
                  <c:v>4.7</c:v>
                </c:pt>
                <c:pt idx="670">
                  <c:v>4.7</c:v>
                </c:pt>
                <c:pt idx="671">
                  <c:v>3.99</c:v>
                </c:pt>
                <c:pt idx="672">
                  <c:v>5.37</c:v>
                </c:pt>
                <c:pt idx="673">
                  <c:v>6.04</c:v>
                </c:pt>
                <c:pt idx="674">
                  <c:v>5.19</c:v>
                </c:pt>
                <c:pt idx="675">
                  <c:v>4.72</c:v>
                </c:pt>
                <c:pt idx="676">
                  <c:v>4.1399999999999997</c:v>
                </c:pt>
                <c:pt idx="677">
                  <c:v>5</c:v>
                </c:pt>
                <c:pt idx="678">
                  <c:v>3.01</c:v>
                </c:pt>
                <c:pt idx="679">
                  <c:v>4.8099999999999996</c:v>
                </c:pt>
                <c:pt idx="680">
                  <c:v>2.99</c:v>
                </c:pt>
                <c:pt idx="681">
                  <c:v>4.04</c:v>
                </c:pt>
                <c:pt idx="682">
                  <c:v>3.84</c:v>
                </c:pt>
                <c:pt idx="683">
                  <c:v>3.37</c:v>
                </c:pt>
                <c:pt idx="684">
                  <c:v>4.68</c:v>
                </c:pt>
                <c:pt idx="685">
                  <c:v>5.04</c:v>
                </c:pt>
                <c:pt idx="686">
                  <c:v>3.37</c:v>
                </c:pt>
                <c:pt idx="687">
                  <c:v>4.66</c:v>
                </c:pt>
                <c:pt idx="688">
                  <c:v>4.37</c:v>
                </c:pt>
                <c:pt idx="689">
                  <c:v>5.56</c:v>
                </c:pt>
                <c:pt idx="690">
                  <c:v>2.92</c:v>
                </c:pt>
                <c:pt idx="691">
                  <c:v>4.9400000000000004</c:v>
                </c:pt>
                <c:pt idx="692">
                  <c:v>4.04</c:v>
                </c:pt>
                <c:pt idx="693">
                  <c:v>5.56</c:v>
                </c:pt>
                <c:pt idx="694">
                  <c:v>4.68</c:v>
                </c:pt>
                <c:pt idx="695">
                  <c:v>3.16</c:v>
                </c:pt>
                <c:pt idx="696">
                  <c:v>4.92</c:v>
                </c:pt>
                <c:pt idx="697">
                  <c:v>5.86</c:v>
                </c:pt>
                <c:pt idx="698">
                  <c:v>2.92</c:v>
                </c:pt>
                <c:pt idx="699">
                  <c:v>2.37</c:v>
                </c:pt>
                <c:pt idx="700">
                  <c:v>5.04</c:v>
                </c:pt>
                <c:pt idx="701">
                  <c:v>4.37</c:v>
                </c:pt>
                <c:pt idx="702">
                  <c:v>4.2300000000000004</c:v>
                </c:pt>
                <c:pt idx="703">
                  <c:v>4.75</c:v>
                </c:pt>
                <c:pt idx="704">
                  <c:v>4.66</c:v>
                </c:pt>
                <c:pt idx="705">
                  <c:v>5.35</c:v>
                </c:pt>
                <c:pt idx="706">
                  <c:v>4.92</c:v>
                </c:pt>
                <c:pt idx="707">
                  <c:v>3.25</c:v>
                </c:pt>
                <c:pt idx="708">
                  <c:v>3.84</c:v>
                </c:pt>
                <c:pt idx="709">
                  <c:v>2.99</c:v>
                </c:pt>
                <c:pt idx="710">
                  <c:v>2.37</c:v>
                </c:pt>
                <c:pt idx="711">
                  <c:v>6.98</c:v>
                </c:pt>
                <c:pt idx="712">
                  <c:v>4.2300000000000004</c:v>
                </c:pt>
                <c:pt idx="713">
                  <c:v>3.16</c:v>
                </c:pt>
                <c:pt idx="714">
                  <c:v>5.86</c:v>
                </c:pt>
                <c:pt idx="715">
                  <c:v>4.75</c:v>
                </c:pt>
                <c:pt idx="716">
                  <c:v>6.98</c:v>
                </c:pt>
                <c:pt idx="717">
                  <c:v>5.35</c:v>
                </c:pt>
                <c:pt idx="718">
                  <c:v>4.9400000000000004</c:v>
                </c:pt>
                <c:pt idx="719">
                  <c:v>3.25</c:v>
                </c:pt>
                <c:pt idx="720">
                  <c:v>2.75</c:v>
                </c:pt>
                <c:pt idx="721">
                  <c:v>4.4800000000000004</c:v>
                </c:pt>
                <c:pt idx="722">
                  <c:v>5.46</c:v>
                </c:pt>
                <c:pt idx="723">
                  <c:v>5.2</c:v>
                </c:pt>
                <c:pt idx="724">
                  <c:v>4.58</c:v>
                </c:pt>
                <c:pt idx="725">
                  <c:v>5.01</c:v>
                </c:pt>
                <c:pt idx="726">
                  <c:v>3.23</c:v>
                </c:pt>
                <c:pt idx="727">
                  <c:v>3.03</c:v>
                </c:pt>
                <c:pt idx="728">
                  <c:v>5.63</c:v>
                </c:pt>
                <c:pt idx="729">
                  <c:v>5.63</c:v>
                </c:pt>
                <c:pt idx="730">
                  <c:v>2.75</c:v>
                </c:pt>
                <c:pt idx="731">
                  <c:v>4.1500000000000004</c:v>
                </c:pt>
                <c:pt idx="732">
                  <c:v>6.28</c:v>
                </c:pt>
                <c:pt idx="733">
                  <c:v>3.03</c:v>
                </c:pt>
                <c:pt idx="734">
                  <c:v>4.72</c:v>
                </c:pt>
                <c:pt idx="735">
                  <c:v>3.41</c:v>
                </c:pt>
                <c:pt idx="736">
                  <c:v>5.2</c:v>
                </c:pt>
                <c:pt idx="737">
                  <c:v>4.01</c:v>
                </c:pt>
                <c:pt idx="738">
                  <c:v>5.46</c:v>
                </c:pt>
                <c:pt idx="739">
                  <c:v>4.72</c:v>
                </c:pt>
                <c:pt idx="740">
                  <c:v>3.23</c:v>
                </c:pt>
                <c:pt idx="741">
                  <c:v>4.28</c:v>
                </c:pt>
                <c:pt idx="742">
                  <c:v>4.58</c:v>
                </c:pt>
                <c:pt idx="743">
                  <c:v>3.02</c:v>
                </c:pt>
                <c:pt idx="744">
                  <c:v>2.62</c:v>
                </c:pt>
                <c:pt idx="745">
                  <c:v>4.82</c:v>
                </c:pt>
                <c:pt idx="746">
                  <c:v>6.28</c:v>
                </c:pt>
                <c:pt idx="747">
                  <c:v>5.01</c:v>
                </c:pt>
                <c:pt idx="748">
                  <c:v>5.12</c:v>
                </c:pt>
                <c:pt idx="749">
                  <c:v>4.82</c:v>
                </c:pt>
                <c:pt idx="750">
                  <c:v>4.4800000000000004</c:v>
                </c:pt>
                <c:pt idx="751">
                  <c:v>2.62</c:v>
                </c:pt>
                <c:pt idx="752">
                  <c:v>3.02</c:v>
                </c:pt>
                <c:pt idx="753">
                  <c:v>4.82</c:v>
                </c:pt>
                <c:pt idx="754">
                  <c:v>4.01</c:v>
                </c:pt>
                <c:pt idx="755">
                  <c:v>3.41</c:v>
                </c:pt>
                <c:pt idx="756">
                  <c:v>4.82</c:v>
                </c:pt>
                <c:pt idx="757">
                  <c:v>4.28</c:v>
                </c:pt>
                <c:pt idx="758">
                  <c:v>4.1500000000000004</c:v>
                </c:pt>
                <c:pt idx="759">
                  <c:v>5.12</c:v>
                </c:pt>
                <c:pt idx="760">
                  <c:v>2.99</c:v>
                </c:pt>
                <c:pt idx="761">
                  <c:v>4.04</c:v>
                </c:pt>
                <c:pt idx="762">
                  <c:v>3.84</c:v>
                </c:pt>
                <c:pt idx="763">
                  <c:v>3.37</c:v>
                </c:pt>
                <c:pt idx="764">
                  <c:v>4.68</c:v>
                </c:pt>
                <c:pt idx="765">
                  <c:v>5.04</c:v>
                </c:pt>
                <c:pt idx="766">
                  <c:v>3.37</c:v>
                </c:pt>
                <c:pt idx="767">
                  <c:v>4.66</c:v>
                </c:pt>
                <c:pt idx="768">
                  <c:v>4.37</c:v>
                </c:pt>
                <c:pt idx="769">
                  <c:v>5.56</c:v>
                </c:pt>
                <c:pt idx="770">
                  <c:v>2.92</c:v>
                </c:pt>
                <c:pt idx="771">
                  <c:v>4.9400000000000004</c:v>
                </c:pt>
                <c:pt idx="772">
                  <c:v>4.04</c:v>
                </c:pt>
                <c:pt idx="773">
                  <c:v>5.56</c:v>
                </c:pt>
                <c:pt idx="774">
                  <c:v>4.68</c:v>
                </c:pt>
                <c:pt idx="775">
                  <c:v>3.16</c:v>
                </c:pt>
                <c:pt idx="776">
                  <c:v>4.92</c:v>
                </c:pt>
                <c:pt idx="777">
                  <c:v>5.86</c:v>
                </c:pt>
                <c:pt idx="778">
                  <c:v>2.92</c:v>
                </c:pt>
                <c:pt idx="779">
                  <c:v>2.37</c:v>
                </c:pt>
                <c:pt idx="780">
                  <c:v>5.04</c:v>
                </c:pt>
                <c:pt idx="781">
                  <c:v>4.37</c:v>
                </c:pt>
                <c:pt idx="782">
                  <c:v>4.2300000000000004</c:v>
                </c:pt>
                <c:pt idx="783">
                  <c:v>4.75</c:v>
                </c:pt>
                <c:pt idx="784">
                  <c:v>4.66</c:v>
                </c:pt>
                <c:pt idx="785">
                  <c:v>5.35</c:v>
                </c:pt>
                <c:pt idx="786">
                  <c:v>4.92</c:v>
                </c:pt>
                <c:pt idx="787">
                  <c:v>3.25</c:v>
                </c:pt>
                <c:pt idx="788">
                  <c:v>3.84</c:v>
                </c:pt>
                <c:pt idx="789">
                  <c:v>2.99</c:v>
                </c:pt>
                <c:pt idx="790">
                  <c:v>2.37</c:v>
                </c:pt>
                <c:pt idx="791">
                  <c:v>6.98</c:v>
                </c:pt>
                <c:pt idx="792">
                  <c:v>4.2300000000000004</c:v>
                </c:pt>
                <c:pt idx="793">
                  <c:v>3.16</c:v>
                </c:pt>
                <c:pt idx="794">
                  <c:v>5.86</c:v>
                </c:pt>
                <c:pt idx="795">
                  <c:v>4.75</c:v>
                </c:pt>
                <c:pt idx="796">
                  <c:v>6.98</c:v>
                </c:pt>
                <c:pt idx="797">
                  <c:v>5.35</c:v>
                </c:pt>
                <c:pt idx="798">
                  <c:v>4.9400000000000004</c:v>
                </c:pt>
                <c:pt idx="799">
                  <c:v>3.25</c:v>
                </c:pt>
                <c:pt idx="800">
                  <c:v>3.41</c:v>
                </c:pt>
                <c:pt idx="801">
                  <c:v>4.4800000000000004</c:v>
                </c:pt>
                <c:pt idx="802">
                  <c:v>2.75</c:v>
                </c:pt>
                <c:pt idx="803">
                  <c:v>4.82</c:v>
                </c:pt>
                <c:pt idx="804">
                  <c:v>3.41</c:v>
                </c:pt>
                <c:pt idx="805">
                  <c:v>6.28</c:v>
                </c:pt>
                <c:pt idx="806">
                  <c:v>5.12</c:v>
                </c:pt>
                <c:pt idx="807">
                  <c:v>3.23</c:v>
                </c:pt>
                <c:pt idx="808">
                  <c:v>2.75</c:v>
                </c:pt>
                <c:pt idx="809">
                  <c:v>3.02</c:v>
                </c:pt>
                <c:pt idx="810">
                  <c:v>5.01</c:v>
                </c:pt>
                <c:pt idx="811">
                  <c:v>5.63</c:v>
                </c:pt>
                <c:pt idx="812">
                  <c:v>5.46</c:v>
                </c:pt>
                <c:pt idx="813">
                  <c:v>4.82</c:v>
                </c:pt>
                <c:pt idx="814">
                  <c:v>4.01</c:v>
                </c:pt>
                <c:pt idx="815">
                  <c:v>3.02</c:v>
                </c:pt>
                <c:pt idx="816">
                  <c:v>4.58</c:v>
                </c:pt>
                <c:pt idx="817">
                  <c:v>5.63</c:v>
                </c:pt>
                <c:pt idx="818">
                  <c:v>5.2</c:v>
                </c:pt>
                <c:pt idx="819">
                  <c:v>4.82</c:v>
                </c:pt>
                <c:pt idx="820">
                  <c:v>5.01</c:v>
                </c:pt>
                <c:pt idx="821">
                  <c:v>4.82</c:v>
                </c:pt>
                <c:pt idx="822">
                  <c:v>3.03</c:v>
                </c:pt>
                <c:pt idx="823">
                  <c:v>4.1500000000000004</c:v>
                </c:pt>
                <c:pt idx="824">
                  <c:v>4.1500000000000004</c:v>
                </c:pt>
                <c:pt idx="825">
                  <c:v>3.03</c:v>
                </c:pt>
                <c:pt idx="826">
                  <c:v>5.46</c:v>
                </c:pt>
                <c:pt idx="827">
                  <c:v>4.28</c:v>
                </c:pt>
                <c:pt idx="828">
                  <c:v>2.62</c:v>
                </c:pt>
                <c:pt idx="829">
                  <c:v>4.72</c:v>
                </c:pt>
                <c:pt idx="830">
                  <c:v>4.72</c:v>
                </c:pt>
                <c:pt idx="831">
                  <c:v>4.28</c:v>
                </c:pt>
                <c:pt idx="832">
                  <c:v>4.58</c:v>
                </c:pt>
                <c:pt idx="833">
                  <c:v>6.28</c:v>
                </c:pt>
                <c:pt idx="834">
                  <c:v>2.62</c:v>
                </c:pt>
                <c:pt idx="835">
                  <c:v>4.4800000000000004</c:v>
                </c:pt>
                <c:pt idx="836">
                  <c:v>3.23</c:v>
                </c:pt>
                <c:pt idx="837">
                  <c:v>4.01</c:v>
                </c:pt>
                <c:pt idx="838">
                  <c:v>5.12</c:v>
                </c:pt>
                <c:pt idx="839">
                  <c:v>5.2</c:v>
                </c:pt>
                <c:pt idx="840">
                  <c:v>5</c:v>
                </c:pt>
                <c:pt idx="841">
                  <c:v>4.25</c:v>
                </c:pt>
                <c:pt idx="842">
                  <c:v>3.01</c:v>
                </c:pt>
                <c:pt idx="843">
                  <c:v>3.02</c:v>
                </c:pt>
                <c:pt idx="844">
                  <c:v>3.39</c:v>
                </c:pt>
                <c:pt idx="845">
                  <c:v>6.04</c:v>
                </c:pt>
                <c:pt idx="846">
                  <c:v>2.56</c:v>
                </c:pt>
                <c:pt idx="847">
                  <c:v>4.1399999999999997</c:v>
                </c:pt>
                <c:pt idx="848">
                  <c:v>4.1399999999999997</c:v>
                </c:pt>
                <c:pt idx="849">
                  <c:v>5.19</c:v>
                </c:pt>
                <c:pt idx="850">
                  <c:v>5.58</c:v>
                </c:pt>
                <c:pt idx="851">
                  <c:v>4.47</c:v>
                </c:pt>
                <c:pt idx="852">
                  <c:v>5.08</c:v>
                </c:pt>
                <c:pt idx="853">
                  <c:v>5.19</c:v>
                </c:pt>
                <c:pt idx="854">
                  <c:v>3.99</c:v>
                </c:pt>
                <c:pt idx="855">
                  <c:v>6.19</c:v>
                </c:pt>
                <c:pt idx="856">
                  <c:v>4.47</c:v>
                </c:pt>
                <c:pt idx="857">
                  <c:v>5.58</c:v>
                </c:pt>
                <c:pt idx="858">
                  <c:v>4.25</c:v>
                </c:pt>
                <c:pt idx="859">
                  <c:v>5.08</c:v>
                </c:pt>
                <c:pt idx="860">
                  <c:v>4.7</c:v>
                </c:pt>
                <c:pt idx="861">
                  <c:v>6.04</c:v>
                </c:pt>
                <c:pt idx="862">
                  <c:v>2.56</c:v>
                </c:pt>
                <c:pt idx="863">
                  <c:v>3.02</c:v>
                </c:pt>
                <c:pt idx="864">
                  <c:v>3.39</c:v>
                </c:pt>
                <c:pt idx="865">
                  <c:v>6.19</c:v>
                </c:pt>
                <c:pt idx="866">
                  <c:v>1.97</c:v>
                </c:pt>
                <c:pt idx="867">
                  <c:v>3.2</c:v>
                </c:pt>
                <c:pt idx="868">
                  <c:v>4.8099999999999996</c:v>
                </c:pt>
                <c:pt idx="869">
                  <c:v>4.8099999999999996</c:v>
                </c:pt>
                <c:pt idx="870">
                  <c:v>4.7</c:v>
                </c:pt>
                <c:pt idx="871">
                  <c:v>5.37</c:v>
                </c:pt>
                <c:pt idx="872">
                  <c:v>5</c:v>
                </c:pt>
                <c:pt idx="873">
                  <c:v>3.99</c:v>
                </c:pt>
                <c:pt idx="874">
                  <c:v>3.2</c:v>
                </c:pt>
                <c:pt idx="875">
                  <c:v>5.37</c:v>
                </c:pt>
                <c:pt idx="876">
                  <c:v>4.72</c:v>
                </c:pt>
                <c:pt idx="877">
                  <c:v>4.72</c:v>
                </c:pt>
                <c:pt idx="878">
                  <c:v>1.97</c:v>
                </c:pt>
                <c:pt idx="879">
                  <c:v>3.01</c:v>
                </c:pt>
                <c:pt idx="880">
                  <c:v>3.41</c:v>
                </c:pt>
                <c:pt idx="881">
                  <c:v>4.4800000000000004</c:v>
                </c:pt>
                <c:pt idx="882">
                  <c:v>2.75</c:v>
                </c:pt>
                <c:pt idx="883">
                  <c:v>4.82</c:v>
                </c:pt>
                <c:pt idx="884">
                  <c:v>3.41</c:v>
                </c:pt>
                <c:pt idx="885">
                  <c:v>6.28</c:v>
                </c:pt>
                <c:pt idx="886">
                  <c:v>5.12</c:v>
                </c:pt>
                <c:pt idx="887">
                  <c:v>3.23</c:v>
                </c:pt>
                <c:pt idx="888">
                  <c:v>2.75</c:v>
                </c:pt>
                <c:pt idx="889">
                  <c:v>3.02</c:v>
                </c:pt>
                <c:pt idx="890">
                  <c:v>5.01</c:v>
                </c:pt>
                <c:pt idx="891">
                  <c:v>5.63</c:v>
                </c:pt>
                <c:pt idx="892">
                  <c:v>5.46</c:v>
                </c:pt>
                <c:pt idx="893">
                  <c:v>4.82</c:v>
                </c:pt>
                <c:pt idx="894">
                  <c:v>4.01</c:v>
                </c:pt>
                <c:pt idx="895">
                  <c:v>3.02</c:v>
                </c:pt>
                <c:pt idx="896">
                  <c:v>4.58</c:v>
                </c:pt>
                <c:pt idx="897">
                  <c:v>5.63</c:v>
                </c:pt>
                <c:pt idx="898">
                  <c:v>5.2</c:v>
                </c:pt>
                <c:pt idx="899">
                  <c:v>4.82</c:v>
                </c:pt>
                <c:pt idx="900">
                  <c:v>5.01</c:v>
                </c:pt>
                <c:pt idx="901">
                  <c:v>4.82</c:v>
                </c:pt>
                <c:pt idx="902">
                  <c:v>3.03</c:v>
                </c:pt>
                <c:pt idx="903">
                  <c:v>4.1500000000000004</c:v>
                </c:pt>
                <c:pt idx="904">
                  <c:v>4.1500000000000004</c:v>
                </c:pt>
                <c:pt idx="905">
                  <c:v>3.03</c:v>
                </c:pt>
                <c:pt idx="906">
                  <c:v>5.46</c:v>
                </c:pt>
                <c:pt idx="907">
                  <c:v>4.28</c:v>
                </c:pt>
                <c:pt idx="908">
                  <c:v>2.62</c:v>
                </c:pt>
                <c:pt idx="909">
                  <c:v>4.72</c:v>
                </c:pt>
                <c:pt idx="910">
                  <c:v>4.72</c:v>
                </c:pt>
                <c:pt idx="911">
                  <c:v>4.28</c:v>
                </c:pt>
                <c:pt idx="912">
                  <c:v>4.58</c:v>
                </c:pt>
                <c:pt idx="913">
                  <c:v>6.28</c:v>
                </c:pt>
                <c:pt idx="914">
                  <c:v>2.62</c:v>
                </c:pt>
                <c:pt idx="915">
                  <c:v>4.4800000000000004</c:v>
                </c:pt>
                <c:pt idx="916">
                  <c:v>3.23</c:v>
                </c:pt>
                <c:pt idx="917">
                  <c:v>4.01</c:v>
                </c:pt>
                <c:pt idx="918">
                  <c:v>5.12</c:v>
                </c:pt>
                <c:pt idx="919">
                  <c:v>5.2</c:v>
                </c:pt>
                <c:pt idx="920">
                  <c:v>4.37</c:v>
                </c:pt>
                <c:pt idx="921">
                  <c:v>4.66</c:v>
                </c:pt>
                <c:pt idx="922">
                  <c:v>4.9400000000000004</c:v>
                </c:pt>
                <c:pt idx="923">
                  <c:v>4.04</c:v>
                </c:pt>
                <c:pt idx="924">
                  <c:v>4.9400000000000004</c:v>
                </c:pt>
                <c:pt idx="925">
                  <c:v>4.68</c:v>
                </c:pt>
                <c:pt idx="926">
                  <c:v>3.25</c:v>
                </c:pt>
                <c:pt idx="927">
                  <c:v>5.35</c:v>
                </c:pt>
                <c:pt idx="928">
                  <c:v>3.37</c:v>
                </c:pt>
                <c:pt idx="929">
                  <c:v>3.37</c:v>
                </c:pt>
                <c:pt idx="930">
                  <c:v>5.35</c:v>
                </c:pt>
                <c:pt idx="931">
                  <c:v>4.75</c:v>
                </c:pt>
                <c:pt idx="932">
                  <c:v>5.04</c:v>
                </c:pt>
                <c:pt idx="933">
                  <c:v>5.86</c:v>
                </c:pt>
                <c:pt idx="934">
                  <c:v>3.16</c:v>
                </c:pt>
                <c:pt idx="935">
                  <c:v>5.86</c:v>
                </c:pt>
                <c:pt idx="936">
                  <c:v>5.56</c:v>
                </c:pt>
                <c:pt idx="937">
                  <c:v>2.92</c:v>
                </c:pt>
                <c:pt idx="938">
                  <c:v>2.99</c:v>
                </c:pt>
                <c:pt idx="939">
                  <c:v>3.84</c:v>
                </c:pt>
                <c:pt idx="940">
                  <c:v>3.84</c:v>
                </c:pt>
                <c:pt idx="941">
                  <c:v>4.68</c:v>
                </c:pt>
                <c:pt idx="942">
                  <c:v>4.75</c:v>
                </c:pt>
                <c:pt idx="943">
                  <c:v>6.98</c:v>
                </c:pt>
                <c:pt idx="944">
                  <c:v>4.92</c:v>
                </c:pt>
                <c:pt idx="945">
                  <c:v>2.99</c:v>
                </c:pt>
                <c:pt idx="946">
                  <c:v>4.04</c:v>
                </c:pt>
                <c:pt idx="947">
                  <c:v>4.2300000000000004</c:v>
                </c:pt>
                <c:pt idx="948">
                  <c:v>3.16</c:v>
                </c:pt>
                <c:pt idx="949">
                  <c:v>3.25</c:v>
                </c:pt>
                <c:pt idx="950">
                  <c:v>4.37</c:v>
                </c:pt>
                <c:pt idx="951">
                  <c:v>6.98</c:v>
                </c:pt>
                <c:pt idx="952">
                  <c:v>4.92</c:v>
                </c:pt>
                <c:pt idx="953">
                  <c:v>4.2300000000000004</c:v>
                </c:pt>
                <c:pt idx="954">
                  <c:v>5.04</c:v>
                </c:pt>
                <c:pt idx="955">
                  <c:v>2.37</c:v>
                </c:pt>
                <c:pt idx="956">
                  <c:v>2.92</c:v>
                </c:pt>
                <c:pt idx="957">
                  <c:v>4.66</c:v>
                </c:pt>
                <c:pt idx="958">
                  <c:v>5.56</c:v>
                </c:pt>
                <c:pt idx="959">
                  <c:v>2.37</c:v>
                </c:pt>
                <c:pt idx="960">
                  <c:v>2.99</c:v>
                </c:pt>
                <c:pt idx="961">
                  <c:v>4.04</c:v>
                </c:pt>
                <c:pt idx="962">
                  <c:v>3.84</c:v>
                </c:pt>
                <c:pt idx="963">
                  <c:v>3.37</c:v>
                </c:pt>
                <c:pt idx="964">
                  <c:v>4.68</c:v>
                </c:pt>
                <c:pt idx="965">
                  <c:v>5.04</c:v>
                </c:pt>
                <c:pt idx="966">
                  <c:v>3.37</c:v>
                </c:pt>
                <c:pt idx="967">
                  <c:v>4.66</c:v>
                </c:pt>
                <c:pt idx="968">
                  <c:v>4.37</c:v>
                </c:pt>
                <c:pt idx="969">
                  <c:v>5.56</c:v>
                </c:pt>
                <c:pt idx="970">
                  <c:v>2.92</c:v>
                </c:pt>
                <c:pt idx="971">
                  <c:v>4.9400000000000004</c:v>
                </c:pt>
                <c:pt idx="972">
                  <c:v>4.04</c:v>
                </c:pt>
                <c:pt idx="973">
                  <c:v>5.56</c:v>
                </c:pt>
                <c:pt idx="974">
                  <c:v>4.68</c:v>
                </c:pt>
                <c:pt idx="975">
                  <c:v>3.16</c:v>
                </c:pt>
                <c:pt idx="976">
                  <c:v>4.92</c:v>
                </c:pt>
                <c:pt idx="977">
                  <c:v>5.86</c:v>
                </c:pt>
                <c:pt idx="978">
                  <c:v>2.92</c:v>
                </c:pt>
                <c:pt idx="979">
                  <c:v>2.37</c:v>
                </c:pt>
                <c:pt idx="980">
                  <c:v>5.04</c:v>
                </c:pt>
                <c:pt idx="981">
                  <c:v>4.37</c:v>
                </c:pt>
                <c:pt idx="982">
                  <c:v>4.2300000000000004</c:v>
                </c:pt>
                <c:pt idx="983">
                  <c:v>4.75</c:v>
                </c:pt>
                <c:pt idx="984">
                  <c:v>4.66</c:v>
                </c:pt>
                <c:pt idx="985">
                  <c:v>5.35</c:v>
                </c:pt>
                <c:pt idx="986">
                  <c:v>4.92</c:v>
                </c:pt>
                <c:pt idx="987">
                  <c:v>3.25</c:v>
                </c:pt>
                <c:pt idx="988">
                  <c:v>3.84</c:v>
                </c:pt>
                <c:pt idx="989">
                  <c:v>2.99</c:v>
                </c:pt>
                <c:pt idx="990">
                  <c:v>2.37</c:v>
                </c:pt>
                <c:pt idx="991">
                  <c:v>6.98</c:v>
                </c:pt>
                <c:pt idx="992">
                  <c:v>4.2300000000000004</c:v>
                </c:pt>
                <c:pt idx="993">
                  <c:v>3.16</c:v>
                </c:pt>
                <c:pt idx="994">
                  <c:v>5.86</c:v>
                </c:pt>
                <c:pt idx="995">
                  <c:v>4.75</c:v>
                </c:pt>
                <c:pt idx="996">
                  <c:v>6.98</c:v>
                </c:pt>
                <c:pt idx="997">
                  <c:v>5.35</c:v>
                </c:pt>
                <c:pt idx="998">
                  <c:v>4.9400000000000004</c:v>
                </c:pt>
                <c:pt idx="999">
                  <c:v>3.25</c:v>
                </c:pt>
                <c:pt idx="1000">
                  <c:v>5.16</c:v>
                </c:pt>
                <c:pt idx="1001">
                  <c:v>3.17</c:v>
                </c:pt>
                <c:pt idx="1002">
                  <c:v>2.38</c:v>
                </c:pt>
                <c:pt idx="1003">
                  <c:v>5.41</c:v>
                </c:pt>
                <c:pt idx="1004">
                  <c:v>3</c:v>
                </c:pt>
                <c:pt idx="1005">
                  <c:v>4.6900000000000004</c:v>
                </c:pt>
                <c:pt idx="1006">
                  <c:v>4.24</c:v>
                </c:pt>
                <c:pt idx="1007">
                  <c:v>5.28</c:v>
                </c:pt>
                <c:pt idx="1008">
                  <c:v>3.32</c:v>
                </c:pt>
                <c:pt idx="1009">
                  <c:v>5.16</c:v>
                </c:pt>
                <c:pt idx="1010">
                  <c:v>4.08</c:v>
                </c:pt>
                <c:pt idx="1011">
                  <c:v>3.17</c:v>
                </c:pt>
                <c:pt idx="1012">
                  <c:v>5.28</c:v>
                </c:pt>
                <c:pt idx="1013">
                  <c:v>4.24</c:v>
                </c:pt>
                <c:pt idx="1014">
                  <c:v>4.45</c:v>
                </c:pt>
                <c:pt idx="1015">
                  <c:v>6.44</c:v>
                </c:pt>
                <c:pt idx="1016">
                  <c:v>4.45</c:v>
                </c:pt>
                <c:pt idx="1017">
                  <c:v>4.8</c:v>
                </c:pt>
                <c:pt idx="1018">
                  <c:v>3.32</c:v>
                </c:pt>
                <c:pt idx="1019">
                  <c:v>5.0199999999999996</c:v>
                </c:pt>
                <c:pt idx="1020">
                  <c:v>4.8</c:v>
                </c:pt>
                <c:pt idx="1021">
                  <c:v>3.84</c:v>
                </c:pt>
                <c:pt idx="1022">
                  <c:v>2.5299999999999998</c:v>
                </c:pt>
                <c:pt idx="1023">
                  <c:v>4.08</c:v>
                </c:pt>
                <c:pt idx="1024">
                  <c:v>4.9800000000000004</c:v>
                </c:pt>
                <c:pt idx="1025">
                  <c:v>4.72</c:v>
                </c:pt>
                <c:pt idx="1026">
                  <c:v>6.44</c:v>
                </c:pt>
                <c:pt idx="1027">
                  <c:v>3.01</c:v>
                </c:pt>
                <c:pt idx="1028">
                  <c:v>3</c:v>
                </c:pt>
                <c:pt idx="1029">
                  <c:v>5.0199999999999996</c:v>
                </c:pt>
                <c:pt idx="1030">
                  <c:v>4.72</c:v>
                </c:pt>
                <c:pt idx="1031">
                  <c:v>3.01</c:v>
                </c:pt>
                <c:pt idx="1032">
                  <c:v>2.38</c:v>
                </c:pt>
                <c:pt idx="1033">
                  <c:v>2.5299999999999998</c:v>
                </c:pt>
                <c:pt idx="1034">
                  <c:v>3.84</c:v>
                </c:pt>
                <c:pt idx="1035">
                  <c:v>4.93</c:v>
                </c:pt>
                <c:pt idx="1036">
                  <c:v>4.6900000000000004</c:v>
                </c:pt>
                <c:pt idx="1037">
                  <c:v>4.9800000000000004</c:v>
                </c:pt>
                <c:pt idx="1038">
                  <c:v>4.93</c:v>
                </c:pt>
                <c:pt idx="1039">
                  <c:v>5.41</c:v>
                </c:pt>
                <c:pt idx="1040">
                  <c:v>3.05</c:v>
                </c:pt>
                <c:pt idx="1041">
                  <c:v>2.72</c:v>
                </c:pt>
                <c:pt idx="1042">
                  <c:v>5.16</c:v>
                </c:pt>
                <c:pt idx="1043">
                  <c:v>5.5</c:v>
                </c:pt>
                <c:pt idx="1044">
                  <c:v>4.88</c:v>
                </c:pt>
                <c:pt idx="1045">
                  <c:v>3.53</c:v>
                </c:pt>
                <c:pt idx="1046">
                  <c:v>4.7300000000000004</c:v>
                </c:pt>
                <c:pt idx="1047">
                  <c:v>3.05</c:v>
                </c:pt>
                <c:pt idx="1048">
                  <c:v>5.76</c:v>
                </c:pt>
                <c:pt idx="1049">
                  <c:v>4.5999999999999996</c:v>
                </c:pt>
                <c:pt idx="1050">
                  <c:v>4.34</c:v>
                </c:pt>
                <c:pt idx="1051">
                  <c:v>4.1500000000000004</c:v>
                </c:pt>
                <c:pt idx="1052">
                  <c:v>5.0199999999999996</c:v>
                </c:pt>
                <c:pt idx="1053">
                  <c:v>3.31</c:v>
                </c:pt>
                <c:pt idx="1054">
                  <c:v>4.0199999999999996</c:v>
                </c:pt>
                <c:pt idx="1055">
                  <c:v>4.5999999999999996</c:v>
                </c:pt>
                <c:pt idx="1056">
                  <c:v>4.63</c:v>
                </c:pt>
                <c:pt idx="1057">
                  <c:v>4.1500000000000004</c:v>
                </c:pt>
                <c:pt idx="1058">
                  <c:v>6.37</c:v>
                </c:pt>
                <c:pt idx="1059">
                  <c:v>2.72</c:v>
                </c:pt>
                <c:pt idx="1060">
                  <c:v>2.76</c:v>
                </c:pt>
                <c:pt idx="1061">
                  <c:v>4.34</c:v>
                </c:pt>
                <c:pt idx="1062">
                  <c:v>5.0199999999999996</c:v>
                </c:pt>
                <c:pt idx="1063">
                  <c:v>2.76</c:v>
                </c:pt>
                <c:pt idx="1064">
                  <c:v>5.76</c:v>
                </c:pt>
                <c:pt idx="1065">
                  <c:v>4.0199999999999996</c:v>
                </c:pt>
                <c:pt idx="1066">
                  <c:v>3.1</c:v>
                </c:pt>
                <c:pt idx="1067">
                  <c:v>3.53</c:v>
                </c:pt>
                <c:pt idx="1068">
                  <c:v>4.88</c:v>
                </c:pt>
                <c:pt idx="1069">
                  <c:v>3.31</c:v>
                </c:pt>
                <c:pt idx="1070">
                  <c:v>4.7300000000000004</c:v>
                </c:pt>
                <c:pt idx="1071">
                  <c:v>5.16</c:v>
                </c:pt>
                <c:pt idx="1072">
                  <c:v>4.51</c:v>
                </c:pt>
                <c:pt idx="1073">
                  <c:v>5.5</c:v>
                </c:pt>
                <c:pt idx="1074">
                  <c:v>6.37</c:v>
                </c:pt>
                <c:pt idx="1075">
                  <c:v>4.84</c:v>
                </c:pt>
                <c:pt idx="1076">
                  <c:v>3.1</c:v>
                </c:pt>
                <c:pt idx="1077">
                  <c:v>4.51</c:v>
                </c:pt>
                <c:pt idx="1078">
                  <c:v>4.63</c:v>
                </c:pt>
                <c:pt idx="1079">
                  <c:v>4.84</c:v>
                </c:pt>
                <c:pt idx="1080">
                  <c:v>3.41</c:v>
                </c:pt>
                <c:pt idx="1081">
                  <c:v>4.4800000000000004</c:v>
                </c:pt>
                <c:pt idx="1082">
                  <c:v>2.75</c:v>
                </c:pt>
                <c:pt idx="1083">
                  <c:v>4.82</c:v>
                </c:pt>
                <c:pt idx="1084">
                  <c:v>3.41</c:v>
                </c:pt>
                <c:pt idx="1085">
                  <c:v>6.28</c:v>
                </c:pt>
                <c:pt idx="1086">
                  <c:v>5.12</c:v>
                </c:pt>
                <c:pt idx="1087">
                  <c:v>3.23</c:v>
                </c:pt>
                <c:pt idx="1088">
                  <c:v>2.75</c:v>
                </c:pt>
                <c:pt idx="1089">
                  <c:v>3.02</c:v>
                </c:pt>
                <c:pt idx="1090">
                  <c:v>5.01</c:v>
                </c:pt>
                <c:pt idx="1091">
                  <c:v>5.63</c:v>
                </c:pt>
                <c:pt idx="1092">
                  <c:v>5.46</c:v>
                </c:pt>
                <c:pt idx="1093">
                  <c:v>4.82</c:v>
                </c:pt>
                <c:pt idx="1094">
                  <c:v>4.01</c:v>
                </c:pt>
                <c:pt idx="1095">
                  <c:v>3.02</c:v>
                </c:pt>
                <c:pt idx="1096">
                  <c:v>4.58</c:v>
                </c:pt>
                <c:pt idx="1097">
                  <c:v>5.63</c:v>
                </c:pt>
                <c:pt idx="1098">
                  <c:v>5.2</c:v>
                </c:pt>
                <c:pt idx="1099">
                  <c:v>4.82</c:v>
                </c:pt>
                <c:pt idx="1100">
                  <c:v>5.01</c:v>
                </c:pt>
                <c:pt idx="1101">
                  <c:v>4.82</c:v>
                </c:pt>
                <c:pt idx="1102">
                  <c:v>3.03</c:v>
                </c:pt>
                <c:pt idx="1103">
                  <c:v>4.1500000000000004</c:v>
                </c:pt>
                <c:pt idx="1104">
                  <c:v>4.1500000000000004</c:v>
                </c:pt>
                <c:pt idx="1105">
                  <c:v>3.03</c:v>
                </c:pt>
                <c:pt idx="1106">
                  <c:v>5.46</c:v>
                </c:pt>
                <c:pt idx="1107">
                  <c:v>4.28</c:v>
                </c:pt>
                <c:pt idx="1108">
                  <c:v>2.62</c:v>
                </c:pt>
                <c:pt idx="1109">
                  <c:v>4.72</c:v>
                </c:pt>
                <c:pt idx="1110">
                  <c:v>4.72</c:v>
                </c:pt>
                <c:pt idx="1111">
                  <c:v>4.28</c:v>
                </c:pt>
                <c:pt idx="1112">
                  <c:v>4.58</c:v>
                </c:pt>
                <c:pt idx="1113">
                  <c:v>6.28</c:v>
                </c:pt>
                <c:pt idx="1114">
                  <c:v>2.62</c:v>
                </c:pt>
                <c:pt idx="1115">
                  <c:v>4.4800000000000004</c:v>
                </c:pt>
                <c:pt idx="1116">
                  <c:v>3.23</c:v>
                </c:pt>
                <c:pt idx="1117">
                  <c:v>4.01</c:v>
                </c:pt>
                <c:pt idx="1118">
                  <c:v>5.12</c:v>
                </c:pt>
                <c:pt idx="1119">
                  <c:v>5.2</c:v>
                </c:pt>
                <c:pt idx="1120">
                  <c:v>6.04</c:v>
                </c:pt>
                <c:pt idx="1121">
                  <c:v>3.2</c:v>
                </c:pt>
                <c:pt idx="1122">
                  <c:v>3.02</c:v>
                </c:pt>
                <c:pt idx="1123">
                  <c:v>2.56</c:v>
                </c:pt>
                <c:pt idx="1124">
                  <c:v>5.19</c:v>
                </c:pt>
                <c:pt idx="1125">
                  <c:v>5.58</c:v>
                </c:pt>
                <c:pt idx="1126">
                  <c:v>2.56</c:v>
                </c:pt>
                <c:pt idx="1127">
                  <c:v>3.02</c:v>
                </c:pt>
                <c:pt idx="1128">
                  <c:v>5.08</c:v>
                </c:pt>
                <c:pt idx="1129">
                  <c:v>5.37</c:v>
                </c:pt>
                <c:pt idx="1130">
                  <c:v>3.39</c:v>
                </c:pt>
                <c:pt idx="1131">
                  <c:v>1.97</c:v>
                </c:pt>
                <c:pt idx="1132">
                  <c:v>3.2</c:v>
                </c:pt>
                <c:pt idx="1133">
                  <c:v>5.58</c:v>
                </c:pt>
                <c:pt idx="1134">
                  <c:v>3.99</c:v>
                </c:pt>
                <c:pt idx="1135">
                  <c:v>5</c:v>
                </c:pt>
                <c:pt idx="1136">
                  <c:v>4.1399999999999997</c:v>
                </c:pt>
                <c:pt idx="1137">
                  <c:v>4.47</c:v>
                </c:pt>
                <c:pt idx="1138">
                  <c:v>6.19</c:v>
                </c:pt>
                <c:pt idx="1139">
                  <c:v>3.01</c:v>
                </c:pt>
                <c:pt idx="1140">
                  <c:v>4.8099999999999996</c:v>
                </c:pt>
                <c:pt idx="1141">
                  <c:v>4.47</c:v>
                </c:pt>
                <c:pt idx="1142">
                  <c:v>1.97</c:v>
                </c:pt>
                <c:pt idx="1143">
                  <c:v>5.08</c:v>
                </c:pt>
                <c:pt idx="1144">
                  <c:v>6.19</c:v>
                </c:pt>
                <c:pt idx="1145">
                  <c:v>4.72</c:v>
                </c:pt>
                <c:pt idx="1146">
                  <c:v>4.25</c:v>
                </c:pt>
                <c:pt idx="1147">
                  <c:v>3.39</c:v>
                </c:pt>
                <c:pt idx="1148">
                  <c:v>4.25</c:v>
                </c:pt>
                <c:pt idx="1149">
                  <c:v>4.7</c:v>
                </c:pt>
                <c:pt idx="1150">
                  <c:v>4.7</c:v>
                </c:pt>
                <c:pt idx="1151">
                  <c:v>3.99</c:v>
                </c:pt>
                <c:pt idx="1152">
                  <c:v>5.37</c:v>
                </c:pt>
                <c:pt idx="1153">
                  <c:v>6.04</c:v>
                </c:pt>
                <c:pt idx="1154">
                  <c:v>5.19</c:v>
                </c:pt>
                <c:pt idx="1155">
                  <c:v>4.72</c:v>
                </c:pt>
                <c:pt idx="1156">
                  <c:v>4.1399999999999997</c:v>
                </c:pt>
                <c:pt idx="1157">
                  <c:v>5</c:v>
                </c:pt>
                <c:pt idx="1158">
                  <c:v>3.01</c:v>
                </c:pt>
                <c:pt idx="1159">
                  <c:v>4.8099999999999996</c:v>
                </c:pt>
                <c:pt idx="1160">
                  <c:v>4.92</c:v>
                </c:pt>
                <c:pt idx="1161">
                  <c:v>3.81</c:v>
                </c:pt>
                <c:pt idx="1162">
                  <c:v>3.14</c:v>
                </c:pt>
                <c:pt idx="1163">
                  <c:v>4.92</c:v>
                </c:pt>
                <c:pt idx="1164">
                  <c:v>5.55</c:v>
                </c:pt>
                <c:pt idx="1165">
                  <c:v>3.14</c:v>
                </c:pt>
                <c:pt idx="1166">
                  <c:v>5.58</c:v>
                </c:pt>
                <c:pt idx="1167">
                  <c:v>4.74</c:v>
                </c:pt>
                <c:pt idx="1168">
                  <c:v>3.07</c:v>
                </c:pt>
                <c:pt idx="1169">
                  <c:v>5.03</c:v>
                </c:pt>
                <c:pt idx="1170">
                  <c:v>4.62</c:v>
                </c:pt>
                <c:pt idx="1171">
                  <c:v>3.37</c:v>
                </c:pt>
                <c:pt idx="1172">
                  <c:v>5.21</c:v>
                </c:pt>
                <c:pt idx="1173">
                  <c:v>4.03</c:v>
                </c:pt>
                <c:pt idx="1174">
                  <c:v>4.66</c:v>
                </c:pt>
                <c:pt idx="1175">
                  <c:v>2.82</c:v>
                </c:pt>
                <c:pt idx="1176">
                  <c:v>2.76</c:v>
                </c:pt>
                <c:pt idx="1177">
                  <c:v>5.03</c:v>
                </c:pt>
                <c:pt idx="1178">
                  <c:v>2.76</c:v>
                </c:pt>
                <c:pt idx="1179">
                  <c:v>5.21</c:v>
                </c:pt>
                <c:pt idx="1180">
                  <c:v>4.3499999999999996</c:v>
                </c:pt>
                <c:pt idx="1181">
                  <c:v>4.74</c:v>
                </c:pt>
                <c:pt idx="1182">
                  <c:v>4.22</c:v>
                </c:pt>
                <c:pt idx="1183">
                  <c:v>5.58</c:v>
                </c:pt>
                <c:pt idx="1184">
                  <c:v>4.22</c:v>
                </c:pt>
                <c:pt idx="1185">
                  <c:v>3.54</c:v>
                </c:pt>
                <c:pt idx="1186">
                  <c:v>3.37</c:v>
                </c:pt>
                <c:pt idx="1187">
                  <c:v>5.55</c:v>
                </c:pt>
                <c:pt idx="1188">
                  <c:v>3.07</c:v>
                </c:pt>
                <c:pt idx="1189">
                  <c:v>5.79</c:v>
                </c:pt>
                <c:pt idx="1190">
                  <c:v>4.3499999999999996</c:v>
                </c:pt>
                <c:pt idx="1191">
                  <c:v>3.81</c:v>
                </c:pt>
                <c:pt idx="1192">
                  <c:v>4.8899999999999997</c:v>
                </c:pt>
                <c:pt idx="1193">
                  <c:v>4.66</c:v>
                </c:pt>
                <c:pt idx="1194">
                  <c:v>2.82</c:v>
                </c:pt>
                <c:pt idx="1195">
                  <c:v>5.79</c:v>
                </c:pt>
                <c:pt idx="1196">
                  <c:v>4.62</c:v>
                </c:pt>
                <c:pt idx="1197">
                  <c:v>3.54</c:v>
                </c:pt>
                <c:pt idx="1198">
                  <c:v>4.03</c:v>
                </c:pt>
                <c:pt idx="1199">
                  <c:v>4.8899999999999997</c:v>
                </c:pt>
                <c:pt idx="1200">
                  <c:v>3.41</c:v>
                </c:pt>
                <c:pt idx="1201">
                  <c:v>4.4800000000000004</c:v>
                </c:pt>
                <c:pt idx="1202">
                  <c:v>2.75</c:v>
                </c:pt>
                <c:pt idx="1203">
                  <c:v>4.82</c:v>
                </c:pt>
                <c:pt idx="1204">
                  <c:v>3.41</c:v>
                </c:pt>
                <c:pt idx="1205">
                  <c:v>6.28</c:v>
                </c:pt>
                <c:pt idx="1206">
                  <c:v>5.12</c:v>
                </c:pt>
                <c:pt idx="1207">
                  <c:v>3.23</c:v>
                </c:pt>
                <c:pt idx="1208">
                  <c:v>2.75</c:v>
                </c:pt>
                <c:pt idx="1209">
                  <c:v>3.02</c:v>
                </c:pt>
                <c:pt idx="1210">
                  <c:v>5.01</c:v>
                </c:pt>
                <c:pt idx="1211">
                  <c:v>5.63</c:v>
                </c:pt>
                <c:pt idx="1212">
                  <c:v>5.46</c:v>
                </c:pt>
                <c:pt idx="1213">
                  <c:v>4.82</c:v>
                </c:pt>
                <c:pt idx="1214">
                  <c:v>4.01</c:v>
                </c:pt>
                <c:pt idx="1215">
                  <c:v>3.02</c:v>
                </c:pt>
                <c:pt idx="1216">
                  <c:v>4.58</c:v>
                </c:pt>
                <c:pt idx="1217">
                  <c:v>5.63</c:v>
                </c:pt>
                <c:pt idx="1218">
                  <c:v>5.2</c:v>
                </c:pt>
                <c:pt idx="1219">
                  <c:v>4.82</c:v>
                </c:pt>
                <c:pt idx="1220">
                  <c:v>5.01</c:v>
                </c:pt>
                <c:pt idx="1221">
                  <c:v>4.82</c:v>
                </c:pt>
                <c:pt idx="1222">
                  <c:v>3.03</c:v>
                </c:pt>
                <c:pt idx="1223">
                  <c:v>4.1500000000000004</c:v>
                </c:pt>
                <c:pt idx="1224">
                  <c:v>4.1500000000000004</c:v>
                </c:pt>
                <c:pt idx="1225">
                  <c:v>3.03</c:v>
                </c:pt>
                <c:pt idx="1226">
                  <c:v>5.46</c:v>
                </c:pt>
                <c:pt idx="1227">
                  <c:v>4.28</c:v>
                </c:pt>
                <c:pt idx="1228">
                  <c:v>2.62</c:v>
                </c:pt>
                <c:pt idx="1229">
                  <c:v>4.72</c:v>
                </c:pt>
                <c:pt idx="1230">
                  <c:v>4.72</c:v>
                </c:pt>
                <c:pt idx="1231">
                  <c:v>4.28</c:v>
                </c:pt>
                <c:pt idx="1232">
                  <c:v>4.58</c:v>
                </c:pt>
                <c:pt idx="1233">
                  <c:v>6.28</c:v>
                </c:pt>
                <c:pt idx="1234">
                  <c:v>2.62</c:v>
                </c:pt>
                <c:pt idx="1235">
                  <c:v>4.4800000000000004</c:v>
                </c:pt>
                <c:pt idx="1236">
                  <c:v>3.23</c:v>
                </c:pt>
                <c:pt idx="1237">
                  <c:v>4.01</c:v>
                </c:pt>
                <c:pt idx="1238">
                  <c:v>5.12</c:v>
                </c:pt>
                <c:pt idx="1239">
                  <c:v>5.2</c:v>
                </c:pt>
                <c:pt idx="1240">
                  <c:v>6.04</c:v>
                </c:pt>
                <c:pt idx="1241">
                  <c:v>3.2</c:v>
                </c:pt>
                <c:pt idx="1242">
                  <c:v>3.02</c:v>
                </c:pt>
                <c:pt idx="1243">
                  <c:v>2.56</c:v>
                </c:pt>
                <c:pt idx="1244">
                  <c:v>5.19</c:v>
                </c:pt>
                <c:pt idx="1245">
                  <c:v>5.58</c:v>
                </c:pt>
                <c:pt idx="1246">
                  <c:v>2.56</c:v>
                </c:pt>
                <c:pt idx="1247">
                  <c:v>3.02</c:v>
                </c:pt>
                <c:pt idx="1248">
                  <c:v>5.08</c:v>
                </c:pt>
                <c:pt idx="1249">
                  <c:v>5.37</c:v>
                </c:pt>
                <c:pt idx="1250">
                  <c:v>3.39</c:v>
                </c:pt>
                <c:pt idx="1251">
                  <c:v>1.97</c:v>
                </c:pt>
                <c:pt idx="1252">
                  <c:v>3.2</c:v>
                </c:pt>
                <c:pt idx="1253">
                  <c:v>5.58</c:v>
                </c:pt>
                <c:pt idx="1254">
                  <c:v>3.99</c:v>
                </c:pt>
                <c:pt idx="1255">
                  <c:v>5</c:v>
                </c:pt>
                <c:pt idx="1256">
                  <c:v>4.1399999999999997</c:v>
                </c:pt>
                <c:pt idx="1257">
                  <c:v>4.47</c:v>
                </c:pt>
                <c:pt idx="1258">
                  <c:v>6.19</c:v>
                </c:pt>
                <c:pt idx="1259">
                  <c:v>3.01</c:v>
                </c:pt>
                <c:pt idx="1260">
                  <c:v>4.8099999999999996</c:v>
                </c:pt>
                <c:pt idx="1261">
                  <c:v>4.47</c:v>
                </c:pt>
                <c:pt idx="1262">
                  <c:v>1.97</c:v>
                </c:pt>
                <c:pt idx="1263">
                  <c:v>5.08</c:v>
                </c:pt>
                <c:pt idx="1264">
                  <c:v>6.19</c:v>
                </c:pt>
                <c:pt idx="1265">
                  <c:v>4.72</c:v>
                </c:pt>
                <c:pt idx="1266">
                  <c:v>4.25</c:v>
                </c:pt>
                <c:pt idx="1267">
                  <c:v>3.39</c:v>
                </c:pt>
                <c:pt idx="1268">
                  <c:v>4.25</c:v>
                </c:pt>
                <c:pt idx="1269">
                  <c:v>4.7</c:v>
                </c:pt>
                <c:pt idx="1270">
                  <c:v>4.7</c:v>
                </c:pt>
                <c:pt idx="1271">
                  <c:v>3.99</c:v>
                </c:pt>
                <c:pt idx="1272">
                  <c:v>5.37</c:v>
                </c:pt>
                <c:pt idx="1273">
                  <c:v>6.04</c:v>
                </c:pt>
                <c:pt idx="1274">
                  <c:v>5.19</c:v>
                </c:pt>
                <c:pt idx="1275">
                  <c:v>4.72</c:v>
                </c:pt>
                <c:pt idx="1276">
                  <c:v>4.1399999999999997</c:v>
                </c:pt>
                <c:pt idx="1277">
                  <c:v>5</c:v>
                </c:pt>
                <c:pt idx="1278">
                  <c:v>3.01</c:v>
                </c:pt>
                <c:pt idx="1279">
                  <c:v>4.8099999999999996</c:v>
                </c:pt>
                <c:pt idx="1280">
                  <c:v>3.41</c:v>
                </c:pt>
                <c:pt idx="1281">
                  <c:v>4.4800000000000004</c:v>
                </c:pt>
                <c:pt idx="1282">
                  <c:v>2.75</c:v>
                </c:pt>
                <c:pt idx="1283">
                  <c:v>4.82</c:v>
                </c:pt>
                <c:pt idx="1284">
                  <c:v>3.41</c:v>
                </c:pt>
                <c:pt idx="1285">
                  <c:v>6.28</c:v>
                </c:pt>
                <c:pt idx="1286">
                  <c:v>5.12</c:v>
                </c:pt>
                <c:pt idx="1287">
                  <c:v>3.23</c:v>
                </c:pt>
                <c:pt idx="1288">
                  <c:v>2.75</c:v>
                </c:pt>
                <c:pt idx="1289">
                  <c:v>3.02</c:v>
                </c:pt>
                <c:pt idx="1290">
                  <c:v>5.01</c:v>
                </c:pt>
                <c:pt idx="1291">
                  <c:v>5.63</c:v>
                </c:pt>
                <c:pt idx="1292">
                  <c:v>5.46</c:v>
                </c:pt>
                <c:pt idx="1293">
                  <c:v>4.82</c:v>
                </c:pt>
                <c:pt idx="1294">
                  <c:v>4.01</c:v>
                </c:pt>
                <c:pt idx="1295">
                  <c:v>3.02</c:v>
                </c:pt>
                <c:pt idx="1296">
                  <c:v>4.58</c:v>
                </c:pt>
                <c:pt idx="1297">
                  <c:v>5.63</c:v>
                </c:pt>
                <c:pt idx="1298">
                  <c:v>5.2</c:v>
                </c:pt>
                <c:pt idx="1299">
                  <c:v>4.82</c:v>
                </c:pt>
                <c:pt idx="1300">
                  <c:v>5.01</c:v>
                </c:pt>
                <c:pt idx="1301">
                  <c:v>4.82</c:v>
                </c:pt>
                <c:pt idx="1302">
                  <c:v>3.03</c:v>
                </c:pt>
                <c:pt idx="1303">
                  <c:v>4.1500000000000004</c:v>
                </c:pt>
                <c:pt idx="1304">
                  <c:v>4.1500000000000004</c:v>
                </c:pt>
                <c:pt idx="1305">
                  <c:v>3.03</c:v>
                </c:pt>
                <c:pt idx="1306">
                  <c:v>5.46</c:v>
                </c:pt>
                <c:pt idx="1307">
                  <c:v>4.28</c:v>
                </c:pt>
                <c:pt idx="1308">
                  <c:v>2.62</c:v>
                </c:pt>
                <c:pt idx="1309">
                  <c:v>4.72</c:v>
                </c:pt>
                <c:pt idx="1310">
                  <c:v>4.72</c:v>
                </c:pt>
                <c:pt idx="1311">
                  <c:v>4.28</c:v>
                </c:pt>
                <c:pt idx="1312">
                  <c:v>4.58</c:v>
                </c:pt>
                <c:pt idx="1313">
                  <c:v>6.28</c:v>
                </c:pt>
                <c:pt idx="1314">
                  <c:v>2.62</c:v>
                </c:pt>
                <c:pt idx="1315">
                  <c:v>4.4800000000000004</c:v>
                </c:pt>
                <c:pt idx="1316">
                  <c:v>3.23</c:v>
                </c:pt>
                <c:pt idx="1317">
                  <c:v>4.01</c:v>
                </c:pt>
                <c:pt idx="1318">
                  <c:v>5.12</c:v>
                </c:pt>
                <c:pt idx="1319">
                  <c:v>5.2</c:v>
                </c:pt>
                <c:pt idx="1320">
                  <c:v>4.37</c:v>
                </c:pt>
                <c:pt idx="1321">
                  <c:v>4.66</c:v>
                </c:pt>
                <c:pt idx="1322">
                  <c:v>4.9400000000000004</c:v>
                </c:pt>
                <c:pt idx="1323">
                  <c:v>4.04</c:v>
                </c:pt>
                <c:pt idx="1324">
                  <c:v>4.9400000000000004</c:v>
                </c:pt>
                <c:pt idx="1325">
                  <c:v>4.68</c:v>
                </c:pt>
                <c:pt idx="1326">
                  <c:v>3.25</c:v>
                </c:pt>
                <c:pt idx="1327">
                  <c:v>5.35</c:v>
                </c:pt>
                <c:pt idx="1328">
                  <c:v>3.37</c:v>
                </c:pt>
                <c:pt idx="1329">
                  <c:v>3.37</c:v>
                </c:pt>
                <c:pt idx="1330">
                  <c:v>5.35</c:v>
                </c:pt>
                <c:pt idx="1331">
                  <c:v>4.75</c:v>
                </c:pt>
                <c:pt idx="1332">
                  <c:v>5.04</c:v>
                </c:pt>
                <c:pt idx="1333">
                  <c:v>5.86</c:v>
                </c:pt>
                <c:pt idx="1334">
                  <c:v>3.16</c:v>
                </c:pt>
                <c:pt idx="1335">
                  <c:v>5.86</c:v>
                </c:pt>
                <c:pt idx="1336">
                  <c:v>5.56</c:v>
                </c:pt>
                <c:pt idx="1337">
                  <c:v>2.92</c:v>
                </c:pt>
                <c:pt idx="1338">
                  <c:v>2.99</c:v>
                </c:pt>
                <c:pt idx="1339">
                  <c:v>3.84</c:v>
                </c:pt>
                <c:pt idx="1340">
                  <c:v>3.84</c:v>
                </c:pt>
                <c:pt idx="1341">
                  <c:v>4.68</c:v>
                </c:pt>
                <c:pt idx="1342">
                  <c:v>4.75</c:v>
                </c:pt>
                <c:pt idx="1343">
                  <c:v>6.98</c:v>
                </c:pt>
                <c:pt idx="1344">
                  <c:v>4.92</c:v>
                </c:pt>
                <c:pt idx="1345">
                  <c:v>2.99</c:v>
                </c:pt>
                <c:pt idx="1346">
                  <c:v>4.04</c:v>
                </c:pt>
                <c:pt idx="1347">
                  <c:v>4.2300000000000004</c:v>
                </c:pt>
                <c:pt idx="1348">
                  <c:v>3.16</c:v>
                </c:pt>
                <c:pt idx="1349">
                  <c:v>3.25</c:v>
                </c:pt>
                <c:pt idx="1350">
                  <c:v>4.37</c:v>
                </c:pt>
                <c:pt idx="1351">
                  <c:v>6.98</c:v>
                </c:pt>
                <c:pt idx="1352">
                  <c:v>4.92</c:v>
                </c:pt>
                <c:pt idx="1353">
                  <c:v>4.2300000000000004</c:v>
                </c:pt>
                <c:pt idx="1354">
                  <c:v>5.04</c:v>
                </c:pt>
                <c:pt idx="1355">
                  <c:v>2.37</c:v>
                </c:pt>
                <c:pt idx="1356">
                  <c:v>2.92</c:v>
                </c:pt>
                <c:pt idx="1357">
                  <c:v>4.66</c:v>
                </c:pt>
                <c:pt idx="1358">
                  <c:v>5.56</c:v>
                </c:pt>
                <c:pt idx="1359">
                  <c:v>2.37</c:v>
                </c:pt>
                <c:pt idx="1360">
                  <c:v>2.99</c:v>
                </c:pt>
                <c:pt idx="1361">
                  <c:v>4.04</c:v>
                </c:pt>
                <c:pt idx="1362">
                  <c:v>3.84</c:v>
                </c:pt>
                <c:pt idx="1363">
                  <c:v>3.37</c:v>
                </c:pt>
                <c:pt idx="1364">
                  <c:v>4.68</c:v>
                </c:pt>
                <c:pt idx="1365">
                  <c:v>5.04</c:v>
                </c:pt>
                <c:pt idx="1366">
                  <c:v>3.37</c:v>
                </c:pt>
                <c:pt idx="1367">
                  <c:v>4.66</c:v>
                </c:pt>
                <c:pt idx="1368">
                  <c:v>4.37</c:v>
                </c:pt>
                <c:pt idx="1369">
                  <c:v>5.56</c:v>
                </c:pt>
                <c:pt idx="1370">
                  <c:v>2.92</c:v>
                </c:pt>
                <c:pt idx="1371">
                  <c:v>4.9400000000000004</c:v>
                </c:pt>
                <c:pt idx="1372">
                  <c:v>4.04</c:v>
                </c:pt>
                <c:pt idx="1373">
                  <c:v>5.56</c:v>
                </c:pt>
                <c:pt idx="1374">
                  <c:v>4.68</c:v>
                </c:pt>
                <c:pt idx="1375">
                  <c:v>3.16</c:v>
                </c:pt>
                <c:pt idx="1376">
                  <c:v>4.92</c:v>
                </c:pt>
                <c:pt idx="1377">
                  <c:v>5.86</c:v>
                </c:pt>
                <c:pt idx="1378">
                  <c:v>2.92</c:v>
                </c:pt>
                <c:pt idx="1379">
                  <c:v>2.37</c:v>
                </c:pt>
                <c:pt idx="1380">
                  <c:v>5.04</c:v>
                </c:pt>
                <c:pt idx="1381">
                  <c:v>4.37</c:v>
                </c:pt>
                <c:pt idx="1382">
                  <c:v>4.2300000000000004</c:v>
                </c:pt>
                <c:pt idx="1383">
                  <c:v>4.75</c:v>
                </c:pt>
                <c:pt idx="1384">
                  <c:v>4.66</c:v>
                </c:pt>
                <c:pt idx="1385">
                  <c:v>5.35</c:v>
                </c:pt>
                <c:pt idx="1386">
                  <c:v>4.92</c:v>
                </c:pt>
                <c:pt idx="1387">
                  <c:v>3.25</c:v>
                </c:pt>
                <c:pt idx="1388">
                  <c:v>3.84</c:v>
                </c:pt>
                <c:pt idx="1389">
                  <c:v>2.99</c:v>
                </c:pt>
                <c:pt idx="1390">
                  <c:v>2.37</c:v>
                </c:pt>
                <c:pt idx="1391">
                  <c:v>6.98</c:v>
                </c:pt>
                <c:pt idx="1392">
                  <c:v>4.2300000000000004</c:v>
                </c:pt>
                <c:pt idx="1393">
                  <c:v>3.16</c:v>
                </c:pt>
                <c:pt idx="1394">
                  <c:v>5.86</c:v>
                </c:pt>
                <c:pt idx="1395">
                  <c:v>4.75</c:v>
                </c:pt>
                <c:pt idx="1396">
                  <c:v>6.98</c:v>
                </c:pt>
                <c:pt idx="1397">
                  <c:v>5.35</c:v>
                </c:pt>
                <c:pt idx="1398">
                  <c:v>4.9400000000000004</c:v>
                </c:pt>
                <c:pt idx="1399">
                  <c:v>3.25</c:v>
                </c:pt>
                <c:pt idx="1400">
                  <c:v>5.16</c:v>
                </c:pt>
                <c:pt idx="1401">
                  <c:v>3.17</c:v>
                </c:pt>
                <c:pt idx="1402">
                  <c:v>2.38</c:v>
                </c:pt>
                <c:pt idx="1403">
                  <c:v>5.41</c:v>
                </c:pt>
                <c:pt idx="1404">
                  <c:v>3</c:v>
                </c:pt>
                <c:pt idx="1405">
                  <c:v>4.6900000000000004</c:v>
                </c:pt>
                <c:pt idx="1406">
                  <c:v>4.24</c:v>
                </c:pt>
                <c:pt idx="1407">
                  <c:v>5.28</c:v>
                </c:pt>
                <c:pt idx="1408">
                  <c:v>3.32</c:v>
                </c:pt>
                <c:pt idx="1409">
                  <c:v>5.16</c:v>
                </c:pt>
                <c:pt idx="1410">
                  <c:v>4.08</c:v>
                </c:pt>
                <c:pt idx="1411">
                  <c:v>3.17</c:v>
                </c:pt>
                <c:pt idx="1412">
                  <c:v>5.28</c:v>
                </c:pt>
                <c:pt idx="1413">
                  <c:v>4.24</c:v>
                </c:pt>
                <c:pt idx="1414">
                  <c:v>4.45</c:v>
                </c:pt>
                <c:pt idx="1415">
                  <c:v>6.44</c:v>
                </c:pt>
                <c:pt idx="1416">
                  <c:v>4.45</c:v>
                </c:pt>
                <c:pt idx="1417">
                  <c:v>4.8</c:v>
                </c:pt>
                <c:pt idx="1418">
                  <c:v>3.32</c:v>
                </c:pt>
                <c:pt idx="1419">
                  <c:v>5.0199999999999996</c:v>
                </c:pt>
                <c:pt idx="1420">
                  <c:v>4.8</c:v>
                </c:pt>
                <c:pt idx="1421">
                  <c:v>3.84</c:v>
                </c:pt>
                <c:pt idx="1422">
                  <c:v>2.5299999999999998</c:v>
                </c:pt>
                <c:pt idx="1423">
                  <c:v>4.08</c:v>
                </c:pt>
                <c:pt idx="1424">
                  <c:v>4.9800000000000004</c:v>
                </c:pt>
                <c:pt idx="1425">
                  <c:v>4.72</c:v>
                </c:pt>
                <c:pt idx="1426">
                  <c:v>6.44</c:v>
                </c:pt>
                <c:pt idx="1427">
                  <c:v>3.01</c:v>
                </c:pt>
                <c:pt idx="1428">
                  <c:v>3</c:v>
                </c:pt>
                <c:pt idx="1429">
                  <c:v>5.0199999999999996</c:v>
                </c:pt>
                <c:pt idx="1430">
                  <c:v>4.72</c:v>
                </c:pt>
                <c:pt idx="1431">
                  <c:v>3.01</c:v>
                </c:pt>
                <c:pt idx="1432">
                  <c:v>2.38</c:v>
                </c:pt>
                <c:pt idx="1433">
                  <c:v>2.5299999999999998</c:v>
                </c:pt>
                <c:pt idx="1434">
                  <c:v>3.84</c:v>
                </c:pt>
                <c:pt idx="1435">
                  <c:v>4.93</c:v>
                </c:pt>
                <c:pt idx="1436">
                  <c:v>4.6900000000000004</c:v>
                </c:pt>
                <c:pt idx="1437">
                  <c:v>4.9800000000000004</c:v>
                </c:pt>
                <c:pt idx="1438">
                  <c:v>4.93</c:v>
                </c:pt>
                <c:pt idx="1439">
                  <c:v>5.41</c:v>
                </c:pt>
                <c:pt idx="1440">
                  <c:v>3.05</c:v>
                </c:pt>
                <c:pt idx="1441">
                  <c:v>2.72</c:v>
                </c:pt>
                <c:pt idx="1442">
                  <c:v>5.16</c:v>
                </c:pt>
                <c:pt idx="1443">
                  <c:v>5.5</c:v>
                </c:pt>
                <c:pt idx="1444">
                  <c:v>4.88</c:v>
                </c:pt>
                <c:pt idx="1445">
                  <c:v>3.53</c:v>
                </c:pt>
                <c:pt idx="1446">
                  <c:v>4.7300000000000004</c:v>
                </c:pt>
                <c:pt idx="1447">
                  <c:v>3.05</c:v>
                </c:pt>
                <c:pt idx="1448">
                  <c:v>5.76</c:v>
                </c:pt>
                <c:pt idx="1449">
                  <c:v>4.5999999999999996</c:v>
                </c:pt>
                <c:pt idx="1450">
                  <c:v>4.34</c:v>
                </c:pt>
                <c:pt idx="1451">
                  <c:v>4.1500000000000004</c:v>
                </c:pt>
                <c:pt idx="1452">
                  <c:v>5.0199999999999996</c:v>
                </c:pt>
                <c:pt idx="1453">
                  <c:v>3.31</c:v>
                </c:pt>
                <c:pt idx="1454">
                  <c:v>4.0199999999999996</c:v>
                </c:pt>
                <c:pt idx="1455">
                  <c:v>4.5999999999999996</c:v>
                </c:pt>
                <c:pt idx="1456">
                  <c:v>4.63</c:v>
                </c:pt>
                <c:pt idx="1457">
                  <c:v>4.1500000000000004</c:v>
                </c:pt>
                <c:pt idx="1458">
                  <c:v>6.37</c:v>
                </c:pt>
                <c:pt idx="1459">
                  <c:v>2.72</c:v>
                </c:pt>
                <c:pt idx="1460">
                  <c:v>2.76</c:v>
                </c:pt>
                <c:pt idx="1461">
                  <c:v>4.34</c:v>
                </c:pt>
                <c:pt idx="1462">
                  <c:v>5.0199999999999996</c:v>
                </c:pt>
                <c:pt idx="1463">
                  <c:v>2.76</c:v>
                </c:pt>
                <c:pt idx="1464">
                  <c:v>5.76</c:v>
                </c:pt>
                <c:pt idx="1465">
                  <c:v>4.0199999999999996</c:v>
                </c:pt>
                <c:pt idx="1466">
                  <c:v>3.1</c:v>
                </c:pt>
                <c:pt idx="1467">
                  <c:v>3.53</c:v>
                </c:pt>
                <c:pt idx="1468">
                  <c:v>4.88</c:v>
                </c:pt>
                <c:pt idx="1469">
                  <c:v>3.31</c:v>
                </c:pt>
                <c:pt idx="1470">
                  <c:v>4.7300000000000004</c:v>
                </c:pt>
                <c:pt idx="1471">
                  <c:v>5.16</c:v>
                </c:pt>
                <c:pt idx="1472">
                  <c:v>4.51</c:v>
                </c:pt>
                <c:pt idx="1473">
                  <c:v>5.5</c:v>
                </c:pt>
                <c:pt idx="1474">
                  <c:v>6.37</c:v>
                </c:pt>
                <c:pt idx="1475">
                  <c:v>4.84</c:v>
                </c:pt>
                <c:pt idx="1476">
                  <c:v>3.1</c:v>
                </c:pt>
                <c:pt idx="1477">
                  <c:v>4.51</c:v>
                </c:pt>
                <c:pt idx="1478">
                  <c:v>4.63</c:v>
                </c:pt>
                <c:pt idx="1479">
                  <c:v>4.84</c:v>
                </c:pt>
                <c:pt idx="1480">
                  <c:v>3.41</c:v>
                </c:pt>
                <c:pt idx="1481">
                  <c:v>4.4800000000000004</c:v>
                </c:pt>
                <c:pt idx="1482">
                  <c:v>2.75</c:v>
                </c:pt>
                <c:pt idx="1483">
                  <c:v>4.82</c:v>
                </c:pt>
                <c:pt idx="1484">
                  <c:v>3.41</c:v>
                </c:pt>
                <c:pt idx="1485">
                  <c:v>6.28</c:v>
                </c:pt>
                <c:pt idx="1486">
                  <c:v>5.12</c:v>
                </c:pt>
                <c:pt idx="1487">
                  <c:v>3.23</c:v>
                </c:pt>
                <c:pt idx="1488">
                  <c:v>2.75</c:v>
                </c:pt>
                <c:pt idx="1489">
                  <c:v>3.02</c:v>
                </c:pt>
                <c:pt idx="1490">
                  <c:v>5.01</c:v>
                </c:pt>
                <c:pt idx="1491">
                  <c:v>5.63</c:v>
                </c:pt>
                <c:pt idx="1492">
                  <c:v>5.46</c:v>
                </c:pt>
                <c:pt idx="1493">
                  <c:v>4.82</c:v>
                </c:pt>
                <c:pt idx="1494">
                  <c:v>4.01</c:v>
                </c:pt>
                <c:pt idx="1495">
                  <c:v>3.02</c:v>
                </c:pt>
                <c:pt idx="1496">
                  <c:v>4.58</c:v>
                </c:pt>
                <c:pt idx="1497">
                  <c:v>5.63</c:v>
                </c:pt>
                <c:pt idx="1498">
                  <c:v>5.2</c:v>
                </c:pt>
                <c:pt idx="1499">
                  <c:v>4.82</c:v>
                </c:pt>
                <c:pt idx="1500">
                  <c:v>5.01</c:v>
                </c:pt>
                <c:pt idx="1501">
                  <c:v>4.82</c:v>
                </c:pt>
                <c:pt idx="1502">
                  <c:v>3.03</c:v>
                </c:pt>
                <c:pt idx="1503">
                  <c:v>4.1500000000000004</c:v>
                </c:pt>
                <c:pt idx="1504">
                  <c:v>4.1500000000000004</c:v>
                </c:pt>
                <c:pt idx="1505">
                  <c:v>3.03</c:v>
                </c:pt>
                <c:pt idx="1506">
                  <c:v>5.46</c:v>
                </c:pt>
                <c:pt idx="1507">
                  <c:v>4.28</c:v>
                </c:pt>
                <c:pt idx="1508">
                  <c:v>2.62</c:v>
                </c:pt>
                <c:pt idx="1509">
                  <c:v>4.72</c:v>
                </c:pt>
                <c:pt idx="1510">
                  <c:v>4.72</c:v>
                </c:pt>
                <c:pt idx="1511">
                  <c:v>4.28</c:v>
                </c:pt>
                <c:pt idx="1512">
                  <c:v>4.58</c:v>
                </c:pt>
                <c:pt idx="1513">
                  <c:v>6.28</c:v>
                </c:pt>
                <c:pt idx="1514">
                  <c:v>2.62</c:v>
                </c:pt>
                <c:pt idx="1515">
                  <c:v>4.4800000000000004</c:v>
                </c:pt>
                <c:pt idx="1516">
                  <c:v>3.23</c:v>
                </c:pt>
                <c:pt idx="1517">
                  <c:v>4.01</c:v>
                </c:pt>
                <c:pt idx="1518">
                  <c:v>5.12</c:v>
                </c:pt>
                <c:pt idx="1519">
                  <c:v>5.2</c:v>
                </c:pt>
                <c:pt idx="1520">
                  <c:v>6.04</c:v>
                </c:pt>
                <c:pt idx="1521">
                  <c:v>3.2</c:v>
                </c:pt>
                <c:pt idx="1522">
                  <c:v>3.02</c:v>
                </c:pt>
                <c:pt idx="1523">
                  <c:v>2.56</c:v>
                </c:pt>
                <c:pt idx="1524">
                  <c:v>5.19</c:v>
                </c:pt>
                <c:pt idx="1525">
                  <c:v>5.58</c:v>
                </c:pt>
                <c:pt idx="1526">
                  <c:v>2.56</c:v>
                </c:pt>
                <c:pt idx="1527">
                  <c:v>3.02</c:v>
                </c:pt>
                <c:pt idx="1528">
                  <c:v>5.08</c:v>
                </c:pt>
                <c:pt idx="1529">
                  <c:v>5.37</c:v>
                </c:pt>
                <c:pt idx="1530">
                  <c:v>3.39</c:v>
                </c:pt>
                <c:pt idx="1531">
                  <c:v>1.97</c:v>
                </c:pt>
                <c:pt idx="1532">
                  <c:v>3.2</c:v>
                </c:pt>
                <c:pt idx="1533">
                  <c:v>5.58</c:v>
                </c:pt>
                <c:pt idx="1534">
                  <c:v>3.99</c:v>
                </c:pt>
                <c:pt idx="1535">
                  <c:v>5</c:v>
                </c:pt>
                <c:pt idx="1536">
                  <c:v>4.1399999999999997</c:v>
                </c:pt>
                <c:pt idx="1537">
                  <c:v>4.47</c:v>
                </c:pt>
                <c:pt idx="1538">
                  <c:v>6.19</c:v>
                </c:pt>
                <c:pt idx="1539">
                  <c:v>3.01</c:v>
                </c:pt>
                <c:pt idx="1540">
                  <c:v>4.8099999999999996</c:v>
                </c:pt>
                <c:pt idx="1541">
                  <c:v>4.47</c:v>
                </c:pt>
                <c:pt idx="1542">
                  <c:v>1.97</c:v>
                </c:pt>
                <c:pt idx="1543">
                  <c:v>5.08</c:v>
                </c:pt>
                <c:pt idx="1544">
                  <c:v>6.19</c:v>
                </c:pt>
                <c:pt idx="1545">
                  <c:v>4.72</c:v>
                </c:pt>
                <c:pt idx="1546">
                  <c:v>4.25</c:v>
                </c:pt>
                <c:pt idx="1547">
                  <c:v>3.39</c:v>
                </c:pt>
                <c:pt idx="1548">
                  <c:v>4.25</c:v>
                </c:pt>
                <c:pt idx="1549">
                  <c:v>4.7</c:v>
                </c:pt>
                <c:pt idx="1550">
                  <c:v>4.7</c:v>
                </c:pt>
                <c:pt idx="1551">
                  <c:v>3.99</c:v>
                </c:pt>
                <c:pt idx="1552">
                  <c:v>5.37</c:v>
                </c:pt>
                <c:pt idx="1553">
                  <c:v>6.04</c:v>
                </c:pt>
                <c:pt idx="1554">
                  <c:v>5.19</c:v>
                </c:pt>
                <c:pt idx="1555">
                  <c:v>4.72</c:v>
                </c:pt>
                <c:pt idx="1556">
                  <c:v>4.1399999999999997</c:v>
                </c:pt>
                <c:pt idx="1557">
                  <c:v>5</c:v>
                </c:pt>
                <c:pt idx="1558">
                  <c:v>3.01</c:v>
                </c:pt>
                <c:pt idx="1559">
                  <c:v>4.8099999999999996</c:v>
                </c:pt>
                <c:pt idx="1560">
                  <c:v>4.92</c:v>
                </c:pt>
                <c:pt idx="1561">
                  <c:v>3.81</c:v>
                </c:pt>
                <c:pt idx="1562">
                  <c:v>3.14</c:v>
                </c:pt>
                <c:pt idx="1563">
                  <c:v>4.92</c:v>
                </c:pt>
                <c:pt idx="1564">
                  <c:v>5.55</c:v>
                </c:pt>
                <c:pt idx="1565">
                  <c:v>3.14</c:v>
                </c:pt>
                <c:pt idx="1566">
                  <c:v>5.58</c:v>
                </c:pt>
                <c:pt idx="1567">
                  <c:v>4.74</c:v>
                </c:pt>
                <c:pt idx="1568">
                  <c:v>3.07</c:v>
                </c:pt>
                <c:pt idx="1569">
                  <c:v>5.03</c:v>
                </c:pt>
                <c:pt idx="1570">
                  <c:v>4.62</c:v>
                </c:pt>
                <c:pt idx="1571">
                  <c:v>3.37</c:v>
                </c:pt>
                <c:pt idx="1572">
                  <c:v>5.21</c:v>
                </c:pt>
                <c:pt idx="1573">
                  <c:v>4.03</c:v>
                </c:pt>
                <c:pt idx="1574">
                  <c:v>4.66</c:v>
                </c:pt>
                <c:pt idx="1575">
                  <c:v>2.82</c:v>
                </c:pt>
                <c:pt idx="1576">
                  <c:v>2.76</c:v>
                </c:pt>
                <c:pt idx="1577">
                  <c:v>5.03</c:v>
                </c:pt>
                <c:pt idx="1578">
                  <c:v>2.76</c:v>
                </c:pt>
                <c:pt idx="1579">
                  <c:v>5.21</c:v>
                </c:pt>
                <c:pt idx="1580">
                  <c:v>4.3499999999999996</c:v>
                </c:pt>
                <c:pt idx="1581">
                  <c:v>4.74</c:v>
                </c:pt>
                <c:pt idx="1582">
                  <c:v>4.22</c:v>
                </c:pt>
                <c:pt idx="1583">
                  <c:v>5.58</c:v>
                </c:pt>
                <c:pt idx="1584">
                  <c:v>4.22</c:v>
                </c:pt>
                <c:pt idx="1585">
                  <c:v>3.54</c:v>
                </c:pt>
                <c:pt idx="1586">
                  <c:v>3.37</c:v>
                </c:pt>
                <c:pt idx="1587">
                  <c:v>5.55</c:v>
                </c:pt>
                <c:pt idx="1588">
                  <c:v>3.07</c:v>
                </c:pt>
                <c:pt idx="1589">
                  <c:v>5.79</c:v>
                </c:pt>
                <c:pt idx="1590">
                  <c:v>4.3499999999999996</c:v>
                </c:pt>
                <c:pt idx="1591">
                  <c:v>3.81</c:v>
                </c:pt>
                <c:pt idx="1592">
                  <c:v>4.8899999999999997</c:v>
                </c:pt>
                <c:pt idx="1593">
                  <c:v>4.66</c:v>
                </c:pt>
                <c:pt idx="1594">
                  <c:v>2.82</c:v>
                </c:pt>
                <c:pt idx="1595">
                  <c:v>5.79</c:v>
                </c:pt>
                <c:pt idx="1596">
                  <c:v>4.62</c:v>
                </c:pt>
                <c:pt idx="1597">
                  <c:v>3.54</c:v>
                </c:pt>
                <c:pt idx="1598">
                  <c:v>4.03</c:v>
                </c:pt>
                <c:pt idx="1599">
                  <c:v>4.8899999999999997</c:v>
                </c:pt>
                <c:pt idx="1600">
                  <c:v>5.16</c:v>
                </c:pt>
                <c:pt idx="1601">
                  <c:v>3.17</c:v>
                </c:pt>
                <c:pt idx="1602">
                  <c:v>2.38</c:v>
                </c:pt>
                <c:pt idx="1603">
                  <c:v>5.41</c:v>
                </c:pt>
                <c:pt idx="1604">
                  <c:v>3</c:v>
                </c:pt>
                <c:pt idx="1605">
                  <c:v>4.6900000000000004</c:v>
                </c:pt>
                <c:pt idx="1606">
                  <c:v>4.24</c:v>
                </c:pt>
                <c:pt idx="1607">
                  <c:v>5.28</c:v>
                </c:pt>
                <c:pt idx="1608">
                  <c:v>3.32</c:v>
                </c:pt>
                <c:pt idx="1609">
                  <c:v>5.16</c:v>
                </c:pt>
                <c:pt idx="1610">
                  <c:v>4.08</c:v>
                </c:pt>
                <c:pt idx="1611">
                  <c:v>3.17</c:v>
                </c:pt>
                <c:pt idx="1612">
                  <c:v>5.28</c:v>
                </c:pt>
                <c:pt idx="1613">
                  <c:v>4.24</c:v>
                </c:pt>
                <c:pt idx="1614">
                  <c:v>4.45</c:v>
                </c:pt>
                <c:pt idx="1615">
                  <c:v>6.44</c:v>
                </c:pt>
                <c:pt idx="1616">
                  <c:v>4.45</c:v>
                </c:pt>
                <c:pt idx="1617">
                  <c:v>4.8</c:v>
                </c:pt>
                <c:pt idx="1618">
                  <c:v>3.32</c:v>
                </c:pt>
                <c:pt idx="1619">
                  <c:v>5.0199999999999996</c:v>
                </c:pt>
                <c:pt idx="1620">
                  <c:v>4.8</c:v>
                </c:pt>
                <c:pt idx="1621">
                  <c:v>3.84</c:v>
                </c:pt>
                <c:pt idx="1622">
                  <c:v>2.5299999999999998</c:v>
                </c:pt>
                <c:pt idx="1623">
                  <c:v>4.08</c:v>
                </c:pt>
                <c:pt idx="1624">
                  <c:v>4.9800000000000004</c:v>
                </c:pt>
                <c:pt idx="1625">
                  <c:v>4.72</c:v>
                </c:pt>
                <c:pt idx="1626">
                  <c:v>6.44</c:v>
                </c:pt>
                <c:pt idx="1627">
                  <c:v>3.01</c:v>
                </c:pt>
                <c:pt idx="1628">
                  <c:v>3</c:v>
                </c:pt>
                <c:pt idx="1629">
                  <c:v>5.0199999999999996</c:v>
                </c:pt>
                <c:pt idx="1630">
                  <c:v>4.72</c:v>
                </c:pt>
                <c:pt idx="1631">
                  <c:v>3.01</c:v>
                </c:pt>
                <c:pt idx="1632">
                  <c:v>2.38</c:v>
                </c:pt>
                <c:pt idx="1633">
                  <c:v>2.5299999999999998</c:v>
                </c:pt>
                <c:pt idx="1634">
                  <c:v>3.84</c:v>
                </c:pt>
                <c:pt idx="1635">
                  <c:v>4.93</c:v>
                </c:pt>
                <c:pt idx="1636">
                  <c:v>4.6900000000000004</c:v>
                </c:pt>
                <c:pt idx="1637">
                  <c:v>4.9800000000000004</c:v>
                </c:pt>
                <c:pt idx="1638">
                  <c:v>4.93</c:v>
                </c:pt>
                <c:pt idx="1639">
                  <c:v>5.41</c:v>
                </c:pt>
                <c:pt idx="1640">
                  <c:v>4.37</c:v>
                </c:pt>
                <c:pt idx="1641">
                  <c:v>4.66</c:v>
                </c:pt>
                <c:pt idx="1642">
                  <c:v>4.9400000000000004</c:v>
                </c:pt>
                <c:pt idx="1643">
                  <c:v>4.04</c:v>
                </c:pt>
                <c:pt idx="1644">
                  <c:v>4.9400000000000004</c:v>
                </c:pt>
                <c:pt idx="1645">
                  <c:v>4.68</c:v>
                </c:pt>
                <c:pt idx="1646">
                  <c:v>3.25</c:v>
                </c:pt>
                <c:pt idx="1647">
                  <c:v>5.35</c:v>
                </c:pt>
                <c:pt idx="1648">
                  <c:v>3.37</c:v>
                </c:pt>
                <c:pt idx="1649">
                  <c:v>3.37</c:v>
                </c:pt>
                <c:pt idx="1650">
                  <c:v>5.35</c:v>
                </c:pt>
                <c:pt idx="1651">
                  <c:v>4.75</c:v>
                </c:pt>
                <c:pt idx="1652">
                  <c:v>5.04</c:v>
                </c:pt>
                <c:pt idx="1653">
                  <c:v>5.86</c:v>
                </c:pt>
                <c:pt idx="1654">
                  <c:v>3.16</c:v>
                </c:pt>
                <c:pt idx="1655">
                  <c:v>5.86</c:v>
                </c:pt>
                <c:pt idx="1656">
                  <c:v>5.56</c:v>
                </c:pt>
                <c:pt idx="1657">
                  <c:v>2.92</c:v>
                </c:pt>
                <c:pt idx="1658">
                  <c:v>2.99</c:v>
                </c:pt>
                <c:pt idx="1659">
                  <c:v>3.84</c:v>
                </c:pt>
                <c:pt idx="1660">
                  <c:v>3.84</c:v>
                </c:pt>
                <c:pt idx="1661">
                  <c:v>4.68</c:v>
                </c:pt>
                <c:pt idx="1662">
                  <c:v>4.75</c:v>
                </c:pt>
                <c:pt idx="1663">
                  <c:v>6.98</c:v>
                </c:pt>
                <c:pt idx="1664">
                  <c:v>4.92</c:v>
                </c:pt>
                <c:pt idx="1665">
                  <c:v>2.99</c:v>
                </c:pt>
                <c:pt idx="1666">
                  <c:v>4.04</c:v>
                </c:pt>
                <c:pt idx="1667">
                  <c:v>4.2300000000000004</c:v>
                </c:pt>
                <c:pt idx="1668">
                  <c:v>3.16</c:v>
                </c:pt>
                <c:pt idx="1669">
                  <c:v>3.25</c:v>
                </c:pt>
                <c:pt idx="1670">
                  <c:v>4.37</c:v>
                </c:pt>
                <c:pt idx="1671">
                  <c:v>6.98</c:v>
                </c:pt>
                <c:pt idx="1672">
                  <c:v>4.92</c:v>
                </c:pt>
                <c:pt idx="1673">
                  <c:v>4.2300000000000004</c:v>
                </c:pt>
                <c:pt idx="1674">
                  <c:v>5.04</c:v>
                </c:pt>
                <c:pt idx="1675">
                  <c:v>2.37</c:v>
                </c:pt>
                <c:pt idx="1676">
                  <c:v>2.92</c:v>
                </c:pt>
                <c:pt idx="1677">
                  <c:v>4.66</c:v>
                </c:pt>
                <c:pt idx="1678">
                  <c:v>5.56</c:v>
                </c:pt>
                <c:pt idx="1679">
                  <c:v>2.37</c:v>
                </c:pt>
                <c:pt idx="1680">
                  <c:v>2.99</c:v>
                </c:pt>
                <c:pt idx="1681">
                  <c:v>4.04</c:v>
                </c:pt>
                <c:pt idx="1682">
                  <c:v>3.84</c:v>
                </c:pt>
                <c:pt idx="1683">
                  <c:v>3.37</c:v>
                </c:pt>
                <c:pt idx="1684">
                  <c:v>4.68</c:v>
                </c:pt>
                <c:pt idx="1685">
                  <c:v>5.04</c:v>
                </c:pt>
                <c:pt idx="1686">
                  <c:v>3.37</c:v>
                </c:pt>
                <c:pt idx="1687">
                  <c:v>4.66</c:v>
                </c:pt>
                <c:pt idx="1688">
                  <c:v>4.37</c:v>
                </c:pt>
                <c:pt idx="1689">
                  <c:v>5.56</c:v>
                </c:pt>
                <c:pt idx="1690">
                  <c:v>2.92</c:v>
                </c:pt>
                <c:pt idx="1691">
                  <c:v>4.9400000000000004</c:v>
                </c:pt>
                <c:pt idx="1692">
                  <c:v>4.04</c:v>
                </c:pt>
                <c:pt idx="1693">
                  <c:v>5.56</c:v>
                </c:pt>
                <c:pt idx="1694">
                  <c:v>4.68</c:v>
                </c:pt>
                <c:pt idx="1695">
                  <c:v>3.16</c:v>
                </c:pt>
                <c:pt idx="1696">
                  <c:v>4.92</c:v>
                </c:pt>
                <c:pt idx="1697">
                  <c:v>5.86</c:v>
                </c:pt>
                <c:pt idx="1698">
                  <c:v>2.92</c:v>
                </c:pt>
                <c:pt idx="1699">
                  <c:v>2.37</c:v>
                </c:pt>
                <c:pt idx="1700">
                  <c:v>5.04</c:v>
                </c:pt>
                <c:pt idx="1701">
                  <c:v>4.37</c:v>
                </c:pt>
                <c:pt idx="1702">
                  <c:v>4.2300000000000004</c:v>
                </c:pt>
                <c:pt idx="1703">
                  <c:v>4.75</c:v>
                </c:pt>
                <c:pt idx="1704">
                  <c:v>4.66</c:v>
                </c:pt>
                <c:pt idx="1705">
                  <c:v>5.35</c:v>
                </c:pt>
                <c:pt idx="1706">
                  <c:v>4.92</c:v>
                </c:pt>
                <c:pt idx="1707">
                  <c:v>3.25</c:v>
                </c:pt>
                <c:pt idx="1708">
                  <c:v>3.84</c:v>
                </c:pt>
                <c:pt idx="1709">
                  <c:v>2.99</c:v>
                </c:pt>
                <c:pt idx="1710">
                  <c:v>2.37</c:v>
                </c:pt>
                <c:pt idx="1711">
                  <c:v>6.98</c:v>
                </c:pt>
                <c:pt idx="1712">
                  <c:v>4.2300000000000004</c:v>
                </c:pt>
                <c:pt idx="1713">
                  <c:v>3.16</c:v>
                </c:pt>
                <c:pt idx="1714">
                  <c:v>5.86</c:v>
                </c:pt>
                <c:pt idx="1715">
                  <c:v>4.75</c:v>
                </c:pt>
                <c:pt idx="1716">
                  <c:v>6.98</c:v>
                </c:pt>
                <c:pt idx="1717">
                  <c:v>5.35</c:v>
                </c:pt>
                <c:pt idx="1718">
                  <c:v>4.9400000000000004</c:v>
                </c:pt>
                <c:pt idx="1719">
                  <c:v>3.25</c:v>
                </c:pt>
                <c:pt idx="1720">
                  <c:v>2.99</c:v>
                </c:pt>
                <c:pt idx="1721">
                  <c:v>4.04</c:v>
                </c:pt>
                <c:pt idx="1722">
                  <c:v>3.84</c:v>
                </c:pt>
                <c:pt idx="1723">
                  <c:v>3.37</c:v>
                </c:pt>
                <c:pt idx="1724">
                  <c:v>4.68</c:v>
                </c:pt>
                <c:pt idx="1725">
                  <c:v>5.04</c:v>
                </c:pt>
                <c:pt idx="1726">
                  <c:v>3.37</c:v>
                </c:pt>
                <c:pt idx="1727">
                  <c:v>4.66</c:v>
                </c:pt>
                <c:pt idx="1728">
                  <c:v>4.37</c:v>
                </c:pt>
                <c:pt idx="1729">
                  <c:v>5.56</c:v>
                </c:pt>
                <c:pt idx="1730">
                  <c:v>2.92</c:v>
                </c:pt>
                <c:pt idx="1731">
                  <c:v>4.9400000000000004</c:v>
                </c:pt>
                <c:pt idx="1732">
                  <c:v>4.04</c:v>
                </c:pt>
                <c:pt idx="1733">
                  <c:v>5.56</c:v>
                </c:pt>
                <c:pt idx="1734">
                  <c:v>4.68</c:v>
                </c:pt>
                <c:pt idx="1735">
                  <c:v>3.16</c:v>
                </c:pt>
                <c:pt idx="1736">
                  <c:v>4.92</c:v>
                </c:pt>
                <c:pt idx="1737">
                  <c:v>5.86</c:v>
                </c:pt>
                <c:pt idx="1738">
                  <c:v>2.92</c:v>
                </c:pt>
                <c:pt idx="1739">
                  <c:v>2.37</c:v>
                </c:pt>
                <c:pt idx="1740">
                  <c:v>5.04</c:v>
                </c:pt>
                <c:pt idx="1741">
                  <c:v>4.37</c:v>
                </c:pt>
                <c:pt idx="1742">
                  <c:v>4.2300000000000004</c:v>
                </c:pt>
                <c:pt idx="1743">
                  <c:v>4.75</c:v>
                </c:pt>
                <c:pt idx="1744">
                  <c:v>4.66</c:v>
                </c:pt>
                <c:pt idx="1745">
                  <c:v>5.35</c:v>
                </c:pt>
                <c:pt idx="1746">
                  <c:v>4.92</c:v>
                </c:pt>
                <c:pt idx="1747">
                  <c:v>3.25</c:v>
                </c:pt>
                <c:pt idx="1748">
                  <c:v>3.84</c:v>
                </c:pt>
                <c:pt idx="1749">
                  <c:v>2.99</c:v>
                </c:pt>
                <c:pt idx="1750">
                  <c:v>2.37</c:v>
                </c:pt>
                <c:pt idx="1751">
                  <c:v>6.98</c:v>
                </c:pt>
                <c:pt idx="1752">
                  <c:v>4.2300000000000004</c:v>
                </c:pt>
                <c:pt idx="1753">
                  <c:v>3.16</c:v>
                </c:pt>
                <c:pt idx="1754">
                  <c:v>5.86</c:v>
                </c:pt>
                <c:pt idx="1755">
                  <c:v>4.75</c:v>
                </c:pt>
                <c:pt idx="1756">
                  <c:v>6.98</c:v>
                </c:pt>
                <c:pt idx="1757">
                  <c:v>5.35</c:v>
                </c:pt>
                <c:pt idx="1758">
                  <c:v>4.9400000000000004</c:v>
                </c:pt>
                <c:pt idx="1759">
                  <c:v>3.25</c:v>
                </c:pt>
                <c:pt idx="1760">
                  <c:v>4.7300000000000004</c:v>
                </c:pt>
                <c:pt idx="1761">
                  <c:v>4.7300000000000004</c:v>
                </c:pt>
                <c:pt idx="1762">
                  <c:v>3.53</c:v>
                </c:pt>
                <c:pt idx="1763">
                  <c:v>4.5999999999999996</c:v>
                </c:pt>
                <c:pt idx="1764">
                  <c:v>4.0199999999999996</c:v>
                </c:pt>
                <c:pt idx="1765">
                  <c:v>4.63</c:v>
                </c:pt>
                <c:pt idx="1766">
                  <c:v>4.0199999999999996</c:v>
                </c:pt>
                <c:pt idx="1767">
                  <c:v>3.53</c:v>
                </c:pt>
                <c:pt idx="1768">
                  <c:v>4.84</c:v>
                </c:pt>
                <c:pt idx="1769">
                  <c:v>2.76</c:v>
                </c:pt>
                <c:pt idx="1770">
                  <c:v>3.31</c:v>
                </c:pt>
                <c:pt idx="1771">
                  <c:v>3.31</c:v>
                </c:pt>
                <c:pt idx="1772">
                  <c:v>3.05</c:v>
                </c:pt>
                <c:pt idx="1773">
                  <c:v>6.37</c:v>
                </c:pt>
                <c:pt idx="1774">
                  <c:v>4.63</c:v>
                </c:pt>
                <c:pt idx="1775">
                  <c:v>5.5</c:v>
                </c:pt>
                <c:pt idx="1776">
                  <c:v>2.72</c:v>
                </c:pt>
                <c:pt idx="1777">
                  <c:v>4.88</c:v>
                </c:pt>
                <c:pt idx="1778">
                  <c:v>5.16</c:v>
                </c:pt>
                <c:pt idx="1779">
                  <c:v>3.05</c:v>
                </c:pt>
                <c:pt idx="1780">
                  <c:v>3.1</c:v>
                </c:pt>
                <c:pt idx="1781">
                  <c:v>4.88</c:v>
                </c:pt>
                <c:pt idx="1782">
                  <c:v>4.84</c:v>
                </c:pt>
                <c:pt idx="1783">
                  <c:v>4.1500000000000004</c:v>
                </c:pt>
                <c:pt idx="1784">
                  <c:v>4.51</c:v>
                </c:pt>
                <c:pt idx="1785">
                  <c:v>5.0199999999999996</c:v>
                </c:pt>
                <c:pt idx="1786">
                  <c:v>4.1500000000000004</c:v>
                </c:pt>
                <c:pt idx="1787">
                  <c:v>3.1</c:v>
                </c:pt>
                <c:pt idx="1788">
                  <c:v>6.37</c:v>
                </c:pt>
                <c:pt idx="1789">
                  <c:v>4.51</c:v>
                </c:pt>
                <c:pt idx="1790">
                  <c:v>5.0199999999999996</c:v>
                </c:pt>
                <c:pt idx="1791">
                  <c:v>2.72</c:v>
                </c:pt>
                <c:pt idx="1792">
                  <c:v>2.76</c:v>
                </c:pt>
                <c:pt idx="1793">
                  <c:v>5.16</c:v>
                </c:pt>
                <c:pt idx="1794">
                  <c:v>5.76</c:v>
                </c:pt>
                <c:pt idx="1795">
                  <c:v>5.5</c:v>
                </c:pt>
                <c:pt idx="1796">
                  <c:v>4.34</c:v>
                </c:pt>
                <c:pt idx="1797">
                  <c:v>4.34</c:v>
                </c:pt>
                <c:pt idx="1798">
                  <c:v>4.5999999999999996</c:v>
                </c:pt>
                <c:pt idx="1799">
                  <c:v>5.76</c:v>
                </c:pt>
                <c:pt idx="1800">
                  <c:v>3.41</c:v>
                </c:pt>
                <c:pt idx="1801">
                  <c:v>4.4800000000000004</c:v>
                </c:pt>
                <c:pt idx="1802">
                  <c:v>2.75</c:v>
                </c:pt>
                <c:pt idx="1803">
                  <c:v>4.82</c:v>
                </c:pt>
                <c:pt idx="1804">
                  <c:v>3.41</c:v>
                </c:pt>
                <c:pt idx="1805">
                  <c:v>6.28</c:v>
                </c:pt>
                <c:pt idx="1806">
                  <c:v>5.12</c:v>
                </c:pt>
                <c:pt idx="1807">
                  <c:v>3.23</c:v>
                </c:pt>
                <c:pt idx="1808">
                  <c:v>2.75</c:v>
                </c:pt>
                <c:pt idx="1809">
                  <c:v>3.02</c:v>
                </c:pt>
                <c:pt idx="1810">
                  <c:v>5.01</c:v>
                </c:pt>
                <c:pt idx="1811">
                  <c:v>5.63</c:v>
                </c:pt>
                <c:pt idx="1812">
                  <c:v>5.46</c:v>
                </c:pt>
                <c:pt idx="1813">
                  <c:v>4.82</c:v>
                </c:pt>
                <c:pt idx="1814">
                  <c:v>4.01</c:v>
                </c:pt>
                <c:pt idx="1815">
                  <c:v>3.02</c:v>
                </c:pt>
                <c:pt idx="1816">
                  <c:v>4.58</c:v>
                </c:pt>
                <c:pt idx="1817">
                  <c:v>5.63</c:v>
                </c:pt>
                <c:pt idx="1818">
                  <c:v>5.2</c:v>
                </c:pt>
                <c:pt idx="1819">
                  <c:v>4.82</c:v>
                </c:pt>
                <c:pt idx="1820">
                  <c:v>5.01</c:v>
                </c:pt>
                <c:pt idx="1821">
                  <c:v>4.82</c:v>
                </c:pt>
                <c:pt idx="1822">
                  <c:v>3.03</c:v>
                </c:pt>
                <c:pt idx="1823">
                  <c:v>4.1500000000000004</c:v>
                </c:pt>
                <c:pt idx="1824">
                  <c:v>4.1500000000000004</c:v>
                </c:pt>
                <c:pt idx="1825">
                  <c:v>3.03</c:v>
                </c:pt>
                <c:pt idx="1826">
                  <c:v>5.46</c:v>
                </c:pt>
                <c:pt idx="1827">
                  <c:v>4.28</c:v>
                </c:pt>
                <c:pt idx="1828">
                  <c:v>2.62</c:v>
                </c:pt>
                <c:pt idx="1829">
                  <c:v>4.72</c:v>
                </c:pt>
                <c:pt idx="1830">
                  <c:v>4.72</c:v>
                </c:pt>
                <c:pt idx="1831">
                  <c:v>4.28</c:v>
                </c:pt>
                <c:pt idx="1832">
                  <c:v>4.58</c:v>
                </c:pt>
                <c:pt idx="1833">
                  <c:v>6.28</c:v>
                </c:pt>
                <c:pt idx="1834">
                  <c:v>2.62</c:v>
                </c:pt>
                <c:pt idx="1835">
                  <c:v>4.4800000000000004</c:v>
                </c:pt>
                <c:pt idx="1836">
                  <c:v>3.23</c:v>
                </c:pt>
                <c:pt idx="1837">
                  <c:v>4.01</c:v>
                </c:pt>
                <c:pt idx="1838">
                  <c:v>5.12</c:v>
                </c:pt>
                <c:pt idx="1839">
                  <c:v>5.2</c:v>
                </c:pt>
                <c:pt idx="1840">
                  <c:v>4.37</c:v>
                </c:pt>
                <c:pt idx="1841">
                  <c:v>4.66</c:v>
                </c:pt>
                <c:pt idx="1842">
                  <c:v>4.9400000000000004</c:v>
                </c:pt>
                <c:pt idx="1843">
                  <c:v>4.04</c:v>
                </c:pt>
                <c:pt idx="1844">
                  <c:v>4.9400000000000004</c:v>
                </c:pt>
                <c:pt idx="1845">
                  <c:v>4.68</c:v>
                </c:pt>
                <c:pt idx="1846">
                  <c:v>3.25</c:v>
                </c:pt>
                <c:pt idx="1847">
                  <c:v>5.35</c:v>
                </c:pt>
                <c:pt idx="1848">
                  <c:v>3.37</c:v>
                </c:pt>
                <c:pt idx="1849">
                  <c:v>3.37</c:v>
                </c:pt>
                <c:pt idx="1850">
                  <c:v>5.35</c:v>
                </c:pt>
                <c:pt idx="1851">
                  <c:v>4.75</c:v>
                </c:pt>
                <c:pt idx="1852">
                  <c:v>5.04</c:v>
                </c:pt>
                <c:pt idx="1853">
                  <c:v>5.86</c:v>
                </c:pt>
                <c:pt idx="1854">
                  <c:v>3.16</c:v>
                </c:pt>
                <c:pt idx="1855">
                  <c:v>5.86</c:v>
                </c:pt>
                <c:pt idx="1856">
                  <c:v>5.56</c:v>
                </c:pt>
                <c:pt idx="1857">
                  <c:v>2.92</c:v>
                </c:pt>
                <c:pt idx="1858">
                  <c:v>2.99</c:v>
                </c:pt>
                <c:pt idx="1859">
                  <c:v>3.84</c:v>
                </c:pt>
                <c:pt idx="1860">
                  <c:v>3.84</c:v>
                </c:pt>
                <c:pt idx="1861">
                  <c:v>4.68</c:v>
                </c:pt>
                <c:pt idx="1862">
                  <c:v>4.75</c:v>
                </c:pt>
                <c:pt idx="1863">
                  <c:v>6.98</c:v>
                </c:pt>
                <c:pt idx="1864">
                  <c:v>4.92</c:v>
                </c:pt>
                <c:pt idx="1865">
                  <c:v>2.99</c:v>
                </c:pt>
                <c:pt idx="1866">
                  <c:v>4.04</c:v>
                </c:pt>
                <c:pt idx="1867">
                  <c:v>4.2300000000000004</c:v>
                </c:pt>
                <c:pt idx="1868">
                  <c:v>3.16</c:v>
                </c:pt>
                <c:pt idx="1869">
                  <c:v>3.25</c:v>
                </c:pt>
                <c:pt idx="1870">
                  <c:v>4.37</c:v>
                </c:pt>
                <c:pt idx="1871">
                  <c:v>6.98</c:v>
                </c:pt>
                <c:pt idx="1872">
                  <c:v>4.92</c:v>
                </c:pt>
                <c:pt idx="1873">
                  <c:v>4.2300000000000004</c:v>
                </c:pt>
                <c:pt idx="1874">
                  <c:v>5.04</c:v>
                </c:pt>
                <c:pt idx="1875">
                  <c:v>2.37</c:v>
                </c:pt>
                <c:pt idx="1876">
                  <c:v>2.92</c:v>
                </c:pt>
                <c:pt idx="1877">
                  <c:v>4.66</c:v>
                </c:pt>
                <c:pt idx="1878">
                  <c:v>5.56</c:v>
                </c:pt>
                <c:pt idx="1879">
                  <c:v>2.37</c:v>
                </c:pt>
                <c:pt idx="1880">
                  <c:v>5</c:v>
                </c:pt>
                <c:pt idx="1881">
                  <c:v>4.25</c:v>
                </c:pt>
                <c:pt idx="1882">
                  <c:v>3.01</c:v>
                </c:pt>
                <c:pt idx="1883">
                  <c:v>3.02</c:v>
                </c:pt>
                <c:pt idx="1884">
                  <c:v>3.39</c:v>
                </c:pt>
                <c:pt idx="1885">
                  <c:v>6.04</c:v>
                </c:pt>
                <c:pt idx="1886">
                  <c:v>2.56</c:v>
                </c:pt>
                <c:pt idx="1887">
                  <c:v>4.1399999999999997</c:v>
                </c:pt>
                <c:pt idx="1888">
                  <c:v>4.1399999999999997</c:v>
                </c:pt>
                <c:pt idx="1889">
                  <c:v>5.19</c:v>
                </c:pt>
                <c:pt idx="1890">
                  <c:v>5.58</c:v>
                </c:pt>
                <c:pt idx="1891">
                  <c:v>4.47</c:v>
                </c:pt>
                <c:pt idx="1892">
                  <c:v>5.08</c:v>
                </c:pt>
                <c:pt idx="1893">
                  <c:v>5.19</c:v>
                </c:pt>
                <c:pt idx="1894">
                  <c:v>3.99</c:v>
                </c:pt>
                <c:pt idx="1895">
                  <c:v>6.19</c:v>
                </c:pt>
                <c:pt idx="1896">
                  <c:v>4.47</c:v>
                </c:pt>
                <c:pt idx="1897">
                  <c:v>5.58</c:v>
                </c:pt>
                <c:pt idx="1898">
                  <c:v>4.25</c:v>
                </c:pt>
                <c:pt idx="1899">
                  <c:v>5.08</c:v>
                </c:pt>
                <c:pt idx="1900">
                  <c:v>4.7</c:v>
                </c:pt>
                <c:pt idx="1901">
                  <c:v>6.04</c:v>
                </c:pt>
                <c:pt idx="1902">
                  <c:v>2.56</c:v>
                </c:pt>
                <c:pt idx="1903">
                  <c:v>3.02</c:v>
                </c:pt>
                <c:pt idx="1904">
                  <c:v>3.39</c:v>
                </c:pt>
                <c:pt idx="1905">
                  <c:v>6.19</c:v>
                </c:pt>
                <c:pt idx="1906">
                  <c:v>1.97</c:v>
                </c:pt>
                <c:pt idx="1907">
                  <c:v>3.2</c:v>
                </c:pt>
                <c:pt idx="1908">
                  <c:v>4.8099999999999996</c:v>
                </c:pt>
                <c:pt idx="1909">
                  <c:v>4.8099999999999996</c:v>
                </c:pt>
                <c:pt idx="1910">
                  <c:v>4.7</c:v>
                </c:pt>
                <c:pt idx="1911">
                  <c:v>5.37</c:v>
                </c:pt>
                <c:pt idx="1912">
                  <c:v>5</c:v>
                </c:pt>
                <c:pt idx="1913">
                  <c:v>3.99</c:v>
                </c:pt>
                <c:pt idx="1914">
                  <c:v>3.2</c:v>
                </c:pt>
                <c:pt idx="1915">
                  <c:v>5.37</c:v>
                </c:pt>
                <c:pt idx="1916">
                  <c:v>4.72</c:v>
                </c:pt>
                <c:pt idx="1917">
                  <c:v>4.72</c:v>
                </c:pt>
                <c:pt idx="1918">
                  <c:v>1.97</c:v>
                </c:pt>
                <c:pt idx="1919">
                  <c:v>3.01</c:v>
                </c:pt>
                <c:pt idx="1920">
                  <c:v>4.37</c:v>
                </c:pt>
                <c:pt idx="1921">
                  <c:v>4.66</c:v>
                </c:pt>
                <c:pt idx="1922">
                  <c:v>4.9400000000000004</c:v>
                </c:pt>
                <c:pt idx="1923">
                  <c:v>4.04</c:v>
                </c:pt>
                <c:pt idx="1924">
                  <c:v>4.9400000000000004</c:v>
                </c:pt>
                <c:pt idx="1925">
                  <c:v>4.68</c:v>
                </c:pt>
                <c:pt idx="1926">
                  <c:v>3.25</c:v>
                </c:pt>
                <c:pt idx="1927">
                  <c:v>5.35</c:v>
                </c:pt>
                <c:pt idx="1928">
                  <c:v>3.37</c:v>
                </c:pt>
                <c:pt idx="1929">
                  <c:v>3.37</c:v>
                </c:pt>
                <c:pt idx="1930">
                  <c:v>5.35</c:v>
                </c:pt>
                <c:pt idx="1931">
                  <c:v>4.75</c:v>
                </c:pt>
                <c:pt idx="1932">
                  <c:v>5.04</c:v>
                </c:pt>
                <c:pt idx="1933">
                  <c:v>5.86</c:v>
                </c:pt>
                <c:pt idx="1934">
                  <c:v>3.16</c:v>
                </c:pt>
                <c:pt idx="1935">
                  <c:v>5.86</c:v>
                </c:pt>
                <c:pt idx="1936">
                  <c:v>5.56</c:v>
                </c:pt>
                <c:pt idx="1937">
                  <c:v>2.92</c:v>
                </c:pt>
                <c:pt idx="1938">
                  <c:v>2.99</c:v>
                </c:pt>
                <c:pt idx="1939">
                  <c:v>3.84</c:v>
                </c:pt>
                <c:pt idx="1940">
                  <c:v>3.84</c:v>
                </c:pt>
                <c:pt idx="1941">
                  <c:v>4.68</c:v>
                </c:pt>
                <c:pt idx="1942">
                  <c:v>4.75</c:v>
                </c:pt>
                <c:pt idx="1943">
                  <c:v>6.98</c:v>
                </c:pt>
                <c:pt idx="1944">
                  <c:v>4.92</c:v>
                </c:pt>
                <c:pt idx="1945">
                  <c:v>2.99</c:v>
                </c:pt>
                <c:pt idx="1946">
                  <c:v>4.04</c:v>
                </c:pt>
                <c:pt idx="1947">
                  <c:v>4.2300000000000004</c:v>
                </c:pt>
                <c:pt idx="1948">
                  <c:v>3.16</c:v>
                </c:pt>
                <c:pt idx="1949">
                  <c:v>3.25</c:v>
                </c:pt>
                <c:pt idx="1950">
                  <c:v>4.37</c:v>
                </c:pt>
                <c:pt idx="1951">
                  <c:v>6.98</c:v>
                </c:pt>
                <c:pt idx="1952">
                  <c:v>4.92</c:v>
                </c:pt>
                <c:pt idx="1953">
                  <c:v>4.2300000000000004</c:v>
                </c:pt>
                <c:pt idx="1954">
                  <c:v>5.04</c:v>
                </c:pt>
                <c:pt idx="1955">
                  <c:v>2.37</c:v>
                </c:pt>
                <c:pt idx="1956">
                  <c:v>2.92</c:v>
                </c:pt>
                <c:pt idx="1957">
                  <c:v>4.66</c:v>
                </c:pt>
                <c:pt idx="1958">
                  <c:v>5.56</c:v>
                </c:pt>
                <c:pt idx="1959">
                  <c:v>2.37</c:v>
                </c:pt>
                <c:pt idx="1960">
                  <c:v>4.7300000000000004</c:v>
                </c:pt>
                <c:pt idx="1961">
                  <c:v>4.7300000000000004</c:v>
                </c:pt>
                <c:pt idx="1962">
                  <c:v>3.53</c:v>
                </c:pt>
                <c:pt idx="1963">
                  <c:v>4.5999999999999996</c:v>
                </c:pt>
                <c:pt idx="1964">
                  <c:v>4.0199999999999996</c:v>
                </c:pt>
                <c:pt idx="1965">
                  <c:v>4.63</c:v>
                </c:pt>
                <c:pt idx="1966">
                  <c:v>4.0199999999999996</c:v>
                </c:pt>
                <c:pt idx="1967">
                  <c:v>3.53</c:v>
                </c:pt>
                <c:pt idx="1968">
                  <c:v>4.84</c:v>
                </c:pt>
                <c:pt idx="1969">
                  <c:v>2.76</c:v>
                </c:pt>
                <c:pt idx="1970">
                  <c:v>3.31</c:v>
                </c:pt>
                <c:pt idx="1971">
                  <c:v>3.31</c:v>
                </c:pt>
                <c:pt idx="1972">
                  <c:v>3.05</c:v>
                </c:pt>
                <c:pt idx="1973">
                  <c:v>6.37</c:v>
                </c:pt>
                <c:pt idx="1974">
                  <c:v>4.63</c:v>
                </c:pt>
                <c:pt idx="1975">
                  <c:v>5.5</c:v>
                </c:pt>
                <c:pt idx="1976">
                  <c:v>2.72</c:v>
                </c:pt>
                <c:pt idx="1977">
                  <c:v>4.88</c:v>
                </c:pt>
                <c:pt idx="1978">
                  <c:v>5.16</c:v>
                </c:pt>
                <c:pt idx="1979">
                  <c:v>3.05</c:v>
                </c:pt>
                <c:pt idx="1980">
                  <c:v>3.1</c:v>
                </c:pt>
                <c:pt idx="1981">
                  <c:v>4.88</c:v>
                </c:pt>
                <c:pt idx="1982">
                  <c:v>4.84</c:v>
                </c:pt>
                <c:pt idx="1983">
                  <c:v>4.1500000000000004</c:v>
                </c:pt>
                <c:pt idx="1984">
                  <c:v>4.51</c:v>
                </c:pt>
                <c:pt idx="1985">
                  <c:v>5.0199999999999996</c:v>
                </c:pt>
                <c:pt idx="1986">
                  <c:v>4.1500000000000004</c:v>
                </c:pt>
                <c:pt idx="1987">
                  <c:v>3.1</c:v>
                </c:pt>
                <c:pt idx="1988">
                  <c:v>6.37</c:v>
                </c:pt>
                <c:pt idx="1989">
                  <c:v>4.51</c:v>
                </c:pt>
                <c:pt idx="1990">
                  <c:v>5.0199999999999996</c:v>
                </c:pt>
                <c:pt idx="1991">
                  <c:v>2.72</c:v>
                </c:pt>
                <c:pt idx="1992">
                  <c:v>2.76</c:v>
                </c:pt>
                <c:pt idx="1993">
                  <c:v>5.16</c:v>
                </c:pt>
                <c:pt idx="1994">
                  <c:v>5.76</c:v>
                </c:pt>
                <c:pt idx="1995">
                  <c:v>5.5</c:v>
                </c:pt>
                <c:pt idx="1996">
                  <c:v>4.34</c:v>
                </c:pt>
                <c:pt idx="1997">
                  <c:v>4.34</c:v>
                </c:pt>
                <c:pt idx="1998">
                  <c:v>4.5999999999999996</c:v>
                </c:pt>
                <c:pt idx="1999">
                  <c:v>5.76</c:v>
                </c:pt>
                <c:pt idx="2000">
                  <c:v>4.92</c:v>
                </c:pt>
                <c:pt idx="2001">
                  <c:v>3.81</c:v>
                </c:pt>
                <c:pt idx="2002">
                  <c:v>3.14</c:v>
                </c:pt>
                <c:pt idx="2003">
                  <c:v>4.92</c:v>
                </c:pt>
                <c:pt idx="2004">
                  <c:v>5.55</c:v>
                </c:pt>
                <c:pt idx="2005">
                  <c:v>3.14</c:v>
                </c:pt>
                <c:pt idx="2006">
                  <c:v>5.58</c:v>
                </c:pt>
                <c:pt idx="2007">
                  <c:v>4.74</c:v>
                </c:pt>
                <c:pt idx="2008">
                  <c:v>3.07</c:v>
                </c:pt>
                <c:pt idx="2009">
                  <c:v>5.03</c:v>
                </c:pt>
                <c:pt idx="2010">
                  <c:v>4.62</c:v>
                </c:pt>
                <c:pt idx="2011">
                  <c:v>3.37</c:v>
                </c:pt>
                <c:pt idx="2012">
                  <c:v>5.21</c:v>
                </c:pt>
                <c:pt idx="2013">
                  <c:v>4.03</c:v>
                </c:pt>
                <c:pt idx="2014">
                  <c:v>4.66</c:v>
                </c:pt>
                <c:pt idx="2015">
                  <c:v>2.82</c:v>
                </c:pt>
                <c:pt idx="2016">
                  <c:v>2.76</c:v>
                </c:pt>
                <c:pt idx="2017">
                  <c:v>5.03</c:v>
                </c:pt>
                <c:pt idx="2018">
                  <c:v>2.76</c:v>
                </c:pt>
                <c:pt idx="2019">
                  <c:v>5.21</c:v>
                </c:pt>
                <c:pt idx="2020">
                  <c:v>4.3499999999999996</c:v>
                </c:pt>
                <c:pt idx="2021">
                  <c:v>4.74</c:v>
                </c:pt>
                <c:pt idx="2022">
                  <c:v>4.22</c:v>
                </c:pt>
                <c:pt idx="2023">
                  <c:v>5.58</c:v>
                </c:pt>
                <c:pt idx="2024">
                  <c:v>4.22</c:v>
                </c:pt>
                <c:pt idx="2025">
                  <c:v>3.54</c:v>
                </c:pt>
                <c:pt idx="2026">
                  <c:v>3.37</c:v>
                </c:pt>
                <c:pt idx="2027">
                  <c:v>5.55</c:v>
                </c:pt>
                <c:pt idx="2028">
                  <c:v>3.07</c:v>
                </c:pt>
                <c:pt idx="2029">
                  <c:v>5.79</c:v>
                </c:pt>
                <c:pt idx="2030">
                  <c:v>4.3499999999999996</c:v>
                </c:pt>
                <c:pt idx="2031">
                  <c:v>3.81</c:v>
                </c:pt>
                <c:pt idx="2032">
                  <c:v>4.8899999999999997</c:v>
                </c:pt>
                <c:pt idx="2033">
                  <c:v>4.66</c:v>
                </c:pt>
                <c:pt idx="2034">
                  <c:v>2.82</c:v>
                </c:pt>
                <c:pt idx="2035">
                  <c:v>5.79</c:v>
                </c:pt>
                <c:pt idx="2036">
                  <c:v>4.62</c:v>
                </c:pt>
                <c:pt idx="2037">
                  <c:v>3.54</c:v>
                </c:pt>
                <c:pt idx="2038">
                  <c:v>4.03</c:v>
                </c:pt>
                <c:pt idx="2039">
                  <c:v>4.8899999999999997</c:v>
                </c:pt>
                <c:pt idx="2040">
                  <c:v>3.05</c:v>
                </c:pt>
                <c:pt idx="2041">
                  <c:v>2.72</c:v>
                </c:pt>
                <c:pt idx="2042">
                  <c:v>5.16</c:v>
                </c:pt>
                <c:pt idx="2043">
                  <c:v>5.5</c:v>
                </c:pt>
                <c:pt idx="2044">
                  <c:v>4.88</c:v>
                </c:pt>
                <c:pt idx="2045">
                  <c:v>3.53</c:v>
                </c:pt>
                <c:pt idx="2046">
                  <c:v>4.7300000000000004</c:v>
                </c:pt>
                <c:pt idx="2047">
                  <c:v>3.05</c:v>
                </c:pt>
                <c:pt idx="2048">
                  <c:v>5.76</c:v>
                </c:pt>
                <c:pt idx="2049">
                  <c:v>4.5999999999999996</c:v>
                </c:pt>
                <c:pt idx="2050">
                  <c:v>4.34</c:v>
                </c:pt>
                <c:pt idx="2051">
                  <c:v>4.1500000000000004</c:v>
                </c:pt>
                <c:pt idx="2052">
                  <c:v>5.0199999999999996</c:v>
                </c:pt>
                <c:pt idx="2053">
                  <c:v>3.31</c:v>
                </c:pt>
                <c:pt idx="2054">
                  <c:v>4.0199999999999996</c:v>
                </c:pt>
                <c:pt idx="2055">
                  <c:v>4.5999999999999996</c:v>
                </c:pt>
                <c:pt idx="2056">
                  <c:v>4.63</c:v>
                </c:pt>
                <c:pt idx="2057">
                  <c:v>4.1500000000000004</c:v>
                </c:pt>
                <c:pt idx="2058">
                  <c:v>6.37</c:v>
                </c:pt>
                <c:pt idx="2059">
                  <c:v>2.72</c:v>
                </c:pt>
                <c:pt idx="2060">
                  <c:v>2.76</c:v>
                </c:pt>
                <c:pt idx="2061">
                  <c:v>4.34</c:v>
                </c:pt>
                <c:pt idx="2062">
                  <c:v>5.0199999999999996</c:v>
                </c:pt>
                <c:pt idx="2063">
                  <c:v>2.76</c:v>
                </c:pt>
                <c:pt idx="2064">
                  <c:v>5.76</c:v>
                </c:pt>
                <c:pt idx="2065">
                  <c:v>4.0199999999999996</c:v>
                </c:pt>
                <c:pt idx="2066">
                  <c:v>3.1</c:v>
                </c:pt>
                <c:pt idx="2067">
                  <c:v>3.53</c:v>
                </c:pt>
                <c:pt idx="2068">
                  <c:v>4.88</c:v>
                </c:pt>
                <c:pt idx="2069">
                  <c:v>3.31</c:v>
                </c:pt>
                <c:pt idx="2070">
                  <c:v>4.7300000000000004</c:v>
                </c:pt>
                <c:pt idx="2071">
                  <c:v>5.16</c:v>
                </c:pt>
                <c:pt idx="2072">
                  <c:v>4.51</c:v>
                </c:pt>
                <c:pt idx="2073">
                  <c:v>5.5</c:v>
                </c:pt>
                <c:pt idx="2074">
                  <c:v>6.37</c:v>
                </c:pt>
                <c:pt idx="2075">
                  <c:v>4.84</c:v>
                </c:pt>
                <c:pt idx="2076">
                  <c:v>3.1</c:v>
                </c:pt>
                <c:pt idx="2077">
                  <c:v>4.51</c:v>
                </c:pt>
                <c:pt idx="2078">
                  <c:v>4.63</c:v>
                </c:pt>
                <c:pt idx="2079">
                  <c:v>4.84</c:v>
                </c:pt>
                <c:pt idx="2080">
                  <c:v>5</c:v>
                </c:pt>
                <c:pt idx="2081">
                  <c:v>4.25</c:v>
                </c:pt>
                <c:pt idx="2082">
                  <c:v>3.01</c:v>
                </c:pt>
                <c:pt idx="2083">
                  <c:v>3.02</c:v>
                </c:pt>
                <c:pt idx="2084">
                  <c:v>3.39</c:v>
                </c:pt>
                <c:pt idx="2085">
                  <c:v>6.04</c:v>
                </c:pt>
                <c:pt idx="2086">
                  <c:v>2.56</c:v>
                </c:pt>
                <c:pt idx="2087">
                  <c:v>4.1399999999999997</c:v>
                </c:pt>
                <c:pt idx="2088">
                  <c:v>4.1399999999999997</c:v>
                </c:pt>
                <c:pt idx="2089">
                  <c:v>5.19</c:v>
                </c:pt>
                <c:pt idx="2090">
                  <c:v>5.58</c:v>
                </c:pt>
                <c:pt idx="2091">
                  <c:v>4.47</c:v>
                </c:pt>
                <c:pt idx="2092">
                  <c:v>5.08</c:v>
                </c:pt>
                <c:pt idx="2093">
                  <c:v>5.19</c:v>
                </c:pt>
                <c:pt idx="2094">
                  <c:v>3.99</c:v>
                </c:pt>
                <c:pt idx="2095">
                  <c:v>6.19</c:v>
                </c:pt>
                <c:pt idx="2096">
                  <c:v>4.47</c:v>
                </c:pt>
                <c:pt idx="2097">
                  <c:v>5.58</c:v>
                </c:pt>
                <c:pt idx="2098">
                  <c:v>4.25</c:v>
                </c:pt>
                <c:pt idx="2099">
                  <c:v>5.08</c:v>
                </c:pt>
                <c:pt idx="2100">
                  <c:v>4.7</c:v>
                </c:pt>
                <c:pt idx="2101">
                  <c:v>6.04</c:v>
                </c:pt>
                <c:pt idx="2102">
                  <c:v>2.56</c:v>
                </c:pt>
                <c:pt idx="2103">
                  <c:v>3.02</c:v>
                </c:pt>
                <c:pt idx="2104">
                  <c:v>3.39</c:v>
                </c:pt>
                <c:pt idx="2105">
                  <c:v>6.19</c:v>
                </c:pt>
                <c:pt idx="2106">
                  <c:v>1.97</c:v>
                </c:pt>
                <c:pt idx="2107">
                  <c:v>3.2</c:v>
                </c:pt>
                <c:pt idx="2108">
                  <c:v>4.8099999999999996</c:v>
                </c:pt>
                <c:pt idx="2109">
                  <c:v>4.8099999999999996</c:v>
                </c:pt>
                <c:pt idx="2110">
                  <c:v>4.7</c:v>
                </c:pt>
                <c:pt idx="2111">
                  <c:v>5.37</c:v>
                </c:pt>
                <c:pt idx="2112">
                  <c:v>5</c:v>
                </c:pt>
                <c:pt idx="2113">
                  <c:v>3.99</c:v>
                </c:pt>
                <c:pt idx="2114">
                  <c:v>3.2</c:v>
                </c:pt>
                <c:pt idx="2115">
                  <c:v>5.37</c:v>
                </c:pt>
                <c:pt idx="2116">
                  <c:v>4.72</c:v>
                </c:pt>
                <c:pt idx="2117">
                  <c:v>4.72</c:v>
                </c:pt>
                <c:pt idx="2118">
                  <c:v>1.97</c:v>
                </c:pt>
                <c:pt idx="2119">
                  <c:v>3.01</c:v>
                </c:pt>
                <c:pt idx="2120">
                  <c:v>2.75</c:v>
                </c:pt>
                <c:pt idx="2121">
                  <c:v>4.4800000000000004</c:v>
                </c:pt>
                <c:pt idx="2122">
                  <c:v>5.46</c:v>
                </c:pt>
                <c:pt idx="2123">
                  <c:v>5.2</c:v>
                </c:pt>
                <c:pt idx="2124">
                  <c:v>4.58</c:v>
                </c:pt>
                <c:pt idx="2125">
                  <c:v>5.01</c:v>
                </c:pt>
                <c:pt idx="2126">
                  <c:v>3.23</c:v>
                </c:pt>
                <c:pt idx="2127">
                  <c:v>3.03</c:v>
                </c:pt>
                <c:pt idx="2128">
                  <c:v>5.63</c:v>
                </c:pt>
                <c:pt idx="2129">
                  <c:v>5.63</c:v>
                </c:pt>
                <c:pt idx="2130">
                  <c:v>2.75</c:v>
                </c:pt>
                <c:pt idx="2131">
                  <c:v>4.1500000000000004</c:v>
                </c:pt>
                <c:pt idx="2132">
                  <c:v>6.28</c:v>
                </c:pt>
                <c:pt idx="2133">
                  <c:v>3.03</c:v>
                </c:pt>
                <c:pt idx="2134">
                  <c:v>4.72</c:v>
                </c:pt>
                <c:pt idx="2135">
                  <c:v>3.41</c:v>
                </c:pt>
                <c:pt idx="2136">
                  <c:v>5.2</c:v>
                </c:pt>
                <c:pt idx="2137">
                  <c:v>4.01</c:v>
                </c:pt>
                <c:pt idx="2138">
                  <c:v>5.46</c:v>
                </c:pt>
                <c:pt idx="2139">
                  <c:v>4.72</c:v>
                </c:pt>
                <c:pt idx="2140">
                  <c:v>3.23</c:v>
                </c:pt>
                <c:pt idx="2141">
                  <c:v>4.28</c:v>
                </c:pt>
                <c:pt idx="2142">
                  <c:v>4.58</c:v>
                </c:pt>
                <c:pt idx="2143">
                  <c:v>3.02</c:v>
                </c:pt>
                <c:pt idx="2144">
                  <c:v>2.62</c:v>
                </c:pt>
                <c:pt idx="2145">
                  <c:v>4.82</c:v>
                </c:pt>
                <c:pt idx="2146">
                  <c:v>6.28</c:v>
                </c:pt>
                <c:pt idx="2147">
                  <c:v>5.01</c:v>
                </c:pt>
                <c:pt idx="2148">
                  <c:v>5.12</c:v>
                </c:pt>
                <c:pt idx="2149">
                  <c:v>4.82</c:v>
                </c:pt>
                <c:pt idx="2150">
                  <c:v>4.4800000000000004</c:v>
                </c:pt>
                <c:pt idx="2151">
                  <c:v>2.62</c:v>
                </c:pt>
                <c:pt idx="2152">
                  <c:v>3.02</c:v>
                </c:pt>
                <c:pt idx="2153">
                  <c:v>4.82</c:v>
                </c:pt>
                <c:pt idx="2154">
                  <c:v>4.01</c:v>
                </c:pt>
                <c:pt idx="2155">
                  <c:v>3.41</c:v>
                </c:pt>
                <c:pt idx="2156">
                  <c:v>4.82</c:v>
                </c:pt>
                <c:pt idx="2157">
                  <c:v>4.28</c:v>
                </c:pt>
                <c:pt idx="2158">
                  <c:v>4.1500000000000004</c:v>
                </c:pt>
                <c:pt idx="2159">
                  <c:v>5.12</c:v>
                </c:pt>
                <c:pt idx="2160">
                  <c:v>4.92</c:v>
                </c:pt>
                <c:pt idx="2161">
                  <c:v>3.81</c:v>
                </c:pt>
                <c:pt idx="2162">
                  <c:v>3.14</c:v>
                </c:pt>
                <c:pt idx="2163">
                  <c:v>4.92</c:v>
                </c:pt>
                <c:pt idx="2164">
                  <c:v>5.55</c:v>
                </c:pt>
                <c:pt idx="2165">
                  <c:v>3.14</c:v>
                </c:pt>
                <c:pt idx="2166">
                  <c:v>5.58</c:v>
                </c:pt>
                <c:pt idx="2167">
                  <c:v>4.74</c:v>
                </c:pt>
                <c:pt idx="2168">
                  <c:v>3.07</c:v>
                </c:pt>
                <c:pt idx="2169">
                  <c:v>5.03</c:v>
                </c:pt>
                <c:pt idx="2170">
                  <c:v>4.62</c:v>
                </c:pt>
                <c:pt idx="2171">
                  <c:v>3.37</c:v>
                </c:pt>
                <c:pt idx="2172">
                  <c:v>5.21</c:v>
                </c:pt>
                <c:pt idx="2173">
                  <c:v>4.03</c:v>
                </c:pt>
                <c:pt idx="2174">
                  <c:v>4.66</c:v>
                </c:pt>
                <c:pt idx="2175">
                  <c:v>2.82</c:v>
                </c:pt>
                <c:pt idx="2176">
                  <c:v>2.76</c:v>
                </c:pt>
                <c:pt idx="2177">
                  <c:v>5.03</c:v>
                </c:pt>
                <c:pt idx="2178">
                  <c:v>2.76</c:v>
                </c:pt>
                <c:pt idx="2179">
                  <c:v>5.21</c:v>
                </c:pt>
                <c:pt idx="2180">
                  <c:v>4.3499999999999996</c:v>
                </c:pt>
                <c:pt idx="2181">
                  <c:v>4.74</c:v>
                </c:pt>
                <c:pt idx="2182">
                  <c:v>4.22</c:v>
                </c:pt>
                <c:pt idx="2183">
                  <c:v>5.58</c:v>
                </c:pt>
                <c:pt idx="2184">
                  <c:v>4.22</c:v>
                </c:pt>
                <c:pt idx="2185">
                  <c:v>3.54</c:v>
                </c:pt>
                <c:pt idx="2186">
                  <c:v>3.37</c:v>
                </c:pt>
                <c:pt idx="2187">
                  <c:v>5.55</c:v>
                </c:pt>
                <c:pt idx="2188">
                  <c:v>3.07</c:v>
                </c:pt>
                <c:pt idx="2189">
                  <c:v>5.79</c:v>
                </c:pt>
                <c:pt idx="2190">
                  <c:v>4.3499999999999996</c:v>
                </c:pt>
                <c:pt idx="2191">
                  <c:v>3.81</c:v>
                </c:pt>
                <c:pt idx="2192">
                  <c:v>4.8899999999999997</c:v>
                </c:pt>
                <c:pt idx="2193">
                  <c:v>4.66</c:v>
                </c:pt>
                <c:pt idx="2194">
                  <c:v>2.82</c:v>
                </c:pt>
                <c:pt idx="2195">
                  <c:v>5.79</c:v>
                </c:pt>
                <c:pt idx="2196">
                  <c:v>4.62</c:v>
                </c:pt>
                <c:pt idx="2197">
                  <c:v>3.54</c:v>
                </c:pt>
                <c:pt idx="2198">
                  <c:v>4.03</c:v>
                </c:pt>
                <c:pt idx="2199">
                  <c:v>4.8899999999999997</c:v>
                </c:pt>
                <c:pt idx="2200">
                  <c:v>4.92</c:v>
                </c:pt>
                <c:pt idx="2201">
                  <c:v>3.81</c:v>
                </c:pt>
                <c:pt idx="2202">
                  <c:v>3.14</c:v>
                </c:pt>
                <c:pt idx="2203">
                  <c:v>4.92</c:v>
                </c:pt>
                <c:pt idx="2204">
                  <c:v>5.55</c:v>
                </c:pt>
                <c:pt idx="2205">
                  <c:v>3.14</c:v>
                </c:pt>
                <c:pt idx="2206">
                  <c:v>5.58</c:v>
                </c:pt>
                <c:pt idx="2207">
                  <c:v>4.74</c:v>
                </c:pt>
                <c:pt idx="2208">
                  <c:v>3.07</c:v>
                </c:pt>
                <c:pt idx="2209">
                  <c:v>5.03</c:v>
                </c:pt>
                <c:pt idx="2210">
                  <c:v>4.62</c:v>
                </c:pt>
                <c:pt idx="2211">
                  <c:v>3.37</c:v>
                </c:pt>
                <c:pt idx="2212">
                  <c:v>5.21</c:v>
                </c:pt>
                <c:pt idx="2213">
                  <c:v>4.03</c:v>
                </c:pt>
                <c:pt idx="2214">
                  <c:v>4.66</c:v>
                </c:pt>
                <c:pt idx="2215">
                  <c:v>2.82</c:v>
                </c:pt>
                <c:pt idx="2216">
                  <c:v>2.76</c:v>
                </c:pt>
                <c:pt idx="2217">
                  <c:v>5.03</c:v>
                </c:pt>
                <c:pt idx="2218">
                  <c:v>2.76</c:v>
                </c:pt>
                <c:pt idx="2219">
                  <c:v>5.21</c:v>
                </c:pt>
                <c:pt idx="2220">
                  <c:v>4.3499999999999996</c:v>
                </c:pt>
                <c:pt idx="2221">
                  <c:v>4.74</c:v>
                </c:pt>
                <c:pt idx="2222">
                  <c:v>4.22</c:v>
                </c:pt>
                <c:pt idx="2223">
                  <c:v>5.58</c:v>
                </c:pt>
                <c:pt idx="2224">
                  <c:v>4.22</c:v>
                </c:pt>
                <c:pt idx="2225">
                  <c:v>3.54</c:v>
                </c:pt>
                <c:pt idx="2226">
                  <c:v>3.37</c:v>
                </c:pt>
                <c:pt idx="2227">
                  <c:v>5.55</c:v>
                </c:pt>
                <c:pt idx="2228">
                  <c:v>3.07</c:v>
                </c:pt>
                <c:pt idx="2229">
                  <c:v>5.79</c:v>
                </c:pt>
                <c:pt idx="2230">
                  <c:v>4.3499999999999996</c:v>
                </c:pt>
                <c:pt idx="2231">
                  <c:v>3.81</c:v>
                </c:pt>
                <c:pt idx="2232">
                  <c:v>4.8899999999999997</c:v>
                </c:pt>
                <c:pt idx="2233">
                  <c:v>4.66</c:v>
                </c:pt>
                <c:pt idx="2234">
                  <c:v>2.82</c:v>
                </c:pt>
                <c:pt idx="2235">
                  <c:v>5.79</c:v>
                </c:pt>
                <c:pt idx="2236">
                  <c:v>4.62</c:v>
                </c:pt>
                <c:pt idx="2237">
                  <c:v>3.54</c:v>
                </c:pt>
                <c:pt idx="2238">
                  <c:v>4.03</c:v>
                </c:pt>
                <c:pt idx="2239">
                  <c:v>4.8899999999999997</c:v>
                </c:pt>
                <c:pt idx="2240">
                  <c:v>6.04</c:v>
                </c:pt>
                <c:pt idx="2241">
                  <c:v>3.2</c:v>
                </c:pt>
                <c:pt idx="2242">
                  <c:v>3.02</c:v>
                </c:pt>
                <c:pt idx="2243">
                  <c:v>2.56</c:v>
                </c:pt>
                <c:pt idx="2244">
                  <c:v>5.19</c:v>
                </c:pt>
                <c:pt idx="2245">
                  <c:v>5.58</c:v>
                </c:pt>
                <c:pt idx="2246">
                  <c:v>2.56</c:v>
                </c:pt>
                <c:pt idx="2247">
                  <c:v>3.02</c:v>
                </c:pt>
                <c:pt idx="2248">
                  <c:v>5.08</c:v>
                </c:pt>
                <c:pt idx="2249">
                  <c:v>5.37</c:v>
                </c:pt>
                <c:pt idx="2250">
                  <c:v>3.39</c:v>
                </c:pt>
                <c:pt idx="2251">
                  <c:v>1.97</c:v>
                </c:pt>
                <c:pt idx="2252">
                  <c:v>3.2</c:v>
                </c:pt>
                <c:pt idx="2253">
                  <c:v>5.58</c:v>
                </c:pt>
                <c:pt idx="2254">
                  <c:v>3.99</c:v>
                </c:pt>
                <c:pt idx="2255">
                  <c:v>5</c:v>
                </c:pt>
                <c:pt idx="2256">
                  <c:v>4.1399999999999997</c:v>
                </c:pt>
                <c:pt idx="2257">
                  <c:v>4.47</c:v>
                </c:pt>
                <c:pt idx="2258">
                  <c:v>6.19</c:v>
                </c:pt>
                <c:pt idx="2259">
                  <c:v>3.01</c:v>
                </c:pt>
                <c:pt idx="2260">
                  <c:v>4.8099999999999996</c:v>
                </c:pt>
                <c:pt idx="2261">
                  <c:v>4.47</c:v>
                </c:pt>
                <c:pt idx="2262">
                  <c:v>1.97</c:v>
                </c:pt>
                <c:pt idx="2263">
                  <c:v>5.08</c:v>
                </c:pt>
                <c:pt idx="2264">
                  <c:v>6.19</c:v>
                </c:pt>
                <c:pt idx="2265">
                  <c:v>4.72</c:v>
                </c:pt>
                <c:pt idx="2266">
                  <c:v>4.25</c:v>
                </c:pt>
                <c:pt idx="2267">
                  <c:v>3.39</c:v>
                </c:pt>
                <c:pt idx="2268">
                  <c:v>4.25</c:v>
                </c:pt>
                <c:pt idx="2269">
                  <c:v>4.7</c:v>
                </c:pt>
                <c:pt idx="2270">
                  <c:v>4.7</c:v>
                </c:pt>
                <c:pt idx="2271">
                  <c:v>3.99</c:v>
                </c:pt>
                <c:pt idx="2272">
                  <c:v>5.37</c:v>
                </c:pt>
                <c:pt idx="2273">
                  <c:v>6.04</c:v>
                </c:pt>
                <c:pt idx="2274">
                  <c:v>5.19</c:v>
                </c:pt>
                <c:pt idx="2275">
                  <c:v>4.72</c:v>
                </c:pt>
                <c:pt idx="2276">
                  <c:v>4.1399999999999997</c:v>
                </c:pt>
                <c:pt idx="2277">
                  <c:v>5</c:v>
                </c:pt>
                <c:pt idx="2278">
                  <c:v>3.01</c:v>
                </c:pt>
                <c:pt idx="2279">
                  <c:v>4.8099999999999996</c:v>
                </c:pt>
                <c:pt idx="2280">
                  <c:v>2.99</c:v>
                </c:pt>
                <c:pt idx="2281">
                  <c:v>4.04</c:v>
                </c:pt>
                <c:pt idx="2282">
                  <c:v>3.84</c:v>
                </c:pt>
                <c:pt idx="2283">
                  <c:v>3.37</c:v>
                </c:pt>
                <c:pt idx="2284">
                  <c:v>4.68</c:v>
                </c:pt>
                <c:pt idx="2285">
                  <c:v>5.04</c:v>
                </c:pt>
                <c:pt idx="2286">
                  <c:v>3.37</c:v>
                </c:pt>
                <c:pt idx="2287">
                  <c:v>4.66</c:v>
                </c:pt>
                <c:pt idx="2288">
                  <c:v>4.37</c:v>
                </c:pt>
                <c:pt idx="2289">
                  <c:v>5.56</c:v>
                </c:pt>
                <c:pt idx="2290">
                  <c:v>2.92</c:v>
                </c:pt>
                <c:pt idx="2291">
                  <c:v>4.9400000000000004</c:v>
                </c:pt>
                <c:pt idx="2292">
                  <c:v>4.04</c:v>
                </c:pt>
                <c:pt idx="2293">
                  <c:v>5.56</c:v>
                </c:pt>
                <c:pt idx="2294">
                  <c:v>4.68</c:v>
                </c:pt>
                <c:pt idx="2295">
                  <c:v>3.16</c:v>
                </c:pt>
                <c:pt idx="2296">
                  <c:v>4.92</c:v>
                </c:pt>
                <c:pt idx="2297">
                  <c:v>5.86</c:v>
                </c:pt>
                <c:pt idx="2298">
                  <c:v>2.92</c:v>
                </c:pt>
                <c:pt idx="2299">
                  <c:v>2.37</c:v>
                </c:pt>
                <c:pt idx="2300">
                  <c:v>5.04</c:v>
                </c:pt>
                <c:pt idx="2301">
                  <c:v>4.37</c:v>
                </c:pt>
                <c:pt idx="2302">
                  <c:v>4.2300000000000004</c:v>
                </c:pt>
                <c:pt idx="2303">
                  <c:v>4.75</c:v>
                </c:pt>
                <c:pt idx="2304">
                  <c:v>4.66</c:v>
                </c:pt>
                <c:pt idx="2305">
                  <c:v>5.35</c:v>
                </c:pt>
                <c:pt idx="2306">
                  <c:v>4.92</c:v>
                </c:pt>
                <c:pt idx="2307">
                  <c:v>3.25</c:v>
                </c:pt>
                <c:pt idx="2308">
                  <c:v>3.84</c:v>
                </c:pt>
                <c:pt idx="2309">
                  <c:v>2.99</c:v>
                </c:pt>
                <c:pt idx="2310">
                  <c:v>2.37</c:v>
                </c:pt>
                <c:pt idx="2311">
                  <c:v>6.98</c:v>
                </c:pt>
                <c:pt idx="2312">
                  <c:v>4.2300000000000004</c:v>
                </c:pt>
                <c:pt idx="2313">
                  <c:v>3.16</c:v>
                </c:pt>
                <c:pt idx="2314">
                  <c:v>5.86</c:v>
                </c:pt>
                <c:pt idx="2315">
                  <c:v>4.75</c:v>
                </c:pt>
                <c:pt idx="2316">
                  <c:v>6.98</c:v>
                </c:pt>
                <c:pt idx="2317">
                  <c:v>5.35</c:v>
                </c:pt>
                <c:pt idx="2318">
                  <c:v>4.9400000000000004</c:v>
                </c:pt>
                <c:pt idx="2319">
                  <c:v>3.25</c:v>
                </c:pt>
                <c:pt idx="2320">
                  <c:v>2.75</c:v>
                </c:pt>
                <c:pt idx="2321">
                  <c:v>4.4800000000000004</c:v>
                </c:pt>
                <c:pt idx="2322">
                  <c:v>5.46</c:v>
                </c:pt>
                <c:pt idx="2323">
                  <c:v>5.2</c:v>
                </c:pt>
                <c:pt idx="2324">
                  <c:v>4.58</c:v>
                </c:pt>
                <c:pt idx="2325">
                  <c:v>5.01</c:v>
                </c:pt>
                <c:pt idx="2326">
                  <c:v>3.23</c:v>
                </c:pt>
                <c:pt idx="2327">
                  <c:v>3.03</c:v>
                </c:pt>
                <c:pt idx="2328">
                  <c:v>5.63</c:v>
                </c:pt>
                <c:pt idx="2329">
                  <c:v>5.63</c:v>
                </c:pt>
                <c:pt idx="2330">
                  <c:v>2.75</c:v>
                </c:pt>
                <c:pt idx="2331">
                  <c:v>4.1500000000000004</c:v>
                </c:pt>
                <c:pt idx="2332">
                  <c:v>6.28</c:v>
                </c:pt>
                <c:pt idx="2333">
                  <c:v>3.03</c:v>
                </c:pt>
                <c:pt idx="2334">
                  <c:v>4.72</c:v>
                </c:pt>
                <c:pt idx="2335">
                  <c:v>3.41</c:v>
                </c:pt>
                <c:pt idx="2336">
                  <c:v>5.2</c:v>
                </c:pt>
                <c:pt idx="2337">
                  <c:v>4.01</c:v>
                </c:pt>
                <c:pt idx="2338">
                  <c:v>5.46</c:v>
                </c:pt>
                <c:pt idx="2339">
                  <c:v>4.72</c:v>
                </c:pt>
                <c:pt idx="2340">
                  <c:v>3.23</c:v>
                </c:pt>
                <c:pt idx="2341">
                  <c:v>4.28</c:v>
                </c:pt>
                <c:pt idx="2342">
                  <c:v>4.58</c:v>
                </c:pt>
                <c:pt idx="2343">
                  <c:v>3.02</c:v>
                </c:pt>
                <c:pt idx="2344">
                  <c:v>2.62</c:v>
                </c:pt>
                <c:pt idx="2345">
                  <c:v>4.82</c:v>
                </c:pt>
                <c:pt idx="2346">
                  <c:v>6.28</c:v>
                </c:pt>
                <c:pt idx="2347">
                  <c:v>5.01</c:v>
                </c:pt>
                <c:pt idx="2348">
                  <c:v>5.12</c:v>
                </c:pt>
                <c:pt idx="2349">
                  <c:v>4.82</c:v>
                </c:pt>
                <c:pt idx="2350">
                  <c:v>4.4800000000000004</c:v>
                </c:pt>
                <c:pt idx="2351">
                  <c:v>2.62</c:v>
                </c:pt>
                <c:pt idx="2352">
                  <c:v>3.02</c:v>
                </c:pt>
                <c:pt idx="2353">
                  <c:v>4.82</c:v>
                </c:pt>
                <c:pt idx="2354">
                  <c:v>4.01</c:v>
                </c:pt>
                <c:pt idx="2355">
                  <c:v>3.41</c:v>
                </c:pt>
                <c:pt idx="2356">
                  <c:v>4.82</c:v>
                </c:pt>
                <c:pt idx="2357">
                  <c:v>4.28</c:v>
                </c:pt>
                <c:pt idx="2358">
                  <c:v>4.1500000000000004</c:v>
                </c:pt>
                <c:pt idx="2359">
                  <c:v>5.12</c:v>
                </c:pt>
                <c:pt idx="2360">
                  <c:v>2.99</c:v>
                </c:pt>
                <c:pt idx="2361">
                  <c:v>4.04</c:v>
                </c:pt>
                <c:pt idx="2362">
                  <c:v>3.84</c:v>
                </c:pt>
                <c:pt idx="2363">
                  <c:v>3.37</c:v>
                </c:pt>
                <c:pt idx="2364">
                  <c:v>4.68</c:v>
                </c:pt>
                <c:pt idx="2365">
                  <c:v>5.04</c:v>
                </c:pt>
                <c:pt idx="2366">
                  <c:v>3.37</c:v>
                </c:pt>
                <c:pt idx="2367">
                  <c:v>4.66</c:v>
                </c:pt>
                <c:pt idx="2368">
                  <c:v>4.37</c:v>
                </c:pt>
                <c:pt idx="2369">
                  <c:v>5.56</c:v>
                </c:pt>
                <c:pt idx="2370">
                  <c:v>2.92</c:v>
                </c:pt>
                <c:pt idx="2371">
                  <c:v>4.9400000000000004</c:v>
                </c:pt>
                <c:pt idx="2372">
                  <c:v>4.04</c:v>
                </c:pt>
                <c:pt idx="2373">
                  <c:v>5.56</c:v>
                </c:pt>
                <c:pt idx="2374">
                  <c:v>4.68</c:v>
                </c:pt>
                <c:pt idx="2375">
                  <c:v>3.16</c:v>
                </c:pt>
                <c:pt idx="2376">
                  <c:v>4.92</c:v>
                </c:pt>
                <c:pt idx="2377">
                  <c:v>5.86</c:v>
                </c:pt>
                <c:pt idx="2378">
                  <c:v>2.92</c:v>
                </c:pt>
                <c:pt idx="2379">
                  <c:v>2.37</c:v>
                </c:pt>
                <c:pt idx="2380">
                  <c:v>5.04</c:v>
                </c:pt>
                <c:pt idx="2381">
                  <c:v>4.37</c:v>
                </c:pt>
                <c:pt idx="2382">
                  <c:v>4.2300000000000004</c:v>
                </c:pt>
                <c:pt idx="2383">
                  <c:v>4.75</c:v>
                </c:pt>
                <c:pt idx="2384">
                  <c:v>4.66</c:v>
                </c:pt>
                <c:pt idx="2385">
                  <c:v>5.35</c:v>
                </c:pt>
                <c:pt idx="2386">
                  <c:v>4.92</c:v>
                </c:pt>
                <c:pt idx="2387">
                  <c:v>3.25</c:v>
                </c:pt>
                <c:pt idx="2388">
                  <c:v>3.84</c:v>
                </c:pt>
                <c:pt idx="2389">
                  <c:v>2.99</c:v>
                </c:pt>
                <c:pt idx="2390">
                  <c:v>2.37</c:v>
                </c:pt>
                <c:pt idx="2391">
                  <c:v>6.98</c:v>
                </c:pt>
                <c:pt idx="2392">
                  <c:v>4.2300000000000004</c:v>
                </c:pt>
                <c:pt idx="2393">
                  <c:v>3.16</c:v>
                </c:pt>
                <c:pt idx="2394">
                  <c:v>5.86</c:v>
                </c:pt>
                <c:pt idx="2395">
                  <c:v>4.75</c:v>
                </c:pt>
                <c:pt idx="2396">
                  <c:v>6.98</c:v>
                </c:pt>
                <c:pt idx="2397">
                  <c:v>5.35</c:v>
                </c:pt>
                <c:pt idx="2398">
                  <c:v>4.9400000000000004</c:v>
                </c:pt>
                <c:pt idx="2399">
                  <c:v>3.25</c:v>
                </c:pt>
                <c:pt idx="2400">
                  <c:v>4.92</c:v>
                </c:pt>
                <c:pt idx="2401">
                  <c:v>3.81</c:v>
                </c:pt>
                <c:pt idx="2402">
                  <c:v>3.14</c:v>
                </c:pt>
                <c:pt idx="2403">
                  <c:v>4.92</c:v>
                </c:pt>
                <c:pt idx="2404">
                  <c:v>5.55</c:v>
                </c:pt>
                <c:pt idx="2405">
                  <c:v>3.14</c:v>
                </c:pt>
                <c:pt idx="2406">
                  <c:v>5.58</c:v>
                </c:pt>
                <c:pt idx="2407">
                  <c:v>4.74</c:v>
                </c:pt>
                <c:pt idx="2408">
                  <c:v>3.07</c:v>
                </c:pt>
                <c:pt idx="2409">
                  <c:v>5.03</c:v>
                </c:pt>
                <c:pt idx="2410">
                  <c:v>4.62</c:v>
                </c:pt>
                <c:pt idx="2411">
                  <c:v>3.37</c:v>
                </c:pt>
                <c:pt idx="2412">
                  <c:v>5.21</c:v>
                </c:pt>
                <c:pt idx="2413">
                  <c:v>4.03</c:v>
                </c:pt>
                <c:pt idx="2414">
                  <c:v>4.66</c:v>
                </c:pt>
                <c:pt idx="2415">
                  <c:v>2.82</c:v>
                </c:pt>
                <c:pt idx="2416">
                  <c:v>2.76</c:v>
                </c:pt>
                <c:pt idx="2417">
                  <c:v>5.03</c:v>
                </c:pt>
                <c:pt idx="2418">
                  <c:v>2.76</c:v>
                </c:pt>
                <c:pt idx="2419">
                  <c:v>5.21</c:v>
                </c:pt>
                <c:pt idx="2420">
                  <c:v>4.3499999999999996</c:v>
                </c:pt>
                <c:pt idx="2421">
                  <c:v>4.74</c:v>
                </c:pt>
                <c:pt idx="2422">
                  <c:v>4.22</c:v>
                </c:pt>
                <c:pt idx="2423">
                  <c:v>5.58</c:v>
                </c:pt>
                <c:pt idx="2424">
                  <c:v>4.22</c:v>
                </c:pt>
                <c:pt idx="2425">
                  <c:v>3.54</c:v>
                </c:pt>
                <c:pt idx="2426">
                  <c:v>3.37</c:v>
                </c:pt>
                <c:pt idx="2427">
                  <c:v>5.55</c:v>
                </c:pt>
                <c:pt idx="2428">
                  <c:v>3.07</c:v>
                </c:pt>
                <c:pt idx="2429">
                  <c:v>5.79</c:v>
                </c:pt>
                <c:pt idx="2430">
                  <c:v>4.3499999999999996</c:v>
                </c:pt>
                <c:pt idx="2431">
                  <c:v>3.81</c:v>
                </c:pt>
                <c:pt idx="2432">
                  <c:v>4.8899999999999997</c:v>
                </c:pt>
                <c:pt idx="2433">
                  <c:v>4.66</c:v>
                </c:pt>
                <c:pt idx="2434">
                  <c:v>2.82</c:v>
                </c:pt>
                <c:pt idx="2435">
                  <c:v>5.79</c:v>
                </c:pt>
                <c:pt idx="2436">
                  <c:v>4.62</c:v>
                </c:pt>
                <c:pt idx="2437">
                  <c:v>3.54</c:v>
                </c:pt>
                <c:pt idx="2438">
                  <c:v>4.03</c:v>
                </c:pt>
                <c:pt idx="2439">
                  <c:v>4.8899999999999997</c:v>
                </c:pt>
                <c:pt idx="2440">
                  <c:v>3.05</c:v>
                </c:pt>
                <c:pt idx="2441">
                  <c:v>2.72</c:v>
                </c:pt>
                <c:pt idx="2442">
                  <c:v>5.16</c:v>
                </c:pt>
                <c:pt idx="2443">
                  <c:v>5.5</c:v>
                </c:pt>
                <c:pt idx="2444">
                  <c:v>4.88</c:v>
                </c:pt>
                <c:pt idx="2445">
                  <c:v>3.53</c:v>
                </c:pt>
                <c:pt idx="2446">
                  <c:v>4.7300000000000004</c:v>
                </c:pt>
                <c:pt idx="2447">
                  <c:v>3.05</c:v>
                </c:pt>
                <c:pt idx="2448">
                  <c:v>5.76</c:v>
                </c:pt>
                <c:pt idx="2449">
                  <c:v>4.5999999999999996</c:v>
                </c:pt>
                <c:pt idx="2450">
                  <c:v>4.34</c:v>
                </c:pt>
                <c:pt idx="2451">
                  <c:v>4.1500000000000004</c:v>
                </c:pt>
                <c:pt idx="2452">
                  <c:v>5.0199999999999996</c:v>
                </c:pt>
                <c:pt idx="2453">
                  <c:v>3.31</c:v>
                </c:pt>
                <c:pt idx="2454">
                  <c:v>4.0199999999999996</c:v>
                </c:pt>
                <c:pt idx="2455">
                  <c:v>4.5999999999999996</c:v>
                </c:pt>
                <c:pt idx="2456">
                  <c:v>4.63</c:v>
                </c:pt>
                <c:pt idx="2457">
                  <c:v>4.1500000000000004</c:v>
                </c:pt>
                <c:pt idx="2458">
                  <c:v>6.37</c:v>
                </c:pt>
                <c:pt idx="2459">
                  <c:v>2.72</c:v>
                </c:pt>
                <c:pt idx="2460">
                  <c:v>2.76</c:v>
                </c:pt>
                <c:pt idx="2461">
                  <c:v>4.34</c:v>
                </c:pt>
                <c:pt idx="2462">
                  <c:v>5.0199999999999996</c:v>
                </c:pt>
                <c:pt idx="2463">
                  <c:v>2.76</c:v>
                </c:pt>
                <c:pt idx="2464">
                  <c:v>5.76</c:v>
                </c:pt>
                <c:pt idx="2465">
                  <c:v>4.0199999999999996</c:v>
                </c:pt>
                <c:pt idx="2466">
                  <c:v>3.1</c:v>
                </c:pt>
                <c:pt idx="2467">
                  <c:v>3.53</c:v>
                </c:pt>
                <c:pt idx="2468">
                  <c:v>4.88</c:v>
                </c:pt>
                <c:pt idx="2469">
                  <c:v>3.31</c:v>
                </c:pt>
                <c:pt idx="2470">
                  <c:v>4.7300000000000004</c:v>
                </c:pt>
                <c:pt idx="2471">
                  <c:v>5.16</c:v>
                </c:pt>
                <c:pt idx="2472">
                  <c:v>4.51</c:v>
                </c:pt>
                <c:pt idx="2473">
                  <c:v>5.5</c:v>
                </c:pt>
                <c:pt idx="2474">
                  <c:v>6.37</c:v>
                </c:pt>
                <c:pt idx="2475">
                  <c:v>4.84</c:v>
                </c:pt>
                <c:pt idx="2476">
                  <c:v>3.1</c:v>
                </c:pt>
                <c:pt idx="2477">
                  <c:v>4.51</c:v>
                </c:pt>
                <c:pt idx="2478">
                  <c:v>4.63</c:v>
                </c:pt>
                <c:pt idx="2479">
                  <c:v>4.84</c:v>
                </c:pt>
                <c:pt idx="2480">
                  <c:v>5</c:v>
                </c:pt>
                <c:pt idx="2481">
                  <c:v>4.25</c:v>
                </c:pt>
                <c:pt idx="2482">
                  <c:v>3.01</c:v>
                </c:pt>
                <c:pt idx="2483">
                  <c:v>3.02</c:v>
                </c:pt>
                <c:pt idx="2484">
                  <c:v>3.39</c:v>
                </c:pt>
                <c:pt idx="2485">
                  <c:v>6.04</c:v>
                </c:pt>
                <c:pt idx="2486">
                  <c:v>2.56</c:v>
                </c:pt>
                <c:pt idx="2487">
                  <c:v>4.1399999999999997</c:v>
                </c:pt>
                <c:pt idx="2488">
                  <c:v>4.1399999999999997</c:v>
                </c:pt>
                <c:pt idx="2489">
                  <c:v>5.19</c:v>
                </c:pt>
                <c:pt idx="2490">
                  <c:v>5.58</c:v>
                </c:pt>
                <c:pt idx="2491">
                  <c:v>4.47</c:v>
                </c:pt>
                <c:pt idx="2492">
                  <c:v>5.08</c:v>
                </c:pt>
                <c:pt idx="2493">
                  <c:v>5.19</c:v>
                </c:pt>
                <c:pt idx="2494">
                  <c:v>3.99</c:v>
                </c:pt>
                <c:pt idx="2495">
                  <c:v>6.19</c:v>
                </c:pt>
                <c:pt idx="2496">
                  <c:v>4.47</c:v>
                </c:pt>
                <c:pt idx="2497">
                  <c:v>5.58</c:v>
                </c:pt>
                <c:pt idx="2498">
                  <c:v>4.25</c:v>
                </c:pt>
                <c:pt idx="2499">
                  <c:v>5.08</c:v>
                </c:pt>
                <c:pt idx="2500">
                  <c:v>4.7</c:v>
                </c:pt>
                <c:pt idx="2501">
                  <c:v>6.04</c:v>
                </c:pt>
                <c:pt idx="2502">
                  <c:v>2.56</c:v>
                </c:pt>
                <c:pt idx="2503">
                  <c:v>3.02</c:v>
                </c:pt>
                <c:pt idx="2504">
                  <c:v>3.39</c:v>
                </c:pt>
                <c:pt idx="2505">
                  <c:v>6.19</c:v>
                </c:pt>
                <c:pt idx="2506">
                  <c:v>1.97</c:v>
                </c:pt>
                <c:pt idx="2507">
                  <c:v>3.2</c:v>
                </c:pt>
                <c:pt idx="2508">
                  <c:v>4.8099999999999996</c:v>
                </c:pt>
                <c:pt idx="2509">
                  <c:v>4.8099999999999996</c:v>
                </c:pt>
                <c:pt idx="2510">
                  <c:v>4.7</c:v>
                </c:pt>
                <c:pt idx="2511">
                  <c:v>5.37</c:v>
                </c:pt>
                <c:pt idx="2512">
                  <c:v>5</c:v>
                </c:pt>
                <c:pt idx="2513">
                  <c:v>3.99</c:v>
                </c:pt>
                <c:pt idx="2514">
                  <c:v>3.2</c:v>
                </c:pt>
                <c:pt idx="2515">
                  <c:v>5.37</c:v>
                </c:pt>
                <c:pt idx="2516">
                  <c:v>4.72</c:v>
                </c:pt>
                <c:pt idx="2517">
                  <c:v>4.72</c:v>
                </c:pt>
                <c:pt idx="2518">
                  <c:v>1.97</c:v>
                </c:pt>
                <c:pt idx="2519">
                  <c:v>3.01</c:v>
                </c:pt>
                <c:pt idx="2520">
                  <c:v>2.75</c:v>
                </c:pt>
                <c:pt idx="2521">
                  <c:v>4.4800000000000004</c:v>
                </c:pt>
                <c:pt idx="2522">
                  <c:v>5.46</c:v>
                </c:pt>
                <c:pt idx="2523">
                  <c:v>5.2</c:v>
                </c:pt>
                <c:pt idx="2524">
                  <c:v>4.58</c:v>
                </c:pt>
                <c:pt idx="2525">
                  <c:v>5.01</c:v>
                </c:pt>
                <c:pt idx="2526">
                  <c:v>3.23</c:v>
                </c:pt>
                <c:pt idx="2527">
                  <c:v>3.03</c:v>
                </c:pt>
                <c:pt idx="2528">
                  <c:v>5.63</c:v>
                </c:pt>
                <c:pt idx="2529">
                  <c:v>5.63</c:v>
                </c:pt>
                <c:pt idx="2530">
                  <c:v>2.75</c:v>
                </c:pt>
                <c:pt idx="2531">
                  <c:v>4.1500000000000004</c:v>
                </c:pt>
                <c:pt idx="2532">
                  <c:v>6.28</c:v>
                </c:pt>
                <c:pt idx="2533">
                  <c:v>3.03</c:v>
                </c:pt>
                <c:pt idx="2534">
                  <c:v>4.72</c:v>
                </c:pt>
                <c:pt idx="2535">
                  <c:v>3.41</c:v>
                </c:pt>
                <c:pt idx="2536">
                  <c:v>5.2</c:v>
                </c:pt>
                <c:pt idx="2537">
                  <c:v>4.01</c:v>
                </c:pt>
                <c:pt idx="2538">
                  <c:v>5.46</c:v>
                </c:pt>
                <c:pt idx="2539">
                  <c:v>4.72</c:v>
                </c:pt>
                <c:pt idx="2540">
                  <c:v>3.23</c:v>
                </c:pt>
                <c:pt idx="2541">
                  <c:v>4.28</c:v>
                </c:pt>
                <c:pt idx="2542">
                  <c:v>4.58</c:v>
                </c:pt>
                <c:pt idx="2543">
                  <c:v>3.02</c:v>
                </c:pt>
                <c:pt idx="2544">
                  <c:v>2.62</c:v>
                </c:pt>
                <c:pt idx="2545">
                  <c:v>4.82</c:v>
                </c:pt>
                <c:pt idx="2546">
                  <c:v>6.28</c:v>
                </c:pt>
                <c:pt idx="2547">
                  <c:v>5.01</c:v>
                </c:pt>
                <c:pt idx="2548">
                  <c:v>5.12</c:v>
                </c:pt>
                <c:pt idx="2549">
                  <c:v>4.82</c:v>
                </c:pt>
                <c:pt idx="2550">
                  <c:v>4.4800000000000004</c:v>
                </c:pt>
                <c:pt idx="2551">
                  <c:v>2.62</c:v>
                </c:pt>
                <c:pt idx="2552">
                  <c:v>3.02</c:v>
                </c:pt>
                <c:pt idx="2553">
                  <c:v>4.82</c:v>
                </c:pt>
                <c:pt idx="2554">
                  <c:v>4.01</c:v>
                </c:pt>
                <c:pt idx="2555">
                  <c:v>3.41</c:v>
                </c:pt>
                <c:pt idx="2556">
                  <c:v>4.82</c:v>
                </c:pt>
                <c:pt idx="2557">
                  <c:v>4.28</c:v>
                </c:pt>
                <c:pt idx="2558">
                  <c:v>4.1500000000000004</c:v>
                </c:pt>
                <c:pt idx="2559">
                  <c:v>5.12</c:v>
                </c:pt>
                <c:pt idx="2560">
                  <c:v>4.92</c:v>
                </c:pt>
                <c:pt idx="2561">
                  <c:v>3.81</c:v>
                </c:pt>
                <c:pt idx="2562">
                  <c:v>3.14</c:v>
                </c:pt>
                <c:pt idx="2563">
                  <c:v>4.92</c:v>
                </c:pt>
                <c:pt idx="2564">
                  <c:v>5.55</c:v>
                </c:pt>
                <c:pt idx="2565">
                  <c:v>3.14</c:v>
                </c:pt>
                <c:pt idx="2566">
                  <c:v>5.58</c:v>
                </c:pt>
                <c:pt idx="2567">
                  <c:v>4.74</c:v>
                </c:pt>
                <c:pt idx="2568">
                  <c:v>3.07</c:v>
                </c:pt>
                <c:pt idx="2569">
                  <c:v>5.03</c:v>
                </c:pt>
                <c:pt idx="2570">
                  <c:v>4.62</c:v>
                </c:pt>
                <c:pt idx="2571">
                  <c:v>3.37</c:v>
                </c:pt>
                <c:pt idx="2572">
                  <c:v>5.21</c:v>
                </c:pt>
                <c:pt idx="2573">
                  <c:v>4.03</c:v>
                </c:pt>
                <c:pt idx="2574">
                  <c:v>4.66</c:v>
                </c:pt>
                <c:pt idx="2575">
                  <c:v>2.82</c:v>
                </c:pt>
                <c:pt idx="2576">
                  <c:v>2.76</c:v>
                </c:pt>
                <c:pt idx="2577">
                  <c:v>5.03</c:v>
                </c:pt>
                <c:pt idx="2578">
                  <c:v>2.76</c:v>
                </c:pt>
                <c:pt idx="2579">
                  <c:v>5.21</c:v>
                </c:pt>
                <c:pt idx="2580">
                  <c:v>4.3499999999999996</c:v>
                </c:pt>
                <c:pt idx="2581">
                  <c:v>4.74</c:v>
                </c:pt>
                <c:pt idx="2582">
                  <c:v>4.22</c:v>
                </c:pt>
                <c:pt idx="2583">
                  <c:v>5.58</c:v>
                </c:pt>
                <c:pt idx="2584">
                  <c:v>4.22</c:v>
                </c:pt>
                <c:pt idx="2585">
                  <c:v>3.54</c:v>
                </c:pt>
                <c:pt idx="2586">
                  <c:v>3.37</c:v>
                </c:pt>
                <c:pt idx="2587">
                  <c:v>5.55</c:v>
                </c:pt>
                <c:pt idx="2588">
                  <c:v>3.07</c:v>
                </c:pt>
                <c:pt idx="2589">
                  <c:v>5.79</c:v>
                </c:pt>
                <c:pt idx="2590">
                  <c:v>4.3499999999999996</c:v>
                </c:pt>
                <c:pt idx="2591">
                  <c:v>3.81</c:v>
                </c:pt>
                <c:pt idx="2592">
                  <c:v>4.8899999999999997</c:v>
                </c:pt>
                <c:pt idx="2593">
                  <c:v>4.66</c:v>
                </c:pt>
                <c:pt idx="2594">
                  <c:v>2.82</c:v>
                </c:pt>
                <c:pt idx="2595">
                  <c:v>5.79</c:v>
                </c:pt>
                <c:pt idx="2596">
                  <c:v>4.62</c:v>
                </c:pt>
                <c:pt idx="2597">
                  <c:v>3.54</c:v>
                </c:pt>
                <c:pt idx="2598">
                  <c:v>4.03</c:v>
                </c:pt>
                <c:pt idx="2599">
                  <c:v>4.8899999999999997</c:v>
                </c:pt>
                <c:pt idx="2600">
                  <c:v>4.92</c:v>
                </c:pt>
                <c:pt idx="2601">
                  <c:v>3.81</c:v>
                </c:pt>
                <c:pt idx="2602">
                  <c:v>3.14</c:v>
                </c:pt>
                <c:pt idx="2603">
                  <c:v>4.92</c:v>
                </c:pt>
                <c:pt idx="2604">
                  <c:v>5.55</c:v>
                </c:pt>
                <c:pt idx="2605">
                  <c:v>3.14</c:v>
                </c:pt>
                <c:pt idx="2606">
                  <c:v>5.58</c:v>
                </c:pt>
                <c:pt idx="2607">
                  <c:v>4.74</c:v>
                </c:pt>
                <c:pt idx="2608">
                  <c:v>3.07</c:v>
                </c:pt>
                <c:pt idx="2609">
                  <c:v>5.03</c:v>
                </c:pt>
                <c:pt idx="2610">
                  <c:v>4.62</c:v>
                </c:pt>
                <c:pt idx="2611">
                  <c:v>3.37</c:v>
                </c:pt>
                <c:pt idx="2612">
                  <c:v>5.21</c:v>
                </c:pt>
                <c:pt idx="2613">
                  <c:v>4.03</c:v>
                </c:pt>
                <c:pt idx="2614">
                  <c:v>4.66</c:v>
                </c:pt>
                <c:pt idx="2615">
                  <c:v>2.82</c:v>
                </c:pt>
                <c:pt idx="2616">
                  <c:v>2.76</c:v>
                </c:pt>
                <c:pt idx="2617">
                  <c:v>5.03</c:v>
                </c:pt>
                <c:pt idx="2618">
                  <c:v>2.76</c:v>
                </c:pt>
                <c:pt idx="2619">
                  <c:v>5.21</c:v>
                </c:pt>
                <c:pt idx="2620">
                  <c:v>4.3499999999999996</c:v>
                </c:pt>
                <c:pt idx="2621">
                  <c:v>4.74</c:v>
                </c:pt>
                <c:pt idx="2622">
                  <c:v>4.22</c:v>
                </c:pt>
                <c:pt idx="2623">
                  <c:v>5.58</c:v>
                </c:pt>
                <c:pt idx="2624">
                  <c:v>4.22</c:v>
                </c:pt>
                <c:pt idx="2625">
                  <c:v>3.54</c:v>
                </c:pt>
                <c:pt idx="2626">
                  <c:v>3.37</c:v>
                </c:pt>
                <c:pt idx="2627">
                  <c:v>5.55</c:v>
                </c:pt>
                <c:pt idx="2628">
                  <c:v>3.07</c:v>
                </c:pt>
                <c:pt idx="2629">
                  <c:v>5.79</c:v>
                </c:pt>
                <c:pt idx="2630">
                  <c:v>4.3499999999999996</c:v>
                </c:pt>
                <c:pt idx="2631">
                  <c:v>3.81</c:v>
                </c:pt>
                <c:pt idx="2632">
                  <c:v>4.8899999999999997</c:v>
                </c:pt>
                <c:pt idx="2633">
                  <c:v>4.66</c:v>
                </c:pt>
                <c:pt idx="2634">
                  <c:v>2.82</c:v>
                </c:pt>
                <c:pt idx="2635">
                  <c:v>5.79</c:v>
                </c:pt>
                <c:pt idx="2636">
                  <c:v>4.62</c:v>
                </c:pt>
                <c:pt idx="2637">
                  <c:v>3.54</c:v>
                </c:pt>
                <c:pt idx="2638">
                  <c:v>4.03</c:v>
                </c:pt>
                <c:pt idx="2639">
                  <c:v>4.8899999999999997</c:v>
                </c:pt>
                <c:pt idx="2640">
                  <c:v>6.04</c:v>
                </c:pt>
                <c:pt idx="2641">
                  <c:v>3.2</c:v>
                </c:pt>
                <c:pt idx="2642">
                  <c:v>3.02</c:v>
                </c:pt>
                <c:pt idx="2643">
                  <c:v>2.56</c:v>
                </c:pt>
                <c:pt idx="2644">
                  <c:v>5.19</c:v>
                </c:pt>
                <c:pt idx="2645">
                  <c:v>5.58</c:v>
                </c:pt>
                <c:pt idx="2646">
                  <c:v>2.56</c:v>
                </c:pt>
                <c:pt idx="2647">
                  <c:v>3.02</c:v>
                </c:pt>
                <c:pt idx="2648">
                  <c:v>5.08</c:v>
                </c:pt>
                <c:pt idx="2649">
                  <c:v>5.37</c:v>
                </c:pt>
                <c:pt idx="2650">
                  <c:v>3.39</c:v>
                </c:pt>
                <c:pt idx="2651">
                  <c:v>1.97</c:v>
                </c:pt>
                <c:pt idx="2652">
                  <c:v>3.2</c:v>
                </c:pt>
                <c:pt idx="2653">
                  <c:v>5.58</c:v>
                </c:pt>
                <c:pt idx="2654">
                  <c:v>3.99</c:v>
                </c:pt>
                <c:pt idx="2655">
                  <c:v>5</c:v>
                </c:pt>
                <c:pt idx="2656">
                  <c:v>4.1399999999999997</c:v>
                </c:pt>
                <c:pt idx="2657">
                  <c:v>4.47</c:v>
                </c:pt>
                <c:pt idx="2658">
                  <c:v>6.19</c:v>
                </c:pt>
                <c:pt idx="2659">
                  <c:v>3.01</c:v>
                </c:pt>
                <c:pt idx="2660">
                  <c:v>4.8099999999999996</c:v>
                </c:pt>
                <c:pt idx="2661">
                  <c:v>4.47</c:v>
                </c:pt>
                <c:pt idx="2662">
                  <c:v>1.97</c:v>
                </c:pt>
                <c:pt idx="2663">
                  <c:v>5.08</c:v>
                </c:pt>
                <c:pt idx="2664">
                  <c:v>6.19</c:v>
                </c:pt>
                <c:pt idx="2665">
                  <c:v>4.72</c:v>
                </c:pt>
                <c:pt idx="2666">
                  <c:v>4.25</c:v>
                </c:pt>
                <c:pt idx="2667">
                  <c:v>3.39</c:v>
                </c:pt>
                <c:pt idx="2668">
                  <c:v>4.25</c:v>
                </c:pt>
                <c:pt idx="2669">
                  <c:v>4.7</c:v>
                </c:pt>
                <c:pt idx="2670">
                  <c:v>4.7</c:v>
                </c:pt>
                <c:pt idx="2671">
                  <c:v>3.99</c:v>
                </c:pt>
                <c:pt idx="2672">
                  <c:v>5.37</c:v>
                </c:pt>
                <c:pt idx="2673">
                  <c:v>6.04</c:v>
                </c:pt>
                <c:pt idx="2674">
                  <c:v>5.19</c:v>
                </c:pt>
                <c:pt idx="2675">
                  <c:v>4.72</c:v>
                </c:pt>
                <c:pt idx="2676">
                  <c:v>4.1399999999999997</c:v>
                </c:pt>
                <c:pt idx="2677">
                  <c:v>5</c:v>
                </c:pt>
                <c:pt idx="2678">
                  <c:v>3.01</c:v>
                </c:pt>
                <c:pt idx="2679">
                  <c:v>4.8099999999999996</c:v>
                </c:pt>
                <c:pt idx="2680">
                  <c:v>2.99</c:v>
                </c:pt>
                <c:pt idx="2681">
                  <c:v>4.04</c:v>
                </c:pt>
                <c:pt idx="2682">
                  <c:v>3.84</c:v>
                </c:pt>
                <c:pt idx="2683">
                  <c:v>3.37</c:v>
                </c:pt>
                <c:pt idx="2684">
                  <c:v>4.68</c:v>
                </c:pt>
                <c:pt idx="2685">
                  <c:v>5.04</c:v>
                </c:pt>
                <c:pt idx="2686">
                  <c:v>3.37</c:v>
                </c:pt>
                <c:pt idx="2687">
                  <c:v>4.66</c:v>
                </c:pt>
                <c:pt idx="2688">
                  <c:v>4.37</c:v>
                </c:pt>
                <c:pt idx="2689">
                  <c:v>5.56</c:v>
                </c:pt>
                <c:pt idx="2690">
                  <c:v>2.92</c:v>
                </c:pt>
                <c:pt idx="2691">
                  <c:v>4.9400000000000004</c:v>
                </c:pt>
                <c:pt idx="2692">
                  <c:v>4.04</c:v>
                </c:pt>
                <c:pt idx="2693">
                  <c:v>5.56</c:v>
                </c:pt>
                <c:pt idx="2694">
                  <c:v>4.68</c:v>
                </c:pt>
                <c:pt idx="2695">
                  <c:v>3.16</c:v>
                </c:pt>
                <c:pt idx="2696">
                  <c:v>4.92</c:v>
                </c:pt>
                <c:pt idx="2697">
                  <c:v>5.86</c:v>
                </c:pt>
                <c:pt idx="2698">
                  <c:v>2.92</c:v>
                </c:pt>
                <c:pt idx="2699">
                  <c:v>2.37</c:v>
                </c:pt>
                <c:pt idx="2700">
                  <c:v>5.04</c:v>
                </c:pt>
                <c:pt idx="2701">
                  <c:v>4.37</c:v>
                </c:pt>
                <c:pt idx="2702">
                  <c:v>4.2300000000000004</c:v>
                </c:pt>
                <c:pt idx="2703">
                  <c:v>4.75</c:v>
                </c:pt>
                <c:pt idx="2704">
                  <c:v>4.66</c:v>
                </c:pt>
                <c:pt idx="2705">
                  <c:v>5.35</c:v>
                </c:pt>
                <c:pt idx="2706">
                  <c:v>4.92</c:v>
                </c:pt>
                <c:pt idx="2707">
                  <c:v>3.25</c:v>
                </c:pt>
                <c:pt idx="2708">
                  <c:v>3.84</c:v>
                </c:pt>
                <c:pt idx="2709">
                  <c:v>2.99</c:v>
                </c:pt>
                <c:pt idx="2710">
                  <c:v>2.37</c:v>
                </c:pt>
                <c:pt idx="2711">
                  <c:v>6.98</c:v>
                </c:pt>
                <c:pt idx="2712">
                  <c:v>4.2300000000000004</c:v>
                </c:pt>
                <c:pt idx="2713">
                  <c:v>3.16</c:v>
                </c:pt>
                <c:pt idx="2714">
                  <c:v>5.86</c:v>
                </c:pt>
                <c:pt idx="2715">
                  <c:v>4.75</c:v>
                </c:pt>
                <c:pt idx="2716">
                  <c:v>6.98</c:v>
                </c:pt>
                <c:pt idx="2717">
                  <c:v>5.35</c:v>
                </c:pt>
                <c:pt idx="2718">
                  <c:v>4.9400000000000004</c:v>
                </c:pt>
                <c:pt idx="2719">
                  <c:v>3.25</c:v>
                </c:pt>
                <c:pt idx="2720">
                  <c:v>2.75</c:v>
                </c:pt>
                <c:pt idx="2721">
                  <c:v>4.4800000000000004</c:v>
                </c:pt>
                <c:pt idx="2722">
                  <c:v>5.46</c:v>
                </c:pt>
                <c:pt idx="2723">
                  <c:v>5.2</c:v>
                </c:pt>
                <c:pt idx="2724">
                  <c:v>4.58</c:v>
                </c:pt>
                <c:pt idx="2725">
                  <c:v>5.01</c:v>
                </c:pt>
                <c:pt idx="2726">
                  <c:v>3.23</c:v>
                </c:pt>
                <c:pt idx="2727">
                  <c:v>3.03</c:v>
                </c:pt>
                <c:pt idx="2728">
                  <c:v>5.63</c:v>
                </c:pt>
                <c:pt idx="2729">
                  <c:v>5.63</c:v>
                </c:pt>
                <c:pt idx="2730">
                  <c:v>2.75</c:v>
                </c:pt>
                <c:pt idx="2731">
                  <c:v>4.1500000000000004</c:v>
                </c:pt>
                <c:pt idx="2732">
                  <c:v>6.28</c:v>
                </c:pt>
                <c:pt idx="2733">
                  <c:v>3.03</c:v>
                </c:pt>
                <c:pt idx="2734">
                  <c:v>4.72</c:v>
                </c:pt>
                <c:pt idx="2735">
                  <c:v>3.41</c:v>
                </c:pt>
                <c:pt idx="2736">
                  <c:v>5.2</c:v>
                </c:pt>
                <c:pt idx="2737">
                  <c:v>4.01</c:v>
                </c:pt>
                <c:pt idx="2738">
                  <c:v>5.46</c:v>
                </c:pt>
                <c:pt idx="2739">
                  <c:v>4.72</c:v>
                </c:pt>
                <c:pt idx="2740">
                  <c:v>3.23</c:v>
                </c:pt>
                <c:pt idx="2741">
                  <c:v>4.28</c:v>
                </c:pt>
                <c:pt idx="2742">
                  <c:v>4.58</c:v>
                </c:pt>
                <c:pt idx="2743">
                  <c:v>3.02</c:v>
                </c:pt>
                <c:pt idx="2744">
                  <c:v>2.62</c:v>
                </c:pt>
                <c:pt idx="2745">
                  <c:v>4.82</c:v>
                </c:pt>
                <c:pt idx="2746">
                  <c:v>6.28</c:v>
                </c:pt>
                <c:pt idx="2747">
                  <c:v>5.01</c:v>
                </c:pt>
                <c:pt idx="2748">
                  <c:v>5.12</c:v>
                </c:pt>
                <c:pt idx="2749">
                  <c:v>4.82</c:v>
                </c:pt>
                <c:pt idx="2750">
                  <c:v>4.4800000000000004</c:v>
                </c:pt>
                <c:pt idx="2751">
                  <c:v>2.62</c:v>
                </c:pt>
                <c:pt idx="2752">
                  <c:v>3.02</c:v>
                </c:pt>
                <c:pt idx="2753">
                  <c:v>4.82</c:v>
                </c:pt>
                <c:pt idx="2754">
                  <c:v>4.01</c:v>
                </c:pt>
                <c:pt idx="2755">
                  <c:v>3.41</c:v>
                </c:pt>
                <c:pt idx="2756">
                  <c:v>4.82</c:v>
                </c:pt>
                <c:pt idx="2757">
                  <c:v>4.28</c:v>
                </c:pt>
                <c:pt idx="2758">
                  <c:v>4.1500000000000004</c:v>
                </c:pt>
                <c:pt idx="2759">
                  <c:v>5.12</c:v>
                </c:pt>
                <c:pt idx="2760">
                  <c:v>2.99</c:v>
                </c:pt>
                <c:pt idx="2761">
                  <c:v>4.04</c:v>
                </c:pt>
                <c:pt idx="2762">
                  <c:v>3.84</c:v>
                </c:pt>
                <c:pt idx="2763">
                  <c:v>3.37</c:v>
                </c:pt>
                <c:pt idx="2764">
                  <c:v>4.68</c:v>
                </c:pt>
                <c:pt idx="2765">
                  <c:v>5.04</c:v>
                </c:pt>
                <c:pt idx="2766">
                  <c:v>3.37</c:v>
                </c:pt>
                <c:pt idx="2767">
                  <c:v>4.66</c:v>
                </c:pt>
                <c:pt idx="2768">
                  <c:v>4.37</c:v>
                </c:pt>
                <c:pt idx="2769">
                  <c:v>5.56</c:v>
                </c:pt>
                <c:pt idx="2770">
                  <c:v>2.92</c:v>
                </c:pt>
                <c:pt idx="2771">
                  <c:v>4.9400000000000004</c:v>
                </c:pt>
                <c:pt idx="2772">
                  <c:v>4.04</c:v>
                </c:pt>
                <c:pt idx="2773">
                  <c:v>5.56</c:v>
                </c:pt>
                <c:pt idx="2774">
                  <c:v>4.68</c:v>
                </c:pt>
                <c:pt idx="2775">
                  <c:v>3.16</c:v>
                </c:pt>
                <c:pt idx="2776">
                  <c:v>4.92</c:v>
                </c:pt>
                <c:pt idx="2777">
                  <c:v>5.86</c:v>
                </c:pt>
                <c:pt idx="2778">
                  <c:v>2.92</c:v>
                </c:pt>
                <c:pt idx="2779">
                  <c:v>2.37</c:v>
                </c:pt>
                <c:pt idx="2780">
                  <c:v>5.04</c:v>
                </c:pt>
                <c:pt idx="2781">
                  <c:v>4.37</c:v>
                </c:pt>
                <c:pt idx="2782">
                  <c:v>4.2300000000000004</c:v>
                </c:pt>
                <c:pt idx="2783">
                  <c:v>4.75</c:v>
                </c:pt>
                <c:pt idx="2784">
                  <c:v>4.66</c:v>
                </c:pt>
                <c:pt idx="2785">
                  <c:v>5.35</c:v>
                </c:pt>
                <c:pt idx="2786">
                  <c:v>4.92</c:v>
                </c:pt>
                <c:pt idx="2787">
                  <c:v>3.25</c:v>
                </c:pt>
                <c:pt idx="2788">
                  <c:v>3.84</c:v>
                </c:pt>
                <c:pt idx="2789">
                  <c:v>2.99</c:v>
                </c:pt>
                <c:pt idx="2790">
                  <c:v>2.37</c:v>
                </c:pt>
                <c:pt idx="2791">
                  <c:v>6.98</c:v>
                </c:pt>
                <c:pt idx="2792">
                  <c:v>4.2300000000000004</c:v>
                </c:pt>
                <c:pt idx="2793">
                  <c:v>3.16</c:v>
                </c:pt>
                <c:pt idx="2794">
                  <c:v>5.86</c:v>
                </c:pt>
                <c:pt idx="2795">
                  <c:v>4.75</c:v>
                </c:pt>
                <c:pt idx="2796">
                  <c:v>6.98</c:v>
                </c:pt>
                <c:pt idx="2797">
                  <c:v>5.35</c:v>
                </c:pt>
                <c:pt idx="2798">
                  <c:v>4.9400000000000004</c:v>
                </c:pt>
                <c:pt idx="2799">
                  <c:v>3.25</c:v>
                </c:pt>
                <c:pt idx="2800">
                  <c:v>3.41</c:v>
                </c:pt>
                <c:pt idx="2801">
                  <c:v>4.4800000000000004</c:v>
                </c:pt>
                <c:pt idx="2802">
                  <c:v>2.75</c:v>
                </c:pt>
                <c:pt idx="2803">
                  <c:v>4.82</c:v>
                </c:pt>
                <c:pt idx="2804">
                  <c:v>3.41</c:v>
                </c:pt>
                <c:pt idx="2805">
                  <c:v>6.28</c:v>
                </c:pt>
                <c:pt idx="2806">
                  <c:v>5.12</c:v>
                </c:pt>
                <c:pt idx="2807">
                  <c:v>3.23</c:v>
                </c:pt>
                <c:pt idx="2808">
                  <c:v>2.75</c:v>
                </c:pt>
                <c:pt idx="2809">
                  <c:v>3.02</c:v>
                </c:pt>
                <c:pt idx="2810">
                  <c:v>5.01</c:v>
                </c:pt>
                <c:pt idx="2811">
                  <c:v>5.63</c:v>
                </c:pt>
                <c:pt idx="2812">
                  <c:v>5.46</c:v>
                </c:pt>
                <c:pt idx="2813">
                  <c:v>4.82</c:v>
                </c:pt>
                <c:pt idx="2814">
                  <c:v>4.01</c:v>
                </c:pt>
                <c:pt idx="2815">
                  <c:v>3.02</c:v>
                </c:pt>
                <c:pt idx="2816">
                  <c:v>4.58</c:v>
                </c:pt>
                <c:pt idx="2817">
                  <c:v>5.63</c:v>
                </c:pt>
                <c:pt idx="2818">
                  <c:v>5.2</c:v>
                </c:pt>
                <c:pt idx="2819">
                  <c:v>4.82</c:v>
                </c:pt>
                <c:pt idx="2820">
                  <c:v>5.01</c:v>
                </c:pt>
                <c:pt idx="2821">
                  <c:v>4.82</c:v>
                </c:pt>
                <c:pt idx="2822">
                  <c:v>3.03</c:v>
                </c:pt>
                <c:pt idx="2823">
                  <c:v>4.1500000000000004</c:v>
                </c:pt>
                <c:pt idx="2824">
                  <c:v>4.1500000000000004</c:v>
                </c:pt>
                <c:pt idx="2825">
                  <c:v>3.03</c:v>
                </c:pt>
                <c:pt idx="2826">
                  <c:v>5.46</c:v>
                </c:pt>
                <c:pt idx="2827">
                  <c:v>4.28</c:v>
                </c:pt>
                <c:pt idx="2828">
                  <c:v>2.62</c:v>
                </c:pt>
                <c:pt idx="2829">
                  <c:v>4.72</c:v>
                </c:pt>
                <c:pt idx="2830">
                  <c:v>4.72</c:v>
                </c:pt>
                <c:pt idx="2831">
                  <c:v>4.28</c:v>
                </c:pt>
                <c:pt idx="2832">
                  <c:v>4.58</c:v>
                </c:pt>
                <c:pt idx="2833">
                  <c:v>6.28</c:v>
                </c:pt>
                <c:pt idx="2834">
                  <c:v>2.62</c:v>
                </c:pt>
                <c:pt idx="2835">
                  <c:v>4.4800000000000004</c:v>
                </c:pt>
                <c:pt idx="2836">
                  <c:v>3.23</c:v>
                </c:pt>
                <c:pt idx="2837">
                  <c:v>4.01</c:v>
                </c:pt>
                <c:pt idx="2838">
                  <c:v>5.12</c:v>
                </c:pt>
                <c:pt idx="2839">
                  <c:v>5.2</c:v>
                </c:pt>
                <c:pt idx="2840">
                  <c:v>6.04</c:v>
                </c:pt>
                <c:pt idx="2841">
                  <c:v>3.2</c:v>
                </c:pt>
                <c:pt idx="2842">
                  <c:v>3.02</c:v>
                </c:pt>
                <c:pt idx="2843">
                  <c:v>2.56</c:v>
                </c:pt>
                <c:pt idx="2844">
                  <c:v>5.19</c:v>
                </c:pt>
                <c:pt idx="2845">
                  <c:v>5.58</c:v>
                </c:pt>
                <c:pt idx="2846">
                  <c:v>2.56</c:v>
                </c:pt>
                <c:pt idx="2847">
                  <c:v>3.02</c:v>
                </c:pt>
                <c:pt idx="2848">
                  <c:v>5.08</c:v>
                </c:pt>
                <c:pt idx="2849">
                  <c:v>5.37</c:v>
                </c:pt>
                <c:pt idx="2850">
                  <c:v>3.39</c:v>
                </c:pt>
                <c:pt idx="2851">
                  <c:v>1.97</c:v>
                </c:pt>
                <c:pt idx="2852">
                  <c:v>3.2</c:v>
                </c:pt>
                <c:pt idx="2853">
                  <c:v>5.58</c:v>
                </c:pt>
                <c:pt idx="2854">
                  <c:v>3.99</c:v>
                </c:pt>
                <c:pt idx="2855">
                  <c:v>5</c:v>
                </c:pt>
                <c:pt idx="2856">
                  <c:v>4.1399999999999997</c:v>
                </c:pt>
                <c:pt idx="2857">
                  <c:v>4.47</c:v>
                </c:pt>
                <c:pt idx="2858">
                  <c:v>6.19</c:v>
                </c:pt>
                <c:pt idx="2859">
                  <c:v>3.01</c:v>
                </c:pt>
                <c:pt idx="2860">
                  <c:v>4.8099999999999996</c:v>
                </c:pt>
                <c:pt idx="2861">
                  <c:v>4.47</c:v>
                </c:pt>
                <c:pt idx="2862">
                  <c:v>1.97</c:v>
                </c:pt>
                <c:pt idx="2863">
                  <c:v>5.08</c:v>
                </c:pt>
                <c:pt idx="2864">
                  <c:v>6.19</c:v>
                </c:pt>
                <c:pt idx="2865">
                  <c:v>4.72</c:v>
                </c:pt>
                <c:pt idx="2866">
                  <c:v>4.25</c:v>
                </c:pt>
                <c:pt idx="2867">
                  <c:v>3.39</c:v>
                </c:pt>
                <c:pt idx="2868">
                  <c:v>4.25</c:v>
                </c:pt>
                <c:pt idx="2869">
                  <c:v>4.7</c:v>
                </c:pt>
                <c:pt idx="2870">
                  <c:v>4.7</c:v>
                </c:pt>
                <c:pt idx="2871">
                  <c:v>3.99</c:v>
                </c:pt>
                <c:pt idx="2872">
                  <c:v>5.37</c:v>
                </c:pt>
                <c:pt idx="2873">
                  <c:v>6.04</c:v>
                </c:pt>
                <c:pt idx="2874">
                  <c:v>5.19</c:v>
                </c:pt>
                <c:pt idx="2875">
                  <c:v>4.72</c:v>
                </c:pt>
                <c:pt idx="2876">
                  <c:v>4.1399999999999997</c:v>
                </c:pt>
                <c:pt idx="2877">
                  <c:v>5</c:v>
                </c:pt>
                <c:pt idx="2878">
                  <c:v>3.01</c:v>
                </c:pt>
                <c:pt idx="2879">
                  <c:v>4.8099999999999996</c:v>
                </c:pt>
                <c:pt idx="2880">
                  <c:v>3.41</c:v>
                </c:pt>
                <c:pt idx="2881">
                  <c:v>4.4800000000000004</c:v>
                </c:pt>
                <c:pt idx="2882">
                  <c:v>2.75</c:v>
                </c:pt>
                <c:pt idx="2883">
                  <c:v>4.82</c:v>
                </c:pt>
                <c:pt idx="2884">
                  <c:v>3.41</c:v>
                </c:pt>
                <c:pt idx="2885">
                  <c:v>6.28</c:v>
                </c:pt>
                <c:pt idx="2886">
                  <c:v>5.12</c:v>
                </c:pt>
                <c:pt idx="2887">
                  <c:v>3.23</c:v>
                </c:pt>
                <c:pt idx="2888">
                  <c:v>2.75</c:v>
                </c:pt>
                <c:pt idx="2889">
                  <c:v>3.02</c:v>
                </c:pt>
                <c:pt idx="2890">
                  <c:v>5.01</c:v>
                </c:pt>
                <c:pt idx="2891">
                  <c:v>5.63</c:v>
                </c:pt>
                <c:pt idx="2892">
                  <c:v>5.46</c:v>
                </c:pt>
                <c:pt idx="2893">
                  <c:v>4.82</c:v>
                </c:pt>
                <c:pt idx="2894">
                  <c:v>4.01</c:v>
                </c:pt>
                <c:pt idx="2895">
                  <c:v>3.02</c:v>
                </c:pt>
                <c:pt idx="2896">
                  <c:v>4.58</c:v>
                </c:pt>
                <c:pt idx="2897">
                  <c:v>5.63</c:v>
                </c:pt>
                <c:pt idx="2898">
                  <c:v>5.2</c:v>
                </c:pt>
                <c:pt idx="2899">
                  <c:v>4.82</c:v>
                </c:pt>
                <c:pt idx="2900">
                  <c:v>5.01</c:v>
                </c:pt>
                <c:pt idx="2901">
                  <c:v>4.82</c:v>
                </c:pt>
                <c:pt idx="2902">
                  <c:v>3.03</c:v>
                </c:pt>
                <c:pt idx="2903">
                  <c:v>4.1500000000000004</c:v>
                </c:pt>
                <c:pt idx="2904">
                  <c:v>4.1500000000000004</c:v>
                </c:pt>
                <c:pt idx="2905">
                  <c:v>3.03</c:v>
                </c:pt>
                <c:pt idx="2906">
                  <c:v>5.46</c:v>
                </c:pt>
                <c:pt idx="2907">
                  <c:v>4.28</c:v>
                </c:pt>
                <c:pt idx="2908">
                  <c:v>2.62</c:v>
                </c:pt>
                <c:pt idx="2909">
                  <c:v>4.72</c:v>
                </c:pt>
                <c:pt idx="2910">
                  <c:v>4.72</c:v>
                </c:pt>
                <c:pt idx="2911">
                  <c:v>4.28</c:v>
                </c:pt>
                <c:pt idx="2912">
                  <c:v>4.58</c:v>
                </c:pt>
                <c:pt idx="2913">
                  <c:v>6.28</c:v>
                </c:pt>
                <c:pt idx="2914">
                  <c:v>2.62</c:v>
                </c:pt>
                <c:pt idx="2915">
                  <c:v>4.4800000000000004</c:v>
                </c:pt>
                <c:pt idx="2916">
                  <c:v>3.23</c:v>
                </c:pt>
                <c:pt idx="2917">
                  <c:v>4.01</c:v>
                </c:pt>
                <c:pt idx="2918">
                  <c:v>5.12</c:v>
                </c:pt>
                <c:pt idx="2919">
                  <c:v>5.2</c:v>
                </c:pt>
                <c:pt idx="2920">
                  <c:v>5</c:v>
                </c:pt>
                <c:pt idx="2921">
                  <c:v>4.25</c:v>
                </c:pt>
                <c:pt idx="2922">
                  <c:v>3.01</c:v>
                </c:pt>
                <c:pt idx="2923">
                  <c:v>3.02</c:v>
                </c:pt>
                <c:pt idx="2924">
                  <c:v>3.39</c:v>
                </c:pt>
                <c:pt idx="2925">
                  <c:v>6.04</c:v>
                </c:pt>
                <c:pt idx="2926">
                  <c:v>2.56</c:v>
                </c:pt>
                <c:pt idx="2927">
                  <c:v>4.1399999999999997</c:v>
                </c:pt>
                <c:pt idx="2928">
                  <c:v>4.1399999999999997</c:v>
                </c:pt>
                <c:pt idx="2929">
                  <c:v>5.19</c:v>
                </c:pt>
                <c:pt idx="2930">
                  <c:v>5.58</c:v>
                </c:pt>
                <c:pt idx="2931">
                  <c:v>4.47</c:v>
                </c:pt>
                <c:pt idx="2932">
                  <c:v>5.08</c:v>
                </c:pt>
                <c:pt idx="2933">
                  <c:v>5.19</c:v>
                </c:pt>
                <c:pt idx="2934">
                  <c:v>3.99</c:v>
                </c:pt>
                <c:pt idx="2935">
                  <c:v>6.19</c:v>
                </c:pt>
                <c:pt idx="2936">
                  <c:v>4.47</c:v>
                </c:pt>
                <c:pt idx="2937">
                  <c:v>5.58</c:v>
                </c:pt>
                <c:pt idx="2938">
                  <c:v>4.25</c:v>
                </c:pt>
                <c:pt idx="2939">
                  <c:v>5.08</c:v>
                </c:pt>
                <c:pt idx="2940">
                  <c:v>4.7</c:v>
                </c:pt>
                <c:pt idx="2941">
                  <c:v>6.04</c:v>
                </c:pt>
                <c:pt idx="2942">
                  <c:v>2.56</c:v>
                </c:pt>
                <c:pt idx="2943">
                  <c:v>3.02</c:v>
                </c:pt>
                <c:pt idx="2944">
                  <c:v>3.39</c:v>
                </c:pt>
                <c:pt idx="2945">
                  <c:v>6.19</c:v>
                </c:pt>
                <c:pt idx="2946">
                  <c:v>1.97</c:v>
                </c:pt>
                <c:pt idx="2947">
                  <c:v>3.2</c:v>
                </c:pt>
                <c:pt idx="2948">
                  <c:v>4.8099999999999996</c:v>
                </c:pt>
                <c:pt idx="2949">
                  <c:v>4.8099999999999996</c:v>
                </c:pt>
                <c:pt idx="2950">
                  <c:v>4.7</c:v>
                </c:pt>
                <c:pt idx="2951">
                  <c:v>5.37</c:v>
                </c:pt>
                <c:pt idx="2952">
                  <c:v>5</c:v>
                </c:pt>
                <c:pt idx="2953">
                  <c:v>3.99</c:v>
                </c:pt>
                <c:pt idx="2954">
                  <c:v>3.2</c:v>
                </c:pt>
                <c:pt idx="2955">
                  <c:v>5.37</c:v>
                </c:pt>
                <c:pt idx="2956">
                  <c:v>4.72</c:v>
                </c:pt>
                <c:pt idx="2957">
                  <c:v>4.72</c:v>
                </c:pt>
                <c:pt idx="2958">
                  <c:v>1.97</c:v>
                </c:pt>
                <c:pt idx="2959">
                  <c:v>3.01</c:v>
                </c:pt>
                <c:pt idx="2960">
                  <c:v>2.99</c:v>
                </c:pt>
                <c:pt idx="2961">
                  <c:v>4.04</c:v>
                </c:pt>
                <c:pt idx="2962">
                  <c:v>3.84</c:v>
                </c:pt>
                <c:pt idx="2963">
                  <c:v>3.37</c:v>
                </c:pt>
                <c:pt idx="2964">
                  <c:v>4.68</c:v>
                </c:pt>
                <c:pt idx="2965">
                  <c:v>5.04</c:v>
                </c:pt>
                <c:pt idx="2966">
                  <c:v>3.37</c:v>
                </c:pt>
                <c:pt idx="2967">
                  <c:v>4.66</c:v>
                </c:pt>
                <c:pt idx="2968">
                  <c:v>4.37</c:v>
                </c:pt>
                <c:pt idx="2969">
                  <c:v>5.56</c:v>
                </c:pt>
                <c:pt idx="2970">
                  <c:v>2.92</c:v>
                </c:pt>
                <c:pt idx="2971">
                  <c:v>4.9400000000000004</c:v>
                </c:pt>
                <c:pt idx="2972">
                  <c:v>4.04</c:v>
                </c:pt>
                <c:pt idx="2973">
                  <c:v>5.56</c:v>
                </c:pt>
                <c:pt idx="2974">
                  <c:v>4.68</c:v>
                </c:pt>
                <c:pt idx="2975">
                  <c:v>3.16</c:v>
                </c:pt>
                <c:pt idx="2976">
                  <c:v>4.92</c:v>
                </c:pt>
                <c:pt idx="2977">
                  <c:v>5.86</c:v>
                </c:pt>
                <c:pt idx="2978">
                  <c:v>2.92</c:v>
                </c:pt>
                <c:pt idx="2979">
                  <c:v>2.37</c:v>
                </c:pt>
                <c:pt idx="2980">
                  <c:v>5.04</c:v>
                </c:pt>
                <c:pt idx="2981">
                  <c:v>4.37</c:v>
                </c:pt>
                <c:pt idx="2982">
                  <c:v>4.2300000000000004</c:v>
                </c:pt>
                <c:pt idx="2983">
                  <c:v>4.75</c:v>
                </c:pt>
                <c:pt idx="2984">
                  <c:v>4.66</c:v>
                </c:pt>
                <c:pt idx="2985">
                  <c:v>5.35</c:v>
                </c:pt>
                <c:pt idx="2986">
                  <c:v>4.92</c:v>
                </c:pt>
                <c:pt idx="2987">
                  <c:v>3.25</c:v>
                </c:pt>
                <c:pt idx="2988">
                  <c:v>3.84</c:v>
                </c:pt>
                <c:pt idx="2989">
                  <c:v>2.99</c:v>
                </c:pt>
                <c:pt idx="2990">
                  <c:v>2.37</c:v>
                </c:pt>
                <c:pt idx="2991">
                  <c:v>6.98</c:v>
                </c:pt>
                <c:pt idx="2992">
                  <c:v>4.2300000000000004</c:v>
                </c:pt>
                <c:pt idx="2993">
                  <c:v>3.16</c:v>
                </c:pt>
                <c:pt idx="2994">
                  <c:v>5.86</c:v>
                </c:pt>
                <c:pt idx="2995">
                  <c:v>4.75</c:v>
                </c:pt>
                <c:pt idx="2996">
                  <c:v>6.98</c:v>
                </c:pt>
                <c:pt idx="2997">
                  <c:v>5.35</c:v>
                </c:pt>
                <c:pt idx="2998">
                  <c:v>4.9400000000000004</c:v>
                </c:pt>
                <c:pt idx="2999">
                  <c:v>3.25</c:v>
                </c:pt>
                <c:pt idx="3000">
                  <c:v>5.16</c:v>
                </c:pt>
                <c:pt idx="3001">
                  <c:v>3.17</c:v>
                </c:pt>
                <c:pt idx="3002">
                  <c:v>2.38</c:v>
                </c:pt>
                <c:pt idx="3003">
                  <c:v>5.41</c:v>
                </c:pt>
                <c:pt idx="3004">
                  <c:v>3</c:v>
                </c:pt>
                <c:pt idx="3005">
                  <c:v>4.6900000000000004</c:v>
                </c:pt>
                <c:pt idx="3006">
                  <c:v>4.24</c:v>
                </c:pt>
                <c:pt idx="3007">
                  <c:v>5.28</c:v>
                </c:pt>
                <c:pt idx="3008">
                  <c:v>3.32</c:v>
                </c:pt>
                <c:pt idx="3009">
                  <c:v>5.16</c:v>
                </c:pt>
                <c:pt idx="3010">
                  <c:v>4.08</c:v>
                </c:pt>
                <c:pt idx="3011">
                  <c:v>3.17</c:v>
                </c:pt>
                <c:pt idx="3012">
                  <c:v>5.28</c:v>
                </c:pt>
                <c:pt idx="3013">
                  <c:v>4.24</c:v>
                </c:pt>
                <c:pt idx="3014">
                  <c:v>4.45</c:v>
                </c:pt>
                <c:pt idx="3015">
                  <c:v>6.44</c:v>
                </c:pt>
                <c:pt idx="3016">
                  <c:v>4.45</c:v>
                </c:pt>
                <c:pt idx="3017">
                  <c:v>4.8</c:v>
                </c:pt>
                <c:pt idx="3018">
                  <c:v>3.32</c:v>
                </c:pt>
                <c:pt idx="3019">
                  <c:v>5.0199999999999996</c:v>
                </c:pt>
                <c:pt idx="3020">
                  <c:v>4.8</c:v>
                </c:pt>
                <c:pt idx="3021">
                  <c:v>3.84</c:v>
                </c:pt>
                <c:pt idx="3022">
                  <c:v>2.5299999999999998</c:v>
                </c:pt>
                <c:pt idx="3023">
                  <c:v>4.08</c:v>
                </c:pt>
                <c:pt idx="3024">
                  <c:v>4.9800000000000004</c:v>
                </c:pt>
                <c:pt idx="3025">
                  <c:v>4.72</c:v>
                </c:pt>
                <c:pt idx="3026">
                  <c:v>6.44</c:v>
                </c:pt>
                <c:pt idx="3027">
                  <c:v>3.01</c:v>
                </c:pt>
                <c:pt idx="3028">
                  <c:v>3</c:v>
                </c:pt>
                <c:pt idx="3029">
                  <c:v>5.0199999999999996</c:v>
                </c:pt>
                <c:pt idx="3030">
                  <c:v>4.72</c:v>
                </c:pt>
                <c:pt idx="3031">
                  <c:v>3.01</c:v>
                </c:pt>
                <c:pt idx="3032">
                  <c:v>2.38</c:v>
                </c:pt>
                <c:pt idx="3033">
                  <c:v>2.5299999999999998</c:v>
                </c:pt>
                <c:pt idx="3034">
                  <c:v>3.84</c:v>
                </c:pt>
                <c:pt idx="3035">
                  <c:v>4.93</c:v>
                </c:pt>
                <c:pt idx="3036">
                  <c:v>4.6900000000000004</c:v>
                </c:pt>
                <c:pt idx="3037">
                  <c:v>4.9800000000000004</c:v>
                </c:pt>
                <c:pt idx="3038">
                  <c:v>4.93</c:v>
                </c:pt>
                <c:pt idx="3039">
                  <c:v>5.41</c:v>
                </c:pt>
                <c:pt idx="3040">
                  <c:v>3.05</c:v>
                </c:pt>
                <c:pt idx="3041">
                  <c:v>2.72</c:v>
                </c:pt>
                <c:pt idx="3042">
                  <c:v>5.16</c:v>
                </c:pt>
                <c:pt idx="3043">
                  <c:v>5.5</c:v>
                </c:pt>
                <c:pt idx="3044">
                  <c:v>4.88</c:v>
                </c:pt>
                <c:pt idx="3045">
                  <c:v>3.53</c:v>
                </c:pt>
                <c:pt idx="3046">
                  <c:v>4.7300000000000004</c:v>
                </c:pt>
                <c:pt idx="3047">
                  <c:v>3.05</c:v>
                </c:pt>
                <c:pt idx="3048">
                  <c:v>5.76</c:v>
                </c:pt>
                <c:pt idx="3049">
                  <c:v>4.5999999999999996</c:v>
                </c:pt>
                <c:pt idx="3050">
                  <c:v>4.34</c:v>
                </c:pt>
                <c:pt idx="3051">
                  <c:v>4.1500000000000004</c:v>
                </c:pt>
                <c:pt idx="3052">
                  <c:v>5.0199999999999996</c:v>
                </c:pt>
                <c:pt idx="3053">
                  <c:v>3.31</c:v>
                </c:pt>
                <c:pt idx="3054">
                  <c:v>4.0199999999999996</c:v>
                </c:pt>
                <c:pt idx="3055">
                  <c:v>4.5999999999999996</c:v>
                </c:pt>
                <c:pt idx="3056">
                  <c:v>4.63</c:v>
                </c:pt>
                <c:pt idx="3057">
                  <c:v>4.1500000000000004</c:v>
                </c:pt>
                <c:pt idx="3058">
                  <c:v>6.37</c:v>
                </c:pt>
                <c:pt idx="3059">
                  <c:v>2.72</c:v>
                </c:pt>
                <c:pt idx="3060">
                  <c:v>2.76</c:v>
                </c:pt>
                <c:pt idx="3061">
                  <c:v>4.34</c:v>
                </c:pt>
                <c:pt idx="3062">
                  <c:v>5.0199999999999996</c:v>
                </c:pt>
                <c:pt idx="3063">
                  <c:v>2.76</c:v>
                </c:pt>
                <c:pt idx="3064">
                  <c:v>5.76</c:v>
                </c:pt>
                <c:pt idx="3065">
                  <c:v>4.0199999999999996</c:v>
                </c:pt>
                <c:pt idx="3066">
                  <c:v>3.1</c:v>
                </c:pt>
                <c:pt idx="3067">
                  <c:v>3.53</c:v>
                </c:pt>
                <c:pt idx="3068">
                  <c:v>4.88</c:v>
                </c:pt>
                <c:pt idx="3069">
                  <c:v>3.31</c:v>
                </c:pt>
                <c:pt idx="3070">
                  <c:v>4.7300000000000004</c:v>
                </c:pt>
                <c:pt idx="3071">
                  <c:v>5.16</c:v>
                </c:pt>
                <c:pt idx="3072">
                  <c:v>4.51</c:v>
                </c:pt>
                <c:pt idx="3073">
                  <c:v>5.5</c:v>
                </c:pt>
                <c:pt idx="3074">
                  <c:v>6.37</c:v>
                </c:pt>
                <c:pt idx="3075">
                  <c:v>4.84</c:v>
                </c:pt>
                <c:pt idx="3076">
                  <c:v>3.1</c:v>
                </c:pt>
                <c:pt idx="3077">
                  <c:v>4.51</c:v>
                </c:pt>
                <c:pt idx="3078">
                  <c:v>4.63</c:v>
                </c:pt>
                <c:pt idx="3079">
                  <c:v>4.84</c:v>
                </c:pt>
                <c:pt idx="3080">
                  <c:v>3.41</c:v>
                </c:pt>
                <c:pt idx="3081">
                  <c:v>4.4800000000000004</c:v>
                </c:pt>
                <c:pt idx="3082">
                  <c:v>2.75</c:v>
                </c:pt>
                <c:pt idx="3083">
                  <c:v>4.82</c:v>
                </c:pt>
                <c:pt idx="3084">
                  <c:v>3.41</c:v>
                </c:pt>
                <c:pt idx="3085">
                  <c:v>6.28</c:v>
                </c:pt>
                <c:pt idx="3086">
                  <c:v>5.12</c:v>
                </c:pt>
                <c:pt idx="3087">
                  <c:v>3.23</c:v>
                </c:pt>
                <c:pt idx="3088">
                  <c:v>2.75</c:v>
                </c:pt>
                <c:pt idx="3089">
                  <c:v>3.02</c:v>
                </c:pt>
                <c:pt idx="3090">
                  <c:v>5.01</c:v>
                </c:pt>
                <c:pt idx="3091">
                  <c:v>5.63</c:v>
                </c:pt>
                <c:pt idx="3092">
                  <c:v>5.46</c:v>
                </c:pt>
                <c:pt idx="3093">
                  <c:v>4.82</c:v>
                </c:pt>
                <c:pt idx="3094">
                  <c:v>4.01</c:v>
                </c:pt>
                <c:pt idx="3095">
                  <c:v>3.02</c:v>
                </c:pt>
                <c:pt idx="3096">
                  <c:v>4.58</c:v>
                </c:pt>
                <c:pt idx="3097">
                  <c:v>5.63</c:v>
                </c:pt>
                <c:pt idx="3098">
                  <c:v>5.2</c:v>
                </c:pt>
                <c:pt idx="3099">
                  <c:v>4.82</c:v>
                </c:pt>
                <c:pt idx="3100">
                  <c:v>5.01</c:v>
                </c:pt>
                <c:pt idx="3101">
                  <c:v>4.82</c:v>
                </c:pt>
                <c:pt idx="3102">
                  <c:v>3.03</c:v>
                </c:pt>
                <c:pt idx="3103">
                  <c:v>4.1500000000000004</c:v>
                </c:pt>
                <c:pt idx="3104">
                  <c:v>4.1500000000000004</c:v>
                </c:pt>
                <c:pt idx="3105">
                  <c:v>3.03</c:v>
                </c:pt>
                <c:pt idx="3106">
                  <c:v>5.46</c:v>
                </c:pt>
                <c:pt idx="3107">
                  <c:v>4.28</c:v>
                </c:pt>
                <c:pt idx="3108">
                  <c:v>2.62</c:v>
                </c:pt>
                <c:pt idx="3109">
                  <c:v>4.72</c:v>
                </c:pt>
                <c:pt idx="3110">
                  <c:v>4.72</c:v>
                </c:pt>
                <c:pt idx="3111">
                  <c:v>4.28</c:v>
                </c:pt>
                <c:pt idx="3112">
                  <c:v>4.58</c:v>
                </c:pt>
                <c:pt idx="3113">
                  <c:v>6.28</c:v>
                </c:pt>
                <c:pt idx="3114">
                  <c:v>2.62</c:v>
                </c:pt>
                <c:pt idx="3115">
                  <c:v>4.4800000000000004</c:v>
                </c:pt>
                <c:pt idx="3116">
                  <c:v>3.23</c:v>
                </c:pt>
                <c:pt idx="3117">
                  <c:v>4.01</c:v>
                </c:pt>
                <c:pt idx="3118">
                  <c:v>5.12</c:v>
                </c:pt>
                <c:pt idx="3119">
                  <c:v>5.2</c:v>
                </c:pt>
                <c:pt idx="3120">
                  <c:v>5</c:v>
                </c:pt>
                <c:pt idx="3121">
                  <c:v>4.25</c:v>
                </c:pt>
                <c:pt idx="3122">
                  <c:v>3.01</c:v>
                </c:pt>
                <c:pt idx="3123">
                  <c:v>3.02</c:v>
                </c:pt>
                <c:pt idx="3124">
                  <c:v>3.39</c:v>
                </c:pt>
                <c:pt idx="3125">
                  <c:v>6.04</c:v>
                </c:pt>
                <c:pt idx="3126">
                  <c:v>2.56</c:v>
                </c:pt>
                <c:pt idx="3127">
                  <c:v>4.1399999999999997</c:v>
                </c:pt>
                <c:pt idx="3128">
                  <c:v>4.1399999999999997</c:v>
                </c:pt>
                <c:pt idx="3129">
                  <c:v>5.19</c:v>
                </c:pt>
                <c:pt idx="3130">
                  <c:v>5.58</c:v>
                </c:pt>
                <c:pt idx="3131">
                  <c:v>4.47</c:v>
                </c:pt>
                <c:pt idx="3132">
                  <c:v>5.08</c:v>
                </c:pt>
                <c:pt idx="3133">
                  <c:v>5.19</c:v>
                </c:pt>
                <c:pt idx="3134">
                  <c:v>3.99</c:v>
                </c:pt>
                <c:pt idx="3135">
                  <c:v>6.19</c:v>
                </c:pt>
                <c:pt idx="3136">
                  <c:v>4.47</c:v>
                </c:pt>
                <c:pt idx="3137">
                  <c:v>5.58</c:v>
                </c:pt>
                <c:pt idx="3138">
                  <c:v>4.25</c:v>
                </c:pt>
                <c:pt idx="3139">
                  <c:v>5.08</c:v>
                </c:pt>
                <c:pt idx="3140">
                  <c:v>4.7</c:v>
                </c:pt>
                <c:pt idx="3141">
                  <c:v>6.04</c:v>
                </c:pt>
                <c:pt idx="3142">
                  <c:v>2.56</c:v>
                </c:pt>
                <c:pt idx="3143">
                  <c:v>3.02</c:v>
                </c:pt>
                <c:pt idx="3144">
                  <c:v>3.39</c:v>
                </c:pt>
                <c:pt idx="3145">
                  <c:v>6.19</c:v>
                </c:pt>
                <c:pt idx="3146">
                  <c:v>1.97</c:v>
                </c:pt>
                <c:pt idx="3147">
                  <c:v>3.2</c:v>
                </c:pt>
                <c:pt idx="3148">
                  <c:v>4.8099999999999996</c:v>
                </c:pt>
                <c:pt idx="3149">
                  <c:v>4.8099999999999996</c:v>
                </c:pt>
                <c:pt idx="3150">
                  <c:v>4.7</c:v>
                </c:pt>
                <c:pt idx="3151">
                  <c:v>5.37</c:v>
                </c:pt>
                <c:pt idx="3152">
                  <c:v>5</c:v>
                </c:pt>
                <c:pt idx="3153">
                  <c:v>3.99</c:v>
                </c:pt>
                <c:pt idx="3154">
                  <c:v>3.2</c:v>
                </c:pt>
                <c:pt idx="3155">
                  <c:v>5.37</c:v>
                </c:pt>
                <c:pt idx="3156">
                  <c:v>4.72</c:v>
                </c:pt>
                <c:pt idx="3157">
                  <c:v>4.72</c:v>
                </c:pt>
                <c:pt idx="3158">
                  <c:v>1.97</c:v>
                </c:pt>
                <c:pt idx="3159">
                  <c:v>3.01</c:v>
                </c:pt>
                <c:pt idx="3160">
                  <c:v>4.92</c:v>
                </c:pt>
                <c:pt idx="3161">
                  <c:v>3.81</c:v>
                </c:pt>
                <c:pt idx="3162">
                  <c:v>3.14</c:v>
                </c:pt>
                <c:pt idx="3163">
                  <c:v>4.92</c:v>
                </c:pt>
                <c:pt idx="3164">
                  <c:v>5.55</c:v>
                </c:pt>
                <c:pt idx="3165">
                  <c:v>3.14</c:v>
                </c:pt>
                <c:pt idx="3166">
                  <c:v>5.58</c:v>
                </c:pt>
                <c:pt idx="3167">
                  <c:v>4.74</c:v>
                </c:pt>
                <c:pt idx="3168">
                  <c:v>3.07</c:v>
                </c:pt>
                <c:pt idx="3169">
                  <c:v>5.03</c:v>
                </c:pt>
                <c:pt idx="3170">
                  <c:v>4.62</c:v>
                </c:pt>
                <c:pt idx="3171">
                  <c:v>3.37</c:v>
                </c:pt>
                <c:pt idx="3172">
                  <c:v>5.21</c:v>
                </c:pt>
                <c:pt idx="3173">
                  <c:v>4.03</c:v>
                </c:pt>
                <c:pt idx="3174">
                  <c:v>4.66</c:v>
                </c:pt>
                <c:pt idx="3175">
                  <c:v>2.82</c:v>
                </c:pt>
                <c:pt idx="3176">
                  <c:v>2.76</c:v>
                </c:pt>
                <c:pt idx="3177">
                  <c:v>5.03</c:v>
                </c:pt>
                <c:pt idx="3178">
                  <c:v>2.76</c:v>
                </c:pt>
                <c:pt idx="3179">
                  <c:v>5.21</c:v>
                </c:pt>
                <c:pt idx="3180">
                  <c:v>4.3499999999999996</c:v>
                </c:pt>
                <c:pt idx="3181">
                  <c:v>4.74</c:v>
                </c:pt>
                <c:pt idx="3182">
                  <c:v>4.22</c:v>
                </c:pt>
                <c:pt idx="3183">
                  <c:v>5.58</c:v>
                </c:pt>
                <c:pt idx="3184">
                  <c:v>4.22</c:v>
                </c:pt>
                <c:pt idx="3185">
                  <c:v>3.54</c:v>
                </c:pt>
                <c:pt idx="3186">
                  <c:v>3.37</c:v>
                </c:pt>
                <c:pt idx="3187">
                  <c:v>5.55</c:v>
                </c:pt>
                <c:pt idx="3188">
                  <c:v>3.07</c:v>
                </c:pt>
                <c:pt idx="3189">
                  <c:v>5.79</c:v>
                </c:pt>
                <c:pt idx="3190">
                  <c:v>4.3499999999999996</c:v>
                </c:pt>
                <c:pt idx="3191">
                  <c:v>3.81</c:v>
                </c:pt>
                <c:pt idx="3192">
                  <c:v>4.8899999999999997</c:v>
                </c:pt>
                <c:pt idx="3193">
                  <c:v>4.66</c:v>
                </c:pt>
                <c:pt idx="3194">
                  <c:v>2.82</c:v>
                </c:pt>
                <c:pt idx="3195">
                  <c:v>5.79</c:v>
                </c:pt>
                <c:pt idx="3196">
                  <c:v>4.62</c:v>
                </c:pt>
                <c:pt idx="3197">
                  <c:v>3.54</c:v>
                </c:pt>
                <c:pt idx="3198">
                  <c:v>4.03</c:v>
                </c:pt>
                <c:pt idx="3199">
                  <c:v>4.8899999999999997</c:v>
                </c:pt>
                <c:pt idx="3200">
                  <c:v>5.16</c:v>
                </c:pt>
                <c:pt idx="3201">
                  <c:v>3.17</c:v>
                </c:pt>
                <c:pt idx="3202">
                  <c:v>2.38</c:v>
                </c:pt>
                <c:pt idx="3203">
                  <c:v>5.41</c:v>
                </c:pt>
                <c:pt idx="3204">
                  <c:v>3</c:v>
                </c:pt>
                <c:pt idx="3205">
                  <c:v>4.6900000000000004</c:v>
                </c:pt>
                <c:pt idx="3206">
                  <c:v>4.24</c:v>
                </c:pt>
                <c:pt idx="3207">
                  <c:v>5.28</c:v>
                </c:pt>
                <c:pt idx="3208">
                  <c:v>3.32</c:v>
                </c:pt>
                <c:pt idx="3209">
                  <c:v>5.16</c:v>
                </c:pt>
                <c:pt idx="3210">
                  <c:v>4.08</c:v>
                </c:pt>
                <c:pt idx="3211">
                  <c:v>3.17</c:v>
                </c:pt>
                <c:pt idx="3212">
                  <c:v>5.28</c:v>
                </c:pt>
                <c:pt idx="3213">
                  <c:v>4.24</c:v>
                </c:pt>
                <c:pt idx="3214">
                  <c:v>4.45</c:v>
                </c:pt>
                <c:pt idx="3215">
                  <c:v>6.44</c:v>
                </c:pt>
                <c:pt idx="3216">
                  <c:v>4.45</c:v>
                </c:pt>
                <c:pt idx="3217">
                  <c:v>4.8</c:v>
                </c:pt>
                <c:pt idx="3218">
                  <c:v>3.32</c:v>
                </c:pt>
                <c:pt idx="3219">
                  <c:v>5.0199999999999996</c:v>
                </c:pt>
                <c:pt idx="3220">
                  <c:v>4.8</c:v>
                </c:pt>
                <c:pt idx="3221">
                  <c:v>3.84</c:v>
                </c:pt>
                <c:pt idx="3222">
                  <c:v>2.5299999999999998</c:v>
                </c:pt>
                <c:pt idx="3223">
                  <c:v>4.08</c:v>
                </c:pt>
                <c:pt idx="3224">
                  <c:v>4.9800000000000004</c:v>
                </c:pt>
                <c:pt idx="3225">
                  <c:v>4.72</c:v>
                </c:pt>
                <c:pt idx="3226">
                  <c:v>6.44</c:v>
                </c:pt>
                <c:pt idx="3227">
                  <c:v>3.01</c:v>
                </c:pt>
                <c:pt idx="3228">
                  <c:v>3</c:v>
                </c:pt>
                <c:pt idx="3229">
                  <c:v>5.0199999999999996</c:v>
                </c:pt>
                <c:pt idx="3230">
                  <c:v>4.72</c:v>
                </c:pt>
                <c:pt idx="3231">
                  <c:v>3.01</c:v>
                </c:pt>
                <c:pt idx="3232">
                  <c:v>2.38</c:v>
                </c:pt>
                <c:pt idx="3233">
                  <c:v>2.5299999999999998</c:v>
                </c:pt>
                <c:pt idx="3234">
                  <c:v>3.84</c:v>
                </c:pt>
                <c:pt idx="3235">
                  <c:v>4.93</c:v>
                </c:pt>
                <c:pt idx="3236">
                  <c:v>4.6900000000000004</c:v>
                </c:pt>
                <c:pt idx="3237">
                  <c:v>4.9800000000000004</c:v>
                </c:pt>
                <c:pt idx="3238">
                  <c:v>4.93</c:v>
                </c:pt>
                <c:pt idx="3239">
                  <c:v>5.41</c:v>
                </c:pt>
                <c:pt idx="3240">
                  <c:v>4.37</c:v>
                </c:pt>
                <c:pt idx="3241">
                  <c:v>4.66</c:v>
                </c:pt>
                <c:pt idx="3242">
                  <c:v>4.9400000000000004</c:v>
                </c:pt>
                <c:pt idx="3243">
                  <c:v>4.04</c:v>
                </c:pt>
                <c:pt idx="3244">
                  <c:v>4.9400000000000004</c:v>
                </c:pt>
                <c:pt idx="3245">
                  <c:v>4.68</c:v>
                </c:pt>
                <c:pt idx="3246">
                  <c:v>3.25</c:v>
                </c:pt>
                <c:pt idx="3247">
                  <c:v>5.35</c:v>
                </c:pt>
                <c:pt idx="3248">
                  <c:v>3.37</c:v>
                </c:pt>
                <c:pt idx="3249">
                  <c:v>3.37</c:v>
                </c:pt>
                <c:pt idx="3250">
                  <c:v>5.35</c:v>
                </c:pt>
                <c:pt idx="3251">
                  <c:v>4.75</c:v>
                </c:pt>
                <c:pt idx="3252">
                  <c:v>5.04</c:v>
                </c:pt>
                <c:pt idx="3253">
                  <c:v>5.86</c:v>
                </c:pt>
                <c:pt idx="3254">
                  <c:v>3.16</c:v>
                </c:pt>
                <c:pt idx="3255">
                  <c:v>5.86</c:v>
                </c:pt>
                <c:pt idx="3256">
                  <c:v>5.56</c:v>
                </c:pt>
                <c:pt idx="3257">
                  <c:v>2.92</c:v>
                </c:pt>
                <c:pt idx="3258">
                  <c:v>2.99</c:v>
                </c:pt>
                <c:pt idx="3259">
                  <c:v>3.84</c:v>
                </c:pt>
                <c:pt idx="3260">
                  <c:v>3.84</c:v>
                </c:pt>
                <c:pt idx="3261">
                  <c:v>4.68</c:v>
                </c:pt>
                <c:pt idx="3262">
                  <c:v>4.75</c:v>
                </c:pt>
                <c:pt idx="3263">
                  <c:v>6.98</c:v>
                </c:pt>
                <c:pt idx="3264">
                  <c:v>4.92</c:v>
                </c:pt>
                <c:pt idx="3265">
                  <c:v>2.99</c:v>
                </c:pt>
                <c:pt idx="3266">
                  <c:v>4.04</c:v>
                </c:pt>
                <c:pt idx="3267">
                  <c:v>4.2300000000000004</c:v>
                </c:pt>
                <c:pt idx="3268">
                  <c:v>3.16</c:v>
                </c:pt>
                <c:pt idx="3269">
                  <c:v>3.25</c:v>
                </c:pt>
                <c:pt idx="3270">
                  <c:v>4.37</c:v>
                </c:pt>
                <c:pt idx="3271">
                  <c:v>6.98</c:v>
                </c:pt>
                <c:pt idx="3272">
                  <c:v>4.92</c:v>
                </c:pt>
                <c:pt idx="3273">
                  <c:v>4.2300000000000004</c:v>
                </c:pt>
                <c:pt idx="3274">
                  <c:v>5.04</c:v>
                </c:pt>
                <c:pt idx="3275">
                  <c:v>2.37</c:v>
                </c:pt>
                <c:pt idx="3276">
                  <c:v>2.92</c:v>
                </c:pt>
                <c:pt idx="3277">
                  <c:v>4.66</c:v>
                </c:pt>
                <c:pt idx="3278">
                  <c:v>5.56</c:v>
                </c:pt>
                <c:pt idx="3279">
                  <c:v>2.37</c:v>
                </c:pt>
                <c:pt idx="3280">
                  <c:v>2.99</c:v>
                </c:pt>
                <c:pt idx="3281">
                  <c:v>4.04</c:v>
                </c:pt>
                <c:pt idx="3282">
                  <c:v>3.84</c:v>
                </c:pt>
                <c:pt idx="3283">
                  <c:v>3.37</c:v>
                </c:pt>
                <c:pt idx="3284">
                  <c:v>4.68</c:v>
                </c:pt>
                <c:pt idx="3285">
                  <c:v>5.04</c:v>
                </c:pt>
                <c:pt idx="3286">
                  <c:v>3.37</c:v>
                </c:pt>
                <c:pt idx="3287">
                  <c:v>4.66</c:v>
                </c:pt>
                <c:pt idx="3288">
                  <c:v>4.37</c:v>
                </c:pt>
                <c:pt idx="3289">
                  <c:v>5.56</c:v>
                </c:pt>
                <c:pt idx="3290">
                  <c:v>2.92</c:v>
                </c:pt>
                <c:pt idx="3291">
                  <c:v>4.9400000000000004</c:v>
                </c:pt>
                <c:pt idx="3292">
                  <c:v>4.04</c:v>
                </c:pt>
                <c:pt idx="3293">
                  <c:v>5.56</c:v>
                </c:pt>
                <c:pt idx="3294">
                  <c:v>4.68</c:v>
                </c:pt>
                <c:pt idx="3295">
                  <c:v>3.16</c:v>
                </c:pt>
                <c:pt idx="3296">
                  <c:v>4.92</c:v>
                </c:pt>
                <c:pt idx="3297">
                  <c:v>5.86</c:v>
                </c:pt>
                <c:pt idx="3298">
                  <c:v>2.92</c:v>
                </c:pt>
                <c:pt idx="3299">
                  <c:v>2.37</c:v>
                </c:pt>
                <c:pt idx="3300">
                  <c:v>5.04</c:v>
                </c:pt>
                <c:pt idx="3301">
                  <c:v>4.37</c:v>
                </c:pt>
                <c:pt idx="3302">
                  <c:v>4.2300000000000004</c:v>
                </c:pt>
                <c:pt idx="3303">
                  <c:v>4.75</c:v>
                </c:pt>
                <c:pt idx="3304">
                  <c:v>4.66</c:v>
                </c:pt>
                <c:pt idx="3305">
                  <c:v>5.35</c:v>
                </c:pt>
                <c:pt idx="3306">
                  <c:v>4.92</c:v>
                </c:pt>
                <c:pt idx="3307">
                  <c:v>3.25</c:v>
                </c:pt>
                <c:pt idx="3308">
                  <c:v>3.84</c:v>
                </c:pt>
                <c:pt idx="3309">
                  <c:v>2.99</c:v>
                </c:pt>
                <c:pt idx="3310">
                  <c:v>2.37</c:v>
                </c:pt>
                <c:pt idx="3311">
                  <c:v>6.98</c:v>
                </c:pt>
                <c:pt idx="3312">
                  <c:v>4.2300000000000004</c:v>
                </c:pt>
                <c:pt idx="3313">
                  <c:v>3.16</c:v>
                </c:pt>
                <c:pt idx="3314">
                  <c:v>5.86</c:v>
                </c:pt>
                <c:pt idx="3315">
                  <c:v>4.75</c:v>
                </c:pt>
                <c:pt idx="3316">
                  <c:v>6.04</c:v>
                </c:pt>
                <c:pt idx="3317">
                  <c:v>3.2</c:v>
                </c:pt>
                <c:pt idx="3318">
                  <c:v>3.02</c:v>
                </c:pt>
                <c:pt idx="3319">
                  <c:v>2.56</c:v>
                </c:pt>
                <c:pt idx="3320">
                  <c:v>5.19</c:v>
                </c:pt>
                <c:pt idx="3321">
                  <c:v>5.58</c:v>
                </c:pt>
                <c:pt idx="3322">
                  <c:v>2.56</c:v>
                </c:pt>
                <c:pt idx="3323">
                  <c:v>3.02</c:v>
                </c:pt>
                <c:pt idx="3324">
                  <c:v>5.08</c:v>
                </c:pt>
                <c:pt idx="3325">
                  <c:v>5.37</c:v>
                </c:pt>
                <c:pt idx="3326">
                  <c:v>3.39</c:v>
                </c:pt>
                <c:pt idx="3327">
                  <c:v>1.97</c:v>
                </c:pt>
                <c:pt idx="3328">
                  <c:v>3.2</c:v>
                </c:pt>
                <c:pt idx="3329">
                  <c:v>5.58</c:v>
                </c:pt>
                <c:pt idx="3330">
                  <c:v>3.99</c:v>
                </c:pt>
                <c:pt idx="3331">
                  <c:v>5</c:v>
                </c:pt>
                <c:pt idx="3332">
                  <c:v>4.1399999999999997</c:v>
                </c:pt>
                <c:pt idx="3333">
                  <c:v>4.47</c:v>
                </c:pt>
                <c:pt idx="3334">
                  <c:v>6.19</c:v>
                </c:pt>
                <c:pt idx="3335">
                  <c:v>3.01</c:v>
                </c:pt>
                <c:pt idx="3336">
                  <c:v>4.8099999999999996</c:v>
                </c:pt>
                <c:pt idx="3337">
                  <c:v>4.47</c:v>
                </c:pt>
                <c:pt idx="3338">
                  <c:v>1.97</c:v>
                </c:pt>
                <c:pt idx="3339">
                  <c:v>5.08</c:v>
                </c:pt>
                <c:pt idx="3340">
                  <c:v>6.19</c:v>
                </c:pt>
                <c:pt idx="3341">
                  <c:v>4.72</c:v>
                </c:pt>
                <c:pt idx="3342">
                  <c:v>4.25</c:v>
                </c:pt>
                <c:pt idx="3343">
                  <c:v>3.39</c:v>
                </c:pt>
                <c:pt idx="3344">
                  <c:v>4.25</c:v>
                </c:pt>
                <c:pt idx="3345">
                  <c:v>4.7</c:v>
                </c:pt>
                <c:pt idx="3346">
                  <c:v>4.7</c:v>
                </c:pt>
                <c:pt idx="3347">
                  <c:v>3.99</c:v>
                </c:pt>
                <c:pt idx="3348">
                  <c:v>5.37</c:v>
                </c:pt>
                <c:pt idx="3349">
                  <c:v>6.04</c:v>
                </c:pt>
                <c:pt idx="3350">
                  <c:v>5.19</c:v>
                </c:pt>
                <c:pt idx="3351">
                  <c:v>4.72</c:v>
                </c:pt>
                <c:pt idx="3352">
                  <c:v>4.1399999999999997</c:v>
                </c:pt>
                <c:pt idx="3353">
                  <c:v>5</c:v>
                </c:pt>
                <c:pt idx="3354">
                  <c:v>3.01</c:v>
                </c:pt>
                <c:pt idx="3355">
                  <c:v>4.8099999999999996</c:v>
                </c:pt>
                <c:pt idx="3356">
                  <c:v>4.7300000000000004</c:v>
                </c:pt>
                <c:pt idx="3357">
                  <c:v>4.7300000000000004</c:v>
                </c:pt>
                <c:pt idx="3358">
                  <c:v>3.53</c:v>
                </c:pt>
                <c:pt idx="3359">
                  <c:v>4.5999999999999996</c:v>
                </c:pt>
                <c:pt idx="3360">
                  <c:v>4.0199999999999996</c:v>
                </c:pt>
                <c:pt idx="3361">
                  <c:v>4.63</c:v>
                </c:pt>
                <c:pt idx="3362">
                  <c:v>4.0199999999999996</c:v>
                </c:pt>
                <c:pt idx="3363">
                  <c:v>3.53</c:v>
                </c:pt>
                <c:pt idx="3364">
                  <c:v>4.84</c:v>
                </c:pt>
                <c:pt idx="3365">
                  <c:v>2.76</c:v>
                </c:pt>
                <c:pt idx="3366">
                  <c:v>3.31</c:v>
                </c:pt>
                <c:pt idx="3367">
                  <c:v>3.31</c:v>
                </c:pt>
                <c:pt idx="3368">
                  <c:v>3.05</c:v>
                </c:pt>
                <c:pt idx="3369">
                  <c:v>6.37</c:v>
                </c:pt>
                <c:pt idx="3370">
                  <c:v>4.63</c:v>
                </c:pt>
                <c:pt idx="3371">
                  <c:v>5.5</c:v>
                </c:pt>
                <c:pt idx="3372">
                  <c:v>2.72</c:v>
                </c:pt>
                <c:pt idx="3373">
                  <c:v>4.88</c:v>
                </c:pt>
                <c:pt idx="3374">
                  <c:v>5.16</c:v>
                </c:pt>
                <c:pt idx="3375">
                  <c:v>3.05</c:v>
                </c:pt>
                <c:pt idx="3376">
                  <c:v>3.1</c:v>
                </c:pt>
                <c:pt idx="3377">
                  <c:v>4.88</c:v>
                </c:pt>
                <c:pt idx="3378">
                  <c:v>4.84</c:v>
                </c:pt>
                <c:pt idx="3379">
                  <c:v>4.1500000000000004</c:v>
                </c:pt>
                <c:pt idx="3380">
                  <c:v>4.51</c:v>
                </c:pt>
                <c:pt idx="3381">
                  <c:v>5.0199999999999996</c:v>
                </c:pt>
                <c:pt idx="3382">
                  <c:v>4.1500000000000004</c:v>
                </c:pt>
                <c:pt idx="3383">
                  <c:v>3.1</c:v>
                </c:pt>
                <c:pt idx="3384">
                  <c:v>6.37</c:v>
                </c:pt>
                <c:pt idx="3385">
                  <c:v>4.51</c:v>
                </c:pt>
                <c:pt idx="3386">
                  <c:v>5.0199999999999996</c:v>
                </c:pt>
                <c:pt idx="3387">
                  <c:v>2.72</c:v>
                </c:pt>
                <c:pt idx="3388">
                  <c:v>2.76</c:v>
                </c:pt>
                <c:pt idx="3389">
                  <c:v>5.16</c:v>
                </c:pt>
                <c:pt idx="3390">
                  <c:v>5.76</c:v>
                </c:pt>
                <c:pt idx="3391">
                  <c:v>5.5</c:v>
                </c:pt>
                <c:pt idx="3392">
                  <c:v>4.34</c:v>
                </c:pt>
                <c:pt idx="3393">
                  <c:v>4.34</c:v>
                </c:pt>
                <c:pt idx="3394">
                  <c:v>4.5999999999999996</c:v>
                </c:pt>
                <c:pt idx="3395">
                  <c:v>5.76</c:v>
                </c:pt>
                <c:pt idx="3396">
                  <c:v>3.41</c:v>
                </c:pt>
                <c:pt idx="3397">
                  <c:v>4.4800000000000004</c:v>
                </c:pt>
                <c:pt idx="3398">
                  <c:v>2.75</c:v>
                </c:pt>
                <c:pt idx="3399">
                  <c:v>4.82</c:v>
                </c:pt>
                <c:pt idx="3400">
                  <c:v>3.41</c:v>
                </c:pt>
                <c:pt idx="3401">
                  <c:v>6.28</c:v>
                </c:pt>
                <c:pt idx="3402">
                  <c:v>5.12</c:v>
                </c:pt>
                <c:pt idx="3403">
                  <c:v>3.23</c:v>
                </c:pt>
                <c:pt idx="3404">
                  <c:v>2.75</c:v>
                </c:pt>
                <c:pt idx="3405">
                  <c:v>3.02</c:v>
                </c:pt>
                <c:pt idx="3406">
                  <c:v>5.01</c:v>
                </c:pt>
                <c:pt idx="3407">
                  <c:v>5.63</c:v>
                </c:pt>
                <c:pt idx="3408">
                  <c:v>5.46</c:v>
                </c:pt>
                <c:pt idx="3409">
                  <c:v>4.82</c:v>
                </c:pt>
                <c:pt idx="3410">
                  <c:v>4.01</c:v>
                </c:pt>
                <c:pt idx="3411">
                  <c:v>3.02</c:v>
                </c:pt>
                <c:pt idx="3412">
                  <c:v>4.58</c:v>
                </c:pt>
                <c:pt idx="3413">
                  <c:v>5.63</c:v>
                </c:pt>
                <c:pt idx="3414">
                  <c:v>5.2</c:v>
                </c:pt>
                <c:pt idx="3415">
                  <c:v>4.82</c:v>
                </c:pt>
                <c:pt idx="3416">
                  <c:v>5.01</c:v>
                </c:pt>
                <c:pt idx="3417">
                  <c:v>4.82</c:v>
                </c:pt>
                <c:pt idx="3418">
                  <c:v>3.03</c:v>
                </c:pt>
                <c:pt idx="3419">
                  <c:v>4.1500000000000004</c:v>
                </c:pt>
                <c:pt idx="3420">
                  <c:v>4.1500000000000004</c:v>
                </c:pt>
                <c:pt idx="3421">
                  <c:v>3.03</c:v>
                </c:pt>
                <c:pt idx="3422">
                  <c:v>5.46</c:v>
                </c:pt>
                <c:pt idx="3423">
                  <c:v>4.28</c:v>
                </c:pt>
                <c:pt idx="3424">
                  <c:v>2.62</c:v>
                </c:pt>
                <c:pt idx="3425">
                  <c:v>4.72</c:v>
                </c:pt>
                <c:pt idx="3426">
                  <c:v>4.72</c:v>
                </c:pt>
                <c:pt idx="3427">
                  <c:v>4.28</c:v>
                </c:pt>
                <c:pt idx="3428">
                  <c:v>4.58</c:v>
                </c:pt>
                <c:pt idx="3429">
                  <c:v>6.28</c:v>
                </c:pt>
                <c:pt idx="3430">
                  <c:v>2.62</c:v>
                </c:pt>
                <c:pt idx="3431">
                  <c:v>4.4800000000000004</c:v>
                </c:pt>
                <c:pt idx="3432">
                  <c:v>3.23</c:v>
                </c:pt>
                <c:pt idx="3433">
                  <c:v>4.01</c:v>
                </c:pt>
                <c:pt idx="3434">
                  <c:v>5.12</c:v>
                </c:pt>
                <c:pt idx="3435">
                  <c:v>5.2</c:v>
                </c:pt>
                <c:pt idx="3436">
                  <c:v>4.37</c:v>
                </c:pt>
                <c:pt idx="3437">
                  <c:v>4.66</c:v>
                </c:pt>
                <c:pt idx="3438">
                  <c:v>4.9400000000000004</c:v>
                </c:pt>
                <c:pt idx="3439">
                  <c:v>4.04</c:v>
                </c:pt>
                <c:pt idx="3440">
                  <c:v>4.9400000000000004</c:v>
                </c:pt>
                <c:pt idx="3441">
                  <c:v>4.68</c:v>
                </c:pt>
                <c:pt idx="3442">
                  <c:v>3.25</c:v>
                </c:pt>
                <c:pt idx="3443">
                  <c:v>5.35</c:v>
                </c:pt>
                <c:pt idx="3444">
                  <c:v>3.37</c:v>
                </c:pt>
                <c:pt idx="3445">
                  <c:v>3.37</c:v>
                </c:pt>
                <c:pt idx="3446">
                  <c:v>5.35</c:v>
                </c:pt>
                <c:pt idx="3447">
                  <c:v>4.75</c:v>
                </c:pt>
                <c:pt idx="3448">
                  <c:v>5.04</c:v>
                </c:pt>
                <c:pt idx="3449">
                  <c:v>5.86</c:v>
                </c:pt>
                <c:pt idx="3450">
                  <c:v>3.16</c:v>
                </c:pt>
                <c:pt idx="3451">
                  <c:v>5.86</c:v>
                </c:pt>
                <c:pt idx="3452">
                  <c:v>5.56</c:v>
                </c:pt>
                <c:pt idx="3453">
                  <c:v>2.92</c:v>
                </c:pt>
                <c:pt idx="3454">
                  <c:v>2.99</c:v>
                </c:pt>
                <c:pt idx="3455">
                  <c:v>3.84</c:v>
                </c:pt>
                <c:pt idx="3456">
                  <c:v>3.84</c:v>
                </c:pt>
                <c:pt idx="3457">
                  <c:v>4.68</c:v>
                </c:pt>
                <c:pt idx="3458">
                  <c:v>4.75</c:v>
                </c:pt>
                <c:pt idx="3459">
                  <c:v>6.98</c:v>
                </c:pt>
                <c:pt idx="3460">
                  <c:v>4.92</c:v>
                </c:pt>
                <c:pt idx="3461">
                  <c:v>2.99</c:v>
                </c:pt>
                <c:pt idx="3462">
                  <c:v>4.04</c:v>
                </c:pt>
                <c:pt idx="3463">
                  <c:v>4.2300000000000004</c:v>
                </c:pt>
                <c:pt idx="3464">
                  <c:v>3.16</c:v>
                </c:pt>
                <c:pt idx="3465">
                  <c:v>3.25</c:v>
                </c:pt>
                <c:pt idx="3466">
                  <c:v>4.37</c:v>
                </c:pt>
                <c:pt idx="3467">
                  <c:v>6.98</c:v>
                </c:pt>
                <c:pt idx="3468">
                  <c:v>4.92</c:v>
                </c:pt>
                <c:pt idx="3469">
                  <c:v>4.2300000000000004</c:v>
                </c:pt>
                <c:pt idx="3470">
                  <c:v>5.04</c:v>
                </c:pt>
                <c:pt idx="3471">
                  <c:v>2.37</c:v>
                </c:pt>
                <c:pt idx="3472">
                  <c:v>2.92</c:v>
                </c:pt>
                <c:pt idx="3473">
                  <c:v>4.66</c:v>
                </c:pt>
                <c:pt idx="3474">
                  <c:v>5.56</c:v>
                </c:pt>
                <c:pt idx="3475">
                  <c:v>2.37</c:v>
                </c:pt>
                <c:pt idx="3476">
                  <c:v>5</c:v>
                </c:pt>
                <c:pt idx="3477">
                  <c:v>4.25</c:v>
                </c:pt>
                <c:pt idx="3478">
                  <c:v>3.01</c:v>
                </c:pt>
                <c:pt idx="3479">
                  <c:v>3.02</c:v>
                </c:pt>
                <c:pt idx="3480">
                  <c:v>3.39</c:v>
                </c:pt>
                <c:pt idx="3481">
                  <c:v>6.04</c:v>
                </c:pt>
                <c:pt idx="3482">
                  <c:v>2.56</c:v>
                </c:pt>
                <c:pt idx="3483">
                  <c:v>4.1399999999999997</c:v>
                </c:pt>
                <c:pt idx="3484">
                  <c:v>4.1399999999999997</c:v>
                </c:pt>
                <c:pt idx="3485">
                  <c:v>5.19</c:v>
                </c:pt>
                <c:pt idx="3486">
                  <c:v>5.58</c:v>
                </c:pt>
                <c:pt idx="3487">
                  <c:v>4.47</c:v>
                </c:pt>
                <c:pt idx="3488">
                  <c:v>5.08</c:v>
                </c:pt>
                <c:pt idx="3489">
                  <c:v>5.19</c:v>
                </c:pt>
                <c:pt idx="3490">
                  <c:v>3.99</c:v>
                </c:pt>
                <c:pt idx="3491">
                  <c:v>6.19</c:v>
                </c:pt>
                <c:pt idx="3492">
                  <c:v>4.47</c:v>
                </c:pt>
                <c:pt idx="3493">
                  <c:v>5.58</c:v>
                </c:pt>
                <c:pt idx="3494">
                  <c:v>4.25</c:v>
                </c:pt>
                <c:pt idx="3495">
                  <c:v>5.08</c:v>
                </c:pt>
                <c:pt idx="3496">
                  <c:v>4.7</c:v>
                </c:pt>
                <c:pt idx="3497">
                  <c:v>6.04</c:v>
                </c:pt>
                <c:pt idx="3498">
                  <c:v>2.56</c:v>
                </c:pt>
                <c:pt idx="3499">
                  <c:v>3.02</c:v>
                </c:pt>
                <c:pt idx="3500">
                  <c:v>3.39</c:v>
                </c:pt>
                <c:pt idx="3501">
                  <c:v>6.19</c:v>
                </c:pt>
                <c:pt idx="3502">
                  <c:v>1.97</c:v>
                </c:pt>
                <c:pt idx="3503">
                  <c:v>3.2</c:v>
                </c:pt>
                <c:pt idx="3504">
                  <c:v>4.8099999999999996</c:v>
                </c:pt>
                <c:pt idx="3505">
                  <c:v>4.8099999999999996</c:v>
                </c:pt>
                <c:pt idx="3506">
                  <c:v>4.7</c:v>
                </c:pt>
                <c:pt idx="3507">
                  <c:v>5.37</c:v>
                </c:pt>
                <c:pt idx="3508">
                  <c:v>5</c:v>
                </c:pt>
                <c:pt idx="3509">
                  <c:v>3.99</c:v>
                </c:pt>
                <c:pt idx="3510">
                  <c:v>3.2</c:v>
                </c:pt>
                <c:pt idx="3511">
                  <c:v>5.37</c:v>
                </c:pt>
                <c:pt idx="3512">
                  <c:v>4.72</c:v>
                </c:pt>
                <c:pt idx="3513">
                  <c:v>4.72</c:v>
                </c:pt>
                <c:pt idx="3514">
                  <c:v>1.97</c:v>
                </c:pt>
                <c:pt idx="3515">
                  <c:v>3.01</c:v>
                </c:pt>
                <c:pt idx="3516">
                  <c:v>4.37</c:v>
                </c:pt>
                <c:pt idx="3517">
                  <c:v>4.66</c:v>
                </c:pt>
                <c:pt idx="3518">
                  <c:v>4.9400000000000004</c:v>
                </c:pt>
                <c:pt idx="3519">
                  <c:v>4.04</c:v>
                </c:pt>
                <c:pt idx="3520">
                  <c:v>4.9400000000000004</c:v>
                </c:pt>
                <c:pt idx="3521">
                  <c:v>4.68</c:v>
                </c:pt>
                <c:pt idx="3522">
                  <c:v>3.25</c:v>
                </c:pt>
                <c:pt idx="3523">
                  <c:v>5.35</c:v>
                </c:pt>
                <c:pt idx="3524">
                  <c:v>3.37</c:v>
                </c:pt>
                <c:pt idx="3525">
                  <c:v>3.37</c:v>
                </c:pt>
                <c:pt idx="3526">
                  <c:v>5.35</c:v>
                </c:pt>
                <c:pt idx="3527">
                  <c:v>4.75</c:v>
                </c:pt>
                <c:pt idx="3528">
                  <c:v>5.04</c:v>
                </c:pt>
                <c:pt idx="3529">
                  <c:v>5.86</c:v>
                </c:pt>
                <c:pt idx="3530">
                  <c:v>3.16</c:v>
                </c:pt>
                <c:pt idx="3531">
                  <c:v>5.86</c:v>
                </c:pt>
                <c:pt idx="3532">
                  <c:v>5.56</c:v>
                </c:pt>
                <c:pt idx="3533">
                  <c:v>2.92</c:v>
                </c:pt>
                <c:pt idx="3534">
                  <c:v>2.99</c:v>
                </c:pt>
                <c:pt idx="3535">
                  <c:v>3.84</c:v>
                </c:pt>
                <c:pt idx="3536">
                  <c:v>3.84</c:v>
                </c:pt>
                <c:pt idx="3537">
                  <c:v>4.68</c:v>
                </c:pt>
                <c:pt idx="3538">
                  <c:v>4.75</c:v>
                </c:pt>
                <c:pt idx="3539">
                  <c:v>6.98</c:v>
                </c:pt>
                <c:pt idx="3540">
                  <c:v>4.92</c:v>
                </c:pt>
                <c:pt idx="3541">
                  <c:v>2.99</c:v>
                </c:pt>
                <c:pt idx="3542">
                  <c:v>4.04</c:v>
                </c:pt>
                <c:pt idx="3543">
                  <c:v>4.2300000000000004</c:v>
                </c:pt>
                <c:pt idx="3544">
                  <c:v>3.16</c:v>
                </c:pt>
                <c:pt idx="3545">
                  <c:v>3.25</c:v>
                </c:pt>
                <c:pt idx="3546">
                  <c:v>4.37</c:v>
                </c:pt>
                <c:pt idx="3547">
                  <c:v>6.98</c:v>
                </c:pt>
                <c:pt idx="3548">
                  <c:v>4.92</c:v>
                </c:pt>
                <c:pt idx="3549">
                  <c:v>4.2300000000000004</c:v>
                </c:pt>
                <c:pt idx="3550">
                  <c:v>5.04</c:v>
                </c:pt>
                <c:pt idx="3551">
                  <c:v>2.37</c:v>
                </c:pt>
                <c:pt idx="3552">
                  <c:v>2.92</c:v>
                </c:pt>
                <c:pt idx="3553">
                  <c:v>4.66</c:v>
                </c:pt>
                <c:pt idx="3554">
                  <c:v>5.56</c:v>
                </c:pt>
                <c:pt idx="3555">
                  <c:v>2.37</c:v>
                </c:pt>
                <c:pt idx="3556">
                  <c:v>4.7300000000000004</c:v>
                </c:pt>
                <c:pt idx="3557">
                  <c:v>4.7300000000000004</c:v>
                </c:pt>
                <c:pt idx="3558">
                  <c:v>3.53</c:v>
                </c:pt>
                <c:pt idx="3559">
                  <c:v>4.5999999999999996</c:v>
                </c:pt>
                <c:pt idx="3560">
                  <c:v>4.0199999999999996</c:v>
                </c:pt>
                <c:pt idx="3561">
                  <c:v>4.63</c:v>
                </c:pt>
                <c:pt idx="3562">
                  <c:v>4.0199999999999996</c:v>
                </c:pt>
                <c:pt idx="3563">
                  <c:v>3.53</c:v>
                </c:pt>
                <c:pt idx="3564">
                  <c:v>4.84</c:v>
                </c:pt>
                <c:pt idx="3565">
                  <c:v>2.76</c:v>
                </c:pt>
                <c:pt idx="3566">
                  <c:v>3.31</c:v>
                </c:pt>
                <c:pt idx="3567">
                  <c:v>3.31</c:v>
                </c:pt>
                <c:pt idx="3568">
                  <c:v>3.05</c:v>
                </c:pt>
                <c:pt idx="3569">
                  <c:v>6.37</c:v>
                </c:pt>
                <c:pt idx="3570">
                  <c:v>4.63</c:v>
                </c:pt>
                <c:pt idx="3571">
                  <c:v>5.5</c:v>
                </c:pt>
                <c:pt idx="3572">
                  <c:v>2.72</c:v>
                </c:pt>
                <c:pt idx="3573">
                  <c:v>4.88</c:v>
                </c:pt>
                <c:pt idx="3574">
                  <c:v>5.16</c:v>
                </c:pt>
                <c:pt idx="3575">
                  <c:v>3.05</c:v>
                </c:pt>
                <c:pt idx="3576">
                  <c:v>3.1</c:v>
                </c:pt>
                <c:pt idx="3577">
                  <c:v>4.88</c:v>
                </c:pt>
                <c:pt idx="3578">
                  <c:v>4.84</c:v>
                </c:pt>
                <c:pt idx="3579">
                  <c:v>4.1500000000000004</c:v>
                </c:pt>
                <c:pt idx="3580">
                  <c:v>4.51</c:v>
                </c:pt>
                <c:pt idx="3581">
                  <c:v>5.0199999999999996</c:v>
                </c:pt>
                <c:pt idx="3582">
                  <c:v>4.1500000000000004</c:v>
                </c:pt>
                <c:pt idx="3583">
                  <c:v>3.1</c:v>
                </c:pt>
                <c:pt idx="3584">
                  <c:v>6.37</c:v>
                </c:pt>
                <c:pt idx="3585">
                  <c:v>4.51</c:v>
                </c:pt>
                <c:pt idx="3586">
                  <c:v>5.0199999999999996</c:v>
                </c:pt>
                <c:pt idx="3587">
                  <c:v>2.72</c:v>
                </c:pt>
                <c:pt idx="3588">
                  <c:v>2.76</c:v>
                </c:pt>
                <c:pt idx="3589">
                  <c:v>5.16</c:v>
                </c:pt>
                <c:pt idx="3590">
                  <c:v>5.76</c:v>
                </c:pt>
                <c:pt idx="3591">
                  <c:v>5.5</c:v>
                </c:pt>
                <c:pt idx="3592">
                  <c:v>4.34</c:v>
                </c:pt>
                <c:pt idx="3593">
                  <c:v>4.34</c:v>
                </c:pt>
                <c:pt idx="3594">
                  <c:v>4.5999999999999996</c:v>
                </c:pt>
                <c:pt idx="3595">
                  <c:v>5.76</c:v>
                </c:pt>
              </c:numCache>
            </c:numRef>
          </c:xVal>
          <c:yVal>
            <c:numRef>
              <c:f>'rawdataForGLM (2)'!$Q$2:$Q$1231</c:f>
              <c:numCache>
                <c:formatCode>General</c:formatCode>
                <c:ptCount val="1200"/>
                <c:pt idx="0">
                  <c:v>5.1667968292682875</c:v>
                </c:pt>
                <c:pt idx="2">
                  <c:v>2.1623068292682888</c:v>
                </c:pt>
                <c:pt idx="4">
                  <c:v>3.8102968292682871</c:v>
                </c:pt>
                <c:pt idx="5">
                  <c:v>7.2295768292682876</c:v>
                </c:pt>
                <c:pt idx="7">
                  <c:v>9.225086829268287</c:v>
                </c:pt>
                <c:pt idx="8">
                  <c:v>2.9806968292682878</c:v>
                </c:pt>
                <c:pt idx="9">
                  <c:v>4.5838368292682876</c:v>
                </c:pt>
                <c:pt idx="12">
                  <c:v>9.1914568292682883</c:v>
                </c:pt>
                <c:pt idx="15">
                  <c:v>7.9582768292682875</c:v>
                </c:pt>
                <c:pt idx="17">
                  <c:v>6.6802468292682864</c:v>
                </c:pt>
                <c:pt idx="18">
                  <c:v>2.6219568292682887</c:v>
                </c:pt>
                <c:pt idx="19">
                  <c:v>6.4223968292682887</c:v>
                </c:pt>
                <c:pt idx="20">
                  <c:v>6.2766568292682887</c:v>
                </c:pt>
                <c:pt idx="24">
                  <c:v>5.4134268292682872</c:v>
                </c:pt>
                <c:pt idx="26">
                  <c:v>8.3394368292682888</c:v>
                </c:pt>
                <c:pt idx="28">
                  <c:v>2.7789068292682888</c:v>
                </c:pt>
                <c:pt idx="29">
                  <c:v>5.7273368292682871</c:v>
                </c:pt>
                <c:pt idx="32">
                  <c:v>2.0165668292682888</c:v>
                </c:pt>
                <c:pt idx="36">
                  <c:v>7.6555868292682892</c:v>
                </c:pt>
                <c:pt idx="37">
                  <c:v>6.7587268292682889</c:v>
                </c:pt>
                <c:pt idx="42">
                  <c:v>6.3318909756097472</c:v>
                </c:pt>
                <c:pt idx="44">
                  <c:v>6.2534209756097461</c:v>
                </c:pt>
                <c:pt idx="45">
                  <c:v>5.804990975609746</c:v>
                </c:pt>
                <c:pt idx="46">
                  <c:v>4.5045409756097463</c:v>
                </c:pt>
                <c:pt idx="51">
                  <c:v>5.6031909756097473</c:v>
                </c:pt>
                <c:pt idx="52">
                  <c:v>4.9193409756097459</c:v>
                </c:pt>
                <c:pt idx="53">
                  <c:v>6.9709109756097476</c:v>
                </c:pt>
                <c:pt idx="55">
                  <c:v>7.6771809756097475</c:v>
                </c:pt>
                <c:pt idx="56">
                  <c:v>7.3184409756097466</c:v>
                </c:pt>
                <c:pt idx="57">
                  <c:v>4.3251709756097476</c:v>
                </c:pt>
                <c:pt idx="61">
                  <c:v>4.9081309756097475</c:v>
                </c:pt>
                <c:pt idx="62">
                  <c:v>7.4417609756097463</c:v>
                </c:pt>
                <c:pt idx="63">
                  <c:v>9.7736009756097459</c:v>
                </c:pt>
                <c:pt idx="69">
                  <c:v>4.3251709756097476</c:v>
                </c:pt>
                <c:pt idx="71">
                  <c:v>9.6390709756097479</c:v>
                </c:pt>
                <c:pt idx="74">
                  <c:v>5.3117109756097474</c:v>
                </c:pt>
                <c:pt idx="75">
                  <c:v>4.549380975609747</c:v>
                </c:pt>
                <c:pt idx="76">
                  <c:v>4.2803209756097473</c:v>
                </c:pt>
                <c:pt idx="78">
                  <c:v>8.0919809756097472</c:v>
                </c:pt>
                <c:pt idx="79">
                  <c:v>5.1771809756097475</c:v>
                </c:pt>
                <c:pt idx="84">
                  <c:v>4.5127478048780389</c:v>
                </c:pt>
                <c:pt idx="85">
                  <c:v>6.9903178048780372</c:v>
                </c:pt>
                <c:pt idx="89">
                  <c:v>9.2885278048780382</c:v>
                </c:pt>
                <c:pt idx="90">
                  <c:v>2.8311278048780384</c:v>
                </c:pt>
                <c:pt idx="91">
                  <c:v>9.0755278048780372</c:v>
                </c:pt>
                <c:pt idx="93">
                  <c:v>8.3580378048780393</c:v>
                </c:pt>
                <c:pt idx="94">
                  <c:v>4.4791078048780388</c:v>
                </c:pt>
                <c:pt idx="97">
                  <c:v>7.9992878048780387</c:v>
                </c:pt>
                <c:pt idx="98">
                  <c:v>3.2795578048780385</c:v>
                </c:pt>
                <c:pt idx="99">
                  <c:v>6.4858378048780398</c:v>
                </c:pt>
                <c:pt idx="100">
                  <c:v>7.1809078048780375</c:v>
                </c:pt>
                <c:pt idx="103">
                  <c:v>6.037407804878038</c:v>
                </c:pt>
                <c:pt idx="107">
                  <c:v>3.5149878048780376</c:v>
                </c:pt>
                <c:pt idx="110">
                  <c:v>5.8468178048780377</c:v>
                </c:pt>
                <c:pt idx="111">
                  <c:v>9.4903178048780372</c:v>
                </c:pt>
                <c:pt idx="114">
                  <c:v>6.9230578048780398</c:v>
                </c:pt>
                <c:pt idx="115">
                  <c:v>6.6091578048780395</c:v>
                </c:pt>
                <c:pt idx="116">
                  <c:v>9.2997378048780366</c:v>
                </c:pt>
                <c:pt idx="118">
                  <c:v>9.0418878048780389</c:v>
                </c:pt>
                <c:pt idx="119">
                  <c:v>2.9992878048780387</c:v>
                </c:pt>
                <c:pt idx="122">
                  <c:v>5.0623441463414576</c:v>
                </c:pt>
                <c:pt idx="123">
                  <c:v>4.2663741463414571</c:v>
                </c:pt>
                <c:pt idx="124">
                  <c:v>6.3852141463414558</c:v>
                </c:pt>
                <c:pt idx="125">
                  <c:v>7.1027041463414573</c:v>
                </c:pt>
                <c:pt idx="126">
                  <c:v>6.6542741463414554</c:v>
                </c:pt>
                <c:pt idx="127">
                  <c:v>5.2641341463414566</c:v>
                </c:pt>
                <c:pt idx="129">
                  <c:v>6.5197441463414574</c:v>
                </c:pt>
                <c:pt idx="130">
                  <c:v>3.7731041463414545</c:v>
                </c:pt>
                <c:pt idx="133">
                  <c:v>4.3448541463414561</c:v>
                </c:pt>
                <c:pt idx="135">
                  <c:v>6.8224341463414557</c:v>
                </c:pt>
                <c:pt idx="138">
                  <c:v>6.4973241463414571</c:v>
                </c:pt>
                <c:pt idx="140">
                  <c:v>7.3269141463414567</c:v>
                </c:pt>
                <c:pt idx="144">
                  <c:v>8.9636841463414552</c:v>
                </c:pt>
                <c:pt idx="147">
                  <c:v>4.9502341463414563</c:v>
                </c:pt>
                <c:pt idx="149">
                  <c:v>7.6632441463414569</c:v>
                </c:pt>
                <c:pt idx="150">
                  <c:v>7.9322941463414569</c:v>
                </c:pt>
                <c:pt idx="152">
                  <c:v>8.0219841463414543</c:v>
                </c:pt>
                <c:pt idx="154">
                  <c:v>7.7080841463414576</c:v>
                </c:pt>
                <c:pt idx="157">
                  <c:v>6.2843141463414565</c:v>
                </c:pt>
                <c:pt idx="159">
                  <c:v>3.7618941463414561</c:v>
                </c:pt>
                <c:pt idx="160">
                  <c:v>2.7999543902439026</c:v>
                </c:pt>
                <c:pt idx="161">
                  <c:v>2.8560143902439012</c:v>
                </c:pt>
                <c:pt idx="162">
                  <c:v>5.1990643902439029</c:v>
                </c:pt>
                <c:pt idx="165">
                  <c:v>5.4344843902439006</c:v>
                </c:pt>
                <c:pt idx="167">
                  <c:v>3.7865043902439037</c:v>
                </c:pt>
                <c:pt idx="173">
                  <c:v>6.4770843902439008</c:v>
                </c:pt>
                <c:pt idx="174">
                  <c:v>5.8492843902439038</c:v>
                </c:pt>
                <c:pt idx="175">
                  <c:v>5.9613943902439015</c:v>
                </c:pt>
                <c:pt idx="176">
                  <c:v>3.8874043902439031</c:v>
                </c:pt>
                <c:pt idx="177">
                  <c:v>6.1743943902439025</c:v>
                </c:pt>
                <c:pt idx="180">
                  <c:v>6.1071343902439015</c:v>
                </c:pt>
                <c:pt idx="181">
                  <c:v>5.8044443902439031</c:v>
                </c:pt>
                <c:pt idx="185">
                  <c:v>6.8582543902439017</c:v>
                </c:pt>
                <c:pt idx="187">
                  <c:v>5.4681143902439029</c:v>
                </c:pt>
                <c:pt idx="188">
                  <c:v>6.7461443902439004</c:v>
                </c:pt>
                <c:pt idx="190">
                  <c:v>7.1833643902439004</c:v>
                </c:pt>
                <c:pt idx="191">
                  <c:v>1.5891943902439021</c:v>
                </c:pt>
                <c:pt idx="194">
                  <c:v>7.6093743902439019</c:v>
                </c:pt>
                <c:pt idx="195">
                  <c:v>4.9187943902439013</c:v>
                </c:pt>
                <c:pt idx="199">
                  <c:v>7.8672243902439032</c:v>
                </c:pt>
                <c:pt idx="200">
                  <c:v>3.8105639024390126</c:v>
                </c:pt>
                <c:pt idx="204">
                  <c:v>5.5818639024390126</c:v>
                </c:pt>
                <c:pt idx="205">
                  <c:v>8.328503902439012</c:v>
                </c:pt>
                <c:pt idx="209">
                  <c:v>4.5616839024390128</c:v>
                </c:pt>
                <c:pt idx="210">
                  <c:v>4.7410639024390111</c:v>
                </c:pt>
                <c:pt idx="211">
                  <c:v>6.6020439024390125</c:v>
                </c:pt>
                <c:pt idx="212">
                  <c:v>6.2881439024390122</c:v>
                </c:pt>
                <c:pt idx="215">
                  <c:v>5.189493902439013</c:v>
                </c:pt>
                <c:pt idx="217">
                  <c:v>8.2948739024390132</c:v>
                </c:pt>
                <c:pt idx="218">
                  <c:v>6.0975639024390116</c:v>
                </c:pt>
                <c:pt idx="219">
                  <c:v>6.8374739024390134</c:v>
                </c:pt>
                <c:pt idx="220">
                  <c:v>7.0392639024390125</c:v>
                </c:pt>
                <c:pt idx="221">
                  <c:v>7.7679639024390124</c:v>
                </c:pt>
                <c:pt idx="226">
                  <c:v>6.5684139024390138</c:v>
                </c:pt>
                <c:pt idx="228">
                  <c:v>3.6984539024390113</c:v>
                </c:pt>
                <c:pt idx="229">
                  <c:v>8.8329839024390129</c:v>
                </c:pt>
                <c:pt idx="230">
                  <c:v>9.1805239024390115</c:v>
                </c:pt>
                <c:pt idx="233">
                  <c:v>8.4069739024390113</c:v>
                </c:pt>
                <c:pt idx="234">
                  <c:v>4.3038439024390112</c:v>
                </c:pt>
                <c:pt idx="239">
                  <c:v>7.0728939024390112</c:v>
                </c:pt>
                <c:pt idx="242">
                  <c:v>8.2352604878048705</c:v>
                </c:pt>
                <c:pt idx="244">
                  <c:v>8.7845904878048717</c:v>
                </c:pt>
                <c:pt idx="245">
                  <c:v>6.8563404878048697</c:v>
                </c:pt>
                <c:pt idx="246">
                  <c:v>3.7733804878048698</c:v>
                </c:pt>
                <c:pt idx="251">
                  <c:v>5.7913204878048692</c:v>
                </c:pt>
                <c:pt idx="252">
                  <c:v>5.8697904878048686</c:v>
                </c:pt>
                <c:pt idx="253">
                  <c:v>4.8608204878048706</c:v>
                </c:pt>
                <c:pt idx="255">
                  <c:v>5.8361604878048698</c:v>
                </c:pt>
                <c:pt idx="256">
                  <c:v>7.3384004878048703</c:v>
                </c:pt>
                <c:pt idx="257">
                  <c:v>4.6590304878048698</c:v>
                </c:pt>
                <c:pt idx="261">
                  <c:v>6.6657504878048695</c:v>
                </c:pt>
                <c:pt idx="262">
                  <c:v>6.9348104878048691</c:v>
                </c:pt>
                <c:pt idx="263">
                  <c:v>7.4168804878048693</c:v>
                </c:pt>
                <c:pt idx="269">
                  <c:v>4.7038704878048705</c:v>
                </c:pt>
                <c:pt idx="271">
                  <c:v>6.8339204878048694</c:v>
                </c:pt>
                <c:pt idx="274">
                  <c:v>7.8541004878048692</c:v>
                </c:pt>
                <c:pt idx="275">
                  <c:v>4.2890704878048709</c:v>
                </c:pt>
                <c:pt idx="276">
                  <c:v>4.2890704878048709</c:v>
                </c:pt>
                <c:pt idx="278">
                  <c:v>6.5984904878048685</c:v>
                </c:pt>
                <c:pt idx="279">
                  <c:v>3.9527504878048703</c:v>
                </c:pt>
                <c:pt idx="280">
                  <c:v>6.0658414634146265</c:v>
                </c:pt>
                <c:pt idx="283">
                  <c:v>2.6801914634146282</c:v>
                </c:pt>
                <c:pt idx="284">
                  <c:v>1.5366914634146287</c:v>
                </c:pt>
                <c:pt idx="286">
                  <c:v>1.8954414634146275</c:v>
                </c:pt>
                <c:pt idx="289">
                  <c:v>7.6129314634146272</c:v>
                </c:pt>
                <c:pt idx="290">
                  <c:v>9.0030614634146264</c:v>
                </c:pt>
                <c:pt idx="293">
                  <c:v>8.4537314634146288</c:v>
                </c:pt>
                <c:pt idx="295">
                  <c:v>6.6151714634146277</c:v>
                </c:pt>
                <c:pt idx="297">
                  <c:v>8.7788514634146271</c:v>
                </c:pt>
                <c:pt idx="300">
                  <c:v>8.0949914634146278</c:v>
                </c:pt>
                <c:pt idx="302">
                  <c:v>2.4111314634146286</c:v>
                </c:pt>
                <c:pt idx="303">
                  <c:v>2.5120314634146279</c:v>
                </c:pt>
                <c:pt idx="304">
                  <c:v>3.1734614634146272</c:v>
                </c:pt>
                <c:pt idx="305">
                  <c:v>7.0972314634146283</c:v>
                </c:pt>
                <c:pt idx="308">
                  <c:v>10.14656146341463</c:v>
                </c:pt>
                <c:pt idx="309">
                  <c:v>8.5322114634146278</c:v>
                </c:pt>
                <c:pt idx="310">
                  <c:v>6.2227914634146284</c:v>
                </c:pt>
                <c:pt idx="311">
                  <c:v>5.9985814634146291</c:v>
                </c:pt>
                <c:pt idx="312">
                  <c:v>3.4313114634146284</c:v>
                </c:pt>
                <c:pt idx="315">
                  <c:v>4.9784014634146292</c:v>
                </c:pt>
                <c:pt idx="322">
                  <c:v>8.090616341463404</c:v>
                </c:pt>
                <c:pt idx="324">
                  <c:v>7.4291763414634051</c:v>
                </c:pt>
                <c:pt idx="325">
                  <c:v>5.8484663414634053</c:v>
                </c:pt>
                <c:pt idx="326">
                  <c:v>6.4650563414634039</c:v>
                </c:pt>
                <c:pt idx="331">
                  <c:v>7.9785063414634028</c:v>
                </c:pt>
                <c:pt idx="332">
                  <c:v>7.9336663414634057</c:v>
                </c:pt>
                <c:pt idx="333">
                  <c:v>7.0143863414634051</c:v>
                </c:pt>
                <c:pt idx="335">
                  <c:v>5.6466663414634031</c:v>
                </c:pt>
                <c:pt idx="336">
                  <c:v>6.1959963414634043</c:v>
                </c:pt>
                <c:pt idx="337">
                  <c:v>4.8058663414634051</c:v>
                </c:pt>
                <c:pt idx="341">
                  <c:v>4.1444263414634026</c:v>
                </c:pt>
                <c:pt idx="342">
                  <c:v>6.6107963414634039</c:v>
                </c:pt>
                <c:pt idx="343">
                  <c:v>7.0255963414634035</c:v>
                </c:pt>
                <c:pt idx="349">
                  <c:v>5.3551863414634031</c:v>
                </c:pt>
                <c:pt idx="351">
                  <c:v>8.0121463414634047</c:v>
                </c:pt>
                <c:pt idx="354">
                  <c:v>6.3081063414634055</c:v>
                </c:pt>
                <c:pt idx="355">
                  <c:v>4.9516063414634051</c:v>
                </c:pt>
                <c:pt idx="356">
                  <c:v>5.0861263414634035</c:v>
                </c:pt>
                <c:pt idx="358">
                  <c:v>6.6668463414634029</c:v>
                </c:pt>
                <c:pt idx="359">
                  <c:v>5.7475663414634024</c:v>
                </c:pt>
                <c:pt idx="360">
                  <c:v>8.2697124390243832</c:v>
                </c:pt>
                <c:pt idx="361">
                  <c:v>7.2046924390243863</c:v>
                </c:pt>
                <c:pt idx="362">
                  <c:v>4.6374324390243853</c:v>
                </c:pt>
                <c:pt idx="365">
                  <c:v>4.6822724390243859</c:v>
                </c:pt>
                <c:pt idx="367">
                  <c:v>4.0768924390243839</c:v>
                </c:pt>
                <c:pt idx="373">
                  <c:v>8.1576124390243852</c:v>
                </c:pt>
                <c:pt idx="374">
                  <c:v>4.3683724390243839</c:v>
                </c:pt>
                <c:pt idx="375">
                  <c:v>5.5342924390243855</c:v>
                </c:pt>
                <c:pt idx="376">
                  <c:v>3.8638824390243851</c:v>
                </c:pt>
                <c:pt idx="377">
                  <c:v>6.3750924390243835</c:v>
                </c:pt>
                <c:pt idx="380">
                  <c:v>5.4109724390243858</c:v>
                </c:pt>
                <c:pt idx="381">
                  <c:v>5.4109724390243858</c:v>
                </c:pt>
                <c:pt idx="385">
                  <c:v>5.3324924390243833</c:v>
                </c:pt>
                <c:pt idx="387">
                  <c:v>5.6015524390243829</c:v>
                </c:pt>
                <c:pt idx="388">
                  <c:v>7.4961724390243862</c:v>
                </c:pt>
                <c:pt idx="390">
                  <c:v>6.879582439024384</c:v>
                </c:pt>
                <c:pt idx="391">
                  <c:v>3.8975124390243838</c:v>
                </c:pt>
                <c:pt idx="394">
                  <c:v>7.6419124390243862</c:v>
                </c:pt>
                <c:pt idx="395">
                  <c:v>6.8683724390243857</c:v>
                </c:pt>
                <c:pt idx="399">
                  <c:v>8.2472924390243829</c:v>
                </c:pt>
                <c:pt idx="402">
                  <c:v>4.8870673170731624</c:v>
                </c:pt>
                <c:pt idx="404">
                  <c:v>7.1180173170731624</c:v>
                </c:pt>
                <c:pt idx="405">
                  <c:v>4.9879673170731618</c:v>
                </c:pt>
                <c:pt idx="406">
                  <c:v>7.6561273170731621</c:v>
                </c:pt>
                <c:pt idx="407">
                  <c:v>6.8937973170731599</c:v>
                </c:pt>
                <c:pt idx="409">
                  <c:v>6.1426773170731597</c:v>
                </c:pt>
                <c:pt idx="414">
                  <c:v>6.4005273170731609</c:v>
                </c:pt>
                <c:pt idx="416">
                  <c:v>2.947607317073162</c:v>
                </c:pt>
                <c:pt idx="417">
                  <c:v>5.9520973170731626</c:v>
                </c:pt>
                <c:pt idx="418">
                  <c:v>2.9027673170731614</c:v>
                </c:pt>
                <c:pt idx="421">
                  <c:v>6.9834873170731608</c:v>
                </c:pt>
                <c:pt idx="423">
                  <c:v>7.0283273170731615</c:v>
                </c:pt>
                <c:pt idx="425">
                  <c:v>4.0574773170731628</c:v>
                </c:pt>
                <c:pt idx="427">
                  <c:v>8.0148773170731626</c:v>
                </c:pt>
                <c:pt idx="429">
                  <c:v>7.2189073170731621</c:v>
                </c:pt>
                <c:pt idx="432">
                  <c:v>6.7480573170731599</c:v>
                </c:pt>
                <c:pt idx="433">
                  <c:v>5.526087317073161</c:v>
                </c:pt>
                <c:pt idx="435">
                  <c:v>7.8691373170731627</c:v>
                </c:pt>
                <c:pt idx="437">
                  <c:v>3.95657731707316</c:v>
                </c:pt>
                <c:pt idx="439">
                  <c:v>6.7032173170731628</c:v>
                </c:pt>
                <c:pt idx="441">
                  <c:v>3.2825673170731609</c:v>
                </c:pt>
                <c:pt idx="443">
                  <c:v>8.6300973170731599</c:v>
                </c:pt>
                <c:pt idx="444">
                  <c:v>6.9036373170731604</c:v>
                </c:pt>
                <c:pt idx="445">
                  <c:v>3.4170973170731607</c:v>
                </c:pt>
                <c:pt idx="446">
                  <c:v>4.325167317073161</c:v>
                </c:pt>
                <c:pt idx="448">
                  <c:v>4.6951173170731604</c:v>
                </c:pt>
                <c:pt idx="452">
                  <c:v>3.0247173170731614</c:v>
                </c:pt>
                <c:pt idx="456">
                  <c:v>5.6928773170731599</c:v>
                </c:pt>
                <c:pt idx="458">
                  <c:v>9.1009473170731621</c:v>
                </c:pt>
                <c:pt idx="459">
                  <c:v>2.8117173170731604</c:v>
                </c:pt>
                <c:pt idx="462">
                  <c:v>4.3363773170731612</c:v>
                </c:pt>
                <c:pt idx="464">
                  <c:v>5.6368273170731609</c:v>
                </c:pt>
                <c:pt idx="466">
                  <c:v>5.3901873170731616</c:v>
                </c:pt>
                <c:pt idx="467">
                  <c:v>3.6413073170731618</c:v>
                </c:pt>
                <c:pt idx="468">
                  <c:v>9.7287573170731623</c:v>
                </c:pt>
                <c:pt idx="470">
                  <c:v>4.0561073170731614</c:v>
                </c:pt>
                <c:pt idx="473">
                  <c:v>10.513507317073161</c:v>
                </c:pt>
                <c:pt idx="474">
                  <c:v>9.0224773170731627</c:v>
                </c:pt>
                <c:pt idx="476">
                  <c:v>5.6704573170731596</c:v>
                </c:pt>
                <c:pt idx="478">
                  <c:v>5.3789773170731596</c:v>
                </c:pt>
                <c:pt idx="480">
                  <c:v>6.7341124390243809</c:v>
                </c:pt>
                <c:pt idx="483">
                  <c:v>3.516622439024383</c:v>
                </c:pt>
                <c:pt idx="484">
                  <c:v>3.0009324390243819</c:v>
                </c:pt>
                <c:pt idx="486">
                  <c:v>2.9000324390243826</c:v>
                </c:pt>
                <c:pt idx="489">
                  <c:v>6.2184224390243816</c:v>
                </c:pt>
                <c:pt idx="490">
                  <c:v>7.4964424390243831</c:v>
                </c:pt>
                <c:pt idx="493">
                  <c:v>6.9359024390243835</c:v>
                </c:pt>
                <c:pt idx="495">
                  <c:v>7.1377024390243822</c:v>
                </c:pt>
                <c:pt idx="497">
                  <c:v>7.4740224390243828</c:v>
                </c:pt>
                <c:pt idx="500">
                  <c:v>6.2856824390243826</c:v>
                </c:pt>
                <c:pt idx="502">
                  <c:v>3.2812024390243817</c:v>
                </c:pt>
                <c:pt idx="503">
                  <c:v>3.1130324390243818</c:v>
                </c:pt>
                <c:pt idx="504">
                  <c:v>3.3596724390243828</c:v>
                </c:pt>
                <c:pt idx="505">
                  <c:v>6.5435324390243839</c:v>
                </c:pt>
                <c:pt idx="508">
                  <c:v>6.7116924390243842</c:v>
                </c:pt>
                <c:pt idx="509">
                  <c:v>6.2856824390243826</c:v>
                </c:pt>
                <c:pt idx="510">
                  <c:v>5.7812024390243817</c:v>
                </c:pt>
                <c:pt idx="511">
                  <c:v>7.2610224390243818</c:v>
                </c:pt>
                <c:pt idx="512">
                  <c:v>6.9022724390243813</c:v>
                </c:pt>
                <c:pt idx="515">
                  <c:v>7.2722324390243838</c:v>
                </c:pt>
                <c:pt idx="522">
                  <c:v>6.7119702439024298</c:v>
                </c:pt>
                <c:pt idx="523">
                  <c:v>7.4070302439024314</c:v>
                </c:pt>
                <c:pt idx="525">
                  <c:v>8.2590502439024309</c:v>
                </c:pt>
                <c:pt idx="528">
                  <c:v>9.9855102439024304</c:v>
                </c:pt>
                <c:pt idx="529">
                  <c:v>7.956360243902429</c:v>
                </c:pt>
                <c:pt idx="532">
                  <c:v>9.5258702439024301</c:v>
                </c:pt>
                <c:pt idx="534">
                  <c:v>11.29717024390243</c:v>
                </c:pt>
                <c:pt idx="535">
                  <c:v>4.1110702439024305</c:v>
                </c:pt>
                <c:pt idx="536">
                  <c:v>5.2994102439024307</c:v>
                </c:pt>
                <c:pt idx="538">
                  <c:v>6.5438002439024299</c:v>
                </c:pt>
                <c:pt idx="539">
                  <c:v>10.512410243902432</c:v>
                </c:pt>
                <c:pt idx="543">
                  <c:v>7.0707102439024307</c:v>
                </c:pt>
                <c:pt idx="544">
                  <c:v>2.8666702439024299</c:v>
                </c:pt>
                <c:pt idx="546">
                  <c:v>9.2119702439024298</c:v>
                </c:pt>
                <c:pt idx="547">
                  <c:v>6.5998602439024321</c:v>
                </c:pt>
                <c:pt idx="549">
                  <c:v>7.956360243902429</c:v>
                </c:pt>
                <c:pt idx="551">
                  <c:v>2.7209302439024299</c:v>
                </c:pt>
                <c:pt idx="552">
                  <c:v>7.2837102439024317</c:v>
                </c:pt>
                <c:pt idx="555">
                  <c:v>4.4025502439024304</c:v>
                </c:pt>
                <c:pt idx="556">
                  <c:v>7.5191402439024291</c:v>
                </c:pt>
                <c:pt idx="562">
                  <c:v>7.0461036585365822</c:v>
                </c:pt>
                <c:pt idx="564">
                  <c:v>7.0124636585365803</c:v>
                </c:pt>
                <c:pt idx="565">
                  <c:v>7.0797336585365809</c:v>
                </c:pt>
                <c:pt idx="566">
                  <c:v>7.8981236585365817</c:v>
                </c:pt>
                <c:pt idx="567">
                  <c:v>6.0147136585365804</c:v>
                </c:pt>
                <c:pt idx="569">
                  <c:v>5.3420636585365795</c:v>
                </c:pt>
                <c:pt idx="574">
                  <c:v>4.2322036585365819</c:v>
                </c:pt>
                <c:pt idx="576">
                  <c:v>4.8263736585365802</c:v>
                </c:pt>
                <c:pt idx="577">
                  <c:v>4.19856365853658</c:v>
                </c:pt>
                <c:pt idx="578">
                  <c:v>5.6223336585365811</c:v>
                </c:pt>
                <c:pt idx="581">
                  <c:v>8.1335436585365795</c:v>
                </c:pt>
                <c:pt idx="583">
                  <c:v>6.26134365853658</c:v>
                </c:pt>
                <c:pt idx="585">
                  <c:v>4.8151636585365818</c:v>
                </c:pt>
                <c:pt idx="587">
                  <c:v>8.8174036585365823</c:v>
                </c:pt>
                <c:pt idx="589">
                  <c:v>5.2635936585365801</c:v>
                </c:pt>
                <c:pt idx="592">
                  <c:v>5.1178536585365801</c:v>
                </c:pt>
                <c:pt idx="593">
                  <c:v>5.4541736585365808</c:v>
                </c:pt>
                <c:pt idx="595">
                  <c:v>6.6088836585365822</c:v>
                </c:pt>
                <c:pt idx="597">
                  <c:v>6.351033658536581</c:v>
                </c:pt>
                <c:pt idx="599">
                  <c:v>8.0102236585365798</c:v>
                </c:pt>
                <c:pt idx="602">
                  <c:v>4.6489087804877993</c:v>
                </c:pt>
                <c:pt idx="604">
                  <c:v>7.1489087804877993</c:v>
                </c:pt>
                <c:pt idx="605">
                  <c:v>6.2296287804877988</c:v>
                </c:pt>
                <c:pt idx="606">
                  <c:v>7.8776087804877992</c:v>
                </c:pt>
                <c:pt idx="607">
                  <c:v>7.1601287804877973</c:v>
                </c:pt>
                <c:pt idx="609">
                  <c:v>5.0076587804877999</c:v>
                </c:pt>
                <c:pt idx="614">
                  <c:v>3.8305287804877981</c:v>
                </c:pt>
                <c:pt idx="616">
                  <c:v>4.7498087804877986</c:v>
                </c:pt>
                <c:pt idx="617">
                  <c:v>3.9089987804877993</c:v>
                </c:pt>
                <c:pt idx="618">
                  <c:v>4.2789587804877982</c:v>
                </c:pt>
                <c:pt idx="621">
                  <c:v>6.7789587804878</c:v>
                </c:pt>
                <c:pt idx="623">
                  <c:v>6.6668487804877987</c:v>
                </c:pt>
                <c:pt idx="625">
                  <c:v>4.9964487804877979</c:v>
                </c:pt>
                <c:pt idx="627">
                  <c:v>7.0255987804877993</c:v>
                </c:pt>
                <c:pt idx="629">
                  <c:v>5.4112487804877976</c:v>
                </c:pt>
                <c:pt idx="632">
                  <c:v>5.8372487804877995</c:v>
                </c:pt>
                <c:pt idx="633">
                  <c:v>4.8058587804877977</c:v>
                </c:pt>
                <c:pt idx="635">
                  <c:v>6.6556387804877968</c:v>
                </c:pt>
                <c:pt idx="637">
                  <c:v>4.2453287804877977</c:v>
                </c:pt>
                <c:pt idx="639">
                  <c:v>6.5659487804877994</c:v>
                </c:pt>
                <c:pt idx="642">
                  <c:v>4.8189829268292623</c:v>
                </c:pt>
                <c:pt idx="643">
                  <c:v>4.2584529268292624</c:v>
                </c:pt>
                <c:pt idx="644">
                  <c:v>6.7136029268292621</c:v>
                </c:pt>
                <c:pt idx="645">
                  <c:v>6.9266129268292627</c:v>
                </c:pt>
                <c:pt idx="646">
                  <c:v>4.9647329268292619</c:v>
                </c:pt>
                <c:pt idx="647">
                  <c:v>4.9198829268292616</c:v>
                </c:pt>
                <c:pt idx="649">
                  <c:v>6.8929829268292604</c:v>
                </c:pt>
                <c:pt idx="650">
                  <c:v>4.1015029268292604</c:v>
                </c:pt>
                <c:pt idx="653">
                  <c:v>6.2875929268292605</c:v>
                </c:pt>
                <c:pt idx="655">
                  <c:v>6.4109129268292602</c:v>
                </c:pt>
                <c:pt idx="658">
                  <c:v>6.5566529268292602</c:v>
                </c:pt>
                <c:pt idx="660">
                  <c:v>6.4781829268292608</c:v>
                </c:pt>
                <c:pt idx="664">
                  <c:v>6.1979129268292628</c:v>
                </c:pt>
                <c:pt idx="667">
                  <c:v>4.0678629268292621</c:v>
                </c:pt>
                <c:pt idx="669">
                  <c:v>6.1867029268292608</c:v>
                </c:pt>
                <c:pt idx="670">
                  <c:v>6.7808729268292627</c:v>
                </c:pt>
                <c:pt idx="672">
                  <c:v>7.3974629268292613</c:v>
                </c:pt>
                <c:pt idx="674">
                  <c:v>7.7449929268292603</c:v>
                </c:pt>
                <c:pt idx="677">
                  <c:v>6.1194329268292602</c:v>
                </c:pt>
                <c:pt idx="679">
                  <c:v>5.6597929268292599</c:v>
                </c:pt>
                <c:pt idx="684">
                  <c:v>7.0471973170731648</c:v>
                </c:pt>
                <c:pt idx="685">
                  <c:v>6.6099773170731648</c:v>
                </c:pt>
                <c:pt idx="689">
                  <c:v>9.2445073170731664</c:v>
                </c:pt>
                <c:pt idx="690">
                  <c:v>7.596527317073166</c:v>
                </c:pt>
                <c:pt idx="691">
                  <c:v>8.6391273170731662</c:v>
                </c:pt>
                <c:pt idx="693">
                  <c:v>8.7175973170731655</c:v>
                </c:pt>
                <c:pt idx="694">
                  <c:v>9.8162573170731644</c:v>
                </c:pt>
                <c:pt idx="697">
                  <c:v>8.3476473170731662</c:v>
                </c:pt>
                <c:pt idx="698">
                  <c:v>4.9844173170731647</c:v>
                </c:pt>
                <c:pt idx="699">
                  <c:v>4.0314973170731658</c:v>
                </c:pt>
                <c:pt idx="700">
                  <c:v>6.5090773170731655</c:v>
                </c:pt>
                <c:pt idx="703">
                  <c:v>9.0539173170731662</c:v>
                </c:pt>
                <c:pt idx="707">
                  <c:v>6.1615473170731665</c:v>
                </c:pt>
                <c:pt idx="710">
                  <c:v>5.1077373170731644</c:v>
                </c:pt>
                <c:pt idx="711">
                  <c:v>11.127917317073164</c:v>
                </c:pt>
                <c:pt idx="714">
                  <c:v>8.4485373170731659</c:v>
                </c:pt>
                <c:pt idx="715">
                  <c:v>9.4911373170731661</c:v>
                </c:pt>
                <c:pt idx="716">
                  <c:v>11.027017317073165</c:v>
                </c:pt>
                <c:pt idx="718">
                  <c:v>8.3140073170731643</c:v>
                </c:pt>
                <c:pt idx="719">
                  <c:v>5.9485373170731659</c:v>
                </c:pt>
                <c:pt idx="722">
                  <c:v>7.3490670731707244</c:v>
                </c:pt>
                <c:pt idx="723">
                  <c:v>4.3221570731707253</c:v>
                </c:pt>
                <c:pt idx="725">
                  <c:v>8.7840470731707239</c:v>
                </c:pt>
                <c:pt idx="728">
                  <c:v>8.2795570731707233</c:v>
                </c:pt>
                <c:pt idx="729">
                  <c:v>8.4140870731707249</c:v>
                </c:pt>
                <c:pt idx="732">
                  <c:v>9.2324770731707257</c:v>
                </c:pt>
                <c:pt idx="734">
                  <c:v>8.2907670731707253</c:v>
                </c:pt>
                <c:pt idx="735">
                  <c:v>4.3782170731707239</c:v>
                </c:pt>
                <c:pt idx="736">
                  <c:v>4.0979470731707242</c:v>
                </c:pt>
                <c:pt idx="738">
                  <c:v>9.983597073170726</c:v>
                </c:pt>
                <c:pt idx="739">
                  <c:v>6.9903170731707238</c:v>
                </c:pt>
                <c:pt idx="743">
                  <c:v>2.685387073170725</c:v>
                </c:pt>
                <c:pt idx="744">
                  <c:v>2.3602770731707245</c:v>
                </c:pt>
                <c:pt idx="746">
                  <c:v>11.777317073170726</c:v>
                </c:pt>
                <c:pt idx="747">
                  <c:v>10.667447073170726</c:v>
                </c:pt>
                <c:pt idx="749">
                  <c:v>3.716777073170725</c:v>
                </c:pt>
                <c:pt idx="751">
                  <c:v>2.4835970731707242</c:v>
                </c:pt>
                <c:pt idx="752">
                  <c:v>2.6517570731707245</c:v>
                </c:pt>
                <c:pt idx="755">
                  <c:v>3.5710370731707251</c:v>
                </c:pt>
                <c:pt idx="756">
                  <c:v>4.232477073170724</c:v>
                </c:pt>
                <c:pt idx="764">
                  <c:v>5.3363207317073051</c:v>
                </c:pt>
                <c:pt idx="765">
                  <c:v>4.9439507317073055</c:v>
                </c:pt>
                <c:pt idx="769">
                  <c:v>8.1502207317073054</c:v>
                </c:pt>
                <c:pt idx="770">
                  <c:v>4.2600907317073062</c:v>
                </c:pt>
                <c:pt idx="771">
                  <c:v>8.0605407317073077</c:v>
                </c:pt>
                <c:pt idx="773">
                  <c:v>7.6009007317073074</c:v>
                </c:pt>
                <c:pt idx="774">
                  <c:v>7.2197307317073065</c:v>
                </c:pt>
                <c:pt idx="777">
                  <c:v>5.9192807317073051</c:v>
                </c:pt>
                <c:pt idx="778">
                  <c:v>4.0358707317073055</c:v>
                </c:pt>
                <c:pt idx="779">
                  <c:v>3.0605407317073059</c:v>
                </c:pt>
                <c:pt idx="780">
                  <c:v>5.582960731707308</c:v>
                </c:pt>
                <c:pt idx="783">
                  <c:v>8.9125607317073072</c:v>
                </c:pt>
                <c:pt idx="787">
                  <c:v>4.0246607317073071</c:v>
                </c:pt>
                <c:pt idx="790">
                  <c:v>3.2399107317073064</c:v>
                </c:pt>
                <c:pt idx="791">
                  <c:v>9.6636807317073075</c:v>
                </c:pt>
                <c:pt idx="794">
                  <c:v>6.0874407317073054</c:v>
                </c:pt>
                <c:pt idx="795">
                  <c:v>7.937220731707308</c:v>
                </c:pt>
                <c:pt idx="796">
                  <c:v>8.6883407317073047</c:v>
                </c:pt>
                <c:pt idx="798">
                  <c:v>6.9730907317073072</c:v>
                </c:pt>
                <c:pt idx="799">
                  <c:v>3.0941707317073064</c:v>
                </c:pt>
                <c:pt idx="800">
                  <c:v>4.6869192682926748</c:v>
                </c:pt>
                <c:pt idx="804">
                  <c:v>5.0120292682926735</c:v>
                </c:pt>
                <c:pt idx="805">
                  <c:v>9.3730192682926745</c:v>
                </c:pt>
                <c:pt idx="809">
                  <c:v>2.7810892682926731</c:v>
                </c:pt>
                <c:pt idx="810">
                  <c:v>5.8416292682926763</c:v>
                </c:pt>
                <c:pt idx="811">
                  <c:v>7.8483592682926737</c:v>
                </c:pt>
                <c:pt idx="812">
                  <c:v>6.9963392682926742</c:v>
                </c:pt>
                <c:pt idx="815">
                  <c:v>2.7810892682926731</c:v>
                </c:pt>
                <c:pt idx="817">
                  <c:v>8.9133792682926742</c:v>
                </c:pt>
                <c:pt idx="818">
                  <c:v>8.509789268292673</c:v>
                </c:pt>
                <c:pt idx="819">
                  <c:v>8.8573192682926756</c:v>
                </c:pt>
                <c:pt idx="820">
                  <c:v>6.5479092682926758</c:v>
                </c:pt>
                <c:pt idx="821">
                  <c:v>8.4088892682926737</c:v>
                </c:pt>
                <c:pt idx="826">
                  <c:v>8.0501492682926763</c:v>
                </c:pt>
                <c:pt idx="828">
                  <c:v>3.8573192682926756</c:v>
                </c:pt>
                <c:pt idx="829">
                  <c:v>7.9604592682926754</c:v>
                </c:pt>
                <c:pt idx="830">
                  <c:v>8.3192092682926759</c:v>
                </c:pt>
                <c:pt idx="833">
                  <c:v>9.4402792682926755</c:v>
                </c:pt>
                <c:pt idx="834">
                  <c:v>3.3304192682926743</c:v>
                </c:pt>
                <c:pt idx="839">
                  <c:v>8.801269268292673</c:v>
                </c:pt>
                <c:pt idx="840">
                  <c:v>2.0759053658536555</c:v>
                </c:pt>
                <c:pt idx="843">
                  <c:v>6.3247853658536553</c:v>
                </c:pt>
                <c:pt idx="844">
                  <c:v>6.8853253658536548</c:v>
                </c:pt>
                <c:pt idx="846">
                  <c:v>5.0691753658536545</c:v>
                </c:pt>
                <c:pt idx="849">
                  <c:v>2.2216453658536555</c:v>
                </c:pt>
                <c:pt idx="850">
                  <c:v>2.8830753658536548</c:v>
                </c:pt>
                <c:pt idx="853">
                  <c:v>6.3359953658536572</c:v>
                </c:pt>
                <c:pt idx="855">
                  <c:v>6.7395853658536549</c:v>
                </c:pt>
                <c:pt idx="857">
                  <c:v>7.580395365853656</c:v>
                </c:pt>
                <c:pt idx="860">
                  <c:v>6.9413753658536539</c:v>
                </c:pt>
                <c:pt idx="862">
                  <c:v>7.6924953658536541</c:v>
                </c:pt>
                <c:pt idx="863">
                  <c:v>7.7709753658536567</c:v>
                </c:pt>
                <c:pt idx="864">
                  <c:v>5.5400353658536563</c:v>
                </c:pt>
                <c:pt idx="865">
                  <c:v>4.8561753658536571</c:v>
                </c:pt>
                <c:pt idx="868">
                  <c:v>8.6678353658536569</c:v>
                </c:pt>
                <c:pt idx="869">
                  <c:v>8.6117753658536547</c:v>
                </c:pt>
                <c:pt idx="870">
                  <c:v>5.7978753658536544</c:v>
                </c:pt>
                <c:pt idx="871">
                  <c:v>6.9862153658536545</c:v>
                </c:pt>
                <c:pt idx="872">
                  <c:v>7.6700753658536538</c:v>
                </c:pt>
                <c:pt idx="875">
                  <c:v>5.719405365853655</c:v>
                </c:pt>
                <c:pt idx="880">
                  <c:v>5.2988599999999959</c:v>
                </c:pt>
                <c:pt idx="884">
                  <c:v>6.1284599999999987</c:v>
                </c:pt>
                <c:pt idx="885">
                  <c:v>8.3369799999999987</c:v>
                </c:pt>
                <c:pt idx="889">
                  <c:v>4.6486399999999986</c:v>
                </c:pt>
                <c:pt idx="890">
                  <c:v>6.9019999999999957</c:v>
                </c:pt>
                <c:pt idx="891">
                  <c:v>6.363889999999996</c:v>
                </c:pt>
                <c:pt idx="892">
                  <c:v>4.3907899999999973</c:v>
                </c:pt>
                <c:pt idx="895">
                  <c:v>4.8504299999999976</c:v>
                </c:pt>
                <c:pt idx="897">
                  <c:v>6.4759899999999977</c:v>
                </c:pt>
                <c:pt idx="898">
                  <c:v>6.4647799999999958</c:v>
                </c:pt>
                <c:pt idx="899">
                  <c:v>6.2966199999999954</c:v>
                </c:pt>
                <c:pt idx="900">
                  <c:v>6.3414599999999961</c:v>
                </c:pt>
                <c:pt idx="901">
                  <c:v>5.7024499999999971</c:v>
                </c:pt>
                <c:pt idx="906">
                  <c:v>5.5342899999999968</c:v>
                </c:pt>
                <c:pt idx="908">
                  <c:v>3.2360799999999958</c:v>
                </c:pt>
                <c:pt idx="909">
                  <c:v>5.0970699999999969</c:v>
                </c:pt>
                <c:pt idx="910">
                  <c:v>4.7383199999999963</c:v>
                </c:pt>
                <c:pt idx="913">
                  <c:v>7.0813699999999979</c:v>
                </c:pt>
                <c:pt idx="914">
                  <c:v>2.7203899999999965</c:v>
                </c:pt>
                <c:pt idx="919">
                  <c:v>6.4087299999999967</c:v>
                </c:pt>
                <c:pt idx="922">
                  <c:v>8.7309982926829175</c:v>
                </c:pt>
                <c:pt idx="924">
                  <c:v>9.0448982926829178</c:v>
                </c:pt>
                <c:pt idx="925">
                  <c:v>6.6233782926829168</c:v>
                </c:pt>
                <c:pt idx="926">
                  <c:v>4.6054382926829174</c:v>
                </c:pt>
                <c:pt idx="931">
                  <c:v>6.9260682926829187</c:v>
                </c:pt>
                <c:pt idx="932">
                  <c:v>6.0516282926829188</c:v>
                </c:pt>
                <c:pt idx="933">
                  <c:v>4.3700082926829165</c:v>
                </c:pt>
                <c:pt idx="935">
                  <c:v>4.5493782926829187</c:v>
                </c:pt>
                <c:pt idx="936">
                  <c:v>9.3475882926829161</c:v>
                </c:pt>
                <c:pt idx="937">
                  <c:v>4.0785282926829165</c:v>
                </c:pt>
                <c:pt idx="941">
                  <c:v>5.7825682926829192</c:v>
                </c:pt>
                <c:pt idx="942">
                  <c:v>4.7511782926829174</c:v>
                </c:pt>
                <c:pt idx="943">
                  <c:v>10.401398292682918</c:v>
                </c:pt>
                <c:pt idx="949">
                  <c:v>3.7422082926829194</c:v>
                </c:pt>
                <c:pt idx="951">
                  <c:v>10.491088292682919</c:v>
                </c:pt>
                <c:pt idx="954">
                  <c:v>4.594228292682919</c:v>
                </c:pt>
                <c:pt idx="955">
                  <c:v>3.1256182926829172</c:v>
                </c:pt>
                <c:pt idx="956">
                  <c:v>3.0022982926829176</c:v>
                </c:pt>
                <c:pt idx="958">
                  <c:v>9.3475882926829161</c:v>
                </c:pt>
                <c:pt idx="959">
                  <c:v>3.2937782926829176</c:v>
                </c:pt>
                <c:pt idx="964">
                  <c:v>4.4449319512195071</c:v>
                </c:pt>
                <c:pt idx="965">
                  <c:v>6.4740819512195085</c:v>
                </c:pt>
                <c:pt idx="969">
                  <c:v>6.7319219512195065</c:v>
                </c:pt>
                <c:pt idx="970">
                  <c:v>5.1512119512195067</c:v>
                </c:pt>
                <c:pt idx="971">
                  <c:v>6.6982919512195078</c:v>
                </c:pt>
                <c:pt idx="973">
                  <c:v>7.5839419512195061</c:v>
                </c:pt>
                <c:pt idx="974">
                  <c:v>5.8799119512195066</c:v>
                </c:pt>
                <c:pt idx="977">
                  <c:v>6.2498619512195059</c:v>
                </c:pt>
                <c:pt idx="978">
                  <c:v>5.4202619512195067</c:v>
                </c:pt>
                <c:pt idx="979">
                  <c:v>3.9965019512195088</c:v>
                </c:pt>
                <c:pt idx="980">
                  <c:v>7.6175719512195084</c:v>
                </c:pt>
                <c:pt idx="983">
                  <c:v>7.3036719512195081</c:v>
                </c:pt>
                <c:pt idx="987">
                  <c:v>6.7207119512195082</c:v>
                </c:pt>
                <c:pt idx="990">
                  <c:v>3.2005319512195083</c:v>
                </c:pt>
                <c:pt idx="991">
                  <c:v>6.5301319512195075</c:v>
                </c:pt>
                <c:pt idx="994">
                  <c:v>6.6086119512195065</c:v>
                </c:pt>
                <c:pt idx="995">
                  <c:v>7.1355119512195078</c:v>
                </c:pt>
                <c:pt idx="996">
                  <c:v>6.3059219512195082</c:v>
                </c:pt>
                <c:pt idx="998">
                  <c:v>7.8417919512195073</c:v>
                </c:pt>
                <c:pt idx="999">
                  <c:v>6.8216119512195075</c:v>
                </c:pt>
                <c:pt idx="1000">
                  <c:v>5.2835531707317021</c:v>
                </c:pt>
                <c:pt idx="1002">
                  <c:v>4.4875831707317015</c:v>
                </c:pt>
                <c:pt idx="1004">
                  <c:v>7.8620231707317014</c:v>
                </c:pt>
                <c:pt idx="1005">
                  <c:v>8.5010431707317036</c:v>
                </c:pt>
                <c:pt idx="1007">
                  <c:v>7.7050731707317031</c:v>
                </c:pt>
                <c:pt idx="1008">
                  <c:v>6.6736831707317013</c:v>
                </c:pt>
                <c:pt idx="1009">
                  <c:v>6.1579931707317019</c:v>
                </c:pt>
                <c:pt idx="1012">
                  <c:v>6.6512631707317009</c:v>
                </c:pt>
                <c:pt idx="1015">
                  <c:v>7.6041831707317034</c:v>
                </c:pt>
                <c:pt idx="1017">
                  <c:v>6.9203231707317041</c:v>
                </c:pt>
                <c:pt idx="1018">
                  <c:v>6.214043170731701</c:v>
                </c:pt>
                <c:pt idx="1019">
                  <c:v>6.4831031707317042</c:v>
                </c:pt>
                <c:pt idx="1020">
                  <c:v>6.5055231707317009</c:v>
                </c:pt>
                <c:pt idx="1024">
                  <c:v>4.9023831707317012</c:v>
                </c:pt>
                <c:pt idx="1026">
                  <c:v>7.1445331707317035</c:v>
                </c:pt>
                <c:pt idx="1028">
                  <c:v>5.4068731707317017</c:v>
                </c:pt>
                <c:pt idx="1029">
                  <c:v>6.1243631707317032</c:v>
                </c:pt>
                <c:pt idx="1032">
                  <c:v>5.3732331707317034</c:v>
                </c:pt>
                <c:pt idx="1036">
                  <c:v>6.6736831707317013</c:v>
                </c:pt>
                <c:pt idx="1037">
                  <c:v>6.2588831707317016</c:v>
                </c:pt>
                <c:pt idx="1041">
                  <c:v>3.5631036585365816</c:v>
                </c:pt>
                <c:pt idx="1043">
                  <c:v>5.6931536585365823</c:v>
                </c:pt>
                <c:pt idx="1044">
                  <c:v>6.1191636585365838</c:v>
                </c:pt>
                <c:pt idx="1045">
                  <c:v>4.3254436585365834</c:v>
                </c:pt>
                <c:pt idx="1046">
                  <c:v>6.9599736585365815</c:v>
                </c:pt>
                <c:pt idx="1048">
                  <c:v>8.6303736585365822</c:v>
                </c:pt>
                <c:pt idx="1052">
                  <c:v>5.8949436585365813</c:v>
                </c:pt>
                <c:pt idx="1056">
                  <c:v>5.379253658536582</c:v>
                </c:pt>
                <c:pt idx="1058">
                  <c:v>8.4061536585365833</c:v>
                </c:pt>
                <c:pt idx="1059">
                  <c:v>3.4622136585365819</c:v>
                </c:pt>
                <c:pt idx="1062">
                  <c:v>5.726783658536581</c:v>
                </c:pt>
                <c:pt idx="1064">
                  <c:v>10.962213658536582</c:v>
                </c:pt>
                <c:pt idx="1066">
                  <c:v>5.8052636585365835</c:v>
                </c:pt>
                <c:pt idx="1067">
                  <c:v>3.7424836585365817</c:v>
                </c:pt>
                <c:pt idx="1068">
                  <c:v>7.935303658536581</c:v>
                </c:pt>
                <c:pt idx="1070">
                  <c:v>7.1169236585365834</c:v>
                </c:pt>
                <c:pt idx="1073">
                  <c:v>7.935303658536581</c:v>
                </c:pt>
                <c:pt idx="1074">
                  <c:v>8.8994336585365819</c:v>
                </c:pt>
                <c:pt idx="1076">
                  <c:v>6.1640036585365809</c:v>
                </c:pt>
                <c:pt idx="1078">
                  <c:v>6.0743236585365832</c:v>
                </c:pt>
                <c:pt idx="1080">
                  <c:v>6.6337607317073104</c:v>
                </c:pt>
                <c:pt idx="1084">
                  <c:v>5.4902707317073105</c:v>
                </c:pt>
                <c:pt idx="1085">
                  <c:v>7.0037207317073129</c:v>
                </c:pt>
                <c:pt idx="1089">
                  <c:v>3.1808507317073111</c:v>
                </c:pt>
                <c:pt idx="1090">
                  <c:v>6.622550731707312</c:v>
                </c:pt>
                <c:pt idx="1091">
                  <c:v>9.0440807317073126</c:v>
                </c:pt>
                <c:pt idx="1092">
                  <c:v>5.4342107317073118</c:v>
                </c:pt>
                <c:pt idx="1095">
                  <c:v>5.1203107317073115</c:v>
                </c:pt>
                <c:pt idx="1097">
                  <c:v>8.7974407317073098</c:v>
                </c:pt>
                <c:pt idx="1098">
                  <c:v>6.4319707317073114</c:v>
                </c:pt>
                <c:pt idx="1099">
                  <c:v>7.1270407317073126</c:v>
                </c:pt>
                <c:pt idx="1100">
                  <c:v>5.7481107317073121</c:v>
                </c:pt>
                <c:pt idx="1101">
                  <c:v>6.207760731707312</c:v>
                </c:pt>
                <c:pt idx="1106">
                  <c:v>5.6135807317073105</c:v>
                </c:pt>
                <c:pt idx="1108">
                  <c:v>4.8848807317073106</c:v>
                </c:pt>
                <c:pt idx="1109">
                  <c:v>3.6629107317073117</c:v>
                </c:pt>
                <c:pt idx="1110">
                  <c:v>4.98578073170731</c:v>
                </c:pt>
                <c:pt idx="1113">
                  <c:v>7.4409407317073128</c:v>
                </c:pt>
                <c:pt idx="1114">
                  <c:v>4.2570807317073118</c:v>
                </c:pt>
                <c:pt idx="1119">
                  <c:v>7.7660507317073115</c:v>
                </c:pt>
                <c:pt idx="1122">
                  <c:v>5.5558885365853588</c:v>
                </c:pt>
                <c:pt idx="1123">
                  <c:v>3.9863785365853612</c:v>
                </c:pt>
                <c:pt idx="1124">
                  <c:v>5.66799853658536</c:v>
                </c:pt>
                <c:pt idx="1125">
                  <c:v>8.1231585365853594</c:v>
                </c:pt>
                <c:pt idx="1126">
                  <c:v>4.0312285365853615</c:v>
                </c:pt>
                <c:pt idx="1127">
                  <c:v>3.5603785365853593</c:v>
                </c:pt>
                <c:pt idx="1129">
                  <c:v>7.4056685365853614</c:v>
                </c:pt>
                <c:pt idx="1130">
                  <c:v>4.6253985365853598</c:v>
                </c:pt>
                <c:pt idx="1133">
                  <c:v>8.5715885365853612</c:v>
                </c:pt>
                <c:pt idx="1135">
                  <c:v>7.0357085365853589</c:v>
                </c:pt>
                <c:pt idx="1138">
                  <c:v>6.7554385365853609</c:v>
                </c:pt>
                <c:pt idx="1140">
                  <c:v>8.0558885365853588</c:v>
                </c:pt>
                <c:pt idx="1144">
                  <c:v>8.0110485365853616</c:v>
                </c:pt>
                <c:pt idx="1147">
                  <c:v>3.807008536585359</c:v>
                </c:pt>
                <c:pt idx="1149">
                  <c:v>5.869788536585359</c:v>
                </c:pt>
                <c:pt idx="1150">
                  <c:v>6.6657585365853596</c:v>
                </c:pt>
                <c:pt idx="1152">
                  <c:v>4.0424385365853599</c:v>
                </c:pt>
                <c:pt idx="1154">
                  <c:v>5.3653085365853617</c:v>
                </c:pt>
                <c:pt idx="1157">
                  <c:v>5.5110485365853616</c:v>
                </c:pt>
                <c:pt idx="1159">
                  <c:v>8.235258536585361</c:v>
                </c:pt>
                <c:pt idx="1162">
                  <c:v>3.1226109756097546</c:v>
                </c:pt>
                <c:pt idx="1164">
                  <c:v>8.4477209756097533</c:v>
                </c:pt>
                <c:pt idx="1165">
                  <c:v>3.3580309756097524</c:v>
                </c:pt>
                <c:pt idx="1166">
                  <c:v>6.6876309756097552</c:v>
                </c:pt>
                <c:pt idx="1167">
                  <c:v>7.7638609756097541</c:v>
                </c:pt>
                <c:pt idx="1169">
                  <c:v>4.7705909756097551</c:v>
                </c:pt>
                <c:pt idx="1174">
                  <c:v>5.992560975609754</c:v>
                </c:pt>
                <c:pt idx="1176">
                  <c:v>3.290770975609755</c:v>
                </c:pt>
                <c:pt idx="1177">
                  <c:v>5.5329209756097537</c:v>
                </c:pt>
                <c:pt idx="1178">
                  <c:v>3.716780975609753</c:v>
                </c:pt>
                <c:pt idx="1181">
                  <c:v>7.2257509756097544</c:v>
                </c:pt>
                <c:pt idx="1183">
                  <c:v>6.7548909756097526</c:v>
                </c:pt>
                <c:pt idx="1185">
                  <c:v>3.1114009756097527</c:v>
                </c:pt>
                <c:pt idx="1187">
                  <c:v>5.9701409756097537</c:v>
                </c:pt>
                <c:pt idx="1189">
                  <c:v>6.5755209756097539</c:v>
                </c:pt>
                <c:pt idx="1192">
                  <c:v>5.8356109756097521</c:v>
                </c:pt>
                <c:pt idx="1193">
                  <c:v>5.5441309756097521</c:v>
                </c:pt>
                <c:pt idx="1195">
                  <c:v>5.3983909756097521</c:v>
                </c:pt>
                <c:pt idx="1197">
                  <c:v>5.6562409756097534</c:v>
                </c:pt>
                <c:pt idx="1199">
                  <c:v>5.925300975609753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4E-4018-BBA1-5543B6658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84623"/>
        <c:axId val="1"/>
      </c:scatterChart>
      <c:valAx>
        <c:axId val="301184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84623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7836190348117817"/>
          <c:y val="0.51979202498045174"/>
          <c:w val="0.20403661547564864"/>
          <c:h val="6.779895978005891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Demeaned 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(2)'!$O$1</c:f>
              <c:strCache>
                <c:ptCount val="1"/>
                <c:pt idx="0">
                  <c:v>Demeaned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0"/>
            <c:trendlineLbl>
              <c:layout>
                <c:manualLayout>
                  <c:x val="0.31116994750656168"/>
                  <c:y val="-6.9697433654126562E-2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layout>
                <c:manualLayout>
                  <c:x val="0.30560866141732285"/>
                  <c:y val="-0.17827176647429457"/>
                </c:manualLayout>
              </c:layout>
              <c:numFmt formatCode="General" sourceLinked="0"/>
            </c:trendlineLbl>
          </c:trendline>
          <c:xVal>
            <c:numRef>
              <c:f>'rawdataForGLM (2)'!$G$1232:$G$3687</c:f>
              <c:numCache>
                <c:formatCode>General</c:formatCode>
                <c:ptCount val="2396"/>
                <c:pt idx="0">
                  <c:v>3.41</c:v>
                </c:pt>
                <c:pt idx="1">
                  <c:v>4.4800000000000004</c:v>
                </c:pt>
                <c:pt idx="2">
                  <c:v>2.75</c:v>
                </c:pt>
                <c:pt idx="3">
                  <c:v>4.82</c:v>
                </c:pt>
                <c:pt idx="4">
                  <c:v>3.41</c:v>
                </c:pt>
                <c:pt idx="5">
                  <c:v>6.28</c:v>
                </c:pt>
                <c:pt idx="6">
                  <c:v>5.12</c:v>
                </c:pt>
                <c:pt idx="7">
                  <c:v>3.23</c:v>
                </c:pt>
                <c:pt idx="8">
                  <c:v>2.75</c:v>
                </c:pt>
                <c:pt idx="9">
                  <c:v>3.02</c:v>
                </c:pt>
                <c:pt idx="10">
                  <c:v>5.01</c:v>
                </c:pt>
                <c:pt idx="11">
                  <c:v>5.63</c:v>
                </c:pt>
                <c:pt idx="12">
                  <c:v>5.46</c:v>
                </c:pt>
                <c:pt idx="13">
                  <c:v>4.82</c:v>
                </c:pt>
                <c:pt idx="14">
                  <c:v>4.01</c:v>
                </c:pt>
                <c:pt idx="15">
                  <c:v>3.02</c:v>
                </c:pt>
                <c:pt idx="16">
                  <c:v>4.58</c:v>
                </c:pt>
                <c:pt idx="17">
                  <c:v>5.63</c:v>
                </c:pt>
                <c:pt idx="18">
                  <c:v>5.2</c:v>
                </c:pt>
                <c:pt idx="19">
                  <c:v>4.82</c:v>
                </c:pt>
                <c:pt idx="20">
                  <c:v>5.01</c:v>
                </c:pt>
                <c:pt idx="21">
                  <c:v>4.82</c:v>
                </c:pt>
                <c:pt idx="22">
                  <c:v>3.03</c:v>
                </c:pt>
                <c:pt idx="23">
                  <c:v>4.1500000000000004</c:v>
                </c:pt>
                <c:pt idx="24">
                  <c:v>4.1500000000000004</c:v>
                </c:pt>
                <c:pt idx="25">
                  <c:v>3.03</c:v>
                </c:pt>
                <c:pt idx="26">
                  <c:v>5.46</c:v>
                </c:pt>
                <c:pt idx="27">
                  <c:v>4.28</c:v>
                </c:pt>
                <c:pt idx="28">
                  <c:v>2.62</c:v>
                </c:pt>
                <c:pt idx="29">
                  <c:v>4.72</c:v>
                </c:pt>
                <c:pt idx="30">
                  <c:v>4.72</c:v>
                </c:pt>
                <c:pt idx="31">
                  <c:v>4.28</c:v>
                </c:pt>
                <c:pt idx="32">
                  <c:v>4.58</c:v>
                </c:pt>
                <c:pt idx="33">
                  <c:v>6.28</c:v>
                </c:pt>
                <c:pt idx="34">
                  <c:v>2.62</c:v>
                </c:pt>
                <c:pt idx="35">
                  <c:v>4.4800000000000004</c:v>
                </c:pt>
                <c:pt idx="36">
                  <c:v>3.23</c:v>
                </c:pt>
                <c:pt idx="37">
                  <c:v>4.01</c:v>
                </c:pt>
                <c:pt idx="38">
                  <c:v>5.12</c:v>
                </c:pt>
                <c:pt idx="39">
                  <c:v>5.2</c:v>
                </c:pt>
                <c:pt idx="40">
                  <c:v>6.04</c:v>
                </c:pt>
                <c:pt idx="41">
                  <c:v>3.2</c:v>
                </c:pt>
                <c:pt idx="42">
                  <c:v>3.02</c:v>
                </c:pt>
                <c:pt idx="43">
                  <c:v>2.56</c:v>
                </c:pt>
                <c:pt idx="44">
                  <c:v>5.19</c:v>
                </c:pt>
                <c:pt idx="45">
                  <c:v>5.58</c:v>
                </c:pt>
                <c:pt idx="46">
                  <c:v>2.56</c:v>
                </c:pt>
                <c:pt idx="47">
                  <c:v>3.02</c:v>
                </c:pt>
                <c:pt idx="48">
                  <c:v>5.08</c:v>
                </c:pt>
                <c:pt idx="49">
                  <c:v>5.37</c:v>
                </c:pt>
                <c:pt idx="50">
                  <c:v>3.39</c:v>
                </c:pt>
                <c:pt idx="51">
                  <c:v>1.97</c:v>
                </c:pt>
                <c:pt idx="52">
                  <c:v>3.2</c:v>
                </c:pt>
                <c:pt idx="53">
                  <c:v>5.58</c:v>
                </c:pt>
                <c:pt idx="54">
                  <c:v>3.99</c:v>
                </c:pt>
                <c:pt idx="55">
                  <c:v>5</c:v>
                </c:pt>
                <c:pt idx="56">
                  <c:v>4.1399999999999997</c:v>
                </c:pt>
                <c:pt idx="57">
                  <c:v>4.47</c:v>
                </c:pt>
                <c:pt idx="58">
                  <c:v>6.19</c:v>
                </c:pt>
                <c:pt idx="59">
                  <c:v>3.01</c:v>
                </c:pt>
                <c:pt idx="60">
                  <c:v>4.8099999999999996</c:v>
                </c:pt>
                <c:pt idx="61">
                  <c:v>4.47</c:v>
                </c:pt>
                <c:pt idx="62">
                  <c:v>1.97</c:v>
                </c:pt>
                <c:pt idx="63">
                  <c:v>5.08</c:v>
                </c:pt>
                <c:pt idx="64">
                  <c:v>6.19</c:v>
                </c:pt>
                <c:pt idx="65">
                  <c:v>4.72</c:v>
                </c:pt>
                <c:pt idx="66">
                  <c:v>4.25</c:v>
                </c:pt>
                <c:pt idx="67">
                  <c:v>3.39</c:v>
                </c:pt>
                <c:pt idx="68">
                  <c:v>4.25</c:v>
                </c:pt>
                <c:pt idx="69">
                  <c:v>4.7</c:v>
                </c:pt>
                <c:pt idx="70">
                  <c:v>4.7</c:v>
                </c:pt>
                <c:pt idx="71">
                  <c:v>3.99</c:v>
                </c:pt>
                <c:pt idx="72">
                  <c:v>5.37</c:v>
                </c:pt>
                <c:pt idx="73">
                  <c:v>6.04</c:v>
                </c:pt>
                <c:pt idx="74">
                  <c:v>5.19</c:v>
                </c:pt>
                <c:pt idx="75">
                  <c:v>4.72</c:v>
                </c:pt>
                <c:pt idx="76">
                  <c:v>4.1399999999999997</c:v>
                </c:pt>
                <c:pt idx="77">
                  <c:v>5</c:v>
                </c:pt>
                <c:pt idx="78">
                  <c:v>3.01</c:v>
                </c:pt>
                <c:pt idx="79">
                  <c:v>4.8099999999999996</c:v>
                </c:pt>
                <c:pt idx="80">
                  <c:v>3.41</c:v>
                </c:pt>
                <c:pt idx="81">
                  <c:v>4.4800000000000004</c:v>
                </c:pt>
                <c:pt idx="82">
                  <c:v>2.75</c:v>
                </c:pt>
                <c:pt idx="83">
                  <c:v>4.82</c:v>
                </c:pt>
                <c:pt idx="84">
                  <c:v>3.41</c:v>
                </c:pt>
                <c:pt idx="85">
                  <c:v>6.28</c:v>
                </c:pt>
                <c:pt idx="86">
                  <c:v>5.12</c:v>
                </c:pt>
                <c:pt idx="87">
                  <c:v>3.23</c:v>
                </c:pt>
                <c:pt idx="88">
                  <c:v>2.75</c:v>
                </c:pt>
                <c:pt idx="89">
                  <c:v>3.02</c:v>
                </c:pt>
                <c:pt idx="90">
                  <c:v>5.01</c:v>
                </c:pt>
                <c:pt idx="91">
                  <c:v>5.63</c:v>
                </c:pt>
                <c:pt idx="92">
                  <c:v>5.46</c:v>
                </c:pt>
                <c:pt idx="93">
                  <c:v>4.82</c:v>
                </c:pt>
                <c:pt idx="94">
                  <c:v>4.01</c:v>
                </c:pt>
                <c:pt idx="95">
                  <c:v>3.02</c:v>
                </c:pt>
                <c:pt idx="96">
                  <c:v>4.58</c:v>
                </c:pt>
                <c:pt idx="97">
                  <c:v>5.63</c:v>
                </c:pt>
                <c:pt idx="98">
                  <c:v>5.2</c:v>
                </c:pt>
                <c:pt idx="99">
                  <c:v>4.82</c:v>
                </c:pt>
                <c:pt idx="100">
                  <c:v>5.01</c:v>
                </c:pt>
                <c:pt idx="101">
                  <c:v>4.82</c:v>
                </c:pt>
                <c:pt idx="102">
                  <c:v>3.03</c:v>
                </c:pt>
                <c:pt idx="103">
                  <c:v>4.1500000000000004</c:v>
                </c:pt>
                <c:pt idx="104">
                  <c:v>4.1500000000000004</c:v>
                </c:pt>
                <c:pt idx="105">
                  <c:v>3.03</c:v>
                </c:pt>
                <c:pt idx="106">
                  <c:v>5.46</c:v>
                </c:pt>
                <c:pt idx="107">
                  <c:v>4.28</c:v>
                </c:pt>
                <c:pt idx="108">
                  <c:v>2.62</c:v>
                </c:pt>
                <c:pt idx="109">
                  <c:v>4.72</c:v>
                </c:pt>
                <c:pt idx="110">
                  <c:v>4.72</c:v>
                </c:pt>
                <c:pt idx="111">
                  <c:v>4.28</c:v>
                </c:pt>
                <c:pt idx="112">
                  <c:v>4.58</c:v>
                </c:pt>
                <c:pt idx="113">
                  <c:v>6.28</c:v>
                </c:pt>
                <c:pt idx="114">
                  <c:v>2.62</c:v>
                </c:pt>
                <c:pt idx="115">
                  <c:v>4.4800000000000004</c:v>
                </c:pt>
                <c:pt idx="116">
                  <c:v>3.23</c:v>
                </c:pt>
                <c:pt idx="117">
                  <c:v>4.01</c:v>
                </c:pt>
                <c:pt idx="118">
                  <c:v>5.12</c:v>
                </c:pt>
                <c:pt idx="119">
                  <c:v>5.2</c:v>
                </c:pt>
                <c:pt idx="120">
                  <c:v>4.37</c:v>
                </c:pt>
                <c:pt idx="121">
                  <c:v>4.66</c:v>
                </c:pt>
                <c:pt idx="122">
                  <c:v>4.9400000000000004</c:v>
                </c:pt>
                <c:pt idx="123">
                  <c:v>4.04</c:v>
                </c:pt>
                <c:pt idx="124">
                  <c:v>4.9400000000000004</c:v>
                </c:pt>
                <c:pt idx="125">
                  <c:v>4.68</c:v>
                </c:pt>
                <c:pt idx="126">
                  <c:v>3.25</c:v>
                </c:pt>
                <c:pt idx="127">
                  <c:v>5.35</c:v>
                </c:pt>
                <c:pt idx="128">
                  <c:v>3.37</c:v>
                </c:pt>
                <c:pt idx="129">
                  <c:v>3.37</c:v>
                </c:pt>
                <c:pt idx="130">
                  <c:v>5.35</c:v>
                </c:pt>
                <c:pt idx="131">
                  <c:v>4.75</c:v>
                </c:pt>
                <c:pt idx="132">
                  <c:v>5.04</c:v>
                </c:pt>
                <c:pt idx="133">
                  <c:v>5.86</c:v>
                </c:pt>
                <c:pt idx="134">
                  <c:v>3.16</c:v>
                </c:pt>
                <c:pt idx="135">
                  <c:v>5.86</c:v>
                </c:pt>
                <c:pt idx="136">
                  <c:v>5.56</c:v>
                </c:pt>
                <c:pt idx="137">
                  <c:v>2.92</c:v>
                </c:pt>
                <c:pt idx="138">
                  <c:v>2.99</c:v>
                </c:pt>
                <c:pt idx="139">
                  <c:v>3.84</c:v>
                </c:pt>
                <c:pt idx="140">
                  <c:v>3.84</c:v>
                </c:pt>
                <c:pt idx="141">
                  <c:v>4.68</c:v>
                </c:pt>
                <c:pt idx="142">
                  <c:v>4.75</c:v>
                </c:pt>
                <c:pt idx="143">
                  <c:v>6.98</c:v>
                </c:pt>
                <c:pt idx="144">
                  <c:v>4.92</c:v>
                </c:pt>
                <c:pt idx="145">
                  <c:v>2.99</c:v>
                </c:pt>
                <c:pt idx="146">
                  <c:v>4.04</c:v>
                </c:pt>
                <c:pt idx="147">
                  <c:v>4.2300000000000004</c:v>
                </c:pt>
                <c:pt idx="148">
                  <c:v>3.16</c:v>
                </c:pt>
                <c:pt idx="149">
                  <c:v>3.25</c:v>
                </c:pt>
                <c:pt idx="150">
                  <c:v>4.37</c:v>
                </c:pt>
                <c:pt idx="151">
                  <c:v>6.98</c:v>
                </c:pt>
                <c:pt idx="152">
                  <c:v>4.92</c:v>
                </c:pt>
                <c:pt idx="153">
                  <c:v>4.2300000000000004</c:v>
                </c:pt>
                <c:pt idx="154">
                  <c:v>5.04</c:v>
                </c:pt>
                <c:pt idx="155">
                  <c:v>2.37</c:v>
                </c:pt>
                <c:pt idx="156">
                  <c:v>2.92</c:v>
                </c:pt>
                <c:pt idx="157">
                  <c:v>4.66</c:v>
                </c:pt>
                <c:pt idx="158">
                  <c:v>5.56</c:v>
                </c:pt>
                <c:pt idx="159">
                  <c:v>2.37</c:v>
                </c:pt>
                <c:pt idx="160">
                  <c:v>2.99</c:v>
                </c:pt>
                <c:pt idx="161">
                  <c:v>4.04</c:v>
                </c:pt>
                <c:pt idx="162">
                  <c:v>3.84</c:v>
                </c:pt>
                <c:pt idx="163">
                  <c:v>3.37</c:v>
                </c:pt>
                <c:pt idx="164">
                  <c:v>4.68</c:v>
                </c:pt>
                <c:pt idx="165">
                  <c:v>5.04</c:v>
                </c:pt>
                <c:pt idx="166">
                  <c:v>3.37</c:v>
                </c:pt>
                <c:pt idx="167">
                  <c:v>4.66</c:v>
                </c:pt>
                <c:pt idx="168">
                  <c:v>4.37</c:v>
                </c:pt>
                <c:pt idx="169">
                  <c:v>5.56</c:v>
                </c:pt>
                <c:pt idx="170">
                  <c:v>2.92</c:v>
                </c:pt>
                <c:pt idx="171">
                  <c:v>4.9400000000000004</c:v>
                </c:pt>
                <c:pt idx="172">
                  <c:v>4.04</c:v>
                </c:pt>
                <c:pt idx="173">
                  <c:v>5.56</c:v>
                </c:pt>
                <c:pt idx="174">
                  <c:v>4.68</c:v>
                </c:pt>
                <c:pt idx="175">
                  <c:v>3.16</c:v>
                </c:pt>
                <c:pt idx="176">
                  <c:v>4.92</c:v>
                </c:pt>
                <c:pt idx="177">
                  <c:v>5.86</c:v>
                </c:pt>
                <c:pt idx="178">
                  <c:v>2.92</c:v>
                </c:pt>
                <c:pt idx="179">
                  <c:v>2.37</c:v>
                </c:pt>
                <c:pt idx="180">
                  <c:v>5.04</c:v>
                </c:pt>
                <c:pt idx="181">
                  <c:v>4.37</c:v>
                </c:pt>
                <c:pt idx="182">
                  <c:v>4.2300000000000004</c:v>
                </c:pt>
                <c:pt idx="183">
                  <c:v>4.75</c:v>
                </c:pt>
                <c:pt idx="184">
                  <c:v>4.66</c:v>
                </c:pt>
                <c:pt idx="185">
                  <c:v>5.35</c:v>
                </c:pt>
                <c:pt idx="186">
                  <c:v>4.92</c:v>
                </c:pt>
                <c:pt idx="187">
                  <c:v>3.25</c:v>
                </c:pt>
                <c:pt idx="188">
                  <c:v>3.84</c:v>
                </c:pt>
                <c:pt idx="189">
                  <c:v>2.99</c:v>
                </c:pt>
                <c:pt idx="190">
                  <c:v>2.37</c:v>
                </c:pt>
                <c:pt idx="191">
                  <c:v>6.98</c:v>
                </c:pt>
                <c:pt idx="192">
                  <c:v>4.2300000000000004</c:v>
                </c:pt>
                <c:pt idx="193">
                  <c:v>3.16</c:v>
                </c:pt>
                <c:pt idx="194">
                  <c:v>5.86</c:v>
                </c:pt>
                <c:pt idx="195">
                  <c:v>4.75</c:v>
                </c:pt>
                <c:pt idx="196">
                  <c:v>6.98</c:v>
                </c:pt>
                <c:pt idx="197">
                  <c:v>5.35</c:v>
                </c:pt>
                <c:pt idx="198">
                  <c:v>4.9400000000000004</c:v>
                </c:pt>
                <c:pt idx="199">
                  <c:v>3.25</c:v>
                </c:pt>
                <c:pt idx="200">
                  <c:v>5.16</c:v>
                </c:pt>
                <c:pt idx="201">
                  <c:v>3.17</c:v>
                </c:pt>
                <c:pt idx="202">
                  <c:v>2.38</c:v>
                </c:pt>
                <c:pt idx="203">
                  <c:v>5.41</c:v>
                </c:pt>
                <c:pt idx="204">
                  <c:v>3</c:v>
                </c:pt>
                <c:pt idx="205">
                  <c:v>4.6900000000000004</c:v>
                </c:pt>
                <c:pt idx="206">
                  <c:v>4.24</c:v>
                </c:pt>
                <c:pt idx="207">
                  <c:v>5.28</c:v>
                </c:pt>
                <c:pt idx="208">
                  <c:v>3.32</c:v>
                </c:pt>
                <c:pt idx="209">
                  <c:v>5.16</c:v>
                </c:pt>
                <c:pt idx="210">
                  <c:v>4.08</c:v>
                </c:pt>
                <c:pt idx="211">
                  <c:v>3.17</c:v>
                </c:pt>
                <c:pt idx="212">
                  <c:v>5.28</c:v>
                </c:pt>
                <c:pt idx="213">
                  <c:v>4.24</c:v>
                </c:pt>
                <c:pt idx="214">
                  <c:v>4.45</c:v>
                </c:pt>
                <c:pt idx="215">
                  <c:v>6.44</c:v>
                </c:pt>
                <c:pt idx="216">
                  <c:v>4.45</c:v>
                </c:pt>
                <c:pt idx="217">
                  <c:v>4.8</c:v>
                </c:pt>
                <c:pt idx="218">
                  <c:v>3.32</c:v>
                </c:pt>
                <c:pt idx="219">
                  <c:v>5.0199999999999996</c:v>
                </c:pt>
                <c:pt idx="220">
                  <c:v>4.8</c:v>
                </c:pt>
                <c:pt idx="221">
                  <c:v>3.84</c:v>
                </c:pt>
                <c:pt idx="222">
                  <c:v>2.5299999999999998</c:v>
                </c:pt>
                <c:pt idx="223">
                  <c:v>4.08</c:v>
                </c:pt>
                <c:pt idx="224">
                  <c:v>4.9800000000000004</c:v>
                </c:pt>
                <c:pt idx="225">
                  <c:v>4.72</c:v>
                </c:pt>
                <c:pt idx="226">
                  <c:v>6.44</c:v>
                </c:pt>
                <c:pt idx="227">
                  <c:v>3.01</c:v>
                </c:pt>
                <c:pt idx="228">
                  <c:v>3</c:v>
                </c:pt>
                <c:pt idx="229">
                  <c:v>5.0199999999999996</c:v>
                </c:pt>
                <c:pt idx="230">
                  <c:v>4.72</c:v>
                </c:pt>
                <c:pt idx="231">
                  <c:v>3.01</c:v>
                </c:pt>
                <c:pt idx="232">
                  <c:v>2.38</c:v>
                </c:pt>
                <c:pt idx="233">
                  <c:v>2.5299999999999998</c:v>
                </c:pt>
                <c:pt idx="234">
                  <c:v>3.84</c:v>
                </c:pt>
                <c:pt idx="235">
                  <c:v>4.93</c:v>
                </c:pt>
                <c:pt idx="236">
                  <c:v>4.6900000000000004</c:v>
                </c:pt>
                <c:pt idx="237">
                  <c:v>4.9800000000000004</c:v>
                </c:pt>
                <c:pt idx="238">
                  <c:v>4.93</c:v>
                </c:pt>
                <c:pt idx="239">
                  <c:v>5.41</c:v>
                </c:pt>
                <c:pt idx="240">
                  <c:v>3.05</c:v>
                </c:pt>
                <c:pt idx="241">
                  <c:v>2.72</c:v>
                </c:pt>
                <c:pt idx="242">
                  <c:v>5.16</c:v>
                </c:pt>
                <c:pt idx="243">
                  <c:v>5.5</c:v>
                </c:pt>
                <c:pt idx="244">
                  <c:v>4.88</c:v>
                </c:pt>
                <c:pt idx="245">
                  <c:v>3.53</c:v>
                </c:pt>
                <c:pt idx="246">
                  <c:v>4.7300000000000004</c:v>
                </c:pt>
                <c:pt idx="247">
                  <c:v>3.05</c:v>
                </c:pt>
                <c:pt idx="248">
                  <c:v>5.76</c:v>
                </c:pt>
                <c:pt idx="249">
                  <c:v>4.5999999999999996</c:v>
                </c:pt>
                <c:pt idx="250">
                  <c:v>4.34</c:v>
                </c:pt>
                <c:pt idx="251">
                  <c:v>4.1500000000000004</c:v>
                </c:pt>
                <c:pt idx="252">
                  <c:v>5.0199999999999996</c:v>
                </c:pt>
                <c:pt idx="253">
                  <c:v>3.31</c:v>
                </c:pt>
                <c:pt idx="254">
                  <c:v>4.0199999999999996</c:v>
                </c:pt>
                <c:pt idx="255">
                  <c:v>4.5999999999999996</c:v>
                </c:pt>
                <c:pt idx="256">
                  <c:v>4.63</c:v>
                </c:pt>
                <c:pt idx="257">
                  <c:v>4.1500000000000004</c:v>
                </c:pt>
                <c:pt idx="258">
                  <c:v>6.37</c:v>
                </c:pt>
                <c:pt idx="259">
                  <c:v>2.72</c:v>
                </c:pt>
                <c:pt idx="260">
                  <c:v>2.76</c:v>
                </c:pt>
                <c:pt idx="261">
                  <c:v>4.34</c:v>
                </c:pt>
                <c:pt idx="262">
                  <c:v>5.0199999999999996</c:v>
                </c:pt>
                <c:pt idx="263">
                  <c:v>2.76</c:v>
                </c:pt>
                <c:pt idx="264">
                  <c:v>5.76</c:v>
                </c:pt>
                <c:pt idx="265">
                  <c:v>4.0199999999999996</c:v>
                </c:pt>
                <c:pt idx="266">
                  <c:v>3.1</c:v>
                </c:pt>
                <c:pt idx="267">
                  <c:v>3.53</c:v>
                </c:pt>
                <c:pt idx="268">
                  <c:v>4.88</c:v>
                </c:pt>
                <c:pt idx="269">
                  <c:v>3.31</c:v>
                </c:pt>
                <c:pt idx="270">
                  <c:v>4.7300000000000004</c:v>
                </c:pt>
                <c:pt idx="271">
                  <c:v>5.16</c:v>
                </c:pt>
                <c:pt idx="272">
                  <c:v>4.51</c:v>
                </c:pt>
                <c:pt idx="273">
                  <c:v>5.5</c:v>
                </c:pt>
                <c:pt idx="274">
                  <c:v>6.37</c:v>
                </c:pt>
                <c:pt idx="275">
                  <c:v>4.84</c:v>
                </c:pt>
                <c:pt idx="276">
                  <c:v>3.1</c:v>
                </c:pt>
                <c:pt idx="277">
                  <c:v>4.51</c:v>
                </c:pt>
                <c:pt idx="278">
                  <c:v>4.63</c:v>
                </c:pt>
                <c:pt idx="279">
                  <c:v>4.84</c:v>
                </c:pt>
                <c:pt idx="280">
                  <c:v>3.41</c:v>
                </c:pt>
                <c:pt idx="281">
                  <c:v>4.4800000000000004</c:v>
                </c:pt>
                <c:pt idx="282">
                  <c:v>2.75</c:v>
                </c:pt>
                <c:pt idx="283">
                  <c:v>4.82</c:v>
                </c:pt>
                <c:pt idx="284">
                  <c:v>3.41</c:v>
                </c:pt>
                <c:pt idx="285">
                  <c:v>6.28</c:v>
                </c:pt>
                <c:pt idx="286">
                  <c:v>5.12</c:v>
                </c:pt>
                <c:pt idx="287">
                  <c:v>3.23</c:v>
                </c:pt>
                <c:pt idx="288">
                  <c:v>2.75</c:v>
                </c:pt>
                <c:pt idx="289">
                  <c:v>3.02</c:v>
                </c:pt>
                <c:pt idx="290">
                  <c:v>5.01</c:v>
                </c:pt>
                <c:pt idx="291">
                  <c:v>5.63</c:v>
                </c:pt>
                <c:pt idx="292">
                  <c:v>5.46</c:v>
                </c:pt>
                <c:pt idx="293">
                  <c:v>4.82</c:v>
                </c:pt>
                <c:pt idx="294">
                  <c:v>4.01</c:v>
                </c:pt>
                <c:pt idx="295">
                  <c:v>3.02</c:v>
                </c:pt>
                <c:pt idx="296">
                  <c:v>4.58</c:v>
                </c:pt>
                <c:pt idx="297">
                  <c:v>5.63</c:v>
                </c:pt>
                <c:pt idx="298">
                  <c:v>5.2</c:v>
                </c:pt>
                <c:pt idx="299">
                  <c:v>4.82</c:v>
                </c:pt>
                <c:pt idx="300">
                  <c:v>5.01</c:v>
                </c:pt>
                <c:pt idx="301">
                  <c:v>4.82</c:v>
                </c:pt>
                <c:pt idx="302">
                  <c:v>3.03</c:v>
                </c:pt>
                <c:pt idx="303">
                  <c:v>4.1500000000000004</c:v>
                </c:pt>
                <c:pt idx="304">
                  <c:v>4.1500000000000004</c:v>
                </c:pt>
                <c:pt idx="305">
                  <c:v>3.03</c:v>
                </c:pt>
                <c:pt idx="306">
                  <c:v>5.46</c:v>
                </c:pt>
                <c:pt idx="307">
                  <c:v>4.28</c:v>
                </c:pt>
                <c:pt idx="308">
                  <c:v>2.62</c:v>
                </c:pt>
                <c:pt idx="309">
                  <c:v>4.72</c:v>
                </c:pt>
                <c:pt idx="310">
                  <c:v>4.72</c:v>
                </c:pt>
                <c:pt idx="311">
                  <c:v>4.28</c:v>
                </c:pt>
                <c:pt idx="312">
                  <c:v>4.58</c:v>
                </c:pt>
                <c:pt idx="313">
                  <c:v>6.28</c:v>
                </c:pt>
                <c:pt idx="314">
                  <c:v>2.62</c:v>
                </c:pt>
                <c:pt idx="315">
                  <c:v>4.4800000000000004</c:v>
                </c:pt>
                <c:pt idx="316">
                  <c:v>3.23</c:v>
                </c:pt>
                <c:pt idx="317">
                  <c:v>4.01</c:v>
                </c:pt>
                <c:pt idx="318">
                  <c:v>5.12</c:v>
                </c:pt>
                <c:pt idx="319">
                  <c:v>5.2</c:v>
                </c:pt>
                <c:pt idx="320">
                  <c:v>6.04</c:v>
                </c:pt>
                <c:pt idx="321">
                  <c:v>3.2</c:v>
                </c:pt>
                <c:pt idx="322">
                  <c:v>3.02</c:v>
                </c:pt>
                <c:pt idx="323">
                  <c:v>2.56</c:v>
                </c:pt>
                <c:pt idx="324">
                  <c:v>5.19</c:v>
                </c:pt>
                <c:pt idx="325">
                  <c:v>5.58</c:v>
                </c:pt>
                <c:pt idx="326">
                  <c:v>2.56</c:v>
                </c:pt>
                <c:pt idx="327">
                  <c:v>3.02</c:v>
                </c:pt>
                <c:pt idx="328">
                  <c:v>5.08</c:v>
                </c:pt>
                <c:pt idx="329">
                  <c:v>5.37</c:v>
                </c:pt>
                <c:pt idx="330">
                  <c:v>3.39</c:v>
                </c:pt>
                <c:pt idx="331">
                  <c:v>1.97</c:v>
                </c:pt>
                <c:pt idx="332">
                  <c:v>3.2</c:v>
                </c:pt>
                <c:pt idx="333">
                  <c:v>5.58</c:v>
                </c:pt>
                <c:pt idx="334">
                  <c:v>3.99</c:v>
                </c:pt>
                <c:pt idx="335">
                  <c:v>5</c:v>
                </c:pt>
                <c:pt idx="336">
                  <c:v>4.1399999999999997</c:v>
                </c:pt>
                <c:pt idx="337">
                  <c:v>4.47</c:v>
                </c:pt>
                <c:pt idx="338">
                  <c:v>6.19</c:v>
                </c:pt>
                <c:pt idx="339">
                  <c:v>3.01</c:v>
                </c:pt>
                <c:pt idx="340">
                  <c:v>4.8099999999999996</c:v>
                </c:pt>
                <c:pt idx="341">
                  <c:v>4.47</c:v>
                </c:pt>
                <c:pt idx="342">
                  <c:v>1.97</c:v>
                </c:pt>
                <c:pt idx="343">
                  <c:v>5.08</c:v>
                </c:pt>
                <c:pt idx="344">
                  <c:v>6.19</c:v>
                </c:pt>
                <c:pt idx="345">
                  <c:v>4.72</c:v>
                </c:pt>
                <c:pt idx="346">
                  <c:v>4.25</c:v>
                </c:pt>
                <c:pt idx="347">
                  <c:v>3.39</c:v>
                </c:pt>
                <c:pt idx="348">
                  <c:v>4.25</c:v>
                </c:pt>
                <c:pt idx="349">
                  <c:v>4.7</c:v>
                </c:pt>
                <c:pt idx="350">
                  <c:v>4.7</c:v>
                </c:pt>
                <c:pt idx="351">
                  <c:v>3.99</c:v>
                </c:pt>
                <c:pt idx="352">
                  <c:v>5.37</c:v>
                </c:pt>
                <c:pt idx="353">
                  <c:v>6.04</c:v>
                </c:pt>
                <c:pt idx="354">
                  <c:v>5.19</c:v>
                </c:pt>
                <c:pt idx="355">
                  <c:v>4.72</c:v>
                </c:pt>
                <c:pt idx="356">
                  <c:v>4.1399999999999997</c:v>
                </c:pt>
                <c:pt idx="357">
                  <c:v>5</c:v>
                </c:pt>
                <c:pt idx="358">
                  <c:v>3.01</c:v>
                </c:pt>
                <c:pt idx="359">
                  <c:v>4.8099999999999996</c:v>
                </c:pt>
                <c:pt idx="360">
                  <c:v>4.92</c:v>
                </c:pt>
                <c:pt idx="361">
                  <c:v>3.81</c:v>
                </c:pt>
                <c:pt idx="362">
                  <c:v>3.14</c:v>
                </c:pt>
                <c:pt idx="363">
                  <c:v>4.92</c:v>
                </c:pt>
                <c:pt idx="364">
                  <c:v>5.55</c:v>
                </c:pt>
                <c:pt idx="365">
                  <c:v>3.14</c:v>
                </c:pt>
                <c:pt idx="366">
                  <c:v>5.58</c:v>
                </c:pt>
                <c:pt idx="367">
                  <c:v>4.74</c:v>
                </c:pt>
                <c:pt idx="368">
                  <c:v>3.07</c:v>
                </c:pt>
                <c:pt idx="369">
                  <c:v>5.03</c:v>
                </c:pt>
                <c:pt idx="370">
                  <c:v>4.62</c:v>
                </c:pt>
                <c:pt idx="371">
                  <c:v>3.37</c:v>
                </c:pt>
                <c:pt idx="372">
                  <c:v>5.21</c:v>
                </c:pt>
                <c:pt idx="373">
                  <c:v>4.03</c:v>
                </c:pt>
                <c:pt idx="374">
                  <c:v>4.66</c:v>
                </c:pt>
                <c:pt idx="375">
                  <c:v>2.82</c:v>
                </c:pt>
                <c:pt idx="376">
                  <c:v>2.76</c:v>
                </c:pt>
                <c:pt idx="377">
                  <c:v>5.03</c:v>
                </c:pt>
                <c:pt idx="378">
                  <c:v>2.76</c:v>
                </c:pt>
                <c:pt idx="379">
                  <c:v>5.21</c:v>
                </c:pt>
                <c:pt idx="380">
                  <c:v>4.3499999999999996</c:v>
                </c:pt>
                <c:pt idx="381">
                  <c:v>4.74</c:v>
                </c:pt>
                <c:pt idx="382">
                  <c:v>4.22</c:v>
                </c:pt>
                <c:pt idx="383">
                  <c:v>5.58</c:v>
                </c:pt>
                <c:pt idx="384">
                  <c:v>4.22</c:v>
                </c:pt>
                <c:pt idx="385">
                  <c:v>3.54</c:v>
                </c:pt>
                <c:pt idx="386">
                  <c:v>3.37</c:v>
                </c:pt>
                <c:pt idx="387">
                  <c:v>5.55</c:v>
                </c:pt>
                <c:pt idx="388">
                  <c:v>3.07</c:v>
                </c:pt>
                <c:pt idx="389">
                  <c:v>5.79</c:v>
                </c:pt>
                <c:pt idx="390">
                  <c:v>4.3499999999999996</c:v>
                </c:pt>
                <c:pt idx="391">
                  <c:v>3.81</c:v>
                </c:pt>
                <c:pt idx="392">
                  <c:v>4.8899999999999997</c:v>
                </c:pt>
                <c:pt idx="393">
                  <c:v>4.66</c:v>
                </c:pt>
                <c:pt idx="394">
                  <c:v>2.82</c:v>
                </c:pt>
                <c:pt idx="395">
                  <c:v>5.79</c:v>
                </c:pt>
                <c:pt idx="396">
                  <c:v>4.62</c:v>
                </c:pt>
                <c:pt idx="397">
                  <c:v>3.54</c:v>
                </c:pt>
                <c:pt idx="398">
                  <c:v>4.03</c:v>
                </c:pt>
                <c:pt idx="399">
                  <c:v>4.8899999999999997</c:v>
                </c:pt>
                <c:pt idx="400">
                  <c:v>5.16</c:v>
                </c:pt>
                <c:pt idx="401">
                  <c:v>3.17</c:v>
                </c:pt>
                <c:pt idx="402">
                  <c:v>2.38</c:v>
                </c:pt>
                <c:pt idx="403">
                  <c:v>5.41</c:v>
                </c:pt>
                <c:pt idx="404">
                  <c:v>3</c:v>
                </c:pt>
                <c:pt idx="405">
                  <c:v>4.6900000000000004</c:v>
                </c:pt>
                <c:pt idx="406">
                  <c:v>4.24</c:v>
                </c:pt>
                <c:pt idx="407">
                  <c:v>5.28</c:v>
                </c:pt>
                <c:pt idx="408">
                  <c:v>3.32</c:v>
                </c:pt>
                <c:pt idx="409">
                  <c:v>5.16</c:v>
                </c:pt>
                <c:pt idx="410">
                  <c:v>4.08</c:v>
                </c:pt>
                <c:pt idx="411">
                  <c:v>3.17</c:v>
                </c:pt>
                <c:pt idx="412">
                  <c:v>5.28</c:v>
                </c:pt>
                <c:pt idx="413">
                  <c:v>4.24</c:v>
                </c:pt>
                <c:pt idx="414">
                  <c:v>4.45</c:v>
                </c:pt>
                <c:pt idx="415">
                  <c:v>6.44</c:v>
                </c:pt>
                <c:pt idx="416">
                  <c:v>4.45</c:v>
                </c:pt>
                <c:pt idx="417">
                  <c:v>4.8</c:v>
                </c:pt>
                <c:pt idx="418">
                  <c:v>3.32</c:v>
                </c:pt>
                <c:pt idx="419">
                  <c:v>5.0199999999999996</c:v>
                </c:pt>
                <c:pt idx="420">
                  <c:v>4.8</c:v>
                </c:pt>
                <c:pt idx="421">
                  <c:v>3.84</c:v>
                </c:pt>
                <c:pt idx="422">
                  <c:v>2.5299999999999998</c:v>
                </c:pt>
                <c:pt idx="423">
                  <c:v>4.08</c:v>
                </c:pt>
                <c:pt idx="424">
                  <c:v>4.9800000000000004</c:v>
                </c:pt>
                <c:pt idx="425">
                  <c:v>4.72</c:v>
                </c:pt>
                <c:pt idx="426">
                  <c:v>6.44</c:v>
                </c:pt>
                <c:pt idx="427">
                  <c:v>3.01</c:v>
                </c:pt>
                <c:pt idx="428">
                  <c:v>3</c:v>
                </c:pt>
                <c:pt idx="429">
                  <c:v>5.0199999999999996</c:v>
                </c:pt>
                <c:pt idx="430">
                  <c:v>4.72</c:v>
                </c:pt>
                <c:pt idx="431">
                  <c:v>3.01</c:v>
                </c:pt>
                <c:pt idx="432">
                  <c:v>2.38</c:v>
                </c:pt>
                <c:pt idx="433">
                  <c:v>2.5299999999999998</c:v>
                </c:pt>
                <c:pt idx="434">
                  <c:v>3.84</c:v>
                </c:pt>
                <c:pt idx="435">
                  <c:v>4.93</c:v>
                </c:pt>
                <c:pt idx="436">
                  <c:v>4.6900000000000004</c:v>
                </c:pt>
                <c:pt idx="437">
                  <c:v>4.9800000000000004</c:v>
                </c:pt>
                <c:pt idx="438">
                  <c:v>4.93</c:v>
                </c:pt>
                <c:pt idx="439">
                  <c:v>5.41</c:v>
                </c:pt>
                <c:pt idx="440">
                  <c:v>4.37</c:v>
                </c:pt>
                <c:pt idx="441">
                  <c:v>4.66</c:v>
                </c:pt>
                <c:pt idx="442">
                  <c:v>4.9400000000000004</c:v>
                </c:pt>
                <c:pt idx="443">
                  <c:v>4.04</c:v>
                </c:pt>
                <c:pt idx="444">
                  <c:v>4.9400000000000004</c:v>
                </c:pt>
                <c:pt idx="445">
                  <c:v>4.68</c:v>
                </c:pt>
                <c:pt idx="446">
                  <c:v>3.25</c:v>
                </c:pt>
                <c:pt idx="447">
                  <c:v>5.35</c:v>
                </c:pt>
                <c:pt idx="448">
                  <c:v>3.37</c:v>
                </c:pt>
                <c:pt idx="449">
                  <c:v>3.37</c:v>
                </c:pt>
                <c:pt idx="450">
                  <c:v>5.35</c:v>
                </c:pt>
                <c:pt idx="451">
                  <c:v>4.75</c:v>
                </c:pt>
                <c:pt idx="452">
                  <c:v>5.04</c:v>
                </c:pt>
                <c:pt idx="453">
                  <c:v>5.86</c:v>
                </c:pt>
                <c:pt idx="454">
                  <c:v>3.16</c:v>
                </c:pt>
                <c:pt idx="455">
                  <c:v>5.86</c:v>
                </c:pt>
                <c:pt idx="456">
                  <c:v>5.56</c:v>
                </c:pt>
                <c:pt idx="457">
                  <c:v>2.92</c:v>
                </c:pt>
                <c:pt idx="458">
                  <c:v>2.99</c:v>
                </c:pt>
                <c:pt idx="459">
                  <c:v>3.84</c:v>
                </c:pt>
                <c:pt idx="460">
                  <c:v>3.84</c:v>
                </c:pt>
                <c:pt idx="461">
                  <c:v>4.68</c:v>
                </c:pt>
                <c:pt idx="462">
                  <c:v>4.75</c:v>
                </c:pt>
                <c:pt idx="463">
                  <c:v>6.98</c:v>
                </c:pt>
                <c:pt idx="464">
                  <c:v>4.92</c:v>
                </c:pt>
                <c:pt idx="465">
                  <c:v>2.99</c:v>
                </c:pt>
                <c:pt idx="466">
                  <c:v>4.04</c:v>
                </c:pt>
                <c:pt idx="467">
                  <c:v>4.2300000000000004</c:v>
                </c:pt>
                <c:pt idx="468">
                  <c:v>3.16</c:v>
                </c:pt>
                <c:pt idx="469">
                  <c:v>3.25</c:v>
                </c:pt>
                <c:pt idx="470">
                  <c:v>4.37</c:v>
                </c:pt>
                <c:pt idx="471">
                  <c:v>6.98</c:v>
                </c:pt>
                <c:pt idx="472">
                  <c:v>4.92</c:v>
                </c:pt>
                <c:pt idx="473">
                  <c:v>4.2300000000000004</c:v>
                </c:pt>
                <c:pt idx="474">
                  <c:v>5.04</c:v>
                </c:pt>
                <c:pt idx="475">
                  <c:v>2.37</c:v>
                </c:pt>
                <c:pt idx="476">
                  <c:v>2.92</c:v>
                </c:pt>
                <c:pt idx="477">
                  <c:v>4.66</c:v>
                </c:pt>
                <c:pt idx="478">
                  <c:v>5.56</c:v>
                </c:pt>
                <c:pt idx="479">
                  <c:v>2.37</c:v>
                </c:pt>
                <c:pt idx="480">
                  <c:v>2.99</c:v>
                </c:pt>
                <c:pt idx="481">
                  <c:v>4.04</c:v>
                </c:pt>
                <c:pt idx="482">
                  <c:v>3.84</c:v>
                </c:pt>
                <c:pt idx="483">
                  <c:v>3.37</c:v>
                </c:pt>
                <c:pt idx="484">
                  <c:v>4.68</c:v>
                </c:pt>
                <c:pt idx="485">
                  <c:v>5.04</c:v>
                </c:pt>
                <c:pt idx="486">
                  <c:v>3.37</c:v>
                </c:pt>
                <c:pt idx="487">
                  <c:v>4.66</c:v>
                </c:pt>
                <c:pt idx="488">
                  <c:v>4.37</c:v>
                </c:pt>
                <c:pt idx="489">
                  <c:v>5.56</c:v>
                </c:pt>
                <c:pt idx="490">
                  <c:v>2.92</c:v>
                </c:pt>
                <c:pt idx="491">
                  <c:v>4.9400000000000004</c:v>
                </c:pt>
                <c:pt idx="492">
                  <c:v>4.04</c:v>
                </c:pt>
                <c:pt idx="493">
                  <c:v>5.56</c:v>
                </c:pt>
                <c:pt idx="494">
                  <c:v>4.68</c:v>
                </c:pt>
                <c:pt idx="495">
                  <c:v>3.16</c:v>
                </c:pt>
                <c:pt idx="496">
                  <c:v>4.92</c:v>
                </c:pt>
                <c:pt idx="497">
                  <c:v>5.86</c:v>
                </c:pt>
                <c:pt idx="498">
                  <c:v>2.92</c:v>
                </c:pt>
                <c:pt idx="499">
                  <c:v>2.37</c:v>
                </c:pt>
                <c:pt idx="500">
                  <c:v>5.04</c:v>
                </c:pt>
                <c:pt idx="501">
                  <c:v>4.37</c:v>
                </c:pt>
                <c:pt idx="502">
                  <c:v>4.2300000000000004</c:v>
                </c:pt>
                <c:pt idx="503">
                  <c:v>4.75</c:v>
                </c:pt>
                <c:pt idx="504">
                  <c:v>4.66</c:v>
                </c:pt>
                <c:pt idx="505">
                  <c:v>5.35</c:v>
                </c:pt>
                <c:pt idx="506">
                  <c:v>4.92</c:v>
                </c:pt>
                <c:pt idx="507">
                  <c:v>3.25</c:v>
                </c:pt>
                <c:pt idx="508">
                  <c:v>3.84</c:v>
                </c:pt>
                <c:pt idx="509">
                  <c:v>2.99</c:v>
                </c:pt>
                <c:pt idx="510">
                  <c:v>2.37</c:v>
                </c:pt>
                <c:pt idx="511">
                  <c:v>6.98</c:v>
                </c:pt>
                <c:pt idx="512">
                  <c:v>4.2300000000000004</c:v>
                </c:pt>
                <c:pt idx="513">
                  <c:v>3.16</c:v>
                </c:pt>
                <c:pt idx="514">
                  <c:v>5.86</c:v>
                </c:pt>
                <c:pt idx="515">
                  <c:v>4.75</c:v>
                </c:pt>
                <c:pt idx="516">
                  <c:v>6.98</c:v>
                </c:pt>
                <c:pt idx="517">
                  <c:v>5.35</c:v>
                </c:pt>
                <c:pt idx="518">
                  <c:v>4.9400000000000004</c:v>
                </c:pt>
                <c:pt idx="519">
                  <c:v>3.25</c:v>
                </c:pt>
                <c:pt idx="520">
                  <c:v>2.99</c:v>
                </c:pt>
                <c:pt idx="521">
                  <c:v>4.04</c:v>
                </c:pt>
                <c:pt idx="522">
                  <c:v>3.84</c:v>
                </c:pt>
                <c:pt idx="523">
                  <c:v>3.37</c:v>
                </c:pt>
                <c:pt idx="524">
                  <c:v>4.68</c:v>
                </c:pt>
                <c:pt idx="525">
                  <c:v>5.04</c:v>
                </c:pt>
                <c:pt idx="526">
                  <c:v>3.37</c:v>
                </c:pt>
                <c:pt idx="527">
                  <c:v>4.66</c:v>
                </c:pt>
                <c:pt idx="528">
                  <c:v>4.37</c:v>
                </c:pt>
                <c:pt idx="529">
                  <c:v>5.56</c:v>
                </c:pt>
                <c:pt idx="530">
                  <c:v>2.92</c:v>
                </c:pt>
                <c:pt idx="531">
                  <c:v>4.9400000000000004</c:v>
                </c:pt>
                <c:pt idx="532">
                  <c:v>4.04</c:v>
                </c:pt>
                <c:pt idx="533">
                  <c:v>5.56</c:v>
                </c:pt>
                <c:pt idx="534">
                  <c:v>4.68</c:v>
                </c:pt>
                <c:pt idx="535">
                  <c:v>3.16</c:v>
                </c:pt>
                <c:pt idx="536">
                  <c:v>4.92</c:v>
                </c:pt>
                <c:pt idx="537">
                  <c:v>5.86</c:v>
                </c:pt>
                <c:pt idx="538">
                  <c:v>2.92</c:v>
                </c:pt>
                <c:pt idx="539">
                  <c:v>2.37</c:v>
                </c:pt>
                <c:pt idx="540">
                  <c:v>5.04</c:v>
                </c:pt>
                <c:pt idx="541">
                  <c:v>4.37</c:v>
                </c:pt>
                <c:pt idx="542">
                  <c:v>4.2300000000000004</c:v>
                </c:pt>
                <c:pt idx="543">
                  <c:v>4.75</c:v>
                </c:pt>
                <c:pt idx="544">
                  <c:v>4.66</c:v>
                </c:pt>
                <c:pt idx="545">
                  <c:v>5.35</c:v>
                </c:pt>
                <c:pt idx="546">
                  <c:v>4.92</c:v>
                </c:pt>
                <c:pt idx="547">
                  <c:v>3.25</c:v>
                </c:pt>
                <c:pt idx="548">
                  <c:v>3.84</c:v>
                </c:pt>
                <c:pt idx="549">
                  <c:v>2.99</c:v>
                </c:pt>
                <c:pt idx="550">
                  <c:v>2.37</c:v>
                </c:pt>
                <c:pt idx="551">
                  <c:v>6.98</c:v>
                </c:pt>
                <c:pt idx="552">
                  <c:v>4.2300000000000004</c:v>
                </c:pt>
                <c:pt idx="553">
                  <c:v>3.16</c:v>
                </c:pt>
                <c:pt idx="554">
                  <c:v>5.86</c:v>
                </c:pt>
                <c:pt idx="555">
                  <c:v>4.75</c:v>
                </c:pt>
                <c:pt idx="556">
                  <c:v>6.98</c:v>
                </c:pt>
                <c:pt idx="557">
                  <c:v>5.35</c:v>
                </c:pt>
                <c:pt idx="558">
                  <c:v>4.9400000000000004</c:v>
                </c:pt>
                <c:pt idx="559">
                  <c:v>3.25</c:v>
                </c:pt>
                <c:pt idx="560">
                  <c:v>4.7300000000000004</c:v>
                </c:pt>
                <c:pt idx="561">
                  <c:v>4.7300000000000004</c:v>
                </c:pt>
                <c:pt idx="562">
                  <c:v>3.53</c:v>
                </c:pt>
                <c:pt idx="563">
                  <c:v>4.5999999999999996</c:v>
                </c:pt>
                <c:pt idx="564">
                  <c:v>4.0199999999999996</c:v>
                </c:pt>
                <c:pt idx="565">
                  <c:v>4.63</c:v>
                </c:pt>
                <c:pt idx="566">
                  <c:v>4.0199999999999996</c:v>
                </c:pt>
                <c:pt idx="567">
                  <c:v>3.53</c:v>
                </c:pt>
                <c:pt idx="568">
                  <c:v>4.84</c:v>
                </c:pt>
                <c:pt idx="569">
                  <c:v>2.76</c:v>
                </c:pt>
                <c:pt idx="570">
                  <c:v>3.31</c:v>
                </c:pt>
                <c:pt idx="571">
                  <c:v>3.31</c:v>
                </c:pt>
                <c:pt idx="572">
                  <c:v>3.05</c:v>
                </c:pt>
                <c:pt idx="573">
                  <c:v>6.37</c:v>
                </c:pt>
                <c:pt idx="574">
                  <c:v>4.63</c:v>
                </c:pt>
                <c:pt idx="575">
                  <c:v>5.5</c:v>
                </c:pt>
                <c:pt idx="576">
                  <c:v>2.72</c:v>
                </c:pt>
                <c:pt idx="577">
                  <c:v>4.88</c:v>
                </c:pt>
                <c:pt idx="578">
                  <c:v>5.16</c:v>
                </c:pt>
                <c:pt idx="579">
                  <c:v>3.05</c:v>
                </c:pt>
                <c:pt idx="580">
                  <c:v>3.1</c:v>
                </c:pt>
                <c:pt idx="581">
                  <c:v>4.88</c:v>
                </c:pt>
                <c:pt idx="582">
                  <c:v>4.84</c:v>
                </c:pt>
                <c:pt idx="583">
                  <c:v>4.1500000000000004</c:v>
                </c:pt>
                <c:pt idx="584">
                  <c:v>4.51</c:v>
                </c:pt>
                <c:pt idx="585">
                  <c:v>5.0199999999999996</c:v>
                </c:pt>
                <c:pt idx="586">
                  <c:v>4.1500000000000004</c:v>
                </c:pt>
                <c:pt idx="587">
                  <c:v>3.1</c:v>
                </c:pt>
                <c:pt idx="588">
                  <c:v>6.37</c:v>
                </c:pt>
                <c:pt idx="589">
                  <c:v>4.51</c:v>
                </c:pt>
                <c:pt idx="590">
                  <c:v>5.0199999999999996</c:v>
                </c:pt>
                <c:pt idx="591">
                  <c:v>2.72</c:v>
                </c:pt>
                <c:pt idx="592">
                  <c:v>2.76</c:v>
                </c:pt>
                <c:pt idx="593">
                  <c:v>5.16</c:v>
                </c:pt>
                <c:pt idx="594">
                  <c:v>5.76</c:v>
                </c:pt>
                <c:pt idx="595">
                  <c:v>5.5</c:v>
                </c:pt>
                <c:pt idx="596">
                  <c:v>4.34</c:v>
                </c:pt>
                <c:pt idx="597">
                  <c:v>4.34</c:v>
                </c:pt>
                <c:pt idx="598">
                  <c:v>4.5999999999999996</c:v>
                </c:pt>
                <c:pt idx="599">
                  <c:v>5.76</c:v>
                </c:pt>
                <c:pt idx="600">
                  <c:v>3.41</c:v>
                </c:pt>
                <c:pt idx="601">
                  <c:v>4.4800000000000004</c:v>
                </c:pt>
                <c:pt idx="602">
                  <c:v>2.75</c:v>
                </c:pt>
                <c:pt idx="603">
                  <c:v>4.82</c:v>
                </c:pt>
                <c:pt idx="604">
                  <c:v>3.41</c:v>
                </c:pt>
                <c:pt idx="605">
                  <c:v>6.28</c:v>
                </c:pt>
                <c:pt idx="606">
                  <c:v>5.12</c:v>
                </c:pt>
                <c:pt idx="607">
                  <c:v>3.23</c:v>
                </c:pt>
                <c:pt idx="608">
                  <c:v>2.75</c:v>
                </c:pt>
                <c:pt idx="609">
                  <c:v>3.02</c:v>
                </c:pt>
                <c:pt idx="610">
                  <c:v>5.01</c:v>
                </c:pt>
                <c:pt idx="611">
                  <c:v>5.63</c:v>
                </c:pt>
                <c:pt idx="612">
                  <c:v>5.46</c:v>
                </c:pt>
                <c:pt idx="613">
                  <c:v>4.82</c:v>
                </c:pt>
                <c:pt idx="614">
                  <c:v>4.01</c:v>
                </c:pt>
                <c:pt idx="615">
                  <c:v>3.02</c:v>
                </c:pt>
                <c:pt idx="616">
                  <c:v>4.58</c:v>
                </c:pt>
                <c:pt idx="617">
                  <c:v>5.63</c:v>
                </c:pt>
                <c:pt idx="618">
                  <c:v>5.2</c:v>
                </c:pt>
                <c:pt idx="619">
                  <c:v>4.82</c:v>
                </c:pt>
                <c:pt idx="620">
                  <c:v>5.01</c:v>
                </c:pt>
                <c:pt idx="621">
                  <c:v>4.82</c:v>
                </c:pt>
                <c:pt idx="622">
                  <c:v>3.03</c:v>
                </c:pt>
                <c:pt idx="623">
                  <c:v>4.1500000000000004</c:v>
                </c:pt>
                <c:pt idx="624">
                  <c:v>4.1500000000000004</c:v>
                </c:pt>
                <c:pt idx="625">
                  <c:v>3.03</c:v>
                </c:pt>
                <c:pt idx="626">
                  <c:v>5.46</c:v>
                </c:pt>
                <c:pt idx="627">
                  <c:v>4.28</c:v>
                </c:pt>
                <c:pt idx="628">
                  <c:v>2.62</c:v>
                </c:pt>
                <c:pt idx="629">
                  <c:v>4.72</c:v>
                </c:pt>
                <c:pt idx="630">
                  <c:v>4.72</c:v>
                </c:pt>
                <c:pt idx="631">
                  <c:v>4.28</c:v>
                </c:pt>
                <c:pt idx="632">
                  <c:v>4.58</c:v>
                </c:pt>
                <c:pt idx="633">
                  <c:v>6.28</c:v>
                </c:pt>
                <c:pt idx="634">
                  <c:v>2.62</c:v>
                </c:pt>
                <c:pt idx="635">
                  <c:v>4.4800000000000004</c:v>
                </c:pt>
                <c:pt idx="636">
                  <c:v>3.23</c:v>
                </c:pt>
                <c:pt idx="637">
                  <c:v>4.01</c:v>
                </c:pt>
                <c:pt idx="638">
                  <c:v>5.12</c:v>
                </c:pt>
                <c:pt idx="639">
                  <c:v>5.2</c:v>
                </c:pt>
                <c:pt idx="640">
                  <c:v>4.37</c:v>
                </c:pt>
                <c:pt idx="641">
                  <c:v>4.66</c:v>
                </c:pt>
                <c:pt idx="642">
                  <c:v>4.9400000000000004</c:v>
                </c:pt>
                <c:pt idx="643">
                  <c:v>4.04</c:v>
                </c:pt>
                <c:pt idx="644">
                  <c:v>4.9400000000000004</c:v>
                </c:pt>
                <c:pt idx="645">
                  <c:v>4.68</c:v>
                </c:pt>
                <c:pt idx="646">
                  <c:v>3.25</c:v>
                </c:pt>
                <c:pt idx="647">
                  <c:v>5.35</c:v>
                </c:pt>
                <c:pt idx="648">
                  <c:v>3.37</c:v>
                </c:pt>
                <c:pt idx="649">
                  <c:v>3.37</c:v>
                </c:pt>
                <c:pt idx="650">
                  <c:v>5.35</c:v>
                </c:pt>
                <c:pt idx="651">
                  <c:v>4.75</c:v>
                </c:pt>
                <c:pt idx="652">
                  <c:v>5.04</c:v>
                </c:pt>
                <c:pt idx="653">
                  <c:v>5.86</c:v>
                </c:pt>
                <c:pt idx="654">
                  <c:v>3.16</c:v>
                </c:pt>
                <c:pt idx="655">
                  <c:v>5.86</c:v>
                </c:pt>
                <c:pt idx="656">
                  <c:v>5.56</c:v>
                </c:pt>
                <c:pt idx="657">
                  <c:v>2.92</c:v>
                </c:pt>
                <c:pt idx="658">
                  <c:v>2.99</c:v>
                </c:pt>
                <c:pt idx="659">
                  <c:v>3.84</c:v>
                </c:pt>
                <c:pt idx="660">
                  <c:v>3.84</c:v>
                </c:pt>
                <c:pt idx="661">
                  <c:v>4.68</c:v>
                </c:pt>
                <c:pt idx="662">
                  <c:v>4.75</c:v>
                </c:pt>
                <c:pt idx="663">
                  <c:v>6.98</c:v>
                </c:pt>
                <c:pt idx="664">
                  <c:v>4.92</c:v>
                </c:pt>
                <c:pt idx="665">
                  <c:v>2.99</c:v>
                </c:pt>
                <c:pt idx="666">
                  <c:v>4.04</c:v>
                </c:pt>
                <c:pt idx="667">
                  <c:v>4.2300000000000004</c:v>
                </c:pt>
                <c:pt idx="668">
                  <c:v>3.16</c:v>
                </c:pt>
                <c:pt idx="669">
                  <c:v>3.25</c:v>
                </c:pt>
                <c:pt idx="670">
                  <c:v>4.37</c:v>
                </c:pt>
                <c:pt idx="671">
                  <c:v>6.98</c:v>
                </c:pt>
                <c:pt idx="672">
                  <c:v>4.92</c:v>
                </c:pt>
                <c:pt idx="673">
                  <c:v>4.2300000000000004</c:v>
                </c:pt>
                <c:pt idx="674">
                  <c:v>5.04</c:v>
                </c:pt>
                <c:pt idx="675">
                  <c:v>2.37</c:v>
                </c:pt>
                <c:pt idx="676">
                  <c:v>2.92</c:v>
                </c:pt>
                <c:pt idx="677">
                  <c:v>4.66</c:v>
                </c:pt>
                <c:pt idx="678">
                  <c:v>5.56</c:v>
                </c:pt>
                <c:pt idx="679">
                  <c:v>2.37</c:v>
                </c:pt>
                <c:pt idx="680">
                  <c:v>5</c:v>
                </c:pt>
                <c:pt idx="681">
                  <c:v>4.25</c:v>
                </c:pt>
                <c:pt idx="682">
                  <c:v>3.01</c:v>
                </c:pt>
                <c:pt idx="683">
                  <c:v>3.02</c:v>
                </c:pt>
                <c:pt idx="684">
                  <c:v>3.39</c:v>
                </c:pt>
                <c:pt idx="685">
                  <c:v>6.04</c:v>
                </c:pt>
                <c:pt idx="686">
                  <c:v>2.56</c:v>
                </c:pt>
                <c:pt idx="687">
                  <c:v>4.1399999999999997</c:v>
                </c:pt>
                <c:pt idx="688">
                  <c:v>4.1399999999999997</c:v>
                </c:pt>
                <c:pt idx="689">
                  <c:v>5.19</c:v>
                </c:pt>
                <c:pt idx="690">
                  <c:v>5.58</c:v>
                </c:pt>
                <c:pt idx="691">
                  <c:v>4.47</c:v>
                </c:pt>
                <c:pt idx="692">
                  <c:v>5.08</c:v>
                </c:pt>
                <c:pt idx="693">
                  <c:v>5.19</c:v>
                </c:pt>
                <c:pt idx="694">
                  <c:v>3.99</c:v>
                </c:pt>
                <c:pt idx="695">
                  <c:v>6.19</c:v>
                </c:pt>
                <c:pt idx="696">
                  <c:v>4.47</c:v>
                </c:pt>
                <c:pt idx="697">
                  <c:v>5.58</c:v>
                </c:pt>
                <c:pt idx="698">
                  <c:v>4.25</c:v>
                </c:pt>
                <c:pt idx="699">
                  <c:v>5.08</c:v>
                </c:pt>
                <c:pt idx="700">
                  <c:v>4.7</c:v>
                </c:pt>
                <c:pt idx="701">
                  <c:v>6.04</c:v>
                </c:pt>
                <c:pt idx="702">
                  <c:v>2.56</c:v>
                </c:pt>
                <c:pt idx="703">
                  <c:v>3.02</c:v>
                </c:pt>
                <c:pt idx="704">
                  <c:v>3.39</c:v>
                </c:pt>
                <c:pt idx="705">
                  <c:v>6.19</c:v>
                </c:pt>
                <c:pt idx="706">
                  <c:v>1.97</c:v>
                </c:pt>
                <c:pt idx="707">
                  <c:v>3.2</c:v>
                </c:pt>
                <c:pt idx="708">
                  <c:v>4.8099999999999996</c:v>
                </c:pt>
                <c:pt idx="709">
                  <c:v>4.8099999999999996</c:v>
                </c:pt>
                <c:pt idx="710">
                  <c:v>4.7</c:v>
                </c:pt>
                <c:pt idx="711">
                  <c:v>5.37</c:v>
                </c:pt>
                <c:pt idx="712">
                  <c:v>5</c:v>
                </c:pt>
                <c:pt idx="713">
                  <c:v>3.99</c:v>
                </c:pt>
                <c:pt idx="714">
                  <c:v>3.2</c:v>
                </c:pt>
                <c:pt idx="715">
                  <c:v>5.37</c:v>
                </c:pt>
                <c:pt idx="716">
                  <c:v>4.72</c:v>
                </c:pt>
                <c:pt idx="717">
                  <c:v>4.72</c:v>
                </c:pt>
                <c:pt idx="718">
                  <c:v>1.97</c:v>
                </c:pt>
                <c:pt idx="719">
                  <c:v>3.01</c:v>
                </c:pt>
                <c:pt idx="720">
                  <c:v>4.37</c:v>
                </c:pt>
                <c:pt idx="721">
                  <c:v>4.66</c:v>
                </c:pt>
                <c:pt idx="722">
                  <c:v>4.9400000000000004</c:v>
                </c:pt>
                <c:pt idx="723">
                  <c:v>4.04</c:v>
                </c:pt>
                <c:pt idx="724">
                  <c:v>4.9400000000000004</c:v>
                </c:pt>
                <c:pt idx="725">
                  <c:v>4.68</c:v>
                </c:pt>
                <c:pt idx="726">
                  <c:v>3.25</c:v>
                </c:pt>
                <c:pt idx="727">
                  <c:v>5.35</c:v>
                </c:pt>
                <c:pt idx="728">
                  <c:v>3.37</c:v>
                </c:pt>
                <c:pt idx="729">
                  <c:v>3.37</c:v>
                </c:pt>
                <c:pt idx="730">
                  <c:v>5.35</c:v>
                </c:pt>
                <c:pt idx="731">
                  <c:v>4.75</c:v>
                </c:pt>
                <c:pt idx="732">
                  <c:v>5.04</c:v>
                </c:pt>
                <c:pt idx="733">
                  <c:v>5.86</c:v>
                </c:pt>
                <c:pt idx="734">
                  <c:v>3.16</c:v>
                </c:pt>
                <c:pt idx="735">
                  <c:v>5.86</c:v>
                </c:pt>
                <c:pt idx="736">
                  <c:v>5.56</c:v>
                </c:pt>
                <c:pt idx="737">
                  <c:v>2.92</c:v>
                </c:pt>
                <c:pt idx="738">
                  <c:v>2.99</c:v>
                </c:pt>
                <c:pt idx="739">
                  <c:v>3.84</c:v>
                </c:pt>
                <c:pt idx="740">
                  <c:v>3.84</c:v>
                </c:pt>
                <c:pt idx="741">
                  <c:v>4.68</c:v>
                </c:pt>
                <c:pt idx="742">
                  <c:v>4.75</c:v>
                </c:pt>
                <c:pt idx="743">
                  <c:v>6.98</c:v>
                </c:pt>
                <c:pt idx="744">
                  <c:v>4.92</c:v>
                </c:pt>
                <c:pt idx="745">
                  <c:v>2.99</c:v>
                </c:pt>
                <c:pt idx="746">
                  <c:v>4.04</c:v>
                </c:pt>
                <c:pt idx="747">
                  <c:v>4.2300000000000004</c:v>
                </c:pt>
                <c:pt idx="748">
                  <c:v>3.16</c:v>
                </c:pt>
                <c:pt idx="749">
                  <c:v>3.25</c:v>
                </c:pt>
                <c:pt idx="750">
                  <c:v>4.37</c:v>
                </c:pt>
                <c:pt idx="751">
                  <c:v>6.98</c:v>
                </c:pt>
                <c:pt idx="752">
                  <c:v>4.92</c:v>
                </c:pt>
                <c:pt idx="753">
                  <c:v>4.2300000000000004</c:v>
                </c:pt>
                <c:pt idx="754">
                  <c:v>5.04</c:v>
                </c:pt>
                <c:pt idx="755">
                  <c:v>2.37</c:v>
                </c:pt>
                <c:pt idx="756">
                  <c:v>2.92</c:v>
                </c:pt>
                <c:pt idx="757">
                  <c:v>4.66</c:v>
                </c:pt>
                <c:pt idx="758">
                  <c:v>5.56</c:v>
                </c:pt>
                <c:pt idx="759">
                  <c:v>2.37</c:v>
                </c:pt>
                <c:pt idx="760">
                  <c:v>4.7300000000000004</c:v>
                </c:pt>
                <c:pt idx="761">
                  <c:v>4.7300000000000004</c:v>
                </c:pt>
                <c:pt idx="762">
                  <c:v>3.53</c:v>
                </c:pt>
                <c:pt idx="763">
                  <c:v>4.5999999999999996</c:v>
                </c:pt>
                <c:pt idx="764">
                  <c:v>4.0199999999999996</c:v>
                </c:pt>
                <c:pt idx="765">
                  <c:v>4.63</c:v>
                </c:pt>
                <c:pt idx="766">
                  <c:v>4.0199999999999996</c:v>
                </c:pt>
                <c:pt idx="767">
                  <c:v>3.53</c:v>
                </c:pt>
                <c:pt idx="768">
                  <c:v>4.84</c:v>
                </c:pt>
                <c:pt idx="769">
                  <c:v>2.76</c:v>
                </c:pt>
                <c:pt idx="770">
                  <c:v>3.31</c:v>
                </c:pt>
                <c:pt idx="771">
                  <c:v>3.31</c:v>
                </c:pt>
                <c:pt idx="772">
                  <c:v>3.05</c:v>
                </c:pt>
                <c:pt idx="773">
                  <c:v>6.37</c:v>
                </c:pt>
                <c:pt idx="774">
                  <c:v>4.63</c:v>
                </c:pt>
                <c:pt idx="775">
                  <c:v>5.5</c:v>
                </c:pt>
                <c:pt idx="776">
                  <c:v>2.72</c:v>
                </c:pt>
                <c:pt idx="777">
                  <c:v>4.88</c:v>
                </c:pt>
                <c:pt idx="778">
                  <c:v>5.16</c:v>
                </c:pt>
                <c:pt idx="779">
                  <c:v>3.05</c:v>
                </c:pt>
                <c:pt idx="780">
                  <c:v>3.1</c:v>
                </c:pt>
                <c:pt idx="781">
                  <c:v>4.88</c:v>
                </c:pt>
                <c:pt idx="782">
                  <c:v>4.84</c:v>
                </c:pt>
                <c:pt idx="783">
                  <c:v>4.1500000000000004</c:v>
                </c:pt>
                <c:pt idx="784">
                  <c:v>4.51</c:v>
                </c:pt>
                <c:pt idx="785">
                  <c:v>5.0199999999999996</c:v>
                </c:pt>
                <c:pt idx="786">
                  <c:v>4.1500000000000004</c:v>
                </c:pt>
                <c:pt idx="787">
                  <c:v>3.1</c:v>
                </c:pt>
                <c:pt idx="788">
                  <c:v>6.37</c:v>
                </c:pt>
                <c:pt idx="789">
                  <c:v>4.51</c:v>
                </c:pt>
                <c:pt idx="790">
                  <c:v>5.0199999999999996</c:v>
                </c:pt>
                <c:pt idx="791">
                  <c:v>2.72</c:v>
                </c:pt>
                <c:pt idx="792">
                  <c:v>2.76</c:v>
                </c:pt>
                <c:pt idx="793">
                  <c:v>5.16</c:v>
                </c:pt>
                <c:pt idx="794">
                  <c:v>5.76</c:v>
                </c:pt>
                <c:pt idx="795">
                  <c:v>5.5</c:v>
                </c:pt>
                <c:pt idx="796">
                  <c:v>4.34</c:v>
                </c:pt>
                <c:pt idx="797">
                  <c:v>4.34</c:v>
                </c:pt>
                <c:pt idx="798">
                  <c:v>4.5999999999999996</c:v>
                </c:pt>
                <c:pt idx="799">
                  <c:v>5.76</c:v>
                </c:pt>
                <c:pt idx="800">
                  <c:v>4.92</c:v>
                </c:pt>
                <c:pt idx="801">
                  <c:v>3.81</c:v>
                </c:pt>
                <c:pt idx="802">
                  <c:v>3.14</c:v>
                </c:pt>
                <c:pt idx="803">
                  <c:v>4.92</c:v>
                </c:pt>
                <c:pt idx="804">
                  <c:v>5.55</c:v>
                </c:pt>
                <c:pt idx="805">
                  <c:v>3.14</c:v>
                </c:pt>
                <c:pt idx="806">
                  <c:v>5.58</c:v>
                </c:pt>
                <c:pt idx="807">
                  <c:v>4.74</c:v>
                </c:pt>
                <c:pt idx="808">
                  <c:v>3.07</c:v>
                </c:pt>
                <c:pt idx="809">
                  <c:v>5.03</c:v>
                </c:pt>
                <c:pt idx="810">
                  <c:v>4.62</c:v>
                </c:pt>
                <c:pt idx="811">
                  <c:v>3.37</c:v>
                </c:pt>
                <c:pt idx="812">
                  <c:v>5.21</c:v>
                </c:pt>
                <c:pt idx="813">
                  <c:v>4.03</c:v>
                </c:pt>
                <c:pt idx="814">
                  <c:v>4.66</c:v>
                </c:pt>
                <c:pt idx="815">
                  <c:v>2.82</c:v>
                </c:pt>
                <c:pt idx="816">
                  <c:v>2.76</c:v>
                </c:pt>
                <c:pt idx="817">
                  <c:v>5.03</c:v>
                </c:pt>
                <c:pt idx="818">
                  <c:v>2.76</c:v>
                </c:pt>
                <c:pt idx="819">
                  <c:v>5.21</c:v>
                </c:pt>
                <c:pt idx="820">
                  <c:v>4.3499999999999996</c:v>
                </c:pt>
                <c:pt idx="821">
                  <c:v>4.74</c:v>
                </c:pt>
                <c:pt idx="822">
                  <c:v>4.22</c:v>
                </c:pt>
                <c:pt idx="823">
                  <c:v>5.58</c:v>
                </c:pt>
                <c:pt idx="824">
                  <c:v>4.22</c:v>
                </c:pt>
                <c:pt idx="825">
                  <c:v>3.54</c:v>
                </c:pt>
                <c:pt idx="826">
                  <c:v>3.37</c:v>
                </c:pt>
                <c:pt idx="827">
                  <c:v>5.55</c:v>
                </c:pt>
                <c:pt idx="828">
                  <c:v>3.07</c:v>
                </c:pt>
                <c:pt idx="829">
                  <c:v>5.79</c:v>
                </c:pt>
                <c:pt idx="830">
                  <c:v>4.3499999999999996</c:v>
                </c:pt>
                <c:pt idx="831">
                  <c:v>3.81</c:v>
                </c:pt>
                <c:pt idx="832">
                  <c:v>4.8899999999999997</c:v>
                </c:pt>
                <c:pt idx="833">
                  <c:v>4.66</c:v>
                </c:pt>
                <c:pt idx="834">
                  <c:v>2.82</c:v>
                </c:pt>
                <c:pt idx="835">
                  <c:v>5.79</c:v>
                </c:pt>
                <c:pt idx="836">
                  <c:v>4.62</c:v>
                </c:pt>
                <c:pt idx="837">
                  <c:v>3.54</c:v>
                </c:pt>
                <c:pt idx="838">
                  <c:v>4.03</c:v>
                </c:pt>
                <c:pt idx="839">
                  <c:v>4.8899999999999997</c:v>
                </c:pt>
                <c:pt idx="840">
                  <c:v>3.05</c:v>
                </c:pt>
                <c:pt idx="841">
                  <c:v>2.72</c:v>
                </c:pt>
                <c:pt idx="842">
                  <c:v>5.16</c:v>
                </c:pt>
                <c:pt idx="843">
                  <c:v>5.5</c:v>
                </c:pt>
                <c:pt idx="844">
                  <c:v>4.88</c:v>
                </c:pt>
                <c:pt idx="845">
                  <c:v>3.53</c:v>
                </c:pt>
                <c:pt idx="846">
                  <c:v>4.7300000000000004</c:v>
                </c:pt>
                <c:pt idx="847">
                  <c:v>3.05</c:v>
                </c:pt>
                <c:pt idx="848">
                  <c:v>5.76</c:v>
                </c:pt>
                <c:pt idx="849">
                  <c:v>4.5999999999999996</c:v>
                </c:pt>
                <c:pt idx="850">
                  <c:v>4.34</c:v>
                </c:pt>
                <c:pt idx="851">
                  <c:v>4.1500000000000004</c:v>
                </c:pt>
                <c:pt idx="852">
                  <c:v>5.0199999999999996</c:v>
                </c:pt>
                <c:pt idx="853">
                  <c:v>3.31</c:v>
                </c:pt>
                <c:pt idx="854">
                  <c:v>4.0199999999999996</c:v>
                </c:pt>
                <c:pt idx="855">
                  <c:v>4.5999999999999996</c:v>
                </c:pt>
                <c:pt idx="856">
                  <c:v>4.63</c:v>
                </c:pt>
                <c:pt idx="857">
                  <c:v>4.1500000000000004</c:v>
                </c:pt>
                <c:pt idx="858">
                  <c:v>6.37</c:v>
                </c:pt>
                <c:pt idx="859">
                  <c:v>2.72</c:v>
                </c:pt>
                <c:pt idx="860">
                  <c:v>2.76</c:v>
                </c:pt>
                <c:pt idx="861">
                  <c:v>4.34</c:v>
                </c:pt>
                <c:pt idx="862">
                  <c:v>5.0199999999999996</c:v>
                </c:pt>
                <c:pt idx="863">
                  <c:v>2.76</c:v>
                </c:pt>
                <c:pt idx="864">
                  <c:v>5.76</c:v>
                </c:pt>
                <c:pt idx="865">
                  <c:v>4.0199999999999996</c:v>
                </c:pt>
                <c:pt idx="866">
                  <c:v>3.1</c:v>
                </c:pt>
                <c:pt idx="867">
                  <c:v>3.53</c:v>
                </c:pt>
                <c:pt idx="868">
                  <c:v>4.88</c:v>
                </c:pt>
                <c:pt idx="869">
                  <c:v>3.31</c:v>
                </c:pt>
                <c:pt idx="870">
                  <c:v>4.7300000000000004</c:v>
                </c:pt>
                <c:pt idx="871">
                  <c:v>5.16</c:v>
                </c:pt>
                <c:pt idx="872">
                  <c:v>4.51</c:v>
                </c:pt>
                <c:pt idx="873">
                  <c:v>5.5</c:v>
                </c:pt>
                <c:pt idx="874">
                  <c:v>6.37</c:v>
                </c:pt>
                <c:pt idx="875">
                  <c:v>4.84</c:v>
                </c:pt>
                <c:pt idx="876">
                  <c:v>3.1</c:v>
                </c:pt>
                <c:pt idx="877">
                  <c:v>4.51</c:v>
                </c:pt>
                <c:pt idx="878">
                  <c:v>4.63</c:v>
                </c:pt>
                <c:pt idx="879">
                  <c:v>4.84</c:v>
                </c:pt>
                <c:pt idx="880">
                  <c:v>5</c:v>
                </c:pt>
                <c:pt idx="881">
                  <c:v>4.25</c:v>
                </c:pt>
                <c:pt idx="882">
                  <c:v>3.01</c:v>
                </c:pt>
                <c:pt idx="883">
                  <c:v>3.02</c:v>
                </c:pt>
                <c:pt idx="884">
                  <c:v>3.39</c:v>
                </c:pt>
                <c:pt idx="885">
                  <c:v>6.04</c:v>
                </c:pt>
                <c:pt idx="886">
                  <c:v>2.56</c:v>
                </c:pt>
                <c:pt idx="887">
                  <c:v>4.1399999999999997</c:v>
                </c:pt>
                <c:pt idx="888">
                  <c:v>4.1399999999999997</c:v>
                </c:pt>
                <c:pt idx="889">
                  <c:v>5.19</c:v>
                </c:pt>
                <c:pt idx="890">
                  <c:v>5.58</c:v>
                </c:pt>
                <c:pt idx="891">
                  <c:v>4.47</c:v>
                </c:pt>
                <c:pt idx="892">
                  <c:v>5.08</c:v>
                </c:pt>
                <c:pt idx="893">
                  <c:v>5.19</c:v>
                </c:pt>
                <c:pt idx="894">
                  <c:v>3.99</c:v>
                </c:pt>
                <c:pt idx="895">
                  <c:v>6.19</c:v>
                </c:pt>
                <c:pt idx="896">
                  <c:v>4.47</c:v>
                </c:pt>
                <c:pt idx="897">
                  <c:v>5.58</c:v>
                </c:pt>
                <c:pt idx="898">
                  <c:v>4.25</c:v>
                </c:pt>
                <c:pt idx="899">
                  <c:v>5.08</c:v>
                </c:pt>
                <c:pt idx="900">
                  <c:v>4.7</c:v>
                </c:pt>
                <c:pt idx="901">
                  <c:v>6.04</c:v>
                </c:pt>
                <c:pt idx="902">
                  <c:v>2.56</c:v>
                </c:pt>
                <c:pt idx="903">
                  <c:v>3.02</c:v>
                </c:pt>
                <c:pt idx="904">
                  <c:v>3.39</c:v>
                </c:pt>
                <c:pt idx="905">
                  <c:v>6.19</c:v>
                </c:pt>
                <c:pt idx="906">
                  <c:v>1.97</c:v>
                </c:pt>
                <c:pt idx="907">
                  <c:v>3.2</c:v>
                </c:pt>
                <c:pt idx="908">
                  <c:v>4.8099999999999996</c:v>
                </c:pt>
                <c:pt idx="909">
                  <c:v>4.8099999999999996</c:v>
                </c:pt>
                <c:pt idx="910">
                  <c:v>4.7</c:v>
                </c:pt>
                <c:pt idx="911">
                  <c:v>5.37</c:v>
                </c:pt>
                <c:pt idx="912">
                  <c:v>5</c:v>
                </c:pt>
                <c:pt idx="913">
                  <c:v>3.99</c:v>
                </c:pt>
                <c:pt idx="914">
                  <c:v>3.2</c:v>
                </c:pt>
                <c:pt idx="915">
                  <c:v>5.37</c:v>
                </c:pt>
                <c:pt idx="916">
                  <c:v>4.72</c:v>
                </c:pt>
                <c:pt idx="917">
                  <c:v>4.72</c:v>
                </c:pt>
                <c:pt idx="918">
                  <c:v>1.97</c:v>
                </c:pt>
                <c:pt idx="919">
                  <c:v>3.01</c:v>
                </c:pt>
                <c:pt idx="920">
                  <c:v>2.75</c:v>
                </c:pt>
                <c:pt idx="921">
                  <c:v>4.4800000000000004</c:v>
                </c:pt>
                <c:pt idx="922">
                  <c:v>5.46</c:v>
                </c:pt>
                <c:pt idx="923">
                  <c:v>5.2</c:v>
                </c:pt>
                <c:pt idx="924">
                  <c:v>4.58</c:v>
                </c:pt>
                <c:pt idx="925">
                  <c:v>5.01</c:v>
                </c:pt>
                <c:pt idx="926">
                  <c:v>3.23</c:v>
                </c:pt>
                <c:pt idx="927">
                  <c:v>3.03</c:v>
                </c:pt>
                <c:pt idx="928">
                  <c:v>5.63</c:v>
                </c:pt>
                <c:pt idx="929">
                  <c:v>5.63</c:v>
                </c:pt>
                <c:pt idx="930">
                  <c:v>2.75</c:v>
                </c:pt>
                <c:pt idx="931">
                  <c:v>4.1500000000000004</c:v>
                </c:pt>
                <c:pt idx="932">
                  <c:v>6.28</c:v>
                </c:pt>
                <c:pt idx="933">
                  <c:v>3.03</c:v>
                </c:pt>
                <c:pt idx="934">
                  <c:v>4.72</c:v>
                </c:pt>
                <c:pt idx="935">
                  <c:v>3.41</c:v>
                </c:pt>
                <c:pt idx="936">
                  <c:v>5.2</c:v>
                </c:pt>
                <c:pt idx="937">
                  <c:v>4.01</c:v>
                </c:pt>
                <c:pt idx="938">
                  <c:v>5.46</c:v>
                </c:pt>
                <c:pt idx="939">
                  <c:v>4.72</c:v>
                </c:pt>
                <c:pt idx="940">
                  <c:v>3.23</c:v>
                </c:pt>
                <c:pt idx="941">
                  <c:v>4.28</c:v>
                </c:pt>
                <c:pt idx="942">
                  <c:v>4.58</c:v>
                </c:pt>
                <c:pt idx="943">
                  <c:v>3.02</c:v>
                </c:pt>
                <c:pt idx="944">
                  <c:v>2.62</c:v>
                </c:pt>
                <c:pt idx="945">
                  <c:v>4.82</c:v>
                </c:pt>
                <c:pt idx="946">
                  <c:v>6.28</c:v>
                </c:pt>
                <c:pt idx="947">
                  <c:v>5.01</c:v>
                </c:pt>
                <c:pt idx="948">
                  <c:v>5.12</c:v>
                </c:pt>
                <c:pt idx="949">
                  <c:v>4.82</c:v>
                </c:pt>
                <c:pt idx="950">
                  <c:v>4.4800000000000004</c:v>
                </c:pt>
                <c:pt idx="951">
                  <c:v>2.62</c:v>
                </c:pt>
                <c:pt idx="952">
                  <c:v>3.02</c:v>
                </c:pt>
                <c:pt idx="953">
                  <c:v>4.82</c:v>
                </c:pt>
                <c:pt idx="954">
                  <c:v>4.01</c:v>
                </c:pt>
                <c:pt idx="955">
                  <c:v>3.41</c:v>
                </c:pt>
                <c:pt idx="956">
                  <c:v>4.82</c:v>
                </c:pt>
                <c:pt idx="957">
                  <c:v>4.28</c:v>
                </c:pt>
                <c:pt idx="958">
                  <c:v>4.1500000000000004</c:v>
                </c:pt>
                <c:pt idx="959">
                  <c:v>5.12</c:v>
                </c:pt>
                <c:pt idx="960">
                  <c:v>4.92</c:v>
                </c:pt>
                <c:pt idx="961">
                  <c:v>3.81</c:v>
                </c:pt>
                <c:pt idx="962">
                  <c:v>3.14</c:v>
                </c:pt>
                <c:pt idx="963">
                  <c:v>4.92</c:v>
                </c:pt>
                <c:pt idx="964">
                  <c:v>5.55</c:v>
                </c:pt>
                <c:pt idx="965">
                  <c:v>3.14</c:v>
                </c:pt>
                <c:pt idx="966">
                  <c:v>5.58</c:v>
                </c:pt>
                <c:pt idx="967">
                  <c:v>4.74</c:v>
                </c:pt>
                <c:pt idx="968">
                  <c:v>3.07</c:v>
                </c:pt>
                <c:pt idx="969">
                  <c:v>5.03</c:v>
                </c:pt>
                <c:pt idx="970">
                  <c:v>4.62</c:v>
                </c:pt>
                <c:pt idx="971">
                  <c:v>3.37</c:v>
                </c:pt>
                <c:pt idx="972">
                  <c:v>5.21</c:v>
                </c:pt>
                <c:pt idx="973">
                  <c:v>4.03</c:v>
                </c:pt>
                <c:pt idx="974">
                  <c:v>4.66</c:v>
                </c:pt>
                <c:pt idx="975">
                  <c:v>2.82</c:v>
                </c:pt>
                <c:pt idx="976">
                  <c:v>2.76</c:v>
                </c:pt>
                <c:pt idx="977">
                  <c:v>5.03</c:v>
                </c:pt>
                <c:pt idx="978">
                  <c:v>2.76</c:v>
                </c:pt>
                <c:pt idx="979">
                  <c:v>5.21</c:v>
                </c:pt>
                <c:pt idx="980">
                  <c:v>4.3499999999999996</c:v>
                </c:pt>
                <c:pt idx="981">
                  <c:v>4.74</c:v>
                </c:pt>
                <c:pt idx="982">
                  <c:v>4.22</c:v>
                </c:pt>
                <c:pt idx="983">
                  <c:v>5.58</c:v>
                </c:pt>
                <c:pt idx="984">
                  <c:v>4.22</c:v>
                </c:pt>
                <c:pt idx="985">
                  <c:v>3.54</c:v>
                </c:pt>
                <c:pt idx="986">
                  <c:v>3.37</c:v>
                </c:pt>
                <c:pt idx="987">
                  <c:v>5.55</c:v>
                </c:pt>
                <c:pt idx="988">
                  <c:v>3.07</c:v>
                </c:pt>
                <c:pt idx="989">
                  <c:v>5.79</c:v>
                </c:pt>
                <c:pt idx="990">
                  <c:v>4.3499999999999996</c:v>
                </c:pt>
                <c:pt idx="991">
                  <c:v>3.81</c:v>
                </c:pt>
                <c:pt idx="992">
                  <c:v>4.8899999999999997</c:v>
                </c:pt>
                <c:pt idx="993">
                  <c:v>4.66</c:v>
                </c:pt>
                <c:pt idx="994">
                  <c:v>2.82</c:v>
                </c:pt>
                <c:pt idx="995">
                  <c:v>5.79</c:v>
                </c:pt>
                <c:pt idx="996">
                  <c:v>4.62</c:v>
                </c:pt>
                <c:pt idx="997">
                  <c:v>3.54</c:v>
                </c:pt>
                <c:pt idx="998">
                  <c:v>4.03</c:v>
                </c:pt>
                <c:pt idx="999">
                  <c:v>4.8899999999999997</c:v>
                </c:pt>
                <c:pt idx="1000">
                  <c:v>4.92</c:v>
                </c:pt>
                <c:pt idx="1001">
                  <c:v>3.81</c:v>
                </c:pt>
                <c:pt idx="1002">
                  <c:v>3.14</c:v>
                </c:pt>
                <c:pt idx="1003">
                  <c:v>4.92</c:v>
                </c:pt>
                <c:pt idx="1004">
                  <c:v>5.55</c:v>
                </c:pt>
                <c:pt idx="1005">
                  <c:v>3.14</c:v>
                </c:pt>
                <c:pt idx="1006">
                  <c:v>5.58</c:v>
                </c:pt>
                <c:pt idx="1007">
                  <c:v>4.74</c:v>
                </c:pt>
                <c:pt idx="1008">
                  <c:v>3.07</c:v>
                </c:pt>
                <c:pt idx="1009">
                  <c:v>5.03</c:v>
                </c:pt>
                <c:pt idx="1010">
                  <c:v>4.62</c:v>
                </c:pt>
                <c:pt idx="1011">
                  <c:v>3.37</c:v>
                </c:pt>
                <c:pt idx="1012">
                  <c:v>5.21</c:v>
                </c:pt>
                <c:pt idx="1013">
                  <c:v>4.03</c:v>
                </c:pt>
                <c:pt idx="1014">
                  <c:v>4.66</c:v>
                </c:pt>
                <c:pt idx="1015">
                  <c:v>2.82</c:v>
                </c:pt>
                <c:pt idx="1016">
                  <c:v>2.76</c:v>
                </c:pt>
                <c:pt idx="1017">
                  <c:v>5.03</c:v>
                </c:pt>
                <c:pt idx="1018">
                  <c:v>2.76</c:v>
                </c:pt>
                <c:pt idx="1019">
                  <c:v>5.21</c:v>
                </c:pt>
                <c:pt idx="1020">
                  <c:v>4.3499999999999996</c:v>
                </c:pt>
                <c:pt idx="1021">
                  <c:v>4.74</c:v>
                </c:pt>
                <c:pt idx="1022">
                  <c:v>4.22</c:v>
                </c:pt>
                <c:pt idx="1023">
                  <c:v>5.58</c:v>
                </c:pt>
                <c:pt idx="1024">
                  <c:v>4.22</c:v>
                </c:pt>
                <c:pt idx="1025">
                  <c:v>3.54</c:v>
                </c:pt>
                <c:pt idx="1026">
                  <c:v>3.37</c:v>
                </c:pt>
                <c:pt idx="1027">
                  <c:v>5.55</c:v>
                </c:pt>
                <c:pt idx="1028">
                  <c:v>3.07</c:v>
                </c:pt>
                <c:pt idx="1029">
                  <c:v>5.79</c:v>
                </c:pt>
                <c:pt idx="1030">
                  <c:v>4.3499999999999996</c:v>
                </c:pt>
                <c:pt idx="1031">
                  <c:v>3.81</c:v>
                </c:pt>
                <c:pt idx="1032">
                  <c:v>4.8899999999999997</c:v>
                </c:pt>
                <c:pt idx="1033">
                  <c:v>4.66</c:v>
                </c:pt>
                <c:pt idx="1034">
                  <c:v>2.82</c:v>
                </c:pt>
                <c:pt idx="1035">
                  <c:v>5.79</c:v>
                </c:pt>
                <c:pt idx="1036">
                  <c:v>4.62</c:v>
                </c:pt>
                <c:pt idx="1037">
                  <c:v>3.54</c:v>
                </c:pt>
                <c:pt idx="1038">
                  <c:v>4.03</c:v>
                </c:pt>
                <c:pt idx="1039">
                  <c:v>4.8899999999999997</c:v>
                </c:pt>
                <c:pt idx="1040">
                  <c:v>6.04</c:v>
                </c:pt>
                <c:pt idx="1041">
                  <c:v>3.2</c:v>
                </c:pt>
                <c:pt idx="1042">
                  <c:v>3.02</c:v>
                </c:pt>
                <c:pt idx="1043">
                  <c:v>2.56</c:v>
                </c:pt>
                <c:pt idx="1044">
                  <c:v>5.19</c:v>
                </c:pt>
                <c:pt idx="1045">
                  <c:v>5.58</c:v>
                </c:pt>
                <c:pt idx="1046">
                  <c:v>2.56</c:v>
                </c:pt>
                <c:pt idx="1047">
                  <c:v>3.02</c:v>
                </c:pt>
                <c:pt idx="1048">
                  <c:v>5.08</c:v>
                </c:pt>
                <c:pt idx="1049">
                  <c:v>5.37</c:v>
                </c:pt>
                <c:pt idx="1050">
                  <c:v>3.39</c:v>
                </c:pt>
                <c:pt idx="1051">
                  <c:v>1.97</c:v>
                </c:pt>
                <c:pt idx="1052">
                  <c:v>3.2</c:v>
                </c:pt>
                <c:pt idx="1053">
                  <c:v>5.58</c:v>
                </c:pt>
                <c:pt idx="1054">
                  <c:v>3.99</c:v>
                </c:pt>
                <c:pt idx="1055">
                  <c:v>5</c:v>
                </c:pt>
                <c:pt idx="1056">
                  <c:v>4.1399999999999997</c:v>
                </c:pt>
                <c:pt idx="1057">
                  <c:v>4.47</c:v>
                </c:pt>
                <c:pt idx="1058">
                  <c:v>6.19</c:v>
                </c:pt>
                <c:pt idx="1059">
                  <c:v>3.01</c:v>
                </c:pt>
                <c:pt idx="1060">
                  <c:v>4.8099999999999996</c:v>
                </c:pt>
                <c:pt idx="1061">
                  <c:v>4.47</c:v>
                </c:pt>
                <c:pt idx="1062">
                  <c:v>1.97</c:v>
                </c:pt>
                <c:pt idx="1063">
                  <c:v>5.08</c:v>
                </c:pt>
                <c:pt idx="1064">
                  <c:v>6.19</c:v>
                </c:pt>
                <c:pt idx="1065">
                  <c:v>4.72</c:v>
                </c:pt>
                <c:pt idx="1066">
                  <c:v>4.25</c:v>
                </c:pt>
                <c:pt idx="1067">
                  <c:v>3.39</c:v>
                </c:pt>
                <c:pt idx="1068">
                  <c:v>4.25</c:v>
                </c:pt>
                <c:pt idx="1069">
                  <c:v>4.7</c:v>
                </c:pt>
                <c:pt idx="1070">
                  <c:v>4.7</c:v>
                </c:pt>
                <c:pt idx="1071">
                  <c:v>3.99</c:v>
                </c:pt>
                <c:pt idx="1072">
                  <c:v>5.37</c:v>
                </c:pt>
                <c:pt idx="1073">
                  <c:v>6.04</c:v>
                </c:pt>
                <c:pt idx="1074">
                  <c:v>5.19</c:v>
                </c:pt>
                <c:pt idx="1075">
                  <c:v>4.72</c:v>
                </c:pt>
                <c:pt idx="1076">
                  <c:v>4.1399999999999997</c:v>
                </c:pt>
                <c:pt idx="1077">
                  <c:v>5</c:v>
                </c:pt>
                <c:pt idx="1078">
                  <c:v>3.01</c:v>
                </c:pt>
                <c:pt idx="1079">
                  <c:v>4.8099999999999996</c:v>
                </c:pt>
                <c:pt idx="1080">
                  <c:v>2.99</c:v>
                </c:pt>
                <c:pt idx="1081">
                  <c:v>4.04</c:v>
                </c:pt>
                <c:pt idx="1082">
                  <c:v>3.84</c:v>
                </c:pt>
                <c:pt idx="1083">
                  <c:v>3.37</c:v>
                </c:pt>
                <c:pt idx="1084">
                  <c:v>4.68</c:v>
                </c:pt>
                <c:pt idx="1085">
                  <c:v>5.04</c:v>
                </c:pt>
                <c:pt idx="1086">
                  <c:v>3.37</c:v>
                </c:pt>
                <c:pt idx="1087">
                  <c:v>4.66</c:v>
                </c:pt>
                <c:pt idx="1088">
                  <c:v>4.37</c:v>
                </c:pt>
                <c:pt idx="1089">
                  <c:v>5.56</c:v>
                </c:pt>
                <c:pt idx="1090">
                  <c:v>2.92</c:v>
                </c:pt>
                <c:pt idx="1091">
                  <c:v>4.9400000000000004</c:v>
                </c:pt>
                <c:pt idx="1092">
                  <c:v>4.04</c:v>
                </c:pt>
                <c:pt idx="1093">
                  <c:v>5.56</c:v>
                </c:pt>
                <c:pt idx="1094">
                  <c:v>4.68</c:v>
                </c:pt>
                <c:pt idx="1095">
                  <c:v>3.16</c:v>
                </c:pt>
                <c:pt idx="1096">
                  <c:v>4.92</c:v>
                </c:pt>
                <c:pt idx="1097">
                  <c:v>5.86</c:v>
                </c:pt>
                <c:pt idx="1098">
                  <c:v>2.92</c:v>
                </c:pt>
                <c:pt idx="1099">
                  <c:v>2.37</c:v>
                </c:pt>
                <c:pt idx="1100">
                  <c:v>5.04</c:v>
                </c:pt>
                <c:pt idx="1101">
                  <c:v>4.37</c:v>
                </c:pt>
                <c:pt idx="1102">
                  <c:v>4.2300000000000004</c:v>
                </c:pt>
                <c:pt idx="1103">
                  <c:v>4.75</c:v>
                </c:pt>
                <c:pt idx="1104">
                  <c:v>4.66</c:v>
                </c:pt>
                <c:pt idx="1105">
                  <c:v>5.35</c:v>
                </c:pt>
                <c:pt idx="1106">
                  <c:v>4.92</c:v>
                </c:pt>
                <c:pt idx="1107">
                  <c:v>3.25</c:v>
                </c:pt>
                <c:pt idx="1108">
                  <c:v>3.84</c:v>
                </c:pt>
                <c:pt idx="1109">
                  <c:v>2.99</c:v>
                </c:pt>
                <c:pt idx="1110">
                  <c:v>2.37</c:v>
                </c:pt>
                <c:pt idx="1111">
                  <c:v>6.98</c:v>
                </c:pt>
                <c:pt idx="1112">
                  <c:v>4.2300000000000004</c:v>
                </c:pt>
                <c:pt idx="1113">
                  <c:v>3.16</c:v>
                </c:pt>
                <c:pt idx="1114">
                  <c:v>5.86</c:v>
                </c:pt>
                <c:pt idx="1115">
                  <c:v>4.75</c:v>
                </c:pt>
                <c:pt idx="1116">
                  <c:v>6.98</c:v>
                </c:pt>
                <c:pt idx="1117">
                  <c:v>5.35</c:v>
                </c:pt>
                <c:pt idx="1118">
                  <c:v>4.9400000000000004</c:v>
                </c:pt>
                <c:pt idx="1119">
                  <c:v>3.25</c:v>
                </c:pt>
                <c:pt idx="1120">
                  <c:v>2.75</c:v>
                </c:pt>
                <c:pt idx="1121">
                  <c:v>4.4800000000000004</c:v>
                </c:pt>
                <c:pt idx="1122">
                  <c:v>5.46</c:v>
                </c:pt>
                <c:pt idx="1123">
                  <c:v>5.2</c:v>
                </c:pt>
                <c:pt idx="1124">
                  <c:v>4.58</c:v>
                </c:pt>
                <c:pt idx="1125">
                  <c:v>5.01</c:v>
                </c:pt>
                <c:pt idx="1126">
                  <c:v>3.23</c:v>
                </c:pt>
                <c:pt idx="1127">
                  <c:v>3.03</c:v>
                </c:pt>
                <c:pt idx="1128">
                  <c:v>5.63</c:v>
                </c:pt>
                <c:pt idx="1129">
                  <c:v>5.63</c:v>
                </c:pt>
                <c:pt idx="1130">
                  <c:v>2.75</c:v>
                </c:pt>
                <c:pt idx="1131">
                  <c:v>4.1500000000000004</c:v>
                </c:pt>
                <c:pt idx="1132">
                  <c:v>6.28</c:v>
                </c:pt>
                <c:pt idx="1133">
                  <c:v>3.03</c:v>
                </c:pt>
                <c:pt idx="1134">
                  <c:v>4.72</c:v>
                </c:pt>
                <c:pt idx="1135">
                  <c:v>3.41</c:v>
                </c:pt>
                <c:pt idx="1136">
                  <c:v>5.2</c:v>
                </c:pt>
                <c:pt idx="1137">
                  <c:v>4.01</c:v>
                </c:pt>
                <c:pt idx="1138">
                  <c:v>5.46</c:v>
                </c:pt>
                <c:pt idx="1139">
                  <c:v>4.72</c:v>
                </c:pt>
                <c:pt idx="1140">
                  <c:v>3.23</c:v>
                </c:pt>
                <c:pt idx="1141">
                  <c:v>4.28</c:v>
                </c:pt>
                <c:pt idx="1142">
                  <c:v>4.58</c:v>
                </c:pt>
                <c:pt idx="1143">
                  <c:v>3.02</c:v>
                </c:pt>
                <c:pt idx="1144">
                  <c:v>2.62</c:v>
                </c:pt>
                <c:pt idx="1145">
                  <c:v>4.82</c:v>
                </c:pt>
                <c:pt idx="1146">
                  <c:v>6.28</c:v>
                </c:pt>
                <c:pt idx="1147">
                  <c:v>5.01</c:v>
                </c:pt>
                <c:pt idx="1148">
                  <c:v>5.12</c:v>
                </c:pt>
                <c:pt idx="1149">
                  <c:v>4.82</c:v>
                </c:pt>
                <c:pt idx="1150">
                  <c:v>4.4800000000000004</c:v>
                </c:pt>
                <c:pt idx="1151">
                  <c:v>2.62</c:v>
                </c:pt>
                <c:pt idx="1152">
                  <c:v>3.02</c:v>
                </c:pt>
                <c:pt idx="1153">
                  <c:v>4.82</c:v>
                </c:pt>
                <c:pt idx="1154">
                  <c:v>4.01</c:v>
                </c:pt>
                <c:pt idx="1155">
                  <c:v>3.41</c:v>
                </c:pt>
                <c:pt idx="1156">
                  <c:v>4.82</c:v>
                </c:pt>
                <c:pt idx="1157">
                  <c:v>4.28</c:v>
                </c:pt>
                <c:pt idx="1158">
                  <c:v>4.1500000000000004</c:v>
                </c:pt>
                <c:pt idx="1159">
                  <c:v>5.12</c:v>
                </c:pt>
                <c:pt idx="1160">
                  <c:v>2.99</c:v>
                </c:pt>
                <c:pt idx="1161">
                  <c:v>4.04</c:v>
                </c:pt>
                <c:pt idx="1162">
                  <c:v>3.84</c:v>
                </c:pt>
                <c:pt idx="1163">
                  <c:v>3.37</c:v>
                </c:pt>
                <c:pt idx="1164">
                  <c:v>4.68</c:v>
                </c:pt>
                <c:pt idx="1165">
                  <c:v>5.04</c:v>
                </c:pt>
                <c:pt idx="1166">
                  <c:v>3.37</c:v>
                </c:pt>
                <c:pt idx="1167">
                  <c:v>4.66</c:v>
                </c:pt>
                <c:pt idx="1168">
                  <c:v>4.37</c:v>
                </c:pt>
                <c:pt idx="1169">
                  <c:v>5.56</c:v>
                </c:pt>
                <c:pt idx="1170">
                  <c:v>2.92</c:v>
                </c:pt>
                <c:pt idx="1171">
                  <c:v>4.9400000000000004</c:v>
                </c:pt>
                <c:pt idx="1172">
                  <c:v>4.04</c:v>
                </c:pt>
                <c:pt idx="1173">
                  <c:v>5.56</c:v>
                </c:pt>
                <c:pt idx="1174">
                  <c:v>4.68</c:v>
                </c:pt>
                <c:pt idx="1175">
                  <c:v>3.16</c:v>
                </c:pt>
                <c:pt idx="1176">
                  <c:v>4.92</c:v>
                </c:pt>
                <c:pt idx="1177">
                  <c:v>5.86</c:v>
                </c:pt>
                <c:pt idx="1178">
                  <c:v>2.92</c:v>
                </c:pt>
                <c:pt idx="1179">
                  <c:v>2.37</c:v>
                </c:pt>
                <c:pt idx="1180">
                  <c:v>5.04</c:v>
                </c:pt>
                <c:pt idx="1181">
                  <c:v>4.37</c:v>
                </c:pt>
                <c:pt idx="1182">
                  <c:v>4.2300000000000004</c:v>
                </c:pt>
                <c:pt idx="1183">
                  <c:v>4.75</c:v>
                </c:pt>
                <c:pt idx="1184">
                  <c:v>4.66</c:v>
                </c:pt>
                <c:pt idx="1185">
                  <c:v>5.35</c:v>
                </c:pt>
                <c:pt idx="1186">
                  <c:v>4.92</c:v>
                </c:pt>
                <c:pt idx="1187">
                  <c:v>3.25</c:v>
                </c:pt>
                <c:pt idx="1188">
                  <c:v>3.84</c:v>
                </c:pt>
                <c:pt idx="1189">
                  <c:v>2.99</c:v>
                </c:pt>
                <c:pt idx="1190">
                  <c:v>2.37</c:v>
                </c:pt>
                <c:pt idx="1191">
                  <c:v>6.98</c:v>
                </c:pt>
                <c:pt idx="1192">
                  <c:v>4.2300000000000004</c:v>
                </c:pt>
                <c:pt idx="1193">
                  <c:v>3.16</c:v>
                </c:pt>
                <c:pt idx="1194">
                  <c:v>5.86</c:v>
                </c:pt>
                <c:pt idx="1195">
                  <c:v>4.75</c:v>
                </c:pt>
                <c:pt idx="1196">
                  <c:v>6.98</c:v>
                </c:pt>
                <c:pt idx="1197">
                  <c:v>5.35</c:v>
                </c:pt>
                <c:pt idx="1198">
                  <c:v>4.9400000000000004</c:v>
                </c:pt>
                <c:pt idx="1199">
                  <c:v>3.25</c:v>
                </c:pt>
                <c:pt idx="1200">
                  <c:v>4.92</c:v>
                </c:pt>
                <c:pt idx="1201">
                  <c:v>3.81</c:v>
                </c:pt>
                <c:pt idx="1202">
                  <c:v>3.14</c:v>
                </c:pt>
                <c:pt idx="1203">
                  <c:v>4.92</c:v>
                </c:pt>
                <c:pt idx="1204">
                  <c:v>5.55</c:v>
                </c:pt>
                <c:pt idx="1205">
                  <c:v>3.14</c:v>
                </c:pt>
                <c:pt idx="1206">
                  <c:v>5.58</c:v>
                </c:pt>
                <c:pt idx="1207">
                  <c:v>4.74</c:v>
                </c:pt>
                <c:pt idx="1208">
                  <c:v>3.07</c:v>
                </c:pt>
                <c:pt idx="1209">
                  <c:v>5.03</c:v>
                </c:pt>
                <c:pt idx="1210">
                  <c:v>4.62</c:v>
                </c:pt>
                <c:pt idx="1211">
                  <c:v>3.37</c:v>
                </c:pt>
                <c:pt idx="1212">
                  <c:v>5.21</c:v>
                </c:pt>
                <c:pt idx="1213">
                  <c:v>4.03</c:v>
                </c:pt>
                <c:pt idx="1214">
                  <c:v>4.66</c:v>
                </c:pt>
                <c:pt idx="1215">
                  <c:v>2.82</c:v>
                </c:pt>
                <c:pt idx="1216">
                  <c:v>2.76</c:v>
                </c:pt>
                <c:pt idx="1217">
                  <c:v>5.03</c:v>
                </c:pt>
                <c:pt idx="1218">
                  <c:v>2.76</c:v>
                </c:pt>
                <c:pt idx="1219">
                  <c:v>5.21</c:v>
                </c:pt>
                <c:pt idx="1220">
                  <c:v>4.3499999999999996</c:v>
                </c:pt>
                <c:pt idx="1221">
                  <c:v>4.74</c:v>
                </c:pt>
                <c:pt idx="1222">
                  <c:v>4.22</c:v>
                </c:pt>
                <c:pt idx="1223">
                  <c:v>5.58</c:v>
                </c:pt>
                <c:pt idx="1224">
                  <c:v>4.22</c:v>
                </c:pt>
                <c:pt idx="1225">
                  <c:v>3.54</c:v>
                </c:pt>
                <c:pt idx="1226">
                  <c:v>3.37</c:v>
                </c:pt>
                <c:pt idx="1227">
                  <c:v>5.55</c:v>
                </c:pt>
                <c:pt idx="1228">
                  <c:v>3.07</c:v>
                </c:pt>
                <c:pt idx="1229">
                  <c:v>5.79</c:v>
                </c:pt>
                <c:pt idx="1230">
                  <c:v>4.3499999999999996</c:v>
                </c:pt>
                <c:pt idx="1231">
                  <c:v>3.81</c:v>
                </c:pt>
                <c:pt idx="1232">
                  <c:v>4.8899999999999997</c:v>
                </c:pt>
                <c:pt idx="1233">
                  <c:v>4.66</c:v>
                </c:pt>
                <c:pt idx="1234">
                  <c:v>2.82</c:v>
                </c:pt>
                <c:pt idx="1235">
                  <c:v>5.79</c:v>
                </c:pt>
                <c:pt idx="1236">
                  <c:v>4.62</c:v>
                </c:pt>
                <c:pt idx="1237">
                  <c:v>3.54</c:v>
                </c:pt>
                <c:pt idx="1238">
                  <c:v>4.03</c:v>
                </c:pt>
                <c:pt idx="1239">
                  <c:v>4.8899999999999997</c:v>
                </c:pt>
                <c:pt idx="1240">
                  <c:v>3.05</c:v>
                </c:pt>
                <c:pt idx="1241">
                  <c:v>2.72</c:v>
                </c:pt>
                <c:pt idx="1242">
                  <c:v>5.16</c:v>
                </c:pt>
                <c:pt idx="1243">
                  <c:v>5.5</c:v>
                </c:pt>
                <c:pt idx="1244">
                  <c:v>4.88</c:v>
                </c:pt>
                <c:pt idx="1245">
                  <c:v>3.53</c:v>
                </c:pt>
                <c:pt idx="1246">
                  <c:v>4.7300000000000004</c:v>
                </c:pt>
                <c:pt idx="1247">
                  <c:v>3.05</c:v>
                </c:pt>
                <c:pt idx="1248">
                  <c:v>5.76</c:v>
                </c:pt>
                <c:pt idx="1249">
                  <c:v>4.5999999999999996</c:v>
                </c:pt>
                <c:pt idx="1250">
                  <c:v>4.34</c:v>
                </c:pt>
                <c:pt idx="1251">
                  <c:v>4.1500000000000004</c:v>
                </c:pt>
                <c:pt idx="1252">
                  <c:v>5.0199999999999996</c:v>
                </c:pt>
                <c:pt idx="1253">
                  <c:v>3.31</c:v>
                </c:pt>
                <c:pt idx="1254">
                  <c:v>4.0199999999999996</c:v>
                </c:pt>
                <c:pt idx="1255">
                  <c:v>4.5999999999999996</c:v>
                </c:pt>
                <c:pt idx="1256">
                  <c:v>4.63</c:v>
                </c:pt>
                <c:pt idx="1257">
                  <c:v>4.1500000000000004</c:v>
                </c:pt>
                <c:pt idx="1258">
                  <c:v>6.37</c:v>
                </c:pt>
                <c:pt idx="1259">
                  <c:v>2.72</c:v>
                </c:pt>
                <c:pt idx="1260">
                  <c:v>2.76</c:v>
                </c:pt>
                <c:pt idx="1261">
                  <c:v>4.34</c:v>
                </c:pt>
                <c:pt idx="1262">
                  <c:v>5.0199999999999996</c:v>
                </c:pt>
                <c:pt idx="1263">
                  <c:v>2.76</c:v>
                </c:pt>
                <c:pt idx="1264">
                  <c:v>5.76</c:v>
                </c:pt>
                <c:pt idx="1265">
                  <c:v>4.0199999999999996</c:v>
                </c:pt>
                <c:pt idx="1266">
                  <c:v>3.1</c:v>
                </c:pt>
                <c:pt idx="1267">
                  <c:v>3.53</c:v>
                </c:pt>
                <c:pt idx="1268">
                  <c:v>4.88</c:v>
                </c:pt>
                <c:pt idx="1269">
                  <c:v>3.31</c:v>
                </c:pt>
                <c:pt idx="1270">
                  <c:v>4.7300000000000004</c:v>
                </c:pt>
                <c:pt idx="1271">
                  <c:v>5.16</c:v>
                </c:pt>
                <c:pt idx="1272">
                  <c:v>4.51</c:v>
                </c:pt>
                <c:pt idx="1273">
                  <c:v>5.5</c:v>
                </c:pt>
                <c:pt idx="1274">
                  <c:v>6.37</c:v>
                </c:pt>
                <c:pt idx="1275">
                  <c:v>4.84</c:v>
                </c:pt>
                <c:pt idx="1276">
                  <c:v>3.1</c:v>
                </c:pt>
                <c:pt idx="1277">
                  <c:v>4.51</c:v>
                </c:pt>
                <c:pt idx="1278">
                  <c:v>4.63</c:v>
                </c:pt>
                <c:pt idx="1279">
                  <c:v>4.84</c:v>
                </c:pt>
                <c:pt idx="1280">
                  <c:v>5</c:v>
                </c:pt>
                <c:pt idx="1281">
                  <c:v>4.25</c:v>
                </c:pt>
                <c:pt idx="1282">
                  <c:v>3.01</c:v>
                </c:pt>
                <c:pt idx="1283">
                  <c:v>3.02</c:v>
                </c:pt>
                <c:pt idx="1284">
                  <c:v>3.39</c:v>
                </c:pt>
                <c:pt idx="1285">
                  <c:v>6.04</c:v>
                </c:pt>
                <c:pt idx="1286">
                  <c:v>2.56</c:v>
                </c:pt>
                <c:pt idx="1287">
                  <c:v>4.1399999999999997</c:v>
                </c:pt>
                <c:pt idx="1288">
                  <c:v>4.1399999999999997</c:v>
                </c:pt>
                <c:pt idx="1289">
                  <c:v>5.19</c:v>
                </c:pt>
                <c:pt idx="1290">
                  <c:v>5.58</c:v>
                </c:pt>
                <c:pt idx="1291">
                  <c:v>4.47</c:v>
                </c:pt>
                <c:pt idx="1292">
                  <c:v>5.08</c:v>
                </c:pt>
                <c:pt idx="1293">
                  <c:v>5.19</c:v>
                </c:pt>
                <c:pt idx="1294">
                  <c:v>3.99</c:v>
                </c:pt>
                <c:pt idx="1295">
                  <c:v>6.19</c:v>
                </c:pt>
                <c:pt idx="1296">
                  <c:v>4.47</c:v>
                </c:pt>
                <c:pt idx="1297">
                  <c:v>5.58</c:v>
                </c:pt>
                <c:pt idx="1298">
                  <c:v>4.25</c:v>
                </c:pt>
                <c:pt idx="1299">
                  <c:v>5.08</c:v>
                </c:pt>
                <c:pt idx="1300">
                  <c:v>4.7</c:v>
                </c:pt>
                <c:pt idx="1301">
                  <c:v>6.04</c:v>
                </c:pt>
                <c:pt idx="1302">
                  <c:v>2.56</c:v>
                </c:pt>
                <c:pt idx="1303">
                  <c:v>3.02</c:v>
                </c:pt>
                <c:pt idx="1304">
                  <c:v>3.39</c:v>
                </c:pt>
                <c:pt idx="1305">
                  <c:v>6.19</c:v>
                </c:pt>
                <c:pt idx="1306">
                  <c:v>1.97</c:v>
                </c:pt>
                <c:pt idx="1307">
                  <c:v>3.2</c:v>
                </c:pt>
                <c:pt idx="1308">
                  <c:v>4.8099999999999996</c:v>
                </c:pt>
                <c:pt idx="1309">
                  <c:v>4.8099999999999996</c:v>
                </c:pt>
                <c:pt idx="1310">
                  <c:v>4.7</c:v>
                </c:pt>
                <c:pt idx="1311">
                  <c:v>5.37</c:v>
                </c:pt>
                <c:pt idx="1312">
                  <c:v>5</c:v>
                </c:pt>
                <c:pt idx="1313">
                  <c:v>3.99</c:v>
                </c:pt>
                <c:pt idx="1314">
                  <c:v>3.2</c:v>
                </c:pt>
                <c:pt idx="1315">
                  <c:v>5.37</c:v>
                </c:pt>
                <c:pt idx="1316">
                  <c:v>4.72</c:v>
                </c:pt>
                <c:pt idx="1317">
                  <c:v>4.72</c:v>
                </c:pt>
                <c:pt idx="1318">
                  <c:v>1.97</c:v>
                </c:pt>
                <c:pt idx="1319">
                  <c:v>3.01</c:v>
                </c:pt>
                <c:pt idx="1320">
                  <c:v>2.75</c:v>
                </c:pt>
                <c:pt idx="1321">
                  <c:v>4.4800000000000004</c:v>
                </c:pt>
                <c:pt idx="1322">
                  <c:v>5.46</c:v>
                </c:pt>
                <c:pt idx="1323">
                  <c:v>5.2</c:v>
                </c:pt>
                <c:pt idx="1324">
                  <c:v>4.58</c:v>
                </c:pt>
                <c:pt idx="1325">
                  <c:v>5.01</c:v>
                </c:pt>
                <c:pt idx="1326">
                  <c:v>3.23</c:v>
                </c:pt>
                <c:pt idx="1327">
                  <c:v>3.03</c:v>
                </c:pt>
                <c:pt idx="1328">
                  <c:v>5.63</c:v>
                </c:pt>
                <c:pt idx="1329">
                  <c:v>5.63</c:v>
                </c:pt>
                <c:pt idx="1330">
                  <c:v>2.75</c:v>
                </c:pt>
                <c:pt idx="1331">
                  <c:v>4.1500000000000004</c:v>
                </c:pt>
                <c:pt idx="1332">
                  <c:v>6.28</c:v>
                </c:pt>
                <c:pt idx="1333">
                  <c:v>3.03</c:v>
                </c:pt>
                <c:pt idx="1334">
                  <c:v>4.72</c:v>
                </c:pt>
                <c:pt idx="1335">
                  <c:v>3.41</c:v>
                </c:pt>
                <c:pt idx="1336">
                  <c:v>5.2</c:v>
                </c:pt>
                <c:pt idx="1337">
                  <c:v>4.01</c:v>
                </c:pt>
                <c:pt idx="1338">
                  <c:v>5.46</c:v>
                </c:pt>
                <c:pt idx="1339">
                  <c:v>4.72</c:v>
                </c:pt>
                <c:pt idx="1340">
                  <c:v>3.23</c:v>
                </c:pt>
                <c:pt idx="1341">
                  <c:v>4.28</c:v>
                </c:pt>
                <c:pt idx="1342">
                  <c:v>4.58</c:v>
                </c:pt>
                <c:pt idx="1343">
                  <c:v>3.02</c:v>
                </c:pt>
                <c:pt idx="1344">
                  <c:v>2.62</c:v>
                </c:pt>
                <c:pt idx="1345">
                  <c:v>4.82</c:v>
                </c:pt>
                <c:pt idx="1346">
                  <c:v>6.28</c:v>
                </c:pt>
                <c:pt idx="1347">
                  <c:v>5.01</c:v>
                </c:pt>
                <c:pt idx="1348">
                  <c:v>5.12</c:v>
                </c:pt>
                <c:pt idx="1349">
                  <c:v>4.82</c:v>
                </c:pt>
                <c:pt idx="1350">
                  <c:v>4.4800000000000004</c:v>
                </c:pt>
                <c:pt idx="1351">
                  <c:v>2.62</c:v>
                </c:pt>
                <c:pt idx="1352">
                  <c:v>3.02</c:v>
                </c:pt>
                <c:pt idx="1353">
                  <c:v>4.82</c:v>
                </c:pt>
                <c:pt idx="1354">
                  <c:v>4.01</c:v>
                </c:pt>
                <c:pt idx="1355">
                  <c:v>3.41</c:v>
                </c:pt>
                <c:pt idx="1356">
                  <c:v>4.82</c:v>
                </c:pt>
                <c:pt idx="1357">
                  <c:v>4.28</c:v>
                </c:pt>
                <c:pt idx="1358">
                  <c:v>4.1500000000000004</c:v>
                </c:pt>
                <c:pt idx="1359">
                  <c:v>5.12</c:v>
                </c:pt>
                <c:pt idx="1360">
                  <c:v>4.92</c:v>
                </c:pt>
                <c:pt idx="1361">
                  <c:v>3.81</c:v>
                </c:pt>
                <c:pt idx="1362">
                  <c:v>3.14</c:v>
                </c:pt>
                <c:pt idx="1363">
                  <c:v>4.92</c:v>
                </c:pt>
                <c:pt idx="1364">
                  <c:v>5.55</c:v>
                </c:pt>
                <c:pt idx="1365">
                  <c:v>3.14</c:v>
                </c:pt>
                <c:pt idx="1366">
                  <c:v>5.58</c:v>
                </c:pt>
                <c:pt idx="1367">
                  <c:v>4.74</c:v>
                </c:pt>
                <c:pt idx="1368">
                  <c:v>3.07</c:v>
                </c:pt>
                <c:pt idx="1369">
                  <c:v>5.03</c:v>
                </c:pt>
                <c:pt idx="1370">
                  <c:v>4.62</c:v>
                </c:pt>
                <c:pt idx="1371">
                  <c:v>3.37</c:v>
                </c:pt>
                <c:pt idx="1372">
                  <c:v>5.21</c:v>
                </c:pt>
                <c:pt idx="1373">
                  <c:v>4.03</c:v>
                </c:pt>
                <c:pt idx="1374">
                  <c:v>4.66</c:v>
                </c:pt>
                <c:pt idx="1375">
                  <c:v>2.82</c:v>
                </c:pt>
                <c:pt idx="1376">
                  <c:v>2.76</c:v>
                </c:pt>
                <c:pt idx="1377">
                  <c:v>5.03</c:v>
                </c:pt>
                <c:pt idx="1378">
                  <c:v>2.76</c:v>
                </c:pt>
                <c:pt idx="1379">
                  <c:v>5.21</c:v>
                </c:pt>
                <c:pt idx="1380">
                  <c:v>4.3499999999999996</c:v>
                </c:pt>
                <c:pt idx="1381">
                  <c:v>4.74</c:v>
                </c:pt>
                <c:pt idx="1382">
                  <c:v>4.22</c:v>
                </c:pt>
                <c:pt idx="1383">
                  <c:v>5.58</c:v>
                </c:pt>
                <c:pt idx="1384">
                  <c:v>4.22</c:v>
                </c:pt>
                <c:pt idx="1385">
                  <c:v>3.54</c:v>
                </c:pt>
                <c:pt idx="1386">
                  <c:v>3.37</c:v>
                </c:pt>
                <c:pt idx="1387">
                  <c:v>5.55</c:v>
                </c:pt>
                <c:pt idx="1388">
                  <c:v>3.07</c:v>
                </c:pt>
                <c:pt idx="1389">
                  <c:v>5.79</c:v>
                </c:pt>
                <c:pt idx="1390">
                  <c:v>4.3499999999999996</c:v>
                </c:pt>
                <c:pt idx="1391">
                  <c:v>3.81</c:v>
                </c:pt>
                <c:pt idx="1392">
                  <c:v>4.8899999999999997</c:v>
                </c:pt>
                <c:pt idx="1393">
                  <c:v>4.66</c:v>
                </c:pt>
                <c:pt idx="1394">
                  <c:v>2.82</c:v>
                </c:pt>
                <c:pt idx="1395">
                  <c:v>5.79</c:v>
                </c:pt>
                <c:pt idx="1396">
                  <c:v>4.62</c:v>
                </c:pt>
                <c:pt idx="1397">
                  <c:v>3.54</c:v>
                </c:pt>
                <c:pt idx="1398">
                  <c:v>4.03</c:v>
                </c:pt>
                <c:pt idx="1399">
                  <c:v>4.8899999999999997</c:v>
                </c:pt>
                <c:pt idx="1400">
                  <c:v>4.92</c:v>
                </c:pt>
                <c:pt idx="1401">
                  <c:v>3.81</c:v>
                </c:pt>
                <c:pt idx="1402">
                  <c:v>3.14</c:v>
                </c:pt>
                <c:pt idx="1403">
                  <c:v>4.92</c:v>
                </c:pt>
                <c:pt idx="1404">
                  <c:v>5.55</c:v>
                </c:pt>
                <c:pt idx="1405">
                  <c:v>3.14</c:v>
                </c:pt>
                <c:pt idx="1406">
                  <c:v>5.58</c:v>
                </c:pt>
                <c:pt idx="1407">
                  <c:v>4.74</c:v>
                </c:pt>
                <c:pt idx="1408">
                  <c:v>3.07</c:v>
                </c:pt>
                <c:pt idx="1409">
                  <c:v>5.03</c:v>
                </c:pt>
                <c:pt idx="1410">
                  <c:v>4.62</c:v>
                </c:pt>
                <c:pt idx="1411">
                  <c:v>3.37</c:v>
                </c:pt>
                <c:pt idx="1412">
                  <c:v>5.21</c:v>
                </c:pt>
                <c:pt idx="1413">
                  <c:v>4.03</c:v>
                </c:pt>
                <c:pt idx="1414">
                  <c:v>4.66</c:v>
                </c:pt>
                <c:pt idx="1415">
                  <c:v>2.82</c:v>
                </c:pt>
                <c:pt idx="1416">
                  <c:v>2.76</c:v>
                </c:pt>
                <c:pt idx="1417">
                  <c:v>5.03</c:v>
                </c:pt>
                <c:pt idx="1418">
                  <c:v>2.76</c:v>
                </c:pt>
                <c:pt idx="1419">
                  <c:v>5.21</c:v>
                </c:pt>
                <c:pt idx="1420">
                  <c:v>4.3499999999999996</c:v>
                </c:pt>
                <c:pt idx="1421">
                  <c:v>4.74</c:v>
                </c:pt>
                <c:pt idx="1422">
                  <c:v>4.22</c:v>
                </c:pt>
                <c:pt idx="1423">
                  <c:v>5.58</c:v>
                </c:pt>
                <c:pt idx="1424">
                  <c:v>4.22</c:v>
                </c:pt>
                <c:pt idx="1425">
                  <c:v>3.54</c:v>
                </c:pt>
                <c:pt idx="1426">
                  <c:v>3.37</c:v>
                </c:pt>
                <c:pt idx="1427">
                  <c:v>5.55</c:v>
                </c:pt>
                <c:pt idx="1428">
                  <c:v>3.07</c:v>
                </c:pt>
                <c:pt idx="1429">
                  <c:v>5.79</c:v>
                </c:pt>
                <c:pt idx="1430">
                  <c:v>4.3499999999999996</c:v>
                </c:pt>
                <c:pt idx="1431">
                  <c:v>3.81</c:v>
                </c:pt>
                <c:pt idx="1432">
                  <c:v>4.8899999999999997</c:v>
                </c:pt>
                <c:pt idx="1433">
                  <c:v>4.66</c:v>
                </c:pt>
                <c:pt idx="1434">
                  <c:v>2.82</c:v>
                </c:pt>
                <c:pt idx="1435">
                  <c:v>5.79</c:v>
                </c:pt>
                <c:pt idx="1436">
                  <c:v>4.62</c:v>
                </c:pt>
                <c:pt idx="1437">
                  <c:v>3.54</c:v>
                </c:pt>
                <c:pt idx="1438">
                  <c:v>4.03</c:v>
                </c:pt>
                <c:pt idx="1439">
                  <c:v>4.8899999999999997</c:v>
                </c:pt>
                <c:pt idx="1440">
                  <c:v>6.04</c:v>
                </c:pt>
                <c:pt idx="1441">
                  <c:v>3.2</c:v>
                </c:pt>
                <c:pt idx="1442">
                  <c:v>3.02</c:v>
                </c:pt>
                <c:pt idx="1443">
                  <c:v>2.56</c:v>
                </c:pt>
                <c:pt idx="1444">
                  <c:v>5.19</c:v>
                </c:pt>
                <c:pt idx="1445">
                  <c:v>5.58</c:v>
                </c:pt>
                <c:pt idx="1446">
                  <c:v>2.56</c:v>
                </c:pt>
                <c:pt idx="1447">
                  <c:v>3.02</c:v>
                </c:pt>
                <c:pt idx="1448">
                  <c:v>5.08</c:v>
                </c:pt>
                <c:pt idx="1449">
                  <c:v>5.37</c:v>
                </c:pt>
                <c:pt idx="1450">
                  <c:v>3.39</c:v>
                </c:pt>
                <c:pt idx="1451">
                  <c:v>1.97</c:v>
                </c:pt>
                <c:pt idx="1452">
                  <c:v>3.2</c:v>
                </c:pt>
                <c:pt idx="1453">
                  <c:v>5.58</c:v>
                </c:pt>
                <c:pt idx="1454">
                  <c:v>3.99</c:v>
                </c:pt>
                <c:pt idx="1455">
                  <c:v>5</c:v>
                </c:pt>
                <c:pt idx="1456">
                  <c:v>4.1399999999999997</c:v>
                </c:pt>
                <c:pt idx="1457">
                  <c:v>4.47</c:v>
                </c:pt>
                <c:pt idx="1458">
                  <c:v>6.19</c:v>
                </c:pt>
                <c:pt idx="1459">
                  <c:v>3.01</c:v>
                </c:pt>
                <c:pt idx="1460">
                  <c:v>4.8099999999999996</c:v>
                </c:pt>
                <c:pt idx="1461">
                  <c:v>4.47</c:v>
                </c:pt>
                <c:pt idx="1462">
                  <c:v>1.97</c:v>
                </c:pt>
                <c:pt idx="1463">
                  <c:v>5.08</c:v>
                </c:pt>
                <c:pt idx="1464">
                  <c:v>6.19</c:v>
                </c:pt>
                <c:pt idx="1465">
                  <c:v>4.72</c:v>
                </c:pt>
                <c:pt idx="1466">
                  <c:v>4.25</c:v>
                </c:pt>
                <c:pt idx="1467">
                  <c:v>3.39</c:v>
                </c:pt>
                <c:pt idx="1468">
                  <c:v>4.25</c:v>
                </c:pt>
                <c:pt idx="1469">
                  <c:v>4.7</c:v>
                </c:pt>
                <c:pt idx="1470">
                  <c:v>4.7</c:v>
                </c:pt>
                <c:pt idx="1471">
                  <c:v>3.99</c:v>
                </c:pt>
                <c:pt idx="1472">
                  <c:v>5.37</c:v>
                </c:pt>
                <c:pt idx="1473">
                  <c:v>6.04</c:v>
                </c:pt>
                <c:pt idx="1474">
                  <c:v>5.19</c:v>
                </c:pt>
                <c:pt idx="1475">
                  <c:v>4.72</c:v>
                </c:pt>
                <c:pt idx="1476">
                  <c:v>4.1399999999999997</c:v>
                </c:pt>
                <c:pt idx="1477">
                  <c:v>5</c:v>
                </c:pt>
                <c:pt idx="1478">
                  <c:v>3.01</c:v>
                </c:pt>
                <c:pt idx="1479">
                  <c:v>4.8099999999999996</c:v>
                </c:pt>
                <c:pt idx="1480">
                  <c:v>2.99</c:v>
                </c:pt>
                <c:pt idx="1481">
                  <c:v>4.04</c:v>
                </c:pt>
                <c:pt idx="1482">
                  <c:v>3.84</c:v>
                </c:pt>
                <c:pt idx="1483">
                  <c:v>3.37</c:v>
                </c:pt>
                <c:pt idx="1484">
                  <c:v>4.68</c:v>
                </c:pt>
                <c:pt idx="1485">
                  <c:v>5.04</c:v>
                </c:pt>
                <c:pt idx="1486">
                  <c:v>3.37</c:v>
                </c:pt>
                <c:pt idx="1487">
                  <c:v>4.66</c:v>
                </c:pt>
                <c:pt idx="1488">
                  <c:v>4.37</c:v>
                </c:pt>
                <c:pt idx="1489">
                  <c:v>5.56</c:v>
                </c:pt>
                <c:pt idx="1490">
                  <c:v>2.92</c:v>
                </c:pt>
                <c:pt idx="1491">
                  <c:v>4.9400000000000004</c:v>
                </c:pt>
                <c:pt idx="1492">
                  <c:v>4.04</c:v>
                </c:pt>
                <c:pt idx="1493">
                  <c:v>5.56</c:v>
                </c:pt>
                <c:pt idx="1494">
                  <c:v>4.68</c:v>
                </c:pt>
                <c:pt idx="1495">
                  <c:v>3.16</c:v>
                </c:pt>
                <c:pt idx="1496">
                  <c:v>4.92</c:v>
                </c:pt>
                <c:pt idx="1497">
                  <c:v>5.86</c:v>
                </c:pt>
                <c:pt idx="1498">
                  <c:v>2.92</c:v>
                </c:pt>
                <c:pt idx="1499">
                  <c:v>2.37</c:v>
                </c:pt>
                <c:pt idx="1500">
                  <c:v>5.04</c:v>
                </c:pt>
                <c:pt idx="1501">
                  <c:v>4.37</c:v>
                </c:pt>
                <c:pt idx="1502">
                  <c:v>4.2300000000000004</c:v>
                </c:pt>
                <c:pt idx="1503">
                  <c:v>4.75</c:v>
                </c:pt>
                <c:pt idx="1504">
                  <c:v>4.66</c:v>
                </c:pt>
                <c:pt idx="1505">
                  <c:v>5.35</c:v>
                </c:pt>
                <c:pt idx="1506">
                  <c:v>4.92</c:v>
                </c:pt>
                <c:pt idx="1507">
                  <c:v>3.25</c:v>
                </c:pt>
                <c:pt idx="1508">
                  <c:v>3.84</c:v>
                </c:pt>
                <c:pt idx="1509">
                  <c:v>2.99</c:v>
                </c:pt>
                <c:pt idx="1510">
                  <c:v>2.37</c:v>
                </c:pt>
                <c:pt idx="1511">
                  <c:v>6.98</c:v>
                </c:pt>
                <c:pt idx="1512">
                  <c:v>4.2300000000000004</c:v>
                </c:pt>
                <c:pt idx="1513">
                  <c:v>3.16</c:v>
                </c:pt>
                <c:pt idx="1514">
                  <c:v>5.86</c:v>
                </c:pt>
                <c:pt idx="1515">
                  <c:v>4.75</c:v>
                </c:pt>
                <c:pt idx="1516">
                  <c:v>6.98</c:v>
                </c:pt>
                <c:pt idx="1517">
                  <c:v>5.35</c:v>
                </c:pt>
                <c:pt idx="1518">
                  <c:v>4.9400000000000004</c:v>
                </c:pt>
                <c:pt idx="1519">
                  <c:v>3.25</c:v>
                </c:pt>
                <c:pt idx="1520">
                  <c:v>2.75</c:v>
                </c:pt>
                <c:pt idx="1521">
                  <c:v>4.4800000000000004</c:v>
                </c:pt>
                <c:pt idx="1522">
                  <c:v>5.46</c:v>
                </c:pt>
                <c:pt idx="1523">
                  <c:v>5.2</c:v>
                </c:pt>
                <c:pt idx="1524">
                  <c:v>4.58</c:v>
                </c:pt>
                <c:pt idx="1525">
                  <c:v>5.01</c:v>
                </c:pt>
                <c:pt idx="1526">
                  <c:v>3.23</c:v>
                </c:pt>
                <c:pt idx="1527">
                  <c:v>3.03</c:v>
                </c:pt>
                <c:pt idx="1528">
                  <c:v>5.63</c:v>
                </c:pt>
                <c:pt idx="1529">
                  <c:v>5.63</c:v>
                </c:pt>
                <c:pt idx="1530">
                  <c:v>2.75</c:v>
                </c:pt>
                <c:pt idx="1531">
                  <c:v>4.1500000000000004</c:v>
                </c:pt>
                <c:pt idx="1532">
                  <c:v>6.28</c:v>
                </c:pt>
                <c:pt idx="1533">
                  <c:v>3.03</c:v>
                </c:pt>
                <c:pt idx="1534">
                  <c:v>4.72</c:v>
                </c:pt>
                <c:pt idx="1535">
                  <c:v>3.41</c:v>
                </c:pt>
                <c:pt idx="1536">
                  <c:v>5.2</c:v>
                </c:pt>
                <c:pt idx="1537">
                  <c:v>4.01</c:v>
                </c:pt>
                <c:pt idx="1538">
                  <c:v>5.46</c:v>
                </c:pt>
                <c:pt idx="1539">
                  <c:v>4.72</c:v>
                </c:pt>
                <c:pt idx="1540">
                  <c:v>3.23</c:v>
                </c:pt>
                <c:pt idx="1541">
                  <c:v>4.28</c:v>
                </c:pt>
                <c:pt idx="1542">
                  <c:v>4.58</c:v>
                </c:pt>
                <c:pt idx="1543">
                  <c:v>3.02</c:v>
                </c:pt>
                <c:pt idx="1544">
                  <c:v>2.62</c:v>
                </c:pt>
                <c:pt idx="1545">
                  <c:v>4.82</c:v>
                </c:pt>
                <c:pt idx="1546">
                  <c:v>6.28</c:v>
                </c:pt>
                <c:pt idx="1547">
                  <c:v>5.01</c:v>
                </c:pt>
                <c:pt idx="1548">
                  <c:v>5.12</c:v>
                </c:pt>
                <c:pt idx="1549">
                  <c:v>4.82</c:v>
                </c:pt>
                <c:pt idx="1550">
                  <c:v>4.4800000000000004</c:v>
                </c:pt>
                <c:pt idx="1551">
                  <c:v>2.62</c:v>
                </c:pt>
                <c:pt idx="1552">
                  <c:v>3.02</c:v>
                </c:pt>
                <c:pt idx="1553">
                  <c:v>4.82</c:v>
                </c:pt>
                <c:pt idx="1554">
                  <c:v>4.01</c:v>
                </c:pt>
                <c:pt idx="1555">
                  <c:v>3.41</c:v>
                </c:pt>
                <c:pt idx="1556">
                  <c:v>4.82</c:v>
                </c:pt>
                <c:pt idx="1557">
                  <c:v>4.28</c:v>
                </c:pt>
                <c:pt idx="1558">
                  <c:v>4.1500000000000004</c:v>
                </c:pt>
                <c:pt idx="1559">
                  <c:v>5.12</c:v>
                </c:pt>
                <c:pt idx="1560">
                  <c:v>2.99</c:v>
                </c:pt>
                <c:pt idx="1561">
                  <c:v>4.04</c:v>
                </c:pt>
                <c:pt idx="1562">
                  <c:v>3.84</c:v>
                </c:pt>
                <c:pt idx="1563">
                  <c:v>3.37</c:v>
                </c:pt>
                <c:pt idx="1564">
                  <c:v>4.68</c:v>
                </c:pt>
                <c:pt idx="1565">
                  <c:v>5.04</c:v>
                </c:pt>
                <c:pt idx="1566">
                  <c:v>3.37</c:v>
                </c:pt>
                <c:pt idx="1567">
                  <c:v>4.66</c:v>
                </c:pt>
                <c:pt idx="1568">
                  <c:v>4.37</c:v>
                </c:pt>
                <c:pt idx="1569">
                  <c:v>5.56</c:v>
                </c:pt>
                <c:pt idx="1570">
                  <c:v>2.92</c:v>
                </c:pt>
                <c:pt idx="1571">
                  <c:v>4.9400000000000004</c:v>
                </c:pt>
                <c:pt idx="1572">
                  <c:v>4.04</c:v>
                </c:pt>
                <c:pt idx="1573">
                  <c:v>5.56</c:v>
                </c:pt>
                <c:pt idx="1574">
                  <c:v>4.68</c:v>
                </c:pt>
                <c:pt idx="1575">
                  <c:v>3.16</c:v>
                </c:pt>
                <c:pt idx="1576">
                  <c:v>4.92</c:v>
                </c:pt>
                <c:pt idx="1577">
                  <c:v>5.86</c:v>
                </c:pt>
                <c:pt idx="1578">
                  <c:v>2.92</c:v>
                </c:pt>
                <c:pt idx="1579">
                  <c:v>2.37</c:v>
                </c:pt>
                <c:pt idx="1580">
                  <c:v>5.04</c:v>
                </c:pt>
                <c:pt idx="1581">
                  <c:v>4.37</c:v>
                </c:pt>
                <c:pt idx="1582">
                  <c:v>4.2300000000000004</c:v>
                </c:pt>
                <c:pt idx="1583">
                  <c:v>4.75</c:v>
                </c:pt>
                <c:pt idx="1584">
                  <c:v>4.66</c:v>
                </c:pt>
                <c:pt idx="1585">
                  <c:v>5.35</c:v>
                </c:pt>
                <c:pt idx="1586">
                  <c:v>4.92</c:v>
                </c:pt>
                <c:pt idx="1587">
                  <c:v>3.25</c:v>
                </c:pt>
                <c:pt idx="1588">
                  <c:v>3.84</c:v>
                </c:pt>
                <c:pt idx="1589">
                  <c:v>2.99</c:v>
                </c:pt>
                <c:pt idx="1590">
                  <c:v>2.37</c:v>
                </c:pt>
                <c:pt idx="1591">
                  <c:v>6.98</c:v>
                </c:pt>
                <c:pt idx="1592">
                  <c:v>4.2300000000000004</c:v>
                </c:pt>
                <c:pt idx="1593">
                  <c:v>3.16</c:v>
                </c:pt>
                <c:pt idx="1594">
                  <c:v>5.86</c:v>
                </c:pt>
                <c:pt idx="1595">
                  <c:v>4.75</c:v>
                </c:pt>
                <c:pt idx="1596">
                  <c:v>6.98</c:v>
                </c:pt>
                <c:pt idx="1597">
                  <c:v>5.35</c:v>
                </c:pt>
                <c:pt idx="1598">
                  <c:v>4.9400000000000004</c:v>
                </c:pt>
                <c:pt idx="1599">
                  <c:v>3.25</c:v>
                </c:pt>
                <c:pt idx="1600">
                  <c:v>3.41</c:v>
                </c:pt>
                <c:pt idx="1601">
                  <c:v>4.4800000000000004</c:v>
                </c:pt>
                <c:pt idx="1602">
                  <c:v>2.75</c:v>
                </c:pt>
                <c:pt idx="1603">
                  <c:v>4.82</c:v>
                </c:pt>
                <c:pt idx="1604">
                  <c:v>3.41</c:v>
                </c:pt>
                <c:pt idx="1605">
                  <c:v>6.28</c:v>
                </c:pt>
                <c:pt idx="1606">
                  <c:v>5.12</c:v>
                </c:pt>
                <c:pt idx="1607">
                  <c:v>3.23</c:v>
                </c:pt>
                <c:pt idx="1608">
                  <c:v>2.75</c:v>
                </c:pt>
                <c:pt idx="1609">
                  <c:v>3.02</c:v>
                </c:pt>
                <c:pt idx="1610">
                  <c:v>5.01</c:v>
                </c:pt>
                <c:pt idx="1611">
                  <c:v>5.63</c:v>
                </c:pt>
                <c:pt idx="1612">
                  <c:v>5.46</c:v>
                </c:pt>
                <c:pt idx="1613">
                  <c:v>4.82</c:v>
                </c:pt>
                <c:pt idx="1614">
                  <c:v>4.01</c:v>
                </c:pt>
                <c:pt idx="1615">
                  <c:v>3.02</c:v>
                </c:pt>
                <c:pt idx="1616">
                  <c:v>4.58</c:v>
                </c:pt>
                <c:pt idx="1617">
                  <c:v>5.63</c:v>
                </c:pt>
                <c:pt idx="1618">
                  <c:v>5.2</c:v>
                </c:pt>
                <c:pt idx="1619">
                  <c:v>4.82</c:v>
                </c:pt>
                <c:pt idx="1620">
                  <c:v>5.01</c:v>
                </c:pt>
                <c:pt idx="1621">
                  <c:v>4.82</c:v>
                </c:pt>
                <c:pt idx="1622">
                  <c:v>3.03</c:v>
                </c:pt>
                <c:pt idx="1623">
                  <c:v>4.1500000000000004</c:v>
                </c:pt>
                <c:pt idx="1624">
                  <c:v>4.1500000000000004</c:v>
                </c:pt>
                <c:pt idx="1625">
                  <c:v>3.03</c:v>
                </c:pt>
                <c:pt idx="1626">
                  <c:v>5.46</c:v>
                </c:pt>
                <c:pt idx="1627">
                  <c:v>4.28</c:v>
                </c:pt>
                <c:pt idx="1628">
                  <c:v>2.62</c:v>
                </c:pt>
                <c:pt idx="1629">
                  <c:v>4.72</c:v>
                </c:pt>
                <c:pt idx="1630">
                  <c:v>4.72</c:v>
                </c:pt>
                <c:pt idx="1631">
                  <c:v>4.28</c:v>
                </c:pt>
                <c:pt idx="1632">
                  <c:v>4.58</c:v>
                </c:pt>
                <c:pt idx="1633">
                  <c:v>6.28</c:v>
                </c:pt>
                <c:pt idx="1634">
                  <c:v>2.62</c:v>
                </c:pt>
                <c:pt idx="1635">
                  <c:v>4.4800000000000004</c:v>
                </c:pt>
                <c:pt idx="1636">
                  <c:v>3.23</c:v>
                </c:pt>
                <c:pt idx="1637">
                  <c:v>4.01</c:v>
                </c:pt>
                <c:pt idx="1638">
                  <c:v>5.12</c:v>
                </c:pt>
                <c:pt idx="1639">
                  <c:v>5.2</c:v>
                </c:pt>
                <c:pt idx="1640">
                  <c:v>6.04</c:v>
                </c:pt>
                <c:pt idx="1641">
                  <c:v>3.2</c:v>
                </c:pt>
                <c:pt idx="1642">
                  <c:v>3.02</c:v>
                </c:pt>
                <c:pt idx="1643">
                  <c:v>2.56</c:v>
                </c:pt>
                <c:pt idx="1644">
                  <c:v>5.19</c:v>
                </c:pt>
                <c:pt idx="1645">
                  <c:v>5.58</c:v>
                </c:pt>
                <c:pt idx="1646">
                  <c:v>2.56</c:v>
                </c:pt>
                <c:pt idx="1647">
                  <c:v>3.02</c:v>
                </c:pt>
                <c:pt idx="1648">
                  <c:v>5.08</c:v>
                </c:pt>
                <c:pt idx="1649">
                  <c:v>5.37</c:v>
                </c:pt>
                <c:pt idx="1650">
                  <c:v>3.39</c:v>
                </c:pt>
                <c:pt idx="1651">
                  <c:v>1.97</c:v>
                </c:pt>
                <c:pt idx="1652">
                  <c:v>3.2</c:v>
                </c:pt>
                <c:pt idx="1653">
                  <c:v>5.58</c:v>
                </c:pt>
                <c:pt idx="1654">
                  <c:v>3.99</c:v>
                </c:pt>
                <c:pt idx="1655">
                  <c:v>5</c:v>
                </c:pt>
                <c:pt idx="1656">
                  <c:v>4.1399999999999997</c:v>
                </c:pt>
                <c:pt idx="1657">
                  <c:v>4.47</c:v>
                </c:pt>
                <c:pt idx="1658">
                  <c:v>6.19</c:v>
                </c:pt>
                <c:pt idx="1659">
                  <c:v>3.01</c:v>
                </c:pt>
                <c:pt idx="1660">
                  <c:v>4.8099999999999996</c:v>
                </c:pt>
                <c:pt idx="1661">
                  <c:v>4.47</c:v>
                </c:pt>
                <c:pt idx="1662">
                  <c:v>1.97</c:v>
                </c:pt>
                <c:pt idx="1663">
                  <c:v>5.08</c:v>
                </c:pt>
                <c:pt idx="1664">
                  <c:v>6.19</c:v>
                </c:pt>
                <c:pt idx="1665">
                  <c:v>4.72</c:v>
                </c:pt>
                <c:pt idx="1666">
                  <c:v>4.25</c:v>
                </c:pt>
                <c:pt idx="1667">
                  <c:v>3.39</c:v>
                </c:pt>
                <c:pt idx="1668">
                  <c:v>4.25</c:v>
                </c:pt>
                <c:pt idx="1669">
                  <c:v>4.7</c:v>
                </c:pt>
                <c:pt idx="1670">
                  <c:v>4.7</c:v>
                </c:pt>
                <c:pt idx="1671">
                  <c:v>3.99</c:v>
                </c:pt>
                <c:pt idx="1672">
                  <c:v>5.37</c:v>
                </c:pt>
                <c:pt idx="1673">
                  <c:v>6.04</c:v>
                </c:pt>
                <c:pt idx="1674">
                  <c:v>5.19</c:v>
                </c:pt>
                <c:pt idx="1675">
                  <c:v>4.72</c:v>
                </c:pt>
                <c:pt idx="1676">
                  <c:v>4.1399999999999997</c:v>
                </c:pt>
                <c:pt idx="1677">
                  <c:v>5</c:v>
                </c:pt>
                <c:pt idx="1678">
                  <c:v>3.01</c:v>
                </c:pt>
                <c:pt idx="1679">
                  <c:v>4.8099999999999996</c:v>
                </c:pt>
                <c:pt idx="1680">
                  <c:v>3.41</c:v>
                </c:pt>
                <c:pt idx="1681">
                  <c:v>4.4800000000000004</c:v>
                </c:pt>
                <c:pt idx="1682">
                  <c:v>2.75</c:v>
                </c:pt>
                <c:pt idx="1683">
                  <c:v>4.82</c:v>
                </c:pt>
                <c:pt idx="1684">
                  <c:v>3.41</c:v>
                </c:pt>
                <c:pt idx="1685">
                  <c:v>6.28</c:v>
                </c:pt>
                <c:pt idx="1686">
                  <c:v>5.12</c:v>
                </c:pt>
                <c:pt idx="1687">
                  <c:v>3.23</c:v>
                </c:pt>
                <c:pt idx="1688">
                  <c:v>2.75</c:v>
                </c:pt>
                <c:pt idx="1689">
                  <c:v>3.02</c:v>
                </c:pt>
                <c:pt idx="1690">
                  <c:v>5.01</c:v>
                </c:pt>
                <c:pt idx="1691">
                  <c:v>5.63</c:v>
                </c:pt>
                <c:pt idx="1692">
                  <c:v>5.46</c:v>
                </c:pt>
                <c:pt idx="1693">
                  <c:v>4.82</c:v>
                </c:pt>
                <c:pt idx="1694">
                  <c:v>4.01</c:v>
                </c:pt>
                <c:pt idx="1695">
                  <c:v>3.02</c:v>
                </c:pt>
                <c:pt idx="1696">
                  <c:v>4.58</c:v>
                </c:pt>
                <c:pt idx="1697">
                  <c:v>5.63</c:v>
                </c:pt>
                <c:pt idx="1698">
                  <c:v>5.2</c:v>
                </c:pt>
                <c:pt idx="1699">
                  <c:v>4.82</c:v>
                </c:pt>
                <c:pt idx="1700">
                  <c:v>5.01</c:v>
                </c:pt>
                <c:pt idx="1701">
                  <c:v>4.82</c:v>
                </c:pt>
                <c:pt idx="1702">
                  <c:v>3.03</c:v>
                </c:pt>
                <c:pt idx="1703">
                  <c:v>4.1500000000000004</c:v>
                </c:pt>
                <c:pt idx="1704">
                  <c:v>4.1500000000000004</c:v>
                </c:pt>
                <c:pt idx="1705">
                  <c:v>3.03</c:v>
                </c:pt>
                <c:pt idx="1706">
                  <c:v>5.46</c:v>
                </c:pt>
                <c:pt idx="1707">
                  <c:v>4.28</c:v>
                </c:pt>
                <c:pt idx="1708">
                  <c:v>2.62</c:v>
                </c:pt>
                <c:pt idx="1709">
                  <c:v>4.72</c:v>
                </c:pt>
                <c:pt idx="1710">
                  <c:v>4.72</c:v>
                </c:pt>
                <c:pt idx="1711">
                  <c:v>4.28</c:v>
                </c:pt>
                <c:pt idx="1712">
                  <c:v>4.58</c:v>
                </c:pt>
                <c:pt idx="1713">
                  <c:v>6.28</c:v>
                </c:pt>
                <c:pt idx="1714">
                  <c:v>2.62</c:v>
                </c:pt>
                <c:pt idx="1715">
                  <c:v>4.4800000000000004</c:v>
                </c:pt>
                <c:pt idx="1716">
                  <c:v>3.23</c:v>
                </c:pt>
                <c:pt idx="1717">
                  <c:v>4.01</c:v>
                </c:pt>
                <c:pt idx="1718">
                  <c:v>5.12</c:v>
                </c:pt>
                <c:pt idx="1719">
                  <c:v>5.2</c:v>
                </c:pt>
                <c:pt idx="1720">
                  <c:v>5</c:v>
                </c:pt>
                <c:pt idx="1721">
                  <c:v>4.25</c:v>
                </c:pt>
                <c:pt idx="1722">
                  <c:v>3.01</c:v>
                </c:pt>
                <c:pt idx="1723">
                  <c:v>3.02</c:v>
                </c:pt>
                <c:pt idx="1724">
                  <c:v>3.39</c:v>
                </c:pt>
                <c:pt idx="1725">
                  <c:v>6.04</c:v>
                </c:pt>
                <c:pt idx="1726">
                  <c:v>2.56</c:v>
                </c:pt>
                <c:pt idx="1727">
                  <c:v>4.1399999999999997</c:v>
                </c:pt>
                <c:pt idx="1728">
                  <c:v>4.1399999999999997</c:v>
                </c:pt>
                <c:pt idx="1729">
                  <c:v>5.19</c:v>
                </c:pt>
                <c:pt idx="1730">
                  <c:v>5.58</c:v>
                </c:pt>
                <c:pt idx="1731">
                  <c:v>4.47</c:v>
                </c:pt>
                <c:pt idx="1732">
                  <c:v>5.08</c:v>
                </c:pt>
                <c:pt idx="1733">
                  <c:v>5.19</c:v>
                </c:pt>
                <c:pt idx="1734">
                  <c:v>3.99</c:v>
                </c:pt>
                <c:pt idx="1735">
                  <c:v>6.19</c:v>
                </c:pt>
                <c:pt idx="1736">
                  <c:v>4.47</c:v>
                </c:pt>
                <c:pt idx="1737">
                  <c:v>5.58</c:v>
                </c:pt>
                <c:pt idx="1738">
                  <c:v>4.25</c:v>
                </c:pt>
                <c:pt idx="1739">
                  <c:v>5.08</c:v>
                </c:pt>
                <c:pt idx="1740">
                  <c:v>4.7</c:v>
                </c:pt>
                <c:pt idx="1741">
                  <c:v>6.04</c:v>
                </c:pt>
                <c:pt idx="1742">
                  <c:v>2.56</c:v>
                </c:pt>
                <c:pt idx="1743">
                  <c:v>3.02</c:v>
                </c:pt>
                <c:pt idx="1744">
                  <c:v>3.39</c:v>
                </c:pt>
                <c:pt idx="1745">
                  <c:v>6.19</c:v>
                </c:pt>
                <c:pt idx="1746">
                  <c:v>1.97</c:v>
                </c:pt>
                <c:pt idx="1747">
                  <c:v>3.2</c:v>
                </c:pt>
                <c:pt idx="1748">
                  <c:v>4.8099999999999996</c:v>
                </c:pt>
                <c:pt idx="1749">
                  <c:v>4.8099999999999996</c:v>
                </c:pt>
                <c:pt idx="1750">
                  <c:v>4.7</c:v>
                </c:pt>
                <c:pt idx="1751">
                  <c:v>5.37</c:v>
                </c:pt>
                <c:pt idx="1752">
                  <c:v>5</c:v>
                </c:pt>
                <c:pt idx="1753">
                  <c:v>3.99</c:v>
                </c:pt>
                <c:pt idx="1754">
                  <c:v>3.2</c:v>
                </c:pt>
                <c:pt idx="1755">
                  <c:v>5.37</c:v>
                </c:pt>
                <c:pt idx="1756">
                  <c:v>4.72</c:v>
                </c:pt>
                <c:pt idx="1757">
                  <c:v>4.72</c:v>
                </c:pt>
                <c:pt idx="1758">
                  <c:v>1.97</c:v>
                </c:pt>
                <c:pt idx="1759">
                  <c:v>3.01</c:v>
                </c:pt>
                <c:pt idx="1760">
                  <c:v>2.99</c:v>
                </c:pt>
                <c:pt idx="1761">
                  <c:v>4.04</c:v>
                </c:pt>
                <c:pt idx="1762">
                  <c:v>3.84</c:v>
                </c:pt>
                <c:pt idx="1763">
                  <c:v>3.37</c:v>
                </c:pt>
                <c:pt idx="1764">
                  <c:v>4.68</c:v>
                </c:pt>
                <c:pt idx="1765">
                  <c:v>5.04</c:v>
                </c:pt>
                <c:pt idx="1766">
                  <c:v>3.37</c:v>
                </c:pt>
                <c:pt idx="1767">
                  <c:v>4.66</c:v>
                </c:pt>
                <c:pt idx="1768">
                  <c:v>4.37</c:v>
                </c:pt>
                <c:pt idx="1769">
                  <c:v>5.56</c:v>
                </c:pt>
                <c:pt idx="1770">
                  <c:v>2.92</c:v>
                </c:pt>
                <c:pt idx="1771">
                  <c:v>4.9400000000000004</c:v>
                </c:pt>
                <c:pt idx="1772">
                  <c:v>4.04</c:v>
                </c:pt>
                <c:pt idx="1773">
                  <c:v>5.56</c:v>
                </c:pt>
                <c:pt idx="1774">
                  <c:v>4.68</c:v>
                </c:pt>
                <c:pt idx="1775">
                  <c:v>3.16</c:v>
                </c:pt>
                <c:pt idx="1776">
                  <c:v>4.92</c:v>
                </c:pt>
                <c:pt idx="1777">
                  <c:v>5.86</c:v>
                </c:pt>
                <c:pt idx="1778">
                  <c:v>2.92</c:v>
                </c:pt>
                <c:pt idx="1779">
                  <c:v>2.37</c:v>
                </c:pt>
                <c:pt idx="1780">
                  <c:v>5.04</c:v>
                </c:pt>
                <c:pt idx="1781">
                  <c:v>4.37</c:v>
                </c:pt>
                <c:pt idx="1782">
                  <c:v>4.2300000000000004</c:v>
                </c:pt>
                <c:pt idx="1783">
                  <c:v>4.75</c:v>
                </c:pt>
                <c:pt idx="1784">
                  <c:v>4.66</c:v>
                </c:pt>
                <c:pt idx="1785">
                  <c:v>5.35</c:v>
                </c:pt>
                <c:pt idx="1786">
                  <c:v>4.92</c:v>
                </c:pt>
                <c:pt idx="1787">
                  <c:v>3.25</c:v>
                </c:pt>
                <c:pt idx="1788">
                  <c:v>3.84</c:v>
                </c:pt>
                <c:pt idx="1789">
                  <c:v>2.99</c:v>
                </c:pt>
                <c:pt idx="1790">
                  <c:v>2.37</c:v>
                </c:pt>
                <c:pt idx="1791">
                  <c:v>6.98</c:v>
                </c:pt>
                <c:pt idx="1792">
                  <c:v>4.2300000000000004</c:v>
                </c:pt>
                <c:pt idx="1793">
                  <c:v>3.16</c:v>
                </c:pt>
                <c:pt idx="1794">
                  <c:v>5.86</c:v>
                </c:pt>
                <c:pt idx="1795">
                  <c:v>4.75</c:v>
                </c:pt>
                <c:pt idx="1796">
                  <c:v>6.98</c:v>
                </c:pt>
                <c:pt idx="1797">
                  <c:v>5.35</c:v>
                </c:pt>
                <c:pt idx="1798">
                  <c:v>4.9400000000000004</c:v>
                </c:pt>
                <c:pt idx="1799">
                  <c:v>3.25</c:v>
                </c:pt>
                <c:pt idx="1800">
                  <c:v>5.16</c:v>
                </c:pt>
                <c:pt idx="1801">
                  <c:v>3.17</c:v>
                </c:pt>
                <c:pt idx="1802">
                  <c:v>2.38</c:v>
                </c:pt>
                <c:pt idx="1803">
                  <c:v>5.41</c:v>
                </c:pt>
                <c:pt idx="1804">
                  <c:v>3</c:v>
                </c:pt>
                <c:pt idx="1805">
                  <c:v>4.6900000000000004</c:v>
                </c:pt>
                <c:pt idx="1806">
                  <c:v>4.24</c:v>
                </c:pt>
                <c:pt idx="1807">
                  <c:v>5.28</c:v>
                </c:pt>
                <c:pt idx="1808">
                  <c:v>3.32</c:v>
                </c:pt>
                <c:pt idx="1809">
                  <c:v>5.16</c:v>
                </c:pt>
                <c:pt idx="1810">
                  <c:v>4.08</c:v>
                </c:pt>
                <c:pt idx="1811">
                  <c:v>3.17</c:v>
                </c:pt>
                <c:pt idx="1812">
                  <c:v>5.28</c:v>
                </c:pt>
                <c:pt idx="1813">
                  <c:v>4.24</c:v>
                </c:pt>
                <c:pt idx="1814">
                  <c:v>4.45</c:v>
                </c:pt>
                <c:pt idx="1815">
                  <c:v>6.44</c:v>
                </c:pt>
                <c:pt idx="1816">
                  <c:v>4.45</c:v>
                </c:pt>
                <c:pt idx="1817">
                  <c:v>4.8</c:v>
                </c:pt>
                <c:pt idx="1818">
                  <c:v>3.32</c:v>
                </c:pt>
                <c:pt idx="1819">
                  <c:v>5.0199999999999996</c:v>
                </c:pt>
                <c:pt idx="1820">
                  <c:v>4.8</c:v>
                </c:pt>
                <c:pt idx="1821">
                  <c:v>3.84</c:v>
                </c:pt>
                <c:pt idx="1822">
                  <c:v>2.5299999999999998</c:v>
                </c:pt>
                <c:pt idx="1823">
                  <c:v>4.08</c:v>
                </c:pt>
                <c:pt idx="1824">
                  <c:v>4.9800000000000004</c:v>
                </c:pt>
                <c:pt idx="1825">
                  <c:v>4.72</c:v>
                </c:pt>
                <c:pt idx="1826">
                  <c:v>6.44</c:v>
                </c:pt>
                <c:pt idx="1827">
                  <c:v>3.01</c:v>
                </c:pt>
                <c:pt idx="1828">
                  <c:v>3</c:v>
                </c:pt>
                <c:pt idx="1829">
                  <c:v>5.0199999999999996</c:v>
                </c:pt>
                <c:pt idx="1830">
                  <c:v>4.72</c:v>
                </c:pt>
                <c:pt idx="1831">
                  <c:v>3.01</c:v>
                </c:pt>
                <c:pt idx="1832">
                  <c:v>2.38</c:v>
                </c:pt>
                <c:pt idx="1833">
                  <c:v>2.5299999999999998</c:v>
                </c:pt>
                <c:pt idx="1834">
                  <c:v>3.84</c:v>
                </c:pt>
                <c:pt idx="1835">
                  <c:v>4.93</c:v>
                </c:pt>
                <c:pt idx="1836">
                  <c:v>4.6900000000000004</c:v>
                </c:pt>
                <c:pt idx="1837">
                  <c:v>4.9800000000000004</c:v>
                </c:pt>
                <c:pt idx="1838">
                  <c:v>4.93</c:v>
                </c:pt>
                <c:pt idx="1839">
                  <c:v>5.41</c:v>
                </c:pt>
                <c:pt idx="1840">
                  <c:v>3.05</c:v>
                </c:pt>
                <c:pt idx="1841">
                  <c:v>2.72</c:v>
                </c:pt>
                <c:pt idx="1842">
                  <c:v>5.16</c:v>
                </c:pt>
                <c:pt idx="1843">
                  <c:v>5.5</c:v>
                </c:pt>
                <c:pt idx="1844">
                  <c:v>4.88</c:v>
                </c:pt>
                <c:pt idx="1845">
                  <c:v>3.53</c:v>
                </c:pt>
                <c:pt idx="1846">
                  <c:v>4.7300000000000004</c:v>
                </c:pt>
                <c:pt idx="1847">
                  <c:v>3.05</c:v>
                </c:pt>
                <c:pt idx="1848">
                  <c:v>5.76</c:v>
                </c:pt>
                <c:pt idx="1849">
                  <c:v>4.5999999999999996</c:v>
                </c:pt>
                <c:pt idx="1850">
                  <c:v>4.34</c:v>
                </c:pt>
                <c:pt idx="1851">
                  <c:v>4.1500000000000004</c:v>
                </c:pt>
                <c:pt idx="1852">
                  <c:v>5.0199999999999996</c:v>
                </c:pt>
                <c:pt idx="1853">
                  <c:v>3.31</c:v>
                </c:pt>
                <c:pt idx="1854">
                  <c:v>4.0199999999999996</c:v>
                </c:pt>
                <c:pt idx="1855">
                  <c:v>4.5999999999999996</c:v>
                </c:pt>
                <c:pt idx="1856">
                  <c:v>4.63</c:v>
                </c:pt>
                <c:pt idx="1857">
                  <c:v>4.1500000000000004</c:v>
                </c:pt>
                <c:pt idx="1858">
                  <c:v>6.37</c:v>
                </c:pt>
                <c:pt idx="1859">
                  <c:v>2.72</c:v>
                </c:pt>
                <c:pt idx="1860">
                  <c:v>2.76</c:v>
                </c:pt>
                <c:pt idx="1861">
                  <c:v>4.34</c:v>
                </c:pt>
                <c:pt idx="1862">
                  <c:v>5.0199999999999996</c:v>
                </c:pt>
                <c:pt idx="1863">
                  <c:v>2.76</c:v>
                </c:pt>
                <c:pt idx="1864">
                  <c:v>5.76</c:v>
                </c:pt>
                <c:pt idx="1865">
                  <c:v>4.0199999999999996</c:v>
                </c:pt>
                <c:pt idx="1866">
                  <c:v>3.1</c:v>
                </c:pt>
                <c:pt idx="1867">
                  <c:v>3.53</c:v>
                </c:pt>
                <c:pt idx="1868">
                  <c:v>4.88</c:v>
                </c:pt>
                <c:pt idx="1869">
                  <c:v>3.31</c:v>
                </c:pt>
                <c:pt idx="1870">
                  <c:v>4.7300000000000004</c:v>
                </c:pt>
                <c:pt idx="1871">
                  <c:v>5.16</c:v>
                </c:pt>
                <c:pt idx="1872">
                  <c:v>4.51</c:v>
                </c:pt>
                <c:pt idx="1873">
                  <c:v>5.5</c:v>
                </c:pt>
                <c:pt idx="1874">
                  <c:v>6.37</c:v>
                </c:pt>
                <c:pt idx="1875">
                  <c:v>4.84</c:v>
                </c:pt>
                <c:pt idx="1876">
                  <c:v>3.1</c:v>
                </c:pt>
                <c:pt idx="1877">
                  <c:v>4.51</c:v>
                </c:pt>
                <c:pt idx="1878">
                  <c:v>4.63</c:v>
                </c:pt>
                <c:pt idx="1879">
                  <c:v>4.84</c:v>
                </c:pt>
                <c:pt idx="1880">
                  <c:v>3.41</c:v>
                </c:pt>
                <c:pt idx="1881">
                  <c:v>4.4800000000000004</c:v>
                </c:pt>
                <c:pt idx="1882">
                  <c:v>2.75</c:v>
                </c:pt>
                <c:pt idx="1883">
                  <c:v>4.82</c:v>
                </c:pt>
                <c:pt idx="1884">
                  <c:v>3.41</c:v>
                </c:pt>
                <c:pt idx="1885">
                  <c:v>6.28</c:v>
                </c:pt>
                <c:pt idx="1886">
                  <c:v>5.12</c:v>
                </c:pt>
                <c:pt idx="1887">
                  <c:v>3.23</c:v>
                </c:pt>
                <c:pt idx="1888">
                  <c:v>2.75</c:v>
                </c:pt>
                <c:pt idx="1889">
                  <c:v>3.02</c:v>
                </c:pt>
                <c:pt idx="1890">
                  <c:v>5.01</c:v>
                </c:pt>
                <c:pt idx="1891">
                  <c:v>5.63</c:v>
                </c:pt>
                <c:pt idx="1892">
                  <c:v>5.46</c:v>
                </c:pt>
                <c:pt idx="1893">
                  <c:v>4.82</c:v>
                </c:pt>
                <c:pt idx="1894">
                  <c:v>4.01</c:v>
                </c:pt>
                <c:pt idx="1895">
                  <c:v>3.02</c:v>
                </c:pt>
                <c:pt idx="1896">
                  <c:v>4.58</c:v>
                </c:pt>
                <c:pt idx="1897">
                  <c:v>5.63</c:v>
                </c:pt>
                <c:pt idx="1898">
                  <c:v>5.2</c:v>
                </c:pt>
                <c:pt idx="1899">
                  <c:v>4.82</c:v>
                </c:pt>
                <c:pt idx="1900">
                  <c:v>5.01</c:v>
                </c:pt>
                <c:pt idx="1901">
                  <c:v>4.82</c:v>
                </c:pt>
                <c:pt idx="1902">
                  <c:v>3.03</c:v>
                </c:pt>
                <c:pt idx="1903">
                  <c:v>4.1500000000000004</c:v>
                </c:pt>
                <c:pt idx="1904">
                  <c:v>4.1500000000000004</c:v>
                </c:pt>
                <c:pt idx="1905">
                  <c:v>3.03</c:v>
                </c:pt>
                <c:pt idx="1906">
                  <c:v>5.46</c:v>
                </c:pt>
                <c:pt idx="1907">
                  <c:v>4.28</c:v>
                </c:pt>
                <c:pt idx="1908">
                  <c:v>2.62</c:v>
                </c:pt>
                <c:pt idx="1909">
                  <c:v>4.72</c:v>
                </c:pt>
                <c:pt idx="1910">
                  <c:v>4.72</c:v>
                </c:pt>
                <c:pt idx="1911">
                  <c:v>4.28</c:v>
                </c:pt>
                <c:pt idx="1912">
                  <c:v>4.58</c:v>
                </c:pt>
                <c:pt idx="1913">
                  <c:v>6.28</c:v>
                </c:pt>
                <c:pt idx="1914">
                  <c:v>2.62</c:v>
                </c:pt>
                <c:pt idx="1915">
                  <c:v>4.4800000000000004</c:v>
                </c:pt>
                <c:pt idx="1916">
                  <c:v>3.23</c:v>
                </c:pt>
                <c:pt idx="1917">
                  <c:v>4.01</c:v>
                </c:pt>
                <c:pt idx="1918">
                  <c:v>5.12</c:v>
                </c:pt>
                <c:pt idx="1919">
                  <c:v>5.2</c:v>
                </c:pt>
                <c:pt idx="1920">
                  <c:v>5</c:v>
                </c:pt>
                <c:pt idx="1921">
                  <c:v>4.25</c:v>
                </c:pt>
                <c:pt idx="1922">
                  <c:v>3.01</c:v>
                </c:pt>
                <c:pt idx="1923">
                  <c:v>3.02</c:v>
                </c:pt>
                <c:pt idx="1924">
                  <c:v>3.39</c:v>
                </c:pt>
                <c:pt idx="1925">
                  <c:v>6.04</c:v>
                </c:pt>
                <c:pt idx="1926">
                  <c:v>2.56</c:v>
                </c:pt>
                <c:pt idx="1927">
                  <c:v>4.1399999999999997</c:v>
                </c:pt>
                <c:pt idx="1928">
                  <c:v>4.1399999999999997</c:v>
                </c:pt>
                <c:pt idx="1929">
                  <c:v>5.19</c:v>
                </c:pt>
                <c:pt idx="1930">
                  <c:v>5.58</c:v>
                </c:pt>
                <c:pt idx="1931">
                  <c:v>4.47</c:v>
                </c:pt>
                <c:pt idx="1932">
                  <c:v>5.08</c:v>
                </c:pt>
                <c:pt idx="1933">
                  <c:v>5.19</c:v>
                </c:pt>
                <c:pt idx="1934">
                  <c:v>3.99</c:v>
                </c:pt>
                <c:pt idx="1935">
                  <c:v>6.19</c:v>
                </c:pt>
                <c:pt idx="1936">
                  <c:v>4.47</c:v>
                </c:pt>
                <c:pt idx="1937">
                  <c:v>5.58</c:v>
                </c:pt>
                <c:pt idx="1938">
                  <c:v>4.25</c:v>
                </c:pt>
                <c:pt idx="1939">
                  <c:v>5.08</c:v>
                </c:pt>
                <c:pt idx="1940">
                  <c:v>4.7</c:v>
                </c:pt>
                <c:pt idx="1941">
                  <c:v>6.04</c:v>
                </c:pt>
                <c:pt idx="1942">
                  <c:v>2.56</c:v>
                </c:pt>
                <c:pt idx="1943">
                  <c:v>3.02</c:v>
                </c:pt>
                <c:pt idx="1944">
                  <c:v>3.39</c:v>
                </c:pt>
                <c:pt idx="1945">
                  <c:v>6.19</c:v>
                </c:pt>
                <c:pt idx="1946">
                  <c:v>1.97</c:v>
                </c:pt>
                <c:pt idx="1947">
                  <c:v>3.2</c:v>
                </c:pt>
                <c:pt idx="1948">
                  <c:v>4.8099999999999996</c:v>
                </c:pt>
                <c:pt idx="1949">
                  <c:v>4.8099999999999996</c:v>
                </c:pt>
                <c:pt idx="1950">
                  <c:v>4.7</c:v>
                </c:pt>
                <c:pt idx="1951">
                  <c:v>5.37</c:v>
                </c:pt>
                <c:pt idx="1952">
                  <c:v>5</c:v>
                </c:pt>
                <c:pt idx="1953">
                  <c:v>3.99</c:v>
                </c:pt>
                <c:pt idx="1954">
                  <c:v>3.2</c:v>
                </c:pt>
                <c:pt idx="1955">
                  <c:v>5.37</c:v>
                </c:pt>
                <c:pt idx="1956">
                  <c:v>4.72</c:v>
                </c:pt>
                <c:pt idx="1957">
                  <c:v>4.72</c:v>
                </c:pt>
                <c:pt idx="1958">
                  <c:v>1.97</c:v>
                </c:pt>
                <c:pt idx="1959">
                  <c:v>3.01</c:v>
                </c:pt>
                <c:pt idx="1960">
                  <c:v>4.92</c:v>
                </c:pt>
                <c:pt idx="1961">
                  <c:v>3.81</c:v>
                </c:pt>
                <c:pt idx="1962">
                  <c:v>3.14</c:v>
                </c:pt>
                <c:pt idx="1963">
                  <c:v>4.92</c:v>
                </c:pt>
                <c:pt idx="1964">
                  <c:v>5.55</c:v>
                </c:pt>
                <c:pt idx="1965">
                  <c:v>3.14</c:v>
                </c:pt>
                <c:pt idx="1966">
                  <c:v>5.58</c:v>
                </c:pt>
                <c:pt idx="1967">
                  <c:v>4.74</c:v>
                </c:pt>
                <c:pt idx="1968">
                  <c:v>3.07</c:v>
                </c:pt>
                <c:pt idx="1969">
                  <c:v>5.03</c:v>
                </c:pt>
                <c:pt idx="1970">
                  <c:v>4.62</c:v>
                </c:pt>
                <c:pt idx="1971">
                  <c:v>3.37</c:v>
                </c:pt>
                <c:pt idx="1972">
                  <c:v>5.21</c:v>
                </c:pt>
                <c:pt idx="1973">
                  <c:v>4.03</c:v>
                </c:pt>
                <c:pt idx="1974">
                  <c:v>4.66</c:v>
                </c:pt>
                <c:pt idx="1975">
                  <c:v>2.82</c:v>
                </c:pt>
                <c:pt idx="1976">
                  <c:v>2.76</c:v>
                </c:pt>
                <c:pt idx="1977">
                  <c:v>5.03</c:v>
                </c:pt>
                <c:pt idx="1978">
                  <c:v>2.76</c:v>
                </c:pt>
                <c:pt idx="1979">
                  <c:v>5.21</c:v>
                </c:pt>
                <c:pt idx="1980">
                  <c:v>4.3499999999999996</c:v>
                </c:pt>
                <c:pt idx="1981">
                  <c:v>4.74</c:v>
                </c:pt>
                <c:pt idx="1982">
                  <c:v>4.22</c:v>
                </c:pt>
                <c:pt idx="1983">
                  <c:v>5.58</c:v>
                </c:pt>
                <c:pt idx="1984">
                  <c:v>4.22</c:v>
                </c:pt>
                <c:pt idx="1985">
                  <c:v>3.54</c:v>
                </c:pt>
                <c:pt idx="1986">
                  <c:v>3.37</c:v>
                </c:pt>
                <c:pt idx="1987">
                  <c:v>5.55</c:v>
                </c:pt>
                <c:pt idx="1988">
                  <c:v>3.07</c:v>
                </c:pt>
                <c:pt idx="1989">
                  <c:v>5.79</c:v>
                </c:pt>
                <c:pt idx="1990">
                  <c:v>4.3499999999999996</c:v>
                </c:pt>
                <c:pt idx="1991">
                  <c:v>3.81</c:v>
                </c:pt>
                <c:pt idx="1992">
                  <c:v>4.8899999999999997</c:v>
                </c:pt>
                <c:pt idx="1993">
                  <c:v>4.66</c:v>
                </c:pt>
                <c:pt idx="1994">
                  <c:v>2.82</c:v>
                </c:pt>
                <c:pt idx="1995">
                  <c:v>5.79</c:v>
                </c:pt>
                <c:pt idx="1996">
                  <c:v>4.62</c:v>
                </c:pt>
                <c:pt idx="1997">
                  <c:v>3.54</c:v>
                </c:pt>
                <c:pt idx="1998">
                  <c:v>4.03</c:v>
                </c:pt>
                <c:pt idx="1999">
                  <c:v>4.8899999999999997</c:v>
                </c:pt>
                <c:pt idx="2000">
                  <c:v>5.16</c:v>
                </c:pt>
                <c:pt idx="2001">
                  <c:v>3.17</c:v>
                </c:pt>
                <c:pt idx="2002">
                  <c:v>2.38</c:v>
                </c:pt>
                <c:pt idx="2003">
                  <c:v>5.41</c:v>
                </c:pt>
                <c:pt idx="2004">
                  <c:v>3</c:v>
                </c:pt>
                <c:pt idx="2005">
                  <c:v>4.6900000000000004</c:v>
                </c:pt>
                <c:pt idx="2006">
                  <c:v>4.24</c:v>
                </c:pt>
                <c:pt idx="2007">
                  <c:v>5.28</c:v>
                </c:pt>
                <c:pt idx="2008">
                  <c:v>3.32</c:v>
                </c:pt>
                <c:pt idx="2009">
                  <c:v>5.16</c:v>
                </c:pt>
                <c:pt idx="2010">
                  <c:v>4.08</c:v>
                </c:pt>
                <c:pt idx="2011">
                  <c:v>3.17</c:v>
                </c:pt>
                <c:pt idx="2012">
                  <c:v>5.28</c:v>
                </c:pt>
                <c:pt idx="2013">
                  <c:v>4.24</c:v>
                </c:pt>
                <c:pt idx="2014">
                  <c:v>4.45</c:v>
                </c:pt>
                <c:pt idx="2015">
                  <c:v>6.44</c:v>
                </c:pt>
                <c:pt idx="2016">
                  <c:v>4.45</c:v>
                </c:pt>
                <c:pt idx="2017">
                  <c:v>4.8</c:v>
                </c:pt>
                <c:pt idx="2018">
                  <c:v>3.32</c:v>
                </c:pt>
                <c:pt idx="2019">
                  <c:v>5.0199999999999996</c:v>
                </c:pt>
                <c:pt idx="2020">
                  <c:v>4.8</c:v>
                </c:pt>
                <c:pt idx="2021">
                  <c:v>3.84</c:v>
                </c:pt>
                <c:pt idx="2022">
                  <c:v>2.5299999999999998</c:v>
                </c:pt>
                <c:pt idx="2023">
                  <c:v>4.08</c:v>
                </c:pt>
                <c:pt idx="2024">
                  <c:v>4.9800000000000004</c:v>
                </c:pt>
                <c:pt idx="2025">
                  <c:v>4.72</c:v>
                </c:pt>
                <c:pt idx="2026">
                  <c:v>6.44</c:v>
                </c:pt>
                <c:pt idx="2027">
                  <c:v>3.01</c:v>
                </c:pt>
                <c:pt idx="2028">
                  <c:v>3</c:v>
                </c:pt>
                <c:pt idx="2029">
                  <c:v>5.0199999999999996</c:v>
                </c:pt>
                <c:pt idx="2030">
                  <c:v>4.72</c:v>
                </c:pt>
                <c:pt idx="2031">
                  <c:v>3.01</c:v>
                </c:pt>
                <c:pt idx="2032">
                  <c:v>2.38</c:v>
                </c:pt>
                <c:pt idx="2033">
                  <c:v>2.5299999999999998</c:v>
                </c:pt>
                <c:pt idx="2034">
                  <c:v>3.84</c:v>
                </c:pt>
                <c:pt idx="2035">
                  <c:v>4.93</c:v>
                </c:pt>
                <c:pt idx="2036">
                  <c:v>4.6900000000000004</c:v>
                </c:pt>
                <c:pt idx="2037">
                  <c:v>4.9800000000000004</c:v>
                </c:pt>
                <c:pt idx="2038">
                  <c:v>4.93</c:v>
                </c:pt>
                <c:pt idx="2039">
                  <c:v>5.41</c:v>
                </c:pt>
                <c:pt idx="2040">
                  <c:v>4.37</c:v>
                </c:pt>
                <c:pt idx="2041">
                  <c:v>4.66</c:v>
                </c:pt>
                <c:pt idx="2042">
                  <c:v>4.9400000000000004</c:v>
                </c:pt>
                <c:pt idx="2043">
                  <c:v>4.04</c:v>
                </c:pt>
                <c:pt idx="2044">
                  <c:v>4.9400000000000004</c:v>
                </c:pt>
                <c:pt idx="2045">
                  <c:v>4.68</c:v>
                </c:pt>
                <c:pt idx="2046">
                  <c:v>3.25</c:v>
                </c:pt>
                <c:pt idx="2047">
                  <c:v>5.35</c:v>
                </c:pt>
                <c:pt idx="2048">
                  <c:v>3.37</c:v>
                </c:pt>
                <c:pt idx="2049">
                  <c:v>3.37</c:v>
                </c:pt>
                <c:pt idx="2050">
                  <c:v>5.35</c:v>
                </c:pt>
                <c:pt idx="2051">
                  <c:v>4.75</c:v>
                </c:pt>
                <c:pt idx="2052">
                  <c:v>5.04</c:v>
                </c:pt>
                <c:pt idx="2053">
                  <c:v>5.86</c:v>
                </c:pt>
                <c:pt idx="2054">
                  <c:v>3.16</c:v>
                </c:pt>
                <c:pt idx="2055">
                  <c:v>5.86</c:v>
                </c:pt>
                <c:pt idx="2056">
                  <c:v>5.56</c:v>
                </c:pt>
                <c:pt idx="2057">
                  <c:v>2.92</c:v>
                </c:pt>
                <c:pt idx="2058">
                  <c:v>2.99</c:v>
                </c:pt>
                <c:pt idx="2059">
                  <c:v>3.84</c:v>
                </c:pt>
                <c:pt idx="2060">
                  <c:v>3.84</c:v>
                </c:pt>
                <c:pt idx="2061">
                  <c:v>4.68</c:v>
                </c:pt>
                <c:pt idx="2062">
                  <c:v>4.75</c:v>
                </c:pt>
                <c:pt idx="2063">
                  <c:v>6.98</c:v>
                </c:pt>
                <c:pt idx="2064">
                  <c:v>4.92</c:v>
                </c:pt>
                <c:pt idx="2065">
                  <c:v>2.99</c:v>
                </c:pt>
                <c:pt idx="2066">
                  <c:v>4.04</c:v>
                </c:pt>
                <c:pt idx="2067">
                  <c:v>4.2300000000000004</c:v>
                </c:pt>
                <c:pt idx="2068">
                  <c:v>3.16</c:v>
                </c:pt>
                <c:pt idx="2069">
                  <c:v>3.25</c:v>
                </c:pt>
                <c:pt idx="2070">
                  <c:v>4.37</c:v>
                </c:pt>
                <c:pt idx="2071">
                  <c:v>6.98</c:v>
                </c:pt>
                <c:pt idx="2072">
                  <c:v>4.92</c:v>
                </c:pt>
                <c:pt idx="2073">
                  <c:v>4.2300000000000004</c:v>
                </c:pt>
                <c:pt idx="2074">
                  <c:v>5.04</c:v>
                </c:pt>
                <c:pt idx="2075">
                  <c:v>2.37</c:v>
                </c:pt>
                <c:pt idx="2076">
                  <c:v>2.92</c:v>
                </c:pt>
                <c:pt idx="2077">
                  <c:v>4.66</c:v>
                </c:pt>
                <c:pt idx="2078">
                  <c:v>5.56</c:v>
                </c:pt>
                <c:pt idx="2079">
                  <c:v>2.37</c:v>
                </c:pt>
                <c:pt idx="2080">
                  <c:v>2.99</c:v>
                </c:pt>
                <c:pt idx="2081">
                  <c:v>4.04</c:v>
                </c:pt>
                <c:pt idx="2082">
                  <c:v>3.84</c:v>
                </c:pt>
                <c:pt idx="2083">
                  <c:v>3.37</c:v>
                </c:pt>
                <c:pt idx="2084">
                  <c:v>4.68</c:v>
                </c:pt>
                <c:pt idx="2085">
                  <c:v>5.04</c:v>
                </c:pt>
                <c:pt idx="2086">
                  <c:v>3.37</c:v>
                </c:pt>
                <c:pt idx="2087">
                  <c:v>4.66</c:v>
                </c:pt>
                <c:pt idx="2088">
                  <c:v>4.37</c:v>
                </c:pt>
                <c:pt idx="2089">
                  <c:v>5.56</c:v>
                </c:pt>
                <c:pt idx="2090">
                  <c:v>2.92</c:v>
                </c:pt>
                <c:pt idx="2091">
                  <c:v>4.9400000000000004</c:v>
                </c:pt>
                <c:pt idx="2092">
                  <c:v>4.04</c:v>
                </c:pt>
                <c:pt idx="2093">
                  <c:v>5.56</c:v>
                </c:pt>
                <c:pt idx="2094">
                  <c:v>4.68</c:v>
                </c:pt>
                <c:pt idx="2095">
                  <c:v>3.16</c:v>
                </c:pt>
                <c:pt idx="2096">
                  <c:v>4.92</c:v>
                </c:pt>
                <c:pt idx="2097">
                  <c:v>5.86</c:v>
                </c:pt>
                <c:pt idx="2098">
                  <c:v>2.92</c:v>
                </c:pt>
                <c:pt idx="2099">
                  <c:v>2.37</c:v>
                </c:pt>
                <c:pt idx="2100">
                  <c:v>5.04</c:v>
                </c:pt>
                <c:pt idx="2101">
                  <c:v>4.37</c:v>
                </c:pt>
                <c:pt idx="2102">
                  <c:v>4.2300000000000004</c:v>
                </c:pt>
                <c:pt idx="2103">
                  <c:v>4.75</c:v>
                </c:pt>
                <c:pt idx="2104">
                  <c:v>4.66</c:v>
                </c:pt>
                <c:pt idx="2105">
                  <c:v>5.35</c:v>
                </c:pt>
                <c:pt idx="2106">
                  <c:v>4.92</c:v>
                </c:pt>
                <c:pt idx="2107">
                  <c:v>3.25</c:v>
                </c:pt>
                <c:pt idx="2108">
                  <c:v>3.84</c:v>
                </c:pt>
                <c:pt idx="2109">
                  <c:v>2.99</c:v>
                </c:pt>
                <c:pt idx="2110">
                  <c:v>2.37</c:v>
                </c:pt>
                <c:pt idx="2111">
                  <c:v>6.98</c:v>
                </c:pt>
                <c:pt idx="2112">
                  <c:v>4.2300000000000004</c:v>
                </c:pt>
                <c:pt idx="2113">
                  <c:v>3.16</c:v>
                </c:pt>
                <c:pt idx="2114">
                  <c:v>5.86</c:v>
                </c:pt>
                <c:pt idx="2115">
                  <c:v>4.75</c:v>
                </c:pt>
                <c:pt idx="2116">
                  <c:v>6.04</c:v>
                </c:pt>
                <c:pt idx="2117">
                  <c:v>3.2</c:v>
                </c:pt>
                <c:pt idx="2118">
                  <c:v>3.02</c:v>
                </c:pt>
                <c:pt idx="2119">
                  <c:v>2.56</c:v>
                </c:pt>
                <c:pt idx="2120">
                  <c:v>5.19</c:v>
                </c:pt>
                <c:pt idx="2121">
                  <c:v>5.58</c:v>
                </c:pt>
                <c:pt idx="2122">
                  <c:v>2.56</c:v>
                </c:pt>
                <c:pt idx="2123">
                  <c:v>3.02</c:v>
                </c:pt>
                <c:pt idx="2124">
                  <c:v>5.08</c:v>
                </c:pt>
                <c:pt idx="2125">
                  <c:v>5.37</c:v>
                </c:pt>
                <c:pt idx="2126">
                  <c:v>3.39</c:v>
                </c:pt>
                <c:pt idx="2127">
                  <c:v>1.97</c:v>
                </c:pt>
                <c:pt idx="2128">
                  <c:v>3.2</c:v>
                </c:pt>
                <c:pt idx="2129">
                  <c:v>5.58</c:v>
                </c:pt>
                <c:pt idx="2130">
                  <c:v>3.99</c:v>
                </c:pt>
                <c:pt idx="2131">
                  <c:v>5</c:v>
                </c:pt>
                <c:pt idx="2132">
                  <c:v>4.1399999999999997</c:v>
                </c:pt>
                <c:pt idx="2133">
                  <c:v>4.47</c:v>
                </c:pt>
                <c:pt idx="2134">
                  <c:v>6.19</c:v>
                </c:pt>
                <c:pt idx="2135">
                  <c:v>3.01</c:v>
                </c:pt>
                <c:pt idx="2136">
                  <c:v>4.8099999999999996</c:v>
                </c:pt>
                <c:pt idx="2137">
                  <c:v>4.47</c:v>
                </c:pt>
                <c:pt idx="2138">
                  <c:v>1.97</c:v>
                </c:pt>
                <c:pt idx="2139">
                  <c:v>5.08</c:v>
                </c:pt>
                <c:pt idx="2140">
                  <c:v>6.19</c:v>
                </c:pt>
                <c:pt idx="2141">
                  <c:v>4.72</c:v>
                </c:pt>
                <c:pt idx="2142">
                  <c:v>4.25</c:v>
                </c:pt>
                <c:pt idx="2143">
                  <c:v>3.39</c:v>
                </c:pt>
                <c:pt idx="2144">
                  <c:v>4.25</c:v>
                </c:pt>
                <c:pt idx="2145">
                  <c:v>4.7</c:v>
                </c:pt>
                <c:pt idx="2146">
                  <c:v>4.7</c:v>
                </c:pt>
                <c:pt idx="2147">
                  <c:v>3.99</c:v>
                </c:pt>
                <c:pt idx="2148">
                  <c:v>5.37</c:v>
                </c:pt>
                <c:pt idx="2149">
                  <c:v>6.04</c:v>
                </c:pt>
                <c:pt idx="2150">
                  <c:v>5.19</c:v>
                </c:pt>
                <c:pt idx="2151">
                  <c:v>4.72</c:v>
                </c:pt>
                <c:pt idx="2152">
                  <c:v>4.1399999999999997</c:v>
                </c:pt>
                <c:pt idx="2153">
                  <c:v>5</c:v>
                </c:pt>
                <c:pt idx="2154">
                  <c:v>3.01</c:v>
                </c:pt>
                <c:pt idx="2155">
                  <c:v>4.8099999999999996</c:v>
                </c:pt>
                <c:pt idx="2156">
                  <c:v>4.7300000000000004</c:v>
                </c:pt>
                <c:pt idx="2157">
                  <c:v>4.7300000000000004</c:v>
                </c:pt>
                <c:pt idx="2158">
                  <c:v>3.53</c:v>
                </c:pt>
                <c:pt idx="2159">
                  <c:v>4.5999999999999996</c:v>
                </c:pt>
                <c:pt idx="2160">
                  <c:v>4.0199999999999996</c:v>
                </c:pt>
                <c:pt idx="2161">
                  <c:v>4.63</c:v>
                </c:pt>
                <c:pt idx="2162">
                  <c:v>4.0199999999999996</c:v>
                </c:pt>
                <c:pt idx="2163">
                  <c:v>3.53</c:v>
                </c:pt>
                <c:pt idx="2164">
                  <c:v>4.84</c:v>
                </c:pt>
                <c:pt idx="2165">
                  <c:v>2.76</c:v>
                </c:pt>
                <c:pt idx="2166">
                  <c:v>3.31</c:v>
                </c:pt>
                <c:pt idx="2167">
                  <c:v>3.31</c:v>
                </c:pt>
                <c:pt idx="2168">
                  <c:v>3.05</c:v>
                </c:pt>
                <c:pt idx="2169">
                  <c:v>6.37</c:v>
                </c:pt>
                <c:pt idx="2170">
                  <c:v>4.63</c:v>
                </c:pt>
                <c:pt idx="2171">
                  <c:v>5.5</c:v>
                </c:pt>
                <c:pt idx="2172">
                  <c:v>2.72</c:v>
                </c:pt>
                <c:pt idx="2173">
                  <c:v>4.88</c:v>
                </c:pt>
                <c:pt idx="2174">
                  <c:v>5.16</c:v>
                </c:pt>
                <c:pt idx="2175">
                  <c:v>3.05</c:v>
                </c:pt>
                <c:pt idx="2176">
                  <c:v>3.1</c:v>
                </c:pt>
                <c:pt idx="2177">
                  <c:v>4.88</c:v>
                </c:pt>
                <c:pt idx="2178">
                  <c:v>4.84</c:v>
                </c:pt>
                <c:pt idx="2179">
                  <c:v>4.1500000000000004</c:v>
                </c:pt>
                <c:pt idx="2180">
                  <c:v>4.51</c:v>
                </c:pt>
                <c:pt idx="2181">
                  <c:v>5.0199999999999996</c:v>
                </c:pt>
                <c:pt idx="2182">
                  <c:v>4.1500000000000004</c:v>
                </c:pt>
                <c:pt idx="2183">
                  <c:v>3.1</c:v>
                </c:pt>
                <c:pt idx="2184">
                  <c:v>6.37</c:v>
                </c:pt>
                <c:pt idx="2185">
                  <c:v>4.51</c:v>
                </c:pt>
                <c:pt idx="2186">
                  <c:v>5.0199999999999996</c:v>
                </c:pt>
                <c:pt idx="2187">
                  <c:v>2.72</c:v>
                </c:pt>
                <c:pt idx="2188">
                  <c:v>2.76</c:v>
                </c:pt>
                <c:pt idx="2189">
                  <c:v>5.16</c:v>
                </c:pt>
                <c:pt idx="2190">
                  <c:v>5.76</c:v>
                </c:pt>
                <c:pt idx="2191">
                  <c:v>5.5</c:v>
                </c:pt>
                <c:pt idx="2192">
                  <c:v>4.34</c:v>
                </c:pt>
                <c:pt idx="2193">
                  <c:v>4.34</c:v>
                </c:pt>
                <c:pt idx="2194">
                  <c:v>4.5999999999999996</c:v>
                </c:pt>
                <c:pt idx="2195">
                  <c:v>5.76</c:v>
                </c:pt>
                <c:pt idx="2196">
                  <c:v>3.41</c:v>
                </c:pt>
                <c:pt idx="2197">
                  <c:v>4.4800000000000004</c:v>
                </c:pt>
                <c:pt idx="2198">
                  <c:v>2.75</c:v>
                </c:pt>
                <c:pt idx="2199">
                  <c:v>4.82</c:v>
                </c:pt>
                <c:pt idx="2200">
                  <c:v>3.41</c:v>
                </c:pt>
                <c:pt idx="2201">
                  <c:v>6.28</c:v>
                </c:pt>
                <c:pt idx="2202">
                  <c:v>5.12</c:v>
                </c:pt>
                <c:pt idx="2203">
                  <c:v>3.23</c:v>
                </c:pt>
                <c:pt idx="2204">
                  <c:v>2.75</c:v>
                </c:pt>
                <c:pt idx="2205">
                  <c:v>3.02</c:v>
                </c:pt>
                <c:pt idx="2206">
                  <c:v>5.01</c:v>
                </c:pt>
                <c:pt idx="2207">
                  <c:v>5.63</c:v>
                </c:pt>
                <c:pt idx="2208">
                  <c:v>5.46</c:v>
                </c:pt>
                <c:pt idx="2209">
                  <c:v>4.82</c:v>
                </c:pt>
                <c:pt idx="2210">
                  <c:v>4.01</c:v>
                </c:pt>
                <c:pt idx="2211">
                  <c:v>3.02</c:v>
                </c:pt>
                <c:pt idx="2212">
                  <c:v>4.58</c:v>
                </c:pt>
                <c:pt idx="2213">
                  <c:v>5.63</c:v>
                </c:pt>
                <c:pt idx="2214">
                  <c:v>5.2</c:v>
                </c:pt>
                <c:pt idx="2215">
                  <c:v>4.82</c:v>
                </c:pt>
                <c:pt idx="2216">
                  <c:v>5.01</c:v>
                </c:pt>
                <c:pt idx="2217">
                  <c:v>4.82</c:v>
                </c:pt>
                <c:pt idx="2218">
                  <c:v>3.03</c:v>
                </c:pt>
                <c:pt idx="2219">
                  <c:v>4.1500000000000004</c:v>
                </c:pt>
                <c:pt idx="2220">
                  <c:v>4.1500000000000004</c:v>
                </c:pt>
                <c:pt idx="2221">
                  <c:v>3.03</c:v>
                </c:pt>
                <c:pt idx="2222">
                  <c:v>5.46</c:v>
                </c:pt>
                <c:pt idx="2223">
                  <c:v>4.28</c:v>
                </c:pt>
                <c:pt idx="2224">
                  <c:v>2.62</c:v>
                </c:pt>
                <c:pt idx="2225">
                  <c:v>4.72</c:v>
                </c:pt>
                <c:pt idx="2226">
                  <c:v>4.72</c:v>
                </c:pt>
                <c:pt idx="2227">
                  <c:v>4.28</c:v>
                </c:pt>
                <c:pt idx="2228">
                  <c:v>4.58</c:v>
                </c:pt>
                <c:pt idx="2229">
                  <c:v>6.28</c:v>
                </c:pt>
                <c:pt idx="2230">
                  <c:v>2.62</c:v>
                </c:pt>
                <c:pt idx="2231">
                  <c:v>4.4800000000000004</c:v>
                </c:pt>
                <c:pt idx="2232">
                  <c:v>3.23</c:v>
                </c:pt>
                <c:pt idx="2233">
                  <c:v>4.01</c:v>
                </c:pt>
                <c:pt idx="2234">
                  <c:v>5.12</c:v>
                </c:pt>
                <c:pt idx="2235">
                  <c:v>5.2</c:v>
                </c:pt>
                <c:pt idx="2236">
                  <c:v>4.37</c:v>
                </c:pt>
                <c:pt idx="2237">
                  <c:v>4.66</c:v>
                </c:pt>
                <c:pt idx="2238">
                  <c:v>4.9400000000000004</c:v>
                </c:pt>
                <c:pt idx="2239">
                  <c:v>4.04</c:v>
                </c:pt>
                <c:pt idx="2240">
                  <c:v>4.9400000000000004</c:v>
                </c:pt>
                <c:pt idx="2241">
                  <c:v>4.68</c:v>
                </c:pt>
                <c:pt idx="2242">
                  <c:v>3.25</c:v>
                </c:pt>
                <c:pt idx="2243">
                  <c:v>5.35</c:v>
                </c:pt>
                <c:pt idx="2244">
                  <c:v>3.37</c:v>
                </c:pt>
                <c:pt idx="2245">
                  <c:v>3.37</c:v>
                </c:pt>
                <c:pt idx="2246">
                  <c:v>5.35</c:v>
                </c:pt>
                <c:pt idx="2247">
                  <c:v>4.75</c:v>
                </c:pt>
                <c:pt idx="2248">
                  <c:v>5.04</c:v>
                </c:pt>
                <c:pt idx="2249">
                  <c:v>5.86</c:v>
                </c:pt>
                <c:pt idx="2250">
                  <c:v>3.16</c:v>
                </c:pt>
                <c:pt idx="2251">
                  <c:v>5.86</c:v>
                </c:pt>
                <c:pt idx="2252">
                  <c:v>5.56</c:v>
                </c:pt>
                <c:pt idx="2253">
                  <c:v>2.92</c:v>
                </c:pt>
                <c:pt idx="2254">
                  <c:v>2.99</c:v>
                </c:pt>
                <c:pt idx="2255">
                  <c:v>3.84</c:v>
                </c:pt>
                <c:pt idx="2256">
                  <c:v>3.84</c:v>
                </c:pt>
                <c:pt idx="2257">
                  <c:v>4.68</c:v>
                </c:pt>
                <c:pt idx="2258">
                  <c:v>4.75</c:v>
                </c:pt>
                <c:pt idx="2259">
                  <c:v>6.98</c:v>
                </c:pt>
                <c:pt idx="2260">
                  <c:v>4.92</c:v>
                </c:pt>
                <c:pt idx="2261">
                  <c:v>2.99</c:v>
                </c:pt>
                <c:pt idx="2262">
                  <c:v>4.04</c:v>
                </c:pt>
                <c:pt idx="2263">
                  <c:v>4.2300000000000004</c:v>
                </c:pt>
                <c:pt idx="2264">
                  <c:v>3.16</c:v>
                </c:pt>
                <c:pt idx="2265">
                  <c:v>3.25</c:v>
                </c:pt>
                <c:pt idx="2266">
                  <c:v>4.37</c:v>
                </c:pt>
                <c:pt idx="2267">
                  <c:v>6.98</c:v>
                </c:pt>
                <c:pt idx="2268">
                  <c:v>4.92</c:v>
                </c:pt>
                <c:pt idx="2269">
                  <c:v>4.2300000000000004</c:v>
                </c:pt>
                <c:pt idx="2270">
                  <c:v>5.04</c:v>
                </c:pt>
                <c:pt idx="2271">
                  <c:v>2.37</c:v>
                </c:pt>
                <c:pt idx="2272">
                  <c:v>2.92</c:v>
                </c:pt>
                <c:pt idx="2273">
                  <c:v>4.66</c:v>
                </c:pt>
                <c:pt idx="2274">
                  <c:v>5.56</c:v>
                </c:pt>
                <c:pt idx="2275">
                  <c:v>2.37</c:v>
                </c:pt>
                <c:pt idx="2276">
                  <c:v>5</c:v>
                </c:pt>
                <c:pt idx="2277">
                  <c:v>4.25</c:v>
                </c:pt>
                <c:pt idx="2278">
                  <c:v>3.01</c:v>
                </c:pt>
                <c:pt idx="2279">
                  <c:v>3.02</c:v>
                </c:pt>
                <c:pt idx="2280">
                  <c:v>3.39</c:v>
                </c:pt>
                <c:pt idx="2281">
                  <c:v>6.04</c:v>
                </c:pt>
                <c:pt idx="2282">
                  <c:v>2.56</c:v>
                </c:pt>
                <c:pt idx="2283">
                  <c:v>4.1399999999999997</c:v>
                </c:pt>
                <c:pt idx="2284">
                  <c:v>4.1399999999999997</c:v>
                </c:pt>
                <c:pt idx="2285">
                  <c:v>5.19</c:v>
                </c:pt>
                <c:pt idx="2286">
                  <c:v>5.58</c:v>
                </c:pt>
                <c:pt idx="2287">
                  <c:v>4.47</c:v>
                </c:pt>
                <c:pt idx="2288">
                  <c:v>5.08</c:v>
                </c:pt>
                <c:pt idx="2289">
                  <c:v>5.19</c:v>
                </c:pt>
                <c:pt idx="2290">
                  <c:v>3.99</c:v>
                </c:pt>
                <c:pt idx="2291">
                  <c:v>6.19</c:v>
                </c:pt>
                <c:pt idx="2292">
                  <c:v>4.47</c:v>
                </c:pt>
                <c:pt idx="2293">
                  <c:v>5.58</c:v>
                </c:pt>
                <c:pt idx="2294">
                  <c:v>4.25</c:v>
                </c:pt>
                <c:pt idx="2295">
                  <c:v>5.08</c:v>
                </c:pt>
                <c:pt idx="2296">
                  <c:v>4.7</c:v>
                </c:pt>
                <c:pt idx="2297">
                  <c:v>6.04</c:v>
                </c:pt>
                <c:pt idx="2298">
                  <c:v>2.56</c:v>
                </c:pt>
                <c:pt idx="2299">
                  <c:v>3.02</c:v>
                </c:pt>
                <c:pt idx="2300">
                  <c:v>3.39</c:v>
                </c:pt>
                <c:pt idx="2301">
                  <c:v>6.19</c:v>
                </c:pt>
                <c:pt idx="2302">
                  <c:v>1.97</c:v>
                </c:pt>
                <c:pt idx="2303">
                  <c:v>3.2</c:v>
                </c:pt>
                <c:pt idx="2304">
                  <c:v>4.8099999999999996</c:v>
                </c:pt>
                <c:pt idx="2305">
                  <c:v>4.8099999999999996</c:v>
                </c:pt>
                <c:pt idx="2306">
                  <c:v>4.7</c:v>
                </c:pt>
                <c:pt idx="2307">
                  <c:v>5.37</c:v>
                </c:pt>
                <c:pt idx="2308">
                  <c:v>5</c:v>
                </c:pt>
                <c:pt idx="2309">
                  <c:v>3.99</c:v>
                </c:pt>
                <c:pt idx="2310">
                  <c:v>3.2</c:v>
                </c:pt>
                <c:pt idx="2311">
                  <c:v>5.37</c:v>
                </c:pt>
                <c:pt idx="2312">
                  <c:v>4.72</c:v>
                </c:pt>
                <c:pt idx="2313">
                  <c:v>4.72</c:v>
                </c:pt>
                <c:pt idx="2314">
                  <c:v>1.97</c:v>
                </c:pt>
                <c:pt idx="2315">
                  <c:v>3.01</c:v>
                </c:pt>
                <c:pt idx="2316">
                  <c:v>4.37</c:v>
                </c:pt>
                <c:pt idx="2317">
                  <c:v>4.66</c:v>
                </c:pt>
                <c:pt idx="2318">
                  <c:v>4.9400000000000004</c:v>
                </c:pt>
                <c:pt idx="2319">
                  <c:v>4.04</c:v>
                </c:pt>
                <c:pt idx="2320">
                  <c:v>4.9400000000000004</c:v>
                </c:pt>
                <c:pt idx="2321">
                  <c:v>4.68</c:v>
                </c:pt>
                <c:pt idx="2322">
                  <c:v>3.25</c:v>
                </c:pt>
                <c:pt idx="2323">
                  <c:v>5.35</c:v>
                </c:pt>
                <c:pt idx="2324">
                  <c:v>3.37</c:v>
                </c:pt>
                <c:pt idx="2325">
                  <c:v>3.37</c:v>
                </c:pt>
                <c:pt idx="2326">
                  <c:v>5.35</c:v>
                </c:pt>
                <c:pt idx="2327">
                  <c:v>4.75</c:v>
                </c:pt>
                <c:pt idx="2328">
                  <c:v>5.04</c:v>
                </c:pt>
                <c:pt idx="2329">
                  <c:v>5.86</c:v>
                </c:pt>
                <c:pt idx="2330">
                  <c:v>3.16</c:v>
                </c:pt>
                <c:pt idx="2331">
                  <c:v>5.86</c:v>
                </c:pt>
                <c:pt idx="2332">
                  <c:v>5.56</c:v>
                </c:pt>
                <c:pt idx="2333">
                  <c:v>2.92</c:v>
                </c:pt>
                <c:pt idx="2334">
                  <c:v>2.99</c:v>
                </c:pt>
                <c:pt idx="2335">
                  <c:v>3.84</c:v>
                </c:pt>
                <c:pt idx="2336">
                  <c:v>3.84</c:v>
                </c:pt>
                <c:pt idx="2337">
                  <c:v>4.68</c:v>
                </c:pt>
                <c:pt idx="2338">
                  <c:v>4.75</c:v>
                </c:pt>
                <c:pt idx="2339">
                  <c:v>6.98</c:v>
                </c:pt>
                <c:pt idx="2340">
                  <c:v>4.92</c:v>
                </c:pt>
                <c:pt idx="2341">
                  <c:v>2.99</c:v>
                </c:pt>
                <c:pt idx="2342">
                  <c:v>4.04</c:v>
                </c:pt>
                <c:pt idx="2343">
                  <c:v>4.2300000000000004</c:v>
                </c:pt>
                <c:pt idx="2344">
                  <c:v>3.16</c:v>
                </c:pt>
                <c:pt idx="2345">
                  <c:v>3.25</c:v>
                </c:pt>
                <c:pt idx="2346">
                  <c:v>4.37</c:v>
                </c:pt>
                <c:pt idx="2347">
                  <c:v>6.98</c:v>
                </c:pt>
                <c:pt idx="2348">
                  <c:v>4.92</c:v>
                </c:pt>
                <c:pt idx="2349">
                  <c:v>4.2300000000000004</c:v>
                </c:pt>
                <c:pt idx="2350">
                  <c:v>5.04</c:v>
                </c:pt>
                <c:pt idx="2351">
                  <c:v>2.37</c:v>
                </c:pt>
                <c:pt idx="2352">
                  <c:v>2.92</c:v>
                </c:pt>
                <c:pt idx="2353">
                  <c:v>4.66</c:v>
                </c:pt>
                <c:pt idx="2354">
                  <c:v>5.56</c:v>
                </c:pt>
                <c:pt idx="2355">
                  <c:v>2.37</c:v>
                </c:pt>
                <c:pt idx="2356">
                  <c:v>4.7300000000000004</c:v>
                </c:pt>
                <c:pt idx="2357">
                  <c:v>4.7300000000000004</c:v>
                </c:pt>
                <c:pt idx="2358">
                  <c:v>3.53</c:v>
                </c:pt>
                <c:pt idx="2359">
                  <c:v>4.5999999999999996</c:v>
                </c:pt>
                <c:pt idx="2360">
                  <c:v>4.0199999999999996</c:v>
                </c:pt>
                <c:pt idx="2361">
                  <c:v>4.63</c:v>
                </c:pt>
                <c:pt idx="2362">
                  <c:v>4.0199999999999996</c:v>
                </c:pt>
                <c:pt idx="2363">
                  <c:v>3.53</c:v>
                </c:pt>
                <c:pt idx="2364">
                  <c:v>4.84</c:v>
                </c:pt>
                <c:pt idx="2365">
                  <c:v>2.76</c:v>
                </c:pt>
                <c:pt idx="2366">
                  <c:v>3.31</c:v>
                </c:pt>
                <c:pt idx="2367">
                  <c:v>3.31</c:v>
                </c:pt>
                <c:pt idx="2368">
                  <c:v>3.05</c:v>
                </c:pt>
                <c:pt idx="2369">
                  <c:v>6.37</c:v>
                </c:pt>
                <c:pt idx="2370">
                  <c:v>4.63</c:v>
                </c:pt>
                <c:pt idx="2371">
                  <c:v>5.5</c:v>
                </c:pt>
                <c:pt idx="2372">
                  <c:v>2.72</c:v>
                </c:pt>
                <c:pt idx="2373">
                  <c:v>4.88</c:v>
                </c:pt>
                <c:pt idx="2374">
                  <c:v>5.16</c:v>
                </c:pt>
                <c:pt idx="2375">
                  <c:v>3.05</c:v>
                </c:pt>
                <c:pt idx="2376">
                  <c:v>3.1</c:v>
                </c:pt>
                <c:pt idx="2377">
                  <c:v>4.88</c:v>
                </c:pt>
                <c:pt idx="2378">
                  <c:v>4.84</c:v>
                </c:pt>
                <c:pt idx="2379">
                  <c:v>4.1500000000000004</c:v>
                </c:pt>
                <c:pt idx="2380">
                  <c:v>4.51</c:v>
                </c:pt>
                <c:pt idx="2381">
                  <c:v>5.0199999999999996</c:v>
                </c:pt>
                <c:pt idx="2382">
                  <c:v>4.1500000000000004</c:v>
                </c:pt>
                <c:pt idx="2383">
                  <c:v>3.1</c:v>
                </c:pt>
                <c:pt idx="2384">
                  <c:v>6.37</c:v>
                </c:pt>
                <c:pt idx="2385">
                  <c:v>4.51</c:v>
                </c:pt>
                <c:pt idx="2386">
                  <c:v>5.0199999999999996</c:v>
                </c:pt>
                <c:pt idx="2387">
                  <c:v>2.72</c:v>
                </c:pt>
                <c:pt idx="2388">
                  <c:v>2.76</c:v>
                </c:pt>
                <c:pt idx="2389">
                  <c:v>5.16</c:v>
                </c:pt>
                <c:pt idx="2390">
                  <c:v>5.76</c:v>
                </c:pt>
                <c:pt idx="2391">
                  <c:v>5.5</c:v>
                </c:pt>
                <c:pt idx="2392">
                  <c:v>4.34</c:v>
                </c:pt>
                <c:pt idx="2393">
                  <c:v>4.34</c:v>
                </c:pt>
                <c:pt idx="2394">
                  <c:v>4.5999999999999996</c:v>
                </c:pt>
                <c:pt idx="2395">
                  <c:v>5.76</c:v>
                </c:pt>
              </c:numCache>
            </c:numRef>
          </c:xVal>
          <c:yVal>
            <c:numRef>
              <c:f>'rawdataForGLM (2)'!$Q$1232:$Q$2461</c:f>
              <c:numCache>
                <c:formatCode>General</c:formatCode>
                <c:ptCount val="1200"/>
                <c:pt idx="0">
                  <c:v>3.4179165853658517</c:v>
                </c:pt>
                <c:pt idx="4">
                  <c:v>3.6084965853658524</c:v>
                </c:pt>
                <c:pt idx="5">
                  <c:v>8.4291265853658519</c:v>
                </c:pt>
                <c:pt idx="9">
                  <c:v>5.491906585365852</c:v>
                </c:pt>
                <c:pt idx="10">
                  <c:v>6.9156765853658531</c:v>
                </c:pt>
                <c:pt idx="11">
                  <c:v>5.9179165853658535</c:v>
                </c:pt>
                <c:pt idx="12">
                  <c:v>5.839436585365851</c:v>
                </c:pt>
                <c:pt idx="15">
                  <c:v>5.1780065853658517</c:v>
                </c:pt>
                <c:pt idx="17">
                  <c:v>5.839436585365851</c:v>
                </c:pt>
                <c:pt idx="18">
                  <c:v>8.2609665853658516</c:v>
                </c:pt>
                <c:pt idx="19">
                  <c:v>5.8730765853658529</c:v>
                </c:pt>
                <c:pt idx="20">
                  <c:v>6.0972865853658522</c:v>
                </c:pt>
                <c:pt idx="21">
                  <c:v>6.3439265853658515</c:v>
                </c:pt>
                <c:pt idx="26">
                  <c:v>5.3125365853658533</c:v>
                </c:pt>
                <c:pt idx="28">
                  <c:v>1.7699365853658513</c:v>
                </c:pt>
                <c:pt idx="29">
                  <c:v>8.0255365853658507</c:v>
                </c:pt>
                <c:pt idx="30">
                  <c:v>7.0950465853658518</c:v>
                </c:pt>
                <c:pt idx="33">
                  <c:v>9.1802465853658521</c:v>
                </c:pt>
                <c:pt idx="34">
                  <c:v>1.9156765853658513</c:v>
                </c:pt>
                <c:pt idx="39">
                  <c:v>7.621946585365853</c:v>
                </c:pt>
                <c:pt idx="42">
                  <c:v>4.2702078048780407</c:v>
                </c:pt>
                <c:pt idx="43">
                  <c:v>4.6401578048780401</c:v>
                </c:pt>
                <c:pt idx="44">
                  <c:v>7.5661678048780399</c:v>
                </c:pt>
                <c:pt idx="45">
                  <c:v>5.51459780487804</c:v>
                </c:pt>
                <c:pt idx="46">
                  <c:v>4.8531678048780407</c:v>
                </c:pt>
                <c:pt idx="47">
                  <c:v>3.7432978048780416</c:v>
                </c:pt>
                <c:pt idx="49">
                  <c:v>10.368857804878042</c:v>
                </c:pt>
                <c:pt idx="50">
                  <c:v>2.8800678048780401</c:v>
                </c:pt>
                <c:pt idx="53">
                  <c:v>4.7186378048780409</c:v>
                </c:pt>
                <c:pt idx="55">
                  <c:v>8.3172978048780397</c:v>
                </c:pt>
                <c:pt idx="58">
                  <c:v>7.0953178048780412</c:v>
                </c:pt>
                <c:pt idx="60">
                  <c:v>3.261237804878041</c:v>
                </c:pt>
                <c:pt idx="64">
                  <c:v>6.2096678048780394</c:v>
                </c:pt>
                <c:pt idx="67">
                  <c:v>2.9361278048780406</c:v>
                </c:pt>
                <c:pt idx="69">
                  <c:v>8.6648278048780423</c:v>
                </c:pt>
                <c:pt idx="70">
                  <c:v>8.6648278048780423</c:v>
                </c:pt>
                <c:pt idx="72">
                  <c:v>10.581867804878042</c:v>
                </c:pt>
                <c:pt idx="74">
                  <c:v>5.4361278048780406</c:v>
                </c:pt>
                <c:pt idx="77">
                  <c:v>7.1625878048780418</c:v>
                </c:pt>
                <c:pt idx="79">
                  <c:v>2.9585478048780409</c:v>
                </c:pt>
                <c:pt idx="80">
                  <c:v>5.8580299999999941</c:v>
                </c:pt>
                <c:pt idx="84">
                  <c:v>5.0956999999999955</c:v>
                </c:pt>
                <c:pt idx="85">
                  <c:v>8.9634199999999939</c:v>
                </c:pt>
                <c:pt idx="89">
                  <c:v>4.7705899999999968</c:v>
                </c:pt>
                <c:pt idx="90">
                  <c:v>6.8557899999999936</c:v>
                </c:pt>
                <c:pt idx="91">
                  <c:v>8.2235099999999957</c:v>
                </c:pt>
                <c:pt idx="92">
                  <c:v>9.0418899999999933</c:v>
                </c:pt>
                <c:pt idx="95">
                  <c:v>7.0912199999999945</c:v>
                </c:pt>
                <c:pt idx="97">
                  <c:v>8.8176699999999943</c:v>
                </c:pt>
                <c:pt idx="98">
                  <c:v>8.526199999999994</c:v>
                </c:pt>
                <c:pt idx="99">
                  <c:v>6.5418899999999933</c:v>
                </c:pt>
                <c:pt idx="100">
                  <c:v>7.5844899999999935</c:v>
                </c:pt>
                <c:pt idx="101">
                  <c:v>7.5060199999999941</c:v>
                </c:pt>
                <c:pt idx="106">
                  <c:v>8.4140899999999963</c:v>
                </c:pt>
                <c:pt idx="108">
                  <c:v>2.7974999999999959</c:v>
                </c:pt>
                <c:pt idx="109">
                  <c:v>5.9589299999999934</c:v>
                </c:pt>
                <c:pt idx="110">
                  <c:v>5.880459999999994</c:v>
                </c:pt>
                <c:pt idx="113">
                  <c:v>7.4499599999999955</c:v>
                </c:pt>
                <c:pt idx="114">
                  <c:v>2.4835899999999942</c:v>
                </c:pt>
                <c:pt idx="119">
                  <c:v>7.1024299999999965</c:v>
                </c:pt>
                <c:pt idx="122">
                  <c:v>5.9944782926829223</c:v>
                </c:pt>
                <c:pt idx="124">
                  <c:v>7.3285582926829225</c:v>
                </c:pt>
                <c:pt idx="125">
                  <c:v>7.2164482926829212</c:v>
                </c:pt>
                <c:pt idx="126">
                  <c:v>7.1828182926829225</c:v>
                </c:pt>
                <c:pt idx="131">
                  <c:v>5.3330382926829198</c:v>
                </c:pt>
                <c:pt idx="132">
                  <c:v>6.6895482926829199</c:v>
                </c:pt>
                <c:pt idx="133">
                  <c:v>6.0056882926829207</c:v>
                </c:pt>
                <c:pt idx="135">
                  <c:v>5.1872982926829199</c:v>
                </c:pt>
                <c:pt idx="136">
                  <c:v>4.5594982926829193</c:v>
                </c:pt>
                <c:pt idx="137">
                  <c:v>5.4003082926829205</c:v>
                </c:pt>
                <c:pt idx="141">
                  <c:v>4.7276582926829196</c:v>
                </c:pt>
                <c:pt idx="142">
                  <c:v>6.6559082926829216</c:v>
                </c:pt>
                <c:pt idx="143">
                  <c:v>7.1828182926829225</c:v>
                </c:pt>
                <c:pt idx="149">
                  <c:v>4.4922382926829219</c:v>
                </c:pt>
                <c:pt idx="151">
                  <c:v>7.6424582926829192</c:v>
                </c:pt>
                <c:pt idx="154">
                  <c:v>6.0841582926829201</c:v>
                </c:pt>
                <c:pt idx="155">
                  <c:v>5.2994082926829211</c:v>
                </c:pt>
                <c:pt idx="156">
                  <c:v>5.7254182926829191</c:v>
                </c:pt>
                <c:pt idx="158">
                  <c:v>7.3846082926829215</c:v>
                </c:pt>
                <c:pt idx="159">
                  <c:v>6.2971682926829207</c:v>
                </c:pt>
                <c:pt idx="164">
                  <c:v>6.1243573170731676</c:v>
                </c:pt>
                <c:pt idx="165">
                  <c:v>7.1893773170731681</c:v>
                </c:pt>
                <c:pt idx="169">
                  <c:v>8.3889373170731663</c:v>
                </c:pt>
                <c:pt idx="170">
                  <c:v>2.8732373170731673</c:v>
                </c:pt>
                <c:pt idx="171">
                  <c:v>5.6871373170731676</c:v>
                </c:pt>
                <c:pt idx="173">
                  <c:v>6.8866873170731662</c:v>
                </c:pt>
                <c:pt idx="174">
                  <c:v>6.7409473170731662</c:v>
                </c:pt>
                <c:pt idx="177">
                  <c:v>4.8014873170731658</c:v>
                </c:pt>
                <c:pt idx="178">
                  <c:v>4.1624773170731668</c:v>
                </c:pt>
                <c:pt idx="179">
                  <c:v>4.2521573170731681</c:v>
                </c:pt>
                <c:pt idx="180">
                  <c:v>5.552607317073166</c:v>
                </c:pt>
                <c:pt idx="183">
                  <c:v>6.3709973170731669</c:v>
                </c:pt>
                <c:pt idx="187">
                  <c:v>5.272337317073168</c:v>
                </c:pt>
                <c:pt idx="190">
                  <c:v>5.698347317073166</c:v>
                </c:pt>
                <c:pt idx="191">
                  <c:v>7.906867317073166</c:v>
                </c:pt>
                <c:pt idx="194">
                  <c:v>6.1467773170731679</c:v>
                </c:pt>
                <c:pt idx="195">
                  <c:v>5.6310873170731686</c:v>
                </c:pt>
                <c:pt idx="196">
                  <c:v>7.1445373170731674</c:v>
                </c:pt>
                <c:pt idx="198">
                  <c:v>5.059337317073167</c:v>
                </c:pt>
                <c:pt idx="199">
                  <c:v>4.8014873170731658</c:v>
                </c:pt>
                <c:pt idx="200">
                  <c:v>6.0415039024390165</c:v>
                </c:pt>
                <c:pt idx="202">
                  <c:v>2.039263902439016</c:v>
                </c:pt>
                <c:pt idx="204">
                  <c:v>3.7769339024390174</c:v>
                </c:pt>
                <c:pt idx="205">
                  <c:v>8.0258139024390172</c:v>
                </c:pt>
                <c:pt idx="207">
                  <c:v>7.8015939024390146</c:v>
                </c:pt>
                <c:pt idx="208">
                  <c:v>2.4876939024390161</c:v>
                </c:pt>
                <c:pt idx="209">
                  <c:v>7.9361239024390162</c:v>
                </c:pt>
                <c:pt idx="212">
                  <c:v>7.117743902439015</c:v>
                </c:pt>
                <c:pt idx="215">
                  <c:v>9.326263902439015</c:v>
                </c:pt>
                <c:pt idx="217">
                  <c:v>7.2746939024390169</c:v>
                </c:pt>
                <c:pt idx="218">
                  <c:v>3.2163939024390142</c:v>
                </c:pt>
                <c:pt idx="219">
                  <c:v>6.5347839024390151</c:v>
                </c:pt>
                <c:pt idx="220">
                  <c:v>6.3105639024390161</c:v>
                </c:pt>
                <c:pt idx="224">
                  <c:v>6.2545139024390171</c:v>
                </c:pt>
                <c:pt idx="226">
                  <c:v>9.6289539024390169</c:v>
                </c:pt>
                <c:pt idx="228">
                  <c:v>2.0504739024390162</c:v>
                </c:pt>
                <c:pt idx="229">
                  <c:v>7.2859039024390153</c:v>
                </c:pt>
                <c:pt idx="232">
                  <c:v>5.9742439024390155</c:v>
                </c:pt>
                <c:pt idx="236">
                  <c:v>9.5728939024390147</c:v>
                </c:pt>
                <c:pt idx="237">
                  <c:v>6.4226739024390174</c:v>
                </c:pt>
                <c:pt idx="241">
                  <c:v>3.7003673170731588</c:v>
                </c:pt>
                <c:pt idx="243">
                  <c:v>6.4806373170731586</c:v>
                </c:pt>
                <c:pt idx="244">
                  <c:v>6.4806373170731586</c:v>
                </c:pt>
                <c:pt idx="245">
                  <c:v>2.242967317073159</c:v>
                </c:pt>
                <c:pt idx="246">
                  <c:v>2.242967317073159</c:v>
                </c:pt>
                <c:pt idx="248">
                  <c:v>5.9873673170731596</c:v>
                </c:pt>
                <c:pt idx="252">
                  <c:v>7.4223473170731591</c:v>
                </c:pt>
                <c:pt idx="256">
                  <c:v>7.5568773170731607</c:v>
                </c:pt>
                <c:pt idx="258">
                  <c:v>8.790057317073158</c:v>
                </c:pt>
                <c:pt idx="259">
                  <c:v>3.4761573170731594</c:v>
                </c:pt>
                <c:pt idx="262">
                  <c:v>8.0389373170731613</c:v>
                </c:pt>
                <c:pt idx="264">
                  <c:v>4.4851273170731591</c:v>
                </c:pt>
                <c:pt idx="266">
                  <c:v>4.9559773170731614</c:v>
                </c:pt>
                <c:pt idx="267">
                  <c:v>4.6308673170731591</c:v>
                </c:pt>
                <c:pt idx="268">
                  <c:v>6.6263773170731586</c:v>
                </c:pt>
                <c:pt idx="270">
                  <c:v>4.0815373170731597</c:v>
                </c:pt>
                <c:pt idx="273">
                  <c:v>6.4021673170731592</c:v>
                </c:pt>
                <c:pt idx="274">
                  <c:v>7.4447673170731594</c:v>
                </c:pt>
                <c:pt idx="276">
                  <c:v>3.6443173170731598</c:v>
                </c:pt>
                <c:pt idx="278">
                  <c:v>5.0120273170731604</c:v>
                </c:pt>
                <c:pt idx="280">
                  <c:v>5.0456660975609662</c:v>
                </c:pt>
                <c:pt idx="284">
                  <c:v>4.5299660975609672</c:v>
                </c:pt>
                <c:pt idx="285">
                  <c:v>5.8192060975609667</c:v>
                </c:pt>
                <c:pt idx="289">
                  <c:v>3.1286260975609661</c:v>
                </c:pt>
                <c:pt idx="290">
                  <c:v>6.850596097560965</c:v>
                </c:pt>
                <c:pt idx="291">
                  <c:v>7.9716760975609677</c:v>
                </c:pt>
                <c:pt idx="292">
                  <c:v>4.2609060975609658</c:v>
                </c:pt>
                <c:pt idx="295">
                  <c:v>5.4604660975609658</c:v>
                </c:pt>
                <c:pt idx="297">
                  <c:v>9.3730160975609653</c:v>
                </c:pt>
                <c:pt idx="298">
                  <c:v>6.9851260975609666</c:v>
                </c:pt>
                <c:pt idx="299">
                  <c:v>5.3595660975609665</c:v>
                </c:pt>
                <c:pt idx="300">
                  <c:v>7.2205560975609675</c:v>
                </c:pt>
                <c:pt idx="301">
                  <c:v>5.5837760975609658</c:v>
                </c:pt>
                <c:pt idx="306">
                  <c:v>6.0546360975609677</c:v>
                </c:pt>
                <c:pt idx="308">
                  <c:v>2.9044060975609671</c:v>
                </c:pt>
                <c:pt idx="309">
                  <c:v>7.0972360975609678</c:v>
                </c:pt>
                <c:pt idx="310">
                  <c:v>6.4582160975609657</c:v>
                </c:pt>
                <c:pt idx="313">
                  <c:v>6.5254860975609663</c:v>
                </c:pt>
                <c:pt idx="314">
                  <c:v>4.6644960975609671</c:v>
                </c:pt>
                <c:pt idx="319">
                  <c:v>6.2676360975609651</c:v>
                </c:pt>
                <c:pt idx="322">
                  <c:v>5.5145970731707319</c:v>
                </c:pt>
                <c:pt idx="323">
                  <c:v>5.5482370731707338</c:v>
                </c:pt>
                <c:pt idx="324">
                  <c:v>6.153617073170734</c:v>
                </c:pt>
                <c:pt idx="325">
                  <c:v>6.938367073170733</c:v>
                </c:pt>
                <c:pt idx="326">
                  <c:v>6.2320870731707334</c:v>
                </c:pt>
                <c:pt idx="327">
                  <c:v>6.2769370731707337</c:v>
                </c:pt>
                <c:pt idx="329">
                  <c:v>7.6894870731707332</c:v>
                </c:pt>
                <c:pt idx="330">
                  <c:v>1.871107073170732</c:v>
                </c:pt>
                <c:pt idx="333">
                  <c:v>7.510117073170731</c:v>
                </c:pt>
                <c:pt idx="335">
                  <c:v>7.6782770731707313</c:v>
                </c:pt>
                <c:pt idx="338">
                  <c:v>7.7791770731707341</c:v>
                </c:pt>
                <c:pt idx="340">
                  <c:v>7.2859070731707316</c:v>
                </c:pt>
                <c:pt idx="344">
                  <c:v>6.6917270731707337</c:v>
                </c:pt>
                <c:pt idx="347">
                  <c:v>1.3554070731707331</c:v>
                </c:pt>
                <c:pt idx="349">
                  <c:v>6.736577073170734</c:v>
                </c:pt>
                <c:pt idx="350">
                  <c:v>7.7119070731707335</c:v>
                </c:pt>
                <c:pt idx="352">
                  <c:v>8.8778270731707334</c:v>
                </c:pt>
                <c:pt idx="354">
                  <c:v>6.725367073170732</c:v>
                </c:pt>
                <c:pt idx="357">
                  <c:v>6.9719970731707317</c:v>
                </c:pt>
                <c:pt idx="359">
                  <c:v>6.8598970731707336</c:v>
                </c:pt>
                <c:pt idx="362">
                  <c:v>4.849608780487797</c:v>
                </c:pt>
                <c:pt idx="364">
                  <c:v>7.0244987804877947</c:v>
                </c:pt>
                <c:pt idx="365">
                  <c:v>5.0401987804877972</c:v>
                </c:pt>
                <c:pt idx="366">
                  <c:v>7.7419887804877963</c:v>
                </c:pt>
                <c:pt idx="367">
                  <c:v>6.4191187804877945</c:v>
                </c:pt>
                <c:pt idx="369">
                  <c:v>7.080558780487797</c:v>
                </c:pt>
                <c:pt idx="374">
                  <c:v>4.6253987804877976</c:v>
                </c:pt>
                <c:pt idx="376">
                  <c:v>4.3899687804877967</c:v>
                </c:pt>
                <c:pt idx="377">
                  <c:v>6.9235987804877954</c:v>
                </c:pt>
                <c:pt idx="378">
                  <c:v>4.1993887804877961</c:v>
                </c:pt>
                <c:pt idx="381">
                  <c:v>6.789078780487797</c:v>
                </c:pt>
                <c:pt idx="383">
                  <c:v>7.3720387804877969</c:v>
                </c:pt>
                <c:pt idx="385">
                  <c:v>4.2666487804877971</c:v>
                </c:pt>
                <c:pt idx="387">
                  <c:v>7.629878780487795</c:v>
                </c:pt>
                <c:pt idx="389">
                  <c:v>6.497598780487797</c:v>
                </c:pt>
                <c:pt idx="392">
                  <c:v>5.5446787804877946</c:v>
                </c:pt>
                <c:pt idx="393">
                  <c:v>5.6679987804877978</c:v>
                </c:pt>
                <c:pt idx="395">
                  <c:v>6.789078780487797</c:v>
                </c:pt>
                <c:pt idx="397">
                  <c:v>4.7711387804877976</c:v>
                </c:pt>
                <c:pt idx="399">
                  <c:v>6.3854887804877958</c:v>
                </c:pt>
                <c:pt idx="400">
                  <c:v>5.5214421951219474</c:v>
                </c:pt>
                <c:pt idx="402">
                  <c:v>4.1088821951219483</c:v>
                </c:pt>
                <c:pt idx="404">
                  <c:v>2.7635921951219498</c:v>
                </c:pt>
                <c:pt idx="405">
                  <c:v>6.4743521951219467</c:v>
                </c:pt>
                <c:pt idx="407">
                  <c:v>8.8846621951219493</c:v>
                </c:pt>
                <c:pt idx="408">
                  <c:v>6.070762195121949</c:v>
                </c:pt>
                <c:pt idx="409">
                  <c:v>5.2411721951219494</c:v>
                </c:pt>
                <c:pt idx="412">
                  <c:v>8.1223321951219472</c:v>
                </c:pt>
                <c:pt idx="415">
                  <c:v>8.7501321951219477</c:v>
                </c:pt>
                <c:pt idx="417">
                  <c:v>6.0483421951219487</c:v>
                </c:pt>
                <c:pt idx="418">
                  <c:v>6.3398221951219487</c:v>
                </c:pt>
                <c:pt idx="419">
                  <c:v>6.4295121951219496</c:v>
                </c:pt>
                <c:pt idx="420">
                  <c:v>5.0954321951219494</c:v>
                </c:pt>
                <c:pt idx="424">
                  <c:v>6.2052921951219471</c:v>
                </c:pt>
                <c:pt idx="426">
                  <c:v>8.3913921951219468</c:v>
                </c:pt>
                <c:pt idx="428">
                  <c:v>2.2030521951219484</c:v>
                </c:pt>
                <c:pt idx="429">
                  <c:v>6.3398221951219487</c:v>
                </c:pt>
                <c:pt idx="432">
                  <c:v>2.326372195121948</c:v>
                </c:pt>
                <c:pt idx="436">
                  <c:v>7.0461021951219482</c:v>
                </c:pt>
                <c:pt idx="437">
                  <c:v>6.1828721951219467</c:v>
                </c:pt>
                <c:pt idx="442">
                  <c:v>4.7582836585365786</c:v>
                </c:pt>
                <c:pt idx="444">
                  <c:v>4.7246536585365781</c:v>
                </c:pt>
                <c:pt idx="445">
                  <c:v>5.4085136585365792</c:v>
                </c:pt>
                <c:pt idx="446">
                  <c:v>5.0049236585365779</c:v>
                </c:pt>
                <c:pt idx="451">
                  <c:v>7.6394536585365795</c:v>
                </c:pt>
                <c:pt idx="452">
                  <c:v>8.2784636585365785</c:v>
                </c:pt>
                <c:pt idx="453">
                  <c:v>6.6753236585365787</c:v>
                </c:pt>
                <c:pt idx="455">
                  <c:v>6.7313836585365774</c:v>
                </c:pt>
                <c:pt idx="456">
                  <c:v>7.5497636585365786</c:v>
                </c:pt>
                <c:pt idx="457">
                  <c:v>3.0654636585365775</c:v>
                </c:pt>
                <c:pt idx="461">
                  <c:v>6.4735336585365797</c:v>
                </c:pt>
                <c:pt idx="462">
                  <c:v>10.049763658536579</c:v>
                </c:pt>
                <c:pt idx="463">
                  <c:v>11.563213658536577</c:v>
                </c:pt>
                <c:pt idx="469">
                  <c:v>5.2739836585365776</c:v>
                </c:pt>
                <c:pt idx="471">
                  <c:v>12.011653658536579</c:v>
                </c:pt>
                <c:pt idx="474">
                  <c:v>8.3905736585365798</c:v>
                </c:pt>
                <c:pt idx="475">
                  <c:v>3.4690436585365791</c:v>
                </c:pt>
                <c:pt idx="476">
                  <c:v>3.3345136585365776</c:v>
                </c:pt>
                <c:pt idx="478">
                  <c:v>7.6842936585365766</c:v>
                </c:pt>
                <c:pt idx="479">
                  <c:v>4.1753236585365787</c:v>
                </c:pt>
                <c:pt idx="484">
                  <c:v>4.4616073170731632</c:v>
                </c:pt>
                <c:pt idx="485">
                  <c:v>7.8360473170731613</c:v>
                </c:pt>
                <c:pt idx="489">
                  <c:v>6.1992773170731628</c:v>
                </c:pt>
                <c:pt idx="490">
                  <c:v>4.5737173170731626</c:v>
                </c:pt>
                <c:pt idx="491">
                  <c:v>7.6006273170731635</c:v>
                </c:pt>
                <c:pt idx="493">
                  <c:v>6.9279773170731627</c:v>
                </c:pt>
                <c:pt idx="494">
                  <c:v>4.9324573170731618</c:v>
                </c:pt>
                <c:pt idx="497">
                  <c:v>5.4257373170731622</c:v>
                </c:pt>
                <c:pt idx="498">
                  <c:v>4.0355973170731634</c:v>
                </c:pt>
                <c:pt idx="499">
                  <c:v>3.4302173170731631</c:v>
                </c:pt>
                <c:pt idx="500">
                  <c:v>7.7351573170731616</c:v>
                </c:pt>
                <c:pt idx="503">
                  <c:v>4.2710273170731625</c:v>
                </c:pt>
                <c:pt idx="507">
                  <c:v>3.9010673170731618</c:v>
                </c:pt>
                <c:pt idx="510">
                  <c:v>3.5535373170731628</c:v>
                </c:pt>
                <c:pt idx="511">
                  <c:v>10.201517317073163</c:v>
                </c:pt>
                <c:pt idx="514">
                  <c:v>4.7194573170731626</c:v>
                </c:pt>
                <c:pt idx="515">
                  <c:v>4.5400873170731622</c:v>
                </c:pt>
                <c:pt idx="516">
                  <c:v>10.649947317073162</c:v>
                </c:pt>
                <c:pt idx="518">
                  <c:v>7.5557773170731632</c:v>
                </c:pt>
                <c:pt idx="519">
                  <c:v>4.741877317073163</c:v>
                </c:pt>
                <c:pt idx="524">
                  <c:v>7.8863639024390171</c:v>
                </c:pt>
                <c:pt idx="525">
                  <c:v>6.7204439024390172</c:v>
                </c:pt>
                <c:pt idx="529">
                  <c:v>10.341513902439017</c:v>
                </c:pt>
                <c:pt idx="530">
                  <c:v>3.4244739024390167</c:v>
                </c:pt>
                <c:pt idx="531">
                  <c:v>7.6957739024390168</c:v>
                </c:pt>
                <c:pt idx="533">
                  <c:v>9.0859139024390192</c:v>
                </c:pt>
                <c:pt idx="534">
                  <c:v>7.9312039024390177</c:v>
                </c:pt>
                <c:pt idx="537">
                  <c:v>8.099363902439018</c:v>
                </c:pt>
                <c:pt idx="538">
                  <c:v>3.7047439024390183</c:v>
                </c:pt>
                <c:pt idx="539">
                  <c:v>4.3886039024390175</c:v>
                </c:pt>
                <c:pt idx="540">
                  <c:v>6.115063902439017</c:v>
                </c:pt>
                <c:pt idx="543">
                  <c:v>7.9536239024390181</c:v>
                </c:pt>
                <c:pt idx="547">
                  <c:v>5.2182039024390168</c:v>
                </c:pt>
                <c:pt idx="550">
                  <c:v>3.9962239024390183</c:v>
                </c:pt>
                <c:pt idx="551">
                  <c:v>7.4939839024390178</c:v>
                </c:pt>
                <c:pt idx="554">
                  <c:v>8.8841239024390166</c:v>
                </c:pt>
                <c:pt idx="555">
                  <c:v>7.7742539024390158</c:v>
                </c:pt>
                <c:pt idx="556">
                  <c:v>7.7742539024390158</c:v>
                </c:pt>
                <c:pt idx="558">
                  <c:v>7.3818739024390165</c:v>
                </c:pt>
                <c:pt idx="559">
                  <c:v>4.0410739024390168</c:v>
                </c:pt>
                <c:pt idx="560">
                  <c:v>3.7534185365853574</c:v>
                </c:pt>
                <c:pt idx="561">
                  <c:v>3.8767385365853588</c:v>
                </c:pt>
                <c:pt idx="562">
                  <c:v>4.6726985365853562</c:v>
                </c:pt>
                <c:pt idx="565">
                  <c:v>5.5919785365853567</c:v>
                </c:pt>
                <c:pt idx="567">
                  <c:v>3.9103685365853575</c:v>
                </c:pt>
                <c:pt idx="573">
                  <c:v>8.3161985365853557</c:v>
                </c:pt>
                <c:pt idx="574">
                  <c:v>5.6816685365853576</c:v>
                </c:pt>
                <c:pt idx="575">
                  <c:v>4.9753885365853581</c:v>
                </c:pt>
                <c:pt idx="576">
                  <c:v>4.1906385365853591</c:v>
                </c:pt>
                <c:pt idx="577">
                  <c:v>4.7848085365853574</c:v>
                </c:pt>
                <c:pt idx="580">
                  <c:v>6.2534185365853556</c:v>
                </c:pt>
                <c:pt idx="581">
                  <c:v>6.3318885365853586</c:v>
                </c:pt>
                <c:pt idx="585">
                  <c:v>4.9529685365853577</c:v>
                </c:pt>
                <c:pt idx="587">
                  <c:v>7.9798785365853586</c:v>
                </c:pt>
                <c:pt idx="588">
                  <c:v>9.0785285365853579</c:v>
                </c:pt>
                <c:pt idx="590">
                  <c:v>5.8946785365853582</c:v>
                </c:pt>
                <c:pt idx="591">
                  <c:v>3.529208536585358</c:v>
                </c:pt>
                <c:pt idx="594">
                  <c:v>6.4103685365853575</c:v>
                </c:pt>
                <c:pt idx="595">
                  <c:v>6.8924285365853581</c:v>
                </c:pt>
                <c:pt idx="599">
                  <c:v>8.136828536585357</c:v>
                </c:pt>
                <c:pt idx="600">
                  <c:v>6.701299268292674</c:v>
                </c:pt>
                <c:pt idx="604">
                  <c:v>7.3963692682926716</c:v>
                </c:pt>
                <c:pt idx="605">
                  <c:v>8.2820192682926734</c:v>
                </c:pt>
                <c:pt idx="609">
                  <c:v>3.3156492682926739</c:v>
                </c:pt>
                <c:pt idx="610">
                  <c:v>6.2192392682926734</c:v>
                </c:pt>
                <c:pt idx="611">
                  <c:v>8.7192392682926734</c:v>
                </c:pt>
                <c:pt idx="612">
                  <c:v>2.586949268292674</c:v>
                </c:pt>
                <c:pt idx="615">
                  <c:v>6.409819268292674</c:v>
                </c:pt>
                <c:pt idx="617">
                  <c:v>10.737179268292673</c:v>
                </c:pt>
                <c:pt idx="618">
                  <c:v>4.3918892682926742</c:v>
                </c:pt>
                <c:pt idx="619">
                  <c:v>3.8761892682926735</c:v>
                </c:pt>
                <c:pt idx="620">
                  <c:v>4.2349392682926741</c:v>
                </c:pt>
                <c:pt idx="621">
                  <c:v>4.6497292682926741</c:v>
                </c:pt>
                <c:pt idx="626">
                  <c:v>3.8313492682926729</c:v>
                </c:pt>
                <c:pt idx="628">
                  <c:v>2.8447992682926735</c:v>
                </c:pt>
                <c:pt idx="629">
                  <c:v>8.0017492682926719</c:v>
                </c:pt>
                <c:pt idx="630">
                  <c:v>9.6609392682926742</c:v>
                </c:pt>
                <c:pt idx="633">
                  <c:v>6.847039268292674</c:v>
                </c:pt>
                <c:pt idx="634">
                  <c:v>2.6990592682926735</c:v>
                </c:pt>
                <c:pt idx="639">
                  <c:v>4.6497292682926741</c:v>
                </c:pt>
                <c:pt idx="642">
                  <c:v>8.6842404878048729</c:v>
                </c:pt>
                <c:pt idx="644">
                  <c:v>8.594550487804872</c:v>
                </c:pt>
                <c:pt idx="645">
                  <c:v>3.5048704878048706</c:v>
                </c:pt>
                <c:pt idx="646">
                  <c:v>3.1349104878048717</c:v>
                </c:pt>
                <c:pt idx="651">
                  <c:v>6.173030487804871</c:v>
                </c:pt>
                <c:pt idx="652">
                  <c:v>6.2851404878048722</c:v>
                </c:pt>
                <c:pt idx="653">
                  <c:v>4.6707904878048705</c:v>
                </c:pt>
                <c:pt idx="655">
                  <c:v>3.5048704878048706</c:v>
                </c:pt>
                <c:pt idx="656">
                  <c:v>8.9196704878048703</c:v>
                </c:pt>
                <c:pt idx="657">
                  <c:v>3.011590487804872</c:v>
                </c:pt>
                <c:pt idx="661">
                  <c:v>4.771680487804872</c:v>
                </c:pt>
                <c:pt idx="662">
                  <c:v>4.7268404878048713</c:v>
                </c:pt>
                <c:pt idx="663">
                  <c:v>7.2268404878048695</c:v>
                </c:pt>
                <c:pt idx="669">
                  <c:v>2.8322204878048716</c:v>
                </c:pt>
                <c:pt idx="671">
                  <c:v>7.0811004878048696</c:v>
                </c:pt>
                <c:pt idx="674">
                  <c:v>5.9263904878048717</c:v>
                </c:pt>
                <c:pt idx="675">
                  <c:v>4.356890487804872</c:v>
                </c:pt>
                <c:pt idx="676">
                  <c:v>3.7178704878048716</c:v>
                </c:pt>
                <c:pt idx="678">
                  <c:v>8.8299804878048729</c:v>
                </c:pt>
                <c:pt idx="679">
                  <c:v>3.4824504878048703</c:v>
                </c:pt>
                <c:pt idx="680">
                  <c:v>7.5989873170731652</c:v>
                </c:pt>
                <c:pt idx="683">
                  <c:v>6.0070573170731674</c:v>
                </c:pt>
                <c:pt idx="684">
                  <c:v>7.5205073170731662</c:v>
                </c:pt>
                <c:pt idx="686">
                  <c:v>5.0092973170731678</c:v>
                </c:pt>
                <c:pt idx="689">
                  <c:v>9.6841873170731656</c:v>
                </c:pt>
                <c:pt idx="690">
                  <c:v>10.995847317073165</c:v>
                </c:pt>
                <c:pt idx="693">
                  <c:v>9.6393473170731649</c:v>
                </c:pt>
                <c:pt idx="695">
                  <c:v>9.6057073170731666</c:v>
                </c:pt>
                <c:pt idx="697">
                  <c:v>11.152797317073167</c:v>
                </c:pt>
                <c:pt idx="700">
                  <c:v>9.2918073170731663</c:v>
                </c:pt>
                <c:pt idx="702">
                  <c:v>5.1998773170731649</c:v>
                </c:pt>
                <c:pt idx="703">
                  <c:v>5.2110873170731669</c:v>
                </c:pt>
                <c:pt idx="704">
                  <c:v>4.5832873170731663</c:v>
                </c:pt>
                <c:pt idx="705">
                  <c:v>8.0025673170731668</c:v>
                </c:pt>
                <c:pt idx="708">
                  <c:v>10.244727317073165</c:v>
                </c:pt>
                <c:pt idx="709">
                  <c:v>8.8097473170731657</c:v>
                </c:pt>
                <c:pt idx="710">
                  <c:v>10.850107317073165</c:v>
                </c:pt>
                <c:pt idx="711">
                  <c:v>10.614677317073165</c:v>
                </c:pt>
                <c:pt idx="712">
                  <c:v>6.1079473170731671</c:v>
                </c:pt>
                <c:pt idx="715">
                  <c:v>8.2604173170731645</c:v>
                </c:pt>
                <c:pt idx="722">
                  <c:v>7.0018029268292619</c:v>
                </c:pt>
                <c:pt idx="724">
                  <c:v>7.6744529268292627</c:v>
                </c:pt>
                <c:pt idx="725">
                  <c:v>7.6744529268292627</c:v>
                </c:pt>
                <c:pt idx="726">
                  <c:v>4.109432926829264</c:v>
                </c:pt>
                <c:pt idx="731">
                  <c:v>9.3672729268292638</c:v>
                </c:pt>
                <c:pt idx="732">
                  <c:v>5.0847629268292618</c:v>
                </c:pt>
                <c:pt idx="733">
                  <c:v>7.7192929268292634</c:v>
                </c:pt>
                <c:pt idx="735">
                  <c:v>8.5713129268292629</c:v>
                </c:pt>
                <c:pt idx="736">
                  <c:v>8.1677229268292617</c:v>
                </c:pt>
                <c:pt idx="737">
                  <c:v>2.7192929268292634</c:v>
                </c:pt>
                <c:pt idx="741">
                  <c:v>9.0533729268292635</c:v>
                </c:pt>
                <c:pt idx="742">
                  <c:v>10.331402926829265</c:v>
                </c:pt>
                <c:pt idx="743">
                  <c:v>7.0018029268292619</c:v>
                </c:pt>
                <c:pt idx="749">
                  <c:v>3.8740029268292631</c:v>
                </c:pt>
                <c:pt idx="751">
                  <c:v>9.7484429268292647</c:v>
                </c:pt>
                <c:pt idx="754">
                  <c:v>7.4166029268292615</c:v>
                </c:pt>
                <c:pt idx="755">
                  <c:v>1.9793829268292633</c:v>
                </c:pt>
                <c:pt idx="756">
                  <c:v>2.1475429268292636</c:v>
                </c:pt>
                <c:pt idx="758">
                  <c:v>9.2663829268292641</c:v>
                </c:pt>
                <c:pt idx="759">
                  <c:v>1.8896929268292624</c:v>
                </c:pt>
                <c:pt idx="760">
                  <c:v>6.1601756097560934</c:v>
                </c:pt>
                <c:pt idx="761">
                  <c:v>6.4965056097560936</c:v>
                </c:pt>
                <c:pt idx="762">
                  <c:v>5.1736256097560958</c:v>
                </c:pt>
                <c:pt idx="765">
                  <c:v>5.9023256097560957</c:v>
                </c:pt>
                <c:pt idx="767">
                  <c:v>5.1287856097560951</c:v>
                </c:pt>
                <c:pt idx="773">
                  <c:v>9.2879756097560939</c:v>
                </c:pt>
                <c:pt idx="774">
                  <c:v>6.5189256097560939</c:v>
                </c:pt>
                <c:pt idx="775">
                  <c:v>7.4606256097560948</c:v>
                </c:pt>
                <c:pt idx="776">
                  <c:v>2.0009856097560945</c:v>
                </c:pt>
                <c:pt idx="777">
                  <c:v>5.9135456097560937</c:v>
                </c:pt>
                <c:pt idx="780">
                  <c:v>4.9157856097560941</c:v>
                </c:pt>
                <c:pt idx="781">
                  <c:v>6.7095056097560946</c:v>
                </c:pt>
                <c:pt idx="785">
                  <c:v>4.6355156097560961</c:v>
                </c:pt>
                <c:pt idx="787">
                  <c:v>4.8373056097560951</c:v>
                </c:pt>
                <c:pt idx="788">
                  <c:v>9.3552456097560945</c:v>
                </c:pt>
                <c:pt idx="790">
                  <c:v>5.0727356097560961</c:v>
                </c:pt>
                <c:pt idx="791">
                  <c:v>1.8328256097560942</c:v>
                </c:pt>
                <c:pt idx="794">
                  <c:v>7.6736256097560958</c:v>
                </c:pt>
                <c:pt idx="795">
                  <c:v>6.9000856097560952</c:v>
                </c:pt>
                <c:pt idx="799">
                  <c:v>8.290225609756094</c:v>
                </c:pt>
                <c:pt idx="802">
                  <c:v>5.5249931707316993</c:v>
                </c:pt>
                <c:pt idx="804">
                  <c:v>6.8254431707317007</c:v>
                </c:pt>
                <c:pt idx="805">
                  <c:v>5.4240931707316999</c:v>
                </c:pt>
                <c:pt idx="806">
                  <c:v>7.565353170731699</c:v>
                </c:pt>
                <c:pt idx="807">
                  <c:v>7.9689431707317002</c:v>
                </c:pt>
                <c:pt idx="809">
                  <c:v>6.0967431707317008</c:v>
                </c:pt>
                <c:pt idx="814">
                  <c:v>6.3658031707317004</c:v>
                </c:pt>
                <c:pt idx="816">
                  <c:v>2.3859831707317003</c:v>
                </c:pt>
                <c:pt idx="817">
                  <c:v>6.2424831707317008</c:v>
                </c:pt>
                <c:pt idx="818">
                  <c:v>2.4644531707316997</c:v>
                </c:pt>
                <c:pt idx="821">
                  <c:v>7.3411331707317</c:v>
                </c:pt>
                <c:pt idx="823">
                  <c:v>7.9913631707317005</c:v>
                </c:pt>
                <c:pt idx="825">
                  <c:v>5.7828431707317005</c:v>
                </c:pt>
                <c:pt idx="827">
                  <c:v>6.0294731707317002</c:v>
                </c:pt>
                <c:pt idx="829">
                  <c:v>9.2357531707316998</c:v>
                </c:pt>
                <c:pt idx="832">
                  <c:v>4.1460731707316985</c:v>
                </c:pt>
                <c:pt idx="833">
                  <c:v>5.1101931707316997</c:v>
                </c:pt>
                <c:pt idx="835">
                  <c:v>8.9330631707316979</c:v>
                </c:pt>
                <c:pt idx="837">
                  <c:v>5.0877731707316993</c:v>
                </c:pt>
                <c:pt idx="839">
                  <c:v>5.7267831707316983</c:v>
                </c:pt>
                <c:pt idx="841">
                  <c:v>3.3711597560975566</c:v>
                </c:pt>
                <c:pt idx="843">
                  <c:v>6.4877497560975552</c:v>
                </c:pt>
                <c:pt idx="844">
                  <c:v>7.3509797560975567</c:v>
                </c:pt>
                <c:pt idx="845">
                  <c:v>5.0527697560975557</c:v>
                </c:pt>
                <c:pt idx="846">
                  <c:v>7.3846097560975554</c:v>
                </c:pt>
                <c:pt idx="848">
                  <c:v>8.3599497560975546</c:v>
                </c:pt>
                <c:pt idx="852">
                  <c:v>4.5370797560975564</c:v>
                </c:pt>
                <c:pt idx="856">
                  <c:v>6.4653297560975549</c:v>
                </c:pt>
                <c:pt idx="858">
                  <c:v>8.1245197560975537</c:v>
                </c:pt>
                <c:pt idx="859">
                  <c:v>3.1133097560975553</c:v>
                </c:pt>
                <c:pt idx="862">
                  <c:v>4.4361797560975536</c:v>
                </c:pt>
                <c:pt idx="864">
                  <c:v>9.0550197560975558</c:v>
                </c:pt>
                <c:pt idx="866">
                  <c:v>5.1424597560975567</c:v>
                </c:pt>
                <c:pt idx="867">
                  <c:v>4.2680197560975568</c:v>
                </c:pt>
                <c:pt idx="868">
                  <c:v>6.9698097560975558</c:v>
                </c:pt>
                <c:pt idx="870">
                  <c:v>7.1267597560975542</c:v>
                </c:pt>
                <c:pt idx="873">
                  <c:v>5.7590497560975553</c:v>
                </c:pt>
                <c:pt idx="874">
                  <c:v>7.6424597560975567</c:v>
                </c:pt>
                <c:pt idx="876">
                  <c:v>4.7724997560975542</c:v>
                </c:pt>
                <c:pt idx="878">
                  <c:v>5.6469397560975541</c:v>
                </c:pt>
                <c:pt idx="880">
                  <c:v>5.9217463414634022</c:v>
                </c:pt>
                <c:pt idx="883">
                  <c:v>3.3432663414634032</c:v>
                </c:pt>
                <c:pt idx="884">
                  <c:v>3.7692763414634012</c:v>
                </c:pt>
                <c:pt idx="886">
                  <c:v>3.4777963414634012</c:v>
                </c:pt>
                <c:pt idx="889">
                  <c:v>5.5742063414634035</c:v>
                </c:pt>
                <c:pt idx="890">
                  <c:v>6.8298163414634043</c:v>
                </c:pt>
                <c:pt idx="893">
                  <c:v>6.0114263414634035</c:v>
                </c:pt>
                <c:pt idx="895">
                  <c:v>6.953136341463404</c:v>
                </c:pt>
                <c:pt idx="897">
                  <c:v>6.7625463414634037</c:v>
                </c:pt>
                <c:pt idx="900">
                  <c:v>7.1885563414634017</c:v>
                </c:pt>
                <c:pt idx="902">
                  <c:v>4.7109863414634017</c:v>
                </c:pt>
                <c:pt idx="903">
                  <c:v>4.789456341463401</c:v>
                </c:pt>
                <c:pt idx="904">
                  <c:v>4.2289163414634015</c:v>
                </c:pt>
                <c:pt idx="905">
                  <c:v>6.5719663414634031</c:v>
                </c:pt>
                <c:pt idx="908">
                  <c:v>6.3925963414634044</c:v>
                </c:pt>
                <c:pt idx="909">
                  <c:v>6.0674863414634022</c:v>
                </c:pt>
                <c:pt idx="910">
                  <c:v>6.8186063414634024</c:v>
                </c:pt>
                <c:pt idx="911">
                  <c:v>7.233406341463402</c:v>
                </c:pt>
                <c:pt idx="912">
                  <c:v>6.4486463414634034</c:v>
                </c:pt>
                <c:pt idx="915">
                  <c:v>6.5271263414634024</c:v>
                </c:pt>
                <c:pt idx="922">
                  <c:v>7.2492604878048734</c:v>
                </c:pt>
                <c:pt idx="923">
                  <c:v>8.1461204878048736</c:v>
                </c:pt>
                <c:pt idx="925">
                  <c:v>7.2156304878048747</c:v>
                </c:pt>
                <c:pt idx="928">
                  <c:v>8.6057604878048739</c:v>
                </c:pt>
                <c:pt idx="929">
                  <c:v>8.7066604878048732</c:v>
                </c:pt>
                <c:pt idx="932">
                  <c:v>9.5698904878048747</c:v>
                </c:pt>
                <c:pt idx="934">
                  <c:v>8.6730304878048745</c:v>
                </c:pt>
                <c:pt idx="935">
                  <c:v>3.2133904878048742</c:v>
                </c:pt>
                <c:pt idx="936">
                  <c:v>7.7985904878048746</c:v>
                </c:pt>
                <c:pt idx="938">
                  <c:v>3.247020487804873</c:v>
                </c:pt>
                <c:pt idx="939">
                  <c:v>7.0923104878048715</c:v>
                </c:pt>
                <c:pt idx="943">
                  <c:v>5.4219104878048743</c:v>
                </c:pt>
                <c:pt idx="944">
                  <c:v>3.179760487804872</c:v>
                </c:pt>
                <c:pt idx="946">
                  <c:v>8.4263904878048717</c:v>
                </c:pt>
                <c:pt idx="947">
                  <c:v>3.6618204878048726</c:v>
                </c:pt>
                <c:pt idx="949">
                  <c:v>6.3411904878048713</c:v>
                </c:pt>
                <c:pt idx="951">
                  <c:v>3.247020487804873</c:v>
                </c:pt>
                <c:pt idx="952">
                  <c:v>4.2223604878048722</c:v>
                </c:pt>
                <c:pt idx="955">
                  <c:v>2.5519504878048718</c:v>
                </c:pt>
                <c:pt idx="956">
                  <c:v>5.3322204878048733</c:v>
                </c:pt>
                <c:pt idx="962">
                  <c:v>6.8593492682926733</c:v>
                </c:pt>
                <c:pt idx="964">
                  <c:v>6.1082292682926731</c:v>
                </c:pt>
                <c:pt idx="965">
                  <c:v>6.7472392682926721</c:v>
                </c:pt>
                <c:pt idx="966">
                  <c:v>7.6440992682926723</c:v>
                </c:pt>
                <c:pt idx="967">
                  <c:v>6.9378192682926727</c:v>
                </c:pt>
                <c:pt idx="969">
                  <c:v>5.9064292682926745</c:v>
                </c:pt>
                <c:pt idx="974">
                  <c:v>7.3862492682926746</c:v>
                </c:pt>
                <c:pt idx="976">
                  <c:v>4.5162992682926753</c:v>
                </c:pt>
                <c:pt idx="977">
                  <c:v>6.0633792682926728</c:v>
                </c:pt>
                <c:pt idx="978">
                  <c:v>4.3929792682926756</c:v>
                </c:pt>
                <c:pt idx="981">
                  <c:v>6.556659268292675</c:v>
                </c:pt>
                <c:pt idx="983">
                  <c:v>7.7449992682926752</c:v>
                </c:pt>
                <c:pt idx="985">
                  <c:v>5.0544092682926749</c:v>
                </c:pt>
                <c:pt idx="987">
                  <c:v>5.8840092682926741</c:v>
                </c:pt>
                <c:pt idx="989">
                  <c:v>8.0701092682926738</c:v>
                </c:pt>
                <c:pt idx="992">
                  <c:v>4.1351292682926744</c:v>
                </c:pt>
                <c:pt idx="993">
                  <c:v>7.5319892682926746</c:v>
                </c:pt>
                <c:pt idx="995">
                  <c:v>7.9692092682926745</c:v>
                </c:pt>
                <c:pt idx="997">
                  <c:v>4.1014992682926721</c:v>
                </c:pt>
                <c:pt idx="999">
                  <c:v>6.0970192682926747</c:v>
                </c:pt>
                <c:pt idx="1002">
                  <c:v>6.2137748780487794</c:v>
                </c:pt>
                <c:pt idx="1004">
                  <c:v>7.9290148780487772</c:v>
                </c:pt>
                <c:pt idx="1005">
                  <c:v>6.5725148780487768</c:v>
                </c:pt>
                <c:pt idx="1006">
                  <c:v>6.9985248780487783</c:v>
                </c:pt>
                <c:pt idx="1007">
                  <c:v>7.4581648780487786</c:v>
                </c:pt>
                <c:pt idx="1009">
                  <c:v>6.0792448780487778</c:v>
                </c:pt>
                <c:pt idx="1014">
                  <c:v>5.5411248780487785</c:v>
                </c:pt>
                <c:pt idx="1016">
                  <c:v>3.5680348780487794</c:v>
                </c:pt>
                <c:pt idx="1017">
                  <c:v>4.767584878048778</c:v>
                </c:pt>
                <c:pt idx="1018">
                  <c:v>3.5456048780487777</c:v>
                </c:pt>
                <c:pt idx="1021">
                  <c:v>6.2025548780487778</c:v>
                </c:pt>
                <c:pt idx="1023">
                  <c:v>6.7406748780487771</c:v>
                </c:pt>
                <c:pt idx="1025">
                  <c:v>6.4155648780487784</c:v>
                </c:pt>
                <c:pt idx="1027">
                  <c:v>7.9738648780487775</c:v>
                </c:pt>
                <c:pt idx="1029">
                  <c:v>7.6599548780487776</c:v>
                </c:pt>
                <c:pt idx="1032">
                  <c:v>6.7630948780487774</c:v>
                </c:pt>
                <c:pt idx="1033">
                  <c:v>6.9312548780487777</c:v>
                </c:pt>
                <c:pt idx="1035">
                  <c:v>7.7608548780487769</c:v>
                </c:pt>
                <c:pt idx="1037">
                  <c:v>5.3505448780487779</c:v>
                </c:pt>
                <c:pt idx="1039">
                  <c:v>5.5635448780487788</c:v>
                </c:pt>
                <c:pt idx="1042">
                  <c:v>4.4093831707316919</c:v>
                </c:pt>
                <c:pt idx="1043">
                  <c:v>4.1066931707316936</c:v>
                </c:pt>
                <c:pt idx="1044">
                  <c:v>6.337633170731694</c:v>
                </c:pt>
                <c:pt idx="1045">
                  <c:v>7.2681331707316925</c:v>
                </c:pt>
                <c:pt idx="1046">
                  <c:v>4.1515331707316943</c:v>
                </c:pt>
                <c:pt idx="1047">
                  <c:v>4.4766531707316926</c:v>
                </c:pt>
                <c:pt idx="1049">
                  <c:v>7.5484031707316941</c:v>
                </c:pt>
                <c:pt idx="1050">
                  <c:v>3.8936931707316926</c:v>
                </c:pt>
                <c:pt idx="1053">
                  <c:v>7.0439131707316935</c:v>
                </c:pt>
                <c:pt idx="1055">
                  <c:v>5.833153170731693</c:v>
                </c:pt>
                <c:pt idx="1058">
                  <c:v>8.4676831707316946</c:v>
                </c:pt>
                <c:pt idx="1060">
                  <c:v>7.5596031707316929</c:v>
                </c:pt>
                <c:pt idx="1064">
                  <c:v>8.5237331707316937</c:v>
                </c:pt>
                <c:pt idx="1067">
                  <c:v>2.9744031707316942</c:v>
                </c:pt>
                <c:pt idx="1069">
                  <c:v>9.5999631707316926</c:v>
                </c:pt>
                <c:pt idx="1070">
                  <c:v>10.978893170731693</c:v>
                </c:pt>
                <c:pt idx="1072">
                  <c:v>9.2075931707316929</c:v>
                </c:pt>
                <c:pt idx="1074">
                  <c:v>4.9587131707316932</c:v>
                </c:pt>
                <c:pt idx="1077">
                  <c:v>5.2614031707316951</c:v>
                </c:pt>
                <c:pt idx="1079">
                  <c:v>9.5439131707316935</c:v>
                </c:pt>
                <c:pt idx="1084">
                  <c:v>6.8478648780487692</c:v>
                </c:pt>
                <c:pt idx="1085">
                  <c:v>5.7492048780487703</c:v>
                </c:pt>
                <c:pt idx="1089">
                  <c:v>6.9936048780487692</c:v>
                </c:pt>
                <c:pt idx="1090">
                  <c:v>2.7895648780487701</c:v>
                </c:pt>
                <c:pt idx="1091">
                  <c:v>8.1370948780487691</c:v>
                </c:pt>
                <c:pt idx="1093">
                  <c:v>8.7649048780487693</c:v>
                </c:pt>
                <c:pt idx="1094">
                  <c:v>8.0362048780487694</c:v>
                </c:pt>
                <c:pt idx="1097">
                  <c:v>3.9330648780487696</c:v>
                </c:pt>
                <c:pt idx="1098">
                  <c:v>2.7223048780487691</c:v>
                </c:pt>
                <c:pt idx="1099">
                  <c:v>2.5765648780487691</c:v>
                </c:pt>
                <c:pt idx="1100">
                  <c:v>6.7021248780487692</c:v>
                </c:pt>
                <c:pt idx="1103">
                  <c:v>7.733514878048771</c:v>
                </c:pt>
                <c:pt idx="1107">
                  <c:v>5.513784878048769</c:v>
                </c:pt>
                <c:pt idx="1110">
                  <c:v>2.8456148780487691</c:v>
                </c:pt>
                <c:pt idx="1111">
                  <c:v>9.1012248780487699</c:v>
                </c:pt>
                <c:pt idx="1114">
                  <c:v>5.7155748780487681</c:v>
                </c:pt>
                <c:pt idx="1115">
                  <c:v>6.7581748780487683</c:v>
                </c:pt>
                <c:pt idx="1116">
                  <c:v>9.1909148780487708</c:v>
                </c:pt>
                <c:pt idx="1118">
                  <c:v>7.0720748780487686</c:v>
                </c:pt>
                <c:pt idx="1119">
                  <c:v>5.087774878048771</c:v>
                </c:pt>
                <c:pt idx="1122">
                  <c:v>4.9037519512195029</c:v>
                </c:pt>
                <c:pt idx="1123">
                  <c:v>5.0607019512195048</c:v>
                </c:pt>
                <c:pt idx="1125">
                  <c:v>6.8768519512195052</c:v>
                </c:pt>
                <c:pt idx="1128">
                  <c:v>8.2333519512195057</c:v>
                </c:pt>
                <c:pt idx="1129">
                  <c:v>7.8409719512195029</c:v>
                </c:pt>
                <c:pt idx="1132">
                  <c:v>8.3230319512195035</c:v>
                </c:pt>
                <c:pt idx="1134">
                  <c:v>6.1481419512195057</c:v>
                </c:pt>
                <c:pt idx="1135">
                  <c:v>4.186261951219505</c:v>
                </c:pt>
                <c:pt idx="1136">
                  <c:v>7.0786419512195042</c:v>
                </c:pt>
                <c:pt idx="1138">
                  <c:v>4.6346919512195033</c:v>
                </c:pt>
                <c:pt idx="1139">
                  <c:v>6.450831951219504</c:v>
                </c:pt>
                <c:pt idx="1143">
                  <c:v>3.6369319512195037</c:v>
                </c:pt>
                <c:pt idx="1144">
                  <c:v>3.7378319512195031</c:v>
                </c:pt>
                <c:pt idx="1146">
                  <c:v>7.4261719512195032</c:v>
                </c:pt>
                <c:pt idx="1147">
                  <c:v>7.5046519512195058</c:v>
                </c:pt>
                <c:pt idx="1149">
                  <c:v>7.5046519512195058</c:v>
                </c:pt>
                <c:pt idx="1151">
                  <c:v>4.1077919512195056</c:v>
                </c:pt>
                <c:pt idx="1152">
                  <c:v>2.9082319512195038</c:v>
                </c:pt>
                <c:pt idx="1155">
                  <c:v>3.950831951219504</c:v>
                </c:pt>
                <c:pt idx="1156">
                  <c:v>6.249041951219505</c:v>
                </c:pt>
                <c:pt idx="1164">
                  <c:v>5.2854607317073121</c:v>
                </c:pt>
                <c:pt idx="1165">
                  <c:v>5.7338907317073105</c:v>
                </c:pt>
                <c:pt idx="1169">
                  <c:v>6.159900731707312</c:v>
                </c:pt>
                <c:pt idx="1170">
                  <c:v>4.5679807317073102</c:v>
                </c:pt>
                <c:pt idx="1171">
                  <c:v>6.1262707317073097</c:v>
                </c:pt>
                <c:pt idx="1173">
                  <c:v>5.4536207317073124</c:v>
                </c:pt>
                <c:pt idx="1174">
                  <c:v>5.0276207317073105</c:v>
                </c:pt>
                <c:pt idx="1177">
                  <c:v>6.3392807317073103</c:v>
                </c:pt>
                <c:pt idx="1178">
                  <c:v>4.8930907317073125</c:v>
                </c:pt>
                <c:pt idx="1179">
                  <c:v>5.8796307317073104</c:v>
                </c:pt>
                <c:pt idx="1180">
                  <c:v>5.9132707317073123</c:v>
                </c:pt>
                <c:pt idx="1183">
                  <c:v>5.7114707317073101</c:v>
                </c:pt>
                <c:pt idx="1187">
                  <c:v>5.0836707317073095</c:v>
                </c:pt>
                <c:pt idx="1190">
                  <c:v>5.8460007317073117</c:v>
                </c:pt>
                <c:pt idx="1191">
                  <c:v>8.4805307317073098</c:v>
                </c:pt>
                <c:pt idx="1194">
                  <c:v>6.8549707317073096</c:v>
                </c:pt>
                <c:pt idx="1195">
                  <c:v>5.5433107317073098</c:v>
                </c:pt>
                <c:pt idx="1196">
                  <c:v>9.1756007317073109</c:v>
                </c:pt>
                <c:pt idx="1198">
                  <c:v>5.6554207317073111</c:v>
                </c:pt>
                <c:pt idx="1199">
                  <c:v>4.6240307317073128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7A-4AA1-9594-17FF9EFF5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87983"/>
        <c:axId val="1"/>
      </c:scatterChart>
      <c:valAx>
        <c:axId val="301187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87983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8002432021628276"/>
          <c:y val="0.51979202498045174"/>
          <c:w val="0.2025063139023042"/>
          <c:h val="6.779895978005891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Demeaned 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(2)'!$O$1</c:f>
              <c:strCache>
                <c:ptCount val="1"/>
                <c:pt idx="0">
                  <c:v>Demeaned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1"/>
            <c:dispEq val="0"/>
            <c:trendlineLbl>
              <c:layout>
                <c:manualLayout>
                  <c:x val="0.31116994750656168"/>
                  <c:y val="-6.9697433654126562E-2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1"/>
            <c:dispEq val="0"/>
            <c:trendlineLbl>
              <c:layout>
                <c:manualLayout>
                  <c:x val="0.30560866141732285"/>
                  <c:y val="-0.17827176647429457"/>
                </c:manualLayout>
              </c:layout>
              <c:numFmt formatCode="General" sourceLinked="0"/>
            </c:trendlineLbl>
          </c:trendline>
          <c:xVal>
            <c:numRef>
              <c:f>'rawdataForGLM (2)'!$G$2462:$G$3687</c:f>
              <c:numCache>
                <c:formatCode>General</c:formatCode>
                <c:ptCount val="1196"/>
                <c:pt idx="0">
                  <c:v>4.92</c:v>
                </c:pt>
                <c:pt idx="1">
                  <c:v>3.81</c:v>
                </c:pt>
                <c:pt idx="2">
                  <c:v>3.14</c:v>
                </c:pt>
                <c:pt idx="3">
                  <c:v>4.92</c:v>
                </c:pt>
                <c:pt idx="4">
                  <c:v>5.55</c:v>
                </c:pt>
                <c:pt idx="5">
                  <c:v>3.14</c:v>
                </c:pt>
                <c:pt idx="6">
                  <c:v>5.58</c:v>
                </c:pt>
                <c:pt idx="7">
                  <c:v>4.74</c:v>
                </c:pt>
                <c:pt idx="8">
                  <c:v>3.07</c:v>
                </c:pt>
                <c:pt idx="9">
                  <c:v>5.03</c:v>
                </c:pt>
                <c:pt idx="10">
                  <c:v>4.62</c:v>
                </c:pt>
                <c:pt idx="11">
                  <c:v>3.37</c:v>
                </c:pt>
                <c:pt idx="12">
                  <c:v>5.21</c:v>
                </c:pt>
                <c:pt idx="13">
                  <c:v>4.03</c:v>
                </c:pt>
                <c:pt idx="14">
                  <c:v>4.66</c:v>
                </c:pt>
                <c:pt idx="15">
                  <c:v>2.82</c:v>
                </c:pt>
                <c:pt idx="16">
                  <c:v>2.76</c:v>
                </c:pt>
                <c:pt idx="17">
                  <c:v>5.03</c:v>
                </c:pt>
                <c:pt idx="18">
                  <c:v>2.76</c:v>
                </c:pt>
                <c:pt idx="19">
                  <c:v>5.21</c:v>
                </c:pt>
                <c:pt idx="20">
                  <c:v>4.3499999999999996</c:v>
                </c:pt>
                <c:pt idx="21">
                  <c:v>4.74</c:v>
                </c:pt>
                <c:pt idx="22">
                  <c:v>4.22</c:v>
                </c:pt>
                <c:pt idx="23">
                  <c:v>5.58</c:v>
                </c:pt>
                <c:pt idx="24">
                  <c:v>4.22</c:v>
                </c:pt>
                <c:pt idx="25">
                  <c:v>3.54</c:v>
                </c:pt>
                <c:pt idx="26">
                  <c:v>3.37</c:v>
                </c:pt>
                <c:pt idx="27">
                  <c:v>5.55</c:v>
                </c:pt>
                <c:pt idx="28">
                  <c:v>3.07</c:v>
                </c:pt>
                <c:pt idx="29">
                  <c:v>5.79</c:v>
                </c:pt>
                <c:pt idx="30">
                  <c:v>4.3499999999999996</c:v>
                </c:pt>
                <c:pt idx="31">
                  <c:v>3.81</c:v>
                </c:pt>
                <c:pt idx="32">
                  <c:v>4.8899999999999997</c:v>
                </c:pt>
                <c:pt idx="33">
                  <c:v>4.66</c:v>
                </c:pt>
                <c:pt idx="34">
                  <c:v>2.82</c:v>
                </c:pt>
                <c:pt idx="35">
                  <c:v>5.79</c:v>
                </c:pt>
                <c:pt idx="36">
                  <c:v>4.62</c:v>
                </c:pt>
                <c:pt idx="37">
                  <c:v>3.54</c:v>
                </c:pt>
                <c:pt idx="38">
                  <c:v>4.03</c:v>
                </c:pt>
                <c:pt idx="39">
                  <c:v>4.8899999999999997</c:v>
                </c:pt>
                <c:pt idx="40">
                  <c:v>3.05</c:v>
                </c:pt>
                <c:pt idx="41">
                  <c:v>2.72</c:v>
                </c:pt>
                <c:pt idx="42">
                  <c:v>5.16</c:v>
                </c:pt>
                <c:pt idx="43">
                  <c:v>5.5</c:v>
                </c:pt>
                <c:pt idx="44">
                  <c:v>4.88</c:v>
                </c:pt>
                <c:pt idx="45">
                  <c:v>3.53</c:v>
                </c:pt>
                <c:pt idx="46">
                  <c:v>4.7300000000000004</c:v>
                </c:pt>
                <c:pt idx="47">
                  <c:v>3.05</c:v>
                </c:pt>
                <c:pt idx="48">
                  <c:v>5.76</c:v>
                </c:pt>
                <c:pt idx="49">
                  <c:v>4.5999999999999996</c:v>
                </c:pt>
                <c:pt idx="50">
                  <c:v>4.34</c:v>
                </c:pt>
                <c:pt idx="51">
                  <c:v>4.1500000000000004</c:v>
                </c:pt>
                <c:pt idx="52">
                  <c:v>5.0199999999999996</c:v>
                </c:pt>
                <c:pt idx="53">
                  <c:v>3.31</c:v>
                </c:pt>
                <c:pt idx="54">
                  <c:v>4.0199999999999996</c:v>
                </c:pt>
                <c:pt idx="55">
                  <c:v>4.5999999999999996</c:v>
                </c:pt>
                <c:pt idx="56">
                  <c:v>4.63</c:v>
                </c:pt>
                <c:pt idx="57">
                  <c:v>4.1500000000000004</c:v>
                </c:pt>
                <c:pt idx="58">
                  <c:v>6.37</c:v>
                </c:pt>
                <c:pt idx="59">
                  <c:v>2.72</c:v>
                </c:pt>
                <c:pt idx="60">
                  <c:v>2.76</c:v>
                </c:pt>
                <c:pt idx="61">
                  <c:v>4.34</c:v>
                </c:pt>
                <c:pt idx="62">
                  <c:v>5.0199999999999996</c:v>
                </c:pt>
                <c:pt idx="63">
                  <c:v>2.76</c:v>
                </c:pt>
                <c:pt idx="64">
                  <c:v>5.76</c:v>
                </c:pt>
                <c:pt idx="65">
                  <c:v>4.0199999999999996</c:v>
                </c:pt>
                <c:pt idx="66">
                  <c:v>3.1</c:v>
                </c:pt>
                <c:pt idx="67">
                  <c:v>3.53</c:v>
                </c:pt>
                <c:pt idx="68">
                  <c:v>4.88</c:v>
                </c:pt>
                <c:pt idx="69">
                  <c:v>3.31</c:v>
                </c:pt>
                <c:pt idx="70">
                  <c:v>4.7300000000000004</c:v>
                </c:pt>
                <c:pt idx="71">
                  <c:v>5.16</c:v>
                </c:pt>
                <c:pt idx="72">
                  <c:v>4.51</c:v>
                </c:pt>
                <c:pt idx="73">
                  <c:v>5.5</c:v>
                </c:pt>
                <c:pt idx="74">
                  <c:v>6.37</c:v>
                </c:pt>
                <c:pt idx="75">
                  <c:v>4.84</c:v>
                </c:pt>
                <c:pt idx="76">
                  <c:v>3.1</c:v>
                </c:pt>
                <c:pt idx="77">
                  <c:v>4.51</c:v>
                </c:pt>
                <c:pt idx="78">
                  <c:v>4.63</c:v>
                </c:pt>
                <c:pt idx="79">
                  <c:v>4.84</c:v>
                </c:pt>
                <c:pt idx="80">
                  <c:v>5</c:v>
                </c:pt>
                <c:pt idx="81">
                  <c:v>4.25</c:v>
                </c:pt>
                <c:pt idx="82">
                  <c:v>3.01</c:v>
                </c:pt>
                <c:pt idx="83">
                  <c:v>3.02</c:v>
                </c:pt>
                <c:pt idx="84">
                  <c:v>3.39</c:v>
                </c:pt>
                <c:pt idx="85">
                  <c:v>6.04</c:v>
                </c:pt>
                <c:pt idx="86">
                  <c:v>2.56</c:v>
                </c:pt>
                <c:pt idx="87">
                  <c:v>4.1399999999999997</c:v>
                </c:pt>
                <c:pt idx="88">
                  <c:v>4.1399999999999997</c:v>
                </c:pt>
                <c:pt idx="89">
                  <c:v>5.19</c:v>
                </c:pt>
                <c:pt idx="90">
                  <c:v>5.58</c:v>
                </c:pt>
                <c:pt idx="91">
                  <c:v>4.47</c:v>
                </c:pt>
                <c:pt idx="92">
                  <c:v>5.08</c:v>
                </c:pt>
                <c:pt idx="93">
                  <c:v>5.19</c:v>
                </c:pt>
                <c:pt idx="94">
                  <c:v>3.99</c:v>
                </c:pt>
                <c:pt idx="95">
                  <c:v>6.19</c:v>
                </c:pt>
                <c:pt idx="96">
                  <c:v>4.47</c:v>
                </c:pt>
                <c:pt idx="97">
                  <c:v>5.58</c:v>
                </c:pt>
                <c:pt idx="98">
                  <c:v>4.25</c:v>
                </c:pt>
                <c:pt idx="99">
                  <c:v>5.08</c:v>
                </c:pt>
                <c:pt idx="100">
                  <c:v>4.7</c:v>
                </c:pt>
                <c:pt idx="101">
                  <c:v>6.04</c:v>
                </c:pt>
                <c:pt idx="102">
                  <c:v>2.56</c:v>
                </c:pt>
                <c:pt idx="103">
                  <c:v>3.02</c:v>
                </c:pt>
                <c:pt idx="104">
                  <c:v>3.39</c:v>
                </c:pt>
                <c:pt idx="105">
                  <c:v>6.19</c:v>
                </c:pt>
                <c:pt idx="106">
                  <c:v>1.97</c:v>
                </c:pt>
                <c:pt idx="107">
                  <c:v>3.2</c:v>
                </c:pt>
                <c:pt idx="108">
                  <c:v>4.8099999999999996</c:v>
                </c:pt>
                <c:pt idx="109">
                  <c:v>4.8099999999999996</c:v>
                </c:pt>
                <c:pt idx="110">
                  <c:v>4.7</c:v>
                </c:pt>
                <c:pt idx="111">
                  <c:v>5.37</c:v>
                </c:pt>
                <c:pt idx="112">
                  <c:v>5</c:v>
                </c:pt>
                <c:pt idx="113">
                  <c:v>3.99</c:v>
                </c:pt>
                <c:pt idx="114">
                  <c:v>3.2</c:v>
                </c:pt>
                <c:pt idx="115">
                  <c:v>5.37</c:v>
                </c:pt>
                <c:pt idx="116">
                  <c:v>4.72</c:v>
                </c:pt>
                <c:pt idx="117">
                  <c:v>4.72</c:v>
                </c:pt>
                <c:pt idx="118">
                  <c:v>1.97</c:v>
                </c:pt>
                <c:pt idx="119">
                  <c:v>3.01</c:v>
                </c:pt>
                <c:pt idx="120">
                  <c:v>2.75</c:v>
                </c:pt>
                <c:pt idx="121">
                  <c:v>4.4800000000000004</c:v>
                </c:pt>
                <c:pt idx="122">
                  <c:v>5.46</c:v>
                </c:pt>
                <c:pt idx="123">
                  <c:v>5.2</c:v>
                </c:pt>
                <c:pt idx="124">
                  <c:v>4.58</c:v>
                </c:pt>
                <c:pt idx="125">
                  <c:v>5.01</c:v>
                </c:pt>
                <c:pt idx="126">
                  <c:v>3.23</c:v>
                </c:pt>
                <c:pt idx="127">
                  <c:v>3.03</c:v>
                </c:pt>
                <c:pt idx="128">
                  <c:v>5.63</c:v>
                </c:pt>
                <c:pt idx="129">
                  <c:v>5.63</c:v>
                </c:pt>
                <c:pt idx="130">
                  <c:v>2.75</c:v>
                </c:pt>
                <c:pt idx="131">
                  <c:v>4.1500000000000004</c:v>
                </c:pt>
                <c:pt idx="132">
                  <c:v>6.28</c:v>
                </c:pt>
                <c:pt idx="133">
                  <c:v>3.03</c:v>
                </c:pt>
                <c:pt idx="134">
                  <c:v>4.72</c:v>
                </c:pt>
                <c:pt idx="135">
                  <c:v>3.41</c:v>
                </c:pt>
                <c:pt idx="136">
                  <c:v>5.2</c:v>
                </c:pt>
                <c:pt idx="137">
                  <c:v>4.01</c:v>
                </c:pt>
                <c:pt idx="138">
                  <c:v>5.46</c:v>
                </c:pt>
                <c:pt idx="139">
                  <c:v>4.72</c:v>
                </c:pt>
                <c:pt idx="140">
                  <c:v>3.23</c:v>
                </c:pt>
                <c:pt idx="141">
                  <c:v>4.28</c:v>
                </c:pt>
                <c:pt idx="142">
                  <c:v>4.58</c:v>
                </c:pt>
                <c:pt idx="143">
                  <c:v>3.02</c:v>
                </c:pt>
                <c:pt idx="144">
                  <c:v>2.62</c:v>
                </c:pt>
                <c:pt idx="145">
                  <c:v>4.82</c:v>
                </c:pt>
                <c:pt idx="146">
                  <c:v>6.28</c:v>
                </c:pt>
                <c:pt idx="147">
                  <c:v>5.01</c:v>
                </c:pt>
                <c:pt idx="148">
                  <c:v>5.12</c:v>
                </c:pt>
                <c:pt idx="149">
                  <c:v>4.82</c:v>
                </c:pt>
                <c:pt idx="150">
                  <c:v>4.4800000000000004</c:v>
                </c:pt>
                <c:pt idx="151">
                  <c:v>2.62</c:v>
                </c:pt>
                <c:pt idx="152">
                  <c:v>3.02</c:v>
                </c:pt>
                <c:pt idx="153">
                  <c:v>4.82</c:v>
                </c:pt>
                <c:pt idx="154">
                  <c:v>4.01</c:v>
                </c:pt>
                <c:pt idx="155">
                  <c:v>3.41</c:v>
                </c:pt>
                <c:pt idx="156">
                  <c:v>4.82</c:v>
                </c:pt>
                <c:pt idx="157">
                  <c:v>4.28</c:v>
                </c:pt>
                <c:pt idx="158">
                  <c:v>4.1500000000000004</c:v>
                </c:pt>
                <c:pt idx="159">
                  <c:v>5.12</c:v>
                </c:pt>
                <c:pt idx="160">
                  <c:v>4.92</c:v>
                </c:pt>
                <c:pt idx="161">
                  <c:v>3.81</c:v>
                </c:pt>
                <c:pt idx="162">
                  <c:v>3.14</c:v>
                </c:pt>
                <c:pt idx="163">
                  <c:v>4.92</c:v>
                </c:pt>
                <c:pt idx="164">
                  <c:v>5.55</c:v>
                </c:pt>
                <c:pt idx="165">
                  <c:v>3.14</c:v>
                </c:pt>
                <c:pt idx="166">
                  <c:v>5.58</c:v>
                </c:pt>
                <c:pt idx="167">
                  <c:v>4.74</c:v>
                </c:pt>
                <c:pt idx="168">
                  <c:v>3.07</c:v>
                </c:pt>
                <c:pt idx="169">
                  <c:v>5.03</c:v>
                </c:pt>
                <c:pt idx="170">
                  <c:v>4.62</c:v>
                </c:pt>
                <c:pt idx="171">
                  <c:v>3.37</c:v>
                </c:pt>
                <c:pt idx="172">
                  <c:v>5.21</c:v>
                </c:pt>
                <c:pt idx="173">
                  <c:v>4.03</c:v>
                </c:pt>
                <c:pt idx="174">
                  <c:v>4.66</c:v>
                </c:pt>
                <c:pt idx="175">
                  <c:v>2.82</c:v>
                </c:pt>
                <c:pt idx="176">
                  <c:v>2.76</c:v>
                </c:pt>
                <c:pt idx="177">
                  <c:v>5.03</c:v>
                </c:pt>
                <c:pt idx="178">
                  <c:v>2.76</c:v>
                </c:pt>
                <c:pt idx="179">
                  <c:v>5.21</c:v>
                </c:pt>
                <c:pt idx="180">
                  <c:v>4.3499999999999996</c:v>
                </c:pt>
                <c:pt idx="181">
                  <c:v>4.74</c:v>
                </c:pt>
                <c:pt idx="182">
                  <c:v>4.22</c:v>
                </c:pt>
                <c:pt idx="183">
                  <c:v>5.58</c:v>
                </c:pt>
                <c:pt idx="184">
                  <c:v>4.22</c:v>
                </c:pt>
                <c:pt idx="185">
                  <c:v>3.54</c:v>
                </c:pt>
                <c:pt idx="186">
                  <c:v>3.37</c:v>
                </c:pt>
                <c:pt idx="187">
                  <c:v>5.55</c:v>
                </c:pt>
                <c:pt idx="188">
                  <c:v>3.07</c:v>
                </c:pt>
                <c:pt idx="189">
                  <c:v>5.79</c:v>
                </c:pt>
                <c:pt idx="190">
                  <c:v>4.3499999999999996</c:v>
                </c:pt>
                <c:pt idx="191">
                  <c:v>3.81</c:v>
                </c:pt>
                <c:pt idx="192">
                  <c:v>4.8899999999999997</c:v>
                </c:pt>
                <c:pt idx="193">
                  <c:v>4.66</c:v>
                </c:pt>
                <c:pt idx="194">
                  <c:v>2.82</c:v>
                </c:pt>
                <c:pt idx="195">
                  <c:v>5.79</c:v>
                </c:pt>
                <c:pt idx="196">
                  <c:v>4.62</c:v>
                </c:pt>
                <c:pt idx="197">
                  <c:v>3.54</c:v>
                </c:pt>
                <c:pt idx="198">
                  <c:v>4.03</c:v>
                </c:pt>
                <c:pt idx="199">
                  <c:v>4.8899999999999997</c:v>
                </c:pt>
                <c:pt idx="200">
                  <c:v>4.92</c:v>
                </c:pt>
                <c:pt idx="201">
                  <c:v>3.81</c:v>
                </c:pt>
                <c:pt idx="202">
                  <c:v>3.14</c:v>
                </c:pt>
                <c:pt idx="203">
                  <c:v>4.92</c:v>
                </c:pt>
                <c:pt idx="204">
                  <c:v>5.55</c:v>
                </c:pt>
                <c:pt idx="205">
                  <c:v>3.14</c:v>
                </c:pt>
                <c:pt idx="206">
                  <c:v>5.58</c:v>
                </c:pt>
                <c:pt idx="207">
                  <c:v>4.74</c:v>
                </c:pt>
                <c:pt idx="208">
                  <c:v>3.07</c:v>
                </c:pt>
                <c:pt idx="209">
                  <c:v>5.03</c:v>
                </c:pt>
                <c:pt idx="210">
                  <c:v>4.62</c:v>
                </c:pt>
                <c:pt idx="211">
                  <c:v>3.37</c:v>
                </c:pt>
                <c:pt idx="212">
                  <c:v>5.21</c:v>
                </c:pt>
                <c:pt idx="213">
                  <c:v>4.03</c:v>
                </c:pt>
                <c:pt idx="214">
                  <c:v>4.66</c:v>
                </c:pt>
                <c:pt idx="215">
                  <c:v>2.82</c:v>
                </c:pt>
                <c:pt idx="216">
                  <c:v>2.76</c:v>
                </c:pt>
                <c:pt idx="217">
                  <c:v>5.03</c:v>
                </c:pt>
                <c:pt idx="218">
                  <c:v>2.76</c:v>
                </c:pt>
                <c:pt idx="219">
                  <c:v>5.21</c:v>
                </c:pt>
                <c:pt idx="220">
                  <c:v>4.3499999999999996</c:v>
                </c:pt>
                <c:pt idx="221">
                  <c:v>4.74</c:v>
                </c:pt>
                <c:pt idx="222">
                  <c:v>4.22</c:v>
                </c:pt>
                <c:pt idx="223">
                  <c:v>5.58</c:v>
                </c:pt>
                <c:pt idx="224">
                  <c:v>4.22</c:v>
                </c:pt>
                <c:pt idx="225">
                  <c:v>3.54</c:v>
                </c:pt>
                <c:pt idx="226">
                  <c:v>3.37</c:v>
                </c:pt>
                <c:pt idx="227">
                  <c:v>5.55</c:v>
                </c:pt>
                <c:pt idx="228">
                  <c:v>3.07</c:v>
                </c:pt>
                <c:pt idx="229">
                  <c:v>5.79</c:v>
                </c:pt>
                <c:pt idx="230">
                  <c:v>4.3499999999999996</c:v>
                </c:pt>
                <c:pt idx="231">
                  <c:v>3.81</c:v>
                </c:pt>
                <c:pt idx="232">
                  <c:v>4.8899999999999997</c:v>
                </c:pt>
                <c:pt idx="233">
                  <c:v>4.66</c:v>
                </c:pt>
                <c:pt idx="234">
                  <c:v>2.82</c:v>
                </c:pt>
                <c:pt idx="235">
                  <c:v>5.79</c:v>
                </c:pt>
                <c:pt idx="236">
                  <c:v>4.62</c:v>
                </c:pt>
                <c:pt idx="237">
                  <c:v>3.54</c:v>
                </c:pt>
                <c:pt idx="238">
                  <c:v>4.03</c:v>
                </c:pt>
                <c:pt idx="239">
                  <c:v>4.8899999999999997</c:v>
                </c:pt>
                <c:pt idx="240">
                  <c:v>6.04</c:v>
                </c:pt>
                <c:pt idx="241">
                  <c:v>3.2</c:v>
                </c:pt>
                <c:pt idx="242">
                  <c:v>3.02</c:v>
                </c:pt>
                <c:pt idx="243">
                  <c:v>2.56</c:v>
                </c:pt>
                <c:pt idx="244">
                  <c:v>5.19</c:v>
                </c:pt>
                <c:pt idx="245">
                  <c:v>5.58</c:v>
                </c:pt>
                <c:pt idx="246">
                  <c:v>2.56</c:v>
                </c:pt>
                <c:pt idx="247">
                  <c:v>3.02</c:v>
                </c:pt>
                <c:pt idx="248">
                  <c:v>5.08</c:v>
                </c:pt>
                <c:pt idx="249">
                  <c:v>5.37</c:v>
                </c:pt>
                <c:pt idx="250">
                  <c:v>3.39</c:v>
                </c:pt>
                <c:pt idx="251">
                  <c:v>1.97</c:v>
                </c:pt>
                <c:pt idx="252">
                  <c:v>3.2</c:v>
                </c:pt>
                <c:pt idx="253">
                  <c:v>5.58</c:v>
                </c:pt>
                <c:pt idx="254">
                  <c:v>3.99</c:v>
                </c:pt>
                <c:pt idx="255">
                  <c:v>5</c:v>
                </c:pt>
                <c:pt idx="256">
                  <c:v>4.1399999999999997</c:v>
                </c:pt>
                <c:pt idx="257">
                  <c:v>4.47</c:v>
                </c:pt>
                <c:pt idx="258">
                  <c:v>6.19</c:v>
                </c:pt>
                <c:pt idx="259">
                  <c:v>3.01</c:v>
                </c:pt>
                <c:pt idx="260">
                  <c:v>4.8099999999999996</c:v>
                </c:pt>
                <c:pt idx="261">
                  <c:v>4.47</c:v>
                </c:pt>
                <c:pt idx="262">
                  <c:v>1.97</c:v>
                </c:pt>
                <c:pt idx="263">
                  <c:v>5.08</c:v>
                </c:pt>
                <c:pt idx="264">
                  <c:v>6.19</c:v>
                </c:pt>
                <c:pt idx="265">
                  <c:v>4.72</c:v>
                </c:pt>
                <c:pt idx="266">
                  <c:v>4.25</c:v>
                </c:pt>
                <c:pt idx="267">
                  <c:v>3.39</c:v>
                </c:pt>
                <c:pt idx="268">
                  <c:v>4.25</c:v>
                </c:pt>
                <c:pt idx="269">
                  <c:v>4.7</c:v>
                </c:pt>
                <c:pt idx="270">
                  <c:v>4.7</c:v>
                </c:pt>
                <c:pt idx="271">
                  <c:v>3.99</c:v>
                </c:pt>
                <c:pt idx="272">
                  <c:v>5.37</c:v>
                </c:pt>
                <c:pt idx="273">
                  <c:v>6.04</c:v>
                </c:pt>
                <c:pt idx="274">
                  <c:v>5.19</c:v>
                </c:pt>
                <c:pt idx="275">
                  <c:v>4.72</c:v>
                </c:pt>
                <c:pt idx="276">
                  <c:v>4.1399999999999997</c:v>
                </c:pt>
                <c:pt idx="277">
                  <c:v>5</c:v>
                </c:pt>
                <c:pt idx="278">
                  <c:v>3.01</c:v>
                </c:pt>
                <c:pt idx="279">
                  <c:v>4.8099999999999996</c:v>
                </c:pt>
                <c:pt idx="280">
                  <c:v>2.99</c:v>
                </c:pt>
                <c:pt idx="281">
                  <c:v>4.04</c:v>
                </c:pt>
                <c:pt idx="282">
                  <c:v>3.84</c:v>
                </c:pt>
                <c:pt idx="283">
                  <c:v>3.37</c:v>
                </c:pt>
                <c:pt idx="284">
                  <c:v>4.68</c:v>
                </c:pt>
                <c:pt idx="285">
                  <c:v>5.04</c:v>
                </c:pt>
                <c:pt idx="286">
                  <c:v>3.37</c:v>
                </c:pt>
                <c:pt idx="287">
                  <c:v>4.66</c:v>
                </c:pt>
                <c:pt idx="288">
                  <c:v>4.37</c:v>
                </c:pt>
                <c:pt idx="289">
                  <c:v>5.56</c:v>
                </c:pt>
                <c:pt idx="290">
                  <c:v>2.92</c:v>
                </c:pt>
                <c:pt idx="291">
                  <c:v>4.9400000000000004</c:v>
                </c:pt>
                <c:pt idx="292">
                  <c:v>4.04</c:v>
                </c:pt>
                <c:pt idx="293">
                  <c:v>5.56</c:v>
                </c:pt>
                <c:pt idx="294">
                  <c:v>4.68</c:v>
                </c:pt>
                <c:pt idx="295">
                  <c:v>3.16</c:v>
                </c:pt>
                <c:pt idx="296">
                  <c:v>4.92</c:v>
                </c:pt>
                <c:pt idx="297">
                  <c:v>5.86</c:v>
                </c:pt>
                <c:pt idx="298">
                  <c:v>2.92</c:v>
                </c:pt>
                <c:pt idx="299">
                  <c:v>2.37</c:v>
                </c:pt>
                <c:pt idx="300">
                  <c:v>5.04</c:v>
                </c:pt>
                <c:pt idx="301">
                  <c:v>4.37</c:v>
                </c:pt>
                <c:pt idx="302">
                  <c:v>4.2300000000000004</c:v>
                </c:pt>
                <c:pt idx="303">
                  <c:v>4.75</c:v>
                </c:pt>
                <c:pt idx="304">
                  <c:v>4.66</c:v>
                </c:pt>
                <c:pt idx="305">
                  <c:v>5.35</c:v>
                </c:pt>
                <c:pt idx="306">
                  <c:v>4.92</c:v>
                </c:pt>
                <c:pt idx="307">
                  <c:v>3.25</c:v>
                </c:pt>
                <c:pt idx="308">
                  <c:v>3.84</c:v>
                </c:pt>
                <c:pt idx="309">
                  <c:v>2.99</c:v>
                </c:pt>
                <c:pt idx="310">
                  <c:v>2.37</c:v>
                </c:pt>
                <c:pt idx="311">
                  <c:v>6.98</c:v>
                </c:pt>
                <c:pt idx="312">
                  <c:v>4.2300000000000004</c:v>
                </c:pt>
                <c:pt idx="313">
                  <c:v>3.16</c:v>
                </c:pt>
                <c:pt idx="314">
                  <c:v>5.86</c:v>
                </c:pt>
                <c:pt idx="315">
                  <c:v>4.75</c:v>
                </c:pt>
                <c:pt idx="316">
                  <c:v>6.98</c:v>
                </c:pt>
                <c:pt idx="317">
                  <c:v>5.35</c:v>
                </c:pt>
                <c:pt idx="318">
                  <c:v>4.9400000000000004</c:v>
                </c:pt>
                <c:pt idx="319">
                  <c:v>3.25</c:v>
                </c:pt>
                <c:pt idx="320">
                  <c:v>2.75</c:v>
                </c:pt>
                <c:pt idx="321">
                  <c:v>4.4800000000000004</c:v>
                </c:pt>
                <c:pt idx="322">
                  <c:v>5.46</c:v>
                </c:pt>
                <c:pt idx="323">
                  <c:v>5.2</c:v>
                </c:pt>
                <c:pt idx="324">
                  <c:v>4.58</c:v>
                </c:pt>
                <c:pt idx="325">
                  <c:v>5.01</c:v>
                </c:pt>
                <c:pt idx="326">
                  <c:v>3.23</c:v>
                </c:pt>
                <c:pt idx="327">
                  <c:v>3.03</c:v>
                </c:pt>
                <c:pt idx="328">
                  <c:v>5.63</c:v>
                </c:pt>
                <c:pt idx="329">
                  <c:v>5.63</c:v>
                </c:pt>
                <c:pt idx="330">
                  <c:v>2.75</c:v>
                </c:pt>
                <c:pt idx="331">
                  <c:v>4.1500000000000004</c:v>
                </c:pt>
                <c:pt idx="332">
                  <c:v>6.28</c:v>
                </c:pt>
                <c:pt idx="333">
                  <c:v>3.03</c:v>
                </c:pt>
                <c:pt idx="334">
                  <c:v>4.72</c:v>
                </c:pt>
                <c:pt idx="335">
                  <c:v>3.41</c:v>
                </c:pt>
                <c:pt idx="336">
                  <c:v>5.2</c:v>
                </c:pt>
                <c:pt idx="337">
                  <c:v>4.01</c:v>
                </c:pt>
                <c:pt idx="338">
                  <c:v>5.46</c:v>
                </c:pt>
                <c:pt idx="339">
                  <c:v>4.72</c:v>
                </c:pt>
                <c:pt idx="340">
                  <c:v>3.23</c:v>
                </c:pt>
                <c:pt idx="341">
                  <c:v>4.28</c:v>
                </c:pt>
                <c:pt idx="342">
                  <c:v>4.58</c:v>
                </c:pt>
                <c:pt idx="343">
                  <c:v>3.02</c:v>
                </c:pt>
                <c:pt idx="344">
                  <c:v>2.62</c:v>
                </c:pt>
                <c:pt idx="345">
                  <c:v>4.82</c:v>
                </c:pt>
                <c:pt idx="346">
                  <c:v>6.28</c:v>
                </c:pt>
                <c:pt idx="347">
                  <c:v>5.01</c:v>
                </c:pt>
                <c:pt idx="348">
                  <c:v>5.12</c:v>
                </c:pt>
                <c:pt idx="349">
                  <c:v>4.82</c:v>
                </c:pt>
                <c:pt idx="350">
                  <c:v>4.4800000000000004</c:v>
                </c:pt>
                <c:pt idx="351">
                  <c:v>2.62</c:v>
                </c:pt>
                <c:pt idx="352">
                  <c:v>3.02</c:v>
                </c:pt>
                <c:pt idx="353">
                  <c:v>4.82</c:v>
                </c:pt>
                <c:pt idx="354">
                  <c:v>4.01</c:v>
                </c:pt>
                <c:pt idx="355">
                  <c:v>3.41</c:v>
                </c:pt>
                <c:pt idx="356">
                  <c:v>4.82</c:v>
                </c:pt>
                <c:pt idx="357">
                  <c:v>4.28</c:v>
                </c:pt>
                <c:pt idx="358">
                  <c:v>4.1500000000000004</c:v>
                </c:pt>
                <c:pt idx="359">
                  <c:v>5.12</c:v>
                </c:pt>
                <c:pt idx="360">
                  <c:v>2.99</c:v>
                </c:pt>
                <c:pt idx="361">
                  <c:v>4.04</c:v>
                </c:pt>
                <c:pt idx="362">
                  <c:v>3.84</c:v>
                </c:pt>
                <c:pt idx="363">
                  <c:v>3.37</c:v>
                </c:pt>
                <c:pt idx="364">
                  <c:v>4.68</c:v>
                </c:pt>
                <c:pt idx="365">
                  <c:v>5.04</c:v>
                </c:pt>
                <c:pt idx="366">
                  <c:v>3.37</c:v>
                </c:pt>
                <c:pt idx="367">
                  <c:v>4.66</c:v>
                </c:pt>
                <c:pt idx="368">
                  <c:v>4.37</c:v>
                </c:pt>
                <c:pt idx="369">
                  <c:v>5.56</c:v>
                </c:pt>
                <c:pt idx="370">
                  <c:v>2.92</c:v>
                </c:pt>
                <c:pt idx="371">
                  <c:v>4.9400000000000004</c:v>
                </c:pt>
                <c:pt idx="372">
                  <c:v>4.04</c:v>
                </c:pt>
                <c:pt idx="373">
                  <c:v>5.56</c:v>
                </c:pt>
                <c:pt idx="374">
                  <c:v>4.68</c:v>
                </c:pt>
                <c:pt idx="375">
                  <c:v>3.16</c:v>
                </c:pt>
                <c:pt idx="376">
                  <c:v>4.92</c:v>
                </c:pt>
                <c:pt idx="377">
                  <c:v>5.86</c:v>
                </c:pt>
                <c:pt idx="378">
                  <c:v>2.92</c:v>
                </c:pt>
                <c:pt idx="379">
                  <c:v>2.37</c:v>
                </c:pt>
                <c:pt idx="380">
                  <c:v>5.04</c:v>
                </c:pt>
                <c:pt idx="381">
                  <c:v>4.37</c:v>
                </c:pt>
                <c:pt idx="382">
                  <c:v>4.2300000000000004</c:v>
                </c:pt>
                <c:pt idx="383">
                  <c:v>4.75</c:v>
                </c:pt>
                <c:pt idx="384">
                  <c:v>4.66</c:v>
                </c:pt>
                <c:pt idx="385">
                  <c:v>5.35</c:v>
                </c:pt>
                <c:pt idx="386">
                  <c:v>4.92</c:v>
                </c:pt>
                <c:pt idx="387">
                  <c:v>3.25</c:v>
                </c:pt>
                <c:pt idx="388">
                  <c:v>3.84</c:v>
                </c:pt>
                <c:pt idx="389">
                  <c:v>2.99</c:v>
                </c:pt>
                <c:pt idx="390">
                  <c:v>2.37</c:v>
                </c:pt>
                <c:pt idx="391">
                  <c:v>6.98</c:v>
                </c:pt>
                <c:pt idx="392">
                  <c:v>4.2300000000000004</c:v>
                </c:pt>
                <c:pt idx="393">
                  <c:v>3.16</c:v>
                </c:pt>
                <c:pt idx="394">
                  <c:v>5.86</c:v>
                </c:pt>
                <c:pt idx="395">
                  <c:v>4.75</c:v>
                </c:pt>
                <c:pt idx="396">
                  <c:v>6.98</c:v>
                </c:pt>
                <c:pt idx="397">
                  <c:v>5.35</c:v>
                </c:pt>
                <c:pt idx="398">
                  <c:v>4.9400000000000004</c:v>
                </c:pt>
                <c:pt idx="399">
                  <c:v>3.25</c:v>
                </c:pt>
                <c:pt idx="400">
                  <c:v>3.41</c:v>
                </c:pt>
                <c:pt idx="401">
                  <c:v>4.4800000000000004</c:v>
                </c:pt>
                <c:pt idx="402">
                  <c:v>2.75</c:v>
                </c:pt>
                <c:pt idx="403">
                  <c:v>4.82</c:v>
                </c:pt>
                <c:pt idx="404">
                  <c:v>3.41</c:v>
                </c:pt>
                <c:pt idx="405">
                  <c:v>6.28</c:v>
                </c:pt>
                <c:pt idx="406">
                  <c:v>5.12</c:v>
                </c:pt>
                <c:pt idx="407">
                  <c:v>3.23</c:v>
                </c:pt>
                <c:pt idx="408">
                  <c:v>2.75</c:v>
                </c:pt>
                <c:pt idx="409">
                  <c:v>3.02</c:v>
                </c:pt>
                <c:pt idx="410">
                  <c:v>5.01</c:v>
                </c:pt>
                <c:pt idx="411">
                  <c:v>5.63</c:v>
                </c:pt>
                <c:pt idx="412">
                  <c:v>5.46</c:v>
                </c:pt>
                <c:pt idx="413">
                  <c:v>4.82</c:v>
                </c:pt>
                <c:pt idx="414">
                  <c:v>4.01</c:v>
                </c:pt>
                <c:pt idx="415">
                  <c:v>3.02</c:v>
                </c:pt>
                <c:pt idx="416">
                  <c:v>4.58</c:v>
                </c:pt>
                <c:pt idx="417">
                  <c:v>5.63</c:v>
                </c:pt>
                <c:pt idx="418">
                  <c:v>5.2</c:v>
                </c:pt>
                <c:pt idx="419">
                  <c:v>4.82</c:v>
                </c:pt>
                <c:pt idx="420">
                  <c:v>5.01</c:v>
                </c:pt>
                <c:pt idx="421">
                  <c:v>4.82</c:v>
                </c:pt>
                <c:pt idx="422">
                  <c:v>3.03</c:v>
                </c:pt>
                <c:pt idx="423">
                  <c:v>4.1500000000000004</c:v>
                </c:pt>
                <c:pt idx="424">
                  <c:v>4.1500000000000004</c:v>
                </c:pt>
                <c:pt idx="425">
                  <c:v>3.03</c:v>
                </c:pt>
                <c:pt idx="426">
                  <c:v>5.46</c:v>
                </c:pt>
                <c:pt idx="427">
                  <c:v>4.28</c:v>
                </c:pt>
                <c:pt idx="428">
                  <c:v>2.62</c:v>
                </c:pt>
                <c:pt idx="429">
                  <c:v>4.72</c:v>
                </c:pt>
                <c:pt idx="430">
                  <c:v>4.72</c:v>
                </c:pt>
                <c:pt idx="431">
                  <c:v>4.28</c:v>
                </c:pt>
                <c:pt idx="432">
                  <c:v>4.58</c:v>
                </c:pt>
                <c:pt idx="433">
                  <c:v>6.28</c:v>
                </c:pt>
                <c:pt idx="434">
                  <c:v>2.62</c:v>
                </c:pt>
                <c:pt idx="435">
                  <c:v>4.4800000000000004</c:v>
                </c:pt>
                <c:pt idx="436">
                  <c:v>3.23</c:v>
                </c:pt>
                <c:pt idx="437">
                  <c:v>4.01</c:v>
                </c:pt>
                <c:pt idx="438">
                  <c:v>5.12</c:v>
                </c:pt>
                <c:pt idx="439">
                  <c:v>5.2</c:v>
                </c:pt>
                <c:pt idx="440">
                  <c:v>6.04</c:v>
                </c:pt>
                <c:pt idx="441">
                  <c:v>3.2</c:v>
                </c:pt>
                <c:pt idx="442">
                  <c:v>3.02</c:v>
                </c:pt>
                <c:pt idx="443">
                  <c:v>2.56</c:v>
                </c:pt>
                <c:pt idx="444">
                  <c:v>5.19</c:v>
                </c:pt>
                <c:pt idx="445">
                  <c:v>5.58</c:v>
                </c:pt>
                <c:pt idx="446">
                  <c:v>2.56</c:v>
                </c:pt>
                <c:pt idx="447">
                  <c:v>3.02</c:v>
                </c:pt>
                <c:pt idx="448">
                  <c:v>5.08</c:v>
                </c:pt>
                <c:pt idx="449">
                  <c:v>5.37</c:v>
                </c:pt>
                <c:pt idx="450">
                  <c:v>3.39</c:v>
                </c:pt>
                <c:pt idx="451">
                  <c:v>1.97</c:v>
                </c:pt>
                <c:pt idx="452">
                  <c:v>3.2</c:v>
                </c:pt>
                <c:pt idx="453">
                  <c:v>5.58</c:v>
                </c:pt>
                <c:pt idx="454">
                  <c:v>3.99</c:v>
                </c:pt>
                <c:pt idx="455">
                  <c:v>5</c:v>
                </c:pt>
                <c:pt idx="456">
                  <c:v>4.1399999999999997</c:v>
                </c:pt>
                <c:pt idx="457">
                  <c:v>4.47</c:v>
                </c:pt>
                <c:pt idx="458">
                  <c:v>6.19</c:v>
                </c:pt>
                <c:pt idx="459">
                  <c:v>3.01</c:v>
                </c:pt>
                <c:pt idx="460">
                  <c:v>4.8099999999999996</c:v>
                </c:pt>
                <c:pt idx="461">
                  <c:v>4.47</c:v>
                </c:pt>
                <c:pt idx="462">
                  <c:v>1.97</c:v>
                </c:pt>
                <c:pt idx="463">
                  <c:v>5.08</c:v>
                </c:pt>
                <c:pt idx="464">
                  <c:v>6.19</c:v>
                </c:pt>
                <c:pt idx="465">
                  <c:v>4.72</c:v>
                </c:pt>
                <c:pt idx="466">
                  <c:v>4.25</c:v>
                </c:pt>
                <c:pt idx="467">
                  <c:v>3.39</c:v>
                </c:pt>
                <c:pt idx="468">
                  <c:v>4.25</c:v>
                </c:pt>
                <c:pt idx="469">
                  <c:v>4.7</c:v>
                </c:pt>
                <c:pt idx="470">
                  <c:v>4.7</c:v>
                </c:pt>
                <c:pt idx="471">
                  <c:v>3.99</c:v>
                </c:pt>
                <c:pt idx="472">
                  <c:v>5.37</c:v>
                </c:pt>
                <c:pt idx="473">
                  <c:v>6.04</c:v>
                </c:pt>
                <c:pt idx="474">
                  <c:v>5.19</c:v>
                </c:pt>
                <c:pt idx="475">
                  <c:v>4.72</c:v>
                </c:pt>
                <c:pt idx="476">
                  <c:v>4.1399999999999997</c:v>
                </c:pt>
                <c:pt idx="477">
                  <c:v>5</c:v>
                </c:pt>
                <c:pt idx="478">
                  <c:v>3.01</c:v>
                </c:pt>
                <c:pt idx="479">
                  <c:v>4.8099999999999996</c:v>
                </c:pt>
                <c:pt idx="480">
                  <c:v>3.41</c:v>
                </c:pt>
                <c:pt idx="481">
                  <c:v>4.4800000000000004</c:v>
                </c:pt>
                <c:pt idx="482">
                  <c:v>2.75</c:v>
                </c:pt>
                <c:pt idx="483">
                  <c:v>4.82</c:v>
                </c:pt>
                <c:pt idx="484">
                  <c:v>3.41</c:v>
                </c:pt>
                <c:pt idx="485">
                  <c:v>6.28</c:v>
                </c:pt>
                <c:pt idx="486">
                  <c:v>5.12</c:v>
                </c:pt>
                <c:pt idx="487">
                  <c:v>3.23</c:v>
                </c:pt>
                <c:pt idx="488">
                  <c:v>2.75</c:v>
                </c:pt>
                <c:pt idx="489">
                  <c:v>3.02</c:v>
                </c:pt>
                <c:pt idx="490">
                  <c:v>5.01</c:v>
                </c:pt>
                <c:pt idx="491">
                  <c:v>5.63</c:v>
                </c:pt>
                <c:pt idx="492">
                  <c:v>5.46</c:v>
                </c:pt>
                <c:pt idx="493">
                  <c:v>4.82</c:v>
                </c:pt>
                <c:pt idx="494">
                  <c:v>4.01</c:v>
                </c:pt>
                <c:pt idx="495">
                  <c:v>3.02</c:v>
                </c:pt>
                <c:pt idx="496">
                  <c:v>4.58</c:v>
                </c:pt>
                <c:pt idx="497">
                  <c:v>5.63</c:v>
                </c:pt>
                <c:pt idx="498">
                  <c:v>5.2</c:v>
                </c:pt>
                <c:pt idx="499">
                  <c:v>4.82</c:v>
                </c:pt>
                <c:pt idx="500">
                  <c:v>5.01</c:v>
                </c:pt>
                <c:pt idx="501">
                  <c:v>4.82</c:v>
                </c:pt>
                <c:pt idx="502">
                  <c:v>3.03</c:v>
                </c:pt>
                <c:pt idx="503">
                  <c:v>4.1500000000000004</c:v>
                </c:pt>
                <c:pt idx="504">
                  <c:v>4.1500000000000004</c:v>
                </c:pt>
                <c:pt idx="505">
                  <c:v>3.03</c:v>
                </c:pt>
                <c:pt idx="506">
                  <c:v>5.46</c:v>
                </c:pt>
                <c:pt idx="507">
                  <c:v>4.28</c:v>
                </c:pt>
                <c:pt idx="508">
                  <c:v>2.62</c:v>
                </c:pt>
                <c:pt idx="509">
                  <c:v>4.72</c:v>
                </c:pt>
                <c:pt idx="510">
                  <c:v>4.72</c:v>
                </c:pt>
                <c:pt idx="511">
                  <c:v>4.28</c:v>
                </c:pt>
                <c:pt idx="512">
                  <c:v>4.58</c:v>
                </c:pt>
                <c:pt idx="513">
                  <c:v>6.28</c:v>
                </c:pt>
                <c:pt idx="514">
                  <c:v>2.62</c:v>
                </c:pt>
                <c:pt idx="515">
                  <c:v>4.4800000000000004</c:v>
                </c:pt>
                <c:pt idx="516">
                  <c:v>3.23</c:v>
                </c:pt>
                <c:pt idx="517">
                  <c:v>4.01</c:v>
                </c:pt>
                <c:pt idx="518">
                  <c:v>5.12</c:v>
                </c:pt>
                <c:pt idx="519">
                  <c:v>5.2</c:v>
                </c:pt>
                <c:pt idx="520">
                  <c:v>5</c:v>
                </c:pt>
                <c:pt idx="521">
                  <c:v>4.25</c:v>
                </c:pt>
                <c:pt idx="522">
                  <c:v>3.01</c:v>
                </c:pt>
                <c:pt idx="523">
                  <c:v>3.02</c:v>
                </c:pt>
                <c:pt idx="524">
                  <c:v>3.39</c:v>
                </c:pt>
                <c:pt idx="525">
                  <c:v>6.04</c:v>
                </c:pt>
                <c:pt idx="526">
                  <c:v>2.56</c:v>
                </c:pt>
                <c:pt idx="527">
                  <c:v>4.1399999999999997</c:v>
                </c:pt>
                <c:pt idx="528">
                  <c:v>4.1399999999999997</c:v>
                </c:pt>
                <c:pt idx="529">
                  <c:v>5.19</c:v>
                </c:pt>
                <c:pt idx="530">
                  <c:v>5.58</c:v>
                </c:pt>
                <c:pt idx="531">
                  <c:v>4.47</c:v>
                </c:pt>
                <c:pt idx="532">
                  <c:v>5.08</c:v>
                </c:pt>
                <c:pt idx="533">
                  <c:v>5.19</c:v>
                </c:pt>
                <c:pt idx="534">
                  <c:v>3.99</c:v>
                </c:pt>
                <c:pt idx="535">
                  <c:v>6.19</c:v>
                </c:pt>
                <c:pt idx="536">
                  <c:v>4.47</c:v>
                </c:pt>
                <c:pt idx="537">
                  <c:v>5.58</c:v>
                </c:pt>
                <c:pt idx="538">
                  <c:v>4.25</c:v>
                </c:pt>
                <c:pt idx="539">
                  <c:v>5.08</c:v>
                </c:pt>
                <c:pt idx="540">
                  <c:v>4.7</c:v>
                </c:pt>
                <c:pt idx="541">
                  <c:v>6.04</c:v>
                </c:pt>
                <c:pt idx="542">
                  <c:v>2.56</c:v>
                </c:pt>
                <c:pt idx="543">
                  <c:v>3.02</c:v>
                </c:pt>
                <c:pt idx="544">
                  <c:v>3.39</c:v>
                </c:pt>
                <c:pt idx="545">
                  <c:v>6.19</c:v>
                </c:pt>
                <c:pt idx="546">
                  <c:v>1.97</c:v>
                </c:pt>
                <c:pt idx="547">
                  <c:v>3.2</c:v>
                </c:pt>
                <c:pt idx="548">
                  <c:v>4.8099999999999996</c:v>
                </c:pt>
                <c:pt idx="549">
                  <c:v>4.8099999999999996</c:v>
                </c:pt>
                <c:pt idx="550">
                  <c:v>4.7</c:v>
                </c:pt>
                <c:pt idx="551">
                  <c:v>5.37</c:v>
                </c:pt>
                <c:pt idx="552">
                  <c:v>5</c:v>
                </c:pt>
                <c:pt idx="553">
                  <c:v>3.99</c:v>
                </c:pt>
                <c:pt idx="554">
                  <c:v>3.2</c:v>
                </c:pt>
                <c:pt idx="555">
                  <c:v>5.37</c:v>
                </c:pt>
                <c:pt idx="556">
                  <c:v>4.72</c:v>
                </c:pt>
                <c:pt idx="557">
                  <c:v>4.72</c:v>
                </c:pt>
                <c:pt idx="558">
                  <c:v>1.97</c:v>
                </c:pt>
                <c:pt idx="559">
                  <c:v>3.01</c:v>
                </c:pt>
                <c:pt idx="560">
                  <c:v>2.99</c:v>
                </c:pt>
                <c:pt idx="561">
                  <c:v>4.04</c:v>
                </c:pt>
                <c:pt idx="562">
                  <c:v>3.84</c:v>
                </c:pt>
                <c:pt idx="563">
                  <c:v>3.37</c:v>
                </c:pt>
                <c:pt idx="564">
                  <c:v>4.68</c:v>
                </c:pt>
                <c:pt idx="565">
                  <c:v>5.04</c:v>
                </c:pt>
                <c:pt idx="566">
                  <c:v>3.37</c:v>
                </c:pt>
                <c:pt idx="567">
                  <c:v>4.66</c:v>
                </c:pt>
                <c:pt idx="568">
                  <c:v>4.37</c:v>
                </c:pt>
                <c:pt idx="569">
                  <c:v>5.56</c:v>
                </c:pt>
                <c:pt idx="570">
                  <c:v>2.92</c:v>
                </c:pt>
                <c:pt idx="571">
                  <c:v>4.9400000000000004</c:v>
                </c:pt>
                <c:pt idx="572">
                  <c:v>4.04</c:v>
                </c:pt>
                <c:pt idx="573">
                  <c:v>5.56</c:v>
                </c:pt>
                <c:pt idx="574">
                  <c:v>4.68</c:v>
                </c:pt>
                <c:pt idx="575">
                  <c:v>3.16</c:v>
                </c:pt>
                <c:pt idx="576">
                  <c:v>4.92</c:v>
                </c:pt>
                <c:pt idx="577">
                  <c:v>5.86</c:v>
                </c:pt>
                <c:pt idx="578">
                  <c:v>2.92</c:v>
                </c:pt>
                <c:pt idx="579">
                  <c:v>2.37</c:v>
                </c:pt>
                <c:pt idx="580">
                  <c:v>5.04</c:v>
                </c:pt>
                <c:pt idx="581">
                  <c:v>4.37</c:v>
                </c:pt>
                <c:pt idx="582">
                  <c:v>4.2300000000000004</c:v>
                </c:pt>
                <c:pt idx="583">
                  <c:v>4.75</c:v>
                </c:pt>
                <c:pt idx="584">
                  <c:v>4.66</c:v>
                </c:pt>
                <c:pt idx="585">
                  <c:v>5.35</c:v>
                </c:pt>
                <c:pt idx="586">
                  <c:v>4.92</c:v>
                </c:pt>
                <c:pt idx="587">
                  <c:v>3.25</c:v>
                </c:pt>
                <c:pt idx="588">
                  <c:v>3.84</c:v>
                </c:pt>
                <c:pt idx="589">
                  <c:v>2.99</c:v>
                </c:pt>
                <c:pt idx="590">
                  <c:v>2.37</c:v>
                </c:pt>
                <c:pt idx="591">
                  <c:v>6.98</c:v>
                </c:pt>
                <c:pt idx="592">
                  <c:v>4.2300000000000004</c:v>
                </c:pt>
                <c:pt idx="593">
                  <c:v>3.16</c:v>
                </c:pt>
                <c:pt idx="594">
                  <c:v>5.86</c:v>
                </c:pt>
                <c:pt idx="595">
                  <c:v>4.75</c:v>
                </c:pt>
                <c:pt idx="596">
                  <c:v>6.98</c:v>
                </c:pt>
                <c:pt idx="597">
                  <c:v>5.35</c:v>
                </c:pt>
                <c:pt idx="598">
                  <c:v>4.9400000000000004</c:v>
                </c:pt>
                <c:pt idx="599">
                  <c:v>3.25</c:v>
                </c:pt>
                <c:pt idx="600">
                  <c:v>5.16</c:v>
                </c:pt>
                <c:pt idx="601">
                  <c:v>3.17</c:v>
                </c:pt>
                <c:pt idx="602">
                  <c:v>2.38</c:v>
                </c:pt>
                <c:pt idx="603">
                  <c:v>5.41</c:v>
                </c:pt>
                <c:pt idx="604">
                  <c:v>3</c:v>
                </c:pt>
                <c:pt idx="605">
                  <c:v>4.6900000000000004</c:v>
                </c:pt>
                <c:pt idx="606">
                  <c:v>4.24</c:v>
                </c:pt>
                <c:pt idx="607">
                  <c:v>5.28</c:v>
                </c:pt>
                <c:pt idx="608">
                  <c:v>3.32</c:v>
                </c:pt>
                <c:pt idx="609">
                  <c:v>5.16</c:v>
                </c:pt>
                <c:pt idx="610">
                  <c:v>4.08</c:v>
                </c:pt>
                <c:pt idx="611">
                  <c:v>3.17</c:v>
                </c:pt>
                <c:pt idx="612">
                  <c:v>5.28</c:v>
                </c:pt>
                <c:pt idx="613">
                  <c:v>4.24</c:v>
                </c:pt>
                <c:pt idx="614">
                  <c:v>4.45</c:v>
                </c:pt>
                <c:pt idx="615">
                  <c:v>6.44</c:v>
                </c:pt>
                <c:pt idx="616">
                  <c:v>4.45</c:v>
                </c:pt>
                <c:pt idx="617">
                  <c:v>4.8</c:v>
                </c:pt>
                <c:pt idx="618">
                  <c:v>3.32</c:v>
                </c:pt>
                <c:pt idx="619">
                  <c:v>5.0199999999999996</c:v>
                </c:pt>
                <c:pt idx="620">
                  <c:v>4.8</c:v>
                </c:pt>
                <c:pt idx="621">
                  <c:v>3.84</c:v>
                </c:pt>
                <c:pt idx="622">
                  <c:v>2.5299999999999998</c:v>
                </c:pt>
                <c:pt idx="623">
                  <c:v>4.08</c:v>
                </c:pt>
                <c:pt idx="624">
                  <c:v>4.9800000000000004</c:v>
                </c:pt>
                <c:pt idx="625">
                  <c:v>4.72</c:v>
                </c:pt>
                <c:pt idx="626">
                  <c:v>6.44</c:v>
                </c:pt>
                <c:pt idx="627">
                  <c:v>3.01</c:v>
                </c:pt>
                <c:pt idx="628">
                  <c:v>3</c:v>
                </c:pt>
                <c:pt idx="629">
                  <c:v>5.0199999999999996</c:v>
                </c:pt>
                <c:pt idx="630">
                  <c:v>4.72</c:v>
                </c:pt>
                <c:pt idx="631">
                  <c:v>3.01</c:v>
                </c:pt>
                <c:pt idx="632">
                  <c:v>2.38</c:v>
                </c:pt>
                <c:pt idx="633">
                  <c:v>2.5299999999999998</c:v>
                </c:pt>
                <c:pt idx="634">
                  <c:v>3.84</c:v>
                </c:pt>
                <c:pt idx="635">
                  <c:v>4.93</c:v>
                </c:pt>
                <c:pt idx="636">
                  <c:v>4.6900000000000004</c:v>
                </c:pt>
                <c:pt idx="637">
                  <c:v>4.9800000000000004</c:v>
                </c:pt>
                <c:pt idx="638">
                  <c:v>4.93</c:v>
                </c:pt>
                <c:pt idx="639">
                  <c:v>5.41</c:v>
                </c:pt>
                <c:pt idx="640">
                  <c:v>3.05</c:v>
                </c:pt>
                <c:pt idx="641">
                  <c:v>2.72</c:v>
                </c:pt>
                <c:pt idx="642">
                  <c:v>5.16</c:v>
                </c:pt>
                <c:pt idx="643">
                  <c:v>5.5</c:v>
                </c:pt>
                <c:pt idx="644">
                  <c:v>4.88</c:v>
                </c:pt>
                <c:pt idx="645">
                  <c:v>3.53</c:v>
                </c:pt>
                <c:pt idx="646">
                  <c:v>4.7300000000000004</c:v>
                </c:pt>
                <c:pt idx="647">
                  <c:v>3.05</c:v>
                </c:pt>
                <c:pt idx="648">
                  <c:v>5.76</c:v>
                </c:pt>
                <c:pt idx="649">
                  <c:v>4.5999999999999996</c:v>
                </c:pt>
                <c:pt idx="650">
                  <c:v>4.34</c:v>
                </c:pt>
                <c:pt idx="651">
                  <c:v>4.1500000000000004</c:v>
                </c:pt>
                <c:pt idx="652">
                  <c:v>5.0199999999999996</c:v>
                </c:pt>
                <c:pt idx="653">
                  <c:v>3.31</c:v>
                </c:pt>
                <c:pt idx="654">
                  <c:v>4.0199999999999996</c:v>
                </c:pt>
                <c:pt idx="655">
                  <c:v>4.5999999999999996</c:v>
                </c:pt>
                <c:pt idx="656">
                  <c:v>4.63</c:v>
                </c:pt>
                <c:pt idx="657">
                  <c:v>4.1500000000000004</c:v>
                </c:pt>
                <c:pt idx="658">
                  <c:v>6.37</c:v>
                </c:pt>
                <c:pt idx="659">
                  <c:v>2.72</c:v>
                </c:pt>
                <c:pt idx="660">
                  <c:v>2.76</c:v>
                </c:pt>
                <c:pt idx="661">
                  <c:v>4.34</c:v>
                </c:pt>
                <c:pt idx="662">
                  <c:v>5.0199999999999996</c:v>
                </c:pt>
                <c:pt idx="663">
                  <c:v>2.76</c:v>
                </c:pt>
                <c:pt idx="664">
                  <c:v>5.76</c:v>
                </c:pt>
                <c:pt idx="665">
                  <c:v>4.0199999999999996</c:v>
                </c:pt>
                <c:pt idx="666">
                  <c:v>3.1</c:v>
                </c:pt>
                <c:pt idx="667">
                  <c:v>3.53</c:v>
                </c:pt>
                <c:pt idx="668">
                  <c:v>4.88</c:v>
                </c:pt>
                <c:pt idx="669">
                  <c:v>3.31</c:v>
                </c:pt>
                <c:pt idx="670">
                  <c:v>4.7300000000000004</c:v>
                </c:pt>
                <c:pt idx="671">
                  <c:v>5.16</c:v>
                </c:pt>
                <c:pt idx="672">
                  <c:v>4.51</c:v>
                </c:pt>
                <c:pt idx="673">
                  <c:v>5.5</c:v>
                </c:pt>
                <c:pt idx="674">
                  <c:v>6.37</c:v>
                </c:pt>
                <c:pt idx="675">
                  <c:v>4.84</c:v>
                </c:pt>
                <c:pt idx="676">
                  <c:v>3.1</c:v>
                </c:pt>
                <c:pt idx="677">
                  <c:v>4.51</c:v>
                </c:pt>
                <c:pt idx="678">
                  <c:v>4.63</c:v>
                </c:pt>
                <c:pt idx="679">
                  <c:v>4.84</c:v>
                </c:pt>
                <c:pt idx="680">
                  <c:v>3.41</c:v>
                </c:pt>
                <c:pt idx="681">
                  <c:v>4.4800000000000004</c:v>
                </c:pt>
                <c:pt idx="682">
                  <c:v>2.75</c:v>
                </c:pt>
                <c:pt idx="683">
                  <c:v>4.82</c:v>
                </c:pt>
                <c:pt idx="684">
                  <c:v>3.41</c:v>
                </c:pt>
                <c:pt idx="685">
                  <c:v>6.28</c:v>
                </c:pt>
                <c:pt idx="686">
                  <c:v>5.12</c:v>
                </c:pt>
                <c:pt idx="687">
                  <c:v>3.23</c:v>
                </c:pt>
                <c:pt idx="688">
                  <c:v>2.75</c:v>
                </c:pt>
                <c:pt idx="689">
                  <c:v>3.02</c:v>
                </c:pt>
                <c:pt idx="690">
                  <c:v>5.01</c:v>
                </c:pt>
                <c:pt idx="691">
                  <c:v>5.63</c:v>
                </c:pt>
                <c:pt idx="692">
                  <c:v>5.46</c:v>
                </c:pt>
                <c:pt idx="693">
                  <c:v>4.82</c:v>
                </c:pt>
                <c:pt idx="694">
                  <c:v>4.01</c:v>
                </c:pt>
                <c:pt idx="695">
                  <c:v>3.02</c:v>
                </c:pt>
                <c:pt idx="696">
                  <c:v>4.58</c:v>
                </c:pt>
                <c:pt idx="697">
                  <c:v>5.63</c:v>
                </c:pt>
                <c:pt idx="698">
                  <c:v>5.2</c:v>
                </c:pt>
                <c:pt idx="699">
                  <c:v>4.82</c:v>
                </c:pt>
                <c:pt idx="700">
                  <c:v>5.01</c:v>
                </c:pt>
                <c:pt idx="701">
                  <c:v>4.82</c:v>
                </c:pt>
                <c:pt idx="702">
                  <c:v>3.03</c:v>
                </c:pt>
                <c:pt idx="703">
                  <c:v>4.1500000000000004</c:v>
                </c:pt>
                <c:pt idx="704">
                  <c:v>4.1500000000000004</c:v>
                </c:pt>
                <c:pt idx="705">
                  <c:v>3.03</c:v>
                </c:pt>
                <c:pt idx="706">
                  <c:v>5.46</c:v>
                </c:pt>
                <c:pt idx="707">
                  <c:v>4.28</c:v>
                </c:pt>
                <c:pt idx="708">
                  <c:v>2.62</c:v>
                </c:pt>
                <c:pt idx="709">
                  <c:v>4.72</c:v>
                </c:pt>
                <c:pt idx="710">
                  <c:v>4.72</c:v>
                </c:pt>
                <c:pt idx="711">
                  <c:v>4.28</c:v>
                </c:pt>
                <c:pt idx="712">
                  <c:v>4.58</c:v>
                </c:pt>
                <c:pt idx="713">
                  <c:v>6.28</c:v>
                </c:pt>
                <c:pt idx="714">
                  <c:v>2.62</c:v>
                </c:pt>
                <c:pt idx="715">
                  <c:v>4.4800000000000004</c:v>
                </c:pt>
                <c:pt idx="716">
                  <c:v>3.23</c:v>
                </c:pt>
                <c:pt idx="717">
                  <c:v>4.01</c:v>
                </c:pt>
                <c:pt idx="718">
                  <c:v>5.12</c:v>
                </c:pt>
                <c:pt idx="719">
                  <c:v>5.2</c:v>
                </c:pt>
                <c:pt idx="720">
                  <c:v>5</c:v>
                </c:pt>
                <c:pt idx="721">
                  <c:v>4.25</c:v>
                </c:pt>
                <c:pt idx="722">
                  <c:v>3.01</c:v>
                </c:pt>
                <c:pt idx="723">
                  <c:v>3.02</c:v>
                </c:pt>
                <c:pt idx="724">
                  <c:v>3.39</c:v>
                </c:pt>
                <c:pt idx="725">
                  <c:v>6.04</c:v>
                </c:pt>
                <c:pt idx="726">
                  <c:v>2.56</c:v>
                </c:pt>
                <c:pt idx="727">
                  <c:v>4.1399999999999997</c:v>
                </c:pt>
                <c:pt idx="728">
                  <c:v>4.1399999999999997</c:v>
                </c:pt>
                <c:pt idx="729">
                  <c:v>5.19</c:v>
                </c:pt>
                <c:pt idx="730">
                  <c:v>5.58</c:v>
                </c:pt>
                <c:pt idx="731">
                  <c:v>4.47</c:v>
                </c:pt>
                <c:pt idx="732">
                  <c:v>5.08</c:v>
                </c:pt>
                <c:pt idx="733">
                  <c:v>5.19</c:v>
                </c:pt>
                <c:pt idx="734">
                  <c:v>3.99</c:v>
                </c:pt>
                <c:pt idx="735">
                  <c:v>6.19</c:v>
                </c:pt>
                <c:pt idx="736">
                  <c:v>4.47</c:v>
                </c:pt>
                <c:pt idx="737">
                  <c:v>5.58</c:v>
                </c:pt>
                <c:pt idx="738">
                  <c:v>4.25</c:v>
                </c:pt>
                <c:pt idx="739">
                  <c:v>5.08</c:v>
                </c:pt>
                <c:pt idx="740">
                  <c:v>4.7</c:v>
                </c:pt>
                <c:pt idx="741">
                  <c:v>6.04</c:v>
                </c:pt>
                <c:pt idx="742">
                  <c:v>2.56</c:v>
                </c:pt>
                <c:pt idx="743">
                  <c:v>3.02</c:v>
                </c:pt>
                <c:pt idx="744">
                  <c:v>3.39</c:v>
                </c:pt>
                <c:pt idx="745">
                  <c:v>6.19</c:v>
                </c:pt>
                <c:pt idx="746">
                  <c:v>1.97</c:v>
                </c:pt>
                <c:pt idx="747">
                  <c:v>3.2</c:v>
                </c:pt>
                <c:pt idx="748">
                  <c:v>4.8099999999999996</c:v>
                </c:pt>
                <c:pt idx="749">
                  <c:v>4.8099999999999996</c:v>
                </c:pt>
                <c:pt idx="750">
                  <c:v>4.7</c:v>
                </c:pt>
                <c:pt idx="751">
                  <c:v>5.37</c:v>
                </c:pt>
                <c:pt idx="752">
                  <c:v>5</c:v>
                </c:pt>
                <c:pt idx="753">
                  <c:v>3.99</c:v>
                </c:pt>
                <c:pt idx="754">
                  <c:v>3.2</c:v>
                </c:pt>
                <c:pt idx="755">
                  <c:v>5.37</c:v>
                </c:pt>
                <c:pt idx="756">
                  <c:v>4.72</c:v>
                </c:pt>
                <c:pt idx="757">
                  <c:v>4.72</c:v>
                </c:pt>
                <c:pt idx="758">
                  <c:v>1.97</c:v>
                </c:pt>
                <c:pt idx="759">
                  <c:v>3.01</c:v>
                </c:pt>
                <c:pt idx="760">
                  <c:v>4.92</c:v>
                </c:pt>
                <c:pt idx="761">
                  <c:v>3.81</c:v>
                </c:pt>
                <c:pt idx="762">
                  <c:v>3.14</c:v>
                </c:pt>
                <c:pt idx="763">
                  <c:v>4.92</c:v>
                </c:pt>
                <c:pt idx="764">
                  <c:v>5.55</c:v>
                </c:pt>
                <c:pt idx="765">
                  <c:v>3.14</c:v>
                </c:pt>
                <c:pt idx="766">
                  <c:v>5.58</c:v>
                </c:pt>
                <c:pt idx="767">
                  <c:v>4.74</c:v>
                </c:pt>
                <c:pt idx="768">
                  <c:v>3.07</c:v>
                </c:pt>
                <c:pt idx="769">
                  <c:v>5.03</c:v>
                </c:pt>
                <c:pt idx="770">
                  <c:v>4.62</c:v>
                </c:pt>
                <c:pt idx="771">
                  <c:v>3.37</c:v>
                </c:pt>
                <c:pt idx="772">
                  <c:v>5.21</c:v>
                </c:pt>
                <c:pt idx="773">
                  <c:v>4.03</c:v>
                </c:pt>
                <c:pt idx="774">
                  <c:v>4.66</c:v>
                </c:pt>
                <c:pt idx="775">
                  <c:v>2.82</c:v>
                </c:pt>
                <c:pt idx="776">
                  <c:v>2.76</c:v>
                </c:pt>
                <c:pt idx="777">
                  <c:v>5.03</c:v>
                </c:pt>
                <c:pt idx="778">
                  <c:v>2.76</c:v>
                </c:pt>
                <c:pt idx="779">
                  <c:v>5.21</c:v>
                </c:pt>
                <c:pt idx="780">
                  <c:v>4.3499999999999996</c:v>
                </c:pt>
                <c:pt idx="781">
                  <c:v>4.74</c:v>
                </c:pt>
                <c:pt idx="782">
                  <c:v>4.22</c:v>
                </c:pt>
                <c:pt idx="783">
                  <c:v>5.58</c:v>
                </c:pt>
                <c:pt idx="784">
                  <c:v>4.22</c:v>
                </c:pt>
                <c:pt idx="785">
                  <c:v>3.54</c:v>
                </c:pt>
                <c:pt idx="786">
                  <c:v>3.37</c:v>
                </c:pt>
                <c:pt idx="787">
                  <c:v>5.55</c:v>
                </c:pt>
                <c:pt idx="788">
                  <c:v>3.07</c:v>
                </c:pt>
                <c:pt idx="789">
                  <c:v>5.79</c:v>
                </c:pt>
                <c:pt idx="790">
                  <c:v>4.3499999999999996</c:v>
                </c:pt>
                <c:pt idx="791">
                  <c:v>3.81</c:v>
                </c:pt>
                <c:pt idx="792">
                  <c:v>4.8899999999999997</c:v>
                </c:pt>
                <c:pt idx="793">
                  <c:v>4.66</c:v>
                </c:pt>
                <c:pt idx="794">
                  <c:v>2.82</c:v>
                </c:pt>
                <c:pt idx="795">
                  <c:v>5.79</c:v>
                </c:pt>
                <c:pt idx="796">
                  <c:v>4.62</c:v>
                </c:pt>
                <c:pt idx="797">
                  <c:v>3.54</c:v>
                </c:pt>
                <c:pt idx="798">
                  <c:v>4.03</c:v>
                </c:pt>
                <c:pt idx="799">
                  <c:v>4.8899999999999997</c:v>
                </c:pt>
                <c:pt idx="800">
                  <c:v>5.16</c:v>
                </c:pt>
                <c:pt idx="801">
                  <c:v>3.17</c:v>
                </c:pt>
                <c:pt idx="802">
                  <c:v>2.38</c:v>
                </c:pt>
                <c:pt idx="803">
                  <c:v>5.41</c:v>
                </c:pt>
                <c:pt idx="804">
                  <c:v>3</c:v>
                </c:pt>
                <c:pt idx="805">
                  <c:v>4.6900000000000004</c:v>
                </c:pt>
                <c:pt idx="806">
                  <c:v>4.24</c:v>
                </c:pt>
                <c:pt idx="807">
                  <c:v>5.28</c:v>
                </c:pt>
                <c:pt idx="808">
                  <c:v>3.32</c:v>
                </c:pt>
                <c:pt idx="809">
                  <c:v>5.16</c:v>
                </c:pt>
                <c:pt idx="810">
                  <c:v>4.08</c:v>
                </c:pt>
                <c:pt idx="811">
                  <c:v>3.17</c:v>
                </c:pt>
                <c:pt idx="812">
                  <c:v>5.28</c:v>
                </c:pt>
                <c:pt idx="813">
                  <c:v>4.24</c:v>
                </c:pt>
                <c:pt idx="814">
                  <c:v>4.45</c:v>
                </c:pt>
                <c:pt idx="815">
                  <c:v>6.44</c:v>
                </c:pt>
                <c:pt idx="816">
                  <c:v>4.45</c:v>
                </c:pt>
                <c:pt idx="817">
                  <c:v>4.8</c:v>
                </c:pt>
                <c:pt idx="818">
                  <c:v>3.32</c:v>
                </c:pt>
                <c:pt idx="819">
                  <c:v>5.0199999999999996</c:v>
                </c:pt>
                <c:pt idx="820">
                  <c:v>4.8</c:v>
                </c:pt>
                <c:pt idx="821">
                  <c:v>3.84</c:v>
                </c:pt>
                <c:pt idx="822">
                  <c:v>2.5299999999999998</c:v>
                </c:pt>
                <c:pt idx="823">
                  <c:v>4.08</c:v>
                </c:pt>
                <c:pt idx="824">
                  <c:v>4.9800000000000004</c:v>
                </c:pt>
                <c:pt idx="825">
                  <c:v>4.72</c:v>
                </c:pt>
                <c:pt idx="826">
                  <c:v>6.44</c:v>
                </c:pt>
                <c:pt idx="827">
                  <c:v>3.01</c:v>
                </c:pt>
                <c:pt idx="828">
                  <c:v>3</c:v>
                </c:pt>
                <c:pt idx="829">
                  <c:v>5.0199999999999996</c:v>
                </c:pt>
                <c:pt idx="830">
                  <c:v>4.72</c:v>
                </c:pt>
                <c:pt idx="831">
                  <c:v>3.01</c:v>
                </c:pt>
                <c:pt idx="832">
                  <c:v>2.38</c:v>
                </c:pt>
                <c:pt idx="833">
                  <c:v>2.5299999999999998</c:v>
                </c:pt>
                <c:pt idx="834">
                  <c:v>3.84</c:v>
                </c:pt>
                <c:pt idx="835">
                  <c:v>4.93</c:v>
                </c:pt>
                <c:pt idx="836">
                  <c:v>4.6900000000000004</c:v>
                </c:pt>
                <c:pt idx="837">
                  <c:v>4.9800000000000004</c:v>
                </c:pt>
                <c:pt idx="838">
                  <c:v>4.93</c:v>
                </c:pt>
                <c:pt idx="839">
                  <c:v>5.41</c:v>
                </c:pt>
                <c:pt idx="840">
                  <c:v>4.37</c:v>
                </c:pt>
                <c:pt idx="841">
                  <c:v>4.66</c:v>
                </c:pt>
                <c:pt idx="842">
                  <c:v>4.9400000000000004</c:v>
                </c:pt>
                <c:pt idx="843">
                  <c:v>4.04</c:v>
                </c:pt>
                <c:pt idx="844">
                  <c:v>4.9400000000000004</c:v>
                </c:pt>
                <c:pt idx="845">
                  <c:v>4.68</c:v>
                </c:pt>
                <c:pt idx="846">
                  <c:v>3.25</c:v>
                </c:pt>
                <c:pt idx="847">
                  <c:v>5.35</c:v>
                </c:pt>
                <c:pt idx="848">
                  <c:v>3.37</c:v>
                </c:pt>
                <c:pt idx="849">
                  <c:v>3.37</c:v>
                </c:pt>
                <c:pt idx="850">
                  <c:v>5.35</c:v>
                </c:pt>
                <c:pt idx="851">
                  <c:v>4.75</c:v>
                </c:pt>
                <c:pt idx="852">
                  <c:v>5.04</c:v>
                </c:pt>
                <c:pt idx="853">
                  <c:v>5.86</c:v>
                </c:pt>
                <c:pt idx="854">
                  <c:v>3.16</c:v>
                </c:pt>
                <c:pt idx="855">
                  <c:v>5.86</c:v>
                </c:pt>
                <c:pt idx="856">
                  <c:v>5.56</c:v>
                </c:pt>
                <c:pt idx="857">
                  <c:v>2.92</c:v>
                </c:pt>
                <c:pt idx="858">
                  <c:v>2.99</c:v>
                </c:pt>
                <c:pt idx="859">
                  <c:v>3.84</c:v>
                </c:pt>
                <c:pt idx="860">
                  <c:v>3.84</c:v>
                </c:pt>
                <c:pt idx="861">
                  <c:v>4.68</c:v>
                </c:pt>
                <c:pt idx="862">
                  <c:v>4.75</c:v>
                </c:pt>
                <c:pt idx="863">
                  <c:v>6.98</c:v>
                </c:pt>
                <c:pt idx="864">
                  <c:v>4.92</c:v>
                </c:pt>
                <c:pt idx="865">
                  <c:v>2.99</c:v>
                </c:pt>
                <c:pt idx="866">
                  <c:v>4.04</c:v>
                </c:pt>
                <c:pt idx="867">
                  <c:v>4.2300000000000004</c:v>
                </c:pt>
                <c:pt idx="868">
                  <c:v>3.16</c:v>
                </c:pt>
                <c:pt idx="869">
                  <c:v>3.25</c:v>
                </c:pt>
                <c:pt idx="870">
                  <c:v>4.37</c:v>
                </c:pt>
                <c:pt idx="871">
                  <c:v>6.98</c:v>
                </c:pt>
                <c:pt idx="872">
                  <c:v>4.92</c:v>
                </c:pt>
                <c:pt idx="873">
                  <c:v>4.2300000000000004</c:v>
                </c:pt>
                <c:pt idx="874">
                  <c:v>5.04</c:v>
                </c:pt>
                <c:pt idx="875">
                  <c:v>2.37</c:v>
                </c:pt>
                <c:pt idx="876">
                  <c:v>2.92</c:v>
                </c:pt>
                <c:pt idx="877">
                  <c:v>4.66</c:v>
                </c:pt>
                <c:pt idx="878">
                  <c:v>5.56</c:v>
                </c:pt>
                <c:pt idx="879">
                  <c:v>2.37</c:v>
                </c:pt>
                <c:pt idx="880">
                  <c:v>2.99</c:v>
                </c:pt>
                <c:pt idx="881">
                  <c:v>4.04</c:v>
                </c:pt>
                <c:pt idx="882">
                  <c:v>3.84</c:v>
                </c:pt>
                <c:pt idx="883">
                  <c:v>3.37</c:v>
                </c:pt>
                <c:pt idx="884">
                  <c:v>4.68</c:v>
                </c:pt>
                <c:pt idx="885">
                  <c:v>5.04</c:v>
                </c:pt>
                <c:pt idx="886">
                  <c:v>3.37</c:v>
                </c:pt>
                <c:pt idx="887">
                  <c:v>4.66</c:v>
                </c:pt>
                <c:pt idx="888">
                  <c:v>4.37</c:v>
                </c:pt>
                <c:pt idx="889">
                  <c:v>5.56</c:v>
                </c:pt>
                <c:pt idx="890">
                  <c:v>2.92</c:v>
                </c:pt>
                <c:pt idx="891">
                  <c:v>4.9400000000000004</c:v>
                </c:pt>
                <c:pt idx="892">
                  <c:v>4.04</c:v>
                </c:pt>
                <c:pt idx="893">
                  <c:v>5.56</c:v>
                </c:pt>
                <c:pt idx="894">
                  <c:v>4.68</c:v>
                </c:pt>
                <c:pt idx="895">
                  <c:v>3.16</c:v>
                </c:pt>
                <c:pt idx="896">
                  <c:v>4.92</c:v>
                </c:pt>
                <c:pt idx="897">
                  <c:v>5.86</c:v>
                </c:pt>
                <c:pt idx="898">
                  <c:v>2.92</c:v>
                </c:pt>
                <c:pt idx="899">
                  <c:v>2.37</c:v>
                </c:pt>
                <c:pt idx="900">
                  <c:v>5.04</c:v>
                </c:pt>
                <c:pt idx="901">
                  <c:v>4.37</c:v>
                </c:pt>
                <c:pt idx="902">
                  <c:v>4.2300000000000004</c:v>
                </c:pt>
                <c:pt idx="903">
                  <c:v>4.75</c:v>
                </c:pt>
                <c:pt idx="904">
                  <c:v>4.66</c:v>
                </c:pt>
                <c:pt idx="905">
                  <c:v>5.35</c:v>
                </c:pt>
                <c:pt idx="906">
                  <c:v>4.92</c:v>
                </c:pt>
                <c:pt idx="907">
                  <c:v>3.25</c:v>
                </c:pt>
                <c:pt idx="908">
                  <c:v>3.84</c:v>
                </c:pt>
                <c:pt idx="909">
                  <c:v>2.99</c:v>
                </c:pt>
                <c:pt idx="910">
                  <c:v>2.37</c:v>
                </c:pt>
                <c:pt idx="911">
                  <c:v>6.98</c:v>
                </c:pt>
                <c:pt idx="912">
                  <c:v>4.2300000000000004</c:v>
                </c:pt>
                <c:pt idx="913">
                  <c:v>3.16</c:v>
                </c:pt>
                <c:pt idx="914">
                  <c:v>5.86</c:v>
                </c:pt>
                <c:pt idx="915">
                  <c:v>4.75</c:v>
                </c:pt>
                <c:pt idx="916">
                  <c:v>6.04</c:v>
                </c:pt>
                <c:pt idx="917">
                  <c:v>3.2</c:v>
                </c:pt>
                <c:pt idx="918">
                  <c:v>3.02</c:v>
                </c:pt>
                <c:pt idx="919">
                  <c:v>2.56</c:v>
                </c:pt>
                <c:pt idx="920">
                  <c:v>5.19</c:v>
                </c:pt>
                <c:pt idx="921">
                  <c:v>5.58</c:v>
                </c:pt>
                <c:pt idx="922">
                  <c:v>2.56</c:v>
                </c:pt>
                <c:pt idx="923">
                  <c:v>3.02</c:v>
                </c:pt>
                <c:pt idx="924">
                  <c:v>5.08</c:v>
                </c:pt>
                <c:pt idx="925">
                  <c:v>5.37</c:v>
                </c:pt>
                <c:pt idx="926">
                  <c:v>3.39</c:v>
                </c:pt>
                <c:pt idx="927">
                  <c:v>1.97</c:v>
                </c:pt>
                <c:pt idx="928">
                  <c:v>3.2</c:v>
                </c:pt>
                <c:pt idx="929">
                  <c:v>5.58</c:v>
                </c:pt>
                <c:pt idx="930">
                  <c:v>3.99</c:v>
                </c:pt>
                <c:pt idx="931">
                  <c:v>5</c:v>
                </c:pt>
                <c:pt idx="932">
                  <c:v>4.1399999999999997</c:v>
                </c:pt>
                <c:pt idx="933">
                  <c:v>4.47</c:v>
                </c:pt>
                <c:pt idx="934">
                  <c:v>6.19</c:v>
                </c:pt>
                <c:pt idx="935">
                  <c:v>3.01</c:v>
                </c:pt>
                <c:pt idx="936">
                  <c:v>4.8099999999999996</c:v>
                </c:pt>
                <c:pt idx="937">
                  <c:v>4.47</c:v>
                </c:pt>
                <c:pt idx="938">
                  <c:v>1.97</c:v>
                </c:pt>
                <c:pt idx="939">
                  <c:v>5.08</c:v>
                </c:pt>
                <c:pt idx="940">
                  <c:v>6.19</c:v>
                </c:pt>
                <c:pt idx="941">
                  <c:v>4.72</c:v>
                </c:pt>
                <c:pt idx="942">
                  <c:v>4.25</c:v>
                </c:pt>
                <c:pt idx="943">
                  <c:v>3.39</c:v>
                </c:pt>
                <c:pt idx="944">
                  <c:v>4.25</c:v>
                </c:pt>
                <c:pt idx="945">
                  <c:v>4.7</c:v>
                </c:pt>
                <c:pt idx="946">
                  <c:v>4.7</c:v>
                </c:pt>
                <c:pt idx="947">
                  <c:v>3.99</c:v>
                </c:pt>
                <c:pt idx="948">
                  <c:v>5.37</c:v>
                </c:pt>
                <c:pt idx="949">
                  <c:v>6.04</c:v>
                </c:pt>
                <c:pt idx="950">
                  <c:v>5.19</c:v>
                </c:pt>
                <c:pt idx="951">
                  <c:v>4.72</c:v>
                </c:pt>
                <c:pt idx="952">
                  <c:v>4.1399999999999997</c:v>
                </c:pt>
                <c:pt idx="953">
                  <c:v>5</c:v>
                </c:pt>
                <c:pt idx="954">
                  <c:v>3.01</c:v>
                </c:pt>
                <c:pt idx="955">
                  <c:v>4.8099999999999996</c:v>
                </c:pt>
                <c:pt idx="956">
                  <c:v>4.7300000000000004</c:v>
                </c:pt>
                <c:pt idx="957">
                  <c:v>4.7300000000000004</c:v>
                </c:pt>
                <c:pt idx="958">
                  <c:v>3.53</c:v>
                </c:pt>
                <c:pt idx="959">
                  <c:v>4.5999999999999996</c:v>
                </c:pt>
                <c:pt idx="960">
                  <c:v>4.0199999999999996</c:v>
                </c:pt>
                <c:pt idx="961">
                  <c:v>4.63</c:v>
                </c:pt>
                <c:pt idx="962">
                  <c:v>4.0199999999999996</c:v>
                </c:pt>
                <c:pt idx="963">
                  <c:v>3.53</c:v>
                </c:pt>
                <c:pt idx="964">
                  <c:v>4.84</c:v>
                </c:pt>
                <c:pt idx="965">
                  <c:v>2.76</c:v>
                </c:pt>
                <c:pt idx="966">
                  <c:v>3.31</c:v>
                </c:pt>
                <c:pt idx="967">
                  <c:v>3.31</c:v>
                </c:pt>
                <c:pt idx="968">
                  <c:v>3.05</c:v>
                </c:pt>
                <c:pt idx="969">
                  <c:v>6.37</c:v>
                </c:pt>
                <c:pt idx="970">
                  <c:v>4.63</c:v>
                </c:pt>
                <c:pt idx="971">
                  <c:v>5.5</c:v>
                </c:pt>
                <c:pt idx="972">
                  <c:v>2.72</c:v>
                </c:pt>
                <c:pt idx="973">
                  <c:v>4.88</c:v>
                </c:pt>
                <c:pt idx="974">
                  <c:v>5.16</c:v>
                </c:pt>
                <c:pt idx="975">
                  <c:v>3.05</c:v>
                </c:pt>
                <c:pt idx="976">
                  <c:v>3.1</c:v>
                </c:pt>
                <c:pt idx="977">
                  <c:v>4.88</c:v>
                </c:pt>
                <c:pt idx="978">
                  <c:v>4.84</c:v>
                </c:pt>
                <c:pt idx="979">
                  <c:v>4.1500000000000004</c:v>
                </c:pt>
                <c:pt idx="980">
                  <c:v>4.51</c:v>
                </c:pt>
                <c:pt idx="981">
                  <c:v>5.0199999999999996</c:v>
                </c:pt>
                <c:pt idx="982">
                  <c:v>4.1500000000000004</c:v>
                </c:pt>
                <c:pt idx="983">
                  <c:v>3.1</c:v>
                </c:pt>
                <c:pt idx="984">
                  <c:v>6.37</c:v>
                </c:pt>
                <c:pt idx="985">
                  <c:v>4.51</c:v>
                </c:pt>
                <c:pt idx="986">
                  <c:v>5.0199999999999996</c:v>
                </c:pt>
                <c:pt idx="987">
                  <c:v>2.72</c:v>
                </c:pt>
                <c:pt idx="988">
                  <c:v>2.76</c:v>
                </c:pt>
                <c:pt idx="989">
                  <c:v>5.16</c:v>
                </c:pt>
                <c:pt idx="990">
                  <c:v>5.76</c:v>
                </c:pt>
                <c:pt idx="991">
                  <c:v>5.5</c:v>
                </c:pt>
                <c:pt idx="992">
                  <c:v>4.34</c:v>
                </c:pt>
                <c:pt idx="993">
                  <c:v>4.34</c:v>
                </c:pt>
                <c:pt idx="994">
                  <c:v>4.5999999999999996</c:v>
                </c:pt>
                <c:pt idx="995">
                  <c:v>5.76</c:v>
                </c:pt>
                <c:pt idx="996">
                  <c:v>3.41</c:v>
                </c:pt>
                <c:pt idx="997">
                  <c:v>4.4800000000000004</c:v>
                </c:pt>
                <c:pt idx="998">
                  <c:v>2.75</c:v>
                </c:pt>
                <c:pt idx="999">
                  <c:v>4.82</c:v>
                </c:pt>
                <c:pt idx="1000">
                  <c:v>3.41</c:v>
                </c:pt>
                <c:pt idx="1001">
                  <c:v>6.28</c:v>
                </c:pt>
                <c:pt idx="1002">
                  <c:v>5.12</c:v>
                </c:pt>
                <c:pt idx="1003">
                  <c:v>3.23</c:v>
                </c:pt>
                <c:pt idx="1004">
                  <c:v>2.75</c:v>
                </c:pt>
                <c:pt idx="1005">
                  <c:v>3.02</c:v>
                </c:pt>
                <c:pt idx="1006">
                  <c:v>5.01</c:v>
                </c:pt>
                <c:pt idx="1007">
                  <c:v>5.63</c:v>
                </c:pt>
                <c:pt idx="1008">
                  <c:v>5.46</c:v>
                </c:pt>
                <c:pt idx="1009">
                  <c:v>4.82</c:v>
                </c:pt>
                <c:pt idx="1010">
                  <c:v>4.01</c:v>
                </c:pt>
                <c:pt idx="1011">
                  <c:v>3.02</c:v>
                </c:pt>
                <c:pt idx="1012">
                  <c:v>4.58</c:v>
                </c:pt>
                <c:pt idx="1013">
                  <c:v>5.63</c:v>
                </c:pt>
                <c:pt idx="1014">
                  <c:v>5.2</c:v>
                </c:pt>
                <c:pt idx="1015">
                  <c:v>4.82</c:v>
                </c:pt>
                <c:pt idx="1016">
                  <c:v>5.01</c:v>
                </c:pt>
                <c:pt idx="1017">
                  <c:v>4.82</c:v>
                </c:pt>
                <c:pt idx="1018">
                  <c:v>3.03</c:v>
                </c:pt>
                <c:pt idx="1019">
                  <c:v>4.1500000000000004</c:v>
                </c:pt>
                <c:pt idx="1020">
                  <c:v>4.1500000000000004</c:v>
                </c:pt>
                <c:pt idx="1021">
                  <c:v>3.03</c:v>
                </c:pt>
                <c:pt idx="1022">
                  <c:v>5.46</c:v>
                </c:pt>
                <c:pt idx="1023">
                  <c:v>4.28</c:v>
                </c:pt>
                <c:pt idx="1024">
                  <c:v>2.62</c:v>
                </c:pt>
                <c:pt idx="1025">
                  <c:v>4.72</c:v>
                </c:pt>
                <c:pt idx="1026">
                  <c:v>4.72</c:v>
                </c:pt>
                <c:pt idx="1027">
                  <c:v>4.28</c:v>
                </c:pt>
                <c:pt idx="1028">
                  <c:v>4.58</c:v>
                </c:pt>
                <c:pt idx="1029">
                  <c:v>6.28</c:v>
                </c:pt>
                <c:pt idx="1030">
                  <c:v>2.62</c:v>
                </c:pt>
                <c:pt idx="1031">
                  <c:v>4.4800000000000004</c:v>
                </c:pt>
                <c:pt idx="1032">
                  <c:v>3.23</c:v>
                </c:pt>
                <c:pt idx="1033">
                  <c:v>4.01</c:v>
                </c:pt>
                <c:pt idx="1034">
                  <c:v>5.12</c:v>
                </c:pt>
                <c:pt idx="1035">
                  <c:v>5.2</c:v>
                </c:pt>
                <c:pt idx="1036">
                  <c:v>4.37</c:v>
                </c:pt>
                <c:pt idx="1037">
                  <c:v>4.66</c:v>
                </c:pt>
                <c:pt idx="1038">
                  <c:v>4.9400000000000004</c:v>
                </c:pt>
                <c:pt idx="1039">
                  <c:v>4.04</c:v>
                </c:pt>
                <c:pt idx="1040">
                  <c:v>4.9400000000000004</c:v>
                </c:pt>
                <c:pt idx="1041">
                  <c:v>4.68</c:v>
                </c:pt>
                <c:pt idx="1042">
                  <c:v>3.25</c:v>
                </c:pt>
                <c:pt idx="1043">
                  <c:v>5.35</c:v>
                </c:pt>
                <c:pt idx="1044">
                  <c:v>3.37</c:v>
                </c:pt>
                <c:pt idx="1045">
                  <c:v>3.37</c:v>
                </c:pt>
                <c:pt idx="1046">
                  <c:v>5.35</c:v>
                </c:pt>
                <c:pt idx="1047">
                  <c:v>4.75</c:v>
                </c:pt>
                <c:pt idx="1048">
                  <c:v>5.04</c:v>
                </c:pt>
                <c:pt idx="1049">
                  <c:v>5.86</c:v>
                </c:pt>
                <c:pt idx="1050">
                  <c:v>3.16</c:v>
                </c:pt>
                <c:pt idx="1051">
                  <c:v>5.86</c:v>
                </c:pt>
                <c:pt idx="1052">
                  <c:v>5.56</c:v>
                </c:pt>
                <c:pt idx="1053">
                  <c:v>2.92</c:v>
                </c:pt>
                <c:pt idx="1054">
                  <c:v>2.99</c:v>
                </c:pt>
                <c:pt idx="1055">
                  <c:v>3.84</c:v>
                </c:pt>
                <c:pt idx="1056">
                  <c:v>3.84</c:v>
                </c:pt>
                <c:pt idx="1057">
                  <c:v>4.68</c:v>
                </c:pt>
                <c:pt idx="1058">
                  <c:v>4.75</c:v>
                </c:pt>
                <c:pt idx="1059">
                  <c:v>6.98</c:v>
                </c:pt>
                <c:pt idx="1060">
                  <c:v>4.92</c:v>
                </c:pt>
                <c:pt idx="1061">
                  <c:v>2.99</c:v>
                </c:pt>
                <c:pt idx="1062">
                  <c:v>4.04</c:v>
                </c:pt>
                <c:pt idx="1063">
                  <c:v>4.2300000000000004</c:v>
                </c:pt>
                <c:pt idx="1064">
                  <c:v>3.16</c:v>
                </c:pt>
                <c:pt idx="1065">
                  <c:v>3.25</c:v>
                </c:pt>
                <c:pt idx="1066">
                  <c:v>4.37</c:v>
                </c:pt>
                <c:pt idx="1067">
                  <c:v>6.98</c:v>
                </c:pt>
                <c:pt idx="1068">
                  <c:v>4.92</c:v>
                </c:pt>
                <c:pt idx="1069">
                  <c:v>4.2300000000000004</c:v>
                </c:pt>
                <c:pt idx="1070">
                  <c:v>5.04</c:v>
                </c:pt>
                <c:pt idx="1071">
                  <c:v>2.37</c:v>
                </c:pt>
                <c:pt idx="1072">
                  <c:v>2.92</c:v>
                </c:pt>
                <c:pt idx="1073">
                  <c:v>4.66</c:v>
                </c:pt>
                <c:pt idx="1074">
                  <c:v>5.56</c:v>
                </c:pt>
                <c:pt idx="1075">
                  <c:v>2.37</c:v>
                </c:pt>
                <c:pt idx="1076">
                  <c:v>5</c:v>
                </c:pt>
                <c:pt idx="1077">
                  <c:v>4.25</c:v>
                </c:pt>
                <c:pt idx="1078">
                  <c:v>3.01</c:v>
                </c:pt>
                <c:pt idx="1079">
                  <c:v>3.02</c:v>
                </c:pt>
                <c:pt idx="1080">
                  <c:v>3.39</c:v>
                </c:pt>
                <c:pt idx="1081">
                  <c:v>6.04</c:v>
                </c:pt>
                <c:pt idx="1082">
                  <c:v>2.56</c:v>
                </c:pt>
                <c:pt idx="1083">
                  <c:v>4.1399999999999997</c:v>
                </c:pt>
                <c:pt idx="1084">
                  <c:v>4.1399999999999997</c:v>
                </c:pt>
                <c:pt idx="1085">
                  <c:v>5.19</c:v>
                </c:pt>
                <c:pt idx="1086">
                  <c:v>5.58</c:v>
                </c:pt>
                <c:pt idx="1087">
                  <c:v>4.47</c:v>
                </c:pt>
                <c:pt idx="1088">
                  <c:v>5.08</c:v>
                </c:pt>
                <c:pt idx="1089">
                  <c:v>5.19</c:v>
                </c:pt>
                <c:pt idx="1090">
                  <c:v>3.99</c:v>
                </c:pt>
                <c:pt idx="1091">
                  <c:v>6.19</c:v>
                </c:pt>
                <c:pt idx="1092">
                  <c:v>4.47</c:v>
                </c:pt>
                <c:pt idx="1093">
                  <c:v>5.58</c:v>
                </c:pt>
                <c:pt idx="1094">
                  <c:v>4.25</c:v>
                </c:pt>
                <c:pt idx="1095">
                  <c:v>5.08</c:v>
                </c:pt>
                <c:pt idx="1096">
                  <c:v>4.7</c:v>
                </c:pt>
                <c:pt idx="1097">
                  <c:v>6.04</c:v>
                </c:pt>
                <c:pt idx="1098">
                  <c:v>2.56</c:v>
                </c:pt>
                <c:pt idx="1099">
                  <c:v>3.02</c:v>
                </c:pt>
                <c:pt idx="1100">
                  <c:v>3.39</c:v>
                </c:pt>
                <c:pt idx="1101">
                  <c:v>6.19</c:v>
                </c:pt>
                <c:pt idx="1102">
                  <c:v>1.97</c:v>
                </c:pt>
                <c:pt idx="1103">
                  <c:v>3.2</c:v>
                </c:pt>
                <c:pt idx="1104">
                  <c:v>4.8099999999999996</c:v>
                </c:pt>
                <c:pt idx="1105">
                  <c:v>4.8099999999999996</c:v>
                </c:pt>
                <c:pt idx="1106">
                  <c:v>4.7</c:v>
                </c:pt>
                <c:pt idx="1107">
                  <c:v>5.37</c:v>
                </c:pt>
                <c:pt idx="1108">
                  <c:v>5</c:v>
                </c:pt>
                <c:pt idx="1109">
                  <c:v>3.99</c:v>
                </c:pt>
                <c:pt idx="1110">
                  <c:v>3.2</c:v>
                </c:pt>
                <c:pt idx="1111">
                  <c:v>5.37</c:v>
                </c:pt>
                <c:pt idx="1112">
                  <c:v>4.72</c:v>
                </c:pt>
                <c:pt idx="1113">
                  <c:v>4.72</c:v>
                </c:pt>
                <c:pt idx="1114">
                  <c:v>1.97</c:v>
                </c:pt>
                <c:pt idx="1115">
                  <c:v>3.01</c:v>
                </c:pt>
                <c:pt idx="1116">
                  <c:v>4.37</c:v>
                </c:pt>
                <c:pt idx="1117">
                  <c:v>4.66</c:v>
                </c:pt>
                <c:pt idx="1118">
                  <c:v>4.9400000000000004</c:v>
                </c:pt>
                <c:pt idx="1119">
                  <c:v>4.04</c:v>
                </c:pt>
                <c:pt idx="1120">
                  <c:v>4.9400000000000004</c:v>
                </c:pt>
                <c:pt idx="1121">
                  <c:v>4.68</c:v>
                </c:pt>
                <c:pt idx="1122">
                  <c:v>3.25</c:v>
                </c:pt>
                <c:pt idx="1123">
                  <c:v>5.35</c:v>
                </c:pt>
                <c:pt idx="1124">
                  <c:v>3.37</c:v>
                </c:pt>
                <c:pt idx="1125">
                  <c:v>3.37</c:v>
                </c:pt>
                <c:pt idx="1126">
                  <c:v>5.35</c:v>
                </c:pt>
                <c:pt idx="1127">
                  <c:v>4.75</c:v>
                </c:pt>
                <c:pt idx="1128">
                  <c:v>5.04</c:v>
                </c:pt>
                <c:pt idx="1129">
                  <c:v>5.86</c:v>
                </c:pt>
                <c:pt idx="1130">
                  <c:v>3.16</c:v>
                </c:pt>
                <c:pt idx="1131">
                  <c:v>5.86</c:v>
                </c:pt>
                <c:pt idx="1132">
                  <c:v>5.56</c:v>
                </c:pt>
                <c:pt idx="1133">
                  <c:v>2.92</c:v>
                </c:pt>
                <c:pt idx="1134">
                  <c:v>2.99</c:v>
                </c:pt>
                <c:pt idx="1135">
                  <c:v>3.84</c:v>
                </c:pt>
                <c:pt idx="1136">
                  <c:v>3.84</c:v>
                </c:pt>
                <c:pt idx="1137">
                  <c:v>4.68</c:v>
                </c:pt>
                <c:pt idx="1138">
                  <c:v>4.75</c:v>
                </c:pt>
                <c:pt idx="1139">
                  <c:v>6.98</c:v>
                </c:pt>
                <c:pt idx="1140">
                  <c:v>4.92</c:v>
                </c:pt>
                <c:pt idx="1141">
                  <c:v>2.99</c:v>
                </c:pt>
                <c:pt idx="1142">
                  <c:v>4.04</c:v>
                </c:pt>
                <c:pt idx="1143">
                  <c:v>4.2300000000000004</c:v>
                </c:pt>
                <c:pt idx="1144">
                  <c:v>3.16</c:v>
                </c:pt>
                <c:pt idx="1145">
                  <c:v>3.25</c:v>
                </c:pt>
                <c:pt idx="1146">
                  <c:v>4.37</c:v>
                </c:pt>
                <c:pt idx="1147">
                  <c:v>6.98</c:v>
                </c:pt>
                <c:pt idx="1148">
                  <c:v>4.92</c:v>
                </c:pt>
                <c:pt idx="1149">
                  <c:v>4.2300000000000004</c:v>
                </c:pt>
                <c:pt idx="1150">
                  <c:v>5.04</c:v>
                </c:pt>
                <c:pt idx="1151">
                  <c:v>2.37</c:v>
                </c:pt>
                <c:pt idx="1152">
                  <c:v>2.92</c:v>
                </c:pt>
                <c:pt idx="1153">
                  <c:v>4.66</c:v>
                </c:pt>
                <c:pt idx="1154">
                  <c:v>5.56</c:v>
                </c:pt>
                <c:pt idx="1155">
                  <c:v>2.37</c:v>
                </c:pt>
                <c:pt idx="1156">
                  <c:v>4.7300000000000004</c:v>
                </c:pt>
                <c:pt idx="1157">
                  <c:v>4.7300000000000004</c:v>
                </c:pt>
                <c:pt idx="1158">
                  <c:v>3.53</c:v>
                </c:pt>
                <c:pt idx="1159">
                  <c:v>4.5999999999999996</c:v>
                </c:pt>
                <c:pt idx="1160">
                  <c:v>4.0199999999999996</c:v>
                </c:pt>
                <c:pt idx="1161">
                  <c:v>4.63</c:v>
                </c:pt>
                <c:pt idx="1162">
                  <c:v>4.0199999999999996</c:v>
                </c:pt>
                <c:pt idx="1163">
                  <c:v>3.53</c:v>
                </c:pt>
                <c:pt idx="1164">
                  <c:v>4.84</c:v>
                </c:pt>
                <c:pt idx="1165">
                  <c:v>2.76</c:v>
                </c:pt>
                <c:pt idx="1166">
                  <c:v>3.31</c:v>
                </c:pt>
                <c:pt idx="1167">
                  <c:v>3.31</c:v>
                </c:pt>
                <c:pt idx="1168">
                  <c:v>3.05</c:v>
                </c:pt>
                <c:pt idx="1169">
                  <c:v>6.37</c:v>
                </c:pt>
                <c:pt idx="1170">
                  <c:v>4.63</c:v>
                </c:pt>
                <c:pt idx="1171">
                  <c:v>5.5</c:v>
                </c:pt>
                <c:pt idx="1172">
                  <c:v>2.72</c:v>
                </c:pt>
                <c:pt idx="1173">
                  <c:v>4.88</c:v>
                </c:pt>
                <c:pt idx="1174">
                  <c:v>5.16</c:v>
                </c:pt>
                <c:pt idx="1175">
                  <c:v>3.05</c:v>
                </c:pt>
                <c:pt idx="1176">
                  <c:v>3.1</c:v>
                </c:pt>
                <c:pt idx="1177">
                  <c:v>4.88</c:v>
                </c:pt>
                <c:pt idx="1178">
                  <c:v>4.84</c:v>
                </c:pt>
                <c:pt idx="1179">
                  <c:v>4.1500000000000004</c:v>
                </c:pt>
                <c:pt idx="1180">
                  <c:v>4.51</c:v>
                </c:pt>
                <c:pt idx="1181">
                  <c:v>5.0199999999999996</c:v>
                </c:pt>
                <c:pt idx="1182">
                  <c:v>4.1500000000000004</c:v>
                </c:pt>
                <c:pt idx="1183">
                  <c:v>3.1</c:v>
                </c:pt>
                <c:pt idx="1184">
                  <c:v>6.37</c:v>
                </c:pt>
                <c:pt idx="1185">
                  <c:v>4.51</c:v>
                </c:pt>
                <c:pt idx="1186">
                  <c:v>5.0199999999999996</c:v>
                </c:pt>
                <c:pt idx="1187">
                  <c:v>2.72</c:v>
                </c:pt>
                <c:pt idx="1188">
                  <c:v>2.76</c:v>
                </c:pt>
                <c:pt idx="1189">
                  <c:v>5.16</c:v>
                </c:pt>
                <c:pt idx="1190">
                  <c:v>5.76</c:v>
                </c:pt>
                <c:pt idx="1191">
                  <c:v>5.5</c:v>
                </c:pt>
                <c:pt idx="1192">
                  <c:v>4.34</c:v>
                </c:pt>
                <c:pt idx="1193">
                  <c:v>4.34</c:v>
                </c:pt>
                <c:pt idx="1194">
                  <c:v>4.5999999999999996</c:v>
                </c:pt>
                <c:pt idx="1195">
                  <c:v>5.76</c:v>
                </c:pt>
              </c:numCache>
            </c:numRef>
          </c:xVal>
          <c:yVal>
            <c:numRef>
              <c:f>'rawdataForGLM (2)'!$Q$2462:$Q$3687</c:f>
              <c:numCache>
                <c:formatCode>General</c:formatCode>
                <c:ptCount val="1196"/>
                <c:pt idx="2">
                  <c:v>4.0003248780487741</c:v>
                </c:pt>
                <c:pt idx="4">
                  <c:v>5.0877748780487746</c:v>
                </c:pt>
                <c:pt idx="5">
                  <c:v>6.0070548780487716</c:v>
                </c:pt>
                <c:pt idx="6">
                  <c:v>7.9801448780487743</c:v>
                </c:pt>
                <c:pt idx="7">
                  <c:v>8.5743148780487726</c:v>
                </c:pt>
                <c:pt idx="9">
                  <c:v>6.4218548780487748</c:v>
                </c:pt>
                <c:pt idx="14">
                  <c:v>6.6909148780487744</c:v>
                </c:pt>
                <c:pt idx="16">
                  <c:v>2.811984878048774</c:v>
                </c:pt>
                <c:pt idx="17">
                  <c:v>6.1752148780487719</c:v>
                </c:pt>
                <c:pt idx="18">
                  <c:v>2.7671448780487733</c:v>
                </c:pt>
                <c:pt idx="21">
                  <c:v>6.6460648780487741</c:v>
                </c:pt>
                <c:pt idx="23">
                  <c:v>7.3299248780487734</c:v>
                </c:pt>
                <c:pt idx="25">
                  <c:v>3.3052648780487726</c:v>
                </c:pt>
                <c:pt idx="27">
                  <c:v>5.7267848780487736</c:v>
                </c:pt>
                <c:pt idx="29">
                  <c:v>6.8478648780487728</c:v>
                </c:pt>
                <c:pt idx="32">
                  <c:v>5.8388948780487748</c:v>
                </c:pt>
                <c:pt idx="33">
                  <c:v>5.8949448780487739</c:v>
                </c:pt>
                <c:pt idx="35">
                  <c:v>7.1281348780487743</c:v>
                </c:pt>
                <c:pt idx="37">
                  <c:v>2.520504878048774</c:v>
                </c:pt>
                <c:pt idx="39">
                  <c:v>6.7469648780487734</c:v>
                </c:pt>
                <c:pt idx="41">
                  <c:v>4.709337560975607</c:v>
                </c:pt>
                <c:pt idx="43">
                  <c:v>7.343867560975605</c:v>
                </c:pt>
                <c:pt idx="44">
                  <c:v>6.7609075609756051</c:v>
                </c:pt>
                <c:pt idx="45">
                  <c:v>6.0994775609756058</c:v>
                </c:pt>
                <c:pt idx="46">
                  <c:v>5.8976775609756054</c:v>
                </c:pt>
                <c:pt idx="48">
                  <c:v>7.142077560975606</c:v>
                </c:pt>
                <c:pt idx="52">
                  <c:v>5.7183075609756067</c:v>
                </c:pt>
                <c:pt idx="56">
                  <c:v>5.5837775609756068</c:v>
                </c:pt>
                <c:pt idx="58">
                  <c:v>9.5972375609756053</c:v>
                </c:pt>
                <c:pt idx="59">
                  <c:v>4.6757075609756065</c:v>
                </c:pt>
                <c:pt idx="62">
                  <c:v>5.740727560975607</c:v>
                </c:pt>
                <c:pt idx="64">
                  <c:v>5.5165175609756059</c:v>
                </c:pt>
                <c:pt idx="66">
                  <c:v>4.0591175609756061</c:v>
                </c:pt>
                <c:pt idx="67">
                  <c:v>4.1487975609756056</c:v>
                </c:pt>
                <c:pt idx="68">
                  <c:v>8.5434175609756071</c:v>
                </c:pt>
                <c:pt idx="70">
                  <c:v>4.7541875609756055</c:v>
                </c:pt>
                <c:pt idx="73">
                  <c:v>5.1241375609756066</c:v>
                </c:pt>
                <c:pt idx="74">
                  <c:v>5.6958875609756063</c:v>
                </c:pt>
                <c:pt idx="76">
                  <c:v>4.3730175609756063</c:v>
                </c:pt>
                <c:pt idx="78">
                  <c:v>3.5882675609756056</c:v>
                </c:pt>
                <c:pt idx="80">
                  <c:v>7.3690224390243859</c:v>
                </c:pt>
                <c:pt idx="83">
                  <c:v>4.5663324390243876</c:v>
                </c:pt>
                <c:pt idx="84">
                  <c:v>3.6582624390243872</c:v>
                </c:pt>
                <c:pt idx="86">
                  <c:v>3.3892024390243876</c:v>
                </c:pt>
                <c:pt idx="89">
                  <c:v>7.0887624390243875</c:v>
                </c:pt>
                <c:pt idx="90">
                  <c:v>7.4362924390243865</c:v>
                </c:pt>
                <c:pt idx="93">
                  <c:v>7.9519824390243858</c:v>
                </c:pt>
                <c:pt idx="95">
                  <c:v>8.6022124390243864</c:v>
                </c:pt>
                <c:pt idx="97">
                  <c:v>8.5237324390243874</c:v>
                </c:pt>
                <c:pt idx="100">
                  <c:v>9.5551224390243856</c:v>
                </c:pt>
                <c:pt idx="102">
                  <c:v>4.3645424390243868</c:v>
                </c:pt>
                <c:pt idx="103">
                  <c:v>6.6739624390243879</c:v>
                </c:pt>
                <c:pt idx="104">
                  <c:v>3.7703724390243867</c:v>
                </c:pt>
                <c:pt idx="105">
                  <c:v>9.2075924390243866</c:v>
                </c:pt>
                <c:pt idx="108">
                  <c:v>8.1425724390243861</c:v>
                </c:pt>
                <c:pt idx="109">
                  <c:v>7.3241824390243853</c:v>
                </c:pt>
                <c:pt idx="110">
                  <c:v>8.4564724390243864</c:v>
                </c:pt>
                <c:pt idx="111">
                  <c:v>4.2075924390243866</c:v>
                </c:pt>
                <c:pt idx="112">
                  <c:v>8.0640924390243871</c:v>
                </c:pt>
                <c:pt idx="115">
                  <c:v>9.3421224390243882</c:v>
                </c:pt>
                <c:pt idx="122">
                  <c:v>6.0278360975609733</c:v>
                </c:pt>
                <c:pt idx="123">
                  <c:v>5.769986097560972</c:v>
                </c:pt>
                <c:pt idx="125">
                  <c:v>5.9605660975609727</c:v>
                </c:pt>
                <c:pt idx="128">
                  <c:v>6.4650560975609732</c:v>
                </c:pt>
                <c:pt idx="129">
                  <c:v>4.6264860975609725</c:v>
                </c:pt>
                <c:pt idx="132">
                  <c:v>5.9717860975609742</c:v>
                </c:pt>
                <c:pt idx="134">
                  <c:v>6.1175260975609742</c:v>
                </c:pt>
                <c:pt idx="135">
                  <c:v>3.9986860975609719</c:v>
                </c:pt>
                <c:pt idx="136">
                  <c:v>4.9740260975609747</c:v>
                </c:pt>
                <c:pt idx="138">
                  <c:v>7.1825460975609747</c:v>
                </c:pt>
                <c:pt idx="139">
                  <c:v>5.142186097560975</c:v>
                </c:pt>
                <c:pt idx="143">
                  <c:v>3.415726097560972</c:v>
                </c:pt>
                <c:pt idx="144">
                  <c:v>2.4964460975609732</c:v>
                </c:pt>
                <c:pt idx="146">
                  <c:v>8.9650560975609732</c:v>
                </c:pt>
                <c:pt idx="147">
                  <c:v>7.6309760975609731</c:v>
                </c:pt>
                <c:pt idx="149">
                  <c:v>5.4112460975609746</c:v>
                </c:pt>
                <c:pt idx="151">
                  <c:v>5.5906160975609733</c:v>
                </c:pt>
                <c:pt idx="152">
                  <c:v>7.1489160975609725</c:v>
                </c:pt>
                <c:pt idx="155">
                  <c:v>7.8776060975609727</c:v>
                </c:pt>
                <c:pt idx="156">
                  <c:v>8.4717860975609742</c:v>
                </c:pt>
                <c:pt idx="162">
                  <c:v>1.6780585365853629</c:v>
                </c:pt>
                <c:pt idx="164">
                  <c:v>8.012138536585363</c:v>
                </c:pt>
                <c:pt idx="165">
                  <c:v>2.8327685365853625</c:v>
                </c:pt>
                <c:pt idx="166">
                  <c:v>8.8081085365853635</c:v>
                </c:pt>
                <c:pt idx="167">
                  <c:v>8.6623685365853635</c:v>
                </c:pt>
                <c:pt idx="169">
                  <c:v>5.7699885365853643</c:v>
                </c:pt>
                <c:pt idx="174">
                  <c:v>6.4089985365853632</c:v>
                </c:pt>
                <c:pt idx="176">
                  <c:v>1.8574285365853633</c:v>
                </c:pt>
                <c:pt idx="177">
                  <c:v>5.7587785365853623</c:v>
                </c:pt>
                <c:pt idx="178">
                  <c:v>3.4605685365853631</c:v>
                </c:pt>
                <c:pt idx="181">
                  <c:v>7.8776085365853614</c:v>
                </c:pt>
                <c:pt idx="183">
                  <c:v>9.6601185365853635</c:v>
                </c:pt>
                <c:pt idx="185">
                  <c:v>5.3776085365853614</c:v>
                </c:pt>
                <c:pt idx="187">
                  <c:v>6.3081085365853635</c:v>
                </c:pt>
                <c:pt idx="189">
                  <c:v>8.9986885365853642</c:v>
                </c:pt>
                <c:pt idx="192">
                  <c:v>5.310348536585364</c:v>
                </c:pt>
                <c:pt idx="193">
                  <c:v>4.7049685365853637</c:v>
                </c:pt>
                <c:pt idx="195">
                  <c:v>7.2610185365853628</c:v>
                </c:pt>
                <c:pt idx="197">
                  <c:v>4.6489085365853615</c:v>
                </c:pt>
                <c:pt idx="199">
                  <c:v>7.0368085365853634</c:v>
                </c:pt>
                <c:pt idx="202">
                  <c:v>6.6542746341463381</c:v>
                </c:pt>
                <c:pt idx="204">
                  <c:v>7.3717646341463361</c:v>
                </c:pt>
                <c:pt idx="205">
                  <c:v>6.4748946341463363</c:v>
                </c:pt>
                <c:pt idx="206">
                  <c:v>8.4928346341463357</c:v>
                </c:pt>
                <c:pt idx="207">
                  <c:v>9.4569646341463365</c:v>
                </c:pt>
                <c:pt idx="209">
                  <c:v>5.1183946341463358</c:v>
                </c:pt>
                <c:pt idx="214">
                  <c:v>7.1027046341463365</c:v>
                </c:pt>
                <c:pt idx="216">
                  <c:v>2.5735546341463369</c:v>
                </c:pt>
                <c:pt idx="217">
                  <c:v>5.0399246341463364</c:v>
                </c:pt>
                <c:pt idx="218">
                  <c:v>4.4569646341463365</c:v>
                </c:pt>
                <c:pt idx="221">
                  <c:v>9.5914946341463381</c:v>
                </c:pt>
                <c:pt idx="223">
                  <c:v>8.0556146341463357</c:v>
                </c:pt>
                <c:pt idx="225">
                  <c:v>4.4121246341463358</c:v>
                </c:pt>
                <c:pt idx="227">
                  <c:v>7.0018046341463371</c:v>
                </c:pt>
                <c:pt idx="229">
                  <c:v>4.5914946341463381</c:v>
                </c:pt>
                <c:pt idx="232">
                  <c:v>4.9390246341463371</c:v>
                </c:pt>
                <c:pt idx="233">
                  <c:v>4.7484446341463364</c:v>
                </c:pt>
                <c:pt idx="235">
                  <c:v>4.8493346341463361</c:v>
                </c:pt>
                <c:pt idx="237">
                  <c:v>6.9569646341463365</c:v>
                </c:pt>
                <c:pt idx="239">
                  <c:v>5.376244634146337</c:v>
                </c:pt>
                <c:pt idx="242">
                  <c:v>4.4411080487804906</c:v>
                </c:pt>
                <c:pt idx="243">
                  <c:v>4.4411080487804906</c:v>
                </c:pt>
                <c:pt idx="244">
                  <c:v>7.3222680487804883</c:v>
                </c:pt>
                <c:pt idx="245">
                  <c:v>6.7729380487804907</c:v>
                </c:pt>
                <c:pt idx="246">
                  <c:v>4.8334780487804903</c:v>
                </c:pt>
                <c:pt idx="247">
                  <c:v>4.2729380487804889</c:v>
                </c:pt>
                <c:pt idx="249">
                  <c:v>7.2662180487804893</c:v>
                </c:pt>
                <c:pt idx="250">
                  <c:v>4.8895380487804889</c:v>
                </c:pt>
                <c:pt idx="253">
                  <c:v>5.7415480487804889</c:v>
                </c:pt>
                <c:pt idx="255">
                  <c:v>5.3828080487804915</c:v>
                </c:pt>
                <c:pt idx="258">
                  <c:v>4.2393080487804902</c:v>
                </c:pt>
                <c:pt idx="260">
                  <c:v>5.9993980487804901</c:v>
                </c:pt>
                <c:pt idx="264">
                  <c:v>6.5935680487804884</c:v>
                </c:pt>
                <c:pt idx="267">
                  <c:v>4.799848048780488</c:v>
                </c:pt>
                <c:pt idx="269">
                  <c:v>7.8491780487804892</c:v>
                </c:pt>
                <c:pt idx="270">
                  <c:v>6.87383804878049</c:v>
                </c:pt>
                <c:pt idx="272">
                  <c:v>7.6137480487804883</c:v>
                </c:pt>
                <c:pt idx="274">
                  <c:v>6.7056780487804897</c:v>
                </c:pt>
                <c:pt idx="277">
                  <c:v>7.7931180487804905</c:v>
                </c:pt>
                <c:pt idx="279">
                  <c:v>3.3536580487804901</c:v>
                </c:pt>
                <c:pt idx="284">
                  <c:v>5.5999126829268242</c:v>
                </c:pt>
                <c:pt idx="285">
                  <c:v>6.3622426829268246</c:v>
                </c:pt>
                <c:pt idx="289">
                  <c:v>5.9922926829268253</c:v>
                </c:pt>
                <c:pt idx="290">
                  <c:v>4.9609026829268235</c:v>
                </c:pt>
                <c:pt idx="291">
                  <c:v>6.0483426829268243</c:v>
                </c:pt>
                <c:pt idx="293">
                  <c:v>6.5528326829268249</c:v>
                </c:pt>
                <c:pt idx="294">
                  <c:v>5.824132682926825</c:v>
                </c:pt>
                <c:pt idx="297">
                  <c:v>6.7434126829268255</c:v>
                </c:pt>
                <c:pt idx="298">
                  <c:v>4.5797326829268243</c:v>
                </c:pt>
                <c:pt idx="299">
                  <c:v>4.2882526829268244</c:v>
                </c:pt>
                <c:pt idx="300">
                  <c:v>5.7680726829268245</c:v>
                </c:pt>
                <c:pt idx="303">
                  <c:v>6.9227826829268242</c:v>
                </c:pt>
                <c:pt idx="307">
                  <c:v>6.2389226829268249</c:v>
                </c:pt>
                <c:pt idx="310">
                  <c:v>4.916052682926825</c:v>
                </c:pt>
                <c:pt idx="311">
                  <c:v>6.5528326829268249</c:v>
                </c:pt>
                <c:pt idx="314">
                  <c:v>6.8555226829268232</c:v>
                </c:pt>
                <c:pt idx="315">
                  <c:v>4.8712126829268243</c:v>
                </c:pt>
                <c:pt idx="316">
                  <c:v>6.8443026829268252</c:v>
                </c:pt>
                <c:pt idx="318">
                  <c:v>5.4653826829268244</c:v>
                </c:pt>
                <c:pt idx="319">
                  <c:v>4.0416126829268233</c:v>
                </c:pt>
                <c:pt idx="322">
                  <c:v>6.4125600000000009</c:v>
                </c:pt>
                <c:pt idx="323">
                  <c:v>8.3183899999999991</c:v>
                </c:pt>
                <c:pt idx="325">
                  <c:v>7.6121099999999995</c:v>
                </c:pt>
                <c:pt idx="328">
                  <c:v>9.6300399999999993</c:v>
                </c:pt>
                <c:pt idx="329">
                  <c:v>9.5739900000000002</c:v>
                </c:pt>
                <c:pt idx="332">
                  <c:v>6.0986600000000006</c:v>
                </c:pt>
                <c:pt idx="334">
                  <c:v>9.4282500000000002</c:v>
                </c:pt>
                <c:pt idx="335">
                  <c:v>5.9417099999999987</c:v>
                </c:pt>
                <c:pt idx="336">
                  <c:v>5.538120000000001</c:v>
                </c:pt>
                <c:pt idx="338">
                  <c:v>6.547089999999999</c:v>
                </c:pt>
                <c:pt idx="339">
                  <c:v>9.5627799999999983</c:v>
                </c:pt>
                <c:pt idx="343">
                  <c:v>4.0807200000000012</c:v>
                </c:pt>
                <c:pt idx="344">
                  <c:v>3.0605400000000014</c:v>
                </c:pt>
                <c:pt idx="346">
                  <c:v>7.6345299999999998</c:v>
                </c:pt>
                <c:pt idx="347">
                  <c:v>6.1883399999999984</c:v>
                </c:pt>
                <c:pt idx="349">
                  <c:v>7.5560500000000008</c:v>
                </c:pt>
                <c:pt idx="351">
                  <c:v>3.2959599999999991</c:v>
                </c:pt>
                <c:pt idx="352">
                  <c:v>3.9910300000000003</c:v>
                </c:pt>
                <c:pt idx="355">
                  <c:v>3.3408099999999994</c:v>
                </c:pt>
                <c:pt idx="356">
                  <c:v>7.5784800000000008</c:v>
                </c:pt>
                <c:pt idx="364">
                  <c:v>6.6657582926829217</c:v>
                </c:pt>
                <c:pt idx="365">
                  <c:v>5.1074582926829191</c:v>
                </c:pt>
                <c:pt idx="369">
                  <c:v>8.3697882926829212</c:v>
                </c:pt>
                <c:pt idx="370">
                  <c:v>4.771138292682922</c:v>
                </c:pt>
                <c:pt idx="371">
                  <c:v>7.562618292682922</c:v>
                </c:pt>
                <c:pt idx="373">
                  <c:v>7.3383982926829194</c:v>
                </c:pt>
                <c:pt idx="374">
                  <c:v>7.2487182926829217</c:v>
                </c:pt>
                <c:pt idx="377">
                  <c:v>4.9505082926829207</c:v>
                </c:pt>
                <c:pt idx="378">
                  <c:v>4.5805582926829214</c:v>
                </c:pt>
                <c:pt idx="379">
                  <c:v>4.5917682926829197</c:v>
                </c:pt>
                <c:pt idx="380">
                  <c:v>6.3854882926829202</c:v>
                </c:pt>
                <c:pt idx="383">
                  <c:v>7.1926582926829195</c:v>
                </c:pt>
                <c:pt idx="387">
                  <c:v>4.0424382926829203</c:v>
                </c:pt>
                <c:pt idx="390">
                  <c:v>5.0177782926829213</c:v>
                </c:pt>
                <c:pt idx="391">
                  <c:v>7.472928292682921</c:v>
                </c:pt>
                <c:pt idx="394">
                  <c:v>4.9505082926829207</c:v>
                </c:pt>
                <c:pt idx="395">
                  <c:v>7.6298782926829194</c:v>
                </c:pt>
                <c:pt idx="396">
                  <c:v>7.1029782926829217</c:v>
                </c:pt>
                <c:pt idx="398">
                  <c:v>4.8608282926829194</c:v>
                </c:pt>
                <c:pt idx="399">
                  <c:v>4.3339182926829221</c:v>
                </c:pt>
                <c:pt idx="400">
                  <c:v>6.2326419512195077</c:v>
                </c:pt>
                <c:pt idx="404">
                  <c:v>6.0981119512195097</c:v>
                </c:pt>
                <c:pt idx="405">
                  <c:v>8.2505719512195075</c:v>
                </c:pt>
                <c:pt idx="409">
                  <c:v>7.107071951219508</c:v>
                </c:pt>
                <c:pt idx="410">
                  <c:v>6.4456419512195087</c:v>
                </c:pt>
                <c:pt idx="411">
                  <c:v>7.3425019512195089</c:v>
                </c:pt>
                <c:pt idx="412">
                  <c:v>8.1160419512195094</c:v>
                </c:pt>
                <c:pt idx="415">
                  <c:v>6.7931719512195077</c:v>
                </c:pt>
                <c:pt idx="417">
                  <c:v>8.1160419512195094</c:v>
                </c:pt>
                <c:pt idx="418">
                  <c:v>7.9366719512195072</c:v>
                </c:pt>
                <c:pt idx="419">
                  <c:v>6.5913819512195087</c:v>
                </c:pt>
                <c:pt idx="420">
                  <c:v>4.5061819512195083</c:v>
                </c:pt>
                <c:pt idx="421">
                  <c:v>7.0622319512195073</c:v>
                </c:pt>
                <c:pt idx="426">
                  <c:v>8.3851019512195091</c:v>
                </c:pt>
                <c:pt idx="428">
                  <c:v>1.961331951219508</c:v>
                </c:pt>
                <c:pt idx="429">
                  <c:v>4.7416019512195096</c:v>
                </c:pt>
                <c:pt idx="430">
                  <c:v>4.9658219512195085</c:v>
                </c:pt>
                <c:pt idx="433">
                  <c:v>8.1721019512195081</c:v>
                </c:pt>
                <c:pt idx="434">
                  <c:v>2.7573019512195085</c:v>
                </c:pt>
                <c:pt idx="439">
                  <c:v>7.1407119512195099</c:v>
                </c:pt>
                <c:pt idx="442">
                  <c:v>3.9590399999999928</c:v>
                </c:pt>
                <c:pt idx="443">
                  <c:v>3.7348199999999938</c:v>
                </c:pt>
                <c:pt idx="444">
                  <c:v>5.5061299999999935</c:v>
                </c:pt>
                <c:pt idx="445">
                  <c:v>7.2549999999999937</c:v>
                </c:pt>
                <c:pt idx="446">
                  <c:v>4.3514199999999956</c:v>
                </c:pt>
                <c:pt idx="447">
                  <c:v>3.8245099999999947</c:v>
                </c:pt>
                <c:pt idx="449">
                  <c:v>7.3222699999999943</c:v>
                </c:pt>
                <c:pt idx="450">
                  <c:v>4.3177799999999937</c:v>
                </c:pt>
                <c:pt idx="453">
                  <c:v>8.0733899999999945</c:v>
                </c:pt>
                <c:pt idx="455">
                  <c:v>7.3671099999999949</c:v>
                </c:pt>
                <c:pt idx="458">
                  <c:v>7.4119499999999956</c:v>
                </c:pt>
                <c:pt idx="460">
                  <c:v>6.0218199999999928</c:v>
                </c:pt>
                <c:pt idx="464">
                  <c:v>7.7034399999999952</c:v>
                </c:pt>
                <c:pt idx="467">
                  <c:v>3.0509699999999942</c:v>
                </c:pt>
                <c:pt idx="469">
                  <c:v>6.3357199999999931</c:v>
                </c:pt>
                <c:pt idx="470">
                  <c:v>6.5487299999999937</c:v>
                </c:pt>
                <c:pt idx="472">
                  <c:v>7.2662199999999952</c:v>
                </c:pt>
                <c:pt idx="474">
                  <c:v>5.9769799999999957</c:v>
                </c:pt>
                <c:pt idx="477">
                  <c:v>6.7056799999999956</c:v>
                </c:pt>
                <c:pt idx="479">
                  <c:v>7.1316899999999936</c:v>
                </c:pt>
                <c:pt idx="480">
                  <c:v>4.6253963414634054</c:v>
                </c:pt>
                <c:pt idx="484">
                  <c:v>4.154546341463405</c:v>
                </c:pt>
                <c:pt idx="485">
                  <c:v>9.3451263414634038</c:v>
                </c:pt>
                <c:pt idx="489">
                  <c:v>3.4146363414634049</c:v>
                </c:pt>
                <c:pt idx="490">
                  <c:v>4.0312263414634053</c:v>
                </c:pt>
                <c:pt idx="491">
                  <c:v>6.3518563414634048</c:v>
                </c:pt>
                <c:pt idx="492">
                  <c:v>6.4863863414634064</c:v>
                </c:pt>
                <c:pt idx="495">
                  <c:v>3.4482663414634054</c:v>
                </c:pt>
                <c:pt idx="497">
                  <c:v>6.6209163414634045</c:v>
                </c:pt>
                <c:pt idx="498">
                  <c:v>7.3496163414634044</c:v>
                </c:pt>
                <c:pt idx="499">
                  <c:v>6.2733763414634058</c:v>
                </c:pt>
                <c:pt idx="500">
                  <c:v>4.6814463414634044</c:v>
                </c:pt>
                <c:pt idx="501">
                  <c:v>5.1298763414634045</c:v>
                </c:pt>
                <c:pt idx="506">
                  <c:v>5.9594763414634055</c:v>
                </c:pt>
                <c:pt idx="508">
                  <c:v>3.9527463414634045</c:v>
                </c:pt>
                <c:pt idx="509">
                  <c:v>7.7083563414634053</c:v>
                </c:pt>
                <c:pt idx="510">
                  <c:v>8.9415363414634061</c:v>
                </c:pt>
                <c:pt idx="513">
                  <c:v>8.1119463414634065</c:v>
                </c:pt>
                <c:pt idx="514">
                  <c:v>3.9191163414634058</c:v>
                </c:pt>
                <c:pt idx="519">
                  <c:v>7.2375063414634067</c:v>
                </c:pt>
                <c:pt idx="520">
                  <c:v>3.7966217073170672</c:v>
                </c:pt>
                <c:pt idx="523">
                  <c:v>8.0679217073170673</c:v>
                </c:pt>
                <c:pt idx="524">
                  <c:v>8.9311517073170688</c:v>
                </c:pt>
                <c:pt idx="526">
                  <c:v>4.6262217073170682</c:v>
                </c:pt>
                <c:pt idx="529">
                  <c:v>3.785411707317067</c:v>
                </c:pt>
                <c:pt idx="530">
                  <c:v>2.8549117073170667</c:v>
                </c:pt>
                <c:pt idx="533">
                  <c:v>6.2181417073170682</c:v>
                </c:pt>
                <c:pt idx="535">
                  <c:v>4.3571617073170668</c:v>
                </c:pt>
                <c:pt idx="537">
                  <c:v>6.9580517073170665</c:v>
                </c:pt>
                <c:pt idx="540">
                  <c:v>4.5813717073170679</c:v>
                </c:pt>
                <c:pt idx="542">
                  <c:v>5.1867517073170664</c:v>
                </c:pt>
                <c:pt idx="543">
                  <c:v>7.8885517073170686</c:v>
                </c:pt>
                <c:pt idx="544">
                  <c:v>6.8459517073170684</c:v>
                </c:pt>
                <c:pt idx="545">
                  <c:v>4.9849617073170673</c:v>
                </c:pt>
                <c:pt idx="548">
                  <c:v>7.8885517073170686</c:v>
                </c:pt>
                <c:pt idx="549">
                  <c:v>8.1463917073170666</c:v>
                </c:pt>
                <c:pt idx="550">
                  <c:v>5.6800317073170685</c:v>
                </c:pt>
                <c:pt idx="551">
                  <c:v>7.6194917073170689</c:v>
                </c:pt>
                <c:pt idx="552">
                  <c:v>6.7674717073170658</c:v>
                </c:pt>
                <c:pt idx="555">
                  <c:v>5.4109717073170689</c:v>
                </c:pt>
                <c:pt idx="564">
                  <c:v>8.6574448780487732</c:v>
                </c:pt>
                <c:pt idx="565">
                  <c:v>9.0386048780487709</c:v>
                </c:pt>
                <c:pt idx="569">
                  <c:v>5.395114878048771</c:v>
                </c:pt>
                <c:pt idx="570">
                  <c:v>4.7448848780487722</c:v>
                </c:pt>
                <c:pt idx="571">
                  <c:v>5.1372648780487733</c:v>
                </c:pt>
                <c:pt idx="573">
                  <c:v>5.316634878048772</c:v>
                </c:pt>
                <c:pt idx="574">
                  <c:v>8.040854878048771</c:v>
                </c:pt>
                <c:pt idx="577">
                  <c:v>4.7336748780487721</c:v>
                </c:pt>
                <c:pt idx="578">
                  <c:v>4.3300848780487726</c:v>
                </c:pt>
                <c:pt idx="579">
                  <c:v>4.3300848780487726</c:v>
                </c:pt>
                <c:pt idx="580">
                  <c:v>5.3278448780487704</c:v>
                </c:pt>
                <c:pt idx="583">
                  <c:v>8.0296448780487726</c:v>
                </c:pt>
                <c:pt idx="587">
                  <c:v>3.4668548780487711</c:v>
                </c:pt>
                <c:pt idx="590">
                  <c:v>5.025154878048772</c:v>
                </c:pt>
                <c:pt idx="591">
                  <c:v>10.339054878048772</c:v>
                </c:pt>
                <c:pt idx="594">
                  <c:v>7.7605848780487729</c:v>
                </c:pt>
                <c:pt idx="595">
                  <c:v>8.2874848780487707</c:v>
                </c:pt>
                <c:pt idx="596">
                  <c:v>10.563274878048771</c:v>
                </c:pt>
                <c:pt idx="598">
                  <c:v>6.3592348780487722</c:v>
                </c:pt>
                <c:pt idx="599">
                  <c:v>5.1821048780487704</c:v>
                </c:pt>
                <c:pt idx="600">
                  <c:v>4.2302899999999912</c:v>
                </c:pt>
                <c:pt idx="602">
                  <c:v>3.8042799999999897</c:v>
                </c:pt>
                <c:pt idx="604">
                  <c:v>6.0015899999999913</c:v>
                </c:pt>
                <c:pt idx="605">
                  <c:v>7.2347699999999922</c:v>
                </c:pt>
                <c:pt idx="607">
                  <c:v>6.9096599999999899</c:v>
                </c:pt>
                <c:pt idx="608">
                  <c:v>3.9163799999999895</c:v>
                </c:pt>
                <c:pt idx="609">
                  <c:v>6.393959999999991</c:v>
                </c:pt>
                <c:pt idx="612">
                  <c:v>6.5733299999999897</c:v>
                </c:pt>
                <c:pt idx="615">
                  <c:v>7.6944099999999889</c:v>
                </c:pt>
                <c:pt idx="617">
                  <c:v>7.7616799999999895</c:v>
                </c:pt>
                <c:pt idx="618">
                  <c:v>7.2235599999999902</c:v>
                </c:pt>
                <c:pt idx="619">
                  <c:v>7.1899299999999915</c:v>
                </c:pt>
                <c:pt idx="620">
                  <c:v>6.8087599999999906</c:v>
                </c:pt>
                <c:pt idx="624">
                  <c:v>2.9074199999999912</c:v>
                </c:pt>
                <c:pt idx="626">
                  <c:v>8.7145899999999887</c:v>
                </c:pt>
                <c:pt idx="628">
                  <c:v>7.0329799999999896</c:v>
                </c:pt>
                <c:pt idx="629">
                  <c:v>7.5935099999999895</c:v>
                </c:pt>
                <c:pt idx="632">
                  <c:v>3.0755799999999898</c:v>
                </c:pt>
                <c:pt idx="636">
                  <c:v>7.0666099999999918</c:v>
                </c:pt>
                <c:pt idx="637">
                  <c:v>2.9522599999999901</c:v>
                </c:pt>
                <c:pt idx="641">
                  <c:v>3.9861107317073117</c:v>
                </c:pt>
                <c:pt idx="643">
                  <c:v>7.013020731707309</c:v>
                </c:pt>
                <c:pt idx="644">
                  <c:v>5.9704107317073092</c:v>
                </c:pt>
                <c:pt idx="645">
                  <c:v>3.5825207317073104</c:v>
                </c:pt>
                <c:pt idx="646">
                  <c:v>4.1542707317073084</c:v>
                </c:pt>
                <c:pt idx="648">
                  <c:v>7.8426107317073086</c:v>
                </c:pt>
                <c:pt idx="652">
                  <c:v>4.6027007317073103</c:v>
                </c:pt>
                <c:pt idx="656">
                  <c:v>6.1273607317073111</c:v>
                </c:pt>
                <c:pt idx="658">
                  <c:v>7.3269207317073093</c:v>
                </c:pt>
                <c:pt idx="659">
                  <c:v>3.2462007317073098</c:v>
                </c:pt>
                <c:pt idx="662">
                  <c:v>5.9704107317073092</c:v>
                </c:pt>
                <c:pt idx="664">
                  <c:v>6.5533707317073091</c:v>
                </c:pt>
                <c:pt idx="666">
                  <c:v>6.3515807317073101</c:v>
                </c:pt>
                <c:pt idx="667">
                  <c:v>5.1184007317073092</c:v>
                </c:pt>
                <c:pt idx="668">
                  <c:v>7.08028073170731</c:v>
                </c:pt>
                <c:pt idx="670">
                  <c:v>5.073550731707309</c:v>
                </c:pt>
                <c:pt idx="673">
                  <c:v>6.3067407317073094</c:v>
                </c:pt>
                <c:pt idx="674">
                  <c:v>5.9143607317073101</c:v>
                </c:pt>
                <c:pt idx="676">
                  <c:v>6.1834207317073098</c:v>
                </c:pt>
                <c:pt idx="678">
                  <c:v>5.9592007317073108</c:v>
                </c:pt>
                <c:pt idx="680">
                  <c:v>5.0451139024390219</c:v>
                </c:pt>
                <c:pt idx="684">
                  <c:v>7.0854739024390216</c:v>
                </c:pt>
                <c:pt idx="685">
                  <c:v>9.1258339024390214</c:v>
                </c:pt>
                <c:pt idx="689">
                  <c:v>7.2424239024390236</c:v>
                </c:pt>
                <c:pt idx="690">
                  <c:v>8.767093902439024</c:v>
                </c:pt>
                <c:pt idx="691">
                  <c:v>7.3433239024390229</c:v>
                </c:pt>
                <c:pt idx="692">
                  <c:v>7.8926539024390241</c:v>
                </c:pt>
                <c:pt idx="695">
                  <c:v>6.8724739024390242</c:v>
                </c:pt>
                <c:pt idx="697">
                  <c:v>6.7939939024390217</c:v>
                </c:pt>
                <c:pt idx="698">
                  <c:v>9.0922039024390227</c:v>
                </c:pt>
                <c:pt idx="699">
                  <c:v>7.6796439024390235</c:v>
                </c:pt>
                <c:pt idx="700">
                  <c:v>8.6437739024390243</c:v>
                </c:pt>
                <c:pt idx="701">
                  <c:v>7.7693339024390244</c:v>
                </c:pt>
                <c:pt idx="706">
                  <c:v>6.827623902439024</c:v>
                </c:pt>
                <c:pt idx="708">
                  <c:v>6.0204539024390247</c:v>
                </c:pt>
                <c:pt idx="709">
                  <c:v>8.0720239024390228</c:v>
                </c:pt>
                <c:pt idx="710">
                  <c:v>8.8343539024390214</c:v>
                </c:pt>
                <c:pt idx="713">
                  <c:v>9.1370439024390233</c:v>
                </c:pt>
                <c:pt idx="714">
                  <c:v>5.0226939024390216</c:v>
                </c:pt>
                <c:pt idx="719">
                  <c:v>8.3522939024390244</c:v>
                </c:pt>
                <c:pt idx="720">
                  <c:v>3.1124895121951148</c:v>
                </c:pt>
                <c:pt idx="723">
                  <c:v>6.6326695121951129</c:v>
                </c:pt>
                <c:pt idx="724">
                  <c:v>8.1012795121951147</c:v>
                </c:pt>
                <c:pt idx="726">
                  <c:v>1.6326695121951147</c:v>
                </c:pt>
                <c:pt idx="729">
                  <c:v>1.9353595121951148</c:v>
                </c:pt>
                <c:pt idx="730">
                  <c:v>1.8344595121951137</c:v>
                </c:pt>
                <c:pt idx="733">
                  <c:v>3.8187695121951162</c:v>
                </c:pt>
                <c:pt idx="735">
                  <c:v>8.1797595121951137</c:v>
                </c:pt>
                <c:pt idx="737">
                  <c:v>8.0115895121951137</c:v>
                </c:pt>
                <c:pt idx="740">
                  <c:v>8.1012795121951147</c:v>
                </c:pt>
                <c:pt idx="742">
                  <c:v>8.4712395121951136</c:v>
                </c:pt>
                <c:pt idx="743">
                  <c:v>7.910699512195114</c:v>
                </c:pt>
                <c:pt idx="744">
                  <c:v>4.1999395121951135</c:v>
                </c:pt>
                <c:pt idx="745">
                  <c:v>4.7941095121951154</c:v>
                </c:pt>
                <c:pt idx="748">
                  <c:v>10.489169512195113</c:v>
                </c:pt>
                <c:pt idx="749">
                  <c:v>10.791859512195115</c:v>
                </c:pt>
                <c:pt idx="750">
                  <c:v>1.8568895121951137</c:v>
                </c:pt>
                <c:pt idx="751">
                  <c:v>6.7559895121951161</c:v>
                </c:pt>
                <c:pt idx="752">
                  <c:v>10.859129512195116</c:v>
                </c:pt>
                <c:pt idx="755">
                  <c:v>7.7088995121951154</c:v>
                </c:pt>
                <c:pt idx="762">
                  <c:v>5.5753065853658423</c:v>
                </c:pt>
                <c:pt idx="764">
                  <c:v>6.1022065853658436</c:v>
                </c:pt>
                <c:pt idx="765">
                  <c:v>5.474406585365843</c:v>
                </c:pt>
                <c:pt idx="766">
                  <c:v>8.2770965853658414</c:v>
                </c:pt>
                <c:pt idx="767">
                  <c:v>4.7232865853658428</c:v>
                </c:pt>
                <c:pt idx="769">
                  <c:v>6.8084865853658432</c:v>
                </c:pt>
                <c:pt idx="774">
                  <c:v>7.2344965853658447</c:v>
                </c:pt>
                <c:pt idx="776">
                  <c:v>1.943016585365843</c:v>
                </c:pt>
                <c:pt idx="777">
                  <c:v>6.9318065853658428</c:v>
                </c:pt>
                <c:pt idx="778">
                  <c:v>2.1448065853658438</c:v>
                </c:pt>
                <c:pt idx="781">
                  <c:v>4.0618465853658421</c:v>
                </c:pt>
                <c:pt idx="783">
                  <c:v>9.4205965853658444</c:v>
                </c:pt>
                <c:pt idx="785">
                  <c:v>5.7434665853658426</c:v>
                </c:pt>
                <c:pt idx="787">
                  <c:v>7.0327065853658421</c:v>
                </c:pt>
                <c:pt idx="789">
                  <c:v>8.2210465853658423</c:v>
                </c:pt>
                <c:pt idx="792">
                  <c:v>3.3892065853658426</c:v>
                </c:pt>
                <c:pt idx="793">
                  <c:v>7.2905465853658438</c:v>
                </c:pt>
                <c:pt idx="795">
                  <c:v>7.7838265853658424</c:v>
                </c:pt>
                <c:pt idx="797">
                  <c:v>5.1044565853658437</c:v>
                </c:pt>
                <c:pt idx="799">
                  <c:v>4.0618465853658421</c:v>
                </c:pt>
                <c:pt idx="800">
                  <c:v>6.1303731707317031</c:v>
                </c:pt>
                <c:pt idx="802">
                  <c:v>4.1124331707317037</c:v>
                </c:pt>
                <c:pt idx="804">
                  <c:v>3.1931531707317031</c:v>
                </c:pt>
                <c:pt idx="805">
                  <c:v>6.5339631707317043</c:v>
                </c:pt>
                <c:pt idx="807">
                  <c:v>8.4397931707317024</c:v>
                </c:pt>
                <c:pt idx="808">
                  <c:v>2.1617631707317031</c:v>
                </c:pt>
                <c:pt idx="809">
                  <c:v>6.8254431707317043</c:v>
                </c:pt>
                <c:pt idx="812">
                  <c:v>9.3254431707317043</c:v>
                </c:pt>
                <c:pt idx="815">
                  <c:v>8.3276831707317047</c:v>
                </c:pt>
                <c:pt idx="817">
                  <c:v>7.3971931707317022</c:v>
                </c:pt>
                <c:pt idx="818">
                  <c:v>2.3411331707317036</c:v>
                </c:pt>
                <c:pt idx="819">
                  <c:v>5.8164731707317028</c:v>
                </c:pt>
                <c:pt idx="820">
                  <c:v>6.8030231707317039</c:v>
                </c:pt>
                <c:pt idx="824">
                  <c:v>4.2021231707317028</c:v>
                </c:pt>
                <c:pt idx="826">
                  <c:v>9.6953931707317036</c:v>
                </c:pt>
                <c:pt idx="828">
                  <c:v>2.7783531707317035</c:v>
                </c:pt>
                <c:pt idx="829">
                  <c:v>6.6797031707317043</c:v>
                </c:pt>
                <c:pt idx="832">
                  <c:v>2.5317231707317038</c:v>
                </c:pt>
                <c:pt idx="836">
                  <c:v>8.0810431707317019</c:v>
                </c:pt>
                <c:pt idx="837">
                  <c:v>6.220063170731704</c:v>
                </c:pt>
                <c:pt idx="842">
                  <c:v>7.2580136585365782</c:v>
                </c:pt>
                <c:pt idx="844">
                  <c:v>7.000163658536577</c:v>
                </c:pt>
                <c:pt idx="845">
                  <c:v>5.8006136585365784</c:v>
                </c:pt>
                <c:pt idx="846">
                  <c:v>3.9732636585365775</c:v>
                </c:pt>
                <c:pt idx="851">
                  <c:v>7.7624936585365756</c:v>
                </c:pt>
                <c:pt idx="852">
                  <c:v>4.8813336585365779</c:v>
                </c:pt>
                <c:pt idx="853">
                  <c:v>4.3768436585365773</c:v>
                </c:pt>
                <c:pt idx="855">
                  <c:v>4.4665336585365782</c:v>
                </c:pt>
                <c:pt idx="856">
                  <c:v>7.8409736585365781</c:v>
                </c:pt>
                <c:pt idx="857">
                  <c:v>2.8073436585365776</c:v>
                </c:pt>
                <c:pt idx="861">
                  <c:v>6.4396236585365774</c:v>
                </c:pt>
                <c:pt idx="862">
                  <c:v>8.8275236585365757</c:v>
                </c:pt>
                <c:pt idx="863">
                  <c:v>9.432903658536576</c:v>
                </c:pt>
                <c:pt idx="869">
                  <c:v>3.4239336585365763</c:v>
                </c:pt>
                <c:pt idx="871">
                  <c:v>9.6459036585365769</c:v>
                </c:pt>
                <c:pt idx="874">
                  <c:v>5.4082336585365756</c:v>
                </c:pt>
                <c:pt idx="875">
                  <c:v>3.4239336585365763</c:v>
                </c:pt>
                <c:pt idx="876">
                  <c:v>2.964293658536576</c:v>
                </c:pt>
                <c:pt idx="878">
                  <c:v>8.3678736585365758</c:v>
                </c:pt>
                <c:pt idx="879">
                  <c:v>2.8073436585365776</c:v>
                </c:pt>
                <c:pt idx="884">
                  <c:v>5.8527778905734973</c:v>
                </c:pt>
                <c:pt idx="885">
                  <c:v>6.2003178905734959</c:v>
                </c:pt>
                <c:pt idx="889">
                  <c:v>7.0299078905734955</c:v>
                </c:pt>
                <c:pt idx="890">
                  <c:v>4.1263278905734975</c:v>
                </c:pt>
                <c:pt idx="891">
                  <c:v>5.5500878905734954</c:v>
                </c:pt>
                <c:pt idx="893">
                  <c:v>6.9065878905734959</c:v>
                </c:pt>
                <c:pt idx="894">
                  <c:v>5.393137890573497</c:v>
                </c:pt>
                <c:pt idx="897">
                  <c:v>5.9760978905734969</c:v>
                </c:pt>
                <c:pt idx="898">
                  <c:v>4.5299078905734955</c:v>
                </c:pt>
                <c:pt idx="899">
                  <c:v>4.7092878905734974</c:v>
                </c:pt>
                <c:pt idx="900">
                  <c:v>4.4962778905734968</c:v>
                </c:pt>
                <c:pt idx="903">
                  <c:v>5.471617890573496</c:v>
                </c:pt>
                <c:pt idx="907">
                  <c:v>6.032147890573496</c:v>
                </c:pt>
                <c:pt idx="910">
                  <c:v>4.4626478905734981</c:v>
                </c:pt>
                <c:pt idx="911">
                  <c:v>7.982827890573498</c:v>
                </c:pt>
                <c:pt idx="914">
                  <c:v>6.0769978905734963</c:v>
                </c:pt>
                <c:pt idx="915">
                  <c:v>5.2586078905734954</c:v>
                </c:pt>
                <c:pt idx="918">
                  <c:v>3.1450309756097461</c:v>
                </c:pt>
                <c:pt idx="919">
                  <c:v>3.6607209756097472</c:v>
                </c:pt>
                <c:pt idx="920">
                  <c:v>5.8468209756097469</c:v>
                </c:pt>
                <c:pt idx="921">
                  <c:v>8.6270909756097449</c:v>
                </c:pt>
                <c:pt idx="922">
                  <c:v>4.0306809756097461</c:v>
                </c:pt>
                <c:pt idx="923">
                  <c:v>4.0755209756097468</c:v>
                </c:pt>
                <c:pt idx="925">
                  <c:v>6.6988409756097465</c:v>
                </c:pt>
                <c:pt idx="926">
                  <c:v>3.6943609756097455</c:v>
                </c:pt>
                <c:pt idx="929">
                  <c:v>8.7728309756097449</c:v>
                </c:pt>
                <c:pt idx="931">
                  <c:v>7.3714909756097473</c:v>
                </c:pt>
                <c:pt idx="934">
                  <c:v>7.9656609756097456</c:v>
                </c:pt>
                <c:pt idx="936">
                  <c:v>8.6270909756097449</c:v>
                </c:pt>
                <c:pt idx="940">
                  <c:v>5.0284409756097457</c:v>
                </c:pt>
                <c:pt idx="943">
                  <c:v>2.9880809756097459</c:v>
                </c:pt>
                <c:pt idx="945">
                  <c:v>8.3131909756097446</c:v>
                </c:pt>
                <c:pt idx="946">
                  <c:v>8.3692409756097472</c:v>
                </c:pt>
                <c:pt idx="948">
                  <c:v>8.7728309756097449</c:v>
                </c:pt>
                <c:pt idx="950">
                  <c:v>6.7661009756097474</c:v>
                </c:pt>
                <c:pt idx="953">
                  <c:v>4.905120975609746</c:v>
                </c:pt>
                <c:pt idx="955">
                  <c:v>8.5261909756097456</c:v>
                </c:pt>
                <c:pt idx="956">
                  <c:v>5.8481943902438882</c:v>
                </c:pt>
                <c:pt idx="957">
                  <c:v>4.9849643902438867</c:v>
                </c:pt>
                <c:pt idx="958">
                  <c:v>6.1620943902438885</c:v>
                </c:pt>
                <c:pt idx="961">
                  <c:v>7.2046943902438887</c:v>
                </c:pt>
                <c:pt idx="963">
                  <c:v>5.4333943902438886</c:v>
                </c:pt>
                <c:pt idx="969">
                  <c:v>7.653124390243887</c:v>
                </c:pt>
                <c:pt idx="970">
                  <c:v>7.2607443902438877</c:v>
                </c:pt>
                <c:pt idx="971">
                  <c:v>6.9132143902438887</c:v>
                </c:pt>
                <c:pt idx="972">
                  <c:v>3.5387743902438888</c:v>
                </c:pt>
                <c:pt idx="973">
                  <c:v>3.7069343902438892</c:v>
                </c:pt>
                <c:pt idx="976">
                  <c:v>6.1060343902438863</c:v>
                </c:pt>
                <c:pt idx="977">
                  <c:v>5.220384390243888</c:v>
                </c:pt>
                <c:pt idx="981">
                  <c:v>5.6239743902438892</c:v>
                </c:pt>
                <c:pt idx="983">
                  <c:v>4.8504343902438887</c:v>
                </c:pt>
                <c:pt idx="984">
                  <c:v>7.3167943902438868</c:v>
                </c:pt>
                <c:pt idx="986">
                  <c:v>5.9266643902438876</c:v>
                </c:pt>
                <c:pt idx="987">
                  <c:v>3.5499843902438872</c:v>
                </c:pt>
                <c:pt idx="990">
                  <c:v>6.4647843902438868</c:v>
                </c:pt>
                <c:pt idx="991">
                  <c:v>8.146394390243886</c:v>
                </c:pt>
                <c:pt idx="995">
                  <c:v>7.1262143902438861</c:v>
                </c:pt>
                <c:pt idx="996">
                  <c:v>4.9844102439024294</c:v>
                </c:pt>
                <c:pt idx="1000">
                  <c:v>5.2086302439024283</c:v>
                </c:pt>
                <c:pt idx="1001">
                  <c:v>7.1256702439024284</c:v>
                </c:pt>
                <c:pt idx="1005">
                  <c:v>5.7243202439024277</c:v>
                </c:pt>
                <c:pt idx="1006">
                  <c:v>7.4507802439024271</c:v>
                </c:pt>
                <c:pt idx="1007">
                  <c:v>6.3857602439024301</c:v>
                </c:pt>
                <c:pt idx="1008">
                  <c:v>6.2288102439024282</c:v>
                </c:pt>
                <c:pt idx="1011">
                  <c:v>2.8767902439024287</c:v>
                </c:pt>
                <c:pt idx="1013">
                  <c:v>6.3745502439024282</c:v>
                </c:pt>
                <c:pt idx="1014">
                  <c:v>7.7086302439024283</c:v>
                </c:pt>
                <c:pt idx="1015">
                  <c:v>5.8476402439024273</c:v>
                </c:pt>
                <c:pt idx="1016">
                  <c:v>6.7669302439024275</c:v>
                </c:pt>
                <c:pt idx="1017">
                  <c:v>6.3633402439024298</c:v>
                </c:pt>
                <c:pt idx="1022">
                  <c:v>5.6570602439024267</c:v>
                </c:pt>
                <c:pt idx="1024">
                  <c:v>5.7579602439024296</c:v>
                </c:pt>
                <c:pt idx="1025">
                  <c:v>7.55168024390243</c:v>
                </c:pt>
                <c:pt idx="1026">
                  <c:v>7.7086302439024283</c:v>
                </c:pt>
                <c:pt idx="1029">
                  <c:v>8.8857602439024301</c:v>
                </c:pt>
                <c:pt idx="1030">
                  <c:v>5.1637902439024277</c:v>
                </c:pt>
                <c:pt idx="1035">
                  <c:v>8.3924902439024276</c:v>
                </c:pt>
                <c:pt idx="1038">
                  <c:v>4.5346202439024363</c:v>
                </c:pt>
                <c:pt idx="1040">
                  <c:v>4.3328202439024359</c:v>
                </c:pt>
                <c:pt idx="1041">
                  <c:v>4.4337202439024335</c:v>
                </c:pt>
                <c:pt idx="1042">
                  <c:v>3.682600243902435</c:v>
                </c:pt>
                <c:pt idx="1047">
                  <c:v>6.2050202439024336</c:v>
                </c:pt>
                <c:pt idx="1048">
                  <c:v>6.9225102439024351</c:v>
                </c:pt>
                <c:pt idx="1049">
                  <c:v>3.7722902439024359</c:v>
                </c:pt>
                <c:pt idx="1051">
                  <c:v>3.7610702439024344</c:v>
                </c:pt>
                <c:pt idx="1052">
                  <c:v>9.8485202439024366</c:v>
                </c:pt>
                <c:pt idx="1053">
                  <c:v>3.682600243902435</c:v>
                </c:pt>
                <c:pt idx="1057">
                  <c:v>4.6467202439024344</c:v>
                </c:pt>
                <c:pt idx="1058">
                  <c:v>6.0144402439024365</c:v>
                </c:pt>
                <c:pt idx="1059">
                  <c:v>10.465110243902435</c:v>
                </c:pt>
                <c:pt idx="1065">
                  <c:v>3.8395502439024352</c:v>
                </c:pt>
                <c:pt idx="1067">
                  <c:v>10.678120243902436</c:v>
                </c:pt>
                <c:pt idx="1070">
                  <c:v>6.6534502439024354</c:v>
                </c:pt>
                <c:pt idx="1071">
                  <c:v>3.7947102439024345</c:v>
                </c:pt>
                <c:pt idx="1072">
                  <c:v>3.7947102439024345</c:v>
                </c:pt>
                <c:pt idx="1074">
                  <c:v>9.870940243902437</c:v>
                </c:pt>
                <c:pt idx="1075">
                  <c:v>3.8171302439024348</c:v>
                </c:pt>
                <c:pt idx="1076">
                  <c:v>8.5666678048780422</c:v>
                </c:pt>
                <c:pt idx="1079">
                  <c:v>2.8491778048780425</c:v>
                </c:pt>
                <c:pt idx="1080">
                  <c:v>2.5016378048780439</c:v>
                </c:pt>
                <c:pt idx="1082">
                  <c:v>2.7146478048780427</c:v>
                </c:pt>
                <c:pt idx="1085">
                  <c:v>4.8334778048780418</c:v>
                </c:pt>
                <c:pt idx="1086">
                  <c:v>4.0150978048780441</c:v>
                </c:pt>
                <c:pt idx="1089">
                  <c:v>8.028547804878043</c:v>
                </c:pt>
                <c:pt idx="1091">
                  <c:v>9.3850478048780435</c:v>
                </c:pt>
                <c:pt idx="1093">
                  <c:v>5.9433478048780426</c:v>
                </c:pt>
                <c:pt idx="1096">
                  <c:v>8.7796678048780432</c:v>
                </c:pt>
                <c:pt idx="1098">
                  <c:v>3.7572478048780429</c:v>
                </c:pt>
                <c:pt idx="1099">
                  <c:v>4.6204778048780444</c:v>
                </c:pt>
                <c:pt idx="1100">
                  <c:v>3.3984978048780423</c:v>
                </c:pt>
                <c:pt idx="1101">
                  <c:v>9.5307878048780434</c:v>
                </c:pt>
                <c:pt idx="1104">
                  <c:v>6.8177878048780425</c:v>
                </c:pt>
                <c:pt idx="1105">
                  <c:v>6.5935678048780435</c:v>
                </c:pt>
                <c:pt idx="1106">
                  <c:v>7.9724878048780443</c:v>
                </c:pt>
                <c:pt idx="1107">
                  <c:v>6.1563478048780436</c:v>
                </c:pt>
                <c:pt idx="1108">
                  <c:v>8.8132978048780419</c:v>
                </c:pt>
                <c:pt idx="1111">
                  <c:v>7.7146478048780427</c:v>
                </c:pt>
                <c:pt idx="1118">
                  <c:v>7.7802748780487736</c:v>
                </c:pt>
                <c:pt idx="1120">
                  <c:v>8.060534878048772</c:v>
                </c:pt>
                <c:pt idx="1121">
                  <c:v>6.928254878048774</c:v>
                </c:pt>
                <c:pt idx="1122">
                  <c:v>3.890134878048773</c:v>
                </c:pt>
                <c:pt idx="1127">
                  <c:v>5.1233148780487721</c:v>
                </c:pt>
                <c:pt idx="1128">
                  <c:v>8.5538148780487742</c:v>
                </c:pt>
                <c:pt idx="1129">
                  <c:v>6.7376648780487738</c:v>
                </c:pt>
                <c:pt idx="1131">
                  <c:v>5.3699548780487714</c:v>
                </c:pt>
                <c:pt idx="1132">
                  <c:v>6.4013448780487732</c:v>
                </c:pt>
                <c:pt idx="1133">
                  <c:v>3.1726448780487733</c:v>
                </c:pt>
                <c:pt idx="1137">
                  <c:v>4.3385648780487731</c:v>
                </c:pt>
                <c:pt idx="1138">
                  <c:v>5.7623348780487742</c:v>
                </c:pt>
                <c:pt idx="1139">
                  <c:v>9.719734878048774</c:v>
                </c:pt>
                <c:pt idx="1145">
                  <c:v>3.1614348780487731</c:v>
                </c:pt>
                <c:pt idx="1147">
                  <c:v>10.650224878048773</c:v>
                </c:pt>
                <c:pt idx="1150">
                  <c:v>6.2668148780487716</c:v>
                </c:pt>
                <c:pt idx="1151">
                  <c:v>2.5224248780487724</c:v>
                </c:pt>
                <c:pt idx="1152">
                  <c:v>2.567264878048773</c:v>
                </c:pt>
                <c:pt idx="1154">
                  <c:v>6.3116548780487722</c:v>
                </c:pt>
                <c:pt idx="1155">
                  <c:v>2.8699548780487731</c:v>
                </c:pt>
                <c:pt idx="1156">
                  <c:v>7.6777363414634028</c:v>
                </c:pt>
                <c:pt idx="1157">
                  <c:v>7.5992563414634038</c:v>
                </c:pt>
                <c:pt idx="1158">
                  <c:v>5.5701063414634024</c:v>
                </c:pt>
                <c:pt idx="1161">
                  <c:v>4.3369263414634016</c:v>
                </c:pt>
                <c:pt idx="1163">
                  <c:v>5.2225763414634034</c:v>
                </c:pt>
                <c:pt idx="1169">
                  <c:v>8.8884963414634033</c:v>
                </c:pt>
                <c:pt idx="1170">
                  <c:v>4.8526163414634009</c:v>
                </c:pt>
                <c:pt idx="1171">
                  <c:v>4.6171963414634032</c:v>
                </c:pt>
                <c:pt idx="1172">
                  <c:v>5.4692163414634027</c:v>
                </c:pt>
                <c:pt idx="1173">
                  <c:v>4.9310963414634035</c:v>
                </c:pt>
                <c:pt idx="1176">
                  <c:v>5.7270563414634008</c:v>
                </c:pt>
                <c:pt idx="1177">
                  <c:v>5.8055363414634034</c:v>
                </c:pt>
                <c:pt idx="1181">
                  <c:v>4.7293063414634009</c:v>
                </c:pt>
                <c:pt idx="1183">
                  <c:v>4.8526163414634009</c:v>
                </c:pt>
                <c:pt idx="1184">
                  <c:v>7.4759363414634006</c:v>
                </c:pt>
                <c:pt idx="1186">
                  <c:v>3.7988063414634023</c:v>
                </c:pt>
                <c:pt idx="1187">
                  <c:v>5.9400663414634014</c:v>
                </c:pt>
                <c:pt idx="1190">
                  <c:v>7.8571063414634015</c:v>
                </c:pt>
                <c:pt idx="1191">
                  <c:v>4.8974663414634012</c:v>
                </c:pt>
                <c:pt idx="1195">
                  <c:v>7.8683163414634034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3F-41AE-9D2E-672683884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87503"/>
        <c:axId val="1"/>
      </c:scatterChart>
      <c:valAx>
        <c:axId val="301187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87503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8002432021628276"/>
          <c:y val="0.51979202498045174"/>
          <c:w val="0.2025063139023042"/>
          <c:h val="6.779895978005891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graphpad'!$T$1</c:f>
              <c:strCache>
                <c:ptCount val="1"/>
                <c:pt idx="0">
                  <c:v>Rating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1630183727034122"/>
                  <c:y val="-6.7844852726742497E-2"/>
                </c:manualLayout>
              </c:layout>
              <c:numFmt formatCode="General" sourceLinked="0"/>
            </c:trendlineLbl>
          </c:trendline>
          <c:trendline>
            <c:trendlineType val="exp"/>
            <c:dispRSqr val="1"/>
            <c:dispEq val="0"/>
            <c:trendlineLbl>
              <c:layout>
                <c:manualLayout>
                  <c:x val="0.31052055993000877"/>
                  <c:y val="5.3290349575868236E-2"/>
                </c:manualLayout>
              </c:layout>
              <c:numFmt formatCode="General" sourceLinked="0"/>
            </c:trendlineLbl>
          </c:trendline>
          <c:xVal>
            <c:numRef>
              <c:f>'rawdataForGLM graphpad'!$G$1355:$G$3687</c:f>
              <c:numCache>
                <c:formatCode>General</c:formatCode>
                <c:ptCount val="1997"/>
                <c:pt idx="0">
                  <c:v>3.14</c:v>
                </c:pt>
                <c:pt idx="1">
                  <c:v>5.55</c:v>
                </c:pt>
                <c:pt idx="2">
                  <c:v>3.14</c:v>
                </c:pt>
                <c:pt idx="3">
                  <c:v>5.58</c:v>
                </c:pt>
                <c:pt idx="4">
                  <c:v>4.74</c:v>
                </c:pt>
                <c:pt idx="5">
                  <c:v>5.03</c:v>
                </c:pt>
                <c:pt idx="6">
                  <c:v>4.66</c:v>
                </c:pt>
                <c:pt idx="7">
                  <c:v>2.76</c:v>
                </c:pt>
                <c:pt idx="8">
                  <c:v>5.03</c:v>
                </c:pt>
                <c:pt idx="9">
                  <c:v>2.76</c:v>
                </c:pt>
                <c:pt idx="10">
                  <c:v>4.74</c:v>
                </c:pt>
                <c:pt idx="11">
                  <c:v>5.58</c:v>
                </c:pt>
                <c:pt idx="12">
                  <c:v>3.54</c:v>
                </c:pt>
                <c:pt idx="13">
                  <c:v>5.55</c:v>
                </c:pt>
                <c:pt idx="14">
                  <c:v>5.79</c:v>
                </c:pt>
                <c:pt idx="15">
                  <c:v>4.8899999999999997</c:v>
                </c:pt>
                <c:pt idx="16">
                  <c:v>4.66</c:v>
                </c:pt>
                <c:pt idx="17">
                  <c:v>5.79</c:v>
                </c:pt>
                <c:pt idx="18">
                  <c:v>3.54</c:v>
                </c:pt>
                <c:pt idx="19">
                  <c:v>4.8899999999999997</c:v>
                </c:pt>
                <c:pt idx="20">
                  <c:v>2.72</c:v>
                </c:pt>
                <c:pt idx="21">
                  <c:v>5.5</c:v>
                </c:pt>
                <c:pt idx="22">
                  <c:v>4.88</c:v>
                </c:pt>
                <c:pt idx="23">
                  <c:v>3.53</c:v>
                </c:pt>
                <c:pt idx="24">
                  <c:v>4.7300000000000004</c:v>
                </c:pt>
                <c:pt idx="25">
                  <c:v>5.76</c:v>
                </c:pt>
                <c:pt idx="26">
                  <c:v>5.0199999999999996</c:v>
                </c:pt>
                <c:pt idx="27">
                  <c:v>4.63</c:v>
                </c:pt>
                <c:pt idx="28">
                  <c:v>6.37</c:v>
                </c:pt>
                <c:pt idx="29">
                  <c:v>2.72</c:v>
                </c:pt>
                <c:pt idx="30">
                  <c:v>5.0199999999999996</c:v>
                </c:pt>
                <c:pt idx="31">
                  <c:v>5.76</c:v>
                </c:pt>
                <c:pt idx="32">
                  <c:v>3.1</c:v>
                </c:pt>
                <c:pt idx="33">
                  <c:v>3.53</c:v>
                </c:pt>
                <c:pt idx="34">
                  <c:v>4.88</c:v>
                </c:pt>
                <c:pt idx="35">
                  <c:v>4.7300000000000004</c:v>
                </c:pt>
                <c:pt idx="36">
                  <c:v>5.5</c:v>
                </c:pt>
                <c:pt idx="37">
                  <c:v>6.37</c:v>
                </c:pt>
                <c:pt idx="38">
                  <c:v>3.1</c:v>
                </c:pt>
                <c:pt idx="39">
                  <c:v>4.63</c:v>
                </c:pt>
                <c:pt idx="40">
                  <c:v>5</c:v>
                </c:pt>
                <c:pt idx="41">
                  <c:v>3.02</c:v>
                </c:pt>
                <c:pt idx="42">
                  <c:v>3.39</c:v>
                </c:pt>
                <c:pt idx="43">
                  <c:v>2.56</c:v>
                </c:pt>
                <c:pt idx="44">
                  <c:v>5.19</c:v>
                </c:pt>
                <c:pt idx="45">
                  <c:v>5.58</c:v>
                </c:pt>
                <c:pt idx="46">
                  <c:v>5.19</c:v>
                </c:pt>
                <c:pt idx="47">
                  <c:v>6.19</c:v>
                </c:pt>
                <c:pt idx="48">
                  <c:v>5.58</c:v>
                </c:pt>
                <c:pt idx="49">
                  <c:v>4.7</c:v>
                </c:pt>
                <c:pt idx="50">
                  <c:v>2.56</c:v>
                </c:pt>
                <c:pt idx="51">
                  <c:v>3.02</c:v>
                </c:pt>
                <c:pt idx="52">
                  <c:v>3.39</c:v>
                </c:pt>
                <c:pt idx="53">
                  <c:v>6.19</c:v>
                </c:pt>
                <c:pt idx="54">
                  <c:v>4.8099999999999996</c:v>
                </c:pt>
                <c:pt idx="55">
                  <c:v>4.8099999999999996</c:v>
                </c:pt>
                <c:pt idx="56">
                  <c:v>4.7</c:v>
                </c:pt>
                <c:pt idx="57">
                  <c:v>5.37</c:v>
                </c:pt>
                <c:pt idx="58">
                  <c:v>5</c:v>
                </c:pt>
                <c:pt idx="59">
                  <c:v>5.37</c:v>
                </c:pt>
                <c:pt idx="60">
                  <c:v>5.46</c:v>
                </c:pt>
                <c:pt idx="61">
                  <c:v>5.2</c:v>
                </c:pt>
                <c:pt idx="62">
                  <c:v>5.01</c:v>
                </c:pt>
                <c:pt idx="63">
                  <c:v>5.63</c:v>
                </c:pt>
                <c:pt idx="64">
                  <c:v>5.63</c:v>
                </c:pt>
                <c:pt idx="65">
                  <c:v>6.28</c:v>
                </c:pt>
                <c:pt idx="66">
                  <c:v>4.72</c:v>
                </c:pt>
                <c:pt idx="67">
                  <c:v>3.41</c:v>
                </c:pt>
                <c:pt idx="68">
                  <c:v>5.2</c:v>
                </c:pt>
                <c:pt idx="69">
                  <c:v>5.46</c:v>
                </c:pt>
                <c:pt idx="70">
                  <c:v>4.72</c:v>
                </c:pt>
                <c:pt idx="71">
                  <c:v>3.02</c:v>
                </c:pt>
                <c:pt idx="72">
                  <c:v>2.62</c:v>
                </c:pt>
                <c:pt idx="73">
                  <c:v>6.28</c:v>
                </c:pt>
                <c:pt idx="74">
                  <c:v>5.01</c:v>
                </c:pt>
                <c:pt idx="75">
                  <c:v>4.82</c:v>
                </c:pt>
                <c:pt idx="76">
                  <c:v>2.62</c:v>
                </c:pt>
                <c:pt idx="77">
                  <c:v>3.02</c:v>
                </c:pt>
                <c:pt idx="78">
                  <c:v>3.41</c:v>
                </c:pt>
                <c:pt idx="79">
                  <c:v>4.82</c:v>
                </c:pt>
                <c:pt idx="80">
                  <c:v>3.14</c:v>
                </c:pt>
                <c:pt idx="81">
                  <c:v>5.55</c:v>
                </c:pt>
                <c:pt idx="82">
                  <c:v>3.14</c:v>
                </c:pt>
                <c:pt idx="83">
                  <c:v>5.58</c:v>
                </c:pt>
                <c:pt idx="84">
                  <c:v>4.74</c:v>
                </c:pt>
                <c:pt idx="85">
                  <c:v>5.03</c:v>
                </c:pt>
                <c:pt idx="86">
                  <c:v>4.66</c:v>
                </c:pt>
                <c:pt idx="87">
                  <c:v>2.76</c:v>
                </c:pt>
                <c:pt idx="88">
                  <c:v>5.03</c:v>
                </c:pt>
                <c:pt idx="89">
                  <c:v>2.76</c:v>
                </c:pt>
                <c:pt idx="90">
                  <c:v>4.74</c:v>
                </c:pt>
                <c:pt idx="91">
                  <c:v>5.58</c:v>
                </c:pt>
                <c:pt idx="92">
                  <c:v>3.54</c:v>
                </c:pt>
                <c:pt idx="93">
                  <c:v>5.55</c:v>
                </c:pt>
                <c:pt idx="94">
                  <c:v>5.79</c:v>
                </c:pt>
                <c:pt idx="95">
                  <c:v>4.8899999999999997</c:v>
                </c:pt>
                <c:pt idx="96">
                  <c:v>4.66</c:v>
                </c:pt>
                <c:pt idx="97">
                  <c:v>5.79</c:v>
                </c:pt>
                <c:pt idx="98">
                  <c:v>3.54</c:v>
                </c:pt>
                <c:pt idx="99">
                  <c:v>4.8899999999999997</c:v>
                </c:pt>
                <c:pt idx="100">
                  <c:v>3.14</c:v>
                </c:pt>
                <c:pt idx="101">
                  <c:v>5.55</c:v>
                </c:pt>
                <c:pt idx="102">
                  <c:v>3.14</c:v>
                </c:pt>
                <c:pt idx="103">
                  <c:v>5.58</c:v>
                </c:pt>
                <c:pt idx="104">
                  <c:v>4.74</c:v>
                </c:pt>
                <c:pt idx="105">
                  <c:v>5.03</c:v>
                </c:pt>
                <c:pt idx="106">
                  <c:v>4.66</c:v>
                </c:pt>
                <c:pt idx="107">
                  <c:v>2.76</c:v>
                </c:pt>
                <c:pt idx="108">
                  <c:v>5.03</c:v>
                </c:pt>
                <c:pt idx="109">
                  <c:v>2.76</c:v>
                </c:pt>
                <c:pt idx="110">
                  <c:v>4.74</c:v>
                </c:pt>
                <c:pt idx="111">
                  <c:v>5.58</c:v>
                </c:pt>
                <c:pt idx="112">
                  <c:v>3.54</c:v>
                </c:pt>
                <c:pt idx="113">
                  <c:v>5.55</c:v>
                </c:pt>
                <c:pt idx="114">
                  <c:v>5.79</c:v>
                </c:pt>
                <c:pt idx="115">
                  <c:v>4.8899999999999997</c:v>
                </c:pt>
                <c:pt idx="116">
                  <c:v>4.66</c:v>
                </c:pt>
                <c:pt idx="117">
                  <c:v>5.79</c:v>
                </c:pt>
                <c:pt idx="118">
                  <c:v>3.54</c:v>
                </c:pt>
                <c:pt idx="119">
                  <c:v>4.8899999999999997</c:v>
                </c:pt>
                <c:pt idx="120">
                  <c:v>3.02</c:v>
                </c:pt>
                <c:pt idx="121">
                  <c:v>2.56</c:v>
                </c:pt>
                <c:pt idx="122">
                  <c:v>5.19</c:v>
                </c:pt>
                <c:pt idx="123">
                  <c:v>5.58</c:v>
                </c:pt>
                <c:pt idx="124">
                  <c:v>2.56</c:v>
                </c:pt>
                <c:pt idx="125">
                  <c:v>3.02</c:v>
                </c:pt>
                <c:pt idx="126">
                  <c:v>5.37</c:v>
                </c:pt>
                <c:pt idx="127">
                  <c:v>3.39</c:v>
                </c:pt>
                <c:pt idx="128">
                  <c:v>5.58</c:v>
                </c:pt>
                <c:pt idx="129">
                  <c:v>5</c:v>
                </c:pt>
                <c:pt idx="130">
                  <c:v>6.19</c:v>
                </c:pt>
                <c:pt idx="131">
                  <c:v>4.8099999999999996</c:v>
                </c:pt>
                <c:pt idx="132">
                  <c:v>6.19</c:v>
                </c:pt>
                <c:pt idx="133">
                  <c:v>3.39</c:v>
                </c:pt>
                <c:pt idx="134">
                  <c:v>4.7</c:v>
                </c:pt>
                <c:pt idx="135">
                  <c:v>4.7</c:v>
                </c:pt>
                <c:pt idx="136">
                  <c:v>5.37</c:v>
                </c:pt>
                <c:pt idx="137">
                  <c:v>5.19</c:v>
                </c:pt>
                <c:pt idx="138">
                  <c:v>5</c:v>
                </c:pt>
                <c:pt idx="139">
                  <c:v>4.8099999999999996</c:v>
                </c:pt>
                <c:pt idx="140">
                  <c:v>4.68</c:v>
                </c:pt>
                <c:pt idx="141">
                  <c:v>5.04</c:v>
                </c:pt>
                <c:pt idx="142">
                  <c:v>5.56</c:v>
                </c:pt>
                <c:pt idx="143">
                  <c:v>2.92</c:v>
                </c:pt>
                <c:pt idx="144">
                  <c:v>4.9400000000000004</c:v>
                </c:pt>
                <c:pt idx="145">
                  <c:v>5.56</c:v>
                </c:pt>
                <c:pt idx="146">
                  <c:v>4.68</c:v>
                </c:pt>
                <c:pt idx="147">
                  <c:v>5.86</c:v>
                </c:pt>
                <c:pt idx="148">
                  <c:v>2.92</c:v>
                </c:pt>
                <c:pt idx="149">
                  <c:v>2.37</c:v>
                </c:pt>
                <c:pt idx="150">
                  <c:v>5.04</c:v>
                </c:pt>
                <c:pt idx="151">
                  <c:v>4.75</c:v>
                </c:pt>
                <c:pt idx="152">
                  <c:v>3.25</c:v>
                </c:pt>
                <c:pt idx="153">
                  <c:v>2.37</c:v>
                </c:pt>
                <c:pt idx="154">
                  <c:v>6.98</c:v>
                </c:pt>
                <c:pt idx="155">
                  <c:v>5.86</c:v>
                </c:pt>
                <c:pt idx="156">
                  <c:v>4.75</c:v>
                </c:pt>
                <c:pt idx="157">
                  <c:v>6.98</c:v>
                </c:pt>
                <c:pt idx="158">
                  <c:v>4.9400000000000004</c:v>
                </c:pt>
                <c:pt idx="159">
                  <c:v>3.25</c:v>
                </c:pt>
                <c:pt idx="160">
                  <c:v>5.46</c:v>
                </c:pt>
                <c:pt idx="161">
                  <c:v>5.2</c:v>
                </c:pt>
                <c:pt idx="162">
                  <c:v>5.01</c:v>
                </c:pt>
                <c:pt idx="163">
                  <c:v>5.63</c:v>
                </c:pt>
                <c:pt idx="164">
                  <c:v>5.63</c:v>
                </c:pt>
                <c:pt idx="165">
                  <c:v>6.28</c:v>
                </c:pt>
                <c:pt idx="166">
                  <c:v>4.72</c:v>
                </c:pt>
                <c:pt idx="167">
                  <c:v>3.41</c:v>
                </c:pt>
                <c:pt idx="168">
                  <c:v>5.2</c:v>
                </c:pt>
                <c:pt idx="169">
                  <c:v>5.46</c:v>
                </c:pt>
                <c:pt idx="170">
                  <c:v>4.72</c:v>
                </c:pt>
                <c:pt idx="171">
                  <c:v>3.02</c:v>
                </c:pt>
                <c:pt idx="172">
                  <c:v>2.62</c:v>
                </c:pt>
                <c:pt idx="173">
                  <c:v>6.28</c:v>
                </c:pt>
                <c:pt idx="174">
                  <c:v>5.01</c:v>
                </c:pt>
                <c:pt idx="175">
                  <c:v>4.82</c:v>
                </c:pt>
                <c:pt idx="176">
                  <c:v>2.62</c:v>
                </c:pt>
                <c:pt idx="177">
                  <c:v>3.02</c:v>
                </c:pt>
                <c:pt idx="178">
                  <c:v>3.41</c:v>
                </c:pt>
                <c:pt idx="179">
                  <c:v>4.82</c:v>
                </c:pt>
                <c:pt idx="180">
                  <c:v>4.68</c:v>
                </c:pt>
                <c:pt idx="181">
                  <c:v>5.04</c:v>
                </c:pt>
                <c:pt idx="182">
                  <c:v>5.56</c:v>
                </c:pt>
                <c:pt idx="183">
                  <c:v>2.92</c:v>
                </c:pt>
                <c:pt idx="184">
                  <c:v>4.9400000000000004</c:v>
                </c:pt>
                <c:pt idx="185">
                  <c:v>5.56</c:v>
                </c:pt>
                <c:pt idx="186">
                  <c:v>4.68</c:v>
                </c:pt>
                <c:pt idx="187">
                  <c:v>5.86</c:v>
                </c:pt>
                <c:pt idx="188">
                  <c:v>2.92</c:v>
                </c:pt>
                <c:pt idx="189">
                  <c:v>2.37</c:v>
                </c:pt>
                <c:pt idx="190">
                  <c:v>5.04</c:v>
                </c:pt>
                <c:pt idx="191">
                  <c:v>4.75</c:v>
                </c:pt>
                <c:pt idx="192">
                  <c:v>3.25</c:v>
                </c:pt>
                <c:pt idx="193">
                  <c:v>2.37</c:v>
                </c:pt>
                <c:pt idx="194">
                  <c:v>6.98</c:v>
                </c:pt>
                <c:pt idx="195">
                  <c:v>5.86</c:v>
                </c:pt>
                <c:pt idx="196">
                  <c:v>4.75</c:v>
                </c:pt>
                <c:pt idx="197">
                  <c:v>6.98</c:v>
                </c:pt>
                <c:pt idx="198">
                  <c:v>4.9400000000000004</c:v>
                </c:pt>
                <c:pt idx="199">
                  <c:v>3.25</c:v>
                </c:pt>
                <c:pt idx="200">
                  <c:v>3.41</c:v>
                </c:pt>
                <c:pt idx="201">
                  <c:v>3.41</c:v>
                </c:pt>
                <c:pt idx="202">
                  <c:v>6.28</c:v>
                </c:pt>
                <c:pt idx="203">
                  <c:v>3.02</c:v>
                </c:pt>
                <c:pt idx="204">
                  <c:v>5.01</c:v>
                </c:pt>
                <c:pt idx="205">
                  <c:v>5.63</c:v>
                </c:pt>
                <c:pt idx="206">
                  <c:v>5.46</c:v>
                </c:pt>
                <c:pt idx="207">
                  <c:v>3.02</c:v>
                </c:pt>
                <c:pt idx="208">
                  <c:v>5.63</c:v>
                </c:pt>
                <c:pt idx="209">
                  <c:v>5.2</c:v>
                </c:pt>
                <c:pt idx="210">
                  <c:v>4.82</c:v>
                </c:pt>
                <c:pt idx="211">
                  <c:v>5.01</c:v>
                </c:pt>
                <c:pt idx="212">
                  <c:v>4.82</c:v>
                </c:pt>
                <c:pt idx="213">
                  <c:v>5.46</c:v>
                </c:pt>
                <c:pt idx="214">
                  <c:v>2.62</c:v>
                </c:pt>
                <c:pt idx="215">
                  <c:v>4.72</c:v>
                </c:pt>
                <c:pt idx="216">
                  <c:v>4.72</c:v>
                </c:pt>
                <c:pt idx="217">
                  <c:v>6.28</c:v>
                </c:pt>
                <c:pt idx="218">
                  <c:v>2.62</c:v>
                </c:pt>
                <c:pt idx="219">
                  <c:v>5.2</c:v>
                </c:pt>
                <c:pt idx="220">
                  <c:v>3.02</c:v>
                </c:pt>
                <c:pt idx="221">
                  <c:v>2.56</c:v>
                </c:pt>
                <c:pt idx="222">
                  <c:v>5.19</c:v>
                </c:pt>
                <c:pt idx="223">
                  <c:v>5.58</c:v>
                </c:pt>
                <c:pt idx="224">
                  <c:v>2.56</c:v>
                </c:pt>
                <c:pt idx="225">
                  <c:v>3.02</c:v>
                </c:pt>
                <c:pt idx="226">
                  <c:v>5.37</c:v>
                </c:pt>
                <c:pt idx="227">
                  <c:v>3.39</c:v>
                </c:pt>
                <c:pt idx="228">
                  <c:v>5.58</c:v>
                </c:pt>
                <c:pt idx="229">
                  <c:v>5</c:v>
                </c:pt>
                <c:pt idx="230">
                  <c:v>6.19</c:v>
                </c:pt>
                <c:pt idx="231">
                  <c:v>4.8099999999999996</c:v>
                </c:pt>
                <c:pt idx="232">
                  <c:v>6.19</c:v>
                </c:pt>
                <c:pt idx="233">
                  <c:v>3.39</c:v>
                </c:pt>
                <c:pt idx="234">
                  <c:v>4.7</c:v>
                </c:pt>
                <c:pt idx="235">
                  <c:v>4.7</c:v>
                </c:pt>
                <c:pt idx="236">
                  <c:v>5.37</c:v>
                </c:pt>
                <c:pt idx="237">
                  <c:v>5.19</c:v>
                </c:pt>
                <c:pt idx="238">
                  <c:v>5</c:v>
                </c:pt>
                <c:pt idx="239">
                  <c:v>4.8099999999999996</c:v>
                </c:pt>
                <c:pt idx="240">
                  <c:v>3.41</c:v>
                </c:pt>
                <c:pt idx="241">
                  <c:v>3.41</c:v>
                </c:pt>
                <c:pt idx="242">
                  <c:v>6.28</c:v>
                </c:pt>
                <c:pt idx="243">
                  <c:v>3.02</c:v>
                </c:pt>
                <c:pt idx="244">
                  <c:v>5.01</c:v>
                </c:pt>
                <c:pt idx="245">
                  <c:v>5.63</c:v>
                </c:pt>
                <c:pt idx="246">
                  <c:v>5.46</c:v>
                </c:pt>
                <c:pt idx="247">
                  <c:v>3.02</c:v>
                </c:pt>
                <c:pt idx="248">
                  <c:v>5.63</c:v>
                </c:pt>
                <c:pt idx="249">
                  <c:v>5.2</c:v>
                </c:pt>
                <c:pt idx="250">
                  <c:v>4.82</c:v>
                </c:pt>
                <c:pt idx="251">
                  <c:v>5.01</c:v>
                </c:pt>
                <c:pt idx="252">
                  <c:v>4.82</c:v>
                </c:pt>
                <c:pt idx="253">
                  <c:v>5.46</c:v>
                </c:pt>
                <c:pt idx="254">
                  <c:v>2.62</c:v>
                </c:pt>
                <c:pt idx="255">
                  <c:v>4.72</c:v>
                </c:pt>
                <c:pt idx="256">
                  <c:v>4.72</c:v>
                </c:pt>
                <c:pt idx="257">
                  <c:v>6.28</c:v>
                </c:pt>
                <c:pt idx="258">
                  <c:v>2.62</c:v>
                </c:pt>
                <c:pt idx="259">
                  <c:v>5.2</c:v>
                </c:pt>
                <c:pt idx="260">
                  <c:v>5</c:v>
                </c:pt>
                <c:pt idx="261">
                  <c:v>3.02</c:v>
                </c:pt>
                <c:pt idx="262">
                  <c:v>3.39</c:v>
                </c:pt>
                <c:pt idx="263">
                  <c:v>2.56</c:v>
                </c:pt>
                <c:pt idx="264">
                  <c:v>5.19</c:v>
                </c:pt>
                <c:pt idx="265">
                  <c:v>5.58</c:v>
                </c:pt>
                <c:pt idx="266">
                  <c:v>5.19</c:v>
                </c:pt>
                <c:pt idx="267">
                  <c:v>6.19</c:v>
                </c:pt>
                <c:pt idx="268">
                  <c:v>5.58</c:v>
                </c:pt>
                <c:pt idx="269">
                  <c:v>4.7</c:v>
                </c:pt>
                <c:pt idx="270">
                  <c:v>2.56</c:v>
                </c:pt>
                <c:pt idx="271">
                  <c:v>3.02</c:v>
                </c:pt>
                <c:pt idx="272">
                  <c:v>3.39</c:v>
                </c:pt>
                <c:pt idx="273">
                  <c:v>6.19</c:v>
                </c:pt>
                <c:pt idx="274">
                  <c:v>4.8099999999999996</c:v>
                </c:pt>
                <c:pt idx="275">
                  <c:v>4.8099999999999996</c:v>
                </c:pt>
                <c:pt idx="276">
                  <c:v>4.7</c:v>
                </c:pt>
                <c:pt idx="277">
                  <c:v>5.37</c:v>
                </c:pt>
                <c:pt idx="278">
                  <c:v>5</c:v>
                </c:pt>
                <c:pt idx="279">
                  <c:v>5.37</c:v>
                </c:pt>
                <c:pt idx="280">
                  <c:v>4.68</c:v>
                </c:pt>
                <c:pt idx="281">
                  <c:v>5.04</c:v>
                </c:pt>
                <c:pt idx="282">
                  <c:v>5.56</c:v>
                </c:pt>
                <c:pt idx="283">
                  <c:v>2.92</c:v>
                </c:pt>
                <c:pt idx="284">
                  <c:v>4.9400000000000004</c:v>
                </c:pt>
                <c:pt idx="285">
                  <c:v>5.56</c:v>
                </c:pt>
                <c:pt idx="286">
                  <c:v>4.68</c:v>
                </c:pt>
                <c:pt idx="287">
                  <c:v>5.86</c:v>
                </c:pt>
                <c:pt idx="288">
                  <c:v>2.92</c:v>
                </c:pt>
                <c:pt idx="289">
                  <c:v>2.37</c:v>
                </c:pt>
                <c:pt idx="290">
                  <c:v>5.04</c:v>
                </c:pt>
                <c:pt idx="291">
                  <c:v>4.75</c:v>
                </c:pt>
                <c:pt idx="292">
                  <c:v>3.25</c:v>
                </c:pt>
                <c:pt idx="293">
                  <c:v>2.37</c:v>
                </c:pt>
                <c:pt idx="294">
                  <c:v>6.98</c:v>
                </c:pt>
                <c:pt idx="295">
                  <c:v>5.86</c:v>
                </c:pt>
                <c:pt idx="296">
                  <c:v>4.75</c:v>
                </c:pt>
                <c:pt idx="297">
                  <c:v>6.98</c:v>
                </c:pt>
                <c:pt idx="298">
                  <c:v>4.9400000000000004</c:v>
                </c:pt>
                <c:pt idx="299">
                  <c:v>3.25</c:v>
                </c:pt>
                <c:pt idx="300">
                  <c:v>5.16</c:v>
                </c:pt>
                <c:pt idx="301">
                  <c:v>2.38</c:v>
                </c:pt>
                <c:pt idx="302">
                  <c:v>3</c:v>
                </c:pt>
                <c:pt idx="303">
                  <c:v>4.6900000000000004</c:v>
                </c:pt>
                <c:pt idx="304">
                  <c:v>5.28</c:v>
                </c:pt>
                <c:pt idx="305">
                  <c:v>3.32</c:v>
                </c:pt>
                <c:pt idx="306">
                  <c:v>5.16</c:v>
                </c:pt>
                <c:pt idx="307">
                  <c:v>5.28</c:v>
                </c:pt>
                <c:pt idx="308">
                  <c:v>6.44</c:v>
                </c:pt>
                <c:pt idx="309">
                  <c:v>4.8</c:v>
                </c:pt>
                <c:pt idx="310">
                  <c:v>3.32</c:v>
                </c:pt>
                <c:pt idx="311">
                  <c:v>5.0199999999999996</c:v>
                </c:pt>
                <c:pt idx="312">
                  <c:v>4.8</c:v>
                </c:pt>
                <c:pt idx="313">
                  <c:v>4.9800000000000004</c:v>
                </c:pt>
                <c:pt idx="314">
                  <c:v>6.44</c:v>
                </c:pt>
                <c:pt idx="315">
                  <c:v>3</c:v>
                </c:pt>
                <c:pt idx="316">
                  <c:v>5.0199999999999996</c:v>
                </c:pt>
                <c:pt idx="317">
                  <c:v>2.38</c:v>
                </c:pt>
                <c:pt idx="318">
                  <c:v>4.6900000000000004</c:v>
                </c:pt>
                <c:pt idx="319">
                  <c:v>4.9800000000000004</c:v>
                </c:pt>
              </c:numCache>
            </c:numRef>
          </c:xVal>
          <c:yVal>
            <c:numRef>
              <c:f>'rawdataForGLM graphpad'!$N$1355:$N$3686</c:f>
              <c:numCache>
                <c:formatCode>General</c:formatCode>
                <c:ptCount val="1996"/>
                <c:pt idx="0">
                  <c:v>3.1374400000000016</c:v>
                </c:pt>
                <c:pt idx="1">
                  <c:v>4.224890000000002</c:v>
                </c:pt>
                <c:pt idx="2">
                  <c:v>5.144169999999999</c:v>
                </c:pt>
                <c:pt idx="3">
                  <c:v>7.1172600000000017</c:v>
                </c:pt>
                <c:pt idx="4">
                  <c:v>7.71143</c:v>
                </c:pt>
                <c:pt idx="5">
                  <c:v>5.5589700000000022</c:v>
                </c:pt>
                <c:pt idx="6">
                  <c:v>5.8280300000000018</c:v>
                </c:pt>
                <c:pt idx="7">
                  <c:v>1.9491000000000014</c:v>
                </c:pt>
                <c:pt idx="8">
                  <c:v>5.3123299999999993</c:v>
                </c:pt>
                <c:pt idx="9">
                  <c:v>1.9042600000000007</c:v>
                </c:pt>
                <c:pt idx="10">
                  <c:v>5.7831800000000015</c:v>
                </c:pt>
                <c:pt idx="11">
                  <c:v>6.4670400000000008</c:v>
                </c:pt>
                <c:pt idx="12">
                  <c:v>2.44238</c:v>
                </c:pt>
                <c:pt idx="13">
                  <c:v>4.863900000000001</c:v>
                </c:pt>
                <c:pt idx="14">
                  <c:v>5.9849800000000002</c:v>
                </c:pt>
                <c:pt idx="15">
                  <c:v>4.9760100000000023</c:v>
                </c:pt>
                <c:pt idx="16">
                  <c:v>5.0320600000000013</c:v>
                </c:pt>
                <c:pt idx="17">
                  <c:v>6.2652500000000018</c:v>
                </c:pt>
                <c:pt idx="18">
                  <c:v>1.6576200000000014</c:v>
                </c:pt>
                <c:pt idx="19">
                  <c:v>5.8840800000000009</c:v>
                </c:pt>
                <c:pt idx="20">
                  <c:v>1.6576200000000014</c:v>
                </c:pt>
                <c:pt idx="21">
                  <c:v>4.2921499999999995</c:v>
                </c:pt>
                <c:pt idx="22">
                  <c:v>3.7091899999999995</c:v>
                </c:pt>
                <c:pt idx="23">
                  <c:v>3.0477600000000002</c:v>
                </c:pt>
                <c:pt idx="24">
                  <c:v>2.8459599999999998</c:v>
                </c:pt>
                <c:pt idx="25">
                  <c:v>4.0903600000000004</c:v>
                </c:pt>
                <c:pt idx="26">
                  <c:v>2.6665900000000011</c:v>
                </c:pt>
                <c:pt idx="27">
                  <c:v>2.5320600000000013</c:v>
                </c:pt>
                <c:pt idx="28">
                  <c:v>6.5455199999999998</c:v>
                </c:pt>
                <c:pt idx="29">
                  <c:v>1.6239900000000009</c:v>
                </c:pt>
                <c:pt idx="30">
                  <c:v>2.6890100000000015</c:v>
                </c:pt>
                <c:pt idx="31">
                  <c:v>2.4648000000000003</c:v>
                </c:pt>
                <c:pt idx="32">
                  <c:v>1.0074000000000005</c:v>
                </c:pt>
                <c:pt idx="33">
                  <c:v>1.0970800000000001</c:v>
                </c:pt>
                <c:pt idx="34">
                  <c:v>5.4917000000000016</c:v>
                </c:pt>
                <c:pt idx="35">
                  <c:v>1.7024699999999999</c:v>
                </c:pt>
                <c:pt idx="36">
                  <c:v>2.072420000000001</c:v>
                </c:pt>
                <c:pt idx="37">
                  <c:v>2.6441700000000008</c:v>
                </c:pt>
                <c:pt idx="38">
                  <c:v>1.3213000000000008</c:v>
                </c:pt>
                <c:pt idx="39">
                  <c:v>0.53655000000000008</c:v>
                </c:pt>
                <c:pt idx="40">
                  <c:v>5.0432699999999997</c:v>
                </c:pt>
                <c:pt idx="41">
                  <c:v>2.2405800000000013</c:v>
                </c:pt>
                <c:pt idx="42">
                  <c:v>1.332510000000001</c:v>
                </c:pt>
                <c:pt idx="43">
                  <c:v>1.0634500000000013</c:v>
                </c:pt>
                <c:pt idx="44">
                  <c:v>4.7630100000000013</c:v>
                </c:pt>
                <c:pt idx="45">
                  <c:v>5.1105400000000003</c:v>
                </c:pt>
                <c:pt idx="46">
                  <c:v>5.6262299999999996</c:v>
                </c:pt>
                <c:pt idx="47">
                  <c:v>6.2764600000000002</c:v>
                </c:pt>
                <c:pt idx="48">
                  <c:v>6.1979800000000012</c:v>
                </c:pt>
                <c:pt idx="49">
                  <c:v>7.2293699999999994</c:v>
                </c:pt>
                <c:pt idx="50">
                  <c:v>2.0387900000000005</c:v>
                </c:pt>
                <c:pt idx="51">
                  <c:v>4.3482100000000017</c:v>
                </c:pt>
                <c:pt idx="52">
                  <c:v>1.4446200000000005</c:v>
                </c:pt>
                <c:pt idx="53">
                  <c:v>6.8818400000000004</c:v>
                </c:pt>
                <c:pt idx="54">
                  <c:v>5.8168199999999999</c:v>
                </c:pt>
                <c:pt idx="55">
                  <c:v>4.998429999999999</c:v>
                </c:pt>
                <c:pt idx="56">
                  <c:v>6.1307200000000002</c:v>
                </c:pt>
                <c:pt idx="57">
                  <c:v>1.8818400000000004</c:v>
                </c:pt>
                <c:pt idx="58">
                  <c:v>5.7383400000000009</c:v>
                </c:pt>
                <c:pt idx="59">
                  <c:v>7.016370000000002</c:v>
                </c:pt>
                <c:pt idx="60">
                  <c:v>5.8616600000000005</c:v>
                </c:pt>
                <c:pt idx="61">
                  <c:v>5.6038099999999993</c:v>
                </c:pt>
                <c:pt idx="62">
                  <c:v>5.7943899999999999</c:v>
                </c:pt>
                <c:pt idx="63">
                  <c:v>6.2988800000000005</c:v>
                </c:pt>
                <c:pt idx="64">
                  <c:v>4.4603099999999998</c:v>
                </c:pt>
                <c:pt idx="65">
                  <c:v>5.8056100000000015</c:v>
                </c:pt>
                <c:pt idx="66">
                  <c:v>5.9513500000000015</c:v>
                </c:pt>
                <c:pt idx="67">
                  <c:v>3.8325099999999992</c:v>
                </c:pt>
                <c:pt idx="68">
                  <c:v>4.807850000000002</c:v>
                </c:pt>
                <c:pt idx="69">
                  <c:v>7.016370000000002</c:v>
                </c:pt>
                <c:pt idx="70">
                  <c:v>4.9760100000000023</c:v>
                </c:pt>
                <c:pt idx="71">
                  <c:v>3.2495499999999993</c:v>
                </c:pt>
                <c:pt idx="72">
                  <c:v>2.3302700000000005</c:v>
                </c:pt>
                <c:pt idx="73">
                  <c:v>8.7988800000000005</c:v>
                </c:pt>
                <c:pt idx="74">
                  <c:v>7.4648000000000003</c:v>
                </c:pt>
                <c:pt idx="75">
                  <c:v>5.2450700000000019</c:v>
                </c:pt>
                <c:pt idx="76">
                  <c:v>5.4244400000000006</c:v>
                </c:pt>
                <c:pt idx="77">
                  <c:v>6.9827399999999997</c:v>
                </c:pt>
                <c:pt idx="78">
                  <c:v>7.71143</c:v>
                </c:pt>
                <c:pt idx="79">
                  <c:v>8.3056100000000015</c:v>
                </c:pt>
                <c:pt idx="80">
                  <c:v>0.44686000000000092</c:v>
                </c:pt>
                <c:pt idx="81">
                  <c:v>6.7809400000000011</c:v>
                </c:pt>
                <c:pt idx="82">
                  <c:v>1.6015700000000006</c:v>
                </c:pt>
                <c:pt idx="83">
                  <c:v>7.5769100000000016</c:v>
                </c:pt>
                <c:pt idx="84">
                  <c:v>7.4311700000000016</c:v>
                </c:pt>
                <c:pt idx="85">
                  <c:v>4.5387900000000023</c:v>
                </c:pt>
                <c:pt idx="86">
                  <c:v>5.1778000000000013</c:v>
                </c:pt>
                <c:pt idx="87">
                  <c:v>0.6262300000000014</c:v>
                </c:pt>
                <c:pt idx="88">
                  <c:v>4.5275800000000004</c:v>
                </c:pt>
                <c:pt idx="89">
                  <c:v>2.2293700000000012</c:v>
                </c:pt>
                <c:pt idx="90">
                  <c:v>6.6464099999999995</c:v>
                </c:pt>
                <c:pt idx="91">
                  <c:v>8.4289200000000015</c:v>
                </c:pt>
                <c:pt idx="92">
                  <c:v>4.1464099999999995</c:v>
                </c:pt>
                <c:pt idx="93">
                  <c:v>5.0769100000000016</c:v>
                </c:pt>
                <c:pt idx="94">
                  <c:v>7.7674900000000022</c:v>
                </c:pt>
                <c:pt idx="95">
                  <c:v>4.0791500000000021</c:v>
                </c:pt>
                <c:pt idx="96">
                  <c:v>3.4737700000000018</c:v>
                </c:pt>
                <c:pt idx="97">
                  <c:v>6.0298200000000008</c:v>
                </c:pt>
                <c:pt idx="98">
                  <c:v>3.4177099999999996</c:v>
                </c:pt>
                <c:pt idx="99">
                  <c:v>5.8056100000000015</c:v>
                </c:pt>
                <c:pt idx="100">
                  <c:v>5.8280300000000018</c:v>
                </c:pt>
                <c:pt idx="101">
                  <c:v>6.5455199999999998</c:v>
                </c:pt>
                <c:pt idx="102">
                  <c:v>5.6486499999999999</c:v>
                </c:pt>
                <c:pt idx="103">
                  <c:v>7.6665899999999993</c:v>
                </c:pt>
                <c:pt idx="104">
                  <c:v>8.6307200000000002</c:v>
                </c:pt>
                <c:pt idx="105">
                  <c:v>4.2921499999999995</c:v>
                </c:pt>
                <c:pt idx="106">
                  <c:v>6.2764600000000002</c:v>
                </c:pt>
                <c:pt idx="107">
                  <c:v>1.7473100000000006</c:v>
                </c:pt>
                <c:pt idx="108">
                  <c:v>4.2136800000000001</c:v>
                </c:pt>
                <c:pt idx="109">
                  <c:v>3.6307200000000002</c:v>
                </c:pt>
                <c:pt idx="110">
                  <c:v>8.7652500000000018</c:v>
                </c:pt>
                <c:pt idx="111">
                  <c:v>7.2293699999999994</c:v>
                </c:pt>
                <c:pt idx="112">
                  <c:v>3.5858799999999995</c:v>
                </c:pt>
                <c:pt idx="113">
                  <c:v>6.1755600000000008</c:v>
                </c:pt>
                <c:pt idx="114">
                  <c:v>3.7652500000000018</c:v>
                </c:pt>
                <c:pt idx="115">
                  <c:v>4.1127800000000008</c:v>
                </c:pt>
                <c:pt idx="116">
                  <c:v>3.9222000000000001</c:v>
                </c:pt>
                <c:pt idx="117">
                  <c:v>4.0230899999999998</c:v>
                </c:pt>
                <c:pt idx="118">
                  <c:v>6.1307200000000002</c:v>
                </c:pt>
                <c:pt idx="119">
                  <c:v>4.5500000000000007</c:v>
                </c:pt>
                <c:pt idx="120">
                  <c:v>2.8683900000000015</c:v>
                </c:pt>
                <c:pt idx="121">
                  <c:v>2.8683900000000015</c:v>
                </c:pt>
                <c:pt idx="122">
                  <c:v>5.7495499999999993</c:v>
                </c:pt>
                <c:pt idx="123">
                  <c:v>5.2002200000000016</c:v>
                </c:pt>
                <c:pt idx="124">
                  <c:v>3.2607600000000012</c:v>
                </c:pt>
                <c:pt idx="125">
                  <c:v>2.7002199999999998</c:v>
                </c:pt>
                <c:pt idx="126">
                  <c:v>5.6935000000000002</c:v>
                </c:pt>
                <c:pt idx="127">
                  <c:v>3.3168199999999999</c:v>
                </c:pt>
                <c:pt idx="128">
                  <c:v>4.1688299999999998</c:v>
                </c:pt>
                <c:pt idx="129">
                  <c:v>3.8100900000000024</c:v>
                </c:pt>
                <c:pt idx="130">
                  <c:v>2.6665900000000011</c:v>
                </c:pt>
                <c:pt idx="131">
                  <c:v>4.4266800000000011</c:v>
                </c:pt>
                <c:pt idx="132">
                  <c:v>5.0208499999999994</c:v>
                </c:pt>
                <c:pt idx="133">
                  <c:v>3.2271299999999989</c:v>
                </c:pt>
                <c:pt idx="134">
                  <c:v>6.2764600000000002</c:v>
                </c:pt>
                <c:pt idx="135">
                  <c:v>5.3011200000000009</c:v>
                </c:pt>
                <c:pt idx="136">
                  <c:v>6.0410299999999992</c:v>
                </c:pt>
                <c:pt idx="137">
                  <c:v>5.1329600000000006</c:v>
                </c:pt>
                <c:pt idx="138">
                  <c:v>6.2204000000000015</c:v>
                </c:pt>
                <c:pt idx="139">
                  <c:v>1.7809400000000011</c:v>
                </c:pt>
                <c:pt idx="140">
                  <c:v>2.7899100000000008</c:v>
                </c:pt>
                <c:pt idx="141">
                  <c:v>3.5522400000000012</c:v>
                </c:pt>
                <c:pt idx="142">
                  <c:v>3.1822900000000018</c:v>
                </c:pt>
                <c:pt idx="143">
                  <c:v>2.1509</c:v>
                </c:pt>
                <c:pt idx="144">
                  <c:v>3.2383400000000009</c:v>
                </c:pt>
                <c:pt idx="145">
                  <c:v>3.7428300000000014</c:v>
                </c:pt>
                <c:pt idx="146">
                  <c:v>3.0141300000000015</c:v>
                </c:pt>
                <c:pt idx="147">
                  <c:v>3.9334100000000021</c:v>
                </c:pt>
                <c:pt idx="148">
                  <c:v>1.7697300000000009</c:v>
                </c:pt>
                <c:pt idx="149">
                  <c:v>1.478250000000001</c:v>
                </c:pt>
                <c:pt idx="150">
                  <c:v>2.9580700000000011</c:v>
                </c:pt>
                <c:pt idx="151">
                  <c:v>4.1127800000000008</c:v>
                </c:pt>
                <c:pt idx="152">
                  <c:v>3.4289200000000015</c:v>
                </c:pt>
                <c:pt idx="153">
                  <c:v>2.1060500000000015</c:v>
                </c:pt>
                <c:pt idx="154">
                  <c:v>3.7428300000000014</c:v>
                </c:pt>
                <c:pt idx="155">
                  <c:v>4.0455199999999998</c:v>
                </c:pt>
                <c:pt idx="156">
                  <c:v>2.0612100000000009</c:v>
                </c:pt>
                <c:pt idx="157">
                  <c:v>4.0343000000000018</c:v>
                </c:pt>
                <c:pt idx="158">
                  <c:v>2.655380000000001</c:v>
                </c:pt>
                <c:pt idx="159">
                  <c:v>1.2316099999999999</c:v>
                </c:pt>
                <c:pt idx="160">
                  <c:v>6.5567300000000017</c:v>
                </c:pt>
                <c:pt idx="161">
                  <c:v>8.4625599999999999</c:v>
                </c:pt>
                <c:pt idx="162">
                  <c:v>7.7562800000000003</c:v>
                </c:pt>
                <c:pt idx="163">
                  <c:v>9.7742100000000001</c:v>
                </c:pt>
                <c:pt idx="164">
                  <c:v>9.718160000000001</c:v>
                </c:pt>
                <c:pt idx="165">
                  <c:v>6.2428300000000014</c:v>
                </c:pt>
                <c:pt idx="166">
                  <c:v>9.572420000000001</c:v>
                </c:pt>
                <c:pt idx="167">
                  <c:v>6.0858799999999995</c:v>
                </c:pt>
                <c:pt idx="168">
                  <c:v>5.6822900000000018</c:v>
                </c:pt>
                <c:pt idx="169">
                  <c:v>6.6912599999999998</c:v>
                </c:pt>
                <c:pt idx="170">
                  <c:v>9.7069499999999991</c:v>
                </c:pt>
                <c:pt idx="171">
                  <c:v>4.224890000000002</c:v>
                </c:pt>
                <c:pt idx="172">
                  <c:v>3.2047100000000022</c:v>
                </c:pt>
                <c:pt idx="173">
                  <c:v>7.7787000000000006</c:v>
                </c:pt>
                <c:pt idx="174">
                  <c:v>6.3325099999999992</c:v>
                </c:pt>
                <c:pt idx="175">
                  <c:v>7.7002200000000016</c:v>
                </c:pt>
                <c:pt idx="176">
                  <c:v>3.4401299999999999</c:v>
                </c:pt>
                <c:pt idx="177">
                  <c:v>4.1352000000000011</c:v>
                </c:pt>
                <c:pt idx="178">
                  <c:v>3.4849800000000002</c:v>
                </c:pt>
                <c:pt idx="179">
                  <c:v>7.7226500000000016</c:v>
                </c:pt>
                <c:pt idx="180">
                  <c:v>5.3908100000000019</c:v>
                </c:pt>
                <c:pt idx="181">
                  <c:v>3.8325099999999992</c:v>
                </c:pt>
                <c:pt idx="182">
                  <c:v>7.0948400000000014</c:v>
                </c:pt>
                <c:pt idx="183">
                  <c:v>3.4961900000000021</c:v>
                </c:pt>
                <c:pt idx="184">
                  <c:v>6.2876700000000021</c:v>
                </c:pt>
                <c:pt idx="185">
                  <c:v>6.0634499999999996</c:v>
                </c:pt>
                <c:pt idx="186">
                  <c:v>5.9737700000000018</c:v>
                </c:pt>
                <c:pt idx="187">
                  <c:v>3.6755600000000008</c:v>
                </c:pt>
                <c:pt idx="188">
                  <c:v>3.3056100000000015</c:v>
                </c:pt>
                <c:pt idx="189">
                  <c:v>3.3168199999999999</c:v>
                </c:pt>
                <c:pt idx="190">
                  <c:v>5.1105400000000003</c:v>
                </c:pt>
                <c:pt idx="191">
                  <c:v>5.9177099999999996</c:v>
                </c:pt>
                <c:pt idx="192">
                  <c:v>2.7674900000000004</c:v>
                </c:pt>
                <c:pt idx="193">
                  <c:v>3.7428300000000014</c:v>
                </c:pt>
                <c:pt idx="194">
                  <c:v>6.1979800000000012</c:v>
                </c:pt>
                <c:pt idx="195">
                  <c:v>3.6755600000000008</c:v>
                </c:pt>
                <c:pt idx="196">
                  <c:v>6.3549299999999995</c:v>
                </c:pt>
                <c:pt idx="197">
                  <c:v>5.8280300000000018</c:v>
                </c:pt>
                <c:pt idx="198">
                  <c:v>3.5858799999999995</c:v>
                </c:pt>
                <c:pt idx="199">
                  <c:v>3.0589700000000022</c:v>
                </c:pt>
                <c:pt idx="200">
                  <c:v>6.3997799999999998</c:v>
                </c:pt>
                <c:pt idx="201">
                  <c:v>6.2652500000000018</c:v>
                </c:pt>
                <c:pt idx="202">
                  <c:v>8.4177099999999996</c:v>
                </c:pt>
                <c:pt idx="203">
                  <c:v>7.2742100000000001</c:v>
                </c:pt>
                <c:pt idx="204">
                  <c:v>6.6127800000000008</c:v>
                </c:pt>
                <c:pt idx="205">
                  <c:v>7.509640000000001</c:v>
                </c:pt>
                <c:pt idx="206">
                  <c:v>8.2831800000000015</c:v>
                </c:pt>
                <c:pt idx="207">
                  <c:v>6.9603099999999998</c:v>
                </c:pt>
                <c:pt idx="208">
                  <c:v>8.2831800000000015</c:v>
                </c:pt>
                <c:pt idx="209">
                  <c:v>8.1038099999999993</c:v>
                </c:pt>
                <c:pt idx="210">
                  <c:v>6.7585200000000007</c:v>
                </c:pt>
                <c:pt idx="211">
                  <c:v>4.6733200000000004</c:v>
                </c:pt>
                <c:pt idx="212">
                  <c:v>7.2293699999999994</c:v>
                </c:pt>
                <c:pt idx="213">
                  <c:v>8.5522400000000012</c:v>
                </c:pt>
                <c:pt idx="214">
                  <c:v>2.1284700000000001</c:v>
                </c:pt>
                <c:pt idx="215">
                  <c:v>4.9087400000000017</c:v>
                </c:pt>
                <c:pt idx="216">
                  <c:v>5.1329600000000006</c:v>
                </c:pt>
                <c:pt idx="217">
                  <c:v>8.3392400000000002</c:v>
                </c:pt>
                <c:pt idx="218">
                  <c:v>2.9244400000000006</c:v>
                </c:pt>
                <c:pt idx="219">
                  <c:v>7.307850000000002</c:v>
                </c:pt>
                <c:pt idx="220">
                  <c:v>3.081389999999999</c:v>
                </c:pt>
                <c:pt idx="221">
                  <c:v>2.85717</c:v>
                </c:pt>
                <c:pt idx="222">
                  <c:v>4.6284799999999997</c:v>
                </c:pt>
                <c:pt idx="223">
                  <c:v>6.3773499999999999</c:v>
                </c:pt>
                <c:pt idx="224">
                  <c:v>3.4737700000000018</c:v>
                </c:pt>
                <c:pt idx="225">
                  <c:v>2.9468600000000009</c:v>
                </c:pt>
                <c:pt idx="226">
                  <c:v>6.4446200000000005</c:v>
                </c:pt>
                <c:pt idx="227">
                  <c:v>3.4401299999999999</c:v>
                </c:pt>
                <c:pt idx="228">
                  <c:v>7.1957400000000007</c:v>
                </c:pt>
                <c:pt idx="229">
                  <c:v>6.4894600000000011</c:v>
                </c:pt>
                <c:pt idx="230">
                  <c:v>6.5343000000000018</c:v>
                </c:pt>
                <c:pt idx="231">
                  <c:v>5.144169999999999</c:v>
                </c:pt>
                <c:pt idx="232">
                  <c:v>6.8257900000000014</c:v>
                </c:pt>
                <c:pt idx="233">
                  <c:v>2.1733200000000004</c:v>
                </c:pt>
                <c:pt idx="234">
                  <c:v>5.4580699999999993</c:v>
                </c:pt>
                <c:pt idx="235">
                  <c:v>5.6710799999999999</c:v>
                </c:pt>
                <c:pt idx="236">
                  <c:v>6.3885700000000014</c:v>
                </c:pt>
                <c:pt idx="237">
                  <c:v>5.0993300000000019</c:v>
                </c:pt>
                <c:pt idx="238">
                  <c:v>5.8280300000000018</c:v>
                </c:pt>
                <c:pt idx="239">
                  <c:v>6.2540399999999998</c:v>
                </c:pt>
                <c:pt idx="240">
                  <c:v>1.3213000000000008</c:v>
                </c:pt>
                <c:pt idx="241">
                  <c:v>0.85045000000000037</c:v>
                </c:pt>
                <c:pt idx="242">
                  <c:v>6.0410299999999992</c:v>
                </c:pt>
                <c:pt idx="243">
                  <c:v>0.1105400000000003</c:v>
                </c:pt>
                <c:pt idx="244">
                  <c:v>0.72713000000000072</c:v>
                </c:pt>
                <c:pt idx="245">
                  <c:v>3.0477600000000002</c:v>
                </c:pt>
                <c:pt idx="246">
                  <c:v>3.1822900000000018</c:v>
                </c:pt>
                <c:pt idx="247">
                  <c:v>0.1441700000000008</c:v>
                </c:pt>
                <c:pt idx="248">
                  <c:v>3.3168199999999999</c:v>
                </c:pt>
                <c:pt idx="249">
                  <c:v>4.0455199999999998</c:v>
                </c:pt>
                <c:pt idx="250">
                  <c:v>2.9692800000000013</c:v>
                </c:pt>
                <c:pt idx="251">
                  <c:v>1.3773499999999999</c:v>
                </c:pt>
                <c:pt idx="252">
                  <c:v>1.82578</c:v>
                </c:pt>
                <c:pt idx="253">
                  <c:v>2.655380000000001</c:v>
                </c:pt>
                <c:pt idx="254">
                  <c:v>0.64864999999999995</c:v>
                </c:pt>
                <c:pt idx="255">
                  <c:v>4.4042600000000007</c:v>
                </c:pt>
                <c:pt idx="256">
                  <c:v>5.6374400000000016</c:v>
                </c:pt>
                <c:pt idx="257">
                  <c:v>4.807850000000002</c:v>
                </c:pt>
                <c:pt idx="258">
                  <c:v>0.61502000000000123</c:v>
                </c:pt>
                <c:pt idx="259">
                  <c:v>3.9334100000000021</c:v>
                </c:pt>
                <c:pt idx="260">
                  <c:v>1.8818400000000004</c:v>
                </c:pt>
                <c:pt idx="261">
                  <c:v>6.1531400000000005</c:v>
                </c:pt>
                <c:pt idx="262">
                  <c:v>7.016370000000002</c:v>
                </c:pt>
                <c:pt idx="263">
                  <c:v>2.7114400000000014</c:v>
                </c:pt>
                <c:pt idx="264">
                  <c:v>1.8706300000000002</c:v>
                </c:pt>
                <c:pt idx="265">
                  <c:v>0.94012999999999991</c:v>
                </c:pt>
                <c:pt idx="266">
                  <c:v>4.3033600000000014</c:v>
                </c:pt>
                <c:pt idx="267">
                  <c:v>2.44238</c:v>
                </c:pt>
                <c:pt idx="268">
                  <c:v>5.0432699999999997</c:v>
                </c:pt>
                <c:pt idx="269">
                  <c:v>2.6665900000000011</c:v>
                </c:pt>
                <c:pt idx="270">
                  <c:v>3.2719699999999996</c:v>
                </c:pt>
                <c:pt idx="271">
                  <c:v>5.9737700000000018</c:v>
                </c:pt>
                <c:pt idx="272">
                  <c:v>4.9311700000000016</c:v>
                </c:pt>
                <c:pt idx="273">
                  <c:v>3.0701800000000006</c:v>
                </c:pt>
                <c:pt idx="274">
                  <c:v>5.9737700000000018</c:v>
                </c:pt>
                <c:pt idx="275">
                  <c:v>6.2316099999999999</c:v>
                </c:pt>
                <c:pt idx="276">
                  <c:v>3.7652500000000018</c:v>
                </c:pt>
                <c:pt idx="277">
                  <c:v>5.7047100000000022</c:v>
                </c:pt>
                <c:pt idx="278">
                  <c:v>4.8526899999999991</c:v>
                </c:pt>
                <c:pt idx="279">
                  <c:v>3.4961900000000021</c:v>
                </c:pt>
                <c:pt idx="280">
                  <c:v>6.5791500000000021</c:v>
                </c:pt>
                <c:pt idx="281">
                  <c:v>6.9603099999999998</c:v>
                </c:pt>
                <c:pt idx="282">
                  <c:v>3.3168199999999999</c:v>
                </c:pt>
                <c:pt idx="283">
                  <c:v>2.6665900000000011</c:v>
                </c:pt>
                <c:pt idx="284">
                  <c:v>3.0589700000000022</c:v>
                </c:pt>
                <c:pt idx="285">
                  <c:v>3.2383400000000009</c:v>
                </c:pt>
                <c:pt idx="286">
                  <c:v>5.9625599999999999</c:v>
                </c:pt>
                <c:pt idx="287">
                  <c:v>2.655380000000001</c:v>
                </c:pt>
                <c:pt idx="288">
                  <c:v>2.2517900000000015</c:v>
                </c:pt>
                <c:pt idx="289">
                  <c:v>2.2517900000000015</c:v>
                </c:pt>
                <c:pt idx="290">
                  <c:v>3.2495499999999993</c:v>
                </c:pt>
                <c:pt idx="291">
                  <c:v>5.9513500000000015</c:v>
                </c:pt>
                <c:pt idx="292">
                  <c:v>1.38856</c:v>
                </c:pt>
                <c:pt idx="293">
                  <c:v>2.9468600000000009</c:v>
                </c:pt>
                <c:pt idx="294">
                  <c:v>8.2607600000000012</c:v>
                </c:pt>
                <c:pt idx="295">
                  <c:v>5.6822900000000018</c:v>
                </c:pt>
                <c:pt idx="296">
                  <c:v>6.2091899999999995</c:v>
                </c:pt>
                <c:pt idx="297">
                  <c:v>8.4849800000000002</c:v>
                </c:pt>
                <c:pt idx="298">
                  <c:v>4.2809400000000011</c:v>
                </c:pt>
                <c:pt idx="299">
                  <c:v>3.1038099999999993</c:v>
                </c:pt>
                <c:pt idx="300">
                  <c:v>3.0141300000000015</c:v>
                </c:pt>
                <c:pt idx="301">
                  <c:v>2.58812</c:v>
                </c:pt>
                <c:pt idx="302">
                  <c:v>4.7854300000000016</c:v>
                </c:pt>
                <c:pt idx="303">
                  <c:v>6.0186100000000025</c:v>
                </c:pt>
                <c:pt idx="304">
                  <c:v>5.6935000000000002</c:v>
                </c:pt>
                <c:pt idx="305">
                  <c:v>2.7002199999999998</c:v>
                </c:pt>
                <c:pt idx="306">
                  <c:v>5.1778000000000013</c:v>
                </c:pt>
                <c:pt idx="307">
                  <c:v>5.35717</c:v>
                </c:pt>
                <c:pt idx="308">
                  <c:v>6.4782499999999992</c:v>
                </c:pt>
                <c:pt idx="309">
                  <c:v>6.5455199999999998</c:v>
                </c:pt>
                <c:pt idx="310">
                  <c:v>6.0074000000000005</c:v>
                </c:pt>
                <c:pt idx="311">
                  <c:v>5.9737700000000018</c:v>
                </c:pt>
                <c:pt idx="312">
                  <c:v>5.5926000000000009</c:v>
                </c:pt>
                <c:pt idx="313">
                  <c:v>1.6912600000000015</c:v>
                </c:pt>
                <c:pt idx="314">
                  <c:v>7.498429999999999</c:v>
                </c:pt>
                <c:pt idx="315">
                  <c:v>5.8168199999999999</c:v>
                </c:pt>
                <c:pt idx="316">
                  <c:v>6.3773499999999999</c:v>
                </c:pt>
                <c:pt idx="317">
                  <c:v>1.8594200000000001</c:v>
                </c:pt>
                <c:pt idx="318">
                  <c:v>5.8504500000000021</c:v>
                </c:pt>
                <c:pt idx="319">
                  <c:v>1.7361000000000004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66-419F-A236-86E16DFD4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190863"/>
        <c:axId val="1"/>
      </c:scatterChart>
      <c:valAx>
        <c:axId val="301190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190863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8342361638418121"/>
          <c:y val="0.52235440893215701"/>
          <c:w val="0.1500046099021555"/>
          <c:h val="8.247701193665636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graphpad'!$L$2</c:f>
              <c:strCache>
                <c:ptCount val="1"/>
                <c:pt idx="0">
                  <c:v>20.33632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6004418197725285"/>
                  <c:y val="-6.9055847185768446E-2"/>
                </c:manualLayout>
              </c:layout>
              <c:numFmt formatCode="General" sourceLinked="0"/>
            </c:trendlineLbl>
          </c:trendline>
          <c:trendline>
            <c:trendlineType val="exp"/>
            <c:dispRSqr val="1"/>
            <c:dispEq val="0"/>
            <c:trendlineLbl>
              <c:layout>
                <c:manualLayout>
                  <c:x val="0.35395297462817149"/>
                  <c:y val="0.11556734755981589"/>
                </c:manualLayout>
              </c:layout>
              <c:numFmt formatCode="General" sourceLinked="0"/>
            </c:trendlineLbl>
          </c:trendline>
          <c:xVal>
            <c:numRef>
              <c:f>'rawdataForGLM graphpad'!$G$3:$G$657</c:f>
              <c:numCache>
                <c:formatCode>General</c:formatCode>
                <c:ptCount val="320"/>
                <c:pt idx="0">
                  <c:v>5.16</c:v>
                </c:pt>
                <c:pt idx="1">
                  <c:v>2.38</c:v>
                </c:pt>
                <c:pt idx="2">
                  <c:v>3</c:v>
                </c:pt>
                <c:pt idx="3">
                  <c:v>4.6900000000000004</c:v>
                </c:pt>
                <c:pt idx="4">
                  <c:v>5.28</c:v>
                </c:pt>
                <c:pt idx="5">
                  <c:v>3.32</c:v>
                </c:pt>
                <c:pt idx="6">
                  <c:v>5.16</c:v>
                </c:pt>
                <c:pt idx="7">
                  <c:v>5.28</c:v>
                </c:pt>
                <c:pt idx="8">
                  <c:v>6.44</c:v>
                </c:pt>
                <c:pt idx="9">
                  <c:v>4.8</c:v>
                </c:pt>
                <c:pt idx="10">
                  <c:v>3.32</c:v>
                </c:pt>
                <c:pt idx="11">
                  <c:v>5.0199999999999996</c:v>
                </c:pt>
                <c:pt idx="12">
                  <c:v>4.8</c:v>
                </c:pt>
                <c:pt idx="13">
                  <c:v>4.9800000000000004</c:v>
                </c:pt>
                <c:pt idx="14">
                  <c:v>6.44</c:v>
                </c:pt>
                <c:pt idx="15">
                  <c:v>3</c:v>
                </c:pt>
                <c:pt idx="16">
                  <c:v>5.0199999999999996</c:v>
                </c:pt>
                <c:pt idx="17">
                  <c:v>2.38</c:v>
                </c:pt>
                <c:pt idx="18">
                  <c:v>4.6900000000000004</c:v>
                </c:pt>
                <c:pt idx="19">
                  <c:v>4.9800000000000004</c:v>
                </c:pt>
                <c:pt idx="20">
                  <c:v>4.9400000000000004</c:v>
                </c:pt>
                <c:pt idx="21">
                  <c:v>4.9400000000000004</c:v>
                </c:pt>
                <c:pt idx="22">
                  <c:v>4.68</c:v>
                </c:pt>
                <c:pt idx="23">
                  <c:v>3.25</c:v>
                </c:pt>
                <c:pt idx="24">
                  <c:v>4.75</c:v>
                </c:pt>
                <c:pt idx="25">
                  <c:v>5.04</c:v>
                </c:pt>
                <c:pt idx="26">
                  <c:v>5.86</c:v>
                </c:pt>
                <c:pt idx="27">
                  <c:v>5.86</c:v>
                </c:pt>
                <c:pt idx="28">
                  <c:v>5.56</c:v>
                </c:pt>
                <c:pt idx="29">
                  <c:v>2.92</c:v>
                </c:pt>
                <c:pt idx="30">
                  <c:v>4.68</c:v>
                </c:pt>
                <c:pt idx="31">
                  <c:v>4.75</c:v>
                </c:pt>
                <c:pt idx="32">
                  <c:v>6.98</c:v>
                </c:pt>
                <c:pt idx="33">
                  <c:v>3.25</c:v>
                </c:pt>
                <c:pt idx="34">
                  <c:v>6.98</c:v>
                </c:pt>
                <c:pt idx="35">
                  <c:v>5.04</c:v>
                </c:pt>
                <c:pt idx="36">
                  <c:v>2.37</c:v>
                </c:pt>
                <c:pt idx="37">
                  <c:v>2.92</c:v>
                </c:pt>
                <c:pt idx="38">
                  <c:v>5.56</c:v>
                </c:pt>
                <c:pt idx="39">
                  <c:v>2.37</c:v>
                </c:pt>
                <c:pt idx="40">
                  <c:v>4.68</c:v>
                </c:pt>
                <c:pt idx="41">
                  <c:v>5.04</c:v>
                </c:pt>
                <c:pt idx="42">
                  <c:v>5.56</c:v>
                </c:pt>
                <c:pt idx="43">
                  <c:v>2.92</c:v>
                </c:pt>
                <c:pt idx="44">
                  <c:v>4.9400000000000004</c:v>
                </c:pt>
                <c:pt idx="45">
                  <c:v>5.56</c:v>
                </c:pt>
                <c:pt idx="46">
                  <c:v>4.68</c:v>
                </c:pt>
                <c:pt idx="47">
                  <c:v>5.86</c:v>
                </c:pt>
                <c:pt idx="48">
                  <c:v>2.92</c:v>
                </c:pt>
                <c:pt idx="49">
                  <c:v>2.37</c:v>
                </c:pt>
                <c:pt idx="50">
                  <c:v>5.04</c:v>
                </c:pt>
                <c:pt idx="51">
                  <c:v>4.75</c:v>
                </c:pt>
                <c:pt idx="52">
                  <c:v>3.25</c:v>
                </c:pt>
                <c:pt idx="53">
                  <c:v>2.37</c:v>
                </c:pt>
                <c:pt idx="54">
                  <c:v>6.98</c:v>
                </c:pt>
                <c:pt idx="55">
                  <c:v>5.86</c:v>
                </c:pt>
                <c:pt idx="56">
                  <c:v>4.75</c:v>
                </c:pt>
                <c:pt idx="57">
                  <c:v>6.98</c:v>
                </c:pt>
                <c:pt idx="58">
                  <c:v>4.9400000000000004</c:v>
                </c:pt>
                <c:pt idx="59">
                  <c:v>3.25</c:v>
                </c:pt>
                <c:pt idx="60">
                  <c:v>3.02</c:v>
                </c:pt>
                <c:pt idx="61">
                  <c:v>2.56</c:v>
                </c:pt>
                <c:pt idx="62">
                  <c:v>5.19</c:v>
                </c:pt>
                <c:pt idx="63">
                  <c:v>5.58</c:v>
                </c:pt>
                <c:pt idx="64">
                  <c:v>2.56</c:v>
                </c:pt>
                <c:pt idx="65">
                  <c:v>3.02</c:v>
                </c:pt>
                <c:pt idx="66">
                  <c:v>5.37</c:v>
                </c:pt>
                <c:pt idx="67">
                  <c:v>3.39</c:v>
                </c:pt>
                <c:pt idx="68">
                  <c:v>5.58</c:v>
                </c:pt>
                <c:pt idx="69">
                  <c:v>5</c:v>
                </c:pt>
                <c:pt idx="70">
                  <c:v>6.19</c:v>
                </c:pt>
                <c:pt idx="71">
                  <c:v>4.8099999999999996</c:v>
                </c:pt>
                <c:pt idx="72">
                  <c:v>6.19</c:v>
                </c:pt>
                <c:pt idx="73">
                  <c:v>3.39</c:v>
                </c:pt>
                <c:pt idx="74">
                  <c:v>4.7</c:v>
                </c:pt>
                <c:pt idx="75">
                  <c:v>4.7</c:v>
                </c:pt>
                <c:pt idx="76">
                  <c:v>5.37</c:v>
                </c:pt>
                <c:pt idx="77">
                  <c:v>5.19</c:v>
                </c:pt>
                <c:pt idx="78">
                  <c:v>5</c:v>
                </c:pt>
                <c:pt idx="79">
                  <c:v>4.8099999999999996</c:v>
                </c:pt>
                <c:pt idx="80">
                  <c:v>4.7300000000000004</c:v>
                </c:pt>
                <c:pt idx="81">
                  <c:v>4.7300000000000004</c:v>
                </c:pt>
                <c:pt idx="82">
                  <c:v>3.53</c:v>
                </c:pt>
                <c:pt idx="83">
                  <c:v>4.63</c:v>
                </c:pt>
                <c:pt idx="84">
                  <c:v>3.53</c:v>
                </c:pt>
                <c:pt idx="85">
                  <c:v>6.37</c:v>
                </c:pt>
                <c:pt idx="86">
                  <c:v>4.63</c:v>
                </c:pt>
                <c:pt idx="87">
                  <c:v>5.5</c:v>
                </c:pt>
                <c:pt idx="88">
                  <c:v>2.72</c:v>
                </c:pt>
                <c:pt idx="89">
                  <c:v>4.88</c:v>
                </c:pt>
                <c:pt idx="90">
                  <c:v>3.1</c:v>
                </c:pt>
                <c:pt idx="91">
                  <c:v>4.88</c:v>
                </c:pt>
                <c:pt idx="92">
                  <c:v>5.0199999999999996</c:v>
                </c:pt>
                <c:pt idx="93">
                  <c:v>3.1</c:v>
                </c:pt>
                <c:pt idx="94">
                  <c:v>6.37</c:v>
                </c:pt>
                <c:pt idx="95">
                  <c:v>5.0199999999999996</c:v>
                </c:pt>
                <c:pt idx="96">
                  <c:v>2.72</c:v>
                </c:pt>
                <c:pt idx="97">
                  <c:v>5.76</c:v>
                </c:pt>
                <c:pt idx="98">
                  <c:v>5.5</c:v>
                </c:pt>
                <c:pt idx="99">
                  <c:v>5.76</c:v>
                </c:pt>
                <c:pt idx="100">
                  <c:v>3.41</c:v>
                </c:pt>
                <c:pt idx="101">
                  <c:v>3.41</c:v>
                </c:pt>
                <c:pt idx="102">
                  <c:v>6.28</c:v>
                </c:pt>
                <c:pt idx="103">
                  <c:v>3.02</c:v>
                </c:pt>
                <c:pt idx="104">
                  <c:v>5.01</c:v>
                </c:pt>
                <c:pt idx="105">
                  <c:v>5.63</c:v>
                </c:pt>
                <c:pt idx="106">
                  <c:v>5.46</c:v>
                </c:pt>
                <c:pt idx="107">
                  <c:v>3.02</c:v>
                </c:pt>
                <c:pt idx="108">
                  <c:v>5.63</c:v>
                </c:pt>
                <c:pt idx="109">
                  <c:v>5.2</c:v>
                </c:pt>
                <c:pt idx="110">
                  <c:v>4.82</c:v>
                </c:pt>
                <c:pt idx="111">
                  <c:v>5.01</c:v>
                </c:pt>
                <c:pt idx="112">
                  <c:v>4.82</c:v>
                </c:pt>
                <c:pt idx="113">
                  <c:v>5.46</c:v>
                </c:pt>
                <c:pt idx="114">
                  <c:v>2.62</c:v>
                </c:pt>
                <c:pt idx="115">
                  <c:v>4.72</c:v>
                </c:pt>
                <c:pt idx="116">
                  <c:v>4.72</c:v>
                </c:pt>
                <c:pt idx="117">
                  <c:v>6.28</c:v>
                </c:pt>
                <c:pt idx="118">
                  <c:v>2.62</c:v>
                </c:pt>
                <c:pt idx="119">
                  <c:v>5.2</c:v>
                </c:pt>
                <c:pt idx="120">
                  <c:v>4.9400000000000004</c:v>
                </c:pt>
                <c:pt idx="121">
                  <c:v>4.9400000000000004</c:v>
                </c:pt>
                <c:pt idx="122">
                  <c:v>4.68</c:v>
                </c:pt>
                <c:pt idx="123">
                  <c:v>3.25</c:v>
                </c:pt>
                <c:pt idx="124">
                  <c:v>4.75</c:v>
                </c:pt>
                <c:pt idx="125">
                  <c:v>5.04</c:v>
                </c:pt>
                <c:pt idx="126">
                  <c:v>5.86</c:v>
                </c:pt>
                <c:pt idx="127">
                  <c:v>5.86</c:v>
                </c:pt>
                <c:pt idx="128">
                  <c:v>5.56</c:v>
                </c:pt>
                <c:pt idx="129">
                  <c:v>2.92</c:v>
                </c:pt>
                <c:pt idx="130">
                  <c:v>4.68</c:v>
                </c:pt>
                <c:pt idx="131">
                  <c:v>4.75</c:v>
                </c:pt>
                <c:pt idx="132">
                  <c:v>6.98</c:v>
                </c:pt>
                <c:pt idx="133">
                  <c:v>3.25</c:v>
                </c:pt>
                <c:pt idx="134">
                  <c:v>6.98</c:v>
                </c:pt>
                <c:pt idx="135">
                  <c:v>5.04</c:v>
                </c:pt>
                <c:pt idx="136">
                  <c:v>2.37</c:v>
                </c:pt>
                <c:pt idx="137">
                  <c:v>2.92</c:v>
                </c:pt>
                <c:pt idx="138">
                  <c:v>5.56</c:v>
                </c:pt>
                <c:pt idx="139">
                  <c:v>2.37</c:v>
                </c:pt>
                <c:pt idx="140">
                  <c:v>5</c:v>
                </c:pt>
                <c:pt idx="141">
                  <c:v>3.02</c:v>
                </c:pt>
                <c:pt idx="142">
                  <c:v>3.39</c:v>
                </c:pt>
                <c:pt idx="143">
                  <c:v>2.56</c:v>
                </c:pt>
                <c:pt idx="144">
                  <c:v>5.19</c:v>
                </c:pt>
                <c:pt idx="145">
                  <c:v>5.58</c:v>
                </c:pt>
                <c:pt idx="146">
                  <c:v>5.19</c:v>
                </c:pt>
                <c:pt idx="147">
                  <c:v>6.19</c:v>
                </c:pt>
                <c:pt idx="148">
                  <c:v>5.58</c:v>
                </c:pt>
                <c:pt idx="149">
                  <c:v>4.7</c:v>
                </c:pt>
                <c:pt idx="150">
                  <c:v>2.56</c:v>
                </c:pt>
                <c:pt idx="151">
                  <c:v>3.02</c:v>
                </c:pt>
                <c:pt idx="152">
                  <c:v>3.39</c:v>
                </c:pt>
                <c:pt idx="153">
                  <c:v>6.19</c:v>
                </c:pt>
                <c:pt idx="154">
                  <c:v>4.8099999999999996</c:v>
                </c:pt>
                <c:pt idx="155">
                  <c:v>4.8099999999999996</c:v>
                </c:pt>
                <c:pt idx="156">
                  <c:v>4.7</c:v>
                </c:pt>
                <c:pt idx="157">
                  <c:v>5.37</c:v>
                </c:pt>
                <c:pt idx="158">
                  <c:v>5</c:v>
                </c:pt>
                <c:pt idx="159">
                  <c:v>5.37</c:v>
                </c:pt>
                <c:pt idx="160">
                  <c:v>4.9400000000000004</c:v>
                </c:pt>
                <c:pt idx="161">
                  <c:v>4.9400000000000004</c:v>
                </c:pt>
                <c:pt idx="162">
                  <c:v>4.68</c:v>
                </c:pt>
                <c:pt idx="163">
                  <c:v>3.25</c:v>
                </c:pt>
                <c:pt idx="164">
                  <c:v>4.75</c:v>
                </c:pt>
                <c:pt idx="165">
                  <c:v>5.04</c:v>
                </c:pt>
                <c:pt idx="166">
                  <c:v>5.86</c:v>
                </c:pt>
                <c:pt idx="167">
                  <c:v>5.86</c:v>
                </c:pt>
                <c:pt idx="168">
                  <c:v>5.56</c:v>
                </c:pt>
                <c:pt idx="169">
                  <c:v>2.92</c:v>
                </c:pt>
                <c:pt idx="170">
                  <c:v>4.68</c:v>
                </c:pt>
                <c:pt idx="171">
                  <c:v>4.75</c:v>
                </c:pt>
                <c:pt idx="172">
                  <c:v>6.98</c:v>
                </c:pt>
                <c:pt idx="173">
                  <c:v>3.25</c:v>
                </c:pt>
                <c:pt idx="174">
                  <c:v>6.98</c:v>
                </c:pt>
                <c:pt idx="175">
                  <c:v>5.04</c:v>
                </c:pt>
                <c:pt idx="176">
                  <c:v>2.37</c:v>
                </c:pt>
                <c:pt idx="177">
                  <c:v>2.92</c:v>
                </c:pt>
                <c:pt idx="178">
                  <c:v>5.56</c:v>
                </c:pt>
                <c:pt idx="179">
                  <c:v>2.37</c:v>
                </c:pt>
                <c:pt idx="180">
                  <c:v>4.7300000000000004</c:v>
                </c:pt>
                <c:pt idx="181">
                  <c:v>4.7300000000000004</c:v>
                </c:pt>
                <c:pt idx="182">
                  <c:v>3.53</c:v>
                </c:pt>
                <c:pt idx="183">
                  <c:v>4.63</c:v>
                </c:pt>
                <c:pt idx="184">
                  <c:v>3.53</c:v>
                </c:pt>
                <c:pt idx="185">
                  <c:v>6.37</c:v>
                </c:pt>
                <c:pt idx="186">
                  <c:v>4.63</c:v>
                </c:pt>
                <c:pt idx="187">
                  <c:v>5.5</c:v>
                </c:pt>
                <c:pt idx="188">
                  <c:v>2.72</c:v>
                </c:pt>
                <c:pt idx="189">
                  <c:v>4.88</c:v>
                </c:pt>
                <c:pt idx="190">
                  <c:v>3.1</c:v>
                </c:pt>
                <c:pt idx="191">
                  <c:v>4.88</c:v>
                </c:pt>
                <c:pt idx="192">
                  <c:v>5.0199999999999996</c:v>
                </c:pt>
                <c:pt idx="193">
                  <c:v>3.1</c:v>
                </c:pt>
                <c:pt idx="194">
                  <c:v>6.37</c:v>
                </c:pt>
                <c:pt idx="195">
                  <c:v>5.0199999999999996</c:v>
                </c:pt>
                <c:pt idx="196">
                  <c:v>2.72</c:v>
                </c:pt>
                <c:pt idx="197">
                  <c:v>5.76</c:v>
                </c:pt>
                <c:pt idx="198">
                  <c:v>5.5</c:v>
                </c:pt>
                <c:pt idx="199">
                  <c:v>5.76</c:v>
                </c:pt>
                <c:pt idx="200">
                  <c:v>3.14</c:v>
                </c:pt>
                <c:pt idx="201">
                  <c:v>5.55</c:v>
                </c:pt>
                <c:pt idx="202">
                  <c:v>3.14</c:v>
                </c:pt>
                <c:pt idx="203">
                  <c:v>5.58</c:v>
                </c:pt>
                <c:pt idx="204">
                  <c:v>4.74</c:v>
                </c:pt>
                <c:pt idx="205">
                  <c:v>5.03</c:v>
                </c:pt>
                <c:pt idx="206">
                  <c:v>4.66</c:v>
                </c:pt>
                <c:pt idx="207">
                  <c:v>2.76</c:v>
                </c:pt>
                <c:pt idx="208">
                  <c:v>5.03</c:v>
                </c:pt>
                <c:pt idx="209">
                  <c:v>2.76</c:v>
                </c:pt>
                <c:pt idx="210">
                  <c:v>4.74</c:v>
                </c:pt>
                <c:pt idx="211">
                  <c:v>5.58</c:v>
                </c:pt>
                <c:pt idx="212">
                  <c:v>3.54</c:v>
                </c:pt>
                <c:pt idx="213">
                  <c:v>5.55</c:v>
                </c:pt>
                <c:pt idx="214">
                  <c:v>5.79</c:v>
                </c:pt>
                <c:pt idx="215">
                  <c:v>4.8899999999999997</c:v>
                </c:pt>
                <c:pt idx="216">
                  <c:v>4.66</c:v>
                </c:pt>
                <c:pt idx="217">
                  <c:v>5.79</c:v>
                </c:pt>
                <c:pt idx="218">
                  <c:v>3.54</c:v>
                </c:pt>
                <c:pt idx="219">
                  <c:v>4.8899999999999997</c:v>
                </c:pt>
                <c:pt idx="220">
                  <c:v>2.72</c:v>
                </c:pt>
                <c:pt idx="221">
                  <c:v>5.5</c:v>
                </c:pt>
                <c:pt idx="222">
                  <c:v>4.88</c:v>
                </c:pt>
                <c:pt idx="223">
                  <c:v>3.53</c:v>
                </c:pt>
                <c:pt idx="224">
                  <c:v>4.7300000000000004</c:v>
                </c:pt>
                <c:pt idx="225">
                  <c:v>5.76</c:v>
                </c:pt>
                <c:pt idx="226">
                  <c:v>5.0199999999999996</c:v>
                </c:pt>
                <c:pt idx="227">
                  <c:v>4.63</c:v>
                </c:pt>
                <c:pt idx="228">
                  <c:v>6.37</c:v>
                </c:pt>
                <c:pt idx="229">
                  <c:v>2.72</c:v>
                </c:pt>
                <c:pt idx="230">
                  <c:v>5.0199999999999996</c:v>
                </c:pt>
                <c:pt idx="231">
                  <c:v>5.76</c:v>
                </c:pt>
                <c:pt idx="232">
                  <c:v>3.1</c:v>
                </c:pt>
                <c:pt idx="233">
                  <c:v>3.53</c:v>
                </c:pt>
                <c:pt idx="234">
                  <c:v>4.88</c:v>
                </c:pt>
                <c:pt idx="235">
                  <c:v>4.7300000000000004</c:v>
                </c:pt>
                <c:pt idx="236">
                  <c:v>5.5</c:v>
                </c:pt>
                <c:pt idx="237">
                  <c:v>6.37</c:v>
                </c:pt>
                <c:pt idx="238">
                  <c:v>3.1</c:v>
                </c:pt>
                <c:pt idx="239">
                  <c:v>4.63</c:v>
                </c:pt>
                <c:pt idx="240">
                  <c:v>5</c:v>
                </c:pt>
                <c:pt idx="241">
                  <c:v>3.02</c:v>
                </c:pt>
                <c:pt idx="242">
                  <c:v>3.39</c:v>
                </c:pt>
                <c:pt idx="243">
                  <c:v>2.56</c:v>
                </c:pt>
                <c:pt idx="244">
                  <c:v>5.19</c:v>
                </c:pt>
                <c:pt idx="245">
                  <c:v>5.58</c:v>
                </c:pt>
                <c:pt idx="246">
                  <c:v>5.19</c:v>
                </c:pt>
                <c:pt idx="247">
                  <c:v>6.19</c:v>
                </c:pt>
                <c:pt idx="248">
                  <c:v>5.58</c:v>
                </c:pt>
                <c:pt idx="249">
                  <c:v>4.7</c:v>
                </c:pt>
                <c:pt idx="250">
                  <c:v>2.56</c:v>
                </c:pt>
                <c:pt idx="251">
                  <c:v>3.02</c:v>
                </c:pt>
                <c:pt idx="252">
                  <c:v>3.39</c:v>
                </c:pt>
                <c:pt idx="253">
                  <c:v>6.19</c:v>
                </c:pt>
                <c:pt idx="254">
                  <c:v>4.8099999999999996</c:v>
                </c:pt>
                <c:pt idx="255">
                  <c:v>4.8099999999999996</c:v>
                </c:pt>
                <c:pt idx="256">
                  <c:v>4.7</c:v>
                </c:pt>
                <c:pt idx="257">
                  <c:v>5.37</c:v>
                </c:pt>
                <c:pt idx="258">
                  <c:v>5</c:v>
                </c:pt>
                <c:pt idx="259">
                  <c:v>5.37</c:v>
                </c:pt>
                <c:pt idx="260">
                  <c:v>5.46</c:v>
                </c:pt>
                <c:pt idx="261">
                  <c:v>5.2</c:v>
                </c:pt>
                <c:pt idx="262">
                  <c:v>5.01</c:v>
                </c:pt>
                <c:pt idx="263">
                  <c:v>5.63</c:v>
                </c:pt>
                <c:pt idx="264">
                  <c:v>5.63</c:v>
                </c:pt>
                <c:pt idx="265">
                  <c:v>6.28</c:v>
                </c:pt>
                <c:pt idx="266">
                  <c:v>4.72</c:v>
                </c:pt>
                <c:pt idx="267">
                  <c:v>3.41</c:v>
                </c:pt>
                <c:pt idx="268">
                  <c:v>5.2</c:v>
                </c:pt>
                <c:pt idx="269">
                  <c:v>5.46</c:v>
                </c:pt>
                <c:pt idx="270">
                  <c:v>4.72</c:v>
                </c:pt>
                <c:pt idx="271">
                  <c:v>3.02</c:v>
                </c:pt>
                <c:pt idx="272">
                  <c:v>2.62</c:v>
                </c:pt>
                <c:pt idx="273">
                  <c:v>6.28</c:v>
                </c:pt>
                <c:pt idx="274">
                  <c:v>5.01</c:v>
                </c:pt>
                <c:pt idx="275">
                  <c:v>4.82</c:v>
                </c:pt>
                <c:pt idx="276">
                  <c:v>2.62</c:v>
                </c:pt>
                <c:pt idx="277">
                  <c:v>3.02</c:v>
                </c:pt>
                <c:pt idx="278">
                  <c:v>3.41</c:v>
                </c:pt>
                <c:pt idx="279">
                  <c:v>4.82</c:v>
                </c:pt>
                <c:pt idx="280">
                  <c:v>3.14</c:v>
                </c:pt>
                <c:pt idx="281">
                  <c:v>5.55</c:v>
                </c:pt>
                <c:pt idx="282">
                  <c:v>3.14</c:v>
                </c:pt>
                <c:pt idx="283">
                  <c:v>5.58</c:v>
                </c:pt>
                <c:pt idx="284">
                  <c:v>4.74</c:v>
                </c:pt>
                <c:pt idx="285">
                  <c:v>5.03</c:v>
                </c:pt>
                <c:pt idx="286">
                  <c:v>4.66</c:v>
                </c:pt>
                <c:pt idx="287">
                  <c:v>2.76</c:v>
                </c:pt>
                <c:pt idx="288">
                  <c:v>5.03</c:v>
                </c:pt>
                <c:pt idx="289">
                  <c:v>2.76</c:v>
                </c:pt>
                <c:pt idx="290">
                  <c:v>4.74</c:v>
                </c:pt>
                <c:pt idx="291">
                  <c:v>5.58</c:v>
                </c:pt>
                <c:pt idx="292">
                  <c:v>3.54</c:v>
                </c:pt>
                <c:pt idx="293">
                  <c:v>5.55</c:v>
                </c:pt>
                <c:pt idx="294">
                  <c:v>5.79</c:v>
                </c:pt>
                <c:pt idx="295">
                  <c:v>4.8899999999999997</c:v>
                </c:pt>
                <c:pt idx="296">
                  <c:v>4.66</c:v>
                </c:pt>
                <c:pt idx="297">
                  <c:v>5.79</c:v>
                </c:pt>
                <c:pt idx="298">
                  <c:v>3.54</c:v>
                </c:pt>
                <c:pt idx="299">
                  <c:v>4.8899999999999997</c:v>
                </c:pt>
                <c:pt idx="300">
                  <c:v>3.14</c:v>
                </c:pt>
                <c:pt idx="301">
                  <c:v>5.55</c:v>
                </c:pt>
                <c:pt idx="302">
                  <c:v>3.14</c:v>
                </c:pt>
                <c:pt idx="303">
                  <c:v>5.58</c:v>
                </c:pt>
                <c:pt idx="304">
                  <c:v>4.74</c:v>
                </c:pt>
                <c:pt idx="305">
                  <c:v>5.03</c:v>
                </c:pt>
                <c:pt idx="306">
                  <c:v>4.66</c:v>
                </c:pt>
                <c:pt idx="307">
                  <c:v>2.76</c:v>
                </c:pt>
                <c:pt idx="308">
                  <c:v>5.03</c:v>
                </c:pt>
                <c:pt idx="309">
                  <c:v>2.76</c:v>
                </c:pt>
                <c:pt idx="310">
                  <c:v>4.74</c:v>
                </c:pt>
                <c:pt idx="311">
                  <c:v>5.58</c:v>
                </c:pt>
                <c:pt idx="312">
                  <c:v>3.54</c:v>
                </c:pt>
                <c:pt idx="313">
                  <c:v>5.55</c:v>
                </c:pt>
                <c:pt idx="314">
                  <c:v>5.79</c:v>
                </c:pt>
                <c:pt idx="315">
                  <c:v>4.8899999999999997</c:v>
                </c:pt>
                <c:pt idx="316">
                  <c:v>4.66</c:v>
                </c:pt>
                <c:pt idx="317">
                  <c:v>5.79</c:v>
                </c:pt>
                <c:pt idx="318">
                  <c:v>3.54</c:v>
                </c:pt>
                <c:pt idx="319">
                  <c:v>4.8899999999999997</c:v>
                </c:pt>
              </c:numCache>
            </c:numRef>
          </c:xVal>
          <c:yVal>
            <c:numRef>
              <c:f>'rawdataForGLM graphpad'!$N$3:$N$657</c:f>
              <c:numCache>
                <c:formatCode>General</c:formatCode>
                <c:ptCount val="320"/>
                <c:pt idx="0">
                  <c:v>4.9648000000000003</c:v>
                </c:pt>
                <c:pt idx="1">
                  <c:v>1.9603100000000016</c:v>
                </c:pt>
                <c:pt idx="2">
                  <c:v>3.6082999999999998</c:v>
                </c:pt>
                <c:pt idx="3">
                  <c:v>7.0275800000000004</c:v>
                </c:pt>
                <c:pt idx="4">
                  <c:v>9.0230899999999998</c:v>
                </c:pt>
                <c:pt idx="5">
                  <c:v>2.7787000000000006</c:v>
                </c:pt>
                <c:pt idx="6">
                  <c:v>4.3818400000000004</c:v>
                </c:pt>
                <c:pt idx="7">
                  <c:v>8.9894600000000011</c:v>
                </c:pt>
                <c:pt idx="8">
                  <c:v>7.7562800000000003</c:v>
                </c:pt>
                <c:pt idx="9">
                  <c:v>6.4782499999999992</c:v>
                </c:pt>
                <c:pt idx="10">
                  <c:v>2.4199600000000014</c:v>
                </c:pt>
                <c:pt idx="11">
                  <c:v>6.2204000000000015</c:v>
                </c:pt>
                <c:pt idx="12">
                  <c:v>6.0746600000000015</c:v>
                </c:pt>
                <c:pt idx="13">
                  <c:v>5.21143</c:v>
                </c:pt>
                <c:pt idx="14">
                  <c:v>8.1374400000000016</c:v>
                </c:pt>
                <c:pt idx="15">
                  <c:v>2.5769100000000016</c:v>
                </c:pt>
                <c:pt idx="16">
                  <c:v>5.5253399999999999</c:v>
                </c:pt>
                <c:pt idx="17">
                  <c:v>1.8145700000000016</c:v>
                </c:pt>
                <c:pt idx="18">
                  <c:v>7.4535900000000019</c:v>
                </c:pt>
                <c:pt idx="19">
                  <c:v>6.5567300000000017</c:v>
                </c:pt>
                <c:pt idx="20">
                  <c:v>2.0836300000000012</c:v>
                </c:pt>
                <c:pt idx="21">
                  <c:v>2.0051600000000001</c:v>
                </c:pt>
                <c:pt idx="22">
                  <c:v>1.5567299999999999</c:v>
                </c:pt>
                <c:pt idx="23">
                  <c:v>0.25628000000000029</c:v>
                </c:pt>
                <c:pt idx="24">
                  <c:v>1.3549300000000013</c:v>
                </c:pt>
                <c:pt idx="25">
                  <c:v>0.6710799999999999</c:v>
                </c:pt>
                <c:pt idx="26">
                  <c:v>2.7226500000000016</c:v>
                </c:pt>
                <c:pt idx="27">
                  <c:v>3.4289200000000015</c:v>
                </c:pt>
                <c:pt idx="28">
                  <c:v>3.0701800000000006</c:v>
                </c:pt>
                <c:pt idx="29">
                  <c:v>7.6910000000001588E-2</c:v>
                </c:pt>
                <c:pt idx="30">
                  <c:v>0.65987000000000151</c:v>
                </c:pt>
                <c:pt idx="31">
                  <c:v>3.1935000000000002</c:v>
                </c:pt>
                <c:pt idx="32">
                  <c:v>5.5253399999999999</c:v>
                </c:pt>
                <c:pt idx="33">
                  <c:v>7.6910000000001588E-2</c:v>
                </c:pt>
                <c:pt idx="34">
                  <c:v>5.3908100000000019</c:v>
                </c:pt>
                <c:pt idx="35">
                  <c:v>1.0634500000000013</c:v>
                </c:pt>
                <c:pt idx="36">
                  <c:v>0.30112000000000094</c:v>
                </c:pt>
                <c:pt idx="37">
                  <c:v>3.206000000000131E-2</c:v>
                </c:pt>
                <c:pt idx="38">
                  <c:v>3.8437200000000011</c:v>
                </c:pt>
                <c:pt idx="39">
                  <c:v>0.92892000000000152</c:v>
                </c:pt>
                <c:pt idx="40">
                  <c:v>3.0029200000000014</c:v>
                </c:pt>
                <c:pt idx="41">
                  <c:v>5.4804899999999996</c:v>
                </c:pt>
                <c:pt idx="42">
                  <c:v>7.7787000000000006</c:v>
                </c:pt>
                <c:pt idx="43">
                  <c:v>1.3213000000000008</c:v>
                </c:pt>
                <c:pt idx="44">
                  <c:v>7.5656999999999996</c:v>
                </c:pt>
                <c:pt idx="45">
                  <c:v>6.8482100000000017</c:v>
                </c:pt>
                <c:pt idx="46">
                  <c:v>2.9692800000000013</c:v>
                </c:pt>
                <c:pt idx="47">
                  <c:v>6.4894600000000011</c:v>
                </c:pt>
                <c:pt idx="48">
                  <c:v>1.7697300000000009</c:v>
                </c:pt>
                <c:pt idx="49">
                  <c:v>4.9760100000000023</c:v>
                </c:pt>
                <c:pt idx="50">
                  <c:v>5.6710799999999999</c:v>
                </c:pt>
                <c:pt idx="51">
                  <c:v>4.5275800000000004</c:v>
                </c:pt>
                <c:pt idx="52">
                  <c:v>2.0051600000000001</c:v>
                </c:pt>
                <c:pt idx="53">
                  <c:v>4.3369900000000001</c:v>
                </c:pt>
                <c:pt idx="54">
                  <c:v>7.9804899999999996</c:v>
                </c:pt>
                <c:pt idx="55">
                  <c:v>5.4132300000000022</c:v>
                </c:pt>
                <c:pt idx="56">
                  <c:v>5.0993300000000019</c:v>
                </c:pt>
                <c:pt idx="57">
                  <c:v>7.789909999999999</c:v>
                </c:pt>
                <c:pt idx="58">
                  <c:v>7.5320600000000013</c:v>
                </c:pt>
                <c:pt idx="59">
                  <c:v>1.4894600000000011</c:v>
                </c:pt>
                <c:pt idx="60">
                  <c:v>4.8302700000000023</c:v>
                </c:pt>
                <c:pt idx="61">
                  <c:v>4.0343000000000018</c:v>
                </c:pt>
                <c:pt idx="62">
                  <c:v>6.1531400000000005</c:v>
                </c:pt>
                <c:pt idx="63">
                  <c:v>6.870630000000002</c:v>
                </c:pt>
                <c:pt idx="64">
                  <c:v>6.4222000000000001</c:v>
                </c:pt>
                <c:pt idx="65">
                  <c:v>5.0320600000000013</c:v>
                </c:pt>
                <c:pt idx="66">
                  <c:v>6.2876700000000021</c:v>
                </c:pt>
                <c:pt idx="67">
                  <c:v>3.5410299999999992</c:v>
                </c:pt>
                <c:pt idx="68">
                  <c:v>4.1127800000000008</c:v>
                </c:pt>
                <c:pt idx="69">
                  <c:v>6.5903600000000004</c:v>
                </c:pt>
                <c:pt idx="70">
                  <c:v>6.2652500000000018</c:v>
                </c:pt>
                <c:pt idx="71">
                  <c:v>7.0948400000000014</c:v>
                </c:pt>
                <c:pt idx="72">
                  <c:v>8.7316099999999999</c:v>
                </c:pt>
                <c:pt idx="73">
                  <c:v>4.718160000000001</c:v>
                </c:pt>
                <c:pt idx="74">
                  <c:v>7.4311700000000016</c:v>
                </c:pt>
                <c:pt idx="75">
                  <c:v>7.7002200000000016</c:v>
                </c:pt>
                <c:pt idx="76">
                  <c:v>7.789909999999999</c:v>
                </c:pt>
                <c:pt idx="77">
                  <c:v>7.4760100000000023</c:v>
                </c:pt>
                <c:pt idx="78">
                  <c:v>6.0522400000000012</c:v>
                </c:pt>
                <c:pt idx="79">
                  <c:v>3.5298200000000008</c:v>
                </c:pt>
                <c:pt idx="80">
                  <c:v>2.8235400000000013</c:v>
                </c:pt>
                <c:pt idx="81">
                  <c:v>2.8795999999999999</c:v>
                </c:pt>
                <c:pt idx="82">
                  <c:v>5.2226500000000016</c:v>
                </c:pt>
                <c:pt idx="83">
                  <c:v>5.4580699999999993</c:v>
                </c:pt>
                <c:pt idx="84">
                  <c:v>3.8100900000000024</c:v>
                </c:pt>
                <c:pt idx="85">
                  <c:v>6.5006699999999995</c:v>
                </c:pt>
                <c:pt idx="86">
                  <c:v>5.8728700000000025</c:v>
                </c:pt>
                <c:pt idx="87">
                  <c:v>5.9849800000000002</c:v>
                </c:pt>
                <c:pt idx="88">
                  <c:v>3.9109900000000017</c:v>
                </c:pt>
                <c:pt idx="89">
                  <c:v>6.1979800000000012</c:v>
                </c:pt>
                <c:pt idx="90">
                  <c:v>6.1307200000000002</c:v>
                </c:pt>
                <c:pt idx="91">
                  <c:v>5.8280300000000018</c:v>
                </c:pt>
                <c:pt idx="92">
                  <c:v>6.8818400000000004</c:v>
                </c:pt>
                <c:pt idx="93">
                  <c:v>5.4917000000000016</c:v>
                </c:pt>
                <c:pt idx="94">
                  <c:v>6.7697299999999991</c:v>
                </c:pt>
                <c:pt idx="95">
                  <c:v>7.2069499999999991</c:v>
                </c:pt>
                <c:pt idx="96">
                  <c:v>1.6127800000000008</c:v>
                </c:pt>
                <c:pt idx="97">
                  <c:v>7.6329600000000006</c:v>
                </c:pt>
                <c:pt idx="98">
                  <c:v>4.94238</c:v>
                </c:pt>
                <c:pt idx="99">
                  <c:v>7.8908100000000019</c:v>
                </c:pt>
                <c:pt idx="100">
                  <c:v>3.5522400000000012</c:v>
                </c:pt>
                <c:pt idx="101">
                  <c:v>5.3235400000000013</c:v>
                </c:pt>
                <c:pt idx="102">
                  <c:v>8.0701800000000006</c:v>
                </c:pt>
                <c:pt idx="103">
                  <c:v>4.3033600000000014</c:v>
                </c:pt>
                <c:pt idx="104">
                  <c:v>4.4827399999999997</c:v>
                </c:pt>
                <c:pt idx="105">
                  <c:v>6.3437200000000011</c:v>
                </c:pt>
                <c:pt idx="106">
                  <c:v>6.0298200000000008</c:v>
                </c:pt>
                <c:pt idx="107">
                  <c:v>4.9311700000000016</c:v>
                </c:pt>
                <c:pt idx="108">
                  <c:v>8.0365500000000019</c:v>
                </c:pt>
                <c:pt idx="109">
                  <c:v>5.8392400000000002</c:v>
                </c:pt>
                <c:pt idx="110">
                  <c:v>6.5791500000000021</c:v>
                </c:pt>
                <c:pt idx="111">
                  <c:v>6.7809400000000011</c:v>
                </c:pt>
                <c:pt idx="112">
                  <c:v>7.509640000000001</c:v>
                </c:pt>
                <c:pt idx="113">
                  <c:v>6.3100900000000024</c:v>
                </c:pt>
                <c:pt idx="114">
                  <c:v>3.4401299999999999</c:v>
                </c:pt>
                <c:pt idx="115">
                  <c:v>8.5746600000000015</c:v>
                </c:pt>
                <c:pt idx="116">
                  <c:v>8.9222000000000001</c:v>
                </c:pt>
                <c:pt idx="117">
                  <c:v>8.1486499999999999</c:v>
                </c:pt>
                <c:pt idx="118">
                  <c:v>4.0455199999999998</c:v>
                </c:pt>
                <c:pt idx="119">
                  <c:v>6.8145699999999998</c:v>
                </c:pt>
                <c:pt idx="120">
                  <c:v>6.3437200000000011</c:v>
                </c:pt>
                <c:pt idx="121">
                  <c:v>6.8930500000000023</c:v>
                </c:pt>
                <c:pt idx="122">
                  <c:v>4.9648000000000003</c:v>
                </c:pt>
                <c:pt idx="123">
                  <c:v>1.8818400000000004</c:v>
                </c:pt>
                <c:pt idx="124">
                  <c:v>3.8997799999999998</c:v>
                </c:pt>
                <c:pt idx="125">
                  <c:v>3.9782499999999992</c:v>
                </c:pt>
                <c:pt idx="126">
                  <c:v>2.9692800000000013</c:v>
                </c:pt>
                <c:pt idx="127">
                  <c:v>3.9446200000000005</c:v>
                </c:pt>
                <c:pt idx="128">
                  <c:v>5.4468600000000009</c:v>
                </c:pt>
                <c:pt idx="129">
                  <c:v>2.7674900000000004</c:v>
                </c:pt>
                <c:pt idx="130">
                  <c:v>4.7742100000000001</c:v>
                </c:pt>
                <c:pt idx="131">
                  <c:v>5.0432699999999997</c:v>
                </c:pt>
                <c:pt idx="132">
                  <c:v>5.5253399999999999</c:v>
                </c:pt>
                <c:pt idx="133">
                  <c:v>2.8123300000000011</c:v>
                </c:pt>
                <c:pt idx="134">
                  <c:v>4.94238</c:v>
                </c:pt>
                <c:pt idx="135">
                  <c:v>5.9625599999999999</c:v>
                </c:pt>
                <c:pt idx="136">
                  <c:v>2.3975300000000015</c:v>
                </c:pt>
                <c:pt idx="137">
                  <c:v>2.3975300000000015</c:v>
                </c:pt>
                <c:pt idx="138">
                  <c:v>4.7069499999999991</c:v>
                </c:pt>
                <c:pt idx="139">
                  <c:v>2.0612100000000009</c:v>
                </c:pt>
                <c:pt idx="140">
                  <c:v>5.0208499999999994</c:v>
                </c:pt>
                <c:pt idx="141">
                  <c:v>1.6352000000000011</c:v>
                </c:pt>
                <c:pt idx="142">
                  <c:v>0.49170000000000158</c:v>
                </c:pt>
                <c:pt idx="143">
                  <c:v>0.85045000000000037</c:v>
                </c:pt>
                <c:pt idx="144">
                  <c:v>6.5679400000000001</c:v>
                </c:pt>
                <c:pt idx="145">
                  <c:v>7.9580699999999993</c:v>
                </c:pt>
                <c:pt idx="146">
                  <c:v>7.4087400000000017</c:v>
                </c:pt>
                <c:pt idx="147">
                  <c:v>5.5701800000000006</c:v>
                </c:pt>
                <c:pt idx="148">
                  <c:v>7.73386</c:v>
                </c:pt>
                <c:pt idx="149">
                  <c:v>7.0500000000000007</c:v>
                </c:pt>
                <c:pt idx="150">
                  <c:v>1.3661400000000015</c:v>
                </c:pt>
                <c:pt idx="151">
                  <c:v>1.4670400000000008</c:v>
                </c:pt>
                <c:pt idx="152">
                  <c:v>2.1284700000000001</c:v>
                </c:pt>
                <c:pt idx="153">
                  <c:v>6.0522400000000012</c:v>
                </c:pt>
                <c:pt idx="154">
                  <c:v>9.1015700000000024</c:v>
                </c:pt>
                <c:pt idx="155">
                  <c:v>7.4872200000000007</c:v>
                </c:pt>
                <c:pt idx="156">
                  <c:v>5.1778000000000013</c:v>
                </c:pt>
                <c:pt idx="157">
                  <c:v>4.9535900000000019</c:v>
                </c:pt>
                <c:pt idx="158">
                  <c:v>2.3863200000000013</c:v>
                </c:pt>
                <c:pt idx="159">
                  <c:v>3.9334100000000021</c:v>
                </c:pt>
                <c:pt idx="160">
                  <c:v>9.8414800000000007</c:v>
                </c:pt>
                <c:pt idx="161">
                  <c:v>9.1800400000000018</c:v>
                </c:pt>
                <c:pt idx="162">
                  <c:v>7.5993300000000019</c:v>
                </c:pt>
                <c:pt idx="163">
                  <c:v>8.2159200000000006</c:v>
                </c:pt>
                <c:pt idx="164">
                  <c:v>9.7293699999999994</c:v>
                </c:pt>
                <c:pt idx="165">
                  <c:v>9.6845300000000023</c:v>
                </c:pt>
                <c:pt idx="166">
                  <c:v>8.7652500000000018</c:v>
                </c:pt>
                <c:pt idx="167">
                  <c:v>7.3975299999999997</c:v>
                </c:pt>
                <c:pt idx="168">
                  <c:v>7.9468600000000009</c:v>
                </c:pt>
                <c:pt idx="169">
                  <c:v>6.5567300000000017</c:v>
                </c:pt>
                <c:pt idx="170">
                  <c:v>5.8952899999999993</c:v>
                </c:pt>
                <c:pt idx="171">
                  <c:v>8.3616600000000005</c:v>
                </c:pt>
                <c:pt idx="172">
                  <c:v>8.7764600000000002</c:v>
                </c:pt>
                <c:pt idx="173">
                  <c:v>7.1060499999999998</c:v>
                </c:pt>
                <c:pt idx="174">
                  <c:v>9.7630100000000013</c:v>
                </c:pt>
                <c:pt idx="175">
                  <c:v>8.0589700000000022</c:v>
                </c:pt>
                <c:pt idx="176">
                  <c:v>6.7024700000000017</c:v>
                </c:pt>
                <c:pt idx="177">
                  <c:v>6.8369900000000001</c:v>
                </c:pt>
                <c:pt idx="178">
                  <c:v>8.4177099999999996</c:v>
                </c:pt>
                <c:pt idx="179">
                  <c:v>7.498429999999999</c:v>
                </c:pt>
                <c:pt idx="180">
                  <c:v>6.9378899999999994</c:v>
                </c:pt>
                <c:pt idx="181">
                  <c:v>5.8728700000000025</c:v>
                </c:pt>
                <c:pt idx="182">
                  <c:v>3.3056100000000015</c:v>
                </c:pt>
                <c:pt idx="183">
                  <c:v>3.3504500000000021</c:v>
                </c:pt>
                <c:pt idx="184">
                  <c:v>2.7450700000000001</c:v>
                </c:pt>
                <c:pt idx="185">
                  <c:v>6.8257900000000014</c:v>
                </c:pt>
                <c:pt idx="186">
                  <c:v>3.0365500000000001</c:v>
                </c:pt>
                <c:pt idx="187">
                  <c:v>4.2024700000000017</c:v>
                </c:pt>
                <c:pt idx="188">
                  <c:v>2.5320600000000013</c:v>
                </c:pt>
                <c:pt idx="189">
                  <c:v>5.0432699999999997</c:v>
                </c:pt>
                <c:pt idx="190">
                  <c:v>4.0791500000000021</c:v>
                </c:pt>
                <c:pt idx="191">
                  <c:v>4.0791500000000021</c:v>
                </c:pt>
                <c:pt idx="192">
                  <c:v>4.0006699999999995</c:v>
                </c:pt>
                <c:pt idx="193">
                  <c:v>4.2697299999999991</c:v>
                </c:pt>
                <c:pt idx="194">
                  <c:v>6.1643500000000024</c:v>
                </c:pt>
                <c:pt idx="195">
                  <c:v>5.5477600000000002</c:v>
                </c:pt>
                <c:pt idx="196">
                  <c:v>2.56569</c:v>
                </c:pt>
                <c:pt idx="197">
                  <c:v>6.3100900000000024</c:v>
                </c:pt>
                <c:pt idx="198">
                  <c:v>5.5365500000000019</c:v>
                </c:pt>
                <c:pt idx="199">
                  <c:v>6.9154699999999991</c:v>
                </c:pt>
                <c:pt idx="200">
                  <c:v>4.4715200000000017</c:v>
                </c:pt>
                <c:pt idx="201">
                  <c:v>6.7024700000000017</c:v>
                </c:pt>
                <c:pt idx="202">
                  <c:v>4.572420000000001</c:v>
                </c:pt>
                <c:pt idx="203">
                  <c:v>7.2405800000000013</c:v>
                </c:pt>
                <c:pt idx="204">
                  <c:v>6.4782499999999992</c:v>
                </c:pt>
                <c:pt idx="205">
                  <c:v>5.7271299999999989</c:v>
                </c:pt>
                <c:pt idx="206">
                  <c:v>5.9849800000000002</c:v>
                </c:pt>
                <c:pt idx="207">
                  <c:v>2.5320600000000013</c:v>
                </c:pt>
                <c:pt idx="208">
                  <c:v>5.5365500000000019</c:v>
                </c:pt>
                <c:pt idx="209">
                  <c:v>2.4872200000000007</c:v>
                </c:pt>
                <c:pt idx="210">
                  <c:v>6.5679400000000001</c:v>
                </c:pt>
                <c:pt idx="211">
                  <c:v>6.6127800000000008</c:v>
                </c:pt>
                <c:pt idx="212">
                  <c:v>3.6419300000000021</c:v>
                </c:pt>
                <c:pt idx="213">
                  <c:v>7.5993300000000019</c:v>
                </c:pt>
                <c:pt idx="214">
                  <c:v>6.8033600000000014</c:v>
                </c:pt>
                <c:pt idx="215">
                  <c:v>6.3325099999999992</c:v>
                </c:pt>
                <c:pt idx="216">
                  <c:v>5.1105400000000003</c:v>
                </c:pt>
                <c:pt idx="217">
                  <c:v>7.4535900000000019</c:v>
                </c:pt>
                <c:pt idx="218">
                  <c:v>3.5410299999999992</c:v>
                </c:pt>
                <c:pt idx="219">
                  <c:v>6.2876700000000021</c:v>
                </c:pt>
                <c:pt idx="220">
                  <c:v>1.1531400000000005</c:v>
                </c:pt>
                <c:pt idx="221">
                  <c:v>6.5006699999999995</c:v>
                </c:pt>
                <c:pt idx="222">
                  <c:v>4.7742100000000001</c:v>
                </c:pt>
                <c:pt idx="223">
                  <c:v>1.2876700000000003</c:v>
                </c:pt>
                <c:pt idx="224">
                  <c:v>2.1957400000000007</c:v>
                </c:pt>
                <c:pt idx="225">
                  <c:v>2.56569</c:v>
                </c:pt>
                <c:pt idx="226">
                  <c:v>0.89529000000000103</c:v>
                </c:pt>
                <c:pt idx="227">
                  <c:v>3.5634499999999996</c:v>
                </c:pt>
                <c:pt idx="228">
                  <c:v>6.9715200000000017</c:v>
                </c:pt>
                <c:pt idx="229">
                  <c:v>0.68229000000000006</c:v>
                </c:pt>
                <c:pt idx="230">
                  <c:v>2.2069500000000009</c:v>
                </c:pt>
                <c:pt idx="231">
                  <c:v>3.5074000000000005</c:v>
                </c:pt>
                <c:pt idx="232">
                  <c:v>3.2607600000000012</c:v>
                </c:pt>
                <c:pt idx="233">
                  <c:v>1.5118800000000014</c:v>
                </c:pt>
                <c:pt idx="234">
                  <c:v>7.5993300000000019</c:v>
                </c:pt>
                <c:pt idx="235">
                  <c:v>1.9266800000000011</c:v>
                </c:pt>
                <c:pt idx="236">
                  <c:v>8.3840800000000009</c:v>
                </c:pt>
                <c:pt idx="237">
                  <c:v>6.8930500000000023</c:v>
                </c:pt>
                <c:pt idx="238">
                  <c:v>3.5410299999999992</c:v>
                </c:pt>
                <c:pt idx="239">
                  <c:v>3.2495499999999993</c:v>
                </c:pt>
                <c:pt idx="240">
                  <c:v>3.9782499999999992</c:v>
                </c:pt>
                <c:pt idx="241">
                  <c:v>0.76076000000000121</c:v>
                </c:pt>
                <c:pt idx="242">
                  <c:v>0.24507000000000012</c:v>
                </c:pt>
                <c:pt idx="243">
                  <c:v>0.1441700000000008</c:v>
                </c:pt>
                <c:pt idx="244">
                  <c:v>3.4625599999999999</c:v>
                </c:pt>
                <c:pt idx="245">
                  <c:v>4.7405800000000013</c:v>
                </c:pt>
                <c:pt idx="246">
                  <c:v>4.1800400000000018</c:v>
                </c:pt>
                <c:pt idx="247">
                  <c:v>4.3818400000000004</c:v>
                </c:pt>
                <c:pt idx="248">
                  <c:v>4.718160000000001</c:v>
                </c:pt>
                <c:pt idx="249">
                  <c:v>3.5298200000000008</c:v>
                </c:pt>
                <c:pt idx="250">
                  <c:v>0.52533999999999992</c:v>
                </c:pt>
                <c:pt idx="251">
                  <c:v>0.35716999999999999</c:v>
                </c:pt>
                <c:pt idx="252">
                  <c:v>0.60381000000000107</c:v>
                </c:pt>
                <c:pt idx="253">
                  <c:v>3.7876700000000021</c:v>
                </c:pt>
                <c:pt idx="254">
                  <c:v>3.9558300000000024</c:v>
                </c:pt>
                <c:pt idx="255">
                  <c:v>3.5298200000000008</c:v>
                </c:pt>
                <c:pt idx="256">
                  <c:v>3.0253399999999999</c:v>
                </c:pt>
                <c:pt idx="257">
                  <c:v>4.5051600000000001</c:v>
                </c:pt>
                <c:pt idx="258">
                  <c:v>4.1464099999999995</c:v>
                </c:pt>
                <c:pt idx="259">
                  <c:v>4.516370000000002</c:v>
                </c:pt>
                <c:pt idx="260">
                  <c:v>4.0455199999999998</c:v>
                </c:pt>
                <c:pt idx="261">
                  <c:v>4.7405800000000013</c:v>
                </c:pt>
                <c:pt idx="262">
                  <c:v>5.5926000000000009</c:v>
                </c:pt>
                <c:pt idx="263">
                  <c:v>7.3190600000000003</c:v>
                </c:pt>
                <c:pt idx="264">
                  <c:v>5.289909999999999</c:v>
                </c:pt>
                <c:pt idx="265">
                  <c:v>6.8594200000000001</c:v>
                </c:pt>
                <c:pt idx="266">
                  <c:v>8.6307200000000002</c:v>
                </c:pt>
                <c:pt idx="267">
                  <c:v>1.4446200000000005</c:v>
                </c:pt>
                <c:pt idx="268">
                  <c:v>2.6329600000000006</c:v>
                </c:pt>
                <c:pt idx="269">
                  <c:v>3.8773499999999999</c:v>
                </c:pt>
                <c:pt idx="270">
                  <c:v>7.8459600000000016</c:v>
                </c:pt>
                <c:pt idx="271">
                  <c:v>4.4042600000000007</c:v>
                </c:pt>
                <c:pt idx="272">
                  <c:v>0.20021999999999984</c:v>
                </c:pt>
                <c:pt idx="273">
                  <c:v>6.5455199999999998</c:v>
                </c:pt>
                <c:pt idx="274">
                  <c:v>3.9334100000000021</c:v>
                </c:pt>
                <c:pt idx="275">
                  <c:v>5.289909999999999</c:v>
                </c:pt>
                <c:pt idx="276">
                  <c:v>5.4479999999999862E-2</c:v>
                </c:pt>
                <c:pt idx="277">
                  <c:v>4.6172600000000017</c:v>
                </c:pt>
                <c:pt idx="278">
                  <c:v>1.7361000000000004</c:v>
                </c:pt>
                <c:pt idx="279">
                  <c:v>4.8526899999999991</c:v>
                </c:pt>
                <c:pt idx="280">
                  <c:v>5.9737700000000018</c:v>
                </c:pt>
                <c:pt idx="281">
                  <c:v>5.9401299999999999</c:v>
                </c:pt>
                <c:pt idx="282">
                  <c:v>6.0074000000000005</c:v>
                </c:pt>
                <c:pt idx="283">
                  <c:v>6.8257900000000014</c:v>
                </c:pt>
                <c:pt idx="284">
                  <c:v>4.94238</c:v>
                </c:pt>
                <c:pt idx="285">
                  <c:v>4.2697299999999991</c:v>
                </c:pt>
                <c:pt idx="286">
                  <c:v>3.1598700000000015</c:v>
                </c:pt>
                <c:pt idx="287">
                  <c:v>3.7540399999999998</c:v>
                </c:pt>
                <c:pt idx="288">
                  <c:v>3.1262299999999996</c:v>
                </c:pt>
                <c:pt idx="289">
                  <c:v>4.5500000000000007</c:v>
                </c:pt>
                <c:pt idx="290">
                  <c:v>7.0612099999999991</c:v>
                </c:pt>
                <c:pt idx="291">
                  <c:v>5.1890099999999997</c:v>
                </c:pt>
                <c:pt idx="292">
                  <c:v>3.7428300000000014</c:v>
                </c:pt>
                <c:pt idx="293">
                  <c:v>7.7450700000000019</c:v>
                </c:pt>
                <c:pt idx="294">
                  <c:v>4.1912599999999998</c:v>
                </c:pt>
                <c:pt idx="295">
                  <c:v>4.0455199999999998</c:v>
                </c:pt>
                <c:pt idx="296">
                  <c:v>4.3818400000000004</c:v>
                </c:pt>
                <c:pt idx="297">
                  <c:v>5.5365500000000019</c:v>
                </c:pt>
                <c:pt idx="298">
                  <c:v>5.2787000000000006</c:v>
                </c:pt>
                <c:pt idx="299">
                  <c:v>6.9378899999999994</c:v>
                </c:pt>
                <c:pt idx="300">
                  <c:v>2.9917000000000016</c:v>
                </c:pt>
                <c:pt idx="301">
                  <c:v>5.4917000000000016</c:v>
                </c:pt>
                <c:pt idx="302">
                  <c:v>4.572420000000001</c:v>
                </c:pt>
                <c:pt idx="303">
                  <c:v>6.2204000000000015</c:v>
                </c:pt>
                <c:pt idx="304">
                  <c:v>5.5029199999999996</c:v>
                </c:pt>
                <c:pt idx="305">
                  <c:v>3.3504500000000021</c:v>
                </c:pt>
                <c:pt idx="306">
                  <c:v>2.1733200000000004</c:v>
                </c:pt>
                <c:pt idx="307">
                  <c:v>3.0926000000000009</c:v>
                </c:pt>
                <c:pt idx="308">
                  <c:v>2.2517900000000015</c:v>
                </c:pt>
                <c:pt idx="309">
                  <c:v>2.6217500000000005</c:v>
                </c:pt>
                <c:pt idx="310">
                  <c:v>5.1217500000000022</c:v>
                </c:pt>
                <c:pt idx="311">
                  <c:v>5.009640000000001</c:v>
                </c:pt>
                <c:pt idx="312">
                  <c:v>3.3392400000000002</c:v>
                </c:pt>
                <c:pt idx="313">
                  <c:v>5.3683900000000015</c:v>
                </c:pt>
                <c:pt idx="314">
                  <c:v>3.7540399999999998</c:v>
                </c:pt>
                <c:pt idx="315">
                  <c:v>4.1800400000000018</c:v>
                </c:pt>
                <c:pt idx="316">
                  <c:v>3.1486499999999999</c:v>
                </c:pt>
                <c:pt idx="317">
                  <c:v>4.998429999999999</c:v>
                </c:pt>
                <c:pt idx="318">
                  <c:v>2.58812</c:v>
                </c:pt>
                <c:pt idx="319">
                  <c:v>4.9087400000000017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40-42E6-B61A-3FA589782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36175"/>
        <c:axId val="1"/>
      </c:scatterChart>
      <c:valAx>
        <c:axId val="301236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236175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9212960667629484"/>
          <c:y val="0.52235440893215701"/>
          <c:w val="0.19211116706767284"/>
          <c:h val="8.247701193665636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'rawdataForGLM graphpad'!$L$2</c:f>
              <c:strCache>
                <c:ptCount val="1"/>
                <c:pt idx="0">
                  <c:v>20.33632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6004418197725285"/>
                  <c:y val="-6.9055847185768446E-2"/>
                </c:manualLayout>
              </c:layout>
              <c:numFmt formatCode="General" sourceLinked="0"/>
            </c:trendlineLbl>
          </c:trendline>
          <c:trendline>
            <c:trendlineType val="exp"/>
            <c:dispRSqr val="1"/>
            <c:dispEq val="0"/>
            <c:trendlineLbl>
              <c:layout>
                <c:manualLayout>
                  <c:x val="0.36784186351706039"/>
                  <c:y val="8.5423979281326654E-2"/>
                </c:manualLayout>
              </c:layout>
              <c:numFmt formatCode="General" sourceLinked="0"/>
            </c:trendlineLbl>
          </c:trendline>
          <c:xVal>
            <c:numRef>
              <c:f>'rawdataForGLM graphpad'!$G$657:$G$1354</c:f>
              <c:numCache>
                <c:formatCode>General</c:formatCode>
                <c:ptCount val="341"/>
                <c:pt idx="0">
                  <c:v>4.8899999999999997</c:v>
                </c:pt>
                <c:pt idx="1">
                  <c:v>3.41</c:v>
                </c:pt>
                <c:pt idx="2">
                  <c:v>3.41</c:v>
                </c:pt>
                <c:pt idx="3">
                  <c:v>6.28</c:v>
                </c:pt>
                <c:pt idx="4">
                  <c:v>3.02</c:v>
                </c:pt>
                <c:pt idx="5">
                  <c:v>5.01</c:v>
                </c:pt>
                <c:pt idx="6">
                  <c:v>5.63</c:v>
                </c:pt>
                <c:pt idx="7">
                  <c:v>5.46</c:v>
                </c:pt>
                <c:pt idx="8">
                  <c:v>3.02</c:v>
                </c:pt>
                <c:pt idx="9">
                  <c:v>5.63</c:v>
                </c:pt>
                <c:pt idx="10">
                  <c:v>5.2</c:v>
                </c:pt>
                <c:pt idx="11">
                  <c:v>4.82</c:v>
                </c:pt>
                <c:pt idx="12">
                  <c:v>5.01</c:v>
                </c:pt>
                <c:pt idx="13">
                  <c:v>4.82</c:v>
                </c:pt>
                <c:pt idx="14">
                  <c:v>5.46</c:v>
                </c:pt>
                <c:pt idx="15">
                  <c:v>2.62</c:v>
                </c:pt>
                <c:pt idx="16">
                  <c:v>4.72</c:v>
                </c:pt>
                <c:pt idx="17">
                  <c:v>4.72</c:v>
                </c:pt>
                <c:pt idx="18">
                  <c:v>6.28</c:v>
                </c:pt>
                <c:pt idx="19">
                  <c:v>2.62</c:v>
                </c:pt>
                <c:pt idx="20">
                  <c:v>5.2</c:v>
                </c:pt>
                <c:pt idx="21">
                  <c:v>3.02</c:v>
                </c:pt>
                <c:pt idx="22">
                  <c:v>2.56</c:v>
                </c:pt>
                <c:pt idx="23">
                  <c:v>5.19</c:v>
                </c:pt>
                <c:pt idx="24">
                  <c:v>5.58</c:v>
                </c:pt>
                <c:pt idx="25">
                  <c:v>2.56</c:v>
                </c:pt>
                <c:pt idx="26">
                  <c:v>3.02</c:v>
                </c:pt>
                <c:pt idx="27">
                  <c:v>5.37</c:v>
                </c:pt>
                <c:pt idx="28">
                  <c:v>3.39</c:v>
                </c:pt>
                <c:pt idx="29">
                  <c:v>5.58</c:v>
                </c:pt>
                <c:pt idx="30">
                  <c:v>5</c:v>
                </c:pt>
                <c:pt idx="31">
                  <c:v>6.19</c:v>
                </c:pt>
                <c:pt idx="32">
                  <c:v>4.8099999999999996</c:v>
                </c:pt>
                <c:pt idx="33">
                  <c:v>6.19</c:v>
                </c:pt>
                <c:pt idx="34">
                  <c:v>3.39</c:v>
                </c:pt>
                <c:pt idx="35">
                  <c:v>4.7</c:v>
                </c:pt>
                <c:pt idx="36">
                  <c:v>4.7</c:v>
                </c:pt>
                <c:pt idx="37">
                  <c:v>5.37</c:v>
                </c:pt>
                <c:pt idx="38">
                  <c:v>5.19</c:v>
                </c:pt>
                <c:pt idx="39">
                  <c:v>5</c:v>
                </c:pt>
                <c:pt idx="40">
                  <c:v>4.8099999999999996</c:v>
                </c:pt>
                <c:pt idx="41">
                  <c:v>3.41</c:v>
                </c:pt>
                <c:pt idx="42">
                  <c:v>3.41</c:v>
                </c:pt>
                <c:pt idx="43">
                  <c:v>6.28</c:v>
                </c:pt>
                <c:pt idx="44">
                  <c:v>3.02</c:v>
                </c:pt>
                <c:pt idx="45">
                  <c:v>5.01</c:v>
                </c:pt>
                <c:pt idx="46">
                  <c:v>5.63</c:v>
                </c:pt>
                <c:pt idx="47">
                  <c:v>5.46</c:v>
                </c:pt>
                <c:pt idx="48">
                  <c:v>3.02</c:v>
                </c:pt>
                <c:pt idx="49">
                  <c:v>5.63</c:v>
                </c:pt>
                <c:pt idx="50">
                  <c:v>5.2</c:v>
                </c:pt>
                <c:pt idx="51">
                  <c:v>4.82</c:v>
                </c:pt>
                <c:pt idx="52">
                  <c:v>5.01</c:v>
                </c:pt>
                <c:pt idx="53">
                  <c:v>4.82</c:v>
                </c:pt>
                <c:pt idx="54">
                  <c:v>5.46</c:v>
                </c:pt>
                <c:pt idx="55">
                  <c:v>2.62</c:v>
                </c:pt>
                <c:pt idx="56">
                  <c:v>4.72</c:v>
                </c:pt>
                <c:pt idx="57">
                  <c:v>4.72</c:v>
                </c:pt>
                <c:pt idx="58">
                  <c:v>6.28</c:v>
                </c:pt>
                <c:pt idx="59">
                  <c:v>2.62</c:v>
                </c:pt>
                <c:pt idx="60">
                  <c:v>5.2</c:v>
                </c:pt>
                <c:pt idx="61">
                  <c:v>4.9400000000000004</c:v>
                </c:pt>
                <c:pt idx="62">
                  <c:v>4.9400000000000004</c:v>
                </c:pt>
                <c:pt idx="63">
                  <c:v>4.68</c:v>
                </c:pt>
                <c:pt idx="64">
                  <c:v>3.25</c:v>
                </c:pt>
                <c:pt idx="65">
                  <c:v>4.75</c:v>
                </c:pt>
                <c:pt idx="66">
                  <c:v>5.04</c:v>
                </c:pt>
                <c:pt idx="67">
                  <c:v>5.86</c:v>
                </c:pt>
                <c:pt idx="68">
                  <c:v>5.86</c:v>
                </c:pt>
                <c:pt idx="69">
                  <c:v>5.56</c:v>
                </c:pt>
                <c:pt idx="70">
                  <c:v>2.92</c:v>
                </c:pt>
                <c:pt idx="71">
                  <c:v>4.68</c:v>
                </c:pt>
                <c:pt idx="72">
                  <c:v>4.75</c:v>
                </c:pt>
                <c:pt idx="73">
                  <c:v>6.98</c:v>
                </c:pt>
                <c:pt idx="74">
                  <c:v>3.25</c:v>
                </c:pt>
                <c:pt idx="75">
                  <c:v>6.98</c:v>
                </c:pt>
                <c:pt idx="76">
                  <c:v>5.04</c:v>
                </c:pt>
                <c:pt idx="77">
                  <c:v>2.37</c:v>
                </c:pt>
                <c:pt idx="78">
                  <c:v>2.92</c:v>
                </c:pt>
                <c:pt idx="79">
                  <c:v>5.56</c:v>
                </c:pt>
                <c:pt idx="80">
                  <c:v>2.37</c:v>
                </c:pt>
                <c:pt idx="81">
                  <c:v>4.68</c:v>
                </c:pt>
                <c:pt idx="82">
                  <c:v>5.04</c:v>
                </c:pt>
                <c:pt idx="83">
                  <c:v>5.56</c:v>
                </c:pt>
                <c:pt idx="84">
                  <c:v>2.92</c:v>
                </c:pt>
                <c:pt idx="85">
                  <c:v>4.9400000000000004</c:v>
                </c:pt>
                <c:pt idx="86">
                  <c:v>5.56</c:v>
                </c:pt>
                <c:pt idx="87">
                  <c:v>4.68</c:v>
                </c:pt>
                <c:pt idx="88">
                  <c:v>5.86</c:v>
                </c:pt>
                <c:pt idx="89">
                  <c:v>2.92</c:v>
                </c:pt>
                <c:pt idx="90">
                  <c:v>2.37</c:v>
                </c:pt>
                <c:pt idx="91">
                  <c:v>5.04</c:v>
                </c:pt>
                <c:pt idx="92">
                  <c:v>4.75</c:v>
                </c:pt>
                <c:pt idx="93">
                  <c:v>3.25</c:v>
                </c:pt>
                <c:pt idx="94">
                  <c:v>2.37</c:v>
                </c:pt>
                <c:pt idx="95">
                  <c:v>6.98</c:v>
                </c:pt>
                <c:pt idx="96">
                  <c:v>5.86</c:v>
                </c:pt>
                <c:pt idx="97">
                  <c:v>4.75</c:v>
                </c:pt>
                <c:pt idx="98">
                  <c:v>6.98</c:v>
                </c:pt>
                <c:pt idx="99">
                  <c:v>4.9400000000000004</c:v>
                </c:pt>
                <c:pt idx="100">
                  <c:v>3.25</c:v>
                </c:pt>
                <c:pt idx="101">
                  <c:v>5.16</c:v>
                </c:pt>
                <c:pt idx="102">
                  <c:v>2.38</c:v>
                </c:pt>
                <c:pt idx="103">
                  <c:v>3</c:v>
                </c:pt>
                <c:pt idx="104">
                  <c:v>4.6900000000000004</c:v>
                </c:pt>
                <c:pt idx="105">
                  <c:v>5.28</c:v>
                </c:pt>
                <c:pt idx="106">
                  <c:v>3.32</c:v>
                </c:pt>
                <c:pt idx="107">
                  <c:v>5.16</c:v>
                </c:pt>
                <c:pt idx="108">
                  <c:v>5.28</c:v>
                </c:pt>
                <c:pt idx="109">
                  <c:v>6.44</c:v>
                </c:pt>
                <c:pt idx="110">
                  <c:v>4.8</c:v>
                </c:pt>
                <c:pt idx="111">
                  <c:v>3.32</c:v>
                </c:pt>
                <c:pt idx="112">
                  <c:v>5.0199999999999996</c:v>
                </c:pt>
                <c:pt idx="113">
                  <c:v>4.8</c:v>
                </c:pt>
                <c:pt idx="114">
                  <c:v>4.9800000000000004</c:v>
                </c:pt>
                <c:pt idx="115">
                  <c:v>6.44</c:v>
                </c:pt>
                <c:pt idx="116">
                  <c:v>3</c:v>
                </c:pt>
                <c:pt idx="117">
                  <c:v>5.0199999999999996</c:v>
                </c:pt>
                <c:pt idx="118">
                  <c:v>2.38</c:v>
                </c:pt>
                <c:pt idx="119">
                  <c:v>4.6900000000000004</c:v>
                </c:pt>
                <c:pt idx="120">
                  <c:v>4.9800000000000004</c:v>
                </c:pt>
                <c:pt idx="121">
                  <c:v>2.72</c:v>
                </c:pt>
                <c:pt idx="122">
                  <c:v>5.5</c:v>
                </c:pt>
                <c:pt idx="123">
                  <c:v>4.88</c:v>
                </c:pt>
                <c:pt idx="124">
                  <c:v>3.53</c:v>
                </c:pt>
                <c:pt idx="125">
                  <c:v>4.7300000000000004</c:v>
                </c:pt>
                <c:pt idx="126">
                  <c:v>5.76</c:v>
                </c:pt>
                <c:pt idx="127">
                  <c:v>5.0199999999999996</c:v>
                </c:pt>
                <c:pt idx="128">
                  <c:v>4.63</c:v>
                </c:pt>
                <c:pt idx="129">
                  <c:v>6.37</c:v>
                </c:pt>
                <c:pt idx="130">
                  <c:v>2.72</c:v>
                </c:pt>
                <c:pt idx="131">
                  <c:v>5.0199999999999996</c:v>
                </c:pt>
                <c:pt idx="132">
                  <c:v>5.76</c:v>
                </c:pt>
                <c:pt idx="133">
                  <c:v>3.1</c:v>
                </c:pt>
                <c:pt idx="134">
                  <c:v>3.53</c:v>
                </c:pt>
                <c:pt idx="135">
                  <c:v>4.88</c:v>
                </c:pt>
                <c:pt idx="136">
                  <c:v>4.7300000000000004</c:v>
                </c:pt>
                <c:pt idx="137">
                  <c:v>5.5</c:v>
                </c:pt>
                <c:pt idx="138">
                  <c:v>6.37</c:v>
                </c:pt>
                <c:pt idx="139">
                  <c:v>3.1</c:v>
                </c:pt>
                <c:pt idx="140">
                  <c:v>4.63</c:v>
                </c:pt>
                <c:pt idx="141">
                  <c:v>3.41</c:v>
                </c:pt>
                <c:pt idx="142">
                  <c:v>3.41</c:v>
                </c:pt>
                <c:pt idx="143">
                  <c:v>6.28</c:v>
                </c:pt>
                <c:pt idx="144">
                  <c:v>3.02</c:v>
                </c:pt>
                <c:pt idx="145">
                  <c:v>5.01</c:v>
                </c:pt>
                <c:pt idx="146">
                  <c:v>5.63</c:v>
                </c:pt>
                <c:pt idx="147">
                  <c:v>5.46</c:v>
                </c:pt>
                <c:pt idx="148">
                  <c:v>3.02</c:v>
                </c:pt>
                <c:pt idx="149">
                  <c:v>5.63</c:v>
                </c:pt>
                <c:pt idx="150">
                  <c:v>5.2</c:v>
                </c:pt>
                <c:pt idx="151">
                  <c:v>4.82</c:v>
                </c:pt>
                <c:pt idx="152">
                  <c:v>5.01</c:v>
                </c:pt>
                <c:pt idx="153">
                  <c:v>4.82</c:v>
                </c:pt>
                <c:pt idx="154">
                  <c:v>5.46</c:v>
                </c:pt>
                <c:pt idx="155">
                  <c:v>2.62</c:v>
                </c:pt>
                <c:pt idx="156">
                  <c:v>4.72</c:v>
                </c:pt>
                <c:pt idx="157">
                  <c:v>4.72</c:v>
                </c:pt>
                <c:pt idx="158">
                  <c:v>6.28</c:v>
                </c:pt>
                <c:pt idx="159">
                  <c:v>2.62</c:v>
                </c:pt>
                <c:pt idx="160">
                  <c:v>5.2</c:v>
                </c:pt>
                <c:pt idx="161">
                  <c:v>3.02</c:v>
                </c:pt>
                <c:pt idx="162">
                  <c:v>2.56</c:v>
                </c:pt>
                <c:pt idx="163">
                  <c:v>5.19</c:v>
                </c:pt>
                <c:pt idx="164">
                  <c:v>5.58</c:v>
                </c:pt>
                <c:pt idx="165">
                  <c:v>2.56</c:v>
                </c:pt>
                <c:pt idx="166">
                  <c:v>3.02</c:v>
                </c:pt>
                <c:pt idx="167">
                  <c:v>5.37</c:v>
                </c:pt>
                <c:pt idx="168">
                  <c:v>3.39</c:v>
                </c:pt>
                <c:pt idx="169">
                  <c:v>5.58</c:v>
                </c:pt>
                <c:pt idx="170">
                  <c:v>5</c:v>
                </c:pt>
                <c:pt idx="171">
                  <c:v>6.19</c:v>
                </c:pt>
                <c:pt idx="172">
                  <c:v>4.8099999999999996</c:v>
                </c:pt>
                <c:pt idx="173">
                  <c:v>6.19</c:v>
                </c:pt>
                <c:pt idx="174">
                  <c:v>3.39</c:v>
                </c:pt>
                <c:pt idx="175">
                  <c:v>4.7</c:v>
                </c:pt>
                <c:pt idx="176">
                  <c:v>4.7</c:v>
                </c:pt>
                <c:pt idx="177">
                  <c:v>5.37</c:v>
                </c:pt>
                <c:pt idx="178">
                  <c:v>5.19</c:v>
                </c:pt>
                <c:pt idx="179">
                  <c:v>5</c:v>
                </c:pt>
                <c:pt idx="180">
                  <c:v>4.8099999999999996</c:v>
                </c:pt>
                <c:pt idx="181">
                  <c:v>3.14</c:v>
                </c:pt>
                <c:pt idx="182">
                  <c:v>5.55</c:v>
                </c:pt>
                <c:pt idx="183">
                  <c:v>3.14</c:v>
                </c:pt>
                <c:pt idx="184">
                  <c:v>5.58</c:v>
                </c:pt>
                <c:pt idx="185">
                  <c:v>4.74</c:v>
                </c:pt>
                <c:pt idx="186">
                  <c:v>5.03</c:v>
                </c:pt>
                <c:pt idx="187">
                  <c:v>4.66</c:v>
                </c:pt>
                <c:pt idx="188">
                  <c:v>2.76</c:v>
                </c:pt>
                <c:pt idx="189">
                  <c:v>5.03</c:v>
                </c:pt>
                <c:pt idx="190">
                  <c:v>2.76</c:v>
                </c:pt>
                <c:pt idx="191">
                  <c:v>4.74</c:v>
                </c:pt>
                <c:pt idx="192">
                  <c:v>5.58</c:v>
                </c:pt>
                <c:pt idx="193">
                  <c:v>3.54</c:v>
                </c:pt>
                <c:pt idx="194">
                  <c:v>5.55</c:v>
                </c:pt>
                <c:pt idx="195">
                  <c:v>5.79</c:v>
                </c:pt>
                <c:pt idx="196">
                  <c:v>4.8899999999999997</c:v>
                </c:pt>
                <c:pt idx="197">
                  <c:v>4.66</c:v>
                </c:pt>
                <c:pt idx="198">
                  <c:v>5.79</c:v>
                </c:pt>
                <c:pt idx="199">
                  <c:v>3.54</c:v>
                </c:pt>
                <c:pt idx="200">
                  <c:v>4.8899999999999997</c:v>
                </c:pt>
                <c:pt idx="201">
                  <c:v>5.16</c:v>
                </c:pt>
                <c:pt idx="202">
                  <c:v>2.38</c:v>
                </c:pt>
                <c:pt idx="203">
                  <c:v>3</c:v>
                </c:pt>
                <c:pt idx="204">
                  <c:v>4.6900000000000004</c:v>
                </c:pt>
                <c:pt idx="205">
                  <c:v>5.28</c:v>
                </c:pt>
                <c:pt idx="206">
                  <c:v>3.32</c:v>
                </c:pt>
                <c:pt idx="207">
                  <c:v>5.16</c:v>
                </c:pt>
                <c:pt idx="208">
                  <c:v>5.28</c:v>
                </c:pt>
                <c:pt idx="209">
                  <c:v>6.44</c:v>
                </c:pt>
                <c:pt idx="210">
                  <c:v>4.8</c:v>
                </c:pt>
                <c:pt idx="211">
                  <c:v>3.32</c:v>
                </c:pt>
                <c:pt idx="212">
                  <c:v>5.0199999999999996</c:v>
                </c:pt>
                <c:pt idx="213">
                  <c:v>4.8</c:v>
                </c:pt>
                <c:pt idx="214">
                  <c:v>4.9800000000000004</c:v>
                </c:pt>
                <c:pt idx="215">
                  <c:v>6.44</c:v>
                </c:pt>
                <c:pt idx="216">
                  <c:v>3</c:v>
                </c:pt>
                <c:pt idx="217">
                  <c:v>5.0199999999999996</c:v>
                </c:pt>
                <c:pt idx="218">
                  <c:v>2.38</c:v>
                </c:pt>
                <c:pt idx="219">
                  <c:v>4.6900000000000004</c:v>
                </c:pt>
                <c:pt idx="220">
                  <c:v>4.9800000000000004</c:v>
                </c:pt>
                <c:pt idx="221">
                  <c:v>4.9400000000000004</c:v>
                </c:pt>
                <c:pt idx="222">
                  <c:v>4.9400000000000004</c:v>
                </c:pt>
                <c:pt idx="223">
                  <c:v>4.68</c:v>
                </c:pt>
                <c:pt idx="224">
                  <c:v>3.25</c:v>
                </c:pt>
                <c:pt idx="225">
                  <c:v>4.75</c:v>
                </c:pt>
                <c:pt idx="226">
                  <c:v>5.04</c:v>
                </c:pt>
                <c:pt idx="227">
                  <c:v>5.86</c:v>
                </c:pt>
                <c:pt idx="228">
                  <c:v>5.86</c:v>
                </c:pt>
                <c:pt idx="229">
                  <c:v>5.56</c:v>
                </c:pt>
                <c:pt idx="230">
                  <c:v>2.92</c:v>
                </c:pt>
                <c:pt idx="231">
                  <c:v>4.68</c:v>
                </c:pt>
                <c:pt idx="232">
                  <c:v>4.75</c:v>
                </c:pt>
                <c:pt idx="233">
                  <c:v>6.98</c:v>
                </c:pt>
                <c:pt idx="234">
                  <c:v>3.25</c:v>
                </c:pt>
                <c:pt idx="235">
                  <c:v>6.98</c:v>
                </c:pt>
                <c:pt idx="236">
                  <c:v>5.04</c:v>
                </c:pt>
                <c:pt idx="237">
                  <c:v>2.37</c:v>
                </c:pt>
                <c:pt idx="238">
                  <c:v>2.92</c:v>
                </c:pt>
                <c:pt idx="239">
                  <c:v>5.56</c:v>
                </c:pt>
                <c:pt idx="240">
                  <c:v>2.37</c:v>
                </c:pt>
                <c:pt idx="241">
                  <c:v>4.68</c:v>
                </c:pt>
                <c:pt idx="242">
                  <c:v>5.04</c:v>
                </c:pt>
                <c:pt idx="243">
                  <c:v>5.56</c:v>
                </c:pt>
                <c:pt idx="244">
                  <c:v>2.92</c:v>
                </c:pt>
                <c:pt idx="245">
                  <c:v>4.9400000000000004</c:v>
                </c:pt>
                <c:pt idx="246">
                  <c:v>5.56</c:v>
                </c:pt>
                <c:pt idx="247">
                  <c:v>4.68</c:v>
                </c:pt>
                <c:pt idx="248">
                  <c:v>5.86</c:v>
                </c:pt>
                <c:pt idx="249">
                  <c:v>2.92</c:v>
                </c:pt>
                <c:pt idx="250">
                  <c:v>2.37</c:v>
                </c:pt>
                <c:pt idx="251">
                  <c:v>5.04</c:v>
                </c:pt>
                <c:pt idx="252">
                  <c:v>4.75</c:v>
                </c:pt>
                <c:pt idx="253">
                  <c:v>3.25</c:v>
                </c:pt>
                <c:pt idx="254">
                  <c:v>2.37</c:v>
                </c:pt>
                <c:pt idx="255">
                  <c:v>6.98</c:v>
                </c:pt>
                <c:pt idx="256">
                  <c:v>5.86</c:v>
                </c:pt>
                <c:pt idx="257">
                  <c:v>4.75</c:v>
                </c:pt>
                <c:pt idx="258">
                  <c:v>6.98</c:v>
                </c:pt>
                <c:pt idx="259">
                  <c:v>4.9400000000000004</c:v>
                </c:pt>
                <c:pt idx="260">
                  <c:v>3.25</c:v>
                </c:pt>
                <c:pt idx="261">
                  <c:v>4.68</c:v>
                </c:pt>
                <c:pt idx="262">
                  <c:v>5.04</c:v>
                </c:pt>
                <c:pt idx="263">
                  <c:v>5.56</c:v>
                </c:pt>
                <c:pt idx="264">
                  <c:v>2.92</c:v>
                </c:pt>
                <c:pt idx="265">
                  <c:v>4.9400000000000004</c:v>
                </c:pt>
                <c:pt idx="266">
                  <c:v>5.56</c:v>
                </c:pt>
                <c:pt idx="267">
                  <c:v>4.68</c:v>
                </c:pt>
                <c:pt idx="268">
                  <c:v>5.86</c:v>
                </c:pt>
                <c:pt idx="269">
                  <c:v>2.92</c:v>
                </c:pt>
                <c:pt idx="270">
                  <c:v>2.37</c:v>
                </c:pt>
                <c:pt idx="271">
                  <c:v>5.04</c:v>
                </c:pt>
                <c:pt idx="272">
                  <c:v>4.75</c:v>
                </c:pt>
                <c:pt idx="273">
                  <c:v>3.25</c:v>
                </c:pt>
                <c:pt idx="274">
                  <c:v>2.37</c:v>
                </c:pt>
                <c:pt idx="275">
                  <c:v>6.98</c:v>
                </c:pt>
                <c:pt idx="276">
                  <c:v>5.86</c:v>
                </c:pt>
                <c:pt idx="277">
                  <c:v>4.75</c:v>
                </c:pt>
                <c:pt idx="278">
                  <c:v>6.98</c:v>
                </c:pt>
                <c:pt idx="279">
                  <c:v>4.9400000000000004</c:v>
                </c:pt>
                <c:pt idx="280">
                  <c:v>3.25</c:v>
                </c:pt>
                <c:pt idx="281">
                  <c:v>4.7300000000000004</c:v>
                </c:pt>
                <c:pt idx="282">
                  <c:v>4.7300000000000004</c:v>
                </c:pt>
                <c:pt idx="283">
                  <c:v>3.53</c:v>
                </c:pt>
                <c:pt idx="284">
                  <c:v>4.63</c:v>
                </c:pt>
                <c:pt idx="285">
                  <c:v>3.53</c:v>
                </c:pt>
                <c:pt idx="286">
                  <c:v>6.37</c:v>
                </c:pt>
                <c:pt idx="287">
                  <c:v>4.63</c:v>
                </c:pt>
                <c:pt idx="288">
                  <c:v>5.5</c:v>
                </c:pt>
                <c:pt idx="289">
                  <c:v>2.72</c:v>
                </c:pt>
                <c:pt idx="290">
                  <c:v>4.88</c:v>
                </c:pt>
                <c:pt idx="291">
                  <c:v>3.1</c:v>
                </c:pt>
                <c:pt idx="292">
                  <c:v>4.88</c:v>
                </c:pt>
                <c:pt idx="293">
                  <c:v>5.0199999999999996</c:v>
                </c:pt>
                <c:pt idx="294">
                  <c:v>3.1</c:v>
                </c:pt>
                <c:pt idx="295">
                  <c:v>6.37</c:v>
                </c:pt>
                <c:pt idx="296">
                  <c:v>5.0199999999999996</c:v>
                </c:pt>
                <c:pt idx="297">
                  <c:v>2.72</c:v>
                </c:pt>
                <c:pt idx="298">
                  <c:v>5.76</c:v>
                </c:pt>
                <c:pt idx="299">
                  <c:v>5.5</c:v>
                </c:pt>
                <c:pt idx="300">
                  <c:v>5.76</c:v>
                </c:pt>
                <c:pt idx="301">
                  <c:v>3.41</c:v>
                </c:pt>
                <c:pt idx="302">
                  <c:v>3.41</c:v>
                </c:pt>
                <c:pt idx="303">
                  <c:v>6.28</c:v>
                </c:pt>
                <c:pt idx="304">
                  <c:v>3.02</c:v>
                </c:pt>
                <c:pt idx="305">
                  <c:v>5.01</c:v>
                </c:pt>
                <c:pt idx="306">
                  <c:v>5.63</c:v>
                </c:pt>
                <c:pt idx="307">
                  <c:v>5.46</c:v>
                </c:pt>
                <c:pt idx="308">
                  <c:v>3.02</c:v>
                </c:pt>
                <c:pt idx="309">
                  <c:v>5.63</c:v>
                </c:pt>
                <c:pt idx="310">
                  <c:v>5.2</c:v>
                </c:pt>
                <c:pt idx="311">
                  <c:v>4.82</c:v>
                </c:pt>
                <c:pt idx="312">
                  <c:v>5.01</c:v>
                </c:pt>
                <c:pt idx="313">
                  <c:v>4.82</c:v>
                </c:pt>
                <c:pt idx="314">
                  <c:v>5.46</c:v>
                </c:pt>
                <c:pt idx="315">
                  <c:v>2.62</c:v>
                </c:pt>
                <c:pt idx="316">
                  <c:v>4.72</c:v>
                </c:pt>
                <c:pt idx="317">
                  <c:v>4.72</c:v>
                </c:pt>
                <c:pt idx="318">
                  <c:v>6.28</c:v>
                </c:pt>
                <c:pt idx="319">
                  <c:v>2.62</c:v>
                </c:pt>
                <c:pt idx="320">
                  <c:v>5.2</c:v>
                </c:pt>
                <c:pt idx="321">
                  <c:v>4.9400000000000004</c:v>
                </c:pt>
                <c:pt idx="322">
                  <c:v>4.9400000000000004</c:v>
                </c:pt>
                <c:pt idx="323">
                  <c:v>4.68</c:v>
                </c:pt>
                <c:pt idx="324">
                  <c:v>3.25</c:v>
                </c:pt>
                <c:pt idx="325">
                  <c:v>4.75</c:v>
                </c:pt>
                <c:pt idx="326">
                  <c:v>5.04</c:v>
                </c:pt>
                <c:pt idx="327">
                  <c:v>5.86</c:v>
                </c:pt>
                <c:pt idx="328">
                  <c:v>5.86</c:v>
                </c:pt>
                <c:pt idx="329">
                  <c:v>5.56</c:v>
                </c:pt>
                <c:pt idx="330">
                  <c:v>2.92</c:v>
                </c:pt>
                <c:pt idx="331">
                  <c:v>4.68</c:v>
                </c:pt>
                <c:pt idx="332">
                  <c:v>4.75</c:v>
                </c:pt>
                <c:pt idx="333">
                  <c:v>6.98</c:v>
                </c:pt>
                <c:pt idx="334">
                  <c:v>3.25</c:v>
                </c:pt>
                <c:pt idx="335">
                  <c:v>6.98</c:v>
                </c:pt>
                <c:pt idx="336">
                  <c:v>5.04</c:v>
                </c:pt>
                <c:pt idx="337">
                  <c:v>2.37</c:v>
                </c:pt>
                <c:pt idx="338">
                  <c:v>2.92</c:v>
                </c:pt>
                <c:pt idx="339">
                  <c:v>5.56</c:v>
                </c:pt>
                <c:pt idx="340">
                  <c:v>2.37</c:v>
                </c:pt>
              </c:numCache>
            </c:numRef>
          </c:xVal>
          <c:yVal>
            <c:numRef>
              <c:f>'rawdataForGLM graphpad'!$N$657:$N$1354</c:f>
              <c:numCache>
                <c:formatCode>General</c:formatCode>
                <c:ptCount val="341"/>
                <c:pt idx="0">
                  <c:v>4.9087400000000017</c:v>
                </c:pt>
                <c:pt idx="1">
                  <c:v>2.4760100000000005</c:v>
                </c:pt>
                <c:pt idx="2">
                  <c:v>2.6665900000000011</c:v>
                </c:pt>
                <c:pt idx="3">
                  <c:v>7.4872200000000007</c:v>
                </c:pt>
                <c:pt idx="4">
                  <c:v>4.5500000000000007</c:v>
                </c:pt>
                <c:pt idx="5">
                  <c:v>5.9737700000000018</c:v>
                </c:pt>
                <c:pt idx="6">
                  <c:v>4.9760100000000023</c:v>
                </c:pt>
                <c:pt idx="7">
                  <c:v>4.8975299999999997</c:v>
                </c:pt>
                <c:pt idx="8">
                  <c:v>4.2361000000000004</c:v>
                </c:pt>
                <c:pt idx="9">
                  <c:v>4.8975299999999997</c:v>
                </c:pt>
                <c:pt idx="10">
                  <c:v>7.3190600000000003</c:v>
                </c:pt>
                <c:pt idx="11">
                  <c:v>4.9311700000000016</c:v>
                </c:pt>
                <c:pt idx="12">
                  <c:v>5.155380000000001</c:v>
                </c:pt>
                <c:pt idx="13">
                  <c:v>5.4020200000000003</c:v>
                </c:pt>
                <c:pt idx="14">
                  <c:v>4.370630000000002</c:v>
                </c:pt>
                <c:pt idx="15">
                  <c:v>0.82803000000000004</c:v>
                </c:pt>
                <c:pt idx="16">
                  <c:v>7.0836299999999994</c:v>
                </c:pt>
                <c:pt idx="17">
                  <c:v>6.1531400000000005</c:v>
                </c:pt>
                <c:pt idx="18">
                  <c:v>8.2383400000000009</c:v>
                </c:pt>
                <c:pt idx="19">
                  <c:v>0.97377000000000002</c:v>
                </c:pt>
                <c:pt idx="20">
                  <c:v>6.6800400000000018</c:v>
                </c:pt>
                <c:pt idx="21">
                  <c:v>1.4558300000000006</c:v>
                </c:pt>
                <c:pt idx="22">
                  <c:v>1.82578</c:v>
                </c:pt>
                <c:pt idx="23">
                  <c:v>4.7517899999999997</c:v>
                </c:pt>
                <c:pt idx="24">
                  <c:v>2.7002199999999998</c:v>
                </c:pt>
                <c:pt idx="25">
                  <c:v>2.0387900000000005</c:v>
                </c:pt>
                <c:pt idx="26">
                  <c:v>0.92892000000000152</c:v>
                </c:pt>
                <c:pt idx="27">
                  <c:v>7.5544800000000016</c:v>
                </c:pt>
                <c:pt idx="28">
                  <c:v>6.5690000000000026E-2</c:v>
                </c:pt>
                <c:pt idx="29">
                  <c:v>1.9042600000000007</c:v>
                </c:pt>
                <c:pt idx="30">
                  <c:v>5.5029199999999996</c:v>
                </c:pt>
                <c:pt idx="31">
                  <c:v>4.2809400000000011</c:v>
                </c:pt>
                <c:pt idx="32">
                  <c:v>0.44686000000000092</c:v>
                </c:pt>
                <c:pt idx="33">
                  <c:v>3.3952899999999993</c:v>
                </c:pt>
                <c:pt idx="34">
                  <c:v>0.12175000000000047</c:v>
                </c:pt>
                <c:pt idx="35">
                  <c:v>5.8504500000000021</c:v>
                </c:pt>
                <c:pt idx="36">
                  <c:v>5.8504500000000021</c:v>
                </c:pt>
                <c:pt idx="37">
                  <c:v>7.7674900000000022</c:v>
                </c:pt>
                <c:pt idx="38">
                  <c:v>2.6217500000000005</c:v>
                </c:pt>
                <c:pt idx="39">
                  <c:v>4.3482100000000017</c:v>
                </c:pt>
                <c:pt idx="40">
                  <c:v>0.1441700000000008</c:v>
                </c:pt>
                <c:pt idx="41">
                  <c:v>4.8975299999999997</c:v>
                </c:pt>
                <c:pt idx="42">
                  <c:v>4.1352000000000011</c:v>
                </c:pt>
                <c:pt idx="43">
                  <c:v>8.0029199999999996</c:v>
                </c:pt>
                <c:pt idx="44">
                  <c:v>3.8100900000000024</c:v>
                </c:pt>
                <c:pt idx="45">
                  <c:v>5.8952899999999993</c:v>
                </c:pt>
                <c:pt idx="46">
                  <c:v>7.2630100000000013</c:v>
                </c:pt>
                <c:pt idx="47">
                  <c:v>8.081389999999999</c:v>
                </c:pt>
                <c:pt idx="48">
                  <c:v>6.1307200000000002</c:v>
                </c:pt>
                <c:pt idx="49">
                  <c:v>7.85717</c:v>
                </c:pt>
                <c:pt idx="50">
                  <c:v>7.5656999999999996</c:v>
                </c:pt>
                <c:pt idx="51">
                  <c:v>5.581389999999999</c:v>
                </c:pt>
                <c:pt idx="52">
                  <c:v>6.6239899999999992</c:v>
                </c:pt>
                <c:pt idx="53">
                  <c:v>6.5455199999999998</c:v>
                </c:pt>
                <c:pt idx="54">
                  <c:v>7.4535900000000019</c:v>
                </c:pt>
                <c:pt idx="55">
                  <c:v>1.8370000000000015</c:v>
                </c:pt>
                <c:pt idx="56">
                  <c:v>4.998429999999999</c:v>
                </c:pt>
                <c:pt idx="57">
                  <c:v>4.9199599999999997</c:v>
                </c:pt>
                <c:pt idx="58">
                  <c:v>6.4894600000000011</c:v>
                </c:pt>
                <c:pt idx="59">
                  <c:v>1.5230899999999998</c:v>
                </c:pt>
                <c:pt idx="60">
                  <c:v>6.1419300000000021</c:v>
                </c:pt>
                <c:pt idx="61">
                  <c:v>5.7047100000000022</c:v>
                </c:pt>
                <c:pt idx="62">
                  <c:v>7.0387900000000023</c:v>
                </c:pt>
                <c:pt idx="63">
                  <c:v>6.9266800000000011</c:v>
                </c:pt>
                <c:pt idx="64">
                  <c:v>6.8930500000000023</c:v>
                </c:pt>
                <c:pt idx="65">
                  <c:v>5.0432699999999997</c:v>
                </c:pt>
                <c:pt idx="66">
                  <c:v>6.3997799999999998</c:v>
                </c:pt>
                <c:pt idx="67">
                  <c:v>5.7159200000000006</c:v>
                </c:pt>
                <c:pt idx="68">
                  <c:v>4.8975299999999997</c:v>
                </c:pt>
                <c:pt idx="69">
                  <c:v>4.2697299999999991</c:v>
                </c:pt>
                <c:pt idx="70">
                  <c:v>5.1105400000000003</c:v>
                </c:pt>
                <c:pt idx="71">
                  <c:v>4.4378899999999994</c:v>
                </c:pt>
                <c:pt idx="72">
                  <c:v>6.3661400000000015</c:v>
                </c:pt>
                <c:pt idx="73">
                  <c:v>6.8930500000000023</c:v>
                </c:pt>
                <c:pt idx="74">
                  <c:v>4.2024700000000017</c:v>
                </c:pt>
                <c:pt idx="75">
                  <c:v>7.3526899999999991</c:v>
                </c:pt>
                <c:pt idx="76">
                  <c:v>5.7943899999999999</c:v>
                </c:pt>
                <c:pt idx="77">
                  <c:v>5.009640000000001</c:v>
                </c:pt>
                <c:pt idx="78">
                  <c:v>5.435649999999999</c:v>
                </c:pt>
                <c:pt idx="79">
                  <c:v>7.0948400000000014</c:v>
                </c:pt>
                <c:pt idx="80">
                  <c:v>6.0074000000000005</c:v>
                </c:pt>
                <c:pt idx="81">
                  <c:v>5.155380000000001</c:v>
                </c:pt>
                <c:pt idx="82">
                  <c:v>6.2204000000000015</c:v>
                </c:pt>
                <c:pt idx="83">
                  <c:v>7.4199599999999997</c:v>
                </c:pt>
                <c:pt idx="84">
                  <c:v>1.9042600000000007</c:v>
                </c:pt>
                <c:pt idx="85">
                  <c:v>4.718160000000001</c:v>
                </c:pt>
                <c:pt idx="86">
                  <c:v>5.9177099999999996</c:v>
                </c:pt>
                <c:pt idx="87">
                  <c:v>5.7719699999999996</c:v>
                </c:pt>
                <c:pt idx="88">
                  <c:v>3.8325099999999992</c:v>
                </c:pt>
                <c:pt idx="89">
                  <c:v>3.1935000000000002</c:v>
                </c:pt>
                <c:pt idx="90">
                  <c:v>3.2831800000000015</c:v>
                </c:pt>
                <c:pt idx="91">
                  <c:v>4.5836299999999994</c:v>
                </c:pt>
                <c:pt idx="92">
                  <c:v>5.4020200000000003</c:v>
                </c:pt>
                <c:pt idx="93">
                  <c:v>4.3033600000000014</c:v>
                </c:pt>
                <c:pt idx="94">
                  <c:v>4.7293699999999994</c:v>
                </c:pt>
                <c:pt idx="95">
                  <c:v>6.9378899999999994</c:v>
                </c:pt>
                <c:pt idx="96">
                  <c:v>5.1778000000000013</c:v>
                </c:pt>
                <c:pt idx="97">
                  <c:v>4.662110000000002</c:v>
                </c:pt>
                <c:pt idx="98">
                  <c:v>6.1755600000000008</c:v>
                </c:pt>
                <c:pt idx="99">
                  <c:v>4.0903600000000004</c:v>
                </c:pt>
                <c:pt idx="100">
                  <c:v>3.8325099999999992</c:v>
                </c:pt>
                <c:pt idx="101">
                  <c:v>5.9289200000000015</c:v>
                </c:pt>
                <c:pt idx="102">
                  <c:v>1.9266800000000011</c:v>
                </c:pt>
                <c:pt idx="103">
                  <c:v>3.6643500000000024</c:v>
                </c:pt>
                <c:pt idx="104">
                  <c:v>7.9132300000000022</c:v>
                </c:pt>
                <c:pt idx="105">
                  <c:v>7.6890099999999997</c:v>
                </c:pt>
                <c:pt idx="106">
                  <c:v>2.3751100000000012</c:v>
                </c:pt>
                <c:pt idx="107">
                  <c:v>7.8235400000000013</c:v>
                </c:pt>
                <c:pt idx="108">
                  <c:v>7.0051600000000001</c:v>
                </c:pt>
                <c:pt idx="109">
                  <c:v>9.2136800000000001</c:v>
                </c:pt>
                <c:pt idx="110">
                  <c:v>7.162110000000002</c:v>
                </c:pt>
                <c:pt idx="111">
                  <c:v>3.1038099999999993</c:v>
                </c:pt>
                <c:pt idx="112">
                  <c:v>6.4222000000000001</c:v>
                </c:pt>
                <c:pt idx="113">
                  <c:v>6.1979800000000012</c:v>
                </c:pt>
                <c:pt idx="114">
                  <c:v>6.1419300000000021</c:v>
                </c:pt>
                <c:pt idx="115">
                  <c:v>9.516370000000002</c:v>
                </c:pt>
                <c:pt idx="116">
                  <c:v>1.9378900000000012</c:v>
                </c:pt>
                <c:pt idx="117">
                  <c:v>7.1733200000000004</c:v>
                </c:pt>
                <c:pt idx="118">
                  <c:v>5.8616600000000005</c:v>
                </c:pt>
                <c:pt idx="119">
                  <c:v>9.4603099999999998</c:v>
                </c:pt>
                <c:pt idx="120">
                  <c:v>6.3100900000000024</c:v>
                </c:pt>
                <c:pt idx="121">
                  <c:v>2.5544799999999999</c:v>
                </c:pt>
                <c:pt idx="122">
                  <c:v>5.3347499999999997</c:v>
                </c:pt>
                <c:pt idx="123">
                  <c:v>5.3347499999999997</c:v>
                </c:pt>
                <c:pt idx="124">
                  <c:v>1.0970800000000001</c:v>
                </c:pt>
                <c:pt idx="125">
                  <c:v>1.0970800000000001</c:v>
                </c:pt>
                <c:pt idx="126">
                  <c:v>4.8414800000000007</c:v>
                </c:pt>
                <c:pt idx="127">
                  <c:v>6.2764600000000002</c:v>
                </c:pt>
                <c:pt idx="128">
                  <c:v>6.4109900000000017</c:v>
                </c:pt>
                <c:pt idx="129">
                  <c:v>7.644169999999999</c:v>
                </c:pt>
                <c:pt idx="130">
                  <c:v>2.3302700000000005</c:v>
                </c:pt>
                <c:pt idx="131">
                  <c:v>6.8930500000000023</c:v>
                </c:pt>
                <c:pt idx="132">
                  <c:v>3.3392400000000002</c:v>
                </c:pt>
                <c:pt idx="133">
                  <c:v>3.8100900000000024</c:v>
                </c:pt>
                <c:pt idx="134">
                  <c:v>3.4849800000000002</c:v>
                </c:pt>
                <c:pt idx="135">
                  <c:v>5.4804899999999996</c:v>
                </c:pt>
                <c:pt idx="136">
                  <c:v>2.9356500000000008</c:v>
                </c:pt>
                <c:pt idx="137">
                  <c:v>5.2562800000000003</c:v>
                </c:pt>
                <c:pt idx="138">
                  <c:v>6.2988800000000005</c:v>
                </c:pt>
                <c:pt idx="139">
                  <c:v>2.4984300000000008</c:v>
                </c:pt>
                <c:pt idx="140">
                  <c:v>3.8661400000000015</c:v>
                </c:pt>
                <c:pt idx="141">
                  <c:v>3.1935000000000002</c:v>
                </c:pt>
                <c:pt idx="142">
                  <c:v>2.6778000000000013</c:v>
                </c:pt>
                <c:pt idx="143">
                  <c:v>3.9670400000000008</c:v>
                </c:pt>
                <c:pt idx="144">
                  <c:v>1.2764600000000002</c:v>
                </c:pt>
                <c:pt idx="145">
                  <c:v>4.998429999999999</c:v>
                </c:pt>
                <c:pt idx="146">
                  <c:v>6.1195100000000018</c:v>
                </c:pt>
                <c:pt idx="147">
                  <c:v>2.4087399999999999</c:v>
                </c:pt>
                <c:pt idx="148">
                  <c:v>3.6082999999999998</c:v>
                </c:pt>
                <c:pt idx="149">
                  <c:v>7.5208499999999994</c:v>
                </c:pt>
                <c:pt idx="150">
                  <c:v>5.1329600000000006</c:v>
                </c:pt>
                <c:pt idx="151">
                  <c:v>3.5074000000000005</c:v>
                </c:pt>
                <c:pt idx="152">
                  <c:v>5.3683900000000015</c:v>
                </c:pt>
                <c:pt idx="153">
                  <c:v>3.7316099999999999</c:v>
                </c:pt>
                <c:pt idx="154">
                  <c:v>4.2024700000000017</c:v>
                </c:pt>
                <c:pt idx="155">
                  <c:v>1.0522400000000012</c:v>
                </c:pt>
                <c:pt idx="156">
                  <c:v>5.2450700000000019</c:v>
                </c:pt>
                <c:pt idx="157">
                  <c:v>4.6060499999999998</c:v>
                </c:pt>
                <c:pt idx="158">
                  <c:v>4.6733200000000004</c:v>
                </c:pt>
                <c:pt idx="159">
                  <c:v>2.8123300000000011</c:v>
                </c:pt>
                <c:pt idx="160">
                  <c:v>4.4154699999999991</c:v>
                </c:pt>
                <c:pt idx="161">
                  <c:v>5.7943899999999999</c:v>
                </c:pt>
                <c:pt idx="162">
                  <c:v>5.8280300000000018</c:v>
                </c:pt>
                <c:pt idx="163">
                  <c:v>6.4334100000000021</c:v>
                </c:pt>
                <c:pt idx="164">
                  <c:v>7.218160000000001</c:v>
                </c:pt>
                <c:pt idx="165">
                  <c:v>6.5118800000000014</c:v>
                </c:pt>
                <c:pt idx="166">
                  <c:v>6.5567300000000017</c:v>
                </c:pt>
                <c:pt idx="167">
                  <c:v>7.9692800000000013</c:v>
                </c:pt>
                <c:pt idx="168">
                  <c:v>2.1509</c:v>
                </c:pt>
                <c:pt idx="169">
                  <c:v>7.789909999999999</c:v>
                </c:pt>
                <c:pt idx="170">
                  <c:v>7.9580699999999993</c:v>
                </c:pt>
                <c:pt idx="171">
                  <c:v>8.0589700000000022</c:v>
                </c:pt>
                <c:pt idx="172">
                  <c:v>7.5656999999999996</c:v>
                </c:pt>
                <c:pt idx="173">
                  <c:v>6.9715200000000017</c:v>
                </c:pt>
                <c:pt idx="174">
                  <c:v>1.6352000000000011</c:v>
                </c:pt>
                <c:pt idx="175">
                  <c:v>7.016370000000002</c:v>
                </c:pt>
                <c:pt idx="176">
                  <c:v>7.9917000000000016</c:v>
                </c:pt>
                <c:pt idx="177">
                  <c:v>9.1576200000000014</c:v>
                </c:pt>
                <c:pt idx="178">
                  <c:v>7.0051600000000001</c:v>
                </c:pt>
                <c:pt idx="179">
                  <c:v>7.2517899999999997</c:v>
                </c:pt>
                <c:pt idx="180">
                  <c:v>7.1396900000000016</c:v>
                </c:pt>
                <c:pt idx="181">
                  <c:v>3.7204000000000015</c:v>
                </c:pt>
                <c:pt idx="182">
                  <c:v>5.8952899999999993</c:v>
                </c:pt>
                <c:pt idx="183">
                  <c:v>3.9109900000000017</c:v>
                </c:pt>
                <c:pt idx="184">
                  <c:v>6.6127800000000008</c:v>
                </c:pt>
                <c:pt idx="185">
                  <c:v>5.289909999999999</c:v>
                </c:pt>
                <c:pt idx="186">
                  <c:v>5.9513500000000015</c:v>
                </c:pt>
                <c:pt idx="187">
                  <c:v>3.4961900000000021</c:v>
                </c:pt>
                <c:pt idx="188">
                  <c:v>3.2607600000000012</c:v>
                </c:pt>
                <c:pt idx="189">
                  <c:v>5.7943899999999999</c:v>
                </c:pt>
                <c:pt idx="190">
                  <c:v>3.0701800000000006</c:v>
                </c:pt>
                <c:pt idx="191">
                  <c:v>5.6598700000000015</c:v>
                </c:pt>
                <c:pt idx="192">
                  <c:v>6.2428300000000014</c:v>
                </c:pt>
                <c:pt idx="193">
                  <c:v>3.1374400000000016</c:v>
                </c:pt>
                <c:pt idx="194">
                  <c:v>6.5006699999999995</c:v>
                </c:pt>
                <c:pt idx="195">
                  <c:v>5.3683900000000015</c:v>
                </c:pt>
                <c:pt idx="196">
                  <c:v>4.4154699999999991</c:v>
                </c:pt>
                <c:pt idx="197">
                  <c:v>4.5387900000000023</c:v>
                </c:pt>
                <c:pt idx="198">
                  <c:v>5.6598700000000015</c:v>
                </c:pt>
                <c:pt idx="199">
                  <c:v>3.6419300000000021</c:v>
                </c:pt>
                <c:pt idx="200">
                  <c:v>5.2562800000000003</c:v>
                </c:pt>
                <c:pt idx="201">
                  <c:v>6.1082999999999998</c:v>
                </c:pt>
                <c:pt idx="202">
                  <c:v>4.6957400000000007</c:v>
                </c:pt>
                <c:pt idx="203">
                  <c:v>3.3504500000000021</c:v>
                </c:pt>
                <c:pt idx="204">
                  <c:v>7.0612099999999991</c:v>
                </c:pt>
                <c:pt idx="205">
                  <c:v>9.4715200000000017</c:v>
                </c:pt>
                <c:pt idx="206">
                  <c:v>6.6576200000000014</c:v>
                </c:pt>
                <c:pt idx="207">
                  <c:v>5.8280300000000018</c:v>
                </c:pt>
                <c:pt idx="208">
                  <c:v>8.7091899999999995</c:v>
                </c:pt>
                <c:pt idx="209">
                  <c:v>9.3369900000000001</c:v>
                </c:pt>
                <c:pt idx="210">
                  <c:v>6.6352000000000011</c:v>
                </c:pt>
                <c:pt idx="211">
                  <c:v>6.9266800000000011</c:v>
                </c:pt>
                <c:pt idx="212">
                  <c:v>7.016370000000002</c:v>
                </c:pt>
                <c:pt idx="213">
                  <c:v>5.6822900000000018</c:v>
                </c:pt>
                <c:pt idx="214">
                  <c:v>6.7921499999999995</c:v>
                </c:pt>
                <c:pt idx="215">
                  <c:v>8.9782499999999992</c:v>
                </c:pt>
                <c:pt idx="216">
                  <c:v>2.7899100000000008</c:v>
                </c:pt>
                <c:pt idx="217">
                  <c:v>6.9266800000000011</c:v>
                </c:pt>
                <c:pt idx="218">
                  <c:v>2.9132300000000004</c:v>
                </c:pt>
                <c:pt idx="219">
                  <c:v>7.6329600000000006</c:v>
                </c:pt>
                <c:pt idx="220">
                  <c:v>6.7697299999999991</c:v>
                </c:pt>
                <c:pt idx="221">
                  <c:v>2.072420000000001</c:v>
                </c:pt>
                <c:pt idx="222">
                  <c:v>2.0387900000000005</c:v>
                </c:pt>
                <c:pt idx="223">
                  <c:v>2.7226500000000016</c:v>
                </c:pt>
                <c:pt idx="224">
                  <c:v>2.3190600000000003</c:v>
                </c:pt>
                <c:pt idx="225">
                  <c:v>4.9535900000000019</c:v>
                </c:pt>
                <c:pt idx="226">
                  <c:v>5.5926000000000009</c:v>
                </c:pt>
                <c:pt idx="227">
                  <c:v>3.9894600000000011</c:v>
                </c:pt>
                <c:pt idx="228">
                  <c:v>4.0455199999999998</c:v>
                </c:pt>
                <c:pt idx="229">
                  <c:v>4.863900000000001</c:v>
                </c:pt>
                <c:pt idx="230">
                  <c:v>0.37959999999999994</c:v>
                </c:pt>
                <c:pt idx="231">
                  <c:v>3.7876700000000021</c:v>
                </c:pt>
                <c:pt idx="232">
                  <c:v>7.363900000000001</c:v>
                </c:pt>
                <c:pt idx="233">
                  <c:v>8.8773499999999999</c:v>
                </c:pt>
                <c:pt idx="234">
                  <c:v>2.58812</c:v>
                </c:pt>
                <c:pt idx="235">
                  <c:v>9.3257900000000014</c:v>
                </c:pt>
                <c:pt idx="236">
                  <c:v>5.7047100000000022</c:v>
                </c:pt>
                <c:pt idx="237">
                  <c:v>0.78318000000000154</c:v>
                </c:pt>
                <c:pt idx="238">
                  <c:v>0.64864999999999995</c:v>
                </c:pt>
                <c:pt idx="239">
                  <c:v>4.998429999999999</c:v>
                </c:pt>
                <c:pt idx="240">
                  <c:v>1.4894600000000011</c:v>
                </c:pt>
                <c:pt idx="241">
                  <c:v>1.2091900000000013</c:v>
                </c:pt>
                <c:pt idx="242">
                  <c:v>4.5836299999999994</c:v>
                </c:pt>
                <c:pt idx="243">
                  <c:v>2.9468600000000009</c:v>
                </c:pt>
                <c:pt idx="244">
                  <c:v>1.3213000000000008</c:v>
                </c:pt>
                <c:pt idx="245">
                  <c:v>4.3482100000000017</c:v>
                </c:pt>
                <c:pt idx="246">
                  <c:v>3.6755600000000008</c:v>
                </c:pt>
                <c:pt idx="247">
                  <c:v>1.68004</c:v>
                </c:pt>
                <c:pt idx="248">
                  <c:v>2.1733200000000004</c:v>
                </c:pt>
                <c:pt idx="249">
                  <c:v>0.78318000000000154</c:v>
                </c:pt>
                <c:pt idx="250">
                  <c:v>0.17780000000000129</c:v>
                </c:pt>
                <c:pt idx="251">
                  <c:v>4.4827399999999997</c:v>
                </c:pt>
                <c:pt idx="252">
                  <c:v>1.0186100000000007</c:v>
                </c:pt>
                <c:pt idx="253">
                  <c:v>0.64864999999999995</c:v>
                </c:pt>
                <c:pt idx="254">
                  <c:v>0.30112000000000094</c:v>
                </c:pt>
                <c:pt idx="255">
                  <c:v>6.9491000000000014</c:v>
                </c:pt>
                <c:pt idx="256">
                  <c:v>1.4670400000000008</c:v>
                </c:pt>
                <c:pt idx="257">
                  <c:v>1.2876700000000003</c:v>
                </c:pt>
                <c:pt idx="258">
                  <c:v>7.3975299999999997</c:v>
                </c:pt>
                <c:pt idx="259">
                  <c:v>4.3033600000000014</c:v>
                </c:pt>
                <c:pt idx="260">
                  <c:v>1.4894600000000011</c:v>
                </c:pt>
                <c:pt idx="261">
                  <c:v>5.4020200000000003</c:v>
                </c:pt>
                <c:pt idx="262">
                  <c:v>4.2361000000000004</c:v>
                </c:pt>
                <c:pt idx="263">
                  <c:v>7.85717</c:v>
                </c:pt>
                <c:pt idx="264">
                  <c:v>0.94012999999999991</c:v>
                </c:pt>
                <c:pt idx="265">
                  <c:v>5.21143</c:v>
                </c:pt>
                <c:pt idx="266">
                  <c:v>6.6015700000000024</c:v>
                </c:pt>
                <c:pt idx="267">
                  <c:v>5.4468600000000009</c:v>
                </c:pt>
                <c:pt idx="268">
                  <c:v>5.6150200000000012</c:v>
                </c:pt>
                <c:pt idx="269">
                  <c:v>1.2204000000000015</c:v>
                </c:pt>
                <c:pt idx="270">
                  <c:v>1.9042600000000007</c:v>
                </c:pt>
                <c:pt idx="271">
                  <c:v>3.6307200000000002</c:v>
                </c:pt>
                <c:pt idx="272">
                  <c:v>5.4692800000000013</c:v>
                </c:pt>
                <c:pt idx="273">
                  <c:v>2.73386</c:v>
                </c:pt>
                <c:pt idx="274">
                  <c:v>1.5118800000000014</c:v>
                </c:pt>
                <c:pt idx="275">
                  <c:v>5.009640000000001</c:v>
                </c:pt>
                <c:pt idx="276">
                  <c:v>6.3997799999999998</c:v>
                </c:pt>
                <c:pt idx="277">
                  <c:v>5.289909999999999</c:v>
                </c:pt>
                <c:pt idx="278">
                  <c:v>5.289909999999999</c:v>
                </c:pt>
                <c:pt idx="279">
                  <c:v>4.8975299999999997</c:v>
                </c:pt>
                <c:pt idx="280">
                  <c:v>1.5567299999999999</c:v>
                </c:pt>
                <c:pt idx="281">
                  <c:v>2.9356500000000008</c:v>
                </c:pt>
                <c:pt idx="282">
                  <c:v>3.0589700000000022</c:v>
                </c:pt>
                <c:pt idx="283">
                  <c:v>3.8549299999999995</c:v>
                </c:pt>
                <c:pt idx="284">
                  <c:v>4.7742100000000001</c:v>
                </c:pt>
                <c:pt idx="285">
                  <c:v>3.0926000000000009</c:v>
                </c:pt>
                <c:pt idx="286">
                  <c:v>7.498429999999999</c:v>
                </c:pt>
                <c:pt idx="287">
                  <c:v>4.863900000000001</c:v>
                </c:pt>
                <c:pt idx="288">
                  <c:v>4.1576200000000014</c:v>
                </c:pt>
                <c:pt idx="289">
                  <c:v>3.3728700000000025</c:v>
                </c:pt>
                <c:pt idx="290">
                  <c:v>3.9670400000000008</c:v>
                </c:pt>
                <c:pt idx="291">
                  <c:v>5.435649999999999</c:v>
                </c:pt>
                <c:pt idx="292">
                  <c:v>5.5141200000000019</c:v>
                </c:pt>
                <c:pt idx="293">
                  <c:v>4.1352000000000011</c:v>
                </c:pt>
                <c:pt idx="294">
                  <c:v>7.162110000000002</c:v>
                </c:pt>
                <c:pt idx="295">
                  <c:v>8.2607600000000012</c:v>
                </c:pt>
                <c:pt idx="296">
                  <c:v>5.0769100000000016</c:v>
                </c:pt>
                <c:pt idx="297">
                  <c:v>2.7114400000000014</c:v>
                </c:pt>
                <c:pt idx="298">
                  <c:v>5.5926000000000009</c:v>
                </c:pt>
                <c:pt idx="299">
                  <c:v>6.0746600000000015</c:v>
                </c:pt>
                <c:pt idx="300">
                  <c:v>7.3190600000000003</c:v>
                </c:pt>
                <c:pt idx="301">
                  <c:v>4.8863200000000013</c:v>
                </c:pt>
                <c:pt idx="302">
                  <c:v>5.581389999999999</c:v>
                </c:pt>
                <c:pt idx="303">
                  <c:v>6.4670400000000008</c:v>
                </c:pt>
                <c:pt idx="304">
                  <c:v>1.5006700000000013</c:v>
                </c:pt>
                <c:pt idx="305">
                  <c:v>4.4042600000000007</c:v>
                </c:pt>
                <c:pt idx="306">
                  <c:v>6.9042600000000007</c:v>
                </c:pt>
                <c:pt idx="307">
                  <c:v>0.77197000000000138</c:v>
                </c:pt>
                <c:pt idx="308">
                  <c:v>4.5948400000000014</c:v>
                </c:pt>
                <c:pt idx="309">
                  <c:v>8.9222000000000001</c:v>
                </c:pt>
                <c:pt idx="310">
                  <c:v>2.5769100000000016</c:v>
                </c:pt>
                <c:pt idx="311">
                  <c:v>2.0612100000000009</c:v>
                </c:pt>
                <c:pt idx="312">
                  <c:v>2.4199600000000014</c:v>
                </c:pt>
                <c:pt idx="313">
                  <c:v>2.8347500000000014</c:v>
                </c:pt>
                <c:pt idx="314">
                  <c:v>2.0163700000000002</c:v>
                </c:pt>
                <c:pt idx="315">
                  <c:v>1.0298200000000008</c:v>
                </c:pt>
                <c:pt idx="316">
                  <c:v>6.1867699999999992</c:v>
                </c:pt>
                <c:pt idx="317">
                  <c:v>7.8459600000000016</c:v>
                </c:pt>
                <c:pt idx="318">
                  <c:v>5.0320600000000013</c:v>
                </c:pt>
                <c:pt idx="319">
                  <c:v>0.88408000000000087</c:v>
                </c:pt>
                <c:pt idx="320">
                  <c:v>2.8347500000000014</c:v>
                </c:pt>
                <c:pt idx="321">
                  <c:v>6.1643500000000024</c:v>
                </c:pt>
                <c:pt idx="322">
                  <c:v>6.0746600000000015</c:v>
                </c:pt>
                <c:pt idx="323">
                  <c:v>0.98498000000000019</c:v>
                </c:pt>
                <c:pt idx="324">
                  <c:v>0.61502000000000123</c:v>
                </c:pt>
                <c:pt idx="325">
                  <c:v>3.6531400000000005</c:v>
                </c:pt>
                <c:pt idx="326">
                  <c:v>3.7652500000000018</c:v>
                </c:pt>
                <c:pt idx="327">
                  <c:v>2.1509</c:v>
                </c:pt>
                <c:pt idx="328">
                  <c:v>0.98498000000000019</c:v>
                </c:pt>
                <c:pt idx="329">
                  <c:v>6.3997799999999998</c:v>
                </c:pt>
                <c:pt idx="330">
                  <c:v>0.49170000000000158</c:v>
                </c:pt>
                <c:pt idx="331">
                  <c:v>2.2517900000000015</c:v>
                </c:pt>
                <c:pt idx="332">
                  <c:v>2.2069500000000009</c:v>
                </c:pt>
                <c:pt idx="333">
                  <c:v>4.7069499999999991</c:v>
                </c:pt>
                <c:pt idx="334">
                  <c:v>0.31233000000000111</c:v>
                </c:pt>
                <c:pt idx="335">
                  <c:v>4.5612099999999991</c:v>
                </c:pt>
                <c:pt idx="336">
                  <c:v>3.4065000000000012</c:v>
                </c:pt>
                <c:pt idx="337">
                  <c:v>1.8370000000000015</c:v>
                </c:pt>
                <c:pt idx="338">
                  <c:v>1.1979800000000012</c:v>
                </c:pt>
                <c:pt idx="339">
                  <c:v>6.3100900000000024</c:v>
                </c:pt>
                <c:pt idx="340">
                  <c:v>0.96255999999999986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70-42CA-BD57-9CFCE93F5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229935"/>
        <c:axId val="1"/>
      </c:scatterChart>
      <c:valAx>
        <c:axId val="30122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1229935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9212960667629484"/>
          <c:y val="0.52382714096315053"/>
          <c:w val="0.19211116706767284"/>
          <c:h val="8.16353985916598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'overview sessions'!$F$3</c:f>
              <c:strCache>
                <c:ptCount val="1"/>
                <c:pt idx="0">
                  <c:v>Direct gaze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val>
            <c:numRef>
              <c:f>'overview sessions'!$J$1:$L$1</c:f>
              <c:numCache>
                <c:formatCode>0.0</c:formatCode>
                <c:ptCount val="3"/>
                <c:pt idx="0">
                  <c:v>5.6546274712643703</c:v>
                </c:pt>
                <c:pt idx="1">
                  <c:v>4.8797860057471256</c:v>
                </c:pt>
                <c:pt idx="2">
                  <c:v>3.5565397701149428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1-43F9-947A-F16D62286E54}"/>
            </c:ext>
          </c:extLst>
        </c:ser>
        <c:ser>
          <c:idx val="2"/>
          <c:order val="1"/>
          <c:tx>
            <c:strRef>
              <c:f>'overview sessions'!$N$3</c:f>
              <c:strCache>
                <c:ptCount val="1"/>
                <c:pt idx="0">
                  <c:v>Averted gaze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val>
            <c:numRef>
              <c:f>'overview sessions'!$R$1:$T$1</c:f>
              <c:numCache>
                <c:formatCode>0.0</c:formatCode>
                <c:ptCount val="3"/>
                <c:pt idx="0">
                  <c:v>5.5663161302682003</c:v>
                </c:pt>
                <c:pt idx="1">
                  <c:v>4.7121079597701172</c:v>
                </c:pt>
                <c:pt idx="2">
                  <c:v>3.5098719348659002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1-43F9-947A-F16D62286E54}"/>
            </c:ext>
          </c:extLst>
        </c:ser>
        <c:ser>
          <c:idx val="1"/>
          <c:order val="2"/>
          <c:tx>
            <c:strRef>
              <c:f>'overview sessions'!$F$3</c:f>
              <c:strCache>
                <c:ptCount val="1"/>
                <c:pt idx="0">
                  <c:v>Direct gaze</c:v>
                </c:pt>
              </c:strCache>
            </c:strRef>
          </c:tx>
          <c:invertIfNegative val="0"/>
          <c:val>
            <c:numRef>
              <c:f>'overview sessions'!$G$1:$I$1</c:f>
              <c:numCache>
                <c:formatCode>0.0</c:formatCode>
                <c:ptCount val="3"/>
                <c:pt idx="0">
                  <c:v>6.826732260536402</c:v>
                </c:pt>
                <c:pt idx="1">
                  <c:v>5.9289263793103464</c:v>
                </c:pt>
                <c:pt idx="2">
                  <c:v>3.6945052873563218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1-43F9-947A-F16D62286E54}"/>
            </c:ext>
          </c:extLst>
        </c:ser>
        <c:ser>
          <c:idx val="3"/>
          <c:order val="3"/>
          <c:tx>
            <c:strRef>
              <c:f>'overview sessions'!$N$3</c:f>
              <c:strCache>
                <c:ptCount val="1"/>
                <c:pt idx="0">
                  <c:v>Averted gaze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val>
            <c:numRef>
              <c:f>'overview sessions'!$O$1:$Q$1</c:f>
              <c:numCache>
                <c:formatCode>0.0</c:formatCode>
                <c:ptCount val="3"/>
                <c:pt idx="0">
                  <c:v>6.5833601532567041</c:v>
                </c:pt>
                <c:pt idx="1">
                  <c:v>5.7942682471264364</c:v>
                </c:pt>
                <c:pt idx="2">
                  <c:v>3.6400837547892735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1-43F9-947A-F16D6228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1176847"/>
        <c:axId val="1"/>
      </c:barChart>
      <c:catAx>
        <c:axId val="301176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117684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210947766572427"/>
          <c:y val="0.35001163097460786"/>
          <c:w val="0.18125590794004678"/>
          <c:h val="0.306676857615846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nb-NO"/>
              <a:t>All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'overview drugs'!$B$5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val>
            <c:numRef>
              <c:f>'overview drugs'!$D$5:$F$5</c:f>
              <c:numCache>
                <c:formatCode>0.0</c:formatCode>
                <c:ptCount val="3"/>
                <c:pt idx="0">
                  <c:v>5.6192456111111104</c:v>
                </c:pt>
                <c:pt idx="1">
                  <c:v>4.9223094999999999</c:v>
                </c:pt>
                <c:pt idx="2">
                  <c:v>3.198094166666666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3-4666-853C-AD72AC1EE74B}"/>
            </c:ext>
          </c:extLst>
        </c:ser>
        <c:ser>
          <c:idx val="1"/>
          <c:order val="1"/>
          <c:tx>
            <c:strRef>
              <c:f>'overview drugs'!$B$6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val>
            <c:numRef>
              <c:f>'overview drugs'!$D$6:$F$6</c:f>
              <c:numCache>
                <c:formatCode>0.0</c:formatCode>
                <c:ptCount val="3"/>
                <c:pt idx="0">
                  <c:v>5.6595918749999985</c:v>
                </c:pt>
                <c:pt idx="1">
                  <c:v>4.7758252734374995</c:v>
                </c:pt>
                <c:pt idx="2">
                  <c:v>3.1289961979166661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3-4666-853C-AD72AC1EE74B}"/>
            </c:ext>
          </c:extLst>
        </c:ser>
        <c:ser>
          <c:idx val="2"/>
          <c:order val="2"/>
          <c:tx>
            <c:strRef>
              <c:f>'overview drugs'!$B$7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val>
            <c:numRef>
              <c:f>'overview drugs'!$D$7:$F$7</c:f>
              <c:numCache>
                <c:formatCode>0.0</c:formatCode>
                <c:ptCount val="3"/>
                <c:pt idx="0">
                  <c:v>5.4176265624999997</c:v>
                </c:pt>
                <c:pt idx="1">
                  <c:v>4.6409022265625008</c:v>
                </c:pt>
                <c:pt idx="2">
                  <c:v>2.9372746093749997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3-4666-853C-AD72AC1EE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730287"/>
        <c:axId val="1"/>
      </c:barChart>
      <c:catAx>
        <c:axId val="298730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29873028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27637104250704"/>
          <c:y val="0.44362317161178105"/>
          <c:w val="9.1208058641704698E-2"/>
          <c:h val="0.25564725143729755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nb-NO"/>
              <a:t>F direct gaze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'overview drugs'!$B$5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val>
            <c:numRef>
              <c:f>'overview drugs'!$I$5:$K$5</c:f>
              <c:numCache>
                <c:formatCode>0.0</c:formatCode>
                <c:ptCount val="3"/>
                <c:pt idx="0">
                  <c:v>6.4178877777777776</c:v>
                </c:pt>
                <c:pt idx="1">
                  <c:v>5.4901344999999999</c:v>
                </c:pt>
                <c:pt idx="2">
                  <c:v>3.1585446666666663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D-4D57-9E46-98716EA1993C}"/>
            </c:ext>
          </c:extLst>
        </c:ser>
        <c:ser>
          <c:idx val="1"/>
          <c:order val="1"/>
          <c:tx>
            <c:strRef>
              <c:f>'overview drugs'!$B$6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val>
            <c:numRef>
              <c:f>'overview drugs'!$I$6:$K$6</c:f>
              <c:numCache>
                <c:formatCode>0.0</c:formatCode>
                <c:ptCount val="3"/>
                <c:pt idx="0">
                  <c:v>6.436929583333332</c:v>
                </c:pt>
                <c:pt idx="1">
                  <c:v>5.3621564062499978</c:v>
                </c:pt>
                <c:pt idx="2">
                  <c:v>3.2290168749999992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D-4D57-9E46-98716EA1993C}"/>
            </c:ext>
          </c:extLst>
        </c:ser>
        <c:ser>
          <c:idx val="2"/>
          <c:order val="2"/>
          <c:tx>
            <c:strRef>
              <c:f>'overview drugs'!$B$7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val>
            <c:numRef>
              <c:f>'overview drugs'!$I$7:$K$7</c:f>
              <c:numCache>
                <c:formatCode>0.0</c:formatCode>
                <c:ptCount val="3"/>
                <c:pt idx="0">
                  <c:v>5.9819604166666656</c:v>
                </c:pt>
                <c:pt idx="1">
                  <c:v>5.2626617187500004</c:v>
                </c:pt>
                <c:pt idx="2">
                  <c:v>2.9685999999999999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D-4D57-9E46-98716EA19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734463"/>
        <c:axId val="1"/>
      </c:barChart>
      <c:catAx>
        <c:axId val="298734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29873446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238198135015411"/>
          <c:y val="0.44152434885956371"/>
          <c:w val="9.150627954742338E-2"/>
          <c:h val="0.2566124420722250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nb-NO"/>
              <a:t>M direct gaze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'overview drugs'!$B$5</c:f>
              <c:strCache>
                <c:ptCount val="1"/>
                <c:pt idx="0">
                  <c:v>A</c:v>
                </c:pt>
              </c:strCache>
            </c:strRef>
          </c:tx>
          <c:val>
            <c:numRef>
              <c:f>'overview drugs'!$L$5:$N$5</c:f>
              <c:numCache>
                <c:formatCode>0.0</c:formatCode>
                <c:ptCount val="3"/>
                <c:pt idx="0">
                  <c:v>5.2275539999999987</c:v>
                </c:pt>
                <c:pt idx="1">
                  <c:v>4.5364726666666666</c:v>
                </c:pt>
                <c:pt idx="2">
                  <c:v>3.3149977777777768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6-468F-8D39-D386029E2E02}"/>
            </c:ext>
          </c:extLst>
        </c:ser>
        <c:ser>
          <c:idx val="1"/>
          <c:order val="1"/>
          <c:tx>
            <c:strRef>
              <c:f>'overview drugs'!$B$6</c:f>
              <c:strCache>
                <c:ptCount val="1"/>
                <c:pt idx="0">
                  <c:v>B</c:v>
                </c:pt>
              </c:strCache>
            </c:strRef>
          </c:tx>
          <c:val>
            <c:numRef>
              <c:f>'overview drugs'!$L$6:$N$6</c:f>
              <c:numCache>
                <c:formatCode>0.0</c:formatCode>
                <c:ptCount val="3"/>
                <c:pt idx="0">
                  <c:v>5.1493274999999983</c:v>
                </c:pt>
                <c:pt idx="1">
                  <c:v>4.6008760937500002</c:v>
                </c:pt>
                <c:pt idx="2">
                  <c:v>3.3703199999999995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D6-468F-8D39-D386029E2E02}"/>
            </c:ext>
          </c:extLst>
        </c:ser>
        <c:ser>
          <c:idx val="2"/>
          <c:order val="2"/>
          <c:tx>
            <c:strRef>
              <c:f>'overview drugs'!$B$7</c:f>
              <c:strCache>
                <c:ptCount val="1"/>
                <c:pt idx="0">
                  <c:v>C</c:v>
                </c:pt>
              </c:strCache>
            </c:strRef>
          </c:tx>
          <c:val>
            <c:numRef>
              <c:f>'overview drugs'!$L$7:$N$7</c:f>
              <c:numCache>
                <c:formatCode>0.0</c:formatCode>
                <c:ptCount val="3"/>
                <c:pt idx="0">
                  <c:v>5.123635208333333</c:v>
                </c:pt>
                <c:pt idx="1">
                  <c:v>4.2829462500000002</c:v>
                </c:pt>
                <c:pt idx="2">
                  <c:v>2.9141810416666667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D6-468F-8D39-D386029E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426671"/>
        <c:axId val="1"/>
      </c:lineChart>
      <c:catAx>
        <c:axId val="300426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042667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087252777534225"/>
          <c:y val="0.44152434885956371"/>
          <c:w val="0.15309924129143287"/>
          <c:h val="0.2566124420722250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nb-NO"/>
              <a:t>F averted gaze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'overview drugs'!$B$5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val>
            <c:numRef>
              <c:f>'overview drugs'!$Q$5:$S$5</c:f>
              <c:numCache>
                <c:formatCode>0.0</c:formatCode>
                <c:ptCount val="3"/>
                <c:pt idx="0">
                  <c:v>6.0434484444444427</c:v>
                </c:pt>
                <c:pt idx="1">
                  <c:v>5.2704036666666667</c:v>
                </c:pt>
                <c:pt idx="2">
                  <c:v>3.0489284444444444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A-492E-B7E0-CF97C65329C9}"/>
            </c:ext>
          </c:extLst>
        </c:ser>
        <c:ser>
          <c:idx val="1"/>
          <c:order val="1"/>
          <c:tx>
            <c:strRef>
              <c:f>'overview drugs'!$B$6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val>
            <c:numRef>
              <c:f>'overview drugs'!$Q$6:$S$6</c:f>
              <c:numCache>
                <c:formatCode>0.0</c:formatCode>
                <c:ptCount val="3"/>
                <c:pt idx="0">
                  <c:v>5.8810627083333324</c:v>
                </c:pt>
                <c:pt idx="1">
                  <c:v>5.0876684374999996</c:v>
                </c:pt>
                <c:pt idx="2">
                  <c:v>2.9361352083333334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DA-492E-B7E0-CF97C65329C9}"/>
            </c:ext>
          </c:extLst>
        </c:ser>
        <c:ser>
          <c:idx val="2"/>
          <c:order val="2"/>
          <c:tx>
            <c:strRef>
              <c:f>'overview drugs'!$B$7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val>
            <c:numRef>
              <c:f>'overview drugs'!$Q$7:$S$7</c:f>
              <c:numCache>
                <c:formatCode>0.0</c:formatCode>
                <c:ptCount val="3"/>
                <c:pt idx="0">
                  <c:v>5.5816427083333329</c:v>
                </c:pt>
                <c:pt idx="1">
                  <c:v>5.1563339062500004</c:v>
                </c:pt>
                <c:pt idx="2">
                  <c:v>3.0634252083333324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DA-492E-B7E0-CF97C6532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420639"/>
        <c:axId val="1"/>
      </c:barChart>
      <c:catAx>
        <c:axId val="300420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0420639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238198135015411"/>
          <c:y val="0.44362317161178105"/>
          <c:w val="9.150627954742338E-2"/>
          <c:h val="0.25564725143729755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nb-NO"/>
              <a:t>M averted gaze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'overview drugs'!$B$5</c:f>
              <c:strCache>
                <c:ptCount val="1"/>
                <c:pt idx="0">
                  <c:v>A</c:v>
                </c:pt>
              </c:strCache>
            </c:strRef>
          </c:tx>
          <c:val>
            <c:numRef>
              <c:f>'overview drugs'!$T$5:$V$5</c:f>
              <c:numCache>
                <c:formatCode>0.0</c:formatCode>
                <c:ptCount val="3"/>
                <c:pt idx="0">
                  <c:v>4.7880922222222217</c:v>
                </c:pt>
                <c:pt idx="1">
                  <c:v>4.3922271666666672</c:v>
                </c:pt>
                <c:pt idx="2">
                  <c:v>3.2699057777777765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A-4EC1-8888-AEC04ABB6D76}"/>
            </c:ext>
          </c:extLst>
        </c:ser>
        <c:ser>
          <c:idx val="1"/>
          <c:order val="1"/>
          <c:tx>
            <c:strRef>
              <c:f>'overview drugs'!$B$6</c:f>
              <c:strCache>
                <c:ptCount val="1"/>
                <c:pt idx="0">
                  <c:v>B</c:v>
                </c:pt>
              </c:strCache>
            </c:strRef>
          </c:tx>
          <c:val>
            <c:numRef>
              <c:f>'overview drugs'!$T$6:$V$6</c:f>
              <c:numCache>
                <c:formatCode>0.0</c:formatCode>
                <c:ptCount val="3"/>
                <c:pt idx="0">
                  <c:v>5.1710477083333322</c:v>
                </c:pt>
                <c:pt idx="1">
                  <c:v>4.0526001562499996</c:v>
                </c:pt>
                <c:pt idx="2">
                  <c:v>2.9805127083333325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4A-4EC1-8888-AEC04ABB6D76}"/>
            </c:ext>
          </c:extLst>
        </c:ser>
        <c:ser>
          <c:idx val="2"/>
          <c:order val="2"/>
          <c:tx>
            <c:strRef>
              <c:f>'overview drugs'!$B$7</c:f>
              <c:strCache>
                <c:ptCount val="1"/>
                <c:pt idx="0">
                  <c:v>C</c:v>
                </c:pt>
              </c:strCache>
            </c:strRef>
          </c:tx>
          <c:val>
            <c:numRef>
              <c:f>'overview drugs'!$T$7:$V$7</c:f>
              <c:numCache>
                <c:formatCode>0.0</c:formatCode>
                <c:ptCount val="3"/>
                <c:pt idx="0">
                  <c:v>4.9832679166666658</c:v>
                </c:pt>
                <c:pt idx="1">
                  <c:v>3.8616670312499997</c:v>
                </c:pt>
                <c:pt idx="2">
                  <c:v>2.8028921874999995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4A-4EC1-8888-AEC04ABB6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423887"/>
        <c:axId val="1"/>
      </c:lineChart>
      <c:catAx>
        <c:axId val="300423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042388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087252777534225"/>
          <c:y val="0.44362317161178105"/>
          <c:w val="0.15309924129143287"/>
          <c:h val="0.25564725143729755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(statsn16!$D$26,statsn16!$D$46,statsn16!$D$66)</c:f>
                <c:numCache>
                  <c:formatCode>General</c:formatCode>
                  <c:ptCount val="3"/>
                  <c:pt idx="0">
                    <c:v>0.34878049971440339</c:v>
                  </c:pt>
                  <c:pt idx="1">
                    <c:v>0.28220777538471564</c:v>
                  </c:pt>
                  <c:pt idx="2">
                    <c:v>0.26816116774828541</c:v>
                  </c:pt>
                </c:numCache>
              </c:numRef>
            </c:plus>
            <c:minus>
              <c:numRef>
                <c:f>(statsn16!$D$26,statsn16!$D$46,statsn16!$D$66)</c:f>
                <c:numCache>
                  <c:formatCode>General</c:formatCode>
                  <c:ptCount val="3"/>
                  <c:pt idx="0">
                    <c:v>0.34878049971440339</c:v>
                  </c:pt>
                  <c:pt idx="1">
                    <c:v>0.28220777538471564</c:v>
                  </c:pt>
                  <c:pt idx="2">
                    <c:v>0.26816116774828541</c:v>
                  </c:pt>
                </c:numCache>
              </c:numRef>
            </c:minus>
          </c:errBars>
          <c:val>
            <c:numRef>
              <c:f>'overview drugs'!$C$5:$C$7</c:f>
              <c:numCache>
                <c:formatCode>0.00</c:formatCode>
                <c:ptCount val="3"/>
                <c:pt idx="0">
                  <c:v>4.6147655284552851</c:v>
                </c:pt>
                <c:pt idx="1">
                  <c:v>4.5384433841463432</c:v>
                </c:pt>
                <c:pt idx="2">
                  <c:v>4.3627113871951213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1-4DC7-B863-8C7CC0F38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422031"/>
        <c:axId val="1"/>
      </c:barChart>
      <c:catAx>
        <c:axId val="300422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"/>
          <c:min val="4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042203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(statsn16!$N$26,statsn16!$N$46,statsn16!$N$66)</c:f>
                <c:numCache>
                  <c:formatCode>General</c:formatCode>
                  <c:ptCount val="3"/>
                  <c:pt idx="0">
                    <c:v>0.28275956624744697</c:v>
                  </c:pt>
                  <c:pt idx="1">
                    <c:v>0.31188974889852394</c:v>
                  </c:pt>
                  <c:pt idx="2">
                    <c:v>0.39072084808191898</c:v>
                  </c:pt>
                </c:numCache>
              </c:numRef>
            </c:plus>
            <c:minus>
              <c:numRef>
                <c:f>(statsn16!$N$26,statsn16!$N$46,statsn16!$N$66)</c:f>
                <c:numCache>
                  <c:formatCode>General</c:formatCode>
                  <c:ptCount val="3"/>
                  <c:pt idx="0">
                    <c:v>0.28275956624744697</c:v>
                  </c:pt>
                  <c:pt idx="1">
                    <c:v>0.31188974889852394</c:v>
                  </c:pt>
                  <c:pt idx="2">
                    <c:v>0.39072084808191898</c:v>
                  </c:pt>
                </c:numCache>
              </c:numRef>
            </c:minus>
          </c:errBars>
          <c:val>
            <c:numRef>
              <c:f>'overview drugs'!$Q$5:$Q$7</c:f>
              <c:numCache>
                <c:formatCode>0.0</c:formatCode>
                <c:ptCount val="3"/>
                <c:pt idx="0">
                  <c:v>6.0434484444444427</c:v>
                </c:pt>
                <c:pt idx="1">
                  <c:v>5.8810627083333324</c:v>
                </c:pt>
                <c:pt idx="2">
                  <c:v>5.5816427083333329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1-40A4-8626-98C7586EB084}"/>
            </c:ext>
          </c:extLst>
        </c:ser>
        <c:ser>
          <c:idx val="1"/>
          <c:order val="1"/>
          <c:invertIfNegative val="0"/>
          <c:errBars>
            <c:errBarType val="both"/>
            <c:errValType val="cust"/>
            <c:noEndCap val="0"/>
            <c:plus>
              <c:numRef>
                <c:f>(statsn16!$F$26,statsn16!$F$46,statsn16!$F$66)</c:f>
                <c:numCache>
                  <c:formatCode>General</c:formatCode>
                  <c:ptCount val="3"/>
                  <c:pt idx="0">
                    <c:v>0.34255208171558699</c:v>
                  </c:pt>
                  <c:pt idx="1">
                    <c:v>0.31565236157834853</c:v>
                  </c:pt>
                  <c:pt idx="2">
                    <c:v>0.32862142440764736</c:v>
                  </c:pt>
                </c:numCache>
              </c:numRef>
            </c:plus>
            <c:minus>
              <c:numRef>
                <c:f>(statsn16!$F$26,statsn16!$F$46,statsn16!$F$66)</c:f>
                <c:numCache>
                  <c:formatCode>General</c:formatCode>
                  <c:ptCount val="3"/>
                  <c:pt idx="0">
                    <c:v>0.34255208171558699</c:v>
                  </c:pt>
                  <c:pt idx="1">
                    <c:v>0.31565236157834853</c:v>
                  </c:pt>
                  <c:pt idx="2">
                    <c:v>0.32862142440764736</c:v>
                  </c:pt>
                </c:numCache>
              </c:numRef>
            </c:minus>
          </c:errBars>
          <c:val>
            <c:numRef>
              <c:f>'overview drugs'!$I$5:$I$7</c:f>
              <c:numCache>
                <c:formatCode>0.0</c:formatCode>
                <c:ptCount val="3"/>
                <c:pt idx="0">
                  <c:v>6.4178877777777776</c:v>
                </c:pt>
                <c:pt idx="1">
                  <c:v>6.436929583333332</c:v>
                </c:pt>
                <c:pt idx="2">
                  <c:v>5.9819604166666656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1-40A4-8626-98C7586EB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424351"/>
        <c:axId val="1"/>
      </c:barChart>
      <c:catAx>
        <c:axId val="300424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042435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errBars>
            <c:errDir val="y"/>
            <c:errBarType val="both"/>
            <c:errValType val="cust"/>
            <c:noEndCap val="0"/>
            <c:plus>
              <c:numRef>
                <c:f>(statsn16!$F$26,statsn16!$F$46,statsn16!$F$66)</c:f>
                <c:numCache>
                  <c:formatCode>General</c:formatCode>
                  <c:ptCount val="3"/>
                  <c:pt idx="0">
                    <c:v>0.34255208171558699</c:v>
                  </c:pt>
                  <c:pt idx="1">
                    <c:v>0.31565236157834853</c:v>
                  </c:pt>
                  <c:pt idx="2">
                    <c:v>0.32862142440764736</c:v>
                  </c:pt>
                </c:numCache>
              </c:numRef>
            </c:plus>
            <c:minus>
              <c:numRef>
                <c:f>(statsn16!$F$26,statsn16!$F$46,statsn16!$F$66)</c:f>
                <c:numCache>
                  <c:formatCode>General</c:formatCode>
                  <c:ptCount val="3"/>
                  <c:pt idx="0">
                    <c:v>0.34255208171558699</c:v>
                  </c:pt>
                  <c:pt idx="1">
                    <c:v>0.31565236157834853</c:v>
                  </c:pt>
                  <c:pt idx="2">
                    <c:v>0.32862142440764736</c:v>
                  </c:pt>
                </c:numCache>
              </c:numRef>
            </c:minus>
          </c:errBars>
          <c:val>
            <c:numRef>
              <c:f>'overview drugs'!$I$5:$I$7</c:f>
              <c:numCache>
                <c:formatCode>0.0</c:formatCode>
                <c:ptCount val="3"/>
                <c:pt idx="0">
                  <c:v>6.4178877777777776</c:v>
                </c:pt>
                <c:pt idx="1">
                  <c:v>6.436929583333332</c:v>
                </c:pt>
                <c:pt idx="2">
                  <c:v>5.9819604166666656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A-4029-961D-678185C8C23E}"/>
            </c:ext>
          </c:extLst>
        </c:ser>
        <c:ser>
          <c:idx val="2"/>
          <c:order val="1"/>
          <c:errBars>
            <c:errDir val="y"/>
            <c:errBarType val="both"/>
            <c:errValType val="cust"/>
            <c:noEndCap val="0"/>
            <c:plus>
              <c:numRef>
                <c:f>(statsn16!$F$26,statsn16!$F$46,statsn16!$F$66)</c:f>
                <c:numCache>
                  <c:formatCode>General</c:formatCode>
                  <c:ptCount val="3"/>
                  <c:pt idx="0">
                    <c:v>0.34255208171558699</c:v>
                  </c:pt>
                  <c:pt idx="1">
                    <c:v>0.31565236157834853</c:v>
                  </c:pt>
                  <c:pt idx="2">
                    <c:v>0.32862142440764736</c:v>
                  </c:pt>
                </c:numCache>
              </c:numRef>
            </c:plus>
            <c:minus>
              <c:numRef>
                <c:f>(statsn16!$F$26,statsn16!$F$46,statsn16!$F$66)</c:f>
                <c:numCache>
                  <c:formatCode>General</c:formatCode>
                  <c:ptCount val="3"/>
                  <c:pt idx="0">
                    <c:v>0.34255208171558699</c:v>
                  </c:pt>
                  <c:pt idx="1">
                    <c:v>0.31565236157834853</c:v>
                  </c:pt>
                  <c:pt idx="2">
                    <c:v>0.32862142440764736</c:v>
                  </c:pt>
                </c:numCache>
              </c:numRef>
            </c:minus>
          </c:errBars>
          <c:val>
            <c:numRef>
              <c:f>'overview drugs'!$K$5:$K$7</c:f>
              <c:numCache>
                <c:formatCode>0.0</c:formatCode>
                <c:ptCount val="3"/>
                <c:pt idx="0">
                  <c:v>3.1585446666666663</c:v>
                </c:pt>
                <c:pt idx="1">
                  <c:v>3.2290168749999992</c:v>
                </c:pt>
                <c:pt idx="2">
                  <c:v>2.9685999999999999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1A-4029-961D-678185C8C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177311"/>
        <c:axId val="1"/>
      </c:lineChart>
      <c:catAx>
        <c:axId val="301177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nb-NO"/>
          </a:p>
        </c:txPr>
        <c:crossAx val="30117731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nb-NO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2</xdr:row>
      <xdr:rowOff>123825</xdr:rowOff>
    </xdr:from>
    <xdr:to>
      <xdr:col>23</xdr:col>
      <xdr:colOff>438150</xdr:colOff>
      <xdr:row>38</xdr:row>
      <xdr:rowOff>76200</xdr:rowOff>
    </xdr:to>
    <xdr:graphicFrame macro="">
      <xdr:nvGraphicFramePr>
        <xdr:cNvPr id="523320" name="Chart 1">
          <a:extLst>
            <a:ext uri="{FF2B5EF4-FFF2-40B4-BE49-F238E27FC236}">
              <a16:creationId xmlns:a16="http://schemas.microsoft.com/office/drawing/2014/main" id="{DD388749-70D2-FED2-ACD7-175C232C0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247650</xdr:colOff>
      <xdr:row>39</xdr:row>
      <xdr:rowOff>180975</xdr:rowOff>
    </xdr:from>
    <xdr:to>
      <xdr:col>23</xdr:col>
      <xdr:colOff>571500</xdr:colOff>
      <xdr:row>79</xdr:row>
      <xdr:rowOff>123825</xdr:rowOff>
    </xdr:to>
    <xdr:graphicFrame macro="">
      <xdr:nvGraphicFramePr>
        <xdr:cNvPr id="523321" name="Chart 2">
          <a:extLst>
            <a:ext uri="{FF2B5EF4-FFF2-40B4-BE49-F238E27FC236}">
              <a16:creationId xmlns:a16="http://schemas.microsoft.com/office/drawing/2014/main" id="{4F711F90-6FE8-78B7-3C94-942D76494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485775</xdr:colOff>
      <xdr:row>2</xdr:row>
      <xdr:rowOff>142875</xdr:rowOff>
    </xdr:from>
    <xdr:to>
      <xdr:col>30</xdr:col>
      <xdr:colOff>28575</xdr:colOff>
      <xdr:row>38</xdr:row>
      <xdr:rowOff>85725</xdr:rowOff>
    </xdr:to>
    <xdr:graphicFrame macro="">
      <xdr:nvGraphicFramePr>
        <xdr:cNvPr id="523322" name="Chart 3">
          <a:extLst>
            <a:ext uri="{FF2B5EF4-FFF2-40B4-BE49-F238E27FC236}">
              <a16:creationId xmlns:a16="http://schemas.microsoft.com/office/drawing/2014/main" id="{3D0095EF-4A05-3B33-4157-2A10AC2EE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39</xdr:row>
      <xdr:rowOff>180975</xdr:rowOff>
    </xdr:from>
    <xdr:to>
      <xdr:col>30</xdr:col>
      <xdr:colOff>152400</xdr:colOff>
      <xdr:row>79</xdr:row>
      <xdr:rowOff>123825</xdr:rowOff>
    </xdr:to>
    <xdr:graphicFrame macro="">
      <xdr:nvGraphicFramePr>
        <xdr:cNvPr id="523323" name="Chart 4">
          <a:extLst>
            <a:ext uri="{FF2B5EF4-FFF2-40B4-BE49-F238E27FC236}">
              <a16:creationId xmlns:a16="http://schemas.microsoft.com/office/drawing/2014/main" id="{3CCD7E8F-4F14-9F28-4058-59A8CB87E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39</xdr:row>
      <xdr:rowOff>76200</xdr:rowOff>
    </xdr:from>
    <xdr:to>
      <xdr:col>13</xdr:col>
      <xdr:colOff>1009650</xdr:colOff>
      <xdr:row>72</xdr:row>
      <xdr:rowOff>180975</xdr:rowOff>
    </xdr:to>
    <xdr:graphicFrame macro="">
      <xdr:nvGraphicFramePr>
        <xdr:cNvPr id="460869" name="Chart 1">
          <a:extLst>
            <a:ext uri="{FF2B5EF4-FFF2-40B4-BE49-F238E27FC236}">
              <a16:creationId xmlns:a16="http://schemas.microsoft.com/office/drawing/2014/main" id="{7479FA5D-22EB-55BF-C343-3918328E2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762000</xdr:colOff>
      <xdr:row>9</xdr:row>
      <xdr:rowOff>9525</xdr:rowOff>
    </xdr:from>
    <xdr:to>
      <xdr:col>8</xdr:col>
      <xdr:colOff>447675</xdr:colOff>
      <xdr:row>38</xdr:row>
      <xdr:rowOff>114300</xdr:rowOff>
    </xdr:to>
    <xdr:graphicFrame macro="">
      <xdr:nvGraphicFramePr>
        <xdr:cNvPr id="460870" name="Chart 2">
          <a:extLst>
            <a:ext uri="{FF2B5EF4-FFF2-40B4-BE49-F238E27FC236}">
              <a16:creationId xmlns:a16="http://schemas.microsoft.com/office/drawing/2014/main" id="{F566FA0A-0368-3DFA-C9EC-88A9BD5D7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695325</xdr:colOff>
      <xdr:row>38</xdr:row>
      <xdr:rowOff>190500</xdr:rowOff>
    </xdr:from>
    <xdr:to>
      <xdr:col>8</xdr:col>
      <xdr:colOff>381000</xdr:colOff>
      <xdr:row>72</xdr:row>
      <xdr:rowOff>133350</xdr:rowOff>
    </xdr:to>
    <xdr:graphicFrame macro="">
      <xdr:nvGraphicFramePr>
        <xdr:cNvPr id="460871" name="Chart 3">
          <a:extLst>
            <a:ext uri="{FF2B5EF4-FFF2-40B4-BE49-F238E27FC236}">
              <a16:creationId xmlns:a16="http://schemas.microsoft.com/office/drawing/2014/main" id="{07FA0367-1C33-0A86-1D90-604492392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11</xdr:row>
      <xdr:rowOff>123825</xdr:rowOff>
    </xdr:from>
    <xdr:to>
      <xdr:col>17</xdr:col>
      <xdr:colOff>361950</xdr:colOff>
      <xdr:row>26</xdr:row>
      <xdr:rowOff>123825</xdr:rowOff>
    </xdr:to>
    <xdr:graphicFrame macro="">
      <xdr:nvGraphicFramePr>
        <xdr:cNvPr id="1105" name="Chart 1">
          <a:extLst>
            <a:ext uri="{FF2B5EF4-FFF2-40B4-BE49-F238E27FC236}">
              <a16:creationId xmlns:a16="http://schemas.microsoft.com/office/drawing/2014/main" id="{13EC3D9D-E8C2-EAC1-ABC8-B78769CE0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47625</xdr:rowOff>
    </xdr:from>
    <xdr:to>
      <xdr:col>5</xdr:col>
      <xdr:colOff>19050</xdr:colOff>
      <xdr:row>21</xdr:row>
      <xdr:rowOff>104775</xdr:rowOff>
    </xdr:to>
    <xdr:graphicFrame macro="">
      <xdr:nvGraphicFramePr>
        <xdr:cNvPr id="3571" name="Chart 2">
          <a:extLst>
            <a:ext uri="{FF2B5EF4-FFF2-40B4-BE49-F238E27FC236}">
              <a16:creationId xmlns:a16="http://schemas.microsoft.com/office/drawing/2014/main" id="{2978EA26-E80F-8685-5254-B5A905718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8</xdr:row>
      <xdr:rowOff>28575</xdr:rowOff>
    </xdr:from>
    <xdr:to>
      <xdr:col>9</xdr:col>
      <xdr:colOff>590550</xdr:colOff>
      <xdr:row>21</xdr:row>
      <xdr:rowOff>76200</xdr:rowOff>
    </xdr:to>
    <xdr:graphicFrame macro="">
      <xdr:nvGraphicFramePr>
        <xdr:cNvPr id="3572" name="Chart 2">
          <a:extLst>
            <a:ext uri="{FF2B5EF4-FFF2-40B4-BE49-F238E27FC236}">
              <a16:creationId xmlns:a16="http://schemas.microsoft.com/office/drawing/2014/main" id="{71E34DB0-8B41-6EC8-A6F0-321DADF76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8</xdr:row>
      <xdr:rowOff>28575</xdr:rowOff>
    </xdr:from>
    <xdr:to>
      <xdr:col>14</xdr:col>
      <xdr:colOff>504825</xdr:colOff>
      <xdr:row>21</xdr:row>
      <xdr:rowOff>76200</xdr:rowOff>
    </xdr:to>
    <xdr:graphicFrame macro="">
      <xdr:nvGraphicFramePr>
        <xdr:cNvPr id="3573" name="Chart 3">
          <a:extLst>
            <a:ext uri="{FF2B5EF4-FFF2-40B4-BE49-F238E27FC236}">
              <a16:creationId xmlns:a16="http://schemas.microsoft.com/office/drawing/2014/main" id="{0E94160A-D5F1-05E3-4853-4CD39AEA3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8</xdr:row>
      <xdr:rowOff>0</xdr:rowOff>
    </xdr:from>
    <xdr:to>
      <xdr:col>19</xdr:col>
      <xdr:colOff>476250</xdr:colOff>
      <xdr:row>21</xdr:row>
      <xdr:rowOff>57150</xdr:rowOff>
    </xdr:to>
    <xdr:graphicFrame macro="">
      <xdr:nvGraphicFramePr>
        <xdr:cNvPr id="3574" name="Chart 4">
          <a:extLst>
            <a:ext uri="{FF2B5EF4-FFF2-40B4-BE49-F238E27FC236}">
              <a16:creationId xmlns:a16="http://schemas.microsoft.com/office/drawing/2014/main" id="{C3C75280-7358-72D4-5D29-BD8B3E751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514350</xdr:colOff>
      <xdr:row>8</xdr:row>
      <xdr:rowOff>0</xdr:rowOff>
    </xdr:from>
    <xdr:to>
      <xdr:col>24</xdr:col>
      <xdr:colOff>390525</xdr:colOff>
      <xdr:row>21</xdr:row>
      <xdr:rowOff>57150</xdr:rowOff>
    </xdr:to>
    <xdr:graphicFrame macro="">
      <xdr:nvGraphicFramePr>
        <xdr:cNvPr id="3575" name="Chart 5">
          <a:extLst>
            <a:ext uri="{FF2B5EF4-FFF2-40B4-BE49-F238E27FC236}">
              <a16:creationId xmlns:a16="http://schemas.microsoft.com/office/drawing/2014/main" id="{BF2FBDD4-D377-1837-F739-634299BBF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47625</xdr:colOff>
      <xdr:row>23</xdr:row>
      <xdr:rowOff>114300</xdr:rowOff>
    </xdr:from>
    <xdr:to>
      <xdr:col>4</xdr:col>
      <xdr:colOff>228600</xdr:colOff>
      <xdr:row>35</xdr:row>
      <xdr:rowOff>28575</xdr:rowOff>
    </xdr:to>
    <xdr:graphicFrame macro="">
      <xdr:nvGraphicFramePr>
        <xdr:cNvPr id="3576" name="Chart 6">
          <a:extLst>
            <a:ext uri="{FF2B5EF4-FFF2-40B4-BE49-F238E27FC236}">
              <a16:creationId xmlns:a16="http://schemas.microsoft.com/office/drawing/2014/main" id="{A4F98E2C-B9A3-6269-21AF-F5709B63F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8</xdr:col>
      <xdr:colOff>180975</xdr:colOff>
      <xdr:row>35</xdr:row>
      <xdr:rowOff>114300</xdr:rowOff>
    </xdr:to>
    <xdr:graphicFrame macro="">
      <xdr:nvGraphicFramePr>
        <xdr:cNvPr id="3577" name="Chart 7">
          <a:extLst>
            <a:ext uri="{FF2B5EF4-FFF2-40B4-BE49-F238E27FC236}">
              <a16:creationId xmlns:a16="http://schemas.microsoft.com/office/drawing/2014/main" id="{663A4ED4-C589-D2B4-6A87-18A9E7F18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76200</xdr:colOff>
      <xdr:row>24</xdr:row>
      <xdr:rowOff>9525</xdr:rowOff>
    </xdr:from>
    <xdr:to>
      <xdr:col>12</xdr:col>
      <xdr:colOff>257175</xdr:colOff>
      <xdr:row>35</xdr:row>
      <xdr:rowOff>123825</xdr:rowOff>
    </xdr:to>
    <xdr:graphicFrame macro="">
      <xdr:nvGraphicFramePr>
        <xdr:cNvPr id="3578" name="Chart 8">
          <a:extLst>
            <a:ext uri="{FF2B5EF4-FFF2-40B4-BE49-F238E27FC236}">
              <a16:creationId xmlns:a16="http://schemas.microsoft.com/office/drawing/2014/main" id="{9D0F9AE5-0AC5-D892-7F93-763D7CDED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69"/>
  <sheetViews>
    <sheetView tabSelected="1" workbookViewId="0">
      <selection activeCell="O23" sqref="O23"/>
    </sheetView>
  </sheetViews>
  <sheetFormatPr defaultRowHeight="15" x14ac:dyDescent="0.25"/>
  <sheetData>
    <row r="1" spans="1:12" x14ac:dyDescent="0.25">
      <c r="A1" t="s">
        <v>411</v>
      </c>
      <c r="B1" t="s">
        <v>211</v>
      </c>
      <c r="C1" t="s">
        <v>279</v>
      </c>
      <c r="D1" t="s">
        <v>412</v>
      </c>
      <c r="E1" t="s">
        <v>413</v>
      </c>
      <c r="F1" t="s">
        <v>213</v>
      </c>
      <c r="G1" t="s">
        <v>414</v>
      </c>
      <c r="H1" t="s">
        <v>215</v>
      </c>
      <c r="I1" t="s">
        <v>415</v>
      </c>
      <c r="J1" t="s">
        <v>217</v>
      </c>
      <c r="K1" t="s">
        <v>416</v>
      </c>
      <c r="L1" t="s">
        <v>438</v>
      </c>
    </row>
    <row r="2" spans="1:12" x14ac:dyDescent="0.25">
      <c r="A2">
        <v>101</v>
      </c>
      <c r="B2">
        <v>1</v>
      </c>
      <c r="C2" t="s">
        <v>470</v>
      </c>
      <c r="D2">
        <v>2</v>
      </c>
      <c r="E2">
        <v>1</v>
      </c>
      <c r="F2" t="s">
        <v>293</v>
      </c>
      <c r="G2" t="s">
        <v>1</v>
      </c>
      <c r="H2" t="s">
        <v>2</v>
      </c>
      <c r="I2" t="s">
        <v>3</v>
      </c>
      <c r="J2" t="s">
        <v>4</v>
      </c>
      <c r="K2">
        <v>17.9148</v>
      </c>
      <c r="L2" t="s">
        <v>417</v>
      </c>
    </row>
    <row r="3" spans="1:12" x14ac:dyDescent="0.25">
      <c r="A3">
        <v>101</v>
      </c>
      <c r="B3">
        <v>1</v>
      </c>
      <c r="C3" t="s">
        <v>470</v>
      </c>
      <c r="D3">
        <v>3</v>
      </c>
      <c r="E3">
        <v>3</v>
      </c>
      <c r="F3" t="s">
        <v>375</v>
      </c>
      <c r="G3" t="s">
        <v>1</v>
      </c>
      <c r="H3" t="s">
        <v>5</v>
      </c>
      <c r="I3" t="s">
        <v>6</v>
      </c>
      <c r="J3" t="s">
        <v>7</v>
      </c>
      <c r="K3">
        <v>17.118829999999999</v>
      </c>
      <c r="L3" t="s">
        <v>417</v>
      </c>
    </row>
    <row r="4" spans="1:12" x14ac:dyDescent="0.25">
      <c r="A4">
        <v>101</v>
      </c>
      <c r="B4">
        <v>1</v>
      </c>
      <c r="C4" t="s">
        <v>470</v>
      </c>
      <c r="D4">
        <v>4</v>
      </c>
      <c r="E4">
        <v>3</v>
      </c>
      <c r="F4" t="s">
        <v>376</v>
      </c>
      <c r="G4" t="s">
        <v>8</v>
      </c>
      <c r="H4" t="s">
        <v>8</v>
      </c>
      <c r="I4" t="s">
        <v>3</v>
      </c>
      <c r="J4" t="s">
        <v>9</v>
      </c>
      <c r="K4">
        <v>14.910310000000001</v>
      </c>
      <c r="L4" t="s">
        <v>417</v>
      </c>
    </row>
    <row r="5" spans="1:12" x14ac:dyDescent="0.25">
      <c r="A5">
        <v>101</v>
      </c>
      <c r="B5">
        <v>1</v>
      </c>
      <c r="C5" t="s">
        <v>470</v>
      </c>
      <c r="D5">
        <v>5</v>
      </c>
      <c r="E5">
        <v>1</v>
      </c>
      <c r="F5" t="s">
        <v>377</v>
      </c>
      <c r="G5" t="s">
        <v>1</v>
      </c>
      <c r="H5" t="s">
        <v>2</v>
      </c>
      <c r="I5" t="s">
        <v>6</v>
      </c>
      <c r="J5" t="s">
        <v>10</v>
      </c>
      <c r="K5">
        <v>21.132290000000001</v>
      </c>
      <c r="L5" t="s">
        <v>417</v>
      </c>
    </row>
    <row r="6" spans="1:12" x14ac:dyDescent="0.25">
      <c r="A6">
        <v>101</v>
      </c>
      <c r="B6">
        <v>1</v>
      </c>
      <c r="C6" t="s">
        <v>470</v>
      </c>
      <c r="D6">
        <v>6</v>
      </c>
      <c r="E6">
        <v>3</v>
      </c>
      <c r="F6">
        <v>3</v>
      </c>
      <c r="G6" t="s">
        <v>8</v>
      </c>
      <c r="H6" t="s">
        <v>8</v>
      </c>
      <c r="I6" t="s">
        <v>3</v>
      </c>
      <c r="J6" t="s">
        <v>11</v>
      </c>
      <c r="K6">
        <v>16.558299999999999</v>
      </c>
      <c r="L6" t="s">
        <v>417</v>
      </c>
    </row>
    <row r="7" spans="1:12" x14ac:dyDescent="0.25">
      <c r="A7">
        <v>101</v>
      </c>
      <c r="B7">
        <v>1</v>
      </c>
      <c r="C7" t="s">
        <v>470</v>
      </c>
      <c r="D7">
        <v>7</v>
      </c>
      <c r="E7">
        <v>2</v>
      </c>
      <c r="F7" t="s">
        <v>378</v>
      </c>
      <c r="G7" t="s">
        <v>1</v>
      </c>
      <c r="H7" t="s">
        <v>2</v>
      </c>
      <c r="I7" t="s">
        <v>3</v>
      </c>
      <c r="J7" t="s">
        <v>12</v>
      </c>
      <c r="K7">
        <v>19.97758</v>
      </c>
      <c r="L7" t="s">
        <v>417</v>
      </c>
    </row>
    <row r="8" spans="1:12" x14ac:dyDescent="0.25">
      <c r="A8">
        <v>101</v>
      </c>
      <c r="B8">
        <v>1</v>
      </c>
      <c r="C8" t="s">
        <v>470</v>
      </c>
      <c r="D8">
        <v>8</v>
      </c>
      <c r="E8">
        <v>2</v>
      </c>
      <c r="F8" t="s">
        <v>379</v>
      </c>
      <c r="G8" t="s">
        <v>8</v>
      </c>
      <c r="H8" t="s">
        <v>8</v>
      </c>
      <c r="I8" t="s">
        <v>6</v>
      </c>
      <c r="J8" t="s">
        <v>13</v>
      </c>
      <c r="K8">
        <v>19.506730000000001</v>
      </c>
      <c r="L8" t="s">
        <v>417</v>
      </c>
    </row>
    <row r="9" spans="1:12" x14ac:dyDescent="0.25">
      <c r="A9">
        <v>101</v>
      </c>
      <c r="B9">
        <v>1</v>
      </c>
      <c r="C9" t="s">
        <v>470</v>
      </c>
      <c r="D9">
        <v>9</v>
      </c>
      <c r="E9">
        <v>1</v>
      </c>
      <c r="F9" t="s">
        <v>380</v>
      </c>
      <c r="G9" t="s">
        <v>8</v>
      </c>
      <c r="H9" t="s">
        <v>8</v>
      </c>
      <c r="I9" t="s">
        <v>3</v>
      </c>
      <c r="J9" t="s">
        <v>14</v>
      </c>
      <c r="K9">
        <v>21.973089999999999</v>
      </c>
      <c r="L9" t="s">
        <v>417</v>
      </c>
    </row>
    <row r="10" spans="1:12" x14ac:dyDescent="0.25">
      <c r="A10">
        <v>101</v>
      </c>
      <c r="B10">
        <v>1</v>
      </c>
      <c r="C10" t="s">
        <v>470</v>
      </c>
      <c r="D10">
        <v>10</v>
      </c>
      <c r="E10">
        <v>3</v>
      </c>
      <c r="F10" t="s">
        <v>381</v>
      </c>
      <c r="G10" t="s">
        <v>8</v>
      </c>
      <c r="H10" t="s">
        <v>8</v>
      </c>
      <c r="I10" t="s">
        <v>3</v>
      </c>
      <c r="J10" t="s">
        <v>15</v>
      </c>
      <c r="K10">
        <v>15.7287</v>
      </c>
      <c r="L10" t="s">
        <v>417</v>
      </c>
    </row>
    <row r="11" spans="1:12" x14ac:dyDescent="0.25">
      <c r="A11">
        <v>101</v>
      </c>
      <c r="B11">
        <v>1</v>
      </c>
      <c r="C11" t="s">
        <v>470</v>
      </c>
      <c r="D11">
        <v>11</v>
      </c>
      <c r="E11">
        <v>1</v>
      </c>
      <c r="F11" t="s">
        <v>293</v>
      </c>
      <c r="G11" t="s">
        <v>8</v>
      </c>
      <c r="H11" t="s">
        <v>8</v>
      </c>
      <c r="I11" t="s">
        <v>3</v>
      </c>
      <c r="J11" t="s">
        <v>16</v>
      </c>
      <c r="K11">
        <v>17.33184</v>
      </c>
      <c r="L11" t="s">
        <v>417</v>
      </c>
    </row>
    <row r="12" spans="1:12" x14ac:dyDescent="0.25">
      <c r="A12">
        <v>101</v>
      </c>
      <c r="B12">
        <v>1</v>
      </c>
      <c r="C12" t="s">
        <v>470</v>
      </c>
      <c r="D12">
        <v>12</v>
      </c>
      <c r="E12">
        <v>2</v>
      </c>
      <c r="F12" t="s">
        <v>382</v>
      </c>
      <c r="G12" t="s">
        <v>8</v>
      </c>
      <c r="H12" t="s">
        <v>8</v>
      </c>
      <c r="I12" t="s">
        <v>6</v>
      </c>
      <c r="J12" t="s">
        <v>17</v>
      </c>
      <c r="K12">
        <v>20.201789999999999</v>
      </c>
      <c r="L12" t="s">
        <v>417</v>
      </c>
    </row>
    <row r="13" spans="1:12" x14ac:dyDescent="0.25">
      <c r="A13">
        <v>101</v>
      </c>
      <c r="B13">
        <v>1</v>
      </c>
      <c r="C13" t="s">
        <v>470</v>
      </c>
      <c r="D13">
        <v>13</v>
      </c>
      <c r="E13">
        <v>3</v>
      </c>
      <c r="F13" t="s">
        <v>375</v>
      </c>
      <c r="G13" t="s">
        <v>8</v>
      </c>
      <c r="H13" t="s">
        <v>8</v>
      </c>
      <c r="I13" t="s">
        <v>6</v>
      </c>
      <c r="J13" t="s">
        <v>18</v>
      </c>
      <c r="K13">
        <v>15.45964</v>
      </c>
      <c r="L13" t="s">
        <v>417</v>
      </c>
    </row>
    <row r="14" spans="1:12" x14ac:dyDescent="0.25">
      <c r="A14">
        <v>101</v>
      </c>
      <c r="B14">
        <v>1</v>
      </c>
      <c r="C14" t="s">
        <v>470</v>
      </c>
      <c r="D14">
        <v>14</v>
      </c>
      <c r="E14">
        <v>1</v>
      </c>
      <c r="F14" t="s">
        <v>380</v>
      </c>
      <c r="G14" t="s">
        <v>1</v>
      </c>
      <c r="H14" t="s">
        <v>5</v>
      </c>
      <c r="I14" t="s">
        <v>3</v>
      </c>
      <c r="J14" t="s">
        <v>19</v>
      </c>
      <c r="K14">
        <v>21.93946</v>
      </c>
      <c r="L14" t="s">
        <v>417</v>
      </c>
    </row>
    <row r="15" spans="1:12" x14ac:dyDescent="0.25">
      <c r="A15">
        <v>101</v>
      </c>
      <c r="B15">
        <v>1</v>
      </c>
      <c r="C15" t="s">
        <v>470</v>
      </c>
      <c r="D15">
        <v>15</v>
      </c>
      <c r="E15">
        <v>2</v>
      </c>
      <c r="F15" t="s">
        <v>379</v>
      </c>
      <c r="G15" t="s">
        <v>1</v>
      </c>
      <c r="H15" t="s">
        <v>2</v>
      </c>
      <c r="I15" t="s">
        <v>6</v>
      </c>
      <c r="J15" t="s">
        <v>20</v>
      </c>
      <c r="K15">
        <v>19.349779999999999</v>
      </c>
      <c r="L15" t="s">
        <v>417</v>
      </c>
    </row>
    <row r="16" spans="1:12" x14ac:dyDescent="0.25">
      <c r="A16">
        <v>101</v>
      </c>
      <c r="B16">
        <v>1</v>
      </c>
      <c r="C16" t="s">
        <v>470</v>
      </c>
      <c r="D16">
        <v>16</v>
      </c>
      <c r="E16">
        <v>2</v>
      </c>
      <c r="F16" t="s">
        <v>383</v>
      </c>
      <c r="G16" t="s">
        <v>8</v>
      </c>
      <c r="H16" t="s">
        <v>8</v>
      </c>
      <c r="I16" t="s">
        <v>6</v>
      </c>
      <c r="J16" t="s">
        <v>21</v>
      </c>
      <c r="K16">
        <v>19.70852</v>
      </c>
      <c r="L16" t="s">
        <v>417</v>
      </c>
    </row>
    <row r="17" spans="1:12" x14ac:dyDescent="0.25">
      <c r="A17">
        <v>101</v>
      </c>
      <c r="B17">
        <v>1</v>
      </c>
      <c r="C17" t="s">
        <v>470</v>
      </c>
      <c r="D17">
        <v>17</v>
      </c>
      <c r="E17">
        <v>1</v>
      </c>
      <c r="F17" t="s">
        <v>384</v>
      </c>
      <c r="G17" t="s">
        <v>1</v>
      </c>
      <c r="H17" t="s">
        <v>2</v>
      </c>
      <c r="I17" t="s">
        <v>3</v>
      </c>
      <c r="J17" t="s">
        <v>22</v>
      </c>
      <c r="K17">
        <v>20.70628</v>
      </c>
      <c r="L17" t="s">
        <v>417</v>
      </c>
    </row>
    <row r="18" spans="1:12" x14ac:dyDescent="0.25">
      <c r="A18">
        <v>101</v>
      </c>
      <c r="B18">
        <v>1</v>
      </c>
      <c r="C18" t="s">
        <v>470</v>
      </c>
      <c r="D18">
        <v>18</v>
      </c>
      <c r="E18">
        <v>2</v>
      </c>
      <c r="F18" t="s">
        <v>383</v>
      </c>
      <c r="G18" t="s">
        <v>1</v>
      </c>
      <c r="H18" t="s">
        <v>5</v>
      </c>
      <c r="I18" t="s">
        <v>6</v>
      </c>
      <c r="J18" t="s">
        <v>23</v>
      </c>
      <c r="K18">
        <v>19.24888</v>
      </c>
      <c r="L18" t="s">
        <v>417</v>
      </c>
    </row>
    <row r="19" spans="1:12" x14ac:dyDescent="0.25">
      <c r="A19">
        <v>101</v>
      </c>
      <c r="B19">
        <v>1</v>
      </c>
      <c r="C19" t="s">
        <v>470</v>
      </c>
      <c r="D19">
        <v>19</v>
      </c>
      <c r="E19">
        <v>2</v>
      </c>
      <c r="F19" t="s">
        <v>385</v>
      </c>
      <c r="G19" t="s">
        <v>8</v>
      </c>
      <c r="H19" t="s">
        <v>8</v>
      </c>
      <c r="I19" t="s">
        <v>3</v>
      </c>
      <c r="J19" t="s">
        <v>24</v>
      </c>
      <c r="K19">
        <v>19.428249999999998</v>
      </c>
      <c r="L19" t="s">
        <v>417</v>
      </c>
    </row>
    <row r="20" spans="1:12" x14ac:dyDescent="0.25">
      <c r="A20">
        <v>101</v>
      </c>
      <c r="B20">
        <v>1</v>
      </c>
      <c r="C20" t="s">
        <v>470</v>
      </c>
      <c r="D20">
        <v>20</v>
      </c>
      <c r="E20">
        <v>3</v>
      </c>
      <c r="F20" t="s">
        <v>381</v>
      </c>
      <c r="G20" t="s">
        <v>1</v>
      </c>
      <c r="H20" t="s">
        <v>5</v>
      </c>
      <c r="I20" t="s">
        <v>3</v>
      </c>
      <c r="J20" t="s">
        <v>25</v>
      </c>
      <c r="K20">
        <v>15.369960000000001</v>
      </c>
      <c r="L20" t="s">
        <v>417</v>
      </c>
    </row>
    <row r="21" spans="1:12" x14ac:dyDescent="0.25">
      <c r="A21">
        <v>101</v>
      </c>
      <c r="B21">
        <v>1</v>
      </c>
      <c r="C21" t="s">
        <v>470</v>
      </c>
      <c r="D21">
        <v>21</v>
      </c>
      <c r="E21">
        <v>2</v>
      </c>
      <c r="F21" t="s">
        <v>302</v>
      </c>
      <c r="G21" t="s">
        <v>1</v>
      </c>
      <c r="H21" t="s">
        <v>5</v>
      </c>
      <c r="I21" t="s">
        <v>3</v>
      </c>
      <c r="J21" t="s">
        <v>26</v>
      </c>
      <c r="K21">
        <v>19.170400000000001</v>
      </c>
      <c r="L21" t="s">
        <v>417</v>
      </c>
    </row>
    <row r="22" spans="1:12" x14ac:dyDescent="0.25">
      <c r="A22">
        <v>101</v>
      </c>
      <c r="B22">
        <v>1</v>
      </c>
      <c r="C22" t="s">
        <v>470</v>
      </c>
      <c r="D22">
        <v>22</v>
      </c>
      <c r="E22">
        <v>2</v>
      </c>
      <c r="F22" t="s">
        <v>385</v>
      </c>
      <c r="G22" t="s">
        <v>1</v>
      </c>
      <c r="H22" t="s">
        <v>5</v>
      </c>
      <c r="I22" t="s">
        <v>3</v>
      </c>
      <c r="J22" t="s">
        <v>27</v>
      </c>
      <c r="K22">
        <v>19.024660000000001</v>
      </c>
      <c r="L22" t="s">
        <v>417</v>
      </c>
    </row>
    <row r="23" spans="1:12" x14ac:dyDescent="0.25">
      <c r="A23">
        <v>101</v>
      </c>
      <c r="B23">
        <v>1</v>
      </c>
      <c r="C23" t="s">
        <v>470</v>
      </c>
      <c r="D23">
        <v>23</v>
      </c>
      <c r="E23">
        <v>2</v>
      </c>
      <c r="F23" t="s">
        <v>338</v>
      </c>
      <c r="G23" t="s">
        <v>1</v>
      </c>
      <c r="H23" t="s">
        <v>2</v>
      </c>
      <c r="I23" t="s">
        <v>6</v>
      </c>
      <c r="J23" t="s">
        <v>28</v>
      </c>
      <c r="K23">
        <v>17.982060000000001</v>
      </c>
      <c r="L23" t="s">
        <v>417</v>
      </c>
    </row>
    <row r="24" spans="1:12" x14ac:dyDescent="0.25">
      <c r="A24">
        <v>101</v>
      </c>
      <c r="B24">
        <v>1</v>
      </c>
      <c r="C24" t="s">
        <v>470</v>
      </c>
      <c r="D24">
        <v>24</v>
      </c>
      <c r="E24">
        <v>3</v>
      </c>
      <c r="F24" t="s">
        <v>386</v>
      </c>
      <c r="G24" t="s">
        <v>8</v>
      </c>
      <c r="H24" t="s">
        <v>8</v>
      </c>
      <c r="I24" t="s">
        <v>6</v>
      </c>
      <c r="J24" t="s">
        <v>29</v>
      </c>
      <c r="K24">
        <v>17.320630000000001</v>
      </c>
      <c r="L24" t="s">
        <v>417</v>
      </c>
    </row>
    <row r="25" spans="1:12" x14ac:dyDescent="0.25">
      <c r="A25">
        <v>101</v>
      </c>
      <c r="B25">
        <v>1</v>
      </c>
      <c r="C25" t="s">
        <v>470</v>
      </c>
      <c r="D25">
        <v>25</v>
      </c>
      <c r="E25">
        <v>2</v>
      </c>
      <c r="F25" t="s">
        <v>382</v>
      </c>
      <c r="G25" t="s">
        <v>1</v>
      </c>
      <c r="H25" t="s">
        <v>5</v>
      </c>
      <c r="I25" t="s">
        <v>6</v>
      </c>
      <c r="J25" t="s">
        <v>30</v>
      </c>
      <c r="K25">
        <v>20.840810000000001</v>
      </c>
      <c r="L25" t="s">
        <v>417</v>
      </c>
    </row>
    <row r="26" spans="1:12" x14ac:dyDescent="0.25">
      <c r="A26">
        <v>101</v>
      </c>
      <c r="B26">
        <v>1</v>
      </c>
      <c r="C26" t="s">
        <v>470</v>
      </c>
      <c r="D26">
        <v>26</v>
      </c>
      <c r="E26">
        <v>2</v>
      </c>
      <c r="F26" t="s">
        <v>387</v>
      </c>
      <c r="G26" t="s">
        <v>8</v>
      </c>
      <c r="H26" t="s">
        <v>8</v>
      </c>
      <c r="I26" t="s">
        <v>3</v>
      </c>
      <c r="J26" t="s">
        <v>31</v>
      </c>
      <c r="K26">
        <v>18.161429999999999</v>
      </c>
      <c r="L26" t="s">
        <v>417</v>
      </c>
    </row>
    <row r="27" spans="1:12" x14ac:dyDescent="0.25">
      <c r="A27">
        <v>101</v>
      </c>
      <c r="B27">
        <v>1</v>
      </c>
      <c r="C27" t="s">
        <v>470</v>
      </c>
      <c r="D27">
        <v>27</v>
      </c>
      <c r="E27">
        <v>1</v>
      </c>
      <c r="F27" t="s">
        <v>332</v>
      </c>
      <c r="G27" t="s">
        <v>8</v>
      </c>
      <c r="H27" t="s">
        <v>8</v>
      </c>
      <c r="I27" t="s">
        <v>6</v>
      </c>
      <c r="J27" t="s">
        <v>32</v>
      </c>
      <c r="K27">
        <v>18.295960000000001</v>
      </c>
      <c r="L27" t="s">
        <v>417</v>
      </c>
    </row>
    <row r="28" spans="1:12" x14ac:dyDescent="0.25">
      <c r="A28">
        <v>101</v>
      </c>
      <c r="B28">
        <v>1</v>
      </c>
      <c r="C28" t="s">
        <v>470</v>
      </c>
      <c r="D28">
        <v>28</v>
      </c>
      <c r="E28">
        <v>1</v>
      </c>
      <c r="F28" t="s">
        <v>384</v>
      </c>
      <c r="G28" t="s">
        <v>8</v>
      </c>
      <c r="H28" t="s">
        <v>8</v>
      </c>
      <c r="I28" t="s">
        <v>3</v>
      </c>
      <c r="J28" t="s">
        <v>33</v>
      </c>
      <c r="K28">
        <v>21.087440000000001</v>
      </c>
      <c r="L28" t="s">
        <v>417</v>
      </c>
    </row>
    <row r="29" spans="1:12" x14ac:dyDescent="0.25">
      <c r="A29">
        <v>101</v>
      </c>
      <c r="B29">
        <v>1</v>
      </c>
      <c r="C29" t="s">
        <v>470</v>
      </c>
      <c r="D29">
        <v>29</v>
      </c>
      <c r="E29">
        <v>3</v>
      </c>
      <c r="F29" t="s">
        <v>315</v>
      </c>
      <c r="G29" t="s">
        <v>1</v>
      </c>
      <c r="H29" t="s">
        <v>2</v>
      </c>
      <c r="I29" t="s">
        <v>6</v>
      </c>
      <c r="J29" t="s">
        <v>34</v>
      </c>
      <c r="K29">
        <v>15.87444</v>
      </c>
      <c r="L29" t="s">
        <v>417</v>
      </c>
    </row>
    <row r="30" spans="1:12" x14ac:dyDescent="0.25">
      <c r="A30">
        <v>101</v>
      </c>
      <c r="B30">
        <v>1</v>
      </c>
      <c r="C30" t="s">
        <v>470</v>
      </c>
      <c r="D30">
        <v>30</v>
      </c>
      <c r="E30">
        <v>3</v>
      </c>
      <c r="F30">
        <v>3</v>
      </c>
      <c r="G30" t="s">
        <v>1</v>
      </c>
      <c r="H30" t="s">
        <v>2</v>
      </c>
      <c r="I30" t="s">
        <v>3</v>
      </c>
      <c r="J30" t="s">
        <v>35</v>
      </c>
      <c r="K30">
        <v>15.526910000000001</v>
      </c>
      <c r="L30" t="s">
        <v>417</v>
      </c>
    </row>
    <row r="31" spans="1:12" x14ac:dyDescent="0.25">
      <c r="A31">
        <v>101</v>
      </c>
      <c r="B31">
        <v>1</v>
      </c>
      <c r="C31" t="s">
        <v>470</v>
      </c>
      <c r="D31">
        <v>31</v>
      </c>
      <c r="E31">
        <v>2</v>
      </c>
      <c r="F31" t="s">
        <v>302</v>
      </c>
      <c r="G31" t="s">
        <v>8</v>
      </c>
      <c r="H31" t="s">
        <v>8</v>
      </c>
      <c r="I31" t="s">
        <v>3</v>
      </c>
      <c r="J31" t="s">
        <v>36</v>
      </c>
      <c r="K31">
        <v>18.475339999999999</v>
      </c>
      <c r="L31" t="s">
        <v>417</v>
      </c>
    </row>
    <row r="32" spans="1:12" x14ac:dyDescent="0.25">
      <c r="A32">
        <v>101</v>
      </c>
      <c r="B32">
        <v>1</v>
      </c>
      <c r="C32" t="s">
        <v>470</v>
      </c>
      <c r="D32">
        <v>32</v>
      </c>
      <c r="E32">
        <v>1</v>
      </c>
      <c r="F32" t="s">
        <v>332</v>
      </c>
      <c r="G32" t="s">
        <v>1</v>
      </c>
      <c r="H32" t="s">
        <v>2</v>
      </c>
      <c r="I32" t="s">
        <v>6</v>
      </c>
      <c r="J32" t="s">
        <v>37</v>
      </c>
      <c r="K32">
        <v>18.318390000000001</v>
      </c>
      <c r="L32" t="s">
        <v>417</v>
      </c>
    </row>
    <row r="33" spans="1:12" x14ac:dyDescent="0.25">
      <c r="A33">
        <v>101</v>
      </c>
      <c r="B33">
        <v>1</v>
      </c>
      <c r="C33" t="s">
        <v>470</v>
      </c>
      <c r="D33">
        <v>33</v>
      </c>
      <c r="E33">
        <v>3</v>
      </c>
      <c r="F33" t="s">
        <v>315</v>
      </c>
      <c r="G33" t="s">
        <v>8</v>
      </c>
      <c r="H33" t="s">
        <v>8</v>
      </c>
      <c r="I33" t="s">
        <v>6</v>
      </c>
      <c r="J33" t="s">
        <v>38</v>
      </c>
      <c r="K33">
        <v>16.782509999999998</v>
      </c>
      <c r="L33" t="s">
        <v>417</v>
      </c>
    </row>
    <row r="34" spans="1:12" x14ac:dyDescent="0.25">
      <c r="A34">
        <v>101</v>
      </c>
      <c r="B34">
        <v>1</v>
      </c>
      <c r="C34" t="s">
        <v>470</v>
      </c>
      <c r="D34">
        <v>34</v>
      </c>
      <c r="E34">
        <v>3</v>
      </c>
      <c r="F34" t="s">
        <v>376</v>
      </c>
      <c r="G34" t="s">
        <v>1</v>
      </c>
      <c r="H34" t="s">
        <v>5</v>
      </c>
      <c r="I34" t="s">
        <v>3</v>
      </c>
      <c r="J34" t="s">
        <v>39</v>
      </c>
      <c r="K34">
        <v>14.764570000000001</v>
      </c>
      <c r="L34" t="s">
        <v>417</v>
      </c>
    </row>
    <row r="35" spans="1:12" x14ac:dyDescent="0.25">
      <c r="A35">
        <v>101</v>
      </c>
      <c r="B35">
        <v>1</v>
      </c>
      <c r="C35" t="s">
        <v>470</v>
      </c>
      <c r="D35">
        <v>35</v>
      </c>
      <c r="E35">
        <v>3</v>
      </c>
      <c r="F35" t="s">
        <v>386</v>
      </c>
      <c r="G35" t="s">
        <v>1</v>
      </c>
      <c r="H35" t="s">
        <v>5</v>
      </c>
      <c r="I35" t="s">
        <v>6</v>
      </c>
      <c r="J35" t="s">
        <v>40</v>
      </c>
      <c r="K35">
        <v>15.044840000000001</v>
      </c>
      <c r="L35" t="s">
        <v>417</v>
      </c>
    </row>
    <row r="36" spans="1:12" x14ac:dyDescent="0.25">
      <c r="A36">
        <v>101</v>
      </c>
      <c r="B36">
        <v>1</v>
      </c>
      <c r="C36" t="s">
        <v>470</v>
      </c>
      <c r="D36">
        <v>36</v>
      </c>
      <c r="E36">
        <v>2</v>
      </c>
      <c r="F36" t="s">
        <v>338</v>
      </c>
      <c r="G36" t="s">
        <v>8</v>
      </c>
      <c r="H36" t="s">
        <v>8</v>
      </c>
      <c r="I36" t="s">
        <v>6</v>
      </c>
      <c r="J36" t="s">
        <v>41</v>
      </c>
      <c r="K36">
        <v>16.390129999999999</v>
      </c>
      <c r="L36" t="s">
        <v>417</v>
      </c>
    </row>
    <row r="37" spans="1:12" x14ac:dyDescent="0.25">
      <c r="A37">
        <v>101</v>
      </c>
      <c r="B37">
        <v>1</v>
      </c>
      <c r="C37" t="s">
        <v>470</v>
      </c>
      <c r="D37">
        <v>37</v>
      </c>
      <c r="E37">
        <v>1</v>
      </c>
      <c r="F37" t="s">
        <v>388</v>
      </c>
      <c r="G37" t="s">
        <v>1</v>
      </c>
      <c r="H37" t="s">
        <v>5</v>
      </c>
      <c r="I37" t="s">
        <v>6</v>
      </c>
      <c r="J37" t="s">
        <v>42</v>
      </c>
      <c r="K37">
        <v>19.966370000000001</v>
      </c>
      <c r="L37" t="s">
        <v>417</v>
      </c>
    </row>
    <row r="38" spans="1:12" x14ac:dyDescent="0.25">
      <c r="A38">
        <v>101</v>
      </c>
      <c r="B38">
        <v>1</v>
      </c>
      <c r="C38" t="s">
        <v>470</v>
      </c>
      <c r="D38">
        <v>38</v>
      </c>
      <c r="E38">
        <v>2</v>
      </c>
      <c r="F38" t="s">
        <v>378</v>
      </c>
      <c r="G38" t="s">
        <v>8</v>
      </c>
      <c r="H38" t="s">
        <v>8</v>
      </c>
      <c r="I38" t="s">
        <v>3</v>
      </c>
      <c r="J38" t="s">
        <v>43</v>
      </c>
      <c r="K38">
        <v>20.403590000000001</v>
      </c>
      <c r="L38" t="s">
        <v>417</v>
      </c>
    </row>
    <row r="39" spans="1:12" x14ac:dyDescent="0.25">
      <c r="A39">
        <v>101</v>
      </c>
      <c r="B39">
        <v>1</v>
      </c>
      <c r="C39" t="s">
        <v>470</v>
      </c>
      <c r="D39">
        <v>39</v>
      </c>
      <c r="E39">
        <v>2</v>
      </c>
      <c r="F39" t="s">
        <v>387</v>
      </c>
      <c r="G39" t="s">
        <v>1</v>
      </c>
      <c r="H39" t="s">
        <v>2</v>
      </c>
      <c r="I39" t="s">
        <v>3</v>
      </c>
      <c r="J39" t="s">
        <v>44</v>
      </c>
      <c r="K39">
        <v>19.506730000000001</v>
      </c>
      <c r="L39" t="s">
        <v>417</v>
      </c>
    </row>
    <row r="40" spans="1:12" x14ac:dyDescent="0.25">
      <c r="A40">
        <v>101</v>
      </c>
      <c r="B40">
        <v>1</v>
      </c>
      <c r="C40" t="s">
        <v>470</v>
      </c>
      <c r="D40">
        <v>40</v>
      </c>
      <c r="E40">
        <v>1</v>
      </c>
      <c r="F40" t="s">
        <v>388</v>
      </c>
      <c r="G40" t="s">
        <v>8</v>
      </c>
      <c r="H40" t="s">
        <v>8</v>
      </c>
      <c r="I40" t="s">
        <v>6</v>
      </c>
      <c r="J40" t="s">
        <v>45</v>
      </c>
      <c r="K40">
        <v>20.594169999999998</v>
      </c>
      <c r="L40" t="s">
        <v>417</v>
      </c>
    </row>
    <row r="41" spans="1:12" x14ac:dyDescent="0.25">
      <c r="A41">
        <v>101</v>
      </c>
      <c r="B41">
        <v>1</v>
      </c>
      <c r="C41" t="s">
        <v>470</v>
      </c>
      <c r="D41">
        <v>41</v>
      </c>
      <c r="E41">
        <v>1</v>
      </c>
      <c r="F41" t="s">
        <v>377</v>
      </c>
      <c r="G41" t="s">
        <v>8</v>
      </c>
      <c r="H41" t="s">
        <v>8</v>
      </c>
      <c r="I41" t="s">
        <v>6</v>
      </c>
      <c r="J41" t="s">
        <v>46</v>
      </c>
      <c r="K41">
        <v>21.547080000000001</v>
      </c>
      <c r="L41" t="s">
        <v>417</v>
      </c>
    </row>
    <row r="42" spans="1:12" x14ac:dyDescent="0.25">
      <c r="A42">
        <v>101</v>
      </c>
      <c r="B42">
        <v>2</v>
      </c>
      <c r="C42" t="s">
        <v>472</v>
      </c>
      <c r="D42">
        <v>2</v>
      </c>
      <c r="E42">
        <v>3</v>
      </c>
      <c r="F42" t="s">
        <v>358</v>
      </c>
      <c r="G42" t="s">
        <v>1</v>
      </c>
      <c r="H42" t="s">
        <v>5</v>
      </c>
      <c r="I42" t="s">
        <v>3</v>
      </c>
      <c r="J42" t="s">
        <v>104</v>
      </c>
      <c r="K42">
        <v>15.42601</v>
      </c>
      <c r="L42">
        <v>41092</v>
      </c>
    </row>
    <row r="43" spans="1:12" x14ac:dyDescent="0.25">
      <c r="A43">
        <v>101</v>
      </c>
      <c r="B43">
        <v>2</v>
      </c>
      <c r="C43" t="s">
        <v>472</v>
      </c>
      <c r="D43">
        <v>3</v>
      </c>
      <c r="E43">
        <v>2</v>
      </c>
      <c r="F43" t="s">
        <v>359</v>
      </c>
      <c r="G43" t="s">
        <v>8</v>
      </c>
      <c r="H43" t="s">
        <v>8</v>
      </c>
      <c r="I43" t="s">
        <v>6</v>
      </c>
      <c r="J43" t="s">
        <v>119</v>
      </c>
      <c r="K43">
        <v>16.7713</v>
      </c>
      <c r="L43">
        <v>41092</v>
      </c>
    </row>
    <row r="44" spans="1:12" x14ac:dyDescent="0.25">
      <c r="A44">
        <v>101</v>
      </c>
      <c r="B44">
        <v>2</v>
      </c>
      <c r="C44" t="s">
        <v>472</v>
      </c>
      <c r="D44">
        <v>4</v>
      </c>
      <c r="E44">
        <v>3</v>
      </c>
      <c r="F44" t="s">
        <v>360</v>
      </c>
      <c r="G44" t="s">
        <v>1</v>
      </c>
      <c r="H44" t="s">
        <v>5</v>
      </c>
      <c r="I44" t="s">
        <v>6</v>
      </c>
      <c r="J44" t="s">
        <v>89</v>
      </c>
      <c r="K44">
        <v>14.517939999999999</v>
      </c>
      <c r="L44">
        <v>41092</v>
      </c>
    </row>
    <row r="45" spans="1:12" x14ac:dyDescent="0.25">
      <c r="A45">
        <v>101</v>
      </c>
      <c r="B45">
        <v>2</v>
      </c>
      <c r="C45" t="s">
        <v>472</v>
      </c>
      <c r="D45">
        <v>5</v>
      </c>
      <c r="E45">
        <v>1</v>
      </c>
      <c r="F45" t="s">
        <v>361</v>
      </c>
      <c r="G45" t="s">
        <v>1</v>
      </c>
      <c r="H45" t="s">
        <v>5</v>
      </c>
      <c r="I45" t="s">
        <v>6</v>
      </c>
      <c r="J45" t="s">
        <v>122</v>
      </c>
      <c r="K45">
        <v>20.033629999999999</v>
      </c>
      <c r="L45">
        <v>41092</v>
      </c>
    </row>
    <row r="46" spans="1:12" x14ac:dyDescent="0.25">
      <c r="A46">
        <v>101</v>
      </c>
      <c r="B46">
        <v>2</v>
      </c>
      <c r="C46" t="s">
        <v>472</v>
      </c>
      <c r="D46">
        <v>6</v>
      </c>
      <c r="E46">
        <v>3</v>
      </c>
      <c r="F46" t="s">
        <v>358</v>
      </c>
      <c r="G46" t="s">
        <v>8</v>
      </c>
      <c r="H46" t="s">
        <v>8</v>
      </c>
      <c r="I46" t="s">
        <v>3</v>
      </c>
      <c r="J46" t="s">
        <v>124</v>
      </c>
      <c r="K46">
        <v>15.61659</v>
      </c>
      <c r="L46">
        <v>41092</v>
      </c>
    </row>
    <row r="47" spans="1:12" x14ac:dyDescent="0.25">
      <c r="A47">
        <v>101</v>
      </c>
      <c r="B47">
        <v>2</v>
      </c>
      <c r="C47" t="s">
        <v>472</v>
      </c>
      <c r="D47">
        <v>7</v>
      </c>
      <c r="E47">
        <v>1</v>
      </c>
      <c r="F47" t="s">
        <v>362</v>
      </c>
      <c r="G47" t="s">
        <v>8</v>
      </c>
      <c r="H47" t="s">
        <v>8</v>
      </c>
      <c r="I47" t="s">
        <v>3</v>
      </c>
      <c r="J47" t="s">
        <v>115</v>
      </c>
      <c r="K47">
        <v>20.43722</v>
      </c>
      <c r="L47">
        <v>41092</v>
      </c>
    </row>
    <row r="48" spans="1:12" x14ac:dyDescent="0.25">
      <c r="A48">
        <v>101</v>
      </c>
      <c r="B48">
        <v>2</v>
      </c>
      <c r="C48" t="s">
        <v>472</v>
      </c>
      <c r="D48">
        <v>8</v>
      </c>
      <c r="E48">
        <v>1</v>
      </c>
      <c r="F48" t="s">
        <v>363</v>
      </c>
      <c r="G48" t="s">
        <v>1</v>
      </c>
      <c r="H48" t="s">
        <v>2</v>
      </c>
      <c r="I48" t="s">
        <v>6</v>
      </c>
      <c r="J48" t="s">
        <v>117</v>
      </c>
      <c r="K48">
        <v>18.553809999999999</v>
      </c>
      <c r="L48">
        <v>41092</v>
      </c>
    </row>
    <row r="49" spans="1:12" x14ac:dyDescent="0.25">
      <c r="A49">
        <v>101</v>
      </c>
      <c r="B49">
        <v>2</v>
      </c>
      <c r="C49" t="s">
        <v>472</v>
      </c>
      <c r="D49">
        <v>9</v>
      </c>
      <c r="E49">
        <v>3</v>
      </c>
      <c r="F49" t="s">
        <v>364</v>
      </c>
      <c r="G49" t="s">
        <v>1</v>
      </c>
      <c r="H49" t="s">
        <v>5</v>
      </c>
      <c r="I49" t="s">
        <v>6</v>
      </c>
      <c r="J49" t="s">
        <v>95</v>
      </c>
      <c r="K49">
        <v>15.57175</v>
      </c>
      <c r="L49">
        <v>41092</v>
      </c>
    </row>
    <row r="50" spans="1:12" x14ac:dyDescent="0.25">
      <c r="A50">
        <v>101</v>
      </c>
      <c r="B50">
        <v>2</v>
      </c>
      <c r="C50" t="s">
        <v>472</v>
      </c>
      <c r="D50">
        <v>10</v>
      </c>
      <c r="E50">
        <v>3</v>
      </c>
      <c r="F50" t="s">
        <v>360</v>
      </c>
      <c r="G50" t="s">
        <v>8</v>
      </c>
      <c r="H50" t="s">
        <v>8</v>
      </c>
      <c r="I50" t="s">
        <v>6</v>
      </c>
      <c r="J50" t="s">
        <v>99</v>
      </c>
      <c r="K50">
        <v>14.764570000000001</v>
      </c>
      <c r="L50">
        <v>41092</v>
      </c>
    </row>
    <row r="51" spans="1:12" x14ac:dyDescent="0.25">
      <c r="A51">
        <v>101</v>
      </c>
      <c r="B51">
        <v>2</v>
      </c>
      <c r="C51" t="s">
        <v>472</v>
      </c>
      <c r="D51">
        <v>11</v>
      </c>
      <c r="E51">
        <v>3</v>
      </c>
      <c r="F51" t="s">
        <v>316</v>
      </c>
      <c r="G51" t="s">
        <v>1</v>
      </c>
      <c r="H51" t="s">
        <v>2</v>
      </c>
      <c r="I51" t="s">
        <v>3</v>
      </c>
      <c r="J51" t="s">
        <v>112</v>
      </c>
      <c r="K51">
        <v>17.5</v>
      </c>
      <c r="L51">
        <v>41092</v>
      </c>
    </row>
    <row r="52" spans="1:12" x14ac:dyDescent="0.25">
      <c r="A52">
        <v>101</v>
      </c>
      <c r="B52">
        <v>2</v>
      </c>
      <c r="C52" t="s">
        <v>472</v>
      </c>
      <c r="D52">
        <v>12</v>
      </c>
      <c r="E52">
        <v>2</v>
      </c>
      <c r="F52" t="s">
        <v>365</v>
      </c>
      <c r="G52" t="s">
        <v>1</v>
      </c>
      <c r="H52" t="s">
        <v>2</v>
      </c>
      <c r="I52" t="s">
        <v>3</v>
      </c>
      <c r="J52" t="s">
        <v>94</v>
      </c>
      <c r="K52">
        <v>18.923770000000001</v>
      </c>
      <c r="L52">
        <v>41092</v>
      </c>
    </row>
    <row r="53" spans="1:12" x14ac:dyDescent="0.25">
      <c r="A53">
        <v>101</v>
      </c>
      <c r="B53">
        <v>2</v>
      </c>
      <c r="C53" t="s">
        <v>472</v>
      </c>
      <c r="D53">
        <v>13</v>
      </c>
      <c r="E53">
        <v>1</v>
      </c>
      <c r="F53" t="s">
        <v>366</v>
      </c>
      <c r="G53" t="s">
        <v>1</v>
      </c>
      <c r="H53" t="s">
        <v>5</v>
      </c>
      <c r="I53" t="s">
        <v>3</v>
      </c>
      <c r="J53" t="s">
        <v>98</v>
      </c>
      <c r="K53">
        <v>17.926010000000002</v>
      </c>
      <c r="L53">
        <v>41092</v>
      </c>
    </row>
    <row r="54" spans="1:12" x14ac:dyDescent="0.25">
      <c r="A54">
        <v>101</v>
      </c>
      <c r="B54">
        <v>2</v>
      </c>
      <c r="C54" t="s">
        <v>472</v>
      </c>
      <c r="D54">
        <v>14</v>
      </c>
      <c r="E54">
        <v>1</v>
      </c>
      <c r="F54" t="s">
        <v>367</v>
      </c>
      <c r="G54" t="s">
        <v>1</v>
      </c>
      <c r="H54" t="s">
        <v>2</v>
      </c>
      <c r="I54" t="s">
        <v>3</v>
      </c>
      <c r="J54" t="s">
        <v>91</v>
      </c>
      <c r="K54">
        <v>17.847529999999999</v>
      </c>
      <c r="L54">
        <v>41092</v>
      </c>
    </row>
    <row r="55" spans="1:12" x14ac:dyDescent="0.25">
      <c r="A55">
        <v>101</v>
      </c>
      <c r="B55">
        <v>2</v>
      </c>
      <c r="C55" t="s">
        <v>472</v>
      </c>
      <c r="D55">
        <v>15</v>
      </c>
      <c r="E55">
        <v>1</v>
      </c>
      <c r="F55" t="s">
        <v>361</v>
      </c>
      <c r="G55" t="s">
        <v>8</v>
      </c>
      <c r="H55" t="s">
        <v>8</v>
      </c>
      <c r="I55" t="s">
        <v>6</v>
      </c>
      <c r="J55" t="s">
        <v>114</v>
      </c>
      <c r="K55">
        <v>20.179369999999999</v>
      </c>
      <c r="L55">
        <v>41092</v>
      </c>
    </row>
    <row r="56" spans="1:12" x14ac:dyDescent="0.25">
      <c r="A56">
        <v>101</v>
      </c>
      <c r="B56">
        <v>2</v>
      </c>
      <c r="C56" t="s">
        <v>472</v>
      </c>
      <c r="D56">
        <v>16</v>
      </c>
      <c r="E56">
        <v>2</v>
      </c>
      <c r="F56" t="s">
        <v>368</v>
      </c>
      <c r="G56" t="s">
        <v>1</v>
      </c>
      <c r="H56" t="s">
        <v>2</v>
      </c>
      <c r="I56" t="s">
        <v>6</v>
      </c>
      <c r="J56" t="s">
        <v>106</v>
      </c>
      <c r="K56">
        <v>18.677129999999998</v>
      </c>
      <c r="L56">
        <v>41092</v>
      </c>
    </row>
    <row r="57" spans="1:12" x14ac:dyDescent="0.25">
      <c r="A57">
        <v>101</v>
      </c>
      <c r="B57">
        <v>2</v>
      </c>
      <c r="C57" t="s">
        <v>472</v>
      </c>
      <c r="D57">
        <v>17</v>
      </c>
      <c r="E57">
        <v>3</v>
      </c>
      <c r="F57" t="s">
        <v>316</v>
      </c>
      <c r="G57" t="s">
        <v>8</v>
      </c>
      <c r="H57" t="s">
        <v>8</v>
      </c>
      <c r="I57" t="s">
        <v>3</v>
      </c>
      <c r="J57" t="s">
        <v>121</v>
      </c>
      <c r="K57">
        <v>17.1861</v>
      </c>
      <c r="L57">
        <v>41092</v>
      </c>
    </row>
    <row r="58" spans="1:12" x14ac:dyDescent="0.25">
      <c r="A58">
        <v>101</v>
      </c>
      <c r="B58">
        <v>2</v>
      </c>
      <c r="C58" t="s">
        <v>472</v>
      </c>
      <c r="D58">
        <v>18</v>
      </c>
      <c r="E58">
        <v>1</v>
      </c>
      <c r="F58" t="s">
        <v>369</v>
      </c>
      <c r="G58" t="s">
        <v>1</v>
      </c>
      <c r="H58" t="s">
        <v>2</v>
      </c>
      <c r="I58" t="s">
        <v>6</v>
      </c>
      <c r="J58" t="s">
        <v>93</v>
      </c>
      <c r="K58">
        <v>18.654710000000001</v>
      </c>
      <c r="L58">
        <v>41092</v>
      </c>
    </row>
    <row r="59" spans="1:12" x14ac:dyDescent="0.25">
      <c r="A59">
        <v>101</v>
      </c>
      <c r="B59">
        <v>2</v>
      </c>
      <c r="C59" t="s">
        <v>472</v>
      </c>
      <c r="D59">
        <v>19</v>
      </c>
      <c r="E59">
        <v>1</v>
      </c>
      <c r="F59" t="s">
        <v>366</v>
      </c>
      <c r="G59" t="s">
        <v>8</v>
      </c>
      <c r="H59" t="s">
        <v>8</v>
      </c>
      <c r="I59" t="s">
        <v>3</v>
      </c>
      <c r="J59" t="s">
        <v>97</v>
      </c>
      <c r="K59">
        <v>17.847529999999999</v>
      </c>
      <c r="L59">
        <v>41092</v>
      </c>
    </row>
    <row r="60" spans="1:12" x14ac:dyDescent="0.25">
      <c r="A60">
        <v>101</v>
      </c>
      <c r="B60">
        <v>2</v>
      </c>
      <c r="C60" t="s">
        <v>472</v>
      </c>
      <c r="D60">
        <v>20</v>
      </c>
      <c r="E60">
        <v>2</v>
      </c>
      <c r="F60" t="s">
        <v>370</v>
      </c>
      <c r="G60" t="s">
        <v>1</v>
      </c>
      <c r="H60" t="s">
        <v>5</v>
      </c>
      <c r="I60" t="s">
        <v>3</v>
      </c>
      <c r="J60" t="s">
        <v>105</v>
      </c>
      <c r="K60">
        <v>20.26906</v>
      </c>
      <c r="L60">
        <v>41092</v>
      </c>
    </row>
    <row r="61" spans="1:12" x14ac:dyDescent="0.25">
      <c r="A61">
        <v>101</v>
      </c>
      <c r="B61">
        <v>2</v>
      </c>
      <c r="C61" t="s">
        <v>472</v>
      </c>
      <c r="D61">
        <v>21</v>
      </c>
      <c r="E61">
        <v>2</v>
      </c>
      <c r="F61" t="s">
        <v>361</v>
      </c>
      <c r="G61" t="s">
        <v>1</v>
      </c>
      <c r="H61" t="s">
        <v>5</v>
      </c>
      <c r="I61" t="s">
        <v>3</v>
      </c>
      <c r="J61" t="s">
        <v>118</v>
      </c>
      <c r="K61">
        <v>17.881170000000001</v>
      </c>
      <c r="L61">
        <v>41092</v>
      </c>
    </row>
    <row r="62" spans="1:12" x14ac:dyDescent="0.25">
      <c r="A62">
        <v>101</v>
      </c>
      <c r="B62">
        <v>2</v>
      </c>
      <c r="C62" t="s">
        <v>472</v>
      </c>
      <c r="D62">
        <v>22</v>
      </c>
      <c r="E62">
        <v>2</v>
      </c>
      <c r="F62" t="s">
        <v>365</v>
      </c>
      <c r="G62" t="s">
        <v>8</v>
      </c>
      <c r="H62" t="s">
        <v>8</v>
      </c>
      <c r="I62" t="s">
        <v>3</v>
      </c>
      <c r="J62" t="s">
        <v>116</v>
      </c>
      <c r="K62">
        <v>18.10538</v>
      </c>
      <c r="L62">
        <v>41092</v>
      </c>
    </row>
    <row r="63" spans="1:12" x14ac:dyDescent="0.25">
      <c r="A63">
        <v>101</v>
      </c>
      <c r="B63">
        <v>2</v>
      </c>
      <c r="C63" t="s">
        <v>472</v>
      </c>
      <c r="D63">
        <v>23</v>
      </c>
      <c r="E63">
        <v>2</v>
      </c>
      <c r="F63" t="s">
        <v>361</v>
      </c>
      <c r="G63" t="s">
        <v>8</v>
      </c>
      <c r="H63" t="s">
        <v>8</v>
      </c>
      <c r="I63" t="s">
        <v>3</v>
      </c>
      <c r="J63" t="s">
        <v>125</v>
      </c>
      <c r="K63">
        <v>18.35202</v>
      </c>
      <c r="L63">
        <v>41092</v>
      </c>
    </row>
    <row r="64" spans="1:12" x14ac:dyDescent="0.25">
      <c r="A64">
        <v>101</v>
      </c>
      <c r="B64">
        <v>2</v>
      </c>
      <c r="C64" t="s">
        <v>472</v>
      </c>
      <c r="D64">
        <v>24</v>
      </c>
      <c r="E64">
        <v>3</v>
      </c>
      <c r="F64" t="s">
        <v>371</v>
      </c>
      <c r="G64" t="s">
        <v>1</v>
      </c>
      <c r="H64" t="s">
        <v>2</v>
      </c>
      <c r="I64" t="s">
        <v>6</v>
      </c>
      <c r="J64" t="s">
        <v>96</v>
      </c>
      <c r="K64">
        <v>16.1435</v>
      </c>
      <c r="L64">
        <v>41092</v>
      </c>
    </row>
    <row r="65" spans="1:12" x14ac:dyDescent="0.25">
      <c r="A65">
        <v>101</v>
      </c>
      <c r="B65">
        <v>2</v>
      </c>
      <c r="C65" t="s">
        <v>472</v>
      </c>
      <c r="D65">
        <v>25</v>
      </c>
      <c r="E65">
        <v>2</v>
      </c>
      <c r="F65" t="s">
        <v>301</v>
      </c>
      <c r="G65" t="s">
        <v>1</v>
      </c>
      <c r="H65" t="s">
        <v>5</v>
      </c>
      <c r="I65" t="s">
        <v>6</v>
      </c>
      <c r="J65" t="s">
        <v>100</v>
      </c>
      <c r="K65">
        <v>20.526910000000001</v>
      </c>
      <c r="L65">
        <v>41092</v>
      </c>
    </row>
    <row r="66" spans="1:12" x14ac:dyDescent="0.25">
      <c r="A66">
        <v>101</v>
      </c>
      <c r="B66">
        <v>2</v>
      </c>
      <c r="C66" t="s">
        <v>472</v>
      </c>
      <c r="D66">
        <v>26</v>
      </c>
      <c r="E66">
        <v>2</v>
      </c>
      <c r="F66" t="s">
        <v>301</v>
      </c>
      <c r="G66" t="s">
        <v>8</v>
      </c>
      <c r="H66" t="s">
        <v>8</v>
      </c>
      <c r="I66" t="s">
        <v>6</v>
      </c>
      <c r="J66" t="s">
        <v>127</v>
      </c>
      <c r="K66">
        <v>20.011209999999998</v>
      </c>
      <c r="L66">
        <v>41092</v>
      </c>
    </row>
    <row r="67" spans="1:12" x14ac:dyDescent="0.25">
      <c r="A67">
        <v>101</v>
      </c>
      <c r="B67">
        <v>2</v>
      </c>
      <c r="C67" t="s">
        <v>472</v>
      </c>
      <c r="D67">
        <v>27</v>
      </c>
      <c r="E67">
        <v>3</v>
      </c>
      <c r="F67" t="s">
        <v>371</v>
      </c>
      <c r="G67" t="s">
        <v>8</v>
      </c>
      <c r="H67" t="s">
        <v>8</v>
      </c>
      <c r="I67" t="s">
        <v>6</v>
      </c>
      <c r="J67" t="s">
        <v>102</v>
      </c>
      <c r="K67">
        <v>16.401350000000001</v>
      </c>
      <c r="L67">
        <v>41092</v>
      </c>
    </row>
    <row r="68" spans="1:12" x14ac:dyDescent="0.25">
      <c r="A68">
        <v>101</v>
      </c>
      <c r="B68">
        <v>2</v>
      </c>
      <c r="C68" t="s">
        <v>472</v>
      </c>
      <c r="D68">
        <v>28</v>
      </c>
      <c r="E68">
        <v>1</v>
      </c>
      <c r="F68" t="s">
        <v>367</v>
      </c>
      <c r="G68" t="s">
        <v>8</v>
      </c>
      <c r="H68" t="s">
        <v>8</v>
      </c>
      <c r="I68" t="s">
        <v>3</v>
      </c>
      <c r="J68" t="s">
        <v>107</v>
      </c>
      <c r="K68">
        <v>17.320630000000001</v>
      </c>
      <c r="L68">
        <v>41092</v>
      </c>
    </row>
    <row r="69" spans="1:12" x14ac:dyDescent="0.25">
      <c r="A69">
        <v>101</v>
      </c>
      <c r="B69">
        <v>2</v>
      </c>
      <c r="C69" t="s">
        <v>472</v>
      </c>
      <c r="D69">
        <v>29</v>
      </c>
      <c r="E69">
        <v>2</v>
      </c>
      <c r="F69" t="s">
        <v>372</v>
      </c>
      <c r="G69" t="s">
        <v>1</v>
      </c>
      <c r="H69" t="s">
        <v>2</v>
      </c>
      <c r="I69" t="s">
        <v>6</v>
      </c>
      <c r="J69" t="s">
        <v>126</v>
      </c>
      <c r="K69">
        <v>16.098649999999999</v>
      </c>
      <c r="L69">
        <v>41092</v>
      </c>
    </row>
    <row r="70" spans="1:12" x14ac:dyDescent="0.25">
      <c r="A70">
        <v>101</v>
      </c>
      <c r="B70">
        <v>2</v>
      </c>
      <c r="C70" t="s">
        <v>472</v>
      </c>
      <c r="D70">
        <v>30</v>
      </c>
      <c r="E70">
        <v>3</v>
      </c>
      <c r="F70" t="s">
        <v>373</v>
      </c>
      <c r="G70" t="s">
        <v>8</v>
      </c>
      <c r="H70" t="s">
        <v>8</v>
      </c>
      <c r="I70" t="s">
        <v>3</v>
      </c>
      <c r="J70" t="s">
        <v>120</v>
      </c>
      <c r="K70">
        <v>13.778029999999999</v>
      </c>
      <c r="L70">
        <v>41092</v>
      </c>
    </row>
    <row r="71" spans="1:12" x14ac:dyDescent="0.25">
      <c r="A71">
        <v>101</v>
      </c>
      <c r="B71">
        <v>2</v>
      </c>
      <c r="C71" t="s">
        <v>472</v>
      </c>
      <c r="D71">
        <v>31</v>
      </c>
      <c r="E71">
        <v>2</v>
      </c>
      <c r="F71" t="s">
        <v>332</v>
      </c>
      <c r="G71" t="s">
        <v>1</v>
      </c>
      <c r="H71" t="s">
        <v>2</v>
      </c>
      <c r="I71" t="s">
        <v>3</v>
      </c>
      <c r="J71" t="s">
        <v>108</v>
      </c>
      <c r="K71">
        <v>20.033629999999999</v>
      </c>
      <c r="L71">
        <v>41092</v>
      </c>
    </row>
    <row r="72" spans="1:12" x14ac:dyDescent="0.25">
      <c r="A72">
        <v>101</v>
      </c>
      <c r="B72">
        <v>2</v>
      </c>
      <c r="C72" t="s">
        <v>472</v>
      </c>
      <c r="D72">
        <v>32</v>
      </c>
      <c r="E72">
        <v>2</v>
      </c>
      <c r="F72" t="s">
        <v>332</v>
      </c>
      <c r="G72" t="s">
        <v>8</v>
      </c>
      <c r="H72" t="s">
        <v>8</v>
      </c>
      <c r="I72" t="s">
        <v>3</v>
      </c>
      <c r="J72" t="s">
        <v>103</v>
      </c>
      <c r="K72">
        <v>19.10314</v>
      </c>
      <c r="L72">
        <v>41092</v>
      </c>
    </row>
    <row r="73" spans="1:12" x14ac:dyDescent="0.25">
      <c r="A73">
        <v>101</v>
      </c>
      <c r="B73">
        <v>2</v>
      </c>
      <c r="C73" t="s">
        <v>472</v>
      </c>
      <c r="D73">
        <v>33</v>
      </c>
      <c r="E73">
        <v>2</v>
      </c>
      <c r="F73" t="s">
        <v>372</v>
      </c>
      <c r="G73" t="s">
        <v>8</v>
      </c>
      <c r="H73" t="s">
        <v>8</v>
      </c>
      <c r="I73" t="s">
        <v>6</v>
      </c>
      <c r="J73" t="s">
        <v>110</v>
      </c>
      <c r="K73">
        <v>16.704039999999999</v>
      </c>
      <c r="L73">
        <v>41092</v>
      </c>
    </row>
    <row r="74" spans="1:12" x14ac:dyDescent="0.25">
      <c r="A74">
        <v>101</v>
      </c>
      <c r="B74">
        <v>2</v>
      </c>
      <c r="C74" t="s">
        <v>472</v>
      </c>
      <c r="D74">
        <v>34</v>
      </c>
      <c r="E74">
        <v>1</v>
      </c>
      <c r="F74" t="s">
        <v>369</v>
      </c>
      <c r="G74" t="s">
        <v>8</v>
      </c>
      <c r="H74" t="s">
        <v>8</v>
      </c>
      <c r="I74" t="s">
        <v>6</v>
      </c>
      <c r="J74" t="s">
        <v>111</v>
      </c>
      <c r="K74">
        <v>19.461880000000001</v>
      </c>
      <c r="L74">
        <v>41092</v>
      </c>
    </row>
    <row r="75" spans="1:12" x14ac:dyDescent="0.25">
      <c r="A75">
        <v>101</v>
      </c>
      <c r="B75">
        <v>2</v>
      </c>
      <c r="C75" t="s">
        <v>472</v>
      </c>
      <c r="D75">
        <v>35</v>
      </c>
      <c r="E75">
        <v>1</v>
      </c>
      <c r="F75" t="s">
        <v>362</v>
      </c>
      <c r="G75" t="s">
        <v>1</v>
      </c>
      <c r="H75" t="s">
        <v>2</v>
      </c>
      <c r="I75" t="s">
        <v>3</v>
      </c>
      <c r="J75" t="s">
        <v>101</v>
      </c>
      <c r="K75">
        <v>21.18834</v>
      </c>
      <c r="L75">
        <v>41092</v>
      </c>
    </row>
    <row r="76" spans="1:12" x14ac:dyDescent="0.25">
      <c r="A76">
        <v>101</v>
      </c>
      <c r="B76">
        <v>2</v>
      </c>
      <c r="C76" t="s">
        <v>472</v>
      </c>
      <c r="D76">
        <v>36</v>
      </c>
      <c r="E76">
        <v>3</v>
      </c>
      <c r="F76" t="s">
        <v>373</v>
      </c>
      <c r="G76" t="s">
        <v>1</v>
      </c>
      <c r="H76" t="s">
        <v>5</v>
      </c>
      <c r="I76" t="s">
        <v>3</v>
      </c>
      <c r="J76" t="s">
        <v>113</v>
      </c>
      <c r="K76">
        <v>13.923769999999999</v>
      </c>
      <c r="L76">
        <v>41092</v>
      </c>
    </row>
    <row r="77" spans="1:12" x14ac:dyDescent="0.25">
      <c r="A77">
        <v>101</v>
      </c>
      <c r="B77">
        <v>2</v>
      </c>
      <c r="C77" t="s">
        <v>472</v>
      </c>
      <c r="D77">
        <v>37</v>
      </c>
      <c r="E77">
        <v>2</v>
      </c>
      <c r="F77" t="s">
        <v>359</v>
      </c>
      <c r="G77" t="s">
        <v>1</v>
      </c>
      <c r="H77" t="s">
        <v>5</v>
      </c>
      <c r="I77" t="s">
        <v>6</v>
      </c>
      <c r="J77" t="s">
        <v>90</v>
      </c>
      <c r="K77">
        <v>17.33184</v>
      </c>
      <c r="L77">
        <v>41092</v>
      </c>
    </row>
    <row r="78" spans="1:12" x14ac:dyDescent="0.25">
      <c r="A78">
        <v>101</v>
      </c>
      <c r="B78">
        <v>2</v>
      </c>
      <c r="C78" t="s">
        <v>472</v>
      </c>
      <c r="D78">
        <v>38</v>
      </c>
      <c r="E78">
        <v>3</v>
      </c>
      <c r="F78" t="s">
        <v>364</v>
      </c>
      <c r="G78" t="s">
        <v>8</v>
      </c>
      <c r="H78" t="s">
        <v>8</v>
      </c>
      <c r="I78" t="s">
        <v>6</v>
      </c>
      <c r="J78" t="s">
        <v>109</v>
      </c>
      <c r="K78">
        <v>15.627800000000001</v>
      </c>
      <c r="L78">
        <v>41092</v>
      </c>
    </row>
    <row r="79" spans="1:12" x14ac:dyDescent="0.25">
      <c r="A79">
        <v>101</v>
      </c>
      <c r="B79">
        <v>2</v>
      </c>
      <c r="C79" t="s">
        <v>472</v>
      </c>
      <c r="D79">
        <v>39</v>
      </c>
      <c r="E79">
        <v>2</v>
      </c>
      <c r="F79" t="s">
        <v>368</v>
      </c>
      <c r="G79" t="s">
        <v>8</v>
      </c>
      <c r="H79" t="s">
        <v>8</v>
      </c>
      <c r="I79" t="s">
        <v>6</v>
      </c>
      <c r="J79" t="s">
        <v>123</v>
      </c>
      <c r="K79">
        <v>19.058299999999999</v>
      </c>
      <c r="L79">
        <v>41092</v>
      </c>
    </row>
    <row r="80" spans="1:12" x14ac:dyDescent="0.25">
      <c r="A80">
        <v>101</v>
      </c>
      <c r="B80">
        <v>2</v>
      </c>
      <c r="C80" t="s">
        <v>472</v>
      </c>
      <c r="D80">
        <v>40</v>
      </c>
      <c r="E80">
        <v>1</v>
      </c>
      <c r="F80" t="s">
        <v>363</v>
      </c>
      <c r="G80" t="s">
        <v>8</v>
      </c>
      <c r="H80" t="s">
        <v>8</v>
      </c>
      <c r="I80" t="s">
        <v>6</v>
      </c>
      <c r="J80" t="s">
        <v>128</v>
      </c>
      <c r="K80">
        <v>18.6435</v>
      </c>
      <c r="L80">
        <v>41092</v>
      </c>
    </row>
    <row r="81" spans="1:12" x14ac:dyDescent="0.25">
      <c r="A81">
        <v>101</v>
      </c>
      <c r="B81">
        <v>2</v>
      </c>
      <c r="C81" t="s">
        <v>472</v>
      </c>
      <c r="D81">
        <v>41</v>
      </c>
      <c r="E81">
        <v>2</v>
      </c>
      <c r="F81" t="s">
        <v>370</v>
      </c>
      <c r="G81" t="s">
        <v>8</v>
      </c>
      <c r="H81" t="s">
        <v>8</v>
      </c>
      <c r="I81" t="s">
        <v>3</v>
      </c>
      <c r="J81" t="s">
        <v>92</v>
      </c>
      <c r="K81">
        <v>19.630040000000001</v>
      </c>
      <c r="L81">
        <v>41092</v>
      </c>
    </row>
    <row r="82" spans="1:12" x14ac:dyDescent="0.25">
      <c r="A82">
        <v>101</v>
      </c>
      <c r="B82">
        <v>3</v>
      </c>
      <c r="C82" t="s">
        <v>471</v>
      </c>
      <c r="D82">
        <v>2</v>
      </c>
      <c r="E82">
        <v>1</v>
      </c>
      <c r="F82" t="s">
        <v>348</v>
      </c>
      <c r="G82" t="s">
        <v>8</v>
      </c>
      <c r="H82" t="s">
        <v>8</v>
      </c>
      <c r="I82" t="s">
        <v>6</v>
      </c>
      <c r="J82" t="s">
        <v>237</v>
      </c>
      <c r="K82">
        <v>20.448429999999998</v>
      </c>
      <c r="L82" t="s">
        <v>434</v>
      </c>
    </row>
    <row r="83" spans="1:12" x14ac:dyDescent="0.25">
      <c r="A83">
        <v>101</v>
      </c>
      <c r="B83">
        <v>3</v>
      </c>
      <c r="C83" t="s">
        <v>471</v>
      </c>
      <c r="D83">
        <v>3</v>
      </c>
      <c r="E83">
        <v>2</v>
      </c>
      <c r="F83" t="s">
        <v>393</v>
      </c>
      <c r="G83" t="s">
        <v>1</v>
      </c>
      <c r="H83" t="s">
        <v>2</v>
      </c>
      <c r="I83" t="s">
        <v>6</v>
      </c>
      <c r="J83" t="s">
        <v>238</v>
      </c>
      <c r="K83">
        <v>16.098649999999999</v>
      </c>
      <c r="L83" t="s">
        <v>434</v>
      </c>
    </row>
    <row r="84" spans="1:12" x14ac:dyDescent="0.25">
      <c r="A84">
        <v>101</v>
      </c>
      <c r="B84">
        <v>3</v>
      </c>
      <c r="C84" t="s">
        <v>471</v>
      </c>
      <c r="D84">
        <v>4</v>
      </c>
      <c r="E84">
        <v>3</v>
      </c>
      <c r="F84" t="s">
        <v>394</v>
      </c>
      <c r="G84" t="s">
        <v>8</v>
      </c>
      <c r="H84" t="s">
        <v>8</v>
      </c>
      <c r="I84" t="s">
        <v>3</v>
      </c>
      <c r="J84" t="s">
        <v>239</v>
      </c>
      <c r="K84">
        <v>16.087440000000001</v>
      </c>
      <c r="L84" t="s">
        <v>434</v>
      </c>
    </row>
    <row r="85" spans="1:12" x14ac:dyDescent="0.25">
      <c r="A85">
        <v>101</v>
      </c>
      <c r="B85">
        <v>3</v>
      </c>
      <c r="C85" t="s">
        <v>471</v>
      </c>
      <c r="D85">
        <v>5</v>
      </c>
      <c r="E85">
        <v>1</v>
      </c>
      <c r="F85" t="s">
        <v>348</v>
      </c>
      <c r="G85" t="s">
        <v>1</v>
      </c>
      <c r="H85" t="s">
        <v>5</v>
      </c>
      <c r="I85" t="s">
        <v>6</v>
      </c>
      <c r="J85" t="s">
        <v>240</v>
      </c>
      <c r="K85">
        <v>20.661429999999999</v>
      </c>
      <c r="L85" t="s">
        <v>434</v>
      </c>
    </row>
    <row r="86" spans="1:12" x14ac:dyDescent="0.25">
      <c r="A86">
        <v>101</v>
      </c>
      <c r="B86">
        <v>3</v>
      </c>
      <c r="C86" t="s">
        <v>471</v>
      </c>
      <c r="D86">
        <v>6</v>
      </c>
      <c r="E86">
        <v>1</v>
      </c>
      <c r="F86" t="s">
        <v>395</v>
      </c>
      <c r="G86" t="s">
        <v>1</v>
      </c>
      <c r="H86" t="s">
        <v>2</v>
      </c>
      <c r="I86" t="s">
        <v>3</v>
      </c>
      <c r="J86" t="s">
        <v>241</v>
      </c>
      <c r="K86">
        <v>17.174890000000001</v>
      </c>
      <c r="L86" t="s">
        <v>434</v>
      </c>
    </row>
    <row r="87" spans="1:12" x14ac:dyDescent="0.25">
      <c r="A87">
        <v>101</v>
      </c>
      <c r="B87">
        <v>3</v>
      </c>
      <c r="C87" t="s">
        <v>471</v>
      </c>
      <c r="D87">
        <v>7</v>
      </c>
      <c r="E87">
        <v>3</v>
      </c>
      <c r="F87" t="s">
        <v>394</v>
      </c>
      <c r="G87" t="s">
        <v>1</v>
      </c>
      <c r="H87" t="s">
        <v>2</v>
      </c>
      <c r="I87" t="s">
        <v>3</v>
      </c>
      <c r="J87" t="s">
        <v>242</v>
      </c>
      <c r="K87">
        <v>18.094169999999998</v>
      </c>
      <c r="L87" t="s">
        <v>434</v>
      </c>
    </row>
    <row r="88" spans="1:12" x14ac:dyDescent="0.25">
      <c r="A88">
        <v>101</v>
      </c>
      <c r="B88">
        <v>3</v>
      </c>
      <c r="C88" t="s">
        <v>471</v>
      </c>
      <c r="D88">
        <v>8</v>
      </c>
      <c r="E88">
        <v>1</v>
      </c>
      <c r="F88" t="s">
        <v>322</v>
      </c>
      <c r="G88" t="s">
        <v>8</v>
      </c>
      <c r="H88" t="s">
        <v>8</v>
      </c>
      <c r="I88" t="s">
        <v>3</v>
      </c>
      <c r="J88" t="s">
        <v>243</v>
      </c>
      <c r="K88">
        <v>20.067260000000001</v>
      </c>
      <c r="L88" t="s">
        <v>434</v>
      </c>
    </row>
    <row r="89" spans="1:12" x14ac:dyDescent="0.25">
      <c r="A89">
        <v>101</v>
      </c>
      <c r="B89">
        <v>3</v>
      </c>
      <c r="C89" t="s">
        <v>471</v>
      </c>
      <c r="D89">
        <v>9</v>
      </c>
      <c r="E89">
        <v>2</v>
      </c>
      <c r="F89" t="s">
        <v>396</v>
      </c>
      <c r="G89" t="s">
        <v>1</v>
      </c>
      <c r="H89" t="s">
        <v>5</v>
      </c>
      <c r="I89" t="s">
        <v>3</v>
      </c>
      <c r="J89" t="s">
        <v>244</v>
      </c>
      <c r="K89">
        <v>20.661429999999999</v>
      </c>
      <c r="L89" t="s">
        <v>434</v>
      </c>
    </row>
    <row r="90" spans="1:12" x14ac:dyDescent="0.25">
      <c r="A90">
        <v>101</v>
      </c>
      <c r="B90">
        <v>3</v>
      </c>
      <c r="C90" t="s">
        <v>471</v>
      </c>
      <c r="D90">
        <v>10</v>
      </c>
      <c r="E90">
        <v>3</v>
      </c>
      <c r="F90" t="s">
        <v>397</v>
      </c>
      <c r="G90" t="s">
        <v>1</v>
      </c>
      <c r="H90" t="s">
        <v>2</v>
      </c>
      <c r="I90" t="s">
        <v>6</v>
      </c>
      <c r="J90" t="s">
        <v>245</v>
      </c>
      <c r="K90">
        <v>15.12332</v>
      </c>
      <c r="L90" t="s">
        <v>434</v>
      </c>
    </row>
    <row r="91" spans="1:12" x14ac:dyDescent="0.25">
      <c r="A91">
        <v>101</v>
      </c>
      <c r="B91">
        <v>3</v>
      </c>
      <c r="C91" t="s">
        <v>471</v>
      </c>
      <c r="D91">
        <v>11</v>
      </c>
      <c r="E91">
        <v>2</v>
      </c>
      <c r="F91" t="s">
        <v>398</v>
      </c>
      <c r="G91" t="s">
        <v>8</v>
      </c>
      <c r="H91" t="s">
        <v>8</v>
      </c>
      <c r="I91" t="s">
        <v>3</v>
      </c>
      <c r="J91" t="s">
        <v>246</v>
      </c>
      <c r="K91">
        <v>18.508970000000001</v>
      </c>
      <c r="L91" t="s">
        <v>434</v>
      </c>
    </row>
    <row r="92" spans="1:12" x14ac:dyDescent="0.25">
      <c r="A92">
        <v>101</v>
      </c>
      <c r="B92">
        <v>3</v>
      </c>
      <c r="C92" t="s">
        <v>471</v>
      </c>
      <c r="D92">
        <v>12</v>
      </c>
      <c r="E92">
        <v>1</v>
      </c>
      <c r="F92" t="s">
        <v>399</v>
      </c>
      <c r="G92" t="s">
        <v>8</v>
      </c>
      <c r="H92" t="s">
        <v>8</v>
      </c>
      <c r="I92" t="s">
        <v>6</v>
      </c>
      <c r="J92" t="s">
        <v>247</v>
      </c>
      <c r="K92">
        <v>19.843050000000002</v>
      </c>
      <c r="L92" t="s">
        <v>434</v>
      </c>
    </row>
    <row r="93" spans="1:12" x14ac:dyDescent="0.25">
      <c r="A93">
        <v>101</v>
      </c>
      <c r="B93">
        <v>3</v>
      </c>
      <c r="C93" t="s">
        <v>471</v>
      </c>
      <c r="D93">
        <v>13</v>
      </c>
      <c r="E93">
        <v>3</v>
      </c>
      <c r="F93" t="s">
        <v>339</v>
      </c>
      <c r="G93" t="s">
        <v>1</v>
      </c>
      <c r="H93" t="s">
        <v>5</v>
      </c>
      <c r="I93" t="s">
        <v>6</v>
      </c>
      <c r="J93" t="s">
        <v>248</v>
      </c>
      <c r="K93">
        <v>16.838570000000001</v>
      </c>
      <c r="L93" t="s">
        <v>434</v>
      </c>
    </row>
    <row r="94" spans="1:12" x14ac:dyDescent="0.25">
      <c r="A94">
        <v>101</v>
      </c>
      <c r="B94">
        <v>3</v>
      </c>
      <c r="C94" t="s">
        <v>471</v>
      </c>
      <c r="D94">
        <v>14</v>
      </c>
      <c r="E94">
        <v>1</v>
      </c>
      <c r="F94" t="s">
        <v>400</v>
      </c>
      <c r="G94" t="s">
        <v>8</v>
      </c>
      <c r="H94" t="s">
        <v>8</v>
      </c>
      <c r="I94" t="s">
        <v>6</v>
      </c>
      <c r="J94" t="s">
        <v>249</v>
      </c>
      <c r="K94">
        <v>18.385649999999998</v>
      </c>
      <c r="L94" t="s">
        <v>434</v>
      </c>
    </row>
    <row r="95" spans="1:12" x14ac:dyDescent="0.25">
      <c r="A95">
        <v>101</v>
      </c>
      <c r="B95">
        <v>3</v>
      </c>
      <c r="C95" t="s">
        <v>471</v>
      </c>
      <c r="D95">
        <v>15</v>
      </c>
      <c r="E95">
        <v>2</v>
      </c>
      <c r="F95" t="s">
        <v>401</v>
      </c>
      <c r="G95" t="s">
        <v>1</v>
      </c>
      <c r="H95" t="s">
        <v>5</v>
      </c>
      <c r="I95" t="s">
        <v>6</v>
      </c>
      <c r="J95" t="s">
        <v>250</v>
      </c>
      <c r="K95">
        <v>19.080719999999999</v>
      </c>
      <c r="L95" t="s">
        <v>434</v>
      </c>
    </row>
    <row r="96" spans="1:12" x14ac:dyDescent="0.25">
      <c r="A96">
        <v>101</v>
      </c>
      <c r="B96">
        <v>3</v>
      </c>
      <c r="C96" t="s">
        <v>471</v>
      </c>
      <c r="D96">
        <v>16</v>
      </c>
      <c r="E96">
        <v>2</v>
      </c>
      <c r="F96" t="s">
        <v>342</v>
      </c>
      <c r="G96" t="s">
        <v>1</v>
      </c>
      <c r="H96" t="s">
        <v>2</v>
      </c>
      <c r="I96" t="s">
        <v>3</v>
      </c>
      <c r="J96" t="s">
        <v>251</v>
      </c>
      <c r="K96">
        <v>18.778030000000001</v>
      </c>
      <c r="L96" t="s">
        <v>434</v>
      </c>
    </row>
    <row r="97" spans="1:12" x14ac:dyDescent="0.25">
      <c r="A97">
        <v>101</v>
      </c>
      <c r="B97">
        <v>3</v>
      </c>
      <c r="C97" t="s">
        <v>471</v>
      </c>
      <c r="D97">
        <v>17</v>
      </c>
      <c r="E97">
        <v>3</v>
      </c>
      <c r="F97" t="s">
        <v>402</v>
      </c>
      <c r="G97" t="s">
        <v>8</v>
      </c>
      <c r="H97" t="s">
        <v>8</v>
      </c>
      <c r="I97" t="s">
        <v>6</v>
      </c>
      <c r="J97" t="s">
        <v>252</v>
      </c>
      <c r="K97">
        <v>19.260090000000002</v>
      </c>
      <c r="L97" t="s">
        <v>434</v>
      </c>
    </row>
    <row r="98" spans="1:12" x14ac:dyDescent="0.25">
      <c r="A98">
        <v>101</v>
      </c>
      <c r="B98">
        <v>3</v>
      </c>
      <c r="C98" t="s">
        <v>471</v>
      </c>
      <c r="D98">
        <v>18</v>
      </c>
      <c r="E98">
        <v>3</v>
      </c>
      <c r="F98" t="s">
        <v>307</v>
      </c>
      <c r="G98" t="s">
        <v>8</v>
      </c>
      <c r="H98" t="s">
        <v>8</v>
      </c>
      <c r="I98" t="s">
        <v>3</v>
      </c>
      <c r="J98" t="s">
        <v>253</v>
      </c>
      <c r="K98">
        <v>14.899100000000001</v>
      </c>
      <c r="L98" t="s">
        <v>434</v>
      </c>
    </row>
    <row r="99" spans="1:12" x14ac:dyDescent="0.25">
      <c r="A99">
        <v>101</v>
      </c>
      <c r="B99">
        <v>3</v>
      </c>
      <c r="C99" t="s">
        <v>471</v>
      </c>
      <c r="D99">
        <v>19</v>
      </c>
      <c r="E99">
        <v>2</v>
      </c>
      <c r="F99" t="s">
        <v>398</v>
      </c>
      <c r="G99" t="s">
        <v>1</v>
      </c>
      <c r="H99" t="s">
        <v>5</v>
      </c>
      <c r="I99" t="s">
        <v>3</v>
      </c>
      <c r="J99" t="s">
        <v>254</v>
      </c>
      <c r="K99">
        <v>18.262329999999999</v>
      </c>
      <c r="L99" t="s">
        <v>434</v>
      </c>
    </row>
    <row r="100" spans="1:12" x14ac:dyDescent="0.25">
      <c r="A100">
        <v>101</v>
      </c>
      <c r="B100">
        <v>3</v>
      </c>
      <c r="C100" t="s">
        <v>471</v>
      </c>
      <c r="D100">
        <v>20</v>
      </c>
      <c r="E100">
        <v>3</v>
      </c>
      <c r="F100" t="s">
        <v>307</v>
      </c>
      <c r="G100" t="s">
        <v>1</v>
      </c>
      <c r="H100" t="s">
        <v>5</v>
      </c>
      <c r="I100" t="s">
        <v>3</v>
      </c>
      <c r="J100" t="s">
        <v>255</v>
      </c>
      <c r="K100">
        <v>14.85426</v>
      </c>
      <c r="L100" t="s">
        <v>434</v>
      </c>
    </row>
    <row r="101" spans="1:12" x14ac:dyDescent="0.25">
      <c r="A101">
        <v>101</v>
      </c>
      <c r="B101">
        <v>3</v>
      </c>
      <c r="C101" t="s">
        <v>471</v>
      </c>
      <c r="D101">
        <v>21</v>
      </c>
      <c r="E101">
        <v>1</v>
      </c>
      <c r="F101" t="s">
        <v>400</v>
      </c>
      <c r="G101" t="s">
        <v>1</v>
      </c>
      <c r="H101" t="s">
        <v>2</v>
      </c>
      <c r="I101" t="s">
        <v>6</v>
      </c>
      <c r="J101" t="s">
        <v>256</v>
      </c>
      <c r="K101">
        <v>18.52018</v>
      </c>
      <c r="L101" t="s">
        <v>434</v>
      </c>
    </row>
    <row r="102" spans="1:12" x14ac:dyDescent="0.25">
      <c r="A102">
        <v>101</v>
      </c>
      <c r="B102">
        <v>3</v>
      </c>
      <c r="C102" t="s">
        <v>471</v>
      </c>
      <c r="D102">
        <v>22</v>
      </c>
      <c r="E102">
        <v>2</v>
      </c>
      <c r="F102" t="s">
        <v>403</v>
      </c>
      <c r="G102" t="s">
        <v>8</v>
      </c>
      <c r="H102" t="s">
        <v>8</v>
      </c>
      <c r="I102" t="s">
        <v>6</v>
      </c>
      <c r="J102" t="s">
        <v>257</v>
      </c>
      <c r="K102">
        <v>19.215250000000001</v>
      </c>
      <c r="L102" t="s">
        <v>434</v>
      </c>
    </row>
    <row r="103" spans="1:12" x14ac:dyDescent="0.25">
      <c r="A103">
        <v>101</v>
      </c>
      <c r="B103">
        <v>3</v>
      </c>
      <c r="C103" t="s">
        <v>471</v>
      </c>
      <c r="D103">
        <v>23</v>
      </c>
      <c r="E103">
        <v>2</v>
      </c>
      <c r="F103" t="s">
        <v>396</v>
      </c>
      <c r="G103" t="s">
        <v>8</v>
      </c>
      <c r="H103" t="s">
        <v>8</v>
      </c>
      <c r="I103" t="s">
        <v>3</v>
      </c>
      <c r="J103" t="s">
        <v>258</v>
      </c>
      <c r="K103">
        <v>18.733180000000001</v>
      </c>
      <c r="L103" t="s">
        <v>434</v>
      </c>
    </row>
    <row r="104" spans="1:12" x14ac:dyDescent="0.25">
      <c r="A104">
        <v>101</v>
      </c>
      <c r="B104">
        <v>3</v>
      </c>
      <c r="C104" t="s">
        <v>471</v>
      </c>
      <c r="D104">
        <v>24</v>
      </c>
      <c r="E104">
        <v>2</v>
      </c>
      <c r="F104" t="s">
        <v>404</v>
      </c>
      <c r="G104" t="s">
        <v>8</v>
      </c>
      <c r="H104" t="s">
        <v>8</v>
      </c>
      <c r="I104" t="s">
        <v>6</v>
      </c>
      <c r="J104" t="s">
        <v>259</v>
      </c>
      <c r="K104">
        <v>16.79372</v>
      </c>
      <c r="L104" t="s">
        <v>434</v>
      </c>
    </row>
    <row r="105" spans="1:12" x14ac:dyDescent="0.25">
      <c r="A105">
        <v>101</v>
      </c>
      <c r="B105">
        <v>3</v>
      </c>
      <c r="C105" t="s">
        <v>471</v>
      </c>
      <c r="D105">
        <v>25</v>
      </c>
      <c r="E105">
        <v>1</v>
      </c>
      <c r="F105" t="s">
        <v>322</v>
      </c>
      <c r="G105" t="s">
        <v>1</v>
      </c>
      <c r="H105" t="s">
        <v>5</v>
      </c>
      <c r="I105" t="s">
        <v>3</v>
      </c>
      <c r="J105" t="s">
        <v>260</v>
      </c>
      <c r="K105">
        <v>19.41704</v>
      </c>
      <c r="L105" t="s">
        <v>434</v>
      </c>
    </row>
    <row r="106" spans="1:12" x14ac:dyDescent="0.25">
      <c r="A106">
        <v>101</v>
      </c>
      <c r="B106">
        <v>3</v>
      </c>
      <c r="C106" t="s">
        <v>471</v>
      </c>
      <c r="D106">
        <v>26</v>
      </c>
      <c r="E106">
        <v>2</v>
      </c>
      <c r="F106" t="s">
        <v>404</v>
      </c>
      <c r="G106" t="s">
        <v>1</v>
      </c>
      <c r="H106" t="s">
        <v>2</v>
      </c>
      <c r="I106" t="s">
        <v>6</v>
      </c>
      <c r="J106" t="s">
        <v>261</v>
      </c>
      <c r="K106">
        <v>16.446190000000001</v>
      </c>
      <c r="L106" t="s">
        <v>434</v>
      </c>
    </row>
    <row r="107" spans="1:12" x14ac:dyDescent="0.25">
      <c r="A107">
        <v>101</v>
      </c>
      <c r="B107">
        <v>3</v>
      </c>
      <c r="C107" t="s">
        <v>471</v>
      </c>
      <c r="D107">
        <v>27</v>
      </c>
      <c r="E107">
        <v>3</v>
      </c>
      <c r="F107" t="s">
        <v>405</v>
      </c>
      <c r="G107" t="s">
        <v>1</v>
      </c>
      <c r="H107" t="s">
        <v>5</v>
      </c>
      <c r="I107" t="s">
        <v>3</v>
      </c>
      <c r="J107" t="s">
        <v>262</v>
      </c>
      <c r="K107">
        <v>15.392379999999999</v>
      </c>
      <c r="L107" t="s">
        <v>434</v>
      </c>
    </row>
    <row r="108" spans="1:12" x14ac:dyDescent="0.25">
      <c r="A108">
        <v>101</v>
      </c>
      <c r="B108">
        <v>3</v>
      </c>
      <c r="C108" t="s">
        <v>471</v>
      </c>
      <c r="D108">
        <v>28</v>
      </c>
      <c r="E108">
        <v>3</v>
      </c>
      <c r="F108" t="s">
        <v>339</v>
      </c>
      <c r="G108" t="s">
        <v>8</v>
      </c>
      <c r="H108" t="s">
        <v>8</v>
      </c>
      <c r="I108" t="s">
        <v>6</v>
      </c>
      <c r="J108" t="s">
        <v>263</v>
      </c>
      <c r="K108">
        <v>16.614350000000002</v>
      </c>
      <c r="L108" t="s">
        <v>434</v>
      </c>
    </row>
    <row r="109" spans="1:12" x14ac:dyDescent="0.25">
      <c r="A109">
        <v>101</v>
      </c>
      <c r="B109">
        <v>3</v>
      </c>
      <c r="C109" t="s">
        <v>471</v>
      </c>
      <c r="D109">
        <v>29</v>
      </c>
      <c r="E109">
        <v>1</v>
      </c>
      <c r="F109" t="s">
        <v>395</v>
      </c>
      <c r="G109" t="s">
        <v>8</v>
      </c>
      <c r="H109" t="s">
        <v>8</v>
      </c>
      <c r="I109" t="s">
        <v>3</v>
      </c>
      <c r="J109" t="s">
        <v>264</v>
      </c>
      <c r="K109">
        <v>17.8139</v>
      </c>
      <c r="L109" t="s">
        <v>434</v>
      </c>
    </row>
    <row r="110" spans="1:12" x14ac:dyDescent="0.25">
      <c r="A110">
        <v>101</v>
      </c>
      <c r="B110">
        <v>3</v>
      </c>
      <c r="C110" t="s">
        <v>471</v>
      </c>
      <c r="D110">
        <v>30</v>
      </c>
      <c r="E110">
        <v>3</v>
      </c>
      <c r="F110" t="s">
        <v>397</v>
      </c>
      <c r="G110" t="s">
        <v>8</v>
      </c>
      <c r="H110" t="s">
        <v>8</v>
      </c>
      <c r="I110" t="s">
        <v>6</v>
      </c>
      <c r="J110" t="s">
        <v>265</v>
      </c>
      <c r="K110">
        <v>14.67489</v>
      </c>
      <c r="L110" t="s">
        <v>434</v>
      </c>
    </row>
    <row r="111" spans="1:12" x14ac:dyDescent="0.25">
      <c r="A111">
        <v>101</v>
      </c>
      <c r="B111">
        <v>3</v>
      </c>
      <c r="C111" t="s">
        <v>471</v>
      </c>
      <c r="D111">
        <v>31</v>
      </c>
      <c r="E111">
        <v>1</v>
      </c>
      <c r="F111" t="s">
        <v>406</v>
      </c>
      <c r="G111" t="s">
        <v>1</v>
      </c>
      <c r="H111" t="s">
        <v>2</v>
      </c>
      <c r="I111" t="s">
        <v>3</v>
      </c>
      <c r="J111" t="s">
        <v>266</v>
      </c>
      <c r="K111">
        <v>18.934979999999999</v>
      </c>
      <c r="L111" t="s">
        <v>434</v>
      </c>
    </row>
    <row r="112" spans="1:12" x14ac:dyDescent="0.25">
      <c r="A112">
        <v>101</v>
      </c>
      <c r="B112">
        <v>3</v>
      </c>
      <c r="C112" t="s">
        <v>471</v>
      </c>
      <c r="D112">
        <v>32</v>
      </c>
      <c r="E112">
        <v>2</v>
      </c>
      <c r="F112" t="s">
        <v>403</v>
      </c>
      <c r="G112" t="s">
        <v>1</v>
      </c>
      <c r="H112" t="s">
        <v>5</v>
      </c>
      <c r="I112" t="s">
        <v>6</v>
      </c>
      <c r="J112" t="s">
        <v>267</v>
      </c>
      <c r="K112">
        <v>19.630040000000001</v>
      </c>
      <c r="L112" t="s">
        <v>434</v>
      </c>
    </row>
    <row r="113" spans="1:12" x14ac:dyDescent="0.25">
      <c r="A113">
        <v>101</v>
      </c>
      <c r="B113">
        <v>3</v>
      </c>
      <c r="C113" t="s">
        <v>471</v>
      </c>
      <c r="D113">
        <v>33</v>
      </c>
      <c r="E113">
        <v>2</v>
      </c>
      <c r="F113" t="s">
        <v>393</v>
      </c>
      <c r="G113" t="s">
        <v>8</v>
      </c>
      <c r="H113" t="s">
        <v>8</v>
      </c>
      <c r="I113" t="s">
        <v>6</v>
      </c>
      <c r="J113" t="s">
        <v>268</v>
      </c>
      <c r="K113">
        <v>15.975339999999999</v>
      </c>
      <c r="L113" t="s">
        <v>434</v>
      </c>
    </row>
    <row r="114" spans="1:12" x14ac:dyDescent="0.25">
      <c r="A114">
        <v>101</v>
      </c>
      <c r="B114">
        <v>3</v>
      </c>
      <c r="C114" t="s">
        <v>471</v>
      </c>
      <c r="D114">
        <v>34</v>
      </c>
      <c r="E114">
        <v>2</v>
      </c>
      <c r="F114" t="s">
        <v>407</v>
      </c>
      <c r="G114" t="s">
        <v>1</v>
      </c>
      <c r="H114" t="s">
        <v>2</v>
      </c>
      <c r="I114" t="s">
        <v>3</v>
      </c>
      <c r="J114" t="s">
        <v>269</v>
      </c>
      <c r="K114">
        <v>17.926010000000002</v>
      </c>
      <c r="L114" t="s">
        <v>434</v>
      </c>
    </row>
    <row r="115" spans="1:12" x14ac:dyDescent="0.25">
      <c r="A115">
        <v>101</v>
      </c>
      <c r="B115">
        <v>3</v>
      </c>
      <c r="C115" t="s">
        <v>471</v>
      </c>
      <c r="D115">
        <v>35</v>
      </c>
      <c r="E115">
        <v>2</v>
      </c>
      <c r="F115" t="s">
        <v>342</v>
      </c>
      <c r="G115" t="s">
        <v>8</v>
      </c>
      <c r="H115" t="s">
        <v>8</v>
      </c>
      <c r="I115" t="s">
        <v>3</v>
      </c>
      <c r="J115" t="s">
        <v>270</v>
      </c>
      <c r="K115">
        <v>17.982060000000001</v>
      </c>
      <c r="L115" t="s">
        <v>434</v>
      </c>
    </row>
    <row r="116" spans="1:12" x14ac:dyDescent="0.25">
      <c r="A116">
        <v>101</v>
      </c>
      <c r="B116">
        <v>3</v>
      </c>
      <c r="C116" t="s">
        <v>471</v>
      </c>
      <c r="D116">
        <v>36</v>
      </c>
      <c r="E116">
        <v>3</v>
      </c>
      <c r="F116" t="s">
        <v>402</v>
      </c>
      <c r="G116" t="s">
        <v>1</v>
      </c>
      <c r="H116" t="s">
        <v>5</v>
      </c>
      <c r="I116" t="s">
        <v>6</v>
      </c>
      <c r="J116" t="s">
        <v>271</v>
      </c>
      <c r="K116">
        <v>18.52018</v>
      </c>
      <c r="L116" t="s">
        <v>434</v>
      </c>
    </row>
    <row r="117" spans="1:12" x14ac:dyDescent="0.25">
      <c r="A117">
        <v>101</v>
      </c>
      <c r="B117">
        <v>3</v>
      </c>
      <c r="C117" t="s">
        <v>471</v>
      </c>
      <c r="D117">
        <v>37</v>
      </c>
      <c r="E117">
        <v>1</v>
      </c>
      <c r="F117" t="s">
        <v>406</v>
      </c>
      <c r="G117" t="s">
        <v>8</v>
      </c>
      <c r="H117" t="s">
        <v>8</v>
      </c>
      <c r="I117" t="s">
        <v>3</v>
      </c>
      <c r="J117" t="s">
        <v>272</v>
      </c>
      <c r="K117">
        <v>19.215250000000001</v>
      </c>
      <c r="L117" t="s">
        <v>434</v>
      </c>
    </row>
    <row r="118" spans="1:12" x14ac:dyDescent="0.25">
      <c r="A118">
        <v>101</v>
      </c>
      <c r="B118">
        <v>3</v>
      </c>
      <c r="C118" t="s">
        <v>471</v>
      </c>
      <c r="D118">
        <v>38</v>
      </c>
      <c r="E118">
        <v>1</v>
      </c>
      <c r="F118" t="s">
        <v>399</v>
      </c>
      <c r="G118" t="s">
        <v>1</v>
      </c>
      <c r="H118" t="s">
        <v>2</v>
      </c>
      <c r="I118" t="s">
        <v>6</v>
      </c>
      <c r="J118" t="s">
        <v>273</v>
      </c>
      <c r="K118">
        <v>19.820630000000001</v>
      </c>
      <c r="L118" t="s">
        <v>434</v>
      </c>
    </row>
    <row r="119" spans="1:12" x14ac:dyDescent="0.25">
      <c r="A119">
        <v>101</v>
      </c>
      <c r="B119">
        <v>3</v>
      </c>
      <c r="C119" t="s">
        <v>471</v>
      </c>
      <c r="D119">
        <v>39</v>
      </c>
      <c r="E119">
        <v>3</v>
      </c>
      <c r="F119" t="s">
        <v>405</v>
      </c>
      <c r="G119" t="s">
        <v>8</v>
      </c>
      <c r="H119" t="s">
        <v>8</v>
      </c>
      <c r="I119" t="s">
        <v>3</v>
      </c>
      <c r="J119" t="s">
        <v>274</v>
      </c>
      <c r="K119">
        <v>14.607620000000001</v>
      </c>
      <c r="L119" t="s">
        <v>434</v>
      </c>
    </row>
    <row r="120" spans="1:12" x14ac:dyDescent="0.25">
      <c r="A120">
        <v>101</v>
      </c>
      <c r="B120">
        <v>3</v>
      </c>
      <c r="C120" t="s">
        <v>471</v>
      </c>
      <c r="D120">
        <v>40</v>
      </c>
      <c r="E120">
        <v>2</v>
      </c>
      <c r="F120" t="s">
        <v>401</v>
      </c>
      <c r="G120" t="s">
        <v>8</v>
      </c>
      <c r="H120" t="s">
        <v>8</v>
      </c>
      <c r="I120" t="s">
        <v>6</v>
      </c>
      <c r="J120" t="s">
        <v>275</v>
      </c>
      <c r="K120">
        <v>15.695069999999999</v>
      </c>
      <c r="L120" t="s">
        <v>434</v>
      </c>
    </row>
    <row r="121" spans="1:12" x14ac:dyDescent="0.25">
      <c r="A121">
        <v>101</v>
      </c>
      <c r="B121">
        <v>3</v>
      </c>
      <c r="C121" t="s">
        <v>471</v>
      </c>
      <c r="D121">
        <v>41</v>
      </c>
      <c r="E121">
        <v>2</v>
      </c>
      <c r="F121" t="s">
        <v>407</v>
      </c>
      <c r="G121" t="s">
        <v>8</v>
      </c>
      <c r="H121" t="s">
        <v>8</v>
      </c>
      <c r="I121" t="s">
        <v>3</v>
      </c>
      <c r="J121" t="s">
        <v>276</v>
      </c>
      <c r="K121">
        <v>18.83408</v>
      </c>
      <c r="L121" t="s">
        <v>434</v>
      </c>
    </row>
    <row r="122" spans="1:12" x14ac:dyDescent="0.25">
      <c r="A122">
        <v>102</v>
      </c>
      <c r="B122">
        <v>1</v>
      </c>
      <c r="C122" t="s">
        <v>470</v>
      </c>
      <c r="D122">
        <v>2</v>
      </c>
      <c r="E122">
        <v>2</v>
      </c>
      <c r="F122" t="s">
        <v>343</v>
      </c>
      <c r="G122" t="s">
        <v>1</v>
      </c>
      <c r="H122" t="s">
        <v>5</v>
      </c>
      <c r="I122" t="s">
        <v>6</v>
      </c>
      <c r="J122" t="s">
        <v>177</v>
      </c>
      <c r="K122">
        <v>14.26009</v>
      </c>
      <c r="L122" t="s">
        <v>417</v>
      </c>
    </row>
    <row r="123" spans="1:12" x14ac:dyDescent="0.25">
      <c r="A123">
        <v>102</v>
      </c>
      <c r="B123">
        <v>1</v>
      </c>
      <c r="C123" t="s">
        <v>470</v>
      </c>
      <c r="D123">
        <v>3</v>
      </c>
      <c r="E123">
        <v>1</v>
      </c>
      <c r="F123" t="s">
        <v>342</v>
      </c>
      <c r="G123" t="s">
        <v>8</v>
      </c>
      <c r="H123" t="s">
        <v>8</v>
      </c>
      <c r="I123" t="s">
        <v>6</v>
      </c>
      <c r="J123" t="s">
        <v>176</v>
      </c>
      <c r="K123">
        <v>14.39462</v>
      </c>
      <c r="L123" t="s">
        <v>417</v>
      </c>
    </row>
    <row r="124" spans="1:12" x14ac:dyDescent="0.25">
      <c r="A124">
        <v>102</v>
      </c>
      <c r="B124">
        <v>1</v>
      </c>
      <c r="C124" t="s">
        <v>470</v>
      </c>
      <c r="D124">
        <v>4</v>
      </c>
      <c r="E124">
        <v>2</v>
      </c>
      <c r="F124" t="s">
        <v>346</v>
      </c>
      <c r="G124" t="s">
        <v>1</v>
      </c>
      <c r="H124" t="s">
        <v>2</v>
      </c>
      <c r="I124" t="s">
        <v>3</v>
      </c>
      <c r="J124" t="s">
        <v>207</v>
      </c>
      <c r="K124">
        <v>15.03363</v>
      </c>
      <c r="L124" t="s">
        <v>417</v>
      </c>
    </row>
    <row r="125" spans="1:12" x14ac:dyDescent="0.25">
      <c r="A125">
        <v>102</v>
      </c>
      <c r="B125">
        <v>1</v>
      </c>
      <c r="C125" t="s">
        <v>470</v>
      </c>
      <c r="D125">
        <v>5</v>
      </c>
      <c r="E125">
        <v>2</v>
      </c>
      <c r="F125" t="s">
        <v>337</v>
      </c>
      <c r="G125" t="s">
        <v>1</v>
      </c>
      <c r="H125" t="s">
        <v>5</v>
      </c>
      <c r="I125" t="s">
        <v>6</v>
      </c>
      <c r="J125" t="s">
        <v>170</v>
      </c>
      <c r="K125">
        <v>13.25112</v>
      </c>
      <c r="L125" t="s">
        <v>417</v>
      </c>
    </row>
    <row r="126" spans="1:12" x14ac:dyDescent="0.25">
      <c r="A126">
        <v>102</v>
      </c>
      <c r="B126">
        <v>1</v>
      </c>
      <c r="C126" t="s">
        <v>470</v>
      </c>
      <c r="D126">
        <v>6</v>
      </c>
      <c r="E126">
        <v>2</v>
      </c>
      <c r="F126" t="s">
        <v>346</v>
      </c>
      <c r="G126" t="s">
        <v>8</v>
      </c>
      <c r="H126" t="s">
        <v>8</v>
      </c>
      <c r="I126" t="s">
        <v>3</v>
      </c>
      <c r="J126" t="s">
        <v>180</v>
      </c>
      <c r="K126">
        <v>14.955159999999999</v>
      </c>
      <c r="L126" t="s">
        <v>417</v>
      </c>
    </row>
    <row r="127" spans="1:12" x14ac:dyDescent="0.25">
      <c r="A127">
        <v>102</v>
      </c>
      <c r="B127">
        <v>1</v>
      </c>
      <c r="C127" t="s">
        <v>470</v>
      </c>
      <c r="D127">
        <v>7</v>
      </c>
      <c r="E127">
        <v>2</v>
      </c>
      <c r="F127" t="s">
        <v>340</v>
      </c>
      <c r="G127" t="s">
        <v>8</v>
      </c>
      <c r="H127" t="s">
        <v>8</v>
      </c>
      <c r="I127" t="s">
        <v>3</v>
      </c>
      <c r="J127" t="s">
        <v>183</v>
      </c>
      <c r="K127">
        <v>14.506729999999999</v>
      </c>
      <c r="L127" t="s">
        <v>417</v>
      </c>
    </row>
    <row r="128" spans="1:12" x14ac:dyDescent="0.25">
      <c r="A128">
        <v>102</v>
      </c>
      <c r="B128">
        <v>1</v>
      </c>
      <c r="C128" t="s">
        <v>470</v>
      </c>
      <c r="D128">
        <v>8</v>
      </c>
      <c r="E128">
        <v>3</v>
      </c>
      <c r="F128" t="s">
        <v>354</v>
      </c>
      <c r="G128" t="s">
        <v>8</v>
      </c>
      <c r="H128" t="s">
        <v>8</v>
      </c>
      <c r="I128" t="s">
        <v>3</v>
      </c>
      <c r="J128" t="s">
        <v>208</v>
      </c>
      <c r="K128">
        <v>13.20628</v>
      </c>
      <c r="L128" t="s">
        <v>417</v>
      </c>
    </row>
    <row r="129" spans="1:12" x14ac:dyDescent="0.25">
      <c r="A129">
        <v>102</v>
      </c>
      <c r="B129">
        <v>1</v>
      </c>
      <c r="C129" t="s">
        <v>470</v>
      </c>
      <c r="D129">
        <v>9</v>
      </c>
      <c r="E129">
        <v>1</v>
      </c>
      <c r="F129" t="s">
        <v>353</v>
      </c>
      <c r="G129" t="s">
        <v>1</v>
      </c>
      <c r="H129" t="s">
        <v>2</v>
      </c>
      <c r="I129" t="s">
        <v>6</v>
      </c>
      <c r="J129" t="s">
        <v>206</v>
      </c>
      <c r="K129">
        <v>16.233180000000001</v>
      </c>
      <c r="L129" t="s">
        <v>417</v>
      </c>
    </row>
    <row r="130" spans="1:12" x14ac:dyDescent="0.25">
      <c r="A130">
        <v>102</v>
      </c>
      <c r="B130">
        <v>1</v>
      </c>
      <c r="C130" t="s">
        <v>470</v>
      </c>
      <c r="D130">
        <v>10</v>
      </c>
      <c r="E130">
        <v>3</v>
      </c>
      <c r="F130" t="s">
        <v>339</v>
      </c>
      <c r="G130" t="s">
        <v>8</v>
      </c>
      <c r="H130" t="s">
        <v>8</v>
      </c>
      <c r="I130" t="s">
        <v>6</v>
      </c>
      <c r="J130" t="s">
        <v>175</v>
      </c>
      <c r="K130">
        <v>13.08296</v>
      </c>
      <c r="L130" t="s">
        <v>417</v>
      </c>
    </row>
    <row r="131" spans="1:12" x14ac:dyDescent="0.25">
      <c r="A131">
        <v>102</v>
      </c>
      <c r="B131">
        <v>1</v>
      </c>
      <c r="C131" t="s">
        <v>470</v>
      </c>
      <c r="D131">
        <v>11</v>
      </c>
      <c r="E131">
        <v>3</v>
      </c>
      <c r="F131" t="s">
        <v>339</v>
      </c>
      <c r="G131" t="s">
        <v>1</v>
      </c>
      <c r="H131" t="s">
        <v>5</v>
      </c>
      <c r="I131" t="s">
        <v>6</v>
      </c>
      <c r="J131" t="s">
        <v>172</v>
      </c>
      <c r="K131">
        <v>13.340809999999999</v>
      </c>
      <c r="L131" t="s">
        <v>417</v>
      </c>
    </row>
    <row r="132" spans="1:12" x14ac:dyDescent="0.25">
      <c r="A132">
        <v>102</v>
      </c>
      <c r="B132">
        <v>1</v>
      </c>
      <c r="C132" t="s">
        <v>470</v>
      </c>
      <c r="D132">
        <v>12</v>
      </c>
      <c r="E132">
        <v>1</v>
      </c>
      <c r="F132" t="s">
        <v>353</v>
      </c>
      <c r="G132" t="s">
        <v>8</v>
      </c>
      <c r="H132" t="s">
        <v>8</v>
      </c>
      <c r="I132" t="s">
        <v>6</v>
      </c>
      <c r="J132" t="s">
        <v>194</v>
      </c>
      <c r="K132">
        <v>16.681609999999999</v>
      </c>
      <c r="L132" t="s">
        <v>417</v>
      </c>
    </row>
    <row r="133" spans="1:12" x14ac:dyDescent="0.25">
      <c r="A133">
        <v>102</v>
      </c>
      <c r="B133">
        <v>1</v>
      </c>
      <c r="C133" t="s">
        <v>470</v>
      </c>
      <c r="D133">
        <v>13</v>
      </c>
      <c r="E133">
        <v>2</v>
      </c>
      <c r="F133" t="s">
        <v>352</v>
      </c>
      <c r="G133" t="s">
        <v>1</v>
      </c>
      <c r="H133" t="s">
        <v>5</v>
      </c>
      <c r="I133" t="s">
        <v>3</v>
      </c>
      <c r="J133" t="s">
        <v>204</v>
      </c>
      <c r="K133">
        <v>14.304930000000001</v>
      </c>
      <c r="L133" t="s">
        <v>417</v>
      </c>
    </row>
    <row r="134" spans="1:12" x14ac:dyDescent="0.25">
      <c r="A134">
        <v>102</v>
      </c>
      <c r="B134">
        <v>1</v>
      </c>
      <c r="C134" t="s">
        <v>470</v>
      </c>
      <c r="D134">
        <v>14</v>
      </c>
      <c r="E134">
        <v>2</v>
      </c>
      <c r="F134" t="s">
        <v>341</v>
      </c>
      <c r="G134" t="s">
        <v>8</v>
      </c>
      <c r="H134" t="s">
        <v>8</v>
      </c>
      <c r="I134" t="s">
        <v>3</v>
      </c>
      <c r="J134" t="s">
        <v>174</v>
      </c>
      <c r="K134">
        <v>13.621079999999999</v>
      </c>
      <c r="L134" t="s">
        <v>417</v>
      </c>
    </row>
    <row r="135" spans="1:12" x14ac:dyDescent="0.25">
      <c r="A135">
        <v>102</v>
      </c>
      <c r="B135">
        <v>1</v>
      </c>
      <c r="C135" t="s">
        <v>470</v>
      </c>
      <c r="D135">
        <v>15</v>
      </c>
      <c r="E135">
        <v>1</v>
      </c>
      <c r="F135" t="s">
        <v>349</v>
      </c>
      <c r="G135" t="s">
        <v>8</v>
      </c>
      <c r="H135" t="s">
        <v>8</v>
      </c>
      <c r="I135" t="s">
        <v>3</v>
      </c>
      <c r="J135" t="s">
        <v>203</v>
      </c>
      <c r="K135">
        <v>15.672650000000001</v>
      </c>
      <c r="L135" t="s">
        <v>417</v>
      </c>
    </row>
    <row r="136" spans="1:12" x14ac:dyDescent="0.25">
      <c r="A136">
        <v>102</v>
      </c>
      <c r="B136">
        <v>1</v>
      </c>
      <c r="C136" t="s">
        <v>470</v>
      </c>
      <c r="D136">
        <v>16</v>
      </c>
      <c r="E136">
        <v>3</v>
      </c>
      <c r="F136" t="s">
        <v>347</v>
      </c>
      <c r="G136" t="s">
        <v>8</v>
      </c>
      <c r="H136" t="s">
        <v>8</v>
      </c>
      <c r="I136" t="s">
        <v>6</v>
      </c>
      <c r="J136" t="s">
        <v>202</v>
      </c>
      <c r="K136">
        <v>12.993270000000001</v>
      </c>
      <c r="L136" t="s">
        <v>417</v>
      </c>
    </row>
    <row r="137" spans="1:12" x14ac:dyDescent="0.25">
      <c r="A137">
        <v>102</v>
      </c>
      <c r="B137">
        <v>1</v>
      </c>
      <c r="C137" t="s">
        <v>470</v>
      </c>
      <c r="D137">
        <v>17</v>
      </c>
      <c r="E137">
        <v>1</v>
      </c>
      <c r="F137" t="s">
        <v>349</v>
      </c>
      <c r="G137" t="s">
        <v>1</v>
      </c>
      <c r="H137" t="s">
        <v>5</v>
      </c>
      <c r="I137" t="s">
        <v>3</v>
      </c>
      <c r="J137" t="s">
        <v>186</v>
      </c>
      <c r="K137">
        <v>16.378920000000001</v>
      </c>
      <c r="L137" t="s">
        <v>417</v>
      </c>
    </row>
    <row r="138" spans="1:12" x14ac:dyDescent="0.25">
      <c r="A138">
        <v>102</v>
      </c>
      <c r="B138">
        <v>1</v>
      </c>
      <c r="C138" t="s">
        <v>470</v>
      </c>
      <c r="D138">
        <v>18</v>
      </c>
      <c r="E138">
        <v>1</v>
      </c>
      <c r="F138" t="s">
        <v>344</v>
      </c>
      <c r="G138" t="s">
        <v>1</v>
      </c>
      <c r="H138" t="s">
        <v>2</v>
      </c>
      <c r="I138" t="s">
        <v>3</v>
      </c>
      <c r="J138" t="s">
        <v>182</v>
      </c>
      <c r="K138">
        <v>16.02018</v>
      </c>
      <c r="L138" t="s">
        <v>417</v>
      </c>
    </row>
    <row r="139" spans="1:12" x14ac:dyDescent="0.25">
      <c r="A139">
        <v>102</v>
      </c>
      <c r="B139">
        <v>1</v>
      </c>
      <c r="C139" t="s">
        <v>470</v>
      </c>
      <c r="D139">
        <v>19</v>
      </c>
      <c r="E139">
        <v>3</v>
      </c>
      <c r="F139" t="s">
        <v>345</v>
      </c>
      <c r="G139" t="s">
        <v>8</v>
      </c>
      <c r="H139" t="s">
        <v>8</v>
      </c>
      <c r="I139" t="s">
        <v>3</v>
      </c>
      <c r="J139" t="s">
        <v>179</v>
      </c>
      <c r="K139">
        <v>13.026910000000001</v>
      </c>
      <c r="L139" t="s">
        <v>417</v>
      </c>
    </row>
    <row r="140" spans="1:12" x14ac:dyDescent="0.25">
      <c r="A140">
        <v>102</v>
      </c>
      <c r="B140">
        <v>1</v>
      </c>
      <c r="C140" t="s">
        <v>470</v>
      </c>
      <c r="D140">
        <v>20</v>
      </c>
      <c r="E140">
        <v>3</v>
      </c>
      <c r="F140" t="s">
        <v>336</v>
      </c>
      <c r="G140" t="s">
        <v>8</v>
      </c>
      <c r="H140" t="s">
        <v>8</v>
      </c>
      <c r="I140" t="s">
        <v>6</v>
      </c>
      <c r="J140" t="s">
        <v>198</v>
      </c>
      <c r="K140">
        <v>13.161440000000001</v>
      </c>
      <c r="L140" t="s">
        <v>417</v>
      </c>
    </row>
    <row r="141" spans="1:12" x14ac:dyDescent="0.25">
      <c r="A141">
        <v>102</v>
      </c>
      <c r="B141">
        <v>1</v>
      </c>
      <c r="C141" t="s">
        <v>470</v>
      </c>
      <c r="D141">
        <v>21</v>
      </c>
      <c r="E141">
        <v>2</v>
      </c>
      <c r="F141" t="s">
        <v>338</v>
      </c>
      <c r="G141" t="s">
        <v>1</v>
      </c>
      <c r="H141" t="s">
        <v>2</v>
      </c>
      <c r="I141" t="s">
        <v>6</v>
      </c>
      <c r="J141" t="s">
        <v>197</v>
      </c>
      <c r="K141">
        <v>13.26233</v>
      </c>
      <c r="L141" t="s">
        <v>417</v>
      </c>
    </row>
    <row r="142" spans="1:12" x14ac:dyDescent="0.25">
      <c r="A142">
        <v>102</v>
      </c>
      <c r="B142">
        <v>1</v>
      </c>
      <c r="C142" t="s">
        <v>470</v>
      </c>
      <c r="D142">
        <v>22</v>
      </c>
      <c r="E142">
        <v>2</v>
      </c>
      <c r="F142" t="s">
        <v>338</v>
      </c>
      <c r="G142" t="s">
        <v>8</v>
      </c>
      <c r="H142" t="s">
        <v>8</v>
      </c>
      <c r="I142" t="s">
        <v>6</v>
      </c>
      <c r="J142" t="s">
        <v>171</v>
      </c>
      <c r="K142">
        <v>13.049329999999999</v>
      </c>
      <c r="L142" t="s">
        <v>417</v>
      </c>
    </row>
    <row r="143" spans="1:12" x14ac:dyDescent="0.25">
      <c r="A143">
        <v>102</v>
      </c>
      <c r="B143">
        <v>1</v>
      </c>
      <c r="C143" t="s">
        <v>470</v>
      </c>
      <c r="D143">
        <v>23</v>
      </c>
      <c r="E143">
        <v>2</v>
      </c>
      <c r="F143" t="s">
        <v>340</v>
      </c>
      <c r="G143" t="s">
        <v>1</v>
      </c>
      <c r="H143" t="s">
        <v>2</v>
      </c>
      <c r="I143" t="s">
        <v>3</v>
      </c>
      <c r="J143" t="s">
        <v>173</v>
      </c>
      <c r="K143">
        <v>13.609870000000001</v>
      </c>
      <c r="L143" t="s">
        <v>417</v>
      </c>
    </row>
    <row r="144" spans="1:12" x14ac:dyDescent="0.25">
      <c r="A144">
        <v>102</v>
      </c>
      <c r="B144">
        <v>1</v>
      </c>
      <c r="C144" t="s">
        <v>470</v>
      </c>
      <c r="D144">
        <v>24</v>
      </c>
      <c r="E144">
        <v>2</v>
      </c>
      <c r="F144" t="s">
        <v>352</v>
      </c>
      <c r="G144" t="s">
        <v>8</v>
      </c>
      <c r="H144" t="s">
        <v>8</v>
      </c>
      <c r="I144" t="s">
        <v>3</v>
      </c>
      <c r="J144" t="s">
        <v>192</v>
      </c>
      <c r="K144">
        <v>16.1435</v>
      </c>
      <c r="L144" t="s">
        <v>417</v>
      </c>
    </row>
    <row r="145" spans="1:12" x14ac:dyDescent="0.25">
      <c r="A145">
        <v>102</v>
      </c>
      <c r="B145">
        <v>1</v>
      </c>
      <c r="C145" t="s">
        <v>470</v>
      </c>
      <c r="D145">
        <v>25</v>
      </c>
      <c r="E145">
        <v>1</v>
      </c>
      <c r="F145" t="s">
        <v>355</v>
      </c>
      <c r="G145" t="s">
        <v>1</v>
      </c>
      <c r="H145" t="s">
        <v>2</v>
      </c>
      <c r="I145" t="s">
        <v>3</v>
      </c>
      <c r="J145" t="s">
        <v>205</v>
      </c>
      <c r="K145">
        <v>18.475339999999999</v>
      </c>
      <c r="L145" t="s">
        <v>417</v>
      </c>
    </row>
    <row r="146" spans="1:12" x14ac:dyDescent="0.25">
      <c r="A146">
        <v>102</v>
      </c>
      <c r="B146">
        <v>1</v>
      </c>
      <c r="C146" t="s">
        <v>470</v>
      </c>
      <c r="D146">
        <v>26</v>
      </c>
      <c r="E146">
        <v>1</v>
      </c>
      <c r="F146" t="s">
        <v>348</v>
      </c>
      <c r="G146" t="s">
        <v>8</v>
      </c>
      <c r="H146" t="s">
        <v>8</v>
      </c>
      <c r="I146" t="s">
        <v>6</v>
      </c>
      <c r="J146" t="s">
        <v>185</v>
      </c>
      <c r="K146">
        <v>15.71749</v>
      </c>
      <c r="L146" t="s">
        <v>417</v>
      </c>
    </row>
    <row r="147" spans="1:12" x14ac:dyDescent="0.25">
      <c r="A147">
        <v>102</v>
      </c>
      <c r="B147">
        <v>1</v>
      </c>
      <c r="C147" t="s">
        <v>470</v>
      </c>
      <c r="D147">
        <v>27</v>
      </c>
      <c r="E147">
        <v>3</v>
      </c>
      <c r="F147" t="s">
        <v>336</v>
      </c>
      <c r="G147" t="s">
        <v>1</v>
      </c>
      <c r="H147" t="s">
        <v>5</v>
      </c>
      <c r="I147" t="s">
        <v>6</v>
      </c>
      <c r="J147" t="s">
        <v>169</v>
      </c>
      <c r="K147">
        <v>13.49776</v>
      </c>
      <c r="L147" t="s">
        <v>417</v>
      </c>
    </row>
    <row r="148" spans="1:12" x14ac:dyDescent="0.25">
      <c r="A148">
        <v>102</v>
      </c>
      <c r="B148">
        <v>1</v>
      </c>
      <c r="C148" t="s">
        <v>470</v>
      </c>
      <c r="D148">
        <v>28</v>
      </c>
      <c r="E148">
        <v>2</v>
      </c>
      <c r="F148" t="s">
        <v>337</v>
      </c>
      <c r="G148" t="s">
        <v>8</v>
      </c>
      <c r="H148" t="s">
        <v>8</v>
      </c>
      <c r="I148" t="s">
        <v>6</v>
      </c>
      <c r="J148" t="s">
        <v>181</v>
      </c>
      <c r="K148">
        <v>13.273540000000001</v>
      </c>
      <c r="L148" t="s">
        <v>417</v>
      </c>
    </row>
    <row r="149" spans="1:12" x14ac:dyDescent="0.25">
      <c r="A149">
        <v>102</v>
      </c>
      <c r="B149">
        <v>1</v>
      </c>
      <c r="C149" t="s">
        <v>470</v>
      </c>
      <c r="D149">
        <v>29</v>
      </c>
      <c r="E149">
        <v>2</v>
      </c>
      <c r="F149" t="s">
        <v>351</v>
      </c>
      <c r="G149" t="s">
        <v>8</v>
      </c>
      <c r="H149" t="s">
        <v>8</v>
      </c>
      <c r="I149" t="s">
        <v>6</v>
      </c>
      <c r="J149" t="s">
        <v>201</v>
      </c>
      <c r="K149">
        <v>14.41704</v>
      </c>
      <c r="L149" t="s">
        <v>417</v>
      </c>
    </row>
    <row r="150" spans="1:12" x14ac:dyDescent="0.25">
      <c r="A150">
        <v>102</v>
      </c>
      <c r="B150">
        <v>1</v>
      </c>
      <c r="C150" t="s">
        <v>470</v>
      </c>
      <c r="D150">
        <v>30</v>
      </c>
      <c r="E150">
        <v>3</v>
      </c>
      <c r="F150" t="s">
        <v>347</v>
      </c>
      <c r="G150" t="s">
        <v>1</v>
      </c>
      <c r="H150" t="s">
        <v>2</v>
      </c>
      <c r="I150" t="s">
        <v>6</v>
      </c>
      <c r="J150" t="s">
        <v>184</v>
      </c>
      <c r="K150">
        <v>13.06054</v>
      </c>
      <c r="L150" t="s">
        <v>417</v>
      </c>
    </row>
    <row r="151" spans="1:12" x14ac:dyDescent="0.25">
      <c r="A151">
        <v>102</v>
      </c>
      <c r="B151">
        <v>1</v>
      </c>
      <c r="C151" t="s">
        <v>470</v>
      </c>
      <c r="D151">
        <v>31</v>
      </c>
      <c r="E151">
        <v>3</v>
      </c>
      <c r="F151" t="s">
        <v>354</v>
      </c>
      <c r="G151" t="s">
        <v>1</v>
      </c>
      <c r="H151" t="s">
        <v>5</v>
      </c>
      <c r="I151" t="s">
        <v>3</v>
      </c>
      <c r="J151" t="s">
        <v>196</v>
      </c>
      <c r="K151">
        <v>13.026910000000001</v>
      </c>
      <c r="L151" t="s">
        <v>417</v>
      </c>
    </row>
    <row r="152" spans="1:12" x14ac:dyDescent="0.25">
      <c r="A152">
        <v>102</v>
      </c>
      <c r="B152">
        <v>1</v>
      </c>
      <c r="C152" t="s">
        <v>470</v>
      </c>
      <c r="D152">
        <v>32</v>
      </c>
      <c r="E152">
        <v>2</v>
      </c>
      <c r="F152" t="s">
        <v>343</v>
      </c>
      <c r="G152" t="s">
        <v>8</v>
      </c>
      <c r="H152" t="s">
        <v>8</v>
      </c>
      <c r="I152" t="s">
        <v>6</v>
      </c>
      <c r="J152" t="s">
        <v>190</v>
      </c>
      <c r="K152">
        <v>14.495520000000001</v>
      </c>
      <c r="L152" t="s">
        <v>417</v>
      </c>
    </row>
    <row r="153" spans="1:12" x14ac:dyDescent="0.25">
      <c r="A153">
        <v>102</v>
      </c>
      <c r="B153">
        <v>1</v>
      </c>
      <c r="C153" t="s">
        <v>470</v>
      </c>
      <c r="D153">
        <v>33</v>
      </c>
      <c r="E153">
        <v>1</v>
      </c>
      <c r="F153" t="s">
        <v>355</v>
      </c>
      <c r="G153" t="s">
        <v>8</v>
      </c>
      <c r="H153" t="s">
        <v>8</v>
      </c>
      <c r="I153" t="s">
        <v>3</v>
      </c>
      <c r="J153" t="s">
        <v>200</v>
      </c>
      <c r="K153">
        <v>18.340810000000001</v>
      </c>
      <c r="L153" t="s">
        <v>417</v>
      </c>
    </row>
    <row r="154" spans="1:12" x14ac:dyDescent="0.25">
      <c r="A154">
        <v>102</v>
      </c>
      <c r="B154">
        <v>1</v>
      </c>
      <c r="C154" t="s">
        <v>470</v>
      </c>
      <c r="D154">
        <v>34</v>
      </c>
      <c r="E154">
        <v>1</v>
      </c>
      <c r="F154" t="s">
        <v>348</v>
      </c>
      <c r="G154" t="s">
        <v>1</v>
      </c>
      <c r="H154" t="s">
        <v>5</v>
      </c>
      <c r="I154" t="s">
        <v>6</v>
      </c>
      <c r="J154" t="s">
        <v>195</v>
      </c>
      <c r="K154">
        <v>15.067259999999999</v>
      </c>
      <c r="L154" t="s">
        <v>417</v>
      </c>
    </row>
    <row r="155" spans="1:12" x14ac:dyDescent="0.25">
      <c r="A155">
        <v>102</v>
      </c>
      <c r="B155">
        <v>1</v>
      </c>
      <c r="C155" t="s">
        <v>470</v>
      </c>
      <c r="D155">
        <v>35</v>
      </c>
      <c r="E155">
        <v>2</v>
      </c>
      <c r="F155" t="s">
        <v>351</v>
      </c>
      <c r="G155" t="s">
        <v>1</v>
      </c>
      <c r="H155" t="s">
        <v>2</v>
      </c>
      <c r="I155" t="s">
        <v>6</v>
      </c>
      <c r="J155" t="s">
        <v>191</v>
      </c>
      <c r="K155">
        <v>14.372199999999999</v>
      </c>
      <c r="L155" t="s">
        <v>417</v>
      </c>
    </row>
    <row r="156" spans="1:12" x14ac:dyDescent="0.25">
      <c r="A156">
        <v>102</v>
      </c>
      <c r="B156">
        <v>1</v>
      </c>
      <c r="C156" t="s">
        <v>470</v>
      </c>
      <c r="D156">
        <v>36</v>
      </c>
      <c r="E156">
        <v>2</v>
      </c>
      <c r="F156" t="s">
        <v>341</v>
      </c>
      <c r="G156" t="s">
        <v>1</v>
      </c>
      <c r="H156" t="s">
        <v>5</v>
      </c>
      <c r="I156" t="s">
        <v>3</v>
      </c>
      <c r="J156" t="s">
        <v>189</v>
      </c>
      <c r="K156">
        <v>14.013450000000001</v>
      </c>
      <c r="L156" t="s">
        <v>417</v>
      </c>
    </row>
    <row r="157" spans="1:12" x14ac:dyDescent="0.25">
      <c r="A157">
        <v>102</v>
      </c>
      <c r="B157">
        <v>1</v>
      </c>
      <c r="C157" t="s">
        <v>470</v>
      </c>
      <c r="D157">
        <v>37</v>
      </c>
      <c r="E157">
        <v>3</v>
      </c>
      <c r="F157" t="s">
        <v>350</v>
      </c>
      <c r="G157" t="s">
        <v>1</v>
      </c>
      <c r="H157" t="s">
        <v>5</v>
      </c>
      <c r="I157" t="s">
        <v>3</v>
      </c>
      <c r="J157" t="s">
        <v>188</v>
      </c>
      <c r="K157">
        <v>13.25112</v>
      </c>
      <c r="L157" t="s">
        <v>417</v>
      </c>
    </row>
    <row r="158" spans="1:12" x14ac:dyDescent="0.25">
      <c r="A158">
        <v>102</v>
      </c>
      <c r="B158">
        <v>1</v>
      </c>
      <c r="C158" t="s">
        <v>470</v>
      </c>
      <c r="D158">
        <v>38</v>
      </c>
      <c r="E158">
        <v>3</v>
      </c>
      <c r="F158" t="s">
        <v>345</v>
      </c>
      <c r="G158" t="s">
        <v>1</v>
      </c>
      <c r="H158" t="s">
        <v>2</v>
      </c>
      <c r="I158" t="s">
        <v>3</v>
      </c>
      <c r="J158" t="s">
        <v>187</v>
      </c>
      <c r="K158">
        <v>12.982060000000001</v>
      </c>
      <c r="L158" t="s">
        <v>417</v>
      </c>
    </row>
    <row r="159" spans="1:12" x14ac:dyDescent="0.25">
      <c r="A159">
        <v>102</v>
      </c>
      <c r="B159">
        <v>1</v>
      </c>
      <c r="C159" t="s">
        <v>470</v>
      </c>
      <c r="D159">
        <v>39</v>
      </c>
      <c r="E159">
        <v>1</v>
      </c>
      <c r="F159" t="s">
        <v>342</v>
      </c>
      <c r="G159" t="s">
        <v>1</v>
      </c>
      <c r="H159" t="s">
        <v>2</v>
      </c>
      <c r="I159" t="s">
        <v>6</v>
      </c>
      <c r="J159" t="s">
        <v>193</v>
      </c>
      <c r="K159">
        <v>14.2713</v>
      </c>
      <c r="L159" t="s">
        <v>417</v>
      </c>
    </row>
    <row r="160" spans="1:12" x14ac:dyDescent="0.25">
      <c r="A160">
        <v>102</v>
      </c>
      <c r="B160">
        <v>1</v>
      </c>
      <c r="C160" t="s">
        <v>470</v>
      </c>
      <c r="D160">
        <v>40</v>
      </c>
      <c r="E160">
        <v>1</v>
      </c>
      <c r="F160" t="s">
        <v>344</v>
      </c>
      <c r="G160" t="s">
        <v>8</v>
      </c>
      <c r="H160" t="s">
        <v>8</v>
      </c>
      <c r="I160" t="s">
        <v>3</v>
      </c>
      <c r="J160" t="s">
        <v>178</v>
      </c>
      <c r="K160">
        <v>16.79372</v>
      </c>
      <c r="L160" t="s">
        <v>417</v>
      </c>
    </row>
    <row r="161" spans="1:12" x14ac:dyDescent="0.25">
      <c r="A161">
        <v>102</v>
      </c>
      <c r="B161">
        <v>1</v>
      </c>
      <c r="C161" t="s">
        <v>470</v>
      </c>
      <c r="D161">
        <v>41</v>
      </c>
      <c r="E161">
        <v>3</v>
      </c>
      <c r="F161" t="s">
        <v>350</v>
      </c>
      <c r="G161" t="s">
        <v>8</v>
      </c>
      <c r="H161" t="s">
        <v>8</v>
      </c>
      <c r="I161" t="s">
        <v>3</v>
      </c>
      <c r="J161" t="s">
        <v>199</v>
      </c>
      <c r="K161">
        <v>13.878920000000001</v>
      </c>
      <c r="L161" t="s">
        <v>417</v>
      </c>
    </row>
    <row r="162" spans="1:12" x14ac:dyDescent="0.25">
      <c r="A162">
        <v>102</v>
      </c>
      <c r="B162">
        <v>2</v>
      </c>
      <c r="C162" t="s">
        <v>471</v>
      </c>
      <c r="D162">
        <v>2</v>
      </c>
      <c r="E162">
        <v>3</v>
      </c>
      <c r="F162" t="s">
        <v>291</v>
      </c>
      <c r="G162" t="s">
        <v>8</v>
      </c>
      <c r="H162" t="s">
        <v>8</v>
      </c>
      <c r="I162" t="s">
        <v>6</v>
      </c>
      <c r="J162" t="s">
        <v>130</v>
      </c>
      <c r="K162">
        <v>14.41704</v>
      </c>
      <c r="L162">
        <v>41062</v>
      </c>
    </row>
    <row r="163" spans="1:12" x14ac:dyDescent="0.25">
      <c r="A163">
        <v>102</v>
      </c>
      <c r="B163">
        <v>2</v>
      </c>
      <c r="C163" t="s">
        <v>471</v>
      </c>
      <c r="D163">
        <v>3</v>
      </c>
      <c r="E163">
        <v>3</v>
      </c>
      <c r="F163" t="s">
        <v>292</v>
      </c>
      <c r="G163" t="s">
        <v>8</v>
      </c>
      <c r="H163" t="s">
        <v>8</v>
      </c>
      <c r="I163" t="s">
        <v>3</v>
      </c>
      <c r="J163" t="s">
        <v>131</v>
      </c>
      <c r="K163">
        <v>14.607620000000001</v>
      </c>
      <c r="L163">
        <v>41062</v>
      </c>
    </row>
    <row r="164" spans="1:12" x14ac:dyDescent="0.25">
      <c r="A164">
        <v>102</v>
      </c>
      <c r="B164">
        <v>2</v>
      </c>
      <c r="C164" t="s">
        <v>471</v>
      </c>
      <c r="D164">
        <v>4</v>
      </c>
      <c r="E164">
        <v>1</v>
      </c>
      <c r="F164" t="s">
        <v>293</v>
      </c>
      <c r="G164" t="s">
        <v>8</v>
      </c>
      <c r="H164" t="s">
        <v>8</v>
      </c>
      <c r="I164" t="s">
        <v>6</v>
      </c>
      <c r="J164" t="s">
        <v>132</v>
      </c>
      <c r="K164">
        <v>19.10314</v>
      </c>
      <c r="L164">
        <v>41062</v>
      </c>
    </row>
    <row r="165" spans="1:12" x14ac:dyDescent="0.25">
      <c r="A165">
        <v>102</v>
      </c>
      <c r="B165">
        <v>2</v>
      </c>
      <c r="C165" t="s">
        <v>471</v>
      </c>
      <c r="D165">
        <v>5</v>
      </c>
      <c r="E165">
        <v>1</v>
      </c>
      <c r="F165" t="s">
        <v>294</v>
      </c>
      <c r="G165" t="s">
        <v>8</v>
      </c>
      <c r="H165" t="s">
        <v>8</v>
      </c>
      <c r="I165" t="s">
        <v>3</v>
      </c>
      <c r="J165" t="s">
        <v>133</v>
      </c>
      <c r="K165">
        <v>17.242149999999999</v>
      </c>
      <c r="L165">
        <v>41062</v>
      </c>
    </row>
    <row r="166" spans="1:12" x14ac:dyDescent="0.25">
      <c r="A166">
        <v>102</v>
      </c>
      <c r="B166">
        <v>2</v>
      </c>
      <c r="C166" t="s">
        <v>471</v>
      </c>
      <c r="D166">
        <v>6</v>
      </c>
      <c r="E166">
        <v>2</v>
      </c>
      <c r="F166" t="s">
        <v>295</v>
      </c>
      <c r="G166" t="s">
        <v>8</v>
      </c>
      <c r="H166" t="s">
        <v>8</v>
      </c>
      <c r="I166" t="s">
        <v>3</v>
      </c>
      <c r="J166" t="s">
        <v>134</v>
      </c>
      <c r="K166">
        <v>16.659189999999999</v>
      </c>
      <c r="L166">
        <v>41062</v>
      </c>
    </row>
    <row r="167" spans="1:12" x14ac:dyDescent="0.25">
      <c r="A167">
        <v>102</v>
      </c>
      <c r="B167">
        <v>2</v>
      </c>
      <c r="C167" t="s">
        <v>471</v>
      </c>
      <c r="D167">
        <v>7</v>
      </c>
      <c r="E167">
        <v>3</v>
      </c>
      <c r="F167" t="s">
        <v>296</v>
      </c>
      <c r="G167" t="s">
        <v>1</v>
      </c>
      <c r="H167" t="s">
        <v>5</v>
      </c>
      <c r="I167" t="s">
        <v>3</v>
      </c>
      <c r="J167" t="s">
        <v>135</v>
      </c>
      <c r="K167">
        <v>15.99776</v>
      </c>
      <c r="L167">
        <v>41062</v>
      </c>
    </row>
    <row r="168" spans="1:12" x14ac:dyDescent="0.25">
      <c r="A168">
        <v>102</v>
      </c>
      <c r="B168">
        <v>2</v>
      </c>
      <c r="C168" t="s">
        <v>471</v>
      </c>
      <c r="D168">
        <v>8</v>
      </c>
      <c r="E168">
        <v>2</v>
      </c>
      <c r="F168" t="s">
        <v>297</v>
      </c>
      <c r="G168" t="s">
        <v>1</v>
      </c>
      <c r="H168" t="s">
        <v>5</v>
      </c>
      <c r="I168" t="s">
        <v>3</v>
      </c>
      <c r="J168" t="s">
        <v>136</v>
      </c>
      <c r="K168">
        <v>15.795959999999999</v>
      </c>
      <c r="L168">
        <v>41062</v>
      </c>
    </row>
    <row r="169" spans="1:12" x14ac:dyDescent="0.25">
      <c r="A169">
        <v>102</v>
      </c>
      <c r="B169">
        <v>2</v>
      </c>
      <c r="C169" t="s">
        <v>471</v>
      </c>
      <c r="D169">
        <v>9</v>
      </c>
      <c r="E169">
        <v>3</v>
      </c>
      <c r="F169" t="s">
        <v>291</v>
      </c>
      <c r="G169" t="s">
        <v>1</v>
      </c>
      <c r="H169" t="s">
        <v>2</v>
      </c>
      <c r="I169" t="s">
        <v>6</v>
      </c>
      <c r="J169" t="s">
        <v>137</v>
      </c>
      <c r="K169">
        <v>14.372199999999999</v>
      </c>
      <c r="L169">
        <v>41062</v>
      </c>
    </row>
    <row r="170" spans="1:12" x14ac:dyDescent="0.25">
      <c r="A170">
        <v>102</v>
      </c>
      <c r="B170">
        <v>2</v>
      </c>
      <c r="C170" t="s">
        <v>471</v>
      </c>
      <c r="D170">
        <v>10</v>
      </c>
      <c r="E170">
        <v>1</v>
      </c>
      <c r="F170" t="s">
        <v>298</v>
      </c>
      <c r="G170" t="s">
        <v>8</v>
      </c>
      <c r="H170" t="s">
        <v>8</v>
      </c>
      <c r="I170" t="s">
        <v>3</v>
      </c>
      <c r="J170" t="s">
        <v>138</v>
      </c>
      <c r="K170">
        <v>17.04036</v>
      </c>
      <c r="L170">
        <v>41062</v>
      </c>
    </row>
    <row r="171" spans="1:12" x14ac:dyDescent="0.25">
      <c r="A171">
        <v>102</v>
      </c>
      <c r="B171">
        <v>2</v>
      </c>
      <c r="C171" t="s">
        <v>471</v>
      </c>
      <c r="D171">
        <v>11</v>
      </c>
      <c r="E171">
        <v>1</v>
      </c>
      <c r="F171" t="s">
        <v>299</v>
      </c>
      <c r="G171" t="s">
        <v>8</v>
      </c>
      <c r="H171" t="s">
        <v>8</v>
      </c>
      <c r="I171" t="s">
        <v>6</v>
      </c>
      <c r="J171" t="s">
        <v>139</v>
      </c>
      <c r="K171">
        <v>14.899100000000001</v>
      </c>
      <c r="L171">
        <v>41062</v>
      </c>
    </row>
    <row r="172" spans="1:12" x14ac:dyDescent="0.25">
      <c r="A172">
        <v>102</v>
      </c>
      <c r="B172">
        <v>2</v>
      </c>
      <c r="C172" t="s">
        <v>471</v>
      </c>
      <c r="D172">
        <v>12</v>
      </c>
      <c r="E172">
        <v>2</v>
      </c>
      <c r="F172" t="s">
        <v>300</v>
      </c>
      <c r="G172" t="s">
        <v>1</v>
      </c>
      <c r="H172" t="s">
        <v>2</v>
      </c>
      <c r="I172" t="s">
        <v>6</v>
      </c>
      <c r="J172" t="s">
        <v>140</v>
      </c>
      <c r="K172">
        <v>18.038119999999999</v>
      </c>
      <c r="L172">
        <v>41062</v>
      </c>
    </row>
    <row r="173" spans="1:12" x14ac:dyDescent="0.25">
      <c r="A173">
        <v>102</v>
      </c>
      <c r="B173">
        <v>2</v>
      </c>
      <c r="C173" t="s">
        <v>471</v>
      </c>
      <c r="D173">
        <v>13</v>
      </c>
      <c r="E173">
        <v>2</v>
      </c>
      <c r="F173" t="s">
        <v>301</v>
      </c>
      <c r="G173" t="s">
        <v>8</v>
      </c>
      <c r="H173" t="s">
        <v>8</v>
      </c>
      <c r="I173" t="s">
        <v>6</v>
      </c>
      <c r="J173" t="s">
        <v>141</v>
      </c>
      <c r="K173">
        <v>15.88565</v>
      </c>
      <c r="L173">
        <v>41062</v>
      </c>
    </row>
    <row r="174" spans="1:12" x14ac:dyDescent="0.25">
      <c r="A174">
        <v>102</v>
      </c>
      <c r="B174">
        <v>2</v>
      </c>
      <c r="C174" t="s">
        <v>471</v>
      </c>
      <c r="D174">
        <v>14</v>
      </c>
      <c r="E174">
        <v>2</v>
      </c>
      <c r="F174" t="s">
        <v>302</v>
      </c>
      <c r="G174" t="s">
        <v>1</v>
      </c>
      <c r="H174" t="s">
        <v>5</v>
      </c>
      <c r="I174" t="s">
        <v>3</v>
      </c>
      <c r="J174" t="s">
        <v>26</v>
      </c>
      <c r="K174">
        <v>15.61659</v>
      </c>
      <c r="L174">
        <v>41062</v>
      </c>
    </row>
    <row r="175" spans="1:12" x14ac:dyDescent="0.25">
      <c r="A175">
        <v>102</v>
      </c>
      <c r="B175">
        <v>2</v>
      </c>
      <c r="C175" t="s">
        <v>471</v>
      </c>
      <c r="D175">
        <v>15</v>
      </c>
      <c r="E175">
        <v>3</v>
      </c>
      <c r="F175" t="s">
        <v>303</v>
      </c>
      <c r="G175" t="s">
        <v>8</v>
      </c>
      <c r="H175" t="s">
        <v>8</v>
      </c>
      <c r="I175" t="s">
        <v>6</v>
      </c>
      <c r="J175" t="s">
        <v>142</v>
      </c>
      <c r="K175">
        <v>13.82287</v>
      </c>
      <c r="L175">
        <v>41062</v>
      </c>
    </row>
    <row r="176" spans="1:12" x14ac:dyDescent="0.25">
      <c r="A176">
        <v>102</v>
      </c>
      <c r="B176">
        <v>2</v>
      </c>
      <c r="C176" t="s">
        <v>471</v>
      </c>
      <c r="D176">
        <v>16</v>
      </c>
      <c r="E176">
        <v>2</v>
      </c>
      <c r="F176" t="s">
        <v>304</v>
      </c>
      <c r="G176" t="s">
        <v>8</v>
      </c>
      <c r="H176" t="s">
        <v>8</v>
      </c>
      <c r="I176" t="s">
        <v>6</v>
      </c>
      <c r="J176" t="s">
        <v>143</v>
      </c>
      <c r="K176">
        <v>18.52018</v>
      </c>
      <c r="L176">
        <v>41062</v>
      </c>
    </row>
    <row r="177" spans="1:12" x14ac:dyDescent="0.25">
      <c r="A177">
        <v>102</v>
      </c>
      <c r="B177">
        <v>2</v>
      </c>
      <c r="C177" t="s">
        <v>471</v>
      </c>
      <c r="D177">
        <v>17</v>
      </c>
      <c r="E177">
        <v>1</v>
      </c>
      <c r="F177" t="s">
        <v>299</v>
      </c>
      <c r="G177" t="s">
        <v>1</v>
      </c>
      <c r="H177" t="s">
        <v>2</v>
      </c>
      <c r="I177" t="s">
        <v>6</v>
      </c>
      <c r="J177" t="s">
        <v>144</v>
      </c>
      <c r="K177">
        <v>15.549329999999999</v>
      </c>
      <c r="L177">
        <v>41062</v>
      </c>
    </row>
    <row r="178" spans="1:12" x14ac:dyDescent="0.25">
      <c r="A178">
        <v>102</v>
      </c>
      <c r="B178">
        <v>2</v>
      </c>
      <c r="C178" t="s">
        <v>471</v>
      </c>
      <c r="D178">
        <v>18</v>
      </c>
      <c r="E178">
        <v>2</v>
      </c>
      <c r="F178" t="s">
        <v>305</v>
      </c>
      <c r="G178" t="s">
        <v>1</v>
      </c>
      <c r="H178" t="s">
        <v>2</v>
      </c>
      <c r="I178" t="s">
        <v>3</v>
      </c>
      <c r="J178" t="s">
        <v>145</v>
      </c>
      <c r="K178">
        <v>15.482060000000001</v>
      </c>
      <c r="L178">
        <v>41062</v>
      </c>
    </row>
    <row r="179" spans="1:12" x14ac:dyDescent="0.25">
      <c r="A179">
        <v>102</v>
      </c>
      <c r="B179">
        <v>2</v>
      </c>
      <c r="C179" t="s">
        <v>471</v>
      </c>
      <c r="D179">
        <v>19</v>
      </c>
      <c r="E179">
        <v>2</v>
      </c>
      <c r="F179" t="s">
        <v>301</v>
      </c>
      <c r="G179" t="s">
        <v>1</v>
      </c>
      <c r="H179" t="s">
        <v>5</v>
      </c>
      <c r="I179" t="s">
        <v>6</v>
      </c>
      <c r="J179" t="s">
        <v>146</v>
      </c>
      <c r="K179">
        <v>14.742150000000001</v>
      </c>
      <c r="L179">
        <v>41062</v>
      </c>
    </row>
    <row r="180" spans="1:12" x14ac:dyDescent="0.25">
      <c r="A180">
        <v>102</v>
      </c>
      <c r="B180">
        <v>2</v>
      </c>
      <c r="C180" t="s">
        <v>471</v>
      </c>
      <c r="D180">
        <v>20</v>
      </c>
      <c r="E180">
        <v>1</v>
      </c>
      <c r="F180" t="s">
        <v>306</v>
      </c>
      <c r="G180" t="s">
        <v>8</v>
      </c>
      <c r="H180" t="s">
        <v>8</v>
      </c>
      <c r="I180" t="s">
        <v>3</v>
      </c>
      <c r="J180" t="s">
        <v>147</v>
      </c>
      <c r="K180">
        <v>19.495519999999999</v>
      </c>
      <c r="L180">
        <v>41062</v>
      </c>
    </row>
    <row r="181" spans="1:12" x14ac:dyDescent="0.25">
      <c r="A181">
        <v>102</v>
      </c>
      <c r="B181">
        <v>2</v>
      </c>
      <c r="C181" t="s">
        <v>471</v>
      </c>
      <c r="D181">
        <v>21</v>
      </c>
      <c r="E181">
        <v>3</v>
      </c>
      <c r="F181" t="s">
        <v>292</v>
      </c>
      <c r="G181" t="s">
        <v>1</v>
      </c>
      <c r="H181" t="s">
        <v>5</v>
      </c>
      <c r="I181" t="s">
        <v>3</v>
      </c>
      <c r="J181" t="s">
        <v>148</v>
      </c>
      <c r="K181">
        <v>14.57399</v>
      </c>
      <c r="L181">
        <v>41062</v>
      </c>
    </row>
    <row r="182" spans="1:12" x14ac:dyDescent="0.25">
      <c r="A182">
        <v>102</v>
      </c>
      <c r="B182">
        <v>2</v>
      </c>
      <c r="C182" t="s">
        <v>471</v>
      </c>
      <c r="D182">
        <v>22</v>
      </c>
      <c r="E182">
        <v>3</v>
      </c>
      <c r="F182" t="s">
        <v>307</v>
      </c>
      <c r="G182" t="s">
        <v>1</v>
      </c>
      <c r="H182" t="s">
        <v>5</v>
      </c>
      <c r="I182" t="s">
        <v>6</v>
      </c>
      <c r="J182" t="s">
        <v>149</v>
      </c>
      <c r="K182">
        <v>14.641260000000001</v>
      </c>
      <c r="L182">
        <v>41062</v>
      </c>
    </row>
    <row r="183" spans="1:12" x14ac:dyDescent="0.25">
      <c r="A183">
        <v>102</v>
      </c>
      <c r="B183">
        <v>2</v>
      </c>
      <c r="C183" t="s">
        <v>471</v>
      </c>
      <c r="D183">
        <v>23</v>
      </c>
      <c r="E183">
        <v>2</v>
      </c>
      <c r="F183" t="s">
        <v>300</v>
      </c>
      <c r="G183" t="s">
        <v>8</v>
      </c>
      <c r="H183" t="s">
        <v>8</v>
      </c>
      <c r="I183" t="s">
        <v>6</v>
      </c>
      <c r="J183" t="s">
        <v>150</v>
      </c>
      <c r="K183">
        <v>14.921530000000001</v>
      </c>
      <c r="L183">
        <v>41062</v>
      </c>
    </row>
    <row r="184" spans="1:12" x14ac:dyDescent="0.25">
      <c r="A184">
        <v>102</v>
      </c>
      <c r="B184">
        <v>2</v>
      </c>
      <c r="C184" t="s">
        <v>471</v>
      </c>
      <c r="D184">
        <v>24</v>
      </c>
      <c r="E184">
        <v>2</v>
      </c>
      <c r="F184" t="s">
        <v>302</v>
      </c>
      <c r="G184" t="s">
        <v>8</v>
      </c>
      <c r="H184" t="s">
        <v>8</v>
      </c>
      <c r="I184" t="s">
        <v>3</v>
      </c>
      <c r="J184" t="s">
        <v>36</v>
      </c>
      <c r="K184">
        <v>15.639010000000001</v>
      </c>
      <c r="L184">
        <v>41062</v>
      </c>
    </row>
    <row r="185" spans="1:12" x14ac:dyDescent="0.25">
      <c r="A185">
        <v>102</v>
      </c>
      <c r="B185">
        <v>2</v>
      </c>
      <c r="C185" t="s">
        <v>471</v>
      </c>
      <c r="D185">
        <v>25</v>
      </c>
      <c r="E185">
        <v>3</v>
      </c>
      <c r="F185" t="s">
        <v>307</v>
      </c>
      <c r="G185" t="s">
        <v>8</v>
      </c>
      <c r="H185" t="s">
        <v>8</v>
      </c>
      <c r="I185" t="s">
        <v>6</v>
      </c>
      <c r="J185" t="s">
        <v>151</v>
      </c>
      <c r="K185">
        <v>14.87668</v>
      </c>
      <c r="L185">
        <v>41062</v>
      </c>
    </row>
    <row r="186" spans="1:12" x14ac:dyDescent="0.25">
      <c r="A186">
        <v>102</v>
      </c>
      <c r="B186">
        <v>2</v>
      </c>
      <c r="C186" t="s">
        <v>471</v>
      </c>
      <c r="D186">
        <v>26</v>
      </c>
      <c r="E186">
        <v>1</v>
      </c>
      <c r="F186" t="s">
        <v>298</v>
      </c>
      <c r="G186" t="s">
        <v>1</v>
      </c>
      <c r="H186" t="s">
        <v>5</v>
      </c>
      <c r="I186" t="s">
        <v>3</v>
      </c>
      <c r="J186" t="s">
        <v>152</v>
      </c>
      <c r="K186">
        <v>15.4148</v>
      </c>
      <c r="L186">
        <v>41062</v>
      </c>
    </row>
    <row r="187" spans="1:12" x14ac:dyDescent="0.25">
      <c r="A187">
        <v>102</v>
      </c>
      <c r="B187">
        <v>2</v>
      </c>
      <c r="C187" t="s">
        <v>471</v>
      </c>
      <c r="D187">
        <v>27</v>
      </c>
      <c r="E187">
        <v>2</v>
      </c>
      <c r="F187" t="s">
        <v>304</v>
      </c>
      <c r="G187" t="s">
        <v>1</v>
      </c>
      <c r="H187" t="s">
        <v>2</v>
      </c>
      <c r="I187" t="s">
        <v>6</v>
      </c>
      <c r="J187" t="s">
        <v>153</v>
      </c>
      <c r="K187">
        <v>19.495519999999999</v>
      </c>
      <c r="L187">
        <v>41062</v>
      </c>
    </row>
    <row r="188" spans="1:12" x14ac:dyDescent="0.25">
      <c r="A188">
        <v>102</v>
      </c>
      <c r="B188">
        <v>2</v>
      </c>
      <c r="C188" t="s">
        <v>471</v>
      </c>
      <c r="D188">
        <v>28</v>
      </c>
      <c r="E188">
        <v>3</v>
      </c>
      <c r="F188" t="s">
        <v>308</v>
      </c>
      <c r="G188" t="s">
        <v>8</v>
      </c>
      <c r="H188" t="s">
        <v>8</v>
      </c>
      <c r="I188" t="s">
        <v>3</v>
      </c>
      <c r="J188" t="s">
        <v>154</v>
      </c>
      <c r="K188">
        <v>13.9574</v>
      </c>
      <c r="L188">
        <v>41062</v>
      </c>
    </row>
    <row r="189" spans="1:12" x14ac:dyDescent="0.25">
      <c r="A189">
        <v>102</v>
      </c>
      <c r="B189">
        <v>2</v>
      </c>
      <c r="C189" t="s">
        <v>471</v>
      </c>
      <c r="D189">
        <v>29</v>
      </c>
      <c r="E189">
        <v>3</v>
      </c>
      <c r="F189" t="s">
        <v>296</v>
      </c>
      <c r="G189" t="s">
        <v>8</v>
      </c>
      <c r="H189" t="s">
        <v>8</v>
      </c>
      <c r="I189" t="s">
        <v>3</v>
      </c>
      <c r="J189" t="s">
        <v>155</v>
      </c>
      <c r="K189">
        <v>14.047079999999999</v>
      </c>
      <c r="L189">
        <v>41062</v>
      </c>
    </row>
    <row r="190" spans="1:12" x14ac:dyDescent="0.25">
      <c r="A190">
        <v>102</v>
      </c>
      <c r="B190">
        <v>2</v>
      </c>
      <c r="C190" t="s">
        <v>471</v>
      </c>
      <c r="D190">
        <v>30</v>
      </c>
      <c r="E190">
        <v>2</v>
      </c>
      <c r="F190" t="s">
        <v>295</v>
      </c>
      <c r="G190" t="s">
        <v>1</v>
      </c>
      <c r="H190" t="s">
        <v>2</v>
      </c>
      <c r="I190" t="s">
        <v>3</v>
      </c>
      <c r="J190" t="s">
        <v>156</v>
      </c>
      <c r="K190">
        <v>18.441700000000001</v>
      </c>
      <c r="L190">
        <v>41062</v>
      </c>
    </row>
    <row r="191" spans="1:12" x14ac:dyDescent="0.25">
      <c r="A191">
        <v>102</v>
      </c>
      <c r="B191">
        <v>2</v>
      </c>
      <c r="C191" t="s">
        <v>471</v>
      </c>
      <c r="D191">
        <v>31</v>
      </c>
      <c r="E191">
        <v>3</v>
      </c>
      <c r="F191" t="s">
        <v>303</v>
      </c>
      <c r="G191" t="s">
        <v>1</v>
      </c>
      <c r="H191" t="s">
        <v>5</v>
      </c>
      <c r="I191" t="s">
        <v>6</v>
      </c>
      <c r="J191" t="s">
        <v>157</v>
      </c>
      <c r="K191">
        <v>14.013450000000001</v>
      </c>
      <c r="L191">
        <v>41062</v>
      </c>
    </row>
    <row r="192" spans="1:12" x14ac:dyDescent="0.25">
      <c r="A192">
        <v>102</v>
      </c>
      <c r="B192">
        <v>2</v>
      </c>
      <c r="C192" t="s">
        <v>471</v>
      </c>
      <c r="D192">
        <v>32</v>
      </c>
      <c r="E192">
        <v>2</v>
      </c>
      <c r="F192" t="s">
        <v>297</v>
      </c>
      <c r="G192" t="s">
        <v>8</v>
      </c>
      <c r="H192" t="s">
        <v>8</v>
      </c>
      <c r="I192" t="s">
        <v>3</v>
      </c>
      <c r="J192" t="s">
        <v>158</v>
      </c>
      <c r="K192">
        <v>14.652469999999999</v>
      </c>
      <c r="L192">
        <v>41062</v>
      </c>
    </row>
    <row r="193" spans="1:12" x14ac:dyDescent="0.25">
      <c r="A193">
        <v>102</v>
      </c>
      <c r="B193">
        <v>2</v>
      </c>
      <c r="C193" t="s">
        <v>471</v>
      </c>
      <c r="D193">
        <v>33</v>
      </c>
      <c r="E193">
        <v>1</v>
      </c>
      <c r="F193" t="s">
        <v>293</v>
      </c>
      <c r="G193" t="s">
        <v>1</v>
      </c>
      <c r="H193" t="s">
        <v>2</v>
      </c>
      <c r="I193" t="s">
        <v>6</v>
      </c>
      <c r="J193" t="s">
        <v>159</v>
      </c>
      <c r="K193">
        <v>17.130040000000001</v>
      </c>
      <c r="L193">
        <v>41062</v>
      </c>
    </row>
    <row r="194" spans="1:12" x14ac:dyDescent="0.25">
      <c r="A194">
        <v>102</v>
      </c>
      <c r="B194">
        <v>2</v>
      </c>
      <c r="C194" t="s">
        <v>471</v>
      </c>
      <c r="D194">
        <v>34</v>
      </c>
      <c r="E194">
        <v>2</v>
      </c>
      <c r="F194" t="s">
        <v>309</v>
      </c>
      <c r="G194" t="s">
        <v>8</v>
      </c>
      <c r="H194" t="s">
        <v>8</v>
      </c>
      <c r="I194" t="s">
        <v>6</v>
      </c>
      <c r="J194" t="s">
        <v>160</v>
      </c>
      <c r="K194">
        <v>14.5852</v>
      </c>
      <c r="L194">
        <v>41062</v>
      </c>
    </row>
    <row r="195" spans="1:12" x14ac:dyDescent="0.25">
      <c r="A195">
        <v>102</v>
      </c>
      <c r="B195">
        <v>2</v>
      </c>
      <c r="C195" t="s">
        <v>471</v>
      </c>
      <c r="D195">
        <v>35</v>
      </c>
      <c r="E195">
        <v>1</v>
      </c>
      <c r="F195" t="s">
        <v>294</v>
      </c>
      <c r="G195" t="s">
        <v>1</v>
      </c>
      <c r="H195" t="s">
        <v>2</v>
      </c>
      <c r="I195" t="s">
        <v>3</v>
      </c>
      <c r="J195" t="s">
        <v>161</v>
      </c>
      <c r="K195">
        <v>15.02242</v>
      </c>
      <c r="L195">
        <v>41062</v>
      </c>
    </row>
    <row r="196" spans="1:12" x14ac:dyDescent="0.25">
      <c r="A196">
        <v>102</v>
      </c>
      <c r="B196">
        <v>2</v>
      </c>
      <c r="C196" t="s">
        <v>471</v>
      </c>
      <c r="D196">
        <v>36</v>
      </c>
      <c r="E196">
        <v>1</v>
      </c>
      <c r="F196" t="s">
        <v>306</v>
      </c>
      <c r="G196" t="s">
        <v>1</v>
      </c>
      <c r="H196" t="s">
        <v>2</v>
      </c>
      <c r="I196" t="s">
        <v>3</v>
      </c>
      <c r="J196" t="s">
        <v>162</v>
      </c>
      <c r="K196">
        <v>15.59417</v>
      </c>
      <c r="L196">
        <v>41062</v>
      </c>
    </row>
    <row r="197" spans="1:12" x14ac:dyDescent="0.25">
      <c r="A197">
        <v>102</v>
      </c>
      <c r="B197">
        <v>2</v>
      </c>
      <c r="C197" t="s">
        <v>471</v>
      </c>
      <c r="D197">
        <v>37</v>
      </c>
      <c r="E197">
        <v>1</v>
      </c>
      <c r="F197" t="s">
        <v>310</v>
      </c>
      <c r="G197" t="s">
        <v>1</v>
      </c>
      <c r="H197" t="s">
        <v>5</v>
      </c>
      <c r="I197" t="s">
        <v>6</v>
      </c>
      <c r="J197" t="s">
        <v>163</v>
      </c>
      <c r="K197">
        <v>15.672650000000001</v>
      </c>
      <c r="L197">
        <v>41062</v>
      </c>
    </row>
    <row r="198" spans="1:12" x14ac:dyDescent="0.25">
      <c r="A198">
        <v>102</v>
      </c>
      <c r="B198">
        <v>2</v>
      </c>
      <c r="C198" t="s">
        <v>471</v>
      </c>
      <c r="D198">
        <v>38</v>
      </c>
      <c r="E198">
        <v>3</v>
      </c>
      <c r="F198" t="s">
        <v>308</v>
      </c>
      <c r="G198" t="s">
        <v>1</v>
      </c>
      <c r="H198" t="s">
        <v>2</v>
      </c>
      <c r="I198" t="s">
        <v>3</v>
      </c>
      <c r="J198" t="s">
        <v>164</v>
      </c>
      <c r="K198">
        <v>14.2713</v>
      </c>
      <c r="L198">
        <v>41062</v>
      </c>
    </row>
    <row r="199" spans="1:12" x14ac:dyDescent="0.25">
      <c r="A199">
        <v>102</v>
      </c>
      <c r="B199">
        <v>2</v>
      </c>
      <c r="C199" t="s">
        <v>471</v>
      </c>
      <c r="D199">
        <v>39</v>
      </c>
      <c r="E199">
        <v>2</v>
      </c>
      <c r="F199" t="s">
        <v>309</v>
      </c>
      <c r="G199" t="s">
        <v>1</v>
      </c>
      <c r="H199" t="s">
        <v>5</v>
      </c>
      <c r="I199" t="s">
        <v>6</v>
      </c>
      <c r="J199" t="s">
        <v>165</v>
      </c>
      <c r="K199">
        <v>13.923769999999999</v>
      </c>
      <c r="L199">
        <v>41062</v>
      </c>
    </row>
    <row r="200" spans="1:12" x14ac:dyDescent="0.25">
      <c r="A200">
        <v>102</v>
      </c>
      <c r="B200">
        <v>2</v>
      </c>
      <c r="C200" t="s">
        <v>471</v>
      </c>
      <c r="D200">
        <v>40</v>
      </c>
      <c r="E200">
        <v>2</v>
      </c>
      <c r="F200" t="s">
        <v>305</v>
      </c>
      <c r="G200" t="s">
        <v>8</v>
      </c>
      <c r="H200" t="s">
        <v>8</v>
      </c>
      <c r="I200" t="s">
        <v>3</v>
      </c>
      <c r="J200" t="s">
        <v>166</v>
      </c>
      <c r="K200">
        <v>13.486549999999999</v>
      </c>
      <c r="L200">
        <v>41062</v>
      </c>
    </row>
    <row r="201" spans="1:12" x14ac:dyDescent="0.25">
      <c r="A201">
        <v>102</v>
      </c>
      <c r="B201">
        <v>2</v>
      </c>
      <c r="C201" t="s">
        <v>471</v>
      </c>
      <c r="D201">
        <v>41</v>
      </c>
      <c r="E201">
        <v>1</v>
      </c>
      <c r="F201" t="s">
        <v>310</v>
      </c>
      <c r="G201" t="s">
        <v>8</v>
      </c>
      <c r="H201" t="s">
        <v>8</v>
      </c>
      <c r="I201" t="s">
        <v>6</v>
      </c>
      <c r="J201" t="s">
        <v>167</v>
      </c>
      <c r="K201">
        <v>14.82063</v>
      </c>
      <c r="L201">
        <v>41062</v>
      </c>
    </row>
    <row r="202" spans="1:12" x14ac:dyDescent="0.25">
      <c r="A202">
        <v>102</v>
      </c>
      <c r="B202">
        <v>3</v>
      </c>
      <c r="C202" t="s">
        <v>472</v>
      </c>
      <c r="D202">
        <v>2</v>
      </c>
      <c r="E202">
        <v>1</v>
      </c>
      <c r="F202" t="s">
        <v>318</v>
      </c>
      <c r="G202" t="s">
        <v>1</v>
      </c>
      <c r="H202" t="s">
        <v>2</v>
      </c>
      <c r="I202" t="s">
        <v>6</v>
      </c>
      <c r="J202" t="s">
        <v>69</v>
      </c>
      <c r="K202">
        <v>18.721969999999999</v>
      </c>
      <c r="L202" t="s">
        <v>426</v>
      </c>
    </row>
    <row r="203" spans="1:12" x14ac:dyDescent="0.25">
      <c r="A203">
        <v>102</v>
      </c>
      <c r="B203">
        <v>3</v>
      </c>
      <c r="C203" t="s">
        <v>472</v>
      </c>
      <c r="D203">
        <v>3</v>
      </c>
      <c r="E203">
        <v>3</v>
      </c>
      <c r="F203" t="s">
        <v>329</v>
      </c>
      <c r="G203" t="s">
        <v>8</v>
      </c>
      <c r="H203" t="s">
        <v>8</v>
      </c>
      <c r="I203" t="s">
        <v>6</v>
      </c>
      <c r="J203" t="s">
        <v>82</v>
      </c>
      <c r="K203">
        <v>14.484310000000001</v>
      </c>
      <c r="L203" t="s">
        <v>426</v>
      </c>
    </row>
    <row r="204" spans="1:12" x14ac:dyDescent="0.25">
      <c r="A204">
        <v>102</v>
      </c>
      <c r="B204">
        <v>3</v>
      </c>
      <c r="C204" t="s">
        <v>472</v>
      </c>
      <c r="D204">
        <v>4</v>
      </c>
      <c r="E204">
        <v>3</v>
      </c>
      <c r="F204" t="s">
        <v>316</v>
      </c>
      <c r="G204" t="s">
        <v>8</v>
      </c>
      <c r="H204" t="s">
        <v>8</v>
      </c>
      <c r="I204" t="s">
        <v>3</v>
      </c>
      <c r="J204" t="s">
        <v>51</v>
      </c>
      <c r="K204">
        <v>14.40583</v>
      </c>
      <c r="L204" t="s">
        <v>426</v>
      </c>
    </row>
    <row r="205" spans="1:12" x14ac:dyDescent="0.25">
      <c r="A205">
        <v>102</v>
      </c>
      <c r="B205">
        <v>3</v>
      </c>
      <c r="C205" t="s">
        <v>472</v>
      </c>
      <c r="D205">
        <v>5</v>
      </c>
      <c r="E205">
        <v>3</v>
      </c>
      <c r="F205" t="s">
        <v>319</v>
      </c>
      <c r="G205" t="s">
        <v>1</v>
      </c>
      <c r="H205" t="s">
        <v>5</v>
      </c>
      <c r="I205" t="s">
        <v>3</v>
      </c>
      <c r="J205" t="s">
        <v>70</v>
      </c>
      <c r="K205">
        <v>14.775779999999999</v>
      </c>
      <c r="L205" t="s">
        <v>426</v>
      </c>
    </row>
    <row r="206" spans="1:12" x14ac:dyDescent="0.25">
      <c r="A206">
        <v>102</v>
      </c>
      <c r="B206">
        <v>3</v>
      </c>
      <c r="C206" t="s">
        <v>472</v>
      </c>
      <c r="D206">
        <v>6</v>
      </c>
      <c r="E206">
        <v>2</v>
      </c>
      <c r="F206" t="s">
        <v>321</v>
      </c>
      <c r="G206" t="s">
        <v>1</v>
      </c>
      <c r="H206" t="s">
        <v>5</v>
      </c>
      <c r="I206" t="s">
        <v>3</v>
      </c>
      <c r="J206" t="s">
        <v>61</v>
      </c>
      <c r="K206">
        <v>17.701789999999999</v>
      </c>
      <c r="L206" t="s">
        <v>426</v>
      </c>
    </row>
    <row r="207" spans="1:12" x14ac:dyDescent="0.25">
      <c r="A207">
        <v>102</v>
      </c>
      <c r="B207">
        <v>3</v>
      </c>
      <c r="C207" t="s">
        <v>472</v>
      </c>
      <c r="D207">
        <v>7</v>
      </c>
      <c r="E207">
        <v>1</v>
      </c>
      <c r="F207" t="s">
        <v>322</v>
      </c>
      <c r="G207" t="s">
        <v>8</v>
      </c>
      <c r="H207" t="s">
        <v>8</v>
      </c>
      <c r="I207" t="s">
        <v>3</v>
      </c>
      <c r="J207" t="s">
        <v>58</v>
      </c>
      <c r="K207">
        <v>15.650219999999999</v>
      </c>
      <c r="L207" t="s">
        <v>426</v>
      </c>
    </row>
    <row r="208" spans="1:12" x14ac:dyDescent="0.25">
      <c r="A208">
        <v>102</v>
      </c>
      <c r="B208">
        <v>3</v>
      </c>
      <c r="C208" t="s">
        <v>472</v>
      </c>
      <c r="D208">
        <v>8</v>
      </c>
      <c r="E208">
        <v>3</v>
      </c>
      <c r="F208" t="s">
        <v>319</v>
      </c>
      <c r="G208" t="s">
        <v>8</v>
      </c>
      <c r="H208" t="s">
        <v>8</v>
      </c>
      <c r="I208" t="s">
        <v>3</v>
      </c>
      <c r="J208" t="s">
        <v>54</v>
      </c>
      <c r="K208">
        <v>14.98879</v>
      </c>
      <c r="L208" t="s">
        <v>426</v>
      </c>
    </row>
    <row r="209" spans="1:12" x14ac:dyDescent="0.25">
      <c r="A209">
        <v>102</v>
      </c>
      <c r="B209">
        <v>3</v>
      </c>
      <c r="C209" t="s">
        <v>472</v>
      </c>
      <c r="D209">
        <v>9</v>
      </c>
      <c r="E209">
        <v>3</v>
      </c>
      <c r="F209" t="s">
        <v>316</v>
      </c>
      <c r="G209" t="s">
        <v>1</v>
      </c>
      <c r="H209" t="s">
        <v>2</v>
      </c>
      <c r="I209" t="s">
        <v>3</v>
      </c>
      <c r="J209" t="s">
        <v>71</v>
      </c>
      <c r="K209">
        <v>13.878920000000001</v>
      </c>
      <c r="L209" t="s">
        <v>426</v>
      </c>
    </row>
    <row r="210" spans="1:12" x14ac:dyDescent="0.25">
      <c r="A210">
        <v>102</v>
      </c>
      <c r="B210">
        <v>3</v>
      </c>
      <c r="C210" t="s">
        <v>472</v>
      </c>
      <c r="D210">
        <v>10</v>
      </c>
      <c r="E210">
        <v>1</v>
      </c>
      <c r="F210" t="s">
        <v>324</v>
      </c>
      <c r="G210" t="s">
        <v>1</v>
      </c>
      <c r="H210" t="s">
        <v>5</v>
      </c>
      <c r="I210" t="s">
        <v>6</v>
      </c>
      <c r="J210" t="s">
        <v>60</v>
      </c>
      <c r="K210">
        <v>15.549329999999999</v>
      </c>
      <c r="L210" t="s">
        <v>426</v>
      </c>
    </row>
    <row r="211" spans="1:12" x14ac:dyDescent="0.25">
      <c r="A211">
        <v>102</v>
      </c>
      <c r="B211">
        <v>3</v>
      </c>
      <c r="C211" t="s">
        <v>472</v>
      </c>
      <c r="D211">
        <v>11</v>
      </c>
      <c r="E211">
        <v>1</v>
      </c>
      <c r="F211" t="s">
        <v>331</v>
      </c>
      <c r="G211" t="s">
        <v>1</v>
      </c>
      <c r="H211" t="s">
        <v>2</v>
      </c>
      <c r="I211" t="s">
        <v>3</v>
      </c>
      <c r="J211" t="s">
        <v>83</v>
      </c>
      <c r="K211">
        <v>20.504480000000001</v>
      </c>
      <c r="L211" t="s">
        <v>426</v>
      </c>
    </row>
    <row r="212" spans="1:12" x14ac:dyDescent="0.25">
      <c r="A212">
        <v>102</v>
      </c>
      <c r="B212">
        <v>3</v>
      </c>
      <c r="C212" t="s">
        <v>472</v>
      </c>
      <c r="D212">
        <v>12</v>
      </c>
      <c r="E212">
        <v>3</v>
      </c>
      <c r="F212" t="s">
        <v>317</v>
      </c>
      <c r="G212" t="s">
        <v>1</v>
      </c>
      <c r="H212" t="s">
        <v>5</v>
      </c>
      <c r="I212" t="s">
        <v>3</v>
      </c>
      <c r="J212" t="s">
        <v>72</v>
      </c>
      <c r="K212">
        <v>13.015689999999999</v>
      </c>
      <c r="L212" t="s">
        <v>426</v>
      </c>
    </row>
    <row r="213" spans="1:12" x14ac:dyDescent="0.25">
      <c r="A213">
        <v>102</v>
      </c>
      <c r="B213">
        <v>3</v>
      </c>
      <c r="C213" t="s">
        <v>472</v>
      </c>
      <c r="D213">
        <v>13</v>
      </c>
      <c r="E213">
        <v>3</v>
      </c>
      <c r="F213" t="s">
        <v>328</v>
      </c>
      <c r="G213" t="s">
        <v>1</v>
      </c>
      <c r="H213" t="s">
        <v>5</v>
      </c>
      <c r="I213" t="s">
        <v>6</v>
      </c>
      <c r="J213" t="s">
        <v>86</v>
      </c>
      <c r="K213">
        <v>13.11659</v>
      </c>
      <c r="L213" t="s">
        <v>426</v>
      </c>
    </row>
    <row r="214" spans="1:12" x14ac:dyDescent="0.25">
      <c r="A214">
        <v>102</v>
      </c>
      <c r="B214">
        <v>3</v>
      </c>
      <c r="C214" t="s">
        <v>472</v>
      </c>
      <c r="D214">
        <v>14</v>
      </c>
      <c r="E214">
        <v>3</v>
      </c>
      <c r="F214" t="s">
        <v>329</v>
      </c>
      <c r="G214" t="s">
        <v>1</v>
      </c>
      <c r="H214" t="s">
        <v>5</v>
      </c>
      <c r="I214" t="s">
        <v>6</v>
      </c>
      <c r="J214" t="s">
        <v>75</v>
      </c>
      <c r="K214">
        <v>14.10314</v>
      </c>
      <c r="L214" t="s">
        <v>426</v>
      </c>
    </row>
    <row r="215" spans="1:12" x14ac:dyDescent="0.25">
      <c r="A215">
        <v>102</v>
      </c>
      <c r="B215">
        <v>3</v>
      </c>
      <c r="C215" t="s">
        <v>472</v>
      </c>
      <c r="D215">
        <v>15</v>
      </c>
      <c r="E215">
        <v>1</v>
      </c>
      <c r="F215" t="s">
        <v>322</v>
      </c>
      <c r="G215" t="s">
        <v>1</v>
      </c>
      <c r="H215" t="s">
        <v>5</v>
      </c>
      <c r="I215" t="s">
        <v>3</v>
      </c>
      <c r="J215" t="s">
        <v>65</v>
      </c>
      <c r="K215">
        <v>14.85426</v>
      </c>
      <c r="L215" t="s">
        <v>426</v>
      </c>
    </row>
    <row r="216" spans="1:12" x14ac:dyDescent="0.25">
      <c r="A216">
        <v>102</v>
      </c>
      <c r="B216">
        <v>3</v>
      </c>
      <c r="C216" t="s">
        <v>472</v>
      </c>
      <c r="D216">
        <v>16</v>
      </c>
      <c r="E216">
        <v>2</v>
      </c>
      <c r="F216" t="s">
        <v>325</v>
      </c>
      <c r="G216" t="s">
        <v>8</v>
      </c>
      <c r="H216" t="s">
        <v>8</v>
      </c>
      <c r="I216" t="s">
        <v>6</v>
      </c>
      <c r="J216" t="s">
        <v>81</v>
      </c>
      <c r="K216">
        <v>16.984300000000001</v>
      </c>
      <c r="L216" t="s">
        <v>426</v>
      </c>
    </row>
    <row r="217" spans="1:12" x14ac:dyDescent="0.25">
      <c r="A217">
        <v>102</v>
      </c>
      <c r="B217">
        <v>3</v>
      </c>
      <c r="C217" t="s">
        <v>472</v>
      </c>
      <c r="D217">
        <v>17</v>
      </c>
      <c r="E217">
        <v>2</v>
      </c>
      <c r="F217">
        <v>5</v>
      </c>
      <c r="G217" t="s">
        <v>1</v>
      </c>
      <c r="H217" t="s">
        <v>2</v>
      </c>
      <c r="I217" t="s">
        <v>3</v>
      </c>
      <c r="J217" t="s">
        <v>48</v>
      </c>
      <c r="K217">
        <v>18.452919999999999</v>
      </c>
      <c r="L217" t="s">
        <v>426</v>
      </c>
    </row>
    <row r="218" spans="1:12" x14ac:dyDescent="0.25">
      <c r="A218">
        <v>102</v>
      </c>
      <c r="B218">
        <v>3</v>
      </c>
      <c r="C218" t="s">
        <v>472</v>
      </c>
      <c r="D218">
        <v>18</v>
      </c>
      <c r="E218">
        <v>2</v>
      </c>
      <c r="F218" t="s">
        <v>320</v>
      </c>
      <c r="G218" t="s">
        <v>8</v>
      </c>
      <c r="H218" t="s">
        <v>8</v>
      </c>
      <c r="I218" t="s">
        <v>6</v>
      </c>
      <c r="J218" t="s">
        <v>55</v>
      </c>
      <c r="K218">
        <v>16.121079999999999</v>
      </c>
      <c r="L218" t="s">
        <v>426</v>
      </c>
    </row>
    <row r="219" spans="1:12" x14ac:dyDescent="0.25">
      <c r="A219">
        <v>102</v>
      </c>
      <c r="B219">
        <v>3</v>
      </c>
      <c r="C219" t="s">
        <v>472</v>
      </c>
      <c r="D219">
        <v>19</v>
      </c>
      <c r="E219">
        <v>2</v>
      </c>
      <c r="F219" t="s">
        <v>323</v>
      </c>
      <c r="G219" t="s">
        <v>8</v>
      </c>
      <c r="H219" t="s">
        <v>8</v>
      </c>
      <c r="I219" t="s">
        <v>6</v>
      </c>
      <c r="J219" t="s">
        <v>59</v>
      </c>
      <c r="K219">
        <v>16.973089999999999</v>
      </c>
      <c r="L219" t="s">
        <v>426</v>
      </c>
    </row>
    <row r="220" spans="1:12" x14ac:dyDescent="0.25">
      <c r="A220">
        <v>102</v>
      </c>
      <c r="B220">
        <v>3</v>
      </c>
      <c r="C220" t="s">
        <v>472</v>
      </c>
      <c r="D220">
        <v>20</v>
      </c>
      <c r="E220">
        <v>1</v>
      </c>
      <c r="F220" t="s">
        <v>326</v>
      </c>
      <c r="G220" t="s">
        <v>1</v>
      </c>
      <c r="H220" t="s">
        <v>2</v>
      </c>
      <c r="I220" t="s">
        <v>3</v>
      </c>
      <c r="J220" t="s">
        <v>73</v>
      </c>
      <c r="K220">
        <v>17.23094</v>
      </c>
      <c r="L220" t="s">
        <v>426</v>
      </c>
    </row>
    <row r="221" spans="1:12" x14ac:dyDescent="0.25">
      <c r="A221">
        <v>102</v>
      </c>
      <c r="B221">
        <v>3</v>
      </c>
      <c r="C221" t="s">
        <v>472</v>
      </c>
      <c r="D221">
        <v>21</v>
      </c>
      <c r="E221">
        <v>3</v>
      </c>
      <c r="F221" t="s">
        <v>315</v>
      </c>
      <c r="G221" t="s">
        <v>8</v>
      </c>
      <c r="H221" t="s">
        <v>8</v>
      </c>
      <c r="I221" t="s">
        <v>6</v>
      </c>
      <c r="J221" t="s">
        <v>50</v>
      </c>
      <c r="K221">
        <v>18.475339999999999</v>
      </c>
      <c r="L221" t="s">
        <v>426</v>
      </c>
    </row>
    <row r="222" spans="1:12" x14ac:dyDescent="0.25">
      <c r="A222">
        <v>102</v>
      </c>
      <c r="B222">
        <v>3</v>
      </c>
      <c r="C222" t="s">
        <v>472</v>
      </c>
      <c r="D222">
        <v>22</v>
      </c>
      <c r="E222">
        <v>2</v>
      </c>
      <c r="F222" t="s">
        <v>330</v>
      </c>
      <c r="G222" t="s">
        <v>8</v>
      </c>
      <c r="H222" t="s">
        <v>8</v>
      </c>
      <c r="I222" t="s">
        <v>3</v>
      </c>
      <c r="J222" t="s">
        <v>76</v>
      </c>
      <c r="K222">
        <v>13.39686</v>
      </c>
      <c r="L222" t="s">
        <v>426</v>
      </c>
    </row>
    <row r="223" spans="1:12" x14ac:dyDescent="0.25">
      <c r="A223">
        <v>102</v>
      </c>
      <c r="B223">
        <v>3</v>
      </c>
      <c r="C223" t="s">
        <v>472</v>
      </c>
      <c r="D223">
        <v>23</v>
      </c>
      <c r="E223">
        <v>2</v>
      </c>
      <c r="F223" t="s">
        <v>323</v>
      </c>
      <c r="G223" t="s">
        <v>1</v>
      </c>
      <c r="H223" t="s">
        <v>5</v>
      </c>
      <c r="I223" t="s">
        <v>6</v>
      </c>
      <c r="J223" t="s">
        <v>64</v>
      </c>
      <c r="K223">
        <v>17.275790000000001</v>
      </c>
      <c r="L223" t="s">
        <v>426</v>
      </c>
    </row>
    <row r="224" spans="1:12" x14ac:dyDescent="0.25">
      <c r="A224">
        <v>102</v>
      </c>
      <c r="B224">
        <v>3</v>
      </c>
      <c r="C224" t="s">
        <v>472</v>
      </c>
      <c r="D224">
        <v>24</v>
      </c>
      <c r="E224">
        <v>3</v>
      </c>
      <c r="F224" t="s">
        <v>328</v>
      </c>
      <c r="G224" t="s">
        <v>8</v>
      </c>
      <c r="H224" t="s">
        <v>8</v>
      </c>
      <c r="I224" t="s">
        <v>6</v>
      </c>
      <c r="J224" t="s">
        <v>74</v>
      </c>
      <c r="K224">
        <v>13.015689999999999</v>
      </c>
      <c r="L224" t="s">
        <v>426</v>
      </c>
    </row>
    <row r="225" spans="1:12" x14ac:dyDescent="0.25">
      <c r="A225">
        <v>102</v>
      </c>
      <c r="B225">
        <v>3</v>
      </c>
      <c r="C225" t="s">
        <v>472</v>
      </c>
      <c r="D225">
        <v>25</v>
      </c>
      <c r="E225">
        <v>1</v>
      </c>
      <c r="F225" t="s">
        <v>324</v>
      </c>
      <c r="G225" t="s">
        <v>8</v>
      </c>
      <c r="H225" t="s">
        <v>8</v>
      </c>
      <c r="I225" t="s">
        <v>6</v>
      </c>
      <c r="J225" t="s">
        <v>67</v>
      </c>
      <c r="K225">
        <v>15.224220000000001</v>
      </c>
      <c r="L225" t="s">
        <v>426</v>
      </c>
    </row>
    <row r="226" spans="1:12" x14ac:dyDescent="0.25">
      <c r="A226">
        <v>102</v>
      </c>
      <c r="B226">
        <v>3</v>
      </c>
      <c r="C226" t="s">
        <v>472</v>
      </c>
      <c r="D226">
        <v>26</v>
      </c>
      <c r="E226">
        <v>1</v>
      </c>
      <c r="F226" t="s">
        <v>326</v>
      </c>
      <c r="G226" t="s">
        <v>8</v>
      </c>
      <c r="H226" t="s">
        <v>8</v>
      </c>
      <c r="I226" t="s">
        <v>3</v>
      </c>
      <c r="J226" t="s">
        <v>63</v>
      </c>
      <c r="K226">
        <v>16.345289999999999</v>
      </c>
      <c r="L226" t="s">
        <v>426</v>
      </c>
    </row>
    <row r="227" spans="1:12" x14ac:dyDescent="0.25">
      <c r="A227">
        <v>102</v>
      </c>
      <c r="B227">
        <v>3</v>
      </c>
      <c r="C227" t="s">
        <v>472</v>
      </c>
      <c r="D227">
        <v>27</v>
      </c>
      <c r="E227">
        <v>1</v>
      </c>
      <c r="F227" t="s">
        <v>332</v>
      </c>
      <c r="G227" t="s">
        <v>1</v>
      </c>
      <c r="H227" t="s">
        <v>2</v>
      </c>
      <c r="I227" t="s">
        <v>6</v>
      </c>
      <c r="J227" t="s">
        <v>84</v>
      </c>
      <c r="K227">
        <v>15.930490000000001</v>
      </c>
      <c r="L227" t="s">
        <v>426</v>
      </c>
    </row>
    <row r="228" spans="1:12" x14ac:dyDescent="0.25">
      <c r="A228">
        <v>102</v>
      </c>
      <c r="B228">
        <v>3</v>
      </c>
      <c r="C228" t="s">
        <v>472</v>
      </c>
      <c r="D228">
        <v>28</v>
      </c>
      <c r="E228">
        <v>2</v>
      </c>
      <c r="F228" t="s">
        <v>314</v>
      </c>
      <c r="G228" t="s">
        <v>1</v>
      </c>
      <c r="H228" t="s">
        <v>2</v>
      </c>
      <c r="I228" t="s">
        <v>6</v>
      </c>
      <c r="J228" t="s">
        <v>49</v>
      </c>
      <c r="K228">
        <v>14.349780000000001</v>
      </c>
      <c r="L228" t="s">
        <v>426</v>
      </c>
    </row>
    <row r="229" spans="1:12" x14ac:dyDescent="0.25">
      <c r="A229">
        <v>102</v>
      </c>
      <c r="B229">
        <v>3</v>
      </c>
      <c r="C229" t="s">
        <v>472</v>
      </c>
      <c r="D229">
        <v>29</v>
      </c>
      <c r="E229">
        <v>3</v>
      </c>
      <c r="F229" t="s">
        <v>317</v>
      </c>
      <c r="G229" t="s">
        <v>8</v>
      </c>
      <c r="H229" t="s">
        <v>8</v>
      </c>
      <c r="I229" t="s">
        <v>3</v>
      </c>
      <c r="J229" t="s">
        <v>52</v>
      </c>
      <c r="K229">
        <v>13.07175</v>
      </c>
      <c r="L229" t="s">
        <v>426</v>
      </c>
    </row>
    <row r="230" spans="1:12" x14ac:dyDescent="0.25">
      <c r="A230">
        <v>102</v>
      </c>
      <c r="B230">
        <v>3</v>
      </c>
      <c r="C230" t="s">
        <v>472</v>
      </c>
      <c r="D230">
        <v>30</v>
      </c>
      <c r="E230">
        <v>2</v>
      </c>
      <c r="F230" t="s">
        <v>314</v>
      </c>
      <c r="G230" t="s">
        <v>8</v>
      </c>
      <c r="H230" t="s">
        <v>8</v>
      </c>
      <c r="I230" t="s">
        <v>6</v>
      </c>
      <c r="J230" t="s">
        <v>66</v>
      </c>
      <c r="K230">
        <v>13.68834</v>
      </c>
      <c r="L230" t="s">
        <v>426</v>
      </c>
    </row>
    <row r="231" spans="1:12" x14ac:dyDescent="0.25">
      <c r="A231">
        <v>102</v>
      </c>
      <c r="B231">
        <v>3</v>
      </c>
      <c r="C231" t="s">
        <v>472</v>
      </c>
      <c r="D231">
        <v>31</v>
      </c>
      <c r="E231">
        <v>2</v>
      </c>
      <c r="F231" t="s">
        <v>327</v>
      </c>
      <c r="G231" t="s">
        <v>1</v>
      </c>
      <c r="H231" t="s">
        <v>2</v>
      </c>
      <c r="I231" t="s">
        <v>3</v>
      </c>
      <c r="J231" t="s">
        <v>68</v>
      </c>
      <c r="K231">
        <v>18.800450000000001</v>
      </c>
      <c r="L231" t="s">
        <v>426</v>
      </c>
    </row>
    <row r="232" spans="1:12" x14ac:dyDescent="0.25">
      <c r="A232">
        <v>102</v>
      </c>
      <c r="B232">
        <v>3</v>
      </c>
      <c r="C232" t="s">
        <v>472</v>
      </c>
      <c r="D232">
        <v>32</v>
      </c>
      <c r="E232">
        <v>2</v>
      </c>
      <c r="F232" t="s">
        <v>327</v>
      </c>
      <c r="G232" t="s">
        <v>8</v>
      </c>
      <c r="H232" t="s">
        <v>8</v>
      </c>
      <c r="I232" t="s">
        <v>3</v>
      </c>
      <c r="J232" t="s">
        <v>78</v>
      </c>
      <c r="K232">
        <v>18.800450000000001</v>
      </c>
      <c r="L232" t="s">
        <v>426</v>
      </c>
    </row>
    <row r="233" spans="1:12" x14ac:dyDescent="0.25">
      <c r="A233">
        <v>102</v>
      </c>
      <c r="B233">
        <v>3</v>
      </c>
      <c r="C233" t="s">
        <v>472</v>
      </c>
      <c r="D233">
        <v>33</v>
      </c>
      <c r="E233">
        <v>2</v>
      </c>
      <c r="F233" t="s">
        <v>325</v>
      </c>
      <c r="G233" t="s">
        <v>1</v>
      </c>
      <c r="H233" t="s">
        <v>2</v>
      </c>
      <c r="I233" t="s">
        <v>6</v>
      </c>
      <c r="J233" t="s">
        <v>62</v>
      </c>
      <c r="K233">
        <v>16.18834</v>
      </c>
      <c r="L233" t="s">
        <v>426</v>
      </c>
    </row>
    <row r="234" spans="1:12" x14ac:dyDescent="0.25">
      <c r="A234">
        <v>102</v>
      </c>
      <c r="B234">
        <v>3</v>
      </c>
      <c r="C234" t="s">
        <v>472</v>
      </c>
      <c r="D234">
        <v>34</v>
      </c>
      <c r="E234">
        <v>1</v>
      </c>
      <c r="F234" t="s">
        <v>331</v>
      </c>
      <c r="G234" t="s">
        <v>8</v>
      </c>
      <c r="H234" t="s">
        <v>8</v>
      </c>
      <c r="I234" t="s">
        <v>3</v>
      </c>
      <c r="J234" t="s">
        <v>79</v>
      </c>
      <c r="K234">
        <v>20.717490000000002</v>
      </c>
      <c r="L234" t="s">
        <v>426</v>
      </c>
    </row>
    <row r="235" spans="1:12" x14ac:dyDescent="0.25">
      <c r="A235">
        <v>102</v>
      </c>
      <c r="B235">
        <v>3</v>
      </c>
      <c r="C235" t="s">
        <v>472</v>
      </c>
      <c r="D235">
        <v>35</v>
      </c>
      <c r="E235">
        <v>1</v>
      </c>
      <c r="F235" t="s">
        <v>318</v>
      </c>
      <c r="G235" t="s">
        <v>8</v>
      </c>
      <c r="H235" t="s">
        <v>8</v>
      </c>
      <c r="I235" t="s">
        <v>6</v>
      </c>
      <c r="J235" t="s">
        <v>53</v>
      </c>
      <c r="K235">
        <v>16.109870000000001</v>
      </c>
      <c r="L235" t="s">
        <v>426</v>
      </c>
    </row>
    <row r="236" spans="1:12" x14ac:dyDescent="0.25">
      <c r="A236">
        <v>102</v>
      </c>
      <c r="B236">
        <v>3</v>
      </c>
      <c r="C236" t="s">
        <v>472</v>
      </c>
      <c r="D236">
        <v>36</v>
      </c>
      <c r="E236">
        <v>2</v>
      </c>
      <c r="F236" t="s">
        <v>321</v>
      </c>
      <c r="G236" t="s">
        <v>8</v>
      </c>
      <c r="H236" t="s">
        <v>8</v>
      </c>
      <c r="I236" t="s">
        <v>3</v>
      </c>
      <c r="J236" t="s">
        <v>57</v>
      </c>
      <c r="K236">
        <v>15.57175</v>
      </c>
      <c r="L236" t="s">
        <v>426</v>
      </c>
    </row>
    <row r="237" spans="1:12" x14ac:dyDescent="0.25">
      <c r="A237">
        <v>102</v>
      </c>
      <c r="B237">
        <v>3</v>
      </c>
      <c r="C237" t="s">
        <v>472</v>
      </c>
      <c r="D237">
        <v>37</v>
      </c>
      <c r="E237">
        <v>1</v>
      </c>
      <c r="F237" t="s">
        <v>332</v>
      </c>
      <c r="G237" t="s">
        <v>8</v>
      </c>
      <c r="H237" t="s">
        <v>8</v>
      </c>
      <c r="I237" t="s">
        <v>6</v>
      </c>
      <c r="J237" t="s">
        <v>85</v>
      </c>
      <c r="K237">
        <v>15.02242</v>
      </c>
      <c r="L237" t="s">
        <v>426</v>
      </c>
    </row>
    <row r="238" spans="1:12" x14ac:dyDescent="0.25">
      <c r="A238">
        <v>102</v>
      </c>
      <c r="B238">
        <v>3</v>
      </c>
      <c r="C238" t="s">
        <v>472</v>
      </c>
      <c r="D238">
        <v>38</v>
      </c>
      <c r="E238">
        <v>2</v>
      </c>
      <c r="F238" t="s">
        <v>320</v>
      </c>
      <c r="G238" t="s">
        <v>1</v>
      </c>
      <c r="H238" t="s">
        <v>5</v>
      </c>
      <c r="I238" t="s">
        <v>6</v>
      </c>
      <c r="J238" t="s">
        <v>56</v>
      </c>
      <c r="K238">
        <v>14.6861</v>
      </c>
      <c r="L238" t="s">
        <v>426</v>
      </c>
    </row>
    <row r="239" spans="1:12" x14ac:dyDescent="0.25">
      <c r="A239">
        <v>102</v>
      </c>
      <c r="B239">
        <v>3</v>
      </c>
      <c r="C239" t="s">
        <v>472</v>
      </c>
      <c r="D239">
        <v>39</v>
      </c>
      <c r="E239">
        <v>2</v>
      </c>
      <c r="F239">
        <v>5</v>
      </c>
      <c r="G239" t="s">
        <v>8</v>
      </c>
      <c r="H239" t="s">
        <v>8</v>
      </c>
      <c r="I239" t="s">
        <v>3</v>
      </c>
      <c r="J239" t="s">
        <v>80</v>
      </c>
      <c r="K239">
        <v>17.298210000000001</v>
      </c>
      <c r="L239" t="s">
        <v>426</v>
      </c>
    </row>
    <row r="240" spans="1:12" x14ac:dyDescent="0.25">
      <c r="A240">
        <v>102</v>
      </c>
      <c r="B240">
        <v>3</v>
      </c>
      <c r="C240" t="s">
        <v>472</v>
      </c>
      <c r="D240">
        <v>40</v>
      </c>
      <c r="E240">
        <v>3</v>
      </c>
      <c r="F240" t="s">
        <v>315</v>
      </c>
      <c r="G240" t="s">
        <v>1</v>
      </c>
      <c r="H240" t="s">
        <v>2</v>
      </c>
      <c r="I240" t="s">
        <v>6</v>
      </c>
      <c r="J240" t="s">
        <v>87</v>
      </c>
      <c r="K240">
        <v>18.878920000000001</v>
      </c>
      <c r="L240" t="s">
        <v>426</v>
      </c>
    </row>
    <row r="241" spans="1:12" x14ac:dyDescent="0.25">
      <c r="A241">
        <v>102</v>
      </c>
      <c r="B241">
        <v>3</v>
      </c>
      <c r="C241" t="s">
        <v>472</v>
      </c>
      <c r="D241">
        <v>41</v>
      </c>
      <c r="E241">
        <v>2</v>
      </c>
      <c r="F241" t="s">
        <v>330</v>
      </c>
      <c r="G241" t="s">
        <v>1</v>
      </c>
      <c r="H241" t="s">
        <v>5</v>
      </c>
      <c r="I241" t="s">
        <v>3</v>
      </c>
      <c r="J241" t="s">
        <v>77</v>
      </c>
      <c r="K241">
        <v>13.09417</v>
      </c>
      <c r="L241" t="s">
        <v>426</v>
      </c>
    </row>
    <row r="242" spans="1:12" x14ac:dyDescent="0.25">
      <c r="A242">
        <v>103</v>
      </c>
      <c r="B242">
        <v>1</v>
      </c>
      <c r="C242" t="s">
        <v>471</v>
      </c>
      <c r="D242">
        <v>2</v>
      </c>
      <c r="E242">
        <v>2</v>
      </c>
      <c r="F242">
        <v>5</v>
      </c>
      <c r="G242" t="s">
        <v>1</v>
      </c>
      <c r="H242" t="s">
        <v>2</v>
      </c>
      <c r="I242" t="s">
        <v>3</v>
      </c>
      <c r="J242" t="s">
        <v>48</v>
      </c>
      <c r="K242">
        <v>17.993269999999999</v>
      </c>
      <c r="L242" t="s">
        <v>418</v>
      </c>
    </row>
    <row r="243" spans="1:12" x14ac:dyDescent="0.25">
      <c r="A243">
        <v>103</v>
      </c>
      <c r="B243">
        <v>1</v>
      </c>
      <c r="C243" t="s">
        <v>471</v>
      </c>
      <c r="D243">
        <v>3</v>
      </c>
      <c r="E243">
        <v>2</v>
      </c>
      <c r="F243" t="s">
        <v>314</v>
      </c>
      <c r="G243" t="s">
        <v>1</v>
      </c>
      <c r="H243" t="s">
        <v>2</v>
      </c>
      <c r="I243" t="s">
        <v>6</v>
      </c>
      <c r="J243" t="s">
        <v>49</v>
      </c>
      <c r="K243">
        <v>15.067259999999999</v>
      </c>
      <c r="L243" t="s">
        <v>418</v>
      </c>
    </row>
    <row r="244" spans="1:12" x14ac:dyDescent="0.25">
      <c r="A244">
        <v>103</v>
      </c>
      <c r="B244">
        <v>1</v>
      </c>
      <c r="C244" t="s">
        <v>471</v>
      </c>
      <c r="D244">
        <v>4</v>
      </c>
      <c r="E244">
        <v>3</v>
      </c>
      <c r="F244" t="s">
        <v>315</v>
      </c>
      <c r="G244" t="s">
        <v>8</v>
      </c>
      <c r="H244" t="s">
        <v>8</v>
      </c>
      <c r="I244" t="s">
        <v>6</v>
      </c>
      <c r="J244" t="s">
        <v>50</v>
      </c>
      <c r="K244">
        <v>14.304930000000001</v>
      </c>
      <c r="L244" t="s">
        <v>418</v>
      </c>
    </row>
    <row r="245" spans="1:12" x14ac:dyDescent="0.25">
      <c r="A245">
        <v>103</v>
      </c>
      <c r="B245">
        <v>1</v>
      </c>
      <c r="C245" t="s">
        <v>471</v>
      </c>
      <c r="D245">
        <v>5</v>
      </c>
      <c r="E245">
        <v>3</v>
      </c>
      <c r="F245" t="s">
        <v>316</v>
      </c>
      <c r="G245" t="s">
        <v>8</v>
      </c>
      <c r="H245" t="s">
        <v>8</v>
      </c>
      <c r="I245" t="s">
        <v>3</v>
      </c>
      <c r="J245" t="s">
        <v>51</v>
      </c>
      <c r="K245">
        <v>15.190580000000001</v>
      </c>
      <c r="L245" t="s">
        <v>418</v>
      </c>
    </row>
    <row r="246" spans="1:12" x14ac:dyDescent="0.25">
      <c r="A246">
        <v>103</v>
      </c>
      <c r="B246">
        <v>1</v>
      </c>
      <c r="C246" t="s">
        <v>471</v>
      </c>
      <c r="D246">
        <v>6</v>
      </c>
      <c r="E246">
        <v>3</v>
      </c>
      <c r="F246" t="s">
        <v>317</v>
      </c>
      <c r="G246" t="s">
        <v>8</v>
      </c>
      <c r="H246" t="s">
        <v>8</v>
      </c>
      <c r="I246" t="s">
        <v>3</v>
      </c>
      <c r="J246" t="s">
        <v>52</v>
      </c>
      <c r="K246">
        <v>14.28251</v>
      </c>
      <c r="L246" t="s">
        <v>418</v>
      </c>
    </row>
    <row r="247" spans="1:12" x14ac:dyDescent="0.25">
      <c r="A247">
        <v>103</v>
      </c>
      <c r="B247">
        <v>1</v>
      </c>
      <c r="C247" t="s">
        <v>471</v>
      </c>
      <c r="D247">
        <v>7</v>
      </c>
      <c r="E247">
        <v>1</v>
      </c>
      <c r="F247" t="s">
        <v>318</v>
      </c>
      <c r="G247" t="s">
        <v>8</v>
      </c>
      <c r="H247" t="s">
        <v>8</v>
      </c>
      <c r="I247" t="s">
        <v>6</v>
      </c>
      <c r="J247" t="s">
        <v>53</v>
      </c>
      <c r="K247">
        <v>17.5</v>
      </c>
      <c r="L247" t="s">
        <v>418</v>
      </c>
    </row>
    <row r="248" spans="1:12" x14ac:dyDescent="0.25">
      <c r="A248">
        <v>103</v>
      </c>
      <c r="B248">
        <v>1</v>
      </c>
      <c r="C248" t="s">
        <v>471</v>
      </c>
      <c r="D248">
        <v>8</v>
      </c>
      <c r="E248">
        <v>3</v>
      </c>
      <c r="F248" t="s">
        <v>319</v>
      </c>
      <c r="G248" t="s">
        <v>8</v>
      </c>
      <c r="H248" t="s">
        <v>8</v>
      </c>
      <c r="I248" t="s">
        <v>3</v>
      </c>
      <c r="J248" t="s">
        <v>54</v>
      </c>
      <c r="K248">
        <v>14.013450000000001</v>
      </c>
      <c r="L248" t="s">
        <v>418</v>
      </c>
    </row>
    <row r="249" spans="1:12" x14ac:dyDescent="0.25">
      <c r="A249">
        <v>103</v>
      </c>
      <c r="B249">
        <v>1</v>
      </c>
      <c r="C249" t="s">
        <v>471</v>
      </c>
      <c r="D249">
        <v>9</v>
      </c>
      <c r="E249">
        <v>2</v>
      </c>
      <c r="F249" t="s">
        <v>320</v>
      </c>
      <c r="G249" t="s">
        <v>8</v>
      </c>
      <c r="H249" t="s">
        <v>8</v>
      </c>
      <c r="I249" t="s">
        <v>6</v>
      </c>
      <c r="J249" t="s">
        <v>55</v>
      </c>
      <c r="K249">
        <v>13.565020000000001</v>
      </c>
      <c r="L249" t="s">
        <v>418</v>
      </c>
    </row>
    <row r="250" spans="1:12" x14ac:dyDescent="0.25">
      <c r="A250">
        <v>103</v>
      </c>
      <c r="B250">
        <v>1</v>
      </c>
      <c r="C250" t="s">
        <v>471</v>
      </c>
      <c r="D250">
        <v>10</v>
      </c>
      <c r="E250">
        <v>2</v>
      </c>
      <c r="F250" t="s">
        <v>320</v>
      </c>
      <c r="G250" t="s">
        <v>1</v>
      </c>
      <c r="H250" t="s">
        <v>5</v>
      </c>
      <c r="I250" t="s">
        <v>6</v>
      </c>
      <c r="J250" t="s">
        <v>56</v>
      </c>
      <c r="K250">
        <v>13.50897</v>
      </c>
      <c r="L250" t="s">
        <v>418</v>
      </c>
    </row>
    <row r="251" spans="1:12" x14ac:dyDescent="0.25">
      <c r="A251">
        <v>103</v>
      </c>
      <c r="B251">
        <v>1</v>
      </c>
      <c r="C251" t="s">
        <v>471</v>
      </c>
      <c r="D251">
        <v>11</v>
      </c>
      <c r="E251">
        <v>2</v>
      </c>
      <c r="F251" t="s">
        <v>321</v>
      </c>
      <c r="G251" t="s">
        <v>8</v>
      </c>
      <c r="H251" t="s">
        <v>8</v>
      </c>
      <c r="I251" t="s">
        <v>3</v>
      </c>
      <c r="J251" t="s">
        <v>57</v>
      </c>
      <c r="K251">
        <v>17.713010000000001</v>
      </c>
      <c r="L251" t="s">
        <v>418</v>
      </c>
    </row>
    <row r="252" spans="1:12" x14ac:dyDescent="0.25">
      <c r="A252">
        <v>103</v>
      </c>
      <c r="B252">
        <v>1</v>
      </c>
      <c r="C252" t="s">
        <v>471</v>
      </c>
      <c r="D252">
        <v>12</v>
      </c>
      <c r="E252">
        <v>1</v>
      </c>
      <c r="F252" t="s">
        <v>322</v>
      </c>
      <c r="G252" t="s">
        <v>8</v>
      </c>
      <c r="H252" t="s">
        <v>8</v>
      </c>
      <c r="I252" t="s">
        <v>3</v>
      </c>
      <c r="J252" t="s">
        <v>58</v>
      </c>
      <c r="K252">
        <v>18.06054</v>
      </c>
      <c r="L252" t="s">
        <v>418</v>
      </c>
    </row>
    <row r="253" spans="1:12" x14ac:dyDescent="0.25">
      <c r="A253">
        <v>103</v>
      </c>
      <c r="B253">
        <v>1</v>
      </c>
      <c r="C253" t="s">
        <v>471</v>
      </c>
      <c r="D253">
        <v>13</v>
      </c>
      <c r="E253">
        <v>2</v>
      </c>
      <c r="F253" t="s">
        <v>323</v>
      </c>
      <c r="G253" t="s">
        <v>8</v>
      </c>
      <c r="H253" t="s">
        <v>8</v>
      </c>
      <c r="I253" t="s">
        <v>6</v>
      </c>
      <c r="J253" t="s">
        <v>59</v>
      </c>
      <c r="K253">
        <v>15.43722</v>
      </c>
      <c r="L253" t="s">
        <v>418</v>
      </c>
    </row>
    <row r="254" spans="1:12" x14ac:dyDescent="0.25">
      <c r="A254">
        <v>103</v>
      </c>
      <c r="B254">
        <v>1</v>
      </c>
      <c r="C254" t="s">
        <v>471</v>
      </c>
      <c r="D254">
        <v>14</v>
      </c>
      <c r="E254">
        <v>1</v>
      </c>
      <c r="F254" t="s">
        <v>324</v>
      </c>
      <c r="G254" t="s">
        <v>1</v>
      </c>
      <c r="H254" t="s">
        <v>5</v>
      </c>
      <c r="I254" t="s">
        <v>6</v>
      </c>
      <c r="J254" t="s">
        <v>60</v>
      </c>
      <c r="K254">
        <v>18.2287</v>
      </c>
      <c r="L254" t="s">
        <v>418</v>
      </c>
    </row>
    <row r="255" spans="1:12" x14ac:dyDescent="0.25">
      <c r="A255">
        <v>103</v>
      </c>
      <c r="B255">
        <v>1</v>
      </c>
      <c r="C255" t="s">
        <v>471</v>
      </c>
      <c r="D255">
        <v>15</v>
      </c>
      <c r="E255">
        <v>2</v>
      </c>
      <c r="F255" t="s">
        <v>321</v>
      </c>
      <c r="G255" t="s">
        <v>1</v>
      </c>
      <c r="H255" t="s">
        <v>5</v>
      </c>
      <c r="I255" t="s">
        <v>3</v>
      </c>
      <c r="J255" t="s">
        <v>61</v>
      </c>
      <c r="K255">
        <v>18.576229999999999</v>
      </c>
      <c r="L255" t="s">
        <v>418</v>
      </c>
    </row>
    <row r="256" spans="1:12" x14ac:dyDescent="0.25">
      <c r="A256">
        <v>103</v>
      </c>
      <c r="B256">
        <v>1</v>
      </c>
      <c r="C256" t="s">
        <v>471</v>
      </c>
      <c r="D256">
        <v>16</v>
      </c>
      <c r="E256">
        <v>2</v>
      </c>
      <c r="F256" t="s">
        <v>325</v>
      </c>
      <c r="G256" t="s">
        <v>1</v>
      </c>
      <c r="H256" t="s">
        <v>2</v>
      </c>
      <c r="I256" t="s">
        <v>6</v>
      </c>
      <c r="J256" t="s">
        <v>62</v>
      </c>
      <c r="K256">
        <v>14.159190000000001</v>
      </c>
      <c r="L256" t="s">
        <v>418</v>
      </c>
    </row>
    <row r="257" spans="1:12" x14ac:dyDescent="0.25">
      <c r="A257">
        <v>103</v>
      </c>
      <c r="B257">
        <v>1</v>
      </c>
      <c r="C257" t="s">
        <v>471</v>
      </c>
      <c r="D257">
        <v>17</v>
      </c>
      <c r="E257">
        <v>1</v>
      </c>
      <c r="F257" t="s">
        <v>326</v>
      </c>
      <c r="G257" t="s">
        <v>8</v>
      </c>
      <c r="H257" t="s">
        <v>8</v>
      </c>
      <c r="I257" t="s">
        <v>3</v>
      </c>
      <c r="J257" t="s">
        <v>63</v>
      </c>
      <c r="K257">
        <v>19.226459999999999</v>
      </c>
      <c r="L257" t="s">
        <v>418</v>
      </c>
    </row>
    <row r="258" spans="1:12" x14ac:dyDescent="0.25">
      <c r="A258">
        <v>103</v>
      </c>
      <c r="B258">
        <v>1</v>
      </c>
      <c r="C258" t="s">
        <v>471</v>
      </c>
      <c r="D258">
        <v>18</v>
      </c>
      <c r="E258">
        <v>2</v>
      </c>
      <c r="F258" t="s">
        <v>323</v>
      </c>
      <c r="G258" t="s">
        <v>1</v>
      </c>
      <c r="H258" t="s">
        <v>5</v>
      </c>
      <c r="I258" t="s">
        <v>6</v>
      </c>
      <c r="J258" t="s">
        <v>64</v>
      </c>
      <c r="K258">
        <v>15.818390000000001</v>
      </c>
      <c r="L258" t="s">
        <v>418</v>
      </c>
    </row>
    <row r="259" spans="1:12" x14ac:dyDescent="0.25">
      <c r="A259">
        <v>103</v>
      </c>
      <c r="B259">
        <v>1</v>
      </c>
      <c r="C259" t="s">
        <v>471</v>
      </c>
      <c r="D259">
        <v>19</v>
      </c>
      <c r="E259">
        <v>1</v>
      </c>
      <c r="F259" t="s">
        <v>322</v>
      </c>
      <c r="G259" t="s">
        <v>1</v>
      </c>
      <c r="H259" t="s">
        <v>5</v>
      </c>
      <c r="I259" t="s">
        <v>3</v>
      </c>
      <c r="J259" t="s">
        <v>65</v>
      </c>
      <c r="K259">
        <v>19.14798</v>
      </c>
      <c r="L259" t="s">
        <v>418</v>
      </c>
    </row>
    <row r="260" spans="1:12" x14ac:dyDescent="0.25">
      <c r="A260">
        <v>103</v>
      </c>
      <c r="B260">
        <v>1</v>
      </c>
      <c r="C260" t="s">
        <v>471</v>
      </c>
      <c r="D260">
        <v>20</v>
      </c>
      <c r="E260">
        <v>2</v>
      </c>
      <c r="F260" t="s">
        <v>314</v>
      </c>
      <c r="G260" t="s">
        <v>8</v>
      </c>
      <c r="H260" t="s">
        <v>8</v>
      </c>
      <c r="I260" t="s">
        <v>6</v>
      </c>
      <c r="J260" t="s">
        <v>66</v>
      </c>
      <c r="K260">
        <v>14.26009</v>
      </c>
      <c r="L260" t="s">
        <v>418</v>
      </c>
    </row>
    <row r="261" spans="1:12" x14ac:dyDescent="0.25">
      <c r="A261">
        <v>103</v>
      </c>
      <c r="B261">
        <v>1</v>
      </c>
      <c r="C261" t="s">
        <v>471</v>
      </c>
      <c r="D261">
        <v>21</v>
      </c>
      <c r="E261">
        <v>1</v>
      </c>
      <c r="F261" t="s">
        <v>324</v>
      </c>
      <c r="G261" t="s">
        <v>8</v>
      </c>
      <c r="H261" t="s">
        <v>8</v>
      </c>
      <c r="I261" t="s">
        <v>6</v>
      </c>
      <c r="J261" t="s">
        <v>67</v>
      </c>
      <c r="K261">
        <v>17.79148</v>
      </c>
      <c r="L261" t="s">
        <v>418</v>
      </c>
    </row>
    <row r="262" spans="1:12" x14ac:dyDescent="0.25">
      <c r="A262">
        <v>103</v>
      </c>
      <c r="B262">
        <v>1</v>
      </c>
      <c r="C262" t="s">
        <v>471</v>
      </c>
      <c r="D262">
        <v>22</v>
      </c>
      <c r="E262">
        <v>2</v>
      </c>
      <c r="F262" t="s">
        <v>327</v>
      </c>
      <c r="G262" t="s">
        <v>1</v>
      </c>
      <c r="H262" t="s">
        <v>2</v>
      </c>
      <c r="I262" t="s">
        <v>3</v>
      </c>
      <c r="J262" t="s">
        <v>68</v>
      </c>
      <c r="K262">
        <v>20.179369999999999</v>
      </c>
      <c r="L262" t="s">
        <v>418</v>
      </c>
    </row>
    <row r="263" spans="1:12" x14ac:dyDescent="0.25">
      <c r="A263">
        <v>103</v>
      </c>
      <c r="B263">
        <v>1</v>
      </c>
      <c r="C263" t="s">
        <v>471</v>
      </c>
      <c r="D263">
        <v>23</v>
      </c>
      <c r="E263">
        <v>1</v>
      </c>
      <c r="F263" t="s">
        <v>318</v>
      </c>
      <c r="G263" t="s">
        <v>1</v>
      </c>
      <c r="H263" t="s">
        <v>2</v>
      </c>
      <c r="I263" t="s">
        <v>6</v>
      </c>
      <c r="J263" t="s">
        <v>69</v>
      </c>
      <c r="K263">
        <v>14.29372</v>
      </c>
      <c r="L263" t="s">
        <v>418</v>
      </c>
    </row>
    <row r="264" spans="1:12" x14ac:dyDescent="0.25">
      <c r="A264">
        <v>103</v>
      </c>
      <c r="B264">
        <v>1</v>
      </c>
      <c r="C264" t="s">
        <v>471</v>
      </c>
      <c r="D264">
        <v>24</v>
      </c>
      <c r="E264">
        <v>3</v>
      </c>
      <c r="F264" t="s">
        <v>319</v>
      </c>
      <c r="G264" t="s">
        <v>1</v>
      </c>
      <c r="H264" t="s">
        <v>5</v>
      </c>
      <c r="I264" t="s">
        <v>3</v>
      </c>
      <c r="J264" t="s">
        <v>70</v>
      </c>
      <c r="K264">
        <v>14.98879</v>
      </c>
      <c r="L264" t="s">
        <v>418</v>
      </c>
    </row>
    <row r="265" spans="1:12" x14ac:dyDescent="0.25">
      <c r="A265">
        <v>103</v>
      </c>
      <c r="B265">
        <v>1</v>
      </c>
      <c r="C265" t="s">
        <v>471</v>
      </c>
      <c r="D265">
        <v>25</v>
      </c>
      <c r="E265">
        <v>3</v>
      </c>
      <c r="F265" t="s">
        <v>316</v>
      </c>
      <c r="G265" t="s">
        <v>1</v>
      </c>
      <c r="H265" t="s">
        <v>2</v>
      </c>
      <c r="I265" t="s">
        <v>3</v>
      </c>
      <c r="J265" t="s">
        <v>71</v>
      </c>
      <c r="K265">
        <v>17.298210000000001</v>
      </c>
      <c r="L265" t="s">
        <v>418</v>
      </c>
    </row>
    <row r="266" spans="1:12" x14ac:dyDescent="0.25">
      <c r="A266">
        <v>103</v>
      </c>
      <c r="B266">
        <v>1</v>
      </c>
      <c r="C266" t="s">
        <v>471</v>
      </c>
      <c r="D266">
        <v>26</v>
      </c>
      <c r="E266">
        <v>3</v>
      </c>
      <c r="F266" t="s">
        <v>317</v>
      </c>
      <c r="G266" t="s">
        <v>1</v>
      </c>
      <c r="H266" t="s">
        <v>5</v>
      </c>
      <c r="I266" t="s">
        <v>3</v>
      </c>
      <c r="J266" t="s">
        <v>72</v>
      </c>
      <c r="K266">
        <v>14.39462</v>
      </c>
      <c r="L266" t="s">
        <v>418</v>
      </c>
    </row>
    <row r="267" spans="1:12" x14ac:dyDescent="0.25">
      <c r="A267">
        <v>103</v>
      </c>
      <c r="B267">
        <v>1</v>
      </c>
      <c r="C267" t="s">
        <v>471</v>
      </c>
      <c r="D267">
        <v>27</v>
      </c>
      <c r="E267">
        <v>1</v>
      </c>
      <c r="F267" t="s">
        <v>326</v>
      </c>
      <c r="G267" t="s">
        <v>1</v>
      </c>
      <c r="H267" t="s">
        <v>2</v>
      </c>
      <c r="I267" t="s">
        <v>3</v>
      </c>
      <c r="J267" t="s">
        <v>73</v>
      </c>
      <c r="K267">
        <v>19.83184</v>
      </c>
      <c r="L267" t="s">
        <v>418</v>
      </c>
    </row>
    <row r="268" spans="1:12" x14ac:dyDescent="0.25">
      <c r="A268">
        <v>103</v>
      </c>
      <c r="B268">
        <v>1</v>
      </c>
      <c r="C268" t="s">
        <v>471</v>
      </c>
      <c r="D268">
        <v>28</v>
      </c>
      <c r="E268">
        <v>3</v>
      </c>
      <c r="F268" t="s">
        <v>328</v>
      </c>
      <c r="G268" t="s">
        <v>8</v>
      </c>
      <c r="H268" t="s">
        <v>8</v>
      </c>
      <c r="I268" t="s">
        <v>6</v>
      </c>
      <c r="J268" t="s">
        <v>74</v>
      </c>
      <c r="K268">
        <v>15.4148</v>
      </c>
      <c r="L268" t="s">
        <v>418</v>
      </c>
    </row>
    <row r="269" spans="1:12" x14ac:dyDescent="0.25">
      <c r="A269">
        <v>103</v>
      </c>
      <c r="B269">
        <v>1</v>
      </c>
      <c r="C269" t="s">
        <v>471</v>
      </c>
      <c r="D269">
        <v>29</v>
      </c>
      <c r="E269">
        <v>3</v>
      </c>
      <c r="F269" t="s">
        <v>329</v>
      </c>
      <c r="G269" t="s">
        <v>1</v>
      </c>
      <c r="H269" t="s">
        <v>5</v>
      </c>
      <c r="I269" t="s">
        <v>6</v>
      </c>
      <c r="J269" t="s">
        <v>75</v>
      </c>
      <c r="K269">
        <v>14.899100000000001</v>
      </c>
      <c r="L269" t="s">
        <v>418</v>
      </c>
    </row>
    <row r="270" spans="1:12" x14ac:dyDescent="0.25">
      <c r="A270">
        <v>103</v>
      </c>
      <c r="B270">
        <v>1</v>
      </c>
      <c r="C270" t="s">
        <v>471</v>
      </c>
      <c r="D270">
        <v>30</v>
      </c>
      <c r="E270">
        <v>2</v>
      </c>
      <c r="F270" t="s">
        <v>330</v>
      </c>
      <c r="G270" t="s">
        <v>8</v>
      </c>
      <c r="H270" t="s">
        <v>8</v>
      </c>
      <c r="I270" t="s">
        <v>3</v>
      </c>
      <c r="J270" t="s">
        <v>76</v>
      </c>
      <c r="K270">
        <v>18.766819999999999</v>
      </c>
      <c r="L270" t="s">
        <v>418</v>
      </c>
    </row>
    <row r="271" spans="1:12" x14ac:dyDescent="0.25">
      <c r="A271">
        <v>103</v>
      </c>
      <c r="B271">
        <v>1</v>
      </c>
      <c r="C271" t="s">
        <v>471</v>
      </c>
      <c r="D271">
        <v>31</v>
      </c>
      <c r="E271">
        <v>2</v>
      </c>
      <c r="F271" t="s">
        <v>330</v>
      </c>
      <c r="G271" t="s">
        <v>1</v>
      </c>
      <c r="H271" t="s">
        <v>5</v>
      </c>
      <c r="I271" t="s">
        <v>3</v>
      </c>
      <c r="J271" t="s">
        <v>77</v>
      </c>
      <c r="K271">
        <v>17.948429999999998</v>
      </c>
      <c r="L271" t="s">
        <v>418</v>
      </c>
    </row>
    <row r="272" spans="1:12" x14ac:dyDescent="0.25">
      <c r="A272">
        <v>103</v>
      </c>
      <c r="B272">
        <v>1</v>
      </c>
      <c r="C272" t="s">
        <v>471</v>
      </c>
      <c r="D272">
        <v>32</v>
      </c>
      <c r="E272">
        <v>2</v>
      </c>
      <c r="F272" t="s">
        <v>327</v>
      </c>
      <c r="G272" t="s">
        <v>8</v>
      </c>
      <c r="H272" t="s">
        <v>8</v>
      </c>
      <c r="I272" t="s">
        <v>3</v>
      </c>
      <c r="J272" t="s">
        <v>78</v>
      </c>
      <c r="K272">
        <v>19.080719999999999</v>
      </c>
      <c r="L272" t="s">
        <v>418</v>
      </c>
    </row>
    <row r="273" spans="1:12" x14ac:dyDescent="0.25">
      <c r="A273">
        <v>103</v>
      </c>
      <c r="B273">
        <v>1</v>
      </c>
      <c r="C273" t="s">
        <v>471</v>
      </c>
      <c r="D273">
        <v>33</v>
      </c>
      <c r="E273">
        <v>1</v>
      </c>
      <c r="F273" t="s">
        <v>331</v>
      </c>
      <c r="G273" t="s">
        <v>8</v>
      </c>
      <c r="H273" t="s">
        <v>8</v>
      </c>
      <c r="I273" t="s">
        <v>3</v>
      </c>
      <c r="J273" t="s">
        <v>79</v>
      </c>
      <c r="K273">
        <v>14.83184</v>
      </c>
      <c r="L273" t="s">
        <v>418</v>
      </c>
    </row>
    <row r="274" spans="1:12" x14ac:dyDescent="0.25">
      <c r="A274">
        <v>103</v>
      </c>
      <c r="B274">
        <v>1</v>
      </c>
      <c r="C274" t="s">
        <v>471</v>
      </c>
      <c r="D274">
        <v>34</v>
      </c>
      <c r="E274">
        <v>2</v>
      </c>
      <c r="F274">
        <v>5</v>
      </c>
      <c r="G274" t="s">
        <v>8</v>
      </c>
      <c r="H274" t="s">
        <v>8</v>
      </c>
      <c r="I274" t="s">
        <v>3</v>
      </c>
      <c r="J274" t="s">
        <v>80</v>
      </c>
      <c r="K274">
        <v>18.68834</v>
      </c>
      <c r="L274" t="s">
        <v>418</v>
      </c>
    </row>
    <row r="275" spans="1:12" x14ac:dyDescent="0.25">
      <c r="A275">
        <v>103</v>
      </c>
      <c r="B275">
        <v>1</v>
      </c>
      <c r="C275" t="s">
        <v>471</v>
      </c>
      <c r="D275">
        <v>35</v>
      </c>
      <c r="E275">
        <v>2</v>
      </c>
      <c r="F275" t="s">
        <v>325</v>
      </c>
      <c r="G275" t="s">
        <v>8</v>
      </c>
      <c r="H275" t="s">
        <v>8</v>
      </c>
      <c r="I275" t="s">
        <v>6</v>
      </c>
      <c r="J275" t="s">
        <v>81</v>
      </c>
      <c r="K275">
        <v>14.83184</v>
      </c>
      <c r="L275" t="s">
        <v>418</v>
      </c>
    </row>
    <row r="276" spans="1:12" x14ac:dyDescent="0.25">
      <c r="A276">
        <v>103</v>
      </c>
      <c r="B276">
        <v>1</v>
      </c>
      <c r="C276" t="s">
        <v>471</v>
      </c>
      <c r="D276">
        <v>36</v>
      </c>
      <c r="E276">
        <v>3</v>
      </c>
      <c r="F276" t="s">
        <v>329</v>
      </c>
      <c r="G276" t="s">
        <v>8</v>
      </c>
      <c r="H276" t="s">
        <v>8</v>
      </c>
      <c r="I276" t="s">
        <v>6</v>
      </c>
      <c r="J276" t="s">
        <v>82</v>
      </c>
      <c r="K276">
        <v>17.656949999999998</v>
      </c>
      <c r="L276" t="s">
        <v>418</v>
      </c>
    </row>
    <row r="277" spans="1:12" x14ac:dyDescent="0.25">
      <c r="A277">
        <v>103</v>
      </c>
      <c r="B277">
        <v>1</v>
      </c>
      <c r="C277" t="s">
        <v>471</v>
      </c>
      <c r="D277">
        <v>37</v>
      </c>
      <c r="E277">
        <v>1</v>
      </c>
      <c r="F277" t="s">
        <v>331</v>
      </c>
      <c r="G277" t="s">
        <v>1</v>
      </c>
      <c r="H277" t="s">
        <v>2</v>
      </c>
      <c r="I277" t="s">
        <v>3</v>
      </c>
      <c r="J277" t="s">
        <v>83</v>
      </c>
      <c r="K277">
        <v>19.966370000000001</v>
      </c>
      <c r="L277" t="s">
        <v>418</v>
      </c>
    </row>
    <row r="278" spans="1:12" x14ac:dyDescent="0.25">
      <c r="A278">
        <v>103</v>
      </c>
      <c r="B278">
        <v>1</v>
      </c>
      <c r="C278" t="s">
        <v>471</v>
      </c>
      <c r="D278">
        <v>38</v>
      </c>
      <c r="E278">
        <v>1</v>
      </c>
      <c r="F278" t="s">
        <v>332</v>
      </c>
      <c r="G278" t="s">
        <v>1</v>
      </c>
      <c r="H278" t="s">
        <v>2</v>
      </c>
      <c r="I278" t="s">
        <v>6</v>
      </c>
      <c r="J278" t="s">
        <v>84</v>
      </c>
      <c r="K278">
        <v>14.57399</v>
      </c>
      <c r="L278" t="s">
        <v>418</v>
      </c>
    </row>
    <row r="279" spans="1:12" x14ac:dyDescent="0.25">
      <c r="A279">
        <v>103</v>
      </c>
      <c r="B279">
        <v>1</v>
      </c>
      <c r="C279" t="s">
        <v>471</v>
      </c>
      <c r="D279">
        <v>39</v>
      </c>
      <c r="E279">
        <v>1</v>
      </c>
      <c r="F279" t="s">
        <v>332</v>
      </c>
      <c r="G279" t="s">
        <v>8</v>
      </c>
      <c r="H279" t="s">
        <v>8</v>
      </c>
      <c r="I279" t="s">
        <v>6</v>
      </c>
      <c r="J279" t="s">
        <v>85</v>
      </c>
      <c r="K279">
        <v>16.053809999999999</v>
      </c>
      <c r="L279" t="s">
        <v>418</v>
      </c>
    </row>
    <row r="280" spans="1:12" x14ac:dyDescent="0.25">
      <c r="A280">
        <v>103</v>
      </c>
      <c r="B280">
        <v>1</v>
      </c>
      <c r="C280" t="s">
        <v>471</v>
      </c>
      <c r="D280">
        <v>40</v>
      </c>
      <c r="E280">
        <v>3</v>
      </c>
      <c r="F280" t="s">
        <v>328</v>
      </c>
      <c r="G280" t="s">
        <v>1</v>
      </c>
      <c r="H280" t="s">
        <v>5</v>
      </c>
      <c r="I280" t="s">
        <v>6</v>
      </c>
      <c r="J280" t="s">
        <v>86</v>
      </c>
      <c r="K280">
        <v>14.192830000000001</v>
      </c>
      <c r="L280" t="s">
        <v>418</v>
      </c>
    </row>
    <row r="281" spans="1:12" x14ac:dyDescent="0.25">
      <c r="A281">
        <v>103</v>
      </c>
      <c r="B281">
        <v>1</v>
      </c>
      <c r="C281" t="s">
        <v>471</v>
      </c>
      <c r="D281">
        <v>41</v>
      </c>
      <c r="E281">
        <v>3</v>
      </c>
      <c r="F281" t="s">
        <v>315</v>
      </c>
      <c r="G281" t="s">
        <v>1</v>
      </c>
      <c r="H281" t="s">
        <v>2</v>
      </c>
      <c r="I281" t="s">
        <v>6</v>
      </c>
      <c r="J281" t="s">
        <v>87</v>
      </c>
      <c r="K281">
        <v>13.53139</v>
      </c>
      <c r="L281" t="s">
        <v>418</v>
      </c>
    </row>
    <row r="282" spans="1:12" x14ac:dyDescent="0.25">
      <c r="A282">
        <v>103</v>
      </c>
      <c r="B282">
        <v>2</v>
      </c>
      <c r="C282" t="s">
        <v>470</v>
      </c>
      <c r="D282">
        <v>2</v>
      </c>
      <c r="E282">
        <v>3</v>
      </c>
      <c r="F282" t="s">
        <v>336</v>
      </c>
      <c r="G282" t="s">
        <v>1</v>
      </c>
      <c r="H282" t="s">
        <v>5</v>
      </c>
      <c r="I282" t="s">
        <v>6</v>
      </c>
      <c r="J282" t="s">
        <v>169</v>
      </c>
      <c r="K282">
        <v>14.327349999999999</v>
      </c>
      <c r="L282">
        <v>41092</v>
      </c>
    </row>
    <row r="283" spans="1:12" x14ac:dyDescent="0.25">
      <c r="A283">
        <v>103</v>
      </c>
      <c r="B283">
        <v>2</v>
      </c>
      <c r="C283" t="s">
        <v>470</v>
      </c>
      <c r="D283">
        <v>3</v>
      </c>
      <c r="E283">
        <v>2</v>
      </c>
      <c r="F283" t="s">
        <v>337</v>
      </c>
      <c r="G283" t="s">
        <v>1</v>
      </c>
      <c r="H283" t="s">
        <v>5</v>
      </c>
      <c r="I283" t="s">
        <v>6</v>
      </c>
      <c r="J283" t="s">
        <v>170</v>
      </c>
      <c r="K283">
        <v>14.85426</v>
      </c>
      <c r="L283">
        <v>41092</v>
      </c>
    </row>
    <row r="284" spans="1:12" x14ac:dyDescent="0.25">
      <c r="A284">
        <v>103</v>
      </c>
      <c r="B284">
        <v>2</v>
      </c>
      <c r="C284" t="s">
        <v>470</v>
      </c>
      <c r="D284">
        <v>4</v>
      </c>
      <c r="E284">
        <v>2</v>
      </c>
      <c r="F284" t="s">
        <v>338</v>
      </c>
      <c r="G284" t="s">
        <v>8</v>
      </c>
      <c r="H284" t="s">
        <v>8</v>
      </c>
      <c r="I284" t="s">
        <v>6</v>
      </c>
      <c r="J284" t="s">
        <v>171</v>
      </c>
      <c r="K284">
        <v>15.15695</v>
      </c>
      <c r="L284">
        <v>41092</v>
      </c>
    </row>
    <row r="285" spans="1:12" x14ac:dyDescent="0.25">
      <c r="A285">
        <v>103</v>
      </c>
      <c r="B285">
        <v>2</v>
      </c>
      <c r="C285" t="s">
        <v>470</v>
      </c>
      <c r="D285">
        <v>5</v>
      </c>
      <c r="E285">
        <v>3</v>
      </c>
      <c r="F285" t="s">
        <v>339</v>
      </c>
      <c r="G285" t="s">
        <v>1</v>
      </c>
      <c r="H285" t="s">
        <v>5</v>
      </c>
      <c r="I285" t="s">
        <v>6</v>
      </c>
      <c r="J285" t="s">
        <v>172</v>
      </c>
      <c r="K285">
        <v>16.79372</v>
      </c>
      <c r="L285">
        <v>41092</v>
      </c>
    </row>
    <row r="286" spans="1:12" x14ac:dyDescent="0.25">
      <c r="A286">
        <v>103</v>
      </c>
      <c r="B286">
        <v>2</v>
      </c>
      <c r="C286" t="s">
        <v>470</v>
      </c>
      <c r="D286">
        <v>6</v>
      </c>
      <c r="E286">
        <v>2</v>
      </c>
      <c r="F286" t="s">
        <v>340</v>
      </c>
      <c r="G286" t="s">
        <v>1</v>
      </c>
      <c r="H286" t="s">
        <v>2</v>
      </c>
      <c r="I286" t="s">
        <v>3</v>
      </c>
      <c r="J286" t="s">
        <v>173</v>
      </c>
      <c r="K286">
        <v>15.952920000000001</v>
      </c>
      <c r="L286">
        <v>41092</v>
      </c>
    </row>
    <row r="287" spans="1:12" x14ac:dyDescent="0.25">
      <c r="A287">
        <v>103</v>
      </c>
      <c r="B287">
        <v>2</v>
      </c>
      <c r="C287" t="s">
        <v>470</v>
      </c>
      <c r="D287">
        <v>7</v>
      </c>
      <c r="E287">
        <v>2</v>
      </c>
      <c r="F287" t="s">
        <v>341</v>
      </c>
      <c r="G287" t="s">
        <v>8</v>
      </c>
      <c r="H287" t="s">
        <v>8</v>
      </c>
      <c r="I287" t="s">
        <v>3</v>
      </c>
      <c r="J287" t="s">
        <v>174</v>
      </c>
      <c r="K287">
        <v>18.430489999999999</v>
      </c>
      <c r="L287">
        <v>41092</v>
      </c>
    </row>
    <row r="288" spans="1:12" x14ac:dyDescent="0.25">
      <c r="A288">
        <v>103</v>
      </c>
      <c r="B288">
        <v>2</v>
      </c>
      <c r="C288" t="s">
        <v>470</v>
      </c>
      <c r="D288">
        <v>8</v>
      </c>
      <c r="E288">
        <v>3</v>
      </c>
      <c r="F288" t="s">
        <v>339</v>
      </c>
      <c r="G288" t="s">
        <v>8</v>
      </c>
      <c r="H288" t="s">
        <v>8</v>
      </c>
      <c r="I288" t="s">
        <v>6</v>
      </c>
      <c r="J288" t="s">
        <v>175</v>
      </c>
      <c r="K288">
        <v>18.441700000000001</v>
      </c>
      <c r="L288">
        <v>41092</v>
      </c>
    </row>
    <row r="289" spans="1:12" x14ac:dyDescent="0.25">
      <c r="A289">
        <v>103</v>
      </c>
      <c r="B289">
        <v>2</v>
      </c>
      <c r="C289" t="s">
        <v>470</v>
      </c>
      <c r="D289">
        <v>9</v>
      </c>
      <c r="E289">
        <v>1</v>
      </c>
      <c r="F289" t="s">
        <v>342</v>
      </c>
      <c r="G289" t="s">
        <v>8</v>
      </c>
      <c r="H289" t="s">
        <v>8</v>
      </c>
      <c r="I289" t="s">
        <v>6</v>
      </c>
      <c r="J289" t="s">
        <v>176</v>
      </c>
      <c r="K289">
        <v>15.078469999999999</v>
      </c>
      <c r="L289">
        <v>41092</v>
      </c>
    </row>
    <row r="290" spans="1:12" x14ac:dyDescent="0.25">
      <c r="A290">
        <v>103</v>
      </c>
      <c r="B290">
        <v>2</v>
      </c>
      <c r="C290" t="s">
        <v>470</v>
      </c>
      <c r="D290">
        <v>10</v>
      </c>
      <c r="E290">
        <v>2</v>
      </c>
      <c r="F290" t="s">
        <v>343</v>
      </c>
      <c r="G290" t="s">
        <v>1</v>
      </c>
      <c r="H290" t="s">
        <v>5</v>
      </c>
      <c r="I290" t="s">
        <v>6</v>
      </c>
      <c r="J290" t="s">
        <v>177</v>
      </c>
      <c r="K290">
        <v>17.869959999999999</v>
      </c>
      <c r="L290">
        <v>41092</v>
      </c>
    </row>
    <row r="291" spans="1:12" x14ac:dyDescent="0.25">
      <c r="A291">
        <v>103</v>
      </c>
      <c r="B291">
        <v>2</v>
      </c>
      <c r="C291" t="s">
        <v>470</v>
      </c>
      <c r="D291">
        <v>11</v>
      </c>
      <c r="E291">
        <v>1</v>
      </c>
      <c r="F291" t="s">
        <v>344</v>
      </c>
      <c r="G291" t="s">
        <v>8</v>
      </c>
      <c r="H291" t="s">
        <v>8</v>
      </c>
      <c r="I291" t="s">
        <v>3</v>
      </c>
      <c r="J291" t="s">
        <v>178</v>
      </c>
      <c r="K291">
        <v>20.7287</v>
      </c>
      <c r="L291">
        <v>41092</v>
      </c>
    </row>
    <row r="292" spans="1:12" x14ac:dyDescent="0.25">
      <c r="A292">
        <v>103</v>
      </c>
      <c r="B292">
        <v>2</v>
      </c>
      <c r="C292" t="s">
        <v>470</v>
      </c>
      <c r="D292">
        <v>12</v>
      </c>
      <c r="E292">
        <v>3</v>
      </c>
      <c r="F292" t="s">
        <v>345</v>
      </c>
      <c r="G292" t="s">
        <v>8</v>
      </c>
      <c r="H292" t="s">
        <v>8</v>
      </c>
      <c r="I292" t="s">
        <v>3</v>
      </c>
      <c r="J292" t="s">
        <v>179</v>
      </c>
      <c r="K292">
        <v>14.2713</v>
      </c>
      <c r="L292">
        <v>41092</v>
      </c>
    </row>
    <row r="293" spans="1:12" x14ac:dyDescent="0.25">
      <c r="A293">
        <v>103</v>
      </c>
      <c r="B293">
        <v>2</v>
      </c>
      <c r="C293" t="s">
        <v>470</v>
      </c>
      <c r="D293">
        <v>13</v>
      </c>
      <c r="E293">
        <v>2</v>
      </c>
      <c r="F293" t="s">
        <v>346</v>
      </c>
      <c r="G293" t="s">
        <v>8</v>
      </c>
      <c r="H293" t="s">
        <v>8</v>
      </c>
      <c r="I293" t="s">
        <v>3</v>
      </c>
      <c r="J293" t="s">
        <v>180</v>
      </c>
      <c r="K293">
        <v>20.515699999999999</v>
      </c>
      <c r="L293">
        <v>41092</v>
      </c>
    </row>
    <row r="294" spans="1:12" x14ac:dyDescent="0.25">
      <c r="A294">
        <v>103</v>
      </c>
      <c r="B294">
        <v>2</v>
      </c>
      <c r="C294" t="s">
        <v>470</v>
      </c>
      <c r="D294">
        <v>14</v>
      </c>
      <c r="E294">
        <v>2</v>
      </c>
      <c r="F294" t="s">
        <v>337</v>
      </c>
      <c r="G294" t="s">
        <v>8</v>
      </c>
      <c r="H294" t="s">
        <v>8</v>
      </c>
      <c r="I294" t="s">
        <v>6</v>
      </c>
      <c r="J294" t="s">
        <v>181</v>
      </c>
      <c r="K294">
        <v>14.058299999999999</v>
      </c>
      <c r="L294">
        <v>41092</v>
      </c>
    </row>
    <row r="295" spans="1:12" x14ac:dyDescent="0.25">
      <c r="A295">
        <v>103</v>
      </c>
      <c r="B295">
        <v>2</v>
      </c>
      <c r="C295" t="s">
        <v>470</v>
      </c>
      <c r="D295">
        <v>15</v>
      </c>
      <c r="E295">
        <v>1</v>
      </c>
      <c r="F295" t="s">
        <v>344</v>
      </c>
      <c r="G295" t="s">
        <v>1</v>
      </c>
      <c r="H295" t="s">
        <v>2</v>
      </c>
      <c r="I295" t="s">
        <v>3</v>
      </c>
      <c r="J295" t="s">
        <v>182</v>
      </c>
      <c r="K295">
        <v>19.798210000000001</v>
      </c>
      <c r="L295">
        <v>41092</v>
      </c>
    </row>
    <row r="296" spans="1:12" x14ac:dyDescent="0.25">
      <c r="A296">
        <v>103</v>
      </c>
      <c r="B296">
        <v>2</v>
      </c>
      <c r="C296" t="s">
        <v>470</v>
      </c>
      <c r="D296">
        <v>16</v>
      </c>
      <c r="E296">
        <v>2</v>
      </c>
      <c r="F296" t="s">
        <v>340</v>
      </c>
      <c r="G296" t="s">
        <v>8</v>
      </c>
      <c r="H296" t="s">
        <v>8</v>
      </c>
      <c r="I296" t="s">
        <v>3</v>
      </c>
      <c r="J296" t="s">
        <v>183</v>
      </c>
      <c r="K296">
        <v>15.919280000000001</v>
      </c>
      <c r="L296">
        <v>41092</v>
      </c>
    </row>
    <row r="297" spans="1:12" x14ac:dyDescent="0.25">
      <c r="A297">
        <v>103</v>
      </c>
      <c r="B297">
        <v>2</v>
      </c>
      <c r="C297" t="s">
        <v>470</v>
      </c>
      <c r="D297">
        <v>17</v>
      </c>
      <c r="E297">
        <v>3</v>
      </c>
      <c r="F297" t="s">
        <v>347</v>
      </c>
      <c r="G297" t="s">
        <v>1</v>
      </c>
      <c r="H297" t="s">
        <v>2</v>
      </c>
      <c r="I297" t="s">
        <v>6</v>
      </c>
      <c r="J297" t="s">
        <v>184</v>
      </c>
      <c r="K297">
        <v>19.226459999999999</v>
      </c>
      <c r="L297">
        <v>41092</v>
      </c>
    </row>
    <row r="298" spans="1:12" x14ac:dyDescent="0.25">
      <c r="A298">
        <v>103</v>
      </c>
      <c r="B298">
        <v>2</v>
      </c>
      <c r="C298" t="s">
        <v>470</v>
      </c>
      <c r="D298">
        <v>18</v>
      </c>
      <c r="E298">
        <v>1</v>
      </c>
      <c r="F298" t="s">
        <v>348</v>
      </c>
      <c r="G298" t="s">
        <v>8</v>
      </c>
      <c r="H298" t="s">
        <v>8</v>
      </c>
      <c r="I298" t="s">
        <v>6</v>
      </c>
      <c r="J298" t="s">
        <v>185</v>
      </c>
      <c r="K298">
        <v>16.345289999999999</v>
      </c>
      <c r="L298">
        <v>41092</v>
      </c>
    </row>
    <row r="299" spans="1:12" x14ac:dyDescent="0.25">
      <c r="A299">
        <v>103</v>
      </c>
      <c r="B299">
        <v>2</v>
      </c>
      <c r="C299" t="s">
        <v>470</v>
      </c>
      <c r="D299">
        <v>19</v>
      </c>
      <c r="E299">
        <v>1</v>
      </c>
      <c r="F299" t="s">
        <v>349</v>
      </c>
      <c r="G299" t="s">
        <v>1</v>
      </c>
      <c r="H299" t="s">
        <v>5</v>
      </c>
      <c r="I299" t="s">
        <v>3</v>
      </c>
      <c r="J299" t="s">
        <v>186</v>
      </c>
      <c r="K299">
        <v>19.43946</v>
      </c>
      <c r="L299">
        <v>41092</v>
      </c>
    </row>
    <row r="300" spans="1:12" x14ac:dyDescent="0.25">
      <c r="A300">
        <v>103</v>
      </c>
      <c r="B300">
        <v>2</v>
      </c>
      <c r="C300" t="s">
        <v>470</v>
      </c>
      <c r="D300">
        <v>20</v>
      </c>
      <c r="E300">
        <v>3</v>
      </c>
      <c r="F300" t="s">
        <v>345</v>
      </c>
      <c r="G300" t="s">
        <v>1</v>
      </c>
      <c r="H300" t="s">
        <v>2</v>
      </c>
      <c r="I300" t="s">
        <v>3</v>
      </c>
      <c r="J300" t="s">
        <v>187</v>
      </c>
      <c r="K300">
        <v>14.71973</v>
      </c>
      <c r="L300">
        <v>41092</v>
      </c>
    </row>
    <row r="301" spans="1:12" x14ac:dyDescent="0.25">
      <c r="A301">
        <v>103</v>
      </c>
      <c r="B301">
        <v>2</v>
      </c>
      <c r="C301" t="s">
        <v>470</v>
      </c>
      <c r="D301">
        <v>21</v>
      </c>
      <c r="E301">
        <v>3</v>
      </c>
      <c r="F301" t="s">
        <v>350</v>
      </c>
      <c r="G301" t="s">
        <v>1</v>
      </c>
      <c r="H301" t="s">
        <v>5</v>
      </c>
      <c r="I301" t="s">
        <v>3</v>
      </c>
      <c r="J301" t="s">
        <v>188</v>
      </c>
      <c r="K301">
        <v>17.926010000000002</v>
      </c>
      <c r="L301">
        <v>41092</v>
      </c>
    </row>
    <row r="302" spans="1:12" x14ac:dyDescent="0.25">
      <c r="A302">
        <v>103</v>
      </c>
      <c r="B302">
        <v>2</v>
      </c>
      <c r="C302" t="s">
        <v>470</v>
      </c>
      <c r="D302">
        <v>22</v>
      </c>
      <c r="E302">
        <v>2</v>
      </c>
      <c r="F302" t="s">
        <v>341</v>
      </c>
      <c r="G302" t="s">
        <v>1</v>
      </c>
      <c r="H302" t="s">
        <v>5</v>
      </c>
      <c r="I302" t="s">
        <v>3</v>
      </c>
      <c r="J302" t="s">
        <v>189</v>
      </c>
      <c r="K302">
        <v>18.621079999999999</v>
      </c>
      <c r="L302">
        <v>41092</v>
      </c>
    </row>
    <row r="303" spans="1:12" x14ac:dyDescent="0.25">
      <c r="A303">
        <v>103</v>
      </c>
      <c r="B303">
        <v>2</v>
      </c>
      <c r="C303" t="s">
        <v>470</v>
      </c>
      <c r="D303">
        <v>23</v>
      </c>
      <c r="E303">
        <v>2</v>
      </c>
      <c r="F303" t="s">
        <v>343</v>
      </c>
      <c r="G303" t="s">
        <v>8</v>
      </c>
      <c r="H303" t="s">
        <v>8</v>
      </c>
      <c r="I303" t="s">
        <v>6</v>
      </c>
      <c r="J303" t="s">
        <v>190</v>
      </c>
      <c r="K303">
        <v>18.25112</v>
      </c>
      <c r="L303">
        <v>41092</v>
      </c>
    </row>
    <row r="304" spans="1:12" x14ac:dyDescent="0.25">
      <c r="A304">
        <v>103</v>
      </c>
      <c r="B304">
        <v>2</v>
      </c>
      <c r="C304" t="s">
        <v>470</v>
      </c>
      <c r="D304">
        <v>24</v>
      </c>
      <c r="E304">
        <v>2</v>
      </c>
      <c r="F304" t="s">
        <v>351</v>
      </c>
      <c r="G304" t="s">
        <v>1</v>
      </c>
      <c r="H304" t="s">
        <v>2</v>
      </c>
      <c r="I304" t="s">
        <v>6</v>
      </c>
      <c r="J304" t="s">
        <v>191</v>
      </c>
      <c r="K304">
        <v>15.47085</v>
      </c>
      <c r="L304">
        <v>41092</v>
      </c>
    </row>
    <row r="305" spans="1:12" x14ac:dyDescent="0.25">
      <c r="A305">
        <v>103</v>
      </c>
      <c r="B305">
        <v>2</v>
      </c>
      <c r="C305" t="s">
        <v>470</v>
      </c>
      <c r="D305">
        <v>25</v>
      </c>
      <c r="E305">
        <v>2</v>
      </c>
      <c r="F305" t="s">
        <v>352</v>
      </c>
      <c r="G305" t="s">
        <v>8</v>
      </c>
      <c r="H305" t="s">
        <v>8</v>
      </c>
      <c r="I305" t="s">
        <v>3</v>
      </c>
      <c r="J305" t="s">
        <v>192</v>
      </c>
      <c r="K305">
        <v>17.47758</v>
      </c>
      <c r="L305">
        <v>41092</v>
      </c>
    </row>
    <row r="306" spans="1:12" x14ac:dyDescent="0.25">
      <c r="A306">
        <v>103</v>
      </c>
      <c r="B306">
        <v>2</v>
      </c>
      <c r="C306" t="s">
        <v>470</v>
      </c>
      <c r="D306">
        <v>26</v>
      </c>
      <c r="E306">
        <v>1</v>
      </c>
      <c r="F306" t="s">
        <v>342</v>
      </c>
      <c r="G306" t="s">
        <v>1</v>
      </c>
      <c r="H306" t="s">
        <v>2</v>
      </c>
      <c r="I306" t="s">
        <v>6</v>
      </c>
      <c r="J306" t="s">
        <v>193</v>
      </c>
      <c r="K306">
        <v>15.112109999999999</v>
      </c>
      <c r="L306">
        <v>41092</v>
      </c>
    </row>
    <row r="307" spans="1:12" x14ac:dyDescent="0.25">
      <c r="A307">
        <v>103</v>
      </c>
      <c r="B307">
        <v>2</v>
      </c>
      <c r="C307" t="s">
        <v>470</v>
      </c>
      <c r="D307">
        <v>27</v>
      </c>
      <c r="E307">
        <v>1</v>
      </c>
      <c r="F307" t="s">
        <v>353</v>
      </c>
      <c r="G307" t="s">
        <v>8</v>
      </c>
      <c r="H307" t="s">
        <v>8</v>
      </c>
      <c r="I307" t="s">
        <v>6</v>
      </c>
      <c r="J307" t="s">
        <v>194</v>
      </c>
      <c r="K307">
        <v>17.62332</v>
      </c>
      <c r="L307">
        <v>41092</v>
      </c>
    </row>
    <row r="308" spans="1:12" x14ac:dyDescent="0.25">
      <c r="A308">
        <v>103</v>
      </c>
      <c r="B308">
        <v>2</v>
      </c>
      <c r="C308" t="s">
        <v>470</v>
      </c>
      <c r="D308">
        <v>28</v>
      </c>
      <c r="E308">
        <v>1</v>
      </c>
      <c r="F308" t="s">
        <v>348</v>
      </c>
      <c r="G308" t="s">
        <v>1</v>
      </c>
      <c r="H308" t="s">
        <v>5</v>
      </c>
      <c r="I308" t="s">
        <v>6</v>
      </c>
      <c r="J308" t="s">
        <v>195</v>
      </c>
      <c r="K308">
        <v>17.567260000000001</v>
      </c>
      <c r="L308">
        <v>41092</v>
      </c>
    </row>
    <row r="309" spans="1:12" x14ac:dyDescent="0.25">
      <c r="A309">
        <v>103</v>
      </c>
      <c r="B309">
        <v>2</v>
      </c>
      <c r="C309" t="s">
        <v>470</v>
      </c>
      <c r="D309">
        <v>29</v>
      </c>
      <c r="E309">
        <v>3</v>
      </c>
      <c r="F309" t="s">
        <v>354</v>
      </c>
      <c r="G309" t="s">
        <v>1</v>
      </c>
      <c r="H309" t="s">
        <v>5</v>
      </c>
      <c r="I309" t="s">
        <v>3</v>
      </c>
      <c r="J309" t="s">
        <v>196</v>
      </c>
      <c r="K309">
        <v>14.955159999999999</v>
      </c>
      <c r="L309">
        <v>41092</v>
      </c>
    </row>
    <row r="310" spans="1:12" x14ac:dyDescent="0.25">
      <c r="A310">
        <v>103</v>
      </c>
      <c r="B310">
        <v>2</v>
      </c>
      <c r="C310" t="s">
        <v>470</v>
      </c>
      <c r="D310">
        <v>30</v>
      </c>
      <c r="E310">
        <v>2</v>
      </c>
      <c r="F310" t="s">
        <v>338</v>
      </c>
      <c r="G310" t="s">
        <v>1</v>
      </c>
      <c r="H310" t="s">
        <v>2</v>
      </c>
      <c r="I310" t="s">
        <v>6</v>
      </c>
      <c r="J310" t="s">
        <v>197</v>
      </c>
      <c r="K310">
        <v>18.632290000000001</v>
      </c>
      <c r="L310">
        <v>41092</v>
      </c>
    </row>
    <row r="311" spans="1:12" x14ac:dyDescent="0.25">
      <c r="A311">
        <v>103</v>
      </c>
      <c r="B311">
        <v>2</v>
      </c>
      <c r="C311" t="s">
        <v>470</v>
      </c>
      <c r="D311">
        <v>31</v>
      </c>
      <c r="E311">
        <v>3</v>
      </c>
      <c r="F311" t="s">
        <v>336</v>
      </c>
      <c r="G311" t="s">
        <v>8</v>
      </c>
      <c r="H311" t="s">
        <v>8</v>
      </c>
      <c r="I311" t="s">
        <v>6</v>
      </c>
      <c r="J311" t="s">
        <v>198</v>
      </c>
      <c r="K311">
        <v>14.080719999999999</v>
      </c>
      <c r="L311">
        <v>41092</v>
      </c>
    </row>
    <row r="312" spans="1:12" x14ac:dyDescent="0.25">
      <c r="A312">
        <v>103</v>
      </c>
      <c r="B312">
        <v>2</v>
      </c>
      <c r="C312" t="s">
        <v>470</v>
      </c>
      <c r="D312">
        <v>32</v>
      </c>
      <c r="E312">
        <v>3</v>
      </c>
      <c r="F312" t="s">
        <v>350</v>
      </c>
      <c r="G312" t="s">
        <v>8</v>
      </c>
      <c r="H312" t="s">
        <v>8</v>
      </c>
      <c r="I312" t="s">
        <v>3</v>
      </c>
      <c r="J312" t="s">
        <v>199</v>
      </c>
      <c r="K312">
        <v>17.286989999999999</v>
      </c>
      <c r="L312">
        <v>41092</v>
      </c>
    </row>
    <row r="313" spans="1:12" x14ac:dyDescent="0.25">
      <c r="A313">
        <v>103</v>
      </c>
      <c r="B313">
        <v>2</v>
      </c>
      <c r="C313" t="s">
        <v>470</v>
      </c>
      <c r="D313">
        <v>33</v>
      </c>
      <c r="E313">
        <v>1</v>
      </c>
      <c r="F313" t="s">
        <v>355</v>
      </c>
      <c r="G313" t="s">
        <v>8</v>
      </c>
      <c r="H313" t="s">
        <v>8</v>
      </c>
      <c r="I313" t="s">
        <v>3</v>
      </c>
      <c r="J313" t="s">
        <v>200</v>
      </c>
      <c r="K313">
        <v>20.930489999999999</v>
      </c>
      <c r="L313">
        <v>41092</v>
      </c>
    </row>
    <row r="314" spans="1:12" x14ac:dyDescent="0.25">
      <c r="A314">
        <v>103</v>
      </c>
      <c r="B314">
        <v>2</v>
      </c>
      <c r="C314" t="s">
        <v>470</v>
      </c>
      <c r="D314">
        <v>34</v>
      </c>
      <c r="E314">
        <v>2</v>
      </c>
      <c r="F314" t="s">
        <v>351</v>
      </c>
      <c r="G314" t="s">
        <v>8</v>
      </c>
      <c r="H314" t="s">
        <v>8</v>
      </c>
      <c r="I314" t="s">
        <v>6</v>
      </c>
      <c r="J314" t="s">
        <v>201</v>
      </c>
      <c r="K314">
        <v>18.239909999999998</v>
      </c>
      <c r="L314">
        <v>41092</v>
      </c>
    </row>
    <row r="315" spans="1:12" x14ac:dyDescent="0.25">
      <c r="A315">
        <v>103</v>
      </c>
      <c r="B315">
        <v>2</v>
      </c>
      <c r="C315" t="s">
        <v>470</v>
      </c>
      <c r="D315">
        <v>35</v>
      </c>
      <c r="E315">
        <v>3</v>
      </c>
      <c r="F315" t="s">
        <v>347</v>
      </c>
      <c r="G315" t="s">
        <v>8</v>
      </c>
      <c r="H315" t="s">
        <v>8</v>
      </c>
      <c r="I315" t="s">
        <v>6</v>
      </c>
      <c r="J315" t="s">
        <v>202</v>
      </c>
      <c r="K315">
        <v>16.031389999999998</v>
      </c>
      <c r="L315">
        <v>41092</v>
      </c>
    </row>
    <row r="316" spans="1:12" x14ac:dyDescent="0.25">
      <c r="A316">
        <v>103</v>
      </c>
      <c r="B316">
        <v>2</v>
      </c>
      <c r="C316" t="s">
        <v>470</v>
      </c>
      <c r="D316">
        <v>36</v>
      </c>
      <c r="E316">
        <v>1</v>
      </c>
      <c r="F316" t="s">
        <v>349</v>
      </c>
      <c r="G316" t="s">
        <v>8</v>
      </c>
      <c r="H316" t="s">
        <v>8</v>
      </c>
      <c r="I316" t="s">
        <v>3</v>
      </c>
      <c r="J316" t="s">
        <v>203</v>
      </c>
      <c r="K316">
        <v>18.363230000000001</v>
      </c>
      <c r="L316">
        <v>41092</v>
      </c>
    </row>
    <row r="317" spans="1:12" x14ac:dyDescent="0.25">
      <c r="A317">
        <v>103</v>
      </c>
      <c r="B317">
        <v>2</v>
      </c>
      <c r="C317" t="s">
        <v>470</v>
      </c>
      <c r="D317">
        <v>37</v>
      </c>
      <c r="E317">
        <v>2</v>
      </c>
      <c r="F317" t="s">
        <v>352</v>
      </c>
      <c r="G317" t="s">
        <v>1</v>
      </c>
      <c r="H317" t="s">
        <v>5</v>
      </c>
      <c r="I317" t="s">
        <v>3</v>
      </c>
      <c r="J317" t="s">
        <v>204</v>
      </c>
      <c r="K317">
        <v>18.049330000000001</v>
      </c>
      <c r="L317">
        <v>41092</v>
      </c>
    </row>
    <row r="318" spans="1:12" x14ac:dyDescent="0.25">
      <c r="A318">
        <v>103</v>
      </c>
      <c r="B318">
        <v>2</v>
      </c>
      <c r="C318" t="s">
        <v>470</v>
      </c>
      <c r="D318">
        <v>38</v>
      </c>
      <c r="E318">
        <v>1</v>
      </c>
      <c r="F318" t="s">
        <v>355</v>
      </c>
      <c r="G318" t="s">
        <v>1</v>
      </c>
      <c r="H318" t="s">
        <v>2</v>
      </c>
      <c r="I318" t="s">
        <v>3</v>
      </c>
      <c r="J318" t="s">
        <v>205</v>
      </c>
      <c r="K318">
        <v>20.739909999999998</v>
      </c>
      <c r="L318">
        <v>41092</v>
      </c>
    </row>
    <row r="319" spans="1:12" x14ac:dyDescent="0.25">
      <c r="A319">
        <v>103</v>
      </c>
      <c r="B319">
        <v>2</v>
      </c>
      <c r="C319" t="s">
        <v>470</v>
      </c>
      <c r="D319">
        <v>39</v>
      </c>
      <c r="E319">
        <v>1</v>
      </c>
      <c r="F319" t="s">
        <v>353</v>
      </c>
      <c r="G319" t="s">
        <v>1</v>
      </c>
      <c r="H319" t="s">
        <v>2</v>
      </c>
      <c r="I319" t="s">
        <v>6</v>
      </c>
      <c r="J319" t="s">
        <v>206</v>
      </c>
      <c r="K319">
        <v>14.630039999999999</v>
      </c>
      <c r="L319">
        <v>41092</v>
      </c>
    </row>
    <row r="320" spans="1:12" x14ac:dyDescent="0.25">
      <c r="A320">
        <v>103</v>
      </c>
      <c r="B320">
        <v>2</v>
      </c>
      <c r="C320" t="s">
        <v>470</v>
      </c>
      <c r="D320">
        <v>40</v>
      </c>
      <c r="E320">
        <v>2</v>
      </c>
      <c r="F320" t="s">
        <v>346</v>
      </c>
      <c r="G320" t="s">
        <v>1</v>
      </c>
      <c r="H320" t="s">
        <v>2</v>
      </c>
      <c r="I320" t="s">
        <v>3</v>
      </c>
      <c r="J320" t="s">
        <v>207</v>
      </c>
      <c r="K320">
        <v>20.482060000000001</v>
      </c>
      <c r="L320">
        <v>41092</v>
      </c>
    </row>
    <row r="321" spans="1:12" x14ac:dyDescent="0.25">
      <c r="A321">
        <v>103</v>
      </c>
      <c r="B321">
        <v>2</v>
      </c>
      <c r="C321" t="s">
        <v>470</v>
      </c>
      <c r="D321">
        <v>41</v>
      </c>
      <c r="E321">
        <v>3</v>
      </c>
      <c r="F321" t="s">
        <v>354</v>
      </c>
      <c r="G321" t="s">
        <v>8</v>
      </c>
      <c r="H321" t="s">
        <v>8</v>
      </c>
      <c r="I321" t="s">
        <v>3</v>
      </c>
      <c r="J321" t="s">
        <v>208</v>
      </c>
      <c r="K321">
        <v>14.43946</v>
      </c>
      <c r="L321">
        <v>41092</v>
      </c>
    </row>
    <row r="322" spans="1:12" x14ac:dyDescent="0.25">
      <c r="A322">
        <v>103</v>
      </c>
      <c r="B322">
        <v>3</v>
      </c>
      <c r="C322" t="s">
        <v>472</v>
      </c>
      <c r="D322">
        <v>2</v>
      </c>
      <c r="E322">
        <v>3</v>
      </c>
      <c r="F322" t="s">
        <v>358</v>
      </c>
      <c r="G322" t="s">
        <v>1</v>
      </c>
      <c r="H322" t="s">
        <v>5</v>
      </c>
      <c r="I322" t="s">
        <v>3</v>
      </c>
      <c r="J322" t="s">
        <v>104</v>
      </c>
      <c r="K322">
        <v>17.847529999999999</v>
      </c>
      <c r="L322" t="s">
        <v>431</v>
      </c>
    </row>
    <row r="323" spans="1:12" x14ac:dyDescent="0.25">
      <c r="A323">
        <v>103</v>
      </c>
      <c r="B323">
        <v>3</v>
      </c>
      <c r="C323" t="s">
        <v>472</v>
      </c>
      <c r="D323">
        <v>3</v>
      </c>
      <c r="E323">
        <v>2</v>
      </c>
      <c r="F323" t="s">
        <v>359</v>
      </c>
      <c r="G323" t="s">
        <v>8</v>
      </c>
      <c r="H323" t="s">
        <v>8</v>
      </c>
      <c r="I323" t="s">
        <v>6</v>
      </c>
      <c r="J323" t="s">
        <v>119</v>
      </c>
      <c r="K323">
        <v>19.114350000000002</v>
      </c>
      <c r="L323" t="s">
        <v>431</v>
      </c>
    </row>
    <row r="324" spans="1:12" x14ac:dyDescent="0.25">
      <c r="A324">
        <v>103</v>
      </c>
      <c r="B324">
        <v>3</v>
      </c>
      <c r="C324" t="s">
        <v>472</v>
      </c>
      <c r="D324">
        <v>4</v>
      </c>
      <c r="E324">
        <v>3</v>
      </c>
      <c r="F324" t="s">
        <v>360</v>
      </c>
      <c r="G324" t="s">
        <v>1</v>
      </c>
      <c r="H324" t="s">
        <v>5</v>
      </c>
      <c r="I324" t="s">
        <v>6</v>
      </c>
      <c r="J324" t="s">
        <v>89</v>
      </c>
      <c r="K324">
        <v>15.32511</v>
      </c>
      <c r="L324" t="s">
        <v>431</v>
      </c>
    </row>
    <row r="325" spans="1:12" x14ac:dyDescent="0.25">
      <c r="A325">
        <v>103</v>
      </c>
      <c r="B325">
        <v>3</v>
      </c>
      <c r="C325" t="s">
        <v>472</v>
      </c>
      <c r="D325">
        <v>5</v>
      </c>
      <c r="E325">
        <v>1</v>
      </c>
      <c r="F325" t="s">
        <v>361</v>
      </c>
      <c r="G325" t="s">
        <v>1</v>
      </c>
      <c r="H325" t="s">
        <v>5</v>
      </c>
      <c r="I325" t="s">
        <v>6</v>
      </c>
      <c r="J325" t="s">
        <v>122</v>
      </c>
      <c r="K325">
        <v>19.024660000000001</v>
      </c>
      <c r="L325" t="s">
        <v>431</v>
      </c>
    </row>
    <row r="326" spans="1:12" x14ac:dyDescent="0.25">
      <c r="A326">
        <v>103</v>
      </c>
      <c r="B326">
        <v>3</v>
      </c>
      <c r="C326" t="s">
        <v>472</v>
      </c>
      <c r="D326">
        <v>6</v>
      </c>
      <c r="E326">
        <v>3</v>
      </c>
      <c r="F326" t="s">
        <v>358</v>
      </c>
      <c r="G326" t="s">
        <v>8</v>
      </c>
      <c r="H326" t="s">
        <v>8</v>
      </c>
      <c r="I326" t="s">
        <v>3</v>
      </c>
      <c r="J326" t="s">
        <v>124</v>
      </c>
      <c r="K326">
        <v>17.0852</v>
      </c>
      <c r="L326" t="s">
        <v>431</v>
      </c>
    </row>
    <row r="327" spans="1:12" x14ac:dyDescent="0.25">
      <c r="A327">
        <v>103</v>
      </c>
      <c r="B327">
        <v>3</v>
      </c>
      <c r="C327" t="s">
        <v>472</v>
      </c>
      <c r="D327">
        <v>7</v>
      </c>
      <c r="E327">
        <v>1</v>
      </c>
      <c r="F327" t="s">
        <v>362</v>
      </c>
      <c r="G327" t="s">
        <v>8</v>
      </c>
      <c r="H327" t="s">
        <v>8</v>
      </c>
      <c r="I327" t="s">
        <v>3</v>
      </c>
      <c r="J327" t="s">
        <v>115</v>
      </c>
      <c r="K327">
        <v>20.952919999999999</v>
      </c>
      <c r="L327" t="s">
        <v>431</v>
      </c>
    </row>
    <row r="328" spans="1:12" x14ac:dyDescent="0.25">
      <c r="A328">
        <v>103</v>
      </c>
      <c r="B328">
        <v>3</v>
      </c>
      <c r="C328" t="s">
        <v>472</v>
      </c>
      <c r="D328">
        <v>8</v>
      </c>
      <c r="E328">
        <v>1</v>
      </c>
      <c r="F328" t="s">
        <v>363</v>
      </c>
      <c r="G328" t="s">
        <v>1</v>
      </c>
      <c r="H328" t="s">
        <v>2</v>
      </c>
      <c r="I328" t="s">
        <v>6</v>
      </c>
      <c r="J328" t="s">
        <v>117</v>
      </c>
      <c r="K328">
        <v>17.970849999999999</v>
      </c>
      <c r="L328" t="s">
        <v>431</v>
      </c>
    </row>
    <row r="329" spans="1:12" x14ac:dyDescent="0.25">
      <c r="A329">
        <v>103</v>
      </c>
      <c r="B329">
        <v>3</v>
      </c>
      <c r="C329" t="s">
        <v>472</v>
      </c>
      <c r="D329">
        <v>9</v>
      </c>
      <c r="E329">
        <v>3</v>
      </c>
      <c r="F329" t="s">
        <v>364</v>
      </c>
      <c r="G329" t="s">
        <v>1</v>
      </c>
      <c r="H329" t="s">
        <v>5</v>
      </c>
      <c r="I329" t="s">
        <v>6</v>
      </c>
      <c r="J329" t="s">
        <v>95</v>
      </c>
      <c r="K329">
        <v>17.051570000000002</v>
      </c>
      <c r="L329" t="s">
        <v>431</v>
      </c>
    </row>
    <row r="330" spans="1:12" x14ac:dyDescent="0.25">
      <c r="A330">
        <v>103</v>
      </c>
      <c r="B330">
        <v>3</v>
      </c>
      <c r="C330" t="s">
        <v>472</v>
      </c>
      <c r="D330">
        <v>10</v>
      </c>
      <c r="E330">
        <v>3</v>
      </c>
      <c r="F330" t="s">
        <v>360</v>
      </c>
      <c r="G330" t="s">
        <v>8</v>
      </c>
      <c r="H330" t="s">
        <v>8</v>
      </c>
      <c r="I330" t="s">
        <v>6</v>
      </c>
      <c r="J330" t="s">
        <v>99</v>
      </c>
      <c r="K330">
        <v>15.75112</v>
      </c>
      <c r="L330" t="s">
        <v>431</v>
      </c>
    </row>
    <row r="331" spans="1:12" x14ac:dyDescent="0.25">
      <c r="A331">
        <v>103</v>
      </c>
      <c r="B331">
        <v>3</v>
      </c>
      <c r="C331" t="s">
        <v>472</v>
      </c>
      <c r="D331">
        <v>11</v>
      </c>
      <c r="E331">
        <v>3</v>
      </c>
      <c r="F331" t="s">
        <v>316</v>
      </c>
      <c r="G331" t="s">
        <v>1</v>
      </c>
      <c r="H331" t="s">
        <v>2</v>
      </c>
      <c r="I331" t="s">
        <v>3</v>
      </c>
      <c r="J331" t="s">
        <v>112</v>
      </c>
      <c r="K331">
        <v>16.760090000000002</v>
      </c>
      <c r="L331" t="s">
        <v>431</v>
      </c>
    </row>
    <row r="332" spans="1:12" x14ac:dyDescent="0.25">
      <c r="A332">
        <v>103</v>
      </c>
      <c r="B332">
        <v>3</v>
      </c>
      <c r="C332" t="s">
        <v>472</v>
      </c>
      <c r="D332">
        <v>12</v>
      </c>
      <c r="E332">
        <v>2</v>
      </c>
      <c r="F332" t="s">
        <v>365</v>
      </c>
      <c r="G332" t="s">
        <v>1</v>
      </c>
      <c r="H332" t="s">
        <v>2</v>
      </c>
      <c r="I332" t="s">
        <v>3</v>
      </c>
      <c r="J332" t="s">
        <v>94</v>
      </c>
      <c r="K332">
        <v>18.845289999999999</v>
      </c>
      <c r="L332" t="s">
        <v>431</v>
      </c>
    </row>
    <row r="333" spans="1:12" x14ac:dyDescent="0.25">
      <c r="A333">
        <v>103</v>
      </c>
      <c r="B333">
        <v>3</v>
      </c>
      <c r="C333" t="s">
        <v>472</v>
      </c>
      <c r="D333">
        <v>13</v>
      </c>
      <c r="E333">
        <v>1</v>
      </c>
      <c r="F333" t="s">
        <v>366</v>
      </c>
      <c r="G333" t="s">
        <v>1</v>
      </c>
      <c r="H333" t="s">
        <v>5</v>
      </c>
      <c r="I333" t="s">
        <v>3</v>
      </c>
      <c r="J333" t="s">
        <v>98</v>
      </c>
      <c r="K333">
        <v>20.213010000000001</v>
      </c>
      <c r="L333" t="s">
        <v>431</v>
      </c>
    </row>
    <row r="334" spans="1:12" x14ac:dyDescent="0.25">
      <c r="A334">
        <v>103</v>
      </c>
      <c r="B334">
        <v>3</v>
      </c>
      <c r="C334" t="s">
        <v>472</v>
      </c>
      <c r="D334">
        <v>14</v>
      </c>
      <c r="E334">
        <v>1</v>
      </c>
      <c r="F334" t="s">
        <v>367</v>
      </c>
      <c r="G334" t="s">
        <v>1</v>
      </c>
      <c r="H334" t="s">
        <v>2</v>
      </c>
      <c r="I334" t="s">
        <v>3</v>
      </c>
      <c r="J334" t="s">
        <v>91</v>
      </c>
      <c r="K334">
        <v>21.031389999999998</v>
      </c>
      <c r="L334" t="s">
        <v>431</v>
      </c>
    </row>
    <row r="335" spans="1:12" x14ac:dyDescent="0.25">
      <c r="A335">
        <v>103</v>
      </c>
      <c r="B335">
        <v>3</v>
      </c>
      <c r="C335" t="s">
        <v>472</v>
      </c>
      <c r="D335">
        <v>15</v>
      </c>
      <c r="E335">
        <v>1</v>
      </c>
      <c r="F335" t="s">
        <v>361</v>
      </c>
      <c r="G335" t="s">
        <v>8</v>
      </c>
      <c r="H335" t="s">
        <v>8</v>
      </c>
      <c r="I335" t="s">
        <v>6</v>
      </c>
      <c r="J335" t="s">
        <v>114</v>
      </c>
      <c r="K335">
        <v>17.948429999999998</v>
      </c>
      <c r="L335" t="s">
        <v>431</v>
      </c>
    </row>
    <row r="336" spans="1:12" x14ac:dyDescent="0.25">
      <c r="A336">
        <v>103</v>
      </c>
      <c r="B336">
        <v>3</v>
      </c>
      <c r="C336" t="s">
        <v>472</v>
      </c>
      <c r="D336">
        <v>16</v>
      </c>
      <c r="E336">
        <v>2</v>
      </c>
      <c r="F336" t="s">
        <v>368</v>
      </c>
      <c r="G336" t="s">
        <v>1</v>
      </c>
      <c r="H336" t="s">
        <v>2</v>
      </c>
      <c r="I336" t="s">
        <v>6</v>
      </c>
      <c r="J336" t="s">
        <v>106</v>
      </c>
      <c r="K336">
        <v>16.760090000000002</v>
      </c>
      <c r="L336" t="s">
        <v>431</v>
      </c>
    </row>
    <row r="337" spans="1:12" x14ac:dyDescent="0.25">
      <c r="A337">
        <v>103</v>
      </c>
      <c r="B337">
        <v>3</v>
      </c>
      <c r="C337" t="s">
        <v>472</v>
      </c>
      <c r="D337">
        <v>17</v>
      </c>
      <c r="E337">
        <v>3</v>
      </c>
      <c r="F337" t="s">
        <v>316</v>
      </c>
      <c r="G337" t="s">
        <v>8</v>
      </c>
      <c r="H337" t="s">
        <v>8</v>
      </c>
      <c r="I337" t="s">
        <v>3</v>
      </c>
      <c r="J337" t="s">
        <v>121</v>
      </c>
      <c r="K337">
        <v>19.080719999999999</v>
      </c>
      <c r="L337" t="s">
        <v>431</v>
      </c>
    </row>
    <row r="338" spans="1:12" x14ac:dyDescent="0.25">
      <c r="A338">
        <v>103</v>
      </c>
      <c r="B338">
        <v>3</v>
      </c>
      <c r="C338" t="s">
        <v>472</v>
      </c>
      <c r="D338">
        <v>18</v>
      </c>
      <c r="E338">
        <v>1</v>
      </c>
      <c r="F338" t="s">
        <v>369</v>
      </c>
      <c r="G338" t="s">
        <v>1</v>
      </c>
      <c r="H338" t="s">
        <v>2</v>
      </c>
      <c r="I338" t="s">
        <v>6</v>
      </c>
      <c r="J338" t="s">
        <v>93</v>
      </c>
      <c r="K338">
        <v>20.033629999999999</v>
      </c>
      <c r="L338" t="s">
        <v>431</v>
      </c>
    </row>
    <row r="339" spans="1:12" x14ac:dyDescent="0.25">
      <c r="A339">
        <v>103</v>
      </c>
      <c r="B339">
        <v>3</v>
      </c>
      <c r="C339" t="s">
        <v>472</v>
      </c>
      <c r="D339">
        <v>19</v>
      </c>
      <c r="E339">
        <v>1</v>
      </c>
      <c r="F339" t="s">
        <v>366</v>
      </c>
      <c r="G339" t="s">
        <v>8</v>
      </c>
      <c r="H339" t="s">
        <v>8</v>
      </c>
      <c r="I339" t="s">
        <v>3</v>
      </c>
      <c r="J339" t="s">
        <v>97</v>
      </c>
      <c r="K339">
        <v>20.807169999999999</v>
      </c>
      <c r="L339" t="s">
        <v>431</v>
      </c>
    </row>
    <row r="340" spans="1:12" x14ac:dyDescent="0.25">
      <c r="A340">
        <v>103</v>
      </c>
      <c r="B340">
        <v>3</v>
      </c>
      <c r="C340" t="s">
        <v>472</v>
      </c>
      <c r="D340">
        <v>20</v>
      </c>
      <c r="E340">
        <v>2</v>
      </c>
      <c r="F340" t="s">
        <v>370</v>
      </c>
      <c r="G340" t="s">
        <v>1</v>
      </c>
      <c r="H340" t="s">
        <v>5</v>
      </c>
      <c r="I340" t="s">
        <v>3</v>
      </c>
      <c r="J340" t="s">
        <v>105</v>
      </c>
      <c r="K340">
        <v>20.515699999999999</v>
      </c>
      <c r="L340" t="s">
        <v>431</v>
      </c>
    </row>
    <row r="341" spans="1:12" x14ac:dyDescent="0.25">
      <c r="A341">
        <v>103</v>
      </c>
      <c r="B341">
        <v>3</v>
      </c>
      <c r="C341" t="s">
        <v>472</v>
      </c>
      <c r="D341">
        <v>21</v>
      </c>
      <c r="E341">
        <v>2</v>
      </c>
      <c r="F341" t="s">
        <v>361</v>
      </c>
      <c r="G341" t="s">
        <v>1</v>
      </c>
      <c r="H341" t="s">
        <v>5</v>
      </c>
      <c r="I341" t="s">
        <v>3</v>
      </c>
      <c r="J341" t="s">
        <v>118</v>
      </c>
      <c r="K341">
        <v>18.531389999999998</v>
      </c>
      <c r="L341" t="s">
        <v>431</v>
      </c>
    </row>
    <row r="342" spans="1:12" x14ac:dyDescent="0.25">
      <c r="A342">
        <v>103</v>
      </c>
      <c r="B342">
        <v>3</v>
      </c>
      <c r="C342" t="s">
        <v>472</v>
      </c>
      <c r="D342">
        <v>22</v>
      </c>
      <c r="E342">
        <v>2</v>
      </c>
      <c r="F342" t="s">
        <v>365</v>
      </c>
      <c r="G342" t="s">
        <v>8</v>
      </c>
      <c r="H342" t="s">
        <v>8</v>
      </c>
      <c r="I342" t="s">
        <v>3</v>
      </c>
      <c r="J342" t="s">
        <v>116</v>
      </c>
      <c r="K342">
        <v>19.573989999999998</v>
      </c>
      <c r="L342" t="s">
        <v>431</v>
      </c>
    </row>
    <row r="343" spans="1:12" x14ac:dyDescent="0.25">
      <c r="A343">
        <v>103</v>
      </c>
      <c r="B343">
        <v>3</v>
      </c>
      <c r="C343" t="s">
        <v>472</v>
      </c>
      <c r="D343">
        <v>23</v>
      </c>
      <c r="E343">
        <v>2</v>
      </c>
      <c r="F343" t="s">
        <v>361</v>
      </c>
      <c r="G343" t="s">
        <v>8</v>
      </c>
      <c r="H343" t="s">
        <v>8</v>
      </c>
      <c r="I343" t="s">
        <v>3</v>
      </c>
      <c r="J343" t="s">
        <v>125</v>
      </c>
      <c r="K343">
        <v>19.495519999999999</v>
      </c>
      <c r="L343" t="s">
        <v>431</v>
      </c>
    </row>
    <row r="344" spans="1:12" x14ac:dyDescent="0.25">
      <c r="A344">
        <v>103</v>
      </c>
      <c r="B344">
        <v>3</v>
      </c>
      <c r="C344" t="s">
        <v>472</v>
      </c>
      <c r="D344">
        <v>24</v>
      </c>
      <c r="E344">
        <v>3</v>
      </c>
      <c r="F344" t="s">
        <v>371</v>
      </c>
      <c r="G344" t="s">
        <v>1</v>
      </c>
      <c r="H344" t="s">
        <v>2</v>
      </c>
      <c r="I344" t="s">
        <v>6</v>
      </c>
      <c r="J344" t="s">
        <v>96</v>
      </c>
      <c r="K344">
        <v>17.219729999999998</v>
      </c>
      <c r="L344" t="s">
        <v>431</v>
      </c>
    </row>
    <row r="345" spans="1:12" x14ac:dyDescent="0.25">
      <c r="A345">
        <v>103</v>
      </c>
      <c r="B345">
        <v>3</v>
      </c>
      <c r="C345" t="s">
        <v>472</v>
      </c>
      <c r="D345">
        <v>25</v>
      </c>
      <c r="E345">
        <v>2</v>
      </c>
      <c r="F345" t="s">
        <v>301</v>
      </c>
      <c r="G345" t="s">
        <v>1</v>
      </c>
      <c r="H345" t="s">
        <v>5</v>
      </c>
      <c r="I345" t="s">
        <v>6</v>
      </c>
      <c r="J345" t="s">
        <v>100</v>
      </c>
      <c r="K345">
        <v>14.159190000000001</v>
      </c>
      <c r="L345" t="s">
        <v>431</v>
      </c>
    </row>
    <row r="346" spans="1:12" x14ac:dyDescent="0.25">
      <c r="A346">
        <v>103</v>
      </c>
      <c r="B346">
        <v>3</v>
      </c>
      <c r="C346" t="s">
        <v>472</v>
      </c>
      <c r="D346">
        <v>26</v>
      </c>
      <c r="E346">
        <v>2</v>
      </c>
      <c r="F346" t="s">
        <v>301</v>
      </c>
      <c r="G346" t="s">
        <v>8</v>
      </c>
      <c r="H346" t="s">
        <v>8</v>
      </c>
      <c r="I346" t="s">
        <v>6</v>
      </c>
      <c r="J346" t="s">
        <v>127</v>
      </c>
      <c r="K346">
        <v>13.66592</v>
      </c>
      <c r="L346" t="s">
        <v>431</v>
      </c>
    </row>
    <row r="347" spans="1:12" x14ac:dyDescent="0.25">
      <c r="A347">
        <v>103</v>
      </c>
      <c r="B347">
        <v>3</v>
      </c>
      <c r="C347" t="s">
        <v>472</v>
      </c>
      <c r="D347">
        <v>27</v>
      </c>
      <c r="E347">
        <v>3</v>
      </c>
      <c r="F347" t="s">
        <v>371</v>
      </c>
      <c r="G347" t="s">
        <v>8</v>
      </c>
      <c r="H347" t="s">
        <v>8</v>
      </c>
      <c r="I347" t="s">
        <v>6</v>
      </c>
      <c r="J347" t="s">
        <v>102</v>
      </c>
      <c r="K347">
        <v>17.76906</v>
      </c>
      <c r="L347" t="s">
        <v>431</v>
      </c>
    </row>
    <row r="348" spans="1:12" x14ac:dyDescent="0.25">
      <c r="A348">
        <v>103</v>
      </c>
      <c r="B348">
        <v>3</v>
      </c>
      <c r="C348" t="s">
        <v>472</v>
      </c>
      <c r="D348">
        <v>28</v>
      </c>
      <c r="E348">
        <v>1</v>
      </c>
      <c r="F348" t="s">
        <v>367</v>
      </c>
      <c r="G348" t="s">
        <v>8</v>
      </c>
      <c r="H348" t="s">
        <v>8</v>
      </c>
      <c r="I348" t="s">
        <v>3</v>
      </c>
      <c r="J348" t="s">
        <v>107</v>
      </c>
      <c r="K348">
        <v>20.403590000000001</v>
      </c>
      <c r="L348" t="s">
        <v>431</v>
      </c>
    </row>
    <row r="349" spans="1:12" x14ac:dyDescent="0.25">
      <c r="A349">
        <v>103</v>
      </c>
      <c r="B349">
        <v>3</v>
      </c>
      <c r="C349" t="s">
        <v>472</v>
      </c>
      <c r="D349">
        <v>29</v>
      </c>
      <c r="E349">
        <v>2</v>
      </c>
      <c r="F349" t="s">
        <v>372</v>
      </c>
      <c r="G349" t="s">
        <v>1</v>
      </c>
      <c r="H349" t="s">
        <v>2</v>
      </c>
      <c r="I349" t="s">
        <v>6</v>
      </c>
      <c r="J349" t="s">
        <v>126</v>
      </c>
      <c r="K349">
        <v>14.372199999999999</v>
      </c>
      <c r="L349" t="s">
        <v>431</v>
      </c>
    </row>
    <row r="350" spans="1:12" x14ac:dyDescent="0.25">
      <c r="A350">
        <v>103</v>
      </c>
      <c r="B350">
        <v>3</v>
      </c>
      <c r="C350" t="s">
        <v>472</v>
      </c>
      <c r="D350">
        <v>30</v>
      </c>
      <c r="E350">
        <v>3</v>
      </c>
      <c r="F350" t="s">
        <v>373</v>
      </c>
      <c r="G350" t="s">
        <v>8</v>
      </c>
      <c r="H350" t="s">
        <v>8</v>
      </c>
      <c r="I350" t="s">
        <v>3</v>
      </c>
      <c r="J350" t="s">
        <v>120</v>
      </c>
      <c r="K350">
        <v>14.787000000000001</v>
      </c>
      <c r="L350" t="s">
        <v>431</v>
      </c>
    </row>
    <row r="351" spans="1:12" x14ac:dyDescent="0.25">
      <c r="A351">
        <v>103</v>
      </c>
      <c r="B351">
        <v>3</v>
      </c>
      <c r="C351" t="s">
        <v>472</v>
      </c>
      <c r="D351">
        <v>31</v>
      </c>
      <c r="E351">
        <v>2</v>
      </c>
      <c r="F351" t="s">
        <v>332</v>
      </c>
      <c r="G351" t="s">
        <v>1</v>
      </c>
      <c r="H351" t="s">
        <v>2</v>
      </c>
      <c r="I351" t="s">
        <v>3</v>
      </c>
      <c r="J351" t="s">
        <v>108</v>
      </c>
      <c r="K351">
        <v>17.948429999999998</v>
      </c>
      <c r="L351" t="s">
        <v>431</v>
      </c>
    </row>
    <row r="352" spans="1:12" x14ac:dyDescent="0.25">
      <c r="A352">
        <v>103</v>
      </c>
      <c r="B352">
        <v>3</v>
      </c>
      <c r="C352" t="s">
        <v>472</v>
      </c>
      <c r="D352">
        <v>32</v>
      </c>
      <c r="E352">
        <v>2</v>
      </c>
      <c r="F352" t="s">
        <v>332</v>
      </c>
      <c r="G352" t="s">
        <v>8</v>
      </c>
      <c r="H352" t="s">
        <v>8</v>
      </c>
      <c r="I352" t="s">
        <v>3</v>
      </c>
      <c r="J352" t="s">
        <v>103</v>
      </c>
      <c r="K352">
        <v>17.869959999999999</v>
      </c>
      <c r="L352" t="s">
        <v>431</v>
      </c>
    </row>
    <row r="353" spans="1:12" x14ac:dyDescent="0.25">
      <c r="A353">
        <v>103</v>
      </c>
      <c r="B353">
        <v>3</v>
      </c>
      <c r="C353" t="s">
        <v>472</v>
      </c>
      <c r="D353">
        <v>33</v>
      </c>
      <c r="E353">
        <v>2</v>
      </c>
      <c r="F353" t="s">
        <v>372</v>
      </c>
      <c r="G353" t="s">
        <v>8</v>
      </c>
      <c r="H353" t="s">
        <v>8</v>
      </c>
      <c r="I353" t="s">
        <v>6</v>
      </c>
      <c r="J353" t="s">
        <v>110</v>
      </c>
      <c r="K353">
        <v>13.789239999999999</v>
      </c>
      <c r="L353" t="s">
        <v>431</v>
      </c>
    </row>
    <row r="354" spans="1:12" x14ac:dyDescent="0.25">
      <c r="A354">
        <v>103</v>
      </c>
      <c r="B354">
        <v>3</v>
      </c>
      <c r="C354" t="s">
        <v>472</v>
      </c>
      <c r="D354">
        <v>34</v>
      </c>
      <c r="E354">
        <v>1</v>
      </c>
      <c r="F354" t="s">
        <v>369</v>
      </c>
      <c r="G354" t="s">
        <v>8</v>
      </c>
      <c r="H354" t="s">
        <v>8</v>
      </c>
      <c r="I354" t="s">
        <v>6</v>
      </c>
      <c r="J354" t="s">
        <v>111</v>
      </c>
      <c r="K354">
        <v>19.39462</v>
      </c>
      <c r="L354" t="s">
        <v>431</v>
      </c>
    </row>
    <row r="355" spans="1:12" x14ac:dyDescent="0.25">
      <c r="A355">
        <v>103</v>
      </c>
      <c r="B355">
        <v>3</v>
      </c>
      <c r="C355" t="s">
        <v>472</v>
      </c>
      <c r="D355">
        <v>35</v>
      </c>
      <c r="E355">
        <v>1</v>
      </c>
      <c r="F355" t="s">
        <v>362</v>
      </c>
      <c r="G355" t="s">
        <v>1</v>
      </c>
      <c r="H355" t="s">
        <v>2</v>
      </c>
      <c r="I355" t="s">
        <v>3</v>
      </c>
      <c r="J355" t="s">
        <v>101</v>
      </c>
      <c r="K355">
        <v>19.43946</v>
      </c>
      <c r="L355" t="s">
        <v>431</v>
      </c>
    </row>
    <row r="356" spans="1:12" x14ac:dyDescent="0.25">
      <c r="A356">
        <v>103</v>
      </c>
      <c r="B356">
        <v>3</v>
      </c>
      <c r="C356" t="s">
        <v>472</v>
      </c>
      <c r="D356">
        <v>36</v>
      </c>
      <c r="E356">
        <v>3</v>
      </c>
      <c r="F356" t="s">
        <v>373</v>
      </c>
      <c r="G356" t="s">
        <v>1</v>
      </c>
      <c r="H356" t="s">
        <v>5</v>
      </c>
      <c r="I356" t="s">
        <v>3</v>
      </c>
      <c r="J356" t="s">
        <v>113</v>
      </c>
      <c r="K356">
        <v>14.473089999999999</v>
      </c>
      <c r="L356" t="s">
        <v>431</v>
      </c>
    </row>
    <row r="357" spans="1:12" x14ac:dyDescent="0.25">
      <c r="A357">
        <v>103</v>
      </c>
      <c r="B357">
        <v>3</v>
      </c>
      <c r="C357" t="s">
        <v>472</v>
      </c>
      <c r="D357">
        <v>37</v>
      </c>
      <c r="E357">
        <v>2</v>
      </c>
      <c r="F357" t="s">
        <v>359</v>
      </c>
      <c r="G357" t="s">
        <v>1</v>
      </c>
      <c r="H357" t="s">
        <v>5</v>
      </c>
      <c r="I357" t="s">
        <v>6</v>
      </c>
      <c r="J357" t="s">
        <v>90</v>
      </c>
      <c r="K357">
        <v>14.798209999999999</v>
      </c>
      <c r="L357" t="s">
        <v>431</v>
      </c>
    </row>
    <row r="358" spans="1:12" x14ac:dyDescent="0.25">
      <c r="A358">
        <v>103</v>
      </c>
      <c r="B358">
        <v>3</v>
      </c>
      <c r="C358" t="s">
        <v>472</v>
      </c>
      <c r="D358">
        <v>38</v>
      </c>
      <c r="E358">
        <v>3</v>
      </c>
      <c r="F358" t="s">
        <v>364</v>
      </c>
      <c r="G358" t="s">
        <v>8</v>
      </c>
      <c r="H358" t="s">
        <v>8</v>
      </c>
      <c r="I358" t="s">
        <v>6</v>
      </c>
      <c r="J358" t="s">
        <v>109</v>
      </c>
      <c r="K358">
        <v>17.926010000000002</v>
      </c>
      <c r="L358" t="s">
        <v>431</v>
      </c>
    </row>
    <row r="359" spans="1:12" x14ac:dyDescent="0.25">
      <c r="A359">
        <v>103</v>
      </c>
      <c r="B359">
        <v>3</v>
      </c>
      <c r="C359" t="s">
        <v>472</v>
      </c>
      <c r="D359">
        <v>39</v>
      </c>
      <c r="E359">
        <v>2</v>
      </c>
      <c r="F359" t="s">
        <v>368</v>
      </c>
      <c r="G359" t="s">
        <v>8</v>
      </c>
      <c r="H359" t="s">
        <v>8</v>
      </c>
      <c r="I359" t="s">
        <v>6</v>
      </c>
      <c r="J359" t="s">
        <v>123</v>
      </c>
      <c r="K359">
        <v>15.45964</v>
      </c>
      <c r="L359" t="s">
        <v>431</v>
      </c>
    </row>
    <row r="360" spans="1:12" x14ac:dyDescent="0.25">
      <c r="A360">
        <v>103</v>
      </c>
      <c r="B360">
        <v>3</v>
      </c>
      <c r="C360" t="s">
        <v>472</v>
      </c>
      <c r="D360">
        <v>40</v>
      </c>
      <c r="E360">
        <v>1</v>
      </c>
      <c r="F360" t="s">
        <v>363</v>
      </c>
      <c r="G360" t="s">
        <v>8</v>
      </c>
      <c r="H360" t="s">
        <v>8</v>
      </c>
      <c r="I360" t="s">
        <v>6</v>
      </c>
      <c r="J360" t="s">
        <v>128</v>
      </c>
      <c r="K360">
        <v>17.679369999999999</v>
      </c>
      <c r="L360" t="s">
        <v>431</v>
      </c>
    </row>
    <row r="361" spans="1:12" x14ac:dyDescent="0.25">
      <c r="A361">
        <v>103</v>
      </c>
      <c r="B361">
        <v>3</v>
      </c>
      <c r="C361" t="s">
        <v>472</v>
      </c>
      <c r="D361">
        <v>41</v>
      </c>
      <c r="E361">
        <v>2</v>
      </c>
      <c r="F361" t="s">
        <v>370</v>
      </c>
      <c r="G361" t="s">
        <v>8</v>
      </c>
      <c r="H361" t="s">
        <v>8</v>
      </c>
      <c r="I361" t="s">
        <v>3</v>
      </c>
      <c r="J361" t="s">
        <v>92</v>
      </c>
      <c r="K361">
        <v>19.091930000000001</v>
      </c>
      <c r="L361" t="s">
        <v>431</v>
      </c>
    </row>
    <row r="362" spans="1:12" x14ac:dyDescent="0.25">
      <c r="A362">
        <v>104</v>
      </c>
      <c r="B362">
        <v>1</v>
      </c>
      <c r="C362" t="s">
        <v>471</v>
      </c>
      <c r="D362">
        <v>2</v>
      </c>
      <c r="E362">
        <v>3</v>
      </c>
      <c r="F362" t="s">
        <v>360</v>
      </c>
      <c r="G362" t="s">
        <v>1</v>
      </c>
      <c r="H362" t="s">
        <v>5</v>
      </c>
      <c r="I362" t="s">
        <v>6</v>
      </c>
      <c r="J362" t="s">
        <v>89</v>
      </c>
      <c r="K362">
        <v>16.121079999999999</v>
      </c>
      <c r="L362" t="s">
        <v>418</v>
      </c>
    </row>
    <row r="363" spans="1:12" x14ac:dyDescent="0.25">
      <c r="A363">
        <v>104</v>
      </c>
      <c r="B363">
        <v>1</v>
      </c>
      <c r="C363" t="s">
        <v>471</v>
      </c>
      <c r="D363">
        <v>3</v>
      </c>
      <c r="E363">
        <v>2</v>
      </c>
      <c r="F363" t="s">
        <v>359</v>
      </c>
      <c r="G363" t="s">
        <v>1</v>
      </c>
      <c r="H363" t="s">
        <v>5</v>
      </c>
      <c r="I363" t="s">
        <v>6</v>
      </c>
      <c r="J363" t="s">
        <v>90</v>
      </c>
      <c r="K363">
        <v>16.558299999999999</v>
      </c>
      <c r="L363" t="s">
        <v>418</v>
      </c>
    </row>
    <row r="364" spans="1:12" x14ac:dyDescent="0.25">
      <c r="A364">
        <v>104</v>
      </c>
      <c r="B364">
        <v>1</v>
      </c>
      <c r="C364" t="s">
        <v>471</v>
      </c>
      <c r="D364">
        <v>4</v>
      </c>
      <c r="E364">
        <v>1</v>
      </c>
      <c r="F364" t="s">
        <v>367</v>
      </c>
      <c r="G364" t="s">
        <v>1</v>
      </c>
      <c r="H364" t="s">
        <v>2</v>
      </c>
      <c r="I364" t="s">
        <v>3</v>
      </c>
      <c r="J364" t="s">
        <v>91</v>
      </c>
      <c r="K364">
        <v>18.81166</v>
      </c>
      <c r="L364" t="s">
        <v>418</v>
      </c>
    </row>
    <row r="365" spans="1:12" x14ac:dyDescent="0.25">
      <c r="A365">
        <v>104</v>
      </c>
      <c r="B365">
        <v>1</v>
      </c>
      <c r="C365" t="s">
        <v>471</v>
      </c>
      <c r="D365">
        <v>5</v>
      </c>
      <c r="E365">
        <v>2</v>
      </c>
      <c r="F365" t="s">
        <v>370</v>
      </c>
      <c r="G365" t="s">
        <v>8</v>
      </c>
      <c r="H365" t="s">
        <v>8</v>
      </c>
      <c r="I365" t="s">
        <v>3</v>
      </c>
      <c r="J365" t="s">
        <v>92</v>
      </c>
      <c r="K365">
        <v>18.553809999999999</v>
      </c>
      <c r="L365" t="s">
        <v>418</v>
      </c>
    </row>
    <row r="366" spans="1:12" x14ac:dyDescent="0.25">
      <c r="A366">
        <v>104</v>
      </c>
      <c r="B366">
        <v>1</v>
      </c>
      <c r="C366" t="s">
        <v>471</v>
      </c>
      <c r="D366">
        <v>6</v>
      </c>
      <c r="E366">
        <v>1</v>
      </c>
      <c r="F366" t="s">
        <v>369</v>
      </c>
      <c r="G366" t="s">
        <v>1</v>
      </c>
      <c r="H366" t="s">
        <v>2</v>
      </c>
      <c r="I366" t="s">
        <v>6</v>
      </c>
      <c r="J366" t="s">
        <v>93</v>
      </c>
      <c r="K366">
        <v>19.304929999999999</v>
      </c>
      <c r="L366" t="s">
        <v>418</v>
      </c>
    </row>
    <row r="367" spans="1:12" x14ac:dyDescent="0.25">
      <c r="A367">
        <v>104</v>
      </c>
      <c r="B367">
        <v>1</v>
      </c>
      <c r="C367" t="s">
        <v>471</v>
      </c>
      <c r="D367">
        <v>7</v>
      </c>
      <c r="E367">
        <v>2</v>
      </c>
      <c r="F367" t="s">
        <v>365</v>
      </c>
      <c r="G367" t="s">
        <v>1</v>
      </c>
      <c r="H367" t="s">
        <v>2</v>
      </c>
      <c r="I367" t="s">
        <v>3</v>
      </c>
      <c r="J367" t="s">
        <v>94</v>
      </c>
      <c r="K367">
        <v>18.744389999999999</v>
      </c>
      <c r="L367" t="s">
        <v>418</v>
      </c>
    </row>
    <row r="368" spans="1:12" x14ac:dyDescent="0.25">
      <c r="A368">
        <v>104</v>
      </c>
      <c r="B368">
        <v>1</v>
      </c>
      <c r="C368" t="s">
        <v>471</v>
      </c>
      <c r="D368">
        <v>8</v>
      </c>
      <c r="E368">
        <v>3</v>
      </c>
      <c r="F368" t="s">
        <v>364</v>
      </c>
      <c r="G368" t="s">
        <v>1</v>
      </c>
      <c r="H368" t="s">
        <v>5</v>
      </c>
      <c r="I368" t="s">
        <v>6</v>
      </c>
      <c r="J368" t="s">
        <v>95</v>
      </c>
      <c r="K368">
        <v>16.109870000000001</v>
      </c>
      <c r="L368" t="s">
        <v>418</v>
      </c>
    </row>
    <row r="369" spans="1:12" x14ac:dyDescent="0.25">
      <c r="A369">
        <v>104</v>
      </c>
      <c r="B369">
        <v>1</v>
      </c>
      <c r="C369" t="s">
        <v>471</v>
      </c>
      <c r="D369">
        <v>9</v>
      </c>
      <c r="E369">
        <v>3</v>
      </c>
      <c r="F369" t="s">
        <v>371</v>
      </c>
      <c r="G369" t="s">
        <v>1</v>
      </c>
      <c r="H369" t="s">
        <v>2</v>
      </c>
      <c r="I369" t="s">
        <v>6</v>
      </c>
      <c r="J369" t="s">
        <v>96</v>
      </c>
      <c r="K369">
        <v>15.089689999999999</v>
      </c>
      <c r="L369" t="s">
        <v>418</v>
      </c>
    </row>
    <row r="370" spans="1:12" x14ac:dyDescent="0.25">
      <c r="A370">
        <v>104</v>
      </c>
      <c r="B370">
        <v>1</v>
      </c>
      <c r="C370" t="s">
        <v>471</v>
      </c>
      <c r="D370">
        <v>10</v>
      </c>
      <c r="E370">
        <v>1</v>
      </c>
      <c r="F370" t="s">
        <v>366</v>
      </c>
      <c r="G370" t="s">
        <v>8</v>
      </c>
      <c r="H370" t="s">
        <v>8</v>
      </c>
      <c r="I370" t="s">
        <v>3</v>
      </c>
      <c r="J370" t="s">
        <v>97</v>
      </c>
      <c r="K370">
        <v>19.24888</v>
      </c>
      <c r="L370" t="s">
        <v>418</v>
      </c>
    </row>
    <row r="371" spans="1:12" x14ac:dyDescent="0.25">
      <c r="A371">
        <v>104</v>
      </c>
      <c r="B371">
        <v>1</v>
      </c>
      <c r="C371" t="s">
        <v>471</v>
      </c>
      <c r="D371">
        <v>11</v>
      </c>
      <c r="E371">
        <v>1</v>
      </c>
      <c r="F371" t="s">
        <v>366</v>
      </c>
      <c r="G371" t="s">
        <v>1</v>
      </c>
      <c r="H371" t="s">
        <v>5</v>
      </c>
      <c r="I371" t="s">
        <v>3</v>
      </c>
      <c r="J371" t="s">
        <v>98</v>
      </c>
      <c r="K371">
        <v>17.410309999999999</v>
      </c>
      <c r="L371" t="s">
        <v>418</v>
      </c>
    </row>
    <row r="372" spans="1:12" x14ac:dyDescent="0.25">
      <c r="A372">
        <v>104</v>
      </c>
      <c r="B372">
        <v>1</v>
      </c>
      <c r="C372" t="s">
        <v>471</v>
      </c>
      <c r="D372">
        <v>12</v>
      </c>
      <c r="E372">
        <v>3</v>
      </c>
      <c r="F372" t="s">
        <v>360</v>
      </c>
      <c r="G372" t="s">
        <v>8</v>
      </c>
      <c r="H372" t="s">
        <v>8</v>
      </c>
      <c r="I372" t="s">
        <v>6</v>
      </c>
      <c r="J372" t="s">
        <v>99</v>
      </c>
      <c r="K372">
        <v>17.982060000000001</v>
      </c>
      <c r="L372" t="s">
        <v>418</v>
      </c>
    </row>
    <row r="373" spans="1:12" x14ac:dyDescent="0.25">
      <c r="A373">
        <v>104</v>
      </c>
      <c r="B373">
        <v>1</v>
      </c>
      <c r="C373" t="s">
        <v>471</v>
      </c>
      <c r="D373">
        <v>13</v>
      </c>
      <c r="E373">
        <v>2</v>
      </c>
      <c r="F373" t="s">
        <v>301</v>
      </c>
      <c r="G373" t="s">
        <v>1</v>
      </c>
      <c r="H373" t="s">
        <v>5</v>
      </c>
      <c r="I373" t="s">
        <v>6</v>
      </c>
      <c r="J373" t="s">
        <v>100</v>
      </c>
      <c r="K373">
        <v>16.704039999999999</v>
      </c>
      <c r="L373" t="s">
        <v>418</v>
      </c>
    </row>
    <row r="374" spans="1:12" x14ac:dyDescent="0.25">
      <c r="A374">
        <v>104</v>
      </c>
      <c r="B374">
        <v>1</v>
      </c>
      <c r="C374" t="s">
        <v>471</v>
      </c>
      <c r="D374">
        <v>14</v>
      </c>
      <c r="E374">
        <v>1</v>
      </c>
      <c r="F374" t="s">
        <v>362</v>
      </c>
      <c r="G374" t="s">
        <v>1</v>
      </c>
      <c r="H374" t="s">
        <v>2</v>
      </c>
      <c r="I374" t="s">
        <v>3</v>
      </c>
      <c r="J374" t="s">
        <v>101</v>
      </c>
      <c r="K374">
        <v>18.755610000000001</v>
      </c>
      <c r="L374" t="s">
        <v>418</v>
      </c>
    </row>
    <row r="375" spans="1:12" x14ac:dyDescent="0.25">
      <c r="A375">
        <v>104</v>
      </c>
      <c r="B375">
        <v>1</v>
      </c>
      <c r="C375" t="s">
        <v>471</v>
      </c>
      <c r="D375">
        <v>15</v>
      </c>
      <c r="E375">
        <v>3</v>
      </c>
      <c r="F375" t="s">
        <v>371</v>
      </c>
      <c r="G375" t="s">
        <v>8</v>
      </c>
      <c r="H375" t="s">
        <v>8</v>
      </c>
      <c r="I375" t="s">
        <v>6</v>
      </c>
      <c r="J375" t="s">
        <v>102</v>
      </c>
      <c r="K375">
        <v>17.343050000000002</v>
      </c>
      <c r="L375" t="s">
        <v>418</v>
      </c>
    </row>
    <row r="376" spans="1:12" x14ac:dyDescent="0.25">
      <c r="A376">
        <v>104</v>
      </c>
      <c r="B376">
        <v>1</v>
      </c>
      <c r="C376" t="s">
        <v>471</v>
      </c>
      <c r="D376">
        <v>16</v>
      </c>
      <c r="E376">
        <v>2</v>
      </c>
      <c r="F376" t="s">
        <v>332</v>
      </c>
      <c r="G376" t="s">
        <v>8</v>
      </c>
      <c r="H376" t="s">
        <v>8</v>
      </c>
      <c r="I376" t="s">
        <v>3</v>
      </c>
      <c r="J376" t="s">
        <v>103</v>
      </c>
      <c r="K376">
        <v>18.901350000000001</v>
      </c>
      <c r="L376" t="s">
        <v>418</v>
      </c>
    </row>
    <row r="377" spans="1:12" x14ac:dyDescent="0.25">
      <c r="A377">
        <v>104</v>
      </c>
      <c r="B377">
        <v>1</v>
      </c>
      <c r="C377" t="s">
        <v>471</v>
      </c>
      <c r="D377">
        <v>17</v>
      </c>
      <c r="E377">
        <v>3</v>
      </c>
      <c r="F377" t="s">
        <v>358</v>
      </c>
      <c r="G377" t="s">
        <v>1</v>
      </c>
      <c r="H377" t="s">
        <v>5</v>
      </c>
      <c r="I377" t="s">
        <v>3</v>
      </c>
      <c r="J377" t="s">
        <v>104</v>
      </c>
      <c r="K377">
        <v>16.782509999999998</v>
      </c>
      <c r="L377" t="s">
        <v>418</v>
      </c>
    </row>
    <row r="378" spans="1:12" x14ac:dyDescent="0.25">
      <c r="A378">
        <v>104</v>
      </c>
      <c r="B378">
        <v>1</v>
      </c>
      <c r="C378" t="s">
        <v>471</v>
      </c>
      <c r="D378">
        <v>18</v>
      </c>
      <c r="E378">
        <v>2</v>
      </c>
      <c r="F378" t="s">
        <v>370</v>
      </c>
      <c r="G378" t="s">
        <v>1</v>
      </c>
      <c r="H378" t="s">
        <v>5</v>
      </c>
      <c r="I378" t="s">
        <v>3</v>
      </c>
      <c r="J378" t="s">
        <v>105</v>
      </c>
      <c r="K378">
        <v>17.757850000000001</v>
      </c>
      <c r="L378" t="s">
        <v>418</v>
      </c>
    </row>
    <row r="379" spans="1:12" x14ac:dyDescent="0.25">
      <c r="A379">
        <v>104</v>
      </c>
      <c r="B379">
        <v>1</v>
      </c>
      <c r="C379" t="s">
        <v>471</v>
      </c>
      <c r="D379">
        <v>19</v>
      </c>
      <c r="E379">
        <v>2</v>
      </c>
      <c r="F379" t="s">
        <v>368</v>
      </c>
      <c r="G379" t="s">
        <v>1</v>
      </c>
      <c r="H379" t="s">
        <v>2</v>
      </c>
      <c r="I379" t="s">
        <v>6</v>
      </c>
      <c r="J379" t="s">
        <v>106</v>
      </c>
      <c r="K379">
        <v>18.026910000000001</v>
      </c>
      <c r="L379" t="s">
        <v>418</v>
      </c>
    </row>
    <row r="380" spans="1:12" x14ac:dyDescent="0.25">
      <c r="A380">
        <v>104</v>
      </c>
      <c r="B380">
        <v>1</v>
      </c>
      <c r="C380" t="s">
        <v>471</v>
      </c>
      <c r="D380">
        <v>20</v>
      </c>
      <c r="E380">
        <v>1</v>
      </c>
      <c r="F380" t="s">
        <v>367</v>
      </c>
      <c r="G380" t="s">
        <v>8</v>
      </c>
      <c r="H380" t="s">
        <v>8</v>
      </c>
      <c r="I380" t="s">
        <v>3</v>
      </c>
      <c r="J380" t="s">
        <v>107</v>
      </c>
      <c r="K380">
        <v>19.966370000000001</v>
      </c>
      <c r="L380" t="s">
        <v>418</v>
      </c>
    </row>
    <row r="381" spans="1:12" x14ac:dyDescent="0.25">
      <c r="A381">
        <v>104</v>
      </c>
      <c r="B381">
        <v>1</v>
      </c>
      <c r="C381" t="s">
        <v>471</v>
      </c>
      <c r="D381">
        <v>21</v>
      </c>
      <c r="E381">
        <v>2</v>
      </c>
      <c r="F381" t="s">
        <v>332</v>
      </c>
      <c r="G381" t="s">
        <v>1</v>
      </c>
      <c r="H381" t="s">
        <v>2</v>
      </c>
      <c r="I381" t="s">
        <v>3</v>
      </c>
      <c r="J381" t="s">
        <v>108</v>
      </c>
      <c r="K381">
        <v>17.926010000000002</v>
      </c>
      <c r="L381" t="s">
        <v>418</v>
      </c>
    </row>
    <row r="382" spans="1:12" x14ac:dyDescent="0.25">
      <c r="A382">
        <v>104</v>
      </c>
      <c r="B382">
        <v>1</v>
      </c>
      <c r="C382" t="s">
        <v>471</v>
      </c>
      <c r="D382">
        <v>22</v>
      </c>
      <c r="E382">
        <v>3</v>
      </c>
      <c r="F382" t="s">
        <v>364</v>
      </c>
      <c r="G382" t="s">
        <v>8</v>
      </c>
      <c r="H382" t="s">
        <v>8</v>
      </c>
      <c r="I382" t="s">
        <v>6</v>
      </c>
      <c r="J382" t="s">
        <v>109</v>
      </c>
      <c r="K382">
        <v>17.073989999999998</v>
      </c>
      <c r="L382" t="s">
        <v>418</v>
      </c>
    </row>
    <row r="383" spans="1:12" x14ac:dyDescent="0.25">
      <c r="A383">
        <v>104</v>
      </c>
      <c r="B383">
        <v>1</v>
      </c>
      <c r="C383" t="s">
        <v>471</v>
      </c>
      <c r="D383">
        <v>23</v>
      </c>
      <c r="E383">
        <v>2</v>
      </c>
      <c r="F383" t="s">
        <v>372</v>
      </c>
      <c r="G383" t="s">
        <v>8</v>
      </c>
      <c r="H383" t="s">
        <v>8</v>
      </c>
      <c r="I383" t="s">
        <v>6</v>
      </c>
      <c r="J383" t="s">
        <v>110</v>
      </c>
      <c r="K383">
        <v>19.742149999999999</v>
      </c>
      <c r="L383" t="s">
        <v>418</v>
      </c>
    </row>
    <row r="384" spans="1:12" x14ac:dyDescent="0.25">
      <c r="A384">
        <v>104</v>
      </c>
      <c r="B384">
        <v>1</v>
      </c>
      <c r="C384" t="s">
        <v>471</v>
      </c>
      <c r="D384">
        <v>24</v>
      </c>
      <c r="E384">
        <v>1</v>
      </c>
      <c r="F384" t="s">
        <v>369</v>
      </c>
      <c r="G384" t="s">
        <v>8</v>
      </c>
      <c r="H384" t="s">
        <v>8</v>
      </c>
      <c r="I384" t="s">
        <v>6</v>
      </c>
      <c r="J384" t="s">
        <v>111</v>
      </c>
      <c r="K384">
        <v>20.717490000000002</v>
      </c>
      <c r="L384" t="s">
        <v>418</v>
      </c>
    </row>
    <row r="385" spans="1:12" x14ac:dyDescent="0.25">
      <c r="A385">
        <v>104</v>
      </c>
      <c r="B385">
        <v>1</v>
      </c>
      <c r="C385" t="s">
        <v>471</v>
      </c>
      <c r="D385">
        <v>25</v>
      </c>
      <c r="E385">
        <v>3</v>
      </c>
      <c r="F385" t="s">
        <v>316</v>
      </c>
      <c r="G385" t="s">
        <v>1</v>
      </c>
      <c r="H385" t="s">
        <v>2</v>
      </c>
      <c r="I385" t="s">
        <v>3</v>
      </c>
      <c r="J385" t="s">
        <v>112</v>
      </c>
      <c r="K385">
        <v>16.199549999999999</v>
      </c>
      <c r="L385" t="s">
        <v>418</v>
      </c>
    </row>
    <row r="386" spans="1:12" x14ac:dyDescent="0.25">
      <c r="A386">
        <v>104</v>
      </c>
      <c r="B386">
        <v>1</v>
      </c>
      <c r="C386" t="s">
        <v>471</v>
      </c>
      <c r="D386">
        <v>26</v>
      </c>
      <c r="E386">
        <v>3</v>
      </c>
      <c r="F386" t="s">
        <v>373</v>
      </c>
      <c r="G386" t="s">
        <v>1</v>
      </c>
      <c r="H386" t="s">
        <v>5</v>
      </c>
      <c r="I386" t="s">
        <v>3</v>
      </c>
      <c r="J386" t="s">
        <v>113</v>
      </c>
      <c r="K386">
        <v>15.28027</v>
      </c>
      <c r="L386" t="s">
        <v>418</v>
      </c>
    </row>
    <row r="387" spans="1:12" x14ac:dyDescent="0.25">
      <c r="A387">
        <v>104</v>
      </c>
      <c r="B387">
        <v>1</v>
      </c>
      <c r="C387" t="s">
        <v>471</v>
      </c>
      <c r="D387">
        <v>27</v>
      </c>
      <c r="E387">
        <v>1</v>
      </c>
      <c r="F387" t="s">
        <v>361</v>
      </c>
      <c r="G387" t="s">
        <v>8</v>
      </c>
      <c r="H387" t="s">
        <v>8</v>
      </c>
      <c r="I387" t="s">
        <v>6</v>
      </c>
      <c r="J387" t="s">
        <v>114</v>
      </c>
      <c r="K387">
        <v>21.367709999999999</v>
      </c>
      <c r="L387" t="s">
        <v>418</v>
      </c>
    </row>
    <row r="388" spans="1:12" x14ac:dyDescent="0.25">
      <c r="A388">
        <v>104</v>
      </c>
      <c r="B388">
        <v>1</v>
      </c>
      <c r="C388" t="s">
        <v>471</v>
      </c>
      <c r="D388">
        <v>28</v>
      </c>
      <c r="E388">
        <v>1</v>
      </c>
      <c r="F388" t="s">
        <v>362</v>
      </c>
      <c r="G388" t="s">
        <v>8</v>
      </c>
      <c r="H388" t="s">
        <v>8</v>
      </c>
      <c r="I388" t="s">
        <v>3</v>
      </c>
      <c r="J388" t="s">
        <v>115</v>
      </c>
      <c r="K388">
        <v>21.74888</v>
      </c>
      <c r="L388" t="s">
        <v>418</v>
      </c>
    </row>
    <row r="389" spans="1:12" x14ac:dyDescent="0.25">
      <c r="A389">
        <v>104</v>
      </c>
      <c r="B389">
        <v>1</v>
      </c>
      <c r="C389" t="s">
        <v>471</v>
      </c>
      <c r="D389">
        <v>29</v>
      </c>
      <c r="E389">
        <v>2</v>
      </c>
      <c r="F389" t="s">
        <v>365</v>
      </c>
      <c r="G389" t="s">
        <v>8</v>
      </c>
      <c r="H389" t="s">
        <v>8</v>
      </c>
      <c r="I389" t="s">
        <v>3</v>
      </c>
      <c r="J389" t="s">
        <v>116</v>
      </c>
      <c r="K389">
        <v>20.4148</v>
      </c>
      <c r="L389" t="s">
        <v>418</v>
      </c>
    </row>
    <row r="390" spans="1:12" x14ac:dyDescent="0.25">
      <c r="A390">
        <v>104</v>
      </c>
      <c r="B390">
        <v>1</v>
      </c>
      <c r="C390" t="s">
        <v>471</v>
      </c>
      <c r="D390">
        <v>30</v>
      </c>
      <c r="E390">
        <v>1</v>
      </c>
      <c r="F390" t="s">
        <v>363</v>
      </c>
      <c r="G390" t="s">
        <v>1</v>
      </c>
      <c r="H390" t="s">
        <v>2</v>
      </c>
      <c r="I390" t="s">
        <v>6</v>
      </c>
      <c r="J390" t="s">
        <v>117</v>
      </c>
      <c r="K390">
        <v>18.721969999999999</v>
      </c>
      <c r="L390" t="s">
        <v>418</v>
      </c>
    </row>
    <row r="391" spans="1:12" x14ac:dyDescent="0.25">
      <c r="A391">
        <v>104</v>
      </c>
      <c r="B391">
        <v>1</v>
      </c>
      <c r="C391" t="s">
        <v>471</v>
      </c>
      <c r="D391">
        <v>31</v>
      </c>
      <c r="E391">
        <v>2</v>
      </c>
      <c r="F391" t="s">
        <v>361</v>
      </c>
      <c r="G391" t="s">
        <v>1</v>
      </c>
      <c r="H391" t="s">
        <v>5</v>
      </c>
      <c r="I391" t="s">
        <v>3</v>
      </c>
      <c r="J391" t="s">
        <v>118</v>
      </c>
      <c r="K391">
        <v>18.195070000000001</v>
      </c>
      <c r="L391" t="s">
        <v>418</v>
      </c>
    </row>
    <row r="392" spans="1:12" x14ac:dyDescent="0.25">
      <c r="A392">
        <v>104</v>
      </c>
      <c r="B392">
        <v>1</v>
      </c>
      <c r="C392" t="s">
        <v>471</v>
      </c>
      <c r="D392">
        <v>32</v>
      </c>
      <c r="E392">
        <v>2</v>
      </c>
      <c r="F392" t="s">
        <v>359</v>
      </c>
      <c r="G392" t="s">
        <v>8</v>
      </c>
      <c r="H392" t="s">
        <v>8</v>
      </c>
      <c r="I392" t="s">
        <v>6</v>
      </c>
      <c r="J392" t="s">
        <v>119</v>
      </c>
      <c r="K392">
        <v>19.506730000000001</v>
      </c>
      <c r="L392" t="s">
        <v>418</v>
      </c>
    </row>
    <row r="393" spans="1:12" x14ac:dyDescent="0.25">
      <c r="A393">
        <v>104</v>
      </c>
      <c r="B393">
        <v>1</v>
      </c>
      <c r="C393" t="s">
        <v>471</v>
      </c>
      <c r="D393">
        <v>33</v>
      </c>
      <c r="E393">
        <v>3</v>
      </c>
      <c r="F393" t="s">
        <v>373</v>
      </c>
      <c r="G393" t="s">
        <v>8</v>
      </c>
      <c r="H393" t="s">
        <v>8</v>
      </c>
      <c r="I393" t="s">
        <v>3</v>
      </c>
      <c r="J393" t="s">
        <v>120</v>
      </c>
      <c r="K393">
        <v>18.37444</v>
      </c>
      <c r="L393" t="s">
        <v>418</v>
      </c>
    </row>
    <row r="394" spans="1:12" x14ac:dyDescent="0.25">
      <c r="A394">
        <v>104</v>
      </c>
      <c r="B394">
        <v>1</v>
      </c>
      <c r="C394" t="s">
        <v>471</v>
      </c>
      <c r="D394">
        <v>34</v>
      </c>
      <c r="E394">
        <v>3</v>
      </c>
      <c r="F394" t="s">
        <v>316</v>
      </c>
      <c r="G394" t="s">
        <v>8</v>
      </c>
      <c r="H394" t="s">
        <v>8</v>
      </c>
      <c r="I394" t="s">
        <v>3</v>
      </c>
      <c r="J394" t="s">
        <v>121</v>
      </c>
      <c r="K394">
        <v>19.932739999999999</v>
      </c>
      <c r="L394" t="s">
        <v>418</v>
      </c>
    </row>
    <row r="395" spans="1:12" x14ac:dyDescent="0.25">
      <c r="A395">
        <v>104</v>
      </c>
      <c r="B395">
        <v>1</v>
      </c>
      <c r="C395" t="s">
        <v>471</v>
      </c>
      <c r="D395">
        <v>35</v>
      </c>
      <c r="E395">
        <v>1</v>
      </c>
      <c r="F395" t="s">
        <v>361</v>
      </c>
      <c r="G395" t="s">
        <v>1</v>
      </c>
      <c r="H395" t="s">
        <v>5</v>
      </c>
      <c r="I395" t="s">
        <v>6</v>
      </c>
      <c r="J395" t="s">
        <v>122</v>
      </c>
      <c r="K395">
        <v>18.10538</v>
      </c>
      <c r="L395" t="s">
        <v>418</v>
      </c>
    </row>
    <row r="396" spans="1:12" x14ac:dyDescent="0.25">
      <c r="A396">
        <v>104</v>
      </c>
      <c r="B396">
        <v>1</v>
      </c>
      <c r="C396" t="s">
        <v>471</v>
      </c>
      <c r="D396">
        <v>36</v>
      </c>
      <c r="E396">
        <v>2</v>
      </c>
      <c r="F396" t="s">
        <v>368</v>
      </c>
      <c r="G396" t="s">
        <v>8</v>
      </c>
      <c r="H396" t="s">
        <v>8</v>
      </c>
      <c r="I396" t="s">
        <v>6</v>
      </c>
      <c r="J396" t="s">
        <v>123</v>
      </c>
      <c r="K396">
        <v>20.448429999999998</v>
      </c>
      <c r="L396" t="s">
        <v>418</v>
      </c>
    </row>
    <row r="397" spans="1:12" x14ac:dyDescent="0.25">
      <c r="A397">
        <v>104</v>
      </c>
      <c r="B397">
        <v>1</v>
      </c>
      <c r="C397" t="s">
        <v>471</v>
      </c>
      <c r="D397">
        <v>37</v>
      </c>
      <c r="E397">
        <v>3</v>
      </c>
      <c r="F397" t="s">
        <v>358</v>
      </c>
      <c r="G397" t="s">
        <v>8</v>
      </c>
      <c r="H397" t="s">
        <v>8</v>
      </c>
      <c r="I397" t="s">
        <v>3</v>
      </c>
      <c r="J397" t="s">
        <v>124</v>
      </c>
      <c r="K397">
        <v>20.661429999999999</v>
      </c>
      <c r="L397" t="s">
        <v>418</v>
      </c>
    </row>
    <row r="398" spans="1:12" x14ac:dyDescent="0.25">
      <c r="A398">
        <v>104</v>
      </c>
      <c r="B398">
        <v>1</v>
      </c>
      <c r="C398" t="s">
        <v>471</v>
      </c>
      <c r="D398">
        <v>38</v>
      </c>
      <c r="E398">
        <v>2</v>
      </c>
      <c r="F398" t="s">
        <v>361</v>
      </c>
      <c r="G398" t="s">
        <v>8</v>
      </c>
      <c r="H398" t="s">
        <v>8</v>
      </c>
      <c r="I398" t="s">
        <v>3</v>
      </c>
      <c r="J398" t="s">
        <v>125</v>
      </c>
      <c r="K398">
        <v>21.255610000000001</v>
      </c>
      <c r="L398" t="s">
        <v>418</v>
      </c>
    </row>
    <row r="399" spans="1:12" x14ac:dyDescent="0.25">
      <c r="A399">
        <v>104</v>
      </c>
      <c r="B399">
        <v>1</v>
      </c>
      <c r="C399" t="s">
        <v>471</v>
      </c>
      <c r="D399">
        <v>39</v>
      </c>
      <c r="E399">
        <v>2</v>
      </c>
      <c r="F399" t="s">
        <v>372</v>
      </c>
      <c r="G399" t="s">
        <v>1</v>
      </c>
      <c r="H399" t="s">
        <v>2</v>
      </c>
      <c r="I399" t="s">
        <v>6</v>
      </c>
      <c r="J399" t="s">
        <v>126</v>
      </c>
      <c r="K399">
        <v>16.591930000000001</v>
      </c>
      <c r="L399" t="s">
        <v>418</v>
      </c>
    </row>
    <row r="400" spans="1:12" x14ac:dyDescent="0.25">
      <c r="A400">
        <v>104</v>
      </c>
      <c r="B400">
        <v>1</v>
      </c>
      <c r="C400" t="s">
        <v>471</v>
      </c>
      <c r="D400">
        <v>40</v>
      </c>
      <c r="E400">
        <v>2</v>
      </c>
      <c r="F400" t="s">
        <v>301</v>
      </c>
      <c r="G400" t="s">
        <v>8</v>
      </c>
      <c r="H400" t="s">
        <v>8</v>
      </c>
      <c r="I400" t="s">
        <v>6</v>
      </c>
      <c r="J400" t="s">
        <v>127</v>
      </c>
      <c r="K400">
        <v>19.618829999999999</v>
      </c>
      <c r="L400" t="s">
        <v>418</v>
      </c>
    </row>
    <row r="401" spans="1:12" x14ac:dyDescent="0.25">
      <c r="A401">
        <v>104</v>
      </c>
      <c r="B401">
        <v>1</v>
      </c>
      <c r="C401" t="s">
        <v>471</v>
      </c>
      <c r="D401">
        <v>41</v>
      </c>
      <c r="E401">
        <v>1</v>
      </c>
      <c r="F401" t="s">
        <v>363</v>
      </c>
      <c r="G401" t="s">
        <v>8</v>
      </c>
      <c r="H401" t="s">
        <v>8</v>
      </c>
      <c r="I401" t="s">
        <v>6</v>
      </c>
      <c r="J401" t="s">
        <v>128</v>
      </c>
      <c r="K401">
        <v>20.616589999999999</v>
      </c>
      <c r="L401" t="s">
        <v>418</v>
      </c>
    </row>
    <row r="402" spans="1:12" x14ac:dyDescent="0.25">
      <c r="A402">
        <v>104</v>
      </c>
      <c r="B402">
        <v>2</v>
      </c>
      <c r="C402" t="s">
        <v>472</v>
      </c>
      <c r="D402">
        <v>2</v>
      </c>
      <c r="E402">
        <v>2</v>
      </c>
      <c r="F402" t="s">
        <v>343</v>
      </c>
      <c r="G402" t="s">
        <v>1</v>
      </c>
      <c r="H402" t="s">
        <v>5</v>
      </c>
      <c r="I402" t="s">
        <v>6</v>
      </c>
      <c r="J402" t="s">
        <v>177</v>
      </c>
      <c r="K402">
        <v>18.340810000000001</v>
      </c>
      <c r="L402">
        <v>41092</v>
      </c>
    </row>
    <row r="403" spans="1:12" x14ac:dyDescent="0.25">
      <c r="A403">
        <v>104</v>
      </c>
      <c r="B403">
        <v>2</v>
      </c>
      <c r="C403" t="s">
        <v>472</v>
      </c>
      <c r="D403">
        <v>3</v>
      </c>
      <c r="E403">
        <v>1</v>
      </c>
      <c r="F403" t="s">
        <v>342</v>
      </c>
      <c r="G403" t="s">
        <v>8</v>
      </c>
      <c r="H403" t="s">
        <v>8</v>
      </c>
      <c r="I403" t="s">
        <v>6</v>
      </c>
      <c r="J403" t="s">
        <v>176</v>
      </c>
      <c r="K403">
        <v>17.780270000000002</v>
      </c>
      <c r="L403">
        <v>41092</v>
      </c>
    </row>
    <row r="404" spans="1:12" x14ac:dyDescent="0.25">
      <c r="A404">
        <v>104</v>
      </c>
      <c r="B404">
        <v>2</v>
      </c>
      <c r="C404" t="s">
        <v>472</v>
      </c>
      <c r="D404">
        <v>4</v>
      </c>
      <c r="E404">
        <v>2</v>
      </c>
      <c r="F404" t="s">
        <v>346</v>
      </c>
      <c r="G404" t="s">
        <v>1</v>
      </c>
      <c r="H404" t="s">
        <v>2</v>
      </c>
      <c r="I404" t="s">
        <v>3</v>
      </c>
      <c r="J404" t="s">
        <v>207</v>
      </c>
      <c r="K404">
        <v>18.654710000000001</v>
      </c>
      <c r="L404">
        <v>41092</v>
      </c>
    </row>
    <row r="405" spans="1:12" x14ac:dyDescent="0.25">
      <c r="A405">
        <v>104</v>
      </c>
      <c r="B405">
        <v>2</v>
      </c>
      <c r="C405" t="s">
        <v>472</v>
      </c>
      <c r="D405">
        <v>5</v>
      </c>
      <c r="E405">
        <v>2</v>
      </c>
      <c r="F405" t="s">
        <v>337</v>
      </c>
      <c r="G405" t="s">
        <v>1</v>
      </c>
      <c r="H405" t="s">
        <v>5</v>
      </c>
      <c r="I405" t="s">
        <v>6</v>
      </c>
      <c r="J405" t="s">
        <v>170</v>
      </c>
      <c r="K405">
        <v>18.329599999999999</v>
      </c>
      <c r="L405">
        <v>41092</v>
      </c>
    </row>
    <row r="406" spans="1:12" x14ac:dyDescent="0.25">
      <c r="A406">
        <v>104</v>
      </c>
      <c r="B406">
        <v>2</v>
      </c>
      <c r="C406" t="s">
        <v>472</v>
      </c>
      <c r="D406">
        <v>6</v>
      </c>
      <c r="E406">
        <v>2</v>
      </c>
      <c r="F406" t="s">
        <v>346</v>
      </c>
      <c r="G406" t="s">
        <v>8</v>
      </c>
      <c r="H406" t="s">
        <v>8</v>
      </c>
      <c r="I406" t="s">
        <v>3</v>
      </c>
      <c r="J406" t="s">
        <v>180</v>
      </c>
      <c r="K406">
        <v>19.988790000000002</v>
      </c>
      <c r="L406">
        <v>41092</v>
      </c>
    </row>
    <row r="407" spans="1:12" x14ac:dyDescent="0.25">
      <c r="A407">
        <v>104</v>
      </c>
      <c r="B407">
        <v>2</v>
      </c>
      <c r="C407" t="s">
        <v>472</v>
      </c>
      <c r="D407">
        <v>7</v>
      </c>
      <c r="E407">
        <v>2</v>
      </c>
      <c r="F407" t="s">
        <v>340</v>
      </c>
      <c r="G407" t="s">
        <v>8</v>
      </c>
      <c r="H407" t="s">
        <v>8</v>
      </c>
      <c r="I407" t="s">
        <v>3</v>
      </c>
      <c r="J407" t="s">
        <v>183</v>
      </c>
      <c r="K407">
        <v>19.87668</v>
      </c>
      <c r="L407">
        <v>41092</v>
      </c>
    </row>
    <row r="408" spans="1:12" x14ac:dyDescent="0.25">
      <c r="A408">
        <v>104</v>
      </c>
      <c r="B408">
        <v>2</v>
      </c>
      <c r="C408" t="s">
        <v>472</v>
      </c>
      <c r="D408">
        <v>8</v>
      </c>
      <c r="E408">
        <v>3</v>
      </c>
      <c r="F408" t="s">
        <v>354</v>
      </c>
      <c r="G408" t="s">
        <v>8</v>
      </c>
      <c r="H408" t="s">
        <v>8</v>
      </c>
      <c r="I408" t="s">
        <v>3</v>
      </c>
      <c r="J408" t="s">
        <v>208</v>
      </c>
      <c r="K408">
        <v>19.843050000000002</v>
      </c>
      <c r="L408">
        <v>41092</v>
      </c>
    </row>
    <row r="409" spans="1:12" x14ac:dyDescent="0.25">
      <c r="A409">
        <v>104</v>
      </c>
      <c r="B409">
        <v>2</v>
      </c>
      <c r="C409" t="s">
        <v>472</v>
      </c>
      <c r="D409">
        <v>9</v>
      </c>
      <c r="E409">
        <v>1</v>
      </c>
      <c r="F409" t="s">
        <v>353</v>
      </c>
      <c r="G409" t="s">
        <v>1</v>
      </c>
      <c r="H409" t="s">
        <v>2</v>
      </c>
      <c r="I409" t="s">
        <v>6</v>
      </c>
      <c r="J409" t="s">
        <v>206</v>
      </c>
      <c r="K409">
        <v>18.97982</v>
      </c>
      <c r="L409">
        <v>41092</v>
      </c>
    </row>
    <row r="410" spans="1:12" x14ac:dyDescent="0.25">
      <c r="A410">
        <v>104</v>
      </c>
      <c r="B410">
        <v>2</v>
      </c>
      <c r="C410" t="s">
        <v>472</v>
      </c>
      <c r="D410">
        <v>10</v>
      </c>
      <c r="E410">
        <v>3</v>
      </c>
      <c r="F410" t="s">
        <v>339</v>
      </c>
      <c r="G410" t="s">
        <v>8</v>
      </c>
      <c r="H410" t="s">
        <v>8</v>
      </c>
      <c r="I410" t="s">
        <v>6</v>
      </c>
      <c r="J410" t="s">
        <v>175</v>
      </c>
      <c r="K410">
        <v>18.677129999999998</v>
      </c>
      <c r="L410">
        <v>41092</v>
      </c>
    </row>
    <row r="411" spans="1:12" x14ac:dyDescent="0.25">
      <c r="A411">
        <v>104</v>
      </c>
      <c r="B411">
        <v>2</v>
      </c>
      <c r="C411" t="s">
        <v>472</v>
      </c>
      <c r="D411">
        <v>11</v>
      </c>
      <c r="E411">
        <v>3</v>
      </c>
      <c r="F411" t="s">
        <v>339</v>
      </c>
      <c r="G411" t="s">
        <v>1</v>
      </c>
      <c r="H411" t="s">
        <v>5</v>
      </c>
      <c r="I411" t="s">
        <v>6</v>
      </c>
      <c r="J411" t="s">
        <v>172</v>
      </c>
      <c r="K411">
        <v>17.309419999999999</v>
      </c>
      <c r="L411">
        <v>41092</v>
      </c>
    </row>
    <row r="412" spans="1:12" x14ac:dyDescent="0.25">
      <c r="A412">
        <v>104</v>
      </c>
      <c r="B412">
        <v>2</v>
      </c>
      <c r="C412" t="s">
        <v>472</v>
      </c>
      <c r="D412">
        <v>12</v>
      </c>
      <c r="E412">
        <v>1</v>
      </c>
      <c r="F412" t="s">
        <v>353</v>
      </c>
      <c r="G412" t="s">
        <v>8</v>
      </c>
      <c r="H412" t="s">
        <v>8</v>
      </c>
      <c r="I412" t="s">
        <v>6</v>
      </c>
      <c r="J412" t="s">
        <v>194</v>
      </c>
      <c r="K412">
        <v>18.37444</v>
      </c>
      <c r="L412">
        <v>41092</v>
      </c>
    </row>
    <row r="413" spans="1:12" x14ac:dyDescent="0.25">
      <c r="A413">
        <v>104</v>
      </c>
      <c r="B413">
        <v>2</v>
      </c>
      <c r="C413" t="s">
        <v>472</v>
      </c>
      <c r="D413">
        <v>13</v>
      </c>
      <c r="E413">
        <v>2</v>
      </c>
      <c r="F413" t="s">
        <v>352</v>
      </c>
      <c r="G413" t="s">
        <v>1</v>
      </c>
      <c r="H413" t="s">
        <v>5</v>
      </c>
      <c r="I413" t="s">
        <v>3</v>
      </c>
      <c r="J413" t="s">
        <v>204</v>
      </c>
      <c r="K413">
        <v>17.993269999999999</v>
      </c>
      <c r="L413">
        <v>41092</v>
      </c>
    </row>
    <row r="414" spans="1:12" x14ac:dyDescent="0.25">
      <c r="A414">
        <v>104</v>
      </c>
      <c r="B414">
        <v>2</v>
      </c>
      <c r="C414" t="s">
        <v>472</v>
      </c>
      <c r="D414">
        <v>14</v>
      </c>
      <c r="E414">
        <v>2</v>
      </c>
      <c r="F414" t="s">
        <v>341</v>
      </c>
      <c r="G414" t="s">
        <v>8</v>
      </c>
      <c r="H414" t="s">
        <v>8</v>
      </c>
      <c r="I414" t="s">
        <v>3</v>
      </c>
      <c r="J414" t="s">
        <v>174</v>
      </c>
      <c r="K414">
        <v>19.349779999999999</v>
      </c>
      <c r="L414">
        <v>41092</v>
      </c>
    </row>
    <row r="415" spans="1:12" x14ac:dyDescent="0.25">
      <c r="A415">
        <v>104</v>
      </c>
      <c r="B415">
        <v>2</v>
      </c>
      <c r="C415" t="s">
        <v>472</v>
      </c>
      <c r="D415">
        <v>15</v>
      </c>
      <c r="E415">
        <v>1</v>
      </c>
      <c r="F415" t="s">
        <v>349</v>
      </c>
      <c r="G415" t="s">
        <v>8</v>
      </c>
      <c r="H415" t="s">
        <v>8</v>
      </c>
      <c r="I415" t="s">
        <v>3</v>
      </c>
      <c r="J415" t="s">
        <v>203</v>
      </c>
      <c r="K415">
        <v>18.66592</v>
      </c>
      <c r="L415">
        <v>41092</v>
      </c>
    </row>
    <row r="416" spans="1:12" x14ac:dyDescent="0.25">
      <c r="A416">
        <v>104</v>
      </c>
      <c r="B416">
        <v>2</v>
      </c>
      <c r="C416" t="s">
        <v>472</v>
      </c>
      <c r="D416">
        <v>16</v>
      </c>
      <c r="E416">
        <v>3</v>
      </c>
      <c r="F416" t="s">
        <v>347</v>
      </c>
      <c r="G416" t="s">
        <v>8</v>
      </c>
      <c r="H416" t="s">
        <v>8</v>
      </c>
      <c r="I416" t="s">
        <v>6</v>
      </c>
      <c r="J416" t="s">
        <v>202</v>
      </c>
      <c r="K416">
        <v>17.892379999999999</v>
      </c>
      <c r="L416">
        <v>41092</v>
      </c>
    </row>
    <row r="417" spans="1:12" x14ac:dyDescent="0.25">
      <c r="A417">
        <v>104</v>
      </c>
      <c r="B417">
        <v>2</v>
      </c>
      <c r="C417" t="s">
        <v>472</v>
      </c>
      <c r="D417">
        <v>17</v>
      </c>
      <c r="E417">
        <v>1</v>
      </c>
      <c r="F417" t="s">
        <v>349</v>
      </c>
      <c r="G417" t="s">
        <v>1</v>
      </c>
      <c r="H417" t="s">
        <v>5</v>
      </c>
      <c r="I417" t="s">
        <v>3</v>
      </c>
      <c r="J417" t="s">
        <v>186</v>
      </c>
      <c r="K417">
        <v>17.847529999999999</v>
      </c>
      <c r="L417">
        <v>41092</v>
      </c>
    </row>
    <row r="418" spans="1:12" x14ac:dyDescent="0.25">
      <c r="A418">
        <v>104</v>
      </c>
      <c r="B418">
        <v>2</v>
      </c>
      <c r="C418" t="s">
        <v>472</v>
      </c>
      <c r="D418">
        <v>18</v>
      </c>
      <c r="E418">
        <v>1</v>
      </c>
      <c r="F418" t="s">
        <v>344</v>
      </c>
      <c r="G418" t="s">
        <v>1</v>
      </c>
      <c r="H418" t="s">
        <v>2</v>
      </c>
      <c r="I418" t="s">
        <v>3</v>
      </c>
      <c r="J418" t="s">
        <v>182</v>
      </c>
      <c r="K418">
        <v>17.219729999999998</v>
      </c>
      <c r="L418">
        <v>41092</v>
      </c>
    </row>
    <row r="419" spans="1:12" x14ac:dyDescent="0.25">
      <c r="A419">
        <v>104</v>
      </c>
      <c r="B419">
        <v>2</v>
      </c>
      <c r="C419" t="s">
        <v>472</v>
      </c>
      <c r="D419">
        <v>19</v>
      </c>
      <c r="E419">
        <v>3</v>
      </c>
      <c r="F419" t="s">
        <v>345</v>
      </c>
      <c r="G419" t="s">
        <v>8</v>
      </c>
      <c r="H419" t="s">
        <v>8</v>
      </c>
      <c r="I419" t="s">
        <v>3</v>
      </c>
      <c r="J419" t="s">
        <v>179</v>
      </c>
      <c r="K419">
        <v>18.06054</v>
      </c>
      <c r="L419">
        <v>41092</v>
      </c>
    </row>
    <row r="420" spans="1:12" x14ac:dyDescent="0.25">
      <c r="A420">
        <v>104</v>
      </c>
      <c r="B420">
        <v>2</v>
      </c>
      <c r="C420" t="s">
        <v>472</v>
      </c>
      <c r="D420">
        <v>20</v>
      </c>
      <c r="E420">
        <v>3</v>
      </c>
      <c r="F420" t="s">
        <v>336</v>
      </c>
      <c r="G420" t="s">
        <v>8</v>
      </c>
      <c r="H420" t="s">
        <v>8</v>
      </c>
      <c r="I420" t="s">
        <v>6</v>
      </c>
      <c r="J420" t="s">
        <v>198</v>
      </c>
      <c r="K420">
        <v>17.152470000000001</v>
      </c>
      <c r="L420">
        <v>41092</v>
      </c>
    </row>
    <row r="421" spans="1:12" x14ac:dyDescent="0.25">
      <c r="A421">
        <v>104</v>
      </c>
      <c r="B421">
        <v>2</v>
      </c>
      <c r="C421" t="s">
        <v>472</v>
      </c>
      <c r="D421">
        <v>21</v>
      </c>
      <c r="E421">
        <v>2</v>
      </c>
      <c r="F421" t="s">
        <v>338</v>
      </c>
      <c r="G421" t="s">
        <v>1</v>
      </c>
      <c r="H421" t="s">
        <v>2</v>
      </c>
      <c r="I421" t="s">
        <v>6</v>
      </c>
      <c r="J421" t="s">
        <v>197</v>
      </c>
      <c r="K421">
        <v>16.266819999999999</v>
      </c>
      <c r="L421">
        <v>41092</v>
      </c>
    </row>
    <row r="422" spans="1:12" x14ac:dyDescent="0.25">
      <c r="A422">
        <v>104</v>
      </c>
      <c r="B422">
        <v>2</v>
      </c>
      <c r="C422" t="s">
        <v>472</v>
      </c>
      <c r="D422">
        <v>22</v>
      </c>
      <c r="E422">
        <v>2</v>
      </c>
      <c r="F422" t="s">
        <v>338</v>
      </c>
      <c r="G422" t="s">
        <v>8</v>
      </c>
      <c r="H422" t="s">
        <v>8</v>
      </c>
      <c r="I422" t="s">
        <v>6</v>
      </c>
      <c r="J422" t="s">
        <v>171</v>
      </c>
      <c r="K422">
        <v>16.928249999999998</v>
      </c>
      <c r="L422">
        <v>41092</v>
      </c>
    </row>
    <row r="423" spans="1:12" x14ac:dyDescent="0.25">
      <c r="A423">
        <v>104</v>
      </c>
      <c r="B423">
        <v>2</v>
      </c>
      <c r="C423" t="s">
        <v>472</v>
      </c>
      <c r="D423">
        <v>23</v>
      </c>
      <c r="E423">
        <v>2</v>
      </c>
      <c r="F423" t="s">
        <v>340</v>
      </c>
      <c r="G423" t="s">
        <v>1</v>
      </c>
      <c r="H423" t="s">
        <v>2</v>
      </c>
      <c r="I423" t="s">
        <v>3</v>
      </c>
      <c r="J423" t="s">
        <v>173</v>
      </c>
      <c r="K423">
        <v>17.387889999999999</v>
      </c>
      <c r="L423">
        <v>41092</v>
      </c>
    </row>
    <row r="424" spans="1:12" x14ac:dyDescent="0.25">
      <c r="A424">
        <v>104</v>
      </c>
      <c r="B424">
        <v>2</v>
      </c>
      <c r="C424" t="s">
        <v>472</v>
      </c>
      <c r="D424">
        <v>24</v>
      </c>
      <c r="E424">
        <v>2</v>
      </c>
      <c r="F424" t="s">
        <v>352</v>
      </c>
      <c r="G424" t="s">
        <v>8</v>
      </c>
      <c r="H424" t="s">
        <v>8</v>
      </c>
      <c r="I424" t="s">
        <v>3</v>
      </c>
      <c r="J424" t="s">
        <v>192</v>
      </c>
      <c r="K424">
        <v>19.316140000000001</v>
      </c>
      <c r="L424">
        <v>41092</v>
      </c>
    </row>
    <row r="425" spans="1:12" x14ac:dyDescent="0.25">
      <c r="A425">
        <v>104</v>
      </c>
      <c r="B425">
        <v>2</v>
      </c>
      <c r="C425" t="s">
        <v>472</v>
      </c>
      <c r="D425">
        <v>25</v>
      </c>
      <c r="E425">
        <v>1</v>
      </c>
      <c r="F425" t="s">
        <v>355</v>
      </c>
      <c r="G425" t="s">
        <v>1</v>
      </c>
      <c r="H425" t="s">
        <v>2</v>
      </c>
      <c r="I425" t="s">
        <v>3</v>
      </c>
      <c r="J425" t="s">
        <v>205</v>
      </c>
      <c r="K425">
        <v>19.843050000000002</v>
      </c>
      <c r="L425">
        <v>41092</v>
      </c>
    </row>
    <row r="426" spans="1:12" x14ac:dyDescent="0.25">
      <c r="A426">
        <v>104</v>
      </c>
      <c r="B426">
        <v>2</v>
      </c>
      <c r="C426" t="s">
        <v>472</v>
      </c>
      <c r="D426">
        <v>26</v>
      </c>
      <c r="E426">
        <v>1</v>
      </c>
      <c r="F426" t="s">
        <v>348</v>
      </c>
      <c r="G426" t="s">
        <v>8</v>
      </c>
      <c r="H426" t="s">
        <v>8</v>
      </c>
      <c r="I426" t="s">
        <v>6</v>
      </c>
      <c r="J426" t="s">
        <v>185</v>
      </c>
      <c r="K426">
        <v>20.336320000000001</v>
      </c>
      <c r="L426">
        <v>41092</v>
      </c>
    </row>
    <row r="427" spans="1:12" x14ac:dyDescent="0.25">
      <c r="A427">
        <v>104</v>
      </c>
      <c r="B427">
        <v>2</v>
      </c>
      <c r="C427" t="s">
        <v>472</v>
      </c>
      <c r="D427">
        <v>27</v>
      </c>
      <c r="E427">
        <v>3</v>
      </c>
      <c r="F427" t="s">
        <v>336</v>
      </c>
      <c r="G427" t="s">
        <v>1</v>
      </c>
      <c r="H427" t="s">
        <v>5</v>
      </c>
      <c r="I427" t="s">
        <v>6</v>
      </c>
      <c r="J427" t="s">
        <v>169</v>
      </c>
      <c r="K427">
        <v>17.152470000000001</v>
      </c>
      <c r="L427">
        <v>41092</v>
      </c>
    </row>
    <row r="428" spans="1:12" x14ac:dyDescent="0.25">
      <c r="A428">
        <v>104</v>
      </c>
      <c r="B428">
        <v>2</v>
      </c>
      <c r="C428" t="s">
        <v>472</v>
      </c>
      <c r="D428">
        <v>28</v>
      </c>
      <c r="E428">
        <v>2</v>
      </c>
      <c r="F428" t="s">
        <v>337</v>
      </c>
      <c r="G428" t="s">
        <v>8</v>
      </c>
      <c r="H428" t="s">
        <v>8</v>
      </c>
      <c r="I428" t="s">
        <v>6</v>
      </c>
      <c r="J428" t="s">
        <v>181</v>
      </c>
      <c r="K428">
        <v>18.677129999999998</v>
      </c>
      <c r="L428">
        <v>41092</v>
      </c>
    </row>
    <row r="429" spans="1:12" x14ac:dyDescent="0.25">
      <c r="A429">
        <v>104</v>
      </c>
      <c r="B429">
        <v>2</v>
      </c>
      <c r="C429" t="s">
        <v>472</v>
      </c>
      <c r="D429">
        <v>29</v>
      </c>
      <c r="E429">
        <v>2</v>
      </c>
      <c r="F429" t="s">
        <v>351</v>
      </c>
      <c r="G429" t="s">
        <v>8</v>
      </c>
      <c r="H429" t="s">
        <v>8</v>
      </c>
      <c r="I429" t="s">
        <v>6</v>
      </c>
      <c r="J429" t="s">
        <v>201</v>
      </c>
      <c r="K429">
        <v>19.204039999999999</v>
      </c>
      <c r="L429">
        <v>41092</v>
      </c>
    </row>
    <row r="430" spans="1:12" x14ac:dyDescent="0.25">
      <c r="A430">
        <v>104</v>
      </c>
      <c r="B430">
        <v>2</v>
      </c>
      <c r="C430" t="s">
        <v>472</v>
      </c>
      <c r="D430">
        <v>30</v>
      </c>
      <c r="E430">
        <v>3</v>
      </c>
      <c r="F430" t="s">
        <v>347</v>
      </c>
      <c r="G430" t="s">
        <v>1</v>
      </c>
      <c r="H430" t="s">
        <v>2</v>
      </c>
      <c r="I430" t="s">
        <v>6</v>
      </c>
      <c r="J430" t="s">
        <v>184</v>
      </c>
      <c r="K430">
        <v>17.8139</v>
      </c>
      <c r="L430">
        <v>41092</v>
      </c>
    </row>
    <row r="431" spans="1:12" x14ac:dyDescent="0.25">
      <c r="A431">
        <v>104</v>
      </c>
      <c r="B431">
        <v>2</v>
      </c>
      <c r="C431" t="s">
        <v>472</v>
      </c>
      <c r="D431">
        <v>31</v>
      </c>
      <c r="E431">
        <v>3</v>
      </c>
      <c r="F431" t="s">
        <v>354</v>
      </c>
      <c r="G431" t="s">
        <v>1</v>
      </c>
      <c r="H431" t="s">
        <v>5</v>
      </c>
      <c r="I431" t="s">
        <v>3</v>
      </c>
      <c r="J431" t="s">
        <v>196</v>
      </c>
      <c r="K431">
        <v>17.152470000000001</v>
      </c>
      <c r="L431">
        <v>41092</v>
      </c>
    </row>
    <row r="432" spans="1:12" x14ac:dyDescent="0.25">
      <c r="A432">
        <v>104</v>
      </c>
      <c r="B432">
        <v>2</v>
      </c>
      <c r="C432" t="s">
        <v>472</v>
      </c>
      <c r="D432">
        <v>32</v>
      </c>
      <c r="E432">
        <v>2</v>
      </c>
      <c r="F432" t="s">
        <v>343</v>
      </c>
      <c r="G432" t="s">
        <v>8</v>
      </c>
      <c r="H432" t="s">
        <v>8</v>
      </c>
      <c r="I432" t="s">
        <v>6</v>
      </c>
      <c r="J432" t="s">
        <v>190</v>
      </c>
      <c r="K432">
        <v>19.753360000000001</v>
      </c>
      <c r="L432">
        <v>41092</v>
      </c>
    </row>
    <row r="433" spans="1:12" x14ac:dyDescent="0.25">
      <c r="A433">
        <v>104</v>
      </c>
      <c r="B433">
        <v>2</v>
      </c>
      <c r="C433" t="s">
        <v>472</v>
      </c>
      <c r="D433">
        <v>33</v>
      </c>
      <c r="E433">
        <v>1</v>
      </c>
      <c r="F433" t="s">
        <v>355</v>
      </c>
      <c r="G433" t="s">
        <v>8</v>
      </c>
      <c r="H433" t="s">
        <v>8</v>
      </c>
      <c r="I433" t="s">
        <v>3</v>
      </c>
      <c r="J433" t="s">
        <v>200</v>
      </c>
      <c r="K433">
        <v>20.302689999999998</v>
      </c>
      <c r="L433">
        <v>41092</v>
      </c>
    </row>
    <row r="434" spans="1:12" x14ac:dyDescent="0.25">
      <c r="A434">
        <v>104</v>
      </c>
      <c r="B434">
        <v>2</v>
      </c>
      <c r="C434" t="s">
        <v>472</v>
      </c>
      <c r="D434">
        <v>34</v>
      </c>
      <c r="E434">
        <v>1</v>
      </c>
      <c r="F434" t="s">
        <v>348</v>
      </c>
      <c r="G434" t="s">
        <v>1</v>
      </c>
      <c r="H434" t="s">
        <v>5</v>
      </c>
      <c r="I434" t="s">
        <v>6</v>
      </c>
      <c r="J434" t="s">
        <v>195</v>
      </c>
      <c r="K434">
        <v>18.475339999999999</v>
      </c>
      <c r="L434">
        <v>41092</v>
      </c>
    </row>
    <row r="435" spans="1:12" x14ac:dyDescent="0.25">
      <c r="A435">
        <v>104</v>
      </c>
      <c r="B435">
        <v>2</v>
      </c>
      <c r="C435" t="s">
        <v>472</v>
      </c>
      <c r="D435">
        <v>35</v>
      </c>
      <c r="E435">
        <v>2</v>
      </c>
      <c r="F435" t="s">
        <v>351</v>
      </c>
      <c r="G435" t="s">
        <v>1</v>
      </c>
      <c r="H435" t="s">
        <v>2</v>
      </c>
      <c r="I435" t="s">
        <v>6</v>
      </c>
      <c r="J435" t="s">
        <v>191</v>
      </c>
      <c r="K435">
        <v>17.589690000000001</v>
      </c>
      <c r="L435">
        <v>41092</v>
      </c>
    </row>
    <row r="436" spans="1:12" x14ac:dyDescent="0.25">
      <c r="A436">
        <v>104</v>
      </c>
      <c r="B436">
        <v>2</v>
      </c>
      <c r="C436" t="s">
        <v>472</v>
      </c>
      <c r="D436">
        <v>36</v>
      </c>
      <c r="E436">
        <v>2</v>
      </c>
      <c r="F436" t="s">
        <v>341</v>
      </c>
      <c r="G436" t="s">
        <v>1</v>
      </c>
      <c r="H436" t="s">
        <v>5</v>
      </c>
      <c r="I436" t="s">
        <v>3</v>
      </c>
      <c r="J436" t="s">
        <v>189</v>
      </c>
      <c r="K436">
        <v>18.744389999999999</v>
      </c>
      <c r="L436">
        <v>41092</v>
      </c>
    </row>
    <row r="437" spans="1:12" x14ac:dyDescent="0.25">
      <c r="A437">
        <v>104</v>
      </c>
      <c r="B437">
        <v>2</v>
      </c>
      <c r="C437" t="s">
        <v>472</v>
      </c>
      <c r="D437">
        <v>37</v>
      </c>
      <c r="E437">
        <v>3</v>
      </c>
      <c r="F437" t="s">
        <v>350</v>
      </c>
      <c r="G437" t="s">
        <v>1</v>
      </c>
      <c r="H437" t="s">
        <v>5</v>
      </c>
      <c r="I437" t="s">
        <v>3</v>
      </c>
      <c r="J437" t="s">
        <v>188</v>
      </c>
      <c r="K437">
        <v>17.95964</v>
      </c>
      <c r="L437">
        <v>41092</v>
      </c>
    </row>
    <row r="438" spans="1:12" x14ac:dyDescent="0.25">
      <c r="A438">
        <v>104</v>
      </c>
      <c r="B438">
        <v>2</v>
      </c>
      <c r="C438" t="s">
        <v>472</v>
      </c>
      <c r="D438">
        <v>38</v>
      </c>
      <c r="E438">
        <v>3</v>
      </c>
      <c r="F438" t="s">
        <v>345</v>
      </c>
      <c r="G438" t="s">
        <v>1</v>
      </c>
      <c r="H438" t="s">
        <v>2</v>
      </c>
      <c r="I438" t="s">
        <v>3</v>
      </c>
      <c r="J438" t="s">
        <v>187</v>
      </c>
      <c r="K438">
        <v>18.385649999999998</v>
      </c>
      <c r="L438">
        <v>41092</v>
      </c>
    </row>
    <row r="439" spans="1:12" x14ac:dyDescent="0.25">
      <c r="A439">
        <v>104</v>
      </c>
      <c r="B439">
        <v>2</v>
      </c>
      <c r="C439" t="s">
        <v>472</v>
      </c>
      <c r="D439">
        <v>39</v>
      </c>
      <c r="E439">
        <v>1</v>
      </c>
      <c r="F439" t="s">
        <v>342</v>
      </c>
      <c r="G439" t="s">
        <v>1</v>
      </c>
      <c r="H439" t="s">
        <v>2</v>
      </c>
      <c r="I439" t="s">
        <v>6</v>
      </c>
      <c r="J439" t="s">
        <v>193</v>
      </c>
      <c r="K439">
        <v>17.286989999999999</v>
      </c>
      <c r="L439">
        <v>41092</v>
      </c>
    </row>
    <row r="440" spans="1:12" x14ac:dyDescent="0.25">
      <c r="A440">
        <v>104</v>
      </c>
      <c r="B440">
        <v>2</v>
      </c>
      <c r="C440" t="s">
        <v>472</v>
      </c>
      <c r="D440">
        <v>40</v>
      </c>
      <c r="E440">
        <v>1</v>
      </c>
      <c r="F440" t="s">
        <v>344</v>
      </c>
      <c r="G440" t="s">
        <v>8</v>
      </c>
      <c r="H440" t="s">
        <v>8</v>
      </c>
      <c r="I440" t="s">
        <v>3</v>
      </c>
      <c r="J440" t="s">
        <v>178</v>
      </c>
      <c r="K440">
        <v>20.044840000000001</v>
      </c>
      <c r="L440">
        <v>41092</v>
      </c>
    </row>
    <row r="441" spans="1:12" x14ac:dyDescent="0.25">
      <c r="A441">
        <v>104</v>
      </c>
      <c r="B441">
        <v>2</v>
      </c>
      <c r="C441" t="s">
        <v>472</v>
      </c>
      <c r="D441">
        <v>41</v>
      </c>
      <c r="E441">
        <v>3</v>
      </c>
      <c r="F441" t="s">
        <v>350</v>
      </c>
      <c r="G441" t="s">
        <v>8</v>
      </c>
      <c r="H441" t="s">
        <v>8</v>
      </c>
      <c r="I441" t="s">
        <v>3</v>
      </c>
      <c r="J441" t="s">
        <v>199</v>
      </c>
      <c r="K441">
        <v>18.9574</v>
      </c>
      <c r="L441">
        <v>41092</v>
      </c>
    </row>
    <row r="442" spans="1:12" x14ac:dyDescent="0.25">
      <c r="A442">
        <v>104</v>
      </c>
      <c r="B442">
        <v>3</v>
      </c>
      <c r="C442" t="s">
        <v>470</v>
      </c>
      <c r="D442">
        <v>2</v>
      </c>
      <c r="E442">
        <v>1</v>
      </c>
      <c r="F442" t="s">
        <v>318</v>
      </c>
      <c r="G442" t="s">
        <v>1</v>
      </c>
      <c r="H442" t="s">
        <v>2</v>
      </c>
      <c r="I442" t="s">
        <v>6</v>
      </c>
      <c r="J442" t="s">
        <v>69</v>
      </c>
      <c r="K442">
        <v>17.634530000000002</v>
      </c>
      <c r="L442" t="s">
        <v>431</v>
      </c>
    </row>
    <row r="443" spans="1:12" x14ac:dyDescent="0.25">
      <c r="A443">
        <v>104</v>
      </c>
      <c r="B443">
        <v>3</v>
      </c>
      <c r="C443" t="s">
        <v>470</v>
      </c>
      <c r="D443">
        <v>3</v>
      </c>
      <c r="E443">
        <v>3</v>
      </c>
      <c r="F443" t="s">
        <v>329</v>
      </c>
      <c r="G443" t="s">
        <v>8</v>
      </c>
      <c r="H443" t="s">
        <v>8</v>
      </c>
      <c r="I443" t="s">
        <v>6</v>
      </c>
      <c r="J443" t="s">
        <v>82</v>
      </c>
      <c r="K443">
        <v>17.286989999999999</v>
      </c>
      <c r="L443" t="s">
        <v>431</v>
      </c>
    </row>
    <row r="444" spans="1:12" x14ac:dyDescent="0.25">
      <c r="A444">
        <v>104</v>
      </c>
      <c r="B444">
        <v>3</v>
      </c>
      <c r="C444" t="s">
        <v>470</v>
      </c>
      <c r="D444">
        <v>4</v>
      </c>
      <c r="E444">
        <v>3</v>
      </c>
      <c r="F444" t="s">
        <v>316</v>
      </c>
      <c r="G444" t="s">
        <v>8</v>
      </c>
      <c r="H444" t="s">
        <v>8</v>
      </c>
      <c r="I444" t="s">
        <v>3</v>
      </c>
      <c r="J444" t="s">
        <v>51</v>
      </c>
      <c r="K444">
        <v>17.780270000000002</v>
      </c>
      <c r="L444" t="s">
        <v>431</v>
      </c>
    </row>
    <row r="445" spans="1:12" x14ac:dyDescent="0.25">
      <c r="A445">
        <v>104</v>
      </c>
      <c r="B445">
        <v>3</v>
      </c>
      <c r="C445" t="s">
        <v>470</v>
      </c>
      <c r="D445">
        <v>5</v>
      </c>
      <c r="E445">
        <v>3</v>
      </c>
      <c r="F445" t="s">
        <v>319</v>
      </c>
      <c r="G445" t="s">
        <v>1</v>
      </c>
      <c r="H445" t="s">
        <v>5</v>
      </c>
      <c r="I445" t="s">
        <v>3</v>
      </c>
      <c r="J445" t="s">
        <v>70</v>
      </c>
      <c r="K445">
        <v>16.984300000000001</v>
      </c>
      <c r="L445" t="s">
        <v>431</v>
      </c>
    </row>
    <row r="446" spans="1:12" x14ac:dyDescent="0.25">
      <c r="A446">
        <v>104</v>
      </c>
      <c r="B446">
        <v>3</v>
      </c>
      <c r="C446" t="s">
        <v>470</v>
      </c>
      <c r="D446">
        <v>6</v>
      </c>
      <c r="E446">
        <v>2</v>
      </c>
      <c r="F446" t="s">
        <v>321</v>
      </c>
      <c r="G446" t="s">
        <v>1</v>
      </c>
      <c r="H446" t="s">
        <v>5</v>
      </c>
      <c r="I446" t="s">
        <v>3</v>
      </c>
      <c r="J446" t="s">
        <v>61</v>
      </c>
      <c r="K446">
        <v>19.10314</v>
      </c>
      <c r="L446" t="s">
        <v>431</v>
      </c>
    </row>
    <row r="447" spans="1:12" x14ac:dyDescent="0.25">
      <c r="A447">
        <v>104</v>
      </c>
      <c r="B447">
        <v>3</v>
      </c>
      <c r="C447" t="s">
        <v>470</v>
      </c>
      <c r="D447">
        <v>7</v>
      </c>
      <c r="E447">
        <v>1</v>
      </c>
      <c r="F447" t="s">
        <v>322</v>
      </c>
      <c r="G447" t="s">
        <v>8</v>
      </c>
      <c r="H447" t="s">
        <v>8</v>
      </c>
      <c r="I447" t="s">
        <v>3</v>
      </c>
      <c r="J447" t="s">
        <v>58</v>
      </c>
      <c r="K447">
        <v>19.820630000000001</v>
      </c>
      <c r="L447" t="s">
        <v>431</v>
      </c>
    </row>
    <row r="448" spans="1:12" x14ac:dyDescent="0.25">
      <c r="A448">
        <v>104</v>
      </c>
      <c r="B448">
        <v>3</v>
      </c>
      <c r="C448" t="s">
        <v>470</v>
      </c>
      <c r="D448">
        <v>8</v>
      </c>
      <c r="E448">
        <v>3</v>
      </c>
      <c r="F448" t="s">
        <v>319</v>
      </c>
      <c r="G448" t="s">
        <v>8</v>
      </c>
      <c r="H448" t="s">
        <v>8</v>
      </c>
      <c r="I448" t="s">
        <v>3</v>
      </c>
      <c r="J448" t="s">
        <v>54</v>
      </c>
      <c r="K448">
        <v>19.372199999999999</v>
      </c>
      <c r="L448" t="s">
        <v>431</v>
      </c>
    </row>
    <row r="449" spans="1:12" x14ac:dyDescent="0.25">
      <c r="A449">
        <v>104</v>
      </c>
      <c r="B449">
        <v>3</v>
      </c>
      <c r="C449" t="s">
        <v>470</v>
      </c>
      <c r="D449">
        <v>9</v>
      </c>
      <c r="E449">
        <v>3</v>
      </c>
      <c r="F449" t="s">
        <v>316</v>
      </c>
      <c r="G449" t="s">
        <v>1</v>
      </c>
      <c r="H449" t="s">
        <v>2</v>
      </c>
      <c r="I449" t="s">
        <v>3</v>
      </c>
      <c r="J449" t="s">
        <v>71</v>
      </c>
      <c r="K449">
        <v>17.982060000000001</v>
      </c>
      <c r="L449" t="s">
        <v>431</v>
      </c>
    </row>
    <row r="450" spans="1:12" x14ac:dyDescent="0.25">
      <c r="A450">
        <v>104</v>
      </c>
      <c r="B450">
        <v>3</v>
      </c>
      <c r="C450" t="s">
        <v>470</v>
      </c>
      <c r="D450">
        <v>10</v>
      </c>
      <c r="E450">
        <v>1</v>
      </c>
      <c r="F450" t="s">
        <v>324</v>
      </c>
      <c r="G450" t="s">
        <v>1</v>
      </c>
      <c r="H450" t="s">
        <v>5</v>
      </c>
      <c r="I450" t="s">
        <v>6</v>
      </c>
      <c r="J450" t="s">
        <v>60</v>
      </c>
      <c r="K450">
        <v>18.66592</v>
      </c>
      <c r="L450" t="s">
        <v>431</v>
      </c>
    </row>
    <row r="451" spans="1:12" x14ac:dyDescent="0.25">
      <c r="A451">
        <v>104</v>
      </c>
      <c r="B451">
        <v>3</v>
      </c>
      <c r="C451" t="s">
        <v>470</v>
      </c>
      <c r="D451">
        <v>11</v>
      </c>
      <c r="E451">
        <v>1</v>
      </c>
      <c r="F451" t="s">
        <v>331</v>
      </c>
      <c r="G451" t="s">
        <v>1</v>
      </c>
      <c r="H451" t="s">
        <v>2</v>
      </c>
      <c r="I451" t="s">
        <v>3</v>
      </c>
      <c r="J451" t="s">
        <v>83</v>
      </c>
      <c r="K451">
        <v>19.237670000000001</v>
      </c>
      <c r="L451" t="s">
        <v>431</v>
      </c>
    </row>
    <row r="452" spans="1:12" x14ac:dyDescent="0.25">
      <c r="A452">
        <v>104</v>
      </c>
      <c r="B452">
        <v>3</v>
      </c>
      <c r="C452" t="s">
        <v>470</v>
      </c>
      <c r="D452">
        <v>12</v>
      </c>
      <c r="E452">
        <v>3</v>
      </c>
      <c r="F452" t="s">
        <v>317</v>
      </c>
      <c r="G452" t="s">
        <v>1</v>
      </c>
      <c r="H452" t="s">
        <v>5</v>
      </c>
      <c r="I452" t="s">
        <v>3</v>
      </c>
      <c r="J452" t="s">
        <v>72</v>
      </c>
      <c r="K452">
        <v>16.491029999999999</v>
      </c>
      <c r="L452" t="s">
        <v>431</v>
      </c>
    </row>
    <row r="453" spans="1:12" x14ac:dyDescent="0.25">
      <c r="A453">
        <v>104</v>
      </c>
      <c r="B453">
        <v>3</v>
      </c>
      <c r="C453" t="s">
        <v>470</v>
      </c>
      <c r="D453">
        <v>13</v>
      </c>
      <c r="E453">
        <v>3</v>
      </c>
      <c r="F453" t="s">
        <v>328</v>
      </c>
      <c r="G453" t="s">
        <v>1</v>
      </c>
      <c r="H453" t="s">
        <v>5</v>
      </c>
      <c r="I453" t="s">
        <v>6</v>
      </c>
      <c r="J453" t="s">
        <v>86</v>
      </c>
      <c r="K453">
        <v>14.69731</v>
      </c>
      <c r="L453" t="s">
        <v>431</v>
      </c>
    </row>
    <row r="454" spans="1:12" x14ac:dyDescent="0.25">
      <c r="A454">
        <v>104</v>
      </c>
      <c r="B454">
        <v>3</v>
      </c>
      <c r="C454" t="s">
        <v>470</v>
      </c>
      <c r="D454">
        <v>14</v>
      </c>
      <c r="E454">
        <v>3</v>
      </c>
      <c r="F454" t="s">
        <v>329</v>
      </c>
      <c r="G454" t="s">
        <v>1</v>
      </c>
      <c r="H454" t="s">
        <v>5</v>
      </c>
      <c r="I454" t="s">
        <v>6</v>
      </c>
      <c r="J454" t="s">
        <v>75</v>
      </c>
      <c r="K454">
        <v>15.773540000000001</v>
      </c>
      <c r="L454" t="s">
        <v>431</v>
      </c>
    </row>
    <row r="455" spans="1:12" x14ac:dyDescent="0.25">
      <c r="A455">
        <v>104</v>
      </c>
      <c r="B455">
        <v>3</v>
      </c>
      <c r="C455" t="s">
        <v>470</v>
      </c>
      <c r="D455">
        <v>15</v>
      </c>
      <c r="E455">
        <v>1</v>
      </c>
      <c r="F455" t="s">
        <v>322</v>
      </c>
      <c r="G455" t="s">
        <v>1</v>
      </c>
      <c r="H455" t="s">
        <v>5</v>
      </c>
      <c r="I455" t="s">
        <v>3</v>
      </c>
      <c r="J455" t="s">
        <v>65</v>
      </c>
      <c r="K455">
        <v>17.06278</v>
      </c>
      <c r="L455" t="s">
        <v>431</v>
      </c>
    </row>
    <row r="456" spans="1:12" x14ac:dyDescent="0.25">
      <c r="A456">
        <v>104</v>
      </c>
      <c r="B456">
        <v>3</v>
      </c>
      <c r="C456" t="s">
        <v>470</v>
      </c>
      <c r="D456">
        <v>16</v>
      </c>
      <c r="E456">
        <v>2</v>
      </c>
      <c r="F456" t="s">
        <v>325</v>
      </c>
      <c r="G456" t="s">
        <v>8</v>
      </c>
      <c r="H456" t="s">
        <v>8</v>
      </c>
      <c r="I456" t="s">
        <v>6</v>
      </c>
      <c r="J456" t="s">
        <v>81</v>
      </c>
      <c r="K456">
        <v>19.091930000000001</v>
      </c>
      <c r="L456" t="s">
        <v>431</v>
      </c>
    </row>
    <row r="457" spans="1:12" x14ac:dyDescent="0.25">
      <c r="A457">
        <v>104</v>
      </c>
      <c r="B457">
        <v>3</v>
      </c>
      <c r="C457" t="s">
        <v>470</v>
      </c>
      <c r="D457">
        <v>17</v>
      </c>
      <c r="E457">
        <v>2</v>
      </c>
      <c r="F457">
        <v>5</v>
      </c>
      <c r="G457" t="s">
        <v>1</v>
      </c>
      <c r="H457" t="s">
        <v>2</v>
      </c>
      <c r="I457" t="s">
        <v>3</v>
      </c>
      <c r="J457" t="s">
        <v>48</v>
      </c>
      <c r="K457">
        <v>19.54036</v>
      </c>
      <c r="L457" t="s">
        <v>431</v>
      </c>
    </row>
    <row r="458" spans="1:12" x14ac:dyDescent="0.25">
      <c r="A458">
        <v>104</v>
      </c>
      <c r="B458">
        <v>3</v>
      </c>
      <c r="C458" t="s">
        <v>470</v>
      </c>
      <c r="D458">
        <v>18</v>
      </c>
      <c r="E458">
        <v>2</v>
      </c>
      <c r="F458" t="s">
        <v>320</v>
      </c>
      <c r="G458" t="s">
        <v>8</v>
      </c>
      <c r="H458" t="s">
        <v>8</v>
      </c>
      <c r="I458" t="s">
        <v>6</v>
      </c>
      <c r="J458" t="s">
        <v>55</v>
      </c>
      <c r="K458">
        <v>19.70852</v>
      </c>
      <c r="L458" t="s">
        <v>431</v>
      </c>
    </row>
    <row r="459" spans="1:12" x14ac:dyDescent="0.25">
      <c r="A459">
        <v>104</v>
      </c>
      <c r="B459">
        <v>3</v>
      </c>
      <c r="C459" t="s">
        <v>470</v>
      </c>
      <c r="D459">
        <v>19</v>
      </c>
      <c r="E459">
        <v>2</v>
      </c>
      <c r="F459" t="s">
        <v>323</v>
      </c>
      <c r="G459" t="s">
        <v>8</v>
      </c>
      <c r="H459" t="s">
        <v>8</v>
      </c>
      <c r="I459" t="s">
        <v>6</v>
      </c>
      <c r="J459" t="s">
        <v>59</v>
      </c>
      <c r="K459">
        <v>19.360990000000001</v>
      </c>
      <c r="L459" t="s">
        <v>431</v>
      </c>
    </row>
    <row r="460" spans="1:12" x14ac:dyDescent="0.25">
      <c r="A460">
        <v>104</v>
      </c>
      <c r="B460">
        <v>3</v>
      </c>
      <c r="C460" t="s">
        <v>470</v>
      </c>
      <c r="D460">
        <v>20</v>
      </c>
      <c r="E460">
        <v>1</v>
      </c>
      <c r="F460" t="s">
        <v>326</v>
      </c>
      <c r="G460" t="s">
        <v>1</v>
      </c>
      <c r="H460" t="s">
        <v>2</v>
      </c>
      <c r="I460" t="s">
        <v>3</v>
      </c>
      <c r="J460" t="s">
        <v>73</v>
      </c>
      <c r="K460">
        <v>19.215250000000001</v>
      </c>
      <c r="L460" t="s">
        <v>431</v>
      </c>
    </row>
    <row r="461" spans="1:12" x14ac:dyDescent="0.25">
      <c r="A461">
        <v>104</v>
      </c>
      <c r="B461">
        <v>3</v>
      </c>
      <c r="C461" t="s">
        <v>470</v>
      </c>
      <c r="D461">
        <v>21</v>
      </c>
      <c r="E461">
        <v>3</v>
      </c>
      <c r="F461" t="s">
        <v>315</v>
      </c>
      <c r="G461" t="s">
        <v>8</v>
      </c>
      <c r="H461" t="s">
        <v>8</v>
      </c>
      <c r="I461" t="s">
        <v>6</v>
      </c>
      <c r="J461" t="s">
        <v>50</v>
      </c>
      <c r="K461">
        <v>15.526910000000001</v>
      </c>
      <c r="L461" t="s">
        <v>431</v>
      </c>
    </row>
    <row r="462" spans="1:12" x14ac:dyDescent="0.25">
      <c r="A462">
        <v>104</v>
      </c>
      <c r="B462">
        <v>3</v>
      </c>
      <c r="C462" t="s">
        <v>470</v>
      </c>
      <c r="D462">
        <v>22</v>
      </c>
      <c r="E462">
        <v>2</v>
      </c>
      <c r="F462" t="s">
        <v>330</v>
      </c>
      <c r="G462" t="s">
        <v>8</v>
      </c>
      <c r="H462" t="s">
        <v>8</v>
      </c>
      <c r="I462" t="s">
        <v>3</v>
      </c>
      <c r="J462" t="s">
        <v>76</v>
      </c>
      <c r="K462">
        <v>20.044840000000001</v>
      </c>
      <c r="L462" t="s">
        <v>431</v>
      </c>
    </row>
    <row r="463" spans="1:12" x14ac:dyDescent="0.25">
      <c r="A463">
        <v>104</v>
      </c>
      <c r="B463">
        <v>3</v>
      </c>
      <c r="C463" t="s">
        <v>470</v>
      </c>
      <c r="D463">
        <v>23</v>
      </c>
      <c r="E463">
        <v>2</v>
      </c>
      <c r="F463" t="s">
        <v>323</v>
      </c>
      <c r="G463" t="s">
        <v>1</v>
      </c>
      <c r="H463" t="s">
        <v>5</v>
      </c>
      <c r="I463" t="s">
        <v>6</v>
      </c>
      <c r="J463" t="s">
        <v>64</v>
      </c>
      <c r="K463">
        <v>17.713010000000001</v>
      </c>
      <c r="L463" t="s">
        <v>431</v>
      </c>
    </row>
    <row r="464" spans="1:12" x14ac:dyDescent="0.25">
      <c r="A464">
        <v>104</v>
      </c>
      <c r="B464">
        <v>3</v>
      </c>
      <c r="C464" t="s">
        <v>470</v>
      </c>
      <c r="D464">
        <v>24</v>
      </c>
      <c r="E464">
        <v>3</v>
      </c>
      <c r="F464" t="s">
        <v>328</v>
      </c>
      <c r="G464" t="s">
        <v>8</v>
      </c>
      <c r="H464" t="s">
        <v>8</v>
      </c>
      <c r="I464" t="s">
        <v>6</v>
      </c>
      <c r="J464" t="s">
        <v>74</v>
      </c>
      <c r="K464">
        <v>14.43946</v>
      </c>
      <c r="L464" t="s">
        <v>431</v>
      </c>
    </row>
    <row r="465" spans="1:12" x14ac:dyDescent="0.25">
      <c r="A465">
        <v>104</v>
      </c>
      <c r="B465">
        <v>3</v>
      </c>
      <c r="C465" t="s">
        <v>470</v>
      </c>
      <c r="D465">
        <v>25</v>
      </c>
      <c r="E465">
        <v>1</v>
      </c>
      <c r="F465" t="s">
        <v>324</v>
      </c>
      <c r="G465" t="s">
        <v>8</v>
      </c>
      <c r="H465" t="s">
        <v>8</v>
      </c>
      <c r="I465" t="s">
        <v>6</v>
      </c>
      <c r="J465" t="s">
        <v>67</v>
      </c>
      <c r="K465">
        <v>20.7287</v>
      </c>
      <c r="L465" t="s">
        <v>431</v>
      </c>
    </row>
    <row r="466" spans="1:12" x14ac:dyDescent="0.25">
      <c r="A466">
        <v>104</v>
      </c>
      <c r="B466">
        <v>3</v>
      </c>
      <c r="C466" t="s">
        <v>470</v>
      </c>
      <c r="D466">
        <v>26</v>
      </c>
      <c r="E466">
        <v>1</v>
      </c>
      <c r="F466" t="s">
        <v>326</v>
      </c>
      <c r="G466" t="s">
        <v>8</v>
      </c>
      <c r="H466" t="s">
        <v>8</v>
      </c>
      <c r="I466" t="s">
        <v>3</v>
      </c>
      <c r="J466" t="s">
        <v>63</v>
      </c>
      <c r="K466">
        <v>21.681609999999999</v>
      </c>
      <c r="L466" t="s">
        <v>431</v>
      </c>
    </row>
    <row r="467" spans="1:12" x14ac:dyDescent="0.25">
      <c r="A467">
        <v>104</v>
      </c>
      <c r="B467">
        <v>3</v>
      </c>
      <c r="C467" t="s">
        <v>470</v>
      </c>
      <c r="D467">
        <v>27</v>
      </c>
      <c r="E467">
        <v>1</v>
      </c>
      <c r="F467" t="s">
        <v>332</v>
      </c>
      <c r="G467" t="s">
        <v>1</v>
      </c>
      <c r="H467" t="s">
        <v>2</v>
      </c>
      <c r="I467" t="s">
        <v>6</v>
      </c>
      <c r="J467" t="s">
        <v>84</v>
      </c>
      <c r="K467">
        <v>17.724209999999999</v>
      </c>
      <c r="L467" t="s">
        <v>431</v>
      </c>
    </row>
    <row r="468" spans="1:12" x14ac:dyDescent="0.25">
      <c r="A468">
        <v>104</v>
      </c>
      <c r="B468">
        <v>3</v>
      </c>
      <c r="C468" t="s">
        <v>470</v>
      </c>
      <c r="D468">
        <v>28</v>
      </c>
      <c r="E468">
        <v>2</v>
      </c>
      <c r="F468" t="s">
        <v>314</v>
      </c>
      <c r="G468" t="s">
        <v>1</v>
      </c>
      <c r="H468" t="s">
        <v>2</v>
      </c>
      <c r="I468" t="s">
        <v>6</v>
      </c>
      <c r="J468" t="s">
        <v>49</v>
      </c>
      <c r="K468">
        <v>18.363230000000001</v>
      </c>
      <c r="L468" t="s">
        <v>431</v>
      </c>
    </row>
    <row r="469" spans="1:12" x14ac:dyDescent="0.25">
      <c r="A469">
        <v>104</v>
      </c>
      <c r="B469">
        <v>3</v>
      </c>
      <c r="C469" t="s">
        <v>470</v>
      </c>
      <c r="D469">
        <v>29</v>
      </c>
      <c r="E469">
        <v>3</v>
      </c>
      <c r="F469" t="s">
        <v>317</v>
      </c>
      <c r="G469" t="s">
        <v>8</v>
      </c>
      <c r="H469" t="s">
        <v>8</v>
      </c>
      <c r="I469" t="s">
        <v>3</v>
      </c>
      <c r="J469" t="s">
        <v>52</v>
      </c>
      <c r="K469">
        <v>17.66816</v>
      </c>
      <c r="L469" t="s">
        <v>431</v>
      </c>
    </row>
    <row r="470" spans="1:12" x14ac:dyDescent="0.25">
      <c r="A470">
        <v>104</v>
      </c>
      <c r="B470">
        <v>3</v>
      </c>
      <c r="C470" t="s">
        <v>470</v>
      </c>
      <c r="D470">
        <v>30</v>
      </c>
      <c r="E470">
        <v>2</v>
      </c>
      <c r="F470" t="s">
        <v>314</v>
      </c>
      <c r="G470" t="s">
        <v>8</v>
      </c>
      <c r="H470" t="s">
        <v>8</v>
      </c>
      <c r="I470" t="s">
        <v>6</v>
      </c>
      <c r="J470" t="s">
        <v>66</v>
      </c>
      <c r="K470">
        <v>20.112110000000001</v>
      </c>
      <c r="L470" t="s">
        <v>431</v>
      </c>
    </row>
    <row r="471" spans="1:12" x14ac:dyDescent="0.25">
      <c r="A471">
        <v>104</v>
      </c>
      <c r="B471">
        <v>3</v>
      </c>
      <c r="C471" t="s">
        <v>470</v>
      </c>
      <c r="D471">
        <v>31</v>
      </c>
      <c r="E471">
        <v>2</v>
      </c>
      <c r="F471" t="s">
        <v>327</v>
      </c>
      <c r="G471" t="s">
        <v>1</v>
      </c>
      <c r="H471" t="s">
        <v>2</v>
      </c>
      <c r="I471" t="s">
        <v>3</v>
      </c>
      <c r="J471" t="s">
        <v>68</v>
      </c>
      <c r="K471">
        <v>20.381170000000001</v>
      </c>
      <c r="L471" t="s">
        <v>431</v>
      </c>
    </row>
    <row r="472" spans="1:12" x14ac:dyDescent="0.25">
      <c r="A472">
        <v>104</v>
      </c>
      <c r="B472">
        <v>3</v>
      </c>
      <c r="C472" t="s">
        <v>470</v>
      </c>
      <c r="D472">
        <v>32</v>
      </c>
      <c r="E472">
        <v>2</v>
      </c>
      <c r="F472" t="s">
        <v>327</v>
      </c>
      <c r="G472" t="s">
        <v>8</v>
      </c>
      <c r="H472" t="s">
        <v>8</v>
      </c>
      <c r="I472" t="s">
        <v>3</v>
      </c>
      <c r="J472" t="s">
        <v>78</v>
      </c>
      <c r="K472">
        <v>20.650220000000001</v>
      </c>
      <c r="L472" t="s">
        <v>431</v>
      </c>
    </row>
    <row r="473" spans="1:12" x14ac:dyDescent="0.25">
      <c r="A473">
        <v>104</v>
      </c>
      <c r="B473">
        <v>3</v>
      </c>
      <c r="C473" t="s">
        <v>470</v>
      </c>
      <c r="D473">
        <v>33</v>
      </c>
      <c r="E473">
        <v>2</v>
      </c>
      <c r="F473" t="s">
        <v>325</v>
      </c>
      <c r="G473" t="s">
        <v>1</v>
      </c>
      <c r="H473" t="s">
        <v>2</v>
      </c>
      <c r="I473" t="s">
        <v>6</v>
      </c>
      <c r="J473" t="s">
        <v>62</v>
      </c>
      <c r="K473">
        <v>19.12556</v>
      </c>
      <c r="L473" t="s">
        <v>431</v>
      </c>
    </row>
    <row r="474" spans="1:12" x14ac:dyDescent="0.25">
      <c r="A474">
        <v>104</v>
      </c>
      <c r="B474">
        <v>3</v>
      </c>
      <c r="C474" t="s">
        <v>470</v>
      </c>
      <c r="D474">
        <v>34</v>
      </c>
      <c r="E474">
        <v>1</v>
      </c>
      <c r="F474" t="s">
        <v>331</v>
      </c>
      <c r="G474" t="s">
        <v>8</v>
      </c>
      <c r="H474" t="s">
        <v>8</v>
      </c>
      <c r="I474" t="s">
        <v>3</v>
      </c>
      <c r="J474" t="s">
        <v>79</v>
      </c>
      <c r="K474">
        <v>20.739909999999998</v>
      </c>
      <c r="L474" t="s">
        <v>431</v>
      </c>
    </row>
    <row r="475" spans="1:12" x14ac:dyDescent="0.25">
      <c r="A475">
        <v>104</v>
      </c>
      <c r="B475">
        <v>3</v>
      </c>
      <c r="C475" t="s">
        <v>470</v>
      </c>
      <c r="D475">
        <v>35</v>
      </c>
      <c r="E475">
        <v>1</v>
      </c>
      <c r="F475" t="s">
        <v>318</v>
      </c>
      <c r="G475" t="s">
        <v>8</v>
      </c>
      <c r="H475" t="s">
        <v>8</v>
      </c>
      <c r="I475" t="s">
        <v>6</v>
      </c>
      <c r="J475" t="s">
        <v>53</v>
      </c>
      <c r="K475">
        <v>21.109870000000001</v>
      </c>
      <c r="L475" t="s">
        <v>431</v>
      </c>
    </row>
    <row r="476" spans="1:12" x14ac:dyDescent="0.25">
      <c r="A476">
        <v>104</v>
      </c>
      <c r="B476">
        <v>3</v>
      </c>
      <c r="C476" t="s">
        <v>470</v>
      </c>
      <c r="D476">
        <v>36</v>
      </c>
      <c r="E476">
        <v>2</v>
      </c>
      <c r="F476" t="s">
        <v>321</v>
      </c>
      <c r="G476" t="s">
        <v>8</v>
      </c>
      <c r="H476" t="s">
        <v>8</v>
      </c>
      <c r="I476" t="s">
        <v>3</v>
      </c>
      <c r="J476" t="s">
        <v>57</v>
      </c>
      <c r="K476">
        <v>20.426010000000002</v>
      </c>
      <c r="L476" t="s">
        <v>431</v>
      </c>
    </row>
    <row r="477" spans="1:12" x14ac:dyDescent="0.25">
      <c r="A477">
        <v>104</v>
      </c>
      <c r="B477">
        <v>3</v>
      </c>
      <c r="C477" t="s">
        <v>470</v>
      </c>
      <c r="D477">
        <v>37</v>
      </c>
      <c r="E477">
        <v>1</v>
      </c>
      <c r="F477" t="s">
        <v>332</v>
      </c>
      <c r="G477" t="s">
        <v>8</v>
      </c>
      <c r="H477" t="s">
        <v>8</v>
      </c>
      <c r="I477" t="s">
        <v>6</v>
      </c>
      <c r="J477" t="s">
        <v>85</v>
      </c>
      <c r="K477">
        <v>19.192830000000001</v>
      </c>
      <c r="L477" t="s">
        <v>431</v>
      </c>
    </row>
    <row r="478" spans="1:12" x14ac:dyDescent="0.25">
      <c r="A478">
        <v>104</v>
      </c>
      <c r="B478">
        <v>3</v>
      </c>
      <c r="C478" t="s">
        <v>470</v>
      </c>
      <c r="D478">
        <v>38</v>
      </c>
      <c r="E478">
        <v>2</v>
      </c>
      <c r="F478" t="s">
        <v>320</v>
      </c>
      <c r="G478" t="s">
        <v>1</v>
      </c>
      <c r="H478" t="s">
        <v>5</v>
      </c>
      <c r="I478" t="s">
        <v>6</v>
      </c>
      <c r="J478" t="s">
        <v>56</v>
      </c>
      <c r="K478">
        <v>18.677129999999998</v>
      </c>
      <c r="L478" t="s">
        <v>431</v>
      </c>
    </row>
    <row r="479" spans="1:12" x14ac:dyDescent="0.25">
      <c r="A479">
        <v>104</v>
      </c>
      <c r="B479">
        <v>3</v>
      </c>
      <c r="C479" t="s">
        <v>470</v>
      </c>
      <c r="D479">
        <v>39</v>
      </c>
      <c r="E479">
        <v>2</v>
      </c>
      <c r="F479">
        <v>5</v>
      </c>
      <c r="G479" t="s">
        <v>8</v>
      </c>
      <c r="H479" t="s">
        <v>8</v>
      </c>
      <c r="I479" t="s">
        <v>3</v>
      </c>
      <c r="J479" t="s">
        <v>80</v>
      </c>
      <c r="K479">
        <v>19.00224</v>
      </c>
      <c r="L479" t="s">
        <v>431</v>
      </c>
    </row>
    <row r="480" spans="1:12" x14ac:dyDescent="0.25">
      <c r="A480">
        <v>104</v>
      </c>
      <c r="B480">
        <v>3</v>
      </c>
      <c r="C480" t="s">
        <v>470</v>
      </c>
      <c r="D480">
        <v>40</v>
      </c>
      <c r="E480">
        <v>3</v>
      </c>
      <c r="F480" t="s">
        <v>315</v>
      </c>
      <c r="G480" t="s">
        <v>1</v>
      </c>
      <c r="H480" t="s">
        <v>2</v>
      </c>
      <c r="I480" t="s">
        <v>6</v>
      </c>
      <c r="J480" t="s">
        <v>87</v>
      </c>
      <c r="K480">
        <v>15.47085</v>
      </c>
      <c r="L480" t="s">
        <v>431</v>
      </c>
    </row>
    <row r="481" spans="1:12" x14ac:dyDescent="0.25">
      <c r="A481">
        <v>104</v>
      </c>
      <c r="B481">
        <v>3</v>
      </c>
      <c r="C481" t="s">
        <v>470</v>
      </c>
      <c r="D481">
        <v>41</v>
      </c>
      <c r="E481">
        <v>2</v>
      </c>
      <c r="F481" t="s">
        <v>330</v>
      </c>
      <c r="G481" t="s">
        <v>1</v>
      </c>
      <c r="H481" t="s">
        <v>5</v>
      </c>
      <c r="I481" t="s">
        <v>3</v>
      </c>
      <c r="J481" t="s">
        <v>77</v>
      </c>
      <c r="K481">
        <v>16.47982</v>
      </c>
      <c r="L481" t="s">
        <v>431</v>
      </c>
    </row>
    <row r="482" spans="1:12" x14ac:dyDescent="0.25">
      <c r="A482">
        <v>105</v>
      </c>
      <c r="B482">
        <v>1</v>
      </c>
      <c r="C482" t="s">
        <v>472</v>
      </c>
      <c r="D482">
        <v>2</v>
      </c>
      <c r="E482">
        <v>3</v>
      </c>
      <c r="F482" t="s">
        <v>336</v>
      </c>
      <c r="G482" t="s">
        <v>1</v>
      </c>
      <c r="H482" t="s">
        <v>5</v>
      </c>
      <c r="I482" t="s">
        <v>6</v>
      </c>
      <c r="J482" t="s">
        <v>169</v>
      </c>
      <c r="K482">
        <v>15.526910000000001</v>
      </c>
      <c r="L482" t="s">
        <v>418</v>
      </c>
    </row>
    <row r="483" spans="1:12" x14ac:dyDescent="0.25">
      <c r="A483">
        <v>105</v>
      </c>
      <c r="B483">
        <v>1</v>
      </c>
      <c r="C483" t="s">
        <v>472</v>
      </c>
      <c r="D483">
        <v>3</v>
      </c>
      <c r="E483">
        <v>2</v>
      </c>
      <c r="F483" t="s">
        <v>337</v>
      </c>
      <c r="G483" t="s">
        <v>1</v>
      </c>
      <c r="H483" t="s">
        <v>5</v>
      </c>
      <c r="I483" t="s">
        <v>6</v>
      </c>
      <c r="J483" t="s">
        <v>170</v>
      </c>
      <c r="K483">
        <v>15.70628</v>
      </c>
      <c r="L483" t="s">
        <v>418</v>
      </c>
    </row>
    <row r="484" spans="1:12" x14ac:dyDescent="0.25">
      <c r="A484">
        <v>105</v>
      </c>
      <c r="B484">
        <v>1</v>
      </c>
      <c r="C484" t="s">
        <v>472</v>
      </c>
      <c r="D484">
        <v>4</v>
      </c>
      <c r="E484">
        <v>2</v>
      </c>
      <c r="F484" t="s">
        <v>338</v>
      </c>
      <c r="G484" t="s">
        <v>8</v>
      </c>
      <c r="H484" t="s">
        <v>8</v>
      </c>
      <c r="I484" t="s">
        <v>6</v>
      </c>
      <c r="J484" t="s">
        <v>171</v>
      </c>
      <c r="K484">
        <v>16.233180000000001</v>
      </c>
      <c r="L484" t="s">
        <v>418</v>
      </c>
    </row>
    <row r="485" spans="1:12" x14ac:dyDescent="0.25">
      <c r="A485">
        <v>105</v>
      </c>
      <c r="B485">
        <v>1</v>
      </c>
      <c r="C485" t="s">
        <v>472</v>
      </c>
      <c r="D485">
        <v>5</v>
      </c>
      <c r="E485">
        <v>3</v>
      </c>
      <c r="F485" t="s">
        <v>339</v>
      </c>
      <c r="G485" t="s">
        <v>1</v>
      </c>
      <c r="H485" t="s">
        <v>5</v>
      </c>
      <c r="I485" t="s">
        <v>6</v>
      </c>
      <c r="J485" t="s">
        <v>172</v>
      </c>
      <c r="K485">
        <v>16.827349999999999</v>
      </c>
      <c r="L485" t="s">
        <v>418</v>
      </c>
    </row>
    <row r="486" spans="1:12" x14ac:dyDescent="0.25">
      <c r="A486">
        <v>105</v>
      </c>
      <c r="B486">
        <v>1</v>
      </c>
      <c r="C486" t="s">
        <v>472</v>
      </c>
      <c r="D486">
        <v>6</v>
      </c>
      <c r="E486">
        <v>2</v>
      </c>
      <c r="F486" t="s">
        <v>340</v>
      </c>
      <c r="G486" t="s">
        <v>1</v>
      </c>
      <c r="H486" t="s">
        <v>2</v>
      </c>
      <c r="I486" t="s">
        <v>3</v>
      </c>
      <c r="J486" t="s">
        <v>173</v>
      </c>
      <c r="K486">
        <v>18.10538</v>
      </c>
      <c r="L486" t="s">
        <v>418</v>
      </c>
    </row>
    <row r="487" spans="1:12" x14ac:dyDescent="0.25">
      <c r="A487">
        <v>105</v>
      </c>
      <c r="B487">
        <v>1</v>
      </c>
      <c r="C487" t="s">
        <v>472</v>
      </c>
      <c r="D487">
        <v>7</v>
      </c>
      <c r="E487">
        <v>2</v>
      </c>
      <c r="F487" t="s">
        <v>341</v>
      </c>
      <c r="G487" t="s">
        <v>8</v>
      </c>
      <c r="H487" t="s">
        <v>8</v>
      </c>
      <c r="I487" t="s">
        <v>3</v>
      </c>
      <c r="J487" t="s">
        <v>174</v>
      </c>
      <c r="K487">
        <v>19.170400000000001</v>
      </c>
      <c r="L487" t="s">
        <v>418</v>
      </c>
    </row>
    <row r="488" spans="1:12" x14ac:dyDescent="0.25">
      <c r="A488">
        <v>105</v>
      </c>
      <c r="B488">
        <v>1</v>
      </c>
      <c r="C488" t="s">
        <v>472</v>
      </c>
      <c r="D488">
        <v>8</v>
      </c>
      <c r="E488">
        <v>3</v>
      </c>
      <c r="F488" t="s">
        <v>339</v>
      </c>
      <c r="G488" t="s">
        <v>8</v>
      </c>
      <c r="H488" t="s">
        <v>8</v>
      </c>
      <c r="I488" t="s">
        <v>6</v>
      </c>
      <c r="J488" t="s">
        <v>175</v>
      </c>
      <c r="K488">
        <v>18.923770000000001</v>
      </c>
      <c r="L488" t="s">
        <v>418</v>
      </c>
    </row>
    <row r="489" spans="1:12" x14ac:dyDescent="0.25">
      <c r="A489">
        <v>105</v>
      </c>
      <c r="B489">
        <v>1</v>
      </c>
      <c r="C489" t="s">
        <v>472</v>
      </c>
      <c r="D489">
        <v>9</v>
      </c>
      <c r="E489">
        <v>1</v>
      </c>
      <c r="F489" t="s">
        <v>342</v>
      </c>
      <c r="G489" t="s">
        <v>8</v>
      </c>
      <c r="H489" t="s">
        <v>8</v>
      </c>
      <c r="I489" t="s">
        <v>6</v>
      </c>
      <c r="J489" t="s">
        <v>176</v>
      </c>
      <c r="K489">
        <v>18.49776</v>
      </c>
      <c r="L489" t="s">
        <v>418</v>
      </c>
    </row>
    <row r="490" spans="1:12" x14ac:dyDescent="0.25">
      <c r="A490">
        <v>105</v>
      </c>
      <c r="B490">
        <v>1</v>
      </c>
      <c r="C490" t="s">
        <v>472</v>
      </c>
      <c r="D490">
        <v>10</v>
      </c>
      <c r="E490">
        <v>2</v>
      </c>
      <c r="F490" t="s">
        <v>343</v>
      </c>
      <c r="G490" t="s">
        <v>1</v>
      </c>
      <c r="H490" t="s">
        <v>5</v>
      </c>
      <c r="I490" t="s">
        <v>6</v>
      </c>
      <c r="J490" t="s">
        <v>177</v>
      </c>
      <c r="K490">
        <v>17.982060000000001</v>
      </c>
      <c r="L490" t="s">
        <v>418</v>
      </c>
    </row>
    <row r="491" spans="1:12" x14ac:dyDescent="0.25">
      <c r="A491">
        <v>105</v>
      </c>
      <c r="B491">
        <v>1</v>
      </c>
      <c r="C491" t="s">
        <v>472</v>
      </c>
      <c r="D491">
        <v>11</v>
      </c>
      <c r="E491">
        <v>1</v>
      </c>
      <c r="F491" t="s">
        <v>344</v>
      </c>
      <c r="G491" t="s">
        <v>8</v>
      </c>
      <c r="H491" t="s">
        <v>8</v>
      </c>
      <c r="I491" t="s">
        <v>3</v>
      </c>
      <c r="J491" t="s">
        <v>178</v>
      </c>
      <c r="K491">
        <v>20.369959999999999</v>
      </c>
      <c r="L491" t="s">
        <v>418</v>
      </c>
    </row>
    <row r="492" spans="1:12" x14ac:dyDescent="0.25">
      <c r="A492">
        <v>105</v>
      </c>
      <c r="B492">
        <v>1</v>
      </c>
      <c r="C492" t="s">
        <v>472</v>
      </c>
      <c r="D492">
        <v>12</v>
      </c>
      <c r="E492">
        <v>3</v>
      </c>
      <c r="F492" t="s">
        <v>345</v>
      </c>
      <c r="G492" t="s">
        <v>8</v>
      </c>
      <c r="H492" t="s">
        <v>8</v>
      </c>
      <c r="I492" t="s">
        <v>3</v>
      </c>
      <c r="J492" t="s">
        <v>179</v>
      </c>
      <c r="K492">
        <v>14.85426</v>
      </c>
      <c r="L492" t="s">
        <v>418</v>
      </c>
    </row>
    <row r="493" spans="1:12" x14ac:dyDescent="0.25">
      <c r="A493">
        <v>105</v>
      </c>
      <c r="B493">
        <v>1</v>
      </c>
      <c r="C493" t="s">
        <v>472</v>
      </c>
      <c r="D493">
        <v>13</v>
      </c>
      <c r="E493">
        <v>2</v>
      </c>
      <c r="F493" t="s">
        <v>346</v>
      </c>
      <c r="G493" t="s">
        <v>8</v>
      </c>
      <c r="H493" t="s">
        <v>8</v>
      </c>
      <c r="I493" t="s">
        <v>3</v>
      </c>
      <c r="J493" t="s">
        <v>180</v>
      </c>
      <c r="K493">
        <v>17.66816</v>
      </c>
      <c r="L493" t="s">
        <v>418</v>
      </c>
    </row>
    <row r="494" spans="1:12" x14ac:dyDescent="0.25">
      <c r="A494">
        <v>105</v>
      </c>
      <c r="B494">
        <v>1</v>
      </c>
      <c r="C494" t="s">
        <v>472</v>
      </c>
      <c r="D494">
        <v>14</v>
      </c>
      <c r="E494">
        <v>2</v>
      </c>
      <c r="F494" t="s">
        <v>337</v>
      </c>
      <c r="G494" t="s">
        <v>8</v>
      </c>
      <c r="H494" t="s">
        <v>8</v>
      </c>
      <c r="I494" t="s">
        <v>6</v>
      </c>
      <c r="J494" t="s">
        <v>181</v>
      </c>
      <c r="K494">
        <v>17.399100000000001</v>
      </c>
      <c r="L494" t="s">
        <v>418</v>
      </c>
    </row>
    <row r="495" spans="1:12" x14ac:dyDescent="0.25">
      <c r="A495">
        <v>105</v>
      </c>
      <c r="B495">
        <v>1</v>
      </c>
      <c r="C495" t="s">
        <v>472</v>
      </c>
      <c r="D495">
        <v>15</v>
      </c>
      <c r="E495">
        <v>1</v>
      </c>
      <c r="F495" t="s">
        <v>344</v>
      </c>
      <c r="G495" t="s">
        <v>1</v>
      </c>
      <c r="H495" t="s">
        <v>2</v>
      </c>
      <c r="I495" t="s">
        <v>3</v>
      </c>
      <c r="J495" t="s">
        <v>182</v>
      </c>
      <c r="K495">
        <v>18.867709999999999</v>
      </c>
      <c r="L495" t="s">
        <v>418</v>
      </c>
    </row>
    <row r="496" spans="1:12" x14ac:dyDescent="0.25">
      <c r="A496">
        <v>105</v>
      </c>
      <c r="B496">
        <v>1</v>
      </c>
      <c r="C496" t="s">
        <v>472</v>
      </c>
      <c r="D496">
        <v>16</v>
      </c>
      <c r="E496">
        <v>2</v>
      </c>
      <c r="F496" t="s">
        <v>340</v>
      </c>
      <c r="G496" t="s">
        <v>8</v>
      </c>
      <c r="H496" t="s">
        <v>8</v>
      </c>
      <c r="I496" t="s">
        <v>3</v>
      </c>
      <c r="J496" t="s">
        <v>183</v>
      </c>
      <c r="K496">
        <v>18.721969999999999</v>
      </c>
      <c r="L496" t="s">
        <v>418</v>
      </c>
    </row>
    <row r="497" spans="1:12" x14ac:dyDescent="0.25">
      <c r="A497">
        <v>105</v>
      </c>
      <c r="B497">
        <v>1</v>
      </c>
      <c r="C497" t="s">
        <v>472</v>
      </c>
      <c r="D497">
        <v>17</v>
      </c>
      <c r="E497">
        <v>3</v>
      </c>
      <c r="F497" t="s">
        <v>347</v>
      </c>
      <c r="G497" t="s">
        <v>1</v>
      </c>
      <c r="H497" t="s">
        <v>2</v>
      </c>
      <c r="I497" t="s">
        <v>6</v>
      </c>
      <c r="J497" t="s">
        <v>184</v>
      </c>
      <c r="K497">
        <v>15.526910000000001</v>
      </c>
      <c r="L497" t="s">
        <v>418</v>
      </c>
    </row>
    <row r="498" spans="1:12" x14ac:dyDescent="0.25">
      <c r="A498">
        <v>105</v>
      </c>
      <c r="B498">
        <v>1</v>
      </c>
      <c r="C498" t="s">
        <v>472</v>
      </c>
      <c r="D498">
        <v>18</v>
      </c>
      <c r="E498">
        <v>1</v>
      </c>
      <c r="F498" t="s">
        <v>348</v>
      </c>
      <c r="G498" t="s">
        <v>8</v>
      </c>
      <c r="H498" t="s">
        <v>8</v>
      </c>
      <c r="I498" t="s">
        <v>6</v>
      </c>
      <c r="J498" t="s">
        <v>185</v>
      </c>
      <c r="K498">
        <v>19.383410000000001</v>
      </c>
      <c r="L498" t="s">
        <v>418</v>
      </c>
    </row>
    <row r="499" spans="1:12" x14ac:dyDescent="0.25">
      <c r="A499">
        <v>105</v>
      </c>
      <c r="B499">
        <v>1</v>
      </c>
      <c r="C499" t="s">
        <v>472</v>
      </c>
      <c r="D499">
        <v>19</v>
      </c>
      <c r="E499">
        <v>1</v>
      </c>
      <c r="F499" t="s">
        <v>349</v>
      </c>
      <c r="G499" t="s">
        <v>1</v>
      </c>
      <c r="H499" t="s">
        <v>5</v>
      </c>
      <c r="I499" t="s">
        <v>3</v>
      </c>
      <c r="J499" t="s">
        <v>186</v>
      </c>
      <c r="K499">
        <v>16.782509999999998</v>
      </c>
      <c r="L499" t="s">
        <v>418</v>
      </c>
    </row>
    <row r="500" spans="1:12" x14ac:dyDescent="0.25">
      <c r="A500">
        <v>105</v>
      </c>
      <c r="B500">
        <v>1</v>
      </c>
      <c r="C500" t="s">
        <v>472</v>
      </c>
      <c r="D500">
        <v>20</v>
      </c>
      <c r="E500">
        <v>3</v>
      </c>
      <c r="F500" t="s">
        <v>345</v>
      </c>
      <c r="G500" t="s">
        <v>1</v>
      </c>
      <c r="H500" t="s">
        <v>2</v>
      </c>
      <c r="I500" t="s">
        <v>3</v>
      </c>
      <c r="J500" t="s">
        <v>187</v>
      </c>
      <c r="K500">
        <v>16.1435</v>
      </c>
      <c r="L500" t="s">
        <v>418</v>
      </c>
    </row>
    <row r="501" spans="1:12" x14ac:dyDescent="0.25">
      <c r="A501">
        <v>105</v>
      </c>
      <c r="B501">
        <v>1</v>
      </c>
      <c r="C501" t="s">
        <v>472</v>
      </c>
      <c r="D501">
        <v>21</v>
      </c>
      <c r="E501">
        <v>3</v>
      </c>
      <c r="F501" t="s">
        <v>350</v>
      </c>
      <c r="G501" t="s">
        <v>1</v>
      </c>
      <c r="H501" t="s">
        <v>5</v>
      </c>
      <c r="I501" t="s">
        <v>3</v>
      </c>
      <c r="J501" t="s">
        <v>188</v>
      </c>
      <c r="K501">
        <v>16.233180000000001</v>
      </c>
      <c r="L501" t="s">
        <v>418</v>
      </c>
    </row>
    <row r="502" spans="1:12" x14ac:dyDescent="0.25">
      <c r="A502">
        <v>105</v>
      </c>
      <c r="B502">
        <v>1</v>
      </c>
      <c r="C502" t="s">
        <v>472</v>
      </c>
      <c r="D502">
        <v>22</v>
      </c>
      <c r="E502">
        <v>2</v>
      </c>
      <c r="F502" t="s">
        <v>341</v>
      </c>
      <c r="G502" t="s">
        <v>1</v>
      </c>
      <c r="H502" t="s">
        <v>5</v>
      </c>
      <c r="I502" t="s">
        <v>3</v>
      </c>
      <c r="J502" t="s">
        <v>189</v>
      </c>
      <c r="K502">
        <v>17.533629999999999</v>
      </c>
      <c r="L502" t="s">
        <v>418</v>
      </c>
    </row>
    <row r="503" spans="1:12" x14ac:dyDescent="0.25">
      <c r="A503">
        <v>105</v>
      </c>
      <c r="B503">
        <v>1</v>
      </c>
      <c r="C503" t="s">
        <v>472</v>
      </c>
      <c r="D503">
        <v>23</v>
      </c>
      <c r="E503">
        <v>2</v>
      </c>
      <c r="F503" t="s">
        <v>343</v>
      </c>
      <c r="G503" t="s">
        <v>8</v>
      </c>
      <c r="H503" t="s">
        <v>8</v>
      </c>
      <c r="I503" t="s">
        <v>6</v>
      </c>
      <c r="J503" t="s">
        <v>190</v>
      </c>
      <c r="K503">
        <v>19.327349999999999</v>
      </c>
      <c r="L503" t="s">
        <v>418</v>
      </c>
    </row>
    <row r="504" spans="1:12" x14ac:dyDescent="0.25">
      <c r="A504">
        <v>105</v>
      </c>
      <c r="B504">
        <v>1</v>
      </c>
      <c r="C504" t="s">
        <v>472</v>
      </c>
      <c r="D504">
        <v>24</v>
      </c>
      <c r="E504">
        <v>2</v>
      </c>
      <c r="F504" t="s">
        <v>351</v>
      </c>
      <c r="G504" t="s">
        <v>1</v>
      </c>
      <c r="H504" t="s">
        <v>2</v>
      </c>
      <c r="I504" t="s">
        <v>6</v>
      </c>
      <c r="J504" t="s">
        <v>191</v>
      </c>
      <c r="K504">
        <v>17.37668</v>
      </c>
      <c r="L504" t="s">
        <v>418</v>
      </c>
    </row>
    <row r="505" spans="1:12" x14ac:dyDescent="0.25">
      <c r="A505">
        <v>105</v>
      </c>
      <c r="B505">
        <v>1</v>
      </c>
      <c r="C505" t="s">
        <v>472</v>
      </c>
      <c r="D505">
        <v>25</v>
      </c>
      <c r="E505">
        <v>2</v>
      </c>
      <c r="F505" t="s">
        <v>352</v>
      </c>
      <c r="G505" t="s">
        <v>8</v>
      </c>
      <c r="H505" t="s">
        <v>8</v>
      </c>
      <c r="I505" t="s">
        <v>3</v>
      </c>
      <c r="J505" t="s">
        <v>192</v>
      </c>
      <c r="K505">
        <v>18.35202</v>
      </c>
      <c r="L505" t="s">
        <v>418</v>
      </c>
    </row>
    <row r="506" spans="1:12" x14ac:dyDescent="0.25">
      <c r="A506">
        <v>105</v>
      </c>
      <c r="B506">
        <v>1</v>
      </c>
      <c r="C506" t="s">
        <v>472</v>
      </c>
      <c r="D506">
        <v>26</v>
      </c>
      <c r="E506">
        <v>1</v>
      </c>
      <c r="F506" t="s">
        <v>342</v>
      </c>
      <c r="G506" t="s">
        <v>1</v>
      </c>
      <c r="H506" t="s">
        <v>2</v>
      </c>
      <c r="I506" t="s">
        <v>6</v>
      </c>
      <c r="J506" t="s">
        <v>193</v>
      </c>
      <c r="K506">
        <v>18.161429999999999</v>
      </c>
      <c r="L506" t="s">
        <v>418</v>
      </c>
    </row>
    <row r="507" spans="1:12" x14ac:dyDescent="0.25">
      <c r="A507">
        <v>105</v>
      </c>
      <c r="B507">
        <v>1</v>
      </c>
      <c r="C507" t="s">
        <v>472</v>
      </c>
      <c r="D507">
        <v>27</v>
      </c>
      <c r="E507">
        <v>1</v>
      </c>
      <c r="F507" t="s">
        <v>353</v>
      </c>
      <c r="G507" t="s">
        <v>8</v>
      </c>
      <c r="H507" t="s">
        <v>8</v>
      </c>
      <c r="I507" t="s">
        <v>6</v>
      </c>
      <c r="J507" t="s">
        <v>194</v>
      </c>
      <c r="K507">
        <v>19.226459999999999</v>
      </c>
      <c r="L507" t="s">
        <v>418</v>
      </c>
    </row>
    <row r="508" spans="1:12" x14ac:dyDescent="0.25">
      <c r="A508">
        <v>105</v>
      </c>
      <c r="B508">
        <v>1</v>
      </c>
      <c r="C508" t="s">
        <v>472</v>
      </c>
      <c r="D508">
        <v>28</v>
      </c>
      <c r="E508">
        <v>1</v>
      </c>
      <c r="F508" t="s">
        <v>348</v>
      </c>
      <c r="G508" t="s">
        <v>1</v>
      </c>
      <c r="H508" t="s">
        <v>5</v>
      </c>
      <c r="I508" t="s">
        <v>6</v>
      </c>
      <c r="J508" t="s">
        <v>195</v>
      </c>
      <c r="K508">
        <v>17.926010000000002</v>
      </c>
      <c r="L508" t="s">
        <v>418</v>
      </c>
    </row>
    <row r="509" spans="1:12" x14ac:dyDescent="0.25">
      <c r="A509">
        <v>105</v>
      </c>
      <c r="B509">
        <v>1</v>
      </c>
      <c r="C509" t="s">
        <v>472</v>
      </c>
      <c r="D509">
        <v>29</v>
      </c>
      <c r="E509">
        <v>3</v>
      </c>
      <c r="F509" t="s">
        <v>354</v>
      </c>
      <c r="G509" t="s">
        <v>1</v>
      </c>
      <c r="H509" t="s">
        <v>5</v>
      </c>
      <c r="I509" t="s">
        <v>3</v>
      </c>
      <c r="J509" t="s">
        <v>196</v>
      </c>
      <c r="K509">
        <v>17.253360000000001</v>
      </c>
      <c r="L509" t="s">
        <v>418</v>
      </c>
    </row>
    <row r="510" spans="1:12" x14ac:dyDescent="0.25">
      <c r="A510">
        <v>105</v>
      </c>
      <c r="B510">
        <v>1</v>
      </c>
      <c r="C510" t="s">
        <v>472</v>
      </c>
      <c r="D510">
        <v>30</v>
      </c>
      <c r="E510">
        <v>2</v>
      </c>
      <c r="F510" t="s">
        <v>338</v>
      </c>
      <c r="G510" t="s">
        <v>1</v>
      </c>
      <c r="H510" t="s">
        <v>2</v>
      </c>
      <c r="I510" t="s">
        <v>6</v>
      </c>
      <c r="J510" t="s">
        <v>197</v>
      </c>
      <c r="K510">
        <v>17.286989999999999</v>
      </c>
      <c r="L510" t="s">
        <v>418</v>
      </c>
    </row>
    <row r="511" spans="1:12" x14ac:dyDescent="0.25">
      <c r="A511">
        <v>105</v>
      </c>
      <c r="B511">
        <v>1</v>
      </c>
      <c r="C511" t="s">
        <v>472</v>
      </c>
      <c r="D511">
        <v>31</v>
      </c>
      <c r="E511">
        <v>3</v>
      </c>
      <c r="F511" t="s">
        <v>336</v>
      </c>
      <c r="G511" t="s">
        <v>8</v>
      </c>
      <c r="H511" t="s">
        <v>8</v>
      </c>
      <c r="I511" t="s">
        <v>6</v>
      </c>
      <c r="J511" t="s">
        <v>198</v>
      </c>
      <c r="K511">
        <v>17.79148</v>
      </c>
      <c r="L511" t="s">
        <v>418</v>
      </c>
    </row>
    <row r="512" spans="1:12" x14ac:dyDescent="0.25">
      <c r="A512">
        <v>105</v>
      </c>
      <c r="B512">
        <v>1</v>
      </c>
      <c r="C512" t="s">
        <v>472</v>
      </c>
      <c r="D512">
        <v>32</v>
      </c>
      <c r="E512">
        <v>3</v>
      </c>
      <c r="F512" t="s">
        <v>350</v>
      </c>
      <c r="G512" t="s">
        <v>8</v>
      </c>
      <c r="H512" t="s">
        <v>8</v>
      </c>
      <c r="I512" t="s">
        <v>3</v>
      </c>
      <c r="J512" t="s">
        <v>199</v>
      </c>
      <c r="K512">
        <v>17.679369999999999</v>
      </c>
      <c r="L512" t="s">
        <v>418</v>
      </c>
    </row>
    <row r="513" spans="1:12" x14ac:dyDescent="0.25">
      <c r="A513">
        <v>105</v>
      </c>
      <c r="B513">
        <v>1</v>
      </c>
      <c r="C513" t="s">
        <v>472</v>
      </c>
      <c r="D513">
        <v>33</v>
      </c>
      <c r="E513">
        <v>1</v>
      </c>
      <c r="F513" t="s">
        <v>355</v>
      </c>
      <c r="G513" t="s">
        <v>8</v>
      </c>
      <c r="H513" t="s">
        <v>8</v>
      </c>
      <c r="I513" t="s">
        <v>3</v>
      </c>
      <c r="J513" t="s">
        <v>200</v>
      </c>
      <c r="K513">
        <v>19.887889999999999</v>
      </c>
      <c r="L513" t="s">
        <v>418</v>
      </c>
    </row>
    <row r="514" spans="1:12" x14ac:dyDescent="0.25">
      <c r="A514">
        <v>105</v>
      </c>
      <c r="B514">
        <v>1</v>
      </c>
      <c r="C514" t="s">
        <v>472</v>
      </c>
      <c r="D514">
        <v>34</v>
      </c>
      <c r="E514">
        <v>2</v>
      </c>
      <c r="F514" t="s">
        <v>351</v>
      </c>
      <c r="G514" t="s">
        <v>8</v>
      </c>
      <c r="H514" t="s">
        <v>8</v>
      </c>
      <c r="I514" t="s">
        <v>6</v>
      </c>
      <c r="J514" t="s">
        <v>201</v>
      </c>
      <c r="K514">
        <v>19.215250000000001</v>
      </c>
      <c r="L514" t="s">
        <v>418</v>
      </c>
    </row>
    <row r="515" spans="1:12" x14ac:dyDescent="0.25">
      <c r="A515">
        <v>105</v>
      </c>
      <c r="B515">
        <v>1</v>
      </c>
      <c r="C515" t="s">
        <v>472</v>
      </c>
      <c r="D515">
        <v>35</v>
      </c>
      <c r="E515">
        <v>3</v>
      </c>
      <c r="F515" t="s">
        <v>347</v>
      </c>
      <c r="G515" t="s">
        <v>8</v>
      </c>
      <c r="H515" t="s">
        <v>8</v>
      </c>
      <c r="I515" t="s">
        <v>6</v>
      </c>
      <c r="J515" t="s">
        <v>202</v>
      </c>
      <c r="K515">
        <v>16.737670000000001</v>
      </c>
      <c r="L515" t="s">
        <v>418</v>
      </c>
    </row>
    <row r="516" spans="1:12" x14ac:dyDescent="0.25">
      <c r="A516">
        <v>105</v>
      </c>
      <c r="B516">
        <v>1</v>
      </c>
      <c r="C516" t="s">
        <v>472</v>
      </c>
      <c r="D516">
        <v>36</v>
      </c>
      <c r="E516">
        <v>1</v>
      </c>
      <c r="F516" t="s">
        <v>349</v>
      </c>
      <c r="G516" t="s">
        <v>8</v>
      </c>
      <c r="H516" t="s">
        <v>8</v>
      </c>
      <c r="I516" t="s">
        <v>3</v>
      </c>
      <c r="J516" t="s">
        <v>203</v>
      </c>
      <c r="K516">
        <v>18.127800000000001</v>
      </c>
      <c r="L516" t="s">
        <v>418</v>
      </c>
    </row>
    <row r="517" spans="1:12" x14ac:dyDescent="0.25">
      <c r="A517">
        <v>105</v>
      </c>
      <c r="B517">
        <v>1</v>
      </c>
      <c r="C517" t="s">
        <v>472</v>
      </c>
      <c r="D517">
        <v>37</v>
      </c>
      <c r="E517">
        <v>2</v>
      </c>
      <c r="F517" t="s">
        <v>352</v>
      </c>
      <c r="G517" t="s">
        <v>1</v>
      </c>
      <c r="H517" t="s">
        <v>5</v>
      </c>
      <c r="I517" t="s">
        <v>3</v>
      </c>
      <c r="J517" t="s">
        <v>204</v>
      </c>
      <c r="K517">
        <v>17.612110000000001</v>
      </c>
      <c r="L517" t="s">
        <v>418</v>
      </c>
    </row>
    <row r="518" spans="1:12" x14ac:dyDescent="0.25">
      <c r="A518">
        <v>105</v>
      </c>
      <c r="B518">
        <v>1</v>
      </c>
      <c r="C518" t="s">
        <v>472</v>
      </c>
      <c r="D518">
        <v>38</v>
      </c>
      <c r="E518">
        <v>1</v>
      </c>
      <c r="F518" t="s">
        <v>355</v>
      </c>
      <c r="G518" t="s">
        <v>1</v>
      </c>
      <c r="H518" t="s">
        <v>2</v>
      </c>
      <c r="I518" t="s">
        <v>3</v>
      </c>
      <c r="J518" t="s">
        <v>205</v>
      </c>
      <c r="K518">
        <v>19.12556</v>
      </c>
      <c r="L518" t="s">
        <v>418</v>
      </c>
    </row>
    <row r="519" spans="1:12" x14ac:dyDescent="0.25">
      <c r="A519">
        <v>105</v>
      </c>
      <c r="B519">
        <v>1</v>
      </c>
      <c r="C519" t="s">
        <v>472</v>
      </c>
      <c r="D519">
        <v>39</v>
      </c>
      <c r="E519">
        <v>1</v>
      </c>
      <c r="F519" t="s">
        <v>353</v>
      </c>
      <c r="G519" t="s">
        <v>1</v>
      </c>
      <c r="H519" t="s">
        <v>2</v>
      </c>
      <c r="I519" t="s">
        <v>6</v>
      </c>
      <c r="J519" t="s">
        <v>206</v>
      </c>
      <c r="K519">
        <v>19.304929999999999</v>
      </c>
      <c r="L519" t="s">
        <v>418</v>
      </c>
    </row>
    <row r="520" spans="1:12" x14ac:dyDescent="0.25">
      <c r="A520">
        <v>105</v>
      </c>
      <c r="B520">
        <v>1</v>
      </c>
      <c r="C520" t="s">
        <v>472</v>
      </c>
      <c r="D520">
        <v>40</v>
      </c>
      <c r="E520">
        <v>2</v>
      </c>
      <c r="F520" t="s">
        <v>346</v>
      </c>
      <c r="G520" t="s">
        <v>1</v>
      </c>
      <c r="H520" t="s">
        <v>2</v>
      </c>
      <c r="I520" t="s">
        <v>3</v>
      </c>
      <c r="J520" t="s">
        <v>207</v>
      </c>
      <c r="K520">
        <v>17.04036</v>
      </c>
      <c r="L520" t="s">
        <v>418</v>
      </c>
    </row>
    <row r="521" spans="1:12" x14ac:dyDescent="0.25">
      <c r="A521">
        <v>105</v>
      </c>
      <c r="B521">
        <v>1</v>
      </c>
      <c r="C521" t="s">
        <v>472</v>
      </c>
      <c r="D521">
        <v>41</v>
      </c>
      <c r="E521">
        <v>3</v>
      </c>
      <c r="F521" t="s">
        <v>354</v>
      </c>
      <c r="G521" t="s">
        <v>8</v>
      </c>
      <c r="H521" t="s">
        <v>8</v>
      </c>
      <c r="I521" t="s">
        <v>3</v>
      </c>
      <c r="J521" t="s">
        <v>208</v>
      </c>
      <c r="K521">
        <v>16.782509999999998</v>
      </c>
      <c r="L521" t="s">
        <v>418</v>
      </c>
    </row>
    <row r="522" spans="1:12" x14ac:dyDescent="0.25">
      <c r="A522">
        <v>105</v>
      </c>
      <c r="B522">
        <v>2</v>
      </c>
      <c r="C522" t="s">
        <v>471</v>
      </c>
      <c r="D522">
        <v>2</v>
      </c>
      <c r="E522">
        <v>1</v>
      </c>
      <c r="F522" t="s">
        <v>348</v>
      </c>
      <c r="G522" t="s">
        <v>8</v>
      </c>
      <c r="H522" t="s">
        <v>8</v>
      </c>
      <c r="I522" t="s">
        <v>6</v>
      </c>
      <c r="J522" t="s">
        <v>237</v>
      </c>
      <c r="K522">
        <v>18.329599999999999</v>
      </c>
      <c r="L522">
        <v>41154</v>
      </c>
    </row>
    <row r="523" spans="1:12" x14ac:dyDescent="0.25">
      <c r="A523">
        <v>105</v>
      </c>
      <c r="B523">
        <v>2</v>
      </c>
      <c r="C523" t="s">
        <v>471</v>
      </c>
      <c r="D523">
        <v>3</v>
      </c>
      <c r="E523">
        <v>2</v>
      </c>
      <c r="F523" t="s">
        <v>393</v>
      </c>
      <c r="G523" t="s">
        <v>1</v>
      </c>
      <c r="H523" t="s">
        <v>2</v>
      </c>
      <c r="I523" t="s">
        <v>6</v>
      </c>
      <c r="J523" t="s">
        <v>238</v>
      </c>
      <c r="K523">
        <v>15.60538</v>
      </c>
      <c r="L523">
        <v>41154</v>
      </c>
    </row>
    <row r="524" spans="1:12" x14ac:dyDescent="0.25">
      <c r="A524">
        <v>105</v>
      </c>
      <c r="B524">
        <v>2</v>
      </c>
      <c r="C524" t="s">
        <v>471</v>
      </c>
      <c r="D524">
        <v>4</v>
      </c>
      <c r="E524">
        <v>3</v>
      </c>
      <c r="F524" t="s">
        <v>394</v>
      </c>
      <c r="G524" t="s">
        <v>8</v>
      </c>
      <c r="H524" t="s">
        <v>8</v>
      </c>
      <c r="I524" t="s">
        <v>3</v>
      </c>
      <c r="J524" t="s">
        <v>239</v>
      </c>
      <c r="K524">
        <v>13.39686</v>
      </c>
      <c r="L524">
        <v>41154</v>
      </c>
    </row>
    <row r="525" spans="1:12" x14ac:dyDescent="0.25">
      <c r="A525">
        <v>105</v>
      </c>
      <c r="B525">
        <v>2</v>
      </c>
      <c r="C525" t="s">
        <v>471</v>
      </c>
      <c r="D525">
        <v>5</v>
      </c>
      <c r="E525">
        <v>1</v>
      </c>
      <c r="F525" t="s">
        <v>348</v>
      </c>
      <c r="G525" t="s">
        <v>1</v>
      </c>
      <c r="H525" t="s">
        <v>5</v>
      </c>
      <c r="I525" t="s">
        <v>6</v>
      </c>
      <c r="J525" t="s">
        <v>240</v>
      </c>
      <c r="K525">
        <v>19.383410000000001</v>
      </c>
      <c r="L525">
        <v>41154</v>
      </c>
    </row>
    <row r="526" spans="1:12" x14ac:dyDescent="0.25">
      <c r="A526">
        <v>105</v>
      </c>
      <c r="B526">
        <v>2</v>
      </c>
      <c r="C526" t="s">
        <v>471</v>
      </c>
      <c r="D526">
        <v>6</v>
      </c>
      <c r="E526">
        <v>1</v>
      </c>
      <c r="F526" t="s">
        <v>395</v>
      </c>
      <c r="G526" t="s">
        <v>1</v>
      </c>
      <c r="H526" t="s">
        <v>2</v>
      </c>
      <c r="I526" t="s">
        <v>3</v>
      </c>
      <c r="J526" t="s">
        <v>241</v>
      </c>
      <c r="K526">
        <v>19.73094</v>
      </c>
      <c r="L526">
        <v>41154</v>
      </c>
    </row>
    <row r="527" spans="1:12" x14ac:dyDescent="0.25">
      <c r="A527">
        <v>105</v>
      </c>
      <c r="B527">
        <v>2</v>
      </c>
      <c r="C527" t="s">
        <v>471</v>
      </c>
      <c r="D527">
        <v>7</v>
      </c>
      <c r="E527">
        <v>3</v>
      </c>
      <c r="F527" t="s">
        <v>394</v>
      </c>
      <c r="G527" t="s">
        <v>1</v>
      </c>
      <c r="H527" t="s">
        <v>2</v>
      </c>
      <c r="I527" t="s">
        <v>3</v>
      </c>
      <c r="J527" t="s">
        <v>242</v>
      </c>
      <c r="K527">
        <v>14.55157</v>
      </c>
      <c r="L527">
        <v>41154</v>
      </c>
    </row>
    <row r="528" spans="1:12" x14ac:dyDescent="0.25">
      <c r="A528">
        <v>105</v>
      </c>
      <c r="B528">
        <v>2</v>
      </c>
      <c r="C528" t="s">
        <v>471</v>
      </c>
      <c r="D528">
        <v>8</v>
      </c>
      <c r="E528">
        <v>1</v>
      </c>
      <c r="F528" t="s">
        <v>322</v>
      </c>
      <c r="G528" t="s">
        <v>8</v>
      </c>
      <c r="H528" t="s">
        <v>8</v>
      </c>
      <c r="I528" t="s">
        <v>3</v>
      </c>
      <c r="J528" t="s">
        <v>243</v>
      </c>
      <c r="K528">
        <v>20.526910000000001</v>
      </c>
      <c r="L528">
        <v>41154</v>
      </c>
    </row>
    <row r="529" spans="1:12" x14ac:dyDescent="0.25">
      <c r="A529">
        <v>105</v>
      </c>
      <c r="B529">
        <v>2</v>
      </c>
      <c r="C529" t="s">
        <v>471</v>
      </c>
      <c r="D529">
        <v>9</v>
      </c>
      <c r="E529">
        <v>2</v>
      </c>
      <c r="F529" t="s">
        <v>396</v>
      </c>
      <c r="G529" t="s">
        <v>1</v>
      </c>
      <c r="H529" t="s">
        <v>5</v>
      </c>
      <c r="I529" t="s">
        <v>3</v>
      </c>
      <c r="J529" t="s">
        <v>244</v>
      </c>
      <c r="K529">
        <v>20.381170000000001</v>
      </c>
      <c r="L529">
        <v>41154</v>
      </c>
    </row>
    <row r="530" spans="1:12" x14ac:dyDescent="0.25">
      <c r="A530">
        <v>105</v>
      </c>
      <c r="B530">
        <v>2</v>
      </c>
      <c r="C530" t="s">
        <v>471</v>
      </c>
      <c r="D530">
        <v>10</v>
      </c>
      <c r="E530">
        <v>3</v>
      </c>
      <c r="F530" t="s">
        <v>397</v>
      </c>
      <c r="G530" t="s">
        <v>1</v>
      </c>
      <c r="H530" t="s">
        <v>2</v>
      </c>
      <c r="I530" t="s">
        <v>6</v>
      </c>
      <c r="J530" t="s">
        <v>245</v>
      </c>
      <c r="K530">
        <v>13.901350000000001</v>
      </c>
      <c r="L530">
        <v>41154</v>
      </c>
    </row>
    <row r="531" spans="1:12" x14ac:dyDescent="0.25">
      <c r="A531">
        <v>105</v>
      </c>
      <c r="B531">
        <v>2</v>
      </c>
      <c r="C531" t="s">
        <v>471</v>
      </c>
      <c r="D531">
        <v>11</v>
      </c>
      <c r="E531">
        <v>2</v>
      </c>
      <c r="F531" t="s">
        <v>398</v>
      </c>
      <c r="G531" t="s">
        <v>8</v>
      </c>
      <c r="H531" t="s">
        <v>8</v>
      </c>
      <c r="I531" t="s">
        <v>3</v>
      </c>
      <c r="J531" t="s">
        <v>246</v>
      </c>
      <c r="K531">
        <v>17.488790000000002</v>
      </c>
      <c r="L531">
        <v>41154</v>
      </c>
    </row>
    <row r="532" spans="1:12" x14ac:dyDescent="0.25">
      <c r="A532">
        <v>105</v>
      </c>
      <c r="B532">
        <v>2</v>
      </c>
      <c r="C532" t="s">
        <v>471</v>
      </c>
      <c r="D532">
        <v>12</v>
      </c>
      <c r="E532">
        <v>1</v>
      </c>
      <c r="F532" t="s">
        <v>399</v>
      </c>
      <c r="G532" t="s">
        <v>8</v>
      </c>
      <c r="H532" t="s">
        <v>8</v>
      </c>
      <c r="I532" t="s">
        <v>6</v>
      </c>
      <c r="J532" t="s">
        <v>247</v>
      </c>
      <c r="K532">
        <v>19.450669999999999</v>
      </c>
      <c r="L532">
        <v>41154</v>
      </c>
    </row>
    <row r="533" spans="1:12" x14ac:dyDescent="0.25">
      <c r="A533">
        <v>105</v>
      </c>
      <c r="B533">
        <v>2</v>
      </c>
      <c r="C533" t="s">
        <v>471</v>
      </c>
      <c r="D533">
        <v>13</v>
      </c>
      <c r="E533">
        <v>3</v>
      </c>
      <c r="F533" t="s">
        <v>339</v>
      </c>
      <c r="G533" t="s">
        <v>1</v>
      </c>
      <c r="H533" t="s">
        <v>5</v>
      </c>
      <c r="I533" t="s">
        <v>6</v>
      </c>
      <c r="J533" t="s">
        <v>248</v>
      </c>
      <c r="K533">
        <v>15.224220000000001</v>
      </c>
      <c r="L533">
        <v>41154</v>
      </c>
    </row>
    <row r="534" spans="1:12" x14ac:dyDescent="0.25">
      <c r="A534">
        <v>105</v>
      </c>
      <c r="B534">
        <v>2</v>
      </c>
      <c r="C534" t="s">
        <v>471</v>
      </c>
      <c r="D534">
        <v>14</v>
      </c>
      <c r="E534">
        <v>1</v>
      </c>
      <c r="F534" t="s">
        <v>400</v>
      </c>
      <c r="G534" t="s">
        <v>8</v>
      </c>
      <c r="H534" t="s">
        <v>8</v>
      </c>
      <c r="I534" t="s">
        <v>6</v>
      </c>
      <c r="J534" t="s">
        <v>249</v>
      </c>
      <c r="K534">
        <v>20.369959999999999</v>
      </c>
      <c r="L534">
        <v>41154</v>
      </c>
    </row>
    <row r="535" spans="1:12" x14ac:dyDescent="0.25">
      <c r="A535">
        <v>105</v>
      </c>
      <c r="B535">
        <v>2</v>
      </c>
      <c r="C535" t="s">
        <v>471</v>
      </c>
      <c r="D535">
        <v>15</v>
      </c>
      <c r="E535">
        <v>2</v>
      </c>
      <c r="F535" t="s">
        <v>401</v>
      </c>
      <c r="G535" t="s">
        <v>1</v>
      </c>
      <c r="H535" t="s">
        <v>5</v>
      </c>
      <c r="I535" t="s">
        <v>6</v>
      </c>
      <c r="J535" t="s">
        <v>250</v>
      </c>
      <c r="K535">
        <v>16.423770000000001</v>
      </c>
      <c r="L535">
        <v>41154</v>
      </c>
    </row>
    <row r="536" spans="1:12" x14ac:dyDescent="0.25">
      <c r="A536">
        <v>105</v>
      </c>
      <c r="B536">
        <v>2</v>
      </c>
      <c r="C536" t="s">
        <v>471</v>
      </c>
      <c r="D536">
        <v>16</v>
      </c>
      <c r="E536">
        <v>2</v>
      </c>
      <c r="F536" t="s">
        <v>342</v>
      </c>
      <c r="G536" t="s">
        <v>1</v>
      </c>
      <c r="H536" t="s">
        <v>2</v>
      </c>
      <c r="I536" t="s">
        <v>3</v>
      </c>
      <c r="J536" t="s">
        <v>251</v>
      </c>
      <c r="K536">
        <v>18.127800000000001</v>
      </c>
      <c r="L536">
        <v>41154</v>
      </c>
    </row>
    <row r="537" spans="1:12" x14ac:dyDescent="0.25">
      <c r="A537">
        <v>105</v>
      </c>
      <c r="B537">
        <v>2</v>
      </c>
      <c r="C537" t="s">
        <v>471</v>
      </c>
      <c r="D537">
        <v>17</v>
      </c>
      <c r="E537">
        <v>3</v>
      </c>
      <c r="F537" t="s">
        <v>402</v>
      </c>
      <c r="G537" t="s">
        <v>8</v>
      </c>
      <c r="H537" t="s">
        <v>8</v>
      </c>
      <c r="I537" t="s">
        <v>6</v>
      </c>
      <c r="J537" t="s">
        <v>252</v>
      </c>
      <c r="K537">
        <v>13.161440000000001</v>
      </c>
      <c r="L537">
        <v>41154</v>
      </c>
    </row>
    <row r="538" spans="1:12" x14ac:dyDescent="0.25">
      <c r="A538">
        <v>105</v>
      </c>
      <c r="B538">
        <v>2</v>
      </c>
      <c r="C538" t="s">
        <v>471</v>
      </c>
      <c r="D538">
        <v>18</v>
      </c>
      <c r="E538">
        <v>3</v>
      </c>
      <c r="F538" t="s">
        <v>307</v>
      </c>
      <c r="G538" t="s">
        <v>8</v>
      </c>
      <c r="H538" t="s">
        <v>8</v>
      </c>
      <c r="I538" t="s">
        <v>3</v>
      </c>
      <c r="J538" t="s">
        <v>253</v>
      </c>
      <c r="K538">
        <v>13.576230000000001</v>
      </c>
      <c r="L538">
        <v>41154</v>
      </c>
    </row>
    <row r="539" spans="1:12" x14ac:dyDescent="0.25">
      <c r="A539">
        <v>105</v>
      </c>
      <c r="B539">
        <v>2</v>
      </c>
      <c r="C539" t="s">
        <v>471</v>
      </c>
      <c r="D539">
        <v>19</v>
      </c>
      <c r="E539">
        <v>2</v>
      </c>
      <c r="F539" t="s">
        <v>398</v>
      </c>
      <c r="G539" t="s">
        <v>1</v>
      </c>
      <c r="H539" t="s">
        <v>5</v>
      </c>
      <c r="I539" t="s">
        <v>3</v>
      </c>
      <c r="J539" t="s">
        <v>254</v>
      </c>
      <c r="K539">
        <v>17.47758</v>
      </c>
      <c r="L539">
        <v>41154</v>
      </c>
    </row>
    <row r="540" spans="1:12" x14ac:dyDescent="0.25">
      <c r="A540">
        <v>105</v>
      </c>
      <c r="B540">
        <v>2</v>
      </c>
      <c r="C540" t="s">
        <v>471</v>
      </c>
      <c r="D540">
        <v>20</v>
      </c>
      <c r="E540">
        <v>3</v>
      </c>
      <c r="F540" t="s">
        <v>307</v>
      </c>
      <c r="G540" t="s">
        <v>1</v>
      </c>
      <c r="H540" t="s">
        <v>5</v>
      </c>
      <c r="I540" t="s">
        <v>3</v>
      </c>
      <c r="J540" t="s">
        <v>255</v>
      </c>
      <c r="K540">
        <v>15.17937</v>
      </c>
      <c r="L540">
        <v>41154</v>
      </c>
    </row>
    <row r="541" spans="1:12" x14ac:dyDescent="0.25">
      <c r="A541">
        <v>105</v>
      </c>
      <c r="B541">
        <v>2</v>
      </c>
      <c r="C541" t="s">
        <v>471</v>
      </c>
      <c r="D541">
        <v>21</v>
      </c>
      <c r="E541">
        <v>1</v>
      </c>
      <c r="F541" t="s">
        <v>400</v>
      </c>
      <c r="G541" t="s">
        <v>1</v>
      </c>
      <c r="H541" t="s">
        <v>2</v>
      </c>
      <c r="I541" t="s">
        <v>6</v>
      </c>
      <c r="J541" t="s">
        <v>256</v>
      </c>
      <c r="K541">
        <v>20.650220000000001</v>
      </c>
      <c r="L541">
        <v>41154</v>
      </c>
    </row>
    <row r="542" spans="1:12" x14ac:dyDescent="0.25">
      <c r="A542">
        <v>105</v>
      </c>
      <c r="B542">
        <v>2</v>
      </c>
      <c r="C542" t="s">
        <v>471</v>
      </c>
      <c r="D542">
        <v>22</v>
      </c>
      <c r="E542">
        <v>2</v>
      </c>
      <c r="F542" t="s">
        <v>403</v>
      </c>
      <c r="G542" t="s">
        <v>8</v>
      </c>
      <c r="H542" t="s">
        <v>8</v>
      </c>
      <c r="I542" t="s">
        <v>6</v>
      </c>
      <c r="J542" t="s">
        <v>257</v>
      </c>
      <c r="K542">
        <v>17.612110000000001</v>
      </c>
      <c r="L542">
        <v>41154</v>
      </c>
    </row>
    <row r="543" spans="1:12" x14ac:dyDescent="0.25">
      <c r="A543">
        <v>105</v>
      </c>
      <c r="B543">
        <v>2</v>
      </c>
      <c r="C543" t="s">
        <v>471</v>
      </c>
      <c r="D543">
        <v>23</v>
      </c>
      <c r="E543">
        <v>2</v>
      </c>
      <c r="F543" t="s">
        <v>396</v>
      </c>
      <c r="G543" t="s">
        <v>8</v>
      </c>
      <c r="H543" t="s">
        <v>8</v>
      </c>
      <c r="I543" t="s">
        <v>3</v>
      </c>
      <c r="J543" t="s">
        <v>258</v>
      </c>
      <c r="K543">
        <v>19.596409999999999</v>
      </c>
      <c r="L543">
        <v>41154</v>
      </c>
    </row>
    <row r="544" spans="1:12" x14ac:dyDescent="0.25">
      <c r="A544">
        <v>105</v>
      </c>
      <c r="B544">
        <v>2</v>
      </c>
      <c r="C544" t="s">
        <v>471</v>
      </c>
      <c r="D544">
        <v>24</v>
      </c>
      <c r="E544">
        <v>2</v>
      </c>
      <c r="F544" t="s">
        <v>404</v>
      </c>
      <c r="G544" t="s">
        <v>8</v>
      </c>
      <c r="H544" t="s">
        <v>8</v>
      </c>
      <c r="I544" t="s">
        <v>6</v>
      </c>
      <c r="J544" t="s">
        <v>259</v>
      </c>
      <c r="K544">
        <v>17.1861</v>
      </c>
      <c r="L544">
        <v>41154</v>
      </c>
    </row>
    <row r="545" spans="1:12" x14ac:dyDescent="0.25">
      <c r="A545">
        <v>105</v>
      </c>
      <c r="B545">
        <v>2</v>
      </c>
      <c r="C545" t="s">
        <v>471</v>
      </c>
      <c r="D545">
        <v>25</v>
      </c>
      <c r="E545">
        <v>1</v>
      </c>
      <c r="F545" t="s">
        <v>322</v>
      </c>
      <c r="G545" t="s">
        <v>1</v>
      </c>
      <c r="H545" t="s">
        <v>5</v>
      </c>
      <c r="I545" t="s">
        <v>3</v>
      </c>
      <c r="J545" t="s">
        <v>260</v>
      </c>
      <c r="K545">
        <v>21.378920000000001</v>
      </c>
      <c r="L545">
        <v>41154</v>
      </c>
    </row>
    <row r="546" spans="1:12" x14ac:dyDescent="0.25">
      <c r="A546">
        <v>105</v>
      </c>
      <c r="B546">
        <v>2</v>
      </c>
      <c r="C546" t="s">
        <v>471</v>
      </c>
      <c r="D546">
        <v>26</v>
      </c>
      <c r="E546">
        <v>2</v>
      </c>
      <c r="F546" t="s">
        <v>404</v>
      </c>
      <c r="G546" t="s">
        <v>1</v>
      </c>
      <c r="H546" t="s">
        <v>2</v>
      </c>
      <c r="I546" t="s">
        <v>6</v>
      </c>
      <c r="J546" t="s">
        <v>261</v>
      </c>
      <c r="K546">
        <v>17.892379999999999</v>
      </c>
      <c r="L546">
        <v>41154</v>
      </c>
    </row>
    <row r="547" spans="1:12" x14ac:dyDescent="0.25">
      <c r="A547">
        <v>105</v>
      </c>
      <c r="B547">
        <v>2</v>
      </c>
      <c r="C547" t="s">
        <v>471</v>
      </c>
      <c r="D547">
        <v>27</v>
      </c>
      <c r="E547">
        <v>3</v>
      </c>
      <c r="F547" t="s">
        <v>405</v>
      </c>
      <c r="G547" t="s">
        <v>1</v>
      </c>
      <c r="H547" t="s">
        <v>5</v>
      </c>
      <c r="I547" t="s">
        <v>3</v>
      </c>
      <c r="J547" t="s">
        <v>262</v>
      </c>
      <c r="K547">
        <v>17.096409999999999</v>
      </c>
      <c r="L547">
        <v>41154</v>
      </c>
    </row>
    <row r="548" spans="1:12" x14ac:dyDescent="0.25">
      <c r="A548">
        <v>105</v>
      </c>
      <c r="B548">
        <v>2</v>
      </c>
      <c r="C548" t="s">
        <v>471</v>
      </c>
      <c r="D548">
        <v>28</v>
      </c>
      <c r="E548">
        <v>3</v>
      </c>
      <c r="F548" t="s">
        <v>339</v>
      </c>
      <c r="G548" t="s">
        <v>8</v>
      </c>
      <c r="H548" t="s">
        <v>8</v>
      </c>
      <c r="I548" t="s">
        <v>6</v>
      </c>
      <c r="J548" t="s">
        <v>263</v>
      </c>
      <c r="K548">
        <v>16.782509999999998</v>
      </c>
      <c r="L548">
        <v>41154</v>
      </c>
    </row>
    <row r="549" spans="1:12" x14ac:dyDescent="0.25">
      <c r="A549">
        <v>105</v>
      </c>
      <c r="B549">
        <v>2</v>
      </c>
      <c r="C549" t="s">
        <v>471</v>
      </c>
      <c r="D549">
        <v>29</v>
      </c>
      <c r="E549">
        <v>1</v>
      </c>
      <c r="F549" t="s">
        <v>395</v>
      </c>
      <c r="G549" t="s">
        <v>8</v>
      </c>
      <c r="H549" t="s">
        <v>8</v>
      </c>
      <c r="I549" t="s">
        <v>3</v>
      </c>
      <c r="J549" t="s">
        <v>264</v>
      </c>
      <c r="K549">
        <v>18.026910000000001</v>
      </c>
      <c r="L549">
        <v>41154</v>
      </c>
    </row>
    <row r="550" spans="1:12" x14ac:dyDescent="0.25">
      <c r="A550">
        <v>105</v>
      </c>
      <c r="B550">
        <v>2</v>
      </c>
      <c r="C550" t="s">
        <v>471</v>
      </c>
      <c r="D550">
        <v>30</v>
      </c>
      <c r="E550">
        <v>3</v>
      </c>
      <c r="F550" t="s">
        <v>397</v>
      </c>
      <c r="G550" t="s">
        <v>8</v>
      </c>
      <c r="H550" t="s">
        <v>8</v>
      </c>
      <c r="I550" t="s">
        <v>6</v>
      </c>
      <c r="J550" t="s">
        <v>265</v>
      </c>
      <c r="K550">
        <v>16.390129999999999</v>
      </c>
      <c r="L550">
        <v>41154</v>
      </c>
    </row>
    <row r="551" spans="1:12" x14ac:dyDescent="0.25">
      <c r="A551">
        <v>105</v>
      </c>
      <c r="B551">
        <v>2</v>
      </c>
      <c r="C551" t="s">
        <v>471</v>
      </c>
      <c r="D551">
        <v>31</v>
      </c>
      <c r="E551">
        <v>1</v>
      </c>
      <c r="F551" t="s">
        <v>406</v>
      </c>
      <c r="G551" t="s">
        <v>1</v>
      </c>
      <c r="H551" t="s">
        <v>2</v>
      </c>
      <c r="I551" t="s">
        <v>3</v>
      </c>
      <c r="J551" t="s">
        <v>266</v>
      </c>
      <c r="K551">
        <v>20.717490000000002</v>
      </c>
      <c r="L551">
        <v>41154</v>
      </c>
    </row>
    <row r="552" spans="1:12" x14ac:dyDescent="0.25">
      <c r="A552">
        <v>105</v>
      </c>
      <c r="B552">
        <v>2</v>
      </c>
      <c r="C552" t="s">
        <v>471</v>
      </c>
      <c r="D552">
        <v>32</v>
      </c>
      <c r="E552">
        <v>2</v>
      </c>
      <c r="F552" t="s">
        <v>403</v>
      </c>
      <c r="G552" t="s">
        <v>1</v>
      </c>
      <c r="H552" t="s">
        <v>5</v>
      </c>
      <c r="I552" t="s">
        <v>6</v>
      </c>
      <c r="J552" t="s">
        <v>267</v>
      </c>
      <c r="K552">
        <v>18.20628</v>
      </c>
      <c r="L552">
        <v>41154</v>
      </c>
    </row>
    <row r="553" spans="1:12" x14ac:dyDescent="0.25">
      <c r="A553">
        <v>105</v>
      </c>
      <c r="B553">
        <v>2</v>
      </c>
      <c r="C553" t="s">
        <v>471</v>
      </c>
      <c r="D553">
        <v>33</v>
      </c>
      <c r="E553">
        <v>2</v>
      </c>
      <c r="F553" t="s">
        <v>393</v>
      </c>
      <c r="G553" t="s">
        <v>8</v>
      </c>
      <c r="H553" t="s">
        <v>8</v>
      </c>
      <c r="I553" t="s">
        <v>6</v>
      </c>
      <c r="J553" t="s">
        <v>268</v>
      </c>
      <c r="K553">
        <v>16.849779999999999</v>
      </c>
      <c r="L553">
        <v>41154</v>
      </c>
    </row>
    <row r="554" spans="1:12" x14ac:dyDescent="0.25">
      <c r="A554">
        <v>105</v>
      </c>
      <c r="B554">
        <v>2</v>
      </c>
      <c r="C554" t="s">
        <v>471</v>
      </c>
      <c r="D554">
        <v>34</v>
      </c>
      <c r="E554">
        <v>2</v>
      </c>
      <c r="F554" t="s">
        <v>407</v>
      </c>
      <c r="G554" t="s">
        <v>1</v>
      </c>
      <c r="H554" t="s">
        <v>2</v>
      </c>
      <c r="I554" t="s">
        <v>3</v>
      </c>
      <c r="J554" t="s">
        <v>269</v>
      </c>
      <c r="K554">
        <v>17.029150000000001</v>
      </c>
      <c r="L554">
        <v>41154</v>
      </c>
    </row>
    <row r="555" spans="1:12" x14ac:dyDescent="0.25">
      <c r="A555">
        <v>105</v>
      </c>
      <c r="B555">
        <v>2</v>
      </c>
      <c r="C555" t="s">
        <v>471</v>
      </c>
      <c r="D555">
        <v>35</v>
      </c>
      <c r="E555">
        <v>2</v>
      </c>
      <c r="F555" t="s">
        <v>342</v>
      </c>
      <c r="G555" t="s">
        <v>8</v>
      </c>
      <c r="H555" t="s">
        <v>8</v>
      </c>
      <c r="I555" t="s">
        <v>3</v>
      </c>
      <c r="J555" t="s">
        <v>270</v>
      </c>
      <c r="K555">
        <v>16.423770000000001</v>
      </c>
      <c r="L555">
        <v>41154</v>
      </c>
    </row>
    <row r="556" spans="1:12" x14ac:dyDescent="0.25">
      <c r="A556">
        <v>105</v>
      </c>
      <c r="B556">
        <v>2</v>
      </c>
      <c r="C556" t="s">
        <v>471</v>
      </c>
      <c r="D556">
        <v>36</v>
      </c>
      <c r="E556">
        <v>3</v>
      </c>
      <c r="F556" t="s">
        <v>402</v>
      </c>
      <c r="G556" t="s">
        <v>1</v>
      </c>
      <c r="H556" t="s">
        <v>5</v>
      </c>
      <c r="I556" t="s">
        <v>6</v>
      </c>
      <c r="J556" t="s">
        <v>271</v>
      </c>
      <c r="K556">
        <v>15.078469999999999</v>
      </c>
      <c r="L556">
        <v>41154</v>
      </c>
    </row>
    <row r="557" spans="1:12" x14ac:dyDescent="0.25">
      <c r="A557">
        <v>105</v>
      </c>
      <c r="B557">
        <v>2</v>
      </c>
      <c r="C557" t="s">
        <v>471</v>
      </c>
      <c r="D557">
        <v>37</v>
      </c>
      <c r="E557">
        <v>1</v>
      </c>
      <c r="F557" t="s">
        <v>406</v>
      </c>
      <c r="G557" t="s">
        <v>8</v>
      </c>
      <c r="H557" t="s">
        <v>8</v>
      </c>
      <c r="I557" t="s">
        <v>3</v>
      </c>
      <c r="J557" t="s">
        <v>272</v>
      </c>
      <c r="K557">
        <v>18.97982</v>
      </c>
      <c r="L557">
        <v>41154</v>
      </c>
    </row>
    <row r="558" spans="1:12" x14ac:dyDescent="0.25">
      <c r="A558">
        <v>105</v>
      </c>
      <c r="B558">
        <v>2</v>
      </c>
      <c r="C558" t="s">
        <v>471</v>
      </c>
      <c r="D558">
        <v>38</v>
      </c>
      <c r="E558">
        <v>1</v>
      </c>
      <c r="F558" t="s">
        <v>399</v>
      </c>
      <c r="G558" t="s">
        <v>1</v>
      </c>
      <c r="H558" t="s">
        <v>2</v>
      </c>
      <c r="I558" t="s">
        <v>6</v>
      </c>
      <c r="J558" t="s">
        <v>273</v>
      </c>
      <c r="K558">
        <v>18.778030000000001</v>
      </c>
      <c r="L558">
        <v>41154</v>
      </c>
    </row>
    <row r="559" spans="1:12" x14ac:dyDescent="0.25">
      <c r="A559">
        <v>105</v>
      </c>
      <c r="B559">
        <v>2</v>
      </c>
      <c r="C559" t="s">
        <v>471</v>
      </c>
      <c r="D559">
        <v>39</v>
      </c>
      <c r="E559">
        <v>3</v>
      </c>
      <c r="F559" t="s">
        <v>405</v>
      </c>
      <c r="G559" t="s">
        <v>8</v>
      </c>
      <c r="H559" t="s">
        <v>8</v>
      </c>
      <c r="I559" t="s">
        <v>3</v>
      </c>
      <c r="J559" t="s">
        <v>274</v>
      </c>
      <c r="K559">
        <v>16.367709999999999</v>
      </c>
      <c r="L559">
        <v>41154</v>
      </c>
    </row>
    <row r="560" spans="1:12" x14ac:dyDescent="0.25">
      <c r="A560">
        <v>105</v>
      </c>
      <c r="B560">
        <v>2</v>
      </c>
      <c r="C560" t="s">
        <v>471</v>
      </c>
      <c r="D560">
        <v>40</v>
      </c>
      <c r="E560">
        <v>2</v>
      </c>
      <c r="F560" t="s">
        <v>401</v>
      </c>
      <c r="G560" t="s">
        <v>8</v>
      </c>
      <c r="H560" t="s">
        <v>8</v>
      </c>
      <c r="I560" t="s">
        <v>6</v>
      </c>
      <c r="J560" t="s">
        <v>275</v>
      </c>
      <c r="K560">
        <v>16.704039999999999</v>
      </c>
      <c r="L560">
        <v>41154</v>
      </c>
    </row>
    <row r="561" spans="1:12" x14ac:dyDescent="0.25">
      <c r="A561">
        <v>105</v>
      </c>
      <c r="B561">
        <v>2</v>
      </c>
      <c r="C561" t="s">
        <v>471</v>
      </c>
      <c r="D561">
        <v>41</v>
      </c>
      <c r="E561">
        <v>2</v>
      </c>
      <c r="F561" t="s">
        <v>407</v>
      </c>
      <c r="G561" t="s">
        <v>8</v>
      </c>
      <c r="H561" t="s">
        <v>8</v>
      </c>
      <c r="I561" t="s">
        <v>3</v>
      </c>
      <c r="J561" t="s">
        <v>276</v>
      </c>
      <c r="K561">
        <v>18.755610000000001</v>
      </c>
      <c r="L561">
        <v>41154</v>
      </c>
    </row>
    <row r="562" spans="1:12" x14ac:dyDescent="0.25">
      <c r="A562">
        <v>105</v>
      </c>
      <c r="B562">
        <v>3</v>
      </c>
      <c r="C562" t="s">
        <v>470</v>
      </c>
      <c r="D562">
        <v>2</v>
      </c>
      <c r="E562">
        <v>2</v>
      </c>
      <c r="F562" t="s">
        <v>297</v>
      </c>
      <c r="G562" t="s">
        <v>8</v>
      </c>
      <c r="H562" t="s">
        <v>8</v>
      </c>
      <c r="I562" t="s">
        <v>3</v>
      </c>
      <c r="J562" t="s">
        <v>158</v>
      </c>
      <c r="K562">
        <v>15.773540000000001</v>
      </c>
      <c r="L562" t="s">
        <v>434</v>
      </c>
    </row>
    <row r="563" spans="1:12" x14ac:dyDescent="0.25">
      <c r="A563">
        <v>105</v>
      </c>
      <c r="B563">
        <v>3</v>
      </c>
      <c r="C563" t="s">
        <v>470</v>
      </c>
      <c r="D563">
        <v>3</v>
      </c>
      <c r="E563">
        <v>2</v>
      </c>
      <c r="F563" t="s">
        <v>297</v>
      </c>
      <c r="G563" t="s">
        <v>1</v>
      </c>
      <c r="H563" t="s">
        <v>5</v>
      </c>
      <c r="I563" t="s">
        <v>3</v>
      </c>
      <c r="J563" t="s">
        <v>136</v>
      </c>
      <c r="K563">
        <v>15.829599999999999</v>
      </c>
      <c r="L563" t="s">
        <v>434</v>
      </c>
    </row>
    <row r="564" spans="1:12" x14ac:dyDescent="0.25">
      <c r="A564">
        <v>105</v>
      </c>
      <c r="B564">
        <v>3</v>
      </c>
      <c r="C564" t="s">
        <v>470</v>
      </c>
      <c r="D564">
        <v>4</v>
      </c>
      <c r="E564">
        <v>3</v>
      </c>
      <c r="F564" t="s">
        <v>296</v>
      </c>
      <c r="G564" t="s">
        <v>8</v>
      </c>
      <c r="H564" t="s">
        <v>8</v>
      </c>
      <c r="I564" t="s">
        <v>3</v>
      </c>
      <c r="J564" t="s">
        <v>155</v>
      </c>
      <c r="K564">
        <v>18.172650000000001</v>
      </c>
      <c r="L564" t="s">
        <v>434</v>
      </c>
    </row>
    <row r="565" spans="1:12" x14ac:dyDescent="0.25">
      <c r="A565">
        <v>105</v>
      </c>
      <c r="B565">
        <v>3</v>
      </c>
      <c r="C565" t="s">
        <v>470</v>
      </c>
      <c r="D565">
        <v>5</v>
      </c>
      <c r="E565">
        <v>1</v>
      </c>
      <c r="F565" t="s">
        <v>299</v>
      </c>
      <c r="G565" t="s">
        <v>8</v>
      </c>
      <c r="H565" t="s">
        <v>8</v>
      </c>
      <c r="I565" t="s">
        <v>6</v>
      </c>
      <c r="J565" t="s">
        <v>139</v>
      </c>
      <c r="K565">
        <v>18.9574</v>
      </c>
      <c r="L565" t="s">
        <v>434</v>
      </c>
    </row>
    <row r="566" spans="1:12" x14ac:dyDescent="0.25">
      <c r="A566">
        <v>105</v>
      </c>
      <c r="B566">
        <v>3</v>
      </c>
      <c r="C566" t="s">
        <v>470</v>
      </c>
      <c r="D566">
        <v>6</v>
      </c>
      <c r="E566">
        <v>2</v>
      </c>
      <c r="F566" t="s">
        <v>304</v>
      </c>
      <c r="G566" t="s">
        <v>1</v>
      </c>
      <c r="H566" t="s">
        <v>2</v>
      </c>
      <c r="I566" t="s">
        <v>6</v>
      </c>
      <c r="J566" t="s">
        <v>153</v>
      </c>
      <c r="K566">
        <v>18.430489999999999</v>
      </c>
      <c r="L566" t="s">
        <v>434</v>
      </c>
    </row>
    <row r="567" spans="1:12" x14ac:dyDescent="0.25">
      <c r="A567">
        <v>105</v>
      </c>
      <c r="B567">
        <v>3</v>
      </c>
      <c r="C567" t="s">
        <v>470</v>
      </c>
      <c r="D567">
        <v>7</v>
      </c>
      <c r="E567">
        <v>2</v>
      </c>
      <c r="F567" t="s">
        <v>305</v>
      </c>
      <c r="G567" t="s">
        <v>8</v>
      </c>
      <c r="H567" t="s">
        <v>8</v>
      </c>
      <c r="I567" t="s">
        <v>3</v>
      </c>
      <c r="J567" t="s">
        <v>166</v>
      </c>
      <c r="K567">
        <v>18.408069999999999</v>
      </c>
      <c r="L567" t="s">
        <v>434</v>
      </c>
    </row>
    <row r="568" spans="1:12" x14ac:dyDescent="0.25">
      <c r="A568">
        <v>105</v>
      </c>
      <c r="B568">
        <v>3</v>
      </c>
      <c r="C568" t="s">
        <v>470</v>
      </c>
      <c r="D568">
        <v>8</v>
      </c>
      <c r="E568">
        <v>2</v>
      </c>
      <c r="F568" t="s">
        <v>304</v>
      </c>
      <c r="G568" t="s">
        <v>8</v>
      </c>
      <c r="H568" t="s">
        <v>8</v>
      </c>
      <c r="I568" t="s">
        <v>6</v>
      </c>
      <c r="J568" t="s">
        <v>143</v>
      </c>
      <c r="K568">
        <v>18.912559999999999</v>
      </c>
      <c r="L568" t="s">
        <v>434</v>
      </c>
    </row>
    <row r="569" spans="1:12" x14ac:dyDescent="0.25">
      <c r="A569">
        <v>105</v>
      </c>
      <c r="B569">
        <v>3</v>
      </c>
      <c r="C569" t="s">
        <v>470</v>
      </c>
      <c r="D569">
        <v>9</v>
      </c>
      <c r="E569">
        <v>3</v>
      </c>
      <c r="F569" t="s">
        <v>296</v>
      </c>
      <c r="G569" t="s">
        <v>1</v>
      </c>
      <c r="H569" t="s">
        <v>5</v>
      </c>
      <c r="I569" t="s">
        <v>3</v>
      </c>
      <c r="J569" t="s">
        <v>135</v>
      </c>
      <c r="K569">
        <v>16.760090000000002</v>
      </c>
      <c r="L569" t="s">
        <v>434</v>
      </c>
    </row>
    <row r="570" spans="1:12" x14ac:dyDescent="0.25">
      <c r="A570">
        <v>105</v>
      </c>
      <c r="B570">
        <v>3</v>
      </c>
      <c r="C570" t="s">
        <v>470</v>
      </c>
      <c r="D570">
        <v>10</v>
      </c>
      <c r="E570">
        <v>1</v>
      </c>
      <c r="F570" t="s">
        <v>310</v>
      </c>
      <c r="G570" t="s">
        <v>8</v>
      </c>
      <c r="H570" t="s">
        <v>8</v>
      </c>
      <c r="I570" t="s">
        <v>6</v>
      </c>
      <c r="J570" t="s">
        <v>167</v>
      </c>
      <c r="K570">
        <v>18.923770000000001</v>
      </c>
      <c r="L570" t="s">
        <v>434</v>
      </c>
    </row>
    <row r="571" spans="1:12" x14ac:dyDescent="0.25">
      <c r="A571">
        <v>105</v>
      </c>
      <c r="B571">
        <v>3</v>
      </c>
      <c r="C571" t="s">
        <v>470</v>
      </c>
      <c r="D571">
        <v>11</v>
      </c>
      <c r="E571">
        <v>3</v>
      </c>
      <c r="F571" t="s">
        <v>307</v>
      </c>
      <c r="G571" t="s">
        <v>8</v>
      </c>
      <c r="H571" t="s">
        <v>8</v>
      </c>
      <c r="I571" t="s">
        <v>6</v>
      </c>
      <c r="J571" t="s">
        <v>151</v>
      </c>
      <c r="K571">
        <v>19.091930000000001</v>
      </c>
      <c r="L571" t="s">
        <v>434</v>
      </c>
    </row>
    <row r="572" spans="1:12" x14ac:dyDescent="0.25">
      <c r="A572">
        <v>105</v>
      </c>
      <c r="B572">
        <v>3</v>
      </c>
      <c r="C572" t="s">
        <v>470</v>
      </c>
      <c r="D572">
        <v>12</v>
      </c>
      <c r="E572">
        <v>3</v>
      </c>
      <c r="F572" t="s">
        <v>303</v>
      </c>
      <c r="G572" t="s">
        <v>1</v>
      </c>
      <c r="H572" t="s">
        <v>5</v>
      </c>
      <c r="I572" t="s">
        <v>6</v>
      </c>
      <c r="J572" t="s">
        <v>157</v>
      </c>
      <c r="K572">
        <v>18.6435</v>
      </c>
      <c r="L572" t="s">
        <v>434</v>
      </c>
    </row>
    <row r="573" spans="1:12" x14ac:dyDescent="0.25">
      <c r="A573">
        <v>105</v>
      </c>
      <c r="B573">
        <v>3</v>
      </c>
      <c r="C573" t="s">
        <v>470</v>
      </c>
      <c r="D573">
        <v>13</v>
      </c>
      <c r="E573">
        <v>3</v>
      </c>
      <c r="F573" t="s">
        <v>303</v>
      </c>
      <c r="G573" t="s">
        <v>8</v>
      </c>
      <c r="H573" t="s">
        <v>8</v>
      </c>
      <c r="I573" t="s">
        <v>6</v>
      </c>
      <c r="J573" t="s">
        <v>142</v>
      </c>
      <c r="K573">
        <v>19.12556</v>
      </c>
      <c r="L573" t="s">
        <v>434</v>
      </c>
    </row>
    <row r="574" spans="1:12" x14ac:dyDescent="0.25">
      <c r="A574">
        <v>105</v>
      </c>
      <c r="B574">
        <v>3</v>
      </c>
      <c r="C574" t="s">
        <v>470</v>
      </c>
      <c r="D574">
        <v>14</v>
      </c>
      <c r="E574">
        <v>3</v>
      </c>
      <c r="F574" t="s">
        <v>291</v>
      </c>
      <c r="G574" t="s">
        <v>8</v>
      </c>
      <c r="H574" t="s">
        <v>8</v>
      </c>
      <c r="I574" t="s">
        <v>6</v>
      </c>
      <c r="J574" t="s">
        <v>130</v>
      </c>
      <c r="K574">
        <v>17.488790000000002</v>
      </c>
      <c r="L574" t="s">
        <v>434</v>
      </c>
    </row>
    <row r="575" spans="1:12" x14ac:dyDescent="0.25">
      <c r="A575">
        <v>105</v>
      </c>
      <c r="B575">
        <v>3</v>
      </c>
      <c r="C575" t="s">
        <v>470</v>
      </c>
      <c r="D575">
        <v>15</v>
      </c>
      <c r="E575">
        <v>1</v>
      </c>
      <c r="F575" t="s">
        <v>306</v>
      </c>
      <c r="G575" t="s">
        <v>1</v>
      </c>
      <c r="H575" t="s">
        <v>2</v>
      </c>
      <c r="I575" t="s">
        <v>3</v>
      </c>
      <c r="J575" t="s">
        <v>162</v>
      </c>
      <c r="K575">
        <v>19.450669999999999</v>
      </c>
      <c r="L575" t="s">
        <v>434</v>
      </c>
    </row>
    <row r="576" spans="1:12" x14ac:dyDescent="0.25">
      <c r="A576">
        <v>105</v>
      </c>
      <c r="B576">
        <v>3</v>
      </c>
      <c r="C576" t="s">
        <v>470</v>
      </c>
      <c r="D576">
        <v>16</v>
      </c>
      <c r="E576">
        <v>2</v>
      </c>
      <c r="F576" t="s">
        <v>305</v>
      </c>
      <c r="G576" t="s">
        <v>1</v>
      </c>
      <c r="H576" t="s">
        <v>2</v>
      </c>
      <c r="I576" t="s">
        <v>3</v>
      </c>
      <c r="J576" t="s">
        <v>145</v>
      </c>
      <c r="K576">
        <v>18.822870000000002</v>
      </c>
      <c r="L576" t="s">
        <v>434</v>
      </c>
    </row>
    <row r="577" spans="1:12" x14ac:dyDescent="0.25">
      <c r="A577">
        <v>105</v>
      </c>
      <c r="B577">
        <v>3</v>
      </c>
      <c r="C577" t="s">
        <v>470</v>
      </c>
      <c r="D577">
        <v>17</v>
      </c>
      <c r="E577">
        <v>1</v>
      </c>
      <c r="F577" t="s">
        <v>294</v>
      </c>
      <c r="G577" t="s">
        <v>1</v>
      </c>
      <c r="H577" t="s">
        <v>2</v>
      </c>
      <c r="I577" t="s">
        <v>3</v>
      </c>
      <c r="J577" t="s">
        <v>161</v>
      </c>
      <c r="K577">
        <v>18.934979999999999</v>
      </c>
      <c r="L577" t="s">
        <v>434</v>
      </c>
    </row>
    <row r="578" spans="1:12" x14ac:dyDescent="0.25">
      <c r="A578">
        <v>105</v>
      </c>
      <c r="B578">
        <v>3</v>
      </c>
      <c r="C578" t="s">
        <v>470</v>
      </c>
      <c r="D578">
        <v>18</v>
      </c>
      <c r="E578">
        <v>3</v>
      </c>
      <c r="F578" t="s">
        <v>292</v>
      </c>
      <c r="G578" t="s">
        <v>1</v>
      </c>
      <c r="H578" t="s">
        <v>5</v>
      </c>
      <c r="I578" t="s">
        <v>3</v>
      </c>
      <c r="J578" t="s">
        <v>148</v>
      </c>
      <c r="K578">
        <v>16.860990000000001</v>
      </c>
      <c r="L578" t="s">
        <v>434</v>
      </c>
    </row>
    <row r="579" spans="1:12" x14ac:dyDescent="0.25">
      <c r="A579">
        <v>105</v>
      </c>
      <c r="B579">
        <v>3</v>
      </c>
      <c r="C579" t="s">
        <v>470</v>
      </c>
      <c r="D579">
        <v>19</v>
      </c>
      <c r="E579">
        <v>2</v>
      </c>
      <c r="F579" t="s">
        <v>295</v>
      </c>
      <c r="G579" t="s">
        <v>1</v>
      </c>
      <c r="H579" t="s">
        <v>2</v>
      </c>
      <c r="I579" t="s">
        <v>3</v>
      </c>
      <c r="J579" t="s">
        <v>156</v>
      </c>
      <c r="K579">
        <v>19.14798</v>
      </c>
      <c r="L579" t="s">
        <v>434</v>
      </c>
    </row>
    <row r="580" spans="1:12" x14ac:dyDescent="0.25">
      <c r="A580">
        <v>105</v>
      </c>
      <c r="B580">
        <v>3</v>
      </c>
      <c r="C580" t="s">
        <v>470</v>
      </c>
      <c r="D580">
        <v>20</v>
      </c>
      <c r="E580">
        <v>1</v>
      </c>
      <c r="F580" t="s">
        <v>293</v>
      </c>
      <c r="G580" t="s">
        <v>1</v>
      </c>
      <c r="H580" t="s">
        <v>2</v>
      </c>
      <c r="I580" t="s">
        <v>6</v>
      </c>
      <c r="J580" t="s">
        <v>159</v>
      </c>
      <c r="K580">
        <v>19.338570000000001</v>
      </c>
      <c r="L580" t="s">
        <v>434</v>
      </c>
    </row>
    <row r="581" spans="1:12" x14ac:dyDescent="0.25">
      <c r="A581">
        <v>105</v>
      </c>
      <c r="B581">
        <v>3</v>
      </c>
      <c r="C581" t="s">
        <v>470</v>
      </c>
      <c r="D581">
        <v>21</v>
      </c>
      <c r="E581">
        <v>3</v>
      </c>
      <c r="F581" t="s">
        <v>291</v>
      </c>
      <c r="G581" t="s">
        <v>1</v>
      </c>
      <c r="H581" t="s">
        <v>2</v>
      </c>
      <c r="I581" t="s">
        <v>6</v>
      </c>
      <c r="J581" t="s">
        <v>137</v>
      </c>
      <c r="K581">
        <v>17.79148</v>
      </c>
      <c r="L581" t="s">
        <v>434</v>
      </c>
    </row>
    <row r="582" spans="1:12" x14ac:dyDescent="0.25">
      <c r="A582">
        <v>105</v>
      </c>
      <c r="B582">
        <v>3</v>
      </c>
      <c r="C582" t="s">
        <v>470</v>
      </c>
      <c r="D582">
        <v>22</v>
      </c>
      <c r="E582">
        <v>3</v>
      </c>
      <c r="F582" t="s">
        <v>308</v>
      </c>
      <c r="G582" t="s">
        <v>1</v>
      </c>
      <c r="H582" t="s">
        <v>2</v>
      </c>
      <c r="I582" t="s">
        <v>3</v>
      </c>
      <c r="J582" t="s">
        <v>164</v>
      </c>
      <c r="K582">
        <v>19.080719999999999</v>
      </c>
      <c r="L582" t="s">
        <v>434</v>
      </c>
    </row>
    <row r="583" spans="1:12" x14ac:dyDescent="0.25">
      <c r="A583">
        <v>105</v>
      </c>
      <c r="B583">
        <v>3</v>
      </c>
      <c r="C583" t="s">
        <v>470</v>
      </c>
      <c r="D583">
        <v>23</v>
      </c>
      <c r="E583">
        <v>2</v>
      </c>
      <c r="F583" t="s">
        <v>295</v>
      </c>
      <c r="G583" t="s">
        <v>8</v>
      </c>
      <c r="H583" t="s">
        <v>8</v>
      </c>
      <c r="I583" t="s">
        <v>3</v>
      </c>
      <c r="J583" t="s">
        <v>134</v>
      </c>
      <c r="K583">
        <v>18.778030000000001</v>
      </c>
      <c r="L583" t="s">
        <v>434</v>
      </c>
    </row>
    <row r="584" spans="1:12" x14ac:dyDescent="0.25">
      <c r="A584">
        <v>105</v>
      </c>
      <c r="B584">
        <v>3</v>
      </c>
      <c r="C584" t="s">
        <v>470</v>
      </c>
      <c r="D584">
        <v>24</v>
      </c>
      <c r="E584">
        <v>1</v>
      </c>
      <c r="F584" t="s">
        <v>310</v>
      </c>
      <c r="G584" t="s">
        <v>1</v>
      </c>
      <c r="H584" t="s">
        <v>5</v>
      </c>
      <c r="I584" t="s">
        <v>6</v>
      </c>
      <c r="J584" t="s">
        <v>163</v>
      </c>
      <c r="K584">
        <v>19.327349999999999</v>
      </c>
      <c r="L584" t="s">
        <v>434</v>
      </c>
    </row>
    <row r="585" spans="1:12" x14ac:dyDescent="0.25">
      <c r="A585">
        <v>105</v>
      </c>
      <c r="B585">
        <v>3</v>
      </c>
      <c r="C585" t="s">
        <v>470</v>
      </c>
      <c r="D585">
        <v>25</v>
      </c>
      <c r="E585">
        <v>2</v>
      </c>
      <c r="F585" t="s">
        <v>301</v>
      </c>
      <c r="G585" t="s">
        <v>8</v>
      </c>
      <c r="H585" t="s">
        <v>8</v>
      </c>
      <c r="I585" t="s">
        <v>6</v>
      </c>
      <c r="J585" t="s">
        <v>141</v>
      </c>
      <c r="K585">
        <v>17.982060000000001</v>
      </c>
      <c r="L585" t="s">
        <v>434</v>
      </c>
    </row>
    <row r="586" spans="1:12" x14ac:dyDescent="0.25">
      <c r="A586">
        <v>105</v>
      </c>
      <c r="B586">
        <v>3</v>
      </c>
      <c r="C586" t="s">
        <v>470</v>
      </c>
      <c r="D586">
        <v>26</v>
      </c>
      <c r="E586">
        <v>2</v>
      </c>
      <c r="F586" t="s">
        <v>309</v>
      </c>
      <c r="G586" t="s">
        <v>8</v>
      </c>
      <c r="H586" t="s">
        <v>8</v>
      </c>
      <c r="I586" t="s">
        <v>6</v>
      </c>
      <c r="J586" t="s">
        <v>160</v>
      </c>
      <c r="K586">
        <v>19.910309999999999</v>
      </c>
      <c r="L586" t="s">
        <v>434</v>
      </c>
    </row>
    <row r="587" spans="1:12" x14ac:dyDescent="0.25">
      <c r="A587">
        <v>105</v>
      </c>
      <c r="B587">
        <v>3</v>
      </c>
      <c r="C587" t="s">
        <v>470</v>
      </c>
      <c r="D587">
        <v>27</v>
      </c>
      <c r="E587">
        <v>2</v>
      </c>
      <c r="F587" t="s">
        <v>302</v>
      </c>
      <c r="G587" t="s">
        <v>1</v>
      </c>
      <c r="H587" t="s">
        <v>5</v>
      </c>
      <c r="I587" t="s">
        <v>3</v>
      </c>
      <c r="J587" t="s">
        <v>26</v>
      </c>
      <c r="K587">
        <v>19.83184</v>
      </c>
      <c r="L587" t="s">
        <v>434</v>
      </c>
    </row>
    <row r="588" spans="1:12" x14ac:dyDescent="0.25">
      <c r="A588">
        <v>105</v>
      </c>
      <c r="B588">
        <v>3</v>
      </c>
      <c r="C588" t="s">
        <v>470</v>
      </c>
      <c r="D588">
        <v>28</v>
      </c>
      <c r="E588">
        <v>2</v>
      </c>
      <c r="F588" t="s">
        <v>301</v>
      </c>
      <c r="G588" t="s">
        <v>1</v>
      </c>
      <c r="H588" t="s">
        <v>5</v>
      </c>
      <c r="I588" t="s">
        <v>6</v>
      </c>
      <c r="J588" t="s">
        <v>146</v>
      </c>
      <c r="K588">
        <v>18.262329999999999</v>
      </c>
      <c r="L588" t="s">
        <v>434</v>
      </c>
    </row>
    <row r="589" spans="1:12" x14ac:dyDescent="0.25">
      <c r="A589">
        <v>105</v>
      </c>
      <c r="B589">
        <v>3</v>
      </c>
      <c r="C589" t="s">
        <v>470</v>
      </c>
      <c r="D589">
        <v>29</v>
      </c>
      <c r="E589">
        <v>3</v>
      </c>
      <c r="F589" t="s">
        <v>308</v>
      </c>
      <c r="G589" t="s">
        <v>8</v>
      </c>
      <c r="H589" t="s">
        <v>8</v>
      </c>
      <c r="I589" t="s">
        <v>3</v>
      </c>
      <c r="J589" t="s">
        <v>154</v>
      </c>
      <c r="K589">
        <v>18.441700000000001</v>
      </c>
      <c r="L589" t="s">
        <v>434</v>
      </c>
    </row>
    <row r="590" spans="1:12" x14ac:dyDescent="0.25">
      <c r="A590">
        <v>105</v>
      </c>
      <c r="B590">
        <v>3</v>
      </c>
      <c r="C590" t="s">
        <v>470</v>
      </c>
      <c r="D590">
        <v>30</v>
      </c>
      <c r="E590">
        <v>1</v>
      </c>
      <c r="F590" t="s">
        <v>306</v>
      </c>
      <c r="G590" t="s">
        <v>8</v>
      </c>
      <c r="H590" t="s">
        <v>8</v>
      </c>
      <c r="I590" t="s">
        <v>3</v>
      </c>
      <c r="J590" t="s">
        <v>147</v>
      </c>
      <c r="K590">
        <v>19.719729999999998</v>
      </c>
      <c r="L590" t="s">
        <v>434</v>
      </c>
    </row>
    <row r="591" spans="1:12" x14ac:dyDescent="0.25">
      <c r="A591">
        <v>105</v>
      </c>
      <c r="B591">
        <v>3</v>
      </c>
      <c r="C591" t="s">
        <v>470</v>
      </c>
      <c r="D591">
        <v>31</v>
      </c>
      <c r="E591">
        <v>2</v>
      </c>
      <c r="F591" t="s">
        <v>309</v>
      </c>
      <c r="G591" t="s">
        <v>1</v>
      </c>
      <c r="H591" t="s">
        <v>5</v>
      </c>
      <c r="I591" t="s">
        <v>6</v>
      </c>
      <c r="J591" t="s">
        <v>165</v>
      </c>
      <c r="K591">
        <v>20.661429999999999</v>
      </c>
      <c r="L591" t="s">
        <v>434</v>
      </c>
    </row>
    <row r="592" spans="1:12" x14ac:dyDescent="0.25">
      <c r="A592">
        <v>105</v>
      </c>
      <c r="B592">
        <v>3</v>
      </c>
      <c r="C592" t="s">
        <v>470</v>
      </c>
      <c r="D592">
        <v>32</v>
      </c>
      <c r="E592">
        <v>2</v>
      </c>
      <c r="F592" t="s">
        <v>302</v>
      </c>
      <c r="G592" t="s">
        <v>8</v>
      </c>
      <c r="H592" t="s">
        <v>8</v>
      </c>
      <c r="I592" t="s">
        <v>3</v>
      </c>
      <c r="J592" t="s">
        <v>36</v>
      </c>
      <c r="K592">
        <v>20.156949999999998</v>
      </c>
      <c r="L592" t="s">
        <v>434</v>
      </c>
    </row>
    <row r="593" spans="1:12" x14ac:dyDescent="0.25">
      <c r="A593">
        <v>105</v>
      </c>
      <c r="B593">
        <v>3</v>
      </c>
      <c r="C593" t="s">
        <v>470</v>
      </c>
      <c r="D593">
        <v>33</v>
      </c>
      <c r="E593">
        <v>3</v>
      </c>
      <c r="F593" t="s">
        <v>292</v>
      </c>
      <c r="G593" t="s">
        <v>8</v>
      </c>
      <c r="H593" t="s">
        <v>8</v>
      </c>
      <c r="I593" t="s">
        <v>3</v>
      </c>
      <c r="J593" t="s">
        <v>131</v>
      </c>
      <c r="K593">
        <v>14.56278</v>
      </c>
      <c r="L593" t="s">
        <v>434</v>
      </c>
    </row>
    <row r="594" spans="1:12" x14ac:dyDescent="0.25">
      <c r="A594">
        <v>105</v>
      </c>
      <c r="B594">
        <v>3</v>
      </c>
      <c r="C594" t="s">
        <v>470</v>
      </c>
      <c r="D594">
        <v>34</v>
      </c>
      <c r="E594">
        <v>3</v>
      </c>
      <c r="F594" t="s">
        <v>307</v>
      </c>
      <c r="G594" t="s">
        <v>1</v>
      </c>
      <c r="H594" t="s">
        <v>5</v>
      </c>
      <c r="I594" t="s">
        <v>6</v>
      </c>
      <c r="J594" t="s">
        <v>149</v>
      </c>
      <c r="K594">
        <v>19.304929999999999</v>
      </c>
      <c r="L594" t="s">
        <v>434</v>
      </c>
    </row>
    <row r="595" spans="1:12" x14ac:dyDescent="0.25">
      <c r="A595">
        <v>105</v>
      </c>
      <c r="B595">
        <v>3</v>
      </c>
      <c r="C595" t="s">
        <v>470</v>
      </c>
      <c r="D595">
        <v>35</v>
      </c>
      <c r="E595">
        <v>1</v>
      </c>
      <c r="F595" t="s">
        <v>293</v>
      </c>
      <c r="G595" t="s">
        <v>8</v>
      </c>
      <c r="H595" t="s">
        <v>8</v>
      </c>
      <c r="I595" t="s">
        <v>6</v>
      </c>
      <c r="J595" t="s">
        <v>132</v>
      </c>
      <c r="K595">
        <v>20.179369999999999</v>
      </c>
      <c r="L595" t="s">
        <v>434</v>
      </c>
    </row>
    <row r="596" spans="1:12" x14ac:dyDescent="0.25">
      <c r="A596">
        <v>105</v>
      </c>
      <c r="B596">
        <v>3</v>
      </c>
      <c r="C596" t="s">
        <v>470</v>
      </c>
      <c r="D596">
        <v>36</v>
      </c>
      <c r="E596">
        <v>1</v>
      </c>
      <c r="F596" t="s">
        <v>298</v>
      </c>
      <c r="G596" t="s">
        <v>1</v>
      </c>
      <c r="H596" t="s">
        <v>5</v>
      </c>
      <c r="I596" t="s">
        <v>3</v>
      </c>
      <c r="J596" t="s">
        <v>152</v>
      </c>
      <c r="K596">
        <v>20.58296</v>
      </c>
      <c r="L596" t="s">
        <v>434</v>
      </c>
    </row>
    <row r="597" spans="1:12" x14ac:dyDescent="0.25">
      <c r="A597">
        <v>105</v>
      </c>
      <c r="B597">
        <v>3</v>
      </c>
      <c r="C597" t="s">
        <v>470</v>
      </c>
      <c r="D597">
        <v>37</v>
      </c>
      <c r="E597">
        <v>1</v>
      </c>
      <c r="F597" t="s">
        <v>294</v>
      </c>
      <c r="G597" t="s">
        <v>8</v>
      </c>
      <c r="H597" t="s">
        <v>8</v>
      </c>
      <c r="I597" t="s">
        <v>3</v>
      </c>
      <c r="J597" t="s">
        <v>133</v>
      </c>
      <c r="K597">
        <v>17.892379999999999</v>
      </c>
      <c r="L597" t="s">
        <v>434</v>
      </c>
    </row>
    <row r="598" spans="1:12" x14ac:dyDescent="0.25">
      <c r="A598">
        <v>105</v>
      </c>
      <c r="B598">
        <v>3</v>
      </c>
      <c r="C598" t="s">
        <v>470</v>
      </c>
      <c r="D598">
        <v>38</v>
      </c>
      <c r="E598">
        <v>2</v>
      </c>
      <c r="F598" t="s">
        <v>300</v>
      </c>
      <c r="G598" t="s">
        <v>8</v>
      </c>
      <c r="H598" t="s">
        <v>8</v>
      </c>
      <c r="I598" t="s">
        <v>6</v>
      </c>
      <c r="J598" t="s">
        <v>150</v>
      </c>
      <c r="K598">
        <v>20.190580000000001</v>
      </c>
      <c r="L598" t="s">
        <v>434</v>
      </c>
    </row>
    <row r="599" spans="1:12" x14ac:dyDescent="0.25">
      <c r="A599">
        <v>105</v>
      </c>
      <c r="B599">
        <v>3</v>
      </c>
      <c r="C599" t="s">
        <v>470</v>
      </c>
      <c r="D599">
        <v>39</v>
      </c>
      <c r="E599">
        <v>2</v>
      </c>
      <c r="F599" t="s">
        <v>300</v>
      </c>
      <c r="G599" t="s">
        <v>1</v>
      </c>
      <c r="H599" t="s">
        <v>2</v>
      </c>
      <c r="I599" t="s">
        <v>6</v>
      </c>
      <c r="J599" t="s">
        <v>140</v>
      </c>
      <c r="K599">
        <v>20.179369999999999</v>
      </c>
      <c r="L599" t="s">
        <v>434</v>
      </c>
    </row>
    <row r="600" spans="1:12" x14ac:dyDescent="0.25">
      <c r="A600">
        <v>105</v>
      </c>
      <c r="B600">
        <v>3</v>
      </c>
      <c r="C600" t="s">
        <v>470</v>
      </c>
      <c r="D600">
        <v>40</v>
      </c>
      <c r="E600">
        <v>1</v>
      </c>
      <c r="F600" t="s">
        <v>299</v>
      </c>
      <c r="G600" t="s">
        <v>1</v>
      </c>
      <c r="H600" t="s">
        <v>2</v>
      </c>
      <c r="I600" t="s">
        <v>6</v>
      </c>
      <c r="J600" t="s">
        <v>144</v>
      </c>
      <c r="K600">
        <v>19.618829999999999</v>
      </c>
      <c r="L600" t="s">
        <v>434</v>
      </c>
    </row>
    <row r="601" spans="1:12" x14ac:dyDescent="0.25">
      <c r="A601">
        <v>105</v>
      </c>
      <c r="B601">
        <v>3</v>
      </c>
      <c r="C601" t="s">
        <v>470</v>
      </c>
      <c r="D601">
        <v>41</v>
      </c>
      <c r="E601">
        <v>1</v>
      </c>
      <c r="F601" t="s">
        <v>298</v>
      </c>
      <c r="G601" t="s">
        <v>8</v>
      </c>
      <c r="H601" t="s">
        <v>8</v>
      </c>
      <c r="I601" t="s">
        <v>3</v>
      </c>
      <c r="J601" t="s">
        <v>138</v>
      </c>
      <c r="K601">
        <v>20.840810000000001</v>
      </c>
      <c r="L601" t="s">
        <v>434</v>
      </c>
    </row>
    <row r="602" spans="1:12" x14ac:dyDescent="0.25">
      <c r="A602">
        <v>106</v>
      </c>
      <c r="B602">
        <v>1</v>
      </c>
      <c r="C602" t="s">
        <v>472</v>
      </c>
      <c r="D602">
        <v>2</v>
      </c>
      <c r="E602">
        <v>1</v>
      </c>
      <c r="F602" t="s">
        <v>293</v>
      </c>
      <c r="G602" t="s">
        <v>1</v>
      </c>
      <c r="H602" t="s">
        <v>2</v>
      </c>
      <c r="I602" t="s">
        <v>3</v>
      </c>
      <c r="J602" t="s">
        <v>4</v>
      </c>
      <c r="K602">
        <v>18.878920000000001</v>
      </c>
      <c r="L602" t="s">
        <v>418</v>
      </c>
    </row>
    <row r="603" spans="1:12" x14ac:dyDescent="0.25">
      <c r="A603">
        <v>106</v>
      </c>
      <c r="B603">
        <v>1</v>
      </c>
      <c r="C603" t="s">
        <v>472</v>
      </c>
      <c r="D603">
        <v>3</v>
      </c>
      <c r="E603">
        <v>3</v>
      </c>
      <c r="F603" t="s">
        <v>375</v>
      </c>
      <c r="G603" t="s">
        <v>1</v>
      </c>
      <c r="H603" t="s">
        <v>5</v>
      </c>
      <c r="I603" t="s">
        <v>6</v>
      </c>
      <c r="J603" t="s">
        <v>7</v>
      </c>
      <c r="K603">
        <v>16.715250000000001</v>
      </c>
      <c r="L603" t="s">
        <v>418</v>
      </c>
    </row>
    <row r="604" spans="1:12" x14ac:dyDescent="0.25">
      <c r="A604">
        <v>106</v>
      </c>
      <c r="B604">
        <v>1</v>
      </c>
      <c r="C604" t="s">
        <v>472</v>
      </c>
      <c r="D604">
        <v>4</v>
      </c>
      <c r="E604">
        <v>3</v>
      </c>
      <c r="F604" t="s">
        <v>376</v>
      </c>
      <c r="G604" t="s">
        <v>8</v>
      </c>
      <c r="H604" t="s">
        <v>8</v>
      </c>
      <c r="I604" t="s">
        <v>3</v>
      </c>
      <c r="J604" t="s">
        <v>9</v>
      </c>
      <c r="K604">
        <v>14.87668</v>
      </c>
      <c r="L604" t="s">
        <v>418</v>
      </c>
    </row>
    <row r="605" spans="1:12" x14ac:dyDescent="0.25">
      <c r="A605">
        <v>106</v>
      </c>
      <c r="B605">
        <v>1</v>
      </c>
      <c r="C605" t="s">
        <v>472</v>
      </c>
      <c r="D605">
        <v>5</v>
      </c>
      <c r="E605">
        <v>1</v>
      </c>
      <c r="F605" t="s">
        <v>377</v>
      </c>
      <c r="G605" t="s">
        <v>1</v>
      </c>
      <c r="H605" t="s">
        <v>2</v>
      </c>
      <c r="I605" t="s">
        <v>6</v>
      </c>
      <c r="J605" t="s">
        <v>10</v>
      </c>
      <c r="K605">
        <v>20.739909999999998</v>
      </c>
      <c r="L605" t="s">
        <v>418</v>
      </c>
    </row>
    <row r="606" spans="1:12" x14ac:dyDescent="0.25">
      <c r="A606">
        <v>106</v>
      </c>
      <c r="B606">
        <v>1</v>
      </c>
      <c r="C606" t="s">
        <v>472</v>
      </c>
      <c r="D606">
        <v>6</v>
      </c>
      <c r="E606">
        <v>3</v>
      </c>
      <c r="F606">
        <v>3</v>
      </c>
      <c r="G606" t="s">
        <v>8</v>
      </c>
      <c r="H606" t="s">
        <v>8</v>
      </c>
      <c r="I606" t="s">
        <v>3</v>
      </c>
      <c r="J606" t="s">
        <v>11</v>
      </c>
      <c r="K606">
        <v>16.614350000000002</v>
      </c>
      <c r="L606" t="s">
        <v>418</v>
      </c>
    </row>
    <row r="607" spans="1:12" x14ac:dyDescent="0.25">
      <c r="A607">
        <v>106</v>
      </c>
      <c r="B607">
        <v>1</v>
      </c>
      <c r="C607" t="s">
        <v>472</v>
      </c>
      <c r="D607">
        <v>7</v>
      </c>
      <c r="E607">
        <v>2</v>
      </c>
      <c r="F607" t="s">
        <v>378</v>
      </c>
      <c r="G607" t="s">
        <v>1</v>
      </c>
      <c r="H607" t="s">
        <v>2</v>
      </c>
      <c r="I607" t="s">
        <v>3</v>
      </c>
      <c r="J607" t="s">
        <v>12</v>
      </c>
      <c r="K607">
        <v>20.863230000000001</v>
      </c>
      <c r="L607" t="s">
        <v>418</v>
      </c>
    </row>
    <row r="608" spans="1:12" x14ac:dyDescent="0.25">
      <c r="A608">
        <v>106</v>
      </c>
      <c r="B608">
        <v>1</v>
      </c>
      <c r="C608" t="s">
        <v>472</v>
      </c>
      <c r="D608">
        <v>8</v>
      </c>
      <c r="E608">
        <v>2</v>
      </c>
      <c r="F608" t="s">
        <v>379</v>
      </c>
      <c r="G608" t="s">
        <v>8</v>
      </c>
      <c r="H608" t="s">
        <v>8</v>
      </c>
      <c r="I608" t="s">
        <v>6</v>
      </c>
      <c r="J608" t="s">
        <v>13</v>
      </c>
      <c r="K608">
        <v>17.343050000000002</v>
      </c>
      <c r="L608" t="s">
        <v>418</v>
      </c>
    </row>
    <row r="609" spans="1:12" x14ac:dyDescent="0.25">
      <c r="A609">
        <v>106</v>
      </c>
      <c r="B609">
        <v>1</v>
      </c>
      <c r="C609" t="s">
        <v>472</v>
      </c>
      <c r="D609">
        <v>9</v>
      </c>
      <c r="E609">
        <v>1</v>
      </c>
      <c r="F609" t="s">
        <v>380</v>
      </c>
      <c r="G609" t="s">
        <v>8</v>
      </c>
      <c r="H609" t="s">
        <v>8</v>
      </c>
      <c r="I609" t="s">
        <v>3</v>
      </c>
      <c r="J609" t="s">
        <v>14</v>
      </c>
      <c r="K609">
        <v>20.639009999999999</v>
      </c>
      <c r="L609" t="s">
        <v>418</v>
      </c>
    </row>
    <row r="610" spans="1:12" x14ac:dyDescent="0.25">
      <c r="A610">
        <v>106</v>
      </c>
      <c r="B610">
        <v>1</v>
      </c>
      <c r="C610" t="s">
        <v>472</v>
      </c>
      <c r="D610">
        <v>10</v>
      </c>
      <c r="E610">
        <v>3</v>
      </c>
      <c r="F610" t="s">
        <v>381</v>
      </c>
      <c r="G610" t="s">
        <v>8</v>
      </c>
      <c r="H610" t="s">
        <v>8</v>
      </c>
      <c r="I610" t="s">
        <v>3</v>
      </c>
      <c r="J610" t="s">
        <v>15</v>
      </c>
      <c r="K610">
        <v>15.32511</v>
      </c>
      <c r="L610" t="s">
        <v>418</v>
      </c>
    </row>
    <row r="611" spans="1:12" x14ac:dyDescent="0.25">
      <c r="A611">
        <v>106</v>
      </c>
      <c r="B611">
        <v>1</v>
      </c>
      <c r="C611" t="s">
        <v>472</v>
      </c>
      <c r="D611">
        <v>11</v>
      </c>
      <c r="E611">
        <v>1</v>
      </c>
      <c r="F611" t="s">
        <v>293</v>
      </c>
      <c r="G611" t="s">
        <v>8</v>
      </c>
      <c r="H611" t="s">
        <v>8</v>
      </c>
      <c r="I611" t="s">
        <v>3</v>
      </c>
      <c r="J611" t="s">
        <v>16</v>
      </c>
      <c r="K611">
        <v>20.773540000000001</v>
      </c>
      <c r="L611" t="s">
        <v>418</v>
      </c>
    </row>
    <row r="612" spans="1:12" x14ac:dyDescent="0.25">
      <c r="A612">
        <v>106</v>
      </c>
      <c r="B612">
        <v>1</v>
      </c>
      <c r="C612" t="s">
        <v>472</v>
      </c>
      <c r="D612">
        <v>12</v>
      </c>
      <c r="E612">
        <v>2</v>
      </c>
      <c r="F612" t="s">
        <v>382</v>
      </c>
      <c r="G612" t="s">
        <v>8</v>
      </c>
      <c r="H612" t="s">
        <v>8</v>
      </c>
      <c r="I612" t="s">
        <v>6</v>
      </c>
      <c r="J612" t="s">
        <v>17</v>
      </c>
      <c r="K612">
        <v>20.112110000000001</v>
      </c>
      <c r="L612" t="s">
        <v>418</v>
      </c>
    </row>
    <row r="613" spans="1:12" x14ac:dyDescent="0.25">
      <c r="A613">
        <v>106</v>
      </c>
      <c r="B613">
        <v>1</v>
      </c>
      <c r="C613" t="s">
        <v>472</v>
      </c>
      <c r="D613">
        <v>13</v>
      </c>
      <c r="E613">
        <v>3</v>
      </c>
      <c r="F613" t="s">
        <v>375</v>
      </c>
      <c r="G613" t="s">
        <v>8</v>
      </c>
      <c r="H613" t="s">
        <v>8</v>
      </c>
      <c r="I613" t="s">
        <v>6</v>
      </c>
      <c r="J613" t="s">
        <v>18</v>
      </c>
      <c r="K613">
        <v>16.64798</v>
      </c>
      <c r="L613" t="s">
        <v>418</v>
      </c>
    </row>
    <row r="614" spans="1:12" x14ac:dyDescent="0.25">
      <c r="A614">
        <v>106</v>
      </c>
      <c r="B614">
        <v>1</v>
      </c>
      <c r="C614" t="s">
        <v>472</v>
      </c>
      <c r="D614">
        <v>14</v>
      </c>
      <c r="E614">
        <v>1</v>
      </c>
      <c r="F614" t="s">
        <v>380</v>
      </c>
      <c r="G614" t="s">
        <v>1</v>
      </c>
      <c r="H614" t="s">
        <v>5</v>
      </c>
      <c r="I614" t="s">
        <v>3</v>
      </c>
      <c r="J614" t="s">
        <v>19</v>
      </c>
      <c r="K614">
        <v>19.955159999999999</v>
      </c>
      <c r="L614" t="s">
        <v>418</v>
      </c>
    </row>
    <row r="615" spans="1:12" x14ac:dyDescent="0.25">
      <c r="A615">
        <v>106</v>
      </c>
      <c r="B615">
        <v>1</v>
      </c>
      <c r="C615" t="s">
        <v>472</v>
      </c>
      <c r="D615">
        <v>15</v>
      </c>
      <c r="E615">
        <v>2</v>
      </c>
      <c r="F615" t="s">
        <v>379</v>
      </c>
      <c r="G615" t="s">
        <v>1</v>
      </c>
      <c r="H615" t="s">
        <v>2</v>
      </c>
      <c r="I615" t="s">
        <v>6</v>
      </c>
      <c r="J615" t="s">
        <v>20</v>
      </c>
      <c r="K615">
        <v>17.780270000000002</v>
      </c>
      <c r="L615" t="s">
        <v>418</v>
      </c>
    </row>
    <row r="616" spans="1:12" x14ac:dyDescent="0.25">
      <c r="A616">
        <v>106</v>
      </c>
      <c r="B616">
        <v>1</v>
      </c>
      <c r="C616" t="s">
        <v>472</v>
      </c>
      <c r="D616">
        <v>16</v>
      </c>
      <c r="E616">
        <v>2</v>
      </c>
      <c r="F616" t="s">
        <v>383</v>
      </c>
      <c r="G616" t="s">
        <v>8</v>
      </c>
      <c r="H616" t="s">
        <v>8</v>
      </c>
      <c r="I616" t="s">
        <v>6</v>
      </c>
      <c r="J616" t="s">
        <v>21</v>
      </c>
      <c r="K616">
        <v>21.121079999999999</v>
      </c>
      <c r="L616" t="s">
        <v>418</v>
      </c>
    </row>
    <row r="617" spans="1:12" x14ac:dyDescent="0.25">
      <c r="A617">
        <v>106</v>
      </c>
      <c r="B617">
        <v>1</v>
      </c>
      <c r="C617" t="s">
        <v>472</v>
      </c>
      <c r="D617">
        <v>17</v>
      </c>
      <c r="E617">
        <v>1</v>
      </c>
      <c r="F617" t="s">
        <v>384</v>
      </c>
      <c r="G617" t="s">
        <v>1</v>
      </c>
      <c r="H617" t="s">
        <v>2</v>
      </c>
      <c r="I617" t="s">
        <v>3</v>
      </c>
      <c r="J617" t="s">
        <v>22</v>
      </c>
      <c r="K617">
        <v>22.163679999999999</v>
      </c>
      <c r="L617" t="s">
        <v>418</v>
      </c>
    </row>
    <row r="618" spans="1:12" x14ac:dyDescent="0.25">
      <c r="A618">
        <v>106</v>
      </c>
      <c r="B618">
        <v>1</v>
      </c>
      <c r="C618" t="s">
        <v>472</v>
      </c>
      <c r="D618">
        <v>18</v>
      </c>
      <c r="E618">
        <v>2</v>
      </c>
      <c r="F618" t="s">
        <v>383</v>
      </c>
      <c r="G618" t="s">
        <v>1</v>
      </c>
      <c r="H618" t="s">
        <v>5</v>
      </c>
      <c r="I618" t="s">
        <v>6</v>
      </c>
      <c r="J618" t="s">
        <v>23</v>
      </c>
      <c r="K618">
        <v>17.847529999999999</v>
      </c>
      <c r="L618" t="s">
        <v>418</v>
      </c>
    </row>
    <row r="619" spans="1:12" x14ac:dyDescent="0.25">
      <c r="A619">
        <v>106</v>
      </c>
      <c r="B619">
        <v>1</v>
      </c>
      <c r="C619" t="s">
        <v>472</v>
      </c>
      <c r="D619">
        <v>19</v>
      </c>
      <c r="E619">
        <v>2</v>
      </c>
      <c r="F619" t="s">
        <v>385</v>
      </c>
      <c r="G619" t="s">
        <v>8</v>
      </c>
      <c r="H619" t="s">
        <v>8</v>
      </c>
      <c r="I619" t="s">
        <v>3</v>
      </c>
      <c r="J619" t="s">
        <v>24</v>
      </c>
      <c r="K619">
        <v>20.112110000000001</v>
      </c>
      <c r="L619" t="s">
        <v>418</v>
      </c>
    </row>
    <row r="620" spans="1:12" x14ac:dyDescent="0.25">
      <c r="A620">
        <v>106</v>
      </c>
      <c r="B620">
        <v>1</v>
      </c>
      <c r="C620" t="s">
        <v>472</v>
      </c>
      <c r="D620">
        <v>20</v>
      </c>
      <c r="E620">
        <v>3</v>
      </c>
      <c r="F620" t="s">
        <v>381</v>
      </c>
      <c r="G620" t="s">
        <v>1</v>
      </c>
      <c r="H620" t="s">
        <v>5</v>
      </c>
      <c r="I620" t="s">
        <v>3</v>
      </c>
      <c r="J620" t="s">
        <v>25</v>
      </c>
      <c r="K620">
        <v>16.053809999999999</v>
      </c>
      <c r="L620" t="s">
        <v>418</v>
      </c>
    </row>
    <row r="621" spans="1:12" x14ac:dyDescent="0.25">
      <c r="A621">
        <v>106</v>
      </c>
      <c r="B621">
        <v>1</v>
      </c>
      <c r="C621" t="s">
        <v>472</v>
      </c>
      <c r="D621">
        <v>21</v>
      </c>
      <c r="E621">
        <v>2</v>
      </c>
      <c r="F621" t="s">
        <v>302</v>
      </c>
      <c r="G621" t="s">
        <v>1</v>
      </c>
      <c r="H621" t="s">
        <v>5</v>
      </c>
      <c r="I621" t="s">
        <v>3</v>
      </c>
      <c r="J621" t="s">
        <v>26</v>
      </c>
      <c r="K621">
        <v>19.372199999999999</v>
      </c>
      <c r="L621" t="s">
        <v>418</v>
      </c>
    </row>
    <row r="622" spans="1:12" x14ac:dyDescent="0.25">
      <c r="A622">
        <v>106</v>
      </c>
      <c r="B622">
        <v>1</v>
      </c>
      <c r="C622" t="s">
        <v>472</v>
      </c>
      <c r="D622">
        <v>22</v>
      </c>
      <c r="E622">
        <v>2</v>
      </c>
      <c r="F622" t="s">
        <v>385</v>
      </c>
      <c r="G622" t="s">
        <v>1</v>
      </c>
      <c r="H622" t="s">
        <v>5</v>
      </c>
      <c r="I622" t="s">
        <v>3</v>
      </c>
      <c r="J622" t="s">
        <v>27</v>
      </c>
      <c r="K622">
        <v>19.14798</v>
      </c>
      <c r="L622" t="s">
        <v>418</v>
      </c>
    </row>
    <row r="623" spans="1:12" x14ac:dyDescent="0.25">
      <c r="A623">
        <v>106</v>
      </c>
      <c r="B623">
        <v>1</v>
      </c>
      <c r="C623" t="s">
        <v>472</v>
      </c>
      <c r="D623">
        <v>23</v>
      </c>
      <c r="E623">
        <v>2</v>
      </c>
      <c r="F623" t="s">
        <v>338</v>
      </c>
      <c r="G623" t="s">
        <v>1</v>
      </c>
      <c r="H623" t="s">
        <v>2</v>
      </c>
      <c r="I623" t="s">
        <v>6</v>
      </c>
      <c r="J623" t="s">
        <v>28</v>
      </c>
      <c r="K623">
        <v>16.233180000000001</v>
      </c>
      <c r="L623" t="s">
        <v>418</v>
      </c>
    </row>
    <row r="624" spans="1:12" x14ac:dyDescent="0.25">
      <c r="A624">
        <v>106</v>
      </c>
      <c r="B624">
        <v>1</v>
      </c>
      <c r="C624" t="s">
        <v>472</v>
      </c>
      <c r="D624">
        <v>24</v>
      </c>
      <c r="E624">
        <v>3</v>
      </c>
      <c r="F624" t="s">
        <v>386</v>
      </c>
      <c r="G624" t="s">
        <v>8</v>
      </c>
      <c r="H624" t="s">
        <v>8</v>
      </c>
      <c r="I624" t="s">
        <v>6</v>
      </c>
      <c r="J624" t="s">
        <v>29</v>
      </c>
      <c r="K624">
        <v>15.044840000000001</v>
      </c>
      <c r="L624" t="s">
        <v>418</v>
      </c>
    </row>
    <row r="625" spans="1:12" x14ac:dyDescent="0.25">
      <c r="A625">
        <v>106</v>
      </c>
      <c r="B625">
        <v>1</v>
      </c>
      <c r="C625" t="s">
        <v>472</v>
      </c>
      <c r="D625">
        <v>25</v>
      </c>
      <c r="E625">
        <v>2</v>
      </c>
      <c r="F625" t="s">
        <v>382</v>
      </c>
      <c r="G625" t="s">
        <v>1</v>
      </c>
      <c r="H625" t="s">
        <v>5</v>
      </c>
      <c r="I625" t="s">
        <v>6</v>
      </c>
      <c r="J625" t="s">
        <v>30</v>
      </c>
      <c r="K625">
        <v>16.322870000000002</v>
      </c>
      <c r="L625" t="s">
        <v>418</v>
      </c>
    </row>
    <row r="626" spans="1:12" x14ac:dyDescent="0.25">
      <c r="A626">
        <v>106</v>
      </c>
      <c r="B626">
        <v>1</v>
      </c>
      <c r="C626" t="s">
        <v>472</v>
      </c>
      <c r="D626">
        <v>26</v>
      </c>
      <c r="E626">
        <v>2</v>
      </c>
      <c r="F626" t="s">
        <v>387</v>
      </c>
      <c r="G626" t="s">
        <v>8</v>
      </c>
      <c r="H626" t="s">
        <v>8</v>
      </c>
      <c r="I626" t="s">
        <v>3</v>
      </c>
      <c r="J626" t="s">
        <v>31</v>
      </c>
      <c r="K626">
        <v>19.091930000000001</v>
      </c>
      <c r="L626" t="s">
        <v>418</v>
      </c>
    </row>
    <row r="627" spans="1:12" x14ac:dyDescent="0.25">
      <c r="A627">
        <v>106</v>
      </c>
      <c r="B627">
        <v>1</v>
      </c>
      <c r="C627" t="s">
        <v>472</v>
      </c>
      <c r="D627">
        <v>27</v>
      </c>
      <c r="E627">
        <v>1</v>
      </c>
      <c r="F627" t="s">
        <v>332</v>
      </c>
      <c r="G627" t="s">
        <v>8</v>
      </c>
      <c r="H627" t="s">
        <v>8</v>
      </c>
      <c r="I627" t="s">
        <v>6</v>
      </c>
      <c r="J627" t="s">
        <v>32</v>
      </c>
      <c r="K627">
        <v>19.753360000000001</v>
      </c>
      <c r="L627" t="s">
        <v>418</v>
      </c>
    </row>
    <row r="628" spans="1:12" x14ac:dyDescent="0.25">
      <c r="A628">
        <v>106</v>
      </c>
      <c r="B628">
        <v>1</v>
      </c>
      <c r="C628" t="s">
        <v>472</v>
      </c>
      <c r="D628">
        <v>28</v>
      </c>
      <c r="E628">
        <v>1</v>
      </c>
      <c r="F628" t="s">
        <v>384</v>
      </c>
      <c r="G628" t="s">
        <v>8</v>
      </c>
      <c r="H628" t="s">
        <v>8</v>
      </c>
      <c r="I628" t="s">
        <v>3</v>
      </c>
      <c r="J628" t="s">
        <v>33</v>
      </c>
      <c r="K628">
        <v>22.466370000000001</v>
      </c>
      <c r="L628" t="s">
        <v>418</v>
      </c>
    </row>
    <row r="629" spans="1:12" x14ac:dyDescent="0.25">
      <c r="A629">
        <v>106</v>
      </c>
      <c r="B629">
        <v>1</v>
      </c>
      <c r="C629" t="s">
        <v>472</v>
      </c>
      <c r="D629">
        <v>29</v>
      </c>
      <c r="E629">
        <v>3</v>
      </c>
      <c r="F629" t="s">
        <v>315</v>
      </c>
      <c r="G629" t="s">
        <v>1</v>
      </c>
      <c r="H629" t="s">
        <v>2</v>
      </c>
      <c r="I629" t="s">
        <v>6</v>
      </c>
      <c r="J629" t="s">
        <v>34</v>
      </c>
      <c r="K629">
        <v>15.975339999999999</v>
      </c>
      <c r="L629" t="s">
        <v>418</v>
      </c>
    </row>
    <row r="630" spans="1:12" x14ac:dyDescent="0.25">
      <c r="A630">
        <v>106</v>
      </c>
      <c r="B630">
        <v>1</v>
      </c>
      <c r="C630" t="s">
        <v>472</v>
      </c>
      <c r="D630">
        <v>30</v>
      </c>
      <c r="E630">
        <v>3</v>
      </c>
      <c r="F630">
        <v>3</v>
      </c>
      <c r="G630" t="s">
        <v>1</v>
      </c>
      <c r="H630" t="s">
        <v>2</v>
      </c>
      <c r="I630" t="s">
        <v>3</v>
      </c>
      <c r="J630" t="s">
        <v>35</v>
      </c>
      <c r="K630">
        <v>14.887890000000001</v>
      </c>
      <c r="L630" t="s">
        <v>418</v>
      </c>
    </row>
    <row r="631" spans="1:12" x14ac:dyDescent="0.25">
      <c r="A631">
        <v>106</v>
      </c>
      <c r="B631">
        <v>1</v>
      </c>
      <c r="C631" t="s">
        <v>472</v>
      </c>
      <c r="D631">
        <v>31</v>
      </c>
      <c r="E631">
        <v>2</v>
      </c>
      <c r="F631" t="s">
        <v>302</v>
      </c>
      <c r="G631" t="s">
        <v>8</v>
      </c>
      <c r="H631" t="s">
        <v>8</v>
      </c>
      <c r="I631" t="s">
        <v>3</v>
      </c>
      <c r="J631" t="s">
        <v>36</v>
      </c>
      <c r="K631">
        <v>20.12332</v>
      </c>
      <c r="L631" t="s">
        <v>418</v>
      </c>
    </row>
    <row r="632" spans="1:12" x14ac:dyDescent="0.25">
      <c r="A632">
        <v>106</v>
      </c>
      <c r="B632">
        <v>1</v>
      </c>
      <c r="C632" t="s">
        <v>472</v>
      </c>
      <c r="D632">
        <v>32</v>
      </c>
      <c r="E632">
        <v>1</v>
      </c>
      <c r="F632" t="s">
        <v>332</v>
      </c>
      <c r="G632" t="s">
        <v>1</v>
      </c>
      <c r="H632" t="s">
        <v>2</v>
      </c>
      <c r="I632" t="s">
        <v>6</v>
      </c>
      <c r="J632" t="s">
        <v>37</v>
      </c>
      <c r="K632">
        <v>20.56054</v>
      </c>
      <c r="L632" t="s">
        <v>418</v>
      </c>
    </row>
    <row r="633" spans="1:12" x14ac:dyDescent="0.25">
      <c r="A633">
        <v>106</v>
      </c>
      <c r="B633">
        <v>1</v>
      </c>
      <c r="C633" t="s">
        <v>472</v>
      </c>
      <c r="D633">
        <v>33</v>
      </c>
      <c r="E633">
        <v>3</v>
      </c>
      <c r="F633" t="s">
        <v>315</v>
      </c>
      <c r="G633" t="s">
        <v>8</v>
      </c>
      <c r="H633" t="s">
        <v>8</v>
      </c>
      <c r="I633" t="s">
        <v>6</v>
      </c>
      <c r="J633" t="s">
        <v>38</v>
      </c>
      <c r="K633">
        <v>19.114350000000002</v>
      </c>
      <c r="L633" t="s">
        <v>418</v>
      </c>
    </row>
    <row r="634" spans="1:12" x14ac:dyDescent="0.25">
      <c r="A634">
        <v>106</v>
      </c>
      <c r="B634">
        <v>1</v>
      </c>
      <c r="C634" t="s">
        <v>472</v>
      </c>
      <c r="D634">
        <v>34</v>
      </c>
      <c r="E634">
        <v>3</v>
      </c>
      <c r="F634" t="s">
        <v>376</v>
      </c>
      <c r="G634" t="s">
        <v>1</v>
      </c>
      <c r="H634" t="s">
        <v>5</v>
      </c>
      <c r="I634" t="s">
        <v>3</v>
      </c>
      <c r="J634" t="s">
        <v>39</v>
      </c>
      <c r="K634">
        <v>18.81166</v>
      </c>
      <c r="L634" t="s">
        <v>418</v>
      </c>
    </row>
    <row r="635" spans="1:12" x14ac:dyDescent="0.25">
      <c r="A635">
        <v>106</v>
      </c>
      <c r="B635">
        <v>1</v>
      </c>
      <c r="C635" t="s">
        <v>472</v>
      </c>
      <c r="D635">
        <v>35</v>
      </c>
      <c r="E635">
        <v>3</v>
      </c>
      <c r="F635" t="s">
        <v>386</v>
      </c>
      <c r="G635" t="s">
        <v>1</v>
      </c>
      <c r="H635" t="s">
        <v>5</v>
      </c>
      <c r="I635" t="s">
        <v>6</v>
      </c>
      <c r="J635" t="s">
        <v>40</v>
      </c>
      <c r="K635">
        <v>15.941700000000001</v>
      </c>
      <c r="L635" t="s">
        <v>418</v>
      </c>
    </row>
    <row r="636" spans="1:12" x14ac:dyDescent="0.25">
      <c r="A636">
        <v>106</v>
      </c>
      <c r="B636">
        <v>1</v>
      </c>
      <c r="C636" t="s">
        <v>472</v>
      </c>
      <c r="D636">
        <v>36</v>
      </c>
      <c r="E636">
        <v>2</v>
      </c>
      <c r="F636" t="s">
        <v>338</v>
      </c>
      <c r="G636" t="s">
        <v>8</v>
      </c>
      <c r="H636" t="s">
        <v>8</v>
      </c>
      <c r="I636" t="s">
        <v>6</v>
      </c>
      <c r="J636" t="s">
        <v>41</v>
      </c>
      <c r="K636">
        <v>21.1435</v>
      </c>
      <c r="L636" t="s">
        <v>418</v>
      </c>
    </row>
    <row r="637" spans="1:12" x14ac:dyDescent="0.25">
      <c r="A637">
        <v>106</v>
      </c>
      <c r="B637">
        <v>1</v>
      </c>
      <c r="C637" t="s">
        <v>472</v>
      </c>
      <c r="D637">
        <v>37</v>
      </c>
      <c r="E637">
        <v>1</v>
      </c>
      <c r="F637" t="s">
        <v>388</v>
      </c>
      <c r="G637" t="s">
        <v>1</v>
      </c>
      <c r="H637" t="s">
        <v>5</v>
      </c>
      <c r="I637" t="s">
        <v>6</v>
      </c>
      <c r="J637" t="s">
        <v>42</v>
      </c>
      <c r="K637">
        <v>16.692830000000001</v>
      </c>
      <c r="L637" t="s">
        <v>418</v>
      </c>
    </row>
    <row r="638" spans="1:12" x14ac:dyDescent="0.25">
      <c r="A638">
        <v>106</v>
      </c>
      <c r="B638">
        <v>1</v>
      </c>
      <c r="C638" t="s">
        <v>472</v>
      </c>
      <c r="D638">
        <v>38</v>
      </c>
      <c r="E638">
        <v>2</v>
      </c>
      <c r="F638" t="s">
        <v>378</v>
      </c>
      <c r="G638" t="s">
        <v>8</v>
      </c>
      <c r="H638" t="s">
        <v>8</v>
      </c>
      <c r="I638" t="s">
        <v>3</v>
      </c>
      <c r="J638" t="s">
        <v>43</v>
      </c>
      <c r="K638">
        <v>22.410309999999999</v>
      </c>
      <c r="L638" t="s">
        <v>418</v>
      </c>
    </row>
    <row r="639" spans="1:12" x14ac:dyDescent="0.25">
      <c r="A639">
        <v>106</v>
      </c>
      <c r="B639">
        <v>1</v>
      </c>
      <c r="C639" t="s">
        <v>472</v>
      </c>
      <c r="D639">
        <v>39</v>
      </c>
      <c r="E639">
        <v>2</v>
      </c>
      <c r="F639" t="s">
        <v>387</v>
      </c>
      <c r="G639" t="s">
        <v>1</v>
      </c>
      <c r="H639" t="s">
        <v>2</v>
      </c>
      <c r="I639" t="s">
        <v>3</v>
      </c>
      <c r="J639" t="s">
        <v>44</v>
      </c>
      <c r="K639">
        <v>19.260090000000002</v>
      </c>
      <c r="L639" t="s">
        <v>418</v>
      </c>
    </row>
    <row r="640" spans="1:12" x14ac:dyDescent="0.25">
      <c r="A640">
        <v>106</v>
      </c>
      <c r="B640">
        <v>1</v>
      </c>
      <c r="C640" t="s">
        <v>472</v>
      </c>
      <c r="D640">
        <v>40</v>
      </c>
      <c r="E640">
        <v>1</v>
      </c>
      <c r="F640" t="s">
        <v>388</v>
      </c>
      <c r="G640" t="s">
        <v>8</v>
      </c>
      <c r="H640" t="s">
        <v>8</v>
      </c>
      <c r="I640" t="s">
        <v>6</v>
      </c>
      <c r="J640" t="s">
        <v>45</v>
      </c>
      <c r="K640">
        <v>17.544840000000001</v>
      </c>
      <c r="L640" t="s">
        <v>418</v>
      </c>
    </row>
    <row r="641" spans="1:12" x14ac:dyDescent="0.25">
      <c r="A641">
        <v>106</v>
      </c>
      <c r="B641">
        <v>1</v>
      </c>
      <c r="C641" t="s">
        <v>472</v>
      </c>
      <c r="D641">
        <v>41</v>
      </c>
      <c r="E641">
        <v>1</v>
      </c>
      <c r="F641" t="s">
        <v>377</v>
      </c>
      <c r="G641" t="s">
        <v>8</v>
      </c>
      <c r="H641" t="s">
        <v>8</v>
      </c>
      <c r="I641" t="s">
        <v>6</v>
      </c>
      <c r="J641" t="s">
        <v>46</v>
      </c>
      <c r="K641">
        <v>22.197310000000002</v>
      </c>
      <c r="L641" t="s">
        <v>418</v>
      </c>
    </row>
    <row r="642" spans="1:12" x14ac:dyDescent="0.25">
      <c r="A642">
        <v>106</v>
      </c>
      <c r="B642">
        <v>2</v>
      </c>
      <c r="C642" t="s">
        <v>470</v>
      </c>
      <c r="D642">
        <v>2</v>
      </c>
      <c r="E642">
        <v>3</v>
      </c>
      <c r="F642" t="s">
        <v>358</v>
      </c>
      <c r="G642" t="s">
        <v>1</v>
      </c>
      <c r="H642" t="s">
        <v>5</v>
      </c>
      <c r="I642" t="s">
        <v>3</v>
      </c>
      <c r="J642" t="s">
        <v>104</v>
      </c>
      <c r="K642">
        <v>16.50224</v>
      </c>
      <c r="L642">
        <v>41154</v>
      </c>
    </row>
    <row r="643" spans="1:12" x14ac:dyDescent="0.25">
      <c r="A643">
        <v>106</v>
      </c>
      <c r="B643">
        <v>2</v>
      </c>
      <c r="C643" t="s">
        <v>470</v>
      </c>
      <c r="D643">
        <v>3</v>
      </c>
      <c r="E643">
        <v>2</v>
      </c>
      <c r="F643" t="s">
        <v>359</v>
      </c>
      <c r="G643" t="s">
        <v>8</v>
      </c>
      <c r="H643" t="s">
        <v>8</v>
      </c>
      <c r="I643" t="s">
        <v>6</v>
      </c>
      <c r="J643" t="s">
        <v>119</v>
      </c>
      <c r="K643">
        <v>17.118829999999999</v>
      </c>
      <c r="L643">
        <v>41154</v>
      </c>
    </row>
    <row r="644" spans="1:12" x14ac:dyDescent="0.25">
      <c r="A644">
        <v>106</v>
      </c>
      <c r="B644">
        <v>2</v>
      </c>
      <c r="C644" t="s">
        <v>470</v>
      </c>
      <c r="D644">
        <v>4</v>
      </c>
      <c r="E644">
        <v>3</v>
      </c>
      <c r="F644" t="s">
        <v>360</v>
      </c>
      <c r="G644" t="s">
        <v>1</v>
      </c>
      <c r="H644" t="s">
        <v>5</v>
      </c>
      <c r="I644" t="s">
        <v>6</v>
      </c>
      <c r="J644" t="s">
        <v>89</v>
      </c>
      <c r="K644">
        <v>16.838570000000001</v>
      </c>
      <c r="L644">
        <v>41154</v>
      </c>
    </row>
    <row r="645" spans="1:12" x14ac:dyDescent="0.25">
      <c r="A645">
        <v>106</v>
      </c>
      <c r="B645">
        <v>2</v>
      </c>
      <c r="C645" t="s">
        <v>470</v>
      </c>
      <c r="D645">
        <v>5</v>
      </c>
      <c r="E645">
        <v>1</v>
      </c>
      <c r="F645" t="s">
        <v>361</v>
      </c>
      <c r="G645" t="s">
        <v>1</v>
      </c>
      <c r="H645" t="s">
        <v>5</v>
      </c>
      <c r="I645" t="s">
        <v>6</v>
      </c>
      <c r="J645" t="s">
        <v>122</v>
      </c>
      <c r="K645">
        <v>19.260090000000002</v>
      </c>
      <c r="L645">
        <v>41154</v>
      </c>
    </row>
    <row r="646" spans="1:12" x14ac:dyDescent="0.25">
      <c r="A646">
        <v>106</v>
      </c>
      <c r="B646">
        <v>2</v>
      </c>
      <c r="C646" t="s">
        <v>470</v>
      </c>
      <c r="D646">
        <v>6</v>
      </c>
      <c r="E646">
        <v>3</v>
      </c>
      <c r="F646" t="s">
        <v>358</v>
      </c>
      <c r="G646" t="s">
        <v>8</v>
      </c>
      <c r="H646" t="s">
        <v>8</v>
      </c>
      <c r="I646" t="s">
        <v>3</v>
      </c>
      <c r="J646" t="s">
        <v>124</v>
      </c>
      <c r="K646">
        <v>18.273540000000001</v>
      </c>
      <c r="L646">
        <v>41154</v>
      </c>
    </row>
    <row r="647" spans="1:12" x14ac:dyDescent="0.25">
      <c r="A647">
        <v>106</v>
      </c>
      <c r="B647">
        <v>2</v>
      </c>
      <c r="C647" t="s">
        <v>470</v>
      </c>
      <c r="D647">
        <v>7</v>
      </c>
      <c r="E647">
        <v>1</v>
      </c>
      <c r="F647" t="s">
        <v>362</v>
      </c>
      <c r="G647" t="s">
        <v>8</v>
      </c>
      <c r="H647" t="s">
        <v>8</v>
      </c>
      <c r="I647" t="s">
        <v>3</v>
      </c>
      <c r="J647" t="s">
        <v>115</v>
      </c>
      <c r="K647">
        <v>21.02018</v>
      </c>
      <c r="L647">
        <v>41154</v>
      </c>
    </row>
    <row r="648" spans="1:12" x14ac:dyDescent="0.25">
      <c r="A648">
        <v>106</v>
      </c>
      <c r="B648">
        <v>2</v>
      </c>
      <c r="C648" t="s">
        <v>470</v>
      </c>
      <c r="D648">
        <v>8</v>
      </c>
      <c r="E648">
        <v>1</v>
      </c>
      <c r="F648" t="s">
        <v>363</v>
      </c>
      <c r="G648" t="s">
        <v>1</v>
      </c>
      <c r="H648" t="s">
        <v>2</v>
      </c>
      <c r="I648" t="s">
        <v>6</v>
      </c>
      <c r="J648" t="s">
        <v>117</v>
      </c>
      <c r="K648">
        <v>17.746639999999999</v>
      </c>
      <c r="L648">
        <v>41154</v>
      </c>
    </row>
    <row r="649" spans="1:12" x14ac:dyDescent="0.25">
      <c r="A649">
        <v>106</v>
      </c>
      <c r="B649">
        <v>2</v>
      </c>
      <c r="C649" t="s">
        <v>470</v>
      </c>
      <c r="D649">
        <v>9</v>
      </c>
      <c r="E649">
        <v>3</v>
      </c>
      <c r="F649" t="s">
        <v>364</v>
      </c>
      <c r="G649" t="s">
        <v>1</v>
      </c>
      <c r="H649" t="s">
        <v>5</v>
      </c>
      <c r="I649" t="s">
        <v>6</v>
      </c>
      <c r="J649" t="s">
        <v>95</v>
      </c>
      <c r="K649">
        <v>15.28027</v>
      </c>
      <c r="L649">
        <v>41154</v>
      </c>
    </row>
    <row r="650" spans="1:12" x14ac:dyDescent="0.25">
      <c r="A650">
        <v>106</v>
      </c>
      <c r="B650">
        <v>2</v>
      </c>
      <c r="C650" t="s">
        <v>470</v>
      </c>
      <c r="D650">
        <v>10</v>
      </c>
      <c r="E650">
        <v>3</v>
      </c>
      <c r="F650" t="s">
        <v>360</v>
      </c>
      <c r="G650" t="s">
        <v>8</v>
      </c>
      <c r="H650" t="s">
        <v>8</v>
      </c>
      <c r="I650" t="s">
        <v>6</v>
      </c>
      <c r="J650" t="s">
        <v>99</v>
      </c>
      <c r="K650">
        <v>16.031389999999998</v>
      </c>
      <c r="L650">
        <v>41154</v>
      </c>
    </row>
    <row r="651" spans="1:12" x14ac:dyDescent="0.25">
      <c r="A651">
        <v>106</v>
      </c>
      <c r="B651">
        <v>2</v>
      </c>
      <c r="C651" t="s">
        <v>470</v>
      </c>
      <c r="D651">
        <v>11</v>
      </c>
      <c r="E651">
        <v>3</v>
      </c>
      <c r="F651" t="s">
        <v>316</v>
      </c>
      <c r="G651" t="s">
        <v>1</v>
      </c>
      <c r="H651" t="s">
        <v>2</v>
      </c>
      <c r="I651" t="s">
        <v>3</v>
      </c>
      <c r="J651" t="s">
        <v>112</v>
      </c>
      <c r="K651">
        <v>17.253360000000001</v>
      </c>
      <c r="L651">
        <v>41154</v>
      </c>
    </row>
    <row r="652" spans="1:12" x14ac:dyDescent="0.25">
      <c r="A652">
        <v>106</v>
      </c>
      <c r="B652">
        <v>2</v>
      </c>
      <c r="C652" t="s">
        <v>470</v>
      </c>
      <c r="D652">
        <v>12</v>
      </c>
      <c r="E652">
        <v>2</v>
      </c>
      <c r="F652" t="s">
        <v>365</v>
      </c>
      <c r="G652" t="s">
        <v>1</v>
      </c>
      <c r="H652" t="s">
        <v>2</v>
      </c>
      <c r="I652" t="s">
        <v>3</v>
      </c>
      <c r="J652" t="s">
        <v>94</v>
      </c>
      <c r="K652">
        <v>17.432739999999999</v>
      </c>
      <c r="L652">
        <v>41154</v>
      </c>
    </row>
    <row r="653" spans="1:12" x14ac:dyDescent="0.25">
      <c r="A653">
        <v>106</v>
      </c>
      <c r="B653">
        <v>2</v>
      </c>
      <c r="C653" t="s">
        <v>470</v>
      </c>
      <c r="D653">
        <v>13</v>
      </c>
      <c r="E653">
        <v>1</v>
      </c>
      <c r="F653" t="s">
        <v>366</v>
      </c>
      <c r="G653" t="s">
        <v>1</v>
      </c>
      <c r="H653" t="s">
        <v>5</v>
      </c>
      <c r="I653" t="s">
        <v>3</v>
      </c>
      <c r="J653" t="s">
        <v>98</v>
      </c>
      <c r="K653">
        <v>19.29372</v>
      </c>
      <c r="L653">
        <v>41154</v>
      </c>
    </row>
    <row r="654" spans="1:12" x14ac:dyDescent="0.25">
      <c r="A654">
        <v>106</v>
      </c>
      <c r="B654">
        <v>2</v>
      </c>
      <c r="C654" t="s">
        <v>470</v>
      </c>
      <c r="D654">
        <v>14</v>
      </c>
      <c r="E654">
        <v>1</v>
      </c>
      <c r="F654" t="s">
        <v>367</v>
      </c>
      <c r="G654" t="s">
        <v>1</v>
      </c>
      <c r="H654" t="s">
        <v>2</v>
      </c>
      <c r="I654" t="s">
        <v>3</v>
      </c>
      <c r="J654" t="s">
        <v>91</v>
      </c>
      <c r="K654">
        <v>18.97982</v>
      </c>
      <c r="L654">
        <v>41154</v>
      </c>
    </row>
    <row r="655" spans="1:12" x14ac:dyDescent="0.25">
      <c r="A655">
        <v>106</v>
      </c>
      <c r="B655">
        <v>2</v>
      </c>
      <c r="C655" t="s">
        <v>470</v>
      </c>
      <c r="D655">
        <v>15</v>
      </c>
      <c r="E655">
        <v>1</v>
      </c>
      <c r="F655" t="s">
        <v>361</v>
      </c>
      <c r="G655" t="s">
        <v>8</v>
      </c>
      <c r="H655" t="s">
        <v>8</v>
      </c>
      <c r="I655" t="s">
        <v>6</v>
      </c>
      <c r="J655" t="s">
        <v>114</v>
      </c>
      <c r="K655">
        <v>19.14798</v>
      </c>
      <c r="L655">
        <v>41154</v>
      </c>
    </row>
    <row r="656" spans="1:12" x14ac:dyDescent="0.25">
      <c r="A656">
        <v>106</v>
      </c>
      <c r="B656">
        <v>2</v>
      </c>
      <c r="C656" t="s">
        <v>470</v>
      </c>
      <c r="D656">
        <v>16</v>
      </c>
      <c r="E656">
        <v>2</v>
      </c>
      <c r="F656" t="s">
        <v>368</v>
      </c>
      <c r="G656" t="s">
        <v>1</v>
      </c>
      <c r="H656" t="s">
        <v>2</v>
      </c>
      <c r="I656" t="s">
        <v>6</v>
      </c>
      <c r="J656" t="s">
        <v>106</v>
      </c>
      <c r="K656">
        <v>16.524660000000001</v>
      </c>
      <c r="L656">
        <v>41154</v>
      </c>
    </row>
    <row r="657" spans="1:12" x14ac:dyDescent="0.25">
      <c r="A657">
        <v>106</v>
      </c>
      <c r="B657">
        <v>2</v>
      </c>
      <c r="C657" t="s">
        <v>470</v>
      </c>
      <c r="D657">
        <v>17</v>
      </c>
      <c r="E657">
        <v>3</v>
      </c>
      <c r="F657" t="s">
        <v>316</v>
      </c>
      <c r="G657" t="s">
        <v>8</v>
      </c>
      <c r="H657" t="s">
        <v>8</v>
      </c>
      <c r="I657" t="s">
        <v>3</v>
      </c>
      <c r="J657" t="s">
        <v>121</v>
      </c>
      <c r="K657">
        <v>17.881170000000001</v>
      </c>
      <c r="L657">
        <v>41154</v>
      </c>
    </row>
    <row r="658" spans="1:12" x14ac:dyDescent="0.25">
      <c r="A658">
        <v>106</v>
      </c>
      <c r="B658">
        <v>2</v>
      </c>
      <c r="C658" t="s">
        <v>470</v>
      </c>
      <c r="D658">
        <v>18</v>
      </c>
      <c r="E658">
        <v>1</v>
      </c>
      <c r="F658" t="s">
        <v>369</v>
      </c>
      <c r="G658" t="s">
        <v>1</v>
      </c>
      <c r="H658" t="s">
        <v>2</v>
      </c>
      <c r="I658" t="s">
        <v>6</v>
      </c>
      <c r="J658" t="s">
        <v>93</v>
      </c>
      <c r="K658">
        <v>18.6435</v>
      </c>
      <c r="L658">
        <v>41154</v>
      </c>
    </row>
    <row r="659" spans="1:12" x14ac:dyDescent="0.25">
      <c r="A659">
        <v>106</v>
      </c>
      <c r="B659">
        <v>2</v>
      </c>
      <c r="C659" t="s">
        <v>470</v>
      </c>
      <c r="D659">
        <v>19</v>
      </c>
      <c r="E659">
        <v>1</v>
      </c>
      <c r="F659" t="s">
        <v>366</v>
      </c>
      <c r="G659" t="s">
        <v>8</v>
      </c>
      <c r="H659" t="s">
        <v>8</v>
      </c>
      <c r="I659" t="s">
        <v>3</v>
      </c>
      <c r="J659" t="s">
        <v>97</v>
      </c>
      <c r="K659">
        <v>20.986550000000001</v>
      </c>
      <c r="L659">
        <v>41154</v>
      </c>
    </row>
    <row r="660" spans="1:12" x14ac:dyDescent="0.25">
      <c r="A660">
        <v>106</v>
      </c>
      <c r="B660">
        <v>2</v>
      </c>
      <c r="C660" t="s">
        <v>470</v>
      </c>
      <c r="D660">
        <v>20</v>
      </c>
      <c r="E660">
        <v>2</v>
      </c>
      <c r="F660" t="s">
        <v>370</v>
      </c>
      <c r="G660" t="s">
        <v>1</v>
      </c>
      <c r="H660" t="s">
        <v>5</v>
      </c>
      <c r="I660" t="s">
        <v>3</v>
      </c>
      <c r="J660" t="s">
        <v>105</v>
      </c>
      <c r="K660">
        <v>18.789239999999999</v>
      </c>
      <c r="L660">
        <v>41154</v>
      </c>
    </row>
    <row r="661" spans="1:12" x14ac:dyDescent="0.25">
      <c r="A661">
        <v>106</v>
      </c>
      <c r="B661">
        <v>2</v>
      </c>
      <c r="C661" t="s">
        <v>470</v>
      </c>
      <c r="D661">
        <v>21</v>
      </c>
      <c r="E661">
        <v>2</v>
      </c>
      <c r="F661" t="s">
        <v>361</v>
      </c>
      <c r="G661" t="s">
        <v>1</v>
      </c>
      <c r="H661" t="s">
        <v>5</v>
      </c>
      <c r="I661" t="s">
        <v>3</v>
      </c>
      <c r="J661" t="s">
        <v>118</v>
      </c>
      <c r="K661">
        <v>19.529150000000001</v>
      </c>
      <c r="L661">
        <v>41154</v>
      </c>
    </row>
    <row r="662" spans="1:12" x14ac:dyDescent="0.25">
      <c r="A662">
        <v>106</v>
      </c>
      <c r="B662">
        <v>2</v>
      </c>
      <c r="C662" t="s">
        <v>470</v>
      </c>
      <c r="D662">
        <v>22</v>
      </c>
      <c r="E662">
        <v>2</v>
      </c>
      <c r="F662" t="s">
        <v>365</v>
      </c>
      <c r="G662" t="s">
        <v>8</v>
      </c>
      <c r="H662" t="s">
        <v>8</v>
      </c>
      <c r="I662" t="s">
        <v>3</v>
      </c>
      <c r="J662" t="s">
        <v>116</v>
      </c>
      <c r="K662">
        <v>19.73094</v>
      </c>
      <c r="L662">
        <v>41154</v>
      </c>
    </row>
    <row r="663" spans="1:12" x14ac:dyDescent="0.25">
      <c r="A663">
        <v>106</v>
      </c>
      <c r="B663">
        <v>2</v>
      </c>
      <c r="C663" t="s">
        <v>470</v>
      </c>
      <c r="D663">
        <v>23</v>
      </c>
      <c r="E663">
        <v>2</v>
      </c>
      <c r="F663" t="s">
        <v>361</v>
      </c>
      <c r="G663" t="s">
        <v>8</v>
      </c>
      <c r="H663" t="s">
        <v>8</v>
      </c>
      <c r="I663" t="s">
        <v>3</v>
      </c>
      <c r="J663" t="s">
        <v>125</v>
      </c>
      <c r="K663">
        <v>20.45964</v>
      </c>
      <c r="L663">
        <v>41154</v>
      </c>
    </row>
    <row r="664" spans="1:12" x14ac:dyDescent="0.25">
      <c r="A664">
        <v>106</v>
      </c>
      <c r="B664">
        <v>2</v>
      </c>
      <c r="C664" t="s">
        <v>470</v>
      </c>
      <c r="D664">
        <v>24</v>
      </c>
      <c r="E664">
        <v>3</v>
      </c>
      <c r="F664" t="s">
        <v>371</v>
      </c>
      <c r="G664" t="s">
        <v>1</v>
      </c>
      <c r="H664" t="s">
        <v>2</v>
      </c>
      <c r="I664" t="s">
        <v>6</v>
      </c>
      <c r="J664" t="s">
        <v>96</v>
      </c>
      <c r="K664">
        <v>19.013449999999999</v>
      </c>
      <c r="L664">
        <v>41154</v>
      </c>
    </row>
    <row r="665" spans="1:12" x14ac:dyDescent="0.25">
      <c r="A665">
        <v>106</v>
      </c>
      <c r="B665">
        <v>2</v>
      </c>
      <c r="C665" t="s">
        <v>470</v>
      </c>
      <c r="D665">
        <v>25</v>
      </c>
      <c r="E665">
        <v>2</v>
      </c>
      <c r="F665" t="s">
        <v>301</v>
      </c>
      <c r="G665" t="s">
        <v>1</v>
      </c>
      <c r="H665" t="s">
        <v>5</v>
      </c>
      <c r="I665" t="s">
        <v>6</v>
      </c>
      <c r="J665" t="s">
        <v>100</v>
      </c>
      <c r="K665">
        <v>16.210760000000001</v>
      </c>
      <c r="L665">
        <v>41154</v>
      </c>
    </row>
    <row r="666" spans="1:12" x14ac:dyDescent="0.25">
      <c r="A666">
        <v>106</v>
      </c>
      <c r="B666">
        <v>2</v>
      </c>
      <c r="C666" t="s">
        <v>470</v>
      </c>
      <c r="D666">
        <v>26</v>
      </c>
      <c r="E666">
        <v>2</v>
      </c>
      <c r="F666" t="s">
        <v>301</v>
      </c>
      <c r="G666" t="s">
        <v>8</v>
      </c>
      <c r="H666" t="s">
        <v>8</v>
      </c>
      <c r="I666" t="s">
        <v>6</v>
      </c>
      <c r="J666" t="s">
        <v>127</v>
      </c>
      <c r="K666">
        <v>16.177129999999998</v>
      </c>
      <c r="L666">
        <v>41154</v>
      </c>
    </row>
    <row r="667" spans="1:12" x14ac:dyDescent="0.25">
      <c r="A667">
        <v>106</v>
      </c>
      <c r="B667">
        <v>2</v>
      </c>
      <c r="C667" t="s">
        <v>470</v>
      </c>
      <c r="D667">
        <v>27</v>
      </c>
      <c r="E667">
        <v>3</v>
      </c>
      <c r="F667" t="s">
        <v>371</v>
      </c>
      <c r="G667" t="s">
        <v>8</v>
      </c>
      <c r="H667" t="s">
        <v>8</v>
      </c>
      <c r="I667" t="s">
        <v>6</v>
      </c>
      <c r="J667" t="s">
        <v>102</v>
      </c>
      <c r="K667">
        <v>19.204039999999999</v>
      </c>
      <c r="L667">
        <v>41154</v>
      </c>
    </row>
    <row r="668" spans="1:12" x14ac:dyDescent="0.25">
      <c r="A668">
        <v>106</v>
      </c>
      <c r="B668">
        <v>2</v>
      </c>
      <c r="C668" t="s">
        <v>470</v>
      </c>
      <c r="D668">
        <v>28</v>
      </c>
      <c r="E668">
        <v>1</v>
      </c>
      <c r="F668" t="s">
        <v>367</v>
      </c>
      <c r="G668" t="s">
        <v>8</v>
      </c>
      <c r="H668" t="s">
        <v>8</v>
      </c>
      <c r="I668" t="s">
        <v>3</v>
      </c>
      <c r="J668" t="s">
        <v>107</v>
      </c>
      <c r="K668">
        <v>19.260090000000002</v>
      </c>
      <c r="L668">
        <v>41154</v>
      </c>
    </row>
    <row r="669" spans="1:12" x14ac:dyDescent="0.25">
      <c r="A669">
        <v>106</v>
      </c>
      <c r="B669">
        <v>2</v>
      </c>
      <c r="C669" t="s">
        <v>470</v>
      </c>
      <c r="D669">
        <v>29</v>
      </c>
      <c r="E669">
        <v>2</v>
      </c>
      <c r="F669" t="s">
        <v>372</v>
      </c>
      <c r="G669" t="s">
        <v>1</v>
      </c>
      <c r="H669" t="s">
        <v>2</v>
      </c>
      <c r="I669" t="s">
        <v>6</v>
      </c>
      <c r="J669" t="s">
        <v>126</v>
      </c>
      <c r="K669">
        <v>19.921520000000001</v>
      </c>
      <c r="L669">
        <v>41154</v>
      </c>
    </row>
    <row r="670" spans="1:12" x14ac:dyDescent="0.25">
      <c r="A670">
        <v>106</v>
      </c>
      <c r="B670">
        <v>2</v>
      </c>
      <c r="C670" t="s">
        <v>470</v>
      </c>
      <c r="D670">
        <v>30</v>
      </c>
      <c r="E670">
        <v>3</v>
      </c>
      <c r="F670" t="s">
        <v>373</v>
      </c>
      <c r="G670" t="s">
        <v>8</v>
      </c>
      <c r="H670" t="s">
        <v>8</v>
      </c>
      <c r="I670" t="s">
        <v>3</v>
      </c>
      <c r="J670" t="s">
        <v>120</v>
      </c>
      <c r="K670">
        <v>16.390129999999999</v>
      </c>
      <c r="L670">
        <v>41154</v>
      </c>
    </row>
    <row r="671" spans="1:12" x14ac:dyDescent="0.25">
      <c r="A671">
        <v>106</v>
      </c>
      <c r="B671">
        <v>2</v>
      </c>
      <c r="C671" t="s">
        <v>470</v>
      </c>
      <c r="D671">
        <v>31</v>
      </c>
      <c r="E671">
        <v>2</v>
      </c>
      <c r="F671" t="s">
        <v>332</v>
      </c>
      <c r="G671" t="s">
        <v>1</v>
      </c>
      <c r="H671" t="s">
        <v>2</v>
      </c>
      <c r="I671" t="s">
        <v>3</v>
      </c>
      <c r="J671" t="s">
        <v>108</v>
      </c>
      <c r="K671">
        <v>21.524660000000001</v>
      </c>
      <c r="L671">
        <v>41154</v>
      </c>
    </row>
    <row r="672" spans="1:12" x14ac:dyDescent="0.25">
      <c r="A672">
        <v>106</v>
      </c>
      <c r="B672">
        <v>2</v>
      </c>
      <c r="C672" t="s">
        <v>470</v>
      </c>
      <c r="D672">
        <v>32</v>
      </c>
      <c r="E672">
        <v>2</v>
      </c>
      <c r="F672" t="s">
        <v>332</v>
      </c>
      <c r="G672" t="s">
        <v>8</v>
      </c>
      <c r="H672" t="s">
        <v>8</v>
      </c>
      <c r="I672" t="s">
        <v>3</v>
      </c>
      <c r="J672" t="s">
        <v>103</v>
      </c>
      <c r="K672">
        <v>21.872199999999999</v>
      </c>
      <c r="L672">
        <v>41154</v>
      </c>
    </row>
    <row r="673" spans="1:12" x14ac:dyDescent="0.25">
      <c r="A673">
        <v>106</v>
      </c>
      <c r="B673">
        <v>2</v>
      </c>
      <c r="C673" t="s">
        <v>470</v>
      </c>
      <c r="D673">
        <v>33</v>
      </c>
      <c r="E673">
        <v>2</v>
      </c>
      <c r="F673" t="s">
        <v>372</v>
      </c>
      <c r="G673" t="s">
        <v>8</v>
      </c>
      <c r="H673" t="s">
        <v>8</v>
      </c>
      <c r="I673" t="s">
        <v>6</v>
      </c>
      <c r="J673" t="s">
        <v>110</v>
      </c>
      <c r="K673">
        <v>20.12332</v>
      </c>
      <c r="L673">
        <v>41154</v>
      </c>
    </row>
    <row r="674" spans="1:12" x14ac:dyDescent="0.25">
      <c r="A674">
        <v>106</v>
      </c>
      <c r="B674">
        <v>2</v>
      </c>
      <c r="C674" t="s">
        <v>470</v>
      </c>
      <c r="D674">
        <v>34</v>
      </c>
      <c r="E674">
        <v>1</v>
      </c>
      <c r="F674" t="s">
        <v>369</v>
      </c>
      <c r="G674" t="s">
        <v>8</v>
      </c>
      <c r="H674" t="s">
        <v>8</v>
      </c>
      <c r="I674" t="s">
        <v>6</v>
      </c>
      <c r="J674" t="s">
        <v>111</v>
      </c>
      <c r="K674">
        <v>19.41704</v>
      </c>
      <c r="L674">
        <v>41154</v>
      </c>
    </row>
    <row r="675" spans="1:12" x14ac:dyDescent="0.25">
      <c r="A675">
        <v>106</v>
      </c>
      <c r="B675">
        <v>2</v>
      </c>
      <c r="C675" t="s">
        <v>470</v>
      </c>
      <c r="D675">
        <v>35</v>
      </c>
      <c r="E675">
        <v>1</v>
      </c>
      <c r="F675" t="s">
        <v>362</v>
      </c>
      <c r="G675" t="s">
        <v>1</v>
      </c>
      <c r="H675" t="s">
        <v>2</v>
      </c>
      <c r="I675" t="s">
        <v>3</v>
      </c>
      <c r="J675" t="s">
        <v>101</v>
      </c>
      <c r="K675">
        <v>21.098649999999999</v>
      </c>
      <c r="L675">
        <v>41154</v>
      </c>
    </row>
    <row r="676" spans="1:12" x14ac:dyDescent="0.25">
      <c r="A676">
        <v>106</v>
      </c>
      <c r="B676">
        <v>2</v>
      </c>
      <c r="C676" t="s">
        <v>470</v>
      </c>
      <c r="D676">
        <v>36</v>
      </c>
      <c r="E676">
        <v>3</v>
      </c>
      <c r="F676" t="s">
        <v>373</v>
      </c>
      <c r="G676" t="s">
        <v>1</v>
      </c>
      <c r="H676" t="s">
        <v>5</v>
      </c>
      <c r="I676" t="s">
        <v>3</v>
      </c>
      <c r="J676" t="s">
        <v>113</v>
      </c>
      <c r="K676">
        <v>16.995519999999999</v>
      </c>
      <c r="L676">
        <v>41154</v>
      </c>
    </row>
    <row r="677" spans="1:12" x14ac:dyDescent="0.25">
      <c r="A677">
        <v>106</v>
      </c>
      <c r="B677">
        <v>2</v>
      </c>
      <c r="C677" t="s">
        <v>470</v>
      </c>
      <c r="D677">
        <v>37</v>
      </c>
      <c r="E677">
        <v>2</v>
      </c>
      <c r="F677" t="s">
        <v>359</v>
      </c>
      <c r="G677" t="s">
        <v>1</v>
      </c>
      <c r="H677" t="s">
        <v>5</v>
      </c>
      <c r="I677" t="s">
        <v>6</v>
      </c>
      <c r="J677" t="s">
        <v>90</v>
      </c>
      <c r="K677">
        <v>15.14574</v>
      </c>
      <c r="L677">
        <v>41154</v>
      </c>
    </row>
    <row r="678" spans="1:12" x14ac:dyDescent="0.25">
      <c r="A678">
        <v>106</v>
      </c>
      <c r="B678">
        <v>2</v>
      </c>
      <c r="C678" t="s">
        <v>470</v>
      </c>
      <c r="D678">
        <v>38</v>
      </c>
      <c r="E678">
        <v>3</v>
      </c>
      <c r="F678" t="s">
        <v>364</v>
      </c>
      <c r="G678" t="s">
        <v>8</v>
      </c>
      <c r="H678" t="s">
        <v>8</v>
      </c>
      <c r="I678" t="s">
        <v>6</v>
      </c>
      <c r="J678" t="s">
        <v>109</v>
      </c>
      <c r="K678">
        <v>16.16592</v>
      </c>
      <c r="L678">
        <v>41154</v>
      </c>
    </row>
    <row r="679" spans="1:12" x14ac:dyDescent="0.25">
      <c r="A679">
        <v>106</v>
      </c>
      <c r="B679">
        <v>2</v>
      </c>
      <c r="C679" t="s">
        <v>470</v>
      </c>
      <c r="D679">
        <v>39</v>
      </c>
      <c r="E679">
        <v>2</v>
      </c>
      <c r="F679" t="s">
        <v>368</v>
      </c>
      <c r="G679" t="s">
        <v>8</v>
      </c>
      <c r="H679" t="s">
        <v>8</v>
      </c>
      <c r="I679" t="s">
        <v>6</v>
      </c>
      <c r="J679" t="s">
        <v>123</v>
      </c>
      <c r="K679">
        <v>17.387889999999999</v>
      </c>
      <c r="L679">
        <v>41154</v>
      </c>
    </row>
    <row r="680" spans="1:12" x14ac:dyDescent="0.25">
      <c r="A680">
        <v>106</v>
      </c>
      <c r="B680">
        <v>2</v>
      </c>
      <c r="C680" t="s">
        <v>470</v>
      </c>
      <c r="D680">
        <v>40</v>
      </c>
      <c r="E680">
        <v>1</v>
      </c>
      <c r="F680" t="s">
        <v>363</v>
      </c>
      <c r="G680" t="s">
        <v>8</v>
      </c>
      <c r="H680" t="s">
        <v>8</v>
      </c>
      <c r="I680" t="s">
        <v>6</v>
      </c>
      <c r="J680" t="s">
        <v>128</v>
      </c>
      <c r="K680">
        <v>19.798210000000001</v>
      </c>
      <c r="L680">
        <v>41154</v>
      </c>
    </row>
    <row r="681" spans="1:12" x14ac:dyDescent="0.25">
      <c r="A681">
        <v>106</v>
      </c>
      <c r="B681">
        <v>2</v>
      </c>
      <c r="C681" t="s">
        <v>470</v>
      </c>
      <c r="D681">
        <v>41</v>
      </c>
      <c r="E681">
        <v>2</v>
      </c>
      <c r="F681" t="s">
        <v>370</v>
      </c>
      <c r="G681" t="s">
        <v>8</v>
      </c>
      <c r="H681" t="s">
        <v>8</v>
      </c>
      <c r="I681" t="s">
        <v>3</v>
      </c>
      <c r="J681" t="s">
        <v>92</v>
      </c>
      <c r="K681">
        <v>19.764569999999999</v>
      </c>
      <c r="L681">
        <v>41154</v>
      </c>
    </row>
    <row r="682" spans="1:12" x14ac:dyDescent="0.25">
      <c r="A682">
        <v>106</v>
      </c>
      <c r="B682">
        <v>3</v>
      </c>
      <c r="C682" t="s">
        <v>471</v>
      </c>
      <c r="D682">
        <v>2</v>
      </c>
      <c r="E682">
        <v>1</v>
      </c>
      <c r="F682" t="s">
        <v>348</v>
      </c>
      <c r="G682" t="s">
        <v>8</v>
      </c>
      <c r="H682" t="s">
        <v>8</v>
      </c>
      <c r="I682" t="s">
        <v>6</v>
      </c>
      <c r="J682" t="s">
        <v>237</v>
      </c>
      <c r="K682">
        <v>16.827349999999999</v>
      </c>
      <c r="L682" t="s">
        <v>437</v>
      </c>
    </row>
    <row r="683" spans="1:12" x14ac:dyDescent="0.25">
      <c r="A683">
        <v>106</v>
      </c>
      <c r="B683">
        <v>3</v>
      </c>
      <c r="C683" t="s">
        <v>471</v>
      </c>
      <c r="D683">
        <v>3</v>
      </c>
      <c r="E683">
        <v>2</v>
      </c>
      <c r="F683" t="s">
        <v>393</v>
      </c>
      <c r="G683" t="s">
        <v>1</v>
      </c>
      <c r="H683" t="s">
        <v>2</v>
      </c>
      <c r="I683" t="s">
        <v>6</v>
      </c>
      <c r="J683" t="s">
        <v>238</v>
      </c>
      <c r="K683">
        <v>18.52018</v>
      </c>
      <c r="L683" t="s">
        <v>437</v>
      </c>
    </row>
    <row r="684" spans="1:12" x14ac:dyDescent="0.25">
      <c r="A684">
        <v>106</v>
      </c>
      <c r="B684">
        <v>3</v>
      </c>
      <c r="C684" t="s">
        <v>471</v>
      </c>
      <c r="D684">
        <v>4</v>
      </c>
      <c r="E684">
        <v>3</v>
      </c>
      <c r="F684" t="s">
        <v>394</v>
      </c>
      <c r="G684" t="s">
        <v>8</v>
      </c>
      <c r="H684" t="s">
        <v>8</v>
      </c>
      <c r="I684" t="s">
        <v>3</v>
      </c>
      <c r="J684" t="s">
        <v>239</v>
      </c>
      <c r="K684">
        <v>18.778030000000001</v>
      </c>
      <c r="L684" t="s">
        <v>437</v>
      </c>
    </row>
    <row r="685" spans="1:12" x14ac:dyDescent="0.25">
      <c r="A685">
        <v>106</v>
      </c>
      <c r="B685">
        <v>3</v>
      </c>
      <c r="C685" t="s">
        <v>471</v>
      </c>
      <c r="D685">
        <v>5</v>
      </c>
      <c r="E685">
        <v>1</v>
      </c>
      <c r="F685" t="s">
        <v>348</v>
      </c>
      <c r="G685" t="s">
        <v>1</v>
      </c>
      <c r="H685" t="s">
        <v>5</v>
      </c>
      <c r="I685" t="s">
        <v>6</v>
      </c>
      <c r="J685" t="s">
        <v>240</v>
      </c>
      <c r="K685">
        <v>16.984300000000001</v>
      </c>
      <c r="L685" t="s">
        <v>437</v>
      </c>
    </row>
    <row r="686" spans="1:12" x14ac:dyDescent="0.25">
      <c r="A686">
        <v>106</v>
      </c>
      <c r="B686">
        <v>3</v>
      </c>
      <c r="C686" t="s">
        <v>471</v>
      </c>
      <c r="D686">
        <v>6</v>
      </c>
      <c r="E686">
        <v>1</v>
      </c>
      <c r="F686" t="s">
        <v>395</v>
      </c>
      <c r="G686" t="s">
        <v>1</v>
      </c>
      <c r="H686" t="s">
        <v>2</v>
      </c>
      <c r="I686" t="s">
        <v>3</v>
      </c>
      <c r="J686" t="s">
        <v>241</v>
      </c>
      <c r="K686">
        <v>19.495519999999999</v>
      </c>
      <c r="L686" t="s">
        <v>437</v>
      </c>
    </row>
    <row r="687" spans="1:12" x14ac:dyDescent="0.25">
      <c r="A687">
        <v>106</v>
      </c>
      <c r="B687">
        <v>3</v>
      </c>
      <c r="C687" t="s">
        <v>471</v>
      </c>
      <c r="D687">
        <v>7</v>
      </c>
      <c r="E687">
        <v>3</v>
      </c>
      <c r="F687" t="s">
        <v>394</v>
      </c>
      <c r="G687" t="s">
        <v>1</v>
      </c>
      <c r="H687" t="s">
        <v>2</v>
      </c>
      <c r="I687" t="s">
        <v>3</v>
      </c>
      <c r="J687" t="s">
        <v>242</v>
      </c>
      <c r="K687">
        <v>18.598649999999999</v>
      </c>
      <c r="L687" t="s">
        <v>437</v>
      </c>
    </row>
    <row r="688" spans="1:12" x14ac:dyDescent="0.25">
      <c r="A688">
        <v>106</v>
      </c>
      <c r="B688">
        <v>3</v>
      </c>
      <c r="C688" t="s">
        <v>471</v>
      </c>
      <c r="D688">
        <v>8</v>
      </c>
      <c r="E688">
        <v>1</v>
      </c>
      <c r="F688" t="s">
        <v>322</v>
      </c>
      <c r="G688" t="s">
        <v>8</v>
      </c>
      <c r="H688" t="s">
        <v>8</v>
      </c>
      <c r="I688" t="s">
        <v>3</v>
      </c>
      <c r="J688" t="s">
        <v>243</v>
      </c>
      <c r="K688">
        <v>20.616589999999999</v>
      </c>
      <c r="L688" t="s">
        <v>437</v>
      </c>
    </row>
    <row r="689" spans="1:12" x14ac:dyDescent="0.25">
      <c r="A689">
        <v>106</v>
      </c>
      <c r="B689">
        <v>3</v>
      </c>
      <c r="C689" t="s">
        <v>471</v>
      </c>
      <c r="D689">
        <v>9</v>
      </c>
      <c r="E689">
        <v>2</v>
      </c>
      <c r="F689" t="s">
        <v>396</v>
      </c>
      <c r="G689" t="s">
        <v>1</v>
      </c>
      <c r="H689" t="s">
        <v>5</v>
      </c>
      <c r="I689" t="s">
        <v>3</v>
      </c>
      <c r="J689" t="s">
        <v>244</v>
      </c>
      <c r="K689">
        <v>21.580719999999999</v>
      </c>
      <c r="L689" t="s">
        <v>437</v>
      </c>
    </row>
    <row r="690" spans="1:12" x14ac:dyDescent="0.25">
      <c r="A690">
        <v>106</v>
      </c>
      <c r="B690">
        <v>3</v>
      </c>
      <c r="C690" t="s">
        <v>471</v>
      </c>
      <c r="D690">
        <v>10</v>
      </c>
      <c r="E690">
        <v>3</v>
      </c>
      <c r="F690" t="s">
        <v>397</v>
      </c>
      <c r="G690" t="s">
        <v>1</v>
      </c>
      <c r="H690" t="s">
        <v>2</v>
      </c>
      <c r="I690" t="s">
        <v>6</v>
      </c>
      <c r="J690" t="s">
        <v>245</v>
      </c>
      <c r="K690">
        <v>15.986549999999999</v>
      </c>
      <c r="L690" t="s">
        <v>437</v>
      </c>
    </row>
    <row r="691" spans="1:12" x14ac:dyDescent="0.25">
      <c r="A691">
        <v>106</v>
      </c>
      <c r="B691">
        <v>3</v>
      </c>
      <c r="C691" t="s">
        <v>471</v>
      </c>
      <c r="D691">
        <v>11</v>
      </c>
      <c r="E691">
        <v>2</v>
      </c>
      <c r="F691" t="s">
        <v>398</v>
      </c>
      <c r="G691" t="s">
        <v>8</v>
      </c>
      <c r="H691" t="s">
        <v>8</v>
      </c>
      <c r="I691" t="s">
        <v>3</v>
      </c>
      <c r="J691" t="s">
        <v>246</v>
      </c>
      <c r="K691">
        <v>17.242149999999999</v>
      </c>
      <c r="L691" t="s">
        <v>437</v>
      </c>
    </row>
    <row r="692" spans="1:12" x14ac:dyDescent="0.25">
      <c r="A692">
        <v>106</v>
      </c>
      <c r="B692">
        <v>3</v>
      </c>
      <c r="C692" t="s">
        <v>471</v>
      </c>
      <c r="D692">
        <v>12</v>
      </c>
      <c r="E692">
        <v>1</v>
      </c>
      <c r="F692" t="s">
        <v>399</v>
      </c>
      <c r="G692" t="s">
        <v>8</v>
      </c>
      <c r="H692" t="s">
        <v>8</v>
      </c>
      <c r="I692" t="s">
        <v>6</v>
      </c>
      <c r="J692" t="s">
        <v>247</v>
      </c>
      <c r="K692">
        <v>19.910309999999999</v>
      </c>
      <c r="L692" t="s">
        <v>437</v>
      </c>
    </row>
    <row r="693" spans="1:12" x14ac:dyDescent="0.25">
      <c r="A693">
        <v>106</v>
      </c>
      <c r="B693">
        <v>3</v>
      </c>
      <c r="C693" t="s">
        <v>471</v>
      </c>
      <c r="D693">
        <v>13</v>
      </c>
      <c r="E693">
        <v>3</v>
      </c>
      <c r="F693" t="s">
        <v>339</v>
      </c>
      <c r="G693" t="s">
        <v>1</v>
      </c>
      <c r="H693" t="s">
        <v>5</v>
      </c>
      <c r="I693" t="s">
        <v>6</v>
      </c>
      <c r="J693" t="s">
        <v>248</v>
      </c>
      <c r="K693">
        <v>16.670400000000001</v>
      </c>
      <c r="L693" t="s">
        <v>437</v>
      </c>
    </row>
    <row r="694" spans="1:12" x14ac:dyDescent="0.25">
      <c r="A694">
        <v>106</v>
      </c>
      <c r="B694">
        <v>3</v>
      </c>
      <c r="C694" t="s">
        <v>471</v>
      </c>
      <c r="D694">
        <v>14</v>
      </c>
      <c r="E694">
        <v>1</v>
      </c>
      <c r="F694" t="s">
        <v>400</v>
      </c>
      <c r="G694" t="s">
        <v>8</v>
      </c>
      <c r="H694" t="s">
        <v>8</v>
      </c>
      <c r="I694" t="s">
        <v>6</v>
      </c>
      <c r="J694" t="s">
        <v>249</v>
      </c>
      <c r="K694">
        <v>17.757850000000001</v>
      </c>
      <c r="L694" t="s">
        <v>437</v>
      </c>
    </row>
    <row r="695" spans="1:12" x14ac:dyDescent="0.25">
      <c r="A695">
        <v>106</v>
      </c>
      <c r="B695">
        <v>3</v>
      </c>
      <c r="C695" t="s">
        <v>471</v>
      </c>
      <c r="D695">
        <v>15</v>
      </c>
      <c r="E695">
        <v>2</v>
      </c>
      <c r="F695" t="s">
        <v>401</v>
      </c>
      <c r="G695" t="s">
        <v>1</v>
      </c>
      <c r="H695" t="s">
        <v>5</v>
      </c>
      <c r="I695" t="s">
        <v>6</v>
      </c>
      <c r="J695" t="s">
        <v>250</v>
      </c>
      <c r="K695">
        <v>17.309419999999999</v>
      </c>
      <c r="L695" t="s">
        <v>437</v>
      </c>
    </row>
    <row r="696" spans="1:12" x14ac:dyDescent="0.25">
      <c r="A696">
        <v>106</v>
      </c>
      <c r="B696">
        <v>3</v>
      </c>
      <c r="C696" t="s">
        <v>471</v>
      </c>
      <c r="D696">
        <v>16</v>
      </c>
      <c r="E696">
        <v>2</v>
      </c>
      <c r="F696" t="s">
        <v>342</v>
      </c>
      <c r="G696" t="s">
        <v>1</v>
      </c>
      <c r="H696" t="s">
        <v>2</v>
      </c>
      <c r="I696" t="s">
        <v>3</v>
      </c>
      <c r="J696" t="s">
        <v>251</v>
      </c>
      <c r="K696">
        <v>19.226459999999999</v>
      </c>
      <c r="L696" t="s">
        <v>437</v>
      </c>
    </row>
    <row r="697" spans="1:12" x14ac:dyDescent="0.25">
      <c r="A697">
        <v>106</v>
      </c>
      <c r="B697">
        <v>3</v>
      </c>
      <c r="C697" t="s">
        <v>471</v>
      </c>
      <c r="D697">
        <v>17</v>
      </c>
      <c r="E697">
        <v>3</v>
      </c>
      <c r="F697" t="s">
        <v>402</v>
      </c>
      <c r="G697" t="s">
        <v>8</v>
      </c>
      <c r="H697" t="s">
        <v>8</v>
      </c>
      <c r="I697" t="s">
        <v>6</v>
      </c>
      <c r="J697" t="s">
        <v>252</v>
      </c>
      <c r="K697">
        <v>15.650219999999999</v>
      </c>
      <c r="L697" t="s">
        <v>437</v>
      </c>
    </row>
    <row r="698" spans="1:12" x14ac:dyDescent="0.25">
      <c r="A698">
        <v>106</v>
      </c>
      <c r="B698">
        <v>3</v>
      </c>
      <c r="C698" t="s">
        <v>471</v>
      </c>
      <c r="D698">
        <v>18</v>
      </c>
      <c r="E698">
        <v>3</v>
      </c>
      <c r="F698" t="s">
        <v>307</v>
      </c>
      <c r="G698" t="s">
        <v>8</v>
      </c>
      <c r="H698" t="s">
        <v>8</v>
      </c>
      <c r="I698" t="s">
        <v>3</v>
      </c>
      <c r="J698" t="s">
        <v>253</v>
      </c>
      <c r="K698">
        <v>14.69731</v>
      </c>
      <c r="L698" t="s">
        <v>437</v>
      </c>
    </row>
    <row r="699" spans="1:12" x14ac:dyDescent="0.25">
      <c r="A699">
        <v>106</v>
      </c>
      <c r="B699">
        <v>3</v>
      </c>
      <c r="C699" t="s">
        <v>471</v>
      </c>
      <c r="D699">
        <v>19</v>
      </c>
      <c r="E699">
        <v>2</v>
      </c>
      <c r="F699" t="s">
        <v>398</v>
      </c>
      <c r="G699" t="s">
        <v>1</v>
      </c>
      <c r="H699" t="s">
        <v>5</v>
      </c>
      <c r="I699" t="s">
        <v>3</v>
      </c>
      <c r="J699" t="s">
        <v>254</v>
      </c>
      <c r="K699">
        <v>17.163679999999999</v>
      </c>
      <c r="L699" t="s">
        <v>437</v>
      </c>
    </row>
    <row r="700" spans="1:12" x14ac:dyDescent="0.25">
      <c r="A700">
        <v>106</v>
      </c>
      <c r="B700">
        <v>3</v>
      </c>
      <c r="C700" t="s">
        <v>471</v>
      </c>
      <c r="D700">
        <v>20</v>
      </c>
      <c r="E700">
        <v>3</v>
      </c>
      <c r="F700" t="s">
        <v>307</v>
      </c>
      <c r="G700" t="s">
        <v>1</v>
      </c>
      <c r="H700" t="s">
        <v>5</v>
      </c>
      <c r="I700" t="s">
        <v>3</v>
      </c>
      <c r="J700" t="s">
        <v>255</v>
      </c>
      <c r="K700">
        <v>16.580719999999999</v>
      </c>
      <c r="L700" t="s">
        <v>437</v>
      </c>
    </row>
    <row r="701" spans="1:12" x14ac:dyDescent="0.25">
      <c r="A701">
        <v>106</v>
      </c>
      <c r="B701">
        <v>3</v>
      </c>
      <c r="C701" t="s">
        <v>471</v>
      </c>
      <c r="D701">
        <v>21</v>
      </c>
      <c r="E701">
        <v>1</v>
      </c>
      <c r="F701" t="s">
        <v>400</v>
      </c>
      <c r="G701" t="s">
        <v>1</v>
      </c>
      <c r="H701" t="s">
        <v>2</v>
      </c>
      <c r="I701" t="s">
        <v>6</v>
      </c>
      <c r="J701" t="s">
        <v>256</v>
      </c>
      <c r="K701">
        <v>17.600899999999999</v>
      </c>
      <c r="L701" t="s">
        <v>437</v>
      </c>
    </row>
    <row r="702" spans="1:12" x14ac:dyDescent="0.25">
      <c r="A702">
        <v>106</v>
      </c>
      <c r="B702">
        <v>3</v>
      </c>
      <c r="C702" t="s">
        <v>471</v>
      </c>
      <c r="D702">
        <v>22</v>
      </c>
      <c r="E702">
        <v>2</v>
      </c>
      <c r="F702" t="s">
        <v>403</v>
      </c>
      <c r="G702" t="s">
        <v>8</v>
      </c>
      <c r="H702" t="s">
        <v>8</v>
      </c>
      <c r="I702" t="s">
        <v>6</v>
      </c>
      <c r="J702" t="s">
        <v>257</v>
      </c>
      <c r="K702">
        <v>18.464120000000001</v>
      </c>
      <c r="L702" t="s">
        <v>437</v>
      </c>
    </row>
    <row r="703" spans="1:12" x14ac:dyDescent="0.25">
      <c r="A703">
        <v>106</v>
      </c>
      <c r="B703">
        <v>3</v>
      </c>
      <c r="C703" t="s">
        <v>471</v>
      </c>
      <c r="D703">
        <v>23</v>
      </c>
      <c r="E703">
        <v>2</v>
      </c>
      <c r="F703" t="s">
        <v>396</v>
      </c>
      <c r="G703" t="s">
        <v>8</v>
      </c>
      <c r="H703" t="s">
        <v>8</v>
      </c>
      <c r="I703" t="s">
        <v>3</v>
      </c>
      <c r="J703" t="s">
        <v>258</v>
      </c>
      <c r="K703">
        <v>21.715250000000001</v>
      </c>
      <c r="L703" t="s">
        <v>437</v>
      </c>
    </row>
    <row r="704" spans="1:12" x14ac:dyDescent="0.25">
      <c r="A704">
        <v>106</v>
      </c>
      <c r="B704">
        <v>3</v>
      </c>
      <c r="C704" t="s">
        <v>471</v>
      </c>
      <c r="D704">
        <v>24</v>
      </c>
      <c r="E704">
        <v>2</v>
      </c>
      <c r="F704" t="s">
        <v>404</v>
      </c>
      <c r="G704" t="s">
        <v>8</v>
      </c>
      <c r="H704" t="s">
        <v>8</v>
      </c>
      <c r="I704" t="s">
        <v>6</v>
      </c>
      <c r="J704" t="s">
        <v>259</v>
      </c>
      <c r="K704">
        <v>18.20628</v>
      </c>
      <c r="L704" t="s">
        <v>437</v>
      </c>
    </row>
    <row r="705" spans="1:12" x14ac:dyDescent="0.25">
      <c r="A705">
        <v>106</v>
      </c>
      <c r="B705">
        <v>3</v>
      </c>
      <c r="C705" t="s">
        <v>471</v>
      </c>
      <c r="D705">
        <v>25</v>
      </c>
      <c r="E705">
        <v>1</v>
      </c>
      <c r="F705" t="s">
        <v>322</v>
      </c>
      <c r="G705" t="s">
        <v>1</v>
      </c>
      <c r="H705" t="s">
        <v>5</v>
      </c>
      <c r="I705" t="s">
        <v>3</v>
      </c>
      <c r="J705" t="s">
        <v>260</v>
      </c>
      <c r="K705">
        <v>20.179369999999999</v>
      </c>
      <c r="L705" t="s">
        <v>437</v>
      </c>
    </row>
    <row r="706" spans="1:12" x14ac:dyDescent="0.25">
      <c r="A706">
        <v>106</v>
      </c>
      <c r="B706">
        <v>3</v>
      </c>
      <c r="C706" t="s">
        <v>471</v>
      </c>
      <c r="D706">
        <v>26</v>
      </c>
      <c r="E706">
        <v>2</v>
      </c>
      <c r="F706" t="s">
        <v>404</v>
      </c>
      <c r="G706" t="s">
        <v>1</v>
      </c>
      <c r="H706" t="s">
        <v>2</v>
      </c>
      <c r="I706" t="s">
        <v>6</v>
      </c>
      <c r="J706" t="s">
        <v>261</v>
      </c>
      <c r="K706">
        <v>18.217490000000002</v>
      </c>
      <c r="L706" t="s">
        <v>437</v>
      </c>
    </row>
    <row r="707" spans="1:12" x14ac:dyDescent="0.25">
      <c r="A707">
        <v>106</v>
      </c>
      <c r="B707">
        <v>3</v>
      </c>
      <c r="C707" t="s">
        <v>471</v>
      </c>
      <c r="D707">
        <v>27</v>
      </c>
      <c r="E707">
        <v>3</v>
      </c>
      <c r="F707" t="s">
        <v>405</v>
      </c>
      <c r="G707" t="s">
        <v>1</v>
      </c>
      <c r="H707" t="s">
        <v>5</v>
      </c>
      <c r="I707" t="s">
        <v>3</v>
      </c>
      <c r="J707" t="s">
        <v>262</v>
      </c>
      <c r="K707">
        <v>16.535879999999999</v>
      </c>
      <c r="L707" t="s">
        <v>437</v>
      </c>
    </row>
    <row r="708" spans="1:12" x14ac:dyDescent="0.25">
      <c r="A708">
        <v>106</v>
      </c>
      <c r="B708">
        <v>3</v>
      </c>
      <c r="C708" t="s">
        <v>471</v>
      </c>
      <c r="D708">
        <v>28</v>
      </c>
      <c r="E708">
        <v>3</v>
      </c>
      <c r="F708" t="s">
        <v>339</v>
      </c>
      <c r="G708" t="s">
        <v>8</v>
      </c>
      <c r="H708" t="s">
        <v>8</v>
      </c>
      <c r="I708" t="s">
        <v>6</v>
      </c>
      <c r="J708" t="s">
        <v>263</v>
      </c>
      <c r="K708">
        <v>15.504479999999999</v>
      </c>
      <c r="L708" t="s">
        <v>437</v>
      </c>
    </row>
    <row r="709" spans="1:12" x14ac:dyDescent="0.25">
      <c r="A709">
        <v>106</v>
      </c>
      <c r="B709">
        <v>3</v>
      </c>
      <c r="C709" t="s">
        <v>471</v>
      </c>
      <c r="D709">
        <v>29</v>
      </c>
      <c r="E709">
        <v>1</v>
      </c>
      <c r="F709" t="s">
        <v>395</v>
      </c>
      <c r="G709" t="s">
        <v>8</v>
      </c>
      <c r="H709" t="s">
        <v>8</v>
      </c>
      <c r="I709" t="s">
        <v>3</v>
      </c>
      <c r="J709" t="s">
        <v>264</v>
      </c>
      <c r="K709">
        <v>19.12556</v>
      </c>
      <c r="L709" t="s">
        <v>437</v>
      </c>
    </row>
    <row r="710" spans="1:12" x14ac:dyDescent="0.25">
      <c r="A710">
        <v>106</v>
      </c>
      <c r="B710">
        <v>3</v>
      </c>
      <c r="C710" t="s">
        <v>471</v>
      </c>
      <c r="D710">
        <v>30</v>
      </c>
      <c r="E710">
        <v>3</v>
      </c>
      <c r="F710" t="s">
        <v>397</v>
      </c>
      <c r="G710" t="s">
        <v>8</v>
      </c>
      <c r="H710" t="s">
        <v>8</v>
      </c>
      <c r="I710" t="s">
        <v>6</v>
      </c>
      <c r="J710" t="s">
        <v>265</v>
      </c>
      <c r="K710">
        <v>16.3565</v>
      </c>
      <c r="L710" t="s">
        <v>437</v>
      </c>
    </row>
    <row r="711" spans="1:12" x14ac:dyDescent="0.25">
      <c r="A711">
        <v>106</v>
      </c>
      <c r="B711">
        <v>3</v>
      </c>
      <c r="C711" t="s">
        <v>471</v>
      </c>
      <c r="D711">
        <v>31</v>
      </c>
      <c r="E711">
        <v>1</v>
      </c>
      <c r="F711" t="s">
        <v>406</v>
      </c>
      <c r="G711" t="s">
        <v>1</v>
      </c>
      <c r="H711" t="s">
        <v>2</v>
      </c>
      <c r="I711" t="s">
        <v>3</v>
      </c>
      <c r="J711" t="s">
        <v>266</v>
      </c>
      <c r="K711">
        <v>16.715250000000001</v>
      </c>
      <c r="L711" t="s">
        <v>437</v>
      </c>
    </row>
    <row r="712" spans="1:12" x14ac:dyDescent="0.25">
      <c r="A712">
        <v>106</v>
      </c>
      <c r="B712">
        <v>3</v>
      </c>
      <c r="C712" t="s">
        <v>471</v>
      </c>
      <c r="D712">
        <v>32</v>
      </c>
      <c r="E712">
        <v>2</v>
      </c>
      <c r="F712" t="s">
        <v>403</v>
      </c>
      <c r="G712" t="s">
        <v>1</v>
      </c>
      <c r="H712" t="s">
        <v>5</v>
      </c>
      <c r="I712" t="s">
        <v>6</v>
      </c>
      <c r="J712" t="s">
        <v>267</v>
      </c>
      <c r="K712">
        <v>17.892379999999999</v>
      </c>
      <c r="L712" t="s">
        <v>437</v>
      </c>
    </row>
    <row r="713" spans="1:12" x14ac:dyDescent="0.25">
      <c r="A713">
        <v>106</v>
      </c>
      <c r="B713">
        <v>3</v>
      </c>
      <c r="C713" t="s">
        <v>471</v>
      </c>
      <c r="D713">
        <v>33</v>
      </c>
      <c r="E713">
        <v>2</v>
      </c>
      <c r="F713" t="s">
        <v>393</v>
      </c>
      <c r="G713" t="s">
        <v>8</v>
      </c>
      <c r="H713" t="s">
        <v>8</v>
      </c>
      <c r="I713" t="s">
        <v>6</v>
      </c>
      <c r="J713" t="s">
        <v>268</v>
      </c>
      <c r="K713">
        <v>17.679369999999999</v>
      </c>
      <c r="L713" t="s">
        <v>437</v>
      </c>
    </row>
    <row r="714" spans="1:12" x14ac:dyDescent="0.25">
      <c r="A714">
        <v>106</v>
      </c>
      <c r="B714">
        <v>3</v>
      </c>
      <c r="C714" t="s">
        <v>471</v>
      </c>
      <c r="D714">
        <v>34</v>
      </c>
      <c r="E714">
        <v>2</v>
      </c>
      <c r="F714" t="s">
        <v>407</v>
      </c>
      <c r="G714" t="s">
        <v>1</v>
      </c>
      <c r="H714" t="s">
        <v>2</v>
      </c>
      <c r="I714" t="s">
        <v>3</v>
      </c>
      <c r="J714" t="s">
        <v>269</v>
      </c>
      <c r="K714">
        <v>17.06278</v>
      </c>
      <c r="L714" t="s">
        <v>437</v>
      </c>
    </row>
    <row r="715" spans="1:12" x14ac:dyDescent="0.25">
      <c r="A715">
        <v>106</v>
      </c>
      <c r="B715">
        <v>3</v>
      </c>
      <c r="C715" t="s">
        <v>471</v>
      </c>
      <c r="D715">
        <v>35</v>
      </c>
      <c r="E715">
        <v>2</v>
      </c>
      <c r="F715" t="s">
        <v>342</v>
      </c>
      <c r="G715" t="s">
        <v>8</v>
      </c>
      <c r="H715" t="s">
        <v>8</v>
      </c>
      <c r="I715" t="s">
        <v>3</v>
      </c>
      <c r="J715" t="s">
        <v>270</v>
      </c>
      <c r="K715">
        <v>16.872199999999999</v>
      </c>
      <c r="L715" t="s">
        <v>437</v>
      </c>
    </row>
    <row r="716" spans="1:12" x14ac:dyDescent="0.25">
      <c r="A716">
        <v>106</v>
      </c>
      <c r="B716">
        <v>3</v>
      </c>
      <c r="C716" t="s">
        <v>471</v>
      </c>
      <c r="D716">
        <v>36</v>
      </c>
      <c r="E716">
        <v>3</v>
      </c>
      <c r="F716" t="s">
        <v>402</v>
      </c>
      <c r="G716" t="s">
        <v>1</v>
      </c>
      <c r="H716" t="s">
        <v>5</v>
      </c>
      <c r="I716" t="s">
        <v>6</v>
      </c>
      <c r="J716" t="s">
        <v>271</v>
      </c>
      <c r="K716">
        <v>15.639010000000001</v>
      </c>
      <c r="L716" t="s">
        <v>437</v>
      </c>
    </row>
    <row r="717" spans="1:12" x14ac:dyDescent="0.25">
      <c r="A717">
        <v>106</v>
      </c>
      <c r="B717">
        <v>3</v>
      </c>
      <c r="C717" t="s">
        <v>471</v>
      </c>
      <c r="D717">
        <v>37</v>
      </c>
      <c r="E717">
        <v>1</v>
      </c>
      <c r="F717" t="s">
        <v>406</v>
      </c>
      <c r="G717" t="s">
        <v>8</v>
      </c>
      <c r="H717" t="s">
        <v>8</v>
      </c>
      <c r="I717" t="s">
        <v>3</v>
      </c>
      <c r="J717" t="s">
        <v>272</v>
      </c>
      <c r="K717">
        <v>16.973089999999999</v>
      </c>
      <c r="L717" t="s">
        <v>437</v>
      </c>
    </row>
    <row r="718" spans="1:12" x14ac:dyDescent="0.25">
      <c r="A718">
        <v>106</v>
      </c>
      <c r="B718">
        <v>3</v>
      </c>
      <c r="C718" t="s">
        <v>471</v>
      </c>
      <c r="D718">
        <v>38</v>
      </c>
      <c r="E718">
        <v>1</v>
      </c>
      <c r="F718" t="s">
        <v>399</v>
      </c>
      <c r="G718" t="s">
        <v>1</v>
      </c>
      <c r="H718" t="s">
        <v>2</v>
      </c>
      <c r="I718" t="s">
        <v>6</v>
      </c>
      <c r="J718" t="s">
        <v>273</v>
      </c>
      <c r="K718">
        <v>18.744389999999999</v>
      </c>
      <c r="L718" t="s">
        <v>437</v>
      </c>
    </row>
    <row r="719" spans="1:12" x14ac:dyDescent="0.25">
      <c r="A719">
        <v>106</v>
      </c>
      <c r="B719">
        <v>3</v>
      </c>
      <c r="C719" t="s">
        <v>471</v>
      </c>
      <c r="D719">
        <v>39</v>
      </c>
      <c r="E719">
        <v>3</v>
      </c>
      <c r="F719" t="s">
        <v>405</v>
      </c>
      <c r="G719" t="s">
        <v>8</v>
      </c>
      <c r="H719" t="s">
        <v>8</v>
      </c>
      <c r="I719" t="s">
        <v>3</v>
      </c>
      <c r="J719" t="s">
        <v>274</v>
      </c>
      <c r="K719">
        <v>19.080719999999999</v>
      </c>
      <c r="L719" t="s">
        <v>437</v>
      </c>
    </row>
    <row r="720" spans="1:12" x14ac:dyDescent="0.25">
      <c r="A720">
        <v>106</v>
      </c>
      <c r="B720">
        <v>3</v>
      </c>
      <c r="C720" t="s">
        <v>471</v>
      </c>
      <c r="D720">
        <v>40</v>
      </c>
      <c r="E720">
        <v>2</v>
      </c>
      <c r="F720" t="s">
        <v>401</v>
      </c>
      <c r="G720" t="s">
        <v>8</v>
      </c>
      <c r="H720" t="s">
        <v>8</v>
      </c>
      <c r="I720" t="s">
        <v>6</v>
      </c>
      <c r="J720" t="s">
        <v>275</v>
      </c>
      <c r="K720">
        <v>18.038119999999999</v>
      </c>
      <c r="L720" t="s">
        <v>437</v>
      </c>
    </row>
    <row r="721" spans="1:12" x14ac:dyDescent="0.25">
      <c r="A721">
        <v>106</v>
      </c>
      <c r="B721">
        <v>3</v>
      </c>
      <c r="C721" t="s">
        <v>471</v>
      </c>
      <c r="D721">
        <v>41</v>
      </c>
      <c r="E721">
        <v>2</v>
      </c>
      <c r="F721" t="s">
        <v>407</v>
      </c>
      <c r="G721" t="s">
        <v>8</v>
      </c>
      <c r="H721" t="s">
        <v>8</v>
      </c>
      <c r="I721" t="s">
        <v>3</v>
      </c>
      <c r="J721" t="s">
        <v>276</v>
      </c>
      <c r="K721">
        <v>17.5</v>
      </c>
      <c r="L721" t="s">
        <v>437</v>
      </c>
    </row>
    <row r="722" spans="1:12" x14ac:dyDescent="0.25">
      <c r="A722">
        <v>107</v>
      </c>
      <c r="B722">
        <v>1</v>
      </c>
      <c r="C722" t="s">
        <v>470</v>
      </c>
      <c r="D722">
        <v>2</v>
      </c>
      <c r="E722">
        <v>2</v>
      </c>
      <c r="F722" t="s">
        <v>343</v>
      </c>
      <c r="G722" t="s">
        <v>1</v>
      </c>
      <c r="H722" t="s">
        <v>5</v>
      </c>
      <c r="I722" t="s">
        <v>6</v>
      </c>
      <c r="J722" t="s">
        <v>177</v>
      </c>
      <c r="K722">
        <v>17.66816</v>
      </c>
      <c r="L722">
        <v>40910</v>
      </c>
    </row>
    <row r="723" spans="1:12" x14ac:dyDescent="0.25">
      <c r="A723">
        <v>107</v>
      </c>
      <c r="B723">
        <v>1</v>
      </c>
      <c r="C723" t="s">
        <v>470</v>
      </c>
      <c r="D723">
        <v>3</v>
      </c>
      <c r="E723">
        <v>1</v>
      </c>
      <c r="F723" t="s">
        <v>342</v>
      </c>
      <c r="G723" t="s">
        <v>8</v>
      </c>
      <c r="H723" t="s">
        <v>8</v>
      </c>
      <c r="I723" t="s">
        <v>6</v>
      </c>
      <c r="J723" t="s">
        <v>176</v>
      </c>
      <c r="K723">
        <v>16.266819999999999</v>
      </c>
      <c r="L723">
        <v>40910</v>
      </c>
    </row>
    <row r="724" spans="1:12" x14ac:dyDescent="0.25">
      <c r="A724">
        <v>107</v>
      </c>
      <c r="B724">
        <v>1</v>
      </c>
      <c r="C724" t="s">
        <v>470</v>
      </c>
      <c r="D724">
        <v>4</v>
      </c>
      <c r="E724">
        <v>2</v>
      </c>
      <c r="F724" t="s">
        <v>346</v>
      </c>
      <c r="G724" t="s">
        <v>1</v>
      </c>
      <c r="H724" t="s">
        <v>2</v>
      </c>
      <c r="I724" t="s">
        <v>3</v>
      </c>
      <c r="J724" t="s">
        <v>207</v>
      </c>
      <c r="K724">
        <v>19.29372</v>
      </c>
      <c r="L724">
        <v>40910</v>
      </c>
    </row>
    <row r="725" spans="1:12" x14ac:dyDescent="0.25">
      <c r="A725">
        <v>107</v>
      </c>
      <c r="B725">
        <v>1</v>
      </c>
      <c r="C725" t="s">
        <v>470</v>
      </c>
      <c r="D725">
        <v>5</v>
      </c>
      <c r="E725">
        <v>2</v>
      </c>
      <c r="F725" t="s">
        <v>337</v>
      </c>
      <c r="G725" t="s">
        <v>1</v>
      </c>
      <c r="H725" t="s">
        <v>5</v>
      </c>
      <c r="I725" t="s">
        <v>6</v>
      </c>
      <c r="J725" t="s">
        <v>170</v>
      </c>
      <c r="K725">
        <v>15.28027</v>
      </c>
      <c r="L725">
        <v>40910</v>
      </c>
    </row>
    <row r="726" spans="1:12" x14ac:dyDescent="0.25">
      <c r="A726">
        <v>107</v>
      </c>
      <c r="B726">
        <v>1</v>
      </c>
      <c r="C726" t="s">
        <v>470</v>
      </c>
      <c r="D726">
        <v>6</v>
      </c>
      <c r="E726">
        <v>2</v>
      </c>
      <c r="F726" t="s">
        <v>346</v>
      </c>
      <c r="G726" t="s">
        <v>8</v>
      </c>
      <c r="H726" t="s">
        <v>8</v>
      </c>
      <c r="I726" t="s">
        <v>3</v>
      </c>
      <c r="J726" t="s">
        <v>180</v>
      </c>
      <c r="K726">
        <v>19.843050000000002</v>
      </c>
      <c r="L726">
        <v>40910</v>
      </c>
    </row>
    <row r="727" spans="1:12" x14ac:dyDescent="0.25">
      <c r="A727">
        <v>107</v>
      </c>
      <c r="B727">
        <v>1</v>
      </c>
      <c r="C727" t="s">
        <v>470</v>
      </c>
      <c r="D727">
        <v>7</v>
      </c>
      <c r="E727">
        <v>2</v>
      </c>
      <c r="F727" t="s">
        <v>340</v>
      </c>
      <c r="G727" t="s">
        <v>8</v>
      </c>
      <c r="H727" t="s">
        <v>8</v>
      </c>
      <c r="I727" t="s">
        <v>3</v>
      </c>
      <c r="J727" t="s">
        <v>183</v>
      </c>
      <c r="K727">
        <v>17.9148</v>
      </c>
      <c r="L727">
        <v>40910</v>
      </c>
    </row>
    <row r="728" spans="1:12" x14ac:dyDescent="0.25">
      <c r="A728">
        <v>107</v>
      </c>
      <c r="B728">
        <v>1</v>
      </c>
      <c r="C728" t="s">
        <v>470</v>
      </c>
      <c r="D728">
        <v>8</v>
      </c>
      <c r="E728">
        <v>3</v>
      </c>
      <c r="F728" t="s">
        <v>354</v>
      </c>
      <c r="G728" t="s">
        <v>8</v>
      </c>
      <c r="H728" t="s">
        <v>8</v>
      </c>
      <c r="I728" t="s">
        <v>3</v>
      </c>
      <c r="J728" t="s">
        <v>208</v>
      </c>
      <c r="K728">
        <v>14.83184</v>
      </c>
      <c r="L728">
        <v>40910</v>
      </c>
    </row>
    <row r="729" spans="1:12" x14ac:dyDescent="0.25">
      <c r="A729">
        <v>107</v>
      </c>
      <c r="B729">
        <v>1</v>
      </c>
      <c r="C729" t="s">
        <v>470</v>
      </c>
      <c r="D729">
        <v>9</v>
      </c>
      <c r="E729">
        <v>1</v>
      </c>
      <c r="F729" t="s">
        <v>353</v>
      </c>
      <c r="G729" t="s">
        <v>1</v>
      </c>
      <c r="H729" t="s">
        <v>2</v>
      </c>
      <c r="I729" t="s">
        <v>6</v>
      </c>
      <c r="J729" t="s">
        <v>206</v>
      </c>
      <c r="K729">
        <v>16.928249999999998</v>
      </c>
      <c r="L729">
        <v>40910</v>
      </c>
    </row>
    <row r="730" spans="1:12" x14ac:dyDescent="0.25">
      <c r="A730">
        <v>107</v>
      </c>
      <c r="B730">
        <v>1</v>
      </c>
      <c r="C730" t="s">
        <v>470</v>
      </c>
      <c r="D730">
        <v>10</v>
      </c>
      <c r="E730">
        <v>3</v>
      </c>
      <c r="F730" t="s">
        <v>339</v>
      </c>
      <c r="G730" t="s">
        <v>8</v>
      </c>
      <c r="H730" t="s">
        <v>8</v>
      </c>
      <c r="I730" t="s">
        <v>6</v>
      </c>
      <c r="J730" t="s">
        <v>175</v>
      </c>
      <c r="K730">
        <v>17.746639999999999</v>
      </c>
      <c r="L730">
        <v>40910</v>
      </c>
    </row>
    <row r="731" spans="1:12" x14ac:dyDescent="0.25">
      <c r="A731">
        <v>107</v>
      </c>
      <c r="B731">
        <v>1</v>
      </c>
      <c r="C731" t="s">
        <v>470</v>
      </c>
      <c r="D731">
        <v>11</v>
      </c>
      <c r="E731">
        <v>3</v>
      </c>
      <c r="F731" t="s">
        <v>339</v>
      </c>
      <c r="G731" t="s">
        <v>1</v>
      </c>
      <c r="H731" t="s">
        <v>5</v>
      </c>
      <c r="I731" t="s">
        <v>6</v>
      </c>
      <c r="J731" t="s">
        <v>172</v>
      </c>
      <c r="K731">
        <v>17.746639999999999</v>
      </c>
      <c r="L731">
        <v>40910</v>
      </c>
    </row>
    <row r="732" spans="1:12" x14ac:dyDescent="0.25">
      <c r="A732">
        <v>107</v>
      </c>
      <c r="B732">
        <v>1</v>
      </c>
      <c r="C732" t="s">
        <v>470</v>
      </c>
      <c r="D732">
        <v>12</v>
      </c>
      <c r="E732">
        <v>1</v>
      </c>
      <c r="F732" t="s">
        <v>353</v>
      </c>
      <c r="G732" t="s">
        <v>8</v>
      </c>
      <c r="H732" t="s">
        <v>8</v>
      </c>
      <c r="I732" t="s">
        <v>6</v>
      </c>
      <c r="J732" t="s">
        <v>194</v>
      </c>
      <c r="K732">
        <v>17.746639999999999</v>
      </c>
      <c r="L732">
        <v>40910</v>
      </c>
    </row>
    <row r="733" spans="1:12" x14ac:dyDescent="0.25">
      <c r="A733">
        <v>107</v>
      </c>
      <c r="B733">
        <v>1</v>
      </c>
      <c r="C733" t="s">
        <v>470</v>
      </c>
      <c r="D733">
        <v>13</v>
      </c>
      <c r="E733">
        <v>2</v>
      </c>
      <c r="F733" t="s">
        <v>352</v>
      </c>
      <c r="G733" t="s">
        <v>1</v>
      </c>
      <c r="H733" t="s">
        <v>5</v>
      </c>
      <c r="I733" t="s">
        <v>3</v>
      </c>
      <c r="J733" t="s">
        <v>204</v>
      </c>
      <c r="K733">
        <v>16.849779999999999</v>
      </c>
      <c r="L733">
        <v>40910</v>
      </c>
    </row>
    <row r="734" spans="1:12" x14ac:dyDescent="0.25">
      <c r="A734">
        <v>107</v>
      </c>
      <c r="B734">
        <v>1</v>
      </c>
      <c r="C734" t="s">
        <v>470</v>
      </c>
      <c r="D734">
        <v>14</v>
      </c>
      <c r="E734">
        <v>2</v>
      </c>
      <c r="F734" t="s">
        <v>341</v>
      </c>
      <c r="G734" t="s">
        <v>8</v>
      </c>
      <c r="H734" t="s">
        <v>8</v>
      </c>
      <c r="I734" t="s">
        <v>3</v>
      </c>
      <c r="J734" t="s">
        <v>174</v>
      </c>
      <c r="K734">
        <v>16.928249999999998</v>
      </c>
      <c r="L734">
        <v>40910</v>
      </c>
    </row>
    <row r="735" spans="1:12" x14ac:dyDescent="0.25">
      <c r="A735">
        <v>107</v>
      </c>
      <c r="B735">
        <v>1</v>
      </c>
      <c r="C735" t="s">
        <v>470</v>
      </c>
      <c r="D735">
        <v>15</v>
      </c>
      <c r="E735">
        <v>1</v>
      </c>
      <c r="F735" t="s">
        <v>349</v>
      </c>
      <c r="G735" t="s">
        <v>8</v>
      </c>
      <c r="H735" t="s">
        <v>8</v>
      </c>
      <c r="I735" t="s">
        <v>3</v>
      </c>
      <c r="J735" t="s">
        <v>203</v>
      </c>
      <c r="K735">
        <v>15.919280000000001</v>
      </c>
      <c r="L735">
        <v>40910</v>
      </c>
    </row>
    <row r="736" spans="1:12" x14ac:dyDescent="0.25">
      <c r="A736">
        <v>107</v>
      </c>
      <c r="B736">
        <v>1</v>
      </c>
      <c r="C736" t="s">
        <v>470</v>
      </c>
      <c r="D736">
        <v>16</v>
      </c>
      <c r="E736">
        <v>3</v>
      </c>
      <c r="F736" t="s">
        <v>347</v>
      </c>
      <c r="G736" t="s">
        <v>8</v>
      </c>
      <c r="H736" t="s">
        <v>8</v>
      </c>
      <c r="I736" t="s">
        <v>6</v>
      </c>
      <c r="J736" t="s">
        <v>202</v>
      </c>
      <c r="K736">
        <v>15.919280000000001</v>
      </c>
      <c r="L736">
        <v>40910</v>
      </c>
    </row>
    <row r="737" spans="1:12" x14ac:dyDescent="0.25">
      <c r="A737">
        <v>107</v>
      </c>
      <c r="B737">
        <v>1</v>
      </c>
      <c r="C737" t="s">
        <v>470</v>
      </c>
      <c r="D737">
        <v>17</v>
      </c>
      <c r="E737">
        <v>1</v>
      </c>
      <c r="F737" t="s">
        <v>349</v>
      </c>
      <c r="G737" t="s">
        <v>1</v>
      </c>
      <c r="H737" t="s">
        <v>5</v>
      </c>
      <c r="I737" t="s">
        <v>3</v>
      </c>
      <c r="J737" t="s">
        <v>186</v>
      </c>
      <c r="K737">
        <v>16.89462</v>
      </c>
      <c r="L737">
        <v>40910</v>
      </c>
    </row>
    <row r="738" spans="1:12" x14ac:dyDescent="0.25">
      <c r="A738">
        <v>107</v>
      </c>
      <c r="B738">
        <v>1</v>
      </c>
      <c r="C738" t="s">
        <v>470</v>
      </c>
      <c r="D738">
        <v>18</v>
      </c>
      <c r="E738">
        <v>1</v>
      </c>
      <c r="F738" t="s">
        <v>344</v>
      </c>
      <c r="G738" t="s">
        <v>1</v>
      </c>
      <c r="H738" t="s">
        <v>2</v>
      </c>
      <c r="I738" t="s">
        <v>3</v>
      </c>
      <c r="J738" t="s">
        <v>182</v>
      </c>
      <c r="K738">
        <v>18.39686</v>
      </c>
      <c r="L738">
        <v>40910</v>
      </c>
    </row>
    <row r="739" spans="1:12" x14ac:dyDescent="0.25">
      <c r="A739">
        <v>107</v>
      </c>
      <c r="B739">
        <v>1</v>
      </c>
      <c r="C739" t="s">
        <v>470</v>
      </c>
      <c r="D739">
        <v>19</v>
      </c>
      <c r="E739">
        <v>3</v>
      </c>
      <c r="F739" t="s">
        <v>345</v>
      </c>
      <c r="G739" t="s">
        <v>8</v>
      </c>
      <c r="H739" t="s">
        <v>8</v>
      </c>
      <c r="I739" t="s">
        <v>3</v>
      </c>
      <c r="J739" t="s">
        <v>179</v>
      </c>
      <c r="K739">
        <v>15.71749</v>
      </c>
      <c r="L739">
        <v>40910</v>
      </c>
    </row>
    <row r="740" spans="1:12" x14ac:dyDescent="0.25">
      <c r="A740">
        <v>107</v>
      </c>
      <c r="B740">
        <v>1</v>
      </c>
      <c r="C740" t="s">
        <v>470</v>
      </c>
      <c r="D740">
        <v>20</v>
      </c>
      <c r="E740">
        <v>3</v>
      </c>
      <c r="F740" t="s">
        <v>336</v>
      </c>
      <c r="G740" t="s">
        <v>8</v>
      </c>
      <c r="H740" t="s">
        <v>8</v>
      </c>
      <c r="I740" t="s">
        <v>6</v>
      </c>
      <c r="J740" t="s">
        <v>198</v>
      </c>
      <c r="K740">
        <v>15.71749</v>
      </c>
      <c r="L740">
        <v>40910</v>
      </c>
    </row>
    <row r="741" spans="1:12" x14ac:dyDescent="0.25">
      <c r="A741">
        <v>107</v>
      </c>
      <c r="B741">
        <v>1</v>
      </c>
      <c r="C741" t="s">
        <v>470</v>
      </c>
      <c r="D741">
        <v>21</v>
      </c>
      <c r="E741">
        <v>2</v>
      </c>
      <c r="F741" t="s">
        <v>338</v>
      </c>
      <c r="G741" t="s">
        <v>1</v>
      </c>
      <c r="H741" t="s">
        <v>2</v>
      </c>
      <c r="I741" t="s">
        <v>6</v>
      </c>
      <c r="J741" t="s">
        <v>197</v>
      </c>
      <c r="K741">
        <v>16.008970000000001</v>
      </c>
      <c r="L741">
        <v>40910</v>
      </c>
    </row>
    <row r="742" spans="1:12" x14ac:dyDescent="0.25">
      <c r="A742">
        <v>107</v>
      </c>
      <c r="B742">
        <v>1</v>
      </c>
      <c r="C742" t="s">
        <v>470</v>
      </c>
      <c r="D742">
        <v>22</v>
      </c>
      <c r="E742">
        <v>2</v>
      </c>
      <c r="F742" t="s">
        <v>338</v>
      </c>
      <c r="G742" t="s">
        <v>8</v>
      </c>
      <c r="H742" t="s">
        <v>8</v>
      </c>
      <c r="I742" t="s">
        <v>6</v>
      </c>
      <c r="J742" t="s">
        <v>171</v>
      </c>
      <c r="K742">
        <v>16.491029999999999</v>
      </c>
      <c r="L742">
        <v>40910</v>
      </c>
    </row>
    <row r="743" spans="1:12" x14ac:dyDescent="0.25">
      <c r="A743">
        <v>107</v>
      </c>
      <c r="B743">
        <v>1</v>
      </c>
      <c r="C743" t="s">
        <v>470</v>
      </c>
      <c r="D743">
        <v>23</v>
      </c>
      <c r="E743">
        <v>2</v>
      </c>
      <c r="F743" t="s">
        <v>340</v>
      </c>
      <c r="G743" t="s">
        <v>1</v>
      </c>
      <c r="H743" t="s">
        <v>2</v>
      </c>
      <c r="I743" t="s">
        <v>3</v>
      </c>
      <c r="J743" t="s">
        <v>173</v>
      </c>
      <c r="K743">
        <v>17.724209999999999</v>
      </c>
      <c r="L743">
        <v>40910</v>
      </c>
    </row>
    <row r="744" spans="1:12" x14ac:dyDescent="0.25">
      <c r="A744">
        <v>107</v>
      </c>
      <c r="B744">
        <v>1</v>
      </c>
      <c r="C744" t="s">
        <v>470</v>
      </c>
      <c r="D744">
        <v>24</v>
      </c>
      <c r="E744">
        <v>2</v>
      </c>
      <c r="F744" t="s">
        <v>352</v>
      </c>
      <c r="G744" t="s">
        <v>8</v>
      </c>
      <c r="H744" t="s">
        <v>8</v>
      </c>
      <c r="I744" t="s">
        <v>3</v>
      </c>
      <c r="J744" t="s">
        <v>192</v>
      </c>
      <c r="K744">
        <v>17.993269999999999</v>
      </c>
      <c r="L744">
        <v>40910</v>
      </c>
    </row>
    <row r="745" spans="1:12" x14ac:dyDescent="0.25">
      <c r="A745">
        <v>107</v>
      </c>
      <c r="B745">
        <v>1</v>
      </c>
      <c r="C745" t="s">
        <v>470</v>
      </c>
      <c r="D745">
        <v>25</v>
      </c>
      <c r="E745">
        <v>1</v>
      </c>
      <c r="F745" t="s">
        <v>355</v>
      </c>
      <c r="G745" t="s">
        <v>1</v>
      </c>
      <c r="H745" t="s">
        <v>2</v>
      </c>
      <c r="I745" t="s">
        <v>3</v>
      </c>
      <c r="J745" t="s">
        <v>205</v>
      </c>
      <c r="K745">
        <v>18.475339999999999</v>
      </c>
      <c r="L745">
        <v>40910</v>
      </c>
    </row>
    <row r="746" spans="1:12" x14ac:dyDescent="0.25">
      <c r="A746">
        <v>107</v>
      </c>
      <c r="B746">
        <v>1</v>
      </c>
      <c r="C746" t="s">
        <v>470</v>
      </c>
      <c r="D746">
        <v>26</v>
      </c>
      <c r="E746">
        <v>1</v>
      </c>
      <c r="F746" t="s">
        <v>348</v>
      </c>
      <c r="G746" t="s">
        <v>8</v>
      </c>
      <c r="H746" t="s">
        <v>8</v>
      </c>
      <c r="I746" t="s">
        <v>6</v>
      </c>
      <c r="J746" t="s">
        <v>185</v>
      </c>
      <c r="K746">
        <v>15.58296</v>
      </c>
      <c r="L746">
        <v>40910</v>
      </c>
    </row>
    <row r="747" spans="1:12" x14ac:dyDescent="0.25">
      <c r="A747">
        <v>107</v>
      </c>
      <c r="B747">
        <v>1</v>
      </c>
      <c r="C747" t="s">
        <v>470</v>
      </c>
      <c r="D747">
        <v>27</v>
      </c>
      <c r="E747">
        <v>3</v>
      </c>
      <c r="F747" t="s">
        <v>336</v>
      </c>
      <c r="G747" t="s">
        <v>1</v>
      </c>
      <c r="H747" t="s">
        <v>5</v>
      </c>
      <c r="I747" t="s">
        <v>6</v>
      </c>
      <c r="J747" t="s">
        <v>169</v>
      </c>
      <c r="K747">
        <v>15.57175</v>
      </c>
      <c r="L747">
        <v>40910</v>
      </c>
    </row>
    <row r="748" spans="1:12" x14ac:dyDescent="0.25">
      <c r="A748">
        <v>107</v>
      </c>
      <c r="B748">
        <v>1</v>
      </c>
      <c r="C748" t="s">
        <v>470</v>
      </c>
      <c r="D748">
        <v>28</v>
      </c>
      <c r="E748">
        <v>2</v>
      </c>
      <c r="F748" t="s">
        <v>337</v>
      </c>
      <c r="G748" t="s">
        <v>8</v>
      </c>
      <c r="H748" t="s">
        <v>8</v>
      </c>
      <c r="I748" t="s">
        <v>6</v>
      </c>
      <c r="J748" t="s">
        <v>181</v>
      </c>
      <c r="K748">
        <v>15.57175</v>
      </c>
      <c r="L748">
        <v>40910</v>
      </c>
    </row>
    <row r="749" spans="1:12" x14ac:dyDescent="0.25">
      <c r="A749">
        <v>107</v>
      </c>
      <c r="B749">
        <v>1</v>
      </c>
      <c r="C749" t="s">
        <v>470</v>
      </c>
      <c r="D749">
        <v>29</v>
      </c>
      <c r="E749">
        <v>2</v>
      </c>
      <c r="F749" t="s">
        <v>351</v>
      </c>
      <c r="G749" t="s">
        <v>8</v>
      </c>
      <c r="H749" t="s">
        <v>8</v>
      </c>
      <c r="I749" t="s">
        <v>6</v>
      </c>
      <c r="J749" t="s">
        <v>201</v>
      </c>
      <c r="K749">
        <v>16.053809999999999</v>
      </c>
      <c r="L749">
        <v>40910</v>
      </c>
    </row>
    <row r="750" spans="1:12" x14ac:dyDescent="0.25">
      <c r="A750">
        <v>107</v>
      </c>
      <c r="B750">
        <v>1</v>
      </c>
      <c r="C750" t="s">
        <v>470</v>
      </c>
      <c r="D750">
        <v>30</v>
      </c>
      <c r="E750">
        <v>3</v>
      </c>
      <c r="F750" t="s">
        <v>347</v>
      </c>
      <c r="G750" t="s">
        <v>1</v>
      </c>
      <c r="H750" t="s">
        <v>2</v>
      </c>
      <c r="I750" t="s">
        <v>6</v>
      </c>
      <c r="J750" t="s">
        <v>184</v>
      </c>
      <c r="K750">
        <v>16.053809999999999</v>
      </c>
      <c r="L750">
        <v>40910</v>
      </c>
    </row>
    <row r="751" spans="1:12" x14ac:dyDescent="0.25">
      <c r="A751">
        <v>107</v>
      </c>
      <c r="B751">
        <v>1</v>
      </c>
      <c r="C751" t="s">
        <v>470</v>
      </c>
      <c r="D751">
        <v>31</v>
      </c>
      <c r="E751">
        <v>3</v>
      </c>
      <c r="F751" t="s">
        <v>354</v>
      </c>
      <c r="G751" t="s">
        <v>1</v>
      </c>
      <c r="H751" t="s">
        <v>5</v>
      </c>
      <c r="I751" t="s">
        <v>3</v>
      </c>
      <c r="J751" t="s">
        <v>196</v>
      </c>
      <c r="K751">
        <v>15.76233</v>
      </c>
      <c r="L751">
        <v>40910</v>
      </c>
    </row>
    <row r="752" spans="1:12" x14ac:dyDescent="0.25">
      <c r="A752">
        <v>107</v>
      </c>
      <c r="B752">
        <v>1</v>
      </c>
      <c r="C752" t="s">
        <v>470</v>
      </c>
      <c r="D752">
        <v>32</v>
      </c>
      <c r="E752">
        <v>2</v>
      </c>
      <c r="F752" t="s">
        <v>343</v>
      </c>
      <c r="G752" t="s">
        <v>8</v>
      </c>
      <c r="H752" t="s">
        <v>8</v>
      </c>
      <c r="I752" t="s">
        <v>6</v>
      </c>
      <c r="J752" t="s">
        <v>190</v>
      </c>
      <c r="K752">
        <v>17.556049999999999</v>
      </c>
      <c r="L752">
        <v>40910</v>
      </c>
    </row>
    <row r="753" spans="1:12" x14ac:dyDescent="0.25">
      <c r="A753">
        <v>107</v>
      </c>
      <c r="B753">
        <v>1</v>
      </c>
      <c r="C753" t="s">
        <v>470</v>
      </c>
      <c r="D753">
        <v>33</v>
      </c>
      <c r="E753">
        <v>1</v>
      </c>
      <c r="F753" t="s">
        <v>355</v>
      </c>
      <c r="G753" t="s">
        <v>8</v>
      </c>
      <c r="H753" t="s">
        <v>8</v>
      </c>
      <c r="I753" t="s">
        <v>3</v>
      </c>
      <c r="J753" t="s">
        <v>200</v>
      </c>
      <c r="K753">
        <v>17.892379999999999</v>
      </c>
      <c r="L753">
        <v>40910</v>
      </c>
    </row>
    <row r="754" spans="1:12" x14ac:dyDescent="0.25">
      <c r="A754">
        <v>107</v>
      </c>
      <c r="B754">
        <v>1</v>
      </c>
      <c r="C754" t="s">
        <v>470</v>
      </c>
      <c r="D754">
        <v>34</v>
      </c>
      <c r="E754">
        <v>1</v>
      </c>
      <c r="F754" t="s">
        <v>348</v>
      </c>
      <c r="G754" t="s">
        <v>1</v>
      </c>
      <c r="H754" t="s">
        <v>5</v>
      </c>
      <c r="I754" t="s">
        <v>6</v>
      </c>
      <c r="J754" t="s">
        <v>195</v>
      </c>
      <c r="K754">
        <v>16.468610000000002</v>
      </c>
      <c r="L754">
        <v>40910</v>
      </c>
    </row>
    <row r="755" spans="1:12" x14ac:dyDescent="0.25">
      <c r="A755">
        <v>107</v>
      </c>
      <c r="B755">
        <v>1</v>
      </c>
      <c r="C755" t="s">
        <v>470</v>
      </c>
      <c r="D755">
        <v>35</v>
      </c>
      <c r="E755">
        <v>2</v>
      </c>
      <c r="F755" t="s">
        <v>351</v>
      </c>
      <c r="G755" t="s">
        <v>1</v>
      </c>
      <c r="H755" t="s">
        <v>2</v>
      </c>
      <c r="I755" t="s">
        <v>6</v>
      </c>
      <c r="J755" t="s">
        <v>191</v>
      </c>
      <c r="K755">
        <v>16.726459999999999</v>
      </c>
      <c r="L755">
        <v>40910</v>
      </c>
    </row>
    <row r="756" spans="1:12" x14ac:dyDescent="0.25">
      <c r="A756">
        <v>107</v>
      </c>
      <c r="B756">
        <v>1</v>
      </c>
      <c r="C756" t="s">
        <v>470</v>
      </c>
      <c r="D756">
        <v>36</v>
      </c>
      <c r="E756">
        <v>2</v>
      </c>
      <c r="F756" t="s">
        <v>341</v>
      </c>
      <c r="G756" t="s">
        <v>1</v>
      </c>
      <c r="H756" t="s">
        <v>5</v>
      </c>
      <c r="I756" t="s">
        <v>3</v>
      </c>
      <c r="J756" t="s">
        <v>189</v>
      </c>
      <c r="K756">
        <v>18.912559999999999</v>
      </c>
      <c r="L756">
        <v>40910</v>
      </c>
    </row>
    <row r="757" spans="1:12" x14ac:dyDescent="0.25">
      <c r="A757">
        <v>107</v>
      </c>
      <c r="B757">
        <v>1</v>
      </c>
      <c r="C757" t="s">
        <v>470</v>
      </c>
      <c r="D757">
        <v>37</v>
      </c>
      <c r="E757">
        <v>3</v>
      </c>
      <c r="F757" t="s">
        <v>350</v>
      </c>
      <c r="G757" t="s">
        <v>1</v>
      </c>
      <c r="H757" t="s">
        <v>5</v>
      </c>
      <c r="I757" t="s">
        <v>3</v>
      </c>
      <c r="J757" t="s">
        <v>188</v>
      </c>
      <c r="K757">
        <v>15.347530000000001</v>
      </c>
      <c r="L757">
        <v>40910</v>
      </c>
    </row>
    <row r="758" spans="1:12" x14ac:dyDescent="0.25">
      <c r="A758">
        <v>107</v>
      </c>
      <c r="B758">
        <v>1</v>
      </c>
      <c r="C758" t="s">
        <v>470</v>
      </c>
      <c r="D758">
        <v>38</v>
      </c>
      <c r="E758">
        <v>3</v>
      </c>
      <c r="F758" t="s">
        <v>345</v>
      </c>
      <c r="G758" t="s">
        <v>1</v>
      </c>
      <c r="H758" t="s">
        <v>2</v>
      </c>
      <c r="I758" t="s">
        <v>3</v>
      </c>
      <c r="J758" t="s">
        <v>187</v>
      </c>
      <c r="K758">
        <v>15.347530000000001</v>
      </c>
      <c r="L758">
        <v>40910</v>
      </c>
    </row>
    <row r="759" spans="1:12" x14ac:dyDescent="0.25">
      <c r="A759">
        <v>107</v>
      </c>
      <c r="B759">
        <v>1</v>
      </c>
      <c r="C759" t="s">
        <v>470</v>
      </c>
      <c r="D759">
        <v>39</v>
      </c>
      <c r="E759">
        <v>1</v>
      </c>
      <c r="F759" t="s">
        <v>342</v>
      </c>
      <c r="G759" t="s">
        <v>1</v>
      </c>
      <c r="H759" t="s">
        <v>2</v>
      </c>
      <c r="I759" t="s">
        <v>6</v>
      </c>
      <c r="J759" t="s">
        <v>193</v>
      </c>
      <c r="K759">
        <v>16.950669999999999</v>
      </c>
      <c r="L759">
        <v>40910</v>
      </c>
    </row>
    <row r="760" spans="1:12" x14ac:dyDescent="0.25">
      <c r="A760">
        <v>107</v>
      </c>
      <c r="B760">
        <v>1</v>
      </c>
      <c r="C760" t="s">
        <v>470</v>
      </c>
      <c r="D760">
        <v>40</v>
      </c>
      <c r="E760">
        <v>1</v>
      </c>
      <c r="F760" t="s">
        <v>344</v>
      </c>
      <c r="G760" t="s">
        <v>8</v>
      </c>
      <c r="H760" t="s">
        <v>8</v>
      </c>
      <c r="I760" t="s">
        <v>3</v>
      </c>
      <c r="J760" t="s">
        <v>178</v>
      </c>
      <c r="K760">
        <v>17.656949999999998</v>
      </c>
      <c r="L760">
        <v>40910</v>
      </c>
    </row>
    <row r="761" spans="1:12" x14ac:dyDescent="0.25">
      <c r="A761">
        <v>107</v>
      </c>
      <c r="B761">
        <v>1</v>
      </c>
      <c r="C761" t="s">
        <v>470</v>
      </c>
      <c r="D761">
        <v>41</v>
      </c>
      <c r="E761">
        <v>3</v>
      </c>
      <c r="F761" t="s">
        <v>350</v>
      </c>
      <c r="G761" t="s">
        <v>8</v>
      </c>
      <c r="H761" t="s">
        <v>8</v>
      </c>
      <c r="I761" t="s">
        <v>3</v>
      </c>
      <c r="J761" t="s">
        <v>199</v>
      </c>
      <c r="K761">
        <v>15.01121</v>
      </c>
      <c r="L761">
        <v>40910</v>
      </c>
    </row>
    <row r="762" spans="1:12" x14ac:dyDescent="0.25">
      <c r="A762">
        <v>107</v>
      </c>
      <c r="B762">
        <v>2</v>
      </c>
      <c r="C762" t="s">
        <v>472</v>
      </c>
      <c r="D762">
        <v>2</v>
      </c>
      <c r="E762">
        <v>3</v>
      </c>
      <c r="F762" t="s">
        <v>291</v>
      </c>
      <c r="G762" t="s">
        <v>8</v>
      </c>
      <c r="H762" t="s">
        <v>8</v>
      </c>
      <c r="I762" t="s">
        <v>6</v>
      </c>
      <c r="J762" t="s">
        <v>130</v>
      </c>
      <c r="K762">
        <v>17.76906</v>
      </c>
      <c r="L762">
        <v>41123</v>
      </c>
    </row>
    <row r="763" spans="1:12" x14ac:dyDescent="0.25">
      <c r="A763">
        <v>107</v>
      </c>
      <c r="B763">
        <v>2</v>
      </c>
      <c r="C763" t="s">
        <v>472</v>
      </c>
      <c r="D763">
        <v>3</v>
      </c>
      <c r="E763">
        <v>3</v>
      </c>
      <c r="F763" t="s">
        <v>292</v>
      </c>
      <c r="G763" t="s">
        <v>8</v>
      </c>
      <c r="H763" t="s">
        <v>8</v>
      </c>
      <c r="I763" t="s">
        <v>3</v>
      </c>
      <c r="J763" t="s">
        <v>131</v>
      </c>
      <c r="K763">
        <v>15.504479999999999</v>
      </c>
      <c r="L763">
        <v>41123</v>
      </c>
    </row>
    <row r="764" spans="1:12" x14ac:dyDescent="0.25">
      <c r="A764">
        <v>107</v>
      </c>
      <c r="B764">
        <v>2</v>
      </c>
      <c r="C764" t="s">
        <v>472</v>
      </c>
      <c r="D764">
        <v>4</v>
      </c>
      <c r="E764">
        <v>1</v>
      </c>
      <c r="F764" t="s">
        <v>293</v>
      </c>
      <c r="G764" t="s">
        <v>8</v>
      </c>
      <c r="H764" t="s">
        <v>8</v>
      </c>
      <c r="I764" t="s">
        <v>6</v>
      </c>
      <c r="J764" t="s">
        <v>132</v>
      </c>
      <c r="K764">
        <v>19.192830000000001</v>
      </c>
      <c r="L764">
        <v>41123</v>
      </c>
    </row>
    <row r="765" spans="1:12" x14ac:dyDescent="0.25">
      <c r="A765">
        <v>107</v>
      </c>
      <c r="B765">
        <v>2</v>
      </c>
      <c r="C765" t="s">
        <v>472</v>
      </c>
      <c r="D765">
        <v>5</v>
      </c>
      <c r="E765">
        <v>1</v>
      </c>
      <c r="F765" t="s">
        <v>294</v>
      </c>
      <c r="G765" t="s">
        <v>8</v>
      </c>
      <c r="H765" t="s">
        <v>8</v>
      </c>
      <c r="I765" t="s">
        <v>3</v>
      </c>
      <c r="J765" t="s">
        <v>133</v>
      </c>
      <c r="K765">
        <v>18.284749999999999</v>
      </c>
      <c r="L765">
        <v>41123</v>
      </c>
    </row>
    <row r="766" spans="1:12" x14ac:dyDescent="0.25">
      <c r="A766">
        <v>107</v>
      </c>
      <c r="B766">
        <v>2</v>
      </c>
      <c r="C766" t="s">
        <v>472</v>
      </c>
      <c r="D766">
        <v>6</v>
      </c>
      <c r="E766">
        <v>2</v>
      </c>
      <c r="F766" t="s">
        <v>295</v>
      </c>
      <c r="G766" t="s">
        <v>8</v>
      </c>
      <c r="H766" t="s">
        <v>8</v>
      </c>
      <c r="I766" t="s">
        <v>3</v>
      </c>
      <c r="J766" t="s">
        <v>134</v>
      </c>
      <c r="K766">
        <v>18.284749999999999</v>
      </c>
      <c r="L766">
        <v>41123</v>
      </c>
    </row>
    <row r="767" spans="1:12" x14ac:dyDescent="0.25">
      <c r="A767">
        <v>107</v>
      </c>
      <c r="B767">
        <v>2</v>
      </c>
      <c r="C767" t="s">
        <v>472</v>
      </c>
      <c r="D767">
        <v>7</v>
      </c>
      <c r="E767">
        <v>3</v>
      </c>
      <c r="F767" t="s">
        <v>296</v>
      </c>
      <c r="G767" t="s">
        <v>1</v>
      </c>
      <c r="H767" t="s">
        <v>5</v>
      </c>
      <c r="I767" t="s">
        <v>3</v>
      </c>
      <c r="J767" t="s">
        <v>135</v>
      </c>
      <c r="K767">
        <v>14.047079999999999</v>
      </c>
      <c r="L767">
        <v>41123</v>
      </c>
    </row>
    <row r="768" spans="1:12" x14ac:dyDescent="0.25">
      <c r="A768">
        <v>107</v>
      </c>
      <c r="B768">
        <v>2</v>
      </c>
      <c r="C768" t="s">
        <v>472</v>
      </c>
      <c r="D768">
        <v>8</v>
      </c>
      <c r="E768">
        <v>2</v>
      </c>
      <c r="F768" t="s">
        <v>297</v>
      </c>
      <c r="G768" t="s">
        <v>1</v>
      </c>
      <c r="H768" t="s">
        <v>5</v>
      </c>
      <c r="I768" t="s">
        <v>3</v>
      </c>
      <c r="J768" t="s">
        <v>136</v>
      </c>
      <c r="K768">
        <v>14.047079999999999</v>
      </c>
      <c r="L768">
        <v>41123</v>
      </c>
    </row>
    <row r="769" spans="1:12" x14ac:dyDescent="0.25">
      <c r="A769">
        <v>107</v>
      </c>
      <c r="B769">
        <v>2</v>
      </c>
      <c r="C769" t="s">
        <v>472</v>
      </c>
      <c r="D769">
        <v>9</v>
      </c>
      <c r="E769">
        <v>3</v>
      </c>
      <c r="F769" t="s">
        <v>291</v>
      </c>
      <c r="G769" t="s">
        <v>1</v>
      </c>
      <c r="H769" t="s">
        <v>2</v>
      </c>
      <c r="I769" t="s">
        <v>6</v>
      </c>
      <c r="J769" t="s">
        <v>137</v>
      </c>
      <c r="K769">
        <v>17.62332</v>
      </c>
      <c r="L769">
        <v>41123</v>
      </c>
    </row>
    <row r="770" spans="1:12" x14ac:dyDescent="0.25">
      <c r="A770">
        <v>107</v>
      </c>
      <c r="B770">
        <v>2</v>
      </c>
      <c r="C770" t="s">
        <v>472</v>
      </c>
      <c r="D770">
        <v>10</v>
      </c>
      <c r="E770">
        <v>1</v>
      </c>
      <c r="F770" t="s">
        <v>298</v>
      </c>
      <c r="G770" t="s">
        <v>8</v>
      </c>
      <c r="H770" t="s">
        <v>8</v>
      </c>
      <c r="I770" t="s">
        <v>3</v>
      </c>
      <c r="J770" t="s">
        <v>138</v>
      </c>
      <c r="K770">
        <v>17.79148</v>
      </c>
      <c r="L770">
        <v>41123</v>
      </c>
    </row>
    <row r="771" spans="1:12" x14ac:dyDescent="0.25">
      <c r="A771">
        <v>107</v>
      </c>
      <c r="B771">
        <v>2</v>
      </c>
      <c r="C771" t="s">
        <v>472</v>
      </c>
      <c r="D771">
        <v>11</v>
      </c>
      <c r="E771">
        <v>1</v>
      </c>
      <c r="F771" t="s">
        <v>299</v>
      </c>
      <c r="G771" t="s">
        <v>8</v>
      </c>
      <c r="H771" t="s">
        <v>8</v>
      </c>
      <c r="I771" t="s">
        <v>6</v>
      </c>
      <c r="J771" t="s">
        <v>139</v>
      </c>
      <c r="K771">
        <v>17.275790000000001</v>
      </c>
      <c r="L771">
        <v>41123</v>
      </c>
    </row>
    <row r="772" spans="1:12" x14ac:dyDescent="0.25">
      <c r="A772">
        <v>107</v>
      </c>
      <c r="B772">
        <v>2</v>
      </c>
      <c r="C772" t="s">
        <v>472</v>
      </c>
      <c r="D772">
        <v>12</v>
      </c>
      <c r="E772">
        <v>2</v>
      </c>
      <c r="F772" t="s">
        <v>300</v>
      </c>
      <c r="G772" t="s">
        <v>1</v>
      </c>
      <c r="H772" t="s">
        <v>2</v>
      </c>
      <c r="I772" t="s">
        <v>6</v>
      </c>
      <c r="J772" t="s">
        <v>140</v>
      </c>
      <c r="K772">
        <v>16.636769999999999</v>
      </c>
      <c r="L772">
        <v>41123</v>
      </c>
    </row>
    <row r="773" spans="1:12" x14ac:dyDescent="0.25">
      <c r="A773">
        <v>107</v>
      </c>
      <c r="B773">
        <v>2</v>
      </c>
      <c r="C773" t="s">
        <v>472</v>
      </c>
      <c r="D773">
        <v>13</v>
      </c>
      <c r="E773">
        <v>2</v>
      </c>
      <c r="F773" t="s">
        <v>301</v>
      </c>
      <c r="G773" t="s">
        <v>8</v>
      </c>
      <c r="H773" t="s">
        <v>8</v>
      </c>
      <c r="I773" t="s">
        <v>6</v>
      </c>
      <c r="J773" t="s">
        <v>141</v>
      </c>
      <c r="K773">
        <v>17.612110000000001</v>
      </c>
      <c r="L773">
        <v>41123</v>
      </c>
    </row>
    <row r="774" spans="1:12" x14ac:dyDescent="0.25">
      <c r="A774">
        <v>107</v>
      </c>
      <c r="B774">
        <v>2</v>
      </c>
      <c r="C774" t="s">
        <v>472</v>
      </c>
      <c r="D774">
        <v>14</v>
      </c>
      <c r="E774">
        <v>2</v>
      </c>
      <c r="F774" t="s">
        <v>302</v>
      </c>
      <c r="G774" t="s">
        <v>1</v>
      </c>
      <c r="H774" t="s">
        <v>5</v>
      </c>
      <c r="I774" t="s">
        <v>3</v>
      </c>
      <c r="J774" t="s">
        <v>26</v>
      </c>
      <c r="K774">
        <v>19.226459999999999</v>
      </c>
      <c r="L774">
        <v>41123</v>
      </c>
    </row>
    <row r="775" spans="1:12" x14ac:dyDescent="0.25">
      <c r="A775">
        <v>107</v>
      </c>
      <c r="B775">
        <v>2</v>
      </c>
      <c r="C775" t="s">
        <v>472</v>
      </c>
      <c r="D775">
        <v>15</v>
      </c>
      <c r="E775">
        <v>3</v>
      </c>
      <c r="F775" t="s">
        <v>303</v>
      </c>
      <c r="G775" t="s">
        <v>8</v>
      </c>
      <c r="H775" t="s">
        <v>8</v>
      </c>
      <c r="I775" t="s">
        <v>6</v>
      </c>
      <c r="J775" t="s">
        <v>142</v>
      </c>
      <c r="K775">
        <v>15.964130000000001</v>
      </c>
      <c r="L775">
        <v>41123</v>
      </c>
    </row>
    <row r="776" spans="1:12" x14ac:dyDescent="0.25">
      <c r="A776">
        <v>107</v>
      </c>
      <c r="B776">
        <v>2</v>
      </c>
      <c r="C776" t="s">
        <v>472</v>
      </c>
      <c r="D776">
        <v>16</v>
      </c>
      <c r="E776">
        <v>2</v>
      </c>
      <c r="F776" t="s">
        <v>304</v>
      </c>
      <c r="G776" t="s">
        <v>8</v>
      </c>
      <c r="H776" t="s">
        <v>8</v>
      </c>
      <c r="I776" t="s">
        <v>6</v>
      </c>
      <c r="J776" t="s">
        <v>143</v>
      </c>
      <c r="K776">
        <v>15.964130000000001</v>
      </c>
      <c r="L776">
        <v>41123</v>
      </c>
    </row>
    <row r="777" spans="1:12" x14ac:dyDescent="0.25">
      <c r="A777">
        <v>107</v>
      </c>
      <c r="B777">
        <v>2</v>
      </c>
      <c r="C777" t="s">
        <v>472</v>
      </c>
      <c r="D777">
        <v>17</v>
      </c>
      <c r="E777">
        <v>1</v>
      </c>
      <c r="F777" t="s">
        <v>299</v>
      </c>
      <c r="G777" t="s">
        <v>1</v>
      </c>
      <c r="H777" t="s">
        <v>2</v>
      </c>
      <c r="I777" t="s">
        <v>6</v>
      </c>
      <c r="J777" t="s">
        <v>144</v>
      </c>
      <c r="K777">
        <v>17.892379999999999</v>
      </c>
      <c r="L777">
        <v>41123</v>
      </c>
    </row>
    <row r="778" spans="1:12" x14ac:dyDescent="0.25">
      <c r="A778">
        <v>107</v>
      </c>
      <c r="B778">
        <v>2</v>
      </c>
      <c r="C778" t="s">
        <v>472</v>
      </c>
      <c r="D778">
        <v>18</v>
      </c>
      <c r="E778">
        <v>2</v>
      </c>
      <c r="F778" t="s">
        <v>305</v>
      </c>
      <c r="G778" t="s">
        <v>1</v>
      </c>
      <c r="H778" t="s">
        <v>2</v>
      </c>
      <c r="I778" t="s">
        <v>3</v>
      </c>
      <c r="J778" t="s">
        <v>145</v>
      </c>
      <c r="K778">
        <v>19.360990000000001</v>
      </c>
      <c r="L778">
        <v>41123</v>
      </c>
    </row>
    <row r="779" spans="1:12" x14ac:dyDescent="0.25">
      <c r="A779">
        <v>107</v>
      </c>
      <c r="B779">
        <v>2</v>
      </c>
      <c r="C779" t="s">
        <v>472</v>
      </c>
      <c r="D779">
        <v>19</v>
      </c>
      <c r="E779">
        <v>2</v>
      </c>
      <c r="F779" t="s">
        <v>301</v>
      </c>
      <c r="G779" t="s">
        <v>1</v>
      </c>
      <c r="H779" t="s">
        <v>5</v>
      </c>
      <c r="I779" t="s">
        <v>6</v>
      </c>
      <c r="J779" t="s">
        <v>146</v>
      </c>
      <c r="K779">
        <v>17.141259999999999</v>
      </c>
      <c r="L779">
        <v>41123</v>
      </c>
    </row>
    <row r="780" spans="1:12" x14ac:dyDescent="0.25">
      <c r="A780">
        <v>107</v>
      </c>
      <c r="B780">
        <v>2</v>
      </c>
      <c r="C780" t="s">
        <v>472</v>
      </c>
      <c r="D780">
        <v>20</v>
      </c>
      <c r="E780">
        <v>1</v>
      </c>
      <c r="F780" t="s">
        <v>306</v>
      </c>
      <c r="G780" t="s">
        <v>8</v>
      </c>
      <c r="H780" t="s">
        <v>8</v>
      </c>
      <c r="I780" t="s">
        <v>3</v>
      </c>
      <c r="J780" t="s">
        <v>147</v>
      </c>
      <c r="K780">
        <v>20.594169999999998</v>
      </c>
      <c r="L780">
        <v>41123</v>
      </c>
    </row>
    <row r="781" spans="1:12" x14ac:dyDescent="0.25">
      <c r="A781">
        <v>107</v>
      </c>
      <c r="B781">
        <v>2</v>
      </c>
      <c r="C781" t="s">
        <v>472</v>
      </c>
      <c r="D781">
        <v>21</v>
      </c>
      <c r="E781">
        <v>3</v>
      </c>
      <c r="F781" t="s">
        <v>292</v>
      </c>
      <c r="G781" t="s">
        <v>1</v>
      </c>
      <c r="H781" t="s">
        <v>5</v>
      </c>
      <c r="I781" t="s">
        <v>3</v>
      </c>
      <c r="J781" t="s">
        <v>148</v>
      </c>
      <c r="K781">
        <v>15.28027</v>
      </c>
      <c r="L781">
        <v>41123</v>
      </c>
    </row>
    <row r="782" spans="1:12" x14ac:dyDescent="0.25">
      <c r="A782">
        <v>107</v>
      </c>
      <c r="B782">
        <v>2</v>
      </c>
      <c r="C782" t="s">
        <v>472</v>
      </c>
      <c r="D782">
        <v>22</v>
      </c>
      <c r="E782">
        <v>3</v>
      </c>
      <c r="F782" t="s">
        <v>307</v>
      </c>
      <c r="G782" t="s">
        <v>1</v>
      </c>
      <c r="H782" t="s">
        <v>5</v>
      </c>
      <c r="I782" t="s">
        <v>6</v>
      </c>
      <c r="J782" t="s">
        <v>149</v>
      </c>
      <c r="K782">
        <v>18.553809999999999</v>
      </c>
      <c r="L782">
        <v>41123</v>
      </c>
    </row>
    <row r="783" spans="1:12" x14ac:dyDescent="0.25">
      <c r="A783">
        <v>107</v>
      </c>
      <c r="B783">
        <v>2</v>
      </c>
      <c r="C783" t="s">
        <v>472</v>
      </c>
      <c r="D783">
        <v>23</v>
      </c>
      <c r="E783">
        <v>2</v>
      </c>
      <c r="F783" t="s">
        <v>300</v>
      </c>
      <c r="G783" t="s">
        <v>8</v>
      </c>
      <c r="H783" t="s">
        <v>8</v>
      </c>
      <c r="I783" t="s">
        <v>6</v>
      </c>
      <c r="J783" t="s">
        <v>150</v>
      </c>
      <c r="K783">
        <v>16.670400000000001</v>
      </c>
      <c r="L783">
        <v>41123</v>
      </c>
    </row>
    <row r="784" spans="1:12" x14ac:dyDescent="0.25">
      <c r="A784">
        <v>107</v>
      </c>
      <c r="B784">
        <v>2</v>
      </c>
      <c r="C784" t="s">
        <v>472</v>
      </c>
      <c r="D784">
        <v>24</v>
      </c>
      <c r="E784">
        <v>2</v>
      </c>
      <c r="F784" t="s">
        <v>302</v>
      </c>
      <c r="G784" t="s">
        <v>8</v>
      </c>
      <c r="H784" t="s">
        <v>8</v>
      </c>
      <c r="I784" t="s">
        <v>3</v>
      </c>
      <c r="J784" t="s">
        <v>36</v>
      </c>
      <c r="K784">
        <v>19.843050000000002</v>
      </c>
      <c r="L784">
        <v>41123</v>
      </c>
    </row>
    <row r="785" spans="1:12" x14ac:dyDescent="0.25">
      <c r="A785">
        <v>107</v>
      </c>
      <c r="B785">
        <v>2</v>
      </c>
      <c r="C785" t="s">
        <v>472</v>
      </c>
      <c r="D785">
        <v>25</v>
      </c>
      <c r="E785">
        <v>3</v>
      </c>
      <c r="F785" t="s">
        <v>307</v>
      </c>
      <c r="G785" t="s">
        <v>8</v>
      </c>
      <c r="H785" t="s">
        <v>8</v>
      </c>
      <c r="I785" t="s">
        <v>6</v>
      </c>
      <c r="J785" t="s">
        <v>151</v>
      </c>
      <c r="K785">
        <v>18.789239999999999</v>
      </c>
      <c r="L785">
        <v>41123</v>
      </c>
    </row>
    <row r="786" spans="1:12" x14ac:dyDescent="0.25">
      <c r="A786">
        <v>107</v>
      </c>
      <c r="B786">
        <v>2</v>
      </c>
      <c r="C786" t="s">
        <v>472</v>
      </c>
      <c r="D786">
        <v>26</v>
      </c>
      <c r="E786">
        <v>1</v>
      </c>
      <c r="F786" t="s">
        <v>298</v>
      </c>
      <c r="G786" t="s">
        <v>1</v>
      </c>
      <c r="H786" t="s">
        <v>5</v>
      </c>
      <c r="I786" t="s">
        <v>3</v>
      </c>
      <c r="J786" t="s">
        <v>152</v>
      </c>
      <c r="K786">
        <v>16.289239999999999</v>
      </c>
      <c r="L786">
        <v>41123</v>
      </c>
    </row>
    <row r="787" spans="1:12" x14ac:dyDescent="0.25">
      <c r="A787">
        <v>107</v>
      </c>
      <c r="B787">
        <v>2</v>
      </c>
      <c r="C787" t="s">
        <v>472</v>
      </c>
      <c r="D787">
        <v>27</v>
      </c>
      <c r="E787">
        <v>2</v>
      </c>
      <c r="F787" t="s">
        <v>304</v>
      </c>
      <c r="G787" t="s">
        <v>1</v>
      </c>
      <c r="H787" t="s">
        <v>2</v>
      </c>
      <c r="I787" t="s">
        <v>6</v>
      </c>
      <c r="J787" t="s">
        <v>153</v>
      </c>
      <c r="K787">
        <v>18.83408</v>
      </c>
      <c r="L787">
        <v>41123</v>
      </c>
    </row>
    <row r="788" spans="1:12" x14ac:dyDescent="0.25">
      <c r="A788">
        <v>107</v>
      </c>
      <c r="B788">
        <v>2</v>
      </c>
      <c r="C788" t="s">
        <v>472</v>
      </c>
      <c r="D788">
        <v>28</v>
      </c>
      <c r="E788">
        <v>3</v>
      </c>
      <c r="F788" t="s">
        <v>308</v>
      </c>
      <c r="G788" t="s">
        <v>8</v>
      </c>
      <c r="H788" t="s">
        <v>8</v>
      </c>
      <c r="I788" t="s">
        <v>3</v>
      </c>
      <c r="J788" t="s">
        <v>154</v>
      </c>
      <c r="K788">
        <v>16.760090000000002</v>
      </c>
      <c r="L788">
        <v>41123</v>
      </c>
    </row>
    <row r="789" spans="1:12" x14ac:dyDescent="0.25">
      <c r="A789">
        <v>107</v>
      </c>
      <c r="B789">
        <v>2</v>
      </c>
      <c r="C789" t="s">
        <v>472</v>
      </c>
      <c r="D789">
        <v>29</v>
      </c>
      <c r="E789">
        <v>3</v>
      </c>
      <c r="F789" t="s">
        <v>296</v>
      </c>
      <c r="G789" t="s">
        <v>8</v>
      </c>
      <c r="H789" t="s">
        <v>8</v>
      </c>
      <c r="I789" t="s">
        <v>3</v>
      </c>
      <c r="J789" t="s">
        <v>155</v>
      </c>
      <c r="K789">
        <v>16.434979999999999</v>
      </c>
      <c r="L789">
        <v>41123</v>
      </c>
    </row>
    <row r="790" spans="1:12" x14ac:dyDescent="0.25">
      <c r="A790">
        <v>107</v>
      </c>
      <c r="B790">
        <v>2</v>
      </c>
      <c r="C790" t="s">
        <v>472</v>
      </c>
      <c r="D790">
        <v>30</v>
      </c>
      <c r="E790">
        <v>2</v>
      </c>
      <c r="F790" t="s">
        <v>295</v>
      </c>
      <c r="G790" t="s">
        <v>1</v>
      </c>
      <c r="H790" t="s">
        <v>2</v>
      </c>
      <c r="I790" t="s">
        <v>3</v>
      </c>
      <c r="J790" t="s">
        <v>156</v>
      </c>
      <c r="K790">
        <v>18.430489999999999</v>
      </c>
      <c r="L790">
        <v>41123</v>
      </c>
    </row>
    <row r="791" spans="1:12" x14ac:dyDescent="0.25">
      <c r="A791">
        <v>107</v>
      </c>
      <c r="B791">
        <v>2</v>
      </c>
      <c r="C791" t="s">
        <v>472</v>
      </c>
      <c r="D791">
        <v>31</v>
      </c>
      <c r="E791">
        <v>3</v>
      </c>
      <c r="F791" t="s">
        <v>303</v>
      </c>
      <c r="G791" t="s">
        <v>1</v>
      </c>
      <c r="H791" t="s">
        <v>5</v>
      </c>
      <c r="I791" t="s">
        <v>6</v>
      </c>
      <c r="J791" t="s">
        <v>157</v>
      </c>
      <c r="K791">
        <v>17.455159999999999</v>
      </c>
      <c r="L791">
        <v>41123</v>
      </c>
    </row>
    <row r="792" spans="1:12" x14ac:dyDescent="0.25">
      <c r="A792">
        <v>107</v>
      </c>
      <c r="B792">
        <v>2</v>
      </c>
      <c r="C792" t="s">
        <v>472</v>
      </c>
      <c r="D792">
        <v>32</v>
      </c>
      <c r="E792">
        <v>2</v>
      </c>
      <c r="F792" t="s">
        <v>297</v>
      </c>
      <c r="G792" t="s">
        <v>8</v>
      </c>
      <c r="H792" t="s">
        <v>8</v>
      </c>
      <c r="I792" t="s">
        <v>3</v>
      </c>
      <c r="J792" t="s">
        <v>158</v>
      </c>
      <c r="K792">
        <v>15.88565</v>
      </c>
      <c r="L792">
        <v>41123</v>
      </c>
    </row>
    <row r="793" spans="1:12" x14ac:dyDescent="0.25">
      <c r="A793">
        <v>107</v>
      </c>
      <c r="B793">
        <v>2</v>
      </c>
      <c r="C793" t="s">
        <v>472</v>
      </c>
      <c r="D793">
        <v>33</v>
      </c>
      <c r="E793">
        <v>1</v>
      </c>
      <c r="F793" t="s">
        <v>293</v>
      </c>
      <c r="G793" t="s">
        <v>1</v>
      </c>
      <c r="H793" t="s">
        <v>2</v>
      </c>
      <c r="I793" t="s">
        <v>6</v>
      </c>
      <c r="J793" t="s">
        <v>159</v>
      </c>
      <c r="K793">
        <v>19.260090000000002</v>
      </c>
      <c r="L793">
        <v>41123</v>
      </c>
    </row>
    <row r="794" spans="1:12" x14ac:dyDescent="0.25">
      <c r="A794">
        <v>107</v>
      </c>
      <c r="B794">
        <v>2</v>
      </c>
      <c r="C794" t="s">
        <v>472</v>
      </c>
      <c r="D794">
        <v>34</v>
      </c>
      <c r="E794">
        <v>2</v>
      </c>
      <c r="F794" t="s">
        <v>309</v>
      </c>
      <c r="G794" t="s">
        <v>8</v>
      </c>
      <c r="H794" t="s">
        <v>8</v>
      </c>
      <c r="I794" t="s">
        <v>6</v>
      </c>
      <c r="J794" t="s">
        <v>160</v>
      </c>
      <c r="K794">
        <v>18.20628</v>
      </c>
      <c r="L794">
        <v>41123</v>
      </c>
    </row>
    <row r="795" spans="1:12" x14ac:dyDescent="0.25">
      <c r="A795">
        <v>107</v>
      </c>
      <c r="B795">
        <v>2</v>
      </c>
      <c r="C795" t="s">
        <v>472</v>
      </c>
      <c r="D795">
        <v>35</v>
      </c>
      <c r="E795">
        <v>1</v>
      </c>
      <c r="F795" t="s">
        <v>294</v>
      </c>
      <c r="G795" t="s">
        <v>1</v>
      </c>
      <c r="H795" t="s">
        <v>2</v>
      </c>
      <c r="I795" t="s">
        <v>3</v>
      </c>
      <c r="J795" t="s">
        <v>161</v>
      </c>
      <c r="K795">
        <v>18.20628</v>
      </c>
      <c r="L795">
        <v>41123</v>
      </c>
    </row>
    <row r="796" spans="1:12" x14ac:dyDescent="0.25">
      <c r="A796">
        <v>107</v>
      </c>
      <c r="B796">
        <v>2</v>
      </c>
      <c r="C796" t="s">
        <v>472</v>
      </c>
      <c r="D796">
        <v>36</v>
      </c>
      <c r="E796">
        <v>1</v>
      </c>
      <c r="F796" t="s">
        <v>306</v>
      </c>
      <c r="G796" t="s">
        <v>1</v>
      </c>
      <c r="H796" t="s">
        <v>2</v>
      </c>
      <c r="I796" t="s">
        <v>3</v>
      </c>
      <c r="J796" t="s">
        <v>162</v>
      </c>
      <c r="K796">
        <v>19.24888</v>
      </c>
      <c r="L796">
        <v>41123</v>
      </c>
    </row>
    <row r="797" spans="1:12" x14ac:dyDescent="0.25">
      <c r="A797">
        <v>107</v>
      </c>
      <c r="B797">
        <v>2</v>
      </c>
      <c r="C797" t="s">
        <v>472</v>
      </c>
      <c r="D797">
        <v>37</v>
      </c>
      <c r="E797">
        <v>1</v>
      </c>
      <c r="F797" t="s">
        <v>310</v>
      </c>
      <c r="G797" t="s">
        <v>1</v>
      </c>
      <c r="H797" t="s">
        <v>5</v>
      </c>
      <c r="I797" t="s">
        <v>6</v>
      </c>
      <c r="J797" t="s">
        <v>163</v>
      </c>
      <c r="K797">
        <v>17.892379999999999</v>
      </c>
      <c r="L797">
        <v>41123</v>
      </c>
    </row>
    <row r="798" spans="1:12" x14ac:dyDescent="0.25">
      <c r="A798">
        <v>107</v>
      </c>
      <c r="B798">
        <v>2</v>
      </c>
      <c r="C798" t="s">
        <v>472</v>
      </c>
      <c r="D798">
        <v>38</v>
      </c>
      <c r="E798">
        <v>3</v>
      </c>
      <c r="F798" t="s">
        <v>308</v>
      </c>
      <c r="G798" t="s">
        <v>1</v>
      </c>
      <c r="H798" t="s">
        <v>2</v>
      </c>
      <c r="I798" t="s">
        <v>3</v>
      </c>
      <c r="J798" t="s">
        <v>164</v>
      </c>
      <c r="K798">
        <v>15.44843</v>
      </c>
      <c r="L798">
        <v>41123</v>
      </c>
    </row>
    <row r="799" spans="1:12" x14ac:dyDescent="0.25">
      <c r="A799">
        <v>107</v>
      </c>
      <c r="B799">
        <v>2</v>
      </c>
      <c r="C799" t="s">
        <v>472</v>
      </c>
      <c r="D799">
        <v>39</v>
      </c>
      <c r="E799">
        <v>2</v>
      </c>
      <c r="F799" t="s">
        <v>309</v>
      </c>
      <c r="G799" t="s">
        <v>1</v>
      </c>
      <c r="H799" t="s">
        <v>5</v>
      </c>
      <c r="I799" t="s">
        <v>6</v>
      </c>
      <c r="J799" t="s">
        <v>165</v>
      </c>
      <c r="K799">
        <v>16.434979999999999</v>
      </c>
      <c r="L799">
        <v>41123</v>
      </c>
    </row>
    <row r="800" spans="1:12" x14ac:dyDescent="0.25">
      <c r="A800">
        <v>107</v>
      </c>
      <c r="B800">
        <v>2</v>
      </c>
      <c r="C800" t="s">
        <v>472</v>
      </c>
      <c r="D800">
        <v>40</v>
      </c>
      <c r="E800">
        <v>2</v>
      </c>
      <c r="F800" t="s">
        <v>305</v>
      </c>
      <c r="G800" t="s">
        <v>8</v>
      </c>
      <c r="H800" t="s">
        <v>8</v>
      </c>
      <c r="I800" t="s">
        <v>3</v>
      </c>
      <c r="J800" t="s">
        <v>166</v>
      </c>
      <c r="K800">
        <v>16.816140000000001</v>
      </c>
      <c r="L800">
        <v>41123</v>
      </c>
    </row>
    <row r="801" spans="1:12" x14ac:dyDescent="0.25">
      <c r="A801">
        <v>107</v>
      </c>
      <c r="B801">
        <v>2</v>
      </c>
      <c r="C801" t="s">
        <v>472</v>
      </c>
      <c r="D801">
        <v>41</v>
      </c>
      <c r="E801">
        <v>1</v>
      </c>
      <c r="F801" t="s">
        <v>310</v>
      </c>
      <c r="G801" t="s">
        <v>8</v>
      </c>
      <c r="H801" t="s">
        <v>8</v>
      </c>
      <c r="I801" t="s">
        <v>6</v>
      </c>
      <c r="J801" t="s">
        <v>167</v>
      </c>
      <c r="K801">
        <v>18.6435</v>
      </c>
      <c r="L801">
        <v>41123</v>
      </c>
    </row>
    <row r="802" spans="1:12" x14ac:dyDescent="0.25">
      <c r="A802">
        <v>107</v>
      </c>
      <c r="B802">
        <v>3</v>
      </c>
      <c r="C802" t="s">
        <v>471</v>
      </c>
      <c r="D802">
        <v>2</v>
      </c>
      <c r="E802">
        <v>1</v>
      </c>
      <c r="F802" t="s">
        <v>318</v>
      </c>
      <c r="G802" t="s">
        <v>1</v>
      </c>
      <c r="H802" t="s">
        <v>2</v>
      </c>
      <c r="I802" t="s">
        <v>6</v>
      </c>
      <c r="J802" t="s">
        <v>69</v>
      </c>
      <c r="K802">
        <v>19.742149999999999</v>
      </c>
      <c r="L802" t="s">
        <v>419</v>
      </c>
    </row>
    <row r="803" spans="1:12" x14ac:dyDescent="0.25">
      <c r="A803">
        <v>107</v>
      </c>
      <c r="B803">
        <v>3</v>
      </c>
      <c r="C803" t="s">
        <v>471</v>
      </c>
      <c r="D803">
        <v>3</v>
      </c>
      <c r="E803">
        <v>3</v>
      </c>
      <c r="F803" t="s">
        <v>329</v>
      </c>
      <c r="G803" t="s">
        <v>8</v>
      </c>
      <c r="H803" t="s">
        <v>8</v>
      </c>
      <c r="I803" t="s">
        <v>6</v>
      </c>
      <c r="J803" t="s">
        <v>82</v>
      </c>
      <c r="K803">
        <v>13.40807</v>
      </c>
      <c r="L803" t="s">
        <v>419</v>
      </c>
    </row>
    <row r="804" spans="1:12" x14ac:dyDescent="0.25">
      <c r="A804">
        <v>107</v>
      </c>
      <c r="B804">
        <v>3</v>
      </c>
      <c r="C804" t="s">
        <v>471</v>
      </c>
      <c r="D804">
        <v>4</v>
      </c>
      <c r="E804">
        <v>3</v>
      </c>
      <c r="F804" t="s">
        <v>316</v>
      </c>
      <c r="G804" t="s">
        <v>8</v>
      </c>
      <c r="H804" t="s">
        <v>8</v>
      </c>
      <c r="I804" t="s">
        <v>3</v>
      </c>
      <c r="J804" t="s">
        <v>51</v>
      </c>
      <c r="K804">
        <v>15.818390000000001</v>
      </c>
      <c r="L804" t="s">
        <v>419</v>
      </c>
    </row>
    <row r="805" spans="1:12" x14ac:dyDescent="0.25">
      <c r="A805">
        <v>107</v>
      </c>
      <c r="B805">
        <v>3</v>
      </c>
      <c r="C805" t="s">
        <v>471</v>
      </c>
      <c r="D805">
        <v>5</v>
      </c>
      <c r="E805">
        <v>3</v>
      </c>
      <c r="F805" t="s">
        <v>319</v>
      </c>
      <c r="G805" t="s">
        <v>1</v>
      </c>
      <c r="H805" t="s">
        <v>5</v>
      </c>
      <c r="I805" t="s">
        <v>3</v>
      </c>
      <c r="J805" t="s">
        <v>70</v>
      </c>
      <c r="K805">
        <v>15.818390000000001</v>
      </c>
      <c r="L805" t="s">
        <v>419</v>
      </c>
    </row>
    <row r="806" spans="1:12" x14ac:dyDescent="0.25">
      <c r="A806">
        <v>107</v>
      </c>
      <c r="B806">
        <v>3</v>
      </c>
      <c r="C806" t="s">
        <v>471</v>
      </c>
      <c r="D806">
        <v>6</v>
      </c>
      <c r="E806">
        <v>2</v>
      </c>
      <c r="F806" t="s">
        <v>321</v>
      </c>
      <c r="G806" t="s">
        <v>1</v>
      </c>
      <c r="H806" t="s">
        <v>5</v>
      </c>
      <c r="I806" t="s">
        <v>3</v>
      </c>
      <c r="J806" t="s">
        <v>61</v>
      </c>
      <c r="K806">
        <v>18.699549999999999</v>
      </c>
      <c r="L806" t="s">
        <v>419</v>
      </c>
    </row>
    <row r="807" spans="1:12" x14ac:dyDescent="0.25">
      <c r="A807">
        <v>107</v>
      </c>
      <c r="B807">
        <v>3</v>
      </c>
      <c r="C807" t="s">
        <v>471</v>
      </c>
      <c r="D807">
        <v>7</v>
      </c>
      <c r="E807">
        <v>1</v>
      </c>
      <c r="F807" t="s">
        <v>322</v>
      </c>
      <c r="G807" t="s">
        <v>8</v>
      </c>
      <c r="H807" t="s">
        <v>8</v>
      </c>
      <c r="I807" t="s">
        <v>3</v>
      </c>
      <c r="J807" t="s">
        <v>58</v>
      </c>
      <c r="K807">
        <v>18.150220000000001</v>
      </c>
      <c r="L807" t="s">
        <v>419</v>
      </c>
    </row>
    <row r="808" spans="1:12" x14ac:dyDescent="0.25">
      <c r="A808">
        <v>107</v>
      </c>
      <c r="B808">
        <v>3</v>
      </c>
      <c r="C808" t="s">
        <v>471</v>
      </c>
      <c r="D808">
        <v>8</v>
      </c>
      <c r="E808">
        <v>3</v>
      </c>
      <c r="F808" t="s">
        <v>319</v>
      </c>
      <c r="G808" t="s">
        <v>8</v>
      </c>
      <c r="H808" t="s">
        <v>8</v>
      </c>
      <c r="I808" t="s">
        <v>3</v>
      </c>
      <c r="J808" t="s">
        <v>54</v>
      </c>
      <c r="K808">
        <v>16.210760000000001</v>
      </c>
      <c r="L808" t="s">
        <v>419</v>
      </c>
    </row>
    <row r="809" spans="1:12" x14ac:dyDescent="0.25">
      <c r="A809">
        <v>107</v>
      </c>
      <c r="B809">
        <v>3</v>
      </c>
      <c r="C809" t="s">
        <v>471</v>
      </c>
      <c r="D809">
        <v>9</v>
      </c>
      <c r="E809">
        <v>3</v>
      </c>
      <c r="F809" t="s">
        <v>316</v>
      </c>
      <c r="G809" t="s">
        <v>1</v>
      </c>
      <c r="H809" t="s">
        <v>2</v>
      </c>
      <c r="I809" t="s">
        <v>3</v>
      </c>
      <c r="J809" t="s">
        <v>71</v>
      </c>
      <c r="K809">
        <v>15.650219999999999</v>
      </c>
      <c r="L809" t="s">
        <v>419</v>
      </c>
    </row>
    <row r="810" spans="1:12" x14ac:dyDescent="0.25">
      <c r="A810">
        <v>107</v>
      </c>
      <c r="B810">
        <v>3</v>
      </c>
      <c r="C810" t="s">
        <v>471</v>
      </c>
      <c r="D810">
        <v>10</v>
      </c>
      <c r="E810">
        <v>1</v>
      </c>
      <c r="F810" t="s">
        <v>324</v>
      </c>
      <c r="G810" t="s">
        <v>1</v>
      </c>
      <c r="H810" t="s">
        <v>5</v>
      </c>
      <c r="I810" t="s">
        <v>6</v>
      </c>
      <c r="J810" t="s">
        <v>60</v>
      </c>
      <c r="K810">
        <v>18.733180000000001</v>
      </c>
      <c r="L810" t="s">
        <v>419</v>
      </c>
    </row>
    <row r="811" spans="1:12" x14ac:dyDescent="0.25">
      <c r="A811">
        <v>107</v>
      </c>
      <c r="B811">
        <v>3</v>
      </c>
      <c r="C811" t="s">
        <v>471</v>
      </c>
      <c r="D811">
        <v>11</v>
      </c>
      <c r="E811">
        <v>1</v>
      </c>
      <c r="F811" t="s">
        <v>331</v>
      </c>
      <c r="G811" t="s">
        <v>1</v>
      </c>
      <c r="H811" t="s">
        <v>2</v>
      </c>
      <c r="I811" t="s">
        <v>3</v>
      </c>
      <c r="J811" t="s">
        <v>83</v>
      </c>
      <c r="K811">
        <v>18.6435</v>
      </c>
      <c r="L811" t="s">
        <v>419</v>
      </c>
    </row>
    <row r="812" spans="1:12" x14ac:dyDescent="0.25">
      <c r="A812">
        <v>107</v>
      </c>
      <c r="B812">
        <v>3</v>
      </c>
      <c r="C812" t="s">
        <v>471</v>
      </c>
      <c r="D812">
        <v>12</v>
      </c>
      <c r="E812">
        <v>3</v>
      </c>
      <c r="F812" t="s">
        <v>317</v>
      </c>
      <c r="G812" t="s">
        <v>1</v>
      </c>
      <c r="H812" t="s">
        <v>5</v>
      </c>
      <c r="I812" t="s">
        <v>3</v>
      </c>
      <c r="J812" t="s">
        <v>72</v>
      </c>
      <c r="K812">
        <v>16.266819999999999</v>
      </c>
      <c r="L812" t="s">
        <v>419</v>
      </c>
    </row>
    <row r="813" spans="1:12" x14ac:dyDescent="0.25">
      <c r="A813">
        <v>107</v>
      </c>
      <c r="B813">
        <v>3</v>
      </c>
      <c r="C813" t="s">
        <v>471</v>
      </c>
      <c r="D813">
        <v>13</v>
      </c>
      <c r="E813">
        <v>3</v>
      </c>
      <c r="F813" t="s">
        <v>328</v>
      </c>
      <c r="G813" t="s">
        <v>1</v>
      </c>
      <c r="H813" t="s">
        <v>5</v>
      </c>
      <c r="I813" t="s">
        <v>6</v>
      </c>
      <c r="J813" t="s">
        <v>86</v>
      </c>
      <c r="K813">
        <v>16.053809999999999</v>
      </c>
      <c r="L813" t="s">
        <v>419</v>
      </c>
    </row>
    <row r="814" spans="1:12" x14ac:dyDescent="0.25">
      <c r="A814">
        <v>107</v>
      </c>
      <c r="B814">
        <v>3</v>
      </c>
      <c r="C814" t="s">
        <v>471</v>
      </c>
      <c r="D814">
        <v>14</v>
      </c>
      <c r="E814">
        <v>3</v>
      </c>
      <c r="F814" t="s">
        <v>329</v>
      </c>
      <c r="G814" t="s">
        <v>1</v>
      </c>
      <c r="H814" t="s">
        <v>5</v>
      </c>
      <c r="I814" t="s">
        <v>6</v>
      </c>
      <c r="J814" t="s">
        <v>75</v>
      </c>
      <c r="K814">
        <v>15.336320000000001</v>
      </c>
      <c r="L814" t="s">
        <v>419</v>
      </c>
    </row>
    <row r="815" spans="1:12" x14ac:dyDescent="0.25">
      <c r="A815">
        <v>107</v>
      </c>
      <c r="B815">
        <v>3</v>
      </c>
      <c r="C815" t="s">
        <v>471</v>
      </c>
      <c r="D815">
        <v>15</v>
      </c>
      <c r="E815">
        <v>1</v>
      </c>
      <c r="F815" t="s">
        <v>322</v>
      </c>
      <c r="G815" t="s">
        <v>1</v>
      </c>
      <c r="H815" t="s">
        <v>5</v>
      </c>
      <c r="I815" t="s">
        <v>3</v>
      </c>
      <c r="J815" t="s">
        <v>65</v>
      </c>
      <c r="K815">
        <v>17.118829999999999</v>
      </c>
      <c r="L815" t="s">
        <v>419</v>
      </c>
    </row>
    <row r="816" spans="1:12" x14ac:dyDescent="0.25">
      <c r="A816">
        <v>107</v>
      </c>
      <c r="B816">
        <v>3</v>
      </c>
      <c r="C816" t="s">
        <v>471</v>
      </c>
      <c r="D816">
        <v>16</v>
      </c>
      <c r="E816">
        <v>2</v>
      </c>
      <c r="F816" t="s">
        <v>325</v>
      </c>
      <c r="G816" t="s">
        <v>8</v>
      </c>
      <c r="H816" t="s">
        <v>8</v>
      </c>
      <c r="I816" t="s">
        <v>6</v>
      </c>
      <c r="J816" t="s">
        <v>81</v>
      </c>
      <c r="K816">
        <v>16.513449999999999</v>
      </c>
      <c r="L816" t="s">
        <v>419</v>
      </c>
    </row>
    <row r="817" spans="1:12" x14ac:dyDescent="0.25">
      <c r="A817">
        <v>107</v>
      </c>
      <c r="B817">
        <v>3</v>
      </c>
      <c r="C817" t="s">
        <v>471</v>
      </c>
      <c r="D817">
        <v>17</v>
      </c>
      <c r="E817">
        <v>2</v>
      </c>
      <c r="F817">
        <v>5</v>
      </c>
      <c r="G817" t="s">
        <v>1</v>
      </c>
      <c r="H817" t="s">
        <v>2</v>
      </c>
      <c r="I817" t="s">
        <v>3</v>
      </c>
      <c r="J817" t="s">
        <v>48</v>
      </c>
      <c r="K817">
        <v>16.760090000000002</v>
      </c>
      <c r="L817" t="s">
        <v>419</v>
      </c>
    </row>
    <row r="818" spans="1:12" x14ac:dyDescent="0.25">
      <c r="A818">
        <v>107</v>
      </c>
      <c r="B818">
        <v>3</v>
      </c>
      <c r="C818" t="s">
        <v>471</v>
      </c>
      <c r="D818">
        <v>18</v>
      </c>
      <c r="E818">
        <v>2</v>
      </c>
      <c r="F818" t="s">
        <v>320</v>
      </c>
      <c r="G818" t="s">
        <v>8</v>
      </c>
      <c r="H818" t="s">
        <v>8</v>
      </c>
      <c r="I818" t="s">
        <v>6</v>
      </c>
      <c r="J818" t="s">
        <v>55</v>
      </c>
      <c r="K818">
        <v>18.912559999999999</v>
      </c>
      <c r="L818" t="s">
        <v>419</v>
      </c>
    </row>
    <row r="819" spans="1:12" x14ac:dyDescent="0.25">
      <c r="A819">
        <v>107</v>
      </c>
      <c r="B819">
        <v>3</v>
      </c>
      <c r="C819" t="s">
        <v>471</v>
      </c>
      <c r="D819">
        <v>19</v>
      </c>
      <c r="E819">
        <v>2</v>
      </c>
      <c r="F819" t="s">
        <v>323</v>
      </c>
      <c r="G819" t="s">
        <v>8</v>
      </c>
      <c r="H819" t="s">
        <v>8</v>
      </c>
      <c r="I819" t="s">
        <v>6</v>
      </c>
      <c r="J819" t="s">
        <v>59</v>
      </c>
      <c r="K819">
        <v>17.006730000000001</v>
      </c>
      <c r="L819" t="s">
        <v>419</v>
      </c>
    </row>
    <row r="820" spans="1:12" x14ac:dyDescent="0.25">
      <c r="A820">
        <v>107</v>
      </c>
      <c r="B820">
        <v>3</v>
      </c>
      <c r="C820" t="s">
        <v>471</v>
      </c>
      <c r="D820">
        <v>20</v>
      </c>
      <c r="E820">
        <v>1</v>
      </c>
      <c r="F820" t="s">
        <v>326</v>
      </c>
      <c r="G820" t="s">
        <v>1</v>
      </c>
      <c r="H820" t="s">
        <v>2</v>
      </c>
      <c r="I820" t="s">
        <v>3</v>
      </c>
      <c r="J820" t="s">
        <v>73</v>
      </c>
      <c r="K820">
        <v>15.61659</v>
      </c>
      <c r="L820" t="s">
        <v>419</v>
      </c>
    </row>
    <row r="821" spans="1:12" x14ac:dyDescent="0.25">
      <c r="A821">
        <v>107</v>
      </c>
      <c r="B821">
        <v>3</v>
      </c>
      <c r="C821" t="s">
        <v>471</v>
      </c>
      <c r="D821">
        <v>21</v>
      </c>
      <c r="E821">
        <v>3</v>
      </c>
      <c r="F821" t="s">
        <v>315</v>
      </c>
      <c r="G821" t="s">
        <v>8</v>
      </c>
      <c r="H821" t="s">
        <v>8</v>
      </c>
      <c r="I821" t="s">
        <v>6</v>
      </c>
      <c r="J821" t="s">
        <v>50</v>
      </c>
      <c r="K821">
        <v>15.381169999999999</v>
      </c>
      <c r="L821" t="s">
        <v>419</v>
      </c>
    </row>
    <row r="822" spans="1:12" x14ac:dyDescent="0.25">
      <c r="A822">
        <v>107</v>
      </c>
      <c r="B822">
        <v>3</v>
      </c>
      <c r="C822" t="s">
        <v>471</v>
      </c>
      <c r="D822">
        <v>22</v>
      </c>
      <c r="E822">
        <v>2</v>
      </c>
      <c r="F822" t="s">
        <v>330</v>
      </c>
      <c r="G822" t="s">
        <v>8</v>
      </c>
      <c r="H822" t="s">
        <v>8</v>
      </c>
      <c r="I822" t="s">
        <v>3</v>
      </c>
      <c r="J822" t="s">
        <v>76</v>
      </c>
      <c r="K822">
        <v>17.37668</v>
      </c>
      <c r="L822" t="s">
        <v>419</v>
      </c>
    </row>
    <row r="823" spans="1:12" x14ac:dyDescent="0.25">
      <c r="A823">
        <v>107</v>
      </c>
      <c r="B823">
        <v>3</v>
      </c>
      <c r="C823" t="s">
        <v>471</v>
      </c>
      <c r="D823">
        <v>23</v>
      </c>
      <c r="E823">
        <v>2</v>
      </c>
      <c r="F823" t="s">
        <v>323</v>
      </c>
      <c r="G823" t="s">
        <v>1</v>
      </c>
      <c r="H823" t="s">
        <v>5</v>
      </c>
      <c r="I823" t="s">
        <v>6</v>
      </c>
      <c r="J823" t="s">
        <v>64</v>
      </c>
      <c r="K823">
        <v>16.345289999999999</v>
      </c>
      <c r="L823" t="s">
        <v>419</v>
      </c>
    </row>
    <row r="824" spans="1:12" x14ac:dyDescent="0.25">
      <c r="A824">
        <v>107</v>
      </c>
      <c r="B824">
        <v>3</v>
      </c>
      <c r="C824" t="s">
        <v>471</v>
      </c>
      <c r="D824">
        <v>24</v>
      </c>
      <c r="E824">
        <v>3</v>
      </c>
      <c r="F824" t="s">
        <v>328</v>
      </c>
      <c r="G824" t="s">
        <v>8</v>
      </c>
      <c r="H824" t="s">
        <v>8</v>
      </c>
      <c r="I824" t="s">
        <v>6</v>
      </c>
      <c r="J824" t="s">
        <v>74</v>
      </c>
      <c r="K824">
        <v>16.547080000000001</v>
      </c>
      <c r="L824" t="s">
        <v>419</v>
      </c>
    </row>
    <row r="825" spans="1:12" x14ac:dyDescent="0.25">
      <c r="A825">
        <v>107</v>
      </c>
      <c r="B825">
        <v>3</v>
      </c>
      <c r="C825" t="s">
        <v>471</v>
      </c>
      <c r="D825">
        <v>25</v>
      </c>
      <c r="E825">
        <v>1</v>
      </c>
      <c r="F825" t="s">
        <v>324</v>
      </c>
      <c r="G825" t="s">
        <v>8</v>
      </c>
      <c r="H825" t="s">
        <v>8</v>
      </c>
      <c r="I825" t="s">
        <v>6</v>
      </c>
      <c r="J825" t="s">
        <v>67</v>
      </c>
      <c r="K825">
        <v>17.858740000000001</v>
      </c>
      <c r="L825" t="s">
        <v>419</v>
      </c>
    </row>
    <row r="826" spans="1:12" x14ac:dyDescent="0.25">
      <c r="A826">
        <v>107</v>
      </c>
      <c r="B826">
        <v>3</v>
      </c>
      <c r="C826" t="s">
        <v>471</v>
      </c>
      <c r="D826">
        <v>26</v>
      </c>
      <c r="E826">
        <v>1</v>
      </c>
      <c r="F826" t="s">
        <v>326</v>
      </c>
      <c r="G826" t="s">
        <v>8</v>
      </c>
      <c r="H826" t="s">
        <v>8</v>
      </c>
      <c r="I826" t="s">
        <v>3</v>
      </c>
      <c r="J826" t="s">
        <v>63</v>
      </c>
      <c r="K826">
        <v>17.970849999999999</v>
      </c>
      <c r="L826" t="s">
        <v>419</v>
      </c>
    </row>
    <row r="827" spans="1:12" x14ac:dyDescent="0.25">
      <c r="A827">
        <v>107</v>
      </c>
      <c r="B827">
        <v>3</v>
      </c>
      <c r="C827" t="s">
        <v>471</v>
      </c>
      <c r="D827">
        <v>27</v>
      </c>
      <c r="E827">
        <v>1</v>
      </c>
      <c r="F827" t="s">
        <v>332</v>
      </c>
      <c r="G827" t="s">
        <v>1</v>
      </c>
      <c r="H827" t="s">
        <v>2</v>
      </c>
      <c r="I827" t="s">
        <v>6</v>
      </c>
      <c r="J827" t="s">
        <v>84</v>
      </c>
      <c r="K827">
        <v>17.443950000000001</v>
      </c>
      <c r="L827" t="s">
        <v>419</v>
      </c>
    </row>
    <row r="828" spans="1:12" x14ac:dyDescent="0.25">
      <c r="A828">
        <v>107</v>
      </c>
      <c r="B828">
        <v>3</v>
      </c>
      <c r="C828" t="s">
        <v>471</v>
      </c>
      <c r="D828">
        <v>28</v>
      </c>
      <c r="E828">
        <v>2</v>
      </c>
      <c r="F828" t="s">
        <v>314</v>
      </c>
      <c r="G828" t="s">
        <v>1</v>
      </c>
      <c r="H828" t="s">
        <v>2</v>
      </c>
      <c r="I828" t="s">
        <v>6</v>
      </c>
      <c r="J828" t="s">
        <v>49</v>
      </c>
      <c r="K828">
        <v>16.804929999999999</v>
      </c>
      <c r="L828" t="s">
        <v>419</v>
      </c>
    </row>
    <row r="829" spans="1:12" x14ac:dyDescent="0.25">
      <c r="A829">
        <v>107</v>
      </c>
      <c r="B829">
        <v>3</v>
      </c>
      <c r="C829" t="s">
        <v>471</v>
      </c>
      <c r="D829">
        <v>29</v>
      </c>
      <c r="E829">
        <v>3</v>
      </c>
      <c r="F829" t="s">
        <v>317</v>
      </c>
      <c r="G829" t="s">
        <v>8</v>
      </c>
      <c r="H829" t="s">
        <v>8</v>
      </c>
      <c r="I829" t="s">
        <v>3</v>
      </c>
      <c r="J829" t="s">
        <v>52</v>
      </c>
      <c r="K829">
        <v>16.177129999999998</v>
      </c>
      <c r="L829" t="s">
        <v>419</v>
      </c>
    </row>
    <row r="830" spans="1:12" x14ac:dyDescent="0.25">
      <c r="A830">
        <v>107</v>
      </c>
      <c r="B830">
        <v>3</v>
      </c>
      <c r="C830" t="s">
        <v>471</v>
      </c>
      <c r="D830">
        <v>30</v>
      </c>
      <c r="E830">
        <v>2</v>
      </c>
      <c r="F830" t="s">
        <v>314</v>
      </c>
      <c r="G830" t="s">
        <v>8</v>
      </c>
      <c r="H830" t="s">
        <v>8</v>
      </c>
      <c r="I830" t="s">
        <v>6</v>
      </c>
      <c r="J830" t="s">
        <v>66</v>
      </c>
      <c r="K830">
        <v>16.558299999999999</v>
      </c>
      <c r="L830" t="s">
        <v>419</v>
      </c>
    </row>
    <row r="831" spans="1:12" x14ac:dyDescent="0.25">
      <c r="A831">
        <v>107</v>
      </c>
      <c r="B831">
        <v>3</v>
      </c>
      <c r="C831" t="s">
        <v>471</v>
      </c>
      <c r="D831">
        <v>31</v>
      </c>
      <c r="E831">
        <v>2</v>
      </c>
      <c r="F831" t="s">
        <v>327</v>
      </c>
      <c r="G831" t="s">
        <v>1</v>
      </c>
      <c r="H831" t="s">
        <v>2</v>
      </c>
      <c r="I831" t="s">
        <v>3</v>
      </c>
      <c r="J831" t="s">
        <v>68</v>
      </c>
      <c r="K831">
        <v>19.226459999999999</v>
      </c>
      <c r="L831" t="s">
        <v>419</v>
      </c>
    </row>
    <row r="832" spans="1:12" x14ac:dyDescent="0.25">
      <c r="A832">
        <v>107</v>
      </c>
      <c r="B832">
        <v>3</v>
      </c>
      <c r="C832" t="s">
        <v>471</v>
      </c>
      <c r="D832">
        <v>32</v>
      </c>
      <c r="E832">
        <v>2</v>
      </c>
      <c r="F832" t="s">
        <v>327</v>
      </c>
      <c r="G832" t="s">
        <v>8</v>
      </c>
      <c r="H832" t="s">
        <v>8</v>
      </c>
      <c r="I832" t="s">
        <v>3</v>
      </c>
      <c r="J832" t="s">
        <v>78</v>
      </c>
      <c r="K832">
        <v>18.25112</v>
      </c>
      <c r="L832" t="s">
        <v>419</v>
      </c>
    </row>
    <row r="833" spans="1:12" x14ac:dyDescent="0.25">
      <c r="A833">
        <v>107</v>
      </c>
      <c r="B833">
        <v>3</v>
      </c>
      <c r="C833" t="s">
        <v>471</v>
      </c>
      <c r="D833">
        <v>33</v>
      </c>
      <c r="E833">
        <v>2</v>
      </c>
      <c r="F833" t="s">
        <v>325</v>
      </c>
      <c r="G833" t="s">
        <v>1</v>
      </c>
      <c r="H833" t="s">
        <v>2</v>
      </c>
      <c r="I833" t="s">
        <v>6</v>
      </c>
      <c r="J833" t="s">
        <v>62</v>
      </c>
      <c r="K833">
        <v>17.858740000000001</v>
      </c>
      <c r="L833" t="s">
        <v>419</v>
      </c>
    </row>
    <row r="834" spans="1:12" x14ac:dyDescent="0.25">
      <c r="A834">
        <v>107</v>
      </c>
      <c r="B834">
        <v>3</v>
      </c>
      <c r="C834" t="s">
        <v>471</v>
      </c>
      <c r="D834">
        <v>34</v>
      </c>
      <c r="E834">
        <v>1</v>
      </c>
      <c r="F834" t="s">
        <v>331</v>
      </c>
      <c r="G834" t="s">
        <v>8</v>
      </c>
      <c r="H834" t="s">
        <v>8</v>
      </c>
      <c r="I834" t="s">
        <v>3</v>
      </c>
      <c r="J834" t="s">
        <v>79</v>
      </c>
      <c r="K834">
        <v>18.991029999999999</v>
      </c>
      <c r="L834" t="s">
        <v>419</v>
      </c>
    </row>
    <row r="835" spans="1:12" x14ac:dyDescent="0.25">
      <c r="A835">
        <v>107</v>
      </c>
      <c r="B835">
        <v>3</v>
      </c>
      <c r="C835" t="s">
        <v>471</v>
      </c>
      <c r="D835">
        <v>35</v>
      </c>
      <c r="E835">
        <v>1</v>
      </c>
      <c r="F835" t="s">
        <v>318</v>
      </c>
      <c r="G835" t="s">
        <v>8</v>
      </c>
      <c r="H835" t="s">
        <v>8</v>
      </c>
      <c r="I835" t="s">
        <v>6</v>
      </c>
      <c r="J835" t="s">
        <v>53</v>
      </c>
      <c r="K835">
        <v>19.136769999999999</v>
      </c>
      <c r="L835" t="s">
        <v>419</v>
      </c>
    </row>
    <row r="836" spans="1:12" x14ac:dyDescent="0.25">
      <c r="A836">
        <v>107</v>
      </c>
      <c r="B836">
        <v>3</v>
      </c>
      <c r="C836" t="s">
        <v>471</v>
      </c>
      <c r="D836">
        <v>36</v>
      </c>
      <c r="E836">
        <v>2</v>
      </c>
      <c r="F836" t="s">
        <v>321</v>
      </c>
      <c r="G836" t="s">
        <v>8</v>
      </c>
      <c r="H836" t="s">
        <v>8</v>
      </c>
      <c r="I836" t="s">
        <v>3</v>
      </c>
      <c r="J836" t="s">
        <v>57</v>
      </c>
      <c r="K836">
        <v>18.08296</v>
      </c>
      <c r="L836" t="s">
        <v>419</v>
      </c>
    </row>
    <row r="837" spans="1:12" x14ac:dyDescent="0.25">
      <c r="A837">
        <v>107</v>
      </c>
      <c r="B837">
        <v>3</v>
      </c>
      <c r="C837" t="s">
        <v>471</v>
      </c>
      <c r="D837">
        <v>37</v>
      </c>
      <c r="E837">
        <v>1</v>
      </c>
      <c r="F837" t="s">
        <v>332</v>
      </c>
      <c r="G837" t="s">
        <v>8</v>
      </c>
      <c r="H837" t="s">
        <v>8</v>
      </c>
      <c r="I837" t="s">
        <v>6</v>
      </c>
      <c r="J837" t="s">
        <v>85</v>
      </c>
      <c r="K837">
        <v>18.08296</v>
      </c>
      <c r="L837" t="s">
        <v>419</v>
      </c>
    </row>
    <row r="838" spans="1:12" x14ac:dyDescent="0.25">
      <c r="A838">
        <v>107</v>
      </c>
      <c r="B838">
        <v>3</v>
      </c>
      <c r="C838" t="s">
        <v>471</v>
      </c>
      <c r="D838">
        <v>38</v>
      </c>
      <c r="E838">
        <v>2</v>
      </c>
      <c r="F838" t="s">
        <v>320</v>
      </c>
      <c r="G838" t="s">
        <v>1</v>
      </c>
      <c r="H838" t="s">
        <v>5</v>
      </c>
      <c r="I838" t="s">
        <v>6</v>
      </c>
      <c r="J838" t="s">
        <v>56</v>
      </c>
      <c r="K838">
        <v>17.35426</v>
      </c>
      <c r="L838" t="s">
        <v>419</v>
      </c>
    </row>
    <row r="839" spans="1:12" x14ac:dyDescent="0.25">
      <c r="A839">
        <v>107</v>
      </c>
      <c r="B839">
        <v>3</v>
      </c>
      <c r="C839" t="s">
        <v>471</v>
      </c>
      <c r="D839">
        <v>39</v>
      </c>
      <c r="E839">
        <v>2</v>
      </c>
      <c r="F839">
        <v>5</v>
      </c>
      <c r="G839" t="s">
        <v>8</v>
      </c>
      <c r="H839" t="s">
        <v>8</v>
      </c>
      <c r="I839" t="s">
        <v>3</v>
      </c>
      <c r="J839" t="s">
        <v>80</v>
      </c>
      <c r="K839">
        <v>19.170400000000001</v>
      </c>
      <c r="L839" t="s">
        <v>419</v>
      </c>
    </row>
    <row r="840" spans="1:12" x14ac:dyDescent="0.25">
      <c r="A840">
        <v>107</v>
      </c>
      <c r="B840">
        <v>3</v>
      </c>
      <c r="C840" t="s">
        <v>471</v>
      </c>
      <c r="D840">
        <v>40</v>
      </c>
      <c r="E840">
        <v>3</v>
      </c>
      <c r="F840" t="s">
        <v>315</v>
      </c>
      <c r="G840" t="s">
        <v>1</v>
      </c>
      <c r="H840" t="s">
        <v>2</v>
      </c>
      <c r="I840" t="s">
        <v>6</v>
      </c>
      <c r="J840" t="s">
        <v>87</v>
      </c>
      <c r="K840">
        <v>15.358739999999999</v>
      </c>
      <c r="L840" t="s">
        <v>419</v>
      </c>
    </row>
    <row r="841" spans="1:12" x14ac:dyDescent="0.25">
      <c r="A841">
        <v>107</v>
      </c>
      <c r="B841">
        <v>3</v>
      </c>
      <c r="C841" t="s">
        <v>471</v>
      </c>
      <c r="D841">
        <v>41</v>
      </c>
      <c r="E841">
        <v>2</v>
      </c>
      <c r="F841" t="s">
        <v>330</v>
      </c>
      <c r="G841" t="s">
        <v>1</v>
      </c>
      <c r="H841" t="s">
        <v>5</v>
      </c>
      <c r="I841" t="s">
        <v>3</v>
      </c>
      <c r="J841" t="s">
        <v>77</v>
      </c>
      <c r="K841">
        <v>14.73094</v>
      </c>
      <c r="L841" t="s">
        <v>419</v>
      </c>
    </row>
    <row r="842" spans="1:12" x14ac:dyDescent="0.25">
      <c r="A842">
        <v>108</v>
      </c>
      <c r="B842">
        <v>1</v>
      </c>
      <c r="C842" t="s">
        <v>470</v>
      </c>
      <c r="D842">
        <v>2</v>
      </c>
      <c r="E842">
        <v>2</v>
      </c>
      <c r="F842">
        <v>5</v>
      </c>
      <c r="G842" t="s">
        <v>1</v>
      </c>
      <c r="H842" t="s">
        <v>2</v>
      </c>
      <c r="I842" t="s">
        <v>3</v>
      </c>
      <c r="J842" t="s">
        <v>48</v>
      </c>
      <c r="K842">
        <v>17.970849999999999</v>
      </c>
      <c r="L842">
        <v>40910</v>
      </c>
    </row>
    <row r="843" spans="1:12" x14ac:dyDescent="0.25">
      <c r="A843">
        <v>108</v>
      </c>
      <c r="B843">
        <v>1</v>
      </c>
      <c r="C843" t="s">
        <v>470</v>
      </c>
      <c r="D843">
        <v>3</v>
      </c>
      <c r="E843">
        <v>2</v>
      </c>
      <c r="F843" t="s">
        <v>314</v>
      </c>
      <c r="G843" t="s">
        <v>1</v>
      </c>
      <c r="H843" t="s">
        <v>2</v>
      </c>
      <c r="I843" t="s">
        <v>6</v>
      </c>
      <c r="J843" t="s">
        <v>49</v>
      </c>
      <c r="K843">
        <v>18.654710000000001</v>
      </c>
      <c r="L843">
        <v>40910</v>
      </c>
    </row>
    <row r="844" spans="1:12" x14ac:dyDescent="0.25">
      <c r="A844">
        <v>108</v>
      </c>
      <c r="B844">
        <v>1</v>
      </c>
      <c r="C844" t="s">
        <v>470</v>
      </c>
      <c r="D844">
        <v>4</v>
      </c>
      <c r="E844">
        <v>3</v>
      </c>
      <c r="F844" t="s">
        <v>315</v>
      </c>
      <c r="G844" t="s">
        <v>8</v>
      </c>
      <c r="H844" t="s">
        <v>8</v>
      </c>
      <c r="I844" t="s">
        <v>6</v>
      </c>
      <c r="J844" t="s">
        <v>50</v>
      </c>
      <c r="K844">
        <v>21.322870000000002</v>
      </c>
      <c r="L844">
        <v>40910</v>
      </c>
    </row>
    <row r="845" spans="1:12" x14ac:dyDescent="0.25">
      <c r="A845">
        <v>108</v>
      </c>
      <c r="B845">
        <v>1</v>
      </c>
      <c r="C845" t="s">
        <v>470</v>
      </c>
      <c r="D845">
        <v>5</v>
      </c>
      <c r="E845">
        <v>3</v>
      </c>
      <c r="F845" t="s">
        <v>316</v>
      </c>
      <c r="G845" t="s">
        <v>8</v>
      </c>
      <c r="H845" t="s">
        <v>8</v>
      </c>
      <c r="I845" t="s">
        <v>3</v>
      </c>
      <c r="J845" t="s">
        <v>51</v>
      </c>
      <c r="K845">
        <v>14.5852</v>
      </c>
      <c r="L845">
        <v>40910</v>
      </c>
    </row>
    <row r="846" spans="1:12" x14ac:dyDescent="0.25">
      <c r="A846">
        <v>108</v>
      </c>
      <c r="B846">
        <v>1</v>
      </c>
      <c r="C846" t="s">
        <v>470</v>
      </c>
      <c r="D846">
        <v>6</v>
      </c>
      <c r="E846">
        <v>3</v>
      </c>
      <c r="F846" t="s">
        <v>317</v>
      </c>
      <c r="G846" t="s">
        <v>8</v>
      </c>
      <c r="H846" t="s">
        <v>8</v>
      </c>
      <c r="I846" t="s">
        <v>3</v>
      </c>
      <c r="J846" t="s">
        <v>52</v>
      </c>
      <c r="K846">
        <v>13.441700000000001</v>
      </c>
      <c r="L846">
        <v>40910</v>
      </c>
    </row>
    <row r="847" spans="1:12" x14ac:dyDescent="0.25">
      <c r="A847">
        <v>108</v>
      </c>
      <c r="B847">
        <v>1</v>
      </c>
      <c r="C847" t="s">
        <v>470</v>
      </c>
      <c r="D847">
        <v>7</v>
      </c>
      <c r="E847">
        <v>1</v>
      </c>
      <c r="F847" t="s">
        <v>318</v>
      </c>
      <c r="G847" t="s">
        <v>8</v>
      </c>
      <c r="H847" t="s">
        <v>8</v>
      </c>
      <c r="I847" t="s">
        <v>6</v>
      </c>
      <c r="J847" t="s">
        <v>53</v>
      </c>
      <c r="K847">
        <v>20.70628</v>
      </c>
      <c r="L847">
        <v>40910</v>
      </c>
    </row>
    <row r="848" spans="1:12" x14ac:dyDescent="0.25">
      <c r="A848">
        <v>108</v>
      </c>
      <c r="B848">
        <v>1</v>
      </c>
      <c r="C848" t="s">
        <v>470</v>
      </c>
      <c r="D848">
        <v>8</v>
      </c>
      <c r="E848">
        <v>3</v>
      </c>
      <c r="F848" t="s">
        <v>319</v>
      </c>
      <c r="G848" t="s">
        <v>8</v>
      </c>
      <c r="H848" t="s">
        <v>8</v>
      </c>
      <c r="I848" t="s">
        <v>3</v>
      </c>
      <c r="J848" t="s">
        <v>54</v>
      </c>
      <c r="K848">
        <v>13.80045</v>
      </c>
      <c r="L848">
        <v>40910</v>
      </c>
    </row>
    <row r="849" spans="1:12" x14ac:dyDescent="0.25">
      <c r="A849">
        <v>108</v>
      </c>
      <c r="B849">
        <v>1</v>
      </c>
      <c r="C849" t="s">
        <v>470</v>
      </c>
      <c r="D849">
        <v>9</v>
      </c>
      <c r="E849">
        <v>2</v>
      </c>
      <c r="F849" t="s">
        <v>320</v>
      </c>
      <c r="G849" t="s">
        <v>8</v>
      </c>
      <c r="H849" t="s">
        <v>8</v>
      </c>
      <c r="I849" t="s">
        <v>6</v>
      </c>
      <c r="J849" t="s">
        <v>55</v>
      </c>
      <c r="K849">
        <v>17.780270000000002</v>
      </c>
      <c r="L849">
        <v>40910</v>
      </c>
    </row>
    <row r="850" spans="1:12" x14ac:dyDescent="0.25">
      <c r="A850">
        <v>108</v>
      </c>
      <c r="B850">
        <v>1</v>
      </c>
      <c r="C850" t="s">
        <v>470</v>
      </c>
      <c r="D850">
        <v>10</v>
      </c>
      <c r="E850">
        <v>2</v>
      </c>
      <c r="F850" t="s">
        <v>320</v>
      </c>
      <c r="G850" t="s">
        <v>1</v>
      </c>
      <c r="H850" t="s">
        <v>5</v>
      </c>
      <c r="I850" t="s">
        <v>6</v>
      </c>
      <c r="J850" t="s">
        <v>56</v>
      </c>
      <c r="K850">
        <v>17.567260000000001</v>
      </c>
      <c r="L850">
        <v>40910</v>
      </c>
    </row>
    <row r="851" spans="1:12" x14ac:dyDescent="0.25">
      <c r="A851">
        <v>108</v>
      </c>
      <c r="B851">
        <v>1</v>
      </c>
      <c r="C851" t="s">
        <v>470</v>
      </c>
      <c r="D851">
        <v>11</v>
      </c>
      <c r="E851">
        <v>2</v>
      </c>
      <c r="F851" t="s">
        <v>321</v>
      </c>
      <c r="G851" t="s">
        <v>8</v>
      </c>
      <c r="H851" t="s">
        <v>8</v>
      </c>
      <c r="I851" t="s">
        <v>3</v>
      </c>
      <c r="J851" t="s">
        <v>57</v>
      </c>
      <c r="K851">
        <v>19.517939999999999</v>
      </c>
      <c r="L851">
        <v>40910</v>
      </c>
    </row>
    <row r="852" spans="1:12" x14ac:dyDescent="0.25">
      <c r="A852">
        <v>108</v>
      </c>
      <c r="B852">
        <v>1</v>
      </c>
      <c r="C852" t="s">
        <v>470</v>
      </c>
      <c r="D852">
        <v>12</v>
      </c>
      <c r="E852">
        <v>1</v>
      </c>
      <c r="F852" t="s">
        <v>322</v>
      </c>
      <c r="G852" t="s">
        <v>8</v>
      </c>
      <c r="H852" t="s">
        <v>8</v>
      </c>
      <c r="I852" t="s">
        <v>3</v>
      </c>
      <c r="J852" t="s">
        <v>58</v>
      </c>
      <c r="K852">
        <v>20.908069999999999</v>
      </c>
      <c r="L852">
        <v>40910</v>
      </c>
    </row>
    <row r="853" spans="1:12" x14ac:dyDescent="0.25">
      <c r="A853">
        <v>108</v>
      </c>
      <c r="B853">
        <v>1</v>
      </c>
      <c r="C853" t="s">
        <v>470</v>
      </c>
      <c r="D853">
        <v>13</v>
      </c>
      <c r="E853">
        <v>2</v>
      </c>
      <c r="F853" t="s">
        <v>323</v>
      </c>
      <c r="G853" t="s">
        <v>8</v>
      </c>
      <c r="H853" t="s">
        <v>8</v>
      </c>
      <c r="I853" t="s">
        <v>6</v>
      </c>
      <c r="J853" t="s">
        <v>59</v>
      </c>
      <c r="K853">
        <v>18.755610000000001</v>
      </c>
      <c r="L853">
        <v>40910</v>
      </c>
    </row>
    <row r="854" spans="1:12" x14ac:dyDescent="0.25">
      <c r="A854">
        <v>108</v>
      </c>
      <c r="B854">
        <v>1</v>
      </c>
      <c r="C854" t="s">
        <v>470</v>
      </c>
      <c r="D854">
        <v>14</v>
      </c>
      <c r="E854">
        <v>1</v>
      </c>
      <c r="F854" t="s">
        <v>324</v>
      </c>
      <c r="G854" t="s">
        <v>1</v>
      </c>
      <c r="H854" t="s">
        <v>5</v>
      </c>
      <c r="I854" t="s">
        <v>6</v>
      </c>
      <c r="J854" t="s">
        <v>60</v>
      </c>
      <c r="K854">
        <v>16.098649999999999</v>
      </c>
      <c r="L854">
        <v>40910</v>
      </c>
    </row>
    <row r="855" spans="1:12" x14ac:dyDescent="0.25">
      <c r="A855">
        <v>108</v>
      </c>
      <c r="B855">
        <v>1</v>
      </c>
      <c r="C855" t="s">
        <v>470</v>
      </c>
      <c r="D855">
        <v>15</v>
      </c>
      <c r="E855">
        <v>2</v>
      </c>
      <c r="F855" t="s">
        <v>321</v>
      </c>
      <c r="G855" t="s">
        <v>1</v>
      </c>
      <c r="H855" t="s">
        <v>5</v>
      </c>
      <c r="I855" t="s">
        <v>3</v>
      </c>
      <c r="J855" t="s">
        <v>61</v>
      </c>
      <c r="K855">
        <v>20.358740000000001</v>
      </c>
      <c r="L855">
        <v>40910</v>
      </c>
    </row>
    <row r="856" spans="1:12" x14ac:dyDescent="0.25">
      <c r="A856">
        <v>108</v>
      </c>
      <c r="B856">
        <v>1</v>
      </c>
      <c r="C856" t="s">
        <v>470</v>
      </c>
      <c r="D856">
        <v>16</v>
      </c>
      <c r="E856">
        <v>2</v>
      </c>
      <c r="F856" t="s">
        <v>325</v>
      </c>
      <c r="G856" t="s">
        <v>1</v>
      </c>
      <c r="H856" t="s">
        <v>2</v>
      </c>
      <c r="I856" t="s">
        <v>6</v>
      </c>
      <c r="J856" t="s">
        <v>62</v>
      </c>
      <c r="K856">
        <v>19.058299999999999</v>
      </c>
      <c r="L856">
        <v>40910</v>
      </c>
    </row>
    <row r="857" spans="1:12" x14ac:dyDescent="0.25">
      <c r="A857">
        <v>108</v>
      </c>
      <c r="B857">
        <v>1</v>
      </c>
      <c r="C857" t="s">
        <v>470</v>
      </c>
      <c r="D857">
        <v>17</v>
      </c>
      <c r="E857">
        <v>1</v>
      </c>
      <c r="F857" t="s">
        <v>326</v>
      </c>
      <c r="G857" t="s">
        <v>8</v>
      </c>
      <c r="H857" t="s">
        <v>8</v>
      </c>
      <c r="I857" t="s">
        <v>3</v>
      </c>
      <c r="J857" t="s">
        <v>63</v>
      </c>
      <c r="K857">
        <v>18.52018</v>
      </c>
      <c r="L857">
        <v>40910</v>
      </c>
    </row>
    <row r="858" spans="1:12" x14ac:dyDescent="0.25">
      <c r="A858">
        <v>108</v>
      </c>
      <c r="B858">
        <v>1</v>
      </c>
      <c r="C858" t="s">
        <v>470</v>
      </c>
      <c r="D858">
        <v>18</v>
      </c>
      <c r="E858">
        <v>2</v>
      </c>
      <c r="F858" t="s">
        <v>323</v>
      </c>
      <c r="G858" t="s">
        <v>1</v>
      </c>
      <c r="H858" t="s">
        <v>5</v>
      </c>
      <c r="I858" t="s">
        <v>6</v>
      </c>
      <c r="J858" t="s">
        <v>64</v>
      </c>
      <c r="K858">
        <v>17.017939999999999</v>
      </c>
      <c r="L858">
        <v>40910</v>
      </c>
    </row>
    <row r="859" spans="1:12" x14ac:dyDescent="0.25">
      <c r="A859">
        <v>108</v>
      </c>
      <c r="B859">
        <v>1</v>
      </c>
      <c r="C859" t="s">
        <v>470</v>
      </c>
      <c r="D859">
        <v>19</v>
      </c>
      <c r="E859">
        <v>1</v>
      </c>
      <c r="F859" t="s">
        <v>322</v>
      </c>
      <c r="G859" t="s">
        <v>1</v>
      </c>
      <c r="H859" t="s">
        <v>5</v>
      </c>
      <c r="I859" t="s">
        <v>3</v>
      </c>
      <c r="J859" t="s">
        <v>65</v>
      </c>
      <c r="K859">
        <v>20.683859999999999</v>
      </c>
      <c r="L859">
        <v>40910</v>
      </c>
    </row>
    <row r="860" spans="1:12" x14ac:dyDescent="0.25">
      <c r="A860">
        <v>108</v>
      </c>
      <c r="B860">
        <v>1</v>
      </c>
      <c r="C860" t="s">
        <v>470</v>
      </c>
      <c r="D860">
        <v>20</v>
      </c>
      <c r="E860">
        <v>2</v>
      </c>
      <c r="F860" t="s">
        <v>314</v>
      </c>
      <c r="G860" t="s">
        <v>8</v>
      </c>
      <c r="H860" t="s">
        <v>8</v>
      </c>
      <c r="I860" t="s">
        <v>6</v>
      </c>
      <c r="J860" t="s">
        <v>66</v>
      </c>
      <c r="K860">
        <v>19.551570000000002</v>
      </c>
      <c r="L860">
        <v>40910</v>
      </c>
    </row>
    <row r="861" spans="1:12" x14ac:dyDescent="0.25">
      <c r="A861">
        <v>108</v>
      </c>
      <c r="B861">
        <v>1</v>
      </c>
      <c r="C861" t="s">
        <v>470</v>
      </c>
      <c r="D861">
        <v>21</v>
      </c>
      <c r="E861">
        <v>1</v>
      </c>
      <c r="F861" t="s">
        <v>324</v>
      </c>
      <c r="G861" t="s">
        <v>8</v>
      </c>
      <c r="H861" t="s">
        <v>8</v>
      </c>
      <c r="I861" t="s">
        <v>6</v>
      </c>
      <c r="J861" t="s">
        <v>67</v>
      </c>
      <c r="K861">
        <v>16.692830000000001</v>
      </c>
      <c r="L861">
        <v>40910</v>
      </c>
    </row>
    <row r="862" spans="1:12" x14ac:dyDescent="0.25">
      <c r="A862">
        <v>108</v>
      </c>
      <c r="B862">
        <v>1</v>
      </c>
      <c r="C862" t="s">
        <v>470</v>
      </c>
      <c r="D862">
        <v>22</v>
      </c>
      <c r="E862">
        <v>2</v>
      </c>
      <c r="F862" t="s">
        <v>327</v>
      </c>
      <c r="G862" t="s">
        <v>1</v>
      </c>
      <c r="H862" t="s">
        <v>2</v>
      </c>
      <c r="I862" t="s">
        <v>3</v>
      </c>
      <c r="J862" t="s">
        <v>68</v>
      </c>
      <c r="K862">
        <v>20</v>
      </c>
      <c r="L862">
        <v>40910</v>
      </c>
    </row>
    <row r="863" spans="1:12" x14ac:dyDescent="0.25">
      <c r="A863">
        <v>108</v>
      </c>
      <c r="B863">
        <v>1</v>
      </c>
      <c r="C863" t="s">
        <v>470</v>
      </c>
      <c r="D863">
        <v>23</v>
      </c>
      <c r="E863">
        <v>1</v>
      </c>
      <c r="F863" t="s">
        <v>318</v>
      </c>
      <c r="G863" t="s">
        <v>1</v>
      </c>
      <c r="H863" t="s">
        <v>2</v>
      </c>
      <c r="I863" t="s">
        <v>6</v>
      </c>
      <c r="J863" t="s">
        <v>69</v>
      </c>
      <c r="K863">
        <v>19.596409999999999</v>
      </c>
      <c r="L863">
        <v>40910</v>
      </c>
    </row>
    <row r="864" spans="1:12" x14ac:dyDescent="0.25">
      <c r="A864">
        <v>108</v>
      </c>
      <c r="B864">
        <v>1</v>
      </c>
      <c r="C864" t="s">
        <v>470</v>
      </c>
      <c r="D864">
        <v>24</v>
      </c>
      <c r="E864">
        <v>3</v>
      </c>
      <c r="F864" t="s">
        <v>319</v>
      </c>
      <c r="G864" t="s">
        <v>1</v>
      </c>
      <c r="H864" t="s">
        <v>5</v>
      </c>
      <c r="I864" t="s">
        <v>3</v>
      </c>
      <c r="J864" t="s">
        <v>70</v>
      </c>
      <c r="K864">
        <v>14.316140000000001</v>
      </c>
      <c r="L864">
        <v>40910</v>
      </c>
    </row>
    <row r="865" spans="1:12" x14ac:dyDescent="0.25">
      <c r="A865">
        <v>108</v>
      </c>
      <c r="B865">
        <v>1</v>
      </c>
      <c r="C865" t="s">
        <v>470</v>
      </c>
      <c r="D865">
        <v>25</v>
      </c>
      <c r="E865">
        <v>3</v>
      </c>
      <c r="F865" t="s">
        <v>316</v>
      </c>
      <c r="G865" t="s">
        <v>1</v>
      </c>
      <c r="H865" t="s">
        <v>2</v>
      </c>
      <c r="I865" t="s">
        <v>3</v>
      </c>
      <c r="J865" t="s">
        <v>71</v>
      </c>
      <c r="K865">
        <v>14.41704</v>
      </c>
      <c r="L865">
        <v>40910</v>
      </c>
    </row>
    <row r="866" spans="1:12" x14ac:dyDescent="0.25">
      <c r="A866">
        <v>108</v>
      </c>
      <c r="B866">
        <v>1</v>
      </c>
      <c r="C866" t="s">
        <v>470</v>
      </c>
      <c r="D866">
        <v>26</v>
      </c>
      <c r="E866">
        <v>3</v>
      </c>
      <c r="F866" t="s">
        <v>317</v>
      </c>
      <c r="G866" t="s">
        <v>1</v>
      </c>
      <c r="H866" t="s">
        <v>5</v>
      </c>
      <c r="I866" t="s">
        <v>3</v>
      </c>
      <c r="J866" t="s">
        <v>72</v>
      </c>
      <c r="K866">
        <v>15.078469999999999</v>
      </c>
      <c r="L866">
        <v>40910</v>
      </c>
    </row>
    <row r="867" spans="1:12" x14ac:dyDescent="0.25">
      <c r="A867">
        <v>108</v>
      </c>
      <c r="B867">
        <v>1</v>
      </c>
      <c r="C867" t="s">
        <v>470</v>
      </c>
      <c r="D867">
        <v>27</v>
      </c>
      <c r="E867">
        <v>1</v>
      </c>
      <c r="F867" t="s">
        <v>326</v>
      </c>
      <c r="G867" t="s">
        <v>1</v>
      </c>
      <c r="H867" t="s">
        <v>2</v>
      </c>
      <c r="I867" t="s">
        <v>3</v>
      </c>
      <c r="J867" t="s">
        <v>73</v>
      </c>
      <c r="K867">
        <v>19.00224</v>
      </c>
      <c r="L867">
        <v>40910</v>
      </c>
    </row>
    <row r="868" spans="1:12" x14ac:dyDescent="0.25">
      <c r="A868">
        <v>108</v>
      </c>
      <c r="B868">
        <v>1</v>
      </c>
      <c r="C868" t="s">
        <v>470</v>
      </c>
      <c r="D868">
        <v>28</v>
      </c>
      <c r="E868">
        <v>3</v>
      </c>
      <c r="F868" t="s">
        <v>328</v>
      </c>
      <c r="G868" t="s">
        <v>8</v>
      </c>
      <c r="H868" t="s">
        <v>8</v>
      </c>
      <c r="I868" t="s">
        <v>6</v>
      </c>
      <c r="J868" t="s">
        <v>74</v>
      </c>
      <c r="K868">
        <v>15.784750000000001</v>
      </c>
      <c r="L868">
        <v>40910</v>
      </c>
    </row>
    <row r="869" spans="1:12" x14ac:dyDescent="0.25">
      <c r="A869">
        <v>108</v>
      </c>
      <c r="B869">
        <v>1</v>
      </c>
      <c r="C869" t="s">
        <v>470</v>
      </c>
      <c r="D869">
        <v>29</v>
      </c>
      <c r="E869">
        <v>3</v>
      </c>
      <c r="F869" t="s">
        <v>329</v>
      </c>
      <c r="G869" t="s">
        <v>1</v>
      </c>
      <c r="H869" t="s">
        <v>5</v>
      </c>
      <c r="I869" t="s">
        <v>6</v>
      </c>
      <c r="J869" t="s">
        <v>75</v>
      </c>
      <c r="K869">
        <v>18.654710000000001</v>
      </c>
      <c r="L869">
        <v>40910</v>
      </c>
    </row>
    <row r="870" spans="1:12" x14ac:dyDescent="0.25">
      <c r="A870">
        <v>108</v>
      </c>
      <c r="B870">
        <v>1</v>
      </c>
      <c r="C870" t="s">
        <v>470</v>
      </c>
      <c r="D870">
        <v>30</v>
      </c>
      <c r="E870">
        <v>2</v>
      </c>
      <c r="F870" t="s">
        <v>330</v>
      </c>
      <c r="G870" t="s">
        <v>8</v>
      </c>
      <c r="H870" t="s">
        <v>8</v>
      </c>
      <c r="I870" t="s">
        <v>3</v>
      </c>
      <c r="J870" t="s">
        <v>76</v>
      </c>
      <c r="K870">
        <v>22.051570000000002</v>
      </c>
      <c r="L870">
        <v>40910</v>
      </c>
    </row>
    <row r="871" spans="1:12" x14ac:dyDescent="0.25">
      <c r="A871">
        <v>108</v>
      </c>
      <c r="B871">
        <v>1</v>
      </c>
      <c r="C871" t="s">
        <v>470</v>
      </c>
      <c r="D871">
        <v>31</v>
      </c>
      <c r="E871">
        <v>2</v>
      </c>
      <c r="F871" t="s">
        <v>330</v>
      </c>
      <c r="G871" t="s">
        <v>1</v>
      </c>
      <c r="H871" t="s">
        <v>5</v>
      </c>
      <c r="I871" t="s">
        <v>3</v>
      </c>
      <c r="J871" t="s">
        <v>77</v>
      </c>
      <c r="K871">
        <v>20.43722</v>
      </c>
      <c r="L871">
        <v>40910</v>
      </c>
    </row>
    <row r="872" spans="1:12" x14ac:dyDescent="0.25">
      <c r="A872">
        <v>108</v>
      </c>
      <c r="B872">
        <v>1</v>
      </c>
      <c r="C872" t="s">
        <v>470</v>
      </c>
      <c r="D872">
        <v>32</v>
      </c>
      <c r="E872">
        <v>2</v>
      </c>
      <c r="F872" t="s">
        <v>327</v>
      </c>
      <c r="G872" t="s">
        <v>8</v>
      </c>
      <c r="H872" t="s">
        <v>8</v>
      </c>
      <c r="I872" t="s">
        <v>3</v>
      </c>
      <c r="J872" t="s">
        <v>78</v>
      </c>
      <c r="K872">
        <v>18.127800000000001</v>
      </c>
      <c r="L872">
        <v>40910</v>
      </c>
    </row>
    <row r="873" spans="1:12" x14ac:dyDescent="0.25">
      <c r="A873">
        <v>108</v>
      </c>
      <c r="B873">
        <v>1</v>
      </c>
      <c r="C873" t="s">
        <v>470</v>
      </c>
      <c r="D873">
        <v>33</v>
      </c>
      <c r="E873">
        <v>1</v>
      </c>
      <c r="F873" t="s">
        <v>331</v>
      </c>
      <c r="G873" t="s">
        <v>8</v>
      </c>
      <c r="H873" t="s">
        <v>8</v>
      </c>
      <c r="I873" t="s">
        <v>3</v>
      </c>
      <c r="J873" t="s">
        <v>79</v>
      </c>
      <c r="K873">
        <v>17.903590000000001</v>
      </c>
      <c r="L873">
        <v>40910</v>
      </c>
    </row>
    <row r="874" spans="1:12" x14ac:dyDescent="0.25">
      <c r="A874">
        <v>108</v>
      </c>
      <c r="B874">
        <v>1</v>
      </c>
      <c r="C874" t="s">
        <v>470</v>
      </c>
      <c r="D874">
        <v>34</v>
      </c>
      <c r="E874">
        <v>2</v>
      </c>
      <c r="F874">
        <v>5</v>
      </c>
      <c r="G874" t="s">
        <v>8</v>
      </c>
      <c r="H874" t="s">
        <v>8</v>
      </c>
      <c r="I874" t="s">
        <v>3</v>
      </c>
      <c r="J874" t="s">
        <v>80</v>
      </c>
      <c r="K874">
        <v>15.336320000000001</v>
      </c>
      <c r="L874">
        <v>40910</v>
      </c>
    </row>
    <row r="875" spans="1:12" x14ac:dyDescent="0.25">
      <c r="A875">
        <v>108</v>
      </c>
      <c r="B875">
        <v>1</v>
      </c>
      <c r="C875" t="s">
        <v>470</v>
      </c>
      <c r="D875">
        <v>35</v>
      </c>
      <c r="E875">
        <v>2</v>
      </c>
      <c r="F875" t="s">
        <v>325</v>
      </c>
      <c r="G875" t="s">
        <v>8</v>
      </c>
      <c r="H875" t="s">
        <v>8</v>
      </c>
      <c r="I875" t="s">
        <v>6</v>
      </c>
      <c r="J875" t="s">
        <v>81</v>
      </c>
      <c r="K875">
        <v>16.950669999999999</v>
      </c>
      <c r="L875">
        <v>40910</v>
      </c>
    </row>
    <row r="876" spans="1:12" x14ac:dyDescent="0.25">
      <c r="A876">
        <v>108</v>
      </c>
      <c r="B876">
        <v>1</v>
      </c>
      <c r="C876" t="s">
        <v>470</v>
      </c>
      <c r="D876">
        <v>36</v>
      </c>
      <c r="E876">
        <v>3</v>
      </c>
      <c r="F876" t="s">
        <v>329</v>
      </c>
      <c r="G876" t="s">
        <v>8</v>
      </c>
      <c r="H876" t="s">
        <v>8</v>
      </c>
      <c r="I876" t="s">
        <v>6</v>
      </c>
      <c r="J876" t="s">
        <v>82</v>
      </c>
      <c r="K876">
        <v>16.1435</v>
      </c>
      <c r="L876">
        <v>40910</v>
      </c>
    </row>
    <row r="877" spans="1:12" x14ac:dyDescent="0.25">
      <c r="A877">
        <v>108</v>
      </c>
      <c r="B877">
        <v>1</v>
      </c>
      <c r="C877" t="s">
        <v>470</v>
      </c>
      <c r="D877">
        <v>37</v>
      </c>
      <c r="E877">
        <v>1</v>
      </c>
      <c r="F877" t="s">
        <v>331</v>
      </c>
      <c r="G877" t="s">
        <v>1</v>
      </c>
      <c r="H877" t="s">
        <v>2</v>
      </c>
      <c r="I877" t="s">
        <v>3</v>
      </c>
      <c r="J877" t="s">
        <v>83</v>
      </c>
      <c r="K877">
        <v>16.883410000000001</v>
      </c>
      <c r="L877">
        <v>40910</v>
      </c>
    </row>
    <row r="878" spans="1:12" x14ac:dyDescent="0.25">
      <c r="A878">
        <v>108</v>
      </c>
      <c r="B878">
        <v>1</v>
      </c>
      <c r="C878" t="s">
        <v>470</v>
      </c>
      <c r="D878">
        <v>38</v>
      </c>
      <c r="E878">
        <v>1</v>
      </c>
      <c r="F878" t="s">
        <v>332</v>
      </c>
      <c r="G878" t="s">
        <v>1</v>
      </c>
      <c r="H878" t="s">
        <v>2</v>
      </c>
      <c r="I878" t="s">
        <v>6</v>
      </c>
      <c r="J878" t="s">
        <v>84</v>
      </c>
      <c r="K878">
        <v>15.42601</v>
      </c>
      <c r="L878">
        <v>40910</v>
      </c>
    </row>
    <row r="879" spans="1:12" x14ac:dyDescent="0.25">
      <c r="A879">
        <v>108</v>
      </c>
      <c r="B879">
        <v>1</v>
      </c>
      <c r="C879" t="s">
        <v>470</v>
      </c>
      <c r="D879">
        <v>39</v>
      </c>
      <c r="E879">
        <v>1</v>
      </c>
      <c r="F879" t="s">
        <v>332</v>
      </c>
      <c r="G879" t="s">
        <v>8</v>
      </c>
      <c r="H879" t="s">
        <v>8</v>
      </c>
      <c r="I879" t="s">
        <v>6</v>
      </c>
      <c r="J879" t="s">
        <v>85</v>
      </c>
      <c r="K879">
        <v>17.096409999999999</v>
      </c>
      <c r="L879">
        <v>40910</v>
      </c>
    </row>
    <row r="880" spans="1:12" x14ac:dyDescent="0.25">
      <c r="A880">
        <v>108</v>
      </c>
      <c r="B880">
        <v>1</v>
      </c>
      <c r="C880" t="s">
        <v>470</v>
      </c>
      <c r="D880">
        <v>40</v>
      </c>
      <c r="E880">
        <v>3</v>
      </c>
      <c r="F880" t="s">
        <v>328</v>
      </c>
      <c r="G880" t="s">
        <v>1</v>
      </c>
      <c r="H880" t="s">
        <v>5</v>
      </c>
      <c r="I880" t="s">
        <v>6</v>
      </c>
      <c r="J880" t="s">
        <v>86</v>
      </c>
      <c r="K880">
        <v>13.52018</v>
      </c>
      <c r="L880">
        <v>40910</v>
      </c>
    </row>
    <row r="881" spans="1:12" x14ac:dyDescent="0.25">
      <c r="A881">
        <v>108</v>
      </c>
      <c r="B881">
        <v>1</v>
      </c>
      <c r="C881" t="s">
        <v>470</v>
      </c>
      <c r="D881">
        <v>41</v>
      </c>
      <c r="E881">
        <v>3</v>
      </c>
      <c r="F881" t="s">
        <v>315</v>
      </c>
      <c r="G881" t="s">
        <v>1</v>
      </c>
      <c r="H881" t="s">
        <v>2</v>
      </c>
      <c r="I881" t="s">
        <v>6</v>
      </c>
      <c r="J881" t="s">
        <v>87</v>
      </c>
      <c r="K881">
        <v>18.318390000000001</v>
      </c>
      <c r="L881">
        <v>40910</v>
      </c>
    </row>
    <row r="882" spans="1:12" x14ac:dyDescent="0.25">
      <c r="A882">
        <v>108</v>
      </c>
      <c r="B882">
        <v>2</v>
      </c>
      <c r="C882" t="s">
        <v>471</v>
      </c>
      <c r="D882">
        <v>2</v>
      </c>
      <c r="E882">
        <v>3</v>
      </c>
      <c r="F882" t="s">
        <v>336</v>
      </c>
      <c r="G882" t="s">
        <v>1</v>
      </c>
      <c r="H882" t="s">
        <v>5</v>
      </c>
      <c r="I882" t="s">
        <v>6</v>
      </c>
      <c r="J882" t="s">
        <v>169</v>
      </c>
      <c r="K882">
        <v>14.96637</v>
      </c>
      <c r="L882">
        <v>41123</v>
      </c>
    </row>
    <row r="883" spans="1:12" x14ac:dyDescent="0.25">
      <c r="A883">
        <v>108</v>
      </c>
      <c r="B883">
        <v>2</v>
      </c>
      <c r="C883" t="s">
        <v>471</v>
      </c>
      <c r="D883">
        <v>3</v>
      </c>
      <c r="E883">
        <v>2</v>
      </c>
      <c r="F883" t="s">
        <v>337</v>
      </c>
      <c r="G883" t="s">
        <v>1</v>
      </c>
      <c r="H883" t="s">
        <v>5</v>
      </c>
      <c r="I883" t="s">
        <v>6</v>
      </c>
      <c r="J883" t="s">
        <v>170</v>
      </c>
      <c r="K883">
        <v>14.764570000000001</v>
      </c>
      <c r="L883">
        <v>41123</v>
      </c>
    </row>
    <row r="884" spans="1:12" x14ac:dyDescent="0.25">
      <c r="A884">
        <v>108</v>
      </c>
      <c r="B884">
        <v>2</v>
      </c>
      <c r="C884" t="s">
        <v>471</v>
      </c>
      <c r="D884">
        <v>4</v>
      </c>
      <c r="E884">
        <v>2</v>
      </c>
      <c r="F884" t="s">
        <v>338</v>
      </c>
      <c r="G884" t="s">
        <v>8</v>
      </c>
      <c r="H884" t="s">
        <v>8</v>
      </c>
      <c r="I884" t="s">
        <v>6</v>
      </c>
      <c r="J884" t="s">
        <v>171</v>
      </c>
      <c r="K884">
        <v>16.278030000000001</v>
      </c>
      <c r="L884">
        <v>41123</v>
      </c>
    </row>
    <row r="885" spans="1:12" x14ac:dyDescent="0.25">
      <c r="A885">
        <v>108</v>
      </c>
      <c r="B885">
        <v>2</v>
      </c>
      <c r="C885" t="s">
        <v>471</v>
      </c>
      <c r="D885">
        <v>5</v>
      </c>
      <c r="E885">
        <v>3</v>
      </c>
      <c r="F885" t="s">
        <v>339</v>
      </c>
      <c r="G885" t="s">
        <v>1</v>
      </c>
      <c r="H885" t="s">
        <v>5</v>
      </c>
      <c r="I885" t="s">
        <v>6</v>
      </c>
      <c r="J885" t="s">
        <v>172</v>
      </c>
      <c r="K885">
        <v>15.403589999999999</v>
      </c>
      <c r="L885">
        <v>41123</v>
      </c>
    </row>
    <row r="886" spans="1:12" x14ac:dyDescent="0.25">
      <c r="A886">
        <v>108</v>
      </c>
      <c r="B886">
        <v>2</v>
      </c>
      <c r="C886" t="s">
        <v>471</v>
      </c>
      <c r="D886">
        <v>6</v>
      </c>
      <c r="E886">
        <v>2</v>
      </c>
      <c r="F886" t="s">
        <v>340</v>
      </c>
      <c r="G886" t="s">
        <v>1</v>
      </c>
      <c r="H886" t="s">
        <v>2</v>
      </c>
      <c r="I886" t="s">
        <v>3</v>
      </c>
      <c r="J886" t="s">
        <v>173</v>
      </c>
      <c r="K886">
        <v>15.73991</v>
      </c>
      <c r="L886">
        <v>41123</v>
      </c>
    </row>
    <row r="887" spans="1:12" x14ac:dyDescent="0.25">
      <c r="A887">
        <v>108</v>
      </c>
      <c r="B887">
        <v>2</v>
      </c>
      <c r="C887" t="s">
        <v>471</v>
      </c>
      <c r="D887">
        <v>7</v>
      </c>
      <c r="E887">
        <v>2</v>
      </c>
      <c r="F887" t="s">
        <v>341</v>
      </c>
      <c r="G887" t="s">
        <v>8</v>
      </c>
      <c r="H887" t="s">
        <v>8</v>
      </c>
      <c r="I887" t="s">
        <v>3</v>
      </c>
      <c r="J887" t="s">
        <v>174</v>
      </c>
      <c r="K887">
        <v>16.50224</v>
      </c>
      <c r="L887">
        <v>41123</v>
      </c>
    </row>
    <row r="888" spans="1:12" x14ac:dyDescent="0.25">
      <c r="A888">
        <v>108</v>
      </c>
      <c r="B888">
        <v>2</v>
      </c>
      <c r="C888" t="s">
        <v>471</v>
      </c>
      <c r="D888">
        <v>8</v>
      </c>
      <c r="E888">
        <v>3</v>
      </c>
      <c r="F888" t="s">
        <v>339</v>
      </c>
      <c r="G888" t="s">
        <v>8</v>
      </c>
      <c r="H888" t="s">
        <v>8</v>
      </c>
      <c r="I888" t="s">
        <v>6</v>
      </c>
      <c r="J888" t="s">
        <v>175</v>
      </c>
      <c r="K888">
        <v>14.764570000000001</v>
      </c>
      <c r="L888">
        <v>41123</v>
      </c>
    </row>
    <row r="889" spans="1:12" x14ac:dyDescent="0.25">
      <c r="A889">
        <v>108</v>
      </c>
      <c r="B889">
        <v>2</v>
      </c>
      <c r="C889" t="s">
        <v>471</v>
      </c>
      <c r="D889">
        <v>9</v>
      </c>
      <c r="E889">
        <v>1</v>
      </c>
      <c r="F889" t="s">
        <v>342</v>
      </c>
      <c r="G889" t="s">
        <v>8</v>
      </c>
      <c r="H889" t="s">
        <v>8</v>
      </c>
      <c r="I889" t="s">
        <v>6</v>
      </c>
      <c r="J889" t="s">
        <v>176</v>
      </c>
      <c r="K889">
        <v>15.28027</v>
      </c>
      <c r="L889">
        <v>41123</v>
      </c>
    </row>
    <row r="890" spans="1:12" x14ac:dyDescent="0.25">
      <c r="A890">
        <v>108</v>
      </c>
      <c r="B890">
        <v>2</v>
      </c>
      <c r="C890" t="s">
        <v>471</v>
      </c>
      <c r="D890">
        <v>10</v>
      </c>
      <c r="E890">
        <v>2</v>
      </c>
      <c r="F890" t="s">
        <v>343</v>
      </c>
      <c r="G890" t="s">
        <v>1</v>
      </c>
      <c r="H890" t="s">
        <v>5</v>
      </c>
      <c r="I890" t="s">
        <v>6</v>
      </c>
      <c r="J890" t="s">
        <v>177</v>
      </c>
      <c r="K890">
        <v>14.43946</v>
      </c>
      <c r="L890">
        <v>41123</v>
      </c>
    </row>
    <row r="891" spans="1:12" x14ac:dyDescent="0.25">
      <c r="A891">
        <v>108</v>
      </c>
      <c r="B891">
        <v>2</v>
      </c>
      <c r="C891" t="s">
        <v>471</v>
      </c>
      <c r="D891">
        <v>11</v>
      </c>
      <c r="E891">
        <v>1</v>
      </c>
      <c r="F891" t="s">
        <v>344</v>
      </c>
      <c r="G891" t="s">
        <v>8</v>
      </c>
      <c r="H891" t="s">
        <v>8</v>
      </c>
      <c r="I891" t="s">
        <v>3</v>
      </c>
      <c r="J891" t="s">
        <v>178</v>
      </c>
      <c r="K891">
        <v>16.132290000000001</v>
      </c>
      <c r="L891">
        <v>41123</v>
      </c>
    </row>
    <row r="892" spans="1:12" x14ac:dyDescent="0.25">
      <c r="A892">
        <v>108</v>
      </c>
      <c r="B892">
        <v>2</v>
      </c>
      <c r="C892" t="s">
        <v>471</v>
      </c>
      <c r="D892">
        <v>12</v>
      </c>
      <c r="E892">
        <v>3</v>
      </c>
      <c r="F892" t="s">
        <v>345</v>
      </c>
      <c r="G892" t="s">
        <v>8</v>
      </c>
      <c r="H892" t="s">
        <v>8</v>
      </c>
      <c r="I892" t="s">
        <v>3</v>
      </c>
      <c r="J892" t="s">
        <v>179</v>
      </c>
      <c r="K892">
        <v>15.100899999999999</v>
      </c>
      <c r="L892">
        <v>41123</v>
      </c>
    </row>
    <row r="893" spans="1:12" x14ac:dyDescent="0.25">
      <c r="A893">
        <v>108</v>
      </c>
      <c r="B893">
        <v>2</v>
      </c>
      <c r="C893" t="s">
        <v>471</v>
      </c>
      <c r="D893">
        <v>13</v>
      </c>
      <c r="E893">
        <v>2</v>
      </c>
      <c r="F893" t="s">
        <v>346</v>
      </c>
      <c r="G893" t="s">
        <v>8</v>
      </c>
      <c r="H893" t="s">
        <v>8</v>
      </c>
      <c r="I893" t="s">
        <v>3</v>
      </c>
      <c r="J893" t="s">
        <v>180</v>
      </c>
      <c r="K893">
        <v>16.18834</v>
      </c>
      <c r="L893">
        <v>41123</v>
      </c>
    </row>
    <row r="894" spans="1:12" x14ac:dyDescent="0.25">
      <c r="A894">
        <v>108</v>
      </c>
      <c r="B894">
        <v>2</v>
      </c>
      <c r="C894" t="s">
        <v>471</v>
      </c>
      <c r="D894">
        <v>14</v>
      </c>
      <c r="E894">
        <v>2</v>
      </c>
      <c r="F894" t="s">
        <v>337</v>
      </c>
      <c r="G894" t="s">
        <v>8</v>
      </c>
      <c r="H894" t="s">
        <v>8</v>
      </c>
      <c r="I894" t="s">
        <v>6</v>
      </c>
      <c r="J894" t="s">
        <v>181</v>
      </c>
      <c r="K894">
        <v>14.809419999999999</v>
      </c>
      <c r="L894">
        <v>41123</v>
      </c>
    </row>
    <row r="895" spans="1:12" x14ac:dyDescent="0.25">
      <c r="A895">
        <v>108</v>
      </c>
      <c r="B895">
        <v>2</v>
      </c>
      <c r="C895" t="s">
        <v>471</v>
      </c>
      <c r="D895">
        <v>15</v>
      </c>
      <c r="E895">
        <v>1</v>
      </c>
      <c r="F895" t="s">
        <v>344</v>
      </c>
      <c r="G895" t="s">
        <v>1</v>
      </c>
      <c r="H895" t="s">
        <v>2</v>
      </c>
      <c r="I895" t="s">
        <v>3</v>
      </c>
      <c r="J895" t="s">
        <v>182</v>
      </c>
      <c r="K895">
        <v>16.692830000000001</v>
      </c>
      <c r="L895">
        <v>41123</v>
      </c>
    </row>
    <row r="896" spans="1:12" x14ac:dyDescent="0.25">
      <c r="A896">
        <v>108</v>
      </c>
      <c r="B896">
        <v>2</v>
      </c>
      <c r="C896" t="s">
        <v>471</v>
      </c>
      <c r="D896">
        <v>16</v>
      </c>
      <c r="E896">
        <v>2</v>
      </c>
      <c r="F896" t="s">
        <v>340</v>
      </c>
      <c r="G896" t="s">
        <v>8</v>
      </c>
      <c r="H896" t="s">
        <v>8</v>
      </c>
      <c r="I896" t="s">
        <v>3</v>
      </c>
      <c r="J896" t="s">
        <v>183</v>
      </c>
      <c r="K896">
        <v>15.964130000000001</v>
      </c>
      <c r="L896">
        <v>41123</v>
      </c>
    </row>
    <row r="897" spans="1:12" x14ac:dyDescent="0.25">
      <c r="A897">
        <v>108</v>
      </c>
      <c r="B897">
        <v>2</v>
      </c>
      <c r="C897" t="s">
        <v>471</v>
      </c>
      <c r="D897">
        <v>17</v>
      </c>
      <c r="E897">
        <v>3</v>
      </c>
      <c r="F897" t="s">
        <v>347</v>
      </c>
      <c r="G897" t="s">
        <v>1</v>
      </c>
      <c r="H897" t="s">
        <v>2</v>
      </c>
      <c r="I897" t="s">
        <v>6</v>
      </c>
      <c r="J897" t="s">
        <v>184</v>
      </c>
      <c r="K897">
        <v>16.973089999999999</v>
      </c>
      <c r="L897">
        <v>41123</v>
      </c>
    </row>
    <row r="898" spans="1:12" x14ac:dyDescent="0.25">
      <c r="A898">
        <v>108</v>
      </c>
      <c r="B898">
        <v>2</v>
      </c>
      <c r="C898" t="s">
        <v>471</v>
      </c>
      <c r="D898">
        <v>18</v>
      </c>
      <c r="E898">
        <v>1</v>
      </c>
      <c r="F898" t="s">
        <v>348</v>
      </c>
      <c r="G898" t="s">
        <v>8</v>
      </c>
      <c r="H898" t="s">
        <v>8</v>
      </c>
      <c r="I898" t="s">
        <v>6</v>
      </c>
      <c r="J898" t="s">
        <v>185</v>
      </c>
      <c r="K898">
        <v>17.5</v>
      </c>
      <c r="L898">
        <v>41123</v>
      </c>
    </row>
    <row r="899" spans="1:12" x14ac:dyDescent="0.25">
      <c r="A899">
        <v>108</v>
      </c>
      <c r="B899">
        <v>2</v>
      </c>
      <c r="C899" t="s">
        <v>471</v>
      </c>
      <c r="D899">
        <v>19</v>
      </c>
      <c r="E899">
        <v>1</v>
      </c>
      <c r="F899" t="s">
        <v>349</v>
      </c>
      <c r="G899" t="s">
        <v>1</v>
      </c>
      <c r="H899" t="s">
        <v>5</v>
      </c>
      <c r="I899" t="s">
        <v>3</v>
      </c>
      <c r="J899" t="s">
        <v>186</v>
      </c>
      <c r="K899">
        <v>16.883410000000001</v>
      </c>
      <c r="L899">
        <v>41123</v>
      </c>
    </row>
    <row r="900" spans="1:12" x14ac:dyDescent="0.25">
      <c r="A900">
        <v>108</v>
      </c>
      <c r="B900">
        <v>2</v>
      </c>
      <c r="C900" t="s">
        <v>471</v>
      </c>
      <c r="D900">
        <v>20</v>
      </c>
      <c r="E900">
        <v>3</v>
      </c>
      <c r="F900" t="s">
        <v>345</v>
      </c>
      <c r="G900" t="s">
        <v>1</v>
      </c>
      <c r="H900" t="s">
        <v>2</v>
      </c>
      <c r="I900" t="s">
        <v>3</v>
      </c>
      <c r="J900" t="s">
        <v>187</v>
      </c>
      <c r="K900">
        <v>14.71973</v>
      </c>
      <c r="L900">
        <v>41123</v>
      </c>
    </row>
    <row r="901" spans="1:12" x14ac:dyDescent="0.25">
      <c r="A901">
        <v>108</v>
      </c>
      <c r="B901">
        <v>2</v>
      </c>
      <c r="C901" t="s">
        <v>471</v>
      </c>
      <c r="D901">
        <v>21</v>
      </c>
      <c r="E901">
        <v>3</v>
      </c>
      <c r="F901" t="s">
        <v>350</v>
      </c>
      <c r="G901" t="s">
        <v>1</v>
      </c>
      <c r="H901" t="s">
        <v>5</v>
      </c>
      <c r="I901" t="s">
        <v>3</v>
      </c>
      <c r="J901" t="s">
        <v>188</v>
      </c>
      <c r="K901">
        <v>14.42825</v>
      </c>
      <c r="L901">
        <v>41123</v>
      </c>
    </row>
    <row r="902" spans="1:12" x14ac:dyDescent="0.25">
      <c r="A902">
        <v>108</v>
      </c>
      <c r="B902">
        <v>2</v>
      </c>
      <c r="C902" t="s">
        <v>471</v>
      </c>
      <c r="D902">
        <v>22</v>
      </c>
      <c r="E902">
        <v>2</v>
      </c>
      <c r="F902" t="s">
        <v>341</v>
      </c>
      <c r="G902" t="s">
        <v>1</v>
      </c>
      <c r="H902" t="s">
        <v>5</v>
      </c>
      <c r="I902" t="s">
        <v>3</v>
      </c>
      <c r="J902" t="s">
        <v>189</v>
      </c>
      <c r="K902">
        <v>15.90807</v>
      </c>
      <c r="L902">
        <v>41123</v>
      </c>
    </row>
    <row r="903" spans="1:12" x14ac:dyDescent="0.25">
      <c r="A903">
        <v>108</v>
      </c>
      <c r="B903">
        <v>2</v>
      </c>
      <c r="C903" t="s">
        <v>471</v>
      </c>
      <c r="D903">
        <v>23</v>
      </c>
      <c r="E903">
        <v>2</v>
      </c>
      <c r="F903" t="s">
        <v>343</v>
      </c>
      <c r="G903" t="s">
        <v>8</v>
      </c>
      <c r="H903" t="s">
        <v>8</v>
      </c>
      <c r="I903" t="s">
        <v>6</v>
      </c>
      <c r="J903" t="s">
        <v>190</v>
      </c>
      <c r="K903">
        <v>16.367709999999999</v>
      </c>
      <c r="L903">
        <v>41123</v>
      </c>
    </row>
    <row r="904" spans="1:12" x14ac:dyDescent="0.25">
      <c r="A904">
        <v>108</v>
      </c>
      <c r="B904">
        <v>2</v>
      </c>
      <c r="C904" t="s">
        <v>471</v>
      </c>
      <c r="D904">
        <v>24</v>
      </c>
      <c r="E904">
        <v>2</v>
      </c>
      <c r="F904" t="s">
        <v>351</v>
      </c>
      <c r="G904" t="s">
        <v>1</v>
      </c>
      <c r="H904" t="s">
        <v>2</v>
      </c>
      <c r="I904" t="s">
        <v>6</v>
      </c>
      <c r="J904" t="s">
        <v>191</v>
      </c>
      <c r="K904">
        <v>16.300450000000001</v>
      </c>
      <c r="L904">
        <v>41123</v>
      </c>
    </row>
    <row r="905" spans="1:12" x14ac:dyDescent="0.25">
      <c r="A905">
        <v>108</v>
      </c>
      <c r="B905">
        <v>2</v>
      </c>
      <c r="C905" t="s">
        <v>471</v>
      </c>
      <c r="D905">
        <v>25</v>
      </c>
      <c r="E905">
        <v>2</v>
      </c>
      <c r="F905" t="s">
        <v>352</v>
      </c>
      <c r="G905" t="s">
        <v>8</v>
      </c>
      <c r="H905" t="s">
        <v>8</v>
      </c>
      <c r="I905" t="s">
        <v>3</v>
      </c>
      <c r="J905" t="s">
        <v>192</v>
      </c>
      <c r="K905">
        <v>17.06278</v>
      </c>
      <c r="L905">
        <v>41123</v>
      </c>
    </row>
    <row r="906" spans="1:12" x14ac:dyDescent="0.25">
      <c r="A906">
        <v>108</v>
      </c>
      <c r="B906">
        <v>2</v>
      </c>
      <c r="C906" t="s">
        <v>471</v>
      </c>
      <c r="D906">
        <v>26</v>
      </c>
      <c r="E906">
        <v>1</v>
      </c>
      <c r="F906" t="s">
        <v>342</v>
      </c>
      <c r="G906" t="s">
        <v>1</v>
      </c>
      <c r="H906" t="s">
        <v>2</v>
      </c>
      <c r="I906" t="s">
        <v>6</v>
      </c>
      <c r="J906" t="s">
        <v>193</v>
      </c>
      <c r="K906">
        <v>15.99776</v>
      </c>
      <c r="L906">
        <v>41123</v>
      </c>
    </row>
    <row r="907" spans="1:12" x14ac:dyDescent="0.25">
      <c r="A907">
        <v>108</v>
      </c>
      <c r="B907">
        <v>2</v>
      </c>
      <c r="C907" t="s">
        <v>471</v>
      </c>
      <c r="D907">
        <v>27</v>
      </c>
      <c r="E907">
        <v>1</v>
      </c>
      <c r="F907" t="s">
        <v>353</v>
      </c>
      <c r="G907" t="s">
        <v>8</v>
      </c>
      <c r="H907" t="s">
        <v>8</v>
      </c>
      <c r="I907" t="s">
        <v>6</v>
      </c>
      <c r="J907" t="s">
        <v>194</v>
      </c>
      <c r="K907">
        <v>16.838570000000001</v>
      </c>
      <c r="L907">
        <v>41123</v>
      </c>
    </row>
    <row r="908" spans="1:12" x14ac:dyDescent="0.25">
      <c r="A908">
        <v>108</v>
      </c>
      <c r="B908">
        <v>2</v>
      </c>
      <c r="C908" t="s">
        <v>471</v>
      </c>
      <c r="D908">
        <v>28</v>
      </c>
      <c r="E908">
        <v>1</v>
      </c>
      <c r="F908" t="s">
        <v>348</v>
      </c>
      <c r="G908" t="s">
        <v>1</v>
      </c>
      <c r="H908" t="s">
        <v>5</v>
      </c>
      <c r="I908" t="s">
        <v>6</v>
      </c>
      <c r="J908" t="s">
        <v>195</v>
      </c>
      <c r="K908">
        <v>17.52242</v>
      </c>
      <c r="L908">
        <v>41123</v>
      </c>
    </row>
    <row r="909" spans="1:12" x14ac:dyDescent="0.25">
      <c r="A909">
        <v>108</v>
      </c>
      <c r="B909">
        <v>2</v>
      </c>
      <c r="C909" t="s">
        <v>471</v>
      </c>
      <c r="D909">
        <v>29</v>
      </c>
      <c r="E909">
        <v>3</v>
      </c>
      <c r="F909" t="s">
        <v>354</v>
      </c>
      <c r="G909" t="s">
        <v>1</v>
      </c>
      <c r="H909" t="s">
        <v>5</v>
      </c>
      <c r="I909" t="s">
        <v>3</v>
      </c>
      <c r="J909" t="s">
        <v>196</v>
      </c>
      <c r="K909">
        <v>16.378920000000001</v>
      </c>
      <c r="L909">
        <v>41123</v>
      </c>
    </row>
    <row r="910" spans="1:12" x14ac:dyDescent="0.25">
      <c r="A910">
        <v>108</v>
      </c>
      <c r="B910">
        <v>2</v>
      </c>
      <c r="C910" t="s">
        <v>471</v>
      </c>
      <c r="D910">
        <v>30</v>
      </c>
      <c r="E910">
        <v>2</v>
      </c>
      <c r="F910" t="s">
        <v>338</v>
      </c>
      <c r="G910" t="s">
        <v>1</v>
      </c>
      <c r="H910" t="s">
        <v>2</v>
      </c>
      <c r="I910" t="s">
        <v>6</v>
      </c>
      <c r="J910" t="s">
        <v>197</v>
      </c>
      <c r="K910">
        <v>16.132290000000001</v>
      </c>
      <c r="L910">
        <v>41123</v>
      </c>
    </row>
    <row r="911" spans="1:12" x14ac:dyDescent="0.25">
      <c r="A911">
        <v>108</v>
      </c>
      <c r="B911">
        <v>2</v>
      </c>
      <c r="C911" t="s">
        <v>471</v>
      </c>
      <c r="D911">
        <v>31</v>
      </c>
      <c r="E911">
        <v>3</v>
      </c>
      <c r="F911" t="s">
        <v>336</v>
      </c>
      <c r="G911" t="s">
        <v>8</v>
      </c>
      <c r="H911" t="s">
        <v>8</v>
      </c>
      <c r="I911" t="s">
        <v>6</v>
      </c>
      <c r="J911" t="s">
        <v>198</v>
      </c>
      <c r="K911">
        <v>14.67489</v>
      </c>
      <c r="L911">
        <v>41123</v>
      </c>
    </row>
    <row r="912" spans="1:12" x14ac:dyDescent="0.25">
      <c r="A912">
        <v>108</v>
      </c>
      <c r="B912">
        <v>2</v>
      </c>
      <c r="C912" t="s">
        <v>471</v>
      </c>
      <c r="D912">
        <v>32</v>
      </c>
      <c r="E912">
        <v>3</v>
      </c>
      <c r="F912" t="s">
        <v>350</v>
      </c>
      <c r="G912" t="s">
        <v>8</v>
      </c>
      <c r="H912" t="s">
        <v>8</v>
      </c>
      <c r="I912" t="s">
        <v>3</v>
      </c>
      <c r="J912" t="s">
        <v>199</v>
      </c>
      <c r="K912">
        <v>15.056050000000001</v>
      </c>
      <c r="L912">
        <v>41123</v>
      </c>
    </row>
    <row r="913" spans="1:12" x14ac:dyDescent="0.25">
      <c r="A913">
        <v>108</v>
      </c>
      <c r="B913">
        <v>2</v>
      </c>
      <c r="C913" t="s">
        <v>471</v>
      </c>
      <c r="D913">
        <v>33</v>
      </c>
      <c r="E913">
        <v>1</v>
      </c>
      <c r="F913" t="s">
        <v>355</v>
      </c>
      <c r="G913" t="s">
        <v>8</v>
      </c>
      <c r="H913" t="s">
        <v>8</v>
      </c>
      <c r="I913" t="s">
        <v>3</v>
      </c>
      <c r="J913" t="s">
        <v>200</v>
      </c>
      <c r="K913">
        <v>16.692830000000001</v>
      </c>
      <c r="L913">
        <v>41123</v>
      </c>
    </row>
    <row r="914" spans="1:12" x14ac:dyDescent="0.25">
      <c r="A914">
        <v>108</v>
      </c>
      <c r="B914">
        <v>2</v>
      </c>
      <c r="C914" t="s">
        <v>471</v>
      </c>
      <c r="D914">
        <v>34</v>
      </c>
      <c r="E914">
        <v>2</v>
      </c>
      <c r="F914" t="s">
        <v>351</v>
      </c>
      <c r="G914" t="s">
        <v>8</v>
      </c>
      <c r="H914" t="s">
        <v>8</v>
      </c>
      <c r="I914" t="s">
        <v>6</v>
      </c>
      <c r="J914" t="s">
        <v>201</v>
      </c>
      <c r="K914">
        <v>17.701789999999999</v>
      </c>
      <c r="L914">
        <v>41123</v>
      </c>
    </row>
    <row r="915" spans="1:12" x14ac:dyDescent="0.25">
      <c r="A915">
        <v>108</v>
      </c>
      <c r="B915">
        <v>2</v>
      </c>
      <c r="C915" t="s">
        <v>471</v>
      </c>
      <c r="D915">
        <v>35</v>
      </c>
      <c r="E915">
        <v>3</v>
      </c>
      <c r="F915" t="s">
        <v>347</v>
      </c>
      <c r="G915" t="s">
        <v>8</v>
      </c>
      <c r="H915" t="s">
        <v>8</v>
      </c>
      <c r="I915" t="s">
        <v>6</v>
      </c>
      <c r="J915" t="s">
        <v>202</v>
      </c>
      <c r="K915">
        <v>16.109870000000001</v>
      </c>
      <c r="L915">
        <v>41123</v>
      </c>
    </row>
    <row r="916" spans="1:12" x14ac:dyDescent="0.25">
      <c r="A916">
        <v>108</v>
      </c>
      <c r="B916">
        <v>2</v>
      </c>
      <c r="C916" t="s">
        <v>471</v>
      </c>
      <c r="D916">
        <v>36</v>
      </c>
      <c r="E916">
        <v>1</v>
      </c>
      <c r="F916" t="s">
        <v>349</v>
      </c>
      <c r="G916" t="s">
        <v>8</v>
      </c>
      <c r="H916" t="s">
        <v>8</v>
      </c>
      <c r="I916" t="s">
        <v>3</v>
      </c>
      <c r="J916" t="s">
        <v>203</v>
      </c>
      <c r="K916">
        <v>16.995519999999999</v>
      </c>
      <c r="L916">
        <v>41123</v>
      </c>
    </row>
    <row r="917" spans="1:12" x14ac:dyDescent="0.25">
      <c r="A917">
        <v>108</v>
      </c>
      <c r="B917">
        <v>2</v>
      </c>
      <c r="C917" t="s">
        <v>471</v>
      </c>
      <c r="D917">
        <v>37</v>
      </c>
      <c r="E917">
        <v>2</v>
      </c>
      <c r="F917" t="s">
        <v>352</v>
      </c>
      <c r="G917" t="s">
        <v>1</v>
      </c>
      <c r="H917" t="s">
        <v>5</v>
      </c>
      <c r="I917" t="s">
        <v>3</v>
      </c>
      <c r="J917" t="s">
        <v>204</v>
      </c>
      <c r="K917">
        <v>15.01121</v>
      </c>
      <c r="L917">
        <v>41123</v>
      </c>
    </row>
    <row r="918" spans="1:12" x14ac:dyDescent="0.25">
      <c r="A918">
        <v>108</v>
      </c>
      <c r="B918">
        <v>2</v>
      </c>
      <c r="C918" t="s">
        <v>471</v>
      </c>
      <c r="D918">
        <v>38</v>
      </c>
      <c r="E918">
        <v>1</v>
      </c>
      <c r="F918" t="s">
        <v>355</v>
      </c>
      <c r="G918" t="s">
        <v>1</v>
      </c>
      <c r="H918" t="s">
        <v>2</v>
      </c>
      <c r="I918" t="s">
        <v>3</v>
      </c>
      <c r="J918" t="s">
        <v>205</v>
      </c>
      <c r="K918">
        <v>16.984300000000001</v>
      </c>
      <c r="L918">
        <v>41123</v>
      </c>
    </row>
    <row r="919" spans="1:12" x14ac:dyDescent="0.25">
      <c r="A919">
        <v>108</v>
      </c>
      <c r="B919">
        <v>2</v>
      </c>
      <c r="C919" t="s">
        <v>471</v>
      </c>
      <c r="D919">
        <v>39</v>
      </c>
      <c r="E919">
        <v>1</v>
      </c>
      <c r="F919" t="s">
        <v>353</v>
      </c>
      <c r="G919" t="s">
        <v>1</v>
      </c>
      <c r="H919" t="s">
        <v>2</v>
      </c>
      <c r="I919" t="s">
        <v>6</v>
      </c>
      <c r="J919" t="s">
        <v>206</v>
      </c>
      <c r="K919">
        <v>15.482060000000001</v>
      </c>
      <c r="L919">
        <v>41123</v>
      </c>
    </row>
    <row r="920" spans="1:12" x14ac:dyDescent="0.25">
      <c r="A920">
        <v>108</v>
      </c>
      <c r="B920">
        <v>2</v>
      </c>
      <c r="C920" t="s">
        <v>471</v>
      </c>
      <c r="D920">
        <v>40</v>
      </c>
      <c r="E920">
        <v>2</v>
      </c>
      <c r="F920" t="s">
        <v>346</v>
      </c>
      <c r="G920" t="s">
        <v>1</v>
      </c>
      <c r="H920" t="s">
        <v>2</v>
      </c>
      <c r="I920" t="s">
        <v>3</v>
      </c>
      <c r="J920" t="s">
        <v>207</v>
      </c>
      <c r="K920">
        <v>15.60538</v>
      </c>
      <c r="L920">
        <v>41123</v>
      </c>
    </row>
    <row r="921" spans="1:12" x14ac:dyDescent="0.25">
      <c r="A921">
        <v>108</v>
      </c>
      <c r="B921">
        <v>2</v>
      </c>
      <c r="C921" t="s">
        <v>471</v>
      </c>
      <c r="D921">
        <v>41</v>
      </c>
      <c r="E921">
        <v>3</v>
      </c>
      <c r="F921" t="s">
        <v>354</v>
      </c>
      <c r="G921" t="s">
        <v>8</v>
      </c>
      <c r="H921" t="s">
        <v>8</v>
      </c>
      <c r="I921" t="s">
        <v>3</v>
      </c>
      <c r="J921" t="s">
        <v>208</v>
      </c>
      <c r="K921">
        <v>14.181609999999999</v>
      </c>
      <c r="L921">
        <v>41123</v>
      </c>
    </row>
    <row r="922" spans="1:12" x14ac:dyDescent="0.25">
      <c r="A922">
        <v>108</v>
      </c>
      <c r="B922">
        <v>3</v>
      </c>
      <c r="C922" t="s">
        <v>472</v>
      </c>
      <c r="D922">
        <v>2</v>
      </c>
      <c r="E922">
        <v>3</v>
      </c>
      <c r="F922" t="s">
        <v>358</v>
      </c>
      <c r="G922" t="s">
        <v>1</v>
      </c>
      <c r="H922" t="s">
        <v>5</v>
      </c>
      <c r="I922" t="s">
        <v>3</v>
      </c>
      <c r="J922" t="s">
        <v>104</v>
      </c>
      <c r="K922">
        <v>16.1435</v>
      </c>
      <c r="L922" t="s">
        <v>419</v>
      </c>
    </row>
    <row r="923" spans="1:12" x14ac:dyDescent="0.25">
      <c r="A923">
        <v>108</v>
      </c>
      <c r="B923">
        <v>3</v>
      </c>
      <c r="C923" t="s">
        <v>472</v>
      </c>
      <c r="D923">
        <v>3</v>
      </c>
      <c r="E923">
        <v>2</v>
      </c>
      <c r="F923" t="s">
        <v>359</v>
      </c>
      <c r="G923" t="s">
        <v>8</v>
      </c>
      <c r="H923" t="s">
        <v>8</v>
      </c>
      <c r="I923" t="s">
        <v>6</v>
      </c>
      <c r="J923" t="s">
        <v>119</v>
      </c>
      <c r="K923">
        <v>16.491029999999999</v>
      </c>
      <c r="L923" t="s">
        <v>419</v>
      </c>
    </row>
    <row r="924" spans="1:12" x14ac:dyDescent="0.25">
      <c r="A924">
        <v>108</v>
      </c>
      <c r="B924">
        <v>3</v>
      </c>
      <c r="C924" t="s">
        <v>472</v>
      </c>
      <c r="D924">
        <v>4</v>
      </c>
      <c r="E924">
        <v>3</v>
      </c>
      <c r="F924" t="s">
        <v>360</v>
      </c>
      <c r="G924" t="s">
        <v>1</v>
      </c>
      <c r="H924" t="s">
        <v>5</v>
      </c>
      <c r="I924" t="s">
        <v>6</v>
      </c>
      <c r="J924" t="s">
        <v>89</v>
      </c>
      <c r="K924">
        <v>15.03363</v>
      </c>
      <c r="L924" t="s">
        <v>419</v>
      </c>
    </row>
    <row r="925" spans="1:12" x14ac:dyDescent="0.25">
      <c r="A925">
        <v>108</v>
      </c>
      <c r="B925">
        <v>3</v>
      </c>
      <c r="C925" t="s">
        <v>472</v>
      </c>
      <c r="D925">
        <v>5</v>
      </c>
      <c r="E925">
        <v>1</v>
      </c>
      <c r="F925" t="s">
        <v>361</v>
      </c>
      <c r="G925" t="s">
        <v>1</v>
      </c>
      <c r="H925" t="s">
        <v>5</v>
      </c>
      <c r="I925" t="s">
        <v>6</v>
      </c>
      <c r="J925" t="s">
        <v>122</v>
      </c>
      <c r="K925">
        <v>16.199549999999999</v>
      </c>
      <c r="L925" t="s">
        <v>419</v>
      </c>
    </row>
    <row r="926" spans="1:12" x14ac:dyDescent="0.25">
      <c r="A926">
        <v>108</v>
      </c>
      <c r="B926">
        <v>3</v>
      </c>
      <c r="C926" t="s">
        <v>472</v>
      </c>
      <c r="D926">
        <v>6</v>
      </c>
      <c r="E926">
        <v>3</v>
      </c>
      <c r="F926" t="s">
        <v>358</v>
      </c>
      <c r="G926" t="s">
        <v>8</v>
      </c>
      <c r="H926" t="s">
        <v>8</v>
      </c>
      <c r="I926" t="s">
        <v>3</v>
      </c>
      <c r="J926" t="s">
        <v>124</v>
      </c>
      <c r="K926">
        <v>15.627800000000001</v>
      </c>
      <c r="L926" t="s">
        <v>419</v>
      </c>
    </row>
    <row r="927" spans="1:12" x14ac:dyDescent="0.25">
      <c r="A927">
        <v>108</v>
      </c>
      <c r="B927">
        <v>3</v>
      </c>
      <c r="C927" t="s">
        <v>472</v>
      </c>
      <c r="D927">
        <v>7</v>
      </c>
      <c r="E927">
        <v>1</v>
      </c>
      <c r="F927" t="s">
        <v>362</v>
      </c>
      <c r="G927" t="s">
        <v>8</v>
      </c>
      <c r="H927" t="s">
        <v>8</v>
      </c>
      <c r="I927" t="s">
        <v>3</v>
      </c>
      <c r="J927" t="s">
        <v>115</v>
      </c>
      <c r="K927">
        <v>16.91704</v>
      </c>
      <c r="L927" t="s">
        <v>419</v>
      </c>
    </row>
    <row r="928" spans="1:12" x14ac:dyDescent="0.25">
      <c r="A928">
        <v>108</v>
      </c>
      <c r="B928">
        <v>3</v>
      </c>
      <c r="C928" t="s">
        <v>472</v>
      </c>
      <c r="D928">
        <v>8</v>
      </c>
      <c r="E928">
        <v>1</v>
      </c>
      <c r="F928" t="s">
        <v>363</v>
      </c>
      <c r="G928" t="s">
        <v>1</v>
      </c>
      <c r="H928" t="s">
        <v>2</v>
      </c>
      <c r="I928" t="s">
        <v>6</v>
      </c>
      <c r="J928" t="s">
        <v>117</v>
      </c>
      <c r="K928">
        <v>18.127800000000001</v>
      </c>
      <c r="L928" t="s">
        <v>419</v>
      </c>
    </row>
    <row r="929" spans="1:12" x14ac:dyDescent="0.25">
      <c r="A929">
        <v>108</v>
      </c>
      <c r="B929">
        <v>3</v>
      </c>
      <c r="C929" t="s">
        <v>472</v>
      </c>
      <c r="D929">
        <v>9</v>
      </c>
      <c r="E929">
        <v>3</v>
      </c>
      <c r="F929" t="s">
        <v>364</v>
      </c>
      <c r="G929" t="s">
        <v>1</v>
      </c>
      <c r="H929" t="s">
        <v>5</v>
      </c>
      <c r="I929" t="s">
        <v>6</v>
      </c>
      <c r="J929" t="s">
        <v>95</v>
      </c>
      <c r="K929">
        <v>14.55157</v>
      </c>
      <c r="L929" t="s">
        <v>419</v>
      </c>
    </row>
    <row r="930" spans="1:12" x14ac:dyDescent="0.25">
      <c r="A930">
        <v>108</v>
      </c>
      <c r="B930">
        <v>3</v>
      </c>
      <c r="C930" t="s">
        <v>472</v>
      </c>
      <c r="D930">
        <v>10</v>
      </c>
      <c r="E930">
        <v>3</v>
      </c>
      <c r="F930" t="s">
        <v>360</v>
      </c>
      <c r="G930" t="s">
        <v>8</v>
      </c>
      <c r="H930" t="s">
        <v>8</v>
      </c>
      <c r="I930" t="s">
        <v>6</v>
      </c>
      <c r="J930" t="s">
        <v>99</v>
      </c>
      <c r="K930">
        <v>15.795959999999999</v>
      </c>
      <c r="L930" t="s">
        <v>419</v>
      </c>
    </row>
    <row r="931" spans="1:12" x14ac:dyDescent="0.25">
      <c r="A931">
        <v>108</v>
      </c>
      <c r="B931">
        <v>3</v>
      </c>
      <c r="C931" t="s">
        <v>472</v>
      </c>
      <c r="D931">
        <v>11</v>
      </c>
      <c r="E931">
        <v>3</v>
      </c>
      <c r="F931" t="s">
        <v>316</v>
      </c>
      <c r="G931" t="s">
        <v>1</v>
      </c>
      <c r="H931" t="s">
        <v>2</v>
      </c>
      <c r="I931" t="s">
        <v>3</v>
      </c>
      <c r="J931" t="s">
        <v>112</v>
      </c>
      <c r="K931">
        <v>14.226459999999999</v>
      </c>
      <c r="L931" t="s">
        <v>419</v>
      </c>
    </row>
    <row r="932" spans="1:12" x14ac:dyDescent="0.25">
      <c r="A932">
        <v>108</v>
      </c>
      <c r="B932">
        <v>3</v>
      </c>
      <c r="C932" t="s">
        <v>472</v>
      </c>
      <c r="D932">
        <v>12</v>
      </c>
      <c r="E932">
        <v>2</v>
      </c>
      <c r="F932" t="s">
        <v>365</v>
      </c>
      <c r="G932" t="s">
        <v>1</v>
      </c>
      <c r="H932" t="s">
        <v>2</v>
      </c>
      <c r="I932" t="s">
        <v>3</v>
      </c>
      <c r="J932" t="s">
        <v>94</v>
      </c>
      <c r="K932">
        <v>17.948429999999998</v>
      </c>
      <c r="L932" t="s">
        <v>419</v>
      </c>
    </row>
    <row r="933" spans="1:12" x14ac:dyDescent="0.25">
      <c r="A933">
        <v>108</v>
      </c>
      <c r="B933">
        <v>3</v>
      </c>
      <c r="C933" t="s">
        <v>472</v>
      </c>
      <c r="D933">
        <v>13</v>
      </c>
      <c r="E933">
        <v>1</v>
      </c>
      <c r="F933" t="s">
        <v>366</v>
      </c>
      <c r="G933" t="s">
        <v>1</v>
      </c>
      <c r="H933" t="s">
        <v>5</v>
      </c>
      <c r="I933" t="s">
        <v>3</v>
      </c>
      <c r="J933" t="s">
        <v>98</v>
      </c>
      <c r="K933">
        <v>19.069510000000001</v>
      </c>
      <c r="L933" t="s">
        <v>419</v>
      </c>
    </row>
    <row r="934" spans="1:12" x14ac:dyDescent="0.25">
      <c r="A934">
        <v>108</v>
      </c>
      <c r="B934">
        <v>3</v>
      </c>
      <c r="C934" t="s">
        <v>472</v>
      </c>
      <c r="D934">
        <v>14</v>
      </c>
      <c r="E934">
        <v>1</v>
      </c>
      <c r="F934" t="s">
        <v>367</v>
      </c>
      <c r="G934" t="s">
        <v>1</v>
      </c>
      <c r="H934" t="s">
        <v>2</v>
      </c>
      <c r="I934" t="s">
        <v>3</v>
      </c>
      <c r="J934" t="s">
        <v>91</v>
      </c>
      <c r="K934">
        <v>15.358739999999999</v>
      </c>
      <c r="L934" t="s">
        <v>419</v>
      </c>
    </row>
    <row r="935" spans="1:12" x14ac:dyDescent="0.25">
      <c r="A935">
        <v>108</v>
      </c>
      <c r="B935">
        <v>3</v>
      </c>
      <c r="C935" t="s">
        <v>472</v>
      </c>
      <c r="D935">
        <v>15</v>
      </c>
      <c r="E935">
        <v>1</v>
      </c>
      <c r="F935" t="s">
        <v>361</v>
      </c>
      <c r="G935" t="s">
        <v>8</v>
      </c>
      <c r="H935" t="s">
        <v>8</v>
      </c>
      <c r="I935" t="s">
        <v>6</v>
      </c>
      <c r="J935" t="s">
        <v>114</v>
      </c>
      <c r="K935">
        <v>16.345289999999999</v>
      </c>
      <c r="L935" t="s">
        <v>419</v>
      </c>
    </row>
    <row r="936" spans="1:12" x14ac:dyDescent="0.25">
      <c r="A936">
        <v>108</v>
      </c>
      <c r="B936">
        <v>3</v>
      </c>
      <c r="C936" t="s">
        <v>472</v>
      </c>
      <c r="D936">
        <v>16</v>
      </c>
      <c r="E936">
        <v>2</v>
      </c>
      <c r="F936" t="s">
        <v>368</v>
      </c>
      <c r="G936" t="s">
        <v>1</v>
      </c>
      <c r="H936" t="s">
        <v>2</v>
      </c>
      <c r="I936" t="s">
        <v>6</v>
      </c>
      <c r="J936" t="s">
        <v>106</v>
      </c>
      <c r="K936">
        <v>19.091930000000001</v>
      </c>
      <c r="L936" t="s">
        <v>419</v>
      </c>
    </row>
    <row r="937" spans="1:12" x14ac:dyDescent="0.25">
      <c r="A937">
        <v>108</v>
      </c>
      <c r="B937">
        <v>3</v>
      </c>
      <c r="C937" t="s">
        <v>472</v>
      </c>
      <c r="D937">
        <v>17</v>
      </c>
      <c r="E937">
        <v>3</v>
      </c>
      <c r="F937" t="s">
        <v>316</v>
      </c>
      <c r="G937" t="s">
        <v>8</v>
      </c>
      <c r="H937" t="s">
        <v>8</v>
      </c>
      <c r="I937" t="s">
        <v>3</v>
      </c>
      <c r="J937" t="s">
        <v>121</v>
      </c>
      <c r="K937">
        <v>16.558299999999999</v>
      </c>
      <c r="L937" t="s">
        <v>419</v>
      </c>
    </row>
    <row r="938" spans="1:12" x14ac:dyDescent="0.25">
      <c r="A938">
        <v>108</v>
      </c>
      <c r="B938">
        <v>3</v>
      </c>
      <c r="C938" t="s">
        <v>472</v>
      </c>
      <c r="D938">
        <v>18</v>
      </c>
      <c r="E938">
        <v>1</v>
      </c>
      <c r="F938" t="s">
        <v>369</v>
      </c>
      <c r="G938" t="s">
        <v>1</v>
      </c>
      <c r="H938" t="s">
        <v>2</v>
      </c>
      <c r="I938" t="s">
        <v>6</v>
      </c>
      <c r="J938" t="s">
        <v>93</v>
      </c>
      <c r="K938">
        <v>16.154710000000001</v>
      </c>
      <c r="L938" t="s">
        <v>419</v>
      </c>
    </row>
    <row r="939" spans="1:12" x14ac:dyDescent="0.25">
      <c r="A939">
        <v>108</v>
      </c>
      <c r="B939">
        <v>3</v>
      </c>
      <c r="C939" t="s">
        <v>472</v>
      </c>
      <c r="D939">
        <v>19</v>
      </c>
      <c r="E939">
        <v>1</v>
      </c>
      <c r="F939" t="s">
        <v>366</v>
      </c>
      <c r="G939" t="s">
        <v>8</v>
      </c>
      <c r="H939" t="s">
        <v>8</v>
      </c>
      <c r="I939" t="s">
        <v>3</v>
      </c>
      <c r="J939" t="s">
        <v>97</v>
      </c>
      <c r="K939">
        <v>20.470849999999999</v>
      </c>
      <c r="L939" t="s">
        <v>419</v>
      </c>
    </row>
    <row r="940" spans="1:12" x14ac:dyDescent="0.25">
      <c r="A940">
        <v>108</v>
      </c>
      <c r="B940">
        <v>3</v>
      </c>
      <c r="C940" t="s">
        <v>472</v>
      </c>
      <c r="D940">
        <v>20</v>
      </c>
      <c r="E940">
        <v>2</v>
      </c>
      <c r="F940" t="s">
        <v>370</v>
      </c>
      <c r="G940" t="s">
        <v>1</v>
      </c>
      <c r="H940" t="s">
        <v>5</v>
      </c>
      <c r="I940" t="s">
        <v>3</v>
      </c>
      <c r="J940" t="s">
        <v>105</v>
      </c>
      <c r="K940">
        <v>18.08296</v>
      </c>
      <c r="L940" t="s">
        <v>419</v>
      </c>
    </row>
    <row r="941" spans="1:12" x14ac:dyDescent="0.25">
      <c r="A941">
        <v>108</v>
      </c>
      <c r="B941">
        <v>3</v>
      </c>
      <c r="C941" t="s">
        <v>472</v>
      </c>
      <c r="D941">
        <v>21</v>
      </c>
      <c r="E941">
        <v>2</v>
      </c>
      <c r="F941" t="s">
        <v>361</v>
      </c>
      <c r="G941" t="s">
        <v>1</v>
      </c>
      <c r="H941" t="s">
        <v>5</v>
      </c>
      <c r="I941" t="s">
        <v>3</v>
      </c>
      <c r="J941" t="s">
        <v>118</v>
      </c>
      <c r="K941">
        <v>16.4574</v>
      </c>
      <c r="L941" t="s">
        <v>419</v>
      </c>
    </row>
    <row r="942" spans="1:12" x14ac:dyDescent="0.25">
      <c r="A942">
        <v>108</v>
      </c>
      <c r="B942">
        <v>3</v>
      </c>
      <c r="C942" t="s">
        <v>472</v>
      </c>
      <c r="D942">
        <v>22</v>
      </c>
      <c r="E942">
        <v>2</v>
      </c>
      <c r="F942" t="s">
        <v>365</v>
      </c>
      <c r="G942" t="s">
        <v>8</v>
      </c>
      <c r="H942" t="s">
        <v>8</v>
      </c>
      <c r="I942" t="s">
        <v>3</v>
      </c>
      <c r="J942" t="s">
        <v>116</v>
      </c>
      <c r="K942">
        <v>18.318390000000001</v>
      </c>
      <c r="L942" t="s">
        <v>419</v>
      </c>
    </row>
    <row r="943" spans="1:12" x14ac:dyDescent="0.25">
      <c r="A943">
        <v>108</v>
      </c>
      <c r="B943">
        <v>3</v>
      </c>
      <c r="C943" t="s">
        <v>472</v>
      </c>
      <c r="D943">
        <v>23</v>
      </c>
      <c r="E943">
        <v>2</v>
      </c>
      <c r="F943" t="s">
        <v>361</v>
      </c>
      <c r="G943" t="s">
        <v>8</v>
      </c>
      <c r="H943" t="s">
        <v>8</v>
      </c>
      <c r="I943" t="s">
        <v>3</v>
      </c>
      <c r="J943" t="s">
        <v>125</v>
      </c>
      <c r="K943">
        <v>16.681609999999999</v>
      </c>
      <c r="L943" t="s">
        <v>419</v>
      </c>
    </row>
    <row r="944" spans="1:12" x14ac:dyDescent="0.25">
      <c r="A944">
        <v>108</v>
      </c>
      <c r="B944">
        <v>3</v>
      </c>
      <c r="C944" t="s">
        <v>472</v>
      </c>
      <c r="D944">
        <v>24</v>
      </c>
      <c r="E944">
        <v>3</v>
      </c>
      <c r="F944" t="s">
        <v>371</v>
      </c>
      <c r="G944" t="s">
        <v>1</v>
      </c>
      <c r="H944" t="s">
        <v>2</v>
      </c>
      <c r="I944" t="s">
        <v>6</v>
      </c>
      <c r="J944" t="s">
        <v>96</v>
      </c>
      <c r="K944">
        <v>17.982060000000001</v>
      </c>
      <c r="L944" t="s">
        <v>419</v>
      </c>
    </row>
    <row r="945" spans="1:12" x14ac:dyDescent="0.25">
      <c r="A945">
        <v>108</v>
      </c>
      <c r="B945">
        <v>3</v>
      </c>
      <c r="C945" t="s">
        <v>472</v>
      </c>
      <c r="D945">
        <v>25</v>
      </c>
      <c r="E945">
        <v>2</v>
      </c>
      <c r="F945" t="s">
        <v>301</v>
      </c>
      <c r="G945" t="s">
        <v>1</v>
      </c>
      <c r="H945" t="s">
        <v>5</v>
      </c>
      <c r="I945" t="s">
        <v>6</v>
      </c>
      <c r="J945" t="s">
        <v>100</v>
      </c>
      <c r="K945">
        <v>16.266819999999999</v>
      </c>
      <c r="L945" t="s">
        <v>419</v>
      </c>
    </row>
    <row r="946" spans="1:12" x14ac:dyDescent="0.25">
      <c r="A946">
        <v>108</v>
      </c>
      <c r="B946">
        <v>3</v>
      </c>
      <c r="C946" t="s">
        <v>472</v>
      </c>
      <c r="D946">
        <v>26</v>
      </c>
      <c r="E946">
        <v>2</v>
      </c>
      <c r="F946" t="s">
        <v>301</v>
      </c>
      <c r="G946" t="s">
        <v>8</v>
      </c>
      <c r="H946" t="s">
        <v>8</v>
      </c>
      <c r="I946" t="s">
        <v>6</v>
      </c>
      <c r="J946" t="s">
        <v>127</v>
      </c>
      <c r="K946">
        <v>17.130040000000001</v>
      </c>
      <c r="L946" t="s">
        <v>419</v>
      </c>
    </row>
    <row r="947" spans="1:12" x14ac:dyDescent="0.25">
      <c r="A947">
        <v>108</v>
      </c>
      <c r="B947">
        <v>3</v>
      </c>
      <c r="C947" t="s">
        <v>472</v>
      </c>
      <c r="D947">
        <v>27</v>
      </c>
      <c r="E947">
        <v>3</v>
      </c>
      <c r="F947" t="s">
        <v>371</v>
      </c>
      <c r="G947" t="s">
        <v>8</v>
      </c>
      <c r="H947" t="s">
        <v>8</v>
      </c>
      <c r="I947" t="s">
        <v>6</v>
      </c>
      <c r="J947" t="s">
        <v>102</v>
      </c>
      <c r="K947">
        <v>18.778030000000001</v>
      </c>
      <c r="L947" t="s">
        <v>419</v>
      </c>
    </row>
    <row r="948" spans="1:12" x14ac:dyDescent="0.25">
      <c r="A948">
        <v>108</v>
      </c>
      <c r="B948">
        <v>3</v>
      </c>
      <c r="C948" t="s">
        <v>472</v>
      </c>
      <c r="D948">
        <v>28</v>
      </c>
      <c r="E948">
        <v>1</v>
      </c>
      <c r="F948" t="s">
        <v>367</v>
      </c>
      <c r="G948" t="s">
        <v>8</v>
      </c>
      <c r="H948" t="s">
        <v>8</v>
      </c>
      <c r="I948" t="s">
        <v>3</v>
      </c>
      <c r="J948" t="s">
        <v>107</v>
      </c>
      <c r="K948">
        <v>17.152470000000001</v>
      </c>
      <c r="L948" t="s">
        <v>419</v>
      </c>
    </row>
    <row r="949" spans="1:12" x14ac:dyDescent="0.25">
      <c r="A949">
        <v>108</v>
      </c>
      <c r="B949">
        <v>3</v>
      </c>
      <c r="C949" t="s">
        <v>472</v>
      </c>
      <c r="D949">
        <v>29</v>
      </c>
      <c r="E949">
        <v>2</v>
      </c>
      <c r="F949" t="s">
        <v>372</v>
      </c>
      <c r="G949" t="s">
        <v>1</v>
      </c>
      <c r="H949" t="s">
        <v>2</v>
      </c>
      <c r="I949" t="s">
        <v>6</v>
      </c>
      <c r="J949" t="s">
        <v>126</v>
      </c>
      <c r="K949">
        <v>14.932740000000001</v>
      </c>
      <c r="L949" t="s">
        <v>419</v>
      </c>
    </row>
    <row r="950" spans="1:12" x14ac:dyDescent="0.25">
      <c r="A950">
        <v>108</v>
      </c>
      <c r="B950">
        <v>3</v>
      </c>
      <c r="C950" t="s">
        <v>472</v>
      </c>
      <c r="D950">
        <v>30</v>
      </c>
      <c r="E950">
        <v>3</v>
      </c>
      <c r="F950" t="s">
        <v>373</v>
      </c>
      <c r="G950" t="s">
        <v>8</v>
      </c>
      <c r="H950" t="s">
        <v>8</v>
      </c>
      <c r="I950" t="s">
        <v>3</v>
      </c>
      <c r="J950" t="s">
        <v>120</v>
      </c>
      <c r="K950">
        <v>14.00224</v>
      </c>
      <c r="L950" t="s">
        <v>419</v>
      </c>
    </row>
    <row r="951" spans="1:12" x14ac:dyDescent="0.25">
      <c r="A951">
        <v>108</v>
      </c>
      <c r="B951">
        <v>3</v>
      </c>
      <c r="C951" t="s">
        <v>472</v>
      </c>
      <c r="D951">
        <v>31</v>
      </c>
      <c r="E951">
        <v>2</v>
      </c>
      <c r="F951" t="s">
        <v>332</v>
      </c>
      <c r="G951" t="s">
        <v>1</v>
      </c>
      <c r="H951" t="s">
        <v>2</v>
      </c>
      <c r="I951" t="s">
        <v>3</v>
      </c>
      <c r="J951" t="s">
        <v>108</v>
      </c>
      <c r="K951">
        <v>18.195070000000001</v>
      </c>
      <c r="L951" t="s">
        <v>419</v>
      </c>
    </row>
    <row r="952" spans="1:12" x14ac:dyDescent="0.25">
      <c r="A952">
        <v>108</v>
      </c>
      <c r="B952">
        <v>3</v>
      </c>
      <c r="C952" t="s">
        <v>472</v>
      </c>
      <c r="D952">
        <v>32</v>
      </c>
      <c r="E952">
        <v>2</v>
      </c>
      <c r="F952" t="s">
        <v>332</v>
      </c>
      <c r="G952" t="s">
        <v>8</v>
      </c>
      <c r="H952" t="s">
        <v>8</v>
      </c>
      <c r="I952" t="s">
        <v>3</v>
      </c>
      <c r="J952" t="s">
        <v>103</v>
      </c>
      <c r="K952">
        <v>17.556049999999999</v>
      </c>
      <c r="L952" t="s">
        <v>419</v>
      </c>
    </row>
    <row r="953" spans="1:12" x14ac:dyDescent="0.25">
      <c r="A953">
        <v>108</v>
      </c>
      <c r="B953">
        <v>3</v>
      </c>
      <c r="C953" t="s">
        <v>472</v>
      </c>
      <c r="D953">
        <v>33</v>
      </c>
      <c r="E953">
        <v>2</v>
      </c>
      <c r="F953" t="s">
        <v>372</v>
      </c>
      <c r="G953" t="s">
        <v>8</v>
      </c>
      <c r="H953" t="s">
        <v>8</v>
      </c>
      <c r="I953" t="s">
        <v>6</v>
      </c>
      <c r="J953" t="s">
        <v>110</v>
      </c>
      <c r="K953">
        <v>16.636769999999999</v>
      </c>
      <c r="L953" t="s">
        <v>419</v>
      </c>
    </row>
    <row r="954" spans="1:12" x14ac:dyDescent="0.25">
      <c r="A954">
        <v>108</v>
      </c>
      <c r="B954">
        <v>3</v>
      </c>
      <c r="C954" t="s">
        <v>472</v>
      </c>
      <c r="D954">
        <v>34</v>
      </c>
      <c r="E954">
        <v>1</v>
      </c>
      <c r="F954" t="s">
        <v>369</v>
      </c>
      <c r="G954" t="s">
        <v>8</v>
      </c>
      <c r="H954" t="s">
        <v>8</v>
      </c>
      <c r="I954" t="s">
        <v>6</v>
      </c>
      <c r="J954" t="s">
        <v>111</v>
      </c>
      <c r="K954">
        <v>17.141259999999999</v>
      </c>
      <c r="L954" t="s">
        <v>419</v>
      </c>
    </row>
    <row r="955" spans="1:12" x14ac:dyDescent="0.25">
      <c r="A955">
        <v>108</v>
      </c>
      <c r="B955">
        <v>3</v>
      </c>
      <c r="C955" t="s">
        <v>472</v>
      </c>
      <c r="D955">
        <v>35</v>
      </c>
      <c r="E955">
        <v>1</v>
      </c>
      <c r="F955" t="s">
        <v>362</v>
      </c>
      <c r="G955" t="s">
        <v>1</v>
      </c>
      <c r="H955" t="s">
        <v>2</v>
      </c>
      <c r="I955" t="s">
        <v>3</v>
      </c>
      <c r="J955" t="s">
        <v>101</v>
      </c>
      <c r="K955">
        <v>17.62332</v>
      </c>
      <c r="L955" t="s">
        <v>419</v>
      </c>
    </row>
    <row r="956" spans="1:12" x14ac:dyDescent="0.25">
      <c r="A956">
        <v>108</v>
      </c>
      <c r="B956">
        <v>3</v>
      </c>
      <c r="C956" t="s">
        <v>472</v>
      </c>
      <c r="D956">
        <v>36</v>
      </c>
      <c r="E956">
        <v>3</v>
      </c>
      <c r="F956" t="s">
        <v>373</v>
      </c>
      <c r="G956" t="s">
        <v>1</v>
      </c>
      <c r="H956" t="s">
        <v>5</v>
      </c>
      <c r="I956" t="s">
        <v>3</v>
      </c>
      <c r="J956" t="s">
        <v>113</v>
      </c>
      <c r="K956">
        <v>15.76233</v>
      </c>
      <c r="L956" t="s">
        <v>419</v>
      </c>
    </row>
    <row r="957" spans="1:12" x14ac:dyDescent="0.25">
      <c r="A957">
        <v>108</v>
      </c>
      <c r="B957">
        <v>3</v>
      </c>
      <c r="C957" t="s">
        <v>472</v>
      </c>
      <c r="D957">
        <v>37</v>
      </c>
      <c r="E957">
        <v>2</v>
      </c>
      <c r="F957" t="s">
        <v>359</v>
      </c>
      <c r="G957" t="s">
        <v>1</v>
      </c>
      <c r="H957" t="s">
        <v>5</v>
      </c>
      <c r="I957" t="s">
        <v>6</v>
      </c>
      <c r="J957" t="s">
        <v>90</v>
      </c>
      <c r="K957">
        <v>17.20852</v>
      </c>
      <c r="L957" t="s">
        <v>419</v>
      </c>
    </row>
    <row r="958" spans="1:12" x14ac:dyDescent="0.25">
      <c r="A958">
        <v>108</v>
      </c>
      <c r="B958">
        <v>3</v>
      </c>
      <c r="C958" t="s">
        <v>472</v>
      </c>
      <c r="D958">
        <v>38</v>
      </c>
      <c r="E958">
        <v>3</v>
      </c>
      <c r="F958" t="s">
        <v>364</v>
      </c>
      <c r="G958" t="s">
        <v>8</v>
      </c>
      <c r="H958" t="s">
        <v>8</v>
      </c>
      <c r="I958" t="s">
        <v>6</v>
      </c>
      <c r="J958" t="s">
        <v>109</v>
      </c>
      <c r="K958">
        <v>18.273540000000001</v>
      </c>
      <c r="L958" t="s">
        <v>419</v>
      </c>
    </row>
    <row r="959" spans="1:12" x14ac:dyDescent="0.25">
      <c r="A959">
        <v>108</v>
      </c>
      <c r="B959">
        <v>3</v>
      </c>
      <c r="C959" t="s">
        <v>472</v>
      </c>
      <c r="D959">
        <v>39</v>
      </c>
      <c r="E959">
        <v>2</v>
      </c>
      <c r="F959" t="s">
        <v>368</v>
      </c>
      <c r="G959" t="s">
        <v>8</v>
      </c>
      <c r="H959" t="s">
        <v>8</v>
      </c>
      <c r="I959" t="s">
        <v>6</v>
      </c>
      <c r="J959" t="s">
        <v>123</v>
      </c>
      <c r="K959">
        <v>17.107620000000001</v>
      </c>
      <c r="L959" t="s">
        <v>419</v>
      </c>
    </row>
    <row r="960" spans="1:12" x14ac:dyDescent="0.25">
      <c r="A960">
        <v>108</v>
      </c>
      <c r="B960">
        <v>3</v>
      </c>
      <c r="C960" t="s">
        <v>472</v>
      </c>
      <c r="D960">
        <v>40</v>
      </c>
      <c r="E960">
        <v>1</v>
      </c>
      <c r="F960" t="s">
        <v>363</v>
      </c>
      <c r="G960" t="s">
        <v>8</v>
      </c>
      <c r="H960" t="s">
        <v>8</v>
      </c>
      <c r="I960" t="s">
        <v>6</v>
      </c>
      <c r="J960" t="s">
        <v>128</v>
      </c>
      <c r="K960">
        <v>17.443950000000001</v>
      </c>
      <c r="L960" t="s">
        <v>419</v>
      </c>
    </row>
    <row r="961" spans="1:12" x14ac:dyDescent="0.25">
      <c r="A961">
        <v>108</v>
      </c>
      <c r="B961">
        <v>3</v>
      </c>
      <c r="C961" t="s">
        <v>472</v>
      </c>
      <c r="D961">
        <v>41</v>
      </c>
      <c r="E961">
        <v>2</v>
      </c>
      <c r="F961" t="s">
        <v>370</v>
      </c>
      <c r="G961" t="s">
        <v>8</v>
      </c>
      <c r="H961" t="s">
        <v>8</v>
      </c>
      <c r="I961" t="s">
        <v>3</v>
      </c>
      <c r="J961" t="s">
        <v>92</v>
      </c>
      <c r="K961">
        <v>17.365469999999998</v>
      </c>
      <c r="L961" t="s">
        <v>419</v>
      </c>
    </row>
    <row r="962" spans="1:12" x14ac:dyDescent="0.25">
      <c r="A962">
        <v>109</v>
      </c>
      <c r="B962">
        <v>1</v>
      </c>
      <c r="C962" t="s">
        <v>471</v>
      </c>
      <c r="D962">
        <v>2</v>
      </c>
      <c r="E962">
        <v>3</v>
      </c>
      <c r="F962" t="s">
        <v>360</v>
      </c>
      <c r="G962" t="s">
        <v>1</v>
      </c>
      <c r="H962" t="s">
        <v>5</v>
      </c>
      <c r="I962" t="s">
        <v>6</v>
      </c>
      <c r="J962" t="s">
        <v>89</v>
      </c>
      <c r="K962">
        <v>13.09417</v>
      </c>
      <c r="L962">
        <v>40970</v>
      </c>
    </row>
    <row r="963" spans="1:12" x14ac:dyDescent="0.25">
      <c r="A963">
        <v>109</v>
      </c>
      <c r="B963">
        <v>1</v>
      </c>
      <c r="C963" t="s">
        <v>471</v>
      </c>
      <c r="D963">
        <v>3</v>
      </c>
      <c r="E963">
        <v>2</v>
      </c>
      <c r="F963" t="s">
        <v>359</v>
      </c>
      <c r="G963" t="s">
        <v>1</v>
      </c>
      <c r="H963" t="s">
        <v>5</v>
      </c>
      <c r="I963" t="s">
        <v>6</v>
      </c>
      <c r="J963" t="s">
        <v>90</v>
      </c>
      <c r="K963">
        <v>13.901350000000001</v>
      </c>
      <c r="L963">
        <v>40970</v>
      </c>
    </row>
    <row r="964" spans="1:12" x14ac:dyDescent="0.25">
      <c r="A964">
        <v>109</v>
      </c>
      <c r="B964">
        <v>1</v>
      </c>
      <c r="C964" t="s">
        <v>471</v>
      </c>
      <c r="D964">
        <v>4</v>
      </c>
      <c r="E964">
        <v>1</v>
      </c>
      <c r="F964" t="s">
        <v>367</v>
      </c>
      <c r="G964" t="s">
        <v>1</v>
      </c>
      <c r="H964" t="s">
        <v>2</v>
      </c>
      <c r="I964" t="s">
        <v>3</v>
      </c>
      <c r="J964" t="s">
        <v>91</v>
      </c>
      <c r="K964">
        <v>19.506730000000001</v>
      </c>
      <c r="L964">
        <v>40970</v>
      </c>
    </row>
    <row r="965" spans="1:12" x14ac:dyDescent="0.25">
      <c r="A965">
        <v>109</v>
      </c>
      <c r="B965">
        <v>1</v>
      </c>
      <c r="C965" t="s">
        <v>471</v>
      </c>
      <c r="D965">
        <v>5</v>
      </c>
      <c r="E965">
        <v>2</v>
      </c>
      <c r="F965" t="s">
        <v>370</v>
      </c>
      <c r="G965" t="s">
        <v>8</v>
      </c>
      <c r="H965" t="s">
        <v>8</v>
      </c>
      <c r="I965" t="s">
        <v>3</v>
      </c>
      <c r="J965" t="s">
        <v>92</v>
      </c>
      <c r="K965">
        <v>21.412559999999999</v>
      </c>
      <c r="L965">
        <v>40970</v>
      </c>
    </row>
    <row r="966" spans="1:12" x14ac:dyDescent="0.25">
      <c r="A966">
        <v>109</v>
      </c>
      <c r="B966">
        <v>1</v>
      </c>
      <c r="C966" t="s">
        <v>471</v>
      </c>
      <c r="D966">
        <v>6</v>
      </c>
      <c r="E966">
        <v>1</v>
      </c>
      <c r="F966" t="s">
        <v>369</v>
      </c>
      <c r="G966" t="s">
        <v>1</v>
      </c>
      <c r="H966" t="s">
        <v>2</v>
      </c>
      <c r="I966" t="s">
        <v>6</v>
      </c>
      <c r="J966" t="s">
        <v>93</v>
      </c>
      <c r="K966">
        <v>21.199549999999999</v>
      </c>
      <c r="L966">
        <v>40970</v>
      </c>
    </row>
    <row r="967" spans="1:12" x14ac:dyDescent="0.25">
      <c r="A967">
        <v>109</v>
      </c>
      <c r="B967">
        <v>1</v>
      </c>
      <c r="C967" t="s">
        <v>471</v>
      </c>
      <c r="D967">
        <v>7</v>
      </c>
      <c r="E967">
        <v>2</v>
      </c>
      <c r="F967" t="s">
        <v>365</v>
      </c>
      <c r="G967" t="s">
        <v>1</v>
      </c>
      <c r="H967" t="s">
        <v>2</v>
      </c>
      <c r="I967" t="s">
        <v>3</v>
      </c>
      <c r="J967" t="s">
        <v>94</v>
      </c>
      <c r="K967">
        <v>20.70628</v>
      </c>
      <c r="L967">
        <v>40970</v>
      </c>
    </row>
    <row r="968" spans="1:12" x14ac:dyDescent="0.25">
      <c r="A968">
        <v>109</v>
      </c>
      <c r="B968">
        <v>1</v>
      </c>
      <c r="C968" t="s">
        <v>471</v>
      </c>
      <c r="D968">
        <v>8</v>
      </c>
      <c r="E968">
        <v>3</v>
      </c>
      <c r="F968" t="s">
        <v>364</v>
      </c>
      <c r="G968" t="s">
        <v>1</v>
      </c>
      <c r="H968" t="s">
        <v>5</v>
      </c>
      <c r="I968" t="s">
        <v>6</v>
      </c>
      <c r="J968" t="s">
        <v>95</v>
      </c>
      <c r="K968">
        <v>21.16592</v>
      </c>
      <c r="L968">
        <v>40970</v>
      </c>
    </row>
    <row r="969" spans="1:12" x14ac:dyDescent="0.25">
      <c r="A969">
        <v>109</v>
      </c>
      <c r="B969">
        <v>1</v>
      </c>
      <c r="C969" t="s">
        <v>471</v>
      </c>
      <c r="D969">
        <v>9</v>
      </c>
      <c r="E969">
        <v>3</v>
      </c>
      <c r="F969" t="s">
        <v>371</v>
      </c>
      <c r="G969" t="s">
        <v>1</v>
      </c>
      <c r="H969" t="s">
        <v>2</v>
      </c>
      <c r="I969" t="s">
        <v>6</v>
      </c>
      <c r="J969" t="s">
        <v>96</v>
      </c>
      <c r="K969">
        <v>19.753360000000001</v>
      </c>
      <c r="L969">
        <v>40970</v>
      </c>
    </row>
    <row r="970" spans="1:12" x14ac:dyDescent="0.25">
      <c r="A970">
        <v>109</v>
      </c>
      <c r="B970">
        <v>1</v>
      </c>
      <c r="C970" t="s">
        <v>471</v>
      </c>
      <c r="D970">
        <v>10</v>
      </c>
      <c r="E970">
        <v>1</v>
      </c>
      <c r="F970" t="s">
        <v>366</v>
      </c>
      <c r="G970" t="s">
        <v>8</v>
      </c>
      <c r="H970" t="s">
        <v>8</v>
      </c>
      <c r="I970" t="s">
        <v>3</v>
      </c>
      <c r="J970" t="s">
        <v>97</v>
      </c>
      <c r="K970">
        <v>22.724209999999999</v>
      </c>
      <c r="L970">
        <v>40970</v>
      </c>
    </row>
    <row r="971" spans="1:12" x14ac:dyDescent="0.25">
      <c r="A971">
        <v>109</v>
      </c>
      <c r="B971">
        <v>1</v>
      </c>
      <c r="C971" t="s">
        <v>471</v>
      </c>
      <c r="D971">
        <v>11</v>
      </c>
      <c r="E971">
        <v>1</v>
      </c>
      <c r="F971" t="s">
        <v>366</v>
      </c>
      <c r="G971" t="s">
        <v>1</v>
      </c>
      <c r="H971" t="s">
        <v>5</v>
      </c>
      <c r="I971" t="s">
        <v>3</v>
      </c>
      <c r="J971" t="s">
        <v>98</v>
      </c>
      <c r="K971">
        <v>22.66816</v>
      </c>
      <c r="L971">
        <v>40970</v>
      </c>
    </row>
    <row r="972" spans="1:12" x14ac:dyDescent="0.25">
      <c r="A972">
        <v>109</v>
      </c>
      <c r="B972">
        <v>1</v>
      </c>
      <c r="C972" t="s">
        <v>471</v>
      </c>
      <c r="D972">
        <v>12</v>
      </c>
      <c r="E972">
        <v>3</v>
      </c>
      <c r="F972" t="s">
        <v>360</v>
      </c>
      <c r="G972" t="s">
        <v>8</v>
      </c>
      <c r="H972" t="s">
        <v>8</v>
      </c>
      <c r="I972" t="s">
        <v>6</v>
      </c>
      <c r="J972" t="s">
        <v>99</v>
      </c>
      <c r="K972">
        <v>16.872199999999999</v>
      </c>
      <c r="L972">
        <v>40970</v>
      </c>
    </row>
    <row r="973" spans="1:12" x14ac:dyDescent="0.25">
      <c r="A973">
        <v>109</v>
      </c>
      <c r="B973">
        <v>1</v>
      </c>
      <c r="C973" t="s">
        <v>471</v>
      </c>
      <c r="D973">
        <v>13</v>
      </c>
      <c r="E973">
        <v>2</v>
      </c>
      <c r="F973" t="s">
        <v>301</v>
      </c>
      <c r="G973" t="s">
        <v>1</v>
      </c>
      <c r="H973" t="s">
        <v>5</v>
      </c>
      <c r="I973" t="s">
        <v>6</v>
      </c>
      <c r="J973" t="s">
        <v>100</v>
      </c>
      <c r="K973">
        <v>16.74888</v>
      </c>
      <c r="L973">
        <v>40970</v>
      </c>
    </row>
    <row r="974" spans="1:12" x14ac:dyDescent="0.25">
      <c r="A974">
        <v>109</v>
      </c>
      <c r="B974">
        <v>1</v>
      </c>
      <c r="C974" t="s">
        <v>471</v>
      </c>
      <c r="D974">
        <v>14</v>
      </c>
      <c r="E974">
        <v>1</v>
      </c>
      <c r="F974" t="s">
        <v>362</v>
      </c>
      <c r="G974" t="s">
        <v>1</v>
      </c>
      <c r="H974" t="s">
        <v>2</v>
      </c>
      <c r="I974" t="s">
        <v>3</v>
      </c>
      <c r="J974" t="s">
        <v>101</v>
      </c>
      <c r="K974">
        <v>19.192830000000001</v>
      </c>
      <c r="L974">
        <v>40970</v>
      </c>
    </row>
    <row r="975" spans="1:12" x14ac:dyDescent="0.25">
      <c r="A975">
        <v>109</v>
      </c>
      <c r="B975">
        <v>1</v>
      </c>
      <c r="C975" t="s">
        <v>471</v>
      </c>
      <c r="D975">
        <v>15</v>
      </c>
      <c r="E975">
        <v>3</v>
      </c>
      <c r="F975" t="s">
        <v>371</v>
      </c>
      <c r="G975" t="s">
        <v>8</v>
      </c>
      <c r="H975" t="s">
        <v>8</v>
      </c>
      <c r="I975" t="s">
        <v>6</v>
      </c>
      <c r="J975" t="s">
        <v>102</v>
      </c>
      <c r="K975">
        <v>17.410309999999999</v>
      </c>
      <c r="L975">
        <v>40970</v>
      </c>
    </row>
    <row r="976" spans="1:12" x14ac:dyDescent="0.25">
      <c r="A976">
        <v>109</v>
      </c>
      <c r="B976">
        <v>1</v>
      </c>
      <c r="C976" t="s">
        <v>471</v>
      </c>
      <c r="D976">
        <v>16</v>
      </c>
      <c r="E976">
        <v>2</v>
      </c>
      <c r="F976" t="s">
        <v>332</v>
      </c>
      <c r="G976" t="s">
        <v>8</v>
      </c>
      <c r="H976" t="s">
        <v>8</v>
      </c>
      <c r="I976" t="s">
        <v>3</v>
      </c>
      <c r="J976" t="s">
        <v>103</v>
      </c>
      <c r="K976">
        <v>22.52242</v>
      </c>
      <c r="L976">
        <v>40970</v>
      </c>
    </row>
    <row r="977" spans="1:12" x14ac:dyDescent="0.25">
      <c r="A977">
        <v>109</v>
      </c>
      <c r="B977">
        <v>1</v>
      </c>
      <c r="C977" t="s">
        <v>471</v>
      </c>
      <c r="D977">
        <v>17</v>
      </c>
      <c r="E977">
        <v>3</v>
      </c>
      <c r="F977" t="s">
        <v>358</v>
      </c>
      <c r="G977" t="s">
        <v>1</v>
      </c>
      <c r="H977" t="s">
        <v>5</v>
      </c>
      <c r="I977" t="s">
        <v>3</v>
      </c>
      <c r="J977" t="s">
        <v>104</v>
      </c>
      <c r="K977">
        <v>19.035879999999999</v>
      </c>
      <c r="L977">
        <v>40970</v>
      </c>
    </row>
    <row r="978" spans="1:12" x14ac:dyDescent="0.25">
      <c r="A978">
        <v>109</v>
      </c>
      <c r="B978">
        <v>1</v>
      </c>
      <c r="C978" t="s">
        <v>471</v>
      </c>
      <c r="D978">
        <v>18</v>
      </c>
      <c r="E978">
        <v>2</v>
      </c>
      <c r="F978" t="s">
        <v>370</v>
      </c>
      <c r="G978" t="s">
        <v>1</v>
      </c>
      <c r="H978" t="s">
        <v>5</v>
      </c>
      <c r="I978" t="s">
        <v>3</v>
      </c>
      <c r="J978" t="s">
        <v>105</v>
      </c>
      <c r="K978">
        <v>18.632290000000001</v>
      </c>
      <c r="L978">
        <v>40970</v>
      </c>
    </row>
    <row r="979" spans="1:12" x14ac:dyDescent="0.25">
      <c r="A979">
        <v>109</v>
      </c>
      <c r="B979">
        <v>1</v>
      </c>
      <c r="C979" t="s">
        <v>471</v>
      </c>
      <c r="D979">
        <v>19</v>
      </c>
      <c r="E979">
        <v>2</v>
      </c>
      <c r="F979" t="s">
        <v>368</v>
      </c>
      <c r="G979" t="s">
        <v>1</v>
      </c>
      <c r="H979" t="s">
        <v>2</v>
      </c>
      <c r="I979" t="s">
        <v>6</v>
      </c>
      <c r="J979" t="s">
        <v>106</v>
      </c>
      <c r="K979">
        <v>18.587440000000001</v>
      </c>
      <c r="L979">
        <v>40970</v>
      </c>
    </row>
    <row r="980" spans="1:12" x14ac:dyDescent="0.25">
      <c r="A980">
        <v>109</v>
      </c>
      <c r="B980">
        <v>1</v>
      </c>
      <c r="C980" t="s">
        <v>471</v>
      </c>
      <c r="D980">
        <v>20</v>
      </c>
      <c r="E980">
        <v>1</v>
      </c>
      <c r="F980" t="s">
        <v>367</v>
      </c>
      <c r="G980" t="s">
        <v>8</v>
      </c>
      <c r="H980" t="s">
        <v>8</v>
      </c>
      <c r="I980" t="s">
        <v>3</v>
      </c>
      <c r="J980" t="s">
        <v>107</v>
      </c>
      <c r="K980">
        <v>19.641259999999999</v>
      </c>
      <c r="L980">
        <v>40970</v>
      </c>
    </row>
    <row r="981" spans="1:12" x14ac:dyDescent="0.25">
      <c r="A981">
        <v>109</v>
      </c>
      <c r="B981">
        <v>1</v>
      </c>
      <c r="C981" t="s">
        <v>471</v>
      </c>
      <c r="D981">
        <v>21</v>
      </c>
      <c r="E981">
        <v>2</v>
      </c>
      <c r="F981" t="s">
        <v>332</v>
      </c>
      <c r="G981" t="s">
        <v>1</v>
      </c>
      <c r="H981" t="s">
        <v>2</v>
      </c>
      <c r="I981" t="s">
        <v>3</v>
      </c>
      <c r="J981" t="s">
        <v>108</v>
      </c>
      <c r="K981">
        <v>22.656949999999998</v>
      </c>
      <c r="L981">
        <v>40970</v>
      </c>
    </row>
    <row r="982" spans="1:12" x14ac:dyDescent="0.25">
      <c r="A982">
        <v>109</v>
      </c>
      <c r="B982">
        <v>1</v>
      </c>
      <c r="C982" t="s">
        <v>471</v>
      </c>
      <c r="D982">
        <v>22</v>
      </c>
      <c r="E982">
        <v>3</v>
      </c>
      <c r="F982" t="s">
        <v>364</v>
      </c>
      <c r="G982" t="s">
        <v>8</v>
      </c>
      <c r="H982" t="s">
        <v>8</v>
      </c>
      <c r="I982" t="s">
        <v>6</v>
      </c>
      <c r="J982" t="s">
        <v>109</v>
      </c>
      <c r="K982">
        <v>18.946190000000001</v>
      </c>
      <c r="L982">
        <v>40970</v>
      </c>
    </row>
    <row r="983" spans="1:12" x14ac:dyDescent="0.25">
      <c r="A983">
        <v>109</v>
      </c>
      <c r="B983">
        <v>1</v>
      </c>
      <c r="C983" t="s">
        <v>471</v>
      </c>
      <c r="D983">
        <v>23</v>
      </c>
      <c r="E983">
        <v>2</v>
      </c>
      <c r="F983" t="s">
        <v>372</v>
      </c>
      <c r="G983" t="s">
        <v>8</v>
      </c>
      <c r="H983" t="s">
        <v>8</v>
      </c>
      <c r="I983" t="s">
        <v>6</v>
      </c>
      <c r="J983" t="s">
        <v>110</v>
      </c>
      <c r="K983">
        <v>17.365469999999998</v>
      </c>
      <c r="L983">
        <v>40970</v>
      </c>
    </row>
    <row r="984" spans="1:12" x14ac:dyDescent="0.25">
      <c r="A984">
        <v>109</v>
      </c>
      <c r="B984">
        <v>1</v>
      </c>
      <c r="C984" t="s">
        <v>471</v>
      </c>
      <c r="D984">
        <v>24</v>
      </c>
      <c r="E984">
        <v>1</v>
      </c>
      <c r="F984" t="s">
        <v>369</v>
      </c>
      <c r="G984" t="s">
        <v>8</v>
      </c>
      <c r="H984" t="s">
        <v>8</v>
      </c>
      <c r="I984" t="s">
        <v>6</v>
      </c>
      <c r="J984" t="s">
        <v>111</v>
      </c>
      <c r="K984">
        <v>21.177129999999998</v>
      </c>
      <c r="L984">
        <v>40970</v>
      </c>
    </row>
    <row r="985" spans="1:12" x14ac:dyDescent="0.25">
      <c r="A985">
        <v>109</v>
      </c>
      <c r="B985">
        <v>1</v>
      </c>
      <c r="C985" t="s">
        <v>471</v>
      </c>
      <c r="D985">
        <v>25</v>
      </c>
      <c r="E985">
        <v>3</v>
      </c>
      <c r="F985" t="s">
        <v>316</v>
      </c>
      <c r="G985" t="s">
        <v>1</v>
      </c>
      <c r="H985" t="s">
        <v>2</v>
      </c>
      <c r="I985" t="s">
        <v>3</v>
      </c>
      <c r="J985" t="s">
        <v>112</v>
      </c>
      <c r="K985">
        <v>17.174890000000001</v>
      </c>
      <c r="L985">
        <v>40970</v>
      </c>
    </row>
    <row r="986" spans="1:12" x14ac:dyDescent="0.25">
      <c r="A986">
        <v>109</v>
      </c>
      <c r="B986">
        <v>1</v>
      </c>
      <c r="C986" t="s">
        <v>471</v>
      </c>
      <c r="D986">
        <v>26</v>
      </c>
      <c r="E986">
        <v>3</v>
      </c>
      <c r="F986" t="s">
        <v>373</v>
      </c>
      <c r="G986" t="s">
        <v>1</v>
      </c>
      <c r="H986" t="s">
        <v>5</v>
      </c>
      <c r="I986" t="s">
        <v>3</v>
      </c>
      <c r="J986" t="s">
        <v>113</v>
      </c>
      <c r="K986">
        <v>16.154710000000001</v>
      </c>
      <c r="L986">
        <v>40970</v>
      </c>
    </row>
    <row r="987" spans="1:12" x14ac:dyDescent="0.25">
      <c r="A987">
        <v>109</v>
      </c>
      <c r="B987">
        <v>1</v>
      </c>
      <c r="C987" t="s">
        <v>471</v>
      </c>
      <c r="D987">
        <v>27</v>
      </c>
      <c r="E987">
        <v>1</v>
      </c>
      <c r="F987" t="s">
        <v>361</v>
      </c>
      <c r="G987" t="s">
        <v>8</v>
      </c>
      <c r="H987" t="s">
        <v>8</v>
      </c>
      <c r="I987" t="s">
        <v>6</v>
      </c>
      <c r="J987" t="s">
        <v>114</v>
      </c>
      <c r="K987">
        <v>14.327349999999999</v>
      </c>
      <c r="L987">
        <v>40970</v>
      </c>
    </row>
    <row r="988" spans="1:12" x14ac:dyDescent="0.25">
      <c r="A988">
        <v>109</v>
      </c>
      <c r="B988">
        <v>1</v>
      </c>
      <c r="C988" t="s">
        <v>471</v>
      </c>
      <c r="D988">
        <v>28</v>
      </c>
      <c r="E988">
        <v>1</v>
      </c>
      <c r="F988" t="s">
        <v>362</v>
      </c>
      <c r="G988" t="s">
        <v>8</v>
      </c>
      <c r="H988" t="s">
        <v>8</v>
      </c>
      <c r="I988" t="s">
        <v>3</v>
      </c>
      <c r="J988" t="s">
        <v>115</v>
      </c>
      <c r="K988">
        <v>20.7287</v>
      </c>
      <c r="L988">
        <v>40970</v>
      </c>
    </row>
    <row r="989" spans="1:12" x14ac:dyDescent="0.25">
      <c r="A989">
        <v>109</v>
      </c>
      <c r="B989">
        <v>1</v>
      </c>
      <c r="C989" t="s">
        <v>471</v>
      </c>
      <c r="D989">
        <v>29</v>
      </c>
      <c r="E989">
        <v>2</v>
      </c>
      <c r="F989" t="s">
        <v>365</v>
      </c>
      <c r="G989" t="s">
        <v>8</v>
      </c>
      <c r="H989" t="s">
        <v>8</v>
      </c>
      <c r="I989" t="s">
        <v>3</v>
      </c>
      <c r="J989" t="s">
        <v>116</v>
      </c>
      <c r="K989">
        <v>19.282509999999998</v>
      </c>
      <c r="L989">
        <v>40970</v>
      </c>
    </row>
    <row r="990" spans="1:12" x14ac:dyDescent="0.25">
      <c r="A990">
        <v>109</v>
      </c>
      <c r="B990">
        <v>1</v>
      </c>
      <c r="C990" t="s">
        <v>471</v>
      </c>
      <c r="D990">
        <v>30</v>
      </c>
      <c r="E990">
        <v>1</v>
      </c>
      <c r="F990" t="s">
        <v>363</v>
      </c>
      <c r="G990" t="s">
        <v>1</v>
      </c>
      <c r="H990" t="s">
        <v>2</v>
      </c>
      <c r="I990" t="s">
        <v>6</v>
      </c>
      <c r="J990" t="s">
        <v>117</v>
      </c>
      <c r="K990">
        <v>19.618829999999999</v>
      </c>
      <c r="L990">
        <v>40970</v>
      </c>
    </row>
    <row r="991" spans="1:12" x14ac:dyDescent="0.25">
      <c r="A991">
        <v>109</v>
      </c>
      <c r="B991">
        <v>1</v>
      </c>
      <c r="C991" t="s">
        <v>471</v>
      </c>
      <c r="D991">
        <v>31</v>
      </c>
      <c r="E991">
        <v>2</v>
      </c>
      <c r="F991" t="s">
        <v>361</v>
      </c>
      <c r="G991" t="s">
        <v>1</v>
      </c>
      <c r="H991" t="s">
        <v>5</v>
      </c>
      <c r="I991" t="s">
        <v>3</v>
      </c>
      <c r="J991" t="s">
        <v>118</v>
      </c>
      <c r="K991">
        <v>20.650220000000001</v>
      </c>
      <c r="L991">
        <v>40970</v>
      </c>
    </row>
    <row r="992" spans="1:12" x14ac:dyDescent="0.25">
      <c r="A992">
        <v>109</v>
      </c>
      <c r="B992">
        <v>1</v>
      </c>
      <c r="C992" t="s">
        <v>471</v>
      </c>
      <c r="D992">
        <v>32</v>
      </c>
      <c r="E992">
        <v>2</v>
      </c>
      <c r="F992" t="s">
        <v>359</v>
      </c>
      <c r="G992" t="s">
        <v>8</v>
      </c>
      <c r="H992" t="s">
        <v>8</v>
      </c>
      <c r="I992" t="s">
        <v>6</v>
      </c>
      <c r="J992" t="s">
        <v>119</v>
      </c>
      <c r="K992">
        <v>21.221969999999999</v>
      </c>
      <c r="L992">
        <v>40970</v>
      </c>
    </row>
    <row r="993" spans="1:12" x14ac:dyDescent="0.25">
      <c r="A993">
        <v>109</v>
      </c>
      <c r="B993">
        <v>1</v>
      </c>
      <c r="C993" t="s">
        <v>471</v>
      </c>
      <c r="D993">
        <v>33</v>
      </c>
      <c r="E993">
        <v>3</v>
      </c>
      <c r="F993" t="s">
        <v>373</v>
      </c>
      <c r="G993" t="s">
        <v>8</v>
      </c>
      <c r="H993" t="s">
        <v>8</v>
      </c>
      <c r="I993" t="s">
        <v>3</v>
      </c>
      <c r="J993" t="s">
        <v>120</v>
      </c>
      <c r="K993">
        <v>16.390129999999999</v>
      </c>
      <c r="L993">
        <v>40970</v>
      </c>
    </row>
    <row r="994" spans="1:12" x14ac:dyDescent="0.25">
      <c r="A994">
        <v>109</v>
      </c>
      <c r="B994">
        <v>1</v>
      </c>
      <c r="C994" t="s">
        <v>471</v>
      </c>
      <c r="D994">
        <v>34</v>
      </c>
      <c r="E994">
        <v>3</v>
      </c>
      <c r="F994" t="s">
        <v>316</v>
      </c>
      <c r="G994" t="s">
        <v>8</v>
      </c>
      <c r="H994" t="s">
        <v>8</v>
      </c>
      <c r="I994" t="s">
        <v>3</v>
      </c>
      <c r="J994" t="s">
        <v>121</v>
      </c>
      <c r="K994">
        <v>17.0852</v>
      </c>
      <c r="L994">
        <v>40970</v>
      </c>
    </row>
    <row r="995" spans="1:12" x14ac:dyDescent="0.25">
      <c r="A995">
        <v>109</v>
      </c>
      <c r="B995">
        <v>1</v>
      </c>
      <c r="C995" t="s">
        <v>471</v>
      </c>
      <c r="D995">
        <v>35</v>
      </c>
      <c r="E995">
        <v>1</v>
      </c>
      <c r="F995" t="s">
        <v>361</v>
      </c>
      <c r="G995" t="s">
        <v>1</v>
      </c>
      <c r="H995" t="s">
        <v>5</v>
      </c>
      <c r="I995" t="s">
        <v>6</v>
      </c>
      <c r="J995" t="s">
        <v>122</v>
      </c>
      <c r="K995">
        <v>14.57399</v>
      </c>
      <c r="L995">
        <v>40970</v>
      </c>
    </row>
    <row r="996" spans="1:12" x14ac:dyDescent="0.25">
      <c r="A996">
        <v>109</v>
      </c>
      <c r="B996">
        <v>1</v>
      </c>
      <c r="C996" t="s">
        <v>471</v>
      </c>
      <c r="D996">
        <v>36</v>
      </c>
      <c r="E996">
        <v>2</v>
      </c>
      <c r="F996" t="s">
        <v>368</v>
      </c>
      <c r="G996" t="s">
        <v>8</v>
      </c>
      <c r="H996" t="s">
        <v>8</v>
      </c>
      <c r="I996" t="s">
        <v>6</v>
      </c>
      <c r="J996" t="s">
        <v>123</v>
      </c>
      <c r="K996">
        <v>20.975339999999999</v>
      </c>
      <c r="L996">
        <v>40970</v>
      </c>
    </row>
    <row r="997" spans="1:12" x14ac:dyDescent="0.25">
      <c r="A997">
        <v>109</v>
      </c>
      <c r="B997">
        <v>1</v>
      </c>
      <c r="C997" t="s">
        <v>471</v>
      </c>
      <c r="D997">
        <v>37</v>
      </c>
      <c r="E997">
        <v>3</v>
      </c>
      <c r="F997" t="s">
        <v>358</v>
      </c>
      <c r="G997" t="s">
        <v>8</v>
      </c>
      <c r="H997" t="s">
        <v>8</v>
      </c>
      <c r="I997" t="s">
        <v>3</v>
      </c>
      <c r="J997" t="s">
        <v>124</v>
      </c>
      <c r="K997">
        <v>16.434979999999999</v>
      </c>
      <c r="L997">
        <v>40970</v>
      </c>
    </row>
    <row r="998" spans="1:12" x14ac:dyDescent="0.25">
      <c r="A998">
        <v>109</v>
      </c>
      <c r="B998">
        <v>1</v>
      </c>
      <c r="C998" t="s">
        <v>471</v>
      </c>
      <c r="D998">
        <v>38</v>
      </c>
      <c r="E998">
        <v>2</v>
      </c>
      <c r="F998" t="s">
        <v>361</v>
      </c>
      <c r="G998" t="s">
        <v>8</v>
      </c>
      <c r="H998" t="s">
        <v>8</v>
      </c>
      <c r="I998" t="s">
        <v>3</v>
      </c>
      <c r="J998" t="s">
        <v>125</v>
      </c>
      <c r="K998">
        <v>20.672650000000001</v>
      </c>
      <c r="L998">
        <v>40970</v>
      </c>
    </row>
    <row r="999" spans="1:12" x14ac:dyDescent="0.25">
      <c r="A999">
        <v>109</v>
      </c>
      <c r="B999">
        <v>1</v>
      </c>
      <c r="C999" t="s">
        <v>471</v>
      </c>
      <c r="D999">
        <v>39</v>
      </c>
      <c r="E999">
        <v>2</v>
      </c>
      <c r="F999" t="s">
        <v>372</v>
      </c>
      <c r="G999" t="s">
        <v>1</v>
      </c>
      <c r="H999" t="s">
        <v>2</v>
      </c>
      <c r="I999" t="s">
        <v>6</v>
      </c>
      <c r="J999" t="s">
        <v>126</v>
      </c>
      <c r="K999">
        <v>20.594169999999998</v>
      </c>
      <c r="L999">
        <v>40970</v>
      </c>
    </row>
    <row r="1000" spans="1:12" x14ac:dyDescent="0.25">
      <c r="A1000">
        <v>109</v>
      </c>
      <c r="B1000">
        <v>1</v>
      </c>
      <c r="C1000" t="s">
        <v>471</v>
      </c>
      <c r="D1000">
        <v>40</v>
      </c>
      <c r="E1000">
        <v>2</v>
      </c>
      <c r="F1000" t="s">
        <v>301</v>
      </c>
      <c r="G1000" t="s">
        <v>8</v>
      </c>
      <c r="H1000" t="s">
        <v>8</v>
      </c>
      <c r="I1000" t="s">
        <v>6</v>
      </c>
      <c r="J1000" t="s">
        <v>127</v>
      </c>
      <c r="K1000">
        <v>16.995519999999999</v>
      </c>
      <c r="L1000">
        <v>40970</v>
      </c>
    </row>
    <row r="1001" spans="1:12" x14ac:dyDescent="0.25">
      <c r="A1001">
        <v>109</v>
      </c>
      <c r="B1001">
        <v>1</v>
      </c>
      <c r="C1001" t="s">
        <v>471</v>
      </c>
      <c r="D1001">
        <v>41</v>
      </c>
      <c r="E1001">
        <v>1</v>
      </c>
      <c r="F1001" t="s">
        <v>363</v>
      </c>
      <c r="G1001" t="s">
        <v>8</v>
      </c>
      <c r="H1001" t="s">
        <v>8</v>
      </c>
      <c r="I1001" t="s">
        <v>6</v>
      </c>
      <c r="J1001" t="s">
        <v>128</v>
      </c>
      <c r="K1001">
        <v>21.087440000000001</v>
      </c>
      <c r="L1001">
        <v>40970</v>
      </c>
    </row>
    <row r="1002" spans="1:12" x14ac:dyDescent="0.25">
      <c r="A1002">
        <v>109</v>
      </c>
      <c r="B1002">
        <v>2</v>
      </c>
      <c r="C1002" t="s">
        <v>470</v>
      </c>
      <c r="D1002">
        <v>2</v>
      </c>
      <c r="E1002">
        <v>2</v>
      </c>
      <c r="F1002" t="s">
        <v>343</v>
      </c>
      <c r="G1002" t="s">
        <v>1</v>
      </c>
      <c r="H1002" t="s">
        <v>5</v>
      </c>
      <c r="I1002" t="s">
        <v>6</v>
      </c>
      <c r="J1002" t="s">
        <v>177</v>
      </c>
      <c r="K1002">
        <v>22.735430000000001</v>
      </c>
      <c r="L1002">
        <v>41184</v>
      </c>
    </row>
    <row r="1003" spans="1:12" x14ac:dyDescent="0.25">
      <c r="A1003">
        <v>109</v>
      </c>
      <c r="B1003">
        <v>2</v>
      </c>
      <c r="C1003" t="s">
        <v>470</v>
      </c>
      <c r="D1003">
        <v>3</v>
      </c>
      <c r="E1003">
        <v>1</v>
      </c>
      <c r="F1003" t="s">
        <v>342</v>
      </c>
      <c r="G1003" t="s">
        <v>8</v>
      </c>
      <c r="H1003" t="s">
        <v>8</v>
      </c>
      <c r="I1003" t="s">
        <v>6</v>
      </c>
      <c r="J1003" t="s">
        <v>176</v>
      </c>
      <c r="K1003">
        <v>21.591930000000001</v>
      </c>
      <c r="L1003">
        <v>41184</v>
      </c>
    </row>
    <row r="1004" spans="1:12" x14ac:dyDescent="0.25">
      <c r="A1004">
        <v>109</v>
      </c>
      <c r="B1004">
        <v>2</v>
      </c>
      <c r="C1004" t="s">
        <v>470</v>
      </c>
      <c r="D1004">
        <v>4</v>
      </c>
      <c r="E1004">
        <v>2</v>
      </c>
      <c r="F1004" t="s">
        <v>346</v>
      </c>
      <c r="G1004" t="s">
        <v>1</v>
      </c>
      <c r="H1004" t="s">
        <v>2</v>
      </c>
      <c r="I1004" t="s">
        <v>3</v>
      </c>
      <c r="J1004" t="s">
        <v>207</v>
      </c>
      <c r="K1004">
        <v>22.79148</v>
      </c>
      <c r="L1004">
        <v>41184</v>
      </c>
    </row>
    <row r="1005" spans="1:12" x14ac:dyDescent="0.25">
      <c r="A1005">
        <v>109</v>
      </c>
      <c r="B1005">
        <v>2</v>
      </c>
      <c r="C1005" t="s">
        <v>470</v>
      </c>
      <c r="D1005">
        <v>5</v>
      </c>
      <c r="E1005">
        <v>2</v>
      </c>
      <c r="F1005" t="s">
        <v>337</v>
      </c>
      <c r="G1005" t="s">
        <v>1</v>
      </c>
      <c r="H1005" t="s">
        <v>5</v>
      </c>
      <c r="I1005" t="s">
        <v>6</v>
      </c>
      <c r="J1005" t="s">
        <v>170</v>
      </c>
      <c r="K1005">
        <v>19.843050000000002</v>
      </c>
      <c r="L1005">
        <v>41184</v>
      </c>
    </row>
    <row r="1006" spans="1:12" x14ac:dyDescent="0.25">
      <c r="A1006">
        <v>109</v>
      </c>
      <c r="B1006">
        <v>2</v>
      </c>
      <c r="C1006" t="s">
        <v>470</v>
      </c>
      <c r="D1006">
        <v>6</v>
      </c>
      <c r="E1006">
        <v>2</v>
      </c>
      <c r="F1006" t="s">
        <v>346</v>
      </c>
      <c r="G1006" t="s">
        <v>8</v>
      </c>
      <c r="H1006" t="s">
        <v>8</v>
      </c>
      <c r="I1006" t="s">
        <v>3</v>
      </c>
      <c r="J1006" t="s">
        <v>180</v>
      </c>
      <c r="K1006">
        <v>22.130040000000001</v>
      </c>
      <c r="L1006">
        <v>41184</v>
      </c>
    </row>
    <row r="1007" spans="1:12" x14ac:dyDescent="0.25">
      <c r="A1007">
        <v>109</v>
      </c>
      <c r="B1007">
        <v>2</v>
      </c>
      <c r="C1007" t="s">
        <v>470</v>
      </c>
      <c r="D1007">
        <v>7</v>
      </c>
      <c r="E1007">
        <v>2</v>
      </c>
      <c r="F1007" t="s">
        <v>340</v>
      </c>
      <c r="G1007" t="s">
        <v>8</v>
      </c>
      <c r="H1007" t="s">
        <v>8</v>
      </c>
      <c r="I1007" t="s">
        <v>3</v>
      </c>
      <c r="J1007" t="s">
        <v>183</v>
      </c>
      <c r="K1007">
        <v>20.549330000000001</v>
      </c>
      <c r="L1007">
        <v>41184</v>
      </c>
    </row>
    <row r="1008" spans="1:12" x14ac:dyDescent="0.25">
      <c r="A1008">
        <v>109</v>
      </c>
      <c r="B1008">
        <v>2</v>
      </c>
      <c r="C1008" t="s">
        <v>470</v>
      </c>
      <c r="D1008">
        <v>8</v>
      </c>
      <c r="E1008">
        <v>3</v>
      </c>
      <c r="F1008" t="s">
        <v>354</v>
      </c>
      <c r="G1008" t="s">
        <v>8</v>
      </c>
      <c r="H1008" t="s">
        <v>8</v>
      </c>
      <c r="I1008" t="s">
        <v>3</v>
      </c>
      <c r="J1008" t="s">
        <v>208</v>
      </c>
      <c r="K1008">
        <v>21.16592</v>
      </c>
      <c r="L1008">
        <v>41184</v>
      </c>
    </row>
    <row r="1009" spans="1:12" x14ac:dyDescent="0.25">
      <c r="A1009">
        <v>109</v>
      </c>
      <c r="B1009">
        <v>2</v>
      </c>
      <c r="C1009" t="s">
        <v>470</v>
      </c>
      <c r="D1009">
        <v>9</v>
      </c>
      <c r="E1009">
        <v>1</v>
      </c>
      <c r="F1009" t="s">
        <v>353</v>
      </c>
      <c r="G1009" t="s">
        <v>1</v>
      </c>
      <c r="H1009" t="s">
        <v>2</v>
      </c>
      <c r="I1009" t="s">
        <v>6</v>
      </c>
      <c r="J1009" t="s">
        <v>206</v>
      </c>
      <c r="K1009">
        <v>21.883410000000001</v>
      </c>
      <c r="L1009">
        <v>41184</v>
      </c>
    </row>
    <row r="1010" spans="1:12" x14ac:dyDescent="0.25">
      <c r="A1010">
        <v>109</v>
      </c>
      <c r="B1010">
        <v>2</v>
      </c>
      <c r="C1010" t="s">
        <v>470</v>
      </c>
      <c r="D1010">
        <v>10</v>
      </c>
      <c r="E1010">
        <v>3</v>
      </c>
      <c r="F1010" t="s">
        <v>339</v>
      </c>
      <c r="G1010" t="s">
        <v>8</v>
      </c>
      <c r="H1010" t="s">
        <v>8</v>
      </c>
      <c r="I1010" t="s">
        <v>6</v>
      </c>
      <c r="J1010" t="s">
        <v>175</v>
      </c>
      <c r="K1010">
        <v>21.3565</v>
      </c>
      <c r="L1010">
        <v>41184</v>
      </c>
    </row>
    <row r="1011" spans="1:12" x14ac:dyDescent="0.25">
      <c r="A1011">
        <v>109</v>
      </c>
      <c r="B1011">
        <v>2</v>
      </c>
      <c r="C1011" t="s">
        <v>470</v>
      </c>
      <c r="D1011">
        <v>11</v>
      </c>
      <c r="E1011">
        <v>3</v>
      </c>
      <c r="F1011" t="s">
        <v>339</v>
      </c>
      <c r="G1011" t="s">
        <v>1</v>
      </c>
      <c r="H1011" t="s">
        <v>5</v>
      </c>
      <c r="I1011" t="s">
        <v>6</v>
      </c>
      <c r="J1011" t="s">
        <v>172</v>
      </c>
      <c r="K1011">
        <v>21.008970000000001</v>
      </c>
      <c r="L1011">
        <v>41184</v>
      </c>
    </row>
    <row r="1012" spans="1:12" x14ac:dyDescent="0.25">
      <c r="A1012">
        <v>109</v>
      </c>
      <c r="B1012">
        <v>2</v>
      </c>
      <c r="C1012" t="s">
        <v>470</v>
      </c>
      <c r="D1012">
        <v>12</v>
      </c>
      <c r="E1012">
        <v>1</v>
      </c>
      <c r="F1012" t="s">
        <v>353</v>
      </c>
      <c r="G1012" t="s">
        <v>8</v>
      </c>
      <c r="H1012" t="s">
        <v>8</v>
      </c>
      <c r="I1012" t="s">
        <v>6</v>
      </c>
      <c r="J1012" t="s">
        <v>194</v>
      </c>
      <c r="K1012">
        <v>22.556049999999999</v>
      </c>
      <c r="L1012">
        <v>41184</v>
      </c>
    </row>
    <row r="1013" spans="1:12" x14ac:dyDescent="0.25">
      <c r="A1013">
        <v>109</v>
      </c>
      <c r="B1013">
        <v>2</v>
      </c>
      <c r="C1013" t="s">
        <v>470</v>
      </c>
      <c r="D1013">
        <v>13</v>
      </c>
      <c r="E1013">
        <v>2</v>
      </c>
      <c r="F1013" t="s">
        <v>352</v>
      </c>
      <c r="G1013" t="s">
        <v>1</v>
      </c>
      <c r="H1013" t="s">
        <v>5</v>
      </c>
      <c r="I1013" t="s">
        <v>3</v>
      </c>
      <c r="J1013" t="s">
        <v>204</v>
      </c>
      <c r="K1013">
        <v>22.679369999999999</v>
      </c>
      <c r="L1013">
        <v>41184</v>
      </c>
    </row>
    <row r="1014" spans="1:12" x14ac:dyDescent="0.25">
      <c r="A1014">
        <v>109</v>
      </c>
      <c r="B1014">
        <v>2</v>
      </c>
      <c r="C1014" t="s">
        <v>470</v>
      </c>
      <c r="D1014">
        <v>14</v>
      </c>
      <c r="E1014">
        <v>2</v>
      </c>
      <c r="F1014" t="s">
        <v>341</v>
      </c>
      <c r="G1014" t="s">
        <v>8</v>
      </c>
      <c r="H1014" t="s">
        <v>8</v>
      </c>
      <c r="I1014" t="s">
        <v>3</v>
      </c>
      <c r="J1014" t="s">
        <v>174</v>
      </c>
      <c r="K1014">
        <v>22.634530000000002</v>
      </c>
      <c r="L1014">
        <v>41184</v>
      </c>
    </row>
    <row r="1015" spans="1:12" x14ac:dyDescent="0.25">
      <c r="A1015">
        <v>109</v>
      </c>
      <c r="B1015">
        <v>2</v>
      </c>
      <c r="C1015" t="s">
        <v>470</v>
      </c>
      <c r="D1015">
        <v>15</v>
      </c>
      <c r="E1015">
        <v>1</v>
      </c>
      <c r="F1015" t="s">
        <v>349</v>
      </c>
      <c r="G1015" t="s">
        <v>8</v>
      </c>
      <c r="H1015" t="s">
        <v>8</v>
      </c>
      <c r="I1015" t="s">
        <v>3</v>
      </c>
      <c r="J1015" t="s">
        <v>203</v>
      </c>
      <c r="K1015">
        <v>21.715250000000001</v>
      </c>
      <c r="L1015">
        <v>41184</v>
      </c>
    </row>
    <row r="1016" spans="1:12" x14ac:dyDescent="0.25">
      <c r="A1016">
        <v>109</v>
      </c>
      <c r="B1016">
        <v>2</v>
      </c>
      <c r="C1016" t="s">
        <v>470</v>
      </c>
      <c r="D1016">
        <v>16</v>
      </c>
      <c r="E1016">
        <v>3</v>
      </c>
      <c r="F1016" t="s">
        <v>347</v>
      </c>
      <c r="G1016" t="s">
        <v>8</v>
      </c>
      <c r="H1016" t="s">
        <v>8</v>
      </c>
      <c r="I1016" t="s">
        <v>6</v>
      </c>
      <c r="J1016" t="s">
        <v>202</v>
      </c>
      <c r="K1016">
        <v>19.641259999999999</v>
      </c>
      <c r="L1016">
        <v>41184</v>
      </c>
    </row>
    <row r="1017" spans="1:12" x14ac:dyDescent="0.25">
      <c r="A1017">
        <v>109</v>
      </c>
      <c r="B1017">
        <v>2</v>
      </c>
      <c r="C1017" t="s">
        <v>470</v>
      </c>
      <c r="D1017">
        <v>17</v>
      </c>
      <c r="E1017">
        <v>1</v>
      </c>
      <c r="F1017" t="s">
        <v>349</v>
      </c>
      <c r="G1017" t="s">
        <v>1</v>
      </c>
      <c r="H1017" t="s">
        <v>5</v>
      </c>
      <c r="I1017" t="s">
        <v>3</v>
      </c>
      <c r="J1017" t="s">
        <v>186</v>
      </c>
      <c r="K1017">
        <v>20.347529999999999</v>
      </c>
      <c r="L1017">
        <v>41184</v>
      </c>
    </row>
    <row r="1018" spans="1:12" x14ac:dyDescent="0.25">
      <c r="A1018">
        <v>109</v>
      </c>
      <c r="B1018">
        <v>2</v>
      </c>
      <c r="C1018" t="s">
        <v>470</v>
      </c>
      <c r="D1018">
        <v>18</v>
      </c>
      <c r="E1018">
        <v>1</v>
      </c>
      <c r="F1018" t="s">
        <v>344</v>
      </c>
      <c r="G1018" t="s">
        <v>1</v>
      </c>
      <c r="H1018" t="s">
        <v>2</v>
      </c>
      <c r="I1018" t="s">
        <v>3</v>
      </c>
      <c r="J1018" t="s">
        <v>182</v>
      </c>
      <c r="K1018">
        <v>20.89686</v>
      </c>
      <c r="L1018">
        <v>41184</v>
      </c>
    </row>
    <row r="1019" spans="1:12" x14ac:dyDescent="0.25">
      <c r="A1019">
        <v>109</v>
      </c>
      <c r="B1019">
        <v>2</v>
      </c>
      <c r="C1019" t="s">
        <v>470</v>
      </c>
      <c r="D1019">
        <v>19</v>
      </c>
      <c r="E1019">
        <v>3</v>
      </c>
      <c r="F1019" t="s">
        <v>345</v>
      </c>
      <c r="G1019" t="s">
        <v>8</v>
      </c>
      <c r="H1019" t="s">
        <v>8</v>
      </c>
      <c r="I1019" t="s">
        <v>3</v>
      </c>
      <c r="J1019" t="s">
        <v>179</v>
      </c>
      <c r="K1019">
        <v>19.506730000000001</v>
      </c>
      <c r="L1019">
        <v>41184</v>
      </c>
    </row>
    <row r="1020" spans="1:12" x14ac:dyDescent="0.25">
      <c r="A1020">
        <v>109</v>
      </c>
      <c r="B1020">
        <v>2</v>
      </c>
      <c r="C1020" t="s">
        <v>470</v>
      </c>
      <c r="D1020">
        <v>20</v>
      </c>
      <c r="E1020">
        <v>3</v>
      </c>
      <c r="F1020" t="s">
        <v>336</v>
      </c>
      <c r="G1020" t="s">
        <v>8</v>
      </c>
      <c r="H1020" t="s">
        <v>8</v>
      </c>
      <c r="I1020" t="s">
        <v>6</v>
      </c>
      <c r="J1020" t="s">
        <v>198</v>
      </c>
      <c r="K1020">
        <v>16.535879999999999</v>
      </c>
      <c r="L1020">
        <v>41184</v>
      </c>
    </row>
    <row r="1021" spans="1:12" x14ac:dyDescent="0.25">
      <c r="A1021">
        <v>109</v>
      </c>
      <c r="B1021">
        <v>2</v>
      </c>
      <c r="C1021" t="s">
        <v>470</v>
      </c>
      <c r="D1021">
        <v>21</v>
      </c>
      <c r="E1021">
        <v>2</v>
      </c>
      <c r="F1021" t="s">
        <v>338</v>
      </c>
      <c r="G1021" t="s">
        <v>1</v>
      </c>
      <c r="H1021" t="s">
        <v>2</v>
      </c>
      <c r="I1021" t="s">
        <v>6</v>
      </c>
      <c r="J1021" t="s">
        <v>197</v>
      </c>
      <c r="K1021">
        <v>17.118829999999999</v>
      </c>
      <c r="L1021">
        <v>41184</v>
      </c>
    </row>
    <row r="1022" spans="1:12" x14ac:dyDescent="0.25">
      <c r="A1022">
        <v>109</v>
      </c>
      <c r="B1022">
        <v>2</v>
      </c>
      <c r="C1022" t="s">
        <v>470</v>
      </c>
      <c r="D1022">
        <v>22</v>
      </c>
      <c r="E1022">
        <v>2</v>
      </c>
      <c r="F1022" t="s">
        <v>338</v>
      </c>
      <c r="G1022" t="s">
        <v>8</v>
      </c>
      <c r="H1022" t="s">
        <v>8</v>
      </c>
      <c r="I1022" t="s">
        <v>6</v>
      </c>
      <c r="J1022" t="s">
        <v>171</v>
      </c>
      <c r="K1022">
        <v>16.62556</v>
      </c>
      <c r="L1022">
        <v>41184</v>
      </c>
    </row>
    <row r="1023" spans="1:12" x14ac:dyDescent="0.25">
      <c r="A1023">
        <v>109</v>
      </c>
      <c r="B1023">
        <v>2</v>
      </c>
      <c r="C1023" t="s">
        <v>470</v>
      </c>
      <c r="D1023">
        <v>23</v>
      </c>
      <c r="E1023">
        <v>2</v>
      </c>
      <c r="F1023" t="s">
        <v>340</v>
      </c>
      <c r="G1023" t="s">
        <v>1</v>
      </c>
      <c r="H1023" t="s">
        <v>2</v>
      </c>
      <c r="I1023" t="s">
        <v>3</v>
      </c>
      <c r="J1023" t="s">
        <v>173</v>
      </c>
      <c r="K1023">
        <v>18.845289999999999</v>
      </c>
      <c r="L1023">
        <v>41184</v>
      </c>
    </row>
    <row r="1024" spans="1:12" x14ac:dyDescent="0.25">
      <c r="A1024">
        <v>109</v>
      </c>
      <c r="B1024">
        <v>2</v>
      </c>
      <c r="C1024" t="s">
        <v>470</v>
      </c>
      <c r="D1024">
        <v>24</v>
      </c>
      <c r="E1024">
        <v>2</v>
      </c>
      <c r="F1024" t="s">
        <v>352</v>
      </c>
      <c r="G1024" t="s">
        <v>8</v>
      </c>
      <c r="H1024" t="s">
        <v>8</v>
      </c>
      <c r="I1024" t="s">
        <v>3</v>
      </c>
      <c r="J1024" t="s">
        <v>192</v>
      </c>
      <c r="K1024">
        <v>21.31166</v>
      </c>
      <c r="L1024">
        <v>41184</v>
      </c>
    </row>
    <row r="1025" spans="1:12" x14ac:dyDescent="0.25">
      <c r="A1025">
        <v>109</v>
      </c>
      <c r="B1025">
        <v>2</v>
      </c>
      <c r="C1025" t="s">
        <v>470</v>
      </c>
      <c r="D1025">
        <v>25</v>
      </c>
      <c r="E1025">
        <v>1</v>
      </c>
      <c r="F1025" t="s">
        <v>355</v>
      </c>
      <c r="G1025" t="s">
        <v>1</v>
      </c>
      <c r="H1025" t="s">
        <v>2</v>
      </c>
      <c r="I1025" t="s">
        <v>3</v>
      </c>
      <c r="J1025" t="s">
        <v>205</v>
      </c>
      <c r="K1025">
        <v>21.726459999999999</v>
      </c>
      <c r="L1025">
        <v>41184</v>
      </c>
    </row>
    <row r="1026" spans="1:12" x14ac:dyDescent="0.25">
      <c r="A1026">
        <v>109</v>
      </c>
      <c r="B1026">
        <v>2</v>
      </c>
      <c r="C1026" t="s">
        <v>470</v>
      </c>
      <c r="D1026">
        <v>26</v>
      </c>
      <c r="E1026">
        <v>1</v>
      </c>
      <c r="F1026" t="s">
        <v>348</v>
      </c>
      <c r="G1026" t="s">
        <v>8</v>
      </c>
      <c r="H1026" t="s">
        <v>8</v>
      </c>
      <c r="I1026" t="s">
        <v>6</v>
      </c>
      <c r="J1026" t="s">
        <v>185</v>
      </c>
      <c r="K1026">
        <v>19.41704</v>
      </c>
      <c r="L1026">
        <v>41184</v>
      </c>
    </row>
    <row r="1027" spans="1:12" x14ac:dyDescent="0.25">
      <c r="A1027">
        <v>109</v>
      </c>
      <c r="B1027">
        <v>2</v>
      </c>
      <c r="C1027" t="s">
        <v>470</v>
      </c>
      <c r="D1027">
        <v>27</v>
      </c>
      <c r="E1027">
        <v>3</v>
      </c>
      <c r="F1027" t="s">
        <v>336</v>
      </c>
      <c r="G1027" t="s">
        <v>1</v>
      </c>
      <c r="H1027" t="s">
        <v>5</v>
      </c>
      <c r="I1027" t="s">
        <v>6</v>
      </c>
      <c r="J1027" t="s">
        <v>169</v>
      </c>
      <c r="K1027">
        <v>17.163679999999999</v>
      </c>
      <c r="L1027">
        <v>41184</v>
      </c>
    </row>
    <row r="1028" spans="1:12" x14ac:dyDescent="0.25">
      <c r="A1028">
        <v>109</v>
      </c>
      <c r="B1028">
        <v>2</v>
      </c>
      <c r="C1028" t="s">
        <v>470</v>
      </c>
      <c r="D1028">
        <v>28</v>
      </c>
      <c r="E1028">
        <v>2</v>
      </c>
      <c r="F1028" t="s">
        <v>337</v>
      </c>
      <c r="G1028" t="s">
        <v>8</v>
      </c>
      <c r="H1028" t="s">
        <v>8</v>
      </c>
      <c r="I1028" t="s">
        <v>6</v>
      </c>
      <c r="J1028" t="s">
        <v>181</v>
      </c>
      <c r="K1028">
        <v>18.744389999999999</v>
      </c>
      <c r="L1028">
        <v>41184</v>
      </c>
    </row>
    <row r="1029" spans="1:12" x14ac:dyDescent="0.25">
      <c r="A1029">
        <v>109</v>
      </c>
      <c r="B1029">
        <v>2</v>
      </c>
      <c r="C1029" t="s">
        <v>470</v>
      </c>
      <c r="D1029">
        <v>29</v>
      </c>
      <c r="E1029">
        <v>2</v>
      </c>
      <c r="F1029" t="s">
        <v>351</v>
      </c>
      <c r="G1029" t="s">
        <v>8</v>
      </c>
      <c r="H1029" t="s">
        <v>8</v>
      </c>
      <c r="I1029" t="s">
        <v>6</v>
      </c>
      <c r="J1029" t="s">
        <v>201</v>
      </c>
      <c r="K1029">
        <v>20.672650000000001</v>
      </c>
      <c r="L1029">
        <v>41184</v>
      </c>
    </row>
    <row r="1030" spans="1:12" x14ac:dyDescent="0.25">
      <c r="A1030">
        <v>109</v>
      </c>
      <c r="B1030">
        <v>2</v>
      </c>
      <c r="C1030" t="s">
        <v>470</v>
      </c>
      <c r="D1030">
        <v>30</v>
      </c>
      <c r="E1030">
        <v>3</v>
      </c>
      <c r="F1030" t="s">
        <v>347</v>
      </c>
      <c r="G1030" t="s">
        <v>1</v>
      </c>
      <c r="H1030" t="s">
        <v>2</v>
      </c>
      <c r="I1030" t="s">
        <v>6</v>
      </c>
      <c r="J1030" t="s">
        <v>184</v>
      </c>
      <c r="K1030">
        <v>19.00224</v>
      </c>
      <c r="L1030">
        <v>41184</v>
      </c>
    </row>
    <row r="1031" spans="1:12" x14ac:dyDescent="0.25">
      <c r="A1031">
        <v>109</v>
      </c>
      <c r="B1031">
        <v>2</v>
      </c>
      <c r="C1031" t="s">
        <v>470</v>
      </c>
      <c r="D1031">
        <v>31</v>
      </c>
      <c r="E1031">
        <v>3</v>
      </c>
      <c r="F1031" t="s">
        <v>354</v>
      </c>
      <c r="G1031" t="s">
        <v>1</v>
      </c>
      <c r="H1031" t="s">
        <v>5</v>
      </c>
      <c r="I1031" t="s">
        <v>3</v>
      </c>
      <c r="J1031" t="s">
        <v>196</v>
      </c>
      <c r="K1031">
        <v>20.056049999999999</v>
      </c>
      <c r="L1031">
        <v>41184</v>
      </c>
    </row>
    <row r="1032" spans="1:12" x14ac:dyDescent="0.25">
      <c r="A1032">
        <v>109</v>
      </c>
      <c r="B1032">
        <v>2</v>
      </c>
      <c r="C1032" t="s">
        <v>470</v>
      </c>
      <c r="D1032">
        <v>32</v>
      </c>
      <c r="E1032">
        <v>2</v>
      </c>
      <c r="F1032" t="s">
        <v>343</v>
      </c>
      <c r="G1032" t="s">
        <v>8</v>
      </c>
      <c r="H1032" t="s">
        <v>8</v>
      </c>
      <c r="I1032" t="s">
        <v>6</v>
      </c>
      <c r="J1032" t="s">
        <v>190</v>
      </c>
      <c r="K1032">
        <v>22.544840000000001</v>
      </c>
      <c r="L1032">
        <v>41184</v>
      </c>
    </row>
    <row r="1033" spans="1:12" x14ac:dyDescent="0.25">
      <c r="A1033">
        <v>109</v>
      </c>
      <c r="B1033">
        <v>2</v>
      </c>
      <c r="C1033" t="s">
        <v>470</v>
      </c>
      <c r="D1033">
        <v>33</v>
      </c>
      <c r="E1033">
        <v>1</v>
      </c>
      <c r="F1033" t="s">
        <v>355</v>
      </c>
      <c r="G1033" t="s">
        <v>8</v>
      </c>
      <c r="H1033" t="s">
        <v>8</v>
      </c>
      <c r="I1033" t="s">
        <v>3</v>
      </c>
      <c r="J1033" t="s">
        <v>200</v>
      </c>
      <c r="K1033">
        <v>22.713010000000001</v>
      </c>
      <c r="L1033">
        <v>41184</v>
      </c>
    </row>
    <row r="1034" spans="1:12" x14ac:dyDescent="0.25">
      <c r="A1034">
        <v>109</v>
      </c>
      <c r="B1034">
        <v>2</v>
      </c>
      <c r="C1034" t="s">
        <v>470</v>
      </c>
      <c r="D1034">
        <v>34</v>
      </c>
      <c r="E1034">
        <v>1</v>
      </c>
      <c r="F1034" t="s">
        <v>348</v>
      </c>
      <c r="G1034" t="s">
        <v>1</v>
      </c>
      <c r="H1034" t="s">
        <v>5</v>
      </c>
      <c r="I1034" t="s">
        <v>6</v>
      </c>
      <c r="J1034" t="s">
        <v>195</v>
      </c>
      <c r="K1034">
        <v>18.508970000000001</v>
      </c>
      <c r="L1034">
        <v>41184</v>
      </c>
    </row>
    <row r="1035" spans="1:12" x14ac:dyDescent="0.25">
      <c r="A1035">
        <v>109</v>
      </c>
      <c r="B1035">
        <v>2</v>
      </c>
      <c r="C1035" t="s">
        <v>470</v>
      </c>
      <c r="D1035">
        <v>35</v>
      </c>
      <c r="E1035">
        <v>2</v>
      </c>
      <c r="F1035" t="s">
        <v>351</v>
      </c>
      <c r="G1035" t="s">
        <v>1</v>
      </c>
      <c r="H1035" t="s">
        <v>2</v>
      </c>
      <c r="I1035" t="s">
        <v>6</v>
      </c>
      <c r="J1035" t="s">
        <v>191</v>
      </c>
      <c r="K1035">
        <v>21.244389999999999</v>
      </c>
      <c r="L1035">
        <v>41184</v>
      </c>
    </row>
    <row r="1036" spans="1:12" x14ac:dyDescent="0.25">
      <c r="A1036">
        <v>109</v>
      </c>
      <c r="B1036">
        <v>2</v>
      </c>
      <c r="C1036" t="s">
        <v>470</v>
      </c>
      <c r="D1036">
        <v>36</v>
      </c>
      <c r="E1036">
        <v>2</v>
      </c>
      <c r="F1036" t="s">
        <v>341</v>
      </c>
      <c r="G1036" t="s">
        <v>1</v>
      </c>
      <c r="H1036" t="s">
        <v>5</v>
      </c>
      <c r="I1036" t="s">
        <v>3</v>
      </c>
      <c r="J1036" t="s">
        <v>189</v>
      </c>
      <c r="K1036">
        <v>21.008970000000001</v>
      </c>
      <c r="L1036">
        <v>41184</v>
      </c>
    </row>
    <row r="1037" spans="1:12" x14ac:dyDescent="0.25">
      <c r="A1037">
        <v>109</v>
      </c>
      <c r="B1037">
        <v>2</v>
      </c>
      <c r="C1037" t="s">
        <v>470</v>
      </c>
      <c r="D1037">
        <v>37</v>
      </c>
      <c r="E1037">
        <v>3</v>
      </c>
      <c r="F1037" t="s">
        <v>350</v>
      </c>
      <c r="G1037" t="s">
        <v>1</v>
      </c>
      <c r="H1037" t="s">
        <v>5</v>
      </c>
      <c r="I1037" t="s">
        <v>3</v>
      </c>
      <c r="J1037" t="s">
        <v>188</v>
      </c>
      <c r="K1037">
        <v>19.652470000000001</v>
      </c>
      <c r="L1037">
        <v>41184</v>
      </c>
    </row>
    <row r="1038" spans="1:12" x14ac:dyDescent="0.25">
      <c r="A1038">
        <v>109</v>
      </c>
      <c r="B1038">
        <v>2</v>
      </c>
      <c r="C1038" t="s">
        <v>470</v>
      </c>
      <c r="D1038">
        <v>38</v>
      </c>
      <c r="E1038">
        <v>3</v>
      </c>
      <c r="F1038" t="s">
        <v>345</v>
      </c>
      <c r="G1038" t="s">
        <v>1</v>
      </c>
      <c r="H1038" t="s">
        <v>2</v>
      </c>
      <c r="I1038" t="s">
        <v>3</v>
      </c>
      <c r="J1038" t="s">
        <v>187</v>
      </c>
      <c r="K1038">
        <v>19.786989999999999</v>
      </c>
      <c r="L1038">
        <v>41184</v>
      </c>
    </row>
    <row r="1039" spans="1:12" x14ac:dyDescent="0.25">
      <c r="A1039">
        <v>109</v>
      </c>
      <c r="B1039">
        <v>2</v>
      </c>
      <c r="C1039" t="s">
        <v>470</v>
      </c>
      <c r="D1039">
        <v>39</v>
      </c>
      <c r="E1039">
        <v>1</v>
      </c>
      <c r="F1039" t="s">
        <v>342</v>
      </c>
      <c r="G1039" t="s">
        <v>1</v>
      </c>
      <c r="H1039" t="s">
        <v>2</v>
      </c>
      <c r="I1039" t="s">
        <v>6</v>
      </c>
      <c r="J1039" t="s">
        <v>193</v>
      </c>
      <c r="K1039">
        <v>19.495519999999999</v>
      </c>
      <c r="L1039">
        <v>41184</v>
      </c>
    </row>
    <row r="1040" spans="1:12" x14ac:dyDescent="0.25">
      <c r="A1040">
        <v>109</v>
      </c>
      <c r="B1040">
        <v>2</v>
      </c>
      <c r="C1040" t="s">
        <v>470</v>
      </c>
      <c r="D1040">
        <v>40</v>
      </c>
      <c r="E1040">
        <v>1</v>
      </c>
      <c r="F1040" t="s">
        <v>344</v>
      </c>
      <c r="G1040" t="s">
        <v>8</v>
      </c>
      <c r="H1040" t="s">
        <v>8</v>
      </c>
      <c r="I1040" t="s">
        <v>3</v>
      </c>
      <c r="J1040" t="s">
        <v>178</v>
      </c>
      <c r="K1040">
        <v>21.367709999999999</v>
      </c>
      <c r="L1040">
        <v>41184</v>
      </c>
    </row>
    <row r="1041" spans="1:12" x14ac:dyDescent="0.25">
      <c r="A1041">
        <v>109</v>
      </c>
      <c r="B1041">
        <v>2</v>
      </c>
      <c r="C1041" t="s">
        <v>470</v>
      </c>
      <c r="D1041">
        <v>41</v>
      </c>
      <c r="E1041">
        <v>3</v>
      </c>
      <c r="F1041" t="s">
        <v>350</v>
      </c>
      <c r="G1041" t="s">
        <v>8</v>
      </c>
      <c r="H1041" t="s">
        <v>8</v>
      </c>
      <c r="I1041" t="s">
        <v>3</v>
      </c>
      <c r="J1041" t="s">
        <v>199</v>
      </c>
      <c r="K1041">
        <v>20.448429999999998</v>
      </c>
      <c r="L1041">
        <v>41184</v>
      </c>
    </row>
    <row r="1042" spans="1:12" x14ac:dyDescent="0.25">
      <c r="A1042">
        <v>109</v>
      </c>
      <c r="B1042">
        <v>3</v>
      </c>
      <c r="C1042" t="s">
        <v>472</v>
      </c>
      <c r="D1042">
        <v>2</v>
      </c>
      <c r="E1042">
        <v>1</v>
      </c>
      <c r="F1042" t="s">
        <v>318</v>
      </c>
      <c r="G1042" t="s">
        <v>1</v>
      </c>
      <c r="H1042" t="s">
        <v>2</v>
      </c>
      <c r="I1042" t="s">
        <v>6</v>
      </c>
      <c r="J1042" t="s">
        <v>69</v>
      </c>
      <c r="K1042">
        <v>19.338570000000001</v>
      </c>
      <c r="L1042" t="s">
        <v>428</v>
      </c>
    </row>
    <row r="1043" spans="1:12" x14ac:dyDescent="0.25">
      <c r="A1043">
        <v>109</v>
      </c>
      <c r="B1043">
        <v>3</v>
      </c>
      <c r="C1043" t="s">
        <v>472</v>
      </c>
      <c r="D1043">
        <v>3</v>
      </c>
      <c r="E1043">
        <v>3</v>
      </c>
      <c r="F1043" t="s">
        <v>329</v>
      </c>
      <c r="G1043" t="s">
        <v>8</v>
      </c>
      <c r="H1043" t="s">
        <v>8</v>
      </c>
      <c r="I1043" t="s">
        <v>6</v>
      </c>
      <c r="J1043" t="s">
        <v>82</v>
      </c>
      <c r="K1043">
        <v>16.199549999999999</v>
      </c>
      <c r="L1043" t="s">
        <v>428</v>
      </c>
    </row>
    <row r="1044" spans="1:12" x14ac:dyDescent="0.25">
      <c r="A1044">
        <v>109</v>
      </c>
      <c r="B1044">
        <v>3</v>
      </c>
      <c r="C1044" t="s">
        <v>472</v>
      </c>
      <c r="D1044">
        <v>4</v>
      </c>
      <c r="E1044">
        <v>3</v>
      </c>
      <c r="F1044" t="s">
        <v>316</v>
      </c>
      <c r="G1044" t="s">
        <v>8</v>
      </c>
      <c r="H1044" t="s">
        <v>8</v>
      </c>
      <c r="I1044" t="s">
        <v>3</v>
      </c>
      <c r="J1044" t="s">
        <v>51</v>
      </c>
      <c r="K1044">
        <v>18.744389999999999</v>
      </c>
      <c r="L1044" t="s">
        <v>428</v>
      </c>
    </row>
    <row r="1045" spans="1:12" x14ac:dyDescent="0.25">
      <c r="A1045">
        <v>109</v>
      </c>
      <c r="B1045">
        <v>3</v>
      </c>
      <c r="C1045" t="s">
        <v>472</v>
      </c>
      <c r="D1045">
        <v>5</v>
      </c>
      <c r="E1045">
        <v>3</v>
      </c>
      <c r="F1045" t="s">
        <v>319</v>
      </c>
      <c r="G1045" t="s">
        <v>1</v>
      </c>
      <c r="H1045" t="s">
        <v>5</v>
      </c>
      <c r="I1045" t="s">
        <v>3</v>
      </c>
      <c r="J1045" t="s">
        <v>70</v>
      </c>
      <c r="K1045">
        <v>18.778030000000001</v>
      </c>
      <c r="L1045" t="s">
        <v>428</v>
      </c>
    </row>
    <row r="1046" spans="1:12" x14ac:dyDescent="0.25">
      <c r="A1046">
        <v>109</v>
      </c>
      <c r="B1046">
        <v>3</v>
      </c>
      <c r="C1046" t="s">
        <v>472</v>
      </c>
      <c r="D1046">
        <v>6</v>
      </c>
      <c r="E1046">
        <v>2</v>
      </c>
      <c r="F1046" t="s">
        <v>321</v>
      </c>
      <c r="G1046" t="s">
        <v>1</v>
      </c>
      <c r="H1046" t="s">
        <v>5</v>
      </c>
      <c r="I1046" t="s">
        <v>3</v>
      </c>
      <c r="J1046" t="s">
        <v>61</v>
      </c>
      <c r="K1046">
        <v>19.383410000000001</v>
      </c>
      <c r="L1046" t="s">
        <v>428</v>
      </c>
    </row>
    <row r="1047" spans="1:12" x14ac:dyDescent="0.25">
      <c r="A1047">
        <v>109</v>
      </c>
      <c r="B1047">
        <v>3</v>
      </c>
      <c r="C1047" t="s">
        <v>472</v>
      </c>
      <c r="D1047">
        <v>7</v>
      </c>
      <c r="E1047">
        <v>1</v>
      </c>
      <c r="F1047" t="s">
        <v>322</v>
      </c>
      <c r="G1047" t="s">
        <v>8</v>
      </c>
      <c r="H1047" t="s">
        <v>8</v>
      </c>
      <c r="I1047" t="s">
        <v>3</v>
      </c>
      <c r="J1047" t="s">
        <v>58</v>
      </c>
      <c r="K1047">
        <v>20.16816</v>
      </c>
      <c r="L1047" t="s">
        <v>428</v>
      </c>
    </row>
    <row r="1048" spans="1:12" x14ac:dyDescent="0.25">
      <c r="A1048">
        <v>109</v>
      </c>
      <c r="B1048">
        <v>3</v>
      </c>
      <c r="C1048" t="s">
        <v>472</v>
      </c>
      <c r="D1048">
        <v>8</v>
      </c>
      <c r="E1048">
        <v>3</v>
      </c>
      <c r="F1048" t="s">
        <v>319</v>
      </c>
      <c r="G1048" t="s">
        <v>8</v>
      </c>
      <c r="H1048" t="s">
        <v>8</v>
      </c>
      <c r="I1048" t="s">
        <v>3</v>
      </c>
      <c r="J1048" t="s">
        <v>54</v>
      </c>
      <c r="K1048">
        <v>19.461880000000001</v>
      </c>
      <c r="L1048" t="s">
        <v>428</v>
      </c>
    </row>
    <row r="1049" spans="1:12" x14ac:dyDescent="0.25">
      <c r="A1049">
        <v>109</v>
      </c>
      <c r="B1049">
        <v>3</v>
      </c>
      <c r="C1049" t="s">
        <v>472</v>
      </c>
      <c r="D1049">
        <v>9</v>
      </c>
      <c r="E1049">
        <v>3</v>
      </c>
      <c r="F1049" t="s">
        <v>316</v>
      </c>
      <c r="G1049" t="s">
        <v>1</v>
      </c>
      <c r="H1049" t="s">
        <v>2</v>
      </c>
      <c r="I1049" t="s">
        <v>3</v>
      </c>
      <c r="J1049" t="s">
        <v>71</v>
      </c>
      <c r="K1049">
        <v>19.506730000000001</v>
      </c>
      <c r="L1049" t="s">
        <v>428</v>
      </c>
    </row>
    <row r="1050" spans="1:12" x14ac:dyDescent="0.25">
      <c r="A1050">
        <v>109</v>
      </c>
      <c r="B1050">
        <v>3</v>
      </c>
      <c r="C1050" t="s">
        <v>472</v>
      </c>
      <c r="D1050">
        <v>10</v>
      </c>
      <c r="E1050">
        <v>1</v>
      </c>
      <c r="F1050" t="s">
        <v>324</v>
      </c>
      <c r="G1050" t="s">
        <v>1</v>
      </c>
      <c r="H1050" t="s">
        <v>5</v>
      </c>
      <c r="I1050" t="s">
        <v>6</v>
      </c>
      <c r="J1050" t="s">
        <v>60</v>
      </c>
      <c r="K1050">
        <v>19.058299999999999</v>
      </c>
      <c r="L1050" t="s">
        <v>428</v>
      </c>
    </row>
    <row r="1051" spans="1:12" x14ac:dyDescent="0.25">
      <c r="A1051">
        <v>109</v>
      </c>
      <c r="B1051">
        <v>3</v>
      </c>
      <c r="C1051" t="s">
        <v>472</v>
      </c>
      <c r="D1051">
        <v>11</v>
      </c>
      <c r="E1051">
        <v>1</v>
      </c>
      <c r="F1051" t="s">
        <v>331</v>
      </c>
      <c r="G1051" t="s">
        <v>1</v>
      </c>
      <c r="H1051" t="s">
        <v>2</v>
      </c>
      <c r="I1051" t="s">
        <v>3</v>
      </c>
      <c r="J1051" t="s">
        <v>83</v>
      </c>
      <c r="K1051">
        <v>20.919280000000001</v>
      </c>
      <c r="L1051" t="s">
        <v>428</v>
      </c>
    </row>
    <row r="1052" spans="1:12" x14ac:dyDescent="0.25">
      <c r="A1052">
        <v>109</v>
      </c>
      <c r="B1052">
        <v>3</v>
      </c>
      <c r="C1052" t="s">
        <v>472</v>
      </c>
      <c r="D1052">
        <v>12</v>
      </c>
      <c r="E1052">
        <v>3</v>
      </c>
      <c r="F1052" t="s">
        <v>317</v>
      </c>
      <c r="G1052" t="s">
        <v>1</v>
      </c>
      <c r="H1052" t="s">
        <v>5</v>
      </c>
      <c r="I1052" t="s">
        <v>3</v>
      </c>
      <c r="J1052" t="s">
        <v>72</v>
      </c>
      <c r="K1052">
        <v>15.100899999999999</v>
      </c>
      <c r="L1052" t="s">
        <v>428</v>
      </c>
    </row>
    <row r="1053" spans="1:12" x14ac:dyDescent="0.25">
      <c r="A1053">
        <v>109</v>
      </c>
      <c r="B1053">
        <v>3</v>
      </c>
      <c r="C1053" t="s">
        <v>472</v>
      </c>
      <c r="D1053">
        <v>13</v>
      </c>
      <c r="E1053">
        <v>3</v>
      </c>
      <c r="F1053" t="s">
        <v>328</v>
      </c>
      <c r="G1053" t="s">
        <v>1</v>
      </c>
      <c r="H1053" t="s">
        <v>5</v>
      </c>
      <c r="I1053" t="s">
        <v>6</v>
      </c>
      <c r="J1053" t="s">
        <v>86</v>
      </c>
      <c r="K1053">
        <v>14.52915</v>
      </c>
      <c r="L1053" t="s">
        <v>428</v>
      </c>
    </row>
    <row r="1054" spans="1:12" x14ac:dyDescent="0.25">
      <c r="A1054">
        <v>109</v>
      </c>
      <c r="B1054">
        <v>3</v>
      </c>
      <c r="C1054" t="s">
        <v>472</v>
      </c>
      <c r="D1054">
        <v>14</v>
      </c>
      <c r="E1054">
        <v>3</v>
      </c>
      <c r="F1054" t="s">
        <v>329</v>
      </c>
      <c r="G1054" t="s">
        <v>1</v>
      </c>
      <c r="H1054" t="s">
        <v>5</v>
      </c>
      <c r="I1054" t="s">
        <v>6</v>
      </c>
      <c r="J1054" t="s">
        <v>75</v>
      </c>
      <c r="K1054">
        <v>15.695069999999999</v>
      </c>
      <c r="L1054" t="s">
        <v>428</v>
      </c>
    </row>
    <row r="1055" spans="1:12" x14ac:dyDescent="0.25">
      <c r="A1055">
        <v>109</v>
      </c>
      <c r="B1055">
        <v>3</v>
      </c>
      <c r="C1055" t="s">
        <v>472</v>
      </c>
      <c r="D1055">
        <v>15</v>
      </c>
      <c r="E1055">
        <v>1</v>
      </c>
      <c r="F1055" t="s">
        <v>322</v>
      </c>
      <c r="G1055" t="s">
        <v>1</v>
      </c>
      <c r="H1055" t="s">
        <v>5</v>
      </c>
      <c r="I1055" t="s">
        <v>3</v>
      </c>
      <c r="J1055" t="s">
        <v>65</v>
      </c>
      <c r="K1055">
        <v>20.739909999999998</v>
      </c>
      <c r="L1055" t="s">
        <v>428</v>
      </c>
    </row>
    <row r="1056" spans="1:12" x14ac:dyDescent="0.25">
      <c r="A1056">
        <v>109</v>
      </c>
      <c r="B1056">
        <v>3</v>
      </c>
      <c r="C1056" t="s">
        <v>472</v>
      </c>
      <c r="D1056">
        <v>16</v>
      </c>
      <c r="E1056">
        <v>2</v>
      </c>
      <c r="F1056" t="s">
        <v>325</v>
      </c>
      <c r="G1056" t="s">
        <v>8</v>
      </c>
      <c r="H1056" t="s">
        <v>8</v>
      </c>
      <c r="I1056" t="s">
        <v>6</v>
      </c>
      <c r="J1056" t="s">
        <v>81</v>
      </c>
      <c r="K1056">
        <v>20.795960000000001</v>
      </c>
      <c r="L1056" t="s">
        <v>428</v>
      </c>
    </row>
    <row r="1057" spans="1:12" x14ac:dyDescent="0.25">
      <c r="A1057">
        <v>109</v>
      </c>
      <c r="B1057">
        <v>3</v>
      </c>
      <c r="C1057" t="s">
        <v>472</v>
      </c>
      <c r="D1057">
        <v>17</v>
      </c>
      <c r="E1057">
        <v>2</v>
      </c>
      <c r="F1057">
        <v>5</v>
      </c>
      <c r="G1057" t="s">
        <v>1</v>
      </c>
      <c r="H1057" t="s">
        <v>2</v>
      </c>
      <c r="I1057" t="s">
        <v>3</v>
      </c>
      <c r="J1057" t="s">
        <v>48</v>
      </c>
      <c r="K1057">
        <v>20.908069999999999</v>
      </c>
      <c r="L1057" t="s">
        <v>428</v>
      </c>
    </row>
    <row r="1058" spans="1:12" x14ac:dyDescent="0.25">
      <c r="A1058">
        <v>109</v>
      </c>
      <c r="B1058">
        <v>3</v>
      </c>
      <c r="C1058" t="s">
        <v>472</v>
      </c>
      <c r="D1058">
        <v>18</v>
      </c>
      <c r="E1058">
        <v>2</v>
      </c>
      <c r="F1058" t="s">
        <v>320</v>
      </c>
      <c r="G1058" t="s">
        <v>8</v>
      </c>
      <c r="H1058" t="s">
        <v>8</v>
      </c>
      <c r="I1058" t="s">
        <v>6</v>
      </c>
      <c r="J1058" t="s">
        <v>55</v>
      </c>
      <c r="K1058">
        <v>19.43946</v>
      </c>
      <c r="L1058" t="s">
        <v>428</v>
      </c>
    </row>
    <row r="1059" spans="1:12" x14ac:dyDescent="0.25">
      <c r="A1059">
        <v>109</v>
      </c>
      <c r="B1059">
        <v>3</v>
      </c>
      <c r="C1059" t="s">
        <v>472</v>
      </c>
      <c r="D1059">
        <v>19</v>
      </c>
      <c r="E1059">
        <v>2</v>
      </c>
      <c r="F1059" t="s">
        <v>323</v>
      </c>
      <c r="G1059" t="s">
        <v>8</v>
      </c>
      <c r="H1059" t="s">
        <v>8</v>
      </c>
      <c r="I1059" t="s">
        <v>6</v>
      </c>
      <c r="J1059" t="s">
        <v>59</v>
      </c>
      <c r="K1059">
        <v>21.446190000000001</v>
      </c>
      <c r="L1059" t="s">
        <v>428</v>
      </c>
    </row>
    <row r="1060" spans="1:12" x14ac:dyDescent="0.25">
      <c r="A1060">
        <v>109</v>
      </c>
      <c r="B1060">
        <v>3</v>
      </c>
      <c r="C1060" t="s">
        <v>472</v>
      </c>
      <c r="D1060">
        <v>20</v>
      </c>
      <c r="E1060">
        <v>1</v>
      </c>
      <c r="F1060" t="s">
        <v>326</v>
      </c>
      <c r="G1060" t="s">
        <v>1</v>
      </c>
      <c r="H1060" t="s">
        <v>2</v>
      </c>
      <c r="I1060" t="s">
        <v>3</v>
      </c>
      <c r="J1060" t="s">
        <v>73</v>
      </c>
      <c r="K1060">
        <v>21.008970000000001</v>
      </c>
      <c r="L1060" t="s">
        <v>428</v>
      </c>
    </row>
    <row r="1061" spans="1:12" x14ac:dyDescent="0.25">
      <c r="A1061">
        <v>109</v>
      </c>
      <c r="B1061">
        <v>3</v>
      </c>
      <c r="C1061" t="s">
        <v>472</v>
      </c>
      <c r="D1061">
        <v>21</v>
      </c>
      <c r="E1061">
        <v>3</v>
      </c>
      <c r="F1061" t="s">
        <v>315</v>
      </c>
      <c r="G1061" t="s">
        <v>8</v>
      </c>
      <c r="H1061" t="s">
        <v>8</v>
      </c>
      <c r="I1061" t="s">
        <v>6</v>
      </c>
      <c r="J1061" t="s">
        <v>50</v>
      </c>
      <c r="K1061">
        <v>19.405830000000002</v>
      </c>
      <c r="L1061" t="s">
        <v>428</v>
      </c>
    </row>
    <row r="1062" spans="1:12" x14ac:dyDescent="0.25">
      <c r="A1062">
        <v>109</v>
      </c>
      <c r="B1062">
        <v>3</v>
      </c>
      <c r="C1062" t="s">
        <v>472</v>
      </c>
      <c r="D1062">
        <v>22</v>
      </c>
      <c r="E1062">
        <v>2</v>
      </c>
      <c r="F1062" t="s">
        <v>330</v>
      </c>
      <c r="G1062" t="s">
        <v>8</v>
      </c>
      <c r="H1062" t="s">
        <v>8</v>
      </c>
      <c r="I1062" t="s">
        <v>3</v>
      </c>
      <c r="J1062" t="s">
        <v>76</v>
      </c>
      <c r="K1062">
        <v>20.515699999999999</v>
      </c>
      <c r="L1062" t="s">
        <v>428</v>
      </c>
    </row>
    <row r="1063" spans="1:12" x14ac:dyDescent="0.25">
      <c r="A1063">
        <v>109</v>
      </c>
      <c r="B1063">
        <v>3</v>
      </c>
      <c r="C1063" t="s">
        <v>472</v>
      </c>
      <c r="D1063">
        <v>23</v>
      </c>
      <c r="E1063">
        <v>2</v>
      </c>
      <c r="F1063" t="s">
        <v>323</v>
      </c>
      <c r="G1063" t="s">
        <v>1</v>
      </c>
      <c r="H1063" t="s">
        <v>5</v>
      </c>
      <c r="I1063" t="s">
        <v>6</v>
      </c>
      <c r="J1063" t="s">
        <v>64</v>
      </c>
      <c r="K1063">
        <v>21.121079999999999</v>
      </c>
      <c r="L1063" t="s">
        <v>428</v>
      </c>
    </row>
    <row r="1064" spans="1:12" x14ac:dyDescent="0.25">
      <c r="A1064">
        <v>109</v>
      </c>
      <c r="B1064">
        <v>3</v>
      </c>
      <c r="C1064" t="s">
        <v>472</v>
      </c>
      <c r="D1064">
        <v>24</v>
      </c>
      <c r="E1064">
        <v>3</v>
      </c>
      <c r="F1064" t="s">
        <v>328</v>
      </c>
      <c r="G1064" t="s">
        <v>8</v>
      </c>
      <c r="H1064" t="s">
        <v>8</v>
      </c>
      <c r="I1064" t="s">
        <v>6</v>
      </c>
      <c r="J1064" t="s">
        <v>74</v>
      </c>
      <c r="K1064">
        <v>13.587440000000001</v>
      </c>
      <c r="L1064" t="s">
        <v>428</v>
      </c>
    </row>
    <row r="1065" spans="1:12" x14ac:dyDescent="0.25">
      <c r="A1065">
        <v>109</v>
      </c>
      <c r="B1065">
        <v>3</v>
      </c>
      <c r="C1065" t="s">
        <v>472</v>
      </c>
      <c r="D1065">
        <v>25</v>
      </c>
      <c r="E1065">
        <v>1</v>
      </c>
      <c r="F1065" t="s">
        <v>324</v>
      </c>
      <c r="G1065" t="s">
        <v>8</v>
      </c>
      <c r="H1065" t="s">
        <v>8</v>
      </c>
      <c r="I1065" t="s">
        <v>6</v>
      </c>
      <c r="J1065" t="s">
        <v>67</v>
      </c>
      <c r="K1065">
        <v>15.57175</v>
      </c>
      <c r="L1065" t="s">
        <v>428</v>
      </c>
    </row>
    <row r="1066" spans="1:12" x14ac:dyDescent="0.25">
      <c r="A1066">
        <v>109</v>
      </c>
      <c r="B1066">
        <v>3</v>
      </c>
      <c r="C1066" t="s">
        <v>472</v>
      </c>
      <c r="D1066">
        <v>26</v>
      </c>
      <c r="E1066">
        <v>1</v>
      </c>
      <c r="F1066" t="s">
        <v>326</v>
      </c>
      <c r="G1066" t="s">
        <v>8</v>
      </c>
      <c r="H1066" t="s">
        <v>8</v>
      </c>
      <c r="I1066" t="s">
        <v>3</v>
      </c>
      <c r="J1066" t="s">
        <v>63</v>
      </c>
      <c r="K1066">
        <v>19.921520000000001</v>
      </c>
      <c r="L1066" t="s">
        <v>428</v>
      </c>
    </row>
    <row r="1067" spans="1:12" x14ac:dyDescent="0.25">
      <c r="A1067">
        <v>109</v>
      </c>
      <c r="B1067">
        <v>3</v>
      </c>
      <c r="C1067" t="s">
        <v>472</v>
      </c>
      <c r="D1067">
        <v>27</v>
      </c>
      <c r="E1067">
        <v>1</v>
      </c>
      <c r="F1067" t="s">
        <v>332</v>
      </c>
      <c r="G1067" t="s">
        <v>1</v>
      </c>
      <c r="H1067" t="s">
        <v>2</v>
      </c>
      <c r="I1067" t="s">
        <v>6</v>
      </c>
      <c r="J1067" t="s">
        <v>84</v>
      </c>
      <c r="K1067">
        <v>20.056049999999999</v>
      </c>
      <c r="L1067" t="s">
        <v>428</v>
      </c>
    </row>
    <row r="1068" spans="1:12" x14ac:dyDescent="0.25">
      <c r="A1068">
        <v>109</v>
      </c>
      <c r="B1068">
        <v>3</v>
      </c>
      <c r="C1068" t="s">
        <v>472</v>
      </c>
      <c r="D1068">
        <v>28</v>
      </c>
      <c r="E1068">
        <v>2</v>
      </c>
      <c r="F1068" t="s">
        <v>314</v>
      </c>
      <c r="G1068" t="s">
        <v>1</v>
      </c>
      <c r="H1068" t="s">
        <v>2</v>
      </c>
      <c r="I1068" t="s">
        <v>6</v>
      </c>
      <c r="J1068" t="s">
        <v>49</v>
      </c>
      <c r="K1068">
        <v>16.961880000000001</v>
      </c>
      <c r="L1068" t="s">
        <v>428</v>
      </c>
    </row>
    <row r="1069" spans="1:12" x14ac:dyDescent="0.25">
      <c r="A1069">
        <v>109</v>
      </c>
      <c r="B1069">
        <v>3</v>
      </c>
      <c r="C1069" t="s">
        <v>472</v>
      </c>
      <c r="D1069">
        <v>29</v>
      </c>
      <c r="E1069">
        <v>3</v>
      </c>
      <c r="F1069" t="s">
        <v>317</v>
      </c>
      <c r="G1069" t="s">
        <v>8</v>
      </c>
      <c r="H1069" t="s">
        <v>8</v>
      </c>
      <c r="I1069" t="s">
        <v>3</v>
      </c>
      <c r="J1069" t="s">
        <v>52</v>
      </c>
      <c r="K1069">
        <v>14.5852</v>
      </c>
      <c r="L1069" t="s">
        <v>428</v>
      </c>
    </row>
    <row r="1070" spans="1:12" x14ac:dyDescent="0.25">
      <c r="A1070">
        <v>109</v>
      </c>
      <c r="B1070">
        <v>3</v>
      </c>
      <c r="C1070" t="s">
        <v>472</v>
      </c>
      <c r="D1070">
        <v>30</v>
      </c>
      <c r="E1070">
        <v>2</v>
      </c>
      <c r="F1070" t="s">
        <v>314</v>
      </c>
      <c r="G1070" t="s">
        <v>8</v>
      </c>
      <c r="H1070" t="s">
        <v>8</v>
      </c>
      <c r="I1070" t="s">
        <v>6</v>
      </c>
      <c r="J1070" t="s">
        <v>66</v>
      </c>
      <c r="K1070">
        <v>16.109870000000001</v>
      </c>
      <c r="L1070" t="s">
        <v>428</v>
      </c>
    </row>
    <row r="1071" spans="1:12" x14ac:dyDescent="0.25">
      <c r="A1071">
        <v>109</v>
      </c>
      <c r="B1071">
        <v>3</v>
      </c>
      <c r="C1071" t="s">
        <v>472</v>
      </c>
      <c r="D1071">
        <v>31</v>
      </c>
      <c r="E1071">
        <v>2</v>
      </c>
      <c r="F1071" t="s">
        <v>327</v>
      </c>
      <c r="G1071" t="s">
        <v>1</v>
      </c>
      <c r="H1071" t="s">
        <v>2</v>
      </c>
      <c r="I1071" t="s">
        <v>3</v>
      </c>
      <c r="J1071" t="s">
        <v>68</v>
      </c>
      <c r="K1071">
        <v>19.966370000000001</v>
      </c>
      <c r="L1071" t="s">
        <v>428</v>
      </c>
    </row>
    <row r="1072" spans="1:12" x14ac:dyDescent="0.25">
      <c r="A1072">
        <v>109</v>
      </c>
      <c r="B1072">
        <v>3</v>
      </c>
      <c r="C1072" t="s">
        <v>472</v>
      </c>
      <c r="D1072">
        <v>32</v>
      </c>
      <c r="E1072">
        <v>2</v>
      </c>
      <c r="F1072" t="s">
        <v>327</v>
      </c>
      <c r="G1072" t="s">
        <v>8</v>
      </c>
      <c r="H1072" t="s">
        <v>8</v>
      </c>
      <c r="I1072" t="s">
        <v>3</v>
      </c>
      <c r="J1072" t="s">
        <v>78</v>
      </c>
      <c r="K1072">
        <v>20.941700000000001</v>
      </c>
      <c r="L1072" t="s">
        <v>428</v>
      </c>
    </row>
    <row r="1073" spans="1:12" x14ac:dyDescent="0.25">
      <c r="A1073">
        <v>109</v>
      </c>
      <c r="B1073">
        <v>3</v>
      </c>
      <c r="C1073" t="s">
        <v>472</v>
      </c>
      <c r="D1073">
        <v>33</v>
      </c>
      <c r="E1073">
        <v>2</v>
      </c>
      <c r="F1073" t="s">
        <v>325</v>
      </c>
      <c r="G1073" t="s">
        <v>1</v>
      </c>
      <c r="H1073" t="s">
        <v>2</v>
      </c>
      <c r="I1073" t="s">
        <v>6</v>
      </c>
      <c r="J1073" t="s">
        <v>62</v>
      </c>
      <c r="K1073">
        <v>20.325109999999999</v>
      </c>
      <c r="L1073" t="s">
        <v>428</v>
      </c>
    </row>
    <row r="1074" spans="1:12" x14ac:dyDescent="0.25">
      <c r="A1074">
        <v>109</v>
      </c>
      <c r="B1074">
        <v>3</v>
      </c>
      <c r="C1074" t="s">
        <v>472</v>
      </c>
      <c r="D1074">
        <v>34</v>
      </c>
      <c r="E1074">
        <v>1</v>
      </c>
      <c r="F1074" t="s">
        <v>331</v>
      </c>
      <c r="G1074" t="s">
        <v>8</v>
      </c>
      <c r="H1074" t="s">
        <v>8</v>
      </c>
      <c r="I1074" t="s">
        <v>3</v>
      </c>
      <c r="J1074" t="s">
        <v>79</v>
      </c>
      <c r="K1074">
        <v>22.107620000000001</v>
      </c>
      <c r="L1074" t="s">
        <v>428</v>
      </c>
    </row>
    <row r="1075" spans="1:12" x14ac:dyDescent="0.25">
      <c r="A1075">
        <v>109</v>
      </c>
      <c r="B1075">
        <v>3</v>
      </c>
      <c r="C1075" t="s">
        <v>472</v>
      </c>
      <c r="D1075">
        <v>35</v>
      </c>
      <c r="E1075">
        <v>1</v>
      </c>
      <c r="F1075" t="s">
        <v>318</v>
      </c>
      <c r="G1075" t="s">
        <v>8</v>
      </c>
      <c r="H1075" t="s">
        <v>8</v>
      </c>
      <c r="I1075" t="s">
        <v>6</v>
      </c>
      <c r="J1075" t="s">
        <v>53</v>
      </c>
      <c r="K1075">
        <v>19.450669999999999</v>
      </c>
      <c r="L1075" t="s">
        <v>428</v>
      </c>
    </row>
    <row r="1076" spans="1:12" x14ac:dyDescent="0.25">
      <c r="A1076">
        <v>109</v>
      </c>
      <c r="B1076">
        <v>3</v>
      </c>
      <c r="C1076" t="s">
        <v>472</v>
      </c>
      <c r="D1076">
        <v>36</v>
      </c>
      <c r="E1076">
        <v>2</v>
      </c>
      <c r="F1076" t="s">
        <v>321</v>
      </c>
      <c r="G1076" t="s">
        <v>8</v>
      </c>
      <c r="H1076" t="s">
        <v>8</v>
      </c>
      <c r="I1076" t="s">
        <v>3</v>
      </c>
      <c r="J1076" t="s">
        <v>57</v>
      </c>
      <c r="K1076">
        <v>19.955159999999999</v>
      </c>
      <c r="L1076" t="s">
        <v>428</v>
      </c>
    </row>
    <row r="1077" spans="1:12" x14ac:dyDescent="0.25">
      <c r="A1077">
        <v>109</v>
      </c>
      <c r="B1077">
        <v>3</v>
      </c>
      <c r="C1077" t="s">
        <v>472</v>
      </c>
      <c r="D1077">
        <v>37</v>
      </c>
      <c r="E1077">
        <v>1</v>
      </c>
      <c r="F1077" t="s">
        <v>332</v>
      </c>
      <c r="G1077" t="s">
        <v>8</v>
      </c>
      <c r="H1077" t="s">
        <v>8</v>
      </c>
      <c r="I1077" t="s">
        <v>6</v>
      </c>
      <c r="J1077" t="s">
        <v>85</v>
      </c>
      <c r="K1077">
        <v>20.717490000000002</v>
      </c>
      <c r="L1077" t="s">
        <v>428</v>
      </c>
    </row>
    <row r="1078" spans="1:12" x14ac:dyDescent="0.25">
      <c r="A1078">
        <v>109</v>
      </c>
      <c r="B1078">
        <v>3</v>
      </c>
      <c r="C1078" t="s">
        <v>472</v>
      </c>
      <c r="D1078">
        <v>38</v>
      </c>
      <c r="E1078">
        <v>2</v>
      </c>
      <c r="F1078" t="s">
        <v>320</v>
      </c>
      <c r="G1078" t="s">
        <v>1</v>
      </c>
      <c r="H1078" t="s">
        <v>5</v>
      </c>
      <c r="I1078" t="s">
        <v>6</v>
      </c>
      <c r="J1078" t="s">
        <v>56</v>
      </c>
      <c r="K1078">
        <v>18.789239999999999</v>
      </c>
      <c r="L1078" t="s">
        <v>428</v>
      </c>
    </row>
    <row r="1079" spans="1:12" x14ac:dyDescent="0.25">
      <c r="A1079">
        <v>109</v>
      </c>
      <c r="B1079">
        <v>3</v>
      </c>
      <c r="C1079" t="s">
        <v>472</v>
      </c>
      <c r="D1079">
        <v>39</v>
      </c>
      <c r="E1079">
        <v>2</v>
      </c>
      <c r="F1079">
        <v>5</v>
      </c>
      <c r="G1079" t="s">
        <v>8</v>
      </c>
      <c r="H1079" t="s">
        <v>8</v>
      </c>
      <c r="I1079" t="s">
        <v>3</v>
      </c>
      <c r="J1079" t="s">
        <v>80</v>
      </c>
      <c r="K1079">
        <v>20.201789999999999</v>
      </c>
      <c r="L1079" t="s">
        <v>428</v>
      </c>
    </row>
    <row r="1080" spans="1:12" x14ac:dyDescent="0.25">
      <c r="A1080">
        <v>109</v>
      </c>
      <c r="B1080">
        <v>3</v>
      </c>
      <c r="C1080" t="s">
        <v>472</v>
      </c>
      <c r="D1080">
        <v>40</v>
      </c>
      <c r="E1080">
        <v>3</v>
      </c>
      <c r="F1080" t="s">
        <v>315</v>
      </c>
      <c r="G1080" t="s">
        <v>1</v>
      </c>
      <c r="H1080" t="s">
        <v>2</v>
      </c>
      <c r="I1080" t="s">
        <v>6</v>
      </c>
      <c r="J1080" t="s">
        <v>87</v>
      </c>
      <c r="K1080">
        <v>18.20628</v>
      </c>
      <c r="L1080" t="s">
        <v>428</v>
      </c>
    </row>
    <row r="1081" spans="1:12" x14ac:dyDescent="0.25">
      <c r="A1081">
        <v>109</v>
      </c>
      <c r="B1081">
        <v>3</v>
      </c>
      <c r="C1081" t="s">
        <v>472</v>
      </c>
      <c r="D1081">
        <v>41</v>
      </c>
      <c r="E1081">
        <v>2</v>
      </c>
      <c r="F1081" t="s">
        <v>330</v>
      </c>
      <c r="G1081" t="s">
        <v>1</v>
      </c>
      <c r="H1081" t="s">
        <v>5</v>
      </c>
      <c r="I1081" t="s">
        <v>3</v>
      </c>
      <c r="J1081" t="s">
        <v>77</v>
      </c>
      <c r="K1081">
        <v>20.089690000000001</v>
      </c>
      <c r="L1081" t="s">
        <v>428</v>
      </c>
    </row>
    <row r="1082" spans="1:12" x14ac:dyDescent="0.25">
      <c r="A1082">
        <v>110</v>
      </c>
      <c r="B1082">
        <v>1</v>
      </c>
      <c r="C1082" t="s">
        <v>471</v>
      </c>
      <c r="D1082">
        <v>2</v>
      </c>
      <c r="E1082">
        <v>3</v>
      </c>
      <c r="F1082" t="s">
        <v>336</v>
      </c>
      <c r="G1082" t="s">
        <v>1</v>
      </c>
      <c r="H1082" t="s">
        <v>5</v>
      </c>
      <c r="I1082" t="s">
        <v>6</v>
      </c>
      <c r="J1082" t="s">
        <v>169</v>
      </c>
      <c r="K1082">
        <v>16.255610000000001</v>
      </c>
      <c r="L1082">
        <v>41062</v>
      </c>
    </row>
    <row r="1083" spans="1:12" x14ac:dyDescent="0.25">
      <c r="A1083">
        <v>110</v>
      </c>
      <c r="B1083">
        <v>1</v>
      </c>
      <c r="C1083" t="s">
        <v>471</v>
      </c>
      <c r="D1083">
        <v>3</v>
      </c>
      <c r="E1083">
        <v>2</v>
      </c>
      <c r="F1083" t="s">
        <v>337</v>
      </c>
      <c r="G1083" t="s">
        <v>1</v>
      </c>
      <c r="H1083" t="s">
        <v>5</v>
      </c>
      <c r="I1083" t="s">
        <v>6</v>
      </c>
      <c r="J1083" t="s">
        <v>170</v>
      </c>
      <c r="K1083">
        <v>16.322870000000002</v>
      </c>
      <c r="L1083">
        <v>41062</v>
      </c>
    </row>
    <row r="1084" spans="1:12" x14ac:dyDescent="0.25">
      <c r="A1084">
        <v>110</v>
      </c>
      <c r="B1084">
        <v>1</v>
      </c>
      <c r="C1084" t="s">
        <v>471</v>
      </c>
      <c r="D1084">
        <v>4</v>
      </c>
      <c r="E1084">
        <v>2</v>
      </c>
      <c r="F1084" t="s">
        <v>338</v>
      </c>
      <c r="G1084" t="s">
        <v>8</v>
      </c>
      <c r="H1084" t="s">
        <v>8</v>
      </c>
      <c r="I1084" t="s">
        <v>6</v>
      </c>
      <c r="J1084" t="s">
        <v>171</v>
      </c>
      <c r="K1084">
        <v>13.68834</v>
      </c>
      <c r="L1084">
        <v>41062</v>
      </c>
    </row>
    <row r="1085" spans="1:12" x14ac:dyDescent="0.25">
      <c r="A1085">
        <v>110</v>
      </c>
      <c r="B1085">
        <v>1</v>
      </c>
      <c r="C1085" t="s">
        <v>471</v>
      </c>
      <c r="D1085">
        <v>5</v>
      </c>
      <c r="E1085">
        <v>3</v>
      </c>
      <c r="F1085" t="s">
        <v>339</v>
      </c>
      <c r="G1085" t="s">
        <v>1</v>
      </c>
      <c r="H1085" t="s">
        <v>5</v>
      </c>
      <c r="I1085" t="s">
        <v>6</v>
      </c>
      <c r="J1085" t="s">
        <v>172</v>
      </c>
      <c r="K1085">
        <v>17.634530000000002</v>
      </c>
      <c r="L1085">
        <v>41062</v>
      </c>
    </row>
    <row r="1086" spans="1:12" x14ac:dyDescent="0.25">
      <c r="A1086">
        <v>110</v>
      </c>
      <c r="B1086">
        <v>1</v>
      </c>
      <c r="C1086" t="s">
        <v>471</v>
      </c>
      <c r="D1086">
        <v>6</v>
      </c>
      <c r="E1086">
        <v>2</v>
      </c>
      <c r="F1086" t="s">
        <v>340</v>
      </c>
      <c r="G1086" t="s">
        <v>1</v>
      </c>
      <c r="H1086" t="s">
        <v>2</v>
      </c>
      <c r="I1086" t="s">
        <v>3</v>
      </c>
      <c r="J1086" t="s">
        <v>173</v>
      </c>
      <c r="K1086">
        <v>18.340810000000001</v>
      </c>
      <c r="L1086">
        <v>41062</v>
      </c>
    </row>
    <row r="1087" spans="1:12" x14ac:dyDescent="0.25">
      <c r="A1087">
        <v>110</v>
      </c>
      <c r="B1087">
        <v>1</v>
      </c>
      <c r="C1087" t="s">
        <v>471</v>
      </c>
      <c r="D1087">
        <v>7</v>
      </c>
      <c r="E1087">
        <v>2</v>
      </c>
      <c r="F1087" t="s">
        <v>341</v>
      </c>
      <c r="G1087" t="s">
        <v>8</v>
      </c>
      <c r="H1087" t="s">
        <v>8</v>
      </c>
      <c r="I1087" t="s">
        <v>3</v>
      </c>
      <c r="J1087" t="s">
        <v>174</v>
      </c>
      <c r="K1087">
        <v>16.782509999999998</v>
      </c>
      <c r="L1087">
        <v>41062</v>
      </c>
    </row>
    <row r="1088" spans="1:12" x14ac:dyDescent="0.25">
      <c r="A1088">
        <v>110</v>
      </c>
      <c r="B1088">
        <v>1</v>
      </c>
      <c r="C1088" t="s">
        <v>471</v>
      </c>
      <c r="D1088">
        <v>8</v>
      </c>
      <c r="E1088">
        <v>3</v>
      </c>
      <c r="F1088" t="s">
        <v>339</v>
      </c>
      <c r="G1088" t="s">
        <v>8</v>
      </c>
      <c r="H1088" t="s">
        <v>8</v>
      </c>
      <c r="I1088" t="s">
        <v>6</v>
      </c>
      <c r="J1088" t="s">
        <v>175</v>
      </c>
      <c r="K1088">
        <v>18.094169999999998</v>
      </c>
      <c r="L1088">
        <v>41062</v>
      </c>
    </row>
    <row r="1089" spans="1:12" x14ac:dyDescent="0.25">
      <c r="A1089">
        <v>110</v>
      </c>
      <c r="B1089">
        <v>1</v>
      </c>
      <c r="C1089" t="s">
        <v>471</v>
      </c>
      <c r="D1089">
        <v>9</v>
      </c>
      <c r="E1089">
        <v>1</v>
      </c>
      <c r="F1089" t="s">
        <v>342</v>
      </c>
      <c r="G1089" t="s">
        <v>8</v>
      </c>
      <c r="H1089" t="s">
        <v>8</v>
      </c>
      <c r="I1089" t="s">
        <v>6</v>
      </c>
      <c r="J1089" t="s">
        <v>176</v>
      </c>
      <c r="K1089">
        <v>17.343050000000002</v>
      </c>
      <c r="L1089">
        <v>41062</v>
      </c>
    </row>
    <row r="1090" spans="1:12" x14ac:dyDescent="0.25">
      <c r="A1090">
        <v>110</v>
      </c>
      <c r="B1090">
        <v>1</v>
      </c>
      <c r="C1090" t="s">
        <v>471</v>
      </c>
      <c r="D1090">
        <v>10</v>
      </c>
      <c r="E1090">
        <v>2</v>
      </c>
      <c r="F1090" t="s">
        <v>343</v>
      </c>
      <c r="G1090" t="s">
        <v>1</v>
      </c>
      <c r="H1090" t="s">
        <v>5</v>
      </c>
      <c r="I1090" t="s">
        <v>6</v>
      </c>
      <c r="J1090" t="s">
        <v>177</v>
      </c>
      <c r="K1090">
        <v>18.39686</v>
      </c>
      <c r="L1090">
        <v>41062</v>
      </c>
    </row>
    <row r="1091" spans="1:12" x14ac:dyDescent="0.25">
      <c r="A1091">
        <v>110</v>
      </c>
      <c r="B1091">
        <v>1</v>
      </c>
      <c r="C1091" t="s">
        <v>471</v>
      </c>
      <c r="D1091">
        <v>11</v>
      </c>
      <c r="E1091">
        <v>1</v>
      </c>
      <c r="F1091" t="s">
        <v>344</v>
      </c>
      <c r="G1091" t="s">
        <v>8</v>
      </c>
      <c r="H1091" t="s">
        <v>8</v>
      </c>
      <c r="I1091" t="s">
        <v>3</v>
      </c>
      <c r="J1091" t="s">
        <v>178</v>
      </c>
      <c r="K1091">
        <v>20.044840000000001</v>
      </c>
      <c r="L1091">
        <v>41062</v>
      </c>
    </row>
    <row r="1092" spans="1:12" x14ac:dyDescent="0.25">
      <c r="A1092">
        <v>110</v>
      </c>
      <c r="B1092">
        <v>1</v>
      </c>
      <c r="C1092" t="s">
        <v>471</v>
      </c>
      <c r="D1092">
        <v>12</v>
      </c>
      <c r="E1092">
        <v>3</v>
      </c>
      <c r="F1092" t="s">
        <v>345</v>
      </c>
      <c r="G1092" t="s">
        <v>8</v>
      </c>
      <c r="H1092" t="s">
        <v>8</v>
      </c>
      <c r="I1092" t="s">
        <v>3</v>
      </c>
      <c r="J1092" t="s">
        <v>179</v>
      </c>
      <c r="K1092">
        <v>16.446190000000001</v>
      </c>
      <c r="L1092">
        <v>41062</v>
      </c>
    </row>
    <row r="1093" spans="1:12" x14ac:dyDescent="0.25">
      <c r="A1093">
        <v>110</v>
      </c>
      <c r="B1093">
        <v>1</v>
      </c>
      <c r="C1093" t="s">
        <v>471</v>
      </c>
      <c r="D1093">
        <v>13</v>
      </c>
      <c r="E1093">
        <v>2</v>
      </c>
      <c r="F1093" t="s">
        <v>346</v>
      </c>
      <c r="G1093" t="s">
        <v>8</v>
      </c>
      <c r="H1093" t="s">
        <v>8</v>
      </c>
      <c r="I1093" t="s">
        <v>3</v>
      </c>
      <c r="J1093" t="s">
        <v>180</v>
      </c>
      <c r="K1093">
        <v>19.237670000000001</v>
      </c>
      <c r="L1093">
        <v>41062</v>
      </c>
    </row>
    <row r="1094" spans="1:12" x14ac:dyDescent="0.25">
      <c r="A1094">
        <v>110</v>
      </c>
      <c r="B1094">
        <v>1</v>
      </c>
      <c r="C1094" t="s">
        <v>471</v>
      </c>
      <c r="D1094">
        <v>14</v>
      </c>
      <c r="E1094">
        <v>2</v>
      </c>
      <c r="F1094" t="s">
        <v>337</v>
      </c>
      <c r="G1094" t="s">
        <v>8</v>
      </c>
      <c r="H1094" t="s">
        <v>8</v>
      </c>
      <c r="I1094" t="s">
        <v>6</v>
      </c>
      <c r="J1094" t="s">
        <v>181</v>
      </c>
      <c r="K1094">
        <v>16.446190000000001</v>
      </c>
      <c r="L1094">
        <v>41062</v>
      </c>
    </row>
    <row r="1095" spans="1:12" x14ac:dyDescent="0.25">
      <c r="A1095">
        <v>110</v>
      </c>
      <c r="B1095">
        <v>1</v>
      </c>
      <c r="C1095" t="s">
        <v>471</v>
      </c>
      <c r="D1095">
        <v>15</v>
      </c>
      <c r="E1095">
        <v>1</v>
      </c>
      <c r="F1095" t="s">
        <v>344</v>
      </c>
      <c r="G1095" t="s">
        <v>1</v>
      </c>
      <c r="H1095" t="s">
        <v>2</v>
      </c>
      <c r="I1095" t="s">
        <v>3</v>
      </c>
      <c r="J1095" t="s">
        <v>182</v>
      </c>
      <c r="K1095">
        <v>19.013449999999999</v>
      </c>
      <c r="L1095">
        <v>41062</v>
      </c>
    </row>
    <row r="1096" spans="1:12" x14ac:dyDescent="0.25">
      <c r="A1096">
        <v>110</v>
      </c>
      <c r="B1096">
        <v>1</v>
      </c>
      <c r="C1096" t="s">
        <v>471</v>
      </c>
      <c r="D1096">
        <v>16</v>
      </c>
      <c r="E1096">
        <v>2</v>
      </c>
      <c r="F1096" t="s">
        <v>340</v>
      </c>
      <c r="G1096" t="s">
        <v>8</v>
      </c>
      <c r="H1096" t="s">
        <v>8</v>
      </c>
      <c r="I1096" t="s">
        <v>3</v>
      </c>
      <c r="J1096" t="s">
        <v>183</v>
      </c>
      <c r="K1096">
        <v>18.923770000000001</v>
      </c>
      <c r="L1096">
        <v>41062</v>
      </c>
    </row>
    <row r="1097" spans="1:12" x14ac:dyDescent="0.25">
      <c r="A1097">
        <v>110</v>
      </c>
      <c r="B1097">
        <v>1</v>
      </c>
      <c r="C1097" t="s">
        <v>471</v>
      </c>
      <c r="D1097">
        <v>17</v>
      </c>
      <c r="E1097">
        <v>3</v>
      </c>
      <c r="F1097" t="s">
        <v>347</v>
      </c>
      <c r="G1097" t="s">
        <v>1</v>
      </c>
      <c r="H1097" t="s">
        <v>2</v>
      </c>
      <c r="I1097" t="s">
        <v>6</v>
      </c>
      <c r="J1097" t="s">
        <v>184</v>
      </c>
      <c r="K1097">
        <v>17.544840000000001</v>
      </c>
      <c r="L1097">
        <v>41062</v>
      </c>
    </row>
    <row r="1098" spans="1:12" x14ac:dyDescent="0.25">
      <c r="A1098">
        <v>110</v>
      </c>
      <c r="B1098">
        <v>1</v>
      </c>
      <c r="C1098" t="s">
        <v>471</v>
      </c>
      <c r="D1098">
        <v>18</v>
      </c>
      <c r="E1098">
        <v>1</v>
      </c>
      <c r="F1098" t="s">
        <v>348</v>
      </c>
      <c r="G1098" t="s">
        <v>8</v>
      </c>
      <c r="H1098" t="s">
        <v>8</v>
      </c>
      <c r="I1098" t="s">
        <v>6</v>
      </c>
      <c r="J1098" t="s">
        <v>185</v>
      </c>
      <c r="K1098">
        <v>18.419280000000001</v>
      </c>
      <c r="L1098">
        <v>41062</v>
      </c>
    </row>
    <row r="1099" spans="1:12" x14ac:dyDescent="0.25">
      <c r="A1099">
        <v>110</v>
      </c>
      <c r="B1099">
        <v>1</v>
      </c>
      <c r="C1099" t="s">
        <v>471</v>
      </c>
      <c r="D1099">
        <v>19</v>
      </c>
      <c r="E1099">
        <v>1</v>
      </c>
      <c r="F1099" t="s">
        <v>349</v>
      </c>
      <c r="G1099" t="s">
        <v>1</v>
      </c>
      <c r="H1099" t="s">
        <v>5</v>
      </c>
      <c r="I1099" t="s">
        <v>3</v>
      </c>
      <c r="J1099" t="s">
        <v>186</v>
      </c>
      <c r="K1099">
        <v>16.62556</v>
      </c>
      <c r="L1099">
        <v>41062</v>
      </c>
    </row>
    <row r="1100" spans="1:12" x14ac:dyDescent="0.25">
      <c r="A1100">
        <v>110</v>
      </c>
      <c r="B1100">
        <v>1</v>
      </c>
      <c r="C1100" t="s">
        <v>471</v>
      </c>
      <c r="D1100">
        <v>20</v>
      </c>
      <c r="E1100">
        <v>3</v>
      </c>
      <c r="F1100" t="s">
        <v>345</v>
      </c>
      <c r="G1100" t="s">
        <v>1</v>
      </c>
      <c r="H1100" t="s">
        <v>2</v>
      </c>
      <c r="I1100" t="s">
        <v>3</v>
      </c>
      <c r="J1100" t="s">
        <v>187</v>
      </c>
      <c r="K1100">
        <v>16.255610000000001</v>
      </c>
      <c r="L1100">
        <v>41062</v>
      </c>
    </row>
    <row r="1101" spans="1:12" x14ac:dyDescent="0.25">
      <c r="A1101">
        <v>110</v>
      </c>
      <c r="B1101">
        <v>1</v>
      </c>
      <c r="C1101" t="s">
        <v>471</v>
      </c>
      <c r="D1101">
        <v>21</v>
      </c>
      <c r="E1101">
        <v>3</v>
      </c>
      <c r="F1101" t="s">
        <v>350</v>
      </c>
      <c r="G1101" t="s">
        <v>1</v>
      </c>
      <c r="H1101" t="s">
        <v>5</v>
      </c>
      <c r="I1101" t="s">
        <v>3</v>
      </c>
      <c r="J1101" t="s">
        <v>188</v>
      </c>
      <c r="K1101">
        <v>16.266819999999999</v>
      </c>
      <c r="L1101">
        <v>41062</v>
      </c>
    </row>
    <row r="1102" spans="1:12" x14ac:dyDescent="0.25">
      <c r="A1102">
        <v>110</v>
      </c>
      <c r="B1102">
        <v>1</v>
      </c>
      <c r="C1102" t="s">
        <v>471</v>
      </c>
      <c r="D1102">
        <v>22</v>
      </c>
      <c r="E1102">
        <v>2</v>
      </c>
      <c r="F1102" t="s">
        <v>341</v>
      </c>
      <c r="G1102" t="s">
        <v>1</v>
      </c>
      <c r="H1102" t="s">
        <v>5</v>
      </c>
      <c r="I1102" t="s">
        <v>3</v>
      </c>
      <c r="J1102" t="s">
        <v>189</v>
      </c>
      <c r="K1102">
        <v>18.06054</v>
      </c>
      <c r="L1102">
        <v>41062</v>
      </c>
    </row>
    <row r="1103" spans="1:12" x14ac:dyDescent="0.25">
      <c r="A1103">
        <v>110</v>
      </c>
      <c r="B1103">
        <v>1</v>
      </c>
      <c r="C1103" t="s">
        <v>471</v>
      </c>
      <c r="D1103">
        <v>23</v>
      </c>
      <c r="E1103">
        <v>2</v>
      </c>
      <c r="F1103" t="s">
        <v>343</v>
      </c>
      <c r="G1103" t="s">
        <v>8</v>
      </c>
      <c r="H1103" t="s">
        <v>8</v>
      </c>
      <c r="I1103" t="s">
        <v>6</v>
      </c>
      <c r="J1103" t="s">
        <v>190</v>
      </c>
      <c r="K1103">
        <v>17.8139</v>
      </c>
      <c r="L1103">
        <v>41062</v>
      </c>
    </row>
    <row r="1104" spans="1:12" x14ac:dyDescent="0.25">
      <c r="A1104">
        <v>110</v>
      </c>
      <c r="B1104">
        <v>1</v>
      </c>
      <c r="C1104" t="s">
        <v>471</v>
      </c>
      <c r="D1104">
        <v>24</v>
      </c>
      <c r="E1104">
        <v>2</v>
      </c>
      <c r="F1104" t="s">
        <v>351</v>
      </c>
      <c r="G1104" t="s">
        <v>1</v>
      </c>
      <c r="H1104" t="s">
        <v>2</v>
      </c>
      <c r="I1104" t="s">
        <v>6</v>
      </c>
      <c r="J1104" t="s">
        <v>191</v>
      </c>
      <c r="K1104">
        <v>16.872199999999999</v>
      </c>
      <c r="L1104">
        <v>41062</v>
      </c>
    </row>
    <row r="1105" spans="1:12" x14ac:dyDescent="0.25">
      <c r="A1105">
        <v>110</v>
      </c>
      <c r="B1105">
        <v>1</v>
      </c>
      <c r="C1105" t="s">
        <v>471</v>
      </c>
      <c r="D1105">
        <v>25</v>
      </c>
      <c r="E1105">
        <v>2</v>
      </c>
      <c r="F1105" t="s">
        <v>352</v>
      </c>
      <c r="G1105" t="s">
        <v>8</v>
      </c>
      <c r="H1105" t="s">
        <v>8</v>
      </c>
      <c r="I1105" t="s">
        <v>3</v>
      </c>
      <c r="J1105" t="s">
        <v>192</v>
      </c>
      <c r="K1105">
        <v>18.867709999999999</v>
      </c>
      <c r="L1105">
        <v>41062</v>
      </c>
    </row>
    <row r="1106" spans="1:12" x14ac:dyDescent="0.25">
      <c r="A1106">
        <v>110</v>
      </c>
      <c r="B1106">
        <v>1</v>
      </c>
      <c r="C1106" t="s">
        <v>471</v>
      </c>
      <c r="D1106">
        <v>26</v>
      </c>
      <c r="E1106">
        <v>1</v>
      </c>
      <c r="F1106" t="s">
        <v>342</v>
      </c>
      <c r="G1106" t="s">
        <v>1</v>
      </c>
      <c r="H1106" t="s">
        <v>2</v>
      </c>
      <c r="I1106" t="s">
        <v>6</v>
      </c>
      <c r="J1106" t="s">
        <v>193</v>
      </c>
      <c r="K1106">
        <v>17.33184</v>
      </c>
      <c r="L1106">
        <v>41062</v>
      </c>
    </row>
    <row r="1107" spans="1:12" x14ac:dyDescent="0.25">
      <c r="A1107">
        <v>110</v>
      </c>
      <c r="B1107">
        <v>1</v>
      </c>
      <c r="C1107" t="s">
        <v>471</v>
      </c>
      <c r="D1107">
        <v>27</v>
      </c>
      <c r="E1107">
        <v>1</v>
      </c>
      <c r="F1107" t="s">
        <v>353</v>
      </c>
      <c r="G1107" t="s">
        <v>8</v>
      </c>
      <c r="H1107" t="s">
        <v>8</v>
      </c>
      <c r="I1107" t="s">
        <v>6</v>
      </c>
      <c r="J1107" t="s">
        <v>194</v>
      </c>
      <c r="K1107">
        <v>19.5852</v>
      </c>
      <c r="L1107">
        <v>41062</v>
      </c>
    </row>
    <row r="1108" spans="1:12" x14ac:dyDescent="0.25">
      <c r="A1108">
        <v>110</v>
      </c>
      <c r="B1108">
        <v>1</v>
      </c>
      <c r="C1108" t="s">
        <v>471</v>
      </c>
      <c r="D1108">
        <v>28</v>
      </c>
      <c r="E1108">
        <v>1</v>
      </c>
      <c r="F1108" t="s">
        <v>348</v>
      </c>
      <c r="G1108" t="s">
        <v>1</v>
      </c>
      <c r="H1108" t="s">
        <v>5</v>
      </c>
      <c r="I1108" t="s">
        <v>6</v>
      </c>
      <c r="J1108" t="s">
        <v>195</v>
      </c>
      <c r="K1108">
        <v>17.0852</v>
      </c>
      <c r="L1108">
        <v>41062</v>
      </c>
    </row>
    <row r="1109" spans="1:12" x14ac:dyDescent="0.25">
      <c r="A1109">
        <v>110</v>
      </c>
      <c r="B1109">
        <v>1</v>
      </c>
      <c r="C1109" t="s">
        <v>471</v>
      </c>
      <c r="D1109">
        <v>29</v>
      </c>
      <c r="E1109">
        <v>3</v>
      </c>
      <c r="F1109" t="s">
        <v>354</v>
      </c>
      <c r="G1109" t="s">
        <v>1</v>
      </c>
      <c r="H1109" t="s">
        <v>5</v>
      </c>
      <c r="I1109" t="s">
        <v>3</v>
      </c>
      <c r="J1109" t="s">
        <v>196</v>
      </c>
      <c r="K1109">
        <v>15.71749</v>
      </c>
      <c r="L1109">
        <v>41062</v>
      </c>
    </row>
    <row r="1110" spans="1:12" x14ac:dyDescent="0.25">
      <c r="A1110">
        <v>110</v>
      </c>
      <c r="B1110">
        <v>1</v>
      </c>
      <c r="C1110" t="s">
        <v>471</v>
      </c>
      <c r="D1110">
        <v>30</v>
      </c>
      <c r="E1110">
        <v>2</v>
      </c>
      <c r="F1110" t="s">
        <v>338</v>
      </c>
      <c r="G1110" t="s">
        <v>1</v>
      </c>
      <c r="H1110" t="s">
        <v>2</v>
      </c>
      <c r="I1110" t="s">
        <v>6</v>
      </c>
      <c r="J1110" t="s">
        <v>197</v>
      </c>
      <c r="K1110">
        <v>15.482060000000001</v>
      </c>
      <c r="L1110">
        <v>41062</v>
      </c>
    </row>
    <row r="1111" spans="1:12" x14ac:dyDescent="0.25">
      <c r="A1111">
        <v>110</v>
      </c>
      <c r="B1111">
        <v>1</v>
      </c>
      <c r="C1111" t="s">
        <v>471</v>
      </c>
      <c r="D1111">
        <v>31</v>
      </c>
      <c r="E1111">
        <v>3</v>
      </c>
      <c r="F1111" t="s">
        <v>336</v>
      </c>
      <c r="G1111" t="s">
        <v>8</v>
      </c>
      <c r="H1111" t="s">
        <v>8</v>
      </c>
      <c r="I1111" t="s">
        <v>6</v>
      </c>
      <c r="J1111" t="s">
        <v>198</v>
      </c>
      <c r="K1111">
        <v>15.493270000000001</v>
      </c>
      <c r="L1111">
        <v>41062</v>
      </c>
    </row>
    <row r="1112" spans="1:12" x14ac:dyDescent="0.25">
      <c r="A1112">
        <v>110</v>
      </c>
      <c r="B1112">
        <v>1</v>
      </c>
      <c r="C1112" t="s">
        <v>471</v>
      </c>
      <c r="D1112">
        <v>32</v>
      </c>
      <c r="E1112">
        <v>3</v>
      </c>
      <c r="F1112" t="s">
        <v>350</v>
      </c>
      <c r="G1112" t="s">
        <v>8</v>
      </c>
      <c r="H1112" t="s">
        <v>8</v>
      </c>
      <c r="I1112" t="s">
        <v>3</v>
      </c>
      <c r="J1112" t="s">
        <v>199</v>
      </c>
      <c r="K1112">
        <v>16.692830000000001</v>
      </c>
      <c r="L1112">
        <v>41062</v>
      </c>
    </row>
    <row r="1113" spans="1:12" x14ac:dyDescent="0.25">
      <c r="A1113">
        <v>110</v>
      </c>
      <c r="B1113">
        <v>1</v>
      </c>
      <c r="C1113" t="s">
        <v>471</v>
      </c>
      <c r="D1113">
        <v>33</v>
      </c>
      <c r="E1113">
        <v>1</v>
      </c>
      <c r="F1113" t="s">
        <v>355</v>
      </c>
      <c r="G1113" t="s">
        <v>8</v>
      </c>
      <c r="H1113" t="s">
        <v>8</v>
      </c>
      <c r="I1113" t="s">
        <v>3</v>
      </c>
      <c r="J1113" t="s">
        <v>200</v>
      </c>
      <c r="K1113">
        <v>19.14798</v>
      </c>
      <c r="L1113">
        <v>41062</v>
      </c>
    </row>
    <row r="1114" spans="1:12" x14ac:dyDescent="0.25">
      <c r="A1114">
        <v>110</v>
      </c>
      <c r="B1114">
        <v>1</v>
      </c>
      <c r="C1114" t="s">
        <v>471</v>
      </c>
      <c r="D1114">
        <v>34</v>
      </c>
      <c r="E1114">
        <v>2</v>
      </c>
      <c r="F1114" t="s">
        <v>351</v>
      </c>
      <c r="G1114" t="s">
        <v>8</v>
      </c>
      <c r="H1114" t="s">
        <v>8</v>
      </c>
      <c r="I1114" t="s">
        <v>6</v>
      </c>
      <c r="J1114" t="s">
        <v>201</v>
      </c>
      <c r="K1114">
        <v>17.656949999999998</v>
      </c>
      <c r="L1114">
        <v>41062</v>
      </c>
    </row>
    <row r="1115" spans="1:12" x14ac:dyDescent="0.25">
      <c r="A1115">
        <v>110</v>
      </c>
      <c r="B1115">
        <v>1</v>
      </c>
      <c r="C1115" t="s">
        <v>471</v>
      </c>
      <c r="D1115">
        <v>35</v>
      </c>
      <c r="E1115">
        <v>3</v>
      </c>
      <c r="F1115" t="s">
        <v>347</v>
      </c>
      <c r="G1115" t="s">
        <v>8</v>
      </c>
      <c r="H1115" t="s">
        <v>8</v>
      </c>
      <c r="I1115" t="s">
        <v>6</v>
      </c>
      <c r="J1115" t="s">
        <v>202</v>
      </c>
      <c r="K1115">
        <v>15.683859999999999</v>
      </c>
      <c r="L1115">
        <v>41062</v>
      </c>
    </row>
    <row r="1116" spans="1:12" x14ac:dyDescent="0.25">
      <c r="A1116">
        <v>110</v>
      </c>
      <c r="B1116">
        <v>1</v>
      </c>
      <c r="C1116" t="s">
        <v>471</v>
      </c>
      <c r="D1116">
        <v>36</v>
      </c>
      <c r="E1116">
        <v>1</v>
      </c>
      <c r="F1116" t="s">
        <v>349</v>
      </c>
      <c r="G1116" t="s">
        <v>8</v>
      </c>
      <c r="H1116" t="s">
        <v>8</v>
      </c>
      <c r="I1116" t="s">
        <v>3</v>
      </c>
      <c r="J1116" t="s">
        <v>203</v>
      </c>
      <c r="K1116">
        <v>16.62556</v>
      </c>
      <c r="L1116">
        <v>41062</v>
      </c>
    </row>
    <row r="1117" spans="1:12" x14ac:dyDescent="0.25">
      <c r="A1117">
        <v>110</v>
      </c>
      <c r="B1117">
        <v>1</v>
      </c>
      <c r="C1117" t="s">
        <v>471</v>
      </c>
      <c r="D1117">
        <v>37</v>
      </c>
      <c r="E1117">
        <v>2</v>
      </c>
      <c r="F1117" t="s">
        <v>352</v>
      </c>
      <c r="G1117" t="s">
        <v>1</v>
      </c>
      <c r="H1117" t="s">
        <v>5</v>
      </c>
      <c r="I1117" t="s">
        <v>3</v>
      </c>
      <c r="J1117" t="s">
        <v>204</v>
      </c>
      <c r="K1117">
        <v>19.304929999999999</v>
      </c>
      <c r="L1117">
        <v>41062</v>
      </c>
    </row>
    <row r="1118" spans="1:12" x14ac:dyDescent="0.25">
      <c r="A1118">
        <v>110</v>
      </c>
      <c r="B1118">
        <v>1</v>
      </c>
      <c r="C1118" t="s">
        <v>471</v>
      </c>
      <c r="D1118">
        <v>38</v>
      </c>
      <c r="E1118">
        <v>1</v>
      </c>
      <c r="F1118" t="s">
        <v>355</v>
      </c>
      <c r="G1118" t="s">
        <v>1</v>
      </c>
      <c r="H1118" t="s">
        <v>2</v>
      </c>
      <c r="I1118" t="s">
        <v>3</v>
      </c>
      <c r="J1118" t="s">
        <v>205</v>
      </c>
      <c r="K1118">
        <v>18.778030000000001</v>
      </c>
      <c r="L1118">
        <v>41062</v>
      </c>
    </row>
    <row r="1119" spans="1:12" x14ac:dyDescent="0.25">
      <c r="A1119">
        <v>110</v>
      </c>
      <c r="B1119">
        <v>1</v>
      </c>
      <c r="C1119" t="s">
        <v>471</v>
      </c>
      <c r="D1119">
        <v>39</v>
      </c>
      <c r="E1119">
        <v>1</v>
      </c>
      <c r="F1119" t="s">
        <v>353</v>
      </c>
      <c r="G1119" t="s">
        <v>1</v>
      </c>
      <c r="H1119" t="s">
        <v>2</v>
      </c>
      <c r="I1119" t="s">
        <v>6</v>
      </c>
      <c r="J1119" t="s">
        <v>206</v>
      </c>
      <c r="K1119">
        <v>18.83408</v>
      </c>
      <c r="L1119">
        <v>41062</v>
      </c>
    </row>
    <row r="1120" spans="1:12" x14ac:dyDescent="0.25">
      <c r="A1120">
        <v>110</v>
      </c>
      <c r="B1120">
        <v>1</v>
      </c>
      <c r="C1120" t="s">
        <v>471</v>
      </c>
      <c r="D1120">
        <v>40</v>
      </c>
      <c r="E1120">
        <v>2</v>
      </c>
      <c r="F1120" t="s">
        <v>346</v>
      </c>
      <c r="G1120" t="s">
        <v>1</v>
      </c>
      <c r="H1120" t="s">
        <v>2</v>
      </c>
      <c r="I1120" t="s">
        <v>3</v>
      </c>
      <c r="J1120" t="s">
        <v>207</v>
      </c>
      <c r="K1120">
        <v>16.535879999999999</v>
      </c>
      <c r="L1120">
        <v>41062</v>
      </c>
    </row>
    <row r="1121" spans="1:12" x14ac:dyDescent="0.25">
      <c r="A1121">
        <v>110</v>
      </c>
      <c r="B1121">
        <v>1</v>
      </c>
      <c r="C1121" t="s">
        <v>471</v>
      </c>
      <c r="D1121">
        <v>41</v>
      </c>
      <c r="E1121">
        <v>3</v>
      </c>
      <c r="F1121" t="s">
        <v>354</v>
      </c>
      <c r="G1121" t="s">
        <v>8</v>
      </c>
      <c r="H1121" t="s">
        <v>8</v>
      </c>
      <c r="I1121" t="s">
        <v>3</v>
      </c>
      <c r="J1121" t="s">
        <v>208</v>
      </c>
      <c r="K1121">
        <v>16.008970000000001</v>
      </c>
      <c r="L1121">
        <v>41062</v>
      </c>
    </row>
    <row r="1122" spans="1:12" x14ac:dyDescent="0.25">
      <c r="A1122">
        <v>110</v>
      </c>
      <c r="B1122">
        <v>2</v>
      </c>
      <c r="C1122" t="s">
        <v>472</v>
      </c>
      <c r="D1122">
        <v>2</v>
      </c>
      <c r="E1122">
        <v>1</v>
      </c>
      <c r="F1122" t="s">
        <v>348</v>
      </c>
      <c r="G1122" t="s">
        <v>8</v>
      </c>
      <c r="H1122" t="s">
        <v>8</v>
      </c>
      <c r="I1122" t="s">
        <v>6</v>
      </c>
      <c r="J1122" t="s">
        <v>237</v>
      </c>
      <c r="K1122">
        <v>18.677129999999998</v>
      </c>
      <c r="L1122" t="s">
        <v>426</v>
      </c>
    </row>
    <row r="1123" spans="1:12" x14ac:dyDescent="0.25">
      <c r="A1123">
        <v>110</v>
      </c>
      <c r="B1123">
        <v>2</v>
      </c>
      <c r="C1123" t="s">
        <v>472</v>
      </c>
      <c r="D1123">
        <v>3</v>
      </c>
      <c r="E1123">
        <v>2</v>
      </c>
      <c r="F1123" t="s">
        <v>393</v>
      </c>
      <c r="G1123" t="s">
        <v>1</v>
      </c>
      <c r="H1123" t="s">
        <v>2</v>
      </c>
      <c r="I1123" t="s">
        <v>6</v>
      </c>
      <c r="J1123" t="s">
        <v>238</v>
      </c>
      <c r="K1123">
        <v>16.636769999999999</v>
      </c>
      <c r="L1123" t="s">
        <v>426</v>
      </c>
    </row>
    <row r="1124" spans="1:12" x14ac:dyDescent="0.25">
      <c r="A1124">
        <v>110</v>
      </c>
      <c r="B1124">
        <v>2</v>
      </c>
      <c r="C1124" t="s">
        <v>472</v>
      </c>
      <c r="D1124">
        <v>4</v>
      </c>
      <c r="E1124">
        <v>3</v>
      </c>
      <c r="F1124" t="s">
        <v>394</v>
      </c>
      <c r="G1124" t="s">
        <v>8</v>
      </c>
      <c r="H1124" t="s">
        <v>8</v>
      </c>
      <c r="I1124" t="s">
        <v>3</v>
      </c>
      <c r="J1124" t="s">
        <v>239</v>
      </c>
      <c r="K1124">
        <v>16.670400000000001</v>
      </c>
      <c r="L1124" t="s">
        <v>426</v>
      </c>
    </row>
    <row r="1125" spans="1:12" x14ac:dyDescent="0.25">
      <c r="A1125">
        <v>110</v>
      </c>
      <c r="B1125">
        <v>2</v>
      </c>
      <c r="C1125" t="s">
        <v>472</v>
      </c>
      <c r="D1125">
        <v>5</v>
      </c>
      <c r="E1125">
        <v>1</v>
      </c>
      <c r="F1125" t="s">
        <v>348</v>
      </c>
      <c r="G1125" t="s">
        <v>1</v>
      </c>
      <c r="H1125" t="s">
        <v>5</v>
      </c>
      <c r="I1125" t="s">
        <v>6</v>
      </c>
      <c r="J1125" t="s">
        <v>240</v>
      </c>
      <c r="K1125">
        <v>18.015699999999999</v>
      </c>
      <c r="L1125" t="s">
        <v>426</v>
      </c>
    </row>
    <row r="1126" spans="1:12" x14ac:dyDescent="0.25">
      <c r="A1126">
        <v>110</v>
      </c>
      <c r="B1126">
        <v>2</v>
      </c>
      <c r="C1126" t="s">
        <v>472</v>
      </c>
      <c r="D1126">
        <v>6</v>
      </c>
      <c r="E1126">
        <v>1</v>
      </c>
      <c r="F1126" t="s">
        <v>395</v>
      </c>
      <c r="G1126" t="s">
        <v>1</v>
      </c>
      <c r="H1126" t="s">
        <v>2</v>
      </c>
      <c r="I1126" t="s">
        <v>3</v>
      </c>
      <c r="J1126" t="s">
        <v>241</v>
      </c>
      <c r="K1126">
        <v>18.845289999999999</v>
      </c>
      <c r="L1126" t="s">
        <v>426</v>
      </c>
    </row>
    <row r="1127" spans="1:12" x14ac:dyDescent="0.25">
      <c r="A1127">
        <v>110</v>
      </c>
      <c r="B1127">
        <v>2</v>
      </c>
      <c r="C1127" t="s">
        <v>472</v>
      </c>
      <c r="D1127">
        <v>7</v>
      </c>
      <c r="E1127">
        <v>3</v>
      </c>
      <c r="F1127" t="s">
        <v>394</v>
      </c>
      <c r="G1127" t="s">
        <v>1</v>
      </c>
      <c r="H1127" t="s">
        <v>2</v>
      </c>
      <c r="I1127" t="s">
        <v>3</v>
      </c>
      <c r="J1127" t="s">
        <v>242</v>
      </c>
      <c r="K1127">
        <v>16.860990000000001</v>
      </c>
      <c r="L1127" t="s">
        <v>426</v>
      </c>
    </row>
    <row r="1128" spans="1:12" x14ac:dyDescent="0.25">
      <c r="A1128">
        <v>110</v>
      </c>
      <c r="B1128">
        <v>2</v>
      </c>
      <c r="C1128" t="s">
        <v>472</v>
      </c>
      <c r="D1128">
        <v>8</v>
      </c>
      <c r="E1128">
        <v>1</v>
      </c>
      <c r="F1128" t="s">
        <v>322</v>
      </c>
      <c r="G1128" t="s">
        <v>8</v>
      </c>
      <c r="H1128" t="s">
        <v>8</v>
      </c>
      <c r="I1128" t="s">
        <v>3</v>
      </c>
      <c r="J1128" t="s">
        <v>243</v>
      </c>
      <c r="K1128">
        <v>19.56278</v>
      </c>
      <c r="L1128" t="s">
        <v>426</v>
      </c>
    </row>
    <row r="1129" spans="1:12" x14ac:dyDescent="0.25">
      <c r="A1129">
        <v>110</v>
      </c>
      <c r="B1129">
        <v>2</v>
      </c>
      <c r="C1129" t="s">
        <v>472</v>
      </c>
      <c r="D1129">
        <v>9</v>
      </c>
      <c r="E1129">
        <v>2</v>
      </c>
      <c r="F1129" t="s">
        <v>396</v>
      </c>
      <c r="G1129" t="s">
        <v>1</v>
      </c>
      <c r="H1129" t="s">
        <v>5</v>
      </c>
      <c r="I1129" t="s">
        <v>3</v>
      </c>
      <c r="J1129" t="s">
        <v>244</v>
      </c>
      <c r="K1129">
        <v>18.239909999999998</v>
      </c>
      <c r="L1129" t="s">
        <v>426</v>
      </c>
    </row>
    <row r="1130" spans="1:12" x14ac:dyDescent="0.25">
      <c r="A1130">
        <v>110</v>
      </c>
      <c r="B1130">
        <v>2</v>
      </c>
      <c r="C1130" t="s">
        <v>472</v>
      </c>
      <c r="D1130">
        <v>10</v>
      </c>
      <c r="E1130">
        <v>3</v>
      </c>
      <c r="F1130" t="s">
        <v>397</v>
      </c>
      <c r="G1130" t="s">
        <v>1</v>
      </c>
      <c r="H1130" t="s">
        <v>2</v>
      </c>
      <c r="I1130" t="s">
        <v>6</v>
      </c>
      <c r="J1130" t="s">
        <v>245</v>
      </c>
      <c r="K1130">
        <v>15.504479999999999</v>
      </c>
      <c r="L1130" t="s">
        <v>426</v>
      </c>
    </row>
    <row r="1131" spans="1:12" x14ac:dyDescent="0.25">
      <c r="A1131">
        <v>110</v>
      </c>
      <c r="B1131">
        <v>2</v>
      </c>
      <c r="C1131" t="s">
        <v>472</v>
      </c>
      <c r="D1131">
        <v>11</v>
      </c>
      <c r="E1131">
        <v>2</v>
      </c>
      <c r="F1131" t="s">
        <v>398</v>
      </c>
      <c r="G1131" t="s">
        <v>8</v>
      </c>
      <c r="H1131" t="s">
        <v>8</v>
      </c>
      <c r="I1131" t="s">
        <v>3</v>
      </c>
      <c r="J1131" t="s">
        <v>246</v>
      </c>
      <c r="K1131">
        <v>18.901350000000001</v>
      </c>
      <c r="L1131" t="s">
        <v>426</v>
      </c>
    </row>
    <row r="1132" spans="1:12" x14ac:dyDescent="0.25">
      <c r="A1132">
        <v>110</v>
      </c>
      <c r="B1132">
        <v>2</v>
      </c>
      <c r="C1132" t="s">
        <v>472</v>
      </c>
      <c r="D1132">
        <v>12</v>
      </c>
      <c r="E1132">
        <v>1</v>
      </c>
      <c r="F1132" t="s">
        <v>399</v>
      </c>
      <c r="G1132" t="s">
        <v>8</v>
      </c>
      <c r="H1132" t="s">
        <v>8</v>
      </c>
      <c r="I1132" t="s">
        <v>6</v>
      </c>
      <c r="J1132" t="s">
        <v>247</v>
      </c>
      <c r="K1132">
        <v>19.047080000000001</v>
      </c>
      <c r="L1132" t="s">
        <v>426</v>
      </c>
    </row>
    <row r="1133" spans="1:12" x14ac:dyDescent="0.25">
      <c r="A1133">
        <v>110</v>
      </c>
      <c r="B1133">
        <v>2</v>
      </c>
      <c r="C1133" t="s">
        <v>472</v>
      </c>
      <c r="D1133">
        <v>13</v>
      </c>
      <c r="E1133">
        <v>3</v>
      </c>
      <c r="F1133" t="s">
        <v>339</v>
      </c>
      <c r="G1133" t="s">
        <v>1</v>
      </c>
      <c r="H1133" t="s">
        <v>5</v>
      </c>
      <c r="I1133" t="s">
        <v>6</v>
      </c>
      <c r="J1133" t="s">
        <v>248</v>
      </c>
      <c r="K1133">
        <v>16.33408</v>
      </c>
      <c r="L1133" t="s">
        <v>426</v>
      </c>
    </row>
    <row r="1134" spans="1:12" x14ac:dyDescent="0.25">
      <c r="A1134">
        <v>110</v>
      </c>
      <c r="B1134">
        <v>2</v>
      </c>
      <c r="C1134" t="s">
        <v>472</v>
      </c>
      <c r="D1134">
        <v>14</v>
      </c>
      <c r="E1134">
        <v>1</v>
      </c>
      <c r="F1134" t="s">
        <v>400</v>
      </c>
      <c r="G1134" t="s">
        <v>8</v>
      </c>
      <c r="H1134" t="s">
        <v>8</v>
      </c>
      <c r="I1134" t="s">
        <v>6</v>
      </c>
      <c r="J1134" t="s">
        <v>249</v>
      </c>
      <c r="K1134">
        <v>17.858740000000001</v>
      </c>
      <c r="L1134" t="s">
        <v>426</v>
      </c>
    </row>
    <row r="1135" spans="1:12" x14ac:dyDescent="0.25">
      <c r="A1135">
        <v>110</v>
      </c>
      <c r="B1135">
        <v>2</v>
      </c>
      <c r="C1135" t="s">
        <v>472</v>
      </c>
      <c r="D1135">
        <v>15</v>
      </c>
      <c r="E1135">
        <v>2</v>
      </c>
      <c r="F1135" t="s">
        <v>401</v>
      </c>
      <c r="G1135" t="s">
        <v>1</v>
      </c>
      <c r="H1135" t="s">
        <v>5</v>
      </c>
      <c r="I1135" t="s">
        <v>6</v>
      </c>
      <c r="J1135" t="s">
        <v>250</v>
      </c>
      <c r="K1135">
        <v>16.513449999999999</v>
      </c>
      <c r="L1135" t="s">
        <v>426</v>
      </c>
    </row>
    <row r="1136" spans="1:12" x14ac:dyDescent="0.25">
      <c r="A1136">
        <v>110</v>
      </c>
      <c r="B1136">
        <v>2</v>
      </c>
      <c r="C1136" t="s">
        <v>472</v>
      </c>
      <c r="D1136">
        <v>16</v>
      </c>
      <c r="E1136">
        <v>2</v>
      </c>
      <c r="F1136" t="s">
        <v>342</v>
      </c>
      <c r="G1136" t="s">
        <v>1</v>
      </c>
      <c r="H1136" t="s">
        <v>2</v>
      </c>
      <c r="I1136" t="s">
        <v>3</v>
      </c>
      <c r="J1136" t="s">
        <v>251</v>
      </c>
      <c r="K1136">
        <v>16.446190000000001</v>
      </c>
      <c r="L1136" t="s">
        <v>426</v>
      </c>
    </row>
    <row r="1137" spans="1:12" x14ac:dyDescent="0.25">
      <c r="A1137">
        <v>110</v>
      </c>
      <c r="B1137">
        <v>2</v>
      </c>
      <c r="C1137" t="s">
        <v>472</v>
      </c>
      <c r="D1137">
        <v>17</v>
      </c>
      <c r="E1137">
        <v>3</v>
      </c>
      <c r="F1137" t="s">
        <v>402</v>
      </c>
      <c r="G1137" t="s">
        <v>8</v>
      </c>
      <c r="H1137" t="s">
        <v>8</v>
      </c>
      <c r="I1137" t="s">
        <v>6</v>
      </c>
      <c r="J1137" t="s">
        <v>252</v>
      </c>
      <c r="K1137">
        <v>15.7287</v>
      </c>
      <c r="L1137" t="s">
        <v>426</v>
      </c>
    </row>
    <row r="1138" spans="1:12" x14ac:dyDescent="0.25">
      <c r="A1138">
        <v>110</v>
      </c>
      <c r="B1138">
        <v>2</v>
      </c>
      <c r="C1138" t="s">
        <v>472</v>
      </c>
      <c r="D1138">
        <v>18</v>
      </c>
      <c r="E1138">
        <v>3</v>
      </c>
      <c r="F1138" t="s">
        <v>307</v>
      </c>
      <c r="G1138" t="s">
        <v>8</v>
      </c>
      <c r="H1138" t="s">
        <v>8</v>
      </c>
      <c r="I1138" t="s">
        <v>3</v>
      </c>
      <c r="J1138" t="s">
        <v>253</v>
      </c>
      <c r="K1138">
        <v>16.210760000000001</v>
      </c>
      <c r="L1138" t="s">
        <v>426</v>
      </c>
    </row>
    <row r="1139" spans="1:12" x14ac:dyDescent="0.25">
      <c r="A1139">
        <v>110</v>
      </c>
      <c r="B1139">
        <v>2</v>
      </c>
      <c r="C1139" t="s">
        <v>472</v>
      </c>
      <c r="D1139">
        <v>19</v>
      </c>
      <c r="E1139">
        <v>2</v>
      </c>
      <c r="F1139" t="s">
        <v>398</v>
      </c>
      <c r="G1139" t="s">
        <v>1</v>
      </c>
      <c r="H1139" t="s">
        <v>5</v>
      </c>
      <c r="I1139" t="s">
        <v>3</v>
      </c>
      <c r="J1139" t="s">
        <v>254</v>
      </c>
      <c r="K1139">
        <v>18.744389999999999</v>
      </c>
      <c r="L1139" t="s">
        <v>426</v>
      </c>
    </row>
    <row r="1140" spans="1:12" x14ac:dyDescent="0.25">
      <c r="A1140">
        <v>110</v>
      </c>
      <c r="B1140">
        <v>2</v>
      </c>
      <c r="C1140" t="s">
        <v>472</v>
      </c>
      <c r="D1140">
        <v>20</v>
      </c>
      <c r="E1140">
        <v>3</v>
      </c>
      <c r="F1140" t="s">
        <v>307</v>
      </c>
      <c r="G1140" t="s">
        <v>1</v>
      </c>
      <c r="H1140" t="s">
        <v>5</v>
      </c>
      <c r="I1140" t="s">
        <v>3</v>
      </c>
      <c r="J1140" t="s">
        <v>255</v>
      </c>
      <c r="K1140">
        <v>16.02018</v>
      </c>
      <c r="L1140" t="s">
        <v>426</v>
      </c>
    </row>
    <row r="1141" spans="1:12" x14ac:dyDescent="0.25">
      <c r="A1141">
        <v>110</v>
      </c>
      <c r="B1141">
        <v>2</v>
      </c>
      <c r="C1141" t="s">
        <v>472</v>
      </c>
      <c r="D1141">
        <v>21</v>
      </c>
      <c r="E1141">
        <v>1</v>
      </c>
      <c r="F1141" t="s">
        <v>400</v>
      </c>
      <c r="G1141" t="s">
        <v>1</v>
      </c>
      <c r="H1141" t="s">
        <v>2</v>
      </c>
      <c r="I1141" t="s">
        <v>6</v>
      </c>
      <c r="J1141" t="s">
        <v>256</v>
      </c>
      <c r="K1141">
        <v>18.464120000000001</v>
      </c>
      <c r="L1141" t="s">
        <v>426</v>
      </c>
    </row>
    <row r="1142" spans="1:12" x14ac:dyDescent="0.25">
      <c r="A1142">
        <v>110</v>
      </c>
      <c r="B1142">
        <v>2</v>
      </c>
      <c r="C1142" t="s">
        <v>472</v>
      </c>
      <c r="D1142">
        <v>22</v>
      </c>
      <c r="E1142">
        <v>2</v>
      </c>
      <c r="F1142" t="s">
        <v>403</v>
      </c>
      <c r="G1142" t="s">
        <v>8</v>
      </c>
      <c r="H1142" t="s">
        <v>8</v>
      </c>
      <c r="I1142" t="s">
        <v>6</v>
      </c>
      <c r="J1142" t="s">
        <v>257</v>
      </c>
      <c r="K1142">
        <v>19.091930000000001</v>
      </c>
      <c r="L1142" t="s">
        <v>426</v>
      </c>
    </row>
    <row r="1143" spans="1:12" x14ac:dyDescent="0.25">
      <c r="A1143">
        <v>110</v>
      </c>
      <c r="B1143">
        <v>2</v>
      </c>
      <c r="C1143" t="s">
        <v>472</v>
      </c>
      <c r="D1143">
        <v>23</v>
      </c>
      <c r="E1143">
        <v>2</v>
      </c>
      <c r="F1143" t="s">
        <v>396</v>
      </c>
      <c r="G1143" t="s">
        <v>8</v>
      </c>
      <c r="H1143" t="s">
        <v>8</v>
      </c>
      <c r="I1143" t="s">
        <v>3</v>
      </c>
      <c r="J1143" t="s">
        <v>258</v>
      </c>
      <c r="K1143">
        <v>18.609870000000001</v>
      </c>
      <c r="L1143" t="s">
        <v>426</v>
      </c>
    </row>
    <row r="1144" spans="1:12" x14ac:dyDescent="0.25">
      <c r="A1144">
        <v>110</v>
      </c>
      <c r="B1144">
        <v>2</v>
      </c>
      <c r="C1144" t="s">
        <v>472</v>
      </c>
      <c r="D1144">
        <v>24</v>
      </c>
      <c r="E1144">
        <v>2</v>
      </c>
      <c r="F1144" t="s">
        <v>404</v>
      </c>
      <c r="G1144" t="s">
        <v>8</v>
      </c>
      <c r="H1144" t="s">
        <v>8</v>
      </c>
      <c r="I1144" t="s">
        <v>6</v>
      </c>
      <c r="J1144" t="s">
        <v>259</v>
      </c>
      <c r="K1144">
        <v>17.20852</v>
      </c>
      <c r="L1144" t="s">
        <v>426</v>
      </c>
    </row>
    <row r="1145" spans="1:12" x14ac:dyDescent="0.25">
      <c r="A1145">
        <v>110</v>
      </c>
      <c r="B1145">
        <v>2</v>
      </c>
      <c r="C1145" t="s">
        <v>472</v>
      </c>
      <c r="D1145">
        <v>25</v>
      </c>
      <c r="E1145">
        <v>1</v>
      </c>
      <c r="F1145" t="s">
        <v>322</v>
      </c>
      <c r="G1145" t="s">
        <v>1</v>
      </c>
      <c r="H1145" t="s">
        <v>5</v>
      </c>
      <c r="I1145" t="s">
        <v>3</v>
      </c>
      <c r="J1145" t="s">
        <v>260</v>
      </c>
      <c r="K1145">
        <v>19.192830000000001</v>
      </c>
      <c r="L1145" t="s">
        <v>426</v>
      </c>
    </row>
    <row r="1146" spans="1:12" x14ac:dyDescent="0.25">
      <c r="A1146">
        <v>110</v>
      </c>
      <c r="B1146">
        <v>2</v>
      </c>
      <c r="C1146" t="s">
        <v>472</v>
      </c>
      <c r="D1146">
        <v>26</v>
      </c>
      <c r="E1146">
        <v>2</v>
      </c>
      <c r="F1146" t="s">
        <v>404</v>
      </c>
      <c r="G1146" t="s">
        <v>1</v>
      </c>
      <c r="H1146" t="s">
        <v>2</v>
      </c>
      <c r="I1146" t="s">
        <v>6</v>
      </c>
      <c r="J1146" t="s">
        <v>261</v>
      </c>
      <c r="K1146">
        <v>15.807169999999999</v>
      </c>
      <c r="L1146" t="s">
        <v>426</v>
      </c>
    </row>
    <row r="1147" spans="1:12" x14ac:dyDescent="0.25">
      <c r="A1147">
        <v>110</v>
      </c>
      <c r="B1147">
        <v>2</v>
      </c>
      <c r="C1147" t="s">
        <v>472</v>
      </c>
      <c r="D1147">
        <v>27</v>
      </c>
      <c r="E1147">
        <v>3</v>
      </c>
      <c r="F1147" t="s">
        <v>405</v>
      </c>
      <c r="G1147" t="s">
        <v>1</v>
      </c>
      <c r="H1147" t="s">
        <v>5</v>
      </c>
      <c r="I1147" t="s">
        <v>3</v>
      </c>
      <c r="J1147" t="s">
        <v>262</v>
      </c>
      <c r="K1147">
        <v>16.087440000000001</v>
      </c>
      <c r="L1147" t="s">
        <v>426</v>
      </c>
    </row>
    <row r="1148" spans="1:12" x14ac:dyDescent="0.25">
      <c r="A1148">
        <v>110</v>
      </c>
      <c r="B1148">
        <v>2</v>
      </c>
      <c r="C1148" t="s">
        <v>472</v>
      </c>
      <c r="D1148">
        <v>28</v>
      </c>
      <c r="E1148">
        <v>3</v>
      </c>
      <c r="F1148" t="s">
        <v>339</v>
      </c>
      <c r="G1148" t="s">
        <v>8</v>
      </c>
      <c r="H1148" t="s">
        <v>8</v>
      </c>
      <c r="I1148" t="s">
        <v>6</v>
      </c>
      <c r="J1148" t="s">
        <v>263</v>
      </c>
      <c r="K1148">
        <v>15.75112</v>
      </c>
      <c r="L1148" t="s">
        <v>426</v>
      </c>
    </row>
    <row r="1149" spans="1:12" x14ac:dyDescent="0.25">
      <c r="A1149">
        <v>110</v>
      </c>
      <c r="B1149">
        <v>2</v>
      </c>
      <c r="C1149" t="s">
        <v>472</v>
      </c>
      <c r="D1149">
        <v>29</v>
      </c>
      <c r="E1149">
        <v>1</v>
      </c>
      <c r="F1149" t="s">
        <v>395</v>
      </c>
      <c r="G1149" t="s">
        <v>8</v>
      </c>
      <c r="H1149" t="s">
        <v>8</v>
      </c>
      <c r="I1149" t="s">
        <v>3</v>
      </c>
      <c r="J1149" t="s">
        <v>264</v>
      </c>
      <c r="K1149">
        <v>19.450669999999999</v>
      </c>
      <c r="L1149" t="s">
        <v>426</v>
      </c>
    </row>
    <row r="1150" spans="1:12" x14ac:dyDescent="0.25">
      <c r="A1150">
        <v>110</v>
      </c>
      <c r="B1150">
        <v>2</v>
      </c>
      <c r="C1150" t="s">
        <v>472</v>
      </c>
      <c r="D1150">
        <v>30</v>
      </c>
      <c r="E1150">
        <v>3</v>
      </c>
      <c r="F1150" t="s">
        <v>397</v>
      </c>
      <c r="G1150" t="s">
        <v>8</v>
      </c>
      <c r="H1150" t="s">
        <v>8</v>
      </c>
      <c r="I1150" t="s">
        <v>6</v>
      </c>
      <c r="J1150" t="s">
        <v>265</v>
      </c>
      <c r="K1150">
        <v>16.008970000000001</v>
      </c>
      <c r="L1150" t="s">
        <v>426</v>
      </c>
    </row>
    <row r="1151" spans="1:12" x14ac:dyDescent="0.25">
      <c r="A1151">
        <v>110</v>
      </c>
      <c r="B1151">
        <v>2</v>
      </c>
      <c r="C1151" t="s">
        <v>472</v>
      </c>
      <c r="D1151">
        <v>31</v>
      </c>
      <c r="E1151">
        <v>1</v>
      </c>
      <c r="F1151" t="s">
        <v>406</v>
      </c>
      <c r="G1151" t="s">
        <v>1</v>
      </c>
      <c r="H1151" t="s">
        <v>2</v>
      </c>
      <c r="I1151" t="s">
        <v>3</v>
      </c>
      <c r="J1151" t="s">
        <v>266</v>
      </c>
      <c r="K1151">
        <v>18.318390000000001</v>
      </c>
      <c r="L1151" t="s">
        <v>426</v>
      </c>
    </row>
    <row r="1152" spans="1:12" x14ac:dyDescent="0.25">
      <c r="A1152">
        <v>110</v>
      </c>
      <c r="B1152">
        <v>2</v>
      </c>
      <c r="C1152" t="s">
        <v>472</v>
      </c>
      <c r="D1152">
        <v>32</v>
      </c>
      <c r="E1152">
        <v>2</v>
      </c>
      <c r="F1152" t="s">
        <v>403</v>
      </c>
      <c r="G1152" t="s">
        <v>1</v>
      </c>
      <c r="H1152" t="s">
        <v>5</v>
      </c>
      <c r="I1152" t="s">
        <v>6</v>
      </c>
      <c r="J1152" t="s">
        <v>267</v>
      </c>
      <c r="K1152">
        <v>18.52018</v>
      </c>
      <c r="L1152" t="s">
        <v>426</v>
      </c>
    </row>
    <row r="1153" spans="1:12" x14ac:dyDescent="0.25">
      <c r="A1153">
        <v>110</v>
      </c>
      <c r="B1153">
        <v>2</v>
      </c>
      <c r="C1153" t="s">
        <v>472</v>
      </c>
      <c r="D1153">
        <v>33</v>
      </c>
      <c r="E1153">
        <v>2</v>
      </c>
      <c r="F1153" t="s">
        <v>393</v>
      </c>
      <c r="G1153" t="s">
        <v>8</v>
      </c>
      <c r="H1153" t="s">
        <v>8</v>
      </c>
      <c r="I1153" t="s">
        <v>6</v>
      </c>
      <c r="J1153" t="s">
        <v>268</v>
      </c>
      <c r="K1153">
        <v>16.569510000000001</v>
      </c>
      <c r="L1153" t="s">
        <v>426</v>
      </c>
    </row>
    <row r="1154" spans="1:12" x14ac:dyDescent="0.25">
      <c r="A1154">
        <v>110</v>
      </c>
      <c r="B1154">
        <v>2</v>
      </c>
      <c r="C1154" t="s">
        <v>472</v>
      </c>
      <c r="D1154">
        <v>34</v>
      </c>
      <c r="E1154">
        <v>2</v>
      </c>
      <c r="F1154" t="s">
        <v>407</v>
      </c>
      <c r="G1154" t="s">
        <v>1</v>
      </c>
      <c r="H1154" t="s">
        <v>2</v>
      </c>
      <c r="I1154" t="s">
        <v>3</v>
      </c>
      <c r="J1154" t="s">
        <v>269</v>
      </c>
      <c r="K1154">
        <v>17.365469999999998</v>
      </c>
      <c r="L1154" t="s">
        <v>426</v>
      </c>
    </row>
    <row r="1155" spans="1:12" x14ac:dyDescent="0.25">
      <c r="A1155">
        <v>110</v>
      </c>
      <c r="B1155">
        <v>2</v>
      </c>
      <c r="C1155" t="s">
        <v>472</v>
      </c>
      <c r="D1155">
        <v>35</v>
      </c>
      <c r="E1155">
        <v>2</v>
      </c>
      <c r="F1155" t="s">
        <v>342</v>
      </c>
      <c r="G1155" t="s">
        <v>8</v>
      </c>
      <c r="H1155" t="s">
        <v>8</v>
      </c>
      <c r="I1155" t="s">
        <v>3</v>
      </c>
      <c r="J1155" t="s">
        <v>270</v>
      </c>
      <c r="K1155">
        <v>17.488790000000002</v>
      </c>
      <c r="L1155" t="s">
        <v>426</v>
      </c>
    </row>
    <row r="1156" spans="1:12" x14ac:dyDescent="0.25">
      <c r="A1156">
        <v>110</v>
      </c>
      <c r="B1156">
        <v>2</v>
      </c>
      <c r="C1156" t="s">
        <v>472</v>
      </c>
      <c r="D1156">
        <v>36</v>
      </c>
      <c r="E1156">
        <v>3</v>
      </c>
      <c r="F1156" t="s">
        <v>402</v>
      </c>
      <c r="G1156" t="s">
        <v>1</v>
      </c>
      <c r="H1156" t="s">
        <v>5</v>
      </c>
      <c r="I1156" t="s">
        <v>6</v>
      </c>
      <c r="J1156" t="s">
        <v>271</v>
      </c>
      <c r="K1156">
        <v>18.262329999999999</v>
      </c>
      <c r="L1156" t="s">
        <v>426</v>
      </c>
    </row>
    <row r="1157" spans="1:12" x14ac:dyDescent="0.25">
      <c r="A1157">
        <v>110</v>
      </c>
      <c r="B1157">
        <v>2</v>
      </c>
      <c r="C1157" t="s">
        <v>472</v>
      </c>
      <c r="D1157">
        <v>37</v>
      </c>
      <c r="E1157">
        <v>1</v>
      </c>
      <c r="F1157" t="s">
        <v>406</v>
      </c>
      <c r="G1157" t="s">
        <v>8</v>
      </c>
      <c r="H1157" t="s">
        <v>8</v>
      </c>
      <c r="I1157" t="s">
        <v>3</v>
      </c>
      <c r="J1157" t="s">
        <v>272</v>
      </c>
      <c r="K1157">
        <v>18.609870000000001</v>
      </c>
      <c r="L1157" t="s">
        <v>426</v>
      </c>
    </row>
    <row r="1158" spans="1:12" x14ac:dyDescent="0.25">
      <c r="A1158">
        <v>110</v>
      </c>
      <c r="B1158">
        <v>2</v>
      </c>
      <c r="C1158" t="s">
        <v>472</v>
      </c>
      <c r="D1158">
        <v>38</v>
      </c>
      <c r="E1158">
        <v>1</v>
      </c>
      <c r="F1158" t="s">
        <v>399</v>
      </c>
      <c r="G1158" t="s">
        <v>1</v>
      </c>
      <c r="H1158" t="s">
        <v>2</v>
      </c>
      <c r="I1158" t="s">
        <v>6</v>
      </c>
      <c r="J1158" t="s">
        <v>273</v>
      </c>
      <c r="K1158">
        <v>18.845289999999999</v>
      </c>
      <c r="L1158" t="s">
        <v>426</v>
      </c>
    </row>
    <row r="1159" spans="1:12" x14ac:dyDescent="0.25">
      <c r="A1159">
        <v>110</v>
      </c>
      <c r="B1159">
        <v>2</v>
      </c>
      <c r="C1159" t="s">
        <v>472</v>
      </c>
      <c r="D1159">
        <v>39</v>
      </c>
      <c r="E1159">
        <v>3</v>
      </c>
      <c r="F1159" t="s">
        <v>405</v>
      </c>
      <c r="G1159" t="s">
        <v>8</v>
      </c>
      <c r="H1159" t="s">
        <v>8</v>
      </c>
      <c r="I1159" t="s">
        <v>3</v>
      </c>
      <c r="J1159" t="s">
        <v>274</v>
      </c>
      <c r="K1159">
        <v>16.591930000000001</v>
      </c>
      <c r="L1159" t="s">
        <v>426</v>
      </c>
    </row>
    <row r="1160" spans="1:12" x14ac:dyDescent="0.25">
      <c r="A1160">
        <v>110</v>
      </c>
      <c r="B1160">
        <v>2</v>
      </c>
      <c r="C1160" t="s">
        <v>472</v>
      </c>
      <c r="D1160">
        <v>40</v>
      </c>
      <c r="E1160">
        <v>2</v>
      </c>
      <c r="F1160" t="s">
        <v>401</v>
      </c>
      <c r="G1160" t="s">
        <v>8</v>
      </c>
      <c r="H1160" t="s">
        <v>8</v>
      </c>
      <c r="I1160" t="s">
        <v>6</v>
      </c>
      <c r="J1160" t="s">
        <v>275</v>
      </c>
      <c r="K1160">
        <v>16.580719999999999</v>
      </c>
      <c r="L1160" t="s">
        <v>426</v>
      </c>
    </row>
    <row r="1161" spans="1:12" x14ac:dyDescent="0.25">
      <c r="A1161">
        <v>110</v>
      </c>
      <c r="B1161">
        <v>2</v>
      </c>
      <c r="C1161" t="s">
        <v>472</v>
      </c>
      <c r="D1161">
        <v>41</v>
      </c>
      <c r="E1161">
        <v>2</v>
      </c>
      <c r="F1161" t="s">
        <v>407</v>
      </c>
      <c r="G1161" t="s">
        <v>8</v>
      </c>
      <c r="H1161" t="s">
        <v>8</v>
      </c>
      <c r="I1161" t="s">
        <v>3</v>
      </c>
      <c r="J1161" t="s">
        <v>276</v>
      </c>
      <c r="K1161">
        <v>18.20628</v>
      </c>
      <c r="L1161" t="s">
        <v>426</v>
      </c>
    </row>
    <row r="1162" spans="1:12" x14ac:dyDescent="0.25">
      <c r="A1162">
        <v>110</v>
      </c>
      <c r="B1162">
        <v>3</v>
      </c>
      <c r="C1162" t="s">
        <v>470</v>
      </c>
      <c r="D1162">
        <v>2</v>
      </c>
      <c r="E1162">
        <v>2</v>
      </c>
      <c r="F1162" t="s">
        <v>297</v>
      </c>
      <c r="G1162" t="s">
        <v>8</v>
      </c>
      <c r="H1162" t="s">
        <v>8</v>
      </c>
      <c r="I1162" t="s">
        <v>3</v>
      </c>
      <c r="J1162" t="s">
        <v>158</v>
      </c>
      <c r="K1162">
        <v>19.887889999999999</v>
      </c>
      <c r="L1162" t="s">
        <v>422</v>
      </c>
    </row>
    <row r="1163" spans="1:12" x14ac:dyDescent="0.25">
      <c r="A1163">
        <v>110</v>
      </c>
      <c r="B1163">
        <v>3</v>
      </c>
      <c r="C1163" t="s">
        <v>470</v>
      </c>
      <c r="D1163">
        <v>3</v>
      </c>
      <c r="E1163">
        <v>2</v>
      </c>
      <c r="F1163" t="s">
        <v>297</v>
      </c>
      <c r="G1163" t="s">
        <v>1</v>
      </c>
      <c r="H1163" t="s">
        <v>5</v>
      </c>
      <c r="I1163" t="s">
        <v>3</v>
      </c>
      <c r="J1163" t="s">
        <v>136</v>
      </c>
      <c r="K1163">
        <v>18.822870000000002</v>
      </c>
      <c r="L1163" t="s">
        <v>422</v>
      </c>
    </row>
    <row r="1164" spans="1:12" x14ac:dyDescent="0.25">
      <c r="A1164">
        <v>110</v>
      </c>
      <c r="B1164">
        <v>3</v>
      </c>
      <c r="C1164" t="s">
        <v>470</v>
      </c>
      <c r="D1164">
        <v>4</v>
      </c>
      <c r="E1164">
        <v>3</v>
      </c>
      <c r="F1164" t="s">
        <v>296</v>
      </c>
      <c r="G1164" t="s">
        <v>8</v>
      </c>
      <c r="H1164" t="s">
        <v>8</v>
      </c>
      <c r="I1164" t="s">
        <v>3</v>
      </c>
      <c r="J1164" t="s">
        <v>155</v>
      </c>
      <c r="K1164">
        <v>16.255610000000001</v>
      </c>
      <c r="L1164" t="s">
        <v>422</v>
      </c>
    </row>
    <row r="1165" spans="1:12" x14ac:dyDescent="0.25">
      <c r="A1165">
        <v>110</v>
      </c>
      <c r="B1165">
        <v>3</v>
      </c>
      <c r="C1165" t="s">
        <v>470</v>
      </c>
      <c r="D1165">
        <v>5</v>
      </c>
      <c r="E1165">
        <v>1</v>
      </c>
      <c r="F1165" t="s">
        <v>299</v>
      </c>
      <c r="G1165" t="s">
        <v>8</v>
      </c>
      <c r="H1165" t="s">
        <v>8</v>
      </c>
      <c r="I1165" t="s">
        <v>6</v>
      </c>
      <c r="J1165" t="s">
        <v>139</v>
      </c>
      <c r="K1165">
        <v>17.847529999999999</v>
      </c>
      <c r="L1165" t="s">
        <v>422</v>
      </c>
    </row>
    <row r="1166" spans="1:12" x14ac:dyDescent="0.25">
      <c r="A1166">
        <v>110</v>
      </c>
      <c r="B1166">
        <v>3</v>
      </c>
      <c r="C1166" t="s">
        <v>470</v>
      </c>
      <c r="D1166">
        <v>6</v>
      </c>
      <c r="E1166">
        <v>2</v>
      </c>
      <c r="F1166" t="s">
        <v>304</v>
      </c>
      <c r="G1166" t="s">
        <v>1</v>
      </c>
      <c r="H1166" t="s">
        <v>2</v>
      </c>
      <c r="I1166" t="s">
        <v>6</v>
      </c>
      <c r="J1166" t="s">
        <v>153</v>
      </c>
      <c r="K1166">
        <v>17.746639999999999</v>
      </c>
      <c r="L1166" t="s">
        <v>422</v>
      </c>
    </row>
    <row r="1167" spans="1:12" x14ac:dyDescent="0.25">
      <c r="A1167">
        <v>110</v>
      </c>
      <c r="B1167">
        <v>3</v>
      </c>
      <c r="C1167" t="s">
        <v>470</v>
      </c>
      <c r="D1167">
        <v>7</v>
      </c>
      <c r="E1167">
        <v>2</v>
      </c>
      <c r="F1167" t="s">
        <v>305</v>
      </c>
      <c r="G1167" t="s">
        <v>8</v>
      </c>
      <c r="H1167" t="s">
        <v>8</v>
      </c>
      <c r="I1167" t="s">
        <v>3</v>
      </c>
      <c r="J1167" t="s">
        <v>166</v>
      </c>
      <c r="K1167">
        <v>16.300450000000001</v>
      </c>
      <c r="L1167" t="s">
        <v>422</v>
      </c>
    </row>
    <row r="1168" spans="1:12" x14ac:dyDescent="0.25">
      <c r="A1168">
        <v>110</v>
      </c>
      <c r="B1168">
        <v>3</v>
      </c>
      <c r="C1168" t="s">
        <v>470</v>
      </c>
      <c r="D1168">
        <v>8</v>
      </c>
      <c r="E1168">
        <v>2</v>
      </c>
      <c r="F1168" t="s">
        <v>304</v>
      </c>
      <c r="G1168" t="s">
        <v>8</v>
      </c>
      <c r="H1168" t="s">
        <v>8</v>
      </c>
      <c r="I1168" t="s">
        <v>6</v>
      </c>
      <c r="J1168" t="s">
        <v>143</v>
      </c>
      <c r="K1168">
        <v>18.06054</v>
      </c>
      <c r="L1168" t="s">
        <v>422</v>
      </c>
    </row>
    <row r="1169" spans="1:12" x14ac:dyDescent="0.25">
      <c r="A1169">
        <v>110</v>
      </c>
      <c r="B1169">
        <v>3</v>
      </c>
      <c r="C1169" t="s">
        <v>470</v>
      </c>
      <c r="D1169">
        <v>9</v>
      </c>
      <c r="E1169">
        <v>3</v>
      </c>
      <c r="F1169" t="s">
        <v>296</v>
      </c>
      <c r="G1169" t="s">
        <v>1</v>
      </c>
      <c r="H1169" t="s">
        <v>5</v>
      </c>
      <c r="I1169" t="s">
        <v>3</v>
      </c>
      <c r="J1169" t="s">
        <v>135</v>
      </c>
      <c r="K1169">
        <v>15.695069999999999</v>
      </c>
      <c r="L1169" t="s">
        <v>422</v>
      </c>
    </row>
    <row r="1170" spans="1:12" x14ac:dyDescent="0.25">
      <c r="A1170">
        <v>110</v>
      </c>
      <c r="B1170">
        <v>3</v>
      </c>
      <c r="C1170" t="s">
        <v>470</v>
      </c>
      <c r="D1170">
        <v>10</v>
      </c>
      <c r="E1170">
        <v>1</v>
      </c>
      <c r="F1170" t="s">
        <v>310</v>
      </c>
      <c r="G1170" t="s">
        <v>8</v>
      </c>
      <c r="H1170" t="s">
        <v>8</v>
      </c>
      <c r="I1170" t="s">
        <v>6</v>
      </c>
      <c r="J1170" t="s">
        <v>167</v>
      </c>
      <c r="K1170">
        <v>17.051570000000002</v>
      </c>
      <c r="L1170" t="s">
        <v>422</v>
      </c>
    </row>
    <row r="1171" spans="1:12" x14ac:dyDescent="0.25">
      <c r="A1171">
        <v>110</v>
      </c>
      <c r="B1171">
        <v>3</v>
      </c>
      <c r="C1171" t="s">
        <v>470</v>
      </c>
      <c r="D1171">
        <v>11</v>
      </c>
      <c r="E1171">
        <v>3</v>
      </c>
      <c r="F1171" t="s">
        <v>307</v>
      </c>
      <c r="G1171" t="s">
        <v>8</v>
      </c>
      <c r="H1171" t="s">
        <v>8</v>
      </c>
      <c r="I1171" t="s">
        <v>6</v>
      </c>
      <c r="J1171" t="s">
        <v>151</v>
      </c>
      <c r="K1171">
        <v>15.59417</v>
      </c>
      <c r="L1171" t="s">
        <v>422</v>
      </c>
    </row>
    <row r="1172" spans="1:12" x14ac:dyDescent="0.25">
      <c r="A1172">
        <v>110</v>
      </c>
      <c r="B1172">
        <v>3</v>
      </c>
      <c r="C1172" t="s">
        <v>470</v>
      </c>
      <c r="D1172">
        <v>12</v>
      </c>
      <c r="E1172">
        <v>3</v>
      </c>
      <c r="F1172" t="s">
        <v>303</v>
      </c>
      <c r="G1172" t="s">
        <v>1</v>
      </c>
      <c r="H1172" t="s">
        <v>5</v>
      </c>
      <c r="I1172" t="s">
        <v>6</v>
      </c>
      <c r="J1172" t="s">
        <v>157</v>
      </c>
      <c r="K1172">
        <v>15.986549999999999</v>
      </c>
      <c r="L1172" t="s">
        <v>422</v>
      </c>
    </row>
    <row r="1173" spans="1:12" x14ac:dyDescent="0.25">
      <c r="A1173">
        <v>110</v>
      </c>
      <c r="B1173">
        <v>3</v>
      </c>
      <c r="C1173" t="s">
        <v>470</v>
      </c>
      <c r="D1173">
        <v>13</v>
      </c>
      <c r="E1173">
        <v>3</v>
      </c>
      <c r="F1173" t="s">
        <v>303</v>
      </c>
      <c r="G1173" t="s">
        <v>8</v>
      </c>
      <c r="H1173" t="s">
        <v>8</v>
      </c>
      <c r="I1173" t="s">
        <v>6</v>
      </c>
      <c r="J1173" t="s">
        <v>142</v>
      </c>
      <c r="K1173">
        <v>15.86323</v>
      </c>
      <c r="L1173" t="s">
        <v>422</v>
      </c>
    </row>
    <row r="1174" spans="1:12" x14ac:dyDescent="0.25">
      <c r="A1174">
        <v>110</v>
      </c>
      <c r="B1174">
        <v>3</v>
      </c>
      <c r="C1174" t="s">
        <v>470</v>
      </c>
      <c r="D1174">
        <v>14</v>
      </c>
      <c r="E1174">
        <v>3</v>
      </c>
      <c r="F1174" t="s">
        <v>291</v>
      </c>
      <c r="G1174" t="s">
        <v>8</v>
      </c>
      <c r="H1174" t="s">
        <v>8</v>
      </c>
      <c r="I1174" t="s">
        <v>6</v>
      </c>
      <c r="J1174" t="s">
        <v>130</v>
      </c>
      <c r="K1174">
        <v>13.96861</v>
      </c>
      <c r="L1174" t="s">
        <v>422</v>
      </c>
    </row>
    <row r="1175" spans="1:12" x14ac:dyDescent="0.25">
      <c r="A1175">
        <v>110</v>
      </c>
      <c r="B1175">
        <v>3</v>
      </c>
      <c r="C1175" t="s">
        <v>470</v>
      </c>
      <c r="D1175">
        <v>15</v>
      </c>
      <c r="E1175">
        <v>1</v>
      </c>
      <c r="F1175" t="s">
        <v>306</v>
      </c>
      <c r="G1175" t="s">
        <v>1</v>
      </c>
      <c r="H1175" t="s">
        <v>2</v>
      </c>
      <c r="I1175" t="s">
        <v>3</v>
      </c>
      <c r="J1175" t="s">
        <v>162</v>
      </c>
      <c r="K1175">
        <v>19.775790000000001</v>
      </c>
      <c r="L1175" t="s">
        <v>422</v>
      </c>
    </row>
    <row r="1176" spans="1:12" x14ac:dyDescent="0.25">
      <c r="A1176">
        <v>110</v>
      </c>
      <c r="B1176">
        <v>3</v>
      </c>
      <c r="C1176" t="s">
        <v>470</v>
      </c>
      <c r="D1176">
        <v>16</v>
      </c>
      <c r="E1176">
        <v>2</v>
      </c>
      <c r="F1176" t="s">
        <v>305</v>
      </c>
      <c r="G1176" t="s">
        <v>1</v>
      </c>
      <c r="H1176" t="s">
        <v>2</v>
      </c>
      <c r="I1176" t="s">
        <v>3</v>
      </c>
      <c r="J1176" t="s">
        <v>145</v>
      </c>
      <c r="K1176">
        <v>15.986549999999999</v>
      </c>
      <c r="L1176" t="s">
        <v>422</v>
      </c>
    </row>
    <row r="1177" spans="1:12" x14ac:dyDescent="0.25">
      <c r="A1177">
        <v>110</v>
      </c>
      <c r="B1177">
        <v>3</v>
      </c>
      <c r="C1177" t="s">
        <v>470</v>
      </c>
      <c r="D1177">
        <v>17</v>
      </c>
      <c r="E1177">
        <v>1</v>
      </c>
      <c r="F1177" t="s">
        <v>294</v>
      </c>
      <c r="G1177" t="s">
        <v>1</v>
      </c>
      <c r="H1177" t="s">
        <v>2</v>
      </c>
      <c r="I1177" t="s">
        <v>3</v>
      </c>
      <c r="J1177" t="s">
        <v>161</v>
      </c>
      <c r="K1177">
        <v>17.152470000000001</v>
      </c>
      <c r="L1177" t="s">
        <v>422</v>
      </c>
    </row>
    <row r="1178" spans="1:12" x14ac:dyDescent="0.25">
      <c r="A1178">
        <v>110</v>
      </c>
      <c r="B1178">
        <v>3</v>
      </c>
      <c r="C1178" t="s">
        <v>470</v>
      </c>
      <c r="D1178">
        <v>18</v>
      </c>
      <c r="E1178">
        <v>3</v>
      </c>
      <c r="F1178" t="s">
        <v>292</v>
      </c>
      <c r="G1178" t="s">
        <v>1</v>
      </c>
      <c r="H1178" t="s">
        <v>5</v>
      </c>
      <c r="I1178" t="s">
        <v>3</v>
      </c>
      <c r="J1178" t="s">
        <v>148</v>
      </c>
      <c r="K1178">
        <v>15.482060000000001</v>
      </c>
      <c r="L1178" t="s">
        <v>422</v>
      </c>
    </row>
    <row r="1179" spans="1:12" x14ac:dyDescent="0.25">
      <c r="A1179">
        <v>110</v>
      </c>
      <c r="B1179">
        <v>3</v>
      </c>
      <c r="C1179" t="s">
        <v>470</v>
      </c>
      <c r="D1179">
        <v>19</v>
      </c>
      <c r="E1179">
        <v>2</v>
      </c>
      <c r="F1179" t="s">
        <v>295</v>
      </c>
      <c r="G1179" t="s">
        <v>1</v>
      </c>
      <c r="H1179" t="s">
        <v>2</v>
      </c>
      <c r="I1179" t="s">
        <v>3</v>
      </c>
      <c r="J1179" t="s">
        <v>156</v>
      </c>
      <c r="K1179">
        <v>17.993269999999999</v>
      </c>
      <c r="L1179" t="s">
        <v>422</v>
      </c>
    </row>
    <row r="1180" spans="1:12" x14ac:dyDescent="0.25">
      <c r="A1180">
        <v>110</v>
      </c>
      <c r="B1180">
        <v>3</v>
      </c>
      <c r="C1180" t="s">
        <v>470</v>
      </c>
      <c r="D1180">
        <v>20</v>
      </c>
      <c r="E1180">
        <v>1</v>
      </c>
      <c r="F1180" t="s">
        <v>293</v>
      </c>
      <c r="G1180" t="s">
        <v>1</v>
      </c>
      <c r="H1180" t="s">
        <v>2</v>
      </c>
      <c r="I1180" t="s">
        <v>6</v>
      </c>
      <c r="J1180" t="s">
        <v>159</v>
      </c>
      <c r="K1180">
        <v>19.663679999999999</v>
      </c>
      <c r="L1180" t="s">
        <v>422</v>
      </c>
    </row>
    <row r="1181" spans="1:12" x14ac:dyDescent="0.25">
      <c r="A1181">
        <v>110</v>
      </c>
      <c r="B1181">
        <v>3</v>
      </c>
      <c r="C1181" t="s">
        <v>470</v>
      </c>
      <c r="D1181">
        <v>21</v>
      </c>
      <c r="E1181">
        <v>3</v>
      </c>
      <c r="F1181" t="s">
        <v>291</v>
      </c>
      <c r="G1181" t="s">
        <v>1</v>
      </c>
      <c r="H1181" t="s">
        <v>2</v>
      </c>
      <c r="I1181" t="s">
        <v>6</v>
      </c>
      <c r="J1181" t="s">
        <v>137</v>
      </c>
      <c r="K1181">
        <v>15.067259999999999</v>
      </c>
      <c r="L1181" t="s">
        <v>422</v>
      </c>
    </row>
    <row r="1182" spans="1:12" x14ac:dyDescent="0.25">
      <c r="A1182">
        <v>110</v>
      </c>
      <c r="B1182">
        <v>3</v>
      </c>
      <c r="C1182" t="s">
        <v>470</v>
      </c>
      <c r="D1182">
        <v>22</v>
      </c>
      <c r="E1182">
        <v>3</v>
      </c>
      <c r="F1182" t="s">
        <v>308</v>
      </c>
      <c r="G1182" t="s">
        <v>1</v>
      </c>
      <c r="H1182" t="s">
        <v>2</v>
      </c>
      <c r="I1182" t="s">
        <v>3</v>
      </c>
      <c r="J1182" t="s">
        <v>164</v>
      </c>
      <c r="K1182">
        <v>17.029150000000001</v>
      </c>
      <c r="L1182" t="s">
        <v>422</v>
      </c>
    </row>
    <row r="1183" spans="1:12" x14ac:dyDescent="0.25">
      <c r="A1183">
        <v>110</v>
      </c>
      <c r="B1183">
        <v>3</v>
      </c>
      <c r="C1183" t="s">
        <v>470</v>
      </c>
      <c r="D1183">
        <v>23</v>
      </c>
      <c r="E1183">
        <v>2</v>
      </c>
      <c r="F1183" t="s">
        <v>295</v>
      </c>
      <c r="G1183" t="s">
        <v>8</v>
      </c>
      <c r="H1183" t="s">
        <v>8</v>
      </c>
      <c r="I1183" t="s">
        <v>3</v>
      </c>
      <c r="J1183" t="s">
        <v>134</v>
      </c>
      <c r="K1183">
        <v>17.029150000000001</v>
      </c>
      <c r="L1183" t="s">
        <v>422</v>
      </c>
    </row>
    <row r="1184" spans="1:12" x14ac:dyDescent="0.25">
      <c r="A1184">
        <v>110</v>
      </c>
      <c r="B1184">
        <v>3</v>
      </c>
      <c r="C1184" t="s">
        <v>470</v>
      </c>
      <c r="D1184">
        <v>24</v>
      </c>
      <c r="E1184">
        <v>1</v>
      </c>
      <c r="F1184" t="s">
        <v>310</v>
      </c>
      <c r="G1184" t="s">
        <v>1</v>
      </c>
      <c r="H1184" t="s">
        <v>5</v>
      </c>
      <c r="I1184" t="s">
        <v>6</v>
      </c>
      <c r="J1184" t="s">
        <v>163</v>
      </c>
      <c r="K1184">
        <v>16.692830000000001</v>
      </c>
      <c r="L1184" t="s">
        <v>422</v>
      </c>
    </row>
    <row r="1185" spans="1:12" x14ac:dyDescent="0.25">
      <c r="A1185">
        <v>110</v>
      </c>
      <c r="B1185">
        <v>3</v>
      </c>
      <c r="C1185" t="s">
        <v>470</v>
      </c>
      <c r="D1185">
        <v>25</v>
      </c>
      <c r="E1185">
        <v>2</v>
      </c>
      <c r="F1185" t="s">
        <v>301</v>
      </c>
      <c r="G1185" t="s">
        <v>8</v>
      </c>
      <c r="H1185" t="s">
        <v>8</v>
      </c>
      <c r="I1185" t="s">
        <v>6</v>
      </c>
      <c r="J1185" t="s">
        <v>141</v>
      </c>
      <c r="K1185">
        <v>17.802689999999998</v>
      </c>
      <c r="L1185" t="s">
        <v>422</v>
      </c>
    </row>
    <row r="1186" spans="1:12" x14ac:dyDescent="0.25">
      <c r="A1186">
        <v>110</v>
      </c>
      <c r="B1186">
        <v>3</v>
      </c>
      <c r="C1186" t="s">
        <v>470</v>
      </c>
      <c r="D1186">
        <v>26</v>
      </c>
      <c r="E1186">
        <v>2</v>
      </c>
      <c r="F1186" t="s">
        <v>309</v>
      </c>
      <c r="G1186" t="s">
        <v>8</v>
      </c>
      <c r="H1186" t="s">
        <v>8</v>
      </c>
      <c r="I1186" t="s">
        <v>6</v>
      </c>
      <c r="J1186" t="s">
        <v>160</v>
      </c>
      <c r="K1186">
        <v>17.365469999999998</v>
      </c>
      <c r="L1186" t="s">
        <v>422</v>
      </c>
    </row>
    <row r="1187" spans="1:12" x14ac:dyDescent="0.25">
      <c r="A1187">
        <v>110</v>
      </c>
      <c r="B1187">
        <v>3</v>
      </c>
      <c r="C1187" t="s">
        <v>470</v>
      </c>
      <c r="D1187">
        <v>27</v>
      </c>
      <c r="E1187">
        <v>2</v>
      </c>
      <c r="F1187" t="s">
        <v>302</v>
      </c>
      <c r="G1187" t="s">
        <v>1</v>
      </c>
      <c r="H1187" t="s">
        <v>5</v>
      </c>
      <c r="I1187" t="s">
        <v>3</v>
      </c>
      <c r="J1187" t="s">
        <v>26</v>
      </c>
      <c r="K1187">
        <v>16.950669999999999</v>
      </c>
      <c r="L1187" t="s">
        <v>422</v>
      </c>
    </row>
    <row r="1188" spans="1:12" x14ac:dyDescent="0.25">
      <c r="A1188">
        <v>110</v>
      </c>
      <c r="B1188">
        <v>3</v>
      </c>
      <c r="C1188" t="s">
        <v>470</v>
      </c>
      <c r="D1188">
        <v>28</v>
      </c>
      <c r="E1188">
        <v>2</v>
      </c>
      <c r="F1188" t="s">
        <v>301</v>
      </c>
      <c r="G1188" t="s">
        <v>1</v>
      </c>
      <c r="H1188" t="s">
        <v>5</v>
      </c>
      <c r="I1188" t="s">
        <v>6</v>
      </c>
      <c r="J1188" t="s">
        <v>146</v>
      </c>
      <c r="K1188">
        <v>18.10538</v>
      </c>
      <c r="L1188" t="s">
        <v>422</v>
      </c>
    </row>
    <row r="1189" spans="1:12" x14ac:dyDescent="0.25">
      <c r="A1189">
        <v>110</v>
      </c>
      <c r="B1189">
        <v>3</v>
      </c>
      <c r="C1189" t="s">
        <v>470</v>
      </c>
      <c r="D1189">
        <v>29</v>
      </c>
      <c r="E1189">
        <v>3</v>
      </c>
      <c r="F1189" t="s">
        <v>308</v>
      </c>
      <c r="G1189" t="s">
        <v>8</v>
      </c>
      <c r="H1189" t="s">
        <v>8</v>
      </c>
      <c r="I1189" t="s">
        <v>3</v>
      </c>
      <c r="J1189" t="s">
        <v>154</v>
      </c>
      <c r="K1189">
        <v>17.219729999999998</v>
      </c>
      <c r="L1189" t="s">
        <v>422</v>
      </c>
    </row>
    <row r="1190" spans="1:12" x14ac:dyDescent="0.25">
      <c r="A1190">
        <v>110</v>
      </c>
      <c r="B1190">
        <v>3</v>
      </c>
      <c r="C1190" t="s">
        <v>470</v>
      </c>
      <c r="D1190">
        <v>30</v>
      </c>
      <c r="E1190">
        <v>1</v>
      </c>
      <c r="F1190" t="s">
        <v>306</v>
      </c>
      <c r="G1190" t="s">
        <v>8</v>
      </c>
      <c r="H1190" t="s">
        <v>8</v>
      </c>
      <c r="I1190" t="s">
        <v>3</v>
      </c>
      <c r="J1190" t="s">
        <v>147</v>
      </c>
      <c r="K1190">
        <v>19.114350000000002</v>
      </c>
      <c r="L1190" t="s">
        <v>422</v>
      </c>
    </row>
    <row r="1191" spans="1:12" x14ac:dyDescent="0.25">
      <c r="A1191">
        <v>110</v>
      </c>
      <c r="B1191">
        <v>3</v>
      </c>
      <c r="C1191" t="s">
        <v>470</v>
      </c>
      <c r="D1191">
        <v>31</v>
      </c>
      <c r="E1191">
        <v>2</v>
      </c>
      <c r="F1191" t="s">
        <v>309</v>
      </c>
      <c r="G1191" t="s">
        <v>1</v>
      </c>
      <c r="H1191" t="s">
        <v>5</v>
      </c>
      <c r="I1191" t="s">
        <v>6</v>
      </c>
      <c r="J1191" t="s">
        <v>165</v>
      </c>
      <c r="K1191">
        <v>16.79372</v>
      </c>
      <c r="L1191" t="s">
        <v>422</v>
      </c>
    </row>
    <row r="1192" spans="1:12" x14ac:dyDescent="0.25">
      <c r="A1192">
        <v>110</v>
      </c>
      <c r="B1192">
        <v>3</v>
      </c>
      <c r="C1192" t="s">
        <v>470</v>
      </c>
      <c r="D1192">
        <v>32</v>
      </c>
      <c r="E1192">
        <v>2</v>
      </c>
      <c r="F1192" t="s">
        <v>302</v>
      </c>
      <c r="G1192" t="s">
        <v>8</v>
      </c>
      <c r="H1192" t="s">
        <v>8</v>
      </c>
      <c r="I1192" t="s">
        <v>3</v>
      </c>
      <c r="J1192" t="s">
        <v>36</v>
      </c>
      <c r="K1192">
        <v>18.49776</v>
      </c>
      <c r="L1192" t="s">
        <v>422</v>
      </c>
    </row>
    <row r="1193" spans="1:12" x14ac:dyDescent="0.25">
      <c r="A1193">
        <v>110</v>
      </c>
      <c r="B1193">
        <v>3</v>
      </c>
      <c r="C1193" t="s">
        <v>470</v>
      </c>
      <c r="D1193">
        <v>33</v>
      </c>
      <c r="E1193">
        <v>3</v>
      </c>
      <c r="F1193" t="s">
        <v>292</v>
      </c>
      <c r="G1193" t="s">
        <v>8</v>
      </c>
      <c r="H1193" t="s">
        <v>8</v>
      </c>
      <c r="I1193" t="s">
        <v>3</v>
      </c>
      <c r="J1193" t="s">
        <v>131</v>
      </c>
      <c r="K1193">
        <v>15.515689999999999</v>
      </c>
      <c r="L1193" t="s">
        <v>422</v>
      </c>
    </row>
    <row r="1194" spans="1:12" x14ac:dyDescent="0.25">
      <c r="A1194">
        <v>110</v>
      </c>
      <c r="B1194">
        <v>3</v>
      </c>
      <c r="C1194" t="s">
        <v>470</v>
      </c>
      <c r="D1194">
        <v>34</v>
      </c>
      <c r="E1194">
        <v>3</v>
      </c>
      <c r="F1194" t="s">
        <v>307</v>
      </c>
      <c r="G1194" t="s">
        <v>1</v>
      </c>
      <c r="H1194" t="s">
        <v>5</v>
      </c>
      <c r="I1194" t="s">
        <v>6</v>
      </c>
      <c r="J1194" t="s">
        <v>149</v>
      </c>
      <c r="K1194">
        <v>16.737670000000001</v>
      </c>
      <c r="L1194" t="s">
        <v>422</v>
      </c>
    </row>
    <row r="1195" spans="1:12" x14ac:dyDescent="0.25">
      <c r="A1195">
        <v>110</v>
      </c>
      <c r="B1195">
        <v>3</v>
      </c>
      <c r="C1195" t="s">
        <v>470</v>
      </c>
      <c r="D1195">
        <v>35</v>
      </c>
      <c r="E1195">
        <v>1</v>
      </c>
      <c r="F1195" t="s">
        <v>293</v>
      </c>
      <c r="G1195" t="s">
        <v>8</v>
      </c>
      <c r="H1195" t="s">
        <v>8</v>
      </c>
      <c r="I1195" t="s">
        <v>6</v>
      </c>
      <c r="J1195" t="s">
        <v>132</v>
      </c>
      <c r="K1195">
        <v>18.800450000000001</v>
      </c>
      <c r="L1195" t="s">
        <v>422</v>
      </c>
    </row>
    <row r="1196" spans="1:12" x14ac:dyDescent="0.25">
      <c r="A1196">
        <v>110</v>
      </c>
      <c r="B1196">
        <v>3</v>
      </c>
      <c r="C1196" t="s">
        <v>470</v>
      </c>
      <c r="D1196">
        <v>36</v>
      </c>
      <c r="E1196">
        <v>1</v>
      </c>
      <c r="F1196" t="s">
        <v>298</v>
      </c>
      <c r="G1196" t="s">
        <v>1</v>
      </c>
      <c r="H1196" t="s">
        <v>5</v>
      </c>
      <c r="I1196" t="s">
        <v>3</v>
      </c>
      <c r="J1196" t="s">
        <v>152</v>
      </c>
      <c r="K1196">
        <v>19.260090000000002</v>
      </c>
      <c r="L1196" t="s">
        <v>422</v>
      </c>
    </row>
    <row r="1197" spans="1:12" x14ac:dyDescent="0.25">
      <c r="A1197">
        <v>110</v>
      </c>
      <c r="B1197">
        <v>3</v>
      </c>
      <c r="C1197" t="s">
        <v>470</v>
      </c>
      <c r="D1197">
        <v>37</v>
      </c>
      <c r="E1197">
        <v>1</v>
      </c>
      <c r="F1197" t="s">
        <v>294</v>
      </c>
      <c r="G1197" t="s">
        <v>8</v>
      </c>
      <c r="H1197" t="s">
        <v>8</v>
      </c>
      <c r="I1197" t="s">
        <v>3</v>
      </c>
      <c r="J1197" t="s">
        <v>133</v>
      </c>
      <c r="K1197">
        <v>18.486550000000001</v>
      </c>
      <c r="L1197" t="s">
        <v>422</v>
      </c>
    </row>
    <row r="1198" spans="1:12" x14ac:dyDescent="0.25">
      <c r="A1198">
        <v>110</v>
      </c>
      <c r="B1198">
        <v>3</v>
      </c>
      <c r="C1198" t="s">
        <v>470</v>
      </c>
      <c r="D1198">
        <v>38</v>
      </c>
      <c r="E1198">
        <v>2</v>
      </c>
      <c r="F1198" t="s">
        <v>300</v>
      </c>
      <c r="G1198" t="s">
        <v>8</v>
      </c>
      <c r="H1198" t="s">
        <v>8</v>
      </c>
      <c r="I1198" t="s">
        <v>6</v>
      </c>
      <c r="J1198" t="s">
        <v>150</v>
      </c>
      <c r="K1198">
        <v>17.544840000000001</v>
      </c>
      <c r="L1198" t="s">
        <v>422</v>
      </c>
    </row>
    <row r="1199" spans="1:12" x14ac:dyDescent="0.25">
      <c r="A1199">
        <v>110</v>
      </c>
      <c r="B1199">
        <v>3</v>
      </c>
      <c r="C1199" t="s">
        <v>470</v>
      </c>
      <c r="D1199">
        <v>39</v>
      </c>
      <c r="E1199">
        <v>2</v>
      </c>
      <c r="F1199" t="s">
        <v>300</v>
      </c>
      <c r="G1199" t="s">
        <v>1</v>
      </c>
      <c r="H1199" t="s">
        <v>2</v>
      </c>
      <c r="I1199" t="s">
        <v>6</v>
      </c>
      <c r="J1199" t="s">
        <v>140</v>
      </c>
      <c r="K1199">
        <v>17.253360000000001</v>
      </c>
      <c r="L1199" t="s">
        <v>422</v>
      </c>
    </row>
    <row r="1200" spans="1:12" x14ac:dyDescent="0.25">
      <c r="A1200">
        <v>110</v>
      </c>
      <c r="B1200">
        <v>3</v>
      </c>
      <c r="C1200" t="s">
        <v>470</v>
      </c>
      <c r="D1200">
        <v>40</v>
      </c>
      <c r="E1200">
        <v>1</v>
      </c>
      <c r="F1200" t="s">
        <v>299</v>
      </c>
      <c r="G1200" t="s">
        <v>1</v>
      </c>
      <c r="H1200" t="s">
        <v>2</v>
      </c>
      <c r="I1200" t="s">
        <v>6</v>
      </c>
      <c r="J1200" t="s">
        <v>144</v>
      </c>
      <c r="K1200">
        <v>17.64574</v>
      </c>
      <c r="L1200" t="s">
        <v>422</v>
      </c>
    </row>
    <row r="1201" spans="1:12" x14ac:dyDescent="0.25">
      <c r="A1201">
        <v>110</v>
      </c>
      <c r="B1201">
        <v>3</v>
      </c>
      <c r="C1201" t="s">
        <v>470</v>
      </c>
      <c r="D1201">
        <v>41</v>
      </c>
      <c r="E1201">
        <v>1</v>
      </c>
      <c r="F1201" t="s">
        <v>298</v>
      </c>
      <c r="G1201" t="s">
        <v>8</v>
      </c>
      <c r="H1201" t="s">
        <v>8</v>
      </c>
      <c r="I1201" t="s">
        <v>3</v>
      </c>
      <c r="J1201" t="s">
        <v>138</v>
      </c>
      <c r="K1201">
        <v>19.865469999999998</v>
      </c>
      <c r="L1201" t="s">
        <v>422</v>
      </c>
    </row>
    <row r="1202" spans="1:12" x14ac:dyDescent="0.25">
      <c r="A1202">
        <v>111</v>
      </c>
      <c r="B1202">
        <v>1</v>
      </c>
      <c r="C1202" t="s">
        <v>472</v>
      </c>
      <c r="D1202">
        <v>2</v>
      </c>
      <c r="E1202">
        <v>1</v>
      </c>
      <c r="F1202" t="s">
        <v>293</v>
      </c>
      <c r="G1202" t="s">
        <v>1</v>
      </c>
      <c r="H1202" t="s">
        <v>2</v>
      </c>
      <c r="I1202" t="s">
        <v>3</v>
      </c>
      <c r="J1202" t="s">
        <v>4</v>
      </c>
      <c r="K1202">
        <v>19.058299999999999</v>
      </c>
      <c r="L1202">
        <v>41062</v>
      </c>
    </row>
    <row r="1203" spans="1:12" x14ac:dyDescent="0.25">
      <c r="A1203">
        <v>111</v>
      </c>
      <c r="B1203">
        <v>1</v>
      </c>
      <c r="C1203" t="s">
        <v>472</v>
      </c>
      <c r="D1203">
        <v>3</v>
      </c>
      <c r="E1203">
        <v>3</v>
      </c>
      <c r="F1203" t="s">
        <v>375</v>
      </c>
      <c r="G1203" t="s">
        <v>1</v>
      </c>
      <c r="H1203" t="s">
        <v>5</v>
      </c>
      <c r="I1203" t="s">
        <v>6</v>
      </c>
      <c r="J1203" t="s">
        <v>7</v>
      </c>
      <c r="K1203">
        <v>16.79372</v>
      </c>
      <c r="L1203">
        <v>41062</v>
      </c>
    </row>
    <row r="1204" spans="1:12" x14ac:dyDescent="0.25">
      <c r="A1204">
        <v>111</v>
      </c>
      <c r="B1204">
        <v>1</v>
      </c>
      <c r="C1204" t="s">
        <v>472</v>
      </c>
      <c r="D1204">
        <v>4</v>
      </c>
      <c r="E1204">
        <v>3</v>
      </c>
      <c r="F1204" t="s">
        <v>376</v>
      </c>
      <c r="G1204" t="s">
        <v>8</v>
      </c>
      <c r="H1204" t="s">
        <v>8</v>
      </c>
      <c r="I1204" t="s">
        <v>3</v>
      </c>
      <c r="J1204" t="s">
        <v>9</v>
      </c>
      <c r="K1204">
        <v>17.64574</v>
      </c>
      <c r="L1204">
        <v>41062</v>
      </c>
    </row>
    <row r="1205" spans="1:12" x14ac:dyDescent="0.25">
      <c r="A1205">
        <v>111</v>
      </c>
      <c r="B1205">
        <v>1</v>
      </c>
      <c r="C1205" t="s">
        <v>472</v>
      </c>
      <c r="D1205">
        <v>5</v>
      </c>
      <c r="E1205">
        <v>1</v>
      </c>
      <c r="F1205" t="s">
        <v>377</v>
      </c>
      <c r="G1205" t="s">
        <v>1</v>
      </c>
      <c r="H1205" t="s">
        <v>2</v>
      </c>
      <c r="I1205" t="s">
        <v>6</v>
      </c>
      <c r="J1205" t="s">
        <v>10</v>
      </c>
      <c r="K1205">
        <v>22.051570000000002</v>
      </c>
      <c r="L1205">
        <v>41062</v>
      </c>
    </row>
    <row r="1206" spans="1:12" x14ac:dyDescent="0.25">
      <c r="A1206">
        <v>111</v>
      </c>
      <c r="B1206">
        <v>1</v>
      </c>
      <c r="C1206" t="s">
        <v>472</v>
      </c>
      <c r="D1206">
        <v>6</v>
      </c>
      <c r="E1206">
        <v>3</v>
      </c>
      <c r="F1206">
        <v>3</v>
      </c>
      <c r="G1206" t="s">
        <v>8</v>
      </c>
      <c r="H1206" t="s">
        <v>8</v>
      </c>
      <c r="I1206" t="s">
        <v>3</v>
      </c>
      <c r="J1206" t="s">
        <v>11</v>
      </c>
      <c r="K1206">
        <v>16.300450000000001</v>
      </c>
      <c r="L1206">
        <v>41062</v>
      </c>
    </row>
    <row r="1207" spans="1:12" x14ac:dyDescent="0.25">
      <c r="A1207">
        <v>111</v>
      </c>
      <c r="B1207">
        <v>1</v>
      </c>
      <c r="C1207" t="s">
        <v>472</v>
      </c>
      <c r="D1207">
        <v>7</v>
      </c>
      <c r="E1207">
        <v>2</v>
      </c>
      <c r="F1207" t="s">
        <v>378</v>
      </c>
      <c r="G1207" t="s">
        <v>1</v>
      </c>
      <c r="H1207" t="s">
        <v>2</v>
      </c>
      <c r="I1207" t="s">
        <v>3</v>
      </c>
      <c r="J1207" t="s">
        <v>12</v>
      </c>
      <c r="K1207">
        <v>20.011209999999998</v>
      </c>
      <c r="L1207">
        <v>41062</v>
      </c>
    </row>
    <row r="1208" spans="1:12" x14ac:dyDescent="0.25">
      <c r="A1208">
        <v>111</v>
      </c>
      <c r="B1208">
        <v>1</v>
      </c>
      <c r="C1208" t="s">
        <v>472</v>
      </c>
      <c r="D1208">
        <v>8</v>
      </c>
      <c r="E1208">
        <v>2</v>
      </c>
      <c r="F1208" t="s">
        <v>379</v>
      </c>
      <c r="G1208" t="s">
        <v>8</v>
      </c>
      <c r="H1208" t="s">
        <v>8</v>
      </c>
      <c r="I1208" t="s">
        <v>6</v>
      </c>
      <c r="J1208" t="s">
        <v>13</v>
      </c>
      <c r="K1208">
        <v>19.753360000000001</v>
      </c>
      <c r="L1208">
        <v>41062</v>
      </c>
    </row>
    <row r="1209" spans="1:12" x14ac:dyDescent="0.25">
      <c r="A1209">
        <v>111</v>
      </c>
      <c r="B1209">
        <v>1</v>
      </c>
      <c r="C1209" t="s">
        <v>472</v>
      </c>
      <c r="D1209">
        <v>9</v>
      </c>
      <c r="E1209">
        <v>1</v>
      </c>
      <c r="F1209" t="s">
        <v>380</v>
      </c>
      <c r="G1209" t="s">
        <v>8</v>
      </c>
      <c r="H1209" t="s">
        <v>8</v>
      </c>
      <c r="I1209" t="s">
        <v>3</v>
      </c>
      <c r="J1209" t="s">
        <v>14</v>
      </c>
      <c r="K1209">
        <v>22.421520000000001</v>
      </c>
      <c r="L1209">
        <v>41062</v>
      </c>
    </row>
    <row r="1210" spans="1:12" x14ac:dyDescent="0.25">
      <c r="A1210">
        <v>111</v>
      </c>
      <c r="B1210">
        <v>1</v>
      </c>
      <c r="C1210" t="s">
        <v>472</v>
      </c>
      <c r="D1210">
        <v>10</v>
      </c>
      <c r="E1210">
        <v>3</v>
      </c>
      <c r="F1210" t="s">
        <v>381</v>
      </c>
      <c r="G1210" t="s">
        <v>8</v>
      </c>
      <c r="H1210" t="s">
        <v>8</v>
      </c>
      <c r="I1210" t="s">
        <v>3</v>
      </c>
      <c r="J1210" t="s">
        <v>15</v>
      </c>
      <c r="K1210">
        <v>19.607620000000001</v>
      </c>
      <c r="L1210">
        <v>41062</v>
      </c>
    </row>
    <row r="1211" spans="1:12" x14ac:dyDescent="0.25">
      <c r="A1211">
        <v>111</v>
      </c>
      <c r="B1211">
        <v>1</v>
      </c>
      <c r="C1211" t="s">
        <v>472</v>
      </c>
      <c r="D1211">
        <v>11</v>
      </c>
      <c r="E1211">
        <v>1</v>
      </c>
      <c r="F1211" t="s">
        <v>293</v>
      </c>
      <c r="G1211" t="s">
        <v>8</v>
      </c>
      <c r="H1211" t="s">
        <v>8</v>
      </c>
      <c r="I1211" t="s">
        <v>3</v>
      </c>
      <c r="J1211" t="s">
        <v>16</v>
      </c>
      <c r="K1211">
        <v>18.778030000000001</v>
      </c>
      <c r="L1211">
        <v>41062</v>
      </c>
    </row>
    <row r="1212" spans="1:12" x14ac:dyDescent="0.25">
      <c r="A1212">
        <v>111</v>
      </c>
      <c r="B1212">
        <v>1</v>
      </c>
      <c r="C1212" t="s">
        <v>472</v>
      </c>
      <c r="D1212">
        <v>12</v>
      </c>
      <c r="E1212">
        <v>2</v>
      </c>
      <c r="F1212" t="s">
        <v>382</v>
      </c>
      <c r="G1212" t="s">
        <v>8</v>
      </c>
      <c r="H1212" t="s">
        <v>8</v>
      </c>
      <c r="I1212" t="s">
        <v>6</v>
      </c>
      <c r="J1212" t="s">
        <v>17</v>
      </c>
      <c r="K1212">
        <v>19.405830000000002</v>
      </c>
      <c r="L1212">
        <v>41062</v>
      </c>
    </row>
    <row r="1213" spans="1:12" x14ac:dyDescent="0.25">
      <c r="A1213">
        <v>111</v>
      </c>
      <c r="B1213">
        <v>1</v>
      </c>
      <c r="C1213" t="s">
        <v>472</v>
      </c>
      <c r="D1213">
        <v>13</v>
      </c>
      <c r="E1213">
        <v>3</v>
      </c>
      <c r="F1213" t="s">
        <v>375</v>
      </c>
      <c r="G1213" t="s">
        <v>8</v>
      </c>
      <c r="H1213" t="s">
        <v>8</v>
      </c>
      <c r="I1213" t="s">
        <v>6</v>
      </c>
      <c r="J1213" t="s">
        <v>18</v>
      </c>
      <c r="K1213">
        <v>16.367709999999999</v>
      </c>
      <c r="L1213">
        <v>41062</v>
      </c>
    </row>
    <row r="1214" spans="1:12" x14ac:dyDescent="0.25">
      <c r="A1214">
        <v>111</v>
      </c>
      <c r="B1214">
        <v>1</v>
      </c>
      <c r="C1214" t="s">
        <v>472</v>
      </c>
      <c r="D1214">
        <v>14</v>
      </c>
      <c r="E1214">
        <v>1</v>
      </c>
      <c r="F1214" t="s">
        <v>380</v>
      </c>
      <c r="G1214" t="s">
        <v>1</v>
      </c>
      <c r="H1214" t="s">
        <v>5</v>
      </c>
      <c r="I1214" t="s">
        <v>3</v>
      </c>
      <c r="J1214" t="s">
        <v>19</v>
      </c>
      <c r="K1214">
        <v>21.659189999999999</v>
      </c>
      <c r="L1214">
        <v>41062</v>
      </c>
    </row>
    <row r="1215" spans="1:12" x14ac:dyDescent="0.25">
      <c r="A1215">
        <v>111</v>
      </c>
      <c r="B1215">
        <v>1</v>
      </c>
      <c r="C1215" t="s">
        <v>472</v>
      </c>
      <c r="D1215">
        <v>15</v>
      </c>
      <c r="E1215">
        <v>2</v>
      </c>
      <c r="F1215" t="s">
        <v>379</v>
      </c>
      <c r="G1215" t="s">
        <v>1</v>
      </c>
      <c r="H1215" t="s">
        <v>2</v>
      </c>
      <c r="I1215" t="s">
        <v>6</v>
      </c>
      <c r="J1215" t="s">
        <v>20</v>
      </c>
      <c r="K1215">
        <v>20.235430000000001</v>
      </c>
      <c r="L1215">
        <v>41062</v>
      </c>
    </row>
    <row r="1216" spans="1:12" x14ac:dyDescent="0.25">
      <c r="A1216">
        <v>111</v>
      </c>
      <c r="B1216">
        <v>1</v>
      </c>
      <c r="C1216" t="s">
        <v>472</v>
      </c>
      <c r="D1216">
        <v>16</v>
      </c>
      <c r="E1216">
        <v>2</v>
      </c>
      <c r="F1216" t="s">
        <v>383</v>
      </c>
      <c r="G1216" t="s">
        <v>8</v>
      </c>
      <c r="H1216" t="s">
        <v>8</v>
      </c>
      <c r="I1216" t="s">
        <v>6</v>
      </c>
      <c r="J1216" t="s">
        <v>21</v>
      </c>
      <c r="K1216">
        <v>19.630040000000001</v>
      </c>
      <c r="L1216">
        <v>41062</v>
      </c>
    </row>
    <row r="1217" spans="1:12" x14ac:dyDescent="0.25">
      <c r="A1217">
        <v>111</v>
      </c>
      <c r="B1217">
        <v>1</v>
      </c>
      <c r="C1217" t="s">
        <v>472</v>
      </c>
      <c r="D1217">
        <v>17</v>
      </c>
      <c r="E1217">
        <v>1</v>
      </c>
      <c r="F1217" t="s">
        <v>384</v>
      </c>
      <c r="G1217" t="s">
        <v>1</v>
      </c>
      <c r="H1217" t="s">
        <v>2</v>
      </c>
      <c r="I1217" t="s">
        <v>3</v>
      </c>
      <c r="J1217" t="s">
        <v>22</v>
      </c>
      <c r="K1217">
        <v>22.286989999999999</v>
      </c>
      <c r="L1217">
        <v>41062</v>
      </c>
    </row>
    <row r="1218" spans="1:12" x14ac:dyDescent="0.25">
      <c r="A1218">
        <v>111</v>
      </c>
      <c r="B1218">
        <v>1</v>
      </c>
      <c r="C1218" t="s">
        <v>472</v>
      </c>
      <c r="D1218">
        <v>18</v>
      </c>
      <c r="E1218">
        <v>2</v>
      </c>
      <c r="F1218" t="s">
        <v>383</v>
      </c>
      <c r="G1218" t="s">
        <v>1</v>
      </c>
      <c r="H1218" t="s">
        <v>5</v>
      </c>
      <c r="I1218" t="s">
        <v>6</v>
      </c>
      <c r="J1218" t="s">
        <v>23</v>
      </c>
      <c r="K1218">
        <v>19.035879999999999</v>
      </c>
      <c r="L1218">
        <v>41062</v>
      </c>
    </row>
    <row r="1219" spans="1:12" x14ac:dyDescent="0.25">
      <c r="A1219">
        <v>111</v>
      </c>
      <c r="B1219">
        <v>1</v>
      </c>
      <c r="C1219" t="s">
        <v>472</v>
      </c>
      <c r="D1219">
        <v>19</v>
      </c>
      <c r="E1219">
        <v>2</v>
      </c>
      <c r="F1219" t="s">
        <v>385</v>
      </c>
      <c r="G1219" t="s">
        <v>8</v>
      </c>
      <c r="H1219" t="s">
        <v>8</v>
      </c>
      <c r="I1219" t="s">
        <v>3</v>
      </c>
      <c r="J1219" t="s">
        <v>24</v>
      </c>
      <c r="K1219">
        <v>19.5852</v>
      </c>
      <c r="L1219">
        <v>41062</v>
      </c>
    </row>
    <row r="1220" spans="1:12" x14ac:dyDescent="0.25">
      <c r="A1220">
        <v>111</v>
      </c>
      <c r="B1220">
        <v>1</v>
      </c>
      <c r="C1220" t="s">
        <v>472</v>
      </c>
      <c r="D1220">
        <v>20</v>
      </c>
      <c r="E1220">
        <v>3</v>
      </c>
      <c r="F1220" t="s">
        <v>381</v>
      </c>
      <c r="G1220" t="s">
        <v>1</v>
      </c>
      <c r="H1220" t="s">
        <v>5</v>
      </c>
      <c r="I1220" t="s">
        <v>3</v>
      </c>
      <c r="J1220" t="s">
        <v>25</v>
      </c>
      <c r="K1220">
        <v>19.87668</v>
      </c>
      <c r="L1220">
        <v>41062</v>
      </c>
    </row>
    <row r="1221" spans="1:12" x14ac:dyDescent="0.25">
      <c r="A1221">
        <v>111</v>
      </c>
      <c r="B1221">
        <v>1</v>
      </c>
      <c r="C1221" t="s">
        <v>472</v>
      </c>
      <c r="D1221">
        <v>21</v>
      </c>
      <c r="E1221">
        <v>2</v>
      </c>
      <c r="F1221" t="s">
        <v>302</v>
      </c>
      <c r="G1221" t="s">
        <v>1</v>
      </c>
      <c r="H1221" t="s">
        <v>5</v>
      </c>
      <c r="I1221" t="s">
        <v>3</v>
      </c>
      <c r="J1221" t="s">
        <v>26</v>
      </c>
      <c r="K1221">
        <v>19.966370000000001</v>
      </c>
      <c r="L1221">
        <v>41062</v>
      </c>
    </row>
    <row r="1222" spans="1:12" x14ac:dyDescent="0.25">
      <c r="A1222">
        <v>111</v>
      </c>
      <c r="B1222">
        <v>1</v>
      </c>
      <c r="C1222" t="s">
        <v>472</v>
      </c>
      <c r="D1222">
        <v>22</v>
      </c>
      <c r="E1222">
        <v>2</v>
      </c>
      <c r="F1222" t="s">
        <v>385</v>
      </c>
      <c r="G1222" t="s">
        <v>1</v>
      </c>
      <c r="H1222" t="s">
        <v>5</v>
      </c>
      <c r="I1222" t="s">
        <v>3</v>
      </c>
      <c r="J1222" t="s">
        <v>27</v>
      </c>
      <c r="K1222">
        <v>18.632290000000001</v>
      </c>
      <c r="L1222">
        <v>41062</v>
      </c>
    </row>
    <row r="1223" spans="1:12" x14ac:dyDescent="0.25">
      <c r="A1223">
        <v>111</v>
      </c>
      <c r="B1223">
        <v>1</v>
      </c>
      <c r="C1223" t="s">
        <v>472</v>
      </c>
      <c r="D1223">
        <v>23</v>
      </c>
      <c r="E1223">
        <v>2</v>
      </c>
      <c r="F1223" t="s">
        <v>338</v>
      </c>
      <c r="G1223" t="s">
        <v>1</v>
      </c>
      <c r="H1223" t="s">
        <v>2</v>
      </c>
      <c r="I1223" t="s">
        <v>6</v>
      </c>
      <c r="J1223" t="s">
        <v>28</v>
      </c>
      <c r="K1223">
        <v>20.538119999999999</v>
      </c>
      <c r="L1223">
        <v>41062</v>
      </c>
    </row>
    <row r="1224" spans="1:12" x14ac:dyDescent="0.25">
      <c r="A1224">
        <v>111</v>
      </c>
      <c r="B1224">
        <v>1</v>
      </c>
      <c r="C1224" t="s">
        <v>472</v>
      </c>
      <c r="D1224">
        <v>24</v>
      </c>
      <c r="E1224">
        <v>3</v>
      </c>
      <c r="F1224" t="s">
        <v>386</v>
      </c>
      <c r="G1224" t="s">
        <v>8</v>
      </c>
      <c r="H1224" t="s">
        <v>8</v>
      </c>
      <c r="I1224" t="s">
        <v>6</v>
      </c>
      <c r="J1224" t="s">
        <v>29</v>
      </c>
      <c r="K1224">
        <v>16.098649999999999</v>
      </c>
      <c r="L1224">
        <v>41062</v>
      </c>
    </row>
    <row r="1225" spans="1:12" x14ac:dyDescent="0.25">
      <c r="A1225">
        <v>111</v>
      </c>
      <c r="B1225">
        <v>1</v>
      </c>
      <c r="C1225" t="s">
        <v>472</v>
      </c>
      <c r="D1225">
        <v>25</v>
      </c>
      <c r="E1225">
        <v>2</v>
      </c>
      <c r="F1225" t="s">
        <v>382</v>
      </c>
      <c r="G1225" t="s">
        <v>1</v>
      </c>
      <c r="H1225" t="s">
        <v>5</v>
      </c>
      <c r="I1225" t="s">
        <v>6</v>
      </c>
      <c r="J1225" t="s">
        <v>30</v>
      </c>
      <c r="K1225">
        <v>20.044840000000001</v>
      </c>
      <c r="L1225">
        <v>41062</v>
      </c>
    </row>
    <row r="1226" spans="1:12" x14ac:dyDescent="0.25">
      <c r="A1226">
        <v>111</v>
      </c>
      <c r="B1226">
        <v>1</v>
      </c>
      <c r="C1226" t="s">
        <v>472</v>
      </c>
      <c r="D1226">
        <v>26</v>
      </c>
      <c r="E1226">
        <v>2</v>
      </c>
      <c r="F1226" t="s">
        <v>387</v>
      </c>
      <c r="G1226" t="s">
        <v>8</v>
      </c>
      <c r="H1226" t="s">
        <v>8</v>
      </c>
      <c r="I1226" t="s">
        <v>3</v>
      </c>
      <c r="J1226" t="s">
        <v>31</v>
      </c>
      <c r="K1226">
        <v>19.742149999999999</v>
      </c>
      <c r="L1226">
        <v>41062</v>
      </c>
    </row>
    <row r="1227" spans="1:12" x14ac:dyDescent="0.25">
      <c r="A1227">
        <v>111</v>
      </c>
      <c r="B1227">
        <v>1</v>
      </c>
      <c r="C1227" t="s">
        <v>472</v>
      </c>
      <c r="D1227">
        <v>27</v>
      </c>
      <c r="E1227">
        <v>1</v>
      </c>
      <c r="F1227" t="s">
        <v>332</v>
      </c>
      <c r="G1227" t="s">
        <v>8</v>
      </c>
      <c r="H1227" t="s">
        <v>8</v>
      </c>
      <c r="I1227" t="s">
        <v>6</v>
      </c>
      <c r="J1227" t="s">
        <v>32</v>
      </c>
      <c r="K1227">
        <v>17.9148</v>
      </c>
      <c r="L1227">
        <v>41062</v>
      </c>
    </row>
    <row r="1228" spans="1:12" x14ac:dyDescent="0.25">
      <c r="A1228">
        <v>111</v>
      </c>
      <c r="B1228">
        <v>1</v>
      </c>
      <c r="C1228" t="s">
        <v>472</v>
      </c>
      <c r="D1228">
        <v>28</v>
      </c>
      <c r="E1228">
        <v>1</v>
      </c>
      <c r="F1228" t="s">
        <v>384</v>
      </c>
      <c r="G1228" t="s">
        <v>8</v>
      </c>
      <c r="H1228" t="s">
        <v>8</v>
      </c>
      <c r="I1228" t="s">
        <v>3</v>
      </c>
      <c r="J1228" t="s">
        <v>33</v>
      </c>
      <c r="K1228">
        <v>21.928249999999998</v>
      </c>
      <c r="L1228">
        <v>41062</v>
      </c>
    </row>
    <row r="1229" spans="1:12" x14ac:dyDescent="0.25">
      <c r="A1229">
        <v>111</v>
      </c>
      <c r="B1229">
        <v>1</v>
      </c>
      <c r="C1229" t="s">
        <v>472</v>
      </c>
      <c r="D1229">
        <v>29</v>
      </c>
      <c r="E1229">
        <v>3</v>
      </c>
      <c r="F1229" t="s">
        <v>315</v>
      </c>
      <c r="G1229" t="s">
        <v>1</v>
      </c>
      <c r="H1229" t="s">
        <v>2</v>
      </c>
      <c r="I1229" t="s">
        <v>6</v>
      </c>
      <c r="J1229" t="s">
        <v>34</v>
      </c>
      <c r="K1229">
        <v>17.948429999999998</v>
      </c>
      <c r="L1229">
        <v>41062</v>
      </c>
    </row>
    <row r="1230" spans="1:12" x14ac:dyDescent="0.25">
      <c r="A1230">
        <v>111</v>
      </c>
      <c r="B1230">
        <v>1</v>
      </c>
      <c r="C1230" t="s">
        <v>472</v>
      </c>
      <c r="D1230">
        <v>30</v>
      </c>
      <c r="E1230">
        <v>3</v>
      </c>
      <c r="F1230">
        <v>3</v>
      </c>
      <c r="G1230" t="s">
        <v>1</v>
      </c>
      <c r="H1230" t="s">
        <v>2</v>
      </c>
      <c r="I1230" t="s">
        <v>3</v>
      </c>
      <c r="J1230" t="s">
        <v>35</v>
      </c>
      <c r="K1230">
        <v>15.73991</v>
      </c>
      <c r="L1230">
        <v>41062</v>
      </c>
    </row>
    <row r="1231" spans="1:12" x14ac:dyDescent="0.25">
      <c r="A1231">
        <v>111</v>
      </c>
      <c r="B1231">
        <v>1</v>
      </c>
      <c r="C1231" t="s">
        <v>472</v>
      </c>
      <c r="D1231">
        <v>31</v>
      </c>
      <c r="E1231">
        <v>2</v>
      </c>
      <c r="F1231" t="s">
        <v>302</v>
      </c>
      <c r="G1231" t="s">
        <v>8</v>
      </c>
      <c r="H1231" t="s">
        <v>8</v>
      </c>
      <c r="I1231" t="s">
        <v>3</v>
      </c>
      <c r="J1231" t="s">
        <v>36</v>
      </c>
      <c r="K1231">
        <v>19.87668</v>
      </c>
      <c r="L1231">
        <v>41062</v>
      </c>
    </row>
    <row r="1232" spans="1:12" x14ac:dyDescent="0.25">
      <c r="A1232">
        <v>111</v>
      </c>
      <c r="B1232">
        <v>1</v>
      </c>
      <c r="C1232" t="s">
        <v>472</v>
      </c>
      <c r="D1232">
        <v>32</v>
      </c>
      <c r="E1232">
        <v>1</v>
      </c>
      <c r="F1232" t="s">
        <v>332</v>
      </c>
      <c r="G1232" t="s">
        <v>1</v>
      </c>
      <c r="H1232" t="s">
        <v>2</v>
      </c>
      <c r="I1232" t="s">
        <v>6</v>
      </c>
      <c r="J1232" t="s">
        <v>37</v>
      </c>
      <c r="K1232">
        <v>18.531389999999998</v>
      </c>
      <c r="L1232">
        <v>41062</v>
      </c>
    </row>
    <row r="1233" spans="1:12" x14ac:dyDescent="0.25">
      <c r="A1233">
        <v>111</v>
      </c>
      <c r="B1233">
        <v>1</v>
      </c>
      <c r="C1233" t="s">
        <v>472</v>
      </c>
      <c r="D1233">
        <v>33</v>
      </c>
      <c r="E1233">
        <v>3</v>
      </c>
      <c r="F1233" t="s">
        <v>315</v>
      </c>
      <c r="G1233" t="s">
        <v>8</v>
      </c>
      <c r="H1233" t="s">
        <v>8</v>
      </c>
      <c r="I1233" t="s">
        <v>6</v>
      </c>
      <c r="J1233" t="s">
        <v>38</v>
      </c>
      <c r="K1233">
        <v>17.051570000000002</v>
      </c>
      <c r="L1233">
        <v>41062</v>
      </c>
    </row>
    <row r="1234" spans="1:12" x14ac:dyDescent="0.25">
      <c r="A1234">
        <v>111</v>
      </c>
      <c r="B1234">
        <v>1</v>
      </c>
      <c r="C1234" t="s">
        <v>472</v>
      </c>
      <c r="D1234">
        <v>34</v>
      </c>
      <c r="E1234">
        <v>3</v>
      </c>
      <c r="F1234" t="s">
        <v>376</v>
      </c>
      <c r="G1234" t="s">
        <v>1</v>
      </c>
      <c r="H1234" t="s">
        <v>5</v>
      </c>
      <c r="I1234" t="s">
        <v>3</v>
      </c>
      <c r="J1234" t="s">
        <v>39</v>
      </c>
      <c r="K1234">
        <v>15.86323</v>
      </c>
      <c r="L1234">
        <v>41062</v>
      </c>
    </row>
    <row r="1235" spans="1:12" x14ac:dyDescent="0.25">
      <c r="A1235">
        <v>111</v>
      </c>
      <c r="B1235">
        <v>1</v>
      </c>
      <c r="C1235" t="s">
        <v>472</v>
      </c>
      <c r="D1235">
        <v>35</v>
      </c>
      <c r="E1235">
        <v>3</v>
      </c>
      <c r="F1235" t="s">
        <v>386</v>
      </c>
      <c r="G1235" t="s">
        <v>1</v>
      </c>
      <c r="H1235" t="s">
        <v>5</v>
      </c>
      <c r="I1235" t="s">
        <v>6</v>
      </c>
      <c r="J1235" t="s">
        <v>40</v>
      </c>
      <c r="K1235">
        <v>15.683859999999999</v>
      </c>
      <c r="L1235">
        <v>41062</v>
      </c>
    </row>
    <row r="1236" spans="1:12" x14ac:dyDescent="0.25">
      <c r="A1236">
        <v>111</v>
      </c>
      <c r="B1236">
        <v>1</v>
      </c>
      <c r="C1236" t="s">
        <v>472</v>
      </c>
      <c r="D1236">
        <v>36</v>
      </c>
      <c r="E1236">
        <v>2</v>
      </c>
      <c r="F1236" t="s">
        <v>338</v>
      </c>
      <c r="G1236" t="s">
        <v>8</v>
      </c>
      <c r="H1236" t="s">
        <v>8</v>
      </c>
      <c r="I1236" t="s">
        <v>6</v>
      </c>
      <c r="J1236" t="s">
        <v>41</v>
      </c>
      <c r="K1236">
        <v>21.79372</v>
      </c>
      <c r="L1236">
        <v>41062</v>
      </c>
    </row>
    <row r="1237" spans="1:12" x14ac:dyDescent="0.25">
      <c r="A1237">
        <v>111</v>
      </c>
      <c r="B1237">
        <v>1</v>
      </c>
      <c r="C1237" t="s">
        <v>472</v>
      </c>
      <c r="D1237">
        <v>37</v>
      </c>
      <c r="E1237">
        <v>1</v>
      </c>
      <c r="F1237" t="s">
        <v>388</v>
      </c>
      <c r="G1237" t="s">
        <v>1</v>
      </c>
      <c r="H1237" t="s">
        <v>5</v>
      </c>
      <c r="I1237" t="s">
        <v>6</v>
      </c>
      <c r="J1237" t="s">
        <v>42</v>
      </c>
      <c r="K1237">
        <v>20.224209999999999</v>
      </c>
      <c r="L1237">
        <v>41062</v>
      </c>
    </row>
    <row r="1238" spans="1:12" x14ac:dyDescent="0.25">
      <c r="A1238">
        <v>111</v>
      </c>
      <c r="B1238">
        <v>1</v>
      </c>
      <c r="C1238" t="s">
        <v>472</v>
      </c>
      <c r="D1238">
        <v>38</v>
      </c>
      <c r="E1238">
        <v>2</v>
      </c>
      <c r="F1238" t="s">
        <v>378</v>
      </c>
      <c r="G1238" t="s">
        <v>8</v>
      </c>
      <c r="H1238" t="s">
        <v>8</v>
      </c>
      <c r="I1238" t="s">
        <v>3</v>
      </c>
      <c r="J1238" t="s">
        <v>43</v>
      </c>
      <c r="K1238">
        <v>20.58296</v>
      </c>
      <c r="L1238">
        <v>41062</v>
      </c>
    </row>
    <row r="1239" spans="1:12" x14ac:dyDescent="0.25">
      <c r="A1239">
        <v>111</v>
      </c>
      <c r="B1239">
        <v>1</v>
      </c>
      <c r="C1239" t="s">
        <v>472</v>
      </c>
      <c r="D1239">
        <v>39</v>
      </c>
      <c r="E1239">
        <v>2</v>
      </c>
      <c r="F1239" t="s">
        <v>387</v>
      </c>
      <c r="G1239" t="s">
        <v>1</v>
      </c>
      <c r="H1239" t="s">
        <v>2</v>
      </c>
      <c r="I1239" t="s">
        <v>3</v>
      </c>
      <c r="J1239" t="s">
        <v>44</v>
      </c>
      <c r="K1239">
        <v>19.719729999999998</v>
      </c>
      <c r="L1239">
        <v>41062</v>
      </c>
    </row>
    <row r="1240" spans="1:12" x14ac:dyDescent="0.25">
      <c r="A1240">
        <v>111</v>
      </c>
      <c r="B1240">
        <v>1</v>
      </c>
      <c r="C1240" t="s">
        <v>472</v>
      </c>
      <c r="D1240">
        <v>40</v>
      </c>
      <c r="E1240">
        <v>1</v>
      </c>
      <c r="F1240" t="s">
        <v>388</v>
      </c>
      <c r="G1240" t="s">
        <v>8</v>
      </c>
      <c r="H1240" t="s">
        <v>8</v>
      </c>
      <c r="I1240" t="s">
        <v>6</v>
      </c>
      <c r="J1240" t="s">
        <v>45</v>
      </c>
      <c r="K1240">
        <v>20.930489999999999</v>
      </c>
      <c r="L1240">
        <v>41062</v>
      </c>
    </row>
    <row r="1241" spans="1:12" x14ac:dyDescent="0.25">
      <c r="A1241">
        <v>111</v>
      </c>
      <c r="B1241">
        <v>1</v>
      </c>
      <c r="C1241" t="s">
        <v>472</v>
      </c>
      <c r="D1241">
        <v>41</v>
      </c>
      <c r="E1241">
        <v>1</v>
      </c>
      <c r="F1241" t="s">
        <v>377</v>
      </c>
      <c r="G1241" t="s">
        <v>8</v>
      </c>
      <c r="H1241" t="s">
        <v>8</v>
      </c>
      <c r="I1241" t="s">
        <v>6</v>
      </c>
      <c r="J1241" t="s">
        <v>46</v>
      </c>
      <c r="K1241">
        <v>22.443950000000001</v>
      </c>
      <c r="L1241">
        <v>41062</v>
      </c>
    </row>
    <row r="1242" spans="1:12" x14ac:dyDescent="0.25">
      <c r="A1242">
        <v>111</v>
      </c>
      <c r="B1242">
        <v>2</v>
      </c>
      <c r="C1242" t="s">
        <v>471</v>
      </c>
      <c r="D1242">
        <v>2</v>
      </c>
      <c r="E1242">
        <v>3</v>
      </c>
      <c r="F1242" t="s">
        <v>358</v>
      </c>
      <c r="G1242" t="s">
        <v>1</v>
      </c>
      <c r="H1242" t="s">
        <v>5</v>
      </c>
      <c r="I1242" t="s">
        <v>3</v>
      </c>
      <c r="J1242" t="s">
        <v>104</v>
      </c>
      <c r="K1242">
        <v>19.349779999999999</v>
      </c>
      <c r="L1242" t="s">
        <v>421</v>
      </c>
    </row>
    <row r="1243" spans="1:12" x14ac:dyDescent="0.25">
      <c r="A1243">
        <v>111</v>
      </c>
      <c r="B1243">
        <v>2</v>
      </c>
      <c r="C1243" t="s">
        <v>471</v>
      </c>
      <c r="D1243">
        <v>3</v>
      </c>
      <c r="E1243">
        <v>2</v>
      </c>
      <c r="F1243" t="s">
        <v>359</v>
      </c>
      <c r="G1243" t="s">
        <v>8</v>
      </c>
      <c r="H1243" t="s">
        <v>8</v>
      </c>
      <c r="I1243" t="s">
        <v>6</v>
      </c>
      <c r="J1243" t="s">
        <v>119</v>
      </c>
      <c r="K1243">
        <v>19.6861</v>
      </c>
      <c r="L1243" t="s">
        <v>421</v>
      </c>
    </row>
    <row r="1244" spans="1:12" x14ac:dyDescent="0.25">
      <c r="A1244">
        <v>111</v>
      </c>
      <c r="B1244">
        <v>2</v>
      </c>
      <c r="C1244" t="s">
        <v>471</v>
      </c>
      <c r="D1244">
        <v>4</v>
      </c>
      <c r="E1244">
        <v>3</v>
      </c>
      <c r="F1244" t="s">
        <v>360</v>
      </c>
      <c r="G1244" t="s">
        <v>1</v>
      </c>
      <c r="H1244" t="s">
        <v>5</v>
      </c>
      <c r="I1244" t="s">
        <v>6</v>
      </c>
      <c r="J1244" t="s">
        <v>89</v>
      </c>
      <c r="K1244">
        <v>17.174890000000001</v>
      </c>
      <c r="L1244" t="s">
        <v>421</v>
      </c>
    </row>
    <row r="1245" spans="1:12" x14ac:dyDescent="0.25">
      <c r="A1245">
        <v>111</v>
      </c>
      <c r="B1245">
        <v>2</v>
      </c>
      <c r="C1245" t="s">
        <v>471</v>
      </c>
      <c r="D1245">
        <v>5</v>
      </c>
      <c r="E1245">
        <v>1</v>
      </c>
      <c r="F1245" t="s">
        <v>361</v>
      </c>
      <c r="G1245" t="s">
        <v>1</v>
      </c>
      <c r="H1245" t="s">
        <v>5</v>
      </c>
      <c r="I1245" t="s">
        <v>6</v>
      </c>
      <c r="J1245" t="s">
        <v>122</v>
      </c>
      <c r="K1245">
        <v>19.215250000000001</v>
      </c>
      <c r="L1245" t="s">
        <v>421</v>
      </c>
    </row>
    <row r="1246" spans="1:12" x14ac:dyDescent="0.25">
      <c r="A1246">
        <v>111</v>
      </c>
      <c r="B1246">
        <v>2</v>
      </c>
      <c r="C1246" t="s">
        <v>471</v>
      </c>
      <c r="D1246">
        <v>6</v>
      </c>
      <c r="E1246">
        <v>3</v>
      </c>
      <c r="F1246" t="s">
        <v>358</v>
      </c>
      <c r="G1246" t="s">
        <v>8</v>
      </c>
      <c r="H1246" t="s">
        <v>8</v>
      </c>
      <c r="I1246" t="s">
        <v>3</v>
      </c>
      <c r="J1246" t="s">
        <v>124</v>
      </c>
      <c r="K1246">
        <v>19.215250000000001</v>
      </c>
      <c r="L1246" t="s">
        <v>421</v>
      </c>
    </row>
    <row r="1247" spans="1:12" x14ac:dyDescent="0.25">
      <c r="A1247">
        <v>111</v>
      </c>
      <c r="B1247">
        <v>2</v>
      </c>
      <c r="C1247" t="s">
        <v>471</v>
      </c>
      <c r="D1247">
        <v>7</v>
      </c>
      <c r="E1247">
        <v>1</v>
      </c>
      <c r="F1247" t="s">
        <v>362</v>
      </c>
      <c r="G1247" t="s">
        <v>8</v>
      </c>
      <c r="H1247" t="s">
        <v>8</v>
      </c>
      <c r="I1247" t="s">
        <v>3</v>
      </c>
      <c r="J1247" t="s">
        <v>115</v>
      </c>
      <c r="K1247">
        <v>21.367709999999999</v>
      </c>
      <c r="L1247" t="s">
        <v>421</v>
      </c>
    </row>
    <row r="1248" spans="1:12" x14ac:dyDescent="0.25">
      <c r="A1248">
        <v>111</v>
      </c>
      <c r="B1248">
        <v>2</v>
      </c>
      <c r="C1248" t="s">
        <v>471</v>
      </c>
      <c r="D1248">
        <v>8</v>
      </c>
      <c r="E1248">
        <v>1</v>
      </c>
      <c r="F1248" t="s">
        <v>363</v>
      </c>
      <c r="G1248" t="s">
        <v>1</v>
      </c>
      <c r="H1248" t="s">
        <v>2</v>
      </c>
      <c r="I1248" t="s">
        <v>6</v>
      </c>
      <c r="J1248" t="s">
        <v>117</v>
      </c>
      <c r="K1248">
        <v>19.97758</v>
      </c>
      <c r="L1248" t="s">
        <v>421</v>
      </c>
    </row>
    <row r="1249" spans="1:12" x14ac:dyDescent="0.25">
      <c r="A1249">
        <v>111</v>
      </c>
      <c r="B1249">
        <v>2</v>
      </c>
      <c r="C1249" t="s">
        <v>471</v>
      </c>
      <c r="D1249">
        <v>9</v>
      </c>
      <c r="E1249">
        <v>3</v>
      </c>
      <c r="F1249" t="s">
        <v>364</v>
      </c>
      <c r="G1249" t="s">
        <v>1</v>
      </c>
      <c r="H1249" t="s">
        <v>5</v>
      </c>
      <c r="I1249" t="s">
        <v>6</v>
      </c>
      <c r="J1249" t="s">
        <v>95</v>
      </c>
      <c r="K1249">
        <v>17.264569999999999</v>
      </c>
      <c r="L1249" t="s">
        <v>421</v>
      </c>
    </row>
    <row r="1250" spans="1:12" x14ac:dyDescent="0.25">
      <c r="A1250">
        <v>111</v>
      </c>
      <c r="B1250">
        <v>2</v>
      </c>
      <c r="C1250" t="s">
        <v>471</v>
      </c>
      <c r="D1250">
        <v>10</v>
      </c>
      <c r="E1250">
        <v>3</v>
      </c>
      <c r="F1250" t="s">
        <v>360</v>
      </c>
      <c r="G1250" t="s">
        <v>8</v>
      </c>
      <c r="H1250" t="s">
        <v>8</v>
      </c>
      <c r="I1250" t="s">
        <v>6</v>
      </c>
      <c r="J1250" t="s">
        <v>99</v>
      </c>
      <c r="K1250">
        <v>15.47085</v>
      </c>
      <c r="L1250" t="s">
        <v>421</v>
      </c>
    </row>
    <row r="1251" spans="1:12" x14ac:dyDescent="0.25">
      <c r="A1251">
        <v>111</v>
      </c>
      <c r="B1251">
        <v>2</v>
      </c>
      <c r="C1251" t="s">
        <v>471</v>
      </c>
      <c r="D1251">
        <v>11</v>
      </c>
      <c r="E1251">
        <v>3</v>
      </c>
      <c r="F1251" t="s">
        <v>316</v>
      </c>
      <c r="G1251" t="s">
        <v>1</v>
      </c>
      <c r="H1251" t="s">
        <v>2</v>
      </c>
      <c r="I1251" t="s">
        <v>3</v>
      </c>
      <c r="J1251" t="s">
        <v>112</v>
      </c>
      <c r="K1251">
        <v>20.224209999999999</v>
      </c>
      <c r="L1251" t="s">
        <v>421</v>
      </c>
    </row>
    <row r="1252" spans="1:12" x14ac:dyDescent="0.25">
      <c r="A1252">
        <v>111</v>
      </c>
      <c r="B1252">
        <v>2</v>
      </c>
      <c r="C1252" t="s">
        <v>471</v>
      </c>
      <c r="D1252">
        <v>12</v>
      </c>
      <c r="E1252">
        <v>2</v>
      </c>
      <c r="F1252" t="s">
        <v>365</v>
      </c>
      <c r="G1252" t="s">
        <v>1</v>
      </c>
      <c r="H1252" t="s">
        <v>2</v>
      </c>
      <c r="I1252" t="s">
        <v>3</v>
      </c>
      <c r="J1252" t="s">
        <v>94</v>
      </c>
      <c r="K1252">
        <v>19.56278</v>
      </c>
      <c r="L1252" t="s">
        <v>421</v>
      </c>
    </row>
    <row r="1253" spans="1:12" x14ac:dyDescent="0.25">
      <c r="A1253">
        <v>111</v>
      </c>
      <c r="B1253">
        <v>2</v>
      </c>
      <c r="C1253" t="s">
        <v>471</v>
      </c>
      <c r="D1253">
        <v>13</v>
      </c>
      <c r="E1253">
        <v>1</v>
      </c>
      <c r="F1253" t="s">
        <v>366</v>
      </c>
      <c r="G1253" t="s">
        <v>1</v>
      </c>
      <c r="H1253" t="s">
        <v>5</v>
      </c>
      <c r="I1253" t="s">
        <v>3</v>
      </c>
      <c r="J1253" t="s">
        <v>98</v>
      </c>
      <c r="K1253">
        <v>20.45964</v>
      </c>
      <c r="L1253" t="s">
        <v>421</v>
      </c>
    </row>
    <row r="1254" spans="1:12" x14ac:dyDescent="0.25">
      <c r="A1254">
        <v>111</v>
      </c>
      <c r="B1254">
        <v>2</v>
      </c>
      <c r="C1254" t="s">
        <v>471</v>
      </c>
      <c r="D1254">
        <v>14</v>
      </c>
      <c r="E1254">
        <v>1</v>
      </c>
      <c r="F1254" t="s">
        <v>367</v>
      </c>
      <c r="G1254" t="s">
        <v>1</v>
      </c>
      <c r="H1254" t="s">
        <v>2</v>
      </c>
      <c r="I1254" t="s">
        <v>3</v>
      </c>
      <c r="J1254" t="s">
        <v>91</v>
      </c>
      <c r="K1254">
        <v>21.233180000000001</v>
      </c>
      <c r="L1254" t="s">
        <v>421</v>
      </c>
    </row>
    <row r="1255" spans="1:12" x14ac:dyDescent="0.25">
      <c r="A1255">
        <v>111</v>
      </c>
      <c r="B1255">
        <v>2</v>
      </c>
      <c r="C1255" t="s">
        <v>471</v>
      </c>
      <c r="D1255">
        <v>15</v>
      </c>
      <c r="E1255">
        <v>1</v>
      </c>
      <c r="F1255" t="s">
        <v>361</v>
      </c>
      <c r="G1255" t="s">
        <v>8</v>
      </c>
      <c r="H1255" t="s">
        <v>8</v>
      </c>
      <c r="I1255" t="s">
        <v>6</v>
      </c>
      <c r="J1255" t="s">
        <v>114</v>
      </c>
      <c r="K1255">
        <v>19.630040000000001</v>
      </c>
      <c r="L1255" t="s">
        <v>421</v>
      </c>
    </row>
    <row r="1256" spans="1:12" x14ac:dyDescent="0.25">
      <c r="A1256">
        <v>111</v>
      </c>
      <c r="B1256">
        <v>2</v>
      </c>
      <c r="C1256" t="s">
        <v>471</v>
      </c>
      <c r="D1256">
        <v>16</v>
      </c>
      <c r="E1256">
        <v>2</v>
      </c>
      <c r="F1256" t="s">
        <v>368</v>
      </c>
      <c r="G1256" t="s">
        <v>1</v>
      </c>
      <c r="H1256" t="s">
        <v>2</v>
      </c>
      <c r="I1256" t="s">
        <v>6</v>
      </c>
      <c r="J1256" t="s">
        <v>106</v>
      </c>
      <c r="K1256">
        <v>18.284749999999999</v>
      </c>
      <c r="L1256" t="s">
        <v>421</v>
      </c>
    </row>
    <row r="1257" spans="1:12" x14ac:dyDescent="0.25">
      <c r="A1257">
        <v>111</v>
      </c>
      <c r="B1257">
        <v>2</v>
      </c>
      <c r="C1257" t="s">
        <v>471</v>
      </c>
      <c r="D1257">
        <v>17</v>
      </c>
      <c r="E1257">
        <v>3</v>
      </c>
      <c r="F1257" t="s">
        <v>316</v>
      </c>
      <c r="G1257" t="s">
        <v>8</v>
      </c>
      <c r="H1257" t="s">
        <v>8</v>
      </c>
      <c r="I1257" t="s">
        <v>3</v>
      </c>
      <c r="J1257" t="s">
        <v>121</v>
      </c>
      <c r="K1257">
        <v>19.910309999999999</v>
      </c>
      <c r="L1257" t="s">
        <v>421</v>
      </c>
    </row>
    <row r="1258" spans="1:12" x14ac:dyDescent="0.25">
      <c r="A1258">
        <v>111</v>
      </c>
      <c r="B1258">
        <v>2</v>
      </c>
      <c r="C1258" t="s">
        <v>471</v>
      </c>
      <c r="D1258">
        <v>18</v>
      </c>
      <c r="E1258">
        <v>1</v>
      </c>
      <c r="F1258" t="s">
        <v>369</v>
      </c>
      <c r="G1258" t="s">
        <v>1</v>
      </c>
      <c r="H1258" t="s">
        <v>2</v>
      </c>
      <c r="I1258" t="s">
        <v>6</v>
      </c>
      <c r="J1258" t="s">
        <v>93</v>
      </c>
      <c r="K1258">
        <v>20.908069999999999</v>
      </c>
      <c r="L1258" t="s">
        <v>421</v>
      </c>
    </row>
    <row r="1259" spans="1:12" x14ac:dyDescent="0.25">
      <c r="A1259">
        <v>111</v>
      </c>
      <c r="B1259">
        <v>2</v>
      </c>
      <c r="C1259" t="s">
        <v>471</v>
      </c>
      <c r="D1259">
        <v>19</v>
      </c>
      <c r="E1259">
        <v>1</v>
      </c>
      <c r="F1259" t="s">
        <v>366</v>
      </c>
      <c r="G1259" t="s">
        <v>8</v>
      </c>
      <c r="H1259" t="s">
        <v>8</v>
      </c>
      <c r="I1259" t="s">
        <v>3</v>
      </c>
      <c r="J1259" t="s">
        <v>97</v>
      </c>
      <c r="K1259">
        <v>21.233180000000001</v>
      </c>
      <c r="L1259" t="s">
        <v>421</v>
      </c>
    </row>
    <row r="1260" spans="1:12" x14ac:dyDescent="0.25">
      <c r="A1260">
        <v>111</v>
      </c>
      <c r="B1260">
        <v>2</v>
      </c>
      <c r="C1260" t="s">
        <v>471</v>
      </c>
      <c r="D1260">
        <v>20</v>
      </c>
      <c r="E1260">
        <v>2</v>
      </c>
      <c r="F1260" t="s">
        <v>370</v>
      </c>
      <c r="G1260" t="s">
        <v>1</v>
      </c>
      <c r="H1260" t="s">
        <v>5</v>
      </c>
      <c r="I1260" t="s">
        <v>3</v>
      </c>
      <c r="J1260" t="s">
        <v>105</v>
      </c>
      <c r="K1260">
        <v>21.053809999999999</v>
      </c>
      <c r="L1260" t="s">
        <v>421</v>
      </c>
    </row>
    <row r="1261" spans="1:12" x14ac:dyDescent="0.25">
      <c r="A1261">
        <v>111</v>
      </c>
      <c r="B1261">
        <v>2</v>
      </c>
      <c r="C1261" t="s">
        <v>471</v>
      </c>
      <c r="D1261">
        <v>21</v>
      </c>
      <c r="E1261">
        <v>2</v>
      </c>
      <c r="F1261" t="s">
        <v>361</v>
      </c>
      <c r="G1261" t="s">
        <v>1</v>
      </c>
      <c r="H1261" t="s">
        <v>5</v>
      </c>
      <c r="I1261" t="s">
        <v>3</v>
      </c>
      <c r="J1261" t="s">
        <v>118</v>
      </c>
      <c r="K1261">
        <v>19.70852</v>
      </c>
      <c r="L1261" t="s">
        <v>421</v>
      </c>
    </row>
    <row r="1262" spans="1:12" x14ac:dyDescent="0.25">
      <c r="A1262">
        <v>111</v>
      </c>
      <c r="B1262">
        <v>2</v>
      </c>
      <c r="C1262" t="s">
        <v>471</v>
      </c>
      <c r="D1262">
        <v>22</v>
      </c>
      <c r="E1262">
        <v>2</v>
      </c>
      <c r="F1262" t="s">
        <v>365</v>
      </c>
      <c r="G1262" t="s">
        <v>8</v>
      </c>
      <c r="H1262" t="s">
        <v>8</v>
      </c>
      <c r="I1262" t="s">
        <v>3</v>
      </c>
      <c r="J1262" t="s">
        <v>116</v>
      </c>
      <c r="K1262">
        <v>17.62332</v>
      </c>
      <c r="L1262" t="s">
        <v>421</v>
      </c>
    </row>
    <row r="1263" spans="1:12" x14ac:dyDescent="0.25">
      <c r="A1263">
        <v>111</v>
      </c>
      <c r="B1263">
        <v>2</v>
      </c>
      <c r="C1263" t="s">
        <v>471</v>
      </c>
      <c r="D1263">
        <v>23</v>
      </c>
      <c r="E1263">
        <v>2</v>
      </c>
      <c r="F1263" t="s">
        <v>361</v>
      </c>
      <c r="G1263" t="s">
        <v>8</v>
      </c>
      <c r="H1263" t="s">
        <v>8</v>
      </c>
      <c r="I1263" t="s">
        <v>3</v>
      </c>
      <c r="J1263" t="s">
        <v>125</v>
      </c>
      <c r="K1263">
        <v>20.179369999999999</v>
      </c>
      <c r="L1263" t="s">
        <v>421</v>
      </c>
    </row>
    <row r="1264" spans="1:12" x14ac:dyDescent="0.25">
      <c r="A1264">
        <v>111</v>
      </c>
      <c r="B1264">
        <v>2</v>
      </c>
      <c r="C1264" t="s">
        <v>471</v>
      </c>
      <c r="D1264">
        <v>24</v>
      </c>
      <c r="E1264">
        <v>3</v>
      </c>
      <c r="F1264" t="s">
        <v>371</v>
      </c>
      <c r="G1264" t="s">
        <v>1</v>
      </c>
      <c r="H1264" t="s">
        <v>2</v>
      </c>
      <c r="I1264" t="s">
        <v>6</v>
      </c>
      <c r="J1264" t="s">
        <v>96</v>
      </c>
      <c r="K1264">
        <v>16.412559999999999</v>
      </c>
      <c r="L1264" t="s">
        <v>421</v>
      </c>
    </row>
    <row r="1265" spans="1:12" x14ac:dyDescent="0.25">
      <c r="A1265">
        <v>111</v>
      </c>
      <c r="B1265">
        <v>2</v>
      </c>
      <c r="C1265" t="s">
        <v>471</v>
      </c>
      <c r="D1265">
        <v>25</v>
      </c>
      <c r="E1265">
        <v>2</v>
      </c>
      <c r="F1265" t="s">
        <v>301</v>
      </c>
      <c r="G1265" t="s">
        <v>1</v>
      </c>
      <c r="H1265" t="s">
        <v>5</v>
      </c>
      <c r="I1265" t="s">
        <v>6</v>
      </c>
      <c r="J1265" t="s">
        <v>100</v>
      </c>
      <c r="K1265">
        <v>19.383410000000001</v>
      </c>
      <c r="L1265" t="s">
        <v>421</v>
      </c>
    </row>
    <row r="1266" spans="1:12" x14ac:dyDescent="0.25">
      <c r="A1266">
        <v>111</v>
      </c>
      <c r="B1266">
        <v>2</v>
      </c>
      <c r="C1266" t="s">
        <v>471</v>
      </c>
      <c r="D1266">
        <v>26</v>
      </c>
      <c r="E1266">
        <v>2</v>
      </c>
      <c r="F1266" t="s">
        <v>301</v>
      </c>
      <c r="G1266" t="s">
        <v>8</v>
      </c>
      <c r="H1266" t="s">
        <v>8</v>
      </c>
      <c r="I1266" t="s">
        <v>6</v>
      </c>
      <c r="J1266" t="s">
        <v>127</v>
      </c>
      <c r="K1266">
        <v>18.755610000000001</v>
      </c>
      <c r="L1266" t="s">
        <v>421</v>
      </c>
    </row>
    <row r="1267" spans="1:12" x14ac:dyDescent="0.25">
      <c r="A1267">
        <v>111</v>
      </c>
      <c r="B1267">
        <v>2</v>
      </c>
      <c r="C1267" t="s">
        <v>471</v>
      </c>
      <c r="D1267">
        <v>27</v>
      </c>
      <c r="E1267">
        <v>3</v>
      </c>
      <c r="F1267" t="s">
        <v>371</v>
      </c>
      <c r="G1267" t="s">
        <v>8</v>
      </c>
      <c r="H1267" t="s">
        <v>8</v>
      </c>
      <c r="I1267" t="s">
        <v>6</v>
      </c>
      <c r="J1267" t="s">
        <v>102</v>
      </c>
      <c r="K1267">
        <v>16.065020000000001</v>
      </c>
      <c r="L1267" t="s">
        <v>421</v>
      </c>
    </row>
    <row r="1268" spans="1:12" x14ac:dyDescent="0.25">
      <c r="A1268">
        <v>111</v>
      </c>
      <c r="B1268">
        <v>2</v>
      </c>
      <c r="C1268" t="s">
        <v>471</v>
      </c>
      <c r="D1268">
        <v>28</v>
      </c>
      <c r="E1268">
        <v>1</v>
      </c>
      <c r="F1268" t="s">
        <v>367</v>
      </c>
      <c r="G1268" t="s">
        <v>8</v>
      </c>
      <c r="H1268" t="s">
        <v>8</v>
      </c>
      <c r="I1268" t="s">
        <v>3</v>
      </c>
      <c r="J1268" t="s">
        <v>107</v>
      </c>
      <c r="K1268">
        <v>21.50224</v>
      </c>
      <c r="L1268" t="s">
        <v>421</v>
      </c>
    </row>
    <row r="1269" spans="1:12" x14ac:dyDescent="0.25">
      <c r="A1269">
        <v>111</v>
      </c>
      <c r="B1269">
        <v>2</v>
      </c>
      <c r="C1269" t="s">
        <v>471</v>
      </c>
      <c r="D1269">
        <v>29</v>
      </c>
      <c r="E1269">
        <v>2</v>
      </c>
      <c r="F1269" t="s">
        <v>372</v>
      </c>
      <c r="G1269" t="s">
        <v>1</v>
      </c>
      <c r="H1269" t="s">
        <v>2</v>
      </c>
      <c r="I1269" t="s">
        <v>6</v>
      </c>
      <c r="J1269" t="s">
        <v>126</v>
      </c>
      <c r="K1269">
        <v>17.141259999999999</v>
      </c>
      <c r="L1269" t="s">
        <v>421</v>
      </c>
    </row>
    <row r="1270" spans="1:12" x14ac:dyDescent="0.25">
      <c r="A1270">
        <v>111</v>
      </c>
      <c r="B1270">
        <v>2</v>
      </c>
      <c r="C1270" t="s">
        <v>471</v>
      </c>
      <c r="D1270">
        <v>30</v>
      </c>
      <c r="E1270">
        <v>3</v>
      </c>
      <c r="F1270" t="s">
        <v>373</v>
      </c>
      <c r="G1270" t="s">
        <v>8</v>
      </c>
      <c r="H1270" t="s">
        <v>8</v>
      </c>
      <c r="I1270" t="s">
        <v>3</v>
      </c>
      <c r="J1270" t="s">
        <v>120</v>
      </c>
      <c r="K1270">
        <v>15.078469999999999</v>
      </c>
      <c r="L1270" t="s">
        <v>421</v>
      </c>
    </row>
    <row r="1271" spans="1:12" x14ac:dyDescent="0.25">
      <c r="A1271">
        <v>111</v>
      </c>
      <c r="B1271">
        <v>2</v>
      </c>
      <c r="C1271" t="s">
        <v>471</v>
      </c>
      <c r="D1271">
        <v>31</v>
      </c>
      <c r="E1271">
        <v>2</v>
      </c>
      <c r="F1271" t="s">
        <v>332</v>
      </c>
      <c r="G1271" t="s">
        <v>1</v>
      </c>
      <c r="H1271" t="s">
        <v>2</v>
      </c>
      <c r="I1271" t="s">
        <v>3</v>
      </c>
      <c r="J1271" t="s">
        <v>108</v>
      </c>
      <c r="K1271">
        <v>17.858740000000001</v>
      </c>
      <c r="L1271" t="s">
        <v>421</v>
      </c>
    </row>
    <row r="1272" spans="1:12" x14ac:dyDescent="0.25">
      <c r="A1272">
        <v>111</v>
      </c>
      <c r="B1272">
        <v>2</v>
      </c>
      <c r="C1272" t="s">
        <v>471</v>
      </c>
      <c r="D1272">
        <v>32</v>
      </c>
      <c r="E1272">
        <v>2</v>
      </c>
      <c r="F1272" t="s">
        <v>332</v>
      </c>
      <c r="G1272" t="s">
        <v>8</v>
      </c>
      <c r="H1272" t="s">
        <v>8</v>
      </c>
      <c r="I1272" t="s">
        <v>3</v>
      </c>
      <c r="J1272" t="s">
        <v>103</v>
      </c>
      <c r="K1272">
        <v>18.08296</v>
      </c>
      <c r="L1272" t="s">
        <v>421</v>
      </c>
    </row>
    <row r="1273" spans="1:12" x14ac:dyDescent="0.25">
      <c r="A1273">
        <v>111</v>
      </c>
      <c r="B1273">
        <v>2</v>
      </c>
      <c r="C1273" t="s">
        <v>471</v>
      </c>
      <c r="D1273">
        <v>33</v>
      </c>
      <c r="E1273">
        <v>2</v>
      </c>
      <c r="F1273" t="s">
        <v>372</v>
      </c>
      <c r="G1273" t="s">
        <v>8</v>
      </c>
      <c r="H1273" t="s">
        <v>8</v>
      </c>
      <c r="I1273" t="s">
        <v>6</v>
      </c>
      <c r="J1273" t="s">
        <v>110</v>
      </c>
      <c r="K1273">
        <v>16.636769999999999</v>
      </c>
      <c r="L1273" t="s">
        <v>421</v>
      </c>
    </row>
    <row r="1274" spans="1:12" x14ac:dyDescent="0.25">
      <c r="A1274">
        <v>111</v>
      </c>
      <c r="B1274">
        <v>2</v>
      </c>
      <c r="C1274" t="s">
        <v>471</v>
      </c>
      <c r="D1274">
        <v>34</v>
      </c>
      <c r="E1274">
        <v>1</v>
      </c>
      <c r="F1274" t="s">
        <v>369</v>
      </c>
      <c r="G1274" t="s">
        <v>8</v>
      </c>
      <c r="H1274" t="s">
        <v>8</v>
      </c>
      <c r="I1274" t="s">
        <v>6</v>
      </c>
      <c r="J1274" t="s">
        <v>111</v>
      </c>
      <c r="K1274">
        <v>20.235430000000001</v>
      </c>
      <c r="L1274" t="s">
        <v>421</v>
      </c>
    </row>
    <row r="1275" spans="1:12" x14ac:dyDescent="0.25">
      <c r="A1275">
        <v>111</v>
      </c>
      <c r="B1275">
        <v>2</v>
      </c>
      <c r="C1275" t="s">
        <v>471</v>
      </c>
      <c r="D1275">
        <v>35</v>
      </c>
      <c r="E1275">
        <v>1</v>
      </c>
      <c r="F1275" t="s">
        <v>362</v>
      </c>
      <c r="G1275" t="s">
        <v>1</v>
      </c>
      <c r="H1275" t="s">
        <v>2</v>
      </c>
      <c r="I1275" t="s">
        <v>3</v>
      </c>
      <c r="J1275" t="s">
        <v>101</v>
      </c>
      <c r="K1275">
        <v>21.289239999999999</v>
      </c>
      <c r="L1275" t="s">
        <v>421</v>
      </c>
    </row>
    <row r="1276" spans="1:12" x14ac:dyDescent="0.25">
      <c r="A1276">
        <v>111</v>
      </c>
      <c r="B1276">
        <v>2</v>
      </c>
      <c r="C1276" t="s">
        <v>471</v>
      </c>
      <c r="D1276">
        <v>36</v>
      </c>
      <c r="E1276">
        <v>3</v>
      </c>
      <c r="F1276" t="s">
        <v>373</v>
      </c>
      <c r="G1276" t="s">
        <v>1</v>
      </c>
      <c r="H1276" t="s">
        <v>5</v>
      </c>
      <c r="I1276" t="s">
        <v>3</v>
      </c>
      <c r="J1276" t="s">
        <v>113</v>
      </c>
      <c r="K1276">
        <v>15.87444</v>
      </c>
      <c r="L1276" t="s">
        <v>421</v>
      </c>
    </row>
    <row r="1277" spans="1:12" x14ac:dyDescent="0.25">
      <c r="A1277">
        <v>111</v>
      </c>
      <c r="B1277">
        <v>2</v>
      </c>
      <c r="C1277" t="s">
        <v>471</v>
      </c>
      <c r="D1277">
        <v>37</v>
      </c>
      <c r="E1277">
        <v>2</v>
      </c>
      <c r="F1277" t="s">
        <v>359</v>
      </c>
      <c r="G1277" t="s">
        <v>1</v>
      </c>
      <c r="H1277" t="s">
        <v>5</v>
      </c>
      <c r="I1277" t="s">
        <v>6</v>
      </c>
      <c r="J1277" t="s">
        <v>90</v>
      </c>
      <c r="K1277">
        <v>17.073989999999998</v>
      </c>
      <c r="L1277" t="s">
        <v>421</v>
      </c>
    </row>
    <row r="1278" spans="1:12" x14ac:dyDescent="0.25">
      <c r="A1278">
        <v>111</v>
      </c>
      <c r="B1278">
        <v>2</v>
      </c>
      <c r="C1278" t="s">
        <v>471</v>
      </c>
      <c r="D1278">
        <v>38</v>
      </c>
      <c r="E1278">
        <v>3</v>
      </c>
      <c r="F1278" t="s">
        <v>364</v>
      </c>
      <c r="G1278" t="s">
        <v>8</v>
      </c>
      <c r="H1278" t="s">
        <v>8</v>
      </c>
      <c r="I1278" t="s">
        <v>6</v>
      </c>
      <c r="J1278" t="s">
        <v>109</v>
      </c>
      <c r="K1278">
        <v>17.275790000000001</v>
      </c>
      <c r="L1278" t="s">
        <v>421</v>
      </c>
    </row>
    <row r="1279" spans="1:12" x14ac:dyDescent="0.25">
      <c r="A1279">
        <v>111</v>
      </c>
      <c r="B1279">
        <v>2</v>
      </c>
      <c r="C1279" t="s">
        <v>471</v>
      </c>
      <c r="D1279">
        <v>39</v>
      </c>
      <c r="E1279">
        <v>2</v>
      </c>
      <c r="F1279" t="s">
        <v>368</v>
      </c>
      <c r="G1279" t="s">
        <v>8</v>
      </c>
      <c r="H1279" t="s">
        <v>8</v>
      </c>
      <c r="I1279" t="s">
        <v>6</v>
      </c>
      <c r="J1279" t="s">
        <v>123</v>
      </c>
      <c r="K1279">
        <v>18.486550000000001</v>
      </c>
      <c r="L1279" t="s">
        <v>421</v>
      </c>
    </row>
    <row r="1280" spans="1:12" x14ac:dyDescent="0.25">
      <c r="A1280">
        <v>111</v>
      </c>
      <c r="B1280">
        <v>2</v>
      </c>
      <c r="C1280" t="s">
        <v>471</v>
      </c>
      <c r="D1280">
        <v>40</v>
      </c>
      <c r="E1280">
        <v>1</v>
      </c>
      <c r="F1280" t="s">
        <v>363</v>
      </c>
      <c r="G1280" t="s">
        <v>8</v>
      </c>
      <c r="H1280" t="s">
        <v>8</v>
      </c>
      <c r="I1280" t="s">
        <v>6</v>
      </c>
      <c r="J1280" t="s">
        <v>128</v>
      </c>
      <c r="K1280">
        <v>18.946190000000001</v>
      </c>
      <c r="L1280" t="s">
        <v>421</v>
      </c>
    </row>
    <row r="1281" spans="1:12" x14ac:dyDescent="0.25">
      <c r="A1281">
        <v>111</v>
      </c>
      <c r="B1281">
        <v>2</v>
      </c>
      <c r="C1281" t="s">
        <v>471</v>
      </c>
      <c r="D1281">
        <v>41</v>
      </c>
      <c r="E1281">
        <v>2</v>
      </c>
      <c r="F1281" t="s">
        <v>370</v>
      </c>
      <c r="G1281" t="s">
        <v>8</v>
      </c>
      <c r="H1281" t="s">
        <v>8</v>
      </c>
      <c r="I1281" t="s">
        <v>3</v>
      </c>
      <c r="J1281" t="s">
        <v>92</v>
      </c>
      <c r="K1281">
        <v>20.257850000000001</v>
      </c>
      <c r="L1281" t="s">
        <v>421</v>
      </c>
    </row>
    <row r="1282" spans="1:12" x14ac:dyDescent="0.25">
      <c r="A1282">
        <v>111</v>
      </c>
      <c r="B1282">
        <v>3</v>
      </c>
      <c r="C1282" t="s">
        <v>470</v>
      </c>
      <c r="D1282">
        <v>2</v>
      </c>
      <c r="E1282">
        <v>1</v>
      </c>
      <c r="F1282" t="s">
        <v>348</v>
      </c>
      <c r="G1282" t="s">
        <v>8</v>
      </c>
      <c r="H1282" t="s">
        <v>8</v>
      </c>
      <c r="I1282" t="s">
        <v>6</v>
      </c>
      <c r="J1282" t="s">
        <v>237</v>
      </c>
      <c r="K1282">
        <v>18.621079999999999</v>
      </c>
      <c r="L1282" t="s">
        <v>423</v>
      </c>
    </row>
    <row r="1283" spans="1:12" x14ac:dyDescent="0.25">
      <c r="A1283">
        <v>111</v>
      </c>
      <c r="B1283">
        <v>3</v>
      </c>
      <c r="C1283" t="s">
        <v>470</v>
      </c>
      <c r="D1283">
        <v>3</v>
      </c>
      <c r="E1283">
        <v>2</v>
      </c>
      <c r="F1283" t="s">
        <v>393</v>
      </c>
      <c r="G1283" t="s">
        <v>1</v>
      </c>
      <c r="H1283" t="s">
        <v>2</v>
      </c>
      <c r="I1283" t="s">
        <v>6</v>
      </c>
      <c r="J1283" t="s">
        <v>238</v>
      </c>
      <c r="K1283">
        <v>17.286989999999999</v>
      </c>
      <c r="L1283" t="s">
        <v>423</v>
      </c>
    </row>
    <row r="1284" spans="1:12" x14ac:dyDescent="0.25">
      <c r="A1284">
        <v>111</v>
      </c>
      <c r="B1284">
        <v>3</v>
      </c>
      <c r="C1284" t="s">
        <v>470</v>
      </c>
      <c r="D1284">
        <v>4</v>
      </c>
      <c r="E1284">
        <v>3</v>
      </c>
      <c r="F1284" t="s">
        <v>394</v>
      </c>
      <c r="G1284" t="s">
        <v>8</v>
      </c>
      <c r="H1284" t="s">
        <v>8</v>
      </c>
      <c r="I1284" t="s">
        <v>3</v>
      </c>
      <c r="J1284" t="s">
        <v>239</v>
      </c>
      <c r="K1284">
        <v>17.421520000000001</v>
      </c>
      <c r="L1284" t="s">
        <v>423</v>
      </c>
    </row>
    <row r="1285" spans="1:12" x14ac:dyDescent="0.25">
      <c r="A1285">
        <v>111</v>
      </c>
      <c r="B1285">
        <v>3</v>
      </c>
      <c r="C1285" t="s">
        <v>470</v>
      </c>
      <c r="D1285">
        <v>5</v>
      </c>
      <c r="E1285">
        <v>1</v>
      </c>
      <c r="F1285" t="s">
        <v>348</v>
      </c>
      <c r="G1285" t="s">
        <v>1</v>
      </c>
      <c r="H1285" t="s">
        <v>5</v>
      </c>
      <c r="I1285" t="s">
        <v>6</v>
      </c>
      <c r="J1285" t="s">
        <v>240</v>
      </c>
      <c r="K1285">
        <v>18.5426</v>
      </c>
      <c r="L1285" t="s">
        <v>423</v>
      </c>
    </row>
    <row r="1286" spans="1:12" x14ac:dyDescent="0.25">
      <c r="A1286">
        <v>111</v>
      </c>
      <c r="B1286">
        <v>3</v>
      </c>
      <c r="C1286" t="s">
        <v>470</v>
      </c>
      <c r="D1286">
        <v>6</v>
      </c>
      <c r="E1286">
        <v>1</v>
      </c>
      <c r="F1286" t="s">
        <v>395</v>
      </c>
      <c r="G1286" t="s">
        <v>1</v>
      </c>
      <c r="H1286" t="s">
        <v>2</v>
      </c>
      <c r="I1286" t="s">
        <v>3</v>
      </c>
      <c r="J1286" t="s">
        <v>241</v>
      </c>
      <c r="K1286">
        <v>19.652470000000001</v>
      </c>
      <c r="L1286" t="s">
        <v>423</v>
      </c>
    </row>
    <row r="1287" spans="1:12" x14ac:dyDescent="0.25">
      <c r="A1287">
        <v>111</v>
      </c>
      <c r="B1287">
        <v>3</v>
      </c>
      <c r="C1287" t="s">
        <v>470</v>
      </c>
      <c r="D1287">
        <v>7</v>
      </c>
      <c r="E1287">
        <v>3</v>
      </c>
      <c r="F1287" t="s">
        <v>394</v>
      </c>
      <c r="G1287" t="s">
        <v>1</v>
      </c>
      <c r="H1287" t="s">
        <v>2</v>
      </c>
      <c r="I1287" t="s">
        <v>3</v>
      </c>
      <c r="J1287" t="s">
        <v>242</v>
      </c>
      <c r="K1287">
        <v>17.52242</v>
      </c>
      <c r="L1287" t="s">
        <v>423</v>
      </c>
    </row>
    <row r="1288" spans="1:12" x14ac:dyDescent="0.25">
      <c r="A1288">
        <v>111</v>
      </c>
      <c r="B1288">
        <v>3</v>
      </c>
      <c r="C1288" t="s">
        <v>470</v>
      </c>
      <c r="D1288">
        <v>8</v>
      </c>
      <c r="E1288">
        <v>1</v>
      </c>
      <c r="F1288" t="s">
        <v>322</v>
      </c>
      <c r="G1288" t="s">
        <v>8</v>
      </c>
      <c r="H1288" t="s">
        <v>8</v>
      </c>
      <c r="I1288" t="s">
        <v>3</v>
      </c>
      <c r="J1288" t="s">
        <v>243</v>
      </c>
      <c r="K1288">
        <v>20.190580000000001</v>
      </c>
      <c r="L1288" t="s">
        <v>423</v>
      </c>
    </row>
    <row r="1289" spans="1:12" x14ac:dyDescent="0.25">
      <c r="A1289">
        <v>111</v>
      </c>
      <c r="B1289">
        <v>3</v>
      </c>
      <c r="C1289" t="s">
        <v>470</v>
      </c>
      <c r="D1289">
        <v>9</v>
      </c>
      <c r="E1289">
        <v>2</v>
      </c>
      <c r="F1289" t="s">
        <v>396</v>
      </c>
      <c r="G1289" t="s">
        <v>1</v>
      </c>
      <c r="H1289" t="s">
        <v>5</v>
      </c>
      <c r="I1289" t="s">
        <v>3</v>
      </c>
      <c r="J1289" t="s">
        <v>244</v>
      </c>
      <c r="K1289">
        <v>19.428249999999998</v>
      </c>
      <c r="L1289" t="s">
        <v>423</v>
      </c>
    </row>
    <row r="1290" spans="1:12" x14ac:dyDescent="0.25">
      <c r="A1290">
        <v>111</v>
      </c>
      <c r="B1290">
        <v>3</v>
      </c>
      <c r="C1290" t="s">
        <v>470</v>
      </c>
      <c r="D1290">
        <v>10</v>
      </c>
      <c r="E1290">
        <v>3</v>
      </c>
      <c r="F1290" t="s">
        <v>397</v>
      </c>
      <c r="G1290" t="s">
        <v>1</v>
      </c>
      <c r="H1290" t="s">
        <v>2</v>
      </c>
      <c r="I1290" t="s">
        <v>6</v>
      </c>
      <c r="J1290" t="s">
        <v>245</v>
      </c>
      <c r="K1290">
        <v>16.558299999999999</v>
      </c>
      <c r="L1290" t="s">
        <v>423</v>
      </c>
    </row>
    <row r="1291" spans="1:12" x14ac:dyDescent="0.25">
      <c r="A1291">
        <v>111</v>
      </c>
      <c r="B1291">
        <v>3</v>
      </c>
      <c r="C1291" t="s">
        <v>470</v>
      </c>
      <c r="D1291">
        <v>11</v>
      </c>
      <c r="E1291">
        <v>2</v>
      </c>
      <c r="F1291" t="s">
        <v>398</v>
      </c>
      <c r="G1291" t="s">
        <v>8</v>
      </c>
      <c r="H1291" t="s">
        <v>8</v>
      </c>
      <c r="I1291" t="s">
        <v>3</v>
      </c>
      <c r="J1291" t="s">
        <v>246</v>
      </c>
      <c r="K1291">
        <v>18.677129999999998</v>
      </c>
      <c r="L1291" t="s">
        <v>423</v>
      </c>
    </row>
    <row r="1292" spans="1:12" x14ac:dyDescent="0.25">
      <c r="A1292">
        <v>111</v>
      </c>
      <c r="B1292">
        <v>3</v>
      </c>
      <c r="C1292" t="s">
        <v>470</v>
      </c>
      <c r="D1292">
        <v>12</v>
      </c>
      <c r="E1292">
        <v>1</v>
      </c>
      <c r="F1292" t="s">
        <v>399</v>
      </c>
      <c r="G1292" t="s">
        <v>8</v>
      </c>
      <c r="H1292" t="s">
        <v>8</v>
      </c>
      <c r="I1292" t="s">
        <v>6</v>
      </c>
      <c r="J1292" t="s">
        <v>247</v>
      </c>
      <c r="K1292">
        <v>20.56054</v>
      </c>
      <c r="L1292" t="s">
        <v>423</v>
      </c>
    </row>
    <row r="1293" spans="1:12" x14ac:dyDescent="0.25">
      <c r="A1293">
        <v>111</v>
      </c>
      <c r="B1293">
        <v>3</v>
      </c>
      <c r="C1293" t="s">
        <v>470</v>
      </c>
      <c r="D1293">
        <v>13</v>
      </c>
      <c r="E1293">
        <v>3</v>
      </c>
      <c r="F1293" t="s">
        <v>339</v>
      </c>
      <c r="G1293" t="s">
        <v>1</v>
      </c>
      <c r="H1293" t="s">
        <v>5</v>
      </c>
      <c r="I1293" t="s">
        <v>6</v>
      </c>
      <c r="J1293" t="s">
        <v>248</v>
      </c>
      <c r="K1293">
        <v>16.446190000000001</v>
      </c>
      <c r="L1293" t="s">
        <v>423</v>
      </c>
    </row>
    <row r="1294" spans="1:12" x14ac:dyDescent="0.25">
      <c r="A1294">
        <v>111</v>
      </c>
      <c r="B1294">
        <v>3</v>
      </c>
      <c r="C1294" t="s">
        <v>470</v>
      </c>
      <c r="D1294">
        <v>14</v>
      </c>
      <c r="E1294">
        <v>1</v>
      </c>
      <c r="F1294" t="s">
        <v>400</v>
      </c>
      <c r="G1294" t="s">
        <v>8</v>
      </c>
      <c r="H1294" t="s">
        <v>8</v>
      </c>
      <c r="I1294" t="s">
        <v>6</v>
      </c>
      <c r="J1294" t="s">
        <v>249</v>
      </c>
      <c r="K1294">
        <v>20.840810000000001</v>
      </c>
      <c r="L1294" t="s">
        <v>423</v>
      </c>
    </row>
    <row r="1295" spans="1:12" x14ac:dyDescent="0.25">
      <c r="A1295">
        <v>111</v>
      </c>
      <c r="B1295">
        <v>3</v>
      </c>
      <c r="C1295" t="s">
        <v>470</v>
      </c>
      <c r="D1295">
        <v>15</v>
      </c>
      <c r="E1295">
        <v>2</v>
      </c>
      <c r="F1295" t="s">
        <v>401</v>
      </c>
      <c r="G1295" t="s">
        <v>1</v>
      </c>
      <c r="H1295" t="s">
        <v>5</v>
      </c>
      <c r="I1295" t="s">
        <v>6</v>
      </c>
      <c r="J1295" t="s">
        <v>250</v>
      </c>
      <c r="K1295">
        <v>17.76906</v>
      </c>
      <c r="L1295" t="s">
        <v>423</v>
      </c>
    </row>
    <row r="1296" spans="1:12" x14ac:dyDescent="0.25">
      <c r="A1296">
        <v>111</v>
      </c>
      <c r="B1296">
        <v>3</v>
      </c>
      <c r="C1296" t="s">
        <v>470</v>
      </c>
      <c r="D1296">
        <v>16</v>
      </c>
      <c r="E1296">
        <v>2</v>
      </c>
      <c r="F1296" t="s">
        <v>342</v>
      </c>
      <c r="G1296" t="s">
        <v>1</v>
      </c>
      <c r="H1296" t="s">
        <v>2</v>
      </c>
      <c r="I1296" t="s">
        <v>3</v>
      </c>
      <c r="J1296" t="s">
        <v>251</v>
      </c>
      <c r="K1296">
        <v>18.934979999999999</v>
      </c>
      <c r="L1296" t="s">
        <v>423</v>
      </c>
    </row>
    <row r="1297" spans="1:12" x14ac:dyDescent="0.25">
      <c r="A1297">
        <v>111</v>
      </c>
      <c r="B1297">
        <v>3</v>
      </c>
      <c r="C1297" t="s">
        <v>470</v>
      </c>
      <c r="D1297">
        <v>17</v>
      </c>
      <c r="E1297">
        <v>3</v>
      </c>
      <c r="F1297" t="s">
        <v>402</v>
      </c>
      <c r="G1297" t="s">
        <v>8</v>
      </c>
      <c r="H1297" t="s">
        <v>8</v>
      </c>
      <c r="I1297" t="s">
        <v>6</v>
      </c>
      <c r="J1297" t="s">
        <v>252</v>
      </c>
      <c r="K1297">
        <v>15.650219999999999</v>
      </c>
      <c r="L1297" t="s">
        <v>423</v>
      </c>
    </row>
    <row r="1298" spans="1:12" x14ac:dyDescent="0.25">
      <c r="A1298">
        <v>111</v>
      </c>
      <c r="B1298">
        <v>3</v>
      </c>
      <c r="C1298" t="s">
        <v>470</v>
      </c>
      <c r="D1298">
        <v>18</v>
      </c>
      <c r="E1298">
        <v>3</v>
      </c>
      <c r="F1298" t="s">
        <v>307</v>
      </c>
      <c r="G1298" t="s">
        <v>8</v>
      </c>
      <c r="H1298" t="s">
        <v>8</v>
      </c>
      <c r="I1298" t="s">
        <v>3</v>
      </c>
      <c r="J1298" t="s">
        <v>253</v>
      </c>
      <c r="K1298">
        <v>15.482060000000001</v>
      </c>
      <c r="L1298" t="s">
        <v>423</v>
      </c>
    </row>
    <row r="1299" spans="1:12" x14ac:dyDescent="0.25">
      <c r="A1299">
        <v>111</v>
      </c>
      <c r="B1299">
        <v>3</v>
      </c>
      <c r="C1299" t="s">
        <v>470</v>
      </c>
      <c r="D1299">
        <v>19</v>
      </c>
      <c r="E1299">
        <v>2</v>
      </c>
      <c r="F1299" t="s">
        <v>398</v>
      </c>
      <c r="G1299" t="s">
        <v>1</v>
      </c>
      <c r="H1299" t="s">
        <v>5</v>
      </c>
      <c r="I1299" t="s">
        <v>3</v>
      </c>
      <c r="J1299" t="s">
        <v>254</v>
      </c>
      <c r="K1299">
        <v>18.486550000000001</v>
      </c>
      <c r="L1299" t="s">
        <v>423</v>
      </c>
    </row>
    <row r="1300" spans="1:12" x14ac:dyDescent="0.25">
      <c r="A1300">
        <v>111</v>
      </c>
      <c r="B1300">
        <v>3</v>
      </c>
      <c r="C1300" t="s">
        <v>470</v>
      </c>
      <c r="D1300">
        <v>20</v>
      </c>
      <c r="E1300">
        <v>3</v>
      </c>
      <c r="F1300" t="s">
        <v>307</v>
      </c>
      <c r="G1300" t="s">
        <v>1</v>
      </c>
      <c r="H1300" t="s">
        <v>5</v>
      </c>
      <c r="I1300" t="s">
        <v>3</v>
      </c>
      <c r="J1300" t="s">
        <v>255</v>
      </c>
      <c r="K1300">
        <v>15.43722</v>
      </c>
      <c r="L1300" t="s">
        <v>423</v>
      </c>
    </row>
    <row r="1301" spans="1:12" x14ac:dyDescent="0.25">
      <c r="A1301">
        <v>111</v>
      </c>
      <c r="B1301">
        <v>3</v>
      </c>
      <c r="C1301" t="s">
        <v>470</v>
      </c>
      <c r="D1301">
        <v>21</v>
      </c>
      <c r="E1301">
        <v>1</v>
      </c>
      <c r="F1301" t="s">
        <v>400</v>
      </c>
      <c r="G1301" t="s">
        <v>1</v>
      </c>
      <c r="H1301" t="s">
        <v>2</v>
      </c>
      <c r="I1301" t="s">
        <v>6</v>
      </c>
      <c r="J1301" t="s">
        <v>256</v>
      </c>
      <c r="K1301">
        <v>21.154710000000001</v>
      </c>
      <c r="L1301" t="s">
        <v>423</v>
      </c>
    </row>
    <row r="1302" spans="1:12" x14ac:dyDescent="0.25">
      <c r="A1302">
        <v>111</v>
      </c>
      <c r="B1302">
        <v>3</v>
      </c>
      <c r="C1302" t="s">
        <v>470</v>
      </c>
      <c r="D1302">
        <v>22</v>
      </c>
      <c r="E1302">
        <v>2</v>
      </c>
      <c r="F1302" t="s">
        <v>403</v>
      </c>
      <c r="G1302" t="s">
        <v>8</v>
      </c>
      <c r="H1302" t="s">
        <v>8</v>
      </c>
      <c r="I1302" t="s">
        <v>6</v>
      </c>
      <c r="J1302" t="s">
        <v>257</v>
      </c>
      <c r="K1302">
        <v>19.54036</v>
      </c>
      <c r="L1302" t="s">
        <v>423</v>
      </c>
    </row>
    <row r="1303" spans="1:12" x14ac:dyDescent="0.25">
      <c r="A1303">
        <v>111</v>
      </c>
      <c r="B1303">
        <v>3</v>
      </c>
      <c r="C1303" t="s">
        <v>470</v>
      </c>
      <c r="D1303">
        <v>23</v>
      </c>
      <c r="E1303">
        <v>2</v>
      </c>
      <c r="F1303" t="s">
        <v>396</v>
      </c>
      <c r="G1303" t="s">
        <v>8</v>
      </c>
      <c r="H1303" t="s">
        <v>8</v>
      </c>
      <c r="I1303" t="s">
        <v>3</v>
      </c>
      <c r="J1303" t="s">
        <v>258</v>
      </c>
      <c r="K1303">
        <v>19.517939999999999</v>
      </c>
      <c r="L1303" t="s">
        <v>423</v>
      </c>
    </row>
    <row r="1304" spans="1:12" x14ac:dyDescent="0.25">
      <c r="A1304">
        <v>111</v>
      </c>
      <c r="B1304">
        <v>3</v>
      </c>
      <c r="C1304" t="s">
        <v>470</v>
      </c>
      <c r="D1304">
        <v>24</v>
      </c>
      <c r="E1304">
        <v>2</v>
      </c>
      <c r="F1304" t="s">
        <v>404</v>
      </c>
      <c r="G1304" t="s">
        <v>8</v>
      </c>
      <c r="H1304" t="s">
        <v>8</v>
      </c>
      <c r="I1304" t="s">
        <v>6</v>
      </c>
      <c r="J1304" t="s">
        <v>259</v>
      </c>
      <c r="K1304">
        <v>17.881170000000001</v>
      </c>
      <c r="L1304" t="s">
        <v>423</v>
      </c>
    </row>
    <row r="1305" spans="1:12" x14ac:dyDescent="0.25">
      <c r="A1305">
        <v>111</v>
      </c>
      <c r="B1305">
        <v>3</v>
      </c>
      <c r="C1305" t="s">
        <v>470</v>
      </c>
      <c r="D1305">
        <v>25</v>
      </c>
      <c r="E1305">
        <v>1</v>
      </c>
      <c r="F1305" t="s">
        <v>322</v>
      </c>
      <c r="G1305" t="s">
        <v>1</v>
      </c>
      <c r="H1305" t="s">
        <v>5</v>
      </c>
      <c r="I1305" t="s">
        <v>3</v>
      </c>
      <c r="J1305" t="s">
        <v>260</v>
      </c>
      <c r="K1305">
        <v>19.56278</v>
      </c>
      <c r="L1305" t="s">
        <v>423</v>
      </c>
    </row>
    <row r="1306" spans="1:12" x14ac:dyDescent="0.25">
      <c r="A1306">
        <v>111</v>
      </c>
      <c r="B1306">
        <v>3</v>
      </c>
      <c r="C1306" t="s">
        <v>470</v>
      </c>
      <c r="D1306">
        <v>26</v>
      </c>
      <c r="E1306">
        <v>2</v>
      </c>
      <c r="F1306" t="s">
        <v>404</v>
      </c>
      <c r="G1306" t="s">
        <v>1</v>
      </c>
      <c r="H1306" t="s">
        <v>2</v>
      </c>
      <c r="I1306" t="s">
        <v>6</v>
      </c>
      <c r="J1306" t="s">
        <v>261</v>
      </c>
      <c r="K1306">
        <v>17.746639999999999</v>
      </c>
      <c r="L1306" t="s">
        <v>423</v>
      </c>
    </row>
    <row r="1307" spans="1:12" x14ac:dyDescent="0.25">
      <c r="A1307">
        <v>111</v>
      </c>
      <c r="B1307">
        <v>3</v>
      </c>
      <c r="C1307" t="s">
        <v>470</v>
      </c>
      <c r="D1307">
        <v>27</v>
      </c>
      <c r="E1307">
        <v>3</v>
      </c>
      <c r="F1307" t="s">
        <v>405</v>
      </c>
      <c r="G1307" t="s">
        <v>1</v>
      </c>
      <c r="H1307" t="s">
        <v>5</v>
      </c>
      <c r="I1307" t="s">
        <v>3</v>
      </c>
      <c r="J1307" t="s">
        <v>262</v>
      </c>
      <c r="K1307">
        <v>16.591930000000001</v>
      </c>
      <c r="L1307" t="s">
        <v>423</v>
      </c>
    </row>
    <row r="1308" spans="1:12" x14ac:dyDescent="0.25">
      <c r="A1308">
        <v>111</v>
      </c>
      <c r="B1308">
        <v>3</v>
      </c>
      <c r="C1308" t="s">
        <v>470</v>
      </c>
      <c r="D1308">
        <v>28</v>
      </c>
      <c r="E1308">
        <v>3</v>
      </c>
      <c r="F1308" t="s">
        <v>339</v>
      </c>
      <c r="G1308" t="s">
        <v>8</v>
      </c>
      <c r="H1308" t="s">
        <v>8</v>
      </c>
      <c r="I1308" t="s">
        <v>6</v>
      </c>
      <c r="J1308" t="s">
        <v>263</v>
      </c>
      <c r="K1308">
        <v>17.141259999999999</v>
      </c>
      <c r="L1308" t="s">
        <v>423</v>
      </c>
    </row>
    <row r="1309" spans="1:12" x14ac:dyDescent="0.25">
      <c r="A1309">
        <v>111</v>
      </c>
      <c r="B1309">
        <v>3</v>
      </c>
      <c r="C1309" t="s">
        <v>470</v>
      </c>
      <c r="D1309">
        <v>29</v>
      </c>
      <c r="E1309">
        <v>1</v>
      </c>
      <c r="F1309" t="s">
        <v>395</v>
      </c>
      <c r="G1309" t="s">
        <v>8</v>
      </c>
      <c r="H1309" t="s">
        <v>8</v>
      </c>
      <c r="I1309" t="s">
        <v>3</v>
      </c>
      <c r="J1309" t="s">
        <v>264</v>
      </c>
      <c r="K1309">
        <v>20.549330000000001</v>
      </c>
      <c r="L1309" t="s">
        <v>423</v>
      </c>
    </row>
    <row r="1310" spans="1:12" x14ac:dyDescent="0.25">
      <c r="A1310">
        <v>111</v>
      </c>
      <c r="B1310">
        <v>3</v>
      </c>
      <c r="C1310" t="s">
        <v>470</v>
      </c>
      <c r="D1310">
        <v>30</v>
      </c>
      <c r="E1310">
        <v>3</v>
      </c>
      <c r="F1310" t="s">
        <v>397</v>
      </c>
      <c r="G1310" t="s">
        <v>8</v>
      </c>
      <c r="H1310" t="s">
        <v>8</v>
      </c>
      <c r="I1310" t="s">
        <v>6</v>
      </c>
      <c r="J1310" t="s">
        <v>265</v>
      </c>
      <c r="K1310">
        <v>15.650219999999999</v>
      </c>
      <c r="L1310" t="s">
        <v>423</v>
      </c>
    </row>
    <row r="1311" spans="1:12" x14ac:dyDescent="0.25">
      <c r="A1311">
        <v>111</v>
      </c>
      <c r="B1311">
        <v>3</v>
      </c>
      <c r="C1311" t="s">
        <v>470</v>
      </c>
      <c r="D1311">
        <v>31</v>
      </c>
      <c r="E1311">
        <v>1</v>
      </c>
      <c r="F1311" t="s">
        <v>406</v>
      </c>
      <c r="G1311" t="s">
        <v>1</v>
      </c>
      <c r="H1311" t="s">
        <v>2</v>
      </c>
      <c r="I1311" t="s">
        <v>3</v>
      </c>
      <c r="J1311" t="s">
        <v>266</v>
      </c>
      <c r="K1311">
        <v>19.753360000000001</v>
      </c>
      <c r="L1311" t="s">
        <v>423</v>
      </c>
    </row>
    <row r="1312" spans="1:12" x14ac:dyDescent="0.25">
      <c r="A1312">
        <v>111</v>
      </c>
      <c r="B1312">
        <v>3</v>
      </c>
      <c r="C1312" t="s">
        <v>470</v>
      </c>
      <c r="D1312">
        <v>32</v>
      </c>
      <c r="E1312">
        <v>2</v>
      </c>
      <c r="F1312" t="s">
        <v>403</v>
      </c>
      <c r="G1312" t="s">
        <v>1</v>
      </c>
      <c r="H1312" t="s">
        <v>5</v>
      </c>
      <c r="I1312" t="s">
        <v>6</v>
      </c>
      <c r="J1312" t="s">
        <v>267</v>
      </c>
      <c r="K1312">
        <v>20.02242</v>
      </c>
      <c r="L1312" t="s">
        <v>423</v>
      </c>
    </row>
    <row r="1313" spans="1:12" x14ac:dyDescent="0.25">
      <c r="A1313">
        <v>111</v>
      </c>
      <c r="B1313">
        <v>3</v>
      </c>
      <c r="C1313" t="s">
        <v>470</v>
      </c>
      <c r="D1313">
        <v>33</v>
      </c>
      <c r="E1313">
        <v>2</v>
      </c>
      <c r="F1313" t="s">
        <v>393</v>
      </c>
      <c r="G1313" t="s">
        <v>8</v>
      </c>
      <c r="H1313" t="s">
        <v>8</v>
      </c>
      <c r="I1313" t="s">
        <v>6</v>
      </c>
      <c r="J1313" t="s">
        <v>268</v>
      </c>
      <c r="K1313">
        <v>16.995519999999999</v>
      </c>
      <c r="L1313" t="s">
        <v>423</v>
      </c>
    </row>
    <row r="1314" spans="1:12" x14ac:dyDescent="0.25">
      <c r="A1314">
        <v>111</v>
      </c>
      <c r="B1314">
        <v>3</v>
      </c>
      <c r="C1314" t="s">
        <v>470</v>
      </c>
      <c r="D1314">
        <v>34</v>
      </c>
      <c r="E1314">
        <v>2</v>
      </c>
      <c r="F1314" t="s">
        <v>407</v>
      </c>
      <c r="G1314" t="s">
        <v>1</v>
      </c>
      <c r="H1314" t="s">
        <v>2</v>
      </c>
      <c r="I1314" t="s">
        <v>3</v>
      </c>
      <c r="J1314" t="s">
        <v>269</v>
      </c>
      <c r="K1314">
        <v>19.282509999999998</v>
      </c>
      <c r="L1314" t="s">
        <v>423</v>
      </c>
    </row>
    <row r="1315" spans="1:12" x14ac:dyDescent="0.25">
      <c r="A1315">
        <v>111</v>
      </c>
      <c r="B1315">
        <v>3</v>
      </c>
      <c r="C1315" t="s">
        <v>470</v>
      </c>
      <c r="D1315">
        <v>35</v>
      </c>
      <c r="E1315">
        <v>2</v>
      </c>
      <c r="F1315" t="s">
        <v>342</v>
      </c>
      <c r="G1315" t="s">
        <v>8</v>
      </c>
      <c r="H1315" t="s">
        <v>8</v>
      </c>
      <c r="I1315" t="s">
        <v>3</v>
      </c>
      <c r="J1315" t="s">
        <v>270</v>
      </c>
      <c r="K1315">
        <v>18.06054</v>
      </c>
      <c r="L1315" t="s">
        <v>423</v>
      </c>
    </row>
    <row r="1316" spans="1:12" x14ac:dyDescent="0.25">
      <c r="A1316">
        <v>111</v>
      </c>
      <c r="B1316">
        <v>3</v>
      </c>
      <c r="C1316" t="s">
        <v>470</v>
      </c>
      <c r="D1316">
        <v>36</v>
      </c>
      <c r="E1316">
        <v>3</v>
      </c>
      <c r="F1316" t="s">
        <v>402</v>
      </c>
      <c r="G1316" t="s">
        <v>1</v>
      </c>
      <c r="H1316" t="s">
        <v>5</v>
      </c>
      <c r="I1316" t="s">
        <v>6</v>
      </c>
      <c r="J1316" t="s">
        <v>271</v>
      </c>
      <c r="K1316">
        <v>16.132290000000001</v>
      </c>
      <c r="L1316" t="s">
        <v>423</v>
      </c>
    </row>
    <row r="1317" spans="1:12" x14ac:dyDescent="0.25">
      <c r="A1317">
        <v>111</v>
      </c>
      <c r="B1317">
        <v>3</v>
      </c>
      <c r="C1317" t="s">
        <v>470</v>
      </c>
      <c r="D1317">
        <v>37</v>
      </c>
      <c r="E1317">
        <v>1</v>
      </c>
      <c r="F1317" t="s">
        <v>406</v>
      </c>
      <c r="G1317" t="s">
        <v>8</v>
      </c>
      <c r="H1317" t="s">
        <v>8</v>
      </c>
      <c r="I1317" t="s">
        <v>3</v>
      </c>
      <c r="J1317" t="s">
        <v>272</v>
      </c>
      <c r="K1317">
        <v>20.403590000000001</v>
      </c>
      <c r="L1317" t="s">
        <v>423</v>
      </c>
    </row>
    <row r="1318" spans="1:12" x14ac:dyDescent="0.25">
      <c r="A1318">
        <v>111</v>
      </c>
      <c r="B1318">
        <v>3</v>
      </c>
      <c r="C1318" t="s">
        <v>470</v>
      </c>
      <c r="D1318">
        <v>38</v>
      </c>
      <c r="E1318">
        <v>1</v>
      </c>
      <c r="F1318" t="s">
        <v>399</v>
      </c>
      <c r="G1318" t="s">
        <v>1</v>
      </c>
      <c r="H1318" t="s">
        <v>2</v>
      </c>
      <c r="I1318" t="s">
        <v>6</v>
      </c>
      <c r="J1318" t="s">
        <v>273</v>
      </c>
      <c r="K1318">
        <v>20.538119999999999</v>
      </c>
      <c r="L1318" t="s">
        <v>423</v>
      </c>
    </row>
    <row r="1319" spans="1:12" x14ac:dyDescent="0.25">
      <c r="A1319">
        <v>111</v>
      </c>
      <c r="B1319">
        <v>3</v>
      </c>
      <c r="C1319" t="s">
        <v>470</v>
      </c>
      <c r="D1319">
        <v>39</v>
      </c>
      <c r="E1319">
        <v>3</v>
      </c>
      <c r="F1319" t="s">
        <v>405</v>
      </c>
      <c r="G1319" t="s">
        <v>8</v>
      </c>
      <c r="H1319" t="s">
        <v>8</v>
      </c>
      <c r="I1319" t="s">
        <v>3</v>
      </c>
      <c r="J1319" t="s">
        <v>274</v>
      </c>
      <c r="K1319">
        <v>16.491029999999999</v>
      </c>
      <c r="L1319" t="s">
        <v>423</v>
      </c>
    </row>
    <row r="1320" spans="1:12" x14ac:dyDescent="0.25">
      <c r="A1320">
        <v>111</v>
      </c>
      <c r="B1320">
        <v>3</v>
      </c>
      <c r="C1320" t="s">
        <v>470</v>
      </c>
      <c r="D1320">
        <v>40</v>
      </c>
      <c r="E1320">
        <v>2</v>
      </c>
      <c r="F1320" t="s">
        <v>401</v>
      </c>
      <c r="G1320" t="s">
        <v>8</v>
      </c>
      <c r="H1320" t="s">
        <v>8</v>
      </c>
      <c r="I1320" t="s">
        <v>6</v>
      </c>
      <c r="J1320" t="s">
        <v>275</v>
      </c>
      <c r="K1320">
        <v>17.242149999999999</v>
      </c>
      <c r="L1320" t="s">
        <v>423</v>
      </c>
    </row>
    <row r="1321" spans="1:12" x14ac:dyDescent="0.25">
      <c r="A1321">
        <v>111</v>
      </c>
      <c r="B1321">
        <v>3</v>
      </c>
      <c r="C1321" t="s">
        <v>470</v>
      </c>
      <c r="D1321">
        <v>41</v>
      </c>
      <c r="E1321">
        <v>2</v>
      </c>
      <c r="F1321" t="s">
        <v>407</v>
      </c>
      <c r="G1321" t="s">
        <v>8</v>
      </c>
      <c r="H1321" t="s">
        <v>8</v>
      </c>
      <c r="I1321" t="s">
        <v>3</v>
      </c>
      <c r="J1321" t="s">
        <v>276</v>
      </c>
      <c r="K1321">
        <v>19.237670000000001</v>
      </c>
      <c r="L1321" t="s">
        <v>423</v>
      </c>
    </row>
    <row r="1322" spans="1:12" x14ac:dyDescent="0.25">
      <c r="A1322">
        <v>112</v>
      </c>
      <c r="B1322">
        <v>1</v>
      </c>
      <c r="C1322" t="s">
        <v>472</v>
      </c>
      <c r="D1322">
        <v>2</v>
      </c>
      <c r="E1322">
        <v>2</v>
      </c>
      <c r="F1322" t="s">
        <v>343</v>
      </c>
      <c r="G1322" t="s">
        <v>1</v>
      </c>
      <c r="H1322" t="s">
        <v>5</v>
      </c>
      <c r="I1322" t="s">
        <v>6</v>
      </c>
      <c r="J1322" t="s">
        <v>177</v>
      </c>
      <c r="K1322">
        <v>14.809419999999999</v>
      </c>
      <c r="L1322">
        <v>41062</v>
      </c>
    </row>
    <row r="1323" spans="1:12" x14ac:dyDescent="0.25">
      <c r="A1323">
        <v>112</v>
      </c>
      <c r="B1323">
        <v>1</v>
      </c>
      <c r="C1323" t="s">
        <v>472</v>
      </c>
      <c r="D1323">
        <v>3</v>
      </c>
      <c r="E1323">
        <v>1</v>
      </c>
      <c r="F1323" t="s">
        <v>342</v>
      </c>
      <c r="G1323" t="s">
        <v>8</v>
      </c>
      <c r="H1323" t="s">
        <v>8</v>
      </c>
      <c r="I1323" t="s">
        <v>6</v>
      </c>
      <c r="J1323" t="s">
        <v>176</v>
      </c>
      <c r="K1323">
        <v>15.369960000000001</v>
      </c>
      <c r="L1323">
        <v>41062</v>
      </c>
    </row>
    <row r="1324" spans="1:12" x14ac:dyDescent="0.25">
      <c r="A1324">
        <v>112</v>
      </c>
      <c r="B1324">
        <v>1</v>
      </c>
      <c r="C1324" t="s">
        <v>472</v>
      </c>
      <c r="D1324">
        <v>4</v>
      </c>
      <c r="E1324">
        <v>2</v>
      </c>
      <c r="F1324" t="s">
        <v>346</v>
      </c>
      <c r="G1324" t="s">
        <v>1</v>
      </c>
      <c r="H1324" t="s">
        <v>2</v>
      </c>
      <c r="I1324" t="s">
        <v>3</v>
      </c>
      <c r="J1324" t="s">
        <v>207</v>
      </c>
      <c r="K1324">
        <v>15.02242</v>
      </c>
      <c r="L1324">
        <v>41062</v>
      </c>
    </row>
    <row r="1325" spans="1:12" x14ac:dyDescent="0.25">
      <c r="A1325">
        <v>112</v>
      </c>
      <c r="B1325">
        <v>1</v>
      </c>
      <c r="C1325" t="s">
        <v>472</v>
      </c>
      <c r="D1325">
        <v>5</v>
      </c>
      <c r="E1325">
        <v>2</v>
      </c>
      <c r="F1325" t="s">
        <v>337</v>
      </c>
      <c r="G1325" t="s">
        <v>1</v>
      </c>
      <c r="H1325" t="s">
        <v>5</v>
      </c>
      <c r="I1325" t="s">
        <v>6</v>
      </c>
      <c r="J1325" t="s">
        <v>170</v>
      </c>
      <c r="K1325">
        <v>14.663679999999999</v>
      </c>
      <c r="L1325">
        <v>41062</v>
      </c>
    </row>
    <row r="1326" spans="1:12" x14ac:dyDescent="0.25">
      <c r="A1326">
        <v>112</v>
      </c>
      <c r="B1326">
        <v>1</v>
      </c>
      <c r="C1326" t="s">
        <v>472</v>
      </c>
      <c r="D1326">
        <v>6</v>
      </c>
      <c r="E1326">
        <v>2</v>
      </c>
      <c r="F1326" t="s">
        <v>346</v>
      </c>
      <c r="G1326" t="s">
        <v>8</v>
      </c>
      <c r="H1326" t="s">
        <v>8</v>
      </c>
      <c r="I1326" t="s">
        <v>3</v>
      </c>
      <c r="J1326" t="s">
        <v>180</v>
      </c>
      <c r="K1326">
        <v>14.98879</v>
      </c>
      <c r="L1326">
        <v>41062</v>
      </c>
    </row>
    <row r="1327" spans="1:12" x14ac:dyDescent="0.25">
      <c r="A1327">
        <v>112</v>
      </c>
      <c r="B1327">
        <v>1</v>
      </c>
      <c r="C1327" t="s">
        <v>472</v>
      </c>
      <c r="D1327">
        <v>7</v>
      </c>
      <c r="E1327">
        <v>2</v>
      </c>
      <c r="F1327" t="s">
        <v>340</v>
      </c>
      <c r="G1327" t="s">
        <v>8</v>
      </c>
      <c r="H1327" t="s">
        <v>8</v>
      </c>
      <c r="I1327" t="s">
        <v>3</v>
      </c>
      <c r="J1327" t="s">
        <v>183</v>
      </c>
      <c r="K1327">
        <v>15.672650000000001</v>
      </c>
      <c r="L1327">
        <v>41062</v>
      </c>
    </row>
    <row r="1328" spans="1:12" x14ac:dyDescent="0.25">
      <c r="A1328">
        <v>112</v>
      </c>
      <c r="B1328">
        <v>1</v>
      </c>
      <c r="C1328" t="s">
        <v>472</v>
      </c>
      <c r="D1328">
        <v>8</v>
      </c>
      <c r="E1328">
        <v>3</v>
      </c>
      <c r="F1328" t="s">
        <v>354</v>
      </c>
      <c r="G1328" t="s">
        <v>8</v>
      </c>
      <c r="H1328" t="s">
        <v>8</v>
      </c>
      <c r="I1328" t="s">
        <v>3</v>
      </c>
      <c r="J1328" t="s">
        <v>208</v>
      </c>
      <c r="K1328">
        <v>15.26906</v>
      </c>
      <c r="L1328">
        <v>41062</v>
      </c>
    </row>
    <row r="1329" spans="1:12" x14ac:dyDescent="0.25">
      <c r="A1329">
        <v>112</v>
      </c>
      <c r="B1329">
        <v>1</v>
      </c>
      <c r="C1329" t="s">
        <v>472</v>
      </c>
      <c r="D1329">
        <v>9</v>
      </c>
      <c r="E1329">
        <v>1</v>
      </c>
      <c r="F1329" t="s">
        <v>353</v>
      </c>
      <c r="G1329" t="s">
        <v>1</v>
      </c>
      <c r="H1329" t="s">
        <v>2</v>
      </c>
      <c r="I1329" t="s">
        <v>6</v>
      </c>
      <c r="J1329" t="s">
        <v>206</v>
      </c>
      <c r="K1329">
        <v>19.383410000000001</v>
      </c>
      <c r="L1329">
        <v>41062</v>
      </c>
    </row>
    <row r="1330" spans="1:12" x14ac:dyDescent="0.25">
      <c r="A1330">
        <v>112</v>
      </c>
      <c r="B1330">
        <v>1</v>
      </c>
      <c r="C1330" t="s">
        <v>472</v>
      </c>
      <c r="D1330">
        <v>10</v>
      </c>
      <c r="E1330">
        <v>3</v>
      </c>
      <c r="F1330" t="s">
        <v>339</v>
      </c>
      <c r="G1330" t="s">
        <v>8</v>
      </c>
      <c r="H1330" t="s">
        <v>8</v>
      </c>
      <c r="I1330" t="s">
        <v>6</v>
      </c>
      <c r="J1330" t="s">
        <v>175</v>
      </c>
      <c r="K1330">
        <v>14.09193</v>
      </c>
      <c r="L1330">
        <v>41062</v>
      </c>
    </row>
    <row r="1331" spans="1:12" x14ac:dyDescent="0.25">
      <c r="A1331">
        <v>112</v>
      </c>
      <c r="B1331">
        <v>1</v>
      </c>
      <c r="C1331" t="s">
        <v>472</v>
      </c>
      <c r="D1331">
        <v>11</v>
      </c>
      <c r="E1331">
        <v>3</v>
      </c>
      <c r="F1331" t="s">
        <v>339</v>
      </c>
      <c r="G1331" t="s">
        <v>1</v>
      </c>
      <c r="H1331" t="s">
        <v>5</v>
      </c>
      <c r="I1331" t="s">
        <v>6</v>
      </c>
      <c r="J1331" t="s">
        <v>172</v>
      </c>
      <c r="K1331">
        <v>13.183859999999999</v>
      </c>
      <c r="L1331">
        <v>41062</v>
      </c>
    </row>
    <row r="1332" spans="1:12" x14ac:dyDescent="0.25">
      <c r="A1332">
        <v>112</v>
      </c>
      <c r="B1332">
        <v>1</v>
      </c>
      <c r="C1332" t="s">
        <v>472</v>
      </c>
      <c r="D1332">
        <v>12</v>
      </c>
      <c r="E1332">
        <v>1</v>
      </c>
      <c r="F1332" t="s">
        <v>353</v>
      </c>
      <c r="G1332" t="s">
        <v>8</v>
      </c>
      <c r="H1332" t="s">
        <v>8</v>
      </c>
      <c r="I1332" t="s">
        <v>6</v>
      </c>
      <c r="J1332" t="s">
        <v>194</v>
      </c>
      <c r="K1332">
        <v>19.226459999999999</v>
      </c>
      <c r="L1332">
        <v>41062</v>
      </c>
    </row>
    <row r="1333" spans="1:12" x14ac:dyDescent="0.25">
      <c r="A1333">
        <v>112</v>
      </c>
      <c r="B1333">
        <v>1</v>
      </c>
      <c r="C1333" t="s">
        <v>472</v>
      </c>
      <c r="D1333">
        <v>13</v>
      </c>
      <c r="E1333">
        <v>2</v>
      </c>
      <c r="F1333" t="s">
        <v>352</v>
      </c>
      <c r="G1333" t="s">
        <v>1</v>
      </c>
      <c r="H1333" t="s">
        <v>5</v>
      </c>
      <c r="I1333" t="s">
        <v>3</v>
      </c>
      <c r="J1333" t="s">
        <v>204</v>
      </c>
      <c r="K1333">
        <v>17.903590000000001</v>
      </c>
      <c r="L1333">
        <v>41062</v>
      </c>
    </row>
    <row r="1334" spans="1:12" x14ac:dyDescent="0.25">
      <c r="A1334">
        <v>112</v>
      </c>
      <c r="B1334">
        <v>1</v>
      </c>
      <c r="C1334" t="s">
        <v>472</v>
      </c>
      <c r="D1334">
        <v>14</v>
      </c>
      <c r="E1334">
        <v>2</v>
      </c>
      <c r="F1334" t="s">
        <v>341</v>
      </c>
      <c r="G1334" t="s">
        <v>8</v>
      </c>
      <c r="H1334" t="s">
        <v>8</v>
      </c>
      <c r="I1334" t="s">
        <v>3</v>
      </c>
      <c r="J1334" t="s">
        <v>174</v>
      </c>
      <c r="K1334">
        <v>18.5426</v>
      </c>
      <c r="L1334">
        <v>41062</v>
      </c>
    </row>
    <row r="1335" spans="1:12" x14ac:dyDescent="0.25">
      <c r="A1335">
        <v>112</v>
      </c>
      <c r="B1335">
        <v>1</v>
      </c>
      <c r="C1335" t="s">
        <v>472</v>
      </c>
      <c r="D1335">
        <v>15</v>
      </c>
      <c r="E1335">
        <v>1</v>
      </c>
      <c r="F1335" t="s">
        <v>349</v>
      </c>
      <c r="G1335" t="s">
        <v>8</v>
      </c>
      <c r="H1335" t="s">
        <v>8</v>
      </c>
      <c r="I1335" t="s">
        <v>3</v>
      </c>
      <c r="J1335" t="s">
        <v>203</v>
      </c>
      <c r="K1335">
        <v>16.93946</v>
      </c>
      <c r="L1335">
        <v>41062</v>
      </c>
    </row>
    <row r="1336" spans="1:12" x14ac:dyDescent="0.25">
      <c r="A1336">
        <v>112</v>
      </c>
      <c r="B1336">
        <v>1</v>
      </c>
      <c r="C1336" t="s">
        <v>472</v>
      </c>
      <c r="D1336">
        <v>16</v>
      </c>
      <c r="E1336">
        <v>3</v>
      </c>
      <c r="F1336" t="s">
        <v>347</v>
      </c>
      <c r="G1336" t="s">
        <v>8</v>
      </c>
      <c r="H1336" t="s">
        <v>8</v>
      </c>
      <c r="I1336" t="s">
        <v>6</v>
      </c>
      <c r="J1336" t="s">
        <v>202</v>
      </c>
      <c r="K1336">
        <v>14.70852</v>
      </c>
      <c r="L1336">
        <v>41062</v>
      </c>
    </row>
    <row r="1337" spans="1:12" x14ac:dyDescent="0.25">
      <c r="A1337">
        <v>112</v>
      </c>
      <c r="B1337">
        <v>1</v>
      </c>
      <c r="C1337" t="s">
        <v>472</v>
      </c>
      <c r="D1337">
        <v>17</v>
      </c>
      <c r="E1337">
        <v>1</v>
      </c>
      <c r="F1337" t="s">
        <v>349</v>
      </c>
      <c r="G1337" t="s">
        <v>1</v>
      </c>
      <c r="H1337" t="s">
        <v>5</v>
      </c>
      <c r="I1337" t="s">
        <v>3</v>
      </c>
      <c r="J1337" t="s">
        <v>186</v>
      </c>
      <c r="K1337">
        <v>16.995519999999999</v>
      </c>
      <c r="L1337">
        <v>41062</v>
      </c>
    </row>
    <row r="1338" spans="1:12" x14ac:dyDescent="0.25">
      <c r="A1338">
        <v>112</v>
      </c>
      <c r="B1338">
        <v>1</v>
      </c>
      <c r="C1338" t="s">
        <v>472</v>
      </c>
      <c r="D1338">
        <v>18</v>
      </c>
      <c r="E1338">
        <v>1</v>
      </c>
      <c r="F1338" t="s">
        <v>344</v>
      </c>
      <c r="G1338" t="s">
        <v>1</v>
      </c>
      <c r="H1338" t="s">
        <v>2</v>
      </c>
      <c r="I1338" t="s">
        <v>3</v>
      </c>
      <c r="J1338" t="s">
        <v>182</v>
      </c>
      <c r="K1338">
        <v>17.8139</v>
      </c>
      <c r="L1338">
        <v>41062</v>
      </c>
    </row>
    <row r="1339" spans="1:12" x14ac:dyDescent="0.25">
      <c r="A1339">
        <v>112</v>
      </c>
      <c r="B1339">
        <v>1</v>
      </c>
      <c r="C1339" t="s">
        <v>472</v>
      </c>
      <c r="D1339">
        <v>19</v>
      </c>
      <c r="E1339">
        <v>3</v>
      </c>
      <c r="F1339" t="s">
        <v>345</v>
      </c>
      <c r="G1339" t="s">
        <v>8</v>
      </c>
      <c r="H1339" t="s">
        <v>8</v>
      </c>
      <c r="I1339" t="s">
        <v>3</v>
      </c>
      <c r="J1339" t="s">
        <v>179</v>
      </c>
      <c r="K1339">
        <v>13.329599999999999</v>
      </c>
      <c r="L1339">
        <v>41062</v>
      </c>
    </row>
    <row r="1340" spans="1:12" x14ac:dyDescent="0.25">
      <c r="A1340">
        <v>112</v>
      </c>
      <c r="B1340">
        <v>1</v>
      </c>
      <c r="C1340" t="s">
        <v>472</v>
      </c>
      <c r="D1340">
        <v>20</v>
      </c>
      <c r="E1340">
        <v>3</v>
      </c>
      <c r="F1340" t="s">
        <v>336</v>
      </c>
      <c r="G1340" t="s">
        <v>8</v>
      </c>
      <c r="H1340" t="s">
        <v>8</v>
      </c>
      <c r="I1340" t="s">
        <v>6</v>
      </c>
      <c r="J1340" t="s">
        <v>198</v>
      </c>
      <c r="K1340">
        <v>14.43946</v>
      </c>
      <c r="L1340">
        <v>41062</v>
      </c>
    </row>
    <row r="1341" spans="1:12" x14ac:dyDescent="0.25">
      <c r="A1341">
        <v>112</v>
      </c>
      <c r="B1341">
        <v>1</v>
      </c>
      <c r="C1341" t="s">
        <v>472</v>
      </c>
      <c r="D1341">
        <v>21</v>
      </c>
      <c r="E1341">
        <v>2</v>
      </c>
      <c r="F1341" t="s">
        <v>338</v>
      </c>
      <c r="G1341" t="s">
        <v>1</v>
      </c>
      <c r="H1341" t="s">
        <v>2</v>
      </c>
      <c r="I1341" t="s">
        <v>6</v>
      </c>
      <c r="J1341" t="s">
        <v>197</v>
      </c>
      <c r="K1341">
        <v>14.73094</v>
      </c>
      <c r="L1341">
        <v>41062</v>
      </c>
    </row>
    <row r="1342" spans="1:12" x14ac:dyDescent="0.25">
      <c r="A1342">
        <v>112</v>
      </c>
      <c r="B1342">
        <v>1</v>
      </c>
      <c r="C1342" t="s">
        <v>472</v>
      </c>
      <c r="D1342">
        <v>22</v>
      </c>
      <c r="E1342">
        <v>2</v>
      </c>
      <c r="F1342" t="s">
        <v>338</v>
      </c>
      <c r="G1342" t="s">
        <v>8</v>
      </c>
      <c r="H1342" t="s">
        <v>8</v>
      </c>
      <c r="I1342" t="s">
        <v>6</v>
      </c>
      <c r="J1342" t="s">
        <v>171</v>
      </c>
      <c r="K1342">
        <v>15.482060000000001</v>
      </c>
      <c r="L1342">
        <v>41062</v>
      </c>
    </row>
    <row r="1343" spans="1:12" x14ac:dyDescent="0.25">
      <c r="A1343">
        <v>112</v>
      </c>
      <c r="B1343">
        <v>1</v>
      </c>
      <c r="C1343" t="s">
        <v>472</v>
      </c>
      <c r="D1343">
        <v>23</v>
      </c>
      <c r="E1343">
        <v>2</v>
      </c>
      <c r="F1343" t="s">
        <v>340</v>
      </c>
      <c r="G1343" t="s">
        <v>1</v>
      </c>
      <c r="H1343" t="s">
        <v>2</v>
      </c>
      <c r="I1343" t="s">
        <v>3</v>
      </c>
      <c r="J1343" t="s">
        <v>173</v>
      </c>
      <c r="K1343">
        <v>16.737670000000001</v>
      </c>
      <c r="L1343">
        <v>41062</v>
      </c>
    </row>
    <row r="1344" spans="1:12" x14ac:dyDescent="0.25">
      <c r="A1344">
        <v>112</v>
      </c>
      <c r="B1344">
        <v>1</v>
      </c>
      <c r="C1344" t="s">
        <v>472</v>
      </c>
      <c r="D1344">
        <v>24</v>
      </c>
      <c r="E1344">
        <v>2</v>
      </c>
      <c r="F1344" t="s">
        <v>352</v>
      </c>
      <c r="G1344" t="s">
        <v>8</v>
      </c>
      <c r="H1344" t="s">
        <v>8</v>
      </c>
      <c r="I1344" t="s">
        <v>3</v>
      </c>
      <c r="J1344" t="s">
        <v>192</v>
      </c>
      <c r="K1344">
        <v>20.3139</v>
      </c>
      <c r="L1344">
        <v>41062</v>
      </c>
    </row>
    <row r="1345" spans="1:12" x14ac:dyDescent="0.25">
      <c r="A1345">
        <v>112</v>
      </c>
      <c r="B1345">
        <v>1</v>
      </c>
      <c r="C1345" t="s">
        <v>472</v>
      </c>
      <c r="D1345">
        <v>25</v>
      </c>
      <c r="E1345">
        <v>1</v>
      </c>
      <c r="F1345" t="s">
        <v>355</v>
      </c>
      <c r="G1345" t="s">
        <v>1</v>
      </c>
      <c r="H1345" t="s">
        <v>2</v>
      </c>
      <c r="I1345" t="s">
        <v>3</v>
      </c>
      <c r="J1345" t="s">
        <v>205</v>
      </c>
      <c r="K1345">
        <v>21.827349999999999</v>
      </c>
      <c r="L1345">
        <v>41062</v>
      </c>
    </row>
    <row r="1346" spans="1:12" x14ac:dyDescent="0.25">
      <c r="A1346">
        <v>112</v>
      </c>
      <c r="B1346">
        <v>1</v>
      </c>
      <c r="C1346" t="s">
        <v>472</v>
      </c>
      <c r="D1346">
        <v>26</v>
      </c>
      <c r="E1346">
        <v>1</v>
      </c>
      <c r="F1346" t="s">
        <v>348</v>
      </c>
      <c r="G1346" t="s">
        <v>8</v>
      </c>
      <c r="H1346" t="s">
        <v>8</v>
      </c>
      <c r="I1346" t="s">
        <v>6</v>
      </c>
      <c r="J1346" t="s">
        <v>185</v>
      </c>
      <c r="K1346">
        <v>15.212999999999999</v>
      </c>
      <c r="L1346">
        <v>41062</v>
      </c>
    </row>
    <row r="1347" spans="1:12" x14ac:dyDescent="0.25">
      <c r="A1347">
        <v>112</v>
      </c>
      <c r="B1347">
        <v>1</v>
      </c>
      <c r="C1347" t="s">
        <v>472</v>
      </c>
      <c r="D1347">
        <v>27</v>
      </c>
      <c r="E1347">
        <v>3</v>
      </c>
      <c r="F1347" t="s">
        <v>336</v>
      </c>
      <c r="G1347" t="s">
        <v>1</v>
      </c>
      <c r="H1347" t="s">
        <v>5</v>
      </c>
      <c r="I1347" t="s">
        <v>6</v>
      </c>
      <c r="J1347" t="s">
        <v>169</v>
      </c>
      <c r="K1347">
        <v>13.26233</v>
      </c>
      <c r="L1347">
        <v>41062</v>
      </c>
    </row>
    <row r="1348" spans="1:12" x14ac:dyDescent="0.25">
      <c r="A1348">
        <v>112</v>
      </c>
      <c r="B1348">
        <v>1</v>
      </c>
      <c r="C1348" t="s">
        <v>472</v>
      </c>
      <c r="D1348">
        <v>28</v>
      </c>
      <c r="E1348">
        <v>2</v>
      </c>
      <c r="F1348" t="s">
        <v>337</v>
      </c>
      <c r="G1348" t="s">
        <v>8</v>
      </c>
      <c r="H1348" t="s">
        <v>8</v>
      </c>
      <c r="I1348" t="s">
        <v>6</v>
      </c>
      <c r="J1348" t="s">
        <v>181</v>
      </c>
      <c r="K1348">
        <v>15.13453</v>
      </c>
      <c r="L1348">
        <v>41062</v>
      </c>
    </row>
    <row r="1349" spans="1:12" x14ac:dyDescent="0.25">
      <c r="A1349">
        <v>112</v>
      </c>
      <c r="B1349">
        <v>1</v>
      </c>
      <c r="C1349" t="s">
        <v>472</v>
      </c>
      <c r="D1349">
        <v>29</v>
      </c>
      <c r="E1349">
        <v>2</v>
      </c>
      <c r="F1349" t="s">
        <v>351</v>
      </c>
      <c r="G1349" t="s">
        <v>8</v>
      </c>
      <c r="H1349" t="s">
        <v>8</v>
      </c>
      <c r="I1349" t="s">
        <v>6</v>
      </c>
      <c r="J1349" t="s">
        <v>201</v>
      </c>
      <c r="K1349">
        <v>15.840809999999999</v>
      </c>
      <c r="L1349">
        <v>41062</v>
      </c>
    </row>
    <row r="1350" spans="1:12" x14ac:dyDescent="0.25">
      <c r="A1350">
        <v>112</v>
      </c>
      <c r="B1350">
        <v>1</v>
      </c>
      <c r="C1350" t="s">
        <v>472</v>
      </c>
      <c r="D1350">
        <v>30</v>
      </c>
      <c r="E1350">
        <v>3</v>
      </c>
      <c r="F1350" t="s">
        <v>347</v>
      </c>
      <c r="G1350" t="s">
        <v>1</v>
      </c>
      <c r="H1350" t="s">
        <v>2</v>
      </c>
      <c r="I1350" t="s">
        <v>6</v>
      </c>
      <c r="J1350" t="s">
        <v>184</v>
      </c>
      <c r="K1350">
        <v>14.55157</v>
      </c>
      <c r="L1350">
        <v>41062</v>
      </c>
    </row>
    <row r="1351" spans="1:12" x14ac:dyDescent="0.25">
      <c r="A1351">
        <v>112</v>
      </c>
      <c r="B1351">
        <v>1</v>
      </c>
      <c r="C1351" t="s">
        <v>472</v>
      </c>
      <c r="D1351">
        <v>31</v>
      </c>
      <c r="E1351">
        <v>3</v>
      </c>
      <c r="F1351" t="s">
        <v>354</v>
      </c>
      <c r="G1351" t="s">
        <v>1</v>
      </c>
      <c r="H1351" t="s">
        <v>5</v>
      </c>
      <c r="I1351" t="s">
        <v>3</v>
      </c>
      <c r="J1351" t="s">
        <v>196</v>
      </c>
      <c r="K1351">
        <v>15.538119999999999</v>
      </c>
      <c r="L1351">
        <v>41062</v>
      </c>
    </row>
    <row r="1352" spans="1:12" x14ac:dyDescent="0.25">
      <c r="A1352">
        <v>112</v>
      </c>
      <c r="B1352">
        <v>1</v>
      </c>
      <c r="C1352" t="s">
        <v>472</v>
      </c>
      <c r="D1352">
        <v>32</v>
      </c>
      <c r="E1352">
        <v>2</v>
      </c>
      <c r="F1352" t="s">
        <v>343</v>
      </c>
      <c r="G1352" t="s">
        <v>8</v>
      </c>
      <c r="H1352" t="s">
        <v>8</v>
      </c>
      <c r="I1352" t="s">
        <v>6</v>
      </c>
      <c r="J1352" t="s">
        <v>190</v>
      </c>
      <c r="K1352">
        <v>15.482060000000001</v>
      </c>
      <c r="L1352">
        <v>41062</v>
      </c>
    </row>
    <row r="1353" spans="1:12" x14ac:dyDescent="0.25">
      <c r="A1353">
        <v>112</v>
      </c>
      <c r="B1353">
        <v>1</v>
      </c>
      <c r="C1353" t="s">
        <v>472</v>
      </c>
      <c r="D1353">
        <v>33</v>
      </c>
      <c r="E1353">
        <v>1</v>
      </c>
      <c r="F1353" t="s">
        <v>355</v>
      </c>
      <c r="G1353" t="s">
        <v>8</v>
      </c>
      <c r="H1353" t="s">
        <v>8</v>
      </c>
      <c r="I1353" t="s">
        <v>3</v>
      </c>
      <c r="J1353" t="s">
        <v>200</v>
      </c>
      <c r="K1353">
        <v>22.275790000000001</v>
      </c>
      <c r="L1353">
        <v>41062</v>
      </c>
    </row>
    <row r="1354" spans="1:12" x14ac:dyDescent="0.25">
      <c r="A1354">
        <v>112</v>
      </c>
      <c r="B1354">
        <v>1</v>
      </c>
      <c r="C1354" t="s">
        <v>472</v>
      </c>
      <c r="D1354">
        <v>34</v>
      </c>
      <c r="E1354">
        <v>1</v>
      </c>
      <c r="F1354" t="s">
        <v>348</v>
      </c>
      <c r="G1354" t="s">
        <v>1</v>
      </c>
      <c r="H1354" t="s">
        <v>5</v>
      </c>
      <c r="I1354" t="s">
        <v>6</v>
      </c>
      <c r="J1354" t="s">
        <v>195</v>
      </c>
      <c r="K1354">
        <v>15.90807</v>
      </c>
      <c r="L1354">
        <v>41062</v>
      </c>
    </row>
    <row r="1355" spans="1:12" x14ac:dyDescent="0.25">
      <c r="A1355">
        <v>112</v>
      </c>
      <c r="B1355">
        <v>1</v>
      </c>
      <c r="C1355" t="s">
        <v>472</v>
      </c>
      <c r="D1355">
        <v>35</v>
      </c>
      <c r="E1355">
        <v>2</v>
      </c>
      <c r="F1355" t="s">
        <v>351</v>
      </c>
      <c r="G1355" t="s">
        <v>1</v>
      </c>
      <c r="H1355" t="s">
        <v>2</v>
      </c>
      <c r="I1355" t="s">
        <v>6</v>
      </c>
      <c r="J1355" t="s">
        <v>191</v>
      </c>
      <c r="K1355">
        <v>15.089689999999999</v>
      </c>
      <c r="L1355">
        <v>41062</v>
      </c>
    </row>
    <row r="1356" spans="1:12" x14ac:dyDescent="0.25">
      <c r="A1356">
        <v>112</v>
      </c>
      <c r="B1356">
        <v>1</v>
      </c>
      <c r="C1356" t="s">
        <v>472</v>
      </c>
      <c r="D1356">
        <v>36</v>
      </c>
      <c r="E1356">
        <v>2</v>
      </c>
      <c r="F1356" t="s">
        <v>341</v>
      </c>
      <c r="G1356" t="s">
        <v>1</v>
      </c>
      <c r="H1356" t="s">
        <v>5</v>
      </c>
      <c r="I1356" t="s">
        <v>3</v>
      </c>
      <c r="J1356" t="s">
        <v>189</v>
      </c>
      <c r="K1356">
        <v>18.654710000000001</v>
      </c>
      <c r="L1356">
        <v>41062</v>
      </c>
    </row>
    <row r="1357" spans="1:12" x14ac:dyDescent="0.25">
      <c r="A1357">
        <v>112</v>
      </c>
      <c r="B1357">
        <v>1</v>
      </c>
      <c r="C1357" t="s">
        <v>472</v>
      </c>
      <c r="D1357">
        <v>37</v>
      </c>
      <c r="E1357">
        <v>3</v>
      </c>
      <c r="F1357" t="s">
        <v>350</v>
      </c>
      <c r="G1357" t="s">
        <v>1</v>
      </c>
      <c r="H1357" t="s">
        <v>5</v>
      </c>
      <c r="I1357" t="s">
        <v>3</v>
      </c>
      <c r="J1357" t="s">
        <v>188</v>
      </c>
      <c r="K1357">
        <v>13.733180000000001</v>
      </c>
      <c r="L1357">
        <v>41062</v>
      </c>
    </row>
    <row r="1358" spans="1:12" x14ac:dyDescent="0.25">
      <c r="A1358">
        <v>112</v>
      </c>
      <c r="B1358">
        <v>1</v>
      </c>
      <c r="C1358" t="s">
        <v>472</v>
      </c>
      <c r="D1358">
        <v>38</v>
      </c>
      <c r="E1358">
        <v>3</v>
      </c>
      <c r="F1358" t="s">
        <v>345</v>
      </c>
      <c r="G1358" t="s">
        <v>1</v>
      </c>
      <c r="H1358" t="s">
        <v>2</v>
      </c>
      <c r="I1358" t="s">
        <v>3</v>
      </c>
      <c r="J1358" t="s">
        <v>187</v>
      </c>
      <c r="K1358">
        <v>13.598649999999999</v>
      </c>
      <c r="L1358">
        <v>41062</v>
      </c>
    </row>
    <row r="1359" spans="1:12" x14ac:dyDescent="0.25">
      <c r="A1359">
        <v>112</v>
      </c>
      <c r="B1359">
        <v>1</v>
      </c>
      <c r="C1359" t="s">
        <v>472</v>
      </c>
      <c r="D1359">
        <v>39</v>
      </c>
      <c r="E1359">
        <v>1</v>
      </c>
      <c r="F1359" t="s">
        <v>342</v>
      </c>
      <c r="G1359" t="s">
        <v>1</v>
      </c>
      <c r="H1359" t="s">
        <v>2</v>
      </c>
      <c r="I1359" t="s">
        <v>6</v>
      </c>
      <c r="J1359" t="s">
        <v>193</v>
      </c>
      <c r="K1359">
        <v>15.044840000000001</v>
      </c>
      <c r="L1359">
        <v>41062</v>
      </c>
    </row>
    <row r="1360" spans="1:12" x14ac:dyDescent="0.25">
      <c r="A1360">
        <v>112</v>
      </c>
      <c r="B1360">
        <v>1</v>
      </c>
      <c r="C1360" t="s">
        <v>472</v>
      </c>
      <c r="D1360">
        <v>40</v>
      </c>
      <c r="E1360">
        <v>1</v>
      </c>
      <c r="F1360" t="s">
        <v>344</v>
      </c>
      <c r="G1360" t="s">
        <v>8</v>
      </c>
      <c r="H1360" t="s">
        <v>8</v>
      </c>
      <c r="I1360" t="s">
        <v>3</v>
      </c>
      <c r="J1360" t="s">
        <v>178</v>
      </c>
      <c r="K1360">
        <v>17.948429999999998</v>
      </c>
      <c r="L1360">
        <v>41062</v>
      </c>
    </row>
    <row r="1361" spans="1:12" x14ac:dyDescent="0.25">
      <c r="A1361">
        <v>112</v>
      </c>
      <c r="B1361">
        <v>1</v>
      </c>
      <c r="C1361" t="s">
        <v>472</v>
      </c>
      <c r="D1361">
        <v>41</v>
      </c>
      <c r="E1361">
        <v>3</v>
      </c>
      <c r="F1361" t="s">
        <v>350</v>
      </c>
      <c r="G1361" t="s">
        <v>8</v>
      </c>
      <c r="H1361" t="s">
        <v>8</v>
      </c>
      <c r="I1361" t="s">
        <v>3</v>
      </c>
      <c r="J1361" t="s">
        <v>199</v>
      </c>
      <c r="K1361">
        <v>14.43946</v>
      </c>
      <c r="L1361">
        <v>41062</v>
      </c>
    </row>
    <row r="1362" spans="1:12" x14ac:dyDescent="0.25">
      <c r="A1362">
        <v>112</v>
      </c>
      <c r="B1362">
        <v>2</v>
      </c>
      <c r="C1362" t="s">
        <v>470</v>
      </c>
      <c r="D1362">
        <v>2</v>
      </c>
      <c r="E1362">
        <v>3</v>
      </c>
      <c r="F1362" t="s">
        <v>291</v>
      </c>
      <c r="G1362" t="s">
        <v>8</v>
      </c>
      <c r="H1362" t="s">
        <v>8</v>
      </c>
      <c r="I1362" t="s">
        <v>6</v>
      </c>
      <c r="J1362" t="s">
        <v>130</v>
      </c>
      <c r="K1362">
        <v>16.659189999999999</v>
      </c>
      <c r="L1362" t="s">
        <v>426</v>
      </c>
    </row>
    <row r="1363" spans="1:12" x14ac:dyDescent="0.25">
      <c r="A1363">
        <v>112</v>
      </c>
      <c r="B1363">
        <v>2</v>
      </c>
      <c r="C1363" t="s">
        <v>470</v>
      </c>
      <c r="D1363">
        <v>3</v>
      </c>
      <c r="E1363">
        <v>3</v>
      </c>
      <c r="F1363" t="s">
        <v>292</v>
      </c>
      <c r="G1363" t="s">
        <v>8</v>
      </c>
      <c r="H1363" t="s">
        <v>8</v>
      </c>
      <c r="I1363" t="s">
        <v>3</v>
      </c>
      <c r="J1363" t="s">
        <v>131</v>
      </c>
      <c r="K1363">
        <v>14.10314</v>
      </c>
      <c r="L1363" t="s">
        <v>426</v>
      </c>
    </row>
    <row r="1364" spans="1:12" x14ac:dyDescent="0.25">
      <c r="A1364">
        <v>112</v>
      </c>
      <c r="B1364">
        <v>2</v>
      </c>
      <c r="C1364" t="s">
        <v>470</v>
      </c>
      <c r="D1364">
        <v>4</v>
      </c>
      <c r="E1364">
        <v>1</v>
      </c>
      <c r="F1364" t="s">
        <v>293</v>
      </c>
      <c r="G1364" t="s">
        <v>8</v>
      </c>
      <c r="H1364" t="s">
        <v>8</v>
      </c>
      <c r="I1364" t="s">
        <v>6</v>
      </c>
      <c r="J1364" t="s">
        <v>132</v>
      </c>
      <c r="K1364">
        <v>18.632290000000001</v>
      </c>
      <c r="L1364" t="s">
        <v>426</v>
      </c>
    </row>
    <row r="1365" spans="1:12" x14ac:dyDescent="0.25">
      <c r="A1365">
        <v>112</v>
      </c>
      <c r="B1365">
        <v>2</v>
      </c>
      <c r="C1365" t="s">
        <v>470</v>
      </c>
      <c r="D1365">
        <v>5</v>
      </c>
      <c r="E1365">
        <v>1</v>
      </c>
      <c r="F1365" t="s">
        <v>294</v>
      </c>
      <c r="G1365" t="s">
        <v>8</v>
      </c>
      <c r="H1365" t="s">
        <v>8</v>
      </c>
      <c r="I1365" t="s">
        <v>3</v>
      </c>
      <c r="J1365" t="s">
        <v>133</v>
      </c>
      <c r="K1365">
        <v>19.450669999999999</v>
      </c>
      <c r="L1365" t="s">
        <v>426</v>
      </c>
    </row>
    <row r="1366" spans="1:12" x14ac:dyDescent="0.25">
      <c r="A1366">
        <v>112</v>
      </c>
      <c r="B1366">
        <v>2</v>
      </c>
      <c r="C1366" t="s">
        <v>470</v>
      </c>
      <c r="D1366">
        <v>6</v>
      </c>
      <c r="E1366">
        <v>2</v>
      </c>
      <c r="F1366" t="s">
        <v>295</v>
      </c>
      <c r="G1366" t="s">
        <v>8</v>
      </c>
      <c r="H1366" t="s">
        <v>8</v>
      </c>
      <c r="I1366" t="s">
        <v>3</v>
      </c>
      <c r="J1366" t="s">
        <v>134</v>
      </c>
      <c r="K1366">
        <v>17.724209999999999</v>
      </c>
      <c r="L1366" t="s">
        <v>426</v>
      </c>
    </row>
    <row r="1367" spans="1:12" x14ac:dyDescent="0.25">
      <c r="A1367">
        <v>112</v>
      </c>
      <c r="B1367">
        <v>2</v>
      </c>
      <c r="C1367" t="s">
        <v>470</v>
      </c>
      <c r="D1367">
        <v>7</v>
      </c>
      <c r="E1367">
        <v>3</v>
      </c>
      <c r="F1367" t="s">
        <v>296</v>
      </c>
      <c r="G1367" t="s">
        <v>1</v>
      </c>
      <c r="H1367" t="s">
        <v>5</v>
      </c>
      <c r="I1367" t="s">
        <v>3</v>
      </c>
      <c r="J1367" t="s">
        <v>135</v>
      </c>
      <c r="K1367">
        <v>14.23767</v>
      </c>
      <c r="L1367" t="s">
        <v>426</v>
      </c>
    </row>
    <row r="1368" spans="1:12" x14ac:dyDescent="0.25">
      <c r="A1368">
        <v>112</v>
      </c>
      <c r="B1368">
        <v>2</v>
      </c>
      <c r="C1368" t="s">
        <v>470</v>
      </c>
      <c r="D1368">
        <v>8</v>
      </c>
      <c r="E1368">
        <v>2</v>
      </c>
      <c r="F1368" t="s">
        <v>297</v>
      </c>
      <c r="G1368" t="s">
        <v>1</v>
      </c>
      <c r="H1368" t="s">
        <v>5</v>
      </c>
      <c r="I1368" t="s">
        <v>3</v>
      </c>
      <c r="J1368" t="s">
        <v>136</v>
      </c>
      <c r="K1368">
        <v>15.14574</v>
      </c>
      <c r="L1368" t="s">
        <v>426</v>
      </c>
    </row>
    <row r="1369" spans="1:12" x14ac:dyDescent="0.25">
      <c r="A1369">
        <v>112</v>
      </c>
      <c r="B1369">
        <v>2</v>
      </c>
      <c r="C1369" t="s">
        <v>470</v>
      </c>
      <c r="D1369">
        <v>9</v>
      </c>
      <c r="E1369">
        <v>3</v>
      </c>
      <c r="F1369" t="s">
        <v>291</v>
      </c>
      <c r="G1369" t="s">
        <v>1</v>
      </c>
      <c r="H1369" t="s">
        <v>2</v>
      </c>
      <c r="I1369" t="s">
        <v>6</v>
      </c>
      <c r="J1369" t="s">
        <v>137</v>
      </c>
      <c r="K1369">
        <v>15.369960000000001</v>
      </c>
      <c r="L1369" t="s">
        <v>426</v>
      </c>
    </row>
    <row r="1370" spans="1:12" x14ac:dyDescent="0.25">
      <c r="A1370">
        <v>112</v>
      </c>
      <c r="B1370">
        <v>2</v>
      </c>
      <c r="C1370" t="s">
        <v>470</v>
      </c>
      <c r="D1370">
        <v>10</v>
      </c>
      <c r="E1370">
        <v>1</v>
      </c>
      <c r="F1370" t="s">
        <v>298</v>
      </c>
      <c r="G1370" t="s">
        <v>8</v>
      </c>
      <c r="H1370" t="s">
        <v>8</v>
      </c>
      <c r="I1370" t="s">
        <v>3</v>
      </c>
      <c r="J1370" t="s">
        <v>138</v>
      </c>
      <c r="K1370">
        <v>15.515689999999999</v>
      </c>
      <c r="L1370" t="s">
        <v>426</v>
      </c>
    </row>
    <row r="1371" spans="1:12" x14ac:dyDescent="0.25">
      <c r="A1371">
        <v>112</v>
      </c>
      <c r="B1371">
        <v>2</v>
      </c>
      <c r="C1371" t="s">
        <v>470</v>
      </c>
      <c r="D1371">
        <v>11</v>
      </c>
      <c r="E1371">
        <v>1</v>
      </c>
      <c r="F1371" t="s">
        <v>299</v>
      </c>
      <c r="G1371" t="s">
        <v>8</v>
      </c>
      <c r="H1371" t="s">
        <v>8</v>
      </c>
      <c r="I1371" t="s">
        <v>6</v>
      </c>
      <c r="J1371" t="s">
        <v>139</v>
      </c>
      <c r="K1371">
        <v>15.381169999999999</v>
      </c>
      <c r="L1371" t="s">
        <v>426</v>
      </c>
    </row>
    <row r="1372" spans="1:12" x14ac:dyDescent="0.25">
      <c r="A1372">
        <v>112</v>
      </c>
      <c r="B1372">
        <v>2</v>
      </c>
      <c r="C1372" t="s">
        <v>470</v>
      </c>
      <c r="D1372">
        <v>12</v>
      </c>
      <c r="E1372">
        <v>2</v>
      </c>
      <c r="F1372" t="s">
        <v>300</v>
      </c>
      <c r="G1372" t="s">
        <v>1</v>
      </c>
      <c r="H1372" t="s">
        <v>2</v>
      </c>
      <c r="I1372" t="s">
        <v>6</v>
      </c>
      <c r="J1372" t="s">
        <v>140</v>
      </c>
      <c r="K1372">
        <v>19.069510000000001</v>
      </c>
      <c r="L1372" t="s">
        <v>426</v>
      </c>
    </row>
    <row r="1373" spans="1:12" x14ac:dyDescent="0.25">
      <c r="A1373">
        <v>112</v>
      </c>
      <c r="B1373">
        <v>2</v>
      </c>
      <c r="C1373" t="s">
        <v>470</v>
      </c>
      <c r="D1373">
        <v>13</v>
      </c>
      <c r="E1373">
        <v>2</v>
      </c>
      <c r="F1373" t="s">
        <v>301</v>
      </c>
      <c r="G1373" t="s">
        <v>8</v>
      </c>
      <c r="H1373" t="s">
        <v>8</v>
      </c>
      <c r="I1373" t="s">
        <v>6</v>
      </c>
      <c r="J1373" t="s">
        <v>141</v>
      </c>
      <c r="K1373">
        <v>14.921530000000001</v>
      </c>
      <c r="L1373" t="s">
        <v>426</v>
      </c>
    </row>
    <row r="1374" spans="1:12" x14ac:dyDescent="0.25">
      <c r="A1374">
        <v>112</v>
      </c>
      <c r="B1374">
        <v>2</v>
      </c>
      <c r="C1374" t="s">
        <v>470</v>
      </c>
      <c r="D1374">
        <v>14</v>
      </c>
      <c r="E1374">
        <v>2</v>
      </c>
      <c r="F1374" t="s">
        <v>302</v>
      </c>
      <c r="G1374" t="s">
        <v>1</v>
      </c>
      <c r="H1374" t="s">
        <v>5</v>
      </c>
      <c r="I1374" t="s">
        <v>3</v>
      </c>
      <c r="J1374" t="s">
        <v>26</v>
      </c>
      <c r="K1374">
        <v>13.84529</v>
      </c>
      <c r="L1374" t="s">
        <v>426</v>
      </c>
    </row>
    <row r="1375" spans="1:12" x14ac:dyDescent="0.25">
      <c r="A1375">
        <v>112</v>
      </c>
      <c r="B1375">
        <v>2</v>
      </c>
      <c r="C1375" t="s">
        <v>470</v>
      </c>
      <c r="D1375">
        <v>15</v>
      </c>
      <c r="E1375">
        <v>3</v>
      </c>
      <c r="F1375" t="s">
        <v>303</v>
      </c>
      <c r="G1375" t="s">
        <v>8</v>
      </c>
      <c r="H1375" t="s">
        <v>8</v>
      </c>
      <c r="I1375" t="s">
        <v>6</v>
      </c>
      <c r="J1375" t="s">
        <v>142</v>
      </c>
      <c r="K1375">
        <v>16.860990000000001</v>
      </c>
      <c r="L1375" t="s">
        <v>426</v>
      </c>
    </row>
    <row r="1376" spans="1:12" x14ac:dyDescent="0.25">
      <c r="A1376">
        <v>112</v>
      </c>
      <c r="B1376">
        <v>2</v>
      </c>
      <c r="C1376" t="s">
        <v>470</v>
      </c>
      <c r="D1376">
        <v>16</v>
      </c>
      <c r="E1376">
        <v>2</v>
      </c>
      <c r="F1376" t="s">
        <v>304</v>
      </c>
      <c r="G1376" t="s">
        <v>8</v>
      </c>
      <c r="H1376" t="s">
        <v>8</v>
      </c>
      <c r="I1376" t="s">
        <v>6</v>
      </c>
      <c r="J1376" t="s">
        <v>143</v>
      </c>
      <c r="K1376">
        <v>16.860990000000001</v>
      </c>
      <c r="L1376" t="s">
        <v>426</v>
      </c>
    </row>
    <row r="1377" spans="1:12" x14ac:dyDescent="0.25">
      <c r="A1377">
        <v>112</v>
      </c>
      <c r="B1377">
        <v>2</v>
      </c>
      <c r="C1377" t="s">
        <v>470</v>
      </c>
      <c r="D1377">
        <v>17</v>
      </c>
      <c r="E1377">
        <v>1</v>
      </c>
      <c r="F1377" t="s">
        <v>299</v>
      </c>
      <c r="G1377" t="s">
        <v>1</v>
      </c>
      <c r="H1377" t="s">
        <v>2</v>
      </c>
      <c r="I1377" t="s">
        <v>6</v>
      </c>
      <c r="J1377" t="s">
        <v>144</v>
      </c>
      <c r="K1377">
        <v>16.47982</v>
      </c>
      <c r="L1377" t="s">
        <v>426</v>
      </c>
    </row>
    <row r="1378" spans="1:12" x14ac:dyDescent="0.25">
      <c r="A1378">
        <v>112</v>
      </c>
      <c r="B1378">
        <v>2</v>
      </c>
      <c r="C1378" t="s">
        <v>470</v>
      </c>
      <c r="D1378">
        <v>18</v>
      </c>
      <c r="E1378">
        <v>2</v>
      </c>
      <c r="F1378" t="s">
        <v>305</v>
      </c>
      <c r="G1378" t="s">
        <v>1</v>
      </c>
      <c r="H1378" t="s">
        <v>2</v>
      </c>
      <c r="I1378" t="s">
        <v>3</v>
      </c>
      <c r="J1378" t="s">
        <v>145</v>
      </c>
      <c r="K1378">
        <v>16.513449999999999</v>
      </c>
      <c r="L1378" t="s">
        <v>426</v>
      </c>
    </row>
    <row r="1379" spans="1:12" x14ac:dyDescent="0.25">
      <c r="A1379">
        <v>112</v>
      </c>
      <c r="B1379">
        <v>2</v>
      </c>
      <c r="C1379" t="s">
        <v>470</v>
      </c>
      <c r="D1379">
        <v>19</v>
      </c>
      <c r="E1379">
        <v>2</v>
      </c>
      <c r="F1379" t="s">
        <v>301</v>
      </c>
      <c r="G1379" t="s">
        <v>1</v>
      </c>
      <c r="H1379" t="s">
        <v>5</v>
      </c>
      <c r="I1379" t="s">
        <v>6</v>
      </c>
      <c r="J1379" t="s">
        <v>146</v>
      </c>
      <c r="K1379">
        <v>15.224220000000001</v>
      </c>
      <c r="L1379" t="s">
        <v>426</v>
      </c>
    </row>
    <row r="1380" spans="1:12" x14ac:dyDescent="0.25">
      <c r="A1380">
        <v>112</v>
      </c>
      <c r="B1380">
        <v>2</v>
      </c>
      <c r="C1380" t="s">
        <v>470</v>
      </c>
      <c r="D1380">
        <v>20</v>
      </c>
      <c r="E1380">
        <v>1</v>
      </c>
      <c r="F1380" t="s">
        <v>306</v>
      </c>
      <c r="G1380" t="s">
        <v>8</v>
      </c>
      <c r="H1380" t="s">
        <v>8</v>
      </c>
      <c r="I1380" t="s">
        <v>3</v>
      </c>
      <c r="J1380" t="s">
        <v>147</v>
      </c>
      <c r="K1380">
        <v>19.921520000000001</v>
      </c>
      <c r="L1380" t="s">
        <v>426</v>
      </c>
    </row>
    <row r="1381" spans="1:12" x14ac:dyDescent="0.25">
      <c r="A1381">
        <v>112</v>
      </c>
      <c r="B1381">
        <v>2</v>
      </c>
      <c r="C1381" t="s">
        <v>470</v>
      </c>
      <c r="D1381">
        <v>21</v>
      </c>
      <c r="E1381">
        <v>3</v>
      </c>
      <c r="F1381" t="s">
        <v>292</v>
      </c>
      <c r="G1381" t="s">
        <v>1</v>
      </c>
      <c r="H1381" t="s">
        <v>5</v>
      </c>
      <c r="I1381" t="s">
        <v>3</v>
      </c>
      <c r="J1381" t="s">
        <v>148</v>
      </c>
      <c r="K1381">
        <v>13.632289999999999</v>
      </c>
      <c r="L1381" t="s">
        <v>426</v>
      </c>
    </row>
    <row r="1382" spans="1:12" x14ac:dyDescent="0.25">
      <c r="A1382">
        <v>112</v>
      </c>
      <c r="B1382">
        <v>2</v>
      </c>
      <c r="C1382" t="s">
        <v>470</v>
      </c>
      <c r="D1382">
        <v>22</v>
      </c>
      <c r="E1382">
        <v>3</v>
      </c>
      <c r="F1382" t="s">
        <v>307</v>
      </c>
      <c r="G1382" t="s">
        <v>1</v>
      </c>
      <c r="H1382" t="s">
        <v>5</v>
      </c>
      <c r="I1382" t="s">
        <v>6</v>
      </c>
      <c r="J1382" t="s">
        <v>149</v>
      </c>
      <c r="K1382">
        <v>13.8565</v>
      </c>
      <c r="L1382" t="s">
        <v>426</v>
      </c>
    </row>
    <row r="1383" spans="1:12" x14ac:dyDescent="0.25">
      <c r="A1383">
        <v>112</v>
      </c>
      <c r="B1383">
        <v>2</v>
      </c>
      <c r="C1383" t="s">
        <v>470</v>
      </c>
      <c r="D1383">
        <v>23</v>
      </c>
      <c r="E1383">
        <v>2</v>
      </c>
      <c r="F1383" t="s">
        <v>300</v>
      </c>
      <c r="G1383" t="s">
        <v>8</v>
      </c>
      <c r="H1383" t="s">
        <v>8</v>
      </c>
      <c r="I1383" t="s">
        <v>6</v>
      </c>
      <c r="J1383" t="s">
        <v>150</v>
      </c>
      <c r="K1383">
        <v>20.29148</v>
      </c>
      <c r="L1383" t="s">
        <v>426</v>
      </c>
    </row>
    <row r="1384" spans="1:12" x14ac:dyDescent="0.25">
      <c r="A1384">
        <v>112</v>
      </c>
      <c r="B1384">
        <v>2</v>
      </c>
      <c r="C1384" t="s">
        <v>470</v>
      </c>
      <c r="D1384">
        <v>24</v>
      </c>
      <c r="E1384">
        <v>2</v>
      </c>
      <c r="F1384" t="s">
        <v>302</v>
      </c>
      <c r="G1384" t="s">
        <v>8</v>
      </c>
      <c r="H1384" t="s">
        <v>8</v>
      </c>
      <c r="I1384" t="s">
        <v>3</v>
      </c>
      <c r="J1384" t="s">
        <v>36</v>
      </c>
      <c r="K1384">
        <v>15.15695</v>
      </c>
      <c r="L1384" t="s">
        <v>426</v>
      </c>
    </row>
    <row r="1385" spans="1:12" x14ac:dyDescent="0.25">
      <c r="A1385">
        <v>112</v>
      </c>
      <c r="B1385">
        <v>2</v>
      </c>
      <c r="C1385" t="s">
        <v>470</v>
      </c>
      <c r="D1385">
        <v>25</v>
      </c>
      <c r="E1385">
        <v>3</v>
      </c>
      <c r="F1385" t="s">
        <v>307</v>
      </c>
      <c r="G1385" t="s">
        <v>8</v>
      </c>
      <c r="H1385" t="s">
        <v>8</v>
      </c>
      <c r="I1385" t="s">
        <v>6</v>
      </c>
      <c r="J1385" t="s">
        <v>151</v>
      </c>
      <c r="K1385">
        <v>14.013450000000001</v>
      </c>
      <c r="L1385" t="s">
        <v>426</v>
      </c>
    </row>
    <row r="1386" spans="1:12" x14ac:dyDescent="0.25">
      <c r="A1386">
        <v>112</v>
      </c>
      <c r="B1386">
        <v>2</v>
      </c>
      <c r="C1386" t="s">
        <v>470</v>
      </c>
      <c r="D1386">
        <v>26</v>
      </c>
      <c r="E1386">
        <v>1</v>
      </c>
      <c r="F1386" t="s">
        <v>298</v>
      </c>
      <c r="G1386" t="s">
        <v>1</v>
      </c>
      <c r="H1386" t="s">
        <v>5</v>
      </c>
      <c r="I1386" t="s">
        <v>3</v>
      </c>
      <c r="J1386" t="s">
        <v>152</v>
      </c>
      <c r="K1386">
        <v>16.4574</v>
      </c>
      <c r="L1386" t="s">
        <v>426</v>
      </c>
    </row>
    <row r="1387" spans="1:12" x14ac:dyDescent="0.25">
      <c r="A1387">
        <v>112</v>
      </c>
      <c r="B1387">
        <v>2</v>
      </c>
      <c r="C1387" t="s">
        <v>470</v>
      </c>
      <c r="D1387">
        <v>27</v>
      </c>
      <c r="E1387">
        <v>2</v>
      </c>
      <c r="F1387" t="s">
        <v>304</v>
      </c>
      <c r="G1387" t="s">
        <v>1</v>
      </c>
      <c r="H1387" t="s">
        <v>2</v>
      </c>
      <c r="I1387" t="s">
        <v>6</v>
      </c>
      <c r="J1387" t="s">
        <v>153</v>
      </c>
      <c r="K1387">
        <v>18.161429999999999</v>
      </c>
      <c r="L1387" t="s">
        <v>426</v>
      </c>
    </row>
    <row r="1388" spans="1:12" x14ac:dyDescent="0.25">
      <c r="A1388">
        <v>112</v>
      </c>
      <c r="B1388">
        <v>2</v>
      </c>
      <c r="C1388" t="s">
        <v>470</v>
      </c>
      <c r="D1388">
        <v>28</v>
      </c>
      <c r="E1388">
        <v>3</v>
      </c>
      <c r="F1388" t="s">
        <v>308</v>
      </c>
      <c r="G1388" t="s">
        <v>8</v>
      </c>
      <c r="H1388" t="s">
        <v>8</v>
      </c>
      <c r="I1388" t="s">
        <v>3</v>
      </c>
      <c r="J1388" t="s">
        <v>154</v>
      </c>
      <c r="K1388">
        <v>16.210760000000001</v>
      </c>
      <c r="L1388" t="s">
        <v>426</v>
      </c>
    </row>
    <row r="1389" spans="1:12" x14ac:dyDescent="0.25">
      <c r="A1389">
        <v>112</v>
      </c>
      <c r="B1389">
        <v>2</v>
      </c>
      <c r="C1389" t="s">
        <v>470</v>
      </c>
      <c r="D1389">
        <v>29</v>
      </c>
      <c r="E1389">
        <v>3</v>
      </c>
      <c r="F1389" t="s">
        <v>296</v>
      </c>
      <c r="G1389" t="s">
        <v>8</v>
      </c>
      <c r="H1389" t="s">
        <v>8</v>
      </c>
      <c r="I1389" t="s">
        <v>3</v>
      </c>
      <c r="J1389" t="s">
        <v>155</v>
      </c>
      <c r="K1389">
        <v>14.461880000000001</v>
      </c>
      <c r="L1389" t="s">
        <v>426</v>
      </c>
    </row>
    <row r="1390" spans="1:12" x14ac:dyDescent="0.25">
      <c r="A1390">
        <v>112</v>
      </c>
      <c r="B1390">
        <v>2</v>
      </c>
      <c r="C1390" t="s">
        <v>470</v>
      </c>
      <c r="D1390">
        <v>30</v>
      </c>
      <c r="E1390">
        <v>2</v>
      </c>
      <c r="F1390" t="s">
        <v>295</v>
      </c>
      <c r="G1390" t="s">
        <v>1</v>
      </c>
      <c r="H1390" t="s">
        <v>2</v>
      </c>
      <c r="I1390" t="s">
        <v>3</v>
      </c>
      <c r="J1390" t="s">
        <v>156</v>
      </c>
      <c r="K1390">
        <v>20.549330000000001</v>
      </c>
      <c r="L1390" t="s">
        <v>426</v>
      </c>
    </row>
    <row r="1391" spans="1:12" x14ac:dyDescent="0.25">
      <c r="A1391">
        <v>112</v>
      </c>
      <c r="B1391">
        <v>2</v>
      </c>
      <c r="C1391" t="s">
        <v>470</v>
      </c>
      <c r="D1391">
        <v>31</v>
      </c>
      <c r="E1391">
        <v>3</v>
      </c>
      <c r="F1391" t="s">
        <v>303</v>
      </c>
      <c r="G1391" t="s">
        <v>1</v>
      </c>
      <c r="H1391" t="s">
        <v>5</v>
      </c>
      <c r="I1391" t="s">
        <v>6</v>
      </c>
      <c r="J1391" t="s">
        <v>157</v>
      </c>
      <c r="K1391">
        <v>18.968610000000002</v>
      </c>
      <c r="L1391" t="s">
        <v>426</v>
      </c>
    </row>
    <row r="1392" spans="1:12" x14ac:dyDescent="0.25">
      <c r="A1392">
        <v>112</v>
      </c>
      <c r="B1392">
        <v>2</v>
      </c>
      <c r="C1392" t="s">
        <v>470</v>
      </c>
      <c r="D1392">
        <v>32</v>
      </c>
      <c r="E1392">
        <v>2</v>
      </c>
      <c r="F1392" t="s">
        <v>297</v>
      </c>
      <c r="G1392" t="s">
        <v>8</v>
      </c>
      <c r="H1392" t="s">
        <v>8</v>
      </c>
      <c r="I1392" t="s">
        <v>3</v>
      </c>
      <c r="J1392" t="s">
        <v>158</v>
      </c>
      <c r="K1392">
        <v>14.87668</v>
      </c>
      <c r="L1392" t="s">
        <v>426</v>
      </c>
    </row>
    <row r="1393" spans="1:12" x14ac:dyDescent="0.25">
      <c r="A1393">
        <v>112</v>
      </c>
      <c r="B1393">
        <v>2</v>
      </c>
      <c r="C1393" t="s">
        <v>470</v>
      </c>
      <c r="D1393">
        <v>33</v>
      </c>
      <c r="E1393">
        <v>1</v>
      </c>
      <c r="F1393" t="s">
        <v>293</v>
      </c>
      <c r="G1393" t="s">
        <v>1</v>
      </c>
      <c r="H1393" t="s">
        <v>2</v>
      </c>
      <c r="I1393" t="s">
        <v>6</v>
      </c>
      <c r="J1393" t="s">
        <v>159</v>
      </c>
      <c r="K1393">
        <v>18.37444</v>
      </c>
      <c r="L1393" t="s">
        <v>426</v>
      </c>
    </row>
    <row r="1394" spans="1:12" x14ac:dyDescent="0.25">
      <c r="A1394">
        <v>112</v>
      </c>
      <c r="B1394">
        <v>2</v>
      </c>
      <c r="C1394" t="s">
        <v>470</v>
      </c>
      <c r="D1394">
        <v>34</v>
      </c>
      <c r="E1394">
        <v>2</v>
      </c>
      <c r="F1394" t="s">
        <v>309</v>
      </c>
      <c r="G1394" t="s">
        <v>8</v>
      </c>
      <c r="H1394" t="s">
        <v>8</v>
      </c>
      <c r="I1394" t="s">
        <v>6</v>
      </c>
      <c r="J1394" t="s">
        <v>160</v>
      </c>
      <c r="K1394">
        <v>15.14574</v>
      </c>
      <c r="L1394" t="s">
        <v>426</v>
      </c>
    </row>
    <row r="1395" spans="1:12" x14ac:dyDescent="0.25">
      <c r="A1395">
        <v>112</v>
      </c>
      <c r="B1395">
        <v>2</v>
      </c>
      <c r="C1395" t="s">
        <v>470</v>
      </c>
      <c r="D1395">
        <v>35</v>
      </c>
      <c r="E1395">
        <v>1</v>
      </c>
      <c r="F1395" t="s">
        <v>294</v>
      </c>
      <c r="G1395" t="s">
        <v>1</v>
      </c>
      <c r="H1395" t="s">
        <v>2</v>
      </c>
      <c r="I1395" t="s">
        <v>3</v>
      </c>
      <c r="J1395" t="s">
        <v>161</v>
      </c>
      <c r="K1395">
        <v>21.33408</v>
      </c>
      <c r="L1395" t="s">
        <v>426</v>
      </c>
    </row>
    <row r="1396" spans="1:12" x14ac:dyDescent="0.25">
      <c r="A1396">
        <v>112</v>
      </c>
      <c r="B1396">
        <v>2</v>
      </c>
      <c r="C1396" t="s">
        <v>470</v>
      </c>
      <c r="D1396">
        <v>36</v>
      </c>
      <c r="E1396">
        <v>1</v>
      </c>
      <c r="F1396" t="s">
        <v>306</v>
      </c>
      <c r="G1396" t="s">
        <v>1</v>
      </c>
      <c r="H1396" t="s">
        <v>2</v>
      </c>
      <c r="I1396" t="s">
        <v>3</v>
      </c>
      <c r="J1396" t="s">
        <v>162</v>
      </c>
      <c r="K1396">
        <v>19.843050000000002</v>
      </c>
      <c r="L1396" t="s">
        <v>426</v>
      </c>
    </row>
    <row r="1397" spans="1:12" x14ac:dyDescent="0.25">
      <c r="A1397">
        <v>112</v>
      </c>
      <c r="B1397">
        <v>2</v>
      </c>
      <c r="C1397" t="s">
        <v>470</v>
      </c>
      <c r="D1397">
        <v>37</v>
      </c>
      <c r="E1397">
        <v>1</v>
      </c>
      <c r="F1397" t="s">
        <v>310</v>
      </c>
      <c r="G1397" t="s">
        <v>1</v>
      </c>
      <c r="H1397" t="s">
        <v>5</v>
      </c>
      <c r="I1397" t="s">
        <v>6</v>
      </c>
      <c r="J1397" t="s">
        <v>163</v>
      </c>
      <c r="K1397">
        <v>15.392379999999999</v>
      </c>
      <c r="L1397" t="s">
        <v>426</v>
      </c>
    </row>
    <row r="1398" spans="1:12" x14ac:dyDescent="0.25">
      <c r="A1398">
        <v>112</v>
      </c>
      <c r="B1398">
        <v>2</v>
      </c>
      <c r="C1398" t="s">
        <v>470</v>
      </c>
      <c r="D1398">
        <v>38</v>
      </c>
      <c r="E1398">
        <v>3</v>
      </c>
      <c r="F1398" t="s">
        <v>308</v>
      </c>
      <c r="G1398" t="s">
        <v>1</v>
      </c>
      <c r="H1398" t="s">
        <v>2</v>
      </c>
      <c r="I1398" t="s">
        <v>3</v>
      </c>
      <c r="J1398" t="s">
        <v>164</v>
      </c>
      <c r="K1398">
        <v>16.491029999999999</v>
      </c>
      <c r="L1398" t="s">
        <v>426</v>
      </c>
    </row>
    <row r="1399" spans="1:12" x14ac:dyDescent="0.25">
      <c r="A1399">
        <v>112</v>
      </c>
      <c r="B1399">
        <v>2</v>
      </c>
      <c r="C1399" t="s">
        <v>470</v>
      </c>
      <c r="D1399">
        <v>39</v>
      </c>
      <c r="E1399">
        <v>2</v>
      </c>
      <c r="F1399" t="s">
        <v>309</v>
      </c>
      <c r="G1399" t="s">
        <v>1</v>
      </c>
      <c r="H1399" t="s">
        <v>5</v>
      </c>
      <c r="I1399" t="s">
        <v>6</v>
      </c>
      <c r="J1399" t="s">
        <v>165</v>
      </c>
      <c r="K1399">
        <v>15.44843</v>
      </c>
      <c r="L1399" t="s">
        <v>426</v>
      </c>
    </row>
    <row r="1400" spans="1:12" x14ac:dyDescent="0.25">
      <c r="A1400">
        <v>112</v>
      </c>
      <c r="B1400">
        <v>2</v>
      </c>
      <c r="C1400" t="s">
        <v>470</v>
      </c>
      <c r="D1400">
        <v>40</v>
      </c>
      <c r="E1400">
        <v>2</v>
      </c>
      <c r="F1400" t="s">
        <v>305</v>
      </c>
      <c r="G1400" t="s">
        <v>8</v>
      </c>
      <c r="H1400" t="s">
        <v>8</v>
      </c>
      <c r="I1400" t="s">
        <v>3</v>
      </c>
      <c r="J1400" t="s">
        <v>166</v>
      </c>
      <c r="K1400">
        <v>16.199549999999999</v>
      </c>
      <c r="L1400" t="s">
        <v>426</v>
      </c>
    </row>
    <row r="1401" spans="1:12" x14ac:dyDescent="0.25">
      <c r="A1401">
        <v>112</v>
      </c>
      <c r="B1401">
        <v>2</v>
      </c>
      <c r="C1401" t="s">
        <v>470</v>
      </c>
      <c r="D1401">
        <v>41</v>
      </c>
      <c r="E1401">
        <v>1</v>
      </c>
      <c r="F1401" t="s">
        <v>310</v>
      </c>
      <c r="G1401" t="s">
        <v>8</v>
      </c>
      <c r="H1401" t="s">
        <v>8</v>
      </c>
      <c r="I1401" t="s">
        <v>6</v>
      </c>
      <c r="J1401" t="s">
        <v>167</v>
      </c>
      <c r="K1401">
        <v>15.85202</v>
      </c>
      <c r="L1401" t="s">
        <v>426</v>
      </c>
    </row>
    <row r="1402" spans="1:12" x14ac:dyDescent="0.25">
      <c r="A1402">
        <v>112</v>
      </c>
      <c r="B1402">
        <v>3</v>
      </c>
      <c r="C1402" t="s">
        <v>471</v>
      </c>
      <c r="D1402">
        <v>2</v>
      </c>
      <c r="E1402">
        <v>1</v>
      </c>
      <c r="F1402" t="s">
        <v>318</v>
      </c>
      <c r="G1402" t="s">
        <v>1</v>
      </c>
      <c r="H1402" t="s">
        <v>2</v>
      </c>
      <c r="I1402" t="s">
        <v>6</v>
      </c>
      <c r="J1402" t="s">
        <v>69</v>
      </c>
      <c r="K1402">
        <v>17.455159999999999</v>
      </c>
      <c r="L1402" t="s">
        <v>422</v>
      </c>
    </row>
    <row r="1403" spans="1:12" x14ac:dyDescent="0.25">
      <c r="A1403">
        <v>112</v>
      </c>
      <c r="B1403">
        <v>3</v>
      </c>
      <c r="C1403" t="s">
        <v>471</v>
      </c>
      <c r="D1403">
        <v>3</v>
      </c>
      <c r="E1403">
        <v>3</v>
      </c>
      <c r="F1403" t="s">
        <v>329</v>
      </c>
      <c r="G1403" t="s">
        <v>8</v>
      </c>
      <c r="H1403" t="s">
        <v>8</v>
      </c>
      <c r="I1403" t="s">
        <v>6</v>
      </c>
      <c r="J1403" t="s">
        <v>82</v>
      </c>
      <c r="K1403">
        <v>16.614350000000002</v>
      </c>
      <c r="L1403" t="s">
        <v>422</v>
      </c>
    </row>
    <row r="1404" spans="1:12" x14ac:dyDescent="0.25">
      <c r="A1404">
        <v>112</v>
      </c>
      <c r="B1404">
        <v>3</v>
      </c>
      <c r="C1404" t="s">
        <v>471</v>
      </c>
      <c r="D1404">
        <v>4</v>
      </c>
      <c r="E1404">
        <v>3</v>
      </c>
      <c r="F1404" t="s">
        <v>316</v>
      </c>
      <c r="G1404" t="s">
        <v>8</v>
      </c>
      <c r="H1404" t="s">
        <v>8</v>
      </c>
      <c r="I1404" t="s">
        <v>3</v>
      </c>
      <c r="J1404" t="s">
        <v>51</v>
      </c>
      <c r="K1404">
        <v>16.031389999999998</v>
      </c>
      <c r="L1404" t="s">
        <v>422</v>
      </c>
    </row>
    <row r="1405" spans="1:12" x14ac:dyDescent="0.25">
      <c r="A1405">
        <v>112</v>
      </c>
      <c r="B1405">
        <v>3</v>
      </c>
      <c r="C1405" t="s">
        <v>471</v>
      </c>
      <c r="D1405">
        <v>5</v>
      </c>
      <c r="E1405">
        <v>3</v>
      </c>
      <c r="F1405" t="s">
        <v>319</v>
      </c>
      <c r="G1405" t="s">
        <v>1</v>
      </c>
      <c r="H1405" t="s">
        <v>5</v>
      </c>
      <c r="I1405" t="s">
        <v>3</v>
      </c>
      <c r="J1405" t="s">
        <v>70</v>
      </c>
      <c r="K1405">
        <v>15.807169999999999</v>
      </c>
      <c r="L1405" t="s">
        <v>422</v>
      </c>
    </row>
    <row r="1406" spans="1:12" x14ac:dyDescent="0.25">
      <c r="A1406">
        <v>112</v>
      </c>
      <c r="B1406">
        <v>3</v>
      </c>
      <c r="C1406" t="s">
        <v>471</v>
      </c>
      <c r="D1406">
        <v>6</v>
      </c>
      <c r="E1406">
        <v>2</v>
      </c>
      <c r="F1406" t="s">
        <v>321</v>
      </c>
      <c r="G1406" t="s">
        <v>1</v>
      </c>
      <c r="H1406" t="s">
        <v>5</v>
      </c>
      <c r="I1406" t="s">
        <v>3</v>
      </c>
      <c r="J1406" t="s">
        <v>61</v>
      </c>
      <c r="K1406">
        <v>17.578479999999999</v>
      </c>
      <c r="L1406" t="s">
        <v>422</v>
      </c>
    </row>
    <row r="1407" spans="1:12" x14ac:dyDescent="0.25">
      <c r="A1407">
        <v>112</v>
      </c>
      <c r="B1407">
        <v>3</v>
      </c>
      <c r="C1407" t="s">
        <v>471</v>
      </c>
      <c r="D1407">
        <v>7</v>
      </c>
      <c r="E1407">
        <v>1</v>
      </c>
      <c r="F1407" t="s">
        <v>322</v>
      </c>
      <c r="G1407" t="s">
        <v>8</v>
      </c>
      <c r="H1407" t="s">
        <v>8</v>
      </c>
      <c r="I1407" t="s">
        <v>3</v>
      </c>
      <c r="J1407" t="s">
        <v>58</v>
      </c>
      <c r="K1407">
        <v>19.327349999999999</v>
      </c>
      <c r="L1407" t="s">
        <v>422</v>
      </c>
    </row>
    <row r="1408" spans="1:12" x14ac:dyDescent="0.25">
      <c r="A1408">
        <v>112</v>
      </c>
      <c r="B1408">
        <v>3</v>
      </c>
      <c r="C1408" t="s">
        <v>471</v>
      </c>
      <c r="D1408">
        <v>8</v>
      </c>
      <c r="E1408">
        <v>3</v>
      </c>
      <c r="F1408" t="s">
        <v>319</v>
      </c>
      <c r="G1408" t="s">
        <v>8</v>
      </c>
      <c r="H1408" t="s">
        <v>8</v>
      </c>
      <c r="I1408" t="s">
        <v>3</v>
      </c>
      <c r="J1408" t="s">
        <v>54</v>
      </c>
      <c r="K1408">
        <v>16.423770000000001</v>
      </c>
      <c r="L1408" t="s">
        <v>422</v>
      </c>
    </row>
    <row r="1409" spans="1:12" x14ac:dyDescent="0.25">
      <c r="A1409">
        <v>112</v>
      </c>
      <c r="B1409">
        <v>3</v>
      </c>
      <c r="C1409" t="s">
        <v>471</v>
      </c>
      <c r="D1409">
        <v>9</v>
      </c>
      <c r="E1409">
        <v>3</v>
      </c>
      <c r="F1409" t="s">
        <v>316</v>
      </c>
      <c r="G1409" t="s">
        <v>1</v>
      </c>
      <c r="H1409" t="s">
        <v>2</v>
      </c>
      <c r="I1409" t="s">
        <v>3</v>
      </c>
      <c r="J1409" t="s">
        <v>71</v>
      </c>
      <c r="K1409">
        <v>15.89686</v>
      </c>
      <c r="L1409" t="s">
        <v>422</v>
      </c>
    </row>
    <row r="1410" spans="1:12" x14ac:dyDescent="0.25">
      <c r="A1410">
        <v>112</v>
      </c>
      <c r="B1410">
        <v>3</v>
      </c>
      <c r="C1410" t="s">
        <v>471</v>
      </c>
      <c r="D1410">
        <v>10</v>
      </c>
      <c r="E1410">
        <v>1</v>
      </c>
      <c r="F1410" t="s">
        <v>324</v>
      </c>
      <c r="G1410" t="s">
        <v>1</v>
      </c>
      <c r="H1410" t="s">
        <v>5</v>
      </c>
      <c r="I1410" t="s">
        <v>6</v>
      </c>
      <c r="J1410" t="s">
        <v>60</v>
      </c>
      <c r="K1410">
        <v>19.618829999999999</v>
      </c>
      <c r="L1410" t="s">
        <v>422</v>
      </c>
    </row>
    <row r="1411" spans="1:12" x14ac:dyDescent="0.25">
      <c r="A1411">
        <v>112</v>
      </c>
      <c r="B1411">
        <v>3</v>
      </c>
      <c r="C1411" t="s">
        <v>471</v>
      </c>
      <c r="D1411">
        <v>11</v>
      </c>
      <c r="E1411">
        <v>1</v>
      </c>
      <c r="F1411" t="s">
        <v>331</v>
      </c>
      <c r="G1411" t="s">
        <v>1</v>
      </c>
      <c r="H1411" t="s">
        <v>2</v>
      </c>
      <c r="I1411" t="s">
        <v>3</v>
      </c>
      <c r="J1411" t="s">
        <v>83</v>
      </c>
      <c r="K1411">
        <v>19.39462</v>
      </c>
      <c r="L1411" t="s">
        <v>422</v>
      </c>
    </row>
    <row r="1412" spans="1:12" x14ac:dyDescent="0.25">
      <c r="A1412">
        <v>112</v>
      </c>
      <c r="B1412">
        <v>3</v>
      </c>
      <c r="C1412" t="s">
        <v>471</v>
      </c>
      <c r="D1412">
        <v>12</v>
      </c>
      <c r="E1412">
        <v>3</v>
      </c>
      <c r="F1412" t="s">
        <v>317</v>
      </c>
      <c r="G1412" t="s">
        <v>1</v>
      </c>
      <c r="H1412" t="s">
        <v>5</v>
      </c>
      <c r="I1412" t="s">
        <v>3</v>
      </c>
      <c r="J1412" t="s">
        <v>72</v>
      </c>
      <c r="K1412">
        <v>16.390129999999999</v>
      </c>
      <c r="L1412" t="s">
        <v>422</v>
      </c>
    </row>
    <row r="1413" spans="1:12" x14ac:dyDescent="0.25">
      <c r="A1413">
        <v>112</v>
      </c>
      <c r="B1413">
        <v>3</v>
      </c>
      <c r="C1413" t="s">
        <v>471</v>
      </c>
      <c r="D1413">
        <v>13</v>
      </c>
      <c r="E1413">
        <v>3</v>
      </c>
      <c r="F1413" t="s">
        <v>328</v>
      </c>
      <c r="G1413" t="s">
        <v>1</v>
      </c>
      <c r="H1413" t="s">
        <v>5</v>
      </c>
      <c r="I1413" t="s">
        <v>6</v>
      </c>
      <c r="J1413" t="s">
        <v>86</v>
      </c>
      <c r="K1413">
        <v>14.484310000000001</v>
      </c>
      <c r="L1413" t="s">
        <v>422</v>
      </c>
    </row>
    <row r="1414" spans="1:12" x14ac:dyDescent="0.25">
      <c r="A1414">
        <v>112</v>
      </c>
      <c r="B1414">
        <v>3</v>
      </c>
      <c r="C1414" t="s">
        <v>471</v>
      </c>
      <c r="D1414">
        <v>14</v>
      </c>
      <c r="E1414">
        <v>3</v>
      </c>
      <c r="F1414" t="s">
        <v>329</v>
      </c>
      <c r="G1414" t="s">
        <v>1</v>
      </c>
      <c r="H1414" t="s">
        <v>5</v>
      </c>
      <c r="I1414" t="s">
        <v>6</v>
      </c>
      <c r="J1414" t="s">
        <v>75</v>
      </c>
      <c r="K1414">
        <v>15.90807</v>
      </c>
      <c r="L1414" t="s">
        <v>422</v>
      </c>
    </row>
    <row r="1415" spans="1:12" x14ac:dyDescent="0.25">
      <c r="A1415">
        <v>112</v>
      </c>
      <c r="B1415">
        <v>3</v>
      </c>
      <c r="C1415" t="s">
        <v>471</v>
      </c>
      <c r="D1415">
        <v>15</v>
      </c>
      <c r="E1415">
        <v>1</v>
      </c>
      <c r="F1415" t="s">
        <v>322</v>
      </c>
      <c r="G1415" t="s">
        <v>1</v>
      </c>
      <c r="H1415" t="s">
        <v>5</v>
      </c>
      <c r="I1415" t="s">
        <v>3</v>
      </c>
      <c r="J1415" t="s">
        <v>65</v>
      </c>
      <c r="K1415">
        <v>20.14574</v>
      </c>
      <c r="L1415" t="s">
        <v>422</v>
      </c>
    </row>
    <row r="1416" spans="1:12" x14ac:dyDescent="0.25">
      <c r="A1416">
        <v>112</v>
      </c>
      <c r="B1416">
        <v>3</v>
      </c>
      <c r="C1416" t="s">
        <v>471</v>
      </c>
      <c r="D1416">
        <v>16</v>
      </c>
      <c r="E1416">
        <v>2</v>
      </c>
      <c r="F1416" t="s">
        <v>325</v>
      </c>
      <c r="G1416" t="s">
        <v>8</v>
      </c>
      <c r="H1416" t="s">
        <v>8</v>
      </c>
      <c r="I1416" t="s">
        <v>6</v>
      </c>
      <c r="J1416" t="s">
        <v>81</v>
      </c>
      <c r="K1416">
        <v>19.966370000000001</v>
      </c>
      <c r="L1416" t="s">
        <v>422</v>
      </c>
    </row>
    <row r="1417" spans="1:12" x14ac:dyDescent="0.25">
      <c r="A1417">
        <v>112</v>
      </c>
      <c r="B1417">
        <v>3</v>
      </c>
      <c r="C1417" t="s">
        <v>471</v>
      </c>
      <c r="D1417">
        <v>17</v>
      </c>
      <c r="E1417">
        <v>2</v>
      </c>
      <c r="F1417">
        <v>5</v>
      </c>
      <c r="G1417" t="s">
        <v>1</v>
      </c>
      <c r="H1417" t="s">
        <v>2</v>
      </c>
      <c r="I1417" t="s">
        <v>3</v>
      </c>
      <c r="J1417" t="s">
        <v>48</v>
      </c>
      <c r="K1417">
        <v>19.43946</v>
      </c>
      <c r="L1417" t="s">
        <v>422</v>
      </c>
    </row>
    <row r="1418" spans="1:12" x14ac:dyDescent="0.25">
      <c r="A1418">
        <v>112</v>
      </c>
      <c r="B1418">
        <v>3</v>
      </c>
      <c r="C1418" t="s">
        <v>471</v>
      </c>
      <c r="D1418">
        <v>18</v>
      </c>
      <c r="E1418">
        <v>2</v>
      </c>
      <c r="F1418" t="s">
        <v>320</v>
      </c>
      <c r="G1418" t="s">
        <v>8</v>
      </c>
      <c r="H1418" t="s">
        <v>8</v>
      </c>
      <c r="I1418" t="s">
        <v>6</v>
      </c>
      <c r="J1418" t="s">
        <v>55</v>
      </c>
      <c r="K1418">
        <v>17.410309999999999</v>
      </c>
      <c r="L1418" t="s">
        <v>422</v>
      </c>
    </row>
    <row r="1419" spans="1:12" x14ac:dyDescent="0.25">
      <c r="A1419">
        <v>112</v>
      </c>
      <c r="B1419">
        <v>3</v>
      </c>
      <c r="C1419" t="s">
        <v>471</v>
      </c>
      <c r="D1419">
        <v>19</v>
      </c>
      <c r="E1419">
        <v>2</v>
      </c>
      <c r="F1419" t="s">
        <v>323</v>
      </c>
      <c r="G1419" t="s">
        <v>8</v>
      </c>
      <c r="H1419" t="s">
        <v>8</v>
      </c>
      <c r="I1419" t="s">
        <v>6</v>
      </c>
      <c r="J1419" t="s">
        <v>59</v>
      </c>
      <c r="K1419">
        <v>19.170400000000001</v>
      </c>
      <c r="L1419" t="s">
        <v>422</v>
      </c>
    </row>
    <row r="1420" spans="1:12" x14ac:dyDescent="0.25">
      <c r="A1420">
        <v>112</v>
      </c>
      <c r="B1420">
        <v>3</v>
      </c>
      <c r="C1420" t="s">
        <v>471</v>
      </c>
      <c r="D1420">
        <v>20</v>
      </c>
      <c r="E1420">
        <v>1</v>
      </c>
      <c r="F1420" t="s">
        <v>326</v>
      </c>
      <c r="G1420" t="s">
        <v>1</v>
      </c>
      <c r="H1420" t="s">
        <v>2</v>
      </c>
      <c r="I1420" t="s">
        <v>3</v>
      </c>
      <c r="J1420" t="s">
        <v>73</v>
      </c>
      <c r="K1420">
        <v>19.484300000000001</v>
      </c>
      <c r="L1420" t="s">
        <v>422</v>
      </c>
    </row>
    <row r="1421" spans="1:12" x14ac:dyDescent="0.25">
      <c r="A1421">
        <v>112</v>
      </c>
      <c r="B1421">
        <v>3</v>
      </c>
      <c r="C1421" t="s">
        <v>471</v>
      </c>
      <c r="D1421">
        <v>21</v>
      </c>
      <c r="E1421">
        <v>3</v>
      </c>
      <c r="F1421" t="s">
        <v>315</v>
      </c>
      <c r="G1421" t="s">
        <v>8</v>
      </c>
      <c r="H1421" t="s">
        <v>8</v>
      </c>
      <c r="I1421" t="s">
        <v>6</v>
      </c>
      <c r="J1421" t="s">
        <v>50</v>
      </c>
      <c r="K1421">
        <v>19.226459999999999</v>
      </c>
      <c r="L1421" t="s">
        <v>422</v>
      </c>
    </row>
    <row r="1422" spans="1:12" x14ac:dyDescent="0.25">
      <c r="A1422">
        <v>112</v>
      </c>
      <c r="B1422">
        <v>3</v>
      </c>
      <c r="C1422" t="s">
        <v>471</v>
      </c>
      <c r="D1422">
        <v>22</v>
      </c>
      <c r="E1422">
        <v>2</v>
      </c>
      <c r="F1422" t="s">
        <v>330</v>
      </c>
      <c r="G1422" t="s">
        <v>8</v>
      </c>
      <c r="H1422" t="s">
        <v>8</v>
      </c>
      <c r="I1422" t="s">
        <v>3</v>
      </c>
      <c r="J1422" t="s">
        <v>76</v>
      </c>
      <c r="K1422">
        <v>18.094169999999998</v>
      </c>
      <c r="L1422" t="s">
        <v>422</v>
      </c>
    </row>
    <row r="1423" spans="1:12" x14ac:dyDescent="0.25">
      <c r="A1423">
        <v>112</v>
      </c>
      <c r="B1423">
        <v>3</v>
      </c>
      <c r="C1423" t="s">
        <v>471</v>
      </c>
      <c r="D1423">
        <v>23</v>
      </c>
      <c r="E1423">
        <v>2</v>
      </c>
      <c r="F1423" t="s">
        <v>323</v>
      </c>
      <c r="G1423" t="s">
        <v>1</v>
      </c>
      <c r="H1423" t="s">
        <v>5</v>
      </c>
      <c r="I1423" t="s">
        <v>6</v>
      </c>
      <c r="J1423" t="s">
        <v>64</v>
      </c>
      <c r="K1423">
        <v>17.197310000000002</v>
      </c>
      <c r="L1423" t="s">
        <v>422</v>
      </c>
    </row>
    <row r="1424" spans="1:12" x14ac:dyDescent="0.25">
      <c r="A1424">
        <v>112</v>
      </c>
      <c r="B1424">
        <v>3</v>
      </c>
      <c r="C1424" t="s">
        <v>471</v>
      </c>
      <c r="D1424">
        <v>24</v>
      </c>
      <c r="E1424">
        <v>3</v>
      </c>
      <c r="F1424" t="s">
        <v>328</v>
      </c>
      <c r="G1424" t="s">
        <v>8</v>
      </c>
      <c r="H1424" t="s">
        <v>8</v>
      </c>
      <c r="I1424" t="s">
        <v>6</v>
      </c>
      <c r="J1424" t="s">
        <v>74</v>
      </c>
      <c r="K1424">
        <v>14.170400000000001</v>
      </c>
      <c r="L1424" t="s">
        <v>422</v>
      </c>
    </row>
    <row r="1425" spans="1:12" x14ac:dyDescent="0.25">
      <c r="A1425">
        <v>112</v>
      </c>
      <c r="B1425">
        <v>3</v>
      </c>
      <c r="C1425" t="s">
        <v>471</v>
      </c>
      <c r="D1425">
        <v>25</v>
      </c>
      <c r="E1425">
        <v>1</v>
      </c>
      <c r="F1425" t="s">
        <v>324</v>
      </c>
      <c r="G1425" t="s">
        <v>8</v>
      </c>
      <c r="H1425" t="s">
        <v>8</v>
      </c>
      <c r="I1425" t="s">
        <v>6</v>
      </c>
      <c r="J1425" t="s">
        <v>67</v>
      </c>
      <c r="K1425">
        <v>19.237670000000001</v>
      </c>
      <c r="L1425" t="s">
        <v>422</v>
      </c>
    </row>
    <row r="1426" spans="1:12" x14ac:dyDescent="0.25">
      <c r="A1426">
        <v>112</v>
      </c>
      <c r="B1426">
        <v>3</v>
      </c>
      <c r="C1426" t="s">
        <v>471</v>
      </c>
      <c r="D1426">
        <v>26</v>
      </c>
      <c r="E1426">
        <v>1</v>
      </c>
      <c r="F1426" t="s">
        <v>326</v>
      </c>
      <c r="G1426" t="s">
        <v>8</v>
      </c>
      <c r="H1426" t="s">
        <v>8</v>
      </c>
      <c r="I1426" t="s">
        <v>3</v>
      </c>
      <c r="J1426" t="s">
        <v>63</v>
      </c>
      <c r="K1426">
        <v>19.775790000000001</v>
      </c>
      <c r="L1426" t="s">
        <v>422</v>
      </c>
    </row>
    <row r="1427" spans="1:12" x14ac:dyDescent="0.25">
      <c r="A1427">
        <v>112</v>
      </c>
      <c r="B1427">
        <v>3</v>
      </c>
      <c r="C1427" t="s">
        <v>471</v>
      </c>
      <c r="D1427">
        <v>27</v>
      </c>
      <c r="E1427">
        <v>1</v>
      </c>
      <c r="F1427" t="s">
        <v>332</v>
      </c>
      <c r="G1427" t="s">
        <v>1</v>
      </c>
      <c r="H1427" t="s">
        <v>2</v>
      </c>
      <c r="I1427" t="s">
        <v>6</v>
      </c>
      <c r="J1427" t="s">
        <v>84</v>
      </c>
      <c r="K1427">
        <v>17.23094</v>
      </c>
      <c r="L1427" t="s">
        <v>422</v>
      </c>
    </row>
    <row r="1428" spans="1:12" x14ac:dyDescent="0.25">
      <c r="A1428">
        <v>112</v>
      </c>
      <c r="B1428">
        <v>3</v>
      </c>
      <c r="C1428" t="s">
        <v>471</v>
      </c>
      <c r="D1428">
        <v>28</v>
      </c>
      <c r="E1428">
        <v>2</v>
      </c>
      <c r="F1428" t="s">
        <v>314</v>
      </c>
      <c r="G1428" t="s">
        <v>1</v>
      </c>
      <c r="H1428" t="s">
        <v>2</v>
      </c>
      <c r="I1428" t="s">
        <v>6</v>
      </c>
      <c r="J1428" t="s">
        <v>49</v>
      </c>
      <c r="K1428">
        <v>18.026910000000001</v>
      </c>
      <c r="L1428" t="s">
        <v>422</v>
      </c>
    </row>
    <row r="1429" spans="1:12" x14ac:dyDescent="0.25">
      <c r="A1429">
        <v>112</v>
      </c>
      <c r="B1429">
        <v>3</v>
      </c>
      <c r="C1429" t="s">
        <v>471</v>
      </c>
      <c r="D1429">
        <v>29</v>
      </c>
      <c r="E1429">
        <v>3</v>
      </c>
      <c r="F1429" t="s">
        <v>317</v>
      </c>
      <c r="G1429" t="s">
        <v>8</v>
      </c>
      <c r="H1429" t="s">
        <v>8</v>
      </c>
      <c r="I1429" t="s">
        <v>3</v>
      </c>
      <c r="J1429" t="s">
        <v>52</v>
      </c>
      <c r="K1429">
        <v>15.12332</v>
      </c>
      <c r="L1429" t="s">
        <v>422</v>
      </c>
    </row>
    <row r="1430" spans="1:12" x14ac:dyDescent="0.25">
      <c r="A1430">
        <v>112</v>
      </c>
      <c r="B1430">
        <v>3</v>
      </c>
      <c r="C1430" t="s">
        <v>471</v>
      </c>
      <c r="D1430">
        <v>30</v>
      </c>
      <c r="E1430">
        <v>2</v>
      </c>
      <c r="F1430" t="s">
        <v>314</v>
      </c>
      <c r="G1430" t="s">
        <v>8</v>
      </c>
      <c r="H1430" t="s">
        <v>8</v>
      </c>
      <c r="I1430" t="s">
        <v>6</v>
      </c>
      <c r="J1430" t="s">
        <v>66</v>
      </c>
      <c r="K1430">
        <v>18.139009999999999</v>
      </c>
      <c r="L1430" t="s">
        <v>422</v>
      </c>
    </row>
    <row r="1431" spans="1:12" x14ac:dyDescent="0.25">
      <c r="A1431">
        <v>112</v>
      </c>
      <c r="B1431">
        <v>3</v>
      </c>
      <c r="C1431" t="s">
        <v>471</v>
      </c>
      <c r="D1431">
        <v>31</v>
      </c>
      <c r="E1431">
        <v>2</v>
      </c>
      <c r="F1431" t="s">
        <v>327</v>
      </c>
      <c r="G1431" t="s">
        <v>1</v>
      </c>
      <c r="H1431" t="s">
        <v>2</v>
      </c>
      <c r="I1431" t="s">
        <v>3</v>
      </c>
      <c r="J1431" t="s">
        <v>68</v>
      </c>
      <c r="K1431">
        <v>18.408069999999999</v>
      </c>
      <c r="L1431" t="s">
        <v>422</v>
      </c>
    </row>
    <row r="1432" spans="1:12" x14ac:dyDescent="0.25">
      <c r="A1432">
        <v>112</v>
      </c>
      <c r="B1432">
        <v>3</v>
      </c>
      <c r="C1432" t="s">
        <v>471</v>
      </c>
      <c r="D1432">
        <v>32</v>
      </c>
      <c r="E1432">
        <v>2</v>
      </c>
      <c r="F1432" t="s">
        <v>327</v>
      </c>
      <c r="G1432" t="s">
        <v>8</v>
      </c>
      <c r="H1432" t="s">
        <v>8</v>
      </c>
      <c r="I1432" t="s">
        <v>3</v>
      </c>
      <c r="J1432" t="s">
        <v>78</v>
      </c>
      <c r="K1432">
        <v>18.621079999999999</v>
      </c>
      <c r="L1432" t="s">
        <v>422</v>
      </c>
    </row>
    <row r="1433" spans="1:12" x14ac:dyDescent="0.25">
      <c r="A1433">
        <v>112</v>
      </c>
      <c r="B1433">
        <v>3</v>
      </c>
      <c r="C1433" t="s">
        <v>471</v>
      </c>
      <c r="D1433">
        <v>33</v>
      </c>
      <c r="E1433">
        <v>2</v>
      </c>
      <c r="F1433" t="s">
        <v>325</v>
      </c>
      <c r="G1433" t="s">
        <v>1</v>
      </c>
      <c r="H1433" t="s">
        <v>2</v>
      </c>
      <c r="I1433" t="s">
        <v>6</v>
      </c>
      <c r="J1433" t="s">
        <v>62</v>
      </c>
      <c r="K1433">
        <v>19.14798</v>
      </c>
      <c r="L1433" t="s">
        <v>422</v>
      </c>
    </row>
    <row r="1434" spans="1:12" x14ac:dyDescent="0.25">
      <c r="A1434">
        <v>112</v>
      </c>
      <c r="B1434">
        <v>3</v>
      </c>
      <c r="C1434" t="s">
        <v>471</v>
      </c>
      <c r="D1434">
        <v>34</v>
      </c>
      <c r="E1434">
        <v>1</v>
      </c>
      <c r="F1434" t="s">
        <v>331</v>
      </c>
      <c r="G1434" t="s">
        <v>8</v>
      </c>
      <c r="H1434" t="s">
        <v>8</v>
      </c>
      <c r="I1434" t="s">
        <v>3</v>
      </c>
      <c r="J1434" t="s">
        <v>79</v>
      </c>
      <c r="K1434">
        <v>19.338570000000001</v>
      </c>
      <c r="L1434" t="s">
        <v>422</v>
      </c>
    </row>
    <row r="1435" spans="1:12" x14ac:dyDescent="0.25">
      <c r="A1435">
        <v>112</v>
      </c>
      <c r="B1435">
        <v>3</v>
      </c>
      <c r="C1435" t="s">
        <v>471</v>
      </c>
      <c r="D1435">
        <v>35</v>
      </c>
      <c r="E1435">
        <v>1</v>
      </c>
      <c r="F1435" t="s">
        <v>318</v>
      </c>
      <c r="G1435" t="s">
        <v>8</v>
      </c>
      <c r="H1435" t="s">
        <v>8</v>
      </c>
      <c r="I1435" t="s">
        <v>6</v>
      </c>
      <c r="J1435" t="s">
        <v>53</v>
      </c>
      <c r="K1435">
        <v>16.3565</v>
      </c>
      <c r="L1435" t="s">
        <v>422</v>
      </c>
    </row>
    <row r="1436" spans="1:12" x14ac:dyDescent="0.25">
      <c r="A1436">
        <v>112</v>
      </c>
      <c r="B1436">
        <v>3</v>
      </c>
      <c r="C1436" t="s">
        <v>471</v>
      </c>
      <c r="D1436">
        <v>36</v>
      </c>
      <c r="E1436">
        <v>2</v>
      </c>
      <c r="F1436" t="s">
        <v>321</v>
      </c>
      <c r="G1436" t="s">
        <v>8</v>
      </c>
      <c r="H1436" t="s">
        <v>8</v>
      </c>
      <c r="I1436" t="s">
        <v>3</v>
      </c>
      <c r="J1436" t="s">
        <v>57</v>
      </c>
      <c r="K1436">
        <v>18.049330000000001</v>
      </c>
      <c r="L1436" t="s">
        <v>422</v>
      </c>
    </row>
    <row r="1437" spans="1:12" x14ac:dyDescent="0.25">
      <c r="A1437">
        <v>112</v>
      </c>
      <c r="B1437">
        <v>3</v>
      </c>
      <c r="C1437" t="s">
        <v>471</v>
      </c>
      <c r="D1437">
        <v>37</v>
      </c>
      <c r="E1437">
        <v>1</v>
      </c>
      <c r="F1437" t="s">
        <v>332</v>
      </c>
      <c r="G1437" t="s">
        <v>8</v>
      </c>
      <c r="H1437" t="s">
        <v>8</v>
      </c>
      <c r="I1437" t="s">
        <v>6</v>
      </c>
      <c r="J1437" t="s">
        <v>85</v>
      </c>
      <c r="K1437">
        <v>17.073989999999998</v>
      </c>
      <c r="L1437" t="s">
        <v>422</v>
      </c>
    </row>
    <row r="1438" spans="1:12" x14ac:dyDescent="0.25">
      <c r="A1438">
        <v>112</v>
      </c>
      <c r="B1438">
        <v>3</v>
      </c>
      <c r="C1438" t="s">
        <v>471</v>
      </c>
      <c r="D1438">
        <v>38</v>
      </c>
      <c r="E1438">
        <v>2</v>
      </c>
      <c r="F1438" t="s">
        <v>320</v>
      </c>
      <c r="G1438" t="s">
        <v>1</v>
      </c>
      <c r="H1438" t="s">
        <v>5</v>
      </c>
      <c r="I1438" t="s">
        <v>6</v>
      </c>
      <c r="J1438" t="s">
        <v>56</v>
      </c>
      <c r="K1438">
        <v>16.1435</v>
      </c>
      <c r="L1438" t="s">
        <v>422</v>
      </c>
    </row>
    <row r="1439" spans="1:12" x14ac:dyDescent="0.25">
      <c r="A1439">
        <v>112</v>
      </c>
      <c r="B1439">
        <v>3</v>
      </c>
      <c r="C1439" t="s">
        <v>471</v>
      </c>
      <c r="D1439">
        <v>39</v>
      </c>
      <c r="E1439">
        <v>2</v>
      </c>
      <c r="F1439">
        <v>5</v>
      </c>
      <c r="G1439" t="s">
        <v>8</v>
      </c>
      <c r="H1439" t="s">
        <v>8</v>
      </c>
      <c r="I1439" t="s">
        <v>3</v>
      </c>
      <c r="J1439" t="s">
        <v>80</v>
      </c>
      <c r="K1439">
        <v>18.778030000000001</v>
      </c>
      <c r="L1439" t="s">
        <v>422</v>
      </c>
    </row>
    <row r="1440" spans="1:12" x14ac:dyDescent="0.25">
      <c r="A1440">
        <v>112</v>
      </c>
      <c r="B1440">
        <v>3</v>
      </c>
      <c r="C1440" t="s">
        <v>471</v>
      </c>
      <c r="D1440">
        <v>40</v>
      </c>
      <c r="E1440">
        <v>3</v>
      </c>
      <c r="F1440" t="s">
        <v>315</v>
      </c>
      <c r="G1440" t="s">
        <v>1</v>
      </c>
      <c r="H1440" t="s">
        <v>2</v>
      </c>
      <c r="I1440" t="s">
        <v>6</v>
      </c>
      <c r="J1440" t="s">
        <v>87</v>
      </c>
      <c r="K1440">
        <v>19.428249999999998</v>
      </c>
      <c r="L1440" t="s">
        <v>422</v>
      </c>
    </row>
    <row r="1441" spans="1:12" x14ac:dyDescent="0.25">
      <c r="A1441">
        <v>112</v>
      </c>
      <c r="B1441">
        <v>3</v>
      </c>
      <c r="C1441" t="s">
        <v>471</v>
      </c>
      <c r="D1441">
        <v>41</v>
      </c>
      <c r="E1441">
        <v>2</v>
      </c>
      <c r="F1441" t="s">
        <v>330</v>
      </c>
      <c r="G1441" t="s">
        <v>1</v>
      </c>
      <c r="H1441" t="s">
        <v>5</v>
      </c>
      <c r="I1441" t="s">
        <v>3</v>
      </c>
      <c r="J1441" t="s">
        <v>77</v>
      </c>
      <c r="K1441">
        <v>19.204039999999999</v>
      </c>
      <c r="L1441" t="s">
        <v>422</v>
      </c>
    </row>
    <row r="1442" spans="1:12" x14ac:dyDescent="0.25">
      <c r="A1442">
        <v>113</v>
      </c>
      <c r="B1442">
        <v>1</v>
      </c>
      <c r="C1442" t="s">
        <v>470</v>
      </c>
      <c r="D1442">
        <v>2</v>
      </c>
      <c r="E1442">
        <v>2</v>
      </c>
      <c r="F1442">
        <v>5</v>
      </c>
      <c r="G1442" t="s">
        <v>1</v>
      </c>
      <c r="H1442" t="s">
        <v>2</v>
      </c>
      <c r="I1442" t="s">
        <v>3</v>
      </c>
      <c r="J1442" t="s">
        <v>48</v>
      </c>
      <c r="K1442">
        <v>16.928249999999998</v>
      </c>
      <c r="L1442">
        <v>41184</v>
      </c>
    </row>
    <row r="1443" spans="1:12" x14ac:dyDescent="0.25">
      <c r="A1443">
        <v>113</v>
      </c>
      <c r="B1443">
        <v>1</v>
      </c>
      <c r="C1443" t="s">
        <v>470</v>
      </c>
      <c r="D1443">
        <v>3</v>
      </c>
      <c r="E1443">
        <v>2</v>
      </c>
      <c r="F1443" t="s">
        <v>314</v>
      </c>
      <c r="G1443" t="s">
        <v>1</v>
      </c>
      <c r="H1443" t="s">
        <v>2</v>
      </c>
      <c r="I1443" t="s">
        <v>6</v>
      </c>
      <c r="J1443" t="s">
        <v>49</v>
      </c>
      <c r="K1443">
        <v>16.704039999999999</v>
      </c>
      <c r="L1443">
        <v>41184</v>
      </c>
    </row>
    <row r="1444" spans="1:12" x14ac:dyDescent="0.25">
      <c r="A1444">
        <v>113</v>
      </c>
      <c r="B1444">
        <v>1</v>
      </c>
      <c r="C1444" t="s">
        <v>470</v>
      </c>
      <c r="D1444">
        <v>4</v>
      </c>
      <c r="E1444">
        <v>3</v>
      </c>
      <c r="F1444" t="s">
        <v>315</v>
      </c>
      <c r="G1444" t="s">
        <v>8</v>
      </c>
      <c r="H1444" t="s">
        <v>8</v>
      </c>
      <c r="I1444" t="s">
        <v>6</v>
      </c>
      <c r="J1444" t="s">
        <v>50</v>
      </c>
      <c r="K1444">
        <v>15.246639999999999</v>
      </c>
      <c r="L1444">
        <v>41184</v>
      </c>
    </row>
    <row r="1445" spans="1:12" x14ac:dyDescent="0.25">
      <c r="A1445">
        <v>113</v>
      </c>
      <c r="B1445">
        <v>1</v>
      </c>
      <c r="C1445" t="s">
        <v>470</v>
      </c>
      <c r="D1445">
        <v>5</v>
      </c>
      <c r="E1445">
        <v>3</v>
      </c>
      <c r="F1445" t="s">
        <v>316</v>
      </c>
      <c r="G1445" t="s">
        <v>8</v>
      </c>
      <c r="H1445" t="s">
        <v>8</v>
      </c>
      <c r="I1445" t="s">
        <v>3</v>
      </c>
      <c r="J1445" t="s">
        <v>51</v>
      </c>
      <c r="K1445">
        <v>13.710760000000001</v>
      </c>
      <c r="L1445">
        <v>41184</v>
      </c>
    </row>
    <row r="1446" spans="1:12" x14ac:dyDescent="0.25">
      <c r="A1446">
        <v>113</v>
      </c>
      <c r="B1446">
        <v>1</v>
      </c>
      <c r="C1446" t="s">
        <v>470</v>
      </c>
      <c r="D1446">
        <v>6</v>
      </c>
      <c r="E1446">
        <v>3</v>
      </c>
      <c r="F1446" t="s">
        <v>317</v>
      </c>
      <c r="G1446" t="s">
        <v>8</v>
      </c>
      <c r="H1446" t="s">
        <v>8</v>
      </c>
      <c r="I1446" t="s">
        <v>3</v>
      </c>
      <c r="J1446" t="s">
        <v>52</v>
      </c>
      <c r="K1446">
        <v>13.195069999999999</v>
      </c>
      <c r="L1446">
        <v>41184</v>
      </c>
    </row>
    <row r="1447" spans="1:12" x14ac:dyDescent="0.25">
      <c r="A1447">
        <v>113</v>
      </c>
      <c r="B1447">
        <v>1</v>
      </c>
      <c r="C1447" t="s">
        <v>470</v>
      </c>
      <c r="D1447">
        <v>7</v>
      </c>
      <c r="E1447">
        <v>1</v>
      </c>
      <c r="F1447" t="s">
        <v>318</v>
      </c>
      <c r="G1447" t="s">
        <v>8</v>
      </c>
      <c r="H1447" t="s">
        <v>8</v>
      </c>
      <c r="I1447" t="s">
        <v>6</v>
      </c>
      <c r="J1447" t="s">
        <v>53</v>
      </c>
      <c r="K1447">
        <v>16.973089999999999</v>
      </c>
      <c r="L1447">
        <v>41184</v>
      </c>
    </row>
    <row r="1448" spans="1:12" x14ac:dyDescent="0.25">
      <c r="A1448">
        <v>113</v>
      </c>
      <c r="B1448">
        <v>1</v>
      </c>
      <c r="C1448" t="s">
        <v>470</v>
      </c>
      <c r="D1448">
        <v>8</v>
      </c>
      <c r="E1448">
        <v>3</v>
      </c>
      <c r="F1448" t="s">
        <v>319</v>
      </c>
      <c r="G1448" t="s">
        <v>8</v>
      </c>
      <c r="H1448" t="s">
        <v>8</v>
      </c>
      <c r="I1448" t="s">
        <v>3</v>
      </c>
      <c r="J1448" t="s">
        <v>54</v>
      </c>
      <c r="K1448">
        <v>13.09417</v>
      </c>
      <c r="L1448">
        <v>41184</v>
      </c>
    </row>
    <row r="1449" spans="1:12" x14ac:dyDescent="0.25">
      <c r="A1449">
        <v>113</v>
      </c>
      <c r="B1449">
        <v>1</v>
      </c>
      <c r="C1449" t="s">
        <v>470</v>
      </c>
      <c r="D1449">
        <v>9</v>
      </c>
      <c r="E1449">
        <v>2</v>
      </c>
      <c r="F1449" t="s">
        <v>320</v>
      </c>
      <c r="G1449" t="s">
        <v>8</v>
      </c>
      <c r="H1449" t="s">
        <v>8</v>
      </c>
      <c r="I1449" t="s">
        <v>6</v>
      </c>
      <c r="J1449" t="s">
        <v>55</v>
      </c>
      <c r="K1449">
        <v>15.58296</v>
      </c>
      <c r="L1449">
        <v>41184</v>
      </c>
    </row>
    <row r="1450" spans="1:12" x14ac:dyDescent="0.25">
      <c r="A1450">
        <v>113</v>
      </c>
      <c r="B1450">
        <v>1</v>
      </c>
      <c r="C1450" t="s">
        <v>470</v>
      </c>
      <c r="D1450">
        <v>10</v>
      </c>
      <c r="E1450">
        <v>2</v>
      </c>
      <c r="F1450" t="s">
        <v>320</v>
      </c>
      <c r="G1450" t="s">
        <v>1</v>
      </c>
      <c r="H1450" t="s">
        <v>5</v>
      </c>
      <c r="I1450" t="s">
        <v>6</v>
      </c>
      <c r="J1450" t="s">
        <v>56</v>
      </c>
      <c r="K1450">
        <v>15.358739999999999</v>
      </c>
      <c r="L1450">
        <v>41184</v>
      </c>
    </row>
    <row r="1451" spans="1:12" x14ac:dyDescent="0.25">
      <c r="A1451">
        <v>113</v>
      </c>
      <c r="B1451">
        <v>1</v>
      </c>
      <c r="C1451" t="s">
        <v>470</v>
      </c>
      <c r="D1451">
        <v>11</v>
      </c>
      <c r="E1451">
        <v>2</v>
      </c>
      <c r="F1451" t="s">
        <v>321</v>
      </c>
      <c r="G1451" t="s">
        <v>8</v>
      </c>
      <c r="H1451" t="s">
        <v>8</v>
      </c>
      <c r="I1451" t="s">
        <v>3</v>
      </c>
      <c r="J1451" t="s">
        <v>57</v>
      </c>
      <c r="K1451">
        <v>16.412559999999999</v>
      </c>
      <c r="L1451">
        <v>41184</v>
      </c>
    </row>
    <row r="1452" spans="1:12" x14ac:dyDescent="0.25">
      <c r="A1452">
        <v>113</v>
      </c>
      <c r="B1452">
        <v>1</v>
      </c>
      <c r="C1452" t="s">
        <v>470</v>
      </c>
      <c r="D1452">
        <v>12</v>
      </c>
      <c r="E1452">
        <v>1</v>
      </c>
      <c r="F1452" t="s">
        <v>322</v>
      </c>
      <c r="G1452" t="s">
        <v>8</v>
      </c>
      <c r="H1452" t="s">
        <v>8</v>
      </c>
      <c r="I1452" t="s">
        <v>3</v>
      </c>
      <c r="J1452" t="s">
        <v>58</v>
      </c>
      <c r="K1452">
        <v>17.690580000000001</v>
      </c>
      <c r="L1452">
        <v>41184</v>
      </c>
    </row>
    <row r="1453" spans="1:12" x14ac:dyDescent="0.25">
      <c r="A1453">
        <v>113</v>
      </c>
      <c r="B1453">
        <v>1</v>
      </c>
      <c r="C1453" t="s">
        <v>470</v>
      </c>
      <c r="D1453">
        <v>13</v>
      </c>
      <c r="E1453">
        <v>2</v>
      </c>
      <c r="F1453" t="s">
        <v>323</v>
      </c>
      <c r="G1453" t="s">
        <v>8</v>
      </c>
      <c r="H1453" t="s">
        <v>8</v>
      </c>
      <c r="I1453" t="s">
        <v>6</v>
      </c>
      <c r="J1453" t="s">
        <v>59</v>
      </c>
      <c r="K1453">
        <v>16.412559999999999</v>
      </c>
      <c r="L1453">
        <v>41184</v>
      </c>
    </row>
    <row r="1454" spans="1:12" x14ac:dyDescent="0.25">
      <c r="A1454">
        <v>113</v>
      </c>
      <c r="B1454">
        <v>1</v>
      </c>
      <c r="C1454" t="s">
        <v>470</v>
      </c>
      <c r="D1454">
        <v>14</v>
      </c>
      <c r="E1454">
        <v>1</v>
      </c>
      <c r="F1454" t="s">
        <v>324</v>
      </c>
      <c r="G1454" t="s">
        <v>1</v>
      </c>
      <c r="H1454" t="s">
        <v>5</v>
      </c>
      <c r="I1454" t="s">
        <v>6</v>
      </c>
      <c r="J1454" t="s">
        <v>60</v>
      </c>
      <c r="K1454">
        <v>17.466370000000001</v>
      </c>
      <c r="L1454">
        <v>41184</v>
      </c>
    </row>
    <row r="1455" spans="1:12" x14ac:dyDescent="0.25">
      <c r="A1455">
        <v>113</v>
      </c>
      <c r="B1455">
        <v>1</v>
      </c>
      <c r="C1455" t="s">
        <v>470</v>
      </c>
      <c r="D1455">
        <v>15</v>
      </c>
      <c r="E1455">
        <v>2</v>
      </c>
      <c r="F1455" t="s">
        <v>321</v>
      </c>
      <c r="G1455" t="s">
        <v>1</v>
      </c>
      <c r="H1455" t="s">
        <v>5</v>
      </c>
      <c r="I1455" t="s">
        <v>3</v>
      </c>
      <c r="J1455" t="s">
        <v>61</v>
      </c>
      <c r="K1455">
        <v>17.130040000000001</v>
      </c>
      <c r="L1455">
        <v>41184</v>
      </c>
    </row>
    <row r="1456" spans="1:12" x14ac:dyDescent="0.25">
      <c r="A1456">
        <v>113</v>
      </c>
      <c r="B1456">
        <v>1</v>
      </c>
      <c r="C1456" t="s">
        <v>470</v>
      </c>
      <c r="D1456">
        <v>16</v>
      </c>
      <c r="E1456">
        <v>2</v>
      </c>
      <c r="F1456" t="s">
        <v>325</v>
      </c>
      <c r="G1456" t="s">
        <v>1</v>
      </c>
      <c r="H1456" t="s">
        <v>2</v>
      </c>
      <c r="I1456" t="s">
        <v>6</v>
      </c>
      <c r="J1456" t="s">
        <v>62</v>
      </c>
      <c r="K1456">
        <v>17.66816</v>
      </c>
      <c r="L1456">
        <v>41184</v>
      </c>
    </row>
    <row r="1457" spans="1:12" x14ac:dyDescent="0.25">
      <c r="A1457">
        <v>113</v>
      </c>
      <c r="B1457">
        <v>1</v>
      </c>
      <c r="C1457" t="s">
        <v>470</v>
      </c>
      <c r="D1457">
        <v>17</v>
      </c>
      <c r="E1457">
        <v>1</v>
      </c>
      <c r="F1457" t="s">
        <v>326</v>
      </c>
      <c r="G1457" t="s">
        <v>8</v>
      </c>
      <c r="H1457" t="s">
        <v>8</v>
      </c>
      <c r="I1457" t="s">
        <v>3</v>
      </c>
      <c r="J1457" t="s">
        <v>63</v>
      </c>
      <c r="K1457">
        <v>17.33184</v>
      </c>
      <c r="L1457">
        <v>41184</v>
      </c>
    </row>
    <row r="1458" spans="1:12" x14ac:dyDescent="0.25">
      <c r="A1458">
        <v>113</v>
      </c>
      <c r="B1458">
        <v>1</v>
      </c>
      <c r="C1458" t="s">
        <v>470</v>
      </c>
      <c r="D1458">
        <v>18</v>
      </c>
      <c r="E1458">
        <v>2</v>
      </c>
      <c r="F1458" t="s">
        <v>323</v>
      </c>
      <c r="G1458" t="s">
        <v>1</v>
      </c>
      <c r="H1458" t="s">
        <v>5</v>
      </c>
      <c r="I1458" t="s">
        <v>6</v>
      </c>
      <c r="J1458" t="s">
        <v>64</v>
      </c>
      <c r="K1458">
        <v>16.74888</v>
      </c>
      <c r="L1458">
        <v>41184</v>
      </c>
    </row>
    <row r="1459" spans="1:12" x14ac:dyDescent="0.25">
      <c r="A1459">
        <v>113</v>
      </c>
      <c r="B1459">
        <v>1</v>
      </c>
      <c r="C1459" t="s">
        <v>470</v>
      </c>
      <c r="D1459">
        <v>19</v>
      </c>
      <c r="E1459">
        <v>1</v>
      </c>
      <c r="F1459" t="s">
        <v>322</v>
      </c>
      <c r="G1459" t="s">
        <v>1</v>
      </c>
      <c r="H1459" t="s">
        <v>5</v>
      </c>
      <c r="I1459" t="s">
        <v>3</v>
      </c>
      <c r="J1459" t="s">
        <v>65</v>
      </c>
      <c r="K1459">
        <v>17.66816</v>
      </c>
      <c r="L1459">
        <v>41184</v>
      </c>
    </row>
    <row r="1460" spans="1:12" x14ac:dyDescent="0.25">
      <c r="A1460">
        <v>113</v>
      </c>
      <c r="B1460">
        <v>1</v>
      </c>
      <c r="C1460" t="s">
        <v>470</v>
      </c>
      <c r="D1460">
        <v>20</v>
      </c>
      <c r="E1460">
        <v>2</v>
      </c>
      <c r="F1460" t="s">
        <v>314</v>
      </c>
      <c r="G1460" t="s">
        <v>8</v>
      </c>
      <c r="H1460" t="s">
        <v>8</v>
      </c>
      <c r="I1460" t="s">
        <v>6</v>
      </c>
      <c r="J1460" t="s">
        <v>66</v>
      </c>
      <c r="K1460">
        <v>16.266819999999999</v>
      </c>
      <c r="L1460">
        <v>41184</v>
      </c>
    </row>
    <row r="1461" spans="1:12" x14ac:dyDescent="0.25">
      <c r="A1461">
        <v>113</v>
      </c>
      <c r="B1461">
        <v>1</v>
      </c>
      <c r="C1461" t="s">
        <v>470</v>
      </c>
      <c r="D1461">
        <v>21</v>
      </c>
      <c r="E1461">
        <v>1</v>
      </c>
      <c r="F1461" t="s">
        <v>324</v>
      </c>
      <c r="G1461" t="s">
        <v>8</v>
      </c>
      <c r="H1461" t="s">
        <v>8</v>
      </c>
      <c r="I1461" t="s">
        <v>6</v>
      </c>
      <c r="J1461" t="s">
        <v>67</v>
      </c>
      <c r="K1461">
        <v>17.029150000000001</v>
      </c>
      <c r="L1461">
        <v>41184</v>
      </c>
    </row>
    <row r="1462" spans="1:12" x14ac:dyDescent="0.25">
      <c r="A1462">
        <v>113</v>
      </c>
      <c r="B1462">
        <v>1</v>
      </c>
      <c r="C1462" t="s">
        <v>470</v>
      </c>
      <c r="D1462">
        <v>22</v>
      </c>
      <c r="E1462">
        <v>2</v>
      </c>
      <c r="F1462" t="s">
        <v>327</v>
      </c>
      <c r="G1462" t="s">
        <v>1</v>
      </c>
      <c r="H1462" t="s">
        <v>2</v>
      </c>
      <c r="I1462" t="s">
        <v>3</v>
      </c>
      <c r="J1462" t="s">
        <v>68</v>
      </c>
      <c r="K1462">
        <v>16.47982</v>
      </c>
      <c r="L1462">
        <v>41184</v>
      </c>
    </row>
    <row r="1463" spans="1:12" x14ac:dyDescent="0.25">
      <c r="A1463">
        <v>113</v>
      </c>
      <c r="B1463">
        <v>1</v>
      </c>
      <c r="C1463" t="s">
        <v>470</v>
      </c>
      <c r="D1463">
        <v>23</v>
      </c>
      <c r="E1463">
        <v>1</v>
      </c>
      <c r="F1463" t="s">
        <v>318</v>
      </c>
      <c r="G1463" t="s">
        <v>1</v>
      </c>
      <c r="H1463" t="s">
        <v>2</v>
      </c>
      <c r="I1463" t="s">
        <v>6</v>
      </c>
      <c r="J1463" t="s">
        <v>69</v>
      </c>
      <c r="K1463">
        <v>16.692830000000001</v>
      </c>
      <c r="L1463">
        <v>41184</v>
      </c>
    </row>
    <row r="1464" spans="1:12" x14ac:dyDescent="0.25">
      <c r="A1464">
        <v>113</v>
      </c>
      <c r="B1464">
        <v>1</v>
      </c>
      <c r="C1464" t="s">
        <v>470</v>
      </c>
      <c r="D1464">
        <v>24</v>
      </c>
      <c r="E1464">
        <v>3</v>
      </c>
      <c r="F1464" t="s">
        <v>319</v>
      </c>
      <c r="G1464" t="s">
        <v>1</v>
      </c>
      <c r="H1464" t="s">
        <v>5</v>
      </c>
      <c r="I1464" t="s">
        <v>3</v>
      </c>
      <c r="J1464" t="s">
        <v>70</v>
      </c>
      <c r="K1464">
        <v>13.475339999999999</v>
      </c>
      <c r="L1464">
        <v>41184</v>
      </c>
    </row>
    <row r="1465" spans="1:12" x14ac:dyDescent="0.25">
      <c r="A1465">
        <v>113</v>
      </c>
      <c r="B1465">
        <v>1</v>
      </c>
      <c r="C1465" t="s">
        <v>470</v>
      </c>
      <c r="D1465">
        <v>25</v>
      </c>
      <c r="E1465">
        <v>3</v>
      </c>
      <c r="F1465" t="s">
        <v>316</v>
      </c>
      <c r="G1465" t="s">
        <v>1</v>
      </c>
      <c r="H1465" t="s">
        <v>2</v>
      </c>
      <c r="I1465" t="s">
        <v>3</v>
      </c>
      <c r="J1465" t="s">
        <v>71</v>
      </c>
      <c r="K1465">
        <v>13.307169999999999</v>
      </c>
      <c r="L1465">
        <v>41184</v>
      </c>
    </row>
    <row r="1466" spans="1:12" x14ac:dyDescent="0.25">
      <c r="A1466">
        <v>113</v>
      </c>
      <c r="B1466">
        <v>1</v>
      </c>
      <c r="C1466" t="s">
        <v>470</v>
      </c>
      <c r="D1466">
        <v>26</v>
      </c>
      <c r="E1466">
        <v>3</v>
      </c>
      <c r="F1466" t="s">
        <v>317</v>
      </c>
      <c r="G1466" t="s">
        <v>1</v>
      </c>
      <c r="H1466" t="s">
        <v>5</v>
      </c>
      <c r="I1466" t="s">
        <v>3</v>
      </c>
      <c r="J1466" t="s">
        <v>72</v>
      </c>
      <c r="K1466">
        <v>13.55381</v>
      </c>
      <c r="L1466">
        <v>41184</v>
      </c>
    </row>
    <row r="1467" spans="1:12" x14ac:dyDescent="0.25">
      <c r="A1467">
        <v>113</v>
      </c>
      <c r="B1467">
        <v>1</v>
      </c>
      <c r="C1467" t="s">
        <v>470</v>
      </c>
      <c r="D1467">
        <v>27</v>
      </c>
      <c r="E1467">
        <v>1</v>
      </c>
      <c r="F1467" t="s">
        <v>326</v>
      </c>
      <c r="G1467" t="s">
        <v>1</v>
      </c>
      <c r="H1467" t="s">
        <v>2</v>
      </c>
      <c r="I1467" t="s">
        <v>3</v>
      </c>
      <c r="J1467" t="s">
        <v>73</v>
      </c>
      <c r="K1467">
        <v>16.737670000000001</v>
      </c>
      <c r="L1467">
        <v>41184</v>
      </c>
    </row>
    <row r="1468" spans="1:12" x14ac:dyDescent="0.25">
      <c r="A1468">
        <v>113</v>
      </c>
      <c r="B1468">
        <v>1</v>
      </c>
      <c r="C1468" t="s">
        <v>470</v>
      </c>
      <c r="D1468">
        <v>28</v>
      </c>
      <c r="E1468">
        <v>3</v>
      </c>
      <c r="F1468" t="s">
        <v>328</v>
      </c>
      <c r="G1468" t="s">
        <v>8</v>
      </c>
      <c r="H1468" t="s">
        <v>8</v>
      </c>
      <c r="I1468" t="s">
        <v>6</v>
      </c>
      <c r="J1468" t="s">
        <v>74</v>
      </c>
      <c r="K1468">
        <v>13.565020000000001</v>
      </c>
      <c r="L1468">
        <v>41184</v>
      </c>
    </row>
    <row r="1469" spans="1:12" x14ac:dyDescent="0.25">
      <c r="A1469">
        <v>113</v>
      </c>
      <c r="B1469">
        <v>1</v>
      </c>
      <c r="C1469" t="s">
        <v>470</v>
      </c>
      <c r="D1469">
        <v>29</v>
      </c>
      <c r="E1469">
        <v>3</v>
      </c>
      <c r="F1469" t="s">
        <v>329</v>
      </c>
      <c r="G1469" t="s">
        <v>1</v>
      </c>
      <c r="H1469" t="s">
        <v>5</v>
      </c>
      <c r="I1469" t="s">
        <v>6</v>
      </c>
      <c r="J1469" t="s">
        <v>75</v>
      </c>
      <c r="K1469">
        <v>13.890129999999999</v>
      </c>
      <c r="L1469">
        <v>41184</v>
      </c>
    </row>
    <row r="1470" spans="1:12" x14ac:dyDescent="0.25">
      <c r="A1470">
        <v>113</v>
      </c>
      <c r="B1470">
        <v>1</v>
      </c>
      <c r="C1470" t="s">
        <v>470</v>
      </c>
      <c r="D1470">
        <v>30</v>
      </c>
      <c r="E1470">
        <v>2</v>
      </c>
      <c r="F1470" t="s">
        <v>330</v>
      </c>
      <c r="G1470" t="s">
        <v>8</v>
      </c>
      <c r="H1470" t="s">
        <v>8</v>
      </c>
      <c r="I1470" t="s">
        <v>3</v>
      </c>
      <c r="J1470" t="s">
        <v>76</v>
      </c>
      <c r="K1470">
        <v>16.905830000000002</v>
      </c>
      <c r="L1470">
        <v>41184</v>
      </c>
    </row>
    <row r="1471" spans="1:12" x14ac:dyDescent="0.25">
      <c r="A1471">
        <v>113</v>
      </c>
      <c r="B1471">
        <v>1</v>
      </c>
      <c r="C1471" t="s">
        <v>470</v>
      </c>
      <c r="D1471">
        <v>31</v>
      </c>
      <c r="E1471">
        <v>2</v>
      </c>
      <c r="F1471" t="s">
        <v>330</v>
      </c>
      <c r="G1471" t="s">
        <v>1</v>
      </c>
      <c r="H1471" t="s">
        <v>5</v>
      </c>
      <c r="I1471" t="s">
        <v>3</v>
      </c>
      <c r="J1471" t="s">
        <v>77</v>
      </c>
      <c r="K1471">
        <v>16.47982</v>
      </c>
      <c r="L1471">
        <v>41184</v>
      </c>
    </row>
    <row r="1472" spans="1:12" x14ac:dyDescent="0.25">
      <c r="A1472">
        <v>113</v>
      </c>
      <c r="B1472">
        <v>1</v>
      </c>
      <c r="C1472" t="s">
        <v>470</v>
      </c>
      <c r="D1472">
        <v>32</v>
      </c>
      <c r="E1472">
        <v>2</v>
      </c>
      <c r="F1472" t="s">
        <v>327</v>
      </c>
      <c r="G1472" t="s">
        <v>8</v>
      </c>
      <c r="H1472" t="s">
        <v>8</v>
      </c>
      <c r="I1472" t="s">
        <v>3</v>
      </c>
      <c r="J1472" t="s">
        <v>78</v>
      </c>
      <c r="K1472">
        <v>15.975339999999999</v>
      </c>
      <c r="L1472">
        <v>41184</v>
      </c>
    </row>
    <row r="1473" spans="1:12" x14ac:dyDescent="0.25">
      <c r="A1473">
        <v>113</v>
      </c>
      <c r="B1473">
        <v>1</v>
      </c>
      <c r="C1473" t="s">
        <v>470</v>
      </c>
      <c r="D1473">
        <v>33</v>
      </c>
      <c r="E1473">
        <v>1</v>
      </c>
      <c r="F1473" t="s">
        <v>331</v>
      </c>
      <c r="G1473" t="s">
        <v>8</v>
      </c>
      <c r="H1473" t="s">
        <v>8</v>
      </c>
      <c r="I1473" t="s">
        <v>3</v>
      </c>
      <c r="J1473" t="s">
        <v>79</v>
      </c>
      <c r="K1473">
        <v>17.455159999999999</v>
      </c>
      <c r="L1473">
        <v>41184</v>
      </c>
    </row>
    <row r="1474" spans="1:12" x14ac:dyDescent="0.25">
      <c r="A1474">
        <v>113</v>
      </c>
      <c r="B1474">
        <v>1</v>
      </c>
      <c r="C1474" t="s">
        <v>470</v>
      </c>
      <c r="D1474">
        <v>34</v>
      </c>
      <c r="E1474">
        <v>2</v>
      </c>
      <c r="F1474">
        <v>5</v>
      </c>
      <c r="G1474" t="s">
        <v>8</v>
      </c>
      <c r="H1474" t="s">
        <v>8</v>
      </c>
      <c r="I1474" t="s">
        <v>3</v>
      </c>
      <c r="J1474" t="s">
        <v>80</v>
      </c>
      <c r="K1474">
        <v>17.096409999999999</v>
      </c>
      <c r="L1474">
        <v>41184</v>
      </c>
    </row>
    <row r="1475" spans="1:12" x14ac:dyDescent="0.25">
      <c r="A1475">
        <v>113</v>
      </c>
      <c r="B1475">
        <v>1</v>
      </c>
      <c r="C1475" t="s">
        <v>470</v>
      </c>
      <c r="D1475">
        <v>35</v>
      </c>
      <c r="E1475">
        <v>2</v>
      </c>
      <c r="F1475" t="s">
        <v>325</v>
      </c>
      <c r="G1475" t="s">
        <v>8</v>
      </c>
      <c r="H1475" t="s">
        <v>8</v>
      </c>
      <c r="I1475" t="s">
        <v>6</v>
      </c>
      <c r="J1475" t="s">
        <v>81</v>
      </c>
      <c r="K1475">
        <v>16.726459999999999</v>
      </c>
      <c r="L1475">
        <v>41184</v>
      </c>
    </row>
    <row r="1476" spans="1:12" x14ac:dyDescent="0.25">
      <c r="A1476">
        <v>113</v>
      </c>
      <c r="B1476">
        <v>1</v>
      </c>
      <c r="C1476" t="s">
        <v>470</v>
      </c>
      <c r="D1476">
        <v>36</v>
      </c>
      <c r="E1476">
        <v>3</v>
      </c>
      <c r="F1476" t="s">
        <v>329</v>
      </c>
      <c r="G1476" t="s">
        <v>8</v>
      </c>
      <c r="H1476" t="s">
        <v>8</v>
      </c>
      <c r="I1476" t="s">
        <v>6</v>
      </c>
      <c r="J1476" t="s">
        <v>82</v>
      </c>
      <c r="K1476">
        <v>15.15695</v>
      </c>
      <c r="L1476">
        <v>41184</v>
      </c>
    </row>
    <row r="1477" spans="1:12" x14ac:dyDescent="0.25">
      <c r="A1477">
        <v>113</v>
      </c>
      <c r="B1477">
        <v>1</v>
      </c>
      <c r="C1477" t="s">
        <v>470</v>
      </c>
      <c r="D1477">
        <v>37</v>
      </c>
      <c r="E1477">
        <v>1</v>
      </c>
      <c r="F1477" t="s">
        <v>331</v>
      </c>
      <c r="G1477" t="s">
        <v>1</v>
      </c>
      <c r="H1477" t="s">
        <v>2</v>
      </c>
      <c r="I1477" t="s">
        <v>3</v>
      </c>
      <c r="J1477" t="s">
        <v>83</v>
      </c>
      <c r="K1477">
        <v>17.466370000000001</v>
      </c>
      <c r="L1477">
        <v>41184</v>
      </c>
    </row>
    <row r="1478" spans="1:12" x14ac:dyDescent="0.25">
      <c r="A1478">
        <v>113</v>
      </c>
      <c r="B1478">
        <v>1</v>
      </c>
      <c r="C1478" t="s">
        <v>470</v>
      </c>
      <c r="D1478">
        <v>38</v>
      </c>
      <c r="E1478">
        <v>1</v>
      </c>
      <c r="F1478" t="s">
        <v>332</v>
      </c>
      <c r="G1478" t="s">
        <v>1</v>
      </c>
      <c r="H1478" t="s">
        <v>2</v>
      </c>
      <c r="I1478" t="s">
        <v>6</v>
      </c>
      <c r="J1478" t="s">
        <v>84</v>
      </c>
      <c r="K1478">
        <v>16.401350000000001</v>
      </c>
      <c r="L1478">
        <v>41184</v>
      </c>
    </row>
    <row r="1479" spans="1:12" x14ac:dyDescent="0.25">
      <c r="A1479">
        <v>113</v>
      </c>
      <c r="B1479">
        <v>1</v>
      </c>
      <c r="C1479" t="s">
        <v>470</v>
      </c>
      <c r="D1479">
        <v>39</v>
      </c>
      <c r="E1479">
        <v>1</v>
      </c>
      <c r="F1479" t="s">
        <v>332</v>
      </c>
      <c r="G1479" t="s">
        <v>8</v>
      </c>
      <c r="H1479" t="s">
        <v>8</v>
      </c>
      <c r="I1479" t="s">
        <v>6</v>
      </c>
      <c r="J1479" t="s">
        <v>85</v>
      </c>
      <c r="K1479">
        <v>16.132290000000001</v>
      </c>
      <c r="L1479">
        <v>41184</v>
      </c>
    </row>
    <row r="1480" spans="1:12" x14ac:dyDescent="0.25">
      <c r="A1480">
        <v>113</v>
      </c>
      <c r="B1480">
        <v>1</v>
      </c>
      <c r="C1480" t="s">
        <v>470</v>
      </c>
      <c r="D1480">
        <v>40</v>
      </c>
      <c r="E1480">
        <v>3</v>
      </c>
      <c r="F1480" t="s">
        <v>328</v>
      </c>
      <c r="G1480" t="s">
        <v>1</v>
      </c>
      <c r="H1480" t="s">
        <v>5</v>
      </c>
      <c r="I1480" t="s">
        <v>6</v>
      </c>
      <c r="J1480" t="s">
        <v>86</v>
      </c>
      <c r="K1480">
        <v>14.2713</v>
      </c>
      <c r="L1480">
        <v>41184</v>
      </c>
    </row>
    <row r="1481" spans="1:12" x14ac:dyDescent="0.25">
      <c r="A1481">
        <v>113</v>
      </c>
      <c r="B1481">
        <v>1</v>
      </c>
      <c r="C1481" t="s">
        <v>470</v>
      </c>
      <c r="D1481">
        <v>41</v>
      </c>
      <c r="E1481">
        <v>3</v>
      </c>
      <c r="F1481" t="s">
        <v>315</v>
      </c>
      <c r="G1481" t="s">
        <v>1</v>
      </c>
      <c r="H1481" t="s">
        <v>2</v>
      </c>
      <c r="I1481" t="s">
        <v>6</v>
      </c>
      <c r="J1481" t="s">
        <v>87</v>
      </c>
      <c r="K1481">
        <v>14.39462</v>
      </c>
      <c r="L1481">
        <v>41184</v>
      </c>
    </row>
    <row r="1482" spans="1:12" x14ac:dyDescent="0.25">
      <c r="A1482">
        <v>113</v>
      </c>
      <c r="B1482">
        <v>2</v>
      </c>
      <c r="C1482" t="s">
        <v>472</v>
      </c>
      <c r="D1482">
        <v>2</v>
      </c>
      <c r="E1482">
        <v>3</v>
      </c>
      <c r="F1482" t="s">
        <v>336</v>
      </c>
      <c r="G1482" t="s">
        <v>1</v>
      </c>
      <c r="H1482" t="s">
        <v>5</v>
      </c>
      <c r="I1482" t="s">
        <v>6</v>
      </c>
      <c r="J1482" t="s">
        <v>169</v>
      </c>
      <c r="K1482">
        <v>15.58296</v>
      </c>
      <c r="L1482" t="s">
        <v>428</v>
      </c>
    </row>
    <row r="1483" spans="1:12" x14ac:dyDescent="0.25">
      <c r="A1483">
        <v>113</v>
      </c>
      <c r="B1483">
        <v>2</v>
      </c>
      <c r="C1483" t="s">
        <v>472</v>
      </c>
      <c r="D1483">
        <v>3</v>
      </c>
      <c r="E1483">
        <v>2</v>
      </c>
      <c r="F1483" t="s">
        <v>337</v>
      </c>
      <c r="G1483" t="s">
        <v>1</v>
      </c>
      <c r="H1483" t="s">
        <v>5</v>
      </c>
      <c r="I1483" t="s">
        <v>6</v>
      </c>
      <c r="J1483" t="s">
        <v>170</v>
      </c>
      <c r="K1483">
        <v>15.59417</v>
      </c>
      <c r="L1483" t="s">
        <v>428</v>
      </c>
    </row>
    <row r="1484" spans="1:12" x14ac:dyDescent="0.25">
      <c r="A1484">
        <v>113</v>
      </c>
      <c r="B1484">
        <v>2</v>
      </c>
      <c r="C1484" t="s">
        <v>472</v>
      </c>
      <c r="D1484">
        <v>4</v>
      </c>
      <c r="E1484">
        <v>2</v>
      </c>
      <c r="F1484" t="s">
        <v>338</v>
      </c>
      <c r="G1484" t="s">
        <v>8</v>
      </c>
      <c r="H1484" t="s">
        <v>8</v>
      </c>
      <c r="I1484" t="s">
        <v>6</v>
      </c>
      <c r="J1484" t="s">
        <v>171</v>
      </c>
      <c r="K1484">
        <v>14.910310000000001</v>
      </c>
      <c r="L1484" t="s">
        <v>428</v>
      </c>
    </row>
    <row r="1485" spans="1:12" x14ac:dyDescent="0.25">
      <c r="A1485">
        <v>113</v>
      </c>
      <c r="B1485">
        <v>2</v>
      </c>
      <c r="C1485" t="s">
        <v>472</v>
      </c>
      <c r="D1485">
        <v>5</v>
      </c>
      <c r="E1485">
        <v>3</v>
      </c>
      <c r="F1485" t="s">
        <v>339</v>
      </c>
      <c r="G1485" t="s">
        <v>1</v>
      </c>
      <c r="H1485" t="s">
        <v>5</v>
      </c>
      <c r="I1485" t="s">
        <v>6</v>
      </c>
      <c r="J1485" t="s">
        <v>172</v>
      </c>
      <c r="K1485">
        <v>14.484310000000001</v>
      </c>
      <c r="L1485" t="s">
        <v>428</v>
      </c>
    </row>
    <row r="1486" spans="1:12" x14ac:dyDescent="0.25">
      <c r="A1486">
        <v>113</v>
      </c>
      <c r="B1486">
        <v>2</v>
      </c>
      <c r="C1486" t="s">
        <v>472</v>
      </c>
      <c r="D1486">
        <v>6</v>
      </c>
      <c r="E1486">
        <v>2</v>
      </c>
      <c r="F1486" t="s">
        <v>340</v>
      </c>
      <c r="G1486" t="s">
        <v>1</v>
      </c>
      <c r="H1486" t="s">
        <v>2</v>
      </c>
      <c r="I1486" t="s">
        <v>3</v>
      </c>
      <c r="J1486" t="s">
        <v>173</v>
      </c>
      <c r="K1486">
        <v>14.159190000000001</v>
      </c>
      <c r="L1486" t="s">
        <v>428</v>
      </c>
    </row>
    <row r="1487" spans="1:12" x14ac:dyDescent="0.25">
      <c r="A1487">
        <v>113</v>
      </c>
      <c r="B1487">
        <v>2</v>
      </c>
      <c r="C1487" t="s">
        <v>472</v>
      </c>
      <c r="D1487">
        <v>7</v>
      </c>
      <c r="E1487">
        <v>2</v>
      </c>
      <c r="F1487" t="s">
        <v>341</v>
      </c>
      <c r="G1487" t="s">
        <v>8</v>
      </c>
      <c r="H1487" t="s">
        <v>8</v>
      </c>
      <c r="I1487" t="s">
        <v>3</v>
      </c>
      <c r="J1487" t="s">
        <v>174</v>
      </c>
      <c r="K1487">
        <v>17.533629999999999</v>
      </c>
      <c r="L1487" t="s">
        <v>428</v>
      </c>
    </row>
    <row r="1488" spans="1:12" x14ac:dyDescent="0.25">
      <c r="A1488">
        <v>113</v>
      </c>
      <c r="B1488">
        <v>2</v>
      </c>
      <c r="C1488" t="s">
        <v>472</v>
      </c>
      <c r="D1488">
        <v>8</v>
      </c>
      <c r="E1488">
        <v>3</v>
      </c>
      <c r="F1488" t="s">
        <v>339</v>
      </c>
      <c r="G1488" t="s">
        <v>8</v>
      </c>
      <c r="H1488" t="s">
        <v>8</v>
      </c>
      <c r="I1488" t="s">
        <v>6</v>
      </c>
      <c r="J1488" t="s">
        <v>175</v>
      </c>
      <c r="K1488">
        <v>14.83184</v>
      </c>
      <c r="L1488" t="s">
        <v>428</v>
      </c>
    </row>
    <row r="1489" spans="1:12" x14ac:dyDescent="0.25">
      <c r="A1489">
        <v>113</v>
      </c>
      <c r="B1489">
        <v>2</v>
      </c>
      <c r="C1489" t="s">
        <v>472</v>
      </c>
      <c r="D1489">
        <v>9</v>
      </c>
      <c r="E1489">
        <v>1</v>
      </c>
      <c r="F1489" t="s">
        <v>342</v>
      </c>
      <c r="G1489" t="s">
        <v>8</v>
      </c>
      <c r="H1489" t="s">
        <v>8</v>
      </c>
      <c r="I1489" t="s">
        <v>6</v>
      </c>
      <c r="J1489" t="s">
        <v>176</v>
      </c>
      <c r="K1489">
        <v>15</v>
      </c>
      <c r="L1489" t="s">
        <v>428</v>
      </c>
    </row>
    <row r="1490" spans="1:12" x14ac:dyDescent="0.25">
      <c r="A1490">
        <v>113</v>
      </c>
      <c r="B1490">
        <v>2</v>
      </c>
      <c r="C1490" t="s">
        <v>472</v>
      </c>
      <c r="D1490">
        <v>10</v>
      </c>
      <c r="E1490">
        <v>2</v>
      </c>
      <c r="F1490" t="s">
        <v>343</v>
      </c>
      <c r="G1490" t="s">
        <v>1</v>
      </c>
      <c r="H1490" t="s">
        <v>5</v>
      </c>
      <c r="I1490" t="s">
        <v>6</v>
      </c>
      <c r="J1490" t="s">
        <v>177</v>
      </c>
      <c r="K1490">
        <v>16.132290000000001</v>
      </c>
      <c r="L1490" t="s">
        <v>428</v>
      </c>
    </row>
    <row r="1491" spans="1:12" x14ac:dyDescent="0.25">
      <c r="A1491">
        <v>113</v>
      </c>
      <c r="B1491">
        <v>2</v>
      </c>
      <c r="C1491" t="s">
        <v>472</v>
      </c>
      <c r="D1491">
        <v>11</v>
      </c>
      <c r="E1491">
        <v>1</v>
      </c>
      <c r="F1491" t="s">
        <v>344</v>
      </c>
      <c r="G1491" t="s">
        <v>8</v>
      </c>
      <c r="H1491" t="s">
        <v>8</v>
      </c>
      <c r="I1491" t="s">
        <v>3</v>
      </c>
      <c r="J1491" t="s">
        <v>178</v>
      </c>
      <c r="K1491">
        <v>15.89686</v>
      </c>
      <c r="L1491" t="s">
        <v>428</v>
      </c>
    </row>
    <row r="1492" spans="1:12" x14ac:dyDescent="0.25">
      <c r="A1492">
        <v>113</v>
      </c>
      <c r="B1492">
        <v>2</v>
      </c>
      <c r="C1492" t="s">
        <v>472</v>
      </c>
      <c r="D1492">
        <v>12</v>
      </c>
      <c r="E1492">
        <v>3</v>
      </c>
      <c r="F1492" t="s">
        <v>345</v>
      </c>
      <c r="G1492" t="s">
        <v>8</v>
      </c>
      <c r="H1492" t="s">
        <v>8</v>
      </c>
      <c r="I1492" t="s">
        <v>3</v>
      </c>
      <c r="J1492" t="s">
        <v>179</v>
      </c>
      <c r="K1492">
        <v>14.2713</v>
      </c>
      <c r="L1492" t="s">
        <v>428</v>
      </c>
    </row>
    <row r="1493" spans="1:12" x14ac:dyDescent="0.25">
      <c r="A1493">
        <v>113</v>
      </c>
      <c r="B1493">
        <v>2</v>
      </c>
      <c r="C1493" t="s">
        <v>472</v>
      </c>
      <c r="D1493">
        <v>13</v>
      </c>
      <c r="E1493">
        <v>2</v>
      </c>
      <c r="F1493" t="s">
        <v>346</v>
      </c>
      <c r="G1493" t="s">
        <v>8</v>
      </c>
      <c r="H1493" t="s">
        <v>8</v>
      </c>
      <c r="I1493" t="s">
        <v>3</v>
      </c>
      <c r="J1493" t="s">
        <v>180</v>
      </c>
      <c r="K1493">
        <v>17.298210000000001</v>
      </c>
      <c r="L1493" t="s">
        <v>428</v>
      </c>
    </row>
    <row r="1494" spans="1:12" x14ac:dyDescent="0.25">
      <c r="A1494">
        <v>113</v>
      </c>
      <c r="B1494">
        <v>2</v>
      </c>
      <c r="C1494" t="s">
        <v>472</v>
      </c>
      <c r="D1494">
        <v>14</v>
      </c>
      <c r="E1494">
        <v>2</v>
      </c>
      <c r="F1494" t="s">
        <v>337</v>
      </c>
      <c r="G1494" t="s">
        <v>8</v>
      </c>
      <c r="H1494" t="s">
        <v>8</v>
      </c>
      <c r="I1494" t="s">
        <v>6</v>
      </c>
      <c r="J1494" t="s">
        <v>181</v>
      </c>
      <c r="K1494">
        <v>15.56054</v>
      </c>
      <c r="L1494" t="s">
        <v>428</v>
      </c>
    </row>
    <row r="1495" spans="1:12" x14ac:dyDescent="0.25">
      <c r="A1495">
        <v>113</v>
      </c>
      <c r="B1495">
        <v>2</v>
      </c>
      <c r="C1495" t="s">
        <v>472</v>
      </c>
      <c r="D1495">
        <v>15</v>
      </c>
      <c r="E1495">
        <v>1</v>
      </c>
      <c r="F1495" t="s">
        <v>344</v>
      </c>
      <c r="G1495" t="s">
        <v>1</v>
      </c>
      <c r="H1495" t="s">
        <v>2</v>
      </c>
      <c r="I1495" t="s">
        <v>3</v>
      </c>
      <c r="J1495" t="s">
        <v>182</v>
      </c>
      <c r="K1495">
        <v>16.62556</v>
      </c>
      <c r="L1495" t="s">
        <v>428</v>
      </c>
    </row>
    <row r="1496" spans="1:12" x14ac:dyDescent="0.25">
      <c r="A1496">
        <v>113</v>
      </c>
      <c r="B1496">
        <v>2</v>
      </c>
      <c r="C1496" t="s">
        <v>472</v>
      </c>
      <c r="D1496">
        <v>16</v>
      </c>
      <c r="E1496">
        <v>2</v>
      </c>
      <c r="F1496" t="s">
        <v>340</v>
      </c>
      <c r="G1496" t="s">
        <v>8</v>
      </c>
      <c r="H1496" t="s">
        <v>8</v>
      </c>
      <c r="I1496" t="s">
        <v>3</v>
      </c>
      <c r="J1496" t="s">
        <v>183</v>
      </c>
      <c r="K1496">
        <v>14.630039999999999</v>
      </c>
      <c r="L1496" t="s">
        <v>428</v>
      </c>
    </row>
    <row r="1497" spans="1:12" x14ac:dyDescent="0.25">
      <c r="A1497">
        <v>113</v>
      </c>
      <c r="B1497">
        <v>2</v>
      </c>
      <c r="C1497" t="s">
        <v>472</v>
      </c>
      <c r="D1497">
        <v>17</v>
      </c>
      <c r="E1497">
        <v>3</v>
      </c>
      <c r="F1497" t="s">
        <v>347</v>
      </c>
      <c r="G1497" t="s">
        <v>1</v>
      </c>
      <c r="H1497" t="s">
        <v>2</v>
      </c>
      <c r="I1497" t="s">
        <v>6</v>
      </c>
      <c r="J1497" t="s">
        <v>184</v>
      </c>
      <c r="K1497">
        <v>14.349780000000001</v>
      </c>
      <c r="L1497" t="s">
        <v>428</v>
      </c>
    </row>
    <row r="1498" spans="1:12" x14ac:dyDescent="0.25">
      <c r="A1498">
        <v>113</v>
      </c>
      <c r="B1498">
        <v>2</v>
      </c>
      <c r="C1498" t="s">
        <v>472</v>
      </c>
      <c r="D1498">
        <v>18</v>
      </c>
      <c r="E1498">
        <v>1</v>
      </c>
      <c r="F1498" t="s">
        <v>348</v>
      </c>
      <c r="G1498" t="s">
        <v>8</v>
      </c>
      <c r="H1498" t="s">
        <v>8</v>
      </c>
      <c r="I1498" t="s">
        <v>6</v>
      </c>
      <c r="J1498" t="s">
        <v>185</v>
      </c>
      <c r="K1498">
        <v>15.672650000000001</v>
      </c>
      <c r="L1498" t="s">
        <v>428</v>
      </c>
    </row>
    <row r="1499" spans="1:12" x14ac:dyDescent="0.25">
      <c r="A1499">
        <v>113</v>
      </c>
      <c r="B1499">
        <v>2</v>
      </c>
      <c r="C1499" t="s">
        <v>472</v>
      </c>
      <c r="D1499">
        <v>19</v>
      </c>
      <c r="E1499">
        <v>1</v>
      </c>
      <c r="F1499" t="s">
        <v>349</v>
      </c>
      <c r="G1499" t="s">
        <v>1</v>
      </c>
      <c r="H1499" t="s">
        <v>5</v>
      </c>
      <c r="I1499" t="s">
        <v>3</v>
      </c>
      <c r="J1499" t="s">
        <v>186</v>
      </c>
      <c r="K1499">
        <v>15.12332</v>
      </c>
      <c r="L1499" t="s">
        <v>428</v>
      </c>
    </row>
    <row r="1500" spans="1:12" x14ac:dyDescent="0.25">
      <c r="A1500">
        <v>113</v>
      </c>
      <c r="B1500">
        <v>2</v>
      </c>
      <c r="C1500" t="s">
        <v>472</v>
      </c>
      <c r="D1500">
        <v>20</v>
      </c>
      <c r="E1500">
        <v>3</v>
      </c>
      <c r="F1500" t="s">
        <v>345</v>
      </c>
      <c r="G1500" t="s">
        <v>1</v>
      </c>
      <c r="H1500" t="s">
        <v>2</v>
      </c>
      <c r="I1500" t="s">
        <v>3</v>
      </c>
      <c r="J1500" t="s">
        <v>187</v>
      </c>
      <c r="K1500">
        <v>13.733180000000001</v>
      </c>
      <c r="L1500" t="s">
        <v>428</v>
      </c>
    </row>
    <row r="1501" spans="1:12" x14ac:dyDescent="0.25">
      <c r="A1501">
        <v>113</v>
      </c>
      <c r="B1501">
        <v>2</v>
      </c>
      <c r="C1501" t="s">
        <v>472</v>
      </c>
      <c r="D1501">
        <v>21</v>
      </c>
      <c r="E1501">
        <v>3</v>
      </c>
      <c r="F1501" t="s">
        <v>350</v>
      </c>
      <c r="G1501" t="s">
        <v>1</v>
      </c>
      <c r="H1501" t="s">
        <v>5</v>
      </c>
      <c r="I1501" t="s">
        <v>3</v>
      </c>
      <c r="J1501" t="s">
        <v>188</v>
      </c>
      <c r="K1501">
        <v>13.127800000000001</v>
      </c>
      <c r="L1501" t="s">
        <v>428</v>
      </c>
    </row>
    <row r="1502" spans="1:12" x14ac:dyDescent="0.25">
      <c r="A1502">
        <v>113</v>
      </c>
      <c r="B1502">
        <v>2</v>
      </c>
      <c r="C1502" t="s">
        <v>472</v>
      </c>
      <c r="D1502">
        <v>22</v>
      </c>
      <c r="E1502">
        <v>2</v>
      </c>
      <c r="F1502" t="s">
        <v>341</v>
      </c>
      <c r="G1502" t="s">
        <v>1</v>
      </c>
      <c r="H1502" t="s">
        <v>5</v>
      </c>
      <c r="I1502" t="s">
        <v>3</v>
      </c>
      <c r="J1502" t="s">
        <v>189</v>
      </c>
      <c r="K1502">
        <v>17.432739999999999</v>
      </c>
      <c r="L1502" t="s">
        <v>428</v>
      </c>
    </row>
    <row r="1503" spans="1:12" x14ac:dyDescent="0.25">
      <c r="A1503">
        <v>113</v>
      </c>
      <c r="B1503">
        <v>2</v>
      </c>
      <c r="C1503" t="s">
        <v>472</v>
      </c>
      <c r="D1503">
        <v>23</v>
      </c>
      <c r="E1503">
        <v>2</v>
      </c>
      <c r="F1503" t="s">
        <v>343</v>
      </c>
      <c r="G1503" t="s">
        <v>8</v>
      </c>
      <c r="H1503" t="s">
        <v>8</v>
      </c>
      <c r="I1503" t="s">
        <v>6</v>
      </c>
      <c r="J1503" t="s">
        <v>190</v>
      </c>
      <c r="K1503">
        <v>16.704039999999999</v>
      </c>
      <c r="L1503" t="s">
        <v>428</v>
      </c>
    </row>
    <row r="1504" spans="1:12" x14ac:dyDescent="0.25">
      <c r="A1504">
        <v>113</v>
      </c>
      <c r="B1504">
        <v>2</v>
      </c>
      <c r="C1504" t="s">
        <v>472</v>
      </c>
      <c r="D1504">
        <v>24</v>
      </c>
      <c r="E1504">
        <v>2</v>
      </c>
      <c r="F1504" t="s">
        <v>351</v>
      </c>
      <c r="G1504" t="s">
        <v>1</v>
      </c>
      <c r="H1504" t="s">
        <v>2</v>
      </c>
      <c r="I1504" t="s">
        <v>6</v>
      </c>
      <c r="J1504" t="s">
        <v>191</v>
      </c>
      <c r="K1504">
        <v>16.401350000000001</v>
      </c>
      <c r="L1504" t="s">
        <v>428</v>
      </c>
    </row>
    <row r="1505" spans="1:12" x14ac:dyDescent="0.25">
      <c r="A1505">
        <v>113</v>
      </c>
      <c r="B1505">
        <v>2</v>
      </c>
      <c r="C1505" t="s">
        <v>472</v>
      </c>
      <c r="D1505">
        <v>25</v>
      </c>
      <c r="E1505">
        <v>2</v>
      </c>
      <c r="F1505" t="s">
        <v>352</v>
      </c>
      <c r="G1505" t="s">
        <v>8</v>
      </c>
      <c r="H1505" t="s">
        <v>8</v>
      </c>
      <c r="I1505" t="s">
        <v>3</v>
      </c>
      <c r="J1505" t="s">
        <v>192</v>
      </c>
      <c r="K1505">
        <v>13.96861</v>
      </c>
      <c r="L1505" t="s">
        <v>428</v>
      </c>
    </row>
    <row r="1506" spans="1:12" x14ac:dyDescent="0.25">
      <c r="A1506">
        <v>113</v>
      </c>
      <c r="B1506">
        <v>2</v>
      </c>
      <c r="C1506" t="s">
        <v>472</v>
      </c>
      <c r="D1506">
        <v>26</v>
      </c>
      <c r="E1506">
        <v>1</v>
      </c>
      <c r="F1506" t="s">
        <v>342</v>
      </c>
      <c r="G1506" t="s">
        <v>1</v>
      </c>
      <c r="H1506" t="s">
        <v>2</v>
      </c>
      <c r="I1506" t="s">
        <v>6</v>
      </c>
      <c r="J1506" t="s">
        <v>193</v>
      </c>
      <c r="K1506">
        <v>15.88565</v>
      </c>
      <c r="L1506" t="s">
        <v>428</v>
      </c>
    </row>
    <row r="1507" spans="1:12" x14ac:dyDescent="0.25">
      <c r="A1507">
        <v>113</v>
      </c>
      <c r="B1507">
        <v>2</v>
      </c>
      <c r="C1507" t="s">
        <v>472</v>
      </c>
      <c r="D1507">
        <v>27</v>
      </c>
      <c r="E1507">
        <v>1</v>
      </c>
      <c r="F1507" t="s">
        <v>353</v>
      </c>
      <c r="G1507" t="s">
        <v>8</v>
      </c>
      <c r="H1507" t="s">
        <v>8</v>
      </c>
      <c r="I1507" t="s">
        <v>6</v>
      </c>
      <c r="J1507" t="s">
        <v>194</v>
      </c>
      <c r="K1507">
        <v>16.154710000000001</v>
      </c>
      <c r="L1507" t="s">
        <v>428</v>
      </c>
    </row>
    <row r="1508" spans="1:12" x14ac:dyDescent="0.25">
      <c r="A1508">
        <v>113</v>
      </c>
      <c r="B1508">
        <v>2</v>
      </c>
      <c r="C1508" t="s">
        <v>472</v>
      </c>
      <c r="D1508">
        <v>28</v>
      </c>
      <c r="E1508">
        <v>1</v>
      </c>
      <c r="F1508" t="s">
        <v>348</v>
      </c>
      <c r="G1508" t="s">
        <v>1</v>
      </c>
      <c r="H1508" t="s">
        <v>5</v>
      </c>
      <c r="I1508" t="s">
        <v>6</v>
      </c>
      <c r="J1508" t="s">
        <v>195</v>
      </c>
      <c r="K1508">
        <v>15.840809999999999</v>
      </c>
      <c r="L1508" t="s">
        <v>428</v>
      </c>
    </row>
    <row r="1509" spans="1:12" x14ac:dyDescent="0.25">
      <c r="A1509">
        <v>113</v>
      </c>
      <c r="B1509">
        <v>2</v>
      </c>
      <c r="C1509" t="s">
        <v>472</v>
      </c>
      <c r="D1509">
        <v>29</v>
      </c>
      <c r="E1509">
        <v>3</v>
      </c>
      <c r="F1509" t="s">
        <v>354</v>
      </c>
      <c r="G1509" t="s">
        <v>1</v>
      </c>
      <c r="H1509" t="s">
        <v>5</v>
      </c>
      <c r="I1509" t="s">
        <v>3</v>
      </c>
      <c r="J1509" t="s">
        <v>196</v>
      </c>
      <c r="K1509">
        <v>13.598649999999999</v>
      </c>
      <c r="L1509" t="s">
        <v>428</v>
      </c>
    </row>
    <row r="1510" spans="1:12" x14ac:dyDescent="0.25">
      <c r="A1510">
        <v>113</v>
      </c>
      <c r="B1510">
        <v>2</v>
      </c>
      <c r="C1510" t="s">
        <v>472</v>
      </c>
      <c r="D1510">
        <v>30</v>
      </c>
      <c r="E1510">
        <v>2</v>
      </c>
      <c r="F1510" t="s">
        <v>338</v>
      </c>
      <c r="G1510" t="s">
        <v>1</v>
      </c>
      <c r="H1510" t="s">
        <v>2</v>
      </c>
      <c r="I1510" t="s">
        <v>6</v>
      </c>
      <c r="J1510" t="s">
        <v>197</v>
      </c>
      <c r="K1510">
        <v>13.52018</v>
      </c>
      <c r="L1510" t="s">
        <v>428</v>
      </c>
    </row>
    <row r="1511" spans="1:12" x14ac:dyDescent="0.25">
      <c r="A1511">
        <v>113</v>
      </c>
      <c r="B1511">
        <v>2</v>
      </c>
      <c r="C1511" t="s">
        <v>472</v>
      </c>
      <c r="D1511">
        <v>31</v>
      </c>
      <c r="E1511">
        <v>3</v>
      </c>
      <c r="F1511" t="s">
        <v>336</v>
      </c>
      <c r="G1511" t="s">
        <v>8</v>
      </c>
      <c r="H1511" t="s">
        <v>8</v>
      </c>
      <c r="I1511" t="s">
        <v>6</v>
      </c>
      <c r="J1511" t="s">
        <v>198</v>
      </c>
      <c r="K1511">
        <v>13.452920000000001</v>
      </c>
      <c r="L1511" t="s">
        <v>428</v>
      </c>
    </row>
    <row r="1512" spans="1:12" x14ac:dyDescent="0.25">
      <c r="A1512">
        <v>113</v>
      </c>
      <c r="B1512">
        <v>2</v>
      </c>
      <c r="C1512" t="s">
        <v>472</v>
      </c>
      <c r="D1512">
        <v>32</v>
      </c>
      <c r="E1512">
        <v>3</v>
      </c>
      <c r="F1512" t="s">
        <v>350</v>
      </c>
      <c r="G1512" t="s">
        <v>8</v>
      </c>
      <c r="H1512" t="s">
        <v>8</v>
      </c>
      <c r="I1512" t="s">
        <v>3</v>
      </c>
      <c r="J1512" t="s">
        <v>199</v>
      </c>
      <c r="K1512">
        <v>13.25112</v>
      </c>
      <c r="L1512" t="s">
        <v>428</v>
      </c>
    </row>
    <row r="1513" spans="1:12" x14ac:dyDescent="0.25">
      <c r="A1513">
        <v>113</v>
      </c>
      <c r="B1513">
        <v>2</v>
      </c>
      <c r="C1513" t="s">
        <v>472</v>
      </c>
      <c r="D1513">
        <v>33</v>
      </c>
      <c r="E1513">
        <v>1</v>
      </c>
      <c r="F1513" t="s">
        <v>355</v>
      </c>
      <c r="G1513" t="s">
        <v>8</v>
      </c>
      <c r="H1513" t="s">
        <v>8</v>
      </c>
      <c r="I1513" t="s">
        <v>3</v>
      </c>
      <c r="J1513" t="s">
        <v>200</v>
      </c>
      <c r="K1513">
        <v>19.899100000000001</v>
      </c>
      <c r="L1513" t="s">
        <v>428</v>
      </c>
    </row>
    <row r="1514" spans="1:12" x14ac:dyDescent="0.25">
      <c r="A1514">
        <v>113</v>
      </c>
      <c r="B1514">
        <v>2</v>
      </c>
      <c r="C1514" t="s">
        <v>472</v>
      </c>
      <c r="D1514">
        <v>34</v>
      </c>
      <c r="E1514">
        <v>2</v>
      </c>
      <c r="F1514" t="s">
        <v>351</v>
      </c>
      <c r="G1514" t="s">
        <v>8</v>
      </c>
      <c r="H1514" t="s">
        <v>8</v>
      </c>
      <c r="I1514" t="s">
        <v>6</v>
      </c>
      <c r="J1514" t="s">
        <v>201</v>
      </c>
      <c r="K1514">
        <v>16.008970000000001</v>
      </c>
      <c r="L1514" t="s">
        <v>428</v>
      </c>
    </row>
    <row r="1515" spans="1:12" x14ac:dyDescent="0.25">
      <c r="A1515">
        <v>113</v>
      </c>
      <c r="B1515">
        <v>2</v>
      </c>
      <c r="C1515" t="s">
        <v>472</v>
      </c>
      <c r="D1515">
        <v>35</v>
      </c>
      <c r="E1515">
        <v>3</v>
      </c>
      <c r="F1515" t="s">
        <v>347</v>
      </c>
      <c r="G1515" t="s">
        <v>8</v>
      </c>
      <c r="H1515" t="s">
        <v>8</v>
      </c>
      <c r="I1515" t="s">
        <v>6</v>
      </c>
      <c r="J1515" t="s">
        <v>202</v>
      </c>
      <c r="K1515">
        <v>13.96861</v>
      </c>
      <c r="L1515" t="s">
        <v>428</v>
      </c>
    </row>
    <row r="1516" spans="1:12" x14ac:dyDescent="0.25">
      <c r="A1516">
        <v>113</v>
      </c>
      <c r="B1516">
        <v>2</v>
      </c>
      <c r="C1516" t="s">
        <v>472</v>
      </c>
      <c r="D1516">
        <v>36</v>
      </c>
      <c r="E1516">
        <v>1</v>
      </c>
      <c r="F1516" t="s">
        <v>349</v>
      </c>
      <c r="G1516" t="s">
        <v>8</v>
      </c>
      <c r="H1516" t="s">
        <v>8</v>
      </c>
      <c r="I1516" t="s">
        <v>3</v>
      </c>
      <c r="J1516" t="s">
        <v>203</v>
      </c>
      <c r="K1516">
        <v>14.41704</v>
      </c>
      <c r="L1516" t="s">
        <v>428</v>
      </c>
    </row>
    <row r="1517" spans="1:12" x14ac:dyDescent="0.25">
      <c r="A1517">
        <v>113</v>
      </c>
      <c r="B1517">
        <v>2</v>
      </c>
      <c r="C1517" t="s">
        <v>472</v>
      </c>
      <c r="D1517">
        <v>37</v>
      </c>
      <c r="E1517">
        <v>2</v>
      </c>
      <c r="F1517" t="s">
        <v>352</v>
      </c>
      <c r="G1517" t="s">
        <v>1</v>
      </c>
      <c r="H1517" t="s">
        <v>5</v>
      </c>
      <c r="I1517" t="s">
        <v>3</v>
      </c>
      <c r="J1517" t="s">
        <v>204</v>
      </c>
      <c r="K1517">
        <v>14.23767</v>
      </c>
      <c r="L1517" t="s">
        <v>428</v>
      </c>
    </row>
    <row r="1518" spans="1:12" x14ac:dyDescent="0.25">
      <c r="A1518">
        <v>113</v>
      </c>
      <c r="B1518">
        <v>2</v>
      </c>
      <c r="C1518" t="s">
        <v>472</v>
      </c>
      <c r="D1518">
        <v>38</v>
      </c>
      <c r="E1518">
        <v>1</v>
      </c>
      <c r="F1518" t="s">
        <v>355</v>
      </c>
      <c r="G1518" t="s">
        <v>1</v>
      </c>
      <c r="H1518" t="s">
        <v>2</v>
      </c>
      <c r="I1518" t="s">
        <v>3</v>
      </c>
      <c r="J1518" t="s">
        <v>205</v>
      </c>
      <c r="K1518">
        <v>20.347529999999999</v>
      </c>
      <c r="L1518" t="s">
        <v>428</v>
      </c>
    </row>
    <row r="1519" spans="1:12" x14ac:dyDescent="0.25">
      <c r="A1519">
        <v>113</v>
      </c>
      <c r="B1519">
        <v>2</v>
      </c>
      <c r="C1519" t="s">
        <v>472</v>
      </c>
      <c r="D1519">
        <v>39</v>
      </c>
      <c r="E1519">
        <v>1</v>
      </c>
      <c r="F1519" t="s">
        <v>353</v>
      </c>
      <c r="G1519" t="s">
        <v>1</v>
      </c>
      <c r="H1519" t="s">
        <v>2</v>
      </c>
      <c r="I1519" t="s">
        <v>6</v>
      </c>
      <c r="J1519" t="s">
        <v>206</v>
      </c>
      <c r="K1519">
        <v>17.06278</v>
      </c>
      <c r="L1519" t="s">
        <v>428</v>
      </c>
    </row>
    <row r="1520" spans="1:12" x14ac:dyDescent="0.25">
      <c r="A1520">
        <v>113</v>
      </c>
      <c r="B1520">
        <v>2</v>
      </c>
      <c r="C1520" t="s">
        <v>472</v>
      </c>
      <c r="D1520">
        <v>40</v>
      </c>
      <c r="E1520">
        <v>2</v>
      </c>
      <c r="F1520" t="s">
        <v>346</v>
      </c>
      <c r="G1520" t="s">
        <v>1</v>
      </c>
      <c r="H1520" t="s">
        <v>2</v>
      </c>
      <c r="I1520" t="s">
        <v>3</v>
      </c>
      <c r="J1520" t="s">
        <v>207</v>
      </c>
      <c r="K1520">
        <v>17.253360000000001</v>
      </c>
      <c r="L1520" t="s">
        <v>428</v>
      </c>
    </row>
    <row r="1521" spans="1:12" x14ac:dyDescent="0.25">
      <c r="A1521">
        <v>113</v>
      </c>
      <c r="B1521">
        <v>2</v>
      </c>
      <c r="C1521" t="s">
        <v>472</v>
      </c>
      <c r="D1521">
        <v>41</v>
      </c>
      <c r="E1521">
        <v>3</v>
      </c>
      <c r="F1521" t="s">
        <v>354</v>
      </c>
      <c r="G1521" t="s">
        <v>8</v>
      </c>
      <c r="H1521" t="s">
        <v>8</v>
      </c>
      <c r="I1521" t="s">
        <v>3</v>
      </c>
      <c r="J1521" t="s">
        <v>208</v>
      </c>
      <c r="K1521">
        <v>14.43946</v>
      </c>
      <c r="L1521" t="s">
        <v>428</v>
      </c>
    </row>
    <row r="1522" spans="1:12" x14ac:dyDescent="0.25">
      <c r="A1522">
        <v>113</v>
      </c>
      <c r="B1522">
        <v>3</v>
      </c>
      <c r="C1522" t="s">
        <v>471</v>
      </c>
      <c r="D1522">
        <v>2</v>
      </c>
      <c r="E1522">
        <v>3</v>
      </c>
      <c r="F1522" t="s">
        <v>358</v>
      </c>
      <c r="G1522" t="s">
        <v>1</v>
      </c>
      <c r="H1522" t="s">
        <v>5</v>
      </c>
      <c r="I1522" t="s">
        <v>3</v>
      </c>
      <c r="J1522" t="s">
        <v>104</v>
      </c>
      <c r="K1522">
        <v>14.2713</v>
      </c>
      <c r="L1522" t="s">
        <v>423</v>
      </c>
    </row>
    <row r="1523" spans="1:12" x14ac:dyDescent="0.25">
      <c r="A1523">
        <v>113</v>
      </c>
      <c r="B1523">
        <v>3</v>
      </c>
      <c r="C1523" t="s">
        <v>471</v>
      </c>
      <c r="D1523">
        <v>3</v>
      </c>
      <c r="E1523">
        <v>2</v>
      </c>
      <c r="F1523" t="s">
        <v>359</v>
      </c>
      <c r="G1523" t="s">
        <v>8</v>
      </c>
      <c r="H1523" t="s">
        <v>8</v>
      </c>
      <c r="I1523" t="s">
        <v>6</v>
      </c>
      <c r="J1523" t="s">
        <v>119</v>
      </c>
      <c r="K1523">
        <v>15.538119999999999</v>
      </c>
      <c r="L1523" t="s">
        <v>423</v>
      </c>
    </row>
    <row r="1524" spans="1:12" x14ac:dyDescent="0.25">
      <c r="A1524">
        <v>113</v>
      </c>
      <c r="B1524">
        <v>3</v>
      </c>
      <c r="C1524" t="s">
        <v>471</v>
      </c>
      <c r="D1524">
        <v>4</v>
      </c>
      <c r="E1524">
        <v>3</v>
      </c>
      <c r="F1524" t="s">
        <v>360</v>
      </c>
      <c r="G1524" t="s">
        <v>1</v>
      </c>
      <c r="H1524" t="s">
        <v>5</v>
      </c>
      <c r="I1524" t="s">
        <v>6</v>
      </c>
      <c r="J1524" t="s">
        <v>89</v>
      </c>
      <c r="K1524">
        <v>13.632289999999999</v>
      </c>
      <c r="L1524" t="s">
        <v>423</v>
      </c>
    </row>
    <row r="1525" spans="1:12" x14ac:dyDescent="0.25">
      <c r="A1525">
        <v>113</v>
      </c>
      <c r="B1525">
        <v>3</v>
      </c>
      <c r="C1525" t="s">
        <v>471</v>
      </c>
      <c r="D1525">
        <v>5</v>
      </c>
      <c r="E1525">
        <v>1</v>
      </c>
      <c r="F1525" t="s">
        <v>361</v>
      </c>
      <c r="G1525" t="s">
        <v>1</v>
      </c>
      <c r="H1525" t="s">
        <v>5</v>
      </c>
      <c r="I1525" t="s">
        <v>6</v>
      </c>
      <c r="J1525" t="s">
        <v>122</v>
      </c>
      <c r="K1525">
        <v>17.511209999999998</v>
      </c>
      <c r="L1525" t="s">
        <v>423</v>
      </c>
    </row>
    <row r="1526" spans="1:12" x14ac:dyDescent="0.25">
      <c r="A1526">
        <v>113</v>
      </c>
      <c r="B1526">
        <v>3</v>
      </c>
      <c r="C1526" t="s">
        <v>471</v>
      </c>
      <c r="D1526">
        <v>6</v>
      </c>
      <c r="E1526">
        <v>3</v>
      </c>
      <c r="F1526" t="s">
        <v>358</v>
      </c>
      <c r="G1526" t="s">
        <v>8</v>
      </c>
      <c r="H1526" t="s">
        <v>8</v>
      </c>
      <c r="I1526" t="s">
        <v>3</v>
      </c>
      <c r="J1526" t="s">
        <v>124</v>
      </c>
      <c r="K1526">
        <v>13.80045</v>
      </c>
      <c r="L1526" t="s">
        <v>423</v>
      </c>
    </row>
    <row r="1527" spans="1:12" x14ac:dyDescent="0.25">
      <c r="A1527">
        <v>113</v>
      </c>
      <c r="B1527">
        <v>3</v>
      </c>
      <c r="C1527" t="s">
        <v>471</v>
      </c>
      <c r="D1527">
        <v>7</v>
      </c>
      <c r="E1527">
        <v>1</v>
      </c>
      <c r="F1527" t="s">
        <v>362</v>
      </c>
      <c r="G1527" t="s">
        <v>8</v>
      </c>
      <c r="H1527" t="s">
        <v>8</v>
      </c>
      <c r="I1527" t="s">
        <v>3</v>
      </c>
      <c r="J1527" t="s">
        <v>115</v>
      </c>
      <c r="K1527">
        <v>18.991029999999999</v>
      </c>
      <c r="L1527" t="s">
        <v>423</v>
      </c>
    </row>
    <row r="1528" spans="1:12" x14ac:dyDescent="0.25">
      <c r="A1528">
        <v>113</v>
      </c>
      <c r="B1528">
        <v>3</v>
      </c>
      <c r="C1528" t="s">
        <v>471</v>
      </c>
      <c r="D1528">
        <v>8</v>
      </c>
      <c r="E1528">
        <v>1</v>
      </c>
      <c r="F1528" t="s">
        <v>363</v>
      </c>
      <c r="G1528" t="s">
        <v>1</v>
      </c>
      <c r="H1528" t="s">
        <v>2</v>
      </c>
      <c r="I1528" t="s">
        <v>6</v>
      </c>
      <c r="J1528" t="s">
        <v>117</v>
      </c>
      <c r="K1528">
        <v>16.278030000000001</v>
      </c>
      <c r="L1528" t="s">
        <v>423</v>
      </c>
    </row>
    <row r="1529" spans="1:12" x14ac:dyDescent="0.25">
      <c r="A1529">
        <v>113</v>
      </c>
      <c r="B1529">
        <v>3</v>
      </c>
      <c r="C1529" t="s">
        <v>471</v>
      </c>
      <c r="D1529">
        <v>9</v>
      </c>
      <c r="E1529">
        <v>3</v>
      </c>
      <c r="F1529" t="s">
        <v>364</v>
      </c>
      <c r="G1529" t="s">
        <v>1</v>
      </c>
      <c r="H1529" t="s">
        <v>5</v>
      </c>
      <c r="I1529" t="s">
        <v>6</v>
      </c>
      <c r="J1529" t="s">
        <v>95</v>
      </c>
      <c r="K1529">
        <v>14.798209999999999</v>
      </c>
      <c r="L1529" t="s">
        <v>423</v>
      </c>
    </row>
    <row r="1530" spans="1:12" x14ac:dyDescent="0.25">
      <c r="A1530">
        <v>113</v>
      </c>
      <c r="B1530">
        <v>3</v>
      </c>
      <c r="C1530" t="s">
        <v>471</v>
      </c>
      <c r="D1530">
        <v>10</v>
      </c>
      <c r="E1530">
        <v>3</v>
      </c>
      <c r="F1530" t="s">
        <v>360</v>
      </c>
      <c r="G1530" t="s">
        <v>8</v>
      </c>
      <c r="H1530" t="s">
        <v>8</v>
      </c>
      <c r="I1530" t="s">
        <v>6</v>
      </c>
      <c r="J1530" t="s">
        <v>99</v>
      </c>
      <c r="K1530">
        <v>13.867710000000001</v>
      </c>
      <c r="L1530" t="s">
        <v>423</v>
      </c>
    </row>
    <row r="1531" spans="1:12" x14ac:dyDescent="0.25">
      <c r="A1531">
        <v>113</v>
      </c>
      <c r="B1531">
        <v>3</v>
      </c>
      <c r="C1531" t="s">
        <v>471</v>
      </c>
      <c r="D1531">
        <v>11</v>
      </c>
      <c r="E1531">
        <v>3</v>
      </c>
      <c r="F1531" t="s">
        <v>316</v>
      </c>
      <c r="G1531" t="s">
        <v>1</v>
      </c>
      <c r="H1531" t="s">
        <v>2</v>
      </c>
      <c r="I1531" t="s">
        <v>3</v>
      </c>
      <c r="J1531" t="s">
        <v>112</v>
      </c>
      <c r="K1531">
        <v>13.06054</v>
      </c>
      <c r="L1531" t="s">
        <v>423</v>
      </c>
    </row>
    <row r="1532" spans="1:12" x14ac:dyDescent="0.25">
      <c r="A1532">
        <v>113</v>
      </c>
      <c r="B1532">
        <v>3</v>
      </c>
      <c r="C1532" t="s">
        <v>471</v>
      </c>
      <c r="D1532">
        <v>12</v>
      </c>
      <c r="E1532">
        <v>2</v>
      </c>
      <c r="F1532" t="s">
        <v>365</v>
      </c>
      <c r="G1532" t="s">
        <v>1</v>
      </c>
      <c r="H1532" t="s">
        <v>2</v>
      </c>
      <c r="I1532" t="s">
        <v>3</v>
      </c>
      <c r="J1532" t="s">
        <v>94</v>
      </c>
      <c r="K1532">
        <v>13.67713</v>
      </c>
      <c r="L1532" t="s">
        <v>423</v>
      </c>
    </row>
    <row r="1533" spans="1:12" x14ac:dyDescent="0.25">
      <c r="A1533">
        <v>113</v>
      </c>
      <c r="B1533">
        <v>3</v>
      </c>
      <c r="C1533" t="s">
        <v>471</v>
      </c>
      <c r="D1533">
        <v>13</v>
      </c>
      <c r="E1533">
        <v>1</v>
      </c>
      <c r="F1533" t="s">
        <v>366</v>
      </c>
      <c r="G1533" t="s">
        <v>1</v>
      </c>
      <c r="H1533" t="s">
        <v>5</v>
      </c>
      <c r="I1533" t="s">
        <v>3</v>
      </c>
      <c r="J1533" t="s">
        <v>98</v>
      </c>
      <c r="K1533">
        <v>15.99776</v>
      </c>
      <c r="L1533" t="s">
        <v>423</v>
      </c>
    </row>
    <row r="1534" spans="1:12" x14ac:dyDescent="0.25">
      <c r="A1534">
        <v>113</v>
      </c>
      <c r="B1534">
        <v>3</v>
      </c>
      <c r="C1534" t="s">
        <v>471</v>
      </c>
      <c r="D1534">
        <v>14</v>
      </c>
      <c r="E1534">
        <v>1</v>
      </c>
      <c r="F1534" t="s">
        <v>367</v>
      </c>
      <c r="G1534" t="s">
        <v>1</v>
      </c>
      <c r="H1534" t="s">
        <v>2</v>
      </c>
      <c r="I1534" t="s">
        <v>3</v>
      </c>
      <c r="J1534" t="s">
        <v>91</v>
      </c>
      <c r="K1534">
        <v>16.132290000000001</v>
      </c>
      <c r="L1534" t="s">
        <v>423</v>
      </c>
    </row>
    <row r="1535" spans="1:12" x14ac:dyDescent="0.25">
      <c r="A1535">
        <v>113</v>
      </c>
      <c r="B1535">
        <v>3</v>
      </c>
      <c r="C1535" t="s">
        <v>471</v>
      </c>
      <c r="D1535">
        <v>15</v>
      </c>
      <c r="E1535">
        <v>1</v>
      </c>
      <c r="F1535" t="s">
        <v>361</v>
      </c>
      <c r="G1535" t="s">
        <v>8</v>
      </c>
      <c r="H1535" t="s">
        <v>8</v>
      </c>
      <c r="I1535" t="s">
        <v>6</v>
      </c>
      <c r="J1535" t="s">
        <v>114</v>
      </c>
      <c r="K1535">
        <v>17.690580000000001</v>
      </c>
      <c r="L1535" t="s">
        <v>423</v>
      </c>
    </row>
    <row r="1536" spans="1:12" x14ac:dyDescent="0.25">
      <c r="A1536">
        <v>113</v>
      </c>
      <c r="B1536">
        <v>3</v>
      </c>
      <c r="C1536" t="s">
        <v>471</v>
      </c>
      <c r="D1536">
        <v>16</v>
      </c>
      <c r="E1536">
        <v>2</v>
      </c>
      <c r="F1536" t="s">
        <v>368</v>
      </c>
      <c r="G1536" t="s">
        <v>1</v>
      </c>
      <c r="H1536" t="s">
        <v>2</v>
      </c>
      <c r="I1536" t="s">
        <v>6</v>
      </c>
      <c r="J1536" t="s">
        <v>106</v>
      </c>
      <c r="K1536">
        <v>13.912559999999999</v>
      </c>
      <c r="L1536" t="s">
        <v>423</v>
      </c>
    </row>
    <row r="1537" spans="1:12" x14ac:dyDescent="0.25">
      <c r="A1537">
        <v>113</v>
      </c>
      <c r="B1537">
        <v>3</v>
      </c>
      <c r="C1537" t="s">
        <v>471</v>
      </c>
      <c r="D1537">
        <v>17</v>
      </c>
      <c r="E1537">
        <v>3</v>
      </c>
      <c r="F1537" t="s">
        <v>316</v>
      </c>
      <c r="G1537" t="s">
        <v>8</v>
      </c>
      <c r="H1537" t="s">
        <v>8</v>
      </c>
      <c r="I1537" t="s">
        <v>3</v>
      </c>
      <c r="J1537" t="s">
        <v>121</v>
      </c>
      <c r="K1537">
        <v>13.09417</v>
      </c>
      <c r="L1537" t="s">
        <v>423</v>
      </c>
    </row>
    <row r="1538" spans="1:12" x14ac:dyDescent="0.25">
      <c r="A1538">
        <v>113</v>
      </c>
      <c r="B1538">
        <v>3</v>
      </c>
      <c r="C1538" t="s">
        <v>471</v>
      </c>
      <c r="D1538">
        <v>18</v>
      </c>
      <c r="E1538">
        <v>1</v>
      </c>
      <c r="F1538" t="s">
        <v>369</v>
      </c>
      <c r="G1538" t="s">
        <v>1</v>
      </c>
      <c r="H1538" t="s">
        <v>2</v>
      </c>
      <c r="I1538" t="s">
        <v>6</v>
      </c>
      <c r="J1538" t="s">
        <v>93</v>
      </c>
      <c r="K1538">
        <v>16.849779999999999</v>
      </c>
      <c r="L1538" t="s">
        <v>423</v>
      </c>
    </row>
    <row r="1539" spans="1:12" x14ac:dyDescent="0.25">
      <c r="A1539">
        <v>113</v>
      </c>
      <c r="B1539">
        <v>3</v>
      </c>
      <c r="C1539" t="s">
        <v>471</v>
      </c>
      <c r="D1539">
        <v>19</v>
      </c>
      <c r="E1539">
        <v>1</v>
      </c>
      <c r="F1539" t="s">
        <v>366</v>
      </c>
      <c r="G1539" t="s">
        <v>8</v>
      </c>
      <c r="H1539" t="s">
        <v>8</v>
      </c>
      <c r="I1539" t="s">
        <v>3</v>
      </c>
      <c r="J1539" t="s">
        <v>97</v>
      </c>
      <c r="K1539">
        <v>16.266819999999999</v>
      </c>
      <c r="L1539" t="s">
        <v>423</v>
      </c>
    </row>
    <row r="1540" spans="1:12" x14ac:dyDescent="0.25">
      <c r="A1540">
        <v>113</v>
      </c>
      <c r="B1540">
        <v>3</v>
      </c>
      <c r="C1540" t="s">
        <v>471</v>
      </c>
      <c r="D1540">
        <v>20</v>
      </c>
      <c r="E1540">
        <v>2</v>
      </c>
      <c r="F1540" t="s">
        <v>370</v>
      </c>
      <c r="G1540" t="s">
        <v>1</v>
      </c>
      <c r="H1540" t="s">
        <v>5</v>
      </c>
      <c r="I1540" t="s">
        <v>3</v>
      </c>
      <c r="J1540" t="s">
        <v>105</v>
      </c>
      <c r="K1540">
        <v>16.995519999999999</v>
      </c>
      <c r="L1540" t="s">
        <v>423</v>
      </c>
    </row>
    <row r="1541" spans="1:12" x14ac:dyDescent="0.25">
      <c r="A1541">
        <v>113</v>
      </c>
      <c r="B1541">
        <v>3</v>
      </c>
      <c r="C1541" t="s">
        <v>471</v>
      </c>
      <c r="D1541">
        <v>21</v>
      </c>
      <c r="E1541">
        <v>2</v>
      </c>
      <c r="F1541" t="s">
        <v>361</v>
      </c>
      <c r="G1541" t="s">
        <v>1</v>
      </c>
      <c r="H1541" t="s">
        <v>5</v>
      </c>
      <c r="I1541" t="s">
        <v>3</v>
      </c>
      <c r="J1541" t="s">
        <v>118</v>
      </c>
      <c r="K1541">
        <v>15.919280000000001</v>
      </c>
      <c r="L1541" t="s">
        <v>423</v>
      </c>
    </row>
    <row r="1542" spans="1:12" x14ac:dyDescent="0.25">
      <c r="A1542">
        <v>113</v>
      </c>
      <c r="B1542">
        <v>3</v>
      </c>
      <c r="C1542" t="s">
        <v>471</v>
      </c>
      <c r="D1542">
        <v>22</v>
      </c>
      <c r="E1542">
        <v>2</v>
      </c>
      <c r="F1542" t="s">
        <v>365</v>
      </c>
      <c r="G1542" t="s">
        <v>8</v>
      </c>
      <c r="H1542" t="s">
        <v>8</v>
      </c>
      <c r="I1542" t="s">
        <v>3</v>
      </c>
      <c r="J1542" t="s">
        <v>116</v>
      </c>
      <c r="K1542">
        <v>14.327349999999999</v>
      </c>
      <c r="L1542" t="s">
        <v>423</v>
      </c>
    </row>
    <row r="1543" spans="1:12" x14ac:dyDescent="0.25">
      <c r="A1543">
        <v>113</v>
      </c>
      <c r="B1543">
        <v>3</v>
      </c>
      <c r="C1543" t="s">
        <v>471</v>
      </c>
      <c r="D1543">
        <v>23</v>
      </c>
      <c r="E1543">
        <v>2</v>
      </c>
      <c r="F1543" t="s">
        <v>361</v>
      </c>
      <c r="G1543" t="s">
        <v>8</v>
      </c>
      <c r="H1543" t="s">
        <v>8</v>
      </c>
      <c r="I1543" t="s">
        <v>3</v>
      </c>
      <c r="J1543" t="s">
        <v>125</v>
      </c>
      <c r="K1543">
        <v>14.775779999999999</v>
      </c>
      <c r="L1543" t="s">
        <v>423</v>
      </c>
    </row>
    <row r="1544" spans="1:12" x14ac:dyDescent="0.25">
      <c r="A1544">
        <v>113</v>
      </c>
      <c r="B1544">
        <v>3</v>
      </c>
      <c r="C1544" t="s">
        <v>471</v>
      </c>
      <c r="D1544">
        <v>24</v>
      </c>
      <c r="E1544">
        <v>3</v>
      </c>
      <c r="F1544" t="s">
        <v>371</v>
      </c>
      <c r="G1544" t="s">
        <v>1</v>
      </c>
      <c r="H1544" t="s">
        <v>2</v>
      </c>
      <c r="I1544" t="s">
        <v>6</v>
      </c>
      <c r="J1544" t="s">
        <v>96</v>
      </c>
      <c r="K1544">
        <v>14.192830000000001</v>
      </c>
      <c r="L1544" t="s">
        <v>423</v>
      </c>
    </row>
    <row r="1545" spans="1:12" x14ac:dyDescent="0.25">
      <c r="A1545">
        <v>113</v>
      </c>
      <c r="B1545">
        <v>3</v>
      </c>
      <c r="C1545" t="s">
        <v>471</v>
      </c>
      <c r="D1545">
        <v>25</v>
      </c>
      <c r="E1545">
        <v>2</v>
      </c>
      <c r="F1545" t="s">
        <v>301</v>
      </c>
      <c r="G1545" t="s">
        <v>1</v>
      </c>
      <c r="H1545" t="s">
        <v>5</v>
      </c>
      <c r="I1545" t="s">
        <v>6</v>
      </c>
      <c r="J1545" t="s">
        <v>100</v>
      </c>
      <c r="K1545">
        <v>14.67489</v>
      </c>
      <c r="L1545" t="s">
        <v>423</v>
      </c>
    </row>
    <row r="1546" spans="1:12" x14ac:dyDescent="0.25">
      <c r="A1546">
        <v>113</v>
      </c>
      <c r="B1546">
        <v>3</v>
      </c>
      <c r="C1546" t="s">
        <v>471</v>
      </c>
      <c r="D1546">
        <v>26</v>
      </c>
      <c r="E1546">
        <v>2</v>
      </c>
      <c r="F1546" t="s">
        <v>301</v>
      </c>
      <c r="G1546" t="s">
        <v>8</v>
      </c>
      <c r="H1546" t="s">
        <v>8</v>
      </c>
      <c r="I1546" t="s">
        <v>6</v>
      </c>
      <c r="J1546" t="s">
        <v>127</v>
      </c>
      <c r="K1546">
        <v>14.764570000000001</v>
      </c>
      <c r="L1546" t="s">
        <v>423</v>
      </c>
    </row>
    <row r="1547" spans="1:12" x14ac:dyDescent="0.25">
      <c r="A1547">
        <v>113</v>
      </c>
      <c r="B1547">
        <v>3</v>
      </c>
      <c r="C1547" t="s">
        <v>471</v>
      </c>
      <c r="D1547">
        <v>27</v>
      </c>
      <c r="E1547">
        <v>3</v>
      </c>
      <c r="F1547" t="s">
        <v>371</v>
      </c>
      <c r="G1547" t="s">
        <v>8</v>
      </c>
      <c r="H1547" t="s">
        <v>8</v>
      </c>
      <c r="I1547" t="s">
        <v>6</v>
      </c>
      <c r="J1547" t="s">
        <v>102</v>
      </c>
      <c r="K1547">
        <v>14.316140000000001</v>
      </c>
      <c r="L1547" t="s">
        <v>423</v>
      </c>
    </row>
    <row r="1548" spans="1:12" x14ac:dyDescent="0.25">
      <c r="A1548">
        <v>113</v>
      </c>
      <c r="B1548">
        <v>3</v>
      </c>
      <c r="C1548" t="s">
        <v>471</v>
      </c>
      <c r="D1548">
        <v>28</v>
      </c>
      <c r="E1548">
        <v>1</v>
      </c>
      <c r="F1548" t="s">
        <v>367</v>
      </c>
      <c r="G1548" t="s">
        <v>8</v>
      </c>
      <c r="H1548" t="s">
        <v>8</v>
      </c>
      <c r="I1548" t="s">
        <v>3</v>
      </c>
      <c r="J1548" t="s">
        <v>107</v>
      </c>
      <c r="K1548">
        <v>15.60538</v>
      </c>
      <c r="L1548" t="s">
        <v>423</v>
      </c>
    </row>
    <row r="1549" spans="1:12" x14ac:dyDescent="0.25">
      <c r="A1549">
        <v>113</v>
      </c>
      <c r="B1549">
        <v>3</v>
      </c>
      <c r="C1549" t="s">
        <v>471</v>
      </c>
      <c r="D1549">
        <v>29</v>
      </c>
      <c r="E1549">
        <v>2</v>
      </c>
      <c r="F1549" t="s">
        <v>372</v>
      </c>
      <c r="G1549" t="s">
        <v>1</v>
      </c>
      <c r="H1549" t="s">
        <v>2</v>
      </c>
      <c r="I1549" t="s">
        <v>6</v>
      </c>
      <c r="J1549" t="s">
        <v>126</v>
      </c>
      <c r="K1549">
        <v>16.278030000000001</v>
      </c>
      <c r="L1549" t="s">
        <v>423</v>
      </c>
    </row>
    <row r="1550" spans="1:12" x14ac:dyDescent="0.25">
      <c r="A1550">
        <v>113</v>
      </c>
      <c r="B1550">
        <v>3</v>
      </c>
      <c r="C1550" t="s">
        <v>471</v>
      </c>
      <c r="D1550">
        <v>30</v>
      </c>
      <c r="E1550">
        <v>3</v>
      </c>
      <c r="F1550" t="s">
        <v>373</v>
      </c>
      <c r="G1550" t="s">
        <v>8</v>
      </c>
      <c r="H1550" t="s">
        <v>8</v>
      </c>
      <c r="I1550" t="s">
        <v>3</v>
      </c>
      <c r="J1550" t="s">
        <v>120</v>
      </c>
      <c r="K1550">
        <v>13.598649999999999</v>
      </c>
      <c r="L1550" t="s">
        <v>423</v>
      </c>
    </row>
    <row r="1551" spans="1:12" x14ac:dyDescent="0.25">
      <c r="A1551">
        <v>113</v>
      </c>
      <c r="B1551">
        <v>3</v>
      </c>
      <c r="C1551" t="s">
        <v>471</v>
      </c>
      <c r="D1551">
        <v>31</v>
      </c>
      <c r="E1551">
        <v>2</v>
      </c>
      <c r="F1551" t="s">
        <v>332</v>
      </c>
      <c r="G1551" t="s">
        <v>1</v>
      </c>
      <c r="H1551" t="s">
        <v>2</v>
      </c>
      <c r="I1551" t="s">
        <v>3</v>
      </c>
      <c r="J1551" t="s">
        <v>108</v>
      </c>
      <c r="K1551">
        <v>17.35426</v>
      </c>
      <c r="L1551" t="s">
        <v>423</v>
      </c>
    </row>
    <row r="1552" spans="1:12" x14ac:dyDescent="0.25">
      <c r="A1552">
        <v>113</v>
      </c>
      <c r="B1552">
        <v>3</v>
      </c>
      <c r="C1552" t="s">
        <v>471</v>
      </c>
      <c r="D1552">
        <v>32</v>
      </c>
      <c r="E1552">
        <v>2</v>
      </c>
      <c r="F1552" t="s">
        <v>332</v>
      </c>
      <c r="G1552" t="s">
        <v>8</v>
      </c>
      <c r="H1552" t="s">
        <v>8</v>
      </c>
      <c r="I1552" t="s">
        <v>3</v>
      </c>
      <c r="J1552" t="s">
        <v>103</v>
      </c>
      <c r="K1552">
        <v>18.587440000000001</v>
      </c>
      <c r="L1552" t="s">
        <v>423</v>
      </c>
    </row>
    <row r="1553" spans="1:12" x14ac:dyDescent="0.25">
      <c r="A1553">
        <v>113</v>
      </c>
      <c r="B1553">
        <v>3</v>
      </c>
      <c r="C1553" t="s">
        <v>471</v>
      </c>
      <c r="D1553">
        <v>33</v>
      </c>
      <c r="E1553">
        <v>2</v>
      </c>
      <c r="F1553" t="s">
        <v>372</v>
      </c>
      <c r="G1553" t="s">
        <v>8</v>
      </c>
      <c r="H1553" t="s">
        <v>8</v>
      </c>
      <c r="I1553" t="s">
        <v>6</v>
      </c>
      <c r="J1553" t="s">
        <v>110</v>
      </c>
      <c r="K1553">
        <v>17.04036</v>
      </c>
      <c r="L1553" t="s">
        <v>423</v>
      </c>
    </row>
    <row r="1554" spans="1:12" x14ac:dyDescent="0.25">
      <c r="A1554">
        <v>113</v>
      </c>
      <c r="B1554">
        <v>3</v>
      </c>
      <c r="C1554" t="s">
        <v>471</v>
      </c>
      <c r="D1554">
        <v>34</v>
      </c>
      <c r="E1554">
        <v>1</v>
      </c>
      <c r="F1554" t="s">
        <v>369</v>
      </c>
      <c r="G1554" t="s">
        <v>8</v>
      </c>
      <c r="H1554" t="s">
        <v>8</v>
      </c>
      <c r="I1554" t="s">
        <v>6</v>
      </c>
      <c r="J1554" t="s">
        <v>111</v>
      </c>
      <c r="K1554">
        <v>15.515689999999999</v>
      </c>
      <c r="L1554" t="s">
        <v>423</v>
      </c>
    </row>
    <row r="1555" spans="1:12" x14ac:dyDescent="0.25">
      <c r="A1555">
        <v>113</v>
      </c>
      <c r="B1555">
        <v>3</v>
      </c>
      <c r="C1555" t="s">
        <v>471</v>
      </c>
      <c r="D1555">
        <v>35</v>
      </c>
      <c r="E1555">
        <v>1</v>
      </c>
      <c r="F1555" t="s">
        <v>362</v>
      </c>
      <c r="G1555" t="s">
        <v>1</v>
      </c>
      <c r="H1555" t="s">
        <v>2</v>
      </c>
      <c r="I1555" t="s">
        <v>3</v>
      </c>
      <c r="J1555" t="s">
        <v>101</v>
      </c>
      <c r="K1555">
        <v>17.757850000000001</v>
      </c>
      <c r="L1555" t="s">
        <v>423</v>
      </c>
    </row>
    <row r="1556" spans="1:12" x14ac:dyDescent="0.25">
      <c r="A1556">
        <v>113</v>
      </c>
      <c r="B1556">
        <v>3</v>
      </c>
      <c r="C1556" t="s">
        <v>471</v>
      </c>
      <c r="D1556">
        <v>36</v>
      </c>
      <c r="E1556">
        <v>3</v>
      </c>
      <c r="F1556" t="s">
        <v>373</v>
      </c>
      <c r="G1556" t="s">
        <v>1</v>
      </c>
      <c r="H1556" t="s">
        <v>5</v>
      </c>
      <c r="I1556" t="s">
        <v>3</v>
      </c>
      <c r="J1556" t="s">
        <v>113</v>
      </c>
      <c r="K1556">
        <v>13.565020000000001</v>
      </c>
      <c r="L1556" t="s">
        <v>423</v>
      </c>
    </row>
    <row r="1557" spans="1:12" x14ac:dyDescent="0.25">
      <c r="A1557">
        <v>113</v>
      </c>
      <c r="B1557">
        <v>3</v>
      </c>
      <c r="C1557" t="s">
        <v>471</v>
      </c>
      <c r="D1557">
        <v>37</v>
      </c>
      <c r="E1557">
        <v>2</v>
      </c>
      <c r="F1557" t="s">
        <v>359</v>
      </c>
      <c r="G1557" t="s">
        <v>1</v>
      </c>
      <c r="H1557" t="s">
        <v>5</v>
      </c>
      <c r="I1557" t="s">
        <v>6</v>
      </c>
      <c r="J1557" t="s">
        <v>90</v>
      </c>
      <c r="K1557">
        <v>14.26009</v>
      </c>
      <c r="L1557" t="s">
        <v>423</v>
      </c>
    </row>
    <row r="1558" spans="1:12" x14ac:dyDescent="0.25">
      <c r="A1558">
        <v>113</v>
      </c>
      <c r="B1558">
        <v>3</v>
      </c>
      <c r="C1558" t="s">
        <v>471</v>
      </c>
      <c r="D1558">
        <v>38</v>
      </c>
      <c r="E1558">
        <v>3</v>
      </c>
      <c r="F1558" t="s">
        <v>364</v>
      </c>
      <c r="G1558" t="s">
        <v>8</v>
      </c>
      <c r="H1558" t="s">
        <v>8</v>
      </c>
      <c r="I1558" t="s">
        <v>6</v>
      </c>
      <c r="J1558" t="s">
        <v>109</v>
      </c>
      <c r="K1558">
        <v>13.83408</v>
      </c>
      <c r="L1558" t="s">
        <v>423</v>
      </c>
    </row>
    <row r="1559" spans="1:12" x14ac:dyDescent="0.25">
      <c r="A1559">
        <v>113</v>
      </c>
      <c r="B1559">
        <v>3</v>
      </c>
      <c r="C1559" t="s">
        <v>471</v>
      </c>
      <c r="D1559">
        <v>39</v>
      </c>
      <c r="E1559">
        <v>2</v>
      </c>
      <c r="F1559" t="s">
        <v>368</v>
      </c>
      <c r="G1559" t="s">
        <v>8</v>
      </c>
      <c r="H1559" t="s">
        <v>8</v>
      </c>
      <c r="I1559" t="s">
        <v>6</v>
      </c>
      <c r="J1559" t="s">
        <v>123</v>
      </c>
      <c r="K1559">
        <v>13.587440000000001</v>
      </c>
      <c r="L1559" t="s">
        <v>423</v>
      </c>
    </row>
    <row r="1560" spans="1:12" x14ac:dyDescent="0.25">
      <c r="A1560">
        <v>113</v>
      </c>
      <c r="B1560">
        <v>3</v>
      </c>
      <c r="C1560" t="s">
        <v>471</v>
      </c>
      <c r="D1560">
        <v>40</v>
      </c>
      <c r="E1560">
        <v>1</v>
      </c>
      <c r="F1560" t="s">
        <v>363</v>
      </c>
      <c r="G1560" t="s">
        <v>8</v>
      </c>
      <c r="H1560" t="s">
        <v>8</v>
      </c>
      <c r="I1560" t="s">
        <v>6</v>
      </c>
      <c r="J1560" t="s">
        <v>128</v>
      </c>
      <c r="K1560">
        <v>16.053809999999999</v>
      </c>
      <c r="L1560" t="s">
        <v>423</v>
      </c>
    </row>
    <row r="1561" spans="1:12" x14ac:dyDescent="0.25">
      <c r="A1561">
        <v>113</v>
      </c>
      <c r="B1561">
        <v>3</v>
      </c>
      <c r="C1561" t="s">
        <v>471</v>
      </c>
      <c r="D1561">
        <v>41</v>
      </c>
      <c r="E1561">
        <v>2</v>
      </c>
      <c r="F1561" t="s">
        <v>370</v>
      </c>
      <c r="G1561" t="s">
        <v>8</v>
      </c>
      <c r="H1561" t="s">
        <v>8</v>
      </c>
      <c r="I1561" t="s">
        <v>3</v>
      </c>
      <c r="J1561" t="s">
        <v>92</v>
      </c>
      <c r="K1561">
        <v>16.883410000000001</v>
      </c>
      <c r="L1561" t="s">
        <v>423</v>
      </c>
    </row>
    <row r="1562" spans="1:12" x14ac:dyDescent="0.25">
      <c r="A1562">
        <v>114</v>
      </c>
      <c r="B1562">
        <v>1</v>
      </c>
      <c r="C1562" t="s">
        <v>470</v>
      </c>
      <c r="D1562">
        <v>2</v>
      </c>
      <c r="E1562">
        <v>3</v>
      </c>
      <c r="F1562" t="s">
        <v>360</v>
      </c>
      <c r="G1562" t="s">
        <v>1</v>
      </c>
      <c r="H1562" t="s">
        <v>5</v>
      </c>
      <c r="I1562" t="s">
        <v>6</v>
      </c>
      <c r="J1562" t="s">
        <v>89</v>
      </c>
      <c r="K1562">
        <v>13.67713</v>
      </c>
      <c r="L1562">
        <v>41123</v>
      </c>
    </row>
    <row r="1563" spans="1:12" x14ac:dyDescent="0.25">
      <c r="A1563">
        <v>114</v>
      </c>
      <c r="B1563">
        <v>1</v>
      </c>
      <c r="C1563" t="s">
        <v>470</v>
      </c>
      <c r="D1563">
        <v>3</v>
      </c>
      <c r="E1563">
        <v>2</v>
      </c>
      <c r="F1563" t="s">
        <v>359</v>
      </c>
      <c r="G1563" t="s">
        <v>1</v>
      </c>
      <c r="H1563" t="s">
        <v>5</v>
      </c>
      <c r="I1563" t="s">
        <v>6</v>
      </c>
      <c r="J1563" t="s">
        <v>90</v>
      </c>
      <c r="K1563">
        <v>15.392379999999999</v>
      </c>
      <c r="L1563">
        <v>41123</v>
      </c>
    </row>
    <row r="1564" spans="1:12" x14ac:dyDescent="0.25">
      <c r="A1564">
        <v>114</v>
      </c>
      <c r="B1564">
        <v>1</v>
      </c>
      <c r="C1564" t="s">
        <v>470</v>
      </c>
      <c r="D1564">
        <v>4</v>
      </c>
      <c r="E1564">
        <v>1</v>
      </c>
      <c r="F1564" t="s">
        <v>367</v>
      </c>
      <c r="G1564" t="s">
        <v>1</v>
      </c>
      <c r="H1564" t="s">
        <v>2</v>
      </c>
      <c r="I1564" t="s">
        <v>3</v>
      </c>
      <c r="J1564" t="s">
        <v>91</v>
      </c>
      <c r="K1564">
        <v>16.995519999999999</v>
      </c>
      <c r="L1564">
        <v>41123</v>
      </c>
    </row>
    <row r="1565" spans="1:12" x14ac:dyDescent="0.25">
      <c r="A1565">
        <v>114</v>
      </c>
      <c r="B1565">
        <v>1</v>
      </c>
      <c r="C1565" t="s">
        <v>470</v>
      </c>
      <c r="D1565">
        <v>5</v>
      </c>
      <c r="E1565">
        <v>2</v>
      </c>
      <c r="F1565" t="s">
        <v>370</v>
      </c>
      <c r="G1565" t="s">
        <v>8</v>
      </c>
      <c r="H1565" t="s">
        <v>8</v>
      </c>
      <c r="I1565" t="s">
        <v>3</v>
      </c>
      <c r="J1565" t="s">
        <v>92</v>
      </c>
      <c r="K1565">
        <v>17.690580000000001</v>
      </c>
      <c r="L1565">
        <v>41123</v>
      </c>
    </row>
    <row r="1566" spans="1:12" x14ac:dyDescent="0.25">
      <c r="A1566">
        <v>114</v>
      </c>
      <c r="B1566">
        <v>1</v>
      </c>
      <c r="C1566" t="s">
        <v>470</v>
      </c>
      <c r="D1566">
        <v>6</v>
      </c>
      <c r="E1566">
        <v>1</v>
      </c>
      <c r="F1566" t="s">
        <v>369</v>
      </c>
      <c r="G1566" t="s">
        <v>1</v>
      </c>
      <c r="H1566" t="s">
        <v>2</v>
      </c>
      <c r="I1566" t="s">
        <v>6</v>
      </c>
      <c r="J1566" t="s">
        <v>93</v>
      </c>
      <c r="K1566">
        <v>15.212999999999999</v>
      </c>
      <c r="L1566">
        <v>41123</v>
      </c>
    </row>
    <row r="1567" spans="1:12" x14ac:dyDescent="0.25">
      <c r="A1567">
        <v>114</v>
      </c>
      <c r="B1567">
        <v>1</v>
      </c>
      <c r="C1567" t="s">
        <v>470</v>
      </c>
      <c r="D1567">
        <v>7</v>
      </c>
      <c r="E1567">
        <v>2</v>
      </c>
      <c r="F1567" t="s">
        <v>365</v>
      </c>
      <c r="G1567" t="s">
        <v>1</v>
      </c>
      <c r="H1567" t="s">
        <v>2</v>
      </c>
      <c r="I1567" t="s">
        <v>3</v>
      </c>
      <c r="J1567" t="s">
        <v>94</v>
      </c>
      <c r="K1567">
        <v>18.5426</v>
      </c>
      <c r="L1567">
        <v>41123</v>
      </c>
    </row>
    <row r="1568" spans="1:12" x14ac:dyDescent="0.25">
      <c r="A1568">
        <v>114</v>
      </c>
      <c r="B1568">
        <v>1</v>
      </c>
      <c r="C1568" t="s">
        <v>470</v>
      </c>
      <c r="D1568">
        <v>8</v>
      </c>
      <c r="E1568">
        <v>3</v>
      </c>
      <c r="F1568" t="s">
        <v>364</v>
      </c>
      <c r="G1568" t="s">
        <v>1</v>
      </c>
      <c r="H1568" t="s">
        <v>5</v>
      </c>
      <c r="I1568" t="s">
        <v>6</v>
      </c>
      <c r="J1568" t="s">
        <v>95</v>
      </c>
      <c r="K1568">
        <v>14.024660000000001</v>
      </c>
      <c r="L1568">
        <v>41123</v>
      </c>
    </row>
    <row r="1569" spans="1:12" x14ac:dyDescent="0.25">
      <c r="A1569">
        <v>114</v>
      </c>
      <c r="B1569">
        <v>1</v>
      </c>
      <c r="C1569" t="s">
        <v>470</v>
      </c>
      <c r="D1569">
        <v>9</v>
      </c>
      <c r="E1569">
        <v>3</v>
      </c>
      <c r="F1569" t="s">
        <v>371</v>
      </c>
      <c r="G1569" t="s">
        <v>1</v>
      </c>
      <c r="H1569" t="s">
        <v>2</v>
      </c>
      <c r="I1569" t="s">
        <v>6</v>
      </c>
      <c r="J1569" t="s">
        <v>96</v>
      </c>
      <c r="K1569">
        <v>15.224220000000001</v>
      </c>
      <c r="L1569">
        <v>41123</v>
      </c>
    </row>
    <row r="1570" spans="1:12" x14ac:dyDescent="0.25">
      <c r="A1570">
        <v>114</v>
      </c>
      <c r="B1570">
        <v>1</v>
      </c>
      <c r="C1570" t="s">
        <v>470</v>
      </c>
      <c r="D1570">
        <v>10</v>
      </c>
      <c r="E1570">
        <v>1</v>
      </c>
      <c r="F1570" t="s">
        <v>366</v>
      </c>
      <c r="G1570" t="s">
        <v>8</v>
      </c>
      <c r="H1570" t="s">
        <v>8</v>
      </c>
      <c r="I1570" t="s">
        <v>3</v>
      </c>
      <c r="J1570" t="s">
        <v>97</v>
      </c>
      <c r="K1570">
        <v>20.26906</v>
      </c>
      <c r="L1570">
        <v>41123</v>
      </c>
    </row>
    <row r="1571" spans="1:12" x14ac:dyDescent="0.25">
      <c r="A1571">
        <v>114</v>
      </c>
      <c r="B1571">
        <v>1</v>
      </c>
      <c r="C1571" t="s">
        <v>470</v>
      </c>
      <c r="D1571">
        <v>11</v>
      </c>
      <c r="E1571">
        <v>1</v>
      </c>
      <c r="F1571" t="s">
        <v>366</v>
      </c>
      <c r="G1571" t="s">
        <v>1</v>
      </c>
      <c r="H1571" t="s">
        <v>5</v>
      </c>
      <c r="I1571" t="s">
        <v>3</v>
      </c>
      <c r="J1571" t="s">
        <v>98</v>
      </c>
      <c r="K1571">
        <v>18.239909999999998</v>
      </c>
      <c r="L1571">
        <v>41123</v>
      </c>
    </row>
    <row r="1572" spans="1:12" x14ac:dyDescent="0.25">
      <c r="A1572">
        <v>114</v>
      </c>
      <c r="B1572">
        <v>1</v>
      </c>
      <c r="C1572" t="s">
        <v>470</v>
      </c>
      <c r="D1572">
        <v>12</v>
      </c>
      <c r="E1572">
        <v>3</v>
      </c>
      <c r="F1572" t="s">
        <v>360</v>
      </c>
      <c r="G1572" t="s">
        <v>8</v>
      </c>
      <c r="H1572" t="s">
        <v>8</v>
      </c>
      <c r="I1572" t="s">
        <v>6</v>
      </c>
      <c r="J1572" t="s">
        <v>99</v>
      </c>
      <c r="K1572">
        <v>13.609870000000001</v>
      </c>
      <c r="L1572">
        <v>41123</v>
      </c>
    </row>
    <row r="1573" spans="1:12" x14ac:dyDescent="0.25">
      <c r="A1573">
        <v>114</v>
      </c>
      <c r="B1573">
        <v>1</v>
      </c>
      <c r="C1573" t="s">
        <v>470</v>
      </c>
      <c r="D1573">
        <v>13</v>
      </c>
      <c r="E1573">
        <v>2</v>
      </c>
      <c r="F1573" t="s">
        <v>301</v>
      </c>
      <c r="G1573" t="s">
        <v>1</v>
      </c>
      <c r="H1573" t="s">
        <v>5</v>
      </c>
      <c r="I1573" t="s">
        <v>6</v>
      </c>
      <c r="J1573" t="s">
        <v>100</v>
      </c>
      <c r="K1573">
        <v>13.50897</v>
      </c>
      <c r="L1573">
        <v>41123</v>
      </c>
    </row>
    <row r="1574" spans="1:12" x14ac:dyDescent="0.25">
      <c r="A1574">
        <v>114</v>
      </c>
      <c r="B1574">
        <v>1</v>
      </c>
      <c r="C1574" t="s">
        <v>470</v>
      </c>
      <c r="D1574">
        <v>14</v>
      </c>
      <c r="E1574">
        <v>1</v>
      </c>
      <c r="F1574" t="s">
        <v>362</v>
      </c>
      <c r="G1574" t="s">
        <v>1</v>
      </c>
      <c r="H1574" t="s">
        <v>2</v>
      </c>
      <c r="I1574" t="s">
        <v>3</v>
      </c>
      <c r="J1574" t="s">
        <v>101</v>
      </c>
      <c r="K1574">
        <v>19.809419999999999</v>
      </c>
      <c r="L1574">
        <v>41123</v>
      </c>
    </row>
    <row r="1575" spans="1:12" x14ac:dyDescent="0.25">
      <c r="A1575">
        <v>114</v>
      </c>
      <c r="B1575">
        <v>1</v>
      </c>
      <c r="C1575" t="s">
        <v>470</v>
      </c>
      <c r="D1575">
        <v>15</v>
      </c>
      <c r="E1575">
        <v>3</v>
      </c>
      <c r="F1575" t="s">
        <v>371</v>
      </c>
      <c r="G1575" t="s">
        <v>8</v>
      </c>
      <c r="H1575" t="s">
        <v>8</v>
      </c>
      <c r="I1575" t="s">
        <v>6</v>
      </c>
      <c r="J1575" t="s">
        <v>102</v>
      </c>
      <c r="K1575">
        <v>13.82287</v>
      </c>
      <c r="L1575">
        <v>41123</v>
      </c>
    </row>
    <row r="1576" spans="1:12" x14ac:dyDescent="0.25">
      <c r="A1576">
        <v>114</v>
      </c>
      <c r="B1576">
        <v>1</v>
      </c>
      <c r="C1576" t="s">
        <v>470</v>
      </c>
      <c r="D1576">
        <v>16</v>
      </c>
      <c r="E1576">
        <v>2</v>
      </c>
      <c r="F1576" t="s">
        <v>332</v>
      </c>
      <c r="G1576" t="s">
        <v>8</v>
      </c>
      <c r="H1576" t="s">
        <v>8</v>
      </c>
      <c r="I1576" t="s">
        <v>3</v>
      </c>
      <c r="J1576" t="s">
        <v>103</v>
      </c>
      <c r="K1576">
        <v>21.580719999999999</v>
      </c>
      <c r="L1576">
        <v>41123</v>
      </c>
    </row>
    <row r="1577" spans="1:12" x14ac:dyDescent="0.25">
      <c r="A1577">
        <v>114</v>
      </c>
      <c r="B1577">
        <v>1</v>
      </c>
      <c r="C1577" t="s">
        <v>470</v>
      </c>
      <c r="D1577">
        <v>17</v>
      </c>
      <c r="E1577">
        <v>3</v>
      </c>
      <c r="F1577" t="s">
        <v>358</v>
      </c>
      <c r="G1577" t="s">
        <v>1</v>
      </c>
      <c r="H1577" t="s">
        <v>5</v>
      </c>
      <c r="I1577" t="s">
        <v>3</v>
      </c>
      <c r="J1577" t="s">
        <v>104</v>
      </c>
      <c r="K1577">
        <v>14.39462</v>
      </c>
      <c r="L1577">
        <v>41123</v>
      </c>
    </row>
    <row r="1578" spans="1:12" x14ac:dyDescent="0.25">
      <c r="A1578">
        <v>114</v>
      </c>
      <c r="B1578">
        <v>1</v>
      </c>
      <c r="C1578" t="s">
        <v>470</v>
      </c>
      <c r="D1578">
        <v>18</v>
      </c>
      <c r="E1578">
        <v>2</v>
      </c>
      <c r="F1578" t="s">
        <v>370</v>
      </c>
      <c r="G1578" t="s">
        <v>1</v>
      </c>
      <c r="H1578" t="s">
        <v>5</v>
      </c>
      <c r="I1578" t="s">
        <v>3</v>
      </c>
      <c r="J1578" t="s">
        <v>105</v>
      </c>
      <c r="K1578">
        <v>15.58296</v>
      </c>
      <c r="L1578">
        <v>41123</v>
      </c>
    </row>
    <row r="1579" spans="1:12" x14ac:dyDescent="0.25">
      <c r="A1579">
        <v>114</v>
      </c>
      <c r="B1579">
        <v>1</v>
      </c>
      <c r="C1579" t="s">
        <v>470</v>
      </c>
      <c r="D1579">
        <v>19</v>
      </c>
      <c r="E1579">
        <v>2</v>
      </c>
      <c r="F1579" t="s">
        <v>368</v>
      </c>
      <c r="G1579" t="s">
        <v>1</v>
      </c>
      <c r="H1579" t="s">
        <v>2</v>
      </c>
      <c r="I1579" t="s">
        <v>6</v>
      </c>
      <c r="J1579" t="s">
        <v>106</v>
      </c>
      <c r="K1579">
        <v>14.170400000000001</v>
      </c>
      <c r="L1579">
        <v>41123</v>
      </c>
    </row>
    <row r="1580" spans="1:12" x14ac:dyDescent="0.25">
      <c r="A1580">
        <v>114</v>
      </c>
      <c r="B1580">
        <v>1</v>
      </c>
      <c r="C1580" t="s">
        <v>470</v>
      </c>
      <c r="D1580">
        <v>20</v>
      </c>
      <c r="E1580">
        <v>1</v>
      </c>
      <c r="F1580" t="s">
        <v>367</v>
      </c>
      <c r="G1580" t="s">
        <v>8</v>
      </c>
      <c r="H1580" t="s">
        <v>8</v>
      </c>
      <c r="I1580" t="s">
        <v>3</v>
      </c>
      <c r="J1580" t="s">
        <v>107</v>
      </c>
      <c r="K1580">
        <v>16.827349999999999</v>
      </c>
      <c r="L1580">
        <v>41123</v>
      </c>
    </row>
    <row r="1581" spans="1:12" x14ac:dyDescent="0.25">
      <c r="A1581">
        <v>114</v>
      </c>
      <c r="B1581">
        <v>1</v>
      </c>
      <c r="C1581" t="s">
        <v>470</v>
      </c>
      <c r="D1581">
        <v>21</v>
      </c>
      <c r="E1581">
        <v>2</v>
      </c>
      <c r="F1581" t="s">
        <v>332</v>
      </c>
      <c r="G1581" t="s">
        <v>1</v>
      </c>
      <c r="H1581" t="s">
        <v>2</v>
      </c>
      <c r="I1581" t="s">
        <v>3</v>
      </c>
      <c r="J1581" t="s">
        <v>108</v>
      </c>
      <c r="K1581">
        <v>20.795960000000001</v>
      </c>
      <c r="L1581">
        <v>41123</v>
      </c>
    </row>
    <row r="1582" spans="1:12" x14ac:dyDescent="0.25">
      <c r="A1582">
        <v>114</v>
      </c>
      <c r="B1582">
        <v>1</v>
      </c>
      <c r="C1582" t="s">
        <v>470</v>
      </c>
      <c r="D1582">
        <v>22</v>
      </c>
      <c r="E1582">
        <v>3</v>
      </c>
      <c r="F1582" t="s">
        <v>364</v>
      </c>
      <c r="G1582" t="s">
        <v>8</v>
      </c>
      <c r="H1582" t="s">
        <v>8</v>
      </c>
      <c r="I1582" t="s">
        <v>6</v>
      </c>
      <c r="J1582" t="s">
        <v>109</v>
      </c>
      <c r="K1582">
        <v>14.11435</v>
      </c>
      <c r="L1582">
        <v>41123</v>
      </c>
    </row>
    <row r="1583" spans="1:12" x14ac:dyDescent="0.25">
      <c r="A1583">
        <v>114</v>
      </c>
      <c r="B1583">
        <v>1</v>
      </c>
      <c r="C1583" t="s">
        <v>470</v>
      </c>
      <c r="D1583">
        <v>23</v>
      </c>
      <c r="E1583">
        <v>2</v>
      </c>
      <c r="F1583" t="s">
        <v>372</v>
      </c>
      <c r="G1583" t="s">
        <v>8</v>
      </c>
      <c r="H1583" t="s">
        <v>8</v>
      </c>
      <c r="I1583" t="s">
        <v>6</v>
      </c>
      <c r="J1583" t="s">
        <v>110</v>
      </c>
      <c r="K1583">
        <v>15.73991</v>
      </c>
      <c r="L1583">
        <v>41123</v>
      </c>
    </row>
    <row r="1584" spans="1:12" x14ac:dyDescent="0.25">
      <c r="A1584">
        <v>114</v>
      </c>
      <c r="B1584">
        <v>1</v>
      </c>
      <c r="C1584" t="s">
        <v>470</v>
      </c>
      <c r="D1584">
        <v>24</v>
      </c>
      <c r="E1584">
        <v>1</v>
      </c>
      <c r="F1584" t="s">
        <v>369</v>
      </c>
      <c r="G1584" t="s">
        <v>8</v>
      </c>
      <c r="H1584" t="s">
        <v>8</v>
      </c>
      <c r="I1584" t="s">
        <v>6</v>
      </c>
      <c r="J1584" t="s">
        <v>111</v>
      </c>
      <c r="K1584">
        <v>14.775779999999999</v>
      </c>
      <c r="L1584">
        <v>41123</v>
      </c>
    </row>
    <row r="1585" spans="1:12" x14ac:dyDescent="0.25">
      <c r="A1585">
        <v>114</v>
      </c>
      <c r="B1585">
        <v>1</v>
      </c>
      <c r="C1585" t="s">
        <v>470</v>
      </c>
      <c r="D1585">
        <v>25</v>
      </c>
      <c r="E1585">
        <v>3</v>
      </c>
      <c r="F1585" t="s">
        <v>316</v>
      </c>
      <c r="G1585" t="s">
        <v>1</v>
      </c>
      <c r="H1585" t="s">
        <v>2</v>
      </c>
      <c r="I1585" t="s">
        <v>3</v>
      </c>
      <c r="J1585" t="s">
        <v>112</v>
      </c>
      <c r="K1585">
        <v>17.35426</v>
      </c>
      <c r="L1585">
        <v>41123</v>
      </c>
    </row>
    <row r="1586" spans="1:12" x14ac:dyDescent="0.25">
      <c r="A1586">
        <v>114</v>
      </c>
      <c r="B1586">
        <v>1</v>
      </c>
      <c r="C1586" t="s">
        <v>470</v>
      </c>
      <c r="D1586">
        <v>26</v>
      </c>
      <c r="E1586">
        <v>3</v>
      </c>
      <c r="F1586" t="s">
        <v>373</v>
      </c>
      <c r="G1586" t="s">
        <v>1</v>
      </c>
      <c r="H1586" t="s">
        <v>5</v>
      </c>
      <c r="I1586" t="s">
        <v>3</v>
      </c>
      <c r="J1586" t="s">
        <v>113</v>
      </c>
      <c r="K1586">
        <v>13.150219999999999</v>
      </c>
      <c r="L1586">
        <v>41123</v>
      </c>
    </row>
    <row r="1587" spans="1:12" x14ac:dyDescent="0.25">
      <c r="A1587">
        <v>114</v>
      </c>
      <c r="B1587">
        <v>1</v>
      </c>
      <c r="C1587" t="s">
        <v>470</v>
      </c>
      <c r="D1587">
        <v>27</v>
      </c>
      <c r="E1587">
        <v>1</v>
      </c>
      <c r="F1587" t="s">
        <v>361</v>
      </c>
      <c r="G1587" t="s">
        <v>8</v>
      </c>
      <c r="H1587" t="s">
        <v>8</v>
      </c>
      <c r="I1587" t="s">
        <v>6</v>
      </c>
      <c r="J1587" t="s">
        <v>114</v>
      </c>
      <c r="K1587">
        <v>17.926010000000002</v>
      </c>
      <c r="L1587">
        <v>41123</v>
      </c>
    </row>
    <row r="1588" spans="1:12" x14ac:dyDescent="0.25">
      <c r="A1588">
        <v>114</v>
      </c>
      <c r="B1588">
        <v>1</v>
      </c>
      <c r="C1588" t="s">
        <v>470</v>
      </c>
      <c r="D1588">
        <v>28</v>
      </c>
      <c r="E1588">
        <v>1</v>
      </c>
      <c r="F1588" t="s">
        <v>362</v>
      </c>
      <c r="G1588" t="s">
        <v>8</v>
      </c>
      <c r="H1588" t="s">
        <v>8</v>
      </c>
      <c r="I1588" t="s">
        <v>3</v>
      </c>
      <c r="J1588" t="s">
        <v>115</v>
      </c>
      <c r="K1588">
        <v>19.495519999999999</v>
      </c>
      <c r="L1588">
        <v>41123</v>
      </c>
    </row>
    <row r="1589" spans="1:12" x14ac:dyDescent="0.25">
      <c r="A1589">
        <v>114</v>
      </c>
      <c r="B1589">
        <v>1</v>
      </c>
      <c r="C1589" t="s">
        <v>470</v>
      </c>
      <c r="D1589">
        <v>29</v>
      </c>
      <c r="E1589">
        <v>2</v>
      </c>
      <c r="F1589" t="s">
        <v>365</v>
      </c>
      <c r="G1589" t="s">
        <v>8</v>
      </c>
      <c r="H1589" t="s">
        <v>8</v>
      </c>
      <c r="I1589" t="s">
        <v>3</v>
      </c>
      <c r="J1589" t="s">
        <v>116</v>
      </c>
      <c r="K1589">
        <v>16.883410000000001</v>
      </c>
      <c r="L1589">
        <v>41123</v>
      </c>
    </row>
    <row r="1590" spans="1:12" x14ac:dyDescent="0.25">
      <c r="A1590">
        <v>114</v>
      </c>
      <c r="B1590">
        <v>1</v>
      </c>
      <c r="C1590" t="s">
        <v>470</v>
      </c>
      <c r="D1590">
        <v>30</v>
      </c>
      <c r="E1590">
        <v>1</v>
      </c>
      <c r="F1590" t="s">
        <v>363</v>
      </c>
      <c r="G1590" t="s">
        <v>1</v>
      </c>
      <c r="H1590" t="s">
        <v>2</v>
      </c>
      <c r="I1590" t="s">
        <v>6</v>
      </c>
      <c r="J1590" t="s">
        <v>117</v>
      </c>
      <c r="K1590">
        <v>14.484310000000001</v>
      </c>
      <c r="L1590">
        <v>41123</v>
      </c>
    </row>
    <row r="1591" spans="1:12" x14ac:dyDescent="0.25">
      <c r="A1591">
        <v>114</v>
      </c>
      <c r="B1591">
        <v>1</v>
      </c>
      <c r="C1591" t="s">
        <v>470</v>
      </c>
      <c r="D1591">
        <v>31</v>
      </c>
      <c r="E1591">
        <v>2</v>
      </c>
      <c r="F1591" t="s">
        <v>361</v>
      </c>
      <c r="G1591" t="s">
        <v>1</v>
      </c>
      <c r="H1591" t="s">
        <v>5</v>
      </c>
      <c r="I1591" t="s">
        <v>3</v>
      </c>
      <c r="J1591" t="s">
        <v>118</v>
      </c>
      <c r="K1591">
        <v>18.239909999999998</v>
      </c>
      <c r="L1591">
        <v>41123</v>
      </c>
    </row>
    <row r="1592" spans="1:12" x14ac:dyDescent="0.25">
      <c r="A1592">
        <v>114</v>
      </c>
      <c r="B1592">
        <v>1</v>
      </c>
      <c r="C1592" t="s">
        <v>470</v>
      </c>
      <c r="D1592">
        <v>32</v>
      </c>
      <c r="E1592">
        <v>2</v>
      </c>
      <c r="F1592" t="s">
        <v>359</v>
      </c>
      <c r="G1592" t="s">
        <v>8</v>
      </c>
      <c r="H1592" t="s">
        <v>8</v>
      </c>
      <c r="I1592" t="s">
        <v>6</v>
      </c>
      <c r="J1592" t="s">
        <v>119</v>
      </c>
      <c r="K1592">
        <v>14.484310000000001</v>
      </c>
      <c r="L1592">
        <v>41123</v>
      </c>
    </row>
    <row r="1593" spans="1:12" x14ac:dyDescent="0.25">
      <c r="A1593">
        <v>114</v>
      </c>
      <c r="B1593">
        <v>1</v>
      </c>
      <c r="C1593" t="s">
        <v>470</v>
      </c>
      <c r="D1593">
        <v>33</v>
      </c>
      <c r="E1593">
        <v>3</v>
      </c>
      <c r="F1593" t="s">
        <v>373</v>
      </c>
      <c r="G1593" t="s">
        <v>8</v>
      </c>
      <c r="H1593" t="s">
        <v>8</v>
      </c>
      <c r="I1593" t="s">
        <v>3</v>
      </c>
      <c r="J1593" t="s">
        <v>120</v>
      </c>
      <c r="K1593">
        <v>13.004479999999999</v>
      </c>
      <c r="L1593">
        <v>41123</v>
      </c>
    </row>
    <row r="1594" spans="1:12" x14ac:dyDescent="0.25">
      <c r="A1594">
        <v>114</v>
      </c>
      <c r="B1594">
        <v>1</v>
      </c>
      <c r="C1594" t="s">
        <v>470</v>
      </c>
      <c r="D1594">
        <v>34</v>
      </c>
      <c r="E1594">
        <v>3</v>
      </c>
      <c r="F1594" t="s">
        <v>316</v>
      </c>
      <c r="G1594" t="s">
        <v>8</v>
      </c>
      <c r="H1594" t="s">
        <v>8</v>
      </c>
      <c r="I1594" t="s">
        <v>3</v>
      </c>
      <c r="J1594" t="s">
        <v>121</v>
      </c>
      <c r="K1594">
        <v>17.567260000000001</v>
      </c>
      <c r="L1594">
        <v>41123</v>
      </c>
    </row>
    <row r="1595" spans="1:12" x14ac:dyDescent="0.25">
      <c r="A1595">
        <v>114</v>
      </c>
      <c r="B1595">
        <v>1</v>
      </c>
      <c r="C1595" t="s">
        <v>470</v>
      </c>
      <c r="D1595">
        <v>35</v>
      </c>
      <c r="E1595">
        <v>1</v>
      </c>
      <c r="F1595" t="s">
        <v>361</v>
      </c>
      <c r="G1595" t="s">
        <v>1</v>
      </c>
      <c r="H1595" t="s">
        <v>5</v>
      </c>
      <c r="I1595" t="s">
        <v>6</v>
      </c>
      <c r="J1595" t="s">
        <v>122</v>
      </c>
      <c r="K1595">
        <v>17.197310000000002</v>
      </c>
      <c r="L1595">
        <v>41123</v>
      </c>
    </row>
    <row r="1596" spans="1:12" x14ac:dyDescent="0.25">
      <c r="A1596">
        <v>114</v>
      </c>
      <c r="B1596">
        <v>1</v>
      </c>
      <c r="C1596" t="s">
        <v>470</v>
      </c>
      <c r="D1596">
        <v>36</v>
      </c>
      <c r="E1596">
        <v>2</v>
      </c>
      <c r="F1596" t="s">
        <v>368</v>
      </c>
      <c r="G1596" t="s">
        <v>8</v>
      </c>
      <c r="H1596" t="s">
        <v>8</v>
      </c>
      <c r="I1596" t="s">
        <v>6</v>
      </c>
      <c r="J1596" t="s">
        <v>123</v>
      </c>
      <c r="K1596">
        <v>14.058299999999999</v>
      </c>
      <c r="L1596">
        <v>41123</v>
      </c>
    </row>
    <row r="1597" spans="1:12" x14ac:dyDescent="0.25">
      <c r="A1597">
        <v>114</v>
      </c>
      <c r="B1597">
        <v>1</v>
      </c>
      <c r="C1597" t="s">
        <v>470</v>
      </c>
      <c r="D1597">
        <v>37</v>
      </c>
      <c r="E1597">
        <v>3</v>
      </c>
      <c r="F1597" t="s">
        <v>358</v>
      </c>
      <c r="G1597" t="s">
        <v>8</v>
      </c>
      <c r="H1597" t="s">
        <v>8</v>
      </c>
      <c r="I1597" t="s">
        <v>3</v>
      </c>
      <c r="J1597" t="s">
        <v>124</v>
      </c>
      <c r="K1597">
        <v>14.6861</v>
      </c>
      <c r="L1597">
        <v>41123</v>
      </c>
    </row>
    <row r="1598" spans="1:12" x14ac:dyDescent="0.25">
      <c r="A1598">
        <v>114</v>
      </c>
      <c r="B1598">
        <v>1</v>
      </c>
      <c r="C1598" t="s">
        <v>470</v>
      </c>
      <c r="D1598">
        <v>38</v>
      </c>
      <c r="E1598">
        <v>2</v>
      </c>
      <c r="F1598" t="s">
        <v>361</v>
      </c>
      <c r="G1598" t="s">
        <v>8</v>
      </c>
      <c r="H1598" t="s">
        <v>8</v>
      </c>
      <c r="I1598" t="s">
        <v>3</v>
      </c>
      <c r="J1598" t="s">
        <v>125</v>
      </c>
      <c r="K1598">
        <v>17.802689999999998</v>
      </c>
      <c r="L1598">
        <v>41123</v>
      </c>
    </row>
    <row r="1599" spans="1:12" x14ac:dyDescent="0.25">
      <c r="A1599">
        <v>114</v>
      </c>
      <c r="B1599">
        <v>1</v>
      </c>
      <c r="C1599" t="s">
        <v>470</v>
      </c>
      <c r="D1599">
        <v>39</v>
      </c>
      <c r="E1599">
        <v>2</v>
      </c>
      <c r="F1599" t="s">
        <v>372</v>
      </c>
      <c r="G1599" t="s">
        <v>1</v>
      </c>
      <c r="H1599" t="s">
        <v>2</v>
      </c>
      <c r="I1599" t="s">
        <v>6</v>
      </c>
      <c r="J1599" t="s">
        <v>126</v>
      </c>
      <c r="K1599">
        <v>14.28251</v>
      </c>
      <c r="L1599">
        <v>41123</v>
      </c>
    </row>
    <row r="1600" spans="1:12" x14ac:dyDescent="0.25">
      <c r="A1600">
        <v>114</v>
      </c>
      <c r="B1600">
        <v>1</v>
      </c>
      <c r="C1600" t="s">
        <v>470</v>
      </c>
      <c r="D1600">
        <v>40</v>
      </c>
      <c r="E1600">
        <v>2</v>
      </c>
      <c r="F1600" t="s">
        <v>301</v>
      </c>
      <c r="G1600" t="s">
        <v>8</v>
      </c>
      <c r="H1600" t="s">
        <v>8</v>
      </c>
      <c r="I1600" t="s">
        <v>6</v>
      </c>
      <c r="J1600" t="s">
        <v>127</v>
      </c>
      <c r="K1600">
        <v>15.89686</v>
      </c>
      <c r="L1600">
        <v>41123</v>
      </c>
    </row>
    <row r="1601" spans="1:12" x14ac:dyDescent="0.25">
      <c r="A1601">
        <v>114</v>
      </c>
      <c r="B1601">
        <v>1</v>
      </c>
      <c r="C1601" t="s">
        <v>470</v>
      </c>
      <c r="D1601">
        <v>41</v>
      </c>
      <c r="E1601">
        <v>1</v>
      </c>
      <c r="F1601" t="s">
        <v>363</v>
      </c>
      <c r="G1601" t="s">
        <v>8</v>
      </c>
      <c r="H1601" t="s">
        <v>8</v>
      </c>
      <c r="I1601" t="s">
        <v>6</v>
      </c>
      <c r="J1601" t="s">
        <v>128</v>
      </c>
      <c r="K1601">
        <v>13.565020000000001</v>
      </c>
      <c r="L1601">
        <v>41123</v>
      </c>
    </row>
    <row r="1602" spans="1:12" x14ac:dyDescent="0.25">
      <c r="A1602">
        <v>114</v>
      </c>
      <c r="B1602">
        <v>2</v>
      </c>
      <c r="C1602" t="s">
        <v>472</v>
      </c>
      <c r="D1602">
        <v>2</v>
      </c>
      <c r="E1602">
        <v>3</v>
      </c>
      <c r="F1602" t="s">
        <v>336</v>
      </c>
      <c r="G1602" t="s">
        <v>1</v>
      </c>
      <c r="H1602" t="s">
        <v>5</v>
      </c>
      <c r="I1602" t="s">
        <v>6</v>
      </c>
      <c r="J1602" t="s">
        <v>169</v>
      </c>
      <c r="K1602">
        <v>13.37444</v>
      </c>
      <c r="L1602" t="s">
        <v>419</v>
      </c>
    </row>
    <row r="1603" spans="1:12" x14ac:dyDescent="0.25">
      <c r="A1603">
        <v>114</v>
      </c>
      <c r="B1603">
        <v>2</v>
      </c>
      <c r="C1603" t="s">
        <v>472</v>
      </c>
      <c r="D1603">
        <v>3</v>
      </c>
      <c r="E1603">
        <v>2</v>
      </c>
      <c r="F1603" t="s">
        <v>337</v>
      </c>
      <c r="G1603" t="s">
        <v>1</v>
      </c>
      <c r="H1603" t="s">
        <v>5</v>
      </c>
      <c r="I1603" t="s">
        <v>6</v>
      </c>
      <c r="J1603" t="s">
        <v>170</v>
      </c>
      <c r="K1603">
        <v>14.12556</v>
      </c>
      <c r="L1603" t="s">
        <v>419</v>
      </c>
    </row>
    <row r="1604" spans="1:12" x14ac:dyDescent="0.25">
      <c r="A1604">
        <v>114</v>
      </c>
      <c r="B1604">
        <v>2</v>
      </c>
      <c r="C1604" t="s">
        <v>472</v>
      </c>
      <c r="D1604">
        <v>4</v>
      </c>
      <c r="E1604">
        <v>2</v>
      </c>
      <c r="F1604" t="s">
        <v>338</v>
      </c>
      <c r="G1604" t="s">
        <v>8</v>
      </c>
      <c r="H1604" t="s">
        <v>8</v>
      </c>
      <c r="I1604" t="s">
        <v>6</v>
      </c>
      <c r="J1604" t="s">
        <v>171</v>
      </c>
      <c r="K1604">
        <v>18.015699999999999</v>
      </c>
      <c r="L1604" t="s">
        <v>419</v>
      </c>
    </row>
    <row r="1605" spans="1:12" x14ac:dyDescent="0.25">
      <c r="A1605">
        <v>114</v>
      </c>
      <c r="B1605">
        <v>2</v>
      </c>
      <c r="C1605" t="s">
        <v>472</v>
      </c>
      <c r="D1605">
        <v>5</v>
      </c>
      <c r="E1605">
        <v>3</v>
      </c>
      <c r="F1605" t="s">
        <v>339</v>
      </c>
      <c r="G1605" t="s">
        <v>1</v>
      </c>
      <c r="H1605" t="s">
        <v>5</v>
      </c>
      <c r="I1605" t="s">
        <v>6</v>
      </c>
      <c r="J1605" t="s">
        <v>172</v>
      </c>
      <c r="K1605">
        <v>13.273540000000001</v>
      </c>
      <c r="L1605" t="s">
        <v>419</v>
      </c>
    </row>
    <row r="1606" spans="1:12" x14ac:dyDescent="0.25">
      <c r="A1606">
        <v>114</v>
      </c>
      <c r="B1606">
        <v>2</v>
      </c>
      <c r="C1606" t="s">
        <v>472</v>
      </c>
      <c r="D1606">
        <v>6</v>
      </c>
      <c r="E1606">
        <v>2</v>
      </c>
      <c r="F1606" t="s">
        <v>340</v>
      </c>
      <c r="G1606" t="s">
        <v>1</v>
      </c>
      <c r="H1606" t="s">
        <v>2</v>
      </c>
      <c r="I1606" t="s">
        <v>3</v>
      </c>
      <c r="J1606" t="s">
        <v>173</v>
      </c>
      <c r="K1606">
        <v>18.35202</v>
      </c>
      <c r="L1606" t="s">
        <v>419</v>
      </c>
    </row>
    <row r="1607" spans="1:12" x14ac:dyDescent="0.25">
      <c r="A1607">
        <v>114</v>
      </c>
      <c r="B1607">
        <v>2</v>
      </c>
      <c r="C1607" t="s">
        <v>472</v>
      </c>
      <c r="D1607">
        <v>7</v>
      </c>
      <c r="E1607">
        <v>2</v>
      </c>
      <c r="F1607" t="s">
        <v>341</v>
      </c>
      <c r="G1607" t="s">
        <v>8</v>
      </c>
      <c r="H1607" t="s">
        <v>8</v>
      </c>
      <c r="I1607" t="s">
        <v>3</v>
      </c>
      <c r="J1607" t="s">
        <v>174</v>
      </c>
      <c r="K1607">
        <v>17.1861</v>
      </c>
      <c r="L1607" t="s">
        <v>419</v>
      </c>
    </row>
    <row r="1608" spans="1:12" x14ac:dyDescent="0.25">
      <c r="A1608">
        <v>114</v>
      </c>
      <c r="B1608">
        <v>2</v>
      </c>
      <c r="C1608" t="s">
        <v>472</v>
      </c>
      <c r="D1608">
        <v>8</v>
      </c>
      <c r="E1608">
        <v>3</v>
      </c>
      <c r="F1608" t="s">
        <v>339</v>
      </c>
      <c r="G1608" t="s">
        <v>8</v>
      </c>
      <c r="H1608" t="s">
        <v>8</v>
      </c>
      <c r="I1608" t="s">
        <v>6</v>
      </c>
      <c r="J1608" t="s">
        <v>175</v>
      </c>
      <c r="K1608">
        <v>13.10538</v>
      </c>
      <c r="L1608" t="s">
        <v>419</v>
      </c>
    </row>
    <row r="1609" spans="1:12" x14ac:dyDescent="0.25">
      <c r="A1609">
        <v>114</v>
      </c>
      <c r="B1609">
        <v>2</v>
      </c>
      <c r="C1609" t="s">
        <v>472</v>
      </c>
      <c r="D1609">
        <v>9</v>
      </c>
      <c r="E1609">
        <v>1</v>
      </c>
      <c r="F1609" t="s">
        <v>342</v>
      </c>
      <c r="G1609" t="s">
        <v>8</v>
      </c>
      <c r="H1609" t="s">
        <v>8</v>
      </c>
      <c r="I1609" t="s">
        <v>6</v>
      </c>
      <c r="J1609" t="s">
        <v>176</v>
      </c>
      <c r="K1609">
        <v>16.031389999999998</v>
      </c>
      <c r="L1609" t="s">
        <v>419</v>
      </c>
    </row>
    <row r="1610" spans="1:12" x14ac:dyDescent="0.25">
      <c r="A1610">
        <v>114</v>
      </c>
      <c r="B1610">
        <v>2</v>
      </c>
      <c r="C1610" t="s">
        <v>472</v>
      </c>
      <c r="D1610">
        <v>10</v>
      </c>
      <c r="E1610">
        <v>2</v>
      </c>
      <c r="F1610" t="s">
        <v>343</v>
      </c>
      <c r="G1610" t="s">
        <v>1</v>
      </c>
      <c r="H1610" t="s">
        <v>5</v>
      </c>
      <c r="I1610" t="s">
        <v>6</v>
      </c>
      <c r="J1610" t="s">
        <v>177</v>
      </c>
      <c r="K1610">
        <v>13.82287</v>
      </c>
      <c r="L1610" t="s">
        <v>419</v>
      </c>
    </row>
    <row r="1611" spans="1:12" x14ac:dyDescent="0.25">
      <c r="A1611">
        <v>114</v>
      </c>
      <c r="B1611">
        <v>2</v>
      </c>
      <c r="C1611" t="s">
        <v>472</v>
      </c>
      <c r="D1611">
        <v>11</v>
      </c>
      <c r="E1611">
        <v>1</v>
      </c>
      <c r="F1611" t="s">
        <v>344</v>
      </c>
      <c r="G1611" t="s">
        <v>8</v>
      </c>
      <c r="H1611" t="s">
        <v>8</v>
      </c>
      <c r="I1611" t="s">
        <v>3</v>
      </c>
      <c r="J1611" t="s">
        <v>178</v>
      </c>
      <c r="K1611">
        <v>20.807169999999999</v>
      </c>
      <c r="L1611" t="s">
        <v>419</v>
      </c>
    </row>
    <row r="1612" spans="1:12" x14ac:dyDescent="0.25">
      <c r="A1612">
        <v>114</v>
      </c>
      <c r="B1612">
        <v>2</v>
      </c>
      <c r="C1612" t="s">
        <v>472</v>
      </c>
      <c r="D1612">
        <v>12</v>
      </c>
      <c r="E1612">
        <v>3</v>
      </c>
      <c r="F1612" t="s">
        <v>345</v>
      </c>
      <c r="G1612" t="s">
        <v>8</v>
      </c>
      <c r="H1612" t="s">
        <v>8</v>
      </c>
      <c r="I1612" t="s">
        <v>3</v>
      </c>
      <c r="J1612" t="s">
        <v>179</v>
      </c>
      <c r="K1612">
        <v>13.890129999999999</v>
      </c>
      <c r="L1612" t="s">
        <v>419</v>
      </c>
    </row>
    <row r="1613" spans="1:12" x14ac:dyDescent="0.25">
      <c r="A1613">
        <v>114</v>
      </c>
      <c r="B1613">
        <v>2</v>
      </c>
      <c r="C1613" t="s">
        <v>472</v>
      </c>
      <c r="D1613">
        <v>13</v>
      </c>
      <c r="E1613">
        <v>2</v>
      </c>
      <c r="F1613" t="s">
        <v>346</v>
      </c>
      <c r="G1613" t="s">
        <v>8</v>
      </c>
      <c r="H1613" t="s">
        <v>8</v>
      </c>
      <c r="I1613" t="s">
        <v>3</v>
      </c>
      <c r="J1613" t="s">
        <v>180</v>
      </c>
      <c r="K1613">
        <v>18.161429999999999</v>
      </c>
      <c r="L1613" t="s">
        <v>419</v>
      </c>
    </row>
    <row r="1614" spans="1:12" x14ac:dyDescent="0.25">
      <c r="A1614">
        <v>114</v>
      </c>
      <c r="B1614">
        <v>2</v>
      </c>
      <c r="C1614" t="s">
        <v>472</v>
      </c>
      <c r="D1614">
        <v>14</v>
      </c>
      <c r="E1614">
        <v>2</v>
      </c>
      <c r="F1614" t="s">
        <v>337</v>
      </c>
      <c r="G1614" t="s">
        <v>8</v>
      </c>
      <c r="H1614" t="s">
        <v>8</v>
      </c>
      <c r="I1614" t="s">
        <v>6</v>
      </c>
      <c r="J1614" t="s">
        <v>181</v>
      </c>
      <c r="K1614">
        <v>13.565020000000001</v>
      </c>
      <c r="L1614" t="s">
        <v>419</v>
      </c>
    </row>
    <row r="1615" spans="1:12" x14ac:dyDescent="0.25">
      <c r="A1615">
        <v>114</v>
      </c>
      <c r="B1615">
        <v>2</v>
      </c>
      <c r="C1615" t="s">
        <v>472</v>
      </c>
      <c r="D1615">
        <v>15</v>
      </c>
      <c r="E1615">
        <v>1</v>
      </c>
      <c r="F1615" t="s">
        <v>344</v>
      </c>
      <c r="G1615" t="s">
        <v>1</v>
      </c>
      <c r="H1615" t="s">
        <v>2</v>
      </c>
      <c r="I1615" t="s">
        <v>3</v>
      </c>
      <c r="J1615" t="s">
        <v>182</v>
      </c>
      <c r="K1615">
        <v>19.551570000000002</v>
      </c>
      <c r="L1615" t="s">
        <v>419</v>
      </c>
    </row>
    <row r="1616" spans="1:12" x14ac:dyDescent="0.25">
      <c r="A1616">
        <v>114</v>
      </c>
      <c r="B1616">
        <v>2</v>
      </c>
      <c r="C1616" t="s">
        <v>472</v>
      </c>
      <c r="D1616">
        <v>16</v>
      </c>
      <c r="E1616">
        <v>2</v>
      </c>
      <c r="F1616" t="s">
        <v>340</v>
      </c>
      <c r="G1616" t="s">
        <v>8</v>
      </c>
      <c r="H1616" t="s">
        <v>8</v>
      </c>
      <c r="I1616" t="s">
        <v>3</v>
      </c>
      <c r="J1616" t="s">
        <v>183</v>
      </c>
      <c r="K1616">
        <v>18.39686</v>
      </c>
      <c r="L1616" t="s">
        <v>419</v>
      </c>
    </row>
    <row r="1617" spans="1:12" x14ac:dyDescent="0.25">
      <c r="A1617">
        <v>114</v>
      </c>
      <c r="B1617">
        <v>2</v>
      </c>
      <c r="C1617" t="s">
        <v>472</v>
      </c>
      <c r="D1617">
        <v>17</v>
      </c>
      <c r="E1617">
        <v>3</v>
      </c>
      <c r="F1617" t="s">
        <v>347</v>
      </c>
      <c r="G1617" t="s">
        <v>1</v>
      </c>
      <c r="H1617" t="s">
        <v>2</v>
      </c>
      <c r="I1617" t="s">
        <v>6</v>
      </c>
      <c r="J1617" t="s">
        <v>184</v>
      </c>
      <c r="K1617">
        <v>14.058299999999999</v>
      </c>
      <c r="L1617" t="s">
        <v>419</v>
      </c>
    </row>
    <row r="1618" spans="1:12" x14ac:dyDescent="0.25">
      <c r="A1618">
        <v>114</v>
      </c>
      <c r="B1618">
        <v>2</v>
      </c>
      <c r="C1618" t="s">
        <v>472</v>
      </c>
      <c r="D1618">
        <v>18</v>
      </c>
      <c r="E1618">
        <v>1</v>
      </c>
      <c r="F1618" t="s">
        <v>348</v>
      </c>
      <c r="G1618" t="s">
        <v>8</v>
      </c>
      <c r="H1618" t="s">
        <v>8</v>
      </c>
      <c r="I1618" t="s">
        <v>6</v>
      </c>
      <c r="J1618" t="s">
        <v>185</v>
      </c>
      <c r="K1618">
        <v>18.127800000000001</v>
      </c>
      <c r="L1618" t="s">
        <v>419</v>
      </c>
    </row>
    <row r="1619" spans="1:12" x14ac:dyDescent="0.25">
      <c r="A1619">
        <v>114</v>
      </c>
      <c r="B1619">
        <v>2</v>
      </c>
      <c r="C1619" t="s">
        <v>472</v>
      </c>
      <c r="D1619">
        <v>19</v>
      </c>
      <c r="E1619">
        <v>1</v>
      </c>
      <c r="F1619" t="s">
        <v>349</v>
      </c>
      <c r="G1619" t="s">
        <v>1</v>
      </c>
      <c r="H1619" t="s">
        <v>5</v>
      </c>
      <c r="I1619" t="s">
        <v>3</v>
      </c>
      <c r="J1619" t="s">
        <v>186</v>
      </c>
      <c r="K1619">
        <v>18.565020000000001</v>
      </c>
      <c r="L1619" t="s">
        <v>419</v>
      </c>
    </row>
    <row r="1620" spans="1:12" x14ac:dyDescent="0.25">
      <c r="A1620">
        <v>114</v>
      </c>
      <c r="B1620">
        <v>2</v>
      </c>
      <c r="C1620" t="s">
        <v>472</v>
      </c>
      <c r="D1620">
        <v>20</v>
      </c>
      <c r="E1620">
        <v>3</v>
      </c>
      <c r="F1620" t="s">
        <v>345</v>
      </c>
      <c r="G1620" t="s">
        <v>1</v>
      </c>
      <c r="H1620" t="s">
        <v>2</v>
      </c>
      <c r="I1620" t="s">
        <v>3</v>
      </c>
      <c r="J1620" t="s">
        <v>187</v>
      </c>
      <c r="K1620">
        <v>14.170400000000001</v>
      </c>
      <c r="L1620" t="s">
        <v>419</v>
      </c>
    </row>
    <row r="1621" spans="1:12" x14ac:dyDescent="0.25">
      <c r="A1621">
        <v>114</v>
      </c>
      <c r="B1621">
        <v>2</v>
      </c>
      <c r="C1621" t="s">
        <v>472</v>
      </c>
      <c r="D1621">
        <v>21</v>
      </c>
      <c r="E1621">
        <v>3</v>
      </c>
      <c r="F1621" t="s">
        <v>350</v>
      </c>
      <c r="G1621" t="s">
        <v>1</v>
      </c>
      <c r="H1621" t="s">
        <v>5</v>
      </c>
      <c r="I1621" t="s">
        <v>3</v>
      </c>
      <c r="J1621" t="s">
        <v>188</v>
      </c>
      <c r="K1621">
        <v>14.85426</v>
      </c>
      <c r="L1621" t="s">
        <v>419</v>
      </c>
    </row>
    <row r="1622" spans="1:12" x14ac:dyDescent="0.25">
      <c r="A1622">
        <v>114</v>
      </c>
      <c r="B1622">
        <v>2</v>
      </c>
      <c r="C1622" t="s">
        <v>472</v>
      </c>
      <c r="D1622">
        <v>22</v>
      </c>
      <c r="E1622">
        <v>2</v>
      </c>
      <c r="F1622" t="s">
        <v>341</v>
      </c>
      <c r="G1622" t="s">
        <v>1</v>
      </c>
      <c r="H1622" t="s">
        <v>5</v>
      </c>
      <c r="I1622" t="s">
        <v>3</v>
      </c>
      <c r="J1622" t="s">
        <v>189</v>
      </c>
      <c r="K1622">
        <v>16.580719999999999</v>
      </c>
      <c r="L1622" t="s">
        <v>419</v>
      </c>
    </row>
    <row r="1623" spans="1:12" x14ac:dyDescent="0.25">
      <c r="A1623">
        <v>114</v>
      </c>
      <c r="B1623">
        <v>2</v>
      </c>
      <c r="C1623" t="s">
        <v>472</v>
      </c>
      <c r="D1623">
        <v>23</v>
      </c>
      <c r="E1623">
        <v>2</v>
      </c>
      <c r="F1623" t="s">
        <v>343</v>
      </c>
      <c r="G1623" t="s">
        <v>8</v>
      </c>
      <c r="H1623" t="s">
        <v>8</v>
      </c>
      <c r="I1623" t="s">
        <v>6</v>
      </c>
      <c r="J1623" t="s">
        <v>190</v>
      </c>
      <c r="K1623">
        <v>14.67489</v>
      </c>
      <c r="L1623" t="s">
        <v>419</v>
      </c>
    </row>
    <row r="1624" spans="1:12" x14ac:dyDescent="0.25">
      <c r="A1624">
        <v>114</v>
      </c>
      <c r="B1624">
        <v>2</v>
      </c>
      <c r="C1624" t="s">
        <v>472</v>
      </c>
      <c r="D1624">
        <v>24</v>
      </c>
      <c r="E1624">
        <v>2</v>
      </c>
      <c r="F1624" t="s">
        <v>351</v>
      </c>
      <c r="G1624" t="s">
        <v>1</v>
      </c>
      <c r="H1624" t="s">
        <v>2</v>
      </c>
      <c r="I1624" t="s">
        <v>6</v>
      </c>
      <c r="J1624" t="s">
        <v>191</v>
      </c>
      <c r="K1624">
        <v>16.322870000000002</v>
      </c>
      <c r="L1624" t="s">
        <v>419</v>
      </c>
    </row>
    <row r="1625" spans="1:12" x14ac:dyDescent="0.25">
      <c r="A1625">
        <v>114</v>
      </c>
      <c r="B1625">
        <v>2</v>
      </c>
      <c r="C1625" t="s">
        <v>472</v>
      </c>
      <c r="D1625">
        <v>25</v>
      </c>
      <c r="E1625">
        <v>2</v>
      </c>
      <c r="F1625" t="s">
        <v>352</v>
      </c>
      <c r="G1625" t="s">
        <v>8</v>
      </c>
      <c r="H1625" t="s">
        <v>8</v>
      </c>
      <c r="I1625" t="s">
        <v>3</v>
      </c>
      <c r="J1625" t="s">
        <v>192</v>
      </c>
      <c r="K1625">
        <v>18.419280000000001</v>
      </c>
      <c r="L1625" t="s">
        <v>419</v>
      </c>
    </row>
    <row r="1626" spans="1:12" x14ac:dyDescent="0.25">
      <c r="A1626">
        <v>114</v>
      </c>
      <c r="B1626">
        <v>2</v>
      </c>
      <c r="C1626" t="s">
        <v>472</v>
      </c>
      <c r="D1626">
        <v>26</v>
      </c>
      <c r="E1626">
        <v>1</v>
      </c>
      <c r="F1626" t="s">
        <v>342</v>
      </c>
      <c r="G1626" t="s">
        <v>1</v>
      </c>
      <c r="H1626" t="s">
        <v>2</v>
      </c>
      <c r="I1626" t="s">
        <v>6</v>
      </c>
      <c r="J1626" t="s">
        <v>193</v>
      </c>
      <c r="K1626">
        <v>16.390129999999999</v>
      </c>
      <c r="L1626" t="s">
        <v>419</v>
      </c>
    </row>
    <row r="1627" spans="1:12" x14ac:dyDescent="0.25">
      <c r="A1627">
        <v>114</v>
      </c>
      <c r="B1627">
        <v>2</v>
      </c>
      <c r="C1627" t="s">
        <v>472</v>
      </c>
      <c r="D1627">
        <v>27</v>
      </c>
      <c r="E1627">
        <v>1</v>
      </c>
      <c r="F1627" t="s">
        <v>353</v>
      </c>
      <c r="G1627" t="s">
        <v>8</v>
      </c>
      <c r="H1627" t="s">
        <v>8</v>
      </c>
      <c r="I1627" t="s">
        <v>6</v>
      </c>
      <c r="J1627" t="s">
        <v>194</v>
      </c>
      <c r="K1627">
        <v>15.90807</v>
      </c>
      <c r="L1627" t="s">
        <v>419</v>
      </c>
    </row>
    <row r="1628" spans="1:12" x14ac:dyDescent="0.25">
      <c r="A1628">
        <v>114</v>
      </c>
      <c r="B1628">
        <v>2</v>
      </c>
      <c r="C1628" t="s">
        <v>472</v>
      </c>
      <c r="D1628">
        <v>28</v>
      </c>
      <c r="E1628">
        <v>1</v>
      </c>
      <c r="F1628" t="s">
        <v>348</v>
      </c>
      <c r="G1628" t="s">
        <v>1</v>
      </c>
      <c r="H1628" t="s">
        <v>5</v>
      </c>
      <c r="I1628" t="s">
        <v>6</v>
      </c>
      <c r="J1628" t="s">
        <v>195</v>
      </c>
      <c r="K1628">
        <v>16.322870000000002</v>
      </c>
      <c r="L1628" t="s">
        <v>419</v>
      </c>
    </row>
    <row r="1629" spans="1:12" x14ac:dyDescent="0.25">
      <c r="A1629">
        <v>114</v>
      </c>
      <c r="B1629">
        <v>2</v>
      </c>
      <c r="C1629" t="s">
        <v>472</v>
      </c>
      <c r="D1629">
        <v>29</v>
      </c>
      <c r="E1629">
        <v>3</v>
      </c>
      <c r="F1629" t="s">
        <v>354</v>
      </c>
      <c r="G1629" t="s">
        <v>1</v>
      </c>
      <c r="H1629" t="s">
        <v>5</v>
      </c>
      <c r="I1629" t="s">
        <v>3</v>
      </c>
      <c r="J1629" t="s">
        <v>196</v>
      </c>
      <c r="K1629">
        <v>15.683859999999999</v>
      </c>
      <c r="L1629" t="s">
        <v>419</v>
      </c>
    </row>
    <row r="1630" spans="1:12" x14ac:dyDescent="0.25">
      <c r="A1630">
        <v>114</v>
      </c>
      <c r="B1630">
        <v>2</v>
      </c>
      <c r="C1630" t="s">
        <v>472</v>
      </c>
      <c r="D1630">
        <v>30</v>
      </c>
      <c r="E1630">
        <v>2</v>
      </c>
      <c r="F1630" t="s">
        <v>338</v>
      </c>
      <c r="G1630" t="s">
        <v>1</v>
      </c>
      <c r="H1630" t="s">
        <v>2</v>
      </c>
      <c r="I1630" t="s">
        <v>6</v>
      </c>
      <c r="J1630" t="s">
        <v>197</v>
      </c>
      <c r="K1630">
        <v>17.051570000000002</v>
      </c>
      <c r="L1630" t="s">
        <v>419</v>
      </c>
    </row>
    <row r="1631" spans="1:12" x14ac:dyDescent="0.25">
      <c r="A1631">
        <v>114</v>
      </c>
      <c r="B1631">
        <v>2</v>
      </c>
      <c r="C1631" t="s">
        <v>472</v>
      </c>
      <c r="D1631">
        <v>31</v>
      </c>
      <c r="E1631">
        <v>3</v>
      </c>
      <c r="F1631" t="s">
        <v>336</v>
      </c>
      <c r="G1631" t="s">
        <v>8</v>
      </c>
      <c r="H1631" t="s">
        <v>8</v>
      </c>
      <c r="I1631" t="s">
        <v>6</v>
      </c>
      <c r="J1631" t="s">
        <v>198</v>
      </c>
      <c r="K1631">
        <v>13.6435</v>
      </c>
      <c r="L1631" t="s">
        <v>419</v>
      </c>
    </row>
    <row r="1632" spans="1:12" x14ac:dyDescent="0.25">
      <c r="A1632">
        <v>114</v>
      </c>
      <c r="B1632">
        <v>2</v>
      </c>
      <c r="C1632" t="s">
        <v>472</v>
      </c>
      <c r="D1632">
        <v>32</v>
      </c>
      <c r="E1632">
        <v>3</v>
      </c>
      <c r="F1632" t="s">
        <v>350</v>
      </c>
      <c r="G1632" t="s">
        <v>8</v>
      </c>
      <c r="H1632" t="s">
        <v>8</v>
      </c>
      <c r="I1632" t="s">
        <v>3</v>
      </c>
      <c r="J1632" t="s">
        <v>199</v>
      </c>
      <c r="K1632">
        <v>14.461880000000001</v>
      </c>
      <c r="L1632" t="s">
        <v>419</v>
      </c>
    </row>
    <row r="1633" spans="1:12" x14ac:dyDescent="0.25">
      <c r="A1633">
        <v>114</v>
      </c>
      <c r="B1633">
        <v>2</v>
      </c>
      <c r="C1633" t="s">
        <v>472</v>
      </c>
      <c r="D1633">
        <v>33</v>
      </c>
      <c r="E1633">
        <v>1</v>
      </c>
      <c r="F1633" t="s">
        <v>355</v>
      </c>
      <c r="G1633" t="s">
        <v>8</v>
      </c>
      <c r="H1633" t="s">
        <v>8</v>
      </c>
      <c r="I1633" t="s">
        <v>3</v>
      </c>
      <c r="J1633" t="s">
        <v>200</v>
      </c>
      <c r="K1633">
        <v>17.95964</v>
      </c>
      <c r="L1633" t="s">
        <v>419</v>
      </c>
    </row>
    <row r="1634" spans="1:12" x14ac:dyDescent="0.25">
      <c r="A1634">
        <v>114</v>
      </c>
      <c r="B1634">
        <v>2</v>
      </c>
      <c r="C1634" t="s">
        <v>472</v>
      </c>
      <c r="D1634">
        <v>34</v>
      </c>
      <c r="E1634">
        <v>2</v>
      </c>
      <c r="F1634" t="s">
        <v>351</v>
      </c>
      <c r="G1634" t="s">
        <v>8</v>
      </c>
      <c r="H1634" t="s">
        <v>8</v>
      </c>
      <c r="I1634" t="s">
        <v>6</v>
      </c>
      <c r="J1634" t="s">
        <v>201</v>
      </c>
      <c r="K1634">
        <v>17.051570000000002</v>
      </c>
      <c r="L1634" t="s">
        <v>419</v>
      </c>
    </row>
    <row r="1635" spans="1:12" x14ac:dyDescent="0.25">
      <c r="A1635">
        <v>114</v>
      </c>
      <c r="B1635">
        <v>2</v>
      </c>
      <c r="C1635" t="s">
        <v>472</v>
      </c>
      <c r="D1635">
        <v>35</v>
      </c>
      <c r="E1635">
        <v>3</v>
      </c>
      <c r="F1635" t="s">
        <v>347</v>
      </c>
      <c r="G1635" t="s">
        <v>8</v>
      </c>
      <c r="H1635" t="s">
        <v>8</v>
      </c>
      <c r="I1635" t="s">
        <v>6</v>
      </c>
      <c r="J1635" t="s">
        <v>202</v>
      </c>
      <c r="K1635">
        <v>13.766819999999999</v>
      </c>
      <c r="L1635" t="s">
        <v>419</v>
      </c>
    </row>
    <row r="1636" spans="1:12" x14ac:dyDescent="0.25">
      <c r="A1636">
        <v>114</v>
      </c>
      <c r="B1636">
        <v>2</v>
      </c>
      <c r="C1636" t="s">
        <v>472</v>
      </c>
      <c r="D1636">
        <v>36</v>
      </c>
      <c r="E1636">
        <v>1</v>
      </c>
      <c r="F1636" t="s">
        <v>349</v>
      </c>
      <c r="G1636" t="s">
        <v>8</v>
      </c>
      <c r="H1636" t="s">
        <v>8</v>
      </c>
      <c r="I1636" t="s">
        <v>3</v>
      </c>
      <c r="J1636" t="s">
        <v>203</v>
      </c>
      <c r="K1636">
        <v>19.349779999999999</v>
      </c>
      <c r="L1636" t="s">
        <v>419</v>
      </c>
    </row>
    <row r="1637" spans="1:12" x14ac:dyDescent="0.25">
      <c r="A1637">
        <v>114</v>
      </c>
      <c r="B1637">
        <v>2</v>
      </c>
      <c r="C1637" t="s">
        <v>472</v>
      </c>
      <c r="D1637">
        <v>37</v>
      </c>
      <c r="E1637">
        <v>2</v>
      </c>
      <c r="F1637" t="s">
        <v>352</v>
      </c>
      <c r="G1637" t="s">
        <v>1</v>
      </c>
      <c r="H1637" t="s">
        <v>5</v>
      </c>
      <c r="I1637" t="s">
        <v>3</v>
      </c>
      <c r="J1637" t="s">
        <v>204</v>
      </c>
      <c r="K1637">
        <v>18.239909999999998</v>
      </c>
      <c r="L1637" t="s">
        <v>419</v>
      </c>
    </row>
    <row r="1638" spans="1:12" x14ac:dyDescent="0.25">
      <c r="A1638">
        <v>114</v>
      </c>
      <c r="B1638">
        <v>2</v>
      </c>
      <c r="C1638" t="s">
        <v>472</v>
      </c>
      <c r="D1638">
        <v>38</v>
      </c>
      <c r="E1638">
        <v>1</v>
      </c>
      <c r="F1638" t="s">
        <v>355</v>
      </c>
      <c r="G1638" t="s">
        <v>1</v>
      </c>
      <c r="H1638" t="s">
        <v>2</v>
      </c>
      <c r="I1638" t="s">
        <v>3</v>
      </c>
      <c r="J1638" t="s">
        <v>205</v>
      </c>
      <c r="K1638">
        <v>18.239909999999998</v>
      </c>
      <c r="L1638" t="s">
        <v>419</v>
      </c>
    </row>
    <row r="1639" spans="1:12" x14ac:dyDescent="0.25">
      <c r="A1639">
        <v>114</v>
      </c>
      <c r="B1639">
        <v>2</v>
      </c>
      <c r="C1639" t="s">
        <v>472</v>
      </c>
      <c r="D1639">
        <v>39</v>
      </c>
      <c r="E1639">
        <v>1</v>
      </c>
      <c r="F1639" t="s">
        <v>353</v>
      </c>
      <c r="G1639" t="s">
        <v>1</v>
      </c>
      <c r="H1639" t="s">
        <v>2</v>
      </c>
      <c r="I1639" t="s">
        <v>6</v>
      </c>
      <c r="J1639" t="s">
        <v>206</v>
      </c>
      <c r="K1639">
        <v>16.121079999999999</v>
      </c>
      <c r="L1639" t="s">
        <v>419</v>
      </c>
    </row>
    <row r="1640" spans="1:12" x14ac:dyDescent="0.25">
      <c r="A1640">
        <v>114</v>
      </c>
      <c r="B1640">
        <v>2</v>
      </c>
      <c r="C1640" t="s">
        <v>472</v>
      </c>
      <c r="D1640">
        <v>40</v>
      </c>
      <c r="E1640">
        <v>2</v>
      </c>
      <c r="F1640" t="s">
        <v>346</v>
      </c>
      <c r="G1640" t="s">
        <v>1</v>
      </c>
      <c r="H1640" t="s">
        <v>2</v>
      </c>
      <c r="I1640" t="s">
        <v>3</v>
      </c>
      <c r="J1640" t="s">
        <v>207</v>
      </c>
      <c r="K1640">
        <v>17.847529999999999</v>
      </c>
      <c r="L1640" t="s">
        <v>419</v>
      </c>
    </row>
    <row r="1641" spans="1:12" x14ac:dyDescent="0.25">
      <c r="A1641">
        <v>114</v>
      </c>
      <c r="B1641">
        <v>2</v>
      </c>
      <c r="C1641" t="s">
        <v>472</v>
      </c>
      <c r="D1641">
        <v>41</v>
      </c>
      <c r="E1641">
        <v>3</v>
      </c>
      <c r="F1641" t="s">
        <v>354</v>
      </c>
      <c r="G1641" t="s">
        <v>8</v>
      </c>
      <c r="H1641" t="s">
        <v>8</v>
      </c>
      <c r="I1641" t="s">
        <v>3</v>
      </c>
      <c r="J1641" t="s">
        <v>208</v>
      </c>
      <c r="K1641">
        <v>14.506729999999999</v>
      </c>
      <c r="L1641" t="s">
        <v>419</v>
      </c>
    </row>
    <row r="1642" spans="1:12" x14ac:dyDescent="0.25">
      <c r="A1642">
        <v>114</v>
      </c>
      <c r="B1642">
        <v>3</v>
      </c>
      <c r="C1642" t="s">
        <v>471</v>
      </c>
      <c r="D1642">
        <v>2</v>
      </c>
      <c r="E1642">
        <v>2</v>
      </c>
      <c r="F1642">
        <v>5</v>
      </c>
      <c r="G1642" t="s">
        <v>1</v>
      </c>
      <c r="H1642" t="s">
        <v>2</v>
      </c>
      <c r="I1642" t="s">
        <v>3</v>
      </c>
      <c r="J1642" t="s">
        <v>82</v>
      </c>
      <c r="K1642">
        <v>14.83184</v>
      </c>
      <c r="L1642" t="s">
        <v>432</v>
      </c>
    </row>
    <row r="1643" spans="1:12" x14ac:dyDescent="0.25">
      <c r="A1643">
        <v>114</v>
      </c>
      <c r="B1643">
        <v>3</v>
      </c>
      <c r="C1643" t="s">
        <v>471</v>
      </c>
      <c r="D1643">
        <v>3</v>
      </c>
      <c r="E1643">
        <v>2</v>
      </c>
      <c r="F1643" t="s">
        <v>314</v>
      </c>
      <c r="G1643" t="s">
        <v>1</v>
      </c>
      <c r="H1643" t="s">
        <v>2</v>
      </c>
      <c r="I1643" t="s">
        <v>6</v>
      </c>
      <c r="J1643" t="s">
        <v>51</v>
      </c>
      <c r="K1643">
        <v>15.919280000000001</v>
      </c>
      <c r="L1643" t="s">
        <v>432</v>
      </c>
    </row>
    <row r="1644" spans="1:12" x14ac:dyDescent="0.25">
      <c r="A1644">
        <v>114</v>
      </c>
      <c r="B1644">
        <v>3</v>
      </c>
      <c r="C1644" t="s">
        <v>471</v>
      </c>
      <c r="D1644">
        <v>4</v>
      </c>
      <c r="E1644">
        <v>3</v>
      </c>
      <c r="F1644" t="s">
        <v>315</v>
      </c>
      <c r="G1644" t="s">
        <v>8</v>
      </c>
      <c r="H1644" t="s">
        <v>8</v>
      </c>
      <c r="I1644" t="s">
        <v>6</v>
      </c>
      <c r="J1644" t="s">
        <v>70</v>
      </c>
      <c r="K1644">
        <v>13.50897</v>
      </c>
      <c r="L1644" t="s">
        <v>432</v>
      </c>
    </row>
    <row r="1645" spans="1:12" x14ac:dyDescent="0.25">
      <c r="A1645">
        <v>114</v>
      </c>
      <c r="B1645">
        <v>3</v>
      </c>
      <c r="C1645" t="s">
        <v>471</v>
      </c>
      <c r="D1645">
        <v>5</v>
      </c>
      <c r="E1645">
        <v>3</v>
      </c>
      <c r="F1645" t="s">
        <v>316</v>
      </c>
      <c r="G1645" t="s">
        <v>8</v>
      </c>
      <c r="H1645" t="s">
        <v>8</v>
      </c>
      <c r="I1645" t="s">
        <v>3</v>
      </c>
      <c r="J1645" t="s">
        <v>61</v>
      </c>
      <c r="K1645">
        <v>19.10314</v>
      </c>
      <c r="L1645" t="s">
        <v>432</v>
      </c>
    </row>
    <row r="1646" spans="1:12" x14ac:dyDescent="0.25">
      <c r="A1646">
        <v>114</v>
      </c>
      <c r="B1646">
        <v>3</v>
      </c>
      <c r="C1646" t="s">
        <v>471</v>
      </c>
      <c r="D1646">
        <v>6</v>
      </c>
      <c r="E1646">
        <v>3</v>
      </c>
      <c r="F1646" t="s">
        <v>317</v>
      </c>
      <c r="G1646" t="s">
        <v>8</v>
      </c>
      <c r="H1646" t="s">
        <v>8</v>
      </c>
      <c r="I1646" t="s">
        <v>3</v>
      </c>
      <c r="J1646" t="s">
        <v>58</v>
      </c>
      <c r="K1646">
        <v>19.966370000000001</v>
      </c>
      <c r="L1646" t="s">
        <v>432</v>
      </c>
    </row>
    <row r="1647" spans="1:12" x14ac:dyDescent="0.25">
      <c r="A1647">
        <v>114</v>
      </c>
      <c r="B1647">
        <v>3</v>
      </c>
      <c r="C1647" t="s">
        <v>471</v>
      </c>
      <c r="D1647">
        <v>7</v>
      </c>
      <c r="E1647">
        <v>1</v>
      </c>
      <c r="F1647" t="s">
        <v>318</v>
      </c>
      <c r="G1647" t="s">
        <v>8</v>
      </c>
      <c r="H1647" t="s">
        <v>8</v>
      </c>
      <c r="I1647" t="s">
        <v>6</v>
      </c>
      <c r="J1647" t="s">
        <v>54</v>
      </c>
      <c r="K1647">
        <v>13.755610000000001</v>
      </c>
      <c r="L1647" t="s">
        <v>432</v>
      </c>
    </row>
    <row r="1648" spans="1:12" x14ac:dyDescent="0.25">
      <c r="A1648">
        <v>114</v>
      </c>
      <c r="B1648">
        <v>3</v>
      </c>
      <c r="C1648" t="s">
        <v>471</v>
      </c>
      <c r="D1648">
        <v>8</v>
      </c>
      <c r="E1648">
        <v>3</v>
      </c>
      <c r="F1648" t="s">
        <v>319</v>
      </c>
      <c r="G1648" t="s">
        <v>8</v>
      </c>
      <c r="H1648" t="s">
        <v>8</v>
      </c>
      <c r="I1648" t="s">
        <v>3</v>
      </c>
      <c r="J1648" t="s">
        <v>71</v>
      </c>
      <c r="K1648">
        <v>15.661440000000001</v>
      </c>
      <c r="L1648" t="s">
        <v>432</v>
      </c>
    </row>
    <row r="1649" spans="1:12" x14ac:dyDescent="0.25">
      <c r="A1649">
        <v>114</v>
      </c>
      <c r="B1649">
        <v>3</v>
      </c>
      <c r="C1649" t="s">
        <v>471</v>
      </c>
      <c r="D1649">
        <v>9</v>
      </c>
      <c r="E1649">
        <v>2</v>
      </c>
      <c r="F1649" t="s">
        <v>320</v>
      </c>
      <c r="G1649" t="s">
        <v>8</v>
      </c>
      <c r="H1649" t="s">
        <v>8</v>
      </c>
      <c r="I1649" t="s">
        <v>6</v>
      </c>
      <c r="J1649" t="s">
        <v>60</v>
      </c>
      <c r="K1649">
        <v>17.612110000000001</v>
      </c>
      <c r="L1649" t="s">
        <v>432</v>
      </c>
    </row>
    <row r="1650" spans="1:12" x14ac:dyDescent="0.25">
      <c r="A1650">
        <v>114</v>
      </c>
      <c r="B1650">
        <v>3</v>
      </c>
      <c r="C1650" t="s">
        <v>471</v>
      </c>
      <c r="D1650">
        <v>10</v>
      </c>
      <c r="E1650">
        <v>2</v>
      </c>
      <c r="F1650" t="s">
        <v>320</v>
      </c>
      <c r="G1650" t="s">
        <v>1</v>
      </c>
      <c r="H1650" t="s">
        <v>5</v>
      </c>
      <c r="I1650" t="s">
        <v>6</v>
      </c>
      <c r="J1650" t="s">
        <v>83</v>
      </c>
      <c r="K1650">
        <v>19.035879999999999</v>
      </c>
      <c r="L1650" t="s">
        <v>432</v>
      </c>
    </row>
    <row r="1651" spans="1:12" x14ac:dyDescent="0.25">
      <c r="A1651">
        <v>114</v>
      </c>
      <c r="B1651">
        <v>3</v>
      </c>
      <c r="C1651" t="s">
        <v>471</v>
      </c>
      <c r="D1651">
        <v>11</v>
      </c>
      <c r="E1651">
        <v>2</v>
      </c>
      <c r="F1651" t="s">
        <v>321</v>
      </c>
      <c r="G1651" t="s">
        <v>8</v>
      </c>
      <c r="H1651" t="s">
        <v>8</v>
      </c>
      <c r="I1651" t="s">
        <v>3</v>
      </c>
      <c r="J1651" t="s">
        <v>72</v>
      </c>
      <c r="K1651">
        <v>14.82063</v>
      </c>
      <c r="L1651" t="s">
        <v>432</v>
      </c>
    </row>
    <row r="1652" spans="1:12" x14ac:dyDescent="0.25">
      <c r="A1652">
        <v>114</v>
      </c>
      <c r="B1652">
        <v>3</v>
      </c>
      <c r="C1652" t="s">
        <v>471</v>
      </c>
      <c r="D1652">
        <v>12</v>
      </c>
      <c r="E1652">
        <v>1</v>
      </c>
      <c r="F1652" t="s">
        <v>322</v>
      </c>
      <c r="G1652" t="s">
        <v>8</v>
      </c>
      <c r="H1652" t="s">
        <v>8</v>
      </c>
      <c r="I1652" t="s">
        <v>3</v>
      </c>
      <c r="J1652" t="s">
        <v>86</v>
      </c>
      <c r="K1652">
        <v>13.890129999999999</v>
      </c>
      <c r="L1652" t="s">
        <v>432</v>
      </c>
    </row>
    <row r="1653" spans="1:12" x14ac:dyDescent="0.25">
      <c r="A1653">
        <v>114</v>
      </c>
      <c r="B1653">
        <v>3</v>
      </c>
      <c r="C1653" t="s">
        <v>471</v>
      </c>
      <c r="D1653">
        <v>13</v>
      </c>
      <c r="E1653">
        <v>2</v>
      </c>
      <c r="F1653" t="s">
        <v>323</v>
      </c>
      <c r="G1653" t="s">
        <v>8</v>
      </c>
      <c r="H1653" t="s">
        <v>8</v>
      </c>
      <c r="I1653" t="s">
        <v>6</v>
      </c>
      <c r="J1653" t="s">
        <v>75</v>
      </c>
      <c r="K1653">
        <v>14.96637</v>
      </c>
      <c r="L1653" t="s">
        <v>432</v>
      </c>
    </row>
    <row r="1654" spans="1:12" x14ac:dyDescent="0.25">
      <c r="A1654">
        <v>114</v>
      </c>
      <c r="B1654">
        <v>3</v>
      </c>
      <c r="C1654" t="s">
        <v>471</v>
      </c>
      <c r="D1654">
        <v>14</v>
      </c>
      <c r="E1654">
        <v>1</v>
      </c>
      <c r="F1654" t="s">
        <v>324</v>
      </c>
      <c r="G1654" t="s">
        <v>1</v>
      </c>
      <c r="H1654" t="s">
        <v>5</v>
      </c>
      <c r="I1654" t="s">
        <v>6</v>
      </c>
      <c r="J1654" t="s">
        <v>65</v>
      </c>
      <c r="K1654">
        <v>19.843050000000002</v>
      </c>
      <c r="L1654" t="s">
        <v>432</v>
      </c>
    </row>
    <row r="1655" spans="1:12" x14ac:dyDescent="0.25">
      <c r="A1655">
        <v>114</v>
      </c>
      <c r="B1655">
        <v>3</v>
      </c>
      <c r="C1655" t="s">
        <v>471</v>
      </c>
      <c r="D1655">
        <v>15</v>
      </c>
      <c r="E1655">
        <v>2</v>
      </c>
      <c r="F1655" t="s">
        <v>321</v>
      </c>
      <c r="G1655" t="s">
        <v>1</v>
      </c>
      <c r="H1655" t="s">
        <v>5</v>
      </c>
      <c r="I1655" t="s">
        <v>3</v>
      </c>
      <c r="J1655" t="s">
        <v>81</v>
      </c>
      <c r="K1655">
        <v>17.253360000000001</v>
      </c>
      <c r="L1655" t="s">
        <v>432</v>
      </c>
    </row>
    <row r="1656" spans="1:12" x14ac:dyDescent="0.25">
      <c r="A1656">
        <v>114</v>
      </c>
      <c r="B1656">
        <v>3</v>
      </c>
      <c r="C1656" t="s">
        <v>471</v>
      </c>
      <c r="D1656">
        <v>16</v>
      </c>
      <c r="E1656">
        <v>2</v>
      </c>
      <c r="F1656" t="s">
        <v>325</v>
      </c>
      <c r="G1656" t="s">
        <v>1</v>
      </c>
      <c r="H1656" t="s">
        <v>2</v>
      </c>
      <c r="I1656" t="s">
        <v>6</v>
      </c>
      <c r="J1656" t="s">
        <v>48</v>
      </c>
      <c r="K1656">
        <v>15.358739999999999</v>
      </c>
      <c r="L1656" t="s">
        <v>432</v>
      </c>
    </row>
    <row r="1657" spans="1:12" x14ac:dyDescent="0.25">
      <c r="A1657">
        <v>114</v>
      </c>
      <c r="B1657">
        <v>3</v>
      </c>
      <c r="C1657" t="s">
        <v>471</v>
      </c>
      <c r="D1657">
        <v>17</v>
      </c>
      <c r="E1657">
        <v>1</v>
      </c>
      <c r="F1657" t="s">
        <v>326</v>
      </c>
      <c r="G1657" t="s">
        <v>8</v>
      </c>
      <c r="H1657" t="s">
        <v>8</v>
      </c>
      <c r="I1657" t="s">
        <v>3</v>
      </c>
      <c r="J1657" t="s">
        <v>55</v>
      </c>
      <c r="K1657">
        <v>15.392379999999999</v>
      </c>
      <c r="L1657" t="s">
        <v>432</v>
      </c>
    </row>
    <row r="1658" spans="1:12" x14ac:dyDescent="0.25">
      <c r="A1658">
        <v>114</v>
      </c>
      <c r="B1658">
        <v>3</v>
      </c>
      <c r="C1658" t="s">
        <v>471</v>
      </c>
      <c r="D1658">
        <v>18</v>
      </c>
      <c r="E1658">
        <v>2</v>
      </c>
      <c r="F1658" t="s">
        <v>323</v>
      </c>
      <c r="G1658" t="s">
        <v>1</v>
      </c>
      <c r="H1658" t="s">
        <v>5</v>
      </c>
      <c r="I1658" t="s">
        <v>6</v>
      </c>
      <c r="J1658" t="s">
        <v>59</v>
      </c>
      <c r="K1658">
        <v>16.961880000000001</v>
      </c>
      <c r="L1658" t="s">
        <v>432</v>
      </c>
    </row>
    <row r="1659" spans="1:12" x14ac:dyDescent="0.25">
      <c r="A1659">
        <v>114</v>
      </c>
      <c r="B1659">
        <v>3</v>
      </c>
      <c r="C1659" t="s">
        <v>471</v>
      </c>
      <c r="D1659">
        <v>19</v>
      </c>
      <c r="E1659">
        <v>1</v>
      </c>
      <c r="F1659" t="s">
        <v>322</v>
      </c>
      <c r="G1659" t="s">
        <v>1</v>
      </c>
      <c r="H1659" t="s">
        <v>5</v>
      </c>
      <c r="I1659" t="s">
        <v>3</v>
      </c>
      <c r="J1659" t="s">
        <v>73</v>
      </c>
      <c r="K1659">
        <v>17.993269999999999</v>
      </c>
      <c r="L1659" t="s">
        <v>432</v>
      </c>
    </row>
    <row r="1660" spans="1:12" x14ac:dyDescent="0.25">
      <c r="A1660">
        <v>114</v>
      </c>
      <c r="B1660">
        <v>3</v>
      </c>
      <c r="C1660" t="s">
        <v>471</v>
      </c>
      <c r="D1660">
        <v>20</v>
      </c>
      <c r="E1660">
        <v>2</v>
      </c>
      <c r="F1660" t="s">
        <v>314</v>
      </c>
      <c r="G1660" t="s">
        <v>8</v>
      </c>
      <c r="H1660" t="s">
        <v>8</v>
      </c>
      <c r="I1660" t="s">
        <v>6</v>
      </c>
      <c r="J1660" t="s">
        <v>50</v>
      </c>
      <c r="K1660">
        <v>16.446190000000001</v>
      </c>
      <c r="L1660" t="s">
        <v>432</v>
      </c>
    </row>
    <row r="1661" spans="1:12" x14ac:dyDescent="0.25">
      <c r="A1661">
        <v>114</v>
      </c>
      <c r="B1661">
        <v>3</v>
      </c>
      <c r="C1661" t="s">
        <v>471</v>
      </c>
      <c r="D1661">
        <v>21</v>
      </c>
      <c r="E1661">
        <v>1</v>
      </c>
      <c r="F1661" t="s">
        <v>324</v>
      </c>
      <c r="G1661" t="s">
        <v>8</v>
      </c>
      <c r="H1661" t="s">
        <v>8</v>
      </c>
      <c r="I1661" t="s">
        <v>6</v>
      </c>
      <c r="J1661" t="s">
        <v>76</v>
      </c>
      <c r="K1661">
        <v>17.399100000000001</v>
      </c>
      <c r="L1661" t="s">
        <v>432</v>
      </c>
    </row>
    <row r="1662" spans="1:12" x14ac:dyDescent="0.25">
      <c r="A1662">
        <v>114</v>
      </c>
      <c r="B1662">
        <v>3</v>
      </c>
      <c r="C1662" t="s">
        <v>471</v>
      </c>
      <c r="D1662">
        <v>22</v>
      </c>
      <c r="E1662">
        <v>2</v>
      </c>
      <c r="F1662" t="s">
        <v>327</v>
      </c>
      <c r="G1662" t="s">
        <v>1</v>
      </c>
      <c r="H1662" t="s">
        <v>2</v>
      </c>
      <c r="I1662" t="s">
        <v>3</v>
      </c>
      <c r="J1662" t="s">
        <v>64</v>
      </c>
      <c r="K1662">
        <v>15.61659</v>
      </c>
      <c r="L1662" t="s">
        <v>432</v>
      </c>
    </row>
    <row r="1663" spans="1:12" x14ac:dyDescent="0.25">
      <c r="A1663">
        <v>114</v>
      </c>
      <c r="B1663">
        <v>3</v>
      </c>
      <c r="C1663" t="s">
        <v>471</v>
      </c>
      <c r="D1663">
        <v>23</v>
      </c>
      <c r="E1663">
        <v>1</v>
      </c>
      <c r="F1663" t="s">
        <v>318</v>
      </c>
      <c r="G1663" t="s">
        <v>1</v>
      </c>
      <c r="H1663" t="s">
        <v>2</v>
      </c>
      <c r="I1663" t="s">
        <v>6</v>
      </c>
      <c r="J1663" t="s">
        <v>74</v>
      </c>
      <c r="K1663">
        <v>13.40807</v>
      </c>
      <c r="L1663" t="s">
        <v>432</v>
      </c>
    </row>
    <row r="1664" spans="1:12" x14ac:dyDescent="0.25">
      <c r="A1664">
        <v>114</v>
      </c>
      <c r="B1664">
        <v>3</v>
      </c>
      <c r="C1664" t="s">
        <v>471</v>
      </c>
      <c r="D1664">
        <v>24</v>
      </c>
      <c r="E1664">
        <v>3</v>
      </c>
      <c r="F1664" t="s">
        <v>319</v>
      </c>
      <c r="G1664" t="s">
        <v>1</v>
      </c>
      <c r="H1664" t="s">
        <v>5</v>
      </c>
      <c r="I1664" t="s">
        <v>3</v>
      </c>
      <c r="J1664" t="s">
        <v>67</v>
      </c>
      <c r="K1664">
        <v>16.221969999999999</v>
      </c>
      <c r="L1664" t="s">
        <v>432</v>
      </c>
    </row>
    <row r="1665" spans="1:12" x14ac:dyDescent="0.25">
      <c r="A1665">
        <v>114</v>
      </c>
      <c r="B1665">
        <v>3</v>
      </c>
      <c r="C1665" t="s">
        <v>471</v>
      </c>
      <c r="D1665">
        <v>25</v>
      </c>
      <c r="E1665">
        <v>3</v>
      </c>
      <c r="F1665" t="s">
        <v>316</v>
      </c>
      <c r="G1665" t="s">
        <v>1</v>
      </c>
      <c r="H1665" t="s">
        <v>2</v>
      </c>
      <c r="I1665" t="s">
        <v>3</v>
      </c>
      <c r="J1665" t="s">
        <v>63</v>
      </c>
      <c r="K1665">
        <v>18.923770000000001</v>
      </c>
      <c r="L1665" t="s">
        <v>432</v>
      </c>
    </row>
    <row r="1666" spans="1:12" x14ac:dyDescent="0.25">
      <c r="A1666">
        <v>114</v>
      </c>
      <c r="B1666">
        <v>3</v>
      </c>
      <c r="C1666" t="s">
        <v>471</v>
      </c>
      <c r="D1666">
        <v>26</v>
      </c>
      <c r="E1666">
        <v>3</v>
      </c>
      <c r="F1666" t="s">
        <v>317</v>
      </c>
      <c r="G1666" t="s">
        <v>1</v>
      </c>
      <c r="H1666" t="s">
        <v>5</v>
      </c>
      <c r="I1666" t="s">
        <v>3</v>
      </c>
      <c r="J1666" t="s">
        <v>84</v>
      </c>
      <c r="K1666">
        <v>17.881170000000001</v>
      </c>
      <c r="L1666" t="s">
        <v>432</v>
      </c>
    </row>
    <row r="1667" spans="1:12" x14ac:dyDescent="0.25">
      <c r="A1667">
        <v>114</v>
      </c>
      <c r="B1667">
        <v>3</v>
      </c>
      <c r="C1667" t="s">
        <v>471</v>
      </c>
      <c r="D1667">
        <v>27</v>
      </c>
      <c r="E1667">
        <v>1</v>
      </c>
      <c r="F1667" t="s">
        <v>326</v>
      </c>
      <c r="G1667" t="s">
        <v>1</v>
      </c>
      <c r="H1667" t="s">
        <v>2</v>
      </c>
      <c r="I1667" t="s">
        <v>3</v>
      </c>
      <c r="J1667" t="s">
        <v>49</v>
      </c>
      <c r="K1667">
        <v>16.02018</v>
      </c>
      <c r="L1667" t="s">
        <v>432</v>
      </c>
    </row>
    <row r="1668" spans="1:12" x14ac:dyDescent="0.25">
      <c r="A1668">
        <v>114</v>
      </c>
      <c r="B1668">
        <v>3</v>
      </c>
      <c r="C1668" t="s">
        <v>471</v>
      </c>
      <c r="D1668">
        <v>28</v>
      </c>
      <c r="E1668">
        <v>3</v>
      </c>
      <c r="F1668" t="s">
        <v>328</v>
      </c>
      <c r="G1668" t="s">
        <v>8</v>
      </c>
      <c r="H1668" t="s">
        <v>8</v>
      </c>
      <c r="I1668" t="s">
        <v>6</v>
      </c>
      <c r="J1668" t="s">
        <v>52</v>
      </c>
      <c r="K1668">
        <v>15.089689999999999</v>
      </c>
      <c r="L1668" t="s">
        <v>432</v>
      </c>
    </row>
    <row r="1669" spans="1:12" x14ac:dyDescent="0.25">
      <c r="A1669">
        <v>114</v>
      </c>
      <c r="B1669">
        <v>3</v>
      </c>
      <c r="C1669" t="s">
        <v>471</v>
      </c>
      <c r="D1669">
        <v>29</v>
      </c>
      <c r="E1669">
        <v>3</v>
      </c>
      <c r="F1669" t="s">
        <v>329</v>
      </c>
      <c r="G1669" t="s">
        <v>1</v>
      </c>
      <c r="H1669" t="s">
        <v>5</v>
      </c>
      <c r="I1669" t="s">
        <v>6</v>
      </c>
      <c r="J1669" t="s">
        <v>66</v>
      </c>
      <c r="K1669">
        <v>14.787000000000001</v>
      </c>
      <c r="L1669" t="s">
        <v>432</v>
      </c>
    </row>
    <row r="1670" spans="1:12" x14ac:dyDescent="0.25">
      <c r="A1670">
        <v>114</v>
      </c>
      <c r="B1670">
        <v>3</v>
      </c>
      <c r="C1670" t="s">
        <v>471</v>
      </c>
      <c r="D1670">
        <v>30</v>
      </c>
      <c r="E1670">
        <v>2</v>
      </c>
      <c r="F1670" t="s">
        <v>330</v>
      </c>
      <c r="G1670" t="s">
        <v>8</v>
      </c>
      <c r="H1670" t="s">
        <v>8</v>
      </c>
      <c r="I1670" t="s">
        <v>3</v>
      </c>
      <c r="J1670" t="s">
        <v>68</v>
      </c>
      <c r="K1670">
        <v>18.923770000000001</v>
      </c>
      <c r="L1670" t="s">
        <v>432</v>
      </c>
    </row>
    <row r="1671" spans="1:12" x14ac:dyDescent="0.25">
      <c r="A1671">
        <v>114</v>
      </c>
      <c r="B1671">
        <v>3</v>
      </c>
      <c r="C1671" t="s">
        <v>471</v>
      </c>
      <c r="D1671">
        <v>31</v>
      </c>
      <c r="E1671">
        <v>2</v>
      </c>
      <c r="F1671" t="s">
        <v>330</v>
      </c>
      <c r="G1671" t="s">
        <v>1</v>
      </c>
      <c r="H1671" t="s">
        <v>5</v>
      </c>
      <c r="I1671" t="s">
        <v>3</v>
      </c>
      <c r="J1671" t="s">
        <v>78</v>
      </c>
      <c r="K1671">
        <v>19.181609999999999</v>
      </c>
      <c r="L1671" t="s">
        <v>432</v>
      </c>
    </row>
    <row r="1672" spans="1:12" x14ac:dyDescent="0.25">
      <c r="A1672">
        <v>114</v>
      </c>
      <c r="B1672">
        <v>3</v>
      </c>
      <c r="C1672" t="s">
        <v>471</v>
      </c>
      <c r="D1672">
        <v>32</v>
      </c>
      <c r="E1672">
        <v>2</v>
      </c>
      <c r="F1672" t="s">
        <v>327</v>
      </c>
      <c r="G1672" t="s">
        <v>8</v>
      </c>
      <c r="H1672" t="s">
        <v>8</v>
      </c>
      <c r="I1672" t="s">
        <v>3</v>
      </c>
      <c r="J1672" t="s">
        <v>62</v>
      </c>
      <c r="K1672">
        <v>16.715250000000001</v>
      </c>
      <c r="L1672" t="s">
        <v>432</v>
      </c>
    </row>
    <row r="1673" spans="1:12" x14ac:dyDescent="0.25">
      <c r="A1673">
        <v>114</v>
      </c>
      <c r="B1673">
        <v>3</v>
      </c>
      <c r="C1673" t="s">
        <v>471</v>
      </c>
      <c r="D1673">
        <v>33</v>
      </c>
      <c r="E1673">
        <v>1</v>
      </c>
      <c r="F1673" t="s">
        <v>331</v>
      </c>
      <c r="G1673" t="s">
        <v>8</v>
      </c>
      <c r="H1673" t="s">
        <v>8</v>
      </c>
      <c r="I1673" t="s">
        <v>3</v>
      </c>
      <c r="J1673" t="s">
        <v>79</v>
      </c>
      <c r="K1673">
        <v>18.654710000000001</v>
      </c>
      <c r="L1673" t="s">
        <v>432</v>
      </c>
    </row>
    <row r="1674" spans="1:12" x14ac:dyDescent="0.25">
      <c r="A1674">
        <v>114</v>
      </c>
      <c r="B1674">
        <v>3</v>
      </c>
      <c r="C1674" t="s">
        <v>471</v>
      </c>
      <c r="D1674">
        <v>34</v>
      </c>
      <c r="E1674">
        <v>2</v>
      </c>
      <c r="F1674">
        <v>5</v>
      </c>
      <c r="G1674" t="s">
        <v>8</v>
      </c>
      <c r="H1674" t="s">
        <v>8</v>
      </c>
      <c r="I1674" t="s">
        <v>3</v>
      </c>
      <c r="J1674" t="s">
        <v>53</v>
      </c>
      <c r="K1674">
        <v>17.802689999999998</v>
      </c>
      <c r="L1674" t="s">
        <v>432</v>
      </c>
    </row>
    <row r="1675" spans="1:12" x14ac:dyDescent="0.25">
      <c r="A1675">
        <v>114</v>
      </c>
      <c r="B1675">
        <v>3</v>
      </c>
      <c r="C1675" t="s">
        <v>471</v>
      </c>
      <c r="D1675">
        <v>35</v>
      </c>
      <c r="E1675">
        <v>2</v>
      </c>
      <c r="F1675" t="s">
        <v>325</v>
      </c>
      <c r="G1675" t="s">
        <v>8</v>
      </c>
      <c r="H1675" t="s">
        <v>8</v>
      </c>
      <c r="I1675" t="s">
        <v>6</v>
      </c>
      <c r="J1675" t="s">
        <v>57</v>
      </c>
      <c r="K1675">
        <v>19.6861</v>
      </c>
      <c r="L1675" t="s">
        <v>432</v>
      </c>
    </row>
    <row r="1676" spans="1:12" x14ac:dyDescent="0.25">
      <c r="A1676">
        <v>114</v>
      </c>
      <c r="B1676">
        <v>3</v>
      </c>
      <c r="C1676" t="s">
        <v>471</v>
      </c>
      <c r="D1676">
        <v>36</v>
      </c>
      <c r="E1676">
        <v>3</v>
      </c>
      <c r="F1676" t="s">
        <v>329</v>
      </c>
      <c r="G1676" t="s">
        <v>8</v>
      </c>
      <c r="H1676" t="s">
        <v>8</v>
      </c>
      <c r="I1676" t="s">
        <v>6</v>
      </c>
      <c r="J1676" t="s">
        <v>85</v>
      </c>
      <c r="K1676">
        <v>16.91704</v>
      </c>
      <c r="L1676" t="s">
        <v>432</v>
      </c>
    </row>
    <row r="1677" spans="1:12" x14ac:dyDescent="0.25">
      <c r="A1677">
        <v>114</v>
      </c>
      <c r="B1677">
        <v>3</v>
      </c>
      <c r="C1677" t="s">
        <v>471</v>
      </c>
      <c r="D1677">
        <v>37</v>
      </c>
      <c r="E1677">
        <v>1</v>
      </c>
      <c r="F1677" t="s">
        <v>331</v>
      </c>
      <c r="G1677" t="s">
        <v>1</v>
      </c>
      <c r="H1677" t="s">
        <v>2</v>
      </c>
      <c r="I1677" t="s">
        <v>3</v>
      </c>
      <c r="J1677" t="s">
        <v>56</v>
      </c>
      <c r="K1677">
        <v>16.446190000000001</v>
      </c>
      <c r="L1677" t="s">
        <v>432</v>
      </c>
    </row>
    <row r="1678" spans="1:12" x14ac:dyDescent="0.25">
      <c r="A1678">
        <v>114</v>
      </c>
      <c r="B1678">
        <v>3</v>
      </c>
      <c r="C1678" t="s">
        <v>471</v>
      </c>
      <c r="D1678">
        <v>38</v>
      </c>
      <c r="E1678">
        <v>1</v>
      </c>
      <c r="F1678" t="s">
        <v>332</v>
      </c>
      <c r="G1678" t="s">
        <v>1</v>
      </c>
      <c r="H1678" t="s">
        <v>2</v>
      </c>
      <c r="I1678" t="s">
        <v>6</v>
      </c>
      <c r="J1678" t="s">
        <v>80</v>
      </c>
      <c r="K1678">
        <v>16.121079999999999</v>
      </c>
      <c r="L1678" t="s">
        <v>432</v>
      </c>
    </row>
    <row r="1679" spans="1:12" x14ac:dyDescent="0.25">
      <c r="A1679">
        <v>114</v>
      </c>
      <c r="B1679">
        <v>3</v>
      </c>
      <c r="C1679" t="s">
        <v>471</v>
      </c>
      <c r="D1679">
        <v>39</v>
      </c>
      <c r="E1679">
        <v>1</v>
      </c>
      <c r="F1679" t="s">
        <v>332</v>
      </c>
      <c r="G1679" t="s">
        <v>8</v>
      </c>
      <c r="H1679" t="s">
        <v>8</v>
      </c>
      <c r="I1679" t="s">
        <v>6</v>
      </c>
      <c r="J1679" t="s">
        <v>87</v>
      </c>
      <c r="K1679">
        <v>16.244389999999999</v>
      </c>
      <c r="L1679" t="s">
        <v>432</v>
      </c>
    </row>
    <row r="1680" spans="1:12" x14ac:dyDescent="0.25">
      <c r="A1680">
        <v>114</v>
      </c>
      <c r="B1680">
        <v>3</v>
      </c>
      <c r="C1680" t="s">
        <v>471</v>
      </c>
      <c r="D1680">
        <v>40</v>
      </c>
      <c r="E1680">
        <v>3</v>
      </c>
      <c r="F1680" t="s">
        <v>328</v>
      </c>
      <c r="G1680" t="s">
        <v>1</v>
      </c>
      <c r="H1680" t="s">
        <v>5</v>
      </c>
      <c r="I1680" t="s">
        <v>6</v>
      </c>
      <c r="J1680" t="s">
        <v>77</v>
      </c>
      <c r="K1680">
        <v>19.316140000000001</v>
      </c>
      <c r="L1680" t="s">
        <v>432</v>
      </c>
    </row>
    <row r="1681" spans="1:12" x14ac:dyDescent="0.25">
      <c r="A1681">
        <v>114</v>
      </c>
      <c r="B1681">
        <v>3</v>
      </c>
      <c r="C1681" t="s">
        <v>471</v>
      </c>
      <c r="D1681">
        <v>41</v>
      </c>
      <c r="E1681">
        <v>3</v>
      </c>
      <c r="F1681" t="s">
        <v>315</v>
      </c>
      <c r="G1681" t="s">
        <v>1</v>
      </c>
      <c r="H1681" t="s">
        <v>2</v>
      </c>
      <c r="I1681" t="s">
        <v>6</v>
      </c>
      <c r="J1681" t="s">
        <v>87</v>
      </c>
      <c r="K1681">
        <v>17.309419999999999</v>
      </c>
      <c r="L1681" t="s">
        <v>432</v>
      </c>
    </row>
    <row r="1682" spans="1:12" x14ac:dyDescent="0.25">
      <c r="A1682">
        <v>115</v>
      </c>
      <c r="B1682">
        <v>1</v>
      </c>
      <c r="C1682" t="s">
        <v>471</v>
      </c>
      <c r="D1682">
        <v>2</v>
      </c>
      <c r="E1682">
        <v>3</v>
      </c>
      <c r="F1682" t="s">
        <v>336</v>
      </c>
      <c r="G1682" t="s">
        <v>1</v>
      </c>
      <c r="H1682" t="s">
        <v>5</v>
      </c>
      <c r="I1682" t="s">
        <v>6</v>
      </c>
      <c r="J1682" t="s">
        <v>169</v>
      </c>
      <c r="K1682">
        <v>13.9574</v>
      </c>
      <c r="L1682">
        <v>41184</v>
      </c>
    </row>
    <row r="1683" spans="1:12" x14ac:dyDescent="0.25">
      <c r="A1683">
        <v>115</v>
      </c>
      <c r="B1683">
        <v>1</v>
      </c>
      <c r="C1683" t="s">
        <v>471</v>
      </c>
      <c r="D1683">
        <v>3</v>
      </c>
      <c r="E1683">
        <v>2</v>
      </c>
      <c r="F1683" t="s">
        <v>337</v>
      </c>
      <c r="G1683" t="s">
        <v>1</v>
      </c>
      <c r="H1683" t="s">
        <v>5</v>
      </c>
      <c r="I1683" t="s">
        <v>6</v>
      </c>
      <c r="J1683" t="s">
        <v>170</v>
      </c>
      <c r="K1683">
        <v>15.26906</v>
      </c>
      <c r="L1683">
        <v>41184</v>
      </c>
    </row>
    <row r="1684" spans="1:12" x14ac:dyDescent="0.25">
      <c r="A1684">
        <v>115</v>
      </c>
      <c r="B1684">
        <v>1</v>
      </c>
      <c r="C1684" t="s">
        <v>471</v>
      </c>
      <c r="D1684">
        <v>4</v>
      </c>
      <c r="E1684">
        <v>2</v>
      </c>
      <c r="F1684" t="s">
        <v>338</v>
      </c>
      <c r="G1684" t="s">
        <v>8</v>
      </c>
      <c r="H1684" t="s">
        <v>8</v>
      </c>
      <c r="I1684" t="s">
        <v>6</v>
      </c>
      <c r="J1684" t="s">
        <v>171</v>
      </c>
      <c r="K1684">
        <v>15.56054</v>
      </c>
      <c r="L1684">
        <v>41184</v>
      </c>
    </row>
    <row r="1685" spans="1:12" x14ac:dyDescent="0.25">
      <c r="A1685">
        <v>115</v>
      </c>
      <c r="B1685">
        <v>1</v>
      </c>
      <c r="C1685" t="s">
        <v>471</v>
      </c>
      <c r="D1685">
        <v>5</v>
      </c>
      <c r="E1685">
        <v>3</v>
      </c>
      <c r="F1685" t="s">
        <v>339</v>
      </c>
      <c r="G1685" t="s">
        <v>1</v>
      </c>
      <c r="H1685" t="s">
        <v>5</v>
      </c>
      <c r="I1685" t="s">
        <v>6</v>
      </c>
      <c r="J1685" t="s">
        <v>172</v>
      </c>
      <c r="K1685">
        <v>15.58296</v>
      </c>
      <c r="L1685">
        <v>41184</v>
      </c>
    </row>
    <row r="1686" spans="1:12" x14ac:dyDescent="0.25">
      <c r="A1686">
        <v>115</v>
      </c>
      <c r="B1686">
        <v>1</v>
      </c>
      <c r="C1686" t="s">
        <v>471</v>
      </c>
      <c r="D1686">
        <v>6</v>
      </c>
      <c r="E1686">
        <v>2</v>
      </c>
      <c r="F1686" t="s">
        <v>340</v>
      </c>
      <c r="G1686" t="s">
        <v>1</v>
      </c>
      <c r="H1686" t="s">
        <v>2</v>
      </c>
      <c r="I1686" t="s">
        <v>3</v>
      </c>
      <c r="J1686" t="s">
        <v>173</v>
      </c>
      <c r="K1686">
        <v>19.529150000000001</v>
      </c>
      <c r="L1686">
        <v>41184</v>
      </c>
    </row>
    <row r="1687" spans="1:12" x14ac:dyDescent="0.25">
      <c r="A1687">
        <v>115</v>
      </c>
      <c r="B1687">
        <v>1</v>
      </c>
      <c r="C1687" t="s">
        <v>471</v>
      </c>
      <c r="D1687">
        <v>7</v>
      </c>
      <c r="E1687">
        <v>2</v>
      </c>
      <c r="F1687" t="s">
        <v>341</v>
      </c>
      <c r="G1687" t="s">
        <v>8</v>
      </c>
      <c r="H1687" t="s">
        <v>8</v>
      </c>
      <c r="I1687" t="s">
        <v>3</v>
      </c>
      <c r="J1687" t="s">
        <v>174</v>
      </c>
      <c r="K1687">
        <v>19.910309999999999</v>
      </c>
      <c r="L1687">
        <v>41184</v>
      </c>
    </row>
    <row r="1688" spans="1:12" x14ac:dyDescent="0.25">
      <c r="A1688">
        <v>115</v>
      </c>
      <c r="B1688">
        <v>1</v>
      </c>
      <c r="C1688" t="s">
        <v>471</v>
      </c>
      <c r="D1688">
        <v>8</v>
      </c>
      <c r="E1688">
        <v>3</v>
      </c>
      <c r="F1688" t="s">
        <v>339</v>
      </c>
      <c r="G1688" t="s">
        <v>8</v>
      </c>
      <c r="H1688" t="s">
        <v>8</v>
      </c>
      <c r="I1688" t="s">
        <v>6</v>
      </c>
      <c r="J1688" t="s">
        <v>175</v>
      </c>
      <c r="K1688">
        <v>15.773540000000001</v>
      </c>
      <c r="L1688">
        <v>41184</v>
      </c>
    </row>
    <row r="1689" spans="1:12" x14ac:dyDescent="0.25">
      <c r="A1689">
        <v>115</v>
      </c>
      <c r="B1689">
        <v>1</v>
      </c>
      <c r="C1689" t="s">
        <v>471</v>
      </c>
      <c r="D1689">
        <v>9</v>
      </c>
      <c r="E1689">
        <v>1</v>
      </c>
      <c r="F1689" t="s">
        <v>342</v>
      </c>
      <c r="G1689" t="s">
        <v>8</v>
      </c>
      <c r="H1689" t="s">
        <v>8</v>
      </c>
      <c r="I1689" t="s">
        <v>6</v>
      </c>
      <c r="J1689" t="s">
        <v>176</v>
      </c>
      <c r="K1689">
        <v>15.672650000000001</v>
      </c>
      <c r="L1689">
        <v>41184</v>
      </c>
    </row>
    <row r="1690" spans="1:12" x14ac:dyDescent="0.25">
      <c r="A1690">
        <v>115</v>
      </c>
      <c r="B1690">
        <v>1</v>
      </c>
      <c r="C1690" t="s">
        <v>471</v>
      </c>
      <c r="D1690">
        <v>10</v>
      </c>
      <c r="E1690">
        <v>2</v>
      </c>
      <c r="F1690" t="s">
        <v>343</v>
      </c>
      <c r="G1690" t="s">
        <v>1</v>
      </c>
      <c r="H1690" t="s">
        <v>5</v>
      </c>
      <c r="I1690" t="s">
        <v>6</v>
      </c>
      <c r="J1690" t="s">
        <v>177</v>
      </c>
      <c r="K1690">
        <v>15.99776</v>
      </c>
      <c r="L1690">
        <v>41184</v>
      </c>
    </row>
    <row r="1691" spans="1:12" x14ac:dyDescent="0.25">
      <c r="A1691">
        <v>115</v>
      </c>
      <c r="B1691">
        <v>1</v>
      </c>
      <c r="C1691" t="s">
        <v>471</v>
      </c>
      <c r="D1691">
        <v>11</v>
      </c>
      <c r="E1691">
        <v>1</v>
      </c>
      <c r="F1691" t="s">
        <v>344</v>
      </c>
      <c r="G1691" t="s">
        <v>8</v>
      </c>
      <c r="H1691" t="s">
        <v>8</v>
      </c>
      <c r="I1691" t="s">
        <v>3</v>
      </c>
      <c r="J1691" t="s">
        <v>178</v>
      </c>
      <c r="K1691">
        <v>16.266819999999999</v>
      </c>
      <c r="L1691">
        <v>41184</v>
      </c>
    </row>
    <row r="1692" spans="1:12" x14ac:dyDescent="0.25">
      <c r="A1692">
        <v>115</v>
      </c>
      <c r="B1692">
        <v>1</v>
      </c>
      <c r="C1692" t="s">
        <v>471</v>
      </c>
      <c r="D1692">
        <v>12</v>
      </c>
      <c r="E1692">
        <v>3</v>
      </c>
      <c r="F1692" t="s">
        <v>345</v>
      </c>
      <c r="G1692" t="s">
        <v>8</v>
      </c>
      <c r="H1692" t="s">
        <v>8</v>
      </c>
      <c r="I1692" t="s">
        <v>3</v>
      </c>
      <c r="J1692" t="s">
        <v>179</v>
      </c>
      <c r="K1692">
        <v>15.61659</v>
      </c>
      <c r="L1692">
        <v>41184</v>
      </c>
    </row>
    <row r="1693" spans="1:12" x14ac:dyDescent="0.25">
      <c r="A1693">
        <v>115</v>
      </c>
      <c r="B1693">
        <v>1</v>
      </c>
      <c r="C1693" t="s">
        <v>471</v>
      </c>
      <c r="D1693">
        <v>13</v>
      </c>
      <c r="E1693">
        <v>2</v>
      </c>
      <c r="F1693" t="s">
        <v>346</v>
      </c>
      <c r="G1693" t="s">
        <v>8</v>
      </c>
      <c r="H1693" t="s">
        <v>8</v>
      </c>
      <c r="I1693" t="s">
        <v>3</v>
      </c>
      <c r="J1693" t="s">
        <v>180</v>
      </c>
      <c r="K1693">
        <v>16.008970000000001</v>
      </c>
      <c r="L1693">
        <v>41184</v>
      </c>
    </row>
    <row r="1694" spans="1:12" x14ac:dyDescent="0.25">
      <c r="A1694">
        <v>115</v>
      </c>
      <c r="B1694">
        <v>1</v>
      </c>
      <c r="C1694" t="s">
        <v>471</v>
      </c>
      <c r="D1694">
        <v>14</v>
      </c>
      <c r="E1694">
        <v>2</v>
      </c>
      <c r="F1694" t="s">
        <v>337</v>
      </c>
      <c r="G1694" t="s">
        <v>8</v>
      </c>
      <c r="H1694" t="s">
        <v>8</v>
      </c>
      <c r="I1694" t="s">
        <v>6</v>
      </c>
      <c r="J1694" t="s">
        <v>181</v>
      </c>
      <c r="K1694">
        <v>16.255610000000001</v>
      </c>
      <c r="L1694">
        <v>41184</v>
      </c>
    </row>
    <row r="1695" spans="1:12" x14ac:dyDescent="0.25">
      <c r="A1695">
        <v>115</v>
      </c>
      <c r="B1695">
        <v>1</v>
      </c>
      <c r="C1695" t="s">
        <v>471</v>
      </c>
      <c r="D1695">
        <v>15</v>
      </c>
      <c r="E1695">
        <v>1</v>
      </c>
      <c r="F1695" t="s">
        <v>344</v>
      </c>
      <c r="G1695" t="s">
        <v>1</v>
      </c>
      <c r="H1695" t="s">
        <v>2</v>
      </c>
      <c r="I1695" t="s">
        <v>3</v>
      </c>
      <c r="J1695" t="s">
        <v>182</v>
      </c>
      <c r="K1695">
        <v>16.18834</v>
      </c>
      <c r="L1695">
        <v>41184</v>
      </c>
    </row>
    <row r="1696" spans="1:12" x14ac:dyDescent="0.25">
      <c r="A1696">
        <v>115</v>
      </c>
      <c r="B1696">
        <v>1</v>
      </c>
      <c r="C1696" t="s">
        <v>471</v>
      </c>
      <c r="D1696">
        <v>16</v>
      </c>
      <c r="E1696">
        <v>2</v>
      </c>
      <c r="F1696" t="s">
        <v>340</v>
      </c>
      <c r="G1696" t="s">
        <v>8</v>
      </c>
      <c r="H1696" t="s">
        <v>8</v>
      </c>
      <c r="I1696" t="s">
        <v>3</v>
      </c>
      <c r="J1696" t="s">
        <v>183</v>
      </c>
      <c r="K1696">
        <v>18.912559999999999</v>
      </c>
      <c r="L1696">
        <v>41184</v>
      </c>
    </row>
    <row r="1697" spans="1:12" x14ac:dyDescent="0.25">
      <c r="A1697">
        <v>115</v>
      </c>
      <c r="B1697">
        <v>1</v>
      </c>
      <c r="C1697" t="s">
        <v>471</v>
      </c>
      <c r="D1697">
        <v>17</v>
      </c>
      <c r="E1697">
        <v>3</v>
      </c>
      <c r="F1697" t="s">
        <v>347</v>
      </c>
      <c r="G1697" t="s">
        <v>1</v>
      </c>
      <c r="H1697" t="s">
        <v>2</v>
      </c>
      <c r="I1697" t="s">
        <v>6</v>
      </c>
      <c r="J1697" t="s">
        <v>184</v>
      </c>
      <c r="K1697">
        <v>14.899100000000001</v>
      </c>
      <c r="L1697">
        <v>41184</v>
      </c>
    </row>
    <row r="1698" spans="1:12" x14ac:dyDescent="0.25">
      <c r="A1698">
        <v>115</v>
      </c>
      <c r="B1698">
        <v>1</v>
      </c>
      <c r="C1698" t="s">
        <v>471</v>
      </c>
      <c r="D1698">
        <v>18</v>
      </c>
      <c r="E1698">
        <v>1</v>
      </c>
      <c r="F1698" t="s">
        <v>348</v>
      </c>
      <c r="G1698" t="s">
        <v>8</v>
      </c>
      <c r="H1698" t="s">
        <v>8</v>
      </c>
      <c r="I1698" t="s">
        <v>6</v>
      </c>
      <c r="J1698" t="s">
        <v>185</v>
      </c>
      <c r="K1698">
        <v>16.345289999999999</v>
      </c>
      <c r="L1698">
        <v>41184</v>
      </c>
    </row>
    <row r="1699" spans="1:12" x14ac:dyDescent="0.25">
      <c r="A1699">
        <v>115</v>
      </c>
      <c r="B1699">
        <v>1</v>
      </c>
      <c r="C1699" t="s">
        <v>471</v>
      </c>
      <c r="D1699">
        <v>19</v>
      </c>
      <c r="E1699">
        <v>1</v>
      </c>
      <c r="F1699" t="s">
        <v>349</v>
      </c>
      <c r="G1699" t="s">
        <v>1</v>
      </c>
      <c r="H1699" t="s">
        <v>5</v>
      </c>
      <c r="I1699" t="s">
        <v>3</v>
      </c>
      <c r="J1699" t="s">
        <v>186</v>
      </c>
      <c r="K1699">
        <v>15.60538</v>
      </c>
      <c r="L1699">
        <v>41184</v>
      </c>
    </row>
    <row r="1700" spans="1:12" x14ac:dyDescent="0.25">
      <c r="A1700">
        <v>115</v>
      </c>
      <c r="B1700">
        <v>1</v>
      </c>
      <c r="C1700" t="s">
        <v>471</v>
      </c>
      <c r="D1700">
        <v>20</v>
      </c>
      <c r="E1700">
        <v>3</v>
      </c>
      <c r="F1700" t="s">
        <v>345</v>
      </c>
      <c r="G1700" t="s">
        <v>1</v>
      </c>
      <c r="H1700" t="s">
        <v>2</v>
      </c>
      <c r="I1700" t="s">
        <v>3</v>
      </c>
      <c r="J1700" t="s">
        <v>187</v>
      </c>
      <c r="K1700">
        <v>15.201790000000001</v>
      </c>
      <c r="L1700">
        <v>41184</v>
      </c>
    </row>
    <row r="1701" spans="1:12" x14ac:dyDescent="0.25">
      <c r="A1701">
        <v>115</v>
      </c>
      <c r="B1701">
        <v>1</v>
      </c>
      <c r="C1701" t="s">
        <v>471</v>
      </c>
      <c r="D1701">
        <v>21</v>
      </c>
      <c r="E1701">
        <v>3</v>
      </c>
      <c r="F1701" t="s">
        <v>350</v>
      </c>
      <c r="G1701" t="s">
        <v>1</v>
      </c>
      <c r="H1701" t="s">
        <v>5</v>
      </c>
      <c r="I1701" t="s">
        <v>3</v>
      </c>
      <c r="J1701" t="s">
        <v>188</v>
      </c>
      <c r="K1701">
        <v>15.201790000000001</v>
      </c>
      <c r="L1701">
        <v>41184</v>
      </c>
    </row>
    <row r="1702" spans="1:12" x14ac:dyDescent="0.25">
      <c r="A1702">
        <v>115</v>
      </c>
      <c r="B1702">
        <v>1</v>
      </c>
      <c r="C1702" t="s">
        <v>471</v>
      </c>
      <c r="D1702">
        <v>22</v>
      </c>
      <c r="E1702">
        <v>2</v>
      </c>
      <c r="F1702" t="s">
        <v>341</v>
      </c>
      <c r="G1702" t="s">
        <v>1</v>
      </c>
      <c r="H1702" t="s">
        <v>5</v>
      </c>
      <c r="I1702" t="s">
        <v>3</v>
      </c>
      <c r="J1702" t="s">
        <v>189</v>
      </c>
      <c r="K1702">
        <v>16.199549999999999</v>
      </c>
      <c r="L1702">
        <v>41184</v>
      </c>
    </row>
    <row r="1703" spans="1:12" x14ac:dyDescent="0.25">
      <c r="A1703">
        <v>115</v>
      </c>
      <c r="B1703">
        <v>1</v>
      </c>
      <c r="C1703" t="s">
        <v>471</v>
      </c>
      <c r="D1703">
        <v>23</v>
      </c>
      <c r="E1703">
        <v>2</v>
      </c>
      <c r="F1703" t="s">
        <v>343</v>
      </c>
      <c r="G1703" t="s">
        <v>8</v>
      </c>
      <c r="H1703" t="s">
        <v>8</v>
      </c>
      <c r="I1703" t="s">
        <v>6</v>
      </c>
      <c r="J1703" t="s">
        <v>190</v>
      </c>
      <c r="K1703">
        <v>17.174890000000001</v>
      </c>
      <c r="L1703">
        <v>41184</v>
      </c>
    </row>
    <row r="1704" spans="1:12" x14ac:dyDescent="0.25">
      <c r="A1704">
        <v>115</v>
      </c>
      <c r="B1704">
        <v>1</v>
      </c>
      <c r="C1704" t="s">
        <v>471</v>
      </c>
      <c r="D1704">
        <v>24</v>
      </c>
      <c r="E1704">
        <v>2</v>
      </c>
      <c r="F1704" t="s">
        <v>351</v>
      </c>
      <c r="G1704" t="s">
        <v>1</v>
      </c>
      <c r="H1704" t="s">
        <v>2</v>
      </c>
      <c r="I1704" t="s">
        <v>6</v>
      </c>
      <c r="J1704" t="s">
        <v>191</v>
      </c>
      <c r="K1704">
        <v>15.975339999999999</v>
      </c>
      <c r="L1704">
        <v>41184</v>
      </c>
    </row>
    <row r="1705" spans="1:12" x14ac:dyDescent="0.25">
      <c r="A1705">
        <v>115</v>
      </c>
      <c r="B1705">
        <v>1</v>
      </c>
      <c r="C1705" t="s">
        <v>471</v>
      </c>
      <c r="D1705">
        <v>25</v>
      </c>
      <c r="E1705">
        <v>2</v>
      </c>
      <c r="F1705" t="s">
        <v>352</v>
      </c>
      <c r="G1705" t="s">
        <v>8</v>
      </c>
      <c r="H1705" t="s">
        <v>8</v>
      </c>
      <c r="I1705" t="s">
        <v>3</v>
      </c>
      <c r="J1705" t="s">
        <v>192</v>
      </c>
      <c r="K1705">
        <v>18.901350000000001</v>
      </c>
      <c r="L1705">
        <v>41184</v>
      </c>
    </row>
    <row r="1706" spans="1:12" x14ac:dyDescent="0.25">
      <c r="A1706">
        <v>115</v>
      </c>
      <c r="B1706">
        <v>1</v>
      </c>
      <c r="C1706" t="s">
        <v>471</v>
      </c>
      <c r="D1706">
        <v>26</v>
      </c>
      <c r="E1706">
        <v>1</v>
      </c>
      <c r="F1706" t="s">
        <v>342</v>
      </c>
      <c r="G1706" t="s">
        <v>1</v>
      </c>
      <c r="H1706" t="s">
        <v>2</v>
      </c>
      <c r="I1706" t="s">
        <v>6</v>
      </c>
      <c r="J1706" t="s">
        <v>193</v>
      </c>
      <c r="K1706">
        <v>16.726459999999999</v>
      </c>
      <c r="L1706">
        <v>41184</v>
      </c>
    </row>
    <row r="1707" spans="1:12" x14ac:dyDescent="0.25">
      <c r="A1707">
        <v>115</v>
      </c>
      <c r="B1707">
        <v>1</v>
      </c>
      <c r="C1707" t="s">
        <v>471</v>
      </c>
      <c r="D1707">
        <v>27</v>
      </c>
      <c r="E1707">
        <v>1</v>
      </c>
      <c r="F1707" t="s">
        <v>353</v>
      </c>
      <c r="G1707" t="s">
        <v>8</v>
      </c>
      <c r="H1707" t="s">
        <v>8</v>
      </c>
      <c r="I1707" t="s">
        <v>6</v>
      </c>
      <c r="J1707" t="s">
        <v>194</v>
      </c>
      <c r="K1707">
        <v>17.130040000000001</v>
      </c>
      <c r="L1707">
        <v>41184</v>
      </c>
    </row>
    <row r="1708" spans="1:12" x14ac:dyDescent="0.25">
      <c r="A1708">
        <v>115</v>
      </c>
      <c r="B1708">
        <v>1</v>
      </c>
      <c r="C1708" t="s">
        <v>471</v>
      </c>
      <c r="D1708">
        <v>28</v>
      </c>
      <c r="E1708">
        <v>1</v>
      </c>
      <c r="F1708" t="s">
        <v>348</v>
      </c>
      <c r="G1708" t="s">
        <v>1</v>
      </c>
      <c r="H1708" t="s">
        <v>5</v>
      </c>
      <c r="I1708" t="s">
        <v>6</v>
      </c>
      <c r="J1708" t="s">
        <v>195</v>
      </c>
      <c r="K1708">
        <v>15.975339999999999</v>
      </c>
      <c r="L1708">
        <v>41184</v>
      </c>
    </row>
    <row r="1709" spans="1:12" x14ac:dyDescent="0.25">
      <c r="A1709">
        <v>115</v>
      </c>
      <c r="B1709">
        <v>1</v>
      </c>
      <c r="C1709" t="s">
        <v>471</v>
      </c>
      <c r="D1709">
        <v>29</v>
      </c>
      <c r="E1709">
        <v>3</v>
      </c>
      <c r="F1709" t="s">
        <v>354</v>
      </c>
      <c r="G1709" t="s">
        <v>1</v>
      </c>
      <c r="H1709" t="s">
        <v>5</v>
      </c>
      <c r="I1709" t="s">
        <v>3</v>
      </c>
      <c r="J1709" t="s">
        <v>196</v>
      </c>
      <c r="K1709">
        <v>14.338559999999999</v>
      </c>
      <c r="L1709">
        <v>41184</v>
      </c>
    </row>
    <row r="1710" spans="1:12" x14ac:dyDescent="0.25">
      <c r="A1710">
        <v>115</v>
      </c>
      <c r="B1710">
        <v>1</v>
      </c>
      <c r="C1710" t="s">
        <v>471</v>
      </c>
      <c r="D1710">
        <v>30</v>
      </c>
      <c r="E1710">
        <v>2</v>
      </c>
      <c r="F1710" t="s">
        <v>338</v>
      </c>
      <c r="G1710" t="s">
        <v>1</v>
      </c>
      <c r="H1710" t="s">
        <v>2</v>
      </c>
      <c r="I1710" t="s">
        <v>6</v>
      </c>
      <c r="J1710" t="s">
        <v>197</v>
      </c>
      <c r="K1710">
        <v>15.526910000000001</v>
      </c>
      <c r="L1710">
        <v>41184</v>
      </c>
    </row>
    <row r="1711" spans="1:12" x14ac:dyDescent="0.25">
      <c r="A1711">
        <v>115</v>
      </c>
      <c r="B1711">
        <v>1</v>
      </c>
      <c r="C1711" t="s">
        <v>471</v>
      </c>
      <c r="D1711">
        <v>31</v>
      </c>
      <c r="E1711">
        <v>3</v>
      </c>
      <c r="F1711" t="s">
        <v>336</v>
      </c>
      <c r="G1711" t="s">
        <v>8</v>
      </c>
      <c r="H1711" t="s">
        <v>8</v>
      </c>
      <c r="I1711" t="s">
        <v>6</v>
      </c>
      <c r="J1711" t="s">
        <v>198</v>
      </c>
      <c r="K1711">
        <v>13.452920000000001</v>
      </c>
      <c r="L1711">
        <v>41184</v>
      </c>
    </row>
    <row r="1712" spans="1:12" x14ac:dyDescent="0.25">
      <c r="A1712">
        <v>115</v>
      </c>
      <c r="B1712">
        <v>1</v>
      </c>
      <c r="C1712" t="s">
        <v>471</v>
      </c>
      <c r="D1712">
        <v>32</v>
      </c>
      <c r="E1712">
        <v>3</v>
      </c>
      <c r="F1712" t="s">
        <v>350</v>
      </c>
      <c r="G1712" t="s">
        <v>8</v>
      </c>
      <c r="H1712" t="s">
        <v>8</v>
      </c>
      <c r="I1712" t="s">
        <v>3</v>
      </c>
      <c r="J1712" t="s">
        <v>199</v>
      </c>
      <c r="K1712">
        <v>15.89686</v>
      </c>
      <c r="L1712">
        <v>41184</v>
      </c>
    </row>
    <row r="1713" spans="1:12" x14ac:dyDescent="0.25">
      <c r="A1713">
        <v>115</v>
      </c>
      <c r="B1713">
        <v>1</v>
      </c>
      <c r="C1713" t="s">
        <v>471</v>
      </c>
      <c r="D1713">
        <v>33</v>
      </c>
      <c r="E1713">
        <v>1</v>
      </c>
      <c r="F1713" t="s">
        <v>355</v>
      </c>
      <c r="G1713" t="s">
        <v>8</v>
      </c>
      <c r="H1713" t="s">
        <v>8</v>
      </c>
      <c r="I1713" t="s">
        <v>3</v>
      </c>
      <c r="J1713" t="s">
        <v>200</v>
      </c>
      <c r="K1713">
        <v>21.210760000000001</v>
      </c>
      <c r="L1713">
        <v>41184</v>
      </c>
    </row>
    <row r="1714" spans="1:12" x14ac:dyDescent="0.25">
      <c r="A1714">
        <v>115</v>
      </c>
      <c r="B1714">
        <v>1</v>
      </c>
      <c r="C1714" t="s">
        <v>471</v>
      </c>
      <c r="D1714">
        <v>34</v>
      </c>
      <c r="E1714">
        <v>2</v>
      </c>
      <c r="F1714" t="s">
        <v>351</v>
      </c>
      <c r="G1714" t="s">
        <v>8</v>
      </c>
      <c r="H1714" t="s">
        <v>8</v>
      </c>
      <c r="I1714" t="s">
        <v>6</v>
      </c>
      <c r="J1714" t="s">
        <v>201</v>
      </c>
      <c r="K1714">
        <v>17.600899999999999</v>
      </c>
      <c r="L1714">
        <v>41184</v>
      </c>
    </row>
    <row r="1715" spans="1:12" x14ac:dyDescent="0.25">
      <c r="A1715">
        <v>115</v>
      </c>
      <c r="B1715">
        <v>1</v>
      </c>
      <c r="C1715" t="s">
        <v>471</v>
      </c>
      <c r="D1715">
        <v>35</v>
      </c>
      <c r="E1715">
        <v>3</v>
      </c>
      <c r="F1715" t="s">
        <v>347</v>
      </c>
      <c r="G1715" t="s">
        <v>8</v>
      </c>
      <c r="H1715" t="s">
        <v>8</v>
      </c>
      <c r="I1715" t="s">
        <v>6</v>
      </c>
      <c r="J1715" t="s">
        <v>202</v>
      </c>
      <c r="K1715">
        <v>15.941700000000001</v>
      </c>
      <c r="L1715">
        <v>41184</v>
      </c>
    </row>
    <row r="1716" spans="1:12" x14ac:dyDescent="0.25">
      <c r="A1716">
        <v>115</v>
      </c>
      <c r="B1716">
        <v>1</v>
      </c>
      <c r="C1716" t="s">
        <v>471</v>
      </c>
      <c r="D1716">
        <v>36</v>
      </c>
      <c r="E1716">
        <v>1</v>
      </c>
      <c r="F1716" t="s">
        <v>349</v>
      </c>
      <c r="G1716" t="s">
        <v>8</v>
      </c>
      <c r="H1716" t="s">
        <v>8</v>
      </c>
      <c r="I1716" t="s">
        <v>3</v>
      </c>
      <c r="J1716" t="s">
        <v>203</v>
      </c>
      <c r="K1716">
        <v>18.632290000000001</v>
      </c>
      <c r="L1716">
        <v>41184</v>
      </c>
    </row>
    <row r="1717" spans="1:12" x14ac:dyDescent="0.25">
      <c r="A1717">
        <v>115</v>
      </c>
      <c r="B1717">
        <v>1</v>
      </c>
      <c r="C1717" t="s">
        <v>471</v>
      </c>
      <c r="D1717">
        <v>37</v>
      </c>
      <c r="E1717">
        <v>2</v>
      </c>
      <c r="F1717" t="s">
        <v>352</v>
      </c>
      <c r="G1717" t="s">
        <v>1</v>
      </c>
      <c r="H1717" t="s">
        <v>5</v>
      </c>
      <c r="I1717" t="s">
        <v>3</v>
      </c>
      <c r="J1717" t="s">
        <v>204</v>
      </c>
      <c r="K1717">
        <v>19.159189999999999</v>
      </c>
      <c r="L1717">
        <v>41184</v>
      </c>
    </row>
    <row r="1718" spans="1:12" x14ac:dyDescent="0.25">
      <c r="A1718">
        <v>115</v>
      </c>
      <c r="B1718">
        <v>1</v>
      </c>
      <c r="C1718" t="s">
        <v>471</v>
      </c>
      <c r="D1718">
        <v>38</v>
      </c>
      <c r="E1718">
        <v>1</v>
      </c>
      <c r="F1718" t="s">
        <v>355</v>
      </c>
      <c r="G1718" t="s">
        <v>1</v>
      </c>
      <c r="H1718" t="s">
        <v>2</v>
      </c>
      <c r="I1718" t="s">
        <v>3</v>
      </c>
      <c r="J1718" t="s">
        <v>205</v>
      </c>
      <c r="K1718">
        <v>21.434979999999999</v>
      </c>
      <c r="L1718">
        <v>41184</v>
      </c>
    </row>
    <row r="1719" spans="1:12" x14ac:dyDescent="0.25">
      <c r="A1719">
        <v>115</v>
      </c>
      <c r="B1719">
        <v>1</v>
      </c>
      <c r="C1719" t="s">
        <v>471</v>
      </c>
      <c r="D1719">
        <v>39</v>
      </c>
      <c r="E1719">
        <v>1</v>
      </c>
      <c r="F1719" t="s">
        <v>353</v>
      </c>
      <c r="G1719" t="s">
        <v>1</v>
      </c>
      <c r="H1719" t="s">
        <v>2</v>
      </c>
      <c r="I1719" t="s">
        <v>6</v>
      </c>
      <c r="J1719" t="s">
        <v>206</v>
      </c>
      <c r="K1719">
        <v>16.401350000000001</v>
      </c>
      <c r="L1719">
        <v>41184</v>
      </c>
    </row>
    <row r="1720" spans="1:12" x14ac:dyDescent="0.25">
      <c r="A1720">
        <v>115</v>
      </c>
      <c r="B1720">
        <v>1</v>
      </c>
      <c r="C1720" t="s">
        <v>471</v>
      </c>
      <c r="D1720">
        <v>40</v>
      </c>
      <c r="E1720">
        <v>2</v>
      </c>
      <c r="F1720" t="s">
        <v>346</v>
      </c>
      <c r="G1720" t="s">
        <v>1</v>
      </c>
      <c r="H1720" t="s">
        <v>2</v>
      </c>
      <c r="I1720" t="s">
        <v>3</v>
      </c>
      <c r="J1720" t="s">
        <v>207</v>
      </c>
      <c r="K1720">
        <v>17.23094</v>
      </c>
      <c r="L1720">
        <v>41184</v>
      </c>
    </row>
    <row r="1721" spans="1:12" x14ac:dyDescent="0.25">
      <c r="A1721">
        <v>115</v>
      </c>
      <c r="B1721">
        <v>1</v>
      </c>
      <c r="C1721" t="s">
        <v>471</v>
      </c>
      <c r="D1721">
        <v>41</v>
      </c>
      <c r="E1721">
        <v>3</v>
      </c>
      <c r="F1721" t="s">
        <v>354</v>
      </c>
      <c r="G1721" t="s">
        <v>8</v>
      </c>
      <c r="H1721" t="s">
        <v>8</v>
      </c>
      <c r="I1721" t="s">
        <v>3</v>
      </c>
      <c r="J1721" t="s">
        <v>208</v>
      </c>
      <c r="K1721">
        <v>16.053809999999999</v>
      </c>
      <c r="L1721">
        <v>41184</v>
      </c>
    </row>
    <row r="1722" spans="1:12" x14ac:dyDescent="0.25">
      <c r="A1722">
        <v>115</v>
      </c>
      <c r="B1722">
        <v>2</v>
      </c>
      <c r="C1722" t="s">
        <v>470</v>
      </c>
      <c r="D1722">
        <v>2</v>
      </c>
      <c r="E1722">
        <v>1</v>
      </c>
      <c r="F1722" t="s">
        <v>348</v>
      </c>
      <c r="G1722" t="s">
        <v>8</v>
      </c>
      <c r="H1722" t="s">
        <v>8</v>
      </c>
      <c r="I1722" t="s">
        <v>6</v>
      </c>
      <c r="J1722" t="s">
        <v>237</v>
      </c>
      <c r="K1722">
        <v>18.20628</v>
      </c>
      <c r="L1722" t="s">
        <v>428</v>
      </c>
    </row>
    <row r="1723" spans="1:12" x14ac:dyDescent="0.25">
      <c r="A1723">
        <v>115</v>
      </c>
      <c r="B1723">
        <v>2</v>
      </c>
      <c r="C1723" t="s">
        <v>470</v>
      </c>
      <c r="D1723">
        <v>3</v>
      </c>
      <c r="E1723">
        <v>2</v>
      </c>
      <c r="F1723" t="s">
        <v>393</v>
      </c>
      <c r="G1723" t="s">
        <v>1</v>
      </c>
      <c r="H1723" t="s">
        <v>2</v>
      </c>
      <c r="I1723" t="s">
        <v>6</v>
      </c>
      <c r="J1723" t="s">
        <v>238</v>
      </c>
      <c r="K1723">
        <v>16.390129999999999</v>
      </c>
      <c r="L1723" t="s">
        <v>428</v>
      </c>
    </row>
    <row r="1724" spans="1:12" x14ac:dyDescent="0.25">
      <c r="A1724">
        <v>115</v>
      </c>
      <c r="B1724">
        <v>2</v>
      </c>
      <c r="C1724" t="s">
        <v>470</v>
      </c>
      <c r="D1724">
        <v>4</v>
      </c>
      <c r="E1724">
        <v>3</v>
      </c>
      <c r="F1724" t="s">
        <v>394</v>
      </c>
      <c r="G1724" t="s">
        <v>8</v>
      </c>
      <c r="H1724" t="s">
        <v>8</v>
      </c>
      <c r="I1724" t="s">
        <v>3</v>
      </c>
      <c r="J1724" t="s">
        <v>239</v>
      </c>
      <c r="K1724">
        <v>18.923770000000001</v>
      </c>
      <c r="L1724" t="s">
        <v>428</v>
      </c>
    </row>
    <row r="1725" spans="1:12" x14ac:dyDescent="0.25">
      <c r="A1725">
        <v>115</v>
      </c>
      <c r="B1725">
        <v>2</v>
      </c>
      <c r="C1725" t="s">
        <v>470</v>
      </c>
      <c r="D1725">
        <v>5</v>
      </c>
      <c r="E1725">
        <v>1</v>
      </c>
      <c r="F1725" t="s">
        <v>348</v>
      </c>
      <c r="G1725" t="s">
        <v>1</v>
      </c>
      <c r="H1725" t="s">
        <v>5</v>
      </c>
      <c r="I1725" t="s">
        <v>6</v>
      </c>
      <c r="J1725" t="s">
        <v>240</v>
      </c>
      <c r="K1725">
        <v>17.466370000000001</v>
      </c>
      <c r="L1725" t="s">
        <v>428</v>
      </c>
    </row>
    <row r="1726" spans="1:12" x14ac:dyDescent="0.25">
      <c r="A1726">
        <v>115</v>
      </c>
      <c r="B1726">
        <v>2</v>
      </c>
      <c r="C1726" t="s">
        <v>470</v>
      </c>
      <c r="D1726">
        <v>6</v>
      </c>
      <c r="E1726">
        <v>1</v>
      </c>
      <c r="F1726" t="s">
        <v>395</v>
      </c>
      <c r="G1726" t="s">
        <v>1</v>
      </c>
      <c r="H1726" t="s">
        <v>2</v>
      </c>
      <c r="I1726" t="s">
        <v>3</v>
      </c>
      <c r="J1726" t="s">
        <v>241</v>
      </c>
      <c r="K1726">
        <v>18.890129999999999</v>
      </c>
      <c r="L1726" t="s">
        <v>428</v>
      </c>
    </row>
    <row r="1727" spans="1:12" x14ac:dyDescent="0.25">
      <c r="A1727">
        <v>115</v>
      </c>
      <c r="B1727">
        <v>2</v>
      </c>
      <c r="C1727" t="s">
        <v>470</v>
      </c>
      <c r="D1727">
        <v>7</v>
      </c>
      <c r="E1727">
        <v>3</v>
      </c>
      <c r="F1727" t="s">
        <v>394</v>
      </c>
      <c r="G1727" t="s">
        <v>1</v>
      </c>
      <c r="H1727" t="s">
        <v>2</v>
      </c>
      <c r="I1727" t="s">
        <v>3</v>
      </c>
      <c r="J1727" t="s">
        <v>242</v>
      </c>
      <c r="K1727">
        <v>18.9574</v>
      </c>
      <c r="L1727" t="s">
        <v>428</v>
      </c>
    </row>
    <row r="1728" spans="1:12" x14ac:dyDescent="0.25">
      <c r="A1728">
        <v>115</v>
      </c>
      <c r="B1728">
        <v>2</v>
      </c>
      <c r="C1728" t="s">
        <v>470</v>
      </c>
      <c r="D1728">
        <v>8</v>
      </c>
      <c r="E1728">
        <v>1</v>
      </c>
      <c r="F1728" t="s">
        <v>322</v>
      </c>
      <c r="G1728" t="s">
        <v>8</v>
      </c>
      <c r="H1728" t="s">
        <v>8</v>
      </c>
      <c r="I1728" t="s">
        <v>3</v>
      </c>
      <c r="J1728" t="s">
        <v>243</v>
      </c>
      <c r="K1728">
        <v>19.775790000000001</v>
      </c>
      <c r="L1728" t="s">
        <v>428</v>
      </c>
    </row>
    <row r="1729" spans="1:12" x14ac:dyDescent="0.25">
      <c r="A1729">
        <v>115</v>
      </c>
      <c r="B1729">
        <v>2</v>
      </c>
      <c r="C1729" t="s">
        <v>470</v>
      </c>
      <c r="D1729">
        <v>9</v>
      </c>
      <c r="E1729">
        <v>2</v>
      </c>
      <c r="F1729" t="s">
        <v>396</v>
      </c>
      <c r="G1729" t="s">
        <v>1</v>
      </c>
      <c r="H1729" t="s">
        <v>5</v>
      </c>
      <c r="I1729" t="s">
        <v>3</v>
      </c>
      <c r="J1729" t="s">
        <v>244</v>
      </c>
      <c r="K1729">
        <v>17.892379999999999</v>
      </c>
      <c r="L1729" t="s">
        <v>428</v>
      </c>
    </row>
    <row r="1730" spans="1:12" x14ac:dyDescent="0.25">
      <c r="A1730">
        <v>115</v>
      </c>
      <c r="B1730">
        <v>2</v>
      </c>
      <c r="C1730" t="s">
        <v>470</v>
      </c>
      <c r="D1730">
        <v>10</v>
      </c>
      <c r="E1730">
        <v>3</v>
      </c>
      <c r="F1730" t="s">
        <v>397</v>
      </c>
      <c r="G1730" t="s">
        <v>1</v>
      </c>
      <c r="H1730" t="s">
        <v>2</v>
      </c>
      <c r="I1730" t="s">
        <v>6</v>
      </c>
      <c r="J1730" t="s">
        <v>245</v>
      </c>
      <c r="K1730">
        <v>16.434979999999999</v>
      </c>
      <c r="L1730" t="s">
        <v>428</v>
      </c>
    </row>
    <row r="1731" spans="1:12" x14ac:dyDescent="0.25">
      <c r="A1731">
        <v>115</v>
      </c>
      <c r="B1731">
        <v>2</v>
      </c>
      <c r="C1731" t="s">
        <v>470</v>
      </c>
      <c r="D1731">
        <v>11</v>
      </c>
      <c r="E1731">
        <v>2</v>
      </c>
      <c r="F1731" t="s">
        <v>398</v>
      </c>
      <c r="G1731" t="s">
        <v>8</v>
      </c>
      <c r="H1731" t="s">
        <v>8</v>
      </c>
      <c r="I1731" t="s">
        <v>3</v>
      </c>
      <c r="J1731" t="s">
        <v>246</v>
      </c>
      <c r="K1731">
        <v>17.219729999999998</v>
      </c>
      <c r="L1731" t="s">
        <v>428</v>
      </c>
    </row>
    <row r="1732" spans="1:12" x14ac:dyDescent="0.25">
      <c r="A1732">
        <v>115</v>
      </c>
      <c r="B1732">
        <v>2</v>
      </c>
      <c r="C1732" t="s">
        <v>470</v>
      </c>
      <c r="D1732">
        <v>12</v>
      </c>
      <c r="E1732">
        <v>1</v>
      </c>
      <c r="F1732" t="s">
        <v>399</v>
      </c>
      <c r="G1732" t="s">
        <v>8</v>
      </c>
      <c r="H1732" t="s">
        <v>8</v>
      </c>
      <c r="I1732" t="s">
        <v>6</v>
      </c>
      <c r="J1732" t="s">
        <v>247</v>
      </c>
      <c r="K1732">
        <v>17.825109999999999</v>
      </c>
      <c r="L1732" t="s">
        <v>428</v>
      </c>
    </row>
    <row r="1733" spans="1:12" x14ac:dyDescent="0.25">
      <c r="A1733">
        <v>115</v>
      </c>
      <c r="B1733">
        <v>2</v>
      </c>
      <c r="C1733" t="s">
        <v>470</v>
      </c>
      <c r="D1733">
        <v>13</v>
      </c>
      <c r="E1733">
        <v>3</v>
      </c>
      <c r="F1733" t="s">
        <v>339</v>
      </c>
      <c r="G1733" t="s">
        <v>1</v>
      </c>
      <c r="H1733" t="s">
        <v>5</v>
      </c>
      <c r="I1733" t="s">
        <v>6</v>
      </c>
      <c r="J1733" t="s">
        <v>248</v>
      </c>
      <c r="K1733">
        <v>16.31166</v>
      </c>
      <c r="L1733" t="s">
        <v>428</v>
      </c>
    </row>
    <row r="1734" spans="1:12" x14ac:dyDescent="0.25">
      <c r="A1734">
        <v>115</v>
      </c>
      <c r="B1734">
        <v>2</v>
      </c>
      <c r="C1734" t="s">
        <v>470</v>
      </c>
      <c r="D1734">
        <v>14</v>
      </c>
      <c r="E1734">
        <v>1</v>
      </c>
      <c r="F1734" t="s">
        <v>400</v>
      </c>
      <c r="G1734" t="s">
        <v>8</v>
      </c>
      <c r="H1734" t="s">
        <v>8</v>
      </c>
      <c r="I1734" t="s">
        <v>6</v>
      </c>
      <c r="J1734" t="s">
        <v>249</v>
      </c>
      <c r="K1734">
        <v>18.329599999999999</v>
      </c>
      <c r="L1734" t="s">
        <v>428</v>
      </c>
    </row>
    <row r="1735" spans="1:12" x14ac:dyDescent="0.25">
      <c r="A1735">
        <v>115</v>
      </c>
      <c r="B1735">
        <v>2</v>
      </c>
      <c r="C1735" t="s">
        <v>470</v>
      </c>
      <c r="D1735">
        <v>15</v>
      </c>
      <c r="E1735">
        <v>2</v>
      </c>
      <c r="F1735" t="s">
        <v>401</v>
      </c>
      <c r="G1735" t="s">
        <v>1</v>
      </c>
      <c r="H1735" t="s">
        <v>5</v>
      </c>
      <c r="I1735" t="s">
        <v>6</v>
      </c>
      <c r="J1735" t="s">
        <v>250</v>
      </c>
      <c r="K1735">
        <v>16.053809999999999</v>
      </c>
      <c r="L1735" t="s">
        <v>428</v>
      </c>
    </row>
    <row r="1736" spans="1:12" x14ac:dyDescent="0.25">
      <c r="A1736">
        <v>115</v>
      </c>
      <c r="B1736">
        <v>2</v>
      </c>
      <c r="C1736" t="s">
        <v>470</v>
      </c>
      <c r="D1736">
        <v>16</v>
      </c>
      <c r="E1736">
        <v>2</v>
      </c>
      <c r="F1736" t="s">
        <v>342</v>
      </c>
      <c r="G1736" t="s">
        <v>1</v>
      </c>
      <c r="H1736" t="s">
        <v>2</v>
      </c>
      <c r="I1736" t="s">
        <v>3</v>
      </c>
      <c r="J1736" t="s">
        <v>251</v>
      </c>
      <c r="K1736">
        <v>16.109870000000001</v>
      </c>
      <c r="L1736" t="s">
        <v>428</v>
      </c>
    </row>
    <row r="1737" spans="1:12" x14ac:dyDescent="0.25">
      <c r="A1737">
        <v>115</v>
      </c>
      <c r="B1737">
        <v>2</v>
      </c>
      <c r="C1737" t="s">
        <v>470</v>
      </c>
      <c r="D1737">
        <v>17</v>
      </c>
      <c r="E1737">
        <v>3</v>
      </c>
      <c r="F1737" t="s">
        <v>402</v>
      </c>
      <c r="G1737" t="s">
        <v>8</v>
      </c>
      <c r="H1737" t="s">
        <v>8</v>
      </c>
      <c r="I1737" t="s">
        <v>6</v>
      </c>
      <c r="J1737" t="s">
        <v>252</v>
      </c>
      <c r="K1737">
        <v>16.547080000000001</v>
      </c>
      <c r="L1737" t="s">
        <v>428</v>
      </c>
    </row>
    <row r="1738" spans="1:12" x14ac:dyDescent="0.25">
      <c r="A1738">
        <v>115</v>
      </c>
      <c r="B1738">
        <v>2</v>
      </c>
      <c r="C1738" t="s">
        <v>470</v>
      </c>
      <c r="D1738">
        <v>18</v>
      </c>
      <c r="E1738">
        <v>3</v>
      </c>
      <c r="F1738" t="s">
        <v>307</v>
      </c>
      <c r="G1738" t="s">
        <v>8</v>
      </c>
      <c r="H1738" t="s">
        <v>8</v>
      </c>
      <c r="I1738" t="s">
        <v>3</v>
      </c>
      <c r="J1738" t="s">
        <v>253</v>
      </c>
      <c r="K1738">
        <v>16.704039999999999</v>
      </c>
      <c r="L1738" t="s">
        <v>428</v>
      </c>
    </row>
    <row r="1739" spans="1:12" x14ac:dyDescent="0.25">
      <c r="A1739">
        <v>115</v>
      </c>
      <c r="B1739">
        <v>2</v>
      </c>
      <c r="C1739" t="s">
        <v>470</v>
      </c>
      <c r="D1739">
        <v>19</v>
      </c>
      <c r="E1739">
        <v>2</v>
      </c>
      <c r="F1739" t="s">
        <v>398</v>
      </c>
      <c r="G1739" t="s">
        <v>1</v>
      </c>
      <c r="H1739" t="s">
        <v>5</v>
      </c>
      <c r="I1739" t="s">
        <v>3</v>
      </c>
      <c r="J1739" t="s">
        <v>254</v>
      </c>
      <c r="K1739">
        <v>16.076229999999999</v>
      </c>
      <c r="L1739" t="s">
        <v>428</v>
      </c>
    </row>
    <row r="1740" spans="1:12" x14ac:dyDescent="0.25">
      <c r="A1740">
        <v>115</v>
      </c>
      <c r="B1740">
        <v>2</v>
      </c>
      <c r="C1740" t="s">
        <v>470</v>
      </c>
      <c r="D1740">
        <v>20</v>
      </c>
      <c r="E1740">
        <v>3</v>
      </c>
      <c r="F1740" t="s">
        <v>307</v>
      </c>
      <c r="G1740" t="s">
        <v>1</v>
      </c>
      <c r="H1740" t="s">
        <v>5</v>
      </c>
      <c r="I1740" t="s">
        <v>3</v>
      </c>
      <c r="J1740" t="s">
        <v>255</v>
      </c>
      <c r="K1740">
        <v>17.5</v>
      </c>
      <c r="L1740" t="s">
        <v>428</v>
      </c>
    </row>
    <row r="1741" spans="1:12" x14ac:dyDescent="0.25">
      <c r="A1741">
        <v>115</v>
      </c>
      <c r="B1741">
        <v>2</v>
      </c>
      <c r="C1741" t="s">
        <v>470</v>
      </c>
      <c r="D1741">
        <v>21</v>
      </c>
      <c r="E1741">
        <v>1</v>
      </c>
      <c r="F1741" t="s">
        <v>400</v>
      </c>
      <c r="G1741" t="s">
        <v>1</v>
      </c>
      <c r="H1741" t="s">
        <v>2</v>
      </c>
      <c r="I1741" t="s">
        <v>6</v>
      </c>
      <c r="J1741" t="s">
        <v>256</v>
      </c>
      <c r="K1741">
        <v>18.026910000000001</v>
      </c>
      <c r="L1741" t="s">
        <v>428</v>
      </c>
    </row>
    <row r="1742" spans="1:12" x14ac:dyDescent="0.25">
      <c r="A1742">
        <v>115</v>
      </c>
      <c r="B1742">
        <v>2</v>
      </c>
      <c r="C1742" t="s">
        <v>470</v>
      </c>
      <c r="D1742">
        <v>22</v>
      </c>
      <c r="E1742">
        <v>2</v>
      </c>
      <c r="F1742" t="s">
        <v>403</v>
      </c>
      <c r="G1742" t="s">
        <v>8</v>
      </c>
      <c r="H1742" t="s">
        <v>8</v>
      </c>
      <c r="I1742" t="s">
        <v>6</v>
      </c>
      <c r="J1742" t="s">
        <v>257</v>
      </c>
      <c r="K1742">
        <v>17.701789999999999</v>
      </c>
      <c r="L1742" t="s">
        <v>428</v>
      </c>
    </row>
    <row r="1743" spans="1:12" x14ac:dyDescent="0.25">
      <c r="A1743">
        <v>115</v>
      </c>
      <c r="B1743">
        <v>2</v>
      </c>
      <c r="C1743" t="s">
        <v>470</v>
      </c>
      <c r="D1743">
        <v>23</v>
      </c>
      <c r="E1743">
        <v>2</v>
      </c>
      <c r="F1743" t="s">
        <v>396</v>
      </c>
      <c r="G1743" t="s">
        <v>8</v>
      </c>
      <c r="H1743" t="s">
        <v>8</v>
      </c>
      <c r="I1743" t="s">
        <v>3</v>
      </c>
      <c r="J1743" t="s">
        <v>258</v>
      </c>
      <c r="K1743">
        <v>20.011209999999998</v>
      </c>
      <c r="L1743" t="s">
        <v>428</v>
      </c>
    </row>
    <row r="1744" spans="1:12" x14ac:dyDescent="0.25">
      <c r="A1744">
        <v>115</v>
      </c>
      <c r="B1744">
        <v>2</v>
      </c>
      <c r="C1744" t="s">
        <v>470</v>
      </c>
      <c r="D1744">
        <v>24</v>
      </c>
      <c r="E1744">
        <v>2</v>
      </c>
      <c r="F1744" t="s">
        <v>404</v>
      </c>
      <c r="G1744" t="s">
        <v>8</v>
      </c>
      <c r="H1744" t="s">
        <v>8</v>
      </c>
      <c r="I1744" t="s">
        <v>6</v>
      </c>
      <c r="J1744" t="s">
        <v>259</v>
      </c>
      <c r="K1744">
        <v>18.139009999999999</v>
      </c>
      <c r="L1744" t="s">
        <v>428</v>
      </c>
    </row>
    <row r="1745" spans="1:12" x14ac:dyDescent="0.25">
      <c r="A1745">
        <v>115</v>
      </c>
      <c r="B1745">
        <v>2</v>
      </c>
      <c r="C1745" t="s">
        <v>470</v>
      </c>
      <c r="D1745">
        <v>25</v>
      </c>
      <c r="E1745">
        <v>1</v>
      </c>
      <c r="F1745" t="s">
        <v>322</v>
      </c>
      <c r="G1745" t="s">
        <v>1</v>
      </c>
      <c r="H1745" t="s">
        <v>5</v>
      </c>
      <c r="I1745" t="s">
        <v>3</v>
      </c>
      <c r="J1745" t="s">
        <v>260</v>
      </c>
      <c r="K1745">
        <v>18.139009999999999</v>
      </c>
      <c r="L1745" t="s">
        <v>428</v>
      </c>
    </row>
    <row r="1746" spans="1:12" x14ac:dyDescent="0.25">
      <c r="A1746">
        <v>115</v>
      </c>
      <c r="B1746">
        <v>2</v>
      </c>
      <c r="C1746" t="s">
        <v>470</v>
      </c>
      <c r="D1746">
        <v>26</v>
      </c>
      <c r="E1746">
        <v>2</v>
      </c>
      <c r="F1746" t="s">
        <v>404</v>
      </c>
      <c r="G1746" t="s">
        <v>1</v>
      </c>
      <c r="H1746" t="s">
        <v>2</v>
      </c>
      <c r="I1746" t="s">
        <v>6</v>
      </c>
      <c r="J1746" t="s">
        <v>261</v>
      </c>
      <c r="K1746">
        <v>16.692830000000001</v>
      </c>
      <c r="L1746" t="s">
        <v>428</v>
      </c>
    </row>
    <row r="1747" spans="1:12" x14ac:dyDescent="0.25">
      <c r="A1747">
        <v>115</v>
      </c>
      <c r="B1747">
        <v>2</v>
      </c>
      <c r="C1747" t="s">
        <v>470</v>
      </c>
      <c r="D1747">
        <v>27</v>
      </c>
      <c r="E1747">
        <v>3</v>
      </c>
      <c r="F1747" t="s">
        <v>405</v>
      </c>
      <c r="G1747" t="s">
        <v>1</v>
      </c>
      <c r="H1747" t="s">
        <v>5</v>
      </c>
      <c r="I1747" t="s">
        <v>3</v>
      </c>
      <c r="J1747" t="s">
        <v>262</v>
      </c>
      <c r="K1747">
        <v>16.692830000000001</v>
      </c>
      <c r="L1747" t="s">
        <v>428</v>
      </c>
    </row>
    <row r="1748" spans="1:12" x14ac:dyDescent="0.25">
      <c r="A1748">
        <v>115</v>
      </c>
      <c r="B1748">
        <v>2</v>
      </c>
      <c r="C1748" t="s">
        <v>470</v>
      </c>
      <c r="D1748">
        <v>28</v>
      </c>
      <c r="E1748">
        <v>3</v>
      </c>
      <c r="F1748" t="s">
        <v>339</v>
      </c>
      <c r="G1748" t="s">
        <v>8</v>
      </c>
      <c r="H1748" t="s">
        <v>8</v>
      </c>
      <c r="I1748" t="s">
        <v>6</v>
      </c>
      <c r="J1748" t="s">
        <v>263</v>
      </c>
      <c r="K1748">
        <v>17.152470000000001</v>
      </c>
      <c r="L1748" t="s">
        <v>428</v>
      </c>
    </row>
    <row r="1749" spans="1:12" x14ac:dyDescent="0.25">
      <c r="A1749">
        <v>115</v>
      </c>
      <c r="B1749">
        <v>2</v>
      </c>
      <c r="C1749" t="s">
        <v>470</v>
      </c>
      <c r="D1749">
        <v>29</v>
      </c>
      <c r="E1749">
        <v>1</v>
      </c>
      <c r="F1749" t="s">
        <v>395</v>
      </c>
      <c r="G1749" t="s">
        <v>8</v>
      </c>
      <c r="H1749" t="s">
        <v>8</v>
      </c>
      <c r="I1749" t="s">
        <v>3</v>
      </c>
      <c r="J1749" t="s">
        <v>264</v>
      </c>
      <c r="K1749">
        <v>20.695070000000001</v>
      </c>
      <c r="L1749" t="s">
        <v>428</v>
      </c>
    </row>
    <row r="1750" spans="1:12" x14ac:dyDescent="0.25">
      <c r="A1750">
        <v>115</v>
      </c>
      <c r="B1750">
        <v>2</v>
      </c>
      <c r="C1750" t="s">
        <v>470</v>
      </c>
      <c r="D1750">
        <v>30</v>
      </c>
      <c r="E1750">
        <v>3</v>
      </c>
      <c r="F1750" t="s">
        <v>397</v>
      </c>
      <c r="G1750" t="s">
        <v>8</v>
      </c>
      <c r="H1750" t="s">
        <v>8</v>
      </c>
      <c r="I1750" t="s">
        <v>6</v>
      </c>
      <c r="J1750" t="s">
        <v>265</v>
      </c>
      <c r="K1750">
        <v>17.174890000000001</v>
      </c>
      <c r="L1750" t="s">
        <v>428</v>
      </c>
    </row>
    <row r="1751" spans="1:12" x14ac:dyDescent="0.25">
      <c r="A1751">
        <v>115</v>
      </c>
      <c r="B1751">
        <v>2</v>
      </c>
      <c r="C1751" t="s">
        <v>470</v>
      </c>
      <c r="D1751">
        <v>31</v>
      </c>
      <c r="E1751">
        <v>1</v>
      </c>
      <c r="F1751" t="s">
        <v>406</v>
      </c>
      <c r="G1751" t="s">
        <v>1</v>
      </c>
      <c r="H1751" t="s">
        <v>2</v>
      </c>
      <c r="I1751" t="s">
        <v>3</v>
      </c>
      <c r="J1751" t="s">
        <v>266</v>
      </c>
      <c r="K1751">
        <v>17.141259999999999</v>
      </c>
      <c r="L1751" t="s">
        <v>428</v>
      </c>
    </row>
    <row r="1752" spans="1:12" x14ac:dyDescent="0.25">
      <c r="A1752">
        <v>115</v>
      </c>
      <c r="B1752">
        <v>2</v>
      </c>
      <c r="C1752" t="s">
        <v>470</v>
      </c>
      <c r="D1752">
        <v>32</v>
      </c>
      <c r="E1752">
        <v>2</v>
      </c>
      <c r="F1752" t="s">
        <v>403</v>
      </c>
      <c r="G1752" t="s">
        <v>1</v>
      </c>
      <c r="H1752" t="s">
        <v>5</v>
      </c>
      <c r="I1752" t="s">
        <v>6</v>
      </c>
      <c r="J1752" t="s">
        <v>267</v>
      </c>
      <c r="K1752">
        <v>16.401350000000001</v>
      </c>
      <c r="L1752" t="s">
        <v>428</v>
      </c>
    </row>
    <row r="1753" spans="1:12" x14ac:dyDescent="0.25">
      <c r="A1753">
        <v>115</v>
      </c>
      <c r="B1753">
        <v>2</v>
      </c>
      <c r="C1753" t="s">
        <v>470</v>
      </c>
      <c r="D1753">
        <v>33</v>
      </c>
      <c r="E1753">
        <v>2</v>
      </c>
      <c r="F1753" t="s">
        <v>393</v>
      </c>
      <c r="G1753" t="s">
        <v>8</v>
      </c>
      <c r="H1753" t="s">
        <v>8</v>
      </c>
      <c r="I1753" t="s">
        <v>6</v>
      </c>
      <c r="J1753" t="s">
        <v>268</v>
      </c>
      <c r="K1753">
        <v>17.869959999999999</v>
      </c>
      <c r="L1753" t="s">
        <v>428</v>
      </c>
    </row>
    <row r="1754" spans="1:12" x14ac:dyDescent="0.25">
      <c r="A1754">
        <v>115</v>
      </c>
      <c r="B1754">
        <v>2</v>
      </c>
      <c r="C1754" t="s">
        <v>470</v>
      </c>
      <c r="D1754">
        <v>34</v>
      </c>
      <c r="E1754">
        <v>2</v>
      </c>
      <c r="F1754" t="s">
        <v>407</v>
      </c>
      <c r="G1754" t="s">
        <v>1</v>
      </c>
      <c r="H1754" t="s">
        <v>2</v>
      </c>
      <c r="I1754" t="s">
        <v>3</v>
      </c>
      <c r="J1754" t="s">
        <v>269</v>
      </c>
      <c r="K1754">
        <v>16.995519999999999</v>
      </c>
      <c r="L1754" t="s">
        <v>428</v>
      </c>
    </row>
    <row r="1755" spans="1:12" x14ac:dyDescent="0.25">
      <c r="A1755">
        <v>115</v>
      </c>
      <c r="B1755">
        <v>2</v>
      </c>
      <c r="C1755" t="s">
        <v>470</v>
      </c>
      <c r="D1755">
        <v>35</v>
      </c>
      <c r="E1755">
        <v>2</v>
      </c>
      <c r="F1755" t="s">
        <v>342</v>
      </c>
      <c r="G1755" t="s">
        <v>8</v>
      </c>
      <c r="H1755" t="s">
        <v>8</v>
      </c>
      <c r="I1755" t="s">
        <v>3</v>
      </c>
      <c r="J1755" t="s">
        <v>270</v>
      </c>
      <c r="K1755">
        <v>17.33184</v>
      </c>
      <c r="L1755" t="s">
        <v>428</v>
      </c>
    </row>
    <row r="1756" spans="1:12" x14ac:dyDescent="0.25">
      <c r="A1756">
        <v>115</v>
      </c>
      <c r="B1756">
        <v>2</v>
      </c>
      <c r="C1756" t="s">
        <v>470</v>
      </c>
      <c r="D1756">
        <v>36</v>
      </c>
      <c r="E1756">
        <v>3</v>
      </c>
      <c r="F1756" t="s">
        <v>402</v>
      </c>
      <c r="G1756" t="s">
        <v>1</v>
      </c>
      <c r="H1756" t="s">
        <v>5</v>
      </c>
      <c r="I1756" t="s">
        <v>6</v>
      </c>
      <c r="J1756" t="s">
        <v>271</v>
      </c>
      <c r="K1756">
        <v>16.154710000000001</v>
      </c>
      <c r="L1756" t="s">
        <v>428</v>
      </c>
    </row>
    <row r="1757" spans="1:12" x14ac:dyDescent="0.25">
      <c r="A1757">
        <v>115</v>
      </c>
      <c r="B1757">
        <v>2</v>
      </c>
      <c r="C1757" t="s">
        <v>470</v>
      </c>
      <c r="D1757">
        <v>37</v>
      </c>
      <c r="E1757">
        <v>1</v>
      </c>
      <c r="F1757" t="s">
        <v>406</v>
      </c>
      <c r="G1757" t="s">
        <v>8</v>
      </c>
      <c r="H1757" t="s">
        <v>8</v>
      </c>
      <c r="I1757" t="s">
        <v>3</v>
      </c>
      <c r="J1757" t="s">
        <v>272</v>
      </c>
      <c r="K1757">
        <v>18.486550000000001</v>
      </c>
      <c r="L1757" t="s">
        <v>428</v>
      </c>
    </row>
    <row r="1758" spans="1:12" x14ac:dyDescent="0.25">
      <c r="A1758">
        <v>115</v>
      </c>
      <c r="B1758">
        <v>2</v>
      </c>
      <c r="C1758" t="s">
        <v>470</v>
      </c>
      <c r="D1758">
        <v>38</v>
      </c>
      <c r="E1758">
        <v>1</v>
      </c>
      <c r="F1758" t="s">
        <v>399</v>
      </c>
      <c r="G1758" t="s">
        <v>1</v>
      </c>
      <c r="H1758" t="s">
        <v>2</v>
      </c>
      <c r="I1758" t="s">
        <v>6</v>
      </c>
      <c r="J1758" t="s">
        <v>273</v>
      </c>
      <c r="K1758">
        <v>16.91704</v>
      </c>
      <c r="L1758" t="s">
        <v>428</v>
      </c>
    </row>
    <row r="1759" spans="1:12" x14ac:dyDescent="0.25">
      <c r="A1759">
        <v>115</v>
      </c>
      <c r="B1759">
        <v>2</v>
      </c>
      <c r="C1759" t="s">
        <v>470</v>
      </c>
      <c r="D1759">
        <v>39</v>
      </c>
      <c r="E1759">
        <v>3</v>
      </c>
      <c r="F1759" t="s">
        <v>405</v>
      </c>
      <c r="G1759" t="s">
        <v>8</v>
      </c>
      <c r="H1759" t="s">
        <v>8</v>
      </c>
      <c r="I1759" t="s">
        <v>3</v>
      </c>
      <c r="J1759" t="s">
        <v>274</v>
      </c>
      <c r="K1759">
        <v>18.2287</v>
      </c>
      <c r="L1759" t="s">
        <v>428</v>
      </c>
    </row>
    <row r="1760" spans="1:12" x14ac:dyDescent="0.25">
      <c r="A1760">
        <v>115</v>
      </c>
      <c r="B1760">
        <v>2</v>
      </c>
      <c r="C1760" t="s">
        <v>470</v>
      </c>
      <c r="D1760">
        <v>40</v>
      </c>
      <c r="E1760">
        <v>2</v>
      </c>
      <c r="F1760" t="s">
        <v>401</v>
      </c>
      <c r="G1760" t="s">
        <v>8</v>
      </c>
      <c r="H1760" t="s">
        <v>8</v>
      </c>
      <c r="I1760" t="s">
        <v>6</v>
      </c>
      <c r="J1760" t="s">
        <v>275</v>
      </c>
      <c r="K1760">
        <v>17.533629999999999</v>
      </c>
      <c r="L1760" t="s">
        <v>428</v>
      </c>
    </row>
    <row r="1761" spans="1:12" x14ac:dyDescent="0.25">
      <c r="A1761">
        <v>115</v>
      </c>
      <c r="B1761">
        <v>2</v>
      </c>
      <c r="C1761" t="s">
        <v>470</v>
      </c>
      <c r="D1761">
        <v>41</v>
      </c>
      <c r="E1761">
        <v>2</v>
      </c>
      <c r="F1761" t="s">
        <v>407</v>
      </c>
      <c r="G1761" t="s">
        <v>8</v>
      </c>
      <c r="H1761" t="s">
        <v>8</v>
      </c>
      <c r="I1761" t="s">
        <v>3</v>
      </c>
      <c r="J1761" t="s">
        <v>276</v>
      </c>
      <c r="K1761">
        <v>19.887889999999999</v>
      </c>
      <c r="L1761" t="s">
        <v>428</v>
      </c>
    </row>
    <row r="1762" spans="1:12" x14ac:dyDescent="0.25">
      <c r="A1762">
        <v>115</v>
      </c>
      <c r="B1762">
        <v>3</v>
      </c>
      <c r="C1762" t="s">
        <v>472</v>
      </c>
      <c r="D1762">
        <v>2</v>
      </c>
      <c r="E1762">
        <v>2</v>
      </c>
      <c r="F1762" t="s">
        <v>297</v>
      </c>
      <c r="G1762" t="s">
        <v>8</v>
      </c>
      <c r="H1762" t="s">
        <v>8</v>
      </c>
      <c r="I1762" t="s">
        <v>3</v>
      </c>
      <c r="J1762" t="s">
        <v>158</v>
      </c>
      <c r="K1762">
        <v>15.88565</v>
      </c>
      <c r="L1762" t="s">
        <v>435</v>
      </c>
    </row>
    <row r="1763" spans="1:12" x14ac:dyDescent="0.25">
      <c r="A1763">
        <v>115</v>
      </c>
      <c r="B1763">
        <v>3</v>
      </c>
      <c r="C1763" t="s">
        <v>472</v>
      </c>
      <c r="D1763">
        <v>3</v>
      </c>
      <c r="E1763">
        <v>2</v>
      </c>
      <c r="F1763" t="s">
        <v>297</v>
      </c>
      <c r="G1763" t="s">
        <v>1</v>
      </c>
      <c r="H1763" t="s">
        <v>5</v>
      </c>
      <c r="I1763" t="s">
        <v>3</v>
      </c>
      <c r="J1763" t="s">
        <v>136</v>
      </c>
      <c r="K1763">
        <v>16.008970000000001</v>
      </c>
      <c r="L1763" t="s">
        <v>435</v>
      </c>
    </row>
    <row r="1764" spans="1:12" x14ac:dyDescent="0.25">
      <c r="A1764">
        <v>115</v>
      </c>
      <c r="B1764">
        <v>3</v>
      </c>
      <c r="C1764" t="s">
        <v>472</v>
      </c>
      <c r="D1764">
        <v>4</v>
      </c>
      <c r="E1764">
        <v>3</v>
      </c>
      <c r="F1764" t="s">
        <v>296</v>
      </c>
      <c r="G1764" t="s">
        <v>8</v>
      </c>
      <c r="H1764" t="s">
        <v>8</v>
      </c>
      <c r="I1764" t="s">
        <v>3</v>
      </c>
      <c r="J1764" t="s">
        <v>155</v>
      </c>
      <c r="K1764">
        <v>16.804929999999999</v>
      </c>
      <c r="L1764" t="s">
        <v>435</v>
      </c>
    </row>
    <row r="1765" spans="1:12" x14ac:dyDescent="0.25">
      <c r="A1765">
        <v>115</v>
      </c>
      <c r="B1765">
        <v>3</v>
      </c>
      <c r="C1765" t="s">
        <v>472</v>
      </c>
      <c r="D1765">
        <v>5</v>
      </c>
      <c r="E1765">
        <v>1</v>
      </c>
      <c r="F1765" t="s">
        <v>299</v>
      </c>
      <c r="G1765" t="s">
        <v>8</v>
      </c>
      <c r="H1765" t="s">
        <v>8</v>
      </c>
      <c r="I1765" t="s">
        <v>6</v>
      </c>
      <c r="J1765" t="s">
        <v>139</v>
      </c>
      <c r="K1765">
        <v>19.450669999999999</v>
      </c>
      <c r="L1765" t="s">
        <v>435</v>
      </c>
    </row>
    <row r="1766" spans="1:12" x14ac:dyDescent="0.25">
      <c r="A1766">
        <v>115</v>
      </c>
      <c r="B1766">
        <v>3</v>
      </c>
      <c r="C1766" t="s">
        <v>472</v>
      </c>
      <c r="D1766">
        <v>6</v>
      </c>
      <c r="E1766">
        <v>2</v>
      </c>
      <c r="F1766" t="s">
        <v>304</v>
      </c>
      <c r="G1766" t="s">
        <v>1</v>
      </c>
      <c r="H1766" t="s">
        <v>2</v>
      </c>
      <c r="I1766" t="s">
        <v>6</v>
      </c>
      <c r="J1766" t="s">
        <v>153</v>
      </c>
      <c r="K1766">
        <v>18.49776</v>
      </c>
      <c r="L1766" t="s">
        <v>435</v>
      </c>
    </row>
    <row r="1767" spans="1:12" x14ac:dyDescent="0.25">
      <c r="A1767">
        <v>115</v>
      </c>
      <c r="B1767">
        <v>3</v>
      </c>
      <c r="C1767" t="s">
        <v>472</v>
      </c>
      <c r="D1767">
        <v>7</v>
      </c>
      <c r="E1767">
        <v>2</v>
      </c>
      <c r="F1767" t="s">
        <v>305</v>
      </c>
      <c r="G1767" t="s">
        <v>8</v>
      </c>
      <c r="H1767" t="s">
        <v>8</v>
      </c>
      <c r="I1767" t="s">
        <v>3</v>
      </c>
      <c r="J1767" t="s">
        <v>166</v>
      </c>
      <c r="K1767">
        <v>17.724209999999999</v>
      </c>
      <c r="L1767" t="s">
        <v>435</v>
      </c>
    </row>
    <row r="1768" spans="1:12" x14ac:dyDescent="0.25">
      <c r="A1768">
        <v>115</v>
      </c>
      <c r="B1768">
        <v>3</v>
      </c>
      <c r="C1768" t="s">
        <v>472</v>
      </c>
      <c r="D1768">
        <v>8</v>
      </c>
      <c r="E1768">
        <v>2</v>
      </c>
      <c r="F1768" t="s">
        <v>304</v>
      </c>
      <c r="G1768" t="s">
        <v>8</v>
      </c>
      <c r="H1768" t="s">
        <v>8</v>
      </c>
      <c r="I1768" t="s">
        <v>6</v>
      </c>
      <c r="J1768" t="s">
        <v>143</v>
      </c>
      <c r="K1768">
        <v>18.49776</v>
      </c>
      <c r="L1768" t="s">
        <v>435</v>
      </c>
    </row>
    <row r="1769" spans="1:12" x14ac:dyDescent="0.25">
      <c r="A1769">
        <v>115</v>
      </c>
      <c r="B1769">
        <v>3</v>
      </c>
      <c r="C1769" t="s">
        <v>472</v>
      </c>
      <c r="D1769">
        <v>9</v>
      </c>
      <c r="E1769">
        <v>3</v>
      </c>
      <c r="F1769" t="s">
        <v>296</v>
      </c>
      <c r="G1769" t="s">
        <v>1</v>
      </c>
      <c r="H1769" t="s">
        <v>5</v>
      </c>
      <c r="I1769" t="s">
        <v>3</v>
      </c>
      <c r="J1769" t="s">
        <v>135</v>
      </c>
      <c r="K1769">
        <v>16.0426</v>
      </c>
      <c r="L1769" t="s">
        <v>435</v>
      </c>
    </row>
    <row r="1770" spans="1:12" x14ac:dyDescent="0.25">
      <c r="A1770">
        <v>115</v>
      </c>
      <c r="B1770">
        <v>3</v>
      </c>
      <c r="C1770" t="s">
        <v>472</v>
      </c>
      <c r="D1770">
        <v>10</v>
      </c>
      <c r="E1770">
        <v>1</v>
      </c>
      <c r="F1770" t="s">
        <v>310</v>
      </c>
      <c r="G1770" t="s">
        <v>8</v>
      </c>
      <c r="H1770" t="s">
        <v>8</v>
      </c>
      <c r="I1770" t="s">
        <v>6</v>
      </c>
      <c r="J1770" t="s">
        <v>167</v>
      </c>
      <c r="K1770">
        <v>17.567260000000001</v>
      </c>
      <c r="L1770" t="s">
        <v>435</v>
      </c>
    </row>
    <row r="1771" spans="1:12" x14ac:dyDescent="0.25">
      <c r="A1771">
        <v>115</v>
      </c>
      <c r="B1771">
        <v>3</v>
      </c>
      <c r="C1771" t="s">
        <v>472</v>
      </c>
      <c r="D1771">
        <v>11</v>
      </c>
      <c r="E1771">
        <v>3</v>
      </c>
      <c r="F1771" t="s">
        <v>307</v>
      </c>
      <c r="G1771" t="s">
        <v>8</v>
      </c>
      <c r="H1771" t="s">
        <v>8</v>
      </c>
      <c r="I1771" t="s">
        <v>6</v>
      </c>
      <c r="J1771" t="s">
        <v>151</v>
      </c>
      <c r="K1771">
        <v>17.701789999999999</v>
      </c>
      <c r="L1771" t="s">
        <v>435</v>
      </c>
    </row>
    <row r="1772" spans="1:12" x14ac:dyDescent="0.25">
      <c r="A1772">
        <v>115</v>
      </c>
      <c r="B1772">
        <v>3</v>
      </c>
      <c r="C1772" t="s">
        <v>472</v>
      </c>
      <c r="D1772">
        <v>12</v>
      </c>
      <c r="E1772">
        <v>3</v>
      </c>
      <c r="F1772" t="s">
        <v>303</v>
      </c>
      <c r="G1772" t="s">
        <v>1</v>
      </c>
      <c r="H1772" t="s">
        <v>5</v>
      </c>
      <c r="I1772" t="s">
        <v>6</v>
      </c>
      <c r="J1772" t="s">
        <v>157</v>
      </c>
      <c r="K1772">
        <v>16.401350000000001</v>
      </c>
      <c r="L1772" t="s">
        <v>435</v>
      </c>
    </row>
    <row r="1773" spans="1:12" x14ac:dyDescent="0.25">
      <c r="A1773">
        <v>115</v>
      </c>
      <c r="B1773">
        <v>3</v>
      </c>
      <c r="C1773" t="s">
        <v>472</v>
      </c>
      <c r="D1773">
        <v>13</v>
      </c>
      <c r="E1773">
        <v>3</v>
      </c>
      <c r="F1773" t="s">
        <v>303</v>
      </c>
      <c r="G1773" t="s">
        <v>8</v>
      </c>
      <c r="H1773" t="s">
        <v>8</v>
      </c>
      <c r="I1773" t="s">
        <v>6</v>
      </c>
      <c r="J1773" t="s">
        <v>142</v>
      </c>
      <c r="K1773">
        <v>17.04036</v>
      </c>
      <c r="L1773" t="s">
        <v>435</v>
      </c>
    </row>
    <row r="1774" spans="1:12" x14ac:dyDescent="0.25">
      <c r="A1774">
        <v>115</v>
      </c>
      <c r="B1774">
        <v>3</v>
      </c>
      <c r="C1774" t="s">
        <v>472</v>
      </c>
      <c r="D1774">
        <v>14</v>
      </c>
      <c r="E1774">
        <v>3</v>
      </c>
      <c r="F1774" t="s">
        <v>291</v>
      </c>
      <c r="G1774" t="s">
        <v>8</v>
      </c>
      <c r="H1774" t="s">
        <v>8</v>
      </c>
      <c r="I1774" t="s">
        <v>6</v>
      </c>
      <c r="J1774" t="s">
        <v>130</v>
      </c>
      <c r="K1774">
        <v>17.320630000000001</v>
      </c>
      <c r="L1774" t="s">
        <v>435</v>
      </c>
    </row>
    <row r="1775" spans="1:12" x14ac:dyDescent="0.25">
      <c r="A1775">
        <v>115</v>
      </c>
      <c r="B1775">
        <v>3</v>
      </c>
      <c r="C1775" t="s">
        <v>472</v>
      </c>
      <c r="D1775">
        <v>15</v>
      </c>
      <c r="E1775">
        <v>1</v>
      </c>
      <c r="F1775" t="s">
        <v>306</v>
      </c>
      <c r="G1775" t="s">
        <v>1</v>
      </c>
      <c r="H1775" t="s">
        <v>2</v>
      </c>
      <c r="I1775" t="s">
        <v>3</v>
      </c>
      <c r="J1775" t="s">
        <v>162</v>
      </c>
      <c r="K1775">
        <v>20.448429999999998</v>
      </c>
      <c r="L1775" t="s">
        <v>435</v>
      </c>
    </row>
    <row r="1776" spans="1:12" x14ac:dyDescent="0.25">
      <c r="A1776">
        <v>115</v>
      </c>
      <c r="B1776">
        <v>3</v>
      </c>
      <c r="C1776" t="s">
        <v>472</v>
      </c>
      <c r="D1776">
        <v>16</v>
      </c>
      <c r="E1776">
        <v>2</v>
      </c>
      <c r="F1776" t="s">
        <v>305</v>
      </c>
      <c r="G1776" t="s">
        <v>1</v>
      </c>
      <c r="H1776" t="s">
        <v>2</v>
      </c>
      <c r="I1776" t="s">
        <v>3</v>
      </c>
      <c r="J1776" t="s">
        <v>145</v>
      </c>
      <c r="K1776">
        <v>17.8139</v>
      </c>
      <c r="L1776" t="s">
        <v>435</v>
      </c>
    </row>
    <row r="1777" spans="1:12" x14ac:dyDescent="0.25">
      <c r="A1777">
        <v>115</v>
      </c>
      <c r="B1777">
        <v>3</v>
      </c>
      <c r="C1777" t="s">
        <v>472</v>
      </c>
      <c r="D1777">
        <v>17</v>
      </c>
      <c r="E1777">
        <v>1</v>
      </c>
      <c r="F1777" t="s">
        <v>294</v>
      </c>
      <c r="G1777" t="s">
        <v>1</v>
      </c>
      <c r="H1777" t="s">
        <v>2</v>
      </c>
      <c r="I1777" t="s">
        <v>3</v>
      </c>
      <c r="J1777" t="s">
        <v>161</v>
      </c>
      <c r="K1777">
        <v>17.107620000000001</v>
      </c>
      <c r="L1777" t="s">
        <v>435</v>
      </c>
    </row>
    <row r="1778" spans="1:12" x14ac:dyDescent="0.25">
      <c r="A1778">
        <v>115</v>
      </c>
      <c r="B1778">
        <v>3</v>
      </c>
      <c r="C1778" t="s">
        <v>472</v>
      </c>
      <c r="D1778">
        <v>18</v>
      </c>
      <c r="E1778">
        <v>3</v>
      </c>
      <c r="F1778" t="s">
        <v>292</v>
      </c>
      <c r="G1778" t="s">
        <v>1</v>
      </c>
      <c r="H1778" t="s">
        <v>5</v>
      </c>
      <c r="I1778" t="s">
        <v>3</v>
      </c>
      <c r="J1778" t="s">
        <v>148</v>
      </c>
      <c r="K1778">
        <v>16.322870000000002</v>
      </c>
      <c r="L1778" t="s">
        <v>435</v>
      </c>
    </row>
    <row r="1779" spans="1:12" x14ac:dyDescent="0.25">
      <c r="A1779">
        <v>115</v>
      </c>
      <c r="B1779">
        <v>3</v>
      </c>
      <c r="C1779" t="s">
        <v>472</v>
      </c>
      <c r="D1779">
        <v>19</v>
      </c>
      <c r="E1779">
        <v>2</v>
      </c>
      <c r="F1779" t="s">
        <v>295</v>
      </c>
      <c r="G1779" t="s">
        <v>1</v>
      </c>
      <c r="H1779" t="s">
        <v>2</v>
      </c>
      <c r="I1779" t="s">
        <v>3</v>
      </c>
      <c r="J1779" t="s">
        <v>156</v>
      </c>
      <c r="K1779">
        <v>16.91704</v>
      </c>
      <c r="L1779" t="s">
        <v>435</v>
      </c>
    </row>
    <row r="1780" spans="1:12" x14ac:dyDescent="0.25">
      <c r="A1780">
        <v>115</v>
      </c>
      <c r="B1780">
        <v>3</v>
      </c>
      <c r="C1780" t="s">
        <v>472</v>
      </c>
      <c r="D1780">
        <v>20</v>
      </c>
      <c r="E1780">
        <v>1</v>
      </c>
      <c r="F1780" t="s">
        <v>293</v>
      </c>
      <c r="G1780" t="s">
        <v>1</v>
      </c>
      <c r="H1780" t="s">
        <v>2</v>
      </c>
      <c r="I1780" t="s">
        <v>6</v>
      </c>
      <c r="J1780" t="s">
        <v>159</v>
      </c>
      <c r="K1780">
        <v>18.262329999999999</v>
      </c>
      <c r="L1780" t="s">
        <v>435</v>
      </c>
    </row>
    <row r="1781" spans="1:12" x14ac:dyDescent="0.25">
      <c r="A1781">
        <v>115</v>
      </c>
      <c r="B1781">
        <v>3</v>
      </c>
      <c r="C1781" t="s">
        <v>472</v>
      </c>
      <c r="D1781">
        <v>21</v>
      </c>
      <c r="E1781">
        <v>3</v>
      </c>
      <c r="F1781" t="s">
        <v>291</v>
      </c>
      <c r="G1781" t="s">
        <v>1</v>
      </c>
      <c r="H1781" t="s">
        <v>2</v>
      </c>
      <c r="I1781" t="s">
        <v>6</v>
      </c>
      <c r="J1781" t="s">
        <v>137</v>
      </c>
      <c r="K1781">
        <v>17.37668</v>
      </c>
      <c r="L1781" t="s">
        <v>435</v>
      </c>
    </row>
    <row r="1782" spans="1:12" x14ac:dyDescent="0.25">
      <c r="A1782">
        <v>115</v>
      </c>
      <c r="B1782">
        <v>3</v>
      </c>
      <c r="C1782" t="s">
        <v>472</v>
      </c>
      <c r="D1782">
        <v>22</v>
      </c>
      <c r="E1782">
        <v>3</v>
      </c>
      <c r="F1782" t="s">
        <v>308</v>
      </c>
      <c r="G1782" t="s">
        <v>1</v>
      </c>
      <c r="H1782" t="s">
        <v>2</v>
      </c>
      <c r="I1782" t="s">
        <v>3</v>
      </c>
      <c r="J1782" t="s">
        <v>164</v>
      </c>
      <c r="K1782">
        <v>18.385649999999998</v>
      </c>
      <c r="L1782" t="s">
        <v>435</v>
      </c>
    </row>
    <row r="1783" spans="1:12" x14ac:dyDescent="0.25">
      <c r="A1783">
        <v>115</v>
      </c>
      <c r="B1783">
        <v>3</v>
      </c>
      <c r="C1783" t="s">
        <v>472</v>
      </c>
      <c r="D1783">
        <v>23</v>
      </c>
      <c r="E1783">
        <v>2</v>
      </c>
      <c r="F1783" t="s">
        <v>295</v>
      </c>
      <c r="G1783" t="s">
        <v>8</v>
      </c>
      <c r="H1783" t="s">
        <v>8</v>
      </c>
      <c r="I1783" t="s">
        <v>3</v>
      </c>
      <c r="J1783" t="s">
        <v>134</v>
      </c>
      <c r="K1783">
        <v>18.464120000000001</v>
      </c>
      <c r="L1783" t="s">
        <v>435</v>
      </c>
    </row>
    <row r="1784" spans="1:12" x14ac:dyDescent="0.25">
      <c r="A1784">
        <v>115</v>
      </c>
      <c r="B1784">
        <v>3</v>
      </c>
      <c r="C1784" t="s">
        <v>472</v>
      </c>
      <c r="D1784">
        <v>24</v>
      </c>
      <c r="E1784">
        <v>1</v>
      </c>
      <c r="F1784" t="s">
        <v>310</v>
      </c>
      <c r="G1784" t="s">
        <v>1</v>
      </c>
      <c r="H1784" t="s">
        <v>5</v>
      </c>
      <c r="I1784" t="s">
        <v>6</v>
      </c>
      <c r="J1784" t="s">
        <v>163</v>
      </c>
      <c r="K1784">
        <v>18.295960000000001</v>
      </c>
      <c r="L1784" t="s">
        <v>435</v>
      </c>
    </row>
    <row r="1785" spans="1:12" x14ac:dyDescent="0.25">
      <c r="A1785">
        <v>115</v>
      </c>
      <c r="B1785">
        <v>3</v>
      </c>
      <c r="C1785" t="s">
        <v>472</v>
      </c>
      <c r="D1785">
        <v>25</v>
      </c>
      <c r="E1785">
        <v>2</v>
      </c>
      <c r="F1785" t="s">
        <v>301</v>
      </c>
      <c r="G1785" t="s">
        <v>8</v>
      </c>
      <c r="H1785" t="s">
        <v>8</v>
      </c>
      <c r="I1785" t="s">
        <v>6</v>
      </c>
      <c r="J1785" t="s">
        <v>141</v>
      </c>
      <c r="K1785">
        <v>18.81166</v>
      </c>
      <c r="L1785" t="s">
        <v>435</v>
      </c>
    </row>
    <row r="1786" spans="1:12" x14ac:dyDescent="0.25">
      <c r="A1786">
        <v>115</v>
      </c>
      <c r="B1786">
        <v>3</v>
      </c>
      <c r="C1786" t="s">
        <v>472</v>
      </c>
      <c r="D1786">
        <v>26</v>
      </c>
      <c r="E1786">
        <v>2</v>
      </c>
      <c r="F1786" t="s">
        <v>309</v>
      </c>
      <c r="G1786" t="s">
        <v>8</v>
      </c>
      <c r="H1786" t="s">
        <v>8</v>
      </c>
      <c r="I1786" t="s">
        <v>6</v>
      </c>
      <c r="J1786" t="s">
        <v>160</v>
      </c>
      <c r="K1786">
        <v>18.6435</v>
      </c>
      <c r="L1786" t="s">
        <v>435</v>
      </c>
    </row>
    <row r="1787" spans="1:12" x14ac:dyDescent="0.25">
      <c r="A1787">
        <v>115</v>
      </c>
      <c r="B1787">
        <v>3</v>
      </c>
      <c r="C1787" t="s">
        <v>472</v>
      </c>
      <c r="D1787">
        <v>27</v>
      </c>
      <c r="E1787">
        <v>2</v>
      </c>
      <c r="F1787" t="s">
        <v>302</v>
      </c>
      <c r="G1787" t="s">
        <v>1</v>
      </c>
      <c r="H1787" t="s">
        <v>5</v>
      </c>
      <c r="I1787" t="s">
        <v>3</v>
      </c>
      <c r="J1787" t="s">
        <v>26</v>
      </c>
      <c r="K1787">
        <v>17.0852</v>
      </c>
      <c r="L1787" t="s">
        <v>435</v>
      </c>
    </row>
    <row r="1788" spans="1:12" x14ac:dyDescent="0.25">
      <c r="A1788">
        <v>115</v>
      </c>
      <c r="B1788">
        <v>3</v>
      </c>
      <c r="C1788" t="s">
        <v>472</v>
      </c>
      <c r="D1788">
        <v>28</v>
      </c>
      <c r="E1788">
        <v>2</v>
      </c>
      <c r="F1788" t="s">
        <v>301</v>
      </c>
      <c r="G1788" t="s">
        <v>1</v>
      </c>
      <c r="H1788" t="s">
        <v>5</v>
      </c>
      <c r="I1788" t="s">
        <v>6</v>
      </c>
      <c r="J1788" t="s">
        <v>146</v>
      </c>
      <c r="K1788">
        <v>18.408069999999999</v>
      </c>
      <c r="L1788" t="s">
        <v>435</v>
      </c>
    </row>
    <row r="1789" spans="1:12" x14ac:dyDescent="0.25">
      <c r="A1789">
        <v>115</v>
      </c>
      <c r="B1789">
        <v>3</v>
      </c>
      <c r="C1789" t="s">
        <v>472</v>
      </c>
      <c r="D1789">
        <v>29</v>
      </c>
      <c r="E1789">
        <v>3</v>
      </c>
      <c r="F1789" t="s">
        <v>308</v>
      </c>
      <c r="G1789" t="s">
        <v>8</v>
      </c>
      <c r="H1789" t="s">
        <v>8</v>
      </c>
      <c r="I1789" t="s">
        <v>3</v>
      </c>
      <c r="J1789" t="s">
        <v>154</v>
      </c>
      <c r="K1789">
        <v>20.112110000000001</v>
      </c>
      <c r="L1789" t="s">
        <v>435</v>
      </c>
    </row>
    <row r="1790" spans="1:12" x14ac:dyDescent="0.25">
      <c r="A1790">
        <v>115</v>
      </c>
      <c r="B1790">
        <v>3</v>
      </c>
      <c r="C1790" t="s">
        <v>472</v>
      </c>
      <c r="D1790">
        <v>30</v>
      </c>
      <c r="E1790">
        <v>1</v>
      </c>
      <c r="F1790" t="s">
        <v>306</v>
      </c>
      <c r="G1790" t="s">
        <v>8</v>
      </c>
      <c r="H1790" t="s">
        <v>8</v>
      </c>
      <c r="I1790" t="s">
        <v>3</v>
      </c>
      <c r="J1790" t="s">
        <v>147</v>
      </c>
      <c r="K1790">
        <v>21.210760000000001</v>
      </c>
      <c r="L1790" t="s">
        <v>435</v>
      </c>
    </row>
    <row r="1791" spans="1:12" x14ac:dyDescent="0.25">
      <c r="A1791">
        <v>115</v>
      </c>
      <c r="B1791">
        <v>3</v>
      </c>
      <c r="C1791" t="s">
        <v>472</v>
      </c>
      <c r="D1791">
        <v>31</v>
      </c>
      <c r="E1791">
        <v>2</v>
      </c>
      <c r="F1791" t="s">
        <v>309</v>
      </c>
      <c r="G1791" t="s">
        <v>1</v>
      </c>
      <c r="H1791" t="s">
        <v>5</v>
      </c>
      <c r="I1791" t="s">
        <v>6</v>
      </c>
      <c r="J1791" t="s">
        <v>165</v>
      </c>
      <c r="K1791">
        <v>17.79148</v>
      </c>
      <c r="L1791" t="s">
        <v>435</v>
      </c>
    </row>
    <row r="1792" spans="1:12" x14ac:dyDescent="0.25">
      <c r="A1792">
        <v>115</v>
      </c>
      <c r="B1792">
        <v>3</v>
      </c>
      <c r="C1792" t="s">
        <v>472</v>
      </c>
      <c r="D1792">
        <v>32</v>
      </c>
      <c r="E1792">
        <v>2</v>
      </c>
      <c r="F1792" t="s">
        <v>302</v>
      </c>
      <c r="G1792" t="s">
        <v>8</v>
      </c>
      <c r="H1792" t="s">
        <v>8</v>
      </c>
      <c r="I1792" t="s">
        <v>3</v>
      </c>
      <c r="J1792" t="s">
        <v>36</v>
      </c>
      <c r="K1792">
        <v>18.026910000000001</v>
      </c>
      <c r="L1792" t="s">
        <v>435</v>
      </c>
    </row>
    <row r="1793" spans="1:12" x14ac:dyDescent="0.25">
      <c r="A1793">
        <v>115</v>
      </c>
      <c r="B1793">
        <v>3</v>
      </c>
      <c r="C1793" t="s">
        <v>472</v>
      </c>
      <c r="D1793">
        <v>33</v>
      </c>
      <c r="E1793">
        <v>3</v>
      </c>
      <c r="F1793" t="s">
        <v>292</v>
      </c>
      <c r="G1793" t="s">
        <v>8</v>
      </c>
      <c r="H1793" t="s">
        <v>8</v>
      </c>
      <c r="I1793" t="s">
        <v>3</v>
      </c>
      <c r="J1793" t="s">
        <v>131</v>
      </c>
      <c r="K1793">
        <v>15.661440000000001</v>
      </c>
      <c r="L1793" t="s">
        <v>435</v>
      </c>
    </row>
    <row r="1794" spans="1:12" x14ac:dyDescent="0.25">
      <c r="A1794">
        <v>115</v>
      </c>
      <c r="B1794">
        <v>3</v>
      </c>
      <c r="C1794" t="s">
        <v>472</v>
      </c>
      <c r="D1794">
        <v>34</v>
      </c>
      <c r="E1794">
        <v>3</v>
      </c>
      <c r="F1794" t="s">
        <v>307</v>
      </c>
      <c r="G1794" t="s">
        <v>1</v>
      </c>
      <c r="H1794" t="s">
        <v>5</v>
      </c>
      <c r="I1794" t="s">
        <v>6</v>
      </c>
      <c r="J1794" t="s">
        <v>149</v>
      </c>
      <c r="K1794">
        <v>17.20852</v>
      </c>
      <c r="L1794" t="s">
        <v>435</v>
      </c>
    </row>
    <row r="1795" spans="1:12" x14ac:dyDescent="0.25">
      <c r="A1795">
        <v>115</v>
      </c>
      <c r="B1795">
        <v>3</v>
      </c>
      <c r="C1795" t="s">
        <v>472</v>
      </c>
      <c r="D1795">
        <v>35</v>
      </c>
      <c r="E1795">
        <v>1</v>
      </c>
      <c r="F1795" t="s">
        <v>293</v>
      </c>
      <c r="G1795" t="s">
        <v>8</v>
      </c>
      <c r="H1795" t="s">
        <v>8</v>
      </c>
      <c r="I1795" t="s">
        <v>6</v>
      </c>
      <c r="J1795" t="s">
        <v>132</v>
      </c>
      <c r="K1795">
        <v>19.035879999999999</v>
      </c>
      <c r="L1795" t="s">
        <v>435</v>
      </c>
    </row>
    <row r="1796" spans="1:12" x14ac:dyDescent="0.25">
      <c r="A1796">
        <v>115</v>
      </c>
      <c r="B1796">
        <v>3</v>
      </c>
      <c r="C1796" t="s">
        <v>472</v>
      </c>
      <c r="D1796">
        <v>36</v>
      </c>
      <c r="E1796">
        <v>1</v>
      </c>
      <c r="F1796" t="s">
        <v>298</v>
      </c>
      <c r="G1796" t="s">
        <v>1</v>
      </c>
      <c r="H1796" t="s">
        <v>5</v>
      </c>
      <c r="I1796" t="s">
        <v>3</v>
      </c>
      <c r="J1796" t="s">
        <v>152</v>
      </c>
      <c r="K1796">
        <v>18.5426</v>
      </c>
      <c r="L1796" t="s">
        <v>435</v>
      </c>
    </row>
    <row r="1797" spans="1:12" x14ac:dyDescent="0.25">
      <c r="A1797">
        <v>115</v>
      </c>
      <c r="B1797">
        <v>3</v>
      </c>
      <c r="C1797" t="s">
        <v>472</v>
      </c>
      <c r="D1797">
        <v>37</v>
      </c>
      <c r="E1797">
        <v>1</v>
      </c>
      <c r="F1797" t="s">
        <v>294</v>
      </c>
      <c r="G1797" t="s">
        <v>8</v>
      </c>
      <c r="H1797" t="s">
        <v>8</v>
      </c>
      <c r="I1797" t="s">
        <v>3</v>
      </c>
      <c r="J1797" t="s">
        <v>133</v>
      </c>
      <c r="K1797">
        <v>19.024660000000001</v>
      </c>
      <c r="L1797" t="s">
        <v>435</v>
      </c>
    </row>
    <row r="1798" spans="1:12" x14ac:dyDescent="0.25">
      <c r="A1798">
        <v>115</v>
      </c>
      <c r="B1798">
        <v>3</v>
      </c>
      <c r="C1798" t="s">
        <v>472</v>
      </c>
      <c r="D1798">
        <v>38</v>
      </c>
      <c r="E1798">
        <v>2</v>
      </c>
      <c r="F1798" t="s">
        <v>300</v>
      </c>
      <c r="G1798" t="s">
        <v>8</v>
      </c>
      <c r="H1798" t="s">
        <v>8</v>
      </c>
      <c r="I1798" t="s">
        <v>6</v>
      </c>
      <c r="J1798" t="s">
        <v>150</v>
      </c>
      <c r="K1798">
        <v>17.9148</v>
      </c>
      <c r="L1798" t="s">
        <v>435</v>
      </c>
    </row>
    <row r="1799" spans="1:12" x14ac:dyDescent="0.25">
      <c r="A1799">
        <v>115</v>
      </c>
      <c r="B1799">
        <v>3</v>
      </c>
      <c r="C1799" t="s">
        <v>472</v>
      </c>
      <c r="D1799">
        <v>39</v>
      </c>
      <c r="E1799">
        <v>2</v>
      </c>
      <c r="F1799" t="s">
        <v>300</v>
      </c>
      <c r="G1799" t="s">
        <v>1</v>
      </c>
      <c r="H1799" t="s">
        <v>2</v>
      </c>
      <c r="I1799" t="s">
        <v>6</v>
      </c>
      <c r="J1799" t="s">
        <v>140</v>
      </c>
      <c r="K1799">
        <v>16.378920000000001</v>
      </c>
      <c r="L1799" t="s">
        <v>435</v>
      </c>
    </row>
    <row r="1800" spans="1:12" x14ac:dyDescent="0.25">
      <c r="A1800">
        <v>115</v>
      </c>
      <c r="B1800">
        <v>3</v>
      </c>
      <c r="C1800" t="s">
        <v>472</v>
      </c>
      <c r="D1800">
        <v>40</v>
      </c>
      <c r="E1800">
        <v>1</v>
      </c>
      <c r="F1800" t="s">
        <v>299</v>
      </c>
      <c r="G1800" t="s">
        <v>1</v>
      </c>
      <c r="H1800" t="s">
        <v>2</v>
      </c>
      <c r="I1800" t="s">
        <v>6</v>
      </c>
      <c r="J1800" t="s">
        <v>144</v>
      </c>
      <c r="K1800">
        <v>16.210760000000001</v>
      </c>
      <c r="L1800" t="s">
        <v>435</v>
      </c>
    </row>
    <row r="1801" spans="1:12" x14ac:dyDescent="0.25">
      <c r="A1801">
        <v>115</v>
      </c>
      <c r="B1801">
        <v>3</v>
      </c>
      <c r="C1801" t="s">
        <v>472</v>
      </c>
      <c r="D1801">
        <v>41</v>
      </c>
      <c r="E1801">
        <v>1</v>
      </c>
      <c r="F1801" t="s">
        <v>298</v>
      </c>
      <c r="G1801" t="s">
        <v>8</v>
      </c>
      <c r="H1801" t="s">
        <v>8</v>
      </c>
      <c r="I1801" t="s">
        <v>3</v>
      </c>
      <c r="J1801" t="s">
        <v>138</v>
      </c>
      <c r="K1801">
        <v>20.26906</v>
      </c>
      <c r="L1801" t="s">
        <v>435</v>
      </c>
    </row>
    <row r="1802" spans="1:12" x14ac:dyDescent="0.25">
      <c r="A1802">
        <v>116</v>
      </c>
      <c r="B1802">
        <v>1</v>
      </c>
      <c r="C1802" t="s">
        <v>471</v>
      </c>
      <c r="D1802">
        <v>2</v>
      </c>
      <c r="E1802">
        <v>1</v>
      </c>
      <c r="F1802" t="s">
        <v>293</v>
      </c>
      <c r="G1802" t="s">
        <v>1</v>
      </c>
      <c r="H1802" t="s">
        <v>2</v>
      </c>
      <c r="I1802" t="s">
        <v>3</v>
      </c>
      <c r="J1802" t="s">
        <v>4</v>
      </c>
      <c r="K1802">
        <v>15.964130000000001</v>
      </c>
      <c r="L1802" t="s">
        <v>419</v>
      </c>
    </row>
    <row r="1803" spans="1:12" x14ac:dyDescent="0.25">
      <c r="A1803">
        <v>116</v>
      </c>
      <c r="B1803">
        <v>1</v>
      </c>
      <c r="C1803" t="s">
        <v>471</v>
      </c>
      <c r="D1803">
        <v>3</v>
      </c>
      <c r="E1803">
        <v>3</v>
      </c>
      <c r="F1803" t="s">
        <v>375</v>
      </c>
      <c r="G1803" t="s">
        <v>1</v>
      </c>
      <c r="H1803" t="s">
        <v>5</v>
      </c>
      <c r="I1803" t="s">
        <v>6</v>
      </c>
      <c r="J1803" t="s">
        <v>7</v>
      </c>
      <c r="K1803">
        <v>14.943949999999999</v>
      </c>
      <c r="L1803" t="s">
        <v>419</v>
      </c>
    </row>
    <row r="1804" spans="1:12" x14ac:dyDescent="0.25">
      <c r="A1804">
        <v>116</v>
      </c>
      <c r="B1804">
        <v>1</v>
      </c>
      <c r="C1804" t="s">
        <v>471</v>
      </c>
      <c r="D1804">
        <v>4</v>
      </c>
      <c r="E1804">
        <v>3</v>
      </c>
      <c r="F1804" t="s">
        <v>376</v>
      </c>
      <c r="G1804" t="s">
        <v>8</v>
      </c>
      <c r="H1804" t="s">
        <v>8</v>
      </c>
      <c r="I1804" t="s">
        <v>3</v>
      </c>
      <c r="J1804" t="s">
        <v>9</v>
      </c>
      <c r="K1804">
        <v>15.538119999999999</v>
      </c>
      <c r="L1804" t="s">
        <v>419</v>
      </c>
    </row>
    <row r="1805" spans="1:12" x14ac:dyDescent="0.25">
      <c r="A1805">
        <v>116</v>
      </c>
      <c r="B1805">
        <v>1</v>
      </c>
      <c r="C1805" t="s">
        <v>471</v>
      </c>
      <c r="D1805">
        <v>5</v>
      </c>
      <c r="E1805">
        <v>1</v>
      </c>
      <c r="F1805" t="s">
        <v>377</v>
      </c>
      <c r="G1805" t="s">
        <v>1</v>
      </c>
      <c r="H1805" t="s">
        <v>2</v>
      </c>
      <c r="I1805" t="s">
        <v>6</v>
      </c>
      <c r="J1805" t="s">
        <v>10</v>
      </c>
      <c r="K1805">
        <v>20.134530000000002</v>
      </c>
      <c r="L1805" t="s">
        <v>419</v>
      </c>
    </row>
    <row r="1806" spans="1:12" x14ac:dyDescent="0.25">
      <c r="A1806">
        <v>116</v>
      </c>
      <c r="B1806">
        <v>1</v>
      </c>
      <c r="C1806" t="s">
        <v>471</v>
      </c>
      <c r="D1806">
        <v>6</v>
      </c>
      <c r="E1806">
        <v>3</v>
      </c>
      <c r="F1806">
        <v>3</v>
      </c>
      <c r="G1806" t="s">
        <v>8</v>
      </c>
      <c r="H1806" t="s">
        <v>8</v>
      </c>
      <c r="I1806" t="s">
        <v>3</v>
      </c>
      <c r="J1806" t="s">
        <v>11</v>
      </c>
      <c r="K1806">
        <v>17.735430000000001</v>
      </c>
      <c r="L1806" t="s">
        <v>419</v>
      </c>
    </row>
    <row r="1807" spans="1:12" x14ac:dyDescent="0.25">
      <c r="A1807">
        <v>116</v>
      </c>
      <c r="B1807">
        <v>1</v>
      </c>
      <c r="C1807" t="s">
        <v>471</v>
      </c>
      <c r="D1807">
        <v>7</v>
      </c>
      <c r="E1807">
        <v>2</v>
      </c>
      <c r="F1807" t="s">
        <v>378</v>
      </c>
      <c r="G1807" t="s">
        <v>1</v>
      </c>
      <c r="H1807" t="s">
        <v>2</v>
      </c>
      <c r="I1807" t="s">
        <v>3</v>
      </c>
      <c r="J1807" t="s">
        <v>12</v>
      </c>
      <c r="K1807">
        <v>18.968610000000002</v>
      </c>
      <c r="L1807" t="s">
        <v>419</v>
      </c>
    </row>
    <row r="1808" spans="1:12" x14ac:dyDescent="0.25">
      <c r="A1808">
        <v>116</v>
      </c>
      <c r="B1808">
        <v>1</v>
      </c>
      <c r="C1808" t="s">
        <v>471</v>
      </c>
      <c r="D1808">
        <v>8</v>
      </c>
      <c r="E1808">
        <v>2</v>
      </c>
      <c r="F1808" t="s">
        <v>379</v>
      </c>
      <c r="G1808" t="s">
        <v>8</v>
      </c>
      <c r="H1808" t="s">
        <v>8</v>
      </c>
      <c r="I1808" t="s">
        <v>6</v>
      </c>
      <c r="J1808" t="s">
        <v>13</v>
      </c>
      <c r="K1808">
        <v>19.865469999999998</v>
      </c>
      <c r="L1808" t="s">
        <v>419</v>
      </c>
    </row>
    <row r="1809" spans="1:12" x14ac:dyDescent="0.25">
      <c r="A1809">
        <v>116</v>
      </c>
      <c r="B1809">
        <v>1</v>
      </c>
      <c r="C1809" t="s">
        <v>471</v>
      </c>
      <c r="D1809">
        <v>9</v>
      </c>
      <c r="E1809">
        <v>1</v>
      </c>
      <c r="F1809" t="s">
        <v>380</v>
      </c>
      <c r="G1809" t="s">
        <v>8</v>
      </c>
      <c r="H1809" t="s">
        <v>8</v>
      </c>
      <c r="I1809" t="s">
        <v>3</v>
      </c>
      <c r="J1809" t="s">
        <v>14</v>
      </c>
      <c r="K1809">
        <v>18.6435</v>
      </c>
      <c r="L1809" t="s">
        <v>419</v>
      </c>
    </row>
    <row r="1810" spans="1:12" x14ac:dyDescent="0.25">
      <c r="A1810">
        <v>116</v>
      </c>
      <c r="B1810">
        <v>1</v>
      </c>
      <c r="C1810" t="s">
        <v>471</v>
      </c>
      <c r="D1810">
        <v>10</v>
      </c>
      <c r="E1810">
        <v>3</v>
      </c>
      <c r="F1810" t="s">
        <v>381</v>
      </c>
      <c r="G1810" t="s">
        <v>8</v>
      </c>
      <c r="H1810" t="s">
        <v>8</v>
      </c>
      <c r="I1810" t="s">
        <v>3</v>
      </c>
      <c r="J1810" t="s">
        <v>15</v>
      </c>
      <c r="K1810">
        <v>15.650219999999999</v>
      </c>
      <c r="L1810" t="s">
        <v>419</v>
      </c>
    </row>
    <row r="1811" spans="1:12" x14ac:dyDescent="0.25">
      <c r="A1811">
        <v>116</v>
      </c>
      <c r="B1811">
        <v>1</v>
      </c>
      <c r="C1811" t="s">
        <v>471</v>
      </c>
      <c r="D1811">
        <v>11</v>
      </c>
      <c r="E1811">
        <v>1</v>
      </c>
      <c r="F1811" t="s">
        <v>293</v>
      </c>
      <c r="G1811" t="s">
        <v>8</v>
      </c>
      <c r="H1811" t="s">
        <v>8</v>
      </c>
      <c r="I1811" t="s">
        <v>3</v>
      </c>
      <c r="J1811" t="s">
        <v>16</v>
      </c>
      <c r="K1811">
        <v>18.127800000000001</v>
      </c>
      <c r="L1811" t="s">
        <v>419</v>
      </c>
    </row>
    <row r="1812" spans="1:12" x14ac:dyDescent="0.25">
      <c r="A1812">
        <v>116</v>
      </c>
      <c r="B1812">
        <v>1</v>
      </c>
      <c r="C1812" t="s">
        <v>471</v>
      </c>
      <c r="D1812">
        <v>12</v>
      </c>
      <c r="E1812">
        <v>2</v>
      </c>
      <c r="F1812" t="s">
        <v>382</v>
      </c>
      <c r="G1812" t="s">
        <v>8</v>
      </c>
      <c r="H1812" t="s">
        <v>8</v>
      </c>
      <c r="I1812" t="s">
        <v>6</v>
      </c>
      <c r="J1812" t="s">
        <v>17</v>
      </c>
      <c r="K1812">
        <v>18.08296</v>
      </c>
      <c r="L1812" t="s">
        <v>419</v>
      </c>
    </row>
    <row r="1813" spans="1:12" x14ac:dyDescent="0.25">
      <c r="A1813">
        <v>116</v>
      </c>
      <c r="B1813">
        <v>1</v>
      </c>
      <c r="C1813" t="s">
        <v>471</v>
      </c>
      <c r="D1813">
        <v>13</v>
      </c>
      <c r="E1813">
        <v>3</v>
      </c>
      <c r="F1813" t="s">
        <v>375</v>
      </c>
      <c r="G1813" t="s">
        <v>8</v>
      </c>
      <c r="H1813" t="s">
        <v>8</v>
      </c>
      <c r="I1813" t="s">
        <v>6</v>
      </c>
      <c r="J1813" t="s">
        <v>18</v>
      </c>
      <c r="K1813">
        <v>17.264569999999999</v>
      </c>
      <c r="L1813" t="s">
        <v>419</v>
      </c>
    </row>
    <row r="1814" spans="1:12" x14ac:dyDescent="0.25">
      <c r="A1814">
        <v>116</v>
      </c>
      <c r="B1814">
        <v>1</v>
      </c>
      <c r="C1814" t="s">
        <v>471</v>
      </c>
      <c r="D1814">
        <v>14</v>
      </c>
      <c r="E1814">
        <v>1</v>
      </c>
      <c r="F1814" t="s">
        <v>380</v>
      </c>
      <c r="G1814" t="s">
        <v>1</v>
      </c>
      <c r="H1814" t="s">
        <v>5</v>
      </c>
      <c r="I1814" t="s">
        <v>3</v>
      </c>
      <c r="J1814" t="s">
        <v>19</v>
      </c>
      <c r="K1814">
        <v>18.307169999999999</v>
      </c>
      <c r="L1814" t="s">
        <v>419</v>
      </c>
    </row>
    <row r="1815" spans="1:12" x14ac:dyDescent="0.25">
      <c r="A1815">
        <v>116</v>
      </c>
      <c r="B1815">
        <v>1</v>
      </c>
      <c r="C1815" t="s">
        <v>471</v>
      </c>
      <c r="D1815">
        <v>15</v>
      </c>
      <c r="E1815">
        <v>2</v>
      </c>
      <c r="F1815" t="s">
        <v>379</v>
      </c>
      <c r="G1815" t="s">
        <v>1</v>
      </c>
      <c r="H1815" t="s">
        <v>2</v>
      </c>
      <c r="I1815" t="s">
        <v>6</v>
      </c>
      <c r="J1815" t="s">
        <v>20</v>
      </c>
      <c r="K1815">
        <v>18.430489999999999</v>
      </c>
      <c r="L1815" t="s">
        <v>419</v>
      </c>
    </row>
    <row r="1816" spans="1:12" x14ac:dyDescent="0.25">
      <c r="A1816">
        <v>116</v>
      </c>
      <c r="B1816">
        <v>1</v>
      </c>
      <c r="C1816" t="s">
        <v>471</v>
      </c>
      <c r="D1816">
        <v>16</v>
      </c>
      <c r="E1816">
        <v>2</v>
      </c>
      <c r="F1816" t="s">
        <v>383</v>
      </c>
      <c r="G1816" t="s">
        <v>8</v>
      </c>
      <c r="H1816" t="s">
        <v>8</v>
      </c>
      <c r="I1816" t="s">
        <v>6</v>
      </c>
      <c r="J1816" t="s">
        <v>21</v>
      </c>
      <c r="K1816">
        <v>17.869959999999999</v>
      </c>
      <c r="L1816" t="s">
        <v>419</v>
      </c>
    </row>
    <row r="1817" spans="1:12" x14ac:dyDescent="0.25">
      <c r="A1817">
        <v>116</v>
      </c>
      <c r="B1817">
        <v>1</v>
      </c>
      <c r="C1817" t="s">
        <v>471</v>
      </c>
      <c r="D1817">
        <v>17</v>
      </c>
      <c r="E1817">
        <v>1</v>
      </c>
      <c r="F1817" t="s">
        <v>384</v>
      </c>
      <c r="G1817" t="s">
        <v>1</v>
      </c>
      <c r="H1817" t="s">
        <v>2</v>
      </c>
      <c r="I1817" t="s">
        <v>3</v>
      </c>
      <c r="J1817" t="s">
        <v>22</v>
      </c>
      <c r="K1817">
        <v>19.428249999999998</v>
      </c>
      <c r="L1817" t="s">
        <v>419</v>
      </c>
    </row>
    <row r="1818" spans="1:12" x14ac:dyDescent="0.25">
      <c r="A1818">
        <v>116</v>
      </c>
      <c r="B1818">
        <v>1</v>
      </c>
      <c r="C1818" t="s">
        <v>471</v>
      </c>
      <c r="D1818">
        <v>18</v>
      </c>
      <c r="E1818">
        <v>2</v>
      </c>
      <c r="F1818" t="s">
        <v>383</v>
      </c>
      <c r="G1818" t="s">
        <v>1</v>
      </c>
      <c r="H1818" t="s">
        <v>5</v>
      </c>
      <c r="I1818" t="s">
        <v>6</v>
      </c>
      <c r="J1818" t="s">
        <v>23</v>
      </c>
      <c r="K1818">
        <v>18.329599999999999</v>
      </c>
      <c r="L1818" t="s">
        <v>419</v>
      </c>
    </row>
    <row r="1819" spans="1:12" x14ac:dyDescent="0.25">
      <c r="A1819">
        <v>116</v>
      </c>
      <c r="B1819">
        <v>1</v>
      </c>
      <c r="C1819" t="s">
        <v>471</v>
      </c>
      <c r="D1819">
        <v>19</v>
      </c>
      <c r="E1819">
        <v>2</v>
      </c>
      <c r="F1819" t="s">
        <v>385</v>
      </c>
      <c r="G1819" t="s">
        <v>8</v>
      </c>
      <c r="H1819" t="s">
        <v>8</v>
      </c>
      <c r="I1819" t="s">
        <v>3</v>
      </c>
      <c r="J1819" t="s">
        <v>24</v>
      </c>
      <c r="K1819">
        <v>19.495519999999999</v>
      </c>
      <c r="L1819" t="s">
        <v>419</v>
      </c>
    </row>
    <row r="1820" spans="1:12" x14ac:dyDescent="0.25">
      <c r="A1820">
        <v>116</v>
      </c>
      <c r="B1820">
        <v>1</v>
      </c>
      <c r="C1820" t="s">
        <v>471</v>
      </c>
      <c r="D1820">
        <v>20</v>
      </c>
      <c r="E1820">
        <v>3</v>
      </c>
      <c r="F1820" t="s">
        <v>381</v>
      </c>
      <c r="G1820" t="s">
        <v>1</v>
      </c>
      <c r="H1820" t="s">
        <v>5</v>
      </c>
      <c r="I1820" t="s">
        <v>3</v>
      </c>
      <c r="J1820" t="s">
        <v>25</v>
      </c>
      <c r="K1820">
        <v>18.9574</v>
      </c>
      <c r="L1820" t="s">
        <v>419</v>
      </c>
    </row>
    <row r="1821" spans="1:12" x14ac:dyDescent="0.25">
      <c r="A1821">
        <v>116</v>
      </c>
      <c r="B1821">
        <v>1</v>
      </c>
      <c r="C1821" t="s">
        <v>471</v>
      </c>
      <c r="D1821">
        <v>21</v>
      </c>
      <c r="E1821">
        <v>2</v>
      </c>
      <c r="F1821" t="s">
        <v>302</v>
      </c>
      <c r="G1821" t="s">
        <v>1</v>
      </c>
      <c r="H1821" t="s">
        <v>5</v>
      </c>
      <c r="I1821" t="s">
        <v>3</v>
      </c>
      <c r="J1821" t="s">
        <v>26</v>
      </c>
      <c r="K1821">
        <v>18.923770000000001</v>
      </c>
      <c r="L1821" t="s">
        <v>419</v>
      </c>
    </row>
    <row r="1822" spans="1:12" x14ac:dyDescent="0.25">
      <c r="A1822">
        <v>116</v>
      </c>
      <c r="B1822">
        <v>1</v>
      </c>
      <c r="C1822" t="s">
        <v>471</v>
      </c>
      <c r="D1822">
        <v>22</v>
      </c>
      <c r="E1822">
        <v>2</v>
      </c>
      <c r="F1822" t="s">
        <v>385</v>
      </c>
      <c r="G1822" t="s">
        <v>1</v>
      </c>
      <c r="H1822" t="s">
        <v>5</v>
      </c>
      <c r="I1822" t="s">
        <v>3</v>
      </c>
      <c r="J1822" t="s">
        <v>27</v>
      </c>
      <c r="K1822">
        <v>18.5426</v>
      </c>
      <c r="L1822" t="s">
        <v>419</v>
      </c>
    </row>
    <row r="1823" spans="1:12" x14ac:dyDescent="0.25">
      <c r="A1823">
        <v>116</v>
      </c>
      <c r="B1823">
        <v>1</v>
      </c>
      <c r="C1823" t="s">
        <v>471</v>
      </c>
      <c r="D1823">
        <v>23</v>
      </c>
      <c r="E1823">
        <v>2</v>
      </c>
      <c r="F1823" t="s">
        <v>338</v>
      </c>
      <c r="G1823" t="s">
        <v>1</v>
      </c>
      <c r="H1823" t="s">
        <v>2</v>
      </c>
      <c r="I1823" t="s">
        <v>6</v>
      </c>
      <c r="J1823" t="s">
        <v>28</v>
      </c>
      <c r="K1823">
        <v>18.195070000000001</v>
      </c>
      <c r="L1823" t="s">
        <v>419</v>
      </c>
    </row>
    <row r="1824" spans="1:12" x14ac:dyDescent="0.25">
      <c r="A1824">
        <v>116</v>
      </c>
      <c r="B1824">
        <v>1</v>
      </c>
      <c r="C1824" t="s">
        <v>471</v>
      </c>
      <c r="D1824">
        <v>24</v>
      </c>
      <c r="E1824">
        <v>3</v>
      </c>
      <c r="F1824" t="s">
        <v>386</v>
      </c>
      <c r="G1824" t="s">
        <v>8</v>
      </c>
      <c r="H1824" t="s">
        <v>8</v>
      </c>
      <c r="I1824" t="s">
        <v>6</v>
      </c>
      <c r="J1824" t="s">
        <v>29</v>
      </c>
      <c r="K1824">
        <v>15.336320000000001</v>
      </c>
      <c r="L1824" t="s">
        <v>419</v>
      </c>
    </row>
    <row r="1825" spans="1:12" x14ac:dyDescent="0.25">
      <c r="A1825">
        <v>116</v>
      </c>
      <c r="B1825">
        <v>1</v>
      </c>
      <c r="C1825" t="s">
        <v>471</v>
      </c>
      <c r="D1825">
        <v>25</v>
      </c>
      <c r="E1825">
        <v>2</v>
      </c>
      <c r="F1825" t="s">
        <v>382</v>
      </c>
      <c r="G1825" t="s">
        <v>1</v>
      </c>
      <c r="H1825" t="s">
        <v>5</v>
      </c>
      <c r="I1825" t="s">
        <v>6</v>
      </c>
      <c r="J1825" t="s">
        <v>30</v>
      </c>
      <c r="K1825">
        <v>17.836320000000001</v>
      </c>
      <c r="L1825" t="s">
        <v>419</v>
      </c>
    </row>
    <row r="1826" spans="1:12" x14ac:dyDescent="0.25">
      <c r="A1826">
        <v>116</v>
      </c>
      <c r="B1826">
        <v>1</v>
      </c>
      <c r="C1826" t="s">
        <v>471</v>
      </c>
      <c r="D1826">
        <v>26</v>
      </c>
      <c r="E1826">
        <v>2</v>
      </c>
      <c r="F1826" t="s">
        <v>387</v>
      </c>
      <c r="G1826" t="s">
        <v>8</v>
      </c>
      <c r="H1826" t="s">
        <v>8</v>
      </c>
      <c r="I1826" t="s">
        <v>3</v>
      </c>
      <c r="J1826" t="s">
        <v>31</v>
      </c>
      <c r="K1826">
        <v>14.641260000000001</v>
      </c>
      <c r="L1826" t="s">
        <v>419</v>
      </c>
    </row>
    <row r="1827" spans="1:12" x14ac:dyDescent="0.25">
      <c r="A1827">
        <v>116</v>
      </c>
      <c r="B1827">
        <v>1</v>
      </c>
      <c r="C1827" t="s">
        <v>471</v>
      </c>
      <c r="D1827">
        <v>27</v>
      </c>
      <c r="E1827">
        <v>1</v>
      </c>
      <c r="F1827" t="s">
        <v>332</v>
      </c>
      <c r="G1827" t="s">
        <v>8</v>
      </c>
      <c r="H1827" t="s">
        <v>8</v>
      </c>
      <c r="I1827" t="s">
        <v>6</v>
      </c>
      <c r="J1827" t="s">
        <v>32</v>
      </c>
      <c r="K1827">
        <v>16.491029999999999</v>
      </c>
      <c r="L1827" t="s">
        <v>419</v>
      </c>
    </row>
    <row r="1828" spans="1:12" x14ac:dyDescent="0.25">
      <c r="A1828">
        <v>116</v>
      </c>
      <c r="B1828">
        <v>1</v>
      </c>
      <c r="C1828" t="s">
        <v>471</v>
      </c>
      <c r="D1828">
        <v>28</v>
      </c>
      <c r="E1828">
        <v>1</v>
      </c>
      <c r="F1828" t="s">
        <v>384</v>
      </c>
      <c r="G1828" t="s">
        <v>8</v>
      </c>
      <c r="H1828" t="s">
        <v>8</v>
      </c>
      <c r="I1828" t="s">
        <v>3</v>
      </c>
      <c r="J1828" t="s">
        <v>33</v>
      </c>
      <c r="K1828">
        <v>20.448429999999998</v>
      </c>
      <c r="L1828" t="s">
        <v>419</v>
      </c>
    </row>
    <row r="1829" spans="1:12" x14ac:dyDescent="0.25">
      <c r="A1829">
        <v>116</v>
      </c>
      <c r="B1829">
        <v>1</v>
      </c>
      <c r="C1829" t="s">
        <v>471</v>
      </c>
      <c r="D1829">
        <v>29</v>
      </c>
      <c r="E1829">
        <v>3</v>
      </c>
      <c r="F1829" t="s">
        <v>315</v>
      </c>
      <c r="G1829" t="s">
        <v>1</v>
      </c>
      <c r="H1829" t="s">
        <v>2</v>
      </c>
      <c r="I1829" t="s">
        <v>6</v>
      </c>
      <c r="J1829" t="s">
        <v>34</v>
      </c>
      <c r="K1829">
        <v>14.83184</v>
      </c>
      <c r="L1829" t="s">
        <v>419</v>
      </c>
    </row>
    <row r="1830" spans="1:12" x14ac:dyDescent="0.25">
      <c r="A1830">
        <v>116</v>
      </c>
      <c r="B1830">
        <v>1</v>
      </c>
      <c r="C1830" t="s">
        <v>471</v>
      </c>
      <c r="D1830">
        <v>30</v>
      </c>
      <c r="E1830">
        <v>3</v>
      </c>
      <c r="F1830">
        <v>3</v>
      </c>
      <c r="G1830" t="s">
        <v>1</v>
      </c>
      <c r="H1830" t="s">
        <v>2</v>
      </c>
      <c r="I1830" t="s">
        <v>3</v>
      </c>
      <c r="J1830" t="s">
        <v>35</v>
      </c>
      <c r="K1830">
        <v>18.766819999999999</v>
      </c>
      <c r="L1830" t="s">
        <v>419</v>
      </c>
    </row>
    <row r="1831" spans="1:12" x14ac:dyDescent="0.25">
      <c r="A1831">
        <v>116</v>
      </c>
      <c r="B1831">
        <v>1</v>
      </c>
      <c r="C1831" t="s">
        <v>471</v>
      </c>
      <c r="D1831">
        <v>31</v>
      </c>
      <c r="E1831">
        <v>2</v>
      </c>
      <c r="F1831" t="s">
        <v>302</v>
      </c>
      <c r="G1831" t="s">
        <v>8</v>
      </c>
      <c r="H1831" t="s">
        <v>8</v>
      </c>
      <c r="I1831" t="s">
        <v>3</v>
      </c>
      <c r="J1831" t="s">
        <v>36</v>
      </c>
      <c r="K1831">
        <v>19.327349999999999</v>
      </c>
      <c r="L1831" t="s">
        <v>419</v>
      </c>
    </row>
    <row r="1832" spans="1:12" x14ac:dyDescent="0.25">
      <c r="A1832">
        <v>116</v>
      </c>
      <c r="B1832">
        <v>1</v>
      </c>
      <c r="C1832" t="s">
        <v>471</v>
      </c>
      <c r="D1832">
        <v>32</v>
      </c>
      <c r="E1832">
        <v>1</v>
      </c>
      <c r="F1832" t="s">
        <v>332</v>
      </c>
      <c r="G1832" t="s">
        <v>1</v>
      </c>
      <c r="H1832" t="s">
        <v>2</v>
      </c>
      <c r="I1832" t="s">
        <v>6</v>
      </c>
      <c r="J1832" t="s">
        <v>37</v>
      </c>
      <c r="K1832">
        <v>19.14798</v>
      </c>
      <c r="L1832" t="s">
        <v>419</v>
      </c>
    </row>
    <row r="1833" spans="1:12" x14ac:dyDescent="0.25">
      <c r="A1833">
        <v>116</v>
      </c>
      <c r="B1833">
        <v>1</v>
      </c>
      <c r="C1833" t="s">
        <v>471</v>
      </c>
      <c r="D1833">
        <v>33</v>
      </c>
      <c r="E1833">
        <v>3</v>
      </c>
      <c r="F1833" t="s">
        <v>315</v>
      </c>
      <c r="G1833" t="s">
        <v>8</v>
      </c>
      <c r="H1833" t="s">
        <v>8</v>
      </c>
      <c r="I1833" t="s">
        <v>6</v>
      </c>
      <c r="J1833" t="s">
        <v>38</v>
      </c>
      <c r="K1833">
        <v>15.112109999999999</v>
      </c>
      <c r="L1833" t="s">
        <v>419</v>
      </c>
    </row>
    <row r="1834" spans="1:12" x14ac:dyDescent="0.25">
      <c r="A1834">
        <v>116</v>
      </c>
      <c r="B1834">
        <v>1</v>
      </c>
      <c r="C1834" t="s">
        <v>471</v>
      </c>
      <c r="D1834">
        <v>34</v>
      </c>
      <c r="E1834">
        <v>3</v>
      </c>
      <c r="F1834" t="s">
        <v>376</v>
      </c>
      <c r="G1834" t="s">
        <v>1</v>
      </c>
      <c r="H1834" t="s">
        <v>5</v>
      </c>
      <c r="I1834" t="s">
        <v>3</v>
      </c>
      <c r="J1834" t="s">
        <v>39</v>
      </c>
      <c r="K1834">
        <v>14.809419999999999</v>
      </c>
      <c r="L1834" t="s">
        <v>419</v>
      </c>
    </row>
    <row r="1835" spans="1:12" x14ac:dyDescent="0.25">
      <c r="A1835">
        <v>116</v>
      </c>
      <c r="B1835">
        <v>1</v>
      </c>
      <c r="C1835" t="s">
        <v>471</v>
      </c>
      <c r="D1835">
        <v>35</v>
      </c>
      <c r="E1835">
        <v>3</v>
      </c>
      <c r="F1835" t="s">
        <v>386</v>
      </c>
      <c r="G1835" t="s">
        <v>1</v>
      </c>
      <c r="H1835" t="s">
        <v>5</v>
      </c>
      <c r="I1835" t="s">
        <v>6</v>
      </c>
      <c r="J1835" t="s">
        <v>40</v>
      </c>
      <c r="K1835">
        <v>14.372199999999999</v>
      </c>
      <c r="L1835" t="s">
        <v>419</v>
      </c>
    </row>
    <row r="1836" spans="1:12" x14ac:dyDescent="0.25">
      <c r="A1836">
        <v>116</v>
      </c>
      <c r="B1836">
        <v>1</v>
      </c>
      <c r="C1836" t="s">
        <v>471</v>
      </c>
      <c r="D1836">
        <v>36</v>
      </c>
      <c r="E1836">
        <v>2</v>
      </c>
      <c r="F1836" t="s">
        <v>338</v>
      </c>
      <c r="G1836" t="s">
        <v>8</v>
      </c>
      <c r="H1836" t="s">
        <v>8</v>
      </c>
      <c r="I1836" t="s">
        <v>6</v>
      </c>
      <c r="J1836" t="s">
        <v>41</v>
      </c>
      <c r="K1836">
        <v>17.66816</v>
      </c>
      <c r="L1836" t="s">
        <v>419</v>
      </c>
    </row>
    <row r="1837" spans="1:12" x14ac:dyDescent="0.25">
      <c r="A1837">
        <v>116</v>
      </c>
      <c r="B1837">
        <v>1</v>
      </c>
      <c r="C1837" t="s">
        <v>471</v>
      </c>
      <c r="D1837">
        <v>37</v>
      </c>
      <c r="E1837">
        <v>1</v>
      </c>
      <c r="F1837" t="s">
        <v>388</v>
      </c>
      <c r="G1837" t="s">
        <v>1</v>
      </c>
      <c r="H1837" t="s">
        <v>5</v>
      </c>
      <c r="I1837" t="s">
        <v>6</v>
      </c>
      <c r="J1837" t="s">
        <v>42</v>
      </c>
      <c r="K1837">
        <v>15.4148</v>
      </c>
      <c r="L1837" t="s">
        <v>419</v>
      </c>
    </row>
    <row r="1838" spans="1:12" x14ac:dyDescent="0.25">
      <c r="A1838">
        <v>116</v>
      </c>
      <c r="B1838">
        <v>1</v>
      </c>
      <c r="C1838" t="s">
        <v>471</v>
      </c>
      <c r="D1838">
        <v>38</v>
      </c>
      <c r="E1838">
        <v>2</v>
      </c>
      <c r="F1838" t="s">
        <v>378</v>
      </c>
      <c r="G1838" t="s">
        <v>8</v>
      </c>
      <c r="H1838" t="s">
        <v>8</v>
      </c>
      <c r="I1838" t="s">
        <v>3</v>
      </c>
      <c r="J1838" t="s">
        <v>43</v>
      </c>
      <c r="K1838">
        <v>18.800450000000001</v>
      </c>
      <c r="L1838" t="s">
        <v>419</v>
      </c>
    </row>
    <row r="1839" spans="1:12" x14ac:dyDescent="0.25">
      <c r="A1839">
        <v>116</v>
      </c>
      <c r="B1839">
        <v>1</v>
      </c>
      <c r="C1839" t="s">
        <v>471</v>
      </c>
      <c r="D1839">
        <v>39</v>
      </c>
      <c r="E1839">
        <v>2</v>
      </c>
      <c r="F1839" t="s">
        <v>387</v>
      </c>
      <c r="G1839" t="s">
        <v>1</v>
      </c>
      <c r="H1839" t="s">
        <v>2</v>
      </c>
      <c r="I1839" t="s">
        <v>3</v>
      </c>
      <c r="J1839" t="s">
        <v>44</v>
      </c>
      <c r="K1839">
        <v>14.6861</v>
      </c>
      <c r="L1839" t="s">
        <v>419</v>
      </c>
    </row>
    <row r="1840" spans="1:12" x14ac:dyDescent="0.25">
      <c r="A1840">
        <v>116</v>
      </c>
      <c r="B1840">
        <v>1</v>
      </c>
      <c r="C1840" t="s">
        <v>471</v>
      </c>
      <c r="D1840">
        <v>40</v>
      </c>
      <c r="E1840">
        <v>1</v>
      </c>
      <c r="F1840" t="s">
        <v>388</v>
      </c>
      <c r="G1840" t="s">
        <v>8</v>
      </c>
      <c r="H1840" t="s">
        <v>8</v>
      </c>
      <c r="I1840" t="s">
        <v>6</v>
      </c>
      <c r="J1840" t="s">
        <v>45</v>
      </c>
      <c r="K1840">
        <v>17.66816</v>
      </c>
      <c r="L1840" t="s">
        <v>419</v>
      </c>
    </row>
    <row r="1841" spans="1:12" x14ac:dyDescent="0.25">
      <c r="A1841">
        <v>116</v>
      </c>
      <c r="B1841">
        <v>1</v>
      </c>
      <c r="C1841" t="s">
        <v>471</v>
      </c>
      <c r="D1841">
        <v>41</v>
      </c>
      <c r="E1841">
        <v>1</v>
      </c>
      <c r="F1841" t="s">
        <v>377</v>
      </c>
      <c r="G1841" t="s">
        <v>8</v>
      </c>
      <c r="H1841" t="s">
        <v>8</v>
      </c>
      <c r="I1841" t="s">
        <v>6</v>
      </c>
      <c r="J1841" t="s">
        <v>46</v>
      </c>
      <c r="K1841">
        <v>19.316140000000001</v>
      </c>
      <c r="L1841" t="s">
        <v>419</v>
      </c>
    </row>
    <row r="1842" spans="1:12" x14ac:dyDescent="0.25">
      <c r="A1842">
        <v>116</v>
      </c>
      <c r="B1842">
        <v>2</v>
      </c>
      <c r="C1842" t="s">
        <v>472</v>
      </c>
      <c r="D1842">
        <v>2</v>
      </c>
      <c r="E1842">
        <v>3</v>
      </c>
      <c r="F1842" t="s">
        <v>358</v>
      </c>
      <c r="G1842" t="s">
        <v>1</v>
      </c>
      <c r="H1842" t="s">
        <v>5</v>
      </c>
      <c r="I1842" t="s">
        <v>3</v>
      </c>
      <c r="J1842" t="s">
        <v>104</v>
      </c>
      <c r="K1842">
        <v>17.836320000000001</v>
      </c>
      <c r="L1842" t="s">
        <v>420</v>
      </c>
    </row>
    <row r="1843" spans="1:12" x14ac:dyDescent="0.25">
      <c r="A1843">
        <v>116</v>
      </c>
      <c r="B1843">
        <v>2</v>
      </c>
      <c r="C1843" t="s">
        <v>472</v>
      </c>
      <c r="D1843">
        <v>3</v>
      </c>
      <c r="E1843">
        <v>2</v>
      </c>
      <c r="F1843" t="s">
        <v>359</v>
      </c>
      <c r="G1843" t="s">
        <v>8</v>
      </c>
      <c r="H1843" t="s">
        <v>8</v>
      </c>
      <c r="I1843" t="s">
        <v>6</v>
      </c>
      <c r="J1843" t="s">
        <v>119</v>
      </c>
      <c r="K1843">
        <v>19.56278</v>
      </c>
      <c r="L1843" t="s">
        <v>420</v>
      </c>
    </row>
    <row r="1844" spans="1:12" x14ac:dyDescent="0.25">
      <c r="A1844">
        <v>116</v>
      </c>
      <c r="B1844">
        <v>2</v>
      </c>
      <c r="C1844" t="s">
        <v>472</v>
      </c>
      <c r="D1844">
        <v>4</v>
      </c>
      <c r="E1844">
        <v>3</v>
      </c>
      <c r="F1844" t="s">
        <v>360</v>
      </c>
      <c r="G1844" t="s">
        <v>1</v>
      </c>
      <c r="H1844" t="s">
        <v>5</v>
      </c>
      <c r="I1844" t="s">
        <v>6</v>
      </c>
      <c r="J1844" t="s">
        <v>89</v>
      </c>
      <c r="K1844">
        <v>15.100899999999999</v>
      </c>
      <c r="L1844" t="s">
        <v>420</v>
      </c>
    </row>
    <row r="1845" spans="1:12" x14ac:dyDescent="0.25">
      <c r="A1845">
        <v>116</v>
      </c>
      <c r="B1845">
        <v>2</v>
      </c>
      <c r="C1845" t="s">
        <v>472</v>
      </c>
      <c r="D1845">
        <v>5</v>
      </c>
      <c r="E1845">
        <v>1</v>
      </c>
      <c r="F1845" t="s">
        <v>361</v>
      </c>
      <c r="G1845" t="s">
        <v>1</v>
      </c>
      <c r="H1845" t="s">
        <v>5</v>
      </c>
      <c r="I1845" t="s">
        <v>6</v>
      </c>
      <c r="J1845" t="s">
        <v>122</v>
      </c>
      <c r="K1845">
        <v>18.699549999999999</v>
      </c>
      <c r="L1845" t="s">
        <v>420</v>
      </c>
    </row>
    <row r="1846" spans="1:12" x14ac:dyDescent="0.25">
      <c r="A1846">
        <v>116</v>
      </c>
      <c r="B1846">
        <v>2</v>
      </c>
      <c r="C1846" t="s">
        <v>472</v>
      </c>
      <c r="D1846">
        <v>6</v>
      </c>
      <c r="E1846">
        <v>3</v>
      </c>
      <c r="F1846" t="s">
        <v>358</v>
      </c>
      <c r="G1846" t="s">
        <v>8</v>
      </c>
      <c r="H1846" t="s">
        <v>8</v>
      </c>
      <c r="I1846" t="s">
        <v>3</v>
      </c>
      <c r="J1846" t="s">
        <v>124</v>
      </c>
      <c r="K1846">
        <v>18.531389999999998</v>
      </c>
      <c r="L1846" t="s">
        <v>420</v>
      </c>
    </row>
    <row r="1847" spans="1:12" x14ac:dyDescent="0.25">
      <c r="A1847">
        <v>116</v>
      </c>
      <c r="B1847">
        <v>2</v>
      </c>
      <c r="C1847" t="s">
        <v>472</v>
      </c>
      <c r="D1847">
        <v>7</v>
      </c>
      <c r="E1847">
        <v>1</v>
      </c>
      <c r="F1847" t="s">
        <v>362</v>
      </c>
      <c r="G1847" t="s">
        <v>8</v>
      </c>
      <c r="H1847" t="s">
        <v>8</v>
      </c>
      <c r="I1847" t="s">
        <v>3</v>
      </c>
      <c r="J1847" t="s">
        <v>115</v>
      </c>
      <c r="K1847">
        <v>19.41704</v>
      </c>
      <c r="L1847" t="s">
        <v>420</v>
      </c>
    </row>
    <row r="1848" spans="1:12" x14ac:dyDescent="0.25">
      <c r="A1848">
        <v>116</v>
      </c>
      <c r="B1848">
        <v>2</v>
      </c>
      <c r="C1848" t="s">
        <v>472</v>
      </c>
      <c r="D1848">
        <v>8</v>
      </c>
      <c r="E1848">
        <v>1</v>
      </c>
      <c r="F1848" t="s">
        <v>363</v>
      </c>
      <c r="G1848" t="s">
        <v>1</v>
      </c>
      <c r="H1848" t="s">
        <v>2</v>
      </c>
      <c r="I1848" t="s">
        <v>6</v>
      </c>
      <c r="J1848" t="s">
        <v>117</v>
      </c>
      <c r="K1848">
        <v>15.87444</v>
      </c>
      <c r="L1848" t="s">
        <v>420</v>
      </c>
    </row>
    <row r="1849" spans="1:12" x14ac:dyDescent="0.25">
      <c r="A1849">
        <v>116</v>
      </c>
      <c r="B1849">
        <v>2</v>
      </c>
      <c r="C1849" t="s">
        <v>472</v>
      </c>
      <c r="D1849">
        <v>9</v>
      </c>
      <c r="E1849">
        <v>3</v>
      </c>
      <c r="F1849" t="s">
        <v>364</v>
      </c>
      <c r="G1849" t="s">
        <v>1</v>
      </c>
      <c r="H1849" t="s">
        <v>5</v>
      </c>
      <c r="I1849" t="s">
        <v>6</v>
      </c>
      <c r="J1849" t="s">
        <v>95</v>
      </c>
      <c r="K1849">
        <v>14.809419999999999</v>
      </c>
      <c r="L1849" t="s">
        <v>420</v>
      </c>
    </row>
    <row r="1850" spans="1:12" x14ac:dyDescent="0.25">
      <c r="A1850">
        <v>116</v>
      </c>
      <c r="B1850">
        <v>2</v>
      </c>
      <c r="C1850" t="s">
        <v>472</v>
      </c>
      <c r="D1850">
        <v>10</v>
      </c>
      <c r="E1850">
        <v>3</v>
      </c>
      <c r="F1850" t="s">
        <v>360</v>
      </c>
      <c r="G1850" t="s">
        <v>8</v>
      </c>
      <c r="H1850" t="s">
        <v>8</v>
      </c>
      <c r="I1850" t="s">
        <v>6</v>
      </c>
      <c r="J1850" t="s">
        <v>99</v>
      </c>
      <c r="K1850">
        <v>15.86323</v>
      </c>
      <c r="L1850" t="s">
        <v>420</v>
      </c>
    </row>
    <row r="1851" spans="1:12" x14ac:dyDescent="0.25">
      <c r="A1851">
        <v>116</v>
      </c>
      <c r="B1851">
        <v>2</v>
      </c>
      <c r="C1851" t="s">
        <v>472</v>
      </c>
      <c r="D1851">
        <v>11</v>
      </c>
      <c r="E1851">
        <v>3</v>
      </c>
      <c r="F1851" t="s">
        <v>316</v>
      </c>
      <c r="G1851" t="s">
        <v>1</v>
      </c>
      <c r="H1851" t="s">
        <v>2</v>
      </c>
      <c r="I1851" t="s">
        <v>3</v>
      </c>
      <c r="J1851" t="s">
        <v>112</v>
      </c>
      <c r="K1851">
        <v>14.450670000000001</v>
      </c>
      <c r="L1851" t="s">
        <v>420</v>
      </c>
    </row>
    <row r="1852" spans="1:12" x14ac:dyDescent="0.25">
      <c r="A1852">
        <v>116</v>
      </c>
      <c r="B1852">
        <v>2</v>
      </c>
      <c r="C1852" t="s">
        <v>472</v>
      </c>
      <c r="D1852">
        <v>12</v>
      </c>
      <c r="E1852">
        <v>2</v>
      </c>
      <c r="F1852" t="s">
        <v>365</v>
      </c>
      <c r="G1852" t="s">
        <v>1</v>
      </c>
      <c r="H1852" t="s">
        <v>2</v>
      </c>
      <c r="I1852" t="s">
        <v>3</v>
      </c>
      <c r="J1852" t="s">
        <v>94</v>
      </c>
      <c r="K1852">
        <v>17.35426</v>
      </c>
      <c r="L1852" t="s">
        <v>420</v>
      </c>
    </row>
    <row r="1853" spans="1:12" x14ac:dyDescent="0.25">
      <c r="A1853">
        <v>116</v>
      </c>
      <c r="B1853">
        <v>2</v>
      </c>
      <c r="C1853" t="s">
        <v>472</v>
      </c>
      <c r="D1853">
        <v>13</v>
      </c>
      <c r="E1853">
        <v>1</v>
      </c>
      <c r="F1853" t="s">
        <v>366</v>
      </c>
      <c r="G1853" t="s">
        <v>1</v>
      </c>
      <c r="H1853" t="s">
        <v>5</v>
      </c>
      <c r="I1853" t="s">
        <v>3</v>
      </c>
      <c r="J1853" t="s">
        <v>98</v>
      </c>
      <c r="K1853">
        <v>19.85426</v>
      </c>
      <c r="L1853" t="s">
        <v>420</v>
      </c>
    </row>
    <row r="1854" spans="1:12" x14ac:dyDescent="0.25">
      <c r="A1854">
        <v>116</v>
      </c>
      <c r="B1854">
        <v>2</v>
      </c>
      <c r="C1854" t="s">
        <v>472</v>
      </c>
      <c r="D1854">
        <v>14</v>
      </c>
      <c r="E1854">
        <v>1</v>
      </c>
      <c r="F1854" t="s">
        <v>367</v>
      </c>
      <c r="G1854" t="s">
        <v>1</v>
      </c>
      <c r="H1854" t="s">
        <v>2</v>
      </c>
      <c r="I1854" t="s">
        <v>3</v>
      </c>
      <c r="J1854" t="s">
        <v>91</v>
      </c>
      <c r="K1854">
        <v>13.721970000000001</v>
      </c>
      <c r="L1854" t="s">
        <v>420</v>
      </c>
    </row>
    <row r="1855" spans="1:12" x14ac:dyDescent="0.25">
      <c r="A1855">
        <v>116</v>
      </c>
      <c r="B1855">
        <v>2</v>
      </c>
      <c r="C1855" t="s">
        <v>472</v>
      </c>
      <c r="D1855">
        <v>15</v>
      </c>
      <c r="E1855">
        <v>1</v>
      </c>
      <c r="F1855" t="s">
        <v>361</v>
      </c>
      <c r="G1855" t="s">
        <v>8</v>
      </c>
      <c r="H1855" t="s">
        <v>8</v>
      </c>
      <c r="I1855" t="s">
        <v>6</v>
      </c>
      <c r="J1855" t="s">
        <v>114</v>
      </c>
      <c r="K1855">
        <v>18.385649999999998</v>
      </c>
      <c r="L1855" t="s">
        <v>420</v>
      </c>
    </row>
    <row r="1856" spans="1:12" x14ac:dyDescent="0.25">
      <c r="A1856">
        <v>116</v>
      </c>
      <c r="B1856">
        <v>2</v>
      </c>
      <c r="C1856" t="s">
        <v>472</v>
      </c>
      <c r="D1856">
        <v>16</v>
      </c>
      <c r="E1856">
        <v>2</v>
      </c>
      <c r="F1856" t="s">
        <v>368</v>
      </c>
      <c r="G1856" t="s">
        <v>1</v>
      </c>
      <c r="H1856" t="s">
        <v>2</v>
      </c>
      <c r="I1856" t="s">
        <v>6</v>
      </c>
      <c r="J1856" t="s">
        <v>106</v>
      </c>
      <c r="K1856">
        <v>17.64574</v>
      </c>
      <c r="L1856" t="s">
        <v>420</v>
      </c>
    </row>
    <row r="1857" spans="1:12" x14ac:dyDescent="0.25">
      <c r="A1857">
        <v>116</v>
      </c>
      <c r="B1857">
        <v>2</v>
      </c>
      <c r="C1857" t="s">
        <v>472</v>
      </c>
      <c r="D1857">
        <v>17</v>
      </c>
      <c r="E1857">
        <v>3</v>
      </c>
      <c r="F1857" t="s">
        <v>316</v>
      </c>
      <c r="G1857" t="s">
        <v>8</v>
      </c>
      <c r="H1857" t="s">
        <v>8</v>
      </c>
      <c r="I1857" t="s">
        <v>3</v>
      </c>
      <c r="J1857" t="s">
        <v>121</v>
      </c>
      <c r="K1857">
        <v>17.544840000000001</v>
      </c>
      <c r="L1857" t="s">
        <v>420</v>
      </c>
    </row>
    <row r="1858" spans="1:12" x14ac:dyDescent="0.25">
      <c r="A1858">
        <v>116</v>
      </c>
      <c r="B1858">
        <v>2</v>
      </c>
      <c r="C1858" t="s">
        <v>472</v>
      </c>
      <c r="D1858">
        <v>18</v>
      </c>
      <c r="E1858">
        <v>1</v>
      </c>
      <c r="F1858" t="s">
        <v>369</v>
      </c>
      <c r="G1858" t="s">
        <v>1</v>
      </c>
      <c r="H1858" t="s">
        <v>2</v>
      </c>
      <c r="I1858" t="s">
        <v>6</v>
      </c>
      <c r="J1858" t="s">
        <v>93</v>
      </c>
      <c r="K1858">
        <v>19.39462</v>
      </c>
      <c r="L1858" t="s">
        <v>420</v>
      </c>
    </row>
    <row r="1859" spans="1:12" x14ac:dyDescent="0.25">
      <c r="A1859">
        <v>116</v>
      </c>
      <c r="B1859">
        <v>2</v>
      </c>
      <c r="C1859" t="s">
        <v>472</v>
      </c>
      <c r="D1859">
        <v>19</v>
      </c>
      <c r="E1859">
        <v>1</v>
      </c>
      <c r="F1859" t="s">
        <v>366</v>
      </c>
      <c r="G1859" t="s">
        <v>8</v>
      </c>
      <c r="H1859" t="s">
        <v>8</v>
      </c>
      <c r="I1859" t="s">
        <v>3</v>
      </c>
      <c r="J1859" t="s">
        <v>97</v>
      </c>
      <c r="K1859">
        <v>21.872199999999999</v>
      </c>
      <c r="L1859" t="s">
        <v>420</v>
      </c>
    </row>
    <row r="1860" spans="1:12" x14ac:dyDescent="0.25">
      <c r="A1860">
        <v>116</v>
      </c>
      <c r="B1860">
        <v>2</v>
      </c>
      <c r="C1860" t="s">
        <v>472</v>
      </c>
      <c r="D1860">
        <v>20</v>
      </c>
      <c r="E1860">
        <v>2</v>
      </c>
      <c r="F1860" t="s">
        <v>370</v>
      </c>
      <c r="G1860" t="s">
        <v>1</v>
      </c>
      <c r="H1860" t="s">
        <v>5</v>
      </c>
      <c r="I1860" t="s">
        <v>3</v>
      </c>
      <c r="J1860" t="s">
        <v>105</v>
      </c>
      <c r="K1860">
        <v>15.526910000000001</v>
      </c>
      <c r="L1860" t="s">
        <v>420</v>
      </c>
    </row>
    <row r="1861" spans="1:12" x14ac:dyDescent="0.25">
      <c r="A1861">
        <v>116</v>
      </c>
      <c r="B1861">
        <v>2</v>
      </c>
      <c r="C1861" t="s">
        <v>472</v>
      </c>
      <c r="D1861">
        <v>21</v>
      </c>
      <c r="E1861">
        <v>2</v>
      </c>
      <c r="F1861" t="s">
        <v>361</v>
      </c>
      <c r="G1861" t="s">
        <v>1</v>
      </c>
      <c r="H1861" t="s">
        <v>5</v>
      </c>
      <c r="I1861" t="s">
        <v>3</v>
      </c>
      <c r="J1861" t="s">
        <v>118</v>
      </c>
      <c r="K1861">
        <v>15.01121</v>
      </c>
      <c r="L1861" t="s">
        <v>420</v>
      </c>
    </row>
    <row r="1862" spans="1:12" x14ac:dyDescent="0.25">
      <c r="A1862">
        <v>116</v>
      </c>
      <c r="B1862">
        <v>2</v>
      </c>
      <c r="C1862" t="s">
        <v>472</v>
      </c>
      <c r="D1862">
        <v>22</v>
      </c>
      <c r="E1862">
        <v>2</v>
      </c>
      <c r="F1862" t="s">
        <v>365</v>
      </c>
      <c r="G1862" t="s">
        <v>8</v>
      </c>
      <c r="H1862" t="s">
        <v>8</v>
      </c>
      <c r="I1862" t="s">
        <v>3</v>
      </c>
      <c r="J1862" t="s">
        <v>116</v>
      </c>
      <c r="K1862">
        <v>15.369960000000001</v>
      </c>
      <c r="L1862" t="s">
        <v>420</v>
      </c>
    </row>
    <row r="1863" spans="1:12" x14ac:dyDescent="0.25">
      <c r="A1863">
        <v>116</v>
      </c>
      <c r="B1863">
        <v>2</v>
      </c>
      <c r="C1863" t="s">
        <v>472</v>
      </c>
      <c r="D1863">
        <v>23</v>
      </c>
      <c r="E1863">
        <v>2</v>
      </c>
      <c r="F1863" t="s">
        <v>361</v>
      </c>
      <c r="G1863" t="s">
        <v>8</v>
      </c>
      <c r="H1863" t="s">
        <v>8</v>
      </c>
      <c r="I1863" t="s">
        <v>3</v>
      </c>
      <c r="J1863" t="s">
        <v>125</v>
      </c>
      <c r="K1863">
        <v>15.784750000000001</v>
      </c>
      <c r="L1863" t="s">
        <v>420</v>
      </c>
    </row>
    <row r="1864" spans="1:12" x14ac:dyDescent="0.25">
      <c r="A1864">
        <v>116</v>
      </c>
      <c r="B1864">
        <v>2</v>
      </c>
      <c r="C1864" t="s">
        <v>472</v>
      </c>
      <c r="D1864">
        <v>24</v>
      </c>
      <c r="E1864">
        <v>3</v>
      </c>
      <c r="F1864" t="s">
        <v>371</v>
      </c>
      <c r="G1864" t="s">
        <v>1</v>
      </c>
      <c r="H1864" t="s">
        <v>2</v>
      </c>
      <c r="I1864" t="s">
        <v>6</v>
      </c>
      <c r="J1864" t="s">
        <v>96</v>
      </c>
      <c r="K1864">
        <v>14.372199999999999</v>
      </c>
      <c r="L1864" t="s">
        <v>420</v>
      </c>
    </row>
    <row r="1865" spans="1:12" x14ac:dyDescent="0.25">
      <c r="A1865">
        <v>116</v>
      </c>
      <c r="B1865">
        <v>2</v>
      </c>
      <c r="C1865" t="s">
        <v>472</v>
      </c>
      <c r="D1865">
        <v>25</v>
      </c>
      <c r="E1865">
        <v>2</v>
      </c>
      <c r="F1865" t="s">
        <v>301</v>
      </c>
      <c r="G1865" t="s">
        <v>1</v>
      </c>
      <c r="H1865" t="s">
        <v>5</v>
      </c>
      <c r="I1865" t="s">
        <v>6</v>
      </c>
      <c r="J1865" t="s">
        <v>100</v>
      </c>
      <c r="K1865">
        <v>17.410309999999999</v>
      </c>
      <c r="L1865" t="s">
        <v>420</v>
      </c>
    </row>
    <row r="1866" spans="1:12" x14ac:dyDescent="0.25">
      <c r="A1866">
        <v>116</v>
      </c>
      <c r="B1866">
        <v>2</v>
      </c>
      <c r="C1866" t="s">
        <v>472</v>
      </c>
      <c r="D1866">
        <v>26</v>
      </c>
      <c r="E1866">
        <v>2</v>
      </c>
      <c r="F1866" t="s">
        <v>301</v>
      </c>
      <c r="G1866" t="s">
        <v>8</v>
      </c>
      <c r="H1866" t="s">
        <v>8</v>
      </c>
      <c r="I1866" t="s">
        <v>6</v>
      </c>
      <c r="J1866" t="s">
        <v>127</v>
      </c>
      <c r="K1866">
        <v>15.44843</v>
      </c>
      <c r="L1866" t="s">
        <v>420</v>
      </c>
    </row>
    <row r="1867" spans="1:12" x14ac:dyDescent="0.25">
      <c r="A1867">
        <v>116</v>
      </c>
      <c r="B1867">
        <v>2</v>
      </c>
      <c r="C1867" t="s">
        <v>472</v>
      </c>
      <c r="D1867">
        <v>27</v>
      </c>
      <c r="E1867">
        <v>3</v>
      </c>
      <c r="F1867" t="s">
        <v>371</v>
      </c>
      <c r="G1867" t="s">
        <v>8</v>
      </c>
      <c r="H1867" t="s">
        <v>8</v>
      </c>
      <c r="I1867" t="s">
        <v>6</v>
      </c>
      <c r="J1867" t="s">
        <v>102</v>
      </c>
      <c r="K1867">
        <v>15.818390000000001</v>
      </c>
      <c r="L1867" t="s">
        <v>420</v>
      </c>
    </row>
    <row r="1868" spans="1:12" x14ac:dyDescent="0.25">
      <c r="A1868">
        <v>116</v>
      </c>
      <c r="B1868">
        <v>2</v>
      </c>
      <c r="C1868" t="s">
        <v>472</v>
      </c>
      <c r="D1868">
        <v>28</v>
      </c>
      <c r="E1868">
        <v>1</v>
      </c>
      <c r="F1868" t="s">
        <v>367</v>
      </c>
      <c r="G1868" t="s">
        <v>8</v>
      </c>
      <c r="H1868" t="s">
        <v>8</v>
      </c>
      <c r="I1868" t="s">
        <v>3</v>
      </c>
      <c r="J1868" t="s">
        <v>107</v>
      </c>
      <c r="K1868">
        <v>14.96637</v>
      </c>
      <c r="L1868" t="s">
        <v>420</v>
      </c>
    </row>
    <row r="1869" spans="1:12" x14ac:dyDescent="0.25">
      <c r="A1869">
        <v>116</v>
      </c>
      <c r="B1869">
        <v>2</v>
      </c>
      <c r="C1869" t="s">
        <v>472</v>
      </c>
      <c r="D1869">
        <v>29</v>
      </c>
      <c r="E1869">
        <v>2</v>
      </c>
      <c r="F1869" t="s">
        <v>372</v>
      </c>
      <c r="G1869" t="s">
        <v>1</v>
      </c>
      <c r="H1869" t="s">
        <v>2</v>
      </c>
      <c r="I1869" t="s">
        <v>6</v>
      </c>
      <c r="J1869" t="s">
        <v>126</v>
      </c>
      <c r="K1869">
        <v>14.86547</v>
      </c>
      <c r="L1869" t="s">
        <v>420</v>
      </c>
    </row>
    <row r="1870" spans="1:12" x14ac:dyDescent="0.25">
      <c r="A1870">
        <v>116</v>
      </c>
      <c r="B1870">
        <v>2</v>
      </c>
      <c r="C1870" t="s">
        <v>472</v>
      </c>
      <c r="D1870">
        <v>30</v>
      </c>
      <c r="E1870">
        <v>3</v>
      </c>
      <c r="F1870" t="s">
        <v>373</v>
      </c>
      <c r="G1870" t="s">
        <v>8</v>
      </c>
      <c r="H1870" t="s">
        <v>8</v>
      </c>
      <c r="I1870" t="s">
        <v>3</v>
      </c>
      <c r="J1870" t="s">
        <v>120</v>
      </c>
      <c r="K1870">
        <v>13.97982</v>
      </c>
      <c r="L1870" t="s">
        <v>420</v>
      </c>
    </row>
    <row r="1871" spans="1:12" x14ac:dyDescent="0.25">
      <c r="A1871">
        <v>116</v>
      </c>
      <c r="B1871">
        <v>2</v>
      </c>
      <c r="C1871" t="s">
        <v>472</v>
      </c>
      <c r="D1871">
        <v>31</v>
      </c>
      <c r="E1871">
        <v>2</v>
      </c>
      <c r="F1871" t="s">
        <v>332</v>
      </c>
      <c r="G1871" t="s">
        <v>1</v>
      </c>
      <c r="H1871" t="s">
        <v>2</v>
      </c>
      <c r="I1871" t="s">
        <v>3</v>
      </c>
      <c r="J1871" t="s">
        <v>108</v>
      </c>
      <c r="K1871">
        <v>19.136769999999999</v>
      </c>
      <c r="L1871" t="s">
        <v>420</v>
      </c>
    </row>
    <row r="1872" spans="1:12" x14ac:dyDescent="0.25">
      <c r="A1872">
        <v>116</v>
      </c>
      <c r="B1872">
        <v>2</v>
      </c>
      <c r="C1872" t="s">
        <v>472</v>
      </c>
      <c r="D1872">
        <v>32</v>
      </c>
      <c r="E1872">
        <v>2</v>
      </c>
      <c r="F1872" t="s">
        <v>332</v>
      </c>
      <c r="G1872" t="s">
        <v>8</v>
      </c>
      <c r="H1872" t="s">
        <v>8</v>
      </c>
      <c r="I1872" t="s">
        <v>3</v>
      </c>
      <c r="J1872" t="s">
        <v>103</v>
      </c>
      <c r="K1872">
        <v>20.795960000000001</v>
      </c>
      <c r="L1872" t="s">
        <v>420</v>
      </c>
    </row>
    <row r="1873" spans="1:12" x14ac:dyDescent="0.25">
      <c r="A1873">
        <v>116</v>
      </c>
      <c r="B1873">
        <v>2</v>
      </c>
      <c r="C1873" t="s">
        <v>472</v>
      </c>
      <c r="D1873">
        <v>33</v>
      </c>
      <c r="E1873">
        <v>2</v>
      </c>
      <c r="F1873" t="s">
        <v>372</v>
      </c>
      <c r="G1873" t="s">
        <v>8</v>
      </c>
      <c r="H1873" t="s">
        <v>8</v>
      </c>
      <c r="I1873" t="s">
        <v>6</v>
      </c>
      <c r="J1873" t="s">
        <v>110</v>
      </c>
      <c r="K1873">
        <v>18.340810000000001</v>
      </c>
      <c r="L1873" t="s">
        <v>420</v>
      </c>
    </row>
    <row r="1874" spans="1:12" x14ac:dyDescent="0.25">
      <c r="A1874">
        <v>116</v>
      </c>
      <c r="B1874">
        <v>2</v>
      </c>
      <c r="C1874" t="s">
        <v>472</v>
      </c>
      <c r="D1874">
        <v>34</v>
      </c>
      <c r="E1874">
        <v>1</v>
      </c>
      <c r="F1874" t="s">
        <v>369</v>
      </c>
      <c r="G1874" t="s">
        <v>8</v>
      </c>
      <c r="H1874" t="s">
        <v>8</v>
      </c>
      <c r="I1874" t="s">
        <v>6</v>
      </c>
      <c r="J1874" t="s">
        <v>111</v>
      </c>
      <c r="K1874">
        <v>18.004480000000001</v>
      </c>
      <c r="L1874" t="s">
        <v>420</v>
      </c>
    </row>
    <row r="1875" spans="1:12" x14ac:dyDescent="0.25">
      <c r="A1875">
        <v>116</v>
      </c>
      <c r="B1875">
        <v>2</v>
      </c>
      <c r="C1875" t="s">
        <v>472</v>
      </c>
      <c r="D1875">
        <v>35</v>
      </c>
      <c r="E1875">
        <v>1</v>
      </c>
      <c r="F1875" t="s">
        <v>362</v>
      </c>
      <c r="G1875" t="s">
        <v>1</v>
      </c>
      <c r="H1875" t="s">
        <v>2</v>
      </c>
      <c r="I1875" t="s">
        <v>3</v>
      </c>
      <c r="J1875" t="s">
        <v>101</v>
      </c>
      <c r="K1875">
        <v>17.982060000000001</v>
      </c>
      <c r="L1875" t="s">
        <v>420</v>
      </c>
    </row>
    <row r="1876" spans="1:12" x14ac:dyDescent="0.25">
      <c r="A1876">
        <v>116</v>
      </c>
      <c r="B1876">
        <v>2</v>
      </c>
      <c r="C1876" t="s">
        <v>472</v>
      </c>
      <c r="D1876">
        <v>36</v>
      </c>
      <c r="E1876">
        <v>3</v>
      </c>
      <c r="F1876" t="s">
        <v>373</v>
      </c>
      <c r="G1876" t="s">
        <v>1</v>
      </c>
      <c r="H1876" t="s">
        <v>5</v>
      </c>
      <c r="I1876" t="s">
        <v>3</v>
      </c>
      <c r="J1876" t="s">
        <v>113</v>
      </c>
      <c r="K1876">
        <v>13.83408</v>
      </c>
      <c r="L1876" t="s">
        <v>420</v>
      </c>
    </row>
    <row r="1877" spans="1:12" x14ac:dyDescent="0.25">
      <c r="A1877">
        <v>116</v>
      </c>
      <c r="B1877">
        <v>2</v>
      </c>
      <c r="C1877" t="s">
        <v>472</v>
      </c>
      <c r="D1877">
        <v>37</v>
      </c>
      <c r="E1877">
        <v>2</v>
      </c>
      <c r="F1877" t="s">
        <v>359</v>
      </c>
      <c r="G1877" t="s">
        <v>1</v>
      </c>
      <c r="H1877" t="s">
        <v>5</v>
      </c>
      <c r="I1877" t="s">
        <v>6</v>
      </c>
      <c r="J1877" t="s">
        <v>90</v>
      </c>
      <c r="K1877">
        <v>18.340810000000001</v>
      </c>
      <c r="L1877" t="s">
        <v>420</v>
      </c>
    </row>
    <row r="1878" spans="1:12" x14ac:dyDescent="0.25">
      <c r="A1878">
        <v>116</v>
      </c>
      <c r="B1878">
        <v>2</v>
      </c>
      <c r="C1878" t="s">
        <v>472</v>
      </c>
      <c r="D1878">
        <v>38</v>
      </c>
      <c r="E1878">
        <v>3</v>
      </c>
      <c r="F1878" t="s">
        <v>364</v>
      </c>
      <c r="G1878" t="s">
        <v>8</v>
      </c>
      <c r="H1878" t="s">
        <v>8</v>
      </c>
      <c r="I1878" t="s">
        <v>6</v>
      </c>
      <c r="J1878" t="s">
        <v>109</v>
      </c>
      <c r="K1878">
        <v>17.455159999999999</v>
      </c>
      <c r="L1878" t="s">
        <v>420</v>
      </c>
    </row>
    <row r="1879" spans="1:12" x14ac:dyDescent="0.25">
      <c r="A1879">
        <v>116</v>
      </c>
      <c r="B1879">
        <v>2</v>
      </c>
      <c r="C1879" t="s">
        <v>472</v>
      </c>
      <c r="D1879">
        <v>39</v>
      </c>
      <c r="E1879">
        <v>2</v>
      </c>
      <c r="F1879" t="s">
        <v>368</v>
      </c>
      <c r="G1879" t="s">
        <v>8</v>
      </c>
      <c r="H1879" t="s">
        <v>8</v>
      </c>
      <c r="I1879" t="s">
        <v>6</v>
      </c>
      <c r="J1879" t="s">
        <v>123</v>
      </c>
      <c r="K1879">
        <v>15.964130000000001</v>
      </c>
      <c r="L1879" t="s">
        <v>420</v>
      </c>
    </row>
    <row r="1880" spans="1:12" x14ac:dyDescent="0.25">
      <c r="A1880">
        <v>116</v>
      </c>
      <c r="B1880">
        <v>2</v>
      </c>
      <c r="C1880" t="s">
        <v>472</v>
      </c>
      <c r="D1880">
        <v>40</v>
      </c>
      <c r="E1880">
        <v>1</v>
      </c>
      <c r="F1880" t="s">
        <v>363</v>
      </c>
      <c r="G1880" t="s">
        <v>8</v>
      </c>
      <c r="H1880" t="s">
        <v>8</v>
      </c>
      <c r="I1880" t="s">
        <v>6</v>
      </c>
      <c r="J1880" t="s">
        <v>128</v>
      </c>
      <c r="K1880">
        <v>15.807169999999999</v>
      </c>
      <c r="L1880" t="s">
        <v>420</v>
      </c>
    </row>
    <row r="1881" spans="1:12" x14ac:dyDescent="0.25">
      <c r="A1881">
        <v>116</v>
      </c>
      <c r="B1881">
        <v>2</v>
      </c>
      <c r="C1881" t="s">
        <v>472</v>
      </c>
      <c r="D1881">
        <v>41</v>
      </c>
      <c r="E1881">
        <v>2</v>
      </c>
      <c r="F1881" t="s">
        <v>370</v>
      </c>
      <c r="G1881" t="s">
        <v>8</v>
      </c>
      <c r="H1881" t="s">
        <v>8</v>
      </c>
      <c r="I1881" t="s">
        <v>3</v>
      </c>
      <c r="J1881" t="s">
        <v>92</v>
      </c>
      <c r="K1881">
        <v>15.784750000000001</v>
      </c>
      <c r="L1881" t="s">
        <v>420</v>
      </c>
    </row>
    <row r="1882" spans="1:12" x14ac:dyDescent="0.25">
      <c r="A1882">
        <v>116</v>
      </c>
      <c r="B1882">
        <v>3</v>
      </c>
      <c r="C1882" t="s">
        <v>470</v>
      </c>
      <c r="D1882">
        <v>2</v>
      </c>
      <c r="E1882">
        <v>1</v>
      </c>
      <c r="F1882" t="s">
        <v>348</v>
      </c>
      <c r="G1882" t="s">
        <v>8</v>
      </c>
      <c r="H1882" t="s">
        <v>8</v>
      </c>
      <c r="I1882" t="s">
        <v>6</v>
      </c>
      <c r="J1882" t="s">
        <v>237</v>
      </c>
      <c r="K1882">
        <v>18.08296</v>
      </c>
      <c r="L1882" t="s">
        <v>424</v>
      </c>
    </row>
    <row r="1883" spans="1:12" x14ac:dyDescent="0.25">
      <c r="A1883">
        <v>116</v>
      </c>
      <c r="B1883">
        <v>3</v>
      </c>
      <c r="C1883" t="s">
        <v>470</v>
      </c>
      <c r="D1883">
        <v>3</v>
      </c>
      <c r="E1883">
        <v>2</v>
      </c>
      <c r="F1883" t="s">
        <v>393</v>
      </c>
      <c r="G1883" t="s">
        <v>1</v>
      </c>
      <c r="H1883" t="s">
        <v>2</v>
      </c>
      <c r="I1883" t="s">
        <v>6</v>
      </c>
      <c r="J1883" t="s">
        <v>238</v>
      </c>
      <c r="K1883">
        <v>17.141259999999999</v>
      </c>
      <c r="L1883" t="s">
        <v>424</v>
      </c>
    </row>
    <row r="1884" spans="1:12" x14ac:dyDescent="0.25">
      <c r="A1884">
        <v>116</v>
      </c>
      <c r="B1884">
        <v>3</v>
      </c>
      <c r="C1884" t="s">
        <v>470</v>
      </c>
      <c r="D1884">
        <v>4</v>
      </c>
      <c r="E1884">
        <v>3</v>
      </c>
      <c r="F1884" t="s">
        <v>394</v>
      </c>
      <c r="G1884" t="s">
        <v>8</v>
      </c>
      <c r="H1884" t="s">
        <v>8</v>
      </c>
      <c r="I1884" t="s">
        <v>3</v>
      </c>
      <c r="J1884" t="s">
        <v>239</v>
      </c>
      <c r="K1884">
        <v>15.941700000000001</v>
      </c>
      <c r="L1884" t="s">
        <v>424</v>
      </c>
    </row>
    <row r="1885" spans="1:12" x14ac:dyDescent="0.25">
      <c r="A1885">
        <v>116</v>
      </c>
      <c r="B1885">
        <v>3</v>
      </c>
      <c r="C1885" t="s">
        <v>470</v>
      </c>
      <c r="D1885">
        <v>5</v>
      </c>
      <c r="E1885">
        <v>1</v>
      </c>
      <c r="F1885" t="s">
        <v>348</v>
      </c>
      <c r="G1885" t="s">
        <v>1</v>
      </c>
      <c r="H1885" t="s">
        <v>5</v>
      </c>
      <c r="I1885" t="s">
        <v>6</v>
      </c>
      <c r="J1885" t="s">
        <v>240</v>
      </c>
      <c r="K1885">
        <v>17.836320000000001</v>
      </c>
      <c r="L1885" t="s">
        <v>424</v>
      </c>
    </row>
    <row r="1886" spans="1:12" x14ac:dyDescent="0.25">
      <c r="A1886">
        <v>116</v>
      </c>
      <c r="B1886">
        <v>3</v>
      </c>
      <c r="C1886" t="s">
        <v>470</v>
      </c>
      <c r="D1886">
        <v>6</v>
      </c>
      <c r="E1886">
        <v>1</v>
      </c>
      <c r="F1886" t="s">
        <v>395</v>
      </c>
      <c r="G1886" t="s">
        <v>1</v>
      </c>
      <c r="H1886" t="s">
        <v>2</v>
      </c>
      <c r="I1886" t="s">
        <v>3</v>
      </c>
      <c r="J1886" t="s">
        <v>241</v>
      </c>
      <c r="K1886">
        <v>18.441700000000001</v>
      </c>
      <c r="L1886" t="s">
        <v>424</v>
      </c>
    </row>
    <row r="1887" spans="1:12" x14ac:dyDescent="0.25">
      <c r="A1887">
        <v>116</v>
      </c>
      <c r="B1887">
        <v>3</v>
      </c>
      <c r="C1887" t="s">
        <v>470</v>
      </c>
      <c r="D1887">
        <v>7</v>
      </c>
      <c r="E1887">
        <v>3</v>
      </c>
      <c r="F1887" t="s">
        <v>394</v>
      </c>
      <c r="G1887" t="s">
        <v>1</v>
      </c>
      <c r="H1887" t="s">
        <v>2</v>
      </c>
      <c r="I1887" t="s">
        <v>3</v>
      </c>
      <c r="J1887" t="s">
        <v>242</v>
      </c>
      <c r="K1887">
        <v>17.52242</v>
      </c>
      <c r="L1887" t="s">
        <v>424</v>
      </c>
    </row>
    <row r="1888" spans="1:12" x14ac:dyDescent="0.25">
      <c r="A1888">
        <v>116</v>
      </c>
      <c r="B1888">
        <v>3</v>
      </c>
      <c r="C1888" t="s">
        <v>470</v>
      </c>
      <c r="D1888">
        <v>8</v>
      </c>
      <c r="E1888">
        <v>1</v>
      </c>
      <c r="F1888" t="s">
        <v>322</v>
      </c>
      <c r="G1888" t="s">
        <v>8</v>
      </c>
      <c r="H1888" t="s">
        <v>8</v>
      </c>
      <c r="I1888" t="s">
        <v>3</v>
      </c>
      <c r="J1888" t="s">
        <v>243</v>
      </c>
      <c r="K1888">
        <v>19.170400000000001</v>
      </c>
      <c r="L1888" t="s">
        <v>424</v>
      </c>
    </row>
    <row r="1889" spans="1:12" x14ac:dyDescent="0.25">
      <c r="A1889">
        <v>116</v>
      </c>
      <c r="B1889">
        <v>3</v>
      </c>
      <c r="C1889" t="s">
        <v>470</v>
      </c>
      <c r="D1889">
        <v>9</v>
      </c>
      <c r="E1889">
        <v>2</v>
      </c>
      <c r="F1889" t="s">
        <v>396</v>
      </c>
      <c r="G1889" t="s">
        <v>1</v>
      </c>
      <c r="H1889" t="s">
        <v>5</v>
      </c>
      <c r="I1889" t="s">
        <v>3</v>
      </c>
      <c r="J1889" t="s">
        <v>244</v>
      </c>
      <c r="K1889">
        <v>18.452919999999999</v>
      </c>
      <c r="L1889" t="s">
        <v>424</v>
      </c>
    </row>
    <row r="1890" spans="1:12" x14ac:dyDescent="0.25">
      <c r="A1890">
        <v>116</v>
      </c>
      <c r="B1890">
        <v>3</v>
      </c>
      <c r="C1890" t="s">
        <v>470</v>
      </c>
      <c r="D1890">
        <v>10</v>
      </c>
      <c r="E1890">
        <v>3</v>
      </c>
      <c r="F1890" t="s">
        <v>397</v>
      </c>
      <c r="G1890" t="s">
        <v>1</v>
      </c>
      <c r="H1890" t="s">
        <v>2</v>
      </c>
      <c r="I1890" t="s">
        <v>6</v>
      </c>
      <c r="J1890" t="s">
        <v>245</v>
      </c>
      <c r="K1890">
        <v>16.726459999999999</v>
      </c>
      <c r="L1890" t="s">
        <v>424</v>
      </c>
    </row>
    <row r="1891" spans="1:12" x14ac:dyDescent="0.25">
      <c r="A1891">
        <v>116</v>
      </c>
      <c r="B1891">
        <v>3</v>
      </c>
      <c r="C1891" t="s">
        <v>470</v>
      </c>
      <c r="D1891">
        <v>11</v>
      </c>
      <c r="E1891">
        <v>2</v>
      </c>
      <c r="F1891" t="s">
        <v>398</v>
      </c>
      <c r="G1891" t="s">
        <v>8</v>
      </c>
      <c r="H1891" t="s">
        <v>8</v>
      </c>
      <c r="I1891" t="s">
        <v>3</v>
      </c>
      <c r="J1891" t="s">
        <v>246</v>
      </c>
      <c r="K1891">
        <v>16.300450000000001</v>
      </c>
      <c r="L1891" t="s">
        <v>424</v>
      </c>
    </row>
    <row r="1892" spans="1:12" x14ac:dyDescent="0.25">
      <c r="A1892">
        <v>116</v>
      </c>
      <c r="B1892">
        <v>3</v>
      </c>
      <c r="C1892" t="s">
        <v>470</v>
      </c>
      <c r="D1892">
        <v>12</v>
      </c>
      <c r="E1892">
        <v>1</v>
      </c>
      <c r="F1892" t="s">
        <v>399</v>
      </c>
      <c r="G1892" t="s">
        <v>8</v>
      </c>
      <c r="H1892" t="s">
        <v>8</v>
      </c>
      <c r="I1892" t="s">
        <v>6</v>
      </c>
      <c r="J1892" t="s">
        <v>247</v>
      </c>
      <c r="K1892">
        <v>17.264569999999999</v>
      </c>
      <c r="L1892" t="s">
        <v>424</v>
      </c>
    </row>
    <row r="1893" spans="1:12" x14ac:dyDescent="0.25">
      <c r="A1893">
        <v>116</v>
      </c>
      <c r="B1893">
        <v>3</v>
      </c>
      <c r="C1893" t="s">
        <v>470</v>
      </c>
      <c r="D1893">
        <v>13</v>
      </c>
      <c r="E1893">
        <v>3</v>
      </c>
      <c r="F1893" t="s">
        <v>339</v>
      </c>
      <c r="G1893" t="s">
        <v>1</v>
      </c>
      <c r="H1893" t="s">
        <v>5</v>
      </c>
      <c r="I1893" t="s">
        <v>6</v>
      </c>
      <c r="J1893" t="s">
        <v>248</v>
      </c>
      <c r="K1893">
        <v>15.975339999999999</v>
      </c>
      <c r="L1893" t="s">
        <v>424</v>
      </c>
    </row>
    <row r="1894" spans="1:12" x14ac:dyDescent="0.25">
      <c r="A1894">
        <v>116</v>
      </c>
      <c r="B1894">
        <v>3</v>
      </c>
      <c r="C1894" t="s">
        <v>470</v>
      </c>
      <c r="D1894">
        <v>14</v>
      </c>
      <c r="E1894">
        <v>1</v>
      </c>
      <c r="F1894" t="s">
        <v>400</v>
      </c>
      <c r="G1894" t="s">
        <v>8</v>
      </c>
      <c r="H1894" t="s">
        <v>8</v>
      </c>
      <c r="I1894" t="s">
        <v>6</v>
      </c>
      <c r="J1894" t="s">
        <v>249</v>
      </c>
      <c r="K1894">
        <v>16.18834</v>
      </c>
      <c r="L1894" t="s">
        <v>424</v>
      </c>
    </row>
    <row r="1895" spans="1:12" x14ac:dyDescent="0.25">
      <c r="A1895">
        <v>116</v>
      </c>
      <c r="B1895">
        <v>3</v>
      </c>
      <c r="C1895" t="s">
        <v>470</v>
      </c>
      <c r="D1895">
        <v>15</v>
      </c>
      <c r="E1895">
        <v>2</v>
      </c>
      <c r="F1895" t="s">
        <v>401</v>
      </c>
      <c r="G1895" t="s">
        <v>1</v>
      </c>
      <c r="H1895" t="s">
        <v>5</v>
      </c>
      <c r="I1895" t="s">
        <v>6</v>
      </c>
      <c r="J1895" t="s">
        <v>250</v>
      </c>
      <c r="K1895">
        <v>16.659189999999999</v>
      </c>
      <c r="L1895" t="s">
        <v>424</v>
      </c>
    </row>
    <row r="1896" spans="1:12" x14ac:dyDescent="0.25">
      <c r="A1896">
        <v>116</v>
      </c>
      <c r="B1896">
        <v>3</v>
      </c>
      <c r="C1896" t="s">
        <v>470</v>
      </c>
      <c r="D1896">
        <v>16</v>
      </c>
      <c r="E1896">
        <v>2</v>
      </c>
      <c r="F1896" t="s">
        <v>342</v>
      </c>
      <c r="G1896" t="s">
        <v>1</v>
      </c>
      <c r="H1896" t="s">
        <v>2</v>
      </c>
      <c r="I1896" t="s">
        <v>3</v>
      </c>
      <c r="J1896" t="s">
        <v>251</v>
      </c>
      <c r="K1896">
        <v>15.12332</v>
      </c>
      <c r="L1896" t="s">
        <v>424</v>
      </c>
    </row>
    <row r="1897" spans="1:12" x14ac:dyDescent="0.25">
      <c r="A1897">
        <v>116</v>
      </c>
      <c r="B1897">
        <v>3</v>
      </c>
      <c r="C1897" t="s">
        <v>470</v>
      </c>
      <c r="D1897">
        <v>17</v>
      </c>
      <c r="E1897">
        <v>3</v>
      </c>
      <c r="F1897" t="s">
        <v>402</v>
      </c>
      <c r="G1897" t="s">
        <v>8</v>
      </c>
      <c r="H1897" t="s">
        <v>8</v>
      </c>
      <c r="I1897" t="s">
        <v>6</v>
      </c>
      <c r="J1897" t="s">
        <v>252</v>
      </c>
      <c r="K1897">
        <v>16.513449999999999</v>
      </c>
      <c r="L1897" t="s">
        <v>424</v>
      </c>
    </row>
    <row r="1898" spans="1:12" x14ac:dyDescent="0.25">
      <c r="A1898">
        <v>116</v>
      </c>
      <c r="B1898">
        <v>3</v>
      </c>
      <c r="C1898" t="s">
        <v>470</v>
      </c>
      <c r="D1898">
        <v>18</v>
      </c>
      <c r="E1898">
        <v>3</v>
      </c>
      <c r="F1898" t="s">
        <v>307</v>
      </c>
      <c r="G1898" t="s">
        <v>8</v>
      </c>
      <c r="H1898" t="s">
        <v>8</v>
      </c>
      <c r="I1898" t="s">
        <v>3</v>
      </c>
      <c r="J1898" t="s">
        <v>253</v>
      </c>
      <c r="K1898">
        <v>16.0426</v>
      </c>
      <c r="L1898" t="s">
        <v>424</v>
      </c>
    </row>
    <row r="1899" spans="1:12" x14ac:dyDescent="0.25">
      <c r="A1899">
        <v>116</v>
      </c>
      <c r="B1899">
        <v>3</v>
      </c>
      <c r="C1899" t="s">
        <v>470</v>
      </c>
      <c r="D1899">
        <v>19</v>
      </c>
      <c r="E1899">
        <v>2</v>
      </c>
      <c r="F1899" t="s">
        <v>398</v>
      </c>
      <c r="G1899" t="s">
        <v>1</v>
      </c>
      <c r="H1899" t="s">
        <v>5</v>
      </c>
      <c r="I1899" t="s">
        <v>3</v>
      </c>
      <c r="J1899" t="s">
        <v>254</v>
      </c>
      <c r="K1899">
        <v>15.201790000000001</v>
      </c>
      <c r="L1899" t="s">
        <v>424</v>
      </c>
    </row>
    <row r="1900" spans="1:12" x14ac:dyDescent="0.25">
      <c r="A1900">
        <v>116</v>
      </c>
      <c r="B1900">
        <v>3</v>
      </c>
      <c r="C1900" t="s">
        <v>470</v>
      </c>
      <c r="D1900">
        <v>20</v>
      </c>
      <c r="E1900">
        <v>3</v>
      </c>
      <c r="F1900" t="s">
        <v>307</v>
      </c>
      <c r="G1900" t="s">
        <v>1</v>
      </c>
      <c r="H1900" t="s">
        <v>5</v>
      </c>
      <c r="I1900" t="s">
        <v>3</v>
      </c>
      <c r="J1900" t="s">
        <v>255</v>
      </c>
      <c r="K1900">
        <v>15.57175</v>
      </c>
      <c r="L1900" t="s">
        <v>424</v>
      </c>
    </row>
    <row r="1901" spans="1:12" x14ac:dyDescent="0.25">
      <c r="A1901">
        <v>116</v>
      </c>
      <c r="B1901">
        <v>3</v>
      </c>
      <c r="C1901" t="s">
        <v>470</v>
      </c>
      <c r="D1901">
        <v>21</v>
      </c>
      <c r="E1901">
        <v>1</v>
      </c>
      <c r="F1901" t="s">
        <v>400</v>
      </c>
      <c r="G1901" t="s">
        <v>1</v>
      </c>
      <c r="H1901" t="s">
        <v>2</v>
      </c>
      <c r="I1901" t="s">
        <v>6</v>
      </c>
      <c r="J1901" t="s">
        <v>256</v>
      </c>
      <c r="K1901">
        <v>18.363230000000001</v>
      </c>
      <c r="L1901" t="s">
        <v>424</v>
      </c>
    </row>
    <row r="1902" spans="1:12" x14ac:dyDescent="0.25">
      <c r="A1902">
        <v>116</v>
      </c>
      <c r="B1902">
        <v>3</v>
      </c>
      <c r="C1902" t="s">
        <v>470</v>
      </c>
      <c r="D1902">
        <v>22</v>
      </c>
      <c r="E1902">
        <v>2</v>
      </c>
      <c r="F1902" t="s">
        <v>403</v>
      </c>
      <c r="G1902" t="s">
        <v>8</v>
      </c>
      <c r="H1902" t="s">
        <v>8</v>
      </c>
      <c r="I1902" t="s">
        <v>6</v>
      </c>
      <c r="J1902" t="s">
        <v>257</v>
      </c>
      <c r="K1902">
        <v>17.387889999999999</v>
      </c>
      <c r="L1902" t="s">
        <v>424</v>
      </c>
    </row>
    <row r="1903" spans="1:12" x14ac:dyDescent="0.25">
      <c r="A1903">
        <v>116</v>
      </c>
      <c r="B1903">
        <v>3</v>
      </c>
      <c r="C1903" t="s">
        <v>470</v>
      </c>
      <c r="D1903">
        <v>23</v>
      </c>
      <c r="E1903">
        <v>2</v>
      </c>
      <c r="F1903" t="s">
        <v>396</v>
      </c>
      <c r="G1903" t="s">
        <v>8</v>
      </c>
      <c r="H1903" t="s">
        <v>8</v>
      </c>
      <c r="I1903" t="s">
        <v>3</v>
      </c>
      <c r="J1903" t="s">
        <v>258</v>
      </c>
      <c r="K1903">
        <v>18.071750000000002</v>
      </c>
      <c r="L1903" t="s">
        <v>424</v>
      </c>
    </row>
    <row r="1904" spans="1:12" x14ac:dyDescent="0.25">
      <c r="A1904">
        <v>116</v>
      </c>
      <c r="B1904">
        <v>3</v>
      </c>
      <c r="C1904" t="s">
        <v>470</v>
      </c>
      <c r="D1904">
        <v>24</v>
      </c>
      <c r="E1904">
        <v>2</v>
      </c>
      <c r="F1904" t="s">
        <v>404</v>
      </c>
      <c r="G1904" t="s">
        <v>8</v>
      </c>
      <c r="H1904" t="s">
        <v>8</v>
      </c>
      <c r="I1904" t="s">
        <v>6</v>
      </c>
      <c r="J1904" t="s">
        <v>259</v>
      </c>
      <c r="K1904">
        <v>17.118829999999999</v>
      </c>
      <c r="L1904" t="s">
        <v>424</v>
      </c>
    </row>
    <row r="1905" spans="1:12" x14ac:dyDescent="0.25">
      <c r="A1905">
        <v>116</v>
      </c>
      <c r="B1905">
        <v>3</v>
      </c>
      <c r="C1905" t="s">
        <v>470</v>
      </c>
      <c r="D1905">
        <v>25</v>
      </c>
      <c r="E1905">
        <v>1</v>
      </c>
      <c r="F1905" t="s">
        <v>322</v>
      </c>
      <c r="G1905" t="s">
        <v>1</v>
      </c>
      <c r="H1905" t="s">
        <v>5</v>
      </c>
      <c r="I1905" t="s">
        <v>3</v>
      </c>
      <c r="J1905" t="s">
        <v>260</v>
      </c>
      <c r="K1905">
        <v>17.95964</v>
      </c>
      <c r="L1905" t="s">
        <v>424</v>
      </c>
    </row>
    <row r="1906" spans="1:12" x14ac:dyDescent="0.25">
      <c r="A1906">
        <v>116</v>
      </c>
      <c r="B1906">
        <v>3</v>
      </c>
      <c r="C1906" t="s">
        <v>470</v>
      </c>
      <c r="D1906">
        <v>26</v>
      </c>
      <c r="E1906">
        <v>2</v>
      </c>
      <c r="F1906" t="s">
        <v>404</v>
      </c>
      <c r="G1906" t="s">
        <v>1</v>
      </c>
      <c r="H1906" t="s">
        <v>2</v>
      </c>
      <c r="I1906" t="s">
        <v>6</v>
      </c>
      <c r="J1906" t="s">
        <v>261</v>
      </c>
      <c r="K1906">
        <v>16.266819999999999</v>
      </c>
      <c r="L1906" t="s">
        <v>424</v>
      </c>
    </row>
    <row r="1907" spans="1:12" x14ac:dyDescent="0.25">
      <c r="A1907">
        <v>116</v>
      </c>
      <c r="B1907">
        <v>3</v>
      </c>
      <c r="C1907" t="s">
        <v>470</v>
      </c>
      <c r="D1907">
        <v>27</v>
      </c>
      <c r="E1907">
        <v>3</v>
      </c>
      <c r="F1907" t="s">
        <v>405</v>
      </c>
      <c r="G1907" t="s">
        <v>1</v>
      </c>
      <c r="H1907" t="s">
        <v>5</v>
      </c>
      <c r="I1907" t="s">
        <v>3</v>
      </c>
      <c r="J1907" t="s">
        <v>262</v>
      </c>
      <c r="K1907">
        <v>16.289239999999999</v>
      </c>
      <c r="L1907" t="s">
        <v>424</v>
      </c>
    </row>
    <row r="1908" spans="1:12" x14ac:dyDescent="0.25">
      <c r="A1908">
        <v>116</v>
      </c>
      <c r="B1908">
        <v>3</v>
      </c>
      <c r="C1908" t="s">
        <v>470</v>
      </c>
      <c r="D1908">
        <v>28</v>
      </c>
      <c r="E1908">
        <v>3</v>
      </c>
      <c r="F1908" t="s">
        <v>339</v>
      </c>
      <c r="G1908" t="s">
        <v>8</v>
      </c>
      <c r="H1908" t="s">
        <v>8</v>
      </c>
      <c r="I1908" t="s">
        <v>6</v>
      </c>
      <c r="J1908" t="s">
        <v>263</v>
      </c>
      <c r="K1908">
        <v>16.816140000000001</v>
      </c>
      <c r="L1908" t="s">
        <v>424</v>
      </c>
    </row>
    <row r="1909" spans="1:12" x14ac:dyDescent="0.25">
      <c r="A1909">
        <v>116</v>
      </c>
      <c r="B1909">
        <v>3</v>
      </c>
      <c r="C1909" t="s">
        <v>470</v>
      </c>
      <c r="D1909">
        <v>29</v>
      </c>
      <c r="E1909">
        <v>1</v>
      </c>
      <c r="F1909" t="s">
        <v>395</v>
      </c>
      <c r="G1909" t="s">
        <v>8</v>
      </c>
      <c r="H1909" t="s">
        <v>8</v>
      </c>
      <c r="I1909" t="s">
        <v>3</v>
      </c>
      <c r="J1909" t="s">
        <v>264</v>
      </c>
      <c r="K1909">
        <v>18.318390000000001</v>
      </c>
      <c r="L1909" t="s">
        <v>424</v>
      </c>
    </row>
    <row r="1910" spans="1:12" x14ac:dyDescent="0.25">
      <c r="A1910">
        <v>116</v>
      </c>
      <c r="B1910">
        <v>3</v>
      </c>
      <c r="C1910" t="s">
        <v>470</v>
      </c>
      <c r="D1910">
        <v>30</v>
      </c>
      <c r="E1910">
        <v>3</v>
      </c>
      <c r="F1910" t="s">
        <v>397</v>
      </c>
      <c r="G1910" t="s">
        <v>8</v>
      </c>
      <c r="H1910" t="s">
        <v>8</v>
      </c>
      <c r="I1910" t="s">
        <v>6</v>
      </c>
      <c r="J1910" t="s">
        <v>265</v>
      </c>
      <c r="K1910">
        <v>17.679369999999999</v>
      </c>
      <c r="L1910" t="s">
        <v>424</v>
      </c>
    </row>
    <row r="1911" spans="1:12" x14ac:dyDescent="0.25">
      <c r="A1911">
        <v>116</v>
      </c>
      <c r="B1911">
        <v>3</v>
      </c>
      <c r="C1911" t="s">
        <v>470</v>
      </c>
      <c r="D1911">
        <v>31</v>
      </c>
      <c r="E1911">
        <v>1</v>
      </c>
      <c r="F1911" t="s">
        <v>406</v>
      </c>
      <c r="G1911" t="s">
        <v>1</v>
      </c>
      <c r="H1911" t="s">
        <v>2</v>
      </c>
      <c r="I1911" t="s">
        <v>3</v>
      </c>
      <c r="J1911" t="s">
        <v>266</v>
      </c>
      <c r="K1911">
        <v>16.704039999999999</v>
      </c>
      <c r="L1911" t="s">
        <v>424</v>
      </c>
    </row>
    <row r="1912" spans="1:12" x14ac:dyDescent="0.25">
      <c r="A1912">
        <v>116</v>
      </c>
      <c r="B1912">
        <v>3</v>
      </c>
      <c r="C1912" t="s">
        <v>470</v>
      </c>
      <c r="D1912">
        <v>32</v>
      </c>
      <c r="E1912">
        <v>2</v>
      </c>
      <c r="F1912" t="s">
        <v>403</v>
      </c>
      <c r="G1912" t="s">
        <v>1</v>
      </c>
      <c r="H1912" t="s">
        <v>5</v>
      </c>
      <c r="I1912" t="s">
        <v>6</v>
      </c>
      <c r="J1912" t="s">
        <v>267</v>
      </c>
      <c r="K1912">
        <v>18.150220000000001</v>
      </c>
      <c r="L1912" t="s">
        <v>424</v>
      </c>
    </row>
    <row r="1913" spans="1:12" x14ac:dyDescent="0.25">
      <c r="A1913">
        <v>116</v>
      </c>
      <c r="B1913">
        <v>3</v>
      </c>
      <c r="C1913" t="s">
        <v>470</v>
      </c>
      <c r="D1913">
        <v>33</v>
      </c>
      <c r="E1913">
        <v>2</v>
      </c>
      <c r="F1913" t="s">
        <v>393</v>
      </c>
      <c r="G1913" t="s">
        <v>8</v>
      </c>
      <c r="H1913" t="s">
        <v>8</v>
      </c>
      <c r="I1913" t="s">
        <v>6</v>
      </c>
      <c r="J1913" t="s">
        <v>268</v>
      </c>
      <c r="K1913">
        <v>16.950669999999999</v>
      </c>
      <c r="L1913" t="s">
        <v>424</v>
      </c>
    </row>
    <row r="1914" spans="1:12" x14ac:dyDescent="0.25">
      <c r="A1914">
        <v>116</v>
      </c>
      <c r="B1914">
        <v>3</v>
      </c>
      <c r="C1914" t="s">
        <v>470</v>
      </c>
      <c r="D1914">
        <v>34</v>
      </c>
      <c r="E1914">
        <v>2</v>
      </c>
      <c r="F1914" t="s">
        <v>407</v>
      </c>
      <c r="G1914" t="s">
        <v>1</v>
      </c>
      <c r="H1914" t="s">
        <v>2</v>
      </c>
      <c r="I1914" t="s">
        <v>3</v>
      </c>
      <c r="J1914" t="s">
        <v>269</v>
      </c>
      <c r="K1914">
        <v>17.130040000000001</v>
      </c>
      <c r="L1914" t="s">
        <v>424</v>
      </c>
    </row>
    <row r="1915" spans="1:12" x14ac:dyDescent="0.25">
      <c r="A1915">
        <v>116</v>
      </c>
      <c r="B1915">
        <v>3</v>
      </c>
      <c r="C1915" t="s">
        <v>470</v>
      </c>
      <c r="D1915">
        <v>35</v>
      </c>
      <c r="E1915">
        <v>2</v>
      </c>
      <c r="F1915" t="s">
        <v>342</v>
      </c>
      <c r="G1915" t="s">
        <v>8</v>
      </c>
      <c r="H1915" t="s">
        <v>8</v>
      </c>
      <c r="I1915" t="s">
        <v>3</v>
      </c>
      <c r="J1915" t="s">
        <v>270</v>
      </c>
      <c r="K1915">
        <v>16.098649999999999</v>
      </c>
      <c r="L1915" t="s">
        <v>424</v>
      </c>
    </row>
    <row r="1916" spans="1:12" x14ac:dyDescent="0.25">
      <c r="A1916">
        <v>116</v>
      </c>
      <c r="B1916">
        <v>3</v>
      </c>
      <c r="C1916" t="s">
        <v>470</v>
      </c>
      <c r="D1916">
        <v>36</v>
      </c>
      <c r="E1916">
        <v>3</v>
      </c>
      <c r="F1916" t="s">
        <v>402</v>
      </c>
      <c r="G1916" t="s">
        <v>1</v>
      </c>
      <c r="H1916" t="s">
        <v>5</v>
      </c>
      <c r="I1916" t="s">
        <v>6</v>
      </c>
      <c r="J1916" t="s">
        <v>271</v>
      </c>
      <c r="K1916">
        <v>18.004480000000001</v>
      </c>
      <c r="L1916" t="s">
        <v>424</v>
      </c>
    </row>
    <row r="1917" spans="1:12" x14ac:dyDescent="0.25">
      <c r="A1917">
        <v>116</v>
      </c>
      <c r="B1917">
        <v>3</v>
      </c>
      <c r="C1917" t="s">
        <v>470</v>
      </c>
      <c r="D1917">
        <v>37</v>
      </c>
      <c r="E1917">
        <v>1</v>
      </c>
      <c r="F1917" t="s">
        <v>406</v>
      </c>
      <c r="G1917" t="s">
        <v>8</v>
      </c>
      <c r="H1917" t="s">
        <v>8</v>
      </c>
      <c r="I1917" t="s">
        <v>3</v>
      </c>
      <c r="J1917" t="s">
        <v>272</v>
      </c>
      <c r="K1917">
        <v>17.948429999999998</v>
      </c>
      <c r="L1917" t="s">
        <v>424</v>
      </c>
    </row>
    <row r="1918" spans="1:12" x14ac:dyDescent="0.25">
      <c r="A1918">
        <v>116</v>
      </c>
      <c r="B1918">
        <v>3</v>
      </c>
      <c r="C1918" t="s">
        <v>470</v>
      </c>
      <c r="D1918">
        <v>38</v>
      </c>
      <c r="E1918">
        <v>1</v>
      </c>
      <c r="F1918" t="s">
        <v>399</v>
      </c>
      <c r="G1918" t="s">
        <v>1</v>
      </c>
      <c r="H1918" t="s">
        <v>2</v>
      </c>
      <c r="I1918" t="s">
        <v>6</v>
      </c>
      <c r="J1918" t="s">
        <v>273</v>
      </c>
      <c r="K1918">
        <v>17.869959999999999</v>
      </c>
      <c r="L1918" t="s">
        <v>424</v>
      </c>
    </row>
    <row r="1919" spans="1:12" x14ac:dyDescent="0.25">
      <c r="A1919">
        <v>116</v>
      </c>
      <c r="B1919">
        <v>3</v>
      </c>
      <c r="C1919" t="s">
        <v>470</v>
      </c>
      <c r="D1919">
        <v>39</v>
      </c>
      <c r="E1919">
        <v>3</v>
      </c>
      <c r="F1919" t="s">
        <v>405</v>
      </c>
      <c r="G1919" t="s">
        <v>8</v>
      </c>
      <c r="H1919" t="s">
        <v>8</v>
      </c>
      <c r="I1919" t="s">
        <v>3</v>
      </c>
      <c r="J1919" t="s">
        <v>274</v>
      </c>
      <c r="K1919">
        <v>15.538119999999999</v>
      </c>
      <c r="L1919" t="s">
        <v>424</v>
      </c>
    </row>
    <row r="1920" spans="1:12" x14ac:dyDescent="0.25">
      <c r="A1920">
        <v>116</v>
      </c>
      <c r="B1920">
        <v>3</v>
      </c>
      <c r="C1920" t="s">
        <v>470</v>
      </c>
      <c r="D1920">
        <v>40</v>
      </c>
      <c r="E1920">
        <v>2</v>
      </c>
      <c r="F1920" t="s">
        <v>401</v>
      </c>
      <c r="G1920" t="s">
        <v>8</v>
      </c>
      <c r="H1920" t="s">
        <v>8</v>
      </c>
      <c r="I1920" t="s">
        <v>6</v>
      </c>
      <c r="J1920" t="s">
        <v>275</v>
      </c>
      <c r="K1920">
        <v>16.345289999999999</v>
      </c>
      <c r="L1920" t="s">
        <v>424</v>
      </c>
    </row>
    <row r="1921" spans="1:12" x14ac:dyDescent="0.25">
      <c r="A1921">
        <v>116</v>
      </c>
      <c r="B1921">
        <v>3</v>
      </c>
      <c r="C1921" t="s">
        <v>470</v>
      </c>
      <c r="D1921">
        <v>41</v>
      </c>
      <c r="E1921">
        <v>2</v>
      </c>
      <c r="F1921" t="s">
        <v>407</v>
      </c>
      <c r="G1921" t="s">
        <v>8</v>
      </c>
      <c r="H1921" t="s">
        <v>8</v>
      </c>
      <c r="I1921" t="s">
        <v>3</v>
      </c>
      <c r="J1921" t="s">
        <v>276</v>
      </c>
      <c r="K1921">
        <v>17.858740000000001</v>
      </c>
      <c r="L1921" t="s">
        <v>424</v>
      </c>
    </row>
    <row r="1922" spans="1:12" x14ac:dyDescent="0.25">
      <c r="A1922">
        <v>117</v>
      </c>
      <c r="B1922">
        <v>1</v>
      </c>
      <c r="C1922" t="s">
        <v>472</v>
      </c>
      <c r="D1922">
        <v>2</v>
      </c>
      <c r="E1922">
        <v>2</v>
      </c>
      <c r="F1922" t="s">
        <v>343</v>
      </c>
      <c r="G1922" t="s">
        <v>1</v>
      </c>
      <c r="H1922" t="s">
        <v>5</v>
      </c>
      <c r="I1922" t="s">
        <v>6</v>
      </c>
      <c r="J1922" t="s">
        <v>177</v>
      </c>
      <c r="K1922">
        <v>16.591930000000001</v>
      </c>
      <c r="L1922" t="s">
        <v>422</v>
      </c>
    </row>
    <row r="1923" spans="1:12" x14ac:dyDescent="0.25">
      <c r="A1923">
        <v>117</v>
      </c>
      <c r="B1923">
        <v>1</v>
      </c>
      <c r="C1923" t="s">
        <v>472</v>
      </c>
      <c r="D1923">
        <v>3</v>
      </c>
      <c r="E1923">
        <v>1</v>
      </c>
      <c r="F1923" t="s">
        <v>342</v>
      </c>
      <c r="G1923" t="s">
        <v>8</v>
      </c>
      <c r="H1923" t="s">
        <v>8</v>
      </c>
      <c r="I1923" t="s">
        <v>6</v>
      </c>
      <c r="J1923" t="s">
        <v>176</v>
      </c>
      <c r="K1923">
        <v>18.845289999999999</v>
      </c>
      <c r="L1923" t="s">
        <v>422</v>
      </c>
    </row>
    <row r="1924" spans="1:12" x14ac:dyDescent="0.25">
      <c r="A1924">
        <v>117</v>
      </c>
      <c r="B1924">
        <v>1</v>
      </c>
      <c r="C1924" t="s">
        <v>472</v>
      </c>
      <c r="D1924">
        <v>4</v>
      </c>
      <c r="E1924">
        <v>2</v>
      </c>
      <c r="F1924" t="s">
        <v>346</v>
      </c>
      <c r="G1924" t="s">
        <v>1</v>
      </c>
      <c r="H1924" t="s">
        <v>2</v>
      </c>
      <c r="I1924" t="s">
        <v>3</v>
      </c>
      <c r="J1924" t="s">
        <v>207</v>
      </c>
      <c r="K1924">
        <v>19.114350000000002</v>
      </c>
      <c r="L1924" t="s">
        <v>422</v>
      </c>
    </row>
    <row r="1925" spans="1:12" x14ac:dyDescent="0.25">
      <c r="A1925">
        <v>117</v>
      </c>
      <c r="B1925">
        <v>1</v>
      </c>
      <c r="C1925" t="s">
        <v>472</v>
      </c>
      <c r="D1925">
        <v>5</v>
      </c>
      <c r="E1925">
        <v>2</v>
      </c>
      <c r="F1925" t="s">
        <v>337</v>
      </c>
      <c r="G1925" t="s">
        <v>1</v>
      </c>
      <c r="H1925" t="s">
        <v>5</v>
      </c>
      <c r="I1925" t="s">
        <v>6</v>
      </c>
      <c r="J1925" t="s">
        <v>170</v>
      </c>
      <c r="K1925">
        <v>17.264569999999999</v>
      </c>
      <c r="L1925" t="s">
        <v>422</v>
      </c>
    </row>
    <row r="1926" spans="1:12" x14ac:dyDescent="0.25">
      <c r="A1926">
        <v>117</v>
      </c>
      <c r="B1926">
        <v>1</v>
      </c>
      <c r="C1926" t="s">
        <v>472</v>
      </c>
      <c r="D1926">
        <v>6</v>
      </c>
      <c r="E1926">
        <v>2</v>
      </c>
      <c r="F1926" t="s">
        <v>346</v>
      </c>
      <c r="G1926" t="s">
        <v>8</v>
      </c>
      <c r="H1926" t="s">
        <v>8</v>
      </c>
      <c r="I1926" t="s">
        <v>3</v>
      </c>
      <c r="J1926" t="s">
        <v>180</v>
      </c>
      <c r="K1926">
        <v>19.024660000000001</v>
      </c>
      <c r="L1926" t="s">
        <v>422</v>
      </c>
    </row>
    <row r="1927" spans="1:12" x14ac:dyDescent="0.25">
      <c r="A1927">
        <v>117</v>
      </c>
      <c r="B1927">
        <v>1</v>
      </c>
      <c r="C1927" t="s">
        <v>472</v>
      </c>
      <c r="D1927">
        <v>7</v>
      </c>
      <c r="E1927">
        <v>2</v>
      </c>
      <c r="F1927" t="s">
        <v>340</v>
      </c>
      <c r="G1927" t="s">
        <v>8</v>
      </c>
      <c r="H1927" t="s">
        <v>8</v>
      </c>
      <c r="I1927" t="s">
        <v>3</v>
      </c>
      <c r="J1927" t="s">
        <v>183</v>
      </c>
      <c r="K1927">
        <v>13.934979999999999</v>
      </c>
      <c r="L1927" t="s">
        <v>422</v>
      </c>
    </row>
    <row r="1928" spans="1:12" x14ac:dyDescent="0.25">
      <c r="A1928">
        <v>117</v>
      </c>
      <c r="B1928">
        <v>1</v>
      </c>
      <c r="C1928" t="s">
        <v>472</v>
      </c>
      <c r="D1928">
        <v>8</v>
      </c>
      <c r="E1928">
        <v>3</v>
      </c>
      <c r="F1928" t="s">
        <v>354</v>
      </c>
      <c r="G1928" t="s">
        <v>8</v>
      </c>
      <c r="H1928" t="s">
        <v>8</v>
      </c>
      <c r="I1928" t="s">
        <v>3</v>
      </c>
      <c r="J1928" t="s">
        <v>208</v>
      </c>
      <c r="K1928">
        <v>13.565020000000001</v>
      </c>
      <c r="L1928" t="s">
        <v>422</v>
      </c>
    </row>
    <row r="1929" spans="1:12" x14ac:dyDescent="0.25">
      <c r="A1929">
        <v>117</v>
      </c>
      <c r="B1929">
        <v>1</v>
      </c>
      <c r="C1929" t="s">
        <v>472</v>
      </c>
      <c r="D1929">
        <v>9</v>
      </c>
      <c r="E1929">
        <v>1</v>
      </c>
      <c r="F1929" t="s">
        <v>353</v>
      </c>
      <c r="G1929" t="s">
        <v>1</v>
      </c>
      <c r="H1929" t="s">
        <v>2</v>
      </c>
      <c r="I1929" t="s">
        <v>6</v>
      </c>
      <c r="J1929" t="s">
        <v>206</v>
      </c>
      <c r="K1929">
        <v>18.363230000000001</v>
      </c>
      <c r="L1929" t="s">
        <v>422</v>
      </c>
    </row>
    <row r="1930" spans="1:12" x14ac:dyDescent="0.25">
      <c r="A1930">
        <v>117</v>
      </c>
      <c r="B1930">
        <v>1</v>
      </c>
      <c r="C1930" t="s">
        <v>472</v>
      </c>
      <c r="D1930">
        <v>10</v>
      </c>
      <c r="E1930">
        <v>3</v>
      </c>
      <c r="F1930" t="s">
        <v>339</v>
      </c>
      <c r="G1930" t="s">
        <v>8</v>
      </c>
      <c r="H1930" t="s">
        <v>8</v>
      </c>
      <c r="I1930" t="s">
        <v>6</v>
      </c>
      <c r="J1930" t="s">
        <v>175</v>
      </c>
      <c r="K1930">
        <v>15.59417</v>
      </c>
      <c r="L1930" t="s">
        <v>422</v>
      </c>
    </row>
    <row r="1931" spans="1:12" x14ac:dyDescent="0.25">
      <c r="A1931">
        <v>117</v>
      </c>
      <c r="B1931">
        <v>1</v>
      </c>
      <c r="C1931" t="s">
        <v>472</v>
      </c>
      <c r="D1931">
        <v>11</v>
      </c>
      <c r="E1931">
        <v>3</v>
      </c>
      <c r="F1931" t="s">
        <v>339</v>
      </c>
      <c r="G1931" t="s">
        <v>1</v>
      </c>
      <c r="H1931" t="s">
        <v>5</v>
      </c>
      <c r="I1931" t="s">
        <v>6</v>
      </c>
      <c r="J1931" t="s">
        <v>172</v>
      </c>
      <c r="K1931">
        <v>15.201790000000001</v>
      </c>
      <c r="L1931" t="s">
        <v>422</v>
      </c>
    </row>
    <row r="1932" spans="1:12" x14ac:dyDescent="0.25">
      <c r="A1932">
        <v>117</v>
      </c>
      <c r="B1932">
        <v>1</v>
      </c>
      <c r="C1932" t="s">
        <v>472</v>
      </c>
      <c r="D1932">
        <v>12</v>
      </c>
      <c r="E1932">
        <v>1</v>
      </c>
      <c r="F1932" t="s">
        <v>353</v>
      </c>
      <c r="G1932" t="s">
        <v>8</v>
      </c>
      <c r="H1932" t="s">
        <v>8</v>
      </c>
      <c r="I1932" t="s">
        <v>6</v>
      </c>
      <c r="J1932" t="s">
        <v>194</v>
      </c>
      <c r="K1932">
        <v>18.789239999999999</v>
      </c>
      <c r="L1932" t="s">
        <v>422</v>
      </c>
    </row>
    <row r="1933" spans="1:12" x14ac:dyDescent="0.25">
      <c r="A1933">
        <v>117</v>
      </c>
      <c r="B1933">
        <v>1</v>
      </c>
      <c r="C1933" t="s">
        <v>472</v>
      </c>
      <c r="D1933">
        <v>13</v>
      </c>
      <c r="E1933">
        <v>2</v>
      </c>
      <c r="F1933" t="s">
        <v>352</v>
      </c>
      <c r="G1933" t="s">
        <v>1</v>
      </c>
      <c r="H1933" t="s">
        <v>5</v>
      </c>
      <c r="I1933" t="s">
        <v>3</v>
      </c>
      <c r="J1933" t="s">
        <v>204</v>
      </c>
      <c r="K1933">
        <v>16.60314</v>
      </c>
      <c r="L1933" t="s">
        <v>422</v>
      </c>
    </row>
    <row r="1934" spans="1:12" x14ac:dyDescent="0.25">
      <c r="A1934">
        <v>117</v>
      </c>
      <c r="B1934">
        <v>1</v>
      </c>
      <c r="C1934" t="s">
        <v>472</v>
      </c>
      <c r="D1934">
        <v>14</v>
      </c>
      <c r="E1934">
        <v>2</v>
      </c>
      <c r="F1934" t="s">
        <v>341</v>
      </c>
      <c r="G1934" t="s">
        <v>8</v>
      </c>
      <c r="H1934" t="s">
        <v>8</v>
      </c>
      <c r="I1934" t="s">
        <v>3</v>
      </c>
      <c r="J1934" t="s">
        <v>174</v>
      </c>
      <c r="K1934">
        <v>16.715250000000001</v>
      </c>
      <c r="L1934" t="s">
        <v>422</v>
      </c>
    </row>
    <row r="1935" spans="1:12" x14ac:dyDescent="0.25">
      <c r="A1935">
        <v>117</v>
      </c>
      <c r="B1935">
        <v>1</v>
      </c>
      <c r="C1935" t="s">
        <v>472</v>
      </c>
      <c r="D1935">
        <v>15</v>
      </c>
      <c r="E1935">
        <v>1</v>
      </c>
      <c r="F1935" t="s">
        <v>349</v>
      </c>
      <c r="G1935" t="s">
        <v>8</v>
      </c>
      <c r="H1935" t="s">
        <v>8</v>
      </c>
      <c r="I1935" t="s">
        <v>3</v>
      </c>
      <c r="J1935" t="s">
        <v>203</v>
      </c>
      <c r="K1935">
        <v>15.100899999999999</v>
      </c>
      <c r="L1935" t="s">
        <v>422</v>
      </c>
    </row>
    <row r="1936" spans="1:12" x14ac:dyDescent="0.25">
      <c r="A1936">
        <v>117</v>
      </c>
      <c r="B1936">
        <v>1</v>
      </c>
      <c r="C1936" t="s">
        <v>472</v>
      </c>
      <c r="D1936">
        <v>16</v>
      </c>
      <c r="E1936">
        <v>3</v>
      </c>
      <c r="F1936" t="s">
        <v>347</v>
      </c>
      <c r="G1936" t="s">
        <v>8</v>
      </c>
      <c r="H1936" t="s">
        <v>8</v>
      </c>
      <c r="I1936" t="s">
        <v>6</v>
      </c>
      <c r="J1936" t="s">
        <v>202</v>
      </c>
      <c r="K1936">
        <v>14.304930000000001</v>
      </c>
      <c r="L1936" t="s">
        <v>422</v>
      </c>
    </row>
    <row r="1937" spans="1:12" x14ac:dyDescent="0.25">
      <c r="A1937">
        <v>117</v>
      </c>
      <c r="B1937">
        <v>1</v>
      </c>
      <c r="C1937" t="s">
        <v>472</v>
      </c>
      <c r="D1937">
        <v>17</v>
      </c>
      <c r="E1937">
        <v>1</v>
      </c>
      <c r="F1937" t="s">
        <v>349</v>
      </c>
      <c r="G1937" t="s">
        <v>1</v>
      </c>
      <c r="H1937" t="s">
        <v>5</v>
      </c>
      <c r="I1937" t="s">
        <v>3</v>
      </c>
      <c r="J1937" t="s">
        <v>186</v>
      </c>
      <c r="K1937">
        <v>13.934979999999999</v>
      </c>
      <c r="L1937" t="s">
        <v>422</v>
      </c>
    </row>
    <row r="1938" spans="1:12" x14ac:dyDescent="0.25">
      <c r="A1938">
        <v>117</v>
      </c>
      <c r="B1938">
        <v>1</v>
      </c>
      <c r="C1938" t="s">
        <v>472</v>
      </c>
      <c r="D1938">
        <v>18</v>
      </c>
      <c r="E1938">
        <v>1</v>
      </c>
      <c r="F1938" t="s">
        <v>344</v>
      </c>
      <c r="G1938" t="s">
        <v>1</v>
      </c>
      <c r="H1938" t="s">
        <v>2</v>
      </c>
      <c r="I1938" t="s">
        <v>3</v>
      </c>
      <c r="J1938" t="s">
        <v>182</v>
      </c>
      <c r="K1938">
        <v>19.349779999999999</v>
      </c>
      <c r="L1938" t="s">
        <v>422</v>
      </c>
    </row>
    <row r="1939" spans="1:12" x14ac:dyDescent="0.25">
      <c r="A1939">
        <v>117</v>
      </c>
      <c r="B1939">
        <v>1</v>
      </c>
      <c r="C1939" t="s">
        <v>472</v>
      </c>
      <c r="D1939">
        <v>19</v>
      </c>
      <c r="E1939">
        <v>3</v>
      </c>
      <c r="F1939" t="s">
        <v>345</v>
      </c>
      <c r="G1939" t="s">
        <v>8</v>
      </c>
      <c r="H1939" t="s">
        <v>8</v>
      </c>
      <c r="I1939" t="s">
        <v>3</v>
      </c>
      <c r="J1939" t="s">
        <v>179</v>
      </c>
      <c r="K1939">
        <v>13.441700000000001</v>
      </c>
      <c r="L1939" t="s">
        <v>422</v>
      </c>
    </row>
    <row r="1940" spans="1:12" x14ac:dyDescent="0.25">
      <c r="A1940">
        <v>117</v>
      </c>
      <c r="B1940">
        <v>1</v>
      </c>
      <c r="C1940" t="s">
        <v>472</v>
      </c>
      <c r="D1940">
        <v>20</v>
      </c>
      <c r="E1940">
        <v>3</v>
      </c>
      <c r="F1940" t="s">
        <v>336</v>
      </c>
      <c r="G1940" t="s">
        <v>8</v>
      </c>
      <c r="H1940" t="s">
        <v>8</v>
      </c>
      <c r="I1940" t="s">
        <v>6</v>
      </c>
      <c r="J1940" t="s">
        <v>198</v>
      </c>
      <c r="K1940">
        <v>14.11435</v>
      </c>
      <c r="L1940" t="s">
        <v>422</v>
      </c>
    </row>
    <row r="1941" spans="1:12" x14ac:dyDescent="0.25">
      <c r="A1941">
        <v>117</v>
      </c>
      <c r="B1941">
        <v>1</v>
      </c>
      <c r="C1941" t="s">
        <v>472</v>
      </c>
      <c r="D1941">
        <v>21</v>
      </c>
      <c r="E1941">
        <v>2</v>
      </c>
      <c r="F1941" t="s">
        <v>338</v>
      </c>
      <c r="G1941" t="s">
        <v>1</v>
      </c>
      <c r="H1941" t="s">
        <v>2</v>
      </c>
      <c r="I1941" t="s">
        <v>6</v>
      </c>
      <c r="J1941" t="s">
        <v>197</v>
      </c>
      <c r="K1941">
        <v>14.349780000000001</v>
      </c>
      <c r="L1941" t="s">
        <v>422</v>
      </c>
    </row>
    <row r="1942" spans="1:12" x14ac:dyDescent="0.25">
      <c r="A1942">
        <v>117</v>
      </c>
      <c r="B1942">
        <v>1</v>
      </c>
      <c r="C1942" t="s">
        <v>472</v>
      </c>
      <c r="D1942">
        <v>22</v>
      </c>
      <c r="E1942">
        <v>2</v>
      </c>
      <c r="F1942" t="s">
        <v>338</v>
      </c>
      <c r="G1942" t="s">
        <v>8</v>
      </c>
      <c r="H1942" t="s">
        <v>8</v>
      </c>
      <c r="I1942" t="s">
        <v>6</v>
      </c>
      <c r="J1942" t="s">
        <v>171</v>
      </c>
      <c r="K1942">
        <v>14.42825</v>
      </c>
      <c r="L1942" t="s">
        <v>422</v>
      </c>
    </row>
    <row r="1943" spans="1:12" x14ac:dyDescent="0.25">
      <c r="A1943">
        <v>117</v>
      </c>
      <c r="B1943">
        <v>1</v>
      </c>
      <c r="C1943" t="s">
        <v>472</v>
      </c>
      <c r="D1943">
        <v>23</v>
      </c>
      <c r="E1943">
        <v>2</v>
      </c>
      <c r="F1943" t="s">
        <v>340</v>
      </c>
      <c r="G1943" t="s">
        <v>1</v>
      </c>
      <c r="H1943" t="s">
        <v>2</v>
      </c>
      <c r="I1943" t="s">
        <v>3</v>
      </c>
      <c r="J1943" t="s">
        <v>173</v>
      </c>
      <c r="K1943">
        <v>15.201790000000001</v>
      </c>
      <c r="L1943" t="s">
        <v>422</v>
      </c>
    </row>
    <row r="1944" spans="1:12" x14ac:dyDescent="0.25">
      <c r="A1944">
        <v>117</v>
      </c>
      <c r="B1944">
        <v>1</v>
      </c>
      <c r="C1944" t="s">
        <v>472</v>
      </c>
      <c r="D1944">
        <v>24</v>
      </c>
      <c r="E1944">
        <v>2</v>
      </c>
      <c r="F1944" t="s">
        <v>352</v>
      </c>
      <c r="G1944" t="s">
        <v>8</v>
      </c>
      <c r="H1944" t="s">
        <v>8</v>
      </c>
      <c r="I1944" t="s">
        <v>3</v>
      </c>
      <c r="J1944" t="s">
        <v>192</v>
      </c>
      <c r="K1944">
        <v>15.15695</v>
      </c>
      <c r="L1944" t="s">
        <v>422</v>
      </c>
    </row>
    <row r="1945" spans="1:12" x14ac:dyDescent="0.25">
      <c r="A1945">
        <v>117</v>
      </c>
      <c r="B1945">
        <v>1</v>
      </c>
      <c r="C1945" t="s">
        <v>472</v>
      </c>
      <c r="D1945">
        <v>25</v>
      </c>
      <c r="E1945">
        <v>1</v>
      </c>
      <c r="F1945" t="s">
        <v>355</v>
      </c>
      <c r="G1945" t="s">
        <v>1</v>
      </c>
      <c r="H1945" t="s">
        <v>2</v>
      </c>
      <c r="I1945" t="s">
        <v>3</v>
      </c>
      <c r="J1945" t="s">
        <v>205</v>
      </c>
      <c r="K1945">
        <v>17.656949999999998</v>
      </c>
      <c r="L1945" t="s">
        <v>422</v>
      </c>
    </row>
    <row r="1946" spans="1:12" x14ac:dyDescent="0.25">
      <c r="A1946">
        <v>117</v>
      </c>
      <c r="B1946">
        <v>1</v>
      </c>
      <c r="C1946" t="s">
        <v>472</v>
      </c>
      <c r="D1946">
        <v>26</v>
      </c>
      <c r="E1946">
        <v>1</v>
      </c>
      <c r="F1946" t="s">
        <v>348</v>
      </c>
      <c r="G1946" t="s">
        <v>8</v>
      </c>
      <c r="H1946" t="s">
        <v>8</v>
      </c>
      <c r="I1946" t="s">
        <v>6</v>
      </c>
      <c r="J1946" t="s">
        <v>185</v>
      </c>
      <c r="K1946">
        <v>17.948429999999998</v>
      </c>
      <c r="L1946" t="s">
        <v>422</v>
      </c>
    </row>
    <row r="1947" spans="1:12" x14ac:dyDescent="0.25">
      <c r="A1947">
        <v>117</v>
      </c>
      <c r="B1947">
        <v>1</v>
      </c>
      <c r="C1947" t="s">
        <v>472</v>
      </c>
      <c r="D1947">
        <v>27</v>
      </c>
      <c r="E1947">
        <v>3</v>
      </c>
      <c r="F1947" t="s">
        <v>336</v>
      </c>
      <c r="G1947" t="s">
        <v>1</v>
      </c>
      <c r="H1947" t="s">
        <v>5</v>
      </c>
      <c r="I1947" t="s">
        <v>6</v>
      </c>
      <c r="J1947" t="s">
        <v>169</v>
      </c>
      <c r="K1947">
        <v>15</v>
      </c>
      <c r="L1947" t="s">
        <v>422</v>
      </c>
    </row>
    <row r="1948" spans="1:12" x14ac:dyDescent="0.25">
      <c r="A1948">
        <v>117</v>
      </c>
      <c r="B1948">
        <v>1</v>
      </c>
      <c r="C1948" t="s">
        <v>472</v>
      </c>
      <c r="D1948">
        <v>28</v>
      </c>
      <c r="E1948">
        <v>2</v>
      </c>
      <c r="F1948" t="s">
        <v>337</v>
      </c>
      <c r="G1948" t="s">
        <v>8</v>
      </c>
      <c r="H1948" t="s">
        <v>8</v>
      </c>
      <c r="I1948" t="s">
        <v>6</v>
      </c>
      <c r="J1948" t="s">
        <v>181</v>
      </c>
      <c r="K1948">
        <v>15.59417</v>
      </c>
      <c r="L1948" t="s">
        <v>422</v>
      </c>
    </row>
    <row r="1949" spans="1:12" x14ac:dyDescent="0.25">
      <c r="A1949">
        <v>117</v>
      </c>
      <c r="B1949">
        <v>1</v>
      </c>
      <c r="C1949" t="s">
        <v>472</v>
      </c>
      <c r="D1949">
        <v>29</v>
      </c>
      <c r="E1949">
        <v>2</v>
      </c>
      <c r="F1949" t="s">
        <v>351</v>
      </c>
      <c r="G1949" t="s">
        <v>8</v>
      </c>
      <c r="H1949" t="s">
        <v>8</v>
      </c>
      <c r="I1949" t="s">
        <v>6</v>
      </c>
      <c r="J1949" t="s">
        <v>201</v>
      </c>
      <c r="K1949">
        <v>17.724209999999999</v>
      </c>
      <c r="L1949" t="s">
        <v>422</v>
      </c>
    </row>
    <row r="1950" spans="1:12" x14ac:dyDescent="0.25">
      <c r="A1950">
        <v>117</v>
      </c>
      <c r="B1950">
        <v>1</v>
      </c>
      <c r="C1950" t="s">
        <v>472</v>
      </c>
      <c r="D1950">
        <v>30</v>
      </c>
      <c r="E1950">
        <v>3</v>
      </c>
      <c r="F1950" t="s">
        <v>347</v>
      </c>
      <c r="G1950" t="s">
        <v>1</v>
      </c>
      <c r="H1950" t="s">
        <v>2</v>
      </c>
      <c r="I1950" t="s">
        <v>6</v>
      </c>
      <c r="J1950" t="s">
        <v>184</v>
      </c>
      <c r="K1950">
        <v>14.764570000000001</v>
      </c>
      <c r="L1950" t="s">
        <v>422</v>
      </c>
    </row>
    <row r="1951" spans="1:12" x14ac:dyDescent="0.25">
      <c r="A1951">
        <v>117</v>
      </c>
      <c r="B1951">
        <v>1</v>
      </c>
      <c r="C1951" t="s">
        <v>472</v>
      </c>
      <c r="D1951">
        <v>31</v>
      </c>
      <c r="E1951">
        <v>3</v>
      </c>
      <c r="F1951" t="s">
        <v>354</v>
      </c>
      <c r="G1951" t="s">
        <v>1</v>
      </c>
      <c r="H1951" t="s">
        <v>5</v>
      </c>
      <c r="I1951" t="s">
        <v>3</v>
      </c>
      <c r="J1951" t="s">
        <v>196</v>
      </c>
      <c r="K1951">
        <v>13.26233</v>
      </c>
      <c r="L1951" t="s">
        <v>422</v>
      </c>
    </row>
    <row r="1952" spans="1:12" x14ac:dyDescent="0.25">
      <c r="A1952">
        <v>117</v>
      </c>
      <c r="B1952">
        <v>1</v>
      </c>
      <c r="C1952" t="s">
        <v>472</v>
      </c>
      <c r="D1952">
        <v>32</v>
      </c>
      <c r="E1952">
        <v>2</v>
      </c>
      <c r="F1952" t="s">
        <v>343</v>
      </c>
      <c r="G1952" t="s">
        <v>8</v>
      </c>
      <c r="H1952" t="s">
        <v>8</v>
      </c>
      <c r="I1952" t="s">
        <v>6</v>
      </c>
      <c r="J1952" t="s">
        <v>190</v>
      </c>
      <c r="K1952">
        <v>17.343050000000002</v>
      </c>
      <c r="L1952" t="s">
        <v>422</v>
      </c>
    </row>
    <row r="1953" spans="1:12" x14ac:dyDescent="0.25">
      <c r="A1953">
        <v>117</v>
      </c>
      <c r="B1953">
        <v>1</v>
      </c>
      <c r="C1953" t="s">
        <v>472</v>
      </c>
      <c r="D1953">
        <v>33</v>
      </c>
      <c r="E1953">
        <v>1</v>
      </c>
      <c r="F1953" t="s">
        <v>355</v>
      </c>
      <c r="G1953" t="s">
        <v>8</v>
      </c>
      <c r="H1953" t="s">
        <v>8</v>
      </c>
      <c r="I1953" t="s">
        <v>3</v>
      </c>
      <c r="J1953" t="s">
        <v>200</v>
      </c>
      <c r="K1953">
        <v>17.511209999999998</v>
      </c>
      <c r="L1953" t="s">
        <v>422</v>
      </c>
    </row>
    <row r="1954" spans="1:12" x14ac:dyDescent="0.25">
      <c r="A1954">
        <v>117</v>
      </c>
      <c r="B1954">
        <v>1</v>
      </c>
      <c r="C1954" t="s">
        <v>472</v>
      </c>
      <c r="D1954">
        <v>34</v>
      </c>
      <c r="E1954">
        <v>1</v>
      </c>
      <c r="F1954" t="s">
        <v>348</v>
      </c>
      <c r="G1954" t="s">
        <v>1</v>
      </c>
      <c r="H1954" t="s">
        <v>5</v>
      </c>
      <c r="I1954" t="s">
        <v>6</v>
      </c>
      <c r="J1954" t="s">
        <v>195</v>
      </c>
      <c r="K1954">
        <v>17.556049999999999</v>
      </c>
      <c r="L1954" t="s">
        <v>422</v>
      </c>
    </row>
    <row r="1955" spans="1:12" x14ac:dyDescent="0.25">
      <c r="A1955">
        <v>117</v>
      </c>
      <c r="B1955">
        <v>1</v>
      </c>
      <c r="C1955" t="s">
        <v>472</v>
      </c>
      <c r="D1955">
        <v>35</v>
      </c>
      <c r="E1955">
        <v>2</v>
      </c>
      <c r="F1955" t="s">
        <v>351</v>
      </c>
      <c r="G1955" t="s">
        <v>1</v>
      </c>
      <c r="H1955" t="s">
        <v>2</v>
      </c>
      <c r="I1955" t="s">
        <v>6</v>
      </c>
      <c r="J1955" t="s">
        <v>191</v>
      </c>
      <c r="K1955">
        <v>16.91704</v>
      </c>
      <c r="L1955" t="s">
        <v>422</v>
      </c>
    </row>
    <row r="1956" spans="1:12" x14ac:dyDescent="0.25">
      <c r="A1956">
        <v>117</v>
      </c>
      <c r="B1956">
        <v>1</v>
      </c>
      <c r="C1956" t="s">
        <v>472</v>
      </c>
      <c r="D1956">
        <v>36</v>
      </c>
      <c r="E1956">
        <v>2</v>
      </c>
      <c r="F1956" t="s">
        <v>341</v>
      </c>
      <c r="G1956" t="s">
        <v>1</v>
      </c>
      <c r="H1956" t="s">
        <v>5</v>
      </c>
      <c r="I1956" t="s">
        <v>3</v>
      </c>
      <c r="J1956" t="s">
        <v>189</v>
      </c>
      <c r="K1956">
        <v>16.3565</v>
      </c>
      <c r="L1956" t="s">
        <v>422</v>
      </c>
    </row>
    <row r="1957" spans="1:12" x14ac:dyDescent="0.25">
      <c r="A1957">
        <v>117</v>
      </c>
      <c r="B1957">
        <v>1</v>
      </c>
      <c r="C1957" t="s">
        <v>472</v>
      </c>
      <c r="D1957">
        <v>37</v>
      </c>
      <c r="E1957">
        <v>3</v>
      </c>
      <c r="F1957" t="s">
        <v>350</v>
      </c>
      <c r="G1957" t="s">
        <v>1</v>
      </c>
      <c r="H1957" t="s">
        <v>5</v>
      </c>
      <c r="I1957" t="s">
        <v>3</v>
      </c>
      <c r="J1957" t="s">
        <v>188</v>
      </c>
      <c r="K1957">
        <v>14.787000000000001</v>
      </c>
      <c r="L1957" t="s">
        <v>422</v>
      </c>
    </row>
    <row r="1958" spans="1:12" x14ac:dyDescent="0.25">
      <c r="A1958">
        <v>117</v>
      </c>
      <c r="B1958">
        <v>1</v>
      </c>
      <c r="C1958" t="s">
        <v>472</v>
      </c>
      <c r="D1958">
        <v>38</v>
      </c>
      <c r="E1958">
        <v>3</v>
      </c>
      <c r="F1958" t="s">
        <v>345</v>
      </c>
      <c r="G1958" t="s">
        <v>1</v>
      </c>
      <c r="H1958" t="s">
        <v>2</v>
      </c>
      <c r="I1958" t="s">
        <v>3</v>
      </c>
      <c r="J1958" t="s">
        <v>187</v>
      </c>
      <c r="K1958">
        <v>14.14798</v>
      </c>
      <c r="L1958" t="s">
        <v>422</v>
      </c>
    </row>
    <row r="1959" spans="1:12" x14ac:dyDescent="0.25">
      <c r="A1959">
        <v>117</v>
      </c>
      <c r="B1959">
        <v>1</v>
      </c>
      <c r="C1959" t="s">
        <v>472</v>
      </c>
      <c r="D1959">
        <v>39</v>
      </c>
      <c r="E1959">
        <v>1</v>
      </c>
      <c r="F1959" t="s">
        <v>342</v>
      </c>
      <c r="G1959" t="s">
        <v>1</v>
      </c>
      <c r="H1959" t="s">
        <v>2</v>
      </c>
      <c r="I1959" t="s">
        <v>6</v>
      </c>
      <c r="J1959" t="s">
        <v>193</v>
      </c>
      <c r="K1959">
        <v>19.29372</v>
      </c>
      <c r="L1959" t="s">
        <v>422</v>
      </c>
    </row>
    <row r="1960" spans="1:12" x14ac:dyDescent="0.25">
      <c r="A1960">
        <v>117</v>
      </c>
      <c r="B1960">
        <v>1</v>
      </c>
      <c r="C1960" t="s">
        <v>472</v>
      </c>
      <c r="D1960">
        <v>40</v>
      </c>
      <c r="E1960">
        <v>1</v>
      </c>
      <c r="F1960" t="s">
        <v>344</v>
      </c>
      <c r="G1960" t="s">
        <v>8</v>
      </c>
      <c r="H1960" t="s">
        <v>8</v>
      </c>
      <c r="I1960" t="s">
        <v>3</v>
      </c>
      <c r="J1960" t="s">
        <v>178</v>
      </c>
      <c r="K1960">
        <v>19.260090000000002</v>
      </c>
      <c r="L1960" t="s">
        <v>422</v>
      </c>
    </row>
    <row r="1961" spans="1:12" x14ac:dyDescent="0.25">
      <c r="A1961">
        <v>117</v>
      </c>
      <c r="B1961">
        <v>1</v>
      </c>
      <c r="C1961" t="s">
        <v>472</v>
      </c>
      <c r="D1961">
        <v>41</v>
      </c>
      <c r="E1961">
        <v>3</v>
      </c>
      <c r="F1961" t="s">
        <v>350</v>
      </c>
      <c r="G1961" t="s">
        <v>8</v>
      </c>
      <c r="H1961" t="s">
        <v>8</v>
      </c>
      <c r="I1961" t="s">
        <v>3</v>
      </c>
      <c r="J1961" t="s">
        <v>199</v>
      </c>
      <c r="K1961">
        <v>13.912559999999999</v>
      </c>
      <c r="L1961" t="s">
        <v>422</v>
      </c>
    </row>
    <row r="1962" spans="1:12" x14ac:dyDescent="0.25">
      <c r="A1962">
        <v>117</v>
      </c>
      <c r="B1962">
        <v>2</v>
      </c>
      <c r="C1962" t="s">
        <v>471</v>
      </c>
      <c r="D1962">
        <v>2</v>
      </c>
      <c r="E1962">
        <v>3</v>
      </c>
      <c r="F1962" t="s">
        <v>291</v>
      </c>
      <c r="G1962" t="s">
        <v>8</v>
      </c>
      <c r="H1962" t="s">
        <v>8</v>
      </c>
      <c r="I1962" t="s">
        <v>6</v>
      </c>
      <c r="J1962" t="s">
        <v>130</v>
      </c>
      <c r="K1962">
        <v>19.136769999999999</v>
      </c>
      <c r="L1962">
        <v>41004</v>
      </c>
    </row>
    <row r="1963" spans="1:12" x14ac:dyDescent="0.25">
      <c r="A1963">
        <v>117</v>
      </c>
      <c r="B1963">
        <v>2</v>
      </c>
      <c r="C1963" t="s">
        <v>471</v>
      </c>
      <c r="D1963">
        <v>3</v>
      </c>
      <c r="E1963">
        <v>3</v>
      </c>
      <c r="F1963" t="s">
        <v>292</v>
      </c>
      <c r="G1963" t="s">
        <v>8</v>
      </c>
      <c r="H1963" t="s">
        <v>8</v>
      </c>
      <c r="I1963" t="s">
        <v>3</v>
      </c>
      <c r="J1963" t="s">
        <v>131</v>
      </c>
      <c r="K1963">
        <v>18.822870000000002</v>
      </c>
      <c r="L1963">
        <v>41005</v>
      </c>
    </row>
    <row r="1964" spans="1:12" x14ac:dyDescent="0.25">
      <c r="A1964">
        <v>117</v>
      </c>
      <c r="B1964">
        <v>2</v>
      </c>
      <c r="C1964" t="s">
        <v>471</v>
      </c>
      <c r="D1964">
        <v>4</v>
      </c>
      <c r="E1964">
        <v>1</v>
      </c>
      <c r="F1964" t="s">
        <v>293</v>
      </c>
      <c r="G1964" t="s">
        <v>8</v>
      </c>
      <c r="H1964" t="s">
        <v>8</v>
      </c>
      <c r="I1964" t="s">
        <v>6</v>
      </c>
      <c r="J1964" t="s">
        <v>132</v>
      </c>
      <c r="K1964">
        <v>20.75112</v>
      </c>
      <c r="L1964">
        <v>41006</v>
      </c>
    </row>
    <row r="1965" spans="1:12" x14ac:dyDescent="0.25">
      <c r="A1965">
        <v>117</v>
      </c>
      <c r="B1965">
        <v>2</v>
      </c>
      <c r="C1965" t="s">
        <v>471</v>
      </c>
      <c r="D1965">
        <v>5</v>
      </c>
      <c r="E1965">
        <v>1</v>
      </c>
      <c r="F1965" t="s">
        <v>294</v>
      </c>
      <c r="G1965" t="s">
        <v>8</v>
      </c>
      <c r="H1965" t="s">
        <v>8</v>
      </c>
      <c r="I1965" t="s">
        <v>3</v>
      </c>
      <c r="J1965" t="s">
        <v>133</v>
      </c>
      <c r="K1965">
        <v>21.849779999999999</v>
      </c>
      <c r="L1965">
        <v>41007</v>
      </c>
    </row>
    <row r="1966" spans="1:12" x14ac:dyDescent="0.25">
      <c r="A1966">
        <v>117</v>
      </c>
      <c r="B1966">
        <v>2</v>
      </c>
      <c r="C1966" t="s">
        <v>471</v>
      </c>
      <c r="D1966">
        <v>6</v>
      </c>
      <c r="E1966">
        <v>2</v>
      </c>
      <c r="F1966" t="s">
        <v>295</v>
      </c>
      <c r="G1966" t="s">
        <v>8</v>
      </c>
      <c r="H1966" t="s">
        <v>8</v>
      </c>
      <c r="I1966" t="s">
        <v>3</v>
      </c>
      <c r="J1966" t="s">
        <v>134</v>
      </c>
      <c r="K1966">
        <v>20.807169999999999</v>
      </c>
      <c r="L1966">
        <v>41008</v>
      </c>
    </row>
    <row r="1967" spans="1:12" x14ac:dyDescent="0.25">
      <c r="A1967">
        <v>117</v>
      </c>
      <c r="B1967">
        <v>2</v>
      </c>
      <c r="C1967" t="s">
        <v>471</v>
      </c>
      <c r="D1967">
        <v>7</v>
      </c>
      <c r="E1967">
        <v>3</v>
      </c>
      <c r="F1967" t="s">
        <v>296</v>
      </c>
      <c r="G1967" t="s">
        <v>1</v>
      </c>
      <c r="H1967" t="s">
        <v>5</v>
      </c>
      <c r="I1967" t="s">
        <v>3</v>
      </c>
      <c r="J1967" t="s">
        <v>135</v>
      </c>
      <c r="K1967">
        <v>18.419280000000001</v>
      </c>
      <c r="L1967">
        <v>41009</v>
      </c>
    </row>
    <row r="1968" spans="1:12" x14ac:dyDescent="0.25">
      <c r="A1968">
        <v>117</v>
      </c>
      <c r="B1968">
        <v>2</v>
      </c>
      <c r="C1968" t="s">
        <v>471</v>
      </c>
      <c r="D1968">
        <v>8</v>
      </c>
      <c r="E1968">
        <v>2</v>
      </c>
      <c r="F1968" t="s">
        <v>297</v>
      </c>
      <c r="G1968" t="s">
        <v>1</v>
      </c>
      <c r="H1968" t="s">
        <v>5</v>
      </c>
      <c r="I1968" t="s">
        <v>3</v>
      </c>
      <c r="J1968" t="s">
        <v>136</v>
      </c>
      <c r="K1968">
        <v>18.991029999999999</v>
      </c>
      <c r="L1968">
        <v>41010</v>
      </c>
    </row>
    <row r="1969" spans="1:12" x14ac:dyDescent="0.25">
      <c r="A1969">
        <v>117</v>
      </c>
      <c r="B1969">
        <v>2</v>
      </c>
      <c r="C1969" t="s">
        <v>471</v>
      </c>
      <c r="D1969">
        <v>9</v>
      </c>
      <c r="E1969">
        <v>3</v>
      </c>
      <c r="F1969" t="s">
        <v>291</v>
      </c>
      <c r="G1969" t="s">
        <v>1</v>
      </c>
      <c r="H1969" t="s">
        <v>2</v>
      </c>
      <c r="I1969" t="s">
        <v>6</v>
      </c>
      <c r="J1969" t="s">
        <v>137</v>
      </c>
      <c r="K1969">
        <v>19.450669999999999</v>
      </c>
      <c r="L1969">
        <v>41011</v>
      </c>
    </row>
    <row r="1970" spans="1:12" x14ac:dyDescent="0.25">
      <c r="A1970">
        <v>117</v>
      </c>
      <c r="B1970">
        <v>2</v>
      </c>
      <c r="C1970" t="s">
        <v>471</v>
      </c>
      <c r="D1970">
        <v>10</v>
      </c>
      <c r="E1970">
        <v>1</v>
      </c>
      <c r="F1970" t="s">
        <v>298</v>
      </c>
      <c r="G1970" t="s">
        <v>8</v>
      </c>
      <c r="H1970" t="s">
        <v>8</v>
      </c>
      <c r="I1970" t="s">
        <v>3</v>
      </c>
      <c r="J1970" t="s">
        <v>138</v>
      </c>
      <c r="K1970">
        <v>22.679369999999999</v>
      </c>
      <c r="L1970">
        <v>41012</v>
      </c>
    </row>
    <row r="1971" spans="1:12" x14ac:dyDescent="0.25">
      <c r="A1971">
        <v>117</v>
      </c>
      <c r="B1971">
        <v>2</v>
      </c>
      <c r="C1971" t="s">
        <v>471</v>
      </c>
      <c r="D1971">
        <v>11</v>
      </c>
      <c r="E1971">
        <v>1</v>
      </c>
      <c r="F1971" t="s">
        <v>299</v>
      </c>
      <c r="G1971" t="s">
        <v>8</v>
      </c>
      <c r="H1971" t="s">
        <v>8</v>
      </c>
      <c r="I1971" t="s">
        <v>6</v>
      </c>
      <c r="J1971" t="s">
        <v>139</v>
      </c>
      <c r="K1971">
        <v>21.087440000000001</v>
      </c>
      <c r="L1971">
        <v>41013</v>
      </c>
    </row>
    <row r="1972" spans="1:12" x14ac:dyDescent="0.25">
      <c r="A1972">
        <v>117</v>
      </c>
      <c r="B1972">
        <v>2</v>
      </c>
      <c r="C1972" t="s">
        <v>471</v>
      </c>
      <c r="D1972">
        <v>12</v>
      </c>
      <c r="E1972">
        <v>2</v>
      </c>
      <c r="F1972" t="s">
        <v>300</v>
      </c>
      <c r="G1972" t="s">
        <v>1</v>
      </c>
      <c r="H1972" t="s">
        <v>2</v>
      </c>
      <c r="I1972" t="s">
        <v>6</v>
      </c>
      <c r="J1972" t="s">
        <v>140</v>
      </c>
      <c r="K1972">
        <v>19.674890000000001</v>
      </c>
      <c r="L1972">
        <v>41014</v>
      </c>
    </row>
    <row r="1973" spans="1:12" x14ac:dyDescent="0.25">
      <c r="A1973">
        <v>117</v>
      </c>
      <c r="B1973">
        <v>2</v>
      </c>
      <c r="C1973" t="s">
        <v>471</v>
      </c>
      <c r="D1973">
        <v>13</v>
      </c>
      <c r="E1973">
        <v>2</v>
      </c>
      <c r="F1973" t="s">
        <v>301</v>
      </c>
      <c r="G1973" t="s">
        <v>8</v>
      </c>
      <c r="H1973" t="s">
        <v>8</v>
      </c>
      <c r="I1973" t="s">
        <v>6</v>
      </c>
      <c r="J1973" t="s">
        <v>141</v>
      </c>
      <c r="K1973">
        <v>21.905830000000002</v>
      </c>
      <c r="L1973">
        <v>41015</v>
      </c>
    </row>
    <row r="1974" spans="1:12" x14ac:dyDescent="0.25">
      <c r="A1974">
        <v>117</v>
      </c>
      <c r="B1974">
        <v>2</v>
      </c>
      <c r="C1974" t="s">
        <v>471</v>
      </c>
      <c r="D1974">
        <v>14</v>
      </c>
      <c r="E1974">
        <v>2</v>
      </c>
      <c r="F1974" t="s">
        <v>302</v>
      </c>
      <c r="G1974" t="s">
        <v>1</v>
      </c>
      <c r="H1974" t="s">
        <v>5</v>
      </c>
      <c r="I1974" t="s">
        <v>3</v>
      </c>
      <c r="J1974" t="s">
        <v>26</v>
      </c>
      <c r="K1974">
        <v>19.43946</v>
      </c>
      <c r="L1974">
        <v>41016</v>
      </c>
    </row>
    <row r="1975" spans="1:12" x14ac:dyDescent="0.25">
      <c r="A1975">
        <v>117</v>
      </c>
      <c r="B1975">
        <v>2</v>
      </c>
      <c r="C1975" t="s">
        <v>471</v>
      </c>
      <c r="D1975">
        <v>15</v>
      </c>
      <c r="E1975">
        <v>3</v>
      </c>
      <c r="F1975" t="s">
        <v>303</v>
      </c>
      <c r="G1975" t="s">
        <v>8</v>
      </c>
      <c r="H1975" t="s">
        <v>8</v>
      </c>
      <c r="I1975" t="s">
        <v>6</v>
      </c>
      <c r="J1975" t="s">
        <v>142</v>
      </c>
      <c r="K1975">
        <v>21.569510000000001</v>
      </c>
      <c r="L1975">
        <v>41017</v>
      </c>
    </row>
    <row r="1976" spans="1:12" x14ac:dyDescent="0.25">
      <c r="A1976">
        <v>117</v>
      </c>
      <c r="B1976">
        <v>2</v>
      </c>
      <c r="C1976" t="s">
        <v>471</v>
      </c>
      <c r="D1976">
        <v>16</v>
      </c>
      <c r="E1976">
        <v>2</v>
      </c>
      <c r="F1976" t="s">
        <v>304</v>
      </c>
      <c r="G1976" t="s">
        <v>8</v>
      </c>
      <c r="H1976" t="s">
        <v>8</v>
      </c>
      <c r="I1976" t="s">
        <v>6</v>
      </c>
      <c r="J1976" t="s">
        <v>143</v>
      </c>
      <c r="K1976">
        <v>21.434979999999999</v>
      </c>
      <c r="L1976">
        <v>41018</v>
      </c>
    </row>
    <row r="1977" spans="1:12" x14ac:dyDescent="0.25">
      <c r="A1977">
        <v>117</v>
      </c>
      <c r="B1977">
        <v>2</v>
      </c>
      <c r="C1977" t="s">
        <v>471</v>
      </c>
      <c r="D1977">
        <v>17</v>
      </c>
      <c r="E1977">
        <v>1</v>
      </c>
      <c r="F1977" t="s">
        <v>299</v>
      </c>
      <c r="G1977" t="s">
        <v>1</v>
      </c>
      <c r="H1977" t="s">
        <v>2</v>
      </c>
      <c r="I1977" t="s">
        <v>6</v>
      </c>
      <c r="J1977" t="s">
        <v>144</v>
      </c>
      <c r="K1977">
        <v>20.739909999999998</v>
      </c>
      <c r="L1977">
        <v>41019</v>
      </c>
    </row>
    <row r="1978" spans="1:12" x14ac:dyDescent="0.25">
      <c r="A1978">
        <v>117</v>
      </c>
      <c r="B1978">
        <v>2</v>
      </c>
      <c r="C1978" t="s">
        <v>471</v>
      </c>
      <c r="D1978">
        <v>18</v>
      </c>
      <c r="E1978">
        <v>2</v>
      </c>
      <c r="F1978" t="s">
        <v>305</v>
      </c>
      <c r="G1978" t="s">
        <v>1</v>
      </c>
      <c r="H1978" t="s">
        <v>2</v>
      </c>
      <c r="I1978" t="s">
        <v>3</v>
      </c>
      <c r="J1978" t="s">
        <v>145</v>
      </c>
      <c r="K1978">
        <v>20.964120000000001</v>
      </c>
      <c r="L1978">
        <v>41020</v>
      </c>
    </row>
    <row r="1979" spans="1:12" x14ac:dyDescent="0.25">
      <c r="A1979">
        <v>117</v>
      </c>
      <c r="B1979">
        <v>2</v>
      </c>
      <c r="C1979" t="s">
        <v>471</v>
      </c>
      <c r="D1979">
        <v>19</v>
      </c>
      <c r="E1979">
        <v>2</v>
      </c>
      <c r="F1979" t="s">
        <v>301</v>
      </c>
      <c r="G1979" t="s">
        <v>1</v>
      </c>
      <c r="H1979" t="s">
        <v>5</v>
      </c>
      <c r="I1979" t="s">
        <v>6</v>
      </c>
      <c r="J1979" t="s">
        <v>146</v>
      </c>
      <c r="K1979">
        <v>21.74888</v>
      </c>
      <c r="L1979">
        <v>41021</v>
      </c>
    </row>
    <row r="1980" spans="1:12" x14ac:dyDescent="0.25">
      <c r="A1980">
        <v>117</v>
      </c>
      <c r="B1980">
        <v>2</v>
      </c>
      <c r="C1980" t="s">
        <v>471</v>
      </c>
      <c r="D1980">
        <v>20</v>
      </c>
      <c r="E1980">
        <v>1</v>
      </c>
      <c r="F1980" t="s">
        <v>306</v>
      </c>
      <c r="G1980" t="s">
        <v>8</v>
      </c>
      <c r="H1980" t="s">
        <v>8</v>
      </c>
      <c r="I1980" t="s">
        <v>3</v>
      </c>
      <c r="J1980" t="s">
        <v>147</v>
      </c>
      <c r="K1980">
        <v>22.163679999999999</v>
      </c>
      <c r="L1980">
        <v>41022</v>
      </c>
    </row>
    <row r="1981" spans="1:12" x14ac:dyDescent="0.25">
      <c r="A1981">
        <v>117</v>
      </c>
      <c r="B1981">
        <v>2</v>
      </c>
      <c r="C1981" t="s">
        <v>471</v>
      </c>
      <c r="D1981">
        <v>21</v>
      </c>
      <c r="E1981">
        <v>3</v>
      </c>
      <c r="F1981" t="s">
        <v>292</v>
      </c>
      <c r="G1981" t="s">
        <v>1</v>
      </c>
      <c r="H1981" t="s">
        <v>5</v>
      </c>
      <c r="I1981" t="s">
        <v>3</v>
      </c>
      <c r="J1981" t="s">
        <v>148</v>
      </c>
      <c r="K1981">
        <v>18.08296</v>
      </c>
      <c r="L1981">
        <v>41023</v>
      </c>
    </row>
    <row r="1982" spans="1:12" x14ac:dyDescent="0.25">
      <c r="A1982">
        <v>117</v>
      </c>
      <c r="B1982">
        <v>2</v>
      </c>
      <c r="C1982" t="s">
        <v>471</v>
      </c>
      <c r="D1982">
        <v>22</v>
      </c>
      <c r="E1982">
        <v>3</v>
      </c>
      <c r="F1982" t="s">
        <v>307</v>
      </c>
      <c r="G1982" t="s">
        <v>1</v>
      </c>
      <c r="H1982" t="s">
        <v>5</v>
      </c>
      <c r="I1982" t="s">
        <v>6</v>
      </c>
      <c r="J1982" t="s">
        <v>149</v>
      </c>
      <c r="K1982">
        <v>20.4148</v>
      </c>
      <c r="L1982">
        <v>41024</v>
      </c>
    </row>
    <row r="1983" spans="1:12" x14ac:dyDescent="0.25">
      <c r="A1983">
        <v>117</v>
      </c>
      <c r="B1983">
        <v>2</v>
      </c>
      <c r="C1983" t="s">
        <v>471</v>
      </c>
      <c r="D1983">
        <v>23</v>
      </c>
      <c r="E1983">
        <v>2</v>
      </c>
      <c r="F1983" t="s">
        <v>300</v>
      </c>
      <c r="G1983" t="s">
        <v>8</v>
      </c>
      <c r="H1983" t="s">
        <v>8</v>
      </c>
      <c r="I1983" t="s">
        <v>6</v>
      </c>
      <c r="J1983" t="s">
        <v>150</v>
      </c>
      <c r="K1983">
        <v>19.966370000000001</v>
      </c>
      <c r="L1983">
        <v>41025</v>
      </c>
    </row>
    <row r="1984" spans="1:12" x14ac:dyDescent="0.25">
      <c r="A1984">
        <v>117</v>
      </c>
      <c r="B1984">
        <v>2</v>
      </c>
      <c r="C1984" t="s">
        <v>471</v>
      </c>
      <c r="D1984">
        <v>24</v>
      </c>
      <c r="E1984">
        <v>2</v>
      </c>
      <c r="F1984" t="s">
        <v>302</v>
      </c>
      <c r="G1984" t="s">
        <v>8</v>
      </c>
      <c r="H1984" t="s">
        <v>8</v>
      </c>
      <c r="I1984" t="s">
        <v>3</v>
      </c>
      <c r="J1984" t="s">
        <v>36</v>
      </c>
      <c r="K1984">
        <v>20.807169999999999</v>
      </c>
      <c r="L1984">
        <v>41026</v>
      </c>
    </row>
    <row r="1985" spans="1:12" x14ac:dyDescent="0.25">
      <c r="A1985">
        <v>117</v>
      </c>
      <c r="B1985">
        <v>2</v>
      </c>
      <c r="C1985" t="s">
        <v>471</v>
      </c>
      <c r="D1985">
        <v>25</v>
      </c>
      <c r="E1985">
        <v>3</v>
      </c>
      <c r="F1985" t="s">
        <v>307</v>
      </c>
      <c r="G1985" t="s">
        <v>8</v>
      </c>
      <c r="H1985" t="s">
        <v>8</v>
      </c>
      <c r="I1985" t="s">
        <v>6</v>
      </c>
      <c r="J1985" t="s">
        <v>151</v>
      </c>
      <c r="K1985">
        <v>20.16816</v>
      </c>
      <c r="L1985">
        <v>41027</v>
      </c>
    </row>
    <row r="1986" spans="1:12" x14ac:dyDescent="0.25">
      <c r="A1986">
        <v>117</v>
      </c>
      <c r="B1986">
        <v>2</v>
      </c>
      <c r="C1986" t="s">
        <v>471</v>
      </c>
      <c r="D1986">
        <v>26</v>
      </c>
      <c r="E1986">
        <v>1</v>
      </c>
      <c r="F1986" t="s">
        <v>298</v>
      </c>
      <c r="G1986" t="s">
        <v>1</v>
      </c>
      <c r="H1986" t="s">
        <v>5</v>
      </c>
      <c r="I1986" t="s">
        <v>3</v>
      </c>
      <c r="J1986" t="s">
        <v>152</v>
      </c>
      <c r="K1986">
        <v>21.390129999999999</v>
      </c>
      <c r="L1986">
        <v>41028</v>
      </c>
    </row>
    <row r="1987" spans="1:12" x14ac:dyDescent="0.25">
      <c r="A1987">
        <v>117</v>
      </c>
      <c r="B1987">
        <v>2</v>
      </c>
      <c r="C1987" t="s">
        <v>471</v>
      </c>
      <c r="D1987">
        <v>27</v>
      </c>
      <c r="E1987">
        <v>2</v>
      </c>
      <c r="F1987" t="s">
        <v>304</v>
      </c>
      <c r="G1987" t="s">
        <v>1</v>
      </c>
      <c r="H1987" t="s">
        <v>2</v>
      </c>
      <c r="I1987" t="s">
        <v>6</v>
      </c>
      <c r="J1987" t="s">
        <v>153</v>
      </c>
      <c r="K1987">
        <v>21.4574</v>
      </c>
      <c r="L1987">
        <v>41029</v>
      </c>
    </row>
    <row r="1988" spans="1:12" x14ac:dyDescent="0.25">
      <c r="A1988">
        <v>117</v>
      </c>
      <c r="B1988">
        <v>2</v>
      </c>
      <c r="C1988" t="s">
        <v>471</v>
      </c>
      <c r="D1988">
        <v>28</v>
      </c>
      <c r="E1988">
        <v>3</v>
      </c>
      <c r="F1988" t="s">
        <v>308</v>
      </c>
      <c r="G1988" t="s">
        <v>8</v>
      </c>
      <c r="H1988" t="s">
        <v>8</v>
      </c>
      <c r="I1988" t="s">
        <v>3</v>
      </c>
      <c r="J1988" t="s">
        <v>154</v>
      </c>
      <c r="K1988">
        <v>21.18834</v>
      </c>
      <c r="L1988">
        <v>41030</v>
      </c>
    </row>
    <row r="1989" spans="1:12" x14ac:dyDescent="0.25">
      <c r="A1989">
        <v>117</v>
      </c>
      <c r="B1989">
        <v>2</v>
      </c>
      <c r="C1989" t="s">
        <v>471</v>
      </c>
      <c r="D1989">
        <v>29</v>
      </c>
      <c r="E1989">
        <v>3</v>
      </c>
      <c r="F1989" t="s">
        <v>296</v>
      </c>
      <c r="G1989" t="s">
        <v>8</v>
      </c>
      <c r="H1989" t="s">
        <v>8</v>
      </c>
      <c r="I1989" t="s">
        <v>3</v>
      </c>
      <c r="J1989" t="s">
        <v>155</v>
      </c>
      <c r="K1989">
        <v>19.955159999999999</v>
      </c>
      <c r="L1989">
        <v>41031</v>
      </c>
    </row>
    <row r="1990" spans="1:12" x14ac:dyDescent="0.25">
      <c r="A1990">
        <v>117</v>
      </c>
      <c r="B1990">
        <v>2</v>
      </c>
      <c r="C1990" t="s">
        <v>471</v>
      </c>
      <c r="D1990">
        <v>30</v>
      </c>
      <c r="E1990">
        <v>2</v>
      </c>
      <c r="F1990" t="s">
        <v>295</v>
      </c>
      <c r="G1990" t="s">
        <v>1</v>
      </c>
      <c r="H1990" t="s">
        <v>2</v>
      </c>
      <c r="I1990" t="s">
        <v>3</v>
      </c>
      <c r="J1990" t="s">
        <v>156</v>
      </c>
      <c r="K1990">
        <v>21.91704</v>
      </c>
      <c r="L1990">
        <v>41032</v>
      </c>
    </row>
    <row r="1991" spans="1:12" x14ac:dyDescent="0.25">
      <c r="A1991">
        <v>117</v>
      </c>
      <c r="B1991">
        <v>2</v>
      </c>
      <c r="C1991" t="s">
        <v>471</v>
      </c>
      <c r="D1991">
        <v>31</v>
      </c>
      <c r="E1991">
        <v>3</v>
      </c>
      <c r="F1991" t="s">
        <v>303</v>
      </c>
      <c r="G1991" t="s">
        <v>1</v>
      </c>
      <c r="H1991" t="s">
        <v>5</v>
      </c>
      <c r="I1991" t="s">
        <v>6</v>
      </c>
      <c r="J1991" t="s">
        <v>157</v>
      </c>
      <c r="K1991">
        <v>20.482060000000001</v>
      </c>
      <c r="L1991">
        <v>41033</v>
      </c>
    </row>
    <row r="1992" spans="1:12" x14ac:dyDescent="0.25">
      <c r="A1992">
        <v>117</v>
      </c>
      <c r="B1992">
        <v>2</v>
      </c>
      <c r="C1992" t="s">
        <v>471</v>
      </c>
      <c r="D1992">
        <v>32</v>
      </c>
      <c r="E1992">
        <v>2</v>
      </c>
      <c r="F1992" t="s">
        <v>297</v>
      </c>
      <c r="G1992" t="s">
        <v>8</v>
      </c>
      <c r="H1992" t="s">
        <v>8</v>
      </c>
      <c r="I1992" t="s">
        <v>3</v>
      </c>
      <c r="J1992" t="s">
        <v>158</v>
      </c>
      <c r="K1992">
        <v>19.910309999999999</v>
      </c>
      <c r="L1992">
        <v>41034</v>
      </c>
    </row>
    <row r="1993" spans="1:12" x14ac:dyDescent="0.25">
      <c r="A1993">
        <v>117</v>
      </c>
      <c r="B1993">
        <v>2</v>
      </c>
      <c r="C1993" t="s">
        <v>471</v>
      </c>
      <c r="D1993">
        <v>33</v>
      </c>
      <c r="E1993">
        <v>1</v>
      </c>
      <c r="F1993" t="s">
        <v>293</v>
      </c>
      <c r="G1993" t="s">
        <v>1</v>
      </c>
      <c r="H1993" t="s">
        <v>2</v>
      </c>
      <c r="I1993" t="s">
        <v>6</v>
      </c>
      <c r="J1993" t="s">
        <v>159</v>
      </c>
      <c r="K1993">
        <v>20.863230000000001</v>
      </c>
      <c r="L1993">
        <v>41035</v>
      </c>
    </row>
    <row r="1994" spans="1:12" x14ac:dyDescent="0.25">
      <c r="A1994">
        <v>117</v>
      </c>
      <c r="B1994">
        <v>2</v>
      </c>
      <c r="C1994" t="s">
        <v>471</v>
      </c>
      <c r="D1994">
        <v>34</v>
      </c>
      <c r="E1994">
        <v>2</v>
      </c>
      <c r="F1994" t="s">
        <v>309</v>
      </c>
      <c r="G1994" t="s">
        <v>8</v>
      </c>
      <c r="H1994" t="s">
        <v>8</v>
      </c>
      <c r="I1994" t="s">
        <v>6</v>
      </c>
      <c r="J1994" t="s">
        <v>160</v>
      </c>
      <c r="K1994">
        <v>20.7287</v>
      </c>
      <c r="L1994">
        <v>41036</v>
      </c>
    </row>
    <row r="1995" spans="1:12" x14ac:dyDescent="0.25">
      <c r="A1995">
        <v>117</v>
      </c>
      <c r="B1995">
        <v>2</v>
      </c>
      <c r="C1995" t="s">
        <v>471</v>
      </c>
      <c r="D1995">
        <v>35</v>
      </c>
      <c r="E1995">
        <v>1</v>
      </c>
      <c r="F1995" t="s">
        <v>294</v>
      </c>
      <c r="G1995" t="s">
        <v>1</v>
      </c>
      <c r="H1995" t="s">
        <v>2</v>
      </c>
      <c r="I1995" t="s">
        <v>3</v>
      </c>
      <c r="J1995" t="s">
        <v>161</v>
      </c>
      <c r="K1995">
        <v>21.1435</v>
      </c>
      <c r="L1995">
        <v>41037</v>
      </c>
    </row>
    <row r="1996" spans="1:12" x14ac:dyDescent="0.25">
      <c r="A1996">
        <v>117</v>
      </c>
      <c r="B1996">
        <v>2</v>
      </c>
      <c r="C1996" t="s">
        <v>471</v>
      </c>
      <c r="D1996">
        <v>36</v>
      </c>
      <c r="E1996">
        <v>1</v>
      </c>
      <c r="F1996" t="s">
        <v>306</v>
      </c>
      <c r="G1996" t="s">
        <v>1</v>
      </c>
      <c r="H1996" t="s">
        <v>2</v>
      </c>
      <c r="I1996" t="s">
        <v>3</v>
      </c>
      <c r="J1996" t="s">
        <v>162</v>
      </c>
      <c r="K1996">
        <v>20.75112</v>
      </c>
      <c r="L1996">
        <v>41038</v>
      </c>
    </row>
    <row r="1997" spans="1:12" x14ac:dyDescent="0.25">
      <c r="A1997">
        <v>117</v>
      </c>
      <c r="B1997">
        <v>2</v>
      </c>
      <c r="C1997" t="s">
        <v>471</v>
      </c>
      <c r="D1997">
        <v>37</v>
      </c>
      <c r="E1997">
        <v>1</v>
      </c>
      <c r="F1997" t="s">
        <v>310</v>
      </c>
      <c r="G1997" t="s">
        <v>1</v>
      </c>
      <c r="H1997" t="s">
        <v>5</v>
      </c>
      <c r="I1997" t="s">
        <v>6</v>
      </c>
      <c r="J1997" t="s">
        <v>163</v>
      </c>
      <c r="K1997">
        <v>20.358740000000001</v>
      </c>
      <c r="L1997">
        <v>41039</v>
      </c>
    </row>
    <row r="1998" spans="1:12" x14ac:dyDescent="0.25">
      <c r="A1998">
        <v>117</v>
      </c>
      <c r="B1998">
        <v>2</v>
      </c>
      <c r="C1998" t="s">
        <v>471</v>
      </c>
      <c r="D1998">
        <v>38</v>
      </c>
      <c r="E1998">
        <v>3</v>
      </c>
      <c r="F1998" t="s">
        <v>308</v>
      </c>
      <c r="G1998" t="s">
        <v>1</v>
      </c>
      <c r="H1998" t="s">
        <v>2</v>
      </c>
      <c r="I1998" t="s">
        <v>3</v>
      </c>
      <c r="J1998" t="s">
        <v>164</v>
      </c>
      <c r="K1998">
        <v>21.02018</v>
      </c>
      <c r="L1998">
        <v>41040</v>
      </c>
    </row>
    <row r="1999" spans="1:12" x14ac:dyDescent="0.25">
      <c r="A1999">
        <v>117</v>
      </c>
      <c r="B1999">
        <v>2</v>
      </c>
      <c r="C1999" t="s">
        <v>471</v>
      </c>
      <c r="D1999">
        <v>39</v>
      </c>
      <c r="E1999">
        <v>2</v>
      </c>
      <c r="F1999" t="s">
        <v>309</v>
      </c>
      <c r="G1999" t="s">
        <v>1</v>
      </c>
      <c r="H1999" t="s">
        <v>5</v>
      </c>
      <c r="I1999" t="s">
        <v>6</v>
      </c>
      <c r="J1999" t="s">
        <v>165</v>
      </c>
      <c r="K1999">
        <v>20.58296</v>
      </c>
      <c r="L1999">
        <v>41041</v>
      </c>
    </row>
    <row r="2000" spans="1:12" x14ac:dyDescent="0.25">
      <c r="A2000">
        <v>117</v>
      </c>
      <c r="B2000">
        <v>2</v>
      </c>
      <c r="C2000" t="s">
        <v>471</v>
      </c>
      <c r="D2000">
        <v>40</v>
      </c>
      <c r="E2000">
        <v>2</v>
      </c>
      <c r="F2000" t="s">
        <v>305</v>
      </c>
      <c r="G2000" t="s">
        <v>8</v>
      </c>
      <c r="H2000" t="s">
        <v>8</v>
      </c>
      <c r="I2000" t="s">
        <v>3</v>
      </c>
      <c r="J2000" t="s">
        <v>166</v>
      </c>
      <c r="K2000">
        <v>20.795960000000001</v>
      </c>
      <c r="L2000">
        <v>41042</v>
      </c>
    </row>
    <row r="2001" spans="1:12" x14ac:dyDescent="0.25">
      <c r="A2001">
        <v>117</v>
      </c>
      <c r="B2001">
        <v>2</v>
      </c>
      <c r="C2001" t="s">
        <v>471</v>
      </c>
      <c r="D2001">
        <v>41</v>
      </c>
      <c r="E2001">
        <v>1</v>
      </c>
      <c r="F2001" t="s">
        <v>310</v>
      </c>
      <c r="G2001" t="s">
        <v>8</v>
      </c>
      <c r="H2001" t="s">
        <v>8</v>
      </c>
      <c r="I2001" t="s">
        <v>6</v>
      </c>
      <c r="J2001" t="s">
        <v>167</v>
      </c>
      <c r="K2001">
        <v>20.7287</v>
      </c>
      <c r="L2001">
        <v>41043</v>
      </c>
    </row>
    <row r="2002" spans="1:12" x14ac:dyDescent="0.25">
      <c r="A2002">
        <v>117</v>
      </c>
      <c r="B2002">
        <v>3</v>
      </c>
      <c r="C2002" t="s">
        <v>470</v>
      </c>
      <c r="D2002">
        <v>2</v>
      </c>
      <c r="E2002">
        <v>1</v>
      </c>
      <c r="F2002" t="s">
        <v>318</v>
      </c>
      <c r="G2002" t="s">
        <v>1</v>
      </c>
      <c r="H2002" t="s">
        <v>2</v>
      </c>
      <c r="I2002" t="s">
        <v>6</v>
      </c>
      <c r="J2002" t="s">
        <v>69</v>
      </c>
      <c r="K2002">
        <v>23.475339999999999</v>
      </c>
      <c r="L2002">
        <v>41217</v>
      </c>
    </row>
    <row r="2003" spans="1:12" x14ac:dyDescent="0.25">
      <c r="A2003">
        <v>117</v>
      </c>
      <c r="B2003">
        <v>3</v>
      </c>
      <c r="C2003" t="s">
        <v>470</v>
      </c>
      <c r="D2003">
        <v>3</v>
      </c>
      <c r="E2003">
        <v>3</v>
      </c>
      <c r="F2003" t="s">
        <v>329</v>
      </c>
      <c r="G2003" t="s">
        <v>8</v>
      </c>
      <c r="H2003" t="s">
        <v>8</v>
      </c>
      <c r="I2003" t="s">
        <v>6</v>
      </c>
      <c r="J2003" t="s">
        <v>82</v>
      </c>
      <c r="K2003">
        <v>22.20852</v>
      </c>
      <c r="L2003">
        <v>41217</v>
      </c>
    </row>
    <row r="2004" spans="1:12" x14ac:dyDescent="0.25">
      <c r="A2004">
        <v>117</v>
      </c>
      <c r="B2004">
        <v>3</v>
      </c>
      <c r="C2004" t="s">
        <v>470</v>
      </c>
      <c r="D2004">
        <v>4</v>
      </c>
      <c r="E2004">
        <v>3</v>
      </c>
      <c r="F2004" t="s">
        <v>316</v>
      </c>
      <c r="G2004" t="s">
        <v>8</v>
      </c>
      <c r="H2004" t="s">
        <v>8</v>
      </c>
      <c r="I2004" t="s">
        <v>3</v>
      </c>
      <c r="J2004" t="s">
        <v>51</v>
      </c>
      <c r="K2004">
        <v>22.130040000000001</v>
      </c>
      <c r="L2004">
        <v>41217</v>
      </c>
    </row>
    <row r="2005" spans="1:12" x14ac:dyDescent="0.25">
      <c r="A2005">
        <v>117</v>
      </c>
      <c r="B2005">
        <v>3</v>
      </c>
      <c r="C2005" t="s">
        <v>470</v>
      </c>
      <c r="D2005">
        <v>5</v>
      </c>
      <c r="E2005">
        <v>3</v>
      </c>
      <c r="F2005" t="s">
        <v>319</v>
      </c>
      <c r="G2005" t="s">
        <v>1</v>
      </c>
      <c r="H2005" t="s">
        <v>5</v>
      </c>
      <c r="I2005" t="s">
        <v>3</v>
      </c>
      <c r="J2005" t="s">
        <v>70</v>
      </c>
      <c r="K2005">
        <v>21.569510000000001</v>
      </c>
      <c r="L2005">
        <v>41217</v>
      </c>
    </row>
    <row r="2006" spans="1:12" x14ac:dyDescent="0.25">
      <c r="A2006">
        <v>117</v>
      </c>
      <c r="B2006">
        <v>3</v>
      </c>
      <c r="C2006" t="s">
        <v>470</v>
      </c>
      <c r="D2006">
        <v>6</v>
      </c>
      <c r="E2006">
        <v>2</v>
      </c>
      <c r="F2006" t="s">
        <v>321</v>
      </c>
      <c r="G2006" t="s">
        <v>1</v>
      </c>
      <c r="H2006" t="s">
        <v>5</v>
      </c>
      <c r="I2006" t="s">
        <v>3</v>
      </c>
      <c r="J2006" t="s">
        <v>61</v>
      </c>
      <c r="K2006">
        <v>24.024660000000001</v>
      </c>
      <c r="L2006">
        <v>41217</v>
      </c>
    </row>
    <row r="2007" spans="1:12" x14ac:dyDescent="0.25">
      <c r="A2007">
        <v>117</v>
      </c>
      <c r="B2007">
        <v>3</v>
      </c>
      <c r="C2007" t="s">
        <v>470</v>
      </c>
      <c r="D2007">
        <v>7</v>
      </c>
      <c r="E2007">
        <v>1</v>
      </c>
      <c r="F2007" t="s">
        <v>322</v>
      </c>
      <c r="G2007" t="s">
        <v>8</v>
      </c>
      <c r="H2007" t="s">
        <v>8</v>
      </c>
      <c r="I2007" t="s">
        <v>3</v>
      </c>
      <c r="J2007" t="s">
        <v>58</v>
      </c>
      <c r="K2007">
        <v>24.237670000000001</v>
      </c>
      <c r="L2007">
        <v>41217</v>
      </c>
    </row>
    <row r="2008" spans="1:12" x14ac:dyDescent="0.25">
      <c r="A2008">
        <v>117</v>
      </c>
      <c r="B2008">
        <v>3</v>
      </c>
      <c r="C2008" t="s">
        <v>470</v>
      </c>
      <c r="D2008">
        <v>8</v>
      </c>
      <c r="E2008">
        <v>3</v>
      </c>
      <c r="F2008" t="s">
        <v>319</v>
      </c>
      <c r="G2008" t="s">
        <v>8</v>
      </c>
      <c r="H2008" t="s">
        <v>8</v>
      </c>
      <c r="I2008" t="s">
        <v>3</v>
      </c>
      <c r="J2008" t="s">
        <v>54</v>
      </c>
      <c r="K2008">
        <v>22.275790000000001</v>
      </c>
      <c r="L2008">
        <v>41217</v>
      </c>
    </row>
    <row r="2009" spans="1:12" x14ac:dyDescent="0.25">
      <c r="A2009">
        <v>117</v>
      </c>
      <c r="B2009">
        <v>3</v>
      </c>
      <c r="C2009" t="s">
        <v>470</v>
      </c>
      <c r="D2009">
        <v>9</v>
      </c>
      <c r="E2009">
        <v>3</v>
      </c>
      <c r="F2009" t="s">
        <v>316</v>
      </c>
      <c r="G2009" t="s">
        <v>1</v>
      </c>
      <c r="H2009" t="s">
        <v>2</v>
      </c>
      <c r="I2009" t="s">
        <v>3</v>
      </c>
      <c r="J2009" t="s">
        <v>71</v>
      </c>
      <c r="K2009">
        <v>22.23094</v>
      </c>
      <c r="L2009">
        <v>41217</v>
      </c>
    </row>
    <row r="2010" spans="1:12" x14ac:dyDescent="0.25">
      <c r="A2010">
        <v>117</v>
      </c>
      <c r="B2010">
        <v>3</v>
      </c>
      <c r="C2010" t="s">
        <v>470</v>
      </c>
      <c r="D2010">
        <v>10</v>
      </c>
      <c r="E2010">
        <v>1</v>
      </c>
      <c r="F2010" t="s">
        <v>324</v>
      </c>
      <c r="G2010" t="s">
        <v>1</v>
      </c>
      <c r="H2010" t="s">
        <v>5</v>
      </c>
      <c r="I2010" t="s">
        <v>6</v>
      </c>
      <c r="J2010" t="s">
        <v>60</v>
      </c>
      <c r="K2010">
        <v>22.64574</v>
      </c>
      <c r="L2010">
        <v>41217</v>
      </c>
    </row>
    <row r="2011" spans="1:12" x14ac:dyDescent="0.25">
      <c r="A2011">
        <v>117</v>
      </c>
      <c r="B2011">
        <v>3</v>
      </c>
      <c r="C2011" t="s">
        <v>470</v>
      </c>
      <c r="D2011">
        <v>11</v>
      </c>
      <c r="E2011">
        <v>1</v>
      </c>
      <c r="F2011" t="s">
        <v>331</v>
      </c>
      <c r="G2011" t="s">
        <v>1</v>
      </c>
      <c r="H2011" t="s">
        <v>2</v>
      </c>
      <c r="I2011" t="s">
        <v>3</v>
      </c>
      <c r="J2011" t="s">
        <v>83</v>
      </c>
      <c r="K2011">
        <v>24.204039999999999</v>
      </c>
      <c r="L2011">
        <v>41217</v>
      </c>
    </row>
    <row r="2012" spans="1:12" x14ac:dyDescent="0.25">
      <c r="A2012">
        <v>117</v>
      </c>
      <c r="B2012">
        <v>3</v>
      </c>
      <c r="C2012" t="s">
        <v>470</v>
      </c>
      <c r="D2012">
        <v>12</v>
      </c>
      <c r="E2012">
        <v>3</v>
      </c>
      <c r="F2012" t="s">
        <v>317</v>
      </c>
      <c r="G2012" t="s">
        <v>1</v>
      </c>
      <c r="H2012" t="s">
        <v>5</v>
      </c>
      <c r="I2012" t="s">
        <v>3</v>
      </c>
      <c r="J2012" t="s">
        <v>72</v>
      </c>
      <c r="K2012">
        <v>21.412559999999999</v>
      </c>
      <c r="L2012">
        <v>41217</v>
      </c>
    </row>
    <row r="2013" spans="1:12" x14ac:dyDescent="0.25">
      <c r="A2013">
        <v>117</v>
      </c>
      <c r="B2013">
        <v>3</v>
      </c>
      <c r="C2013" t="s">
        <v>470</v>
      </c>
      <c r="D2013">
        <v>13</v>
      </c>
      <c r="E2013">
        <v>3</v>
      </c>
      <c r="F2013" t="s">
        <v>328</v>
      </c>
      <c r="G2013" t="s">
        <v>1</v>
      </c>
      <c r="H2013" t="s">
        <v>5</v>
      </c>
      <c r="I2013" t="s">
        <v>6</v>
      </c>
      <c r="J2013" t="s">
        <v>86</v>
      </c>
      <c r="K2013">
        <v>21.64798</v>
      </c>
      <c r="L2013">
        <v>41217</v>
      </c>
    </row>
    <row r="2014" spans="1:12" x14ac:dyDescent="0.25">
      <c r="A2014">
        <v>117</v>
      </c>
      <c r="B2014">
        <v>3</v>
      </c>
      <c r="C2014" t="s">
        <v>470</v>
      </c>
      <c r="D2014">
        <v>14</v>
      </c>
      <c r="E2014">
        <v>3</v>
      </c>
      <c r="F2014" t="s">
        <v>329</v>
      </c>
      <c r="G2014" t="s">
        <v>1</v>
      </c>
      <c r="H2014" t="s">
        <v>5</v>
      </c>
      <c r="I2014" t="s">
        <v>6</v>
      </c>
      <c r="J2014" t="s">
        <v>75</v>
      </c>
      <c r="K2014">
        <v>22.06278</v>
      </c>
      <c r="L2014">
        <v>41217</v>
      </c>
    </row>
    <row r="2015" spans="1:12" x14ac:dyDescent="0.25">
      <c r="A2015">
        <v>117</v>
      </c>
      <c r="B2015">
        <v>3</v>
      </c>
      <c r="C2015" t="s">
        <v>470</v>
      </c>
      <c r="D2015">
        <v>15</v>
      </c>
      <c r="E2015">
        <v>1</v>
      </c>
      <c r="F2015" t="s">
        <v>322</v>
      </c>
      <c r="G2015" t="s">
        <v>1</v>
      </c>
      <c r="H2015" t="s">
        <v>5</v>
      </c>
      <c r="I2015" t="s">
        <v>3</v>
      </c>
      <c r="J2015" t="s">
        <v>65</v>
      </c>
      <c r="K2015">
        <v>23.598649999999999</v>
      </c>
      <c r="L2015">
        <v>41217</v>
      </c>
    </row>
    <row r="2016" spans="1:12" x14ac:dyDescent="0.25">
      <c r="A2016">
        <v>117</v>
      </c>
      <c r="B2016">
        <v>3</v>
      </c>
      <c r="C2016" t="s">
        <v>470</v>
      </c>
      <c r="D2016">
        <v>16</v>
      </c>
      <c r="E2016">
        <v>2</v>
      </c>
      <c r="F2016" t="s">
        <v>325</v>
      </c>
      <c r="G2016" t="s">
        <v>8</v>
      </c>
      <c r="H2016" t="s">
        <v>8</v>
      </c>
      <c r="I2016" t="s">
        <v>6</v>
      </c>
      <c r="J2016" t="s">
        <v>81</v>
      </c>
      <c r="K2016">
        <v>23.778030000000001</v>
      </c>
      <c r="L2016">
        <v>41217</v>
      </c>
    </row>
    <row r="2017" spans="1:12" x14ac:dyDescent="0.25">
      <c r="A2017">
        <v>117</v>
      </c>
      <c r="B2017">
        <v>3</v>
      </c>
      <c r="C2017" t="s">
        <v>470</v>
      </c>
      <c r="D2017">
        <v>17</v>
      </c>
      <c r="E2017">
        <v>2</v>
      </c>
      <c r="F2017">
        <v>5</v>
      </c>
      <c r="G2017" t="s">
        <v>1</v>
      </c>
      <c r="H2017" t="s">
        <v>2</v>
      </c>
      <c r="I2017" t="s">
        <v>3</v>
      </c>
      <c r="J2017" t="s">
        <v>48</v>
      </c>
      <c r="K2017">
        <v>23.721969999999999</v>
      </c>
      <c r="L2017">
        <v>41217</v>
      </c>
    </row>
    <row r="2018" spans="1:12" x14ac:dyDescent="0.25">
      <c r="A2018">
        <v>117</v>
      </c>
      <c r="B2018">
        <v>3</v>
      </c>
      <c r="C2018" t="s">
        <v>470</v>
      </c>
      <c r="D2018">
        <v>18</v>
      </c>
      <c r="E2018">
        <v>2</v>
      </c>
      <c r="F2018" t="s">
        <v>320</v>
      </c>
      <c r="G2018" t="s">
        <v>8</v>
      </c>
      <c r="H2018" t="s">
        <v>8</v>
      </c>
      <c r="I2018" t="s">
        <v>6</v>
      </c>
      <c r="J2018" t="s">
        <v>55</v>
      </c>
      <c r="K2018">
        <v>23.8565</v>
      </c>
      <c r="L2018">
        <v>41217</v>
      </c>
    </row>
    <row r="2019" spans="1:12" x14ac:dyDescent="0.25">
      <c r="A2019">
        <v>117</v>
      </c>
      <c r="B2019">
        <v>3</v>
      </c>
      <c r="C2019" t="s">
        <v>470</v>
      </c>
      <c r="D2019">
        <v>19</v>
      </c>
      <c r="E2019">
        <v>2</v>
      </c>
      <c r="F2019" t="s">
        <v>323</v>
      </c>
      <c r="G2019" t="s">
        <v>8</v>
      </c>
      <c r="H2019" t="s">
        <v>8</v>
      </c>
      <c r="I2019" t="s">
        <v>6</v>
      </c>
      <c r="J2019" t="s">
        <v>59</v>
      </c>
      <c r="K2019">
        <v>23.39686</v>
      </c>
      <c r="L2019">
        <v>41217</v>
      </c>
    </row>
    <row r="2020" spans="1:12" x14ac:dyDescent="0.25">
      <c r="A2020">
        <v>117</v>
      </c>
      <c r="B2020">
        <v>3</v>
      </c>
      <c r="C2020" t="s">
        <v>470</v>
      </c>
      <c r="D2020">
        <v>20</v>
      </c>
      <c r="E2020">
        <v>1</v>
      </c>
      <c r="F2020" t="s">
        <v>326</v>
      </c>
      <c r="G2020" t="s">
        <v>1</v>
      </c>
      <c r="H2020" t="s">
        <v>2</v>
      </c>
      <c r="I2020" t="s">
        <v>3</v>
      </c>
      <c r="J2020" t="s">
        <v>73</v>
      </c>
      <c r="K2020">
        <v>23.867709999999999</v>
      </c>
      <c r="L2020">
        <v>41217</v>
      </c>
    </row>
    <row r="2021" spans="1:12" x14ac:dyDescent="0.25">
      <c r="A2021">
        <v>117</v>
      </c>
      <c r="B2021">
        <v>3</v>
      </c>
      <c r="C2021" t="s">
        <v>470</v>
      </c>
      <c r="D2021">
        <v>21</v>
      </c>
      <c r="E2021">
        <v>3</v>
      </c>
      <c r="F2021" t="s">
        <v>315</v>
      </c>
      <c r="G2021" t="s">
        <v>8</v>
      </c>
      <c r="H2021" t="s">
        <v>8</v>
      </c>
      <c r="I2021" t="s">
        <v>6</v>
      </c>
      <c r="J2021" t="s">
        <v>50</v>
      </c>
      <c r="K2021">
        <v>22.589690000000001</v>
      </c>
      <c r="L2021">
        <v>41217</v>
      </c>
    </row>
    <row r="2022" spans="1:12" x14ac:dyDescent="0.25">
      <c r="A2022">
        <v>117</v>
      </c>
      <c r="B2022">
        <v>3</v>
      </c>
      <c r="C2022" t="s">
        <v>470</v>
      </c>
      <c r="D2022">
        <v>22</v>
      </c>
      <c r="E2022">
        <v>2</v>
      </c>
      <c r="F2022" t="s">
        <v>330</v>
      </c>
      <c r="G2022" t="s">
        <v>8</v>
      </c>
      <c r="H2022" t="s">
        <v>8</v>
      </c>
      <c r="I2022" t="s">
        <v>3</v>
      </c>
      <c r="J2022" t="s">
        <v>76</v>
      </c>
      <c r="K2022">
        <v>23.789239999999999</v>
      </c>
      <c r="L2022">
        <v>41217</v>
      </c>
    </row>
    <row r="2023" spans="1:12" x14ac:dyDescent="0.25">
      <c r="A2023">
        <v>117</v>
      </c>
      <c r="B2023">
        <v>3</v>
      </c>
      <c r="C2023" t="s">
        <v>470</v>
      </c>
      <c r="D2023">
        <v>23</v>
      </c>
      <c r="E2023">
        <v>2</v>
      </c>
      <c r="F2023" t="s">
        <v>323</v>
      </c>
      <c r="G2023" t="s">
        <v>1</v>
      </c>
      <c r="H2023" t="s">
        <v>5</v>
      </c>
      <c r="I2023" t="s">
        <v>6</v>
      </c>
      <c r="J2023" t="s">
        <v>64</v>
      </c>
      <c r="K2023">
        <v>22.197310000000002</v>
      </c>
      <c r="L2023">
        <v>41217</v>
      </c>
    </row>
    <row r="2024" spans="1:12" x14ac:dyDescent="0.25">
      <c r="A2024">
        <v>117</v>
      </c>
      <c r="B2024">
        <v>3</v>
      </c>
      <c r="C2024" t="s">
        <v>470</v>
      </c>
      <c r="D2024">
        <v>24</v>
      </c>
      <c r="E2024">
        <v>3</v>
      </c>
      <c r="F2024" t="s">
        <v>328</v>
      </c>
      <c r="G2024" t="s">
        <v>8</v>
      </c>
      <c r="H2024" t="s">
        <v>8</v>
      </c>
      <c r="I2024" t="s">
        <v>6</v>
      </c>
      <c r="J2024" t="s">
        <v>74</v>
      </c>
      <c r="K2024">
        <v>22.567260000000001</v>
      </c>
      <c r="L2024">
        <v>41217</v>
      </c>
    </row>
    <row r="2025" spans="1:12" x14ac:dyDescent="0.25">
      <c r="A2025">
        <v>117</v>
      </c>
      <c r="B2025">
        <v>3</v>
      </c>
      <c r="C2025" t="s">
        <v>470</v>
      </c>
      <c r="D2025">
        <v>25</v>
      </c>
      <c r="E2025">
        <v>1</v>
      </c>
      <c r="F2025" t="s">
        <v>324</v>
      </c>
      <c r="G2025" t="s">
        <v>8</v>
      </c>
      <c r="H2025" t="s">
        <v>8</v>
      </c>
      <c r="I2025" t="s">
        <v>6</v>
      </c>
      <c r="J2025" t="s">
        <v>67</v>
      </c>
      <c r="K2025">
        <v>22.37668</v>
      </c>
      <c r="L2025">
        <v>41217</v>
      </c>
    </row>
    <row r="2026" spans="1:12" x14ac:dyDescent="0.25">
      <c r="A2026">
        <v>117</v>
      </c>
      <c r="B2026">
        <v>3</v>
      </c>
      <c r="C2026" t="s">
        <v>470</v>
      </c>
      <c r="D2026">
        <v>26</v>
      </c>
      <c r="E2026">
        <v>1</v>
      </c>
      <c r="F2026" t="s">
        <v>326</v>
      </c>
      <c r="G2026" t="s">
        <v>8</v>
      </c>
      <c r="H2026" t="s">
        <v>8</v>
      </c>
      <c r="I2026" t="s">
        <v>3</v>
      </c>
      <c r="J2026" t="s">
        <v>63</v>
      </c>
      <c r="K2026">
        <v>23.508970000000001</v>
      </c>
      <c r="L2026">
        <v>41217</v>
      </c>
    </row>
    <row r="2027" spans="1:12" x14ac:dyDescent="0.25">
      <c r="A2027">
        <v>117</v>
      </c>
      <c r="B2027">
        <v>3</v>
      </c>
      <c r="C2027" t="s">
        <v>470</v>
      </c>
      <c r="D2027">
        <v>27</v>
      </c>
      <c r="E2027">
        <v>1</v>
      </c>
      <c r="F2027" t="s">
        <v>332</v>
      </c>
      <c r="G2027" t="s">
        <v>1</v>
      </c>
      <c r="H2027" t="s">
        <v>2</v>
      </c>
      <c r="I2027" t="s">
        <v>6</v>
      </c>
      <c r="J2027" t="s">
        <v>84</v>
      </c>
      <c r="K2027">
        <v>23.632290000000001</v>
      </c>
      <c r="L2027">
        <v>41217</v>
      </c>
    </row>
    <row r="2028" spans="1:12" x14ac:dyDescent="0.25">
      <c r="A2028">
        <v>117</v>
      </c>
      <c r="B2028">
        <v>3</v>
      </c>
      <c r="C2028" t="s">
        <v>470</v>
      </c>
      <c r="D2028">
        <v>28</v>
      </c>
      <c r="E2028">
        <v>2</v>
      </c>
      <c r="F2028" t="s">
        <v>314</v>
      </c>
      <c r="G2028" t="s">
        <v>1</v>
      </c>
      <c r="H2028" t="s">
        <v>2</v>
      </c>
      <c r="I2028" t="s">
        <v>6</v>
      </c>
      <c r="J2028" t="s">
        <v>49</v>
      </c>
      <c r="K2028">
        <v>23.912559999999999</v>
      </c>
      <c r="L2028">
        <v>41217</v>
      </c>
    </row>
    <row r="2029" spans="1:12" x14ac:dyDescent="0.25">
      <c r="A2029">
        <v>117</v>
      </c>
      <c r="B2029">
        <v>3</v>
      </c>
      <c r="C2029" t="s">
        <v>470</v>
      </c>
      <c r="D2029">
        <v>29</v>
      </c>
      <c r="E2029">
        <v>3</v>
      </c>
      <c r="F2029" t="s">
        <v>317</v>
      </c>
      <c r="G2029" t="s">
        <v>8</v>
      </c>
      <c r="H2029" t="s">
        <v>8</v>
      </c>
      <c r="I2029" t="s">
        <v>3</v>
      </c>
      <c r="J2029" t="s">
        <v>52</v>
      </c>
      <c r="K2029">
        <v>21.378920000000001</v>
      </c>
      <c r="L2029">
        <v>41217</v>
      </c>
    </row>
    <row r="2030" spans="1:12" x14ac:dyDescent="0.25">
      <c r="A2030">
        <v>117</v>
      </c>
      <c r="B2030">
        <v>3</v>
      </c>
      <c r="C2030" t="s">
        <v>470</v>
      </c>
      <c r="D2030">
        <v>30</v>
      </c>
      <c r="E2030">
        <v>2</v>
      </c>
      <c r="F2030" t="s">
        <v>314</v>
      </c>
      <c r="G2030" t="s">
        <v>8</v>
      </c>
      <c r="H2030" t="s">
        <v>8</v>
      </c>
      <c r="I2030" t="s">
        <v>6</v>
      </c>
      <c r="J2030" t="s">
        <v>66</v>
      </c>
      <c r="K2030">
        <v>23.464120000000001</v>
      </c>
      <c r="L2030">
        <v>41217</v>
      </c>
    </row>
    <row r="2031" spans="1:12" x14ac:dyDescent="0.25">
      <c r="A2031">
        <v>117</v>
      </c>
      <c r="B2031">
        <v>3</v>
      </c>
      <c r="C2031" t="s">
        <v>470</v>
      </c>
      <c r="D2031">
        <v>31</v>
      </c>
      <c r="E2031">
        <v>2</v>
      </c>
      <c r="F2031" t="s">
        <v>327</v>
      </c>
      <c r="G2031" t="s">
        <v>1</v>
      </c>
      <c r="H2031" t="s">
        <v>2</v>
      </c>
      <c r="I2031" t="s">
        <v>3</v>
      </c>
      <c r="J2031" t="s">
        <v>68</v>
      </c>
      <c r="K2031">
        <v>23.49776</v>
      </c>
      <c r="L2031">
        <v>41217</v>
      </c>
    </row>
    <row r="2032" spans="1:12" x14ac:dyDescent="0.25">
      <c r="A2032">
        <v>117</v>
      </c>
      <c r="B2032">
        <v>3</v>
      </c>
      <c r="C2032" t="s">
        <v>470</v>
      </c>
      <c r="D2032">
        <v>32</v>
      </c>
      <c r="E2032">
        <v>2</v>
      </c>
      <c r="F2032" t="s">
        <v>327</v>
      </c>
      <c r="G2032" t="s">
        <v>8</v>
      </c>
      <c r="H2032" t="s">
        <v>8</v>
      </c>
      <c r="I2032" t="s">
        <v>3</v>
      </c>
      <c r="J2032" t="s">
        <v>78</v>
      </c>
      <c r="K2032">
        <v>24.091930000000001</v>
      </c>
      <c r="L2032">
        <v>41217</v>
      </c>
    </row>
    <row r="2033" spans="1:12" x14ac:dyDescent="0.25">
      <c r="A2033">
        <v>117</v>
      </c>
      <c r="B2033">
        <v>3</v>
      </c>
      <c r="C2033" t="s">
        <v>470</v>
      </c>
      <c r="D2033">
        <v>33</v>
      </c>
      <c r="E2033">
        <v>2</v>
      </c>
      <c r="F2033" t="s">
        <v>325</v>
      </c>
      <c r="G2033" t="s">
        <v>1</v>
      </c>
      <c r="H2033" t="s">
        <v>2</v>
      </c>
      <c r="I2033" t="s">
        <v>6</v>
      </c>
      <c r="J2033" t="s">
        <v>62</v>
      </c>
      <c r="K2033">
        <v>23.10538</v>
      </c>
      <c r="L2033">
        <v>41217</v>
      </c>
    </row>
    <row r="2034" spans="1:12" x14ac:dyDescent="0.25">
      <c r="A2034">
        <v>117</v>
      </c>
      <c r="B2034">
        <v>3</v>
      </c>
      <c r="C2034" t="s">
        <v>470</v>
      </c>
      <c r="D2034">
        <v>34</v>
      </c>
      <c r="E2034">
        <v>1</v>
      </c>
      <c r="F2034" t="s">
        <v>331</v>
      </c>
      <c r="G2034" t="s">
        <v>8</v>
      </c>
      <c r="H2034" t="s">
        <v>8</v>
      </c>
      <c r="I2034" t="s">
        <v>3</v>
      </c>
      <c r="J2034" t="s">
        <v>79</v>
      </c>
      <c r="K2034">
        <v>24.70852</v>
      </c>
      <c r="L2034">
        <v>41217</v>
      </c>
    </row>
    <row r="2035" spans="1:12" x14ac:dyDescent="0.25">
      <c r="A2035">
        <v>117</v>
      </c>
      <c r="B2035">
        <v>3</v>
      </c>
      <c r="C2035" t="s">
        <v>470</v>
      </c>
      <c r="D2035">
        <v>35</v>
      </c>
      <c r="E2035">
        <v>1</v>
      </c>
      <c r="F2035" t="s">
        <v>318</v>
      </c>
      <c r="G2035" t="s">
        <v>8</v>
      </c>
      <c r="H2035" t="s">
        <v>8</v>
      </c>
      <c r="I2035" t="s">
        <v>6</v>
      </c>
      <c r="J2035" t="s">
        <v>53</v>
      </c>
      <c r="K2035">
        <v>24.327349999999999</v>
      </c>
      <c r="L2035">
        <v>41217</v>
      </c>
    </row>
    <row r="2036" spans="1:12" x14ac:dyDescent="0.25">
      <c r="A2036">
        <v>117</v>
      </c>
      <c r="B2036">
        <v>3</v>
      </c>
      <c r="C2036" t="s">
        <v>470</v>
      </c>
      <c r="D2036">
        <v>36</v>
      </c>
      <c r="E2036">
        <v>2</v>
      </c>
      <c r="F2036" t="s">
        <v>321</v>
      </c>
      <c r="G2036" t="s">
        <v>8</v>
      </c>
      <c r="H2036" t="s">
        <v>8</v>
      </c>
      <c r="I2036" t="s">
        <v>3</v>
      </c>
      <c r="J2036" t="s">
        <v>57</v>
      </c>
      <c r="K2036">
        <v>25.056049999999999</v>
      </c>
      <c r="L2036">
        <v>41217</v>
      </c>
    </row>
    <row r="2037" spans="1:12" x14ac:dyDescent="0.25">
      <c r="A2037">
        <v>117</v>
      </c>
      <c r="B2037">
        <v>3</v>
      </c>
      <c r="C2037" t="s">
        <v>470</v>
      </c>
      <c r="D2037">
        <v>37</v>
      </c>
      <c r="E2037">
        <v>1</v>
      </c>
      <c r="F2037" t="s">
        <v>332</v>
      </c>
      <c r="G2037" t="s">
        <v>8</v>
      </c>
      <c r="H2037" t="s">
        <v>8</v>
      </c>
      <c r="I2037" t="s">
        <v>6</v>
      </c>
      <c r="J2037" t="s">
        <v>85</v>
      </c>
      <c r="K2037">
        <v>23.553809999999999</v>
      </c>
      <c r="L2037">
        <v>41217</v>
      </c>
    </row>
    <row r="2038" spans="1:12" x14ac:dyDescent="0.25">
      <c r="A2038">
        <v>117</v>
      </c>
      <c r="B2038">
        <v>3</v>
      </c>
      <c r="C2038" t="s">
        <v>470</v>
      </c>
      <c r="D2038">
        <v>38</v>
      </c>
      <c r="E2038">
        <v>2</v>
      </c>
      <c r="F2038" t="s">
        <v>320</v>
      </c>
      <c r="G2038" t="s">
        <v>1</v>
      </c>
      <c r="H2038" t="s">
        <v>5</v>
      </c>
      <c r="I2038" t="s">
        <v>6</v>
      </c>
      <c r="J2038" t="s">
        <v>56</v>
      </c>
      <c r="K2038">
        <v>22.735430000000001</v>
      </c>
      <c r="L2038">
        <v>41217</v>
      </c>
    </row>
    <row r="2039" spans="1:12" x14ac:dyDescent="0.25">
      <c r="A2039">
        <v>117</v>
      </c>
      <c r="B2039">
        <v>3</v>
      </c>
      <c r="C2039" t="s">
        <v>470</v>
      </c>
      <c r="D2039">
        <v>39</v>
      </c>
      <c r="E2039">
        <v>2</v>
      </c>
      <c r="F2039">
        <v>5</v>
      </c>
      <c r="G2039" t="s">
        <v>8</v>
      </c>
      <c r="H2039" t="s">
        <v>8</v>
      </c>
      <c r="I2039" t="s">
        <v>3</v>
      </c>
      <c r="J2039" t="s">
        <v>80</v>
      </c>
      <c r="K2039">
        <v>23.430489999999999</v>
      </c>
      <c r="L2039">
        <v>41217</v>
      </c>
    </row>
    <row r="2040" spans="1:12" x14ac:dyDescent="0.25">
      <c r="A2040">
        <v>117</v>
      </c>
      <c r="B2040">
        <v>3</v>
      </c>
      <c r="C2040" t="s">
        <v>470</v>
      </c>
      <c r="D2040">
        <v>40</v>
      </c>
      <c r="E2040">
        <v>3</v>
      </c>
      <c r="F2040" t="s">
        <v>315</v>
      </c>
      <c r="G2040" t="s">
        <v>1</v>
      </c>
      <c r="H2040" t="s">
        <v>2</v>
      </c>
      <c r="I2040" t="s">
        <v>6</v>
      </c>
      <c r="J2040" t="s">
        <v>87</v>
      </c>
      <c r="K2040">
        <v>21.401350000000001</v>
      </c>
      <c r="L2040">
        <v>41217</v>
      </c>
    </row>
    <row r="2041" spans="1:12" x14ac:dyDescent="0.25">
      <c r="A2041">
        <v>117</v>
      </c>
      <c r="B2041">
        <v>3</v>
      </c>
      <c r="C2041" t="s">
        <v>470</v>
      </c>
      <c r="D2041">
        <v>41</v>
      </c>
      <c r="E2041">
        <v>2</v>
      </c>
      <c r="F2041" t="s">
        <v>330</v>
      </c>
      <c r="G2041" t="s">
        <v>1</v>
      </c>
      <c r="H2041" t="s">
        <v>5</v>
      </c>
      <c r="I2041" t="s">
        <v>3</v>
      </c>
      <c r="J2041" t="s">
        <v>77</v>
      </c>
      <c r="K2041">
        <v>22.970849999999999</v>
      </c>
      <c r="L2041">
        <v>41217</v>
      </c>
    </row>
    <row r="2042" spans="1:12" x14ac:dyDescent="0.25">
      <c r="A2042">
        <v>118</v>
      </c>
      <c r="B2042">
        <v>1</v>
      </c>
      <c r="C2042" t="s">
        <v>472</v>
      </c>
      <c r="D2042">
        <v>2</v>
      </c>
      <c r="E2042">
        <v>2</v>
      </c>
      <c r="F2042">
        <v>5</v>
      </c>
      <c r="G2042" t="s">
        <v>1</v>
      </c>
      <c r="H2042" t="s">
        <v>2</v>
      </c>
      <c r="I2042" t="s">
        <v>3</v>
      </c>
      <c r="J2042" t="s">
        <v>48</v>
      </c>
      <c r="K2042">
        <v>18.912559999999999</v>
      </c>
      <c r="L2042" t="s">
        <v>421</v>
      </c>
    </row>
    <row r="2043" spans="1:12" x14ac:dyDescent="0.25">
      <c r="A2043">
        <v>118</v>
      </c>
      <c r="B2043">
        <v>1</v>
      </c>
      <c r="C2043" t="s">
        <v>472</v>
      </c>
      <c r="D2043">
        <v>3</v>
      </c>
      <c r="E2043">
        <v>2</v>
      </c>
      <c r="F2043" t="s">
        <v>314</v>
      </c>
      <c r="G2043" t="s">
        <v>1</v>
      </c>
      <c r="H2043" t="s">
        <v>2</v>
      </c>
      <c r="I2043" t="s">
        <v>6</v>
      </c>
      <c r="J2043" t="s">
        <v>49</v>
      </c>
      <c r="K2043">
        <v>14.652469999999999</v>
      </c>
      <c r="L2043" t="s">
        <v>421</v>
      </c>
    </row>
    <row r="2044" spans="1:12" x14ac:dyDescent="0.25">
      <c r="A2044">
        <v>118</v>
      </c>
      <c r="B2044">
        <v>1</v>
      </c>
      <c r="C2044" t="s">
        <v>472</v>
      </c>
      <c r="D2044">
        <v>4</v>
      </c>
      <c r="E2044">
        <v>3</v>
      </c>
      <c r="F2044" t="s">
        <v>315</v>
      </c>
      <c r="G2044" t="s">
        <v>8</v>
      </c>
      <c r="H2044" t="s">
        <v>8</v>
      </c>
      <c r="I2044" t="s">
        <v>6</v>
      </c>
      <c r="J2044" t="s">
        <v>50</v>
      </c>
      <c r="K2044">
        <v>14.047079999999999</v>
      </c>
      <c r="L2044" t="s">
        <v>421</v>
      </c>
    </row>
    <row r="2045" spans="1:12" x14ac:dyDescent="0.25">
      <c r="A2045">
        <v>118</v>
      </c>
      <c r="B2045">
        <v>1</v>
      </c>
      <c r="C2045" t="s">
        <v>472</v>
      </c>
      <c r="D2045">
        <v>5</v>
      </c>
      <c r="E2045">
        <v>3</v>
      </c>
      <c r="F2045" t="s">
        <v>316</v>
      </c>
      <c r="G2045" t="s">
        <v>8</v>
      </c>
      <c r="H2045" t="s">
        <v>8</v>
      </c>
      <c r="I2045" t="s">
        <v>3</v>
      </c>
      <c r="J2045" t="s">
        <v>51</v>
      </c>
      <c r="K2045">
        <v>17.320630000000001</v>
      </c>
      <c r="L2045" t="s">
        <v>421</v>
      </c>
    </row>
    <row r="2046" spans="1:12" x14ac:dyDescent="0.25">
      <c r="A2046">
        <v>118</v>
      </c>
      <c r="B2046">
        <v>1</v>
      </c>
      <c r="C2046" t="s">
        <v>472</v>
      </c>
      <c r="D2046">
        <v>6</v>
      </c>
      <c r="E2046">
        <v>3</v>
      </c>
      <c r="F2046" t="s">
        <v>317</v>
      </c>
      <c r="G2046" t="s">
        <v>8</v>
      </c>
      <c r="H2046" t="s">
        <v>8</v>
      </c>
      <c r="I2046" t="s">
        <v>3</v>
      </c>
      <c r="J2046" t="s">
        <v>52</v>
      </c>
      <c r="K2046">
        <v>18.83408</v>
      </c>
      <c r="L2046" t="s">
        <v>421</v>
      </c>
    </row>
    <row r="2047" spans="1:12" x14ac:dyDescent="0.25">
      <c r="A2047">
        <v>118</v>
      </c>
      <c r="B2047">
        <v>1</v>
      </c>
      <c r="C2047" t="s">
        <v>472</v>
      </c>
      <c r="D2047">
        <v>7</v>
      </c>
      <c r="E2047">
        <v>1</v>
      </c>
      <c r="F2047" t="s">
        <v>318</v>
      </c>
      <c r="G2047" t="s">
        <v>8</v>
      </c>
      <c r="H2047" t="s">
        <v>8</v>
      </c>
      <c r="I2047" t="s">
        <v>6</v>
      </c>
      <c r="J2047" t="s">
        <v>53</v>
      </c>
      <c r="K2047">
        <v>16.737670000000001</v>
      </c>
      <c r="L2047" t="s">
        <v>421</v>
      </c>
    </row>
    <row r="2048" spans="1:12" x14ac:dyDescent="0.25">
      <c r="A2048">
        <v>118</v>
      </c>
      <c r="B2048">
        <v>1</v>
      </c>
      <c r="C2048" t="s">
        <v>472</v>
      </c>
      <c r="D2048">
        <v>8</v>
      </c>
      <c r="E2048">
        <v>3</v>
      </c>
      <c r="F2048" t="s">
        <v>319</v>
      </c>
      <c r="G2048" t="s">
        <v>8</v>
      </c>
      <c r="H2048" t="s">
        <v>8</v>
      </c>
      <c r="I2048" t="s">
        <v>3</v>
      </c>
      <c r="J2048" t="s">
        <v>54</v>
      </c>
      <c r="K2048">
        <v>16.322870000000002</v>
      </c>
      <c r="L2048" t="s">
        <v>421</v>
      </c>
    </row>
    <row r="2049" spans="1:12" x14ac:dyDescent="0.25">
      <c r="A2049">
        <v>118</v>
      </c>
      <c r="B2049">
        <v>1</v>
      </c>
      <c r="C2049" t="s">
        <v>472</v>
      </c>
      <c r="D2049">
        <v>9</v>
      </c>
      <c r="E2049">
        <v>2</v>
      </c>
      <c r="F2049" t="s">
        <v>320</v>
      </c>
      <c r="G2049" t="s">
        <v>8</v>
      </c>
      <c r="H2049" t="s">
        <v>8</v>
      </c>
      <c r="I2049" t="s">
        <v>6</v>
      </c>
      <c r="J2049" t="s">
        <v>55</v>
      </c>
      <c r="K2049">
        <v>14.630039999999999</v>
      </c>
      <c r="L2049" t="s">
        <v>421</v>
      </c>
    </row>
    <row r="2050" spans="1:12" x14ac:dyDescent="0.25">
      <c r="A2050">
        <v>118</v>
      </c>
      <c r="B2050">
        <v>1</v>
      </c>
      <c r="C2050" t="s">
        <v>472</v>
      </c>
      <c r="D2050">
        <v>10</v>
      </c>
      <c r="E2050">
        <v>2</v>
      </c>
      <c r="F2050" t="s">
        <v>320</v>
      </c>
      <c r="G2050" t="s">
        <v>1</v>
      </c>
      <c r="H2050" t="s">
        <v>5</v>
      </c>
      <c r="I2050" t="s">
        <v>6</v>
      </c>
      <c r="J2050" t="s">
        <v>56</v>
      </c>
      <c r="K2050">
        <v>14.28251</v>
      </c>
      <c r="L2050" t="s">
        <v>421</v>
      </c>
    </row>
    <row r="2051" spans="1:12" x14ac:dyDescent="0.25">
      <c r="A2051">
        <v>118</v>
      </c>
      <c r="B2051">
        <v>1</v>
      </c>
      <c r="C2051" t="s">
        <v>472</v>
      </c>
      <c r="D2051">
        <v>11</v>
      </c>
      <c r="E2051">
        <v>2</v>
      </c>
      <c r="F2051" t="s">
        <v>321</v>
      </c>
      <c r="G2051" t="s">
        <v>8</v>
      </c>
      <c r="H2051" t="s">
        <v>8</v>
      </c>
      <c r="I2051" t="s">
        <v>3</v>
      </c>
      <c r="J2051" t="s">
        <v>57</v>
      </c>
      <c r="K2051">
        <v>20.99776</v>
      </c>
      <c r="L2051" t="s">
        <v>421</v>
      </c>
    </row>
    <row r="2052" spans="1:12" x14ac:dyDescent="0.25">
      <c r="A2052">
        <v>118</v>
      </c>
      <c r="B2052">
        <v>1</v>
      </c>
      <c r="C2052" t="s">
        <v>472</v>
      </c>
      <c r="D2052">
        <v>12</v>
      </c>
      <c r="E2052">
        <v>1</v>
      </c>
      <c r="F2052" t="s">
        <v>322</v>
      </c>
      <c r="G2052" t="s">
        <v>8</v>
      </c>
      <c r="H2052" t="s">
        <v>8</v>
      </c>
      <c r="I2052" t="s">
        <v>3</v>
      </c>
      <c r="J2052" t="s">
        <v>58</v>
      </c>
      <c r="K2052">
        <v>22.309419999999999</v>
      </c>
      <c r="L2052" t="s">
        <v>421</v>
      </c>
    </row>
    <row r="2053" spans="1:12" x14ac:dyDescent="0.25">
      <c r="A2053">
        <v>118</v>
      </c>
      <c r="B2053">
        <v>1</v>
      </c>
      <c r="C2053" t="s">
        <v>472</v>
      </c>
      <c r="D2053">
        <v>13</v>
      </c>
      <c r="E2053">
        <v>2</v>
      </c>
      <c r="F2053" t="s">
        <v>323</v>
      </c>
      <c r="G2053" t="s">
        <v>8</v>
      </c>
      <c r="H2053" t="s">
        <v>8</v>
      </c>
      <c r="I2053" t="s">
        <v>6</v>
      </c>
      <c r="J2053" t="s">
        <v>59</v>
      </c>
      <c r="K2053">
        <v>13.39686</v>
      </c>
      <c r="L2053" t="s">
        <v>421</v>
      </c>
    </row>
    <row r="2054" spans="1:12" x14ac:dyDescent="0.25">
      <c r="A2054">
        <v>118</v>
      </c>
      <c r="B2054">
        <v>1</v>
      </c>
      <c r="C2054" t="s">
        <v>472</v>
      </c>
      <c r="D2054">
        <v>14</v>
      </c>
      <c r="E2054">
        <v>1</v>
      </c>
      <c r="F2054" t="s">
        <v>324</v>
      </c>
      <c r="G2054" t="s">
        <v>1</v>
      </c>
      <c r="H2054" t="s">
        <v>5</v>
      </c>
      <c r="I2054" t="s">
        <v>6</v>
      </c>
      <c r="J2054" t="s">
        <v>60</v>
      </c>
      <c r="K2054">
        <v>14.921530000000001</v>
      </c>
      <c r="L2054" t="s">
        <v>421</v>
      </c>
    </row>
    <row r="2055" spans="1:12" x14ac:dyDescent="0.25">
      <c r="A2055">
        <v>118</v>
      </c>
      <c r="B2055">
        <v>1</v>
      </c>
      <c r="C2055" t="s">
        <v>472</v>
      </c>
      <c r="D2055">
        <v>15</v>
      </c>
      <c r="E2055">
        <v>2</v>
      </c>
      <c r="F2055" t="s">
        <v>321</v>
      </c>
      <c r="G2055" t="s">
        <v>1</v>
      </c>
      <c r="H2055" t="s">
        <v>5</v>
      </c>
      <c r="I2055" t="s">
        <v>3</v>
      </c>
      <c r="J2055" t="s">
        <v>61</v>
      </c>
      <c r="K2055">
        <v>20.952919999999999</v>
      </c>
      <c r="L2055" t="s">
        <v>421</v>
      </c>
    </row>
    <row r="2056" spans="1:12" x14ac:dyDescent="0.25">
      <c r="A2056">
        <v>118</v>
      </c>
      <c r="B2056">
        <v>1</v>
      </c>
      <c r="C2056" t="s">
        <v>472</v>
      </c>
      <c r="D2056">
        <v>16</v>
      </c>
      <c r="E2056">
        <v>2</v>
      </c>
      <c r="F2056" t="s">
        <v>325</v>
      </c>
      <c r="G2056" t="s">
        <v>1</v>
      </c>
      <c r="H2056" t="s">
        <v>2</v>
      </c>
      <c r="I2056" t="s">
        <v>6</v>
      </c>
      <c r="J2056" t="s">
        <v>62</v>
      </c>
      <c r="K2056">
        <v>16.221969999999999</v>
      </c>
      <c r="L2056" t="s">
        <v>421</v>
      </c>
    </row>
    <row r="2057" spans="1:12" x14ac:dyDescent="0.25">
      <c r="A2057">
        <v>118</v>
      </c>
      <c r="B2057">
        <v>1</v>
      </c>
      <c r="C2057" t="s">
        <v>472</v>
      </c>
      <c r="D2057">
        <v>17</v>
      </c>
      <c r="E2057">
        <v>1</v>
      </c>
      <c r="F2057" t="s">
        <v>326</v>
      </c>
      <c r="G2057" t="s">
        <v>8</v>
      </c>
      <c r="H2057" t="s">
        <v>8</v>
      </c>
      <c r="I2057" t="s">
        <v>3</v>
      </c>
      <c r="J2057" t="s">
        <v>63</v>
      </c>
      <c r="K2057">
        <v>20.919280000000001</v>
      </c>
      <c r="L2057" t="s">
        <v>421</v>
      </c>
    </row>
    <row r="2058" spans="1:12" x14ac:dyDescent="0.25">
      <c r="A2058">
        <v>118</v>
      </c>
      <c r="B2058">
        <v>1</v>
      </c>
      <c r="C2058" t="s">
        <v>472</v>
      </c>
      <c r="D2058">
        <v>18</v>
      </c>
      <c r="E2058">
        <v>2</v>
      </c>
      <c r="F2058" t="s">
        <v>323</v>
      </c>
      <c r="G2058" t="s">
        <v>1</v>
      </c>
      <c r="H2058" t="s">
        <v>5</v>
      </c>
      <c r="I2058" t="s">
        <v>6</v>
      </c>
      <c r="J2058" t="s">
        <v>64</v>
      </c>
      <c r="K2058">
        <v>14.338559999999999</v>
      </c>
      <c r="L2058" t="s">
        <v>421</v>
      </c>
    </row>
    <row r="2059" spans="1:12" x14ac:dyDescent="0.25">
      <c r="A2059">
        <v>118</v>
      </c>
      <c r="B2059">
        <v>1</v>
      </c>
      <c r="C2059" t="s">
        <v>472</v>
      </c>
      <c r="D2059">
        <v>19</v>
      </c>
      <c r="E2059">
        <v>1</v>
      </c>
      <c r="F2059" t="s">
        <v>322</v>
      </c>
      <c r="G2059" t="s">
        <v>1</v>
      </c>
      <c r="H2059" t="s">
        <v>5</v>
      </c>
      <c r="I2059" t="s">
        <v>3</v>
      </c>
      <c r="J2059" t="s">
        <v>65</v>
      </c>
      <c r="K2059">
        <v>22.466370000000001</v>
      </c>
      <c r="L2059" t="s">
        <v>421</v>
      </c>
    </row>
    <row r="2060" spans="1:12" x14ac:dyDescent="0.25">
      <c r="A2060">
        <v>118</v>
      </c>
      <c r="B2060">
        <v>1</v>
      </c>
      <c r="C2060" t="s">
        <v>472</v>
      </c>
      <c r="D2060">
        <v>20</v>
      </c>
      <c r="E2060">
        <v>2</v>
      </c>
      <c r="F2060" t="s">
        <v>314</v>
      </c>
      <c r="G2060" t="s">
        <v>8</v>
      </c>
      <c r="H2060" t="s">
        <v>8</v>
      </c>
      <c r="I2060" t="s">
        <v>6</v>
      </c>
      <c r="J2060" t="s">
        <v>66</v>
      </c>
      <c r="K2060">
        <v>13.632289999999999</v>
      </c>
      <c r="L2060" t="s">
        <v>421</v>
      </c>
    </row>
    <row r="2061" spans="1:12" x14ac:dyDescent="0.25">
      <c r="A2061">
        <v>118</v>
      </c>
      <c r="B2061">
        <v>1</v>
      </c>
      <c r="C2061" t="s">
        <v>472</v>
      </c>
      <c r="D2061">
        <v>21</v>
      </c>
      <c r="E2061">
        <v>1</v>
      </c>
      <c r="F2061" t="s">
        <v>324</v>
      </c>
      <c r="G2061" t="s">
        <v>8</v>
      </c>
      <c r="H2061" t="s">
        <v>8</v>
      </c>
      <c r="I2061" t="s">
        <v>6</v>
      </c>
      <c r="J2061" t="s">
        <v>67</v>
      </c>
      <c r="K2061">
        <v>14.764570000000001</v>
      </c>
      <c r="L2061" t="s">
        <v>421</v>
      </c>
    </row>
    <row r="2062" spans="1:12" x14ac:dyDescent="0.25">
      <c r="A2062">
        <v>118</v>
      </c>
      <c r="B2062">
        <v>1</v>
      </c>
      <c r="C2062" t="s">
        <v>472</v>
      </c>
      <c r="D2062">
        <v>22</v>
      </c>
      <c r="E2062">
        <v>2</v>
      </c>
      <c r="F2062" t="s">
        <v>327</v>
      </c>
      <c r="G2062" t="s">
        <v>1</v>
      </c>
      <c r="H2062" t="s">
        <v>2</v>
      </c>
      <c r="I2062" t="s">
        <v>3</v>
      </c>
      <c r="J2062" t="s">
        <v>68</v>
      </c>
      <c r="K2062">
        <v>20.60538</v>
      </c>
      <c r="L2062" t="s">
        <v>421</v>
      </c>
    </row>
    <row r="2063" spans="1:12" x14ac:dyDescent="0.25">
      <c r="A2063">
        <v>118</v>
      </c>
      <c r="B2063">
        <v>1</v>
      </c>
      <c r="C2063" t="s">
        <v>472</v>
      </c>
      <c r="D2063">
        <v>23</v>
      </c>
      <c r="E2063">
        <v>1</v>
      </c>
      <c r="F2063" t="s">
        <v>318</v>
      </c>
      <c r="G2063" t="s">
        <v>1</v>
      </c>
      <c r="H2063" t="s">
        <v>2</v>
      </c>
      <c r="I2063" t="s">
        <v>6</v>
      </c>
      <c r="J2063" t="s">
        <v>69</v>
      </c>
      <c r="K2063">
        <v>17.634530000000002</v>
      </c>
      <c r="L2063" t="s">
        <v>421</v>
      </c>
    </row>
    <row r="2064" spans="1:12" x14ac:dyDescent="0.25">
      <c r="A2064">
        <v>118</v>
      </c>
      <c r="B2064">
        <v>1</v>
      </c>
      <c r="C2064" t="s">
        <v>472</v>
      </c>
      <c r="D2064">
        <v>24</v>
      </c>
      <c r="E2064">
        <v>3</v>
      </c>
      <c r="F2064" t="s">
        <v>319</v>
      </c>
      <c r="G2064" t="s">
        <v>1</v>
      </c>
      <c r="H2064" t="s">
        <v>5</v>
      </c>
      <c r="I2064" t="s">
        <v>3</v>
      </c>
      <c r="J2064" t="s">
        <v>70</v>
      </c>
      <c r="K2064">
        <v>16.513449999999999</v>
      </c>
      <c r="L2064" t="s">
        <v>421</v>
      </c>
    </row>
    <row r="2065" spans="1:12" x14ac:dyDescent="0.25">
      <c r="A2065">
        <v>118</v>
      </c>
      <c r="B2065">
        <v>1</v>
      </c>
      <c r="C2065" t="s">
        <v>472</v>
      </c>
      <c r="D2065">
        <v>25</v>
      </c>
      <c r="E2065">
        <v>3</v>
      </c>
      <c r="F2065" t="s">
        <v>316</v>
      </c>
      <c r="G2065" t="s">
        <v>1</v>
      </c>
      <c r="H2065" t="s">
        <v>2</v>
      </c>
      <c r="I2065" t="s">
        <v>3</v>
      </c>
      <c r="J2065" t="s">
        <v>71</v>
      </c>
      <c r="K2065">
        <v>16.524660000000001</v>
      </c>
      <c r="L2065" t="s">
        <v>421</v>
      </c>
    </row>
    <row r="2066" spans="1:12" x14ac:dyDescent="0.25">
      <c r="A2066">
        <v>118</v>
      </c>
      <c r="B2066">
        <v>1</v>
      </c>
      <c r="C2066" t="s">
        <v>472</v>
      </c>
      <c r="D2066">
        <v>26</v>
      </c>
      <c r="E2066">
        <v>3</v>
      </c>
      <c r="F2066" t="s">
        <v>317</v>
      </c>
      <c r="G2066" t="s">
        <v>1</v>
      </c>
      <c r="H2066" t="s">
        <v>5</v>
      </c>
      <c r="I2066" t="s">
        <v>3</v>
      </c>
      <c r="J2066" t="s">
        <v>72</v>
      </c>
      <c r="K2066">
        <v>15.89686</v>
      </c>
      <c r="L2066" t="s">
        <v>421</v>
      </c>
    </row>
    <row r="2067" spans="1:12" x14ac:dyDescent="0.25">
      <c r="A2067">
        <v>118</v>
      </c>
      <c r="B2067">
        <v>1</v>
      </c>
      <c r="C2067" t="s">
        <v>472</v>
      </c>
      <c r="D2067">
        <v>27</v>
      </c>
      <c r="E2067">
        <v>1</v>
      </c>
      <c r="F2067" t="s">
        <v>326</v>
      </c>
      <c r="G2067" t="s">
        <v>1</v>
      </c>
      <c r="H2067" t="s">
        <v>2</v>
      </c>
      <c r="I2067" t="s">
        <v>3</v>
      </c>
      <c r="J2067" t="s">
        <v>73</v>
      </c>
      <c r="K2067">
        <v>19.316140000000001</v>
      </c>
      <c r="L2067" t="s">
        <v>421</v>
      </c>
    </row>
    <row r="2068" spans="1:12" x14ac:dyDescent="0.25">
      <c r="A2068">
        <v>118</v>
      </c>
      <c r="B2068">
        <v>1</v>
      </c>
      <c r="C2068" t="s">
        <v>472</v>
      </c>
      <c r="D2068">
        <v>28</v>
      </c>
      <c r="E2068">
        <v>3</v>
      </c>
      <c r="F2068" t="s">
        <v>328</v>
      </c>
      <c r="G2068" t="s">
        <v>8</v>
      </c>
      <c r="H2068" t="s">
        <v>8</v>
      </c>
      <c r="I2068" t="s">
        <v>6</v>
      </c>
      <c r="J2068" t="s">
        <v>74</v>
      </c>
      <c r="K2068">
        <v>13.20628</v>
      </c>
      <c r="L2068" t="s">
        <v>421</v>
      </c>
    </row>
    <row r="2069" spans="1:12" x14ac:dyDescent="0.25">
      <c r="A2069">
        <v>118</v>
      </c>
      <c r="B2069">
        <v>1</v>
      </c>
      <c r="C2069" t="s">
        <v>472</v>
      </c>
      <c r="D2069">
        <v>29</v>
      </c>
      <c r="E2069">
        <v>3</v>
      </c>
      <c r="F2069" t="s">
        <v>329</v>
      </c>
      <c r="G2069" t="s">
        <v>1</v>
      </c>
      <c r="H2069" t="s">
        <v>5</v>
      </c>
      <c r="I2069" t="s">
        <v>6</v>
      </c>
      <c r="J2069" t="s">
        <v>75</v>
      </c>
      <c r="K2069">
        <v>13.183859999999999</v>
      </c>
      <c r="L2069" t="s">
        <v>421</v>
      </c>
    </row>
    <row r="2070" spans="1:12" x14ac:dyDescent="0.25">
      <c r="A2070">
        <v>118</v>
      </c>
      <c r="B2070">
        <v>1</v>
      </c>
      <c r="C2070" t="s">
        <v>472</v>
      </c>
      <c r="D2070">
        <v>30</v>
      </c>
      <c r="E2070">
        <v>2</v>
      </c>
      <c r="F2070" t="s">
        <v>330</v>
      </c>
      <c r="G2070" t="s">
        <v>8</v>
      </c>
      <c r="H2070" t="s">
        <v>8</v>
      </c>
      <c r="I2070" t="s">
        <v>3</v>
      </c>
      <c r="J2070" t="s">
        <v>76</v>
      </c>
      <c r="K2070">
        <v>21.558299999999999</v>
      </c>
      <c r="L2070" t="s">
        <v>421</v>
      </c>
    </row>
    <row r="2071" spans="1:12" x14ac:dyDescent="0.25">
      <c r="A2071">
        <v>118</v>
      </c>
      <c r="B2071">
        <v>1</v>
      </c>
      <c r="C2071" t="s">
        <v>472</v>
      </c>
      <c r="D2071">
        <v>31</v>
      </c>
      <c r="E2071">
        <v>2</v>
      </c>
      <c r="F2071" t="s">
        <v>330</v>
      </c>
      <c r="G2071" t="s">
        <v>1</v>
      </c>
      <c r="H2071" t="s">
        <v>5</v>
      </c>
      <c r="I2071" t="s">
        <v>3</v>
      </c>
      <c r="J2071" t="s">
        <v>77</v>
      </c>
      <c r="K2071">
        <v>20.12332</v>
      </c>
      <c r="L2071" t="s">
        <v>421</v>
      </c>
    </row>
    <row r="2072" spans="1:12" x14ac:dyDescent="0.25">
      <c r="A2072">
        <v>118</v>
      </c>
      <c r="B2072">
        <v>1</v>
      </c>
      <c r="C2072" t="s">
        <v>472</v>
      </c>
      <c r="D2072">
        <v>32</v>
      </c>
      <c r="E2072">
        <v>2</v>
      </c>
      <c r="F2072" t="s">
        <v>327</v>
      </c>
      <c r="G2072" t="s">
        <v>8</v>
      </c>
      <c r="H2072" t="s">
        <v>8</v>
      </c>
      <c r="I2072" t="s">
        <v>3</v>
      </c>
      <c r="J2072" t="s">
        <v>78</v>
      </c>
      <c r="K2072">
        <v>22.163679999999999</v>
      </c>
      <c r="L2072" t="s">
        <v>421</v>
      </c>
    </row>
    <row r="2073" spans="1:12" x14ac:dyDescent="0.25">
      <c r="A2073">
        <v>118</v>
      </c>
      <c r="B2073">
        <v>1</v>
      </c>
      <c r="C2073" t="s">
        <v>472</v>
      </c>
      <c r="D2073">
        <v>33</v>
      </c>
      <c r="E2073">
        <v>1</v>
      </c>
      <c r="F2073" t="s">
        <v>331</v>
      </c>
      <c r="G2073" t="s">
        <v>8</v>
      </c>
      <c r="H2073" t="s">
        <v>8</v>
      </c>
      <c r="I2073" t="s">
        <v>3</v>
      </c>
      <c r="J2073" t="s">
        <v>79</v>
      </c>
      <c r="K2073">
        <v>21.928249999999998</v>
      </c>
      <c r="L2073" t="s">
        <v>421</v>
      </c>
    </row>
    <row r="2074" spans="1:12" x14ac:dyDescent="0.25">
      <c r="A2074">
        <v>118</v>
      </c>
      <c r="B2074">
        <v>1</v>
      </c>
      <c r="C2074" t="s">
        <v>472</v>
      </c>
      <c r="D2074">
        <v>34</v>
      </c>
      <c r="E2074">
        <v>2</v>
      </c>
      <c r="F2074">
        <v>5</v>
      </c>
      <c r="G2074" t="s">
        <v>8</v>
      </c>
      <c r="H2074" t="s">
        <v>8</v>
      </c>
      <c r="I2074" t="s">
        <v>3</v>
      </c>
      <c r="J2074" t="s">
        <v>80</v>
      </c>
      <c r="K2074">
        <v>17.421520000000001</v>
      </c>
      <c r="L2074" t="s">
        <v>421</v>
      </c>
    </row>
    <row r="2075" spans="1:12" x14ac:dyDescent="0.25">
      <c r="A2075">
        <v>118</v>
      </c>
      <c r="B2075">
        <v>1</v>
      </c>
      <c r="C2075" t="s">
        <v>472</v>
      </c>
      <c r="D2075">
        <v>35</v>
      </c>
      <c r="E2075">
        <v>2</v>
      </c>
      <c r="F2075" t="s">
        <v>325</v>
      </c>
      <c r="G2075" t="s">
        <v>8</v>
      </c>
      <c r="H2075" t="s">
        <v>8</v>
      </c>
      <c r="I2075" t="s">
        <v>6</v>
      </c>
      <c r="J2075" t="s">
        <v>81</v>
      </c>
      <c r="K2075">
        <v>15.089689999999999</v>
      </c>
      <c r="L2075" t="s">
        <v>421</v>
      </c>
    </row>
    <row r="2076" spans="1:12" x14ac:dyDescent="0.25">
      <c r="A2076">
        <v>118</v>
      </c>
      <c r="B2076">
        <v>1</v>
      </c>
      <c r="C2076" t="s">
        <v>472</v>
      </c>
      <c r="D2076">
        <v>36</v>
      </c>
      <c r="E2076">
        <v>3</v>
      </c>
      <c r="F2076" t="s">
        <v>329</v>
      </c>
      <c r="G2076" t="s">
        <v>8</v>
      </c>
      <c r="H2076" t="s">
        <v>8</v>
      </c>
      <c r="I2076" t="s">
        <v>6</v>
      </c>
      <c r="J2076" t="s">
        <v>82</v>
      </c>
      <c r="K2076">
        <v>13.82287</v>
      </c>
      <c r="L2076" t="s">
        <v>421</v>
      </c>
    </row>
    <row r="2077" spans="1:12" x14ac:dyDescent="0.25">
      <c r="A2077">
        <v>118</v>
      </c>
      <c r="B2077">
        <v>1</v>
      </c>
      <c r="C2077" t="s">
        <v>472</v>
      </c>
      <c r="D2077">
        <v>37</v>
      </c>
      <c r="E2077">
        <v>1</v>
      </c>
      <c r="F2077" t="s">
        <v>331</v>
      </c>
      <c r="G2077" t="s">
        <v>1</v>
      </c>
      <c r="H2077" t="s">
        <v>2</v>
      </c>
      <c r="I2077" t="s">
        <v>3</v>
      </c>
      <c r="J2077" t="s">
        <v>83</v>
      </c>
      <c r="K2077">
        <v>19.573989999999998</v>
      </c>
      <c r="L2077" t="s">
        <v>421</v>
      </c>
    </row>
    <row r="2078" spans="1:12" x14ac:dyDescent="0.25">
      <c r="A2078">
        <v>118</v>
      </c>
      <c r="B2078">
        <v>1</v>
      </c>
      <c r="C2078" t="s">
        <v>472</v>
      </c>
      <c r="D2078">
        <v>38</v>
      </c>
      <c r="E2078">
        <v>1</v>
      </c>
      <c r="F2078" t="s">
        <v>332</v>
      </c>
      <c r="G2078" t="s">
        <v>1</v>
      </c>
      <c r="H2078" t="s">
        <v>2</v>
      </c>
      <c r="I2078" t="s">
        <v>6</v>
      </c>
      <c r="J2078" t="s">
        <v>84</v>
      </c>
      <c r="K2078">
        <v>13.6435</v>
      </c>
      <c r="L2078" t="s">
        <v>421</v>
      </c>
    </row>
    <row r="2079" spans="1:12" x14ac:dyDescent="0.25">
      <c r="A2079">
        <v>118</v>
      </c>
      <c r="B2079">
        <v>1</v>
      </c>
      <c r="C2079" t="s">
        <v>472</v>
      </c>
      <c r="D2079">
        <v>39</v>
      </c>
      <c r="E2079">
        <v>1</v>
      </c>
      <c r="F2079" t="s">
        <v>332</v>
      </c>
      <c r="G2079" t="s">
        <v>8</v>
      </c>
      <c r="H2079" t="s">
        <v>8</v>
      </c>
      <c r="I2079" t="s">
        <v>6</v>
      </c>
      <c r="J2079" t="s">
        <v>85</v>
      </c>
      <c r="K2079">
        <v>14.85426</v>
      </c>
      <c r="L2079" t="s">
        <v>421</v>
      </c>
    </row>
    <row r="2080" spans="1:12" x14ac:dyDescent="0.25">
      <c r="A2080">
        <v>118</v>
      </c>
      <c r="B2080">
        <v>1</v>
      </c>
      <c r="C2080" t="s">
        <v>472</v>
      </c>
      <c r="D2080">
        <v>40</v>
      </c>
      <c r="E2080">
        <v>3</v>
      </c>
      <c r="F2080" t="s">
        <v>328</v>
      </c>
      <c r="G2080" t="s">
        <v>1</v>
      </c>
      <c r="H2080" t="s">
        <v>5</v>
      </c>
      <c r="I2080" t="s">
        <v>6</v>
      </c>
      <c r="J2080" t="s">
        <v>86</v>
      </c>
      <c r="K2080">
        <v>12.982060000000001</v>
      </c>
      <c r="L2080" t="s">
        <v>421</v>
      </c>
    </row>
    <row r="2081" spans="1:12" x14ac:dyDescent="0.25">
      <c r="A2081">
        <v>118</v>
      </c>
      <c r="B2081">
        <v>1</v>
      </c>
      <c r="C2081" t="s">
        <v>472</v>
      </c>
      <c r="D2081">
        <v>41</v>
      </c>
      <c r="E2081">
        <v>3</v>
      </c>
      <c r="F2081" t="s">
        <v>315</v>
      </c>
      <c r="G2081" t="s">
        <v>1</v>
      </c>
      <c r="H2081" t="s">
        <v>2</v>
      </c>
      <c r="I2081" t="s">
        <v>6</v>
      </c>
      <c r="J2081" t="s">
        <v>87</v>
      </c>
      <c r="K2081">
        <v>13.127800000000001</v>
      </c>
      <c r="L2081" t="s">
        <v>421</v>
      </c>
    </row>
    <row r="2082" spans="1:12" x14ac:dyDescent="0.25">
      <c r="A2082">
        <v>118</v>
      </c>
      <c r="B2082">
        <v>2</v>
      </c>
      <c r="C2082" t="s">
        <v>470</v>
      </c>
      <c r="D2082">
        <v>2</v>
      </c>
      <c r="E2082">
        <v>3</v>
      </c>
      <c r="F2082" t="s">
        <v>336</v>
      </c>
      <c r="G2082" t="s">
        <v>1</v>
      </c>
      <c r="H2082" t="s">
        <v>5</v>
      </c>
      <c r="I2082" t="s">
        <v>6</v>
      </c>
      <c r="J2082" t="s">
        <v>169</v>
      </c>
      <c r="K2082">
        <v>12.97085</v>
      </c>
      <c r="L2082" t="s">
        <v>423</v>
      </c>
    </row>
    <row r="2083" spans="1:12" x14ac:dyDescent="0.25">
      <c r="A2083">
        <v>118</v>
      </c>
      <c r="B2083">
        <v>2</v>
      </c>
      <c r="C2083" t="s">
        <v>470</v>
      </c>
      <c r="D2083">
        <v>3</v>
      </c>
      <c r="E2083">
        <v>2</v>
      </c>
      <c r="F2083" t="s">
        <v>337</v>
      </c>
      <c r="G2083" t="s">
        <v>1</v>
      </c>
      <c r="H2083" t="s">
        <v>5</v>
      </c>
      <c r="I2083" t="s">
        <v>6</v>
      </c>
      <c r="J2083" t="s">
        <v>170</v>
      </c>
      <c r="K2083">
        <v>13.318390000000001</v>
      </c>
      <c r="L2083" t="s">
        <v>423</v>
      </c>
    </row>
    <row r="2084" spans="1:12" x14ac:dyDescent="0.25">
      <c r="A2084">
        <v>118</v>
      </c>
      <c r="B2084">
        <v>2</v>
      </c>
      <c r="C2084" t="s">
        <v>470</v>
      </c>
      <c r="D2084">
        <v>4</v>
      </c>
      <c r="E2084">
        <v>2</v>
      </c>
      <c r="F2084" t="s">
        <v>338</v>
      </c>
      <c r="G2084" t="s">
        <v>8</v>
      </c>
      <c r="H2084" t="s">
        <v>8</v>
      </c>
      <c r="I2084" t="s">
        <v>6</v>
      </c>
      <c r="J2084" t="s">
        <v>171</v>
      </c>
      <c r="K2084">
        <v>14.181609999999999</v>
      </c>
      <c r="L2084" t="s">
        <v>423</v>
      </c>
    </row>
    <row r="2085" spans="1:12" x14ac:dyDescent="0.25">
      <c r="A2085">
        <v>118</v>
      </c>
      <c r="B2085">
        <v>2</v>
      </c>
      <c r="C2085" t="s">
        <v>470</v>
      </c>
      <c r="D2085">
        <v>5</v>
      </c>
      <c r="E2085">
        <v>3</v>
      </c>
      <c r="F2085" t="s">
        <v>339</v>
      </c>
      <c r="G2085" t="s">
        <v>1</v>
      </c>
      <c r="H2085" t="s">
        <v>5</v>
      </c>
      <c r="I2085" t="s">
        <v>6</v>
      </c>
      <c r="J2085" t="s">
        <v>172</v>
      </c>
      <c r="K2085">
        <v>14.57399</v>
      </c>
      <c r="L2085" t="s">
        <v>423</v>
      </c>
    </row>
    <row r="2086" spans="1:12" x14ac:dyDescent="0.25">
      <c r="A2086">
        <v>118</v>
      </c>
      <c r="B2086">
        <v>2</v>
      </c>
      <c r="C2086" t="s">
        <v>470</v>
      </c>
      <c r="D2086">
        <v>6</v>
      </c>
      <c r="E2086">
        <v>2</v>
      </c>
      <c r="F2086" t="s">
        <v>340</v>
      </c>
      <c r="G2086" t="s">
        <v>1</v>
      </c>
      <c r="H2086" t="s">
        <v>2</v>
      </c>
      <c r="I2086" t="s">
        <v>3</v>
      </c>
      <c r="J2086" t="s">
        <v>173</v>
      </c>
      <c r="K2086">
        <v>18.06054</v>
      </c>
      <c r="L2086" t="s">
        <v>423</v>
      </c>
    </row>
    <row r="2087" spans="1:12" x14ac:dyDescent="0.25">
      <c r="A2087">
        <v>118</v>
      </c>
      <c r="B2087">
        <v>2</v>
      </c>
      <c r="C2087" t="s">
        <v>470</v>
      </c>
      <c r="D2087">
        <v>7</v>
      </c>
      <c r="E2087">
        <v>2</v>
      </c>
      <c r="F2087" t="s">
        <v>341</v>
      </c>
      <c r="G2087" t="s">
        <v>8</v>
      </c>
      <c r="H2087" t="s">
        <v>8</v>
      </c>
      <c r="I2087" t="s">
        <v>3</v>
      </c>
      <c r="J2087" t="s">
        <v>174</v>
      </c>
      <c r="K2087">
        <v>17.62332</v>
      </c>
      <c r="L2087" t="s">
        <v>423</v>
      </c>
    </row>
    <row r="2088" spans="1:12" x14ac:dyDescent="0.25">
      <c r="A2088">
        <v>118</v>
      </c>
      <c r="B2088">
        <v>2</v>
      </c>
      <c r="C2088" t="s">
        <v>470</v>
      </c>
      <c r="D2088">
        <v>8</v>
      </c>
      <c r="E2088">
        <v>3</v>
      </c>
      <c r="F2088" t="s">
        <v>339</v>
      </c>
      <c r="G2088" t="s">
        <v>8</v>
      </c>
      <c r="H2088" t="s">
        <v>8</v>
      </c>
      <c r="I2088" t="s">
        <v>6</v>
      </c>
      <c r="J2088" t="s">
        <v>175</v>
      </c>
      <c r="K2088">
        <v>13.97982</v>
      </c>
      <c r="L2088" t="s">
        <v>423</v>
      </c>
    </row>
    <row r="2089" spans="1:12" x14ac:dyDescent="0.25">
      <c r="A2089">
        <v>118</v>
      </c>
      <c r="B2089">
        <v>2</v>
      </c>
      <c r="C2089" t="s">
        <v>470</v>
      </c>
      <c r="D2089">
        <v>9</v>
      </c>
      <c r="E2089">
        <v>1</v>
      </c>
      <c r="F2089" t="s">
        <v>342</v>
      </c>
      <c r="G2089" t="s">
        <v>8</v>
      </c>
      <c r="H2089" t="s">
        <v>8</v>
      </c>
      <c r="I2089" t="s">
        <v>6</v>
      </c>
      <c r="J2089" t="s">
        <v>176</v>
      </c>
      <c r="K2089">
        <v>14.29372</v>
      </c>
      <c r="L2089" t="s">
        <v>423</v>
      </c>
    </row>
    <row r="2090" spans="1:12" x14ac:dyDescent="0.25">
      <c r="A2090">
        <v>118</v>
      </c>
      <c r="B2090">
        <v>2</v>
      </c>
      <c r="C2090" t="s">
        <v>470</v>
      </c>
      <c r="D2090">
        <v>10</v>
      </c>
      <c r="E2090">
        <v>2</v>
      </c>
      <c r="F2090" t="s">
        <v>343</v>
      </c>
      <c r="G2090" t="s">
        <v>1</v>
      </c>
      <c r="H2090" t="s">
        <v>5</v>
      </c>
      <c r="I2090" t="s">
        <v>6</v>
      </c>
      <c r="J2090" t="s">
        <v>177</v>
      </c>
      <c r="K2090">
        <v>13.890129999999999</v>
      </c>
      <c r="L2090" t="s">
        <v>423</v>
      </c>
    </row>
    <row r="2091" spans="1:12" x14ac:dyDescent="0.25">
      <c r="A2091">
        <v>118</v>
      </c>
      <c r="B2091">
        <v>2</v>
      </c>
      <c r="C2091" t="s">
        <v>470</v>
      </c>
      <c r="D2091">
        <v>11</v>
      </c>
      <c r="E2091">
        <v>1</v>
      </c>
      <c r="F2091" t="s">
        <v>344</v>
      </c>
      <c r="G2091" t="s">
        <v>8</v>
      </c>
      <c r="H2091" t="s">
        <v>8</v>
      </c>
      <c r="I2091" t="s">
        <v>3</v>
      </c>
      <c r="J2091" t="s">
        <v>178</v>
      </c>
      <c r="K2091">
        <v>20.257850000000001</v>
      </c>
      <c r="L2091" t="s">
        <v>423</v>
      </c>
    </row>
    <row r="2092" spans="1:12" x14ac:dyDescent="0.25">
      <c r="A2092">
        <v>118</v>
      </c>
      <c r="B2092">
        <v>2</v>
      </c>
      <c r="C2092" t="s">
        <v>470</v>
      </c>
      <c r="D2092">
        <v>12</v>
      </c>
      <c r="E2092">
        <v>3</v>
      </c>
      <c r="F2092" t="s">
        <v>345</v>
      </c>
      <c r="G2092" t="s">
        <v>8</v>
      </c>
      <c r="H2092" t="s">
        <v>8</v>
      </c>
      <c r="I2092" t="s">
        <v>3</v>
      </c>
      <c r="J2092" t="s">
        <v>179</v>
      </c>
      <c r="K2092">
        <v>18.609870000000001</v>
      </c>
      <c r="L2092" t="s">
        <v>423</v>
      </c>
    </row>
    <row r="2093" spans="1:12" x14ac:dyDescent="0.25">
      <c r="A2093">
        <v>118</v>
      </c>
      <c r="B2093">
        <v>2</v>
      </c>
      <c r="C2093" t="s">
        <v>470</v>
      </c>
      <c r="D2093">
        <v>13</v>
      </c>
      <c r="E2093">
        <v>2</v>
      </c>
      <c r="F2093" t="s">
        <v>346</v>
      </c>
      <c r="G2093" t="s">
        <v>8</v>
      </c>
      <c r="H2093" t="s">
        <v>8</v>
      </c>
      <c r="I2093" t="s">
        <v>3</v>
      </c>
      <c r="J2093" t="s">
        <v>180</v>
      </c>
      <c r="K2093">
        <v>19.652470000000001</v>
      </c>
      <c r="L2093" t="s">
        <v>423</v>
      </c>
    </row>
    <row r="2094" spans="1:12" x14ac:dyDescent="0.25">
      <c r="A2094">
        <v>118</v>
      </c>
      <c r="B2094">
        <v>2</v>
      </c>
      <c r="C2094" t="s">
        <v>470</v>
      </c>
      <c r="D2094">
        <v>14</v>
      </c>
      <c r="E2094">
        <v>2</v>
      </c>
      <c r="F2094" t="s">
        <v>337</v>
      </c>
      <c r="G2094" t="s">
        <v>8</v>
      </c>
      <c r="H2094" t="s">
        <v>8</v>
      </c>
      <c r="I2094" t="s">
        <v>6</v>
      </c>
      <c r="J2094" t="s">
        <v>181</v>
      </c>
      <c r="K2094">
        <v>13.733180000000001</v>
      </c>
      <c r="L2094" t="s">
        <v>423</v>
      </c>
    </row>
    <row r="2095" spans="1:12" x14ac:dyDescent="0.25">
      <c r="A2095">
        <v>118</v>
      </c>
      <c r="B2095">
        <v>2</v>
      </c>
      <c r="C2095" t="s">
        <v>470</v>
      </c>
      <c r="D2095">
        <v>15</v>
      </c>
      <c r="E2095">
        <v>1</v>
      </c>
      <c r="F2095" t="s">
        <v>344</v>
      </c>
      <c r="G2095" t="s">
        <v>1</v>
      </c>
      <c r="H2095" t="s">
        <v>2</v>
      </c>
      <c r="I2095" t="s">
        <v>3</v>
      </c>
      <c r="J2095" t="s">
        <v>182</v>
      </c>
      <c r="K2095">
        <v>19.73094</v>
      </c>
      <c r="L2095" t="s">
        <v>423</v>
      </c>
    </row>
    <row r="2096" spans="1:12" x14ac:dyDescent="0.25">
      <c r="A2096">
        <v>118</v>
      </c>
      <c r="B2096">
        <v>2</v>
      </c>
      <c r="C2096" t="s">
        <v>470</v>
      </c>
      <c r="D2096">
        <v>16</v>
      </c>
      <c r="E2096">
        <v>2</v>
      </c>
      <c r="F2096" t="s">
        <v>340</v>
      </c>
      <c r="G2096" t="s">
        <v>8</v>
      </c>
      <c r="H2096" t="s">
        <v>8</v>
      </c>
      <c r="I2096" t="s">
        <v>3</v>
      </c>
      <c r="J2096" t="s">
        <v>183</v>
      </c>
      <c r="K2096">
        <v>20.829599999999999</v>
      </c>
      <c r="L2096" t="s">
        <v>423</v>
      </c>
    </row>
    <row r="2097" spans="1:12" x14ac:dyDescent="0.25">
      <c r="A2097">
        <v>118</v>
      </c>
      <c r="B2097">
        <v>2</v>
      </c>
      <c r="C2097" t="s">
        <v>470</v>
      </c>
      <c r="D2097">
        <v>17</v>
      </c>
      <c r="E2097">
        <v>3</v>
      </c>
      <c r="F2097" t="s">
        <v>347</v>
      </c>
      <c r="G2097" t="s">
        <v>1</v>
      </c>
      <c r="H2097" t="s">
        <v>2</v>
      </c>
      <c r="I2097" t="s">
        <v>6</v>
      </c>
      <c r="J2097" t="s">
        <v>184</v>
      </c>
      <c r="K2097">
        <v>13.5426</v>
      </c>
      <c r="L2097" t="s">
        <v>423</v>
      </c>
    </row>
    <row r="2098" spans="1:12" x14ac:dyDescent="0.25">
      <c r="A2098">
        <v>118</v>
      </c>
      <c r="B2098">
        <v>2</v>
      </c>
      <c r="C2098" t="s">
        <v>470</v>
      </c>
      <c r="D2098">
        <v>18</v>
      </c>
      <c r="E2098">
        <v>1</v>
      </c>
      <c r="F2098" t="s">
        <v>348</v>
      </c>
      <c r="G2098" t="s">
        <v>8</v>
      </c>
      <c r="H2098" t="s">
        <v>8</v>
      </c>
      <c r="I2098" t="s">
        <v>6</v>
      </c>
      <c r="J2098" t="s">
        <v>185</v>
      </c>
      <c r="K2098">
        <v>14.316140000000001</v>
      </c>
      <c r="L2098" t="s">
        <v>423</v>
      </c>
    </row>
    <row r="2099" spans="1:12" x14ac:dyDescent="0.25">
      <c r="A2099">
        <v>118</v>
      </c>
      <c r="B2099">
        <v>2</v>
      </c>
      <c r="C2099" t="s">
        <v>470</v>
      </c>
      <c r="D2099">
        <v>19</v>
      </c>
      <c r="E2099">
        <v>1</v>
      </c>
      <c r="F2099" t="s">
        <v>349</v>
      </c>
      <c r="G2099" t="s">
        <v>1</v>
      </c>
      <c r="H2099" t="s">
        <v>5</v>
      </c>
      <c r="I2099" t="s">
        <v>3</v>
      </c>
      <c r="J2099" t="s">
        <v>186</v>
      </c>
      <c r="K2099">
        <v>19.360990000000001</v>
      </c>
      <c r="L2099" t="s">
        <v>423</v>
      </c>
    </row>
    <row r="2100" spans="1:12" x14ac:dyDescent="0.25">
      <c r="A2100">
        <v>118</v>
      </c>
      <c r="B2100">
        <v>2</v>
      </c>
      <c r="C2100" t="s">
        <v>470</v>
      </c>
      <c r="D2100">
        <v>20</v>
      </c>
      <c r="E2100">
        <v>3</v>
      </c>
      <c r="F2100" t="s">
        <v>345</v>
      </c>
      <c r="G2100" t="s">
        <v>1</v>
      </c>
      <c r="H2100" t="s">
        <v>2</v>
      </c>
      <c r="I2100" t="s">
        <v>3</v>
      </c>
      <c r="J2100" t="s">
        <v>187</v>
      </c>
      <c r="K2100">
        <v>15.99776</v>
      </c>
      <c r="L2100" t="s">
        <v>423</v>
      </c>
    </row>
    <row r="2101" spans="1:12" x14ac:dyDescent="0.25">
      <c r="A2101">
        <v>118</v>
      </c>
      <c r="B2101">
        <v>2</v>
      </c>
      <c r="C2101" t="s">
        <v>470</v>
      </c>
      <c r="D2101">
        <v>21</v>
      </c>
      <c r="E2101">
        <v>3</v>
      </c>
      <c r="F2101" t="s">
        <v>350</v>
      </c>
      <c r="G2101" t="s">
        <v>1</v>
      </c>
      <c r="H2101" t="s">
        <v>5</v>
      </c>
      <c r="I2101" t="s">
        <v>3</v>
      </c>
      <c r="J2101" t="s">
        <v>188</v>
      </c>
      <c r="K2101">
        <v>15.044840000000001</v>
      </c>
      <c r="L2101" t="s">
        <v>423</v>
      </c>
    </row>
    <row r="2102" spans="1:12" x14ac:dyDescent="0.25">
      <c r="A2102">
        <v>118</v>
      </c>
      <c r="B2102">
        <v>2</v>
      </c>
      <c r="C2102" t="s">
        <v>470</v>
      </c>
      <c r="D2102">
        <v>22</v>
      </c>
      <c r="E2102">
        <v>2</v>
      </c>
      <c r="F2102" t="s">
        <v>341</v>
      </c>
      <c r="G2102" t="s">
        <v>1</v>
      </c>
      <c r="H2102" t="s">
        <v>5</v>
      </c>
      <c r="I2102" t="s">
        <v>3</v>
      </c>
      <c r="J2102" t="s">
        <v>189</v>
      </c>
      <c r="K2102">
        <v>17.52242</v>
      </c>
      <c r="L2102" t="s">
        <v>423</v>
      </c>
    </row>
    <row r="2103" spans="1:12" x14ac:dyDescent="0.25">
      <c r="A2103">
        <v>118</v>
      </c>
      <c r="B2103">
        <v>2</v>
      </c>
      <c r="C2103" t="s">
        <v>470</v>
      </c>
      <c r="D2103">
        <v>23</v>
      </c>
      <c r="E2103">
        <v>2</v>
      </c>
      <c r="F2103" t="s">
        <v>343</v>
      </c>
      <c r="G2103" t="s">
        <v>8</v>
      </c>
      <c r="H2103" t="s">
        <v>8</v>
      </c>
      <c r="I2103" t="s">
        <v>6</v>
      </c>
      <c r="J2103" t="s">
        <v>190</v>
      </c>
      <c r="K2103">
        <v>14.97758</v>
      </c>
      <c r="L2103" t="s">
        <v>423</v>
      </c>
    </row>
    <row r="2104" spans="1:12" x14ac:dyDescent="0.25">
      <c r="A2104">
        <v>118</v>
      </c>
      <c r="B2104">
        <v>2</v>
      </c>
      <c r="C2104" t="s">
        <v>470</v>
      </c>
      <c r="D2104">
        <v>24</v>
      </c>
      <c r="E2104">
        <v>2</v>
      </c>
      <c r="F2104" t="s">
        <v>351</v>
      </c>
      <c r="G2104" t="s">
        <v>1</v>
      </c>
      <c r="H2104" t="s">
        <v>2</v>
      </c>
      <c r="I2104" t="s">
        <v>6</v>
      </c>
      <c r="J2104" t="s">
        <v>191</v>
      </c>
      <c r="K2104">
        <v>16.065020000000001</v>
      </c>
      <c r="L2104" t="s">
        <v>423</v>
      </c>
    </row>
    <row r="2105" spans="1:12" x14ac:dyDescent="0.25">
      <c r="A2105">
        <v>118</v>
      </c>
      <c r="B2105">
        <v>2</v>
      </c>
      <c r="C2105" t="s">
        <v>470</v>
      </c>
      <c r="D2105">
        <v>25</v>
      </c>
      <c r="E2105">
        <v>2</v>
      </c>
      <c r="F2105" t="s">
        <v>352</v>
      </c>
      <c r="G2105" t="s">
        <v>8</v>
      </c>
      <c r="H2105" t="s">
        <v>8</v>
      </c>
      <c r="I2105" t="s">
        <v>3</v>
      </c>
      <c r="J2105" t="s">
        <v>192</v>
      </c>
      <c r="K2105">
        <v>20.067260000000001</v>
      </c>
      <c r="L2105" t="s">
        <v>423</v>
      </c>
    </row>
    <row r="2106" spans="1:12" x14ac:dyDescent="0.25">
      <c r="A2106">
        <v>118</v>
      </c>
      <c r="B2106">
        <v>2</v>
      </c>
      <c r="C2106" t="s">
        <v>470</v>
      </c>
      <c r="D2106">
        <v>26</v>
      </c>
      <c r="E2106">
        <v>1</v>
      </c>
      <c r="F2106" t="s">
        <v>342</v>
      </c>
      <c r="G2106" t="s">
        <v>1</v>
      </c>
      <c r="H2106" t="s">
        <v>2</v>
      </c>
      <c r="I2106" t="s">
        <v>6</v>
      </c>
      <c r="J2106" t="s">
        <v>193</v>
      </c>
      <c r="K2106">
        <v>15.47085</v>
      </c>
      <c r="L2106" t="s">
        <v>423</v>
      </c>
    </row>
    <row r="2107" spans="1:12" x14ac:dyDescent="0.25">
      <c r="A2107">
        <v>118</v>
      </c>
      <c r="B2107">
        <v>2</v>
      </c>
      <c r="C2107" t="s">
        <v>470</v>
      </c>
      <c r="D2107">
        <v>27</v>
      </c>
      <c r="E2107">
        <v>1</v>
      </c>
      <c r="F2107" t="s">
        <v>353</v>
      </c>
      <c r="G2107" t="s">
        <v>8</v>
      </c>
      <c r="H2107" t="s">
        <v>8</v>
      </c>
      <c r="I2107" t="s">
        <v>6</v>
      </c>
      <c r="J2107" t="s">
        <v>194</v>
      </c>
      <c r="K2107">
        <v>16.782509999999998</v>
      </c>
      <c r="L2107" t="s">
        <v>423</v>
      </c>
    </row>
    <row r="2108" spans="1:12" x14ac:dyDescent="0.25">
      <c r="A2108">
        <v>118</v>
      </c>
      <c r="B2108">
        <v>2</v>
      </c>
      <c r="C2108" t="s">
        <v>470</v>
      </c>
      <c r="D2108">
        <v>28</v>
      </c>
      <c r="E2108">
        <v>1</v>
      </c>
      <c r="F2108" t="s">
        <v>348</v>
      </c>
      <c r="G2108" t="s">
        <v>1</v>
      </c>
      <c r="H2108" t="s">
        <v>5</v>
      </c>
      <c r="I2108" t="s">
        <v>6</v>
      </c>
      <c r="J2108" t="s">
        <v>195</v>
      </c>
      <c r="K2108">
        <v>16.804929999999999</v>
      </c>
      <c r="L2108" t="s">
        <v>423</v>
      </c>
    </row>
    <row r="2109" spans="1:12" x14ac:dyDescent="0.25">
      <c r="A2109">
        <v>118</v>
      </c>
      <c r="B2109">
        <v>2</v>
      </c>
      <c r="C2109" t="s">
        <v>470</v>
      </c>
      <c r="D2109">
        <v>29</v>
      </c>
      <c r="E2109">
        <v>3</v>
      </c>
      <c r="F2109" t="s">
        <v>354</v>
      </c>
      <c r="G2109" t="s">
        <v>1</v>
      </c>
      <c r="H2109" t="s">
        <v>5</v>
      </c>
      <c r="I2109" t="s">
        <v>3</v>
      </c>
      <c r="J2109" t="s">
        <v>196</v>
      </c>
      <c r="K2109">
        <v>17.174890000000001</v>
      </c>
      <c r="L2109" t="s">
        <v>423</v>
      </c>
    </row>
    <row r="2110" spans="1:12" x14ac:dyDescent="0.25">
      <c r="A2110">
        <v>118</v>
      </c>
      <c r="B2110">
        <v>2</v>
      </c>
      <c r="C2110" t="s">
        <v>470</v>
      </c>
      <c r="D2110">
        <v>30</v>
      </c>
      <c r="E2110">
        <v>2</v>
      </c>
      <c r="F2110" t="s">
        <v>338</v>
      </c>
      <c r="G2110" t="s">
        <v>1</v>
      </c>
      <c r="H2110" t="s">
        <v>2</v>
      </c>
      <c r="I2110" t="s">
        <v>6</v>
      </c>
      <c r="J2110" t="s">
        <v>197</v>
      </c>
      <c r="K2110">
        <v>15.672650000000001</v>
      </c>
      <c r="L2110" t="s">
        <v>423</v>
      </c>
    </row>
    <row r="2111" spans="1:12" x14ac:dyDescent="0.25">
      <c r="A2111">
        <v>118</v>
      </c>
      <c r="B2111">
        <v>2</v>
      </c>
      <c r="C2111" t="s">
        <v>470</v>
      </c>
      <c r="D2111">
        <v>31</v>
      </c>
      <c r="E2111">
        <v>3</v>
      </c>
      <c r="F2111" t="s">
        <v>336</v>
      </c>
      <c r="G2111" t="s">
        <v>8</v>
      </c>
      <c r="H2111" t="s">
        <v>8</v>
      </c>
      <c r="I2111" t="s">
        <v>6</v>
      </c>
      <c r="J2111" t="s">
        <v>198</v>
      </c>
      <c r="K2111">
        <v>13.84529</v>
      </c>
      <c r="L2111" t="s">
        <v>423</v>
      </c>
    </row>
    <row r="2112" spans="1:12" x14ac:dyDescent="0.25">
      <c r="A2112">
        <v>118</v>
      </c>
      <c r="B2112">
        <v>2</v>
      </c>
      <c r="C2112" t="s">
        <v>470</v>
      </c>
      <c r="D2112">
        <v>32</v>
      </c>
      <c r="E2112">
        <v>3</v>
      </c>
      <c r="F2112" t="s">
        <v>350</v>
      </c>
      <c r="G2112" t="s">
        <v>8</v>
      </c>
      <c r="H2112" t="s">
        <v>8</v>
      </c>
      <c r="I2112" t="s">
        <v>3</v>
      </c>
      <c r="J2112" t="s">
        <v>199</v>
      </c>
      <c r="K2112">
        <v>16.121079999999999</v>
      </c>
      <c r="L2112" t="s">
        <v>423</v>
      </c>
    </row>
    <row r="2113" spans="1:12" x14ac:dyDescent="0.25">
      <c r="A2113">
        <v>118</v>
      </c>
      <c r="B2113">
        <v>2</v>
      </c>
      <c r="C2113" t="s">
        <v>470</v>
      </c>
      <c r="D2113">
        <v>33</v>
      </c>
      <c r="E2113">
        <v>1</v>
      </c>
      <c r="F2113" t="s">
        <v>355</v>
      </c>
      <c r="G2113" t="s">
        <v>8</v>
      </c>
      <c r="H2113" t="s">
        <v>8</v>
      </c>
      <c r="I2113" t="s">
        <v>3</v>
      </c>
      <c r="J2113" t="s">
        <v>200</v>
      </c>
      <c r="K2113">
        <v>22.141259999999999</v>
      </c>
      <c r="L2113" t="s">
        <v>423</v>
      </c>
    </row>
    <row r="2114" spans="1:12" x14ac:dyDescent="0.25">
      <c r="A2114">
        <v>118</v>
      </c>
      <c r="B2114">
        <v>2</v>
      </c>
      <c r="C2114" t="s">
        <v>470</v>
      </c>
      <c r="D2114">
        <v>34</v>
      </c>
      <c r="E2114">
        <v>2</v>
      </c>
      <c r="F2114" t="s">
        <v>351</v>
      </c>
      <c r="G2114" t="s">
        <v>8</v>
      </c>
      <c r="H2114" t="s">
        <v>8</v>
      </c>
      <c r="I2114" t="s">
        <v>6</v>
      </c>
      <c r="J2114" t="s">
        <v>201</v>
      </c>
      <c r="K2114">
        <v>16.535879999999999</v>
      </c>
      <c r="L2114" t="s">
        <v>423</v>
      </c>
    </row>
    <row r="2115" spans="1:12" x14ac:dyDescent="0.25">
      <c r="A2115">
        <v>118</v>
      </c>
      <c r="B2115">
        <v>2</v>
      </c>
      <c r="C2115" t="s">
        <v>470</v>
      </c>
      <c r="D2115">
        <v>35</v>
      </c>
      <c r="E2115">
        <v>3</v>
      </c>
      <c r="F2115" t="s">
        <v>347</v>
      </c>
      <c r="G2115" t="s">
        <v>8</v>
      </c>
      <c r="H2115" t="s">
        <v>8</v>
      </c>
      <c r="I2115" t="s">
        <v>6</v>
      </c>
      <c r="J2115" t="s">
        <v>202</v>
      </c>
      <c r="K2115">
        <v>13.23991</v>
      </c>
      <c r="L2115" t="s">
        <v>423</v>
      </c>
    </row>
    <row r="2116" spans="1:12" x14ac:dyDescent="0.25">
      <c r="A2116">
        <v>118</v>
      </c>
      <c r="B2116">
        <v>2</v>
      </c>
      <c r="C2116" t="s">
        <v>470</v>
      </c>
      <c r="D2116">
        <v>36</v>
      </c>
      <c r="E2116">
        <v>1</v>
      </c>
      <c r="F2116" t="s">
        <v>349</v>
      </c>
      <c r="G2116" t="s">
        <v>8</v>
      </c>
      <c r="H2116" t="s">
        <v>8</v>
      </c>
      <c r="I2116" t="s">
        <v>3</v>
      </c>
      <c r="J2116" t="s">
        <v>203</v>
      </c>
      <c r="K2116">
        <v>19.461880000000001</v>
      </c>
      <c r="L2116" t="s">
        <v>423</v>
      </c>
    </row>
    <row r="2117" spans="1:12" x14ac:dyDescent="0.25">
      <c r="A2117">
        <v>118</v>
      </c>
      <c r="B2117">
        <v>2</v>
      </c>
      <c r="C2117" t="s">
        <v>470</v>
      </c>
      <c r="D2117">
        <v>37</v>
      </c>
      <c r="E2117">
        <v>2</v>
      </c>
      <c r="F2117" t="s">
        <v>352</v>
      </c>
      <c r="G2117" t="s">
        <v>1</v>
      </c>
      <c r="H2117" t="s">
        <v>5</v>
      </c>
      <c r="I2117" t="s">
        <v>3</v>
      </c>
      <c r="J2117" t="s">
        <v>204</v>
      </c>
      <c r="K2117">
        <v>20.504480000000001</v>
      </c>
      <c r="L2117" t="s">
        <v>423</v>
      </c>
    </row>
    <row r="2118" spans="1:12" x14ac:dyDescent="0.25">
      <c r="A2118">
        <v>118</v>
      </c>
      <c r="B2118">
        <v>2</v>
      </c>
      <c r="C2118" t="s">
        <v>470</v>
      </c>
      <c r="D2118">
        <v>38</v>
      </c>
      <c r="E2118">
        <v>1</v>
      </c>
      <c r="F2118" t="s">
        <v>355</v>
      </c>
      <c r="G2118" t="s">
        <v>1</v>
      </c>
      <c r="H2118" t="s">
        <v>2</v>
      </c>
      <c r="I2118" t="s">
        <v>3</v>
      </c>
      <c r="J2118" t="s">
        <v>205</v>
      </c>
      <c r="K2118">
        <v>22.04036</v>
      </c>
      <c r="L2118" t="s">
        <v>423</v>
      </c>
    </row>
    <row r="2119" spans="1:12" x14ac:dyDescent="0.25">
      <c r="A2119">
        <v>118</v>
      </c>
      <c r="B2119">
        <v>2</v>
      </c>
      <c r="C2119" t="s">
        <v>470</v>
      </c>
      <c r="D2119">
        <v>39</v>
      </c>
      <c r="E2119">
        <v>1</v>
      </c>
      <c r="F2119" t="s">
        <v>353</v>
      </c>
      <c r="G2119" t="s">
        <v>1</v>
      </c>
      <c r="H2119" t="s">
        <v>2</v>
      </c>
      <c r="I2119" t="s">
        <v>6</v>
      </c>
      <c r="J2119" t="s">
        <v>206</v>
      </c>
      <c r="K2119">
        <v>16.928249999999998</v>
      </c>
      <c r="L2119" t="s">
        <v>423</v>
      </c>
    </row>
    <row r="2120" spans="1:12" x14ac:dyDescent="0.25">
      <c r="A2120">
        <v>118</v>
      </c>
      <c r="B2120">
        <v>2</v>
      </c>
      <c r="C2120" t="s">
        <v>470</v>
      </c>
      <c r="D2120">
        <v>40</v>
      </c>
      <c r="E2120">
        <v>2</v>
      </c>
      <c r="F2120" t="s">
        <v>346</v>
      </c>
      <c r="G2120" t="s">
        <v>1</v>
      </c>
      <c r="H2120" t="s">
        <v>2</v>
      </c>
      <c r="I2120" t="s">
        <v>3</v>
      </c>
      <c r="J2120" t="s">
        <v>207</v>
      </c>
      <c r="K2120">
        <v>19.327349999999999</v>
      </c>
      <c r="L2120" t="s">
        <v>423</v>
      </c>
    </row>
    <row r="2121" spans="1:12" x14ac:dyDescent="0.25">
      <c r="A2121">
        <v>118</v>
      </c>
      <c r="B2121">
        <v>2</v>
      </c>
      <c r="C2121" t="s">
        <v>470</v>
      </c>
      <c r="D2121">
        <v>41</v>
      </c>
      <c r="E2121">
        <v>3</v>
      </c>
      <c r="F2121" t="s">
        <v>354</v>
      </c>
      <c r="G2121" t="s">
        <v>8</v>
      </c>
      <c r="H2121" t="s">
        <v>8</v>
      </c>
      <c r="I2121" t="s">
        <v>3</v>
      </c>
      <c r="J2121" t="s">
        <v>208</v>
      </c>
      <c r="K2121">
        <v>16.961880000000001</v>
      </c>
      <c r="L2121" t="s">
        <v>423</v>
      </c>
    </row>
    <row r="2122" spans="1:12" x14ac:dyDescent="0.25">
      <c r="A2122">
        <v>118</v>
      </c>
      <c r="B2122">
        <v>3</v>
      </c>
      <c r="C2122" t="s">
        <v>471</v>
      </c>
      <c r="D2122">
        <v>2</v>
      </c>
      <c r="E2122">
        <v>3</v>
      </c>
      <c r="F2122" t="s">
        <v>358</v>
      </c>
      <c r="G2122" t="s">
        <v>1</v>
      </c>
      <c r="H2122" t="s">
        <v>5</v>
      </c>
      <c r="I2122" t="s">
        <v>3</v>
      </c>
      <c r="J2122" t="s">
        <v>104</v>
      </c>
      <c r="K2122">
        <v>18.721969999999999</v>
      </c>
      <c r="L2122">
        <v>41063</v>
      </c>
    </row>
    <row r="2123" spans="1:12" x14ac:dyDescent="0.25">
      <c r="A2123">
        <v>118</v>
      </c>
      <c r="B2123">
        <v>3</v>
      </c>
      <c r="C2123" t="s">
        <v>471</v>
      </c>
      <c r="D2123">
        <v>3</v>
      </c>
      <c r="E2123">
        <v>2</v>
      </c>
      <c r="F2123" t="s">
        <v>359</v>
      </c>
      <c r="G2123" t="s">
        <v>8</v>
      </c>
      <c r="H2123" t="s">
        <v>8</v>
      </c>
      <c r="I2123" t="s">
        <v>6</v>
      </c>
      <c r="J2123" t="s">
        <v>119</v>
      </c>
      <c r="K2123">
        <v>16.345289999999999</v>
      </c>
      <c r="L2123">
        <v>41063</v>
      </c>
    </row>
    <row r="2124" spans="1:12" x14ac:dyDescent="0.25">
      <c r="A2124">
        <v>118</v>
      </c>
      <c r="B2124">
        <v>3</v>
      </c>
      <c r="C2124" t="s">
        <v>471</v>
      </c>
      <c r="D2124">
        <v>4</v>
      </c>
      <c r="E2124">
        <v>3</v>
      </c>
      <c r="F2124" t="s">
        <v>360</v>
      </c>
      <c r="G2124" t="s">
        <v>1</v>
      </c>
      <c r="H2124" t="s">
        <v>5</v>
      </c>
      <c r="I2124" t="s">
        <v>6</v>
      </c>
      <c r="J2124" t="s">
        <v>89</v>
      </c>
      <c r="K2124">
        <v>15.952920000000001</v>
      </c>
      <c r="L2124">
        <v>41063</v>
      </c>
    </row>
    <row r="2125" spans="1:12" x14ac:dyDescent="0.25">
      <c r="A2125">
        <v>118</v>
      </c>
      <c r="B2125">
        <v>3</v>
      </c>
      <c r="C2125" t="s">
        <v>471</v>
      </c>
      <c r="D2125">
        <v>5</v>
      </c>
      <c r="E2125">
        <v>1</v>
      </c>
      <c r="F2125" t="s">
        <v>361</v>
      </c>
      <c r="G2125" t="s">
        <v>1</v>
      </c>
      <c r="H2125" t="s">
        <v>5</v>
      </c>
      <c r="I2125" t="s">
        <v>6</v>
      </c>
      <c r="J2125" t="s">
        <v>122</v>
      </c>
      <c r="K2125">
        <v>17.64574</v>
      </c>
      <c r="L2125">
        <v>41063</v>
      </c>
    </row>
    <row r="2126" spans="1:12" x14ac:dyDescent="0.25">
      <c r="A2126">
        <v>118</v>
      </c>
      <c r="B2126">
        <v>3</v>
      </c>
      <c r="C2126" t="s">
        <v>471</v>
      </c>
      <c r="D2126">
        <v>6</v>
      </c>
      <c r="E2126">
        <v>3</v>
      </c>
      <c r="F2126" t="s">
        <v>358</v>
      </c>
      <c r="G2126" t="s">
        <v>8</v>
      </c>
      <c r="H2126" t="s">
        <v>8</v>
      </c>
      <c r="I2126" t="s">
        <v>3</v>
      </c>
      <c r="J2126" t="s">
        <v>124</v>
      </c>
      <c r="K2126">
        <v>20.762329999999999</v>
      </c>
      <c r="L2126">
        <v>41063</v>
      </c>
    </row>
    <row r="2127" spans="1:12" x14ac:dyDescent="0.25">
      <c r="A2127">
        <v>118</v>
      </c>
      <c r="B2127">
        <v>3</v>
      </c>
      <c r="C2127" t="s">
        <v>471</v>
      </c>
      <c r="D2127">
        <v>7</v>
      </c>
      <c r="E2127">
        <v>1</v>
      </c>
      <c r="F2127" t="s">
        <v>362</v>
      </c>
      <c r="G2127" t="s">
        <v>8</v>
      </c>
      <c r="H2127" t="s">
        <v>8</v>
      </c>
      <c r="I2127" t="s">
        <v>3</v>
      </c>
      <c r="J2127" t="s">
        <v>115</v>
      </c>
      <c r="K2127">
        <v>22.802689999999998</v>
      </c>
      <c r="L2127">
        <v>41063</v>
      </c>
    </row>
    <row r="2128" spans="1:12" x14ac:dyDescent="0.25">
      <c r="A2128">
        <v>118</v>
      </c>
      <c r="B2128">
        <v>3</v>
      </c>
      <c r="C2128" t="s">
        <v>471</v>
      </c>
      <c r="D2128">
        <v>8</v>
      </c>
      <c r="E2128">
        <v>1</v>
      </c>
      <c r="F2128" t="s">
        <v>363</v>
      </c>
      <c r="G2128" t="s">
        <v>1</v>
      </c>
      <c r="H2128" t="s">
        <v>2</v>
      </c>
      <c r="I2128" t="s">
        <v>6</v>
      </c>
      <c r="J2128" t="s">
        <v>117</v>
      </c>
      <c r="K2128">
        <v>19.910309999999999</v>
      </c>
      <c r="L2128">
        <v>41063</v>
      </c>
    </row>
    <row r="2129" spans="1:12" x14ac:dyDescent="0.25">
      <c r="A2129">
        <v>118</v>
      </c>
      <c r="B2129">
        <v>3</v>
      </c>
      <c r="C2129" t="s">
        <v>471</v>
      </c>
      <c r="D2129">
        <v>9</v>
      </c>
      <c r="E2129">
        <v>3</v>
      </c>
      <c r="F2129" t="s">
        <v>364</v>
      </c>
      <c r="G2129" t="s">
        <v>1</v>
      </c>
      <c r="H2129" t="s">
        <v>5</v>
      </c>
      <c r="I2129" t="s">
        <v>6</v>
      </c>
      <c r="J2129" t="s">
        <v>95</v>
      </c>
      <c r="K2129">
        <v>17.836320000000001</v>
      </c>
      <c r="L2129">
        <v>41063</v>
      </c>
    </row>
    <row r="2130" spans="1:12" x14ac:dyDescent="0.25">
      <c r="A2130">
        <v>118</v>
      </c>
      <c r="B2130">
        <v>3</v>
      </c>
      <c r="C2130" t="s">
        <v>471</v>
      </c>
      <c r="D2130">
        <v>10</v>
      </c>
      <c r="E2130">
        <v>3</v>
      </c>
      <c r="F2130" t="s">
        <v>360</v>
      </c>
      <c r="G2130" t="s">
        <v>8</v>
      </c>
      <c r="H2130" t="s">
        <v>8</v>
      </c>
      <c r="I2130" t="s">
        <v>6</v>
      </c>
      <c r="J2130" t="s">
        <v>99</v>
      </c>
      <c r="K2130">
        <v>16.60314</v>
      </c>
      <c r="L2130">
        <v>41063</v>
      </c>
    </row>
    <row r="2131" spans="1:12" x14ac:dyDescent="0.25">
      <c r="A2131">
        <v>118</v>
      </c>
      <c r="B2131">
        <v>3</v>
      </c>
      <c r="C2131" t="s">
        <v>471</v>
      </c>
      <c r="D2131">
        <v>11</v>
      </c>
      <c r="E2131">
        <v>3</v>
      </c>
      <c r="F2131" t="s">
        <v>316</v>
      </c>
      <c r="G2131" t="s">
        <v>1</v>
      </c>
      <c r="H2131" t="s">
        <v>2</v>
      </c>
      <c r="I2131" t="s">
        <v>3</v>
      </c>
      <c r="J2131" t="s">
        <v>112</v>
      </c>
      <c r="K2131">
        <v>20.919280000000001</v>
      </c>
      <c r="L2131">
        <v>41063</v>
      </c>
    </row>
    <row r="2132" spans="1:12" x14ac:dyDescent="0.25">
      <c r="A2132">
        <v>118</v>
      </c>
      <c r="B2132">
        <v>3</v>
      </c>
      <c r="C2132" t="s">
        <v>471</v>
      </c>
      <c r="D2132">
        <v>12</v>
      </c>
      <c r="E2132">
        <v>2</v>
      </c>
      <c r="F2132" t="s">
        <v>365</v>
      </c>
      <c r="G2132" t="s">
        <v>1</v>
      </c>
      <c r="H2132" t="s">
        <v>2</v>
      </c>
      <c r="I2132" t="s">
        <v>3</v>
      </c>
      <c r="J2132" t="s">
        <v>94</v>
      </c>
      <c r="K2132">
        <v>22.443950000000001</v>
      </c>
      <c r="L2132">
        <v>41063</v>
      </c>
    </row>
    <row r="2133" spans="1:12" x14ac:dyDescent="0.25">
      <c r="A2133">
        <v>118</v>
      </c>
      <c r="B2133">
        <v>3</v>
      </c>
      <c r="C2133" t="s">
        <v>471</v>
      </c>
      <c r="D2133">
        <v>13</v>
      </c>
      <c r="E2133">
        <v>1</v>
      </c>
      <c r="F2133" t="s">
        <v>366</v>
      </c>
      <c r="G2133" t="s">
        <v>1</v>
      </c>
      <c r="H2133" t="s">
        <v>5</v>
      </c>
      <c r="I2133" t="s">
        <v>3</v>
      </c>
      <c r="J2133" t="s">
        <v>98</v>
      </c>
      <c r="K2133">
        <v>21.02018</v>
      </c>
      <c r="L2133">
        <v>41063</v>
      </c>
    </row>
    <row r="2134" spans="1:12" x14ac:dyDescent="0.25">
      <c r="A2134">
        <v>118</v>
      </c>
      <c r="B2134">
        <v>3</v>
      </c>
      <c r="C2134" t="s">
        <v>471</v>
      </c>
      <c r="D2134">
        <v>14</v>
      </c>
      <c r="E2134">
        <v>1</v>
      </c>
      <c r="F2134" t="s">
        <v>367</v>
      </c>
      <c r="G2134" t="s">
        <v>1</v>
      </c>
      <c r="H2134" t="s">
        <v>2</v>
      </c>
      <c r="I2134" t="s">
        <v>3</v>
      </c>
      <c r="J2134" t="s">
        <v>91</v>
      </c>
      <c r="K2134">
        <v>21.569510000000001</v>
      </c>
      <c r="L2134">
        <v>41063</v>
      </c>
    </row>
    <row r="2135" spans="1:12" x14ac:dyDescent="0.25">
      <c r="A2135">
        <v>118</v>
      </c>
      <c r="B2135">
        <v>3</v>
      </c>
      <c r="C2135" t="s">
        <v>471</v>
      </c>
      <c r="D2135">
        <v>15</v>
      </c>
      <c r="E2135">
        <v>1</v>
      </c>
      <c r="F2135" t="s">
        <v>361</v>
      </c>
      <c r="G2135" t="s">
        <v>8</v>
      </c>
      <c r="H2135" t="s">
        <v>8</v>
      </c>
      <c r="I2135" t="s">
        <v>6</v>
      </c>
      <c r="J2135" t="s">
        <v>114</v>
      </c>
      <c r="K2135">
        <v>21.491029999999999</v>
      </c>
      <c r="L2135">
        <v>41063</v>
      </c>
    </row>
    <row r="2136" spans="1:12" x14ac:dyDescent="0.25">
      <c r="A2136">
        <v>118</v>
      </c>
      <c r="B2136">
        <v>3</v>
      </c>
      <c r="C2136" t="s">
        <v>471</v>
      </c>
      <c r="D2136">
        <v>16</v>
      </c>
      <c r="E2136">
        <v>2</v>
      </c>
      <c r="F2136" t="s">
        <v>368</v>
      </c>
      <c r="G2136" t="s">
        <v>1</v>
      </c>
      <c r="H2136" t="s">
        <v>2</v>
      </c>
      <c r="I2136" t="s">
        <v>6</v>
      </c>
      <c r="J2136" t="s">
        <v>106</v>
      </c>
      <c r="K2136">
        <v>18.35202</v>
      </c>
      <c r="L2136">
        <v>41063</v>
      </c>
    </row>
    <row r="2137" spans="1:12" x14ac:dyDescent="0.25">
      <c r="A2137">
        <v>118</v>
      </c>
      <c r="B2137">
        <v>3</v>
      </c>
      <c r="C2137" t="s">
        <v>471</v>
      </c>
      <c r="D2137">
        <v>17</v>
      </c>
      <c r="E2137">
        <v>3</v>
      </c>
      <c r="F2137" t="s">
        <v>316</v>
      </c>
      <c r="G2137" t="s">
        <v>8</v>
      </c>
      <c r="H2137" t="s">
        <v>8</v>
      </c>
      <c r="I2137" t="s">
        <v>3</v>
      </c>
      <c r="J2137" t="s">
        <v>121</v>
      </c>
      <c r="K2137">
        <v>20.549330000000001</v>
      </c>
      <c r="L2137">
        <v>41063</v>
      </c>
    </row>
    <row r="2138" spans="1:12" x14ac:dyDescent="0.25">
      <c r="A2138">
        <v>118</v>
      </c>
      <c r="B2138">
        <v>3</v>
      </c>
      <c r="C2138" t="s">
        <v>471</v>
      </c>
      <c r="D2138">
        <v>18</v>
      </c>
      <c r="E2138">
        <v>1</v>
      </c>
      <c r="F2138" t="s">
        <v>369</v>
      </c>
      <c r="G2138" t="s">
        <v>1</v>
      </c>
      <c r="H2138" t="s">
        <v>2</v>
      </c>
      <c r="I2138" t="s">
        <v>6</v>
      </c>
      <c r="J2138" t="s">
        <v>93</v>
      </c>
      <c r="K2138">
        <v>18.318390000000001</v>
      </c>
      <c r="L2138">
        <v>41063</v>
      </c>
    </row>
    <row r="2139" spans="1:12" x14ac:dyDescent="0.25">
      <c r="A2139">
        <v>118</v>
      </c>
      <c r="B2139">
        <v>3</v>
      </c>
      <c r="C2139" t="s">
        <v>471</v>
      </c>
      <c r="D2139">
        <v>19</v>
      </c>
      <c r="E2139">
        <v>1</v>
      </c>
      <c r="F2139" t="s">
        <v>366</v>
      </c>
      <c r="G2139" t="s">
        <v>8</v>
      </c>
      <c r="H2139" t="s">
        <v>8</v>
      </c>
      <c r="I2139" t="s">
        <v>3</v>
      </c>
      <c r="J2139" t="s">
        <v>97</v>
      </c>
      <c r="K2139">
        <v>20.470849999999999</v>
      </c>
      <c r="L2139">
        <v>41063</v>
      </c>
    </row>
    <row r="2140" spans="1:12" x14ac:dyDescent="0.25">
      <c r="A2140">
        <v>118</v>
      </c>
      <c r="B2140">
        <v>3</v>
      </c>
      <c r="C2140" t="s">
        <v>471</v>
      </c>
      <c r="D2140">
        <v>20</v>
      </c>
      <c r="E2140">
        <v>2</v>
      </c>
      <c r="F2140" t="s">
        <v>370</v>
      </c>
      <c r="G2140" t="s">
        <v>1</v>
      </c>
      <c r="H2140" t="s">
        <v>5</v>
      </c>
      <c r="I2140" t="s">
        <v>3</v>
      </c>
      <c r="J2140" t="s">
        <v>105</v>
      </c>
      <c r="K2140">
        <v>22.76906</v>
      </c>
      <c r="L2140">
        <v>41063</v>
      </c>
    </row>
    <row r="2141" spans="1:12" x14ac:dyDescent="0.25">
      <c r="A2141">
        <v>118</v>
      </c>
      <c r="B2141">
        <v>3</v>
      </c>
      <c r="C2141" t="s">
        <v>471</v>
      </c>
      <c r="D2141">
        <v>21</v>
      </c>
      <c r="E2141">
        <v>2</v>
      </c>
      <c r="F2141" t="s">
        <v>361</v>
      </c>
      <c r="G2141" t="s">
        <v>1</v>
      </c>
      <c r="H2141" t="s">
        <v>5</v>
      </c>
      <c r="I2141" t="s">
        <v>3</v>
      </c>
      <c r="J2141" t="s">
        <v>118</v>
      </c>
      <c r="K2141">
        <v>21.3565</v>
      </c>
      <c r="L2141">
        <v>41063</v>
      </c>
    </row>
    <row r="2142" spans="1:12" x14ac:dyDescent="0.25">
      <c r="A2142">
        <v>118</v>
      </c>
      <c r="B2142">
        <v>3</v>
      </c>
      <c r="C2142" t="s">
        <v>471</v>
      </c>
      <c r="D2142">
        <v>22</v>
      </c>
      <c r="E2142">
        <v>2</v>
      </c>
      <c r="F2142" t="s">
        <v>365</v>
      </c>
      <c r="G2142" t="s">
        <v>8</v>
      </c>
      <c r="H2142" t="s">
        <v>8</v>
      </c>
      <c r="I2142" t="s">
        <v>3</v>
      </c>
      <c r="J2142" t="s">
        <v>116</v>
      </c>
      <c r="K2142">
        <v>22.320630000000001</v>
      </c>
      <c r="L2142">
        <v>41063</v>
      </c>
    </row>
    <row r="2143" spans="1:12" x14ac:dyDescent="0.25">
      <c r="A2143">
        <v>118</v>
      </c>
      <c r="B2143">
        <v>3</v>
      </c>
      <c r="C2143" t="s">
        <v>471</v>
      </c>
      <c r="D2143">
        <v>23</v>
      </c>
      <c r="E2143">
        <v>2</v>
      </c>
      <c r="F2143" t="s">
        <v>361</v>
      </c>
      <c r="G2143" t="s">
        <v>8</v>
      </c>
      <c r="H2143" t="s">
        <v>8</v>
      </c>
      <c r="I2143" t="s">
        <v>3</v>
      </c>
      <c r="J2143" t="s">
        <v>125</v>
      </c>
      <c r="K2143">
        <v>21.446190000000001</v>
      </c>
      <c r="L2143">
        <v>41063</v>
      </c>
    </row>
    <row r="2144" spans="1:12" x14ac:dyDescent="0.25">
      <c r="A2144">
        <v>118</v>
      </c>
      <c r="B2144">
        <v>3</v>
      </c>
      <c r="C2144" t="s">
        <v>471</v>
      </c>
      <c r="D2144">
        <v>24</v>
      </c>
      <c r="E2144">
        <v>3</v>
      </c>
      <c r="F2144" t="s">
        <v>371</v>
      </c>
      <c r="G2144" t="s">
        <v>1</v>
      </c>
      <c r="H2144" t="s">
        <v>2</v>
      </c>
      <c r="I2144" t="s">
        <v>6</v>
      </c>
      <c r="J2144" t="s">
        <v>96</v>
      </c>
      <c r="K2144">
        <v>18.49776</v>
      </c>
      <c r="L2144">
        <v>41063</v>
      </c>
    </row>
    <row r="2145" spans="1:12" x14ac:dyDescent="0.25">
      <c r="A2145">
        <v>118</v>
      </c>
      <c r="B2145">
        <v>3</v>
      </c>
      <c r="C2145" t="s">
        <v>471</v>
      </c>
      <c r="D2145">
        <v>25</v>
      </c>
      <c r="E2145">
        <v>2</v>
      </c>
      <c r="F2145" t="s">
        <v>301</v>
      </c>
      <c r="G2145" t="s">
        <v>1</v>
      </c>
      <c r="H2145" t="s">
        <v>5</v>
      </c>
      <c r="I2145" t="s">
        <v>6</v>
      </c>
      <c r="J2145" t="s">
        <v>100</v>
      </c>
      <c r="K2145">
        <v>18.37444</v>
      </c>
      <c r="L2145">
        <v>41063</v>
      </c>
    </row>
    <row r="2146" spans="1:12" x14ac:dyDescent="0.25">
      <c r="A2146">
        <v>118</v>
      </c>
      <c r="B2146">
        <v>3</v>
      </c>
      <c r="C2146" t="s">
        <v>471</v>
      </c>
      <c r="D2146">
        <v>26</v>
      </c>
      <c r="E2146">
        <v>2</v>
      </c>
      <c r="F2146" t="s">
        <v>301</v>
      </c>
      <c r="G2146" t="s">
        <v>8</v>
      </c>
      <c r="H2146" t="s">
        <v>8</v>
      </c>
      <c r="I2146" t="s">
        <v>6</v>
      </c>
      <c r="J2146" t="s">
        <v>127</v>
      </c>
      <c r="K2146">
        <v>18.363230000000001</v>
      </c>
      <c r="L2146">
        <v>41063</v>
      </c>
    </row>
    <row r="2147" spans="1:12" x14ac:dyDescent="0.25">
      <c r="A2147">
        <v>118</v>
      </c>
      <c r="B2147">
        <v>3</v>
      </c>
      <c r="C2147" t="s">
        <v>471</v>
      </c>
      <c r="D2147">
        <v>27</v>
      </c>
      <c r="E2147">
        <v>3</v>
      </c>
      <c r="F2147" t="s">
        <v>371</v>
      </c>
      <c r="G2147" t="s">
        <v>8</v>
      </c>
      <c r="H2147" t="s">
        <v>8</v>
      </c>
      <c r="I2147" t="s">
        <v>6</v>
      </c>
      <c r="J2147" t="s">
        <v>102</v>
      </c>
      <c r="K2147">
        <v>17.0852</v>
      </c>
      <c r="L2147">
        <v>41063</v>
      </c>
    </row>
    <row r="2148" spans="1:12" x14ac:dyDescent="0.25">
      <c r="A2148">
        <v>118</v>
      </c>
      <c r="B2148">
        <v>3</v>
      </c>
      <c r="C2148" t="s">
        <v>471</v>
      </c>
      <c r="D2148">
        <v>28</v>
      </c>
      <c r="E2148">
        <v>1</v>
      </c>
      <c r="F2148" t="s">
        <v>367</v>
      </c>
      <c r="G2148" t="s">
        <v>8</v>
      </c>
      <c r="H2148" t="s">
        <v>8</v>
      </c>
      <c r="I2148" t="s">
        <v>3</v>
      </c>
      <c r="J2148" t="s">
        <v>107</v>
      </c>
      <c r="K2148">
        <v>20.504480000000001</v>
      </c>
      <c r="L2148">
        <v>41063</v>
      </c>
    </row>
    <row r="2149" spans="1:12" x14ac:dyDescent="0.25">
      <c r="A2149">
        <v>118</v>
      </c>
      <c r="B2149">
        <v>3</v>
      </c>
      <c r="C2149" t="s">
        <v>471</v>
      </c>
      <c r="D2149">
        <v>29</v>
      </c>
      <c r="E2149">
        <v>2</v>
      </c>
      <c r="F2149" t="s">
        <v>372</v>
      </c>
      <c r="G2149" t="s">
        <v>1</v>
      </c>
      <c r="H2149" t="s">
        <v>2</v>
      </c>
      <c r="I2149" t="s">
        <v>6</v>
      </c>
      <c r="J2149" t="s">
        <v>126</v>
      </c>
      <c r="K2149">
        <v>17.533629999999999</v>
      </c>
      <c r="L2149">
        <v>41063</v>
      </c>
    </row>
    <row r="2150" spans="1:12" x14ac:dyDescent="0.25">
      <c r="A2150">
        <v>118</v>
      </c>
      <c r="B2150">
        <v>3</v>
      </c>
      <c r="C2150" t="s">
        <v>471</v>
      </c>
      <c r="D2150">
        <v>30</v>
      </c>
      <c r="E2150">
        <v>3</v>
      </c>
      <c r="F2150" t="s">
        <v>373</v>
      </c>
      <c r="G2150" t="s">
        <v>8</v>
      </c>
      <c r="H2150" t="s">
        <v>8</v>
      </c>
      <c r="I2150" t="s">
        <v>3</v>
      </c>
      <c r="J2150" t="s">
        <v>120</v>
      </c>
      <c r="K2150">
        <v>19.697310000000002</v>
      </c>
      <c r="L2150">
        <v>41063</v>
      </c>
    </row>
    <row r="2151" spans="1:12" x14ac:dyDescent="0.25">
      <c r="A2151">
        <v>118</v>
      </c>
      <c r="B2151">
        <v>3</v>
      </c>
      <c r="C2151" t="s">
        <v>471</v>
      </c>
      <c r="D2151">
        <v>31</v>
      </c>
      <c r="E2151">
        <v>2</v>
      </c>
      <c r="F2151" t="s">
        <v>332</v>
      </c>
      <c r="G2151" t="s">
        <v>1</v>
      </c>
      <c r="H2151" t="s">
        <v>2</v>
      </c>
      <c r="I2151" t="s">
        <v>3</v>
      </c>
      <c r="J2151" t="s">
        <v>108</v>
      </c>
      <c r="K2151">
        <v>21.74888</v>
      </c>
      <c r="L2151">
        <v>41063</v>
      </c>
    </row>
    <row r="2152" spans="1:12" x14ac:dyDescent="0.25">
      <c r="A2152">
        <v>118</v>
      </c>
      <c r="B2152">
        <v>3</v>
      </c>
      <c r="C2152" t="s">
        <v>471</v>
      </c>
      <c r="D2152">
        <v>32</v>
      </c>
      <c r="E2152">
        <v>2</v>
      </c>
      <c r="F2152" t="s">
        <v>332</v>
      </c>
      <c r="G2152" t="s">
        <v>8</v>
      </c>
      <c r="H2152" t="s">
        <v>8</v>
      </c>
      <c r="I2152" t="s">
        <v>3</v>
      </c>
      <c r="J2152" t="s">
        <v>103</v>
      </c>
      <c r="K2152">
        <v>22.511209999999998</v>
      </c>
      <c r="L2152">
        <v>41063</v>
      </c>
    </row>
    <row r="2153" spans="1:12" x14ac:dyDescent="0.25">
      <c r="A2153">
        <v>118</v>
      </c>
      <c r="B2153">
        <v>3</v>
      </c>
      <c r="C2153" t="s">
        <v>471</v>
      </c>
      <c r="D2153">
        <v>33</v>
      </c>
      <c r="E2153">
        <v>2</v>
      </c>
      <c r="F2153" t="s">
        <v>372</v>
      </c>
      <c r="G2153" t="s">
        <v>8</v>
      </c>
      <c r="H2153" t="s">
        <v>8</v>
      </c>
      <c r="I2153" t="s">
        <v>6</v>
      </c>
      <c r="J2153" t="s">
        <v>110</v>
      </c>
      <c r="K2153">
        <v>17.488790000000002</v>
      </c>
      <c r="L2153">
        <v>41063</v>
      </c>
    </row>
    <row r="2154" spans="1:12" x14ac:dyDescent="0.25">
      <c r="A2154">
        <v>118</v>
      </c>
      <c r="B2154">
        <v>3</v>
      </c>
      <c r="C2154" t="s">
        <v>471</v>
      </c>
      <c r="D2154">
        <v>34</v>
      </c>
      <c r="E2154">
        <v>1</v>
      </c>
      <c r="F2154" t="s">
        <v>369</v>
      </c>
      <c r="G2154" t="s">
        <v>8</v>
      </c>
      <c r="H2154" t="s">
        <v>8</v>
      </c>
      <c r="I2154" t="s">
        <v>6</v>
      </c>
      <c r="J2154" t="s">
        <v>111</v>
      </c>
      <c r="K2154">
        <v>16.491029999999999</v>
      </c>
      <c r="L2154">
        <v>41063</v>
      </c>
    </row>
    <row r="2155" spans="1:12" x14ac:dyDescent="0.25">
      <c r="A2155">
        <v>118</v>
      </c>
      <c r="B2155">
        <v>3</v>
      </c>
      <c r="C2155" t="s">
        <v>471</v>
      </c>
      <c r="D2155">
        <v>35</v>
      </c>
      <c r="E2155">
        <v>1</v>
      </c>
      <c r="F2155" t="s">
        <v>362</v>
      </c>
      <c r="G2155" t="s">
        <v>1</v>
      </c>
      <c r="H2155" t="s">
        <v>2</v>
      </c>
      <c r="I2155" t="s">
        <v>3</v>
      </c>
      <c r="J2155" t="s">
        <v>101</v>
      </c>
      <c r="K2155">
        <v>22.8139</v>
      </c>
      <c r="L2155">
        <v>41063</v>
      </c>
    </row>
    <row r="2156" spans="1:12" x14ac:dyDescent="0.25">
      <c r="A2156">
        <v>118</v>
      </c>
      <c r="B2156">
        <v>3</v>
      </c>
      <c r="C2156" t="s">
        <v>471</v>
      </c>
      <c r="D2156">
        <v>36</v>
      </c>
      <c r="E2156">
        <v>3</v>
      </c>
      <c r="F2156" t="s">
        <v>373</v>
      </c>
      <c r="G2156" t="s">
        <v>1</v>
      </c>
      <c r="H2156" t="s">
        <v>5</v>
      </c>
      <c r="I2156" t="s">
        <v>3</v>
      </c>
      <c r="J2156" t="s">
        <v>113</v>
      </c>
      <c r="K2156">
        <v>18.699549999999999</v>
      </c>
      <c r="L2156">
        <v>41063</v>
      </c>
    </row>
    <row r="2157" spans="1:12" x14ac:dyDescent="0.25">
      <c r="A2157">
        <v>118</v>
      </c>
      <c r="B2157">
        <v>3</v>
      </c>
      <c r="C2157" t="s">
        <v>471</v>
      </c>
      <c r="D2157">
        <v>37</v>
      </c>
      <c r="E2157">
        <v>2</v>
      </c>
      <c r="F2157" t="s">
        <v>359</v>
      </c>
      <c r="G2157" t="s">
        <v>1</v>
      </c>
      <c r="H2157" t="s">
        <v>5</v>
      </c>
      <c r="I2157" t="s">
        <v>6</v>
      </c>
      <c r="J2157" t="s">
        <v>90</v>
      </c>
      <c r="K2157">
        <v>17.35426</v>
      </c>
      <c r="L2157">
        <v>41063</v>
      </c>
    </row>
    <row r="2158" spans="1:12" x14ac:dyDescent="0.25">
      <c r="A2158">
        <v>118</v>
      </c>
      <c r="B2158">
        <v>3</v>
      </c>
      <c r="C2158" t="s">
        <v>471</v>
      </c>
      <c r="D2158">
        <v>38</v>
      </c>
      <c r="E2158">
        <v>3</v>
      </c>
      <c r="F2158" t="s">
        <v>364</v>
      </c>
      <c r="G2158" t="s">
        <v>8</v>
      </c>
      <c r="H2158" t="s">
        <v>8</v>
      </c>
      <c r="I2158" t="s">
        <v>6</v>
      </c>
      <c r="J2158" t="s">
        <v>109</v>
      </c>
      <c r="K2158">
        <v>17.096409999999999</v>
      </c>
      <c r="L2158">
        <v>41063</v>
      </c>
    </row>
    <row r="2159" spans="1:12" x14ac:dyDescent="0.25">
      <c r="A2159">
        <v>118</v>
      </c>
      <c r="B2159">
        <v>3</v>
      </c>
      <c r="C2159" t="s">
        <v>471</v>
      </c>
      <c r="D2159">
        <v>39</v>
      </c>
      <c r="E2159">
        <v>2</v>
      </c>
      <c r="F2159" t="s">
        <v>368</v>
      </c>
      <c r="G2159" t="s">
        <v>8</v>
      </c>
      <c r="H2159" t="s">
        <v>8</v>
      </c>
      <c r="I2159" t="s">
        <v>6</v>
      </c>
      <c r="J2159" t="s">
        <v>123</v>
      </c>
      <c r="K2159">
        <v>17.04036</v>
      </c>
      <c r="L2159">
        <v>41063</v>
      </c>
    </row>
    <row r="2160" spans="1:12" x14ac:dyDescent="0.25">
      <c r="A2160">
        <v>118</v>
      </c>
      <c r="B2160">
        <v>3</v>
      </c>
      <c r="C2160" t="s">
        <v>471</v>
      </c>
      <c r="D2160">
        <v>40</v>
      </c>
      <c r="E2160">
        <v>1</v>
      </c>
      <c r="F2160" t="s">
        <v>363</v>
      </c>
      <c r="G2160" t="s">
        <v>8</v>
      </c>
      <c r="H2160" t="s">
        <v>8</v>
      </c>
      <c r="I2160" t="s">
        <v>6</v>
      </c>
      <c r="J2160" t="s">
        <v>128</v>
      </c>
      <c r="K2160">
        <v>16.93946</v>
      </c>
      <c r="L2160">
        <v>41063</v>
      </c>
    </row>
    <row r="2161" spans="1:12" x14ac:dyDescent="0.25">
      <c r="A2161">
        <v>118</v>
      </c>
      <c r="B2161">
        <v>3</v>
      </c>
      <c r="C2161" t="s">
        <v>471</v>
      </c>
      <c r="D2161">
        <v>41</v>
      </c>
      <c r="E2161">
        <v>2</v>
      </c>
      <c r="F2161" t="s">
        <v>370</v>
      </c>
      <c r="G2161" t="s">
        <v>8</v>
      </c>
      <c r="H2161" t="s">
        <v>8</v>
      </c>
      <c r="I2161" t="s">
        <v>3</v>
      </c>
      <c r="J2161" t="s">
        <v>92</v>
      </c>
      <c r="K2161">
        <v>22.029150000000001</v>
      </c>
      <c r="L2161">
        <v>41063</v>
      </c>
    </row>
    <row r="2162" spans="1:12" x14ac:dyDescent="0.25">
      <c r="A2162">
        <v>119</v>
      </c>
      <c r="B2162">
        <v>1</v>
      </c>
      <c r="C2162" t="s">
        <v>470</v>
      </c>
      <c r="D2162">
        <v>2</v>
      </c>
      <c r="E2162">
        <v>3</v>
      </c>
      <c r="F2162" t="s">
        <v>360</v>
      </c>
      <c r="G2162" t="s">
        <v>1</v>
      </c>
      <c r="H2162" t="s">
        <v>5</v>
      </c>
      <c r="I2162" t="s">
        <v>6</v>
      </c>
      <c r="J2162" t="s">
        <v>89</v>
      </c>
      <c r="K2162">
        <v>14.24888</v>
      </c>
      <c r="L2162" t="s">
        <v>421</v>
      </c>
    </row>
    <row r="2163" spans="1:12" x14ac:dyDescent="0.25">
      <c r="A2163">
        <v>119</v>
      </c>
      <c r="B2163">
        <v>1</v>
      </c>
      <c r="C2163" t="s">
        <v>470</v>
      </c>
      <c r="D2163">
        <v>3</v>
      </c>
      <c r="E2163">
        <v>2</v>
      </c>
      <c r="F2163" t="s">
        <v>359</v>
      </c>
      <c r="G2163" t="s">
        <v>1</v>
      </c>
      <c r="H2163" t="s">
        <v>5</v>
      </c>
      <c r="I2163" t="s">
        <v>6</v>
      </c>
      <c r="J2163" t="s">
        <v>90</v>
      </c>
      <c r="K2163">
        <v>18.565020000000001</v>
      </c>
      <c r="L2163" t="s">
        <v>421</v>
      </c>
    </row>
    <row r="2164" spans="1:12" x14ac:dyDescent="0.25">
      <c r="A2164">
        <v>119</v>
      </c>
      <c r="B2164">
        <v>1</v>
      </c>
      <c r="C2164" t="s">
        <v>470</v>
      </c>
      <c r="D2164">
        <v>4</v>
      </c>
      <c r="E2164">
        <v>1</v>
      </c>
      <c r="F2164" t="s">
        <v>367</v>
      </c>
      <c r="G2164" t="s">
        <v>1</v>
      </c>
      <c r="H2164" t="s">
        <v>2</v>
      </c>
      <c r="I2164" t="s">
        <v>3</v>
      </c>
      <c r="J2164" t="s">
        <v>91</v>
      </c>
      <c r="K2164">
        <v>18.06054</v>
      </c>
      <c r="L2164" t="s">
        <v>421</v>
      </c>
    </row>
    <row r="2165" spans="1:12" x14ac:dyDescent="0.25">
      <c r="A2165">
        <v>119</v>
      </c>
      <c r="B2165">
        <v>1</v>
      </c>
      <c r="C2165" t="s">
        <v>470</v>
      </c>
      <c r="D2165">
        <v>5</v>
      </c>
      <c r="E2165">
        <v>2</v>
      </c>
      <c r="F2165" t="s">
        <v>370</v>
      </c>
      <c r="G2165" t="s">
        <v>8</v>
      </c>
      <c r="H2165" t="s">
        <v>8</v>
      </c>
      <c r="I2165" t="s">
        <v>3</v>
      </c>
      <c r="J2165" t="s">
        <v>92</v>
      </c>
      <c r="K2165">
        <v>15.03363</v>
      </c>
      <c r="L2165" t="s">
        <v>421</v>
      </c>
    </row>
    <row r="2166" spans="1:12" x14ac:dyDescent="0.25">
      <c r="A2166">
        <v>119</v>
      </c>
      <c r="B2166">
        <v>1</v>
      </c>
      <c r="C2166" t="s">
        <v>470</v>
      </c>
      <c r="D2166">
        <v>6</v>
      </c>
      <c r="E2166">
        <v>1</v>
      </c>
      <c r="F2166" t="s">
        <v>369</v>
      </c>
      <c r="G2166" t="s">
        <v>1</v>
      </c>
      <c r="H2166" t="s">
        <v>2</v>
      </c>
      <c r="I2166" t="s">
        <v>6</v>
      </c>
      <c r="J2166" t="s">
        <v>93</v>
      </c>
      <c r="K2166">
        <v>15.57175</v>
      </c>
      <c r="L2166" t="s">
        <v>421</v>
      </c>
    </row>
    <row r="2167" spans="1:12" x14ac:dyDescent="0.25">
      <c r="A2167">
        <v>119</v>
      </c>
      <c r="B2167">
        <v>1</v>
      </c>
      <c r="C2167" t="s">
        <v>470</v>
      </c>
      <c r="D2167">
        <v>7</v>
      </c>
      <c r="E2167">
        <v>2</v>
      </c>
      <c r="F2167" t="s">
        <v>365</v>
      </c>
      <c r="G2167" t="s">
        <v>1</v>
      </c>
      <c r="H2167" t="s">
        <v>2</v>
      </c>
      <c r="I2167" t="s">
        <v>3</v>
      </c>
      <c r="J2167" t="s">
        <v>94</v>
      </c>
      <c r="K2167">
        <v>19.495519999999999</v>
      </c>
      <c r="L2167" t="s">
        <v>421</v>
      </c>
    </row>
    <row r="2168" spans="1:12" x14ac:dyDescent="0.25">
      <c r="A2168">
        <v>119</v>
      </c>
      <c r="B2168">
        <v>1</v>
      </c>
      <c r="C2168" t="s">
        <v>470</v>
      </c>
      <c r="D2168">
        <v>8</v>
      </c>
      <c r="E2168">
        <v>3</v>
      </c>
      <c r="F2168" t="s">
        <v>364</v>
      </c>
      <c r="G2168" t="s">
        <v>1</v>
      </c>
      <c r="H2168" t="s">
        <v>5</v>
      </c>
      <c r="I2168" t="s">
        <v>6</v>
      </c>
      <c r="J2168" t="s">
        <v>95</v>
      </c>
      <c r="K2168">
        <v>14.10314</v>
      </c>
      <c r="L2168" t="s">
        <v>421</v>
      </c>
    </row>
    <row r="2169" spans="1:12" x14ac:dyDescent="0.25">
      <c r="A2169">
        <v>119</v>
      </c>
      <c r="B2169">
        <v>1</v>
      </c>
      <c r="C2169" t="s">
        <v>470</v>
      </c>
      <c r="D2169">
        <v>9</v>
      </c>
      <c r="E2169">
        <v>3</v>
      </c>
      <c r="F2169" t="s">
        <v>371</v>
      </c>
      <c r="G2169" t="s">
        <v>1</v>
      </c>
      <c r="H2169" t="s">
        <v>2</v>
      </c>
      <c r="I2169" t="s">
        <v>6</v>
      </c>
      <c r="J2169" t="s">
        <v>96</v>
      </c>
      <c r="K2169">
        <v>14.28251</v>
      </c>
      <c r="L2169" t="s">
        <v>421</v>
      </c>
    </row>
    <row r="2170" spans="1:12" x14ac:dyDescent="0.25">
      <c r="A2170">
        <v>119</v>
      </c>
      <c r="B2170">
        <v>1</v>
      </c>
      <c r="C2170" t="s">
        <v>470</v>
      </c>
      <c r="D2170">
        <v>10</v>
      </c>
      <c r="E2170">
        <v>1</v>
      </c>
      <c r="F2170" t="s">
        <v>366</v>
      </c>
      <c r="G2170" t="s">
        <v>8</v>
      </c>
      <c r="H2170" t="s">
        <v>8</v>
      </c>
      <c r="I2170" t="s">
        <v>3</v>
      </c>
      <c r="J2170" t="s">
        <v>97</v>
      </c>
      <c r="K2170">
        <v>18.991029999999999</v>
      </c>
      <c r="L2170" t="s">
        <v>421</v>
      </c>
    </row>
    <row r="2171" spans="1:12" x14ac:dyDescent="0.25">
      <c r="A2171">
        <v>119</v>
      </c>
      <c r="B2171">
        <v>1</v>
      </c>
      <c r="C2171" t="s">
        <v>470</v>
      </c>
      <c r="D2171">
        <v>11</v>
      </c>
      <c r="E2171">
        <v>1</v>
      </c>
      <c r="F2171" t="s">
        <v>366</v>
      </c>
      <c r="G2171" t="s">
        <v>1</v>
      </c>
      <c r="H2171" t="s">
        <v>5</v>
      </c>
      <c r="I2171" t="s">
        <v>3</v>
      </c>
      <c r="J2171" t="s">
        <v>98</v>
      </c>
      <c r="K2171">
        <v>19.12556</v>
      </c>
      <c r="L2171" t="s">
        <v>421</v>
      </c>
    </row>
    <row r="2172" spans="1:12" x14ac:dyDescent="0.25">
      <c r="A2172">
        <v>119</v>
      </c>
      <c r="B2172">
        <v>1</v>
      </c>
      <c r="C2172" t="s">
        <v>470</v>
      </c>
      <c r="D2172">
        <v>12</v>
      </c>
      <c r="E2172">
        <v>3</v>
      </c>
      <c r="F2172" t="s">
        <v>360</v>
      </c>
      <c r="G2172" t="s">
        <v>8</v>
      </c>
      <c r="H2172" t="s">
        <v>8</v>
      </c>
      <c r="I2172" t="s">
        <v>6</v>
      </c>
      <c r="J2172" t="s">
        <v>99</v>
      </c>
      <c r="K2172">
        <v>14.932740000000001</v>
      </c>
      <c r="L2172" t="s">
        <v>421</v>
      </c>
    </row>
    <row r="2173" spans="1:12" x14ac:dyDescent="0.25">
      <c r="A2173">
        <v>119</v>
      </c>
      <c r="B2173">
        <v>1</v>
      </c>
      <c r="C2173" t="s">
        <v>470</v>
      </c>
      <c r="D2173">
        <v>13</v>
      </c>
      <c r="E2173">
        <v>2</v>
      </c>
      <c r="F2173" t="s">
        <v>301</v>
      </c>
      <c r="G2173" t="s">
        <v>1</v>
      </c>
      <c r="H2173" t="s">
        <v>5</v>
      </c>
      <c r="I2173" t="s">
        <v>6</v>
      </c>
      <c r="J2173" t="s">
        <v>100</v>
      </c>
      <c r="K2173">
        <v>15.190580000000001</v>
      </c>
      <c r="L2173" t="s">
        <v>421</v>
      </c>
    </row>
    <row r="2174" spans="1:12" x14ac:dyDescent="0.25">
      <c r="A2174">
        <v>119</v>
      </c>
      <c r="B2174">
        <v>1</v>
      </c>
      <c r="C2174" t="s">
        <v>470</v>
      </c>
      <c r="D2174">
        <v>14</v>
      </c>
      <c r="E2174">
        <v>1</v>
      </c>
      <c r="F2174" t="s">
        <v>362</v>
      </c>
      <c r="G2174" t="s">
        <v>1</v>
      </c>
      <c r="H2174" t="s">
        <v>2</v>
      </c>
      <c r="I2174" t="s">
        <v>3</v>
      </c>
      <c r="J2174" t="s">
        <v>101</v>
      </c>
      <c r="K2174">
        <v>19.943950000000001</v>
      </c>
      <c r="L2174" t="s">
        <v>421</v>
      </c>
    </row>
    <row r="2175" spans="1:12" x14ac:dyDescent="0.25">
      <c r="A2175">
        <v>119</v>
      </c>
      <c r="B2175">
        <v>1</v>
      </c>
      <c r="C2175" t="s">
        <v>470</v>
      </c>
      <c r="D2175">
        <v>15</v>
      </c>
      <c r="E2175">
        <v>3</v>
      </c>
      <c r="F2175" t="s">
        <v>371</v>
      </c>
      <c r="G2175" t="s">
        <v>8</v>
      </c>
      <c r="H2175" t="s">
        <v>8</v>
      </c>
      <c r="I2175" t="s">
        <v>6</v>
      </c>
      <c r="J2175" t="s">
        <v>102</v>
      </c>
      <c r="K2175">
        <v>15.32511</v>
      </c>
      <c r="L2175" t="s">
        <v>421</v>
      </c>
    </row>
    <row r="2176" spans="1:12" x14ac:dyDescent="0.25">
      <c r="A2176">
        <v>119</v>
      </c>
      <c r="B2176">
        <v>1</v>
      </c>
      <c r="C2176" t="s">
        <v>470</v>
      </c>
      <c r="D2176">
        <v>16</v>
      </c>
      <c r="E2176">
        <v>2</v>
      </c>
      <c r="F2176" t="s">
        <v>332</v>
      </c>
      <c r="G2176" t="s">
        <v>8</v>
      </c>
      <c r="H2176" t="s">
        <v>8</v>
      </c>
      <c r="I2176" t="s">
        <v>3</v>
      </c>
      <c r="J2176" t="s">
        <v>103</v>
      </c>
      <c r="K2176">
        <v>19.00224</v>
      </c>
      <c r="L2176" t="s">
        <v>421</v>
      </c>
    </row>
    <row r="2177" spans="1:12" x14ac:dyDescent="0.25">
      <c r="A2177">
        <v>119</v>
      </c>
      <c r="B2177">
        <v>1</v>
      </c>
      <c r="C2177" t="s">
        <v>470</v>
      </c>
      <c r="D2177">
        <v>17</v>
      </c>
      <c r="E2177">
        <v>3</v>
      </c>
      <c r="F2177" t="s">
        <v>358</v>
      </c>
      <c r="G2177" t="s">
        <v>1</v>
      </c>
      <c r="H2177" t="s">
        <v>5</v>
      </c>
      <c r="I2177" t="s">
        <v>3</v>
      </c>
      <c r="J2177" t="s">
        <v>104</v>
      </c>
      <c r="K2177">
        <v>15.089689999999999</v>
      </c>
      <c r="L2177" t="s">
        <v>421</v>
      </c>
    </row>
    <row r="2178" spans="1:12" x14ac:dyDescent="0.25">
      <c r="A2178">
        <v>119</v>
      </c>
      <c r="B2178">
        <v>1</v>
      </c>
      <c r="C2178" t="s">
        <v>470</v>
      </c>
      <c r="D2178">
        <v>18</v>
      </c>
      <c r="E2178">
        <v>2</v>
      </c>
      <c r="F2178" t="s">
        <v>370</v>
      </c>
      <c r="G2178" t="s">
        <v>1</v>
      </c>
      <c r="H2178" t="s">
        <v>5</v>
      </c>
      <c r="I2178" t="s">
        <v>3</v>
      </c>
      <c r="J2178" t="s">
        <v>105</v>
      </c>
      <c r="K2178">
        <v>14.809419999999999</v>
      </c>
      <c r="L2178" t="s">
        <v>421</v>
      </c>
    </row>
    <row r="2179" spans="1:12" x14ac:dyDescent="0.25">
      <c r="A2179">
        <v>119</v>
      </c>
      <c r="B2179">
        <v>1</v>
      </c>
      <c r="C2179" t="s">
        <v>470</v>
      </c>
      <c r="D2179">
        <v>19</v>
      </c>
      <c r="E2179">
        <v>2</v>
      </c>
      <c r="F2179" t="s">
        <v>368</v>
      </c>
      <c r="G2179" t="s">
        <v>1</v>
      </c>
      <c r="H2179" t="s">
        <v>2</v>
      </c>
      <c r="I2179" t="s">
        <v>6</v>
      </c>
      <c r="J2179" t="s">
        <v>106</v>
      </c>
      <c r="K2179">
        <v>13.744389999999999</v>
      </c>
      <c r="L2179" t="s">
        <v>421</v>
      </c>
    </row>
    <row r="2180" spans="1:12" x14ac:dyDescent="0.25">
      <c r="A2180">
        <v>119</v>
      </c>
      <c r="B2180">
        <v>1</v>
      </c>
      <c r="C2180" t="s">
        <v>470</v>
      </c>
      <c r="D2180">
        <v>20</v>
      </c>
      <c r="E2180">
        <v>1</v>
      </c>
      <c r="F2180" t="s">
        <v>367</v>
      </c>
      <c r="G2180" t="s">
        <v>8</v>
      </c>
      <c r="H2180" t="s">
        <v>8</v>
      </c>
      <c r="I2180" t="s">
        <v>3</v>
      </c>
      <c r="J2180" t="s">
        <v>107</v>
      </c>
      <c r="K2180">
        <v>20.695070000000001</v>
      </c>
      <c r="L2180" t="s">
        <v>421</v>
      </c>
    </row>
    <row r="2181" spans="1:12" x14ac:dyDescent="0.25">
      <c r="A2181">
        <v>119</v>
      </c>
      <c r="B2181">
        <v>1</v>
      </c>
      <c r="C2181" t="s">
        <v>470</v>
      </c>
      <c r="D2181">
        <v>21</v>
      </c>
      <c r="E2181">
        <v>2</v>
      </c>
      <c r="F2181" t="s">
        <v>332</v>
      </c>
      <c r="G2181" t="s">
        <v>1</v>
      </c>
      <c r="H2181" t="s">
        <v>2</v>
      </c>
      <c r="I2181" t="s">
        <v>3</v>
      </c>
      <c r="J2181" t="s">
        <v>108</v>
      </c>
      <c r="K2181">
        <v>17.701789999999999</v>
      </c>
      <c r="L2181" t="s">
        <v>421</v>
      </c>
    </row>
    <row r="2182" spans="1:12" x14ac:dyDescent="0.25">
      <c r="A2182">
        <v>119</v>
      </c>
      <c r="B2182">
        <v>1</v>
      </c>
      <c r="C2182" t="s">
        <v>470</v>
      </c>
      <c r="D2182">
        <v>22</v>
      </c>
      <c r="E2182">
        <v>3</v>
      </c>
      <c r="F2182" t="s">
        <v>364</v>
      </c>
      <c r="G2182" t="s">
        <v>8</v>
      </c>
      <c r="H2182" t="s">
        <v>8</v>
      </c>
      <c r="I2182" t="s">
        <v>6</v>
      </c>
      <c r="J2182" t="s">
        <v>109</v>
      </c>
      <c r="K2182">
        <v>13.5426</v>
      </c>
      <c r="L2182" t="s">
        <v>421</v>
      </c>
    </row>
    <row r="2183" spans="1:12" x14ac:dyDescent="0.25">
      <c r="A2183">
        <v>119</v>
      </c>
      <c r="B2183">
        <v>1</v>
      </c>
      <c r="C2183" t="s">
        <v>470</v>
      </c>
      <c r="D2183">
        <v>23</v>
      </c>
      <c r="E2183">
        <v>2</v>
      </c>
      <c r="F2183" t="s">
        <v>372</v>
      </c>
      <c r="G2183" t="s">
        <v>8</v>
      </c>
      <c r="H2183" t="s">
        <v>8</v>
      </c>
      <c r="I2183" t="s">
        <v>6</v>
      </c>
      <c r="J2183" t="s">
        <v>110</v>
      </c>
      <c r="K2183">
        <v>15.067259999999999</v>
      </c>
      <c r="L2183" t="s">
        <v>421</v>
      </c>
    </row>
    <row r="2184" spans="1:12" x14ac:dyDescent="0.25">
      <c r="A2184">
        <v>119</v>
      </c>
      <c r="B2184">
        <v>1</v>
      </c>
      <c r="C2184" t="s">
        <v>470</v>
      </c>
      <c r="D2184">
        <v>24</v>
      </c>
      <c r="E2184">
        <v>1</v>
      </c>
      <c r="F2184" t="s">
        <v>369</v>
      </c>
      <c r="G2184" t="s">
        <v>8</v>
      </c>
      <c r="H2184" t="s">
        <v>8</v>
      </c>
      <c r="I2184" t="s">
        <v>6</v>
      </c>
      <c r="J2184" t="s">
        <v>111</v>
      </c>
      <c r="K2184">
        <v>15.85202</v>
      </c>
      <c r="L2184" t="s">
        <v>421</v>
      </c>
    </row>
    <row r="2185" spans="1:12" x14ac:dyDescent="0.25">
      <c r="A2185">
        <v>119</v>
      </c>
      <c r="B2185">
        <v>1</v>
      </c>
      <c r="C2185" t="s">
        <v>470</v>
      </c>
      <c r="D2185">
        <v>25</v>
      </c>
      <c r="E2185">
        <v>3</v>
      </c>
      <c r="F2185" t="s">
        <v>316</v>
      </c>
      <c r="G2185" t="s">
        <v>1</v>
      </c>
      <c r="H2185" t="s">
        <v>2</v>
      </c>
      <c r="I2185" t="s">
        <v>3</v>
      </c>
      <c r="J2185" t="s">
        <v>112</v>
      </c>
      <c r="K2185">
        <v>13.39686</v>
      </c>
      <c r="L2185" t="s">
        <v>421</v>
      </c>
    </row>
    <row r="2186" spans="1:12" x14ac:dyDescent="0.25">
      <c r="A2186">
        <v>119</v>
      </c>
      <c r="B2186">
        <v>1</v>
      </c>
      <c r="C2186" t="s">
        <v>470</v>
      </c>
      <c r="D2186">
        <v>26</v>
      </c>
      <c r="E2186">
        <v>3</v>
      </c>
      <c r="F2186" t="s">
        <v>373</v>
      </c>
      <c r="G2186" t="s">
        <v>1</v>
      </c>
      <c r="H2186" t="s">
        <v>5</v>
      </c>
      <c r="I2186" t="s">
        <v>3</v>
      </c>
      <c r="J2186" t="s">
        <v>113</v>
      </c>
      <c r="K2186">
        <v>13.07175</v>
      </c>
      <c r="L2186" t="s">
        <v>421</v>
      </c>
    </row>
    <row r="2187" spans="1:12" x14ac:dyDescent="0.25">
      <c r="A2187">
        <v>119</v>
      </c>
      <c r="B2187">
        <v>1</v>
      </c>
      <c r="C2187" t="s">
        <v>470</v>
      </c>
      <c r="D2187">
        <v>27</v>
      </c>
      <c r="E2187">
        <v>1</v>
      </c>
      <c r="F2187" t="s">
        <v>361</v>
      </c>
      <c r="G2187" t="s">
        <v>8</v>
      </c>
      <c r="H2187" t="s">
        <v>8</v>
      </c>
      <c r="I2187" t="s">
        <v>6</v>
      </c>
      <c r="J2187" t="s">
        <v>114</v>
      </c>
      <c r="K2187">
        <v>19.091930000000001</v>
      </c>
      <c r="L2187" t="s">
        <v>421</v>
      </c>
    </row>
    <row r="2188" spans="1:12" x14ac:dyDescent="0.25">
      <c r="A2188">
        <v>119</v>
      </c>
      <c r="B2188">
        <v>1</v>
      </c>
      <c r="C2188" t="s">
        <v>470</v>
      </c>
      <c r="D2188">
        <v>28</v>
      </c>
      <c r="E2188">
        <v>1</v>
      </c>
      <c r="F2188" t="s">
        <v>362</v>
      </c>
      <c r="G2188" t="s">
        <v>8</v>
      </c>
      <c r="H2188" t="s">
        <v>8</v>
      </c>
      <c r="I2188" t="s">
        <v>3</v>
      </c>
      <c r="J2188" t="s">
        <v>115</v>
      </c>
      <c r="K2188">
        <v>22.488790000000002</v>
      </c>
      <c r="L2188" t="s">
        <v>421</v>
      </c>
    </row>
    <row r="2189" spans="1:12" x14ac:dyDescent="0.25">
      <c r="A2189">
        <v>119</v>
      </c>
      <c r="B2189">
        <v>1</v>
      </c>
      <c r="C2189" t="s">
        <v>470</v>
      </c>
      <c r="D2189">
        <v>29</v>
      </c>
      <c r="E2189">
        <v>2</v>
      </c>
      <c r="F2189" t="s">
        <v>365</v>
      </c>
      <c r="G2189" t="s">
        <v>8</v>
      </c>
      <c r="H2189" t="s">
        <v>8</v>
      </c>
      <c r="I2189" t="s">
        <v>3</v>
      </c>
      <c r="J2189" t="s">
        <v>116</v>
      </c>
      <c r="K2189">
        <v>21.378920000000001</v>
      </c>
      <c r="L2189" t="s">
        <v>421</v>
      </c>
    </row>
    <row r="2190" spans="1:12" x14ac:dyDescent="0.25">
      <c r="A2190">
        <v>119</v>
      </c>
      <c r="B2190">
        <v>1</v>
      </c>
      <c r="C2190" t="s">
        <v>470</v>
      </c>
      <c r="D2190">
        <v>30</v>
      </c>
      <c r="E2190">
        <v>1</v>
      </c>
      <c r="F2190" t="s">
        <v>363</v>
      </c>
      <c r="G2190" t="s">
        <v>1</v>
      </c>
      <c r="H2190" t="s">
        <v>2</v>
      </c>
      <c r="I2190" t="s">
        <v>6</v>
      </c>
      <c r="J2190" t="s">
        <v>117</v>
      </c>
      <c r="K2190">
        <v>20.325109999999999</v>
      </c>
      <c r="L2190" t="s">
        <v>421</v>
      </c>
    </row>
    <row r="2191" spans="1:12" x14ac:dyDescent="0.25">
      <c r="A2191">
        <v>119</v>
      </c>
      <c r="B2191">
        <v>1</v>
      </c>
      <c r="C2191" t="s">
        <v>470</v>
      </c>
      <c r="D2191">
        <v>31</v>
      </c>
      <c r="E2191">
        <v>2</v>
      </c>
      <c r="F2191" t="s">
        <v>361</v>
      </c>
      <c r="G2191" t="s">
        <v>1</v>
      </c>
      <c r="H2191" t="s">
        <v>5</v>
      </c>
      <c r="I2191" t="s">
        <v>3</v>
      </c>
      <c r="J2191" t="s">
        <v>118</v>
      </c>
      <c r="K2191">
        <v>14.42825</v>
      </c>
      <c r="L2191" t="s">
        <v>421</v>
      </c>
    </row>
    <row r="2192" spans="1:12" x14ac:dyDescent="0.25">
      <c r="A2192">
        <v>119</v>
      </c>
      <c r="B2192">
        <v>1</v>
      </c>
      <c r="C2192" t="s">
        <v>470</v>
      </c>
      <c r="D2192">
        <v>32</v>
      </c>
      <c r="E2192">
        <v>2</v>
      </c>
      <c r="F2192" t="s">
        <v>359</v>
      </c>
      <c r="G2192" t="s">
        <v>8</v>
      </c>
      <c r="H2192" t="s">
        <v>8</v>
      </c>
      <c r="I2192" t="s">
        <v>6</v>
      </c>
      <c r="J2192" t="s">
        <v>119</v>
      </c>
      <c r="K2192">
        <v>17.825109999999999</v>
      </c>
      <c r="L2192" t="s">
        <v>421</v>
      </c>
    </row>
    <row r="2193" spans="1:12" x14ac:dyDescent="0.25">
      <c r="A2193">
        <v>119</v>
      </c>
      <c r="B2193">
        <v>1</v>
      </c>
      <c r="C2193" t="s">
        <v>470</v>
      </c>
      <c r="D2193">
        <v>33</v>
      </c>
      <c r="E2193">
        <v>3</v>
      </c>
      <c r="F2193" t="s">
        <v>373</v>
      </c>
      <c r="G2193" t="s">
        <v>8</v>
      </c>
      <c r="H2193" t="s">
        <v>8</v>
      </c>
      <c r="I2193" t="s">
        <v>3</v>
      </c>
      <c r="J2193" t="s">
        <v>120</v>
      </c>
      <c r="K2193">
        <v>13.195069999999999</v>
      </c>
      <c r="L2193" t="s">
        <v>421</v>
      </c>
    </row>
    <row r="2194" spans="1:12" x14ac:dyDescent="0.25">
      <c r="A2194">
        <v>119</v>
      </c>
      <c r="B2194">
        <v>1</v>
      </c>
      <c r="C2194" t="s">
        <v>470</v>
      </c>
      <c r="D2194">
        <v>34</v>
      </c>
      <c r="E2194">
        <v>3</v>
      </c>
      <c r="F2194" t="s">
        <v>316</v>
      </c>
      <c r="G2194" t="s">
        <v>8</v>
      </c>
      <c r="H2194" t="s">
        <v>8</v>
      </c>
      <c r="I2194" t="s">
        <v>3</v>
      </c>
      <c r="J2194" t="s">
        <v>121</v>
      </c>
      <c r="K2194">
        <v>13.36323</v>
      </c>
      <c r="L2194" t="s">
        <v>421</v>
      </c>
    </row>
    <row r="2195" spans="1:12" x14ac:dyDescent="0.25">
      <c r="A2195">
        <v>119</v>
      </c>
      <c r="B2195">
        <v>1</v>
      </c>
      <c r="C2195" t="s">
        <v>470</v>
      </c>
      <c r="D2195">
        <v>35</v>
      </c>
      <c r="E2195">
        <v>1</v>
      </c>
      <c r="F2195" t="s">
        <v>361</v>
      </c>
      <c r="G2195" t="s">
        <v>1</v>
      </c>
      <c r="H2195" t="s">
        <v>5</v>
      </c>
      <c r="I2195" t="s">
        <v>6</v>
      </c>
      <c r="J2195" t="s">
        <v>122</v>
      </c>
      <c r="K2195">
        <v>19.12556</v>
      </c>
      <c r="L2195" t="s">
        <v>421</v>
      </c>
    </row>
    <row r="2196" spans="1:12" x14ac:dyDescent="0.25">
      <c r="A2196">
        <v>119</v>
      </c>
      <c r="B2196">
        <v>1</v>
      </c>
      <c r="C2196" t="s">
        <v>470</v>
      </c>
      <c r="D2196">
        <v>36</v>
      </c>
      <c r="E2196">
        <v>2</v>
      </c>
      <c r="F2196" t="s">
        <v>368</v>
      </c>
      <c r="G2196" t="s">
        <v>8</v>
      </c>
      <c r="H2196" t="s">
        <v>8</v>
      </c>
      <c r="I2196" t="s">
        <v>6</v>
      </c>
      <c r="J2196" t="s">
        <v>123</v>
      </c>
      <c r="K2196">
        <v>14.23767</v>
      </c>
      <c r="L2196" t="s">
        <v>421</v>
      </c>
    </row>
    <row r="2197" spans="1:12" x14ac:dyDescent="0.25">
      <c r="A2197">
        <v>119</v>
      </c>
      <c r="B2197">
        <v>1</v>
      </c>
      <c r="C2197" t="s">
        <v>470</v>
      </c>
      <c r="D2197">
        <v>37</v>
      </c>
      <c r="E2197">
        <v>3</v>
      </c>
      <c r="F2197" t="s">
        <v>358</v>
      </c>
      <c r="G2197" t="s">
        <v>8</v>
      </c>
      <c r="H2197" t="s">
        <v>8</v>
      </c>
      <c r="I2197" t="s">
        <v>3</v>
      </c>
      <c r="J2197" t="s">
        <v>124</v>
      </c>
      <c r="K2197">
        <v>14.28251</v>
      </c>
      <c r="L2197" t="s">
        <v>421</v>
      </c>
    </row>
    <row r="2198" spans="1:12" x14ac:dyDescent="0.25">
      <c r="A2198">
        <v>119</v>
      </c>
      <c r="B2198">
        <v>1</v>
      </c>
      <c r="C2198" t="s">
        <v>470</v>
      </c>
      <c r="D2198">
        <v>38</v>
      </c>
      <c r="E2198">
        <v>2</v>
      </c>
      <c r="F2198" t="s">
        <v>361</v>
      </c>
      <c r="G2198" t="s">
        <v>8</v>
      </c>
      <c r="H2198" t="s">
        <v>8</v>
      </c>
      <c r="I2198" t="s">
        <v>3</v>
      </c>
      <c r="J2198" t="s">
        <v>125</v>
      </c>
      <c r="K2198">
        <v>14.943949999999999</v>
      </c>
      <c r="L2198" t="s">
        <v>421</v>
      </c>
    </row>
    <row r="2199" spans="1:12" x14ac:dyDescent="0.25">
      <c r="A2199">
        <v>119</v>
      </c>
      <c r="B2199">
        <v>1</v>
      </c>
      <c r="C2199" t="s">
        <v>470</v>
      </c>
      <c r="D2199">
        <v>39</v>
      </c>
      <c r="E2199">
        <v>2</v>
      </c>
      <c r="F2199" t="s">
        <v>372</v>
      </c>
      <c r="G2199" t="s">
        <v>1</v>
      </c>
      <c r="H2199" t="s">
        <v>2</v>
      </c>
      <c r="I2199" t="s">
        <v>6</v>
      </c>
      <c r="J2199" t="s">
        <v>126</v>
      </c>
      <c r="K2199">
        <v>16.266819999999999</v>
      </c>
      <c r="L2199" t="s">
        <v>421</v>
      </c>
    </row>
    <row r="2200" spans="1:12" x14ac:dyDescent="0.25">
      <c r="A2200">
        <v>119</v>
      </c>
      <c r="B2200">
        <v>1</v>
      </c>
      <c r="C2200" t="s">
        <v>470</v>
      </c>
      <c r="D2200">
        <v>40</v>
      </c>
      <c r="E2200">
        <v>2</v>
      </c>
      <c r="F2200" t="s">
        <v>301</v>
      </c>
      <c r="G2200" t="s">
        <v>8</v>
      </c>
      <c r="H2200" t="s">
        <v>8</v>
      </c>
      <c r="I2200" t="s">
        <v>6</v>
      </c>
      <c r="J2200" t="s">
        <v>127</v>
      </c>
      <c r="K2200">
        <v>15.482060000000001</v>
      </c>
      <c r="L2200" t="s">
        <v>421</v>
      </c>
    </row>
    <row r="2201" spans="1:12" x14ac:dyDescent="0.25">
      <c r="A2201">
        <v>119</v>
      </c>
      <c r="B2201">
        <v>1</v>
      </c>
      <c r="C2201" t="s">
        <v>470</v>
      </c>
      <c r="D2201">
        <v>41</v>
      </c>
      <c r="E2201">
        <v>1</v>
      </c>
      <c r="F2201" t="s">
        <v>363</v>
      </c>
      <c r="G2201" t="s">
        <v>8</v>
      </c>
      <c r="H2201" t="s">
        <v>8</v>
      </c>
      <c r="I2201" t="s">
        <v>6</v>
      </c>
      <c r="J2201" t="s">
        <v>128</v>
      </c>
      <c r="K2201">
        <v>20.426010000000002</v>
      </c>
      <c r="L2201" t="s">
        <v>421</v>
      </c>
    </row>
    <row r="2202" spans="1:12" x14ac:dyDescent="0.25">
      <c r="A2202">
        <v>119</v>
      </c>
      <c r="B2202">
        <v>2</v>
      </c>
      <c r="C2202" t="s">
        <v>472</v>
      </c>
      <c r="D2202">
        <v>2</v>
      </c>
      <c r="E2202">
        <v>2</v>
      </c>
      <c r="F2202" t="s">
        <v>343</v>
      </c>
      <c r="G2202" t="s">
        <v>1</v>
      </c>
      <c r="H2202" t="s">
        <v>5</v>
      </c>
      <c r="I2202" t="s">
        <v>6</v>
      </c>
      <c r="J2202" t="s">
        <v>177</v>
      </c>
      <c r="K2202">
        <v>20.056049999999999</v>
      </c>
      <c r="L2202" t="s">
        <v>423</v>
      </c>
    </row>
    <row r="2203" spans="1:12" x14ac:dyDescent="0.25">
      <c r="A2203">
        <v>119</v>
      </c>
      <c r="B2203">
        <v>2</v>
      </c>
      <c r="C2203" t="s">
        <v>472</v>
      </c>
      <c r="D2203">
        <v>3</v>
      </c>
      <c r="E2203">
        <v>1</v>
      </c>
      <c r="F2203" t="s">
        <v>342</v>
      </c>
      <c r="G2203" t="s">
        <v>8</v>
      </c>
      <c r="H2203" t="s">
        <v>8</v>
      </c>
      <c r="I2203" t="s">
        <v>6</v>
      </c>
      <c r="J2203" t="s">
        <v>176</v>
      </c>
      <c r="K2203">
        <v>14.921530000000001</v>
      </c>
      <c r="L2203" t="s">
        <v>423</v>
      </c>
    </row>
    <row r="2204" spans="1:12" x14ac:dyDescent="0.25">
      <c r="A2204">
        <v>119</v>
      </c>
      <c r="B2204">
        <v>2</v>
      </c>
      <c r="C2204" t="s">
        <v>472</v>
      </c>
      <c r="D2204">
        <v>4</v>
      </c>
      <c r="E2204">
        <v>2</v>
      </c>
      <c r="F2204" t="s">
        <v>346</v>
      </c>
      <c r="G2204" t="s">
        <v>1</v>
      </c>
      <c r="H2204" t="s">
        <v>2</v>
      </c>
      <c r="I2204" t="s">
        <v>3</v>
      </c>
      <c r="J2204" t="s">
        <v>207</v>
      </c>
      <c r="K2204">
        <v>18.116589999999999</v>
      </c>
      <c r="L2204" t="s">
        <v>423</v>
      </c>
    </row>
    <row r="2205" spans="1:12" x14ac:dyDescent="0.25">
      <c r="A2205">
        <v>119</v>
      </c>
      <c r="B2205">
        <v>2</v>
      </c>
      <c r="C2205" t="s">
        <v>472</v>
      </c>
      <c r="D2205">
        <v>5</v>
      </c>
      <c r="E2205">
        <v>2</v>
      </c>
      <c r="F2205" t="s">
        <v>337</v>
      </c>
      <c r="G2205" t="s">
        <v>1</v>
      </c>
      <c r="H2205" t="s">
        <v>5</v>
      </c>
      <c r="I2205" t="s">
        <v>6</v>
      </c>
      <c r="J2205" t="s">
        <v>170</v>
      </c>
      <c r="K2205">
        <v>14.73094</v>
      </c>
      <c r="L2205" t="s">
        <v>423</v>
      </c>
    </row>
    <row r="2206" spans="1:12" x14ac:dyDescent="0.25">
      <c r="A2206">
        <v>119</v>
      </c>
      <c r="B2206">
        <v>2</v>
      </c>
      <c r="C2206" t="s">
        <v>472</v>
      </c>
      <c r="D2206">
        <v>6</v>
      </c>
      <c r="E2206">
        <v>2</v>
      </c>
      <c r="F2206" t="s">
        <v>346</v>
      </c>
      <c r="G2206" t="s">
        <v>8</v>
      </c>
      <c r="H2206" t="s">
        <v>8</v>
      </c>
      <c r="I2206" t="s">
        <v>3</v>
      </c>
      <c r="J2206" t="s">
        <v>180</v>
      </c>
      <c r="K2206">
        <v>18.789239999999999</v>
      </c>
      <c r="L2206" t="s">
        <v>423</v>
      </c>
    </row>
    <row r="2207" spans="1:12" x14ac:dyDescent="0.25">
      <c r="A2207">
        <v>119</v>
      </c>
      <c r="B2207">
        <v>2</v>
      </c>
      <c r="C2207" t="s">
        <v>472</v>
      </c>
      <c r="D2207">
        <v>7</v>
      </c>
      <c r="E2207">
        <v>2</v>
      </c>
      <c r="F2207" t="s">
        <v>340</v>
      </c>
      <c r="G2207" t="s">
        <v>8</v>
      </c>
      <c r="H2207" t="s">
        <v>8</v>
      </c>
      <c r="I2207" t="s">
        <v>3</v>
      </c>
      <c r="J2207" t="s">
        <v>183</v>
      </c>
      <c r="K2207">
        <v>18.789239999999999</v>
      </c>
      <c r="L2207" t="s">
        <v>423</v>
      </c>
    </row>
    <row r="2208" spans="1:12" x14ac:dyDescent="0.25">
      <c r="A2208">
        <v>119</v>
      </c>
      <c r="B2208">
        <v>2</v>
      </c>
      <c r="C2208" t="s">
        <v>472</v>
      </c>
      <c r="D2208">
        <v>8</v>
      </c>
      <c r="E2208">
        <v>3</v>
      </c>
      <c r="F2208" t="s">
        <v>354</v>
      </c>
      <c r="G2208" t="s">
        <v>8</v>
      </c>
      <c r="H2208" t="s">
        <v>8</v>
      </c>
      <c r="I2208" t="s">
        <v>3</v>
      </c>
      <c r="J2208" t="s">
        <v>208</v>
      </c>
      <c r="K2208">
        <v>15.224220000000001</v>
      </c>
      <c r="L2208" t="s">
        <v>423</v>
      </c>
    </row>
    <row r="2209" spans="1:12" x14ac:dyDescent="0.25">
      <c r="A2209">
        <v>119</v>
      </c>
      <c r="B2209">
        <v>2</v>
      </c>
      <c r="C2209" t="s">
        <v>472</v>
      </c>
      <c r="D2209">
        <v>9</v>
      </c>
      <c r="E2209">
        <v>1</v>
      </c>
      <c r="F2209" t="s">
        <v>353</v>
      </c>
      <c r="G2209" t="s">
        <v>1</v>
      </c>
      <c r="H2209" t="s">
        <v>2</v>
      </c>
      <c r="I2209" t="s">
        <v>6</v>
      </c>
      <c r="J2209" t="s">
        <v>206</v>
      </c>
      <c r="K2209">
        <v>19.159189999999999</v>
      </c>
      <c r="L2209" t="s">
        <v>423</v>
      </c>
    </row>
    <row r="2210" spans="1:12" x14ac:dyDescent="0.25">
      <c r="A2210">
        <v>119</v>
      </c>
      <c r="B2210">
        <v>2</v>
      </c>
      <c r="C2210" t="s">
        <v>472</v>
      </c>
      <c r="D2210">
        <v>10</v>
      </c>
      <c r="E2210">
        <v>3</v>
      </c>
      <c r="F2210" t="s">
        <v>339</v>
      </c>
      <c r="G2210" t="s">
        <v>8</v>
      </c>
      <c r="H2210" t="s">
        <v>8</v>
      </c>
      <c r="I2210" t="s">
        <v>6</v>
      </c>
      <c r="J2210" t="s">
        <v>175</v>
      </c>
      <c r="K2210">
        <v>14.98879</v>
      </c>
      <c r="L2210" t="s">
        <v>423</v>
      </c>
    </row>
    <row r="2211" spans="1:12" x14ac:dyDescent="0.25">
      <c r="A2211">
        <v>119</v>
      </c>
      <c r="B2211">
        <v>2</v>
      </c>
      <c r="C2211" t="s">
        <v>472</v>
      </c>
      <c r="D2211">
        <v>11</v>
      </c>
      <c r="E2211">
        <v>3</v>
      </c>
      <c r="F2211" t="s">
        <v>339</v>
      </c>
      <c r="G2211" t="s">
        <v>1</v>
      </c>
      <c r="H2211" t="s">
        <v>5</v>
      </c>
      <c r="I2211" t="s">
        <v>6</v>
      </c>
      <c r="J2211" t="s">
        <v>172</v>
      </c>
      <c r="K2211">
        <v>14.955159999999999</v>
      </c>
      <c r="L2211" t="s">
        <v>423</v>
      </c>
    </row>
    <row r="2212" spans="1:12" x14ac:dyDescent="0.25">
      <c r="A2212">
        <v>119</v>
      </c>
      <c r="B2212">
        <v>2</v>
      </c>
      <c r="C2212" t="s">
        <v>472</v>
      </c>
      <c r="D2212">
        <v>12</v>
      </c>
      <c r="E2212">
        <v>1</v>
      </c>
      <c r="F2212" t="s">
        <v>353</v>
      </c>
      <c r="G2212" t="s">
        <v>8</v>
      </c>
      <c r="H2212" t="s">
        <v>8</v>
      </c>
      <c r="I2212" t="s">
        <v>6</v>
      </c>
      <c r="J2212" t="s">
        <v>194</v>
      </c>
      <c r="K2212">
        <v>18.318390000000001</v>
      </c>
      <c r="L2212" t="s">
        <v>423</v>
      </c>
    </row>
    <row r="2213" spans="1:12" x14ac:dyDescent="0.25">
      <c r="A2213">
        <v>119</v>
      </c>
      <c r="B2213">
        <v>2</v>
      </c>
      <c r="C2213" t="s">
        <v>472</v>
      </c>
      <c r="D2213">
        <v>13</v>
      </c>
      <c r="E2213">
        <v>2</v>
      </c>
      <c r="F2213" t="s">
        <v>352</v>
      </c>
      <c r="G2213" t="s">
        <v>1</v>
      </c>
      <c r="H2213" t="s">
        <v>5</v>
      </c>
      <c r="I2213" t="s">
        <v>3</v>
      </c>
      <c r="J2213" t="s">
        <v>204</v>
      </c>
      <c r="K2213">
        <v>20.482060000000001</v>
      </c>
      <c r="L2213" t="s">
        <v>423</v>
      </c>
    </row>
    <row r="2214" spans="1:12" x14ac:dyDescent="0.25">
      <c r="A2214">
        <v>119</v>
      </c>
      <c r="B2214">
        <v>2</v>
      </c>
      <c r="C2214" t="s">
        <v>472</v>
      </c>
      <c r="D2214">
        <v>14</v>
      </c>
      <c r="E2214">
        <v>2</v>
      </c>
      <c r="F2214" t="s">
        <v>341</v>
      </c>
      <c r="G2214" t="s">
        <v>8</v>
      </c>
      <c r="H2214" t="s">
        <v>8</v>
      </c>
      <c r="I2214" t="s">
        <v>3</v>
      </c>
      <c r="J2214" t="s">
        <v>174</v>
      </c>
      <c r="K2214">
        <v>16.199549999999999</v>
      </c>
      <c r="L2214" t="s">
        <v>423</v>
      </c>
    </row>
    <row r="2215" spans="1:12" x14ac:dyDescent="0.25">
      <c r="A2215">
        <v>119</v>
      </c>
      <c r="B2215">
        <v>2</v>
      </c>
      <c r="C2215" t="s">
        <v>472</v>
      </c>
      <c r="D2215">
        <v>15</v>
      </c>
      <c r="E2215">
        <v>1</v>
      </c>
      <c r="F2215" t="s">
        <v>349</v>
      </c>
      <c r="G2215" t="s">
        <v>8</v>
      </c>
      <c r="H2215" t="s">
        <v>8</v>
      </c>
      <c r="I2215" t="s">
        <v>3</v>
      </c>
      <c r="J2215" t="s">
        <v>203</v>
      </c>
      <c r="K2215">
        <v>18.83408</v>
      </c>
      <c r="L2215" t="s">
        <v>423</v>
      </c>
    </row>
    <row r="2216" spans="1:12" x14ac:dyDescent="0.25">
      <c r="A2216">
        <v>119</v>
      </c>
      <c r="B2216">
        <v>2</v>
      </c>
      <c r="C2216" t="s">
        <v>472</v>
      </c>
      <c r="D2216">
        <v>16</v>
      </c>
      <c r="E2216">
        <v>3</v>
      </c>
      <c r="F2216" t="s">
        <v>347</v>
      </c>
      <c r="G2216" t="s">
        <v>8</v>
      </c>
      <c r="H2216" t="s">
        <v>8</v>
      </c>
      <c r="I2216" t="s">
        <v>6</v>
      </c>
      <c r="J2216" t="s">
        <v>202</v>
      </c>
      <c r="K2216">
        <v>14.069509999999999</v>
      </c>
      <c r="L2216" t="s">
        <v>423</v>
      </c>
    </row>
    <row r="2217" spans="1:12" x14ac:dyDescent="0.25">
      <c r="A2217">
        <v>119</v>
      </c>
      <c r="B2217">
        <v>2</v>
      </c>
      <c r="C2217" t="s">
        <v>472</v>
      </c>
      <c r="D2217">
        <v>17</v>
      </c>
      <c r="E2217">
        <v>1</v>
      </c>
      <c r="F2217" t="s">
        <v>349</v>
      </c>
      <c r="G2217" t="s">
        <v>1</v>
      </c>
      <c r="H2217" t="s">
        <v>5</v>
      </c>
      <c r="I2217" t="s">
        <v>3</v>
      </c>
      <c r="J2217" t="s">
        <v>186</v>
      </c>
      <c r="K2217">
        <v>19.6861</v>
      </c>
      <c r="L2217" t="s">
        <v>423</v>
      </c>
    </row>
    <row r="2218" spans="1:12" x14ac:dyDescent="0.25">
      <c r="A2218">
        <v>119</v>
      </c>
      <c r="B2218">
        <v>2</v>
      </c>
      <c r="C2218" t="s">
        <v>472</v>
      </c>
      <c r="D2218">
        <v>18</v>
      </c>
      <c r="E2218">
        <v>1</v>
      </c>
      <c r="F2218" t="s">
        <v>344</v>
      </c>
      <c r="G2218" t="s">
        <v>1</v>
      </c>
      <c r="H2218" t="s">
        <v>2</v>
      </c>
      <c r="I2218" t="s">
        <v>3</v>
      </c>
      <c r="J2218" t="s">
        <v>182</v>
      </c>
      <c r="K2218">
        <v>19.282509999999998</v>
      </c>
      <c r="L2218" t="s">
        <v>423</v>
      </c>
    </row>
    <row r="2219" spans="1:12" x14ac:dyDescent="0.25">
      <c r="A2219">
        <v>119</v>
      </c>
      <c r="B2219">
        <v>2</v>
      </c>
      <c r="C2219" t="s">
        <v>472</v>
      </c>
      <c r="D2219">
        <v>19</v>
      </c>
      <c r="E2219">
        <v>3</v>
      </c>
      <c r="F2219" t="s">
        <v>345</v>
      </c>
      <c r="G2219" t="s">
        <v>8</v>
      </c>
      <c r="H2219" t="s">
        <v>8</v>
      </c>
      <c r="I2219" t="s">
        <v>3</v>
      </c>
      <c r="J2219" t="s">
        <v>179</v>
      </c>
      <c r="K2219">
        <v>13.83408</v>
      </c>
      <c r="L2219" t="s">
        <v>423</v>
      </c>
    </row>
    <row r="2220" spans="1:12" x14ac:dyDescent="0.25">
      <c r="A2220">
        <v>119</v>
      </c>
      <c r="B2220">
        <v>2</v>
      </c>
      <c r="C2220" t="s">
        <v>472</v>
      </c>
      <c r="D2220">
        <v>20</v>
      </c>
      <c r="E2220">
        <v>3</v>
      </c>
      <c r="F2220" t="s">
        <v>336</v>
      </c>
      <c r="G2220" t="s">
        <v>8</v>
      </c>
      <c r="H2220" t="s">
        <v>8</v>
      </c>
      <c r="I2220" t="s">
        <v>6</v>
      </c>
      <c r="J2220" t="s">
        <v>198</v>
      </c>
      <c r="K2220">
        <v>13.11659</v>
      </c>
      <c r="L2220" t="s">
        <v>423</v>
      </c>
    </row>
    <row r="2221" spans="1:12" x14ac:dyDescent="0.25">
      <c r="A2221">
        <v>119</v>
      </c>
      <c r="B2221">
        <v>2</v>
      </c>
      <c r="C2221" t="s">
        <v>472</v>
      </c>
      <c r="D2221">
        <v>21</v>
      </c>
      <c r="E2221">
        <v>2</v>
      </c>
      <c r="F2221" t="s">
        <v>338</v>
      </c>
      <c r="G2221" t="s">
        <v>1</v>
      </c>
      <c r="H2221" t="s">
        <v>2</v>
      </c>
      <c r="I2221" t="s">
        <v>6</v>
      </c>
      <c r="J2221" t="s">
        <v>197</v>
      </c>
      <c r="K2221">
        <v>15.13453</v>
      </c>
      <c r="L2221" t="s">
        <v>423</v>
      </c>
    </row>
    <row r="2222" spans="1:12" x14ac:dyDescent="0.25">
      <c r="A2222">
        <v>119</v>
      </c>
      <c r="B2222">
        <v>2</v>
      </c>
      <c r="C2222" t="s">
        <v>472</v>
      </c>
      <c r="D2222">
        <v>22</v>
      </c>
      <c r="E2222">
        <v>2</v>
      </c>
      <c r="F2222" t="s">
        <v>338</v>
      </c>
      <c r="G2222" t="s">
        <v>8</v>
      </c>
      <c r="H2222" t="s">
        <v>8</v>
      </c>
      <c r="I2222" t="s">
        <v>6</v>
      </c>
      <c r="J2222" t="s">
        <v>171</v>
      </c>
      <c r="K2222">
        <v>17.051570000000002</v>
      </c>
      <c r="L2222" t="s">
        <v>423</v>
      </c>
    </row>
    <row r="2223" spans="1:12" x14ac:dyDescent="0.25">
      <c r="A2223">
        <v>119</v>
      </c>
      <c r="B2223">
        <v>2</v>
      </c>
      <c r="C2223" t="s">
        <v>472</v>
      </c>
      <c r="D2223">
        <v>23</v>
      </c>
      <c r="E2223">
        <v>2</v>
      </c>
      <c r="F2223" t="s">
        <v>340</v>
      </c>
      <c r="G2223" t="s">
        <v>1</v>
      </c>
      <c r="H2223" t="s">
        <v>2</v>
      </c>
      <c r="I2223" t="s">
        <v>3</v>
      </c>
      <c r="J2223" t="s">
        <v>173</v>
      </c>
      <c r="K2223">
        <v>20.16816</v>
      </c>
      <c r="L2223" t="s">
        <v>423</v>
      </c>
    </row>
    <row r="2224" spans="1:12" x14ac:dyDescent="0.25">
      <c r="A2224">
        <v>119</v>
      </c>
      <c r="B2224">
        <v>2</v>
      </c>
      <c r="C2224" t="s">
        <v>472</v>
      </c>
      <c r="D2224">
        <v>24</v>
      </c>
      <c r="E2224">
        <v>2</v>
      </c>
      <c r="F2224" t="s">
        <v>352</v>
      </c>
      <c r="G2224" t="s">
        <v>8</v>
      </c>
      <c r="H2224" t="s">
        <v>8</v>
      </c>
      <c r="I2224" t="s">
        <v>3</v>
      </c>
      <c r="J2224" t="s">
        <v>192</v>
      </c>
      <c r="K2224">
        <v>21.446190000000001</v>
      </c>
      <c r="L2224" t="s">
        <v>423</v>
      </c>
    </row>
    <row r="2225" spans="1:12" x14ac:dyDescent="0.25">
      <c r="A2225">
        <v>119</v>
      </c>
      <c r="B2225">
        <v>2</v>
      </c>
      <c r="C2225" t="s">
        <v>472</v>
      </c>
      <c r="D2225">
        <v>25</v>
      </c>
      <c r="E2225">
        <v>1</v>
      </c>
      <c r="F2225" t="s">
        <v>355</v>
      </c>
      <c r="G2225" t="s">
        <v>1</v>
      </c>
      <c r="H2225" t="s">
        <v>2</v>
      </c>
      <c r="I2225" t="s">
        <v>3</v>
      </c>
      <c r="J2225" t="s">
        <v>205</v>
      </c>
      <c r="K2225">
        <v>18.116589999999999</v>
      </c>
      <c r="L2225" t="s">
        <v>423</v>
      </c>
    </row>
    <row r="2226" spans="1:12" x14ac:dyDescent="0.25">
      <c r="A2226">
        <v>119</v>
      </c>
      <c r="B2226">
        <v>2</v>
      </c>
      <c r="C2226" t="s">
        <v>472</v>
      </c>
      <c r="D2226">
        <v>26</v>
      </c>
      <c r="E2226">
        <v>1</v>
      </c>
      <c r="F2226" t="s">
        <v>348</v>
      </c>
      <c r="G2226" t="s">
        <v>8</v>
      </c>
      <c r="H2226" t="s">
        <v>8</v>
      </c>
      <c r="I2226" t="s">
        <v>6</v>
      </c>
      <c r="J2226" t="s">
        <v>185</v>
      </c>
      <c r="K2226">
        <v>17.544840000000001</v>
      </c>
      <c r="L2226" t="s">
        <v>423</v>
      </c>
    </row>
    <row r="2227" spans="1:12" x14ac:dyDescent="0.25">
      <c r="A2227">
        <v>119</v>
      </c>
      <c r="B2227">
        <v>2</v>
      </c>
      <c r="C2227" t="s">
        <v>472</v>
      </c>
      <c r="D2227">
        <v>27</v>
      </c>
      <c r="E2227">
        <v>3</v>
      </c>
      <c r="F2227" t="s">
        <v>336</v>
      </c>
      <c r="G2227" t="s">
        <v>1</v>
      </c>
      <c r="H2227" t="s">
        <v>5</v>
      </c>
      <c r="I2227" t="s">
        <v>6</v>
      </c>
      <c r="J2227" t="s">
        <v>169</v>
      </c>
      <c r="K2227">
        <v>13.755610000000001</v>
      </c>
      <c r="L2227" t="s">
        <v>423</v>
      </c>
    </row>
    <row r="2228" spans="1:12" x14ac:dyDescent="0.25">
      <c r="A2228">
        <v>119</v>
      </c>
      <c r="B2228">
        <v>2</v>
      </c>
      <c r="C2228" t="s">
        <v>472</v>
      </c>
      <c r="D2228">
        <v>28</v>
      </c>
      <c r="E2228">
        <v>2</v>
      </c>
      <c r="F2228" t="s">
        <v>337</v>
      </c>
      <c r="G2228" t="s">
        <v>8</v>
      </c>
      <c r="H2228" t="s">
        <v>8</v>
      </c>
      <c r="I2228" t="s">
        <v>6</v>
      </c>
      <c r="J2228" t="s">
        <v>181</v>
      </c>
      <c r="K2228">
        <v>15.347530000000001</v>
      </c>
      <c r="L2228" t="s">
        <v>423</v>
      </c>
    </row>
    <row r="2229" spans="1:12" x14ac:dyDescent="0.25">
      <c r="A2229">
        <v>119</v>
      </c>
      <c r="B2229">
        <v>2</v>
      </c>
      <c r="C2229" t="s">
        <v>472</v>
      </c>
      <c r="D2229">
        <v>29</v>
      </c>
      <c r="E2229">
        <v>2</v>
      </c>
      <c r="F2229" t="s">
        <v>351</v>
      </c>
      <c r="G2229" t="s">
        <v>8</v>
      </c>
      <c r="H2229" t="s">
        <v>8</v>
      </c>
      <c r="I2229" t="s">
        <v>6</v>
      </c>
      <c r="J2229" t="s">
        <v>201</v>
      </c>
      <c r="K2229">
        <v>15.29148</v>
      </c>
      <c r="L2229" t="s">
        <v>423</v>
      </c>
    </row>
    <row r="2230" spans="1:12" x14ac:dyDescent="0.25">
      <c r="A2230">
        <v>119</v>
      </c>
      <c r="B2230">
        <v>2</v>
      </c>
      <c r="C2230" t="s">
        <v>472</v>
      </c>
      <c r="D2230">
        <v>30</v>
      </c>
      <c r="E2230">
        <v>3</v>
      </c>
      <c r="F2230" t="s">
        <v>347</v>
      </c>
      <c r="G2230" t="s">
        <v>1</v>
      </c>
      <c r="H2230" t="s">
        <v>2</v>
      </c>
      <c r="I2230" t="s">
        <v>6</v>
      </c>
      <c r="J2230" t="s">
        <v>184</v>
      </c>
      <c r="K2230">
        <v>13.94619</v>
      </c>
      <c r="L2230" t="s">
        <v>423</v>
      </c>
    </row>
    <row r="2231" spans="1:12" x14ac:dyDescent="0.25">
      <c r="A2231">
        <v>119</v>
      </c>
      <c r="B2231">
        <v>2</v>
      </c>
      <c r="C2231" t="s">
        <v>472</v>
      </c>
      <c r="D2231">
        <v>31</v>
      </c>
      <c r="E2231">
        <v>3</v>
      </c>
      <c r="F2231" t="s">
        <v>354</v>
      </c>
      <c r="G2231" t="s">
        <v>1</v>
      </c>
      <c r="H2231" t="s">
        <v>5</v>
      </c>
      <c r="I2231" t="s">
        <v>3</v>
      </c>
      <c r="J2231" t="s">
        <v>196</v>
      </c>
      <c r="K2231">
        <v>14.98879</v>
      </c>
      <c r="L2231" t="s">
        <v>423</v>
      </c>
    </row>
    <row r="2232" spans="1:12" x14ac:dyDescent="0.25">
      <c r="A2232">
        <v>119</v>
      </c>
      <c r="B2232">
        <v>2</v>
      </c>
      <c r="C2232" t="s">
        <v>472</v>
      </c>
      <c r="D2232">
        <v>32</v>
      </c>
      <c r="E2232">
        <v>2</v>
      </c>
      <c r="F2232" t="s">
        <v>343</v>
      </c>
      <c r="G2232" t="s">
        <v>8</v>
      </c>
      <c r="H2232" t="s">
        <v>8</v>
      </c>
      <c r="I2232" t="s">
        <v>6</v>
      </c>
      <c r="J2232" t="s">
        <v>190</v>
      </c>
      <c r="K2232">
        <v>21.60314</v>
      </c>
      <c r="L2232" t="s">
        <v>423</v>
      </c>
    </row>
    <row r="2233" spans="1:12" x14ac:dyDescent="0.25">
      <c r="A2233">
        <v>119</v>
      </c>
      <c r="B2233">
        <v>2</v>
      </c>
      <c r="C2233" t="s">
        <v>472</v>
      </c>
      <c r="D2233">
        <v>33</v>
      </c>
      <c r="E2233">
        <v>1</v>
      </c>
      <c r="F2233" t="s">
        <v>355</v>
      </c>
      <c r="G2233" t="s">
        <v>8</v>
      </c>
      <c r="H2233" t="s">
        <v>8</v>
      </c>
      <c r="I2233" t="s">
        <v>3</v>
      </c>
      <c r="J2233" t="s">
        <v>200</v>
      </c>
      <c r="K2233">
        <v>20.863230000000001</v>
      </c>
      <c r="L2233" t="s">
        <v>423</v>
      </c>
    </row>
    <row r="2234" spans="1:12" x14ac:dyDescent="0.25">
      <c r="A2234">
        <v>119</v>
      </c>
      <c r="B2234">
        <v>2</v>
      </c>
      <c r="C2234" t="s">
        <v>472</v>
      </c>
      <c r="D2234">
        <v>34</v>
      </c>
      <c r="E2234">
        <v>1</v>
      </c>
      <c r="F2234" t="s">
        <v>348</v>
      </c>
      <c r="G2234" t="s">
        <v>1</v>
      </c>
      <c r="H2234" t="s">
        <v>5</v>
      </c>
      <c r="I2234" t="s">
        <v>6</v>
      </c>
      <c r="J2234" t="s">
        <v>195</v>
      </c>
      <c r="K2234">
        <v>14.97758</v>
      </c>
      <c r="L2234" t="s">
        <v>423</v>
      </c>
    </row>
    <row r="2235" spans="1:12" x14ac:dyDescent="0.25">
      <c r="A2235">
        <v>119</v>
      </c>
      <c r="B2235">
        <v>2</v>
      </c>
      <c r="C2235" t="s">
        <v>472</v>
      </c>
      <c r="D2235">
        <v>35</v>
      </c>
      <c r="E2235">
        <v>2</v>
      </c>
      <c r="F2235" t="s">
        <v>351</v>
      </c>
      <c r="G2235" t="s">
        <v>1</v>
      </c>
      <c r="H2235" t="s">
        <v>2</v>
      </c>
      <c r="I2235" t="s">
        <v>6</v>
      </c>
      <c r="J2235" t="s">
        <v>191</v>
      </c>
      <c r="K2235">
        <v>14.14798</v>
      </c>
      <c r="L2235" t="s">
        <v>423</v>
      </c>
    </row>
    <row r="2236" spans="1:12" x14ac:dyDescent="0.25">
      <c r="A2236">
        <v>119</v>
      </c>
      <c r="B2236">
        <v>2</v>
      </c>
      <c r="C2236" t="s">
        <v>472</v>
      </c>
      <c r="D2236">
        <v>36</v>
      </c>
      <c r="E2236">
        <v>2</v>
      </c>
      <c r="F2236" t="s">
        <v>341</v>
      </c>
      <c r="G2236" t="s">
        <v>1</v>
      </c>
      <c r="H2236" t="s">
        <v>5</v>
      </c>
      <c r="I2236" t="s">
        <v>3</v>
      </c>
      <c r="J2236" t="s">
        <v>189</v>
      </c>
      <c r="K2236">
        <v>18.531389999999998</v>
      </c>
      <c r="L2236" t="s">
        <v>423</v>
      </c>
    </row>
    <row r="2237" spans="1:12" x14ac:dyDescent="0.25">
      <c r="A2237">
        <v>119</v>
      </c>
      <c r="B2237">
        <v>2</v>
      </c>
      <c r="C2237" t="s">
        <v>472</v>
      </c>
      <c r="D2237">
        <v>37</v>
      </c>
      <c r="E2237">
        <v>3</v>
      </c>
      <c r="F2237" t="s">
        <v>350</v>
      </c>
      <c r="G2237" t="s">
        <v>1</v>
      </c>
      <c r="H2237" t="s">
        <v>5</v>
      </c>
      <c r="I2237" t="s">
        <v>3</v>
      </c>
      <c r="J2237" t="s">
        <v>188</v>
      </c>
      <c r="K2237">
        <v>13.09417</v>
      </c>
      <c r="L2237" t="s">
        <v>423</v>
      </c>
    </row>
    <row r="2238" spans="1:12" x14ac:dyDescent="0.25">
      <c r="A2238">
        <v>119</v>
      </c>
      <c r="B2238">
        <v>2</v>
      </c>
      <c r="C2238" t="s">
        <v>472</v>
      </c>
      <c r="D2238">
        <v>38</v>
      </c>
      <c r="E2238">
        <v>3</v>
      </c>
      <c r="F2238" t="s">
        <v>345</v>
      </c>
      <c r="G2238" t="s">
        <v>1</v>
      </c>
      <c r="H2238" t="s">
        <v>2</v>
      </c>
      <c r="I2238" t="s">
        <v>3</v>
      </c>
      <c r="J2238" t="s">
        <v>187</v>
      </c>
      <c r="K2238">
        <v>13.26233</v>
      </c>
      <c r="L2238" t="s">
        <v>423</v>
      </c>
    </row>
    <row r="2239" spans="1:12" x14ac:dyDescent="0.25">
      <c r="A2239">
        <v>119</v>
      </c>
      <c r="B2239">
        <v>2</v>
      </c>
      <c r="C2239" t="s">
        <v>472</v>
      </c>
      <c r="D2239">
        <v>39</v>
      </c>
      <c r="E2239">
        <v>1</v>
      </c>
      <c r="F2239" t="s">
        <v>342</v>
      </c>
      <c r="G2239" t="s">
        <v>1</v>
      </c>
      <c r="H2239" t="s">
        <v>2</v>
      </c>
      <c r="I2239" t="s">
        <v>6</v>
      </c>
      <c r="J2239" t="s">
        <v>193</v>
      </c>
      <c r="K2239">
        <v>17.62332</v>
      </c>
      <c r="L2239" t="s">
        <v>423</v>
      </c>
    </row>
    <row r="2240" spans="1:12" x14ac:dyDescent="0.25">
      <c r="A2240">
        <v>119</v>
      </c>
      <c r="B2240">
        <v>2</v>
      </c>
      <c r="C2240" t="s">
        <v>472</v>
      </c>
      <c r="D2240">
        <v>40</v>
      </c>
      <c r="E2240">
        <v>1</v>
      </c>
      <c r="F2240" t="s">
        <v>344</v>
      </c>
      <c r="G2240" t="s">
        <v>8</v>
      </c>
      <c r="H2240" t="s">
        <v>8</v>
      </c>
      <c r="I2240" t="s">
        <v>3</v>
      </c>
      <c r="J2240" t="s">
        <v>178</v>
      </c>
      <c r="K2240">
        <v>20.381170000000001</v>
      </c>
      <c r="L2240" t="s">
        <v>423</v>
      </c>
    </row>
    <row r="2241" spans="1:12" x14ac:dyDescent="0.25">
      <c r="A2241">
        <v>119</v>
      </c>
      <c r="B2241">
        <v>2</v>
      </c>
      <c r="C2241" t="s">
        <v>472</v>
      </c>
      <c r="D2241">
        <v>41</v>
      </c>
      <c r="E2241">
        <v>3</v>
      </c>
      <c r="F2241" t="s">
        <v>350</v>
      </c>
      <c r="G2241" t="s">
        <v>8</v>
      </c>
      <c r="H2241" t="s">
        <v>8</v>
      </c>
      <c r="I2241" t="s">
        <v>3</v>
      </c>
      <c r="J2241" t="s">
        <v>199</v>
      </c>
      <c r="K2241">
        <v>13.004479999999999</v>
      </c>
      <c r="L2241" t="s">
        <v>423</v>
      </c>
    </row>
    <row r="2242" spans="1:12" x14ac:dyDescent="0.25">
      <c r="A2242">
        <v>119</v>
      </c>
      <c r="B2242">
        <v>3</v>
      </c>
      <c r="C2242" t="s">
        <v>471</v>
      </c>
      <c r="D2242">
        <v>2</v>
      </c>
      <c r="E2242">
        <v>2</v>
      </c>
      <c r="F2242">
        <v>5</v>
      </c>
      <c r="G2242" t="s">
        <v>1</v>
      </c>
      <c r="H2242" t="s">
        <v>2</v>
      </c>
      <c r="I2242" t="s">
        <v>3</v>
      </c>
      <c r="J2242" t="s">
        <v>82</v>
      </c>
      <c r="K2242">
        <v>15.90807</v>
      </c>
      <c r="L2242" t="s">
        <v>430</v>
      </c>
    </row>
    <row r="2243" spans="1:12" x14ac:dyDescent="0.25">
      <c r="A2243">
        <v>119</v>
      </c>
      <c r="B2243">
        <v>3</v>
      </c>
      <c r="C2243" t="s">
        <v>471</v>
      </c>
      <c r="D2243">
        <v>3</v>
      </c>
      <c r="E2243">
        <v>2</v>
      </c>
      <c r="F2243" t="s">
        <v>314</v>
      </c>
      <c r="G2243" t="s">
        <v>1</v>
      </c>
      <c r="H2243" t="s">
        <v>2</v>
      </c>
      <c r="I2243" t="s">
        <v>6</v>
      </c>
      <c r="J2243" t="s">
        <v>51</v>
      </c>
      <c r="K2243">
        <v>15.3139</v>
      </c>
      <c r="L2243" t="s">
        <v>430</v>
      </c>
    </row>
    <row r="2244" spans="1:12" x14ac:dyDescent="0.25">
      <c r="A2244">
        <v>119</v>
      </c>
      <c r="B2244">
        <v>3</v>
      </c>
      <c r="C2244" t="s">
        <v>471</v>
      </c>
      <c r="D2244">
        <v>4</v>
      </c>
      <c r="E2244">
        <v>3</v>
      </c>
      <c r="F2244" t="s">
        <v>315</v>
      </c>
      <c r="G2244" t="s">
        <v>8</v>
      </c>
      <c r="H2244" t="s">
        <v>8</v>
      </c>
      <c r="I2244" t="s">
        <v>6</v>
      </c>
      <c r="J2244" t="s">
        <v>70</v>
      </c>
      <c r="K2244">
        <v>15.100899999999999</v>
      </c>
      <c r="L2244" t="s">
        <v>430</v>
      </c>
    </row>
    <row r="2245" spans="1:12" x14ac:dyDescent="0.25">
      <c r="A2245">
        <v>119</v>
      </c>
      <c r="B2245">
        <v>3</v>
      </c>
      <c r="C2245" t="s">
        <v>471</v>
      </c>
      <c r="D2245">
        <v>5</v>
      </c>
      <c r="E2245">
        <v>3</v>
      </c>
      <c r="F2245" t="s">
        <v>316</v>
      </c>
      <c r="G2245" t="s">
        <v>8</v>
      </c>
      <c r="H2245" t="s">
        <v>8</v>
      </c>
      <c r="I2245" t="s">
        <v>3</v>
      </c>
      <c r="J2245" t="s">
        <v>61</v>
      </c>
      <c r="K2245">
        <v>19.428249999999998</v>
      </c>
      <c r="L2245" t="s">
        <v>430</v>
      </c>
    </row>
    <row r="2246" spans="1:12" x14ac:dyDescent="0.25">
      <c r="A2246">
        <v>119</v>
      </c>
      <c r="B2246">
        <v>3</v>
      </c>
      <c r="C2246" t="s">
        <v>471</v>
      </c>
      <c r="D2246">
        <v>6</v>
      </c>
      <c r="E2246">
        <v>3</v>
      </c>
      <c r="F2246" t="s">
        <v>317</v>
      </c>
      <c r="G2246" t="s">
        <v>8</v>
      </c>
      <c r="H2246" t="s">
        <v>8</v>
      </c>
      <c r="I2246" t="s">
        <v>3</v>
      </c>
      <c r="J2246" t="s">
        <v>58</v>
      </c>
      <c r="K2246">
        <v>20.89686</v>
      </c>
      <c r="L2246" t="s">
        <v>430</v>
      </c>
    </row>
    <row r="2247" spans="1:12" x14ac:dyDescent="0.25">
      <c r="A2247">
        <v>119</v>
      </c>
      <c r="B2247">
        <v>3</v>
      </c>
      <c r="C2247" t="s">
        <v>471</v>
      </c>
      <c r="D2247">
        <v>7</v>
      </c>
      <c r="E2247">
        <v>1</v>
      </c>
      <c r="F2247" t="s">
        <v>318</v>
      </c>
      <c r="G2247" t="s">
        <v>8</v>
      </c>
      <c r="H2247" t="s">
        <v>8</v>
      </c>
      <c r="I2247" t="s">
        <v>6</v>
      </c>
      <c r="J2247" t="s">
        <v>54</v>
      </c>
      <c r="K2247">
        <v>14.40583</v>
      </c>
      <c r="L2247" t="s">
        <v>430</v>
      </c>
    </row>
    <row r="2248" spans="1:12" x14ac:dyDescent="0.25">
      <c r="A2248">
        <v>119</v>
      </c>
      <c r="B2248">
        <v>3</v>
      </c>
      <c r="C2248" t="s">
        <v>471</v>
      </c>
      <c r="D2248">
        <v>8</v>
      </c>
      <c r="E2248">
        <v>3</v>
      </c>
      <c r="F2248" t="s">
        <v>319</v>
      </c>
      <c r="G2248" t="s">
        <v>8</v>
      </c>
      <c r="H2248" t="s">
        <v>8</v>
      </c>
      <c r="I2248" t="s">
        <v>3</v>
      </c>
      <c r="J2248" t="s">
        <v>71</v>
      </c>
      <c r="K2248">
        <v>14.42825</v>
      </c>
      <c r="L2248" t="s">
        <v>430</v>
      </c>
    </row>
    <row r="2249" spans="1:12" x14ac:dyDescent="0.25">
      <c r="A2249">
        <v>119</v>
      </c>
      <c r="B2249">
        <v>3</v>
      </c>
      <c r="C2249" t="s">
        <v>471</v>
      </c>
      <c r="D2249">
        <v>9</v>
      </c>
      <c r="E2249">
        <v>2</v>
      </c>
      <c r="F2249" t="s">
        <v>320</v>
      </c>
      <c r="G2249" t="s">
        <v>8</v>
      </c>
      <c r="H2249" t="s">
        <v>8</v>
      </c>
      <c r="I2249" t="s">
        <v>6</v>
      </c>
      <c r="J2249" t="s">
        <v>60</v>
      </c>
      <c r="K2249">
        <v>21.827349999999999</v>
      </c>
      <c r="L2249" t="s">
        <v>430</v>
      </c>
    </row>
    <row r="2250" spans="1:12" x14ac:dyDescent="0.25">
      <c r="A2250">
        <v>119</v>
      </c>
      <c r="B2250">
        <v>3</v>
      </c>
      <c r="C2250" t="s">
        <v>471</v>
      </c>
      <c r="D2250">
        <v>10</v>
      </c>
      <c r="E2250">
        <v>2</v>
      </c>
      <c r="F2250" t="s">
        <v>320</v>
      </c>
      <c r="G2250" t="s">
        <v>1</v>
      </c>
      <c r="H2250" t="s">
        <v>5</v>
      </c>
      <c r="I2250" t="s">
        <v>6</v>
      </c>
      <c r="J2250" t="s">
        <v>83</v>
      </c>
      <c r="K2250">
        <v>20.571750000000002</v>
      </c>
      <c r="L2250" t="s">
        <v>430</v>
      </c>
    </row>
    <row r="2251" spans="1:12" x14ac:dyDescent="0.25">
      <c r="A2251">
        <v>119</v>
      </c>
      <c r="B2251">
        <v>3</v>
      </c>
      <c r="C2251" t="s">
        <v>471</v>
      </c>
      <c r="D2251">
        <v>11</v>
      </c>
      <c r="E2251">
        <v>2</v>
      </c>
      <c r="F2251" t="s">
        <v>321</v>
      </c>
      <c r="G2251" t="s">
        <v>8</v>
      </c>
      <c r="H2251" t="s">
        <v>8</v>
      </c>
      <c r="I2251" t="s">
        <v>3</v>
      </c>
      <c r="J2251" t="s">
        <v>72</v>
      </c>
      <c r="K2251">
        <v>14.73094</v>
      </c>
      <c r="L2251" t="s">
        <v>430</v>
      </c>
    </row>
    <row r="2252" spans="1:12" x14ac:dyDescent="0.25">
      <c r="A2252">
        <v>119</v>
      </c>
      <c r="B2252">
        <v>3</v>
      </c>
      <c r="C2252" t="s">
        <v>471</v>
      </c>
      <c r="D2252">
        <v>12</v>
      </c>
      <c r="E2252">
        <v>1</v>
      </c>
      <c r="F2252" t="s">
        <v>322</v>
      </c>
      <c r="G2252" t="s">
        <v>8</v>
      </c>
      <c r="H2252" t="s">
        <v>8</v>
      </c>
      <c r="I2252" t="s">
        <v>3</v>
      </c>
      <c r="J2252" t="s">
        <v>86</v>
      </c>
      <c r="K2252">
        <v>14.630039999999999</v>
      </c>
      <c r="L2252" t="s">
        <v>430</v>
      </c>
    </row>
    <row r="2253" spans="1:12" x14ac:dyDescent="0.25">
      <c r="A2253">
        <v>119</v>
      </c>
      <c r="B2253">
        <v>3</v>
      </c>
      <c r="C2253" t="s">
        <v>471</v>
      </c>
      <c r="D2253">
        <v>13</v>
      </c>
      <c r="E2253">
        <v>2</v>
      </c>
      <c r="F2253" t="s">
        <v>323</v>
      </c>
      <c r="G2253" t="s">
        <v>8</v>
      </c>
      <c r="H2253" t="s">
        <v>8</v>
      </c>
      <c r="I2253" t="s">
        <v>6</v>
      </c>
      <c r="J2253" t="s">
        <v>75</v>
      </c>
      <c r="K2253">
        <v>15.840809999999999</v>
      </c>
      <c r="L2253" t="s">
        <v>430</v>
      </c>
    </row>
    <row r="2254" spans="1:12" x14ac:dyDescent="0.25">
      <c r="A2254">
        <v>119</v>
      </c>
      <c r="B2254">
        <v>3</v>
      </c>
      <c r="C2254" t="s">
        <v>471</v>
      </c>
      <c r="D2254">
        <v>14</v>
      </c>
      <c r="E2254">
        <v>1</v>
      </c>
      <c r="F2254" t="s">
        <v>324</v>
      </c>
      <c r="G2254" t="s">
        <v>1</v>
      </c>
      <c r="H2254" t="s">
        <v>5</v>
      </c>
      <c r="I2254" t="s">
        <v>6</v>
      </c>
      <c r="J2254" t="s">
        <v>65</v>
      </c>
      <c r="K2254">
        <v>20.807169999999999</v>
      </c>
      <c r="L2254" t="s">
        <v>430</v>
      </c>
    </row>
    <row r="2255" spans="1:12" x14ac:dyDescent="0.25">
      <c r="A2255">
        <v>119</v>
      </c>
      <c r="B2255">
        <v>3</v>
      </c>
      <c r="C2255" t="s">
        <v>471</v>
      </c>
      <c r="D2255">
        <v>15</v>
      </c>
      <c r="E2255">
        <v>2</v>
      </c>
      <c r="F2255" t="s">
        <v>321</v>
      </c>
      <c r="G2255" t="s">
        <v>1</v>
      </c>
      <c r="H2255" t="s">
        <v>5</v>
      </c>
      <c r="I2255" t="s">
        <v>3</v>
      </c>
      <c r="J2255" t="s">
        <v>81</v>
      </c>
      <c r="K2255">
        <v>16.614350000000002</v>
      </c>
      <c r="L2255" t="s">
        <v>430</v>
      </c>
    </row>
    <row r="2256" spans="1:12" x14ac:dyDescent="0.25">
      <c r="A2256">
        <v>119</v>
      </c>
      <c r="B2256">
        <v>3</v>
      </c>
      <c r="C2256" t="s">
        <v>471</v>
      </c>
      <c r="D2256">
        <v>16</v>
      </c>
      <c r="E2256">
        <v>2</v>
      </c>
      <c r="F2256" t="s">
        <v>325</v>
      </c>
      <c r="G2256" t="s">
        <v>1</v>
      </c>
      <c r="H2256" t="s">
        <v>2</v>
      </c>
      <c r="I2256" t="s">
        <v>6</v>
      </c>
      <c r="J2256" t="s">
        <v>48</v>
      </c>
      <c r="K2256">
        <v>17.858740000000001</v>
      </c>
      <c r="L2256" t="s">
        <v>430</v>
      </c>
    </row>
    <row r="2257" spans="1:12" x14ac:dyDescent="0.25">
      <c r="A2257">
        <v>119</v>
      </c>
      <c r="B2257">
        <v>3</v>
      </c>
      <c r="C2257" t="s">
        <v>471</v>
      </c>
      <c r="D2257">
        <v>17</v>
      </c>
      <c r="E2257">
        <v>1</v>
      </c>
      <c r="F2257" t="s">
        <v>326</v>
      </c>
      <c r="G2257" t="s">
        <v>8</v>
      </c>
      <c r="H2257" t="s">
        <v>8</v>
      </c>
      <c r="I2257" t="s">
        <v>3</v>
      </c>
      <c r="J2257" t="s">
        <v>55</v>
      </c>
      <c r="K2257">
        <v>20.975339999999999</v>
      </c>
      <c r="L2257" t="s">
        <v>430</v>
      </c>
    </row>
    <row r="2258" spans="1:12" x14ac:dyDescent="0.25">
      <c r="A2258">
        <v>119</v>
      </c>
      <c r="B2258">
        <v>3</v>
      </c>
      <c r="C2258" t="s">
        <v>471</v>
      </c>
      <c r="D2258">
        <v>18</v>
      </c>
      <c r="E2258">
        <v>2</v>
      </c>
      <c r="F2258" t="s">
        <v>323</v>
      </c>
      <c r="G2258" t="s">
        <v>1</v>
      </c>
      <c r="H2258" t="s">
        <v>5</v>
      </c>
      <c r="I2258" t="s">
        <v>6</v>
      </c>
      <c r="J2258" t="s">
        <v>59</v>
      </c>
      <c r="K2258">
        <v>20.829599999999999</v>
      </c>
      <c r="L2258" t="s">
        <v>430</v>
      </c>
    </row>
    <row r="2259" spans="1:12" x14ac:dyDescent="0.25">
      <c r="A2259">
        <v>119</v>
      </c>
      <c r="B2259">
        <v>3</v>
      </c>
      <c r="C2259" t="s">
        <v>471</v>
      </c>
      <c r="D2259">
        <v>19</v>
      </c>
      <c r="E2259">
        <v>1</v>
      </c>
      <c r="F2259" t="s">
        <v>322</v>
      </c>
      <c r="G2259" t="s">
        <v>1</v>
      </c>
      <c r="H2259" t="s">
        <v>5</v>
      </c>
      <c r="I2259" t="s">
        <v>3</v>
      </c>
      <c r="J2259" t="s">
        <v>73</v>
      </c>
      <c r="K2259">
        <v>20.807169999999999</v>
      </c>
      <c r="L2259" t="s">
        <v>430</v>
      </c>
    </row>
    <row r="2260" spans="1:12" x14ac:dyDescent="0.25">
      <c r="A2260">
        <v>119</v>
      </c>
      <c r="B2260">
        <v>3</v>
      </c>
      <c r="C2260" t="s">
        <v>471</v>
      </c>
      <c r="D2260">
        <v>20</v>
      </c>
      <c r="E2260">
        <v>2</v>
      </c>
      <c r="F2260" t="s">
        <v>314</v>
      </c>
      <c r="G2260" t="s">
        <v>8</v>
      </c>
      <c r="H2260" t="s">
        <v>8</v>
      </c>
      <c r="I2260" t="s">
        <v>6</v>
      </c>
      <c r="J2260" t="s">
        <v>50</v>
      </c>
      <c r="K2260">
        <v>16.0426</v>
      </c>
      <c r="L2260" t="s">
        <v>430</v>
      </c>
    </row>
    <row r="2261" spans="1:12" x14ac:dyDescent="0.25">
      <c r="A2261">
        <v>119</v>
      </c>
      <c r="B2261">
        <v>3</v>
      </c>
      <c r="C2261" t="s">
        <v>471</v>
      </c>
      <c r="D2261">
        <v>21</v>
      </c>
      <c r="E2261">
        <v>1</v>
      </c>
      <c r="F2261" t="s">
        <v>324</v>
      </c>
      <c r="G2261" t="s">
        <v>8</v>
      </c>
      <c r="H2261" t="s">
        <v>8</v>
      </c>
      <c r="I2261" t="s">
        <v>6</v>
      </c>
      <c r="J2261" t="s">
        <v>76</v>
      </c>
      <c r="K2261">
        <v>20.58296</v>
      </c>
      <c r="L2261" t="s">
        <v>430</v>
      </c>
    </row>
    <row r="2262" spans="1:12" x14ac:dyDescent="0.25">
      <c r="A2262">
        <v>119</v>
      </c>
      <c r="B2262">
        <v>3</v>
      </c>
      <c r="C2262" t="s">
        <v>471</v>
      </c>
      <c r="D2262">
        <v>22</v>
      </c>
      <c r="E2262">
        <v>2</v>
      </c>
      <c r="F2262" t="s">
        <v>327</v>
      </c>
      <c r="G2262" t="s">
        <v>1</v>
      </c>
      <c r="H2262" t="s">
        <v>2</v>
      </c>
      <c r="I2262" t="s">
        <v>3</v>
      </c>
      <c r="J2262" t="s">
        <v>64</v>
      </c>
      <c r="K2262">
        <v>20.89686</v>
      </c>
      <c r="L2262" t="s">
        <v>430</v>
      </c>
    </row>
    <row r="2263" spans="1:12" x14ac:dyDescent="0.25">
      <c r="A2263">
        <v>119</v>
      </c>
      <c r="B2263">
        <v>3</v>
      </c>
      <c r="C2263" t="s">
        <v>471</v>
      </c>
      <c r="D2263">
        <v>23</v>
      </c>
      <c r="E2263">
        <v>1</v>
      </c>
      <c r="F2263" t="s">
        <v>318</v>
      </c>
      <c r="G2263" t="s">
        <v>1</v>
      </c>
      <c r="H2263" t="s">
        <v>2</v>
      </c>
      <c r="I2263" t="s">
        <v>6</v>
      </c>
      <c r="J2263" t="s">
        <v>74</v>
      </c>
      <c r="K2263">
        <v>14.84305</v>
      </c>
      <c r="L2263" t="s">
        <v>430</v>
      </c>
    </row>
    <row r="2264" spans="1:12" x14ac:dyDescent="0.25">
      <c r="A2264">
        <v>119</v>
      </c>
      <c r="B2264">
        <v>3</v>
      </c>
      <c r="C2264" t="s">
        <v>471</v>
      </c>
      <c r="D2264">
        <v>24</v>
      </c>
      <c r="E2264">
        <v>3</v>
      </c>
      <c r="F2264" t="s">
        <v>319</v>
      </c>
      <c r="G2264" t="s">
        <v>1</v>
      </c>
      <c r="H2264" t="s">
        <v>5</v>
      </c>
      <c r="I2264" t="s">
        <v>3</v>
      </c>
      <c r="J2264" t="s">
        <v>67</v>
      </c>
      <c r="K2264">
        <v>21.266819999999999</v>
      </c>
      <c r="L2264" t="s">
        <v>430</v>
      </c>
    </row>
    <row r="2265" spans="1:12" x14ac:dyDescent="0.25">
      <c r="A2265">
        <v>119</v>
      </c>
      <c r="B2265">
        <v>3</v>
      </c>
      <c r="C2265" t="s">
        <v>471</v>
      </c>
      <c r="D2265">
        <v>25</v>
      </c>
      <c r="E2265">
        <v>3</v>
      </c>
      <c r="F2265" t="s">
        <v>316</v>
      </c>
      <c r="G2265" t="s">
        <v>1</v>
      </c>
      <c r="H2265" t="s">
        <v>2</v>
      </c>
      <c r="I2265" t="s">
        <v>3</v>
      </c>
      <c r="J2265" t="s">
        <v>63</v>
      </c>
      <c r="K2265">
        <v>20.70628</v>
      </c>
      <c r="L2265" t="s">
        <v>430</v>
      </c>
    </row>
    <row r="2266" spans="1:12" x14ac:dyDescent="0.25">
      <c r="A2266">
        <v>119</v>
      </c>
      <c r="B2266">
        <v>3</v>
      </c>
      <c r="C2266" t="s">
        <v>471</v>
      </c>
      <c r="D2266">
        <v>26</v>
      </c>
      <c r="E2266">
        <v>3</v>
      </c>
      <c r="F2266" t="s">
        <v>317</v>
      </c>
      <c r="G2266" t="s">
        <v>1</v>
      </c>
      <c r="H2266" t="s">
        <v>5</v>
      </c>
      <c r="I2266" t="s">
        <v>3</v>
      </c>
      <c r="J2266" t="s">
        <v>84</v>
      </c>
      <c r="K2266">
        <v>16.995519999999999</v>
      </c>
      <c r="L2266" t="s">
        <v>430</v>
      </c>
    </row>
    <row r="2267" spans="1:12" x14ac:dyDescent="0.25">
      <c r="A2267">
        <v>119</v>
      </c>
      <c r="B2267">
        <v>3</v>
      </c>
      <c r="C2267" t="s">
        <v>471</v>
      </c>
      <c r="D2267">
        <v>27</v>
      </c>
      <c r="E2267">
        <v>1</v>
      </c>
      <c r="F2267" t="s">
        <v>326</v>
      </c>
      <c r="G2267" t="s">
        <v>1</v>
      </c>
      <c r="H2267" t="s">
        <v>2</v>
      </c>
      <c r="I2267" t="s">
        <v>3</v>
      </c>
      <c r="J2267" t="s">
        <v>49</v>
      </c>
      <c r="K2267">
        <v>17.589690000000001</v>
      </c>
      <c r="L2267" t="s">
        <v>430</v>
      </c>
    </row>
    <row r="2268" spans="1:12" x14ac:dyDescent="0.25">
      <c r="A2268">
        <v>119</v>
      </c>
      <c r="B2268">
        <v>3</v>
      </c>
      <c r="C2268" t="s">
        <v>471</v>
      </c>
      <c r="D2268">
        <v>28</v>
      </c>
      <c r="E2268">
        <v>3</v>
      </c>
      <c r="F2268" t="s">
        <v>328</v>
      </c>
      <c r="G2268" t="s">
        <v>8</v>
      </c>
      <c r="H2268" t="s">
        <v>8</v>
      </c>
      <c r="I2268" t="s">
        <v>6</v>
      </c>
      <c r="J2268" t="s">
        <v>52</v>
      </c>
      <c r="K2268">
        <v>15.056050000000001</v>
      </c>
      <c r="L2268" t="s">
        <v>430</v>
      </c>
    </row>
    <row r="2269" spans="1:12" x14ac:dyDescent="0.25">
      <c r="A2269">
        <v>119</v>
      </c>
      <c r="B2269">
        <v>3</v>
      </c>
      <c r="C2269" t="s">
        <v>471</v>
      </c>
      <c r="D2269">
        <v>29</v>
      </c>
      <c r="E2269">
        <v>3</v>
      </c>
      <c r="F2269" t="s">
        <v>329</v>
      </c>
      <c r="G2269" t="s">
        <v>1</v>
      </c>
      <c r="H2269" t="s">
        <v>5</v>
      </c>
      <c r="I2269" t="s">
        <v>6</v>
      </c>
      <c r="J2269" t="s">
        <v>66</v>
      </c>
      <c r="K2269">
        <v>20.964120000000001</v>
      </c>
      <c r="L2269" t="s">
        <v>430</v>
      </c>
    </row>
    <row r="2270" spans="1:12" x14ac:dyDescent="0.25">
      <c r="A2270">
        <v>119</v>
      </c>
      <c r="B2270">
        <v>3</v>
      </c>
      <c r="C2270" t="s">
        <v>471</v>
      </c>
      <c r="D2270">
        <v>30</v>
      </c>
      <c r="E2270">
        <v>2</v>
      </c>
      <c r="F2270" t="s">
        <v>330</v>
      </c>
      <c r="G2270" t="s">
        <v>8</v>
      </c>
      <c r="H2270" t="s">
        <v>8</v>
      </c>
      <c r="I2270" t="s">
        <v>3</v>
      </c>
      <c r="J2270" t="s">
        <v>68</v>
      </c>
      <c r="K2270">
        <v>23.284749999999999</v>
      </c>
      <c r="L2270" t="s">
        <v>430</v>
      </c>
    </row>
    <row r="2271" spans="1:12" x14ac:dyDescent="0.25">
      <c r="A2271">
        <v>119</v>
      </c>
      <c r="B2271">
        <v>3</v>
      </c>
      <c r="C2271" t="s">
        <v>471</v>
      </c>
      <c r="D2271">
        <v>31</v>
      </c>
      <c r="E2271">
        <v>2</v>
      </c>
      <c r="F2271" t="s">
        <v>330</v>
      </c>
      <c r="G2271" t="s">
        <v>1</v>
      </c>
      <c r="H2271" t="s">
        <v>5</v>
      </c>
      <c r="I2271" t="s">
        <v>3</v>
      </c>
      <c r="J2271" t="s">
        <v>78</v>
      </c>
      <c r="K2271">
        <v>23.587440000000001</v>
      </c>
      <c r="L2271" t="s">
        <v>430</v>
      </c>
    </row>
    <row r="2272" spans="1:12" x14ac:dyDescent="0.25">
      <c r="A2272">
        <v>119</v>
      </c>
      <c r="B2272">
        <v>3</v>
      </c>
      <c r="C2272" t="s">
        <v>471</v>
      </c>
      <c r="D2272">
        <v>32</v>
      </c>
      <c r="E2272">
        <v>2</v>
      </c>
      <c r="F2272" t="s">
        <v>327</v>
      </c>
      <c r="G2272" t="s">
        <v>8</v>
      </c>
      <c r="H2272" t="s">
        <v>8</v>
      </c>
      <c r="I2272" t="s">
        <v>3</v>
      </c>
      <c r="J2272" t="s">
        <v>62</v>
      </c>
      <c r="K2272">
        <v>14.652469999999999</v>
      </c>
      <c r="L2272" t="s">
        <v>430</v>
      </c>
    </row>
    <row r="2273" spans="1:12" x14ac:dyDescent="0.25">
      <c r="A2273">
        <v>119</v>
      </c>
      <c r="B2273">
        <v>3</v>
      </c>
      <c r="C2273" t="s">
        <v>471</v>
      </c>
      <c r="D2273">
        <v>33</v>
      </c>
      <c r="E2273">
        <v>1</v>
      </c>
      <c r="F2273" t="s">
        <v>331</v>
      </c>
      <c r="G2273" t="s">
        <v>8</v>
      </c>
      <c r="H2273" t="s">
        <v>8</v>
      </c>
      <c r="I2273" t="s">
        <v>3</v>
      </c>
      <c r="J2273" t="s">
        <v>79</v>
      </c>
      <c r="K2273">
        <v>19.551570000000002</v>
      </c>
      <c r="L2273" t="s">
        <v>430</v>
      </c>
    </row>
    <row r="2274" spans="1:12" x14ac:dyDescent="0.25">
      <c r="A2274">
        <v>119</v>
      </c>
      <c r="B2274">
        <v>3</v>
      </c>
      <c r="C2274" t="s">
        <v>471</v>
      </c>
      <c r="D2274">
        <v>34</v>
      </c>
      <c r="E2274">
        <v>2</v>
      </c>
      <c r="F2274">
        <v>5</v>
      </c>
      <c r="G2274" t="s">
        <v>8</v>
      </c>
      <c r="H2274" t="s">
        <v>8</v>
      </c>
      <c r="I2274" t="s">
        <v>3</v>
      </c>
      <c r="J2274" t="s">
        <v>53</v>
      </c>
      <c r="K2274">
        <v>23.654710000000001</v>
      </c>
      <c r="L2274" t="s">
        <v>430</v>
      </c>
    </row>
    <row r="2275" spans="1:12" x14ac:dyDescent="0.25">
      <c r="A2275">
        <v>119</v>
      </c>
      <c r="B2275">
        <v>3</v>
      </c>
      <c r="C2275" t="s">
        <v>471</v>
      </c>
      <c r="D2275">
        <v>35</v>
      </c>
      <c r="E2275">
        <v>2</v>
      </c>
      <c r="F2275" t="s">
        <v>325</v>
      </c>
      <c r="G2275" t="s">
        <v>8</v>
      </c>
      <c r="H2275" t="s">
        <v>8</v>
      </c>
      <c r="I2275" t="s">
        <v>6</v>
      </c>
      <c r="J2275" t="s">
        <v>57</v>
      </c>
      <c r="K2275">
        <v>18.195070000000001</v>
      </c>
      <c r="L2275" t="s">
        <v>430</v>
      </c>
    </row>
    <row r="2276" spans="1:12" x14ac:dyDescent="0.25">
      <c r="A2276">
        <v>119</v>
      </c>
      <c r="B2276">
        <v>3</v>
      </c>
      <c r="C2276" t="s">
        <v>471</v>
      </c>
      <c r="D2276">
        <v>36</v>
      </c>
      <c r="E2276">
        <v>3</v>
      </c>
      <c r="F2276" t="s">
        <v>329</v>
      </c>
      <c r="G2276" t="s">
        <v>8</v>
      </c>
      <c r="H2276" t="s">
        <v>8</v>
      </c>
      <c r="I2276" t="s">
        <v>6</v>
      </c>
      <c r="J2276" t="s">
        <v>85</v>
      </c>
      <c r="K2276">
        <v>19.024660000000001</v>
      </c>
      <c r="L2276" t="s">
        <v>430</v>
      </c>
    </row>
    <row r="2277" spans="1:12" x14ac:dyDescent="0.25">
      <c r="A2277">
        <v>119</v>
      </c>
      <c r="B2277">
        <v>3</v>
      </c>
      <c r="C2277" t="s">
        <v>471</v>
      </c>
      <c r="D2277">
        <v>37</v>
      </c>
      <c r="E2277">
        <v>1</v>
      </c>
      <c r="F2277" t="s">
        <v>331</v>
      </c>
      <c r="G2277" t="s">
        <v>1</v>
      </c>
      <c r="H2277" t="s">
        <v>2</v>
      </c>
      <c r="I2277" t="s">
        <v>3</v>
      </c>
      <c r="J2277" t="s">
        <v>56</v>
      </c>
      <c r="K2277">
        <v>20.504480000000001</v>
      </c>
      <c r="L2277" t="s">
        <v>430</v>
      </c>
    </row>
    <row r="2278" spans="1:12" x14ac:dyDescent="0.25">
      <c r="A2278">
        <v>119</v>
      </c>
      <c r="B2278">
        <v>3</v>
      </c>
      <c r="C2278" t="s">
        <v>471</v>
      </c>
      <c r="D2278">
        <v>38</v>
      </c>
      <c r="E2278">
        <v>1</v>
      </c>
      <c r="F2278" t="s">
        <v>332</v>
      </c>
      <c r="G2278" t="s">
        <v>1</v>
      </c>
      <c r="H2278" t="s">
        <v>2</v>
      </c>
      <c r="I2278" t="s">
        <v>6</v>
      </c>
      <c r="J2278" t="s">
        <v>80</v>
      </c>
      <c r="K2278">
        <v>17.141259999999999</v>
      </c>
      <c r="L2278" t="s">
        <v>430</v>
      </c>
    </row>
    <row r="2279" spans="1:12" x14ac:dyDescent="0.25">
      <c r="A2279">
        <v>119</v>
      </c>
      <c r="B2279">
        <v>3</v>
      </c>
      <c r="C2279" t="s">
        <v>471</v>
      </c>
      <c r="D2279">
        <v>39</v>
      </c>
      <c r="E2279">
        <v>1</v>
      </c>
      <c r="F2279" t="s">
        <v>332</v>
      </c>
      <c r="G2279" t="s">
        <v>8</v>
      </c>
      <c r="H2279" t="s">
        <v>8</v>
      </c>
      <c r="I2279" t="s">
        <v>6</v>
      </c>
      <c r="J2279" t="s">
        <v>87</v>
      </c>
      <c r="K2279">
        <v>15.85202</v>
      </c>
      <c r="L2279" t="s">
        <v>430</v>
      </c>
    </row>
    <row r="2280" spans="1:12" x14ac:dyDescent="0.25">
      <c r="A2280">
        <v>119</v>
      </c>
      <c r="B2280">
        <v>3</v>
      </c>
      <c r="C2280" t="s">
        <v>471</v>
      </c>
      <c r="D2280">
        <v>40</v>
      </c>
      <c r="E2280">
        <v>3</v>
      </c>
      <c r="F2280" t="s">
        <v>328</v>
      </c>
      <c r="G2280" t="s">
        <v>1</v>
      </c>
      <c r="H2280" t="s">
        <v>5</v>
      </c>
      <c r="I2280" t="s">
        <v>6</v>
      </c>
      <c r="J2280" t="s">
        <v>77</v>
      </c>
      <c r="K2280">
        <v>21.984300000000001</v>
      </c>
      <c r="L2280" t="s">
        <v>430</v>
      </c>
    </row>
    <row r="2281" spans="1:12" x14ac:dyDescent="0.25">
      <c r="A2281">
        <v>119</v>
      </c>
      <c r="B2281">
        <v>3</v>
      </c>
      <c r="C2281" t="s">
        <v>471</v>
      </c>
      <c r="D2281">
        <v>41</v>
      </c>
      <c r="E2281">
        <v>3</v>
      </c>
      <c r="F2281" t="s">
        <v>315</v>
      </c>
      <c r="G2281" t="s">
        <v>1</v>
      </c>
      <c r="H2281" t="s">
        <v>2</v>
      </c>
      <c r="I2281" t="s">
        <v>6</v>
      </c>
      <c r="J2281" t="s">
        <v>87</v>
      </c>
      <c r="K2281">
        <v>14.70852</v>
      </c>
      <c r="L2281" t="s">
        <v>430</v>
      </c>
    </row>
    <row r="2282" spans="1:12" x14ac:dyDescent="0.25">
      <c r="A2282">
        <v>120</v>
      </c>
      <c r="B2282">
        <v>1</v>
      </c>
      <c r="C2282" t="s">
        <v>470</v>
      </c>
      <c r="D2282">
        <v>2</v>
      </c>
      <c r="E2282">
        <v>3</v>
      </c>
      <c r="F2282" t="s">
        <v>336</v>
      </c>
      <c r="G2282" t="s">
        <v>1</v>
      </c>
      <c r="H2282" t="s">
        <v>5</v>
      </c>
      <c r="I2282" t="s">
        <v>6</v>
      </c>
      <c r="J2282" t="s">
        <v>169</v>
      </c>
      <c r="K2282">
        <v>15.17937</v>
      </c>
      <c r="L2282" t="s">
        <v>420</v>
      </c>
    </row>
    <row r="2283" spans="1:12" x14ac:dyDescent="0.25">
      <c r="A2283">
        <v>120</v>
      </c>
      <c r="B2283">
        <v>1</v>
      </c>
      <c r="C2283" t="s">
        <v>470</v>
      </c>
      <c r="D2283">
        <v>3</v>
      </c>
      <c r="E2283">
        <v>2</v>
      </c>
      <c r="F2283" t="s">
        <v>337</v>
      </c>
      <c r="G2283" t="s">
        <v>1</v>
      </c>
      <c r="H2283" t="s">
        <v>5</v>
      </c>
      <c r="I2283" t="s">
        <v>6</v>
      </c>
      <c r="J2283" t="s">
        <v>170</v>
      </c>
      <c r="K2283">
        <v>13.755610000000001</v>
      </c>
      <c r="L2283" t="s">
        <v>420</v>
      </c>
    </row>
    <row r="2284" spans="1:12" x14ac:dyDescent="0.25">
      <c r="A2284">
        <v>120</v>
      </c>
      <c r="B2284">
        <v>1</v>
      </c>
      <c r="C2284" t="s">
        <v>470</v>
      </c>
      <c r="D2284">
        <v>4</v>
      </c>
      <c r="E2284">
        <v>2</v>
      </c>
      <c r="F2284" t="s">
        <v>338</v>
      </c>
      <c r="G2284" t="s">
        <v>8</v>
      </c>
      <c r="H2284" t="s">
        <v>8</v>
      </c>
      <c r="I2284" t="s">
        <v>6</v>
      </c>
      <c r="J2284" t="s">
        <v>171</v>
      </c>
      <c r="K2284">
        <v>14.41704</v>
      </c>
      <c r="L2284" t="s">
        <v>420</v>
      </c>
    </row>
    <row r="2285" spans="1:12" x14ac:dyDescent="0.25">
      <c r="A2285">
        <v>120</v>
      </c>
      <c r="B2285">
        <v>1</v>
      </c>
      <c r="C2285" t="s">
        <v>470</v>
      </c>
      <c r="D2285">
        <v>5</v>
      </c>
      <c r="E2285">
        <v>3</v>
      </c>
      <c r="F2285" t="s">
        <v>339</v>
      </c>
      <c r="G2285" t="s">
        <v>1</v>
      </c>
      <c r="H2285" t="s">
        <v>5</v>
      </c>
      <c r="I2285" t="s">
        <v>6</v>
      </c>
      <c r="J2285" t="s">
        <v>172</v>
      </c>
      <c r="K2285">
        <v>14.85426</v>
      </c>
      <c r="L2285" t="s">
        <v>420</v>
      </c>
    </row>
    <row r="2286" spans="1:12" x14ac:dyDescent="0.25">
      <c r="A2286">
        <v>120</v>
      </c>
      <c r="B2286">
        <v>1</v>
      </c>
      <c r="C2286" t="s">
        <v>470</v>
      </c>
      <c r="D2286">
        <v>6</v>
      </c>
      <c r="E2286">
        <v>2</v>
      </c>
      <c r="F2286" t="s">
        <v>340</v>
      </c>
      <c r="G2286" t="s">
        <v>1</v>
      </c>
      <c r="H2286" t="s">
        <v>2</v>
      </c>
      <c r="I2286" t="s">
        <v>3</v>
      </c>
      <c r="J2286" t="s">
        <v>173</v>
      </c>
      <c r="K2286">
        <v>16.367709999999999</v>
      </c>
      <c r="L2286" t="s">
        <v>420</v>
      </c>
    </row>
    <row r="2287" spans="1:12" x14ac:dyDescent="0.25">
      <c r="A2287">
        <v>120</v>
      </c>
      <c r="B2287">
        <v>1</v>
      </c>
      <c r="C2287" t="s">
        <v>470</v>
      </c>
      <c r="D2287">
        <v>7</v>
      </c>
      <c r="E2287">
        <v>2</v>
      </c>
      <c r="F2287" t="s">
        <v>341</v>
      </c>
      <c r="G2287" t="s">
        <v>8</v>
      </c>
      <c r="H2287" t="s">
        <v>8</v>
      </c>
      <c r="I2287" t="s">
        <v>3</v>
      </c>
      <c r="J2287" t="s">
        <v>174</v>
      </c>
      <c r="K2287">
        <v>15.975339999999999</v>
      </c>
      <c r="L2287" t="s">
        <v>420</v>
      </c>
    </row>
    <row r="2288" spans="1:12" x14ac:dyDescent="0.25">
      <c r="A2288">
        <v>120</v>
      </c>
      <c r="B2288">
        <v>1</v>
      </c>
      <c r="C2288" t="s">
        <v>470</v>
      </c>
      <c r="D2288">
        <v>8</v>
      </c>
      <c r="E2288">
        <v>3</v>
      </c>
      <c r="F2288" t="s">
        <v>339</v>
      </c>
      <c r="G2288" t="s">
        <v>8</v>
      </c>
      <c r="H2288" t="s">
        <v>8</v>
      </c>
      <c r="I2288" t="s">
        <v>6</v>
      </c>
      <c r="J2288" t="s">
        <v>175</v>
      </c>
      <c r="K2288">
        <v>16.0426</v>
      </c>
      <c r="L2288" t="s">
        <v>420</v>
      </c>
    </row>
    <row r="2289" spans="1:12" x14ac:dyDescent="0.25">
      <c r="A2289">
        <v>120</v>
      </c>
      <c r="B2289">
        <v>1</v>
      </c>
      <c r="C2289" t="s">
        <v>470</v>
      </c>
      <c r="D2289">
        <v>9</v>
      </c>
      <c r="E2289">
        <v>1</v>
      </c>
      <c r="F2289" t="s">
        <v>342</v>
      </c>
      <c r="G2289" t="s">
        <v>8</v>
      </c>
      <c r="H2289" t="s">
        <v>8</v>
      </c>
      <c r="I2289" t="s">
        <v>6</v>
      </c>
      <c r="J2289" t="s">
        <v>176</v>
      </c>
      <c r="K2289">
        <v>15.61659</v>
      </c>
      <c r="L2289" t="s">
        <v>420</v>
      </c>
    </row>
    <row r="2290" spans="1:12" x14ac:dyDescent="0.25">
      <c r="A2290">
        <v>120</v>
      </c>
      <c r="B2290">
        <v>1</v>
      </c>
      <c r="C2290" t="s">
        <v>470</v>
      </c>
      <c r="D2290">
        <v>10</v>
      </c>
      <c r="E2290">
        <v>2</v>
      </c>
      <c r="F2290" t="s">
        <v>343</v>
      </c>
      <c r="G2290" t="s">
        <v>1</v>
      </c>
      <c r="H2290" t="s">
        <v>5</v>
      </c>
      <c r="I2290" t="s">
        <v>6</v>
      </c>
      <c r="J2290" t="s">
        <v>177</v>
      </c>
      <c r="K2290">
        <v>17.79148</v>
      </c>
      <c r="L2290" t="s">
        <v>420</v>
      </c>
    </row>
    <row r="2291" spans="1:12" x14ac:dyDescent="0.25">
      <c r="A2291">
        <v>120</v>
      </c>
      <c r="B2291">
        <v>1</v>
      </c>
      <c r="C2291" t="s">
        <v>470</v>
      </c>
      <c r="D2291">
        <v>11</v>
      </c>
      <c r="E2291">
        <v>1</v>
      </c>
      <c r="F2291" t="s">
        <v>344</v>
      </c>
      <c r="G2291" t="s">
        <v>8</v>
      </c>
      <c r="H2291" t="s">
        <v>8</v>
      </c>
      <c r="I2291" t="s">
        <v>3</v>
      </c>
      <c r="J2291" t="s">
        <v>178</v>
      </c>
      <c r="K2291">
        <v>19.181609999999999</v>
      </c>
      <c r="L2291" t="s">
        <v>420</v>
      </c>
    </row>
    <row r="2292" spans="1:12" x14ac:dyDescent="0.25">
      <c r="A2292">
        <v>120</v>
      </c>
      <c r="B2292">
        <v>1</v>
      </c>
      <c r="C2292" t="s">
        <v>470</v>
      </c>
      <c r="D2292">
        <v>12</v>
      </c>
      <c r="E2292">
        <v>3</v>
      </c>
      <c r="F2292" t="s">
        <v>345</v>
      </c>
      <c r="G2292" t="s">
        <v>8</v>
      </c>
      <c r="H2292" t="s">
        <v>8</v>
      </c>
      <c r="I2292" t="s">
        <v>3</v>
      </c>
      <c r="J2292" t="s">
        <v>179</v>
      </c>
      <c r="K2292">
        <v>15.29148</v>
      </c>
      <c r="L2292" t="s">
        <v>420</v>
      </c>
    </row>
    <row r="2293" spans="1:12" x14ac:dyDescent="0.25">
      <c r="A2293">
        <v>120</v>
      </c>
      <c r="B2293">
        <v>1</v>
      </c>
      <c r="C2293" t="s">
        <v>470</v>
      </c>
      <c r="D2293">
        <v>13</v>
      </c>
      <c r="E2293">
        <v>2</v>
      </c>
      <c r="F2293" t="s">
        <v>346</v>
      </c>
      <c r="G2293" t="s">
        <v>8</v>
      </c>
      <c r="H2293" t="s">
        <v>8</v>
      </c>
      <c r="I2293" t="s">
        <v>3</v>
      </c>
      <c r="J2293" t="s">
        <v>180</v>
      </c>
      <c r="K2293">
        <v>19.091930000000001</v>
      </c>
      <c r="L2293" t="s">
        <v>420</v>
      </c>
    </row>
    <row r="2294" spans="1:12" x14ac:dyDescent="0.25">
      <c r="A2294">
        <v>120</v>
      </c>
      <c r="B2294">
        <v>1</v>
      </c>
      <c r="C2294" t="s">
        <v>470</v>
      </c>
      <c r="D2294">
        <v>14</v>
      </c>
      <c r="E2294">
        <v>2</v>
      </c>
      <c r="F2294" t="s">
        <v>337</v>
      </c>
      <c r="G2294" t="s">
        <v>8</v>
      </c>
      <c r="H2294" t="s">
        <v>8</v>
      </c>
      <c r="I2294" t="s">
        <v>6</v>
      </c>
      <c r="J2294" t="s">
        <v>181</v>
      </c>
      <c r="K2294">
        <v>14.29372</v>
      </c>
      <c r="L2294" t="s">
        <v>420</v>
      </c>
    </row>
    <row r="2295" spans="1:12" x14ac:dyDescent="0.25">
      <c r="A2295">
        <v>120</v>
      </c>
      <c r="B2295">
        <v>1</v>
      </c>
      <c r="C2295" t="s">
        <v>470</v>
      </c>
      <c r="D2295">
        <v>15</v>
      </c>
      <c r="E2295">
        <v>1</v>
      </c>
      <c r="F2295" t="s">
        <v>344</v>
      </c>
      <c r="G2295" t="s">
        <v>1</v>
      </c>
      <c r="H2295" t="s">
        <v>2</v>
      </c>
      <c r="I2295" t="s">
        <v>3</v>
      </c>
      <c r="J2295" t="s">
        <v>182</v>
      </c>
      <c r="K2295">
        <v>18.632290000000001</v>
      </c>
      <c r="L2295" t="s">
        <v>420</v>
      </c>
    </row>
    <row r="2296" spans="1:12" x14ac:dyDescent="0.25">
      <c r="A2296">
        <v>120</v>
      </c>
      <c r="B2296">
        <v>1</v>
      </c>
      <c r="C2296" t="s">
        <v>470</v>
      </c>
      <c r="D2296">
        <v>16</v>
      </c>
      <c r="E2296">
        <v>2</v>
      </c>
      <c r="F2296" t="s">
        <v>340</v>
      </c>
      <c r="G2296" t="s">
        <v>8</v>
      </c>
      <c r="H2296" t="s">
        <v>8</v>
      </c>
      <c r="I2296" t="s">
        <v>3</v>
      </c>
      <c r="J2296" t="s">
        <v>183</v>
      </c>
      <c r="K2296">
        <v>18.25112</v>
      </c>
      <c r="L2296" t="s">
        <v>420</v>
      </c>
    </row>
    <row r="2297" spans="1:12" x14ac:dyDescent="0.25">
      <c r="A2297">
        <v>120</v>
      </c>
      <c r="B2297">
        <v>1</v>
      </c>
      <c r="C2297" t="s">
        <v>470</v>
      </c>
      <c r="D2297">
        <v>17</v>
      </c>
      <c r="E2297">
        <v>3</v>
      </c>
      <c r="F2297" t="s">
        <v>347</v>
      </c>
      <c r="G2297" t="s">
        <v>1</v>
      </c>
      <c r="H2297" t="s">
        <v>2</v>
      </c>
      <c r="I2297" t="s">
        <v>6</v>
      </c>
      <c r="J2297" t="s">
        <v>184</v>
      </c>
      <c r="K2297">
        <v>16.704039999999999</v>
      </c>
      <c r="L2297" t="s">
        <v>420</v>
      </c>
    </row>
    <row r="2298" spans="1:12" x14ac:dyDescent="0.25">
      <c r="A2298">
        <v>120</v>
      </c>
      <c r="B2298">
        <v>1</v>
      </c>
      <c r="C2298" t="s">
        <v>470</v>
      </c>
      <c r="D2298">
        <v>18</v>
      </c>
      <c r="E2298">
        <v>1</v>
      </c>
      <c r="F2298" t="s">
        <v>348</v>
      </c>
      <c r="G2298" t="s">
        <v>8</v>
      </c>
      <c r="H2298" t="s">
        <v>8</v>
      </c>
      <c r="I2298" t="s">
        <v>6</v>
      </c>
      <c r="J2298" t="s">
        <v>185</v>
      </c>
      <c r="K2298">
        <v>18.038119999999999</v>
      </c>
      <c r="L2298" t="s">
        <v>420</v>
      </c>
    </row>
    <row r="2299" spans="1:12" x14ac:dyDescent="0.25">
      <c r="A2299">
        <v>120</v>
      </c>
      <c r="B2299">
        <v>1</v>
      </c>
      <c r="C2299" t="s">
        <v>470</v>
      </c>
      <c r="D2299">
        <v>19</v>
      </c>
      <c r="E2299">
        <v>1</v>
      </c>
      <c r="F2299" t="s">
        <v>349</v>
      </c>
      <c r="G2299" t="s">
        <v>1</v>
      </c>
      <c r="H2299" t="s">
        <v>5</v>
      </c>
      <c r="I2299" t="s">
        <v>3</v>
      </c>
      <c r="J2299" t="s">
        <v>186</v>
      </c>
      <c r="K2299">
        <v>16.950669999999999</v>
      </c>
      <c r="L2299" t="s">
        <v>420</v>
      </c>
    </row>
    <row r="2300" spans="1:12" x14ac:dyDescent="0.25">
      <c r="A2300">
        <v>120</v>
      </c>
      <c r="B2300">
        <v>1</v>
      </c>
      <c r="C2300" t="s">
        <v>470</v>
      </c>
      <c r="D2300">
        <v>20</v>
      </c>
      <c r="E2300">
        <v>3</v>
      </c>
      <c r="F2300" t="s">
        <v>345</v>
      </c>
      <c r="G2300" t="s">
        <v>1</v>
      </c>
      <c r="H2300" t="s">
        <v>2</v>
      </c>
      <c r="I2300" t="s">
        <v>3</v>
      </c>
      <c r="J2300" t="s">
        <v>187</v>
      </c>
      <c r="K2300">
        <v>15.067259999999999</v>
      </c>
      <c r="L2300" t="s">
        <v>420</v>
      </c>
    </row>
    <row r="2301" spans="1:12" x14ac:dyDescent="0.25">
      <c r="A2301">
        <v>120</v>
      </c>
      <c r="B2301">
        <v>1</v>
      </c>
      <c r="C2301" t="s">
        <v>470</v>
      </c>
      <c r="D2301">
        <v>21</v>
      </c>
      <c r="E2301">
        <v>3</v>
      </c>
      <c r="F2301" t="s">
        <v>350</v>
      </c>
      <c r="G2301" t="s">
        <v>1</v>
      </c>
      <c r="H2301" t="s">
        <v>5</v>
      </c>
      <c r="I2301" t="s">
        <v>3</v>
      </c>
      <c r="J2301" t="s">
        <v>188</v>
      </c>
      <c r="K2301">
        <v>14.09193</v>
      </c>
      <c r="L2301" t="s">
        <v>420</v>
      </c>
    </row>
    <row r="2302" spans="1:12" x14ac:dyDescent="0.25">
      <c r="A2302">
        <v>120</v>
      </c>
      <c r="B2302">
        <v>1</v>
      </c>
      <c r="C2302" t="s">
        <v>470</v>
      </c>
      <c r="D2302">
        <v>22</v>
      </c>
      <c r="E2302">
        <v>2</v>
      </c>
      <c r="F2302" t="s">
        <v>341</v>
      </c>
      <c r="G2302" t="s">
        <v>1</v>
      </c>
      <c r="H2302" t="s">
        <v>5</v>
      </c>
      <c r="I2302" t="s">
        <v>3</v>
      </c>
      <c r="J2302" t="s">
        <v>189</v>
      </c>
      <c r="K2302">
        <v>16.614350000000002</v>
      </c>
      <c r="L2302" t="s">
        <v>420</v>
      </c>
    </row>
    <row r="2303" spans="1:12" x14ac:dyDescent="0.25">
      <c r="A2303">
        <v>120</v>
      </c>
      <c r="B2303">
        <v>1</v>
      </c>
      <c r="C2303" t="s">
        <v>470</v>
      </c>
      <c r="D2303">
        <v>23</v>
      </c>
      <c r="E2303">
        <v>2</v>
      </c>
      <c r="F2303" t="s">
        <v>343</v>
      </c>
      <c r="G2303" t="s">
        <v>8</v>
      </c>
      <c r="H2303" t="s">
        <v>8</v>
      </c>
      <c r="I2303" t="s">
        <v>6</v>
      </c>
      <c r="J2303" t="s">
        <v>190</v>
      </c>
      <c r="K2303">
        <v>18.419280000000001</v>
      </c>
      <c r="L2303" t="s">
        <v>420</v>
      </c>
    </row>
    <row r="2304" spans="1:12" x14ac:dyDescent="0.25">
      <c r="A2304">
        <v>120</v>
      </c>
      <c r="B2304">
        <v>1</v>
      </c>
      <c r="C2304" t="s">
        <v>470</v>
      </c>
      <c r="D2304">
        <v>24</v>
      </c>
      <c r="E2304">
        <v>2</v>
      </c>
      <c r="F2304" t="s">
        <v>351</v>
      </c>
      <c r="G2304" t="s">
        <v>1</v>
      </c>
      <c r="H2304" t="s">
        <v>2</v>
      </c>
      <c r="I2304" t="s">
        <v>6</v>
      </c>
      <c r="J2304" t="s">
        <v>191</v>
      </c>
      <c r="K2304">
        <v>19.2713</v>
      </c>
      <c r="L2304" t="s">
        <v>420</v>
      </c>
    </row>
    <row r="2305" spans="1:12" x14ac:dyDescent="0.25">
      <c r="A2305">
        <v>120</v>
      </c>
      <c r="B2305">
        <v>1</v>
      </c>
      <c r="C2305" t="s">
        <v>470</v>
      </c>
      <c r="D2305">
        <v>25</v>
      </c>
      <c r="E2305">
        <v>2</v>
      </c>
      <c r="F2305" t="s">
        <v>352</v>
      </c>
      <c r="G2305" t="s">
        <v>8</v>
      </c>
      <c r="H2305" t="s">
        <v>8</v>
      </c>
      <c r="I2305" t="s">
        <v>3</v>
      </c>
      <c r="J2305" t="s">
        <v>192</v>
      </c>
      <c r="K2305">
        <v>19.943950000000001</v>
      </c>
      <c r="L2305" t="s">
        <v>420</v>
      </c>
    </row>
    <row r="2306" spans="1:12" x14ac:dyDescent="0.25">
      <c r="A2306">
        <v>120</v>
      </c>
      <c r="B2306">
        <v>1</v>
      </c>
      <c r="C2306" t="s">
        <v>470</v>
      </c>
      <c r="D2306">
        <v>26</v>
      </c>
      <c r="E2306">
        <v>1</v>
      </c>
      <c r="F2306" t="s">
        <v>342</v>
      </c>
      <c r="G2306" t="s">
        <v>1</v>
      </c>
      <c r="H2306" t="s">
        <v>2</v>
      </c>
      <c r="I2306" t="s">
        <v>6</v>
      </c>
      <c r="J2306" t="s">
        <v>193</v>
      </c>
      <c r="K2306">
        <v>16.18834</v>
      </c>
      <c r="L2306" t="s">
        <v>420</v>
      </c>
    </row>
    <row r="2307" spans="1:12" x14ac:dyDescent="0.25">
      <c r="A2307">
        <v>120</v>
      </c>
      <c r="B2307">
        <v>1</v>
      </c>
      <c r="C2307" t="s">
        <v>470</v>
      </c>
      <c r="D2307">
        <v>27</v>
      </c>
      <c r="E2307">
        <v>1</v>
      </c>
      <c r="F2307" t="s">
        <v>353</v>
      </c>
      <c r="G2307" t="s">
        <v>8</v>
      </c>
      <c r="H2307" t="s">
        <v>8</v>
      </c>
      <c r="I2307" t="s">
        <v>6</v>
      </c>
      <c r="J2307" t="s">
        <v>194</v>
      </c>
      <c r="K2307">
        <v>19.97758</v>
      </c>
      <c r="L2307" t="s">
        <v>420</v>
      </c>
    </row>
    <row r="2308" spans="1:12" x14ac:dyDescent="0.25">
      <c r="A2308">
        <v>120</v>
      </c>
      <c r="B2308">
        <v>1</v>
      </c>
      <c r="C2308" t="s">
        <v>470</v>
      </c>
      <c r="D2308">
        <v>28</v>
      </c>
      <c r="E2308">
        <v>1</v>
      </c>
      <c r="F2308" t="s">
        <v>348</v>
      </c>
      <c r="G2308" t="s">
        <v>1</v>
      </c>
      <c r="H2308" t="s">
        <v>5</v>
      </c>
      <c r="I2308" t="s">
        <v>6</v>
      </c>
      <c r="J2308" t="s">
        <v>195</v>
      </c>
      <c r="K2308">
        <v>17.95964</v>
      </c>
      <c r="L2308" t="s">
        <v>420</v>
      </c>
    </row>
    <row r="2309" spans="1:12" x14ac:dyDescent="0.25">
      <c r="A2309">
        <v>120</v>
      </c>
      <c r="B2309">
        <v>1</v>
      </c>
      <c r="C2309" t="s">
        <v>470</v>
      </c>
      <c r="D2309">
        <v>29</v>
      </c>
      <c r="E2309">
        <v>3</v>
      </c>
      <c r="F2309" t="s">
        <v>354</v>
      </c>
      <c r="G2309" t="s">
        <v>1</v>
      </c>
      <c r="H2309" t="s">
        <v>5</v>
      </c>
      <c r="I2309" t="s">
        <v>3</v>
      </c>
      <c r="J2309" t="s">
        <v>196</v>
      </c>
      <c r="K2309">
        <v>15.056050000000001</v>
      </c>
      <c r="L2309" t="s">
        <v>420</v>
      </c>
    </row>
    <row r="2310" spans="1:12" x14ac:dyDescent="0.25">
      <c r="A2310">
        <v>120</v>
      </c>
      <c r="B2310">
        <v>1</v>
      </c>
      <c r="C2310" t="s">
        <v>470</v>
      </c>
      <c r="D2310">
        <v>30</v>
      </c>
      <c r="E2310">
        <v>2</v>
      </c>
      <c r="F2310" t="s">
        <v>338</v>
      </c>
      <c r="G2310" t="s">
        <v>1</v>
      </c>
      <c r="H2310" t="s">
        <v>2</v>
      </c>
      <c r="I2310" t="s">
        <v>6</v>
      </c>
      <c r="J2310" t="s">
        <v>197</v>
      </c>
      <c r="K2310">
        <v>15.61659</v>
      </c>
      <c r="L2310" t="s">
        <v>420</v>
      </c>
    </row>
    <row r="2311" spans="1:12" x14ac:dyDescent="0.25">
      <c r="A2311">
        <v>120</v>
      </c>
      <c r="B2311">
        <v>1</v>
      </c>
      <c r="C2311" t="s">
        <v>470</v>
      </c>
      <c r="D2311">
        <v>31</v>
      </c>
      <c r="E2311">
        <v>3</v>
      </c>
      <c r="F2311" t="s">
        <v>336</v>
      </c>
      <c r="G2311" t="s">
        <v>8</v>
      </c>
      <c r="H2311" t="s">
        <v>8</v>
      </c>
      <c r="I2311" t="s">
        <v>6</v>
      </c>
      <c r="J2311" t="s">
        <v>198</v>
      </c>
      <c r="K2311">
        <v>14.775779999999999</v>
      </c>
      <c r="L2311" t="s">
        <v>420</v>
      </c>
    </row>
    <row r="2312" spans="1:12" x14ac:dyDescent="0.25">
      <c r="A2312">
        <v>120</v>
      </c>
      <c r="B2312">
        <v>1</v>
      </c>
      <c r="C2312" t="s">
        <v>470</v>
      </c>
      <c r="D2312">
        <v>32</v>
      </c>
      <c r="E2312">
        <v>3</v>
      </c>
      <c r="F2312" t="s">
        <v>350</v>
      </c>
      <c r="G2312" t="s">
        <v>8</v>
      </c>
      <c r="H2312" t="s">
        <v>8</v>
      </c>
      <c r="I2312" t="s">
        <v>3</v>
      </c>
      <c r="J2312" t="s">
        <v>199</v>
      </c>
      <c r="K2312">
        <v>14.2713</v>
      </c>
      <c r="L2312" t="s">
        <v>420</v>
      </c>
    </row>
    <row r="2313" spans="1:12" x14ac:dyDescent="0.25">
      <c r="A2313">
        <v>120</v>
      </c>
      <c r="B2313">
        <v>1</v>
      </c>
      <c r="C2313" t="s">
        <v>470</v>
      </c>
      <c r="D2313">
        <v>33</v>
      </c>
      <c r="E2313">
        <v>1</v>
      </c>
      <c r="F2313" t="s">
        <v>355</v>
      </c>
      <c r="G2313" t="s">
        <v>8</v>
      </c>
      <c r="H2313" t="s">
        <v>8</v>
      </c>
      <c r="I2313" t="s">
        <v>3</v>
      </c>
      <c r="J2313" t="s">
        <v>200</v>
      </c>
      <c r="K2313">
        <v>20.695070000000001</v>
      </c>
      <c r="L2313" t="s">
        <v>420</v>
      </c>
    </row>
    <row r="2314" spans="1:12" x14ac:dyDescent="0.25">
      <c r="A2314">
        <v>120</v>
      </c>
      <c r="B2314">
        <v>1</v>
      </c>
      <c r="C2314" t="s">
        <v>470</v>
      </c>
      <c r="D2314">
        <v>34</v>
      </c>
      <c r="E2314">
        <v>2</v>
      </c>
      <c r="F2314" t="s">
        <v>351</v>
      </c>
      <c r="G2314" t="s">
        <v>8</v>
      </c>
      <c r="H2314" t="s">
        <v>8</v>
      </c>
      <c r="I2314" t="s">
        <v>6</v>
      </c>
      <c r="J2314" t="s">
        <v>201</v>
      </c>
      <c r="K2314">
        <v>18.273540000000001</v>
      </c>
      <c r="L2314" t="s">
        <v>420</v>
      </c>
    </row>
    <row r="2315" spans="1:12" x14ac:dyDescent="0.25">
      <c r="A2315">
        <v>120</v>
      </c>
      <c r="B2315">
        <v>1</v>
      </c>
      <c r="C2315" t="s">
        <v>470</v>
      </c>
      <c r="D2315">
        <v>35</v>
      </c>
      <c r="E2315">
        <v>3</v>
      </c>
      <c r="F2315" t="s">
        <v>347</v>
      </c>
      <c r="G2315" t="s">
        <v>8</v>
      </c>
      <c r="H2315" t="s">
        <v>8</v>
      </c>
      <c r="I2315" t="s">
        <v>6</v>
      </c>
      <c r="J2315" t="s">
        <v>202</v>
      </c>
      <c r="K2315">
        <v>15.829599999999999</v>
      </c>
      <c r="L2315" t="s">
        <v>420</v>
      </c>
    </row>
    <row r="2316" spans="1:12" x14ac:dyDescent="0.25">
      <c r="A2316">
        <v>120</v>
      </c>
      <c r="B2316">
        <v>1</v>
      </c>
      <c r="C2316" t="s">
        <v>470</v>
      </c>
      <c r="D2316">
        <v>36</v>
      </c>
      <c r="E2316">
        <v>1</v>
      </c>
      <c r="F2316" t="s">
        <v>349</v>
      </c>
      <c r="G2316" t="s">
        <v>8</v>
      </c>
      <c r="H2316" t="s">
        <v>8</v>
      </c>
      <c r="I2316" t="s">
        <v>3</v>
      </c>
      <c r="J2316" t="s">
        <v>203</v>
      </c>
      <c r="K2316">
        <v>17.118829999999999</v>
      </c>
      <c r="L2316" t="s">
        <v>420</v>
      </c>
    </row>
    <row r="2317" spans="1:12" x14ac:dyDescent="0.25">
      <c r="A2317">
        <v>120</v>
      </c>
      <c r="B2317">
        <v>1</v>
      </c>
      <c r="C2317" t="s">
        <v>470</v>
      </c>
      <c r="D2317">
        <v>37</v>
      </c>
      <c r="E2317">
        <v>2</v>
      </c>
      <c r="F2317" t="s">
        <v>352</v>
      </c>
      <c r="G2317" t="s">
        <v>1</v>
      </c>
      <c r="H2317" t="s">
        <v>5</v>
      </c>
      <c r="I2317" t="s">
        <v>3</v>
      </c>
      <c r="J2317" t="s">
        <v>204</v>
      </c>
      <c r="K2317">
        <v>18.968610000000002</v>
      </c>
      <c r="L2317" t="s">
        <v>420</v>
      </c>
    </row>
    <row r="2318" spans="1:12" x14ac:dyDescent="0.25">
      <c r="A2318">
        <v>120</v>
      </c>
      <c r="B2318">
        <v>1</v>
      </c>
      <c r="C2318" t="s">
        <v>470</v>
      </c>
      <c r="D2318">
        <v>38</v>
      </c>
      <c r="E2318">
        <v>1</v>
      </c>
      <c r="F2318" t="s">
        <v>355</v>
      </c>
      <c r="G2318" t="s">
        <v>1</v>
      </c>
      <c r="H2318" t="s">
        <v>2</v>
      </c>
      <c r="I2318" t="s">
        <v>3</v>
      </c>
      <c r="J2318" t="s">
        <v>205</v>
      </c>
      <c r="K2318">
        <v>19.719729999999998</v>
      </c>
      <c r="L2318" t="s">
        <v>420</v>
      </c>
    </row>
    <row r="2319" spans="1:12" x14ac:dyDescent="0.25">
      <c r="A2319">
        <v>120</v>
      </c>
      <c r="B2319">
        <v>1</v>
      </c>
      <c r="C2319" t="s">
        <v>470</v>
      </c>
      <c r="D2319">
        <v>39</v>
      </c>
      <c r="E2319">
        <v>1</v>
      </c>
      <c r="F2319" t="s">
        <v>353</v>
      </c>
      <c r="G2319" t="s">
        <v>1</v>
      </c>
      <c r="H2319" t="s">
        <v>2</v>
      </c>
      <c r="I2319" t="s">
        <v>6</v>
      </c>
      <c r="J2319" t="s">
        <v>206</v>
      </c>
      <c r="K2319">
        <v>18.68834</v>
      </c>
      <c r="L2319" t="s">
        <v>420</v>
      </c>
    </row>
    <row r="2320" spans="1:12" x14ac:dyDescent="0.25">
      <c r="A2320">
        <v>120</v>
      </c>
      <c r="B2320">
        <v>1</v>
      </c>
      <c r="C2320" t="s">
        <v>470</v>
      </c>
      <c r="D2320">
        <v>40</v>
      </c>
      <c r="E2320">
        <v>2</v>
      </c>
      <c r="F2320" t="s">
        <v>346</v>
      </c>
      <c r="G2320" t="s">
        <v>1</v>
      </c>
      <c r="H2320" t="s">
        <v>2</v>
      </c>
      <c r="I2320" t="s">
        <v>3</v>
      </c>
      <c r="J2320" t="s">
        <v>207</v>
      </c>
      <c r="K2320">
        <v>18.004480000000001</v>
      </c>
      <c r="L2320" t="s">
        <v>420</v>
      </c>
    </row>
    <row r="2321" spans="1:12" x14ac:dyDescent="0.25">
      <c r="A2321">
        <v>120</v>
      </c>
      <c r="B2321">
        <v>1</v>
      </c>
      <c r="C2321" t="s">
        <v>470</v>
      </c>
      <c r="D2321">
        <v>41</v>
      </c>
      <c r="E2321">
        <v>3</v>
      </c>
      <c r="F2321" t="s">
        <v>354</v>
      </c>
      <c r="G2321" t="s">
        <v>8</v>
      </c>
      <c r="H2321" t="s">
        <v>8</v>
      </c>
      <c r="I2321" t="s">
        <v>3</v>
      </c>
      <c r="J2321" t="s">
        <v>208</v>
      </c>
      <c r="K2321">
        <v>14.12556</v>
      </c>
      <c r="L2321" t="s">
        <v>420</v>
      </c>
    </row>
    <row r="2322" spans="1:12" x14ac:dyDescent="0.25">
      <c r="A2322">
        <v>120</v>
      </c>
      <c r="B2322">
        <v>2</v>
      </c>
      <c r="C2322" t="s">
        <v>471</v>
      </c>
      <c r="D2322">
        <v>2</v>
      </c>
      <c r="E2322">
        <v>1</v>
      </c>
      <c r="F2322" t="s">
        <v>348</v>
      </c>
      <c r="G2322" t="s">
        <v>8</v>
      </c>
      <c r="H2322" t="s">
        <v>8</v>
      </c>
      <c r="I2322" t="s">
        <v>6</v>
      </c>
      <c r="J2322" t="s">
        <v>237</v>
      </c>
      <c r="K2322">
        <v>17.387889999999999</v>
      </c>
      <c r="L2322" t="s">
        <v>424</v>
      </c>
    </row>
    <row r="2323" spans="1:12" x14ac:dyDescent="0.25">
      <c r="A2323">
        <v>120</v>
      </c>
      <c r="B2323">
        <v>2</v>
      </c>
      <c r="C2323" t="s">
        <v>471</v>
      </c>
      <c r="D2323">
        <v>3</v>
      </c>
      <c r="E2323">
        <v>2</v>
      </c>
      <c r="F2323" t="s">
        <v>393</v>
      </c>
      <c r="G2323" t="s">
        <v>1</v>
      </c>
      <c r="H2323" t="s">
        <v>2</v>
      </c>
      <c r="I2323" t="s">
        <v>6</v>
      </c>
      <c r="J2323" t="s">
        <v>238</v>
      </c>
      <c r="K2323">
        <v>16.446190000000001</v>
      </c>
      <c r="L2323" t="s">
        <v>424</v>
      </c>
    </row>
    <row r="2324" spans="1:12" x14ac:dyDescent="0.25">
      <c r="A2324">
        <v>120</v>
      </c>
      <c r="B2324">
        <v>2</v>
      </c>
      <c r="C2324" t="s">
        <v>471</v>
      </c>
      <c r="D2324">
        <v>4</v>
      </c>
      <c r="E2324">
        <v>3</v>
      </c>
      <c r="F2324" t="s">
        <v>394</v>
      </c>
      <c r="G2324" t="s">
        <v>8</v>
      </c>
      <c r="H2324" t="s">
        <v>8</v>
      </c>
      <c r="I2324" t="s">
        <v>3</v>
      </c>
      <c r="J2324" t="s">
        <v>239</v>
      </c>
      <c r="K2324">
        <v>17.309419999999999</v>
      </c>
      <c r="L2324" t="s">
        <v>424</v>
      </c>
    </row>
    <row r="2325" spans="1:12" x14ac:dyDescent="0.25">
      <c r="A2325">
        <v>120</v>
      </c>
      <c r="B2325">
        <v>2</v>
      </c>
      <c r="C2325" t="s">
        <v>471</v>
      </c>
      <c r="D2325">
        <v>5</v>
      </c>
      <c r="E2325">
        <v>1</v>
      </c>
      <c r="F2325" t="s">
        <v>348</v>
      </c>
      <c r="G2325" t="s">
        <v>1</v>
      </c>
      <c r="H2325" t="s">
        <v>5</v>
      </c>
      <c r="I2325" t="s">
        <v>6</v>
      </c>
      <c r="J2325" t="s">
        <v>240</v>
      </c>
      <c r="K2325">
        <v>17.76906</v>
      </c>
      <c r="L2325" t="s">
        <v>424</v>
      </c>
    </row>
    <row r="2326" spans="1:12" x14ac:dyDescent="0.25">
      <c r="A2326">
        <v>120</v>
      </c>
      <c r="B2326">
        <v>2</v>
      </c>
      <c r="C2326" t="s">
        <v>471</v>
      </c>
      <c r="D2326">
        <v>6</v>
      </c>
      <c r="E2326">
        <v>1</v>
      </c>
      <c r="F2326" t="s">
        <v>395</v>
      </c>
      <c r="G2326" t="s">
        <v>1</v>
      </c>
      <c r="H2326" t="s">
        <v>2</v>
      </c>
      <c r="I2326" t="s">
        <v>3</v>
      </c>
      <c r="J2326" t="s">
        <v>241</v>
      </c>
      <c r="K2326">
        <v>17.836320000000001</v>
      </c>
      <c r="L2326" t="s">
        <v>424</v>
      </c>
    </row>
    <row r="2327" spans="1:12" x14ac:dyDescent="0.25">
      <c r="A2327">
        <v>120</v>
      </c>
      <c r="B2327">
        <v>2</v>
      </c>
      <c r="C2327" t="s">
        <v>471</v>
      </c>
      <c r="D2327">
        <v>7</v>
      </c>
      <c r="E2327">
        <v>3</v>
      </c>
      <c r="F2327" t="s">
        <v>394</v>
      </c>
      <c r="G2327" t="s">
        <v>1</v>
      </c>
      <c r="H2327" t="s">
        <v>2</v>
      </c>
      <c r="I2327" t="s">
        <v>3</v>
      </c>
      <c r="J2327" t="s">
        <v>242</v>
      </c>
      <c r="K2327">
        <v>17.20852</v>
      </c>
      <c r="L2327" t="s">
        <v>424</v>
      </c>
    </row>
    <row r="2328" spans="1:12" x14ac:dyDescent="0.25">
      <c r="A2328">
        <v>120</v>
      </c>
      <c r="B2328">
        <v>2</v>
      </c>
      <c r="C2328" t="s">
        <v>471</v>
      </c>
      <c r="D2328">
        <v>8</v>
      </c>
      <c r="E2328">
        <v>1</v>
      </c>
      <c r="F2328" t="s">
        <v>322</v>
      </c>
      <c r="G2328" t="s">
        <v>8</v>
      </c>
      <c r="H2328" t="s">
        <v>8</v>
      </c>
      <c r="I2328" t="s">
        <v>3</v>
      </c>
      <c r="J2328" t="s">
        <v>243</v>
      </c>
      <c r="K2328">
        <v>20.011209999999998</v>
      </c>
      <c r="L2328" t="s">
        <v>424</v>
      </c>
    </row>
    <row r="2329" spans="1:12" x14ac:dyDescent="0.25">
      <c r="A2329">
        <v>120</v>
      </c>
      <c r="B2329">
        <v>2</v>
      </c>
      <c r="C2329" t="s">
        <v>471</v>
      </c>
      <c r="D2329">
        <v>9</v>
      </c>
      <c r="E2329">
        <v>2</v>
      </c>
      <c r="F2329" t="s">
        <v>396</v>
      </c>
      <c r="G2329" t="s">
        <v>1</v>
      </c>
      <c r="H2329" t="s">
        <v>5</v>
      </c>
      <c r="I2329" t="s">
        <v>3</v>
      </c>
      <c r="J2329" t="s">
        <v>244</v>
      </c>
      <c r="K2329">
        <v>16.4574</v>
      </c>
      <c r="L2329" t="s">
        <v>424</v>
      </c>
    </row>
    <row r="2330" spans="1:12" x14ac:dyDescent="0.25">
      <c r="A2330">
        <v>120</v>
      </c>
      <c r="B2330">
        <v>2</v>
      </c>
      <c r="C2330" t="s">
        <v>471</v>
      </c>
      <c r="D2330">
        <v>10</v>
      </c>
      <c r="E2330">
        <v>3</v>
      </c>
      <c r="F2330" t="s">
        <v>397</v>
      </c>
      <c r="G2330" t="s">
        <v>1</v>
      </c>
      <c r="H2330" t="s">
        <v>2</v>
      </c>
      <c r="I2330" t="s">
        <v>6</v>
      </c>
      <c r="J2330" t="s">
        <v>245</v>
      </c>
      <c r="K2330">
        <v>14.910310000000001</v>
      </c>
      <c r="L2330" t="s">
        <v>424</v>
      </c>
    </row>
    <row r="2331" spans="1:12" x14ac:dyDescent="0.25">
      <c r="A2331">
        <v>120</v>
      </c>
      <c r="B2331">
        <v>2</v>
      </c>
      <c r="C2331" t="s">
        <v>471</v>
      </c>
      <c r="D2331">
        <v>11</v>
      </c>
      <c r="E2331">
        <v>2</v>
      </c>
      <c r="F2331" t="s">
        <v>398</v>
      </c>
      <c r="G2331" t="s">
        <v>8</v>
      </c>
      <c r="H2331" t="s">
        <v>8</v>
      </c>
      <c r="I2331" t="s">
        <v>3</v>
      </c>
      <c r="J2331" t="s">
        <v>246</v>
      </c>
      <c r="K2331">
        <v>18.5426</v>
      </c>
      <c r="L2331" t="s">
        <v>424</v>
      </c>
    </row>
    <row r="2332" spans="1:12" x14ac:dyDescent="0.25">
      <c r="A2332">
        <v>120</v>
      </c>
      <c r="B2332">
        <v>2</v>
      </c>
      <c r="C2332" t="s">
        <v>471</v>
      </c>
      <c r="D2332">
        <v>12</v>
      </c>
      <c r="E2332">
        <v>1</v>
      </c>
      <c r="F2332" t="s">
        <v>399</v>
      </c>
      <c r="G2332" t="s">
        <v>8</v>
      </c>
      <c r="H2332" t="s">
        <v>8</v>
      </c>
      <c r="I2332" t="s">
        <v>6</v>
      </c>
      <c r="J2332" t="s">
        <v>247</v>
      </c>
      <c r="K2332">
        <v>19.316140000000001</v>
      </c>
      <c r="L2332" t="s">
        <v>424</v>
      </c>
    </row>
    <row r="2333" spans="1:12" x14ac:dyDescent="0.25">
      <c r="A2333">
        <v>120</v>
      </c>
      <c r="B2333">
        <v>2</v>
      </c>
      <c r="C2333" t="s">
        <v>471</v>
      </c>
      <c r="D2333">
        <v>13</v>
      </c>
      <c r="E2333">
        <v>3</v>
      </c>
      <c r="F2333" t="s">
        <v>339</v>
      </c>
      <c r="G2333" t="s">
        <v>1</v>
      </c>
      <c r="H2333" t="s">
        <v>5</v>
      </c>
      <c r="I2333" t="s">
        <v>6</v>
      </c>
      <c r="J2333" t="s">
        <v>248</v>
      </c>
      <c r="K2333">
        <v>16.737670000000001</v>
      </c>
      <c r="L2333" t="s">
        <v>424</v>
      </c>
    </row>
    <row r="2334" spans="1:12" x14ac:dyDescent="0.25">
      <c r="A2334">
        <v>120</v>
      </c>
      <c r="B2334">
        <v>2</v>
      </c>
      <c r="C2334" t="s">
        <v>471</v>
      </c>
      <c r="D2334">
        <v>14</v>
      </c>
      <c r="E2334">
        <v>1</v>
      </c>
      <c r="F2334" t="s">
        <v>400</v>
      </c>
      <c r="G2334" t="s">
        <v>8</v>
      </c>
      <c r="H2334" t="s">
        <v>8</v>
      </c>
      <c r="I2334" t="s">
        <v>6</v>
      </c>
      <c r="J2334" t="s">
        <v>249</v>
      </c>
      <c r="K2334">
        <v>19.383410000000001</v>
      </c>
      <c r="L2334" t="s">
        <v>424</v>
      </c>
    </row>
    <row r="2335" spans="1:12" x14ac:dyDescent="0.25">
      <c r="A2335">
        <v>120</v>
      </c>
      <c r="B2335">
        <v>2</v>
      </c>
      <c r="C2335" t="s">
        <v>471</v>
      </c>
      <c r="D2335">
        <v>15</v>
      </c>
      <c r="E2335">
        <v>2</v>
      </c>
      <c r="F2335" t="s">
        <v>401</v>
      </c>
      <c r="G2335" t="s">
        <v>1</v>
      </c>
      <c r="H2335" t="s">
        <v>5</v>
      </c>
      <c r="I2335" t="s">
        <v>6</v>
      </c>
      <c r="J2335" t="s">
        <v>250</v>
      </c>
      <c r="K2335">
        <v>17.869959999999999</v>
      </c>
      <c r="L2335" t="s">
        <v>424</v>
      </c>
    </row>
    <row r="2336" spans="1:12" x14ac:dyDescent="0.25">
      <c r="A2336">
        <v>120</v>
      </c>
      <c r="B2336">
        <v>2</v>
      </c>
      <c r="C2336" t="s">
        <v>471</v>
      </c>
      <c r="D2336">
        <v>16</v>
      </c>
      <c r="E2336">
        <v>2</v>
      </c>
      <c r="F2336" t="s">
        <v>342</v>
      </c>
      <c r="G2336" t="s">
        <v>1</v>
      </c>
      <c r="H2336" t="s">
        <v>2</v>
      </c>
      <c r="I2336" t="s">
        <v>3</v>
      </c>
      <c r="J2336" t="s">
        <v>251</v>
      </c>
      <c r="K2336">
        <v>18.968610000000002</v>
      </c>
      <c r="L2336" t="s">
        <v>424</v>
      </c>
    </row>
    <row r="2337" spans="1:12" x14ac:dyDescent="0.25">
      <c r="A2337">
        <v>120</v>
      </c>
      <c r="B2337">
        <v>2</v>
      </c>
      <c r="C2337" t="s">
        <v>471</v>
      </c>
      <c r="D2337">
        <v>17</v>
      </c>
      <c r="E2337">
        <v>3</v>
      </c>
      <c r="F2337" t="s">
        <v>402</v>
      </c>
      <c r="G2337" t="s">
        <v>8</v>
      </c>
      <c r="H2337" t="s">
        <v>8</v>
      </c>
      <c r="I2337" t="s">
        <v>6</v>
      </c>
      <c r="J2337" t="s">
        <v>252</v>
      </c>
      <c r="K2337">
        <v>15.538119999999999</v>
      </c>
      <c r="L2337" t="s">
        <v>424</v>
      </c>
    </row>
    <row r="2338" spans="1:12" x14ac:dyDescent="0.25">
      <c r="A2338">
        <v>120</v>
      </c>
      <c r="B2338">
        <v>2</v>
      </c>
      <c r="C2338" t="s">
        <v>471</v>
      </c>
      <c r="D2338">
        <v>18</v>
      </c>
      <c r="E2338">
        <v>3</v>
      </c>
      <c r="F2338" t="s">
        <v>307</v>
      </c>
      <c r="G2338" t="s">
        <v>8</v>
      </c>
      <c r="H2338" t="s">
        <v>8</v>
      </c>
      <c r="I2338" t="s">
        <v>3</v>
      </c>
      <c r="J2338" t="s">
        <v>253</v>
      </c>
      <c r="K2338">
        <v>13.67713</v>
      </c>
      <c r="L2338" t="s">
        <v>424</v>
      </c>
    </row>
    <row r="2339" spans="1:12" x14ac:dyDescent="0.25">
      <c r="A2339">
        <v>120</v>
      </c>
      <c r="B2339">
        <v>2</v>
      </c>
      <c r="C2339" t="s">
        <v>471</v>
      </c>
      <c r="D2339">
        <v>19</v>
      </c>
      <c r="E2339">
        <v>2</v>
      </c>
      <c r="F2339" t="s">
        <v>398</v>
      </c>
      <c r="G2339" t="s">
        <v>1</v>
      </c>
      <c r="H2339" t="s">
        <v>5</v>
      </c>
      <c r="I2339" t="s">
        <v>3</v>
      </c>
      <c r="J2339" t="s">
        <v>254</v>
      </c>
      <c r="K2339">
        <v>18.66592</v>
      </c>
      <c r="L2339" t="s">
        <v>424</v>
      </c>
    </row>
    <row r="2340" spans="1:12" x14ac:dyDescent="0.25">
      <c r="A2340">
        <v>120</v>
      </c>
      <c r="B2340">
        <v>2</v>
      </c>
      <c r="C2340" t="s">
        <v>471</v>
      </c>
      <c r="D2340">
        <v>20</v>
      </c>
      <c r="E2340">
        <v>3</v>
      </c>
      <c r="F2340" t="s">
        <v>307</v>
      </c>
      <c r="G2340" t="s">
        <v>1</v>
      </c>
      <c r="H2340" t="s">
        <v>5</v>
      </c>
      <c r="I2340" t="s">
        <v>3</v>
      </c>
      <c r="J2340" t="s">
        <v>255</v>
      </c>
      <c r="K2340">
        <v>13.878920000000001</v>
      </c>
      <c r="L2340" t="s">
        <v>424</v>
      </c>
    </row>
    <row r="2341" spans="1:12" x14ac:dyDescent="0.25">
      <c r="A2341">
        <v>120</v>
      </c>
      <c r="B2341">
        <v>2</v>
      </c>
      <c r="C2341" t="s">
        <v>471</v>
      </c>
      <c r="D2341">
        <v>21</v>
      </c>
      <c r="E2341">
        <v>1</v>
      </c>
      <c r="F2341" t="s">
        <v>400</v>
      </c>
      <c r="G2341" t="s">
        <v>1</v>
      </c>
      <c r="H2341" t="s">
        <v>2</v>
      </c>
      <c r="I2341" t="s">
        <v>6</v>
      </c>
      <c r="J2341" t="s">
        <v>256</v>
      </c>
      <c r="K2341">
        <v>19.047080000000001</v>
      </c>
      <c r="L2341" t="s">
        <v>424</v>
      </c>
    </row>
    <row r="2342" spans="1:12" x14ac:dyDescent="0.25">
      <c r="A2342">
        <v>120</v>
      </c>
      <c r="B2342">
        <v>2</v>
      </c>
      <c r="C2342" t="s">
        <v>471</v>
      </c>
      <c r="D2342">
        <v>22</v>
      </c>
      <c r="E2342">
        <v>2</v>
      </c>
      <c r="F2342" t="s">
        <v>403</v>
      </c>
      <c r="G2342" t="s">
        <v>8</v>
      </c>
      <c r="H2342" t="s">
        <v>8</v>
      </c>
      <c r="I2342" t="s">
        <v>6</v>
      </c>
      <c r="J2342" t="s">
        <v>257</v>
      </c>
      <c r="K2342">
        <v>17.836320000000001</v>
      </c>
      <c r="L2342" t="s">
        <v>424</v>
      </c>
    </row>
    <row r="2343" spans="1:12" x14ac:dyDescent="0.25">
      <c r="A2343">
        <v>120</v>
      </c>
      <c r="B2343">
        <v>2</v>
      </c>
      <c r="C2343" t="s">
        <v>471</v>
      </c>
      <c r="D2343">
        <v>23</v>
      </c>
      <c r="E2343">
        <v>2</v>
      </c>
      <c r="F2343" t="s">
        <v>396</v>
      </c>
      <c r="G2343" t="s">
        <v>8</v>
      </c>
      <c r="H2343" t="s">
        <v>8</v>
      </c>
      <c r="I2343" t="s">
        <v>3</v>
      </c>
      <c r="J2343" t="s">
        <v>258</v>
      </c>
      <c r="K2343">
        <v>15.795959999999999</v>
      </c>
      <c r="L2343" t="s">
        <v>424</v>
      </c>
    </row>
    <row r="2344" spans="1:12" x14ac:dyDescent="0.25">
      <c r="A2344">
        <v>120</v>
      </c>
      <c r="B2344">
        <v>2</v>
      </c>
      <c r="C2344" t="s">
        <v>471</v>
      </c>
      <c r="D2344">
        <v>24</v>
      </c>
      <c r="E2344">
        <v>2</v>
      </c>
      <c r="F2344" t="s">
        <v>404</v>
      </c>
      <c r="G2344" t="s">
        <v>8</v>
      </c>
      <c r="H2344" t="s">
        <v>8</v>
      </c>
      <c r="I2344" t="s">
        <v>6</v>
      </c>
      <c r="J2344" t="s">
        <v>259</v>
      </c>
      <c r="K2344">
        <v>17.93722</v>
      </c>
      <c r="L2344" t="s">
        <v>424</v>
      </c>
    </row>
    <row r="2345" spans="1:12" x14ac:dyDescent="0.25">
      <c r="A2345">
        <v>120</v>
      </c>
      <c r="B2345">
        <v>2</v>
      </c>
      <c r="C2345" t="s">
        <v>471</v>
      </c>
      <c r="D2345">
        <v>25</v>
      </c>
      <c r="E2345">
        <v>1</v>
      </c>
      <c r="F2345" t="s">
        <v>322</v>
      </c>
      <c r="G2345" t="s">
        <v>1</v>
      </c>
      <c r="H2345" t="s">
        <v>5</v>
      </c>
      <c r="I2345" t="s">
        <v>3</v>
      </c>
      <c r="J2345" t="s">
        <v>260</v>
      </c>
      <c r="K2345">
        <v>21.154710000000001</v>
      </c>
      <c r="L2345" t="s">
        <v>424</v>
      </c>
    </row>
    <row r="2346" spans="1:12" x14ac:dyDescent="0.25">
      <c r="A2346">
        <v>120</v>
      </c>
      <c r="B2346">
        <v>2</v>
      </c>
      <c r="C2346" t="s">
        <v>471</v>
      </c>
      <c r="D2346">
        <v>26</v>
      </c>
      <c r="E2346">
        <v>2</v>
      </c>
      <c r="F2346" t="s">
        <v>404</v>
      </c>
      <c r="G2346" t="s">
        <v>1</v>
      </c>
      <c r="H2346" t="s">
        <v>2</v>
      </c>
      <c r="I2346" t="s">
        <v>6</v>
      </c>
      <c r="J2346" t="s">
        <v>261</v>
      </c>
      <c r="K2346">
        <v>18.015699999999999</v>
      </c>
      <c r="L2346" t="s">
        <v>424</v>
      </c>
    </row>
    <row r="2347" spans="1:12" x14ac:dyDescent="0.25">
      <c r="A2347">
        <v>120</v>
      </c>
      <c r="B2347">
        <v>2</v>
      </c>
      <c r="C2347" t="s">
        <v>471</v>
      </c>
      <c r="D2347">
        <v>27</v>
      </c>
      <c r="E2347">
        <v>3</v>
      </c>
      <c r="F2347" t="s">
        <v>405</v>
      </c>
      <c r="G2347" t="s">
        <v>1</v>
      </c>
      <c r="H2347" t="s">
        <v>5</v>
      </c>
      <c r="I2347" t="s">
        <v>3</v>
      </c>
      <c r="J2347" t="s">
        <v>262</v>
      </c>
      <c r="K2347">
        <v>17.47758</v>
      </c>
      <c r="L2347" t="s">
        <v>424</v>
      </c>
    </row>
    <row r="2348" spans="1:12" x14ac:dyDescent="0.25">
      <c r="A2348">
        <v>120</v>
      </c>
      <c r="B2348">
        <v>2</v>
      </c>
      <c r="C2348" t="s">
        <v>471</v>
      </c>
      <c r="D2348">
        <v>28</v>
      </c>
      <c r="E2348">
        <v>3</v>
      </c>
      <c r="F2348" t="s">
        <v>339</v>
      </c>
      <c r="G2348" t="s">
        <v>8</v>
      </c>
      <c r="H2348" t="s">
        <v>8</v>
      </c>
      <c r="I2348" t="s">
        <v>6</v>
      </c>
      <c r="J2348" t="s">
        <v>263</v>
      </c>
      <c r="K2348">
        <v>16.547080000000001</v>
      </c>
      <c r="L2348" t="s">
        <v>424</v>
      </c>
    </row>
    <row r="2349" spans="1:12" x14ac:dyDescent="0.25">
      <c r="A2349">
        <v>120</v>
      </c>
      <c r="B2349">
        <v>2</v>
      </c>
      <c r="C2349" t="s">
        <v>471</v>
      </c>
      <c r="D2349">
        <v>29</v>
      </c>
      <c r="E2349">
        <v>1</v>
      </c>
      <c r="F2349" t="s">
        <v>395</v>
      </c>
      <c r="G2349" t="s">
        <v>8</v>
      </c>
      <c r="H2349" t="s">
        <v>8</v>
      </c>
      <c r="I2349" t="s">
        <v>3</v>
      </c>
      <c r="J2349" t="s">
        <v>264</v>
      </c>
      <c r="K2349">
        <v>18.766819999999999</v>
      </c>
      <c r="L2349" t="s">
        <v>424</v>
      </c>
    </row>
    <row r="2350" spans="1:12" x14ac:dyDescent="0.25">
      <c r="A2350">
        <v>120</v>
      </c>
      <c r="B2350">
        <v>2</v>
      </c>
      <c r="C2350" t="s">
        <v>471</v>
      </c>
      <c r="D2350">
        <v>30</v>
      </c>
      <c r="E2350">
        <v>3</v>
      </c>
      <c r="F2350" t="s">
        <v>397</v>
      </c>
      <c r="G2350" t="s">
        <v>8</v>
      </c>
      <c r="H2350" t="s">
        <v>8</v>
      </c>
      <c r="I2350" t="s">
        <v>6</v>
      </c>
      <c r="J2350" t="s">
        <v>265</v>
      </c>
      <c r="K2350">
        <v>15.29148</v>
      </c>
      <c r="L2350" t="s">
        <v>424</v>
      </c>
    </row>
    <row r="2351" spans="1:12" x14ac:dyDescent="0.25">
      <c r="A2351">
        <v>120</v>
      </c>
      <c r="B2351">
        <v>2</v>
      </c>
      <c r="C2351" t="s">
        <v>471</v>
      </c>
      <c r="D2351">
        <v>31</v>
      </c>
      <c r="E2351">
        <v>1</v>
      </c>
      <c r="F2351" t="s">
        <v>406</v>
      </c>
      <c r="G2351" t="s">
        <v>1</v>
      </c>
      <c r="H2351" t="s">
        <v>2</v>
      </c>
      <c r="I2351" t="s">
        <v>3</v>
      </c>
      <c r="J2351" t="s">
        <v>266</v>
      </c>
      <c r="K2351">
        <v>19.955159999999999</v>
      </c>
      <c r="L2351" t="s">
        <v>424</v>
      </c>
    </row>
    <row r="2352" spans="1:12" x14ac:dyDescent="0.25">
      <c r="A2352">
        <v>120</v>
      </c>
      <c r="B2352">
        <v>2</v>
      </c>
      <c r="C2352" t="s">
        <v>471</v>
      </c>
      <c r="D2352">
        <v>32</v>
      </c>
      <c r="E2352">
        <v>2</v>
      </c>
      <c r="F2352" t="s">
        <v>403</v>
      </c>
      <c r="G2352" t="s">
        <v>1</v>
      </c>
      <c r="H2352" t="s">
        <v>5</v>
      </c>
      <c r="I2352" t="s">
        <v>6</v>
      </c>
      <c r="J2352" t="s">
        <v>267</v>
      </c>
      <c r="K2352">
        <v>17.869959999999999</v>
      </c>
      <c r="L2352" t="s">
        <v>424</v>
      </c>
    </row>
    <row r="2353" spans="1:12" x14ac:dyDescent="0.25">
      <c r="A2353">
        <v>120</v>
      </c>
      <c r="B2353">
        <v>2</v>
      </c>
      <c r="C2353" t="s">
        <v>471</v>
      </c>
      <c r="D2353">
        <v>33</v>
      </c>
      <c r="E2353">
        <v>2</v>
      </c>
      <c r="F2353" t="s">
        <v>393</v>
      </c>
      <c r="G2353" t="s">
        <v>8</v>
      </c>
      <c r="H2353" t="s">
        <v>8</v>
      </c>
      <c r="I2353" t="s">
        <v>6</v>
      </c>
      <c r="J2353" t="s">
        <v>268</v>
      </c>
      <c r="K2353">
        <v>16.434979999999999</v>
      </c>
      <c r="L2353" t="s">
        <v>424</v>
      </c>
    </row>
    <row r="2354" spans="1:12" x14ac:dyDescent="0.25">
      <c r="A2354">
        <v>120</v>
      </c>
      <c r="B2354">
        <v>2</v>
      </c>
      <c r="C2354" t="s">
        <v>471</v>
      </c>
      <c r="D2354">
        <v>34</v>
      </c>
      <c r="E2354">
        <v>2</v>
      </c>
      <c r="F2354" t="s">
        <v>407</v>
      </c>
      <c r="G2354" t="s">
        <v>1</v>
      </c>
      <c r="H2354" t="s">
        <v>2</v>
      </c>
      <c r="I2354" t="s">
        <v>3</v>
      </c>
      <c r="J2354" t="s">
        <v>269</v>
      </c>
      <c r="K2354">
        <v>15.12332</v>
      </c>
      <c r="L2354" t="s">
        <v>424</v>
      </c>
    </row>
    <row r="2355" spans="1:12" x14ac:dyDescent="0.25">
      <c r="A2355">
        <v>120</v>
      </c>
      <c r="B2355">
        <v>2</v>
      </c>
      <c r="C2355" t="s">
        <v>471</v>
      </c>
      <c r="D2355">
        <v>35</v>
      </c>
      <c r="E2355">
        <v>2</v>
      </c>
      <c r="F2355" t="s">
        <v>342</v>
      </c>
      <c r="G2355" t="s">
        <v>8</v>
      </c>
      <c r="H2355" t="s">
        <v>8</v>
      </c>
      <c r="I2355" t="s">
        <v>3</v>
      </c>
      <c r="J2355" t="s">
        <v>270</v>
      </c>
      <c r="K2355">
        <v>19.024660000000001</v>
      </c>
      <c r="L2355" t="s">
        <v>424</v>
      </c>
    </row>
    <row r="2356" spans="1:12" x14ac:dyDescent="0.25">
      <c r="A2356">
        <v>120</v>
      </c>
      <c r="B2356">
        <v>2</v>
      </c>
      <c r="C2356" t="s">
        <v>471</v>
      </c>
      <c r="D2356">
        <v>36</v>
      </c>
      <c r="E2356">
        <v>3</v>
      </c>
      <c r="F2356" t="s">
        <v>402</v>
      </c>
      <c r="G2356" t="s">
        <v>1</v>
      </c>
      <c r="H2356" t="s">
        <v>5</v>
      </c>
      <c r="I2356" t="s">
        <v>6</v>
      </c>
      <c r="J2356" t="s">
        <v>271</v>
      </c>
      <c r="K2356">
        <v>16.266819999999999</v>
      </c>
      <c r="L2356" t="s">
        <v>424</v>
      </c>
    </row>
    <row r="2357" spans="1:12" x14ac:dyDescent="0.25">
      <c r="A2357">
        <v>120</v>
      </c>
      <c r="B2357">
        <v>2</v>
      </c>
      <c r="C2357" t="s">
        <v>471</v>
      </c>
      <c r="D2357">
        <v>37</v>
      </c>
      <c r="E2357">
        <v>1</v>
      </c>
      <c r="F2357" t="s">
        <v>406</v>
      </c>
      <c r="G2357" t="s">
        <v>8</v>
      </c>
      <c r="H2357" t="s">
        <v>8</v>
      </c>
      <c r="I2357" t="s">
        <v>3</v>
      </c>
      <c r="J2357" t="s">
        <v>272</v>
      </c>
      <c r="K2357">
        <v>19.517939999999999</v>
      </c>
      <c r="L2357" t="s">
        <v>424</v>
      </c>
    </row>
    <row r="2358" spans="1:12" x14ac:dyDescent="0.25">
      <c r="A2358">
        <v>120</v>
      </c>
      <c r="B2358">
        <v>2</v>
      </c>
      <c r="C2358" t="s">
        <v>471</v>
      </c>
      <c r="D2358">
        <v>38</v>
      </c>
      <c r="E2358">
        <v>1</v>
      </c>
      <c r="F2358" t="s">
        <v>399</v>
      </c>
      <c r="G2358" t="s">
        <v>1</v>
      </c>
      <c r="H2358" t="s">
        <v>2</v>
      </c>
      <c r="I2358" t="s">
        <v>6</v>
      </c>
      <c r="J2358" t="s">
        <v>273</v>
      </c>
      <c r="K2358">
        <v>20.156949999999998</v>
      </c>
      <c r="L2358" t="s">
        <v>424</v>
      </c>
    </row>
    <row r="2359" spans="1:12" x14ac:dyDescent="0.25">
      <c r="A2359">
        <v>120</v>
      </c>
      <c r="B2359">
        <v>2</v>
      </c>
      <c r="C2359" t="s">
        <v>471</v>
      </c>
      <c r="D2359">
        <v>39</v>
      </c>
      <c r="E2359">
        <v>3</v>
      </c>
      <c r="F2359" t="s">
        <v>405</v>
      </c>
      <c r="G2359" t="s">
        <v>8</v>
      </c>
      <c r="H2359" t="s">
        <v>8</v>
      </c>
      <c r="I2359" t="s">
        <v>3</v>
      </c>
      <c r="J2359" t="s">
        <v>274</v>
      </c>
      <c r="K2359">
        <v>16.838570000000001</v>
      </c>
      <c r="L2359" t="s">
        <v>424</v>
      </c>
    </row>
    <row r="2360" spans="1:12" x14ac:dyDescent="0.25">
      <c r="A2360">
        <v>120</v>
      </c>
      <c r="B2360">
        <v>2</v>
      </c>
      <c r="C2360" t="s">
        <v>471</v>
      </c>
      <c r="D2360">
        <v>40</v>
      </c>
      <c r="E2360">
        <v>2</v>
      </c>
      <c r="F2360" t="s">
        <v>401</v>
      </c>
      <c r="G2360" t="s">
        <v>8</v>
      </c>
      <c r="H2360" t="s">
        <v>8</v>
      </c>
      <c r="I2360" t="s">
        <v>6</v>
      </c>
      <c r="J2360" t="s">
        <v>275</v>
      </c>
      <c r="K2360">
        <v>18.026910000000001</v>
      </c>
      <c r="L2360" t="s">
        <v>424</v>
      </c>
    </row>
    <row r="2361" spans="1:12" x14ac:dyDescent="0.25">
      <c r="A2361">
        <v>120</v>
      </c>
      <c r="B2361">
        <v>2</v>
      </c>
      <c r="C2361" t="s">
        <v>471</v>
      </c>
      <c r="D2361">
        <v>41</v>
      </c>
      <c r="E2361">
        <v>2</v>
      </c>
      <c r="F2361" t="s">
        <v>407</v>
      </c>
      <c r="G2361" t="s">
        <v>8</v>
      </c>
      <c r="H2361" t="s">
        <v>8</v>
      </c>
      <c r="I2361" t="s">
        <v>3</v>
      </c>
      <c r="J2361" t="s">
        <v>276</v>
      </c>
      <c r="K2361">
        <v>15.795959999999999</v>
      </c>
      <c r="L2361" t="s">
        <v>424</v>
      </c>
    </row>
    <row r="2362" spans="1:12" x14ac:dyDescent="0.25">
      <c r="A2362">
        <v>120</v>
      </c>
      <c r="B2362">
        <v>3</v>
      </c>
      <c r="C2362" t="s">
        <v>472</v>
      </c>
      <c r="D2362">
        <v>2</v>
      </c>
      <c r="E2362">
        <v>2</v>
      </c>
      <c r="F2362" t="s">
        <v>297</v>
      </c>
      <c r="G2362" t="s">
        <v>8</v>
      </c>
      <c r="H2362" t="s">
        <v>8</v>
      </c>
      <c r="I2362" t="s">
        <v>3</v>
      </c>
      <c r="J2362" t="s">
        <v>158</v>
      </c>
      <c r="K2362">
        <v>20.616589999999999</v>
      </c>
      <c r="L2362">
        <v>41093</v>
      </c>
    </row>
    <row r="2363" spans="1:12" x14ac:dyDescent="0.25">
      <c r="A2363">
        <v>120</v>
      </c>
      <c r="B2363">
        <v>3</v>
      </c>
      <c r="C2363" t="s">
        <v>472</v>
      </c>
      <c r="D2363">
        <v>3</v>
      </c>
      <c r="E2363">
        <v>2</v>
      </c>
      <c r="F2363" t="s">
        <v>297</v>
      </c>
      <c r="G2363" t="s">
        <v>1</v>
      </c>
      <c r="H2363" t="s">
        <v>5</v>
      </c>
      <c r="I2363" t="s">
        <v>3</v>
      </c>
      <c r="J2363" t="s">
        <v>136</v>
      </c>
      <c r="K2363">
        <v>20.952919999999999</v>
      </c>
      <c r="L2363">
        <v>41093</v>
      </c>
    </row>
    <row r="2364" spans="1:12" x14ac:dyDescent="0.25">
      <c r="A2364">
        <v>120</v>
      </c>
      <c r="B2364">
        <v>3</v>
      </c>
      <c r="C2364" t="s">
        <v>472</v>
      </c>
      <c r="D2364">
        <v>4</v>
      </c>
      <c r="E2364">
        <v>3</v>
      </c>
      <c r="F2364" t="s">
        <v>296</v>
      </c>
      <c r="G2364" t="s">
        <v>8</v>
      </c>
      <c r="H2364" t="s">
        <v>8</v>
      </c>
      <c r="I2364" t="s">
        <v>3</v>
      </c>
      <c r="J2364" t="s">
        <v>155</v>
      </c>
      <c r="K2364">
        <v>19.630040000000001</v>
      </c>
      <c r="L2364">
        <v>41093</v>
      </c>
    </row>
    <row r="2365" spans="1:12" x14ac:dyDescent="0.25">
      <c r="A2365">
        <v>120</v>
      </c>
      <c r="B2365">
        <v>3</v>
      </c>
      <c r="C2365" t="s">
        <v>472</v>
      </c>
      <c r="D2365">
        <v>5</v>
      </c>
      <c r="E2365">
        <v>1</v>
      </c>
      <c r="F2365" t="s">
        <v>299</v>
      </c>
      <c r="G2365" t="s">
        <v>8</v>
      </c>
      <c r="H2365" t="s">
        <v>8</v>
      </c>
      <c r="I2365" t="s">
        <v>6</v>
      </c>
      <c r="J2365" t="s">
        <v>139</v>
      </c>
      <c r="K2365">
        <v>21.883410000000001</v>
      </c>
      <c r="L2365">
        <v>41093</v>
      </c>
    </row>
    <row r="2366" spans="1:12" x14ac:dyDescent="0.25">
      <c r="A2366">
        <v>120</v>
      </c>
      <c r="B2366">
        <v>3</v>
      </c>
      <c r="C2366" t="s">
        <v>472</v>
      </c>
      <c r="D2366">
        <v>6</v>
      </c>
      <c r="E2366">
        <v>2</v>
      </c>
      <c r="F2366" t="s">
        <v>304</v>
      </c>
      <c r="G2366" t="s">
        <v>1</v>
      </c>
      <c r="H2366" t="s">
        <v>2</v>
      </c>
      <c r="I2366" t="s">
        <v>6</v>
      </c>
      <c r="J2366" t="s">
        <v>153</v>
      </c>
      <c r="K2366">
        <v>18.632290000000001</v>
      </c>
      <c r="L2366">
        <v>41093</v>
      </c>
    </row>
    <row r="2367" spans="1:12" x14ac:dyDescent="0.25">
      <c r="A2367">
        <v>120</v>
      </c>
      <c r="B2367">
        <v>3</v>
      </c>
      <c r="C2367" t="s">
        <v>472</v>
      </c>
      <c r="D2367">
        <v>7</v>
      </c>
      <c r="E2367">
        <v>2</v>
      </c>
      <c r="F2367" t="s">
        <v>305</v>
      </c>
      <c r="G2367" t="s">
        <v>8</v>
      </c>
      <c r="H2367" t="s">
        <v>8</v>
      </c>
      <c r="I2367" t="s">
        <v>3</v>
      </c>
      <c r="J2367" t="s">
        <v>166</v>
      </c>
      <c r="K2367">
        <v>20.358740000000001</v>
      </c>
      <c r="L2367">
        <v>41093</v>
      </c>
    </row>
    <row r="2368" spans="1:12" x14ac:dyDescent="0.25">
      <c r="A2368">
        <v>120</v>
      </c>
      <c r="B2368">
        <v>3</v>
      </c>
      <c r="C2368" t="s">
        <v>472</v>
      </c>
      <c r="D2368">
        <v>8</v>
      </c>
      <c r="E2368">
        <v>2</v>
      </c>
      <c r="F2368" t="s">
        <v>304</v>
      </c>
      <c r="G2368" t="s">
        <v>8</v>
      </c>
      <c r="H2368" t="s">
        <v>8</v>
      </c>
      <c r="I2368" t="s">
        <v>6</v>
      </c>
      <c r="J2368" t="s">
        <v>143</v>
      </c>
      <c r="K2368">
        <v>19.159189999999999</v>
      </c>
      <c r="L2368">
        <v>41093</v>
      </c>
    </row>
    <row r="2369" spans="1:12" x14ac:dyDescent="0.25">
      <c r="A2369">
        <v>120</v>
      </c>
      <c r="B2369">
        <v>3</v>
      </c>
      <c r="C2369" t="s">
        <v>472</v>
      </c>
      <c r="D2369">
        <v>9</v>
      </c>
      <c r="E2369">
        <v>3</v>
      </c>
      <c r="F2369" t="s">
        <v>296</v>
      </c>
      <c r="G2369" t="s">
        <v>1</v>
      </c>
      <c r="H2369" t="s">
        <v>5</v>
      </c>
      <c r="I2369" t="s">
        <v>3</v>
      </c>
      <c r="J2369" t="s">
        <v>135</v>
      </c>
      <c r="K2369">
        <v>19.5852</v>
      </c>
      <c r="L2369">
        <v>41093</v>
      </c>
    </row>
    <row r="2370" spans="1:12" x14ac:dyDescent="0.25">
      <c r="A2370">
        <v>120</v>
      </c>
      <c r="B2370">
        <v>3</v>
      </c>
      <c r="C2370" t="s">
        <v>472</v>
      </c>
      <c r="D2370">
        <v>10</v>
      </c>
      <c r="E2370">
        <v>1</v>
      </c>
      <c r="F2370" t="s">
        <v>310</v>
      </c>
      <c r="G2370" t="s">
        <v>8</v>
      </c>
      <c r="H2370" t="s">
        <v>8</v>
      </c>
      <c r="I2370" t="s">
        <v>6</v>
      </c>
      <c r="J2370" t="s">
        <v>167</v>
      </c>
      <c r="K2370">
        <v>20.773540000000001</v>
      </c>
      <c r="L2370">
        <v>41093</v>
      </c>
    </row>
    <row r="2371" spans="1:12" x14ac:dyDescent="0.25">
      <c r="A2371">
        <v>120</v>
      </c>
      <c r="B2371">
        <v>3</v>
      </c>
      <c r="C2371" t="s">
        <v>472</v>
      </c>
      <c r="D2371">
        <v>11</v>
      </c>
      <c r="E2371">
        <v>3</v>
      </c>
      <c r="F2371" t="s">
        <v>307</v>
      </c>
      <c r="G2371" t="s">
        <v>8</v>
      </c>
      <c r="H2371" t="s">
        <v>8</v>
      </c>
      <c r="I2371" t="s">
        <v>6</v>
      </c>
      <c r="J2371" t="s">
        <v>151</v>
      </c>
      <c r="K2371">
        <v>19.5852</v>
      </c>
      <c r="L2371">
        <v>41093</v>
      </c>
    </row>
    <row r="2372" spans="1:12" x14ac:dyDescent="0.25">
      <c r="A2372">
        <v>120</v>
      </c>
      <c r="B2372">
        <v>3</v>
      </c>
      <c r="C2372" t="s">
        <v>472</v>
      </c>
      <c r="D2372">
        <v>12</v>
      </c>
      <c r="E2372">
        <v>3</v>
      </c>
      <c r="F2372" t="s">
        <v>303</v>
      </c>
      <c r="G2372" t="s">
        <v>1</v>
      </c>
      <c r="H2372" t="s">
        <v>5</v>
      </c>
      <c r="I2372" t="s">
        <v>6</v>
      </c>
      <c r="J2372" t="s">
        <v>157</v>
      </c>
      <c r="K2372">
        <v>17.219729999999998</v>
      </c>
      <c r="L2372">
        <v>41093</v>
      </c>
    </row>
    <row r="2373" spans="1:12" x14ac:dyDescent="0.25">
      <c r="A2373">
        <v>120</v>
      </c>
      <c r="B2373">
        <v>3</v>
      </c>
      <c r="C2373" t="s">
        <v>472</v>
      </c>
      <c r="D2373">
        <v>13</v>
      </c>
      <c r="E2373">
        <v>3</v>
      </c>
      <c r="F2373" t="s">
        <v>303</v>
      </c>
      <c r="G2373" t="s">
        <v>8</v>
      </c>
      <c r="H2373" t="s">
        <v>8</v>
      </c>
      <c r="I2373" t="s">
        <v>6</v>
      </c>
      <c r="J2373" t="s">
        <v>142</v>
      </c>
      <c r="K2373">
        <v>17.948429999999998</v>
      </c>
      <c r="L2373">
        <v>41093</v>
      </c>
    </row>
    <row r="2374" spans="1:12" x14ac:dyDescent="0.25">
      <c r="A2374">
        <v>120</v>
      </c>
      <c r="B2374">
        <v>3</v>
      </c>
      <c r="C2374" t="s">
        <v>472</v>
      </c>
      <c r="D2374">
        <v>14</v>
      </c>
      <c r="E2374">
        <v>3</v>
      </c>
      <c r="F2374" t="s">
        <v>291</v>
      </c>
      <c r="G2374" t="s">
        <v>8</v>
      </c>
      <c r="H2374" t="s">
        <v>8</v>
      </c>
      <c r="I2374" t="s">
        <v>6</v>
      </c>
      <c r="J2374" t="s">
        <v>130</v>
      </c>
      <c r="K2374">
        <v>16.726459999999999</v>
      </c>
      <c r="L2374">
        <v>41093</v>
      </c>
    </row>
    <row r="2375" spans="1:12" x14ac:dyDescent="0.25">
      <c r="A2375">
        <v>120</v>
      </c>
      <c r="B2375">
        <v>3</v>
      </c>
      <c r="C2375" t="s">
        <v>472</v>
      </c>
      <c r="D2375">
        <v>15</v>
      </c>
      <c r="E2375">
        <v>1</v>
      </c>
      <c r="F2375" t="s">
        <v>306</v>
      </c>
      <c r="G2375" t="s">
        <v>1</v>
      </c>
      <c r="H2375" t="s">
        <v>2</v>
      </c>
      <c r="I2375" t="s">
        <v>3</v>
      </c>
      <c r="J2375" t="s">
        <v>162</v>
      </c>
      <c r="K2375">
        <v>23.744389999999999</v>
      </c>
      <c r="L2375">
        <v>41093</v>
      </c>
    </row>
    <row r="2376" spans="1:12" x14ac:dyDescent="0.25">
      <c r="A2376">
        <v>120</v>
      </c>
      <c r="B2376">
        <v>3</v>
      </c>
      <c r="C2376" t="s">
        <v>472</v>
      </c>
      <c r="D2376">
        <v>16</v>
      </c>
      <c r="E2376">
        <v>2</v>
      </c>
      <c r="F2376" t="s">
        <v>305</v>
      </c>
      <c r="G2376" t="s">
        <v>1</v>
      </c>
      <c r="H2376" t="s">
        <v>2</v>
      </c>
      <c r="I2376" t="s">
        <v>3</v>
      </c>
      <c r="J2376" t="s">
        <v>145</v>
      </c>
      <c r="K2376">
        <v>20.975339999999999</v>
      </c>
      <c r="L2376">
        <v>41093</v>
      </c>
    </row>
    <row r="2377" spans="1:12" x14ac:dyDescent="0.25">
      <c r="A2377">
        <v>120</v>
      </c>
      <c r="B2377">
        <v>3</v>
      </c>
      <c r="C2377" t="s">
        <v>472</v>
      </c>
      <c r="D2377">
        <v>17</v>
      </c>
      <c r="E2377">
        <v>1</v>
      </c>
      <c r="F2377" t="s">
        <v>294</v>
      </c>
      <c r="G2377" t="s">
        <v>1</v>
      </c>
      <c r="H2377" t="s">
        <v>2</v>
      </c>
      <c r="I2377" t="s">
        <v>3</v>
      </c>
      <c r="J2377" t="s">
        <v>161</v>
      </c>
      <c r="K2377">
        <v>21.91704</v>
      </c>
      <c r="L2377">
        <v>41093</v>
      </c>
    </row>
    <row r="2378" spans="1:12" x14ac:dyDescent="0.25">
      <c r="A2378">
        <v>120</v>
      </c>
      <c r="B2378">
        <v>3</v>
      </c>
      <c r="C2378" t="s">
        <v>472</v>
      </c>
      <c r="D2378">
        <v>18</v>
      </c>
      <c r="E2378">
        <v>3</v>
      </c>
      <c r="F2378" t="s">
        <v>292</v>
      </c>
      <c r="G2378" t="s">
        <v>1</v>
      </c>
      <c r="H2378" t="s">
        <v>5</v>
      </c>
      <c r="I2378" t="s">
        <v>3</v>
      </c>
      <c r="J2378" t="s">
        <v>148</v>
      </c>
      <c r="K2378">
        <v>16.4574</v>
      </c>
      <c r="L2378">
        <v>41093</v>
      </c>
    </row>
    <row r="2379" spans="1:12" x14ac:dyDescent="0.25">
      <c r="A2379">
        <v>120</v>
      </c>
      <c r="B2379">
        <v>3</v>
      </c>
      <c r="C2379" t="s">
        <v>472</v>
      </c>
      <c r="D2379">
        <v>19</v>
      </c>
      <c r="E2379">
        <v>2</v>
      </c>
      <c r="F2379" t="s">
        <v>295</v>
      </c>
      <c r="G2379" t="s">
        <v>1</v>
      </c>
      <c r="H2379" t="s">
        <v>2</v>
      </c>
      <c r="I2379" t="s">
        <v>3</v>
      </c>
      <c r="J2379" t="s">
        <v>156</v>
      </c>
      <c r="K2379">
        <v>20.369959999999999</v>
      </c>
      <c r="L2379">
        <v>41093</v>
      </c>
    </row>
    <row r="2380" spans="1:12" x14ac:dyDescent="0.25">
      <c r="A2380">
        <v>120</v>
      </c>
      <c r="B2380">
        <v>3</v>
      </c>
      <c r="C2380" t="s">
        <v>472</v>
      </c>
      <c r="D2380">
        <v>20</v>
      </c>
      <c r="E2380">
        <v>1</v>
      </c>
      <c r="F2380" t="s">
        <v>293</v>
      </c>
      <c r="G2380" t="s">
        <v>1</v>
      </c>
      <c r="H2380" t="s">
        <v>2</v>
      </c>
      <c r="I2380" t="s">
        <v>6</v>
      </c>
      <c r="J2380" t="s">
        <v>159</v>
      </c>
      <c r="K2380">
        <v>23.172650000000001</v>
      </c>
      <c r="L2380">
        <v>41093</v>
      </c>
    </row>
    <row r="2381" spans="1:12" x14ac:dyDescent="0.25">
      <c r="A2381">
        <v>120</v>
      </c>
      <c r="B2381">
        <v>3</v>
      </c>
      <c r="C2381" t="s">
        <v>472</v>
      </c>
      <c r="D2381">
        <v>21</v>
      </c>
      <c r="E2381">
        <v>3</v>
      </c>
      <c r="F2381" t="s">
        <v>291</v>
      </c>
      <c r="G2381" t="s">
        <v>1</v>
      </c>
      <c r="H2381" t="s">
        <v>2</v>
      </c>
      <c r="I2381" t="s">
        <v>6</v>
      </c>
      <c r="J2381" t="s">
        <v>137</v>
      </c>
      <c r="K2381">
        <v>16.244389999999999</v>
      </c>
      <c r="L2381">
        <v>41093</v>
      </c>
    </row>
    <row r="2382" spans="1:12" x14ac:dyDescent="0.25">
      <c r="A2382">
        <v>120</v>
      </c>
      <c r="B2382">
        <v>3</v>
      </c>
      <c r="C2382" t="s">
        <v>472</v>
      </c>
      <c r="D2382">
        <v>22</v>
      </c>
      <c r="E2382">
        <v>3</v>
      </c>
      <c r="F2382" t="s">
        <v>308</v>
      </c>
      <c r="G2382" t="s">
        <v>1</v>
      </c>
      <c r="H2382" t="s">
        <v>2</v>
      </c>
      <c r="I2382" t="s">
        <v>3</v>
      </c>
      <c r="J2382" t="s">
        <v>164</v>
      </c>
      <c r="K2382">
        <v>19.372199999999999</v>
      </c>
      <c r="L2382">
        <v>41093</v>
      </c>
    </row>
    <row r="2383" spans="1:12" x14ac:dyDescent="0.25">
      <c r="A2383">
        <v>120</v>
      </c>
      <c r="B2383">
        <v>3</v>
      </c>
      <c r="C2383" t="s">
        <v>472</v>
      </c>
      <c r="D2383">
        <v>23</v>
      </c>
      <c r="E2383">
        <v>2</v>
      </c>
      <c r="F2383" t="s">
        <v>295</v>
      </c>
      <c r="G2383" t="s">
        <v>8</v>
      </c>
      <c r="H2383" t="s">
        <v>8</v>
      </c>
      <c r="I2383" t="s">
        <v>3</v>
      </c>
      <c r="J2383" t="s">
        <v>134</v>
      </c>
      <c r="K2383">
        <v>21.16592</v>
      </c>
      <c r="L2383">
        <v>41093</v>
      </c>
    </row>
    <row r="2384" spans="1:12" x14ac:dyDescent="0.25">
      <c r="A2384">
        <v>120</v>
      </c>
      <c r="B2384">
        <v>3</v>
      </c>
      <c r="C2384" t="s">
        <v>472</v>
      </c>
      <c r="D2384">
        <v>24</v>
      </c>
      <c r="E2384">
        <v>1</v>
      </c>
      <c r="F2384" t="s">
        <v>310</v>
      </c>
      <c r="G2384" t="s">
        <v>1</v>
      </c>
      <c r="H2384" t="s">
        <v>5</v>
      </c>
      <c r="I2384" t="s">
        <v>6</v>
      </c>
      <c r="J2384" t="s">
        <v>163</v>
      </c>
      <c r="K2384">
        <v>20.515699999999999</v>
      </c>
      <c r="L2384">
        <v>41093</v>
      </c>
    </row>
    <row r="2385" spans="1:12" x14ac:dyDescent="0.25">
      <c r="A2385">
        <v>120</v>
      </c>
      <c r="B2385">
        <v>3</v>
      </c>
      <c r="C2385" t="s">
        <v>472</v>
      </c>
      <c r="D2385">
        <v>25</v>
      </c>
      <c r="E2385">
        <v>2</v>
      </c>
      <c r="F2385" t="s">
        <v>301</v>
      </c>
      <c r="G2385" t="s">
        <v>8</v>
      </c>
      <c r="H2385" t="s">
        <v>8</v>
      </c>
      <c r="I2385" t="s">
        <v>6</v>
      </c>
      <c r="J2385" t="s">
        <v>141</v>
      </c>
      <c r="K2385">
        <v>20.213010000000001</v>
      </c>
      <c r="L2385">
        <v>41093</v>
      </c>
    </row>
    <row r="2386" spans="1:12" x14ac:dyDescent="0.25">
      <c r="A2386">
        <v>120</v>
      </c>
      <c r="B2386">
        <v>3</v>
      </c>
      <c r="C2386" t="s">
        <v>472</v>
      </c>
      <c r="D2386">
        <v>26</v>
      </c>
      <c r="E2386">
        <v>2</v>
      </c>
      <c r="F2386" t="s">
        <v>309</v>
      </c>
      <c r="G2386" t="s">
        <v>8</v>
      </c>
      <c r="H2386" t="s">
        <v>8</v>
      </c>
      <c r="I2386" t="s">
        <v>6</v>
      </c>
      <c r="J2386" t="s">
        <v>160</v>
      </c>
      <c r="K2386">
        <v>21.109870000000001</v>
      </c>
      <c r="L2386">
        <v>41093</v>
      </c>
    </row>
    <row r="2387" spans="1:12" x14ac:dyDescent="0.25">
      <c r="A2387">
        <v>120</v>
      </c>
      <c r="B2387">
        <v>3</v>
      </c>
      <c r="C2387" t="s">
        <v>472</v>
      </c>
      <c r="D2387">
        <v>27</v>
      </c>
      <c r="E2387">
        <v>2</v>
      </c>
      <c r="F2387" t="s">
        <v>302</v>
      </c>
      <c r="G2387" t="s">
        <v>1</v>
      </c>
      <c r="H2387" t="s">
        <v>5</v>
      </c>
      <c r="I2387" t="s">
        <v>3</v>
      </c>
      <c r="J2387" t="s">
        <v>26</v>
      </c>
      <c r="K2387">
        <v>19.091930000000001</v>
      </c>
      <c r="L2387">
        <v>41093</v>
      </c>
    </row>
    <row r="2388" spans="1:12" x14ac:dyDescent="0.25">
      <c r="A2388">
        <v>120</v>
      </c>
      <c r="B2388">
        <v>3</v>
      </c>
      <c r="C2388" t="s">
        <v>472</v>
      </c>
      <c r="D2388">
        <v>28</v>
      </c>
      <c r="E2388">
        <v>2</v>
      </c>
      <c r="F2388" t="s">
        <v>301</v>
      </c>
      <c r="G2388" t="s">
        <v>1</v>
      </c>
      <c r="H2388" t="s">
        <v>5</v>
      </c>
      <c r="I2388" t="s">
        <v>6</v>
      </c>
      <c r="J2388" t="s">
        <v>146</v>
      </c>
      <c r="K2388">
        <v>20.224209999999999</v>
      </c>
      <c r="L2388">
        <v>41093</v>
      </c>
    </row>
    <row r="2389" spans="1:12" x14ac:dyDescent="0.25">
      <c r="A2389">
        <v>120</v>
      </c>
      <c r="B2389">
        <v>3</v>
      </c>
      <c r="C2389" t="s">
        <v>472</v>
      </c>
      <c r="D2389">
        <v>29</v>
      </c>
      <c r="E2389">
        <v>3</v>
      </c>
      <c r="F2389" t="s">
        <v>308</v>
      </c>
      <c r="G2389" t="s">
        <v>8</v>
      </c>
      <c r="H2389" t="s">
        <v>8</v>
      </c>
      <c r="I2389" t="s">
        <v>3</v>
      </c>
      <c r="J2389" t="s">
        <v>154</v>
      </c>
      <c r="K2389">
        <v>19.29372</v>
      </c>
      <c r="L2389">
        <v>41093</v>
      </c>
    </row>
    <row r="2390" spans="1:12" x14ac:dyDescent="0.25">
      <c r="A2390">
        <v>120</v>
      </c>
      <c r="B2390">
        <v>3</v>
      </c>
      <c r="C2390" t="s">
        <v>472</v>
      </c>
      <c r="D2390">
        <v>30</v>
      </c>
      <c r="E2390">
        <v>1</v>
      </c>
      <c r="F2390" t="s">
        <v>306</v>
      </c>
      <c r="G2390" t="s">
        <v>8</v>
      </c>
      <c r="H2390" t="s">
        <v>8</v>
      </c>
      <c r="I2390" t="s">
        <v>3</v>
      </c>
      <c r="J2390" t="s">
        <v>147</v>
      </c>
      <c r="K2390">
        <v>23.81166</v>
      </c>
      <c r="L2390">
        <v>41093</v>
      </c>
    </row>
    <row r="2391" spans="1:12" x14ac:dyDescent="0.25">
      <c r="A2391">
        <v>120</v>
      </c>
      <c r="B2391">
        <v>3</v>
      </c>
      <c r="C2391" t="s">
        <v>472</v>
      </c>
      <c r="D2391">
        <v>31</v>
      </c>
      <c r="E2391">
        <v>2</v>
      </c>
      <c r="F2391" t="s">
        <v>309</v>
      </c>
      <c r="G2391" t="s">
        <v>1</v>
      </c>
      <c r="H2391" t="s">
        <v>5</v>
      </c>
      <c r="I2391" t="s">
        <v>6</v>
      </c>
      <c r="J2391" t="s">
        <v>165</v>
      </c>
      <c r="K2391">
        <v>21.64798</v>
      </c>
      <c r="L2391">
        <v>41093</v>
      </c>
    </row>
    <row r="2392" spans="1:12" x14ac:dyDescent="0.25">
      <c r="A2392">
        <v>120</v>
      </c>
      <c r="B2392">
        <v>3</v>
      </c>
      <c r="C2392" t="s">
        <v>472</v>
      </c>
      <c r="D2392">
        <v>32</v>
      </c>
      <c r="E2392">
        <v>2</v>
      </c>
      <c r="F2392" t="s">
        <v>302</v>
      </c>
      <c r="G2392" t="s">
        <v>8</v>
      </c>
      <c r="H2392" t="s">
        <v>8</v>
      </c>
      <c r="I2392" t="s">
        <v>3</v>
      </c>
      <c r="J2392" t="s">
        <v>36</v>
      </c>
      <c r="K2392">
        <v>19.529150000000001</v>
      </c>
      <c r="L2392">
        <v>41093</v>
      </c>
    </row>
    <row r="2393" spans="1:12" x14ac:dyDescent="0.25">
      <c r="A2393">
        <v>120</v>
      </c>
      <c r="B2393">
        <v>3</v>
      </c>
      <c r="C2393" t="s">
        <v>472</v>
      </c>
      <c r="D2393">
        <v>33</v>
      </c>
      <c r="E2393">
        <v>3</v>
      </c>
      <c r="F2393" t="s">
        <v>292</v>
      </c>
      <c r="G2393" t="s">
        <v>8</v>
      </c>
      <c r="H2393" t="s">
        <v>8</v>
      </c>
      <c r="I2393" t="s">
        <v>3</v>
      </c>
      <c r="J2393" t="s">
        <v>131</v>
      </c>
      <c r="K2393">
        <v>16.289239999999999</v>
      </c>
      <c r="L2393">
        <v>41093</v>
      </c>
    </row>
    <row r="2394" spans="1:12" x14ac:dyDescent="0.25">
      <c r="A2394">
        <v>120</v>
      </c>
      <c r="B2394">
        <v>3</v>
      </c>
      <c r="C2394" t="s">
        <v>472</v>
      </c>
      <c r="D2394">
        <v>34</v>
      </c>
      <c r="E2394">
        <v>3</v>
      </c>
      <c r="F2394" t="s">
        <v>307</v>
      </c>
      <c r="G2394" t="s">
        <v>1</v>
      </c>
      <c r="H2394" t="s">
        <v>5</v>
      </c>
      <c r="I2394" t="s">
        <v>6</v>
      </c>
      <c r="J2394" t="s">
        <v>149</v>
      </c>
      <c r="K2394">
        <v>18.778030000000001</v>
      </c>
      <c r="L2394">
        <v>41093</v>
      </c>
    </row>
    <row r="2395" spans="1:12" x14ac:dyDescent="0.25">
      <c r="A2395">
        <v>120</v>
      </c>
      <c r="B2395">
        <v>3</v>
      </c>
      <c r="C2395" t="s">
        <v>472</v>
      </c>
      <c r="D2395">
        <v>35</v>
      </c>
      <c r="E2395">
        <v>1</v>
      </c>
      <c r="F2395" t="s">
        <v>293</v>
      </c>
      <c r="G2395" t="s">
        <v>8</v>
      </c>
      <c r="H2395" t="s">
        <v>8</v>
      </c>
      <c r="I2395" t="s">
        <v>6</v>
      </c>
      <c r="J2395" t="s">
        <v>132</v>
      </c>
      <c r="K2395">
        <v>23.183859999999999</v>
      </c>
      <c r="L2395">
        <v>41093</v>
      </c>
    </row>
    <row r="2396" spans="1:12" x14ac:dyDescent="0.25">
      <c r="A2396">
        <v>120</v>
      </c>
      <c r="B2396">
        <v>3</v>
      </c>
      <c r="C2396" t="s">
        <v>472</v>
      </c>
      <c r="D2396">
        <v>36</v>
      </c>
      <c r="E2396">
        <v>1</v>
      </c>
      <c r="F2396" t="s">
        <v>298</v>
      </c>
      <c r="G2396" t="s">
        <v>1</v>
      </c>
      <c r="H2396" t="s">
        <v>5</v>
      </c>
      <c r="I2396" t="s">
        <v>3</v>
      </c>
      <c r="J2396" t="s">
        <v>152</v>
      </c>
      <c r="K2396">
        <v>22.130040000000001</v>
      </c>
      <c r="L2396">
        <v>41093</v>
      </c>
    </row>
    <row r="2397" spans="1:12" x14ac:dyDescent="0.25">
      <c r="A2397">
        <v>120</v>
      </c>
      <c r="B2397">
        <v>3</v>
      </c>
      <c r="C2397" t="s">
        <v>472</v>
      </c>
      <c r="D2397">
        <v>37</v>
      </c>
      <c r="E2397">
        <v>1</v>
      </c>
      <c r="F2397" t="s">
        <v>294</v>
      </c>
      <c r="G2397" t="s">
        <v>8</v>
      </c>
      <c r="H2397" t="s">
        <v>8</v>
      </c>
      <c r="I2397" t="s">
        <v>3</v>
      </c>
      <c r="J2397" t="s">
        <v>133</v>
      </c>
      <c r="K2397">
        <v>21.3565</v>
      </c>
      <c r="L2397">
        <v>41093</v>
      </c>
    </row>
    <row r="2398" spans="1:12" x14ac:dyDescent="0.25">
      <c r="A2398">
        <v>120</v>
      </c>
      <c r="B2398">
        <v>3</v>
      </c>
      <c r="C2398" t="s">
        <v>472</v>
      </c>
      <c r="D2398">
        <v>38</v>
      </c>
      <c r="E2398">
        <v>2</v>
      </c>
      <c r="F2398" t="s">
        <v>300</v>
      </c>
      <c r="G2398" t="s">
        <v>8</v>
      </c>
      <c r="H2398" t="s">
        <v>8</v>
      </c>
      <c r="I2398" t="s">
        <v>6</v>
      </c>
      <c r="J2398" t="s">
        <v>150</v>
      </c>
      <c r="K2398">
        <v>20.16816</v>
      </c>
      <c r="L2398">
        <v>41093</v>
      </c>
    </row>
    <row r="2399" spans="1:12" x14ac:dyDescent="0.25">
      <c r="A2399">
        <v>120</v>
      </c>
      <c r="B2399">
        <v>3</v>
      </c>
      <c r="C2399" t="s">
        <v>472</v>
      </c>
      <c r="D2399">
        <v>39</v>
      </c>
      <c r="E2399">
        <v>2</v>
      </c>
      <c r="F2399" t="s">
        <v>300</v>
      </c>
      <c r="G2399" t="s">
        <v>1</v>
      </c>
      <c r="H2399" t="s">
        <v>2</v>
      </c>
      <c r="I2399" t="s">
        <v>6</v>
      </c>
      <c r="J2399" t="s">
        <v>140</v>
      </c>
      <c r="K2399">
        <v>19.899100000000001</v>
      </c>
      <c r="L2399">
        <v>41093</v>
      </c>
    </row>
    <row r="2400" spans="1:12" x14ac:dyDescent="0.25">
      <c r="A2400">
        <v>120</v>
      </c>
      <c r="B2400">
        <v>3</v>
      </c>
      <c r="C2400" t="s">
        <v>472</v>
      </c>
      <c r="D2400">
        <v>40</v>
      </c>
      <c r="E2400">
        <v>1</v>
      </c>
      <c r="F2400" t="s">
        <v>299</v>
      </c>
      <c r="G2400" t="s">
        <v>1</v>
      </c>
      <c r="H2400" t="s">
        <v>2</v>
      </c>
      <c r="I2400" t="s">
        <v>6</v>
      </c>
      <c r="J2400" t="s">
        <v>144</v>
      </c>
      <c r="K2400">
        <v>22.264569999999999</v>
      </c>
      <c r="L2400">
        <v>41093</v>
      </c>
    </row>
    <row r="2401" spans="1:12" x14ac:dyDescent="0.25">
      <c r="A2401">
        <v>120</v>
      </c>
      <c r="B2401">
        <v>3</v>
      </c>
      <c r="C2401" t="s">
        <v>472</v>
      </c>
      <c r="D2401">
        <v>41</v>
      </c>
      <c r="E2401">
        <v>1</v>
      </c>
      <c r="F2401" t="s">
        <v>298</v>
      </c>
      <c r="G2401" t="s">
        <v>8</v>
      </c>
      <c r="H2401" t="s">
        <v>8</v>
      </c>
      <c r="I2401" t="s">
        <v>3</v>
      </c>
      <c r="J2401" t="s">
        <v>138</v>
      </c>
      <c r="K2401">
        <v>22.746639999999999</v>
      </c>
      <c r="L2401">
        <v>41093</v>
      </c>
    </row>
    <row r="2402" spans="1:12" x14ac:dyDescent="0.25">
      <c r="A2402">
        <v>121</v>
      </c>
      <c r="B2402">
        <v>1</v>
      </c>
      <c r="C2402" t="s">
        <v>471</v>
      </c>
      <c r="D2402">
        <v>2</v>
      </c>
      <c r="E2402">
        <v>1</v>
      </c>
      <c r="F2402" t="s">
        <v>293</v>
      </c>
      <c r="G2402" t="s">
        <v>1</v>
      </c>
      <c r="H2402" t="s">
        <v>2</v>
      </c>
      <c r="I2402" t="s">
        <v>3</v>
      </c>
      <c r="J2402" t="s">
        <v>4</v>
      </c>
      <c r="K2402">
        <v>17.06278</v>
      </c>
      <c r="L2402" t="s">
        <v>420</v>
      </c>
    </row>
    <row r="2403" spans="1:12" x14ac:dyDescent="0.25">
      <c r="A2403">
        <v>121</v>
      </c>
      <c r="B2403">
        <v>1</v>
      </c>
      <c r="C2403" t="s">
        <v>471</v>
      </c>
      <c r="D2403">
        <v>3</v>
      </c>
      <c r="E2403">
        <v>3</v>
      </c>
      <c r="F2403" t="s">
        <v>375</v>
      </c>
      <c r="G2403" t="s">
        <v>1</v>
      </c>
      <c r="H2403" t="s">
        <v>5</v>
      </c>
      <c r="I2403" t="s">
        <v>6</v>
      </c>
      <c r="J2403" t="s">
        <v>7</v>
      </c>
      <c r="K2403">
        <v>13.97982</v>
      </c>
      <c r="L2403" t="s">
        <v>420</v>
      </c>
    </row>
    <row r="2404" spans="1:12" x14ac:dyDescent="0.25">
      <c r="A2404">
        <v>121</v>
      </c>
      <c r="B2404">
        <v>1</v>
      </c>
      <c r="C2404" t="s">
        <v>471</v>
      </c>
      <c r="D2404">
        <v>4</v>
      </c>
      <c r="E2404">
        <v>3</v>
      </c>
      <c r="F2404" t="s">
        <v>376</v>
      </c>
      <c r="G2404" t="s">
        <v>8</v>
      </c>
      <c r="H2404" t="s">
        <v>8</v>
      </c>
      <c r="I2404" t="s">
        <v>3</v>
      </c>
      <c r="J2404" t="s">
        <v>9</v>
      </c>
      <c r="K2404">
        <v>15.044840000000001</v>
      </c>
      <c r="L2404" t="s">
        <v>420</v>
      </c>
    </row>
    <row r="2405" spans="1:12" x14ac:dyDescent="0.25">
      <c r="A2405">
        <v>121</v>
      </c>
      <c r="B2405">
        <v>1</v>
      </c>
      <c r="C2405" t="s">
        <v>471</v>
      </c>
      <c r="D2405">
        <v>5</v>
      </c>
      <c r="E2405">
        <v>1</v>
      </c>
      <c r="F2405" t="s">
        <v>377</v>
      </c>
      <c r="G2405" t="s">
        <v>1</v>
      </c>
      <c r="H2405" t="s">
        <v>2</v>
      </c>
      <c r="I2405" t="s">
        <v>6</v>
      </c>
      <c r="J2405" t="s">
        <v>10</v>
      </c>
      <c r="K2405">
        <v>19.136769999999999</v>
      </c>
      <c r="L2405" t="s">
        <v>420</v>
      </c>
    </row>
    <row r="2406" spans="1:12" x14ac:dyDescent="0.25">
      <c r="A2406">
        <v>121</v>
      </c>
      <c r="B2406">
        <v>1</v>
      </c>
      <c r="C2406" t="s">
        <v>471</v>
      </c>
      <c r="D2406">
        <v>6</v>
      </c>
      <c r="E2406">
        <v>3</v>
      </c>
      <c r="F2406">
        <v>3</v>
      </c>
      <c r="G2406" t="s">
        <v>8</v>
      </c>
      <c r="H2406" t="s">
        <v>8</v>
      </c>
      <c r="I2406" t="s">
        <v>3</v>
      </c>
      <c r="J2406" t="s">
        <v>11</v>
      </c>
      <c r="K2406">
        <v>14.12556</v>
      </c>
      <c r="L2406" t="s">
        <v>420</v>
      </c>
    </row>
    <row r="2407" spans="1:12" x14ac:dyDescent="0.25">
      <c r="A2407">
        <v>121</v>
      </c>
      <c r="B2407">
        <v>1</v>
      </c>
      <c r="C2407" t="s">
        <v>471</v>
      </c>
      <c r="D2407">
        <v>7</v>
      </c>
      <c r="E2407">
        <v>2</v>
      </c>
      <c r="F2407" t="s">
        <v>378</v>
      </c>
      <c r="G2407" t="s">
        <v>1</v>
      </c>
      <c r="H2407" t="s">
        <v>2</v>
      </c>
      <c r="I2407" t="s">
        <v>3</v>
      </c>
      <c r="J2407" t="s">
        <v>12</v>
      </c>
      <c r="K2407">
        <v>17.466370000000001</v>
      </c>
      <c r="L2407" t="s">
        <v>420</v>
      </c>
    </row>
    <row r="2408" spans="1:12" x14ac:dyDescent="0.25">
      <c r="A2408">
        <v>121</v>
      </c>
      <c r="B2408">
        <v>1</v>
      </c>
      <c r="C2408" t="s">
        <v>471</v>
      </c>
      <c r="D2408">
        <v>8</v>
      </c>
      <c r="E2408">
        <v>2</v>
      </c>
      <c r="F2408" t="s">
        <v>379</v>
      </c>
      <c r="G2408" t="s">
        <v>8</v>
      </c>
      <c r="H2408" t="s">
        <v>8</v>
      </c>
      <c r="I2408" t="s">
        <v>6</v>
      </c>
      <c r="J2408" t="s">
        <v>13</v>
      </c>
      <c r="K2408">
        <v>18.038119999999999</v>
      </c>
      <c r="L2408" t="s">
        <v>420</v>
      </c>
    </row>
    <row r="2409" spans="1:12" x14ac:dyDescent="0.25">
      <c r="A2409">
        <v>121</v>
      </c>
      <c r="B2409">
        <v>1</v>
      </c>
      <c r="C2409" t="s">
        <v>471</v>
      </c>
      <c r="D2409">
        <v>9</v>
      </c>
      <c r="E2409">
        <v>1</v>
      </c>
      <c r="F2409" t="s">
        <v>380</v>
      </c>
      <c r="G2409" t="s">
        <v>8</v>
      </c>
      <c r="H2409" t="s">
        <v>8</v>
      </c>
      <c r="I2409" t="s">
        <v>3</v>
      </c>
      <c r="J2409" t="s">
        <v>14</v>
      </c>
      <c r="K2409">
        <v>19.372199999999999</v>
      </c>
      <c r="L2409" t="s">
        <v>420</v>
      </c>
    </row>
    <row r="2410" spans="1:12" x14ac:dyDescent="0.25">
      <c r="A2410">
        <v>121</v>
      </c>
      <c r="B2410">
        <v>1</v>
      </c>
      <c r="C2410" t="s">
        <v>471</v>
      </c>
      <c r="D2410">
        <v>10</v>
      </c>
      <c r="E2410">
        <v>3</v>
      </c>
      <c r="F2410" t="s">
        <v>381</v>
      </c>
      <c r="G2410" t="s">
        <v>8</v>
      </c>
      <c r="H2410" t="s">
        <v>8</v>
      </c>
      <c r="I2410" t="s">
        <v>3</v>
      </c>
      <c r="J2410" t="s">
        <v>15</v>
      </c>
      <c r="K2410">
        <v>13.09417</v>
      </c>
      <c r="L2410" t="s">
        <v>420</v>
      </c>
    </row>
    <row r="2411" spans="1:12" x14ac:dyDescent="0.25">
      <c r="A2411">
        <v>121</v>
      </c>
      <c r="B2411">
        <v>1</v>
      </c>
      <c r="C2411" t="s">
        <v>471</v>
      </c>
      <c r="D2411">
        <v>11</v>
      </c>
      <c r="E2411">
        <v>1</v>
      </c>
      <c r="F2411" t="s">
        <v>293</v>
      </c>
      <c r="G2411" t="s">
        <v>8</v>
      </c>
      <c r="H2411" t="s">
        <v>8</v>
      </c>
      <c r="I2411" t="s">
        <v>3</v>
      </c>
      <c r="J2411" t="s">
        <v>16</v>
      </c>
      <c r="K2411">
        <v>17.757850000000001</v>
      </c>
      <c r="L2411" t="s">
        <v>420</v>
      </c>
    </row>
    <row r="2412" spans="1:12" x14ac:dyDescent="0.25">
      <c r="A2412">
        <v>121</v>
      </c>
      <c r="B2412">
        <v>1</v>
      </c>
      <c r="C2412" t="s">
        <v>471</v>
      </c>
      <c r="D2412">
        <v>12</v>
      </c>
      <c r="E2412">
        <v>2</v>
      </c>
      <c r="F2412" t="s">
        <v>382</v>
      </c>
      <c r="G2412" t="s">
        <v>8</v>
      </c>
      <c r="H2412" t="s">
        <v>8</v>
      </c>
      <c r="I2412" t="s">
        <v>6</v>
      </c>
      <c r="J2412" t="s">
        <v>17</v>
      </c>
      <c r="K2412">
        <v>17.107620000000001</v>
      </c>
      <c r="L2412" t="s">
        <v>420</v>
      </c>
    </row>
    <row r="2413" spans="1:12" x14ac:dyDescent="0.25">
      <c r="A2413">
        <v>121</v>
      </c>
      <c r="B2413">
        <v>1</v>
      </c>
      <c r="C2413" t="s">
        <v>471</v>
      </c>
      <c r="D2413">
        <v>13</v>
      </c>
      <c r="E2413">
        <v>3</v>
      </c>
      <c r="F2413" t="s">
        <v>375</v>
      </c>
      <c r="G2413" t="s">
        <v>8</v>
      </c>
      <c r="H2413" t="s">
        <v>8</v>
      </c>
      <c r="I2413" t="s">
        <v>6</v>
      </c>
      <c r="J2413" t="s">
        <v>18</v>
      </c>
      <c r="K2413">
        <v>15.02242</v>
      </c>
      <c r="L2413" t="s">
        <v>420</v>
      </c>
    </row>
    <row r="2414" spans="1:12" x14ac:dyDescent="0.25">
      <c r="A2414">
        <v>121</v>
      </c>
      <c r="B2414">
        <v>1</v>
      </c>
      <c r="C2414" t="s">
        <v>471</v>
      </c>
      <c r="D2414">
        <v>14</v>
      </c>
      <c r="E2414">
        <v>1</v>
      </c>
      <c r="F2414" t="s">
        <v>380</v>
      </c>
      <c r="G2414" t="s">
        <v>1</v>
      </c>
      <c r="H2414" t="s">
        <v>5</v>
      </c>
      <c r="I2414" t="s">
        <v>3</v>
      </c>
      <c r="J2414" t="s">
        <v>19</v>
      </c>
      <c r="K2414">
        <v>20.257850000000001</v>
      </c>
      <c r="L2414" t="s">
        <v>420</v>
      </c>
    </row>
    <row r="2415" spans="1:12" x14ac:dyDescent="0.25">
      <c r="A2415">
        <v>121</v>
      </c>
      <c r="B2415">
        <v>1</v>
      </c>
      <c r="C2415" t="s">
        <v>471</v>
      </c>
      <c r="D2415">
        <v>15</v>
      </c>
      <c r="E2415">
        <v>2</v>
      </c>
      <c r="F2415" t="s">
        <v>379</v>
      </c>
      <c r="G2415" t="s">
        <v>1</v>
      </c>
      <c r="H2415" t="s">
        <v>2</v>
      </c>
      <c r="I2415" t="s">
        <v>6</v>
      </c>
      <c r="J2415" t="s">
        <v>20</v>
      </c>
      <c r="K2415">
        <v>17.8139</v>
      </c>
      <c r="L2415" t="s">
        <v>420</v>
      </c>
    </row>
    <row r="2416" spans="1:12" x14ac:dyDescent="0.25">
      <c r="A2416">
        <v>121</v>
      </c>
      <c r="B2416">
        <v>1</v>
      </c>
      <c r="C2416" t="s">
        <v>471</v>
      </c>
      <c r="D2416">
        <v>16</v>
      </c>
      <c r="E2416">
        <v>2</v>
      </c>
      <c r="F2416" t="s">
        <v>383</v>
      </c>
      <c r="G2416" t="s">
        <v>8</v>
      </c>
      <c r="H2416" t="s">
        <v>8</v>
      </c>
      <c r="I2416" t="s">
        <v>6</v>
      </c>
      <c r="J2416" t="s">
        <v>21</v>
      </c>
      <c r="K2416">
        <v>18.441700000000001</v>
      </c>
      <c r="L2416" t="s">
        <v>420</v>
      </c>
    </row>
    <row r="2417" spans="1:12" x14ac:dyDescent="0.25">
      <c r="A2417">
        <v>121</v>
      </c>
      <c r="B2417">
        <v>1</v>
      </c>
      <c r="C2417" t="s">
        <v>471</v>
      </c>
      <c r="D2417">
        <v>17</v>
      </c>
      <c r="E2417">
        <v>1</v>
      </c>
      <c r="F2417" t="s">
        <v>384</v>
      </c>
      <c r="G2417" t="s">
        <v>1</v>
      </c>
      <c r="H2417" t="s">
        <v>2</v>
      </c>
      <c r="I2417" t="s">
        <v>3</v>
      </c>
      <c r="J2417" t="s">
        <v>22</v>
      </c>
      <c r="K2417">
        <v>19.260090000000002</v>
      </c>
      <c r="L2417" t="s">
        <v>420</v>
      </c>
    </row>
    <row r="2418" spans="1:12" x14ac:dyDescent="0.25">
      <c r="A2418">
        <v>121</v>
      </c>
      <c r="B2418">
        <v>1</v>
      </c>
      <c r="C2418" t="s">
        <v>471</v>
      </c>
      <c r="D2418">
        <v>18</v>
      </c>
      <c r="E2418">
        <v>2</v>
      </c>
      <c r="F2418" t="s">
        <v>383</v>
      </c>
      <c r="G2418" t="s">
        <v>1</v>
      </c>
      <c r="H2418" t="s">
        <v>5</v>
      </c>
      <c r="I2418" t="s">
        <v>6</v>
      </c>
      <c r="J2418" t="s">
        <v>23</v>
      </c>
      <c r="K2418">
        <v>18.329599999999999</v>
      </c>
      <c r="L2418" t="s">
        <v>420</v>
      </c>
    </row>
    <row r="2419" spans="1:12" x14ac:dyDescent="0.25">
      <c r="A2419">
        <v>121</v>
      </c>
      <c r="B2419">
        <v>1</v>
      </c>
      <c r="C2419" t="s">
        <v>471</v>
      </c>
      <c r="D2419">
        <v>19</v>
      </c>
      <c r="E2419">
        <v>2</v>
      </c>
      <c r="F2419" t="s">
        <v>385</v>
      </c>
      <c r="G2419" t="s">
        <v>8</v>
      </c>
      <c r="H2419" t="s">
        <v>8</v>
      </c>
      <c r="I2419" t="s">
        <v>3</v>
      </c>
      <c r="J2419" t="s">
        <v>24</v>
      </c>
      <c r="K2419">
        <v>18.329599999999999</v>
      </c>
      <c r="L2419" t="s">
        <v>420</v>
      </c>
    </row>
    <row r="2420" spans="1:12" x14ac:dyDescent="0.25">
      <c r="A2420">
        <v>121</v>
      </c>
      <c r="B2420">
        <v>1</v>
      </c>
      <c r="C2420" t="s">
        <v>471</v>
      </c>
      <c r="D2420">
        <v>20</v>
      </c>
      <c r="E2420">
        <v>3</v>
      </c>
      <c r="F2420" t="s">
        <v>381</v>
      </c>
      <c r="G2420" t="s">
        <v>1</v>
      </c>
      <c r="H2420" t="s">
        <v>5</v>
      </c>
      <c r="I2420" t="s">
        <v>3</v>
      </c>
      <c r="J2420" t="s">
        <v>25</v>
      </c>
      <c r="K2420">
        <v>13.273540000000001</v>
      </c>
      <c r="L2420" t="s">
        <v>420</v>
      </c>
    </row>
    <row r="2421" spans="1:12" x14ac:dyDescent="0.25">
      <c r="A2421">
        <v>121</v>
      </c>
      <c r="B2421">
        <v>1</v>
      </c>
      <c r="C2421" t="s">
        <v>471</v>
      </c>
      <c r="D2421">
        <v>21</v>
      </c>
      <c r="E2421">
        <v>2</v>
      </c>
      <c r="F2421" t="s">
        <v>302</v>
      </c>
      <c r="G2421" t="s">
        <v>1</v>
      </c>
      <c r="H2421" t="s">
        <v>5</v>
      </c>
      <c r="I2421" t="s">
        <v>3</v>
      </c>
      <c r="J2421" t="s">
        <v>26</v>
      </c>
      <c r="K2421">
        <v>16.74888</v>
      </c>
      <c r="L2421" t="s">
        <v>420</v>
      </c>
    </row>
    <row r="2422" spans="1:12" x14ac:dyDescent="0.25">
      <c r="A2422">
        <v>121</v>
      </c>
      <c r="B2422">
        <v>1</v>
      </c>
      <c r="C2422" t="s">
        <v>471</v>
      </c>
      <c r="D2422">
        <v>22</v>
      </c>
      <c r="E2422">
        <v>2</v>
      </c>
      <c r="F2422" t="s">
        <v>385</v>
      </c>
      <c r="G2422" t="s">
        <v>1</v>
      </c>
      <c r="H2422" t="s">
        <v>5</v>
      </c>
      <c r="I2422" t="s">
        <v>3</v>
      </c>
      <c r="J2422" t="s">
        <v>27</v>
      </c>
      <c r="K2422">
        <v>17.735430000000001</v>
      </c>
      <c r="L2422" t="s">
        <v>420</v>
      </c>
    </row>
    <row r="2423" spans="1:12" x14ac:dyDescent="0.25">
      <c r="A2423">
        <v>121</v>
      </c>
      <c r="B2423">
        <v>1</v>
      </c>
      <c r="C2423" t="s">
        <v>471</v>
      </c>
      <c r="D2423">
        <v>23</v>
      </c>
      <c r="E2423">
        <v>2</v>
      </c>
      <c r="F2423" t="s">
        <v>338</v>
      </c>
      <c r="G2423" t="s">
        <v>1</v>
      </c>
      <c r="H2423" t="s">
        <v>2</v>
      </c>
      <c r="I2423" t="s">
        <v>6</v>
      </c>
      <c r="J2423" t="s">
        <v>28</v>
      </c>
      <c r="K2423">
        <v>17.152470000000001</v>
      </c>
      <c r="L2423" t="s">
        <v>420</v>
      </c>
    </row>
    <row r="2424" spans="1:12" x14ac:dyDescent="0.25">
      <c r="A2424">
        <v>121</v>
      </c>
      <c r="B2424">
        <v>1</v>
      </c>
      <c r="C2424" t="s">
        <v>471</v>
      </c>
      <c r="D2424">
        <v>24</v>
      </c>
      <c r="E2424">
        <v>3</v>
      </c>
      <c r="F2424" t="s">
        <v>386</v>
      </c>
      <c r="G2424" t="s">
        <v>8</v>
      </c>
      <c r="H2424" t="s">
        <v>8</v>
      </c>
      <c r="I2424" t="s">
        <v>6</v>
      </c>
      <c r="J2424" t="s">
        <v>29</v>
      </c>
      <c r="K2424">
        <v>13.026910000000001</v>
      </c>
      <c r="L2424" t="s">
        <v>420</v>
      </c>
    </row>
    <row r="2425" spans="1:12" x14ac:dyDescent="0.25">
      <c r="A2425">
        <v>121</v>
      </c>
      <c r="B2425">
        <v>1</v>
      </c>
      <c r="C2425" t="s">
        <v>471</v>
      </c>
      <c r="D2425">
        <v>25</v>
      </c>
      <c r="E2425">
        <v>2</v>
      </c>
      <c r="F2425" t="s">
        <v>382</v>
      </c>
      <c r="G2425" t="s">
        <v>1</v>
      </c>
      <c r="H2425" t="s">
        <v>5</v>
      </c>
      <c r="I2425" t="s">
        <v>6</v>
      </c>
      <c r="J2425" t="s">
        <v>30</v>
      </c>
      <c r="K2425">
        <v>16.199549999999999</v>
      </c>
      <c r="L2425" t="s">
        <v>420</v>
      </c>
    </row>
    <row r="2426" spans="1:12" x14ac:dyDescent="0.25">
      <c r="A2426">
        <v>121</v>
      </c>
      <c r="B2426">
        <v>1</v>
      </c>
      <c r="C2426" t="s">
        <v>471</v>
      </c>
      <c r="D2426">
        <v>26</v>
      </c>
      <c r="E2426">
        <v>2</v>
      </c>
      <c r="F2426" t="s">
        <v>387</v>
      </c>
      <c r="G2426" t="s">
        <v>8</v>
      </c>
      <c r="H2426" t="s">
        <v>8</v>
      </c>
      <c r="I2426" t="s">
        <v>3</v>
      </c>
      <c r="J2426" t="s">
        <v>31</v>
      </c>
      <c r="K2426">
        <v>15.13453</v>
      </c>
      <c r="L2426" t="s">
        <v>420</v>
      </c>
    </row>
    <row r="2427" spans="1:12" x14ac:dyDescent="0.25">
      <c r="A2427">
        <v>121</v>
      </c>
      <c r="B2427">
        <v>1</v>
      </c>
      <c r="C2427" t="s">
        <v>471</v>
      </c>
      <c r="D2427">
        <v>27</v>
      </c>
      <c r="E2427">
        <v>1</v>
      </c>
      <c r="F2427" t="s">
        <v>332</v>
      </c>
      <c r="G2427" t="s">
        <v>8</v>
      </c>
      <c r="H2427" t="s">
        <v>8</v>
      </c>
      <c r="I2427" t="s">
        <v>6</v>
      </c>
      <c r="J2427" t="s">
        <v>32</v>
      </c>
      <c r="K2427">
        <v>16.378920000000001</v>
      </c>
      <c r="L2427" t="s">
        <v>420</v>
      </c>
    </row>
    <row r="2428" spans="1:12" x14ac:dyDescent="0.25">
      <c r="A2428">
        <v>121</v>
      </c>
      <c r="B2428">
        <v>1</v>
      </c>
      <c r="C2428" t="s">
        <v>471</v>
      </c>
      <c r="D2428">
        <v>28</v>
      </c>
      <c r="E2428">
        <v>1</v>
      </c>
      <c r="F2428" t="s">
        <v>384</v>
      </c>
      <c r="G2428" t="s">
        <v>8</v>
      </c>
      <c r="H2428" t="s">
        <v>8</v>
      </c>
      <c r="I2428" t="s">
        <v>3</v>
      </c>
      <c r="J2428" t="s">
        <v>33</v>
      </c>
      <c r="K2428">
        <v>20.627800000000001</v>
      </c>
      <c r="L2428" t="s">
        <v>420</v>
      </c>
    </row>
    <row r="2429" spans="1:12" x14ac:dyDescent="0.25">
      <c r="A2429">
        <v>121</v>
      </c>
      <c r="B2429">
        <v>1</v>
      </c>
      <c r="C2429" t="s">
        <v>471</v>
      </c>
      <c r="D2429">
        <v>29</v>
      </c>
      <c r="E2429">
        <v>3</v>
      </c>
      <c r="F2429" t="s">
        <v>315</v>
      </c>
      <c r="G2429" t="s">
        <v>1</v>
      </c>
      <c r="H2429" t="s">
        <v>2</v>
      </c>
      <c r="I2429" t="s">
        <v>6</v>
      </c>
      <c r="J2429" t="s">
        <v>34</v>
      </c>
      <c r="K2429">
        <v>16.065020000000001</v>
      </c>
      <c r="L2429" t="s">
        <v>420</v>
      </c>
    </row>
    <row r="2430" spans="1:12" x14ac:dyDescent="0.25">
      <c r="A2430">
        <v>121</v>
      </c>
      <c r="B2430">
        <v>1</v>
      </c>
      <c r="C2430" t="s">
        <v>471</v>
      </c>
      <c r="D2430">
        <v>30</v>
      </c>
      <c r="E2430">
        <v>3</v>
      </c>
      <c r="F2430">
        <v>3</v>
      </c>
      <c r="G2430" t="s">
        <v>1</v>
      </c>
      <c r="H2430" t="s">
        <v>2</v>
      </c>
      <c r="I2430" t="s">
        <v>3</v>
      </c>
      <c r="J2430" t="s">
        <v>35</v>
      </c>
      <c r="K2430">
        <v>13.710760000000001</v>
      </c>
      <c r="L2430" t="s">
        <v>420</v>
      </c>
    </row>
    <row r="2431" spans="1:12" x14ac:dyDescent="0.25">
      <c r="A2431">
        <v>121</v>
      </c>
      <c r="B2431">
        <v>1</v>
      </c>
      <c r="C2431" t="s">
        <v>471</v>
      </c>
      <c r="D2431">
        <v>31</v>
      </c>
      <c r="E2431">
        <v>2</v>
      </c>
      <c r="F2431" t="s">
        <v>302</v>
      </c>
      <c r="G2431" t="s">
        <v>8</v>
      </c>
      <c r="H2431" t="s">
        <v>8</v>
      </c>
      <c r="I2431" t="s">
        <v>3</v>
      </c>
      <c r="J2431" t="s">
        <v>36</v>
      </c>
      <c r="K2431">
        <v>17.612110000000001</v>
      </c>
      <c r="L2431" t="s">
        <v>420</v>
      </c>
    </row>
    <row r="2432" spans="1:12" x14ac:dyDescent="0.25">
      <c r="A2432">
        <v>121</v>
      </c>
      <c r="B2432">
        <v>1</v>
      </c>
      <c r="C2432" t="s">
        <v>471</v>
      </c>
      <c r="D2432">
        <v>32</v>
      </c>
      <c r="E2432">
        <v>1</v>
      </c>
      <c r="F2432" t="s">
        <v>332</v>
      </c>
      <c r="G2432" t="s">
        <v>1</v>
      </c>
      <c r="H2432" t="s">
        <v>2</v>
      </c>
      <c r="I2432" t="s">
        <v>6</v>
      </c>
      <c r="J2432" t="s">
        <v>37</v>
      </c>
      <c r="K2432">
        <v>16.726459999999999</v>
      </c>
      <c r="L2432" t="s">
        <v>420</v>
      </c>
    </row>
    <row r="2433" spans="1:12" x14ac:dyDescent="0.25">
      <c r="A2433">
        <v>121</v>
      </c>
      <c r="B2433">
        <v>1</v>
      </c>
      <c r="C2433" t="s">
        <v>471</v>
      </c>
      <c r="D2433">
        <v>33</v>
      </c>
      <c r="E2433">
        <v>3</v>
      </c>
      <c r="F2433" t="s">
        <v>315</v>
      </c>
      <c r="G2433" t="s">
        <v>8</v>
      </c>
      <c r="H2433" t="s">
        <v>8</v>
      </c>
      <c r="I2433" t="s">
        <v>6</v>
      </c>
      <c r="J2433" t="s">
        <v>38</v>
      </c>
      <c r="K2433">
        <v>15.078469999999999</v>
      </c>
      <c r="L2433" t="s">
        <v>420</v>
      </c>
    </row>
    <row r="2434" spans="1:12" x14ac:dyDescent="0.25">
      <c r="A2434">
        <v>121</v>
      </c>
      <c r="B2434">
        <v>1</v>
      </c>
      <c r="C2434" t="s">
        <v>471</v>
      </c>
      <c r="D2434">
        <v>34</v>
      </c>
      <c r="E2434">
        <v>3</v>
      </c>
      <c r="F2434" t="s">
        <v>376</v>
      </c>
      <c r="G2434" t="s">
        <v>1</v>
      </c>
      <c r="H2434" t="s">
        <v>5</v>
      </c>
      <c r="I2434" t="s">
        <v>3</v>
      </c>
      <c r="J2434" t="s">
        <v>39</v>
      </c>
      <c r="K2434">
        <v>13.464130000000001</v>
      </c>
      <c r="L2434" t="s">
        <v>420</v>
      </c>
    </row>
    <row r="2435" spans="1:12" x14ac:dyDescent="0.25">
      <c r="A2435">
        <v>121</v>
      </c>
      <c r="B2435">
        <v>1</v>
      </c>
      <c r="C2435" t="s">
        <v>471</v>
      </c>
      <c r="D2435">
        <v>35</v>
      </c>
      <c r="E2435">
        <v>3</v>
      </c>
      <c r="F2435" t="s">
        <v>386</v>
      </c>
      <c r="G2435" t="s">
        <v>1</v>
      </c>
      <c r="H2435" t="s">
        <v>5</v>
      </c>
      <c r="I2435" t="s">
        <v>6</v>
      </c>
      <c r="J2435" t="s">
        <v>40</v>
      </c>
      <c r="K2435">
        <v>12.993270000000001</v>
      </c>
      <c r="L2435" t="s">
        <v>420</v>
      </c>
    </row>
    <row r="2436" spans="1:12" x14ac:dyDescent="0.25">
      <c r="A2436">
        <v>121</v>
      </c>
      <c r="B2436">
        <v>1</v>
      </c>
      <c r="C2436" t="s">
        <v>471</v>
      </c>
      <c r="D2436">
        <v>36</v>
      </c>
      <c r="E2436">
        <v>2</v>
      </c>
      <c r="F2436" t="s">
        <v>338</v>
      </c>
      <c r="G2436" t="s">
        <v>8</v>
      </c>
      <c r="H2436" t="s">
        <v>8</v>
      </c>
      <c r="I2436" t="s">
        <v>6</v>
      </c>
      <c r="J2436" t="s">
        <v>41</v>
      </c>
      <c r="K2436">
        <v>18.35202</v>
      </c>
      <c r="L2436" t="s">
        <v>420</v>
      </c>
    </row>
    <row r="2437" spans="1:12" x14ac:dyDescent="0.25">
      <c r="A2437">
        <v>121</v>
      </c>
      <c r="B2437">
        <v>1</v>
      </c>
      <c r="C2437" t="s">
        <v>471</v>
      </c>
      <c r="D2437">
        <v>37</v>
      </c>
      <c r="E2437">
        <v>1</v>
      </c>
      <c r="F2437" t="s">
        <v>388</v>
      </c>
      <c r="G2437" t="s">
        <v>1</v>
      </c>
      <c r="H2437" t="s">
        <v>5</v>
      </c>
      <c r="I2437" t="s">
        <v>6</v>
      </c>
      <c r="J2437" t="s">
        <v>42</v>
      </c>
      <c r="K2437">
        <v>17.096409999999999</v>
      </c>
      <c r="L2437" t="s">
        <v>420</v>
      </c>
    </row>
    <row r="2438" spans="1:12" x14ac:dyDescent="0.25">
      <c r="A2438">
        <v>121</v>
      </c>
      <c r="B2438">
        <v>1</v>
      </c>
      <c r="C2438" t="s">
        <v>471</v>
      </c>
      <c r="D2438">
        <v>38</v>
      </c>
      <c r="E2438">
        <v>2</v>
      </c>
      <c r="F2438" t="s">
        <v>378</v>
      </c>
      <c r="G2438" t="s">
        <v>8</v>
      </c>
      <c r="H2438" t="s">
        <v>8</v>
      </c>
      <c r="I2438" t="s">
        <v>3</v>
      </c>
      <c r="J2438" t="s">
        <v>43</v>
      </c>
      <c r="K2438">
        <v>19.013449999999999</v>
      </c>
      <c r="L2438" t="s">
        <v>420</v>
      </c>
    </row>
    <row r="2439" spans="1:12" x14ac:dyDescent="0.25">
      <c r="A2439">
        <v>121</v>
      </c>
      <c r="B2439">
        <v>1</v>
      </c>
      <c r="C2439" t="s">
        <v>471</v>
      </c>
      <c r="D2439">
        <v>39</v>
      </c>
      <c r="E2439">
        <v>2</v>
      </c>
      <c r="F2439" t="s">
        <v>387</v>
      </c>
      <c r="G2439" t="s">
        <v>1</v>
      </c>
      <c r="H2439" t="s">
        <v>2</v>
      </c>
      <c r="I2439" t="s">
        <v>3</v>
      </c>
      <c r="J2439" t="s">
        <v>44</v>
      </c>
      <c r="K2439">
        <v>17.152470000000001</v>
      </c>
      <c r="L2439" t="s">
        <v>420</v>
      </c>
    </row>
    <row r="2440" spans="1:12" x14ac:dyDescent="0.25">
      <c r="A2440">
        <v>121</v>
      </c>
      <c r="B2440">
        <v>1</v>
      </c>
      <c r="C2440" t="s">
        <v>471</v>
      </c>
      <c r="D2440">
        <v>40</v>
      </c>
      <c r="E2440">
        <v>1</v>
      </c>
      <c r="F2440" t="s">
        <v>388</v>
      </c>
      <c r="G2440" t="s">
        <v>8</v>
      </c>
      <c r="H2440" t="s">
        <v>8</v>
      </c>
      <c r="I2440" t="s">
        <v>6</v>
      </c>
      <c r="J2440" t="s">
        <v>45</v>
      </c>
      <c r="K2440">
        <v>17.029150000000001</v>
      </c>
      <c r="L2440" t="s">
        <v>420</v>
      </c>
    </row>
    <row r="2441" spans="1:12" x14ac:dyDescent="0.25">
      <c r="A2441">
        <v>121</v>
      </c>
      <c r="B2441">
        <v>1</v>
      </c>
      <c r="C2441" t="s">
        <v>471</v>
      </c>
      <c r="D2441">
        <v>41</v>
      </c>
      <c r="E2441">
        <v>1</v>
      </c>
      <c r="F2441" t="s">
        <v>377</v>
      </c>
      <c r="G2441" t="s">
        <v>8</v>
      </c>
      <c r="H2441" t="s">
        <v>8</v>
      </c>
      <c r="I2441" t="s">
        <v>6</v>
      </c>
      <c r="J2441" t="s">
        <v>46</v>
      </c>
      <c r="K2441">
        <v>19.607620000000001</v>
      </c>
      <c r="L2441" t="s">
        <v>420</v>
      </c>
    </row>
    <row r="2442" spans="1:12" x14ac:dyDescent="0.25">
      <c r="A2442">
        <v>121</v>
      </c>
      <c r="B2442">
        <v>2</v>
      </c>
      <c r="C2442" t="s">
        <v>470</v>
      </c>
      <c r="D2442">
        <v>2</v>
      </c>
      <c r="E2442">
        <v>3</v>
      </c>
      <c r="F2442" t="s">
        <v>358</v>
      </c>
      <c r="G2442" t="s">
        <v>1</v>
      </c>
      <c r="H2442" t="s">
        <v>5</v>
      </c>
      <c r="I2442" t="s">
        <v>3</v>
      </c>
      <c r="J2442" t="s">
        <v>104</v>
      </c>
      <c r="K2442">
        <v>19.2713</v>
      </c>
      <c r="L2442" t="s">
        <v>424</v>
      </c>
    </row>
    <row r="2443" spans="1:12" x14ac:dyDescent="0.25">
      <c r="A2443">
        <v>121</v>
      </c>
      <c r="B2443">
        <v>2</v>
      </c>
      <c r="C2443" t="s">
        <v>470</v>
      </c>
      <c r="D2443">
        <v>3</v>
      </c>
      <c r="E2443">
        <v>2</v>
      </c>
      <c r="F2443" t="s">
        <v>359</v>
      </c>
      <c r="G2443" t="s">
        <v>8</v>
      </c>
      <c r="H2443" t="s">
        <v>8</v>
      </c>
      <c r="I2443" t="s">
        <v>6</v>
      </c>
      <c r="J2443" t="s">
        <v>119</v>
      </c>
      <c r="K2443">
        <v>19.775790000000001</v>
      </c>
      <c r="L2443" t="s">
        <v>424</v>
      </c>
    </row>
    <row r="2444" spans="1:12" x14ac:dyDescent="0.25">
      <c r="A2444">
        <v>121</v>
      </c>
      <c r="B2444">
        <v>2</v>
      </c>
      <c r="C2444" t="s">
        <v>470</v>
      </c>
      <c r="D2444">
        <v>4</v>
      </c>
      <c r="E2444">
        <v>3</v>
      </c>
      <c r="F2444" t="s">
        <v>360</v>
      </c>
      <c r="G2444" t="s">
        <v>1</v>
      </c>
      <c r="H2444" t="s">
        <v>5</v>
      </c>
      <c r="I2444" t="s">
        <v>6</v>
      </c>
      <c r="J2444" t="s">
        <v>89</v>
      </c>
      <c r="K2444">
        <v>17.107620000000001</v>
      </c>
      <c r="L2444" t="s">
        <v>424</v>
      </c>
    </row>
    <row r="2445" spans="1:12" x14ac:dyDescent="0.25">
      <c r="A2445">
        <v>121</v>
      </c>
      <c r="B2445">
        <v>2</v>
      </c>
      <c r="C2445" t="s">
        <v>470</v>
      </c>
      <c r="D2445">
        <v>5</v>
      </c>
      <c r="E2445">
        <v>1</v>
      </c>
      <c r="F2445" t="s">
        <v>361</v>
      </c>
      <c r="G2445" t="s">
        <v>1</v>
      </c>
      <c r="H2445" t="s">
        <v>5</v>
      </c>
      <c r="I2445" t="s">
        <v>6</v>
      </c>
      <c r="J2445" t="s">
        <v>122</v>
      </c>
      <c r="K2445">
        <v>20.358740000000001</v>
      </c>
      <c r="L2445" t="s">
        <v>424</v>
      </c>
    </row>
    <row r="2446" spans="1:12" x14ac:dyDescent="0.25">
      <c r="A2446">
        <v>121</v>
      </c>
      <c r="B2446">
        <v>2</v>
      </c>
      <c r="C2446" t="s">
        <v>470</v>
      </c>
      <c r="D2446">
        <v>6</v>
      </c>
      <c r="E2446">
        <v>3</v>
      </c>
      <c r="F2446" t="s">
        <v>358</v>
      </c>
      <c r="G2446" t="s">
        <v>8</v>
      </c>
      <c r="H2446" t="s">
        <v>8</v>
      </c>
      <c r="I2446" t="s">
        <v>3</v>
      </c>
      <c r="J2446" t="s">
        <v>124</v>
      </c>
      <c r="K2446">
        <v>19.596409999999999</v>
      </c>
      <c r="L2446" t="s">
        <v>424</v>
      </c>
    </row>
    <row r="2447" spans="1:12" x14ac:dyDescent="0.25">
      <c r="A2447">
        <v>121</v>
      </c>
      <c r="B2447">
        <v>2</v>
      </c>
      <c r="C2447" t="s">
        <v>470</v>
      </c>
      <c r="D2447">
        <v>7</v>
      </c>
      <c r="E2447">
        <v>1</v>
      </c>
      <c r="F2447" t="s">
        <v>362</v>
      </c>
      <c r="G2447" t="s">
        <v>8</v>
      </c>
      <c r="H2447" t="s">
        <v>8</v>
      </c>
      <c r="I2447" t="s">
        <v>3</v>
      </c>
      <c r="J2447" t="s">
        <v>115</v>
      </c>
      <c r="K2447">
        <v>23.9574</v>
      </c>
      <c r="L2447" t="s">
        <v>424</v>
      </c>
    </row>
    <row r="2448" spans="1:12" x14ac:dyDescent="0.25">
      <c r="A2448">
        <v>121</v>
      </c>
      <c r="B2448">
        <v>2</v>
      </c>
      <c r="C2448" t="s">
        <v>470</v>
      </c>
      <c r="D2448">
        <v>8</v>
      </c>
      <c r="E2448">
        <v>1</v>
      </c>
      <c r="F2448" t="s">
        <v>363</v>
      </c>
      <c r="G2448" t="s">
        <v>1</v>
      </c>
      <c r="H2448" t="s">
        <v>2</v>
      </c>
      <c r="I2448" t="s">
        <v>6</v>
      </c>
      <c r="J2448" t="s">
        <v>117</v>
      </c>
      <c r="K2448">
        <v>21.3565</v>
      </c>
      <c r="L2448" t="s">
        <v>424</v>
      </c>
    </row>
    <row r="2449" spans="1:12" x14ac:dyDescent="0.25">
      <c r="A2449">
        <v>121</v>
      </c>
      <c r="B2449">
        <v>2</v>
      </c>
      <c r="C2449" t="s">
        <v>470</v>
      </c>
      <c r="D2449">
        <v>9</v>
      </c>
      <c r="E2449">
        <v>3</v>
      </c>
      <c r="F2449" t="s">
        <v>364</v>
      </c>
      <c r="G2449" t="s">
        <v>1</v>
      </c>
      <c r="H2449" t="s">
        <v>5</v>
      </c>
      <c r="I2449" t="s">
        <v>6</v>
      </c>
      <c r="J2449" t="s">
        <v>95</v>
      </c>
      <c r="K2449">
        <v>18.094169999999998</v>
      </c>
      <c r="L2449" t="s">
        <v>424</v>
      </c>
    </row>
    <row r="2450" spans="1:12" x14ac:dyDescent="0.25">
      <c r="A2450">
        <v>121</v>
      </c>
      <c r="B2450">
        <v>2</v>
      </c>
      <c r="C2450" t="s">
        <v>470</v>
      </c>
      <c r="D2450">
        <v>10</v>
      </c>
      <c r="E2450">
        <v>3</v>
      </c>
      <c r="F2450" t="s">
        <v>360</v>
      </c>
      <c r="G2450" t="s">
        <v>8</v>
      </c>
      <c r="H2450" t="s">
        <v>8</v>
      </c>
      <c r="I2450" t="s">
        <v>6</v>
      </c>
      <c r="J2450" t="s">
        <v>99</v>
      </c>
      <c r="K2450">
        <v>18.038119999999999</v>
      </c>
      <c r="L2450" t="s">
        <v>424</v>
      </c>
    </row>
    <row r="2451" spans="1:12" x14ac:dyDescent="0.25">
      <c r="A2451">
        <v>121</v>
      </c>
      <c r="B2451">
        <v>2</v>
      </c>
      <c r="C2451" t="s">
        <v>470</v>
      </c>
      <c r="D2451">
        <v>11</v>
      </c>
      <c r="E2451">
        <v>3</v>
      </c>
      <c r="F2451" t="s">
        <v>316</v>
      </c>
      <c r="G2451" t="s">
        <v>1</v>
      </c>
      <c r="H2451" t="s">
        <v>2</v>
      </c>
      <c r="I2451" t="s">
        <v>3</v>
      </c>
      <c r="J2451" t="s">
        <v>112</v>
      </c>
      <c r="K2451">
        <v>17.365469999999998</v>
      </c>
      <c r="L2451" t="s">
        <v>424</v>
      </c>
    </row>
    <row r="2452" spans="1:12" x14ac:dyDescent="0.25">
      <c r="A2452">
        <v>121</v>
      </c>
      <c r="B2452">
        <v>2</v>
      </c>
      <c r="C2452" t="s">
        <v>470</v>
      </c>
      <c r="D2452">
        <v>12</v>
      </c>
      <c r="E2452">
        <v>2</v>
      </c>
      <c r="F2452" t="s">
        <v>365</v>
      </c>
      <c r="G2452" t="s">
        <v>1</v>
      </c>
      <c r="H2452" t="s">
        <v>2</v>
      </c>
      <c r="I2452" t="s">
        <v>3</v>
      </c>
      <c r="J2452" t="s">
        <v>94</v>
      </c>
      <c r="K2452">
        <v>20.426010000000002</v>
      </c>
      <c r="L2452" t="s">
        <v>424</v>
      </c>
    </row>
    <row r="2453" spans="1:12" x14ac:dyDescent="0.25">
      <c r="A2453">
        <v>121</v>
      </c>
      <c r="B2453">
        <v>2</v>
      </c>
      <c r="C2453" t="s">
        <v>470</v>
      </c>
      <c r="D2453">
        <v>13</v>
      </c>
      <c r="E2453">
        <v>1</v>
      </c>
      <c r="F2453" t="s">
        <v>366</v>
      </c>
      <c r="G2453" t="s">
        <v>1</v>
      </c>
      <c r="H2453" t="s">
        <v>5</v>
      </c>
      <c r="I2453" t="s">
        <v>3</v>
      </c>
      <c r="J2453" t="s">
        <v>98</v>
      </c>
      <c r="K2453">
        <v>22.432739999999999</v>
      </c>
      <c r="L2453" t="s">
        <v>424</v>
      </c>
    </row>
    <row r="2454" spans="1:12" x14ac:dyDescent="0.25">
      <c r="A2454">
        <v>121</v>
      </c>
      <c r="B2454">
        <v>2</v>
      </c>
      <c r="C2454" t="s">
        <v>470</v>
      </c>
      <c r="D2454">
        <v>14</v>
      </c>
      <c r="E2454">
        <v>1</v>
      </c>
      <c r="F2454" t="s">
        <v>367</v>
      </c>
      <c r="G2454" t="s">
        <v>1</v>
      </c>
      <c r="H2454" t="s">
        <v>2</v>
      </c>
      <c r="I2454" t="s">
        <v>3</v>
      </c>
      <c r="J2454" t="s">
        <v>91</v>
      </c>
      <c r="K2454">
        <v>21.580719999999999</v>
      </c>
      <c r="L2454" t="s">
        <v>424</v>
      </c>
    </row>
    <row r="2455" spans="1:12" x14ac:dyDescent="0.25">
      <c r="A2455">
        <v>121</v>
      </c>
      <c r="B2455">
        <v>2</v>
      </c>
      <c r="C2455" t="s">
        <v>470</v>
      </c>
      <c r="D2455">
        <v>15</v>
      </c>
      <c r="E2455">
        <v>1</v>
      </c>
      <c r="F2455" t="s">
        <v>361</v>
      </c>
      <c r="G2455" t="s">
        <v>8</v>
      </c>
      <c r="H2455" t="s">
        <v>8</v>
      </c>
      <c r="I2455" t="s">
        <v>6</v>
      </c>
      <c r="J2455" t="s">
        <v>114</v>
      </c>
      <c r="K2455">
        <v>20.336320000000001</v>
      </c>
      <c r="L2455" t="s">
        <v>424</v>
      </c>
    </row>
    <row r="2456" spans="1:12" x14ac:dyDescent="0.25">
      <c r="A2456">
        <v>121</v>
      </c>
      <c r="B2456">
        <v>2</v>
      </c>
      <c r="C2456" t="s">
        <v>470</v>
      </c>
      <c r="D2456">
        <v>16</v>
      </c>
      <c r="E2456">
        <v>2</v>
      </c>
      <c r="F2456" t="s">
        <v>368</v>
      </c>
      <c r="G2456" t="s">
        <v>1</v>
      </c>
      <c r="H2456" t="s">
        <v>2</v>
      </c>
      <c r="I2456" t="s">
        <v>6</v>
      </c>
      <c r="J2456" t="s">
        <v>106</v>
      </c>
      <c r="K2456">
        <v>18.632290000000001</v>
      </c>
      <c r="L2456" t="s">
        <v>424</v>
      </c>
    </row>
    <row r="2457" spans="1:12" x14ac:dyDescent="0.25">
      <c r="A2457">
        <v>121</v>
      </c>
      <c r="B2457">
        <v>2</v>
      </c>
      <c r="C2457" t="s">
        <v>470</v>
      </c>
      <c r="D2457">
        <v>17</v>
      </c>
      <c r="E2457">
        <v>3</v>
      </c>
      <c r="F2457" t="s">
        <v>316</v>
      </c>
      <c r="G2457" t="s">
        <v>8</v>
      </c>
      <c r="H2457" t="s">
        <v>8</v>
      </c>
      <c r="I2457" t="s">
        <v>3</v>
      </c>
      <c r="J2457" t="s">
        <v>121</v>
      </c>
      <c r="K2457">
        <v>17.365469999999998</v>
      </c>
      <c r="L2457" t="s">
        <v>424</v>
      </c>
    </row>
    <row r="2458" spans="1:12" x14ac:dyDescent="0.25">
      <c r="A2458">
        <v>121</v>
      </c>
      <c r="B2458">
        <v>2</v>
      </c>
      <c r="C2458" t="s">
        <v>470</v>
      </c>
      <c r="D2458">
        <v>18</v>
      </c>
      <c r="E2458">
        <v>1</v>
      </c>
      <c r="F2458" t="s">
        <v>369</v>
      </c>
      <c r="G2458" t="s">
        <v>1</v>
      </c>
      <c r="H2458" t="s">
        <v>2</v>
      </c>
      <c r="I2458" t="s">
        <v>6</v>
      </c>
      <c r="J2458" t="s">
        <v>93</v>
      </c>
      <c r="K2458">
        <v>19.450669999999999</v>
      </c>
      <c r="L2458" t="s">
        <v>424</v>
      </c>
    </row>
    <row r="2459" spans="1:12" x14ac:dyDescent="0.25">
      <c r="A2459">
        <v>121</v>
      </c>
      <c r="B2459">
        <v>2</v>
      </c>
      <c r="C2459" t="s">
        <v>470</v>
      </c>
      <c r="D2459">
        <v>19</v>
      </c>
      <c r="E2459">
        <v>1</v>
      </c>
      <c r="F2459" t="s">
        <v>366</v>
      </c>
      <c r="G2459" t="s">
        <v>8</v>
      </c>
      <c r="H2459" t="s">
        <v>8</v>
      </c>
      <c r="I2459" t="s">
        <v>3</v>
      </c>
      <c r="J2459" t="s">
        <v>97</v>
      </c>
      <c r="K2459">
        <v>23.49776</v>
      </c>
      <c r="L2459" t="s">
        <v>424</v>
      </c>
    </row>
    <row r="2460" spans="1:12" x14ac:dyDescent="0.25">
      <c r="A2460">
        <v>121</v>
      </c>
      <c r="B2460">
        <v>2</v>
      </c>
      <c r="C2460" t="s">
        <v>470</v>
      </c>
      <c r="D2460">
        <v>20</v>
      </c>
      <c r="E2460">
        <v>2</v>
      </c>
      <c r="F2460" t="s">
        <v>370</v>
      </c>
      <c r="G2460" t="s">
        <v>1</v>
      </c>
      <c r="H2460" t="s">
        <v>5</v>
      </c>
      <c r="I2460" t="s">
        <v>3</v>
      </c>
      <c r="J2460" t="s">
        <v>105</v>
      </c>
      <c r="K2460">
        <v>23.094169999999998</v>
      </c>
      <c r="L2460" t="s">
        <v>424</v>
      </c>
    </row>
    <row r="2461" spans="1:12" x14ac:dyDescent="0.25">
      <c r="A2461">
        <v>121</v>
      </c>
      <c r="B2461">
        <v>2</v>
      </c>
      <c r="C2461" t="s">
        <v>470</v>
      </c>
      <c r="D2461">
        <v>21</v>
      </c>
      <c r="E2461">
        <v>2</v>
      </c>
      <c r="F2461" t="s">
        <v>361</v>
      </c>
      <c r="G2461" t="s">
        <v>1</v>
      </c>
      <c r="H2461" t="s">
        <v>5</v>
      </c>
      <c r="I2461" t="s">
        <v>3</v>
      </c>
      <c r="J2461" t="s">
        <v>118</v>
      </c>
      <c r="K2461">
        <v>23.441700000000001</v>
      </c>
      <c r="L2461" t="s">
        <v>424</v>
      </c>
    </row>
    <row r="2462" spans="1:12" x14ac:dyDescent="0.25">
      <c r="A2462">
        <v>121</v>
      </c>
      <c r="B2462">
        <v>2</v>
      </c>
      <c r="C2462" t="s">
        <v>470</v>
      </c>
      <c r="D2462">
        <v>22</v>
      </c>
      <c r="E2462">
        <v>2</v>
      </c>
      <c r="F2462" t="s">
        <v>365</v>
      </c>
      <c r="G2462" t="s">
        <v>8</v>
      </c>
      <c r="H2462" t="s">
        <v>8</v>
      </c>
      <c r="I2462" t="s">
        <v>3</v>
      </c>
      <c r="J2462" t="s">
        <v>116</v>
      </c>
      <c r="K2462">
        <v>21.132290000000001</v>
      </c>
      <c r="L2462" t="s">
        <v>424</v>
      </c>
    </row>
    <row r="2463" spans="1:12" x14ac:dyDescent="0.25">
      <c r="A2463">
        <v>121</v>
      </c>
      <c r="B2463">
        <v>2</v>
      </c>
      <c r="C2463" t="s">
        <v>470</v>
      </c>
      <c r="D2463">
        <v>23</v>
      </c>
      <c r="E2463">
        <v>2</v>
      </c>
      <c r="F2463" t="s">
        <v>361</v>
      </c>
      <c r="G2463" t="s">
        <v>8</v>
      </c>
      <c r="H2463" t="s">
        <v>8</v>
      </c>
      <c r="I2463" t="s">
        <v>3</v>
      </c>
      <c r="J2463" t="s">
        <v>125</v>
      </c>
      <c r="K2463">
        <v>22.993269999999999</v>
      </c>
      <c r="L2463" t="s">
        <v>424</v>
      </c>
    </row>
    <row r="2464" spans="1:12" x14ac:dyDescent="0.25">
      <c r="A2464">
        <v>121</v>
      </c>
      <c r="B2464">
        <v>2</v>
      </c>
      <c r="C2464" t="s">
        <v>470</v>
      </c>
      <c r="D2464">
        <v>24</v>
      </c>
      <c r="E2464">
        <v>3</v>
      </c>
      <c r="F2464" t="s">
        <v>371</v>
      </c>
      <c r="G2464" t="s">
        <v>1</v>
      </c>
      <c r="H2464" t="s">
        <v>2</v>
      </c>
      <c r="I2464" t="s">
        <v>6</v>
      </c>
      <c r="J2464" t="s">
        <v>96</v>
      </c>
      <c r="K2464">
        <v>18.486550000000001</v>
      </c>
      <c r="L2464" t="s">
        <v>424</v>
      </c>
    </row>
    <row r="2465" spans="1:12" x14ac:dyDescent="0.25">
      <c r="A2465">
        <v>121</v>
      </c>
      <c r="B2465">
        <v>2</v>
      </c>
      <c r="C2465" t="s">
        <v>470</v>
      </c>
      <c r="D2465">
        <v>25</v>
      </c>
      <c r="E2465">
        <v>2</v>
      </c>
      <c r="F2465" t="s">
        <v>301</v>
      </c>
      <c r="G2465" t="s">
        <v>1</v>
      </c>
      <c r="H2465" t="s">
        <v>5</v>
      </c>
      <c r="I2465" t="s">
        <v>6</v>
      </c>
      <c r="J2465" t="s">
        <v>100</v>
      </c>
      <c r="K2465">
        <v>20.011209999999998</v>
      </c>
      <c r="L2465" t="s">
        <v>424</v>
      </c>
    </row>
    <row r="2466" spans="1:12" x14ac:dyDescent="0.25">
      <c r="A2466">
        <v>121</v>
      </c>
      <c r="B2466">
        <v>2</v>
      </c>
      <c r="C2466" t="s">
        <v>470</v>
      </c>
      <c r="D2466">
        <v>26</v>
      </c>
      <c r="E2466">
        <v>2</v>
      </c>
      <c r="F2466" t="s">
        <v>301</v>
      </c>
      <c r="G2466" t="s">
        <v>8</v>
      </c>
      <c r="H2466" t="s">
        <v>8</v>
      </c>
      <c r="I2466" t="s">
        <v>6</v>
      </c>
      <c r="J2466" t="s">
        <v>127</v>
      </c>
      <c r="K2466">
        <v>19.383410000000001</v>
      </c>
      <c r="L2466" t="s">
        <v>424</v>
      </c>
    </row>
    <row r="2467" spans="1:12" x14ac:dyDescent="0.25">
      <c r="A2467">
        <v>121</v>
      </c>
      <c r="B2467">
        <v>2</v>
      </c>
      <c r="C2467" t="s">
        <v>470</v>
      </c>
      <c r="D2467">
        <v>27</v>
      </c>
      <c r="E2467">
        <v>3</v>
      </c>
      <c r="F2467" t="s">
        <v>371</v>
      </c>
      <c r="G2467" t="s">
        <v>8</v>
      </c>
      <c r="H2467" t="s">
        <v>8</v>
      </c>
      <c r="I2467" t="s">
        <v>6</v>
      </c>
      <c r="J2467" t="s">
        <v>102</v>
      </c>
      <c r="K2467">
        <v>18.609870000000001</v>
      </c>
      <c r="L2467" t="s">
        <v>424</v>
      </c>
    </row>
    <row r="2468" spans="1:12" x14ac:dyDescent="0.25">
      <c r="A2468">
        <v>121</v>
      </c>
      <c r="B2468">
        <v>2</v>
      </c>
      <c r="C2468" t="s">
        <v>470</v>
      </c>
      <c r="D2468">
        <v>28</v>
      </c>
      <c r="E2468">
        <v>1</v>
      </c>
      <c r="F2468" t="s">
        <v>367</v>
      </c>
      <c r="G2468" t="s">
        <v>8</v>
      </c>
      <c r="H2468" t="s">
        <v>8</v>
      </c>
      <c r="I2468" t="s">
        <v>3</v>
      </c>
      <c r="J2468" t="s">
        <v>107</v>
      </c>
      <c r="K2468">
        <v>22.634530000000002</v>
      </c>
      <c r="L2468" t="s">
        <v>424</v>
      </c>
    </row>
    <row r="2469" spans="1:12" x14ac:dyDescent="0.25">
      <c r="A2469">
        <v>121</v>
      </c>
      <c r="B2469">
        <v>2</v>
      </c>
      <c r="C2469" t="s">
        <v>470</v>
      </c>
      <c r="D2469">
        <v>29</v>
      </c>
      <c r="E2469">
        <v>2</v>
      </c>
      <c r="F2469" t="s">
        <v>372</v>
      </c>
      <c r="G2469" t="s">
        <v>1</v>
      </c>
      <c r="H2469" t="s">
        <v>2</v>
      </c>
      <c r="I2469" t="s">
        <v>6</v>
      </c>
      <c r="J2469" t="s">
        <v>126</v>
      </c>
      <c r="K2469">
        <v>19.573989999999998</v>
      </c>
      <c r="L2469" t="s">
        <v>424</v>
      </c>
    </row>
    <row r="2470" spans="1:12" x14ac:dyDescent="0.25">
      <c r="A2470">
        <v>121</v>
      </c>
      <c r="B2470">
        <v>2</v>
      </c>
      <c r="C2470" t="s">
        <v>470</v>
      </c>
      <c r="D2470">
        <v>30</v>
      </c>
      <c r="E2470">
        <v>3</v>
      </c>
      <c r="F2470" t="s">
        <v>373</v>
      </c>
      <c r="G2470" t="s">
        <v>8</v>
      </c>
      <c r="H2470" t="s">
        <v>8</v>
      </c>
      <c r="I2470" t="s">
        <v>3</v>
      </c>
      <c r="J2470" t="s">
        <v>120</v>
      </c>
      <c r="K2470">
        <v>18.441700000000001</v>
      </c>
      <c r="L2470" t="s">
        <v>424</v>
      </c>
    </row>
    <row r="2471" spans="1:12" x14ac:dyDescent="0.25">
      <c r="A2471">
        <v>121</v>
      </c>
      <c r="B2471">
        <v>2</v>
      </c>
      <c r="C2471" t="s">
        <v>470</v>
      </c>
      <c r="D2471">
        <v>31</v>
      </c>
      <c r="E2471">
        <v>2</v>
      </c>
      <c r="F2471" t="s">
        <v>332</v>
      </c>
      <c r="G2471" t="s">
        <v>1</v>
      </c>
      <c r="H2471" t="s">
        <v>2</v>
      </c>
      <c r="I2471" t="s">
        <v>3</v>
      </c>
      <c r="J2471" t="s">
        <v>108</v>
      </c>
      <c r="K2471">
        <v>22.544840000000001</v>
      </c>
      <c r="L2471" t="s">
        <v>424</v>
      </c>
    </row>
    <row r="2472" spans="1:12" x14ac:dyDescent="0.25">
      <c r="A2472">
        <v>121</v>
      </c>
      <c r="B2472">
        <v>2</v>
      </c>
      <c r="C2472" t="s">
        <v>470</v>
      </c>
      <c r="D2472">
        <v>32</v>
      </c>
      <c r="E2472">
        <v>2</v>
      </c>
      <c r="F2472" t="s">
        <v>332</v>
      </c>
      <c r="G2472" t="s">
        <v>8</v>
      </c>
      <c r="H2472" t="s">
        <v>8</v>
      </c>
      <c r="I2472" t="s">
        <v>3</v>
      </c>
      <c r="J2472" t="s">
        <v>103</v>
      </c>
      <c r="K2472">
        <v>22.903590000000001</v>
      </c>
      <c r="L2472" t="s">
        <v>424</v>
      </c>
    </row>
    <row r="2473" spans="1:12" x14ac:dyDescent="0.25">
      <c r="A2473">
        <v>121</v>
      </c>
      <c r="B2473">
        <v>2</v>
      </c>
      <c r="C2473" t="s">
        <v>470</v>
      </c>
      <c r="D2473">
        <v>33</v>
      </c>
      <c r="E2473">
        <v>2</v>
      </c>
      <c r="F2473" t="s">
        <v>372</v>
      </c>
      <c r="G2473" t="s">
        <v>8</v>
      </c>
      <c r="H2473" t="s">
        <v>8</v>
      </c>
      <c r="I2473" t="s">
        <v>6</v>
      </c>
      <c r="J2473" t="s">
        <v>110</v>
      </c>
      <c r="K2473">
        <v>20</v>
      </c>
      <c r="L2473" t="s">
        <v>424</v>
      </c>
    </row>
    <row r="2474" spans="1:12" x14ac:dyDescent="0.25">
      <c r="A2474">
        <v>121</v>
      </c>
      <c r="B2474">
        <v>2</v>
      </c>
      <c r="C2474" t="s">
        <v>470</v>
      </c>
      <c r="D2474">
        <v>34</v>
      </c>
      <c r="E2474">
        <v>1</v>
      </c>
      <c r="F2474" t="s">
        <v>369</v>
      </c>
      <c r="G2474" t="s">
        <v>8</v>
      </c>
      <c r="H2474" t="s">
        <v>8</v>
      </c>
      <c r="I2474" t="s">
        <v>6</v>
      </c>
      <c r="J2474" t="s">
        <v>111</v>
      </c>
      <c r="K2474">
        <v>20.616589999999999</v>
      </c>
      <c r="L2474" t="s">
        <v>424</v>
      </c>
    </row>
    <row r="2475" spans="1:12" x14ac:dyDescent="0.25">
      <c r="A2475">
        <v>121</v>
      </c>
      <c r="B2475">
        <v>2</v>
      </c>
      <c r="C2475" t="s">
        <v>470</v>
      </c>
      <c r="D2475">
        <v>35</v>
      </c>
      <c r="E2475">
        <v>1</v>
      </c>
      <c r="F2475" t="s">
        <v>362</v>
      </c>
      <c r="G2475" t="s">
        <v>1</v>
      </c>
      <c r="H2475" t="s">
        <v>2</v>
      </c>
      <c r="I2475" t="s">
        <v>3</v>
      </c>
      <c r="J2475" t="s">
        <v>101</v>
      </c>
      <c r="K2475">
        <v>24.024660000000001</v>
      </c>
      <c r="L2475" t="s">
        <v>424</v>
      </c>
    </row>
    <row r="2476" spans="1:12" x14ac:dyDescent="0.25">
      <c r="A2476">
        <v>121</v>
      </c>
      <c r="B2476">
        <v>2</v>
      </c>
      <c r="C2476" t="s">
        <v>470</v>
      </c>
      <c r="D2476">
        <v>36</v>
      </c>
      <c r="E2476">
        <v>3</v>
      </c>
      <c r="F2476" t="s">
        <v>373</v>
      </c>
      <c r="G2476" t="s">
        <v>1</v>
      </c>
      <c r="H2476" t="s">
        <v>5</v>
      </c>
      <c r="I2476" t="s">
        <v>3</v>
      </c>
      <c r="J2476" t="s">
        <v>113</v>
      </c>
      <c r="K2476">
        <v>17.9148</v>
      </c>
      <c r="L2476" t="s">
        <v>424</v>
      </c>
    </row>
    <row r="2477" spans="1:12" x14ac:dyDescent="0.25">
      <c r="A2477">
        <v>121</v>
      </c>
      <c r="B2477">
        <v>2</v>
      </c>
      <c r="C2477" t="s">
        <v>470</v>
      </c>
      <c r="D2477">
        <v>37</v>
      </c>
      <c r="E2477">
        <v>2</v>
      </c>
      <c r="F2477" t="s">
        <v>359</v>
      </c>
      <c r="G2477" t="s">
        <v>1</v>
      </c>
      <c r="H2477" t="s">
        <v>5</v>
      </c>
      <c r="I2477" t="s">
        <v>6</v>
      </c>
      <c r="J2477" t="s">
        <v>90</v>
      </c>
      <c r="K2477">
        <v>18.408069999999999</v>
      </c>
      <c r="L2477" t="s">
        <v>424</v>
      </c>
    </row>
    <row r="2478" spans="1:12" x14ac:dyDescent="0.25">
      <c r="A2478">
        <v>121</v>
      </c>
      <c r="B2478">
        <v>2</v>
      </c>
      <c r="C2478" t="s">
        <v>470</v>
      </c>
      <c r="D2478">
        <v>38</v>
      </c>
      <c r="E2478">
        <v>3</v>
      </c>
      <c r="F2478" t="s">
        <v>364</v>
      </c>
      <c r="G2478" t="s">
        <v>8</v>
      </c>
      <c r="H2478" t="s">
        <v>8</v>
      </c>
      <c r="I2478" t="s">
        <v>6</v>
      </c>
      <c r="J2478" t="s">
        <v>109</v>
      </c>
      <c r="K2478">
        <v>17.163679999999999</v>
      </c>
      <c r="L2478" t="s">
        <v>424</v>
      </c>
    </row>
    <row r="2479" spans="1:12" x14ac:dyDescent="0.25">
      <c r="A2479">
        <v>121</v>
      </c>
      <c r="B2479">
        <v>2</v>
      </c>
      <c r="C2479" t="s">
        <v>470</v>
      </c>
      <c r="D2479">
        <v>39</v>
      </c>
      <c r="E2479">
        <v>2</v>
      </c>
      <c r="F2479" t="s">
        <v>368</v>
      </c>
      <c r="G2479" t="s">
        <v>8</v>
      </c>
      <c r="H2479" t="s">
        <v>8</v>
      </c>
      <c r="I2479" t="s">
        <v>6</v>
      </c>
      <c r="J2479" t="s">
        <v>123</v>
      </c>
      <c r="K2479">
        <v>19.159189999999999</v>
      </c>
      <c r="L2479" t="s">
        <v>424</v>
      </c>
    </row>
    <row r="2480" spans="1:12" x14ac:dyDescent="0.25">
      <c r="A2480">
        <v>121</v>
      </c>
      <c r="B2480">
        <v>2</v>
      </c>
      <c r="C2480" t="s">
        <v>470</v>
      </c>
      <c r="D2480">
        <v>40</v>
      </c>
      <c r="E2480">
        <v>1</v>
      </c>
      <c r="F2480" t="s">
        <v>363</v>
      </c>
      <c r="G2480" t="s">
        <v>8</v>
      </c>
      <c r="H2480" t="s">
        <v>8</v>
      </c>
      <c r="I2480" t="s">
        <v>6</v>
      </c>
      <c r="J2480" t="s">
        <v>128</v>
      </c>
      <c r="K2480">
        <v>20.762329999999999</v>
      </c>
      <c r="L2480" t="s">
        <v>424</v>
      </c>
    </row>
    <row r="2481" spans="1:12" x14ac:dyDescent="0.25">
      <c r="A2481">
        <v>121</v>
      </c>
      <c r="B2481">
        <v>2</v>
      </c>
      <c r="C2481" t="s">
        <v>470</v>
      </c>
      <c r="D2481">
        <v>41</v>
      </c>
      <c r="E2481">
        <v>2</v>
      </c>
      <c r="F2481" t="s">
        <v>370</v>
      </c>
      <c r="G2481" t="s">
        <v>8</v>
      </c>
      <c r="H2481" t="s">
        <v>8</v>
      </c>
      <c r="I2481" t="s">
        <v>3</v>
      </c>
      <c r="J2481" t="s">
        <v>92</v>
      </c>
      <c r="K2481">
        <v>23.385649999999998</v>
      </c>
      <c r="L2481" t="s">
        <v>424</v>
      </c>
    </row>
    <row r="2482" spans="1:12" x14ac:dyDescent="0.25">
      <c r="A2482">
        <v>121</v>
      </c>
      <c r="B2482">
        <v>3</v>
      </c>
      <c r="C2482" t="s">
        <v>472</v>
      </c>
      <c r="D2482">
        <v>2</v>
      </c>
      <c r="E2482">
        <v>1</v>
      </c>
      <c r="F2482" t="s">
        <v>348</v>
      </c>
      <c r="G2482" t="s">
        <v>8</v>
      </c>
      <c r="H2482" t="s">
        <v>8</v>
      </c>
      <c r="I2482" t="s">
        <v>6</v>
      </c>
      <c r="J2482" t="s">
        <v>237</v>
      </c>
      <c r="K2482">
        <v>20.795960000000001</v>
      </c>
      <c r="L2482">
        <v>41093</v>
      </c>
    </row>
    <row r="2483" spans="1:12" x14ac:dyDescent="0.25">
      <c r="A2483">
        <v>121</v>
      </c>
      <c r="B2483">
        <v>3</v>
      </c>
      <c r="C2483" t="s">
        <v>472</v>
      </c>
      <c r="D2483">
        <v>3</v>
      </c>
      <c r="E2483">
        <v>2</v>
      </c>
      <c r="F2483" t="s">
        <v>393</v>
      </c>
      <c r="G2483" t="s">
        <v>1</v>
      </c>
      <c r="H2483" t="s">
        <v>2</v>
      </c>
      <c r="I2483" t="s">
        <v>6</v>
      </c>
      <c r="J2483" t="s">
        <v>238</v>
      </c>
      <c r="K2483">
        <v>19.383410000000001</v>
      </c>
      <c r="L2483">
        <v>41093</v>
      </c>
    </row>
    <row r="2484" spans="1:12" x14ac:dyDescent="0.25">
      <c r="A2484">
        <v>121</v>
      </c>
      <c r="B2484">
        <v>3</v>
      </c>
      <c r="C2484" t="s">
        <v>472</v>
      </c>
      <c r="D2484">
        <v>4</v>
      </c>
      <c r="E2484">
        <v>3</v>
      </c>
      <c r="F2484" t="s">
        <v>394</v>
      </c>
      <c r="G2484" t="s">
        <v>8</v>
      </c>
      <c r="H2484" t="s">
        <v>8</v>
      </c>
      <c r="I2484" t="s">
        <v>3</v>
      </c>
      <c r="J2484" t="s">
        <v>239</v>
      </c>
      <c r="K2484">
        <v>18.81166</v>
      </c>
      <c r="L2484">
        <v>41093</v>
      </c>
    </row>
    <row r="2485" spans="1:12" x14ac:dyDescent="0.25">
      <c r="A2485">
        <v>121</v>
      </c>
      <c r="B2485">
        <v>3</v>
      </c>
      <c r="C2485" t="s">
        <v>472</v>
      </c>
      <c r="D2485">
        <v>5</v>
      </c>
      <c r="E2485">
        <v>1</v>
      </c>
      <c r="F2485" t="s">
        <v>348</v>
      </c>
      <c r="G2485" t="s">
        <v>1</v>
      </c>
      <c r="H2485" t="s">
        <v>5</v>
      </c>
      <c r="I2485" t="s">
        <v>6</v>
      </c>
      <c r="J2485" t="s">
        <v>240</v>
      </c>
      <c r="K2485">
        <v>20.908069999999999</v>
      </c>
      <c r="L2485">
        <v>41093</v>
      </c>
    </row>
    <row r="2486" spans="1:12" x14ac:dyDescent="0.25">
      <c r="A2486">
        <v>121</v>
      </c>
      <c r="B2486">
        <v>3</v>
      </c>
      <c r="C2486" t="s">
        <v>472</v>
      </c>
      <c r="D2486">
        <v>6</v>
      </c>
      <c r="E2486">
        <v>1</v>
      </c>
      <c r="F2486" t="s">
        <v>395</v>
      </c>
      <c r="G2486" t="s">
        <v>1</v>
      </c>
      <c r="H2486" t="s">
        <v>2</v>
      </c>
      <c r="I2486" t="s">
        <v>3</v>
      </c>
      <c r="J2486" t="s">
        <v>241</v>
      </c>
      <c r="K2486">
        <v>20.112110000000001</v>
      </c>
      <c r="L2486">
        <v>41093</v>
      </c>
    </row>
    <row r="2487" spans="1:12" x14ac:dyDescent="0.25">
      <c r="A2487">
        <v>121</v>
      </c>
      <c r="B2487">
        <v>3</v>
      </c>
      <c r="C2487" t="s">
        <v>472</v>
      </c>
      <c r="D2487">
        <v>7</v>
      </c>
      <c r="E2487">
        <v>3</v>
      </c>
      <c r="F2487" t="s">
        <v>394</v>
      </c>
      <c r="G2487" t="s">
        <v>1</v>
      </c>
      <c r="H2487" t="s">
        <v>2</v>
      </c>
      <c r="I2487" t="s">
        <v>3</v>
      </c>
      <c r="J2487" t="s">
        <v>242</v>
      </c>
      <c r="K2487">
        <v>18.710760000000001</v>
      </c>
      <c r="L2487">
        <v>41093</v>
      </c>
    </row>
    <row r="2488" spans="1:12" x14ac:dyDescent="0.25">
      <c r="A2488">
        <v>121</v>
      </c>
      <c r="B2488">
        <v>3</v>
      </c>
      <c r="C2488" t="s">
        <v>472</v>
      </c>
      <c r="D2488">
        <v>8</v>
      </c>
      <c r="E2488">
        <v>1</v>
      </c>
      <c r="F2488" t="s">
        <v>322</v>
      </c>
      <c r="G2488" t="s">
        <v>8</v>
      </c>
      <c r="H2488" t="s">
        <v>8</v>
      </c>
      <c r="I2488" t="s">
        <v>3</v>
      </c>
      <c r="J2488" t="s">
        <v>243</v>
      </c>
      <c r="K2488">
        <v>20.85202</v>
      </c>
      <c r="L2488">
        <v>41093</v>
      </c>
    </row>
    <row r="2489" spans="1:12" x14ac:dyDescent="0.25">
      <c r="A2489">
        <v>121</v>
      </c>
      <c r="B2489">
        <v>3</v>
      </c>
      <c r="C2489" t="s">
        <v>472</v>
      </c>
      <c r="D2489">
        <v>9</v>
      </c>
      <c r="E2489">
        <v>2</v>
      </c>
      <c r="F2489" t="s">
        <v>396</v>
      </c>
      <c r="G2489" t="s">
        <v>1</v>
      </c>
      <c r="H2489" t="s">
        <v>5</v>
      </c>
      <c r="I2489" t="s">
        <v>3</v>
      </c>
      <c r="J2489" t="s">
        <v>244</v>
      </c>
      <c r="K2489">
        <v>21.255610000000001</v>
      </c>
      <c r="L2489">
        <v>41093</v>
      </c>
    </row>
    <row r="2490" spans="1:12" x14ac:dyDescent="0.25">
      <c r="A2490">
        <v>121</v>
      </c>
      <c r="B2490">
        <v>3</v>
      </c>
      <c r="C2490" t="s">
        <v>472</v>
      </c>
      <c r="D2490">
        <v>10</v>
      </c>
      <c r="E2490">
        <v>3</v>
      </c>
      <c r="F2490" t="s">
        <v>397</v>
      </c>
      <c r="G2490" t="s">
        <v>1</v>
      </c>
      <c r="H2490" t="s">
        <v>2</v>
      </c>
      <c r="I2490" t="s">
        <v>6</v>
      </c>
      <c r="J2490" t="s">
        <v>245</v>
      </c>
      <c r="K2490">
        <v>16.782509999999998</v>
      </c>
      <c r="L2490">
        <v>41093</v>
      </c>
    </row>
    <row r="2491" spans="1:12" x14ac:dyDescent="0.25">
      <c r="A2491">
        <v>121</v>
      </c>
      <c r="B2491">
        <v>3</v>
      </c>
      <c r="C2491" t="s">
        <v>472</v>
      </c>
      <c r="D2491">
        <v>11</v>
      </c>
      <c r="E2491">
        <v>2</v>
      </c>
      <c r="F2491" t="s">
        <v>398</v>
      </c>
      <c r="G2491" t="s">
        <v>8</v>
      </c>
      <c r="H2491" t="s">
        <v>8</v>
      </c>
      <c r="I2491" t="s">
        <v>3</v>
      </c>
      <c r="J2491" t="s">
        <v>246</v>
      </c>
      <c r="K2491">
        <v>19.383410000000001</v>
      </c>
      <c r="L2491">
        <v>41093</v>
      </c>
    </row>
    <row r="2492" spans="1:12" x14ac:dyDescent="0.25">
      <c r="A2492">
        <v>121</v>
      </c>
      <c r="B2492">
        <v>3</v>
      </c>
      <c r="C2492" t="s">
        <v>472</v>
      </c>
      <c r="D2492">
        <v>12</v>
      </c>
      <c r="E2492">
        <v>1</v>
      </c>
      <c r="F2492" t="s">
        <v>399</v>
      </c>
      <c r="G2492" t="s">
        <v>8</v>
      </c>
      <c r="H2492" t="s">
        <v>8</v>
      </c>
      <c r="I2492" t="s">
        <v>6</v>
      </c>
      <c r="J2492" t="s">
        <v>247</v>
      </c>
      <c r="K2492">
        <v>18.587440000000001</v>
      </c>
      <c r="L2492">
        <v>41093</v>
      </c>
    </row>
    <row r="2493" spans="1:12" x14ac:dyDescent="0.25">
      <c r="A2493">
        <v>121</v>
      </c>
      <c r="B2493">
        <v>3</v>
      </c>
      <c r="C2493" t="s">
        <v>472</v>
      </c>
      <c r="D2493">
        <v>13</v>
      </c>
      <c r="E2493">
        <v>3</v>
      </c>
      <c r="F2493" t="s">
        <v>339</v>
      </c>
      <c r="G2493" t="s">
        <v>1</v>
      </c>
      <c r="H2493" t="s">
        <v>5</v>
      </c>
      <c r="I2493" t="s">
        <v>6</v>
      </c>
      <c r="J2493" t="s">
        <v>248</v>
      </c>
      <c r="K2493">
        <v>17.488790000000002</v>
      </c>
      <c r="L2493">
        <v>41093</v>
      </c>
    </row>
    <row r="2494" spans="1:12" x14ac:dyDescent="0.25">
      <c r="A2494">
        <v>121</v>
      </c>
      <c r="B2494">
        <v>3</v>
      </c>
      <c r="C2494" t="s">
        <v>472</v>
      </c>
      <c r="D2494">
        <v>14</v>
      </c>
      <c r="E2494">
        <v>1</v>
      </c>
      <c r="F2494" t="s">
        <v>400</v>
      </c>
      <c r="G2494" t="s">
        <v>8</v>
      </c>
      <c r="H2494" t="s">
        <v>8</v>
      </c>
      <c r="I2494" t="s">
        <v>6</v>
      </c>
      <c r="J2494" t="s">
        <v>249</v>
      </c>
      <c r="K2494">
        <v>19.43946</v>
      </c>
      <c r="L2494">
        <v>41093</v>
      </c>
    </row>
    <row r="2495" spans="1:12" x14ac:dyDescent="0.25">
      <c r="A2495">
        <v>121</v>
      </c>
      <c r="B2495">
        <v>3</v>
      </c>
      <c r="C2495" t="s">
        <v>472</v>
      </c>
      <c r="D2495">
        <v>15</v>
      </c>
      <c r="E2495">
        <v>2</v>
      </c>
      <c r="F2495" t="s">
        <v>401</v>
      </c>
      <c r="G2495" t="s">
        <v>1</v>
      </c>
      <c r="H2495" t="s">
        <v>5</v>
      </c>
      <c r="I2495" t="s">
        <v>6</v>
      </c>
      <c r="J2495" t="s">
        <v>250</v>
      </c>
      <c r="K2495">
        <v>19.136769999999999</v>
      </c>
      <c r="L2495">
        <v>41093</v>
      </c>
    </row>
    <row r="2496" spans="1:12" x14ac:dyDescent="0.25">
      <c r="A2496">
        <v>121</v>
      </c>
      <c r="B2496">
        <v>3</v>
      </c>
      <c r="C2496" t="s">
        <v>472</v>
      </c>
      <c r="D2496">
        <v>16</v>
      </c>
      <c r="E2496">
        <v>2</v>
      </c>
      <c r="F2496" t="s">
        <v>342</v>
      </c>
      <c r="G2496" t="s">
        <v>1</v>
      </c>
      <c r="H2496" t="s">
        <v>2</v>
      </c>
      <c r="I2496" t="s">
        <v>3</v>
      </c>
      <c r="J2496" t="s">
        <v>251</v>
      </c>
      <c r="K2496">
        <v>19.652470000000001</v>
      </c>
      <c r="L2496">
        <v>41093</v>
      </c>
    </row>
    <row r="2497" spans="1:12" x14ac:dyDescent="0.25">
      <c r="A2497">
        <v>121</v>
      </c>
      <c r="B2497">
        <v>3</v>
      </c>
      <c r="C2497" t="s">
        <v>472</v>
      </c>
      <c r="D2497">
        <v>17</v>
      </c>
      <c r="E2497">
        <v>3</v>
      </c>
      <c r="F2497" t="s">
        <v>402</v>
      </c>
      <c r="G2497" t="s">
        <v>8</v>
      </c>
      <c r="H2497" t="s">
        <v>8</v>
      </c>
      <c r="I2497" t="s">
        <v>6</v>
      </c>
      <c r="J2497" t="s">
        <v>252</v>
      </c>
      <c r="K2497">
        <v>16.0426</v>
      </c>
      <c r="L2497">
        <v>41093</v>
      </c>
    </row>
    <row r="2498" spans="1:12" x14ac:dyDescent="0.25">
      <c r="A2498">
        <v>121</v>
      </c>
      <c r="B2498">
        <v>3</v>
      </c>
      <c r="C2498" t="s">
        <v>472</v>
      </c>
      <c r="D2498">
        <v>18</v>
      </c>
      <c r="E2498">
        <v>3</v>
      </c>
      <c r="F2498" t="s">
        <v>307</v>
      </c>
      <c r="G2498" t="s">
        <v>8</v>
      </c>
      <c r="H2498" t="s">
        <v>8</v>
      </c>
      <c r="I2498" t="s">
        <v>3</v>
      </c>
      <c r="J2498" t="s">
        <v>253</v>
      </c>
      <c r="K2498">
        <v>15.672650000000001</v>
      </c>
      <c r="L2498">
        <v>41093</v>
      </c>
    </row>
    <row r="2499" spans="1:12" x14ac:dyDescent="0.25">
      <c r="A2499">
        <v>121</v>
      </c>
      <c r="B2499">
        <v>3</v>
      </c>
      <c r="C2499" t="s">
        <v>472</v>
      </c>
      <c r="D2499">
        <v>19</v>
      </c>
      <c r="E2499">
        <v>2</v>
      </c>
      <c r="F2499" t="s">
        <v>398</v>
      </c>
      <c r="G2499" t="s">
        <v>1</v>
      </c>
      <c r="H2499" t="s">
        <v>5</v>
      </c>
      <c r="I2499" t="s">
        <v>3</v>
      </c>
      <c r="J2499" t="s">
        <v>254</v>
      </c>
      <c r="K2499">
        <v>19.529150000000001</v>
      </c>
      <c r="L2499">
        <v>41093</v>
      </c>
    </row>
    <row r="2500" spans="1:12" x14ac:dyDescent="0.25">
      <c r="A2500">
        <v>121</v>
      </c>
      <c r="B2500">
        <v>3</v>
      </c>
      <c r="C2500" t="s">
        <v>472</v>
      </c>
      <c r="D2500">
        <v>20</v>
      </c>
      <c r="E2500">
        <v>3</v>
      </c>
      <c r="F2500" t="s">
        <v>307</v>
      </c>
      <c r="G2500" t="s">
        <v>1</v>
      </c>
      <c r="H2500" t="s">
        <v>5</v>
      </c>
      <c r="I2500" t="s">
        <v>3</v>
      </c>
      <c r="J2500" t="s">
        <v>255</v>
      </c>
      <c r="K2500">
        <v>15.75112</v>
      </c>
      <c r="L2500">
        <v>41093</v>
      </c>
    </row>
    <row r="2501" spans="1:12" x14ac:dyDescent="0.25">
      <c r="A2501">
        <v>121</v>
      </c>
      <c r="B2501">
        <v>3</v>
      </c>
      <c r="C2501" t="s">
        <v>472</v>
      </c>
      <c r="D2501">
        <v>21</v>
      </c>
      <c r="E2501">
        <v>1</v>
      </c>
      <c r="F2501" t="s">
        <v>400</v>
      </c>
      <c r="G2501" t="s">
        <v>1</v>
      </c>
      <c r="H2501" t="s">
        <v>2</v>
      </c>
      <c r="I2501" t="s">
        <v>6</v>
      </c>
      <c r="J2501" t="s">
        <v>256</v>
      </c>
      <c r="K2501">
        <v>19.12556</v>
      </c>
      <c r="L2501">
        <v>41093</v>
      </c>
    </row>
    <row r="2502" spans="1:12" x14ac:dyDescent="0.25">
      <c r="A2502">
        <v>121</v>
      </c>
      <c r="B2502">
        <v>3</v>
      </c>
      <c r="C2502" t="s">
        <v>472</v>
      </c>
      <c r="D2502">
        <v>22</v>
      </c>
      <c r="E2502">
        <v>2</v>
      </c>
      <c r="F2502" t="s">
        <v>403</v>
      </c>
      <c r="G2502" t="s">
        <v>8</v>
      </c>
      <c r="H2502" t="s">
        <v>8</v>
      </c>
      <c r="I2502" t="s">
        <v>6</v>
      </c>
      <c r="J2502" t="s">
        <v>257</v>
      </c>
      <c r="K2502">
        <v>20.02242</v>
      </c>
      <c r="L2502">
        <v>41093</v>
      </c>
    </row>
    <row r="2503" spans="1:12" x14ac:dyDescent="0.25">
      <c r="A2503">
        <v>121</v>
      </c>
      <c r="B2503">
        <v>3</v>
      </c>
      <c r="C2503" t="s">
        <v>472</v>
      </c>
      <c r="D2503">
        <v>23</v>
      </c>
      <c r="E2503">
        <v>2</v>
      </c>
      <c r="F2503" t="s">
        <v>396</v>
      </c>
      <c r="G2503" t="s">
        <v>8</v>
      </c>
      <c r="H2503" t="s">
        <v>8</v>
      </c>
      <c r="I2503" t="s">
        <v>3</v>
      </c>
      <c r="J2503" t="s">
        <v>258</v>
      </c>
      <c r="K2503">
        <v>20.627800000000001</v>
      </c>
      <c r="L2503">
        <v>41093</v>
      </c>
    </row>
    <row r="2504" spans="1:12" x14ac:dyDescent="0.25">
      <c r="A2504">
        <v>121</v>
      </c>
      <c r="B2504">
        <v>3</v>
      </c>
      <c r="C2504" t="s">
        <v>472</v>
      </c>
      <c r="D2504">
        <v>24</v>
      </c>
      <c r="E2504">
        <v>2</v>
      </c>
      <c r="F2504" t="s">
        <v>404</v>
      </c>
      <c r="G2504" t="s">
        <v>8</v>
      </c>
      <c r="H2504" t="s">
        <v>8</v>
      </c>
      <c r="I2504" t="s">
        <v>6</v>
      </c>
      <c r="J2504" t="s">
        <v>259</v>
      </c>
      <c r="K2504">
        <v>19.181609999999999</v>
      </c>
      <c r="L2504">
        <v>41093</v>
      </c>
    </row>
    <row r="2505" spans="1:12" x14ac:dyDescent="0.25">
      <c r="A2505">
        <v>121</v>
      </c>
      <c r="B2505">
        <v>3</v>
      </c>
      <c r="C2505" t="s">
        <v>472</v>
      </c>
      <c r="D2505">
        <v>25</v>
      </c>
      <c r="E2505">
        <v>1</v>
      </c>
      <c r="F2505" t="s">
        <v>322</v>
      </c>
      <c r="G2505" t="s">
        <v>1</v>
      </c>
      <c r="H2505" t="s">
        <v>5</v>
      </c>
      <c r="I2505" t="s">
        <v>3</v>
      </c>
      <c r="J2505" t="s">
        <v>260</v>
      </c>
      <c r="K2505">
        <v>21.278030000000001</v>
      </c>
      <c r="L2505">
        <v>41093</v>
      </c>
    </row>
    <row r="2506" spans="1:12" x14ac:dyDescent="0.25">
      <c r="A2506">
        <v>121</v>
      </c>
      <c r="B2506">
        <v>3</v>
      </c>
      <c r="C2506" t="s">
        <v>472</v>
      </c>
      <c r="D2506">
        <v>26</v>
      </c>
      <c r="E2506">
        <v>2</v>
      </c>
      <c r="F2506" t="s">
        <v>404</v>
      </c>
      <c r="G2506" t="s">
        <v>1</v>
      </c>
      <c r="H2506" t="s">
        <v>2</v>
      </c>
      <c r="I2506" t="s">
        <v>6</v>
      </c>
      <c r="J2506" t="s">
        <v>261</v>
      </c>
      <c r="K2506">
        <v>19.00224</v>
      </c>
      <c r="L2506">
        <v>41093</v>
      </c>
    </row>
    <row r="2507" spans="1:12" x14ac:dyDescent="0.25">
      <c r="A2507">
        <v>121</v>
      </c>
      <c r="B2507">
        <v>3</v>
      </c>
      <c r="C2507" t="s">
        <v>472</v>
      </c>
      <c r="D2507">
        <v>27</v>
      </c>
      <c r="E2507">
        <v>3</v>
      </c>
      <c r="F2507" t="s">
        <v>405</v>
      </c>
      <c r="G2507" t="s">
        <v>1</v>
      </c>
      <c r="H2507" t="s">
        <v>5</v>
      </c>
      <c r="I2507" t="s">
        <v>3</v>
      </c>
      <c r="J2507" t="s">
        <v>262</v>
      </c>
      <c r="K2507">
        <v>19.069510000000001</v>
      </c>
      <c r="L2507">
        <v>41093</v>
      </c>
    </row>
    <row r="2508" spans="1:12" x14ac:dyDescent="0.25">
      <c r="A2508">
        <v>121</v>
      </c>
      <c r="B2508">
        <v>3</v>
      </c>
      <c r="C2508" t="s">
        <v>472</v>
      </c>
      <c r="D2508">
        <v>28</v>
      </c>
      <c r="E2508">
        <v>3</v>
      </c>
      <c r="F2508" t="s">
        <v>339</v>
      </c>
      <c r="G2508" t="s">
        <v>8</v>
      </c>
      <c r="H2508" t="s">
        <v>8</v>
      </c>
      <c r="I2508" t="s">
        <v>6</v>
      </c>
      <c r="J2508" t="s">
        <v>263</v>
      </c>
      <c r="K2508">
        <v>16.984300000000001</v>
      </c>
      <c r="L2508">
        <v>41093</v>
      </c>
    </row>
    <row r="2509" spans="1:12" x14ac:dyDescent="0.25">
      <c r="A2509">
        <v>121</v>
      </c>
      <c r="B2509">
        <v>3</v>
      </c>
      <c r="C2509" t="s">
        <v>472</v>
      </c>
      <c r="D2509">
        <v>29</v>
      </c>
      <c r="E2509">
        <v>1</v>
      </c>
      <c r="F2509" t="s">
        <v>395</v>
      </c>
      <c r="G2509" t="s">
        <v>8</v>
      </c>
      <c r="H2509" t="s">
        <v>8</v>
      </c>
      <c r="I2509" t="s">
        <v>3</v>
      </c>
      <c r="J2509" t="s">
        <v>264</v>
      </c>
      <c r="K2509">
        <v>19.316140000000001</v>
      </c>
      <c r="L2509">
        <v>41093</v>
      </c>
    </row>
    <row r="2510" spans="1:12" x14ac:dyDescent="0.25">
      <c r="A2510">
        <v>121</v>
      </c>
      <c r="B2510">
        <v>3</v>
      </c>
      <c r="C2510" t="s">
        <v>472</v>
      </c>
      <c r="D2510">
        <v>30</v>
      </c>
      <c r="E2510">
        <v>3</v>
      </c>
      <c r="F2510" t="s">
        <v>397</v>
      </c>
      <c r="G2510" t="s">
        <v>8</v>
      </c>
      <c r="H2510" t="s">
        <v>8</v>
      </c>
      <c r="I2510" t="s">
        <v>6</v>
      </c>
      <c r="J2510" t="s">
        <v>265</v>
      </c>
      <c r="K2510">
        <v>16.64798</v>
      </c>
      <c r="L2510">
        <v>41093</v>
      </c>
    </row>
    <row r="2511" spans="1:12" x14ac:dyDescent="0.25">
      <c r="A2511">
        <v>121</v>
      </c>
      <c r="B2511">
        <v>3</v>
      </c>
      <c r="C2511" t="s">
        <v>472</v>
      </c>
      <c r="D2511">
        <v>31</v>
      </c>
      <c r="E2511">
        <v>1</v>
      </c>
      <c r="F2511" t="s">
        <v>406</v>
      </c>
      <c r="G2511" t="s">
        <v>1</v>
      </c>
      <c r="H2511" t="s">
        <v>2</v>
      </c>
      <c r="I2511" t="s">
        <v>3</v>
      </c>
      <c r="J2511" t="s">
        <v>266</v>
      </c>
      <c r="K2511">
        <v>22.52242</v>
      </c>
      <c r="L2511">
        <v>41093</v>
      </c>
    </row>
    <row r="2512" spans="1:12" x14ac:dyDescent="0.25">
      <c r="A2512">
        <v>121</v>
      </c>
      <c r="B2512">
        <v>3</v>
      </c>
      <c r="C2512" t="s">
        <v>472</v>
      </c>
      <c r="D2512">
        <v>32</v>
      </c>
      <c r="E2512">
        <v>2</v>
      </c>
      <c r="F2512" t="s">
        <v>403</v>
      </c>
      <c r="G2512" t="s">
        <v>1</v>
      </c>
      <c r="H2512" t="s">
        <v>5</v>
      </c>
      <c r="I2512" t="s">
        <v>6</v>
      </c>
      <c r="J2512" t="s">
        <v>267</v>
      </c>
      <c r="K2512">
        <v>20.056049999999999</v>
      </c>
      <c r="L2512">
        <v>41093</v>
      </c>
    </row>
    <row r="2513" spans="1:12" x14ac:dyDescent="0.25">
      <c r="A2513">
        <v>121</v>
      </c>
      <c r="B2513">
        <v>3</v>
      </c>
      <c r="C2513" t="s">
        <v>472</v>
      </c>
      <c r="D2513">
        <v>33</v>
      </c>
      <c r="E2513">
        <v>2</v>
      </c>
      <c r="F2513" t="s">
        <v>393</v>
      </c>
      <c r="G2513" t="s">
        <v>8</v>
      </c>
      <c r="H2513" t="s">
        <v>8</v>
      </c>
      <c r="I2513" t="s">
        <v>6</v>
      </c>
      <c r="J2513" t="s">
        <v>268</v>
      </c>
      <c r="K2513">
        <v>19.204039999999999</v>
      </c>
      <c r="L2513">
        <v>41093</v>
      </c>
    </row>
    <row r="2514" spans="1:12" x14ac:dyDescent="0.25">
      <c r="A2514">
        <v>121</v>
      </c>
      <c r="B2514">
        <v>3</v>
      </c>
      <c r="C2514" t="s">
        <v>472</v>
      </c>
      <c r="D2514">
        <v>34</v>
      </c>
      <c r="E2514">
        <v>2</v>
      </c>
      <c r="F2514" t="s">
        <v>407</v>
      </c>
      <c r="G2514" t="s">
        <v>1</v>
      </c>
      <c r="H2514" t="s">
        <v>2</v>
      </c>
      <c r="I2514" t="s">
        <v>3</v>
      </c>
      <c r="J2514" t="s">
        <v>269</v>
      </c>
      <c r="K2514">
        <v>17.432739999999999</v>
      </c>
      <c r="L2514">
        <v>41093</v>
      </c>
    </row>
    <row r="2515" spans="1:12" x14ac:dyDescent="0.25">
      <c r="A2515">
        <v>121</v>
      </c>
      <c r="B2515">
        <v>3</v>
      </c>
      <c r="C2515" t="s">
        <v>472</v>
      </c>
      <c r="D2515">
        <v>35</v>
      </c>
      <c r="E2515">
        <v>2</v>
      </c>
      <c r="F2515" t="s">
        <v>342</v>
      </c>
      <c r="G2515" t="s">
        <v>8</v>
      </c>
      <c r="H2515" t="s">
        <v>8</v>
      </c>
      <c r="I2515" t="s">
        <v>3</v>
      </c>
      <c r="J2515" t="s">
        <v>270</v>
      </c>
      <c r="K2515">
        <v>18.39686</v>
      </c>
      <c r="L2515">
        <v>41093</v>
      </c>
    </row>
    <row r="2516" spans="1:12" x14ac:dyDescent="0.25">
      <c r="A2516">
        <v>121</v>
      </c>
      <c r="B2516">
        <v>3</v>
      </c>
      <c r="C2516" t="s">
        <v>472</v>
      </c>
      <c r="D2516">
        <v>36</v>
      </c>
      <c r="E2516">
        <v>3</v>
      </c>
      <c r="F2516" t="s">
        <v>402</v>
      </c>
      <c r="G2516" t="s">
        <v>1</v>
      </c>
      <c r="H2516" t="s">
        <v>5</v>
      </c>
      <c r="I2516" t="s">
        <v>6</v>
      </c>
      <c r="J2516" t="s">
        <v>271</v>
      </c>
      <c r="K2516">
        <v>17.612110000000001</v>
      </c>
      <c r="L2516">
        <v>41093</v>
      </c>
    </row>
    <row r="2517" spans="1:12" x14ac:dyDescent="0.25">
      <c r="A2517">
        <v>121</v>
      </c>
      <c r="B2517">
        <v>3</v>
      </c>
      <c r="C2517" t="s">
        <v>472</v>
      </c>
      <c r="D2517">
        <v>37</v>
      </c>
      <c r="E2517">
        <v>1</v>
      </c>
      <c r="F2517" t="s">
        <v>406</v>
      </c>
      <c r="G2517" t="s">
        <v>8</v>
      </c>
      <c r="H2517" t="s">
        <v>8</v>
      </c>
      <c r="I2517" t="s">
        <v>3</v>
      </c>
      <c r="J2517" t="s">
        <v>272</v>
      </c>
      <c r="K2517">
        <v>22.219729999999998</v>
      </c>
      <c r="L2517">
        <v>41093</v>
      </c>
    </row>
    <row r="2518" spans="1:12" x14ac:dyDescent="0.25">
      <c r="A2518">
        <v>121</v>
      </c>
      <c r="B2518">
        <v>3</v>
      </c>
      <c r="C2518" t="s">
        <v>472</v>
      </c>
      <c r="D2518">
        <v>38</v>
      </c>
      <c r="E2518">
        <v>1</v>
      </c>
      <c r="F2518" t="s">
        <v>399</v>
      </c>
      <c r="G2518" t="s">
        <v>1</v>
      </c>
      <c r="H2518" t="s">
        <v>2</v>
      </c>
      <c r="I2518" t="s">
        <v>6</v>
      </c>
      <c r="J2518" t="s">
        <v>273</v>
      </c>
      <c r="K2518">
        <v>18.97982</v>
      </c>
      <c r="L2518">
        <v>41093</v>
      </c>
    </row>
    <row r="2519" spans="1:12" x14ac:dyDescent="0.25">
      <c r="A2519">
        <v>121</v>
      </c>
      <c r="B2519">
        <v>3</v>
      </c>
      <c r="C2519" t="s">
        <v>472</v>
      </c>
      <c r="D2519">
        <v>39</v>
      </c>
      <c r="E2519">
        <v>3</v>
      </c>
      <c r="F2519" t="s">
        <v>405</v>
      </c>
      <c r="G2519" t="s">
        <v>8</v>
      </c>
      <c r="H2519" t="s">
        <v>8</v>
      </c>
      <c r="I2519" t="s">
        <v>3</v>
      </c>
      <c r="J2519" t="s">
        <v>274</v>
      </c>
      <c r="K2519">
        <v>18.37444</v>
      </c>
      <c r="L2519">
        <v>41093</v>
      </c>
    </row>
    <row r="2520" spans="1:12" x14ac:dyDescent="0.25">
      <c r="A2520">
        <v>121</v>
      </c>
      <c r="B2520">
        <v>3</v>
      </c>
      <c r="C2520" t="s">
        <v>472</v>
      </c>
      <c r="D2520">
        <v>40</v>
      </c>
      <c r="E2520">
        <v>2</v>
      </c>
      <c r="F2520" t="s">
        <v>401</v>
      </c>
      <c r="G2520" t="s">
        <v>8</v>
      </c>
      <c r="H2520" t="s">
        <v>8</v>
      </c>
      <c r="I2520" t="s">
        <v>6</v>
      </c>
      <c r="J2520" t="s">
        <v>275</v>
      </c>
      <c r="K2520">
        <v>18.66592</v>
      </c>
      <c r="L2520">
        <v>41093</v>
      </c>
    </row>
    <row r="2521" spans="1:12" x14ac:dyDescent="0.25">
      <c r="A2521">
        <v>121</v>
      </c>
      <c r="B2521">
        <v>3</v>
      </c>
      <c r="C2521" t="s">
        <v>472</v>
      </c>
      <c r="D2521">
        <v>41</v>
      </c>
      <c r="E2521">
        <v>2</v>
      </c>
      <c r="F2521" t="s">
        <v>407</v>
      </c>
      <c r="G2521" t="s">
        <v>8</v>
      </c>
      <c r="H2521" t="s">
        <v>8</v>
      </c>
      <c r="I2521" t="s">
        <v>3</v>
      </c>
      <c r="J2521" t="s">
        <v>276</v>
      </c>
      <c r="K2521">
        <v>19.013449999999999</v>
      </c>
      <c r="L2521">
        <v>41093</v>
      </c>
    </row>
    <row r="2522" spans="1:12" x14ac:dyDescent="0.25">
      <c r="A2522">
        <v>122</v>
      </c>
      <c r="B2522">
        <v>1</v>
      </c>
      <c r="C2522" t="s">
        <v>471</v>
      </c>
      <c r="D2522">
        <v>2</v>
      </c>
      <c r="E2522">
        <v>2</v>
      </c>
      <c r="F2522" t="s">
        <v>343</v>
      </c>
      <c r="G2522" t="s">
        <v>1</v>
      </c>
      <c r="H2522" t="s">
        <v>5</v>
      </c>
      <c r="I2522" t="s">
        <v>6</v>
      </c>
      <c r="J2522" t="s">
        <v>177</v>
      </c>
      <c r="K2522">
        <v>18.991029999999999</v>
      </c>
      <c r="L2522" t="s">
        <v>423</v>
      </c>
    </row>
    <row r="2523" spans="1:12" x14ac:dyDescent="0.25">
      <c r="A2523">
        <v>122</v>
      </c>
      <c r="B2523">
        <v>1</v>
      </c>
      <c r="C2523" t="s">
        <v>471</v>
      </c>
      <c r="D2523">
        <v>3</v>
      </c>
      <c r="E2523">
        <v>1</v>
      </c>
      <c r="F2523" t="s">
        <v>342</v>
      </c>
      <c r="G2523" t="s">
        <v>8</v>
      </c>
      <c r="H2523" t="s">
        <v>8</v>
      </c>
      <c r="I2523" t="s">
        <v>6</v>
      </c>
      <c r="J2523" t="s">
        <v>176</v>
      </c>
      <c r="K2523">
        <v>18.340810000000001</v>
      </c>
      <c r="L2523" t="s">
        <v>423</v>
      </c>
    </row>
    <row r="2524" spans="1:12" x14ac:dyDescent="0.25">
      <c r="A2524">
        <v>122</v>
      </c>
      <c r="B2524">
        <v>1</v>
      </c>
      <c r="C2524" t="s">
        <v>471</v>
      </c>
      <c r="D2524">
        <v>4</v>
      </c>
      <c r="E2524">
        <v>2</v>
      </c>
      <c r="F2524" t="s">
        <v>346</v>
      </c>
      <c r="G2524" t="s">
        <v>1</v>
      </c>
      <c r="H2524" t="s">
        <v>2</v>
      </c>
      <c r="I2524" t="s">
        <v>3</v>
      </c>
      <c r="J2524" t="s">
        <v>207</v>
      </c>
      <c r="K2524">
        <v>18.946190000000001</v>
      </c>
      <c r="L2524" t="s">
        <v>423</v>
      </c>
    </row>
    <row r="2525" spans="1:12" x14ac:dyDescent="0.25">
      <c r="A2525">
        <v>122</v>
      </c>
      <c r="B2525">
        <v>1</v>
      </c>
      <c r="C2525" t="s">
        <v>471</v>
      </c>
      <c r="D2525">
        <v>5</v>
      </c>
      <c r="E2525">
        <v>2</v>
      </c>
      <c r="F2525" t="s">
        <v>337</v>
      </c>
      <c r="G2525" t="s">
        <v>1</v>
      </c>
      <c r="H2525" t="s">
        <v>5</v>
      </c>
      <c r="I2525" t="s">
        <v>6</v>
      </c>
      <c r="J2525" t="s">
        <v>170</v>
      </c>
      <c r="K2525">
        <v>16.614350000000002</v>
      </c>
      <c r="L2525" t="s">
        <v>423</v>
      </c>
    </row>
    <row r="2526" spans="1:12" x14ac:dyDescent="0.25">
      <c r="A2526">
        <v>122</v>
      </c>
      <c r="B2526">
        <v>1</v>
      </c>
      <c r="C2526" t="s">
        <v>471</v>
      </c>
      <c r="D2526">
        <v>6</v>
      </c>
      <c r="E2526">
        <v>2</v>
      </c>
      <c r="F2526" t="s">
        <v>346</v>
      </c>
      <c r="G2526" t="s">
        <v>8</v>
      </c>
      <c r="H2526" t="s">
        <v>8</v>
      </c>
      <c r="I2526" t="s">
        <v>3</v>
      </c>
      <c r="J2526" t="s">
        <v>180</v>
      </c>
      <c r="K2526">
        <v>18.68834</v>
      </c>
      <c r="L2526" t="s">
        <v>423</v>
      </c>
    </row>
    <row r="2527" spans="1:12" x14ac:dyDescent="0.25">
      <c r="A2527">
        <v>122</v>
      </c>
      <c r="B2527">
        <v>1</v>
      </c>
      <c r="C2527" t="s">
        <v>471</v>
      </c>
      <c r="D2527">
        <v>7</v>
      </c>
      <c r="E2527">
        <v>2</v>
      </c>
      <c r="F2527" t="s">
        <v>340</v>
      </c>
      <c r="G2527" t="s">
        <v>8</v>
      </c>
      <c r="H2527" t="s">
        <v>8</v>
      </c>
      <c r="I2527" t="s">
        <v>3</v>
      </c>
      <c r="J2527" t="s">
        <v>183</v>
      </c>
      <c r="K2527">
        <v>17.488790000000002</v>
      </c>
      <c r="L2527" t="s">
        <v>423</v>
      </c>
    </row>
    <row r="2528" spans="1:12" x14ac:dyDescent="0.25">
      <c r="A2528">
        <v>122</v>
      </c>
      <c r="B2528">
        <v>1</v>
      </c>
      <c r="C2528" t="s">
        <v>471</v>
      </c>
      <c r="D2528">
        <v>8</v>
      </c>
      <c r="E2528">
        <v>3</v>
      </c>
      <c r="F2528" t="s">
        <v>354</v>
      </c>
      <c r="G2528" t="s">
        <v>8</v>
      </c>
      <c r="H2528" t="s">
        <v>8</v>
      </c>
      <c r="I2528" t="s">
        <v>3</v>
      </c>
      <c r="J2528" t="s">
        <v>208</v>
      </c>
      <c r="K2528">
        <v>15.661440000000001</v>
      </c>
      <c r="L2528" t="s">
        <v>423</v>
      </c>
    </row>
    <row r="2529" spans="1:12" x14ac:dyDescent="0.25">
      <c r="A2529">
        <v>122</v>
      </c>
      <c r="B2529">
        <v>1</v>
      </c>
      <c r="C2529" t="s">
        <v>471</v>
      </c>
      <c r="D2529">
        <v>9</v>
      </c>
      <c r="E2529">
        <v>1</v>
      </c>
      <c r="F2529" t="s">
        <v>353</v>
      </c>
      <c r="G2529" t="s">
        <v>1</v>
      </c>
      <c r="H2529" t="s">
        <v>2</v>
      </c>
      <c r="I2529" t="s">
        <v>6</v>
      </c>
      <c r="J2529" t="s">
        <v>206</v>
      </c>
      <c r="K2529">
        <v>18.890129999999999</v>
      </c>
      <c r="L2529" t="s">
        <v>423</v>
      </c>
    </row>
    <row r="2530" spans="1:12" x14ac:dyDescent="0.25">
      <c r="A2530">
        <v>122</v>
      </c>
      <c r="B2530">
        <v>1</v>
      </c>
      <c r="C2530" t="s">
        <v>471</v>
      </c>
      <c r="D2530">
        <v>10</v>
      </c>
      <c r="E2530">
        <v>3</v>
      </c>
      <c r="F2530" t="s">
        <v>339</v>
      </c>
      <c r="G2530" t="s">
        <v>8</v>
      </c>
      <c r="H2530" t="s">
        <v>8</v>
      </c>
      <c r="I2530" t="s">
        <v>6</v>
      </c>
      <c r="J2530" t="s">
        <v>175</v>
      </c>
      <c r="K2530">
        <v>16.547080000000001</v>
      </c>
      <c r="L2530" t="s">
        <v>423</v>
      </c>
    </row>
    <row r="2531" spans="1:12" x14ac:dyDescent="0.25">
      <c r="A2531">
        <v>122</v>
      </c>
      <c r="B2531">
        <v>1</v>
      </c>
      <c r="C2531" t="s">
        <v>471</v>
      </c>
      <c r="D2531">
        <v>11</v>
      </c>
      <c r="E2531">
        <v>3</v>
      </c>
      <c r="F2531" t="s">
        <v>339</v>
      </c>
      <c r="G2531" t="s">
        <v>1</v>
      </c>
      <c r="H2531" t="s">
        <v>5</v>
      </c>
      <c r="I2531" t="s">
        <v>6</v>
      </c>
      <c r="J2531" t="s">
        <v>172</v>
      </c>
      <c r="K2531">
        <v>16.535879999999999</v>
      </c>
      <c r="L2531" t="s">
        <v>423</v>
      </c>
    </row>
    <row r="2532" spans="1:12" x14ac:dyDescent="0.25">
      <c r="A2532">
        <v>122</v>
      </c>
      <c r="B2532">
        <v>1</v>
      </c>
      <c r="C2532" t="s">
        <v>471</v>
      </c>
      <c r="D2532">
        <v>12</v>
      </c>
      <c r="E2532">
        <v>1</v>
      </c>
      <c r="F2532" t="s">
        <v>353</v>
      </c>
      <c r="G2532" t="s">
        <v>8</v>
      </c>
      <c r="H2532" t="s">
        <v>8</v>
      </c>
      <c r="I2532" t="s">
        <v>6</v>
      </c>
      <c r="J2532" t="s">
        <v>194</v>
      </c>
      <c r="K2532">
        <v>18.946190000000001</v>
      </c>
      <c r="L2532" t="s">
        <v>423</v>
      </c>
    </row>
    <row r="2533" spans="1:12" x14ac:dyDescent="0.25">
      <c r="A2533">
        <v>122</v>
      </c>
      <c r="B2533">
        <v>1</v>
      </c>
      <c r="C2533" t="s">
        <v>471</v>
      </c>
      <c r="D2533">
        <v>13</v>
      </c>
      <c r="E2533">
        <v>2</v>
      </c>
      <c r="F2533" t="s">
        <v>352</v>
      </c>
      <c r="G2533" t="s">
        <v>1</v>
      </c>
      <c r="H2533" t="s">
        <v>5</v>
      </c>
      <c r="I2533" t="s">
        <v>3</v>
      </c>
      <c r="J2533" t="s">
        <v>204</v>
      </c>
      <c r="K2533">
        <v>19.450669999999999</v>
      </c>
      <c r="L2533" t="s">
        <v>423</v>
      </c>
    </row>
    <row r="2534" spans="1:12" x14ac:dyDescent="0.25">
      <c r="A2534">
        <v>122</v>
      </c>
      <c r="B2534">
        <v>1</v>
      </c>
      <c r="C2534" t="s">
        <v>471</v>
      </c>
      <c r="D2534">
        <v>14</v>
      </c>
      <c r="E2534">
        <v>2</v>
      </c>
      <c r="F2534" t="s">
        <v>341</v>
      </c>
      <c r="G2534" t="s">
        <v>8</v>
      </c>
      <c r="H2534" t="s">
        <v>8</v>
      </c>
      <c r="I2534" t="s">
        <v>3</v>
      </c>
      <c r="J2534" t="s">
        <v>174</v>
      </c>
      <c r="K2534">
        <v>16.569510000000001</v>
      </c>
      <c r="L2534" t="s">
        <v>423</v>
      </c>
    </row>
    <row r="2535" spans="1:12" x14ac:dyDescent="0.25">
      <c r="A2535">
        <v>122</v>
      </c>
      <c r="B2535">
        <v>1</v>
      </c>
      <c r="C2535" t="s">
        <v>471</v>
      </c>
      <c r="D2535">
        <v>15</v>
      </c>
      <c r="E2535">
        <v>1</v>
      </c>
      <c r="F2535" t="s">
        <v>349</v>
      </c>
      <c r="G2535" t="s">
        <v>8</v>
      </c>
      <c r="H2535" t="s">
        <v>8</v>
      </c>
      <c r="I2535" t="s">
        <v>3</v>
      </c>
      <c r="J2535" t="s">
        <v>203</v>
      </c>
      <c r="K2535">
        <v>16.065020000000001</v>
      </c>
      <c r="L2535" t="s">
        <v>423</v>
      </c>
    </row>
    <row r="2536" spans="1:12" x14ac:dyDescent="0.25">
      <c r="A2536">
        <v>122</v>
      </c>
      <c r="B2536">
        <v>1</v>
      </c>
      <c r="C2536" t="s">
        <v>471</v>
      </c>
      <c r="D2536">
        <v>16</v>
      </c>
      <c r="E2536">
        <v>3</v>
      </c>
      <c r="F2536" t="s">
        <v>347</v>
      </c>
      <c r="G2536" t="s">
        <v>8</v>
      </c>
      <c r="H2536" t="s">
        <v>8</v>
      </c>
      <c r="I2536" t="s">
        <v>6</v>
      </c>
      <c r="J2536" t="s">
        <v>202</v>
      </c>
      <c r="K2536">
        <v>14.327349999999999</v>
      </c>
      <c r="L2536" t="s">
        <v>423</v>
      </c>
    </row>
    <row r="2537" spans="1:12" x14ac:dyDescent="0.25">
      <c r="A2537">
        <v>122</v>
      </c>
      <c r="B2537">
        <v>1</v>
      </c>
      <c r="C2537" t="s">
        <v>471</v>
      </c>
      <c r="D2537">
        <v>17</v>
      </c>
      <c r="E2537">
        <v>1</v>
      </c>
      <c r="F2537" t="s">
        <v>349</v>
      </c>
      <c r="G2537" t="s">
        <v>1</v>
      </c>
      <c r="H2537" t="s">
        <v>5</v>
      </c>
      <c r="I2537" t="s">
        <v>3</v>
      </c>
      <c r="J2537" t="s">
        <v>186</v>
      </c>
      <c r="K2537">
        <v>16.154710000000001</v>
      </c>
      <c r="L2537" t="s">
        <v>423</v>
      </c>
    </row>
    <row r="2538" spans="1:12" x14ac:dyDescent="0.25">
      <c r="A2538">
        <v>122</v>
      </c>
      <c r="B2538">
        <v>1</v>
      </c>
      <c r="C2538" t="s">
        <v>471</v>
      </c>
      <c r="D2538">
        <v>18</v>
      </c>
      <c r="E2538">
        <v>1</v>
      </c>
      <c r="F2538" t="s">
        <v>344</v>
      </c>
      <c r="G2538" t="s">
        <v>1</v>
      </c>
      <c r="H2538" t="s">
        <v>2</v>
      </c>
      <c r="I2538" t="s">
        <v>3</v>
      </c>
      <c r="J2538" t="s">
        <v>182</v>
      </c>
      <c r="K2538">
        <v>19.529150000000001</v>
      </c>
      <c r="L2538" t="s">
        <v>423</v>
      </c>
    </row>
    <row r="2539" spans="1:12" x14ac:dyDescent="0.25">
      <c r="A2539">
        <v>122</v>
      </c>
      <c r="B2539">
        <v>1</v>
      </c>
      <c r="C2539" t="s">
        <v>471</v>
      </c>
      <c r="D2539">
        <v>19</v>
      </c>
      <c r="E2539">
        <v>3</v>
      </c>
      <c r="F2539" t="s">
        <v>345</v>
      </c>
      <c r="G2539" t="s">
        <v>8</v>
      </c>
      <c r="H2539" t="s">
        <v>8</v>
      </c>
      <c r="I2539" t="s">
        <v>3</v>
      </c>
      <c r="J2539" t="s">
        <v>179</v>
      </c>
      <c r="K2539">
        <v>14.495520000000001</v>
      </c>
      <c r="L2539" t="s">
        <v>423</v>
      </c>
    </row>
    <row r="2540" spans="1:12" x14ac:dyDescent="0.25">
      <c r="A2540">
        <v>122</v>
      </c>
      <c r="B2540">
        <v>1</v>
      </c>
      <c r="C2540" t="s">
        <v>471</v>
      </c>
      <c r="D2540">
        <v>20</v>
      </c>
      <c r="E2540">
        <v>3</v>
      </c>
      <c r="F2540" t="s">
        <v>336</v>
      </c>
      <c r="G2540" t="s">
        <v>8</v>
      </c>
      <c r="H2540" t="s">
        <v>8</v>
      </c>
      <c r="I2540" t="s">
        <v>6</v>
      </c>
      <c r="J2540" t="s">
        <v>198</v>
      </c>
      <c r="K2540">
        <v>14.42825</v>
      </c>
      <c r="L2540" t="s">
        <v>423</v>
      </c>
    </row>
    <row r="2541" spans="1:12" x14ac:dyDescent="0.25">
      <c r="A2541">
        <v>122</v>
      </c>
      <c r="B2541">
        <v>1</v>
      </c>
      <c r="C2541" t="s">
        <v>471</v>
      </c>
      <c r="D2541">
        <v>21</v>
      </c>
      <c r="E2541">
        <v>2</v>
      </c>
      <c r="F2541" t="s">
        <v>338</v>
      </c>
      <c r="G2541" t="s">
        <v>1</v>
      </c>
      <c r="H2541" t="s">
        <v>2</v>
      </c>
      <c r="I2541" t="s">
        <v>6</v>
      </c>
      <c r="J2541" t="s">
        <v>197</v>
      </c>
      <c r="K2541">
        <v>17.690580000000001</v>
      </c>
      <c r="L2541" t="s">
        <v>423</v>
      </c>
    </row>
    <row r="2542" spans="1:12" x14ac:dyDescent="0.25">
      <c r="A2542">
        <v>122</v>
      </c>
      <c r="B2542">
        <v>1</v>
      </c>
      <c r="C2542" t="s">
        <v>471</v>
      </c>
      <c r="D2542">
        <v>22</v>
      </c>
      <c r="E2542">
        <v>2</v>
      </c>
      <c r="F2542" t="s">
        <v>338</v>
      </c>
      <c r="G2542" t="s">
        <v>8</v>
      </c>
      <c r="H2542" t="s">
        <v>8</v>
      </c>
      <c r="I2542" t="s">
        <v>6</v>
      </c>
      <c r="J2542" t="s">
        <v>171</v>
      </c>
      <c r="K2542">
        <v>17.66816</v>
      </c>
      <c r="L2542" t="s">
        <v>423</v>
      </c>
    </row>
    <row r="2543" spans="1:12" x14ac:dyDescent="0.25">
      <c r="A2543">
        <v>122</v>
      </c>
      <c r="B2543">
        <v>1</v>
      </c>
      <c r="C2543" t="s">
        <v>471</v>
      </c>
      <c r="D2543">
        <v>23</v>
      </c>
      <c r="E2543">
        <v>2</v>
      </c>
      <c r="F2543" t="s">
        <v>340</v>
      </c>
      <c r="G2543" t="s">
        <v>1</v>
      </c>
      <c r="H2543" t="s">
        <v>2</v>
      </c>
      <c r="I2543" t="s">
        <v>3</v>
      </c>
      <c r="J2543" t="s">
        <v>173</v>
      </c>
      <c r="K2543">
        <v>18.127800000000001</v>
      </c>
      <c r="L2543" t="s">
        <v>423</v>
      </c>
    </row>
    <row r="2544" spans="1:12" x14ac:dyDescent="0.25">
      <c r="A2544">
        <v>122</v>
      </c>
      <c r="B2544">
        <v>1</v>
      </c>
      <c r="C2544" t="s">
        <v>471</v>
      </c>
      <c r="D2544">
        <v>24</v>
      </c>
      <c r="E2544">
        <v>2</v>
      </c>
      <c r="F2544" t="s">
        <v>352</v>
      </c>
      <c r="G2544" t="s">
        <v>8</v>
      </c>
      <c r="H2544" t="s">
        <v>8</v>
      </c>
      <c r="I2544" t="s">
        <v>3</v>
      </c>
      <c r="J2544" t="s">
        <v>192</v>
      </c>
      <c r="K2544">
        <v>20.515699999999999</v>
      </c>
      <c r="L2544" t="s">
        <v>423</v>
      </c>
    </row>
    <row r="2545" spans="1:12" x14ac:dyDescent="0.25">
      <c r="A2545">
        <v>122</v>
      </c>
      <c r="B2545">
        <v>1</v>
      </c>
      <c r="C2545" t="s">
        <v>471</v>
      </c>
      <c r="D2545">
        <v>25</v>
      </c>
      <c r="E2545">
        <v>1</v>
      </c>
      <c r="F2545" t="s">
        <v>355</v>
      </c>
      <c r="G2545" t="s">
        <v>1</v>
      </c>
      <c r="H2545" t="s">
        <v>2</v>
      </c>
      <c r="I2545" t="s">
        <v>3</v>
      </c>
      <c r="J2545" t="s">
        <v>205</v>
      </c>
      <c r="K2545">
        <v>21.121079999999999</v>
      </c>
      <c r="L2545" t="s">
        <v>423</v>
      </c>
    </row>
    <row r="2546" spans="1:12" x14ac:dyDescent="0.25">
      <c r="A2546">
        <v>122</v>
      </c>
      <c r="B2546">
        <v>1</v>
      </c>
      <c r="C2546" t="s">
        <v>471</v>
      </c>
      <c r="D2546">
        <v>26</v>
      </c>
      <c r="E2546">
        <v>1</v>
      </c>
      <c r="F2546" t="s">
        <v>348</v>
      </c>
      <c r="G2546" t="s">
        <v>8</v>
      </c>
      <c r="H2546" t="s">
        <v>8</v>
      </c>
      <c r="I2546" t="s">
        <v>6</v>
      </c>
      <c r="J2546" t="s">
        <v>185</v>
      </c>
      <c r="K2546">
        <v>18.25112</v>
      </c>
      <c r="L2546" t="s">
        <v>423</v>
      </c>
    </row>
    <row r="2547" spans="1:12" x14ac:dyDescent="0.25">
      <c r="A2547">
        <v>122</v>
      </c>
      <c r="B2547">
        <v>1</v>
      </c>
      <c r="C2547" t="s">
        <v>471</v>
      </c>
      <c r="D2547">
        <v>27</v>
      </c>
      <c r="E2547">
        <v>3</v>
      </c>
      <c r="F2547" t="s">
        <v>336</v>
      </c>
      <c r="G2547" t="s">
        <v>1</v>
      </c>
      <c r="H2547" t="s">
        <v>5</v>
      </c>
      <c r="I2547" t="s">
        <v>6</v>
      </c>
      <c r="J2547" t="s">
        <v>169</v>
      </c>
      <c r="K2547">
        <v>15.840809999999999</v>
      </c>
      <c r="L2547" t="s">
        <v>423</v>
      </c>
    </row>
    <row r="2548" spans="1:12" x14ac:dyDescent="0.25">
      <c r="A2548">
        <v>122</v>
      </c>
      <c r="B2548">
        <v>1</v>
      </c>
      <c r="C2548" t="s">
        <v>471</v>
      </c>
      <c r="D2548">
        <v>28</v>
      </c>
      <c r="E2548">
        <v>2</v>
      </c>
      <c r="F2548" t="s">
        <v>337</v>
      </c>
      <c r="G2548" t="s">
        <v>8</v>
      </c>
      <c r="H2548" t="s">
        <v>8</v>
      </c>
      <c r="I2548" t="s">
        <v>6</v>
      </c>
      <c r="J2548" t="s">
        <v>181</v>
      </c>
      <c r="K2548">
        <v>16.345289999999999</v>
      </c>
      <c r="L2548" t="s">
        <v>423</v>
      </c>
    </row>
    <row r="2549" spans="1:12" x14ac:dyDescent="0.25">
      <c r="A2549">
        <v>122</v>
      </c>
      <c r="B2549">
        <v>1</v>
      </c>
      <c r="C2549" t="s">
        <v>471</v>
      </c>
      <c r="D2549">
        <v>29</v>
      </c>
      <c r="E2549">
        <v>2</v>
      </c>
      <c r="F2549" t="s">
        <v>351</v>
      </c>
      <c r="G2549" t="s">
        <v>8</v>
      </c>
      <c r="H2549" t="s">
        <v>8</v>
      </c>
      <c r="I2549" t="s">
        <v>6</v>
      </c>
      <c r="J2549" t="s">
        <v>201</v>
      </c>
      <c r="K2549">
        <v>18.127800000000001</v>
      </c>
      <c r="L2549" t="s">
        <v>423</v>
      </c>
    </row>
    <row r="2550" spans="1:12" x14ac:dyDescent="0.25">
      <c r="A2550">
        <v>122</v>
      </c>
      <c r="B2550">
        <v>1</v>
      </c>
      <c r="C2550" t="s">
        <v>471</v>
      </c>
      <c r="D2550">
        <v>30</v>
      </c>
      <c r="E2550">
        <v>3</v>
      </c>
      <c r="F2550" t="s">
        <v>347</v>
      </c>
      <c r="G2550" t="s">
        <v>1</v>
      </c>
      <c r="H2550" t="s">
        <v>2</v>
      </c>
      <c r="I2550" t="s">
        <v>6</v>
      </c>
      <c r="J2550" t="s">
        <v>184</v>
      </c>
      <c r="K2550">
        <v>14.181609999999999</v>
      </c>
      <c r="L2550" t="s">
        <v>423</v>
      </c>
    </row>
    <row r="2551" spans="1:12" x14ac:dyDescent="0.25">
      <c r="A2551">
        <v>122</v>
      </c>
      <c r="B2551">
        <v>1</v>
      </c>
      <c r="C2551" t="s">
        <v>471</v>
      </c>
      <c r="D2551">
        <v>31</v>
      </c>
      <c r="E2551">
        <v>3</v>
      </c>
      <c r="F2551" t="s">
        <v>354</v>
      </c>
      <c r="G2551" t="s">
        <v>1</v>
      </c>
      <c r="H2551" t="s">
        <v>5</v>
      </c>
      <c r="I2551" t="s">
        <v>3</v>
      </c>
      <c r="J2551" t="s">
        <v>196</v>
      </c>
      <c r="K2551">
        <v>15.112109999999999</v>
      </c>
      <c r="L2551" t="s">
        <v>423</v>
      </c>
    </row>
    <row r="2552" spans="1:12" x14ac:dyDescent="0.25">
      <c r="A2552">
        <v>122</v>
      </c>
      <c r="B2552">
        <v>1</v>
      </c>
      <c r="C2552" t="s">
        <v>471</v>
      </c>
      <c r="D2552">
        <v>32</v>
      </c>
      <c r="E2552">
        <v>2</v>
      </c>
      <c r="F2552" t="s">
        <v>343</v>
      </c>
      <c r="G2552" t="s">
        <v>8</v>
      </c>
      <c r="H2552" t="s">
        <v>8</v>
      </c>
      <c r="I2552" t="s">
        <v>6</v>
      </c>
      <c r="J2552" t="s">
        <v>190</v>
      </c>
      <c r="K2552">
        <v>18.049330000000001</v>
      </c>
      <c r="L2552" t="s">
        <v>423</v>
      </c>
    </row>
    <row r="2553" spans="1:12" x14ac:dyDescent="0.25">
      <c r="A2553">
        <v>122</v>
      </c>
      <c r="B2553">
        <v>1</v>
      </c>
      <c r="C2553" t="s">
        <v>471</v>
      </c>
      <c r="D2553">
        <v>33</v>
      </c>
      <c r="E2553">
        <v>1</v>
      </c>
      <c r="F2553" t="s">
        <v>355</v>
      </c>
      <c r="G2553" t="s">
        <v>8</v>
      </c>
      <c r="H2553" t="s">
        <v>8</v>
      </c>
      <c r="I2553" t="s">
        <v>3</v>
      </c>
      <c r="J2553" t="s">
        <v>200</v>
      </c>
      <c r="K2553">
        <v>21.33408</v>
      </c>
      <c r="L2553" t="s">
        <v>423</v>
      </c>
    </row>
    <row r="2554" spans="1:12" x14ac:dyDescent="0.25">
      <c r="A2554">
        <v>122</v>
      </c>
      <c r="B2554">
        <v>1</v>
      </c>
      <c r="C2554" t="s">
        <v>471</v>
      </c>
      <c r="D2554">
        <v>34</v>
      </c>
      <c r="E2554">
        <v>1</v>
      </c>
      <c r="F2554" t="s">
        <v>348</v>
      </c>
      <c r="G2554" t="s">
        <v>1</v>
      </c>
      <c r="H2554" t="s">
        <v>5</v>
      </c>
      <c r="I2554" t="s">
        <v>6</v>
      </c>
      <c r="J2554" t="s">
        <v>195</v>
      </c>
      <c r="K2554">
        <v>18.430489999999999</v>
      </c>
      <c r="L2554" t="s">
        <v>423</v>
      </c>
    </row>
    <row r="2555" spans="1:12" x14ac:dyDescent="0.25">
      <c r="A2555">
        <v>122</v>
      </c>
      <c r="B2555">
        <v>1</v>
      </c>
      <c r="C2555" t="s">
        <v>471</v>
      </c>
      <c r="D2555">
        <v>35</v>
      </c>
      <c r="E2555">
        <v>2</v>
      </c>
      <c r="F2555" t="s">
        <v>351</v>
      </c>
      <c r="G2555" t="s">
        <v>1</v>
      </c>
      <c r="H2555" t="s">
        <v>2</v>
      </c>
      <c r="I2555" t="s">
        <v>6</v>
      </c>
      <c r="J2555" t="s">
        <v>191</v>
      </c>
      <c r="K2555">
        <v>18.10538</v>
      </c>
      <c r="L2555" t="s">
        <v>423</v>
      </c>
    </row>
    <row r="2556" spans="1:12" x14ac:dyDescent="0.25">
      <c r="A2556">
        <v>122</v>
      </c>
      <c r="B2556">
        <v>1</v>
      </c>
      <c r="C2556" t="s">
        <v>471</v>
      </c>
      <c r="D2556">
        <v>36</v>
      </c>
      <c r="E2556">
        <v>2</v>
      </c>
      <c r="F2556" t="s">
        <v>341</v>
      </c>
      <c r="G2556" t="s">
        <v>1</v>
      </c>
      <c r="H2556" t="s">
        <v>5</v>
      </c>
      <c r="I2556" t="s">
        <v>3</v>
      </c>
      <c r="J2556" t="s">
        <v>189</v>
      </c>
      <c r="K2556">
        <v>17.096409999999999</v>
      </c>
      <c r="L2556" t="s">
        <v>423</v>
      </c>
    </row>
    <row r="2557" spans="1:12" x14ac:dyDescent="0.25">
      <c r="A2557">
        <v>122</v>
      </c>
      <c r="B2557">
        <v>1</v>
      </c>
      <c r="C2557" t="s">
        <v>471</v>
      </c>
      <c r="D2557">
        <v>37</v>
      </c>
      <c r="E2557">
        <v>3</v>
      </c>
      <c r="F2557" t="s">
        <v>350</v>
      </c>
      <c r="G2557" t="s">
        <v>1</v>
      </c>
      <c r="H2557" t="s">
        <v>5</v>
      </c>
      <c r="I2557" t="s">
        <v>3</v>
      </c>
      <c r="J2557" t="s">
        <v>188</v>
      </c>
      <c r="K2557">
        <v>15.112109999999999</v>
      </c>
      <c r="L2557" t="s">
        <v>423</v>
      </c>
    </row>
    <row r="2558" spans="1:12" x14ac:dyDescent="0.25">
      <c r="A2558">
        <v>122</v>
      </c>
      <c r="B2558">
        <v>1</v>
      </c>
      <c r="C2558" t="s">
        <v>471</v>
      </c>
      <c r="D2558">
        <v>38</v>
      </c>
      <c r="E2558">
        <v>3</v>
      </c>
      <c r="F2558" t="s">
        <v>345</v>
      </c>
      <c r="G2558" t="s">
        <v>1</v>
      </c>
      <c r="H2558" t="s">
        <v>2</v>
      </c>
      <c r="I2558" t="s">
        <v>3</v>
      </c>
      <c r="J2558" t="s">
        <v>187</v>
      </c>
      <c r="K2558">
        <v>14.652469999999999</v>
      </c>
      <c r="L2558" t="s">
        <v>423</v>
      </c>
    </row>
    <row r="2559" spans="1:12" x14ac:dyDescent="0.25">
      <c r="A2559">
        <v>122</v>
      </c>
      <c r="B2559">
        <v>1</v>
      </c>
      <c r="C2559" t="s">
        <v>471</v>
      </c>
      <c r="D2559">
        <v>39</v>
      </c>
      <c r="E2559">
        <v>1</v>
      </c>
      <c r="F2559" t="s">
        <v>342</v>
      </c>
      <c r="G2559" t="s">
        <v>1</v>
      </c>
      <c r="H2559" t="s">
        <v>2</v>
      </c>
      <c r="I2559" t="s">
        <v>6</v>
      </c>
      <c r="J2559" t="s">
        <v>193</v>
      </c>
      <c r="K2559">
        <v>19.630040000000001</v>
      </c>
      <c r="L2559" t="s">
        <v>423</v>
      </c>
    </row>
    <row r="2560" spans="1:12" x14ac:dyDescent="0.25">
      <c r="A2560">
        <v>122</v>
      </c>
      <c r="B2560">
        <v>1</v>
      </c>
      <c r="C2560" t="s">
        <v>471</v>
      </c>
      <c r="D2560">
        <v>40</v>
      </c>
      <c r="E2560">
        <v>1</v>
      </c>
      <c r="F2560" t="s">
        <v>344</v>
      </c>
      <c r="G2560" t="s">
        <v>8</v>
      </c>
      <c r="H2560" t="s">
        <v>8</v>
      </c>
      <c r="I2560" t="s">
        <v>3</v>
      </c>
      <c r="J2560" t="s">
        <v>178</v>
      </c>
      <c r="K2560">
        <v>20.056049999999999</v>
      </c>
      <c r="L2560" t="s">
        <v>423</v>
      </c>
    </row>
    <row r="2561" spans="1:12" x14ac:dyDescent="0.25">
      <c r="A2561">
        <v>122</v>
      </c>
      <c r="B2561">
        <v>1</v>
      </c>
      <c r="C2561" t="s">
        <v>471</v>
      </c>
      <c r="D2561">
        <v>41</v>
      </c>
      <c r="E2561">
        <v>3</v>
      </c>
      <c r="F2561" t="s">
        <v>350</v>
      </c>
      <c r="G2561" t="s">
        <v>8</v>
      </c>
      <c r="H2561" t="s">
        <v>8</v>
      </c>
      <c r="I2561" t="s">
        <v>3</v>
      </c>
      <c r="J2561" t="s">
        <v>199</v>
      </c>
      <c r="K2561">
        <v>14.495520000000001</v>
      </c>
      <c r="L2561" t="s">
        <v>423</v>
      </c>
    </row>
    <row r="2562" spans="1:12" x14ac:dyDescent="0.25">
      <c r="A2562">
        <v>122</v>
      </c>
      <c r="B2562">
        <v>2</v>
      </c>
      <c r="C2562" t="s">
        <v>472</v>
      </c>
      <c r="D2562">
        <v>2</v>
      </c>
      <c r="E2562">
        <v>3</v>
      </c>
      <c r="F2562" t="s">
        <v>291</v>
      </c>
      <c r="G2562" t="s">
        <v>8</v>
      </c>
      <c r="H2562" t="s">
        <v>8</v>
      </c>
      <c r="I2562" t="s">
        <v>6</v>
      </c>
      <c r="J2562" t="s">
        <v>130</v>
      </c>
      <c r="K2562">
        <v>17.892379999999999</v>
      </c>
      <c r="L2562">
        <v>41063</v>
      </c>
    </row>
    <row r="2563" spans="1:12" x14ac:dyDescent="0.25">
      <c r="A2563">
        <v>122</v>
      </c>
      <c r="B2563">
        <v>2</v>
      </c>
      <c r="C2563" t="s">
        <v>472</v>
      </c>
      <c r="D2563">
        <v>3</v>
      </c>
      <c r="E2563">
        <v>3</v>
      </c>
      <c r="F2563" t="s">
        <v>292</v>
      </c>
      <c r="G2563" t="s">
        <v>8</v>
      </c>
      <c r="H2563" t="s">
        <v>8</v>
      </c>
      <c r="I2563" t="s">
        <v>3</v>
      </c>
      <c r="J2563" t="s">
        <v>131</v>
      </c>
      <c r="K2563">
        <v>18.071750000000002</v>
      </c>
      <c r="L2563">
        <v>41063</v>
      </c>
    </row>
    <row r="2564" spans="1:12" x14ac:dyDescent="0.25">
      <c r="A2564">
        <v>122</v>
      </c>
      <c r="B2564">
        <v>2</v>
      </c>
      <c r="C2564" t="s">
        <v>472</v>
      </c>
      <c r="D2564">
        <v>4</v>
      </c>
      <c r="E2564">
        <v>1</v>
      </c>
      <c r="F2564" t="s">
        <v>293</v>
      </c>
      <c r="G2564" t="s">
        <v>8</v>
      </c>
      <c r="H2564" t="s">
        <v>8</v>
      </c>
      <c r="I2564" t="s">
        <v>6</v>
      </c>
      <c r="J2564" t="s">
        <v>132</v>
      </c>
      <c r="K2564">
        <v>21.659189999999999</v>
      </c>
      <c r="L2564">
        <v>41063</v>
      </c>
    </row>
    <row r="2565" spans="1:12" x14ac:dyDescent="0.25">
      <c r="A2565">
        <v>122</v>
      </c>
      <c r="B2565">
        <v>2</v>
      </c>
      <c r="C2565" t="s">
        <v>472</v>
      </c>
      <c r="D2565">
        <v>5</v>
      </c>
      <c r="E2565">
        <v>1</v>
      </c>
      <c r="F2565" t="s">
        <v>294</v>
      </c>
      <c r="G2565" t="s">
        <v>8</v>
      </c>
      <c r="H2565" t="s">
        <v>8</v>
      </c>
      <c r="I2565" t="s">
        <v>3</v>
      </c>
      <c r="J2565" t="s">
        <v>133</v>
      </c>
      <c r="K2565">
        <v>21.18834</v>
      </c>
      <c r="L2565">
        <v>41063</v>
      </c>
    </row>
    <row r="2566" spans="1:12" x14ac:dyDescent="0.25">
      <c r="A2566">
        <v>122</v>
      </c>
      <c r="B2566">
        <v>2</v>
      </c>
      <c r="C2566" t="s">
        <v>472</v>
      </c>
      <c r="D2566">
        <v>6</v>
      </c>
      <c r="E2566">
        <v>2</v>
      </c>
      <c r="F2566" t="s">
        <v>295</v>
      </c>
      <c r="G2566" t="s">
        <v>8</v>
      </c>
      <c r="H2566" t="s">
        <v>8</v>
      </c>
      <c r="I2566" t="s">
        <v>3</v>
      </c>
      <c r="J2566" t="s">
        <v>134</v>
      </c>
      <c r="K2566">
        <v>22.051570000000002</v>
      </c>
      <c r="L2566">
        <v>41063</v>
      </c>
    </row>
    <row r="2567" spans="1:12" x14ac:dyDescent="0.25">
      <c r="A2567">
        <v>122</v>
      </c>
      <c r="B2567">
        <v>2</v>
      </c>
      <c r="C2567" t="s">
        <v>472</v>
      </c>
      <c r="D2567">
        <v>7</v>
      </c>
      <c r="E2567">
        <v>3</v>
      </c>
      <c r="F2567" t="s">
        <v>296</v>
      </c>
      <c r="G2567" t="s">
        <v>1</v>
      </c>
      <c r="H2567" t="s">
        <v>5</v>
      </c>
      <c r="I2567" t="s">
        <v>3</v>
      </c>
      <c r="J2567" t="s">
        <v>135</v>
      </c>
      <c r="K2567">
        <v>19.753360000000001</v>
      </c>
      <c r="L2567">
        <v>41063</v>
      </c>
    </row>
    <row r="2568" spans="1:12" x14ac:dyDescent="0.25">
      <c r="A2568">
        <v>122</v>
      </c>
      <c r="B2568">
        <v>2</v>
      </c>
      <c r="C2568" t="s">
        <v>472</v>
      </c>
      <c r="D2568">
        <v>8</v>
      </c>
      <c r="E2568">
        <v>2</v>
      </c>
      <c r="F2568" t="s">
        <v>297</v>
      </c>
      <c r="G2568" t="s">
        <v>1</v>
      </c>
      <c r="H2568" t="s">
        <v>5</v>
      </c>
      <c r="I2568" t="s">
        <v>3</v>
      </c>
      <c r="J2568" t="s">
        <v>136</v>
      </c>
      <c r="K2568">
        <v>22.0852</v>
      </c>
      <c r="L2568">
        <v>41063</v>
      </c>
    </row>
    <row r="2569" spans="1:12" x14ac:dyDescent="0.25">
      <c r="A2569">
        <v>122</v>
      </c>
      <c r="B2569">
        <v>2</v>
      </c>
      <c r="C2569" t="s">
        <v>472</v>
      </c>
      <c r="D2569">
        <v>9</v>
      </c>
      <c r="E2569">
        <v>3</v>
      </c>
      <c r="F2569" t="s">
        <v>291</v>
      </c>
      <c r="G2569" t="s">
        <v>1</v>
      </c>
      <c r="H2569" t="s">
        <v>2</v>
      </c>
      <c r="I2569" t="s">
        <v>6</v>
      </c>
      <c r="J2569" t="s">
        <v>137</v>
      </c>
      <c r="K2569">
        <v>18.08296</v>
      </c>
      <c r="L2569">
        <v>41063</v>
      </c>
    </row>
    <row r="2570" spans="1:12" x14ac:dyDescent="0.25">
      <c r="A2570">
        <v>122</v>
      </c>
      <c r="B2570">
        <v>2</v>
      </c>
      <c r="C2570" t="s">
        <v>472</v>
      </c>
      <c r="D2570">
        <v>10</v>
      </c>
      <c r="E2570">
        <v>1</v>
      </c>
      <c r="F2570" t="s">
        <v>298</v>
      </c>
      <c r="G2570" t="s">
        <v>8</v>
      </c>
      <c r="H2570" t="s">
        <v>8</v>
      </c>
      <c r="I2570" t="s">
        <v>3</v>
      </c>
      <c r="J2570" t="s">
        <v>138</v>
      </c>
      <c r="K2570">
        <v>23.06054</v>
      </c>
      <c r="L2570">
        <v>41063</v>
      </c>
    </row>
    <row r="2571" spans="1:12" x14ac:dyDescent="0.25">
      <c r="A2571">
        <v>122</v>
      </c>
      <c r="B2571">
        <v>2</v>
      </c>
      <c r="C2571" t="s">
        <v>472</v>
      </c>
      <c r="D2571">
        <v>11</v>
      </c>
      <c r="E2571">
        <v>1</v>
      </c>
      <c r="F2571" t="s">
        <v>299</v>
      </c>
      <c r="G2571" t="s">
        <v>8</v>
      </c>
      <c r="H2571" t="s">
        <v>8</v>
      </c>
      <c r="I2571" t="s">
        <v>6</v>
      </c>
      <c r="J2571" t="s">
        <v>139</v>
      </c>
      <c r="K2571">
        <v>20.930489999999999</v>
      </c>
      <c r="L2571">
        <v>41063</v>
      </c>
    </row>
    <row r="2572" spans="1:12" x14ac:dyDescent="0.25">
      <c r="A2572">
        <v>122</v>
      </c>
      <c r="B2572">
        <v>2</v>
      </c>
      <c r="C2572" t="s">
        <v>472</v>
      </c>
      <c r="D2572">
        <v>12</v>
      </c>
      <c r="E2572">
        <v>2</v>
      </c>
      <c r="F2572" t="s">
        <v>300</v>
      </c>
      <c r="G2572" t="s">
        <v>1</v>
      </c>
      <c r="H2572" t="s">
        <v>2</v>
      </c>
      <c r="I2572" t="s">
        <v>6</v>
      </c>
      <c r="J2572" t="s">
        <v>140</v>
      </c>
      <c r="K2572">
        <v>21.434979999999999</v>
      </c>
      <c r="L2572">
        <v>41063</v>
      </c>
    </row>
    <row r="2573" spans="1:12" x14ac:dyDescent="0.25">
      <c r="A2573">
        <v>122</v>
      </c>
      <c r="B2573">
        <v>2</v>
      </c>
      <c r="C2573" t="s">
        <v>472</v>
      </c>
      <c r="D2573">
        <v>13</v>
      </c>
      <c r="E2573">
        <v>2</v>
      </c>
      <c r="F2573" t="s">
        <v>301</v>
      </c>
      <c r="G2573" t="s">
        <v>8</v>
      </c>
      <c r="H2573" t="s">
        <v>8</v>
      </c>
      <c r="I2573" t="s">
        <v>6</v>
      </c>
      <c r="J2573" t="s">
        <v>141</v>
      </c>
      <c r="K2573">
        <v>21.79372</v>
      </c>
      <c r="L2573">
        <v>41063</v>
      </c>
    </row>
    <row r="2574" spans="1:12" x14ac:dyDescent="0.25">
      <c r="A2574">
        <v>122</v>
      </c>
      <c r="B2574">
        <v>2</v>
      </c>
      <c r="C2574" t="s">
        <v>472</v>
      </c>
      <c r="D2574">
        <v>14</v>
      </c>
      <c r="E2574">
        <v>2</v>
      </c>
      <c r="F2574" t="s">
        <v>302</v>
      </c>
      <c r="G2574" t="s">
        <v>1</v>
      </c>
      <c r="H2574" t="s">
        <v>5</v>
      </c>
      <c r="I2574" t="s">
        <v>3</v>
      </c>
      <c r="J2574" t="s">
        <v>26</v>
      </c>
      <c r="K2574">
        <v>19.237670000000001</v>
      </c>
      <c r="L2574">
        <v>41063</v>
      </c>
    </row>
    <row r="2575" spans="1:12" x14ac:dyDescent="0.25">
      <c r="A2575">
        <v>122</v>
      </c>
      <c r="B2575">
        <v>2</v>
      </c>
      <c r="C2575" t="s">
        <v>472</v>
      </c>
      <c r="D2575">
        <v>15</v>
      </c>
      <c r="E2575">
        <v>3</v>
      </c>
      <c r="F2575" t="s">
        <v>303</v>
      </c>
      <c r="G2575" t="s">
        <v>8</v>
      </c>
      <c r="H2575" t="s">
        <v>8</v>
      </c>
      <c r="I2575" t="s">
        <v>6</v>
      </c>
      <c r="J2575" t="s">
        <v>142</v>
      </c>
      <c r="K2575">
        <v>20.650220000000001</v>
      </c>
      <c r="L2575">
        <v>41063</v>
      </c>
    </row>
    <row r="2576" spans="1:12" x14ac:dyDescent="0.25">
      <c r="A2576">
        <v>122</v>
      </c>
      <c r="B2576">
        <v>2</v>
      </c>
      <c r="C2576" t="s">
        <v>472</v>
      </c>
      <c r="D2576">
        <v>16</v>
      </c>
      <c r="E2576">
        <v>2</v>
      </c>
      <c r="F2576" t="s">
        <v>304</v>
      </c>
      <c r="G2576" t="s">
        <v>8</v>
      </c>
      <c r="H2576" t="s">
        <v>8</v>
      </c>
      <c r="I2576" t="s">
        <v>6</v>
      </c>
      <c r="J2576" t="s">
        <v>143</v>
      </c>
      <c r="K2576">
        <v>20.3139</v>
      </c>
      <c r="L2576">
        <v>41063</v>
      </c>
    </row>
    <row r="2577" spans="1:12" x14ac:dyDescent="0.25">
      <c r="A2577">
        <v>122</v>
      </c>
      <c r="B2577">
        <v>2</v>
      </c>
      <c r="C2577" t="s">
        <v>472</v>
      </c>
      <c r="D2577">
        <v>17</v>
      </c>
      <c r="E2577">
        <v>1</v>
      </c>
      <c r="F2577" t="s">
        <v>299</v>
      </c>
      <c r="G2577" t="s">
        <v>1</v>
      </c>
      <c r="H2577" t="s">
        <v>2</v>
      </c>
      <c r="I2577" t="s">
        <v>6</v>
      </c>
      <c r="J2577" t="s">
        <v>144</v>
      </c>
      <c r="K2577">
        <v>20.952919999999999</v>
      </c>
      <c r="L2577">
        <v>41063</v>
      </c>
    </row>
    <row r="2578" spans="1:12" x14ac:dyDescent="0.25">
      <c r="A2578">
        <v>122</v>
      </c>
      <c r="B2578">
        <v>2</v>
      </c>
      <c r="C2578" t="s">
        <v>472</v>
      </c>
      <c r="D2578">
        <v>18</v>
      </c>
      <c r="E2578">
        <v>2</v>
      </c>
      <c r="F2578" t="s">
        <v>305</v>
      </c>
      <c r="G2578" t="s">
        <v>1</v>
      </c>
      <c r="H2578" t="s">
        <v>2</v>
      </c>
      <c r="I2578" t="s">
        <v>3</v>
      </c>
      <c r="J2578" t="s">
        <v>145</v>
      </c>
      <c r="K2578">
        <v>21.16592</v>
      </c>
      <c r="L2578">
        <v>41063</v>
      </c>
    </row>
    <row r="2579" spans="1:12" x14ac:dyDescent="0.25">
      <c r="A2579">
        <v>122</v>
      </c>
      <c r="B2579">
        <v>2</v>
      </c>
      <c r="C2579" t="s">
        <v>472</v>
      </c>
      <c r="D2579">
        <v>19</v>
      </c>
      <c r="E2579">
        <v>2</v>
      </c>
      <c r="F2579" t="s">
        <v>301</v>
      </c>
      <c r="G2579" t="s">
        <v>1</v>
      </c>
      <c r="H2579" t="s">
        <v>5</v>
      </c>
      <c r="I2579" t="s">
        <v>6</v>
      </c>
      <c r="J2579" t="s">
        <v>146</v>
      </c>
      <c r="K2579">
        <v>21.74888</v>
      </c>
      <c r="L2579">
        <v>41063</v>
      </c>
    </row>
    <row r="2580" spans="1:12" x14ac:dyDescent="0.25">
      <c r="A2580">
        <v>122</v>
      </c>
      <c r="B2580">
        <v>2</v>
      </c>
      <c r="C2580" t="s">
        <v>472</v>
      </c>
      <c r="D2580">
        <v>20</v>
      </c>
      <c r="E2580">
        <v>1</v>
      </c>
      <c r="F2580" t="s">
        <v>306</v>
      </c>
      <c r="G2580" t="s">
        <v>8</v>
      </c>
      <c r="H2580" t="s">
        <v>8</v>
      </c>
      <c r="I2580" t="s">
        <v>3</v>
      </c>
      <c r="J2580" t="s">
        <v>147</v>
      </c>
      <c r="K2580">
        <v>22.825109999999999</v>
      </c>
      <c r="L2580">
        <v>41063</v>
      </c>
    </row>
    <row r="2581" spans="1:12" x14ac:dyDescent="0.25">
      <c r="A2581">
        <v>122</v>
      </c>
      <c r="B2581">
        <v>2</v>
      </c>
      <c r="C2581" t="s">
        <v>472</v>
      </c>
      <c r="D2581">
        <v>21</v>
      </c>
      <c r="E2581">
        <v>3</v>
      </c>
      <c r="F2581" t="s">
        <v>292</v>
      </c>
      <c r="G2581" t="s">
        <v>1</v>
      </c>
      <c r="H2581" t="s">
        <v>5</v>
      </c>
      <c r="I2581" t="s">
        <v>3</v>
      </c>
      <c r="J2581" t="s">
        <v>148</v>
      </c>
      <c r="K2581">
        <v>17.8139</v>
      </c>
      <c r="L2581">
        <v>41063</v>
      </c>
    </row>
    <row r="2582" spans="1:12" x14ac:dyDescent="0.25">
      <c r="A2582">
        <v>122</v>
      </c>
      <c r="B2582">
        <v>2</v>
      </c>
      <c r="C2582" t="s">
        <v>472</v>
      </c>
      <c r="D2582">
        <v>22</v>
      </c>
      <c r="E2582">
        <v>3</v>
      </c>
      <c r="F2582" t="s">
        <v>307</v>
      </c>
      <c r="G2582" t="s">
        <v>1</v>
      </c>
      <c r="H2582" t="s">
        <v>5</v>
      </c>
      <c r="I2582" t="s">
        <v>6</v>
      </c>
      <c r="J2582" t="s">
        <v>149</v>
      </c>
      <c r="K2582">
        <v>17.578479999999999</v>
      </c>
      <c r="L2582">
        <v>41063</v>
      </c>
    </row>
    <row r="2583" spans="1:12" x14ac:dyDescent="0.25">
      <c r="A2583">
        <v>122</v>
      </c>
      <c r="B2583">
        <v>2</v>
      </c>
      <c r="C2583" t="s">
        <v>472</v>
      </c>
      <c r="D2583">
        <v>23</v>
      </c>
      <c r="E2583">
        <v>2</v>
      </c>
      <c r="F2583" t="s">
        <v>300</v>
      </c>
      <c r="G2583" t="s">
        <v>8</v>
      </c>
      <c r="H2583" t="s">
        <v>8</v>
      </c>
      <c r="I2583" t="s">
        <v>6</v>
      </c>
      <c r="J2583" t="s">
        <v>150</v>
      </c>
      <c r="K2583">
        <v>20.952919999999999</v>
      </c>
      <c r="L2583">
        <v>41063</v>
      </c>
    </row>
    <row r="2584" spans="1:12" x14ac:dyDescent="0.25">
      <c r="A2584">
        <v>122</v>
      </c>
      <c r="B2584">
        <v>2</v>
      </c>
      <c r="C2584" t="s">
        <v>472</v>
      </c>
      <c r="D2584">
        <v>24</v>
      </c>
      <c r="E2584">
        <v>2</v>
      </c>
      <c r="F2584" t="s">
        <v>302</v>
      </c>
      <c r="G2584" t="s">
        <v>8</v>
      </c>
      <c r="H2584" t="s">
        <v>8</v>
      </c>
      <c r="I2584" t="s">
        <v>3</v>
      </c>
      <c r="J2584" t="s">
        <v>36</v>
      </c>
      <c r="K2584">
        <v>19.136769999999999</v>
      </c>
      <c r="L2584">
        <v>41063</v>
      </c>
    </row>
    <row r="2585" spans="1:12" x14ac:dyDescent="0.25">
      <c r="A2585">
        <v>122</v>
      </c>
      <c r="B2585">
        <v>2</v>
      </c>
      <c r="C2585" t="s">
        <v>472</v>
      </c>
      <c r="D2585">
        <v>25</v>
      </c>
      <c r="E2585">
        <v>3</v>
      </c>
      <c r="F2585" t="s">
        <v>307</v>
      </c>
      <c r="G2585" t="s">
        <v>8</v>
      </c>
      <c r="H2585" t="s">
        <v>8</v>
      </c>
      <c r="I2585" t="s">
        <v>6</v>
      </c>
      <c r="J2585" t="s">
        <v>151</v>
      </c>
      <c r="K2585">
        <v>17.219729999999998</v>
      </c>
      <c r="L2585">
        <v>41063</v>
      </c>
    </row>
    <row r="2586" spans="1:12" x14ac:dyDescent="0.25">
      <c r="A2586">
        <v>122</v>
      </c>
      <c r="B2586">
        <v>2</v>
      </c>
      <c r="C2586" t="s">
        <v>472</v>
      </c>
      <c r="D2586">
        <v>26</v>
      </c>
      <c r="E2586">
        <v>1</v>
      </c>
      <c r="F2586" t="s">
        <v>298</v>
      </c>
      <c r="G2586" t="s">
        <v>1</v>
      </c>
      <c r="H2586" t="s">
        <v>5</v>
      </c>
      <c r="I2586" t="s">
        <v>3</v>
      </c>
      <c r="J2586" t="s">
        <v>152</v>
      </c>
      <c r="K2586">
        <v>23.755610000000001</v>
      </c>
      <c r="L2586">
        <v>41063</v>
      </c>
    </row>
    <row r="2587" spans="1:12" x14ac:dyDescent="0.25">
      <c r="A2587">
        <v>122</v>
      </c>
      <c r="B2587">
        <v>2</v>
      </c>
      <c r="C2587" t="s">
        <v>472</v>
      </c>
      <c r="D2587">
        <v>27</v>
      </c>
      <c r="E2587">
        <v>2</v>
      </c>
      <c r="F2587" t="s">
        <v>304</v>
      </c>
      <c r="G2587" t="s">
        <v>1</v>
      </c>
      <c r="H2587" t="s">
        <v>2</v>
      </c>
      <c r="I2587" t="s">
        <v>6</v>
      </c>
      <c r="J2587" t="s">
        <v>153</v>
      </c>
      <c r="K2587">
        <v>20.515699999999999</v>
      </c>
      <c r="L2587">
        <v>41063</v>
      </c>
    </row>
    <row r="2588" spans="1:12" x14ac:dyDescent="0.25">
      <c r="A2588">
        <v>122</v>
      </c>
      <c r="B2588">
        <v>2</v>
      </c>
      <c r="C2588" t="s">
        <v>472</v>
      </c>
      <c r="D2588">
        <v>28</v>
      </c>
      <c r="E2588">
        <v>3</v>
      </c>
      <c r="F2588" t="s">
        <v>308</v>
      </c>
      <c r="G2588" t="s">
        <v>8</v>
      </c>
      <c r="H2588" t="s">
        <v>8</v>
      </c>
      <c r="I2588" t="s">
        <v>3</v>
      </c>
      <c r="J2588" t="s">
        <v>154</v>
      </c>
      <c r="K2588">
        <v>19.843050000000002</v>
      </c>
      <c r="L2588">
        <v>41063</v>
      </c>
    </row>
    <row r="2589" spans="1:12" x14ac:dyDescent="0.25">
      <c r="A2589">
        <v>122</v>
      </c>
      <c r="B2589">
        <v>2</v>
      </c>
      <c r="C2589" t="s">
        <v>472</v>
      </c>
      <c r="D2589">
        <v>29</v>
      </c>
      <c r="E2589">
        <v>3</v>
      </c>
      <c r="F2589" t="s">
        <v>296</v>
      </c>
      <c r="G2589" t="s">
        <v>8</v>
      </c>
      <c r="H2589" t="s">
        <v>8</v>
      </c>
      <c r="I2589" t="s">
        <v>3</v>
      </c>
      <c r="J2589" t="s">
        <v>155</v>
      </c>
      <c r="K2589">
        <v>18.968610000000002</v>
      </c>
      <c r="L2589">
        <v>41063</v>
      </c>
    </row>
    <row r="2590" spans="1:12" x14ac:dyDescent="0.25">
      <c r="A2590">
        <v>122</v>
      </c>
      <c r="B2590">
        <v>2</v>
      </c>
      <c r="C2590" t="s">
        <v>472</v>
      </c>
      <c r="D2590">
        <v>30</v>
      </c>
      <c r="E2590">
        <v>2</v>
      </c>
      <c r="F2590" t="s">
        <v>295</v>
      </c>
      <c r="G2590" t="s">
        <v>1</v>
      </c>
      <c r="H2590" t="s">
        <v>2</v>
      </c>
      <c r="I2590" t="s">
        <v>3</v>
      </c>
      <c r="J2590" t="s">
        <v>156</v>
      </c>
      <c r="K2590">
        <v>21.670400000000001</v>
      </c>
      <c r="L2590">
        <v>41063</v>
      </c>
    </row>
    <row r="2591" spans="1:12" x14ac:dyDescent="0.25">
      <c r="A2591">
        <v>122</v>
      </c>
      <c r="B2591">
        <v>2</v>
      </c>
      <c r="C2591" t="s">
        <v>472</v>
      </c>
      <c r="D2591">
        <v>31</v>
      </c>
      <c r="E2591">
        <v>3</v>
      </c>
      <c r="F2591" t="s">
        <v>303</v>
      </c>
      <c r="G2591" t="s">
        <v>1</v>
      </c>
      <c r="H2591" t="s">
        <v>5</v>
      </c>
      <c r="I2591" t="s">
        <v>6</v>
      </c>
      <c r="J2591" t="s">
        <v>157</v>
      </c>
      <c r="K2591">
        <v>20.16816</v>
      </c>
      <c r="L2591">
        <v>41063</v>
      </c>
    </row>
    <row r="2592" spans="1:12" x14ac:dyDescent="0.25">
      <c r="A2592">
        <v>122</v>
      </c>
      <c r="B2592">
        <v>2</v>
      </c>
      <c r="C2592" t="s">
        <v>472</v>
      </c>
      <c r="D2592">
        <v>32</v>
      </c>
      <c r="E2592">
        <v>2</v>
      </c>
      <c r="F2592" t="s">
        <v>297</v>
      </c>
      <c r="G2592" t="s">
        <v>8</v>
      </c>
      <c r="H2592" t="s">
        <v>8</v>
      </c>
      <c r="I2592" t="s">
        <v>3</v>
      </c>
      <c r="J2592" t="s">
        <v>158</v>
      </c>
      <c r="K2592">
        <v>21.827349999999999</v>
      </c>
      <c r="L2592">
        <v>41063</v>
      </c>
    </row>
    <row r="2593" spans="1:12" x14ac:dyDescent="0.25">
      <c r="A2593">
        <v>122</v>
      </c>
      <c r="B2593">
        <v>2</v>
      </c>
      <c r="C2593" t="s">
        <v>472</v>
      </c>
      <c r="D2593">
        <v>33</v>
      </c>
      <c r="E2593">
        <v>1</v>
      </c>
      <c r="F2593" t="s">
        <v>293</v>
      </c>
      <c r="G2593" t="s">
        <v>1</v>
      </c>
      <c r="H2593" t="s">
        <v>2</v>
      </c>
      <c r="I2593" t="s">
        <v>6</v>
      </c>
      <c r="J2593" t="s">
        <v>159</v>
      </c>
      <c r="K2593">
        <v>21.18834</v>
      </c>
      <c r="L2593">
        <v>41063</v>
      </c>
    </row>
    <row r="2594" spans="1:12" x14ac:dyDescent="0.25">
      <c r="A2594">
        <v>122</v>
      </c>
      <c r="B2594">
        <v>2</v>
      </c>
      <c r="C2594" t="s">
        <v>472</v>
      </c>
      <c r="D2594">
        <v>34</v>
      </c>
      <c r="E2594">
        <v>2</v>
      </c>
      <c r="F2594" t="s">
        <v>309</v>
      </c>
      <c r="G2594" t="s">
        <v>8</v>
      </c>
      <c r="H2594" t="s">
        <v>8</v>
      </c>
      <c r="I2594" t="s">
        <v>6</v>
      </c>
      <c r="J2594" t="s">
        <v>160</v>
      </c>
      <c r="K2594">
        <v>20.044840000000001</v>
      </c>
      <c r="L2594">
        <v>41063</v>
      </c>
    </row>
    <row r="2595" spans="1:12" x14ac:dyDescent="0.25">
      <c r="A2595">
        <v>122</v>
      </c>
      <c r="B2595">
        <v>2</v>
      </c>
      <c r="C2595" t="s">
        <v>472</v>
      </c>
      <c r="D2595">
        <v>35</v>
      </c>
      <c r="E2595">
        <v>1</v>
      </c>
      <c r="F2595" t="s">
        <v>294</v>
      </c>
      <c r="G2595" t="s">
        <v>1</v>
      </c>
      <c r="H2595" t="s">
        <v>2</v>
      </c>
      <c r="I2595" t="s">
        <v>3</v>
      </c>
      <c r="J2595" t="s">
        <v>161</v>
      </c>
      <c r="K2595">
        <v>20.45964</v>
      </c>
      <c r="L2595">
        <v>41063</v>
      </c>
    </row>
    <row r="2596" spans="1:12" x14ac:dyDescent="0.25">
      <c r="A2596">
        <v>122</v>
      </c>
      <c r="B2596">
        <v>2</v>
      </c>
      <c r="C2596" t="s">
        <v>472</v>
      </c>
      <c r="D2596">
        <v>36</v>
      </c>
      <c r="E2596">
        <v>1</v>
      </c>
      <c r="F2596" t="s">
        <v>306</v>
      </c>
      <c r="G2596" t="s">
        <v>1</v>
      </c>
      <c r="H2596" t="s">
        <v>2</v>
      </c>
      <c r="I2596" t="s">
        <v>3</v>
      </c>
      <c r="J2596" t="s">
        <v>162</v>
      </c>
      <c r="K2596">
        <v>22.343050000000002</v>
      </c>
      <c r="L2596">
        <v>41063</v>
      </c>
    </row>
    <row r="2597" spans="1:12" x14ac:dyDescent="0.25">
      <c r="A2597">
        <v>122</v>
      </c>
      <c r="B2597">
        <v>2</v>
      </c>
      <c r="C2597" t="s">
        <v>472</v>
      </c>
      <c r="D2597">
        <v>37</v>
      </c>
      <c r="E2597">
        <v>1</v>
      </c>
      <c r="F2597" t="s">
        <v>310</v>
      </c>
      <c r="G2597" t="s">
        <v>1</v>
      </c>
      <c r="H2597" t="s">
        <v>5</v>
      </c>
      <c r="I2597" t="s">
        <v>6</v>
      </c>
      <c r="J2597" t="s">
        <v>163</v>
      </c>
      <c r="K2597">
        <v>19.988790000000002</v>
      </c>
      <c r="L2597">
        <v>41063</v>
      </c>
    </row>
    <row r="2598" spans="1:12" x14ac:dyDescent="0.25">
      <c r="A2598">
        <v>122</v>
      </c>
      <c r="B2598">
        <v>2</v>
      </c>
      <c r="C2598" t="s">
        <v>472</v>
      </c>
      <c r="D2598">
        <v>38</v>
      </c>
      <c r="E2598">
        <v>3</v>
      </c>
      <c r="F2598" t="s">
        <v>308</v>
      </c>
      <c r="G2598" t="s">
        <v>1</v>
      </c>
      <c r="H2598" t="s">
        <v>2</v>
      </c>
      <c r="I2598" t="s">
        <v>3</v>
      </c>
      <c r="J2598" t="s">
        <v>164</v>
      </c>
      <c r="K2598">
        <v>19.473089999999999</v>
      </c>
      <c r="L2598">
        <v>41063</v>
      </c>
    </row>
    <row r="2599" spans="1:12" x14ac:dyDescent="0.25">
      <c r="A2599">
        <v>122</v>
      </c>
      <c r="B2599">
        <v>2</v>
      </c>
      <c r="C2599" t="s">
        <v>472</v>
      </c>
      <c r="D2599">
        <v>39</v>
      </c>
      <c r="E2599">
        <v>2</v>
      </c>
      <c r="F2599" t="s">
        <v>309</v>
      </c>
      <c r="G2599" t="s">
        <v>1</v>
      </c>
      <c r="H2599" t="s">
        <v>5</v>
      </c>
      <c r="I2599" t="s">
        <v>6</v>
      </c>
      <c r="J2599" t="s">
        <v>165</v>
      </c>
      <c r="K2599">
        <v>20.369959999999999</v>
      </c>
      <c r="L2599">
        <v>41063</v>
      </c>
    </row>
    <row r="2600" spans="1:12" x14ac:dyDescent="0.25">
      <c r="A2600">
        <v>122</v>
      </c>
      <c r="B2600">
        <v>2</v>
      </c>
      <c r="C2600" t="s">
        <v>472</v>
      </c>
      <c r="D2600">
        <v>40</v>
      </c>
      <c r="E2600">
        <v>2</v>
      </c>
      <c r="F2600" t="s">
        <v>305</v>
      </c>
      <c r="G2600" t="s">
        <v>8</v>
      </c>
      <c r="H2600" t="s">
        <v>8</v>
      </c>
      <c r="I2600" t="s">
        <v>3</v>
      </c>
      <c r="J2600" t="s">
        <v>166</v>
      </c>
      <c r="K2600">
        <v>20.347529999999999</v>
      </c>
      <c r="L2600">
        <v>41063</v>
      </c>
    </row>
    <row r="2601" spans="1:12" x14ac:dyDescent="0.25">
      <c r="A2601">
        <v>122</v>
      </c>
      <c r="B2601">
        <v>2</v>
      </c>
      <c r="C2601" t="s">
        <v>472</v>
      </c>
      <c r="D2601">
        <v>41</v>
      </c>
      <c r="E2601">
        <v>1</v>
      </c>
      <c r="F2601" t="s">
        <v>310</v>
      </c>
      <c r="G2601" t="s">
        <v>8</v>
      </c>
      <c r="H2601" t="s">
        <v>8</v>
      </c>
      <c r="I2601" t="s">
        <v>6</v>
      </c>
      <c r="J2601" t="s">
        <v>167</v>
      </c>
      <c r="K2601">
        <v>20.100899999999999</v>
      </c>
      <c r="L2601">
        <v>41063</v>
      </c>
    </row>
    <row r="2602" spans="1:12" x14ac:dyDescent="0.25">
      <c r="A2602">
        <v>122</v>
      </c>
      <c r="B2602">
        <v>3</v>
      </c>
      <c r="C2602" t="s">
        <v>470</v>
      </c>
      <c r="D2602">
        <v>2</v>
      </c>
      <c r="E2602">
        <v>2</v>
      </c>
      <c r="F2602">
        <v>5</v>
      </c>
      <c r="G2602" t="s">
        <v>1</v>
      </c>
      <c r="H2602" t="s">
        <v>2</v>
      </c>
      <c r="I2602" t="s">
        <v>3</v>
      </c>
      <c r="J2602" t="s">
        <v>82</v>
      </c>
      <c r="K2602">
        <v>14.70852</v>
      </c>
      <c r="L2602" t="s">
        <v>425</v>
      </c>
    </row>
    <row r="2603" spans="1:12" x14ac:dyDescent="0.25">
      <c r="A2603">
        <v>122</v>
      </c>
      <c r="B2603">
        <v>3</v>
      </c>
      <c r="C2603" t="s">
        <v>470</v>
      </c>
      <c r="D2603">
        <v>3</v>
      </c>
      <c r="E2603">
        <v>2</v>
      </c>
      <c r="F2603" t="s">
        <v>314</v>
      </c>
      <c r="G2603" t="s">
        <v>1</v>
      </c>
      <c r="H2603" t="s">
        <v>2</v>
      </c>
      <c r="I2603" t="s">
        <v>6</v>
      </c>
      <c r="J2603" t="s">
        <v>51</v>
      </c>
      <c r="K2603">
        <v>17.47758</v>
      </c>
      <c r="L2603" t="s">
        <v>425</v>
      </c>
    </row>
    <row r="2604" spans="1:12" x14ac:dyDescent="0.25">
      <c r="A2604">
        <v>122</v>
      </c>
      <c r="B2604">
        <v>3</v>
      </c>
      <c r="C2604" t="s">
        <v>470</v>
      </c>
      <c r="D2604">
        <v>4</v>
      </c>
      <c r="E2604">
        <v>3</v>
      </c>
      <c r="F2604" t="s">
        <v>315</v>
      </c>
      <c r="G2604" t="s">
        <v>8</v>
      </c>
      <c r="H2604" t="s">
        <v>8</v>
      </c>
      <c r="I2604" t="s">
        <v>6</v>
      </c>
      <c r="J2604" t="s">
        <v>70</v>
      </c>
      <c r="K2604">
        <v>16.760090000000002</v>
      </c>
      <c r="L2604" t="s">
        <v>425</v>
      </c>
    </row>
    <row r="2605" spans="1:12" x14ac:dyDescent="0.25">
      <c r="A2605">
        <v>122</v>
      </c>
      <c r="B2605">
        <v>3</v>
      </c>
      <c r="C2605" t="s">
        <v>470</v>
      </c>
      <c r="D2605">
        <v>5</v>
      </c>
      <c r="E2605">
        <v>3</v>
      </c>
      <c r="F2605" t="s">
        <v>316</v>
      </c>
      <c r="G2605" t="s">
        <v>8</v>
      </c>
      <c r="H2605" t="s">
        <v>8</v>
      </c>
      <c r="I2605" t="s">
        <v>3</v>
      </c>
      <c r="J2605" t="s">
        <v>61</v>
      </c>
      <c r="K2605">
        <v>18.9574</v>
      </c>
      <c r="L2605" t="s">
        <v>425</v>
      </c>
    </row>
    <row r="2606" spans="1:12" x14ac:dyDescent="0.25">
      <c r="A2606">
        <v>122</v>
      </c>
      <c r="B2606">
        <v>3</v>
      </c>
      <c r="C2606" t="s">
        <v>470</v>
      </c>
      <c r="D2606">
        <v>6</v>
      </c>
      <c r="E2606">
        <v>3</v>
      </c>
      <c r="F2606" t="s">
        <v>317</v>
      </c>
      <c r="G2606" t="s">
        <v>8</v>
      </c>
      <c r="H2606" t="s">
        <v>8</v>
      </c>
      <c r="I2606" t="s">
        <v>3</v>
      </c>
      <c r="J2606" t="s">
        <v>58</v>
      </c>
      <c r="K2606">
        <v>19.517939999999999</v>
      </c>
      <c r="L2606" t="s">
        <v>425</v>
      </c>
    </row>
    <row r="2607" spans="1:12" x14ac:dyDescent="0.25">
      <c r="A2607">
        <v>122</v>
      </c>
      <c r="B2607">
        <v>3</v>
      </c>
      <c r="C2607" t="s">
        <v>470</v>
      </c>
      <c r="D2607">
        <v>7</v>
      </c>
      <c r="E2607">
        <v>1</v>
      </c>
      <c r="F2607" t="s">
        <v>318</v>
      </c>
      <c r="G2607" t="s">
        <v>8</v>
      </c>
      <c r="H2607" t="s">
        <v>8</v>
      </c>
      <c r="I2607" t="s">
        <v>6</v>
      </c>
      <c r="J2607" t="s">
        <v>54</v>
      </c>
      <c r="K2607">
        <v>16.199549999999999</v>
      </c>
      <c r="L2607" t="s">
        <v>425</v>
      </c>
    </row>
    <row r="2608" spans="1:12" x14ac:dyDescent="0.25">
      <c r="A2608">
        <v>122</v>
      </c>
      <c r="B2608">
        <v>3</v>
      </c>
      <c r="C2608" t="s">
        <v>470</v>
      </c>
      <c r="D2608">
        <v>8</v>
      </c>
      <c r="E2608">
        <v>3</v>
      </c>
      <c r="F2608" t="s">
        <v>319</v>
      </c>
      <c r="G2608" t="s">
        <v>8</v>
      </c>
      <c r="H2608" t="s">
        <v>8</v>
      </c>
      <c r="I2608" t="s">
        <v>3</v>
      </c>
      <c r="J2608" t="s">
        <v>71</v>
      </c>
      <c r="K2608">
        <v>17.701789999999999</v>
      </c>
      <c r="L2608" t="s">
        <v>425</v>
      </c>
    </row>
    <row r="2609" spans="1:12" x14ac:dyDescent="0.25">
      <c r="A2609">
        <v>122</v>
      </c>
      <c r="B2609">
        <v>3</v>
      </c>
      <c r="C2609" t="s">
        <v>470</v>
      </c>
      <c r="D2609">
        <v>9</v>
      </c>
      <c r="E2609">
        <v>2</v>
      </c>
      <c r="F2609" t="s">
        <v>320</v>
      </c>
      <c r="G2609" t="s">
        <v>8</v>
      </c>
      <c r="H2609" t="s">
        <v>8</v>
      </c>
      <c r="I2609" t="s">
        <v>6</v>
      </c>
      <c r="J2609" t="s">
        <v>60</v>
      </c>
      <c r="K2609">
        <v>20.627800000000001</v>
      </c>
      <c r="L2609" t="s">
        <v>425</v>
      </c>
    </row>
    <row r="2610" spans="1:12" x14ac:dyDescent="0.25">
      <c r="A2610">
        <v>122</v>
      </c>
      <c r="B2610">
        <v>3</v>
      </c>
      <c r="C2610" t="s">
        <v>470</v>
      </c>
      <c r="D2610">
        <v>10</v>
      </c>
      <c r="E2610">
        <v>2</v>
      </c>
      <c r="F2610" t="s">
        <v>320</v>
      </c>
      <c r="G2610" t="s">
        <v>1</v>
      </c>
      <c r="H2610" t="s">
        <v>5</v>
      </c>
      <c r="I2610" t="s">
        <v>6</v>
      </c>
      <c r="J2610" t="s">
        <v>83</v>
      </c>
      <c r="K2610">
        <v>19.517939999999999</v>
      </c>
      <c r="L2610" t="s">
        <v>425</v>
      </c>
    </row>
    <row r="2611" spans="1:12" x14ac:dyDescent="0.25">
      <c r="A2611">
        <v>122</v>
      </c>
      <c r="B2611">
        <v>3</v>
      </c>
      <c r="C2611" t="s">
        <v>470</v>
      </c>
      <c r="D2611">
        <v>11</v>
      </c>
      <c r="E2611">
        <v>2</v>
      </c>
      <c r="F2611" t="s">
        <v>321</v>
      </c>
      <c r="G2611" t="s">
        <v>8</v>
      </c>
      <c r="H2611" t="s">
        <v>8</v>
      </c>
      <c r="I2611" t="s">
        <v>3</v>
      </c>
      <c r="J2611" t="s">
        <v>72</v>
      </c>
      <c r="K2611">
        <v>14.85426</v>
      </c>
      <c r="L2611" t="s">
        <v>425</v>
      </c>
    </row>
    <row r="2612" spans="1:12" x14ac:dyDescent="0.25">
      <c r="A2612">
        <v>122</v>
      </c>
      <c r="B2612">
        <v>3</v>
      </c>
      <c r="C2612" t="s">
        <v>470</v>
      </c>
      <c r="D2612">
        <v>12</v>
      </c>
      <c r="E2612">
        <v>1</v>
      </c>
      <c r="F2612" t="s">
        <v>322</v>
      </c>
      <c r="G2612" t="s">
        <v>8</v>
      </c>
      <c r="H2612" t="s">
        <v>8</v>
      </c>
      <c r="I2612" t="s">
        <v>3</v>
      </c>
      <c r="J2612" t="s">
        <v>86</v>
      </c>
      <c r="K2612">
        <v>15.515689999999999</v>
      </c>
      <c r="L2612" t="s">
        <v>425</v>
      </c>
    </row>
    <row r="2613" spans="1:12" x14ac:dyDescent="0.25">
      <c r="A2613">
        <v>122</v>
      </c>
      <c r="B2613">
        <v>3</v>
      </c>
      <c r="C2613" t="s">
        <v>470</v>
      </c>
      <c r="D2613">
        <v>13</v>
      </c>
      <c r="E2613">
        <v>2</v>
      </c>
      <c r="F2613" t="s">
        <v>323</v>
      </c>
      <c r="G2613" t="s">
        <v>8</v>
      </c>
      <c r="H2613" t="s">
        <v>8</v>
      </c>
      <c r="I2613" t="s">
        <v>6</v>
      </c>
      <c r="J2613" t="s">
        <v>75</v>
      </c>
      <c r="K2613">
        <v>15.683859999999999</v>
      </c>
      <c r="L2613" t="s">
        <v>425</v>
      </c>
    </row>
    <row r="2614" spans="1:12" x14ac:dyDescent="0.25">
      <c r="A2614">
        <v>122</v>
      </c>
      <c r="B2614">
        <v>3</v>
      </c>
      <c r="C2614" t="s">
        <v>470</v>
      </c>
      <c r="D2614">
        <v>14</v>
      </c>
      <c r="E2614">
        <v>1</v>
      </c>
      <c r="F2614" t="s">
        <v>324</v>
      </c>
      <c r="G2614" t="s">
        <v>1</v>
      </c>
      <c r="H2614" t="s">
        <v>5</v>
      </c>
      <c r="I2614" t="s">
        <v>6</v>
      </c>
      <c r="J2614" t="s">
        <v>65</v>
      </c>
      <c r="K2614">
        <v>19.663679999999999</v>
      </c>
      <c r="L2614" t="s">
        <v>425</v>
      </c>
    </row>
    <row r="2615" spans="1:12" x14ac:dyDescent="0.25">
      <c r="A2615">
        <v>122</v>
      </c>
      <c r="B2615">
        <v>3</v>
      </c>
      <c r="C2615" t="s">
        <v>470</v>
      </c>
      <c r="D2615">
        <v>15</v>
      </c>
      <c r="E2615">
        <v>2</v>
      </c>
      <c r="F2615" t="s">
        <v>321</v>
      </c>
      <c r="G2615" t="s">
        <v>1</v>
      </c>
      <c r="H2615" t="s">
        <v>5</v>
      </c>
      <c r="I2615" t="s">
        <v>3</v>
      </c>
      <c r="J2615" t="s">
        <v>81</v>
      </c>
      <c r="K2615">
        <v>18.968610000000002</v>
      </c>
      <c r="L2615" t="s">
        <v>425</v>
      </c>
    </row>
    <row r="2616" spans="1:12" x14ac:dyDescent="0.25">
      <c r="A2616">
        <v>122</v>
      </c>
      <c r="B2616">
        <v>3</v>
      </c>
      <c r="C2616" t="s">
        <v>470</v>
      </c>
      <c r="D2616">
        <v>16</v>
      </c>
      <c r="E2616">
        <v>2</v>
      </c>
      <c r="F2616" t="s">
        <v>325</v>
      </c>
      <c r="G2616" t="s">
        <v>1</v>
      </c>
      <c r="H2616" t="s">
        <v>2</v>
      </c>
      <c r="I2616" t="s">
        <v>6</v>
      </c>
      <c r="J2616" t="s">
        <v>48</v>
      </c>
      <c r="K2616">
        <v>18.49776</v>
      </c>
      <c r="L2616" t="s">
        <v>425</v>
      </c>
    </row>
    <row r="2617" spans="1:12" x14ac:dyDescent="0.25">
      <c r="A2617">
        <v>122</v>
      </c>
      <c r="B2617">
        <v>3</v>
      </c>
      <c r="C2617" t="s">
        <v>470</v>
      </c>
      <c r="D2617">
        <v>17</v>
      </c>
      <c r="E2617">
        <v>1</v>
      </c>
      <c r="F2617" t="s">
        <v>326</v>
      </c>
      <c r="G2617" t="s">
        <v>8</v>
      </c>
      <c r="H2617" t="s">
        <v>8</v>
      </c>
      <c r="I2617" t="s">
        <v>3</v>
      </c>
      <c r="J2617" t="s">
        <v>55</v>
      </c>
      <c r="K2617">
        <v>19.372199999999999</v>
      </c>
      <c r="L2617" t="s">
        <v>425</v>
      </c>
    </row>
    <row r="2618" spans="1:12" x14ac:dyDescent="0.25">
      <c r="A2618">
        <v>122</v>
      </c>
      <c r="B2618">
        <v>3</v>
      </c>
      <c r="C2618" t="s">
        <v>470</v>
      </c>
      <c r="D2618">
        <v>18</v>
      </c>
      <c r="E2618">
        <v>2</v>
      </c>
      <c r="F2618" t="s">
        <v>323</v>
      </c>
      <c r="G2618" t="s">
        <v>1</v>
      </c>
      <c r="H2618" t="s">
        <v>5</v>
      </c>
      <c r="I2618" t="s">
        <v>6</v>
      </c>
      <c r="J2618" t="s">
        <v>59</v>
      </c>
      <c r="K2618">
        <v>19.742149999999999</v>
      </c>
      <c r="L2618" t="s">
        <v>425</v>
      </c>
    </row>
    <row r="2619" spans="1:12" x14ac:dyDescent="0.25">
      <c r="A2619">
        <v>122</v>
      </c>
      <c r="B2619">
        <v>3</v>
      </c>
      <c r="C2619" t="s">
        <v>470</v>
      </c>
      <c r="D2619">
        <v>19</v>
      </c>
      <c r="E2619">
        <v>1</v>
      </c>
      <c r="F2619" t="s">
        <v>322</v>
      </c>
      <c r="G2619" t="s">
        <v>1</v>
      </c>
      <c r="H2619" t="s">
        <v>5</v>
      </c>
      <c r="I2619" t="s">
        <v>3</v>
      </c>
      <c r="J2619" t="s">
        <v>73</v>
      </c>
      <c r="K2619">
        <v>20.213010000000001</v>
      </c>
      <c r="L2619" t="s">
        <v>425</v>
      </c>
    </row>
    <row r="2620" spans="1:12" x14ac:dyDescent="0.25">
      <c r="A2620">
        <v>122</v>
      </c>
      <c r="B2620">
        <v>3</v>
      </c>
      <c r="C2620" t="s">
        <v>470</v>
      </c>
      <c r="D2620">
        <v>20</v>
      </c>
      <c r="E2620">
        <v>2</v>
      </c>
      <c r="F2620" t="s">
        <v>314</v>
      </c>
      <c r="G2620" t="s">
        <v>8</v>
      </c>
      <c r="H2620" t="s">
        <v>8</v>
      </c>
      <c r="I2620" t="s">
        <v>6</v>
      </c>
      <c r="J2620" t="s">
        <v>50</v>
      </c>
      <c r="K2620">
        <v>17.836320000000001</v>
      </c>
      <c r="L2620" t="s">
        <v>425</v>
      </c>
    </row>
    <row r="2621" spans="1:12" x14ac:dyDescent="0.25">
      <c r="A2621">
        <v>122</v>
      </c>
      <c r="B2621">
        <v>3</v>
      </c>
      <c r="C2621" t="s">
        <v>470</v>
      </c>
      <c r="D2621">
        <v>21</v>
      </c>
      <c r="E2621">
        <v>1</v>
      </c>
      <c r="F2621" t="s">
        <v>324</v>
      </c>
      <c r="G2621" t="s">
        <v>8</v>
      </c>
      <c r="H2621" t="s">
        <v>8</v>
      </c>
      <c r="I2621" t="s">
        <v>6</v>
      </c>
      <c r="J2621" t="s">
        <v>76</v>
      </c>
      <c r="K2621">
        <v>18.39686</v>
      </c>
      <c r="L2621" t="s">
        <v>425</v>
      </c>
    </row>
    <row r="2622" spans="1:12" x14ac:dyDescent="0.25">
      <c r="A2622">
        <v>122</v>
      </c>
      <c r="B2622">
        <v>3</v>
      </c>
      <c r="C2622" t="s">
        <v>470</v>
      </c>
      <c r="D2622">
        <v>22</v>
      </c>
      <c r="E2622">
        <v>2</v>
      </c>
      <c r="F2622" t="s">
        <v>327</v>
      </c>
      <c r="G2622" t="s">
        <v>1</v>
      </c>
      <c r="H2622" t="s">
        <v>2</v>
      </c>
      <c r="I2622" t="s">
        <v>3</v>
      </c>
      <c r="J2622" t="s">
        <v>64</v>
      </c>
      <c r="K2622">
        <v>19.573989999999998</v>
      </c>
      <c r="L2622" t="s">
        <v>425</v>
      </c>
    </row>
    <row r="2623" spans="1:12" x14ac:dyDescent="0.25">
      <c r="A2623">
        <v>122</v>
      </c>
      <c r="B2623">
        <v>3</v>
      </c>
      <c r="C2623" t="s">
        <v>470</v>
      </c>
      <c r="D2623">
        <v>23</v>
      </c>
      <c r="E2623">
        <v>1</v>
      </c>
      <c r="F2623" t="s">
        <v>318</v>
      </c>
      <c r="G2623" t="s">
        <v>1</v>
      </c>
      <c r="H2623" t="s">
        <v>2</v>
      </c>
      <c r="I2623" t="s">
        <v>6</v>
      </c>
      <c r="J2623" t="s">
        <v>74</v>
      </c>
      <c r="K2623">
        <v>15.482060000000001</v>
      </c>
      <c r="L2623" t="s">
        <v>425</v>
      </c>
    </row>
    <row r="2624" spans="1:12" x14ac:dyDescent="0.25">
      <c r="A2624">
        <v>122</v>
      </c>
      <c r="B2624">
        <v>3</v>
      </c>
      <c r="C2624" t="s">
        <v>470</v>
      </c>
      <c r="D2624">
        <v>24</v>
      </c>
      <c r="E2624">
        <v>3</v>
      </c>
      <c r="F2624" t="s">
        <v>319</v>
      </c>
      <c r="G2624" t="s">
        <v>1</v>
      </c>
      <c r="H2624" t="s">
        <v>5</v>
      </c>
      <c r="I2624" t="s">
        <v>3</v>
      </c>
      <c r="J2624" t="s">
        <v>67</v>
      </c>
      <c r="K2624">
        <v>20.325109999999999</v>
      </c>
      <c r="L2624" t="s">
        <v>425</v>
      </c>
    </row>
    <row r="2625" spans="1:12" x14ac:dyDescent="0.25">
      <c r="A2625">
        <v>122</v>
      </c>
      <c r="B2625">
        <v>3</v>
      </c>
      <c r="C2625" t="s">
        <v>470</v>
      </c>
      <c r="D2625">
        <v>25</v>
      </c>
      <c r="E2625">
        <v>3</v>
      </c>
      <c r="F2625" t="s">
        <v>316</v>
      </c>
      <c r="G2625" t="s">
        <v>1</v>
      </c>
      <c r="H2625" t="s">
        <v>2</v>
      </c>
      <c r="I2625" t="s">
        <v>3</v>
      </c>
      <c r="J2625" t="s">
        <v>63</v>
      </c>
      <c r="K2625">
        <v>20.403590000000001</v>
      </c>
      <c r="L2625" t="s">
        <v>425</v>
      </c>
    </row>
    <row r="2626" spans="1:12" x14ac:dyDescent="0.25">
      <c r="A2626">
        <v>122</v>
      </c>
      <c r="B2626">
        <v>3</v>
      </c>
      <c r="C2626" t="s">
        <v>470</v>
      </c>
      <c r="D2626">
        <v>26</v>
      </c>
      <c r="E2626">
        <v>3</v>
      </c>
      <c r="F2626" t="s">
        <v>317</v>
      </c>
      <c r="G2626" t="s">
        <v>1</v>
      </c>
      <c r="H2626" t="s">
        <v>5</v>
      </c>
      <c r="I2626" t="s">
        <v>3</v>
      </c>
      <c r="J2626" t="s">
        <v>84</v>
      </c>
      <c r="K2626">
        <v>18.172650000000001</v>
      </c>
      <c r="L2626" t="s">
        <v>425</v>
      </c>
    </row>
    <row r="2627" spans="1:12" x14ac:dyDescent="0.25">
      <c r="A2627">
        <v>122</v>
      </c>
      <c r="B2627">
        <v>3</v>
      </c>
      <c r="C2627" t="s">
        <v>470</v>
      </c>
      <c r="D2627">
        <v>27</v>
      </c>
      <c r="E2627">
        <v>1</v>
      </c>
      <c r="F2627" t="s">
        <v>326</v>
      </c>
      <c r="G2627" t="s">
        <v>1</v>
      </c>
      <c r="H2627" t="s">
        <v>2</v>
      </c>
      <c r="I2627" t="s">
        <v>3</v>
      </c>
      <c r="J2627" t="s">
        <v>49</v>
      </c>
      <c r="K2627">
        <v>17.488790000000002</v>
      </c>
      <c r="L2627" t="s">
        <v>425</v>
      </c>
    </row>
    <row r="2628" spans="1:12" x14ac:dyDescent="0.25">
      <c r="A2628">
        <v>122</v>
      </c>
      <c r="B2628">
        <v>3</v>
      </c>
      <c r="C2628" t="s">
        <v>470</v>
      </c>
      <c r="D2628">
        <v>28</v>
      </c>
      <c r="E2628">
        <v>3</v>
      </c>
      <c r="F2628" t="s">
        <v>328</v>
      </c>
      <c r="G2628" t="s">
        <v>8</v>
      </c>
      <c r="H2628" t="s">
        <v>8</v>
      </c>
      <c r="I2628" t="s">
        <v>6</v>
      </c>
      <c r="J2628" t="s">
        <v>52</v>
      </c>
      <c r="K2628">
        <v>15.549329999999999</v>
      </c>
      <c r="L2628" t="s">
        <v>425</v>
      </c>
    </row>
    <row r="2629" spans="1:12" x14ac:dyDescent="0.25">
      <c r="A2629">
        <v>122</v>
      </c>
      <c r="B2629">
        <v>3</v>
      </c>
      <c r="C2629" t="s">
        <v>470</v>
      </c>
      <c r="D2629">
        <v>29</v>
      </c>
      <c r="E2629">
        <v>3</v>
      </c>
      <c r="F2629" t="s">
        <v>329</v>
      </c>
      <c r="G2629" t="s">
        <v>1</v>
      </c>
      <c r="H2629" t="s">
        <v>5</v>
      </c>
      <c r="I2629" t="s">
        <v>6</v>
      </c>
      <c r="J2629" t="s">
        <v>66</v>
      </c>
      <c r="K2629">
        <v>17.006730000000001</v>
      </c>
      <c r="L2629" t="s">
        <v>425</v>
      </c>
    </row>
    <row r="2630" spans="1:12" x14ac:dyDescent="0.25">
      <c r="A2630">
        <v>122</v>
      </c>
      <c r="B2630">
        <v>3</v>
      </c>
      <c r="C2630" t="s">
        <v>470</v>
      </c>
      <c r="D2630">
        <v>30</v>
      </c>
      <c r="E2630">
        <v>2</v>
      </c>
      <c r="F2630" t="s">
        <v>330</v>
      </c>
      <c r="G2630" t="s">
        <v>8</v>
      </c>
      <c r="H2630" t="s">
        <v>8</v>
      </c>
      <c r="I2630" t="s">
        <v>3</v>
      </c>
      <c r="J2630" t="s">
        <v>68</v>
      </c>
      <c r="K2630">
        <v>21.300450000000001</v>
      </c>
      <c r="L2630" t="s">
        <v>425</v>
      </c>
    </row>
    <row r="2631" spans="1:12" x14ac:dyDescent="0.25">
      <c r="A2631">
        <v>122</v>
      </c>
      <c r="B2631">
        <v>3</v>
      </c>
      <c r="C2631" t="s">
        <v>470</v>
      </c>
      <c r="D2631">
        <v>31</v>
      </c>
      <c r="E2631">
        <v>2</v>
      </c>
      <c r="F2631" t="s">
        <v>330</v>
      </c>
      <c r="G2631" t="s">
        <v>1</v>
      </c>
      <c r="H2631" t="s">
        <v>5</v>
      </c>
      <c r="I2631" t="s">
        <v>3</v>
      </c>
      <c r="J2631" t="s">
        <v>78</v>
      </c>
      <c r="K2631">
        <v>21.244389999999999</v>
      </c>
      <c r="L2631" t="s">
        <v>425</v>
      </c>
    </row>
    <row r="2632" spans="1:12" x14ac:dyDescent="0.25">
      <c r="A2632">
        <v>122</v>
      </c>
      <c r="B2632">
        <v>3</v>
      </c>
      <c r="C2632" t="s">
        <v>470</v>
      </c>
      <c r="D2632">
        <v>32</v>
      </c>
      <c r="E2632">
        <v>2</v>
      </c>
      <c r="F2632" t="s">
        <v>327</v>
      </c>
      <c r="G2632" t="s">
        <v>8</v>
      </c>
      <c r="H2632" t="s">
        <v>8</v>
      </c>
      <c r="I2632" t="s">
        <v>3</v>
      </c>
      <c r="J2632" t="s">
        <v>62</v>
      </c>
      <c r="K2632">
        <v>18.430489999999999</v>
      </c>
      <c r="L2632" t="s">
        <v>425</v>
      </c>
    </row>
    <row r="2633" spans="1:12" x14ac:dyDescent="0.25">
      <c r="A2633">
        <v>122</v>
      </c>
      <c r="B2633">
        <v>3</v>
      </c>
      <c r="C2633" t="s">
        <v>470</v>
      </c>
      <c r="D2633">
        <v>33</v>
      </c>
      <c r="E2633">
        <v>1</v>
      </c>
      <c r="F2633" t="s">
        <v>331</v>
      </c>
      <c r="G2633" t="s">
        <v>8</v>
      </c>
      <c r="H2633" t="s">
        <v>8</v>
      </c>
      <c r="I2633" t="s">
        <v>3</v>
      </c>
      <c r="J2633" t="s">
        <v>79</v>
      </c>
      <c r="K2633">
        <v>19.618829999999999</v>
      </c>
      <c r="L2633" t="s">
        <v>425</v>
      </c>
    </row>
    <row r="2634" spans="1:12" x14ac:dyDescent="0.25">
      <c r="A2634">
        <v>122</v>
      </c>
      <c r="B2634">
        <v>3</v>
      </c>
      <c r="C2634" t="s">
        <v>470</v>
      </c>
      <c r="D2634">
        <v>34</v>
      </c>
      <c r="E2634">
        <v>2</v>
      </c>
      <c r="F2634">
        <v>5</v>
      </c>
      <c r="G2634" t="s">
        <v>8</v>
      </c>
      <c r="H2634" t="s">
        <v>8</v>
      </c>
      <c r="I2634" t="s">
        <v>3</v>
      </c>
      <c r="J2634" t="s">
        <v>53</v>
      </c>
      <c r="K2634">
        <v>20.302689999999998</v>
      </c>
      <c r="L2634" t="s">
        <v>425</v>
      </c>
    </row>
    <row r="2635" spans="1:12" x14ac:dyDescent="0.25">
      <c r="A2635">
        <v>122</v>
      </c>
      <c r="B2635">
        <v>3</v>
      </c>
      <c r="C2635" t="s">
        <v>470</v>
      </c>
      <c r="D2635">
        <v>35</v>
      </c>
      <c r="E2635">
        <v>2</v>
      </c>
      <c r="F2635" t="s">
        <v>325</v>
      </c>
      <c r="G2635" t="s">
        <v>8</v>
      </c>
      <c r="H2635" t="s">
        <v>8</v>
      </c>
      <c r="I2635" t="s">
        <v>6</v>
      </c>
      <c r="J2635" t="s">
        <v>57</v>
      </c>
      <c r="K2635">
        <v>18.419280000000001</v>
      </c>
      <c r="L2635" t="s">
        <v>425</v>
      </c>
    </row>
    <row r="2636" spans="1:12" x14ac:dyDescent="0.25">
      <c r="A2636">
        <v>122</v>
      </c>
      <c r="B2636">
        <v>3</v>
      </c>
      <c r="C2636" t="s">
        <v>470</v>
      </c>
      <c r="D2636">
        <v>36</v>
      </c>
      <c r="E2636">
        <v>3</v>
      </c>
      <c r="F2636" t="s">
        <v>329</v>
      </c>
      <c r="G2636" t="s">
        <v>8</v>
      </c>
      <c r="H2636" t="s">
        <v>8</v>
      </c>
      <c r="I2636" t="s">
        <v>6</v>
      </c>
      <c r="J2636" t="s">
        <v>85</v>
      </c>
      <c r="K2636">
        <v>17.926010000000002</v>
      </c>
      <c r="L2636" t="s">
        <v>425</v>
      </c>
    </row>
    <row r="2637" spans="1:12" x14ac:dyDescent="0.25">
      <c r="A2637">
        <v>122</v>
      </c>
      <c r="B2637">
        <v>3</v>
      </c>
      <c r="C2637" t="s">
        <v>470</v>
      </c>
      <c r="D2637">
        <v>37</v>
      </c>
      <c r="E2637">
        <v>1</v>
      </c>
      <c r="F2637" t="s">
        <v>331</v>
      </c>
      <c r="G2637" t="s">
        <v>1</v>
      </c>
      <c r="H2637" t="s">
        <v>2</v>
      </c>
      <c r="I2637" t="s">
        <v>3</v>
      </c>
      <c r="J2637" t="s">
        <v>56</v>
      </c>
      <c r="K2637">
        <v>18.35202</v>
      </c>
      <c r="L2637" t="s">
        <v>425</v>
      </c>
    </row>
    <row r="2638" spans="1:12" x14ac:dyDescent="0.25">
      <c r="A2638">
        <v>122</v>
      </c>
      <c r="B2638">
        <v>3</v>
      </c>
      <c r="C2638" t="s">
        <v>470</v>
      </c>
      <c r="D2638">
        <v>38</v>
      </c>
      <c r="E2638">
        <v>1</v>
      </c>
      <c r="F2638" t="s">
        <v>332</v>
      </c>
      <c r="G2638" t="s">
        <v>1</v>
      </c>
      <c r="H2638" t="s">
        <v>2</v>
      </c>
      <c r="I2638" t="s">
        <v>6</v>
      </c>
      <c r="J2638" t="s">
        <v>80</v>
      </c>
      <c r="K2638">
        <v>18.766819999999999</v>
      </c>
      <c r="L2638" t="s">
        <v>425</v>
      </c>
    </row>
    <row r="2639" spans="1:12" x14ac:dyDescent="0.25">
      <c r="A2639">
        <v>122</v>
      </c>
      <c r="B2639">
        <v>3</v>
      </c>
      <c r="C2639" t="s">
        <v>470</v>
      </c>
      <c r="D2639">
        <v>39</v>
      </c>
      <c r="E2639">
        <v>1</v>
      </c>
      <c r="F2639" t="s">
        <v>332</v>
      </c>
      <c r="G2639" t="s">
        <v>8</v>
      </c>
      <c r="H2639" t="s">
        <v>8</v>
      </c>
      <c r="I2639" t="s">
        <v>6</v>
      </c>
      <c r="J2639" t="s">
        <v>87</v>
      </c>
      <c r="K2639">
        <v>17.802689999999998</v>
      </c>
      <c r="L2639" t="s">
        <v>425</v>
      </c>
    </row>
    <row r="2640" spans="1:12" x14ac:dyDescent="0.25">
      <c r="A2640">
        <v>122</v>
      </c>
      <c r="B2640">
        <v>3</v>
      </c>
      <c r="C2640" t="s">
        <v>470</v>
      </c>
      <c r="D2640">
        <v>40</v>
      </c>
      <c r="E2640">
        <v>3</v>
      </c>
      <c r="F2640" t="s">
        <v>328</v>
      </c>
      <c r="G2640" t="s">
        <v>1</v>
      </c>
      <c r="H2640" t="s">
        <v>5</v>
      </c>
      <c r="I2640" t="s">
        <v>6</v>
      </c>
      <c r="J2640" t="s">
        <v>77</v>
      </c>
      <c r="K2640">
        <v>19.596409999999999</v>
      </c>
      <c r="L2640" t="s">
        <v>425</v>
      </c>
    </row>
    <row r="2641" spans="1:12" x14ac:dyDescent="0.25">
      <c r="A2641">
        <v>122</v>
      </c>
      <c r="B2641">
        <v>3</v>
      </c>
      <c r="C2641" t="s">
        <v>470</v>
      </c>
      <c r="D2641">
        <v>41</v>
      </c>
      <c r="E2641">
        <v>3</v>
      </c>
      <c r="F2641" t="s">
        <v>315</v>
      </c>
      <c r="G2641" t="s">
        <v>1</v>
      </c>
      <c r="H2641" t="s">
        <v>2</v>
      </c>
      <c r="I2641" t="s">
        <v>6</v>
      </c>
      <c r="J2641" t="s">
        <v>87</v>
      </c>
      <c r="K2641">
        <v>17.93722</v>
      </c>
      <c r="L2641" t="s">
        <v>425</v>
      </c>
    </row>
    <row r="2642" spans="1:12" x14ac:dyDescent="0.25">
      <c r="A2642">
        <v>123</v>
      </c>
      <c r="B2642">
        <v>1</v>
      </c>
      <c r="C2642" t="s">
        <v>472</v>
      </c>
      <c r="D2642">
        <v>2</v>
      </c>
      <c r="E2642">
        <v>2</v>
      </c>
      <c r="F2642">
        <v>5</v>
      </c>
      <c r="G2642" t="s">
        <v>1</v>
      </c>
      <c r="H2642" t="s">
        <v>2</v>
      </c>
      <c r="I2642" t="s">
        <v>3</v>
      </c>
      <c r="J2642" t="s">
        <v>48</v>
      </c>
      <c r="K2642">
        <v>21.289239999999999</v>
      </c>
      <c r="L2642" t="s">
        <v>313</v>
      </c>
    </row>
    <row r="2643" spans="1:12" x14ac:dyDescent="0.25">
      <c r="A2643">
        <v>123</v>
      </c>
      <c r="B2643">
        <v>1</v>
      </c>
      <c r="C2643" t="s">
        <v>472</v>
      </c>
      <c r="D2643">
        <v>3</v>
      </c>
      <c r="E2643">
        <v>2</v>
      </c>
      <c r="F2643" t="s">
        <v>314</v>
      </c>
      <c r="G2643" t="s">
        <v>1</v>
      </c>
      <c r="H2643" t="s">
        <v>2</v>
      </c>
      <c r="I2643" t="s">
        <v>6</v>
      </c>
      <c r="J2643" t="s">
        <v>49</v>
      </c>
      <c r="K2643">
        <v>20.75112</v>
      </c>
      <c r="L2643" t="s">
        <v>313</v>
      </c>
    </row>
    <row r="2644" spans="1:12" x14ac:dyDescent="0.25">
      <c r="A2644">
        <v>123</v>
      </c>
      <c r="B2644">
        <v>1</v>
      </c>
      <c r="C2644" t="s">
        <v>472</v>
      </c>
      <c r="D2644">
        <v>4</v>
      </c>
      <c r="E2644">
        <v>3</v>
      </c>
      <c r="F2644" t="s">
        <v>315</v>
      </c>
      <c r="G2644" t="s">
        <v>8</v>
      </c>
      <c r="H2644" t="s">
        <v>8</v>
      </c>
      <c r="I2644" t="s">
        <v>6</v>
      </c>
      <c r="J2644" t="s">
        <v>50</v>
      </c>
      <c r="K2644">
        <v>21.838570000000001</v>
      </c>
      <c r="L2644" t="s">
        <v>313</v>
      </c>
    </row>
    <row r="2645" spans="1:12" x14ac:dyDescent="0.25">
      <c r="A2645">
        <v>123</v>
      </c>
      <c r="B2645">
        <v>1</v>
      </c>
      <c r="C2645" t="s">
        <v>472</v>
      </c>
      <c r="D2645">
        <v>5</v>
      </c>
      <c r="E2645">
        <v>3</v>
      </c>
      <c r="F2645" t="s">
        <v>316</v>
      </c>
      <c r="G2645" t="s">
        <v>8</v>
      </c>
      <c r="H2645" t="s">
        <v>8</v>
      </c>
      <c r="I2645" t="s">
        <v>3</v>
      </c>
      <c r="J2645" t="s">
        <v>51</v>
      </c>
      <c r="K2645">
        <v>18.710760000000001</v>
      </c>
      <c r="L2645" t="s">
        <v>313</v>
      </c>
    </row>
    <row r="2646" spans="1:12" x14ac:dyDescent="0.25">
      <c r="A2646">
        <v>123</v>
      </c>
      <c r="B2646">
        <v>1</v>
      </c>
      <c r="C2646" t="s">
        <v>472</v>
      </c>
      <c r="D2646">
        <v>6</v>
      </c>
      <c r="E2646">
        <v>3</v>
      </c>
      <c r="F2646" t="s">
        <v>317</v>
      </c>
      <c r="G2646" t="s">
        <v>8</v>
      </c>
      <c r="H2646" t="s">
        <v>8</v>
      </c>
      <c r="I2646" t="s">
        <v>3</v>
      </c>
      <c r="J2646" t="s">
        <v>52</v>
      </c>
      <c r="K2646">
        <v>19.136769999999999</v>
      </c>
      <c r="L2646" t="s">
        <v>313</v>
      </c>
    </row>
    <row r="2647" spans="1:12" x14ac:dyDescent="0.25">
      <c r="A2647">
        <v>123</v>
      </c>
      <c r="B2647">
        <v>1</v>
      </c>
      <c r="C2647" t="s">
        <v>472</v>
      </c>
      <c r="D2647">
        <v>7</v>
      </c>
      <c r="E2647">
        <v>1</v>
      </c>
      <c r="F2647" t="s">
        <v>318</v>
      </c>
      <c r="G2647" t="s">
        <v>8</v>
      </c>
      <c r="H2647" t="s">
        <v>8</v>
      </c>
      <c r="I2647" t="s">
        <v>6</v>
      </c>
      <c r="J2647" t="s">
        <v>53</v>
      </c>
      <c r="K2647">
        <v>22.701789999999999</v>
      </c>
      <c r="L2647" t="s">
        <v>313</v>
      </c>
    </row>
    <row r="2648" spans="1:12" x14ac:dyDescent="0.25">
      <c r="A2648">
        <v>123</v>
      </c>
      <c r="B2648">
        <v>1</v>
      </c>
      <c r="C2648" t="s">
        <v>472</v>
      </c>
      <c r="D2648">
        <v>8</v>
      </c>
      <c r="E2648">
        <v>3</v>
      </c>
      <c r="F2648" t="s">
        <v>319</v>
      </c>
      <c r="G2648" t="s">
        <v>8</v>
      </c>
      <c r="H2648" t="s">
        <v>8</v>
      </c>
      <c r="I2648" t="s">
        <v>3</v>
      </c>
      <c r="J2648" t="s">
        <v>54</v>
      </c>
      <c r="K2648">
        <v>18.845289999999999</v>
      </c>
      <c r="L2648" t="s">
        <v>313</v>
      </c>
    </row>
    <row r="2649" spans="1:12" x14ac:dyDescent="0.25">
      <c r="A2649">
        <v>123</v>
      </c>
      <c r="B2649">
        <v>1</v>
      </c>
      <c r="C2649" t="s">
        <v>472</v>
      </c>
      <c r="D2649">
        <v>9</v>
      </c>
      <c r="E2649">
        <v>2</v>
      </c>
      <c r="F2649" t="s">
        <v>320</v>
      </c>
      <c r="G2649" t="s">
        <v>8</v>
      </c>
      <c r="H2649" t="s">
        <v>8</v>
      </c>
      <c r="I2649" t="s">
        <v>6</v>
      </c>
      <c r="J2649" t="s">
        <v>55</v>
      </c>
      <c r="K2649">
        <v>21.883410000000001</v>
      </c>
      <c r="L2649" t="s">
        <v>313</v>
      </c>
    </row>
    <row r="2650" spans="1:12" x14ac:dyDescent="0.25">
      <c r="A2650">
        <v>123</v>
      </c>
      <c r="B2650">
        <v>1</v>
      </c>
      <c r="C2650" t="s">
        <v>472</v>
      </c>
      <c r="D2650">
        <v>10</v>
      </c>
      <c r="E2650">
        <v>2</v>
      </c>
      <c r="F2650" t="s">
        <v>320</v>
      </c>
      <c r="G2650" t="s">
        <v>1</v>
      </c>
      <c r="H2650" t="s">
        <v>5</v>
      </c>
      <c r="I2650" t="s">
        <v>6</v>
      </c>
      <c r="J2650" t="s">
        <v>56</v>
      </c>
      <c r="K2650">
        <v>22.275790000000001</v>
      </c>
      <c r="L2650" t="s">
        <v>313</v>
      </c>
    </row>
    <row r="2651" spans="1:12" x14ac:dyDescent="0.25">
      <c r="A2651">
        <v>123</v>
      </c>
      <c r="B2651">
        <v>1</v>
      </c>
      <c r="C2651" t="s">
        <v>472</v>
      </c>
      <c r="D2651">
        <v>11</v>
      </c>
      <c r="E2651">
        <v>2</v>
      </c>
      <c r="F2651" t="s">
        <v>321</v>
      </c>
      <c r="G2651" t="s">
        <v>8</v>
      </c>
      <c r="H2651" t="s">
        <v>8</v>
      </c>
      <c r="I2651" t="s">
        <v>3</v>
      </c>
      <c r="J2651" t="s">
        <v>57</v>
      </c>
      <c r="K2651">
        <v>20.941700000000001</v>
      </c>
      <c r="L2651" t="s">
        <v>313</v>
      </c>
    </row>
    <row r="2652" spans="1:12" x14ac:dyDescent="0.25">
      <c r="A2652">
        <v>123</v>
      </c>
      <c r="B2652">
        <v>1</v>
      </c>
      <c r="C2652" t="s">
        <v>472</v>
      </c>
      <c r="D2652">
        <v>12</v>
      </c>
      <c r="E2652">
        <v>1</v>
      </c>
      <c r="F2652" t="s">
        <v>322</v>
      </c>
      <c r="G2652" t="s">
        <v>8</v>
      </c>
      <c r="H2652" t="s">
        <v>8</v>
      </c>
      <c r="I2652" t="s">
        <v>3</v>
      </c>
      <c r="J2652" t="s">
        <v>58</v>
      </c>
      <c r="K2652">
        <v>22.197310000000002</v>
      </c>
      <c r="L2652" t="s">
        <v>313</v>
      </c>
    </row>
    <row r="2653" spans="1:12" x14ac:dyDescent="0.25">
      <c r="A2653">
        <v>123</v>
      </c>
      <c r="B2653">
        <v>1</v>
      </c>
      <c r="C2653" t="s">
        <v>472</v>
      </c>
      <c r="D2653">
        <v>13</v>
      </c>
      <c r="E2653">
        <v>2</v>
      </c>
      <c r="F2653" t="s">
        <v>323</v>
      </c>
      <c r="G2653" t="s">
        <v>8</v>
      </c>
      <c r="H2653" t="s">
        <v>8</v>
      </c>
      <c r="I2653" t="s">
        <v>6</v>
      </c>
      <c r="J2653" t="s">
        <v>59</v>
      </c>
      <c r="K2653">
        <v>21.760090000000002</v>
      </c>
      <c r="L2653" t="s">
        <v>313</v>
      </c>
    </row>
    <row r="2654" spans="1:12" x14ac:dyDescent="0.25">
      <c r="A2654">
        <v>123</v>
      </c>
      <c r="B2654">
        <v>1</v>
      </c>
      <c r="C2654" t="s">
        <v>472</v>
      </c>
      <c r="D2654">
        <v>14</v>
      </c>
      <c r="E2654">
        <v>1</v>
      </c>
      <c r="F2654" t="s">
        <v>324</v>
      </c>
      <c r="G2654" t="s">
        <v>1</v>
      </c>
      <c r="H2654" t="s">
        <v>5</v>
      </c>
      <c r="I2654" t="s">
        <v>6</v>
      </c>
      <c r="J2654" t="s">
        <v>60</v>
      </c>
      <c r="K2654">
        <v>21.008970000000001</v>
      </c>
      <c r="L2654" t="s">
        <v>313</v>
      </c>
    </row>
    <row r="2655" spans="1:12" x14ac:dyDescent="0.25">
      <c r="A2655">
        <v>123</v>
      </c>
      <c r="B2655">
        <v>1</v>
      </c>
      <c r="C2655" t="s">
        <v>472</v>
      </c>
      <c r="D2655">
        <v>15</v>
      </c>
      <c r="E2655">
        <v>2</v>
      </c>
      <c r="F2655" t="s">
        <v>321</v>
      </c>
      <c r="G2655" t="s">
        <v>1</v>
      </c>
      <c r="H2655" t="s">
        <v>5</v>
      </c>
      <c r="I2655" t="s">
        <v>3</v>
      </c>
      <c r="J2655" t="s">
        <v>61</v>
      </c>
      <c r="K2655">
        <v>21.378920000000001</v>
      </c>
      <c r="L2655" t="s">
        <v>313</v>
      </c>
    </row>
    <row r="2656" spans="1:12" x14ac:dyDescent="0.25">
      <c r="A2656">
        <v>123</v>
      </c>
      <c r="B2656">
        <v>1</v>
      </c>
      <c r="C2656" t="s">
        <v>472</v>
      </c>
      <c r="D2656">
        <v>16</v>
      </c>
      <c r="E2656">
        <v>2</v>
      </c>
      <c r="F2656" t="s">
        <v>325</v>
      </c>
      <c r="G2656" t="s">
        <v>1</v>
      </c>
      <c r="H2656" t="s">
        <v>2</v>
      </c>
      <c r="I2656" t="s">
        <v>6</v>
      </c>
      <c r="J2656" t="s">
        <v>62</v>
      </c>
      <c r="K2656">
        <v>20.201789999999999</v>
      </c>
      <c r="L2656" t="s">
        <v>313</v>
      </c>
    </row>
    <row r="2657" spans="1:12" x14ac:dyDescent="0.25">
      <c r="A2657">
        <v>123</v>
      </c>
      <c r="B2657">
        <v>1</v>
      </c>
      <c r="C2657" t="s">
        <v>472</v>
      </c>
      <c r="D2657">
        <v>17</v>
      </c>
      <c r="E2657">
        <v>1</v>
      </c>
      <c r="F2657" t="s">
        <v>326</v>
      </c>
      <c r="G2657" t="s">
        <v>8</v>
      </c>
      <c r="H2657" t="s">
        <v>8</v>
      </c>
      <c r="I2657" t="s">
        <v>3</v>
      </c>
      <c r="J2657" t="s">
        <v>63</v>
      </c>
      <c r="K2657">
        <v>22.320630000000001</v>
      </c>
      <c r="L2657" t="s">
        <v>313</v>
      </c>
    </row>
    <row r="2658" spans="1:12" x14ac:dyDescent="0.25">
      <c r="A2658">
        <v>123</v>
      </c>
      <c r="B2658">
        <v>1</v>
      </c>
      <c r="C2658" t="s">
        <v>472</v>
      </c>
      <c r="D2658">
        <v>18</v>
      </c>
      <c r="E2658">
        <v>2</v>
      </c>
      <c r="F2658" t="s">
        <v>323</v>
      </c>
      <c r="G2658" t="s">
        <v>1</v>
      </c>
      <c r="H2658" t="s">
        <v>5</v>
      </c>
      <c r="I2658" t="s">
        <v>6</v>
      </c>
      <c r="J2658" t="s">
        <v>64</v>
      </c>
      <c r="K2658">
        <v>21.79372</v>
      </c>
      <c r="L2658" t="s">
        <v>313</v>
      </c>
    </row>
    <row r="2659" spans="1:12" x14ac:dyDescent="0.25">
      <c r="A2659">
        <v>123</v>
      </c>
      <c r="B2659">
        <v>1</v>
      </c>
      <c r="C2659" t="s">
        <v>472</v>
      </c>
      <c r="D2659">
        <v>19</v>
      </c>
      <c r="E2659">
        <v>1</v>
      </c>
      <c r="F2659" t="s">
        <v>322</v>
      </c>
      <c r="G2659" t="s">
        <v>1</v>
      </c>
      <c r="H2659" t="s">
        <v>5</v>
      </c>
      <c r="I2659" t="s">
        <v>3</v>
      </c>
      <c r="J2659" t="s">
        <v>65</v>
      </c>
      <c r="K2659">
        <v>22.130040000000001</v>
      </c>
      <c r="L2659" t="s">
        <v>313</v>
      </c>
    </row>
    <row r="2660" spans="1:12" x14ac:dyDescent="0.25">
      <c r="A2660">
        <v>123</v>
      </c>
      <c r="B2660">
        <v>1</v>
      </c>
      <c r="C2660" t="s">
        <v>472</v>
      </c>
      <c r="D2660">
        <v>20</v>
      </c>
      <c r="E2660">
        <v>2</v>
      </c>
      <c r="F2660" t="s">
        <v>314</v>
      </c>
      <c r="G2660" t="s">
        <v>8</v>
      </c>
      <c r="H2660" t="s">
        <v>8</v>
      </c>
      <c r="I2660" t="s">
        <v>6</v>
      </c>
      <c r="J2660" t="s">
        <v>66</v>
      </c>
      <c r="K2660">
        <v>19.887889999999999</v>
      </c>
      <c r="L2660" t="s">
        <v>313</v>
      </c>
    </row>
    <row r="2661" spans="1:12" x14ac:dyDescent="0.25">
      <c r="A2661">
        <v>123</v>
      </c>
      <c r="B2661">
        <v>1</v>
      </c>
      <c r="C2661" t="s">
        <v>472</v>
      </c>
      <c r="D2661">
        <v>21</v>
      </c>
      <c r="E2661">
        <v>1</v>
      </c>
      <c r="F2661" t="s">
        <v>324</v>
      </c>
      <c r="G2661" t="s">
        <v>8</v>
      </c>
      <c r="H2661" t="s">
        <v>8</v>
      </c>
      <c r="I2661" t="s">
        <v>6</v>
      </c>
      <c r="J2661" t="s">
        <v>67</v>
      </c>
      <c r="K2661">
        <v>20.99776</v>
      </c>
      <c r="L2661" t="s">
        <v>313</v>
      </c>
    </row>
    <row r="2662" spans="1:12" x14ac:dyDescent="0.25">
      <c r="A2662">
        <v>123</v>
      </c>
      <c r="B2662">
        <v>1</v>
      </c>
      <c r="C2662" t="s">
        <v>472</v>
      </c>
      <c r="D2662">
        <v>22</v>
      </c>
      <c r="E2662">
        <v>2</v>
      </c>
      <c r="F2662" t="s">
        <v>327</v>
      </c>
      <c r="G2662" t="s">
        <v>1</v>
      </c>
      <c r="H2662" t="s">
        <v>2</v>
      </c>
      <c r="I2662" t="s">
        <v>3</v>
      </c>
      <c r="J2662" t="s">
        <v>68</v>
      </c>
      <c r="K2662">
        <v>22.556049999999999</v>
      </c>
      <c r="L2662" t="s">
        <v>313</v>
      </c>
    </row>
    <row r="2663" spans="1:12" x14ac:dyDescent="0.25">
      <c r="A2663">
        <v>123</v>
      </c>
      <c r="B2663">
        <v>1</v>
      </c>
      <c r="C2663" t="s">
        <v>472</v>
      </c>
      <c r="D2663">
        <v>23</v>
      </c>
      <c r="E2663">
        <v>1</v>
      </c>
      <c r="F2663" t="s">
        <v>318</v>
      </c>
      <c r="G2663" t="s">
        <v>1</v>
      </c>
      <c r="H2663" t="s">
        <v>2</v>
      </c>
      <c r="I2663" t="s">
        <v>6</v>
      </c>
      <c r="J2663" t="s">
        <v>69</v>
      </c>
      <c r="K2663">
        <v>21.883410000000001</v>
      </c>
      <c r="L2663" t="s">
        <v>313</v>
      </c>
    </row>
    <row r="2664" spans="1:12" x14ac:dyDescent="0.25">
      <c r="A2664">
        <v>123</v>
      </c>
      <c r="B2664">
        <v>1</v>
      </c>
      <c r="C2664" t="s">
        <v>472</v>
      </c>
      <c r="D2664">
        <v>24</v>
      </c>
      <c r="E2664">
        <v>3</v>
      </c>
      <c r="F2664" t="s">
        <v>319</v>
      </c>
      <c r="G2664" t="s">
        <v>1</v>
      </c>
      <c r="H2664" t="s">
        <v>5</v>
      </c>
      <c r="I2664" t="s">
        <v>3</v>
      </c>
      <c r="J2664" t="s">
        <v>70</v>
      </c>
      <c r="K2664">
        <v>20.078479999999999</v>
      </c>
      <c r="L2664" t="s">
        <v>313</v>
      </c>
    </row>
    <row r="2665" spans="1:12" x14ac:dyDescent="0.25">
      <c r="A2665">
        <v>123</v>
      </c>
      <c r="B2665">
        <v>1</v>
      </c>
      <c r="C2665" t="s">
        <v>472</v>
      </c>
      <c r="D2665">
        <v>25</v>
      </c>
      <c r="E2665">
        <v>3</v>
      </c>
      <c r="F2665" t="s">
        <v>316</v>
      </c>
      <c r="G2665" t="s">
        <v>1</v>
      </c>
      <c r="H2665" t="s">
        <v>2</v>
      </c>
      <c r="I2665" t="s">
        <v>3</v>
      </c>
      <c r="J2665" t="s">
        <v>71</v>
      </c>
      <c r="K2665">
        <v>20.156949999999998</v>
      </c>
      <c r="L2665" t="s">
        <v>313</v>
      </c>
    </row>
    <row r="2666" spans="1:12" x14ac:dyDescent="0.25">
      <c r="A2666">
        <v>123</v>
      </c>
      <c r="B2666">
        <v>1</v>
      </c>
      <c r="C2666" t="s">
        <v>472</v>
      </c>
      <c r="D2666">
        <v>26</v>
      </c>
      <c r="E2666">
        <v>3</v>
      </c>
      <c r="F2666" t="s">
        <v>317</v>
      </c>
      <c r="G2666" t="s">
        <v>1</v>
      </c>
      <c r="H2666" t="s">
        <v>5</v>
      </c>
      <c r="I2666" t="s">
        <v>3</v>
      </c>
      <c r="J2666" t="s">
        <v>72</v>
      </c>
      <c r="K2666">
        <v>19.596409999999999</v>
      </c>
      <c r="L2666" t="s">
        <v>313</v>
      </c>
    </row>
    <row r="2667" spans="1:12" x14ac:dyDescent="0.25">
      <c r="A2667">
        <v>123</v>
      </c>
      <c r="B2667">
        <v>1</v>
      </c>
      <c r="C2667" t="s">
        <v>472</v>
      </c>
      <c r="D2667">
        <v>27</v>
      </c>
      <c r="E2667">
        <v>1</v>
      </c>
      <c r="F2667" t="s">
        <v>326</v>
      </c>
      <c r="G2667" t="s">
        <v>1</v>
      </c>
      <c r="H2667" t="s">
        <v>2</v>
      </c>
      <c r="I2667" t="s">
        <v>3</v>
      </c>
      <c r="J2667" t="s">
        <v>73</v>
      </c>
      <c r="K2667">
        <v>21.93946</v>
      </c>
      <c r="L2667" t="s">
        <v>313</v>
      </c>
    </row>
    <row r="2668" spans="1:12" x14ac:dyDescent="0.25">
      <c r="A2668">
        <v>123</v>
      </c>
      <c r="B2668">
        <v>1</v>
      </c>
      <c r="C2668" t="s">
        <v>472</v>
      </c>
      <c r="D2668">
        <v>28</v>
      </c>
      <c r="E2668">
        <v>3</v>
      </c>
      <c r="F2668" t="s">
        <v>328</v>
      </c>
      <c r="G2668" t="s">
        <v>8</v>
      </c>
      <c r="H2668" t="s">
        <v>8</v>
      </c>
      <c r="I2668" t="s">
        <v>6</v>
      </c>
      <c r="J2668" t="s">
        <v>74</v>
      </c>
      <c r="K2668">
        <v>20.26906</v>
      </c>
      <c r="L2668" t="s">
        <v>313</v>
      </c>
    </row>
    <row r="2669" spans="1:12" x14ac:dyDescent="0.25">
      <c r="A2669">
        <v>123</v>
      </c>
      <c r="B2669">
        <v>1</v>
      </c>
      <c r="C2669" t="s">
        <v>472</v>
      </c>
      <c r="D2669">
        <v>29</v>
      </c>
      <c r="E2669">
        <v>3</v>
      </c>
      <c r="F2669" t="s">
        <v>329</v>
      </c>
      <c r="G2669" t="s">
        <v>1</v>
      </c>
      <c r="H2669" t="s">
        <v>5</v>
      </c>
      <c r="I2669" t="s">
        <v>6</v>
      </c>
      <c r="J2669" t="s">
        <v>75</v>
      </c>
      <c r="K2669">
        <v>19.596409999999999</v>
      </c>
      <c r="L2669" t="s">
        <v>313</v>
      </c>
    </row>
    <row r="2670" spans="1:12" x14ac:dyDescent="0.25">
      <c r="A2670">
        <v>123</v>
      </c>
      <c r="B2670">
        <v>1</v>
      </c>
      <c r="C2670" t="s">
        <v>472</v>
      </c>
      <c r="D2670">
        <v>30</v>
      </c>
      <c r="E2670">
        <v>2</v>
      </c>
      <c r="F2670" t="s">
        <v>330</v>
      </c>
      <c r="G2670" t="s">
        <v>8</v>
      </c>
      <c r="H2670" t="s">
        <v>8</v>
      </c>
      <c r="I2670" t="s">
        <v>3</v>
      </c>
      <c r="J2670" t="s">
        <v>76</v>
      </c>
      <c r="K2670">
        <v>21.760090000000002</v>
      </c>
      <c r="L2670" t="s">
        <v>313</v>
      </c>
    </row>
    <row r="2671" spans="1:12" x14ac:dyDescent="0.25">
      <c r="A2671">
        <v>123</v>
      </c>
      <c r="B2671">
        <v>1</v>
      </c>
      <c r="C2671" t="s">
        <v>472</v>
      </c>
      <c r="D2671">
        <v>31</v>
      </c>
      <c r="E2671">
        <v>2</v>
      </c>
      <c r="F2671" t="s">
        <v>330</v>
      </c>
      <c r="G2671" t="s">
        <v>1</v>
      </c>
      <c r="H2671" t="s">
        <v>5</v>
      </c>
      <c r="I2671" t="s">
        <v>3</v>
      </c>
      <c r="J2671" t="s">
        <v>77</v>
      </c>
      <c r="K2671">
        <v>21.434979999999999</v>
      </c>
      <c r="L2671" t="s">
        <v>313</v>
      </c>
    </row>
    <row r="2672" spans="1:12" x14ac:dyDescent="0.25">
      <c r="A2672">
        <v>123</v>
      </c>
      <c r="B2672">
        <v>1</v>
      </c>
      <c r="C2672" t="s">
        <v>472</v>
      </c>
      <c r="D2672">
        <v>32</v>
      </c>
      <c r="E2672">
        <v>2</v>
      </c>
      <c r="F2672" t="s">
        <v>327</v>
      </c>
      <c r="G2672" t="s">
        <v>8</v>
      </c>
      <c r="H2672" t="s">
        <v>8</v>
      </c>
      <c r="I2672" t="s">
        <v>3</v>
      </c>
      <c r="J2672" t="s">
        <v>78</v>
      </c>
      <c r="K2672">
        <v>22.1861</v>
      </c>
      <c r="L2672" t="s">
        <v>313</v>
      </c>
    </row>
    <row r="2673" spans="1:12" x14ac:dyDescent="0.25">
      <c r="A2673">
        <v>123</v>
      </c>
      <c r="B2673">
        <v>1</v>
      </c>
      <c r="C2673" t="s">
        <v>472</v>
      </c>
      <c r="D2673">
        <v>33</v>
      </c>
      <c r="E2673">
        <v>1</v>
      </c>
      <c r="F2673" t="s">
        <v>331</v>
      </c>
      <c r="G2673" t="s">
        <v>8</v>
      </c>
      <c r="H2673" t="s">
        <v>8</v>
      </c>
      <c r="I2673" t="s">
        <v>3</v>
      </c>
      <c r="J2673" t="s">
        <v>79</v>
      </c>
      <c r="K2673">
        <v>22.600899999999999</v>
      </c>
      <c r="L2673" t="s">
        <v>313</v>
      </c>
    </row>
    <row r="2674" spans="1:12" x14ac:dyDescent="0.25">
      <c r="A2674">
        <v>123</v>
      </c>
      <c r="B2674">
        <v>1</v>
      </c>
      <c r="C2674" t="s">
        <v>472</v>
      </c>
      <c r="D2674">
        <v>34</v>
      </c>
      <c r="E2674">
        <v>2</v>
      </c>
      <c r="F2674">
        <v>5</v>
      </c>
      <c r="G2674" t="s">
        <v>8</v>
      </c>
      <c r="H2674" t="s">
        <v>8</v>
      </c>
      <c r="I2674" t="s">
        <v>3</v>
      </c>
      <c r="J2674" t="s">
        <v>80</v>
      </c>
      <c r="K2674">
        <v>21.816140000000001</v>
      </c>
      <c r="L2674" t="s">
        <v>313</v>
      </c>
    </row>
    <row r="2675" spans="1:12" x14ac:dyDescent="0.25">
      <c r="A2675">
        <v>123</v>
      </c>
      <c r="B2675">
        <v>1</v>
      </c>
      <c r="C2675" t="s">
        <v>472</v>
      </c>
      <c r="D2675">
        <v>35</v>
      </c>
      <c r="E2675">
        <v>2</v>
      </c>
      <c r="F2675" t="s">
        <v>325</v>
      </c>
      <c r="G2675" t="s">
        <v>8</v>
      </c>
      <c r="H2675" t="s">
        <v>8</v>
      </c>
      <c r="I2675" t="s">
        <v>6</v>
      </c>
      <c r="J2675" t="s">
        <v>81</v>
      </c>
      <c r="K2675">
        <v>21.827349999999999</v>
      </c>
      <c r="L2675" t="s">
        <v>313</v>
      </c>
    </row>
    <row r="2676" spans="1:12" x14ac:dyDescent="0.25">
      <c r="A2676">
        <v>123</v>
      </c>
      <c r="B2676">
        <v>1</v>
      </c>
      <c r="C2676" t="s">
        <v>472</v>
      </c>
      <c r="D2676">
        <v>36</v>
      </c>
      <c r="E2676">
        <v>3</v>
      </c>
      <c r="F2676" t="s">
        <v>329</v>
      </c>
      <c r="G2676" t="s">
        <v>8</v>
      </c>
      <c r="H2676" t="s">
        <v>8</v>
      </c>
      <c r="I2676" t="s">
        <v>6</v>
      </c>
      <c r="J2676" t="s">
        <v>82</v>
      </c>
      <c r="K2676">
        <v>20.504480000000001</v>
      </c>
      <c r="L2676" t="s">
        <v>313</v>
      </c>
    </row>
    <row r="2677" spans="1:12" x14ac:dyDescent="0.25">
      <c r="A2677">
        <v>123</v>
      </c>
      <c r="B2677">
        <v>1</v>
      </c>
      <c r="C2677" t="s">
        <v>472</v>
      </c>
      <c r="D2677">
        <v>37</v>
      </c>
      <c r="E2677">
        <v>1</v>
      </c>
      <c r="F2677" t="s">
        <v>331</v>
      </c>
      <c r="G2677" t="s">
        <v>1</v>
      </c>
      <c r="H2677" t="s">
        <v>2</v>
      </c>
      <c r="I2677" t="s">
        <v>3</v>
      </c>
      <c r="J2677" t="s">
        <v>83</v>
      </c>
      <c r="K2677">
        <v>21.89462</v>
      </c>
      <c r="L2677" t="s">
        <v>313</v>
      </c>
    </row>
    <row r="2678" spans="1:12" x14ac:dyDescent="0.25">
      <c r="A2678">
        <v>123</v>
      </c>
      <c r="B2678">
        <v>1</v>
      </c>
      <c r="C2678" t="s">
        <v>472</v>
      </c>
      <c r="D2678">
        <v>38</v>
      </c>
      <c r="E2678">
        <v>1</v>
      </c>
      <c r="F2678" t="s">
        <v>332</v>
      </c>
      <c r="G2678" t="s">
        <v>1</v>
      </c>
      <c r="H2678" t="s">
        <v>2</v>
      </c>
      <c r="I2678" t="s">
        <v>6</v>
      </c>
      <c r="J2678" t="s">
        <v>84</v>
      </c>
      <c r="K2678">
        <v>20.863230000000001</v>
      </c>
      <c r="L2678" t="s">
        <v>313</v>
      </c>
    </row>
    <row r="2679" spans="1:12" x14ac:dyDescent="0.25">
      <c r="A2679">
        <v>123</v>
      </c>
      <c r="B2679">
        <v>1</v>
      </c>
      <c r="C2679" t="s">
        <v>472</v>
      </c>
      <c r="D2679">
        <v>39</v>
      </c>
      <c r="E2679">
        <v>1</v>
      </c>
      <c r="F2679" t="s">
        <v>332</v>
      </c>
      <c r="G2679" t="s">
        <v>8</v>
      </c>
      <c r="H2679" t="s">
        <v>8</v>
      </c>
      <c r="I2679" t="s">
        <v>6</v>
      </c>
      <c r="J2679" t="s">
        <v>85</v>
      </c>
      <c r="K2679">
        <v>21.535879999999999</v>
      </c>
      <c r="L2679" t="s">
        <v>313</v>
      </c>
    </row>
    <row r="2680" spans="1:12" x14ac:dyDescent="0.25">
      <c r="A2680">
        <v>123</v>
      </c>
      <c r="B2680">
        <v>1</v>
      </c>
      <c r="C2680" t="s">
        <v>472</v>
      </c>
      <c r="D2680">
        <v>40</v>
      </c>
      <c r="E2680">
        <v>3</v>
      </c>
      <c r="F2680" t="s">
        <v>328</v>
      </c>
      <c r="G2680" t="s">
        <v>1</v>
      </c>
      <c r="H2680" t="s">
        <v>5</v>
      </c>
      <c r="I2680" t="s">
        <v>6</v>
      </c>
      <c r="J2680" t="s">
        <v>86</v>
      </c>
      <c r="K2680">
        <v>20.347529999999999</v>
      </c>
      <c r="L2680" t="s">
        <v>313</v>
      </c>
    </row>
    <row r="2681" spans="1:12" x14ac:dyDescent="0.25">
      <c r="A2681">
        <v>123</v>
      </c>
      <c r="B2681">
        <v>1</v>
      </c>
      <c r="C2681" t="s">
        <v>472</v>
      </c>
      <c r="D2681">
        <v>41</v>
      </c>
      <c r="E2681">
        <v>3</v>
      </c>
      <c r="F2681" t="s">
        <v>315</v>
      </c>
      <c r="G2681" t="s">
        <v>1</v>
      </c>
      <c r="H2681" t="s">
        <v>2</v>
      </c>
      <c r="I2681" t="s">
        <v>6</v>
      </c>
      <c r="J2681" t="s">
        <v>87</v>
      </c>
      <c r="K2681">
        <v>21.704039999999999</v>
      </c>
      <c r="L2681" t="s">
        <v>313</v>
      </c>
    </row>
    <row r="2682" spans="1:12" x14ac:dyDescent="0.25">
      <c r="A2682">
        <v>123</v>
      </c>
      <c r="B2682">
        <v>2</v>
      </c>
      <c r="C2682" t="s">
        <v>471</v>
      </c>
      <c r="D2682">
        <v>2</v>
      </c>
      <c r="E2682">
        <v>3</v>
      </c>
      <c r="F2682" t="s">
        <v>336</v>
      </c>
      <c r="G2682" t="s">
        <v>1</v>
      </c>
      <c r="H2682" t="s">
        <v>5</v>
      </c>
      <c r="I2682" t="s">
        <v>6</v>
      </c>
      <c r="J2682" t="s">
        <v>169</v>
      </c>
      <c r="K2682">
        <v>20.627800000000001</v>
      </c>
      <c r="L2682" t="s">
        <v>335</v>
      </c>
    </row>
    <row r="2683" spans="1:12" x14ac:dyDescent="0.25">
      <c r="A2683">
        <v>123</v>
      </c>
      <c r="B2683">
        <v>2</v>
      </c>
      <c r="C2683" t="s">
        <v>471</v>
      </c>
      <c r="D2683">
        <v>3</v>
      </c>
      <c r="E2683">
        <v>2</v>
      </c>
      <c r="F2683" t="s">
        <v>337</v>
      </c>
      <c r="G2683" t="s">
        <v>1</v>
      </c>
      <c r="H2683" t="s">
        <v>5</v>
      </c>
      <c r="I2683" t="s">
        <v>6</v>
      </c>
      <c r="J2683" t="s">
        <v>170</v>
      </c>
      <c r="K2683">
        <v>21.64798</v>
      </c>
      <c r="L2683" t="s">
        <v>335</v>
      </c>
    </row>
    <row r="2684" spans="1:12" x14ac:dyDescent="0.25">
      <c r="A2684">
        <v>123</v>
      </c>
      <c r="B2684">
        <v>2</v>
      </c>
      <c r="C2684" t="s">
        <v>471</v>
      </c>
      <c r="D2684">
        <v>4</v>
      </c>
      <c r="E2684">
        <v>2</v>
      </c>
      <c r="F2684" t="s">
        <v>338</v>
      </c>
      <c r="G2684" t="s">
        <v>8</v>
      </c>
      <c r="H2684" t="s">
        <v>8</v>
      </c>
      <c r="I2684" t="s">
        <v>6</v>
      </c>
      <c r="J2684" t="s">
        <v>171</v>
      </c>
      <c r="K2684">
        <v>19.786989999999999</v>
      </c>
      <c r="L2684" t="s">
        <v>335</v>
      </c>
    </row>
    <row r="2685" spans="1:12" x14ac:dyDescent="0.25">
      <c r="A2685">
        <v>123</v>
      </c>
      <c r="B2685">
        <v>2</v>
      </c>
      <c r="C2685" t="s">
        <v>471</v>
      </c>
      <c r="D2685">
        <v>5</v>
      </c>
      <c r="E2685">
        <v>3</v>
      </c>
      <c r="F2685" t="s">
        <v>339</v>
      </c>
      <c r="G2685" t="s">
        <v>1</v>
      </c>
      <c r="H2685" t="s">
        <v>5</v>
      </c>
      <c r="I2685" t="s">
        <v>6</v>
      </c>
      <c r="J2685" t="s">
        <v>172</v>
      </c>
      <c r="K2685">
        <v>20.044840000000001</v>
      </c>
      <c r="L2685" t="s">
        <v>335</v>
      </c>
    </row>
    <row r="2686" spans="1:12" x14ac:dyDescent="0.25">
      <c r="A2686">
        <v>123</v>
      </c>
      <c r="B2686">
        <v>2</v>
      </c>
      <c r="C2686" t="s">
        <v>471</v>
      </c>
      <c r="D2686">
        <v>6</v>
      </c>
      <c r="E2686">
        <v>2</v>
      </c>
      <c r="F2686" t="s">
        <v>340</v>
      </c>
      <c r="G2686" t="s">
        <v>1</v>
      </c>
      <c r="H2686" t="s">
        <v>2</v>
      </c>
      <c r="I2686" t="s">
        <v>3</v>
      </c>
      <c r="J2686" t="s">
        <v>173</v>
      </c>
      <c r="K2686">
        <v>20.919280000000001</v>
      </c>
      <c r="L2686" t="s">
        <v>335</v>
      </c>
    </row>
    <row r="2687" spans="1:12" x14ac:dyDescent="0.25">
      <c r="A2687">
        <v>123</v>
      </c>
      <c r="B2687">
        <v>2</v>
      </c>
      <c r="C2687" t="s">
        <v>471</v>
      </c>
      <c r="D2687">
        <v>7</v>
      </c>
      <c r="E2687">
        <v>2</v>
      </c>
      <c r="F2687" t="s">
        <v>341</v>
      </c>
      <c r="G2687" t="s">
        <v>8</v>
      </c>
      <c r="H2687" t="s">
        <v>8</v>
      </c>
      <c r="I2687" t="s">
        <v>3</v>
      </c>
      <c r="J2687" t="s">
        <v>174</v>
      </c>
      <c r="K2687">
        <v>21.266819999999999</v>
      </c>
      <c r="L2687" t="s">
        <v>335</v>
      </c>
    </row>
    <row r="2688" spans="1:12" x14ac:dyDescent="0.25">
      <c r="A2688">
        <v>123</v>
      </c>
      <c r="B2688">
        <v>2</v>
      </c>
      <c r="C2688" t="s">
        <v>471</v>
      </c>
      <c r="D2688">
        <v>8</v>
      </c>
      <c r="E2688">
        <v>3</v>
      </c>
      <c r="F2688" t="s">
        <v>339</v>
      </c>
      <c r="G2688" t="s">
        <v>8</v>
      </c>
      <c r="H2688" t="s">
        <v>8</v>
      </c>
      <c r="I2688" t="s">
        <v>6</v>
      </c>
      <c r="J2688" t="s">
        <v>175</v>
      </c>
      <c r="K2688">
        <v>20.975339999999999</v>
      </c>
      <c r="L2688" t="s">
        <v>335</v>
      </c>
    </row>
    <row r="2689" spans="1:12" x14ac:dyDescent="0.25">
      <c r="A2689">
        <v>123</v>
      </c>
      <c r="B2689">
        <v>2</v>
      </c>
      <c r="C2689" t="s">
        <v>471</v>
      </c>
      <c r="D2689">
        <v>9</v>
      </c>
      <c r="E2689">
        <v>1</v>
      </c>
      <c r="F2689" t="s">
        <v>342</v>
      </c>
      <c r="G2689" t="s">
        <v>8</v>
      </c>
      <c r="H2689" t="s">
        <v>8</v>
      </c>
      <c r="I2689" t="s">
        <v>6</v>
      </c>
      <c r="J2689" t="s">
        <v>176</v>
      </c>
      <c r="K2689">
        <v>20.930489999999999</v>
      </c>
      <c r="L2689" t="s">
        <v>335</v>
      </c>
    </row>
    <row r="2690" spans="1:12" x14ac:dyDescent="0.25">
      <c r="A2690">
        <v>123</v>
      </c>
      <c r="B2690">
        <v>2</v>
      </c>
      <c r="C2690" t="s">
        <v>471</v>
      </c>
      <c r="D2690">
        <v>10</v>
      </c>
      <c r="E2690">
        <v>2</v>
      </c>
      <c r="F2690" t="s">
        <v>343</v>
      </c>
      <c r="G2690" t="s">
        <v>1</v>
      </c>
      <c r="H2690" t="s">
        <v>5</v>
      </c>
      <c r="I2690" t="s">
        <v>6</v>
      </c>
      <c r="J2690" t="s">
        <v>177</v>
      </c>
      <c r="K2690">
        <v>21.547080000000001</v>
      </c>
      <c r="L2690" t="s">
        <v>335</v>
      </c>
    </row>
    <row r="2691" spans="1:12" x14ac:dyDescent="0.25">
      <c r="A2691">
        <v>123</v>
      </c>
      <c r="B2691">
        <v>2</v>
      </c>
      <c r="C2691" t="s">
        <v>471</v>
      </c>
      <c r="D2691">
        <v>11</v>
      </c>
      <c r="E2691">
        <v>1</v>
      </c>
      <c r="F2691" t="s">
        <v>344</v>
      </c>
      <c r="G2691" t="s">
        <v>8</v>
      </c>
      <c r="H2691" t="s">
        <v>8</v>
      </c>
      <c r="I2691" t="s">
        <v>3</v>
      </c>
      <c r="J2691" t="s">
        <v>178</v>
      </c>
      <c r="K2691">
        <v>22.096409999999999</v>
      </c>
      <c r="L2691" t="s">
        <v>335</v>
      </c>
    </row>
    <row r="2692" spans="1:12" x14ac:dyDescent="0.25">
      <c r="A2692">
        <v>123</v>
      </c>
      <c r="B2692">
        <v>2</v>
      </c>
      <c r="C2692" t="s">
        <v>471</v>
      </c>
      <c r="D2692">
        <v>12</v>
      </c>
      <c r="E2692">
        <v>3</v>
      </c>
      <c r="F2692" t="s">
        <v>345</v>
      </c>
      <c r="G2692" t="s">
        <v>8</v>
      </c>
      <c r="H2692" t="s">
        <v>8</v>
      </c>
      <c r="I2692" t="s">
        <v>3</v>
      </c>
      <c r="J2692" t="s">
        <v>179</v>
      </c>
      <c r="K2692">
        <v>19.192830000000001</v>
      </c>
      <c r="L2692" t="s">
        <v>335</v>
      </c>
    </row>
    <row r="2693" spans="1:12" x14ac:dyDescent="0.25">
      <c r="A2693">
        <v>123</v>
      </c>
      <c r="B2693">
        <v>2</v>
      </c>
      <c r="C2693" t="s">
        <v>471</v>
      </c>
      <c r="D2693">
        <v>13</v>
      </c>
      <c r="E2693">
        <v>2</v>
      </c>
      <c r="F2693" t="s">
        <v>346</v>
      </c>
      <c r="G2693" t="s">
        <v>8</v>
      </c>
      <c r="H2693" t="s">
        <v>8</v>
      </c>
      <c r="I2693" t="s">
        <v>3</v>
      </c>
      <c r="J2693" t="s">
        <v>180</v>
      </c>
      <c r="K2693">
        <v>20.616589999999999</v>
      </c>
      <c r="L2693" t="s">
        <v>335</v>
      </c>
    </row>
    <row r="2694" spans="1:12" x14ac:dyDescent="0.25">
      <c r="A2694">
        <v>123</v>
      </c>
      <c r="B2694">
        <v>2</v>
      </c>
      <c r="C2694" t="s">
        <v>471</v>
      </c>
      <c r="D2694">
        <v>14</v>
      </c>
      <c r="E2694">
        <v>2</v>
      </c>
      <c r="F2694" t="s">
        <v>337</v>
      </c>
      <c r="G2694" t="s">
        <v>8</v>
      </c>
      <c r="H2694" t="s">
        <v>8</v>
      </c>
      <c r="I2694" t="s">
        <v>6</v>
      </c>
      <c r="J2694" t="s">
        <v>181</v>
      </c>
      <c r="K2694">
        <v>20.392379999999999</v>
      </c>
      <c r="L2694" t="s">
        <v>335</v>
      </c>
    </row>
    <row r="2695" spans="1:12" x14ac:dyDescent="0.25">
      <c r="A2695">
        <v>123</v>
      </c>
      <c r="B2695">
        <v>2</v>
      </c>
      <c r="C2695" t="s">
        <v>471</v>
      </c>
      <c r="D2695">
        <v>15</v>
      </c>
      <c r="E2695">
        <v>1</v>
      </c>
      <c r="F2695" t="s">
        <v>344</v>
      </c>
      <c r="G2695" t="s">
        <v>1</v>
      </c>
      <c r="H2695" t="s">
        <v>2</v>
      </c>
      <c r="I2695" t="s">
        <v>3</v>
      </c>
      <c r="J2695" t="s">
        <v>182</v>
      </c>
      <c r="K2695">
        <v>21.973089999999999</v>
      </c>
      <c r="L2695" t="s">
        <v>335</v>
      </c>
    </row>
    <row r="2696" spans="1:12" x14ac:dyDescent="0.25">
      <c r="A2696">
        <v>123</v>
      </c>
      <c r="B2696">
        <v>2</v>
      </c>
      <c r="C2696" t="s">
        <v>471</v>
      </c>
      <c r="D2696">
        <v>16</v>
      </c>
      <c r="E2696">
        <v>2</v>
      </c>
      <c r="F2696" t="s">
        <v>340</v>
      </c>
      <c r="G2696" t="s">
        <v>8</v>
      </c>
      <c r="H2696" t="s">
        <v>8</v>
      </c>
      <c r="I2696" t="s">
        <v>3</v>
      </c>
      <c r="J2696" t="s">
        <v>183</v>
      </c>
      <c r="K2696">
        <v>20.45964</v>
      </c>
      <c r="L2696" t="s">
        <v>335</v>
      </c>
    </row>
    <row r="2697" spans="1:12" x14ac:dyDescent="0.25">
      <c r="A2697">
        <v>123</v>
      </c>
      <c r="B2697">
        <v>2</v>
      </c>
      <c r="C2697" t="s">
        <v>471</v>
      </c>
      <c r="D2697">
        <v>17</v>
      </c>
      <c r="E2697">
        <v>3</v>
      </c>
      <c r="F2697" t="s">
        <v>347</v>
      </c>
      <c r="G2697" t="s">
        <v>1</v>
      </c>
      <c r="H2697" t="s">
        <v>2</v>
      </c>
      <c r="I2697" t="s">
        <v>6</v>
      </c>
      <c r="J2697" t="s">
        <v>184</v>
      </c>
      <c r="K2697">
        <v>19.630040000000001</v>
      </c>
      <c r="L2697" t="s">
        <v>335</v>
      </c>
    </row>
    <row r="2698" spans="1:12" x14ac:dyDescent="0.25">
      <c r="A2698">
        <v>123</v>
      </c>
      <c r="B2698">
        <v>2</v>
      </c>
      <c r="C2698" t="s">
        <v>471</v>
      </c>
      <c r="D2698">
        <v>18</v>
      </c>
      <c r="E2698">
        <v>1</v>
      </c>
      <c r="F2698" t="s">
        <v>348</v>
      </c>
      <c r="G2698" t="s">
        <v>8</v>
      </c>
      <c r="H2698" t="s">
        <v>8</v>
      </c>
      <c r="I2698" t="s">
        <v>6</v>
      </c>
      <c r="J2698" t="s">
        <v>185</v>
      </c>
      <c r="K2698">
        <v>21.681609999999999</v>
      </c>
      <c r="L2698" t="s">
        <v>335</v>
      </c>
    </row>
    <row r="2699" spans="1:12" x14ac:dyDescent="0.25">
      <c r="A2699">
        <v>123</v>
      </c>
      <c r="B2699">
        <v>2</v>
      </c>
      <c r="C2699" t="s">
        <v>471</v>
      </c>
      <c r="D2699">
        <v>19</v>
      </c>
      <c r="E2699">
        <v>1</v>
      </c>
      <c r="F2699" t="s">
        <v>349</v>
      </c>
      <c r="G2699" t="s">
        <v>1</v>
      </c>
      <c r="H2699" t="s">
        <v>5</v>
      </c>
      <c r="I2699" t="s">
        <v>3</v>
      </c>
      <c r="J2699" t="s">
        <v>186</v>
      </c>
      <c r="K2699">
        <v>21.0426</v>
      </c>
      <c r="L2699" t="s">
        <v>335</v>
      </c>
    </row>
    <row r="2700" spans="1:12" x14ac:dyDescent="0.25">
      <c r="A2700">
        <v>123</v>
      </c>
      <c r="B2700">
        <v>2</v>
      </c>
      <c r="C2700" t="s">
        <v>471</v>
      </c>
      <c r="D2700">
        <v>20</v>
      </c>
      <c r="E2700">
        <v>3</v>
      </c>
      <c r="F2700" t="s">
        <v>345</v>
      </c>
      <c r="G2700" t="s">
        <v>1</v>
      </c>
      <c r="H2700" t="s">
        <v>2</v>
      </c>
      <c r="I2700" t="s">
        <v>3</v>
      </c>
      <c r="J2700" t="s">
        <v>187</v>
      </c>
      <c r="K2700">
        <v>19.596409999999999</v>
      </c>
      <c r="L2700" t="s">
        <v>335</v>
      </c>
    </row>
    <row r="2701" spans="1:12" x14ac:dyDescent="0.25">
      <c r="A2701">
        <v>123</v>
      </c>
      <c r="B2701">
        <v>2</v>
      </c>
      <c r="C2701" t="s">
        <v>471</v>
      </c>
      <c r="D2701">
        <v>21</v>
      </c>
      <c r="E2701">
        <v>3</v>
      </c>
      <c r="F2701" t="s">
        <v>350</v>
      </c>
      <c r="G2701" t="s">
        <v>1</v>
      </c>
      <c r="H2701" t="s">
        <v>5</v>
      </c>
      <c r="I2701" t="s">
        <v>3</v>
      </c>
      <c r="J2701" t="s">
        <v>188</v>
      </c>
      <c r="K2701">
        <v>19.775790000000001</v>
      </c>
      <c r="L2701" t="s">
        <v>335</v>
      </c>
    </row>
    <row r="2702" spans="1:12" x14ac:dyDescent="0.25">
      <c r="A2702">
        <v>123</v>
      </c>
      <c r="B2702">
        <v>2</v>
      </c>
      <c r="C2702" t="s">
        <v>471</v>
      </c>
      <c r="D2702">
        <v>22</v>
      </c>
      <c r="E2702">
        <v>2</v>
      </c>
      <c r="F2702" t="s">
        <v>341</v>
      </c>
      <c r="G2702" t="s">
        <v>1</v>
      </c>
      <c r="H2702" t="s">
        <v>5</v>
      </c>
      <c r="I2702" t="s">
        <v>3</v>
      </c>
      <c r="J2702" t="s">
        <v>189</v>
      </c>
      <c r="K2702">
        <v>19.56278</v>
      </c>
      <c r="L2702" t="s">
        <v>335</v>
      </c>
    </row>
    <row r="2703" spans="1:12" x14ac:dyDescent="0.25">
      <c r="A2703">
        <v>123</v>
      </c>
      <c r="B2703">
        <v>2</v>
      </c>
      <c r="C2703" t="s">
        <v>471</v>
      </c>
      <c r="D2703">
        <v>23</v>
      </c>
      <c r="E2703">
        <v>2</v>
      </c>
      <c r="F2703" t="s">
        <v>343</v>
      </c>
      <c r="G2703" t="s">
        <v>8</v>
      </c>
      <c r="H2703" t="s">
        <v>8</v>
      </c>
      <c r="I2703" t="s">
        <v>6</v>
      </c>
      <c r="J2703" t="s">
        <v>190</v>
      </c>
      <c r="K2703">
        <v>21.961880000000001</v>
      </c>
      <c r="L2703" t="s">
        <v>335</v>
      </c>
    </row>
    <row r="2704" spans="1:12" x14ac:dyDescent="0.25">
      <c r="A2704">
        <v>123</v>
      </c>
      <c r="B2704">
        <v>2</v>
      </c>
      <c r="C2704" t="s">
        <v>471</v>
      </c>
      <c r="D2704">
        <v>24</v>
      </c>
      <c r="E2704">
        <v>2</v>
      </c>
      <c r="F2704" t="s">
        <v>351</v>
      </c>
      <c r="G2704" t="s">
        <v>1</v>
      </c>
      <c r="H2704" t="s">
        <v>2</v>
      </c>
      <c r="I2704" t="s">
        <v>6</v>
      </c>
      <c r="J2704" t="s">
        <v>191</v>
      </c>
      <c r="K2704">
        <v>21.390129999999999</v>
      </c>
      <c r="L2704" t="s">
        <v>335</v>
      </c>
    </row>
    <row r="2705" spans="1:12" x14ac:dyDescent="0.25">
      <c r="A2705">
        <v>123</v>
      </c>
      <c r="B2705">
        <v>2</v>
      </c>
      <c r="C2705" t="s">
        <v>471</v>
      </c>
      <c r="D2705">
        <v>25</v>
      </c>
      <c r="E2705">
        <v>2</v>
      </c>
      <c r="F2705" t="s">
        <v>352</v>
      </c>
      <c r="G2705" t="s">
        <v>8</v>
      </c>
      <c r="H2705" t="s">
        <v>8</v>
      </c>
      <c r="I2705" t="s">
        <v>3</v>
      </c>
      <c r="J2705" t="s">
        <v>192</v>
      </c>
      <c r="K2705">
        <v>20.538119999999999</v>
      </c>
      <c r="L2705" t="s">
        <v>335</v>
      </c>
    </row>
    <row r="2706" spans="1:12" x14ac:dyDescent="0.25">
      <c r="A2706">
        <v>123</v>
      </c>
      <c r="B2706">
        <v>2</v>
      </c>
      <c r="C2706" t="s">
        <v>471</v>
      </c>
      <c r="D2706">
        <v>26</v>
      </c>
      <c r="E2706">
        <v>1</v>
      </c>
      <c r="F2706" t="s">
        <v>342</v>
      </c>
      <c r="G2706" t="s">
        <v>1</v>
      </c>
      <c r="H2706" t="s">
        <v>2</v>
      </c>
      <c r="I2706" t="s">
        <v>6</v>
      </c>
      <c r="J2706" t="s">
        <v>193</v>
      </c>
      <c r="K2706">
        <v>21.760090000000002</v>
      </c>
      <c r="L2706" t="s">
        <v>335</v>
      </c>
    </row>
    <row r="2707" spans="1:12" x14ac:dyDescent="0.25">
      <c r="A2707">
        <v>123</v>
      </c>
      <c r="B2707">
        <v>2</v>
      </c>
      <c r="C2707" t="s">
        <v>471</v>
      </c>
      <c r="D2707">
        <v>27</v>
      </c>
      <c r="E2707">
        <v>1</v>
      </c>
      <c r="F2707" t="s">
        <v>353</v>
      </c>
      <c r="G2707" t="s">
        <v>8</v>
      </c>
      <c r="H2707" t="s">
        <v>8</v>
      </c>
      <c r="I2707" t="s">
        <v>6</v>
      </c>
      <c r="J2707" t="s">
        <v>194</v>
      </c>
      <c r="K2707">
        <v>22.656949999999998</v>
      </c>
      <c r="L2707" t="s">
        <v>335</v>
      </c>
    </row>
    <row r="2708" spans="1:12" x14ac:dyDescent="0.25">
      <c r="A2708">
        <v>123</v>
      </c>
      <c r="B2708">
        <v>2</v>
      </c>
      <c r="C2708" t="s">
        <v>471</v>
      </c>
      <c r="D2708">
        <v>28</v>
      </c>
      <c r="E2708">
        <v>1</v>
      </c>
      <c r="F2708" t="s">
        <v>348</v>
      </c>
      <c r="G2708" t="s">
        <v>1</v>
      </c>
      <c r="H2708" t="s">
        <v>5</v>
      </c>
      <c r="I2708" t="s">
        <v>6</v>
      </c>
      <c r="J2708" t="s">
        <v>195</v>
      </c>
      <c r="K2708">
        <v>22.1861</v>
      </c>
      <c r="L2708" t="s">
        <v>335</v>
      </c>
    </row>
    <row r="2709" spans="1:12" x14ac:dyDescent="0.25">
      <c r="A2709">
        <v>123</v>
      </c>
      <c r="B2709">
        <v>2</v>
      </c>
      <c r="C2709" t="s">
        <v>471</v>
      </c>
      <c r="D2709">
        <v>29</v>
      </c>
      <c r="E2709">
        <v>3</v>
      </c>
      <c r="F2709" t="s">
        <v>354</v>
      </c>
      <c r="G2709" t="s">
        <v>1</v>
      </c>
      <c r="H2709" t="s">
        <v>5</v>
      </c>
      <c r="I2709" t="s">
        <v>3</v>
      </c>
      <c r="J2709" t="s">
        <v>196</v>
      </c>
      <c r="K2709">
        <v>21.098649999999999</v>
      </c>
      <c r="L2709" t="s">
        <v>335</v>
      </c>
    </row>
    <row r="2710" spans="1:12" x14ac:dyDescent="0.25">
      <c r="A2710">
        <v>123</v>
      </c>
      <c r="B2710">
        <v>2</v>
      </c>
      <c r="C2710" t="s">
        <v>471</v>
      </c>
      <c r="D2710">
        <v>30</v>
      </c>
      <c r="E2710">
        <v>2</v>
      </c>
      <c r="F2710" t="s">
        <v>338</v>
      </c>
      <c r="G2710" t="s">
        <v>1</v>
      </c>
      <c r="H2710" t="s">
        <v>2</v>
      </c>
      <c r="I2710" t="s">
        <v>6</v>
      </c>
      <c r="J2710" t="s">
        <v>197</v>
      </c>
      <c r="K2710">
        <v>20.201789999999999</v>
      </c>
      <c r="L2710" t="s">
        <v>335</v>
      </c>
    </row>
    <row r="2711" spans="1:12" x14ac:dyDescent="0.25">
      <c r="A2711">
        <v>123</v>
      </c>
      <c r="B2711">
        <v>2</v>
      </c>
      <c r="C2711" t="s">
        <v>471</v>
      </c>
      <c r="D2711">
        <v>31</v>
      </c>
      <c r="E2711">
        <v>3</v>
      </c>
      <c r="F2711" t="s">
        <v>336</v>
      </c>
      <c r="G2711" t="s">
        <v>8</v>
      </c>
      <c r="H2711" t="s">
        <v>8</v>
      </c>
      <c r="I2711" t="s">
        <v>6</v>
      </c>
      <c r="J2711" t="s">
        <v>198</v>
      </c>
      <c r="K2711">
        <v>19.54036</v>
      </c>
      <c r="L2711" t="s">
        <v>335</v>
      </c>
    </row>
    <row r="2712" spans="1:12" x14ac:dyDescent="0.25">
      <c r="A2712">
        <v>123</v>
      </c>
      <c r="B2712">
        <v>2</v>
      </c>
      <c r="C2712" t="s">
        <v>471</v>
      </c>
      <c r="D2712">
        <v>32</v>
      </c>
      <c r="E2712">
        <v>3</v>
      </c>
      <c r="F2712" t="s">
        <v>350</v>
      </c>
      <c r="G2712" t="s">
        <v>8</v>
      </c>
      <c r="H2712" t="s">
        <v>8</v>
      </c>
      <c r="I2712" t="s">
        <v>3</v>
      </c>
      <c r="J2712" t="s">
        <v>199</v>
      </c>
      <c r="K2712">
        <v>19.529150000000001</v>
      </c>
      <c r="L2712" t="s">
        <v>335</v>
      </c>
    </row>
    <row r="2713" spans="1:12" x14ac:dyDescent="0.25">
      <c r="A2713">
        <v>123</v>
      </c>
      <c r="B2713">
        <v>2</v>
      </c>
      <c r="C2713" t="s">
        <v>471</v>
      </c>
      <c r="D2713">
        <v>33</v>
      </c>
      <c r="E2713">
        <v>1</v>
      </c>
      <c r="F2713" t="s">
        <v>355</v>
      </c>
      <c r="G2713" t="s">
        <v>8</v>
      </c>
      <c r="H2713" t="s">
        <v>8</v>
      </c>
      <c r="I2713" t="s">
        <v>3</v>
      </c>
      <c r="J2713" t="s">
        <v>200</v>
      </c>
      <c r="K2713">
        <v>23.049330000000001</v>
      </c>
      <c r="L2713" t="s">
        <v>335</v>
      </c>
    </row>
    <row r="2714" spans="1:12" x14ac:dyDescent="0.25">
      <c r="A2714">
        <v>123</v>
      </c>
      <c r="B2714">
        <v>2</v>
      </c>
      <c r="C2714" t="s">
        <v>471</v>
      </c>
      <c r="D2714">
        <v>34</v>
      </c>
      <c r="E2714">
        <v>2</v>
      </c>
      <c r="F2714" t="s">
        <v>351</v>
      </c>
      <c r="G2714" t="s">
        <v>8</v>
      </c>
      <c r="H2714" t="s">
        <v>8</v>
      </c>
      <c r="I2714" t="s">
        <v>6</v>
      </c>
      <c r="J2714" t="s">
        <v>201</v>
      </c>
      <c r="K2714">
        <v>21.289239999999999</v>
      </c>
      <c r="L2714" t="s">
        <v>335</v>
      </c>
    </row>
    <row r="2715" spans="1:12" x14ac:dyDescent="0.25">
      <c r="A2715">
        <v>123</v>
      </c>
      <c r="B2715">
        <v>2</v>
      </c>
      <c r="C2715" t="s">
        <v>471</v>
      </c>
      <c r="D2715">
        <v>35</v>
      </c>
      <c r="E2715">
        <v>3</v>
      </c>
      <c r="F2715" t="s">
        <v>347</v>
      </c>
      <c r="G2715" t="s">
        <v>8</v>
      </c>
      <c r="H2715" t="s">
        <v>8</v>
      </c>
      <c r="I2715" t="s">
        <v>6</v>
      </c>
      <c r="J2715" t="s">
        <v>202</v>
      </c>
      <c r="K2715">
        <v>20.392379999999999</v>
      </c>
      <c r="L2715" t="s">
        <v>335</v>
      </c>
    </row>
    <row r="2716" spans="1:12" x14ac:dyDescent="0.25">
      <c r="A2716">
        <v>123</v>
      </c>
      <c r="B2716">
        <v>2</v>
      </c>
      <c r="C2716" t="s">
        <v>471</v>
      </c>
      <c r="D2716">
        <v>36</v>
      </c>
      <c r="E2716">
        <v>1</v>
      </c>
      <c r="F2716" t="s">
        <v>349</v>
      </c>
      <c r="G2716" t="s">
        <v>8</v>
      </c>
      <c r="H2716" t="s">
        <v>8</v>
      </c>
      <c r="I2716" t="s">
        <v>3</v>
      </c>
      <c r="J2716" t="s">
        <v>203</v>
      </c>
      <c r="K2716">
        <v>21.1435</v>
      </c>
      <c r="L2716" t="s">
        <v>335</v>
      </c>
    </row>
    <row r="2717" spans="1:12" x14ac:dyDescent="0.25">
      <c r="A2717">
        <v>123</v>
      </c>
      <c r="B2717">
        <v>2</v>
      </c>
      <c r="C2717" t="s">
        <v>471</v>
      </c>
      <c r="D2717">
        <v>37</v>
      </c>
      <c r="E2717">
        <v>2</v>
      </c>
      <c r="F2717" t="s">
        <v>352</v>
      </c>
      <c r="G2717" t="s">
        <v>1</v>
      </c>
      <c r="H2717" t="s">
        <v>5</v>
      </c>
      <c r="I2717" t="s">
        <v>3</v>
      </c>
      <c r="J2717" t="s">
        <v>204</v>
      </c>
      <c r="K2717">
        <v>20.325109999999999</v>
      </c>
      <c r="L2717" t="s">
        <v>335</v>
      </c>
    </row>
    <row r="2718" spans="1:12" x14ac:dyDescent="0.25">
      <c r="A2718">
        <v>123</v>
      </c>
      <c r="B2718">
        <v>3</v>
      </c>
      <c r="C2718" t="s">
        <v>470</v>
      </c>
      <c r="D2718">
        <v>2</v>
      </c>
      <c r="E2718">
        <v>3</v>
      </c>
      <c r="F2718" t="s">
        <v>358</v>
      </c>
      <c r="G2718" t="s">
        <v>1</v>
      </c>
      <c r="H2718" t="s">
        <v>5</v>
      </c>
      <c r="I2718" t="s">
        <v>3</v>
      </c>
      <c r="J2718" t="s">
        <v>104</v>
      </c>
      <c r="K2718">
        <v>20.784749999999999</v>
      </c>
      <c r="L2718">
        <v>40913</v>
      </c>
    </row>
    <row r="2719" spans="1:12" x14ac:dyDescent="0.25">
      <c r="A2719">
        <v>123</v>
      </c>
      <c r="B2719">
        <v>3</v>
      </c>
      <c r="C2719" t="s">
        <v>470</v>
      </c>
      <c r="D2719">
        <v>3</v>
      </c>
      <c r="E2719">
        <v>2</v>
      </c>
      <c r="F2719" t="s">
        <v>359</v>
      </c>
      <c r="G2719" t="s">
        <v>8</v>
      </c>
      <c r="H2719" t="s">
        <v>8</v>
      </c>
      <c r="I2719" t="s">
        <v>6</v>
      </c>
      <c r="J2719" t="s">
        <v>119</v>
      </c>
      <c r="K2719">
        <v>21.031389999999998</v>
      </c>
      <c r="L2719">
        <v>40913</v>
      </c>
    </row>
    <row r="2720" spans="1:12" x14ac:dyDescent="0.25">
      <c r="A2720">
        <v>123</v>
      </c>
      <c r="B2720">
        <v>3</v>
      </c>
      <c r="C2720" t="s">
        <v>470</v>
      </c>
      <c r="D2720">
        <v>4</v>
      </c>
      <c r="E2720">
        <v>3</v>
      </c>
      <c r="F2720" t="s">
        <v>360</v>
      </c>
      <c r="G2720" t="s">
        <v>1</v>
      </c>
      <c r="H2720" t="s">
        <v>5</v>
      </c>
      <c r="I2720" t="s">
        <v>6</v>
      </c>
      <c r="J2720" t="s">
        <v>89</v>
      </c>
      <c r="K2720">
        <v>18.778030000000001</v>
      </c>
      <c r="L2720">
        <v>40913</v>
      </c>
    </row>
    <row r="2721" spans="1:12" x14ac:dyDescent="0.25">
      <c r="A2721">
        <v>123</v>
      </c>
      <c r="B2721">
        <v>3</v>
      </c>
      <c r="C2721" t="s">
        <v>470</v>
      </c>
      <c r="D2721">
        <v>5</v>
      </c>
      <c r="E2721">
        <v>1</v>
      </c>
      <c r="F2721" t="s">
        <v>361</v>
      </c>
      <c r="G2721" t="s">
        <v>1</v>
      </c>
      <c r="H2721" t="s">
        <v>5</v>
      </c>
      <c r="I2721" t="s">
        <v>6</v>
      </c>
      <c r="J2721" t="s">
        <v>122</v>
      </c>
      <c r="K2721">
        <v>23.038119999999999</v>
      </c>
      <c r="L2721">
        <v>40913</v>
      </c>
    </row>
    <row r="2722" spans="1:12" x14ac:dyDescent="0.25">
      <c r="A2722">
        <v>123</v>
      </c>
      <c r="B2722">
        <v>3</v>
      </c>
      <c r="C2722" t="s">
        <v>470</v>
      </c>
      <c r="D2722">
        <v>6</v>
      </c>
      <c r="E2722">
        <v>3</v>
      </c>
      <c r="F2722" t="s">
        <v>358</v>
      </c>
      <c r="G2722" t="s">
        <v>8</v>
      </c>
      <c r="H2722" t="s">
        <v>8</v>
      </c>
      <c r="I2722" t="s">
        <v>3</v>
      </c>
      <c r="J2722" t="s">
        <v>124</v>
      </c>
      <c r="K2722">
        <v>21.614350000000002</v>
      </c>
      <c r="L2722">
        <v>40913</v>
      </c>
    </row>
    <row r="2723" spans="1:12" x14ac:dyDescent="0.25">
      <c r="A2723">
        <v>123</v>
      </c>
      <c r="B2723">
        <v>3</v>
      </c>
      <c r="C2723" t="s">
        <v>470</v>
      </c>
      <c r="D2723">
        <v>7</v>
      </c>
      <c r="E2723">
        <v>1</v>
      </c>
      <c r="F2723" t="s">
        <v>362</v>
      </c>
      <c r="G2723" t="s">
        <v>8</v>
      </c>
      <c r="H2723" t="s">
        <v>8</v>
      </c>
      <c r="I2723" t="s">
        <v>3</v>
      </c>
      <c r="J2723" t="s">
        <v>115</v>
      </c>
      <c r="K2723">
        <v>23.822870000000002</v>
      </c>
      <c r="L2723">
        <v>40913</v>
      </c>
    </row>
    <row r="2724" spans="1:12" x14ac:dyDescent="0.25">
      <c r="A2724">
        <v>123</v>
      </c>
      <c r="B2724">
        <v>3</v>
      </c>
      <c r="C2724" t="s">
        <v>470</v>
      </c>
      <c r="D2724">
        <v>8</v>
      </c>
      <c r="E2724">
        <v>1</v>
      </c>
      <c r="F2724" t="s">
        <v>363</v>
      </c>
      <c r="G2724" t="s">
        <v>1</v>
      </c>
      <c r="H2724" t="s">
        <v>2</v>
      </c>
      <c r="I2724" t="s">
        <v>6</v>
      </c>
      <c r="J2724" t="s">
        <v>117</v>
      </c>
      <c r="K2724">
        <v>22.275790000000001</v>
      </c>
      <c r="L2724">
        <v>40913</v>
      </c>
    </row>
    <row r="2725" spans="1:12" x14ac:dyDescent="0.25">
      <c r="A2725">
        <v>123</v>
      </c>
      <c r="B2725">
        <v>3</v>
      </c>
      <c r="C2725" t="s">
        <v>470</v>
      </c>
      <c r="D2725">
        <v>9</v>
      </c>
      <c r="E2725">
        <v>3</v>
      </c>
      <c r="F2725" t="s">
        <v>364</v>
      </c>
      <c r="G2725" t="s">
        <v>1</v>
      </c>
      <c r="H2725" t="s">
        <v>5</v>
      </c>
      <c r="I2725" t="s">
        <v>6</v>
      </c>
      <c r="J2725" t="s">
        <v>95</v>
      </c>
      <c r="K2725">
        <v>19.2713</v>
      </c>
      <c r="L2725">
        <v>40913</v>
      </c>
    </row>
    <row r="2726" spans="1:12" x14ac:dyDescent="0.25">
      <c r="A2726">
        <v>123</v>
      </c>
      <c r="B2726">
        <v>3</v>
      </c>
      <c r="C2726" t="s">
        <v>470</v>
      </c>
      <c r="D2726">
        <v>10</v>
      </c>
      <c r="E2726">
        <v>3</v>
      </c>
      <c r="F2726" t="s">
        <v>360</v>
      </c>
      <c r="G2726" t="s">
        <v>8</v>
      </c>
      <c r="H2726" t="s">
        <v>8</v>
      </c>
      <c r="I2726" t="s">
        <v>6</v>
      </c>
      <c r="J2726" t="s">
        <v>99</v>
      </c>
      <c r="K2726">
        <v>19.43946</v>
      </c>
      <c r="L2726">
        <v>40913</v>
      </c>
    </row>
    <row r="2727" spans="1:12" x14ac:dyDescent="0.25">
      <c r="A2727">
        <v>123</v>
      </c>
      <c r="B2727">
        <v>3</v>
      </c>
      <c r="C2727" t="s">
        <v>470</v>
      </c>
      <c r="D2727">
        <v>11</v>
      </c>
      <c r="E2727">
        <v>3</v>
      </c>
      <c r="F2727" t="s">
        <v>316</v>
      </c>
      <c r="G2727" t="s">
        <v>1</v>
      </c>
      <c r="H2727" t="s">
        <v>2</v>
      </c>
      <c r="I2727" t="s">
        <v>3</v>
      </c>
      <c r="J2727" t="s">
        <v>112</v>
      </c>
      <c r="K2727">
        <v>20.134530000000002</v>
      </c>
      <c r="L2727">
        <v>40913</v>
      </c>
    </row>
    <row r="2728" spans="1:12" x14ac:dyDescent="0.25">
      <c r="A2728">
        <v>123</v>
      </c>
      <c r="B2728">
        <v>3</v>
      </c>
      <c r="C2728" t="s">
        <v>470</v>
      </c>
      <c r="D2728">
        <v>12</v>
      </c>
      <c r="E2728">
        <v>2</v>
      </c>
      <c r="F2728" t="s">
        <v>365</v>
      </c>
      <c r="G2728" t="s">
        <v>1</v>
      </c>
      <c r="H2728" t="s">
        <v>2</v>
      </c>
      <c r="I2728" t="s">
        <v>3</v>
      </c>
      <c r="J2728" t="s">
        <v>94</v>
      </c>
      <c r="K2728">
        <v>22.387889999999999</v>
      </c>
      <c r="L2728">
        <v>40913</v>
      </c>
    </row>
    <row r="2729" spans="1:12" x14ac:dyDescent="0.25">
      <c r="A2729">
        <v>123</v>
      </c>
      <c r="B2729">
        <v>3</v>
      </c>
      <c r="C2729" t="s">
        <v>470</v>
      </c>
      <c r="D2729">
        <v>13</v>
      </c>
      <c r="E2729">
        <v>1</v>
      </c>
      <c r="F2729" t="s">
        <v>366</v>
      </c>
      <c r="G2729" t="s">
        <v>1</v>
      </c>
      <c r="H2729" t="s">
        <v>5</v>
      </c>
      <c r="I2729" t="s">
        <v>3</v>
      </c>
      <c r="J2729" t="s">
        <v>98</v>
      </c>
      <c r="K2729">
        <v>21.849779999999999</v>
      </c>
      <c r="L2729">
        <v>40913</v>
      </c>
    </row>
    <row r="2730" spans="1:12" x14ac:dyDescent="0.25">
      <c r="A2730">
        <v>123</v>
      </c>
      <c r="B2730">
        <v>3</v>
      </c>
      <c r="C2730" t="s">
        <v>470</v>
      </c>
      <c r="D2730">
        <v>14</v>
      </c>
      <c r="E2730">
        <v>1</v>
      </c>
      <c r="F2730" t="s">
        <v>367</v>
      </c>
      <c r="G2730" t="s">
        <v>1</v>
      </c>
      <c r="H2730" t="s">
        <v>2</v>
      </c>
      <c r="I2730" t="s">
        <v>3</v>
      </c>
      <c r="J2730" t="s">
        <v>91</v>
      </c>
      <c r="K2730">
        <v>19.87668</v>
      </c>
      <c r="L2730">
        <v>40913</v>
      </c>
    </row>
    <row r="2731" spans="1:12" x14ac:dyDescent="0.25">
      <c r="A2731">
        <v>123</v>
      </c>
      <c r="B2731">
        <v>3</v>
      </c>
      <c r="C2731" t="s">
        <v>470</v>
      </c>
      <c r="D2731">
        <v>15</v>
      </c>
      <c r="E2731">
        <v>1</v>
      </c>
      <c r="F2731" t="s">
        <v>361</v>
      </c>
      <c r="G2731" t="s">
        <v>8</v>
      </c>
      <c r="H2731" t="s">
        <v>8</v>
      </c>
      <c r="I2731" t="s">
        <v>6</v>
      </c>
      <c r="J2731" t="s">
        <v>114</v>
      </c>
      <c r="K2731">
        <v>23.015699999999999</v>
      </c>
      <c r="L2731">
        <v>40913</v>
      </c>
    </row>
    <row r="2732" spans="1:12" x14ac:dyDescent="0.25">
      <c r="A2732">
        <v>123</v>
      </c>
      <c r="B2732">
        <v>3</v>
      </c>
      <c r="C2732" t="s">
        <v>470</v>
      </c>
      <c r="D2732">
        <v>16</v>
      </c>
      <c r="E2732">
        <v>2</v>
      </c>
      <c r="F2732" t="s">
        <v>368</v>
      </c>
      <c r="G2732" t="s">
        <v>1</v>
      </c>
      <c r="H2732" t="s">
        <v>2</v>
      </c>
      <c r="I2732" t="s">
        <v>6</v>
      </c>
      <c r="J2732" t="s">
        <v>106</v>
      </c>
      <c r="K2732">
        <v>21.065020000000001</v>
      </c>
      <c r="L2732">
        <v>40913</v>
      </c>
    </row>
    <row r="2733" spans="1:12" x14ac:dyDescent="0.25">
      <c r="A2733">
        <v>123</v>
      </c>
      <c r="B2733">
        <v>3</v>
      </c>
      <c r="C2733" t="s">
        <v>470</v>
      </c>
      <c r="D2733">
        <v>17</v>
      </c>
      <c r="E2733">
        <v>3</v>
      </c>
      <c r="F2733" t="s">
        <v>316</v>
      </c>
      <c r="G2733" t="s">
        <v>8</v>
      </c>
      <c r="H2733" t="s">
        <v>8</v>
      </c>
      <c r="I2733" t="s">
        <v>3</v>
      </c>
      <c r="J2733" t="s">
        <v>121</v>
      </c>
      <c r="K2733">
        <v>20.336320000000001</v>
      </c>
      <c r="L2733">
        <v>40913</v>
      </c>
    </row>
    <row r="2734" spans="1:12" x14ac:dyDescent="0.25">
      <c r="A2734">
        <v>123</v>
      </c>
      <c r="B2734">
        <v>3</v>
      </c>
      <c r="C2734" t="s">
        <v>470</v>
      </c>
      <c r="D2734">
        <v>18</v>
      </c>
      <c r="E2734">
        <v>1</v>
      </c>
      <c r="F2734" t="s">
        <v>369</v>
      </c>
      <c r="G2734" t="s">
        <v>1</v>
      </c>
      <c r="H2734" t="s">
        <v>2</v>
      </c>
      <c r="I2734" t="s">
        <v>6</v>
      </c>
      <c r="J2734" t="s">
        <v>93</v>
      </c>
      <c r="K2734">
        <v>21.838570000000001</v>
      </c>
      <c r="L2734">
        <v>40913</v>
      </c>
    </row>
    <row r="2735" spans="1:12" x14ac:dyDescent="0.25">
      <c r="A2735">
        <v>123</v>
      </c>
      <c r="B2735">
        <v>3</v>
      </c>
      <c r="C2735" t="s">
        <v>470</v>
      </c>
      <c r="D2735">
        <v>19</v>
      </c>
      <c r="E2735">
        <v>1</v>
      </c>
      <c r="F2735" t="s">
        <v>366</v>
      </c>
      <c r="G2735" t="s">
        <v>8</v>
      </c>
      <c r="H2735" t="s">
        <v>8</v>
      </c>
      <c r="I2735" t="s">
        <v>3</v>
      </c>
      <c r="J2735" t="s">
        <v>97</v>
      </c>
      <c r="K2735">
        <v>21.961880000000001</v>
      </c>
      <c r="L2735">
        <v>40913</v>
      </c>
    </row>
    <row r="2736" spans="1:12" x14ac:dyDescent="0.25">
      <c r="A2736">
        <v>123</v>
      </c>
      <c r="B2736">
        <v>3</v>
      </c>
      <c r="C2736" t="s">
        <v>470</v>
      </c>
      <c r="D2736">
        <v>20</v>
      </c>
      <c r="E2736">
        <v>2</v>
      </c>
      <c r="F2736" t="s">
        <v>370</v>
      </c>
      <c r="G2736" t="s">
        <v>1</v>
      </c>
      <c r="H2736" t="s">
        <v>5</v>
      </c>
      <c r="I2736" t="s">
        <v>3</v>
      </c>
      <c r="J2736" t="s">
        <v>105</v>
      </c>
      <c r="K2736">
        <v>21.950669999999999</v>
      </c>
      <c r="L2736">
        <v>40913</v>
      </c>
    </row>
    <row r="2737" spans="1:12" x14ac:dyDescent="0.25">
      <c r="A2737">
        <v>123</v>
      </c>
      <c r="B2737">
        <v>3</v>
      </c>
      <c r="C2737" t="s">
        <v>470</v>
      </c>
      <c r="D2737">
        <v>21</v>
      </c>
      <c r="E2737">
        <v>2</v>
      </c>
      <c r="F2737" t="s">
        <v>361</v>
      </c>
      <c r="G2737" t="s">
        <v>1</v>
      </c>
      <c r="H2737" t="s">
        <v>5</v>
      </c>
      <c r="I2737" t="s">
        <v>3</v>
      </c>
      <c r="J2737" t="s">
        <v>118</v>
      </c>
      <c r="K2737">
        <v>21.782509999999998</v>
      </c>
      <c r="L2737">
        <v>40913</v>
      </c>
    </row>
    <row r="2738" spans="1:12" x14ac:dyDescent="0.25">
      <c r="A2738">
        <v>123</v>
      </c>
      <c r="B2738">
        <v>3</v>
      </c>
      <c r="C2738" t="s">
        <v>470</v>
      </c>
      <c r="D2738">
        <v>22</v>
      </c>
      <c r="E2738">
        <v>2</v>
      </c>
      <c r="F2738" t="s">
        <v>365</v>
      </c>
      <c r="G2738" t="s">
        <v>8</v>
      </c>
      <c r="H2738" t="s">
        <v>8</v>
      </c>
      <c r="I2738" t="s">
        <v>3</v>
      </c>
      <c r="J2738" t="s">
        <v>116</v>
      </c>
      <c r="K2738">
        <v>21.827349999999999</v>
      </c>
      <c r="L2738">
        <v>40913</v>
      </c>
    </row>
    <row r="2739" spans="1:12" x14ac:dyDescent="0.25">
      <c r="A2739">
        <v>123</v>
      </c>
      <c r="B2739">
        <v>3</v>
      </c>
      <c r="C2739" t="s">
        <v>470</v>
      </c>
      <c r="D2739">
        <v>23</v>
      </c>
      <c r="E2739">
        <v>2</v>
      </c>
      <c r="F2739" t="s">
        <v>361</v>
      </c>
      <c r="G2739" t="s">
        <v>8</v>
      </c>
      <c r="H2739" t="s">
        <v>8</v>
      </c>
      <c r="I2739" t="s">
        <v>3</v>
      </c>
      <c r="J2739" t="s">
        <v>125</v>
      </c>
      <c r="K2739">
        <v>21.18834</v>
      </c>
      <c r="L2739">
        <v>40913</v>
      </c>
    </row>
    <row r="2740" spans="1:12" x14ac:dyDescent="0.25">
      <c r="A2740">
        <v>123</v>
      </c>
      <c r="B2740">
        <v>3</v>
      </c>
      <c r="C2740" t="s">
        <v>470</v>
      </c>
      <c r="D2740">
        <v>24</v>
      </c>
      <c r="E2740">
        <v>3</v>
      </c>
      <c r="F2740" t="s">
        <v>371</v>
      </c>
      <c r="G2740" t="s">
        <v>1</v>
      </c>
      <c r="H2740" t="s">
        <v>2</v>
      </c>
      <c r="I2740" t="s">
        <v>6</v>
      </c>
      <c r="J2740" t="s">
        <v>96</v>
      </c>
      <c r="K2740">
        <v>20.526910000000001</v>
      </c>
      <c r="L2740">
        <v>40913</v>
      </c>
    </row>
    <row r="2741" spans="1:12" x14ac:dyDescent="0.25">
      <c r="A2741">
        <v>123</v>
      </c>
      <c r="B2741">
        <v>3</v>
      </c>
      <c r="C2741" t="s">
        <v>470</v>
      </c>
      <c r="D2741">
        <v>25</v>
      </c>
      <c r="E2741">
        <v>2</v>
      </c>
      <c r="F2741" t="s">
        <v>301</v>
      </c>
      <c r="G2741" t="s">
        <v>1</v>
      </c>
      <c r="H2741" t="s">
        <v>5</v>
      </c>
      <c r="I2741" t="s">
        <v>6</v>
      </c>
      <c r="J2741" t="s">
        <v>100</v>
      </c>
      <c r="K2741">
        <v>21.513449999999999</v>
      </c>
      <c r="L2741">
        <v>40913</v>
      </c>
    </row>
    <row r="2742" spans="1:12" x14ac:dyDescent="0.25">
      <c r="A2742">
        <v>123</v>
      </c>
      <c r="B2742">
        <v>3</v>
      </c>
      <c r="C2742" t="s">
        <v>470</v>
      </c>
      <c r="D2742">
        <v>26</v>
      </c>
      <c r="E2742">
        <v>2</v>
      </c>
      <c r="F2742" t="s">
        <v>301</v>
      </c>
      <c r="G2742" t="s">
        <v>8</v>
      </c>
      <c r="H2742" t="s">
        <v>8</v>
      </c>
      <c r="I2742" t="s">
        <v>6</v>
      </c>
      <c r="J2742" t="s">
        <v>127</v>
      </c>
      <c r="K2742">
        <v>21.760090000000002</v>
      </c>
      <c r="L2742">
        <v>40913</v>
      </c>
    </row>
    <row r="2743" spans="1:12" x14ac:dyDescent="0.25">
      <c r="A2743">
        <v>123</v>
      </c>
      <c r="B2743">
        <v>3</v>
      </c>
      <c r="C2743" t="s">
        <v>470</v>
      </c>
      <c r="D2743">
        <v>27</v>
      </c>
      <c r="E2743">
        <v>3</v>
      </c>
      <c r="F2743" t="s">
        <v>371</v>
      </c>
      <c r="G2743" t="s">
        <v>8</v>
      </c>
      <c r="H2743" t="s">
        <v>8</v>
      </c>
      <c r="I2743" t="s">
        <v>6</v>
      </c>
      <c r="J2743" t="s">
        <v>102</v>
      </c>
      <c r="K2743">
        <v>20.87444</v>
      </c>
      <c r="L2743">
        <v>40913</v>
      </c>
    </row>
    <row r="2744" spans="1:12" x14ac:dyDescent="0.25">
      <c r="A2744">
        <v>123</v>
      </c>
      <c r="B2744">
        <v>3</v>
      </c>
      <c r="C2744" t="s">
        <v>470</v>
      </c>
      <c r="D2744">
        <v>28</v>
      </c>
      <c r="E2744">
        <v>1</v>
      </c>
      <c r="F2744" t="s">
        <v>367</v>
      </c>
      <c r="G2744" t="s">
        <v>8</v>
      </c>
      <c r="H2744" t="s">
        <v>8</v>
      </c>
      <c r="I2744" t="s">
        <v>3</v>
      </c>
      <c r="J2744" t="s">
        <v>107</v>
      </c>
      <c r="K2744">
        <v>21.02018</v>
      </c>
      <c r="L2744">
        <v>40913</v>
      </c>
    </row>
    <row r="2745" spans="1:12" x14ac:dyDescent="0.25">
      <c r="A2745">
        <v>123</v>
      </c>
      <c r="B2745">
        <v>3</v>
      </c>
      <c r="C2745" t="s">
        <v>470</v>
      </c>
      <c r="D2745">
        <v>29</v>
      </c>
      <c r="E2745">
        <v>2</v>
      </c>
      <c r="F2745" t="s">
        <v>372</v>
      </c>
      <c r="G2745" t="s">
        <v>1</v>
      </c>
      <c r="H2745" t="s">
        <v>2</v>
      </c>
      <c r="I2745" t="s">
        <v>6</v>
      </c>
      <c r="J2745" t="s">
        <v>126</v>
      </c>
      <c r="K2745">
        <v>21.670400000000001</v>
      </c>
      <c r="L2745">
        <v>40913</v>
      </c>
    </row>
    <row r="2746" spans="1:12" x14ac:dyDescent="0.25">
      <c r="A2746">
        <v>123</v>
      </c>
      <c r="B2746">
        <v>3</v>
      </c>
      <c r="C2746" t="s">
        <v>470</v>
      </c>
      <c r="D2746">
        <v>30</v>
      </c>
      <c r="E2746">
        <v>3</v>
      </c>
      <c r="F2746" t="s">
        <v>373</v>
      </c>
      <c r="G2746" t="s">
        <v>8</v>
      </c>
      <c r="H2746" t="s">
        <v>8</v>
      </c>
      <c r="I2746" t="s">
        <v>3</v>
      </c>
      <c r="J2746" t="s">
        <v>120</v>
      </c>
      <c r="K2746">
        <v>18.721969999999999</v>
      </c>
      <c r="L2746">
        <v>40913</v>
      </c>
    </row>
    <row r="2747" spans="1:12" x14ac:dyDescent="0.25">
      <c r="A2747">
        <v>123</v>
      </c>
      <c r="B2747">
        <v>3</v>
      </c>
      <c r="C2747" t="s">
        <v>470</v>
      </c>
      <c r="D2747">
        <v>31</v>
      </c>
      <c r="E2747">
        <v>2</v>
      </c>
      <c r="F2747" t="s">
        <v>332</v>
      </c>
      <c r="G2747" t="s">
        <v>1</v>
      </c>
      <c r="H2747" t="s">
        <v>2</v>
      </c>
      <c r="I2747" t="s">
        <v>3</v>
      </c>
      <c r="J2747" t="s">
        <v>108</v>
      </c>
      <c r="K2747">
        <v>20.58296</v>
      </c>
      <c r="L2747">
        <v>40913</v>
      </c>
    </row>
    <row r="2748" spans="1:12" x14ac:dyDescent="0.25">
      <c r="A2748">
        <v>123</v>
      </c>
      <c r="B2748">
        <v>3</v>
      </c>
      <c r="C2748" t="s">
        <v>470</v>
      </c>
      <c r="D2748">
        <v>32</v>
      </c>
      <c r="E2748">
        <v>2</v>
      </c>
      <c r="F2748" t="s">
        <v>332</v>
      </c>
      <c r="G2748" t="s">
        <v>8</v>
      </c>
      <c r="H2748" t="s">
        <v>8</v>
      </c>
      <c r="I2748" t="s">
        <v>3</v>
      </c>
      <c r="J2748" t="s">
        <v>103</v>
      </c>
      <c r="K2748">
        <v>20.224209999999999</v>
      </c>
      <c r="L2748">
        <v>40913</v>
      </c>
    </row>
    <row r="2749" spans="1:12" x14ac:dyDescent="0.25">
      <c r="A2749">
        <v>123</v>
      </c>
      <c r="B2749">
        <v>3</v>
      </c>
      <c r="C2749" t="s">
        <v>470</v>
      </c>
      <c r="D2749">
        <v>33</v>
      </c>
      <c r="E2749">
        <v>2</v>
      </c>
      <c r="F2749" t="s">
        <v>372</v>
      </c>
      <c r="G2749" t="s">
        <v>8</v>
      </c>
      <c r="H2749" t="s">
        <v>8</v>
      </c>
      <c r="I2749" t="s">
        <v>6</v>
      </c>
      <c r="J2749" t="s">
        <v>110</v>
      </c>
      <c r="K2749">
        <v>22.073989999999998</v>
      </c>
      <c r="L2749">
        <v>40913</v>
      </c>
    </row>
    <row r="2750" spans="1:12" x14ac:dyDescent="0.25">
      <c r="A2750">
        <v>123</v>
      </c>
      <c r="B2750">
        <v>3</v>
      </c>
      <c r="C2750" t="s">
        <v>470</v>
      </c>
      <c r="D2750">
        <v>34</v>
      </c>
      <c r="E2750">
        <v>1</v>
      </c>
      <c r="F2750" t="s">
        <v>369</v>
      </c>
      <c r="G2750" t="s">
        <v>8</v>
      </c>
      <c r="H2750" t="s">
        <v>8</v>
      </c>
      <c r="I2750" t="s">
        <v>6</v>
      </c>
      <c r="J2750" t="s">
        <v>111</v>
      </c>
      <c r="K2750">
        <v>22.466370000000001</v>
      </c>
      <c r="L2750">
        <v>40913</v>
      </c>
    </row>
    <row r="2751" spans="1:12" x14ac:dyDescent="0.25">
      <c r="A2751">
        <v>123</v>
      </c>
      <c r="B2751">
        <v>3</v>
      </c>
      <c r="C2751" t="s">
        <v>470</v>
      </c>
      <c r="D2751">
        <v>35</v>
      </c>
      <c r="E2751">
        <v>1</v>
      </c>
      <c r="F2751" t="s">
        <v>362</v>
      </c>
      <c r="G2751" t="s">
        <v>1</v>
      </c>
      <c r="H2751" t="s">
        <v>2</v>
      </c>
      <c r="I2751" t="s">
        <v>3</v>
      </c>
      <c r="J2751" t="s">
        <v>101</v>
      </c>
      <c r="K2751">
        <v>22.567260000000001</v>
      </c>
      <c r="L2751">
        <v>40913</v>
      </c>
    </row>
    <row r="2752" spans="1:12" x14ac:dyDescent="0.25">
      <c r="A2752">
        <v>123</v>
      </c>
      <c r="B2752">
        <v>3</v>
      </c>
      <c r="C2752" t="s">
        <v>470</v>
      </c>
      <c r="D2752">
        <v>36</v>
      </c>
      <c r="E2752">
        <v>3</v>
      </c>
      <c r="F2752" t="s">
        <v>373</v>
      </c>
      <c r="G2752" t="s">
        <v>1</v>
      </c>
      <c r="H2752" t="s">
        <v>5</v>
      </c>
      <c r="I2752" t="s">
        <v>3</v>
      </c>
      <c r="J2752" t="s">
        <v>113</v>
      </c>
      <c r="K2752">
        <v>18.20628</v>
      </c>
      <c r="L2752">
        <v>40913</v>
      </c>
    </row>
    <row r="2753" spans="1:12" x14ac:dyDescent="0.25">
      <c r="A2753">
        <v>123</v>
      </c>
      <c r="B2753">
        <v>3</v>
      </c>
      <c r="C2753" t="s">
        <v>470</v>
      </c>
      <c r="D2753">
        <v>37</v>
      </c>
      <c r="E2753">
        <v>2</v>
      </c>
      <c r="F2753" t="s">
        <v>359</v>
      </c>
      <c r="G2753" t="s">
        <v>1</v>
      </c>
      <c r="H2753" t="s">
        <v>5</v>
      </c>
      <c r="I2753" t="s">
        <v>6</v>
      </c>
      <c r="J2753" t="s">
        <v>90</v>
      </c>
      <c r="K2753">
        <v>21.053809999999999</v>
      </c>
      <c r="L2753">
        <v>40913</v>
      </c>
    </row>
    <row r="2754" spans="1:12" x14ac:dyDescent="0.25">
      <c r="A2754">
        <v>123</v>
      </c>
      <c r="B2754">
        <v>3</v>
      </c>
      <c r="C2754" t="s">
        <v>470</v>
      </c>
      <c r="D2754">
        <v>38</v>
      </c>
      <c r="E2754">
        <v>3</v>
      </c>
      <c r="F2754" t="s">
        <v>364</v>
      </c>
      <c r="G2754" t="s">
        <v>8</v>
      </c>
      <c r="H2754" t="s">
        <v>8</v>
      </c>
      <c r="I2754" t="s">
        <v>6</v>
      </c>
      <c r="J2754" t="s">
        <v>109</v>
      </c>
      <c r="K2754">
        <v>21.244389999999999</v>
      </c>
      <c r="L2754">
        <v>40913</v>
      </c>
    </row>
    <row r="2755" spans="1:12" x14ac:dyDescent="0.25">
      <c r="A2755">
        <v>123</v>
      </c>
      <c r="B2755">
        <v>3</v>
      </c>
      <c r="C2755" t="s">
        <v>470</v>
      </c>
      <c r="D2755">
        <v>39</v>
      </c>
      <c r="E2755">
        <v>2</v>
      </c>
      <c r="F2755" t="s">
        <v>368</v>
      </c>
      <c r="G2755" t="s">
        <v>8</v>
      </c>
      <c r="H2755" t="s">
        <v>8</v>
      </c>
      <c r="I2755" t="s">
        <v>6</v>
      </c>
      <c r="J2755" t="s">
        <v>123</v>
      </c>
      <c r="K2755">
        <v>22.544840000000001</v>
      </c>
      <c r="L2755">
        <v>40913</v>
      </c>
    </row>
    <row r="2756" spans="1:12" x14ac:dyDescent="0.25">
      <c r="A2756">
        <v>123</v>
      </c>
      <c r="B2756">
        <v>3</v>
      </c>
      <c r="C2756" t="s">
        <v>470</v>
      </c>
      <c r="D2756">
        <v>40</v>
      </c>
      <c r="E2756">
        <v>1</v>
      </c>
      <c r="F2756" t="s">
        <v>363</v>
      </c>
      <c r="G2756" t="s">
        <v>8</v>
      </c>
      <c r="H2756" t="s">
        <v>8</v>
      </c>
      <c r="I2756" t="s">
        <v>6</v>
      </c>
      <c r="J2756" t="s">
        <v>128</v>
      </c>
      <c r="K2756">
        <v>20.840810000000001</v>
      </c>
      <c r="L2756">
        <v>40913</v>
      </c>
    </row>
    <row r="2757" spans="1:12" x14ac:dyDescent="0.25">
      <c r="A2757">
        <v>123</v>
      </c>
      <c r="B2757">
        <v>3</v>
      </c>
      <c r="C2757" t="s">
        <v>470</v>
      </c>
      <c r="D2757">
        <v>41</v>
      </c>
      <c r="E2757">
        <v>2</v>
      </c>
      <c r="F2757" t="s">
        <v>370</v>
      </c>
      <c r="G2757" t="s">
        <v>8</v>
      </c>
      <c r="H2757" t="s">
        <v>8</v>
      </c>
      <c r="I2757" t="s">
        <v>3</v>
      </c>
      <c r="J2757" t="s">
        <v>92</v>
      </c>
      <c r="K2757">
        <v>21.89462</v>
      </c>
      <c r="L2757">
        <v>40913</v>
      </c>
    </row>
    <row r="2758" spans="1:12" x14ac:dyDescent="0.25">
      <c r="A2758">
        <v>124</v>
      </c>
      <c r="B2758">
        <v>1</v>
      </c>
      <c r="C2758" t="s">
        <v>472</v>
      </c>
      <c r="D2758">
        <v>2</v>
      </c>
      <c r="E2758">
        <v>3</v>
      </c>
      <c r="F2758" t="s">
        <v>360</v>
      </c>
      <c r="G2758" t="s">
        <v>1</v>
      </c>
      <c r="H2758" t="s">
        <v>5</v>
      </c>
      <c r="I2758" t="s">
        <v>6</v>
      </c>
      <c r="J2758" t="s">
        <v>89</v>
      </c>
      <c r="K2758">
        <v>18.08296</v>
      </c>
      <c r="L2758">
        <v>41032</v>
      </c>
    </row>
    <row r="2759" spans="1:12" x14ac:dyDescent="0.25">
      <c r="A2759">
        <v>124</v>
      </c>
      <c r="B2759">
        <v>1</v>
      </c>
      <c r="C2759" t="s">
        <v>472</v>
      </c>
      <c r="D2759">
        <v>3</v>
      </c>
      <c r="E2759">
        <v>2</v>
      </c>
      <c r="F2759" t="s">
        <v>359</v>
      </c>
      <c r="G2759" t="s">
        <v>1</v>
      </c>
      <c r="H2759" t="s">
        <v>5</v>
      </c>
      <c r="I2759" t="s">
        <v>6</v>
      </c>
      <c r="J2759" t="s">
        <v>90</v>
      </c>
      <c r="K2759">
        <v>22.881170000000001</v>
      </c>
      <c r="L2759">
        <v>41032</v>
      </c>
    </row>
    <row r="2760" spans="1:12" x14ac:dyDescent="0.25">
      <c r="A2760">
        <v>124</v>
      </c>
      <c r="B2760">
        <v>1</v>
      </c>
      <c r="C2760" t="s">
        <v>472</v>
      </c>
      <c r="D2760">
        <v>4</v>
      </c>
      <c r="E2760">
        <v>1</v>
      </c>
      <c r="F2760" t="s">
        <v>367</v>
      </c>
      <c r="G2760" t="s">
        <v>1</v>
      </c>
      <c r="H2760" t="s">
        <v>2</v>
      </c>
      <c r="I2760" t="s">
        <v>3</v>
      </c>
      <c r="J2760" t="s">
        <v>91</v>
      </c>
      <c r="K2760">
        <v>21.93946</v>
      </c>
      <c r="L2760">
        <v>41032</v>
      </c>
    </row>
    <row r="2761" spans="1:12" x14ac:dyDescent="0.25">
      <c r="A2761">
        <v>124</v>
      </c>
      <c r="B2761">
        <v>1</v>
      </c>
      <c r="C2761" t="s">
        <v>472</v>
      </c>
      <c r="D2761">
        <v>5</v>
      </c>
      <c r="E2761">
        <v>2</v>
      </c>
      <c r="F2761" t="s">
        <v>370</v>
      </c>
      <c r="G2761" t="s">
        <v>8</v>
      </c>
      <c r="H2761" t="s">
        <v>8</v>
      </c>
      <c r="I2761" t="s">
        <v>3</v>
      </c>
      <c r="J2761" t="s">
        <v>92</v>
      </c>
      <c r="K2761">
        <v>22.836320000000001</v>
      </c>
      <c r="L2761">
        <v>41032</v>
      </c>
    </row>
    <row r="2762" spans="1:12" x14ac:dyDescent="0.25">
      <c r="A2762">
        <v>124</v>
      </c>
      <c r="B2762">
        <v>1</v>
      </c>
      <c r="C2762" t="s">
        <v>472</v>
      </c>
      <c r="D2762">
        <v>6</v>
      </c>
      <c r="E2762">
        <v>1</v>
      </c>
      <c r="F2762" t="s">
        <v>369</v>
      </c>
      <c r="G2762" t="s">
        <v>1</v>
      </c>
      <c r="H2762" t="s">
        <v>2</v>
      </c>
      <c r="I2762" t="s">
        <v>6</v>
      </c>
      <c r="J2762" t="s">
        <v>93</v>
      </c>
      <c r="K2762">
        <v>20.3139</v>
      </c>
      <c r="L2762">
        <v>41032</v>
      </c>
    </row>
    <row r="2763" spans="1:12" x14ac:dyDescent="0.25">
      <c r="A2763">
        <v>124</v>
      </c>
      <c r="B2763">
        <v>1</v>
      </c>
      <c r="C2763" t="s">
        <v>472</v>
      </c>
      <c r="D2763">
        <v>7</v>
      </c>
      <c r="E2763">
        <v>2</v>
      </c>
      <c r="F2763" t="s">
        <v>365</v>
      </c>
      <c r="G2763" t="s">
        <v>1</v>
      </c>
      <c r="H2763" t="s">
        <v>2</v>
      </c>
      <c r="I2763" t="s">
        <v>3</v>
      </c>
      <c r="J2763" t="s">
        <v>94</v>
      </c>
      <c r="K2763">
        <v>21.905830000000002</v>
      </c>
      <c r="L2763">
        <v>41032</v>
      </c>
    </row>
    <row r="2764" spans="1:12" x14ac:dyDescent="0.25">
      <c r="A2764">
        <v>124</v>
      </c>
      <c r="B2764">
        <v>1</v>
      </c>
      <c r="C2764" t="s">
        <v>472</v>
      </c>
      <c r="D2764">
        <v>8</v>
      </c>
      <c r="E2764">
        <v>3</v>
      </c>
      <c r="F2764" t="s">
        <v>364</v>
      </c>
      <c r="G2764" t="s">
        <v>1</v>
      </c>
      <c r="H2764" t="s">
        <v>5</v>
      </c>
      <c r="I2764" t="s">
        <v>6</v>
      </c>
      <c r="J2764" t="s">
        <v>95</v>
      </c>
      <c r="K2764">
        <v>22.37668</v>
      </c>
      <c r="L2764">
        <v>41032</v>
      </c>
    </row>
    <row r="2765" spans="1:12" x14ac:dyDescent="0.25">
      <c r="A2765">
        <v>124</v>
      </c>
      <c r="B2765">
        <v>1</v>
      </c>
      <c r="C2765" t="s">
        <v>472</v>
      </c>
      <c r="D2765">
        <v>9</v>
      </c>
      <c r="E2765">
        <v>3</v>
      </c>
      <c r="F2765" t="s">
        <v>371</v>
      </c>
      <c r="G2765" t="s">
        <v>1</v>
      </c>
      <c r="H2765" t="s">
        <v>2</v>
      </c>
      <c r="I2765" t="s">
        <v>6</v>
      </c>
      <c r="J2765" t="s">
        <v>96</v>
      </c>
      <c r="K2765">
        <v>18.363230000000001</v>
      </c>
      <c r="L2765">
        <v>41032</v>
      </c>
    </row>
    <row r="2766" spans="1:12" x14ac:dyDescent="0.25">
      <c r="A2766">
        <v>124</v>
      </c>
      <c r="B2766">
        <v>1</v>
      </c>
      <c r="C2766" t="s">
        <v>472</v>
      </c>
      <c r="D2766">
        <v>10</v>
      </c>
      <c r="E2766">
        <v>1</v>
      </c>
      <c r="F2766" t="s">
        <v>366</v>
      </c>
      <c r="G2766" t="s">
        <v>8</v>
      </c>
      <c r="H2766" t="s">
        <v>8</v>
      </c>
      <c r="I2766" t="s">
        <v>3</v>
      </c>
      <c r="J2766" t="s">
        <v>97</v>
      </c>
      <c r="K2766">
        <v>23.295960000000001</v>
      </c>
      <c r="L2766">
        <v>41032</v>
      </c>
    </row>
    <row r="2767" spans="1:12" x14ac:dyDescent="0.25">
      <c r="A2767">
        <v>124</v>
      </c>
      <c r="B2767">
        <v>1</v>
      </c>
      <c r="C2767" t="s">
        <v>472</v>
      </c>
      <c r="D2767">
        <v>11</v>
      </c>
      <c r="E2767">
        <v>1</v>
      </c>
      <c r="F2767" t="s">
        <v>366</v>
      </c>
      <c r="G2767" t="s">
        <v>1</v>
      </c>
      <c r="H2767" t="s">
        <v>5</v>
      </c>
      <c r="I2767" t="s">
        <v>3</v>
      </c>
      <c r="J2767" t="s">
        <v>98</v>
      </c>
      <c r="K2767">
        <v>23.39686</v>
      </c>
      <c r="L2767">
        <v>41032</v>
      </c>
    </row>
    <row r="2768" spans="1:12" x14ac:dyDescent="0.25">
      <c r="A2768">
        <v>124</v>
      </c>
      <c r="B2768">
        <v>1</v>
      </c>
      <c r="C2768" t="s">
        <v>472</v>
      </c>
      <c r="D2768">
        <v>12</v>
      </c>
      <c r="E2768">
        <v>3</v>
      </c>
      <c r="F2768" t="s">
        <v>360</v>
      </c>
      <c r="G2768" t="s">
        <v>8</v>
      </c>
      <c r="H2768" t="s">
        <v>8</v>
      </c>
      <c r="I2768" t="s">
        <v>6</v>
      </c>
      <c r="J2768" t="s">
        <v>99</v>
      </c>
      <c r="K2768">
        <v>18.710760000000001</v>
      </c>
      <c r="L2768">
        <v>41032</v>
      </c>
    </row>
    <row r="2769" spans="1:12" x14ac:dyDescent="0.25">
      <c r="A2769">
        <v>124</v>
      </c>
      <c r="B2769">
        <v>1</v>
      </c>
      <c r="C2769" t="s">
        <v>472</v>
      </c>
      <c r="D2769">
        <v>13</v>
      </c>
      <c r="E2769">
        <v>2</v>
      </c>
      <c r="F2769" t="s">
        <v>301</v>
      </c>
      <c r="G2769" t="s">
        <v>1</v>
      </c>
      <c r="H2769" t="s">
        <v>5</v>
      </c>
      <c r="I2769" t="s">
        <v>6</v>
      </c>
      <c r="J2769" t="s">
        <v>100</v>
      </c>
      <c r="K2769">
        <v>23.004480000000001</v>
      </c>
      <c r="L2769">
        <v>41032</v>
      </c>
    </row>
    <row r="2770" spans="1:12" x14ac:dyDescent="0.25">
      <c r="A2770">
        <v>124</v>
      </c>
      <c r="B2770">
        <v>1</v>
      </c>
      <c r="C2770" t="s">
        <v>472</v>
      </c>
      <c r="D2770">
        <v>14</v>
      </c>
      <c r="E2770">
        <v>1</v>
      </c>
      <c r="F2770" t="s">
        <v>362</v>
      </c>
      <c r="G2770" t="s">
        <v>1</v>
      </c>
      <c r="H2770" t="s">
        <v>2</v>
      </c>
      <c r="I2770" t="s">
        <v>3</v>
      </c>
      <c r="J2770" t="s">
        <v>101</v>
      </c>
      <c r="K2770">
        <v>24.260090000000002</v>
      </c>
      <c r="L2770">
        <v>41032</v>
      </c>
    </row>
    <row r="2771" spans="1:12" x14ac:dyDescent="0.25">
      <c r="A2771">
        <v>124</v>
      </c>
      <c r="B2771">
        <v>1</v>
      </c>
      <c r="C2771" t="s">
        <v>472</v>
      </c>
      <c r="D2771">
        <v>15</v>
      </c>
      <c r="E2771">
        <v>3</v>
      </c>
      <c r="F2771" t="s">
        <v>371</v>
      </c>
      <c r="G2771" t="s">
        <v>8</v>
      </c>
      <c r="H2771" t="s">
        <v>8</v>
      </c>
      <c r="I2771" t="s">
        <v>6</v>
      </c>
      <c r="J2771" t="s">
        <v>102</v>
      </c>
      <c r="K2771">
        <v>17.679369999999999</v>
      </c>
      <c r="L2771">
        <v>41032</v>
      </c>
    </row>
    <row r="2772" spans="1:12" x14ac:dyDescent="0.25">
      <c r="A2772">
        <v>124</v>
      </c>
      <c r="B2772">
        <v>1</v>
      </c>
      <c r="C2772" t="s">
        <v>472</v>
      </c>
      <c r="D2772">
        <v>16</v>
      </c>
      <c r="E2772">
        <v>2</v>
      </c>
      <c r="F2772" t="s">
        <v>332</v>
      </c>
      <c r="G2772" t="s">
        <v>8</v>
      </c>
      <c r="H2772" t="s">
        <v>8</v>
      </c>
      <c r="I2772" t="s">
        <v>3</v>
      </c>
      <c r="J2772" t="s">
        <v>103</v>
      </c>
      <c r="K2772">
        <v>23.363230000000001</v>
      </c>
      <c r="L2772">
        <v>41032</v>
      </c>
    </row>
    <row r="2773" spans="1:12" x14ac:dyDescent="0.25">
      <c r="A2773">
        <v>124</v>
      </c>
      <c r="B2773">
        <v>1</v>
      </c>
      <c r="C2773" t="s">
        <v>472</v>
      </c>
      <c r="D2773">
        <v>17</v>
      </c>
      <c r="E2773">
        <v>3</v>
      </c>
      <c r="F2773" t="s">
        <v>358</v>
      </c>
      <c r="G2773" t="s">
        <v>1</v>
      </c>
      <c r="H2773" t="s">
        <v>5</v>
      </c>
      <c r="I2773" t="s">
        <v>3</v>
      </c>
      <c r="J2773" t="s">
        <v>104</v>
      </c>
      <c r="K2773">
        <v>17.903590000000001</v>
      </c>
      <c r="L2773">
        <v>41032</v>
      </c>
    </row>
    <row r="2774" spans="1:12" x14ac:dyDescent="0.25">
      <c r="A2774">
        <v>124</v>
      </c>
      <c r="B2774">
        <v>1</v>
      </c>
      <c r="C2774" t="s">
        <v>472</v>
      </c>
      <c r="D2774">
        <v>18</v>
      </c>
      <c r="E2774">
        <v>2</v>
      </c>
      <c r="F2774" t="s">
        <v>370</v>
      </c>
      <c r="G2774" t="s">
        <v>1</v>
      </c>
      <c r="H2774" t="s">
        <v>5</v>
      </c>
      <c r="I2774" t="s">
        <v>3</v>
      </c>
      <c r="J2774" t="s">
        <v>105</v>
      </c>
      <c r="K2774">
        <v>22.488790000000002</v>
      </c>
      <c r="L2774">
        <v>41032</v>
      </c>
    </row>
    <row r="2775" spans="1:12" x14ac:dyDescent="0.25">
      <c r="A2775">
        <v>124</v>
      </c>
      <c r="B2775">
        <v>1</v>
      </c>
      <c r="C2775" t="s">
        <v>472</v>
      </c>
      <c r="D2775">
        <v>19</v>
      </c>
      <c r="E2775">
        <v>2</v>
      </c>
      <c r="F2775" t="s">
        <v>368</v>
      </c>
      <c r="G2775" t="s">
        <v>1</v>
      </c>
      <c r="H2775" t="s">
        <v>2</v>
      </c>
      <c r="I2775" t="s">
        <v>6</v>
      </c>
      <c r="J2775" t="s">
        <v>106</v>
      </c>
      <c r="K2775">
        <v>20.795960000000001</v>
      </c>
      <c r="L2775">
        <v>41032</v>
      </c>
    </row>
    <row r="2776" spans="1:12" x14ac:dyDescent="0.25">
      <c r="A2776">
        <v>124</v>
      </c>
      <c r="B2776">
        <v>1</v>
      </c>
      <c r="C2776" t="s">
        <v>472</v>
      </c>
      <c r="D2776">
        <v>20</v>
      </c>
      <c r="E2776">
        <v>1</v>
      </c>
      <c r="F2776" t="s">
        <v>367</v>
      </c>
      <c r="G2776" t="s">
        <v>8</v>
      </c>
      <c r="H2776" t="s">
        <v>8</v>
      </c>
      <c r="I2776" t="s">
        <v>3</v>
      </c>
      <c r="J2776" t="s">
        <v>107</v>
      </c>
      <c r="K2776">
        <v>17.93722</v>
      </c>
      <c r="L2776">
        <v>41032</v>
      </c>
    </row>
    <row r="2777" spans="1:12" x14ac:dyDescent="0.25">
      <c r="A2777">
        <v>124</v>
      </c>
      <c r="B2777">
        <v>1</v>
      </c>
      <c r="C2777" t="s">
        <v>472</v>
      </c>
      <c r="D2777">
        <v>21</v>
      </c>
      <c r="E2777">
        <v>2</v>
      </c>
      <c r="F2777" t="s">
        <v>332</v>
      </c>
      <c r="G2777" t="s">
        <v>1</v>
      </c>
      <c r="H2777" t="s">
        <v>2</v>
      </c>
      <c r="I2777" t="s">
        <v>3</v>
      </c>
      <c r="J2777" t="s">
        <v>108</v>
      </c>
      <c r="K2777">
        <v>21.782509999999998</v>
      </c>
      <c r="L2777">
        <v>41032</v>
      </c>
    </row>
    <row r="2778" spans="1:12" x14ac:dyDescent="0.25">
      <c r="A2778">
        <v>124</v>
      </c>
      <c r="B2778">
        <v>1</v>
      </c>
      <c r="C2778" t="s">
        <v>472</v>
      </c>
      <c r="D2778">
        <v>22</v>
      </c>
      <c r="E2778">
        <v>3</v>
      </c>
      <c r="F2778" t="s">
        <v>364</v>
      </c>
      <c r="G2778" t="s">
        <v>8</v>
      </c>
      <c r="H2778" t="s">
        <v>8</v>
      </c>
      <c r="I2778" t="s">
        <v>6</v>
      </c>
      <c r="J2778" t="s">
        <v>109</v>
      </c>
      <c r="K2778">
        <v>19.865469999999998</v>
      </c>
      <c r="L2778">
        <v>41032</v>
      </c>
    </row>
    <row r="2779" spans="1:12" x14ac:dyDescent="0.25">
      <c r="A2779">
        <v>124</v>
      </c>
      <c r="B2779">
        <v>1</v>
      </c>
      <c r="C2779" t="s">
        <v>472</v>
      </c>
      <c r="D2779">
        <v>23</v>
      </c>
      <c r="E2779">
        <v>2</v>
      </c>
      <c r="F2779" t="s">
        <v>372</v>
      </c>
      <c r="G2779" t="s">
        <v>8</v>
      </c>
      <c r="H2779" t="s">
        <v>8</v>
      </c>
      <c r="I2779" t="s">
        <v>6</v>
      </c>
      <c r="J2779" t="s">
        <v>110</v>
      </c>
      <c r="K2779">
        <v>20.3139</v>
      </c>
      <c r="L2779">
        <v>41032</v>
      </c>
    </row>
    <row r="2780" spans="1:12" x14ac:dyDescent="0.25">
      <c r="A2780">
        <v>124</v>
      </c>
      <c r="B2780">
        <v>1</v>
      </c>
      <c r="C2780" t="s">
        <v>472</v>
      </c>
      <c r="D2780">
        <v>24</v>
      </c>
      <c r="E2780">
        <v>1</v>
      </c>
      <c r="F2780" t="s">
        <v>369</v>
      </c>
      <c r="G2780" t="s">
        <v>8</v>
      </c>
      <c r="H2780" t="s">
        <v>8</v>
      </c>
      <c r="I2780" t="s">
        <v>6</v>
      </c>
      <c r="J2780" t="s">
        <v>111</v>
      </c>
      <c r="K2780">
        <v>21.053809999999999</v>
      </c>
      <c r="L2780">
        <v>41032</v>
      </c>
    </row>
    <row r="2781" spans="1:12" x14ac:dyDescent="0.25">
      <c r="A2781">
        <v>124</v>
      </c>
      <c r="B2781">
        <v>1</v>
      </c>
      <c r="C2781" t="s">
        <v>472</v>
      </c>
      <c r="D2781">
        <v>25</v>
      </c>
      <c r="E2781">
        <v>3</v>
      </c>
      <c r="F2781" t="s">
        <v>316</v>
      </c>
      <c r="G2781" t="s">
        <v>1</v>
      </c>
      <c r="H2781" t="s">
        <v>2</v>
      </c>
      <c r="I2781" t="s">
        <v>3</v>
      </c>
      <c r="J2781" t="s">
        <v>112</v>
      </c>
      <c r="K2781">
        <v>20.112110000000001</v>
      </c>
      <c r="L2781">
        <v>41032</v>
      </c>
    </row>
    <row r="2782" spans="1:12" x14ac:dyDescent="0.25">
      <c r="A2782">
        <v>124</v>
      </c>
      <c r="B2782">
        <v>1</v>
      </c>
      <c r="C2782" t="s">
        <v>472</v>
      </c>
      <c r="D2782">
        <v>26</v>
      </c>
      <c r="E2782">
        <v>3</v>
      </c>
      <c r="F2782" t="s">
        <v>373</v>
      </c>
      <c r="G2782" t="s">
        <v>1</v>
      </c>
      <c r="H2782" t="s">
        <v>5</v>
      </c>
      <c r="I2782" t="s">
        <v>3</v>
      </c>
      <c r="J2782" t="s">
        <v>113</v>
      </c>
      <c r="K2782">
        <v>17.869959999999999</v>
      </c>
      <c r="L2782">
        <v>41032</v>
      </c>
    </row>
    <row r="2783" spans="1:12" x14ac:dyDescent="0.25">
      <c r="A2783">
        <v>124</v>
      </c>
      <c r="B2783">
        <v>1</v>
      </c>
      <c r="C2783" t="s">
        <v>472</v>
      </c>
      <c r="D2783">
        <v>27</v>
      </c>
      <c r="E2783">
        <v>1</v>
      </c>
      <c r="F2783" t="s">
        <v>361</v>
      </c>
      <c r="G2783" t="s">
        <v>8</v>
      </c>
      <c r="H2783" t="s">
        <v>8</v>
      </c>
      <c r="I2783" t="s">
        <v>6</v>
      </c>
      <c r="J2783" t="s">
        <v>114</v>
      </c>
      <c r="K2783">
        <v>20.403590000000001</v>
      </c>
      <c r="L2783">
        <v>41032</v>
      </c>
    </row>
    <row r="2784" spans="1:12" x14ac:dyDescent="0.25">
      <c r="A2784">
        <v>124</v>
      </c>
      <c r="B2784">
        <v>1</v>
      </c>
      <c r="C2784" t="s">
        <v>472</v>
      </c>
      <c r="D2784">
        <v>28</v>
      </c>
      <c r="E2784">
        <v>1</v>
      </c>
      <c r="F2784" t="s">
        <v>362</v>
      </c>
      <c r="G2784" t="s">
        <v>8</v>
      </c>
      <c r="H2784" t="s">
        <v>8</v>
      </c>
      <c r="I2784" t="s">
        <v>3</v>
      </c>
      <c r="J2784" t="s">
        <v>115</v>
      </c>
      <c r="K2784">
        <v>23.116589999999999</v>
      </c>
      <c r="L2784">
        <v>41032</v>
      </c>
    </row>
    <row r="2785" spans="1:12" x14ac:dyDescent="0.25">
      <c r="A2785">
        <v>124</v>
      </c>
      <c r="B2785">
        <v>1</v>
      </c>
      <c r="C2785" t="s">
        <v>472</v>
      </c>
      <c r="D2785">
        <v>29</v>
      </c>
      <c r="E2785">
        <v>2</v>
      </c>
      <c r="F2785" t="s">
        <v>365</v>
      </c>
      <c r="G2785" t="s">
        <v>8</v>
      </c>
      <c r="H2785" t="s">
        <v>8</v>
      </c>
      <c r="I2785" t="s">
        <v>3</v>
      </c>
      <c r="J2785" t="s">
        <v>116</v>
      </c>
      <c r="K2785">
        <v>18.35202</v>
      </c>
      <c r="L2785">
        <v>41032</v>
      </c>
    </row>
    <row r="2786" spans="1:12" x14ac:dyDescent="0.25">
      <c r="A2786">
        <v>124</v>
      </c>
      <c r="B2786">
        <v>1</v>
      </c>
      <c r="C2786" t="s">
        <v>472</v>
      </c>
      <c r="D2786">
        <v>30</v>
      </c>
      <c r="E2786">
        <v>1</v>
      </c>
      <c r="F2786" t="s">
        <v>363</v>
      </c>
      <c r="G2786" t="s">
        <v>1</v>
      </c>
      <c r="H2786" t="s">
        <v>2</v>
      </c>
      <c r="I2786" t="s">
        <v>6</v>
      </c>
      <c r="J2786" t="s">
        <v>117</v>
      </c>
      <c r="K2786">
        <v>21.434979999999999</v>
      </c>
      <c r="L2786">
        <v>41032</v>
      </c>
    </row>
    <row r="2787" spans="1:12" x14ac:dyDescent="0.25">
      <c r="A2787">
        <v>124</v>
      </c>
      <c r="B2787">
        <v>1</v>
      </c>
      <c r="C2787" t="s">
        <v>472</v>
      </c>
      <c r="D2787">
        <v>31</v>
      </c>
      <c r="E2787">
        <v>2</v>
      </c>
      <c r="F2787" t="s">
        <v>361</v>
      </c>
      <c r="G2787" t="s">
        <v>1</v>
      </c>
      <c r="H2787" t="s">
        <v>5</v>
      </c>
      <c r="I2787" t="s">
        <v>3</v>
      </c>
      <c r="J2787" t="s">
        <v>118</v>
      </c>
      <c r="K2787">
        <v>21.031389999999998</v>
      </c>
      <c r="L2787">
        <v>41032</v>
      </c>
    </row>
    <row r="2788" spans="1:12" x14ac:dyDescent="0.25">
      <c r="A2788">
        <v>124</v>
      </c>
      <c r="B2788">
        <v>1</v>
      </c>
      <c r="C2788" t="s">
        <v>472</v>
      </c>
      <c r="D2788">
        <v>32</v>
      </c>
      <c r="E2788">
        <v>2</v>
      </c>
      <c r="F2788" t="s">
        <v>359</v>
      </c>
      <c r="G2788" t="s">
        <v>8</v>
      </c>
      <c r="H2788" t="s">
        <v>8</v>
      </c>
      <c r="I2788" t="s">
        <v>6</v>
      </c>
      <c r="J2788" t="s">
        <v>119</v>
      </c>
      <c r="K2788">
        <v>22.073989999999998</v>
      </c>
      <c r="L2788">
        <v>41032</v>
      </c>
    </row>
    <row r="2789" spans="1:12" x14ac:dyDescent="0.25">
      <c r="A2789">
        <v>124</v>
      </c>
      <c r="B2789">
        <v>1</v>
      </c>
      <c r="C2789" t="s">
        <v>472</v>
      </c>
      <c r="D2789">
        <v>33</v>
      </c>
      <c r="E2789">
        <v>3</v>
      </c>
      <c r="F2789" t="s">
        <v>373</v>
      </c>
      <c r="G2789" t="s">
        <v>8</v>
      </c>
      <c r="H2789" t="s">
        <v>8</v>
      </c>
      <c r="I2789" t="s">
        <v>3</v>
      </c>
      <c r="J2789" t="s">
        <v>120</v>
      </c>
      <c r="K2789">
        <v>17.93722</v>
      </c>
      <c r="L2789">
        <v>41032</v>
      </c>
    </row>
    <row r="2790" spans="1:12" x14ac:dyDescent="0.25">
      <c r="A2790">
        <v>124</v>
      </c>
      <c r="B2790">
        <v>1</v>
      </c>
      <c r="C2790" t="s">
        <v>472</v>
      </c>
      <c r="D2790">
        <v>34</v>
      </c>
      <c r="E2790">
        <v>3</v>
      </c>
      <c r="F2790" t="s">
        <v>316</v>
      </c>
      <c r="G2790" t="s">
        <v>8</v>
      </c>
      <c r="H2790" t="s">
        <v>8</v>
      </c>
      <c r="I2790" t="s">
        <v>3</v>
      </c>
      <c r="J2790" t="s">
        <v>121</v>
      </c>
      <c r="K2790">
        <v>18.912559999999999</v>
      </c>
      <c r="L2790">
        <v>41032</v>
      </c>
    </row>
    <row r="2791" spans="1:12" x14ac:dyDescent="0.25">
      <c r="A2791">
        <v>124</v>
      </c>
      <c r="B2791">
        <v>1</v>
      </c>
      <c r="C2791" t="s">
        <v>472</v>
      </c>
      <c r="D2791">
        <v>35</v>
      </c>
      <c r="E2791">
        <v>1</v>
      </c>
      <c r="F2791" t="s">
        <v>361</v>
      </c>
      <c r="G2791" t="s">
        <v>1</v>
      </c>
      <c r="H2791" t="s">
        <v>5</v>
      </c>
      <c r="I2791" t="s">
        <v>6</v>
      </c>
      <c r="J2791" t="s">
        <v>122</v>
      </c>
      <c r="K2791">
        <v>19.899100000000001</v>
      </c>
      <c r="L2791">
        <v>41032</v>
      </c>
    </row>
    <row r="2792" spans="1:12" x14ac:dyDescent="0.25">
      <c r="A2792">
        <v>124</v>
      </c>
      <c r="B2792">
        <v>1</v>
      </c>
      <c r="C2792" t="s">
        <v>472</v>
      </c>
      <c r="D2792">
        <v>36</v>
      </c>
      <c r="E2792">
        <v>2</v>
      </c>
      <c r="F2792" t="s">
        <v>368</v>
      </c>
      <c r="G2792" t="s">
        <v>8</v>
      </c>
      <c r="H2792" t="s">
        <v>8</v>
      </c>
      <c r="I2792" t="s">
        <v>6</v>
      </c>
      <c r="J2792" t="s">
        <v>123</v>
      </c>
      <c r="K2792">
        <v>17.892379999999999</v>
      </c>
      <c r="L2792">
        <v>41032</v>
      </c>
    </row>
    <row r="2793" spans="1:12" x14ac:dyDescent="0.25">
      <c r="A2793">
        <v>124</v>
      </c>
      <c r="B2793">
        <v>1</v>
      </c>
      <c r="C2793" t="s">
        <v>472</v>
      </c>
      <c r="D2793">
        <v>37</v>
      </c>
      <c r="E2793">
        <v>3</v>
      </c>
      <c r="F2793" t="s">
        <v>358</v>
      </c>
      <c r="G2793" t="s">
        <v>8</v>
      </c>
      <c r="H2793" t="s">
        <v>8</v>
      </c>
      <c r="I2793" t="s">
        <v>3</v>
      </c>
      <c r="J2793" t="s">
        <v>124</v>
      </c>
      <c r="K2793">
        <v>17.242149999999999</v>
      </c>
      <c r="L2793">
        <v>41032</v>
      </c>
    </row>
    <row r="2794" spans="1:12" x14ac:dyDescent="0.25">
      <c r="A2794">
        <v>124</v>
      </c>
      <c r="B2794">
        <v>1</v>
      </c>
      <c r="C2794" t="s">
        <v>472</v>
      </c>
      <c r="D2794">
        <v>38</v>
      </c>
      <c r="E2794">
        <v>2</v>
      </c>
      <c r="F2794" t="s">
        <v>361</v>
      </c>
      <c r="G2794" t="s">
        <v>8</v>
      </c>
      <c r="H2794" t="s">
        <v>8</v>
      </c>
      <c r="I2794" t="s">
        <v>3</v>
      </c>
      <c r="J2794" t="s">
        <v>125</v>
      </c>
      <c r="K2794">
        <v>20.02242</v>
      </c>
      <c r="L2794">
        <v>41032</v>
      </c>
    </row>
    <row r="2795" spans="1:12" x14ac:dyDescent="0.25">
      <c r="A2795">
        <v>124</v>
      </c>
      <c r="B2795">
        <v>1</v>
      </c>
      <c r="C2795" t="s">
        <v>472</v>
      </c>
      <c r="D2795">
        <v>39</v>
      </c>
      <c r="E2795">
        <v>2</v>
      </c>
      <c r="F2795" t="s">
        <v>372</v>
      </c>
      <c r="G2795" t="s">
        <v>1</v>
      </c>
      <c r="H2795" t="s">
        <v>2</v>
      </c>
      <c r="I2795" t="s">
        <v>6</v>
      </c>
      <c r="J2795" t="s">
        <v>126</v>
      </c>
      <c r="K2795">
        <v>20.257850000000001</v>
      </c>
      <c r="L2795">
        <v>41032</v>
      </c>
    </row>
    <row r="2796" spans="1:12" x14ac:dyDescent="0.25">
      <c r="A2796">
        <v>124</v>
      </c>
      <c r="B2796">
        <v>1</v>
      </c>
      <c r="C2796" t="s">
        <v>472</v>
      </c>
      <c r="D2796">
        <v>40</v>
      </c>
      <c r="E2796">
        <v>2</v>
      </c>
      <c r="F2796" t="s">
        <v>301</v>
      </c>
      <c r="G2796" t="s">
        <v>8</v>
      </c>
      <c r="H2796" t="s">
        <v>8</v>
      </c>
      <c r="I2796" t="s">
        <v>6</v>
      </c>
      <c r="J2796" t="s">
        <v>127</v>
      </c>
      <c r="K2796">
        <v>19.226459999999999</v>
      </c>
      <c r="L2796">
        <v>41032</v>
      </c>
    </row>
    <row r="2797" spans="1:12" x14ac:dyDescent="0.25">
      <c r="A2797">
        <v>124</v>
      </c>
      <c r="B2797">
        <v>1</v>
      </c>
      <c r="C2797" t="s">
        <v>472</v>
      </c>
      <c r="D2797">
        <v>41</v>
      </c>
      <c r="E2797">
        <v>1</v>
      </c>
      <c r="F2797" t="s">
        <v>363</v>
      </c>
      <c r="G2797" t="s">
        <v>8</v>
      </c>
      <c r="H2797" t="s">
        <v>8</v>
      </c>
      <c r="I2797" t="s">
        <v>6</v>
      </c>
      <c r="J2797" t="s">
        <v>128</v>
      </c>
      <c r="K2797">
        <v>20.89686</v>
      </c>
      <c r="L2797">
        <v>41032</v>
      </c>
    </row>
    <row r="2798" spans="1:12" x14ac:dyDescent="0.25">
      <c r="A2798">
        <v>124</v>
      </c>
      <c r="B2798">
        <v>2</v>
      </c>
      <c r="C2798" t="s">
        <v>470</v>
      </c>
      <c r="D2798">
        <v>2</v>
      </c>
      <c r="E2798">
        <v>2</v>
      </c>
      <c r="F2798" t="s">
        <v>343</v>
      </c>
      <c r="G2798" t="s">
        <v>1</v>
      </c>
      <c r="H2798" t="s">
        <v>5</v>
      </c>
      <c r="I2798" t="s">
        <v>6</v>
      </c>
      <c r="J2798" t="s">
        <v>177</v>
      </c>
      <c r="K2798">
        <v>20.056049999999999</v>
      </c>
      <c r="L2798" t="s">
        <v>430</v>
      </c>
    </row>
    <row r="2799" spans="1:12" x14ac:dyDescent="0.25">
      <c r="A2799">
        <v>124</v>
      </c>
      <c r="B2799">
        <v>2</v>
      </c>
      <c r="C2799" t="s">
        <v>470</v>
      </c>
      <c r="D2799">
        <v>3</v>
      </c>
      <c r="E2799">
        <v>1</v>
      </c>
      <c r="F2799" t="s">
        <v>342</v>
      </c>
      <c r="G2799" t="s">
        <v>8</v>
      </c>
      <c r="H2799" t="s">
        <v>8</v>
      </c>
      <c r="I2799" t="s">
        <v>6</v>
      </c>
      <c r="J2799" t="s">
        <v>176</v>
      </c>
      <c r="K2799">
        <v>19.630040000000001</v>
      </c>
      <c r="L2799" t="s">
        <v>430</v>
      </c>
    </row>
    <row r="2800" spans="1:12" x14ac:dyDescent="0.25">
      <c r="A2800">
        <v>124</v>
      </c>
      <c r="B2800">
        <v>2</v>
      </c>
      <c r="C2800" t="s">
        <v>470</v>
      </c>
      <c r="D2800">
        <v>4</v>
      </c>
      <c r="E2800">
        <v>2</v>
      </c>
      <c r="F2800" t="s">
        <v>346</v>
      </c>
      <c r="G2800" t="s">
        <v>1</v>
      </c>
      <c r="H2800" t="s">
        <v>2</v>
      </c>
      <c r="I2800" t="s">
        <v>3</v>
      </c>
      <c r="J2800" t="s">
        <v>207</v>
      </c>
      <c r="K2800">
        <v>21.31166</v>
      </c>
      <c r="L2800" t="s">
        <v>430</v>
      </c>
    </row>
    <row r="2801" spans="1:12" x14ac:dyDescent="0.25">
      <c r="A2801">
        <v>124</v>
      </c>
      <c r="B2801">
        <v>2</v>
      </c>
      <c r="C2801" t="s">
        <v>470</v>
      </c>
      <c r="D2801">
        <v>5</v>
      </c>
      <c r="E2801">
        <v>2</v>
      </c>
      <c r="F2801" t="s">
        <v>337</v>
      </c>
      <c r="G2801" t="s">
        <v>1</v>
      </c>
      <c r="H2801" t="s">
        <v>5</v>
      </c>
      <c r="I2801" t="s">
        <v>6</v>
      </c>
      <c r="J2801" t="s">
        <v>170</v>
      </c>
      <c r="K2801">
        <v>18.867709999999999</v>
      </c>
      <c r="L2801" t="s">
        <v>430</v>
      </c>
    </row>
    <row r="2802" spans="1:12" x14ac:dyDescent="0.25">
      <c r="A2802">
        <v>124</v>
      </c>
      <c r="B2802">
        <v>2</v>
      </c>
      <c r="C2802" t="s">
        <v>470</v>
      </c>
      <c r="D2802">
        <v>6</v>
      </c>
      <c r="E2802">
        <v>2</v>
      </c>
      <c r="F2802" t="s">
        <v>346</v>
      </c>
      <c r="G2802" t="s">
        <v>8</v>
      </c>
      <c r="H2802" t="s">
        <v>8</v>
      </c>
      <c r="I2802" t="s">
        <v>3</v>
      </c>
      <c r="J2802" t="s">
        <v>180</v>
      </c>
      <c r="K2802">
        <v>21.62556</v>
      </c>
      <c r="L2802" t="s">
        <v>430</v>
      </c>
    </row>
    <row r="2803" spans="1:12" x14ac:dyDescent="0.25">
      <c r="A2803">
        <v>124</v>
      </c>
      <c r="B2803">
        <v>2</v>
      </c>
      <c r="C2803" t="s">
        <v>470</v>
      </c>
      <c r="D2803">
        <v>7</v>
      </c>
      <c r="E2803">
        <v>2</v>
      </c>
      <c r="F2803" t="s">
        <v>340</v>
      </c>
      <c r="G2803" t="s">
        <v>8</v>
      </c>
      <c r="H2803" t="s">
        <v>8</v>
      </c>
      <c r="I2803" t="s">
        <v>3</v>
      </c>
      <c r="J2803" t="s">
        <v>183</v>
      </c>
      <c r="K2803">
        <v>19.204039999999999</v>
      </c>
      <c r="L2803" t="s">
        <v>430</v>
      </c>
    </row>
    <row r="2804" spans="1:12" x14ac:dyDescent="0.25">
      <c r="A2804">
        <v>124</v>
      </c>
      <c r="B2804">
        <v>2</v>
      </c>
      <c r="C2804" t="s">
        <v>470</v>
      </c>
      <c r="D2804">
        <v>8</v>
      </c>
      <c r="E2804">
        <v>3</v>
      </c>
      <c r="F2804" t="s">
        <v>354</v>
      </c>
      <c r="G2804" t="s">
        <v>8</v>
      </c>
      <c r="H2804" t="s">
        <v>8</v>
      </c>
      <c r="I2804" t="s">
        <v>3</v>
      </c>
      <c r="J2804" t="s">
        <v>208</v>
      </c>
      <c r="K2804">
        <v>17.1861</v>
      </c>
      <c r="L2804" t="s">
        <v>430</v>
      </c>
    </row>
    <row r="2805" spans="1:12" x14ac:dyDescent="0.25">
      <c r="A2805">
        <v>124</v>
      </c>
      <c r="B2805">
        <v>2</v>
      </c>
      <c r="C2805" t="s">
        <v>470</v>
      </c>
      <c r="D2805">
        <v>9</v>
      </c>
      <c r="E2805">
        <v>1</v>
      </c>
      <c r="F2805" t="s">
        <v>353</v>
      </c>
      <c r="G2805" t="s">
        <v>1</v>
      </c>
      <c r="H2805" t="s">
        <v>2</v>
      </c>
      <c r="I2805" t="s">
        <v>6</v>
      </c>
      <c r="J2805" t="s">
        <v>206</v>
      </c>
      <c r="K2805">
        <v>19.5852</v>
      </c>
      <c r="L2805" t="s">
        <v>430</v>
      </c>
    </row>
    <row r="2806" spans="1:12" x14ac:dyDescent="0.25">
      <c r="A2806">
        <v>124</v>
      </c>
      <c r="B2806">
        <v>2</v>
      </c>
      <c r="C2806" t="s">
        <v>470</v>
      </c>
      <c r="D2806">
        <v>10</v>
      </c>
      <c r="E2806">
        <v>3</v>
      </c>
      <c r="F2806" t="s">
        <v>339</v>
      </c>
      <c r="G2806" t="s">
        <v>8</v>
      </c>
      <c r="H2806" t="s">
        <v>8</v>
      </c>
      <c r="I2806" t="s">
        <v>6</v>
      </c>
      <c r="J2806" t="s">
        <v>175</v>
      </c>
      <c r="K2806">
        <v>18.004480000000001</v>
      </c>
      <c r="L2806" t="s">
        <v>430</v>
      </c>
    </row>
    <row r="2807" spans="1:12" x14ac:dyDescent="0.25">
      <c r="A2807">
        <v>124</v>
      </c>
      <c r="B2807">
        <v>2</v>
      </c>
      <c r="C2807" t="s">
        <v>470</v>
      </c>
      <c r="D2807">
        <v>11</v>
      </c>
      <c r="E2807">
        <v>3</v>
      </c>
      <c r="F2807" t="s">
        <v>339</v>
      </c>
      <c r="G2807" t="s">
        <v>1</v>
      </c>
      <c r="H2807" t="s">
        <v>5</v>
      </c>
      <c r="I2807" t="s">
        <v>6</v>
      </c>
      <c r="J2807" t="s">
        <v>172</v>
      </c>
      <c r="K2807">
        <v>17.567260000000001</v>
      </c>
      <c r="L2807" t="s">
        <v>430</v>
      </c>
    </row>
    <row r="2808" spans="1:12" x14ac:dyDescent="0.25">
      <c r="A2808">
        <v>124</v>
      </c>
      <c r="B2808">
        <v>2</v>
      </c>
      <c r="C2808" t="s">
        <v>470</v>
      </c>
      <c r="D2808">
        <v>12</v>
      </c>
      <c r="E2808">
        <v>1</v>
      </c>
      <c r="F2808" t="s">
        <v>353</v>
      </c>
      <c r="G2808" t="s">
        <v>8</v>
      </c>
      <c r="H2808" t="s">
        <v>8</v>
      </c>
      <c r="I2808" t="s">
        <v>6</v>
      </c>
      <c r="J2808" t="s">
        <v>194</v>
      </c>
      <c r="K2808">
        <v>19.24888</v>
      </c>
      <c r="L2808" t="s">
        <v>430</v>
      </c>
    </row>
    <row r="2809" spans="1:12" x14ac:dyDescent="0.25">
      <c r="A2809">
        <v>124</v>
      </c>
      <c r="B2809">
        <v>2</v>
      </c>
      <c r="C2809" t="s">
        <v>470</v>
      </c>
      <c r="D2809">
        <v>13</v>
      </c>
      <c r="E2809">
        <v>2</v>
      </c>
      <c r="F2809" t="s">
        <v>352</v>
      </c>
      <c r="G2809" t="s">
        <v>1</v>
      </c>
      <c r="H2809" t="s">
        <v>5</v>
      </c>
      <c r="I2809" t="s">
        <v>3</v>
      </c>
      <c r="J2809" t="s">
        <v>204</v>
      </c>
      <c r="K2809">
        <v>19.506730000000001</v>
      </c>
      <c r="L2809" t="s">
        <v>430</v>
      </c>
    </row>
    <row r="2810" spans="1:12" x14ac:dyDescent="0.25">
      <c r="A2810">
        <v>124</v>
      </c>
      <c r="B2810">
        <v>2</v>
      </c>
      <c r="C2810" t="s">
        <v>470</v>
      </c>
      <c r="D2810">
        <v>14</v>
      </c>
      <c r="E2810">
        <v>2</v>
      </c>
      <c r="F2810" t="s">
        <v>341</v>
      </c>
      <c r="G2810" t="s">
        <v>8</v>
      </c>
      <c r="H2810" t="s">
        <v>8</v>
      </c>
      <c r="I2810" t="s">
        <v>3</v>
      </c>
      <c r="J2810" t="s">
        <v>174</v>
      </c>
      <c r="K2810">
        <v>18.632290000000001</v>
      </c>
      <c r="L2810" t="s">
        <v>430</v>
      </c>
    </row>
    <row r="2811" spans="1:12" x14ac:dyDescent="0.25">
      <c r="A2811">
        <v>124</v>
      </c>
      <c r="B2811">
        <v>2</v>
      </c>
      <c r="C2811" t="s">
        <v>470</v>
      </c>
      <c r="D2811">
        <v>15</v>
      </c>
      <c r="E2811">
        <v>1</v>
      </c>
      <c r="F2811" t="s">
        <v>349</v>
      </c>
      <c r="G2811" t="s">
        <v>8</v>
      </c>
      <c r="H2811" t="s">
        <v>8</v>
      </c>
      <c r="I2811" t="s">
        <v>3</v>
      </c>
      <c r="J2811" t="s">
        <v>203</v>
      </c>
      <c r="K2811">
        <v>16.950669999999999</v>
      </c>
      <c r="L2811" t="s">
        <v>430</v>
      </c>
    </row>
    <row r="2812" spans="1:12" x14ac:dyDescent="0.25">
      <c r="A2812">
        <v>124</v>
      </c>
      <c r="B2812">
        <v>2</v>
      </c>
      <c r="C2812" t="s">
        <v>470</v>
      </c>
      <c r="D2812">
        <v>16</v>
      </c>
      <c r="E2812">
        <v>3</v>
      </c>
      <c r="F2812" t="s">
        <v>347</v>
      </c>
      <c r="G2812" t="s">
        <v>8</v>
      </c>
      <c r="H2812" t="s">
        <v>8</v>
      </c>
      <c r="I2812" t="s">
        <v>6</v>
      </c>
      <c r="J2812" t="s">
        <v>202</v>
      </c>
      <c r="K2812">
        <v>16.109870000000001</v>
      </c>
      <c r="L2812" t="s">
        <v>430</v>
      </c>
    </row>
    <row r="2813" spans="1:12" x14ac:dyDescent="0.25">
      <c r="A2813">
        <v>124</v>
      </c>
      <c r="B2813">
        <v>2</v>
      </c>
      <c r="C2813" t="s">
        <v>470</v>
      </c>
      <c r="D2813">
        <v>17</v>
      </c>
      <c r="E2813">
        <v>1</v>
      </c>
      <c r="F2813" t="s">
        <v>349</v>
      </c>
      <c r="G2813" t="s">
        <v>1</v>
      </c>
      <c r="H2813" t="s">
        <v>5</v>
      </c>
      <c r="I2813" t="s">
        <v>3</v>
      </c>
      <c r="J2813" t="s">
        <v>186</v>
      </c>
      <c r="K2813">
        <v>17.130040000000001</v>
      </c>
      <c r="L2813" t="s">
        <v>430</v>
      </c>
    </row>
    <row r="2814" spans="1:12" x14ac:dyDescent="0.25">
      <c r="A2814">
        <v>124</v>
      </c>
      <c r="B2814">
        <v>2</v>
      </c>
      <c r="C2814" t="s">
        <v>470</v>
      </c>
      <c r="D2814">
        <v>18</v>
      </c>
      <c r="E2814">
        <v>1</v>
      </c>
      <c r="F2814" t="s">
        <v>344</v>
      </c>
      <c r="G2814" t="s">
        <v>1</v>
      </c>
      <c r="H2814" t="s">
        <v>2</v>
      </c>
      <c r="I2814" t="s">
        <v>3</v>
      </c>
      <c r="J2814" t="s">
        <v>182</v>
      </c>
      <c r="K2814">
        <v>21.928249999999998</v>
      </c>
      <c r="L2814" t="s">
        <v>430</v>
      </c>
    </row>
    <row r="2815" spans="1:12" x14ac:dyDescent="0.25">
      <c r="A2815">
        <v>124</v>
      </c>
      <c r="B2815">
        <v>2</v>
      </c>
      <c r="C2815" t="s">
        <v>470</v>
      </c>
      <c r="D2815">
        <v>19</v>
      </c>
      <c r="E2815">
        <v>3</v>
      </c>
      <c r="F2815" t="s">
        <v>345</v>
      </c>
      <c r="G2815" t="s">
        <v>8</v>
      </c>
      <c r="H2815" t="s">
        <v>8</v>
      </c>
      <c r="I2815" t="s">
        <v>3</v>
      </c>
      <c r="J2815" t="s">
        <v>179</v>
      </c>
      <c r="K2815">
        <v>16.659189999999999</v>
      </c>
      <c r="L2815" t="s">
        <v>430</v>
      </c>
    </row>
    <row r="2816" spans="1:12" x14ac:dyDescent="0.25">
      <c r="A2816">
        <v>124</v>
      </c>
      <c r="B2816">
        <v>2</v>
      </c>
      <c r="C2816" t="s">
        <v>470</v>
      </c>
      <c r="D2816">
        <v>20</v>
      </c>
      <c r="E2816">
        <v>3</v>
      </c>
      <c r="F2816" t="s">
        <v>336</v>
      </c>
      <c r="G2816" t="s">
        <v>8</v>
      </c>
      <c r="H2816" t="s">
        <v>8</v>
      </c>
      <c r="I2816" t="s">
        <v>6</v>
      </c>
      <c r="J2816" t="s">
        <v>198</v>
      </c>
      <c r="K2816">
        <v>15.44843</v>
      </c>
      <c r="L2816" t="s">
        <v>430</v>
      </c>
    </row>
    <row r="2817" spans="1:12" x14ac:dyDescent="0.25">
      <c r="A2817">
        <v>124</v>
      </c>
      <c r="B2817">
        <v>2</v>
      </c>
      <c r="C2817" t="s">
        <v>470</v>
      </c>
      <c r="D2817">
        <v>21</v>
      </c>
      <c r="E2817">
        <v>2</v>
      </c>
      <c r="F2817" t="s">
        <v>338</v>
      </c>
      <c r="G2817" t="s">
        <v>1</v>
      </c>
      <c r="H2817" t="s">
        <v>2</v>
      </c>
      <c r="I2817" t="s">
        <v>6</v>
      </c>
      <c r="J2817" t="s">
        <v>197</v>
      </c>
      <c r="K2817">
        <v>19.97758</v>
      </c>
      <c r="L2817" t="s">
        <v>430</v>
      </c>
    </row>
    <row r="2818" spans="1:12" x14ac:dyDescent="0.25">
      <c r="A2818">
        <v>124</v>
      </c>
      <c r="B2818">
        <v>2</v>
      </c>
      <c r="C2818" t="s">
        <v>470</v>
      </c>
      <c r="D2818">
        <v>22</v>
      </c>
      <c r="E2818">
        <v>2</v>
      </c>
      <c r="F2818" t="s">
        <v>338</v>
      </c>
      <c r="G2818" t="s">
        <v>8</v>
      </c>
      <c r="H2818" t="s">
        <v>8</v>
      </c>
      <c r="I2818" t="s">
        <v>6</v>
      </c>
      <c r="J2818" t="s">
        <v>171</v>
      </c>
      <c r="K2818">
        <v>20.02242</v>
      </c>
      <c r="L2818" t="s">
        <v>430</v>
      </c>
    </row>
    <row r="2819" spans="1:12" x14ac:dyDescent="0.25">
      <c r="A2819">
        <v>124</v>
      </c>
      <c r="B2819">
        <v>2</v>
      </c>
      <c r="C2819" t="s">
        <v>470</v>
      </c>
      <c r="D2819">
        <v>23</v>
      </c>
      <c r="E2819">
        <v>2</v>
      </c>
      <c r="F2819" t="s">
        <v>340</v>
      </c>
      <c r="G2819" t="s">
        <v>1</v>
      </c>
      <c r="H2819" t="s">
        <v>2</v>
      </c>
      <c r="I2819" t="s">
        <v>3</v>
      </c>
      <c r="J2819" t="s">
        <v>173</v>
      </c>
      <c r="K2819">
        <v>18.363230000000001</v>
      </c>
      <c r="L2819" t="s">
        <v>430</v>
      </c>
    </row>
    <row r="2820" spans="1:12" x14ac:dyDescent="0.25">
      <c r="A2820">
        <v>124</v>
      </c>
      <c r="B2820">
        <v>2</v>
      </c>
      <c r="C2820" t="s">
        <v>470</v>
      </c>
      <c r="D2820">
        <v>24</v>
      </c>
      <c r="E2820">
        <v>2</v>
      </c>
      <c r="F2820" t="s">
        <v>352</v>
      </c>
      <c r="G2820" t="s">
        <v>8</v>
      </c>
      <c r="H2820" t="s">
        <v>8</v>
      </c>
      <c r="I2820" t="s">
        <v>3</v>
      </c>
      <c r="J2820" t="s">
        <v>192</v>
      </c>
      <c r="K2820">
        <v>17.33184</v>
      </c>
      <c r="L2820" t="s">
        <v>430</v>
      </c>
    </row>
    <row r="2821" spans="1:12" x14ac:dyDescent="0.25">
      <c r="A2821">
        <v>124</v>
      </c>
      <c r="B2821">
        <v>2</v>
      </c>
      <c r="C2821" t="s">
        <v>470</v>
      </c>
      <c r="D2821">
        <v>25</v>
      </c>
      <c r="E2821">
        <v>1</v>
      </c>
      <c r="F2821" t="s">
        <v>355</v>
      </c>
      <c r="G2821" t="s">
        <v>1</v>
      </c>
      <c r="H2821" t="s">
        <v>2</v>
      </c>
      <c r="I2821" t="s">
        <v>3</v>
      </c>
      <c r="J2821" t="s">
        <v>205</v>
      </c>
      <c r="K2821">
        <v>22.982060000000001</v>
      </c>
      <c r="L2821" t="s">
        <v>430</v>
      </c>
    </row>
    <row r="2822" spans="1:12" x14ac:dyDescent="0.25">
      <c r="A2822">
        <v>124</v>
      </c>
      <c r="B2822">
        <v>2</v>
      </c>
      <c r="C2822" t="s">
        <v>470</v>
      </c>
      <c r="D2822">
        <v>26</v>
      </c>
      <c r="E2822">
        <v>1</v>
      </c>
      <c r="F2822" t="s">
        <v>348</v>
      </c>
      <c r="G2822" t="s">
        <v>8</v>
      </c>
      <c r="H2822" t="s">
        <v>8</v>
      </c>
      <c r="I2822" t="s">
        <v>6</v>
      </c>
      <c r="J2822" t="s">
        <v>185</v>
      </c>
      <c r="K2822">
        <v>17.858740000000001</v>
      </c>
      <c r="L2822" t="s">
        <v>430</v>
      </c>
    </row>
    <row r="2823" spans="1:12" x14ac:dyDescent="0.25">
      <c r="A2823">
        <v>124</v>
      </c>
      <c r="B2823">
        <v>2</v>
      </c>
      <c r="C2823" t="s">
        <v>470</v>
      </c>
      <c r="D2823">
        <v>27</v>
      </c>
      <c r="E2823">
        <v>3</v>
      </c>
      <c r="F2823" t="s">
        <v>336</v>
      </c>
      <c r="G2823" t="s">
        <v>1</v>
      </c>
      <c r="H2823" t="s">
        <v>5</v>
      </c>
      <c r="I2823" t="s">
        <v>6</v>
      </c>
      <c r="J2823" t="s">
        <v>169</v>
      </c>
      <c r="K2823">
        <v>16.31166</v>
      </c>
      <c r="L2823" t="s">
        <v>430</v>
      </c>
    </row>
    <row r="2824" spans="1:12" x14ac:dyDescent="0.25">
      <c r="A2824">
        <v>124</v>
      </c>
      <c r="B2824">
        <v>2</v>
      </c>
      <c r="C2824" t="s">
        <v>470</v>
      </c>
      <c r="D2824">
        <v>28</v>
      </c>
      <c r="E2824">
        <v>2</v>
      </c>
      <c r="F2824" t="s">
        <v>337</v>
      </c>
      <c r="G2824" t="s">
        <v>8</v>
      </c>
      <c r="H2824" t="s">
        <v>8</v>
      </c>
      <c r="I2824" t="s">
        <v>6</v>
      </c>
      <c r="J2824" t="s">
        <v>181</v>
      </c>
      <c r="K2824">
        <v>16.16592</v>
      </c>
      <c r="L2824" t="s">
        <v>430</v>
      </c>
    </row>
    <row r="2825" spans="1:12" x14ac:dyDescent="0.25">
      <c r="A2825">
        <v>124</v>
      </c>
      <c r="B2825">
        <v>2</v>
      </c>
      <c r="C2825" t="s">
        <v>470</v>
      </c>
      <c r="D2825">
        <v>29</v>
      </c>
      <c r="E2825">
        <v>2</v>
      </c>
      <c r="F2825" t="s">
        <v>351</v>
      </c>
      <c r="G2825" t="s">
        <v>8</v>
      </c>
      <c r="H2825" t="s">
        <v>8</v>
      </c>
      <c r="I2825" t="s">
        <v>6</v>
      </c>
      <c r="J2825" t="s">
        <v>201</v>
      </c>
      <c r="K2825">
        <v>17.679369999999999</v>
      </c>
      <c r="L2825" t="s">
        <v>430</v>
      </c>
    </row>
    <row r="2826" spans="1:12" x14ac:dyDescent="0.25">
      <c r="A2826">
        <v>124</v>
      </c>
      <c r="B2826">
        <v>2</v>
      </c>
      <c r="C2826" t="s">
        <v>470</v>
      </c>
      <c r="D2826">
        <v>30</v>
      </c>
      <c r="E2826">
        <v>3</v>
      </c>
      <c r="F2826" t="s">
        <v>347</v>
      </c>
      <c r="G2826" t="s">
        <v>1</v>
      </c>
      <c r="H2826" t="s">
        <v>2</v>
      </c>
      <c r="I2826" t="s">
        <v>6</v>
      </c>
      <c r="J2826" t="s">
        <v>184</v>
      </c>
      <c r="K2826">
        <v>15.672650000000001</v>
      </c>
      <c r="L2826" t="s">
        <v>430</v>
      </c>
    </row>
    <row r="2827" spans="1:12" x14ac:dyDescent="0.25">
      <c r="A2827">
        <v>124</v>
      </c>
      <c r="B2827">
        <v>2</v>
      </c>
      <c r="C2827" t="s">
        <v>470</v>
      </c>
      <c r="D2827">
        <v>31</v>
      </c>
      <c r="E2827">
        <v>3</v>
      </c>
      <c r="F2827" t="s">
        <v>354</v>
      </c>
      <c r="G2827" t="s">
        <v>1</v>
      </c>
      <c r="H2827" t="s">
        <v>5</v>
      </c>
      <c r="I2827" t="s">
        <v>3</v>
      </c>
      <c r="J2827" t="s">
        <v>196</v>
      </c>
      <c r="K2827">
        <v>16.322870000000002</v>
      </c>
      <c r="L2827" t="s">
        <v>430</v>
      </c>
    </row>
    <row r="2828" spans="1:12" x14ac:dyDescent="0.25">
      <c r="A2828">
        <v>124</v>
      </c>
      <c r="B2828">
        <v>2</v>
      </c>
      <c r="C2828" t="s">
        <v>470</v>
      </c>
      <c r="D2828">
        <v>32</v>
      </c>
      <c r="E2828">
        <v>2</v>
      </c>
      <c r="F2828" t="s">
        <v>343</v>
      </c>
      <c r="G2828" t="s">
        <v>8</v>
      </c>
      <c r="H2828" t="s">
        <v>8</v>
      </c>
      <c r="I2828" t="s">
        <v>6</v>
      </c>
      <c r="J2828" t="s">
        <v>190</v>
      </c>
      <c r="K2828">
        <v>18.284749999999999</v>
      </c>
      <c r="L2828" t="s">
        <v>430</v>
      </c>
    </row>
    <row r="2829" spans="1:12" x14ac:dyDescent="0.25">
      <c r="A2829">
        <v>124</v>
      </c>
      <c r="B2829">
        <v>2</v>
      </c>
      <c r="C2829" t="s">
        <v>470</v>
      </c>
      <c r="D2829">
        <v>33</v>
      </c>
      <c r="E2829">
        <v>1</v>
      </c>
      <c r="F2829" t="s">
        <v>355</v>
      </c>
      <c r="G2829" t="s">
        <v>8</v>
      </c>
      <c r="H2829" t="s">
        <v>8</v>
      </c>
      <c r="I2829" t="s">
        <v>3</v>
      </c>
      <c r="J2829" t="s">
        <v>200</v>
      </c>
      <c r="K2829">
        <v>23.071750000000002</v>
      </c>
      <c r="L2829" t="s">
        <v>430</v>
      </c>
    </row>
    <row r="2830" spans="1:12" x14ac:dyDescent="0.25">
      <c r="A2830">
        <v>124</v>
      </c>
      <c r="B2830">
        <v>2</v>
      </c>
      <c r="C2830" t="s">
        <v>470</v>
      </c>
      <c r="D2830">
        <v>34</v>
      </c>
      <c r="E2830">
        <v>1</v>
      </c>
      <c r="F2830" t="s">
        <v>348</v>
      </c>
      <c r="G2830" t="s">
        <v>1</v>
      </c>
      <c r="H2830" t="s">
        <v>5</v>
      </c>
      <c r="I2830" t="s">
        <v>6</v>
      </c>
      <c r="J2830" t="s">
        <v>195</v>
      </c>
      <c r="K2830">
        <v>16.827349999999999</v>
      </c>
      <c r="L2830" t="s">
        <v>430</v>
      </c>
    </row>
    <row r="2831" spans="1:12" x14ac:dyDescent="0.25">
      <c r="A2831">
        <v>124</v>
      </c>
      <c r="B2831">
        <v>2</v>
      </c>
      <c r="C2831" t="s">
        <v>470</v>
      </c>
      <c r="D2831">
        <v>35</v>
      </c>
      <c r="E2831">
        <v>2</v>
      </c>
      <c r="F2831" t="s">
        <v>351</v>
      </c>
      <c r="G2831" t="s">
        <v>1</v>
      </c>
      <c r="H2831" t="s">
        <v>2</v>
      </c>
      <c r="I2831" t="s">
        <v>6</v>
      </c>
      <c r="J2831" t="s">
        <v>191</v>
      </c>
      <c r="K2831">
        <v>17.656949999999998</v>
      </c>
      <c r="L2831" t="s">
        <v>430</v>
      </c>
    </row>
    <row r="2832" spans="1:12" x14ac:dyDescent="0.25">
      <c r="A2832">
        <v>124</v>
      </c>
      <c r="B2832">
        <v>2</v>
      </c>
      <c r="C2832" t="s">
        <v>470</v>
      </c>
      <c r="D2832">
        <v>36</v>
      </c>
      <c r="E2832">
        <v>2</v>
      </c>
      <c r="F2832" t="s">
        <v>341</v>
      </c>
      <c r="G2832" t="s">
        <v>1</v>
      </c>
      <c r="H2832" t="s">
        <v>5</v>
      </c>
      <c r="I2832" t="s">
        <v>3</v>
      </c>
      <c r="J2832" t="s">
        <v>189</v>
      </c>
      <c r="K2832">
        <v>17.174890000000001</v>
      </c>
      <c r="L2832" t="s">
        <v>430</v>
      </c>
    </row>
    <row r="2833" spans="1:12" x14ac:dyDescent="0.25">
      <c r="A2833">
        <v>124</v>
      </c>
      <c r="B2833">
        <v>2</v>
      </c>
      <c r="C2833" t="s">
        <v>470</v>
      </c>
      <c r="D2833">
        <v>37</v>
      </c>
      <c r="E2833">
        <v>3</v>
      </c>
      <c r="F2833" t="s">
        <v>350</v>
      </c>
      <c r="G2833" t="s">
        <v>1</v>
      </c>
      <c r="H2833" t="s">
        <v>5</v>
      </c>
      <c r="I2833" t="s">
        <v>3</v>
      </c>
      <c r="J2833" t="s">
        <v>188</v>
      </c>
      <c r="K2833">
        <v>15.70628</v>
      </c>
      <c r="L2833" t="s">
        <v>430</v>
      </c>
    </row>
    <row r="2834" spans="1:12" x14ac:dyDescent="0.25">
      <c r="A2834">
        <v>124</v>
      </c>
      <c r="B2834">
        <v>2</v>
      </c>
      <c r="C2834" t="s">
        <v>470</v>
      </c>
      <c r="D2834">
        <v>38</v>
      </c>
      <c r="E2834">
        <v>3</v>
      </c>
      <c r="F2834" t="s">
        <v>345</v>
      </c>
      <c r="G2834" t="s">
        <v>1</v>
      </c>
      <c r="H2834" t="s">
        <v>2</v>
      </c>
      <c r="I2834" t="s">
        <v>3</v>
      </c>
      <c r="J2834" t="s">
        <v>187</v>
      </c>
      <c r="K2834">
        <v>15.58296</v>
      </c>
      <c r="L2834" t="s">
        <v>430</v>
      </c>
    </row>
    <row r="2835" spans="1:12" x14ac:dyDescent="0.25">
      <c r="A2835">
        <v>124</v>
      </c>
      <c r="B2835">
        <v>2</v>
      </c>
      <c r="C2835" t="s">
        <v>470</v>
      </c>
      <c r="D2835">
        <v>39</v>
      </c>
      <c r="E2835">
        <v>1</v>
      </c>
      <c r="F2835" t="s">
        <v>342</v>
      </c>
      <c r="G2835" t="s">
        <v>1</v>
      </c>
      <c r="H2835" t="s">
        <v>2</v>
      </c>
      <c r="I2835" t="s">
        <v>6</v>
      </c>
      <c r="J2835" t="s">
        <v>193</v>
      </c>
      <c r="K2835">
        <v>15.44843</v>
      </c>
      <c r="L2835" t="s">
        <v>430</v>
      </c>
    </row>
    <row r="2836" spans="1:12" x14ac:dyDescent="0.25">
      <c r="A2836">
        <v>124</v>
      </c>
      <c r="B2836">
        <v>2</v>
      </c>
      <c r="C2836" t="s">
        <v>470</v>
      </c>
      <c r="D2836">
        <v>40</v>
      </c>
      <c r="E2836">
        <v>1</v>
      </c>
      <c r="F2836" t="s">
        <v>344</v>
      </c>
      <c r="G2836" t="s">
        <v>8</v>
      </c>
      <c r="H2836" t="s">
        <v>8</v>
      </c>
      <c r="I2836" t="s">
        <v>3</v>
      </c>
      <c r="J2836" t="s">
        <v>178</v>
      </c>
      <c r="K2836">
        <v>21.928249999999998</v>
      </c>
      <c r="L2836" t="s">
        <v>430</v>
      </c>
    </row>
    <row r="2837" spans="1:12" x14ac:dyDescent="0.25">
      <c r="A2837">
        <v>124</v>
      </c>
      <c r="B2837">
        <v>2</v>
      </c>
      <c r="C2837" t="s">
        <v>470</v>
      </c>
      <c r="D2837">
        <v>41</v>
      </c>
      <c r="E2837">
        <v>3</v>
      </c>
      <c r="F2837" t="s">
        <v>350</v>
      </c>
      <c r="G2837" t="s">
        <v>8</v>
      </c>
      <c r="H2837" t="s">
        <v>8</v>
      </c>
      <c r="I2837" t="s">
        <v>3</v>
      </c>
      <c r="J2837" t="s">
        <v>199</v>
      </c>
      <c r="K2837">
        <v>15.87444</v>
      </c>
      <c r="L2837" t="s">
        <v>430</v>
      </c>
    </row>
    <row r="2838" spans="1:12" x14ac:dyDescent="0.25">
      <c r="A2838">
        <v>124</v>
      </c>
      <c r="B2838">
        <v>3</v>
      </c>
      <c r="C2838" t="s">
        <v>471</v>
      </c>
      <c r="D2838">
        <v>2</v>
      </c>
      <c r="E2838">
        <v>1</v>
      </c>
      <c r="F2838" t="s">
        <v>318</v>
      </c>
      <c r="G2838" t="s">
        <v>1</v>
      </c>
      <c r="H2838" t="s">
        <v>2</v>
      </c>
      <c r="I2838" t="s">
        <v>6</v>
      </c>
      <c r="J2838" t="s">
        <v>69</v>
      </c>
      <c r="K2838">
        <v>20.089690000000001</v>
      </c>
      <c r="L2838" t="s">
        <v>441</v>
      </c>
    </row>
    <row r="2839" spans="1:12" x14ac:dyDescent="0.25">
      <c r="A2839">
        <v>124</v>
      </c>
      <c r="B2839">
        <v>3</v>
      </c>
      <c r="C2839" t="s">
        <v>471</v>
      </c>
      <c r="D2839">
        <v>3</v>
      </c>
      <c r="E2839">
        <v>3</v>
      </c>
      <c r="F2839" t="s">
        <v>329</v>
      </c>
      <c r="G2839" t="s">
        <v>8</v>
      </c>
      <c r="H2839" t="s">
        <v>8</v>
      </c>
      <c r="I2839" t="s">
        <v>6</v>
      </c>
      <c r="J2839" t="s">
        <v>82</v>
      </c>
      <c r="K2839">
        <v>15.818390000000001</v>
      </c>
      <c r="L2839" t="s">
        <v>441</v>
      </c>
    </row>
    <row r="2840" spans="1:12" x14ac:dyDescent="0.25">
      <c r="A2840">
        <v>124</v>
      </c>
      <c r="B2840">
        <v>3</v>
      </c>
      <c r="C2840" t="s">
        <v>471</v>
      </c>
      <c r="D2840">
        <v>4</v>
      </c>
      <c r="E2840">
        <v>3</v>
      </c>
      <c r="F2840" t="s">
        <v>316</v>
      </c>
      <c r="G2840" t="s">
        <v>8</v>
      </c>
      <c r="H2840" t="s">
        <v>8</v>
      </c>
      <c r="I2840" t="s">
        <v>3</v>
      </c>
      <c r="J2840" t="s">
        <v>51</v>
      </c>
      <c r="K2840">
        <v>15.86323</v>
      </c>
      <c r="L2840" t="s">
        <v>441</v>
      </c>
    </row>
    <row r="2841" spans="1:12" x14ac:dyDescent="0.25">
      <c r="A2841">
        <v>124</v>
      </c>
      <c r="B2841">
        <v>3</v>
      </c>
      <c r="C2841" t="s">
        <v>471</v>
      </c>
      <c r="D2841">
        <v>5</v>
      </c>
      <c r="E2841">
        <v>3</v>
      </c>
      <c r="F2841" t="s">
        <v>319</v>
      </c>
      <c r="G2841" t="s">
        <v>1</v>
      </c>
      <c r="H2841" t="s">
        <v>5</v>
      </c>
      <c r="I2841" t="s">
        <v>3</v>
      </c>
      <c r="J2841" t="s">
        <v>70</v>
      </c>
      <c r="K2841">
        <v>16.378920000000001</v>
      </c>
      <c r="L2841" t="s">
        <v>441</v>
      </c>
    </row>
    <row r="2842" spans="1:12" x14ac:dyDescent="0.25">
      <c r="A2842">
        <v>124</v>
      </c>
      <c r="B2842">
        <v>3</v>
      </c>
      <c r="C2842" t="s">
        <v>471</v>
      </c>
      <c r="D2842">
        <v>6</v>
      </c>
      <c r="E2842">
        <v>2</v>
      </c>
      <c r="F2842" t="s">
        <v>321</v>
      </c>
      <c r="G2842" t="s">
        <v>1</v>
      </c>
      <c r="H2842" t="s">
        <v>5</v>
      </c>
      <c r="I2842" t="s">
        <v>3</v>
      </c>
      <c r="J2842" t="s">
        <v>61</v>
      </c>
      <c r="K2842">
        <v>18.565020000000001</v>
      </c>
      <c r="L2842" t="s">
        <v>441</v>
      </c>
    </row>
    <row r="2843" spans="1:12" x14ac:dyDescent="0.25">
      <c r="A2843">
        <v>124</v>
      </c>
      <c r="B2843">
        <v>3</v>
      </c>
      <c r="C2843" t="s">
        <v>471</v>
      </c>
      <c r="D2843">
        <v>7</v>
      </c>
      <c r="E2843">
        <v>1</v>
      </c>
      <c r="F2843" t="s">
        <v>322</v>
      </c>
      <c r="G2843" t="s">
        <v>8</v>
      </c>
      <c r="H2843" t="s">
        <v>8</v>
      </c>
      <c r="I2843" t="s">
        <v>3</v>
      </c>
      <c r="J2843" t="s">
        <v>58</v>
      </c>
      <c r="K2843">
        <v>21.345289999999999</v>
      </c>
      <c r="L2843" t="s">
        <v>441</v>
      </c>
    </row>
    <row r="2844" spans="1:12" x14ac:dyDescent="0.25">
      <c r="A2844">
        <v>124</v>
      </c>
      <c r="B2844">
        <v>3</v>
      </c>
      <c r="C2844" t="s">
        <v>471</v>
      </c>
      <c r="D2844">
        <v>8</v>
      </c>
      <c r="E2844">
        <v>3</v>
      </c>
      <c r="F2844" t="s">
        <v>319</v>
      </c>
      <c r="G2844" t="s">
        <v>8</v>
      </c>
      <c r="H2844" t="s">
        <v>8</v>
      </c>
      <c r="I2844" t="s">
        <v>3</v>
      </c>
      <c r="J2844" t="s">
        <v>54</v>
      </c>
      <c r="K2844">
        <v>16.74888</v>
      </c>
      <c r="L2844" t="s">
        <v>441</v>
      </c>
    </row>
    <row r="2845" spans="1:12" x14ac:dyDescent="0.25">
      <c r="A2845">
        <v>124</v>
      </c>
      <c r="B2845">
        <v>3</v>
      </c>
      <c r="C2845" t="s">
        <v>471</v>
      </c>
      <c r="D2845">
        <v>9</v>
      </c>
      <c r="E2845">
        <v>3</v>
      </c>
      <c r="F2845" t="s">
        <v>316</v>
      </c>
      <c r="G2845" t="s">
        <v>1</v>
      </c>
      <c r="H2845" t="s">
        <v>2</v>
      </c>
      <c r="I2845" t="s">
        <v>3</v>
      </c>
      <c r="J2845" t="s">
        <v>71</v>
      </c>
      <c r="K2845">
        <v>16.79372</v>
      </c>
      <c r="L2845" t="s">
        <v>441</v>
      </c>
    </row>
    <row r="2846" spans="1:12" x14ac:dyDescent="0.25">
      <c r="A2846">
        <v>124</v>
      </c>
      <c r="B2846">
        <v>3</v>
      </c>
      <c r="C2846" t="s">
        <v>471</v>
      </c>
      <c r="D2846">
        <v>10</v>
      </c>
      <c r="E2846">
        <v>1</v>
      </c>
      <c r="F2846" t="s">
        <v>324</v>
      </c>
      <c r="G2846" t="s">
        <v>1</v>
      </c>
      <c r="H2846" t="s">
        <v>5</v>
      </c>
      <c r="I2846" t="s">
        <v>6</v>
      </c>
      <c r="J2846" t="s">
        <v>60</v>
      </c>
      <c r="K2846">
        <v>19.54036</v>
      </c>
      <c r="L2846" t="s">
        <v>441</v>
      </c>
    </row>
    <row r="2847" spans="1:12" x14ac:dyDescent="0.25">
      <c r="A2847">
        <v>124</v>
      </c>
      <c r="B2847">
        <v>3</v>
      </c>
      <c r="C2847" t="s">
        <v>471</v>
      </c>
      <c r="D2847">
        <v>11</v>
      </c>
      <c r="E2847">
        <v>1</v>
      </c>
      <c r="F2847" t="s">
        <v>331</v>
      </c>
      <c r="G2847" t="s">
        <v>1</v>
      </c>
      <c r="H2847" t="s">
        <v>2</v>
      </c>
      <c r="I2847" t="s">
        <v>3</v>
      </c>
      <c r="J2847" t="s">
        <v>83</v>
      </c>
      <c r="K2847">
        <v>19.41704</v>
      </c>
      <c r="L2847" t="s">
        <v>441</v>
      </c>
    </row>
    <row r="2848" spans="1:12" x14ac:dyDescent="0.25">
      <c r="A2848">
        <v>124</v>
      </c>
      <c r="B2848">
        <v>3</v>
      </c>
      <c r="C2848" t="s">
        <v>471</v>
      </c>
      <c r="D2848">
        <v>12</v>
      </c>
      <c r="E2848">
        <v>3</v>
      </c>
      <c r="F2848" t="s">
        <v>317</v>
      </c>
      <c r="G2848" t="s">
        <v>1</v>
      </c>
      <c r="H2848" t="s">
        <v>5</v>
      </c>
      <c r="I2848" t="s">
        <v>3</v>
      </c>
      <c r="J2848" t="s">
        <v>72</v>
      </c>
      <c r="K2848">
        <v>16.412559999999999</v>
      </c>
      <c r="L2848" t="s">
        <v>441</v>
      </c>
    </row>
    <row r="2849" spans="1:12" x14ac:dyDescent="0.25">
      <c r="A2849">
        <v>124</v>
      </c>
      <c r="B2849">
        <v>3</v>
      </c>
      <c r="C2849" t="s">
        <v>471</v>
      </c>
      <c r="D2849">
        <v>13</v>
      </c>
      <c r="E2849">
        <v>3</v>
      </c>
      <c r="F2849" t="s">
        <v>328</v>
      </c>
      <c r="G2849" t="s">
        <v>1</v>
      </c>
      <c r="H2849" t="s">
        <v>5</v>
      </c>
      <c r="I2849" t="s">
        <v>6</v>
      </c>
      <c r="J2849" t="s">
        <v>86</v>
      </c>
      <c r="K2849">
        <v>16.659189999999999</v>
      </c>
      <c r="L2849" t="s">
        <v>441</v>
      </c>
    </row>
    <row r="2850" spans="1:12" x14ac:dyDescent="0.25">
      <c r="A2850">
        <v>124</v>
      </c>
      <c r="B2850">
        <v>3</v>
      </c>
      <c r="C2850" t="s">
        <v>471</v>
      </c>
      <c r="D2850">
        <v>14</v>
      </c>
      <c r="E2850">
        <v>3</v>
      </c>
      <c r="F2850" t="s">
        <v>329</v>
      </c>
      <c r="G2850" t="s">
        <v>1</v>
      </c>
      <c r="H2850" t="s">
        <v>5</v>
      </c>
      <c r="I2850" t="s">
        <v>6</v>
      </c>
      <c r="J2850" t="s">
        <v>75</v>
      </c>
      <c r="K2850">
        <v>16.16592</v>
      </c>
      <c r="L2850" t="s">
        <v>441</v>
      </c>
    </row>
    <row r="2851" spans="1:12" x14ac:dyDescent="0.25">
      <c r="A2851">
        <v>124</v>
      </c>
      <c r="B2851">
        <v>3</v>
      </c>
      <c r="C2851" t="s">
        <v>471</v>
      </c>
      <c r="D2851">
        <v>15</v>
      </c>
      <c r="E2851">
        <v>1</v>
      </c>
      <c r="F2851" t="s">
        <v>322</v>
      </c>
      <c r="G2851" t="s">
        <v>1</v>
      </c>
      <c r="H2851" t="s">
        <v>5</v>
      </c>
      <c r="I2851" t="s">
        <v>3</v>
      </c>
      <c r="J2851" t="s">
        <v>65</v>
      </c>
      <c r="K2851">
        <v>21.491029999999999</v>
      </c>
      <c r="L2851" t="s">
        <v>441</v>
      </c>
    </row>
    <row r="2852" spans="1:12" x14ac:dyDescent="0.25">
      <c r="A2852">
        <v>124</v>
      </c>
      <c r="B2852">
        <v>3</v>
      </c>
      <c r="C2852" t="s">
        <v>471</v>
      </c>
      <c r="D2852">
        <v>16</v>
      </c>
      <c r="E2852">
        <v>2</v>
      </c>
      <c r="F2852" t="s">
        <v>325</v>
      </c>
      <c r="G2852" t="s">
        <v>8</v>
      </c>
      <c r="H2852" t="s">
        <v>8</v>
      </c>
      <c r="I2852" t="s">
        <v>6</v>
      </c>
      <c r="J2852" t="s">
        <v>81</v>
      </c>
      <c r="K2852">
        <v>16.79372</v>
      </c>
      <c r="L2852" t="s">
        <v>441</v>
      </c>
    </row>
    <row r="2853" spans="1:12" x14ac:dyDescent="0.25">
      <c r="A2853">
        <v>124</v>
      </c>
      <c r="B2853">
        <v>3</v>
      </c>
      <c r="C2853" t="s">
        <v>471</v>
      </c>
      <c r="D2853">
        <v>17</v>
      </c>
      <c r="E2853">
        <v>2</v>
      </c>
      <c r="F2853">
        <v>5</v>
      </c>
      <c r="G2853" t="s">
        <v>1</v>
      </c>
      <c r="H2853" t="s">
        <v>2</v>
      </c>
      <c r="I2853" t="s">
        <v>3</v>
      </c>
      <c r="J2853" t="s">
        <v>48</v>
      </c>
      <c r="K2853">
        <v>20.089690000000001</v>
      </c>
      <c r="L2853" t="s">
        <v>441</v>
      </c>
    </row>
    <row r="2854" spans="1:12" x14ac:dyDescent="0.25">
      <c r="A2854">
        <v>124</v>
      </c>
      <c r="B2854">
        <v>3</v>
      </c>
      <c r="C2854" t="s">
        <v>471</v>
      </c>
      <c r="D2854">
        <v>18</v>
      </c>
      <c r="E2854">
        <v>2</v>
      </c>
      <c r="F2854" t="s">
        <v>320</v>
      </c>
      <c r="G2854" t="s">
        <v>8</v>
      </c>
      <c r="H2854" t="s">
        <v>8</v>
      </c>
      <c r="I2854" t="s">
        <v>6</v>
      </c>
      <c r="J2854" t="s">
        <v>55</v>
      </c>
      <c r="K2854">
        <v>16.804929999999999</v>
      </c>
      <c r="L2854" t="s">
        <v>441</v>
      </c>
    </row>
    <row r="2855" spans="1:12" x14ac:dyDescent="0.25">
      <c r="A2855">
        <v>124</v>
      </c>
      <c r="B2855">
        <v>3</v>
      </c>
      <c r="C2855" t="s">
        <v>471</v>
      </c>
      <c r="D2855">
        <v>19</v>
      </c>
      <c r="E2855">
        <v>2</v>
      </c>
      <c r="F2855" t="s">
        <v>323</v>
      </c>
      <c r="G2855" t="s">
        <v>8</v>
      </c>
      <c r="H2855" t="s">
        <v>8</v>
      </c>
      <c r="I2855" t="s">
        <v>6</v>
      </c>
      <c r="J2855" t="s">
        <v>59</v>
      </c>
      <c r="K2855">
        <v>18.890129999999999</v>
      </c>
      <c r="L2855" t="s">
        <v>441</v>
      </c>
    </row>
    <row r="2856" spans="1:12" x14ac:dyDescent="0.25">
      <c r="A2856">
        <v>124</v>
      </c>
      <c r="B2856">
        <v>3</v>
      </c>
      <c r="C2856" t="s">
        <v>471</v>
      </c>
      <c r="D2856">
        <v>20</v>
      </c>
      <c r="E2856">
        <v>1</v>
      </c>
      <c r="F2856" t="s">
        <v>326</v>
      </c>
      <c r="G2856" t="s">
        <v>1</v>
      </c>
      <c r="H2856" t="s">
        <v>2</v>
      </c>
      <c r="I2856" t="s">
        <v>3</v>
      </c>
      <c r="J2856" t="s">
        <v>73</v>
      </c>
      <c r="K2856">
        <v>20.683859999999999</v>
      </c>
      <c r="L2856" t="s">
        <v>441</v>
      </c>
    </row>
    <row r="2857" spans="1:12" x14ac:dyDescent="0.25">
      <c r="A2857">
        <v>124</v>
      </c>
      <c r="B2857">
        <v>3</v>
      </c>
      <c r="C2857" t="s">
        <v>471</v>
      </c>
      <c r="D2857">
        <v>21</v>
      </c>
      <c r="E2857">
        <v>3</v>
      </c>
      <c r="F2857" t="s">
        <v>315</v>
      </c>
      <c r="G2857" t="s">
        <v>8</v>
      </c>
      <c r="H2857" t="s">
        <v>8</v>
      </c>
      <c r="I2857" t="s">
        <v>6</v>
      </c>
      <c r="J2857" t="s">
        <v>50</v>
      </c>
      <c r="K2857">
        <v>16.098649999999999</v>
      </c>
      <c r="L2857" t="s">
        <v>441</v>
      </c>
    </row>
    <row r="2858" spans="1:12" x14ac:dyDescent="0.25">
      <c r="A2858">
        <v>124</v>
      </c>
      <c r="B2858">
        <v>3</v>
      </c>
      <c r="C2858" t="s">
        <v>471</v>
      </c>
      <c r="D2858">
        <v>22</v>
      </c>
      <c r="E2858">
        <v>2</v>
      </c>
      <c r="F2858" t="s">
        <v>330</v>
      </c>
      <c r="G2858" t="s">
        <v>8</v>
      </c>
      <c r="H2858" t="s">
        <v>8</v>
      </c>
      <c r="I2858" t="s">
        <v>3</v>
      </c>
      <c r="J2858" t="s">
        <v>76</v>
      </c>
      <c r="K2858">
        <v>21.345289999999999</v>
      </c>
      <c r="L2858" t="s">
        <v>441</v>
      </c>
    </row>
    <row r="2859" spans="1:12" x14ac:dyDescent="0.25">
      <c r="A2859">
        <v>124</v>
      </c>
      <c r="B2859">
        <v>3</v>
      </c>
      <c r="C2859" t="s">
        <v>471</v>
      </c>
      <c r="D2859">
        <v>23</v>
      </c>
      <c r="E2859">
        <v>2</v>
      </c>
      <c r="F2859" t="s">
        <v>323</v>
      </c>
      <c r="G2859" t="s">
        <v>1</v>
      </c>
      <c r="H2859" t="s">
        <v>5</v>
      </c>
      <c r="I2859" t="s">
        <v>6</v>
      </c>
      <c r="J2859" t="s">
        <v>64</v>
      </c>
      <c r="K2859">
        <v>20.941700000000001</v>
      </c>
      <c r="L2859" t="s">
        <v>441</v>
      </c>
    </row>
    <row r="2860" spans="1:12" x14ac:dyDescent="0.25">
      <c r="A2860">
        <v>124</v>
      </c>
      <c r="B2860">
        <v>3</v>
      </c>
      <c r="C2860" t="s">
        <v>471</v>
      </c>
      <c r="D2860">
        <v>24</v>
      </c>
      <c r="E2860">
        <v>3</v>
      </c>
      <c r="F2860" t="s">
        <v>328</v>
      </c>
      <c r="G2860" t="s">
        <v>8</v>
      </c>
      <c r="H2860" t="s">
        <v>8</v>
      </c>
      <c r="I2860" t="s">
        <v>6</v>
      </c>
      <c r="J2860" t="s">
        <v>74</v>
      </c>
      <c r="K2860">
        <v>16.345289999999999</v>
      </c>
      <c r="L2860" t="s">
        <v>441</v>
      </c>
    </row>
    <row r="2861" spans="1:12" x14ac:dyDescent="0.25">
      <c r="A2861">
        <v>124</v>
      </c>
      <c r="B2861">
        <v>3</v>
      </c>
      <c r="C2861" t="s">
        <v>471</v>
      </c>
      <c r="D2861">
        <v>25</v>
      </c>
      <c r="E2861">
        <v>1</v>
      </c>
      <c r="F2861" t="s">
        <v>324</v>
      </c>
      <c r="G2861" t="s">
        <v>8</v>
      </c>
      <c r="H2861" t="s">
        <v>8</v>
      </c>
      <c r="I2861" t="s">
        <v>6</v>
      </c>
      <c r="J2861" t="s">
        <v>67</v>
      </c>
      <c r="K2861">
        <v>17.219729999999998</v>
      </c>
      <c r="L2861" t="s">
        <v>441</v>
      </c>
    </row>
    <row r="2862" spans="1:12" x14ac:dyDescent="0.25">
      <c r="A2862">
        <v>124</v>
      </c>
      <c r="B2862">
        <v>3</v>
      </c>
      <c r="C2862" t="s">
        <v>471</v>
      </c>
      <c r="D2862">
        <v>26</v>
      </c>
      <c r="E2862">
        <v>1</v>
      </c>
      <c r="F2862" t="s">
        <v>326</v>
      </c>
      <c r="G2862" t="s">
        <v>8</v>
      </c>
      <c r="H2862" t="s">
        <v>8</v>
      </c>
      <c r="I2862" t="s">
        <v>3</v>
      </c>
      <c r="J2862" t="s">
        <v>63</v>
      </c>
      <c r="K2862">
        <v>17.746639999999999</v>
      </c>
      <c r="L2862" t="s">
        <v>441</v>
      </c>
    </row>
    <row r="2863" spans="1:12" x14ac:dyDescent="0.25">
      <c r="A2863">
        <v>124</v>
      </c>
      <c r="B2863">
        <v>3</v>
      </c>
      <c r="C2863" t="s">
        <v>471</v>
      </c>
      <c r="D2863">
        <v>27</v>
      </c>
      <c r="E2863">
        <v>1</v>
      </c>
      <c r="F2863" t="s">
        <v>332</v>
      </c>
      <c r="G2863" t="s">
        <v>1</v>
      </c>
      <c r="H2863" t="s">
        <v>2</v>
      </c>
      <c r="I2863" t="s">
        <v>6</v>
      </c>
      <c r="J2863" t="s">
        <v>84</v>
      </c>
      <c r="K2863">
        <v>18.621079999999999</v>
      </c>
      <c r="L2863" t="s">
        <v>441</v>
      </c>
    </row>
    <row r="2864" spans="1:12" x14ac:dyDescent="0.25">
      <c r="A2864">
        <v>124</v>
      </c>
      <c r="B2864">
        <v>3</v>
      </c>
      <c r="C2864" t="s">
        <v>471</v>
      </c>
      <c r="D2864">
        <v>28</v>
      </c>
      <c r="E2864">
        <v>2</v>
      </c>
      <c r="F2864" t="s">
        <v>314</v>
      </c>
      <c r="G2864" t="s">
        <v>1</v>
      </c>
      <c r="H2864" t="s">
        <v>2</v>
      </c>
      <c r="I2864" t="s">
        <v>6</v>
      </c>
      <c r="J2864" t="s">
        <v>49</v>
      </c>
      <c r="K2864">
        <v>17.309419999999999</v>
      </c>
      <c r="L2864" t="s">
        <v>441</v>
      </c>
    </row>
    <row r="2865" spans="1:12" x14ac:dyDescent="0.25">
      <c r="A2865">
        <v>124</v>
      </c>
      <c r="B2865">
        <v>3</v>
      </c>
      <c r="C2865" t="s">
        <v>471</v>
      </c>
      <c r="D2865">
        <v>29</v>
      </c>
      <c r="E2865">
        <v>3</v>
      </c>
      <c r="F2865" t="s">
        <v>317</v>
      </c>
      <c r="G2865" t="s">
        <v>8</v>
      </c>
      <c r="H2865" t="s">
        <v>8</v>
      </c>
      <c r="I2865" t="s">
        <v>3</v>
      </c>
      <c r="J2865" t="s">
        <v>52</v>
      </c>
      <c r="K2865">
        <v>15.70628</v>
      </c>
      <c r="L2865" t="s">
        <v>441</v>
      </c>
    </row>
    <row r="2866" spans="1:12" x14ac:dyDescent="0.25">
      <c r="A2866">
        <v>124</v>
      </c>
      <c r="B2866">
        <v>3</v>
      </c>
      <c r="C2866" t="s">
        <v>471</v>
      </c>
      <c r="D2866">
        <v>30</v>
      </c>
      <c r="E2866">
        <v>2</v>
      </c>
      <c r="F2866" t="s">
        <v>314</v>
      </c>
      <c r="G2866" t="s">
        <v>8</v>
      </c>
      <c r="H2866" t="s">
        <v>8</v>
      </c>
      <c r="I2866" t="s">
        <v>6</v>
      </c>
      <c r="J2866" t="s">
        <v>66</v>
      </c>
      <c r="K2866">
        <v>18.912559999999999</v>
      </c>
      <c r="L2866" t="s">
        <v>441</v>
      </c>
    </row>
    <row r="2867" spans="1:12" x14ac:dyDescent="0.25">
      <c r="A2867">
        <v>124</v>
      </c>
      <c r="B2867">
        <v>3</v>
      </c>
      <c r="C2867" t="s">
        <v>471</v>
      </c>
      <c r="D2867">
        <v>31</v>
      </c>
      <c r="E2867">
        <v>2</v>
      </c>
      <c r="F2867" t="s">
        <v>327</v>
      </c>
      <c r="G2867" t="s">
        <v>1</v>
      </c>
      <c r="H2867" t="s">
        <v>2</v>
      </c>
      <c r="I2867" t="s">
        <v>3</v>
      </c>
      <c r="J2867" t="s">
        <v>68</v>
      </c>
      <c r="K2867">
        <v>21.031389999999998</v>
      </c>
      <c r="L2867" t="s">
        <v>441</v>
      </c>
    </row>
    <row r="2868" spans="1:12" x14ac:dyDescent="0.25">
      <c r="A2868">
        <v>124</v>
      </c>
      <c r="B2868">
        <v>3</v>
      </c>
      <c r="C2868" t="s">
        <v>471</v>
      </c>
      <c r="D2868">
        <v>32</v>
      </c>
      <c r="E2868">
        <v>2</v>
      </c>
      <c r="F2868" t="s">
        <v>327</v>
      </c>
      <c r="G2868" t="s">
        <v>8</v>
      </c>
      <c r="H2868" t="s">
        <v>8</v>
      </c>
      <c r="I2868" t="s">
        <v>3</v>
      </c>
      <c r="J2868" t="s">
        <v>78</v>
      </c>
      <c r="K2868">
        <v>21.087440000000001</v>
      </c>
      <c r="L2868" t="s">
        <v>441</v>
      </c>
    </row>
    <row r="2869" spans="1:12" x14ac:dyDescent="0.25">
      <c r="A2869">
        <v>124</v>
      </c>
      <c r="B2869">
        <v>3</v>
      </c>
      <c r="C2869" t="s">
        <v>471</v>
      </c>
      <c r="D2869">
        <v>33</v>
      </c>
      <c r="E2869">
        <v>2</v>
      </c>
      <c r="F2869" t="s">
        <v>325</v>
      </c>
      <c r="G2869" t="s">
        <v>1</v>
      </c>
      <c r="H2869" t="s">
        <v>2</v>
      </c>
      <c r="I2869" t="s">
        <v>6</v>
      </c>
      <c r="J2869" t="s">
        <v>62</v>
      </c>
      <c r="K2869">
        <v>16.1435</v>
      </c>
      <c r="L2869" t="s">
        <v>441</v>
      </c>
    </row>
    <row r="2870" spans="1:12" x14ac:dyDescent="0.25">
      <c r="A2870">
        <v>124</v>
      </c>
      <c r="B2870">
        <v>3</v>
      </c>
      <c r="C2870" t="s">
        <v>471</v>
      </c>
      <c r="D2870">
        <v>34</v>
      </c>
      <c r="E2870">
        <v>1</v>
      </c>
      <c r="F2870" t="s">
        <v>331</v>
      </c>
      <c r="G2870" t="s">
        <v>8</v>
      </c>
      <c r="H2870" t="s">
        <v>8</v>
      </c>
      <c r="I2870" t="s">
        <v>3</v>
      </c>
      <c r="J2870" t="s">
        <v>79</v>
      </c>
      <c r="K2870">
        <v>21.491029999999999</v>
      </c>
      <c r="L2870" t="s">
        <v>441</v>
      </c>
    </row>
    <row r="2871" spans="1:12" x14ac:dyDescent="0.25">
      <c r="A2871">
        <v>124</v>
      </c>
      <c r="B2871">
        <v>3</v>
      </c>
      <c r="C2871" t="s">
        <v>471</v>
      </c>
      <c r="D2871">
        <v>35</v>
      </c>
      <c r="E2871">
        <v>1</v>
      </c>
      <c r="F2871" t="s">
        <v>318</v>
      </c>
      <c r="G2871" t="s">
        <v>8</v>
      </c>
      <c r="H2871" t="s">
        <v>8</v>
      </c>
      <c r="I2871" t="s">
        <v>6</v>
      </c>
      <c r="J2871" t="s">
        <v>53</v>
      </c>
      <c r="K2871">
        <v>21.591930000000001</v>
      </c>
      <c r="L2871" t="s">
        <v>441</v>
      </c>
    </row>
    <row r="2872" spans="1:12" x14ac:dyDescent="0.25">
      <c r="A2872">
        <v>124</v>
      </c>
      <c r="B2872">
        <v>3</v>
      </c>
      <c r="C2872" t="s">
        <v>471</v>
      </c>
      <c r="D2872">
        <v>36</v>
      </c>
      <c r="E2872">
        <v>2</v>
      </c>
      <c r="F2872" t="s">
        <v>321</v>
      </c>
      <c r="G2872" t="s">
        <v>8</v>
      </c>
      <c r="H2872" t="s">
        <v>8</v>
      </c>
      <c r="I2872" t="s">
        <v>3</v>
      </c>
      <c r="J2872" t="s">
        <v>57</v>
      </c>
      <c r="K2872">
        <v>19.484300000000001</v>
      </c>
      <c r="L2872" t="s">
        <v>441</v>
      </c>
    </row>
    <row r="2873" spans="1:12" x14ac:dyDescent="0.25">
      <c r="A2873">
        <v>124</v>
      </c>
      <c r="B2873">
        <v>3</v>
      </c>
      <c r="C2873" t="s">
        <v>471</v>
      </c>
      <c r="D2873">
        <v>37</v>
      </c>
      <c r="E2873">
        <v>1</v>
      </c>
      <c r="F2873" t="s">
        <v>332</v>
      </c>
      <c r="G2873" t="s">
        <v>8</v>
      </c>
      <c r="H2873" t="s">
        <v>8</v>
      </c>
      <c r="I2873" t="s">
        <v>6</v>
      </c>
      <c r="J2873" t="s">
        <v>85</v>
      </c>
      <c r="K2873">
        <v>19.461880000000001</v>
      </c>
      <c r="L2873" t="s">
        <v>441</v>
      </c>
    </row>
    <row r="2874" spans="1:12" x14ac:dyDescent="0.25">
      <c r="A2874">
        <v>124</v>
      </c>
      <c r="B2874">
        <v>3</v>
      </c>
      <c r="C2874" t="s">
        <v>471</v>
      </c>
      <c r="D2874">
        <v>38</v>
      </c>
      <c r="E2874">
        <v>2</v>
      </c>
      <c r="F2874" t="s">
        <v>320</v>
      </c>
      <c r="G2874" t="s">
        <v>1</v>
      </c>
      <c r="H2874" t="s">
        <v>5</v>
      </c>
      <c r="I2874" t="s">
        <v>6</v>
      </c>
      <c r="J2874" t="s">
        <v>56</v>
      </c>
      <c r="K2874">
        <v>17.152470000000001</v>
      </c>
      <c r="L2874" t="s">
        <v>441</v>
      </c>
    </row>
    <row r="2875" spans="1:12" x14ac:dyDescent="0.25">
      <c r="A2875">
        <v>124</v>
      </c>
      <c r="B2875">
        <v>3</v>
      </c>
      <c r="C2875" t="s">
        <v>471</v>
      </c>
      <c r="D2875">
        <v>39</v>
      </c>
      <c r="E2875">
        <v>2</v>
      </c>
      <c r="F2875">
        <v>5</v>
      </c>
      <c r="G2875" t="s">
        <v>8</v>
      </c>
      <c r="H2875" t="s">
        <v>8</v>
      </c>
      <c r="I2875" t="s">
        <v>3</v>
      </c>
      <c r="J2875" t="s">
        <v>80</v>
      </c>
      <c r="K2875">
        <v>17.62332</v>
      </c>
      <c r="L2875" t="s">
        <v>441</v>
      </c>
    </row>
    <row r="2876" spans="1:12" x14ac:dyDescent="0.25">
      <c r="A2876">
        <v>124</v>
      </c>
      <c r="B2876">
        <v>3</v>
      </c>
      <c r="C2876" t="s">
        <v>471</v>
      </c>
      <c r="D2876">
        <v>40</v>
      </c>
      <c r="E2876">
        <v>3</v>
      </c>
      <c r="F2876" t="s">
        <v>315</v>
      </c>
      <c r="G2876" t="s">
        <v>1</v>
      </c>
      <c r="H2876" t="s">
        <v>2</v>
      </c>
      <c r="I2876" t="s">
        <v>6</v>
      </c>
      <c r="J2876" t="s">
        <v>87</v>
      </c>
      <c r="K2876">
        <v>16.199549999999999</v>
      </c>
      <c r="L2876" t="s">
        <v>441</v>
      </c>
    </row>
    <row r="2877" spans="1:12" x14ac:dyDescent="0.25">
      <c r="A2877">
        <v>124</v>
      </c>
      <c r="B2877">
        <v>3</v>
      </c>
      <c r="C2877" t="s">
        <v>471</v>
      </c>
      <c r="D2877">
        <v>41</v>
      </c>
      <c r="E2877">
        <v>2</v>
      </c>
      <c r="F2877" t="s">
        <v>330</v>
      </c>
      <c r="G2877" t="s">
        <v>1</v>
      </c>
      <c r="H2877" t="s">
        <v>5</v>
      </c>
      <c r="I2877" t="s">
        <v>3</v>
      </c>
      <c r="J2877" t="s">
        <v>77</v>
      </c>
      <c r="K2877">
        <v>21.244389999999999</v>
      </c>
      <c r="L2877" t="s">
        <v>441</v>
      </c>
    </row>
    <row r="2878" spans="1:12" x14ac:dyDescent="0.25">
      <c r="A2878">
        <v>125</v>
      </c>
      <c r="B2878">
        <v>1</v>
      </c>
      <c r="C2878" t="s">
        <v>470</v>
      </c>
      <c r="D2878">
        <v>2</v>
      </c>
      <c r="E2878">
        <v>3</v>
      </c>
      <c r="F2878" t="s">
        <v>336</v>
      </c>
      <c r="G2878" t="s">
        <v>1</v>
      </c>
      <c r="H2878" t="s">
        <v>5</v>
      </c>
      <c r="I2878" t="s">
        <v>6</v>
      </c>
      <c r="J2878" t="s">
        <v>169</v>
      </c>
      <c r="K2878">
        <v>19.338570000000001</v>
      </c>
      <c r="L2878">
        <v>41063</v>
      </c>
    </row>
    <row r="2879" spans="1:12" x14ac:dyDescent="0.25">
      <c r="A2879">
        <v>125</v>
      </c>
      <c r="B2879">
        <v>1</v>
      </c>
      <c r="C2879" t="s">
        <v>470</v>
      </c>
      <c r="D2879">
        <v>3</v>
      </c>
      <c r="E2879">
        <v>2</v>
      </c>
      <c r="F2879" t="s">
        <v>337</v>
      </c>
      <c r="G2879" t="s">
        <v>1</v>
      </c>
      <c r="H2879" t="s">
        <v>5</v>
      </c>
      <c r="I2879" t="s">
        <v>6</v>
      </c>
      <c r="J2879" t="s">
        <v>170</v>
      </c>
      <c r="K2879">
        <v>20.45964</v>
      </c>
      <c r="L2879">
        <v>41063</v>
      </c>
    </row>
    <row r="2880" spans="1:12" x14ac:dyDescent="0.25">
      <c r="A2880">
        <v>125</v>
      </c>
      <c r="B2880">
        <v>1</v>
      </c>
      <c r="C2880" t="s">
        <v>470</v>
      </c>
      <c r="D2880">
        <v>4</v>
      </c>
      <c r="E2880">
        <v>2</v>
      </c>
      <c r="F2880" t="s">
        <v>338</v>
      </c>
      <c r="G2880" t="s">
        <v>8</v>
      </c>
      <c r="H2880" t="s">
        <v>8</v>
      </c>
      <c r="I2880" t="s">
        <v>6</v>
      </c>
      <c r="J2880" t="s">
        <v>171</v>
      </c>
      <c r="K2880">
        <v>18.968610000000002</v>
      </c>
      <c r="L2880">
        <v>41063</v>
      </c>
    </row>
    <row r="2881" spans="1:12" x14ac:dyDescent="0.25">
      <c r="A2881">
        <v>125</v>
      </c>
      <c r="B2881">
        <v>1</v>
      </c>
      <c r="C2881" t="s">
        <v>470</v>
      </c>
      <c r="D2881">
        <v>5</v>
      </c>
      <c r="E2881">
        <v>3</v>
      </c>
      <c r="F2881" t="s">
        <v>339</v>
      </c>
      <c r="G2881" t="s">
        <v>1</v>
      </c>
      <c r="H2881" t="s">
        <v>5</v>
      </c>
      <c r="I2881" t="s">
        <v>6</v>
      </c>
      <c r="J2881" t="s">
        <v>172</v>
      </c>
      <c r="K2881">
        <v>18.452919999999999</v>
      </c>
      <c r="L2881">
        <v>41063</v>
      </c>
    </row>
    <row r="2882" spans="1:12" x14ac:dyDescent="0.25">
      <c r="A2882">
        <v>125</v>
      </c>
      <c r="B2882">
        <v>1</v>
      </c>
      <c r="C2882" t="s">
        <v>470</v>
      </c>
      <c r="D2882">
        <v>6</v>
      </c>
      <c r="E2882">
        <v>2</v>
      </c>
      <c r="F2882" t="s">
        <v>340</v>
      </c>
      <c r="G2882" t="s">
        <v>1</v>
      </c>
      <c r="H2882" t="s">
        <v>2</v>
      </c>
      <c r="I2882" t="s">
        <v>3</v>
      </c>
      <c r="J2882" t="s">
        <v>173</v>
      </c>
      <c r="K2882">
        <v>18.81166</v>
      </c>
      <c r="L2882">
        <v>41063</v>
      </c>
    </row>
    <row r="2883" spans="1:12" x14ac:dyDescent="0.25">
      <c r="A2883">
        <v>125</v>
      </c>
      <c r="B2883">
        <v>1</v>
      </c>
      <c r="C2883" t="s">
        <v>470</v>
      </c>
      <c r="D2883">
        <v>7</v>
      </c>
      <c r="E2883">
        <v>2</v>
      </c>
      <c r="F2883" t="s">
        <v>341</v>
      </c>
      <c r="G2883" t="s">
        <v>8</v>
      </c>
      <c r="H2883" t="s">
        <v>8</v>
      </c>
      <c r="I2883" t="s">
        <v>3</v>
      </c>
      <c r="J2883" t="s">
        <v>174</v>
      </c>
      <c r="K2883">
        <v>20.840810000000001</v>
      </c>
      <c r="L2883">
        <v>41063</v>
      </c>
    </row>
    <row r="2884" spans="1:12" x14ac:dyDescent="0.25">
      <c r="A2884">
        <v>125</v>
      </c>
      <c r="B2884">
        <v>1</v>
      </c>
      <c r="C2884" t="s">
        <v>470</v>
      </c>
      <c r="D2884">
        <v>8</v>
      </c>
      <c r="E2884">
        <v>3</v>
      </c>
      <c r="F2884" t="s">
        <v>339</v>
      </c>
      <c r="G2884" t="s">
        <v>8</v>
      </c>
      <c r="H2884" t="s">
        <v>8</v>
      </c>
      <c r="I2884" t="s">
        <v>6</v>
      </c>
      <c r="J2884" t="s">
        <v>175</v>
      </c>
      <c r="K2884">
        <v>18.83408</v>
      </c>
      <c r="L2884">
        <v>41063</v>
      </c>
    </row>
    <row r="2885" spans="1:12" x14ac:dyDescent="0.25">
      <c r="A2885">
        <v>125</v>
      </c>
      <c r="B2885">
        <v>1</v>
      </c>
      <c r="C2885" t="s">
        <v>470</v>
      </c>
      <c r="D2885">
        <v>9</v>
      </c>
      <c r="E2885">
        <v>1</v>
      </c>
      <c r="F2885" t="s">
        <v>342</v>
      </c>
      <c r="G2885" t="s">
        <v>8</v>
      </c>
      <c r="H2885" t="s">
        <v>8</v>
      </c>
      <c r="I2885" t="s">
        <v>6</v>
      </c>
      <c r="J2885" t="s">
        <v>176</v>
      </c>
      <c r="K2885">
        <v>18.363230000000001</v>
      </c>
      <c r="L2885">
        <v>41063</v>
      </c>
    </row>
    <row r="2886" spans="1:12" x14ac:dyDescent="0.25">
      <c r="A2886">
        <v>125</v>
      </c>
      <c r="B2886">
        <v>1</v>
      </c>
      <c r="C2886" t="s">
        <v>470</v>
      </c>
      <c r="D2886">
        <v>10</v>
      </c>
      <c r="E2886">
        <v>2</v>
      </c>
      <c r="F2886" t="s">
        <v>343</v>
      </c>
      <c r="G2886" t="s">
        <v>1</v>
      </c>
      <c r="H2886" t="s">
        <v>5</v>
      </c>
      <c r="I2886" t="s">
        <v>6</v>
      </c>
      <c r="J2886" t="s">
        <v>177</v>
      </c>
      <c r="K2886">
        <v>20.089690000000001</v>
      </c>
      <c r="L2886">
        <v>41063</v>
      </c>
    </row>
    <row r="2887" spans="1:12" x14ac:dyDescent="0.25">
      <c r="A2887">
        <v>125</v>
      </c>
      <c r="B2887">
        <v>1</v>
      </c>
      <c r="C2887" t="s">
        <v>470</v>
      </c>
      <c r="D2887">
        <v>11</v>
      </c>
      <c r="E2887">
        <v>1</v>
      </c>
      <c r="F2887" t="s">
        <v>344</v>
      </c>
      <c r="G2887" t="s">
        <v>8</v>
      </c>
      <c r="H2887" t="s">
        <v>8</v>
      </c>
      <c r="I2887" t="s">
        <v>3</v>
      </c>
      <c r="J2887" t="s">
        <v>178</v>
      </c>
      <c r="K2887">
        <v>21.098649999999999</v>
      </c>
      <c r="L2887">
        <v>41063</v>
      </c>
    </row>
    <row r="2888" spans="1:12" x14ac:dyDescent="0.25">
      <c r="A2888">
        <v>125</v>
      </c>
      <c r="B2888">
        <v>1</v>
      </c>
      <c r="C2888" t="s">
        <v>470</v>
      </c>
      <c r="D2888">
        <v>12</v>
      </c>
      <c r="E2888">
        <v>3</v>
      </c>
      <c r="F2888" t="s">
        <v>345</v>
      </c>
      <c r="G2888" t="s">
        <v>8</v>
      </c>
      <c r="H2888" t="s">
        <v>8</v>
      </c>
      <c r="I2888" t="s">
        <v>3</v>
      </c>
      <c r="J2888" t="s">
        <v>179</v>
      </c>
      <c r="K2888">
        <v>19.517939999999999</v>
      </c>
      <c r="L2888">
        <v>41063</v>
      </c>
    </row>
    <row r="2889" spans="1:12" x14ac:dyDescent="0.25">
      <c r="A2889">
        <v>125</v>
      </c>
      <c r="B2889">
        <v>1</v>
      </c>
      <c r="C2889" t="s">
        <v>470</v>
      </c>
      <c r="D2889">
        <v>13</v>
      </c>
      <c r="E2889">
        <v>2</v>
      </c>
      <c r="F2889" t="s">
        <v>346</v>
      </c>
      <c r="G2889" t="s">
        <v>8</v>
      </c>
      <c r="H2889" t="s">
        <v>8</v>
      </c>
      <c r="I2889" t="s">
        <v>3</v>
      </c>
      <c r="J2889" t="s">
        <v>180</v>
      </c>
      <c r="K2889">
        <v>21.065020000000001</v>
      </c>
      <c r="L2889">
        <v>41063</v>
      </c>
    </row>
    <row r="2890" spans="1:12" x14ac:dyDescent="0.25">
      <c r="A2890">
        <v>125</v>
      </c>
      <c r="B2890">
        <v>1</v>
      </c>
      <c r="C2890" t="s">
        <v>470</v>
      </c>
      <c r="D2890">
        <v>14</v>
      </c>
      <c r="E2890">
        <v>2</v>
      </c>
      <c r="F2890" t="s">
        <v>337</v>
      </c>
      <c r="G2890" t="s">
        <v>8</v>
      </c>
      <c r="H2890" t="s">
        <v>8</v>
      </c>
      <c r="I2890" t="s">
        <v>6</v>
      </c>
      <c r="J2890" t="s">
        <v>181</v>
      </c>
      <c r="K2890">
        <v>20.515699999999999</v>
      </c>
      <c r="L2890">
        <v>41063</v>
      </c>
    </row>
    <row r="2891" spans="1:12" x14ac:dyDescent="0.25">
      <c r="A2891">
        <v>125</v>
      </c>
      <c r="B2891">
        <v>1</v>
      </c>
      <c r="C2891" t="s">
        <v>470</v>
      </c>
      <c r="D2891">
        <v>15</v>
      </c>
      <c r="E2891">
        <v>1</v>
      </c>
      <c r="F2891" t="s">
        <v>344</v>
      </c>
      <c r="G2891" t="s">
        <v>1</v>
      </c>
      <c r="H2891" t="s">
        <v>2</v>
      </c>
      <c r="I2891" t="s">
        <v>3</v>
      </c>
      <c r="J2891" t="s">
        <v>182</v>
      </c>
      <c r="K2891">
        <v>21.950669999999999</v>
      </c>
      <c r="L2891">
        <v>41063</v>
      </c>
    </row>
    <row r="2892" spans="1:12" x14ac:dyDescent="0.25">
      <c r="A2892">
        <v>125</v>
      </c>
      <c r="B2892">
        <v>1</v>
      </c>
      <c r="C2892" t="s">
        <v>470</v>
      </c>
      <c r="D2892">
        <v>16</v>
      </c>
      <c r="E2892">
        <v>2</v>
      </c>
      <c r="F2892" t="s">
        <v>340</v>
      </c>
      <c r="G2892" t="s">
        <v>8</v>
      </c>
      <c r="H2892" t="s">
        <v>8</v>
      </c>
      <c r="I2892" t="s">
        <v>3</v>
      </c>
      <c r="J2892" t="s">
        <v>183</v>
      </c>
      <c r="K2892">
        <v>20.246639999999999</v>
      </c>
      <c r="L2892">
        <v>41063</v>
      </c>
    </row>
    <row r="2893" spans="1:12" x14ac:dyDescent="0.25">
      <c r="A2893">
        <v>125</v>
      </c>
      <c r="B2893">
        <v>1</v>
      </c>
      <c r="C2893" t="s">
        <v>470</v>
      </c>
      <c r="D2893">
        <v>17</v>
      </c>
      <c r="E2893">
        <v>3</v>
      </c>
      <c r="F2893" t="s">
        <v>347</v>
      </c>
      <c r="G2893" t="s">
        <v>1</v>
      </c>
      <c r="H2893" t="s">
        <v>2</v>
      </c>
      <c r="I2893" t="s">
        <v>6</v>
      </c>
      <c r="J2893" t="s">
        <v>184</v>
      </c>
      <c r="K2893">
        <v>19.282509999999998</v>
      </c>
      <c r="L2893">
        <v>41063</v>
      </c>
    </row>
    <row r="2894" spans="1:12" x14ac:dyDescent="0.25">
      <c r="A2894">
        <v>125</v>
      </c>
      <c r="B2894">
        <v>1</v>
      </c>
      <c r="C2894" t="s">
        <v>470</v>
      </c>
      <c r="D2894">
        <v>18</v>
      </c>
      <c r="E2894">
        <v>1</v>
      </c>
      <c r="F2894" t="s">
        <v>348</v>
      </c>
      <c r="G2894" t="s">
        <v>8</v>
      </c>
      <c r="H2894" t="s">
        <v>8</v>
      </c>
      <c r="I2894" t="s">
        <v>6</v>
      </c>
      <c r="J2894" t="s">
        <v>185</v>
      </c>
      <c r="K2894">
        <v>20.717490000000002</v>
      </c>
      <c r="L2894">
        <v>41063</v>
      </c>
    </row>
    <row r="2895" spans="1:12" x14ac:dyDescent="0.25">
      <c r="A2895">
        <v>125</v>
      </c>
      <c r="B2895">
        <v>1</v>
      </c>
      <c r="C2895" t="s">
        <v>470</v>
      </c>
      <c r="D2895">
        <v>19</v>
      </c>
      <c r="E2895">
        <v>1</v>
      </c>
      <c r="F2895" t="s">
        <v>349</v>
      </c>
      <c r="G2895" t="s">
        <v>1</v>
      </c>
      <c r="H2895" t="s">
        <v>5</v>
      </c>
      <c r="I2895" t="s">
        <v>3</v>
      </c>
      <c r="J2895" t="s">
        <v>186</v>
      </c>
      <c r="K2895">
        <v>20.616589999999999</v>
      </c>
      <c r="L2895">
        <v>41063</v>
      </c>
    </row>
    <row r="2896" spans="1:12" x14ac:dyDescent="0.25">
      <c r="A2896">
        <v>125</v>
      </c>
      <c r="B2896">
        <v>1</v>
      </c>
      <c r="C2896" t="s">
        <v>470</v>
      </c>
      <c r="D2896">
        <v>20</v>
      </c>
      <c r="E2896">
        <v>3</v>
      </c>
      <c r="F2896" t="s">
        <v>345</v>
      </c>
      <c r="G2896" t="s">
        <v>1</v>
      </c>
      <c r="H2896" t="s">
        <v>2</v>
      </c>
      <c r="I2896" t="s">
        <v>3</v>
      </c>
      <c r="J2896" t="s">
        <v>187</v>
      </c>
      <c r="K2896">
        <v>19.786989999999999</v>
      </c>
      <c r="L2896">
        <v>41063</v>
      </c>
    </row>
    <row r="2897" spans="1:12" x14ac:dyDescent="0.25">
      <c r="A2897">
        <v>125</v>
      </c>
      <c r="B2897">
        <v>1</v>
      </c>
      <c r="C2897" t="s">
        <v>470</v>
      </c>
      <c r="D2897">
        <v>21</v>
      </c>
      <c r="E2897">
        <v>3</v>
      </c>
      <c r="F2897" t="s">
        <v>350</v>
      </c>
      <c r="G2897" t="s">
        <v>1</v>
      </c>
      <c r="H2897" t="s">
        <v>5</v>
      </c>
      <c r="I2897" t="s">
        <v>3</v>
      </c>
      <c r="J2897" t="s">
        <v>188</v>
      </c>
      <c r="K2897">
        <v>18.363230000000001</v>
      </c>
      <c r="L2897">
        <v>41063</v>
      </c>
    </row>
    <row r="2898" spans="1:12" x14ac:dyDescent="0.25">
      <c r="A2898">
        <v>125</v>
      </c>
      <c r="B2898">
        <v>1</v>
      </c>
      <c r="C2898" t="s">
        <v>470</v>
      </c>
      <c r="D2898">
        <v>22</v>
      </c>
      <c r="E2898">
        <v>2</v>
      </c>
      <c r="F2898" t="s">
        <v>341</v>
      </c>
      <c r="G2898" t="s">
        <v>1</v>
      </c>
      <c r="H2898" t="s">
        <v>5</v>
      </c>
      <c r="I2898" t="s">
        <v>3</v>
      </c>
      <c r="J2898" t="s">
        <v>189</v>
      </c>
      <c r="K2898">
        <v>21.984300000000001</v>
      </c>
      <c r="L2898">
        <v>41063</v>
      </c>
    </row>
    <row r="2899" spans="1:12" x14ac:dyDescent="0.25">
      <c r="A2899">
        <v>125</v>
      </c>
      <c r="B2899">
        <v>1</v>
      </c>
      <c r="C2899" t="s">
        <v>470</v>
      </c>
      <c r="D2899">
        <v>23</v>
      </c>
      <c r="E2899">
        <v>2</v>
      </c>
      <c r="F2899" t="s">
        <v>343</v>
      </c>
      <c r="G2899" t="s">
        <v>8</v>
      </c>
      <c r="H2899" t="s">
        <v>8</v>
      </c>
      <c r="I2899" t="s">
        <v>6</v>
      </c>
      <c r="J2899" t="s">
        <v>190</v>
      </c>
      <c r="K2899">
        <v>20.056049999999999</v>
      </c>
      <c r="L2899">
        <v>41063</v>
      </c>
    </row>
    <row r="2900" spans="1:12" x14ac:dyDescent="0.25">
      <c r="A2900">
        <v>125</v>
      </c>
      <c r="B2900">
        <v>1</v>
      </c>
      <c r="C2900" t="s">
        <v>470</v>
      </c>
      <c r="D2900">
        <v>24</v>
      </c>
      <c r="E2900">
        <v>2</v>
      </c>
      <c r="F2900" t="s">
        <v>351</v>
      </c>
      <c r="G2900" t="s">
        <v>1</v>
      </c>
      <c r="H2900" t="s">
        <v>2</v>
      </c>
      <c r="I2900" t="s">
        <v>6</v>
      </c>
      <c r="J2900" t="s">
        <v>191</v>
      </c>
      <c r="K2900">
        <v>19.260090000000002</v>
      </c>
      <c r="L2900">
        <v>41063</v>
      </c>
    </row>
    <row r="2901" spans="1:12" x14ac:dyDescent="0.25">
      <c r="A2901">
        <v>125</v>
      </c>
      <c r="B2901">
        <v>1</v>
      </c>
      <c r="C2901" t="s">
        <v>470</v>
      </c>
      <c r="D2901">
        <v>25</v>
      </c>
      <c r="E2901">
        <v>2</v>
      </c>
      <c r="F2901" t="s">
        <v>352</v>
      </c>
      <c r="G2901" t="s">
        <v>8</v>
      </c>
      <c r="H2901" t="s">
        <v>8</v>
      </c>
      <c r="I2901" t="s">
        <v>3</v>
      </c>
      <c r="J2901" t="s">
        <v>192</v>
      </c>
      <c r="K2901">
        <v>21.670400000000001</v>
      </c>
      <c r="L2901">
        <v>41063</v>
      </c>
    </row>
    <row r="2902" spans="1:12" x14ac:dyDescent="0.25">
      <c r="A2902">
        <v>125</v>
      </c>
      <c r="B2902">
        <v>1</v>
      </c>
      <c r="C2902" t="s">
        <v>470</v>
      </c>
      <c r="D2902">
        <v>26</v>
      </c>
      <c r="E2902">
        <v>1</v>
      </c>
      <c r="F2902" t="s">
        <v>342</v>
      </c>
      <c r="G2902" t="s">
        <v>1</v>
      </c>
      <c r="H2902" t="s">
        <v>2</v>
      </c>
      <c r="I2902" t="s">
        <v>6</v>
      </c>
      <c r="J2902" t="s">
        <v>193</v>
      </c>
      <c r="K2902">
        <v>18.923770000000001</v>
      </c>
      <c r="L2902">
        <v>41063</v>
      </c>
    </row>
    <row r="2903" spans="1:12" x14ac:dyDescent="0.25">
      <c r="A2903">
        <v>125</v>
      </c>
      <c r="B2903">
        <v>1</v>
      </c>
      <c r="C2903" t="s">
        <v>470</v>
      </c>
      <c r="D2903">
        <v>27</v>
      </c>
      <c r="E2903">
        <v>1</v>
      </c>
      <c r="F2903" t="s">
        <v>353</v>
      </c>
      <c r="G2903" t="s">
        <v>8</v>
      </c>
      <c r="H2903" t="s">
        <v>8</v>
      </c>
      <c r="I2903" t="s">
        <v>6</v>
      </c>
      <c r="J2903" t="s">
        <v>194</v>
      </c>
      <c r="K2903">
        <v>22.04036</v>
      </c>
      <c r="L2903">
        <v>41063</v>
      </c>
    </row>
    <row r="2904" spans="1:12" x14ac:dyDescent="0.25">
      <c r="A2904">
        <v>125</v>
      </c>
      <c r="B2904">
        <v>1</v>
      </c>
      <c r="C2904" t="s">
        <v>470</v>
      </c>
      <c r="D2904">
        <v>28</v>
      </c>
      <c r="E2904">
        <v>1</v>
      </c>
      <c r="F2904" t="s">
        <v>348</v>
      </c>
      <c r="G2904" t="s">
        <v>1</v>
      </c>
      <c r="H2904" t="s">
        <v>5</v>
      </c>
      <c r="I2904" t="s">
        <v>6</v>
      </c>
      <c r="J2904" t="s">
        <v>195</v>
      </c>
      <c r="K2904">
        <v>19.14798</v>
      </c>
      <c r="L2904">
        <v>41063</v>
      </c>
    </row>
    <row r="2905" spans="1:12" x14ac:dyDescent="0.25">
      <c r="A2905">
        <v>125</v>
      </c>
      <c r="B2905">
        <v>1</v>
      </c>
      <c r="C2905" t="s">
        <v>470</v>
      </c>
      <c r="D2905">
        <v>29</v>
      </c>
      <c r="E2905">
        <v>3</v>
      </c>
      <c r="F2905" t="s">
        <v>354</v>
      </c>
      <c r="G2905" t="s">
        <v>1</v>
      </c>
      <c r="H2905" t="s">
        <v>5</v>
      </c>
      <c r="I2905" t="s">
        <v>3</v>
      </c>
      <c r="J2905" t="s">
        <v>196</v>
      </c>
      <c r="K2905">
        <v>21.087440000000001</v>
      </c>
      <c r="L2905">
        <v>41063</v>
      </c>
    </row>
    <row r="2906" spans="1:12" x14ac:dyDescent="0.25">
      <c r="A2906">
        <v>125</v>
      </c>
      <c r="B2906">
        <v>1</v>
      </c>
      <c r="C2906" t="s">
        <v>470</v>
      </c>
      <c r="D2906">
        <v>30</v>
      </c>
      <c r="E2906">
        <v>2</v>
      </c>
      <c r="F2906" t="s">
        <v>338</v>
      </c>
      <c r="G2906" t="s">
        <v>1</v>
      </c>
      <c r="H2906" t="s">
        <v>2</v>
      </c>
      <c r="I2906" t="s">
        <v>6</v>
      </c>
      <c r="J2906" t="s">
        <v>197</v>
      </c>
      <c r="K2906">
        <v>19.237670000000001</v>
      </c>
      <c r="L2906">
        <v>41063</v>
      </c>
    </row>
    <row r="2907" spans="1:12" x14ac:dyDescent="0.25">
      <c r="A2907">
        <v>125</v>
      </c>
      <c r="B2907">
        <v>1</v>
      </c>
      <c r="C2907" t="s">
        <v>470</v>
      </c>
      <c r="D2907">
        <v>31</v>
      </c>
      <c r="E2907">
        <v>3</v>
      </c>
      <c r="F2907" t="s">
        <v>336</v>
      </c>
      <c r="G2907" t="s">
        <v>8</v>
      </c>
      <c r="H2907" t="s">
        <v>8</v>
      </c>
      <c r="I2907" t="s">
        <v>6</v>
      </c>
      <c r="J2907" t="s">
        <v>198</v>
      </c>
      <c r="K2907">
        <v>18.6435</v>
      </c>
      <c r="L2907">
        <v>41063</v>
      </c>
    </row>
    <row r="2908" spans="1:12" x14ac:dyDescent="0.25">
      <c r="A2908">
        <v>125</v>
      </c>
      <c r="B2908">
        <v>1</v>
      </c>
      <c r="C2908" t="s">
        <v>470</v>
      </c>
      <c r="D2908">
        <v>32</v>
      </c>
      <c r="E2908">
        <v>3</v>
      </c>
      <c r="F2908" t="s">
        <v>350</v>
      </c>
      <c r="G2908" t="s">
        <v>8</v>
      </c>
      <c r="H2908" t="s">
        <v>8</v>
      </c>
      <c r="I2908" t="s">
        <v>3</v>
      </c>
      <c r="J2908" t="s">
        <v>199</v>
      </c>
      <c r="K2908">
        <v>17.567260000000001</v>
      </c>
      <c r="L2908">
        <v>41063</v>
      </c>
    </row>
    <row r="2909" spans="1:12" x14ac:dyDescent="0.25">
      <c r="A2909">
        <v>125</v>
      </c>
      <c r="B2909">
        <v>1</v>
      </c>
      <c r="C2909" t="s">
        <v>470</v>
      </c>
      <c r="D2909">
        <v>33</v>
      </c>
      <c r="E2909">
        <v>1</v>
      </c>
      <c r="F2909" t="s">
        <v>355</v>
      </c>
      <c r="G2909" t="s">
        <v>8</v>
      </c>
      <c r="H2909" t="s">
        <v>8</v>
      </c>
      <c r="I2909" t="s">
        <v>3</v>
      </c>
      <c r="J2909" t="s">
        <v>200</v>
      </c>
      <c r="K2909">
        <v>20.89686</v>
      </c>
      <c r="L2909">
        <v>41063</v>
      </c>
    </row>
    <row r="2910" spans="1:12" x14ac:dyDescent="0.25">
      <c r="A2910">
        <v>125</v>
      </c>
      <c r="B2910">
        <v>1</v>
      </c>
      <c r="C2910" t="s">
        <v>470</v>
      </c>
      <c r="D2910">
        <v>34</v>
      </c>
      <c r="E2910">
        <v>2</v>
      </c>
      <c r="F2910" t="s">
        <v>351</v>
      </c>
      <c r="G2910" t="s">
        <v>8</v>
      </c>
      <c r="H2910" t="s">
        <v>8</v>
      </c>
      <c r="I2910" t="s">
        <v>6</v>
      </c>
      <c r="J2910" t="s">
        <v>201</v>
      </c>
      <c r="K2910">
        <v>20.156949999999998</v>
      </c>
      <c r="L2910">
        <v>41063</v>
      </c>
    </row>
    <row r="2911" spans="1:12" x14ac:dyDescent="0.25">
      <c r="A2911">
        <v>125</v>
      </c>
      <c r="B2911">
        <v>1</v>
      </c>
      <c r="C2911" t="s">
        <v>470</v>
      </c>
      <c r="D2911">
        <v>35</v>
      </c>
      <c r="E2911">
        <v>3</v>
      </c>
      <c r="F2911" t="s">
        <v>347</v>
      </c>
      <c r="G2911" t="s">
        <v>8</v>
      </c>
      <c r="H2911" t="s">
        <v>8</v>
      </c>
      <c r="I2911" t="s">
        <v>6</v>
      </c>
      <c r="J2911" t="s">
        <v>202</v>
      </c>
      <c r="K2911">
        <v>18.800450000000001</v>
      </c>
      <c r="L2911">
        <v>41063</v>
      </c>
    </row>
    <row r="2912" spans="1:12" x14ac:dyDescent="0.25">
      <c r="A2912">
        <v>125</v>
      </c>
      <c r="B2912">
        <v>1</v>
      </c>
      <c r="C2912" t="s">
        <v>470</v>
      </c>
      <c r="D2912">
        <v>36</v>
      </c>
      <c r="E2912">
        <v>1</v>
      </c>
      <c r="F2912" t="s">
        <v>349</v>
      </c>
      <c r="G2912" t="s">
        <v>8</v>
      </c>
      <c r="H2912" t="s">
        <v>8</v>
      </c>
      <c r="I2912" t="s">
        <v>3</v>
      </c>
      <c r="J2912" t="s">
        <v>203</v>
      </c>
      <c r="K2912">
        <v>20.975339999999999</v>
      </c>
      <c r="L2912">
        <v>41063</v>
      </c>
    </row>
    <row r="2913" spans="1:12" x14ac:dyDescent="0.25">
      <c r="A2913">
        <v>125</v>
      </c>
      <c r="B2913">
        <v>1</v>
      </c>
      <c r="C2913" t="s">
        <v>470</v>
      </c>
      <c r="D2913">
        <v>37</v>
      </c>
      <c r="E2913">
        <v>2</v>
      </c>
      <c r="F2913" t="s">
        <v>352</v>
      </c>
      <c r="G2913" t="s">
        <v>1</v>
      </c>
      <c r="H2913" t="s">
        <v>5</v>
      </c>
      <c r="I2913" t="s">
        <v>3</v>
      </c>
      <c r="J2913" t="s">
        <v>204</v>
      </c>
      <c r="K2913">
        <v>21.50224</v>
      </c>
      <c r="L2913">
        <v>41063</v>
      </c>
    </row>
    <row r="2914" spans="1:12" x14ac:dyDescent="0.25">
      <c r="A2914">
        <v>125</v>
      </c>
      <c r="B2914">
        <v>1</v>
      </c>
      <c r="C2914" t="s">
        <v>470</v>
      </c>
      <c r="D2914">
        <v>38</v>
      </c>
      <c r="E2914">
        <v>1</v>
      </c>
      <c r="F2914" t="s">
        <v>355</v>
      </c>
      <c r="G2914" t="s">
        <v>1</v>
      </c>
      <c r="H2914" t="s">
        <v>2</v>
      </c>
      <c r="I2914" t="s">
        <v>3</v>
      </c>
      <c r="J2914" t="s">
        <v>205</v>
      </c>
      <c r="K2914">
        <v>20.672650000000001</v>
      </c>
      <c r="L2914">
        <v>41063</v>
      </c>
    </row>
    <row r="2915" spans="1:12" x14ac:dyDescent="0.25">
      <c r="A2915">
        <v>125</v>
      </c>
      <c r="B2915">
        <v>1</v>
      </c>
      <c r="C2915" t="s">
        <v>470</v>
      </c>
      <c r="D2915">
        <v>39</v>
      </c>
      <c r="E2915">
        <v>1</v>
      </c>
      <c r="F2915" t="s">
        <v>353</v>
      </c>
      <c r="G2915" t="s">
        <v>1</v>
      </c>
      <c r="H2915" t="s">
        <v>2</v>
      </c>
      <c r="I2915" t="s">
        <v>6</v>
      </c>
      <c r="J2915" t="s">
        <v>206</v>
      </c>
      <c r="K2915">
        <v>21.782509999999998</v>
      </c>
      <c r="L2915">
        <v>41063</v>
      </c>
    </row>
    <row r="2916" spans="1:12" x14ac:dyDescent="0.25">
      <c r="A2916">
        <v>125</v>
      </c>
      <c r="B2916">
        <v>1</v>
      </c>
      <c r="C2916" t="s">
        <v>470</v>
      </c>
      <c r="D2916">
        <v>40</v>
      </c>
      <c r="E2916">
        <v>2</v>
      </c>
      <c r="F2916" t="s">
        <v>346</v>
      </c>
      <c r="G2916" t="s">
        <v>1</v>
      </c>
      <c r="H2916" t="s">
        <v>2</v>
      </c>
      <c r="I2916" t="s">
        <v>3</v>
      </c>
      <c r="J2916" t="s">
        <v>207</v>
      </c>
      <c r="K2916">
        <v>22.20852</v>
      </c>
      <c r="L2916">
        <v>41063</v>
      </c>
    </row>
    <row r="2917" spans="1:12" x14ac:dyDescent="0.25">
      <c r="A2917">
        <v>125</v>
      </c>
      <c r="B2917">
        <v>1</v>
      </c>
      <c r="C2917" t="s">
        <v>470</v>
      </c>
      <c r="D2917">
        <v>41</v>
      </c>
      <c r="E2917">
        <v>3</v>
      </c>
      <c r="F2917" t="s">
        <v>354</v>
      </c>
      <c r="G2917" t="s">
        <v>8</v>
      </c>
      <c r="H2917" t="s">
        <v>8</v>
      </c>
      <c r="I2917" t="s">
        <v>3</v>
      </c>
      <c r="J2917" t="s">
        <v>208</v>
      </c>
      <c r="K2917">
        <v>21.18834</v>
      </c>
      <c r="L2917">
        <v>41063</v>
      </c>
    </row>
    <row r="2918" spans="1:12" x14ac:dyDescent="0.25">
      <c r="A2918">
        <v>125</v>
      </c>
      <c r="B2918">
        <v>2</v>
      </c>
      <c r="C2918" t="s">
        <v>472</v>
      </c>
      <c r="D2918">
        <v>2</v>
      </c>
      <c r="E2918">
        <v>1</v>
      </c>
      <c r="F2918" t="s">
        <v>348</v>
      </c>
      <c r="G2918" t="s">
        <v>8</v>
      </c>
      <c r="H2918" t="s">
        <v>8</v>
      </c>
      <c r="I2918" t="s">
        <v>6</v>
      </c>
      <c r="J2918" t="s">
        <v>237</v>
      </c>
      <c r="K2918">
        <v>18.2287</v>
      </c>
      <c r="L2918" t="s">
        <v>425</v>
      </c>
    </row>
    <row r="2919" spans="1:12" x14ac:dyDescent="0.25">
      <c r="A2919">
        <v>125</v>
      </c>
      <c r="B2919">
        <v>2</v>
      </c>
      <c r="C2919" t="s">
        <v>472</v>
      </c>
      <c r="D2919">
        <v>3</v>
      </c>
      <c r="E2919">
        <v>2</v>
      </c>
      <c r="F2919" t="s">
        <v>393</v>
      </c>
      <c r="G2919" t="s">
        <v>1</v>
      </c>
      <c r="H2919" t="s">
        <v>2</v>
      </c>
      <c r="I2919" t="s">
        <v>6</v>
      </c>
      <c r="J2919" t="s">
        <v>238</v>
      </c>
      <c r="K2919">
        <v>17.197310000000002</v>
      </c>
      <c r="L2919" t="s">
        <v>425</v>
      </c>
    </row>
    <row r="2920" spans="1:12" x14ac:dyDescent="0.25">
      <c r="A2920">
        <v>125</v>
      </c>
      <c r="B2920">
        <v>2</v>
      </c>
      <c r="C2920" t="s">
        <v>472</v>
      </c>
      <c r="D2920">
        <v>4</v>
      </c>
      <c r="E2920">
        <v>3</v>
      </c>
      <c r="F2920" t="s">
        <v>394</v>
      </c>
      <c r="G2920" t="s">
        <v>8</v>
      </c>
      <c r="H2920" t="s">
        <v>8</v>
      </c>
      <c r="I2920" t="s">
        <v>3</v>
      </c>
      <c r="J2920" t="s">
        <v>239</v>
      </c>
      <c r="K2920">
        <v>18.789239999999999</v>
      </c>
      <c r="L2920" t="s">
        <v>425</v>
      </c>
    </row>
    <row r="2921" spans="1:12" x14ac:dyDescent="0.25">
      <c r="A2921">
        <v>125</v>
      </c>
      <c r="B2921">
        <v>2</v>
      </c>
      <c r="C2921" t="s">
        <v>472</v>
      </c>
      <c r="D2921">
        <v>5</v>
      </c>
      <c r="E2921">
        <v>1</v>
      </c>
      <c r="F2921" t="s">
        <v>348</v>
      </c>
      <c r="G2921" t="s">
        <v>1</v>
      </c>
      <c r="H2921" t="s">
        <v>5</v>
      </c>
      <c r="I2921" t="s">
        <v>6</v>
      </c>
      <c r="J2921" t="s">
        <v>240</v>
      </c>
      <c r="K2921">
        <v>18.733180000000001</v>
      </c>
      <c r="L2921" t="s">
        <v>425</v>
      </c>
    </row>
    <row r="2922" spans="1:12" x14ac:dyDescent="0.25">
      <c r="A2922">
        <v>125</v>
      </c>
      <c r="B2922">
        <v>2</v>
      </c>
      <c r="C2922" t="s">
        <v>472</v>
      </c>
      <c r="D2922">
        <v>6</v>
      </c>
      <c r="E2922">
        <v>1</v>
      </c>
      <c r="F2922" t="s">
        <v>395</v>
      </c>
      <c r="G2922" t="s">
        <v>1</v>
      </c>
      <c r="H2922" t="s">
        <v>2</v>
      </c>
      <c r="I2922" t="s">
        <v>3</v>
      </c>
      <c r="J2922" t="s">
        <v>241</v>
      </c>
      <c r="K2922">
        <v>18.038119999999999</v>
      </c>
      <c r="L2922" t="s">
        <v>425</v>
      </c>
    </row>
    <row r="2923" spans="1:12" x14ac:dyDescent="0.25">
      <c r="A2923">
        <v>125</v>
      </c>
      <c r="B2923">
        <v>2</v>
      </c>
      <c r="C2923" t="s">
        <v>472</v>
      </c>
      <c r="D2923">
        <v>7</v>
      </c>
      <c r="E2923">
        <v>3</v>
      </c>
      <c r="F2923" t="s">
        <v>394</v>
      </c>
      <c r="G2923" t="s">
        <v>1</v>
      </c>
      <c r="H2923" t="s">
        <v>2</v>
      </c>
      <c r="I2923" t="s">
        <v>3</v>
      </c>
      <c r="J2923" t="s">
        <v>242</v>
      </c>
      <c r="K2923">
        <v>18.677129999999998</v>
      </c>
      <c r="L2923" t="s">
        <v>425</v>
      </c>
    </row>
    <row r="2924" spans="1:12" x14ac:dyDescent="0.25">
      <c r="A2924">
        <v>125</v>
      </c>
      <c r="B2924">
        <v>2</v>
      </c>
      <c r="C2924" t="s">
        <v>472</v>
      </c>
      <c r="D2924">
        <v>8</v>
      </c>
      <c r="E2924">
        <v>1</v>
      </c>
      <c r="F2924" t="s">
        <v>322</v>
      </c>
      <c r="G2924" t="s">
        <v>8</v>
      </c>
      <c r="H2924" t="s">
        <v>8</v>
      </c>
      <c r="I2924" t="s">
        <v>3</v>
      </c>
      <c r="J2924" t="s">
        <v>243</v>
      </c>
      <c r="K2924">
        <v>19.573989999999998</v>
      </c>
      <c r="L2924" t="s">
        <v>425</v>
      </c>
    </row>
    <row r="2925" spans="1:12" x14ac:dyDescent="0.25">
      <c r="A2925">
        <v>125</v>
      </c>
      <c r="B2925">
        <v>2</v>
      </c>
      <c r="C2925" t="s">
        <v>472</v>
      </c>
      <c r="D2925">
        <v>9</v>
      </c>
      <c r="E2925">
        <v>2</v>
      </c>
      <c r="F2925" t="s">
        <v>396</v>
      </c>
      <c r="G2925" t="s">
        <v>1</v>
      </c>
      <c r="H2925" t="s">
        <v>5</v>
      </c>
      <c r="I2925" t="s">
        <v>3</v>
      </c>
      <c r="J2925" t="s">
        <v>244</v>
      </c>
      <c r="K2925">
        <v>18.867709999999999</v>
      </c>
      <c r="L2925" t="s">
        <v>425</v>
      </c>
    </row>
    <row r="2926" spans="1:12" x14ac:dyDescent="0.25">
      <c r="A2926">
        <v>125</v>
      </c>
      <c r="B2926">
        <v>2</v>
      </c>
      <c r="C2926" t="s">
        <v>472</v>
      </c>
      <c r="D2926">
        <v>10</v>
      </c>
      <c r="E2926">
        <v>3</v>
      </c>
      <c r="F2926" t="s">
        <v>397</v>
      </c>
      <c r="G2926" t="s">
        <v>1</v>
      </c>
      <c r="H2926" t="s">
        <v>2</v>
      </c>
      <c r="I2926" t="s">
        <v>6</v>
      </c>
      <c r="J2926" t="s">
        <v>245</v>
      </c>
      <c r="K2926">
        <v>16.053809999999999</v>
      </c>
      <c r="L2926" t="s">
        <v>425</v>
      </c>
    </row>
    <row r="2927" spans="1:12" x14ac:dyDescent="0.25">
      <c r="A2927">
        <v>125</v>
      </c>
      <c r="B2927">
        <v>2</v>
      </c>
      <c r="C2927" t="s">
        <v>472</v>
      </c>
      <c r="D2927">
        <v>11</v>
      </c>
      <c r="E2927">
        <v>2</v>
      </c>
      <c r="F2927" t="s">
        <v>398</v>
      </c>
      <c r="G2927" t="s">
        <v>8</v>
      </c>
      <c r="H2927" t="s">
        <v>8</v>
      </c>
      <c r="I2927" t="s">
        <v>3</v>
      </c>
      <c r="J2927" t="s">
        <v>246</v>
      </c>
      <c r="K2927">
        <v>17.836320000000001</v>
      </c>
      <c r="L2927" t="s">
        <v>425</v>
      </c>
    </row>
    <row r="2928" spans="1:12" x14ac:dyDescent="0.25">
      <c r="A2928">
        <v>125</v>
      </c>
      <c r="B2928">
        <v>2</v>
      </c>
      <c r="C2928" t="s">
        <v>472</v>
      </c>
      <c r="D2928">
        <v>12</v>
      </c>
      <c r="E2928">
        <v>1</v>
      </c>
      <c r="F2928" t="s">
        <v>399</v>
      </c>
      <c r="G2928" t="s">
        <v>8</v>
      </c>
      <c r="H2928" t="s">
        <v>8</v>
      </c>
      <c r="I2928" t="s">
        <v>6</v>
      </c>
      <c r="J2928" t="s">
        <v>247</v>
      </c>
      <c r="K2928">
        <v>18.968610000000002</v>
      </c>
      <c r="L2928" t="s">
        <v>425</v>
      </c>
    </row>
    <row r="2929" spans="1:12" x14ac:dyDescent="0.25">
      <c r="A2929">
        <v>125</v>
      </c>
      <c r="B2929">
        <v>2</v>
      </c>
      <c r="C2929" t="s">
        <v>472</v>
      </c>
      <c r="D2929">
        <v>13</v>
      </c>
      <c r="E2929">
        <v>3</v>
      </c>
      <c r="F2929" t="s">
        <v>339</v>
      </c>
      <c r="G2929" t="s">
        <v>1</v>
      </c>
      <c r="H2929" t="s">
        <v>5</v>
      </c>
      <c r="I2929" t="s">
        <v>6</v>
      </c>
      <c r="J2929" t="s">
        <v>248</v>
      </c>
      <c r="K2929">
        <v>16.928249999999998</v>
      </c>
      <c r="L2929" t="s">
        <v>425</v>
      </c>
    </row>
    <row r="2930" spans="1:12" x14ac:dyDescent="0.25">
      <c r="A2930">
        <v>125</v>
      </c>
      <c r="B2930">
        <v>2</v>
      </c>
      <c r="C2930" t="s">
        <v>472</v>
      </c>
      <c r="D2930">
        <v>14</v>
      </c>
      <c r="E2930">
        <v>1</v>
      </c>
      <c r="F2930" t="s">
        <v>400</v>
      </c>
      <c r="G2930" t="s">
        <v>8</v>
      </c>
      <c r="H2930" t="s">
        <v>8</v>
      </c>
      <c r="I2930" t="s">
        <v>6</v>
      </c>
      <c r="J2930" t="s">
        <v>249</v>
      </c>
      <c r="K2930">
        <v>17.802689999999998</v>
      </c>
      <c r="L2930" t="s">
        <v>425</v>
      </c>
    </row>
    <row r="2931" spans="1:12" x14ac:dyDescent="0.25">
      <c r="A2931">
        <v>125</v>
      </c>
      <c r="B2931">
        <v>2</v>
      </c>
      <c r="C2931" t="s">
        <v>472</v>
      </c>
      <c r="D2931">
        <v>15</v>
      </c>
      <c r="E2931">
        <v>2</v>
      </c>
      <c r="F2931" t="s">
        <v>401</v>
      </c>
      <c r="G2931" t="s">
        <v>1</v>
      </c>
      <c r="H2931" t="s">
        <v>5</v>
      </c>
      <c r="I2931" t="s">
        <v>6</v>
      </c>
      <c r="J2931" t="s">
        <v>250</v>
      </c>
      <c r="K2931">
        <v>17.006730000000001</v>
      </c>
      <c r="L2931" t="s">
        <v>425</v>
      </c>
    </row>
    <row r="2932" spans="1:12" x14ac:dyDescent="0.25">
      <c r="A2932">
        <v>125</v>
      </c>
      <c r="B2932">
        <v>2</v>
      </c>
      <c r="C2932" t="s">
        <v>472</v>
      </c>
      <c r="D2932">
        <v>16</v>
      </c>
      <c r="E2932">
        <v>2</v>
      </c>
      <c r="F2932" t="s">
        <v>342</v>
      </c>
      <c r="G2932" t="s">
        <v>1</v>
      </c>
      <c r="H2932" t="s">
        <v>2</v>
      </c>
      <c r="I2932" t="s">
        <v>3</v>
      </c>
      <c r="J2932" t="s">
        <v>251</v>
      </c>
      <c r="K2932">
        <v>19.316140000000001</v>
      </c>
      <c r="L2932" t="s">
        <v>425</v>
      </c>
    </row>
    <row r="2933" spans="1:12" x14ac:dyDescent="0.25">
      <c r="A2933">
        <v>125</v>
      </c>
      <c r="B2933">
        <v>2</v>
      </c>
      <c r="C2933" t="s">
        <v>472</v>
      </c>
      <c r="D2933">
        <v>17</v>
      </c>
      <c r="E2933">
        <v>3</v>
      </c>
      <c r="F2933" t="s">
        <v>402</v>
      </c>
      <c r="G2933" t="s">
        <v>8</v>
      </c>
      <c r="H2933" t="s">
        <v>8</v>
      </c>
      <c r="I2933" t="s">
        <v>6</v>
      </c>
      <c r="J2933" t="s">
        <v>252</v>
      </c>
      <c r="K2933">
        <v>15.76233</v>
      </c>
      <c r="L2933" t="s">
        <v>425</v>
      </c>
    </row>
    <row r="2934" spans="1:12" x14ac:dyDescent="0.25">
      <c r="A2934">
        <v>125</v>
      </c>
      <c r="B2934">
        <v>2</v>
      </c>
      <c r="C2934" t="s">
        <v>472</v>
      </c>
      <c r="D2934">
        <v>18</v>
      </c>
      <c r="E2934">
        <v>3</v>
      </c>
      <c r="F2934" t="s">
        <v>307</v>
      </c>
      <c r="G2934" t="s">
        <v>8</v>
      </c>
      <c r="H2934" t="s">
        <v>8</v>
      </c>
      <c r="I2934" t="s">
        <v>3</v>
      </c>
      <c r="J2934" t="s">
        <v>253</v>
      </c>
      <c r="K2934">
        <v>16.446190000000001</v>
      </c>
      <c r="L2934" t="s">
        <v>425</v>
      </c>
    </row>
    <row r="2935" spans="1:12" x14ac:dyDescent="0.25">
      <c r="A2935">
        <v>125</v>
      </c>
      <c r="B2935">
        <v>2</v>
      </c>
      <c r="C2935" t="s">
        <v>472</v>
      </c>
      <c r="D2935">
        <v>19</v>
      </c>
      <c r="E2935">
        <v>2</v>
      </c>
      <c r="F2935" t="s">
        <v>398</v>
      </c>
      <c r="G2935" t="s">
        <v>1</v>
      </c>
      <c r="H2935" t="s">
        <v>5</v>
      </c>
      <c r="I2935" t="s">
        <v>3</v>
      </c>
      <c r="J2935" t="s">
        <v>254</v>
      </c>
      <c r="K2935">
        <v>17.993269999999999</v>
      </c>
      <c r="L2935" t="s">
        <v>425</v>
      </c>
    </row>
    <row r="2936" spans="1:12" x14ac:dyDescent="0.25">
      <c r="A2936">
        <v>125</v>
      </c>
      <c r="B2936">
        <v>2</v>
      </c>
      <c r="C2936" t="s">
        <v>472</v>
      </c>
      <c r="D2936">
        <v>20</v>
      </c>
      <c r="E2936">
        <v>3</v>
      </c>
      <c r="F2936" t="s">
        <v>307</v>
      </c>
      <c r="G2936" t="s">
        <v>1</v>
      </c>
      <c r="H2936" t="s">
        <v>5</v>
      </c>
      <c r="I2936" t="s">
        <v>3</v>
      </c>
      <c r="J2936" t="s">
        <v>255</v>
      </c>
      <c r="K2936">
        <v>16.322870000000002</v>
      </c>
      <c r="L2936" t="s">
        <v>425</v>
      </c>
    </row>
    <row r="2937" spans="1:12" x14ac:dyDescent="0.25">
      <c r="A2937">
        <v>125</v>
      </c>
      <c r="B2937">
        <v>2</v>
      </c>
      <c r="C2937" t="s">
        <v>472</v>
      </c>
      <c r="D2937">
        <v>21</v>
      </c>
      <c r="E2937">
        <v>1</v>
      </c>
      <c r="F2937" t="s">
        <v>400</v>
      </c>
      <c r="G2937" t="s">
        <v>1</v>
      </c>
      <c r="H2937" t="s">
        <v>2</v>
      </c>
      <c r="I2937" t="s">
        <v>6</v>
      </c>
      <c r="J2937" t="s">
        <v>256</v>
      </c>
      <c r="K2937">
        <v>17.79148</v>
      </c>
      <c r="L2937" t="s">
        <v>425</v>
      </c>
    </row>
    <row r="2938" spans="1:12" x14ac:dyDescent="0.25">
      <c r="A2938">
        <v>125</v>
      </c>
      <c r="B2938">
        <v>2</v>
      </c>
      <c r="C2938" t="s">
        <v>472</v>
      </c>
      <c r="D2938">
        <v>22</v>
      </c>
      <c r="E2938">
        <v>2</v>
      </c>
      <c r="F2938" t="s">
        <v>403</v>
      </c>
      <c r="G2938" t="s">
        <v>8</v>
      </c>
      <c r="H2938" t="s">
        <v>8</v>
      </c>
      <c r="I2938" t="s">
        <v>6</v>
      </c>
      <c r="J2938" t="s">
        <v>257</v>
      </c>
      <c r="K2938">
        <v>17.309419999999999</v>
      </c>
      <c r="L2938" t="s">
        <v>425</v>
      </c>
    </row>
    <row r="2939" spans="1:12" x14ac:dyDescent="0.25">
      <c r="A2939">
        <v>125</v>
      </c>
      <c r="B2939">
        <v>2</v>
      </c>
      <c r="C2939" t="s">
        <v>472</v>
      </c>
      <c r="D2939">
        <v>23</v>
      </c>
      <c r="E2939">
        <v>2</v>
      </c>
      <c r="F2939" t="s">
        <v>396</v>
      </c>
      <c r="G2939" t="s">
        <v>8</v>
      </c>
      <c r="H2939" t="s">
        <v>8</v>
      </c>
      <c r="I2939" t="s">
        <v>3</v>
      </c>
      <c r="J2939" t="s">
        <v>258</v>
      </c>
      <c r="K2939">
        <v>18.486550000000001</v>
      </c>
      <c r="L2939" t="s">
        <v>425</v>
      </c>
    </row>
    <row r="2940" spans="1:12" x14ac:dyDescent="0.25">
      <c r="A2940">
        <v>125</v>
      </c>
      <c r="B2940">
        <v>2</v>
      </c>
      <c r="C2940" t="s">
        <v>472</v>
      </c>
      <c r="D2940">
        <v>24</v>
      </c>
      <c r="E2940">
        <v>2</v>
      </c>
      <c r="F2940" t="s">
        <v>404</v>
      </c>
      <c r="G2940" t="s">
        <v>8</v>
      </c>
      <c r="H2940" t="s">
        <v>8</v>
      </c>
      <c r="I2940" t="s">
        <v>6</v>
      </c>
      <c r="J2940" t="s">
        <v>259</v>
      </c>
      <c r="K2940">
        <v>16.221969999999999</v>
      </c>
      <c r="L2940" t="s">
        <v>425</v>
      </c>
    </row>
    <row r="2941" spans="1:12" x14ac:dyDescent="0.25">
      <c r="A2941">
        <v>125</v>
      </c>
      <c r="B2941">
        <v>2</v>
      </c>
      <c r="C2941" t="s">
        <v>472</v>
      </c>
      <c r="D2941">
        <v>25</v>
      </c>
      <c r="E2941">
        <v>1</v>
      </c>
      <c r="F2941" t="s">
        <v>322</v>
      </c>
      <c r="G2941" t="s">
        <v>1</v>
      </c>
      <c r="H2941" t="s">
        <v>5</v>
      </c>
      <c r="I2941" t="s">
        <v>3</v>
      </c>
      <c r="J2941" t="s">
        <v>260</v>
      </c>
      <c r="K2941">
        <v>19.674890000000001</v>
      </c>
      <c r="L2941" t="s">
        <v>425</v>
      </c>
    </row>
    <row r="2942" spans="1:12" x14ac:dyDescent="0.25">
      <c r="A2942">
        <v>125</v>
      </c>
      <c r="B2942">
        <v>2</v>
      </c>
      <c r="C2942" t="s">
        <v>472</v>
      </c>
      <c r="D2942">
        <v>26</v>
      </c>
      <c r="E2942">
        <v>2</v>
      </c>
      <c r="F2942" t="s">
        <v>404</v>
      </c>
      <c r="G2942" t="s">
        <v>1</v>
      </c>
      <c r="H2942" t="s">
        <v>2</v>
      </c>
      <c r="I2942" t="s">
        <v>6</v>
      </c>
      <c r="J2942" t="s">
        <v>261</v>
      </c>
      <c r="K2942">
        <v>17.197310000000002</v>
      </c>
      <c r="L2942" t="s">
        <v>425</v>
      </c>
    </row>
    <row r="2943" spans="1:12" x14ac:dyDescent="0.25">
      <c r="A2943">
        <v>125</v>
      </c>
      <c r="B2943">
        <v>2</v>
      </c>
      <c r="C2943" t="s">
        <v>472</v>
      </c>
      <c r="D2943">
        <v>27</v>
      </c>
      <c r="E2943">
        <v>3</v>
      </c>
      <c r="F2943" t="s">
        <v>405</v>
      </c>
      <c r="G2943" t="s">
        <v>1</v>
      </c>
      <c r="H2943" t="s">
        <v>5</v>
      </c>
      <c r="I2943" t="s">
        <v>3</v>
      </c>
      <c r="J2943" t="s">
        <v>262</v>
      </c>
      <c r="K2943">
        <v>16.984300000000001</v>
      </c>
      <c r="L2943" t="s">
        <v>425</v>
      </c>
    </row>
    <row r="2944" spans="1:12" x14ac:dyDescent="0.25">
      <c r="A2944">
        <v>125</v>
      </c>
      <c r="B2944">
        <v>2</v>
      </c>
      <c r="C2944" t="s">
        <v>472</v>
      </c>
      <c r="D2944">
        <v>28</v>
      </c>
      <c r="E2944">
        <v>3</v>
      </c>
      <c r="F2944" t="s">
        <v>339</v>
      </c>
      <c r="G2944" t="s">
        <v>8</v>
      </c>
      <c r="H2944" t="s">
        <v>8</v>
      </c>
      <c r="I2944" t="s">
        <v>6</v>
      </c>
      <c r="J2944" t="s">
        <v>263</v>
      </c>
      <c r="K2944">
        <v>16.390129999999999</v>
      </c>
      <c r="L2944" t="s">
        <v>425</v>
      </c>
    </row>
    <row r="2945" spans="1:12" x14ac:dyDescent="0.25">
      <c r="A2945">
        <v>125</v>
      </c>
      <c r="B2945">
        <v>2</v>
      </c>
      <c r="C2945" t="s">
        <v>472</v>
      </c>
      <c r="D2945">
        <v>29</v>
      </c>
      <c r="E2945">
        <v>1</v>
      </c>
      <c r="F2945" t="s">
        <v>395</v>
      </c>
      <c r="G2945" t="s">
        <v>8</v>
      </c>
      <c r="H2945" t="s">
        <v>8</v>
      </c>
      <c r="I2945" t="s">
        <v>3</v>
      </c>
      <c r="J2945" t="s">
        <v>264</v>
      </c>
      <c r="K2945">
        <v>17.8139</v>
      </c>
      <c r="L2945" t="s">
        <v>425</v>
      </c>
    </row>
    <row r="2946" spans="1:12" x14ac:dyDescent="0.25">
      <c r="A2946">
        <v>125</v>
      </c>
      <c r="B2946">
        <v>2</v>
      </c>
      <c r="C2946" t="s">
        <v>472</v>
      </c>
      <c r="D2946">
        <v>30</v>
      </c>
      <c r="E2946">
        <v>3</v>
      </c>
      <c r="F2946" t="s">
        <v>397</v>
      </c>
      <c r="G2946" t="s">
        <v>8</v>
      </c>
      <c r="H2946" t="s">
        <v>8</v>
      </c>
      <c r="I2946" t="s">
        <v>6</v>
      </c>
      <c r="J2946" t="s">
        <v>265</v>
      </c>
      <c r="K2946">
        <v>16.446190000000001</v>
      </c>
      <c r="L2946" t="s">
        <v>425</v>
      </c>
    </row>
    <row r="2947" spans="1:12" x14ac:dyDescent="0.25">
      <c r="A2947">
        <v>125</v>
      </c>
      <c r="B2947">
        <v>2</v>
      </c>
      <c r="C2947" t="s">
        <v>472</v>
      </c>
      <c r="D2947">
        <v>31</v>
      </c>
      <c r="E2947">
        <v>1</v>
      </c>
      <c r="F2947" t="s">
        <v>406</v>
      </c>
      <c r="G2947" t="s">
        <v>1</v>
      </c>
      <c r="H2947" t="s">
        <v>2</v>
      </c>
      <c r="I2947" t="s">
        <v>3</v>
      </c>
      <c r="J2947" t="s">
        <v>266</v>
      </c>
      <c r="K2947">
        <v>20</v>
      </c>
      <c r="L2947" t="s">
        <v>425</v>
      </c>
    </row>
    <row r="2948" spans="1:12" x14ac:dyDescent="0.25">
      <c r="A2948">
        <v>125</v>
      </c>
      <c r="B2948">
        <v>2</v>
      </c>
      <c r="C2948" t="s">
        <v>472</v>
      </c>
      <c r="D2948">
        <v>32</v>
      </c>
      <c r="E2948">
        <v>2</v>
      </c>
      <c r="F2948" t="s">
        <v>403</v>
      </c>
      <c r="G2948" t="s">
        <v>1</v>
      </c>
      <c r="H2948" t="s">
        <v>5</v>
      </c>
      <c r="I2948" t="s">
        <v>6</v>
      </c>
      <c r="J2948" t="s">
        <v>267</v>
      </c>
      <c r="K2948">
        <v>16.065020000000001</v>
      </c>
      <c r="L2948" t="s">
        <v>425</v>
      </c>
    </row>
    <row r="2949" spans="1:12" x14ac:dyDescent="0.25">
      <c r="A2949">
        <v>125</v>
      </c>
      <c r="B2949">
        <v>2</v>
      </c>
      <c r="C2949" t="s">
        <v>472</v>
      </c>
      <c r="D2949">
        <v>33</v>
      </c>
      <c r="E2949">
        <v>2</v>
      </c>
      <c r="F2949" t="s">
        <v>393</v>
      </c>
      <c r="G2949" t="s">
        <v>8</v>
      </c>
      <c r="H2949" t="s">
        <v>8</v>
      </c>
      <c r="I2949" t="s">
        <v>6</v>
      </c>
      <c r="J2949" t="s">
        <v>268</v>
      </c>
      <c r="K2949">
        <v>16.670400000000001</v>
      </c>
      <c r="L2949" t="s">
        <v>425</v>
      </c>
    </row>
    <row r="2950" spans="1:12" x14ac:dyDescent="0.25">
      <c r="A2950">
        <v>125</v>
      </c>
      <c r="B2950">
        <v>2</v>
      </c>
      <c r="C2950" t="s">
        <v>472</v>
      </c>
      <c r="D2950">
        <v>34</v>
      </c>
      <c r="E2950">
        <v>2</v>
      </c>
      <c r="F2950" t="s">
        <v>407</v>
      </c>
      <c r="G2950" t="s">
        <v>1</v>
      </c>
      <c r="H2950" t="s">
        <v>2</v>
      </c>
      <c r="I2950" t="s">
        <v>3</v>
      </c>
      <c r="J2950" t="s">
        <v>269</v>
      </c>
      <c r="K2950">
        <v>16.065020000000001</v>
      </c>
      <c r="L2950" t="s">
        <v>425</v>
      </c>
    </row>
    <row r="2951" spans="1:12" x14ac:dyDescent="0.25">
      <c r="A2951">
        <v>125</v>
      </c>
      <c r="B2951">
        <v>2</v>
      </c>
      <c r="C2951" t="s">
        <v>472</v>
      </c>
      <c r="D2951">
        <v>35</v>
      </c>
      <c r="E2951">
        <v>2</v>
      </c>
      <c r="F2951" t="s">
        <v>342</v>
      </c>
      <c r="G2951" t="s">
        <v>8</v>
      </c>
      <c r="H2951" t="s">
        <v>8</v>
      </c>
      <c r="I2951" t="s">
        <v>3</v>
      </c>
      <c r="J2951" t="s">
        <v>270</v>
      </c>
      <c r="K2951">
        <v>19.461880000000001</v>
      </c>
      <c r="L2951" t="s">
        <v>425</v>
      </c>
    </row>
    <row r="2952" spans="1:12" x14ac:dyDescent="0.25">
      <c r="A2952">
        <v>125</v>
      </c>
      <c r="B2952">
        <v>2</v>
      </c>
      <c r="C2952" t="s">
        <v>472</v>
      </c>
      <c r="D2952">
        <v>36</v>
      </c>
      <c r="E2952">
        <v>3</v>
      </c>
      <c r="F2952" t="s">
        <v>402</v>
      </c>
      <c r="G2952" t="s">
        <v>1</v>
      </c>
      <c r="H2952" t="s">
        <v>5</v>
      </c>
      <c r="I2952" t="s">
        <v>6</v>
      </c>
      <c r="J2952" t="s">
        <v>271</v>
      </c>
      <c r="K2952">
        <v>15.99776</v>
      </c>
      <c r="L2952" t="s">
        <v>425</v>
      </c>
    </row>
    <row r="2953" spans="1:12" x14ac:dyDescent="0.25">
      <c r="A2953">
        <v>125</v>
      </c>
      <c r="B2953">
        <v>2</v>
      </c>
      <c r="C2953" t="s">
        <v>472</v>
      </c>
      <c r="D2953">
        <v>37</v>
      </c>
      <c r="E2953">
        <v>1</v>
      </c>
      <c r="F2953" t="s">
        <v>406</v>
      </c>
      <c r="G2953" t="s">
        <v>8</v>
      </c>
      <c r="H2953" t="s">
        <v>8</v>
      </c>
      <c r="I2953" t="s">
        <v>3</v>
      </c>
      <c r="J2953" t="s">
        <v>272</v>
      </c>
      <c r="K2953">
        <v>19.899100000000001</v>
      </c>
      <c r="L2953" t="s">
        <v>425</v>
      </c>
    </row>
    <row r="2954" spans="1:12" x14ac:dyDescent="0.25">
      <c r="A2954">
        <v>125</v>
      </c>
      <c r="B2954">
        <v>2</v>
      </c>
      <c r="C2954" t="s">
        <v>472</v>
      </c>
      <c r="D2954">
        <v>38</v>
      </c>
      <c r="E2954">
        <v>1</v>
      </c>
      <c r="F2954" t="s">
        <v>399</v>
      </c>
      <c r="G2954" t="s">
        <v>1</v>
      </c>
      <c r="H2954" t="s">
        <v>2</v>
      </c>
      <c r="I2954" t="s">
        <v>6</v>
      </c>
      <c r="J2954" t="s">
        <v>273</v>
      </c>
      <c r="K2954">
        <v>19.080719999999999</v>
      </c>
      <c r="L2954" t="s">
        <v>425</v>
      </c>
    </row>
    <row r="2955" spans="1:12" x14ac:dyDescent="0.25">
      <c r="A2955">
        <v>125</v>
      </c>
      <c r="B2955">
        <v>2</v>
      </c>
      <c r="C2955" t="s">
        <v>472</v>
      </c>
      <c r="D2955">
        <v>39</v>
      </c>
      <c r="E2955">
        <v>3</v>
      </c>
      <c r="F2955" t="s">
        <v>405</v>
      </c>
      <c r="G2955" t="s">
        <v>8</v>
      </c>
      <c r="H2955" t="s">
        <v>8</v>
      </c>
      <c r="I2955" t="s">
        <v>3</v>
      </c>
      <c r="J2955" t="s">
        <v>274</v>
      </c>
      <c r="K2955">
        <v>16.031389999999998</v>
      </c>
      <c r="L2955" t="s">
        <v>425</v>
      </c>
    </row>
    <row r="2956" spans="1:12" x14ac:dyDescent="0.25">
      <c r="A2956">
        <v>125</v>
      </c>
      <c r="B2956">
        <v>2</v>
      </c>
      <c r="C2956" t="s">
        <v>472</v>
      </c>
      <c r="D2956">
        <v>40</v>
      </c>
      <c r="E2956">
        <v>2</v>
      </c>
      <c r="F2956" t="s">
        <v>401</v>
      </c>
      <c r="G2956" t="s">
        <v>8</v>
      </c>
      <c r="H2956" t="s">
        <v>8</v>
      </c>
      <c r="I2956" t="s">
        <v>6</v>
      </c>
      <c r="J2956" t="s">
        <v>275</v>
      </c>
      <c r="K2956">
        <v>17.33184</v>
      </c>
      <c r="L2956" t="s">
        <v>425</v>
      </c>
    </row>
    <row r="2957" spans="1:12" x14ac:dyDescent="0.25">
      <c r="A2957">
        <v>125</v>
      </c>
      <c r="B2957">
        <v>2</v>
      </c>
      <c r="C2957" t="s">
        <v>472</v>
      </c>
      <c r="D2957">
        <v>41</v>
      </c>
      <c r="E2957">
        <v>2</v>
      </c>
      <c r="F2957" t="s">
        <v>407</v>
      </c>
      <c r="G2957" t="s">
        <v>8</v>
      </c>
      <c r="H2957" t="s">
        <v>8</v>
      </c>
      <c r="I2957" t="s">
        <v>3</v>
      </c>
      <c r="J2957" t="s">
        <v>276</v>
      </c>
      <c r="K2957">
        <v>18.026910000000001</v>
      </c>
      <c r="L2957" t="s">
        <v>425</v>
      </c>
    </row>
    <row r="2958" spans="1:12" x14ac:dyDescent="0.25">
      <c r="A2958">
        <v>125</v>
      </c>
      <c r="B2958">
        <v>3</v>
      </c>
      <c r="C2958" t="s">
        <v>471</v>
      </c>
      <c r="D2958">
        <v>2</v>
      </c>
      <c r="E2958">
        <v>2</v>
      </c>
      <c r="F2958" t="s">
        <v>297</v>
      </c>
      <c r="G2958" t="s">
        <v>8</v>
      </c>
      <c r="H2958" t="s">
        <v>8</v>
      </c>
      <c r="I2958" t="s">
        <v>3</v>
      </c>
      <c r="J2958" t="s">
        <v>158</v>
      </c>
      <c r="K2958">
        <v>19.192830000000001</v>
      </c>
      <c r="L2958" t="s">
        <v>430</v>
      </c>
    </row>
    <row r="2959" spans="1:12" x14ac:dyDescent="0.25">
      <c r="A2959">
        <v>125</v>
      </c>
      <c r="B2959">
        <v>3</v>
      </c>
      <c r="C2959" t="s">
        <v>471</v>
      </c>
      <c r="D2959">
        <v>3</v>
      </c>
      <c r="E2959">
        <v>2</v>
      </c>
      <c r="F2959" t="s">
        <v>297</v>
      </c>
      <c r="G2959" t="s">
        <v>1</v>
      </c>
      <c r="H2959" t="s">
        <v>5</v>
      </c>
      <c r="I2959" t="s">
        <v>3</v>
      </c>
      <c r="J2959" t="s">
        <v>136</v>
      </c>
      <c r="K2959">
        <v>18.329599999999999</v>
      </c>
      <c r="L2959" t="s">
        <v>430</v>
      </c>
    </row>
    <row r="2960" spans="1:12" x14ac:dyDescent="0.25">
      <c r="A2960">
        <v>125</v>
      </c>
      <c r="B2960">
        <v>3</v>
      </c>
      <c r="C2960" t="s">
        <v>471</v>
      </c>
      <c r="D2960">
        <v>4</v>
      </c>
      <c r="E2960">
        <v>3</v>
      </c>
      <c r="F2960" t="s">
        <v>296</v>
      </c>
      <c r="G2960" t="s">
        <v>8</v>
      </c>
      <c r="H2960" t="s">
        <v>8</v>
      </c>
      <c r="I2960" t="s">
        <v>3</v>
      </c>
      <c r="J2960" t="s">
        <v>155</v>
      </c>
      <c r="K2960">
        <v>19.506730000000001</v>
      </c>
      <c r="L2960" t="s">
        <v>430</v>
      </c>
    </row>
    <row r="2961" spans="1:12" x14ac:dyDescent="0.25">
      <c r="A2961">
        <v>125</v>
      </c>
      <c r="B2961">
        <v>3</v>
      </c>
      <c r="C2961" t="s">
        <v>471</v>
      </c>
      <c r="D2961">
        <v>5</v>
      </c>
      <c r="E2961">
        <v>1</v>
      </c>
      <c r="F2961" t="s">
        <v>299</v>
      </c>
      <c r="G2961" t="s">
        <v>8</v>
      </c>
      <c r="H2961" t="s">
        <v>8</v>
      </c>
      <c r="I2961" t="s">
        <v>6</v>
      </c>
      <c r="J2961" t="s">
        <v>139</v>
      </c>
      <c r="K2961">
        <v>21.535879999999999</v>
      </c>
      <c r="L2961" t="s">
        <v>430</v>
      </c>
    </row>
    <row r="2962" spans="1:12" x14ac:dyDescent="0.25">
      <c r="A2962">
        <v>125</v>
      </c>
      <c r="B2962">
        <v>3</v>
      </c>
      <c r="C2962" t="s">
        <v>471</v>
      </c>
      <c r="D2962">
        <v>6</v>
      </c>
      <c r="E2962">
        <v>2</v>
      </c>
      <c r="F2962" t="s">
        <v>304</v>
      </c>
      <c r="G2962" t="s">
        <v>1</v>
      </c>
      <c r="H2962" t="s">
        <v>2</v>
      </c>
      <c r="I2962" t="s">
        <v>6</v>
      </c>
      <c r="J2962" t="s">
        <v>153</v>
      </c>
      <c r="K2962">
        <v>18.766819999999999</v>
      </c>
      <c r="L2962" t="s">
        <v>430</v>
      </c>
    </row>
    <row r="2963" spans="1:12" x14ac:dyDescent="0.25">
      <c r="A2963">
        <v>125</v>
      </c>
      <c r="B2963">
        <v>3</v>
      </c>
      <c r="C2963" t="s">
        <v>471</v>
      </c>
      <c r="D2963">
        <v>7</v>
      </c>
      <c r="E2963">
        <v>2</v>
      </c>
      <c r="F2963" t="s">
        <v>305</v>
      </c>
      <c r="G2963" t="s">
        <v>8</v>
      </c>
      <c r="H2963" t="s">
        <v>8</v>
      </c>
      <c r="I2963" t="s">
        <v>3</v>
      </c>
      <c r="J2963" t="s">
        <v>166</v>
      </c>
      <c r="K2963">
        <v>20.549330000000001</v>
      </c>
      <c r="L2963" t="s">
        <v>430</v>
      </c>
    </row>
    <row r="2964" spans="1:12" x14ac:dyDescent="0.25">
      <c r="A2964">
        <v>125</v>
      </c>
      <c r="B2964">
        <v>3</v>
      </c>
      <c r="C2964" t="s">
        <v>471</v>
      </c>
      <c r="D2964">
        <v>8</v>
      </c>
      <c r="E2964">
        <v>2</v>
      </c>
      <c r="F2964" t="s">
        <v>304</v>
      </c>
      <c r="G2964" t="s">
        <v>8</v>
      </c>
      <c r="H2964" t="s">
        <v>8</v>
      </c>
      <c r="I2964" t="s">
        <v>6</v>
      </c>
      <c r="J2964" t="s">
        <v>143</v>
      </c>
      <c r="K2964">
        <v>18.912559999999999</v>
      </c>
      <c r="L2964" t="s">
        <v>430</v>
      </c>
    </row>
    <row r="2965" spans="1:12" x14ac:dyDescent="0.25">
      <c r="A2965">
        <v>125</v>
      </c>
      <c r="B2965">
        <v>3</v>
      </c>
      <c r="C2965" t="s">
        <v>471</v>
      </c>
      <c r="D2965">
        <v>9</v>
      </c>
      <c r="E2965">
        <v>3</v>
      </c>
      <c r="F2965" t="s">
        <v>296</v>
      </c>
      <c r="G2965" t="s">
        <v>1</v>
      </c>
      <c r="H2965" t="s">
        <v>5</v>
      </c>
      <c r="I2965" t="s">
        <v>3</v>
      </c>
      <c r="J2965" t="s">
        <v>135</v>
      </c>
      <c r="K2965">
        <v>18.778030000000001</v>
      </c>
      <c r="L2965" t="s">
        <v>430</v>
      </c>
    </row>
    <row r="2966" spans="1:12" x14ac:dyDescent="0.25">
      <c r="A2966">
        <v>125</v>
      </c>
      <c r="B2966">
        <v>3</v>
      </c>
      <c r="C2966" t="s">
        <v>471</v>
      </c>
      <c r="D2966">
        <v>10</v>
      </c>
      <c r="E2966">
        <v>1</v>
      </c>
      <c r="F2966" t="s">
        <v>310</v>
      </c>
      <c r="G2966" t="s">
        <v>8</v>
      </c>
      <c r="H2966" t="s">
        <v>8</v>
      </c>
      <c r="I2966" t="s">
        <v>6</v>
      </c>
      <c r="J2966" t="s">
        <v>167</v>
      </c>
      <c r="K2966">
        <v>19.529150000000001</v>
      </c>
      <c r="L2966" t="s">
        <v>430</v>
      </c>
    </row>
    <row r="2967" spans="1:12" x14ac:dyDescent="0.25">
      <c r="A2967">
        <v>125</v>
      </c>
      <c r="B2967">
        <v>3</v>
      </c>
      <c r="C2967" t="s">
        <v>471</v>
      </c>
      <c r="D2967">
        <v>11</v>
      </c>
      <c r="E2967">
        <v>3</v>
      </c>
      <c r="F2967" t="s">
        <v>307</v>
      </c>
      <c r="G2967" t="s">
        <v>8</v>
      </c>
      <c r="H2967" t="s">
        <v>8</v>
      </c>
      <c r="I2967" t="s">
        <v>6</v>
      </c>
      <c r="J2967" t="s">
        <v>151</v>
      </c>
      <c r="K2967">
        <v>17.66816</v>
      </c>
      <c r="L2967" t="s">
        <v>430</v>
      </c>
    </row>
    <row r="2968" spans="1:12" x14ac:dyDescent="0.25">
      <c r="A2968">
        <v>125</v>
      </c>
      <c r="B2968">
        <v>3</v>
      </c>
      <c r="C2968" t="s">
        <v>471</v>
      </c>
      <c r="D2968">
        <v>12</v>
      </c>
      <c r="E2968">
        <v>3</v>
      </c>
      <c r="F2968" t="s">
        <v>303</v>
      </c>
      <c r="G2968" t="s">
        <v>1</v>
      </c>
      <c r="H2968" t="s">
        <v>5</v>
      </c>
      <c r="I2968" t="s">
        <v>6</v>
      </c>
      <c r="J2968" t="s">
        <v>157</v>
      </c>
      <c r="K2968">
        <v>17.869959999999999</v>
      </c>
      <c r="L2968" t="s">
        <v>430</v>
      </c>
    </row>
    <row r="2969" spans="1:12" x14ac:dyDescent="0.25">
      <c r="A2969">
        <v>125</v>
      </c>
      <c r="B2969">
        <v>3</v>
      </c>
      <c r="C2969" t="s">
        <v>471</v>
      </c>
      <c r="D2969">
        <v>13</v>
      </c>
      <c r="E2969">
        <v>3</v>
      </c>
      <c r="F2969" t="s">
        <v>303</v>
      </c>
      <c r="G2969" t="s">
        <v>8</v>
      </c>
      <c r="H2969" t="s">
        <v>8</v>
      </c>
      <c r="I2969" t="s">
        <v>6</v>
      </c>
      <c r="J2969" t="s">
        <v>142</v>
      </c>
      <c r="K2969">
        <v>18.004480000000001</v>
      </c>
      <c r="L2969" t="s">
        <v>430</v>
      </c>
    </row>
    <row r="2970" spans="1:12" x14ac:dyDescent="0.25">
      <c r="A2970">
        <v>125</v>
      </c>
      <c r="B2970">
        <v>3</v>
      </c>
      <c r="C2970" t="s">
        <v>471</v>
      </c>
      <c r="D2970">
        <v>14</v>
      </c>
      <c r="E2970">
        <v>3</v>
      </c>
      <c r="F2970" t="s">
        <v>291</v>
      </c>
      <c r="G2970" t="s">
        <v>8</v>
      </c>
      <c r="H2970" t="s">
        <v>8</v>
      </c>
      <c r="I2970" t="s">
        <v>6</v>
      </c>
      <c r="J2970" t="s">
        <v>130</v>
      </c>
      <c r="K2970">
        <v>18.385649999999998</v>
      </c>
      <c r="L2970" t="s">
        <v>430</v>
      </c>
    </row>
    <row r="2971" spans="1:12" x14ac:dyDescent="0.25">
      <c r="A2971">
        <v>125</v>
      </c>
      <c r="B2971">
        <v>3</v>
      </c>
      <c r="C2971" t="s">
        <v>471</v>
      </c>
      <c r="D2971">
        <v>15</v>
      </c>
      <c r="E2971">
        <v>1</v>
      </c>
      <c r="F2971" t="s">
        <v>306</v>
      </c>
      <c r="G2971" t="s">
        <v>1</v>
      </c>
      <c r="H2971" t="s">
        <v>2</v>
      </c>
      <c r="I2971" t="s">
        <v>3</v>
      </c>
      <c r="J2971" t="s">
        <v>162</v>
      </c>
      <c r="K2971">
        <v>20.99776</v>
      </c>
      <c r="L2971" t="s">
        <v>430</v>
      </c>
    </row>
    <row r="2972" spans="1:12" x14ac:dyDescent="0.25">
      <c r="A2972">
        <v>125</v>
      </c>
      <c r="B2972">
        <v>3</v>
      </c>
      <c r="C2972" t="s">
        <v>471</v>
      </c>
      <c r="D2972">
        <v>16</v>
      </c>
      <c r="E2972">
        <v>2</v>
      </c>
      <c r="F2972" t="s">
        <v>305</v>
      </c>
      <c r="G2972" t="s">
        <v>1</v>
      </c>
      <c r="H2972" t="s">
        <v>2</v>
      </c>
      <c r="I2972" t="s">
        <v>3</v>
      </c>
      <c r="J2972" t="s">
        <v>145</v>
      </c>
      <c r="K2972">
        <v>20.60538</v>
      </c>
      <c r="L2972" t="s">
        <v>430</v>
      </c>
    </row>
    <row r="2973" spans="1:12" x14ac:dyDescent="0.25">
      <c r="A2973">
        <v>125</v>
      </c>
      <c r="B2973">
        <v>3</v>
      </c>
      <c r="C2973" t="s">
        <v>471</v>
      </c>
      <c r="D2973">
        <v>17</v>
      </c>
      <c r="E2973">
        <v>1</v>
      </c>
      <c r="F2973" t="s">
        <v>294</v>
      </c>
      <c r="G2973" t="s">
        <v>1</v>
      </c>
      <c r="H2973" t="s">
        <v>2</v>
      </c>
      <c r="I2973" t="s">
        <v>3</v>
      </c>
      <c r="J2973" t="s">
        <v>161</v>
      </c>
      <c r="K2973">
        <v>20.257850000000001</v>
      </c>
      <c r="L2973" t="s">
        <v>430</v>
      </c>
    </row>
    <row r="2974" spans="1:12" x14ac:dyDescent="0.25">
      <c r="A2974">
        <v>125</v>
      </c>
      <c r="B2974">
        <v>3</v>
      </c>
      <c r="C2974" t="s">
        <v>471</v>
      </c>
      <c r="D2974">
        <v>18</v>
      </c>
      <c r="E2974">
        <v>3</v>
      </c>
      <c r="F2974" t="s">
        <v>292</v>
      </c>
      <c r="G2974" t="s">
        <v>1</v>
      </c>
      <c r="H2974" t="s">
        <v>5</v>
      </c>
      <c r="I2974" t="s">
        <v>3</v>
      </c>
      <c r="J2974" t="s">
        <v>148</v>
      </c>
      <c r="K2974">
        <v>16.883410000000001</v>
      </c>
      <c r="L2974" t="s">
        <v>430</v>
      </c>
    </row>
    <row r="2975" spans="1:12" x14ac:dyDescent="0.25">
      <c r="A2975">
        <v>125</v>
      </c>
      <c r="B2975">
        <v>3</v>
      </c>
      <c r="C2975" t="s">
        <v>471</v>
      </c>
      <c r="D2975">
        <v>19</v>
      </c>
      <c r="E2975">
        <v>2</v>
      </c>
      <c r="F2975" t="s">
        <v>295</v>
      </c>
      <c r="G2975" t="s">
        <v>1</v>
      </c>
      <c r="H2975" t="s">
        <v>2</v>
      </c>
      <c r="I2975" t="s">
        <v>3</v>
      </c>
      <c r="J2975" t="s">
        <v>156</v>
      </c>
      <c r="K2975">
        <v>17.051570000000002</v>
      </c>
      <c r="L2975" t="s">
        <v>430</v>
      </c>
    </row>
    <row r="2976" spans="1:12" x14ac:dyDescent="0.25">
      <c r="A2976">
        <v>125</v>
      </c>
      <c r="B2976">
        <v>3</v>
      </c>
      <c r="C2976" t="s">
        <v>471</v>
      </c>
      <c r="D2976">
        <v>20</v>
      </c>
      <c r="E2976">
        <v>1</v>
      </c>
      <c r="F2976" t="s">
        <v>293</v>
      </c>
      <c r="G2976" t="s">
        <v>1</v>
      </c>
      <c r="H2976" t="s">
        <v>2</v>
      </c>
      <c r="I2976" t="s">
        <v>6</v>
      </c>
      <c r="J2976" t="s">
        <v>159</v>
      </c>
      <c r="K2976">
        <v>19.260090000000002</v>
      </c>
      <c r="L2976" t="s">
        <v>430</v>
      </c>
    </row>
    <row r="2977" spans="1:12" x14ac:dyDescent="0.25">
      <c r="A2977">
        <v>125</v>
      </c>
      <c r="B2977">
        <v>3</v>
      </c>
      <c r="C2977" t="s">
        <v>471</v>
      </c>
      <c r="D2977">
        <v>21</v>
      </c>
      <c r="E2977">
        <v>3</v>
      </c>
      <c r="F2977" t="s">
        <v>291</v>
      </c>
      <c r="G2977" t="s">
        <v>1</v>
      </c>
      <c r="H2977" t="s">
        <v>2</v>
      </c>
      <c r="I2977" t="s">
        <v>6</v>
      </c>
      <c r="J2977" t="s">
        <v>137</v>
      </c>
      <c r="K2977">
        <v>18.475339999999999</v>
      </c>
      <c r="L2977" t="s">
        <v>430</v>
      </c>
    </row>
    <row r="2978" spans="1:12" x14ac:dyDescent="0.25">
      <c r="A2978">
        <v>125</v>
      </c>
      <c r="B2978">
        <v>3</v>
      </c>
      <c r="C2978" t="s">
        <v>471</v>
      </c>
      <c r="D2978">
        <v>22</v>
      </c>
      <c r="E2978">
        <v>3</v>
      </c>
      <c r="F2978" t="s">
        <v>308</v>
      </c>
      <c r="G2978" t="s">
        <v>1</v>
      </c>
      <c r="H2978" t="s">
        <v>2</v>
      </c>
      <c r="I2978" t="s">
        <v>3</v>
      </c>
      <c r="J2978" t="s">
        <v>164</v>
      </c>
      <c r="K2978">
        <v>19.450669999999999</v>
      </c>
      <c r="L2978" t="s">
        <v>430</v>
      </c>
    </row>
    <row r="2979" spans="1:12" x14ac:dyDescent="0.25">
      <c r="A2979">
        <v>125</v>
      </c>
      <c r="B2979">
        <v>3</v>
      </c>
      <c r="C2979" t="s">
        <v>471</v>
      </c>
      <c r="D2979">
        <v>23</v>
      </c>
      <c r="E2979">
        <v>2</v>
      </c>
      <c r="F2979" t="s">
        <v>295</v>
      </c>
      <c r="G2979" t="s">
        <v>8</v>
      </c>
      <c r="H2979" t="s">
        <v>8</v>
      </c>
      <c r="I2979" t="s">
        <v>3</v>
      </c>
      <c r="J2979" t="s">
        <v>134</v>
      </c>
      <c r="K2979">
        <v>18.565020000000001</v>
      </c>
      <c r="L2979" t="s">
        <v>430</v>
      </c>
    </row>
    <row r="2980" spans="1:12" x14ac:dyDescent="0.25">
      <c r="A2980">
        <v>125</v>
      </c>
      <c r="B2980">
        <v>3</v>
      </c>
      <c r="C2980" t="s">
        <v>471</v>
      </c>
      <c r="D2980">
        <v>24</v>
      </c>
      <c r="E2980">
        <v>1</v>
      </c>
      <c r="F2980" t="s">
        <v>310</v>
      </c>
      <c r="G2980" t="s">
        <v>1</v>
      </c>
      <c r="H2980" t="s">
        <v>5</v>
      </c>
      <c r="I2980" t="s">
        <v>6</v>
      </c>
      <c r="J2980" t="s">
        <v>163</v>
      </c>
      <c r="K2980">
        <v>19.29372</v>
      </c>
      <c r="L2980" t="s">
        <v>430</v>
      </c>
    </row>
    <row r="2981" spans="1:12" x14ac:dyDescent="0.25">
      <c r="A2981">
        <v>125</v>
      </c>
      <c r="B2981">
        <v>3</v>
      </c>
      <c r="C2981" t="s">
        <v>471</v>
      </c>
      <c r="D2981">
        <v>25</v>
      </c>
      <c r="E2981">
        <v>2</v>
      </c>
      <c r="F2981" t="s">
        <v>301</v>
      </c>
      <c r="G2981" t="s">
        <v>8</v>
      </c>
      <c r="H2981" t="s">
        <v>8</v>
      </c>
      <c r="I2981" t="s">
        <v>6</v>
      </c>
      <c r="J2981" t="s">
        <v>141</v>
      </c>
      <c r="K2981">
        <v>19.24888</v>
      </c>
      <c r="L2981" t="s">
        <v>430</v>
      </c>
    </row>
    <row r="2982" spans="1:12" x14ac:dyDescent="0.25">
      <c r="A2982">
        <v>125</v>
      </c>
      <c r="B2982">
        <v>3</v>
      </c>
      <c r="C2982" t="s">
        <v>471</v>
      </c>
      <c r="D2982">
        <v>26</v>
      </c>
      <c r="E2982">
        <v>2</v>
      </c>
      <c r="F2982" t="s">
        <v>309</v>
      </c>
      <c r="G2982" t="s">
        <v>8</v>
      </c>
      <c r="H2982" t="s">
        <v>8</v>
      </c>
      <c r="I2982" t="s">
        <v>6</v>
      </c>
      <c r="J2982" t="s">
        <v>160</v>
      </c>
      <c r="K2982">
        <v>18.52018</v>
      </c>
      <c r="L2982" t="s">
        <v>430</v>
      </c>
    </row>
    <row r="2983" spans="1:12" x14ac:dyDescent="0.25">
      <c r="A2983">
        <v>125</v>
      </c>
      <c r="B2983">
        <v>3</v>
      </c>
      <c r="C2983" t="s">
        <v>471</v>
      </c>
      <c r="D2983">
        <v>27</v>
      </c>
      <c r="E2983">
        <v>2</v>
      </c>
      <c r="F2983" t="s">
        <v>302</v>
      </c>
      <c r="G2983" t="s">
        <v>1</v>
      </c>
      <c r="H2983" t="s">
        <v>5</v>
      </c>
      <c r="I2983" t="s">
        <v>3</v>
      </c>
      <c r="J2983" t="s">
        <v>26</v>
      </c>
      <c r="K2983">
        <v>18.968610000000002</v>
      </c>
      <c r="L2983" t="s">
        <v>430</v>
      </c>
    </row>
    <row r="2984" spans="1:12" x14ac:dyDescent="0.25">
      <c r="A2984">
        <v>125</v>
      </c>
      <c r="B2984">
        <v>3</v>
      </c>
      <c r="C2984" t="s">
        <v>471</v>
      </c>
      <c r="D2984">
        <v>28</v>
      </c>
      <c r="E2984">
        <v>2</v>
      </c>
      <c r="F2984" t="s">
        <v>301</v>
      </c>
      <c r="G2984" t="s">
        <v>1</v>
      </c>
      <c r="H2984" t="s">
        <v>5</v>
      </c>
      <c r="I2984" t="s">
        <v>6</v>
      </c>
      <c r="J2984" t="s">
        <v>146</v>
      </c>
      <c r="K2984">
        <v>18.295960000000001</v>
      </c>
      <c r="L2984" t="s">
        <v>430</v>
      </c>
    </row>
    <row r="2985" spans="1:12" x14ac:dyDescent="0.25">
      <c r="A2985">
        <v>125</v>
      </c>
      <c r="B2985">
        <v>3</v>
      </c>
      <c r="C2985" t="s">
        <v>471</v>
      </c>
      <c r="D2985">
        <v>29</v>
      </c>
      <c r="E2985">
        <v>3</v>
      </c>
      <c r="F2985" t="s">
        <v>308</v>
      </c>
      <c r="G2985" t="s">
        <v>8</v>
      </c>
      <c r="H2985" t="s">
        <v>8</v>
      </c>
      <c r="I2985" t="s">
        <v>3</v>
      </c>
      <c r="J2985" t="s">
        <v>154</v>
      </c>
      <c r="K2985">
        <v>18.195070000000001</v>
      </c>
      <c r="L2985" t="s">
        <v>430</v>
      </c>
    </row>
    <row r="2986" spans="1:12" x14ac:dyDescent="0.25">
      <c r="A2986">
        <v>125</v>
      </c>
      <c r="B2986">
        <v>3</v>
      </c>
      <c r="C2986" t="s">
        <v>471</v>
      </c>
      <c r="D2986">
        <v>30</v>
      </c>
      <c r="E2986">
        <v>1</v>
      </c>
      <c r="F2986" t="s">
        <v>306</v>
      </c>
      <c r="G2986" t="s">
        <v>8</v>
      </c>
      <c r="H2986" t="s">
        <v>8</v>
      </c>
      <c r="I2986" t="s">
        <v>3</v>
      </c>
      <c r="J2986" t="s">
        <v>147</v>
      </c>
      <c r="K2986">
        <v>20.661429999999999</v>
      </c>
      <c r="L2986" t="s">
        <v>430</v>
      </c>
    </row>
    <row r="2987" spans="1:12" x14ac:dyDescent="0.25">
      <c r="A2987">
        <v>125</v>
      </c>
      <c r="B2987">
        <v>3</v>
      </c>
      <c r="C2987" t="s">
        <v>471</v>
      </c>
      <c r="D2987">
        <v>31</v>
      </c>
      <c r="E2987">
        <v>2</v>
      </c>
      <c r="F2987" t="s">
        <v>309</v>
      </c>
      <c r="G2987" t="s">
        <v>1</v>
      </c>
      <c r="H2987" t="s">
        <v>5</v>
      </c>
      <c r="I2987" t="s">
        <v>6</v>
      </c>
      <c r="J2987" t="s">
        <v>165</v>
      </c>
      <c r="K2987">
        <v>20</v>
      </c>
      <c r="L2987" t="s">
        <v>430</v>
      </c>
    </row>
    <row r="2988" spans="1:12" x14ac:dyDescent="0.25">
      <c r="A2988">
        <v>125</v>
      </c>
      <c r="B2988">
        <v>3</v>
      </c>
      <c r="C2988" t="s">
        <v>471</v>
      </c>
      <c r="D2988">
        <v>32</v>
      </c>
      <c r="E2988">
        <v>2</v>
      </c>
      <c r="F2988" t="s">
        <v>302</v>
      </c>
      <c r="G2988" t="s">
        <v>8</v>
      </c>
      <c r="H2988" t="s">
        <v>8</v>
      </c>
      <c r="I2988" t="s">
        <v>3</v>
      </c>
      <c r="J2988" t="s">
        <v>36</v>
      </c>
      <c r="K2988">
        <v>19.2713</v>
      </c>
      <c r="L2988" t="s">
        <v>430</v>
      </c>
    </row>
    <row r="2989" spans="1:12" x14ac:dyDescent="0.25">
      <c r="A2989">
        <v>125</v>
      </c>
      <c r="B2989">
        <v>3</v>
      </c>
      <c r="C2989" t="s">
        <v>471</v>
      </c>
      <c r="D2989">
        <v>33</v>
      </c>
      <c r="E2989">
        <v>3</v>
      </c>
      <c r="F2989" t="s">
        <v>292</v>
      </c>
      <c r="G2989" t="s">
        <v>8</v>
      </c>
      <c r="H2989" t="s">
        <v>8</v>
      </c>
      <c r="I2989" t="s">
        <v>3</v>
      </c>
      <c r="J2989" t="s">
        <v>131</v>
      </c>
      <c r="K2989">
        <v>16.89462</v>
      </c>
      <c r="L2989" t="s">
        <v>430</v>
      </c>
    </row>
    <row r="2990" spans="1:12" x14ac:dyDescent="0.25">
      <c r="A2990">
        <v>125</v>
      </c>
      <c r="B2990">
        <v>3</v>
      </c>
      <c r="C2990" t="s">
        <v>471</v>
      </c>
      <c r="D2990">
        <v>34</v>
      </c>
      <c r="E2990">
        <v>3</v>
      </c>
      <c r="F2990" t="s">
        <v>307</v>
      </c>
      <c r="G2990" t="s">
        <v>1</v>
      </c>
      <c r="H2990" t="s">
        <v>5</v>
      </c>
      <c r="I2990" t="s">
        <v>6</v>
      </c>
      <c r="J2990" t="s">
        <v>149</v>
      </c>
      <c r="K2990">
        <v>16.199549999999999</v>
      </c>
      <c r="L2990" t="s">
        <v>430</v>
      </c>
    </row>
    <row r="2991" spans="1:12" x14ac:dyDescent="0.25">
      <c r="A2991">
        <v>125</v>
      </c>
      <c r="B2991">
        <v>3</v>
      </c>
      <c r="C2991" t="s">
        <v>471</v>
      </c>
      <c r="D2991">
        <v>35</v>
      </c>
      <c r="E2991">
        <v>1</v>
      </c>
      <c r="F2991" t="s">
        <v>293</v>
      </c>
      <c r="G2991" t="s">
        <v>8</v>
      </c>
      <c r="H2991" t="s">
        <v>8</v>
      </c>
      <c r="I2991" t="s">
        <v>6</v>
      </c>
      <c r="J2991" t="s">
        <v>132</v>
      </c>
      <c r="K2991">
        <v>19.383410000000001</v>
      </c>
      <c r="L2991" t="s">
        <v>430</v>
      </c>
    </row>
    <row r="2992" spans="1:12" x14ac:dyDescent="0.25">
      <c r="A2992">
        <v>125</v>
      </c>
      <c r="B2992">
        <v>3</v>
      </c>
      <c r="C2992" t="s">
        <v>471</v>
      </c>
      <c r="D2992">
        <v>36</v>
      </c>
      <c r="E2992">
        <v>1</v>
      </c>
      <c r="F2992" t="s">
        <v>298</v>
      </c>
      <c r="G2992" t="s">
        <v>1</v>
      </c>
      <c r="H2992" t="s">
        <v>5</v>
      </c>
      <c r="I2992" t="s">
        <v>3</v>
      </c>
      <c r="J2992" t="s">
        <v>152</v>
      </c>
      <c r="K2992">
        <v>19.809419999999999</v>
      </c>
      <c r="L2992" t="s">
        <v>430</v>
      </c>
    </row>
    <row r="2993" spans="1:12" x14ac:dyDescent="0.25">
      <c r="A2993">
        <v>125</v>
      </c>
      <c r="B2993">
        <v>3</v>
      </c>
      <c r="C2993" t="s">
        <v>471</v>
      </c>
      <c r="D2993">
        <v>37</v>
      </c>
      <c r="E2993">
        <v>1</v>
      </c>
      <c r="F2993" t="s">
        <v>294</v>
      </c>
      <c r="G2993" t="s">
        <v>8</v>
      </c>
      <c r="H2993" t="s">
        <v>8</v>
      </c>
      <c r="I2993" t="s">
        <v>3</v>
      </c>
      <c r="J2993" t="s">
        <v>133</v>
      </c>
      <c r="K2993">
        <v>21.491029999999999</v>
      </c>
      <c r="L2993" t="s">
        <v>430</v>
      </c>
    </row>
    <row r="2994" spans="1:12" x14ac:dyDescent="0.25">
      <c r="A2994">
        <v>125</v>
      </c>
      <c r="B2994">
        <v>3</v>
      </c>
      <c r="C2994" t="s">
        <v>471</v>
      </c>
      <c r="D2994">
        <v>38</v>
      </c>
      <c r="E2994">
        <v>2</v>
      </c>
      <c r="F2994" t="s">
        <v>300</v>
      </c>
      <c r="G2994" t="s">
        <v>8</v>
      </c>
      <c r="H2994" t="s">
        <v>8</v>
      </c>
      <c r="I2994" t="s">
        <v>6</v>
      </c>
      <c r="J2994" t="s">
        <v>150</v>
      </c>
      <c r="K2994">
        <v>18.10538</v>
      </c>
      <c r="L2994" t="s">
        <v>430</v>
      </c>
    </row>
    <row r="2995" spans="1:12" x14ac:dyDescent="0.25">
      <c r="A2995">
        <v>125</v>
      </c>
      <c r="B2995">
        <v>3</v>
      </c>
      <c r="C2995" t="s">
        <v>471</v>
      </c>
      <c r="D2995">
        <v>39</v>
      </c>
      <c r="E2995">
        <v>2</v>
      </c>
      <c r="F2995" t="s">
        <v>300</v>
      </c>
      <c r="G2995" t="s">
        <v>1</v>
      </c>
      <c r="H2995" t="s">
        <v>2</v>
      </c>
      <c r="I2995" t="s">
        <v>6</v>
      </c>
      <c r="J2995" t="s">
        <v>140</v>
      </c>
      <c r="K2995">
        <v>18.239909999999998</v>
      </c>
      <c r="L2995" t="s">
        <v>430</v>
      </c>
    </row>
    <row r="2996" spans="1:12" x14ac:dyDescent="0.25">
      <c r="A2996">
        <v>125</v>
      </c>
      <c r="B2996">
        <v>3</v>
      </c>
      <c r="C2996" t="s">
        <v>471</v>
      </c>
      <c r="D2996">
        <v>40</v>
      </c>
      <c r="E2996">
        <v>1</v>
      </c>
      <c r="F2996" t="s">
        <v>299</v>
      </c>
      <c r="G2996" t="s">
        <v>1</v>
      </c>
      <c r="H2996" t="s">
        <v>2</v>
      </c>
      <c r="I2996" t="s">
        <v>6</v>
      </c>
      <c r="J2996" t="s">
        <v>144</v>
      </c>
      <c r="K2996">
        <v>20.818390000000001</v>
      </c>
      <c r="L2996" t="s">
        <v>430</v>
      </c>
    </row>
    <row r="2997" spans="1:12" x14ac:dyDescent="0.25">
      <c r="A2997">
        <v>125</v>
      </c>
      <c r="B2997">
        <v>3</v>
      </c>
      <c r="C2997" t="s">
        <v>471</v>
      </c>
      <c r="D2997">
        <v>41</v>
      </c>
      <c r="E2997">
        <v>1</v>
      </c>
      <c r="F2997" t="s">
        <v>298</v>
      </c>
      <c r="G2997" t="s">
        <v>8</v>
      </c>
      <c r="H2997" t="s">
        <v>8</v>
      </c>
      <c r="I2997" t="s">
        <v>3</v>
      </c>
      <c r="J2997" t="s">
        <v>138</v>
      </c>
      <c r="K2997">
        <v>20.470849999999999</v>
      </c>
      <c r="L2997" t="s">
        <v>430</v>
      </c>
    </row>
    <row r="2998" spans="1:12" x14ac:dyDescent="0.25">
      <c r="A2998">
        <v>126</v>
      </c>
      <c r="B2998">
        <v>1</v>
      </c>
      <c r="C2998" t="s">
        <v>470</v>
      </c>
      <c r="D2998">
        <v>2</v>
      </c>
      <c r="E2998">
        <v>1</v>
      </c>
      <c r="F2998" t="s">
        <v>293</v>
      </c>
      <c r="G2998" t="s">
        <v>1</v>
      </c>
      <c r="H2998" t="s">
        <v>2</v>
      </c>
      <c r="I2998" t="s">
        <v>3</v>
      </c>
      <c r="J2998" t="s">
        <v>4</v>
      </c>
      <c r="K2998">
        <v>18.49776</v>
      </c>
      <c r="L2998">
        <v>41063</v>
      </c>
    </row>
    <row r="2999" spans="1:12" x14ac:dyDescent="0.25">
      <c r="A2999">
        <v>126</v>
      </c>
      <c r="B2999">
        <v>1</v>
      </c>
      <c r="C2999" t="s">
        <v>470</v>
      </c>
      <c r="D2999">
        <v>3</v>
      </c>
      <c r="E2999">
        <v>3</v>
      </c>
      <c r="F2999" t="s">
        <v>375</v>
      </c>
      <c r="G2999" t="s">
        <v>1</v>
      </c>
      <c r="H2999" t="s">
        <v>5</v>
      </c>
      <c r="I2999" t="s">
        <v>6</v>
      </c>
      <c r="J2999" t="s">
        <v>7</v>
      </c>
      <c r="K2999">
        <v>18.195070000000001</v>
      </c>
      <c r="L2999">
        <v>41063</v>
      </c>
    </row>
    <row r="3000" spans="1:12" x14ac:dyDescent="0.25">
      <c r="A3000">
        <v>126</v>
      </c>
      <c r="B3000">
        <v>1</v>
      </c>
      <c r="C3000" t="s">
        <v>470</v>
      </c>
      <c r="D3000">
        <v>4</v>
      </c>
      <c r="E3000">
        <v>3</v>
      </c>
      <c r="F3000" t="s">
        <v>376</v>
      </c>
      <c r="G3000" t="s">
        <v>8</v>
      </c>
      <c r="H3000" t="s">
        <v>8</v>
      </c>
      <c r="I3000" t="s">
        <v>3</v>
      </c>
      <c r="J3000" t="s">
        <v>9</v>
      </c>
      <c r="K3000">
        <v>17.701789999999999</v>
      </c>
      <c r="L3000">
        <v>41063</v>
      </c>
    </row>
    <row r="3001" spans="1:12" x14ac:dyDescent="0.25">
      <c r="A3001">
        <v>126</v>
      </c>
      <c r="B3001">
        <v>1</v>
      </c>
      <c r="C3001" t="s">
        <v>470</v>
      </c>
      <c r="D3001">
        <v>5</v>
      </c>
      <c r="E3001">
        <v>1</v>
      </c>
      <c r="F3001" t="s">
        <v>377</v>
      </c>
      <c r="G3001" t="s">
        <v>1</v>
      </c>
      <c r="H3001" t="s">
        <v>2</v>
      </c>
      <c r="I3001" t="s">
        <v>6</v>
      </c>
      <c r="J3001" t="s">
        <v>10</v>
      </c>
      <c r="K3001">
        <v>19.573989999999998</v>
      </c>
      <c r="L3001">
        <v>41063</v>
      </c>
    </row>
    <row r="3002" spans="1:12" x14ac:dyDescent="0.25">
      <c r="A3002">
        <v>126</v>
      </c>
      <c r="B3002">
        <v>1</v>
      </c>
      <c r="C3002" t="s">
        <v>470</v>
      </c>
      <c r="D3002">
        <v>6</v>
      </c>
      <c r="E3002">
        <v>3</v>
      </c>
      <c r="F3002">
        <v>3</v>
      </c>
      <c r="G3002" t="s">
        <v>8</v>
      </c>
      <c r="H3002" t="s">
        <v>8</v>
      </c>
      <c r="I3002" t="s">
        <v>3</v>
      </c>
      <c r="J3002" t="s">
        <v>11</v>
      </c>
      <c r="K3002">
        <v>21.076229999999999</v>
      </c>
      <c r="L3002">
        <v>41063</v>
      </c>
    </row>
    <row r="3003" spans="1:12" x14ac:dyDescent="0.25">
      <c r="A3003">
        <v>126</v>
      </c>
      <c r="B3003">
        <v>1</v>
      </c>
      <c r="C3003" t="s">
        <v>470</v>
      </c>
      <c r="D3003">
        <v>7</v>
      </c>
      <c r="E3003">
        <v>2</v>
      </c>
      <c r="F3003" t="s">
        <v>378</v>
      </c>
      <c r="G3003" t="s">
        <v>1</v>
      </c>
      <c r="H3003" t="s">
        <v>2</v>
      </c>
      <c r="I3003" t="s">
        <v>3</v>
      </c>
      <c r="J3003" t="s">
        <v>12</v>
      </c>
      <c r="K3003">
        <v>21.715250000000001</v>
      </c>
      <c r="L3003">
        <v>41063</v>
      </c>
    </row>
    <row r="3004" spans="1:12" x14ac:dyDescent="0.25">
      <c r="A3004">
        <v>126</v>
      </c>
      <c r="B3004">
        <v>1</v>
      </c>
      <c r="C3004" t="s">
        <v>470</v>
      </c>
      <c r="D3004">
        <v>8</v>
      </c>
      <c r="E3004">
        <v>2</v>
      </c>
      <c r="F3004" t="s">
        <v>379</v>
      </c>
      <c r="G3004" t="s">
        <v>8</v>
      </c>
      <c r="H3004" t="s">
        <v>8</v>
      </c>
      <c r="I3004" t="s">
        <v>6</v>
      </c>
      <c r="J3004" t="s">
        <v>13</v>
      </c>
      <c r="K3004">
        <v>19.529150000000001</v>
      </c>
      <c r="L3004">
        <v>41063</v>
      </c>
    </row>
    <row r="3005" spans="1:12" x14ac:dyDescent="0.25">
      <c r="A3005">
        <v>126</v>
      </c>
      <c r="B3005">
        <v>1</v>
      </c>
      <c r="C3005" t="s">
        <v>470</v>
      </c>
      <c r="D3005">
        <v>9</v>
      </c>
      <c r="E3005">
        <v>1</v>
      </c>
      <c r="F3005" t="s">
        <v>380</v>
      </c>
      <c r="G3005" t="s">
        <v>8</v>
      </c>
      <c r="H3005" t="s">
        <v>8</v>
      </c>
      <c r="I3005" t="s">
        <v>3</v>
      </c>
      <c r="J3005" t="s">
        <v>14</v>
      </c>
      <c r="K3005">
        <v>20.919280000000001</v>
      </c>
      <c r="L3005">
        <v>41063</v>
      </c>
    </row>
    <row r="3006" spans="1:12" x14ac:dyDescent="0.25">
      <c r="A3006">
        <v>126</v>
      </c>
      <c r="B3006">
        <v>1</v>
      </c>
      <c r="C3006" t="s">
        <v>470</v>
      </c>
      <c r="D3006">
        <v>10</v>
      </c>
      <c r="E3006">
        <v>3</v>
      </c>
      <c r="F3006" t="s">
        <v>381</v>
      </c>
      <c r="G3006" t="s">
        <v>8</v>
      </c>
      <c r="H3006" t="s">
        <v>8</v>
      </c>
      <c r="I3006" t="s">
        <v>3</v>
      </c>
      <c r="J3006" t="s">
        <v>15</v>
      </c>
      <c r="K3006">
        <v>19.887889999999999</v>
      </c>
      <c r="L3006">
        <v>41063</v>
      </c>
    </row>
    <row r="3007" spans="1:12" x14ac:dyDescent="0.25">
      <c r="A3007">
        <v>126</v>
      </c>
      <c r="B3007">
        <v>1</v>
      </c>
      <c r="C3007" t="s">
        <v>470</v>
      </c>
      <c r="D3007">
        <v>11</v>
      </c>
      <c r="E3007">
        <v>1</v>
      </c>
      <c r="F3007" t="s">
        <v>293</v>
      </c>
      <c r="G3007" t="s">
        <v>8</v>
      </c>
      <c r="H3007" t="s">
        <v>8</v>
      </c>
      <c r="I3007" t="s">
        <v>3</v>
      </c>
      <c r="J3007" t="s">
        <v>16</v>
      </c>
      <c r="K3007">
        <v>19.372199999999999</v>
      </c>
      <c r="L3007">
        <v>41063</v>
      </c>
    </row>
    <row r="3008" spans="1:12" x14ac:dyDescent="0.25">
      <c r="A3008">
        <v>126</v>
      </c>
      <c r="B3008">
        <v>1</v>
      </c>
      <c r="C3008" t="s">
        <v>470</v>
      </c>
      <c r="D3008">
        <v>12</v>
      </c>
      <c r="E3008">
        <v>2</v>
      </c>
      <c r="F3008" t="s">
        <v>382</v>
      </c>
      <c r="G3008" t="s">
        <v>8</v>
      </c>
      <c r="H3008" t="s">
        <v>8</v>
      </c>
      <c r="I3008" t="s">
        <v>6</v>
      </c>
      <c r="J3008" t="s">
        <v>17</v>
      </c>
      <c r="K3008">
        <v>18.946190000000001</v>
      </c>
      <c r="L3008">
        <v>41063</v>
      </c>
    </row>
    <row r="3009" spans="1:12" x14ac:dyDescent="0.25">
      <c r="A3009">
        <v>126</v>
      </c>
      <c r="B3009">
        <v>1</v>
      </c>
      <c r="C3009" t="s">
        <v>470</v>
      </c>
      <c r="D3009">
        <v>13</v>
      </c>
      <c r="E3009">
        <v>3</v>
      </c>
      <c r="F3009" t="s">
        <v>375</v>
      </c>
      <c r="G3009" t="s">
        <v>8</v>
      </c>
      <c r="H3009" t="s">
        <v>8</v>
      </c>
      <c r="I3009" t="s">
        <v>6</v>
      </c>
      <c r="J3009" t="s">
        <v>18</v>
      </c>
      <c r="K3009">
        <v>18.20628</v>
      </c>
      <c r="L3009">
        <v>41063</v>
      </c>
    </row>
    <row r="3010" spans="1:12" x14ac:dyDescent="0.25">
      <c r="A3010">
        <v>126</v>
      </c>
      <c r="B3010">
        <v>1</v>
      </c>
      <c r="C3010" t="s">
        <v>470</v>
      </c>
      <c r="D3010">
        <v>14</v>
      </c>
      <c r="E3010">
        <v>1</v>
      </c>
      <c r="F3010" t="s">
        <v>380</v>
      </c>
      <c r="G3010" t="s">
        <v>1</v>
      </c>
      <c r="H3010" t="s">
        <v>5</v>
      </c>
      <c r="I3010" t="s">
        <v>3</v>
      </c>
      <c r="J3010" t="s">
        <v>19</v>
      </c>
      <c r="K3010">
        <v>19.865469999999998</v>
      </c>
      <c r="L3010">
        <v>41063</v>
      </c>
    </row>
    <row r="3011" spans="1:12" x14ac:dyDescent="0.25">
      <c r="A3011">
        <v>126</v>
      </c>
      <c r="B3011">
        <v>1</v>
      </c>
      <c r="C3011" t="s">
        <v>470</v>
      </c>
      <c r="D3011">
        <v>15</v>
      </c>
      <c r="E3011">
        <v>2</v>
      </c>
      <c r="F3011" t="s">
        <v>379</v>
      </c>
      <c r="G3011" t="s">
        <v>1</v>
      </c>
      <c r="H3011" t="s">
        <v>2</v>
      </c>
      <c r="I3011" t="s">
        <v>6</v>
      </c>
      <c r="J3011" t="s">
        <v>20</v>
      </c>
      <c r="K3011">
        <v>19.10314</v>
      </c>
      <c r="L3011">
        <v>41063</v>
      </c>
    </row>
    <row r="3012" spans="1:12" x14ac:dyDescent="0.25">
      <c r="A3012">
        <v>126</v>
      </c>
      <c r="B3012">
        <v>1</v>
      </c>
      <c r="C3012" t="s">
        <v>470</v>
      </c>
      <c r="D3012">
        <v>16</v>
      </c>
      <c r="E3012">
        <v>2</v>
      </c>
      <c r="F3012" t="s">
        <v>383</v>
      </c>
      <c r="G3012" t="s">
        <v>8</v>
      </c>
      <c r="H3012" t="s">
        <v>8</v>
      </c>
      <c r="I3012" t="s">
        <v>6</v>
      </c>
      <c r="J3012" t="s">
        <v>21</v>
      </c>
      <c r="K3012">
        <v>19.282509999999998</v>
      </c>
      <c r="L3012">
        <v>41063</v>
      </c>
    </row>
    <row r="3013" spans="1:12" x14ac:dyDescent="0.25">
      <c r="A3013">
        <v>126</v>
      </c>
      <c r="B3013">
        <v>1</v>
      </c>
      <c r="C3013" t="s">
        <v>470</v>
      </c>
      <c r="D3013">
        <v>17</v>
      </c>
      <c r="E3013">
        <v>1</v>
      </c>
      <c r="F3013" t="s">
        <v>384</v>
      </c>
      <c r="G3013" t="s">
        <v>1</v>
      </c>
      <c r="H3013" t="s">
        <v>2</v>
      </c>
      <c r="I3013" t="s">
        <v>3</v>
      </c>
      <c r="J3013" t="s">
        <v>22</v>
      </c>
      <c r="K3013">
        <v>20.818390000000001</v>
      </c>
      <c r="L3013">
        <v>41063</v>
      </c>
    </row>
    <row r="3014" spans="1:12" x14ac:dyDescent="0.25">
      <c r="A3014">
        <v>126</v>
      </c>
      <c r="B3014">
        <v>1</v>
      </c>
      <c r="C3014" t="s">
        <v>470</v>
      </c>
      <c r="D3014">
        <v>18</v>
      </c>
      <c r="E3014">
        <v>2</v>
      </c>
      <c r="F3014" t="s">
        <v>383</v>
      </c>
      <c r="G3014" t="s">
        <v>1</v>
      </c>
      <c r="H3014" t="s">
        <v>5</v>
      </c>
      <c r="I3014" t="s">
        <v>6</v>
      </c>
      <c r="J3014" t="s">
        <v>23</v>
      </c>
      <c r="K3014">
        <v>19.204039999999999</v>
      </c>
      <c r="L3014">
        <v>41063</v>
      </c>
    </row>
    <row r="3015" spans="1:12" x14ac:dyDescent="0.25">
      <c r="A3015">
        <v>126</v>
      </c>
      <c r="B3015">
        <v>1</v>
      </c>
      <c r="C3015" t="s">
        <v>470</v>
      </c>
      <c r="D3015">
        <v>19</v>
      </c>
      <c r="E3015">
        <v>2</v>
      </c>
      <c r="F3015" t="s">
        <v>385</v>
      </c>
      <c r="G3015" t="s">
        <v>8</v>
      </c>
      <c r="H3015" t="s">
        <v>8</v>
      </c>
      <c r="I3015" t="s">
        <v>3</v>
      </c>
      <c r="J3015" t="s">
        <v>24</v>
      </c>
      <c r="K3015">
        <v>20.134530000000002</v>
      </c>
      <c r="L3015">
        <v>41063</v>
      </c>
    </row>
    <row r="3016" spans="1:12" x14ac:dyDescent="0.25">
      <c r="A3016">
        <v>126</v>
      </c>
      <c r="B3016">
        <v>1</v>
      </c>
      <c r="C3016" t="s">
        <v>470</v>
      </c>
      <c r="D3016">
        <v>20</v>
      </c>
      <c r="E3016">
        <v>3</v>
      </c>
      <c r="F3016" t="s">
        <v>381</v>
      </c>
      <c r="G3016" t="s">
        <v>1</v>
      </c>
      <c r="H3016" t="s">
        <v>5</v>
      </c>
      <c r="I3016" t="s">
        <v>3</v>
      </c>
      <c r="J3016" t="s">
        <v>25</v>
      </c>
      <c r="K3016">
        <v>19.428249999999998</v>
      </c>
      <c r="L3016">
        <v>41063</v>
      </c>
    </row>
    <row r="3017" spans="1:12" x14ac:dyDescent="0.25">
      <c r="A3017">
        <v>126</v>
      </c>
      <c r="B3017">
        <v>1</v>
      </c>
      <c r="C3017" t="s">
        <v>470</v>
      </c>
      <c r="D3017">
        <v>21</v>
      </c>
      <c r="E3017">
        <v>2</v>
      </c>
      <c r="F3017" t="s">
        <v>302</v>
      </c>
      <c r="G3017" t="s">
        <v>1</v>
      </c>
      <c r="H3017" t="s">
        <v>5</v>
      </c>
      <c r="I3017" t="s">
        <v>3</v>
      </c>
      <c r="J3017" t="s">
        <v>26</v>
      </c>
      <c r="K3017">
        <v>19.697310000000002</v>
      </c>
      <c r="L3017">
        <v>41063</v>
      </c>
    </row>
    <row r="3018" spans="1:12" x14ac:dyDescent="0.25">
      <c r="A3018">
        <v>126</v>
      </c>
      <c r="B3018">
        <v>1</v>
      </c>
      <c r="C3018" t="s">
        <v>470</v>
      </c>
      <c r="D3018">
        <v>22</v>
      </c>
      <c r="E3018">
        <v>2</v>
      </c>
      <c r="F3018" t="s">
        <v>385</v>
      </c>
      <c r="G3018" t="s">
        <v>1</v>
      </c>
      <c r="H3018" t="s">
        <v>5</v>
      </c>
      <c r="I3018" t="s">
        <v>3</v>
      </c>
      <c r="J3018" t="s">
        <v>27</v>
      </c>
      <c r="K3018">
        <v>19.719729999999998</v>
      </c>
      <c r="L3018">
        <v>41063</v>
      </c>
    </row>
    <row r="3019" spans="1:12" x14ac:dyDescent="0.25">
      <c r="A3019">
        <v>126</v>
      </c>
      <c r="B3019">
        <v>1</v>
      </c>
      <c r="C3019" t="s">
        <v>470</v>
      </c>
      <c r="D3019">
        <v>23</v>
      </c>
      <c r="E3019">
        <v>2</v>
      </c>
      <c r="F3019" t="s">
        <v>338</v>
      </c>
      <c r="G3019" t="s">
        <v>1</v>
      </c>
      <c r="H3019" t="s">
        <v>2</v>
      </c>
      <c r="I3019" t="s">
        <v>6</v>
      </c>
      <c r="J3019" t="s">
        <v>28</v>
      </c>
      <c r="K3019">
        <v>18.464120000000001</v>
      </c>
      <c r="L3019">
        <v>41063</v>
      </c>
    </row>
    <row r="3020" spans="1:12" x14ac:dyDescent="0.25">
      <c r="A3020">
        <v>126</v>
      </c>
      <c r="B3020">
        <v>1</v>
      </c>
      <c r="C3020" t="s">
        <v>470</v>
      </c>
      <c r="D3020">
        <v>24</v>
      </c>
      <c r="E3020">
        <v>3</v>
      </c>
      <c r="F3020" t="s">
        <v>386</v>
      </c>
      <c r="G3020" t="s">
        <v>8</v>
      </c>
      <c r="H3020" t="s">
        <v>8</v>
      </c>
      <c r="I3020" t="s">
        <v>6</v>
      </c>
      <c r="J3020" t="s">
        <v>29</v>
      </c>
      <c r="K3020">
        <v>16.973089999999999</v>
      </c>
      <c r="L3020">
        <v>41063</v>
      </c>
    </row>
    <row r="3021" spans="1:12" x14ac:dyDescent="0.25">
      <c r="A3021">
        <v>126</v>
      </c>
      <c r="B3021">
        <v>1</v>
      </c>
      <c r="C3021" t="s">
        <v>470</v>
      </c>
      <c r="D3021">
        <v>25</v>
      </c>
      <c r="E3021">
        <v>2</v>
      </c>
      <c r="F3021" t="s">
        <v>382</v>
      </c>
      <c r="G3021" t="s">
        <v>1</v>
      </c>
      <c r="H3021" t="s">
        <v>5</v>
      </c>
      <c r="I3021" t="s">
        <v>6</v>
      </c>
      <c r="J3021" t="s">
        <v>30</v>
      </c>
      <c r="K3021">
        <v>17.006730000000001</v>
      </c>
      <c r="L3021">
        <v>41063</v>
      </c>
    </row>
    <row r="3022" spans="1:12" x14ac:dyDescent="0.25">
      <c r="A3022">
        <v>126</v>
      </c>
      <c r="B3022">
        <v>1</v>
      </c>
      <c r="C3022" t="s">
        <v>470</v>
      </c>
      <c r="D3022">
        <v>26</v>
      </c>
      <c r="E3022">
        <v>2</v>
      </c>
      <c r="F3022" t="s">
        <v>387</v>
      </c>
      <c r="G3022" t="s">
        <v>8</v>
      </c>
      <c r="H3022" t="s">
        <v>8</v>
      </c>
      <c r="I3022" t="s">
        <v>3</v>
      </c>
      <c r="J3022" t="s">
        <v>31</v>
      </c>
      <c r="K3022">
        <v>18.116589999999999</v>
      </c>
      <c r="L3022">
        <v>41063</v>
      </c>
    </row>
    <row r="3023" spans="1:12" x14ac:dyDescent="0.25">
      <c r="A3023">
        <v>126</v>
      </c>
      <c r="B3023">
        <v>1</v>
      </c>
      <c r="C3023" t="s">
        <v>470</v>
      </c>
      <c r="D3023">
        <v>27</v>
      </c>
      <c r="E3023">
        <v>1</v>
      </c>
      <c r="F3023" t="s">
        <v>332</v>
      </c>
      <c r="G3023" t="s">
        <v>8</v>
      </c>
      <c r="H3023" t="s">
        <v>8</v>
      </c>
      <c r="I3023" t="s">
        <v>6</v>
      </c>
      <c r="J3023" t="s">
        <v>32</v>
      </c>
      <c r="K3023">
        <v>19.56278</v>
      </c>
      <c r="L3023">
        <v>41063</v>
      </c>
    </row>
    <row r="3024" spans="1:12" x14ac:dyDescent="0.25">
      <c r="A3024">
        <v>126</v>
      </c>
      <c r="B3024">
        <v>1</v>
      </c>
      <c r="C3024" t="s">
        <v>470</v>
      </c>
      <c r="D3024">
        <v>28</v>
      </c>
      <c r="E3024">
        <v>1</v>
      </c>
      <c r="F3024" t="s">
        <v>384</v>
      </c>
      <c r="G3024" t="s">
        <v>8</v>
      </c>
      <c r="H3024" t="s">
        <v>8</v>
      </c>
      <c r="I3024" t="s">
        <v>3</v>
      </c>
      <c r="J3024" t="s">
        <v>33</v>
      </c>
      <c r="K3024">
        <v>20.358740000000001</v>
      </c>
      <c r="L3024">
        <v>41063</v>
      </c>
    </row>
    <row r="3025" spans="1:12" x14ac:dyDescent="0.25">
      <c r="A3025">
        <v>126</v>
      </c>
      <c r="B3025">
        <v>1</v>
      </c>
      <c r="C3025" t="s">
        <v>470</v>
      </c>
      <c r="D3025">
        <v>29</v>
      </c>
      <c r="E3025">
        <v>3</v>
      </c>
      <c r="F3025" t="s">
        <v>315</v>
      </c>
      <c r="G3025" t="s">
        <v>1</v>
      </c>
      <c r="H3025" t="s">
        <v>2</v>
      </c>
      <c r="I3025" t="s">
        <v>6</v>
      </c>
      <c r="J3025" t="s">
        <v>34</v>
      </c>
      <c r="K3025">
        <v>17.578479999999999</v>
      </c>
      <c r="L3025">
        <v>41063</v>
      </c>
    </row>
    <row r="3026" spans="1:12" x14ac:dyDescent="0.25">
      <c r="A3026">
        <v>126</v>
      </c>
      <c r="B3026">
        <v>1</v>
      </c>
      <c r="C3026" t="s">
        <v>470</v>
      </c>
      <c r="D3026">
        <v>30</v>
      </c>
      <c r="E3026">
        <v>3</v>
      </c>
      <c r="F3026">
        <v>3</v>
      </c>
      <c r="G3026" t="s">
        <v>1</v>
      </c>
      <c r="H3026" t="s">
        <v>2</v>
      </c>
      <c r="I3026" t="s">
        <v>3</v>
      </c>
      <c r="J3026" t="s">
        <v>35</v>
      </c>
      <c r="K3026">
        <v>18.621079999999999</v>
      </c>
      <c r="L3026">
        <v>41063</v>
      </c>
    </row>
    <row r="3027" spans="1:12" x14ac:dyDescent="0.25">
      <c r="A3027">
        <v>126</v>
      </c>
      <c r="B3027">
        <v>1</v>
      </c>
      <c r="C3027" t="s">
        <v>470</v>
      </c>
      <c r="D3027">
        <v>31</v>
      </c>
      <c r="E3027">
        <v>2</v>
      </c>
      <c r="F3027" t="s">
        <v>302</v>
      </c>
      <c r="G3027" t="s">
        <v>8</v>
      </c>
      <c r="H3027" t="s">
        <v>8</v>
      </c>
      <c r="I3027" t="s">
        <v>3</v>
      </c>
      <c r="J3027" t="s">
        <v>36</v>
      </c>
      <c r="K3027">
        <v>19.338570000000001</v>
      </c>
      <c r="L3027">
        <v>41063</v>
      </c>
    </row>
    <row r="3028" spans="1:12" x14ac:dyDescent="0.25">
      <c r="A3028">
        <v>126</v>
      </c>
      <c r="B3028">
        <v>1</v>
      </c>
      <c r="C3028" t="s">
        <v>470</v>
      </c>
      <c r="D3028">
        <v>32</v>
      </c>
      <c r="E3028">
        <v>1</v>
      </c>
      <c r="F3028" t="s">
        <v>332</v>
      </c>
      <c r="G3028" t="s">
        <v>1</v>
      </c>
      <c r="H3028" t="s">
        <v>2</v>
      </c>
      <c r="I3028" t="s">
        <v>6</v>
      </c>
      <c r="J3028" t="s">
        <v>37</v>
      </c>
      <c r="K3028">
        <v>18.733180000000001</v>
      </c>
      <c r="L3028">
        <v>41063</v>
      </c>
    </row>
    <row r="3029" spans="1:12" x14ac:dyDescent="0.25">
      <c r="A3029">
        <v>126</v>
      </c>
      <c r="B3029">
        <v>1</v>
      </c>
      <c r="C3029" t="s">
        <v>470</v>
      </c>
      <c r="D3029">
        <v>33</v>
      </c>
      <c r="E3029">
        <v>3</v>
      </c>
      <c r="F3029" t="s">
        <v>315</v>
      </c>
      <c r="G3029" t="s">
        <v>8</v>
      </c>
      <c r="H3029" t="s">
        <v>8</v>
      </c>
      <c r="I3029" t="s">
        <v>6</v>
      </c>
      <c r="J3029" t="s">
        <v>38</v>
      </c>
      <c r="K3029">
        <v>16.636769999999999</v>
      </c>
      <c r="L3029">
        <v>41063</v>
      </c>
    </row>
    <row r="3030" spans="1:12" x14ac:dyDescent="0.25">
      <c r="A3030">
        <v>126</v>
      </c>
      <c r="B3030">
        <v>1</v>
      </c>
      <c r="C3030" t="s">
        <v>470</v>
      </c>
      <c r="D3030">
        <v>34</v>
      </c>
      <c r="E3030">
        <v>3</v>
      </c>
      <c r="F3030" t="s">
        <v>376</v>
      </c>
      <c r="G3030" t="s">
        <v>1</v>
      </c>
      <c r="H3030" t="s">
        <v>5</v>
      </c>
      <c r="I3030" t="s">
        <v>3</v>
      </c>
      <c r="J3030" t="s">
        <v>39</v>
      </c>
      <c r="K3030">
        <v>18.587440000000001</v>
      </c>
      <c r="L3030">
        <v>41063</v>
      </c>
    </row>
    <row r="3031" spans="1:12" x14ac:dyDescent="0.25">
      <c r="A3031">
        <v>126</v>
      </c>
      <c r="B3031">
        <v>1</v>
      </c>
      <c r="C3031" t="s">
        <v>470</v>
      </c>
      <c r="D3031">
        <v>35</v>
      </c>
      <c r="E3031">
        <v>3</v>
      </c>
      <c r="F3031" t="s">
        <v>386</v>
      </c>
      <c r="G3031" t="s">
        <v>1</v>
      </c>
      <c r="H3031" t="s">
        <v>5</v>
      </c>
      <c r="I3031" t="s">
        <v>6</v>
      </c>
      <c r="J3031" t="s">
        <v>40</v>
      </c>
      <c r="K3031">
        <v>16.79372</v>
      </c>
      <c r="L3031">
        <v>41063</v>
      </c>
    </row>
    <row r="3032" spans="1:12" x14ac:dyDescent="0.25">
      <c r="A3032">
        <v>126</v>
      </c>
      <c r="B3032">
        <v>1</v>
      </c>
      <c r="C3032" t="s">
        <v>470</v>
      </c>
      <c r="D3032">
        <v>36</v>
      </c>
      <c r="E3032">
        <v>2</v>
      </c>
      <c r="F3032" t="s">
        <v>338</v>
      </c>
      <c r="G3032" t="s">
        <v>8</v>
      </c>
      <c r="H3032" t="s">
        <v>8</v>
      </c>
      <c r="I3032" t="s">
        <v>6</v>
      </c>
      <c r="J3032" t="s">
        <v>41</v>
      </c>
      <c r="K3032">
        <v>17.64574</v>
      </c>
      <c r="L3032">
        <v>41063</v>
      </c>
    </row>
    <row r="3033" spans="1:12" x14ac:dyDescent="0.25">
      <c r="A3033">
        <v>126</v>
      </c>
      <c r="B3033">
        <v>1</v>
      </c>
      <c r="C3033" t="s">
        <v>470</v>
      </c>
      <c r="D3033">
        <v>37</v>
      </c>
      <c r="E3033">
        <v>1</v>
      </c>
      <c r="F3033" t="s">
        <v>388</v>
      </c>
      <c r="G3033" t="s">
        <v>1</v>
      </c>
      <c r="H3033" t="s">
        <v>5</v>
      </c>
      <c r="I3033" t="s">
        <v>6</v>
      </c>
      <c r="J3033" t="s">
        <v>42</v>
      </c>
      <c r="K3033">
        <v>18.116589999999999</v>
      </c>
      <c r="L3033">
        <v>41063</v>
      </c>
    </row>
    <row r="3034" spans="1:12" x14ac:dyDescent="0.25">
      <c r="A3034">
        <v>126</v>
      </c>
      <c r="B3034">
        <v>1</v>
      </c>
      <c r="C3034" t="s">
        <v>470</v>
      </c>
      <c r="D3034">
        <v>38</v>
      </c>
      <c r="E3034">
        <v>2</v>
      </c>
      <c r="F3034" t="s">
        <v>378</v>
      </c>
      <c r="G3034" t="s">
        <v>8</v>
      </c>
      <c r="H3034" t="s">
        <v>8</v>
      </c>
      <c r="I3034" t="s">
        <v>3</v>
      </c>
      <c r="J3034" t="s">
        <v>43</v>
      </c>
      <c r="K3034">
        <v>19.887889999999999</v>
      </c>
      <c r="L3034">
        <v>41063</v>
      </c>
    </row>
    <row r="3035" spans="1:12" x14ac:dyDescent="0.25">
      <c r="A3035">
        <v>126</v>
      </c>
      <c r="B3035">
        <v>1</v>
      </c>
      <c r="C3035" t="s">
        <v>470</v>
      </c>
      <c r="D3035">
        <v>39</v>
      </c>
      <c r="E3035">
        <v>2</v>
      </c>
      <c r="F3035" t="s">
        <v>387</v>
      </c>
      <c r="G3035" t="s">
        <v>1</v>
      </c>
      <c r="H3035" t="s">
        <v>2</v>
      </c>
      <c r="I3035" t="s">
        <v>3</v>
      </c>
      <c r="J3035" t="s">
        <v>44</v>
      </c>
      <c r="K3035">
        <v>19.473089999999999</v>
      </c>
      <c r="L3035">
        <v>41063</v>
      </c>
    </row>
    <row r="3036" spans="1:12" x14ac:dyDescent="0.25">
      <c r="A3036">
        <v>126</v>
      </c>
      <c r="B3036">
        <v>1</v>
      </c>
      <c r="C3036" t="s">
        <v>470</v>
      </c>
      <c r="D3036">
        <v>40</v>
      </c>
      <c r="E3036">
        <v>1</v>
      </c>
      <c r="F3036" t="s">
        <v>388</v>
      </c>
      <c r="G3036" t="s">
        <v>8</v>
      </c>
      <c r="H3036" t="s">
        <v>8</v>
      </c>
      <c r="I3036" t="s">
        <v>6</v>
      </c>
      <c r="J3036" t="s">
        <v>45</v>
      </c>
      <c r="K3036">
        <v>19.114350000000002</v>
      </c>
      <c r="L3036">
        <v>41063</v>
      </c>
    </row>
    <row r="3037" spans="1:12" x14ac:dyDescent="0.25">
      <c r="A3037">
        <v>126</v>
      </c>
      <c r="B3037">
        <v>1</v>
      </c>
      <c r="C3037" t="s">
        <v>470</v>
      </c>
      <c r="D3037">
        <v>41</v>
      </c>
      <c r="E3037">
        <v>1</v>
      </c>
      <c r="F3037" t="s">
        <v>377</v>
      </c>
      <c r="G3037" t="s">
        <v>8</v>
      </c>
      <c r="H3037" t="s">
        <v>8</v>
      </c>
      <c r="I3037" t="s">
        <v>6</v>
      </c>
      <c r="J3037" t="s">
        <v>46</v>
      </c>
      <c r="K3037">
        <v>18.845289999999999</v>
      </c>
      <c r="L3037">
        <v>41063</v>
      </c>
    </row>
    <row r="3038" spans="1:12" x14ac:dyDescent="0.25">
      <c r="A3038">
        <v>126</v>
      </c>
      <c r="B3038">
        <v>2</v>
      </c>
      <c r="C3038" t="s">
        <v>471</v>
      </c>
      <c r="D3038">
        <v>2</v>
      </c>
      <c r="E3038">
        <v>3</v>
      </c>
      <c r="F3038" t="s">
        <v>358</v>
      </c>
      <c r="G3038" t="s">
        <v>1</v>
      </c>
      <c r="H3038" t="s">
        <v>5</v>
      </c>
      <c r="I3038" t="s">
        <v>3</v>
      </c>
      <c r="J3038" t="s">
        <v>104</v>
      </c>
      <c r="K3038">
        <v>17.421520000000001</v>
      </c>
      <c r="L3038" t="s">
        <v>425</v>
      </c>
    </row>
    <row r="3039" spans="1:12" x14ac:dyDescent="0.25">
      <c r="A3039">
        <v>126</v>
      </c>
      <c r="B3039">
        <v>2</v>
      </c>
      <c r="C3039" t="s">
        <v>471</v>
      </c>
      <c r="D3039">
        <v>3</v>
      </c>
      <c r="E3039">
        <v>2</v>
      </c>
      <c r="F3039" t="s">
        <v>359</v>
      </c>
      <c r="G3039" t="s">
        <v>8</v>
      </c>
      <c r="H3039" t="s">
        <v>8</v>
      </c>
      <c r="I3039" t="s">
        <v>6</v>
      </c>
      <c r="J3039" t="s">
        <v>119</v>
      </c>
      <c r="K3039">
        <v>19.226459999999999</v>
      </c>
      <c r="L3039" t="s">
        <v>425</v>
      </c>
    </row>
    <row r="3040" spans="1:12" x14ac:dyDescent="0.25">
      <c r="A3040">
        <v>126</v>
      </c>
      <c r="B3040">
        <v>2</v>
      </c>
      <c r="C3040" t="s">
        <v>471</v>
      </c>
      <c r="D3040">
        <v>4</v>
      </c>
      <c r="E3040">
        <v>3</v>
      </c>
      <c r="F3040" t="s">
        <v>360</v>
      </c>
      <c r="G3040" t="s">
        <v>1</v>
      </c>
      <c r="H3040" t="s">
        <v>5</v>
      </c>
      <c r="I3040" t="s">
        <v>6</v>
      </c>
      <c r="J3040" t="s">
        <v>89</v>
      </c>
      <c r="K3040">
        <v>15.930490000000001</v>
      </c>
      <c r="L3040" t="s">
        <v>425</v>
      </c>
    </row>
    <row r="3041" spans="1:12" x14ac:dyDescent="0.25">
      <c r="A3041">
        <v>126</v>
      </c>
      <c r="B3041">
        <v>2</v>
      </c>
      <c r="C3041" t="s">
        <v>471</v>
      </c>
      <c r="D3041">
        <v>5</v>
      </c>
      <c r="E3041">
        <v>1</v>
      </c>
      <c r="F3041" t="s">
        <v>361</v>
      </c>
      <c r="G3041" t="s">
        <v>1</v>
      </c>
      <c r="H3041" t="s">
        <v>5</v>
      </c>
      <c r="I3041" t="s">
        <v>6</v>
      </c>
      <c r="J3041" t="s">
        <v>122</v>
      </c>
      <c r="K3041">
        <v>17.757850000000001</v>
      </c>
      <c r="L3041" t="s">
        <v>425</v>
      </c>
    </row>
    <row r="3042" spans="1:12" x14ac:dyDescent="0.25">
      <c r="A3042">
        <v>126</v>
      </c>
      <c r="B3042">
        <v>2</v>
      </c>
      <c r="C3042" t="s">
        <v>471</v>
      </c>
      <c r="D3042">
        <v>6</v>
      </c>
      <c r="E3042">
        <v>3</v>
      </c>
      <c r="F3042" t="s">
        <v>358</v>
      </c>
      <c r="G3042" t="s">
        <v>8</v>
      </c>
      <c r="H3042" t="s">
        <v>8</v>
      </c>
      <c r="I3042" t="s">
        <v>3</v>
      </c>
      <c r="J3042" t="s">
        <v>124</v>
      </c>
      <c r="K3042">
        <v>17.64574</v>
      </c>
      <c r="L3042" t="s">
        <v>425</v>
      </c>
    </row>
    <row r="3043" spans="1:12" x14ac:dyDescent="0.25">
      <c r="A3043">
        <v>126</v>
      </c>
      <c r="B3043">
        <v>2</v>
      </c>
      <c r="C3043" t="s">
        <v>471</v>
      </c>
      <c r="D3043">
        <v>7</v>
      </c>
      <c r="E3043">
        <v>1</v>
      </c>
      <c r="F3043" t="s">
        <v>362</v>
      </c>
      <c r="G3043" t="s">
        <v>8</v>
      </c>
      <c r="H3043" t="s">
        <v>8</v>
      </c>
      <c r="I3043" t="s">
        <v>3</v>
      </c>
      <c r="J3043" t="s">
        <v>115</v>
      </c>
      <c r="K3043">
        <v>19.56278</v>
      </c>
      <c r="L3043" t="s">
        <v>425</v>
      </c>
    </row>
    <row r="3044" spans="1:12" x14ac:dyDescent="0.25">
      <c r="A3044">
        <v>126</v>
      </c>
      <c r="B3044">
        <v>2</v>
      </c>
      <c r="C3044" t="s">
        <v>471</v>
      </c>
      <c r="D3044">
        <v>8</v>
      </c>
      <c r="E3044">
        <v>1</v>
      </c>
      <c r="F3044" t="s">
        <v>363</v>
      </c>
      <c r="G3044" t="s">
        <v>1</v>
      </c>
      <c r="H3044" t="s">
        <v>2</v>
      </c>
      <c r="I3044" t="s">
        <v>6</v>
      </c>
      <c r="J3044" t="s">
        <v>117</v>
      </c>
      <c r="K3044">
        <v>19.14798</v>
      </c>
      <c r="L3044" t="s">
        <v>425</v>
      </c>
    </row>
    <row r="3045" spans="1:12" x14ac:dyDescent="0.25">
      <c r="A3045">
        <v>126</v>
      </c>
      <c r="B3045">
        <v>2</v>
      </c>
      <c r="C3045" t="s">
        <v>471</v>
      </c>
      <c r="D3045">
        <v>9</v>
      </c>
      <c r="E3045">
        <v>3</v>
      </c>
      <c r="F3045" t="s">
        <v>364</v>
      </c>
      <c r="G3045" t="s">
        <v>1</v>
      </c>
      <c r="H3045" t="s">
        <v>5</v>
      </c>
      <c r="I3045" t="s">
        <v>6</v>
      </c>
      <c r="J3045" t="s">
        <v>95</v>
      </c>
      <c r="K3045">
        <v>18.20628</v>
      </c>
      <c r="L3045" t="s">
        <v>425</v>
      </c>
    </row>
    <row r="3046" spans="1:12" x14ac:dyDescent="0.25">
      <c r="A3046">
        <v>126</v>
      </c>
      <c r="B3046">
        <v>2</v>
      </c>
      <c r="C3046" t="s">
        <v>471</v>
      </c>
      <c r="D3046">
        <v>10</v>
      </c>
      <c r="E3046">
        <v>3</v>
      </c>
      <c r="F3046" t="s">
        <v>360</v>
      </c>
      <c r="G3046" t="s">
        <v>8</v>
      </c>
      <c r="H3046" t="s">
        <v>8</v>
      </c>
      <c r="I3046" t="s">
        <v>6</v>
      </c>
      <c r="J3046" t="s">
        <v>99</v>
      </c>
      <c r="K3046">
        <v>17.320630000000001</v>
      </c>
      <c r="L3046" t="s">
        <v>425</v>
      </c>
    </row>
    <row r="3047" spans="1:12" x14ac:dyDescent="0.25">
      <c r="A3047">
        <v>126</v>
      </c>
      <c r="B3047">
        <v>2</v>
      </c>
      <c r="C3047" t="s">
        <v>471</v>
      </c>
      <c r="D3047">
        <v>11</v>
      </c>
      <c r="E3047">
        <v>3</v>
      </c>
      <c r="F3047" t="s">
        <v>316</v>
      </c>
      <c r="G3047" t="s">
        <v>1</v>
      </c>
      <c r="H3047" t="s">
        <v>2</v>
      </c>
      <c r="I3047" t="s">
        <v>3</v>
      </c>
      <c r="J3047" t="s">
        <v>112</v>
      </c>
      <c r="K3047">
        <v>18.161429999999999</v>
      </c>
      <c r="L3047" t="s">
        <v>425</v>
      </c>
    </row>
    <row r="3048" spans="1:12" x14ac:dyDescent="0.25">
      <c r="A3048">
        <v>126</v>
      </c>
      <c r="B3048">
        <v>2</v>
      </c>
      <c r="C3048" t="s">
        <v>471</v>
      </c>
      <c r="D3048">
        <v>12</v>
      </c>
      <c r="E3048">
        <v>2</v>
      </c>
      <c r="F3048" t="s">
        <v>365</v>
      </c>
      <c r="G3048" t="s">
        <v>1</v>
      </c>
      <c r="H3048" t="s">
        <v>2</v>
      </c>
      <c r="I3048" t="s">
        <v>3</v>
      </c>
      <c r="J3048" t="s">
        <v>94</v>
      </c>
      <c r="K3048">
        <v>19.887889999999999</v>
      </c>
      <c r="L3048" t="s">
        <v>425</v>
      </c>
    </row>
    <row r="3049" spans="1:12" x14ac:dyDescent="0.25">
      <c r="A3049">
        <v>126</v>
      </c>
      <c r="B3049">
        <v>2</v>
      </c>
      <c r="C3049" t="s">
        <v>471</v>
      </c>
      <c r="D3049">
        <v>13</v>
      </c>
      <c r="E3049">
        <v>1</v>
      </c>
      <c r="F3049" t="s">
        <v>366</v>
      </c>
      <c r="G3049" t="s">
        <v>1</v>
      </c>
      <c r="H3049" t="s">
        <v>5</v>
      </c>
      <c r="I3049" t="s">
        <v>3</v>
      </c>
      <c r="J3049" t="s">
        <v>98</v>
      </c>
      <c r="K3049">
        <v>18.822870000000002</v>
      </c>
      <c r="L3049" t="s">
        <v>425</v>
      </c>
    </row>
    <row r="3050" spans="1:12" x14ac:dyDescent="0.25">
      <c r="A3050">
        <v>126</v>
      </c>
      <c r="B3050">
        <v>2</v>
      </c>
      <c r="C3050" t="s">
        <v>471</v>
      </c>
      <c r="D3050">
        <v>14</v>
      </c>
      <c r="E3050">
        <v>1</v>
      </c>
      <c r="F3050" t="s">
        <v>367</v>
      </c>
      <c r="G3050" t="s">
        <v>1</v>
      </c>
      <c r="H3050" t="s">
        <v>2</v>
      </c>
      <c r="I3050" t="s">
        <v>3</v>
      </c>
      <c r="J3050" t="s">
        <v>91</v>
      </c>
      <c r="K3050">
        <v>18.66592</v>
      </c>
      <c r="L3050" t="s">
        <v>425</v>
      </c>
    </row>
    <row r="3051" spans="1:12" x14ac:dyDescent="0.25">
      <c r="A3051">
        <v>126</v>
      </c>
      <c r="B3051">
        <v>2</v>
      </c>
      <c r="C3051" t="s">
        <v>471</v>
      </c>
      <c r="D3051">
        <v>15</v>
      </c>
      <c r="E3051">
        <v>1</v>
      </c>
      <c r="F3051" t="s">
        <v>361</v>
      </c>
      <c r="G3051" t="s">
        <v>8</v>
      </c>
      <c r="H3051" t="s">
        <v>8</v>
      </c>
      <c r="I3051" t="s">
        <v>6</v>
      </c>
      <c r="J3051" t="s">
        <v>114</v>
      </c>
      <c r="K3051">
        <v>17.757850000000001</v>
      </c>
      <c r="L3051" t="s">
        <v>425</v>
      </c>
    </row>
    <row r="3052" spans="1:12" x14ac:dyDescent="0.25">
      <c r="A3052">
        <v>126</v>
      </c>
      <c r="B3052">
        <v>2</v>
      </c>
      <c r="C3052" t="s">
        <v>471</v>
      </c>
      <c r="D3052">
        <v>16</v>
      </c>
      <c r="E3052">
        <v>2</v>
      </c>
      <c r="F3052" t="s">
        <v>368</v>
      </c>
      <c r="G3052" t="s">
        <v>1</v>
      </c>
      <c r="H3052" t="s">
        <v>2</v>
      </c>
      <c r="I3052" t="s">
        <v>6</v>
      </c>
      <c r="J3052" t="s">
        <v>106</v>
      </c>
      <c r="K3052">
        <v>16.816140000000001</v>
      </c>
      <c r="L3052" t="s">
        <v>425</v>
      </c>
    </row>
    <row r="3053" spans="1:12" x14ac:dyDescent="0.25">
      <c r="A3053">
        <v>126</v>
      </c>
      <c r="B3053">
        <v>2</v>
      </c>
      <c r="C3053" t="s">
        <v>471</v>
      </c>
      <c r="D3053">
        <v>17</v>
      </c>
      <c r="E3053">
        <v>3</v>
      </c>
      <c r="F3053" t="s">
        <v>316</v>
      </c>
      <c r="G3053" t="s">
        <v>8</v>
      </c>
      <c r="H3053" t="s">
        <v>8</v>
      </c>
      <c r="I3053" t="s">
        <v>3</v>
      </c>
      <c r="J3053" t="s">
        <v>121</v>
      </c>
      <c r="K3053">
        <v>15.3139</v>
      </c>
      <c r="L3053" t="s">
        <v>425</v>
      </c>
    </row>
    <row r="3054" spans="1:12" x14ac:dyDescent="0.25">
      <c r="A3054">
        <v>126</v>
      </c>
      <c r="B3054">
        <v>2</v>
      </c>
      <c r="C3054" t="s">
        <v>471</v>
      </c>
      <c r="D3054">
        <v>18</v>
      </c>
      <c r="E3054">
        <v>1</v>
      </c>
      <c r="F3054" t="s">
        <v>369</v>
      </c>
      <c r="G3054" t="s">
        <v>1</v>
      </c>
      <c r="H3054" t="s">
        <v>2</v>
      </c>
      <c r="I3054" t="s">
        <v>6</v>
      </c>
      <c r="J3054" t="s">
        <v>93</v>
      </c>
      <c r="K3054">
        <v>17.52242</v>
      </c>
      <c r="L3054" t="s">
        <v>425</v>
      </c>
    </row>
    <row r="3055" spans="1:12" x14ac:dyDescent="0.25">
      <c r="A3055">
        <v>126</v>
      </c>
      <c r="B3055">
        <v>2</v>
      </c>
      <c r="C3055" t="s">
        <v>471</v>
      </c>
      <c r="D3055">
        <v>19</v>
      </c>
      <c r="E3055">
        <v>1</v>
      </c>
      <c r="F3055" t="s">
        <v>366</v>
      </c>
      <c r="G3055" t="s">
        <v>8</v>
      </c>
      <c r="H3055" t="s">
        <v>8</v>
      </c>
      <c r="I3055" t="s">
        <v>3</v>
      </c>
      <c r="J3055" t="s">
        <v>97</v>
      </c>
      <c r="K3055">
        <v>18.81166</v>
      </c>
      <c r="L3055" t="s">
        <v>425</v>
      </c>
    </row>
    <row r="3056" spans="1:12" x14ac:dyDescent="0.25">
      <c r="A3056">
        <v>126</v>
      </c>
      <c r="B3056">
        <v>2</v>
      </c>
      <c r="C3056" t="s">
        <v>471</v>
      </c>
      <c r="D3056">
        <v>20</v>
      </c>
      <c r="E3056">
        <v>2</v>
      </c>
      <c r="F3056" t="s">
        <v>370</v>
      </c>
      <c r="G3056" t="s">
        <v>1</v>
      </c>
      <c r="H3056" t="s">
        <v>5</v>
      </c>
      <c r="I3056" t="s">
        <v>3</v>
      </c>
      <c r="J3056" t="s">
        <v>105</v>
      </c>
      <c r="K3056">
        <v>20.14574</v>
      </c>
      <c r="L3056" t="s">
        <v>425</v>
      </c>
    </row>
    <row r="3057" spans="1:12" x14ac:dyDescent="0.25">
      <c r="A3057">
        <v>126</v>
      </c>
      <c r="B3057">
        <v>2</v>
      </c>
      <c r="C3057" t="s">
        <v>471</v>
      </c>
      <c r="D3057">
        <v>21</v>
      </c>
      <c r="E3057">
        <v>2</v>
      </c>
      <c r="F3057" t="s">
        <v>361</v>
      </c>
      <c r="G3057" t="s">
        <v>1</v>
      </c>
      <c r="H3057" t="s">
        <v>5</v>
      </c>
      <c r="I3057" t="s">
        <v>3</v>
      </c>
      <c r="J3057" t="s">
        <v>118</v>
      </c>
      <c r="K3057">
        <v>18.284749999999999</v>
      </c>
      <c r="L3057" t="s">
        <v>425</v>
      </c>
    </row>
    <row r="3058" spans="1:12" x14ac:dyDescent="0.25">
      <c r="A3058">
        <v>126</v>
      </c>
      <c r="B3058">
        <v>2</v>
      </c>
      <c r="C3058" t="s">
        <v>471</v>
      </c>
      <c r="D3058">
        <v>22</v>
      </c>
      <c r="E3058">
        <v>2</v>
      </c>
      <c r="F3058" t="s">
        <v>365</v>
      </c>
      <c r="G3058" t="s">
        <v>8</v>
      </c>
      <c r="H3058" t="s">
        <v>8</v>
      </c>
      <c r="I3058" t="s">
        <v>3</v>
      </c>
      <c r="J3058" t="s">
        <v>116</v>
      </c>
      <c r="K3058">
        <v>19.204039999999999</v>
      </c>
      <c r="L3058" t="s">
        <v>425</v>
      </c>
    </row>
    <row r="3059" spans="1:12" x14ac:dyDescent="0.25">
      <c r="A3059">
        <v>126</v>
      </c>
      <c r="B3059">
        <v>2</v>
      </c>
      <c r="C3059" t="s">
        <v>471</v>
      </c>
      <c r="D3059">
        <v>23</v>
      </c>
      <c r="E3059">
        <v>2</v>
      </c>
      <c r="F3059" t="s">
        <v>361</v>
      </c>
      <c r="G3059" t="s">
        <v>8</v>
      </c>
      <c r="H3059" t="s">
        <v>8</v>
      </c>
      <c r="I3059" t="s">
        <v>3</v>
      </c>
      <c r="J3059" t="s">
        <v>125</v>
      </c>
      <c r="K3059">
        <v>18.800450000000001</v>
      </c>
      <c r="L3059" t="s">
        <v>425</v>
      </c>
    </row>
    <row r="3060" spans="1:12" x14ac:dyDescent="0.25">
      <c r="A3060">
        <v>126</v>
      </c>
      <c r="B3060">
        <v>2</v>
      </c>
      <c r="C3060" t="s">
        <v>471</v>
      </c>
      <c r="D3060">
        <v>24</v>
      </c>
      <c r="E3060">
        <v>3</v>
      </c>
      <c r="F3060" t="s">
        <v>371</v>
      </c>
      <c r="G3060" t="s">
        <v>1</v>
      </c>
      <c r="H3060" t="s">
        <v>2</v>
      </c>
      <c r="I3060" t="s">
        <v>6</v>
      </c>
      <c r="J3060" t="s">
        <v>96</v>
      </c>
      <c r="K3060">
        <v>17.847529999999999</v>
      </c>
      <c r="L3060" t="s">
        <v>425</v>
      </c>
    </row>
    <row r="3061" spans="1:12" x14ac:dyDescent="0.25">
      <c r="A3061">
        <v>126</v>
      </c>
      <c r="B3061">
        <v>2</v>
      </c>
      <c r="C3061" t="s">
        <v>471</v>
      </c>
      <c r="D3061">
        <v>25</v>
      </c>
      <c r="E3061">
        <v>2</v>
      </c>
      <c r="F3061" t="s">
        <v>301</v>
      </c>
      <c r="G3061" t="s">
        <v>1</v>
      </c>
      <c r="H3061" t="s">
        <v>5</v>
      </c>
      <c r="I3061" t="s">
        <v>6</v>
      </c>
      <c r="J3061" t="s">
        <v>100</v>
      </c>
      <c r="K3061">
        <v>15.90807</v>
      </c>
      <c r="L3061" t="s">
        <v>425</v>
      </c>
    </row>
    <row r="3062" spans="1:12" x14ac:dyDescent="0.25">
      <c r="A3062">
        <v>126</v>
      </c>
      <c r="B3062">
        <v>2</v>
      </c>
      <c r="C3062" t="s">
        <v>471</v>
      </c>
      <c r="D3062">
        <v>26</v>
      </c>
      <c r="E3062">
        <v>2</v>
      </c>
      <c r="F3062" t="s">
        <v>301</v>
      </c>
      <c r="G3062" t="s">
        <v>8</v>
      </c>
      <c r="H3062" t="s">
        <v>8</v>
      </c>
      <c r="I3062" t="s">
        <v>6</v>
      </c>
      <c r="J3062" t="s">
        <v>127</v>
      </c>
      <c r="K3062">
        <v>16.154710000000001</v>
      </c>
      <c r="L3062" t="s">
        <v>425</v>
      </c>
    </row>
    <row r="3063" spans="1:12" x14ac:dyDescent="0.25">
      <c r="A3063">
        <v>126</v>
      </c>
      <c r="B3063">
        <v>2</v>
      </c>
      <c r="C3063" t="s">
        <v>471</v>
      </c>
      <c r="D3063">
        <v>27</v>
      </c>
      <c r="E3063">
        <v>3</v>
      </c>
      <c r="F3063" t="s">
        <v>371</v>
      </c>
      <c r="G3063" t="s">
        <v>8</v>
      </c>
      <c r="H3063" t="s">
        <v>8</v>
      </c>
      <c r="I3063" t="s">
        <v>6</v>
      </c>
      <c r="J3063" t="s">
        <v>102</v>
      </c>
      <c r="K3063">
        <v>16.547080000000001</v>
      </c>
      <c r="L3063" t="s">
        <v>425</v>
      </c>
    </row>
    <row r="3064" spans="1:12" x14ac:dyDescent="0.25">
      <c r="A3064">
        <v>126</v>
      </c>
      <c r="B3064">
        <v>2</v>
      </c>
      <c r="C3064" t="s">
        <v>471</v>
      </c>
      <c r="D3064">
        <v>28</v>
      </c>
      <c r="E3064">
        <v>1</v>
      </c>
      <c r="F3064" t="s">
        <v>367</v>
      </c>
      <c r="G3064" t="s">
        <v>8</v>
      </c>
      <c r="H3064" t="s">
        <v>8</v>
      </c>
      <c r="I3064" t="s">
        <v>3</v>
      </c>
      <c r="J3064" t="s">
        <v>107</v>
      </c>
      <c r="K3064">
        <v>18.094169999999998</v>
      </c>
      <c r="L3064" t="s">
        <v>425</v>
      </c>
    </row>
    <row r="3065" spans="1:12" x14ac:dyDescent="0.25">
      <c r="A3065">
        <v>126</v>
      </c>
      <c r="B3065">
        <v>2</v>
      </c>
      <c r="C3065" t="s">
        <v>471</v>
      </c>
      <c r="D3065">
        <v>29</v>
      </c>
      <c r="E3065">
        <v>2</v>
      </c>
      <c r="F3065" t="s">
        <v>372</v>
      </c>
      <c r="G3065" t="s">
        <v>1</v>
      </c>
      <c r="H3065" t="s">
        <v>2</v>
      </c>
      <c r="I3065" t="s">
        <v>6</v>
      </c>
      <c r="J3065" t="s">
        <v>126</v>
      </c>
      <c r="K3065">
        <v>17.432739999999999</v>
      </c>
      <c r="L3065" t="s">
        <v>425</v>
      </c>
    </row>
    <row r="3066" spans="1:12" x14ac:dyDescent="0.25">
      <c r="A3066">
        <v>126</v>
      </c>
      <c r="B3066">
        <v>2</v>
      </c>
      <c r="C3066" t="s">
        <v>471</v>
      </c>
      <c r="D3066">
        <v>30</v>
      </c>
      <c r="E3066">
        <v>3</v>
      </c>
      <c r="F3066" t="s">
        <v>373</v>
      </c>
      <c r="G3066" t="s">
        <v>8</v>
      </c>
      <c r="H3066" t="s">
        <v>8</v>
      </c>
      <c r="I3066" t="s">
        <v>3</v>
      </c>
      <c r="J3066" t="s">
        <v>120</v>
      </c>
      <c r="K3066">
        <v>18.195070000000001</v>
      </c>
      <c r="L3066" t="s">
        <v>425</v>
      </c>
    </row>
    <row r="3067" spans="1:12" x14ac:dyDescent="0.25">
      <c r="A3067">
        <v>126</v>
      </c>
      <c r="B3067">
        <v>2</v>
      </c>
      <c r="C3067" t="s">
        <v>471</v>
      </c>
      <c r="D3067">
        <v>31</v>
      </c>
      <c r="E3067">
        <v>2</v>
      </c>
      <c r="F3067" t="s">
        <v>332</v>
      </c>
      <c r="G3067" t="s">
        <v>1</v>
      </c>
      <c r="H3067" t="s">
        <v>2</v>
      </c>
      <c r="I3067" t="s">
        <v>3</v>
      </c>
      <c r="J3067" t="s">
        <v>108</v>
      </c>
      <c r="K3067">
        <v>19.988790000000002</v>
      </c>
      <c r="L3067" t="s">
        <v>425</v>
      </c>
    </row>
    <row r="3068" spans="1:12" x14ac:dyDescent="0.25">
      <c r="A3068">
        <v>126</v>
      </c>
      <c r="B3068">
        <v>2</v>
      </c>
      <c r="C3068" t="s">
        <v>471</v>
      </c>
      <c r="D3068">
        <v>32</v>
      </c>
      <c r="E3068">
        <v>2</v>
      </c>
      <c r="F3068" t="s">
        <v>332</v>
      </c>
      <c r="G3068" t="s">
        <v>8</v>
      </c>
      <c r="H3068" t="s">
        <v>8</v>
      </c>
      <c r="I3068" t="s">
        <v>3</v>
      </c>
      <c r="J3068" t="s">
        <v>103</v>
      </c>
      <c r="K3068">
        <v>20.14574</v>
      </c>
      <c r="L3068" t="s">
        <v>425</v>
      </c>
    </row>
    <row r="3069" spans="1:12" x14ac:dyDescent="0.25">
      <c r="A3069">
        <v>126</v>
      </c>
      <c r="B3069">
        <v>2</v>
      </c>
      <c r="C3069" t="s">
        <v>471</v>
      </c>
      <c r="D3069">
        <v>33</v>
      </c>
      <c r="E3069">
        <v>2</v>
      </c>
      <c r="F3069" t="s">
        <v>372</v>
      </c>
      <c r="G3069" t="s">
        <v>8</v>
      </c>
      <c r="H3069" t="s">
        <v>8</v>
      </c>
      <c r="I3069" t="s">
        <v>6</v>
      </c>
      <c r="J3069" t="s">
        <v>110</v>
      </c>
      <c r="K3069">
        <v>18.710760000000001</v>
      </c>
      <c r="L3069" t="s">
        <v>425</v>
      </c>
    </row>
    <row r="3070" spans="1:12" x14ac:dyDescent="0.25">
      <c r="A3070">
        <v>126</v>
      </c>
      <c r="B3070">
        <v>2</v>
      </c>
      <c r="C3070" t="s">
        <v>471</v>
      </c>
      <c r="D3070">
        <v>34</v>
      </c>
      <c r="E3070">
        <v>1</v>
      </c>
      <c r="F3070" t="s">
        <v>369</v>
      </c>
      <c r="G3070" t="s">
        <v>8</v>
      </c>
      <c r="H3070" t="s">
        <v>8</v>
      </c>
      <c r="I3070" t="s">
        <v>6</v>
      </c>
      <c r="J3070" t="s">
        <v>111</v>
      </c>
      <c r="K3070">
        <v>18.10538</v>
      </c>
      <c r="L3070" t="s">
        <v>425</v>
      </c>
    </row>
    <row r="3071" spans="1:12" x14ac:dyDescent="0.25">
      <c r="A3071">
        <v>126</v>
      </c>
      <c r="B3071">
        <v>2</v>
      </c>
      <c r="C3071" t="s">
        <v>471</v>
      </c>
      <c r="D3071">
        <v>35</v>
      </c>
      <c r="E3071">
        <v>1</v>
      </c>
      <c r="F3071" t="s">
        <v>362</v>
      </c>
      <c r="G3071" t="s">
        <v>1</v>
      </c>
      <c r="H3071" t="s">
        <v>2</v>
      </c>
      <c r="I3071" t="s">
        <v>3</v>
      </c>
      <c r="J3071" t="s">
        <v>101</v>
      </c>
      <c r="K3071">
        <v>21.322870000000002</v>
      </c>
      <c r="L3071" t="s">
        <v>425</v>
      </c>
    </row>
    <row r="3072" spans="1:12" x14ac:dyDescent="0.25">
      <c r="A3072">
        <v>126</v>
      </c>
      <c r="B3072">
        <v>2</v>
      </c>
      <c r="C3072" t="s">
        <v>471</v>
      </c>
      <c r="D3072">
        <v>36</v>
      </c>
      <c r="E3072">
        <v>3</v>
      </c>
      <c r="F3072" t="s">
        <v>373</v>
      </c>
      <c r="G3072" t="s">
        <v>1</v>
      </c>
      <c r="H3072" t="s">
        <v>5</v>
      </c>
      <c r="I3072" t="s">
        <v>3</v>
      </c>
      <c r="J3072" t="s">
        <v>113</v>
      </c>
      <c r="K3072">
        <v>17.600899999999999</v>
      </c>
      <c r="L3072" t="s">
        <v>425</v>
      </c>
    </row>
    <row r="3073" spans="1:12" x14ac:dyDescent="0.25">
      <c r="A3073">
        <v>126</v>
      </c>
      <c r="B3073">
        <v>2</v>
      </c>
      <c r="C3073" t="s">
        <v>471</v>
      </c>
      <c r="D3073">
        <v>37</v>
      </c>
      <c r="E3073">
        <v>2</v>
      </c>
      <c r="F3073" t="s">
        <v>359</v>
      </c>
      <c r="G3073" t="s">
        <v>1</v>
      </c>
      <c r="H3073" t="s">
        <v>5</v>
      </c>
      <c r="I3073" t="s">
        <v>6</v>
      </c>
      <c r="J3073" t="s">
        <v>90</v>
      </c>
      <c r="K3073">
        <v>18.609870000000001</v>
      </c>
      <c r="L3073" t="s">
        <v>425</v>
      </c>
    </row>
    <row r="3074" spans="1:12" x14ac:dyDescent="0.25">
      <c r="A3074">
        <v>126</v>
      </c>
      <c r="B3074">
        <v>2</v>
      </c>
      <c r="C3074" t="s">
        <v>471</v>
      </c>
      <c r="D3074">
        <v>38</v>
      </c>
      <c r="E3074">
        <v>3</v>
      </c>
      <c r="F3074" t="s">
        <v>364</v>
      </c>
      <c r="G3074" t="s">
        <v>8</v>
      </c>
      <c r="H3074" t="s">
        <v>8</v>
      </c>
      <c r="I3074" t="s">
        <v>6</v>
      </c>
      <c r="J3074" t="s">
        <v>109</v>
      </c>
      <c r="K3074">
        <v>17.724209999999999</v>
      </c>
      <c r="L3074" t="s">
        <v>425</v>
      </c>
    </row>
    <row r="3075" spans="1:12" x14ac:dyDescent="0.25">
      <c r="A3075">
        <v>126</v>
      </c>
      <c r="B3075">
        <v>2</v>
      </c>
      <c r="C3075" t="s">
        <v>471</v>
      </c>
      <c r="D3075">
        <v>39</v>
      </c>
      <c r="E3075">
        <v>2</v>
      </c>
      <c r="F3075" t="s">
        <v>368</v>
      </c>
      <c r="G3075" t="s">
        <v>8</v>
      </c>
      <c r="H3075" t="s">
        <v>8</v>
      </c>
      <c r="I3075" t="s">
        <v>6</v>
      </c>
      <c r="J3075" t="s">
        <v>123</v>
      </c>
      <c r="K3075">
        <v>16.872199999999999</v>
      </c>
      <c r="L3075" t="s">
        <v>425</v>
      </c>
    </row>
    <row r="3076" spans="1:12" x14ac:dyDescent="0.25">
      <c r="A3076">
        <v>126</v>
      </c>
      <c r="B3076">
        <v>2</v>
      </c>
      <c r="C3076" t="s">
        <v>471</v>
      </c>
      <c r="D3076">
        <v>40</v>
      </c>
      <c r="E3076">
        <v>1</v>
      </c>
      <c r="F3076" t="s">
        <v>363</v>
      </c>
      <c r="G3076" t="s">
        <v>8</v>
      </c>
      <c r="H3076" t="s">
        <v>8</v>
      </c>
      <c r="I3076" t="s">
        <v>6</v>
      </c>
      <c r="J3076" t="s">
        <v>128</v>
      </c>
      <c r="K3076">
        <v>18.329599999999999</v>
      </c>
      <c r="L3076" t="s">
        <v>425</v>
      </c>
    </row>
    <row r="3077" spans="1:12" x14ac:dyDescent="0.25">
      <c r="A3077">
        <v>126</v>
      </c>
      <c r="B3077">
        <v>2</v>
      </c>
      <c r="C3077" t="s">
        <v>471</v>
      </c>
      <c r="D3077">
        <v>41</v>
      </c>
      <c r="E3077">
        <v>2</v>
      </c>
      <c r="F3077" t="s">
        <v>370</v>
      </c>
      <c r="G3077" t="s">
        <v>8</v>
      </c>
      <c r="H3077" t="s">
        <v>8</v>
      </c>
      <c r="I3077" t="s">
        <v>3</v>
      </c>
      <c r="J3077" t="s">
        <v>92</v>
      </c>
      <c r="K3077">
        <v>20.829599999999999</v>
      </c>
      <c r="L3077" t="s">
        <v>425</v>
      </c>
    </row>
    <row r="3078" spans="1:12" x14ac:dyDescent="0.25">
      <c r="A3078">
        <v>126</v>
      </c>
      <c r="B3078">
        <v>3</v>
      </c>
      <c r="C3078" t="s">
        <v>472</v>
      </c>
      <c r="D3078">
        <v>2</v>
      </c>
      <c r="E3078">
        <v>1</v>
      </c>
      <c r="F3078" t="s">
        <v>348</v>
      </c>
      <c r="G3078" t="s">
        <v>8</v>
      </c>
      <c r="H3078" t="s">
        <v>8</v>
      </c>
      <c r="I3078" t="s">
        <v>6</v>
      </c>
      <c r="J3078" t="s">
        <v>237</v>
      </c>
      <c r="K3078">
        <v>19.035879999999999</v>
      </c>
      <c r="L3078" t="s">
        <v>430</v>
      </c>
    </row>
    <row r="3079" spans="1:12" x14ac:dyDescent="0.25">
      <c r="A3079">
        <v>126</v>
      </c>
      <c r="B3079">
        <v>3</v>
      </c>
      <c r="C3079" t="s">
        <v>472</v>
      </c>
      <c r="D3079">
        <v>3</v>
      </c>
      <c r="E3079">
        <v>2</v>
      </c>
      <c r="F3079" t="s">
        <v>393</v>
      </c>
      <c r="G3079" t="s">
        <v>1</v>
      </c>
      <c r="H3079" t="s">
        <v>2</v>
      </c>
      <c r="I3079" t="s">
        <v>6</v>
      </c>
      <c r="J3079" t="s">
        <v>238</v>
      </c>
      <c r="K3079">
        <v>18.710760000000001</v>
      </c>
      <c r="L3079" t="s">
        <v>430</v>
      </c>
    </row>
    <row r="3080" spans="1:12" x14ac:dyDescent="0.25">
      <c r="A3080">
        <v>126</v>
      </c>
      <c r="B3080">
        <v>3</v>
      </c>
      <c r="C3080" t="s">
        <v>472</v>
      </c>
      <c r="D3080">
        <v>4</v>
      </c>
      <c r="E3080">
        <v>3</v>
      </c>
      <c r="F3080" t="s">
        <v>394</v>
      </c>
      <c r="G3080" t="s">
        <v>8</v>
      </c>
      <c r="H3080" t="s">
        <v>8</v>
      </c>
      <c r="I3080" t="s">
        <v>3</v>
      </c>
      <c r="J3080" t="s">
        <v>239</v>
      </c>
      <c r="K3080">
        <v>18.172650000000001</v>
      </c>
      <c r="L3080" t="s">
        <v>430</v>
      </c>
    </row>
    <row r="3081" spans="1:12" x14ac:dyDescent="0.25">
      <c r="A3081">
        <v>126</v>
      </c>
      <c r="B3081">
        <v>3</v>
      </c>
      <c r="C3081" t="s">
        <v>472</v>
      </c>
      <c r="D3081">
        <v>5</v>
      </c>
      <c r="E3081">
        <v>1</v>
      </c>
      <c r="F3081" t="s">
        <v>348</v>
      </c>
      <c r="G3081" t="s">
        <v>1</v>
      </c>
      <c r="H3081" t="s">
        <v>5</v>
      </c>
      <c r="I3081" t="s">
        <v>6</v>
      </c>
      <c r="J3081" t="s">
        <v>240</v>
      </c>
      <c r="K3081">
        <v>18.5426</v>
      </c>
      <c r="L3081" t="s">
        <v>430</v>
      </c>
    </row>
    <row r="3082" spans="1:12" x14ac:dyDescent="0.25">
      <c r="A3082">
        <v>126</v>
      </c>
      <c r="B3082">
        <v>3</v>
      </c>
      <c r="C3082" t="s">
        <v>472</v>
      </c>
      <c r="D3082">
        <v>6</v>
      </c>
      <c r="E3082">
        <v>1</v>
      </c>
      <c r="F3082" t="s">
        <v>395</v>
      </c>
      <c r="G3082" t="s">
        <v>1</v>
      </c>
      <c r="H3082" t="s">
        <v>2</v>
      </c>
      <c r="I3082" t="s">
        <v>3</v>
      </c>
      <c r="J3082" t="s">
        <v>241</v>
      </c>
      <c r="K3082">
        <v>19.887889999999999</v>
      </c>
      <c r="L3082" t="s">
        <v>430</v>
      </c>
    </row>
    <row r="3083" spans="1:12" x14ac:dyDescent="0.25">
      <c r="A3083">
        <v>126</v>
      </c>
      <c r="B3083">
        <v>3</v>
      </c>
      <c r="C3083" t="s">
        <v>472</v>
      </c>
      <c r="D3083">
        <v>7</v>
      </c>
      <c r="E3083">
        <v>3</v>
      </c>
      <c r="F3083" t="s">
        <v>394</v>
      </c>
      <c r="G3083" t="s">
        <v>1</v>
      </c>
      <c r="H3083" t="s">
        <v>2</v>
      </c>
      <c r="I3083" t="s">
        <v>3</v>
      </c>
      <c r="J3083" t="s">
        <v>242</v>
      </c>
      <c r="K3083">
        <v>18.531389999999998</v>
      </c>
      <c r="L3083" t="s">
        <v>430</v>
      </c>
    </row>
    <row r="3084" spans="1:12" x14ac:dyDescent="0.25">
      <c r="A3084">
        <v>126</v>
      </c>
      <c r="B3084">
        <v>3</v>
      </c>
      <c r="C3084" t="s">
        <v>472</v>
      </c>
      <c r="D3084">
        <v>8</v>
      </c>
      <c r="E3084">
        <v>1</v>
      </c>
      <c r="F3084" t="s">
        <v>322</v>
      </c>
      <c r="G3084" t="s">
        <v>8</v>
      </c>
      <c r="H3084" t="s">
        <v>8</v>
      </c>
      <c r="I3084" t="s">
        <v>3</v>
      </c>
      <c r="J3084" t="s">
        <v>243</v>
      </c>
      <c r="K3084">
        <v>18.9574</v>
      </c>
      <c r="L3084" t="s">
        <v>430</v>
      </c>
    </row>
    <row r="3085" spans="1:12" x14ac:dyDescent="0.25">
      <c r="A3085">
        <v>126</v>
      </c>
      <c r="B3085">
        <v>3</v>
      </c>
      <c r="C3085" t="s">
        <v>472</v>
      </c>
      <c r="D3085">
        <v>9</v>
      </c>
      <c r="E3085">
        <v>2</v>
      </c>
      <c r="F3085" t="s">
        <v>396</v>
      </c>
      <c r="G3085" t="s">
        <v>1</v>
      </c>
      <c r="H3085" t="s">
        <v>5</v>
      </c>
      <c r="I3085" t="s">
        <v>3</v>
      </c>
      <c r="J3085" t="s">
        <v>244</v>
      </c>
      <c r="K3085">
        <v>19.41704</v>
      </c>
      <c r="L3085" t="s">
        <v>430</v>
      </c>
    </row>
    <row r="3086" spans="1:12" x14ac:dyDescent="0.25">
      <c r="A3086">
        <v>126</v>
      </c>
      <c r="B3086">
        <v>3</v>
      </c>
      <c r="C3086" t="s">
        <v>472</v>
      </c>
      <c r="D3086">
        <v>10</v>
      </c>
      <c r="E3086">
        <v>3</v>
      </c>
      <c r="F3086" t="s">
        <v>397</v>
      </c>
      <c r="G3086" t="s">
        <v>1</v>
      </c>
      <c r="H3086" t="s">
        <v>2</v>
      </c>
      <c r="I3086" t="s">
        <v>6</v>
      </c>
      <c r="J3086" t="s">
        <v>245</v>
      </c>
      <c r="K3086">
        <v>17.051570000000002</v>
      </c>
      <c r="L3086" t="s">
        <v>430</v>
      </c>
    </row>
    <row r="3087" spans="1:12" x14ac:dyDescent="0.25">
      <c r="A3087">
        <v>126</v>
      </c>
      <c r="B3087">
        <v>3</v>
      </c>
      <c r="C3087" t="s">
        <v>472</v>
      </c>
      <c r="D3087">
        <v>11</v>
      </c>
      <c r="E3087">
        <v>2</v>
      </c>
      <c r="F3087" t="s">
        <v>398</v>
      </c>
      <c r="G3087" t="s">
        <v>8</v>
      </c>
      <c r="H3087" t="s">
        <v>8</v>
      </c>
      <c r="I3087" t="s">
        <v>3</v>
      </c>
      <c r="J3087" t="s">
        <v>246</v>
      </c>
      <c r="K3087">
        <v>18.038119999999999</v>
      </c>
      <c r="L3087" t="s">
        <v>430</v>
      </c>
    </row>
    <row r="3088" spans="1:12" x14ac:dyDescent="0.25">
      <c r="A3088">
        <v>126</v>
      </c>
      <c r="B3088">
        <v>3</v>
      </c>
      <c r="C3088" t="s">
        <v>472</v>
      </c>
      <c r="D3088">
        <v>12</v>
      </c>
      <c r="E3088">
        <v>1</v>
      </c>
      <c r="F3088" t="s">
        <v>399</v>
      </c>
      <c r="G3088" t="s">
        <v>8</v>
      </c>
      <c r="H3088" t="s">
        <v>8</v>
      </c>
      <c r="I3088" t="s">
        <v>6</v>
      </c>
      <c r="J3088" t="s">
        <v>247</v>
      </c>
      <c r="K3088">
        <v>19.41704</v>
      </c>
      <c r="L3088" t="s">
        <v>430</v>
      </c>
    </row>
    <row r="3089" spans="1:12" x14ac:dyDescent="0.25">
      <c r="A3089">
        <v>126</v>
      </c>
      <c r="B3089">
        <v>3</v>
      </c>
      <c r="C3089" t="s">
        <v>472</v>
      </c>
      <c r="D3089">
        <v>13</v>
      </c>
      <c r="E3089">
        <v>3</v>
      </c>
      <c r="F3089" t="s">
        <v>339</v>
      </c>
      <c r="G3089" t="s">
        <v>1</v>
      </c>
      <c r="H3089" t="s">
        <v>5</v>
      </c>
      <c r="I3089" t="s">
        <v>6</v>
      </c>
      <c r="J3089" t="s">
        <v>248</v>
      </c>
      <c r="K3089">
        <v>16.524660000000001</v>
      </c>
      <c r="L3089" t="s">
        <v>430</v>
      </c>
    </row>
    <row r="3090" spans="1:12" x14ac:dyDescent="0.25">
      <c r="A3090">
        <v>126</v>
      </c>
      <c r="B3090">
        <v>3</v>
      </c>
      <c r="C3090" t="s">
        <v>472</v>
      </c>
      <c r="D3090">
        <v>14</v>
      </c>
      <c r="E3090">
        <v>1</v>
      </c>
      <c r="F3090" t="s">
        <v>400</v>
      </c>
      <c r="G3090" t="s">
        <v>8</v>
      </c>
      <c r="H3090" t="s">
        <v>8</v>
      </c>
      <c r="I3090" t="s">
        <v>6</v>
      </c>
      <c r="J3090" t="s">
        <v>249</v>
      </c>
      <c r="K3090">
        <v>16.670400000000001</v>
      </c>
      <c r="L3090" t="s">
        <v>430</v>
      </c>
    </row>
    <row r="3091" spans="1:12" x14ac:dyDescent="0.25">
      <c r="A3091">
        <v>126</v>
      </c>
      <c r="B3091">
        <v>3</v>
      </c>
      <c r="C3091" t="s">
        <v>472</v>
      </c>
      <c r="D3091">
        <v>15</v>
      </c>
      <c r="E3091">
        <v>2</v>
      </c>
      <c r="F3091" t="s">
        <v>401</v>
      </c>
      <c r="G3091" t="s">
        <v>1</v>
      </c>
      <c r="H3091" t="s">
        <v>5</v>
      </c>
      <c r="I3091" t="s">
        <v>6</v>
      </c>
      <c r="J3091" t="s">
        <v>250</v>
      </c>
      <c r="K3091">
        <v>15.88565</v>
      </c>
      <c r="L3091" t="s">
        <v>430</v>
      </c>
    </row>
    <row r="3092" spans="1:12" x14ac:dyDescent="0.25">
      <c r="A3092">
        <v>126</v>
      </c>
      <c r="B3092">
        <v>3</v>
      </c>
      <c r="C3092" t="s">
        <v>472</v>
      </c>
      <c r="D3092">
        <v>16</v>
      </c>
      <c r="E3092">
        <v>2</v>
      </c>
      <c r="F3092" t="s">
        <v>342</v>
      </c>
      <c r="G3092" t="s">
        <v>1</v>
      </c>
      <c r="H3092" t="s">
        <v>2</v>
      </c>
      <c r="I3092" t="s">
        <v>3</v>
      </c>
      <c r="J3092" t="s">
        <v>251</v>
      </c>
      <c r="K3092">
        <v>17.5</v>
      </c>
      <c r="L3092" t="s">
        <v>430</v>
      </c>
    </row>
    <row r="3093" spans="1:12" x14ac:dyDescent="0.25">
      <c r="A3093">
        <v>126</v>
      </c>
      <c r="B3093">
        <v>3</v>
      </c>
      <c r="C3093" t="s">
        <v>472</v>
      </c>
      <c r="D3093">
        <v>17</v>
      </c>
      <c r="E3093">
        <v>3</v>
      </c>
      <c r="F3093" t="s">
        <v>402</v>
      </c>
      <c r="G3093" t="s">
        <v>8</v>
      </c>
      <c r="H3093" t="s">
        <v>8</v>
      </c>
      <c r="I3093" t="s">
        <v>6</v>
      </c>
      <c r="J3093" t="s">
        <v>252</v>
      </c>
      <c r="K3093">
        <v>15.15695</v>
      </c>
      <c r="L3093" t="s">
        <v>430</v>
      </c>
    </row>
    <row r="3094" spans="1:12" x14ac:dyDescent="0.25">
      <c r="A3094">
        <v>126</v>
      </c>
      <c r="B3094">
        <v>3</v>
      </c>
      <c r="C3094" t="s">
        <v>472</v>
      </c>
      <c r="D3094">
        <v>18</v>
      </c>
      <c r="E3094">
        <v>3</v>
      </c>
      <c r="F3094" t="s">
        <v>307</v>
      </c>
      <c r="G3094" t="s">
        <v>8</v>
      </c>
      <c r="H3094" t="s">
        <v>8</v>
      </c>
      <c r="I3094" t="s">
        <v>3</v>
      </c>
      <c r="J3094" t="s">
        <v>253</v>
      </c>
      <c r="K3094">
        <v>15.526910000000001</v>
      </c>
      <c r="L3094" t="s">
        <v>430</v>
      </c>
    </row>
    <row r="3095" spans="1:12" x14ac:dyDescent="0.25">
      <c r="A3095">
        <v>126</v>
      </c>
      <c r="B3095">
        <v>3</v>
      </c>
      <c r="C3095" t="s">
        <v>472</v>
      </c>
      <c r="D3095">
        <v>19</v>
      </c>
      <c r="E3095">
        <v>2</v>
      </c>
      <c r="F3095" t="s">
        <v>398</v>
      </c>
      <c r="G3095" t="s">
        <v>1</v>
      </c>
      <c r="H3095" t="s">
        <v>5</v>
      </c>
      <c r="I3095" t="s">
        <v>3</v>
      </c>
      <c r="J3095" t="s">
        <v>254</v>
      </c>
      <c r="K3095">
        <v>16.726459999999999</v>
      </c>
      <c r="L3095" t="s">
        <v>430</v>
      </c>
    </row>
    <row r="3096" spans="1:12" x14ac:dyDescent="0.25">
      <c r="A3096">
        <v>126</v>
      </c>
      <c r="B3096">
        <v>3</v>
      </c>
      <c r="C3096" t="s">
        <v>472</v>
      </c>
      <c r="D3096">
        <v>20</v>
      </c>
      <c r="E3096">
        <v>3</v>
      </c>
      <c r="F3096" t="s">
        <v>307</v>
      </c>
      <c r="G3096" t="s">
        <v>1</v>
      </c>
      <c r="H3096" t="s">
        <v>5</v>
      </c>
      <c r="I3096" t="s">
        <v>3</v>
      </c>
      <c r="J3096" t="s">
        <v>255</v>
      </c>
      <c r="K3096">
        <v>15.504479999999999</v>
      </c>
      <c r="L3096" t="s">
        <v>430</v>
      </c>
    </row>
    <row r="3097" spans="1:12" x14ac:dyDescent="0.25">
      <c r="A3097">
        <v>126</v>
      </c>
      <c r="B3097">
        <v>3</v>
      </c>
      <c r="C3097" t="s">
        <v>472</v>
      </c>
      <c r="D3097">
        <v>21</v>
      </c>
      <c r="E3097">
        <v>1</v>
      </c>
      <c r="F3097" t="s">
        <v>400</v>
      </c>
      <c r="G3097" t="s">
        <v>1</v>
      </c>
      <c r="H3097" t="s">
        <v>2</v>
      </c>
      <c r="I3097" t="s">
        <v>6</v>
      </c>
      <c r="J3097" t="s">
        <v>256</v>
      </c>
      <c r="K3097">
        <v>17.118829999999999</v>
      </c>
      <c r="L3097" t="s">
        <v>430</v>
      </c>
    </row>
    <row r="3098" spans="1:12" x14ac:dyDescent="0.25">
      <c r="A3098">
        <v>126</v>
      </c>
      <c r="B3098">
        <v>3</v>
      </c>
      <c r="C3098" t="s">
        <v>472</v>
      </c>
      <c r="D3098">
        <v>22</v>
      </c>
      <c r="E3098">
        <v>2</v>
      </c>
      <c r="F3098" t="s">
        <v>403</v>
      </c>
      <c r="G3098" t="s">
        <v>8</v>
      </c>
      <c r="H3098" t="s">
        <v>8</v>
      </c>
      <c r="I3098" t="s">
        <v>6</v>
      </c>
      <c r="J3098" t="s">
        <v>257</v>
      </c>
      <c r="K3098">
        <v>17.836320000000001</v>
      </c>
      <c r="L3098" t="s">
        <v>430</v>
      </c>
    </row>
    <row r="3099" spans="1:12" x14ac:dyDescent="0.25">
      <c r="A3099">
        <v>126</v>
      </c>
      <c r="B3099">
        <v>3</v>
      </c>
      <c r="C3099" t="s">
        <v>472</v>
      </c>
      <c r="D3099">
        <v>23</v>
      </c>
      <c r="E3099">
        <v>2</v>
      </c>
      <c r="F3099" t="s">
        <v>396</v>
      </c>
      <c r="G3099" t="s">
        <v>8</v>
      </c>
      <c r="H3099" t="s">
        <v>8</v>
      </c>
      <c r="I3099" t="s">
        <v>3</v>
      </c>
      <c r="J3099" t="s">
        <v>258</v>
      </c>
      <c r="K3099">
        <v>18.161429999999999</v>
      </c>
      <c r="L3099" t="s">
        <v>430</v>
      </c>
    </row>
    <row r="3100" spans="1:12" x14ac:dyDescent="0.25">
      <c r="A3100">
        <v>126</v>
      </c>
      <c r="B3100">
        <v>3</v>
      </c>
      <c r="C3100" t="s">
        <v>472</v>
      </c>
      <c r="D3100">
        <v>24</v>
      </c>
      <c r="E3100">
        <v>2</v>
      </c>
      <c r="F3100" t="s">
        <v>404</v>
      </c>
      <c r="G3100" t="s">
        <v>8</v>
      </c>
      <c r="H3100" t="s">
        <v>8</v>
      </c>
      <c r="I3100" t="s">
        <v>6</v>
      </c>
      <c r="J3100" t="s">
        <v>259</v>
      </c>
      <c r="K3100">
        <v>18.015699999999999</v>
      </c>
      <c r="L3100" t="s">
        <v>430</v>
      </c>
    </row>
    <row r="3101" spans="1:12" x14ac:dyDescent="0.25">
      <c r="A3101">
        <v>126</v>
      </c>
      <c r="B3101">
        <v>3</v>
      </c>
      <c r="C3101" t="s">
        <v>472</v>
      </c>
      <c r="D3101">
        <v>25</v>
      </c>
      <c r="E3101">
        <v>1</v>
      </c>
      <c r="F3101" t="s">
        <v>322</v>
      </c>
      <c r="G3101" t="s">
        <v>1</v>
      </c>
      <c r="H3101" t="s">
        <v>5</v>
      </c>
      <c r="I3101" t="s">
        <v>3</v>
      </c>
      <c r="J3101" t="s">
        <v>260</v>
      </c>
      <c r="K3101">
        <v>18.699549999999999</v>
      </c>
      <c r="L3101" t="s">
        <v>430</v>
      </c>
    </row>
    <row r="3102" spans="1:12" x14ac:dyDescent="0.25">
      <c r="A3102">
        <v>126</v>
      </c>
      <c r="B3102">
        <v>3</v>
      </c>
      <c r="C3102" t="s">
        <v>472</v>
      </c>
      <c r="D3102">
        <v>26</v>
      </c>
      <c r="E3102">
        <v>2</v>
      </c>
      <c r="F3102" t="s">
        <v>404</v>
      </c>
      <c r="G3102" t="s">
        <v>1</v>
      </c>
      <c r="H3102" t="s">
        <v>2</v>
      </c>
      <c r="I3102" t="s">
        <v>6</v>
      </c>
      <c r="J3102" t="s">
        <v>261</v>
      </c>
      <c r="K3102">
        <v>19.091930000000001</v>
      </c>
      <c r="L3102" t="s">
        <v>430</v>
      </c>
    </row>
    <row r="3103" spans="1:12" x14ac:dyDescent="0.25">
      <c r="A3103">
        <v>126</v>
      </c>
      <c r="B3103">
        <v>3</v>
      </c>
      <c r="C3103" t="s">
        <v>472</v>
      </c>
      <c r="D3103">
        <v>27</v>
      </c>
      <c r="E3103">
        <v>3</v>
      </c>
      <c r="F3103" t="s">
        <v>405</v>
      </c>
      <c r="G3103" t="s">
        <v>1</v>
      </c>
      <c r="H3103" t="s">
        <v>5</v>
      </c>
      <c r="I3103" t="s">
        <v>3</v>
      </c>
      <c r="J3103" t="s">
        <v>262</v>
      </c>
      <c r="K3103">
        <v>18.37444</v>
      </c>
      <c r="L3103" t="s">
        <v>430</v>
      </c>
    </row>
    <row r="3104" spans="1:12" x14ac:dyDescent="0.25">
      <c r="A3104">
        <v>126</v>
      </c>
      <c r="B3104">
        <v>3</v>
      </c>
      <c r="C3104" t="s">
        <v>472</v>
      </c>
      <c r="D3104">
        <v>28</v>
      </c>
      <c r="E3104">
        <v>3</v>
      </c>
      <c r="F3104" t="s">
        <v>339</v>
      </c>
      <c r="G3104" t="s">
        <v>8</v>
      </c>
      <c r="H3104" t="s">
        <v>8</v>
      </c>
      <c r="I3104" t="s">
        <v>6</v>
      </c>
      <c r="J3104" t="s">
        <v>263</v>
      </c>
      <c r="K3104">
        <v>15.975339999999999</v>
      </c>
      <c r="L3104" t="s">
        <v>430</v>
      </c>
    </row>
    <row r="3105" spans="1:12" x14ac:dyDescent="0.25">
      <c r="A3105">
        <v>126</v>
      </c>
      <c r="B3105">
        <v>3</v>
      </c>
      <c r="C3105" t="s">
        <v>472</v>
      </c>
      <c r="D3105">
        <v>29</v>
      </c>
      <c r="E3105">
        <v>1</v>
      </c>
      <c r="F3105" t="s">
        <v>395</v>
      </c>
      <c r="G3105" t="s">
        <v>8</v>
      </c>
      <c r="H3105" t="s">
        <v>8</v>
      </c>
      <c r="I3105" t="s">
        <v>3</v>
      </c>
      <c r="J3105" t="s">
        <v>264</v>
      </c>
      <c r="K3105">
        <v>19.932739999999999</v>
      </c>
      <c r="L3105" t="s">
        <v>430</v>
      </c>
    </row>
    <row r="3106" spans="1:12" x14ac:dyDescent="0.25">
      <c r="A3106">
        <v>126</v>
      </c>
      <c r="B3106">
        <v>3</v>
      </c>
      <c r="C3106" t="s">
        <v>472</v>
      </c>
      <c r="D3106">
        <v>30</v>
      </c>
      <c r="E3106">
        <v>3</v>
      </c>
      <c r="F3106" t="s">
        <v>397</v>
      </c>
      <c r="G3106" t="s">
        <v>8</v>
      </c>
      <c r="H3106" t="s">
        <v>8</v>
      </c>
      <c r="I3106" t="s">
        <v>6</v>
      </c>
      <c r="J3106" t="s">
        <v>265</v>
      </c>
      <c r="K3106">
        <v>14.97758</v>
      </c>
      <c r="L3106" t="s">
        <v>430</v>
      </c>
    </row>
    <row r="3107" spans="1:12" x14ac:dyDescent="0.25">
      <c r="A3107">
        <v>126</v>
      </c>
      <c r="B3107">
        <v>3</v>
      </c>
      <c r="C3107" t="s">
        <v>472</v>
      </c>
      <c r="D3107">
        <v>31</v>
      </c>
      <c r="E3107">
        <v>1</v>
      </c>
      <c r="F3107" t="s">
        <v>406</v>
      </c>
      <c r="G3107" t="s">
        <v>1</v>
      </c>
      <c r="H3107" t="s">
        <v>2</v>
      </c>
      <c r="I3107" t="s">
        <v>3</v>
      </c>
      <c r="J3107" t="s">
        <v>266</v>
      </c>
      <c r="K3107">
        <v>19.618829999999999</v>
      </c>
      <c r="L3107" t="s">
        <v>430</v>
      </c>
    </row>
    <row r="3108" spans="1:12" x14ac:dyDescent="0.25">
      <c r="A3108">
        <v>126</v>
      </c>
      <c r="B3108">
        <v>3</v>
      </c>
      <c r="C3108" t="s">
        <v>472</v>
      </c>
      <c r="D3108">
        <v>32</v>
      </c>
      <c r="E3108">
        <v>2</v>
      </c>
      <c r="F3108" t="s">
        <v>403</v>
      </c>
      <c r="G3108" t="s">
        <v>1</v>
      </c>
      <c r="H3108" t="s">
        <v>5</v>
      </c>
      <c r="I3108" t="s">
        <v>6</v>
      </c>
      <c r="J3108" t="s">
        <v>267</v>
      </c>
      <c r="K3108">
        <v>15.986549999999999</v>
      </c>
      <c r="L3108" t="s">
        <v>430</v>
      </c>
    </row>
    <row r="3109" spans="1:12" x14ac:dyDescent="0.25">
      <c r="A3109">
        <v>126</v>
      </c>
      <c r="B3109">
        <v>3</v>
      </c>
      <c r="C3109" t="s">
        <v>472</v>
      </c>
      <c r="D3109">
        <v>33</v>
      </c>
      <c r="E3109">
        <v>2</v>
      </c>
      <c r="F3109" t="s">
        <v>393</v>
      </c>
      <c r="G3109" t="s">
        <v>8</v>
      </c>
      <c r="H3109" t="s">
        <v>8</v>
      </c>
      <c r="I3109" t="s">
        <v>6</v>
      </c>
      <c r="J3109" t="s">
        <v>268</v>
      </c>
      <c r="K3109">
        <v>17.286989999999999</v>
      </c>
      <c r="L3109" t="s">
        <v>430</v>
      </c>
    </row>
    <row r="3110" spans="1:12" x14ac:dyDescent="0.25">
      <c r="A3110">
        <v>126</v>
      </c>
      <c r="B3110">
        <v>3</v>
      </c>
      <c r="C3110" t="s">
        <v>472</v>
      </c>
      <c r="D3110">
        <v>34</v>
      </c>
      <c r="E3110">
        <v>2</v>
      </c>
      <c r="F3110" t="s">
        <v>407</v>
      </c>
      <c r="G3110" t="s">
        <v>1</v>
      </c>
      <c r="H3110" t="s">
        <v>2</v>
      </c>
      <c r="I3110" t="s">
        <v>3</v>
      </c>
      <c r="J3110" t="s">
        <v>269</v>
      </c>
      <c r="K3110">
        <v>18.721969999999999</v>
      </c>
      <c r="L3110" t="s">
        <v>430</v>
      </c>
    </row>
    <row r="3111" spans="1:12" x14ac:dyDescent="0.25">
      <c r="A3111">
        <v>126</v>
      </c>
      <c r="B3111">
        <v>3</v>
      </c>
      <c r="C3111" t="s">
        <v>472</v>
      </c>
      <c r="D3111">
        <v>35</v>
      </c>
      <c r="E3111">
        <v>2</v>
      </c>
      <c r="F3111" t="s">
        <v>342</v>
      </c>
      <c r="G3111" t="s">
        <v>8</v>
      </c>
      <c r="H3111" t="s">
        <v>8</v>
      </c>
      <c r="I3111" t="s">
        <v>3</v>
      </c>
      <c r="J3111" t="s">
        <v>270</v>
      </c>
      <c r="K3111">
        <v>18.890129999999999</v>
      </c>
      <c r="L3111" t="s">
        <v>430</v>
      </c>
    </row>
    <row r="3112" spans="1:12" x14ac:dyDescent="0.25">
      <c r="A3112">
        <v>126</v>
      </c>
      <c r="B3112">
        <v>3</v>
      </c>
      <c r="C3112" t="s">
        <v>472</v>
      </c>
      <c r="D3112">
        <v>36</v>
      </c>
      <c r="E3112">
        <v>3</v>
      </c>
      <c r="F3112" t="s">
        <v>402</v>
      </c>
      <c r="G3112" t="s">
        <v>1</v>
      </c>
      <c r="H3112" t="s">
        <v>5</v>
      </c>
      <c r="I3112" t="s">
        <v>6</v>
      </c>
      <c r="J3112" t="s">
        <v>271</v>
      </c>
      <c r="K3112">
        <v>15.369960000000001</v>
      </c>
      <c r="L3112" t="s">
        <v>430</v>
      </c>
    </row>
    <row r="3113" spans="1:12" x14ac:dyDescent="0.25">
      <c r="A3113">
        <v>126</v>
      </c>
      <c r="B3113">
        <v>3</v>
      </c>
      <c r="C3113" t="s">
        <v>472</v>
      </c>
      <c r="D3113">
        <v>37</v>
      </c>
      <c r="E3113">
        <v>1</v>
      </c>
      <c r="F3113" t="s">
        <v>406</v>
      </c>
      <c r="G3113" t="s">
        <v>8</v>
      </c>
      <c r="H3113" t="s">
        <v>8</v>
      </c>
      <c r="I3113" t="s">
        <v>3</v>
      </c>
      <c r="J3113" t="s">
        <v>272</v>
      </c>
      <c r="K3113">
        <v>19.719729999999998</v>
      </c>
      <c r="L3113" t="s">
        <v>430</v>
      </c>
    </row>
    <row r="3114" spans="1:12" x14ac:dyDescent="0.25">
      <c r="A3114">
        <v>126</v>
      </c>
      <c r="B3114">
        <v>3</v>
      </c>
      <c r="C3114" t="s">
        <v>472</v>
      </c>
      <c r="D3114">
        <v>38</v>
      </c>
      <c r="E3114">
        <v>1</v>
      </c>
      <c r="F3114" t="s">
        <v>399</v>
      </c>
      <c r="G3114" t="s">
        <v>1</v>
      </c>
      <c r="H3114" t="s">
        <v>2</v>
      </c>
      <c r="I3114" t="s">
        <v>6</v>
      </c>
      <c r="J3114" t="s">
        <v>273</v>
      </c>
      <c r="K3114">
        <v>18.049330000000001</v>
      </c>
      <c r="L3114" t="s">
        <v>430</v>
      </c>
    </row>
    <row r="3115" spans="1:12" x14ac:dyDescent="0.25">
      <c r="A3115">
        <v>126</v>
      </c>
      <c r="B3115">
        <v>3</v>
      </c>
      <c r="C3115" t="s">
        <v>472</v>
      </c>
      <c r="D3115">
        <v>39</v>
      </c>
      <c r="E3115">
        <v>3</v>
      </c>
      <c r="F3115" t="s">
        <v>405</v>
      </c>
      <c r="G3115" t="s">
        <v>8</v>
      </c>
      <c r="H3115" t="s">
        <v>8</v>
      </c>
      <c r="I3115" t="s">
        <v>3</v>
      </c>
      <c r="J3115" t="s">
        <v>274</v>
      </c>
      <c r="K3115">
        <v>17.309419999999999</v>
      </c>
      <c r="L3115" t="s">
        <v>430</v>
      </c>
    </row>
    <row r="3116" spans="1:12" x14ac:dyDescent="0.25">
      <c r="A3116">
        <v>126</v>
      </c>
      <c r="B3116">
        <v>3</v>
      </c>
      <c r="C3116" t="s">
        <v>472</v>
      </c>
      <c r="D3116">
        <v>40</v>
      </c>
      <c r="E3116">
        <v>2</v>
      </c>
      <c r="F3116" t="s">
        <v>401</v>
      </c>
      <c r="G3116" t="s">
        <v>8</v>
      </c>
      <c r="H3116" t="s">
        <v>8</v>
      </c>
      <c r="I3116" t="s">
        <v>6</v>
      </c>
      <c r="J3116" t="s">
        <v>275</v>
      </c>
      <c r="K3116">
        <v>15.29148</v>
      </c>
      <c r="L3116" t="s">
        <v>430</v>
      </c>
    </row>
    <row r="3117" spans="1:12" x14ac:dyDescent="0.25">
      <c r="A3117">
        <v>126</v>
      </c>
      <c r="B3117">
        <v>3</v>
      </c>
      <c r="C3117" t="s">
        <v>472</v>
      </c>
      <c r="D3117">
        <v>41</v>
      </c>
      <c r="E3117">
        <v>2</v>
      </c>
      <c r="F3117" t="s">
        <v>407</v>
      </c>
      <c r="G3117" t="s">
        <v>8</v>
      </c>
      <c r="H3117" t="s">
        <v>8</v>
      </c>
      <c r="I3117" t="s">
        <v>3</v>
      </c>
      <c r="J3117" t="s">
        <v>276</v>
      </c>
      <c r="K3117">
        <v>17.52242</v>
      </c>
      <c r="L3117" t="s">
        <v>430</v>
      </c>
    </row>
    <row r="3118" spans="1:12" x14ac:dyDescent="0.25">
      <c r="A3118">
        <v>127</v>
      </c>
      <c r="B3118">
        <v>1</v>
      </c>
      <c r="C3118" t="s">
        <v>471</v>
      </c>
      <c r="D3118">
        <v>2</v>
      </c>
      <c r="E3118">
        <v>2</v>
      </c>
      <c r="F3118" t="s">
        <v>343</v>
      </c>
      <c r="G3118" t="s">
        <v>1</v>
      </c>
      <c r="H3118" t="s">
        <v>5</v>
      </c>
      <c r="I3118" t="s">
        <v>6</v>
      </c>
      <c r="J3118" t="s">
        <v>177</v>
      </c>
      <c r="K3118">
        <v>19.697310000000002</v>
      </c>
      <c r="L3118">
        <v>41093</v>
      </c>
    </row>
    <row r="3119" spans="1:12" x14ac:dyDescent="0.25">
      <c r="A3119">
        <v>127</v>
      </c>
      <c r="B3119">
        <v>1</v>
      </c>
      <c r="C3119" t="s">
        <v>471</v>
      </c>
      <c r="D3119">
        <v>3</v>
      </c>
      <c r="E3119">
        <v>1</v>
      </c>
      <c r="F3119" t="s">
        <v>342</v>
      </c>
      <c r="G3119" t="s">
        <v>8</v>
      </c>
      <c r="H3119" t="s">
        <v>8</v>
      </c>
      <c r="I3119" t="s">
        <v>6</v>
      </c>
      <c r="J3119" t="s">
        <v>176</v>
      </c>
      <c r="K3119">
        <v>19.56278</v>
      </c>
      <c r="L3119">
        <v>41093</v>
      </c>
    </row>
    <row r="3120" spans="1:12" x14ac:dyDescent="0.25">
      <c r="A3120">
        <v>127</v>
      </c>
      <c r="B3120">
        <v>1</v>
      </c>
      <c r="C3120" t="s">
        <v>471</v>
      </c>
      <c r="D3120">
        <v>4</v>
      </c>
      <c r="E3120">
        <v>2</v>
      </c>
      <c r="F3120" t="s">
        <v>346</v>
      </c>
      <c r="G3120" t="s">
        <v>1</v>
      </c>
      <c r="H3120" t="s">
        <v>2</v>
      </c>
      <c r="I3120" t="s">
        <v>3</v>
      </c>
      <c r="J3120" t="s">
        <v>207</v>
      </c>
      <c r="K3120">
        <v>16.132290000000001</v>
      </c>
      <c r="L3120">
        <v>41093</v>
      </c>
    </row>
    <row r="3121" spans="1:12" x14ac:dyDescent="0.25">
      <c r="A3121">
        <v>127</v>
      </c>
      <c r="B3121">
        <v>1</v>
      </c>
      <c r="C3121" t="s">
        <v>471</v>
      </c>
      <c r="D3121">
        <v>5</v>
      </c>
      <c r="E3121">
        <v>2</v>
      </c>
      <c r="F3121" t="s">
        <v>337</v>
      </c>
      <c r="G3121" t="s">
        <v>1</v>
      </c>
      <c r="H3121" t="s">
        <v>5</v>
      </c>
      <c r="I3121" t="s">
        <v>6</v>
      </c>
      <c r="J3121" t="s">
        <v>170</v>
      </c>
      <c r="K3121">
        <v>15.60538</v>
      </c>
      <c r="L3121">
        <v>41093</v>
      </c>
    </row>
    <row r="3122" spans="1:12" x14ac:dyDescent="0.25">
      <c r="A3122">
        <v>127</v>
      </c>
      <c r="B3122">
        <v>1</v>
      </c>
      <c r="C3122" t="s">
        <v>471</v>
      </c>
      <c r="D3122">
        <v>6</v>
      </c>
      <c r="E3122">
        <v>2</v>
      </c>
      <c r="F3122" t="s">
        <v>346</v>
      </c>
      <c r="G3122" t="s">
        <v>8</v>
      </c>
      <c r="H3122" t="s">
        <v>8</v>
      </c>
      <c r="I3122" t="s">
        <v>3</v>
      </c>
      <c r="J3122" t="s">
        <v>180</v>
      </c>
      <c r="K3122">
        <v>15.930490000000001</v>
      </c>
      <c r="L3122">
        <v>41093</v>
      </c>
    </row>
    <row r="3123" spans="1:12" x14ac:dyDescent="0.25">
      <c r="A3123">
        <v>127</v>
      </c>
      <c r="B3123">
        <v>1</v>
      </c>
      <c r="C3123" t="s">
        <v>471</v>
      </c>
      <c r="D3123">
        <v>7</v>
      </c>
      <c r="E3123">
        <v>2</v>
      </c>
      <c r="F3123" t="s">
        <v>340</v>
      </c>
      <c r="G3123" t="s">
        <v>8</v>
      </c>
      <c r="H3123" t="s">
        <v>8</v>
      </c>
      <c r="I3123" t="s">
        <v>3</v>
      </c>
      <c r="J3123" t="s">
        <v>183</v>
      </c>
      <c r="K3123">
        <v>16.031389999999998</v>
      </c>
      <c r="L3123">
        <v>41093</v>
      </c>
    </row>
    <row r="3124" spans="1:12" x14ac:dyDescent="0.25">
      <c r="A3124">
        <v>127</v>
      </c>
      <c r="B3124">
        <v>1</v>
      </c>
      <c r="C3124" t="s">
        <v>471</v>
      </c>
      <c r="D3124">
        <v>8</v>
      </c>
      <c r="E3124">
        <v>3</v>
      </c>
      <c r="F3124" t="s">
        <v>354</v>
      </c>
      <c r="G3124" t="s">
        <v>8</v>
      </c>
      <c r="H3124" t="s">
        <v>8</v>
      </c>
      <c r="I3124" t="s">
        <v>3</v>
      </c>
      <c r="J3124" t="s">
        <v>208</v>
      </c>
      <c r="K3124">
        <v>15.28027</v>
      </c>
      <c r="L3124">
        <v>41093</v>
      </c>
    </row>
    <row r="3125" spans="1:12" x14ac:dyDescent="0.25">
      <c r="A3125">
        <v>127</v>
      </c>
      <c r="B3125">
        <v>1</v>
      </c>
      <c r="C3125" t="s">
        <v>471</v>
      </c>
      <c r="D3125">
        <v>9</v>
      </c>
      <c r="E3125">
        <v>1</v>
      </c>
      <c r="F3125" t="s">
        <v>353</v>
      </c>
      <c r="G3125" t="s">
        <v>1</v>
      </c>
      <c r="H3125" t="s">
        <v>2</v>
      </c>
      <c r="I3125" t="s">
        <v>6</v>
      </c>
      <c r="J3125" t="s">
        <v>206</v>
      </c>
      <c r="K3125">
        <v>20.695070000000001</v>
      </c>
      <c r="L3125">
        <v>41093</v>
      </c>
    </row>
    <row r="3126" spans="1:12" x14ac:dyDescent="0.25">
      <c r="A3126">
        <v>127</v>
      </c>
      <c r="B3126">
        <v>1</v>
      </c>
      <c r="C3126" t="s">
        <v>471</v>
      </c>
      <c r="D3126">
        <v>10</v>
      </c>
      <c r="E3126">
        <v>3</v>
      </c>
      <c r="F3126" t="s">
        <v>339</v>
      </c>
      <c r="G3126" t="s">
        <v>8</v>
      </c>
      <c r="H3126" t="s">
        <v>8</v>
      </c>
      <c r="I3126" t="s">
        <v>6</v>
      </c>
      <c r="J3126" t="s">
        <v>175</v>
      </c>
      <c r="K3126">
        <v>15.45964</v>
      </c>
      <c r="L3126">
        <v>41093</v>
      </c>
    </row>
    <row r="3127" spans="1:12" x14ac:dyDescent="0.25">
      <c r="A3127">
        <v>127</v>
      </c>
      <c r="B3127">
        <v>1</v>
      </c>
      <c r="C3127" t="s">
        <v>471</v>
      </c>
      <c r="D3127">
        <v>11</v>
      </c>
      <c r="E3127">
        <v>3</v>
      </c>
      <c r="F3127" t="s">
        <v>339</v>
      </c>
      <c r="G3127" t="s">
        <v>1</v>
      </c>
      <c r="H3127" t="s">
        <v>5</v>
      </c>
      <c r="I3127" t="s">
        <v>6</v>
      </c>
      <c r="J3127" t="s">
        <v>172</v>
      </c>
      <c r="K3127">
        <v>15.42601</v>
      </c>
      <c r="L3127">
        <v>41093</v>
      </c>
    </row>
    <row r="3128" spans="1:12" x14ac:dyDescent="0.25">
      <c r="A3128">
        <v>127</v>
      </c>
      <c r="B3128">
        <v>1</v>
      </c>
      <c r="C3128" t="s">
        <v>471</v>
      </c>
      <c r="D3128">
        <v>12</v>
      </c>
      <c r="E3128">
        <v>1</v>
      </c>
      <c r="F3128" t="s">
        <v>353</v>
      </c>
      <c r="G3128" t="s">
        <v>8</v>
      </c>
      <c r="H3128" t="s">
        <v>8</v>
      </c>
      <c r="I3128" t="s">
        <v>6</v>
      </c>
      <c r="J3128" t="s">
        <v>194</v>
      </c>
      <c r="K3128">
        <v>19.506730000000001</v>
      </c>
      <c r="L3128">
        <v>41093</v>
      </c>
    </row>
    <row r="3129" spans="1:12" x14ac:dyDescent="0.25">
      <c r="A3129">
        <v>127</v>
      </c>
      <c r="B3129">
        <v>1</v>
      </c>
      <c r="C3129" t="s">
        <v>471</v>
      </c>
      <c r="D3129">
        <v>13</v>
      </c>
      <c r="E3129">
        <v>2</v>
      </c>
      <c r="F3129" t="s">
        <v>352</v>
      </c>
      <c r="G3129" t="s">
        <v>1</v>
      </c>
      <c r="H3129" t="s">
        <v>5</v>
      </c>
      <c r="I3129" t="s">
        <v>3</v>
      </c>
      <c r="J3129" t="s">
        <v>204</v>
      </c>
      <c r="K3129">
        <v>17.802689999999998</v>
      </c>
      <c r="L3129">
        <v>41093</v>
      </c>
    </row>
    <row r="3130" spans="1:12" x14ac:dyDescent="0.25">
      <c r="A3130">
        <v>127</v>
      </c>
      <c r="B3130">
        <v>1</v>
      </c>
      <c r="C3130" t="s">
        <v>471</v>
      </c>
      <c r="D3130">
        <v>14</v>
      </c>
      <c r="E3130">
        <v>2</v>
      </c>
      <c r="F3130" t="s">
        <v>341</v>
      </c>
      <c r="G3130" t="s">
        <v>8</v>
      </c>
      <c r="H3130" t="s">
        <v>8</v>
      </c>
      <c r="I3130" t="s">
        <v>3</v>
      </c>
      <c r="J3130" t="s">
        <v>174</v>
      </c>
      <c r="K3130">
        <v>18.52018</v>
      </c>
      <c r="L3130">
        <v>41093</v>
      </c>
    </row>
    <row r="3131" spans="1:12" x14ac:dyDescent="0.25">
      <c r="A3131">
        <v>127</v>
      </c>
      <c r="B3131">
        <v>1</v>
      </c>
      <c r="C3131" t="s">
        <v>471</v>
      </c>
      <c r="D3131">
        <v>15</v>
      </c>
      <c r="E3131">
        <v>1</v>
      </c>
      <c r="F3131" t="s">
        <v>349</v>
      </c>
      <c r="G3131" t="s">
        <v>8</v>
      </c>
      <c r="H3131" t="s">
        <v>8</v>
      </c>
      <c r="I3131" t="s">
        <v>3</v>
      </c>
      <c r="J3131" t="s">
        <v>203</v>
      </c>
      <c r="K3131">
        <v>15.369960000000001</v>
      </c>
      <c r="L3131">
        <v>41093</v>
      </c>
    </row>
    <row r="3132" spans="1:12" x14ac:dyDescent="0.25">
      <c r="A3132">
        <v>127</v>
      </c>
      <c r="B3132">
        <v>1</v>
      </c>
      <c r="C3132" t="s">
        <v>471</v>
      </c>
      <c r="D3132">
        <v>16</v>
      </c>
      <c r="E3132">
        <v>3</v>
      </c>
      <c r="F3132" t="s">
        <v>347</v>
      </c>
      <c r="G3132" t="s">
        <v>8</v>
      </c>
      <c r="H3132" t="s">
        <v>8</v>
      </c>
      <c r="I3132" t="s">
        <v>6</v>
      </c>
      <c r="J3132" t="s">
        <v>202</v>
      </c>
      <c r="K3132">
        <v>15.358739999999999</v>
      </c>
      <c r="L3132">
        <v>41093</v>
      </c>
    </row>
    <row r="3133" spans="1:12" x14ac:dyDescent="0.25">
      <c r="A3133">
        <v>127</v>
      </c>
      <c r="B3133">
        <v>1</v>
      </c>
      <c r="C3133" t="s">
        <v>471</v>
      </c>
      <c r="D3133">
        <v>17</v>
      </c>
      <c r="E3133">
        <v>1</v>
      </c>
      <c r="F3133" t="s">
        <v>349</v>
      </c>
      <c r="G3133" t="s">
        <v>1</v>
      </c>
      <c r="H3133" t="s">
        <v>5</v>
      </c>
      <c r="I3133" t="s">
        <v>3</v>
      </c>
      <c r="J3133" t="s">
        <v>186</v>
      </c>
      <c r="K3133">
        <v>15.358739999999999</v>
      </c>
      <c r="L3133">
        <v>41093</v>
      </c>
    </row>
    <row r="3134" spans="1:12" x14ac:dyDescent="0.25">
      <c r="A3134">
        <v>127</v>
      </c>
      <c r="B3134">
        <v>1</v>
      </c>
      <c r="C3134" t="s">
        <v>471</v>
      </c>
      <c r="D3134">
        <v>18</v>
      </c>
      <c r="E3134">
        <v>1</v>
      </c>
      <c r="F3134" t="s">
        <v>344</v>
      </c>
      <c r="G3134" t="s">
        <v>1</v>
      </c>
      <c r="H3134" t="s">
        <v>2</v>
      </c>
      <c r="I3134" t="s">
        <v>3</v>
      </c>
      <c r="J3134" t="s">
        <v>182</v>
      </c>
      <c r="K3134">
        <v>21.446190000000001</v>
      </c>
      <c r="L3134">
        <v>41093</v>
      </c>
    </row>
    <row r="3135" spans="1:12" x14ac:dyDescent="0.25">
      <c r="A3135">
        <v>127</v>
      </c>
      <c r="B3135">
        <v>1</v>
      </c>
      <c r="C3135" t="s">
        <v>471</v>
      </c>
      <c r="D3135">
        <v>19</v>
      </c>
      <c r="E3135">
        <v>3</v>
      </c>
      <c r="F3135" t="s">
        <v>345</v>
      </c>
      <c r="G3135" t="s">
        <v>8</v>
      </c>
      <c r="H3135" t="s">
        <v>8</v>
      </c>
      <c r="I3135" t="s">
        <v>3</v>
      </c>
      <c r="J3135" t="s">
        <v>179</v>
      </c>
      <c r="K3135">
        <v>15.28027</v>
      </c>
      <c r="L3135">
        <v>41093</v>
      </c>
    </row>
    <row r="3136" spans="1:12" x14ac:dyDescent="0.25">
      <c r="A3136">
        <v>127</v>
      </c>
      <c r="B3136">
        <v>1</v>
      </c>
      <c r="C3136" t="s">
        <v>471</v>
      </c>
      <c r="D3136">
        <v>20</v>
      </c>
      <c r="E3136">
        <v>3</v>
      </c>
      <c r="F3136" t="s">
        <v>336</v>
      </c>
      <c r="G3136" t="s">
        <v>8</v>
      </c>
      <c r="H3136" t="s">
        <v>8</v>
      </c>
      <c r="I3136" t="s">
        <v>6</v>
      </c>
      <c r="J3136" t="s">
        <v>198</v>
      </c>
      <c r="K3136">
        <v>15.45964</v>
      </c>
      <c r="L3136">
        <v>41093</v>
      </c>
    </row>
    <row r="3137" spans="1:12" x14ac:dyDescent="0.25">
      <c r="A3137">
        <v>127</v>
      </c>
      <c r="B3137">
        <v>1</v>
      </c>
      <c r="C3137" t="s">
        <v>471</v>
      </c>
      <c r="D3137">
        <v>21</v>
      </c>
      <c r="E3137">
        <v>2</v>
      </c>
      <c r="F3137" t="s">
        <v>338</v>
      </c>
      <c r="G3137" t="s">
        <v>1</v>
      </c>
      <c r="H3137" t="s">
        <v>2</v>
      </c>
      <c r="I3137" t="s">
        <v>6</v>
      </c>
      <c r="J3137" t="s">
        <v>197</v>
      </c>
      <c r="K3137">
        <v>16.008970000000001</v>
      </c>
      <c r="L3137">
        <v>41093</v>
      </c>
    </row>
    <row r="3138" spans="1:12" x14ac:dyDescent="0.25">
      <c r="A3138">
        <v>127</v>
      </c>
      <c r="B3138">
        <v>1</v>
      </c>
      <c r="C3138" t="s">
        <v>471</v>
      </c>
      <c r="D3138">
        <v>22</v>
      </c>
      <c r="E3138">
        <v>2</v>
      </c>
      <c r="F3138" t="s">
        <v>338</v>
      </c>
      <c r="G3138" t="s">
        <v>8</v>
      </c>
      <c r="H3138" t="s">
        <v>8</v>
      </c>
      <c r="I3138" t="s">
        <v>6</v>
      </c>
      <c r="J3138" t="s">
        <v>171</v>
      </c>
      <c r="K3138">
        <v>16.390129999999999</v>
      </c>
      <c r="L3138">
        <v>41093</v>
      </c>
    </row>
    <row r="3139" spans="1:12" x14ac:dyDescent="0.25">
      <c r="A3139">
        <v>127</v>
      </c>
      <c r="B3139">
        <v>1</v>
      </c>
      <c r="C3139" t="s">
        <v>471</v>
      </c>
      <c r="D3139">
        <v>23</v>
      </c>
      <c r="E3139">
        <v>2</v>
      </c>
      <c r="F3139" t="s">
        <v>340</v>
      </c>
      <c r="G3139" t="s">
        <v>1</v>
      </c>
      <c r="H3139" t="s">
        <v>2</v>
      </c>
      <c r="I3139" t="s">
        <v>3</v>
      </c>
      <c r="J3139" t="s">
        <v>173</v>
      </c>
      <c r="K3139">
        <v>16.244389999999999</v>
      </c>
      <c r="L3139">
        <v>41093</v>
      </c>
    </row>
    <row r="3140" spans="1:12" x14ac:dyDescent="0.25">
      <c r="A3140">
        <v>127</v>
      </c>
      <c r="B3140">
        <v>1</v>
      </c>
      <c r="C3140" t="s">
        <v>471</v>
      </c>
      <c r="D3140">
        <v>24</v>
      </c>
      <c r="E3140">
        <v>2</v>
      </c>
      <c r="F3140" t="s">
        <v>352</v>
      </c>
      <c r="G3140" t="s">
        <v>8</v>
      </c>
      <c r="H3140" t="s">
        <v>8</v>
      </c>
      <c r="I3140" t="s">
        <v>3</v>
      </c>
      <c r="J3140" t="s">
        <v>192</v>
      </c>
      <c r="K3140">
        <v>17.612110000000001</v>
      </c>
      <c r="L3140">
        <v>41093</v>
      </c>
    </row>
    <row r="3141" spans="1:12" x14ac:dyDescent="0.25">
      <c r="A3141">
        <v>127</v>
      </c>
      <c r="B3141">
        <v>1</v>
      </c>
      <c r="C3141" t="s">
        <v>471</v>
      </c>
      <c r="D3141">
        <v>25</v>
      </c>
      <c r="E3141">
        <v>1</v>
      </c>
      <c r="F3141" t="s">
        <v>355</v>
      </c>
      <c r="G3141" t="s">
        <v>1</v>
      </c>
      <c r="H3141" t="s">
        <v>2</v>
      </c>
      <c r="I3141" t="s">
        <v>3</v>
      </c>
      <c r="J3141" t="s">
        <v>205</v>
      </c>
      <c r="K3141">
        <v>22.06278</v>
      </c>
      <c r="L3141">
        <v>41093</v>
      </c>
    </row>
    <row r="3142" spans="1:12" x14ac:dyDescent="0.25">
      <c r="A3142">
        <v>127</v>
      </c>
      <c r="B3142">
        <v>1</v>
      </c>
      <c r="C3142" t="s">
        <v>471</v>
      </c>
      <c r="D3142">
        <v>26</v>
      </c>
      <c r="E3142">
        <v>1</v>
      </c>
      <c r="F3142" t="s">
        <v>348</v>
      </c>
      <c r="G3142" t="s">
        <v>8</v>
      </c>
      <c r="H3142" t="s">
        <v>8</v>
      </c>
      <c r="I3142" t="s">
        <v>6</v>
      </c>
      <c r="J3142" t="s">
        <v>185</v>
      </c>
      <c r="K3142">
        <v>19.226459999999999</v>
      </c>
      <c r="L3142">
        <v>41093</v>
      </c>
    </row>
    <row r="3143" spans="1:12" x14ac:dyDescent="0.25">
      <c r="A3143">
        <v>127</v>
      </c>
      <c r="B3143">
        <v>1</v>
      </c>
      <c r="C3143" t="s">
        <v>471</v>
      </c>
      <c r="D3143">
        <v>27</v>
      </c>
      <c r="E3143">
        <v>3</v>
      </c>
      <c r="F3143" t="s">
        <v>336</v>
      </c>
      <c r="G3143" t="s">
        <v>1</v>
      </c>
      <c r="H3143" t="s">
        <v>5</v>
      </c>
      <c r="I3143" t="s">
        <v>6</v>
      </c>
      <c r="J3143" t="s">
        <v>169</v>
      </c>
      <c r="K3143">
        <v>16.547080000000001</v>
      </c>
      <c r="L3143">
        <v>41093</v>
      </c>
    </row>
    <row r="3144" spans="1:12" x14ac:dyDescent="0.25">
      <c r="A3144">
        <v>127</v>
      </c>
      <c r="B3144">
        <v>1</v>
      </c>
      <c r="C3144" t="s">
        <v>471</v>
      </c>
      <c r="D3144">
        <v>28</v>
      </c>
      <c r="E3144">
        <v>2</v>
      </c>
      <c r="F3144" t="s">
        <v>337</v>
      </c>
      <c r="G3144" t="s">
        <v>8</v>
      </c>
      <c r="H3144" t="s">
        <v>8</v>
      </c>
      <c r="I3144" t="s">
        <v>6</v>
      </c>
      <c r="J3144" t="s">
        <v>181</v>
      </c>
      <c r="K3144">
        <v>15.784750000000001</v>
      </c>
      <c r="L3144">
        <v>41093</v>
      </c>
    </row>
    <row r="3145" spans="1:12" x14ac:dyDescent="0.25">
      <c r="A3145">
        <v>127</v>
      </c>
      <c r="B3145">
        <v>1</v>
      </c>
      <c r="C3145" t="s">
        <v>471</v>
      </c>
      <c r="D3145">
        <v>29</v>
      </c>
      <c r="E3145">
        <v>2</v>
      </c>
      <c r="F3145" t="s">
        <v>351</v>
      </c>
      <c r="G3145" t="s">
        <v>8</v>
      </c>
      <c r="H3145" t="s">
        <v>8</v>
      </c>
      <c r="I3145" t="s">
        <v>6</v>
      </c>
      <c r="J3145" t="s">
        <v>201</v>
      </c>
      <c r="K3145">
        <v>16.345289999999999</v>
      </c>
      <c r="L3145">
        <v>41093</v>
      </c>
    </row>
    <row r="3146" spans="1:12" x14ac:dyDescent="0.25">
      <c r="A3146">
        <v>127</v>
      </c>
      <c r="B3146">
        <v>1</v>
      </c>
      <c r="C3146" t="s">
        <v>471</v>
      </c>
      <c r="D3146">
        <v>30</v>
      </c>
      <c r="E3146">
        <v>3</v>
      </c>
      <c r="F3146" t="s">
        <v>347</v>
      </c>
      <c r="G3146" t="s">
        <v>1</v>
      </c>
      <c r="H3146" t="s">
        <v>2</v>
      </c>
      <c r="I3146" t="s">
        <v>6</v>
      </c>
      <c r="J3146" t="s">
        <v>184</v>
      </c>
      <c r="K3146">
        <v>15.930490000000001</v>
      </c>
      <c r="L3146">
        <v>41093</v>
      </c>
    </row>
    <row r="3147" spans="1:12" x14ac:dyDescent="0.25">
      <c r="A3147">
        <v>127</v>
      </c>
      <c r="B3147">
        <v>1</v>
      </c>
      <c r="C3147" t="s">
        <v>471</v>
      </c>
      <c r="D3147">
        <v>31</v>
      </c>
      <c r="E3147">
        <v>3</v>
      </c>
      <c r="F3147" t="s">
        <v>354</v>
      </c>
      <c r="G3147" t="s">
        <v>1</v>
      </c>
      <c r="H3147" t="s">
        <v>5</v>
      </c>
      <c r="I3147" t="s">
        <v>3</v>
      </c>
      <c r="J3147" t="s">
        <v>196</v>
      </c>
      <c r="K3147">
        <v>15.43722</v>
      </c>
      <c r="L3147">
        <v>41093</v>
      </c>
    </row>
    <row r="3148" spans="1:12" x14ac:dyDescent="0.25">
      <c r="A3148">
        <v>127</v>
      </c>
      <c r="B3148">
        <v>1</v>
      </c>
      <c r="C3148" t="s">
        <v>471</v>
      </c>
      <c r="D3148">
        <v>32</v>
      </c>
      <c r="E3148">
        <v>2</v>
      </c>
      <c r="F3148" t="s">
        <v>343</v>
      </c>
      <c r="G3148" t="s">
        <v>8</v>
      </c>
      <c r="H3148" t="s">
        <v>8</v>
      </c>
      <c r="I3148" t="s">
        <v>6</v>
      </c>
      <c r="J3148" t="s">
        <v>190</v>
      </c>
      <c r="K3148">
        <v>16.89462</v>
      </c>
      <c r="L3148">
        <v>41093</v>
      </c>
    </row>
    <row r="3149" spans="1:12" x14ac:dyDescent="0.25">
      <c r="A3149">
        <v>127</v>
      </c>
      <c r="B3149">
        <v>1</v>
      </c>
      <c r="C3149" t="s">
        <v>471</v>
      </c>
      <c r="D3149">
        <v>33</v>
      </c>
      <c r="E3149">
        <v>1</v>
      </c>
      <c r="F3149" t="s">
        <v>355</v>
      </c>
      <c r="G3149" t="s">
        <v>8</v>
      </c>
      <c r="H3149" t="s">
        <v>8</v>
      </c>
      <c r="I3149" t="s">
        <v>3</v>
      </c>
      <c r="J3149" t="s">
        <v>200</v>
      </c>
      <c r="K3149">
        <v>22.275790000000001</v>
      </c>
      <c r="L3149">
        <v>41093</v>
      </c>
    </row>
    <row r="3150" spans="1:12" x14ac:dyDescent="0.25">
      <c r="A3150">
        <v>127</v>
      </c>
      <c r="B3150">
        <v>1</v>
      </c>
      <c r="C3150" t="s">
        <v>471</v>
      </c>
      <c r="D3150">
        <v>34</v>
      </c>
      <c r="E3150">
        <v>1</v>
      </c>
      <c r="F3150" t="s">
        <v>348</v>
      </c>
      <c r="G3150" t="s">
        <v>1</v>
      </c>
      <c r="H3150" t="s">
        <v>5</v>
      </c>
      <c r="I3150" t="s">
        <v>6</v>
      </c>
      <c r="J3150" t="s">
        <v>195</v>
      </c>
      <c r="K3150">
        <v>18.531389999999998</v>
      </c>
      <c r="L3150">
        <v>41093</v>
      </c>
    </row>
    <row r="3151" spans="1:12" x14ac:dyDescent="0.25">
      <c r="A3151">
        <v>127</v>
      </c>
      <c r="B3151">
        <v>1</v>
      </c>
      <c r="C3151" t="s">
        <v>471</v>
      </c>
      <c r="D3151">
        <v>35</v>
      </c>
      <c r="E3151">
        <v>2</v>
      </c>
      <c r="F3151" t="s">
        <v>351</v>
      </c>
      <c r="G3151" t="s">
        <v>1</v>
      </c>
      <c r="H3151" t="s">
        <v>2</v>
      </c>
      <c r="I3151" t="s">
        <v>6</v>
      </c>
      <c r="J3151" t="s">
        <v>191</v>
      </c>
      <c r="K3151">
        <v>17.0852</v>
      </c>
      <c r="L3151">
        <v>41093</v>
      </c>
    </row>
    <row r="3152" spans="1:12" x14ac:dyDescent="0.25">
      <c r="A3152">
        <v>127</v>
      </c>
      <c r="B3152">
        <v>1</v>
      </c>
      <c r="C3152" t="s">
        <v>471</v>
      </c>
      <c r="D3152">
        <v>36</v>
      </c>
      <c r="E3152">
        <v>2</v>
      </c>
      <c r="F3152" t="s">
        <v>341</v>
      </c>
      <c r="G3152" t="s">
        <v>1</v>
      </c>
      <c r="H3152" t="s">
        <v>5</v>
      </c>
      <c r="I3152" t="s">
        <v>3</v>
      </c>
      <c r="J3152" t="s">
        <v>189</v>
      </c>
      <c r="K3152">
        <v>18.25112</v>
      </c>
      <c r="L3152">
        <v>41093</v>
      </c>
    </row>
    <row r="3153" spans="1:12" x14ac:dyDescent="0.25">
      <c r="A3153">
        <v>127</v>
      </c>
      <c r="B3153">
        <v>1</v>
      </c>
      <c r="C3153" t="s">
        <v>471</v>
      </c>
      <c r="D3153">
        <v>37</v>
      </c>
      <c r="E3153">
        <v>3</v>
      </c>
      <c r="F3153" t="s">
        <v>350</v>
      </c>
      <c r="G3153" t="s">
        <v>1</v>
      </c>
      <c r="H3153" t="s">
        <v>5</v>
      </c>
      <c r="I3153" t="s">
        <v>3</v>
      </c>
      <c r="J3153" t="s">
        <v>188</v>
      </c>
      <c r="K3153">
        <v>15.392379999999999</v>
      </c>
      <c r="L3153">
        <v>41093</v>
      </c>
    </row>
    <row r="3154" spans="1:12" x14ac:dyDescent="0.25">
      <c r="A3154">
        <v>127</v>
      </c>
      <c r="B3154">
        <v>1</v>
      </c>
      <c r="C3154" t="s">
        <v>471</v>
      </c>
      <c r="D3154">
        <v>38</v>
      </c>
      <c r="E3154">
        <v>3</v>
      </c>
      <c r="F3154" t="s">
        <v>345</v>
      </c>
      <c r="G3154" t="s">
        <v>1</v>
      </c>
      <c r="H3154" t="s">
        <v>2</v>
      </c>
      <c r="I3154" t="s">
        <v>3</v>
      </c>
      <c r="J3154" t="s">
        <v>187</v>
      </c>
      <c r="K3154">
        <v>15.392379999999999</v>
      </c>
      <c r="L3154">
        <v>41093</v>
      </c>
    </row>
    <row r="3155" spans="1:12" x14ac:dyDescent="0.25">
      <c r="A3155">
        <v>127</v>
      </c>
      <c r="B3155">
        <v>1</v>
      </c>
      <c r="C3155" t="s">
        <v>471</v>
      </c>
      <c r="D3155">
        <v>39</v>
      </c>
      <c r="E3155">
        <v>1</v>
      </c>
      <c r="F3155" t="s">
        <v>342</v>
      </c>
      <c r="G3155" t="s">
        <v>1</v>
      </c>
      <c r="H3155" t="s">
        <v>2</v>
      </c>
      <c r="I3155" t="s">
        <v>6</v>
      </c>
      <c r="J3155" t="s">
        <v>193</v>
      </c>
      <c r="K3155">
        <v>19.14798</v>
      </c>
      <c r="L3155">
        <v>41093</v>
      </c>
    </row>
    <row r="3156" spans="1:12" x14ac:dyDescent="0.25">
      <c r="A3156">
        <v>127</v>
      </c>
      <c r="B3156">
        <v>1</v>
      </c>
      <c r="C3156" t="s">
        <v>471</v>
      </c>
      <c r="D3156">
        <v>40</v>
      </c>
      <c r="E3156">
        <v>1</v>
      </c>
      <c r="F3156" t="s">
        <v>344</v>
      </c>
      <c r="G3156" t="s">
        <v>8</v>
      </c>
      <c r="H3156" t="s">
        <v>8</v>
      </c>
      <c r="I3156" t="s">
        <v>3</v>
      </c>
      <c r="J3156" t="s">
        <v>178</v>
      </c>
      <c r="K3156">
        <v>21.468610000000002</v>
      </c>
      <c r="L3156">
        <v>41093</v>
      </c>
    </row>
    <row r="3157" spans="1:12" x14ac:dyDescent="0.25">
      <c r="A3157">
        <v>127</v>
      </c>
      <c r="B3157">
        <v>1</v>
      </c>
      <c r="C3157" t="s">
        <v>471</v>
      </c>
      <c r="D3157">
        <v>41</v>
      </c>
      <c r="E3157">
        <v>3</v>
      </c>
      <c r="F3157" t="s">
        <v>350</v>
      </c>
      <c r="G3157" t="s">
        <v>8</v>
      </c>
      <c r="H3157" t="s">
        <v>8</v>
      </c>
      <c r="I3157" t="s">
        <v>3</v>
      </c>
      <c r="J3157" t="s">
        <v>199</v>
      </c>
      <c r="K3157">
        <v>15.4148</v>
      </c>
      <c r="L3157">
        <v>41093</v>
      </c>
    </row>
    <row r="3158" spans="1:12" x14ac:dyDescent="0.25">
      <c r="A3158">
        <v>127</v>
      </c>
      <c r="B3158">
        <v>2</v>
      </c>
      <c r="C3158" t="s">
        <v>470</v>
      </c>
      <c r="D3158">
        <v>2</v>
      </c>
      <c r="E3158">
        <v>3</v>
      </c>
      <c r="F3158" t="s">
        <v>291</v>
      </c>
      <c r="G3158" t="s">
        <v>8</v>
      </c>
      <c r="H3158" t="s">
        <v>8</v>
      </c>
      <c r="I3158" t="s">
        <v>6</v>
      </c>
      <c r="J3158" t="s">
        <v>130</v>
      </c>
      <c r="K3158">
        <v>16.31166</v>
      </c>
      <c r="L3158" t="s">
        <v>427</v>
      </c>
    </row>
    <row r="3159" spans="1:12" x14ac:dyDescent="0.25">
      <c r="A3159">
        <v>127</v>
      </c>
      <c r="B3159">
        <v>2</v>
      </c>
      <c r="C3159" t="s">
        <v>470</v>
      </c>
      <c r="D3159">
        <v>3</v>
      </c>
      <c r="E3159">
        <v>3</v>
      </c>
      <c r="F3159" t="s">
        <v>292</v>
      </c>
      <c r="G3159" t="s">
        <v>8</v>
      </c>
      <c r="H3159" t="s">
        <v>8</v>
      </c>
      <c r="I3159" t="s">
        <v>3</v>
      </c>
      <c r="J3159" t="s">
        <v>131</v>
      </c>
      <c r="K3159">
        <v>15.807169999999999</v>
      </c>
      <c r="L3159" t="s">
        <v>427</v>
      </c>
    </row>
    <row r="3160" spans="1:12" x14ac:dyDescent="0.25">
      <c r="A3160">
        <v>127</v>
      </c>
      <c r="B3160">
        <v>2</v>
      </c>
      <c r="C3160" t="s">
        <v>470</v>
      </c>
      <c r="D3160">
        <v>4</v>
      </c>
      <c r="E3160">
        <v>1</v>
      </c>
      <c r="F3160" t="s">
        <v>293</v>
      </c>
      <c r="G3160" t="s">
        <v>8</v>
      </c>
      <c r="H3160" t="s">
        <v>8</v>
      </c>
      <c r="I3160" t="s">
        <v>6</v>
      </c>
      <c r="J3160" t="s">
        <v>132</v>
      </c>
      <c r="K3160">
        <v>18.273540000000001</v>
      </c>
      <c r="L3160" t="s">
        <v>427</v>
      </c>
    </row>
    <row r="3161" spans="1:12" x14ac:dyDescent="0.25">
      <c r="A3161">
        <v>127</v>
      </c>
      <c r="B3161">
        <v>2</v>
      </c>
      <c r="C3161" t="s">
        <v>470</v>
      </c>
      <c r="D3161">
        <v>5</v>
      </c>
      <c r="E3161">
        <v>1</v>
      </c>
      <c r="F3161" t="s">
        <v>294</v>
      </c>
      <c r="G3161" t="s">
        <v>8</v>
      </c>
      <c r="H3161" t="s">
        <v>8</v>
      </c>
      <c r="I3161" t="s">
        <v>3</v>
      </c>
      <c r="J3161" t="s">
        <v>133</v>
      </c>
      <c r="K3161">
        <v>17.93722</v>
      </c>
      <c r="L3161" t="s">
        <v>427</v>
      </c>
    </row>
    <row r="3162" spans="1:12" x14ac:dyDescent="0.25">
      <c r="A3162">
        <v>127</v>
      </c>
      <c r="B3162">
        <v>2</v>
      </c>
      <c r="C3162" t="s">
        <v>470</v>
      </c>
      <c r="D3162">
        <v>6</v>
      </c>
      <c r="E3162">
        <v>2</v>
      </c>
      <c r="F3162" t="s">
        <v>295</v>
      </c>
      <c r="G3162" t="s">
        <v>8</v>
      </c>
      <c r="H3162" t="s">
        <v>8</v>
      </c>
      <c r="I3162" t="s">
        <v>3</v>
      </c>
      <c r="J3162" t="s">
        <v>134</v>
      </c>
      <c r="K3162">
        <v>18.363230000000001</v>
      </c>
      <c r="L3162" t="s">
        <v>427</v>
      </c>
    </row>
    <row r="3163" spans="1:12" x14ac:dyDescent="0.25">
      <c r="A3163">
        <v>127</v>
      </c>
      <c r="B3163">
        <v>2</v>
      </c>
      <c r="C3163" t="s">
        <v>470</v>
      </c>
      <c r="D3163">
        <v>7</v>
      </c>
      <c r="E3163">
        <v>3</v>
      </c>
      <c r="F3163" t="s">
        <v>296</v>
      </c>
      <c r="G3163" t="s">
        <v>1</v>
      </c>
      <c r="H3163" t="s">
        <v>5</v>
      </c>
      <c r="I3163" t="s">
        <v>3</v>
      </c>
      <c r="J3163" t="s">
        <v>135</v>
      </c>
      <c r="K3163">
        <v>16.569510000000001</v>
      </c>
      <c r="L3163" t="s">
        <v>427</v>
      </c>
    </row>
    <row r="3164" spans="1:12" x14ac:dyDescent="0.25">
      <c r="A3164">
        <v>127</v>
      </c>
      <c r="B3164">
        <v>2</v>
      </c>
      <c r="C3164" t="s">
        <v>470</v>
      </c>
      <c r="D3164">
        <v>8</v>
      </c>
      <c r="E3164">
        <v>2</v>
      </c>
      <c r="F3164" t="s">
        <v>297</v>
      </c>
      <c r="G3164" t="s">
        <v>1</v>
      </c>
      <c r="H3164" t="s">
        <v>5</v>
      </c>
      <c r="I3164" t="s">
        <v>3</v>
      </c>
      <c r="J3164" t="s">
        <v>136</v>
      </c>
      <c r="K3164">
        <v>19.204039999999999</v>
      </c>
      <c r="L3164" t="s">
        <v>427</v>
      </c>
    </row>
    <row r="3165" spans="1:12" x14ac:dyDescent="0.25">
      <c r="A3165">
        <v>127</v>
      </c>
      <c r="B3165">
        <v>2</v>
      </c>
      <c r="C3165" t="s">
        <v>470</v>
      </c>
      <c r="D3165">
        <v>9</v>
      </c>
      <c r="E3165">
        <v>3</v>
      </c>
      <c r="F3165" t="s">
        <v>291</v>
      </c>
      <c r="G3165" t="s">
        <v>1</v>
      </c>
      <c r="H3165" t="s">
        <v>2</v>
      </c>
      <c r="I3165" t="s">
        <v>6</v>
      </c>
      <c r="J3165" t="s">
        <v>137</v>
      </c>
      <c r="K3165">
        <v>16.300450000000001</v>
      </c>
      <c r="L3165" t="s">
        <v>427</v>
      </c>
    </row>
    <row r="3166" spans="1:12" x14ac:dyDescent="0.25">
      <c r="A3166">
        <v>127</v>
      </c>
      <c r="B3166">
        <v>2</v>
      </c>
      <c r="C3166" t="s">
        <v>470</v>
      </c>
      <c r="D3166">
        <v>10</v>
      </c>
      <c r="E3166">
        <v>1</v>
      </c>
      <c r="F3166" t="s">
        <v>298</v>
      </c>
      <c r="G3166" t="s">
        <v>8</v>
      </c>
      <c r="H3166" t="s">
        <v>8</v>
      </c>
      <c r="I3166" t="s">
        <v>3</v>
      </c>
      <c r="J3166" t="s">
        <v>138</v>
      </c>
      <c r="K3166">
        <v>20.87444</v>
      </c>
      <c r="L3166" t="s">
        <v>427</v>
      </c>
    </row>
    <row r="3167" spans="1:12" x14ac:dyDescent="0.25">
      <c r="A3167">
        <v>127</v>
      </c>
      <c r="B3167">
        <v>2</v>
      </c>
      <c r="C3167" t="s">
        <v>470</v>
      </c>
      <c r="D3167">
        <v>11</v>
      </c>
      <c r="E3167">
        <v>1</v>
      </c>
      <c r="F3167" t="s">
        <v>299</v>
      </c>
      <c r="G3167" t="s">
        <v>8</v>
      </c>
      <c r="H3167" t="s">
        <v>8</v>
      </c>
      <c r="I3167" t="s">
        <v>6</v>
      </c>
      <c r="J3167" t="s">
        <v>139</v>
      </c>
      <c r="K3167">
        <v>17.690580000000001</v>
      </c>
      <c r="L3167" t="s">
        <v>427</v>
      </c>
    </row>
    <row r="3168" spans="1:12" x14ac:dyDescent="0.25">
      <c r="A3168">
        <v>127</v>
      </c>
      <c r="B3168">
        <v>2</v>
      </c>
      <c r="C3168" t="s">
        <v>470</v>
      </c>
      <c r="D3168">
        <v>12</v>
      </c>
      <c r="E3168">
        <v>2</v>
      </c>
      <c r="F3168" t="s">
        <v>300</v>
      </c>
      <c r="G3168" t="s">
        <v>1</v>
      </c>
      <c r="H3168" t="s">
        <v>2</v>
      </c>
      <c r="I3168" t="s">
        <v>6</v>
      </c>
      <c r="J3168" t="s">
        <v>140</v>
      </c>
      <c r="K3168">
        <v>19.24888</v>
      </c>
      <c r="L3168" t="s">
        <v>427</v>
      </c>
    </row>
    <row r="3169" spans="1:12" x14ac:dyDescent="0.25">
      <c r="A3169">
        <v>127</v>
      </c>
      <c r="B3169">
        <v>2</v>
      </c>
      <c r="C3169" t="s">
        <v>470</v>
      </c>
      <c r="D3169">
        <v>13</v>
      </c>
      <c r="E3169">
        <v>2</v>
      </c>
      <c r="F3169" t="s">
        <v>301</v>
      </c>
      <c r="G3169" t="s">
        <v>8</v>
      </c>
      <c r="H3169" t="s">
        <v>8</v>
      </c>
      <c r="I3169" t="s">
        <v>6</v>
      </c>
      <c r="J3169" t="s">
        <v>141</v>
      </c>
      <c r="K3169">
        <v>19.349779999999999</v>
      </c>
      <c r="L3169" t="s">
        <v>427</v>
      </c>
    </row>
    <row r="3170" spans="1:12" x14ac:dyDescent="0.25">
      <c r="A3170">
        <v>127</v>
      </c>
      <c r="B3170">
        <v>2</v>
      </c>
      <c r="C3170" t="s">
        <v>470</v>
      </c>
      <c r="D3170">
        <v>14</v>
      </c>
      <c r="E3170">
        <v>2</v>
      </c>
      <c r="F3170" t="s">
        <v>302</v>
      </c>
      <c r="G3170" t="s">
        <v>1</v>
      </c>
      <c r="H3170" t="s">
        <v>5</v>
      </c>
      <c r="I3170" t="s">
        <v>3</v>
      </c>
      <c r="J3170" t="s">
        <v>26</v>
      </c>
      <c r="K3170">
        <v>18.139009999999999</v>
      </c>
      <c r="L3170" t="s">
        <v>427</v>
      </c>
    </row>
    <row r="3171" spans="1:12" x14ac:dyDescent="0.25">
      <c r="A3171">
        <v>127</v>
      </c>
      <c r="B3171">
        <v>2</v>
      </c>
      <c r="C3171" t="s">
        <v>470</v>
      </c>
      <c r="D3171">
        <v>15</v>
      </c>
      <c r="E3171">
        <v>3</v>
      </c>
      <c r="F3171" t="s">
        <v>303</v>
      </c>
      <c r="G3171" t="s">
        <v>8</v>
      </c>
      <c r="H3171" t="s">
        <v>8</v>
      </c>
      <c r="I3171" t="s">
        <v>6</v>
      </c>
      <c r="J3171" t="s">
        <v>142</v>
      </c>
      <c r="K3171">
        <v>17.858740000000001</v>
      </c>
      <c r="L3171" t="s">
        <v>427</v>
      </c>
    </row>
    <row r="3172" spans="1:12" x14ac:dyDescent="0.25">
      <c r="A3172">
        <v>127</v>
      </c>
      <c r="B3172">
        <v>2</v>
      </c>
      <c r="C3172" t="s">
        <v>470</v>
      </c>
      <c r="D3172">
        <v>16</v>
      </c>
      <c r="E3172">
        <v>2</v>
      </c>
      <c r="F3172" t="s">
        <v>304</v>
      </c>
      <c r="G3172" t="s">
        <v>8</v>
      </c>
      <c r="H3172" t="s">
        <v>8</v>
      </c>
      <c r="I3172" t="s">
        <v>6</v>
      </c>
      <c r="J3172" t="s">
        <v>143</v>
      </c>
      <c r="K3172">
        <v>16.838570000000001</v>
      </c>
      <c r="L3172" t="s">
        <v>427</v>
      </c>
    </row>
    <row r="3173" spans="1:12" x14ac:dyDescent="0.25">
      <c r="A3173">
        <v>127</v>
      </c>
      <c r="B3173">
        <v>2</v>
      </c>
      <c r="C3173" t="s">
        <v>470</v>
      </c>
      <c r="D3173">
        <v>17</v>
      </c>
      <c r="E3173">
        <v>1</v>
      </c>
      <c r="F3173" t="s">
        <v>299</v>
      </c>
      <c r="G3173" t="s">
        <v>1</v>
      </c>
      <c r="H3173" t="s">
        <v>2</v>
      </c>
      <c r="I3173" t="s">
        <v>6</v>
      </c>
      <c r="J3173" t="s">
        <v>144</v>
      </c>
      <c r="K3173">
        <v>17.163679999999999</v>
      </c>
      <c r="L3173" t="s">
        <v>427</v>
      </c>
    </row>
    <row r="3174" spans="1:12" x14ac:dyDescent="0.25">
      <c r="A3174">
        <v>127</v>
      </c>
      <c r="B3174">
        <v>2</v>
      </c>
      <c r="C3174" t="s">
        <v>470</v>
      </c>
      <c r="D3174">
        <v>18</v>
      </c>
      <c r="E3174">
        <v>2</v>
      </c>
      <c r="F3174" t="s">
        <v>305</v>
      </c>
      <c r="G3174" t="s">
        <v>1</v>
      </c>
      <c r="H3174" t="s">
        <v>2</v>
      </c>
      <c r="I3174" t="s">
        <v>3</v>
      </c>
      <c r="J3174" t="s">
        <v>145</v>
      </c>
      <c r="K3174">
        <v>17.62332</v>
      </c>
      <c r="L3174" t="s">
        <v>427</v>
      </c>
    </row>
    <row r="3175" spans="1:12" x14ac:dyDescent="0.25">
      <c r="A3175">
        <v>127</v>
      </c>
      <c r="B3175">
        <v>2</v>
      </c>
      <c r="C3175" t="s">
        <v>470</v>
      </c>
      <c r="D3175">
        <v>19</v>
      </c>
      <c r="E3175">
        <v>2</v>
      </c>
      <c r="F3175" t="s">
        <v>301</v>
      </c>
      <c r="G3175" t="s">
        <v>1</v>
      </c>
      <c r="H3175" t="s">
        <v>5</v>
      </c>
      <c r="I3175" t="s">
        <v>6</v>
      </c>
      <c r="J3175" t="s">
        <v>146</v>
      </c>
      <c r="K3175">
        <v>18.822870000000002</v>
      </c>
      <c r="L3175" t="s">
        <v>427</v>
      </c>
    </row>
    <row r="3176" spans="1:12" x14ac:dyDescent="0.25">
      <c r="A3176">
        <v>127</v>
      </c>
      <c r="B3176">
        <v>2</v>
      </c>
      <c r="C3176" t="s">
        <v>470</v>
      </c>
      <c r="D3176">
        <v>20</v>
      </c>
      <c r="E3176">
        <v>1</v>
      </c>
      <c r="F3176" t="s">
        <v>306</v>
      </c>
      <c r="G3176" t="s">
        <v>8</v>
      </c>
      <c r="H3176" t="s">
        <v>8</v>
      </c>
      <c r="I3176" t="s">
        <v>3</v>
      </c>
      <c r="J3176" t="s">
        <v>147</v>
      </c>
      <c r="K3176">
        <v>20.650220000000001</v>
      </c>
      <c r="L3176" t="s">
        <v>427</v>
      </c>
    </row>
    <row r="3177" spans="1:12" x14ac:dyDescent="0.25">
      <c r="A3177">
        <v>127</v>
      </c>
      <c r="B3177">
        <v>2</v>
      </c>
      <c r="C3177" t="s">
        <v>470</v>
      </c>
      <c r="D3177">
        <v>21</v>
      </c>
      <c r="E3177">
        <v>3</v>
      </c>
      <c r="F3177" t="s">
        <v>292</v>
      </c>
      <c r="G3177" t="s">
        <v>1</v>
      </c>
      <c r="H3177" t="s">
        <v>5</v>
      </c>
      <c r="I3177" t="s">
        <v>3</v>
      </c>
      <c r="J3177" t="s">
        <v>148</v>
      </c>
      <c r="K3177">
        <v>15.70628</v>
      </c>
      <c r="L3177" t="s">
        <v>427</v>
      </c>
    </row>
    <row r="3178" spans="1:12" x14ac:dyDescent="0.25">
      <c r="A3178">
        <v>127</v>
      </c>
      <c r="B3178">
        <v>2</v>
      </c>
      <c r="C3178" t="s">
        <v>470</v>
      </c>
      <c r="D3178">
        <v>22</v>
      </c>
      <c r="E3178">
        <v>3</v>
      </c>
      <c r="F3178" t="s">
        <v>307</v>
      </c>
      <c r="G3178" t="s">
        <v>1</v>
      </c>
      <c r="H3178" t="s">
        <v>5</v>
      </c>
      <c r="I3178" t="s">
        <v>6</v>
      </c>
      <c r="J3178" t="s">
        <v>149</v>
      </c>
      <c r="K3178">
        <v>14.787000000000001</v>
      </c>
      <c r="L3178" t="s">
        <v>427</v>
      </c>
    </row>
    <row r="3179" spans="1:12" x14ac:dyDescent="0.25">
      <c r="A3179">
        <v>127</v>
      </c>
      <c r="B3179">
        <v>2</v>
      </c>
      <c r="C3179" t="s">
        <v>470</v>
      </c>
      <c r="D3179">
        <v>23</v>
      </c>
      <c r="E3179">
        <v>2</v>
      </c>
      <c r="F3179" t="s">
        <v>300</v>
      </c>
      <c r="G3179" t="s">
        <v>8</v>
      </c>
      <c r="H3179" t="s">
        <v>8</v>
      </c>
      <c r="I3179" t="s">
        <v>6</v>
      </c>
      <c r="J3179" t="s">
        <v>150</v>
      </c>
      <c r="K3179">
        <v>18.150220000000001</v>
      </c>
      <c r="L3179" t="s">
        <v>427</v>
      </c>
    </row>
    <row r="3180" spans="1:12" x14ac:dyDescent="0.25">
      <c r="A3180">
        <v>127</v>
      </c>
      <c r="B3180">
        <v>2</v>
      </c>
      <c r="C3180" t="s">
        <v>470</v>
      </c>
      <c r="D3180">
        <v>24</v>
      </c>
      <c r="E3180">
        <v>2</v>
      </c>
      <c r="F3180" t="s">
        <v>302</v>
      </c>
      <c r="G3180" t="s">
        <v>8</v>
      </c>
      <c r="H3180" t="s">
        <v>8</v>
      </c>
      <c r="I3180" t="s">
        <v>3</v>
      </c>
      <c r="J3180" t="s">
        <v>36</v>
      </c>
      <c r="K3180">
        <v>17.970849999999999</v>
      </c>
      <c r="L3180" t="s">
        <v>427</v>
      </c>
    </row>
    <row r="3181" spans="1:12" x14ac:dyDescent="0.25">
      <c r="A3181">
        <v>127</v>
      </c>
      <c r="B3181">
        <v>2</v>
      </c>
      <c r="C3181" t="s">
        <v>470</v>
      </c>
      <c r="D3181">
        <v>25</v>
      </c>
      <c r="E3181">
        <v>3</v>
      </c>
      <c r="F3181" t="s">
        <v>307</v>
      </c>
      <c r="G3181" t="s">
        <v>8</v>
      </c>
      <c r="H3181" t="s">
        <v>8</v>
      </c>
      <c r="I3181" t="s">
        <v>6</v>
      </c>
      <c r="J3181" t="s">
        <v>151</v>
      </c>
      <c r="K3181">
        <v>14.57399</v>
      </c>
      <c r="L3181" t="s">
        <v>427</v>
      </c>
    </row>
    <row r="3182" spans="1:12" x14ac:dyDescent="0.25">
      <c r="A3182">
        <v>127</v>
      </c>
      <c r="B3182">
        <v>2</v>
      </c>
      <c r="C3182" t="s">
        <v>470</v>
      </c>
      <c r="D3182">
        <v>26</v>
      </c>
      <c r="E3182">
        <v>1</v>
      </c>
      <c r="F3182" t="s">
        <v>298</v>
      </c>
      <c r="G3182" t="s">
        <v>1</v>
      </c>
      <c r="H3182" t="s">
        <v>5</v>
      </c>
      <c r="I3182" t="s">
        <v>3</v>
      </c>
      <c r="J3182" t="s">
        <v>152</v>
      </c>
      <c r="K3182">
        <v>23.20628</v>
      </c>
      <c r="L3182" t="s">
        <v>427</v>
      </c>
    </row>
    <row r="3183" spans="1:12" x14ac:dyDescent="0.25">
      <c r="A3183">
        <v>127</v>
      </c>
      <c r="B3183">
        <v>2</v>
      </c>
      <c r="C3183" t="s">
        <v>470</v>
      </c>
      <c r="D3183">
        <v>27</v>
      </c>
      <c r="E3183">
        <v>2</v>
      </c>
      <c r="F3183" t="s">
        <v>304</v>
      </c>
      <c r="G3183" t="s">
        <v>1</v>
      </c>
      <c r="H3183" t="s">
        <v>2</v>
      </c>
      <c r="I3183" t="s">
        <v>6</v>
      </c>
      <c r="J3183" t="s">
        <v>153</v>
      </c>
      <c r="K3183">
        <v>16.636769999999999</v>
      </c>
      <c r="L3183" t="s">
        <v>427</v>
      </c>
    </row>
    <row r="3184" spans="1:12" x14ac:dyDescent="0.25">
      <c r="A3184">
        <v>127</v>
      </c>
      <c r="B3184">
        <v>2</v>
      </c>
      <c r="C3184" t="s">
        <v>470</v>
      </c>
      <c r="D3184">
        <v>28</v>
      </c>
      <c r="E3184">
        <v>3</v>
      </c>
      <c r="F3184" t="s">
        <v>308</v>
      </c>
      <c r="G3184" t="s">
        <v>8</v>
      </c>
      <c r="H3184" t="s">
        <v>8</v>
      </c>
      <c r="I3184" t="s">
        <v>3</v>
      </c>
      <c r="J3184" t="s">
        <v>154</v>
      </c>
      <c r="K3184">
        <v>18.049330000000001</v>
      </c>
      <c r="L3184" t="s">
        <v>427</v>
      </c>
    </row>
    <row r="3185" spans="1:12" x14ac:dyDescent="0.25">
      <c r="A3185">
        <v>127</v>
      </c>
      <c r="B3185">
        <v>2</v>
      </c>
      <c r="C3185" t="s">
        <v>470</v>
      </c>
      <c r="D3185">
        <v>29</v>
      </c>
      <c r="E3185">
        <v>3</v>
      </c>
      <c r="F3185" t="s">
        <v>296</v>
      </c>
      <c r="G3185" t="s">
        <v>8</v>
      </c>
      <c r="H3185" t="s">
        <v>8</v>
      </c>
      <c r="I3185" t="s">
        <v>3</v>
      </c>
      <c r="J3185" t="s">
        <v>155</v>
      </c>
      <c r="K3185">
        <v>15.986549999999999</v>
      </c>
      <c r="L3185" t="s">
        <v>427</v>
      </c>
    </row>
    <row r="3186" spans="1:12" x14ac:dyDescent="0.25">
      <c r="A3186">
        <v>127</v>
      </c>
      <c r="B3186">
        <v>2</v>
      </c>
      <c r="C3186" t="s">
        <v>470</v>
      </c>
      <c r="D3186">
        <v>30</v>
      </c>
      <c r="E3186">
        <v>2</v>
      </c>
      <c r="F3186" t="s">
        <v>295</v>
      </c>
      <c r="G3186" t="s">
        <v>1</v>
      </c>
      <c r="H3186" t="s">
        <v>2</v>
      </c>
      <c r="I3186" t="s">
        <v>3</v>
      </c>
      <c r="J3186" t="s">
        <v>156</v>
      </c>
      <c r="K3186">
        <v>20.179369999999999</v>
      </c>
      <c r="L3186" t="s">
        <v>427</v>
      </c>
    </row>
    <row r="3187" spans="1:12" x14ac:dyDescent="0.25">
      <c r="A3187">
        <v>127</v>
      </c>
      <c r="B3187">
        <v>2</v>
      </c>
      <c r="C3187" t="s">
        <v>470</v>
      </c>
      <c r="D3187">
        <v>31</v>
      </c>
      <c r="E3187">
        <v>3</v>
      </c>
      <c r="F3187" t="s">
        <v>303</v>
      </c>
      <c r="G3187" t="s">
        <v>1</v>
      </c>
      <c r="H3187" t="s">
        <v>5</v>
      </c>
      <c r="I3187" t="s">
        <v>6</v>
      </c>
      <c r="J3187" t="s">
        <v>157</v>
      </c>
      <c r="K3187">
        <v>17.93722</v>
      </c>
      <c r="L3187" t="s">
        <v>427</v>
      </c>
    </row>
    <row r="3188" spans="1:12" x14ac:dyDescent="0.25">
      <c r="A3188">
        <v>127</v>
      </c>
      <c r="B3188">
        <v>2</v>
      </c>
      <c r="C3188" t="s">
        <v>470</v>
      </c>
      <c r="D3188">
        <v>32</v>
      </c>
      <c r="E3188">
        <v>2</v>
      </c>
      <c r="F3188" t="s">
        <v>297</v>
      </c>
      <c r="G3188" t="s">
        <v>8</v>
      </c>
      <c r="H3188" t="s">
        <v>8</v>
      </c>
      <c r="I3188" t="s">
        <v>3</v>
      </c>
      <c r="J3188" t="s">
        <v>158</v>
      </c>
      <c r="K3188">
        <v>19.360990000000001</v>
      </c>
      <c r="L3188" t="s">
        <v>427</v>
      </c>
    </row>
    <row r="3189" spans="1:12" x14ac:dyDescent="0.25">
      <c r="A3189">
        <v>127</v>
      </c>
      <c r="B3189">
        <v>2</v>
      </c>
      <c r="C3189" t="s">
        <v>470</v>
      </c>
      <c r="D3189">
        <v>33</v>
      </c>
      <c r="E3189">
        <v>1</v>
      </c>
      <c r="F3189" t="s">
        <v>293</v>
      </c>
      <c r="G3189" t="s">
        <v>1</v>
      </c>
      <c r="H3189" t="s">
        <v>2</v>
      </c>
      <c r="I3189" t="s">
        <v>6</v>
      </c>
      <c r="J3189" t="s">
        <v>159</v>
      </c>
      <c r="K3189">
        <v>19.215250000000001</v>
      </c>
      <c r="L3189" t="s">
        <v>427</v>
      </c>
    </row>
    <row r="3190" spans="1:12" x14ac:dyDescent="0.25">
      <c r="A3190">
        <v>127</v>
      </c>
      <c r="B3190">
        <v>2</v>
      </c>
      <c r="C3190" t="s">
        <v>470</v>
      </c>
      <c r="D3190">
        <v>34</v>
      </c>
      <c r="E3190">
        <v>2</v>
      </c>
      <c r="F3190" t="s">
        <v>309</v>
      </c>
      <c r="G3190" t="s">
        <v>8</v>
      </c>
      <c r="H3190" t="s">
        <v>8</v>
      </c>
      <c r="I3190" t="s">
        <v>6</v>
      </c>
      <c r="J3190" t="s">
        <v>160</v>
      </c>
      <c r="K3190">
        <v>16.16592</v>
      </c>
      <c r="L3190" t="s">
        <v>427</v>
      </c>
    </row>
    <row r="3191" spans="1:12" x14ac:dyDescent="0.25">
      <c r="A3191">
        <v>127</v>
      </c>
      <c r="B3191">
        <v>2</v>
      </c>
      <c r="C3191" t="s">
        <v>470</v>
      </c>
      <c r="D3191">
        <v>35</v>
      </c>
      <c r="E3191">
        <v>1</v>
      </c>
      <c r="F3191" t="s">
        <v>294</v>
      </c>
      <c r="G3191" t="s">
        <v>1</v>
      </c>
      <c r="H3191" t="s">
        <v>2</v>
      </c>
      <c r="I3191" t="s">
        <v>3</v>
      </c>
      <c r="J3191" t="s">
        <v>161</v>
      </c>
      <c r="K3191">
        <v>20.179369999999999</v>
      </c>
      <c r="L3191" t="s">
        <v>427</v>
      </c>
    </row>
    <row r="3192" spans="1:12" x14ac:dyDescent="0.25">
      <c r="A3192">
        <v>127</v>
      </c>
      <c r="B3192">
        <v>2</v>
      </c>
      <c r="C3192" t="s">
        <v>470</v>
      </c>
      <c r="D3192">
        <v>36</v>
      </c>
      <c r="E3192">
        <v>1</v>
      </c>
      <c r="F3192" t="s">
        <v>306</v>
      </c>
      <c r="G3192" t="s">
        <v>1</v>
      </c>
      <c r="H3192" t="s">
        <v>2</v>
      </c>
      <c r="I3192" t="s">
        <v>3</v>
      </c>
      <c r="J3192" t="s">
        <v>162</v>
      </c>
      <c r="K3192">
        <v>21.1435</v>
      </c>
      <c r="L3192" t="s">
        <v>427</v>
      </c>
    </row>
    <row r="3193" spans="1:12" x14ac:dyDescent="0.25">
      <c r="A3193">
        <v>127</v>
      </c>
      <c r="B3193">
        <v>2</v>
      </c>
      <c r="C3193" t="s">
        <v>470</v>
      </c>
      <c r="D3193">
        <v>37</v>
      </c>
      <c r="E3193">
        <v>1</v>
      </c>
      <c r="F3193" t="s">
        <v>310</v>
      </c>
      <c r="G3193" t="s">
        <v>1</v>
      </c>
      <c r="H3193" t="s">
        <v>5</v>
      </c>
      <c r="I3193" t="s">
        <v>6</v>
      </c>
      <c r="J3193" t="s">
        <v>163</v>
      </c>
      <c r="K3193">
        <v>17.264569999999999</v>
      </c>
      <c r="L3193" t="s">
        <v>427</v>
      </c>
    </row>
    <row r="3194" spans="1:12" x14ac:dyDescent="0.25">
      <c r="A3194">
        <v>127</v>
      </c>
      <c r="B3194">
        <v>2</v>
      </c>
      <c r="C3194" t="s">
        <v>470</v>
      </c>
      <c r="D3194">
        <v>38</v>
      </c>
      <c r="E3194">
        <v>3</v>
      </c>
      <c r="F3194" t="s">
        <v>308</v>
      </c>
      <c r="G3194" t="s">
        <v>1</v>
      </c>
      <c r="H3194" t="s">
        <v>2</v>
      </c>
      <c r="I3194" t="s">
        <v>3</v>
      </c>
      <c r="J3194" t="s">
        <v>164</v>
      </c>
      <c r="K3194">
        <v>18.408069999999999</v>
      </c>
      <c r="L3194" t="s">
        <v>427</v>
      </c>
    </row>
    <row r="3195" spans="1:12" x14ac:dyDescent="0.25">
      <c r="A3195">
        <v>127</v>
      </c>
      <c r="B3195">
        <v>2</v>
      </c>
      <c r="C3195" t="s">
        <v>470</v>
      </c>
      <c r="D3195">
        <v>39</v>
      </c>
      <c r="E3195">
        <v>2</v>
      </c>
      <c r="F3195" t="s">
        <v>309</v>
      </c>
      <c r="G3195" t="s">
        <v>1</v>
      </c>
      <c r="H3195" t="s">
        <v>5</v>
      </c>
      <c r="I3195" t="s">
        <v>6</v>
      </c>
      <c r="J3195" t="s">
        <v>165</v>
      </c>
      <c r="K3195">
        <v>17.20852</v>
      </c>
      <c r="L3195" t="s">
        <v>427</v>
      </c>
    </row>
    <row r="3196" spans="1:12" x14ac:dyDescent="0.25">
      <c r="A3196">
        <v>127</v>
      </c>
      <c r="B3196">
        <v>2</v>
      </c>
      <c r="C3196" t="s">
        <v>470</v>
      </c>
      <c r="D3196">
        <v>40</v>
      </c>
      <c r="E3196">
        <v>2</v>
      </c>
      <c r="F3196" t="s">
        <v>305</v>
      </c>
      <c r="G3196" t="s">
        <v>8</v>
      </c>
      <c r="H3196" t="s">
        <v>8</v>
      </c>
      <c r="I3196" t="s">
        <v>3</v>
      </c>
      <c r="J3196" t="s">
        <v>166</v>
      </c>
      <c r="K3196">
        <v>18.318390000000001</v>
      </c>
      <c r="L3196" t="s">
        <v>427</v>
      </c>
    </row>
    <row r="3197" spans="1:12" x14ac:dyDescent="0.25">
      <c r="A3197">
        <v>127</v>
      </c>
      <c r="B3197">
        <v>2</v>
      </c>
      <c r="C3197" t="s">
        <v>470</v>
      </c>
      <c r="D3197">
        <v>41</v>
      </c>
      <c r="E3197">
        <v>1</v>
      </c>
      <c r="F3197" t="s">
        <v>310</v>
      </c>
      <c r="G3197" t="s">
        <v>8</v>
      </c>
      <c r="H3197" t="s">
        <v>8</v>
      </c>
      <c r="I3197" t="s">
        <v>6</v>
      </c>
      <c r="J3197" t="s">
        <v>167</v>
      </c>
      <c r="K3197">
        <v>16.782509999999998</v>
      </c>
      <c r="L3197" t="s">
        <v>427</v>
      </c>
    </row>
    <row r="3198" spans="1:12" x14ac:dyDescent="0.25">
      <c r="A3198">
        <v>127</v>
      </c>
      <c r="B3198">
        <v>3</v>
      </c>
      <c r="C3198" t="s">
        <v>472</v>
      </c>
      <c r="D3198">
        <v>2</v>
      </c>
      <c r="E3198">
        <v>1</v>
      </c>
      <c r="F3198" t="s">
        <v>318</v>
      </c>
      <c r="G3198" t="s">
        <v>1</v>
      </c>
      <c r="H3198" t="s">
        <v>2</v>
      </c>
      <c r="I3198" t="s">
        <v>6</v>
      </c>
      <c r="J3198" t="s">
        <v>69</v>
      </c>
      <c r="K3198">
        <v>19.338570000000001</v>
      </c>
      <c r="L3198" t="s">
        <v>433</v>
      </c>
    </row>
    <row r="3199" spans="1:12" x14ac:dyDescent="0.25">
      <c r="A3199">
        <v>127</v>
      </c>
      <c r="B3199">
        <v>3</v>
      </c>
      <c r="C3199" t="s">
        <v>472</v>
      </c>
      <c r="D3199">
        <v>3</v>
      </c>
      <c r="E3199">
        <v>3</v>
      </c>
      <c r="F3199" t="s">
        <v>329</v>
      </c>
      <c r="G3199" t="s">
        <v>8</v>
      </c>
      <c r="H3199" t="s">
        <v>8</v>
      </c>
      <c r="I3199" t="s">
        <v>6</v>
      </c>
      <c r="J3199" t="s">
        <v>82</v>
      </c>
      <c r="K3199">
        <v>15.73991</v>
      </c>
      <c r="L3199" t="s">
        <v>433</v>
      </c>
    </row>
    <row r="3200" spans="1:12" x14ac:dyDescent="0.25">
      <c r="A3200">
        <v>127</v>
      </c>
      <c r="B3200">
        <v>3</v>
      </c>
      <c r="C3200" t="s">
        <v>472</v>
      </c>
      <c r="D3200">
        <v>4</v>
      </c>
      <c r="E3200">
        <v>3</v>
      </c>
      <c r="F3200" t="s">
        <v>316</v>
      </c>
      <c r="G3200" t="s">
        <v>8</v>
      </c>
      <c r="H3200" t="s">
        <v>8</v>
      </c>
      <c r="I3200" t="s">
        <v>3</v>
      </c>
      <c r="J3200" t="s">
        <v>51</v>
      </c>
      <c r="K3200">
        <v>17.073989999999998</v>
      </c>
      <c r="L3200" t="s">
        <v>433</v>
      </c>
    </row>
    <row r="3201" spans="1:12" x14ac:dyDescent="0.25">
      <c r="A3201">
        <v>127</v>
      </c>
      <c r="B3201">
        <v>3</v>
      </c>
      <c r="C3201" t="s">
        <v>472</v>
      </c>
      <c r="D3201">
        <v>5</v>
      </c>
      <c r="E3201">
        <v>3</v>
      </c>
      <c r="F3201" t="s">
        <v>319</v>
      </c>
      <c r="G3201" t="s">
        <v>1</v>
      </c>
      <c r="H3201" t="s">
        <v>5</v>
      </c>
      <c r="I3201" t="s">
        <v>3</v>
      </c>
      <c r="J3201" t="s">
        <v>70</v>
      </c>
      <c r="K3201">
        <v>16.7713</v>
      </c>
      <c r="L3201" t="s">
        <v>433</v>
      </c>
    </row>
    <row r="3202" spans="1:12" x14ac:dyDescent="0.25">
      <c r="A3202">
        <v>127</v>
      </c>
      <c r="B3202">
        <v>3</v>
      </c>
      <c r="C3202" t="s">
        <v>472</v>
      </c>
      <c r="D3202">
        <v>6</v>
      </c>
      <c r="E3202">
        <v>2</v>
      </c>
      <c r="F3202" t="s">
        <v>321</v>
      </c>
      <c r="G3202" t="s">
        <v>1</v>
      </c>
      <c r="H3202" t="s">
        <v>5</v>
      </c>
      <c r="I3202" t="s">
        <v>3</v>
      </c>
      <c r="J3202" t="s">
        <v>61</v>
      </c>
      <c r="K3202">
        <v>19.00224</v>
      </c>
      <c r="L3202" t="s">
        <v>433</v>
      </c>
    </row>
    <row r="3203" spans="1:12" x14ac:dyDescent="0.25">
      <c r="A3203">
        <v>127</v>
      </c>
      <c r="B3203">
        <v>3</v>
      </c>
      <c r="C3203" t="s">
        <v>472</v>
      </c>
      <c r="D3203">
        <v>7</v>
      </c>
      <c r="E3203">
        <v>1</v>
      </c>
      <c r="F3203" t="s">
        <v>322</v>
      </c>
      <c r="G3203" t="s">
        <v>8</v>
      </c>
      <c r="H3203" t="s">
        <v>8</v>
      </c>
      <c r="I3203" t="s">
        <v>3</v>
      </c>
      <c r="J3203" t="s">
        <v>58</v>
      </c>
      <c r="K3203">
        <v>19.932739999999999</v>
      </c>
      <c r="L3203" t="s">
        <v>433</v>
      </c>
    </row>
    <row r="3204" spans="1:12" x14ac:dyDescent="0.25">
      <c r="A3204">
        <v>127</v>
      </c>
      <c r="B3204">
        <v>3</v>
      </c>
      <c r="C3204" t="s">
        <v>472</v>
      </c>
      <c r="D3204">
        <v>8</v>
      </c>
      <c r="E3204">
        <v>3</v>
      </c>
      <c r="F3204" t="s">
        <v>319</v>
      </c>
      <c r="G3204" t="s">
        <v>8</v>
      </c>
      <c r="H3204" t="s">
        <v>8</v>
      </c>
      <c r="I3204" t="s">
        <v>3</v>
      </c>
      <c r="J3204" t="s">
        <v>54</v>
      </c>
      <c r="K3204">
        <v>16.816140000000001</v>
      </c>
      <c r="L3204" t="s">
        <v>433</v>
      </c>
    </row>
    <row r="3205" spans="1:12" x14ac:dyDescent="0.25">
      <c r="A3205">
        <v>127</v>
      </c>
      <c r="B3205">
        <v>3</v>
      </c>
      <c r="C3205" t="s">
        <v>472</v>
      </c>
      <c r="D3205">
        <v>9</v>
      </c>
      <c r="E3205">
        <v>3</v>
      </c>
      <c r="F3205" t="s">
        <v>316</v>
      </c>
      <c r="G3205" t="s">
        <v>1</v>
      </c>
      <c r="H3205" t="s">
        <v>2</v>
      </c>
      <c r="I3205" t="s">
        <v>3</v>
      </c>
      <c r="J3205" t="s">
        <v>71</v>
      </c>
      <c r="K3205">
        <v>17.141259999999999</v>
      </c>
      <c r="L3205" t="s">
        <v>433</v>
      </c>
    </row>
    <row r="3206" spans="1:12" x14ac:dyDescent="0.25">
      <c r="A3206">
        <v>127</v>
      </c>
      <c r="B3206">
        <v>3</v>
      </c>
      <c r="C3206" t="s">
        <v>472</v>
      </c>
      <c r="D3206">
        <v>10</v>
      </c>
      <c r="E3206">
        <v>1</v>
      </c>
      <c r="F3206" t="s">
        <v>324</v>
      </c>
      <c r="G3206" t="s">
        <v>1</v>
      </c>
      <c r="H3206" t="s">
        <v>5</v>
      </c>
      <c r="I3206" t="s">
        <v>6</v>
      </c>
      <c r="J3206" t="s">
        <v>60</v>
      </c>
      <c r="K3206">
        <v>19.304929999999999</v>
      </c>
      <c r="L3206" t="s">
        <v>433</v>
      </c>
    </row>
    <row r="3207" spans="1:12" x14ac:dyDescent="0.25">
      <c r="A3207">
        <v>127</v>
      </c>
      <c r="B3207">
        <v>3</v>
      </c>
      <c r="C3207" t="s">
        <v>472</v>
      </c>
      <c r="D3207">
        <v>11</v>
      </c>
      <c r="E3207">
        <v>1</v>
      </c>
      <c r="F3207" t="s">
        <v>331</v>
      </c>
      <c r="G3207" t="s">
        <v>1</v>
      </c>
      <c r="H3207" t="s">
        <v>2</v>
      </c>
      <c r="I3207" t="s">
        <v>3</v>
      </c>
      <c r="J3207" t="s">
        <v>83</v>
      </c>
      <c r="K3207">
        <v>20.213010000000001</v>
      </c>
      <c r="L3207" t="s">
        <v>433</v>
      </c>
    </row>
    <row r="3208" spans="1:12" x14ac:dyDescent="0.25">
      <c r="A3208">
        <v>127</v>
      </c>
      <c r="B3208">
        <v>3</v>
      </c>
      <c r="C3208" t="s">
        <v>472</v>
      </c>
      <c r="D3208">
        <v>12</v>
      </c>
      <c r="E3208">
        <v>3</v>
      </c>
      <c r="F3208" t="s">
        <v>317</v>
      </c>
      <c r="G3208" t="s">
        <v>1</v>
      </c>
      <c r="H3208" t="s">
        <v>5</v>
      </c>
      <c r="I3208" t="s">
        <v>3</v>
      </c>
      <c r="J3208" t="s">
        <v>72</v>
      </c>
      <c r="K3208">
        <v>16.558299999999999</v>
      </c>
      <c r="L3208" t="s">
        <v>433</v>
      </c>
    </row>
    <row r="3209" spans="1:12" x14ac:dyDescent="0.25">
      <c r="A3209">
        <v>127</v>
      </c>
      <c r="B3209">
        <v>3</v>
      </c>
      <c r="C3209" t="s">
        <v>472</v>
      </c>
      <c r="D3209">
        <v>13</v>
      </c>
      <c r="E3209">
        <v>3</v>
      </c>
      <c r="F3209" t="s">
        <v>328</v>
      </c>
      <c r="G3209" t="s">
        <v>1</v>
      </c>
      <c r="H3209" t="s">
        <v>5</v>
      </c>
      <c r="I3209" t="s">
        <v>6</v>
      </c>
      <c r="J3209" t="s">
        <v>86</v>
      </c>
      <c r="K3209">
        <v>15.369960000000001</v>
      </c>
      <c r="L3209" t="s">
        <v>433</v>
      </c>
    </row>
    <row r="3210" spans="1:12" x14ac:dyDescent="0.25">
      <c r="A3210">
        <v>127</v>
      </c>
      <c r="B3210">
        <v>3</v>
      </c>
      <c r="C3210" t="s">
        <v>472</v>
      </c>
      <c r="D3210">
        <v>14</v>
      </c>
      <c r="E3210">
        <v>3</v>
      </c>
      <c r="F3210" t="s">
        <v>329</v>
      </c>
      <c r="G3210" t="s">
        <v>1</v>
      </c>
      <c r="H3210" t="s">
        <v>5</v>
      </c>
      <c r="I3210" t="s">
        <v>6</v>
      </c>
      <c r="J3210" t="s">
        <v>75</v>
      </c>
      <c r="K3210">
        <v>15.919280000000001</v>
      </c>
      <c r="L3210" t="s">
        <v>433</v>
      </c>
    </row>
    <row r="3211" spans="1:12" x14ac:dyDescent="0.25">
      <c r="A3211">
        <v>127</v>
      </c>
      <c r="B3211">
        <v>3</v>
      </c>
      <c r="C3211" t="s">
        <v>472</v>
      </c>
      <c r="D3211">
        <v>15</v>
      </c>
      <c r="E3211">
        <v>1</v>
      </c>
      <c r="F3211" t="s">
        <v>322</v>
      </c>
      <c r="G3211" t="s">
        <v>1</v>
      </c>
      <c r="H3211" t="s">
        <v>5</v>
      </c>
      <c r="I3211" t="s">
        <v>3</v>
      </c>
      <c r="J3211" t="s">
        <v>65</v>
      </c>
      <c r="K3211">
        <v>19.70852</v>
      </c>
      <c r="L3211" t="s">
        <v>433</v>
      </c>
    </row>
    <row r="3212" spans="1:12" x14ac:dyDescent="0.25">
      <c r="A3212">
        <v>127</v>
      </c>
      <c r="B3212">
        <v>3</v>
      </c>
      <c r="C3212" t="s">
        <v>472</v>
      </c>
      <c r="D3212">
        <v>16</v>
      </c>
      <c r="E3212">
        <v>2</v>
      </c>
      <c r="F3212" t="s">
        <v>325</v>
      </c>
      <c r="G3212" t="s">
        <v>8</v>
      </c>
      <c r="H3212" t="s">
        <v>8</v>
      </c>
      <c r="I3212" t="s">
        <v>6</v>
      </c>
      <c r="J3212" t="s">
        <v>81</v>
      </c>
      <c r="K3212">
        <v>18.452919999999999</v>
      </c>
      <c r="L3212" t="s">
        <v>433</v>
      </c>
    </row>
    <row r="3213" spans="1:12" x14ac:dyDescent="0.25">
      <c r="A3213">
        <v>127</v>
      </c>
      <c r="B3213">
        <v>3</v>
      </c>
      <c r="C3213" t="s">
        <v>472</v>
      </c>
      <c r="D3213">
        <v>17</v>
      </c>
      <c r="E3213">
        <v>2</v>
      </c>
      <c r="F3213">
        <v>5</v>
      </c>
      <c r="G3213" t="s">
        <v>1</v>
      </c>
      <c r="H3213" t="s">
        <v>2</v>
      </c>
      <c r="I3213" t="s">
        <v>3</v>
      </c>
      <c r="J3213" t="s">
        <v>48</v>
      </c>
      <c r="K3213">
        <v>18.49776</v>
      </c>
      <c r="L3213" t="s">
        <v>433</v>
      </c>
    </row>
    <row r="3214" spans="1:12" x14ac:dyDescent="0.25">
      <c r="A3214">
        <v>127</v>
      </c>
      <c r="B3214">
        <v>3</v>
      </c>
      <c r="C3214" t="s">
        <v>472</v>
      </c>
      <c r="D3214">
        <v>18</v>
      </c>
      <c r="E3214">
        <v>2</v>
      </c>
      <c r="F3214" t="s">
        <v>320</v>
      </c>
      <c r="G3214" t="s">
        <v>8</v>
      </c>
      <c r="H3214" t="s">
        <v>8</v>
      </c>
      <c r="I3214" t="s">
        <v>6</v>
      </c>
      <c r="J3214" t="s">
        <v>55</v>
      </c>
      <c r="K3214">
        <v>17.455159999999999</v>
      </c>
      <c r="L3214" t="s">
        <v>433</v>
      </c>
    </row>
    <row r="3215" spans="1:12" x14ac:dyDescent="0.25">
      <c r="A3215">
        <v>127</v>
      </c>
      <c r="B3215">
        <v>3</v>
      </c>
      <c r="C3215" t="s">
        <v>472</v>
      </c>
      <c r="D3215">
        <v>19</v>
      </c>
      <c r="E3215">
        <v>2</v>
      </c>
      <c r="F3215" t="s">
        <v>323</v>
      </c>
      <c r="G3215" t="s">
        <v>8</v>
      </c>
      <c r="H3215" t="s">
        <v>8</v>
      </c>
      <c r="I3215" t="s">
        <v>6</v>
      </c>
      <c r="J3215" t="s">
        <v>59</v>
      </c>
      <c r="K3215">
        <v>19.260090000000002</v>
      </c>
      <c r="L3215" t="s">
        <v>433</v>
      </c>
    </row>
    <row r="3216" spans="1:12" x14ac:dyDescent="0.25">
      <c r="A3216">
        <v>127</v>
      </c>
      <c r="B3216">
        <v>3</v>
      </c>
      <c r="C3216" t="s">
        <v>472</v>
      </c>
      <c r="D3216">
        <v>20</v>
      </c>
      <c r="E3216">
        <v>1</v>
      </c>
      <c r="F3216" t="s">
        <v>326</v>
      </c>
      <c r="G3216" t="s">
        <v>1</v>
      </c>
      <c r="H3216" t="s">
        <v>2</v>
      </c>
      <c r="I3216" t="s">
        <v>3</v>
      </c>
      <c r="J3216" t="s">
        <v>73</v>
      </c>
      <c r="K3216">
        <v>21.132290000000001</v>
      </c>
      <c r="L3216" t="s">
        <v>433</v>
      </c>
    </row>
    <row r="3217" spans="1:12" x14ac:dyDescent="0.25">
      <c r="A3217">
        <v>127</v>
      </c>
      <c r="B3217">
        <v>3</v>
      </c>
      <c r="C3217" t="s">
        <v>472</v>
      </c>
      <c r="D3217">
        <v>21</v>
      </c>
      <c r="E3217">
        <v>3</v>
      </c>
      <c r="F3217" t="s">
        <v>315</v>
      </c>
      <c r="G3217" t="s">
        <v>8</v>
      </c>
      <c r="H3217" t="s">
        <v>8</v>
      </c>
      <c r="I3217" t="s">
        <v>6</v>
      </c>
      <c r="J3217" t="s">
        <v>50</v>
      </c>
      <c r="K3217">
        <v>19.910309999999999</v>
      </c>
      <c r="L3217" t="s">
        <v>433</v>
      </c>
    </row>
    <row r="3218" spans="1:12" x14ac:dyDescent="0.25">
      <c r="A3218">
        <v>127</v>
      </c>
      <c r="B3218">
        <v>3</v>
      </c>
      <c r="C3218" t="s">
        <v>472</v>
      </c>
      <c r="D3218">
        <v>22</v>
      </c>
      <c r="E3218">
        <v>2</v>
      </c>
      <c r="F3218" t="s">
        <v>330</v>
      </c>
      <c r="G3218" t="s">
        <v>8</v>
      </c>
      <c r="H3218" t="s">
        <v>8</v>
      </c>
      <c r="I3218" t="s">
        <v>3</v>
      </c>
      <c r="J3218" t="s">
        <v>76</v>
      </c>
      <c r="K3218">
        <v>20.224209999999999</v>
      </c>
      <c r="L3218" t="s">
        <v>433</v>
      </c>
    </row>
    <row r="3219" spans="1:12" x14ac:dyDescent="0.25">
      <c r="A3219">
        <v>127</v>
      </c>
      <c r="B3219">
        <v>3</v>
      </c>
      <c r="C3219" t="s">
        <v>472</v>
      </c>
      <c r="D3219">
        <v>23</v>
      </c>
      <c r="E3219">
        <v>2</v>
      </c>
      <c r="F3219" t="s">
        <v>323</v>
      </c>
      <c r="G3219" t="s">
        <v>1</v>
      </c>
      <c r="H3219" t="s">
        <v>5</v>
      </c>
      <c r="I3219" t="s">
        <v>6</v>
      </c>
      <c r="J3219" t="s">
        <v>64</v>
      </c>
      <c r="K3219">
        <v>16.726459999999999</v>
      </c>
      <c r="L3219" t="s">
        <v>433</v>
      </c>
    </row>
    <row r="3220" spans="1:12" x14ac:dyDescent="0.25">
      <c r="A3220">
        <v>127</v>
      </c>
      <c r="B3220">
        <v>3</v>
      </c>
      <c r="C3220" t="s">
        <v>472</v>
      </c>
      <c r="D3220">
        <v>24</v>
      </c>
      <c r="E3220">
        <v>3</v>
      </c>
      <c r="F3220" t="s">
        <v>328</v>
      </c>
      <c r="G3220" t="s">
        <v>8</v>
      </c>
      <c r="H3220" t="s">
        <v>8</v>
      </c>
      <c r="I3220" t="s">
        <v>6</v>
      </c>
      <c r="J3220" t="s">
        <v>74</v>
      </c>
      <c r="K3220">
        <v>15.3139</v>
      </c>
      <c r="L3220" t="s">
        <v>433</v>
      </c>
    </row>
    <row r="3221" spans="1:12" x14ac:dyDescent="0.25">
      <c r="A3221">
        <v>127</v>
      </c>
      <c r="B3221">
        <v>3</v>
      </c>
      <c r="C3221" t="s">
        <v>472</v>
      </c>
      <c r="D3221">
        <v>25</v>
      </c>
      <c r="E3221">
        <v>1</v>
      </c>
      <c r="F3221" t="s">
        <v>324</v>
      </c>
      <c r="G3221" t="s">
        <v>8</v>
      </c>
      <c r="H3221" t="s">
        <v>8</v>
      </c>
      <c r="I3221" t="s">
        <v>6</v>
      </c>
      <c r="J3221" t="s">
        <v>67</v>
      </c>
      <c r="K3221">
        <v>18.789239999999999</v>
      </c>
      <c r="L3221" t="s">
        <v>433</v>
      </c>
    </row>
    <row r="3222" spans="1:12" x14ac:dyDescent="0.25">
      <c r="A3222">
        <v>127</v>
      </c>
      <c r="B3222">
        <v>3</v>
      </c>
      <c r="C3222" t="s">
        <v>472</v>
      </c>
      <c r="D3222">
        <v>26</v>
      </c>
      <c r="E3222">
        <v>1</v>
      </c>
      <c r="F3222" t="s">
        <v>326</v>
      </c>
      <c r="G3222" t="s">
        <v>8</v>
      </c>
      <c r="H3222" t="s">
        <v>8</v>
      </c>
      <c r="I3222" t="s">
        <v>3</v>
      </c>
      <c r="J3222" t="s">
        <v>63</v>
      </c>
      <c r="K3222">
        <v>21.18834</v>
      </c>
      <c r="L3222" t="s">
        <v>433</v>
      </c>
    </row>
    <row r="3223" spans="1:12" x14ac:dyDescent="0.25">
      <c r="A3223">
        <v>127</v>
      </c>
      <c r="B3223">
        <v>3</v>
      </c>
      <c r="C3223" t="s">
        <v>472</v>
      </c>
      <c r="D3223">
        <v>27</v>
      </c>
      <c r="E3223">
        <v>1</v>
      </c>
      <c r="F3223" t="s">
        <v>332</v>
      </c>
      <c r="G3223" t="s">
        <v>1</v>
      </c>
      <c r="H3223" t="s">
        <v>2</v>
      </c>
      <c r="I3223" t="s">
        <v>6</v>
      </c>
      <c r="J3223" t="s">
        <v>84</v>
      </c>
      <c r="K3223">
        <v>15.986549999999999</v>
      </c>
      <c r="L3223" t="s">
        <v>433</v>
      </c>
    </row>
    <row r="3224" spans="1:12" x14ac:dyDescent="0.25">
      <c r="A3224">
        <v>127</v>
      </c>
      <c r="B3224">
        <v>3</v>
      </c>
      <c r="C3224" t="s">
        <v>472</v>
      </c>
      <c r="D3224">
        <v>28</v>
      </c>
      <c r="E3224">
        <v>2</v>
      </c>
      <c r="F3224" t="s">
        <v>314</v>
      </c>
      <c r="G3224" t="s">
        <v>1</v>
      </c>
      <c r="H3224" t="s">
        <v>2</v>
      </c>
      <c r="I3224" t="s">
        <v>6</v>
      </c>
      <c r="J3224" t="s">
        <v>49</v>
      </c>
      <c r="K3224">
        <v>16.62556</v>
      </c>
      <c r="L3224" t="s">
        <v>433</v>
      </c>
    </row>
    <row r="3225" spans="1:12" x14ac:dyDescent="0.25">
      <c r="A3225">
        <v>127</v>
      </c>
      <c r="B3225">
        <v>3</v>
      </c>
      <c r="C3225" t="s">
        <v>472</v>
      </c>
      <c r="D3225">
        <v>29</v>
      </c>
      <c r="E3225">
        <v>3</v>
      </c>
      <c r="F3225" t="s">
        <v>317</v>
      </c>
      <c r="G3225" t="s">
        <v>8</v>
      </c>
      <c r="H3225" t="s">
        <v>8</v>
      </c>
      <c r="I3225" t="s">
        <v>3</v>
      </c>
      <c r="J3225" t="s">
        <v>52</v>
      </c>
      <c r="K3225">
        <v>15.639010000000001</v>
      </c>
      <c r="L3225" t="s">
        <v>433</v>
      </c>
    </row>
    <row r="3226" spans="1:12" x14ac:dyDescent="0.25">
      <c r="A3226">
        <v>127</v>
      </c>
      <c r="B3226">
        <v>3</v>
      </c>
      <c r="C3226" t="s">
        <v>472</v>
      </c>
      <c r="D3226">
        <v>30</v>
      </c>
      <c r="E3226">
        <v>2</v>
      </c>
      <c r="F3226" t="s">
        <v>314</v>
      </c>
      <c r="G3226" t="s">
        <v>8</v>
      </c>
      <c r="H3226" t="s">
        <v>8</v>
      </c>
      <c r="I3226" t="s">
        <v>6</v>
      </c>
      <c r="J3226" t="s">
        <v>66</v>
      </c>
      <c r="K3226">
        <v>17.982060000000001</v>
      </c>
      <c r="L3226" t="s">
        <v>433</v>
      </c>
    </row>
    <row r="3227" spans="1:12" x14ac:dyDescent="0.25">
      <c r="A3227">
        <v>127</v>
      </c>
      <c r="B3227">
        <v>3</v>
      </c>
      <c r="C3227" t="s">
        <v>472</v>
      </c>
      <c r="D3227">
        <v>31</v>
      </c>
      <c r="E3227">
        <v>2</v>
      </c>
      <c r="F3227" t="s">
        <v>327</v>
      </c>
      <c r="G3227" t="s">
        <v>1</v>
      </c>
      <c r="H3227" t="s">
        <v>2</v>
      </c>
      <c r="I3227" t="s">
        <v>3</v>
      </c>
      <c r="J3227" t="s">
        <v>68</v>
      </c>
      <c r="K3227">
        <v>22.264569999999999</v>
      </c>
      <c r="L3227" t="s">
        <v>433</v>
      </c>
    </row>
    <row r="3228" spans="1:12" x14ac:dyDescent="0.25">
      <c r="A3228">
        <v>127</v>
      </c>
      <c r="B3228">
        <v>3</v>
      </c>
      <c r="C3228" t="s">
        <v>472</v>
      </c>
      <c r="D3228">
        <v>32</v>
      </c>
      <c r="E3228">
        <v>2</v>
      </c>
      <c r="F3228" t="s">
        <v>327</v>
      </c>
      <c r="G3228" t="s">
        <v>8</v>
      </c>
      <c r="H3228" t="s">
        <v>8</v>
      </c>
      <c r="I3228" t="s">
        <v>3</v>
      </c>
      <c r="J3228" t="s">
        <v>78</v>
      </c>
      <c r="K3228">
        <v>23.6435</v>
      </c>
      <c r="L3228" t="s">
        <v>433</v>
      </c>
    </row>
    <row r="3229" spans="1:12" x14ac:dyDescent="0.25">
      <c r="A3229">
        <v>127</v>
      </c>
      <c r="B3229">
        <v>3</v>
      </c>
      <c r="C3229" t="s">
        <v>472</v>
      </c>
      <c r="D3229">
        <v>33</v>
      </c>
      <c r="E3229">
        <v>2</v>
      </c>
      <c r="F3229" t="s">
        <v>325</v>
      </c>
      <c r="G3229" t="s">
        <v>1</v>
      </c>
      <c r="H3229" t="s">
        <v>2</v>
      </c>
      <c r="I3229" t="s">
        <v>6</v>
      </c>
      <c r="J3229" t="s">
        <v>62</v>
      </c>
      <c r="K3229">
        <v>16.18834</v>
      </c>
      <c r="L3229" t="s">
        <v>433</v>
      </c>
    </row>
    <row r="3230" spans="1:12" x14ac:dyDescent="0.25">
      <c r="A3230">
        <v>127</v>
      </c>
      <c r="B3230">
        <v>3</v>
      </c>
      <c r="C3230" t="s">
        <v>472</v>
      </c>
      <c r="D3230">
        <v>34</v>
      </c>
      <c r="E3230">
        <v>1</v>
      </c>
      <c r="F3230" t="s">
        <v>331</v>
      </c>
      <c r="G3230" t="s">
        <v>8</v>
      </c>
      <c r="H3230" t="s">
        <v>8</v>
      </c>
      <c r="I3230" t="s">
        <v>3</v>
      </c>
      <c r="J3230" t="s">
        <v>79</v>
      </c>
      <c r="K3230">
        <v>21.872199999999999</v>
      </c>
      <c r="L3230" t="s">
        <v>433</v>
      </c>
    </row>
    <row r="3231" spans="1:12" x14ac:dyDescent="0.25">
      <c r="A3231">
        <v>127</v>
      </c>
      <c r="B3231">
        <v>3</v>
      </c>
      <c r="C3231" t="s">
        <v>472</v>
      </c>
      <c r="D3231">
        <v>35</v>
      </c>
      <c r="E3231">
        <v>1</v>
      </c>
      <c r="F3231" t="s">
        <v>318</v>
      </c>
      <c r="G3231" t="s">
        <v>8</v>
      </c>
      <c r="H3231" t="s">
        <v>8</v>
      </c>
      <c r="I3231" t="s">
        <v>6</v>
      </c>
      <c r="J3231" t="s">
        <v>53</v>
      </c>
      <c r="K3231">
        <v>19.10314</v>
      </c>
      <c r="L3231" t="s">
        <v>433</v>
      </c>
    </row>
    <row r="3232" spans="1:12" x14ac:dyDescent="0.25">
      <c r="A3232">
        <v>127</v>
      </c>
      <c r="B3232">
        <v>3</v>
      </c>
      <c r="C3232" t="s">
        <v>472</v>
      </c>
      <c r="D3232">
        <v>36</v>
      </c>
      <c r="E3232">
        <v>2</v>
      </c>
      <c r="F3232" t="s">
        <v>321</v>
      </c>
      <c r="G3232" t="s">
        <v>8</v>
      </c>
      <c r="H3232" t="s">
        <v>8</v>
      </c>
      <c r="I3232" t="s">
        <v>3</v>
      </c>
      <c r="J3232" t="s">
        <v>57</v>
      </c>
      <c r="K3232">
        <v>17.62332</v>
      </c>
      <c r="L3232" t="s">
        <v>433</v>
      </c>
    </row>
    <row r="3233" spans="1:12" x14ac:dyDescent="0.25">
      <c r="A3233">
        <v>127</v>
      </c>
      <c r="B3233">
        <v>3</v>
      </c>
      <c r="C3233" t="s">
        <v>472</v>
      </c>
      <c r="D3233">
        <v>37</v>
      </c>
      <c r="E3233">
        <v>1</v>
      </c>
      <c r="F3233" t="s">
        <v>332</v>
      </c>
      <c r="G3233" t="s">
        <v>8</v>
      </c>
      <c r="H3233" t="s">
        <v>8</v>
      </c>
      <c r="I3233" t="s">
        <v>6</v>
      </c>
      <c r="J3233" t="s">
        <v>85</v>
      </c>
      <c r="K3233">
        <v>16.244389999999999</v>
      </c>
      <c r="L3233" t="s">
        <v>433</v>
      </c>
    </row>
    <row r="3234" spans="1:12" x14ac:dyDescent="0.25">
      <c r="A3234">
        <v>127</v>
      </c>
      <c r="B3234">
        <v>3</v>
      </c>
      <c r="C3234" t="s">
        <v>472</v>
      </c>
      <c r="D3234">
        <v>38</v>
      </c>
      <c r="E3234">
        <v>2</v>
      </c>
      <c r="F3234" t="s">
        <v>320</v>
      </c>
      <c r="G3234" t="s">
        <v>1</v>
      </c>
      <c r="H3234" t="s">
        <v>5</v>
      </c>
      <c r="I3234" t="s">
        <v>6</v>
      </c>
      <c r="J3234" t="s">
        <v>56</v>
      </c>
      <c r="K3234">
        <v>17.253360000000001</v>
      </c>
      <c r="L3234" t="s">
        <v>433</v>
      </c>
    </row>
    <row r="3235" spans="1:12" x14ac:dyDescent="0.25">
      <c r="A3235">
        <v>127</v>
      </c>
      <c r="B3235">
        <v>3</v>
      </c>
      <c r="C3235" t="s">
        <v>472</v>
      </c>
      <c r="D3235">
        <v>39</v>
      </c>
      <c r="E3235">
        <v>2</v>
      </c>
      <c r="F3235">
        <v>5</v>
      </c>
      <c r="G3235" t="s">
        <v>8</v>
      </c>
      <c r="H3235" t="s">
        <v>8</v>
      </c>
      <c r="I3235" t="s">
        <v>3</v>
      </c>
      <c r="J3235" t="s">
        <v>80</v>
      </c>
      <c r="K3235">
        <v>17.926010000000002</v>
      </c>
      <c r="L3235" t="s">
        <v>433</v>
      </c>
    </row>
    <row r="3236" spans="1:12" x14ac:dyDescent="0.25">
      <c r="A3236">
        <v>127</v>
      </c>
      <c r="B3236">
        <v>3</v>
      </c>
      <c r="C3236" t="s">
        <v>472</v>
      </c>
      <c r="D3236">
        <v>40</v>
      </c>
      <c r="E3236">
        <v>3</v>
      </c>
      <c r="F3236" t="s">
        <v>315</v>
      </c>
      <c r="G3236" t="s">
        <v>1</v>
      </c>
      <c r="H3236" t="s">
        <v>2</v>
      </c>
      <c r="I3236" t="s">
        <v>6</v>
      </c>
      <c r="J3236" t="s">
        <v>87</v>
      </c>
      <c r="K3236">
        <v>19.080719999999999</v>
      </c>
      <c r="L3236" t="s">
        <v>433</v>
      </c>
    </row>
    <row r="3237" spans="1:12" x14ac:dyDescent="0.25">
      <c r="A3237">
        <v>127</v>
      </c>
      <c r="B3237">
        <v>3</v>
      </c>
      <c r="C3237" t="s">
        <v>472</v>
      </c>
      <c r="D3237">
        <v>41</v>
      </c>
      <c r="E3237">
        <v>2</v>
      </c>
      <c r="F3237" t="s">
        <v>330</v>
      </c>
      <c r="G3237" t="s">
        <v>1</v>
      </c>
      <c r="H3237" t="s">
        <v>5</v>
      </c>
      <c r="I3237" t="s">
        <v>3</v>
      </c>
      <c r="J3237" t="s">
        <v>77</v>
      </c>
      <c r="K3237">
        <v>22.20852</v>
      </c>
      <c r="L3237" t="s">
        <v>433</v>
      </c>
    </row>
    <row r="3238" spans="1:12" x14ac:dyDescent="0.25">
      <c r="A3238">
        <v>128</v>
      </c>
      <c r="B3238">
        <v>1</v>
      </c>
      <c r="C3238" t="s">
        <v>471</v>
      </c>
      <c r="D3238">
        <v>2</v>
      </c>
      <c r="E3238">
        <v>2</v>
      </c>
      <c r="F3238">
        <v>5</v>
      </c>
      <c r="G3238" t="s">
        <v>1</v>
      </c>
      <c r="H3238" t="s">
        <v>2</v>
      </c>
      <c r="I3238" t="s">
        <v>3</v>
      </c>
      <c r="J3238" t="s">
        <v>48</v>
      </c>
      <c r="K3238">
        <v>21.558299999999999</v>
      </c>
      <c r="L3238">
        <v>41093</v>
      </c>
    </row>
    <row r="3239" spans="1:12" x14ac:dyDescent="0.25">
      <c r="A3239">
        <v>128</v>
      </c>
      <c r="B3239">
        <v>1</v>
      </c>
      <c r="C3239" t="s">
        <v>471</v>
      </c>
      <c r="D3239">
        <v>3</v>
      </c>
      <c r="E3239">
        <v>2</v>
      </c>
      <c r="F3239" t="s">
        <v>314</v>
      </c>
      <c r="G3239" t="s">
        <v>1</v>
      </c>
      <c r="H3239" t="s">
        <v>2</v>
      </c>
      <c r="I3239" t="s">
        <v>6</v>
      </c>
      <c r="J3239" t="s">
        <v>49</v>
      </c>
      <c r="K3239">
        <v>16.16592</v>
      </c>
      <c r="L3239">
        <v>41093</v>
      </c>
    </row>
    <row r="3240" spans="1:12" x14ac:dyDescent="0.25">
      <c r="A3240">
        <v>128</v>
      </c>
      <c r="B3240">
        <v>1</v>
      </c>
      <c r="C3240" t="s">
        <v>471</v>
      </c>
      <c r="D3240">
        <v>4</v>
      </c>
      <c r="E3240">
        <v>3</v>
      </c>
      <c r="F3240" t="s">
        <v>315</v>
      </c>
      <c r="G3240" t="s">
        <v>8</v>
      </c>
      <c r="H3240" t="s">
        <v>8</v>
      </c>
      <c r="I3240" t="s">
        <v>6</v>
      </c>
      <c r="J3240" t="s">
        <v>50</v>
      </c>
      <c r="K3240">
        <v>17.544840000000001</v>
      </c>
      <c r="L3240">
        <v>41093</v>
      </c>
    </row>
    <row r="3241" spans="1:12" x14ac:dyDescent="0.25">
      <c r="A3241">
        <v>128</v>
      </c>
      <c r="B3241">
        <v>1</v>
      </c>
      <c r="C3241" t="s">
        <v>471</v>
      </c>
      <c r="D3241">
        <v>5</v>
      </c>
      <c r="E3241">
        <v>3</v>
      </c>
      <c r="F3241" t="s">
        <v>316</v>
      </c>
      <c r="G3241" t="s">
        <v>8</v>
      </c>
      <c r="H3241" t="s">
        <v>8</v>
      </c>
      <c r="I3241" t="s">
        <v>3</v>
      </c>
      <c r="J3241" t="s">
        <v>51</v>
      </c>
      <c r="K3241">
        <v>15.840809999999999</v>
      </c>
      <c r="L3241">
        <v>41093</v>
      </c>
    </row>
    <row r="3242" spans="1:12" x14ac:dyDescent="0.25">
      <c r="A3242">
        <v>128</v>
      </c>
      <c r="B3242">
        <v>1</v>
      </c>
      <c r="C3242" t="s">
        <v>471</v>
      </c>
      <c r="D3242">
        <v>6</v>
      </c>
      <c r="E3242">
        <v>3</v>
      </c>
      <c r="F3242" t="s">
        <v>317</v>
      </c>
      <c r="G3242" t="s">
        <v>8</v>
      </c>
      <c r="H3242" t="s">
        <v>8</v>
      </c>
      <c r="I3242" t="s">
        <v>3</v>
      </c>
      <c r="J3242" t="s">
        <v>52</v>
      </c>
      <c r="K3242">
        <v>15.493270000000001</v>
      </c>
      <c r="L3242">
        <v>41093</v>
      </c>
    </row>
    <row r="3243" spans="1:12" x14ac:dyDescent="0.25">
      <c r="A3243">
        <v>128</v>
      </c>
      <c r="B3243">
        <v>1</v>
      </c>
      <c r="C3243" t="s">
        <v>471</v>
      </c>
      <c r="D3243">
        <v>7</v>
      </c>
      <c r="E3243">
        <v>1</v>
      </c>
      <c r="F3243" t="s">
        <v>318</v>
      </c>
      <c r="G3243" t="s">
        <v>8</v>
      </c>
      <c r="H3243" t="s">
        <v>8</v>
      </c>
      <c r="I3243" t="s">
        <v>6</v>
      </c>
      <c r="J3243" t="s">
        <v>53</v>
      </c>
      <c r="K3243">
        <v>21.79372</v>
      </c>
      <c r="L3243">
        <v>41093</v>
      </c>
    </row>
    <row r="3244" spans="1:12" x14ac:dyDescent="0.25">
      <c r="A3244">
        <v>128</v>
      </c>
      <c r="B3244">
        <v>1</v>
      </c>
      <c r="C3244" t="s">
        <v>471</v>
      </c>
      <c r="D3244">
        <v>8</v>
      </c>
      <c r="E3244">
        <v>3</v>
      </c>
      <c r="F3244" t="s">
        <v>319</v>
      </c>
      <c r="G3244" t="s">
        <v>8</v>
      </c>
      <c r="H3244" t="s">
        <v>8</v>
      </c>
      <c r="I3244" t="s">
        <v>3</v>
      </c>
      <c r="J3244" t="s">
        <v>54</v>
      </c>
      <c r="K3244">
        <v>15.70628</v>
      </c>
      <c r="L3244">
        <v>41093</v>
      </c>
    </row>
    <row r="3245" spans="1:12" x14ac:dyDescent="0.25">
      <c r="A3245">
        <v>128</v>
      </c>
      <c r="B3245">
        <v>1</v>
      </c>
      <c r="C3245" t="s">
        <v>471</v>
      </c>
      <c r="D3245">
        <v>9</v>
      </c>
      <c r="E3245">
        <v>2</v>
      </c>
      <c r="F3245" t="s">
        <v>320</v>
      </c>
      <c r="G3245" t="s">
        <v>8</v>
      </c>
      <c r="H3245" t="s">
        <v>8</v>
      </c>
      <c r="I3245" t="s">
        <v>6</v>
      </c>
      <c r="J3245" t="s">
        <v>55</v>
      </c>
      <c r="K3245">
        <v>16.47982</v>
      </c>
      <c r="L3245">
        <v>41093</v>
      </c>
    </row>
    <row r="3246" spans="1:12" x14ac:dyDescent="0.25">
      <c r="A3246">
        <v>128</v>
      </c>
      <c r="B3246">
        <v>1</v>
      </c>
      <c r="C3246" t="s">
        <v>471</v>
      </c>
      <c r="D3246">
        <v>10</v>
      </c>
      <c r="E3246">
        <v>2</v>
      </c>
      <c r="F3246" t="s">
        <v>320</v>
      </c>
      <c r="G3246" t="s">
        <v>1</v>
      </c>
      <c r="H3246" t="s">
        <v>5</v>
      </c>
      <c r="I3246" t="s">
        <v>6</v>
      </c>
      <c r="J3246" t="s">
        <v>56</v>
      </c>
      <c r="K3246">
        <v>20.190580000000001</v>
      </c>
      <c r="L3246">
        <v>41093</v>
      </c>
    </row>
    <row r="3247" spans="1:12" x14ac:dyDescent="0.25">
      <c r="A3247">
        <v>128</v>
      </c>
      <c r="B3247">
        <v>1</v>
      </c>
      <c r="C3247" t="s">
        <v>471</v>
      </c>
      <c r="D3247">
        <v>11</v>
      </c>
      <c r="E3247">
        <v>2</v>
      </c>
      <c r="F3247" t="s">
        <v>321</v>
      </c>
      <c r="G3247" t="s">
        <v>8</v>
      </c>
      <c r="H3247" t="s">
        <v>8</v>
      </c>
      <c r="I3247" t="s">
        <v>3</v>
      </c>
      <c r="J3247" t="s">
        <v>57</v>
      </c>
      <c r="K3247">
        <v>17.825109999999999</v>
      </c>
      <c r="L3247">
        <v>41093</v>
      </c>
    </row>
    <row r="3248" spans="1:12" x14ac:dyDescent="0.25">
      <c r="A3248">
        <v>128</v>
      </c>
      <c r="B3248">
        <v>1</v>
      </c>
      <c r="C3248" t="s">
        <v>471</v>
      </c>
      <c r="D3248">
        <v>12</v>
      </c>
      <c r="E3248">
        <v>1</v>
      </c>
      <c r="F3248" t="s">
        <v>322</v>
      </c>
      <c r="G3248" t="s">
        <v>8</v>
      </c>
      <c r="H3248" t="s">
        <v>8</v>
      </c>
      <c r="I3248" t="s">
        <v>3</v>
      </c>
      <c r="J3248" t="s">
        <v>58</v>
      </c>
      <c r="K3248">
        <v>17.006730000000001</v>
      </c>
      <c r="L3248">
        <v>41093</v>
      </c>
    </row>
    <row r="3249" spans="1:12" x14ac:dyDescent="0.25">
      <c r="A3249">
        <v>128</v>
      </c>
      <c r="B3249">
        <v>1</v>
      </c>
      <c r="C3249" t="s">
        <v>471</v>
      </c>
      <c r="D3249">
        <v>13</v>
      </c>
      <c r="E3249">
        <v>2</v>
      </c>
      <c r="F3249" t="s">
        <v>323</v>
      </c>
      <c r="G3249" t="s">
        <v>8</v>
      </c>
      <c r="H3249" t="s">
        <v>8</v>
      </c>
      <c r="I3249" t="s">
        <v>6</v>
      </c>
      <c r="J3249" t="s">
        <v>59</v>
      </c>
      <c r="K3249">
        <v>19.630040000000001</v>
      </c>
      <c r="L3249">
        <v>41093</v>
      </c>
    </row>
    <row r="3250" spans="1:12" x14ac:dyDescent="0.25">
      <c r="A3250">
        <v>128</v>
      </c>
      <c r="B3250">
        <v>1</v>
      </c>
      <c r="C3250" t="s">
        <v>471</v>
      </c>
      <c r="D3250">
        <v>14</v>
      </c>
      <c r="E3250">
        <v>1</v>
      </c>
      <c r="F3250" t="s">
        <v>324</v>
      </c>
      <c r="G3250" t="s">
        <v>1</v>
      </c>
      <c r="H3250" t="s">
        <v>5</v>
      </c>
      <c r="I3250" t="s">
        <v>6</v>
      </c>
      <c r="J3250" t="s">
        <v>60</v>
      </c>
      <c r="K3250">
        <v>21.300450000000001</v>
      </c>
      <c r="L3250">
        <v>41093</v>
      </c>
    </row>
    <row r="3251" spans="1:12" x14ac:dyDescent="0.25">
      <c r="A3251">
        <v>128</v>
      </c>
      <c r="B3251">
        <v>1</v>
      </c>
      <c r="C3251" t="s">
        <v>471</v>
      </c>
      <c r="D3251">
        <v>15</v>
      </c>
      <c r="E3251">
        <v>2</v>
      </c>
      <c r="F3251" t="s">
        <v>321</v>
      </c>
      <c r="G3251" t="s">
        <v>1</v>
      </c>
      <c r="H3251" t="s">
        <v>5</v>
      </c>
      <c r="I3251" t="s">
        <v>3</v>
      </c>
      <c r="J3251" t="s">
        <v>61</v>
      </c>
      <c r="K3251">
        <v>21.02018</v>
      </c>
      <c r="L3251">
        <v>41093</v>
      </c>
    </row>
    <row r="3252" spans="1:12" x14ac:dyDescent="0.25">
      <c r="A3252">
        <v>128</v>
      </c>
      <c r="B3252">
        <v>1</v>
      </c>
      <c r="C3252" t="s">
        <v>471</v>
      </c>
      <c r="D3252">
        <v>16</v>
      </c>
      <c r="E3252">
        <v>2</v>
      </c>
      <c r="F3252" t="s">
        <v>325</v>
      </c>
      <c r="G3252" t="s">
        <v>1</v>
      </c>
      <c r="H3252" t="s">
        <v>2</v>
      </c>
      <c r="I3252" t="s">
        <v>6</v>
      </c>
      <c r="J3252" t="s">
        <v>62</v>
      </c>
      <c r="K3252">
        <v>18.800450000000001</v>
      </c>
      <c r="L3252">
        <v>41093</v>
      </c>
    </row>
    <row r="3253" spans="1:12" x14ac:dyDescent="0.25">
      <c r="A3253">
        <v>128</v>
      </c>
      <c r="B3253">
        <v>1</v>
      </c>
      <c r="C3253" t="s">
        <v>471</v>
      </c>
      <c r="D3253">
        <v>17</v>
      </c>
      <c r="E3253">
        <v>1</v>
      </c>
      <c r="F3253" t="s">
        <v>326</v>
      </c>
      <c r="G3253" t="s">
        <v>8</v>
      </c>
      <c r="H3253" t="s">
        <v>8</v>
      </c>
      <c r="I3253" t="s">
        <v>3</v>
      </c>
      <c r="J3253" t="s">
        <v>63</v>
      </c>
      <c r="K3253">
        <v>22.37668</v>
      </c>
      <c r="L3253">
        <v>41093</v>
      </c>
    </row>
    <row r="3254" spans="1:12" x14ac:dyDescent="0.25">
      <c r="A3254">
        <v>128</v>
      </c>
      <c r="B3254">
        <v>1</v>
      </c>
      <c r="C3254" t="s">
        <v>471</v>
      </c>
      <c r="D3254">
        <v>18</v>
      </c>
      <c r="E3254">
        <v>2</v>
      </c>
      <c r="F3254" t="s">
        <v>323</v>
      </c>
      <c r="G3254" t="s">
        <v>1</v>
      </c>
      <c r="H3254" t="s">
        <v>5</v>
      </c>
      <c r="I3254" t="s">
        <v>6</v>
      </c>
      <c r="J3254" t="s">
        <v>64</v>
      </c>
      <c r="K3254">
        <v>16.569510000000001</v>
      </c>
      <c r="L3254">
        <v>41093</v>
      </c>
    </row>
    <row r="3255" spans="1:12" x14ac:dyDescent="0.25">
      <c r="A3255">
        <v>128</v>
      </c>
      <c r="B3255">
        <v>1</v>
      </c>
      <c r="C3255" t="s">
        <v>471</v>
      </c>
      <c r="D3255">
        <v>19</v>
      </c>
      <c r="E3255">
        <v>1</v>
      </c>
      <c r="F3255" t="s">
        <v>322</v>
      </c>
      <c r="G3255" t="s">
        <v>1</v>
      </c>
      <c r="H3255" t="s">
        <v>5</v>
      </c>
      <c r="I3255" t="s">
        <v>3</v>
      </c>
      <c r="J3255" t="s">
        <v>65</v>
      </c>
      <c r="K3255">
        <v>18.934979999999999</v>
      </c>
      <c r="L3255">
        <v>41093</v>
      </c>
    </row>
    <row r="3256" spans="1:12" x14ac:dyDescent="0.25">
      <c r="A3256">
        <v>128</v>
      </c>
      <c r="B3256">
        <v>1</v>
      </c>
      <c r="C3256" t="s">
        <v>471</v>
      </c>
      <c r="D3256">
        <v>20</v>
      </c>
      <c r="E3256">
        <v>2</v>
      </c>
      <c r="F3256" t="s">
        <v>314</v>
      </c>
      <c r="G3256" t="s">
        <v>8</v>
      </c>
      <c r="H3256" t="s">
        <v>8</v>
      </c>
      <c r="I3256" t="s">
        <v>6</v>
      </c>
      <c r="J3256" t="s">
        <v>66</v>
      </c>
      <c r="K3256">
        <v>16.33408</v>
      </c>
      <c r="L3256">
        <v>41093</v>
      </c>
    </row>
    <row r="3257" spans="1:12" x14ac:dyDescent="0.25">
      <c r="A3257">
        <v>128</v>
      </c>
      <c r="B3257">
        <v>1</v>
      </c>
      <c r="C3257" t="s">
        <v>471</v>
      </c>
      <c r="D3257">
        <v>21</v>
      </c>
      <c r="E3257">
        <v>1</v>
      </c>
      <c r="F3257" t="s">
        <v>324</v>
      </c>
      <c r="G3257" t="s">
        <v>8</v>
      </c>
      <c r="H3257" t="s">
        <v>8</v>
      </c>
      <c r="I3257" t="s">
        <v>6</v>
      </c>
      <c r="J3257" t="s">
        <v>67</v>
      </c>
      <c r="K3257">
        <v>22.141259999999999</v>
      </c>
      <c r="L3257">
        <v>41093</v>
      </c>
    </row>
    <row r="3258" spans="1:12" x14ac:dyDescent="0.25">
      <c r="A3258">
        <v>128</v>
      </c>
      <c r="B3258">
        <v>1</v>
      </c>
      <c r="C3258" t="s">
        <v>471</v>
      </c>
      <c r="D3258">
        <v>22</v>
      </c>
      <c r="E3258">
        <v>2</v>
      </c>
      <c r="F3258" t="s">
        <v>327</v>
      </c>
      <c r="G3258" t="s">
        <v>1</v>
      </c>
      <c r="H3258" t="s">
        <v>2</v>
      </c>
      <c r="I3258" t="s">
        <v>3</v>
      </c>
      <c r="J3258" t="s">
        <v>68</v>
      </c>
      <c r="K3258">
        <v>21.7713</v>
      </c>
      <c r="L3258">
        <v>41093</v>
      </c>
    </row>
    <row r="3259" spans="1:12" x14ac:dyDescent="0.25">
      <c r="A3259">
        <v>128</v>
      </c>
      <c r="B3259">
        <v>1</v>
      </c>
      <c r="C3259" t="s">
        <v>471</v>
      </c>
      <c r="D3259">
        <v>23</v>
      </c>
      <c r="E3259">
        <v>1</v>
      </c>
      <c r="F3259" t="s">
        <v>318</v>
      </c>
      <c r="G3259" t="s">
        <v>1</v>
      </c>
      <c r="H3259" t="s">
        <v>2</v>
      </c>
      <c r="I3259" t="s">
        <v>6</v>
      </c>
      <c r="J3259" t="s">
        <v>69</v>
      </c>
      <c r="K3259">
        <v>20.280270000000002</v>
      </c>
      <c r="L3259">
        <v>41093</v>
      </c>
    </row>
    <row r="3260" spans="1:12" x14ac:dyDescent="0.25">
      <c r="A3260">
        <v>128</v>
      </c>
      <c r="B3260">
        <v>1</v>
      </c>
      <c r="C3260" t="s">
        <v>471</v>
      </c>
      <c r="D3260">
        <v>24</v>
      </c>
      <c r="E3260">
        <v>3</v>
      </c>
      <c r="F3260" t="s">
        <v>319</v>
      </c>
      <c r="G3260" t="s">
        <v>1</v>
      </c>
      <c r="H3260" t="s">
        <v>5</v>
      </c>
      <c r="I3260" t="s">
        <v>3</v>
      </c>
      <c r="J3260" t="s">
        <v>70</v>
      </c>
      <c r="K3260">
        <v>16.74888</v>
      </c>
      <c r="L3260">
        <v>41093</v>
      </c>
    </row>
    <row r="3261" spans="1:12" x14ac:dyDescent="0.25">
      <c r="A3261">
        <v>128</v>
      </c>
      <c r="B3261">
        <v>1</v>
      </c>
      <c r="C3261" t="s">
        <v>471</v>
      </c>
      <c r="D3261">
        <v>25</v>
      </c>
      <c r="E3261">
        <v>3</v>
      </c>
      <c r="F3261" t="s">
        <v>316</v>
      </c>
      <c r="G3261" t="s">
        <v>1</v>
      </c>
      <c r="H3261" t="s">
        <v>2</v>
      </c>
      <c r="I3261" t="s">
        <v>3</v>
      </c>
      <c r="J3261" t="s">
        <v>71</v>
      </c>
      <c r="K3261">
        <v>17.612110000000001</v>
      </c>
      <c r="L3261">
        <v>41093</v>
      </c>
    </row>
    <row r="3262" spans="1:12" x14ac:dyDescent="0.25">
      <c r="A3262">
        <v>128</v>
      </c>
      <c r="B3262">
        <v>1</v>
      </c>
      <c r="C3262" t="s">
        <v>471</v>
      </c>
      <c r="D3262">
        <v>26</v>
      </c>
      <c r="E3262">
        <v>3</v>
      </c>
      <c r="F3262" t="s">
        <v>317</v>
      </c>
      <c r="G3262" t="s">
        <v>1</v>
      </c>
      <c r="H3262" t="s">
        <v>5</v>
      </c>
      <c r="I3262" t="s">
        <v>3</v>
      </c>
      <c r="J3262" t="s">
        <v>72</v>
      </c>
      <c r="K3262">
        <v>16.390129999999999</v>
      </c>
      <c r="L3262">
        <v>41093</v>
      </c>
    </row>
    <row r="3263" spans="1:12" x14ac:dyDescent="0.25">
      <c r="A3263">
        <v>128</v>
      </c>
      <c r="B3263">
        <v>1</v>
      </c>
      <c r="C3263" t="s">
        <v>471</v>
      </c>
      <c r="D3263">
        <v>27</v>
      </c>
      <c r="E3263">
        <v>1</v>
      </c>
      <c r="F3263" t="s">
        <v>326</v>
      </c>
      <c r="G3263" t="s">
        <v>1</v>
      </c>
      <c r="H3263" t="s">
        <v>2</v>
      </c>
      <c r="I3263" t="s">
        <v>3</v>
      </c>
      <c r="J3263" t="s">
        <v>73</v>
      </c>
      <c r="K3263">
        <v>22.52242</v>
      </c>
      <c r="L3263">
        <v>41093</v>
      </c>
    </row>
    <row r="3264" spans="1:12" x14ac:dyDescent="0.25">
      <c r="A3264">
        <v>128</v>
      </c>
      <c r="B3264">
        <v>1</v>
      </c>
      <c r="C3264" t="s">
        <v>471</v>
      </c>
      <c r="D3264">
        <v>28</v>
      </c>
      <c r="E3264">
        <v>3</v>
      </c>
      <c r="F3264" t="s">
        <v>328</v>
      </c>
      <c r="G3264" t="s">
        <v>8</v>
      </c>
      <c r="H3264" t="s">
        <v>8</v>
      </c>
      <c r="I3264" t="s">
        <v>6</v>
      </c>
      <c r="J3264" t="s">
        <v>74</v>
      </c>
      <c r="K3264">
        <v>15.43722</v>
      </c>
      <c r="L3264">
        <v>41093</v>
      </c>
    </row>
    <row r="3265" spans="1:12" x14ac:dyDescent="0.25">
      <c r="A3265">
        <v>128</v>
      </c>
      <c r="B3265">
        <v>1</v>
      </c>
      <c r="C3265" t="s">
        <v>471</v>
      </c>
      <c r="D3265">
        <v>29</v>
      </c>
      <c r="E3265">
        <v>3</v>
      </c>
      <c r="F3265" t="s">
        <v>329</v>
      </c>
      <c r="G3265" t="s">
        <v>1</v>
      </c>
      <c r="H3265" t="s">
        <v>5</v>
      </c>
      <c r="I3265" t="s">
        <v>6</v>
      </c>
      <c r="J3265" t="s">
        <v>75</v>
      </c>
      <c r="K3265">
        <v>15.627800000000001</v>
      </c>
      <c r="L3265">
        <v>41093</v>
      </c>
    </row>
    <row r="3266" spans="1:12" x14ac:dyDescent="0.25">
      <c r="A3266">
        <v>128</v>
      </c>
      <c r="B3266">
        <v>1</v>
      </c>
      <c r="C3266" t="s">
        <v>471</v>
      </c>
      <c r="D3266">
        <v>30</v>
      </c>
      <c r="E3266">
        <v>2</v>
      </c>
      <c r="F3266" t="s">
        <v>330</v>
      </c>
      <c r="G3266" t="s">
        <v>8</v>
      </c>
      <c r="H3266" t="s">
        <v>8</v>
      </c>
      <c r="I3266" t="s">
        <v>3</v>
      </c>
      <c r="J3266" t="s">
        <v>76</v>
      </c>
      <c r="K3266">
        <v>19.809419999999999</v>
      </c>
      <c r="L3266">
        <v>41093</v>
      </c>
    </row>
    <row r="3267" spans="1:12" x14ac:dyDescent="0.25">
      <c r="A3267">
        <v>128</v>
      </c>
      <c r="B3267">
        <v>1</v>
      </c>
      <c r="C3267" t="s">
        <v>471</v>
      </c>
      <c r="D3267">
        <v>31</v>
      </c>
      <c r="E3267">
        <v>2</v>
      </c>
      <c r="F3267" t="s">
        <v>330</v>
      </c>
      <c r="G3267" t="s">
        <v>1</v>
      </c>
      <c r="H3267" t="s">
        <v>5</v>
      </c>
      <c r="I3267" t="s">
        <v>3</v>
      </c>
      <c r="J3267" t="s">
        <v>77</v>
      </c>
      <c r="K3267">
        <v>19.5852</v>
      </c>
      <c r="L3267">
        <v>41093</v>
      </c>
    </row>
    <row r="3268" spans="1:12" x14ac:dyDescent="0.25">
      <c r="A3268">
        <v>128</v>
      </c>
      <c r="B3268">
        <v>1</v>
      </c>
      <c r="C3268" t="s">
        <v>471</v>
      </c>
      <c r="D3268">
        <v>32</v>
      </c>
      <c r="E3268">
        <v>2</v>
      </c>
      <c r="F3268" t="s">
        <v>327</v>
      </c>
      <c r="G3268" t="s">
        <v>8</v>
      </c>
      <c r="H3268" t="s">
        <v>8</v>
      </c>
      <c r="I3268" t="s">
        <v>3</v>
      </c>
      <c r="J3268" t="s">
        <v>78</v>
      </c>
      <c r="K3268">
        <v>20.964120000000001</v>
      </c>
      <c r="L3268">
        <v>41093</v>
      </c>
    </row>
    <row r="3269" spans="1:12" x14ac:dyDescent="0.25">
      <c r="A3269">
        <v>128</v>
      </c>
      <c r="B3269">
        <v>1</v>
      </c>
      <c r="C3269" t="s">
        <v>471</v>
      </c>
      <c r="D3269">
        <v>33</v>
      </c>
      <c r="E3269">
        <v>1</v>
      </c>
      <c r="F3269" t="s">
        <v>331</v>
      </c>
      <c r="G3269" t="s">
        <v>8</v>
      </c>
      <c r="H3269" t="s">
        <v>8</v>
      </c>
      <c r="I3269" t="s">
        <v>3</v>
      </c>
      <c r="J3269" t="s">
        <v>79</v>
      </c>
      <c r="K3269">
        <v>19.14798</v>
      </c>
      <c r="L3269">
        <v>41093</v>
      </c>
    </row>
    <row r="3270" spans="1:12" x14ac:dyDescent="0.25">
      <c r="A3270">
        <v>128</v>
      </c>
      <c r="B3270">
        <v>1</v>
      </c>
      <c r="C3270" t="s">
        <v>471</v>
      </c>
      <c r="D3270">
        <v>34</v>
      </c>
      <c r="E3270">
        <v>2</v>
      </c>
      <c r="F3270">
        <v>5</v>
      </c>
      <c r="G3270" t="s">
        <v>8</v>
      </c>
      <c r="H3270" t="s">
        <v>8</v>
      </c>
      <c r="I3270" t="s">
        <v>3</v>
      </c>
      <c r="J3270" t="s">
        <v>80</v>
      </c>
      <c r="K3270">
        <v>21.804929999999999</v>
      </c>
      <c r="L3270">
        <v>41093</v>
      </c>
    </row>
    <row r="3271" spans="1:12" x14ac:dyDescent="0.25">
      <c r="A3271">
        <v>128</v>
      </c>
      <c r="B3271">
        <v>1</v>
      </c>
      <c r="C3271" t="s">
        <v>471</v>
      </c>
      <c r="D3271">
        <v>35</v>
      </c>
      <c r="E3271">
        <v>2</v>
      </c>
      <c r="F3271" t="s">
        <v>325</v>
      </c>
      <c r="G3271" t="s">
        <v>8</v>
      </c>
      <c r="H3271" t="s">
        <v>8</v>
      </c>
      <c r="I3271" t="s">
        <v>6</v>
      </c>
      <c r="J3271" t="s">
        <v>81</v>
      </c>
      <c r="K3271">
        <v>18.239909999999998</v>
      </c>
      <c r="L3271">
        <v>41093</v>
      </c>
    </row>
    <row r="3272" spans="1:12" x14ac:dyDescent="0.25">
      <c r="A3272">
        <v>128</v>
      </c>
      <c r="B3272">
        <v>1</v>
      </c>
      <c r="C3272" t="s">
        <v>471</v>
      </c>
      <c r="D3272">
        <v>36</v>
      </c>
      <c r="E3272">
        <v>3</v>
      </c>
      <c r="F3272" t="s">
        <v>329</v>
      </c>
      <c r="G3272" t="s">
        <v>8</v>
      </c>
      <c r="H3272" t="s">
        <v>8</v>
      </c>
      <c r="I3272" t="s">
        <v>6</v>
      </c>
      <c r="J3272" t="s">
        <v>82</v>
      </c>
      <c r="K3272">
        <v>16.121079999999999</v>
      </c>
      <c r="L3272">
        <v>41093</v>
      </c>
    </row>
    <row r="3273" spans="1:12" x14ac:dyDescent="0.25">
      <c r="A3273">
        <v>128</v>
      </c>
      <c r="B3273">
        <v>1</v>
      </c>
      <c r="C3273" t="s">
        <v>471</v>
      </c>
      <c r="D3273">
        <v>37</v>
      </c>
      <c r="E3273">
        <v>1</v>
      </c>
      <c r="F3273" t="s">
        <v>331</v>
      </c>
      <c r="G3273" t="s">
        <v>1</v>
      </c>
      <c r="H3273" t="s">
        <v>2</v>
      </c>
      <c r="I3273" t="s">
        <v>3</v>
      </c>
      <c r="J3273" t="s">
        <v>83</v>
      </c>
      <c r="K3273">
        <v>20.70628</v>
      </c>
      <c r="L3273">
        <v>41093</v>
      </c>
    </row>
    <row r="3274" spans="1:12" x14ac:dyDescent="0.25">
      <c r="A3274">
        <v>128</v>
      </c>
      <c r="B3274">
        <v>1</v>
      </c>
      <c r="C3274" t="s">
        <v>471</v>
      </c>
      <c r="D3274">
        <v>38</v>
      </c>
      <c r="E3274">
        <v>1</v>
      </c>
      <c r="F3274" t="s">
        <v>332</v>
      </c>
      <c r="G3274" t="s">
        <v>1</v>
      </c>
      <c r="H3274" t="s">
        <v>2</v>
      </c>
      <c r="I3274" t="s">
        <v>6</v>
      </c>
      <c r="J3274" t="s">
        <v>84</v>
      </c>
      <c r="K3274">
        <v>22.06278</v>
      </c>
      <c r="L3274">
        <v>41093</v>
      </c>
    </row>
    <row r="3275" spans="1:12" x14ac:dyDescent="0.25">
      <c r="A3275">
        <v>128</v>
      </c>
      <c r="B3275">
        <v>1</v>
      </c>
      <c r="C3275" t="s">
        <v>471</v>
      </c>
      <c r="D3275">
        <v>39</v>
      </c>
      <c r="E3275">
        <v>1</v>
      </c>
      <c r="F3275" t="s">
        <v>332</v>
      </c>
      <c r="G3275" t="s">
        <v>8</v>
      </c>
      <c r="H3275" t="s">
        <v>8</v>
      </c>
      <c r="I3275" t="s">
        <v>6</v>
      </c>
      <c r="J3275" t="s">
        <v>85</v>
      </c>
      <c r="K3275">
        <v>22.399100000000001</v>
      </c>
      <c r="L3275">
        <v>41093</v>
      </c>
    </row>
    <row r="3276" spans="1:12" x14ac:dyDescent="0.25">
      <c r="A3276">
        <v>128</v>
      </c>
      <c r="B3276">
        <v>1</v>
      </c>
      <c r="C3276" t="s">
        <v>471</v>
      </c>
      <c r="D3276">
        <v>40</v>
      </c>
      <c r="E3276">
        <v>3</v>
      </c>
      <c r="F3276" t="s">
        <v>328</v>
      </c>
      <c r="G3276" t="s">
        <v>1</v>
      </c>
      <c r="H3276" t="s">
        <v>5</v>
      </c>
      <c r="I3276" t="s">
        <v>6</v>
      </c>
      <c r="J3276" t="s">
        <v>86</v>
      </c>
      <c r="K3276">
        <v>15.43722</v>
      </c>
      <c r="L3276">
        <v>41093</v>
      </c>
    </row>
    <row r="3277" spans="1:12" x14ac:dyDescent="0.25">
      <c r="A3277">
        <v>128</v>
      </c>
      <c r="B3277">
        <v>1</v>
      </c>
      <c r="C3277" t="s">
        <v>471</v>
      </c>
      <c r="D3277">
        <v>41</v>
      </c>
      <c r="E3277">
        <v>3</v>
      </c>
      <c r="F3277" t="s">
        <v>315</v>
      </c>
      <c r="G3277" t="s">
        <v>1</v>
      </c>
      <c r="H3277" t="s">
        <v>2</v>
      </c>
      <c r="I3277" t="s">
        <v>6</v>
      </c>
      <c r="J3277" t="s">
        <v>87</v>
      </c>
      <c r="K3277">
        <v>16.60314</v>
      </c>
      <c r="L3277">
        <v>41093</v>
      </c>
    </row>
    <row r="3278" spans="1:12" x14ac:dyDescent="0.25">
      <c r="A3278">
        <v>128</v>
      </c>
      <c r="B3278">
        <v>2</v>
      </c>
      <c r="C3278" t="s">
        <v>472</v>
      </c>
      <c r="D3278">
        <v>2</v>
      </c>
      <c r="E3278">
        <v>3</v>
      </c>
      <c r="F3278" t="s">
        <v>336</v>
      </c>
      <c r="G3278" t="s">
        <v>1</v>
      </c>
      <c r="H3278" t="s">
        <v>5</v>
      </c>
      <c r="I3278" t="s">
        <v>6</v>
      </c>
      <c r="J3278" t="s">
        <v>169</v>
      </c>
      <c r="K3278">
        <v>16.89462</v>
      </c>
      <c r="L3278" t="s">
        <v>427</v>
      </c>
    </row>
    <row r="3279" spans="1:12" x14ac:dyDescent="0.25">
      <c r="A3279">
        <v>128</v>
      </c>
      <c r="B3279">
        <v>2</v>
      </c>
      <c r="C3279" t="s">
        <v>472</v>
      </c>
      <c r="D3279">
        <v>3</v>
      </c>
      <c r="E3279">
        <v>2</v>
      </c>
      <c r="F3279" t="s">
        <v>337</v>
      </c>
      <c r="G3279" t="s">
        <v>1</v>
      </c>
      <c r="H3279" t="s">
        <v>5</v>
      </c>
      <c r="I3279" t="s">
        <v>6</v>
      </c>
      <c r="J3279" t="s">
        <v>170</v>
      </c>
      <c r="K3279">
        <v>16.132290000000001</v>
      </c>
      <c r="L3279" t="s">
        <v>427</v>
      </c>
    </row>
    <row r="3280" spans="1:12" x14ac:dyDescent="0.25">
      <c r="A3280">
        <v>128</v>
      </c>
      <c r="B3280">
        <v>2</v>
      </c>
      <c r="C3280" t="s">
        <v>472</v>
      </c>
      <c r="D3280">
        <v>4</v>
      </c>
      <c r="E3280">
        <v>2</v>
      </c>
      <c r="F3280" t="s">
        <v>338</v>
      </c>
      <c r="G3280" t="s">
        <v>8</v>
      </c>
      <c r="H3280" t="s">
        <v>8</v>
      </c>
      <c r="I3280" t="s">
        <v>6</v>
      </c>
      <c r="J3280" t="s">
        <v>171</v>
      </c>
      <c r="K3280">
        <v>19.14798</v>
      </c>
      <c r="L3280" t="s">
        <v>427</v>
      </c>
    </row>
    <row r="3281" spans="1:12" x14ac:dyDescent="0.25">
      <c r="A3281">
        <v>128</v>
      </c>
      <c r="B3281">
        <v>2</v>
      </c>
      <c r="C3281" t="s">
        <v>472</v>
      </c>
      <c r="D3281">
        <v>5</v>
      </c>
      <c r="E3281">
        <v>3</v>
      </c>
      <c r="F3281" t="s">
        <v>339</v>
      </c>
      <c r="G3281" t="s">
        <v>1</v>
      </c>
      <c r="H3281" t="s">
        <v>5</v>
      </c>
      <c r="I3281" t="s">
        <v>6</v>
      </c>
      <c r="J3281" t="s">
        <v>172</v>
      </c>
      <c r="K3281">
        <v>16.1435</v>
      </c>
      <c r="L3281" t="s">
        <v>427</v>
      </c>
    </row>
    <row r="3282" spans="1:12" x14ac:dyDescent="0.25">
      <c r="A3282">
        <v>128</v>
      </c>
      <c r="B3282">
        <v>2</v>
      </c>
      <c r="C3282" t="s">
        <v>472</v>
      </c>
      <c r="D3282">
        <v>6</v>
      </c>
      <c r="E3282">
        <v>2</v>
      </c>
      <c r="F3282" t="s">
        <v>340</v>
      </c>
      <c r="G3282" t="s">
        <v>1</v>
      </c>
      <c r="H3282" t="s">
        <v>2</v>
      </c>
      <c r="I3282" t="s">
        <v>3</v>
      </c>
      <c r="J3282" t="s">
        <v>173</v>
      </c>
      <c r="K3282">
        <v>19.517939999999999</v>
      </c>
      <c r="L3282" t="s">
        <v>427</v>
      </c>
    </row>
    <row r="3283" spans="1:12" x14ac:dyDescent="0.25">
      <c r="A3283">
        <v>128</v>
      </c>
      <c r="B3283">
        <v>2</v>
      </c>
      <c r="C3283" t="s">
        <v>472</v>
      </c>
      <c r="D3283">
        <v>7</v>
      </c>
      <c r="E3283">
        <v>2</v>
      </c>
      <c r="F3283" t="s">
        <v>341</v>
      </c>
      <c r="G3283" t="s">
        <v>8</v>
      </c>
      <c r="H3283" t="s">
        <v>8</v>
      </c>
      <c r="I3283" t="s">
        <v>3</v>
      </c>
      <c r="J3283" t="s">
        <v>174</v>
      </c>
      <c r="K3283">
        <v>18.419280000000001</v>
      </c>
      <c r="L3283" t="s">
        <v>427</v>
      </c>
    </row>
    <row r="3284" spans="1:12" x14ac:dyDescent="0.25">
      <c r="A3284">
        <v>128</v>
      </c>
      <c r="B3284">
        <v>2</v>
      </c>
      <c r="C3284" t="s">
        <v>472</v>
      </c>
      <c r="D3284">
        <v>8</v>
      </c>
      <c r="E3284">
        <v>3</v>
      </c>
      <c r="F3284" t="s">
        <v>339</v>
      </c>
      <c r="G3284" t="s">
        <v>8</v>
      </c>
      <c r="H3284" t="s">
        <v>8</v>
      </c>
      <c r="I3284" t="s">
        <v>6</v>
      </c>
      <c r="J3284" t="s">
        <v>175</v>
      </c>
      <c r="K3284">
        <v>16.053809999999999</v>
      </c>
      <c r="L3284" t="s">
        <v>427</v>
      </c>
    </row>
    <row r="3285" spans="1:12" x14ac:dyDescent="0.25">
      <c r="A3285">
        <v>128</v>
      </c>
      <c r="B3285">
        <v>2</v>
      </c>
      <c r="C3285" t="s">
        <v>472</v>
      </c>
      <c r="D3285">
        <v>9</v>
      </c>
      <c r="E3285">
        <v>1</v>
      </c>
      <c r="F3285" t="s">
        <v>342</v>
      </c>
      <c r="G3285" t="s">
        <v>8</v>
      </c>
      <c r="H3285" t="s">
        <v>8</v>
      </c>
      <c r="I3285" t="s">
        <v>6</v>
      </c>
      <c r="J3285" t="s">
        <v>176</v>
      </c>
      <c r="K3285">
        <v>16.973089999999999</v>
      </c>
      <c r="L3285" t="s">
        <v>427</v>
      </c>
    </row>
    <row r="3286" spans="1:12" x14ac:dyDescent="0.25">
      <c r="A3286">
        <v>128</v>
      </c>
      <c r="B3286">
        <v>2</v>
      </c>
      <c r="C3286" t="s">
        <v>472</v>
      </c>
      <c r="D3286">
        <v>10</v>
      </c>
      <c r="E3286">
        <v>2</v>
      </c>
      <c r="F3286" t="s">
        <v>343</v>
      </c>
      <c r="G3286" t="s">
        <v>1</v>
      </c>
      <c r="H3286" t="s">
        <v>5</v>
      </c>
      <c r="I3286" t="s">
        <v>6</v>
      </c>
      <c r="J3286" t="s">
        <v>177</v>
      </c>
      <c r="K3286">
        <v>21.031389999999998</v>
      </c>
      <c r="L3286" t="s">
        <v>427</v>
      </c>
    </row>
    <row r="3287" spans="1:12" x14ac:dyDescent="0.25">
      <c r="A3287">
        <v>128</v>
      </c>
      <c r="B3287">
        <v>2</v>
      </c>
      <c r="C3287" t="s">
        <v>472</v>
      </c>
      <c r="D3287">
        <v>11</v>
      </c>
      <c r="E3287">
        <v>1</v>
      </c>
      <c r="F3287" t="s">
        <v>344</v>
      </c>
      <c r="G3287" t="s">
        <v>8</v>
      </c>
      <c r="H3287" t="s">
        <v>8</v>
      </c>
      <c r="I3287" t="s">
        <v>3</v>
      </c>
      <c r="J3287" t="s">
        <v>178</v>
      </c>
      <c r="K3287">
        <v>19.663679999999999</v>
      </c>
      <c r="L3287" t="s">
        <v>427</v>
      </c>
    </row>
    <row r="3288" spans="1:12" x14ac:dyDescent="0.25">
      <c r="A3288">
        <v>128</v>
      </c>
      <c r="B3288">
        <v>2</v>
      </c>
      <c r="C3288" t="s">
        <v>472</v>
      </c>
      <c r="D3288">
        <v>12</v>
      </c>
      <c r="E3288">
        <v>3</v>
      </c>
      <c r="F3288" t="s">
        <v>345</v>
      </c>
      <c r="G3288" t="s">
        <v>8</v>
      </c>
      <c r="H3288" t="s">
        <v>8</v>
      </c>
      <c r="I3288" t="s">
        <v>3</v>
      </c>
      <c r="J3288" t="s">
        <v>179</v>
      </c>
      <c r="K3288">
        <v>15.45964</v>
      </c>
      <c r="L3288" t="s">
        <v>427</v>
      </c>
    </row>
    <row r="3289" spans="1:12" x14ac:dyDescent="0.25">
      <c r="A3289">
        <v>128</v>
      </c>
      <c r="B3289">
        <v>2</v>
      </c>
      <c r="C3289" t="s">
        <v>472</v>
      </c>
      <c r="D3289">
        <v>13</v>
      </c>
      <c r="E3289">
        <v>2</v>
      </c>
      <c r="F3289" t="s">
        <v>346</v>
      </c>
      <c r="G3289" t="s">
        <v>8</v>
      </c>
      <c r="H3289" t="s">
        <v>8</v>
      </c>
      <c r="I3289" t="s">
        <v>3</v>
      </c>
      <c r="J3289" t="s">
        <v>180</v>
      </c>
      <c r="K3289">
        <v>20.807169999999999</v>
      </c>
      <c r="L3289" t="s">
        <v>427</v>
      </c>
    </row>
    <row r="3290" spans="1:12" x14ac:dyDescent="0.25">
      <c r="A3290">
        <v>128</v>
      </c>
      <c r="B3290">
        <v>2</v>
      </c>
      <c r="C3290" t="s">
        <v>472</v>
      </c>
      <c r="D3290">
        <v>14</v>
      </c>
      <c r="E3290">
        <v>2</v>
      </c>
      <c r="F3290" t="s">
        <v>337</v>
      </c>
      <c r="G3290" t="s">
        <v>8</v>
      </c>
      <c r="H3290" t="s">
        <v>8</v>
      </c>
      <c r="I3290" t="s">
        <v>6</v>
      </c>
      <c r="J3290" t="s">
        <v>181</v>
      </c>
      <c r="K3290">
        <v>16.300450000000001</v>
      </c>
      <c r="L3290" t="s">
        <v>427</v>
      </c>
    </row>
    <row r="3291" spans="1:12" x14ac:dyDescent="0.25">
      <c r="A3291">
        <v>128</v>
      </c>
      <c r="B3291">
        <v>2</v>
      </c>
      <c r="C3291" t="s">
        <v>472</v>
      </c>
      <c r="D3291">
        <v>15</v>
      </c>
      <c r="E3291">
        <v>1</v>
      </c>
      <c r="F3291" t="s">
        <v>344</v>
      </c>
      <c r="G3291" t="s">
        <v>1</v>
      </c>
      <c r="H3291" t="s">
        <v>2</v>
      </c>
      <c r="I3291" t="s">
        <v>3</v>
      </c>
      <c r="J3291" t="s">
        <v>182</v>
      </c>
      <c r="K3291">
        <v>21.434979999999999</v>
      </c>
      <c r="L3291" t="s">
        <v>427</v>
      </c>
    </row>
    <row r="3292" spans="1:12" x14ac:dyDescent="0.25">
      <c r="A3292">
        <v>128</v>
      </c>
      <c r="B3292">
        <v>2</v>
      </c>
      <c r="C3292" t="s">
        <v>472</v>
      </c>
      <c r="D3292">
        <v>16</v>
      </c>
      <c r="E3292">
        <v>2</v>
      </c>
      <c r="F3292" t="s">
        <v>340</v>
      </c>
      <c r="G3292" t="s">
        <v>8</v>
      </c>
      <c r="H3292" t="s">
        <v>8</v>
      </c>
      <c r="I3292" t="s">
        <v>3</v>
      </c>
      <c r="J3292" t="s">
        <v>183</v>
      </c>
      <c r="K3292">
        <v>20.70628</v>
      </c>
      <c r="L3292" t="s">
        <v>427</v>
      </c>
    </row>
    <row r="3293" spans="1:12" x14ac:dyDescent="0.25">
      <c r="A3293">
        <v>128</v>
      </c>
      <c r="B3293">
        <v>2</v>
      </c>
      <c r="C3293" t="s">
        <v>472</v>
      </c>
      <c r="D3293">
        <v>17</v>
      </c>
      <c r="E3293">
        <v>3</v>
      </c>
      <c r="F3293" t="s">
        <v>347</v>
      </c>
      <c r="G3293" t="s">
        <v>1</v>
      </c>
      <c r="H3293" t="s">
        <v>2</v>
      </c>
      <c r="I3293" t="s">
        <v>6</v>
      </c>
      <c r="J3293" t="s">
        <v>184</v>
      </c>
      <c r="K3293">
        <v>15.358739999999999</v>
      </c>
      <c r="L3293" t="s">
        <v>427</v>
      </c>
    </row>
    <row r="3294" spans="1:12" x14ac:dyDescent="0.25">
      <c r="A3294">
        <v>128</v>
      </c>
      <c r="B3294">
        <v>2</v>
      </c>
      <c r="C3294" t="s">
        <v>472</v>
      </c>
      <c r="D3294">
        <v>18</v>
      </c>
      <c r="E3294">
        <v>1</v>
      </c>
      <c r="F3294" t="s">
        <v>348</v>
      </c>
      <c r="G3294" t="s">
        <v>8</v>
      </c>
      <c r="H3294" t="s">
        <v>8</v>
      </c>
      <c r="I3294" t="s">
        <v>6</v>
      </c>
      <c r="J3294" t="s">
        <v>185</v>
      </c>
      <c r="K3294">
        <v>20.43722</v>
      </c>
      <c r="L3294" t="s">
        <v>427</v>
      </c>
    </row>
    <row r="3295" spans="1:12" x14ac:dyDescent="0.25">
      <c r="A3295">
        <v>128</v>
      </c>
      <c r="B3295">
        <v>2</v>
      </c>
      <c r="C3295" t="s">
        <v>472</v>
      </c>
      <c r="D3295">
        <v>19</v>
      </c>
      <c r="E3295">
        <v>1</v>
      </c>
      <c r="F3295" t="s">
        <v>349</v>
      </c>
      <c r="G3295" t="s">
        <v>1</v>
      </c>
      <c r="H3295" t="s">
        <v>5</v>
      </c>
      <c r="I3295" t="s">
        <v>3</v>
      </c>
      <c r="J3295" t="s">
        <v>186</v>
      </c>
      <c r="K3295">
        <v>16.60314</v>
      </c>
      <c r="L3295" t="s">
        <v>427</v>
      </c>
    </row>
    <row r="3296" spans="1:12" x14ac:dyDescent="0.25">
      <c r="A3296">
        <v>128</v>
      </c>
      <c r="B3296">
        <v>2</v>
      </c>
      <c r="C3296" t="s">
        <v>472</v>
      </c>
      <c r="D3296">
        <v>20</v>
      </c>
      <c r="E3296">
        <v>3</v>
      </c>
      <c r="F3296" t="s">
        <v>345</v>
      </c>
      <c r="G3296" t="s">
        <v>1</v>
      </c>
      <c r="H3296" t="s">
        <v>2</v>
      </c>
      <c r="I3296" t="s">
        <v>3</v>
      </c>
      <c r="J3296" t="s">
        <v>187</v>
      </c>
      <c r="K3296">
        <v>15.392379999999999</v>
      </c>
      <c r="L3296" t="s">
        <v>427</v>
      </c>
    </row>
    <row r="3297" spans="1:12" x14ac:dyDescent="0.25">
      <c r="A3297">
        <v>128</v>
      </c>
      <c r="B3297">
        <v>2</v>
      </c>
      <c r="C3297" t="s">
        <v>472</v>
      </c>
      <c r="D3297">
        <v>21</v>
      </c>
      <c r="E3297">
        <v>3</v>
      </c>
      <c r="F3297" t="s">
        <v>350</v>
      </c>
      <c r="G3297" t="s">
        <v>1</v>
      </c>
      <c r="H3297" t="s">
        <v>5</v>
      </c>
      <c r="I3297" t="s">
        <v>3</v>
      </c>
      <c r="J3297" t="s">
        <v>188</v>
      </c>
      <c r="K3297">
        <v>15.246639999999999</v>
      </c>
      <c r="L3297" t="s">
        <v>427</v>
      </c>
    </row>
    <row r="3298" spans="1:12" x14ac:dyDescent="0.25">
      <c r="A3298">
        <v>128</v>
      </c>
      <c r="B3298">
        <v>2</v>
      </c>
      <c r="C3298" t="s">
        <v>472</v>
      </c>
      <c r="D3298">
        <v>22</v>
      </c>
      <c r="E3298">
        <v>2</v>
      </c>
      <c r="F3298" t="s">
        <v>341</v>
      </c>
      <c r="G3298" t="s">
        <v>1</v>
      </c>
      <c r="H3298" t="s">
        <v>5</v>
      </c>
      <c r="I3298" t="s">
        <v>3</v>
      </c>
      <c r="J3298" t="s">
        <v>189</v>
      </c>
      <c r="K3298">
        <v>19.372199999999999</v>
      </c>
      <c r="L3298" t="s">
        <v>427</v>
      </c>
    </row>
    <row r="3299" spans="1:12" x14ac:dyDescent="0.25">
      <c r="A3299">
        <v>128</v>
      </c>
      <c r="B3299">
        <v>2</v>
      </c>
      <c r="C3299" t="s">
        <v>472</v>
      </c>
      <c r="D3299">
        <v>23</v>
      </c>
      <c r="E3299">
        <v>2</v>
      </c>
      <c r="F3299" t="s">
        <v>343</v>
      </c>
      <c r="G3299" t="s">
        <v>8</v>
      </c>
      <c r="H3299" t="s">
        <v>8</v>
      </c>
      <c r="I3299" t="s">
        <v>6</v>
      </c>
      <c r="J3299" t="s">
        <v>190</v>
      </c>
      <c r="K3299">
        <v>20.639009999999999</v>
      </c>
      <c r="L3299" t="s">
        <v>427</v>
      </c>
    </row>
    <row r="3300" spans="1:12" x14ac:dyDescent="0.25">
      <c r="A3300">
        <v>128</v>
      </c>
      <c r="B3300">
        <v>2</v>
      </c>
      <c r="C3300" t="s">
        <v>472</v>
      </c>
      <c r="D3300">
        <v>24</v>
      </c>
      <c r="E3300">
        <v>2</v>
      </c>
      <c r="F3300" t="s">
        <v>351</v>
      </c>
      <c r="G3300" t="s">
        <v>1</v>
      </c>
      <c r="H3300" t="s">
        <v>2</v>
      </c>
      <c r="I3300" t="s">
        <v>6</v>
      </c>
      <c r="J3300" t="s">
        <v>191</v>
      </c>
      <c r="K3300">
        <v>19.56278</v>
      </c>
      <c r="L3300" t="s">
        <v>427</v>
      </c>
    </row>
    <row r="3301" spans="1:12" x14ac:dyDescent="0.25">
      <c r="A3301">
        <v>128</v>
      </c>
      <c r="B3301">
        <v>2</v>
      </c>
      <c r="C3301" t="s">
        <v>472</v>
      </c>
      <c r="D3301">
        <v>25</v>
      </c>
      <c r="E3301">
        <v>2</v>
      </c>
      <c r="F3301" t="s">
        <v>352</v>
      </c>
      <c r="G3301" t="s">
        <v>8</v>
      </c>
      <c r="H3301" t="s">
        <v>8</v>
      </c>
      <c r="I3301" t="s">
        <v>3</v>
      </c>
      <c r="J3301" t="s">
        <v>192</v>
      </c>
      <c r="K3301">
        <v>20.403590000000001</v>
      </c>
      <c r="L3301" t="s">
        <v>427</v>
      </c>
    </row>
    <row r="3302" spans="1:12" x14ac:dyDescent="0.25">
      <c r="A3302">
        <v>128</v>
      </c>
      <c r="B3302">
        <v>2</v>
      </c>
      <c r="C3302" t="s">
        <v>472</v>
      </c>
      <c r="D3302">
        <v>26</v>
      </c>
      <c r="E3302">
        <v>1</v>
      </c>
      <c r="F3302" t="s">
        <v>342</v>
      </c>
      <c r="G3302" t="s">
        <v>1</v>
      </c>
      <c r="H3302" t="s">
        <v>2</v>
      </c>
      <c r="I3302" t="s">
        <v>6</v>
      </c>
      <c r="J3302" t="s">
        <v>193</v>
      </c>
      <c r="K3302">
        <v>21.02018</v>
      </c>
      <c r="L3302" t="s">
        <v>427</v>
      </c>
    </row>
    <row r="3303" spans="1:12" x14ac:dyDescent="0.25">
      <c r="A3303">
        <v>128</v>
      </c>
      <c r="B3303">
        <v>2</v>
      </c>
      <c r="C3303" t="s">
        <v>472</v>
      </c>
      <c r="D3303">
        <v>27</v>
      </c>
      <c r="E3303">
        <v>1</v>
      </c>
      <c r="F3303" t="s">
        <v>353</v>
      </c>
      <c r="G3303" t="s">
        <v>8</v>
      </c>
      <c r="H3303" t="s">
        <v>8</v>
      </c>
      <c r="I3303" t="s">
        <v>6</v>
      </c>
      <c r="J3303" t="s">
        <v>194</v>
      </c>
      <c r="K3303">
        <v>17.264569999999999</v>
      </c>
      <c r="L3303" t="s">
        <v>427</v>
      </c>
    </row>
    <row r="3304" spans="1:12" x14ac:dyDescent="0.25">
      <c r="A3304">
        <v>128</v>
      </c>
      <c r="B3304">
        <v>2</v>
      </c>
      <c r="C3304" t="s">
        <v>472</v>
      </c>
      <c r="D3304">
        <v>28</v>
      </c>
      <c r="E3304">
        <v>1</v>
      </c>
      <c r="F3304" t="s">
        <v>348</v>
      </c>
      <c r="G3304" t="s">
        <v>1</v>
      </c>
      <c r="H3304" t="s">
        <v>5</v>
      </c>
      <c r="I3304" t="s">
        <v>6</v>
      </c>
      <c r="J3304" t="s">
        <v>195</v>
      </c>
      <c r="K3304">
        <v>20.89686</v>
      </c>
      <c r="L3304" t="s">
        <v>427</v>
      </c>
    </row>
    <row r="3305" spans="1:12" x14ac:dyDescent="0.25">
      <c r="A3305">
        <v>128</v>
      </c>
      <c r="B3305">
        <v>2</v>
      </c>
      <c r="C3305" t="s">
        <v>472</v>
      </c>
      <c r="D3305">
        <v>29</v>
      </c>
      <c r="E3305">
        <v>3</v>
      </c>
      <c r="F3305" t="s">
        <v>354</v>
      </c>
      <c r="G3305" t="s">
        <v>1</v>
      </c>
      <c r="H3305" t="s">
        <v>5</v>
      </c>
      <c r="I3305" t="s">
        <v>3</v>
      </c>
      <c r="J3305" t="s">
        <v>196</v>
      </c>
      <c r="K3305">
        <v>18.183859999999999</v>
      </c>
      <c r="L3305" t="s">
        <v>427</v>
      </c>
    </row>
    <row r="3306" spans="1:12" x14ac:dyDescent="0.25">
      <c r="A3306">
        <v>128</v>
      </c>
      <c r="B3306">
        <v>2</v>
      </c>
      <c r="C3306" t="s">
        <v>472</v>
      </c>
      <c r="D3306">
        <v>30</v>
      </c>
      <c r="E3306">
        <v>2</v>
      </c>
      <c r="F3306" t="s">
        <v>338</v>
      </c>
      <c r="G3306" t="s">
        <v>1</v>
      </c>
      <c r="H3306" t="s">
        <v>2</v>
      </c>
      <c r="I3306" t="s">
        <v>6</v>
      </c>
      <c r="J3306" t="s">
        <v>197</v>
      </c>
      <c r="K3306">
        <v>19.43946</v>
      </c>
      <c r="L3306" t="s">
        <v>427</v>
      </c>
    </row>
    <row r="3307" spans="1:12" x14ac:dyDescent="0.25">
      <c r="A3307">
        <v>128</v>
      </c>
      <c r="B3307">
        <v>2</v>
      </c>
      <c r="C3307" t="s">
        <v>472</v>
      </c>
      <c r="D3307">
        <v>31</v>
      </c>
      <c r="E3307">
        <v>3</v>
      </c>
      <c r="F3307" t="s">
        <v>336</v>
      </c>
      <c r="G3307" t="s">
        <v>8</v>
      </c>
      <c r="H3307" t="s">
        <v>8</v>
      </c>
      <c r="I3307" t="s">
        <v>6</v>
      </c>
      <c r="J3307" t="s">
        <v>198</v>
      </c>
      <c r="K3307">
        <v>16.02018</v>
      </c>
      <c r="L3307" t="s">
        <v>427</v>
      </c>
    </row>
    <row r="3308" spans="1:12" x14ac:dyDescent="0.25">
      <c r="A3308">
        <v>128</v>
      </c>
      <c r="B3308">
        <v>2</v>
      </c>
      <c r="C3308" t="s">
        <v>472</v>
      </c>
      <c r="D3308">
        <v>32</v>
      </c>
      <c r="E3308">
        <v>3</v>
      </c>
      <c r="F3308" t="s">
        <v>350</v>
      </c>
      <c r="G3308" t="s">
        <v>8</v>
      </c>
      <c r="H3308" t="s">
        <v>8</v>
      </c>
      <c r="I3308" t="s">
        <v>3</v>
      </c>
      <c r="J3308" t="s">
        <v>199</v>
      </c>
      <c r="K3308">
        <v>15.515689999999999</v>
      </c>
      <c r="L3308" t="s">
        <v>427</v>
      </c>
    </row>
    <row r="3309" spans="1:12" x14ac:dyDescent="0.25">
      <c r="A3309">
        <v>128</v>
      </c>
      <c r="B3309">
        <v>2</v>
      </c>
      <c r="C3309" t="s">
        <v>472</v>
      </c>
      <c r="D3309">
        <v>33</v>
      </c>
      <c r="E3309">
        <v>1</v>
      </c>
      <c r="F3309" t="s">
        <v>355</v>
      </c>
      <c r="G3309" t="s">
        <v>8</v>
      </c>
      <c r="H3309" t="s">
        <v>8</v>
      </c>
      <c r="I3309" t="s">
        <v>3</v>
      </c>
      <c r="J3309" t="s">
        <v>200</v>
      </c>
      <c r="K3309">
        <v>21.7713</v>
      </c>
      <c r="L3309" t="s">
        <v>427</v>
      </c>
    </row>
    <row r="3310" spans="1:12" x14ac:dyDescent="0.25">
      <c r="A3310">
        <v>128</v>
      </c>
      <c r="B3310">
        <v>2</v>
      </c>
      <c r="C3310" t="s">
        <v>472</v>
      </c>
      <c r="D3310">
        <v>34</v>
      </c>
      <c r="E3310">
        <v>2</v>
      </c>
      <c r="F3310" t="s">
        <v>351</v>
      </c>
      <c r="G3310" t="s">
        <v>8</v>
      </c>
      <c r="H3310" t="s">
        <v>8</v>
      </c>
      <c r="I3310" t="s">
        <v>6</v>
      </c>
      <c r="J3310" t="s">
        <v>201</v>
      </c>
      <c r="K3310">
        <v>18.2287</v>
      </c>
      <c r="L3310" t="s">
        <v>427</v>
      </c>
    </row>
    <row r="3311" spans="1:12" x14ac:dyDescent="0.25">
      <c r="A3311">
        <v>128</v>
      </c>
      <c r="B3311">
        <v>2</v>
      </c>
      <c r="C3311" t="s">
        <v>472</v>
      </c>
      <c r="D3311">
        <v>35</v>
      </c>
      <c r="E3311">
        <v>3</v>
      </c>
      <c r="F3311" t="s">
        <v>347</v>
      </c>
      <c r="G3311" t="s">
        <v>8</v>
      </c>
      <c r="H3311" t="s">
        <v>8</v>
      </c>
      <c r="I3311" t="s">
        <v>6</v>
      </c>
      <c r="J3311" t="s">
        <v>202</v>
      </c>
      <c r="K3311">
        <v>14.798209999999999</v>
      </c>
      <c r="L3311" t="s">
        <v>427</v>
      </c>
    </row>
    <row r="3312" spans="1:12" x14ac:dyDescent="0.25">
      <c r="A3312">
        <v>128</v>
      </c>
      <c r="B3312">
        <v>2</v>
      </c>
      <c r="C3312" t="s">
        <v>472</v>
      </c>
      <c r="D3312">
        <v>36</v>
      </c>
      <c r="E3312">
        <v>1</v>
      </c>
      <c r="F3312" t="s">
        <v>349</v>
      </c>
      <c r="G3312" t="s">
        <v>8</v>
      </c>
      <c r="H3312" t="s">
        <v>8</v>
      </c>
      <c r="I3312" t="s">
        <v>3</v>
      </c>
      <c r="J3312" t="s">
        <v>203</v>
      </c>
      <c r="K3312">
        <v>18.385649999999998</v>
      </c>
      <c r="L3312" t="s">
        <v>427</v>
      </c>
    </row>
    <row r="3313" spans="1:12" x14ac:dyDescent="0.25">
      <c r="A3313">
        <v>128</v>
      </c>
      <c r="B3313">
        <v>2</v>
      </c>
      <c r="C3313" t="s">
        <v>472</v>
      </c>
      <c r="D3313">
        <v>37</v>
      </c>
      <c r="E3313">
        <v>2</v>
      </c>
      <c r="F3313" t="s">
        <v>352</v>
      </c>
      <c r="G3313" t="s">
        <v>1</v>
      </c>
      <c r="H3313" t="s">
        <v>5</v>
      </c>
      <c r="I3313" t="s">
        <v>3</v>
      </c>
      <c r="J3313" t="s">
        <v>204</v>
      </c>
      <c r="K3313">
        <v>19.428249999999998</v>
      </c>
      <c r="L3313" t="s">
        <v>427</v>
      </c>
    </row>
    <row r="3314" spans="1:12" x14ac:dyDescent="0.25">
      <c r="A3314">
        <v>128</v>
      </c>
      <c r="B3314">
        <v>2</v>
      </c>
      <c r="C3314" t="s">
        <v>472</v>
      </c>
      <c r="D3314">
        <v>38</v>
      </c>
      <c r="E3314">
        <v>1</v>
      </c>
      <c r="F3314" t="s">
        <v>355</v>
      </c>
      <c r="G3314" t="s">
        <v>1</v>
      </c>
      <c r="H3314" t="s">
        <v>2</v>
      </c>
      <c r="I3314" t="s">
        <v>3</v>
      </c>
      <c r="J3314" t="s">
        <v>205</v>
      </c>
      <c r="K3314">
        <v>21.860990000000001</v>
      </c>
      <c r="L3314" t="s">
        <v>427</v>
      </c>
    </row>
    <row r="3315" spans="1:12" x14ac:dyDescent="0.25">
      <c r="A3315">
        <v>128</v>
      </c>
      <c r="B3315">
        <v>2</v>
      </c>
      <c r="C3315" t="s">
        <v>472</v>
      </c>
      <c r="D3315">
        <v>39</v>
      </c>
      <c r="E3315">
        <v>1</v>
      </c>
      <c r="F3315" t="s">
        <v>353</v>
      </c>
      <c r="G3315" t="s">
        <v>1</v>
      </c>
      <c r="H3315" t="s">
        <v>2</v>
      </c>
      <c r="I3315" t="s">
        <v>6</v>
      </c>
      <c r="J3315" t="s">
        <v>206</v>
      </c>
      <c r="K3315">
        <v>19.24888</v>
      </c>
      <c r="L3315" t="s">
        <v>427</v>
      </c>
    </row>
    <row r="3316" spans="1:12" x14ac:dyDescent="0.25">
      <c r="A3316">
        <v>128</v>
      </c>
      <c r="B3316">
        <v>2</v>
      </c>
      <c r="C3316" t="s">
        <v>472</v>
      </c>
      <c r="D3316">
        <v>40</v>
      </c>
      <c r="E3316">
        <v>2</v>
      </c>
      <c r="F3316" t="s">
        <v>346</v>
      </c>
      <c r="G3316" t="s">
        <v>1</v>
      </c>
      <c r="H3316" t="s">
        <v>2</v>
      </c>
      <c r="I3316" t="s">
        <v>3</v>
      </c>
      <c r="J3316" t="s">
        <v>207</v>
      </c>
      <c r="K3316">
        <v>19.742149999999999</v>
      </c>
      <c r="L3316" t="s">
        <v>427</v>
      </c>
    </row>
    <row r="3317" spans="1:12" x14ac:dyDescent="0.25">
      <c r="A3317">
        <v>128</v>
      </c>
      <c r="B3317">
        <v>2</v>
      </c>
      <c r="C3317" t="s">
        <v>472</v>
      </c>
      <c r="D3317">
        <v>41</v>
      </c>
      <c r="E3317">
        <v>3</v>
      </c>
      <c r="F3317" t="s">
        <v>354</v>
      </c>
      <c r="G3317" t="s">
        <v>8</v>
      </c>
      <c r="H3317" t="s">
        <v>8</v>
      </c>
      <c r="I3317" t="s">
        <v>3</v>
      </c>
      <c r="J3317" t="s">
        <v>208</v>
      </c>
      <c r="K3317">
        <v>17.757850000000001</v>
      </c>
      <c r="L3317" t="s">
        <v>427</v>
      </c>
    </row>
    <row r="3318" spans="1:12" x14ac:dyDescent="0.25">
      <c r="A3318">
        <v>128</v>
      </c>
      <c r="B3318">
        <v>3</v>
      </c>
      <c r="C3318" t="s">
        <v>470</v>
      </c>
      <c r="D3318">
        <v>2</v>
      </c>
      <c r="E3318">
        <v>3</v>
      </c>
      <c r="F3318" t="s">
        <v>358</v>
      </c>
      <c r="G3318" t="s">
        <v>1</v>
      </c>
      <c r="H3318" t="s">
        <v>5</v>
      </c>
      <c r="I3318" t="s">
        <v>3</v>
      </c>
      <c r="J3318" t="s">
        <v>104</v>
      </c>
      <c r="K3318">
        <v>18.139009999999999</v>
      </c>
      <c r="L3318" t="s">
        <v>433</v>
      </c>
    </row>
    <row r="3319" spans="1:12" x14ac:dyDescent="0.25">
      <c r="A3319">
        <v>128</v>
      </c>
      <c r="B3319">
        <v>3</v>
      </c>
      <c r="C3319" t="s">
        <v>470</v>
      </c>
      <c r="D3319">
        <v>3</v>
      </c>
      <c r="E3319">
        <v>2</v>
      </c>
      <c r="F3319" t="s">
        <v>359</v>
      </c>
      <c r="G3319" t="s">
        <v>8</v>
      </c>
      <c r="H3319" t="s">
        <v>8</v>
      </c>
      <c r="I3319" t="s">
        <v>6</v>
      </c>
      <c r="J3319" t="s">
        <v>119</v>
      </c>
      <c r="K3319">
        <v>16.580719999999999</v>
      </c>
      <c r="L3319" t="s">
        <v>433</v>
      </c>
    </row>
    <row r="3320" spans="1:12" x14ac:dyDescent="0.25">
      <c r="A3320">
        <v>128</v>
      </c>
      <c r="B3320">
        <v>3</v>
      </c>
      <c r="C3320" t="s">
        <v>470</v>
      </c>
      <c r="D3320">
        <v>4</v>
      </c>
      <c r="E3320">
        <v>3</v>
      </c>
      <c r="F3320" t="s">
        <v>360</v>
      </c>
      <c r="G3320" t="s">
        <v>1</v>
      </c>
      <c r="H3320" t="s">
        <v>5</v>
      </c>
      <c r="I3320" t="s">
        <v>6</v>
      </c>
      <c r="J3320" t="s">
        <v>89</v>
      </c>
      <c r="K3320">
        <v>15.403589999999999</v>
      </c>
      <c r="L3320" t="s">
        <v>433</v>
      </c>
    </row>
    <row r="3321" spans="1:12" x14ac:dyDescent="0.25">
      <c r="A3321">
        <v>128</v>
      </c>
      <c r="B3321">
        <v>3</v>
      </c>
      <c r="C3321" t="s">
        <v>470</v>
      </c>
      <c r="D3321">
        <v>5</v>
      </c>
      <c r="E3321">
        <v>1</v>
      </c>
      <c r="F3321" t="s">
        <v>361</v>
      </c>
      <c r="G3321" t="s">
        <v>1</v>
      </c>
      <c r="H3321" t="s">
        <v>5</v>
      </c>
      <c r="I3321" t="s">
        <v>6</v>
      </c>
      <c r="J3321" t="s">
        <v>122</v>
      </c>
      <c r="K3321">
        <v>16.132290000000001</v>
      </c>
      <c r="L3321" t="s">
        <v>433</v>
      </c>
    </row>
    <row r="3322" spans="1:12" x14ac:dyDescent="0.25">
      <c r="A3322">
        <v>128</v>
      </c>
      <c r="B3322">
        <v>3</v>
      </c>
      <c r="C3322" t="s">
        <v>470</v>
      </c>
      <c r="D3322">
        <v>6</v>
      </c>
      <c r="E3322">
        <v>3</v>
      </c>
      <c r="F3322" t="s">
        <v>358</v>
      </c>
      <c r="G3322" t="s">
        <v>8</v>
      </c>
      <c r="H3322" t="s">
        <v>8</v>
      </c>
      <c r="I3322" t="s">
        <v>3</v>
      </c>
      <c r="J3322" t="s">
        <v>124</v>
      </c>
      <c r="K3322">
        <v>16.995519999999999</v>
      </c>
      <c r="L3322" t="s">
        <v>433</v>
      </c>
    </row>
    <row r="3323" spans="1:12" x14ac:dyDescent="0.25">
      <c r="A3323">
        <v>128</v>
      </c>
      <c r="B3323">
        <v>3</v>
      </c>
      <c r="C3323" t="s">
        <v>470</v>
      </c>
      <c r="D3323">
        <v>7</v>
      </c>
      <c r="E3323">
        <v>1</v>
      </c>
      <c r="F3323" t="s">
        <v>362</v>
      </c>
      <c r="G3323" t="s">
        <v>8</v>
      </c>
      <c r="H3323" t="s">
        <v>8</v>
      </c>
      <c r="I3323" t="s">
        <v>3</v>
      </c>
      <c r="J3323" t="s">
        <v>115</v>
      </c>
      <c r="K3323">
        <v>18.508970000000001</v>
      </c>
      <c r="L3323" t="s">
        <v>433</v>
      </c>
    </row>
    <row r="3324" spans="1:12" x14ac:dyDescent="0.25">
      <c r="A3324">
        <v>128</v>
      </c>
      <c r="B3324">
        <v>3</v>
      </c>
      <c r="C3324" t="s">
        <v>470</v>
      </c>
      <c r="D3324">
        <v>8</v>
      </c>
      <c r="E3324">
        <v>1</v>
      </c>
      <c r="F3324" t="s">
        <v>363</v>
      </c>
      <c r="G3324" t="s">
        <v>1</v>
      </c>
      <c r="H3324" t="s">
        <v>2</v>
      </c>
      <c r="I3324" t="s">
        <v>6</v>
      </c>
      <c r="J3324" t="s">
        <v>117</v>
      </c>
      <c r="K3324">
        <v>19.282509999999998</v>
      </c>
      <c r="L3324" t="s">
        <v>433</v>
      </c>
    </row>
    <row r="3325" spans="1:12" x14ac:dyDescent="0.25">
      <c r="A3325">
        <v>128</v>
      </c>
      <c r="B3325">
        <v>3</v>
      </c>
      <c r="C3325" t="s">
        <v>470</v>
      </c>
      <c r="D3325">
        <v>9</v>
      </c>
      <c r="E3325">
        <v>3</v>
      </c>
      <c r="F3325" t="s">
        <v>364</v>
      </c>
      <c r="G3325" t="s">
        <v>1</v>
      </c>
      <c r="H3325" t="s">
        <v>5</v>
      </c>
      <c r="I3325" t="s">
        <v>6</v>
      </c>
      <c r="J3325" t="s">
        <v>95</v>
      </c>
      <c r="K3325">
        <v>15.952920000000001</v>
      </c>
      <c r="L3325" t="s">
        <v>433</v>
      </c>
    </row>
    <row r="3326" spans="1:12" x14ac:dyDescent="0.25">
      <c r="A3326">
        <v>128</v>
      </c>
      <c r="B3326">
        <v>3</v>
      </c>
      <c r="C3326" t="s">
        <v>470</v>
      </c>
      <c r="D3326">
        <v>10</v>
      </c>
      <c r="E3326">
        <v>3</v>
      </c>
      <c r="F3326" t="s">
        <v>360</v>
      </c>
      <c r="G3326" t="s">
        <v>8</v>
      </c>
      <c r="H3326" t="s">
        <v>8</v>
      </c>
      <c r="I3326" t="s">
        <v>6</v>
      </c>
      <c r="J3326" t="s">
        <v>99</v>
      </c>
      <c r="K3326">
        <v>15.795959999999999</v>
      </c>
      <c r="L3326" t="s">
        <v>433</v>
      </c>
    </row>
    <row r="3327" spans="1:12" x14ac:dyDescent="0.25">
      <c r="A3327">
        <v>128</v>
      </c>
      <c r="B3327">
        <v>3</v>
      </c>
      <c r="C3327" t="s">
        <v>470</v>
      </c>
      <c r="D3327">
        <v>11</v>
      </c>
      <c r="E3327">
        <v>3</v>
      </c>
      <c r="F3327" t="s">
        <v>316</v>
      </c>
      <c r="G3327" t="s">
        <v>1</v>
      </c>
      <c r="H3327" t="s">
        <v>2</v>
      </c>
      <c r="I3327" t="s">
        <v>3</v>
      </c>
      <c r="J3327" t="s">
        <v>112</v>
      </c>
      <c r="K3327">
        <v>14.6861</v>
      </c>
      <c r="L3327" t="s">
        <v>433</v>
      </c>
    </row>
    <row r="3328" spans="1:12" x14ac:dyDescent="0.25">
      <c r="A3328">
        <v>128</v>
      </c>
      <c r="B3328">
        <v>3</v>
      </c>
      <c r="C3328" t="s">
        <v>470</v>
      </c>
      <c r="D3328">
        <v>12</v>
      </c>
      <c r="E3328">
        <v>2</v>
      </c>
      <c r="F3328" t="s">
        <v>365</v>
      </c>
      <c r="G3328" t="s">
        <v>1</v>
      </c>
      <c r="H3328" t="s">
        <v>2</v>
      </c>
      <c r="I3328" t="s">
        <v>3</v>
      </c>
      <c r="J3328" t="s">
        <v>94</v>
      </c>
      <c r="K3328">
        <v>18.127800000000001</v>
      </c>
      <c r="L3328" t="s">
        <v>433</v>
      </c>
    </row>
    <row r="3329" spans="1:12" x14ac:dyDescent="0.25">
      <c r="A3329">
        <v>128</v>
      </c>
      <c r="B3329">
        <v>3</v>
      </c>
      <c r="C3329" t="s">
        <v>470</v>
      </c>
      <c r="D3329">
        <v>13</v>
      </c>
      <c r="E3329">
        <v>1</v>
      </c>
      <c r="F3329" t="s">
        <v>366</v>
      </c>
      <c r="G3329" t="s">
        <v>1</v>
      </c>
      <c r="H3329" t="s">
        <v>5</v>
      </c>
      <c r="I3329" t="s">
        <v>3</v>
      </c>
      <c r="J3329" t="s">
        <v>98</v>
      </c>
      <c r="K3329">
        <v>20.549330000000001</v>
      </c>
      <c r="L3329" t="s">
        <v>433</v>
      </c>
    </row>
    <row r="3330" spans="1:12" x14ac:dyDescent="0.25">
      <c r="A3330">
        <v>128</v>
      </c>
      <c r="B3330">
        <v>3</v>
      </c>
      <c r="C3330" t="s">
        <v>470</v>
      </c>
      <c r="D3330">
        <v>14</v>
      </c>
      <c r="E3330">
        <v>1</v>
      </c>
      <c r="F3330" t="s">
        <v>367</v>
      </c>
      <c r="G3330" t="s">
        <v>1</v>
      </c>
      <c r="H3330" t="s">
        <v>2</v>
      </c>
      <c r="I3330" t="s">
        <v>3</v>
      </c>
      <c r="J3330" t="s">
        <v>91</v>
      </c>
      <c r="K3330">
        <v>16.93946</v>
      </c>
      <c r="L3330" t="s">
        <v>433</v>
      </c>
    </row>
    <row r="3331" spans="1:12" x14ac:dyDescent="0.25">
      <c r="A3331">
        <v>128</v>
      </c>
      <c r="B3331">
        <v>3</v>
      </c>
      <c r="C3331" t="s">
        <v>470</v>
      </c>
      <c r="D3331">
        <v>15</v>
      </c>
      <c r="E3331">
        <v>1</v>
      </c>
      <c r="F3331" t="s">
        <v>361</v>
      </c>
      <c r="G3331" t="s">
        <v>8</v>
      </c>
      <c r="H3331" t="s">
        <v>8</v>
      </c>
      <c r="I3331" t="s">
        <v>6</v>
      </c>
      <c r="J3331" t="s">
        <v>114</v>
      </c>
      <c r="K3331">
        <v>17.600899999999999</v>
      </c>
      <c r="L3331" t="s">
        <v>433</v>
      </c>
    </row>
    <row r="3332" spans="1:12" x14ac:dyDescent="0.25">
      <c r="A3332">
        <v>128</v>
      </c>
      <c r="B3332">
        <v>3</v>
      </c>
      <c r="C3332" t="s">
        <v>470</v>
      </c>
      <c r="D3332">
        <v>16</v>
      </c>
      <c r="E3332">
        <v>2</v>
      </c>
      <c r="F3332" t="s">
        <v>368</v>
      </c>
      <c r="G3332" t="s">
        <v>1</v>
      </c>
      <c r="H3332" t="s">
        <v>2</v>
      </c>
      <c r="I3332" t="s">
        <v>6</v>
      </c>
      <c r="J3332" t="s">
        <v>106</v>
      </c>
      <c r="K3332">
        <v>16.513449999999999</v>
      </c>
      <c r="L3332" t="s">
        <v>433</v>
      </c>
    </row>
    <row r="3333" spans="1:12" x14ac:dyDescent="0.25">
      <c r="A3333">
        <v>128</v>
      </c>
      <c r="B3333">
        <v>3</v>
      </c>
      <c r="C3333" t="s">
        <v>470</v>
      </c>
      <c r="D3333">
        <v>17</v>
      </c>
      <c r="E3333">
        <v>3</v>
      </c>
      <c r="F3333" t="s">
        <v>316</v>
      </c>
      <c r="G3333" t="s">
        <v>8</v>
      </c>
      <c r="H3333" t="s">
        <v>8</v>
      </c>
      <c r="I3333" t="s">
        <v>3</v>
      </c>
      <c r="J3333" t="s">
        <v>121</v>
      </c>
      <c r="K3333">
        <v>16.62556</v>
      </c>
      <c r="L3333" t="s">
        <v>433</v>
      </c>
    </row>
    <row r="3334" spans="1:12" x14ac:dyDescent="0.25">
      <c r="A3334">
        <v>128</v>
      </c>
      <c r="B3334">
        <v>3</v>
      </c>
      <c r="C3334" t="s">
        <v>470</v>
      </c>
      <c r="D3334">
        <v>18</v>
      </c>
      <c r="E3334">
        <v>1</v>
      </c>
      <c r="F3334" t="s">
        <v>369</v>
      </c>
      <c r="G3334" t="s">
        <v>1</v>
      </c>
      <c r="H3334" t="s">
        <v>2</v>
      </c>
      <c r="I3334" t="s">
        <v>6</v>
      </c>
      <c r="J3334" t="s">
        <v>93</v>
      </c>
      <c r="K3334">
        <v>16.905830000000002</v>
      </c>
      <c r="L3334" t="s">
        <v>433</v>
      </c>
    </row>
    <row r="3335" spans="1:12" x14ac:dyDescent="0.25">
      <c r="A3335">
        <v>128</v>
      </c>
      <c r="B3335">
        <v>3</v>
      </c>
      <c r="C3335" t="s">
        <v>470</v>
      </c>
      <c r="D3335">
        <v>19</v>
      </c>
      <c r="E3335">
        <v>1</v>
      </c>
      <c r="F3335" t="s">
        <v>366</v>
      </c>
      <c r="G3335" t="s">
        <v>8</v>
      </c>
      <c r="H3335" t="s">
        <v>8</v>
      </c>
      <c r="I3335" t="s">
        <v>3</v>
      </c>
      <c r="J3335" t="s">
        <v>97</v>
      </c>
      <c r="K3335">
        <v>20.302689999999998</v>
      </c>
      <c r="L3335" t="s">
        <v>433</v>
      </c>
    </row>
    <row r="3336" spans="1:12" x14ac:dyDescent="0.25">
      <c r="A3336">
        <v>128</v>
      </c>
      <c r="B3336">
        <v>3</v>
      </c>
      <c r="C3336" t="s">
        <v>470</v>
      </c>
      <c r="D3336">
        <v>20</v>
      </c>
      <c r="E3336">
        <v>2</v>
      </c>
      <c r="F3336" t="s">
        <v>370</v>
      </c>
      <c r="G3336" t="s">
        <v>1</v>
      </c>
      <c r="H3336" t="s">
        <v>5</v>
      </c>
      <c r="I3336" t="s">
        <v>3</v>
      </c>
      <c r="J3336" t="s">
        <v>105</v>
      </c>
      <c r="K3336">
        <v>17.93722</v>
      </c>
      <c r="L3336" t="s">
        <v>433</v>
      </c>
    </row>
    <row r="3337" spans="1:12" x14ac:dyDescent="0.25">
      <c r="A3337">
        <v>128</v>
      </c>
      <c r="B3337">
        <v>3</v>
      </c>
      <c r="C3337" t="s">
        <v>470</v>
      </c>
      <c r="D3337">
        <v>21</v>
      </c>
      <c r="E3337">
        <v>2</v>
      </c>
      <c r="F3337" t="s">
        <v>361</v>
      </c>
      <c r="G3337" t="s">
        <v>1</v>
      </c>
      <c r="H3337" t="s">
        <v>5</v>
      </c>
      <c r="I3337" t="s">
        <v>3</v>
      </c>
      <c r="J3337" t="s">
        <v>118</v>
      </c>
      <c r="K3337">
        <v>18.632290000000001</v>
      </c>
      <c r="L3337" t="s">
        <v>433</v>
      </c>
    </row>
    <row r="3338" spans="1:12" x14ac:dyDescent="0.25">
      <c r="A3338">
        <v>128</v>
      </c>
      <c r="B3338">
        <v>3</v>
      </c>
      <c r="C3338" t="s">
        <v>470</v>
      </c>
      <c r="D3338">
        <v>22</v>
      </c>
      <c r="E3338">
        <v>2</v>
      </c>
      <c r="F3338" t="s">
        <v>365</v>
      </c>
      <c r="G3338" t="s">
        <v>8</v>
      </c>
      <c r="H3338" t="s">
        <v>8</v>
      </c>
      <c r="I3338" t="s">
        <v>3</v>
      </c>
      <c r="J3338" t="s">
        <v>116</v>
      </c>
      <c r="K3338">
        <v>17.253360000000001</v>
      </c>
      <c r="L3338" t="s">
        <v>433</v>
      </c>
    </row>
    <row r="3339" spans="1:12" x14ac:dyDescent="0.25">
      <c r="A3339">
        <v>128</v>
      </c>
      <c r="B3339">
        <v>3</v>
      </c>
      <c r="C3339" t="s">
        <v>470</v>
      </c>
      <c r="D3339">
        <v>23</v>
      </c>
      <c r="E3339">
        <v>2</v>
      </c>
      <c r="F3339" t="s">
        <v>361</v>
      </c>
      <c r="G3339" t="s">
        <v>8</v>
      </c>
      <c r="H3339" t="s">
        <v>8</v>
      </c>
      <c r="I3339" t="s">
        <v>3</v>
      </c>
      <c r="J3339" t="s">
        <v>125</v>
      </c>
      <c r="K3339">
        <v>17.713010000000001</v>
      </c>
      <c r="L3339" t="s">
        <v>433</v>
      </c>
    </row>
    <row r="3340" spans="1:12" x14ac:dyDescent="0.25">
      <c r="A3340">
        <v>128</v>
      </c>
      <c r="B3340">
        <v>3</v>
      </c>
      <c r="C3340" t="s">
        <v>470</v>
      </c>
      <c r="D3340">
        <v>24</v>
      </c>
      <c r="E3340">
        <v>3</v>
      </c>
      <c r="F3340" t="s">
        <v>371</v>
      </c>
      <c r="G3340" t="s">
        <v>1</v>
      </c>
      <c r="H3340" t="s">
        <v>2</v>
      </c>
      <c r="I3340" t="s">
        <v>6</v>
      </c>
      <c r="J3340" t="s">
        <v>96</v>
      </c>
      <c r="K3340">
        <v>15.818390000000001</v>
      </c>
      <c r="L3340" t="s">
        <v>433</v>
      </c>
    </row>
    <row r="3341" spans="1:12" x14ac:dyDescent="0.25">
      <c r="A3341">
        <v>128</v>
      </c>
      <c r="B3341">
        <v>3</v>
      </c>
      <c r="C3341" t="s">
        <v>470</v>
      </c>
      <c r="D3341">
        <v>25</v>
      </c>
      <c r="E3341">
        <v>2</v>
      </c>
      <c r="F3341" t="s">
        <v>301</v>
      </c>
      <c r="G3341" t="s">
        <v>1</v>
      </c>
      <c r="H3341" t="s">
        <v>5</v>
      </c>
      <c r="I3341" t="s">
        <v>6</v>
      </c>
      <c r="J3341" t="s">
        <v>100</v>
      </c>
      <c r="K3341">
        <v>18.968610000000002</v>
      </c>
      <c r="L3341" t="s">
        <v>433</v>
      </c>
    </row>
    <row r="3342" spans="1:12" x14ac:dyDescent="0.25">
      <c r="A3342">
        <v>128</v>
      </c>
      <c r="B3342">
        <v>3</v>
      </c>
      <c r="C3342" t="s">
        <v>470</v>
      </c>
      <c r="D3342">
        <v>26</v>
      </c>
      <c r="E3342">
        <v>2</v>
      </c>
      <c r="F3342" t="s">
        <v>301</v>
      </c>
      <c r="G3342" t="s">
        <v>8</v>
      </c>
      <c r="H3342" t="s">
        <v>8</v>
      </c>
      <c r="I3342" t="s">
        <v>6</v>
      </c>
      <c r="J3342" t="s">
        <v>127</v>
      </c>
      <c r="K3342">
        <v>19.921520000000001</v>
      </c>
      <c r="L3342" t="s">
        <v>433</v>
      </c>
    </row>
    <row r="3343" spans="1:12" x14ac:dyDescent="0.25">
      <c r="A3343">
        <v>128</v>
      </c>
      <c r="B3343">
        <v>3</v>
      </c>
      <c r="C3343" t="s">
        <v>470</v>
      </c>
      <c r="D3343">
        <v>27</v>
      </c>
      <c r="E3343">
        <v>3</v>
      </c>
      <c r="F3343" t="s">
        <v>371</v>
      </c>
      <c r="G3343" t="s">
        <v>8</v>
      </c>
      <c r="H3343" t="s">
        <v>8</v>
      </c>
      <c r="I3343" t="s">
        <v>6</v>
      </c>
      <c r="J3343" t="s">
        <v>102</v>
      </c>
      <c r="K3343">
        <v>15.29148</v>
      </c>
      <c r="L3343" t="s">
        <v>433</v>
      </c>
    </row>
    <row r="3344" spans="1:12" x14ac:dyDescent="0.25">
      <c r="A3344">
        <v>128</v>
      </c>
      <c r="B3344">
        <v>3</v>
      </c>
      <c r="C3344" t="s">
        <v>470</v>
      </c>
      <c r="D3344">
        <v>28</v>
      </c>
      <c r="E3344">
        <v>1</v>
      </c>
      <c r="F3344" t="s">
        <v>367</v>
      </c>
      <c r="G3344" t="s">
        <v>8</v>
      </c>
      <c r="H3344" t="s">
        <v>8</v>
      </c>
      <c r="I3344" t="s">
        <v>3</v>
      </c>
      <c r="J3344" t="s">
        <v>107</v>
      </c>
      <c r="K3344">
        <v>17.118829999999999</v>
      </c>
      <c r="L3344" t="s">
        <v>433</v>
      </c>
    </row>
    <row r="3345" spans="1:12" x14ac:dyDescent="0.25">
      <c r="A3345">
        <v>128</v>
      </c>
      <c r="B3345">
        <v>3</v>
      </c>
      <c r="C3345" t="s">
        <v>470</v>
      </c>
      <c r="D3345">
        <v>29</v>
      </c>
      <c r="E3345">
        <v>2</v>
      </c>
      <c r="F3345" t="s">
        <v>372</v>
      </c>
      <c r="G3345" t="s">
        <v>1</v>
      </c>
      <c r="H3345" t="s">
        <v>2</v>
      </c>
      <c r="I3345" t="s">
        <v>6</v>
      </c>
      <c r="J3345" t="s">
        <v>126</v>
      </c>
      <c r="K3345">
        <v>17.410309999999999</v>
      </c>
      <c r="L3345" t="s">
        <v>433</v>
      </c>
    </row>
    <row r="3346" spans="1:12" x14ac:dyDescent="0.25">
      <c r="A3346">
        <v>128</v>
      </c>
      <c r="B3346">
        <v>3</v>
      </c>
      <c r="C3346" t="s">
        <v>470</v>
      </c>
      <c r="D3346">
        <v>30</v>
      </c>
      <c r="E3346">
        <v>3</v>
      </c>
      <c r="F3346" t="s">
        <v>373</v>
      </c>
      <c r="G3346" t="s">
        <v>8</v>
      </c>
      <c r="H3346" t="s">
        <v>8</v>
      </c>
      <c r="I3346" t="s">
        <v>3</v>
      </c>
      <c r="J3346" t="s">
        <v>120</v>
      </c>
      <c r="K3346">
        <v>16.390129999999999</v>
      </c>
      <c r="L3346" t="s">
        <v>433</v>
      </c>
    </row>
    <row r="3347" spans="1:12" x14ac:dyDescent="0.25">
      <c r="A3347">
        <v>128</v>
      </c>
      <c r="B3347">
        <v>3</v>
      </c>
      <c r="C3347" t="s">
        <v>470</v>
      </c>
      <c r="D3347">
        <v>31</v>
      </c>
      <c r="E3347">
        <v>2</v>
      </c>
      <c r="F3347" t="s">
        <v>332</v>
      </c>
      <c r="G3347" t="s">
        <v>1</v>
      </c>
      <c r="H3347" t="s">
        <v>2</v>
      </c>
      <c r="I3347" t="s">
        <v>3</v>
      </c>
      <c r="J3347" t="s">
        <v>108</v>
      </c>
      <c r="K3347">
        <v>15.16816</v>
      </c>
      <c r="L3347" t="s">
        <v>433</v>
      </c>
    </row>
    <row r="3348" spans="1:12" x14ac:dyDescent="0.25">
      <c r="A3348">
        <v>128</v>
      </c>
      <c r="B3348">
        <v>3</v>
      </c>
      <c r="C3348" t="s">
        <v>470</v>
      </c>
      <c r="D3348">
        <v>32</v>
      </c>
      <c r="E3348">
        <v>2</v>
      </c>
      <c r="F3348" t="s">
        <v>332</v>
      </c>
      <c r="G3348" t="s">
        <v>8</v>
      </c>
      <c r="H3348" t="s">
        <v>8</v>
      </c>
      <c r="I3348" t="s">
        <v>3</v>
      </c>
      <c r="J3348" t="s">
        <v>103</v>
      </c>
      <c r="K3348">
        <v>16.491029999999999</v>
      </c>
      <c r="L3348" t="s">
        <v>433</v>
      </c>
    </row>
    <row r="3349" spans="1:12" x14ac:dyDescent="0.25">
      <c r="A3349">
        <v>128</v>
      </c>
      <c r="B3349">
        <v>3</v>
      </c>
      <c r="C3349" t="s">
        <v>470</v>
      </c>
      <c r="D3349">
        <v>33</v>
      </c>
      <c r="E3349">
        <v>2</v>
      </c>
      <c r="F3349" t="s">
        <v>372</v>
      </c>
      <c r="G3349" t="s">
        <v>8</v>
      </c>
      <c r="H3349" t="s">
        <v>8</v>
      </c>
      <c r="I3349" t="s">
        <v>6</v>
      </c>
      <c r="J3349" t="s">
        <v>110</v>
      </c>
      <c r="K3349">
        <v>16.91704</v>
      </c>
      <c r="L3349" t="s">
        <v>433</v>
      </c>
    </row>
    <row r="3350" spans="1:12" x14ac:dyDescent="0.25">
      <c r="A3350">
        <v>128</v>
      </c>
      <c r="B3350">
        <v>3</v>
      </c>
      <c r="C3350" t="s">
        <v>470</v>
      </c>
      <c r="D3350">
        <v>34</v>
      </c>
      <c r="E3350">
        <v>1</v>
      </c>
      <c r="F3350" t="s">
        <v>369</v>
      </c>
      <c r="G3350" t="s">
        <v>8</v>
      </c>
      <c r="H3350" t="s">
        <v>8</v>
      </c>
      <c r="I3350" t="s">
        <v>6</v>
      </c>
      <c r="J3350" t="s">
        <v>111</v>
      </c>
      <c r="K3350">
        <v>17.8139</v>
      </c>
      <c r="L3350" t="s">
        <v>433</v>
      </c>
    </row>
    <row r="3351" spans="1:12" x14ac:dyDescent="0.25">
      <c r="A3351">
        <v>128</v>
      </c>
      <c r="B3351">
        <v>3</v>
      </c>
      <c r="C3351" t="s">
        <v>470</v>
      </c>
      <c r="D3351">
        <v>35</v>
      </c>
      <c r="E3351">
        <v>1</v>
      </c>
      <c r="F3351" t="s">
        <v>362</v>
      </c>
      <c r="G3351" t="s">
        <v>1</v>
      </c>
      <c r="H3351" t="s">
        <v>2</v>
      </c>
      <c r="I3351" t="s">
        <v>3</v>
      </c>
      <c r="J3351" t="s">
        <v>101</v>
      </c>
      <c r="K3351">
        <v>18.946190000000001</v>
      </c>
      <c r="L3351" t="s">
        <v>433</v>
      </c>
    </row>
    <row r="3352" spans="1:12" x14ac:dyDescent="0.25">
      <c r="A3352">
        <v>128</v>
      </c>
      <c r="B3352">
        <v>3</v>
      </c>
      <c r="C3352" t="s">
        <v>470</v>
      </c>
      <c r="D3352">
        <v>36</v>
      </c>
      <c r="E3352">
        <v>3</v>
      </c>
      <c r="F3352" t="s">
        <v>373</v>
      </c>
      <c r="G3352" t="s">
        <v>1</v>
      </c>
      <c r="H3352" t="s">
        <v>5</v>
      </c>
      <c r="I3352" t="s">
        <v>3</v>
      </c>
      <c r="J3352" t="s">
        <v>113</v>
      </c>
      <c r="K3352">
        <v>15.76233</v>
      </c>
      <c r="L3352" t="s">
        <v>433</v>
      </c>
    </row>
    <row r="3353" spans="1:12" x14ac:dyDescent="0.25">
      <c r="A3353">
        <v>128</v>
      </c>
      <c r="B3353">
        <v>3</v>
      </c>
      <c r="C3353" t="s">
        <v>470</v>
      </c>
      <c r="D3353">
        <v>37</v>
      </c>
      <c r="E3353">
        <v>2</v>
      </c>
      <c r="F3353" t="s">
        <v>359</v>
      </c>
      <c r="G3353" t="s">
        <v>1</v>
      </c>
      <c r="H3353" t="s">
        <v>5</v>
      </c>
      <c r="I3353" t="s">
        <v>6</v>
      </c>
      <c r="J3353" t="s">
        <v>90</v>
      </c>
      <c r="K3353">
        <v>15.650219999999999</v>
      </c>
      <c r="L3353" t="s">
        <v>433</v>
      </c>
    </row>
    <row r="3354" spans="1:12" x14ac:dyDescent="0.25">
      <c r="A3354">
        <v>128</v>
      </c>
      <c r="B3354">
        <v>3</v>
      </c>
      <c r="C3354" t="s">
        <v>470</v>
      </c>
      <c r="D3354">
        <v>38</v>
      </c>
      <c r="E3354">
        <v>3</v>
      </c>
      <c r="F3354" t="s">
        <v>364</v>
      </c>
      <c r="G3354" t="s">
        <v>8</v>
      </c>
      <c r="H3354" t="s">
        <v>8</v>
      </c>
      <c r="I3354" t="s">
        <v>6</v>
      </c>
      <c r="J3354" t="s">
        <v>109</v>
      </c>
      <c r="K3354">
        <v>16.580719999999999</v>
      </c>
      <c r="L3354" t="s">
        <v>433</v>
      </c>
    </row>
    <row r="3355" spans="1:12" x14ac:dyDescent="0.25">
      <c r="A3355">
        <v>128</v>
      </c>
      <c r="B3355">
        <v>3</v>
      </c>
      <c r="C3355" t="s">
        <v>470</v>
      </c>
      <c r="D3355">
        <v>39</v>
      </c>
      <c r="E3355">
        <v>2</v>
      </c>
      <c r="F3355" t="s">
        <v>368</v>
      </c>
      <c r="G3355" t="s">
        <v>8</v>
      </c>
      <c r="H3355" t="s">
        <v>8</v>
      </c>
      <c r="I3355" t="s">
        <v>6</v>
      </c>
      <c r="J3355" t="s">
        <v>123</v>
      </c>
      <c r="K3355">
        <v>15.919280000000001</v>
      </c>
      <c r="L3355" t="s">
        <v>433</v>
      </c>
    </row>
    <row r="3356" spans="1:12" x14ac:dyDescent="0.25">
      <c r="A3356">
        <v>128</v>
      </c>
      <c r="B3356">
        <v>3</v>
      </c>
      <c r="C3356" t="s">
        <v>470</v>
      </c>
      <c r="D3356">
        <v>40</v>
      </c>
      <c r="E3356">
        <v>1</v>
      </c>
      <c r="F3356" t="s">
        <v>363</v>
      </c>
      <c r="G3356" t="s">
        <v>8</v>
      </c>
      <c r="H3356" t="s">
        <v>8</v>
      </c>
      <c r="I3356" t="s">
        <v>6</v>
      </c>
      <c r="J3356" t="s">
        <v>128</v>
      </c>
      <c r="K3356">
        <v>18.621079999999999</v>
      </c>
      <c r="L3356" t="s">
        <v>433</v>
      </c>
    </row>
    <row r="3357" spans="1:12" x14ac:dyDescent="0.25">
      <c r="A3357">
        <v>128</v>
      </c>
      <c r="B3357">
        <v>3</v>
      </c>
      <c r="C3357" t="s">
        <v>470</v>
      </c>
      <c r="D3357">
        <v>41</v>
      </c>
      <c r="E3357">
        <v>2</v>
      </c>
      <c r="F3357" t="s">
        <v>370</v>
      </c>
      <c r="G3357" t="s">
        <v>8</v>
      </c>
      <c r="H3357" t="s">
        <v>8</v>
      </c>
      <c r="I3357" t="s">
        <v>3</v>
      </c>
      <c r="J3357" t="s">
        <v>92</v>
      </c>
      <c r="K3357">
        <v>19.2713</v>
      </c>
      <c r="L3357" t="s">
        <v>433</v>
      </c>
    </row>
    <row r="3358" spans="1:12" x14ac:dyDescent="0.25">
      <c r="A3358">
        <v>129</v>
      </c>
      <c r="B3358">
        <v>1</v>
      </c>
      <c r="C3358" t="s">
        <v>472</v>
      </c>
      <c r="D3358">
        <v>2</v>
      </c>
      <c r="E3358">
        <v>3</v>
      </c>
      <c r="F3358" t="s">
        <v>360</v>
      </c>
      <c r="G3358" t="s">
        <v>1</v>
      </c>
      <c r="H3358" t="s">
        <v>5</v>
      </c>
      <c r="I3358" t="s">
        <v>6</v>
      </c>
      <c r="J3358" t="s">
        <v>89</v>
      </c>
      <c r="K3358">
        <v>17.387889999999999</v>
      </c>
      <c r="L3358">
        <v>41093</v>
      </c>
    </row>
    <row r="3359" spans="1:12" x14ac:dyDescent="0.25">
      <c r="A3359">
        <v>129</v>
      </c>
      <c r="B3359">
        <v>1</v>
      </c>
      <c r="C3359" t="s">
        <v>472</v>
      </c>
      <c r="D3359">
        <v>3</v>
      </c>
      <c r="E3359">
        <v>2</v>
      </c>
      <c r="F3359" t="s">
        <v>359</v>
      </c>
      <c r="G3359" t="s">
        <v>1</v>
      </c>
      <c r="H3359" t="s">
        <v>5</v>
      </c>
      <c r="I3359" t="s">
        <v>6</v>
      </c>
      <c r="J3359" t="s">
        <v>90</v>
      </c>
      <c r="K3359">
        <v>20.43722</v>
      </c>
      <c r="L3359">
        <v>41093</v>
      </c>
    </row>
    <row r="3360" spans="1:12" x14ac:dyDescent="0.25">
      <c r="A3360">
        <v>129</v>
      </c>
      <c r="B3360">
        <v>1</v>
      </c>
      <c r="C3360" t="s">
        <v>472</v>
      </c>
      <c r="D3360">
        <v>4</v>
      </c>
      <c r="E3360">
        <v>1</v>
      </c>
      <c r="F3360" t="s">
        <v>367</v>
      </c>
      <c r="G3360" t="s">
        <v>1</v>
      </c>
      <c r="H3360" t="s">
        <v>2</v>
      </c>
      <c r="I3360" t="s">
        <v>3</v>
      </c>
      <c r="J3360" t="s">
        <v>91</v>
      </c>
      <c r="K3360">
        <v>18.239909999999998</v>
      </c>
      <c r="L3360">
        <v>41093</v>
      </c>
    </row>
    <row r="3361" spans="1:12" x14ac:dyDescent="0.25">
      <c r="A3361">
        <v>129</v>
      </c>
      <c r="B3361">
        <v>1</v>
      </c>
      <c r="C3361" t="s">
        <v>472</v>
      </c>
      <c r="D3361">
        <v>5</v>
      </c>
      <c r="E3361">
        <v>2</v>
      </c>
      <c r="F3361" t="s">
        <v>370</v>
      </c>
      <c r="G3361" t="s">
        <v>8</v>
      </c>
      <c r="H3361" t="s">
        <v>8</v>
      </c>
      <c r="I3361" t="s">
        <v>3</v>
      </c>
      <c r="J3361" t="s">
        <v>92</v>
      </c>
      <c r="K3361">
        <v>18.39686</v>
      </c>
      <c r="L3361">
        <v>41093</v>
      </c>
    </row>
    <row r="3362" spans="1:12" x14ac:dyDescent="0.25">
      <c r="A3362">
        <v>129</v>
      </c>
      <c r="B3362">
        <v>1</v>
      </c>
      <c r="C3362" t="s">
        <v>472</v>
      </c>
      <c r="D3362">
        <v>6</v>
      </c>
      <c r="E3362">
        <v>1</v>
      </c>
      <c r="F3362" t="s">
        <v>369</v>
      </c>
      <c r="G3362" t="s">
        <v>1</v>
      </c>
      <c r="H3362" t="s">
        <v>2</v>
      </c>
      <c r="I3362" t="s">
        <v>6</v>
      </c>
      <c r="J3362" t="s">
        <v>93</v>
      </c>
      <c r="K3362">
        <v>19.820630000000001</v>
      </c>
      <c r="L3362">
        <v>41093</v>
      </c>
    </row>
    <row r="3363" spans="1:12" x14ac:dyDescent="0.25">
      <c r="A3363">
        <v>129</v>
      </c>
      <c r="B3363">
        <v>1</v>
      </c>
      <c r="C3363" t="s">
        <v>472</v>
      </c>
      <c r="D3363">
        <v>7</v>
      </c>
      <c r="E3363">
        <v>2</v>
      </c>
      <c r="F3363" t="s">
        <v>365</v>
      </c>
      <c r="G3363" t="s">
        <v>1</v>
      </c>
      <c r="H3363" t="s">
        <v>2</v>
      </c>
      <c r="I3363" t="s">
        <v>3</v>
      </c>
      <c r="J3363" t="s">
        <v>94</v>
      </c>
      <c r="K3363">
        <v>20.213010000000001</v>
      </c>
      <c r="L3363">
        <v>41093</v>
      </c>
    </row>
    <row r="3364" spans="1:12" x14ac:dyDescent="0.25">
      <c r="A3364">
        <v>129</v>
      </c>
      <c r="B3364">
        <v>1</v>
      </c>
      <c r="C3364" t="s">
        <v>472</v>
      </c>
      <c r="D3364">
        <v>8</v>
      </c>
      <c r="E3364">
        <v>3</v>
      </c>
      <c r="F3364" t="s">
        <v>364</v>
      </c>
      <c r="G3364" t="s">
        <v>1</v>
      </c>
      <c r="H3364" t="s">
        <v>5</v>
      </c>
      <c r="I3364" t="s">
        <v>6</v>
      </c>
      <c r="J3364" t="s">
        <v>95</v>
      </c>
      <c r="K3364">
        <v>17.298210000000001</v>
      </c>
      <c r="L3364">
        <v>41093</v>
      </c>
    </row>
    <row r="3365" spans="1:12" x14ac:dyDescent="0.25">
      <c r="A3365">
        <v>129</v>
      </c>
      <c r="B3365">
        <v>1</v>
      </c>
      <c r="C3365" t="s">
        <v>472</v>
      </c>
      <c r="D3365">
        <v>9</v>
      </c>
      <c r="E3365">
        <v>3</v>
      </c>
      <c r="F3365" t="s">
        <v>371</v>
      </c>
      <c r="G3365" t="s">
        <v>1</v>
      </c>
      <c r="H3365" t="s">
        <v>2</v>
      </c>
      <c r="I3365" t="s">
        <v>6</v>
      </c>
      <c r="J3365" t="s">
        <v>96</v>
      </c>
      <c r="K3365">
        <v>16.872199999999999</v>
      </c>
      <c r="L3365">
        <v>41093</v>
      </c>
    </row>
    <row r="3366" spans="1:12" x14ac:dyDescent="0.25">
      <c r="A3366">
        <v>129</v>
      </c>
      <c r="B3366">
        <v>1</v>
      </c>
      <c r="C3366" t="s">
        <v>472</v>
      </c>
      <c r="D3366">
        <v>10</v>
      </c>
      <c r="E3366">
        <v>1</v>
      </c>
      <c r="F3366" t="s">
        <v>366</v>
      </c>
      <c r="G3366" t="s">
        <v>8</v>
      </c>
      <c r="H3366" t="s">
        <v>8</v>
      </c>
      <c r="I3366" t="s">
        <v>3</v>
      </c>
      <c r="J3366" t="s">
        <v>97</v>
      </c>
      <c r="K3366">
        <v>21.569510000000001</v>
      </c>
      <c r="L3366">
        <v>41093</v>
      </c>
    </row>
    <row r="3367" spans="1:12" x14ac:dyDescent="0.25">
      <c r="A3367">
        <v>129</v>
      </c>
      <c r="B3367">
        <v>1</v>
      </c>
      <c r="C3367" t="s">
        <v>472</v>
      </c>
      <c r="D3367">
        <v>11</v>
      </c>
      <c r="E3367">
        <v>1</v>
      </c>
      <c r="F3367" t="s">
        <v>366</v>
      </c>
      <c r="G3367" t="s">
        <v>1</v>
      </c>
      <c r="H3367" t="s">
        <v>5</v>
      </c>
      <c r="I3367" t="s">
        <v>3</v>
      </c>
      <c r="J3367" t="s">
        <v>98</v>
      </c>
      <c r="K3367">
        <v>21.177129999999998</v>
      </c>
      <c r="L3367">
        <v>41093</v>
      </c>
    </row>
    <row r="3368" spans="1:12" x14ac:dyDescent="0.25">
      <c r="A3368">
        <v>129</v>
      </c>
      <c r="B3368">
        <v>1</v>
      </c>
      <c r="C3368" t="s">
        <v>472</v>
      </c>
      <c r="D3368">
        <v>12</v>
      </c>
      <c r="E3368">
        <v>3</v>
      </c>
      <c r="F3368" t="s">
        <v>360</v>
      </c>
      <c r="G3368" t="s">
        <v>8</v>
      </c>
      <c r="H3368" t="s">
        <v>8</v>
      </c>
      <c r="I3368" t="s">
        <v>6</v>
      </c>
      <c r="J3368" t="s">
        <v>99</v>
      </c>
      <c r="K3368">
        <v>17.410309999999999</v>
      </c>
      <c r="L3368">
        <v>41093</v>
      </c>
    </row>
    <row r="3369" spans="1:12" x14ac:dyDescent="0.25">
      <c r="A3369">
        <v>129</v>
      </c>
      <c r="B3369">
        <v>1</v>
      </c>
      <c r="C3369" t="s">
        <v>472</v>
      </c>
      <c r="D3369">
        <v>13</v>
      </c>
      <c r="E3369">
        <v>2</v>
      </c>
      <c r="F3369" t="s">
        <v>301</v>
      </c>
      <c r="G3369" t="s">
        <v>1</v>
      </c>
      <c r="H3369" t="s">
        <v>5</v>
      </c>
      <c r="I3369" t="s">
        <v>6</v>
      </c>
      <c r="J3369" t="s">
        <v>100</v>
      </c>
      <c r="K3369">
        <v>19.618829999999999</v>
      </c>
      <c r="L3369">
        <v>41093</v>
      </c>
    </row>
    <row r="3370" spans="1:12" x14ac:dyDescent="0.25">
      <c r="A3370">
        <v>129</v>
      </c>
      <c r="B3370">
        <v>1</v>
      </c>
      <c r="C3370" t="s">
        <v>472</v>
      </c>
      <c r="D3370">
        <v>14</v>
      </c>
      <c r="E3370">
        <v>1</v>
      </c>
      <c r="F3370" t="s">
        <v>362</v>
      </c>
      <c r="G3370" t="s">
        <v>1</v>
      </c>
      <c r="H3370" t="s">
        <v>2</v>
      </c>
      <c r="I3370" t="s">
        <v>3</v>
      </c>
      <c r="J3370" t="s">
        <v>101</v>
      </c>
      <c r="K3370">
        <v>21.659189999999999</v>
      </c>
      <c r="L3370">
        <v>41093</v>
      </c>
    </row>
    <row r="3371" spans="1:12" x14ac:dyDescent="0.25">
      <c r="A3371">
        <v>129</v>
      </c>
      <c r="B3371">
        <v>1</v>
      </c>
      <c r="C3371" t="s">
        <v>472</v>
      </c>
      <c r="D3371">
        <v>15</v>
      </c>
      <c r="E3371">
        <v>3</v>
      </c>
      <c r="F3371" t="s">
        <v>371</v>
      </c>
      <c r="G3371" t="s">
        <v>8</v>
      </c>
      <c r="H3371" t="s">
        <v>8</v>
      </c>
      <c r="I3371" t="s">
        <v>6</v>
      </c>
      <c r="J3371" t="s">
        <v>102</v>
      </c>
      <c r="K3371">
        <v>16.50224</v>
      </c>
      <c r="L3371">
        <v>41093</v>
      </c>
    </row>
    <row r="3372" spans="1:12" x14ac:dyDescent="0.25">
      <c r="A3372">
        <v>129</v>
      </c>
      <c r="B3372">
        <v>1</v>
      </c>
      <c r="C3372" t="s">
        <v>472</v>
      </c>
      <c r="D3372">
        <v>16</v>
      </c>
      <c r="E3372">
        <v>2</v>
      </c>
      <c r="F3372" t="s">
        <v>332</v>
      </c>
      <c r="G3372" t="s">
        <v>8</v>
      </c>
      <c r="H3372" t="s">
        <v>8</v>
      </c>
      <c r="I3372" t="s">
        <v>3</v>
      </c>
      <c r="J3372" t="s">
        <v>103</v>
      </c>
      <c r="K3372">
        <v>19.484300000000001</v>
      </c>
      <c r="L3372">
        <v>41093</v>
      </c>
    </row>
    <row r="3373" spans="1:12" x14ac:dyDescent="0.25">
      <c r="A3373">
        <v>129</v>
      </c>
      <c r="B3373">
        <v>1</v>
      </c>
      <c r="C3373" t="s">
        <v>472</v>
      </c>
      <c r="D3373">
        <v>17</v>
      </c>
      <c r="E3373">
        <v>3</v>
      </c>
      <c r="F3373" t="s">
        <v>358</v>
      </c>
      <c r="G3373" t="s">
        <v>1</v>
      </c>
      <c r="H3373" t="s">
        <v>5</v>
      </c>
      <c r="I3373" t="s">
        <v>3</v>
      </c>
      <c r="J3373" t="s">
        <v>104</v>
      </c>
      <c r="K3373">
        <v>17.52242</v>
      </c>
      <c r="L3373">
        <v>41093</v>
      </c>
    </row>
    <row r="3374" spans="1:12" x14ac:dyDescent="0.25">
      <c r="A3374">
        <v>129</v>
      </c>
      <c r="B3374">
        <v>1</v>
      </c>
      <c r="C3374" t="s">
        <v>472</v>
      </c>
      <c r="D3374">
        <v>18</v>
      </c>
      <c r="E3374">
        <v>2</v>
      </c>
      <c r="F3374" t="s">
        <v>370</v>
      </c>
      <c r="G3374" t="s">
        <v>1</v>
      </c>
      <c r="H3374" t="s">
        <v>5</v>
      </c>
      <c r="I3374" t="s">
        <v>3</v>
      </c>
      <c r="J3374" t="s">
        <v>105</v>
      </c>
      <c r="K3374">
        <v>20.4148</v>
      </c>
      <c r="L3374">
        <v>41093</v>
      </c>
    </row>
    <row r="3375" spans="1:12" x14ac:dyDescent="0.25">
      <c r="A3375">
        <v>129</v>
      </c>
      <c r="B3375">
        <v>1</v>
      </c>
      <c r="C3375" t="s">
        <v>472</v>
      </c>
      <c r="D3375">
        <v>19</v>
      </c>
      <c r="E3375">
        <v>2</v>
      </c>
      <c r="F3375" t="s">
        <v>368</v>
      </c>
      <c r="G3375" t="s">
        <v>1</v>
      </c>
      <c r="H3375" t="s">
        <v>2</v>
      </c>
      <c r="I3375" t="s">
        <v>6</v>
      </c>
      <c r="J3375" t="s">
        <v>106</v>
      </c>
      <c r="K3375">
        <v>19.652470000000001</v>
      </c>
      <c r="L3375">
        <v>41093</v>
      </c>
    </row>
    <row r="3376" spans="1:12" x14ac:dyDescent="0.25">
      <c r="A3376">
        <v>129</v>
      </c>
      <c r="B3376">
        <v>1</v>
      </c>
      <c r="C3376" t="s">
        <v>472</v>
      </c>
      <c r="D3376">
        <v>20</v>
      </c>
      <c r="E3376">
        <v>1</v>
      </c>
      <c r="F3376" t="s">
        <v>367</v>
      </c>
      <c r="G3376" t="s">
        <v>8</v>
      </c>
      <c r="H3376" t="s">
        <v>8</v>
      </c>
      <c r="I3376" t="s">
        <v>3</v>
      </c>
      <c r="J3376" t="s">
        <v>107</v>
      </c>
      <c r="K3376">
        <v>17.970849999999999</v>
      </c>
      <c r="L3376">
        <v>41093</v>
      </c>
    </row>
    <row r="3377" spans="1:12" x14ac:dyDescent="0.25">
      <c r="A3377">
        <v>129</v>
      </c>
      <c r="B3377">
        <v>1</v>
      </c>
      <c r="C3377" t="s">
        <v>472</v>
      </c>
      <c r="D3377">
        <v>21</v>
      </c>
      <c r="E3377">
        <v>2</v>
      </c>
      <c r="F3377" t="s">
        <v>332</v>
      </c>
      <c r="G3377" t="s">
        <v>1</v>
      </c>
      <c r="H3377" t="s">
        <v>2</v>
      </c>
      <c r="I3377" t="s">
        <v>3</v>
      </c>
      <c r="J3377" t="s">
        <v>108</v>
      </c>
      <c r="K3377">
        <v>19.786989999999999</v>
      </c>
      <c r="L3377">
        <v>41093</v>
      </c>
    </row>
    <row r="3378" spans="1:12" x14ac:dyDescent="0.25">
      <c r="A3378">
        <v>129</v>
      </c>
      <c r="B3378">
        <v>1</v>
      </c>
      <c r="C3378" t="s">
        <v>472</v>
      </c>
      <c r="D3378">
        <v>22</v>
      </c>
      <c r="E3378">
        <v>3</v>
      </c>
      <c r="F3378" t="s">
        <v>364</v>
      </c>
      <c r="G3378" t="s">
        <v>8</v>
      </c>
      <c r="H3378" t="s">
        <v>8</v>
      </c>
      <c r="I3378" t="s">
        <v>6</v>
      </c>
      <c r="J3378" t="s">
        <v>109</v>
      </c>
      <c r="K3378">
        <v>16.491029999999999</v>
      </c>
      <c r="L3378">
        <v>41093</v>
      </c>
    </row>
    <row r="3379" spans="1:12" x14ac:dyDescent="0.25">
      <c r="A3379">
        <v>129</v>
      </c>
      <c r="B3379">
        <v>1</v>
      </c>
      <c r="C3379" t="s">
        <v>472</v>
      </c>
      <c r="D3379">
        <v>23</v>
      </c>
      <c r="E3379">
        <v>2</v>
      </c>
      <c r="F3379" t="s">
        <v>372</v>
      </c>
      <c r="G3379" t="s">
        <v>8</v>
      </c>
      <c r="H3379" t="s">
        <v>8</v>
      </c>
      <c r="I3379" t="s">
        <v>6</v>
      </c>
      <c r="J3379" t="s">
        <v>110</v>
      </c>
      <c r="K3379">
        <v>19.573989999999998</v>
      </c>
      <c r="L3379">
        <v>41093</v>
      </c>
    </row>
    <row r="3380" spans="1:12" x14ac:dyDescent="0.25">
      <c r="A3380">
        <v>129</v>
      </c>
      <c r="B3380">
        <v>1</v>
      </c>
      <c r="C3380" t="s">
        <v>472</v>
      </c>
      <c r="D3380">
        <v>24</v>
      </c>
      <c r="E3380">
        <v>1</v>
      </c>
      <c r="F3380" t="s">
        <v>369</v>
      </c>
      <c r="G3380" t="s">
        <v>8</v>
      </c>
      <c r="H3380" t="s">
        <v>8</v>
      </c>
      <c r="I3380" t="s">
        <v>6</v>
      </c>
      <c r="J3380" t="s">
        <v>111</v>
      </c>
      <c r="K3380">
        <v>19.316140000000001</v>
      </c>
      <c r="L3380">
        <v>41093</v>
      </c>
    </row>
    <row r="3381" spans="1:12" x14ac:dyDescent="0.25">
      <c r="A3381">
        <v>129</v>
      </c>
      <c r="B3381">
        <v>1</v>
      </c>
      <c r="C3381" t="s">
        <v>472</v>
      </c>
      <c r="D3381">
        <v>25</v>
      </c>
      <c r="E3381">
        <v>3</v>
      </c>
      <c r="F3381" t="s">
        <v>316</v>
      </c>
      <c r="G3381" t="s">
        <v>1</v>
      </c>
      <c r="H3381" t="s">
        <v>2</v>
      </c>
      <c r="I3381" t="s">
        <v>3</v>
      </c>
      <c r="J3381" t="s">
        <v>112</v>
      </c>
      <c r="K3381">
        <v>16.973089999999999</v>
      </c>
      <c r="L3381">
        <v>41093</v>
      </c>
    </row>
    <row r="3382" spans="1:12" x14ac:dyDescent="0.25">
      <c r="A3382">
        <v>129</v>
      </c>
      <c r="B3382">
        <v>1</v>
      </c>
      <c r="C3382" t="s">
        <v>472</v>
      </c>
      <c r="D3382">
        <v>26</v>
      </c>
      <c r="E3382">
        <v>3</v>
      </c>
      <c r="F3382" t="s">
        <v>373</v>
      </c>
      <c r="G3382" t="s">
        <v>1</v>
      </c>
      <c r="H3382" t="s">
        <v>5</v>
      </c>
      <c r="I3382" t="s">
        <v>3</v>
      </c>
      <c r="J3382" t="s">
        <v>113</v>
      </c>
      <c r="K3382">
        <v>17.073989999999998</v>
      </c>
      <c r="L3382">
        <v>41093</v>
      </c>
    </row>
    <row r="3383" spans="1:12" x14ac:dyDescent="0.25">
      <c r="A3383">
        <v>129</v>
      </c>
      <c r="B3383">
        <v>1</v>
      </c>
      <c r="C3383" t="s">
        <v>472</v>
      </c>
      <c r="D3383">
        <v>27</v>
      </c>
      <c r="E3383">
        <v>1</v>
      </c>
      <c r="F3383" t="s">
        <v>361</v>
      </c>
      <c r="G3383" t="s">
        <v>8</v>
      </c>
      <c r="H3383" t="s">
        <v>8</v>
      </c>
      <c r="I3383" t="s">
        <v>6</v>
      </c>
      <c r="J3383" t="s">
        <v>114</v>
      </c>
      <c r="K3383">
        <v>21.4574</v>
      </c>
      <c r="L3383">
        <v>41093</v>
      </c>
    </row>
    <row r="3384" spans="1:12" x14ac:dyDescent="0.25">
      <c r="A3384">
        <v>129</v>
      </c>
      <c r="B3384">
        <v>1</v>
      </c>
      <c r="C3384" t="s">
        <v>472</v>
      </c>
      <c r="D3384">
        <v>28</v>
      </c>
      <c r="E3384">
        <v>1</v>
      </c>
      <c r="F3384" t="s">
        <v>362</v>
      </c>
      <c r="G3384" t="s">
        <v>8</v>
      </c>
      <c r="H3384" t="s">
        <v>8</v>
      </c>
      <c r="I3384" t="s">
        <v>3</v>
      </c>
      <c r="J3384" t="s">
        <v>115</v>
      </c>
      <c r="K3384">
        <v>20.762329999999999</v>
      </c>
      <c r="L3384">
        <v>41093</v>
      </c>
    </row>
    <row r="3385" spans="1:12" x14ac:dyDescent="0.25">
      <c r="A3385">
        <v>129</v>
      </c>
      <c r="B3385">
        <v>1</v>
      </c>
      <c r="C3385" t="s">
        <v>472</v>
      </c>
      <c r="D3385">
        <v>29</v>
      </c>
      <c r="E3385">
        <v>2</v>
      </c>
      <c r="F3385" t="s">
        <v>365</v>
      </c>
      <c r="G3385" t="s">
        <v>8</v>
      </c>
      <c r="H3385" t="s">
        <v>8</v>
      </c>
      <c r="I3385" t="s">
        <v>3</v>
      </c>
      <c r="J3385" t="s">
        <v>116</v>
      </c>
      <c r="K3385">
        <v>20.840810000000001</v>
      </c>
      <c r="L3385">
        <v>41093</v>
      </c>
    </row>
    <row r="3386" spans="1:12" x14ac:dyDescent="0.25">
      <c r="A3386">
        <v>129</v>
      </c>
      <c r="B3386">
        <v>1</v>
      </c>
      <c r="C3386" t="s">
        <v>472</v>
      </c>
      <c r="D3386">
        <v>30</v>
      </c>
      <c r="E3386">
        <v>1</v>
      </c>
      <c r="F3386" t="s">
        <v>363</v>
      </c>
      <c r="G3386" t="s">
        <v>1</v>
      </c>
      <c r="H3386" t="s">
        <v>2</v>
      </c>
      <c r="I3386" t="s">
        <v>6</v>
      </c>
      <c r="J3386" t="s">
        <v>117</v>
      </c>
      <c r="K3386">
        <v>19.966370000000001</v>
      </c>
      <c r="L3386">
        <v>41093</v>
      </c>
    </row>
    <row r="3387" spans="1:12" x14ac:dyDescent="0.25">
      <c r="A3387">
        <v>129</v>
      </c>
      <c r="B3387">
        <v>1</v>
      </c>
      <c r="C3387" t="s">
        <v>472</v>
      </c>
      <c r="D3387">
        <v>31</v>
      </c>
      <c r="E3387">
        <v>2</v>
      </c>
      <c r="F3387" t="s">
        <v>361</v>
      </c>
      <c r="G3387" t="s">
        <v>1</v>
      </c>
      <c r="H3387" t="s">
        <v>5</v>
      </c>
      <c r="I3387" t="s">
        <v>3</v>
      </c>
      <c r="J3387" t="s">
        <v>118</v>
      </c>
      <c r="K3387">
        <v>20.840810000000001</v>
      </c>
      <c r="L3387">
        <v>41093</v>
      </c>
    </row>
    <row r="3388" spans="1:12" x14ac:dyDescent="0.25">
      <c r="A3388">
        <v>129</v>
      </c>
      <c r="B3388">
        <v>1</v>
      </c>
      <c r="C3388" t="s">
        <v>472</v>
      </c>
      <c r="D3388">
        <v>32</v>
      </c>
      <c r="E3388">
        <v>2</v>
      </c>
      <c r="F3388" t="s">
        <v>359</v>
      </c>
      <c r="G3388" t="s">
        <v>8</v>
      </c>
      <c r="H3388" t="s">
        <v>8</v>
      </c>
      <c r="I3388" t="s">
        <v>6</v>
      </c>
      <c r="J3388" t="s">
        <v>119</v>
      </c>
      <c r="K3388">
        <v>18.83408</v>
      </c>
      <c r="L3388">
        <v>41093</v>
      </c>
    </row>
    <row r="3389" spans="1:12" x14ac:dyDescent="0.25">
      <c r="A3389">
        <v>129</v>
      </c>
      <c r="B3389">
        <v>1</v>
      </c>
      <c r="C3389" t="s">
        <v>472</v>
      </c>
      <c r="D3389">
        <v>33</v>
      </c>
      <c r="E3389">
        <v>3</v>
      </c>
      <c r="F3389" t="s">
        <v>373</v>
      </c>
      <c r="G3389" t="s">
        <v>8</v>
      </c>
      <c r="H3389" t="s">
        <v>8</v>
      </c>
      <c r="I3389" t="s">
        <v>3</v>
      </c>
      <c r="J3389" t="s">
        <v>120</v>
      </c>
      <c r="K3389">
        <v>17.443950000000001</v>
      </c>
      <c r="L3389">
        <v>41093</v>
      </c>
    </row>
    <row r="3390" spans="1:12" x14ac:dyDescent="0.25">
      <c r="A3390">
        <v>129</v>
      </c>
      <c r="B3390">
        <v>1</v>
      </c>
      <c r="C3390" t="s">
        <v>472</v>
      </c>
      <c r="D3390">
        <v>34</v>
      </c>
      <c r="E3390">
        <v>3</v>
      </c>
      <c r="F3390" t="s">
        <v>316</v>
      </c>
      <c r="G3390" t="s">
        <v>8</v>
      </c>
      <c r="H3390" t="s">
        <v>8</v>
      </c>
      <c r="I3390" t="s">
        <v>3</v>
      </c>
      <c r="J3390" t="s">
        <v>121</v>
      </c>
      <c r="K3390">
        <v>16.244389999999999</v>
      </c>
      <c r="L3390">
        <v>41093</v>
      </c>
    </row>
    <row r="3391" spans="1:12" x14ac:dyDescent="0.25">
      <c r="A3391">
        <v>129</v>
      </c>
      <c r="B3391">
        <v>1</v>
      </c>
      <c r="C3391" t="s">
        <v>472</v>
      </c>
      <c r="D3391">
        <v>35</v>
      </c>
      <c r="E3391">
        <v>1</v>
      </c>
      <c r="F3391" t="s">
        <v>361</v>
      </c>
      <c r="G3391" t="s">
        <v>1</v>
      </c>
      <c r="H3391" t="s">
        <v>5</v>
      </c>
      <c r="I3391" t="s">
        <v>6</v>
      </c>
      <c r="J3391" t="s">
        <v>122</v>
      </c>
      <c r="K3391">
        <v>22.130040000000001</v>
      </c>
      <c r="L3391">
        <v>41093</v>
      </c>
    </row>
    <row r="3392" spans="1:12" x14ac:dyDescent="0.25">
      <c r="A3392">
        <v>129</v>
      </c>
      <c r="B3392">
        <v>1</v>
      </c>
      <c r="C3392" t="s">
        <v>472</v>
      </c>
      <c r="D3392">
        <v>36</v>
      </c>
      <c r="E3392">
        <v>2</v>
      </c>
      <c r="F3392" t="s">
        <v>368</v>
      </c>
      <c r="G3392" t="s">
        <v>8</v>
      </c>
      <c r="H3392" t="s">
        <v>8</v>
      </c>
      <c r="I3392" t="s">
        <v>6</v>
      </c>
      <c r="J3392" t="s">
        <v>123</v>
      </c>
      <c r="K3392">
        <v>21.210760000000001</v>
      </c>
      <c r="L3392">
        <v>41093</v>
      </c>
    </row>
    <row r="3393" spans="1:12" x14ac:dyDescent="0.25">
      <c r="A3393">
        <v>129</v>
      </c>
      <c r="B3393">
        <v>1</v>
      </c>
      <c r="C3393" t="s">
        <v>472</v>
      </c>
      <c r="D3393">
        <v>37</v>
      </c>
      <c r="E3393">
        <v>3</v>
      </c>
      <c r="F3393" t="s">
        <v>358</v>
      </c>
      <c r="G3393" t="s">
        <v>8</v>
      </c>
      <c r="H3393" t="s">
        <v>8</v>
      </c>
      <c r="I3393" t="s">
        <v>3</v>
      </c>
      <c r="J3393" t="s">
        <v>124</v>
      </c>
      <c r="K3393">
        <v>17.286989999999999</v>
      </c>
      <c r="L3393">
        <v>41093</v>
      </c>
    </row>
    <row r="3394" spans="1:12" x14ac:dyDescent="0.25">
      <c r="A3394">
        <v>129</v>
      </c>
      <c r="B3394">
        <v>1</v>
      </c>
      <c r="C3394" t="s">
        <v>472</v>
      </c>
      <c r="D3394">
        <v>38</v>
      </c>
      <c r="E3394">
        <v>2</v>
      </c>
      <c r="F3394" t="s">
        <v>361</v>
      </c>
      <c r="G3394" t="s">
        <v>8</v>
      </c>
      <c r="H3394" t="s">
        <v>8</v>
      </c>
      <c r="I3394" t="s">
        <v>3</v>
      </c>
      <c r="J3394" t="s">
        <v>125</v>
      </c>
      <c r="K3394">
        <v>19.5852</v>
      </c>
      <c r="L3394">
        <v>41093</v>
      </c>
    </row>
    <row r="3395" spans="1:12" x14ac:dyDescent="0.25">
      <c r="A3395">
        <v>129</v>
      </c>
      <c r="B3395">
        <v>1</v>
      </c>
      <c r="C3395" t="s">
        <v>472</v>
      </c>
      <c r="D3395">
        <v>39</v>
      </c>
      <c r="E3395">
        <v>2</v>
      </c>
      <c r="F3395" t="s">
        <v>372</v>
      </c>
      <c r="G3395" t="s">
        <v>1</v>
      </c>
      <c r="H3395" t="s">
        <v>2</v>
      </c>
      <c r="I3395" t="s">
        <v>6</v>
      </c>
      <c r="J3395" t="s">
        <v>126</v>
      </c>
      <c r="K3395">
        <v>18.621079999999999</v>
      </c>
      <c r="L3395">
        <v>41093</v>
      </c>
    </row>
    <row r="3396" spans="1:12" x14ac:dyDescent="0.25">
      <c r="A3396">
        <v>129</v>
      </c>
      <c r="B3396">
        <v>1</v>
      </c>
      <c r="C3396" t="s">
        <v>472</v>
      </c>
      <c r="D3396">
        <v>40</v>
      </c>
      <c r="E3396">
        <v>2</v>
      </c>
      <c r="F3396" t="s">
        <v>301</v>
      </c>
      <c r="G3396" t="s">
        <v>8</v>
      </c>
      <c r="H3396" t="s">
        <v>8</v>
      </c>
      <c r="I3396" t="s">
        <v>6</v>
      </c>
      <c r="J3396" t="s">
        <v>127</v>
      </c>
      <c r="K3396">
        <v>19.035879999999999</v>
      </c>
      <c r="L3396">
        <v>41093</v>
      </c>
    </row>
    <row r="3397" spans="1:12" x14ac:dyDescent="0.25">
      <c r="A3397">
        <v>129</v>
      </c>
      <c r="B3397">
        <v>1</v>
      </c>
      <c r="C3397" t="s">
        <v>472</v>
      </c>
      <c r="D3397">
        <v>41</v>
      </c>
      <c r="E3397">
        <v>1</v>
      </c>
      <c r="F3397" t="s">
        <v>363</v>
      </c>
      <c r="G3397" t="s">
        <v>8</v>
      </c>
      <c r="H3397" t="s">
        <v>8</v>
      </c>
      <c r="I3397" t="s">
        <v>6</v>
      </c>
      <c r="J3397" t="s">
        <v>128</v>
      </c>
      <c r="K3397">
        <v>20.235430000000001</v>
      </c>
      <c r="L3397">
        <v>41093</v>
      </c>
    </row>
    <row r="3398" spans="1:12" x14ac:dyDescent="0.25">
      <c r="A3398">
        <v>129</v>
      </c>
      <c r="B3398">
        <v>2</v>
      </c>
      <c r="C3398" t="s">
        <v>471</v>
      </c>
      <c r="D3398">
        <v>2</v>
      </c>
      <c r="E3398">
        <v>2</v>
      </c>
      <c r="F3398" t="s">
        <v>343</v>
      </c>
      <c r="G3398" t="s">
        <v>1</v>
      </c>
      <c r="H3398" t="s">
        <v>5</v>
      </c>
      <c r="I3398" t="s">
        <v>6</v>
      </c>
      <c r="J3398" t="s">
        <v>177</v>
      </c>
      <c r="K3398">
        <v>17.903590000000001</v>
      </c>
      <c r="L3398" t="s">
        <v>427</v>
      </c>
    </row>
    <row r="3399" spans="1:12" x14ac:dyDescent="0.25">
      <c r="A3399">
        <v>129</v>
      </c>
      <c r="B3399">
        <v>2</v>
      </c>
      <c r="C3399" t="s">
        <v>471</v>
      </c>
      <c r="D3399">
        <v>3</v>
      </c>
      <c r="E3399">
        <v>1</v>
      </c>
      <c r="F3399" t="s">
        <v>342</v>
      </c>
      <c r="G3399" t="s">
        <v>8</v>
      </c>
      <c r="H3399" t="s">
        <v>8</v>
      </c>
      <c r="I3399" t="s">
        <v>6</v>
      </c>
      <c r="J3399" t="s">
        <v>176</v>
      </c>
      <c r="K3399">
        <v>19.742149999999999</v>
      </c>
      <c r="L3399" t="s">
        <v>427</v>
      </c>
    </row>
    <row r="3400" spans="1:12" x14ac:dyDescent="0.25">
      <c r="A3400">
        <v>129</v>
      </c>
      <c r="B3400">
        <v>2</v>
      </c>
      <c r="C3400" t="s">
        <v>471</v>
      </c>
      <c r="D3400">
        <v>4</v>
      </c>
      <c r="E3400">
        <v>2</v>
      </c>
      <c r="F3400" t="s">
        <v>346</v>
      </c>
      <c r="G3400" t="s">
        <v>1</v>
      </c>
      <c r="H3400" t="s">
        <v>2</v>
      </c>
      <c r="I3400" t="s">
        <v>3</v>
      </c>
      <c r="J3400" t="s">
        <v>207</v>
      </c>
      <c r="K3400">
        <v>19.775790000000001</v>
      </c>
      <c r="L3400" t="s">
        <v>427</v>
      </c>
    </row>
    <row r="3401" spans="1:12" x14ac:dyDescent="0.25">
      <c r="A3401">
        <v>129</v>
      </c>
      <c r="B3401">
        <v>2</v>
      </c>
      <c r="C3401" t="s">
        <v>471</v>
      </c>
      <c r="D3401">
        <v>5</v>
      </c>
      <c r="E3401">
        <v>2</v>
      </c>
      <c r="F3401" t="s">
        <v>337</v>
      </c>
      <c r="G3401" t="s">
        <v>1</v>
      </c>
      <c r="H3401" t="s">
        <v>5</v>
      </c>
      <c r="I3401" t="s">
        <v>6</v>
      </c>
      <c r="J3401" t="s">
        <v>170</v>
      </c>
      <c r="K3401">
        <v>16.098649999999999</v>
      </c>
      <c r="L3401" t="s">
        <v>427</v>
      </c>
    </row>
    <row r="3402" spans="1:12" x14ac:dyDescent="0.25">
      <c r="A3402">
        <v>129</v>
      </c>
      <c r="B3402">
        <v>2</v>
      </c>
      <c r="C3402" t="s">
        <v>471</v>
      </c>
      <c r="D3402">
        <v>6</v>
      </c>
      <c r="E3402">
        <v>2</v>
      </c>
      <c r="F3402" t="s">
        <v>346</v>
      </c>
      <c r="G3402" t="s">
        <v>8</v>
      </c>
      <c r="H3402" t="s">
        <v>8</v>
      </c>
      <c r="I3402" t="s">
        <v>3</v>
      </c>
      <c r="J3402" t="s">
        <v>180</v>
      </c>
      <c r="K3402">
        <v>20.056049999999999</v>
      </c>
      <c r="L3402" t="s">
        <v>427</v>
      </c>
    </row>
    <row r="3403" spans="1:12" x14ac:dyDescent="0.25">
      <c r="A3403">
        <v>129</v>
      </c>
      <c r="B3403">
        <v>2</v>
      </c>
      <c r="C3403" t="s">
        <v>471</v>
      </c>
      <c r="D3403">
        <v>7</v>
      </c>
      <c r="E3403">
        <v>2</v>
      </c>
      <c r="F3403" t="s">
        <v>340</v>
      </c>
      <c r="G3403" t="s">
        <v>8</v>
      </c>
      <c r="H3403" t="s">
        <v>8</v>
      </c>
      <c r="I3403" t="s">
        <v>3</v>
      </c>
      <c r="J3403" t="s">
        <v>183</v>
      </c>
      <c r="K3403">
        <v>18.923770000000001</v>
      </c>
      <c r="L3403" t="s">
        <v>427</v>
      </c>
    </row>
    <row r="3404" spans="1:12" x14ac:dyDescent="0.25">
      <c r="A3404">
        <v>129</v>
      </c>
      <c r="B3404">
        <v>2</v>
      </c>
      <c r="C3404" t="s">
        <v>471</v>
      </c>
      <c r="D3404">
        <v>8</v>
      </c>
      <c r="E3404">
        <v>3</v>
      </c>
      <c r="F3404" t="s">
        <v>354</v>
      </c>
      <c r="G3404" t="s">
        <v>8</v>
      </c>
      <c r="H3404" t="s">
        <v>8</v>
      </c>
      <c r="I3404" t="s">
        <v>3</v>
      </c>
      <c r="J3404" t="s">
        <v>208</v>
      </c>
      <c r="K3404">
        <v>15.88565</v>
      </c>
      <c r="L3404" t="s">
        <v>427</v>
      </c>
    </row>
    <row r="3405" spans="1:12" x14ac:dyDescent="0.25">
      <c r="A3405">
        <v>129</v>
      </c>
      <c r="B3405">
        <v>2</v>
      </c>
      <c r="C3405" t="s">
        <v>471</v>
      </c>
      <c r="D3405">
        <v>9</v>
      </c>
      <c r="E3405">
        <v>1</v>
      </c>
      <c r="F3405" t="s">
        <v>353</v>
      </c>
      <c r="G3405" t="s">
        <v>1</v>
      </c>
      <c r="H3405" t="s">
        <v>2</v>
      </c>
      <c r="I3405" t="s">
        <v>6</v>
      </c>
      <c r="J3405" t="s">
        <v>206</v>
      </c>
      <c r="K3405">
        <v>20.87444</v>
      </c>
      <c r="L3405" t="s">
        <v>427</v>
      </c>
    </row>
    <row r="3406" spans="1:12" x14ac:dyDescent="0.25">
      <c r="A3406">
        <v>129</v>
      </c>
      <c r="B3406">
        <v>2</v>
      </c>
      <c r="C3406" t="s">
        <v>471</v>
      </c>
      <c r="D3406">
        <v>10</v>
      </c>
      <c r="E3406">
        <v>3</v>
      </c>
      <c r="F3406" t="s">
        <v>339</v>
      </c>
      <c r="G3406" t="s">
        <v>8</v>
      </c>
      <c r="H3406" t="s">
        <v>8</v>
      </c>
      <c r="I3406" t="s">
        <v>6</v>
      </c>
      <c r="J3406" t="s">
        <v>175</v>
      </c>
      <c r="K3406">
        <v>18.20628</v>
      </c>
      <c r="L3406" t="s">
        <v>427</v>
      </c>
    </row>
    <row r="3407" spans="1:12" x14ac:dyDescent="0.25">
      <c r="A3407">
        <v>129</v>
      </c>
      <c r="B3407">
        <v>2</v>
      </c>
      <c r="C3407" t="s">
        <v>471</v>
      </c>
      <c r="D3407">
        <v>11</v>
      </c>
      <c r="E3407">
        <v>3</v>
      </c>
      <c r="F3407" t="s">
        <v>339</v>
      </c>
      <c r="G3407" t="s">
        <v>1</v>
      </c>
      <c r="H3407" t="s">
        <v>5</v>
      </c>
      <c r="I3407" t="s">
        <v>6</v>
      </c>
      <c r="J3407" t="s">
        <v>172</v>
      </c>
      <c r="K3407">
        <v>17.578479999999999</v>
      </c>
      <c r="L3407" t="s">
        <v>427</v>
      </c>
    </row>
    <row r="3408" spans="1:12" x14ac:dyDescent="0.25">
      <c r="A3408">
        <v>129</v>
      </c>
      <c r="B3408">
        <v>2</v>
      </c>
      <c r="C3408" t="s">
        <v>471</v>
      </c>
      <c r="D3408">
        <v>12</v>
      </c>
      <c r="E3408">
        <v>1</v>
      </c>
      <c r="F3408" t="s">
        <v>353</v>
      </c>
      <c r="G3408" t="s">
        <v>8</v>
      </c>
      <c r="H3408" t="s">
        <v>8</v>
      </c>
      <c r="I3408" t="s">
        <v>6</v>
      </c>
      <c r="J3408" t="s">
        <v>194</v>
      </c>
      <c r="K3408">
        <v>19.764569999999999</v>
      </c>
      <c r="L3408" t="s">
        <v>427</v>
      </c>
    </row>
    <row r="3409" spans="1:12" x14ac:dyDescent="0.25">
      <c r="A3409">
        <v>129</v>
      </c>
      <c r="B3409">
        <v>2</v>
      </c>
      <c r="C3409" t="s">
        <v>471</v>
      </c>
      <c r="D3409">
        <v>13</v>
      </c>
      <c r="E3409">
        <v>2</v>
      </c>
      <c r="F3409" t="s">
        <v>352</v>
      </c>
      <c r="G3409" t="s">
        <v>1</v>
      </c>
      <c r="H3409" t="s">
        <v>5</v>
      </c>
      <c r="I3409" t="s">
        <v>3</v>
      </c>
      <c r="J3409" t="s">
        <v>204</v>
      </c>
      <c r="K3409">
        <v>17.118829999999999</v>
      </c>
      <c r="L3409" t="s">
        <v>427</v>
      </c>
    </row>
    <row r="3410" spans="1:12" x14ac:dyDescent="0.25">
      <c r="A3410">
        <v>129</v>
      </c>
      <c r="B3410">
        <v>2</v>
      </c>
      <c r="C3410" t="s">
        <v>471</v>
      </c>
      <c r="D3410">
        <v>14</v>
      </c>
      <c r="E3410">
        <v>2</v>
      </c>
      <c r="F3410" t="s">
        <v>341</v>
      </c>
      <c r="G3410" t="s">
        <v>8</v>
      </c>
      <c r="H3410" t="s">
        <v>8</v>
      </c>
      <c r="I3410" t="s">
        <v>3</v>
      </c>
      <c r="J3410" t="s">
        <v>174</v>
      </c>
      <c r="K3410">
        <v>20.549330000000001</v>
      </c>
      <c r="L3410" t="s">
        <v>427</v>
      </c>
    </row>
    <row r="3411" spans="1:12" x14ac:dyDescent="0.25">
      <c r="A3411">
        <v>129</v>
      </c>
      <c r="B3411">
        <v>2</v>
      </c>
      <c r="C3411" t="s">
        <v>471</v>
      </c>
      <c r="D3411">
        <v>15</v>
      </c>
      <c r="E3411">
        <v>1</v>
      </c>
      <c r="F3411" t="s">
        <v>349</v>
      </c>
      <c r="G3411" t="s">
        <v>8</v>
      </c>
      <c r="H3411" t="s">
        <v>8</v>
      </c>
      <c r="I3411" t="s">
        <v>3</v>
      </c>
      <c r="J3411" t="s">
        <v>203</v>
      </c>
      <c r="K3411">
        <v>18.733180000000001</v>
      </c>
      <c r="L3411" t="s">
        <v>427</v>
      </c>
    </row>
    <row r="3412" spans="1:12" x14ac:dyDescent="0.25">
      <c r="A3412">
        <v>129</v>
      </c>
      <c r="B3412">
        <v>2</v>
      </c>
      <c r="C3412" t="s">
        <v>471</v>
      </c>
      <c r="D3412">
        <v>16</v>
      </c>
      <c r="E3412">
        <v>3</v>
      </c>
      <c r="F3412" t="s">
        <v>347</v>
      </c>
      <c r="G3412" t="s">
        <v>8</v>
      </c>
      <c r="H3412" t="s">
        <v>8</v>
      </c>
      <c r="I3412" t="s">
        <v>6</v>
      </c>
      <c r="J3412" t="s">
        <v>202</v>
      </c>
      <c r="K3412">
        <v>15.840809999999999</v>
      </c>
      <c r="L3412" t="s">
        <v>427</v>
      </c>
    </row>
    <row r="3413" spans="1:12" x14ac:dyDescent="0.25">
      <c r="A3413">
        <v>129</v>
      </c>
      <c r="B3413">
        <v>2</v>
      </c>
      <c r="C3413" t="s">
        <v>471</v>
      </c>
      <c r="D3413">
        <v>17</v>
      </c>
      <c r="E3413">
        <v>1</v>
      </c>
      <c r="F3413" t="s">
        <v>349</v>
      </c>
      <c r="G3413" t="s">
        <v>1</v>
      </c>
      <c r="H3413" t="s">
        <v>5</v>
      </c>
      <c r="I3413" t="s">
        <v>3</v>
      </c>
      <c r="J3413" t="s">
        <v>186</v>
      </c>
      <c r="K3413">
        <v>17.365469999999998</v>
      </c>
      <c r="L3413" t="s">
        <v>427</v>
      </c>
    </row>
    <row r="3414" spans="1:12" x14ac:dyDescent="0.25">
      <c r="A3414">
        <v>129</v>
      </c>
      <c r="B3414">
        <v>2</v>
      </c>
      <c r="C3414" t="s">
        <v>471</v>
      </c>
      <c r="D3414">
        <v>18</v>
      </c>
      <c r="E3414">
        <v>1</v>
      </c>
      <c r="F3414" t="s">
        <v>344</v>
      </c>
      <c r="G3414" t="s">
        <v>1</v>
      </c>
      <c r="H3414" t="s">
        <v>2</v>
      </c>
      <c r="I3414" t="s">
        <v>3</v>
      </c>
      <c r="J3414" t="s">
        <v>182</v>
      </c>
      <c r="K3414">
        <v>18.39686</v>
      </c>
      <c r="L3414" t="s">
        <v>427</v>
      </c>
    </row>
    <row r="3415" spans="1:12" x14ac:dyDescent="0.25">
      <c r="A3415">
        <v>129</v>
      </c>
      <c r="B3415">
        <v>2</v>
      </c>
      <c r="C3415" t="s">
        <v>471</v>
      </c>
      <c r="D3415">
        <v>19</v>
      </c>
      <c r="E3415">
        <v>3</v>
      </c>
      <c r="F3415" t="s">
        <v>345</v>
      </c>
      <c r="G3415" t="s">
        <v>8</v>
      </c>
      <c r="H3415" t="s">
        <v>8</v>
      </c>
      <c r="I3415" t="s">
        <v>3</v>
      </c>
      <c r="J3415" t="s">
        <v>179</v>
      </c>
      <c r="K3415">
        <v>15.16816</v>
      </c>
      <c r="L3415" t="s">
        <v>427</v>
      </c>
    </row>
    <row r="3416" spans="1:12" x14ac:dyDescent="0.25">
      <c r="A3416">
        <v>129</v>
      </c>
      <c r="B3416">
        <v>2</v>
      </c>
      <c r="C3416" t="s">
        <v>471</v>
      </c>
      <c r="D3416">
        <v>20</v>
      </c>
      <c r="E3416">
        <v>3</v>
      </c>
      <c r="F3416" t="s">
        <v>336</v>
      </c>
      <c r="G3416" t="s">
        <v>8</v>
      </c>
      <c r="H3416" t="s">
        <v>8</v>
      </c>
      <c r="I3416" t="s">
        <v>6</v>
      </c>
      <c r="J3416" t="s">
        <v>198</v>
      </c>
      <c r="K3416">
        <v>14.887890000000001</v>
      </c>
      <c r="L3416" t="s">
        <v>427</v>
      </c>
    </row>
    <row r="3417" spans="1:12" x14ac:dyDescent="0.25">
      <c r="A3417">
        <v>129</v>
      </c>
      <c r="B3417">
        <v>2</v>
      </c>
      <c r="C3417" t="s">
        <v>471</v>
      </c>
      <c r="D3417">
        <v>21</v>
      </c>
      <c r="E3417">
        <v>2</v>
      </c>
      <c r="F3417" t="s">
        <v>338</v>
      </c>
      <c r="G3417" t="s">
        <v>1</v>
      </c>
      <c r="H3417" t="s">
        <v>2</v>
      </c>
      <c r="I3417" t="s">
        <v>6</v>
      </c>
      <c r="J3417" t="s">
        <v>197</v>
      </c>
      <c r="K3417">
        <v>17.141259999999999</v>
      </c>
      <c r="L3417" t="s">
        <v>427</v>
      </c>
    </row>
    <row r="3418" spans="1:12" x14ac:dyDescent="0.25">
      <c r="A3418">
        <v>129</v>
      </c>
      <c r="B3418">
        <v>2</v>
      </c>
      <c r="C3418" t="s">
        <v>471</v>
      </c>
      <c r="D3418">
        <v>22</v>
      </c>
      <c r="E3418">
        <v>2</v>
      </c>
      <c r="F3418" t="s">
        <v>338</v>
      </c>
      <c r="G3418" t="s">
        <v>8</v>
      </c>
      <c r="H3418" t="s">
        <v>8</v>
      </c>
      <c r="I3418" t="s">
        <v>6</v>
      </c>
      <c r="J3418" t="s">
        <v>171</v>
      </c>
      <c r="K3418">
        <v>16.076229999999999</v>
      </c>
      <c r="L3418" t="s">
        <v>427</v>
      </c>
    </row>
    <row r="3419" spans="1:12" x14ac:dyDescent="0.25">
      <c r="A3419">
        <v>129</v>
      </c>
      <c r="B3419">
        <v>2</v>
      </c>
      <c r="C3419" t="s">
        <v>471</v>
      </c>
      <c r="D3419">
        <v>23</v>
      </c>
      <c r="E3419">
        <v>2</v>
      </c>
      <c r="F3419" t="s">
        <v>340</v>
      </c>
      <c r="G3419" t="s">
        <v>1</v>
      </c>
      <c r="H3419" t="s">
        <v>2</v>
      </c>
      <c r="I3419" t="s">
        <v>3</v>
      </c>
      <c r="J3419" t="s">
        <v>173</v>
      </c>
      <c r="K3419">
        <v>16.33408</v>
      </c>
      <c r="L3419" t="s">
        <v>427</v>
      </c>
    </row>
    <row r="3420" spans="1:12" x14ac:dyDescent="0.25">
      <c r="A3420">
        <v>129</v>
      </c>
      <c r="B3420">
        <v>2</v>
      </c>
      <c r="C3420" t="s">
        <v>471</v>
      </c>
      <c r="D3420">
        <v>24</v>
      </c>
      <c r="E3420">
        <v>2</v>
      </c>
      <c r="F3420" t="s">
        <v>352</v>
      </c>
      <c r="G3420" t="s">
        <v>8</v>
      </c>
      <c r="H3420" t="s">
        <v>8</v>
      </c>
      <c r="I3420" t="s">
        <v>3</v>
      </c>
      <c r="J3420" t="s">
        <v>192</v>
      </c>
      <c r="K3420">
        <v>17.757850000000001</v>
      </c>
      <c r="L3420" t="s">
        <v>427</v>
      </c>
    </row>
    <row r="3421" spans="1:12" x14ac:dyDescent="0.25">
      <c r="A3421">
        <v>129</v>
      </c>
      <c r="B3421">
        <v>2</v>
      </c>
      <c r="C3421" t="s">
        <v>471</v>
      </c>
      <c r="D3421">
        <v>25</v>
      </c>
      <c r="E3421">
        <v>1</v>
      </c>
      <c r="F3421" t="s">
        <v>355</v>
      </c>
      <c r="G3421" t="s">
        <v>1</v>
      </c>
      <c r="H3421" t="s">
        <v>2</v>
      </c>
      <c r="I3421" t="s">
        <v>3</v>
      </c>
      <c r="J3421" t="s">
        <v>205</v>
      </c>
      <c r="K3421">
        <v>21.715250000000001</v>
      </c>
      <c r="L3421" t="s">
        <v>427</v>
      </c>
    </row>
    <row r="3422" spans="1:12" x14ac:dyDescent="0.25">
      <c r="A3422">
        <v>129</v>
      </c>
      <c r="B3422">
        <v>2</v>
      </c>
      <c r="C3422" t="s">
        <v>471</v>
      </c>
      <c r="D3422">
        <v>26</v>
      </c>
      <c r="E3422">
        <v>1</v>
      </c>
      <c r="F3422" t="s">
        <v>348</v>
      </c>
      <c r="G3422" t="s">
        <v>8</v>
      </c>
      <c r="H3422" t="s">
        <v>8</v>
      </c>
      <c r="I3422" t="s">
        <v>6</v>
      </c>
      <c r="J3422" t="s">
        <v>185</v>
      </c>
      <c r="K3422">
        <v>19.887889999999999</v>
      </c>
      <c r="L3422" t="s">
        <v>427</v>
      </c>
    </row>
    <row r="3423" spans="1:12" x14ac:dyDescent="0.25">
      <c r="A3423">
        <v>129</v>
      </c>
      <c r="B3423">
        <v>2</v>
      </c>
      <c r="C3423" t="s">
        <v>471</v>
      </c>
      <c r="D3423">
        <v>27</v>
      </c>
      <c r="E3423">
        <v>3</v>
      </c>
      <c r="F3423" t="s">
        <v>336</v>
      </c>
      <c r="G3423" t="s">
        <v>1</v>
      </c>
      <c r="H3423" t="s">
        <v>5</v>
      </c>
      <c r="I3423" t="s">
        <v>6</v>
      </c>
      <c r="J3423" t="s">
        <v>169</v>
      </c>
      <c r="K3423">
        <v>14.73094</v>
      </c>
      <c r="L3423" t="s">
        <v>427</v>
      </c>
    </row>
    <row r="3424" spans="1:12" x14ac:dyDescent="0.25">
      <c r="A3424">
        <v>129</v>
      </c>
      <c r="B3424">
        <v>2</v>
      </c>
      <c r="C3424" t="s">
        <v>471</v>
      </c>
      <c r="D3424">
        <v>28</v>
      </c>
      <c r="E3424">
        <v>2</v>
      </c>
      <c r="F3424" t="s">
        <v>337</v>
      </c>
      <c r="G3424" t="s">
        <v>8</v>
      </c>
      <c r="H3424" t="s">
        <v>8</v>
      </c>
      <c r="I3424" t="s">
        <v>6</v>
      </c>
      <c r="J3424" t="s">
        <v>181</v>
      </c>
      <c r="K3424">
        <v>17.79148</v>
      </c>
      <c r="L3424" t="s">
        <v>427</v>
      </c>
    </row>
    <row r="3425" spans="1:12" x14ac:dyDescent="0.25">
      <c r="A3425">
        <v>129</v>
      </c>
      <c r="B3425">
        <v>2</v>
      </c>
      <c r="C3425" t="s">
        <v>471</v>
      </c>
      <c r="D3425">
        <v>29</v>
      </c>
      <c r="E3425">
        <v>2</v>
      </c>
      <c r="F3425" t="s">
        <v>351</v>
      </c>
      <c r="G3425" t="s">
        <v>8</v>
      </c>
      <c r="H3425" t="s">
        <v>8</v>
      </c>
      <c r="I3425" t="s">
        <v>6</v>
      </c>
      <c r="J3425" t="s">
        <v>201</v>
      </c>
      <c r="K3425">
        <v>18.39686</v>
      </c>
      <c r="L3425" t="s">
        <v>427</v>
      </c>
    </row>
    <row r="3426" spans="1:12" x14ac:dyDescent="0.25">
      <c r="A3426">
        <v>129</v>
      </c>
      <c r="B3426">
        <v>2</v>
      </c>
      <c r="C3426" t="s">
        <v>471</v>
      </c>
      <c r="D3426">
        <v>30</v>
      </c>
      <c r="E3426">
        <v>3</v>
      </c>
      <c r="F3426" t="s">
        <v>347</v>
      </c>
      <c r="G3426" t="s">
        <v>1</v>
      </c>
      <c r="H3426" t="s">
        <v>2</v>
      </c>
      <c r="I3426" t="s">
        <v>6</v>
      </c>
      <c r="J3426" t="s">
        <v>184</v>
      </c>
      <c r="K3426">
        <v>14.57399</v>
      </c>
      <c r="L3426" t="s">
        <v>427</v>
      </c>
    </row>
    <row r="3427" spans="1:12" x14ac:dyDescent="0.25">
      <c r="A3427">
        <v>129</v>
      </c>
      <c r="B3427">
        <v>2</v>
      </c>
      <c r="C3427" t="s">
        <v>471</v>
      </c>
      <c r="D3427">
        <v>31</v>
      </c>
      <c r="E3427">
        <v>3</v>
      </c>
      <c r="F3427" t="s">
        <v>354</v>
      </c>
      <c r="G3427" t="s">
        <v>1</v>
      </c>
      <c r="H3427" t="s">
        <v>5</v>
      </c>
      <c r="I3427" t="s">
        <v>3</v>
      </c>
      <c r="J3427" t="s">
        <v>196</v>
      </c>
      <c r="K3427">
        <v>15.15695</v>
      </c>
      <c r="L3427" t="s">
        <v>427</v>
      </c>
    </row>
    <row r="3428" spans="1:12" x14ac:dyDescent="0.25">
      <c r="A3428">
        <v>129</v>
      </c>
      <c r="B3428">
        <v>2</v>
      </c>
      <c r="C3428" t="s">
        <v>471</v>
      </c>
      <c r="D3428">
        <v>32</v>
      </c>
      <c r="E3428">
        <v>2</v>
      </c>
      <c r="F3428" t="s">
        <v>343</v>
      </c>
      <c r="G3428" t="s">
        <v>8</v>
      </c>
      <c r="H3428" t="s">
        <v>8</v>
      </c>
      <c r="I3428" t="s">
        <v>6</v>
      </c>
      <c r="J3428" t="s">
        <v>190</v>
      </c>
      <c r="K3428">
        <v>17.926010000000002</v>
      </c>
      <c r="L3428" t="s">
        <v>427</v>
      </c>
    </row>
    <row r="3429" spans="1:12" x14ac:dyDescent="0.25">
      <c r="A3429">
        <v>129</v>
      </c>
      <c r="B3429">
        <v>2</v>
      </c>
      <c r="C3429" t="s">
        <v>471</v>
      </c>
      <c r="D3429">
        <v>33</v>
      </c>
      <c r="E3429">
        <v>1</v>
      </c>
      <c r="F3429" t="s">
        <v>355</v>
      </c>
      <c r="G3429" t="s">
        <v>8</v>
      </c>
      <c r="H3429" t="s">
        <v>8</v>
      </c>
      <c r="I3429" t="s">
        <v>3</v>
      </c>
      <c r="J3429" t="s">
        <v>200</v>
      </c>
      <c r="K3429">
        <v>22.64574</v>
      </c>
      <c r="L3429" t="s">
        <v>427</v>
      </c>
    </row>
    <row r="3430" spans="1:12" x14ac:dyDescent="0.25">
      <c r="A3430">
        <v>129</v>
      </c>
      <c r="B3430">
        <v>2</v>
      </c>
      <c r="C3430" t="s">
        <v>471</v>
      </c>
      <c r="D3430">
        <v>34</v>
      </c>
      <c r="E3430">
        <v>1</v>
      </c>
      <c r="F3430" t="s">
        <v>348</v>
      </c>
      <c r="G3430" t="s">
        <v>1</v>
      </c>
      <c r="H3430" t="s">
        <v>5</v>
      </c>
      <c r="I3430" t="s">
        <v>6</v>
      </c>
      <c r="J3430" t="s">
        <v>195</v>
      </c>
      <c r="K3430">
        <v>17.892379999999999</v>
      </c>
      <c r="L3430" t="s">
        <v>427</v>
      </c>
    </row>
    <row r="3431" spans="1:12" x14ac:dyDescent="0.25">
      <c r="A3431">
        <v>129</v>
      </c>
      <c r="B3431">
        <v>2</v>
      </c>
      <c r="C3431" t="s">
        <v>471</v>
      </c>
      <c r="D3431">
        <v>35</v>
      </c>
      <c r="E3431">
        <v>2</v>
      </c>
      <c r="F3431" t="s">
        <v>351</v>
      </c>
      <c r="G3431" t="s">
        <v>1</v>
      </c>
      <c r="H3431" t="s">
        <v>2</v>
      </c>
      <c r="I3431" t="s">
        <v>6</v>
      </c>
      <c r="J3431" t="s">
        <v>191</v>
      </c>
      <c r="K3431">
        <v>17.9148</v>
      </c>
      <c r="L3431" t="s">
        <v>427</v>
      </c>
    </row>
    <row r="3432" spans="1:12" x14ac:dyDescent="0.25">
      <c r="A3432">
        <v>129</v>
      </c>
      <c r="B3432">
        <v>2</v>
      </c>
      <c r="C3432" t="s">
        <v>471</v>
      </c>
      <c r="D3432">
        <v>36</v>
      </c>
      <c r="E3432">
        <v>2</v>
      </c>
      <c r="F3432" t="s">
        <v>341</v>
      </c>
      <c r="G3432" t="s">
        <v>1</v>
      </c>
      <c r="H3432" t="s">
        <v>5</v>
      </c>
      <c r="I3432" t="s">
        <v>3</v>
      </c>
      <c r="J3432" t="s">
        <v>189</v>
      </c>
      <c r="K3432">
        <v>18.262329999999999</v>
      </c>
      <c r="L3432" t="s">
        <v>427</v>
      </c>
    </row>
    <row r="3433" spans="1:12" x14ac:dyDescent="0.25">
      <c r="A3433">
        <v>129</v>
      </c>
      <c r="B3433">
        <v>2</v>
      </c>
      <c r="C3433" t="s">
        <v>471</v>
      </c>
      <c r="D3433">
        <v>37</v>
      </c>
      <c r="E3433">
        <v>3</v>
      </c>
      <c r="F3433" t="s">
        <v>350</v>
      </c>
      <c r="G3433" t="s">
        <v>1</v>
      </c>
      <c r="H3433" t="s">
        <v>5</v>
      </c>
      <c r="I3433" t="s">
        <v>3</v>
      </c>
      <c r="J3433" t="s">
        <v>188</v>
      </c>
      <c r="K3433">
        <v>14.517939999999999</v>
      </c>
      <c r="L3433" t="s">
        <v>427</v>
      </c>
    </row>
    <row r="3434" spans="1:12" x14ac:dyDescent="0.25">
      <c r="A3434">
        <v>129</v>
      </c>
      <c r="B3434">
        <v>2</v>
      </c>
      <c r="C3434" t="s">
        <v>471</v>
      </c>
      <c r="D3434">
        <v>38</v>
      </c>
      <c r="E3434">
        <v>3</v>
      </c>
      <c r="F3434" t="s">
        <v>345</v>
      </c>
      <c r="G3434" t="s">
        <v>1</v>
      </c>
      <c r="H3434" t="s">
        <v>2</v>
      </c>
      <c r="I3434" t="s">
        <v>3</v>
      </c>
      <c r="J3434" t="s">
        <v>187</v>
      </c>
      <c r="K3434">
        <v>14.56278</v>
      </c>
      <c r="L3434" t="s">
        <v>427</v>
      </c>
    </row>
    <row r="3435" spans="1:12" x14ac:dyDescent="0.25">
      <c r="A3435">
        <v>129</v>
      </c>
      <c r="B3435">
        <v>2</v>
      </c>
      <c r="C3435" t="s">
        <v>471</v>
      </c>
      <c r="D3435">
        <v>39</v>
      </c>
      <c r="E3435">
        <v>1</v>
      </c>
      <c r="F3435" t="s">
        <v>342</v>
      </c>
      <c r="G3435" t="s">
        <v>1</v>
      </c>
      <c r="H3435" t="s">
        <v>2</v>
      </c>
      <c r="I3435" t="s">
        <v>6</v>
      </c>
      <c r="J3435" t="s">
        <v>193</v>
      </c>
      <c r="K3435">
        <v>19.607620000000001</v>
      </c>
      <c r="L3435" t="s">
        <v>427</v>
      </c>
    </row>
    <row r="3436" spans="1:12" x14ac:dyDescent="0.25">
      <c r="A3436">
        <v>129</v>
      </c>
      <c r="B3436">
        <v>2</v>
      </c>
      <c r="C3436" t="s">
        <v>471</v>
      </c>
      <c r="D3436">
        <v>40</v>
      </c>
      <c r="E3436">
        <v>1</v>
      </c>
      <c r="F3436" t="s">
        <v>344</v>
      </c>
      <c r="G3436" t="s">
        <v>8</v>
      </c>
      <c r="H3436" t="s">
        <v>8</v>
      </c>
      <c r="I3436" t="s">
        <v>3</v>
      </c>
      <c r="J3436" t="s">
        <v>178</v>
      </c>
      <c r="K3436">
        <v>18.307169999999999</v>
      </c>
      <c r="L3436" t="s">
        <v>427</v>
      </c>
    </row>
    <row r="3437" spans="1:12" x14ac:dyDescent="0.25">
      <c r="A3437">
        <v>129</v>
      </c>
      <c r="B3437">
        <v>2</v>
      </c>
      <c r="C3437" t="s">
        <v>471</v>
      </c>
      <c r="D3437">
        <v>41</v>
      </c>
      <c r="E3437">
        <v>3</v>
      </c>
      <c r="F3437" t="s">
        <v>350</v>
      </c>
      <c r="G3437" t="s">
        <v>8</v>
      </c>
      <c r="H3437" t="s">
        <v>8</v>
      </c>
      <c r="I3437" t="s">
        <v>3</v>
      </c>
      <c r="J3437" t="s">
        <v>199</v>
      </c>
      <c r="K3437">
        <v>14.86547</v>
      </c>
      <c r="L3437" t="s">
        <v>427</v>
      </c>
    </row>
    <row r="3438" spans="1:12" x14ac:dyDescent="0.25">
      <c r="A3438">
        <v>129</v>
      </c>
      <c r="B3438">
        <v>3</v>
      </c>
      <c r="C3438" t="s">
        <v>470</v>
      </c>
      <c r="D3438">
        <v>2</v>
      </c>
      <c r="E3438">
        <v>1</v>
      </c>
      <c r="F3438" t="s">
        <v>318</v>
      </c>
      <c r="G3438" t="s">
        <v>1</v>
      </c>
      <c r="H3438" t="s">
        <v>2</v>
      </c>
      <c r="I3438" t="s">
        <v>6</v>
      </c>
      <c r="J3438" t="s">
        <v>69</v>
      </c>
      <c r="K3438">
        <v>18.632290000000001</v>
      </c>
      <c r="L3438" t="s">
        <v>433</v>
      </c>
    </row>
    <row r="3439" spans="1:12" x14ac:dyDescent="0.25">
      <c r="A3439">
        <v>129</v>
      </c>
      <c r="B3439">
        <v>3</v>
      </c>
      <c r="C3439" t="s">
        <v>470</v>
      </c>
      <c r="D3439">
        <v>3</v>
      </c>
      <c r="E3439">
        <v>3</v>
      </c>
      <c r="F3439" t="s">
        <v>329</v>
      </c>
      <c r="G3439" t="s">
        <v>8</v>
      </c>
      <c r="H3439" t="s">
        <v>8</v>
      </c>
      <c r="I3439" t="s">
        <v>6</v>
      </c>
      <c r="J3439" t="s">
        <v>82</v>
      </c>
      <c r="K3439">
        <v>16.1435</v>
      </c>
      <c r="L3439" t="s">
        <v>433</v>
      </c>
    </row>
    <row r="3440" spans="1:12" x14ac:dyDescent="0.25">
      <c r="A3440">
        <v>129</v>
      </c>
      <c r="B3440">
        <v>3</v>
      </c>
      <c r="C3440" t="s">
        <v>470</v>
      </c>
      <c r="D3440">
        <v>4</v>
      </c>
      <c r="E3440">
        <v>3</v>
      </c>
      <c r="F3440" t="s">
        <v>316</v>
      </c>
      <c r="G3440" t="s">
        <v>8</v>
      </c>
      <c r="H3440" t="s">
        <v>8</v>
      </c>
      <c r="I3440" t="s">
        <v>3</v>
      </c>
      <c r="J3440" t="s">
        <v>51</v>
      </c>
      <c r="K3440">
        <v>18.116589999999999</v>
      </c>
      <c r="L3440" t="s">
        <v>433</v>
      </c>
    </row>
    <row r="3441" spans="1:12" x14ac:dyDescent="0.25">
      <c r="A3441">
        <v>129</v>
      </c>
      <c r="B3441">
        <v>3</v>
      </c>
      <c r="C3441" t="s">
        <v>470</v>
      </c>
      <c r="D3441">
        <v>5</v>
      </c>
      <c r="E3441">
        <v>3</v>
      </c>
      <c r="F3441" t="s">
        <v>319</v>
      </c>
      <c r="G3441" t="s">
        <v>1</v>
      </c>
      <c r="H3441" t="s">
        <v>5</v>
      </c>
      <c r="I3441" t="s">
        <v>3</v>
      </c>
      <c r="J3441" t="s">
        <v>70</v>
      </c>
      <c r="K3441">
        <v>16.547080000000001</v>
      </c>
      <c r="L3441" t="s">
        <v>433</v>
      </c>
    </row>
    <row r="3442" spans="1:12" x14ac:dyDescent="0.25">
      <c r="A3442">
        <v>129</v>
      </c>
      <c r="B3442">
        <v>3</v>
      </c>
      <c r="C3442" t="s">
        <v>470</v>
      </c>
      <c r="D3442">
        <v>6</v>
      </c>
      <c r="E3442">
        <v>2</v>
      </c>
      <c r="F3442" t="s">
        <v>321</v>
      </c>
      <c r="G3442" t="s">
        <v>1</v>
      </c>
      <c r="H3442" t="s">
        <v>5</v>
      </c>
      <c r="I3442" t="s">
        <v>3</v>
      </c>
      <c r="J3442" t="s">
        <v>61</v>
      </c>
      <c r="K3442">
        <v>18.2287</v>
      </c>
      <c r="L3442" t="s">
        <v>433</v>
      </c>
    </row>
    <row r="3443" spans="1:12" x14ac:dyDescent="0.25">
      <c r="A3443">
        <v>129</v>
      </c>
      <c r="B3443">
        <v>3</v>
      </c>
      <c r="C3443" t="s">
        <v>470</v>
      </c>
      <c r="D3443">
        <v>7</v>
      </c>
      <c r="E3443">
        <v>1</v>
      </c>
      <c r="F3443" t="s">
        <v>322</v>
      </c>
      <c r="G3443" t="s">
        <v>8</v>
      </c>
      <c r="H3443" t="s">
        <v>8</v>
      </c>
      <c r="I3443" t="s">
        <v>3</v>
      </c>
      <c r="J3443" t="s">
        <v>58</v>
      </c>
      <c r="K3443">
        <v>20.683859999999999</v>
      </c>
      <c r="L3443" t="s">
        <v>433</v>
      </c>
    </row>
    <row r="3444" spans="1:12" x14ac:dyDescent="0.25">
      <c r="A3444">
        <v>129</v>
      </c>
      <c r="B3444">
        <v>3</v>
      </c>
      <c r="C3444" t="s">
        <v>470</v>
      </c>
      <c r="D3444">
        <v>8</v>
      </c>
      <c r="E3444">
        <v>3</v>
      </c>
      <c r="F3444" t="s">
        <v>319</v>
      </c>
      <c r="G3444" t="s">
        <v>8</v>
      </c>
      <c r="H3444" t="s">
        <v>8</v>
      </c>
      <c r="I3444" t="s">
        <v>3</v>
      </c>
      <c r="J3444" t="s">
        <v>54</v>
      </c>
      <c r="K3444">
        <v>16.591930000000001</v>
      </c>
      <c r="L3444" t="s">
        <v>433</v>
      </c>
    </row>
    <row r="3445" spans="1:12" x14ac:dyDescent="0.25">
      <c r="A3445">
        <v>129</v>
      </c>
      <c r="B3445">
        <v>3</v>
      </c>
      <c r="C3445" t="s">
        <v>470</v>
      </c>
      <c r="D3445">
        <v>9</v>
      </c>
      <c r="E3445">
        <v>3</v>
      </c>
      <c r="F3445" t="s">
        <v>316</v>
      </c>
      <c r="G3445" t="s">
        <v>1</v>
      </c>
      <c r="H3445" t="s">
        <v>2</v>
      </c>
      <c r="I3445" t="s">
        <v>3</v>
      </c>
      <c r="J3445" t="s">
        <v>71</v>
      </c>
      <c r="K3445">
        <v>16.121079999999999</v>
      </c>
      <c r="L3445" t="s">
        <v>433</v>
      </c>
    </row>
    <row r="3446" spans="1:12" x14ac:dyDescent="0.25">
      <c r="A3446">
        <v>129</v>
      </c>
      <c r="B3446">
        <v>3</v>
      </c>
      <c r="C3446" t="s">
        <v>470</v>
      </c>
      <c r="D3446">
        <v>10</v>
      </c>
      <c r="E3446">
        <v>1</v>
      </c>
      <c r="F3446" t="s">
        <v>324</v>
      </c>
      <c r="G3446" t="s">
        <v>1</v>
      </c>
      <c r="H3446" t="s">
        <v>5</v>
      </c>
      <c r="I3446" t="s">
        <v>6</v>
      </c>
      <c r="J3446" t="s">
        <v>60</v>
      </c>
      <c r="K3446">
        <v>19.786989999999999</v>
      </c>
      <c r="L3446" t="s">
        <v>433</v>
      </c>
    </row>
    <row r="3447" spans="1:12" x14ac:dyDescent="0.25">
      <c r="A3447">
        <v>129</v>
      </c>
      <c r="B3447">
        <v>3</v>
      </c>
      <c r="C3447" t="s">
        <v>470</v>
      </c>
      <c r="D3447">
        <v>11</v>
      </c>
      <c r="E3447">
        <v>1</v>
      </c>
      <c r="F3447" t="s">
        <v>331</v>
      </c>
      <c r="G3447" t="s">
        <v>1</v>
      </c>
      <c r="H3447" t="s">
        <v>2</v>
      </c>
      <c r="I3447" t="s">
        <v>3</v>
      </c>
      <c r="J3447" t="s">
        <v>83</v>
      </c>
      <c r="K3447">
        <v>19.966370000000001</v>
      </c>
      <c r="L3447" t="s">
        <v>433</v>
      </c>
    </row>
    <row r="3448" spans="1:12" x14ac:dyDescent="0.25">
      <c r="A3448">
        <v>129</v>
      </c>
      <c r="B3448">
        <v>3</v>
      </c>
      <c r="C3448" t="s">
        <v>470</v>
      </c>
      <c r="D3448">
        <v>12</v>
      </c>
      <c r="E3448">
        <v>3</v>
      </c>
      <c r="F3448" t="s">
        <v>317</v>
      </c>
      <c r="G3448" t="s">
        <v>1</v>
      </c>
      <c r="H3448" t="s">
        <v>5</v>
      </c>
      <c r="I3448" t="s">
        <v>3</v>
      </c>
      <c r="J3448" t="s">
        <v>72</v>
      </c>
      <c r="K3448">
        <v>17.1861</v>
      </c>
      <c r="L3448" t="s">
        <v>433</v>
      </c>
    </row>
    <row r="3449" spans="1:12" x14ac:dyDescent="0.25">
      <c r="A3449">
        <v>129</v>
      </c>
      <c r="B3449">
        <v>3</v>
      </c>
      <c r="C3449" t="s">
        <v>470</v>
      </c>
      <c r="D3449">
        <v>13</v>
      </c>
      <c r="E3449">
        <v>3</v>
      </c>
      <c r="F3449" t="s">
        <v>328</v>
      </c>
      <c r="G3449" t="s">
        <v>1</v>
      </c>
      <c r="H3449" t="s">
        <v>5</v>
      </c>
      <c r="I3449" t="s">
        <v>6</v>
      </c>
      <c r="J3449" t="s">
        <v>86</v>
      </c>
      <c r="K3449">
        <v>15.47085</v>
      </c>
      <c r="L3449" t="s">
        <v>433</v>
      </c>
    </row>
    <row r="3450" spans="1:12" x14ac:dyDescent="0.25">
      <c r="A3450">
        <v>129</v>
      </c>
      <c r="B3450">
        <v>3</v>
      </c>
      <c r="C3450" t="s">
        <v>470</v>
      </c>
      <c r="D3450">
        <v>14</v>
      </c>
      <c r="E3450">
        <v>3</v>
      </c>
      <c r="F3450" t="s">
        <v>329</v>
      </c>
      <c r="G3450" t="s">
        <v>1</v>
      </c>
      <c r="H3450" t="s">
        <v>5</v>
      </c>
      <c r="I3450" t="s">
        <v>6</v>
      </c>
      <c r="J3450" t="s">
        <v>75</v>
      </c>
      <c r="K3450">
        <v>15.61659</v>
      </c>
      <c r="L3450" t="s">
        <v>433</v>
      </c>
    </row>
    <row r="3451" spans="1:12" x14ac:dyDescent="0.25">
      <c r="A3451">
        <v>129</v>
      </c>
      <c r="B3451">
        <v>3</v>
      </c>
      <c r="C3451" t="s">
        <v>470</v>
      </c>
      <c r="D3451">
        <v>15</v>
      </c>
      <c r="E3451">
        <v>1</v>
      </c>
      <c r="F3451" t="s">
        <v>322</v>
      </c>
      <c r="G3451" t="s">
        <v>1</v>
      </c>
      <c r="H3451" t="s">
        <v>5</v>
      </c>
      <c r="I3451" t="s">
        <v>3</v>
      </c>
      <c r="J3451" t="s">
        <v>65</v>
      </c>
      <c r="K3451">
        <v>21.132290000000001</v>
      </c>
      <c r="L3451" t="s">
        <v>433</v>
      </c>
    </row>
    <row r="3452" spans="1:12" x14ac:dyDescent="0.25">
      <c r="A3452">
        <v>129</v>
      </c>
      <c r="B3452">
        <v>3</v>
      </c>
      <c r="C3452" t="s">
        <v>470</v>
      </c>
      <c r="D3452">
        <v>16</v>
      </c>
      <c r="E3452">
        <v>2</v>
      </c>
      <c r="F3452" t="s">
        <v>325</v>
      </c>
      <c r="G3452" t="s">
        <v>8</v>
      </c>
      <c r="H3452" t="s">
        <v>8</v>
      </c>
      <c r="I3452" t="s">
        <v>6</v>
      </c>
      <c r="J3452" t="s">
        <v>81</v>
      </c>
      <c r="K3452">
        <v>17.52242</v>
      </c>
      <c r="L3452" t="s">
        <v>433</v>
      </c>
    </row>
    <row r="3453" spans="1:12" x14ac:dyDescent="0.25">
      <c r="A3453">
        <v>129</v>
      </c>
      <c r="B3453">
        <v>3</v>
      </c>
      <c r="C3453" t="s">
        <v>470</v>
      </c>
      <c r="D3453">
        <v>17</v>
      </c>
      <c r="E3453">
        <v>2</v>
      </c>
      <c r="F3453">
        <v>5</v>
      </c>
      <c r="G3453" t="s">
        <v>1</v>
      </c>
      <c r="H3453" t="s">
        <v>2</v>
      </c>
      <c r="I3453" t="s">
        <v>3</v>
      </c>
      <c r="J3453" t="s">
        <v>48</v>
      </c>
      <c r="K3453">
        <v>19.596409999999999</v>
      </c>
      <c r="L3453" t="s">
        <v>433</v>
      </c>
    </row>
    <row r="3454" spans="1:12" x14ac:dyDescent="0.25">
      <c r="A3454">
        <v>129</v>
      </c>
      <c r="B3454">
        <v>3</v>
      </c>
      <c r="C3454" t="s">
        <v>470</v>
      </c>
      <c r="D3454">
        <v>18</v>
      </c>
      <c r="E3454">
        <v>2</v>
      </c>
      <c r="F3454" t="s">
        <v>320</v>
      </c>
      <c r="G3454" t="s">
        <v>8</v>
      </c>
      <c r="H3454" t="s">
        <v>8</v>
      </c>
      <c r="I3454" t="s">
        <v>6</v>
      </c>
      <c r="J3454" t="s">
        <v>55</v>
      </c>
      <c r="K3454">
        <v>16.569510000000001</v>
      </c>
      <c r="L3454" t="s">
        <v>433</v>
      </c>
    </row>
    <row r="3455" spans="1:12" x14ac:dyDescent="0.25">
      <c r="A3455">
        <v>129</v>
      </c>
      <c r="B3455">
        <v>3</v>
      </c>
      <c r="C3455" t="s">
        <v>470</v>
      </c>
      <c r="D3455">
        <v>19</v>
      </c>
      <c r="E3455">
        <v>2</v>
      </c>
      <c r="F3455" t="s">
        <v>323</v>
      </c>
      <c r="G3455" t="s">
        <v>8</v>
      </c>
      <c r="H3455" t="s">
        <v>8</v>
      </c>
      <c r="I3455" t="s">
        <v>6</v>
      </c>
      <c r="J3455" t="s">
        <v>59</v>
      </c>
      <c r="K3455">
        <v>20.381170000000001</v>
      </c>
      <c r="L3455" t="s">
        <v>433</v>
      </c>
    </row>
    <row r="3456" spans="1:12" x14ac:dyDescent="0.25">
      <c r="A3456">
        <v>129</v>
      </c>
      <c r="B3456">
        <v>3</v>
      </c>
      <c r="C3456" t="s">
        <v>470</v>
      </c>
      <c r="D3456">
        <v>20</v>
      </c>
      <c r="E3456">
        <v>1</v>
      </c>
      <c r="F3456" t="s">
        <v>326</v>
      </c>
      <c r="G3456" t="s">
        <v>1</v>
      </c>
      <c r="H3456" t="s">
        <v>2</v>
      </c>
      <c r="I3456" t="s">
        <v>3</v>
      </c>
      <c r="J3456" t="s">
        <v>73</v>
      </c>
      <c r="K3456">
        <v>19.316140000000001</v>
      </c>
      <c r="L3456" t="s">
        <v>433</v>
      </c>
    </row>
    <row r="3457" spans="1:12" x14ac:dyDescent="0.25">
      <c r="A3457">
        <v>129</v>
      </c>
      <c r="B3457">
        <v>3</v>
      </c>
      <c r="C3457" t="s">
        <v>470</v>
      </c>
      <c r="D3457">
        <v>21</v>
      </c>
      <c r="E3457">
        <v>3</v>
      </c>
      <c r="F3457" t="s">
        <v>315</v>
      </c>
      <c r="G3457" t="s">
        <v>8</v>
      </c>
      <c r="H3457" t="s">
        <v>8</v>
      </c>
      <c r="I3457" t="s">
        <v>6</v>
      </c>
      <c r="J3457" t="s">
        <v>50</v>
      </c>
      <c r="K3457">
        <v>18.239909999999998</v>
      </c>
      <c r="L3457" t="s">
        <v>433</v>
      </c>
    </row>
    <row r="3458" spans="1:12" x14ac:dyDescent="0.25">
      <c r="A3458">
        <v>129</v>
      </c>
      <c r="B3458">
        <v>3</v>
      </c>
      <c r="C3458" t="s">
        <v>470</v>
      </c>
      <c r="D3458">
        <v>22</v>
      </c>
      <c r="E3458">
        <v>2</v>
      </c>
      <c r="F3458" t="s">
        <v>330</v>
      </c>
      <c r="G3458" t="s">
        <v>8</v>
      </c>
      <c r="H3458" t="s">
        <v>8</v>
      </c>
      <c r="I3458" t="s">
        <v>3</v>
      </c>
      <c r="J3458" t="s">
        <v>76</v>
      </c>
      <c r="K3458">
        <v>20.616589999999999</v>
      </c>
      <c r="L3458" t="s">
        <v>433</v>
      </c>
    </row>
    <row r="3459" spans="1:12" x14ac:dyDescent="0.25">
      <c r="A3459">
        <v>129</v>
      </c>
      <c r="B3459">
        <v>3</v>
      </c>
      <c r="C3459" t="s">
        <v>470</v>
      </c>
      <c r="D3459">
        <v>23</v>
      </c>
      <c r="E3459">
        <v>2</v>
      </c>
      <c r="F3459" t="s">
        <v>323</v>
      </c>
      <c r="G3459" t="s">
        <v>1</v>
      </c>
      <c r="H3459" t="s">
        <v>5</v>
      </c>
      <c r="I3459" t="s">
        <v>6</v>
      </c>
      <c r="J3459" t="s">
        <v>64</v>
      </c>
      <c r="K3459">
        <v>20.56054</v>
      </c>
      <c r="L3459" t="s">
        <v>433</v>
      </c>
    </row>
    <row r="3460" spans="1:12" x14ac:dyDescent="0.25">
      <c r="A3460">
        <v>129</v>
      </c>
      <c r="B3460">
        <v>3</v>
      </c>
      <c r="C3460" t="s">
        <v>470</v>
      </c>
      <c r="D3460">
        <v>24</v>
      </c>
      <c r="E3460">
        <v>3</v>
      </c>
      <c r="F3460" t="s">
        <v>328</v>
      </c>
      <c r="G3460" t="s">
        <v>8</v>
      </c>
      <c r="H3460" t="s">
        <v>8</v>
      </c>
      <c r="I3460" t="s">
        <v>6</v>
      </c>
      <c r="J3460" t="s">
        <v>74</v>
      </c>
      <c r="K3460">
        <v>15.61659</v>
      </c>
      <c r="L3460" t="s">
        <v>433</v>
      </c>
    </row>
    <row r="3461" spans="1:12" x14ac:dyDescent="0.25">
      <c r="A3461">
        <v>129</v>
      </c>
      <c r="B3461">
        <v>3</v>
      </c>
      <c r="C3461" t="s">
        <v>470</v>
      </c>
      <c r="D3461">
        <v>25</v>
      </c>
      <c r="E3461">
        <v>1</v>
      </c>
      <c r="F3461" t="s">
        <v>324</v>
      </c>
      <c r="G3461" t="s">
        <v>8</v>
      </c>
      <c r="H3461" t="s">
        <v>8</v>
      </c>
      <c r="I3461" t="s">
        <v>6</v>
      </c>
      <c r="J3461" t="s">
        <v>67</v>
      </c>
      <c r="K3461">
        <v>20.616589999999999</v>
      </c>
      <c r="L3461" t="s">
        <v>433</v>
      </c>
    </row>
    <row r="3462" spans="1:12" x14ac:dyDescent="0.25">
      <c r="A3462">
        <v>129</v>
      </c>
      <c r="B3462">
        <v>3</v>
      </c>
      <c r="C3462" t="s">
        <v>470</v>
      </c>
      <c r="D3462">
        <v>26</v>
      </c>
      <c r="E3462">
        <v>1</v>
      </c>
      <c r="F3462" t="s">
        <v>326</v>
      </c>
      <c r="G3462" t="s">
        <v>8</v>
      </c>
      <c r="H3462" t="s">
        <v>8</v>
      </c>
      <c r="I3462" t="s">
        <v>3</v>
      </c>
      <c r="J3462" t="s">
        <v>63</v>
      </c>
      <c r="K3462">
        <v>20.571750000000002</v>
      </c>
      <c r="L3462" t="s">
        <v>433</v>
      </c>
    </row>
    <row r="3463" spans="1:12" x14ac:dyDescent="0.25">
      <c r="A3463">
        <v>129</v>
      </c>
      <c r="B3463">
        <v>3</v>
      </c>
      <c r="C3463" t="s">
        <v>470</v>
      </c>
      <c r="D3463">
        <v>27</v>
      </c>
      <c r="E3463">
        <v>1</v>
      </c>
      <c r="F3463" t="s">
        <v>332</v>
      </c>
      <c r="G3463" t="s">
        <v>1</v>
      </c>
      <c r="H3463" t="s">
        <v>2</v>
      </c>
      <c r="I3463" t="s">
        <v>6</v>
      </c>
      <c r="J3463" t="s">
        <v>84</v>
      </c>
      <c r="K3463">
        <v>20.3139</v>
      </c>
      <c r="L3463" t="s">
        <v>433</v>
      </c>
    </row>
    <row r="3464" spans="1:12" x14ac:dyDescent="0.25">
      <c r="A3464">
        <v>129</v>
      </c>
      <c r="B3464">
        <v>3</v>
      </c>
      <c r="C3464" t="s">
        <v>470</v>
      </c>
      <c r="D3464">
        <v>28</v>
      </c>
      <c r="E3464">
        <v>2</v>
      </c>
      <c r="F3464" t="s">
        <v>314</v>
      </c>
      <c r="G3464" t="s">
        <v>1</v>
      </c>
      <c r="H3464" t="s">
        <v>2</v>
      </c>
      <c r="I3464" t="s">
        <v>6</v>
      </c>
      <c r="J3464" t="s">
        <v>49</v>
      </c>
      <c r="K3464">
        <v>17.926010000000002</v>
      </c>
      <c r="L3464" t="s">
        <v>433</v>
      </c>
    </row>
    <row r="3465" spans="1:12" x14ac:dyDescent="0.25">
      <c r="A3465">
        <v>129</v>
      </c>
      <c r="B3465">
        <v>3</v>
      </c>
      <c r="C3465" t="s">
        <v>470</v>
      </c>
      <c r="D3465">
        <v>29</v>
      </c>
      <c r="E3465">
        <v>3</v>
      </c>
      <c r="F3465" t="s">
        <v>317</v>
      </c>
      <c r="G3465" t="s">
        <v>8</v>
      </c>
      <c r="H3465" t="s">
        <v>8</v>
      </c>
      <c r="I3465" t="s">
        <v>3</v>
      </c>
      <c r="J3465" t="s">
        <v>52</v>
      </c>
      <c r="K3465">
        <v>16.367709999999999</v>
      </c>
      <c r="L3465" t="s">
        <v>433</v>
      </c>
    </row>
    <row r="3466" spans="1:12" x14ac:dyDescent="0.25">
      <c r="A3466">
        <v>129</v>
      </c>
      <c r="B3466">
        <v>3</v>
      </c>
      <c r="C3466" t="s">
        <v>470</v>
      </c>
      <c r="D3466">
        <v>30</v>
      </c>
      <c r="E3466">
        <v>2</v>
      </c>
      <c r="F3466" t="s">
        <v>314</v>
      </c>
      <c r="G3466" t="s">
        <v>8</v>
      </c>
      <c r="H3466" t="s">
        <v>8</v>
      </c>
      <c r="I3466" t="s">
        <v>6</v>
      </c>
      <c r="J3466" t="s">
        <v>66</v>
      </c>
      <c r="K3466">
        <v>18.239909999999998</v>
      </c>
      <c r="L3466" t="s">
        <v>433</v>
      </c>
    </row>
    <row r="3467" spans="1:12" x14ac:dyDescent="0.25">
      <c r="A3467">
        <v>129</v>
      </c>
      <c r="B3467">
        <v>3</v>
      </c>
      <c r="C3467" t="s">
        <v>470</v>
      </c>
      <c r="D3467">
        <v>31</v>
      </c>
      <c r="E3467">
        <v>2</v>
      </c>
      <c r="F3467" t="s">
        <v>327</v>
      </c>
      <c r="G3467" t="s">
        <v>1</v>
      </c>
      <c r="H3467" t="s">
        <v>2</v>
      </c>
      <c r="I3467" t="s">
        <v>3</v>
      </c>
      <c r="J3467" t="s">
        <v>68</v>
      </c>
      <c r="K3467">
        <v>18.430489999999999</v>
      </c>
      <c r="L3467" t="s">
        <v>433</v>
      </c>
    </row>
    <row r="3468" spans="1:12" x14ac:dyDescent="0.25">
      <c r="A3468">
        <v>129</v>
      </c>
      <c r="B3468">
        <v>3</v>
      </c>
      <c r="C3468" t="s">
        <v>470</v>
      </c>
      <c r="D3468">
        <v>32</v>
      </c>
      <c r="E3468">
        <v>2</v>
      </c>
      <c r="F3468" t="s">
        <v>327</v>
      </c>
      <c r="G3468" t="s">
        <v>8</v>
      </c>
      <c r="H3468" t="s">
        <v>8</v>
      </c>
      <c r="I3468" t="s">
        <v>3</v>
      </c>
      <c r="J3468" t="s">
        <v>78</v>
      </c>
      <c r="K3468">
        <v>19.226459999999999</v>
      </c>
      <c r="L3468" t="s">
        <v>433</v>
      </c>
    </row>
    <row r="3469" spans="1:12" x14ac:dyDescent="0.25">
      <c r="A3469">
        <v>129</v>
      </c>
      <c r="B3469">
        <v>3</v>
      </c>
      <c r="C3469" t="s">
        <v>470</v>
      </c>
      <c r="D3469">
        <v>33</v>
      </c>
      <c r="E3469">
        <v>2</v>
      </c>
      <c r="F3469" t="s">
        <v>325</v>
      </c>
      <c r="G3469" t="s">
        <v>1</v>
      </c>
      <c r="H3469" t="s">
        <v>2</v>
      </c>
      <c r="I3469" t="s">
        <v>6</v>
      </c>
      <c r="J3469" t="s">
        <v>62</v>
      </c>
      <c r="K3469">
        <v>17.8139</v>
      </c>
      <c r="L3469" t="s">
        <v>433</v>
      </c>
    </row>
    <row r="3470" spans="1:12" x14ac:dyDescent="0.25">
      <c r="A3470">
        <v>129</v>
      </c>
      <c r="B3470">
        <v>3</v>
      </c>
      <c r="C3470" t="s">
        <v>470</v>
      </c>
      <c r="D3470">
        <v>34</v>
      </c>
      <c r="E3470">
        <v>1</v>
      </c>
      <c r="F3470" t="s">
        <v>331</v>
      </c>
      <c r="G3470" t="s">
        <v>8</v>
      </c>
      <c r="H3470" t="s">
        <v>8</v>
      </c>
      <c r="I3470" t="s">
        <v>3</v>
      </c>
      <c r="J3470" t="s">
        <v>79</v>
      </c>
      <c r="K3470">
        <v>16.60314</v>
      </c>
      <c r="L3470" t="s">
        <v>433</v>
      </c>
    </row>
    <row r="3471" spans="1:12" x14ac:dyDescent="0.25">
      <c r="A3471">
        <v>129</v>
      </c>
      <c r="B3471">
        <v>3</v>
      </c>
      <c r="C3471" t="s">
        <v>470</v>
      </c>
      <c r="D3471">
        <v>35</v>
      </c>
      <c r="E3471">
        <v>1</v>
      </c>
      <c r="F3471" t="s">
        <v>318</v>
      </c>
      <c r="G3471" t="s">
        <v>8</v>
      </c>
      <c r="H3471" t="s">
        <v>8</v>
      </c>
      <c r="I3471" t="s">
        <v>6</v>
      </c>
      <c r="J3471" t="s">
        <v>53</v>
      </c>
      <c r="K3471">
        <v>20.919280000000001</v>
      </c>
      <c r="L3471" t="s">
        <v>433</v>
      </c>
    </row>
    <row r="3472" spans="1:12" x14ac:dyDescent="0.25">
      <c r="A3472">
        <v>129</v>
      </c>
      <c r="B3472">
        <v>3</v>
      </c>
      <c r="C3472" t="s">
        <v>470</v>
      </c>
      <c r="D3472">
        <v>36</v>
      </c>
      <c r="E3472">
        <v>2</v>
      </c>
      <c r="F3472" t="s">
        <v>321</v>
      </c>
      <c r="G3472" t="s">
        <v>8</v>
      </c>
      <c r="H3472" t="s">
        <v>8</v>
      </c>
      <c r="I3472" t="s">
        <v>3</v>
      </c>
      <c r="J3472" t="s">
        <v>57</v>
      </c>
      <c r="K3472">
        <v>17.926010000000002</v>
      </c>
      <c r="L3472" t="s">
        <v>433</v>
      </c>
    </row>
    <row r="3473" spans="1:12" x14ac:dyDescent="0.25">
      <c r="A3473">
        <v>129</v>
      </c>
      <c r="B3473">
        <v>3</v>
      </c>
      <c r="C3473" t="s">
        <v>470</v>
      </c>
      <c r="D3473">
        <v>37</v>
      </c>
      <c r="E3473">
        <v>1</v>
      </c>
      <c r="F3473" t="s">
        <v>332</v>
      </c>
      <c r="G3473" t="s">
        <v>8</v>
      </c>
      <c r="H3473" t="s">
        <v>8</v>
      </c>
      <c r="I3473" t="s">
        <v>6</v>
      </c>
      <c r="J3473" t="s">
        <v>85</v>
      </c>
      <c r="K3473">
        <v>17.970849999999999</v>
      </c>
      <c r="L3473" t="s">
        <v>433</v>
      </c>
    </row>
    <row r="3474" spans="1:12" x14ac:dyDescent="0.25">
      <c r="A3474">
        <v>129</v>
      </c>
      <c r="B3474">
        <v>3</v>
      </c>
      <c r="C3474" t="s">
        <v>470</v>
      </c>
      <c r="D3474">
        <v>38</v>
      </c>
      <c r="E3474">
        <v>2</v>
      </c>
      <c r="F3474" t="s">
        <v>320</v>
      </c>
      <c r="G3474" t="s">
        <v>1</v>
      </c>
      <c r="H3474" t="s">
        <v>5</v>
      </c>
      <c r="I3474" t="s">
        <v>6</v>
      </c>
      <c r="J3474" t="s">
        <v>56</v>
      </c>
      <c r="K3474">
        <v>17.533629999999999</v>
      </c>
      <c r="L3474" t="s">
        <v>433</v>
      </c>
    </row>
    <row r="3475" spans="1:12" x14ac:dyDescent="0.25">
      <c r="A3475">
        <v>129</v>
      </c>
      <c r="B3475">
        <v>3</v>
      </c>
      <c r="C3475" t="s">
        <v>470</v>
      </c>
      <c r="D3475">
        <v>39</v>
      </c>
      <c r="E3475">
        <v>2</v>
      </c>
      <c r="F3475">
        <v>5</v>
      </c>
      <c r="G3475" t="s">
        <v>8</v>
      </c>
      <c r="H3475" t="s">
        <v>8</v>
      </c>
      <c r="I3475" t="s">
        <v>3</v>
      </c>
      <c r="J3475" t="s">
        <v>80</v>
      </c>
      <c r="K3475">
        <v>18.071750000000002</v>
      </c>
      <c r="L3475" t="s">
        <v>433</v>
      </c>
    </row>
    <row r="3476" spans="1:12" x14ac:dyDescent="0.25">
      <c r="A3476">
        <v>129</v>
      </c>
      <c r="B3476">
        <v>3</v>
      </c>
      <c r="C3476" t="s">
        <v>470</v>
      </c>
      <c r="D3476">
        <v>40</v>
      </c>
      <c r="E3476">
        <v>3</v>
      </c>
      <c r="F3476" t="s">
        <v>315</v>
      </c>
      <c r="G3476" t="s">
        <v>1</v>
      </c>
      <c r="H3476" t="s">
        <v>2</v>
      </c>
      <c r="I3476" t="s">
        <v>6</v>
      </c>
      <c r="J3476" t="s">
        <v>87</v>
      </c>
      <c r="K3476">
        <v>16.1435</v>
      </c>
      <c r="L3476" t="s">
        <v>433</v>
      </c>
    </row>
    <row r="3477" spans="1:12" x14ac:dyDescent="0.25">
      <c r="A3477">
        <v>129</v>
      </c>
      <c r="B3477">
        <v>3</v>
      </c>
      <c r="C3477" t="s">
        <v>470</v>
      </c>
      <c r="D3477">
        <v>41</v>
      </c>
      <c r="E3477">
        <v>2</v>
      </c>
      <c r="F3477" t="s">
        <v>330</v>
      </c>
      <c r="G3477" t="s">
        <v>1</v>
      </c>
      <c r="H3477" t="s">
        <v>5</v>
      </c>
      <c r="I3477" t="s">
        <v>3</v>
      </c>
      <c r="J3477" t="s">
        <v>77</v>
      </c>
      <c r="K3477">
        <v>20.795960000000001</v>
      </c>
      <c r="L3477" t="s">
        <v>433</v>
      </c>
    </row>
    <row r="3478" spans="1:12" x14ac:dyDescent="0.25">
      <c r="A3478">
        <v>130</v>
      </c>
      <c r="B3478">
        <v>1</v>
      </c>
      <c r="C3478" t="s">
        <v>472</v>
      </c>
      <c r="D3478">
        <v>2</v>
      </c>
      <c r="E3478">
        <v>3</v>
      </c>
      <c r="F3478" t="s">
        <v>336</v>
      </c>
      <c r="G3478" t="s">
        <v>1</v>
      </c>
      <c r="H3478" t="s">
        <v>5</v>
      </c>
      <c r="I3478" t="s">
        <v>6</v>
      </c>
      <c r="J3478" t="s">
        <v>169</v>
      </c>
      <c r="K3478">
        <v>19.56278</v>
      </c>
      <c r="L3478">
        <v>41124</v>
      </c>
    </row>
    <row r="3479" spans="1:12" x14ac:dyDescent="0.25">
      <c r="A3479">
        <v>130</v>
      </c>
      <c r="B3479">
        <v>1</v>
      </c>
      <c r="C3479" t="s">
        <v>472</v>
      </c>
      <c r="D3479">
        <v>3</v>
      </c>
      <c r="E3479">
        <v>2</v>
      </c>
      <c r="F3479" t="s">
        <v>337</v>
      </c>
      <c r="G3479" t="s">
        <v>1</v>
      </c>
      <c r="H3479" t="s">
        <v>5</v>
      </c>
      <c r="I3479" t="s">
        <v>6</v>
      </c>
      <c r="J3479" t="s">
        <v>170</v>
      </c>
      <c r="K3479">
        <v>20.26906</v>
      </c>
      <c r="L3479">
        <v>41124</v>
      </c>
    </row>
    <row r="3480" spans="1:12" x14ac:dyDescent="0.25">
      <c r="A3480">
        <v>130</v>
      </c>
      <c r="B3480">
        <v>1</v>
      </c>
      <c r="C3480" t="s">
        <v>472</v>
      </c>
      <c r="D3480">
        <v>4</v>
      </c>
      <c r="E3480">
        <v>2</v>
      </c>
      <c r="F3480" t="s">
        <v>338</v>
      </c>
      <c r="G3480" t="s">
        <v>8</v>
      </c>
      <c r="H3480" t="s">
        <v>8</v>
      </c>
      <c r="I3480" t="s">
        <v>6</v>
      </c>
      <c r="J3480" t="s">
        <v>171</v>
      </c>
      <c r="K3480">
        <v>20.840810000000001</v>
      </c>
      <c r="L3480">
        <v>41124</v>
      </c>
    </row>
    <row r="3481" spans="1:12" x14ac:dyDescent="0.25">
      <c r="A3481">
        <v>130</v>
      </c>
      <c r="B3481">
        <v>1</v>
      </c>
      <c r="C3481" t="s">
        <v>472</v>
      </c>
      <c r="D3481">
        <v>5</v>
      </c>
      <c r="E3481">
        <v>3</v>
      </c>
      <c r="F3481" t="s">
        <v>339</v>
      </c>
      <c r="G3481" t="s">
        <v>1</v>
      </c>
      <c r="H3481" t="s">
        <v>5</v>
      </c>
      <c r="I3481" t="s">
        <v>6</v>
      </c>
      <c r="J3481" t="s">
        <v>172</v>
      </c>
      <c r="K3481">
        <v>20.594169999999998</v>
      </c>
      <c r="L3481">
        <v>41124</v>
      </c>
    </row>
    <row r="3482" spans="1:12" x14ac:dyDescent="0.25">
      <c r="A3482">
        <v>130</v>
      </c>
      <c r="B3482">
        <v>1</v>
      </c>
      <c r="C3482" t="s">
        <v>472</v>
      </c>
      <c r="D3482">
        <v>6</v>
      </c>
      <c r="E3482">
        <v>2</v>
      </c>
      <c r="F3482" t="s">
        <v>340</v>
      </c>
      <c r="G3482" t="s">
        <v>1</v>
      </c>
      <c r="H3482" t="s">
        <v>2</v>
      </c>
      <c r="I3482" t="s">
        <v>3</v>
      </c>
      <c r="J3482" t="s">
        <v>173</v>
      </c>
      <c r="K3482">
        <v>20.795960000000001</v>
      </c>
      <c r="L3482">
        <v>41124</v>
      </c>
    </row>
    <row r="3483" spans="1:12" x14ac:dyDescent="0.25">
      <c r="A3483">
        <v>130</v>
      </c>
      <c r="B3483">
        <v>1</v>
      </c>
      <c r="C3483" t="s">
        <v>472</v>
      </c>
      <c r="D3483">
        <v>7</v>
      </c>
      <c r="E3483">
        <v>2</v>
      </c>
      <c r="F3483" t="s">
        <v>341</v>
      </c>
      <c r="G3483" t="s">
        <v>8</v>
      </c>
      <c r="H3483" t="s">
        <v>8</v>
      </c>
      <c r="I3483" t="s">
        <v>3</v>
      </c>
      <c r="J3483" t="s">
        <v>174</v>
      </c>
      <c r="K3483">
        <v>21.244389999999999</v>
      </c>
      <c r="L3483">
        <v>41124</v>
      </c>
    </row>
    <row r="3484" spans="1:12" x14ac:dyDescent="0.25">
      <c r="A3484">
        <v>130</v>
      </c>
      <c r="B3484">
        <v>1</v>
      </c>
      <c r="C3484" t="s">
        <v>472</v>
      </c>
      <c r="D3484">
        <v>8</v>
      </c>
      <c r="E3484">
        <v>3</v>
      </c>
      <c r="F3484" t="s">
        <v>339</v>
      </c>
      <c r="G3484" t="s">
        <v>8</v>
      </c>
      <c r="H3484" t="s">
        <v>8</v>
      </c>
      <c r="I3484" t="s">
        <v>6</v>
      </c>
      <c r="J3484" t="s">
        <v>175</v>
      </c>
      <c r="K3484">
        <v>20.695070000000001</v>
      </c>
      <c r="L3484">
        <v>41124</v>
      </c>
    </row>
    <row r="3485" spans="1:12" x14ac:dyDescent="0.25">
      <c r="A3485">
        <v>130</v>
      </c>
      <c r="B3485">
        <v>1</v>
      </c>
      <c r="C3485" t="s">
        <v>472</v>
      </c>
      <c r="D3485">
        <v>9</v>
      </c>
      <c r="E3485">
        <v>1</v>
      </c>
      <c r="F3485" t="s">
        <v>342</v>
      </c>
      <c r="G3485" t="s">
        <v>8</v>
      </c>
      <c r="H3485" t="s">
        <v>8</v>
      </c>
      <c r="I3485" t="s">
        <v>6</v>
      </c>
      <c r="J3485" t="s">
        <v>176</v>
      </c>
      <c r="K3485">
        <v>21.491029999999999</v>
      </c>
      <c r="L3485">
        <v>41124</v>
      </c>
    </row>
    <row r="3486" spans="1:12" x14ac:dyDescent="0.25">
      <c r="A3486">
        <v>130</v>
      </c>
      <c r="B3486">
        <v>1</v>
      </c>
      <c r="C3486" t="s">
        <v>472</v>
      </c>
      <c r="D3486">
        <v>10</v>
      </c>
      <c r="E3486">
        <v>2</v>
      </c>
      <c r="F3486" t="s">
        <v>343</v>
      </c>
      <c r="G3486" t="s">
        <v>1</v>
      </c>
      <c r="H3486" t="s">
        <v>5</v>
      </c>
      <c r="I3486" t="s">
        <v>6</v>
      </c>
      <c r="J3486" t="s">
        <v>177</v>
      </c>
      <c r="K3486">
        <v>21.378920000000001</v>
      </c>
      <c r="L3486">
        <v>41124</v>
      </c>
    </row>
    <row r="3487" spans="1:12" x14ac:dyDescent="0.25">
      <c r="A3487">
        <v>130</v>
      </c>
      <c r="B3487">
        <v>1</v>
      </c>
      <c r="C3487" t="s">
        <v>472</v>
      </c>
      <c r="D3487">
        <v>11</v>
      </c>
      <c r="E3487">
        <v>1</v>
      </c>
      <c r="F3487" t="s">
        <v>344</v>
      </c>
      <c r="G3487" t="s">
        <v>8</v>
      </c>
      <c r="H3487" t="s">
        <v>8</v>
      </c>
      <c r="I3487" t="s">
        <v>3</v>
      </c>
      <c r="J3487" t="s">
        <v>178</v>
      </c>
      <c r="K3487">
        <v>21.670400000000001</v>
      </c>
      <c r="L3487">
        <v>41124</v>
      </c>
    </row>
    <row r="3488" spans="1:12" x14ac:dyDescent="0.25">
      <c r="A3488">
        <v>130</v>
      </c>
      <c r="B3488">
        <v>1</v>
      </c>
      <c r="C3488" t="s">
        <v>472</v>
      </c>
      <c r="D3488">
        <v>12</v>
      </c>
      <c r="E3488">
        <v>3</v>
      </c>
      <c r="F3488" t="s">
        <v>345</v>
      </c>
      <c r="G3488" t="s">
        <v>8</v>
      </c>
      <c r="H3488" t="s">
        <v>8</v>
      </c>
      <c r="I3488" t="s">
        <v>3</v>
      </c>
      <c r="J3488" t="s">
        <v>179</v>
      </c>
      <c r="K3488">
        <v>20.078479999999999</v>
      </c>
      <c r="L3488">
        <v>41124</v>
      </c>
    </row>
    <row r="3489" spans="1:12" x14ac:dyDescent="0.25">
      <c r="A3489">
        <v>130</v>
      </c>
      <c r="B3489">
        <v>1</v>
      </c>
      <c r="C3489" t="s">
        <v>472</v>
      </c>
      <c r="D3489">
        <v>13</v>
      </c>
      <c r="E3489">
        <v>2</v>
      </c>
      <c r="F3489" t="s">
        <v>346</v>
      </c>
      <c r="G3489" t="s">
        <v>8</v>
      </c>
      <c r="H3489" t="s">
        <v>8</v>
      </c>
      <c r="I3489" t="s">
        <v>3</v>
      </c>
      <c r="J3489" t="s">
        <v>180</v>
      </c>
      <c r="K3489">
        <v>21.636769999999999</v>
      </c>
      <c r="L3489">
        <v>41124</v>
      </c>
    </row>
    <row r="3490" spans="1:12" x14ac:dyDescent="0.25">
      <c r="A3490">
        <v>130</v>
      </c>
      <c r="B3490">
        <v>1</v>
      </c>
      <c r="C3490" t="s">
        <v>472</v>
      </c>
      <c r="D3490">
        <v>14</v>
      </c>
      <c r="E3490">
        <v>2</v>
      </c>
      <c r="F3490" t="s">
        <v>337</v>
      </c>
      <c r="G3490" t="s">
        <v>8</v>
      </c>
      <c r="H3490" t="s">
        <v>8</v>
      </c>
      <c r="I3490" t="s">
        <v>6</v>
      </c>
      <c r="J3490" t="s">
        <v>181</v>
      </c>
      <c r="K3490">
        <v>20.7287</v>
      </c>
      <c r="L3490">
        <v>41124</v>
      </c>
    </row>
    <row r="3491" spans="1:12" x14ac:dyDescent="0.25">
      <c r="A3491">
        <v>130</v>
      </c>
      <c r="B3491">
        <v>1</v>
      </c>
      <c r="C3491" t="s">
        <v>472</v>
      </c>
      <c r="D3491">
        <v>15</v>
      </c>
      <c r="E3491">
        <v>1</v>
      </c>
      <c r="F3491" t="s">
        <v>344</v>
      </c>
      <c r="G3491" t="s">
        <v>1</v>
      </c>
      <c r="H3491" t="s">
        <v>2</v>
      </c>
      <c r="I3491" t="s">
        <v>3</v>
      </c>
      <c r="J3491" t="s">
        <v>182</v>
      </c>
      <c r="K3491">
        <v>20.964120000000001</v>
      </c>
      <c r="L3491">
        <v>41124</v>
      </c>
    </row>
    <row r="3492" spans="1:12" x14ac:dyDescent="0.25">
      <c r="A3492">
        <v>130</v>
      </c>
      <c r="B3492">
        <v>1</v>
      </c>
      <c r="C3492" t="s">
        <v>472</v>
      </c>
      <c r="D3492">
        <v>16</v>
      </c>
      <c r="E3492">
        <v>2</v>
      </c>
      <c r="F3492" t="s">
        <v>340</v>
      </c>
      <c r="G3492" t="s">
        <v>8</v>
      </c>
      <c r="H3492" t="s">
        <v>8</v>
      </c>
      <c r="I3492" t="s">
        <v>3</v>
      </c>
      <c r="J3492" t="s">
        <v>183</v>
      </c>
      <c r="K3492">
        <v>20.538119999999999</v>
      </c>
      <c r="L3492">
        <v>41124</v>
      </c>
    </row>
    <row r="3493" spans="1:12" x14ac:dyDescent="0.25">
      <c r="A3493">
        <v>130</v>
      </c>
      <c r="B3493">
        <v>1</v>
      </c>
      <c r="C3493" t="s">
        <v>472</v>
      </c>
      <c r="D3493">
        <v>17</v>
      </c>
      <c r="E3493">
        <v>3</v>
      </c>
      <c r="F3493" t="s">
        <v>347</v>
      </c>
      <c r="G3493" t="s">
        <v>1</v>
      </c>
      <c r="H3493" t="s">
        <v>2</v>
      </c>
      <c r="I3493" t="s">
        <v>6</v>
      </c>
      <c r="J3493" t="s">
        <v>184</v>
      </c>
      <c r="K3493">
        <v>20.930489999999999</v>
      </c>
      <c r="L3493">
        <v>41124</v>
      </c>
    </row>
    <row r="3494" spans="1:12" x14ac:dyDescent="0.25">
      <c r="A3494">
        <v>130</v>
      </c>
      <c r="B3494">
        <v>1</v>
      </c>
      <c r="C3494" t="s">
        <v>472</v>
      </c>
      <c r="D3494">
        <v>18</v>
      </c>
      <c r="E3494">
        <v>1</v>
      </c>
      <c r="F3494" t="s">
        <v>348</v>
      </c>
      <c r="G3494" t="s">
        <v>8</v>
      </c>
      <c r="H3494" t="s">
        <v>8</v>
      </c>
      <c r="I3494" t="s">
        <v>6</v>
      </c>
      <c r="J3494" t="s">
        <v>185</v>
      </c>
      <c r="K3494">
        <v>21.132290000000001</v>
      </c>
      <c r="L3494">
        <v>41124</v>
      </c>
    </row>
    <row r="3495" spans="1:12" x14ac:dyDescent="0.25">
      <c r="A3495">
        <v>130</v>
      </c>
      <c r="B3495">
        <v>1</v>
      </c>
      <c r="C3495" t="s">
        <v>472</v>
      </c>
      <c r="D3495">
        <v>19</v>
      </c>
      <c r="E3495">
        <v>1</v>
      </c>
      <c r="F3495" t="s">
        <v>349</v>
      </c>
      <c r="G3495" t="s">
        <v>1</v>
      </c>
      <c r="H3495" t="s">
        <v>5</v>
      </c>
      <c r="I3495" t="s">
        <v>3</v>
      </c>
      <c r="J3495" t="s">
        <v>186</v>
      </c>
      <c r="K3495">
        <v>21.849779999999999</v>
      </c>
      <c r="L3495">
        <v>41124</v>
      </c>
    </row>
    <row r="3496" spans="1:12" x14ac:dyDescent="0.25">
      <c r="A3496">
        <v>130</v>
      </c>
      <c r="B3496">
        <v>1</v>
      </c>
      <c r="C3496" t="s">
        <v>472</v>
      </c>
      <c r="D3496">
        <v>20</v>
      </c>
      <c r="E3496">
        <v>3</v>
      </c>
      <c r="F3496" t="s">
        <v>345</v>
      </c>
      <c r="G3496" t="s">
        <v>1</v>
      </c>
      <c r="H3496" t="s">
        <v>2</v>
      </c>
      <c r="I3496" t="s">
        <v>3</v>
      </c>
      <c r="J3496" t="s">
        <v>187</v>
      </c>
      <c r="K3496">
        <v>20.403590000000001</v>
      </c>
      <c r="L3496">
        <v>41124</v>
      </c>
    </row>
    <row r="3497" spans="1:12" x14ac:dyDescent="0.25">
      <c r="A3497">
        <v>130</v>
      </c>
      <c r="B3497">
        <v>1</v>
      </c>
      <c r="C3497" t="s">
        <v>472</v>
      </c>
      <c r="D3497">
        <v>21</v>
      </c>
      <c r="E3497">
        <v>3</v>
      </c>
      <c r="F3497" t="s">
        <v>350</v>
      </c>
      <c r="G3497" t="s">
        <v>1</v>
      </c>
      <c r="H3497" t="s">
        <v>5</v>
      </c>
      <c r="I3497" t="s">
        <v>3</v>
      </c>
      <c r="J3497" t="s">
        <v>188</v>
      </c>
      <c r="K3497">
        <v>21.390129999999999</v>
      </c>
      <c r="L3497">
        <v>41124</v>
      </c>
    </row>
    <row r="3498" spans="1:12" x14ac:dyDescent="0.25">
      <c r="A3498">
        <v>130</v>
      </c>
      <c r="B3498">
        <v>1</v>
      </c>
      <c r="C3498" t="s">
        <v>472</v>
      </c>
      <c r="D3498">
        <v>22</v>
      </c>
      <c r="E3498">
        <v>2</v>
      </c>
      <c r="F3498" t="s">
        <v>341</v>
      </c>
      <c r="G3498" t="s">
        <v>1</v>
      </c>
      <c r="H3498" t="s">
        <v>5</v>
      </c>
      <c r="I3498" t="s">
        <v>3</v>
      </c>
      <c r="J3498" t="s">
        <v>189</v>
      </c>
      <c r="K3498">
        <v>21.423770000000001</v>
      </c>
      <c r="L3498">
        <v>41124</v>
      </c>
    </row>
    <row r="3499" spans="1:12" x14ac:dyDescent="0.25">
      <c r="A3499">
        <v>130</v>
      </c>
      <c r="B3499">
        <v>1</v>
      </c>
      <c r="C3499" t="s">
        <v>472</v>
      </c>
      <c r="D3499">
        <v>23</v>
      </c>
      <c r="E3499">
        <v>2</v>
      </c>
      <c r="F3499" t="s">
        <v>343</v>
      </c>
      <c r="G3499" t="s">
        <v>8</v>
      </c>
      <c r="H3499" t="s">
        <v>8</v>
      </c>
      <c r="I3499" t="s">
        <v>6</v>
      </c>
      <c r="J3499" t="s">
        <v>190</v>
      </c>
      <c r="K3499">
        <v>20.840810000000001</v>
      </c>
      <c r="L3499">
        <v>41124</v>
      </c>
    </row>
    <row r="3500" spans="1:12" x14ac:dyDescent="0.25">
      <c r="A3500">
        <v>130</v>
      </c>
      <c r="B3500">
        <v>1</v>
      </c>
      <c r="C3500" t="s">
        <v>472</v>
      </c>
      <c r="D3500">
        <v>24</v>
      </c>
      <c r="E3500">
        <v>2</v>
      </c>
      <c r="F3500" t="s">
        <v>351</v>
      </c>
      <c r="G3500" t="s">
        <v>1</v>
      </c>
      <c r="H3500" t="s">
        <v>2</v>
      </c>
      <c r="I3500" t="s">
        <v>6</v>
      </c>
      <c r="J3500" t="s">
        <v>191</v>
      </c>
      <c r="K3500">
        <v>21.659189999999999</v>
      </c>
      <c r="L3500">
        <v>41124</v>
      </c>
    </row>
    <row r="3501" spans="1:12" x14ac:dyDescent="0.25">
      <c r="A3501">
        <v>130</v>
      </c>
      <c r="B3501">
        <v>1</v>
      </c>
      <c r="C3501" t="s">
        <v>472</v>
      </c>
      <c r="D3501">
        <v>25</v>
      </c>
      <c r="E3501">
        <v>2</v>
      </c>
      <c r="F3501" t="s">
        <v>352</v>
      </c>
      <c r="G3501" t="s">
        <v>8</v>
      </c>
      <c r="H3501" t="s">
        <v>8</v>
      </c>
      <c r="I3501" t="s">
        <v>3</v>
      </c>
      <c r="J3501" t="s">
        <v>192</v>
      </c>
      <c r="K3501">
        <v>21.221969999999999</v>
      </c>
      <c r="L3501">
        <v>41124</v>
      </c>
    </row>
    <row r="3502" spans="1:12" x14ac:dyDescent="0.25">
      <c r="A3502">
        <v>130</v>
      </c>
      <c r="B3502">
        <v>1</v>
      </c>
      <c r="C3502" t="s">
        <v>472</v>
      </c>
      <c r="D3502">
        <v>26</v>
      </c>
      <c r="E3502">
        <v>1</v>
      </c>
      <c r="F3502" t="s">
        <v>342</v>
      </c>
      <c r="G3502" t="s">
        <v>1</v>
      </c>
      <c r="H3502" t="s">
        <v>2</v>
      </c>
      <c r="I3502" t="s">
        <v>6</v>
      </c>
      <c r="J3502" t="s">
        <v>193</v>
      </c>
      <c r="K3502">
        <v>21.60314</v>
      </c>
      <c r="L3502">
        <v>41124</v>
      </c>
    </row>
    <row r="3503" spans="1:12" x14ac:dyDescent="0.25">
      <c r="A3503">
        <v>130</v>
      </c>
      <c r="B3503">
        <v>1</v>
      </c>
      <c r="C3503" t="s">
        <v>472</v>
      </c>
      <c r="D3503">
        <v>27</v>
      </c>
      <c r="E3503">
        <v>1</v>
      </c>
      <c r="F3503" t="s">
        <v>353</v>
      </c>
      <c r="G3503" t="s">
        <v>8</v>
      </c>
      <c r="H3503" t="s">
        <v>8</v>
      </c>
      <c r="I3503" t="s">
        <v>6</v>
      </c>
      <c r="J3503" t="s">
        <v>194</v>
      </c>
      <c r="K3503">
        <v>22.029150000000001</v>
      </c>
      <c r="L3503">
        <v>41124</v>
      </c>
    </row>
    <row r="3504" spans="1:12" x14ac:dyDescent="0.25">
      <c r="A3504">
        <v>130</v>
      </c>
      <c r="B3504">
        <v>1</v>
      </c>
      <c r="C3504" t="s">
        <v>472</v>
      </c>
      <c r="D3504">
        <v>28</v>
      </c>
      <c r="E3504">
        <v>1</v>
      </c>
      <c r="F3504" t="s">
        <v>348</v>
      </c>
      <c r="G3504" t="s">
        <v>1</v>
      </c>
      <c r="H3504" t="s">
        <v>5</v>
      </c>
      <c r="I3504" t="s">
        <v>6</v>
      </c>
      <c r="J3504" t="s">
        <v>195</v>
      </c>
      <c r="K3504">
        <v>20.493269999999999</v>
      </c>
      <c r="L3504">
        <v>41124</v>
      </c>
    </row>
    <row r="3505" spans="1:12" x14ac:dyDescent="0.25">
      <c r="A3505">
        <v>130</v>
      </c>
      <c r="B3505">
        <v>1</v>
      </c>
      <c r="C3505" t="s">
        <v>472</v>
      </c>
      <c r="D3505">
        <v>29</v>
      </c>
      <c r="E3505">
        <v>3</v>
      </c>
      <c r="F3505" t="s">
        <v>354</v>
      </c>
      <c r="G3505" t="s">
        <v>1</v>
      </c>
      <c r="H3505" t="s">
        <v>5</v>
      </c>
      <c r="I3505" t="s">
        <v>3</v>
      </c>
      <c r="J3505" t="s">
        <v>196</v>
      </c>
      <c r="K3505">
        <v>20.594169999999998</v>
      </c>
      <c r="L3505">
        <v>41124</v>
      </c>
    </row>
    <row r="3506" spans="1:12" x14ac:dyDescent="0.25">
      <c r="A3506">
        <v>130</v>
      </c>
      <c r="B3506">
        <v>1</v>
      </c>
      <c r="C3506" t="s">
        <v>472</v>
      </c>
      <c r="D3506">
        <v>30</v>
      </c>
      <c r="E3506">
        <v>2</v>
      </c>
      <c r="F3506" t="s">
        <v>338</v>
      </c>
      <c r="G3506" t="s">
        <v>1</v>
      </c>
      <c r="H3506" t="s">
        <v>2</v>
      </c>
      <c r="I3506" t="s">
        <v>6</v>
      </c>
      <c r="J3506" t="s">
        <v>197</v>
      </c>
      <c r="K3506">
        <v>20.627800000000001</v>
      </c>
      <c r="L3506">
        <v>41124</v>
      </c>
    </row>
    <row r="3507" spans="1:12" x14ac:dyDescent="0.25">
      <c r="A3507">
        <v>130</v>
      </c>
      <c r="B3507">
        <v>1</v>
      </c>
      <c r="C3507" t="s">
        <v>472</v>
      </c>
      <c r="D3507">
        <v>31</v>
      </c>
      <c r="E3507">
        <v>3</v>
      </c>
      <c r="F3507" t="s">
        <v>336</v>
      </c>
      <c r="G3507" t="s">
        <v>8</v>
      </c>
      <c r="H3507" t="s">
        <v>8</v>
      </c>
      <c r="I3507" t="s">
        <v>6</v>
      </c>
      <c r="J3507" t="s">
        <v>198</v>
      </c>
      <c r="K3507">
        <v>20.695070000000001</v>
      </c>
      <c r="L3507">
        <v>41124</v>
      </c>
    </row>
    <row r="3508" spans="1:12" x14ac:dyDescent="0.25">
      <c r="A3508">
        <v>130</v>
      </c>
      <c r="B3508">
        <v>1</v>
      </c>
      <c r="C3508" t="s">
        <v>472</v>
      </c>
      <c r="D3508">
        <v>32</v>
      </c>
      <c r="E3508">
        <v>3</v>
      </c>
      <c r="F3508" t="s">
        <v>350</v>
      </c>
      <c r="G3508" t="s">
        <v>8</v>
      </c>
      <c r="H3508" t="s">
        <v>8</v>
      </c>
      <c r="I3508" t="s">
        <v>3</v>
      </c>
      <c r="J3508" t="s">
        <v>199</v>
      </c>
      <c r="K3508">
        <v>21.3565</v>
      </c>
      <c r="L3508">
        <v>41124</v>
      </c>
    </row>
    <row r="3509" spans="1:12" x14ac:dyDescent="0.25">
      <c r="A3509">
        <v>130</v>
      </c>
      <c r="B3509">
        <v>1</v>
      </c>
      <c r="C3509" t="s">
        <v>472</v>
      </c>
      <c r="D3509">
        <v>33</v>
      </c>
      <c r="E3509">
        <v>1</v>
      </c>
      <c r="F3509" t="s">
        <v>355</v>
      </c>
      <c r="G3509" t="s">
        <v>8</v>
      </c>
      <c r="H3509" t="s">
        <v>8</v>
      </c>
      <c r="I3509" t="s">
        <v>3</v>
      </c>
      <c r="J3509" t="s">
        <v>200</v>
      </c>
      <c r="K3509">
        <v>23.991029999999999</v>
      </c>
      <c r="L3509">
        <v>41124</v>
      </c>
    </row>
    <row r="3510" spans="1:12" x14ac:dyDescent="0.25">
      <c r="A3510">
        <v>130</v>
      </c>
      <c r="B3510">
        <v>1</v>
      </c>
      <c r="C3510" t="s">
        <v>472</v>
      </c>
      <c r="D3510">
        <v>34</v>
      </c>
      <c r="E3510">
        <v>2</v>
      </c>
      <c r="F3510" t="s">
        <v>351</v>
      </c>
      <c r="G3510" t="s">
        <v>8</v>
      </c>
      <c r="H3510" t="s">
        <v>8</v>
      </c>
      <c r="I3510" t="s">
        <v>6</v>
      </c>
      <c r="J3510" t="s">
        <v>201</v>
      </c>
      <c r="K3510">
        <v>22.04036</v>
      </c>
      <c r="L3510">
        <v>41124</v>
      </c>
    </row>
    <row r="3511" spans="1:12" x14ac:dyDescent="0.25">
      <c r="A3511">
        <v>130</v>
      </c>
      <c r="B3511">
        <v>1</v>
      </c>
      <c r="C3511" t="s">
        <v>472</v>
      </c>
      <c r="D3511">
        <v>35</v>
      </c>
      <c r="E3511">
        <v>3</v>
      </c>
      <c r="F3511" t="s">
        <v>347</v>
      </c>
      <c r="G3511" t="s">
        <v>8</v>
      </c>
      <c r="H3511" t="s">
        <v>8</v>
      </c>
      <c r="I3511" t="s">
        <v>6</v>
      </c>
      <c r="J3511" t="s">
        <v>202</v>
      </c>
      <c r="K3511">
        <v>20.627800000000001</v>
      </c>
      <c r="L3511">
        <v>41124</v>
      </c>
    </row>
    <row r="3512" spans="1:12" x14ac:dyDescent="0.25">
      <c r="A3512">
        <v>130</v>
      </c>
      <c r="B3512">
        <v>1</v>
      </c>
      <c r="C3512" t="s">
        <v>472</v>
      </c>
      <c r="D3512">
        <v>36</v>
      </c>
      <c r="E3512">
        <v>1</v>
      </c>
      <c r="F3512" t="s">
        <v>349</v>
      </c>
      <c r="G3512" t="s">
        <v>8</v>
      </c>
      <c r="H3512" t="s">
        <v>8</v>
      </c>
      <c r="I3512" t="s">
        <v>3</v>
      </c>
      <c r="J3512" t="s">
        <v>203</v>
      </c>
      <c r="K3512">
        <v>22.365469999999998</v>
      </c>
      <c r="L3512">
        <v>41124</v>
      </c>
    </row>
    <row r="3513" spans="1:12" x14ac:dyDescent="0.25">
      <c r="A3513">
        <v>130</v>
      </c>
      <c r="B3513">
        <v>1</v>
      </c>
      <c r="C3513" t="s">
        <v>472</v>
      </c>
      <c r="D3513">
        <v>37</v>
      </c>
      <c r="E3513">
        <v>2</v>
      </c>
      <c r="F3513" t="s">
        <v>352</v>
      </c>
      <c r="G3513" t="s">
        <v>1</v>
      </c>
      <c r="H3513" t="s">
        <v>5</v>
      </c>
      <c r="I3513" t="s">
        <v>3</v>
      </c>
      <c r="J3513" t="s">
        <v>204</v>
      </c>
      <c r="K3513">
        <v>21.053809999999999</v>
      </c>
      <c r="L3513">
        <v>41124</v>
      </c>
    </row>
    <row r="3514" spans="1:12" x14ac:dyDescent="0.25">
      <c r="A3514">
        <v>130</v>
      </c>
      <c r="B3514">
        <v>1</v>
      </c>
      <c r="C3514" t="s">
        <v>472</v>
      </c>
      <c r="D3514">
        <v>38</v>
      </c>
      <c r="E3514">
        <v>1</v>
      </c>
      <c r="F3514" t="s">
        <v>355</v>
      </c>
      <c r="G3514" t="s">
        <v>1</v>
      </c>
      <c r="H3514" t="s">
        <v>2</v>
      </c>
      <c r="I3514" t="s">
        <v>3</v>
      </c>
      <c r="J3514" t="s">
        <v>205</v>
      </c>
      <c r="K3514">
        <v>24.6861</v>
      </c>
      <c r="L3514">
        <v>41124</v>
      </c>
    </row>
    <row r="3515" spans="1:12" x14ac:dyDescent="0.25">
      <c r="A3515">
        <v>130</v>
      </c>
      <c r="B3515">
        <v>1</v>
      </c>
      <c r="C3515" t="s">
        <v>472</v>
      </c>
      <c r="D3515">
        <v>39</v>
      </c>
      <c r="E3515">
        <v>1</v>
      </c>
      <c r="F3515" t="s">
        <v>353</v>
      </c>
      <c r="G3515" t="s">
        <v>1</v>
      </c>
      <c r="H3515" t="s">
        <v>2</v>
      </c>
      <c r="I3515" t="s">
        <v>6</v>
      </c>
      <c r="J3515" t="s">
        <v>206</v>
      </c>
      <c r="K3515">
        <v>23.901350000000001</v>
      </c>
      <c r="L3515">
        <v>41124</v>
      </c>
    </row>
    <row r="3516" spans="1:12" x14ac:dyDescent="0.25">
      <c r="A3516">
        <v>130</v>
      </c>
      <c r="B3516">
        <v>1</v>
      </c>
      <c r="C3516" t="s">
        <v>472</v>
      </c>
      <c r="D3516">
        <v>40</v>
      </c>
      <c r="E3516">
        <v>2</v>
      </c>
      <c r="F3516" t="s">
        <v>346</v>
      </c>
      <c r="G3516" t="s">
        <v>1</v>
      </c>
      <c r="H3516" t="s">
        <v>2</v>
      </c>
      <c r="I3516" t="s">
        <v>3</v>
      </c>
      <c r="J3516" t="s">
        <v>207</v>
      </c>
      <c r="K3516">
        <v>21.16592</v>
      </c>
      <c r="L3516">
        <v>41124</v>
      </c>
    </row>
    <row r="3517" spans="1:12" x14ac:dyDescent="0.25">
      <c r="A3517">
        <v>130</v>
      </c>
      <c r="B3517">
        <v>1</v>
      </c>
      <c r="C3517" t="s">
        <v>472</v>
      </c>
      <c r="D3517">
        <v>41</v>
      </c>
      <c r="E3517">
        <v>3</v>
      </c>
      <c r="F3517" t="s">
        <v>354</v>
      </c>
      <c r="G3517" t="s">
        <v>8</v>
      </c>
      <c r="H3517" t="s">
        <v>8</v>
      </c>
      <c r="I3517" t="s">
        <v>3</v>
      </c>
      <c r="J3517" t="s">
        <v>208</v>
      </c>
      <c r="K3517">
        <v>20.134530000000002</v>
      </c>
      <c r="L3517">
        <v>41124</v>
      </c>
    </row>
    <row r="3518" spans="1:12" x14ac:dyDescent="0.25">
      <c r="A3518">
        <v>130</v>
      </c>
      <c r="B3518">
        <v>2</v>
      </c>
      <c r="C3518" t="s">
        <v>470</v>
      </c>
      <c r="D3518">
        <v>2</v>
      </c>
      <c r="E3518">
        <v>1</v>
      </c>
      <c r="F3518" t="s">
        <v>348</v>
      </c>
      <c r="G3518" t="s">
        <v>8</v>
      </c>
      <c r="H3518" t="s">
        <v>8</v>
      </c>
      <c r="I3518" t="s">
        <v>6</v>
      </c>
      <c r="J3518" t="s">
        <v>237</v>
      </c>
      <c r="K3518">
        <v>20.033629999999999</v>
      </c>
      <c r="L3518" t="s">
        <v>429</v>
      </c>
    </row>
    <row r="3519" spans="1:12" x14ac:dyDescent="0.25">
      <c r="A3519">
        <v>130</v>
      </c>
      <c r="B3519">
        <v>2</v>
      </c>
      <c r="C3519" t="s">
        <v>470</v>
      </c>
      <c r="D3519">
        <v>3</v>
      </c>
      <c r="E3519">
        <v>2</v>
      </c>
      <c r="F3519" t="s">
        <v>393</v>
      </c>
      <c r="G3519" t="s">
        <v>1</v>
      </c>
      <c r="H3519" t="s">
        <v>2</v>
      </c>
      <c r="I3519" t="s">
        <v>6</v>
      </c>
      <c r="J3519" t="s">
        <v>238</v>
      </c>
      <c r="K3519">
        <v>19.226459999999999</v>
      </c>
      <c r="L3519" t="s">
        <v>429</v>
      </c>
    </row>
    <row r="3520" spans="1:12" x14ac:dyDescent="0.25">
      <c r="A3520">
        <v>130</v>
      </c>
      <c r="B3520">
        <v>2</v>
      </c>
      <c r="C3520" t="s">
        <v>470</v>
      </c>
      <c r="D3520">
        <v>4</v>
      </c>
      <c r="E3520">
        <v>3</v>
      </c>
      <c r="F3520" t="s">
        <v>394</v>
      </c>
      <c r="G3520" t="s">
        <v>8</v>
      </c>
      <c r="H3520" t="s">
        <v>8</v>
      </c>
      <c r="I3520" t="s">
        <v>3</v>
      </c>
      <c r="J3520" t="s">
        <v>239</v>
      </c>
      <c r="K3520">
        <v>16.132290000000001</v>
      </c>
      <c r="L3520" t="s">
        <v>429</v>
      </c>
    </row>
    <row r="3521" spans="1:12" x14ac:dyDescent="0.25">
      <c r="A3521">
        <v>130</v>
      </c>
      <c r="B3521">
        <v>2</v>
      </c>
      <c r="C3521" t="s">
        <v>470</v>
      </c>
      <c r="D3521">
        <v>5</v>
      </c>
      <c r="E3521">
        <v>1</v>
      </c>
      <c r="F3521" t="s">
        <v>348</v>
      </c>
      <c r="G3521" t="s">
        <v>1</v>
      </c>
      <c r="H3521" t="s">
        <v>5</v>
      </c>
      <c r="I3521" t="s">
        <v>6</v>
      </c>
      <c r="J3521" t="s">
        <v>240</v>
      </c>
      <c r="K3521">
        <v>19.316140000000001</v>
      </c>
      <c r="L3521" t="s">
        <v>429</v>
      </c>
    </row>
    <row r="3522" spans="1:12" x14ac:dyDescent="0.25">
      <c r="A3522">
        <v>130</v>
      </c>
      <c r="B3522">
        <v>2</v>
      </c>
      <c r="C3522" t="s">
        <v>470</v>
      </c>
      <c r="D3522">
        <v>6</v>
      </c>
      <c r="E3522">
        <v>1</v>
      </c>
      <c r="F3522" t="s">
        <v>395</v>
      </c>
      <c r="G3522" t="s">
        <v>1</v>
      </c>
      <c r="H3522" t="s">
        <v>2</v>
      </c>
      <c r="I3522" t="s">
        <v>3</v>
      </c>
      <c r="J3522" t="s">
        <v>241</v>
      </c>
      <c r="K3522">
        <v>21.4574</v>
      </c>
      <c r="L3522" t="s">
        <v>429</v>
      </c>
    </row>
    <row r="3523" spans="1:12" x14ac:dyDescent="0.25">
      <c r="A3523">
        <v>130</v>
      </c>
      <c r="B3523">
        <v>2</v>
      </c>
      <c r="C3523" t="s">
        <v>470</v>
      </c>
      <c r="D3523">
        <v>7</v>
      </c>
      <c r="E3523">
        <v>3</v>
      </c>
      <c r="F3523" t="s">
        <v>394</v>
      </c>
      <c r="G3523" t="s">
        <v>1</v>
      </c>
      <c r="H3523" t="s">
        <v>2</v>
      </c>
      <c r="I3523" t="s">
        <v>3</v>
      </c>
      <c r="J3523" t="s">
        <v>242</v>
      </c>
      <c r="K3523">
        <v>16.367709999999999</v>
      </c>
      <c r="L3523" t="s">
        <v>429</v>
      </c>
    </row>
    <row r="3524" spans="1:12" x14ac:dyDescent="0.25">
      <c r="A3524">
        <v>130</v>
      </c>
      <c r="B3524">
        <v>2</v>
      </c>
      <c r="C3524" t="s">
        <v>470</v>
      </c>
      <c r="D3524">
        <v>8</v>
      </c>
      <c r="E3524">
        <v>1</v>
      </c>
      <c r="F3524" t="s">
        <v>322</v>
      </c>
      <c r="G3524" t="s">
        <v>8</v>
      </c>
      <c r="H3524" t="s">
        <v>8</v>
      </c>
      <c r="I3524" t="s">
        <v>3</v>
      </c>
      <c r="J3524" t="s">
        <v>243</v>
      </c>
      <c r="K3524">
        <v>19.697310000000002</v>
      </c>
      <c r="L3524" t="s">
        <v>429</v>
      </c>
    </row>
    <row r="3525" spans="1:12" x14ac:dyDescent="0.25">
      <c r="A3525">
        <v>130</v>
      </c>
      <c r="B3525">
        <v>2</v>
      </c>
      <c r="C3525" t="s">
        <v>470</v>
      </c>
      <c r="D3525">
        <v>9</v>
      </c>
      <c r="E3525">
        <v>2</v>
      </c>
      <c r="F3525" t="s">
        <v>396</v>
      </c>
      <c r="G3525" t="s">
        <v>1</v>
      </c>
      <c r="H3525" t="s">
        <v>5</v>
      </c>
      <c r="I3525" t="s">
        <v>3</v>
      </c>
      <c r="J3525" t="s">
        <v>244</v>
      </c>
      <c r="K3525">
        <v>20.773540000000001</v>
      </c>
      <c r="L3525" t="s">
        <v>429</v>
      </c>
    </row>
    <row r="3526" spans="1:12" x14ac:dyDescent="0.25">
      <c r="A3526">
        <v>130</v>
      </c>
      <c r="B3526">
        <v>2</v>
      </c>
      <c r="C3526" t="s">
        <v>470</v>
      </c>
      <c r="D3526">
        <v>10</v>
      </c>
      <c r="E3526">
        <v>3</v>
      </c>
      <c r="F3526" t="s">
        <v>397</v>
      </c>
      <c r="G3526" t="s">
        <v>1</v>
      </c>
      <c r="H3526" t="s">
        <v>2</v>
      </c>
      <c r="I3526" t="s">
        <v>6</v>
      </c>
      <c r="J3526" t="s">
        <v>245</v>
      </c>
      <c r="K3526">
        <v>19.181609999999999</v>
      </c>
      <c r="L3526" t="s">
        <v>429</v>
      </c>
    </row>
    <row r="3527" spans="1:12" x14ac:dyDescent="0.25">
      <c r="A3527">
        <v>130</v>
      </c>
      <c r="B3527">
        <v>2</v>
      </c>
      <c r="C3527" t="s">
        <v>470</v>
      </c>
      <c r="D3527">
        <v>11</v>
      </c>
      <c r="E3527">
        <v>2</v>
      </c>
      <c r="F3527" t="s">
        <v>398</v>
      </c>
      <c r="G3527" t="s">
        <v>8</v>
      </c>
      <c r="H3527" t="s">
        <v>8</v>
      </c>
      <c r="I3527" t="s">
        <v>3</v>
      </c>
      <c r="J3527" t="s">
        <v>246</v>
      </c>
      <c r="K3527">
        <v>17.780270000000002</v>
      </c>
      <c r="L3527" t="s">
        <v>429</v>
      </c>
    </row>
    <row r="3528" spans="1:12" x14ac:dyDescent="0.25">
      <c r="A3528">
        <v>130</v>
      </c>
      <c r="B3528">
        <v>2</v>
      </c>
      <c r="C3528" t="s">
        <v>470</v>
      </c>
      <c r="D3528">
        <v>12</v>
      </c>
      <c r="E3528">
        <v>1</v>
      </c>
      <c r="F3528" t="s">
        <v>399</v>
      </c>
      <c r="G3528" t="s">
        <v>8</v>
      </c>
      <c r="H3528" t="s">
        <v>8</v>
      </c>
      <c r="I3528" t="s">
        <v>6</v>
      </c>
      <c r="J3528" t="s">
        <v>247</v>
      </c>
      <c r="K3528">
        <v>19.226459999999999</v>
      </c>
      <c r="L3528" t="s">
        <v>429</v>
      </c>
    </row>
    <row r="3529" spans="1:12" x14ac:dyDescent="0.25">
      <c r="A3529">
        <v>130</v>
      </c>
      <c r="B3529">
        <v>2</v>
      </c>
      <c r="C3529" t="s">
        <v>470</v>
      </c>
      <c r="D3529">
        <v>13</v>
      </c>
      <c r="E3529">
        <v>3</v>
      </c>
      <c r="F3529" t="s">
        <v>339</v>
      </c>
      <c r="G3529" t="s">
        <v>1</v>
      </c>
      <c r="H3529" t="s">
        <v>5</v>
      </c>
      <c r="I3529" t="s">
        <v>6</v>
      </c>
      <c r="J3529" t="s">
        <v>248</v>
      </c>
      <c r="K3529">
        <v>18.912559999999999</v>
      </c>
      <c r="L3529" t="s">
        <v>429</v>
      </c>
    </row>
    <row r="3530" spans="1:12" x14ac:dyDescent="0.25">
      <c r="A3530">
        <v>130</v>
      </c>
      <c r="B3530">
        <v>2</v>
      </c>
      <c r="C3530" t="s">
        <v>470</v>
      </c>
      <c r="D3530">
        <v>14</v>
      </c>
      <c r="E3530">
        <v>1</v>
      </c>
      <c r="F3530" t="s">
        <v>400</v>
      </c>
      <c r="G3530" t="s">
        <v>8</v>
      </c>
      <c r="H3530" t="s">
        <v>8</v>
      </c>
      <c r="I3530" t="s">
        <v>6</v>
      </c>
      <c r="J3530" t="s">
        <v>249</v>
      </c>
      <c r="K3530">
        <v>20.639009999999999</v>
      </c>
      <c r="L3530" t="s">
        <v>429</v>
      </c>
    </row>
    <row r="3531" spans="1:12" x14ac:dyDescent="0.25">
      <c r="A3531">
        <v>130</v>
      </c>
      <c r="B3531">
        <v>2</v>
      </c>
      <c r="C3531" t="s">
        <v>470</v>
      </c>
      <c r="D3531">
        <v>15</v>
      </c>
      <c r="E3531">
        <v>2</v>
      </c>
      <c r="F3531" t="s">
        <v>401</v>
      </c>
      <c r="G3531" t="s">
        <v>1</v>
      </c>
      <c r="H3531" t="s">
        <v>5</v>
      </c>
      <c r="I3531" t="s">
        <v>6</v>
      </c>
      <c r="J3531" t="s">
        <v>250</v>
      </c>
      <c r="K3531">
        <v>18.632290000000001</v>
      </c>
      <c r="L3531" t="s">
        <v>429</v>
      </c>
    </row>
    <row r="3532" spans="1:12" x14ac:dyDescent="0.25">
      <c r="A3532">
        <v>130</v>
      </c>
      <c r="B3532">
        <v>2</v>
      </c>
      <c r="C3532" t="s">
        <v>470</v>
      </c>
      <c r="D3532">
        <v>16</v>
      </c>
      <c r="E3532">
        <v>2</v>
      </c>
      <c r="F3532" t="s">
        <v>342</v>
      </c>
      <c r="G3532" t="s">
        <v>1</v>
      </c>
      <c r="H3532" t="s">
        <v>2</v>
      </c>
      <c r="I3532" t="s">
        <v>3</v>
      </c>
      <c r="J3532" t="s">
        <v>251</v>
      </c>
      <c r="K3532">
        <v>19.00224</v>
      </c>
      <c r="L3532" t="s">
        <v>429</v>
      </c>
    </row>
    <row r="3533" spans="1:12" x14ac:dyDescent="0.25">
      <c r="A3533">
        <v>130</v>
      </c>
      <c r="B3533">
        <v>2</v>
      </c>
      <c r="C3533" t="s">
        <v>470</v>
      </c>
      <c r="D3533">
        <v>17</v>
      </c>
      <c r="E3533">
        <v>3</v>
      </c>
      <c r="F3533" t="s">
        <v>402</v>
      </c>
      <c r="G3533" t="s">
        <v>8</v>
      </c>
      <c r="H3533" t="s">
        <v>8</v>
      </c>
      <c r="I3533" t="s">
        <v>6</v>
      </c>
      <c r="J3533" t="s">
        <v>252</v>
      </c>
      <c r="K3533">
        <v>18.20628</v>
      </c>
      <c r="L3533" t="s">
        <v>429</v>
      </c>
    </row>
    <row r="3534" spans="1:12" x14ac:dyDescent="0.25">
      <c r="A3534">
        <v>130</v>
      </c>
      <c r="B3534">
        <v>2</v>
      </c>
      <c r="C3534" t="s">
        <v>470</v>
      </c>
      <c r="D3534">
        <v>18</v>
      </c>
      <c r="E3534">
        <v>3</v>
      </c>
      <c r="F3534" t="s">
        <v>307</v>
      </c>
      <c r="G3534" t="s">
        <v>8</v>
      </c>
      <c r="H3534" t="s">
        <v>8</v>
      </c>
      <c r="I3534" t="s">
        <v>3</v>
      </c>
      <c r="J3534" t="s">
        <v>253</v>
      </c>
      <c r="K3534">
        <v>16.300450000000001</v>
      </c>
      <c r="L3534" t="s">
        <v>429</v>
      </c>
    </row>
    <row r="3535" spans="1:12" x14ac:dyDescent="0.25">
      <c r="A3535">
        <v>130</v>
      </c>
      <c r="B3535">
        <v>2</v>
      </c>
      <c r="C3535" t="s">
        <v>470</v>
      </c>
      <c r="D3535">
        <v>19</v>
      </c>
      <c r="E3535">
        <v>2</v>
      </c>
      <c r="F3535" t="s">
        <v>398</v>
      </c>
      <c r="G3535" t="s">
        <v>1</v>
      </c>
      <c r="H3535" t="s">
        <v>5</v>
      </c>
      <c r="I3535" t="s">
        <v>3</v>
      </c>
      <c r="J3535" t="s">
        <v>254</v>
      </c>
      <c r="K3535">
        <v>18.5426</v>
      </c>
      <c r="L3535" t="s">
        <v>429</v>
      </c>
    </row>
    <row r="3536" spans="1:12" x14ac:dyDescent="0.25">
      <c r="A3536">
        <v>130</v>
      </c>
      <c r="B3536">
        <v>2</v>
      </c>
      <c r="C3536" t="s">
        <v>470</v>
      </c>
      <c r="D3536">
        <v>20</v>
      </c>
      <c r="E3536">
        <v>3</v>
      </c>
      <c r="F3536" t="s">
        <v>307</v>
      </c>
      <c r="G3536" t="s">
        <v>1</v>
      </c>
      <c r="H3536" t="s">
        <v>5</v>
      </c>
      <c r="I3536" t="s">
        <v>3</v>
      </c>
      <c r="J3536" t="s">
        <v>255</v>
      </c>
      <c r="K3536">
        <v>16.726459999999999</v>
      </c>
      <c r="L3536" t="s">
        <v>429</v>
      </c>
    </row>
    <row r="3537" spans="1:12" x14ac:dyDescent="0.25">
      <c r="A3537">
        <v>130</v>
      </c>
      <c r="B3537">
        <v>2</v>
      </c>
      <c r="C3537" t="s">
        <v>470</v>
      </c>
      <c r="D3537">
        <v>21</v>
      </c>
      <c r="E3537">
        <v>1</v>
      </c>
      <c r="F3537" t="s">
        <v>400</v>
      </c>
      <c r="G3537" t="s">
        <v>1</v>
      </c>
      <c r="H3537" t="s">
        <v>2</v>
      </c>
      <c r="I3537" t="s">
        <v>6</v>
      </c>
      <c r="J3537" t="s">
        <v>256</v>
      </c>
      <c r="K3537">
        <v>20.829599999999999</v>
      </c>
      <c r="L3537" t="s">
        <v>429</v>
      </c>
    </row>
    <row r="3538" spans="1:12" x14ac:dyDescent="0.25">
      <c r="A3538">
        <v>130</v>
      </c>
      <c r="B3538">
        <v>2</v>
      </c>
      <c r="C3538" t="s">
        <v>470</v>
      </c>
      <c r="D3538">
        <v>22</v>
      </c>
      <c r="E3538">
        <v>2</v>
      </c>
      <c r="F3538" t="s">
        <v>403</v>
      </c>
      <c r="G3538" t="s">
        <v>8</v>
      </c>
      <c r="H3538" t="s">
        <v>8</v>
      </c>
      <c r="I3538" t="s">
        <v>6</v>
      </c>
      <c r="J3538" t="s">
        <v>257</v>
      </c>
      <c r="K3538">
        <v>18.464120000000001</v>
      </c>
      <c r="L3538" t="s">
        <v>429</v>
      </c>
    </row>
    <row r="3539" spans="1:12" x14ac:dyDescent="0.25">
      <c r="A3539">
        <v>130</v>
      </c>
      <c r="B3539">
        <v>2</v>
      </c>
      <c r="C3539" t="s">
        <v>470</v>
      </c>
      <c r="D3539">
        <v>23</v>
      </c>
      <c r="E3539">
        <v>2</v>
      </c>
      <c r="F3539" t="s">
        <v>396</v>
      </c>
      <c r="G3539" t="s">
        <v>8</v>
      </c>
      <c r="H3539" t="s">
        <v>8</v>
      </c>
      <c r="I3539" t="s">
        <v>3</v>
      </c>
      <c r="J3539" t="s">
        <v>258</v>
      </c>
      <c r="K3539">
        <v>20.235430000000001</v>
      </c>
      <c r="L3539" t="s">
        <v>429</v>
      </c>
    </row>
    <row r="3540" spans="1:12" x14ac:dyDescent="0.25">
      <c r="A3540">
        <v>130</v>
      </c>
      <c r="B3540">
        <v>2</v>
      </c>
      <c r="C3540" t="s">
        <v>470</v>
      </c>
      <c r="D3540">
        <v>24</v>
      </c>
      <c r="E3540">
        <v>2</v>
      </c>
      <c r="F3540" t="s">
        <v>404</v>
      </c>
      <c r="G3540" t="s">
        <v>8</v>
      </c>
      <c r="H3540" t="s">
        <v>8</v>
      </c>
      <c r="I3540" t="s">
        <v>6</v>
      </c>
      <c r="J3540" t="s">
        <v>259</v>
      </c>
      <c r="K3540">
        <v>16.726459999999999</v>
      </c>
      <c r="L3540" t="s">
        <v>429</v>
      </c>
    </row>
    <row r="3541" spans="1:12" x14ac:dyDescent="0.25">
      <c r="A3541">
        <v>130</v>
      </c>
      <c r="B3541">
        <v>2</v>
      </c>
      <c r="C3541" t="s">
        <v>470</v>
      </c>
      <c r="D3541">
        <v>25</v>
      </c>
      <c r="E3541">
        <v>1</v>
      </c>
      <c r="F3541" t="s">
        <v>322</v>
      </c>
      <c r="G3541" t="s">
        <v>1</v>
      </c>
      <c r="H3541" t="s">
        <v>5</v>
      </c>
      <c r="I3541" t="s">
        <v>3</v>
      </c>
      <c r="J3541" t="s">
        <v>260</v>
      </c>
      <c r="K3541">
        <v>19.764569999999999</v>
      </c>
      <c r="L3541" t="s">
        <v>429</v>
      </c>
    </row>
    <row r="3542" spans="1:12" x14ac:dyDescent="0.25">
      <c r="A3542">
        <v>130</v>
      </c>
      <c r="B3542">
        <v>2</v>
      </c>
      <c r="C3542" t="s">
        <v>470</v>
      </c>
      <c r="D3542">
        <v>26</v>
      </c>
      <c r="E3542">
        <v>2</v>
      </c>
      <c r="F3542" t="s">
        <v>404</v>
      </c>
      <c r="G3542" t="s">
        <v>1</v>
      </c>
      <c r="H3542" t="s">
        <v>2</v>
      </c>
      <c r="I3542" t="s">
        <v>6</v>
      </c>
      <c r="J3542" t="s">
        <v>261</v>
      </c>
      <c r="K3542">
        <v>19.327349999999999</v>
      </c>
      <c r="L3542" t="s">
        <v>429</v>
      </c>
    </row>
    <row r="3543" spans="1:12" x14ac:dyDescent="0.25">
      <c r="A3543">
        <v>130</v>
      </c>
      <c r="B3543">
        <v>2</v>
      </c>
      <c r="C3543" t="s">
        <v>470</v>
      </c>
      <c r="D3543">
        <v>27</v>
      </c>
      <c r="E3543">
        <v>3</v>
      </c>
      <c r="F3543" t="s">
        <v>405</v>
      </c>
      <c r="G3543" t="s">
        <v>1</v>
      </c>
      <c r="H3543" t="s">
        <v>5</v>
      </c>
      <c r="I3543" t="s">
        <v>3</v>
      </c>
      <c r="J3543" t="s">
        <v>262</v>
      </c>
      <c r="K3543">
        <v>16.121079999999999</v>
      </c>
      <c r="L3543" t="s">
        <v>429</v>
      </c>
    </row>
    <row r="3544" spans="1:12" x14ac:dyDescent="0.25">
      <c r="A3544">
        <v>130</v>
      </c>
      <c r="B3544">
        <v>2</v>
      </c>
      <c r="C3544" t="s">
        <v>470</v>
      </c>
      <c r="D3544">
        <v>28</v>
      </c>
      <c r="E3544">
        <v>3</v>
      </c>
      <c r="F3544" t="s">
        <v>339</v>
      </c>
      <c r="G3544" t="s">
        <v>8</v>
      </c>
      <c r="H3544" t="s">
        <v>8</v>
      </c>
      <c r="I3544" t="s">
        <v>6</v>
      </c>
      <c r="J3544" t="s">
        <v>263</v>
      </c>
      <c r="K3544">
        <v>18.127800000000001</v>
      </c>
      <c r="L3544" t="s">
        <v>429</v>
      </c>
    </row>
    <row r="3545" spans="1:12" x14ac:dyDescent="0.25">
      <c r="A3545">
        <v>130</v>
      </c>
      <c r="B3545">
        <v>2</v>
      </c>
      <c r="C3545" t="s">
        <v>470</v>
      </c>
      <c r="D3545">
        <v>29</v>
      </c>
      <c r="E3545">
        <v>1</v>
      </c>
      <c r="F3545" t="s">
        <v>395</v>
      </c>
      <c r="G3545" t="s">
        <v>8</v>
      </c>
      <c r="H3545" t="s">
        <v>8</v>
      </c>
      <c r="I3545" t="s">
        <v>3</v>
      </c>
      <c r="J3545" t="s">
        <v>264</v>
      </c>
      <c r="K3545">
        <v>18.97982</v>
      </c>
      <c r="L3545" t="s">
        <v>429</v>
      </c>
    </row>
    <row r="3546" spans="1:12" x14ac:dyDescent="0.25">
      <c r="A3546">
        <v>130</v>
      </c>
      <c r="B3546">
        <v>2</v>
      </c>
      <c r="C3546" t="s">
        <v>470</v>
      </c>
      <c r="D3546">
        <v>30</v>
      </c>
      <c r="E3546">
        <v>3</v>
      </c>
      <c r="F3546" t="s">
        <v>397</v>
      </c>
      <c r="G3546" t="s">
        <v>8</v>
      </c>
      <c r="H3546" t="s">
        <v>8</v>
      </c>
      <c r="I3546" t="s">
        <v>6</v>
      </c>
      <c r="J3546" t="s">
        <v>265</v>
      </c>
      <c r="K3546">
        <v>18.632290000000001</v>
      </c>
      <c r="L3546" t="s">
        <v>429</v>
      </c>
    </row>
    <row r="3547" spans="1:12" x14ac:dyDescent="0.25">
      <c r="A3547">
        <v>130</v>
      </c>
      <c r="B3547">
        <v>2</v>
      </c>
      <c r="C3547" t="s">
        <v>470</v>
      </c>
      <c r="D3547">
        <v>31</v>
      </c>
      <c r="E3547">
        <v>1</v>
      </c>
      <c r="F3547" t="s">
        <v>406</v>
      </c>
      <c r="G3547" t="s">
        <v>1</v>
      </c>
      <c r="H3547" t="s">
        <v>2</v>
      </c>
      <c r="I3547" t="s">
        <v>3</v>
      </c>
      <c r="J3547" t="s">
        <v>266</v>
      </c>
      <c r="K3547">
        <v>19.5852</v>
      </c>
      <c r="L3547" t="s">
        <v>429</v>
      </c>
    </row>
    <row r="3548" spans="1:12" x14ac:dyDescent="0.25">
      <c r="A3548">
        <v>130</v>
      </c>
      <c r="B3548">
        <v>2</v>
      </c>
      <c r="C3548" t="s">
        <v>470</v>
      </c>
      <c r="D3548">
        <v>32</v>
      </c>
      <c r="E3548">
        <v>2</v>
      </c>
      <c r="F3548" t="s">
        <v>403</v>
      </c>
      <c r="G3548" t="s">
        <v>1</v>
      </c>
      <c r="H3548" t="s">
        <v>5</v>
      </c>
      <c r="I3548" t="s">
        <v>6</v>
      </c>
      <c r="J3548" t="s">
        <v>267</v>
      </c>
      <c r="K3548">
        <v>18.66592</v>
      </c>
      <c r="L3548" t="s">
        <v>429</v>
      </c>
    </row>
    <row r="3549" spans="1:12" x14ac:dyDescent="0.25">
      <c r="A3549">
        <v>130</v>
      </c>
      <c r="B3549">
        <v>2</v>
      </c>
      <c r="C3549" t="s">
        <v>470</v>
      </c>
      <c r="D3549">
        <v>33</v>
      </c>
      <c r="E3549">
        <v>2</v>
      </c>
      <c r="F3549" t="s">
        <v>393</v>
      </c>
      <c r="G3549" t="s">
        <v>8</v>
      </c>
      <c r="H3549" t="s">
        <v>8</v>
      </c>
      <c r="I3549" t="s">
        <v>6</v>
      </c>
      <c r="J3549" t="s">
        <v>268</v>
      </c>
      <c r="K3549">
        <v>18.621079999999999</v>
      </c>
      <c r="L3549" t="s">
        <v>429</v>
      </c>
    </row>
    <row r="3550" spans="1:12" x14ac:dyDescent="0.25">
      <c r="A3550">
        <v>130</v>
      </c>
      <c r="B3550">
        <v>2</v>
      </c>
      <c r="C3550" t="s">
        <v>470</v>
      </c>
      <c r="D3550">
        <v>34</v>
      </c>
      <c r="E3550">
        <v>2</v>
      </c>
      <c r="F3550" t="s">
        <v>407</v>
      </c>
      <c r="G3550" t="s">
        <v>1</v>
      </c>
      <c r="H3550" t="s">
        <v>2</v>
      </c>
      <c r="I3550" t="s">
        <v>3</v>
      </c>
      <c r="J3550" t="s">
        <v>269</v>
      </c>
      <c r="K3550">
        <v>18.845289999999999</v>
      </c>
      <c r="L3550" t="s">
        <v>429</v>
      </c>
    </row>
    <row r="3551" spans="1:12" x14ac:dyDescent="0.25">
      <c r="A3551">
        <v>130</v>
      </c>
      <c r="B3551">
        <v>2</v>
      </c>
      <c r="C3551" t="s">
        <v>470</v>
      </c>
      <c r="D3551">
        <v>35</v>
      </c>
      <c r="E3551">
        <v>2</v>
      </c>
      <c r="F3551" t="s">
        <v>342</v>
      </c>
      <c r="G3551" t="s">
        <v>8</v>
      </c>
      <c r="H3551" t="s">
        <v>8</v>
      </c>
      <c r="I3551" t="s">
        <v>3</v>
      </c>
      <c r="J3551" t="s">
        <v>270</v>
      </c>
      <c r="K3551">
        <v>18.553809999999999</v>
      </c>
      <c r="L3551" t="s">
        <v>429</v>
      </c>
    </row>
    <row r="3552" spans="1:12" x14ac:dyDescent="0.25">
      <c r="A3552">
        <v>130</v>
      </c>
      <c r="B3552">
        <v>2</v>
      </c>
      <c r="C3552" t="s">
        <v>470</v>
      </c>
      <c r="D3552">
        <v>36</v>
      </c>
      <c r="E3552">
        <v>3</v>
      </c>
      <c r="F3552" t="s">
        <v>402</v>
      </c>
      <c r="G3552" t="s">
        <v>1</v>
      </c>
      <c r="H3552" t="s">
        <v>5</v>
      </c>
      <c r="I3552" t="s">
        <v>6</v>
      </c>
      <c r="J3552" t="s">
        <v>271</v>
      </c>
      <c r="K3552">
        <v>18.565020000000001</v>
      </c>
      <c r="L3552" t="s">
        <v>429</v>
      </c>
    </row>
    <row r="3553" spans="1:12" x14ac:dyDescent="0.25">
      <c r="A3553">
        <v>130</v>
      </c>
      <c r="B3553">
        <v>2</v>
      </c>
      <c r="C3553" t="s">
        <v>470</v>
      </c>
      <c r="D3553">
        <v>37</v>
      </c>
      <c r="E3553">
        <v>1</v>
      </c>
      <c r="F3553" t="s">
        <v>406</v>
      </c>
      <c r="G3553" t="s">
        <v>8</v>
      </c>
      <c r="H3553" t="s">
        <v>8</v>
      </c>
      <c r="I3553" t="s">
        <v>3</v>
      </c>
      <c r="J3553" t="s">
        <v>272</v>
      </c>
      <c r="K3553">
        <v>18.408069999999999</v>
      </c>
      <c r="L3553" t="s">
        <v>429</v>
      </c>
    </row>
    <row r="3554" spans="1:12" x14ac:dyDescent="0.25">
      <c r="A3554">
        <v>130</v>
      </c>
      <c r="B3554">
        <v>2</v>
      </c>
      <c r="C3554" t="s">
        <v>470</v>
      </c>
      <c r="D3554">
        <v>38</v>
      </c>
      <c r="E3554">
        <v>1</v>
      </c>
      <c r="F3554" t="s">
        <v>399</v>
      </c>
      <c r="G3554" t="s">
        <v>1</v>
      </c>
      <c r="H3554" t="s">
        <v>2</v>
      </c>
      <c r="I3554" t="s">
        <v>6</v>
      </c>
      <c r="J3554" t="s">
        <v>273</v>
      </c>
      <c r="K3554">
        <v>20.70628</v>
      </c>
      <c r="L3554" t="s">
        <v>429</v>
      </c>
    </row>
    <row r="3555" spans="1:12" x14ac:dyDescent="0.25">
      <c r="A3555">
        <v>130</v>
      </c>
      <c r="B3555">
        <v>2</v>
      </c>
      <c r="C3555" t="s">
        <v>470</v>
      </c>
      <c r="D3555">
        <v>39</v>
      </c>
      <c r="E3555">
        <v>3</v>
      </c>
      <c r="F3555" t="s">
        <v>405</v>
      </c>
      <c r="G3555" t="s">
        <v>8</v>
      </c>
      <c r="H3555" t="s">
        <v>8</v>
      </c>
      <c r="I3555" t="s">
        <v>3</v>
      </c>
      <c r="J3555" t="s">
        <v>274</v>
      </c>
      <c r="K3555">
        <v>18.66592</v>
      </c>
      <c r="L3555" t="s">
        <v>429</v>
      </c>
    </row>
    <row r="3556" spans="1:12" x14ac:dyDescent="0.25">
      <c r="A3556">
        <v>130</v>
      </c>
      <c r="B3556">
        <v>2</v>
      </c>
      <c r="C3556" t="s">
        <v>470</v>
      </c>
      <c r="D3556">
        <v>40</v>
      </c>
      <c r="E3556">
        <v>2</v>
      </c>
      <c r="F3556" t="s">
        <v>401</v>
      </c>
      <c r="G3556" t="s">
        <v>8</v>
      </c>
      <c r="H3556" t="s">
        <v>8</v>
      </c>
      <c r="I3556" t="s">
        <v>6</v>
      </c>
      <c r="J3556" t="s">
        <v>275</v>
      </c>
      <c r="K3556">
        <v>18.710760000000001</v>
      </c>
      <c r="L3556" t="s">
        <v>429</v>
      </c>
    </row>
    <row r="3557" spans="1:12" x14ac:dyDescent="0.25">
      <c r="A3557">
        <v>130</v>
      </c>
      <c r="B3557">
        <v>2</v>
      </c>
      <c r="C3557" t="s">
        <v>470</v>
      </c>
      <c r="D3557">
        <v>41</v>
      </c>
      <c r="E3557">
        <v>2</v>
      </c>
      <c r="F3557" t="s">
        <v>407</v>
      </c>
      <c r="G3557" t="s">
        <v>8</v>
      </c>
      <c r="H3557" t="s">
        <v>8</v>
      </c>
      <c r="I3557" t="s">
        <v>3</v>
      </c>
      <c r="J3557" t="s">
        <v>276</v>
      </c>
      <c r="K3557">
        <v>18.934979999999999</v>
      </c>
      <c r="L3557" t="s">
        <v>429</v>
      </c>
    </row>
    <row r="3558" spans="1:12" x14ac:dyDescent="0.25">
      <c r="A3558">
        <v>130</v>
      </c>
      <c r="B3558">
        <v>3</v>
      </c>
      <c r="C3558" t="s">
        <v>471</v>
      </c>
      <c r="D3558">
        <v>2</v>
      </c>
      <c r="E3558">
        <v>2</v>
      </c>
      <c r="F3558" t="s">
        <v>297</v>
      </c>
      <c r="G3558" t="s">
        <v>8</v>
      </c>
      <c r="H3558" t="s">
        <v>8</v>
      </c>
      <c r="I3558" t="s">
        <v>3</v>
      </c>
      <c r="J3558" t="s">
        <v>158</v>
      </c>
      <c r="K3558">
        <v>21.401350000000001</v>
      </c>
      <c r="L3558" t="s">
        <v>436</v>
      </c>
    </row>
    <row r="3559" spans="1:12" x14ac:dyDescent="0.25">
      <c r="A3559">
        <v>130</v>
      </c>
      <c r="B3559">
        <v>3</v>
      </c>
      <c r="C3559" t="s">
        <v>471</v>
      </c>
      <c r="D3559">
        <v>3</v>
      </c>
      <c r="E3559">
        <v>2</v>
      </c>
      <c r="F3559" t="s">
        <v>297</v>
      </c>
      <c r="G3559" t="s">
        <v>1</v>
      </c>
      <c r="H3559" t="s">
        <v>5</v>
      </c>
      <c r="I3559" t="s">
        <v>3</v>
      </c>
      <c r="J3559" t="s">
        <v>136</v>
      </c>
      <c r="K3559">
        <v>21.322870000000002</v>
      </c>
      <c r="L3559" t="s">
        <v>436</v>
      </c>
    </row>
    <row r="3560" spans="1:12" x14ac:dyDescent="0.25">
      <c r="A3560">
        <v>130</v>
      </c>
      <c r="B3560">
        <v>3</v>
      </c>
      <c r="C3560" t="s">
        <v>471</v>
      </c>
      <c r="D3560">
        <v>4</v>
      </c>
      <c r="E3560">
        <v>3</v>
      </c>
      <c r="F3560" t="s">
        <v>296</v>
      </c>
      <c r="G3560" t="s">
        <v>8</v>
      </c>
      <c r="H3560" t="s">
        <v>8</v>
      </c>
      <c r="I3560" t="s">
        <v>3</v>
      </c>
      <c r="J3560" t="s">
        <v>155</v>
      </c>
      <c r="K3560">
        <v>19.29372</v>
      </c>
      <c r="L3560" t="s">
        <v>436</v>
      </c>
    </row>
    <row r="3561" spans="1:12" x14ac:dyDescent="0.25">
      <c r="A3561">
        <v>130</v>
      </c>
      <c r="B3561">
        <v>3</v>
      </c>
      <c r="C3561" t="s">
        <v>471</v>
      </c>
      <c r="D3561">
        <v>5</v>
      </c>
      <c r="E3561">
        <v>1</v>
      </c>
      <c r="F3561" t="s">
        <v>299</v>
      </c>
      <c r="G3561" t="s">
        <v>8</v>
      </c>
      <c r="H3561" t="s">
        <v>8</v>
      </c>
      <c r="I3561" t="s">
        <v>6</v>
      </c>
      <c r="J3561" t="s">
        <v>139</v>
      </c>
      <c r="K3561">
        <v>20.58296</v>
      </c>
      <c r="L3561" t="s">
        <v>436</v>
      </c>
    </row>
    <row r="3562" spans="1:12" x14ac:dyDescent="0.25">
      <c r="A3562">
        <v>130</v>
      </c>
      <c r="B3562">
        <v>3</v>
      </c>
      <c r="C3562" t="s">
        <v>471</v>
      </c>
      <c r="D3562">
        <v>6</v>
      </c>
      <c r="E3562">
        <v>2</v>
      </c>
      <c r="F3562" t="s">
        <v>304</v>
      </c>
      <c r="G3562" t="s">
        <v>1</v>
      </c>
      <c r="H3562" t="s">
        <v>2</v>
      </c>
      <c r="I3562" t="s">
        <v>6</v>
      </c>
      <c r="J3562" t="s">
        <v>153</v>
      </c>
      <c r="K3562">
        <v>19.360990000000001</v>
      </c>
      <c r="L3562" t="s">
        <v>436</v>
      </c>
    </row>
    <row r="3563" spans="1:12" x14ac:dyDescent="0.25">
      <c r="A3563">
        <v>130</v>
      </c>
      <c r="B3563">
        <v>3</v>
      </c>
      <c r="C3563" t="s">
        <v>471</v>
      </c>
      <c r="D3563">
        <v>7</v>
      </c>
      <c r="E3563">
        <v>2</v>
      </c>
      <c r="F3563" t="s">
        <v>305</v>
      </c>
      <c r="G3563" t="s">
        <v>8</v>
      </c>
      <c r="H3563" t="s">
        <v>8</v>
      </c>
      <c r="I3563" t="s">
        <v>3</v>
      </c>
      <c r="J3563" t="s">
        <v>166</v>
      </c>
      <c r="K3563">
        <v>18.06054</v>
      </c>
      <c r="L3563" t="s">
        <v>436</v>
      </c>
    </row>
    <row r="3564" spans="1:12" x14ac:dyDescent="0.25">
      <c r="A3564">
        <v>130</v>
      </c>
      <c r="B3564">
        <v>3</v>
      </c>
      <c r="C3564" t="s">
        <v>471</v>
      </c>
      <c r="D3564">
        <v>8</v>
      </c>
      <c r="E3564">
        <v>2</v>
      </c>
      <c r="F3564" t="s">
        <v>304</v>
      </c>
      <c r="G3564" t="s">
        <v>8</v>
      </c>
      <c r="H3564" t="s">
        <v>8</v>
      </c>
      <c r="I3564" t="s">
        <v>6</v>
      </c>
      <c r="J3564" t="s">
        <v>143</v>
      </c>
      <c r="K3564">
        <v>19.786989999999999</v>
      </c>
      <c r="L3564" t="s">
        <v>436</v>
      </c>
    </row>
    <row r="3565" spans="1:12" x14ac:dyDescent="0.25">
      <c r="A3565">
        <v>130</v>
      </c>
      <c r="B3565">
        <v>3</v>
      </c>
      <c r="C3565" t="s">
        <v>471</v>
      </c>
      <c r="D3565">
        <v>9</v>
      </c>
      <c r="E3565">
        <v>3</v>
      </c>
      <c r="F3565" t="s">
        <v>296</v>
      </c>
      <c r="G3565" t="s">
        <v>1</v>
      </c>
      <c r="H3565" t="s">
        <v>5</v>
      </c>
      <c r="I3565" t="s">
        <v>3</v>
      </c>
      <c r="J3565" t="s">
        <v>135</v>
      </c>
      <c r="K3565">
        <v>18.946190000000001</v>
      </c>
      <c r="L3565" t="s">
        <v>436</v>
      </c>
    </row>
    <row r="3566" spans="1:12" x14ac:dyDescent="0.25">
      <c r="A3566">
        <v>130</v>
      </c>
      <c r="B3566">
        <v>3</v>
      </c>
      <c r="C3566" t="s">
        <v>471</v>
      </c>
      <c r="D3566">
        <v>10</v>
      </c>
      <c r="E3566">
        <v>1</v>
      </c>
      <c r="F3566" t="s">
        <v>310</v>
      </c>
      <c r="G3566" t="s">
        <v>8</v>
      </c>
      <c r="H3566" t="s">
        <v>8</v>
      </c>
      <c r="I3566" t="s">
        <v>6</v>
      </c>
      <c r="J3566" t="s">
        <v>167</v>
      </c>
      <c r="K3566">
        <v>19.181609999999999</v>
      </c>
      <c r="L3566" t="s">
        <v>436</v>
      </c>
    </row>
    <row r="3567" spans="1:12" x14ac:dyDescent="0.25">
      <c r="A3567">
        <v>130</v>
      </c>
      <c r="B3567">
        <v>3</v>
      </c>
      <c r="C3567" t="s">
        <v>471</v>
      </c>
      <c r="D3567">
        <v>11</v>
      </c>
      <c r="E3567">
        <v>3</v>
      </c>
      <c r="F3567" t="s">
        <v>307</v>
      </c>
      <c r="G3567" t="s">
        <v>8</v>
      </c>
      <c r="H3567" t="s">
        <v>8</v>
      </c>
      <c r="I3567" t="s">
        <v>6</v>
      </c>
      <c r="J3567" t="s">
        <v>151</v>
      </c>
      <c r="K3567">
        <v>19.304929999999999</v>
      </c>
      <c r="L3567" t="s">
        <v>436</v>
      </c>
    </row>
    <row r="3568" spans="1:12" x14ac:dyDescent="0.25">
      <c r="A3568">
        <v>130</v>
      </c>
      <c r="B3568">
        <v>3</v>
      </c>
      <c r="C3568" t="s">
        <v>471</v>
      </c>
      <c r="D3568">
        <v>12</v>
      </c>
      <c r="E3568">
        <v>3</v>
      </c>
      <c r="F3568" t="s">
        <v>303</v>
      </c>
      <c r="G3568" t="s">
        <v>1</v>
      </c>
      <c r="H3568" t="s">
        <v>5</v>
      </c>
      <c r="I3568" t="s">
        <v>6</v>
      </c>
      <c r="J3568" t="s">
        <v>157</v>
      </c>
      <c r="K3568">
        <v>19.349779999999999</v>
      </c>
      <c r="L3568" t="s">
        <v>436</v>
      </c>
    </row>
    <row r="3569" spans="1:12" x14ac:dyDescent="0.25">
      <c r="A3569">
        <v>130</v>
      </c>
      <c r="B3569">
        <v>3</v>
      </c>
      <c r="C3569" t="s">
        <v>471</v>
      </c>
      <c r="D3569">
        <v>13</v>
      </c>
      <c r="E3569">
        <v>3</v>
      </c>
      <c r="F3569" t="s">
        <v>303</v>
      </c>
      <c r="G3569" t="s">
        <v>8</v>
      </c>
      <c r="H3569" t="s">
        <v>8</v>
      </c>
      <c r="I3569" t="s">
        <v>6</v>
      </c>
      <c r="J3569" t="s">
        <v>142</v>
      </c>
      <c r="K3569">
        <v>19.159189999999999</v>
      </c>
      <c r="L3569" t="s">
        <v>436</v>
      </c>
    </row>
    <row r="3570" spans="1:12" x14ac:dyDescent="0.25">
      <c r="A3570">
        <v>130</v>
      </c>
      <c r="B3570">
        <v>3</v>
      </c>
      <c r="C3570" t="s">
        <v>471</v>
      </c>
      <c r="D3570">
        <v>14</v>
      </c>
      <c r="E3570">
        <v>3</v>
      </c>
      <c r="F3570" t="s">
        <v>291</v>
      </c>
      <c r="G3570" t="s">
        <v>8</v>
      </c>
      <c r="H3570" t="s">
        <v>8</v>
      </c>
      <c r="I3570" t="s">
        <v>6</v>
      </c>
      <c r="J3570" t="s">
        <v>130</v>
      </c>
      <c r="K3570">
        <v>18.721969999999999</v>
      </c>
      <c r="L3570" t="s">
        <v>436</v>
      </c>
    </row>
    <row r="3571" spans="1:12" x14ac:dyDescent="0.25">
      <c r="A3571">
        <v>130</v>
      </c>
      <c r="B3571">
        <v>3</v>
      </c>
      <c r="C3571" t="s">
        <v>471</v>
      </c>
      <c r="D3571">
        <v>15</v>
      </c>
      <c r="E3571">
        <v>1</v>
      </c>
      <c r="F3571" t="s">
        <v>306</v>
      </c>
      <c r="G3571" t="s">
        <v>1</v>
      </c>
      <c r="H3571" t="s">
        <v>2</v>
      </c>
      <c r="I3571" t="s">
        <v>3</v>
      </c>
      <c r="J3571" t="s">
        <v>162</v>
      </c>
      <c r="K3571">
        <v>22.612110000000001</v>
      </c>
      <c r="L3571" t="s">
        <v>436</v>
      </c>
    </row>
    <row r="3572" spans="1:12" x14ac:dyDescent="0.25">
      <c r="A3572">
        <v>130</v>
      </c>
      <c r="B3572">
        <v>3</v>
      </c>
      <c r="C3572" t="s">
        <v>471</v>
      </c>
      <c r="D3572">
        <v>16</v>
      </c>
      <c r="E3572">
        <v>2</v>
      </c>
      <c r="F3572" t="s">
        <v>305</v>
      </c>
      <c r="G3572" t="s">
        <v>1</v>
      </c>
      <c r="H3572" t="s">
        <v>2</v>
      </c>
      <c r="I3572" t="s">
        <v>3</v>
      </c>
      <c r="J3572" t="s">
        <v>145</v>
      </c>
      <c r="K3572">
        <v>18.576229999999999</v>
      </c>
      <c r="L3572" t="s">
        <v>436</v>
      </c>
    </row>
    <row r="3573" spans="1:12" x14ac:dyDescent="0.25">
      <c r="A3573">
        <v>130</v>
      </c>
      <c r="B3573">
        <v>3</v>
      </c>
      <c r="C3573" t="s">
        <v>471</v>
      </c>
      <c r="D3573">
        <v>17</v>
      </c>
      <c r="E3573">
        <v>1</v>
      </c>
      <c r="F3573" t="s">
        <v>294</v>
      </c>
      <c r="G3573" t="s">
        <v>1</v>
      </c>
      <c r="H3573" t="s">
        <v>2</v>
      </c>
      <c r="I3573" t="s">
        <v>3</v>
      </c>
      <c r="J3573" t="s">
        <v>161</v>
      </c>
      <c r="K3573">
        <v>18.340810000000001</v>
      </c>
      <c r="L3573" t="s">
        <v>436</v>
      </c>
    </row>
    <row r="3574" spans="1:12" x14ac:dyDescent="0.25">
      <c r="A3574">
        <v>130</v>
      </c>
      <c r="B3574">
        <v>3</v>
      </c>
      <c r="C3574" t="s">
        <v>471</v>
      </c>
      <c r="D3574">
        <v>18</v>
      </c>
      <c r="E3574">
        <v>3</v>
      </c>
      <c r="F3574" t="s">
        <v>292</v>
      </c>
      <c r="G3574" t="s">
        <v>1</v>
      </c>
      <c r="H3574" t="s">
        <v>5</v>
      </c>
      <c r="I3574" t="s">
        <v>3</v>
      </c>
      <c r="J3574" t="s">
        <v>148</v>
      </c>
      <c r="K3574">
        <v>19.192830000000001</v>
      </c>
      <c r="L3574" t="s">
        <v>436</v>
      </c>
    </row>
    <row r="3575" spans="1:12" x14ac:dyDescent="0.25">
      <c r="A3575">
        <v>130</v>
      </c>
      <c r="B3575">
        <v>3</v>
      </c>
      <c r="C3575" t="s">
        <v>471</v>
      </c>
      <c r="D3575">
        <v>19</v>
      </c>
      <c r="E3575">
        <v>2</v>
      </c>
      <c r="F3575" t="s">
        <v>295</v>
      </c>
      <c r="G3575" t="s">
        <v>1</v>
      </c>
      <c r="H3575" t="s">
        <v>2</v>
      </c>
      <c r="I3575" t="s">
        <v>3</v>
      </c>
      <c r="J3575" t="s">
        <v>156</v>
      </c>
      <c r="K3575">
        <v>18.654710000000001</v>
      </c>
      <c r="L3575" t="s">
        <v>436</v>
      </c>
    </row>
    <row r="3576" spans="1:12" x14ac:dyDescent="0.25">
      <c r="A3576">
        <v>130</v>
      </c>
      <c r="B3576">
        <v>3</v>
      </c>
      <c r="C3576" t="s">
        <v>471</v>
      </c>
      <c r="D3576">
        <v>20</v>
      </c>
      <c r="E3576">
        <v>1</v>
      </c>
      <c r="F3576" t="s">
        <v>293</v>
      </c>
      <c r="G3576" t="s">
        <v>1</v>
      </c>
      <c r="H3576" t="s">
        <v>2</v>
      </c>
      <c r="I3576" t="s">
        <v>6</v>
      </c>
      <c r="J3576" t="s">
        <v>159</v>
      </c>
      <c r="K3576">
        <v>21.928249999999998</v>
      </c>
      <c r="L3576" t="s">
        <v>436</v>
      </c>
    </row>
    <row r="3577" spans="1:12" x14ac:dyDescent="0.25">
      <c r="A3577">
        <v>130</v>
      </c>
      <c r="B3577">
        <v>3</v>
      </c>
      <c r="C3577" t="s">
        <v>471</v>
      </c>
      <c r="D3577">
        <v>21</v>
      </c>
      <c r="E3577">
        <v>3</v>
      </c>
      <c r="F3577" t="s">
        <v>291</v>
      </c>
      <c r="G3577" t="s">
        <v>1</v>
      </c>
      <c r="H3577" t="s">
        <v>2</v>
      </c>
      <c r="I3577" t="s">
        <v>6</v>
      </c>
      <c r="J3577" t="s">
        <v>137</v>
      </c>
      <c r="K3577">
        <v>18.677129999999998</v>
      </c>
      <c r="L3577" t="s">
        <v>436</v>
      </c>
    </row>
    <row r="3578" spans="1:12" x14ac:dyDescent="0.25">
      <c r="A3578">
        <v>130</v>
      </c>
      <c r="B3578">
        <v>3</v>
      </c>
      <c r="C3578" t="s">
        <v>471</v>
      </c>
      <c r="D3578">
        <v>22</v>
      </c>
      <c r="E3578">
        <v>3</v>
      </c>
      <c r="F3578" t="s">
        <v>308</v>
      </c>
      <c r="G3578" t="s">
        <v>1</v>
      </c>
      <c r="H3578" t="s">
        <v>2</v>
      </c>
      <c r="I3578" t="s">
        <v>3</v>
      </c>
      <c r="J3578" t="s">
        <v>164</v>
      </c>
      <c r="K3578">
        <v>19.450669999999999</v>
      </c>
      <c r="L3578" t="s">
        <v>436</v>
      </c>
    </row>
    <row r="3579" spans="1:12" x14ac:dyDescent="0.25">
      <c r="A3579">
        <v>130</v>
      </c>
      <c r="B3579">
        <v>3</v>
      </c>
      <c r="C3579" t="s">
        <v>471</v>
      </c>
      <c r="D3579">
        <v>23</v>
      </c>
      <c r="E3579">
        <v>2</v>
      </c>
      <c r="F3579" t="s">
        <v>295</v>
      </c>
      <c r="G3579" t="s">
        <v>8</v>
      </c>
      <c r="H3579" t="s">
        <v>8</v>
      </c>
      <c r="I3579" t="s">
        <v>3</v>
      </c>
      <c r="J3579" t="s">
        <v>134</v>
      </c>
      <c r="K3579">
        <v>19.529150000000001</v>
      </c>
      <c r="L3579" t="s">
        <v>436</v>
      </c>
    </row>
    <row r="3580" spans="1:12" x14ac:dyDescent="0.25">
      <c r="A3580">
        <v>130</v>
      </c>
      <c r="B3580">
        <v>3</v>
      </c>
      <c r="C3580" t="s">
        <v>471</v>
      </c>
      <c r="D3580">
        <v>24</v>
      </c>
      <c r="E3580">
        <v>1</v>
      </c>
      <c r="F3580" t="s">
        <v>310</v>
      </c>
      <c r="G3580" t="s">
        <v>1</v>
      </c>
      <c r="H3580" t="s">
        <v>5</v>
      </c>
      <c r="I3580" t="s">
        <v>6</v>
      </c>
      <c r="J3580" t="s">
        <v>163</v>
      </c>
      <c r="K3580">
        <v>19.29372</v>
      </c>
      <c r="L3580" t="s">
        <v>436</v>
      </c>
    </row>
    <row r="3581" spans="1:12" x14ac:dyDescent="0.25">
      <c r="A3581">
        <v>130</v>
      </c>
      <c r="B3581">
        <v>3</v>
      </c>
      <c r="C3581" t="s">
        <v>471</v>
      </c>
      <c r="D3581">
        <v>25</v>
      </c>
      <c r="E3581">
        <v>2</v>
      </c>
      <c r="F3581" t="s">
        <v>301</v>
      </c>
      <c r="G3581" t="s">
        <v>8</v>
      </c>
      <c r="H3581" t="s">
        <v>8</v>
      </c>
      <c r="I3581" t="s">
        <v>6</v>
      </c>
      <c r="J3581" t="s">
        <v>141</v>
      </c>
      <c r="K3581">
        <v>18.710760000000001</v>
      </c>
      <c r="L3581" t="s">
        <v>436</v>
      </c>
    </row>
    <row r="3582" spans="1:12" x14ac:dyDescent="0.25">
      <c r="A3582">
        <v>130</v>
      </c>
      <c r="B3582">
        <v>3</v>
      </c>
      <c r="C3582" t="s">
        <v>471</v>
      </c>
      <c r="D3582">
        <v>26</v>
      </c>
      <c r="E3582">
        <v>2</v>
      </c>
      <c r="F3582" t="s">
        <v>309</v>
      </c>
      <c r="G3582" t="s">
        <v>8</v>
      </c>
      <c r="H3582" t="s">
        <v>8</v>
      </c>
      <c r="I3582" t="s">
        <v>6</v>
      </c>
      <c r="J3582" t="s">
        <v>160</v>
      </c>
      <c r="K3582">
        <v>19.943950000000001</v>
      </c>
      <c r="L3582" t="s">
        <v>436</v>
      </c>
    </row>
    <row r="3583" spans="1:12" x14ac:dyDescent="0.25">
      <c r="A3583">
        <v>130</v>
      </c>
      <c r="B3583">
        <v>3</v>
      </c>
      <c r="C3583" t="s">
        <v>471</v>
      </c>
      <c r="D3583">
        <v>27</v>
      </c>
      <c r="E3583">
        <v>2</v>
      </c>
      <c r="F3583" t="s">
        <v>302</v>
      </c>
      <c r="G3583" t="s">
        <v>1</v>
      </c>
      <c r="H3583" t="s">
        <v>5</v>
      </c>
      <c r="I3583" t="s">
        <v>3</v>
      </c>
      <c r="J3583" t="s">
        <v>26</v>
      </c>
      <c r="K3583">
        <v>18.452919999999999</v>
      </c>
      <c r="L3583" t="s">
        <v>436</v>
      </c>
    </row>
    <row r="3584" spans="1:12" x14ac:dyDescent="0.25">
      <c r="A3584">
        <v>130</v>
      </c>
      <c r="B3584">
        <v>3</v>
      </c>
      <c r="C3584" t="s">
        <v>471</v>
      </c>
      <c r="D3584">
        <v>28</v>
      </c>
      <c r="E3584">
        <v>2</v>
      </c>
      <c r="F3584" t="s">
        <v>301</v>
      </c>
      <c r="G3584" t="s">
        <v>1</v>
      </c>
      <c r="H3584" t="s">
        <v>5</v>
      </c>
      <c r="I3584" t="s">
        <v>6</v>
      </c>
      <c r="J3584" t="s">
        <v>146</v>
      </c>
      <c r="K3584">
        <v>18.744389999999999</v>
      </c>
      <c r="L3584" t="s">
        <v>436</v>
      </c>
    </row>
    <row r="3585" spans="1:12" x14ac:dyDescent="0.25">
      <c r="A3585">
        <v>130</v>
      </c>
      <c r="B3585">
        <v>3</v>
      </c>
      <c r="C3585" t="s">
        <v>471</v>
      </c>
      <c r="D3585">
        <v>29</v>
      </c>
      <c r="E3585">
        <v>3</v>
      </c>
      <c r="F3585" t="s">
        <v>308</v>
      </c>
      <c r="G3585" t="s">
        <v>8</v>
      </c>
      <c r="H3585" t="s">
        <v>8</v>
      </c>
      <c r="I3585" t="s">
        <v>3</v>
      </c>
      <c r="J3585" t="s">
        <v>154</v>
      </c>
      <c r="K3585">
        <v>18.576229999999999</v>
      </c>
      <c r="L3585" t="s">
        <v>436</v>
      </c>
    </row>
    <row r="3586" spans="1:12" x14ac:dyDescent="0.25">
      <c r="A3586">
        <v>130</v>
      </c>
      <c r="B3586">
        <v>3</v>
      </c>
      <c r="C3586" t="s">
        <v>471</v>
      </c>
      <c r="D3586">
        <v>30</v>
      </c>
      <c r="E3586">
        <v>1</v>
      </c>
      <c r="F3586" t="s">
        <v>306</v>
      </c>
      <c r="G3586" t="s">
        <v>8</v>
      </c>
      <c r="H3586" t="s">
        <v>8</v>
      </c>
      <c r="I3586" t="s">
        <v>3</v>
      </c>
      <c r="J3586" t="s">
        <v>147</v>
      </c>
      <c r="K3586">
        <v>21.199549999999999</v>
      </c>
      <c r="L3586" t="s">
        <v>436</v>
      </c>
    </row>
    <row r="3587" spans="1:12" x14ac:dyDescent="0.25">
      <c r="A3587">
        <v>130</v>
      </c>
      <c r="B3587">
        <v>3</v>
      </c>
      <c r="C3587" t="s">
        <v>471</v>
      </c>
      <c r="D3587">
        <v>31</v>
      </c>
      <c r="E3587">
        <v>2</v>
      </c>
      <c r="F3587" t="s">
        <v>309</v>
      </c>
      <c r="G3587" t="s">
        <v>1</v>
      </c>
      <c r="H3587" t="s">
        <v>5</v>
      </c>
      <c r="I3587" t="s">
        <v>6</v>
      </c>
      <c r="J3587" t="s">
        <v>165</v>
      </c>
      <c r="K3587">
        <v>19.069510000000001</v>
      </c>
      <c r="L3587" t="s">
        <v>436</v>
      </c>
    </row>
    <row r="3588" spans="1:12" x14ac:dyDescent="0.25">
      <c r="A3588">
        <v>130</v>
      </c>
      <c r="B3588">
        <v>3</v>
      </c>
      <c r="C3588" t="s">
        <v>471</v>
      </c>
      <c r="D3588">
        <v>32</v>
      </c>
      <c r="E3588">
        <v>2</v>
      </c>
      <c r="F3588" t="s">
        <v>302</v>
      </c>
      <c r="G3588" t="s">
        <v>8</v>
      </c>
      <c r="H3588" t="s">
        <v>8</v>
      </c>
      <c r="I3588" t="s">
        <v>3</v>
      </c>
      <c r="J3588" t="s">
        <v>36</v>
      </c>
      <c r="K3588">
        <v>17.52242</v>
      </c>
      <c r="L3588" t="s">
        <v>436</v>
      </c>
    </row>
    <row r="3589" spans="1:12" x14ac:dyDescent="0.25">
      <c r="A3589">
        <v>130</v>
      </c>
      <c r="B3589">
        <v>3</v>
      </c>
      <c r="C3589" t="s">
        <v>471</v>
      </c>
      <c r="D3589">
        <v>33</v>
      </c>
      <c r="E3589">
        <v>3</v>
      </c>
      <c r="F3589" t="s">
        <v>292</v>
      </c>
      <c r="G3589" t="s">
        <v>8</v>
      </c>
      <c r="H3589" t="s">
        <v>8</v>
      </c>
      <c r="I3589" t="s">
        <v>3</v>
      </c>
      <c r="J3589" t="s">
        <v>131</v>
      </c>
      <c r="K3589">
        <v>19.663679999999999</v>
      </c>
      <c r="L3589" t="s">
        <v>436</v>
      </c>
    </row>
    <row r="3590" spans="1:12" x14ac:dyDescent="0.25">
      <c r="A3590">
        <v>130</v>
      </c>
      <c r="B3590">
        <v>3</v>
      </c>
      <c r="C3590" t="s">
        <v>471</v>
      </c>
      <c r="D3590">
        <v>34</v>
      </c>
      <c r="E3590">
        <v>3</v>
      </c>
      <c r="F3590" t="s">
        <v>307</v>
      </c>
      <c r="G3590" t="s">
        <v>1</v>
      </c>
      <c r="H3590" t="s">
        <v>5</v>
      </c>
      <c r="I3590" t="s">
        <v>6</v>
      </c>
      <c r="J3590" t="s">
        <v>149</v>
      </c>
      <c r="K3590">
        <v>18.991029999999999</v>
      </c>
      <c r="L3590" t="s">
        <v>436</v>
      </c>
    </row>
    <row r="3591" spans="1:12" x14ac:dyDescent="0.25">
      <c r="A3591">
        <v>130</v>
      </c>
      <c r="B3591">
        <v>3</v>
      </c>
      <c r="C3591" t="s">
        <v>471</v>
      </c>
      <c r="D3591">
        <v>35</v>
      </c>
      <c r="E3591">
        <v>1</v>
      </c>
      <c r="F3591" t="s">
        <v>293</v>
      </c>
      <c r="G3591" t="s">
        <v>8</v>
      </c>
      <c r="H3591" t="s">
        <v>8</v>
      </c>
      <c r="I3591" t="s">
        <v>6</v>
      </c>
      <c r="J3591" t="s">
        <v>132</v>
      </c>
      <c r="K3591">
        <v>22.264569999999999</v>
      </c>
      <c r="L3591" t="s">
        <v>436</v>
      </c>
    </row>
    <row r="3592" spans="1:12" x14ac:dyDescent="0.25">
      <c r="A3592">
        <v>130</v>
      </c>
      <c r="B3592">
        <v>3</v>
      </c>
      <c r="C3592" t="s">
        <v>471</v>
      </c>
      <c r="D3592">
        <v>36</v>
      </c>
      <c r="E3592">
        <v>1</v>
      </c>
      <c r="F3592" t="s">
        <v>298</v>
      </c>
      <c r="G3592" t="s">
        <v>1</v>
      </c>
      <c r="H3592" t="s">
        <v>5</v>
      </c>
      <c r="I3592" t="s">
        <v>3</v>
      </c>
      <c r="J3592" t="s">
        <v>152</v>
      </c>
      <c r="K3592">
        <v>21.580719999999999</v>
      </c>
      <c r="L3592" t="s">
        <v>436</v>
      </c>
    </row>
    <row r="3593" spans="1:12" x14ac:dyDescent="0.25">
      <c r="A3593">
        <v>130</v>
      </c>
      <c r="B3593">
        <v>3</v>
      </c>
      <c r="C3593" t="s">
        <v>471</v>
      </c>
      <c r="D3593">
        <v>37</v>
      </c>
      <c r="E3593">
        <v>1</v>
      </c>
      <c r="F3593" t="s">
        <v>294</v>
      </c>
      <c r="G3593" t="s">
        <v>8</v>
      </c>
      <c r="H3593" t="s">
        <v>8</v>
      </c>
      <c r="I3593" t="s">
        <v>3</v>
      </c>
      <c r="J3593" t="s">
        <v>133</v>
      </c>
      <c r="K3593">
        <v>18.621079999999999</v>
      </c>
      <c r="L3593" t="s">
        <v>436</v>
      </c>
    </row>
    <row r="3594" spans="1:12" x14ac:dyDescent="0.25">
      <c r="A3594">
        <v>130</v>
      </c>
      <c r="B3594">
        <v>3</v>
      </c>
      <c r="C3594" t="s">
        <v>471</v>
      </c>
      <c r="D3594">
        <v>38</v>
      </c>
      <c r="E3594">
        <v>2</v>
      </c>
      <c r="F3594" t="s">
        <v>300</v>
      </c>
      <c r="G3594" t="s">
        <v>8</v>
      </c>
      <c r="H3594" t="s">
        <v>8</v>
      </c>
      <c r="I3594" t="s">
        <v>6</v>
      </c>
      <c r="J3594" t="s">
        <v>150</v>
      </c>
      <c r="K3594">
        <v>18.49776</v>
      </c>
      <c r="L3594" t="s">
        <v>436</v>
      </c>
    </row>
    <row r="3595" spans="1:12" x14ac:dyDescent="0.25">
      <c r="A3595">
        <v>130</v>
      </c>
      <c r="B3595">
        <v>3</v>
      </c>
      <c r="C3595" t="s">
        <v>471</v>
      </c>
      <c r="D3595">
        <v>39</v>
      </c>
      <c r="E3595">
        <v>2</v>
      </c>
      <c r="F3595" t="s">
        <v>300</v>
      </c>
      <c r="G3595" t="s">
        <v>1</v>
      </c>
      <c r="H3595" t="s">
        <v>2</v>
      </c>
      <c r="I3595" t="s">
        <v>6</v>
      </c>
      <c r="J3595" t="s">
        <v>140</v>
      </c>
      <c r="K3595">
        <v>18.475339999999999</v>
      </c>
      <c r="L3595" t="s">
        <v>436</v>
      </c>
    </row>
    <row r="3596" spans="1:12" x14ac:dyDescent="0.25">
      <c r="A3596">
        <v>130</v>
      </c>
      <c r="B3596">
        <v>3</v>
      </c>
      <c r="C3596" t="s">
        <v>471</v>
      </c>
      <c r="D3596">
        <v>40</v>
      </c>
      <c r="E3596">
        <v>1</v>
      </c>
      <c r="F3596" t="s">
        <v>299</v>
      </c>
      <c r="G3596" t="s">
        <v>1</v>
      </c>
      <c r="H3596" t="s">
        <v>2</v>
      </c>
      <c r="I3596" t="s">
        <v>6</v>
      </c>
      <c r="J3596" t="s">
        <v>144</v>
      </c>
      <c r="K3596">
        <v>17.141259999999999</v>
      </c>
      <c r="L3596" t="s">
        <v>436</v>
      </c>
    </row>
    <row r="3597" spans="1:12" x14ac:dyDescent="0.25">
      <c r="A3597">
        <v>130</v>
      </c>
      <c r="B3597">
        <v>3</v>
      </c>
      <c r="C3597" t="s">
        <v>471</v>
      </c>
      <c r="D3597">
        <v>41</v>
      </c>
      <c r="E3597">
        <v>1</v>
      </c>
      <c r="F3597" t="s">
        <v>298</v>
      </c>
      <c r="G3597" t="s">
        <v>8</v>
      </c>
      <c r="H3597" t="s">
        <v>8</v>
      </c>
      <c r="I3597" t="s">
        <v>3</v>
      </c>
      <c r="J3597" t="s">
        <v>138</v>
      </c>
      <c r="K3597">
        <v>21.591930000000001</v>
      </c>
      <c r="L3597" t="s">
        <v>436</v>
      </c>
    </row>
    <row r="3598" spans="1:12" x14ac:dyDescent="0.25">
      <c r="A3598">
        <v>231</v>
      </c>
      <c r="B3598">
        <v>1</v>
      </c>
      <c r="C3598" t="s">
        <v>470</v>
      </c>
      <c r="D3598">
        <v>2</v>
      </c>
      <c r="E3598">
        <v>3</v>
      </c>
      <c r="F3598">
        <v>3.17</v>
      </c>
      <c r="G3598" t="s">
        <v>8</v>
      </c>
      <c r="H3598" t="s">
        <v>8</v>
      </c>
      <c r="I3598" t="s">
        <v>6</v>
      </c>
      <c r="J3598" t="s">
        <v>18</v>
      </c>
      <c r="K3598">
        <v>17.096409999999999</v>
      </c>
      <c r="L3598">
        <v>3.0964099999999988</v>
      </c>
    </row>
    <row r="3599" spans="1:12" x14ac:dyDescent="0.25">
      <c r="A3599">
        <v>231</v>
      </c>
      <c r="B3599">
        <v>1</v>
      </c>
      <c r="C3599" t="s">
        <v>470</v>
      </c>
      <c r="D3599">
        <v>3</v>
      </c>
      <c r="E3599">
        <v>3</v>
      </c>
      <c r="F3599">
        <v>3</v>
      </c>
      <c r="G3599" t="s">
        <v>8</v>
      </c>
      <c r="H3599" t="s">
        <v>8</v>
      </c>
      <c r="I3599" t="s">
        <v>3</v>
      </c>
      <c r="J3599" t="s">
        <v>11</v>
      </c>
      <c r="K3599">
        <v>17.118829999999999</v>
      </c>
      <c r="L3599">
        <v>3.1188299999999991</v>
      </c>
    </row>
    <row r="3600" spans="1:12" x14ac:dyDescent="0.25">
      <c r="A3600">
        <v>231</v>
      </c>
      <c r="B3600">
        <v>1</v>
      </c>
      <c r="C3600" t="s">
        <v>470</v>
      </c>
      <c r="D3600">
        <v>4</v>
      </c>
      <c r="E3600">
        <v>1</v>
      </c>
      <c r="F3600">
        <v>5.16</v>
      </c>
      <c r="G3600" t="s">
        <v>1</v>
      </c>
      <c r="H3600" t="s">
        <v>2</v>
      </c>
      <c r="I3600" t="s">
        <v>3</v>
      </c>
      <c r="J3600" t="s">
        <v>4</v>
      </c>
      <c r="K3600">
        <v>19.069510000000001</v>
      </c>
      <c r="L3600">
        <v>5.0695100000000011</v>
      </c>
    </row>
    <row r="3601" spans="1:12" x14ac:dyDescent="0.25">
      <c r="A3601">
        <v>231</v>
      </c>
      <c r="B3601">
        <v>1</v>
      </c>
      <c r="C3601" t="s">
        <v>470</v>
      </c>
      <c r="D3601">
        <v>5</v>
      </c>
      <c r="E3601">
        <v>3</v>
      </c>
      <c r="F3601">
        <v>3</v>
      </c>
      <c r="G3601" t="s">
        <v>1</v>
      </c>
      <c r="H3601" t="s">
        <v>2</v>
      </c>
      <c r="I3601" t="s">
        <v>3</v>
      </c>
      <c r="J3601" t="s">
        <v>35</v>
      </c>
      <c r="K3601">
        <v>18.049330000000001</v>
      </c>
      <c r="L3601">
        <v>4.0493300000000012</v>
      </c>
    </row>
    <row r="3602" spans="1:12" x14ac:dyDescent="0.25">
      <c r="A3602">
        <v>231</v>
      </c>
      <c r="B3602">
        <v>1</v>
      </c>
      <c r="C3602" t="s">
        <v>470</v>
      </c>
      <c r="D3602">
        <v>6</v>
      </c>
      <c r="E3602">
        <v>3</v>
      </c>
      <c r="F3602">
        <v>3.32</v>
      </c>
      <c r="G3602" t="s">
        <v>8</v>
      </c>
      <c r="H3602" t="s">
        <v>8</v>
      </c>
      <c r="I3602" t="s">
        <v>3</v>
      </c>
      <c r="J3602" t="s">
        <v>15</v>
      </c>
      <c r="K3602">
        <v>19.87668</v>
      </c>
      <c r="L3602">
        <v>5.8766800000000003</v>
      </c>
    </row>
    <row r="3603" spans="1:12" x14ac:dyDescent="0.25">
      <c r="A3603">
        <v>231</v>
      </c>
      <c r="B3603">
        <v>1</v>
      </c>
      <c r="C3603" t="s">
        <v>470</v>
      </c>
      <c r="D3603">
        <v>7</v>
      </c>
      <c r="E3603">
        <v>2</v>
      </c>
      <c r="F3603">
        <v>4.45</v>
      </c>
      <c r="G3603" t="s">
        <v>8</v>
      </c>
      <c r="H3603" t="s">
        <v>8</v>
      </c>
      <c r="I3603" t="s">
        <v>6</v>
      </c>
      <c r="J3603" t="s">
        <v>21</v>
      </c>
      <c r="K3603">
        <v>20.336320000000001</v>
      </c>
      <c r="L3603">
        <v>6.3363200000000006</v>
      </c>
    </row>
    <row r="3604" spans="1:12" x14ac:dyDescent="0.25">
      <c r="A3604">
        <v>231</v>
      </c>
      <c r="B3604">
        <v>1</v>
      </c>
      <c r="C3604" t="s">
        <v>470</v>
      </c>
      <c r="D3604">
        <v>8</v>
      </c>
      <c r="E3604">
        <v>1</v>
      </c>
      <c r="F3604">
        <v>4.72</v>
      </c>
      <c r="G3604" t="s">
        <v>8</v>
      </c>
      <c r="H3604" t="s">
        <v>8</v>
      </c>
      <c r="I3604" t="s">
        <v>6</v>
      </c>
      <c r="J3604" t="s">
        <v>32</v>
      </c>
      <c r="K3604">
        <v>20.964120000000001</v>
      </c>
      <c r="L3604">
        <v>6.9641200000000012</v>
      </c>
    </row>
    <row r="3605" spans="1:12" x14ac:dyDescent="0.25">
      <c r="A3605">
        <v>231</v>
      </c>
      <c r="B3605">
        <v>1</v>
      </c>
      <c r="C3605" t="s">
        <v>470</v>
      </c>
      <c r="D3605">
        <v>9</v>
      </c>
      <c r="E3605">
        <v>1</v>
      </c>
      <c r="F3605">
        <v>5.16</v>
      </c>
      <c r="G3605" t="s">
        <v>8</v>
      </c>
      <c r="H3605" t="s">
        <v>8</v>
      </c>
      <c r="I3605" t="s">
        <v>3</v>
      </c>
      <c r="J3605" t="s">
        <v>16</v>
      </c>
      <c r="K3605">
        <v>18.363230000000001</v>
      </c>
      <c r="L3605">
        <v>4.3632300000000015</v>
      </c>
    </row>
    <row r="3606" spans="1:12" x14ac:dyDescent="0.25">
      <c r="A3606">
        <v>231</v>
      </c>
      <c r="B3606">
        <v>1</v>
      </c>
      <c r="C3606" t="s">
        <v>470</v>
      </c>
      <c r="D3606">
        <v>10</v>
      </c>
      <c r="E3606">
        <v>2</v>
      </c>
      <c r="F3606">
        <v>4.24</v>
      </c>
      <c r="G3606" t="s">
        <v>1</v>
      </c>
      <c r="H3606" t="s">
        <v>2</v>
      </c>
      <c r="I3606" t="s">
        <v>6</v>
      </c>
      <c r="J3606" t="s">
        <v>20</v>
      </c>
      <c r="K3606">
        <v>17.690580000000001</v>
      </c>
      <c r="L3606">
        <v>3.6905800000000006</v>
      </c>
    </row>
    <row r="3607" spans="1:12" x14ac:dyDescent="0.25">
      <c r="A3607">
        <v>231</v>
      </c>
      <c r="B3607">
        <v>1</v>
      </c>
      <c r="C3607" t="s">
        <v>470</v>
      </c>
      <c r="D3607">
        <v>11</v>
      </c>
      <c r="E3607">
        <v>2</v>
      </c>
      <c r="F3607">
        <v>4.9800000000000004</v>
      </c>
      <c r="G3607" t="s">
        <v>1</v>
      </c>
      <c r="H3607" t="s">
        <v>2</v>
      </c>
      <c r="I3607" t="s">
        <v>3</v>
      </c>
      <c r="J3607" t="s">
        <v>44</v>
      </c>
      <c r="K3607">
        <v>22.017939999999999</v>
      </c>
      <c r="L3607">
        <v>8.0179399999999994</v>
      </c>
    </row>
    <row r="3608" spans="1:12" x14ac:dyDescent="0.25">
      <c r="A3608">
        <v>231</v>
      </c>
      <c r="B3608">
        <v>1</v>
      </c>
      <c r="C3608" t="s">
        <v>470</v>
      </c>
      <c r="D3608">
        <v>12</v>
      </c>
      <c r="E3608">
        <v>2</v>
      </c>
      <c r="F3608">
        <v>4.45</v>
      </c>
      <c r="G3608" t="s">
        <v>1</v>
      </c>
      <c r="H3608" t="s">
        <v>5</v>
      </c>
      <c r="I3608" t="s">
        <v>6</v>
      </c>
      <c r="J3608" t="s">
        <v>23</v>
      </c>
      <c r="K3608">
        <v>21.50224</v>
      </c>
      <c r="L3608">
        <v>7.5022400000000005</v>
      </c>
    </row>
    <row r="3609" spans="1:12" x14ac:dyDescent="0.25">
      <c r="A3609">
        <v>231</v>
      </c>
      <c r="B3609">
        <v>1</v>
      </c>
      <c r="C3609" t="s">
        <v>470</v>
      </c>
      <c r="D3609">
        <v>13</v>
      </c>
      <c r="E3609">
        <v>2</v>
      </c>
      <c r="F3609">
        <v>3.84</v>
      </c>
      <c r="G3609" t="s">
        <v>8</v>
      </c>
      <c r="H3609" t="s">
        <v>8</v>
      </c>
      <c r="I3609" t="s">
        <v>6</v>
      </c>
      <c r="J3609" t="s">
        <v>41</v>
      </c>
      <c r="K3609">
        <v>19.159189999999999</v>
      </c>
      <c r="L3609">
        <v>5.1591899999999988</v>
      </c>
    </row>
    <row r="3610" spans="1:12" x14ac:dyDescent="0.25">
      <c r="A3610">
        <v>231</v>
      </c>
      <c r="B3610">
        <v>1</v>
      </c>
      <c r="C3610" t="s">
        <v>470</v>
      </c>
      <c r="D3610">
        <v>14</v>
      </c>
      <c r="E3610">
        <v>3</v>
      </c>
      <c r="F3610">
        <v>2.5299999999999998</v>
      </c>
      <c r="G3610" t="s">
        <v>8</v>
      </c>
      <c r="H3610" t="s">
        <v>8</v>
      </c>
      <c r="I3610" t="s">
        <v>6</v>
      </c>
      <c r="J3610" t="s">
        <v>29</v>
      </c>
      <c r="K3610">
        <v>16.322870000000002</v>
      </c>
      <c r="L3610">
        <v>2.3228700000000018</v>
      </c>
    </row>
    <row r="3611" spans="1:12" x14ac:dyDescent="0.25">
      <c r="A3611">
        <v>231</v>
      </c>
      <c r="B3611">
        <v>1</v>
      </c>
      <c r="C3611" t="s">
        <v>470</v>
      </c>
      <c r="D3611">
        <v>15</v>
      </c>
      <c r="E3611">
        <v>3</v>
      </c>
      <c r="F3611">
        <v>2.38</v>
      </c>
      <c r="G3611" t="s">
        <v>8</v>
      </c>
      <c r="H3611" t="s">
        <v>8</v>
      </c>
      <c r="I3611" t="s">
        <v>3</v>
      </c>
      <c r="J3611" t="s">
        <v>9</v>
      </c>
      <c r="K3611">
        <v>17.612110000000001</v>
      </c>
      <c r="L3611">
        <v>3.6121100000000013</v>
      </c>
    </row>
    <row r="3612" spans="1:12" x14ac:dyDescent="0.25">
      <c r="A3612">
        <v>231</v>
      </c>
      <c r="B3612">
        <v>1</v>
      </c>
      <c r="C3612" t="s">
        <v>470</v>
      </c>
      <c r="D3612">
        <v>16</v>
      </c>
      <c r="E3612">
        <v>2</v>
      </c>
      <c r="F3612">
        <v>4.6900000000000004</v>
      </c>
      <c r="G3612" t="s">
        <v>1</v>
      </c>
      <c r="H3612" t="s">
        <v>2</v>
      </c>
      <c r="I3612" t="s">
        <v>3</v>
      </c>
      <c r="J3612" t="s">
        <v>12</v>
      </c>
      <c r="K3612">
        <v>21.827349999999999</v>
      </c>
      <c r="L3612">
        <v>7.8273499999999991</v>
      </c>
    </row>
    <row r="3613" spans="1:12" x14ac:dyDescent="0.25">
      <c r="A3613">
        <v>231</v>
      </c>
      <c r="B3613">
        <v>1</v>
      </c>
      <c r="C3613" t="s">
        <v>470</v>
      </c>
      <c r="D3613">
        <v>17</v>
      </c>
      <c r="E3613">
        <v>3</v>
      </c>
      <c r="F3613">
        <v>3.32</v>
      </c>
      <c r="G3613" t="s">
        <v>1</v>
      </c>
      <c r="H3613" t="s">
        <v>5</v>
      </c>
      <c r="I3613" t="s">
        <v>3</v>
      </c>
      <c r="J3613" t="s">
        <v>25</v>
      </c>
      <c r="K3613">
        <v>22.197310000000002</v>
      </c>
      <c r="L3613">
        <v>8.1973100000000017</v>
      </c>
    </row>
    <row r="3614" spans="1:12" x14ac:dyDescent="0.25">
      <c r="A3614">
        <v>231</v>
      </c>
      <c r="B3614">
        <v>1</v>
      </c>
      <c r="C3614" t="s">
        <v>470</v>
      </c>
      <c r="D3614">
        <v>18</v>
      </c>
      <c r="E3614">
        <v>3</v>
      </c>
      <c r="F3614">
        <v>3.17</v>
      </c>
      <c r="G3614" t="s">
        <v>1</v>
      </c>
      <c r="H3614" t="s">
        <v>5</v>
      </c>
      <c r="I3614" t="s">
        <v>6</v>
      </c>
      <c r="J3614" t="s">
        <v>7</v>
      </c>
      <c r="K3614">
        <v>16.401350000000001</v>
      </c>
      <c r="L3614">
        <v>2.4013500000000008</v>
      </c>
    </row>
    <row r="3615" spans="1:12" x14ac:dyDescent="0.25">
      <c r="A3615">
        <v>231</v>
      </c>
      <c r="B3615">
        <v>1</v>
      </c>
      <c r="C3615" t="s">
        <v>470</v>
      </c>
      <c r="D3615">
        <v>19</v>
      </c>
      <c r="E3615">
        <v>3</v>
      </c>
      <c r="F3615">
        <v>3.01</v>
      </c>
      <c r="G3615" t="s">
        <v>8</v>
      </c>
      <c r="H3615" t="s">
        <v>8</v>
      </c>
      <c r="I3615" t="s">
        <v>6</v>
      </c>
      <c r="J3615" t="s">
        <v>38</v>
      </c>
      <c r="K3615">
        <v>17.903590000000001</v>
      </c>
      <c r="L3615">
        <v>3.9035900000000012</v>
      </c>
    </row>
    <row r="3616" spans="1:12" x14ac:dyDescent="0.25">
      <c r="A3616">
        <v>231</v>
      </c>
      <c r="B3616">
        <v>1</v>
      </c>
      <c r="C3616" t="s">
        <v>470</v>
      </c>
      <c r="D3616">
        <v>20</v>
      </c>
      <c r="E3616">
        <v>2</v>
      </c>
      <c r="F3616">
        <v>4.08</v>
      </c>
      <c r="G3616" t="s">
        <v>8</v>
      </c>
      <c r="H3616" t="s">
        <v>8</v>
      </c>
      <c r="I3616" t="s">
        <v>6</v>
      </c>
      <c r="J3616" t="s">
        <v>17</v>
      </c>
      <c r="K3616">
        <v>20.201789999999999</v>
      </c>
      <c r="L3616">
        <v>6.201789999999999</v>
      </c>
    </row>
    <row r="3617" spans="1:12" x14ac:dyDescent="0.25">
      <c r="A3617">
        <v>231</v>
      </c>
      <c r="B3617">
        <v>1</v>
      </c>
      <c r="C3617" t="s">
        <v>470</v>
      </c>
      <c r="D3617">
        <v>21</v>
      </c>
      <c r="E3617">
        <v>2</v>
      </c>
      <c r="F3617">
        <v>4.8</v>
      </c>
      <c r="G3617" t="s">
        <v>8</v>
      </c>
      <c r="H3617" t="s">
        <v>8</v>
      </c>
      <c r="I3617" t="s">
        <v>3</v>
      </c>
      <c r="J3617" t="s">
        <v>24</v>
      </c>
      <c r="K3617">
        <v>23.262329999999999</v>
      </c>
      <c r="L3617">
        <v>9.2623299999999986</v>
      </c>
    </row>
    <row r="3618" spans="1:12" x14ac:dyDescent="0.25">
      <c r="A3618">
        <v>231</v>
      </c>
      <c r="B3618">
        <v>1</v>
      </c>
      <c r="C3618" t="s">
        <v>470</v>
      </c>
      <c r="D3618">
        <v>22</v>
      </c>
      <c r="E3618">
        <v>2</v>
      </c>
      <c r="F3618">
        <v>5.0199999999999996</v>
      </c>
      <c r="G3618" t="s">
        <v>1</v>
      </c>
      <c r="H3618" t="s">
        <v>5</v>
      </c>
      <c r="I3618" t="s">
        <v>3</v>
      </c>
      <c r="J3618" t="s">
        <v>26</v>
      </c>
      <c r="K3618">
        <v>21.838570000000001</v>
      </c>
      <c r="L3618">
        <v>7.8385700000000007</v>
      </c>
    </row>
    <row r="3619" spans="1:12" x14ac:dyDescent="0.25">
      <c r="A3619">
        <v>231</v>
      </c>
      <c r="B3619">
        <v>1</v>
      </c>
      <c r="C3619" t="s">
        <v>470</v>
      </c>
      <c r="D3619">
        <v>23</v>
      </c>
      <c r="E3619">
        <v>2</v>
      </c>
      <c r="F3619">
        <v>5.0199999999999996</v>
      </c>
      <c r="G3619" t="s">
        <v>8</v>
      </c>
      <c r="H3619" t="s">
        <v>8</v>
      </c>
      <c r="I3619" t="s">
        <v>3</v>
      </c>
      <c r="J3619" t="s">
        <v>36</v>
      </c>
      <c r="K3619">
        <v>22.242149999999999</v>
      </c>
      <c r="L3619">
        <v>8.2421499999999988</v>
      </c>
    </row>
    <row r="3620" spans="1:12" x14ac:dyDescent="0.25">
      <c r="A3620">
        <v>231</v>
      </c>
      <c r="B3620">
        <v>1</v>
      </c>
      <c r="C3620" t="s">
        <v>470</v>
      </c>
      <c r="D3620">
        <v>24</v>
      </c>
      <c r="E3620">
        <v>1</v>
      </c>
      <c r="F3620">
        <v>5.41</v>
      </c>
      <c r="G3620" t="s">
        <v>1</v>
      </c>
      <c r="H3620" t="s">
        <v>2</v>
      </c>
      <c r="I3620" t="s">
        <v>6</v>
      </c>
      <c r="J3620" t="s">
        <v>10</v>
      </c>
      <c r="K3620">
        <v>23.038119999999999</v>
      </c>
      <c r="L3620">
        <v>9.0381199999999993</v>
      </c>
    </row>
    <row r="3621" spans="1:12" x14ac:dyDescent="0.25">
      <c r="A3621">
        <v>231</v>
      </c>
      <c r="B3621">
        <v>1</v>
      </c>
      <c r="C3621" t="s">
        <v>470</v>
      </c>
      <c r="D3621">
        <v>25</v>
      </c>
      <c r="E3621">
        <v>2</v>
      </c>
      <c r="F3621">
        <v>4.24</v>
      </c>
      <c r="G3621" t="s">
        <v>8</v>
      </c>
      <c r="H3621" t="s">
        <v>8</v>
      </c>
      <c r="I3621" t="s">
        <v>6</v>
      </c>
      <c r="J3621" t="s">
        <v>13</v>
      </c>
      <c r="K3621">
        <v>19.87668</v>
      </c>
      <c r="L3621">
        <v>5.8766800000000003</v>
      </c>
    </row>
    <row r="3622" spans="1:12" x14ac:dyDescent="0.25">
      <c r="A3622">
        <v>231</v>
      </c>
      <c r="B3622">
        <v>1</v>
      </c>
      <c r="C3622" t="s">
        <v>470</v>
      </c>
      <c r="D3622">
        <v>26</v>
      </c>
      <c r="E3622">
        <v>1</v>
      </c>
      <c r="F3622">
        <v>4.93</v>
      </c>
      <c r="G3622" t="s">
        <v>1</v>
      </c>
      <c r="H3622" t="s">
        <v>5</v>
      </c>
      <c r="I3622" t="s">
        <v>6</v>
      </c>
      <c r="J3622" t="s">
        <v>42</v>
      </c>
      <c r="K3622">
        <v>19.97758</v>
      </c>
      <c r="L3622">
        <v>5.9775799999999997</v>
      </c>
    </row>
    <row r="3623" spans="1:12" x14ac:dyDescent="0.25">
      <c r="A3623">
        <v>231</v>
      </c>
      <c r="B3623">
        <v>1</v>
      </c>
      <c r="C3623" t="s">
        <v>470</v>
      </c>
      <c r="D3623">
        <v>27</v>
      </c>
      <c r="E3623">
        <v>1</v>
      </c>
      <c r="F3623">
        <v>6.44</v>
      </c>
      <c r="G3623" t="s">
        <v>1</v>
      </c>
      <c r="H3623" t="s">
        <v>2</v>
      </c>
      <c r="I3623" t="s">
        <v>3</v>
      </c>
      <c r="J3623" t="s">
        <v>22</v>
      </c>
      <c r="K3623">
        <v>23.015699999999999</v>
      </c>
      <c r="L3623">
        <v>9.0156999999999989</v>
      </c>
    </row>
    <row r="3624" spans="1:12" x14ac:dyDescent="0.25">
      <c r="A3624">
        <v>231</v>
      </c>
      <c r="B3624">
        <v>1</v>
      </c>
      <c r="C3624" t="s">
        <v>470</v>
      </c>
      <c r="D3624">
        <v>28</v>
      </c>
      <c r="E3624">
        <v>2</v>
      </c>
      <c r="F3624">
        <v>3.84</v>
      </c>
      <c r="G3624" t="s">
        <v>1</v>
      </c>
      <c r="H3624" t="s">
        <v>2</v>
      </c>
      <c r="I3624" t="s">
        <v>6</v>
      </c>
      <c r="J3624" t="s">
        <v>28</v>
      </c>
      <c r="K3624">
        <v>18.991029999999999</v>
      </c>
      <c r="L3624">
        <v>4.9910299999999985</v>
      </c>
    </row>
    <row r="3625" spans="1:12" x14ac:dyDescent="0.25">
      <c r="A3625">
        <v>231</v>
      </c>
      <c r="B3625">
        <v>1</v>
      </c>
      <c r="C3625" t="s">
        <v>470</v>
      </c>
      <c r="D3625">
        <v>29</v>
      </c>
      <c r="E3625">
        <v>3</v>
      </c>
      <c r="F3625">
        <v>3.01</v>
      </c>
      <c r="G3625" t="s">
        <v>1</v>
      </c>
      <c r="H3625" t="s">
        <v>2</v>
      </c>
      <c r="I3625" t="s">
        <v>6</v>
      </c>
      <c r="J3625" t="s">
        <v>34</v>
      </c>
      <c r="K3625">
        <v>17.37668</v>
      </c>
      <c r="L3625">
        <v>3.3766800000000003</v>
      </c>
    </row>
    <row r="3626" spans="1:12" x14ac:dyDescent="0.25">
      <c r="A3626">
        <v>231</v>
      </c>
      <c r="B3626">
        <v>1</v>
      </c>
      <c r="C3626" t="s">
        <v>470</v>
      </c>
      <c r="D3626">
        <v>30</v>
      </c>
      <c r="E3626">
        <v>2</v>
      </c>
      <c r="F3626">
        <v>4.8</v>
      </c>
      <c r="G3626" t="s">
        <v>1</v>
      </c>
      <c r="H3626" t="s">
        <v>5</v>
      </c>
      <c r="I3626" t="s">
        <v>3</v>
      </c>
      <c r="J3626" t="s">
        <v>27</v>
      </c>
      <c r="K3626">
        <v>22.5</v>
      </c>
      <c r="L3626">
        <v>8.5</v>
      </c>
    </row>
    <row r="3627" spans="1:12" x14ac:dyDescent="0.25">
      <c r="A3627">
        <v>231</v>
      </c>
      <c r="B3627">
        <v>1</v>
      </c>
      <c r="C3627" t="s">
        <v>470</v>
      </c>
      <c r="D3627">
        <v>31</v>
      </c>
      <c r="E3627">
        <v>1</v>
      </c>
      <c r="F3627">
        <v>4.72</v>
      </c>
      <c r="G3627" t="s">
        <v>1</v>
      </c>
      <c r="H3627" t="s">
        <v>2</v>
      </c>
      <c r="I3627" t="s">
        <v>6</v>
      </c>
      <c r="J3627" t="s">
        <v>37</v>
      </c>
      <c r="K3627">
        <v>21.087440000000001</v>
      </c>
      <c r="L3627">
        <v>7.0874400000000009</v>
      </c>
    </row>
    <row r="3628" spans="1:12" x14ac:dyDescent="0.25">
      <c r="A3628">
        <v>231</v>
      </c>
      <c r="B3628">
        <v>1</v>
      </c>
      <c r="C3628" t="s">
        <v>470</v>
      </c>
      <c r="D3628">
        <v>32</v>
      </c>
      <c r="E3628">
        <v>3</v>
      </c>
      <c r="F3628">
        <v>2.5299999999999998</v>
      </c>
      <c r="G3628" t="s">
        <v>1</v>
      </c>
      <c r="H3628" t="s">
        <v>5</v>
      </c>
      <c r="I3628" t="s">
        <v>6</v>
      </c>
      <c r="J3628" t="s">
        <v>40</v>
      </c>
      <c r="K3628">
        <v>15.549329999999999</v>
      </c>
      <c r="L3628">
        <v>1.5493299999999994</v>
      </c>
    </row>
    <row r="3629" spans="1:12" x14ac:dyDescent="0.25">
      <c r="A3629">
        <v>231</v>
      </c>
      <c r="B3629">
        <v>1</v>
      </c>
      <c r="C3629" t="s">
        <v>470</v>
      </c>
      <c r="D3629">
        <v>33</v>
      </c>
      <c r="E3629">
        <v>1</v>
      </c>
      <c r="F3629">
        <v>5.28</v>
      </c>
      <c r="G3629" t="s">
        <v>1</v>
      </c>
      <c r="H3629" t="s">
        <v>5</v>
      </c>
      <c r="I3629" t="s">
        <v>3</v>
      </c>
      <c r="J3629" t="s">
        <v>19</v>
      </c>
      <c r="K3629">
        <v>23.262329999999999</v>
      </c>
      <c r="L3629">
        <v>9.2623299999999986</v>
      </c>
    </row>
    <row r="3630" spans="1:12" x14ac:dyDescent="0.25">
      <c r="A3630">
        <v>231</v>
      </c>
      <c r="B3630">
        <v>1</v>
      </c>
      <c r="C3630" t="s">
        <v>470</v>
      </c>
      <c r="D3630">
        <v>34</v>
      </c>
      <c r="E3630">
        <v>2</v>
      </c>
      <c r="F3630">
        <v>4.6900000000000004</v>
      </c>
      <c r="G3630" t="s">
        <v>8</v>
      </c>
      <c r="H3630" t="s">
        <v>8</v>
      </c>
      <c r="I3630" t="s">
        <v>3</v>
      </c>
      <c r="J3630" t="s">
        <v>43</v>
      </c>
      <c r="K3630">
        <v>22.20852</v>
      </c>
      <c r="L3630">
        <v>8.20852</v>
      </c>
    </row>
    <row r="3631" spans="1:12" x14ac:dyDescent="0.25">
      <c r="A3631">
        <v>231</v>
      </c>
      <c r="B3631">
        <v>1</v>
      </c>
      <c r="C3631" t="s">
        <v>470</v>
      </c>
      <c r="D3631">
        <v>35</v>
      </c>
      <c r="E3631">
        <v>1</v>
      </c>
      <c r="F3631">
        <v>4.93</v>
      </c>
      <c r="G3631" t="s">
        <v>8</v>
      </c>
      <c r="H3631" t="s">
        <v>8</v>
      </c>
      <c r="I3631" t="s">
        <v>6</v>
      </c>
      <c r="J3631" t="s">
        <v>45</v>
      </c>
      <c r="K3631">
        <v>22.343050000000002</v>
      </c>
      <c r="L3631">
        <v>8.3430500000000016</v>
      </c>
    </row>
    <row r="3632" spans="1:12" x14ac:dyDescent="0.25">
      <c r="A3632">
        <v>231</v>
      </c>
      <c r="B3632">
        <v>1</v>
      </c>
      <c r="C3632" t="s">
        <v>470</v>
      </c>
      <c r="D3632">
        <v>36</v>
      </c>
      <c r="E3632">
        <v>1</v>
      </c>
      <c r="F3632">
        <v>6.44</v>
      </c>
      <c r="G3632" t="s">
        <v>8</v>
      </c>
      <c r="H3632" t="s">
        <v>8</v>
      </c>
      <c r="I3632" t="s">
        <v>3</v>
      </c>
      <c r="J3632" t="s">
        <v>33</v>
      </c>
      <c r="K3632">
        <v>23.094169999999998</v>
      </c>
      <c r="L3632">
        <v>9.0941699999999983</v>
      </c>
    </row>
    <row r="3633" spans="1:12" x14ac:dyDescent="0.25">
      <c r="A3633">
        <v>231</v>
      </c>
      <c r="B3633">
        <v>1</v>
      </c>
      <c r="C3633" t="s">
        <v>470</v>
      </c>
      <c r="D3633">
        <v>37</v>
      </c>
      <c r="E3633">
        <v>3</v>
      </c>
      <c r="F3633">
        <v>2.38</v>
      </c>
      <c r="G3633" t="s">
        <v>1</v>
      </c>
      <c r="H3633" t="s">
        <v>5</v>
      </c>
      <c r="I3633" t="s">
        <v>3</v>
      </c>
      <c r="J3633" t="s">
        <v>39</v>
      </c>
      <c r="K3633">
        <v>17.298210000000001</v>
      </c>
      <c r="L3633">
        <v>3.298210000000001</v>
      </c>
    </row>
    <row r="3634" spans="1:12" x14ac:dyDescent="0.25">
      <c r="A3634">
        <v>231</v>
      </c>
      <c r="B3634">
        <v>1</v>
      </c>
      <c r="C3634" t="s">
        <v>470</v>
      </c>
      <c r="D3634">
        <v>38</v>
      </c>
      <c r="E3634">
        <v>2</v>
      </c>
      <c r="F3634">
        <v>4.08</v>
      </c>
      <c r="G3634" t="s">
        <v>1</v>
      </c>
      <c r="H3634" t="s">
        <v>5</v>
      </c>
      <c r="I3634" t="s">
        <v>6</v>
      </c>
      <c r="J3634" t="s">
        <v>30</v>
      </c>
      <c r="K3634">
        <v>17.455159999999999</v>
      </c>
      <c r="L3634">
        <v>3.4551599999999993</v>
      </c>
    </row>
    <row r="3635" spans="1:12" x14ac:dyDescent="0.25">
      <c r="A3635">
        <v>231</v>
      </c>
      <c r="B3635">
        <v>1</v>
      </c>
      <c r="C3635" t="s">
        <v>470</v>
      </c>
      <c r="D3635">
        <v>39</v>
      </c>
      <c r="E3635">
        <v>1</v>
      </c>
      <c r="F3635">
        <v>5.41</v>
      </c>
      <c r="G3635" t="s">
        <v>8</v>
      </c>
      <c r="H3635" t="s">
        <v>8</v>
      </c>
      <c r="I3635" t="s">
        <v>6</v>
      </c>
      <c r="J3635" t="s">
        <v>46</v>
      </c>
      <c r="K3635">
        <v>22.970849999999999</v>
      </c>
      <c r="L3635">
        <v>8.9708499999999987</v>
      </c>
    </row>
    <row r="3636" spans="1:12" x14ac:dyDescent="0.25">
      <c r="A3636">
        <v>231</v>
      </c>
      <c r="B3636">
        <v>1</v>
      </c>
      <c r="C3636" t="s">
        <v>470</v>
      </c>
      <c r="D3636">
        <v>40</v>
      </c>
      <c r="E3636">
        <v>2</v>
      </c>
      <c r="F3636">
        <v>4.9800000000000004</v>
      </c>
      <c r="G3636" t="s">
        <v>8</v>
      </c>
      <c r="H3636" t="s">
        <v>8</v>
      </c>
      <c r="I3636" t="s">
        <v>3</v>
      </c>
      <c r="J3636" t="s">
        <v>31</v>
      </c>
      <c r="K3636">
        <v>21.33408</v>
      </c>
      <c r="L3636">
        <v>7.3340800000000002</v>
      </c>
    </row>
    <row r="3637" spans="1:12" x14ac:dyDescent="0.25">
      <c r="A3637">
        <v>231</v>
      </c>
      <c r="B3637">
        <v>1</v>
      </c>
      <c r="C3637" t="s">
        <v>470</v>
      </c>
      <c r="D3637">
        <v>41</v>
      </c>
      <c r="E3637">
        <v>1</v>
      </c>
      <c r="F3637">
        <v>5.28</v>
      </c>
      <c r="G3637" t="s">
        <v>8</v>
      </c>
      <c r="H3637" t="s">
        <v>8</v>
      </c>
      <c r="I3637" t="s">
        <v>3</v>
      </c>
      <c r="J3637" t="s">
        <v>14</v>
      </c>
      <c r="K3637">
        <v>21.928249999999998</v>
      </c>
      <c r="L3637">
        <v>7.9282499999999985</v>
      </c>
    </row>
    <row r="3638" spans="1:12" x14ac:dyDescent="0.25">
      <c r="A3638">
        <v>231</v>
      </c>
      <c r="B3638">
        <v>2</v>
      </c>
      <c r="C3638" t="s">
        <v>472</v>
      </c>
      <c r="D3638">
        <v>2</v>
      </c>
      <c r="E3638">
        <v>2</v>
      </c>
      <c r="F3638">
        <v>4.7300000000000004</v>
      </c>
      <c r="G3638" t="s">
        <v>8</v>
      </c>
      <c r="H3638" t="s">
        <v>8</v>
      </c>
      <c r="I3638" t="s">
        <v>3</v>
      </c>
      <c r="J3638" t="s">
        <v>158</v>
      </c>
      <c r="K3638">
        <v>19.405830000000002</v>
      </c>
      <c r="L3638">
        <v>5.4058300000000017</v>
      </c>
    </row>
    <row r="3639" spans="1:12" x14ac:dyDescent="0.25">
      <c r="A3639">
        <v>231</v>
      </c>
      <c r="B3639">
        <v>2</v>
      </c>
      <c r="C3639" t="s">
        <v>472</v>
      </c>
      <c r="D3639">
        <v>3</v>
      </c>
      <c r="E3639">
        <v>2</v>
      </c>
      <c r="F3639">
        <v>4.7300000000000004</v>
      </c>
      <c r="G3639" t="s">
        <v>1</v>
      </c>
      <c r="H3639" t="s">
        <v>5</v>
      </c>
      <c r="I3639" t="s">
        <v>3</v>
      </c>
      <c r="J3639" t="s">
        <v>136</v>
      </c>
      <c r="K3639">
        <v>19.809419999999999</v>
      </c>
      <c r="L3639">
        <v>5.8094199999999994</v>
      </c>
    </row>
    <row r="3640" spans="1:12" x14ac:dyDescent="0.25">
      <c r="A3640">
        <v>231</v>
      </c>
      <c r="B3640">
        <v>2</v>
      </c>
      <c r="C3640" t="s">
        <v>472</v>
      </c>
      <c r="D3640">
        <v>4</v>
      </c>
      <c r="E3640">
        <v>3</v>
      </c>
      <c r="F3640">
        <v>3.53</v>
      </c>
      <c r="G3640" t="s">
        <v>8</v>
      </c>
      <c r="H3640" t="s">
        <v>8</v>
      </c>
      <c r="I3640" t="s">
        <v>3</v>
      </c>
      <c r="J3640" t="s">
        <v>155</v>
      </c>
      <c r="K3640">
        <v>18.755610000000001</v>
      </c>
      <c r="L3640">
        <v>4.7556100000000008</v>
      </c>
    </row>
    <row r="3641" spans="1:12" x14ac:dyDescent="0.25">
      <c r="A3641">
        <v>231</v>
      </c>
      <c r="B3641">
        <v>2</v>
      </c>
      <c r="C3641" t="s">
        <v>472</v>
      </c>
      <c r="D3641">
        <v>5</v>
      </c>
      <c r="E3641">
        <v>1</v>
      </c>
      <c r="F3641">
        <v>4.5999999999999996</v>
      </c>
      <c r="G3641" t="s">
        <v>8</v>
      </c>
      <c r="H3641" t="s">
        <v>8</v>
      </c>
      <c r="I3641" t="s">
        <v>6</v>
      </c>
      <c r="J3641" t="s">
        <v>139</v>
      </c>
      <c r="K3641">
        <v>20.784749999999999</v>
      </c>
      <c r="L3641">
        <v>6.7847499999999989</v>
      </c>
    </row>
    <row r="3642" spans="1:12" x14ac:dyDescent="0.25">
      <c r="A3642">
        <v>231</v>
      </c>
      <c r="B3642">
        <v>2</v>
      </c>
      <c r="C3642" t="s">
        <v>472</v>
      </c>
      <c r="D3642">
        <v>6</v>
      </c>
      <c r="E3642">
        <v>2</v>
      </c>
      <c r="F3642">
        <v>4.0199999999999996</v>
      </c>
      <c r="G3642" t="s">
        <v>1</v>
      </c>
      <c r="H3642" t="s">
        <v>2</v>
      </c>
      <c r="I3642" t="s">
        <v>6</v>
      </c>
      <c r="J3642" t="s">
        <v>153</v>
      </c>
      <c r="K3642">
        <v>20.829599999999999</v>
      </c>
      <c r="L3642">
        <v>6.8295999999999992</v>
      </c>
    </row>
    <row r="3643" spans="1:12" x14ac:dyDescent="0.25">
      <c r="A3643">
        <v>231</v>
      </c>
      <c r="B3643">
        <v>2</v>
      </c>
      <c r="C3643" t="s">
        <v>472</v>
      </c>
      <c r="D3643">
        <v>7</v>
      </c>
      <c r="E3643">
        <v>2</v>
      </c>
      <c r="F3643">
        <v>4.63</v>
      </c>
      <c r="G3643" t="s">
        <v>8</v>
      </c>
      <c r="H3643" t="s">
        <v>8</v>
      </c>
      <c r="I3643" t="s">
        <v>3</v>
      </c>
      <c r="J3643" t="s">
        <v>166</v>
      </c>
      <c r="K3643">
        <v>21.087440000000001</v>
      </c>
      <c r="L3643">
        <v>7.0874400000000009</v>
      </c>
    </row>
    <row r="3644" spans="1:12" x14ac:dyDescent="0.25">
      <c r="A3644">
        <v>231</v>
      </c>
      <c r="B3644">
        <v>2</v>
      </c>
      <c r="C3644" t="s">
        <v>472</v>
      </c>
      <c r="D3644">
        <v>8</v>
      </c>
      <c r="E3644">
        <v>2</v>
      </c>
      <c r="F3644">
        <v>4.0199999999999996</v>
      </c>
      <c r="G3644" t="s">
        <v>8</v>
      </c>
      <c r="H3644" t="s">
        <v>8</v>
      </c>
      <c r="I3644" t="s">
        <v>6</v>
      </c>
      <c r="J3644" t="s">
        <v>143</v>
      </c>
      <c r="K3644">
        <v>21.255610000000001</v>
      </c>
      <c r="L3644">
        <v>7.2556100000000008</v>
      </c>
    </row>
    <row r="3645" spans="1:12" x14ac:dyDescent="0.25">
      <c r="A3645">
        <v>231</v>
      </c>
      <c r="B3645">
        <v>2</v>
      </c>
      <c r="C3645" t="s">
        <v>472</v>
      </c>
      <c r="D3645">
        <v>9</v>
      </c>
      <c r="E3645">
        <v>3</v>
      </c>
      <c r="F3645">
        <v>3.53</v>
      </c>
      <c r="G3645" t="s">
        <v>1</v>
      </c>
      <c r="H3645" t="s">
        <v>5</v>
      </c>
      <c r="I3645" t="s">
        <v>3</v>
      </c>
      <c r="J3645" t="s">
        <v>135</v>
      </c>
      <c r="K3645">
        <v>19.237670000000001</v>
      </c>
      <c r="L3645">
        <v>5.2376700000000014</v>
      </c>
    </row>
    <row r="3646" spans="1:12" x14ac:dyDescent="0.25">
      <c r="A3646">
        <v>231</v>
      </c>
      <c r="B3646">
        <v>2</v>
      </c>
      <c r="C3646" t="s">
        <v>472</v>
      </c>
      <c r="D3646">
        <v>10</v>
      </c>
      <c r="E3646">
        <v>1</v>
      </c>
      <c r="F3646">
        <v>4.84</v>
      </c>
      <c r="G3646" t="s">
        <v>8</v>
      </c>
      <c r="H3646" t="s">
        <v>8</v>
      </c>
      <c r="I3646" t="s">
        <v>6</v>
      </c>
      <c r="J3646" t="s">
        <v>167</v>
      </c>
      <c r="K3646">
        <v>21.423770000000001</v>
      </c>
      <c r="L3646">
        <v>7.4237700000000011</v>
      </c>
    </row>
    <row r="3647" spans="1:12" x14ac:dyDescent="0.25">
      <c r="A3647">
        <v>231</v>
      </c>
      <c r="B3647">
        <v>2</v>
      </c>
      <c r="C3647" t="s">
        <v>472</v>
      </c>
      <c r="D3647">
        <v>11</v>
      </c>
      <c r="E3647">
        <v>3</v>
      </c>
      <c r="F3647">
        <v>2.76</v>
      </c>
      <c r="G3647" t="s">
        <v>8</v>
      </c>
      <c r="H3647" t="s">
        <v>8</v>
      </c>
      <c r="I3647" t="s">
        <v>6</v>
      </c>
      <c r="J3647" t="s">
        <v>151</v>
      </c>
      <c r="K3647">
        <v>17.9148</v>
      </c>
      <c r="L3647">
        <v>3.9147999999999996</v>
      </c>
    </row>
    <row r="3648" spans="1:12" x14ac:dyDescent="0.25">
      <c r="A3648">
        <v>231</v>
      </c>
      <c r="B3648">
        <v>2</v>
      </c>
      <c r="C3648" t="s">
        <v>472</v>
      </c>
      <c r="D3648">
        <v>12</v>
      </c>
      <c r="E3648">
        <v>3</v>
      </c>
      <c r="F3648">
        <v>3.31</v>
      </c>
      <c r="G3648" t="s">
        <v>1</v>
      </c>
      <c r="H3648" t="s">
        <v>5</v>
      </c>
      <c r="I3648" t="s">
        <v>6</v>
      </c>
      <c r="J3648" t="s">
        <v>157</v>
      </c>
      <c r="K3648">
        <v>16.659189999999999</v>
      </c>
      <c r="L3648">
        <v>2.6591899999999988</v>
      </c>
    </row>
    <row r="3649" spans="1:12" x14ac:dyDescent="0.25">
      <c r="A3649">
        <v>231</v>
      </c>
      <c r="B3649">
        <v>2</v>
      </c>
      <c r="C3649" t="s">
        <v>472</v>
      </c>
      <c r="D3649">
        <v>13</v>
      </c>
      <c r="E3649">
        <v>3</v>
      </c>
      <c r="F3649">
        <v>3.31</v>
      </c>
      <c r="G3649" t="s">
        <v>8</v>
      </c>
      <c r="H3649" t="s">
        <v>8</v>
      </c>
      <c r="I3649" t="s">
        <v>6</v>
      </c>
      <c r="J3649" t="s">
        <v>142</v>
      </c>
      <c r="K3649">
        <v>18.161429999999999</v>
      </c>
      <c r="L3649">
        <v>4.1614299999999993</v>
      </c>
    </row>
    <row r="3650" spans="1:12" x14ac:dyDescent="0.25">
      <c r="A3650">
        <v>231</v>
      </c>
      <c r="B3650">
        <v>2</v>
      </c>
      <c r="C3650" t="s">
        <v>472</v>
      </c>
      <c r="D3650">
        <v>14</v>
      </c>
      <c r="E3650">
        <v>3</v>
      </c>
      <c r="F3650">
        <v>3.05</v>
      </c>
      <c r="G3650" t="s">
        <v>8</v>
      </c>
      <c r="H3650" t="s">
        <v>8</v>
      </c>
      <c r="I3650" t="s">
        <v>6</v>
      </c>
      <c r="J3650" t="s">
        <v>130</v>
      </c>
      <c r="K3650">
        <v>20.784749999999999</v>
      </c>
      <c r="L3650">
        <v>6.7847499999999989</v>
      </c>
    </row>
    <row r="3651" spans="1:12" x14ac:dyDescent="0.25">
      <c r="A3651">
        <v>231</v>
      </c>
      <c r="B3651">
        <v>2</v>
      </c>
      <c r="C3651" t="s">
        <v>472</v>
      </c>
      <c r="D3651">
        <v>15</v>
      </c>
      <c r="E3651">
        <v>1</v>
      </c>
      <c r="F3651">
        <v>6.37</v>
      </c>
      <c r="G3651" t="s">
        <v>1</v>
      </c>
      <c r="H3651" t="s">
        <v>2</v>
      </c>
      <c r="I3651" t="s">
        <v>3</v>
      </c>
      <c r="J3651" t="s">
        <v>162</v>
      </c>
      <c r="K3651">
        <v>22.780270000000002</v>
      </c>
      <c r="L3651">
        <v>8.7802700000000016</v>
      </c>
    </row>
    <row r="3652" spans="1:12" x14ac:dyDescent="0.25">
      <c r="A3652">
        <v>231</v>
      </c>
      <c r="B3652">
        <v>2</v>
      </c>
      <c r="C3652" t="s">
        <v>472</v>
      </c>
      <c r="D3652">
        <v>16</v>
      </c>
      <c r="E3652">
        <v>2</v>
      </c>
      <c r="F3652">
        <v>4.63</v>
      </c>
      <c r="G3652" t="s">
        <v>1</v>
      </c>
      <c r="H3652" t="s">
        <v>2</v>
      </c>
      <c r="I3652" t="s">
        <v>3</v>
      </c>
      <c r="J3652" t="s">
        <v>145</v>
      </c>
      <c r="K3652">
        <v>21.816140000000001</v>
      </c>
      <c r="L3652">
        <v>7.8161400000000008</v>
      </c>
    </row>
    <row r="3653" spans="1:12" x14ac:dyDescent="0.25">
      <c r="A3653">
        <v>231</v>
      </c>
      <c r="B3653">
        <v>2</v>
      </c>
      <c r="C3653" t="s">
        <v>472</v>
      </c>
      <c r="D3653">
        <v>17</v>
      </c>
      <c r="E3653">
        <v>1</v>
      </c>
      <c r="F3653">
        <v>5.5</v>
      </c>
      <c r="G3653" t="s">
        <v>1</v>
      </c>
      <c r="H3653" t="s">
        <v>2</v>
      </c>
      <c r="I3653" t="s">
        <v>3</v>
      </c>
      <c r="J3653" t="s">
        <v>161</v>
      </c>
      <c r="K3653">
        <v>22.869959999999999</v>
      </c>
      <c r="L3653">
        <v>8.869959999999999</v>
      </c>
    </row>
    <row r="3654" spans="1:12" x14ac:dyDescent="0.25">
      <c r="A3654">
        <v>231</v>
      </c>
      <c r="B3654">
        <v>2</v>
      </c>
      <c r="C3654" t="s">
        <v>472</v>
      </c>
      <c r="D3654">
        <v>18</v>
      </c>
      <c r="E3654">
        <v>3</v>
      </c>
      <c r="F3654">
        <v>2.72</v>
      </c>
      <c r="G3654" t="s">
        <v>1</v>
      </c>
      <c r="H3654" t="s">
        <v>5</v>
      </c>
      <c r="I3654" t="s">
        <v>3</v>
      </c>
      <c r="J3654" t="s">
        <v>148</v>
      </c>
      <c r="K3654">
        <v>17.152470000000001</v>
      </c>
      <c r="L3654">
        <v>3.152470000000001</v>
      </c>
    </row>
    <row r="3655" spans="1:12" x14ac:dyDescent="0.25">
      <c r="A3655">
        <v>231</v>
      </c>
      <c r="B3655">
        <v>2</v>
      </c>
      <c r="C3655" t="s">
        <v>472</v>
      </c>
      <c r="D3655">
        <v>19</v>
      </c>
      <c r="E3655">
        <v>2</v>
      </c>
      <c r="F3655">
        <v>4.88</v>
      </c>
      <c r="G3655" t="s">
        <v>1</v>
      </c>
      <c r="H3655" t="s">
        <v>2</v>
      </c>
      <c r="I3655" t="s">
        <v>3</v>
      </c>
      <c r="J3655" t="s">
        <v>156</v>
      </c>
      <c r="K3655">
        <v>22.533629999999999</v>
      </c>
      <c r="L3655">
        <v>8.5336299999999987</v>
      </c>
    </row>
    <row r="3656" spans="1:12" x14ac:dyDescent="0.25">
      <c r="A3656">
        <v>231</v>
      </c>
      <c r="B3656">
        <v>2</v>
      </c>
      <c r="C3656" t="s">
        <v>472</v>
      </c>
      <c r="D3656">
        <v>20</v>
      </c>
      <c r="E3656">
        <v>1</v>
      </c>
      <c r="F3656">
        <v>5.16</v>
      </c>
      <c r="G3656" t="s">
        <v>1</v>
      </c>
      <c r="H3656" t="s">
        <v>2</v>
      </c>
      <c r="I3656" t="s">
        <v>6</v>
      </c>
      <c r="J3656" t="s">
        <v>159</v>
      </c>
      <c r="K3656">
        <v>20.986550000000001</v>
      </c>
      <c r="L3656">
        <v>6.9865500000000011</v>
      </c>
    </row>
    <row r="3657" spans="1:12" x14ac:dyDescent="0.25">
      <c r="A3657">
        <v>231</v>
      </c>
      <c r="B3657">
        <v>2</v>
      </c>
      <c r="C3657" t="s">
        <v>472</v>
      </c>
      <c r="D3657">
        <v>21</v>
      </c>
      <c r="E3657">
        <v>3</v>
      </c>
      <c r="F3657">
        <v>3.05</v>
      </c>
      <c r="G3657" t="s">
        <v>1</v>
      </c>
      <c r="H3657" t="s">
        <v>2</v>
      </c>
      <c r="I3657" t="s">
        <v>6</v>
      </c>
      <c r="J3657" t="s">
        <v>137</v>
      </c>
      <c r="K3657">
        <v>18.710760000000001</v>
      </c>
      <c r="L3657">
        <v>4.7107600000000005</v>
      </c>
    </row>
    <row r="3658" spans="1:12" x14ac:dyDescent="0.25">
      <c r="A3658">
        <v>231</v>
      </c>
      <c r="B3658">
        <v>2</v>
      </c>
      <c r="C3658" t="s">
        <v>472</v>
      </c>
      <c r="D3658">
        <v>22</v>
      </c>
      <c r="E3658">
        <v>3</v>
      </c>
      <c r="F3658">
        <v>3.1</v>
      </c>
      <c r="G3658" t="s">
        <v>1</v>
      </c>
      <c r="H3658" t="s">
        <v>2</v>
      </c>
      <c r="I3658" t="s">
        <v>3</v>
      </c>
      <c r="J3658" t="s">
        <v>164</v>
      </c>
      <c r="K3658">
        <v>21.961880000000001</v>
      </c>
      <c r="L3658">
        <v>7.9618800000000007</v>
      </c>
    </row>
    <row r="3659" spans="1:12" x14ac:dyDescent="0.25">
      <c r="A3659">
        <v>231</v>
      </c>
      <c r="B3659">
        <v>2</v>
      </c>
      <c r="C3659" t="s">
        <v>472</v>
      </c>
      <c r="D3659">
        <v>23</v>
      </c>
      <c r="E3659">
        <v>2</v>
      </c>
      <c r="F3659">
        <v>4.88</v>
      </c>
      <c r="G3659" t="s">
        <v>8</v>
      </c>
      <c r="H3659" t="s">
        <v>8</v>
      </c>
      <c r="I3659" t="s">
        <v>3</v>
      </c>
      <c r="J3659" t="s">
        <v>134</v>
      </c>
      <c r="K3659">
        <v>22.455159999999999</v>
      </c>
      <c r="L3659">
        <v>8.4551599999999993</v>
      </c>
    </row>
    <row r="3660" spans="1:12" x14ac:dyDescent="0.25">
      <c r="A3660">
        <v>231</v>
      </c>
      <c r="B3660">
        <v>2</v>
      </c>
      <c r="C3660" t="s">
        <v>472</v>
      </c>
      <c r="D3660">
        <v>24</v>
      </c>
      <c r="E3660">
        <v>1</v>
      </c>
      <c r="F3660">
        <v>4.84</v>
      </c>
      <c r="G3660" t="s">
        <v>1</v>
      </c>
      <c r="H3660" t="s">
        <v>5</v>
      </c>
      <c r="I3660" t="s">
        <v>6</v>
      </c>
      <c r="J3660" t="s">
        <v>163</v>
      </c>
      <c r="K3660">
        <v>20.795960000000001</v>
      </c>
      <c r="L3660">
        <v>6.7959600000000009</v>
      </c>
    </row>
    <row r="3661" spans="1:12" x14ac:dyDescent="0.25">
      <c r="A3661">
        <v>231</v>
      </c>
      <c r="B3661">
        <v>2</v>
      </c>
      <c r="C3661" t="s">
        <v>472</v>
      </c>
      <c r="D3661">
        <v>25</v>
      </c>
      <c r="E3661">
        <v>2</v>
      </c>
      <c r="F3661">
        <v>4.1500000000000004</v>
      </c>
      <c r="G3661" t="s">
        <v>8</v>
      </c>
      <c r="H3661" t="s">
        <v>8</v>
      </c>
      <c r="I3661" t="s">
        <v>6</v>
      </c>
      <c r="J3661" t="s">
        <v>141</v>
      </c>
      <c r="K3661">
        <v>20.369959999999999</v>
      </c>
      <c r="L3661">
        <v>6.369959999999999</v>
      </c>
    </row>
    <row r="3662" spans="1:12" x14ac:dyDescent="0.25">
      <c r="A3662">
        <v>231</v>
      </c>
      <c r="B3662">
        <v>2</v>
      </c>
      <c r="C3662" t="s">
        <v>472</v>
      </c>
      <c r="D3662">
        <v>26</v>
      </c>
      <c r="E3662">
        <v>2</v>
      </c>
      <c r="F3662">
        <v>4.51</v>
      </c>
      <c r="G3662" t="s">
        <v>8</v>
      </c>
      <c r="H3662" t="s">
        <v>8</v>
      </c>
      <c r="I3662" t="s">
        <v>6</v>
      </c>
      <c r="J3662" t="s">
        <v>160</v>
      </c>
      <c r="K3662">
        <v>21.872199999999999</v>
      </c>
      <c r="L3662">
        <v>7.8721999999999994</v>
      </c>
    </row>
    <row r="3663" spans="1:12" x14ac:dyDescent="0.25">
      <c r="A3663">
        <v>231</v>
      </c>
      <c r="B3663">
        <v>2</v>
      </c>
      <c r="C3663" t="s">
        <v>472</v>
      </c>
      <c r="D3663">
        <v>27</v>
      </c>
      <c r="E3663">
        <v>2</v>
      </c>
      <c r="F3663">
        <v>5.0199999999999996</v>
      </c>
      <c r="G3663" t="s">
        <v>1</v>
      </c>
      <c r="H3663" t="s">
        <v>5</v>
      </c>
      <c r="I3663" t="s">
        <v>3</v>
      </c>
      <c r="J3663" t="s">
        <v>26</v>
      </c>
      <c r="K3663">
        <v>21.491029999999999</v>
      </c>
      <c r="L3663">
        <v>7.4910299999999985</v>
      </c>
    </row>
    <row r="3664" spans="1:12" x14ac:dyDescent="0.25">
      <c r="A3664">
        <v>231</v>
      </c>
      <c r="B3664">
        <v>2</v>
      </c>
      <c r="C3664" t="s">
        <v>472</v>
      </c>
      <c r="D3664">
        <v>28</v>
      </c>
      <c r="E3664">
        <v>2</v>
      </c>
      <c r="F3664">
        <v>4.1500000000000004</v>
      </c>
      <c r="G3664" t="s">
        <v>1</v>
      </c>
      <c r="H3664" t="s">
        <v>5</v>
      </c>
      <c r="I3664" t="s">
        <v>6</v>
      </c>
      <c r="J3664" t="s">
        <v>146</v>
      </c>
      <c r="K3664">
        <v>20.863230000000001</v>
      </c>
      <c r="L3664">
        <v>6.8632300000000015</v>
      </c>
    </row>
    <row r="3665" spans="1:12" x14ac:dyDescent="0.25">
      <c r="A3665">
        <v>231</v>
      </c>
      <c r="B3665">
        <v>2</v>
      </c>
      <c r="C3665" t="s">
        <v>472</v>
      </c>
      <c r="D3665">
        <v>29</v>
      </c>
      <c r="E3665">
        <v>3</v>
      </c>
      <c r="F3665">
        <v>3.1</v>
      </c>
      <c r="G3665" t="s">
        <v>8</v>
      </c>
      <c r="H3665" t="s">
        <v>8</v>
      </c>
      <c r="I3665" t="s">
        <v>3</v>
      </c>
      <c r="J3665" t="s">
        <v>154</v>
      </c>
      <c r="K3665">
        <v>17.64574</v>
      </c>
      <c r="L3665">
        <v>3.64574</v>
      </c>
    </row>
    <row r="3666" spans="1:12" x14ac:dyDescent="0.25">
      <c r="A3666">
        <v>231</v>
      </c>
      <c r="B3666">
        <v>2</v>
      </c>
      <c r="C3666" t="s">
        <v>472</v>
      </c>
      <c r="D3666">
        <v>30</v>
      </c>
      <c r="E3666">
        <v>1</v>
      </c>
      <c r="F3666">
        <v>6.37</v>
      </c>
      <c r="G3666" t="s">
        <v>8</v>
      </c>
      <c r="H3666" t="s">
        <v>8</v>
      </c>
      <c r="I3666" t="s">
        <v>3</v>
      </c>
      <c r="J3666" t="s">
        <v>147</v>
      </c>
      <c r="K3666">
        <v>22.466370000000001</v>
      </c>
      <c r="L3666">
        <v>8.4663700000000013</v>
      </c>
    </row>
    <row r="3667" spans="1:12" x14ac:dyDescent="0.25">
      <c r="A3667">
        <v>231</v>
      </c>
      <c r="B3667">
        <v>2</v>
      </c>
      <c r="C3667" t="s">
        <v>472</v>
      </c>
      <c r="D3667">
        <v>31</v>
      </c>
      <c r="E3667">
        <v>2</v>
      </c>
      <c r="F3667">
        <v>4.51</v>
      </c>
      <c r="G3667" t="s">
        <v>1</v>
      </c>
      <c r="H3667" t="s">
        <v>5</v>
      </c>
      <c r="I3667" t="s">
        <v>6</v>
      </c>
      <c r="J3667" t="s">
        <v>165</v>
      </c>
      <c r="K3667">
        <v>22.219729999999998</v>
      </c>
      <c r="L3667">
        <v>8.2197299999999984</v>
      </c>
    </row>
    <row r="3668" spans="1:12" x14ac:dyDescent="0.25">
      <c r="A3668">
        <v>231</v>
      </c>
      <c r="B3668">
        <v>2</v>
      </c>
      <c r="C3668" t="s">
        <v>472</v>
      </c>
      <c r="D3668">
        <v>32</v>
      </c>
      <c r="E3668">
        <v>2</v>
      </c>
      <c r="F3668">
        <v>5.0199999999999996</v>
      </c>
      <c r="G3668" t="s">
        <v>8</v>
      </c>
      <c r="H3668" t="s">
        <v>8</v>
      </c>
      <c r="I3668" t="s">
        <v>3</v>
      </c>
      <c r="J3668" t="s">
        <v>36</v>
      </c>
      <c r="K3668">
        <v>21.33408</v>
      </c>
      <c r="L3668">
        <v>7.3340800000000002</v>
      </c>
    </row>
    <row r="3669" spans="1:12" x14ac:dyDescent="0.25">
      <c r="A3669">
        <v>231</v>
      </c>
      <c r="B3669">
        <v>2</v>
      </c>
      <c r="C3669" t="s">
        <v>472</v>
      </c>
      <c r="D3669">
        <v>33</v>
      </c>
      <c r="E3669">
        <v>3</v>
      </c>
      <c r="F3669">
        <v>2.72</v>
      </c>
      <c r="G3669" t="s">
        <v>8</v>
      </c>
      <c r="H3669" t="s">
        <v>8</v>
      </c>
      <c r="I3669" t="s">
        <v>3</v>
      </c>
      <c r="J3669" t="s">
        <v>131</v>
      </c>
      <c r="K3669">
        <v>17.567260000000001</v>
      </c>
      <c r="L3669">
        <v>3.567260000000001</v>
      </c>
    </row>
    <row r="3670" spans="1:12" x14ac:dyDescent="0.25">
      <c r="A3670">
        <v>231</v>
      </c>
      <c r="B3670">
        <v>2</v>
      </c>
      <c r="C3670" t="s">
        <v>472</v>
      </c>
      <c r="D3670">
        <v>34</v>
      </c>
      <c r="E3670">
        <v>3</v>
      </c>
      <c r="F3670">
        <v>2.76</v>
      </c>
      <c r="G3670" t="s">
        <v>1</v>
      </c>
      <c r="H3670" t="s">
        <v>5</v>
      </c>
      <c r="I3670" t="s">
        <v>6</v>
      </c>
      <c r="J3670" t="s">
        <v>149</v>
      </c>
      <c r="K3670">
        <v>17.309419999999999</v>
      </c>
      <c r="L3670">
        <v>3.3094199999999994</v>
      </c>
    </row>
    <row r="3671" spans="1:12" x14ac:dyDescent="0.25">
      <c r="A3671">
        <v>231</v>
      </c>
      <c r="B3671">
        <v>2</v>
      </c>
      <c r="C3671" t="s">
        <v>472</v>
      </c>
      <c r="D3671">
        <v>35</v>
      </c>
      <c r="E3671">
        <v>1</v>
      </c>
      <c r="F3671">
        <v>5.16</v>
      </c>
      <c r="G3671" t="s">
        <v>8</v>
      </c>
      <c r="H3671" t="s">
        <v>8</v>
      </c>
      <c r="I3671" t="s">
        <v>6</v>
      </c>
      <c r="J3671" t="s">
        <v>132</v>
      </c>
      <c r="K3671">
        <v>17.107620000000001</v>
      </c>
      <c r="L3671">
        <v>3.1076200000000007</v>
      </c>
    </row>
    <row r="3672" spans="1:12" x14ac:dyDescent="0.25">
      <c r="A3672">
        <v>231</v>
      </c>
      <c r="B3672">
        <v>2</v>
      </c>
      <c r="C3672" t="s">
        <v>472</v>
      </c>
      <c r="D3672">
        <v>36</v>
      </c>
      <c r="E3672">
        <v>1</v>
      </c>
      <c r="F3672">
        <v>5.76</v>
      </c>
      <c r="G3672" t="s">
        <v>1</v>
      </c>
      <c r="H3672" t="s">
        <v>5</v>
      </c>
      <c r="I3672" t="s">
        <v>3</v>
      </c>
      <c r="J3672" t="s">
        <v>152</v>
      </c>
      <c r="K3672">
        <v>22.757850000000001</v>
      </c>
      <c r="L3672">
        <v>8.7578500000000012</v>
      </c>
    </row>
    <row r="3673" spans="1:12" x14ac:dyDescent="0.25">
      <c r="A3673">
        <v>231</v>
      </c>
      <c r="B3673">
        <v>2</v>
      </c>
      <c r="C3673" t="s">
        <v>472</v>
      </c>
      <c r="D3673">
        <v>37</v>
      </c>
      <c r="E3673">
        <v>1</v>
      </c>
      <c r="F3673">
        <v>5.5</v>
      </c>
      <c r="G3673" t="s">
        <v>8</v>
      </c>
      <c r="H3673" t="s">
        <v>8</v>
      </c>
      <c r="I3673" t="s">
        <v>3</v>
      </c>
      <c r="J3673" t="s">
        <v>133</v>
      </c>
      <c r="K3673">
        <v>22.432739999999999</v>
      </c>
      <c r="L3673">
        <v>8.432739999999999</v>
      </c>
    </row>
    <row r="3674" spans="1:12" x14ac:dyDescent="0.25">
      <c r="A3674">
        <v>231</v>
      </c>
      <c r="B3674">
        <v>2</v>
      </c>
      <c r="C3674" t="s">
        <v>472</v>
      </c>
      <c r="D3674">
        <v>38</v>
      </c>
      <c r="E3674">
        <v>2</v>
      </c>
      <c r="F3674">
        <v>4.34</v>
      </c>
      <c r="G3674" t="s">
        <v>8</v>
      </c>
      <c r="H3674" t="s">
        <v>8</v>
      </c>
      <c r="I3674" t="s">
        <v>6</v>
      </c>
      <c r="J3674" t="s">
        <v>150</v>
      </c>
      <c r="K3674">
        <v>20.156949999999998</v>
      </c>
      <c r="L3674">
        <v>6.1569499999999984</v>
      </c>
    </row>
    <row r="3675" spans="1:12" x14ac:dyDescent="0.25">
      <c r="A3675">
        <v>231</v>
      </c>
      <c r="B3675">
        <v>2</v>
      </c>
      <c r="C3675" t="s">
        <v>472</v>
      </c>
      <c r="D3675">
        <v>39</v>
      </c>
      <c r="E3675">
        <v>2</v>
      </c>
      <c r="F3675">
        <v>4.34</v>
      </c>
      <c r="G3675" t="s">
        <v>1</v>
      </c>
      <c r="H3675" t="s">
        <v>2</v>
      </c>
      <c r="I3675" t="s">
        <v>6</v>
      </c>
      <c r="J3675" t="s">
        <v>140</v>
      </c>
      <c r="K3675">
        <v>18.217490000000002</v>
      </c>
      <c r="L3675">
        <v>4.2174900000000015</v>
      </c>
    </row>
    <row r="3676" spans="1:12" x14ac:dyDescent="0.25">
      <c r="A3676">
        <v>231</v>
      </c>
      <c r="B3676">
        <v>2</v>
      </c>
      <c r="C3676" t="s">
        <v>472</v>
      </c>
      <c r="D3676">
        <v>40</v>
      </c>
      <c r="E3676">
        <v>1</v>
      </c>
      <c r="F3676">
        <v>4.5999999999999996</v>
      </c>
      <c r="G3676" t="s">
        <v>1</v>
      </c>
      <c r="H3676" t="s">
        <v>2</v>
      </c>
      <c r="I3676" t="s">
        <v>6</v>
      </c>
      <c r="J3676" t="s">
        <v>144</v>
      </c>
      <c r="K3676">
        <v>20.336320000000001</v>
      </c>
      <c r="L3676">
        <v>6.3363200000000006</v>
      </c>
    </row>
    <row r="3677" spans="1:12" x14ac:dyDescent="0.25">
      <c r="A3677">
        <v>231</v>
      </c>
      <c r="B3677">
        <v>2</v>
      </c>
      <c r="C3677" t="s">
        <v>472</v>
      </c>
      <c r="D3677">
        <v>41</v>
      </c>
      <c r="E3677">
        <v>1</v>
      </c>
      <c r="F3677">
        <v>5.76</v>
      </c>
      <c r="G3677" t="s">
        <v>8</v>
      </c>
      <c r="H3677" t="s">
        <v>8</v>
      </c>
      <c r="I3677" t="s">
        <v>3</v>
      </c>
      <c r="J3677" t="s">
        <v>138</v>
      </c>
      <c r="K3677">
        <v>22.9148</v>
      </c>
      <c r="L3677">
        <v>8.9147999999999996</v>
      </c>
    </row>
    <row r="3678" spans="1:12" x14ac:dyDescent="0.25">
      <c r="A3678">
        <v>231</v>
      </c>
      <c r="B3678">
        <v>3</v>
      </c>
      <c r="C3678" t="s">
        <v>471</v>
      </c>
      <c r="D3678">
        <v>2</v>
      </c>
      <c r="E3678">
        <v>1</v>
      </c>
      <c r="F3678">
        <v>4.92</v>
      </c>
      <c r="G3678" t="s">
        <v>8</v>
      </c>
      <c r="H3678" t="s">
        <v>8</v>
      </c>
      <c r="I3678" t="s">
        <v>6</v>
      </c>
      <c r="J3678" t="s">
        <v>237</v>
      </c>
      <c r="K3678">
        <v>19.56278</v>
      </c>
      <c r="L3678">
        <v>5.5627800000000001</v>
      </c>
    </row>
    <row r="3679" spans="1:12" x14ac:dyDescent="0.25">
      <c r="A3679">
        <v>231</v>
      </c>
      <c r="B3679">
        <v>3</v>
      </c>
      <c r="C3679" t="s">
        <v>471</v>
      </c>
      <c r="D3679">
        <v>3</v>
      </c>
      <c r="E3679">
        <v>2</v>
      </c>
      <c r="F3679">
        <v>3.81</v>
      </c>
      <c r="G3679" t="s">
        <v>1</v>
      </c>
      <c r="H3679" t="s">
        <v>2</v>
      </c>
      <c r="I3679" t="s">
        <v>6</v>
      </c>
      <c r="J3679" t="s">
        <v>238</v>
      </c>
      <c r="K3679">
        <v>19.607620000000001</v>
      </c>
      <c r="L3679">
        <v>5.6076200000000007</v>
      </c>
    </row>
    <row r="3680" spans="1:12" x14ac:dyDescent="0.25">
      <c r="A3680">
        <v>231</v>
      </c>
      <c r="B3680">
        <v>3</v>
      </c>
      <c r="C3680" t="s">
        <v>471</v>
      </c>
      <c r="D3680">
        <v>4</v>
      </c>
      <c r="E3680">
        <v>3</v>
      </c>
      <c r="F3680">
        <v>3.14</v>
      </c>
      <c r="G3680" t="s">
        <v>8</v>
      </c>
      <c r="H3680" t="s">
        <v>8</v>
      </c>
      <c r="I3680" t="s">
        <v>3</v>
      </c>
      <c r="J3680" t="s">
        <v>239</v>
      </c>
      <c r="K3680">
        <v>21.098649999999999</v>
      </c>
      <c r="L3680">
        <v>7.0986499999999992</v>
      </c>
    </row>
    <row r="3681" spans="1:12" x14ac:dyDescent="0.25">
      <c r="A3681">
        <v>231</v>
      </c>
      <c r="B3681">
        <v>3</v>
      </c>
      <c r="C3681" t="s">
        <v>471</v>
      </c>
      <c r="D3681">
        <v>5</v>
      </c>
      <c r="E3681">
        <v>1</v>
      </c>
      <c r="F3681">
        <v>4.92</v>
      </c>
      <c r="G3681" t="s">
        <v>1</v>
      </c>
      <c r="H3681" t="s">
        <v>5</v>
      </c>
      <c r="I3681" t="s">
        <v>6</v>
      </c>
      <c r="J3681" t="s">
        <v>240</v>
      </c>
      <c r="K3681">
        <v>20.908069999999999</v>
      </c>
      <c r="L3681">
        <v>6.9080699999999986</v>
      </c>
    </row>
    <row r="3682" spans="1:12" x14ac:dyDescent="0.25">
      <c r="A3682">
        <v>231</v>
      </c>
      <c r="B3682">
        <v>3</v>
      </c>
      <c r="C3682" t="s">
        <v>471</v>
      </c>
      <c r="D3682">
        <v>6</v>
      </c>
      <c r="E3682">
        <v>1</v>
      </c>
      <c r="F3682">
        <v>5.55</v>
      </c>
      <c r="G3682" t="s">
        <v>1</v>
      </c>
      <c r="H3682" t="s">
        <v>2</v>
      </c>
      <c r="I3682" t="s">
        <v>3</v>
      </c>
      <c r="J3682" t="s">
        <v>241</v>
      </c>
      <c r="K3682">
        <v>21.491029999999999</v>
      </c>
      <c r="L3682">
        <v>7.4910299999999985</v>
      </c>
    </row>
    <row r="3683" spans="1:12" x14ac:dyDescent="0.25">
      <c r="A3683">
        <v>231</v>
      </c>
      <c r="B3683">
        <v>3</v>
      </c>
      <c r="C3683" t="s">
        <v>471</v>
      </c>
      <c r="D3683">
        <v>7</v>
      </c>
      <c r="E3683">
        <v>3</v>
      </c>
      <c r="F3683">
        <v>3.14</v>
      </c>
      <c r="G3683" t="s">
        <v>1</v>
      </c>
      <c r="H3683" t="s">
        <v>2</v>
      </c>
      <c r="I3683" t="s">
        <v>3</v>
      </c>
      <c r="J3683" t="s">
        <v>242</v>
      </c>
      <c r="K3683">
        <v>20.75112</v>
      </c>
      <c r="L3683">
        <v>6.7511200000000002</v>
      </c>
    </row>
    <row r="3684" spans="1:12" x14ac:dyDescent="0.25">
      <c r="A3684">
        <v>231</v>
      </c>
      <c r="B3684">
        <v>3</v>
      </c>
      <c r="C3684" t="s">
        <v>471</v>
      </c>
      <c r="D3684">
        <v>8</v>
      </c>
      <c r="E3684">
        <v>1</v>
      </c>
      <c r="F3684">
        <v>5.58</v>
      </c>
      <c r="G3684" t="s">
        <v>8</v>
      </c>
      <c r="H3684" t="s">
        <v>8</v>
      </c>
      <c r="I3684" t="s">
        <v>3</v>
      </c>
      <c r="J3684" t="s">
        <v>243</v>
      </c>
      <c r="K3684">
        <v>22.892379999999999</v>
      </c>
      <c r="L3684">
        <v>8.8923799999999993</v>
      </c>
    </row>
    <row r="3685" spans="1:12" x14ac:dyDescent="0.25">
      <c r="A3685">
        <v>231</v>
      </c>
      <c r="B3685">
        <v>3</v>
      </c>
      <c r="C3685" t="s">
        <v>471</v>
      </c>
      <c r="D3685">
        <v>9</v>
      </c>
      <c r="E3685">
        <v>2</v>
      </c>
      <c r="F3685">
        <v>4.74</v>
      </c>
      <c r="G3685" t="s">
        <v>1</v>
      </c>
      <c r="H3685" t="s">
        <v>5</v>
      </c>
      <c r="I3685" t="s">
        <v>3</v>
      </c>
      <c r="J3685" t="s">
        <v>244</v>
      </c>
      <c r="K3685">
        <v>21.31166</v>
      </c>
      <c r="L3685">
        <v>7.3116599999999998</v>
      </c>
    </row>
    <row r="3686" spans="1:12" x14ac:dyDescent="0.25">
      <c r="A3686">
        <v>231</v>
      </c>
      <c r="B3686">
        <v>3</v>
      </c>
      <c r="C3686" t="s">
        <v>471</v>
      </c>
      <c r="D3686">
        <v>10</v>
      </c>
      <c r="E3686">
        <v>3</v>
      </c>
      <c r="F3686">
        <v>3.07</v>
      </c>
      <c r="G3686" t="s">
        <v>1</v>
      </c>
      <c r="H3686" t="s">
        <v>2</v>
      </c>
      <c r="I3686" t="s">
        <v>6</v>
      </c>
      <c r="J3686" t="s">
        <v>245</v>
      </c>
      <c r="K3686">
        <v>19.988790000000002</v>
      </c>
      <c r="L3686">
        <v>5.9887900000000016</v>
      </c>
    </row>
    <row r="3687" spans="1:12" x14ac:dyDescent="0.25">
      <c r="A3687">
        <v>231</v>
      </c>
      <c r="B3687">
        <v>3</v>
      </c>
      <c r="C3687" t="s">
        <v>471</v>
      </c>
      <c r="D3687">
        <v>11</v>
      </c>
      <c r="E3687">
        <v>2</v>
      </c>
      <c r="F3687">
        <v>5.03</v>
      </c>
      <c r="G3687" t="s">
        <v>8</v>
      </c>
      <c r="H3687" t="s">
        <v>8</v>
      </c>
      <c r="I3687" t="s">
        <v>3</v>
      </c>
      <c r="J3687" t="s">
        <v>246</v>
      </c>
      <c r="K3687">
        <v>21.7713</v>
      </c>
      <c r="L3687">
        <v>7.7713000000000001</v>
      </c>
    </row>
    <row r="3688" spans="1:12" x14ac:dyDescent="0.25">
      <c r="A3688">
        <v>231</v>
      </c>
      <c r="B3688">
        <v>3</v>
      </c>
      <c r="C3688" t="s">
        <v>471</v>
      </c>
      <c r="D3688">
        <v>12</v>
      </c>
      <c r="E3688">
        <v>1</v>
      </c>
      <c r="F3688">
        <v>4.62</v>
      </c>
      <c r="G3688" t="s">
        <v>8</v>
      </c>
      <c r="H3688" t="s">
        <v>8</v>
      </c>
      <c r="I3688" t="s">
        <v>6</v>
      </c>
      <c r="J3688" t="s">
        <v>247</v>
      </c>
      <c r="K3688">
        <v>21.62556</v>
      </c>
      <c r="L3688">
        <v>7.6255600000000001</v>
      </c>
    </row>
    <row r="3689" spans="1:12" x14ac:dyDescent="0.25">
      <c r="A3689">
        <v>231</v>
      </c>
      <c r="B3689">
        <v>3</v>
      </c>
      <c r="C3689" t="s">
        <v>471</v>
      </c>
      <c r="D3689">
        <v>13</v>
      </c>
      <c r="E3689">
        <v>3</v>
      </c>
      <c r="F3689">
        <v>3.37</v>
      </c>
      <c r="G3689" t="s">
        <v>1</v>
      </c>
      <c r="H3689" t="s">
        <v>5</v>
      </c>
      <c r="I3689" t="s">
        <v>6</v>
      </c>
      <c r="J3689" t="s">
        <v>248</v>
      </c>
      <c r="K3689">
        <v>18.946190000000001</v>
      </c>
      <c r="L3689">
        <v>4.9461900000000014</v>
      </c>
    </row>
    <row r="3690" spans="1:12" x14ac:dyDescent="0.25">
      <c r="A3690">
        <v>231</v>
      </c>
      <c r="B3690">
        <v>3</v>
      </c>
      <c r="C3690" t="s">
        <v>471</v>
      </c>
      <c r="D3690">
        <v>14</v>
      </c>
      <c r="E3690">
        <v>1</v>
      </c>
      <c r="F3690">
        <v>5.21</v>
      </c>
      <c r="G3690" t="s">
        <v>8</v>
      </c>
      <c r="H3690" t="s">
        <v>8</v>
      </c>
      <c r="I3690" t="s">
        <v>6</v>
      </c>
      <c r="J3690" t="s">
        <v>249</v>
      </c>
      <c r="K3690">
        <v>21.121079999999999</v>
      </c>
      <c r="L3690">
        <v>7.1210799999999992</v>
      </c>
    </row>
    <row r="3691" spans="1:12" x14ac:dyDescent="0.25">
      <c r="A3691">
        <v>231</v>
      </c>
      <c r="B3691">
        <v>3</v>
      </c>
      <c r="C3691" t="s">
        <v>471</v>
      </c>
      <c r="D3691">
        <v>15</v>
      </c>
      <c r="E3691">
        <v>2</v>
      </c>
      <c r="F3691">
        <v>4.03</v>
      </c>
      <c r="G3691" t="s">
        <v>1</v>
      </c>
      <c r="H3691" t="s">
        <v>5</v>
      </c>
      <c r="I3691" t="s">
        <v>6</v>
      </c>
      <c r="J3691" t="s">
        <v>250</v>
      </c>
      <c r="K3691">
        <v>21.053809999999999</v>
      </c>
      <c r="L3691">
        <v>7.0538099999999986</v>
      </c>
    </row>
    <row r="3692" spans="1:12" x14ac:dyDescent="0.25">
      <c r="A3692">
        <v>231</v>
      </c>
      <c r="B3692">
        <v>3</v>
      </c>
      <c r="C3692" t="s">
        <v>471</v>
      </c>
      <c r="D3692">
        <v>16</v>
      </c>
      <c r="E3692">
        <v>2</v>
      </c>
      <c r="F3692">
        <v>4.66</v>
      </c>
      <c r="G3692" t="s">
        <v>1</v>
      </c>
      <c r="H3692" t="s">
        <v>2</v>
      </c>
      <c r="I3692" t="s">
        <v>3</v>
      </c>
      <c r="J3692" t="s">
        <v>251</v>
      </c>
      <c r="K3692">
        <v>21.221969999999999</v>
      </c>
      <c r="L3692">
        <v>7.2219699999999989</v>
      </c>
    </row>
    <row r="3693" spans="1:12" x14ac:dyDescent="0.25">
      <c r="A3693">
        <v>231</v>
      </c>
      <c r="B3693">
        <v>3</v>
      </c>
      <c r="C3693" t="s">
        <v>471</v>
      </c>
      <c r="D3693">
        <v>17</v>
      </c>
      <c r="E3693">
        <v>3</v>
      </c>
      <c r="F3693">
        <v>2.82</v>
      </c>
      <c r="G3693" t="s">
        <v>8</v>
      </c>
      <c r="H3693" t="s">
        <v>8</v>
      </c>
      <c r="I3693" t="s">
        <v>6</v>
      </c>
      <c r="J3693" t="s">
        <v>252</v>
      </c>
      <c r="K3693">
        <v>20.302689999999998</v>
      </c>
      <c r="L3693">
        <v>6.3026899999999983</v>
      </c>
    </row>
    <row r="3694" spans="1:12" x14ac:dyDescent="0.25">
      <c r="A3694">
        <v>231</v>
      </c>
      <c r="B3694">
        <v>3</v>
      </c>
      <c r="C3694" t="s">
        <v>471</v>
      </c>
      <c r="D3694">
        <v>18</v>
      </c>
      <c r="E3694">
        <v>3</v>
      </c>
      <c r="F3694">
        <v>2.76</v>
      </c>
      <c r="G3694" t="s">
        <v>8</v>
      </c>
      <c r="H3694" t="s">
        <v>8</v>
      </c>
      <c r="I3694" t="s">
        <v>3</v>
      </c>
      <c r="J3694" t="s">
        <v>253</v>
      </c>
      <c r="K3694">
        <v>20.504480000000001</v>
      </c>
      <c r="L3694">
        <v>6.5044800000000009</v>
      </c>
    </row>
    <row r="3695" spans="1:12" x14ac:dyDescent="0.25">
      <c r="A3695">
        <v>231</v>
      </c>
      <c r="B3695">
        <v>3</v>
      </c>
      <c r="C3695" t="s">
        <v>471</v>
      </c>
      <c r="D3695">
        <v>19</v>
      </c>
      <c r="E3695">
        <v>2</v>
      </c>
      <c r="F3695">
        <v>5.03</v>
      </c>
      <c r="G3695" t="s">
        <v>1</v>
      </c>
      <c r="H3695" t="s">
        <v>5</v>
      </c>
      <c r="I3695" t="s">
        <v>3</v>
      </c>
      <c r="J3695" t="s">
        <v>254</v>
      </c>
      <c r="K3695">
        <v>21.64798</v>
      </c>
      <c r="L3695">
        <v>7.6479800000000004</v>
      </c>
    </row>
    <row r="3696" spans="1:12" x14ac:dyDescent="0.25">
      <c r="A3696">
        <v>231</v>
      </c>
      <c r="B3696">
        <v>3</v>
      </c>
      <c r="C3696" t="s">
        <v>471</v>
      </c>
      <c r="D3696">
        <v>20</v>
      </c>
      <c r="E3696">
        <v>3</v>
      </c>
      <c r="F3696">
        <v>2.76</v>
      </c>
      <c r="G3696" t="s">
        <v>1</v>
      </c>
      <c r="H3696" t="s">
        <v>5</v>
      </c>
      <c r="I3696" t="s">
        <v>3</v>
      </c>
      <c r="J3696" t="s">
        <v>255</v>
      </c>
      <c r="K3696">
        <v>20.43722</v>
      </c>
      <c r="L3696">
        <v>6.4372199999999999</v>
      </c>
    </row>
    <row r="3697" spans="1:12" x14ac:dyDescent="0.25">
      <c r="A3697">
        <v>231</v>
      </c>
      <c r="B3697">
        <v>3</v>
      </c>
      <c r="C3697" t="s">
        <v>471</v>
      </c>
      <c r="D3697">
        <v>21</v>
      </c>
      <c r="E3697">
        <v>1</v>
      </c>
      <c r="F3697">
        <v>5.21</v>
      </c>
      <c r="G3697" t="s">
        <v>1</v>
      </c>
      <c r="H3697" t="s">
        <v>2</v>
      </c>
      <c r="I3697" t="s">
        <v>6</v>
      </c>
      <c r="J3697" t="s">
        <v>256</v>
      </c>
      <c r="K3697">
        <v>20.549330000000001</v>
      </c>
      <c r="L3697">
        <v>6.5493300000000012</v>
      </c>
    </row>
    <row r="3698" spans="1:12" x14ac:dyDescent="0.25">
      <c r="A3698">
        <v>231</v>
      </c>
      <c r="B3698">
        <v>3</v>
      </c>
      <c r="C3698" t="s">
        <v>471</v>
      </c>
      <c r="D3698">
        <v>22</v>
      </c>
      <c r="E3698">
        <v>2</v>
      </c>
      <c r="F3698">
        <v>4.3499999999999996</v>
      </c>
      <c r="G3698" t="s">
        <v>8</v>
      </c>
      <c r="H3698" t="s">
        <v>8</v>
      </c>
      <c r="I3698" t="s">
        <v>6</v>
      </c>
      <c r="J3698" t="s">
        <v>257</v>
      </c>
      <c r="K3698">
        <v>21.670400000000001</v>
      </c>
      <c r="L3698">
        <v>7.6704000000000008</v>
      </c>
    </row>
    <row r="3699" spans="1:12" x14ac:dyDescent="0.25">
      <c r="A3699">
        <v>231</v>
      </c>
      <c r="B3699">
        <v>3</v>
      </c>
      <c r="C3699" t="s">
        <v>471</v>
      </c>
      <c r="D3699">
        <v>23</v>
      </c>
      <c r="E3699">
        <v>2</v>
      </c>
      <c r="F3699">
        <v>4.74</v>
      </c>
      <c r="G3699" t="s">
        <v>8</v>
      </c>
      <c r="H3699" t="s">
        <v>8</v>
      </c>
      <c r="I3699" t="s">
        <v>3</v>
      </c>
      <c r="J3699" t="s">
        <v>258</v>
      </c>
      <c r="K3699">
        <v>21.681609999999999</v>
      </c>
      <c r="L3699">
        <v>7.6816099999999992</v>
      </c>
    </row>
    <row r="3700" spans="1:12" x14ac:dyDescent="0.25">
      <c r="A3700">
        <v>231</v>
      </c>
      <c r="B3700">
        <v>3</v>
      </c>
      <c r="C3700" t="s">
        <v>471</v>
      </c>
      <c r="D3700">
        <v>24</v>
      </c>
      <c r="E3700">
        <v>2</v>
      </c>
      <c r="F3700">
        <v>4.22</v>
      </c>
      <c r="G3700" t="s">
        <v>8</v>
      </c>
      <c r="H3700" t="s">
        <v>8</v>
      </c>
      <c r="I3700" t="s">
        <v>6</v>
      </c>
      <c r="J3700" t="s">
        <v>259</v>
      </c>
      <c r="K3700">
        <v>22.443950000000001</v>
      </c>
      <c r="L3700">
        <v>8.443950000000001</v>
      </c>
    </row>
    <row r="3701" spans="1:12" x14ac:dyDescent="0.25">
      <c r="A3701">
        <v>231</v>
      </c>
      <c r="B3701">
        <v>3</v>
      </c>
      <c r="C3701" t="s">
        <v>471</v>
      </c>
      <c r="D3701">
        <v>25</v>
      </c>
      <c r="E3701">
        <v>1</v>
      </c>
      <c r="F3701">
        <v>5.58</v>
      </c>
      <c r="G3701" t="s">
        <v>1</v>
      </c>
      <c r="H3701" t="s">
        <v>5</v>
      </c>
      <c r="I3701" t="s">
        <v>3</v>
      </c>
      <c r="J3701" t="s">
        <v>260</v>
      </c>
      <c r="K3701">
        <v>23.408069999999999</v>
      </c>
      <c r="L3701">
        <v>9.4080699999999986</v>
      </c>
    </row>
    <row r="3702" spans="1:12" x14ac:dyDescent="0.25">
      <c r="A3702">
        <v>231</v>
      </c>
      <c r="B3702">
        <v>3</v>
      </c>
      <c r="C3702" t="s">
        <v>471</v>
      </c>
      <c r="D3702">
        <v>26</v>
      </c>
      <c r="E3702">
        <v>2</v>
      </c>
      <c r="F3702">
        <v>4.22</v>
      </c>
      <c r="G3702" t="s">
        <v>1</v>
      </c>
      <c r="H3702" t="s">
        <v>2</v>
      </c>
      <c r="I3702" t="s">
        <v>6</v>
      </c>
      <c r="J3702" t="s">
        <v>261</v>
      </c>
      <c r="K3702">
        <v>20.482060000000001</v>
      </c>
      <c r="L3702">
        <v>6.4820600000000006</v>
      </c>
    </row>
    <row r="3703" spans="1:12" x14ac:dyDescent="0.25">
      <c r="A3703">
        <v>231</v>
      </c>
      <c r="B3703">
        <v>3</v>
      </c>
      <c r="C3703" t="s">
        <v>471</v>
      </c>
      <c r="D3703">
        <v>27</v>
      </c>
      <c r="E3703">
        <v>3</v>
      </c>
      <c r="F3703">
        <v>3.54</v>
      </c>
      <c r="G3703" t="s">
        <v>1</v>
      </c>
      <c r="H3703" t="s">
        <v>5</v>
      </c>
      <c r="I3703" t="s">
        <v>3</v>
      </c>
      <c r="J3703" t="s">
        <v>262</v>
      </c>
      <c r="K3703">
        <v>22.35426</v>
      </c>
      <c r="L3703">
        <v>8.35426</v>
      </c>
    </row>
    <row r="3704" spans="1:12" x14ac:dyDescent="0.25">
      <c r="A3704">
        <v>231</v>
      </c>
      <c r="B3704">
        <v>3</v>
      </c>
      <c r="C3704" t="s">
        <v>471</v>
      </c>
      <c r="D3704">
        <v>28</v>
      </c>
      <c r="E3704">
        <v>3</v>
      </c>
      <c r="F3704">
        <v>3.37</v>
      </c>
      <c r="G3704" t="s">
        <v>8</v>
      </c>
      <c r="H3704" t="s">
        <v>8</v>
      </c>
      <c r="I3704" t="s">
        <v>6</v>
      </c>
      <c r="J3704" t="s">
        <v>263</v>
      </c>
      <c r="K3704">
        <v>20.246639999999999</v>
      </c>
      <c r="L3704">
        <v>6.2466399999999993</v>
      </c>
    </row>
    <row r="3705" spans="1:12" x14ac:dyDescent="0.25">
      <c r="A3705">
        <v>231</v>
      </c>
      <c r="B3705">
        <v>3</v>
      </c>
      <c r="C3705" t="s">
        <v>471</v>
      </c>
      <c r="D3705">
        <v>29</v>
      </c>
      <c r="E3705">
        <v>1</v>
      </c>
      <c r="F3705">
        <v>5.55</v>
      </c>
      <c r="G3705" t="s">
        <v>8</v>
      </c>
      <c r="H3705" t="s">
        <v>8</v>
      </c>
      <c r="I3705" t="s">
        <v>3</v>
      </c>
      <c r="J3705" t="s">
        <v>264</v>
      </c>
      <c r="K3705">
        <v>22.600899999999999</v>
      </c>
      <c r="L3705">
        <v>8.6008999999999993</v>
      </c>
    </row>
    <row r="3706" spans="1:12" x14ac:dyDescent="0.25">
      <c r="A3706">
        <v>231</v>
      </c>
      <c r="B3706">
        <v>3</v>
      </c>
      <c r="C3706" t="s">
        <v>471</v>
      </c>
      <c r="D3706">
        <v>30</v>
      </c>
      <c r="E3706">
        <v>3</v>
      </c>
      <c r="F3706">
        <v>3.07</v>
      </c>
      <c r="G3706" t="s">
        <v>8</v>
      </c>
      <c r="H3706" t="s">
        <v>8</v>
      </c>
      <c r="I3706" t="s">
        <v>6</v>
      </c>
      <c r="J3706" t="s">
        <v>265</v>
      </c>
      <c r="K3706">
        <v>21.973089999999999</v>
      </c>
      <c r="L3706">
        <v>7.9730899999999991</v>
      </c>
    </row>
    <row r="3707" spans="1:12" x14ac:dyDescent="0.25">
      <c r="A3707">
        <v>231</v>
      </c>
      <c r="B3707">
        <v>3</v>
      </c>
      <c r="C3707" t="s">
        <v>471</v>
      </c>
      <c r="D3707">
        <v>31</v>
      </c>
      <c r="E3707">
        <v>1</v>
      </c>
      <c r="F3707">
        <v>5.79</v>
      </c>
      <c r="G3707" t="s">
        <v>1</v>
      </c>
      <c r="H3707" t="s">
        <v>2</v>
      </c>
      <c r="I3707" t="s">
        <v>3</v>
      </c>
      <c r="J3707" t="s">
        <v>266</v>
      </c>
      <c r="K3707">
        <v>21.367709999999999</v>
      </c>
      <c r="L3707">
        <v>7.3677099999999989</v>
      </c>
    </row>
    <row r="3708" spans="1:12" x14ac:dyDescent="0.25">
      <c r="A3708">
        <v>231</v>
      </c>
      <c r="B3708">
        <v>3</v>
      </c>
      <c r="C3708" t="s">
        <v>471</v>
      </c>
      <c r="D3708">
        <v>32</v>
      </c>
      <c r="E3708">
        <v>2</v>
      </c>
      <c r="F3708">
        <v>4.3499999999999996</v>
      </c>
      <c r="G3708" t="s">
        <v>1</v>
      </c>
      <c r="H3708" t="s">
        <v>5</v>
      </c>
      <c r="I3708" t="s">
        <v>6</v>
      </c>
      <c r="J3708" t="s">
        <v>267</v>
      </c>
      <c r="K3708">
        <v>21.91704</v>
      </c>
      <c r="L3708">
        <v>7.9170400000000001</v>
      </c>
    </row>
    <row r="3709" spans="1:12" x14ac:dyDescent="0.25">
      <c r="A3709">
        <v>231</v>
      </c>
      <c r="B3709">
        <v>3</v>
      </c>
      <c r="C3709" t="s">
        <v>471</v>
      </c>
      <c r="D3709">
        <v>33</v>
      </c>
      <c r="E3709">
        <v>2</v>
      </c>
      <c r="F3709">
        <v>3.81</v>
      </c>
      <c r="G3709" t="s">
        <v>8</v>
      </c>
      <c r="H3709" t="s">
        <v>8</v>
      </c>
      <c r="I3709" t="s">
        <v>6</v>
      </c>
      <c r="J3709" t="s">
        <v>268</v>
      </c>
      <c r="K3709">
        <v>19.14798</v>
      </c>
      <c r="L3709">
        <v>5.1479800000000004</v>
      </c>
    </row>
    <row r="3710" spans="1:12" x14ac:dyDescent="0.25">
      <c r="A3710">
        <v>231</v>
      </c>
      <c r="B3710">
        <v>3</v>
      </c>
      <c r="C3710" t="s">
        <v>471</v>
      </c>
      <c r="D3710">
        <v>34</v>
      </c>
      <c r="E3710">
        <v>2</v>
      </c>
      <c r="F3710">
        <v>4.8899999999999997</v>
      </c>
      <c r="G3710" t="s">
        <v>1</v>
      </c>
      <c r="H3710" t="s">
        <v>2</v>
      </c>
      <c r="I3710" t="s">
        <v>3</v>
      </c>
      <c r="J3710" t="s">
        <v>269</v>
      </c>
      <c r="K3710">
        <v>23.026910000000001</v>
      </c>
      <c r="L3710">
        <v>9.0269100000000009</v>
      </c>
    </row>
    <row r="3711" spans="1:12" x14ac:dyDescent="0.25">
      <c r="A3711">
        <v>231</v>
      </c>
      <c r="B3711">
        <v>3</v>
      </c>
      <c r="C3711" t="s">
        <v>471</v>
      </c>
      <c r="D3711">
        <v>35</v>
      </c>
      <c r="E3711">
        <v>2</v>
      </c>
      <c r="F3711">
        <v>4.66</v>
      </c>
      <c r="G3711" t="s">
        <v>8</v>
      </c>
      <c r="H3711" t="s">
        <v>8</v>
      </c>
      <c r="I3711" t="s">
        <v>3</v>
      </c>
      <c r="J3711" t="s">
        <v>270</v>
      </c>
      <c r="K3711">
        <v>23.195070000000001</v>
      </c>
      <c r="L3711">
        <v>9.1950700000000012</v>
      </c>
    </row>
    <row r="3712" spans="1:12" x14ac:dyDescent="0.25">
      <c r="A3712">
        <v>231</v>
      </c>
      <c r="B3712">
        <v>3</v>
      </c>
      <c r="C3712" t="s">
        <v>471</v>
      </c>
      <c r="D3712">
        <v>36</v>
      </c>
      <c r="E3712">
        <v>3</v>
      </c>
      <c r="F3712">
        <v>2.82</v>
      </c>
      <c r="G3712" t="s">
        <v>1</v>
      </c>
      <c r="H3712" t="s">
        <v>5</v>
      </c>
      <c r="I3712" t="s">
        <v>6</v>
      </c>
      <c r="J3712" t="s">
        <v>271</v>
      </c>
      <c r="K3712">
        <v>17.9148</v>
      </c>
      <c r="L3712">
        <v>3.9147999999999996</v>
      </c>
    </row>
    <row r="3713" spans="1:12" x14ac:dyDescent="0.25">
      <c r="A3713">
        <v>231</v>
      </c>
      <c r="B3713">
        <v>3</v>
      </c>
      <c r="C3713" t="s">
        <v>471</v>
      </c>
      <c r="D3713">
        <v>37</v>
      </c>
      <c r="E3713">
        <v>1</v>
      </c>
      <c r="F3713">
        <v>5.79</v>
      </c>
      <c r="G3713" t="s">
        <v>8</v>
      </c>
      <c r="H3713" t="s">
        <v>8</v>
      </c>
      <c r="I3713" t="s">
        <v>3</v>
      </c>
      <c r="J3713" t="s">
        <v>272</v>
      </c>
      <c r="K3713">
        <v>21.02018</v>
      </c>
      <c r="L3713">
        <v>7.0201799999999999</v>
      </c>
    </row>
    <row r="3714" spans="1:12" x14ac:dyDescent="0.25">
      <c r="A3714">
        <v>231</v>
      </c>
      <c r="B3714">
        <v>3</v>
      </c>
      <c r="C3714" t="s">
        <v>471</v>
      </c>
      <c r="D3714">
        <v>38</v>
      </c>
      <c r="E3714">
        <v>1</v>
      </c>
      <c r="F3714">
        <v>4.62</v>
      </c>
      <c r="G3714" t="s">
        <v>1</v>
      </c>
      <c r="H3714" t="s">
        <v>2</v>
      </c>
      <c r="I3714" t="s">
        <v>6</v>
      </c>
      <c r="J3714" t="s">
        <v>273</v>
      </c>
      <c r="K3714">
        <v>21.849779999999999</v>
      </c>
      <c r="L3714">
        <v>7.8497799999999991</v>
      </c>
    </row>
    <row r="3715" spans="1:12" x14ac:dyDescent="0.25">
      <c r="A3715">
        <v>231</v>
      </c>
      <c r="B3715">
        <v>3</v>
      </c>
      <c r="C3715" t="s">
        <v>471</v>
      </c>
      <c r="D3715">
        <v>39</v>
      </c>
      <c r="E3715">
        <v>3</v>
      </c>
      <c r="F3715">
        <v>3.54</v>
      </c>
      <c r="G3715" t="s">
        <v>8</v>
      </c>
      <c r="H3715" t="s">
        <v>8</v>
      </c>
      <c r="I3715" t="s">
        <v>3</v>
      </c>
      <c r="J3715" t="s">
        <v>274</v>
      </c>
      <c r="K3715">
        <v>19.573989999999998</v>
      </c>
      <c r="L3715">
        <v>5.5739899999999984</v>
      </c>
    </row>
    <row r="3716" spans="1:12" x14ac:dyDescent="0.25">
      <c r="A3716">
        <v>231</v>
      </c>
      <c r="B3716">
        <v>3</v>
      </c>
      <c r="C3716" t="s">
        <v>471</v>
      </c>
      <c r="D3716">
        <v>40</v>
      </c>
      <c r="E3716">
        <v>2</v>
      </c>
      <c r="F3716">
        <v>4.03</v>
      </c>
      <c r="G3716" t="s">
        <v>8</v>
      </c>
      <c r="H3716" t="s">
        <v>8</v>
      </c>
      <c r="I3716" t="s">
        <v>6</v>
      </c>
      <c r="J3716" t="s">
        <v>275</v>
      </c>
      <c r="K3716">
        <v>22.051570000000002</v>
      </c>
      <c r="L3716">
        <v>8.0515700000000017</v>
      </c>
    </row>
    <row r="3717" spans="1:12" x14ac:dyDescent="0.25">
      <c r="A3717">
        <v>231</v>
      </c>
      <c r="B3717">
        <v>3</v>
      </c>
      <c r="C3717" t="s">
        <v>471</v>
      </c>
      <c r="D3717">
        <v>41</v>
      </c>
      <c r="E3717">
        <v>2</v>
      </c>
      <c r="F3717">
        <v>4.8899999999999997</v>
      </c>
      <c r="G3717" t="s">
        <v>8</v>
      </c>
      <c r="H3717" t="s">
        <v>8</v>
      </c>
      <c r="I3717" t="s">
        <v>3</v>
      </c>
      <c r="J3717" t="s">
        <v>276</v>
      </c>
      <c r="K3717">
        <v>22.656949999999998</v>
      </c>
      <c r="L3717">
        <v>8.6569499999999984</v>
      </c>
    </row>
    <row r="3718" spans="1:12" x14ac:dyDescent="0.25">
      <c r="A3718">
        <v>231</v>
      </c>
      <c r="B3718">
        <v>1</v>
      </c>
      <c r="C3718" t="s">
        <v>470</v>
      </c>
      <c r="D3718">
        <v>2</v>
      </c>
      <c r="E3718">
        <v>3</v>
      </c>
      <c r="F3718" t="s">
        <v>375</v>
      </c>
      <c r="G3718" t="s">
        <v>8</v>
      </c>
      <c r="H3718" t="s">
        <v>8</v>
      </c>
      <c r="I3718" t="s">
        <v>6</v>
      </c>
      <c r="J3718" t="s">
        <v>18</v>
      </c>
      <c r="K3718">
        <v>17.096409999999999</v>
      </c>
      <c r="L3718" t="s">
        <v>452</v>
      </c>
    </row>
    <row r="3719" spans="1:12" x14ac:dyDescent="0.25">
      <c r="A3719">
        <v>231</v>
      </c>
      <c r="B3719">
        <v>1</v>
      </c>
      <c r="C3719" t="s">
        <v>470</v>
      </c>
      <c r="D3719">
        <v>3</v>
      </c>
      <c r="E3719">
        <v>3</v>
      </c>
      <c r="F3719">
        <v>3</v>
      </c>
      <c r="G3719" t="s">
        <v>8</v>
      </c>
      <c r="H3719" t="s">
        <v>8</v>
      </c>
      <c r="I3719" t="s">
        <v>3</v>
      </c>
      <c r="J3719" t="s">
        <v>11</v>
      </c>
      <c r="K3719">
        <v>17.118829999999999</v>
      </c>
      <c r="L3719" t="s">
        <v>452</v>
      </c>
    </row>
    <row r="3720" spans="1:12" x14ac:dyDescent="0.25">
      <c r="A3720">
        <v>231</v>
      </c>
      <c r="B3720">
        <v>1</v>
      </c>
      <c r="C3720" t="s">
        <v>470</v>
      </c>
      <c r="D3720">
        <v>4</v>
      </c>
      <c r="E3720">
        <v>1</v>
      </c>
      <c r="F3720" t="s">
        <v>293</v>
      </c>
      <c r="G3720" t="s">
        <v>2</v>
      </c>
      <c r="H3720" t="s">
        <v>1</v>
      </c>
      <c r="I3720" t="s">
        <v>3</v>
      </c>
      <c r="J3720" t="s">
        <v>4</v>
      </c>
      <c r="K3720">
        <v>19.069510000000001</v>
      </c>
      <c r="L3720" t="s">
        <v>452</v>
      </c>
    </row>
    <row r="3721" spans="1:12" x14ac:dyDescent="0.25">
      <c r="A3721">
        <v>231</v>
      </c>
      <c r="B3721">
        <v>1</v>
      </c>
      <c r="C3721" t="s">
        <v>470</v>
      </c>
      <c r="D3721">
        <v>5</v>
      </c>
      <c r="E3721">
        <v>3</v>
      </c>
      <c r="F3721">
        <v>3</v>
      </c>
      <c r="G3721" t="s">
        <v>2</v>
      </c>
      <c r="H3721" t="s">
        <v>1</v>
      </c>
      <c r="I3721" t="s">
        <v>3</v>
      </c>
      <c r="J3721" t="s">
        <v>35</v>
      </c>
      <c r="K3721">
        <v>18.049330000000001</v>
      </c>
      <c r="L3721" t="s">
        <v>452</v>
      </c>
    </row>
    <row r="3722" spans="1:12" x14ac:dyDescent="0.25">
      <c r="A3722">
        <v>231</v>
      </c>
      <c r="B3722">
        <v>1</v>
      </c>
      <c r="C3722" t="s">
        <v>470</v>
      </c>
      <c r="D3722">
        <v>6</v>
      </c>
      <c r="E3722">
        <v>3</v>
      </c>
      <c r="F3722" t="s">
        <v>381</v>
      </c>
      <c r="G3722" t="s">
        <v>8</v>
      </c>
      <c r="H3722" t="s">
        <v>8</v>
      </c>
      <c r="I3722" t="s">
        <v>3</v>
      </c>
      <c r="J3722" t="s">
        <v>15</v>
      </c>
      <c r="K3722">
        <v>19.87668</v>
      </c>
      <c r="L3722" t="s">
        <v>452</v>
      </c>
    </row>
    <row r="3723" spans="1:12" x14ac:dyDescent="0.25">
      <c r="A3723">
        <v>231</v>
      </c>
      <c r="B3723">
        <v>1</v>
      </c>
      <c r="C3723" t="s">
        <v>470</v>
      </c>
      <c r="D3723">
        <v>7</v>
      </c>
      <c r="E3723">
        <v>2</v>
      </c>
      <c r="F3723" t="s">
        <v>383</v>
      </c>
      <c r="G3723" t="s">
        <v>8</v>
      </c>
      <c r="H3723" t="s">
        <v>8</v>
      </c>
      <c r="I3723" t="s">
        <v>6</v>
      </c>
      <c r="J3723" t="s">
        <v>21</v>
      </c>
      <c r="K3723">
        <v>20.336320000000001</v>
      </c>
      <c r="L3723" t="s">
        <v>452</v>
      </c>
    </row>
    <row r="3724" spans="1:12" x14ac:dyDescent="0.25">
      <c r="A3724">
        <v>231</v>
      </c>
      <c r="B3724">
        <v>1</v>
      </c>
      <c r="C3724" t="s">
        <v>470</v>
      </c>
      <c r="D3724">
        <v>8</v>
      </c>
      <c r="E3724">
        <v>1</v>
      </c>
      <c r="F3724" t="s">
        <v>332</v>
      </c>
      <c r="G3724" t="s">
        <v>8</v>
      </c>
      <c r="H3724" t="s">
        <v>8</v>
      </c>
      <c r="I3724" t="s">
        <v>6</v>
      </c>
      <c r="J3724" t="s">
        <v>32</v>
      </c>
      <c r="K3724">
        <v>20.964120000000001</v>
      </c>
      <c r="L3724" t="s">
        <v>452</v>
      </c>
    </row>
    <row r="3725" spans="1:12" x14ac:dyDescent="0.25">
      <c r="A3725">
        <v>231</v>
      </c>
      <c r="B3725">
        <v>1</v>
      </c>
      <c r="C3725" t="s">
        <v>470</v>
      </c>
      <c r="D3725">
        <v>9</v>
      </c>
      <c r="E3725">
        <v>1</v>
      </c>
      <c r="F3725" t="s">
        <v>293</v>
      </c>
      <c r="G3725" t="s">
        <v>8</v>
      </c>
      <c r="H3725" t="s">
        <v>8</v>
      </c>
      <c r="I3725" t="s">
        <v>3</v>
      </c>
      <c r="J3725" t="s">
        <v>16</v>
      </c>
      <c r="K3725">
        <v>18.363230000000001</v>
      </c>
      <c r="L3725" t="s">
        <v>452</v>
      </c>
    </row>
    <row r="3726" spans="1:12" x14ac:dyDescent="0.25">
      <c r="A3726">
        <v>231</v>
      </c>
      <c r="B3726">
        <v>1</v>
      </c>
      <c r="C3726" t="s">
        <v>470</v>
      </c>
      <c r="D3726">
        <v>10</v>
      </c>
      <c r="E3726">
        <v>2</v>
      </c>
      <c r="F3726" t="s">
        <v>379</v>
      </c>
      <c r="G3726" t="s">
        <v>2</v>
      </c>
      <c r="H3726" t="s">
        <v>1</v>
      </c>
      <c r="I3726" t="s">
        <v>6</v>
      </c>
      <c r="J3726" t="s">
        <v>20</v>
      </c>
      <c r="K3726">
        <v>17.690580000000001</v>
      </c>
      <c r="L3726" t="s">
        <v>452</v>
      </c>
    </row>
    <row r="3727" spans="1:12" x14ac:dyDescent="0.25">
      <c r="A3727">
        <v>231</v>
      </c>
      <c r="B3727">
        <v>1</v>
      </c>
      <c r="C3727" t="s">
        <v>470</v>
      </c>
      <c r="D3727">
        <v>11</v>
      </c>
      <c r="E3727">
        <v>2</v>
      </c>
      <c r="F3727" t="s">
        <v>387</v>
      </c>
      <c r="G3727" t="s">
        <v>2</v>
      </c>
      <c r="H3727" t="s">
        <v>1</v>
      </c>
      <c r="I3727" t="s">
        <v>3</v>
      </c>
      <c r="J3727" t="s">
        <v>44</v>
      </c>
      <c r="K3727">
        <v>22.017939999999999</v>
      </c>
      <c r="L3727" t="s">
        <v>452</v>
      </c>
    </row>
    <row r="3728" spans="1:12" x14ac:dyDescent="0.25">
      <c r="A3728">
        <v>231</v>
      </c>
      <c r="B3728">
        <v>1</v>
      </c>
      <c r="C3728" t="s">
        <v>470</v>
      </c>
      <c r="D3728">
        <v>12</v>
      </c>
      <c r="E3728">
        <v>2</v>
      </c>
      <c r="F3728" t="s">
        <v>383</v>
      </c>
      <c r="G3728" t="s">
        <v>5</v>
      </c>
      <c r="H3728" t="s">
        <v>1</v>
      </c>
      <c r="I3728" t="s">
        <v>6</v>
      </c>
      <c r="J3728" t="s">
        <v>23</v>
      </c>
      <c r="K3728">
        <v>21.50224</v>
      </c>
      <c r="L3728" t="s">
        <v>452</v>
      </c>
    </row>
    <row r="3729" spans="1:12" x14ac:dyDescent="0.25">
      <c r="A3729">
        <v>231</v>
      </c>
      <c r="B3729">
        <v>1</v>
      </c>
      <c r="C3729" t="s">
        <v>470</v>
      </c>
      <c r="D3729">
        <v>13</v>
      </c>
      <c r="E3729">
        <v>2</v>
      </c>
      <c r="F3729" t="s">
        <v>338</v>
      </c>
      <c r="G3729" t="s">
        <v>8</v>
      </c>
      <c r="H3729" t="s">
        <v>8</v>
      </c>
      <c r="I3729" t="s">
        <v>6</v>
      </c>
      <c r="J3729" t="s">
        <v>41</v>
      </c>
      <c r="K3729">
        <v>19.159189999999999</v>
      </c>
      <c r="L3729" t="s">
        <v>452</v>
      </c>
    </row>
    <row r="3730" spans="1:12" x14ac:dyDescent="0.25">
      <c r="A3730">
        <v>231</v>
      </c>
      <c r="B3730">
        <v>1</v>
      </c>
      <c r="C3730" t="s">
        <v>470</v>
      </c>
      <c r="D3730">
        <v>14</v>
      </c>
      <c r="E3730">
        <v>3</v>
      </c>
      <c r="F3730" t="s">
        <v>386</v>
      </c>
      <c r="G3730" t="s">
        <v>8</v>
      </c>
      <c r="H3730" t="s">
        <v>8</v>
      </c>
      <c r="I3730" t="s">
        <v>6</v>
      </c>
      <c r="J3730" t="s">
        <v>29</v>
      </c>
      <c r="K3730">
        <v>16.322870000000002</v>
      </c>
      <c r="L3730" t="s">
        <v>452</v>
      </c>
    </row>
    <row r="3731" spans="1:12" x14ac:dyDescent="0.25">
      <c r="A3731">
        <v>231</v>
      </c>
      <c r="B3731">
        <v>1</v>
      </c>
      <c r="C3731" t="s">
        <v>470</v>
      </c>
      <c r="D3731">
        <v>15</v>
      </c>
      <c r="E3731">
        <v>3</v>
      </c>
      <c r="F3731" t="s">
        <v>376</v>
      </c>
      <c r="G3731" t="s">
        <v>8</v>
      </c>
      <c r="H3731" t="s">
        <v>8</v>
      </c>
      <c r="I3731" t="s">
        <v>3</v>
      </c>
      <c r="J3731" t="s">
        <v>9</v>
      </c>
      <c r="K3731">
        <v>17.612110000000001</v>
      </c>
      <c r="L3731" t="s">
        <v>452</v>
      </c>
    </row>
    <row r="3732" spans="1:12" x14ac:dyDescent="0.25">
      <c r="A3732">
        <v>231</v>
      </c>
      <c r="B3732">
        <v>1</v>
      </c>
      <c r="C3732" t="s">
        <v>470</v>
      </c>
      <c r="D3732">
        <v>16</v>
      </c>
      <c r="E3732">
        <v>2</v>
      </c>
      <c r="F3732" t="s">
        <v>378</v>
      </c>
      <c r="G3732" t="s">
        <v>2</v>
      </c>
      <c r="H3732" t="s">
        <v>1</v>
      </c>
      <c r="I3732" t="s">
        <v>3</v>
      </c>
      <c r="J3732" t="s">
        <v>12</v>
      </c>
      <c r="K3732">
        <v>21.827349999999999</v>
      </c>
      <c r="L3732" t="s">
        <v>452</v>
      </c>
    </row>
    <row r="3733" spans="1:12" x14ac:dyDescent="0.25">
      <c r="A3733">
        <v>231</v>
      </c>
      <c r="B3733">
        <v>1</v>
      </c>
      <c r="C3733" t="s">
        <v>470</v>
      </c>
      <c r="D3733">
        <v>17</v>
      </c>
      <c r="E3733">
        <v>3</v>
      </c>
      <c r="F3733" t="s">
        <v>381</v>
      </c>
      <c r="G3733" t="s">
        <v>5</v>
      </c>
      <c r="H3733" t="s">
        <v>1</v>
      </c>
      <c r="I3733" t="s">
        <v>3</v>
      </c>
      <c r="J3733" t="s">
        <v>25</v>
      </c>
      <c r="K3733">
        <v>22.197310000000002</v>
      </c>
      <c r="L3733" t="s">
        <v>452</v>
      </c>
    </row>
    <row r="3734" spans="1:12" x14ac:dyDescent="0.25">
      <c r="A3734">
        <v>231</v>
      </c>
      <c r="B3734">
        <v>1</v>
      </c>
      <c r="C3734" t="s">
        <v>470</v>
      </c>
      <c r="D3734">
        <v>18</v>
      </c>
      <c r="E3734">
        <v>3</v>
      </c>
      <c r="F3734" t="s">
        <v>375</v>
      </c>
      <c r="G3734" t="s">
        <v>5</v>
      </c>
      <c r="H3734" t="s">
        <v>1</v>
      </c>
      <c r="I3734" t="s">
        <v>6</v>
      </c>
      <c r="J3734" t="s">
        <v>7</v>
      </c>
      <c r="K3734">
        <v>16.401350000000001</v>
      </c>
      <c r="L3734" t="s">
        <v>452</v>
      </c>
    </row>
    <row r="3735" spans="1:12" x14ac:dyDescent="0.25">
      <c r="A3735">
        <v>231</v>
      </c>
      <c r="B3735">
        <v>1</v>
      </c>
      <c r="C3735" t="s">
        <v>470</v>
      </c>
      <c r="D3735">
        <v>19</v>
      </c>
      <c r="E3735">
        <v>3</v>
      </c>
      <c r="F3735" t="s">
        <v>315</v>
      </c>
      <c r="G3735" t="s">
        <v>8</v>
      </c>
      <c r="H3735" t="s">
        <v>8</v>
      </c>
      <c r="I3735" t="s">
        <v>6</v>
      </c>
      <c r="J3735" t="s">
        <v>38</v>
      </c>
      <c r="K3735">
        <v>17.903590000000001</v>
      </c>
      <c r="L3735" t="s">
        <v>452</v>
      </c>
    </row>
    <row r="3736" spans="1:12" x14ac:dyDescent="0.25">
      <c r="A3736">
        <v>231</v>
      </c>
      <c r="B3736">
        <v>1</v>
      </c>
      <c r="C3736" t="s">
        <v>470</v>
      </c>
      <c r="D3736">
        <v>20</v>
      </c>
      <c r="E3736">
        <v>2</v>
      </c>
      <c r="F3736" t="s">
        <v>382</v>
      </c>
      <c r="G3736" t="s">
        <v>8</v>
      </c>
      <c r="H3736" t="s">
        <v>8</v>
      </c>
      <c r="I3736" t="s">
        <v>6</v>
      </c>
      <c r="J3736" t="s">
        <v>17</v>
      </c>
      <c r="K3736">
        <v>20.201789999999999</v>
      </c>
      <c r="L3736" t="s">
        <v>452</v>
      </c>
    </row>
    <row r="3737" spans="1:12" x14ac:dyDescent="0.25">
      <c r="A3737">
        <v>231</v>
      </c>
      <c r="B3737">
        <v>1</v>
      </c>
      <c r="C3737" t="s">
        <v>470</v>
      </c>
      <c r="D3737">
        <v>21</v>
      </c>
      <c r="E3737">
        <v>2</v>
      </c>
      <c r="F3737" t="s">
        <v>385</v>
      </c>
      <c r="G3737" t="s">
        <v>8</v>
      </c>
      <c r="H3737" t="s">
        <v>8</v>
      </c>
      <c r="I3737" t="s">
        <v>3</v>
      </c>
      <c r="J3737" t="s">
        <v>24</v>
      </c>
      <c r="K3737">
        <v>23.262329999999999</v>
      </c>
      <c r="L3737" t="s">
        <v>452</v>
      </c>
    </row>
    <row r="3738" spans="1:12" x14ac:dyDescent="0.25">
      <c r="A3738">
        <v>231</v>
      </c>
      <c r="B3738">
        <v>1</v>
      </c>
      <c r="C3738" t="s">
        <v>470</v>
      </c>
      <c r="D3738">
        <v>22</v>
      </c>
      <c r="E3738">
        <v>2</v>
      </c>
      <c r="F3738" t="s">
        <v>302</v>
      </c>
      <c r="G3738" t="s">
        <v>5</v>
      </c>
      <c r="H3738" t="s">
        <v>1</v>
      </c>
      <c r="I3738" t="s">
        <v>3</v>
      </c>
      <c r="J3738" t="s">
        <v>26</v>
      </c>
      <c r="K3738">
        <v>21.838570000000001</v>
      </c>
      <c r="L3738" t="s">
        <v>452</v>
      </c>
    </row>
    <row r="3739" spans="1:12" x14ac:dyDescent="0.25">
      <c r="A3739">
        <v>231</v>
      </c>
      <c r="B3739">
        <v>1</v>
      </c>
      <c r="C3739" t="s">
        <v>470</v>
      </c>
      <c r="D3739">
        <v>23</v>
      </c>
      <c r="E3739">
        <v>2</v>
      </c>
      <c r="F3739" t="s">
        <v>302</v>
      </c>
      <c r="G3739" t="s">
        <v>8</v>
      </c>
      <c r="H3739" t="s">
        <v>8</v>
      </c>
      <c r="I3739" t="s">
        <v>3</v>
      </c>
      <c r="J3739" t="s">
        <v>36</v>
      </c>
      <c r="K3739">
        <v>22.242149999999999</v>
      </c>
      <c r="L3739" t="s">
        <v>452</v>
      </c>
    </row>
    <row r="3740" spans="1:12" x14ac:dyDescent="0.25">
      <c r="A3740">
        <v>231</v>
      </c>
      <c r="B3740">
        <v>1</v>
      </c>
      <c r="C3740" t="s">
        <v>470</v>
      </c>
      <c r="D3740">
        <v>24</v>
      </c>
      <c r="E3740">
        <v>1</v>
      </c>
      <c r="F3740" t="s">
        <v>377</v>
      </c>
      <c r="G3740" t="s">
        <v>2</v>
      </c>
      <c r="H3740" t="s">
        <v>1</v>
      </c>
      <c r="I3740" t="s">
        <v>6</v>
      </c>
      <c r="J3740" t="s">
        <v>10</v>
      </c>
      <c r="K3740">
        <v>23.038119999999999</v>
      </c>
      <c r="L3740" t="s">
        <v>452</v>
      </c>
    </row>
    <row r="3741" spans="1:12" x14ac:dyDescent="0.25">
      <c r="A3741">
        <v>231</v>
      </c>
      <c r="B3741">
        <v>1</v>
      </c>
      <c r="C3741" t="s">
        <v>470</v>
      </c>
      <c r="D3741">
        <v>25</v>
      </c>
      <c r="E3741">
        <v>2</v>
      </c>
      <c r="F3741" t="s">
        <v>379</v>
      </c>
      <c r="G3741" t="s">
        <v>8</v>
      </c>
      <c r="H3741" t="s">
        <v>8</v>
      </c>
      <c r="I3741" t="s">
        <v>6</v>
      </c>
      <c r="J3741" t="s">
        <v>13</v>
      </c>
      <c r="K3741">
        <v>19.87668</v>
      </c>
      <c r="L3741" t="s">
        <v>452</v>
      </c>
    </row>
    <row r="3742" spans="1:12" x14ac:dyDescent="0.25">
      <c r="A3742">
        <v>231</v>
      </c>
      <c r="B3742">
        <v>1</v>
      </c>
      <c r="C3742" t="s">
        <v>470</v>
      </c>
      <c r="D3742">
        <v>26</v>
      </c>
      <c r="E3742">
        <v>1</v>
      </c>
      <c r="F3742" t="s">
        <v>388</v>
      </c>
      <c r="G3742" t="s">
        <v>5</v>
      </c>
      <c r="H3742" t="s">
        <v>1</v>
      </c>
      <c r="I3742" t="s">
        <v>6</v>
      </c>
      <c r="J3742" t="s">
        <v>42</v>
      </c>
      <c r="K3742">
        <v>19.97758</v>
      </c>
      <c r="L3742" t="s">
        <v>452</v>
      </c>
    </row>
    <row r="3743" spans="1:12" x14ac:dyDescent="0.25">
      <c r="A3743">
        <v>231</v>
      </c>
      <c r="B3743">
        <v>1</v>
      </c>
      <c r="C3743" t="s">
        <v>470</v>
      </c>
      <c r="D3743">
        <v>27</v>
      </c>
      <c r="E3743">
        <v>1</v>
      </c>
      <c r="F3743" t="s">
        <v>384</v>
      </c>
      <c r="G3743" t="s">
        <v>2</v>
      </c>
      <c r="H3743" t="s">
        <v>1</v>
      </c>
      <c r="I3743" t="s">
        <v>3</v>
      </c>
      <c r="J3743" t="s">
        <v>22</v>
      </c>
      <c r="K3743">
        <v>23.015699999999999</v>
      </c>
      <c r="L3743" t="s">
        <v>452</v>
      </c>
    </row>
    <row r="3744" spans="1:12" x14ac:dyDescent="0.25">
      <c r="A3744">
        <v>231</v>
      </c>
      <c r="B3744">
        <v>1</v>
      </c>
      <c r="C3744" t="s">
        <v>470</v>
      </c>
      <c r="D3744">
        <v>28</v>
      </c>
      <c r="E3744">
        <v>2</v>
      </c>
      <c r="F3744" t="s">
        <v>338</v>
      </c>
      <c r="G3744" t="s">
        <v>2</v>
      </c>
      <c r="H3744" t="s">
        <v>1</v>
      </c>
      <c r="I3744" t="s">
        <v>6</v>
      </c>
      <c r="J3744" t="s">
        <v>28</v>
      </c>
      <c r="K3744">
        <v>18.991029999999999</v>
      </c>
      <c r="L3744" t="s">
        <v>452</v>
      </c>
    </row>
    <row r="3745" spans="1:12" x14ac:dyDescent="0.25">
      <c r="A3745">
        <v>231</v>
      </c>
      <c r="B3745">
        <v>1</v>
      </c>
      <c r="C3745" t="s">
        <v>470</v>
      </c>
      <c r="D3745">
        <v>29</v>
      </c>
      <c r="E3745">
        <v>3</v>
      </c>
      <c r="F3745" t="s">
        <v>315</v>
      </c>
      <c r="G3745" t="s">
        <v>2</v>
      </c>
      <c r="H3745" t="s">
        <v>1</v>
      </c>
      <c r="I3745" t="s">
        <v>6</v>
      </c>
      <c r="J3745" t="s">
        <v>34</v>
      </c>
      <c r="K3745">
        <v>17.37668</v>
      </c>
      <c r="L3745" t="s">
        <v>452</v>
      </c>
    </row>
    <row r="3746" spans="1:12" x14ac:dyDescent="0.25">
      <c r="A3746">
        <v>231</v>
      </c>
      <c r="B3746">
        <v>1</v>
      </c>
      <c r="C3746" t="s">
        <v>470</v>
      </c>
      <c r="D3746">
        <v>30</v>
      </c>
      <c r="E3746">
        <v>2</v>
      </c>
      <c r="F3746" t="s">
        <v>385</v>
      </c>
      <c r="G3746" t="s">
        <v>5</v>
      </c>
      <c r="H3746" t="s">
        <v>1</v>
      </c>
      <c r="I3746" t="s">
        <v>3</v>
      </c>
      <c r="J3746" t="s">
        <v>27</v>
      </c>
      <c r="K3746">
        <v>22.5</v>
      </c>
      <c r="L3746" t="s">
        <v>452</v>
      </c>
    </row>
    <row r="3747" spans="1:12" x14ac:dyDescent="0.25">
      <c r="A3747">
        <v>231</v>
      </c>
      <c r="B3747">
        <v>1</v>
      </c>
      <c r="C3747" t="s">
        <v>470</v>
      </c>
      <c r="D3747">
        <v>31</v>
      </c>
      <c r="E3747">
        <v>1</v>
      </c>
      <c r="F3747" t="s">
        <v>332</v>
      </c>
      <c r="G3747" t="s">
        <v>2</v>
      </c>
      <c r="H3747" t="s">
        <v>1</v>
      </c>
      <c r="I3747" t="s">
        <v>6</v>
      </c>
      <c r="J3747" t="s">
        <v>37</v>
      </c>
      <c r="K3747">
        <v>21.087440000000001</v>
      </c>
      <c r="L3747" t="s">
        <v>452</v>
      </c>
    </row>
    <row r="3748" spans="1:12" x14ac:dyDescent="0.25">
      <c r="A3748">
        <v>231</v>
      </c>
      <c r="B3748">
        <v>1</v>
      </c>
      <c r="C3748" t="s">
        <v>470</v>
      </c>
      <c r="D3748">
        <v>32</v>
      </c>
      <c r="E3748">
        <v>3</v>
      </c>
      <c r="F3748" t="s">
        <v>386</v>
      </c>
      <c r="G3748" t="s">
        <v>5</v>
      </c>
      <c r="H3748" t="s">
        <v>1</v>
      </c>
      <c r="I3748" t="s">
        <v>6</v>
      </c>
      <c r="J3748" t="s">
        <v>40</v>
      </c>
      <c r="K3748">
        <v>15.549329999999999</v>
      </c>
      <c r="L3748" t="s">
        <v>452</v>
      </c>
    </row>
    <row r="3749" spans="1:12" x14ac:dyDescent="0.25">
      <c r="A3749">
        <v>231</v>
      </c>
      <c r="B3749">
        <v>1</v>
      </c>
      <c r="C3749" t="s">
        <v>470</v>
      </c>
      <c r="D3749">
        <v>33</v>
      </c>
      <c r="E3749">
        <v>1</v>
      </c>
      <c r="F3749" t="s">
        <v>380</v>
      </c>
      <c r="G3749" t="s">
        <v>5</v>
      </c>
      <c r="H3749" t="s">
        <v>1</v>
      </c>
      <c r="I3749" t="s">
        <v>3</v>
      </c>
      <c r="J3749" t="s">
        <v>19</v>
      </c>
      <c r="K3749">
        <v>23.262329999999999</v>
      </c>
      <c r="L3749" t="s">
        <v>452</v>
      </c>
    </row>
    <row r="3750" spans="1:12" x14ac:dyDescent="0.25">
      <c r="A3750">
        <v>231</v>
      </c>
      <c r="B3750">
        <v>1</v>
      </c>
      <c r="C3750" t="s">
        <v>470</v>
      </c>
      <c r="D3750">
        <v>34</v>
      </c>
      <c r="E3750">
        <v>2</v>
      </c>
      <c r="F3750" t="s">
        <v>378</v>
      </c>
      <c r="G3750" t="s">
        <v>8</v>
      </c>
      <c r="H3750" t="s">
        <v>8</v>
      </c>
      <c r="I3750" t="s">
        <v>3</v>
      </c>
      <c r="J3750" t="s">
        <v>43</v>
      </c>
      <c r="K3750">
        <v>22.20852</v>
      </c>
      <c r="L3750" t="s">
        <v>452</v>
      </c>
    </row>
    <row r="3751" spans="1:12" x14ac:dyDescent="0.25">
      <c r="A3751">
        <v>231</v>
      </c>
      <c r="B3751">
        <v>1</v>
      </c>
      <c r="C3751" t="s">
        <v>470</v>
      </c>
      <c r="D3751">
        <v>35</v>
      </c>
      <c r="E3751">
        <v>1</v>
      </c>
      <c r="F3751" t="s">
        <v>388</v>
      </c>
      <c r="G3751" t="s">
        <v>8</v>
      </c>
      <c r="H3751" t="s">
        <v>8</v>
      </c>
      <c r="I3751" t="s">
        <v>6</v>
      </c>
      <c r="J3751" t="s">
        <v>45</v>
      </c>
      <c r="K3751">
        <v>22.343050000000002</v>
      </c>
      <c r="L3751" t="s">
        <v>452</v>
      </c>
    </row>
    <row r="3752" spans="1:12" x14ac:dyDescent="0.25">
      <c r="A3752">
        <v>231</v>
      </c>
      <c r="B3752">
        <v>1</v>
      </c>
      <c r="C3752" t="s">
        <v>470</v>
      </c>
      <c r="D3752">
        <v>36</v>
      </c>
      <c r="E3752">
        <v>1</v>
      </c>
      <c r="F3752" t="s">
        <v>384</v>
      </c>
      <c r="G3752" t="s">
        <v>8</v>
      </c>
      <c r="H3752" t="s">
        <v>8</v>
      </c>
      <c r="I3752" t="s">
        <v>3</v>
      </c>
      <c r="J3752" t="s">
        <v>33</v>
      </c>
      <c r="K3752">
        <v>23.094169999999998</v>
      </c>
      <c r="L3752" t="s">
        <v>452</v>
      </c>
    </row>
    <row r="3753" spans="1:12" x14ac:dyDescent="0.25">
      <c r="A3753">
        <v>231</v>
      </c>
      <c r="B3753">
        <v>1</v>
      </c>
      <c r="C3753" t="s">
        <v>470</v>
      </c>
      <c r="D3753">
        <v>37</v>
      </c>
      <c r="E3753">
        <v>3</v>
      </c>
      <c r="F3753" t="s">
        <v>376</v>
      </c>
      <c r="G3753" t="s">
        <v>5</v>
      </c>
      <c r="H3753" t="s">
        <v>1</v>
      </c>
      <c r="I3753" t="s">
        <v>3</v>
      </c>
      <c r="J3753" t="s">
        <v>39</v>
      </c>
      <c r="K3753">
        <v>17.298210000000001</v>
      </c>
      <c r="L3753" t="s">
        <v>452</v>
      </c>
    </row>
    <row r="3754" spans="1:12" x14ac:dyDescent="0.25">
      <c r="A3754">
        <v>231</v>
      </c>
      <c r="B3754">
        <v>1</v>
      </c>
      <c r="C3754" t="s">
        <v>470</v>
      </c>
      <c r="D3754">
        <v>38</v>
      </c>
      <c r="E3754">
        <v>2</v>
      </c>
      <c r="F3754" t="s">
        <v>382</v>
      </c>
      <c r="G3754" t="s">
        <v>5</v>
      </c>
      <c r="H3754" t="s">
        <v>1</v>
      </c>
      <c r="I3754" t="s">
        <v>6</v>
      </c>
      <c r="J3754" t="s">
        <v>30</v>
      </c>
      <c r="K3754">
        <v>17.455159999999999</v>
      </c>
      <c r="L3754" t="s">
        <v>452</v>
      </c>
    </row>
    <row r="3755" spans="1:12" x14ac:dyDescent="0.25">
      <c r="A3755">
        <v>231</v>
      </c>
      <c r="B3755">
        <v>1</v>
      </c>
      <c r="C3755" t="s">
        <v>470</v>
      </c>
      <c r="D3755">
        <v>39</v>
      </c>
      <c r="E3755">
        <v>1</v>
      </c>
      <c r="F3755" t="s">
        <v>377</v>
      </c>
      <c r="G3755" t="s">
        <v>8</v>
      </c>
      <c r="H3755" t="s">
        <v>8</v>
      </c>
      <c r="I3755" t="s">
        <v>6</v>
      </c>
      <c r="J3755" t="s">
        <v>46</v>
      </c>
      <c r="K3755">
        <v>22.970849999999999</v>
      </c>
      <c r="L3755" t="s">
        <v>452</v>
      </c>
    </row>
    <row r="3756" spans="1:12" x14ac:dyDescent="0.25">
      <c r="A3756">
        <v>231</v>
      </c>
      <c r="B3756">
        <v>1</v>
      </c>
      <c r="C3756" t="s">
        <v>470</v>
      </c>
      <c r="D3756">
        <v>40</v>
      </c>
      <c r="E3756">
        <v>2</v>
      </c>
      <c r="F3756" t="s">
        <v>387</v>
      </c>
      <c r="G3756" t="s">
        <v>8</v>
      </c>
      <c r="H3756" t="s">
        <v>8</v>
      </c>
      <c r="I3756" t="s">
        <v>3</v>
      </c>
      <c r="J3756" t="s">
        <v>31</v>
      </c>
      <c r="K3756">
        <v>21.33408</v>
      </c>
      <c r="L3756" t="s">
        <v>452</v>
      </c>
    </row>
    <row r="3757" spans="1:12" x14ac:dyDescent="0.25">
      <c r="A3757">
        <v>231</v>
      </c>
      <c r="B3757">
        <v>1</v>
      </c>
      <c r="C3757" t="s">
        <v>470</v>
      </c>
      <c r="D3757">
        <v>41</v>
      </c>
      <c r="E3757">
        <v>1</v>
      </c>
      <c r="F3757" t="s">
        <v>380</v>
      </c>
      <c r="G3757" t="s">
        <v>8</v>
      </c>
      <c r="H3757" t="s">
        <v>8</v>
      </c>
      <c r="I3757" t="s">
        <v>3</v>
      </c>
      <c r="J3757" t="s">
        <v>14</v>
      </c>
      <c r="K3757">
        <v>21.928249999999998</v>
      </c>
      <c r="L3757" t="s">
        <v>452</v>
      </c>
    </row>
    <row r="3758" spans="1:12" x14ac:dyDescent="0.25">
      <c r="A3758">
        <v>231</v>
      </c>
      <c r="B3758">
        <v>2</v>
      </c>
      <c r="C3758" t="s">
        <v>472</v>
      </c>
      <c r="D3758">
        <v>2</v>
      </c>
      <c r="E3758">
        <v>2</v>
      </c>
      <c r="F3758" t="s">
        <v>297</v>
      </c>
      <c r="G3758" t="s">
        <v>8</v>
      </c>
      <c r="H3758" t="s">
        <v>8</v>
      </c>
      <c r="I3758" t="s">
        <v>3</v>
      </c>
      <c r="J3758" t="s">
        <v>158</v>
      </c>
      <c r="K3758">
        <v>19.405830000000002</v>
      </c>
      <c r="L3758" t="s">
        <v>459</v>
      </c>
    </row>
    <row r="3759" spans="1:12" x14ac:dyDescent="0.25">
      <c r="A3759">
        <v>231</v>
      </c>
      <c r="B3759">
        <v>2</v>
      </c>
      <c r="C3759" t="s">
        <v>472</v>
      </c>
      <c r="D3759">
        <v>3</v>
      </c>
      <c r="E3759">
        <v>2</v>
      </c>
      <c r="F3759" t="s">
        <v>297</v>
      </c>
      <c r="G3759" t="s">
        <v>5</v>
      </c>
      <c r="H3759" t="s">
        <v>1</v>
      </c>
      <c r="I3759" t="s">
        <v>3</v>
      </c>
      <c r="J3759" t="s">
        <v>136</v>
      </c>
      <c r="K3759">
        <v>19.809419999999999</v>
      </c>
      <c r="L3759" t="s">
        <v>459</v>
      </c>
    </row>
    <row r="3760" spans="1:12" x14ac:dyDescent="0.25">
      <c r="A3760">
        <v>231</v>
      </c>
      <c r="B3760">
        <v>2</v>
      </c>
      <c r="C3760" t="s">
        <v>472</v>
      </c>
      <c r="D3760">
        <v>4</v>
      </c>
      <c r="E3760">
        <v>3</v>
      </c>
      <c r="F3760" t="s">
        <v>296</v>
      </c>
      <c r="G3760" t="s">
        <v>8</v>
      </c>
      <c r="H3760" t="s">
        <v>8</v>
      </c>
      <c r="I3760" t="s">
        <v>3</v>
      </c>
      <c r="J3760" t="s">
        <v>155</v>
      </c>
      <c r="K3760">
        <v>18.755610000000001</v>
      </c>
      <c r="L3760" t="s">
        <v>459</v>
      </c>
    </row>
    <row r="3761" spans="1:12" x14ac:dyDescent="0.25">
      <c r="A3761">
        <v>231</v>
      </c>
      <c r="B3761">
        <v>2</v>
      </c>
      <c r="C3761" t="s">
        <v>472</v>
      </c>
      <c r="D3761">
        <v>5</v>
      </c>
      <c r="E3761">
        <v>1</v>
      </c>
      <c r="F3761" t="s">
        <v>299</v>
      </c>
      <c r="G3761" t="s">
        <v>8</v>
      </c>
      <c r="H3761" t="s">
        <v>8</v>
      </c>
      <c r="I3761" t="s">
        <v>6</v>
      </c>
      <c r="J3761" t="s">
        <v>139</v>
      </c>
      <c r="K3761">
        <v>20.784749999999999</v>
      </c>
      <c r="L3761" t="s">
        <v>459</v>
      </c>
    </row>
    <row r="3762" spans="1:12" x14ac:dyDescent="0.25">
      <c r="A3762">
        <v>231</v>
      </c>
      <c r="B3762">
        <v>2</v>
      </c>
      <c r="C3762" t="s">
        <v>472</v>
      </c>
      <c r="D3762">
        <v>6</v>
      </c>
      <c r="E3762">
        <v>2</v>
      </c>
      <c r="F3762" t="s">
        <v>304</v>
      </c>
      <c r="G3762" t="s">
        <v>2</v>
      </c>
      <c r="H3762" t="s">
        <v>1</v>
      </c>
      <c r="I3762" t="s">
        <v>6</v>
      </c>
      <c r="J3762" t="s">
        <v>153</v>
      </c>
      <c r="K3762">
        <v>20.829599999999999</v>
      </c>
      <c r="L3762" t="s">
        <v>459</v>
      </c>
    </row>
    <row r="3763" spans="1:12" x14ac:dyDescent="0.25">
      <c r="A3763">
        <v>231</v>
      </c>
      <c r="B3763">
        <v>2</v>
      </c>
      <c r="C3763" t="s">
        <v>472</v>
      </c>
      <c r="D3763">
        <v>7</v>
      </c>
      <c r="E3763">
        <v>2</v>
      </c>
      <c r="F3763" t="s">
        <v>305</v>
      </c>
      <c r="G3763" t="s">
        <v>8</v>
      </c>
      <c r="H3763" t="s">
        <v>8</v>
      </c>
      <c r="I3763" t="s">
        <v>3</v>
      </c>
      <c r="J3763" t="s">
        <v>166</v>
      </c>
      <c r="K3763">
        <v>21.087440000000001</v>
      </c>
      <c r="L3763" t="s">
        <v>459</v>
      </c>
    </row>
    <row r="3764" spans="1:12" x14ac:dyDescent="0.25">
      <c r="A3764">
        <v>231</v>
      </c>
      <c r="B3764">
        <v>2</v>
      </c>
      <c r="C3764" t="s">
        <v>472</v>
      </c>
      <c r="D3764">
        <v>8</v>
      </c>
      <c r="E3764">
        <v>2</v>
      </c>
      <c r="F3764" t="s">
        <v>304</v>
      </c>
      <c r="G3764" t="s">
        <v>8</v>
      </c>
      <c r="H3764" t="s">
        <v>8</v>
      </c>
      <c r="I3764" t="s">
        <v>6</v>
      </c>
      <c r="J3764" t="s">
        <v>143</v>
      </c>
      <c r="K3764">
        <v>21.255610000000001</v>
      </c>
      <c r="L3764" t="s">
        <v>459</v>
      </c>
    </row>
    <row r="3765" spans="1:12" x14ac:dyDescent="0.25">
      <c r="A3765">
        <v>231</v>
      </c>
      <c r="B3765">
        <v>2</v>
      </c>
      <c r="C3765" t="s">
        <v>472</v>
      </c>
      <c r="D3765">
        <v>9</v>
      </c>
      <c r="E3765">
        <v>3</v>
      </c>
      <c r="F3765" t="s">
        <v>296</v>
      </c>
      <c r="G3765" t="s">
        <v>5</v>
      </c>
      <c r="H3765" t="s">
        <v>1</v>
      </c>
      <c r="I3765" t="s">
        <v>3</v>
      </c>
      <c r="J3765" t="s">
        <v>135</v>
      </c>
      <c r="K3765">
        <v>19.237670000000001</v>
      </c>
      <c r="L3765" t="s">
        <v>459</v>
      </c>
    </row>
    <row r="3766" spans="1:12" x14ac:dyDescent="0.25">
      <c r="A3766">
        <v>231</v>
      </c>
      <c r="B3766">
        <v>2</v>
      </c>
      <c r="C3766" t="s">
        <v>472</v>
      </c>
      <c r="D3766">
        <v>10</v>
      </c>
      <c r="E3766">
        <v>1</v>
      </c>
      <c r="F3766" t="s">
        <v>310</v>
      </c>
      <c r="G3766" t="s">
        <v>8</v>
      </c>
      <c r="H3766" t="s">
        <v>8</v>
      </c>
      <c r="I3766" t="s">
        <v>6</v>
      </c>
      <c r="J3766" t="s">
        <v>167</v>
      </c>
      <c r="K3766">
        <v>21.423770000000001</v>
      </c>
      <c r="L3766" t="s">
        <v>459</v>
      </c>
    </row>
    <row r="3767" spans="1:12" x14ac:dyDescent="0.25">
      <c r="A3767">
        <v>231</v>
      </c>
      <c r="B3767">
        <v>2</v>
      </c>
      <c r="C3767" t="s">
        <v>472</v>
      </c>
      <c r="D3767">
        <v>11</v>
      </c>
      <c r="E3767">
        <v>3</v>
      </c>
      <c r="F3767" t="s">
        <v>307</v>
      </c>
      <c r="G3767" t="s">
        <v>8</v>
      </c>
      <c r="H3767" t="s">
        <v>8</v>
      </c>
      <c r="I3767" t="s">
        <v>6</v>
      </c>
      <c r="J3767" t="s">
        <v>151</v>
      </c>
      <c r="K3767">
        <v>17.9148</v>
      </c>
      <c r="L3767" t="s">
        <v>459</v>
      </c>
    </row>
    <row r="3768" spans="1:12" x14ac:dyDescent="0.25">
      <c r="A3768">
        <v>231</v>
      </c>
      <c r="B3768">
        <v>2</v>
      </c>
      <c r="C3768" t="s">
        <v>472</v>
      </c>
      <c r="D3768">
        <v>12</v>
      </c>
      <c r="E3768">
        <v>3</v>
      </c>
      <c r="F3768" t="s">
        <v>303</v>
      </c>
      <c r="G3768" t="s">
        <v>5</v>
      </c>
      <c r="H3768" t="s">
        <v>1</v>
      </c>
      <c r="I3768" t="s">
        <v>6</v>
      </c>
      <c r="J3768" t="s">
        <v>157</v>
      </c>
      <c r="K3768">
        <v>16.659189999999999</v>
      </c>
      <c r="L3768" t="s">
        <v>459</v>
      </c>
    </row>
    <row r="3769" spans="1:12" x14ac:dyDescent="0.25">
      <c r="A3769">
        <v>231</v>
      </c>
      <c r="B3769">
        <v>2</v>
      </c>
      <c r="C3769" t="s">
        <v>472</v>
      </c>
      <c r="D3769">
        <v>13</v>
      </c>
      <c r="E3769">
        <v>3</v>
      </c>
      <c r="F3769" t="s">
        <v>303</v>
      </c>
      <c r="G3769" t="s">
        <v>8</v>
      </c>
      <c r="H3769" t="s">
        <v>8</v>
      </c>
      <c r="I3769" t="s">
        <v>6</v>
      </c>
      <c r="J3769" t="s">
        <v>142</v>
      </c>
      <c r="K3769">
        <v>18.161429999999999</v>
      </c>
      <c r="L3769" t="s">
        <v>459</v>
      </c>
    </row>
    <row r="3770" spans="1:12" x14ac:dyDescent="0.25">
      <c r="A3770">
        <v>231</v>
      </c>
      <c r="B3770">
        <v>2</v>
      </c>
      <c r="C3770" t="s">
        <v>472</v>
      </c>
      <c r="D3770">
        <v>14</v>
      </c>
      <c r="E3770">
        <v>3</v>
      </c>
      <c r="F3770" t="s">
        <v>291</v>
      </c>
      <c r="G3770" t="s">
        <v>8</v>
      </c>
      <c r="H3770" t="s">
        <v>8</v>
      </c>
      <c r="I3770" t="s">
        <v>6</v>
      </c>
      <c r="J3770" t="s">
        <v>130</v>
      </c>
      <c r="K3770">
        <v>20.784749999999999</v>
      </c>
      <c r="L3770" t="s">
        <v>459</v>
      </c>
    </row>
    <row r="3771" spans="1:12" x14ac:dyDescent="0.25">
      <c r="A3771">
        <v>231</v>
      </c>
      <c r="B3771">
        <v>2</v>
      </c>
      <c r="C3771" t="s">
        <v>472</v>
      </c>
      <c r="D3771">
        <v>15</v>
      </c>
      <c r="E3771">
        <v>1</v>
      </c>
      <c r="F3771" t="s">
        <v>306</v>
      </c>
      <c r="G3771" t="s">
        <v>2</v>
      </c>
      <c r="H3771" t="s">
        <v>1</v>
      </c>
      <c r="I3771" t="s">
        <v>3</v>
      </c>
      <c r="J3771" t="s">
        <v>162</v>
      </c>
      <c r="K3771">
        <v>22.780270000000002</v>
      </c>
      <c r="L3771" t="s">
        <v>459</v>
      </c>
    </row>
    <row r="3772" spans="1:12" x14ac:dyDescent="0.25">
      <c r="A3772">
        <v>231</v>
      </c>
      <c r="B3772">
        <v>2</v>
      </c>
      <c r="C3772" t="s">
        <v>472</v>
      </c>
      <c r="D3772">
        <v>16</v>
      </c>
      <c r="E3772">
        <v>2</v>
      </c>
      <c r="F3772" t="s">
        <v>305</v>
      </c>
      <c r="G3772" t="s">
        <v>2</v>
      </c>
      <c r="H3772" t="s">
        <v>1</v>
      </c>
      <c r="I3772" t="s">
        <v>3</v>
      </c>
      <c r="J3772" t="s">
        <v>145</v>
      </c>
      <c r="K3772">
        <v>21.816140000000001</v>
      </c>
      <c r="L3772" t="s">
        <v>459</v>
      </c>
    </row>
    <row r="3773" spans="1:12" x14ac:dyDescent="0.25">
      <c r="A3773">
        <v>231</v>
      </c>
      <c r="B3773">
        <v>2</v>
      </c>
      <c r="C3773" t="s">
        <v>472</v>
      </c>
      <c r="D3773">
        <v>17</v>
      </c>
      <c r="E3773">
        <v>1</v>
      </c>
      <c r="F3773" t="s">
        <v>294</v>
      </c>
      <c r="G3773" t="s">
        <v>2</v>
      </c>
      <c r="H3773" t="s">
        <v>1</v>
      </c>
      <c r="I3773" t="s">
        <v>3</v>
      </c>
      <c r="J3773" t="s">
        <v>161</v>
      </c>
      <c r="K3773">
        <v>22.869959999999999</v>
      </c>
      <c r="L3773" t="s">
        <v>459</v>
      </c>
    </row>
    <row r="3774" spans="1:12" x14ac:dyDescent="0.25">
      <c r="A3774">
        <v>231</v>
      </c>
      <c r="B3774">
        <v>2</v>
      </c>
      <c r="C3774" t="s">
        <v>472</v>
      </c>
      <c r="D3774">
        <v>18</v>
      </c>
      <c r="E3774">
        <v>3</v>
      </c>
      <c r="F3774" t="s">
        <v>292</v>
      </c>
      <c r="G3774" t="s">
        <v>5</v>
      </c>
      <c r="H3774" t="s">
        <v>1</v>
      </c>
      <c r="I3774" t="s">
        <v>3</v>
      </c>
      <c r="J3774" t="s">
        <v>148</v>
      </c>
      <c r="K3774">
        <v>17.152470000000001</v>
      </c>
      <c r="L3774" t="s">
        <v>459</v>
      </c>
    </row>
    <row r="3775" spans="1:12" x14ac:dyDescent="0.25">
      <c r="A3775">
        <v>231</v>
      </c>
      <c r="B3775">
        <v>2</v>
      </c>
      <c r="C3775" t="s">
        <v>472</v>
      </c>
      <c r="D3775">
        <v>19</v>
      </c>
      <c r="E3775">
        <v>2</v>
      </c>
      <c r="F3775" t="s">
        <v>295</v>
      </c>
      <c r="G3775" t="s">
        <v>2</v>
      </c>
      <c r="H3775" t="s">
        <v>1</v>
      </c>
      <c r="I3775" t="s">
        <v>3</v>
      </c>
      <c r="J3775" t="s">
        <v>156</v>
      </c>
      <c r="K3775">
        <v>22.533629999999999</v>
      </c>
      <c r="L3775" t="s">
        <v>459</v>
      </c>
    </row>
    <row r="3776" spans="1:12" x14ac:dyDescent="0.25">
      <c r="A3776">
        <v>231</v>
      </c>
      <c r="B3776">
        <v>2</v>
      </c>
      <c r="C3776" t="s">
        <v>472</v>
      </c>
      <c r="D3776">
        <v>20</v>
      </c>
      <c r="E3776">
        <v>1</v>
      </c>
      <c r="F3776" t="s">
        <v>293</v>
      </c>
      <c r="G3776" t="s">
        <v>2</v>
      </c>
      <c r="H3776" t="s">
        <v>1</v>
      </c>
      <c r="I3776" t="s">
        <v>6</v>
      </c>
      <c r="J3776" t="s">
        <v>159</v>
      </c>
      <c r="K3776">
        <v>20.986550000000001</v>
      </c>
      <c r="L3776" t="s">
        <v>459</v>
      </c>
    </row>
    <row r="3777" spans="1:12" x14ac:dyDescent="0.25">
      <c r="A3777">
        <v>231</v>
      </c>
      <c r="B3777">
        <v>2</v>
      </c>
      <c r="C3777" t="s">
        <v>472</v>
      </c>
      <c r="D3777">
        <v>21</v>
      </c>
      <c r="E3777">
        <v>3</v>
      </c>
      <c r="F3777" t="s">
        <v>291</v>
      </c>
      <c r="G3777" t="s">
        <v>2</v>
      </c>
      <c r="H3777" t="s">
        <v>1</v>
      </c>
      <c r="I3777" t="s">
        <v>6</v>
      </c>
      <c r="J3777" t="s">
        <v>137</v>
      </c>
      <c r="K3777">
        <v>18.710760000000001</v>
      </c>
      <c r="L3777" t="s">
        <v>459</v>
      </c>
    </row>
    <row r="3778" spans="1:12" x14ac:dyDescent="0.25">
      <c r="A3778">
        <v>231</v>
      </c>
      <c r="B3778">
        <v>2</v>
      </c>
      <c r="C3778" t="s">
        <v>472</v>
      </c>
      <c r="D3778">
        <v>22</v>
      </c>
      <c r="E3778">
        <v>3</v>
      </c>
      <c r="F3778" t="s">
        <v>308</v>
      </c>
      <c r="G3778" t="s">
        <v>2</v>
      </c>
      <c r="H3778" t="s">
        <v>1</v>
      </c>
      <c r="I3778" t="s">
        <v>3</v>
      </c>
      <c r="J3778" t="s">
        <v>164</v>
      </c>
      <c r="K3778">
        <v>21.961880000000001</v>
      </c>
      <c r="L3778" t="s">
        <v>459</v>
      </c>
    </row>
    <row r="3779" spans="1:12" x14ac:dyDescent="0.25">
      <c r="A3779">
        <v>231</v>
      </c>
      <c r="B3779">
        <v>2</v>
      </c>
      <c r="C3779" t="s">
        <v>472</v>
      </c>
      <c r="D3779">
        <v>23</v>
      </c>
      <c r="E3779">
        <v>2</v>
      </c>
      <c r="F3779" t="s">
        <v>295</v>
      </c>
      <c r="G3779" t="s">
        <v>8</v>
      </c>
      <c r="H3779" t="s">
        <v>8</v>
      </c>
      <c r="I3779" t="s">
        <v>3</v>
      </c>
      <c r="J3779" t="s">
        <v>134</v>
      </c>
      <c r="K3779">
        <v>22.455159999999999</v>
      </c>
      <c r="L3779" t="s">
        <v>459</v>
      </c>
    </row>
    <row r="3780" spans="1:12" x14ac:dyDescent="0.25">
      <c r="A3780">
        <v>231</v>
      </c>
      <c r="B3780">
        <v>2</v>
      </c>
      <c r="C3780" t="s">
        <v>472</v>
      </c>
      <c r="D3780">
        <v>24</v>
      </c>
      <c r="E3780">
        <v>1</v>
      </c>
      <c r="F3780" t="s">
        <v>310</v>
      </c>
      <c r="G3780" t="s">
        <v>5</v>
      </c>
      <c r="H3780" t="s">
        <v>1</v>
      </c>
      <c r="I3780" t="s">
        <v>6</v>
      </c>
      <c r="J3780" t="s">
        <v>163</v>
      </c>
      <c r="K3780">
        <v>20.795960000000001</v>
      </c>
      <c r="L3780" t="s">
        <v>459</v>
      </c>
    </row>
    <row r="3781" spans="1:12" x14ac:dyDescent="0.25">
      <c r="A3781">
        <v>231</v>
      </c>
      <c r="B3781">
        <v>2</v>
      </c>
      <c r="C3781" t="s">
        <v>472</v>
      </c>
      <c r="D3781">
        <v>25</v>
      </c>
      <c r="E3781">
        <v>2</v>
      </c>
      <c r="F3781" t="s">
        <v>301</v>
      </c>
      <c r="G3781" t="s">
        <v>8</v>
      </c>
      <c r="H3781" t="s">
        <v>8</v>
      </c>
      <c r="I3781" t="s">
        <v>6</v>
      </c>
      <c r="J3781" t="s">
        <v>141</v>
      </c>
      <c r="K3781">
        <v>20.369959999999999</v>
      </c>
      <c r="L3781" t="s">
        <v>459</v>
      </c>
    </row>
    <row r="3782" spans="1:12" x14ac:dyDescent="0.25">
      <c r="A3782">
        <v>231</v>
      </c>
      <c r="B3782">
        <v>2</v>
      </c>
      <c r="C3782" t="s">
        <v>472</v>
      </c>
      <c r="D3782">
        <v>26</v>
      </c>
      <c r="E3782">
        <v>2</v>
      </c>
      <c r="F3782" t="s">
        <v>309</v>
      </c>
      <c r="G3782" t="s">
        <v>8</v>
      </c>
      <c r="H3782" t="s">
        <v>8</v>
      </c>
      <c r="I3782" t="s">
        <v>6</v>
      </c>
      <c r="J3782" t="s">
        <v>160</v>
      </c>
      <c r="K3782">
        <v>21.872199999999999</v>
      </c>
      <c r="L3782" t="s">
        <v>459</v>
      </c>
    </row>
    <row r="3783" spans="1:12" x14ac:dyDescent="0.25">
      <c r="A3783">
        <v>231</v>
      </c>
      <c r="B3783">
        <v>2</v>
      </c>
      <c r="C3783" t="s">
        <v>472</v>
      </c>
      <c r="D3783">
        <v>27</v>
      </c>
      <c r="E3783">
        <v>2</v>
      </c>
      <c r="F3783" t="s">
        <v>302</v>
      </c>
      <c r="G3783" t="s">
        <v>5</v>
      </c>
      <c r="H3783" t="s">
        <v>1</v>
      </c>
      <c r="I3783" t="s">
        <v>3</v>
      </c>
      <c r="J3783" t="s">
        <v>26</v>
      </c>
      <c r="K3783">
        <v>21.491029999999999</v>
      </c>
      <c r="L3783" t="s">
        <v>459</v>
      </c>
    </row>
    <row r="3784" spans="1:12" x14ac:dyDescent="0.25">
      <c r="A3784">
        <v>231</v>
      </c>
      <c r="B3784">
        <v>2</v>
      </c>
      <c r="C3784" t="s">
        <v>472</v>
      </c>
      <c r="D3784">
        <v>28</v>
      </c>
      <c r="E3784">
        <v>2</v>
      </c>
      <c r="F3784" t="s">
        <v>301</v>
      </c>
      <c r="G3784" t="s">
        <v>5</v>
      </c>
      <c r="H3784" t="s">
        <v>1</v>
      </c>
      <c r="I3784" t="s">
        <v>6</v>
      </c>
      <c r="J3784" t="s">
        <v>146</v>
      </c>
      <c r="K3784">
        <v>20.863230000000001</v>
      </c>
      <c r="L3784" t="s">
        <v>459</v>
      </c>
    </row>
    <row r="3785" spans="1:12" x14ac:dyDescent="0.25">
      <c r="A3785">
        <v>231</v>
      </c>
      <c r="B3785">
        <v>2</v>
      </c>
      <c r="C3785" t="s">
        <v>472</v>
      </c>
      <c r="D3785">
        <v>29</v>
      </c>
      <c r="E3785">
        <v>3</v>
      </c>
      <c r="F3785" t="s">
        <v>308</v>
      </c>
      <c r="G3785" t="s">
        <v>8</v>
      </c>
      <c r="H3785" t="s">
        <v>8</v>
      </c>
      <c r="I3785" t="s">
        <v>3</v>
      </c>
      <c r="J3785" t="s">
        <v>154</v>
      </c>
      <c r="K3785">
        <v>17.64574</v>
      </c>
      <c r="L3785" t="s">
        <v>459</v>
      </c>
    </row>
    <row r="3786" spans="1:12" x14ac:dyDescent="0.25">
      <c r="A3786">
        <v>231</v>
      </c>
      <c r="B3786">
        <v>2</v>
      </c>
      <c r="C3786" t="s">
        <v>472</v>
      </c>
      <c r="D3786">
        <v>30</v>
      </c>
      <c r="E3786">
        <v>1</v>
      </c>
      <c r="F3786" t="s">
        <v>306</v>
      </c>
      <c r="G3786" t="s">
        <v>8</v>
      </c>
      <c r="H3786" t="s">
        <v>8</v>
      </c>
      <c r="I3786" t="s">
        <v>3</v>
      </c>
      <c r="J3786" t="s">
        <v>147</v>
      </c>
      <c r="K3786">
        <v>22.466370000000001</v>
      </c>
      <c r="L3786" t="s">
        <v>459</v>
      </c>
    </row>
    <row r="3787" spans="1:12" x14ac:dyDescent="0.25">
      <c r="A3787">
        <v>231</v>
      </c>
      <c r="B3787">
        <v>2</v>
      </c>
      <c r="C3787" t="s">
        <v>472</v>
      </c>
      <c r="D3787">
        <v>31</v>
      </c>
      <c r="E3787">
        <v>2</v>
      </c>
      <c r="F3787" t="s">
        <v>309</v>
      </c>
      <c r="G3787" t="s">
        <v>5</v>
      </c>
      <c r="H3787" t="s">
        <v>1</v>
      </c>
      <c r="I3787" t="s">
        <v>6</v>
      </c>
      <c r="J3787" t="s">
        <v>165</v>
      </c>
      <c r="K3787">
        <v>22.219729999999998</v>
      </c>
      <c r="L3787" t="s">
        <v>459</v>
      </c>
    </row>
    <row r="3788" spans="1:12" x14ac:dyDescent="0.25">
      <c r="A3788">
        <v>231</v>
      </c>
      <c r="B3788">
        <v>2</v>
      </c>
      <c r="C3788" t="s">
        <v>472</v>
      </c>
      <c r="D3788">
        <v>32</v>
      </c>
      <c r="E3788">
        <v>2</v>
      </c>
      <c r="F3788" t="s">
        <v>302</v>
      </c>
      <c r="G3788" t="s">
        <v>8</v>
      </c>
      <c r="H3788" t="s">
        <v>8</v>
      </c>
      <c r="I3788" t="s">
        <v>3</v>
      </c>
      <c r="J3788" t="s">
        <v>36</v>
      </c>
      <c r="K3788">
        <v>21.33408</v>
      </c>
      <c r="L3788" t="s">
        <v>459</v>
      </c>
    </row>
    <row r="3789" spans="1:12" x14ac:dyDescent="0.25">
      <c r="A3789">
        <v>231</v>
      </c>
      <c r="B3789">
        <v>2</v>
      </c>
      <c r="C3789" t="s">
        <v>472</v>
      </c>
      <c r="D3789">
        <v>33</v>
      </c>
      <c r="E3789">
        <v>3</v>
      </c>
      <c r="F3789" t="s">
        <v>292</v>
      </c>
      <c r="G3789" t="s">
        <v>8</v>
      </c>
      <c r="H3789" t="s">
        <v>8</v>
      </c>
      <c r="I3789" t="s">
        <v>3</v>
      </c>
      <c r="J3789" t="s">
        <v>131</v>
      </c>
      <c r="K3789">
        <v>17.567260000000001</v>
      </c>
      <c r="L3789" t="s">
        <v>459</v>
      </c>
    </row>
    <row r="3790" spans="1:12" x14ac:dyDescent="0.25">
      <c r="A3790">
        <v>231</v>
      </c>
      <c r="B3790">
        <v>2</v>
      </c>
      <c r="C3790" t="s">
        <v>472</v>
      </c>
      <c r="D3790">
        <v>34</v>
      </c>
      <c r="E3790">
        <v>3</v>
      </c>
      <c r="F3790" t="s">
        <v>307</v>
      </c>
      <c r="G3790" t="s">
        <v>5</v>
      </c>
      <c r="H3790" t="s">
        <v>1</v>
      </c>
      <c r="I3790" t="s">
        <v>6</v>
      </c>
      <c r="J3790" t="s">
        <v>149</v>
      </c>
      <c r="K3790">
        <v>17.309419999999999</v>
      </c>
      <c r="L3790" t="s">
        <v>459</v>
      </c>
    </row>
    <row r="3791" spans="1:12" x14ac:dyDescent="0.25">
      <c r="A3791">
        <v>231</v>
      </c>
      <c r="B3791">
        <v>2</v>
      </c>
      <c r="C3791" t="s">
        <v>472</v>
      </c>
      <c r="D3791">
        <v>35</v>
      </c>
      <c r="E3791">
        <v>1</v>
      </c>
      <c r="F3791" t="s">
        <v>293</v>
      </c>
      <c r="G3791" t="s">
        <v>8</v>
      </c>
      <c r="H3791" t="s">
        <v>8</v>
      </c>
      <c r="I3791" t="s">
        <v>6</v>
      </c>
      <c r="J3791" t="s">
        <v>132</v>
      </c>
      <c r="K3791">
        <v>17.107620000000001</v>
      </c>
      <c r="L3791" t="s">
        <v>459</v>
      </c>
    </row>
    <row r="3792" spans="1:12" x14ac:dyDescent="0.25">
      <c r="A3792">
        <v>231</v>
      </c>
      <c r="B3792">
        <v>2</v>
      </c>
      <c r="C3792" t="s">
        <v>472</v>
      </c>
      <c r="D3792">
        <v>36</v>
      </c>
      <c r="E3792">
        <v>1</v>
      </c>
      <c r="F3792" t="s">
        <v>298</v>
      </c>
      <c r="G3792" t="s">
        <v>5</v>
      </c>
      <c r="H3792" t="s">
        <v>1</v>
      </c>
      <c r="I3792" t="s">
        <v>3</v>
      </c>
      <c r="J3792" t="s">
        <v>152</v>
      </c>
      <c r="K3792">
        <v>22.757850000000001</v>
      </c>
      <c r="L3792" t="s">
        <v>459</v>
      </c>
    </row>
    <row r="3793" spans="1:12" x14ac:dyDescent="0.25">
      <c r="A3793">
        <v>231</v>
      </c>
      <c r="B3793">
        <v>2</v>
      </c>
      <c r="C3793" t="s">
        <v>472</v>
      </c>
      <c r="D3793">
        <v>37</v>
      </c>
      <c r="E3793">
        <v>1</v>
      </c>
      <c r="F3793" t="s">
        <v>294</v>
      </c>
      <c r="G3793" t="s">
        <v>8</v>
      </c>
      <c r="H3793" t="s">
        <v>8</v>
      </c>
      <c r="I3793" t="s">
        <v>3</v>
      </c>
      <c r="J3793" t="s">
        <v>133</v>
      </c>
      <c r="K3793">
        <v>22.432739999999999</v>
      </c>
      <c r="L3793" t="s">
        <v>459</v>
      </c>
    </row>
    <row r="3794" spans="1:12" x14ac:dyDescent="0.25">
      <c r="A3794">
        <v>231</v>
      </c>
      <c r="B3794">
        <v>2</v>
      </c>
      <c r="C3794" t="s">
        <v>472</v>
      </c>
      <c r="D3794">
        <v>38</v>
      </c>
      <c r="E3794">
        <v>2</v>
      </c>
      <c r="F3794" t="s">
        <v>300</v>
      </c>
      <c r="G3794" t="s">
        <v>8</v>
      </c>
      <c r="H3794" t="s">
        <v>8</v>
      </c>
      <c r="I3794" t="s">
        <v>6</v>
      </c>
      <c r="J3794" t="s">
        <v>150</v>
      </c>
      <c r="K3794">
        <v>20.156949999999998</v>
      </c>
      <c r="L3794" t="s">
        <v>459</v>
      </c>
    </row>
    <row r="3795" spans="1:12" x14ac:dyDescent="0.25">
      <c r="A3795">
        <v>231</v>
      </c>
      <c r="B3795">
        <v>2</v>
      </c>
      <c r="C3795" t="s">
        <v>472</v>
      </c>
      <c r="D3795">
        <v>39</v>
      </c>
      <c r="E3795">
        <v>2</v>
      </c>
      <c r="F3795" t="s">
        <v>300</v>
      </c>
      <c r="G3795" t="s">
        <v>2</v>
      </c>
      <c r="H3795" t="s">
        <v>1</v>
      </c>
      <c r="I3795" t="s">
        <v>6</v>
      </c>
      <c r="J3795" t="s">
        <v>140</v>
      </c>
      <c r="K3795">
        <v>18.217490000000002</v>
      </c>
      <c r="L3795" t="s">
        <v>459</v>
      </c>
    </row>
    <row r="3796" spans="1:12" x14ac:dyDescent="0.25">
      <c r="A3796">
        <v>231</v>
      </c>
      <c r="B3796">
        <v>2</v>
      </c>
      <c r="C3796" t="s">
        <v>472</v>
      </c>
      <c r="D3796">
        <v>40</v>
      </c>
      <c r="E3796">
        <v>1</v>
      </c>
      <c r="F3796" t="s">
        <v>299</v>
      </c>
      <c r="G3796" t="s">
        <v>2</v>
      </c>
      <c r="H3796" t="s">
        <v>1</v>
      </c>
      <c r="I3796" t="s">
        <v>6</v>
      </c>
      <c r="J3796" t="s">
        <v>144</v>
      </c>
      <c r="K3796">
        <v>20.336320000000001</v>
      </c>
      <c r="L3796" t="s">
        <v>459</v>
      </c>
    </row>
    <row r="3797" spans="1:12" x14ac:dyDescent="0.25">
      <c r="A3797">
        <v>231</v>
      </c>
      <c r="B3797">
        <v>2</v>
      </c>
      <c r="C3797" t="s">
        <v>472</v>
      </c>
      <c r="D3797">
        <v>41</v>
      </c>
      <c r="E3797">
        <v>1</v>
      </c>
      <c r="F3797" t="s">
        <v>298</v>
      </c>
      <c r="G3797" t="s">
        <v>8</v>
      </c>
      <c r="H3797" t="s">
        <v>8</v>
      </c>
      <c r="I3797" t="s">
        <v>3</v>
      </c>
      <c r="J3797" t="s">
        <v>138</v>
      </c>
      <c r="K3797">
        <v>22.9148</v>
      </c>
      <c r="L3797" t="s">
        <v>459</v>
      </c>
    </row>
    <row r="3798" spans="1:12" x14ac:dyDescent="0.25">
      <c r="A3798">
        <v>231</v>
      </c>
      <c r="B3798">
        <v>3</v>
      </c>
      <c r="C3798" t="s">
        <v>471</v>
      </c>
      <c r="D3798">
        <v>2</v>
      </c>
      <c r="E3798">
        <v>1</v>
      </c>
      <c r="F3798" t="s">
        <v>348</v>
      </c>
      <c r="G3798" t="s">
        <v>8</v>
      </c>
      <c r="H3798" t="s">
        <v>8</v>
      </c>
      <c r="I3798" t="s">
        <v>6</v>
      </c>
      <c r="J3798" t="s">
        <v>237</v>
      </c>
      <c r="K3798">
        <v>19.56278</v>
      </c>
      <c r="L3798">
        <v>41338</v>
      </c>
    </row>
    <row r="3799" spans="1:12" x14ac:dyDescent="0.25">
      <c r="A3799">
        <v>231</v>
      </c>
      <c r="B3799">
        <v>3</v>
      </c>
      <c r="C3799" t="s">
        <v>471</v>
      </c>
      <c r="D3799">
        <v>3</v>
      </c>
      <c r="E3799">
        <v>2</v>
      </c>
      <c r="F3799" t="s">
        <v>393</v>
      </c>
      <c r="G3799" t="s">
        <v>2</v>
      </c>
      <c r="H3799" t="s">
        <v>1</v>
      </c>
      <c r="I3799" t="s">
        <v>6</v>
      </c>
      <c r="J3799" t="s">
        <v>238</v>
      </c>
      <c r="K3799">
        <v>19.607620000000001</v>
      </c>
      <c r="L3799">
        <v>41338</v>
      </c>
    </row>
    <row r="3800" spans="1:12" x14ac:dyDescent="0.25">
      <c r="A3800">
        <v>231</v>
      </c>
      <c r="B3800">
        <v>3</v>
      </c>
      <c r="C3800" t="s">
        <v>471</v>
      </c>
      <c r="D3800">
        <v>4</v>
      </c>
      <c r="E3800">
        <v>3</v>
      </c>
      <c r="F3800" t="s">
        <v>394</v>
      </c>
      <c r="G3800" t="s">
        <v>8</v>
      </c>
      <c r="H3800" t="s">
        <v>8</v>
      </c>
      <c r="I3800" t="s">
        <v>3</v>
      </c>
      <c r="J3800" t="s">
        <v>239</v>
      </c>
      <c r="K3800">
        <v>21.098649999999999</v>
      </c>
      <c r="L3800">
        <v>41338</v>
      </c>
    </row>
    <row r="3801" spans="1:12" x14ac:dyDescent="0.25">
      <c r="A3801">
        <v>231</v>
      </c>
      <c r="B3801">
        <v>3</v>
      </c>
      <c r="C3801" t="s">
        <v>471</v>
      </c>
      <c r="D3801">
        <v>5</v>
      </c>
      <c r="E3801">
        <v>1</v>
      </c>
      <c r="F3801" t="s">
        <v>348</v>
      </c>
      <c r="G3801" t="s">
        <v>5</v>
      </c>
      <c r="H3801" t="s">
        <v>1</v>
      </c>
      <c r="I3801" t="s">
        <v>6</v>
      </c>
      <c r="J3801" t="s">
        <v>240</v>
      </c>
      <c r="K3801">
        <v>20.908069999999999</v>
      </c>
      <c r="L3801">
        <v>41338</v>
      </c>
    </row>
    <row r="3802" spans="1:12" x14ac:dyDescent="0.25">
      <c r="A3802">
        <v>231</v>
      </c>
      <c r="B3802">
        <v>3</v>
      </c>
      <c r="C3802" t="s">
        <v>471</v>
      </c>
      <c r="D3802">
        <v>6</v>
      </c>
      <c r="E3802">
        <v>1</v>
      </c>
      <c r="F3802" t="s">
        <v>395</v>
      </c>
      <c r="G3802" t="s">
        <v>2</v>
      </c>
      <c r="H3802" t="s">
        <v>1</v>
      </c>
      <c r="I3802" t="s">
        <v>3</v>
      </c>
      <c r="J3802" t="s">
        <v>241</v>
      </c>
      <c r="K3802">
        <v>21.491029999999999</v>
      </c>
      <c r="L3802">
        <v>41338</v>
      </c>
    </row>
    <row r="3803" spans="1:12" x14ac:dyDescent="0.25">
      <c r="A3803">
        <v>231</v>
      </c>
      <c r="B3803">
        <v>3</v>
      </c>
      <c r="C3803" t="s">
        <v>471</v>
      </c>
      <c r="D3803">
        <v>7</v>
      </c>
      <c r="E3803">
        <v>3</v>
      </c>
      <c r="F3803" t="s">
        <v>394</v>
      </c>
      <c r="G3803" t="s">
        <v>2</v>
      </c>
      <c r="H3803" t="s">
        <v>1</v>
      </c>
      <c r="I3803" t="s">
        <v>3</v>
      </c>
      <c r="J3803" t="s">
        <v>242</v>
      </c>
      <c r="K3803">
        <v>20.75112</v>
      </c>
      <c r="L3803">
        <v>41338</v>
      </c>
    </row>
    <row r="3804" spans="1:12" x14ac:dyDescent="0.25">
      <c r="A3804">
        <v>231</v>
      </c>
      <c r="B3804">
        <v>3</v>
      </c>
      <c r="C3804" t="s">
        <v>471</v>
      </c>
      <c r="D3804">
        <v>8</v>
      </c>
      <c r="E3804">
        <v>1</v>
      </c>
      <c r="F3804" t="s">
        <v>322</v>
      </c>
      <c r="G3804" t="s">
        <v>8</v>
      </c>
      <c r="H3804" t="s">
        <v>8</v>
      </c>
      <c r="I3804" t="s">
        <v>3</v>
      </c>
      <c r="J3804" t="s">
        <v>243</v>
      </c>
      <c r="K3804">
        <v>22.892379999999999</v>
      </c>
      <c r="L3804">
        <v>41338</v>
      </c>
    </row>
    <row r="3805" spans="1:12" x14ac:dyDescent="0.25">
      <c r="A3805">
        <v>231</v>
      </c>
      <c r="B3805">
        <v>3</v>
      </c>
      <c r="C3805" t="s">
        <v>471</v>
      </c>
      <c r="D3805">
        <v>9</v>
      </c>
      <c r="E3805">
        <v>2</v>
      </c>
      <c r="F3805" t="s">
        <v>396</v>
      </c>
      <c r="G3805" t="s">
        <v>5</v>
      </c>
      <c r="H3805" t="s">
        <v>1</v>
      </c>
      <c r="I3805" t="s">
        <v>3</v>
      </c>
      <c r="J3805" t="s">
        <v>244</v>
      </c>
      <c r="K3805">
        <v>21.31166</v>
      </c>
      <c r="L3805">
        <v>41338</v>
      </c>
    </row>
    <row r="3806" spans="1:12" x14ac:dyDescent="0.25">
      <c r="A3806">
        <v>231</v>
      </c>
      <c r="B3806">
        <v>3</v>
      </c>
      <c r="C3806" t="s">
        <v>471</v>
      </c>
      <c r="D3806">
        <v>10</v>
      </c>
      <c r="E3806">
        <v>3</v>
      </c>
      <c r="F3806" t="s">
        <v>397</v>
      </c>
      <c r="G3806" t="s">
        <v>2</v>
      </c>
      <c r="H3806" t="s">
        <v>1</v>
      </c>
      <c r="I3806" t="s">
        <v>6</v>
      </c>
      <c r="J3806" t="s">
        <v>245</v>
      </c>
      <c r="K3806">
        <v>19.988790000000002</v>
      </c>
      <c r="L3806">
        <v>41338</v>
      </c>
    </row>
    <row r="3807" spans="1:12" x14ac:dyDescent="0.25">
      <c r="A3807">
        <v>231</v>
      </c>
      <c r="B3807">
        <v>3</v>
      </c>
      <c r="C3807" t="s">
        <v>471</v>
      </c>
      <c r="D3807">
        <v>11</v>
      </c>
      <c r="E3807">
        <v>2</v>
      </c>
      <c r="F3807" t="s">
        <v>398</v>
      </c>
      <c r="G3807" t="s">
        <v>8</v>
      </c>
      <c r="H3807" t="s">
        <v>8</v>
      </c>
      <c r="I3807" t="s">
        <v>3</v>
      </c>
      <c r="J3807" t="s">
        <v>246</v>
      </c>
      <c r="K3807">
        <v>21.7713</v>
      </c>
      <c r="L3807">
        <v>41338</v>
      </c>
    </row>
    <row r="3808" spans="1:12" x14ac:dyDescent="0.25">
      <c r="A3808">
        <v>231</v>
      </c>
      <c r="B3808">
        <v>3</v>
      </c>
      <c r="C3808" t="s">
        <v>471</v>
      </c>
      <c r="D3808">
        <v>12</v>
      </c>
      <c r="E3808">
        <v>1</v>
      </c>
      <c r="F3808" t="s">
        <v>399</v>
      </c>
      <c r="G3808" t="s">
        <v>8</v>
      </c>
      <c r="H3808" t="s">
        <v>8</v>
      </c>
      <c r="I3808" t="s">
        <v>6</v>
      </c>
      <c r="J3808" t="s">
        <v>247</v>
      </c>
      <c r="K3808">
        <v>21.62556</v>
      </c>
      <c r="L3808">
        <v>41338</v>
      </c>
    </row>
    <row r="3809" spans="1:12" x14ac:dyDescent="0.25">
      <c r="A3809">
        <v>231</v>
      </c>
      <c r="B3809">
        <v>3</v>
      </c>
      <c r="C3809" t="s">
        <v>471</v>
      </c>
      <c r="D3809">
        <v>13</v>
      </c>
      <c r="E3809">
        <v>3</v>
      </c>
      <c r="F3809" t="s">
        <v>339</v>
      </c>
      <c r="G3809" t="s">
        <v>5</v>
      </c>
      <c r="H3809" t="s">
        <v>1</v>
      </c>
      <c r="I3809" t="s">
        <v>6</v>
      </c>
      <c r="J3809" t="s">
        <v>248</v>
      </c>
      <c r="K3809">
        <v>18.946190000000001</v>
      </c>
      <c r="L3809">
        <v>41338</v>
      </c>
    </row>
    <row r="3810" spans="1:12" x14ac:dyDescent="0.25">
      <c r="A3810">
        <v>231</v>
      </c>
      <c r="B3810">
        <v>3</v>
      </c>
      <c r="C3810" t="s">
        <v>471</v>
      </c>
      <c r="D3810">
        <v>14</v>
      </c>
      <c r="E3810">
        <v>1</v>
      </c>
      <c r="F3810" t="s">
        <v>400</v>
      </c>
      <c r="G3810" t="s">
        <v>8</v>
      </c>
      <c r="H3810" t="s">
        <v>8</v>
      </c>
      <c r="I3810" t="s">
        <v>6</v>
      </c>
      <c r="J3810" t="s">
        <v>249</v>
      </c>
      <c r="K3810">
        <v>21.121079999999999</v>
      </c>
      <c r="L3810">
        <v>41338</v>
      </c>
    </row>
    <row r="3811" spans="1:12" x14ac:dyDescent="0.25">
      <c r="A3811">
        <v>231</v>
      </c>
      <c r="B3811">
        <v>3</v>
      </c>
      <c r="C3811" t="s">
        <v>471</v>
      </c>
      <c r="D3811">
        <v>15</v>
      </c>
      <c r="E3811">
        <v>2</v>
      </c>
      <c r="F3811" t="s">
        <v>401</v>
      </c>
      <c r="G3811" t="s">
        <v>5</v>
      </c>
      <c r="H3811" t="s">
        <v>1</v>
      </c>
      <c r="I3811" t="s">
        <v>6</v>
      </c>
      <c r="J3811" t="s">
        <v>250</v>
      </c>
      <c r="K3811">
        <v>21.053809999999999</v>
      </c>
      <c r="L3811">
        <v>41338</v>
      </c>
    </row>
    <row r="3812" spans="1:12" x14ac:dyDescent="0.25">
      <c r="A3812">
        <v>231</v>
      </c>
      <c r="B3812">
        <v>3</v>
      </c>
      <c r="C3812" t="s">
        <v>471</v>
      </c>
      <c r="D3812">
        <v>16</v>
      </c>
      <c r="E3812">
        <v>2</v>
      </c>
      <c r="F3812" t="s">
        <v>342</v>
      </c>
      <c r="G3812" t="s">
        <v>2</v>
      </c>
      <c r="H3812" t="s">
        <v>1</v>
      </c>
      <c r="I3812" t="s">
        <v>3</v>
      </c>
      <c r="J3812" t="s">
        <v>251</v>
      </c>
      <c r="K3812">
        <v>21.221969999999999</v>
      </c>
      <c r="L3812">
        <v>41338</v>
      </c>
    </row>
    <row r="3813" spans="1:12" x14ac:dyDescent="0.25">
      <c r="A3813">
        <v>231</v>
      </c>
      <c r="B3813">
        <v>3</v>
      </c>
      <c r="C3813" t="s">
        <v>471</v>
      </c>
      <c r="D3813">
        <v>17</v>
      </c>
      <c r="E3813">
        <v>3</v>
      </c>
      <c r="F3813" t="s">
        <v>402</v>
      </c>
      <c r="G3813" t="s">
        <v>8</v>
      </c>
      <c r="H3813" t="s">
        <v>8</v>
      </c>
      <c r="I3813" t="s">
        <v>6</v>
      </c>
      <c r="J3813" t="s">
        <v>252</v>
      </c>
      <c r="K3813">
        <v>20.302689999999998</v>
      </c>
      <c r="L3813">
        <v>41338</v>
      </c>
    </row>
    <row r="3814" spans="1:12" x14ac:dyDescent="0.25">
      <c r="A3814">
        <v>231</v>
      </c>
      <c r="B3814">
        <v>3</v>
      </c>
      <c r="C3814" t="s">
        <v>471</v>
      </c>
      <c r="D3814">
        <v>18</v>
      </c>
      <c r="E3814">
        <v>3</v>
      </c>
      <c r="F3814" t="s">
        <v>307</v>
      </c>
      <c r="G3814" t="s">
        <v>8</v>
      </c>
      <c r="H3814" t="s">
        <v>8</v>
      </c>
      <c r="I3814" t="s">
        <v>3</v>
      </c>
      <c r="J3814" t="s">
        <v>253</v>
      </c>
      <c r="K3814">
        <v>20.504480000000001</v>
      </c>
      <c r="L3814">
        <v>41338</v>
      </c>
    </row>
    <row r="3815" spans="1:12" x14ac:dyDescent="0.25">
      <c r="A3815">
        <v>231</v>
      </c>
      <c r="B3815">
        <v>3</v>
      </c>
      <c r="C3815" t="s">
        <v>471</v>
      </c>
      <c r="D3815">
        <v>19</v>
      </c>
      <c r="E3815">
        <v>2</v>
      </c>
      <c r="F3815" t="s">
        <v>398</v>
      </c>
      <c r="G3815" t="s">
        <v>5</v>
      </c>
      <c r="H3815" t="s">
        <v>1</v>
      </c>
      <c r="I3815" t="s">
        <v>3</v>
      </c>
      <c r="J3815" t="s">
        <v>254</v>
      </c>
      <c r="K3815">
        <v>21.64798</v>
      </c>
      <c r="L3815">
        <v>41338</v>
      </c>
    </row>
    <row r="3816" spans="1:12" x14ac:dyDescent="0.25">
      <c r="A3816">
        <v>231</v>
      </c>
      <c r="B3816">
        <v>3</v>
      </c>
      <c r="C3816" t="s">
        <v>471</v>
      </c>
      <c r="D3816">
        <v>20</v>
      </c>
      <c r="E3816">
        <v>3</v>
      </c>
      <c r="F3816" t="s">
        <v>307</v>
      </c>
      <c r="G3816" t="s">
        <v>5</v>
      </c>
      <c r="H3816" t="s">
        <v>1</v>
      </c>
      <c r="I3816" t="s">
        <v>3</v>
      </c>
      <c r="J3816" t="s">
        <v>255</v>
      </c>
      <c r="K3816">
        <v>20.43722</v>
      </c>
      <c r="L3816">
        <v>41338</v>
      </c>
    </row>
    <row r="3817" spans="1:12" x14ac:dyDescent="0.25">
      <c r="A3817">
        <v>231</v>
      </c>
      <c r="B3817">
        <v>3</v>
      </c>
      <c r="C3817" t="s">
        <v>471</v>
      </c>
      <c r="D3817">
        <v>21</v>
      </c>
      <c r="E3817">
        <v>1</v>
      </c>
      <c r="F3817" t="s">
        <v>400</v>
      </c>
      <c r="G3817" t="s">
        <v>2</v>
      </c>
      <c r="H3817" t="s">
        <v>1</v>
      </c>
      <c r="I3817" t="s">
        <v>6</v>
      </c>
      <c r="J3817" t="s">
        <v>256</v>
      </c>
      <c r="K3817">
        <v>20.549330000000001</v>
      </c>
      <c r="L3817">
        <v>41338</v>
      </c>
    </row>
    <row r="3818" spans="1:12" x14ac:dyDescent="0.25">
      <c r="A3818">
        <v>231</v>
      </c>
      <c r="B3818">
        <v>3</v>
      </c>
      <c r="C3818" t="s">
        <v>471</v>
      </c>
      <c r="D3818">
        <v>22</v>
      </c>
      <c r="E3818">
        <v>2</v>
      </c>
      <c r="F3818" t="s">
        <v>403</v>
      </c>
      <c r="G3818" t="s">
        <v>8</v>
      </c>
      <c r="H3818" t="s">
        <v>8</v>
      </c>
      <c r="I3818" t="s">
        <v>6</v>
      </c>
      <c r="J3818" t="s">
        <v>257</v>
      </c>
      <c r="K3818">
        <v>21.670400000000001</v>
      </c>
      <c r="L3818">
        <v>41338</v>
      </c>
    </row>
    <row r="3819" spans="1:12" x14ac:dyDescent="0.25">
      <c r="A3819">
        <v>231</v>
      </c>
      <c r="B3819">
        <v>3</v>
      </c>
      <c r="C3819" t="s">
        <v>471</v>
      </c>
      <c r="D3819">
        <v>23</v>
      </c>
      <c r="E3819">
        <v>2</v>
      </c>
      <c r="F3819" t="s">
        <v>396</v>
      </c>
      <c r="G3819" t="s">
        <v>8</v>
      </c>
      <c r="H3819" t="s">
        <v>8</v>
      </c>
      <c r="I3819" t="s">
        <v>3</v>
      </c>
      <c r="J3819" t="s">
        <v>258</v>
      </c>
      <c r="K3819">
        <v>21.681609999999999</v>
      </c>
      <c r="L3819">
        <v>41338</v>
      </c>
    </row>
    <row r="3820" spans="1:12" x14ac:dyDescent="0.25">
      <c r="A3820">
        <v>231</v>
      </c>
      <c r="B3820">
        <v>3</v>
      </c>
      <c r="C3820" t="s">
        <v>471</v>
      </c>
      <c r="D3820">
        <v>24</v>
      </c>
      <c r="E3820">
        <v>2</v>
      </c>
      <c r="F3820" t="s">
        <v>404</v>
      </c>
      <c r="G3820" t="s">
        <v>8</v>
      </c>
      <c r="H3820" t="s">
        <v>8</v>
      </c>
      <c r="I3820" t="s">
        <v>6</v>
      </c>
      <c r="J3820" t="s">
        <v>259</v>
      </c>
      <c r="K3820">
        <v>22.443950000000001</v>
      </c>
      <c r="L3820">
        <v>41338</v>
      </c>
    </row>
    <row r="3821" spans="1:12" x14ac:dyDescent="0.25">
      <c r="A3821">
        <v>231</v>
      </c>
      <c r="B3821">
        <v>3</v>
      </c>
      <c r="C3821" t="s">
        <v>471</v>
      </c>
      <c r="D3821">
        <v>25</v>
      </c>
      <c r="E3821">
        <v>1</v>
      </c>
      <c r="F3821" t="s">
        <v>322</v>
      </c>
      <c r="G3821" t="s">
        <v>5</v>
      </c>
      <c r="H3821" t="s">
        <v>1</v>
      </c>
      <c r="I3821" t="s">
        <v>3</v>
      </c>
      <c r="J3821" t="s">
        <v>260</v>
      </c>
      <c r="K3821">
        <v>23.408069999999999</v>
      </c>
      <c r="L3821">
        <v>41338</v>
      </c>
    </row>
    <row r="3822" spans="1:12" x14ac:dyDescent="0.25">
      <c r="A3822">
        <v>231</v>
      </c>
      <c r="B3822">
        <v>3</v>
      </c>
      <c r="C3822" t="s">
        <v>471</v>
      </c>
      <c r="D3822">
        <v>26</v>
      </c>
      <c r="E3822">
        <v>2</v>
      </c>
      <c r="F3822" t="s">
        <v>404</v>
      </c>
      <c r="G3822" t="s">
        <v>2</v>
      </c>
      <c r="H3822" t="s">
        <v>1</v>
      </c>
      <c r="I3822" t="s">
        <v>6</v>
      </c>
      <c r="J3822" t="s">
        <v>261</v>
      </c>
      <c r="K3822">
        <v>20.482060000000001</v>
      </c>
      <c r="L3822">
        <v>41338</v>
      </c>
    </row>
    <row r="3823" spans="1:12" x14ac:dyDescent="0.25">
      <c r="A3823">
        <v>231</v>
      </c>
      <c r="B3823">
        <v>3</v>
      </c>
      <c r="C3823" t="s">
        <v>471</v>
      </c>
      <c r="D3823">
        <v>27</v>
      </c>
      <c r="E3823">
        <v>3</v>
      </c>
      <c r="F3823" t="s">
        <v>405</v>
      </c>
      <c r="G3823" t="s">
        <v>5</v>
      </c>
      <c r="H3823" t="s">
        <v>1</v>
      </c>
      <c r="I3823" t="s">
        <v>3</v>
      </c>
      <c r="J3823" t="s">
        <v>262</v>
      </c>
      <c r="K3823">
        <v>22.35426</v>
      </c>
      <c r="L3823">
        <v>41338</v>
      </c>
    </row>
    <row r="3824" spans="1:12" x14ac:dyDescent="0.25">
      <c r="A3824">
        <v>231</v>
      </c>
      <c r="B3824">
        <v>3</v>
      </c>
      <c r="C3824" t="s">
        <v>471</v>
      </c>
      <c r="D3824">
        <v>28</v>
      </c>
      <c r="E3824">
        <v>3</v>
      </c>
      <c r="F3824" t="s">
        <v>339</v>
      </c>
      <c r="G3824" t="s">
        <v>8</v>
      </c>
      <c r="H3824" t="s">
        <v>8</v>
      </c>
      <c r="I3824" t="s">
        <v>6</v>
      </c>
      <c r="J3824" t="s">
        <v>263</v>
      </c>
      <c r="K3824">
        <v>20.246639999999999</v>
      </c>
      <c r="L3824">
        <v>41338</v>
      </c>
    </row>
    <row r="3825" spans="1:12" x14ac:dyDescent="0.25">
      <c r="A3825">
        <v>231</v>
      </c>
      <c r="B3825">
        <v>3</v>
      </c>
      <c r="C3825" t="s">
        <v>471</v>
      </c>
      <c r="D3825">
        <v>29</v>
      </c>
      <c r="E3825">
        <v>1</v>
      </c>
      <c r="F3825" t="s">
        <v>395</v>
      </c>
      <c r="G3825" t="s">
        <v>8</v>
      </c>
      <c r="H3825" t="s">
        <v>8</v>
      </c>
      <c r="I3825" t="s">
        <v>3</v>
      </c>
      <c r="J3825" t="s">
        <v>264</v>
      </c>
      <c r="K3825">
        <v>22.600899999999999</v>
      </c>
      <c r="L3825">
        <v>41338</v>
      </c>
    </row>
    <row r="3826" spans="1:12" x14ac:dyDescent="0.25">
      <c r="A3826">
        <v>231</v>
      </c>
      <c r="B3826">
        <v>3</v>
      </c>
      <c r="C3826" t="s">
        <v>471</v>
      </c>
      <c r="D3826">
        <v>30</v>
      </c>
      <c r="E3826">
        <v>3</v>
      </c>
      <c r="F3826" t="s">
        <v>397</v>
      </c>
      <c r="G3826" t="s">
        <v>8</v>
      </c>
      <c r="H3826" t="s">
        <v>8</v>
      </c>
      <c r="I3826" t="s">
        <v>6</v>
      </c>
      <c r="J3826" t="s">
        <v>265</v>
      </c>
      <c r="K3826">
        <v>21.973089999999999</v>
      </c>
      <c r="L3826">
        <v>41338</v>
      </c>
    </row>
    <row r="3827" spans="1:12" x14ac:dyDescent="0.25">
      <c r="A3827">
        <v>231</v>
      </c>
      <c r="B3827">
        <v>3</v>
      </c>
      <c r="C3827" t="s">
        <v>471</v>
      </c>
      <c r="D3827">
        <v>31</v>
      </c>
      <c r="E3827">
        <v>1</v>
      </c>
      <c r="F3827" t="s">
        <v>406</v>
      </c>
      <c r="G3827" t="s">
        <v>2</v>
      </c>
      <c r="H3827" t="s">
        <v>1</v>
      </c>
      <c r="I3827" t="s">
        <v>3</v>
      </c>
      <c r="J3827" t="s">
        <v>266</v>
      </c>
      <c r="K3827">
        <v>21.367709999999999</v>
      </c>
      <c r="L3827">
        <v>41338</v>
      </c>
    </row>
    <row r="3828" spans="1:12" x14ac:dyDescent="0.25">
      <c r="A3828">
        <v>231</v>
      </c>
      <c r="B3828">
        <v>3</v>
      </c>
      <c r="C3828" t="s">
        <v>471</v>
      </c>
      <c r="D3828">
        <v>32</v>
      </c>
      <c r="E3828">
        <v>2</v>
      </c>
      <c r="F3828" t="s">
        <v>403</v>
      </c>
      <c r="G3828" t="s">
        <v>5</v>
      </c>
      <c r="H3828" t="s">
        <v>1</v>
      </c>
      <c r="I3828" t="s">
        <v>6</v>
      </c>
      <c r="J3828" t="s">
        <v>267</v>
      </c>
      <c r="K3828">
        <v>21.91704</v>
      </c>
      <c r="L3828">
        <v>41338</v>
      </c>
    </row>
    <row r="3829" spans="1:12" x14ac:dyDescent="0.25">
      <c r="A3829">
        <v>231</v>
      </c>
      <c r="B3829">
        <v>3</v>
      </c>
      <c r="C3829" t="s">
        <v>471</v>
      </c>
      <c r="D3829">
        <v>33</v>
      </c>
      <c r="E3829">
        <v>2</v>
      </c>
      <c r="F3829" t="s">
        <v>393</v>
      </c>
      <c r="G3829" t="s">
        <v>8</v>
      </c>
      <c r="H3829" t="s">
        <v>8</v>
      </c>
      <c r="I3829" t="s">
        <v>6</v>
      </c>
      <c r="J3829" t="s">
        <v>268</v>
      </c>
      <c r="K3829">
        <v>19.14798</v>
      </c>
      <c r="L3829">
        <v>41338</v>
      </c>
    </row>
    <row r="3830" spans="1:12" x14ac:dyDescent="0.25">
      <c r="A3830">
        <v>231</v>
      </c>
      <c r="B3830">
        <v>3</v>
      </c>
      <c r="C3830" t="s">
        <v>471</v>
      </c>
      <c r="D3830">
        <v>34</v>
      </c>
      <c r="E3830">
        <v>2</v>
      </c>
      <c r="F3830" t="s">
        <v>407</v>
      </c>
      <c r="G3830" t="s">
        <v>2</v>
      </c>
      <c r="H3830" t="s">
        <v>1</v>
      </c>
      <c r="I3830" t="s">
        <v>3</v>
      </c>
      <c r="J3830" t="s">
        <v>269</v>
      </c>
      <c r="K3830">
        <v>23.026910000000001</v>
      </c>
      <c r="L3830">
        <v>41338</v>
      </c>
    </row>
    <row r="3831" spans="1:12" x14ac:dyDescent="0.25">
      <c r="A3831">
        <v>231</v>
      </c>
      <c r="B3831">
        <v>3</v>
      </c>
      <c r="C3831" t="s">
        <v>471</v>
      </c>
      <c r="D3831">
        <v>35</v>
      </c>
      <c r="E3831">
        <v>2</v>
      </c>
      <c r="F3831" t="s">
        <v>342</v>
      </c>
      <c r="G3831" t="s">
        <v>8</v>
      </c>
      <c r="H3831" t="s">
        <v>8</v>
      </c>
      <c r="I3831" t="s">
        <v>3</v>
      </c>
      <c r="J3831" t="s">
        <v>270</v>
      </c>
      <c r="K3831">
        <v>23.195070000000001</v>
      </c>
      <c r="L3831">
        <v>41338</v>
      </c>
    </row>
    <row r="3832" spans="1:12" x14ac:dyDescent="0.25">
      <c r="A3832">
        <v>231</v>
      </c>
      <c r="B3832">
        <v>3</v>
      </c>
      <c r="C3832" t="s">
        <v>471</v>
      </c>
      <c r="D3832">
        <v>36</v>
      </c>
      <c r="E3832">
        <v>3</v>
      </c>
      <c r="F3832" t="s">
        <v>402</v>
      </c>
      <c r="G3832" t="s">
        <v>5</v>
      </c>
      <c r="H3832" t="s">
        <v>1</v>
      </c>
      <c r="I3832" t="s">
        <v>6</v>
      </c>
      <c r="J3832" t="s">
        <v>271</v>
      </c>
      <c r="K3832">
        <v>17.9148</v>
      </c>
      <c r="L3832">
        <v>41338</v>
      </c>
    </row>
    <row r="3833" spans="1:12" x14ac:dyDescent="0.25">
      <c r="A3833">
        <v>231</v>
      </c>
      <c r="B3833">
        <v>3</v>
      </c>
      <c r="C3833" t="s">
        <v>471</v>
      </c>
      <c r="D3833">
        <v>37</v>
      </c>
      <c r="E3833">
        <v>1</v>
      </c>
      <c r="F3833" t="s">
        <v>406</v>
      </c>
      <c r="G3833" t="s">
        <v>8</v>
      </c>
      <c r="H3833" t="s">
        <v>8</v>
      </c>
      <c r="I3833" t="s">
        <v>3</v>
      </c>
      <c r="J3833" t="s">
        <v>272</v>
      </c>
      <c r="K3833">
        <v>21.02018</v>
      </c>
      <c r="L3833">
        <v>41338</v>
      </c>
    </row>
    <row r="3834" spans="1:12" x14ac:dyDescent="0.25">
      <c r="A3834">
        <v>231</v>
      </c>
      <c r="B3834">
        <v>3</v>
      </c>
      <c r="C3834" t="s">
        <v>471</v>
      </c>
      <c r="D3834">
        <v>38</v>
      </c>
      <c r="E3834">
        <v>1</v>
      </c>
      <c r="F3834" t="s">
        <v>399</v>
      </c>
      <c r="G3834" t="s">
        <v>2</v>
      </c>
      <c r="H3834" t="s">
        <v>1</v>
      </c>
      <c r="I3834" t="s">
        <v>6</v>
      </c>
      <c r="J3834" t="s">
        <v>273</v>
      </c>
      <c r="K3834">
        <v>21.849779999999999</v>
      </c>
      <c r="L3834">
        <v>41338</v>
      </c>
    </row>
    <row r="3835" spans="1:12" x14ac:dyDescent="0.25">
      <c r="A3835">
        <v>231</v>
      </c>
      <c r="B3835">
        <v>3</v>
      </c>
      <c r="C3835" t="s">
        <v>471</v>
      </c>
      <c r="D3835">
        <v>39</v>
      </c>
      <c r="E3835">
        <v>3</v>
      </c>
      <c r="F3835" t="s">
        <v>405</v>
      </c>
      <c r="G3835" t="s">
        <v>8</v>
      </c>
      <c r="H3835" t="s">
        <v>8</v>
      </c>
      <c r="I3835" t="s">
        <v>3</v>
      </c>
      <c r="J3835" t="s">
        <v>274</v>
      </c>
      <c r="K3835">
        <v>19.573989999999998</v>
      </c>
      <c r="L3835">
        <v>41338</v>
      </c>
    </row>
    <row r="3836" spans="1:12" x14ac:dyDescent="0.25">
      <c r="A3836">
        <v>231</v>
      </c>
      <c r="B3836">
        <v>3</v>
      </c>
      <c r="C3836" t="s">
        <v>471</v>
      </c>
      <c r="D3836">
        <v>40</v>
      </c>
      <c r="E3836">
        <v>2</v>
      </c>
      <c r="F3836" t="s">
        <v>401</v>
      </c>
      <c r="G3836" t="s">
        <v>8</v>
      </c>
      <c r="H3836" t="s">
        <v>8</v>
      </c>
      <c r="I3836" t="s">
        <v>6</v>
      </c>
      <c r="J3836" t="s">
        <v>275</v>
      </c>
      <c r="K3836">
        <v>22.051570000000002</v>
      </c>
      <c r="L3836">
        <v>41338</v>
      </c>
    </row>
    <row r="3837" spans="1:12" x14ac:dyDescent="0.25">
      <c r="A3837">
        <v>231</v>
      </c>
      <c r="B3837">
        <v>3</v>
      </c>
      <c r="C3837" t="s">
        <v>471</v>
      </c>
      <c r="D3837">
        <v>41</v>
      </c>
      <c r="E3837">
        <v>2</v>
      </c>
      <c r="F3837" t="s">
        <v>407</v>
      </c>
      <c r="G3837" t="s">
        <v>8</v>
      </c>
      <c r="H3837" t="s">
        <v>8</v>
      </c>
      <c r="I3837" t="s">
        <v>3</v>
      </c>
      <c r="J3837" t="s">
        <v>276</v>
      </c>
      <c r="K3837">
        <v>22.656949999999998</v>
      </c>
      <c r="L3837">
        <v>41338</v>
      </c>
    </row>
    <row r="3838" spans="1:12" x14ac:dyDescent="0.25">
      <c r="A3838">
        <v>232</v>
      </c>
      <c r="B3838">
        <v>1</v>
      </c>
      <c r="C3838" t="s">
        <v>470</v>
      </c>
      <c r="D3838">
        <v>2</v>
      </c>
      <c r="E3838">
        <v>3</v>
      </c>
      <c r="F3838" t="s">
        <v>336</v>
      </c>
      <c r="G3838" t="s">
        <v>5</v>
      </c>
      <c r="H3838" t="s">
        <v>1</v>
      </c>
      <c r="I3838" t="s">
        <v>6</v>
      </c>
      <c r="J3838" t="s">
        <v>169</v>
      </c>
      <c r="K3838">
        <v>20.403590000000001</v>
      </c>
      <c r="L3838" t="s">
        <v>461</v>
      </c>
    </row>
    <row r="3839" spans="1:12" x14ac:dyDescent="0.25">
      <c r="A3839">
        <v>232</v>
      </c>
      <c r="B3839">
        <v>1</v>
      </c>
      <c r="C3839" t="s">
        <v>470</v>
      </c>
      <c r="D3839">
        <v>3</v>
      </c>
      <c r="E3839">
        <v>2</v>
      </c>
      <c r="F3839" t="s">
        <v>337</v>
      </c>
      <c r="G3839" t="s">
        <v>5</v>
      </c>
      <c r="H3839" t="s">
        <v>1</v>
      </c>
      <c r="I3839" t="s">
        <v>6</v>
      </c>
      <c r="J3839" t="s">
        <v>170</v>
      </c>
      <c r="K3839">
        <v>22.701789999999999</v>
      </c>
      <c r="L3839" t="s">
        <v>461</v>
      </c>
    </row>
    <row r="3840" spans="1:12" x14ac:dyDescent="0.25">
      <c r="A3840">
        <v>232</v>
      </c>
      <c r="B3840">
        <v>1</v>
      </c>
      <c r="C3840" t="s">
        <v>470</v>
      </c>
      <c r="D3840">
        <v>4</v>
      </c>
      <c r="E3840">
        <v>2</v>
      </c>
      <c r="F3840" t="s">
        <v>338</v>
      </c>
      <c r="G3840" t="s">
        <v>8</v>
      </c>
      <c r="H3840" t="s">
        <v>8</v>
      </c>
      <c r="I3840" t="s">
        <v>6</v>
      </c>
      <c r="J3840" t="s">
        <v>171</v>
      </c>
      <c r="K3840">
        <v>22.20852</v>
      </c>
      <c r="L3840" t="s">
        <v>461</v>
      </c>
    </row>
    <row r="3841" spans="1:12" x14ac:dyDescent="0.25">
      <c r="A3841">
        <v>232</v>
      </c>
      <c r="B3841">
        <v>1</v>
      </c>
      <c r="C3841" t="s">
        <v>470</v>
      </c>
      <c r="D3841">
        <v>5</v>
      </c>
      <c r="E3841">
        <v>3</v>
      </c>
      <c r="F3841" t="s">
        <v>339</v>
      </c>
      <c r="G3841" t="s">
        <v>5</v>
      </c>
      <c r="H3841" t="s">
        <v>1</v>
      </c>
      <c r="I3841" t="s">
        <v>6</v>
      </c>
      <c r="J3841" t="s">
        <v>172</v>
      </c>
      <c r="K3841">
        <v>22.9148</v>
      </c>
      <c r="L3841" t="s">
        <v>461</v>
      </c>
    </row>
    <row r="3842" spans="1:12" x14ac:dyDescent="0.25">
      <c r="A3842">
        <v>232</v>
      </c>
      <c r="B3842">
        <v>1</v>
      </c>
      <c r="C3842" t="s">
        <v>470</v>
      </c>
      <c r="D3842">
        <v>6</v>
      </c>
      <c r="E3842">
        <v>2</v>
      </c>
      <c r="F3842" t="s">
        <v>340</v>
      </c>
      <c r="G3842" t="s">
        <v>2</v>
      </c>
      <c r="H3842" t="s">
        <v>1</v>
      </c>
      <c r="I3842" t="s">
        <v>3</v>
      </c>
      <c r="J3842" t="s">
        <v>173</v>
      </c>
      <c r="K3842">
        <v>23.744389999999999</v>
      </c>
      <c r="L3842" t="s">
        <v>461</v>
      </c>
    </row>
    <row r="3843" spans="1:12" x14ac:dyDescent="0.25">
      <c r="A3843">
        <v>232</v>
      </c>
      <c r="B3843">
        <v>1</v>
      </c>
      <c r="C3843" t="s">
        <v>470</v>
      </c>
      <c r="D3843">
        <v>7</v>
      </c>
      <c r="E3843">
        <v>2</v>
      </c>
      <c r="F3843" t="s">
        <v>341</v>
      </c>
      <c r="G3843" t="s">
        <v>8</v>
      </c>
      <c r="H3843" t="s">
        <v>8</v>
      </c>
      <c r="I3843" t="s">
        <v>3</v>
      </c>
      <c r="J3843" t="s">
        <v>174</v>
      </c>
      <c r="K3843">
        <v>24.809419999999999</v>
      </c>
      <c r="L3843" t="s">
        <v>461</v>
      </c>
    </row>
    <row r="3844" spans="1:12" x14ac:dyDescent="0.25">
      <c r="A3844">
        <v>232</v>
      </c>
      <c r="B3844">
        <v>1</v>
      </c>
      <c r="C3844" t="s">
        <v>470</v>
      </c>
      <c r="D3844">
        <v>8</v>
      </c>
      <c r="E3844">
        <v>3</v>
      </c>
      <c r="F3844" t="s">
        <v>339</v>
      </c>
      <c r="G3844" t="s">
        <v>8</v>
      </c>
      <c r="H3844" t="s">
        <v>8</v>
      </c>
      <c r="I3844" t="s">
        <v>6</v>
      </c>
      <c r="J3844" t="s">
        <v>175</v>
      </c>
      <c r="K3844">
        <v>21.33408</v>
      </c>
      <c r="L3844" t="s">
        <v>461</v>
      </c>
    </row>
    <row r="3845" spans="1:12" x14ac:dyDescent="0.25">
      <c r="A3845">
        <v>232</v>
      </c>
      <c r="B3845">
        <v>1</v>
      </c>
      <c r="C3845" t="s">
        <v>470</v>
      </c>
      <c r="D3845">
        <v>9</v>
      </c>
      <c r="E3845">
        <v>1</v>
      </c>
      <c r="F3845" t="s">
        <v>342</v>
      </c>
      <c r="G3845" t="s">
        <v>8</v>
      </c>
      <c r="H3845" t="s">
        <v>8</v>
      </c>
      <c r="I3845" t="s">
        <v>6</v>
      </c>
      <c r="J3845" t="s">
        <v>176</v>
      </c>
      <c r="K3845">
        <v>23.015699999999999</v>
      </c>
      <c r="L3845" t="s">
        <v>461</v>
      </c>
    </row>
    <row r="3846" spans="1:12" x14ac:dyDescent="0.25">
      <c r="A3846">
        <v>232</v>
      </c>
      <c r="B3846">
        <v>1</v>
      </c>
      <c r="C3846" t="s">
        <v>470</v>
      </c>
      <c r="D3846">
        <v>10</v>
      </c>
      <c r="E3846">
        <v>2</v>
      </c>
      <c r="F3846" t="s">
        <v>343</v>
      </c>
      <c r="G3846" t="s">
        <v>5</v>
      </c>
      <c r="H3846" t="s">
        <v>1</v>
      </c>
      <c r="I3846" t="s">
        <v>6</v>
      </c>
      <c r="J3846" t="s">
        <v>177</v>
      </c>
      <c r="K3846">
        <v>25.02242</v>
      </c>
      <c r="L3846" t="s">
        <v>461</v>
      </c>
    </row>
    <row r="3847" spans="1:12" x14ac:dyDescent="0.25">
      <c r="A3847">
        <v>232</v>
      </c>
      <c r="B3847">
        <v>1</v>
      </c>
      <c r="C3847" t="s">
        <v>470</v>
      </c>
      <c r="D3847">
        <v>11</v>
      </c>
      <c r="E3847">
        <v>1</v>
      </c>
      <c r="F3847" t="s">
        <v>344</v>
      </c>
      <c r="G3847" t="s">
        <v>8</v>
      </c>
      <c r="H3847" t="s">
        <v>8</v>
      </c>
      <c r="I3847" t="s">
        <v>3</v>
      </c>
      <c r="J3847" t="s">
        <v>178</v>
      </c>
      <c r="K3847">
        <v>25.549330000000001</v>
      </c>
      <c r="L3847" t="s">
        <v>461</v>
      </c>
    </row>
    <row r="3848" spans="1:12" x14ac:dyDescent="0.25">
      <c r="A3848">
        <v>232</v>
      </c>
      <c r="B3848">
        <v>1</v>
      </c>
      <c r="C3848" t="s">
        <v>470</v>
      </c>
      <c r="D3848">
        <v>12</v>
      </c>
      <c r="E3848">
        <v>3</v>
      </c>
      <c r="F3848" t="s">
        <v>345</v>
      </c>
      <c r="G3848" t="s">
        <v>8</v>
      </c>
      <c r="H3848" t="s">
        <v>8</v>
      </c>
      <c r="I3848" t="s">
        <v>3</v>
      </c>
      <c r="J3848" t="s">
        <v>179</v>
      </c>
      <c r="K3848">
        <v>19.764569999999999</v>
      </c>
      <c r="L3848" t="s">
        <v>461</v>
      </c>
    </row>
    <row r="3849" spans="1:12" x14ac:dyDescent="0.25">
      <c r="A3849">
        <v>232</v>
      </c>
      <c r="B3849">
        <v>1</v>
      </c>
      <c r="C3849" t="s">
        <v>470</v>
      </c>
      <c r="D3849">
        <v>13</v>
      </c>
      <c r="E3849">
        <v>2</v>
      </c>
      <c r="F3849" t="s">
        <v>346</v>
      </c>
      <c r="G3849" t="s">
        <v>8</v>
      </c>
      <c r="H3849" t="s">
        <v>8</v>
      </c>
      <c r="I3849" t="s">
        <v>3</v>
      </c>
      <c r="J3849" t="s">
        <v>180</v>
      </c>
      <c r="K3849">
        <v>23.071750000000002</v>
      </c>
      <c r="L3849" t="s">
        <v>461</v>
      </c>
    </row>
    <row r="3850" spans="1:12" x14ac:dyDescent="0.25">
      <c r="A3850">
        <v>232</v>
      </c>
      <c r="B3850">
        <v>1</v>
      </c>
      <c r="C3850" t="s">
        <v>470</v>
      </c>
      <c r="D3850">
        <v>14</v>
      </c>
      <c r="E3850">
        <v>2</v>
      </c>
      <c r="F3850" t="s">
        <v>337</v>
      </c>
      <c r="G3850" t="s">
        <v>8</v>
      </c>
      <c r="H3850" t="s">
        <v>8</v>
      </c>
      <c r="I3850" t="s">
        <v>6</v>
      </c>
      <c r="J3850" t="s">
        <v>181</v>
      </c>
      <c r="K3850">
        <v>21.838570000000001</v>
      </c>
      <c r="L3850" t="s">
        <v>461</v>
      </c>
    </row>
    <row r="3851" spans="1:12" x14ac:dyDescent="0.25">
      <c r="A3851">
        <v>232</v>
      </c>
      <c r="B3851">
        <v>1</v>
      </c>
      <c r="C3851" t="s">
        <v>470</v>
      </c>
      <c r="D3851">
        <v>15</v>
      </c>
      <c r="E3851">
        <v>1</v>
      </c>
      <c r="F3851" t="s">
        <v>344</v>
      </c>
      <c r="G3851" t="s">
        <v>2</v>
      </c>
      <c r="H3851" t="s">
        <v>1</v>
      </c>
      <c r="I3851" t="s">
        <v>3</v>
      </c>
      <c r="J3851" t="s">
        <v>182</v>
      </c>
      <c r="K3851">
        <v>23.890129999999999</v>
      </c>
      <c r="L3851" t="s">
        <v>461</v>
      </c>
    </row>
    <row r="3852" spans="1:12" x14ac:dyDescent="0.25">
      <c r="A3852">
        <v>232</v>
      </c>
      <c r="B3852">
        <v>1</v>
      </c>
      <c r="C3852" t="s">
        <v>470</v>
      </c>
      <c r="D3852">
        <v>16</v>
      </c>
      <c r="E3852">
        <v>2</v>
      </c>
      <c r="F3852" t="s">
        <v>340</v>
      </c>
      <c r="G3852" t="s">
        <v>8</v>
      </c>
      <c r="H3852" t="s">
        <v>8</v>
      </c>
      <c r="I3852" t="s">
        <v>3</v>
      </c>
      <c r="J3852" t="s">
        <v>183</v>
      </c>
      <c r="K3852">
        <v>21.905830000000002</v>
      </c>
      <c r="L3852" t="s">
        <v>461</v>
      </c>
    </row>
    <row r="3853" spans="1:12" x14ac:dyDescent="0.25">
      <c r="A3853">
        <v>232</v>
      </c>
      <c r="B3853">
        <v>1</v>
      </c>
      <c r="C3853" t="s">
        <v>470</v>
      </c>
      <c r="D3853">
        <v>17</v>
      </c>
      <c r="E3853">
        <v>3</v>
      </c>
      <c r="F3853" t="s">
        <v>347</v>
      </c>
      <c r="G3853" t="s">
        <v>2</v>
      </c>
      <c r="H3853" t="s">
        <v>1</v>
      </c>
      <c r="I3853" t="s">
        <v>6</v>
      </c>
      <c r="J3853" t="s">
        <v>184</v>
      </c>
      <c r="K3853">
        <v>19.652470000000001</v>
      </c>
      <c r="L3853" t="s">
        <v>461</v>
      </c>
    </row>
    <row r="3854" spans="1:12" x14ac:dyDescent="0.25">
      <c r="A3854">
        <v>232</v>
      </c>
      <c r="B3854">
        <v>1</v>
      </c>
      <c r="C3854" t="s">
        <v>470</v>
      </c>
      <c r="D3854">
        <v>18</v>
      </c>
      <c r="E3854">
        <v>1</v>
      </c>
      <c r="F3854" t="s">
        <v>348</v>
      </c>
      <c r="G3854" t="s">
        <v>8</v>
      </c>
      <c r="H3854" t="s">
        <v>8</v>
      </c>
      <c r="I3854" t="s">
        <v>6</v>
      </c>
      <c r="J3854" t="s">
        <v>185</v>
      </c>
      <c r="K3854">
        <v>25.12332</v>
      </c>
      <c r="L3854" t="s">
        <v>461</v>
      </c>
    </row>
    <row r="3855" spans="1:12" x14ac:dyDescent="0.25">
      <c r="A3855">
        <v>232</v>
      </c>
      <c r="B3855">
        <v>1</v>
      </c>
      <c r="C3855" t="s">
        <v>470</v>
      </c>
      <c r="D3855">
        <v>19</v>
      </c>
      <c r="E3855">
        <v>1</v>
      </c>
      <c r="F3855" t="s">
        <v>349</v>
      </c>
      <c r="G3855" t="s">
        <v>5</v>
      </c>
      <c r="H3855" t="s">
        <v>1</v>
      </c>
      <c r="I3855" t="s">
        <v>3</v>
      </c>
      <c r="J3855" t="s">
        <v>186</v>
      </c>
      <c r="K3855">
        <v>20.840810000000001</v>
      </c>
      <c r="L3855" t="s">
        <v>461</v>
      </c>
    </row>
    <row r="3856" spans="1:12" x14ac:dyDescent="0.25">
      <c r="A3856">
        <v>232</v>
      </c>
      <c r="B3856">
        <v>1</v>
      </c>
      <c r="C3856" t="s">
        <v>470</v>
      </c>
      <c r="D3856">
        <v>20</v>
      </c>
      <c r="E3856">
        <v>3</v>
      </c>
      <c r="F3856" t="s">
        <v>345</v>
      </c>
      <c r="G3856" t="s">
        <v>2</v>
      </c>
      <c r="H3856" t="s">
        <v>1</v>
      </c>
      <c r="I3856" t="s">
        <v>3</v>
      </c>
      <c r="J3856" t="s">
        <v>187</v>
      </c>
      <c r="K3856">
        <v>18.912559999999999</v>
      </c>
      <c r="L3856" t="s">
        <v>461</v>
      </c>
    </row>
    <row r="3857" spans="1:12" x14ac:dyDescent="0.25">
      <c r="A3857">
        <v>232</v>
      </c>
      <c r="B3857">
        <v>1</v>
      </c>
      <c r="C3857" t="s">
        <v>470</v>
      </c>
      <c r="D3857">
        <v>21</v>
      </c>
      <c r="E3857">
        <v>3</v>
      </c>
      <c r="F3857" t="s">
        <v>350</v>
      </c>
      <c r="G3857" t="s">
        <v>5</v>
      </c>
      <c r="H3857" t="s">
        <v>1</v>
      </c>
      <c r="I3857" t="s">
        <v>3</v>
      </c>
      <c r="J3857" t="s">
        <v>188</v>
      </c>
      <c r="K3857">
        <v>19.260090000000002</v>
      </c>
      <c r="L3857" t="s">
        <v>461</v>
      </c>
    </row>
    <row r="3858" spans="1:12" x14ac:dyDescent="0.25">
      <c r="A3858">
        <v>232</v>
      </c>
      <c r="B3858">
        <v>1</v>
      </c>
      <c r="C3858" t="s">
        <v>470</v>
      </c>
      <c r="D3858">
        <v>22</v>
      </c>
      <c r="E3858">
        <v>2</v>
      </c>
      <c r="F3858" t="s">
        <v>341</v>
      </c>
      <c r="G3858" t="s">
        <v>5</v>
      </c>
      <c r="H3858" t="s">
        <v>1</v>
      </c>
      <c r="I3858" t="s">
        <v>3</v>
      </c>
      <c r="J3858" t="s">
        <v>189</v>
      </c>
      <c r="K3858">
        <v>22.8139</v>
      </c>
      <c r="L3858" t="s">
        <v>461</v>
      </c>
    </row>
    <row r="3859" spans="1:12" x14ac:dyDescent="0.25">
      <c r="A3859">
        <v>232</v>
      </c>
      <c r="B3859">
        <v>1</v>
      </c>
      <c r="C3859" t="s">
        <v>470</v>
      </c>
      <c r="D3859">
        <v>23</v>
      </c>
      <c r="E3859">
        <v>2</v>
      </c>
      <c r="F3859" t="s">
        <v>343</v>
      </c>
      <c r="G3859" t="s">
        <v>8</v>
      </c>
      <c r="H3859" t="s">
        <v>8</v>
      </c>
      <c r="I3859" t="s">
        <v>6</v>
      </c>
      <c r="J3859" t="s">
        <v>190</v>
      </c>
      <c r="K3859">
        <v>24.506730000000001</v>
      </c>
      <c r="L3859" t="s">
        <v>461</v>
      </c>
    </row>
    <row r="3860" spans="1:12" x14ac:dyDescent="0.25">
      <c r="A3860">
        <v>232</v>
      </c>
      <c r="B3860">
        <v>1</v>
      </c>
      <c r="C3860" t="s">
        <v>470</v>
      </c>
      <c r="D3860">
        <v>24</v>
      </c>
      <c r="E3860">
        <v>2</v>
      </c>
      <c r="F3860" t="s">
        <v>351</v>
      </c>
      <c r="G3860" t="s">
        <v>2</v>
      </c>
      <c r="H3860" t="s">
        <v>1</v>
      </c>
      <c r="I3860" t="s">
        <v>6</v>
      </c>
      <c r="J3860" t="s">
        <v>191</v>
      </c>
      <c r="K3860">
        <v>21.221969999999999</v>
      </c>
      <c r="L3860" t="s">
        <v>461</v>
      </c>
    </row>
    <row r="3861" spans="1:12" x14ac:dyDescent="0.25">
      <c r="A3861">
        <v>232</v>
      </c>
      <c r="B3861">
        <v>1</v>
      </c>
      <c r="C3861" t="s">
        <v>470</v>
      </c>
      <c r="D3861">
        <v>25</v>
      </c>
      <c r="E3861">
        <v>2</v>
      </c>
      <c r="F3861" t="s">
        <v>352</v>
      </c>
      <c r="G3861" t="s">
        <v>8</v>
      </c>
      <c r="H3861" t="s">
        <v>8</v>
      </c>
      <c r="I3861" t="s">
        <v>3</v>
      </c>
      <c r="J3861" t="s">
        <v>192</v>
      </c>
      <c r="K3861">
        <v>20.908069999999999</v>
      </c>
      <c r="L3861" t="s">
        <v>461</v>
      </c>
    </row>
    <row r="3862" spans="1:12" x14ac:dyDescent="0.25">
      <c r="A3862">
        <v>232</v>
      </c>
      <c r="B3862">
        <v>1</v>
      </c>
      <c r="C3862" t="s">
        <v>470</v>
      </c>
      <c r="D3862">
        <v>26</v>
      </c>
      <c r="E3862">
        <v>1</v>
      </c>
      <c r="F3862" t="s">
        <v>342</v>
      </c>
      <c r="G3862" t="s">
        <v>2</v>
      </c>
      <c r="H3862" t="s">
        <v>1</v>
      </c>
      <c r="I3862" t="s">
        <v>6</v>
      </c>
      <c r="J3862" t="s">
        <v>193</v>
      </c>
      <c r="K3862">
        <v>22.421520000000001</v>
      </c>
      <c r="L3862" t="s">
        <v>461</v>
      </c>
    </row>
    <row r="3863" spans="1:12" x14ac:dyDescent="0.25">
      <c r="A3863">
        <v>232</v>
      </c>
      <c r="B3863">
        <v>1</v>
      </c>
      <c r="C3863" t="s">
        <v>470</v>
      </c>
      <c r="D3863">
        <v>27</v>
      </c>
      <c r="E3863">
        <v>1</v>
      </c>
      <c r="F3863" t="s">
        <v>353</v>
      </c>
      <c r="G3863" t="s">
        <v>8</v>
      </c>
      <c r="H3863" t="s">
        <v>8</v>
      </c>
      <c r="I3863" t="s">
        <v>6</v>
      </c>
      <c r="J3863" t="s">
        <v>194</v>
      </c>
      <c r="K3863">
        <v>23.385649999999998</v>
      </c>
      <c r="L3863" t="s">
        <v>461</v>
      </c>
    </row>
    <row r="3864" spans="1:12" x14ac:dyDescent="0.25">
      <c r="A3864">
        <v>232</v>
      </c>
      <c r="B3864">
        <v>1</v>
      </c>
      <c r="C3864" t="s">
        <v>470</v>
      </c>
      <c r="D3864">
        <v>28</v>
      </c>
      <c r="E3864">
        <v>1</v>
      </c>
      <c r="F3864" t="s">
        <v>348</v>
      </c>
      <c r="G3864" t="s">
        <v>5</v>
      </c>
      <c r="H3864" t="s">
        <v>1</v>
      </c>
      <c r="I3864" t="s">
        <v>6</v>
      </c>
      <c r="J3864" t="s">
        <v>195</v>
      </c>
      <c r="K3864">
        <v>24.204039999999999</v>
      </c>
      <c r="L3864" t="s">
        <v>461</v>
      </c>
    </row>
    <row r="3865" spans="1:12" x14ac:dyDescent="0.25">
      <c r="A3865">
        <v>232</v>
      </c>
      <c r="B3865">
        <v>1</v>
      </c>
      <c r="C3865" t="s">
        <v>470</v>
      </c>
      <c r="D3865">
        <v>29</v>
      </c>
      <c r="E3865">
        <v>3</v>
      </c>
      <c r="F3865" t="s">
        <v>354</v>
      </c>
      <c r="G3865" t="s">
        <v>5</v>
      </c>
      <c r="H3865" t="s">
        <v>1</v>
      </c>
      <c r="I3865" t="s">
        <v>3</v>
      </c>
      <c r="J3865" t="s">
        <v>196</v>
      </c>
      <c r="K3865">
        <v>18.273540000000001</v>
      </c>
      <c r="L3865" t="s">
        <v>461</v>
      </c>
    </row>
    <row r="3866" spans="1:12" x14ac:dyDescent="0.25">
      <c r="A3866">
        <v>232</v>
      </c>
      <c r="B3866">
        <v>1</v>
      </c>
      <c r="C3866" t="s">
        <v>470</v>
      </c>
      <c r="D3866">
        <v>30</v>
      </c>
      <c r="E3866">
        <v>2</v>
      </c>
      <c r="F3866" t="s">
        <v>338</v>
      </c>
      <c r="G3866" t="s">
        <v>2</v>
      </c>
      <c r="H3866" t="s">
        <v>1</v>
      </c>
      <c r="I3866" t="s">
        <v>6</v>
      </c>
      <c r="J3866" t="s">
        <v>197</v>
      </c>
      <c r="K3866">
        <v>23.195070000000001</v>
      </c>
      <c r="L3866" t="s">
        <v>461</v>
      </c>
    </row>
    <row r="3867" spans="1:12" x14ac:dyDescent="0.25">
      <c r="A3867">
        <v>232</v>
      </c>
      <c r="B3867">
        <v>1</v>
      </c>
      <c r="C3867" t="s">
        <v>470</v>
      </c>
      <c r="D3867">
        <v>31</v>
      </c>
      <c r="E3867">
        <v>3</v>
      </c>
      <c r="F3867" t="s">
        <v>336</v>
      </c>
      <c r="G3867" t="s">
        <v>8</v>
      </c>
      <c r="H3867" t="s">
        <v>8</v>
      </c>
      <c r="I3867" t="s">
        <v>6</v>
      </c>
      <c r="J3867" t="s">
        <v>198</v>
      </c>
      <c r="K3867">
        <v>18.2287</v>
      </c>
      <c r="L3867" t="s">
        <v>461</v>
      </c>
    </row>
    <row r="3868" spans="1:12" x14ac:dyDescent="0.25">
      <c r="A3868">
        <v>232</v>
      </c>
      <c r="B3868">
        <v>1</v>
      </c>
      <c r="C3868" t="s">
        <v>470</v>
      </c>
      <c r="D3868">
        <v>32</v>
      </c>
      <c r="E3868">
        <v>3</v>
      </c>
      <c r="F3868" t="s">
        <v>350</v>
      </c>
      <c r="G3868" t="s">
        <v>8</v>
      </c>
      <c r="H3868" t="s">
        <v>8</v>
      </c>
      <c r="I3868" t="s">
        <v>3</v>
      </c>
      <c r="J3868" t="s">
        <v>199</v>
      </c>
      <c r="K3868">
        <v>19.83184</v>
      </c>
      <c r="L3868" t="s">
        <v>461</v>
      </c>
    </row>
    <row r="3869" spans="1:12" x14ac:dyDescent="0.25">
      <c r="A3869">
        <v>232</v>
      </c>
      <c r="B3869">
        <v>1</v>
      </c>
      <c r="C3869" t="s">
        <v>470</v>
      </c>
      <c r="D3869">
        <v>33</v>
      </c>
      <c r="E3869">
        <v>1</v>
      </c>
      <c r="F3869" t="s">
        <v>355</v>
      </c>
      <c r="G3869" t="s">
        <v>8</v>
      </c>
      <c r="H3869" t="s">
        <v>8</v>
      </c>
      <c r="I3869" t="s">
        <v>3</v>
      </c>
      <c r="J3869" t="s">
        <v>200</v>
      </c>
      <c r="K3869">
        <v>25.26906</v>
      </c>
      <c r="L3869" t="s">
        <v>461</v>
      </c>
    </row>
    <row r="3870" spans="1:12" x14ac:dyDescent="0.25">
      <c r="A3870">
        <v>232</v>
      </c>
      <c r="B3870">
        <v>1</v>
      </c>
      <c r="C3870" t="s">
        <v>470</v>
      </c>
      <c r="D3870">
        <v>34</v>
      </c>
      <c r="E3870">
        <v>2</v>
      </c>
      <c r="F3870" t="s">
        <v>351</v>
      </c>
      <c r="G3870" t="s">
        <v>8</v>
      </c>
      <c r="H3870" t="s">
        <v>8</v>
      </c>
      <c r="I3870" t="s">
        <v>6</v>
      </c>
      <c r="J3870" t="s">
        <v>201</v>
      </c>
      <c r="K3870">
        <v>22.64574</v>
      </c>
      <c r="L3870" t="s">
        <v>461</v>
      </c>
    </row>
    <row r="3871" spans="1:12" x14ac:dyDescent="0.25">
      <c r="A3871">
        <v>232</v>
      </c>
      <c r="B3871">
        <v>1</v>
      </c>
      <c r="C3871" t="s">
        <v>470</v>
      </c>
      <c r="D3871">
        <v>35</v>
      </c>
      <c r="E3871">
        <v>3</v>
      </c>
      <c r="F3871" t="s">
        <v>347</v>
      </c>
      <c r="G3871" t="s">
        <v>8</v>
      </c>
      <c r="H3871" t="s">
        <v>8</v>
      </c>
      <c r="I3871" t="s">
        <v>6</v>
      </c>
      <c r="J3871" t="s">
        <v>202</v>
      </c>
      <c r="K3871">
        <v>18.587440000000001</v>
      </c>
      <c r="L3871" t="s">
        <v>461</v>
      </c>
    </row>
    <row r="3872" spans="1:12" x14ac:dyDescent="0.25">
      <c r="A3872">
        <v>232</v>
      </c>
      <c r="B3872">
        <v>1</v>
      </c>
      <c r="C3872" t="s">
        <v>470</v>
      </c>
      <c r="D3872">
        <v>36</v>
      </c>
      <c r="E3872">
        <v>1</v>
      </c>
      <c r="F3872" t="s">
        <v>349</v>
      </c>
      <c r="G3872" t="s">
        <v>8</v>
      </c>
      <c r="H3872" t="s">
        <v>8</v>
      </c>
      <c r="I3872" t="s">
        <v>3</v>
      </c>
      <c r="J3872" t="s">
        <v>203</v>
      </c>
      <c r="K3872">
        <v>21.266819999999999</v>
      </c>
      <c r="L3872" t="s">
        <v>461</v>
      </c>
    </row>
    <row r="3873" spans="1:12" x14ac:dyDescent="0.25">
      <c r="A3873">
        <v>232</v>
      </c>
      <c r="B3873">
        <v>1</v>
      </c>
      <c r="C3873" t="s">
        <v>470</v>
      </c>
      <c r="D3873">
        <v>37</v>
      </c>
      <c r="E3873">
        <v>2</v>
      </c>
      <c r="F3873" t="s">
        <v>352</v>
      </c>
      <c r="G3873" t="s">
        <v>5</v>
      </c>
      <c r="H3873" t="s">
        <v>1</v>
      </c>
      <c r="I3873" t="s">
        <v>3</v>
      </c>
      <c r="J3873" t="s">
        <v>204</v>
      </c>
      <c r="K3873">
        <v>22.017939999999999</v>
      </c>
      <c r="L3873" t="s">
        <v>461</v>
      </c>
    </row>
    <row r="3874" spans="1:12" x14ac:dyDescent="0.25">
      <c r="A3874">
        <v>232</v>
      </c>
      <c r="B3874">
        <v>1</v>
      </c>
      <c r="C3874" t="s">
        <v>470</v>
      </c>
      <c r="D3874">
        <v>38</v>
      </c>
      <c r="E3874">
        <v>1</v>
      </c>
      <c r="F3874" t="s">
        <v>355</v>
      </c>
      <c r="G3874" t="s">
        <v>2</v>
      </c>
      <c r="H3874" t="s">
        <v>1</v>
      </c>
      <c r="I3874" t="s">
        <v>3</v>
      </c>
      <c r="J3874" t="s">
        <v>205</v>
      </c>
      <c r="K3874">
        <v>25.504480000000001</v>
      </c>
      <c r="L3874" t="s">
        <v>461</v>
      </c>
    </row>
    <row r="3875" spans="1:12" x14ac:dyDescent="0.25">
      <c r="A3875">
        <v>232</v>
      </c>
      <c r="B3875">
        <v>1</v>
      </c>
      <c r="C3875" t="s">
        <v>470</v>
      </c>
      <c r="D3875">
        <v>39</v>
      </c>
      <c r="E3875">
        <v>1</v>
      </c>
      <c r="F3875" t="s">
        <v>353</v>
      </c>
      <c r="G3875" t="s">
        <v>2</v>
      </c>
      <c r="H3875" t="s">
        <v>1</v>
      </c>
      <c r="I3875" t="s">
        <v>6</v>
      </c>
      <c r="J3875" t="s">
        <v>206</v>
      </c>
      <c r="K3875">
        <v>23.878920000000001</v>
      </c>
      <c r="L3875" t="s">
        <v>461</v>
      </c>
    </row>
    <row r="3876" spans="1:12" x14ac:dyDescent="0.25">
      <c r="A3876">
        <v>232</v>
      </c>
      <c r="B3876">
        <v>1</v>
      </c>
      <c r="C3876" t="s">
        <v>470</v>
      </c>
      <c r="D3876">
        <v>40</v>
      </c>
      <c r="E3876">
        <v>2</v>
      </c>
      <c r="F3876" t="s">
        <v>346</v>
      </c>
      <c r="G3876" t="s">
        <v>2</v>
      </c>
      <c r="H3876" t="s">
        <v>1</v>
      </c>
      <c r="I3876" t="s">
        <v>3</v>
      </c>
      <c r="J3876" t="s">
        <v>207</v>
      </c>
      <c r="K3876">
        <v>23.789239999999999</v>
      </c>
      <c r="L3876" t="s">
        <v>461</v>
      </c>
    </row>
    <row r="3877" spans="1:12" x14ac:dyDescent="0.25">
      <c r="A3877">
        <v>232</v>
      </c>
      <c r="B3877">
        <v>1</v>
      </c>
      <c r="C3877" t="s">
        <v>470</v>
      </c>
      <c r="D3877">
        <v>41</v>
      </c>
      <c r="E3877">
        <v>3</v>
      </c>
      <c r="F3877" t="s">
        <v>354</v>
      </c>
      <c r="G3877" t="s">
        <v>8</v>
      </c>
      <c r="H3877" t="s">
        <v>8</v>
      </c>
      <c r="I3877" t="s">
        <v>3</v>
      </c>
      <c r="J3877" t="s">
        <v>208</v>
      </c>
      <c r="K3877">
        <v>18.2287</v>
      </c>
      <c r="L3877" t="s">
        <v>461</v>
      </c>
    </row>
    <row r="3878" spans="1:12" x14ac:dyDescent="0.25">
      <c r="A3878">
        <v>232</v>
      </c>
      <c r="B3878">
        <v>2</v>
      </c>
      <c r="C3878" t="s">
        <v>471</v>
      </c>
      <c r="D3878">
        <v>2</v>
      </c>
      <c r="E3878">
        <v>3</v>
      </c>
      <c r="F3878" t="s">
        <v>291</v>
      </c>
      <c r="G3878" t="s">
        <v>8</v>
      </c>
      <c r="H3878" t="s">
        <v>8</v>
      </c>
      <c r="I3878" t="s">
        <v>6</v>
      </c>
      <c r="J3878" t="s">
        <v>130</v>
      </c>
      <c r="K3878">
        <v>16.098649999999999</v>
      </c>
      <c r="L3878" t="s">
        <v>460</v>
      </c>
    </row>
    <row r="3879" spans="1:12" x14ac:dyDescent="0.25">
      <c r="A3879">
        <v>232</v>
      </c>
      <c r="B3879">
        <v>2</v>
      </c>
      <c r="C3879" t="s">
        <v>471</v>
      </c>
      <c r="D3879">
        <v>3</v>
      </c>
      <c r="E3879">
        <v>3</v>
      </c>
      <c r="F3879" t="s">
        <v>292</v>
      </c>
      <c r="G3879" t="s">
        <v>8</v>
      </c>
      <c r="H3879" t="s">
        <v>8</v>
      </c>
      <c r="I3879" t="s">
        <v>3</v>
      </c>
      <c r="J3879" t="s">
        <v>131</v>
      </c>
      <c r="K3879">
        <v>16.64798</v>
      </c>
      <c r="L3879" t="s">
        <v>460</v>
      </c>
    </row>
    <row r="3880" spans="1:12" x14ac:dyDescent="0.25">
      <c r="A3880">
        <v>232</v>
      </c>
      <c r="B3880">
        <v>2</v>
      </c>
      <c r="C3880" t="s">
        <v>471</v>
      </c>
      <c r="D3880">
        <v>4</v>
      </c>
      <c r="E3880">
        <v>1</v>
      </c>
      <c r="F3880" t="s">
        <v>293</v>
      </c>
      <c r="G3880" t="s">
        <v>8</v>
      </c>
      <c r="H3880" t="s">
        <v>8</v>
      </c>
      <c r="I3880" t="s">
        <v>6</v>
      </c>
      <c r="J3880" t="s">
        <v>132</v>
      </c>
      <c r="K3880">
        <v>22.309419999999999</v>
      </c>
      <c r="L3880" t="s">
        <v>460</v>
      </c>
    </row>
    <row r="3881" spans="1:12" x14ac:dyDescent="0.25">
      <c r="A3881">
        <v>232</v>
      </c>
      <c r="B3881">
        <v>2</v>
      </c>
      <c r="C3881" t="s">
        <v>471</v>
      </c>
      <c r="D3881">
        <v>5</v>
      </c>
      <c r="E3881">
        <v>1</v>
      </c>
      <c r="F3881" t="s">
        <v>294</v>
      </c>
      <c r="G3881" t="s">
        <v>8</v>
      </c>
      <c r="H3881" t="s">
        <v>8</v>
      </c>
      <c r="I3881" t="s">
        <v>3</v>
      </c>
      <c r="J3881" t="s">
        <v>133</v>
      </c>
      <c r="K3881">
        <v>22.443950000000001</v>
      </c>
      <c r="L3881" t="s">
        <v>460</v>
      </c>
    </row>
    <row r="3882" spans="1:12" x14ac:dyDescent="0.25">
      <c r="A3882">
        <v>232</v>
      </c>
      <c r="B3882">
        <v>2</v>
      </c>
      <c r="C3882" t="s">
        <v>471</v>
      </c>
      <c r="D3882">
        <v>6</v>
      </c>
      <c r="E3882">
        <v>2</v>
      </c>
      <c r="F3882" t="s">
        <v>295</v>
      </c>
      <c r="G3882" t="s">
        <v>8</v>
      </c>
      <c r="H3882" t="s">
        <v>8</v>
      </c>
      <c r="I3882" t="s">
        <v>3</v>
      </c>
      <c r="J3882" t="s">
        <v>134</v>
      </c>
      <c r="K3882">
        <v>23.049330000000001</v>
      </c>
      <c r="L3882" t="s">
        <v>460</v>
      </c>
    </row>
    <row r="3883" spans="1:12" x14ac:dyDescent="0.25">
      <c r="A3883">
        <v>232</v>
      </c>
      <c r="B3883">
        <v>2</v>
      </c>
      <c r="C3883" t="s">
        <v>471</v>
      </c>
      <c r="D3883">
        <v>7</v>
      </c>
      <c r="E3883">
        <v>3</v>
      </c>
      <c r="F3883" t="s">
        <v>296</v>
      </c>
      <c r="G3883" t="s">
        <v>5</v>
      </c>
      <c r="H3883" t="s">
        <v>1</v>
      </c>
      <c r="I3883" t="s">
        <v>3</v>
      </c>
      <c r="J3883" t="s">
        <v>135</v>
      </c>
      <c r="K3883">
        <v>15.26906</v>
      </c>
      <c r="L3883" t="s">
        <v>460</v>
      </c>
    </row>
    <row r="3884" spans="1:12" x14ac:dyDescent="0.25">
      <c r="A3884">
        <v>232</v>
      </c>
      <c r="B3884">
        <v>2</v>
      </c>
      <c r="C3884" t="s">
        <v>471</v>
      </c>
      <c r="D3884">
        <v>8</v>
      </c>
      <c r="E3884">
        <v>2</v>
      </c>
      <c r="F3884" t="s">
        <v>297</v>
      </c>
      <c r="G3884" t="s">
        <v>5</v>
      </c>
      <c r="H3884" t="s">
        <v>1</v>
      </c>
      <c r="I3884" t="s">
        <v>3</v>
      </c>
      <c r="J3884" t="s">
        <v>136</v>
      </c>
      <c r="K3884">
        <v>18.721969999999999</v>
      </c>
      <c r="L3884" t="s">
        <v>460</v>
      </c>
    </row>
    <row r="3885" spans="1:12" x14ac:dyDescent="0.25">
      <c r="A3885">
        <v>232</v>
      </c>
      <c r="B3885">
        <v>2</v>
      </c>
      <c r="C3885" t="s">
        <v>471</v>
      </c>
      <c r="D3885">
        <v>9</v>
      </c>
      <c r="E3885">
        <v>3</v>
      </c>
      <c r="F3885" t="s">
        <v>291</v>
      </c>
      <c r="G3885" t="s">
        <v>2</v>
      </c>
      <c r="H3885" t="s">
        <v>1</v>
      </c>
      <c r="I3885" t="s">
        <v>6</v>
      </c>
      <c r="J3885" t="s">
        <v>137</v>
      </c>
      <c r="K3885">
        <v>15.7287</v>
      </c>
      <c r="L3885" t="s">
        <v>460</v>
      </c>
    </row>
    <row r="3886" spans="1:12" x14ac:dyDescent="0.25">
      <c r="A3886">
        <v>232</v>
      </c>
      <c r="B3886">
        <v>2</v>
      </c>
      <c r="C3886" t="s">
        <v>471</v>
      </c>
      <c r="D3886">
        <v>10</v>
      </c>
      <c r="E3886">
        <v>1</v>
      </c>
      <c r="F3886" t="s">
        <v>298</v>
      </c>
      <c r="G3886" t="s">
        <v>8</v>
      </c>
      <c r="H3886" t="s">
        <v>8</v>
      </c>
      <c r="I3886" t="s">
        <v>3</v>
      </c>
      <c r="J3886" t="s">
        <v>138</v>
      </c>
      <c r="K3886">
        <v>23.6435</v>
      </c>
      <c r="L3886" t="s">
        <v>460</v>
      </c>
    </row>
    <row r="3887" spans="1:12" x14ac:dyDescent="0.25">
      <c r="A3887">
        <v>232</v>
      </c>
      <c r="B3887">
        <v>2</v>
      </c>
      <c r="C3887" t="s">
        <v>471</v>
      </c>
      <c r="D3887">
        <v>11</v>
      </c>
      <c r="E3887">
        <v>1</v>
      </c>
      <c r="F3887" t="s">
        <v>299</v>
      </c>
      <c r="G3887" t="s">
        <v>8</v>
      </c>
      <c r="H3887" t="s">
        <v>8</v>
      </c>
      <c r="I3887" t="s">
        <v>6</v>
      </c>
      <c r="J3887" t="s">
        <v>139</v>
      </c>
      <c r="K3887">
        <v>23.139009999999999</v>
      </c>
      <c r="L3887" t="s">
        <v>460</v>
      </c>
    </row>
    <row r="3888" spans="1:12" x14ac:dyDescent="0.25">
      <c r="A3888">
        <v>232</v>
      </c>
      <c r="B3888">
        <v>2</v>
      </c>
      <c r="C3888" t="s">
        <v>471</v>
      </c>
      <c r="D3888">
        <v>12</v>
      </c>
      <c r="E3888">
        <v>2</v>
      </c>
      <c r="F3888" t="s">
        <v>300</v>
      </c>
      <c r="G3888" t="s">
        <v>2</v>
      </c>
      <c r="H3888" t="s">
        <v>1</v>
      </c>
      <c r="I3888" t="s">
        <v>6</v>
      </c>
      <c r="J3888" t="s">
        <v>140</v>
      </c>
      <c r="K3888">
        <v>19.12556</v>
      </c>
      <c r="L3888" t="s">
        <v>460</v>
      </c>
    </row>
    <row r="3889" spans="1:12" x14ac:dyDescent="0.25">
      <c r="A3889">
        <v>232</v>
      </c>
      <c r="B3889">
        <v>2</v>
      </c>
      <c r="C3889" t="s">
        <v>471</v>
      </c>
      <c r="D3889">
        <v>13</v>
      </c>
      <c r="E3889">
        <v>2</v>
      </c>
      <c r="F3889" t="s">
        <v>301</v>
      </c>
      <c r="G3889" t="s">
        <v>8</v>
      </c>
      <c r="H3889" t="s">
        <v>8</v>
      </c>
      <c r="I3889" t="s">
        <v>6</v>
      </c>
      <c r="J3889" t="s">
        <v>141</v>
      </c>
      <c r="K3889">
        <v>18.329599999999999</v>
      </c>
      <c r="L3889" t="s">
        <v>460</v>
      </c>
    </row>
    <row r="3890" spans="1:12" x14ac:dyDescent="0.25">
      <c r="A3890">
        <v>232</v>
      </c>
      <c r="B3890">
        <v>2</v>
      </c>
      <c r="C3890" t="s">
        <v>471</v>
      </c>
      <c r="D3890">
        <v>14</v>
      </c>
      <c r="E3890">
        <v>2</v>
      </c>
      <c r="F3890" t="s">
        <v>302</v>
      </c>
      <c r="G3890" t="s">
        <v>5</v>
      </c>
      <c r="H3890" t="s">
        <v>1</v>
      </c>
      <c r="I3890" t="s">
        <v>3</v>
      </c>
      <c r="J3890" t="s">
        <v>26</v>
      </c>
      <c r="K3890">
        <v>21.446190000000001</v>
      </c>
      <c r="L3890" t="s">
        <v>460</v>
      </c>
    </row>
    <row r="3891" spans="1:12" x14ac:dyDescent="0.25">
      <c r="A3891">
        <v>232</v>
      </c>
      <c r="B3891">
        <v>2</v>
      </c>
      <c r="C3891" t="s">
        <v>471</v>
      </c>
      <c r="D3891">
        <v>15</v>
      </c>
      <c r="E3891">
        <v>3</v>
      </c>
      <c r="F3891" t="s">
        <v>303</v>
      </c>
      <c r="G3891" t="s">
        <v>8</v>
      </c>
      <c r="H3891" t="s">
        <v>8</v>
      </c>
      <c r="I3891" t="s">
        <v>6</v>
      </c>
      <c r="J3891" t="s">
        <v>142</v>
      </c>
      <c r="K3891">
        <v>17.656949999999998</v>
      </c>
      <c r="L3891" t="s">
        <v>460</v>
      </c>
    </row>
    <row r="3892" spans="1:12" x14ac:dyDescent="0.25">
      <c r="A3892">
        <v>232</v>
      </c>
      <c r="B3892">
        <v>2</v>
      </c>
      <c r="C3892" t="s">
        <v>471</v>
      </c>
      <c r="D3892">
        <v>16</v>
      </c>
      <c r="E3892">
        <v>2</v>
      </c>
      <c r="F3892" t="s">
        <v>304</v>
      </c>
      <c r="G3892" t="s">
        <v>8</v>
      </c>
      <c r="H3892" t="s">
        <v>8</v>
      </c>
      <c r="I3892" t="s">
        <v>6</v>
      </c>
      <c r="J3892" t="s">
        <v>143</v>
      </c>
      <c r="K3892">
        <v>21.860990000000001</v>
      </c>
      <c r="L3892" t="s">
        <v>460</v>
      </c>
    </row>
    <row r="3893" spans="1:12" x14ac:dyDescent="0.25">
      <c r="A3893">
        <v>232</v>
      </c>
      <c r="B3893">
        <v>2</v>
      </c>
      <c r="C3893" t="s">
        <v>471</v>
      </c>
      <c r="D3893">
        <v>17</v>
      </c>
      <c r="E3893">
        <v>1</v>
      </c>
      <c r="F3893" t="s">
        <v>299</v>
      </c>
      <c r="G3893" t="s">
        <v>2</v>
      </c>
      <c r="H3893" t="s">
        <v>1</v>
      </c>
      <c r="I3893" t="s">
        <v>6</v>
      </c>
      <c r="J3893" t="s">
        <v>144</v>
      </c>
      <c r="K3893">
        <v>23.026910000000001</v>
      </c>
      <c r="L3893" t="s">
        <v>460</v>
      </c>
    </row>
    <row r="3894" spans="1:12" x14ac:dyDescent="0.25">
      <c r="A3894">
        <v>232</v>
      </c>
      <c r="B3894">
        <v>2</v>
      </c>
      <c r="C3894" t="s">
        <v>471</v>
      </c>
      <c r="D3894">
        <v>18</v>
      </c>
      <c r="E3894">
        <v>2</v>
      </c>
      <c r="F3894" t="s">
        <v>305</v>
      </c>
      <c r="G3894" t="s">
        <v>2</v>
      </c>
      <c r="H3894" t="s">
        <v>1</v>
      </c>
      <c r="I3894" t="s">
        <v>3</v>
      </c>
      <c r="J3894" t="s">
        <v>145</v>
      </c>
      <c r="K3894">
        <v>21.62556</v>
      </c>
      <c r="L3894" t="s">
        <v>460</v>
      </c>
    </row>
    <row r="3895" spans="1:12" x14ac:dyDescent="0.25">
      <c r="A3895">
        <v>232</v>
      </c>
      <c r="B3895">
        <v>2</v>
      </c>
      <c r="C3895" t="s">
        <v>471</v>
      </c>
      <c r="D3895">
        <v>19</v>
      </c>
      <c r="E3895">
        <v>2</v>
      </c>
      <c r="F3895" t="s">
        <v>301</v>
      </c>
      <c r="G3895" t="s">
        <v>5</v>
      </c>
      <c r="H3895" t="s">
        <v>1</v>
      </c>
      <c r="I3895" t="s">
        <v>6</v>
      </c>
      <c r="J3895" t="s">
        <v>146</v>
      </c>
      <c r="K3895">
        <v>19.41704</v>
      </c>
      <c r="L3895" t="s">
        <v>460</v>
      </c>
    </row>
    <row r="3896" spans="1:12" x14ac:dyDescent="0.25">
      <c r="A3896">
        <v>232</v>
      </c>
      <c r="B3896">
        <v>2</v>
      </c>
      <c r="C3896" t="s">
        <v>471</v>
      </c>
      <c r="D3896">
        <v>20</v>
      </c>
      <c r="E3896">
        <v>1</v>
      </c>
      <c r="F3896" t="s">
        <v>306</v>
      </c>
      <c r="G3896" t="s">
        <v>8</v>
      </c>
      <c r="H3896" t="s">
        <v>8</v>
      </c>
      <c r="I3896" t="s">
        <v>3</v>
      </c>
      <c r="J3896" t="s">
        <v>147</v>
      </c>
      <c r="K3896">
        <v>23.452919999999999</v>
      </c>
      <c r="L3896" t="s">
        <v>460</v>
      </c>
    </row>
    <row r="3897" spans="1:12" x14ac:dyDescent="0.25">
      <c r="A3897">
        <v>232</v>
      </c>
      <c r="B3897">
        <v>2</v>
      </c>
      <c r="C3897" t="s">
        <v>471</v>
      </c>
      <c r="D3897">
        <v>21</v>
      </c>
      <c r="E3897">
        <v>3</v>
      </c>
      <c r="F3897" t="s">
        <v>292</v>
      </c>
      <c r="G3897" t="s">
        <v>5</v>
      </c>
      <c r="H3897" t="s">
        <v>1</v>
      </c>
      <c r="I3897" t="s">
        <v>3</v>
      </c>
      <c r="J3897" t="s">
        <v>148</v>
      </c>
      <c r="K3897">
        <v>15.70628</v>
      </c>
      <c r="L3897" t="s">
        <v>460</v>
      </c>
    </row>
    <row r="3898" spans="1:12" x14ac:dyDescent="0.25">
      <c r="A3898">
        <v>232</v>
      </c>
      <c r="B3898">
        <v>2</v>
      </c>
      <c r="C3898" t="s">
        <v>471</v>
      </c>
      <c r="D3898">
        <v>22</v>
      </c>
      <c r="E3898">
        <v>3</v>
      </c>
      <c r="F3898" t="s">
        <v>307</v>
      </c>
      <c r="G3898" t="s">
        <v>5</v>
      </c>
      <c r="H3898" t="s">
        <v>1</v>
      </c>
      <c r="I3898" t="s">
        <v>6</v>
      </c>
      <c r="J3898" t="s">
        <v>149</v>
      </c>
      <c r="K3898">
        <v>19.786989999999999</v>
      </c>
      <c r="L3898" t="s">
        <v>460</v>
      </c>
    </row>
    <row r="3899" spans="1:12" x14ac:dyDescent="0.25">
      <c r="A3899">
        <v>232</v>
      </c>
      <c r="B3899">
        <v>2</v>
      </c>
      <c r="C3899" t="s">
        <v>471</v>
      </c>
      <c r="D3899">
        <v>23</v>
      </c>
      <c r="E3899">
        <v>2</v>
      </c>
      <c r="F3899" t="s">
        <v>300</v>
      </c>
      <c r="G3899" t="s">
        <v>8</v>
      </c>
      <c r="H3899" t="s">
        <v>8</v>
      </c>
      <c r="I3899" t="s">
        <v>6</v>
      </c>
      <c r="J3899" t="s">
        <v>150</v>
      </c>
      <c r="K3899">
        <v>18.609870000000001</v>
      </c>
      <c r="L3899" t="s">
        <v>460</v>
      </c>
    </row>
    <row r="3900" spans="1:12" x14ac:dyDescent="0.25">
      <c r="A3900">
        <v>232</v>
      </c>
      <c r="B3900">
        <v>2</v>
      </c>
      <c r="C3900" t="s">
        <v>471</v>
      </c>
      <c r="D3900">
        <v>24</v>
      </c>
      <c r="E3900">
        <v>2</v>
      </c>
      <c r="F3900" t="s">
        <v>302</v>
      </c>
      <c r="G3900" t="s">
        <v>8</v>
      </c>
      <c r="H3900" t="s">
        <v>8</v>
      </c>
      <c r="I3900" t="s">
        <v>3</v>
      </c>
      <c r="J3900" t="s">
        <v>36</v>
      </c>
      <c r="K3900">
        <v>21.378920000000001</v>
      </c>
      <c r="L3900" t="s">
        <v>460</v>
      </c>
    </row>
    <row r="3901" spans="1:12" x14ac:dyDescent="0.25">
      <c r="A3901">
        <v>232</v>
      </c>
      <c r="B3901">
        <v>2</v>
      </c>
      <c r="C3901" t="s">
        <v>471</v>
      </c>
      <c r="D3901">
        <v>25</v>
      </c>
      <c r="E3901">
        <v>3</v>
      </c>
      <c r="F3901" t="s">
        <v>307</v>
      </c>
      <c r="G3901" t="s">
        <v>8</v>
      </c>
      <c r="H3901" t="s">
        <v>8</v>
      </c>
      <c r="I3901" t="s">
        <v>6</v>
      </c>
      <c r="J3901" t="s">
        <v>151</v>
      </c>
      <c r="K3901">
        <v>20.235430000000001</v>
      </c>
      <c r="L3901" t="s">
        <v>460</v>
      </c>
    </row>
    <row r="3902" spans="1:12" x14ac:dyDescent="0.25">
      <c r="A3902">
        <v>232</v>
      </c>
      <c r="B3902">
        <v>2</v>
      </c>
      <c r="C3902" t="s">
        <v>471</v>
      </c>
      <c r="D3902">
        <v>26</v>
      </c>
      <c r="E3902">
        <v>1</v>
      </c>
      <c r="F3902" t="s">
        <v>298</v>
      </c>
      <c r="G3902" t="s">
        <v>5</v>
      </c>
      <c r="H3902" t="s">
        <v>1</v>
      </c>
      <c r="I3902" t="s">
        <v>3</v>
      </c>
      <c r="J3902" t="s">
        <v>152</v>
      </c>
      <c r="K3902">
        <v>23.867709999999999</v>
      </c>
      <c r="L3902" t="s">
        <v>460</v>
      </c>
    </row>
    <row r="3903" spans="1:12" x14ac:dyDescent="0.25">
      <c r="A3903">
        <v>232</v>
      </c>
      <c r="B3903">
        <v>2</v>
      </c>
      <c r="C3903" t="s">
        <v>471</v>
      </c>
      <c r="D3903">
        <v>27</v>
      </c>
      <c r="E3903">
        <v>2</v>
      </c>
      <c r="F3903" t="s">
        <v>304</v>
      </c>
      <c r="G3903" t="s">
        <v>2</v>
      </c>
      <c r="H3903" t="s">
        <v>1</v>
      </c>
      <c r="I3903" t="s">
        <v>6</v>
      </c>
      <c r="J3903" t="s">
        <v>153</v>
      </c>
      <c r="K3903">
        <v>23.071750000000002</v>
      </c>
      <c r="L3903" t="s">
        <v>460</v>
      </c>
    </row>
    <row r="3904" spans="1:12" x14ac:dyDescent="0.25">
      <c r="A3904">
        <v>232</v>
      </c>
      <c r="B3904">
        <v>2</v>
      </c>
      <c r="C3904" t="s">
        <v>471</v>
      </c>
      <c r="D3904">
        <v>28</v>
      </c>
      <c r="E3904">
        <v>3</v>
      </c>
      <c r="F3904" t="s">
        <v>308</v>
      </c>
      <c r="G3904" t="s">
        <v>8</v>
      </c>
      <c r="H3904" t="s">
        <v>8</v>
      </c>
      <c r="I3904" t="s">
        <v>3</v>
      </c>
      <c r="J3904" t="s">
        <v>154</v>
      </c>
      <c r="K3904">
        <v>17.264569999999999</v>
      </c>
      <c r="L3904" t="s">
        <v>460</v>
      </c>
    </row>
    <row r="3905" spans="1:12" x14ac:dyDescent="0.25">
      <c r="A3905">
        <v>232</v>
      </c>
      <c r="B3905">
        <v>2</v>
      </c>
      <c r="C3905" t="s">
        <v>471</v>
      </c>
      <c r="D3905">
        <v>29</v>
      </c>
      <c r="E3905">
        <v>3</v>
      </c>
      <c r="F3905" t="s">
        <v>296</v>
      </c>
      <c r="G3905" t="s">
        <v>8</v>
      </c>
      <c r="H3905" t="s">
        <v>8</v>
      </c>
      <c r="I3905" t="s">
        <v>3</v>
      </c>
      <c r="J3905" t="s">
        <v>155</v>
      </c>
      <c r="K3905">
        <v>15.526910000000001</v>
      </c>
      <c r="L3905" t="s">
        <v>460</v>
      </c>
    </row>
    <row r="3906" spans="1:12" x14ac:dyDescent="0.25">
      <c r="A3906">
        <v>232</v>
      </c>
      <c r="B3906">
        <v>2</v>
      </c>
      <c r="C3906" t="s">
        <v>471</v>
      </c>
      <c r="D3906">
        <v>30</v>
      </c>
      <c r="E3906">
        <v>2</v>
      </c>
      <c r="F3906" t="s">
        <v>295</v>
      </c>
      <c r="G3906" t="s">
        <v>2</v>
      </c>
      <c r="H3906" t="s">
        <v>1</v>
      </c>
      <c r="I3906" t="s">
        <v>3</v>
      </c>
      <c r="J3906" t="s">
        <v>156</v>
      </c>
      <c r="K3906">
        <v>23.262329999999999</v>
      </c>
      <c r="L3906" t="s">
        <v>460</v>
      </c>
    </row>
    <row r="3907" spans="1:12" x14ac:dyDescent="0.25">
      <c r="A3907">
        <v>232</v>
      </c>
      <c r="B3907">
        <v>2</v>
      </c>
      <c r="C3907" t="s">
        <v>471</v>
      </c>
      <c r="D3907">
        <v>31</v>
      </c>
      <c r="E3907">
        <v>3</v>
      </c>
      <c r="F3907" t="s">
        <v>303</v>
      </c>
      <c r="G3907" t="s">
        <v>5</v>
      </c>
      <c r="H3907" t="s">
        <v>1</v>
      </c>
      <c r="I3907" t="s">
        <v>6</v>
      </c>
      <c r="J3907" t="s">
        <v>157</v>
      </c>
      <c r="K3907">
        <v>16.491029999999999</v>
      </c>
      <c r="L3907" t="s">
        <v>460</v>
      </c>
    </row>
    <row r="3908" spans="1:12" x14ac:dyDescent="0.25">
      <c r="A3908">
        <v>232</v>
      </c>
      <c r="B3908">
        <v>2</v>
      </c>
      <c r="C3908" t="s">
        <v>471</v>
      </c>
      <c r="D3908">
        <v>32</v>
      </c>
      <c r="E3908">
        <v>2</v>
      </c>
      <c r="F3908" t="s">
        <v>297</v>
      </c>
      <c r="G3908" t="s">
        <v>8</v>
      </c>
      <c r="H3908" t="s">
        <v>8</v>
      </c>
      <c r="I3908" t="s">
        <v>3</v>
      </c>
      <c r="J3908" t="s">
        <v>158</v>
      </c>
      <c r="K3908">
        <v>18.710760000000001</v>
      </c>
      <c r="L3908" t="s">
        <v>460</v>
      </c>
    </row>
    <row r="3909" spans="1:12" x14ac:dyDescent="0.25">
      <c r="A3909">
        <v>232</v>
      </c>
      <c r="B3909">
        <v>2</v>
      </c>
      <c r="C3909" t="s">
        <v>471</v>
      </c>
      <c r="D3909">
        <v>33</v>
      </c>
      <c r="E3909">
        <v>1</v>
      </c>
      <c r="F3909" t="s">
        <v>293</v>
      </c>
      <c r="G3909" t="s">
        <v>2</v>
      </c>
      <c r="H3909" t="s">
        <v>1</v>
      </c>
      <c r="I3909" t="s">
        <v>6</v>
      </c>
      <c r="J3909" t="s">
        <v>159</v>
      </c>
      <c r="K3909">
        <v>23.195070000000001</v>
      </c>
      <c r="L3909" t="s">
        <v>460</v>
      </c>
    </row>
    <row r="3910" spans="1:12" x14ac:dyDescent="0.25">
      <c r="A3910">
        <v>232</v>
      </c>
      <c r="B3910">
        <v>2</v>
      </c>
      <c r="C3910" t="s">
        <v>471</v>
      </c>
      <c r="D3910">
        <v>34</v>
      </c>
      <c r="E3910">
        <v>2</v>
      </c>
      <c r="F3910" t="s">
        <v>309</v>
      </c>
      <c r="G3910" t="s">
        <v>8</v>
      </c>
      <c r="H3910" t="s">
        <v>8</v>
      </c>
      <c r="I3910" t="s">
        <v>6</v>
      </c>
      <c r="J3910" t="s">
        <v>160</v>
      </c>
      <c r="K3910">
        <v>22.948429999999998</v>
      </c>
      <c r="L3910" t="s">
        <v>460</v>
      </c>
    </row>
    <row r="3911" spans="1:12" x14ac:dyDescent="0.25">
      <c r="A3911">
        <v>232</v>
      </c>
      <c r="B3911">
        <v>2</v>
      </c>
      <c r="C3911" t="s">
        <v>471</v>
      </c>
      <c r="D3911">
        <v>35</v>
      </c>
      <c r="E3911">
        <v>1</v>
      </c>
      <c r="F3911" t="s">
        <v>294</v>
      </c>
      <c r="G3911" t="s">
        <v>2</v>
      </c>
      <c r="H3911" t="s">
        <v>1</v>
      </c>
      <c r="I3911" t="s">
        <v>3</v>
      </c>
      <c r="J3911" t="s">
        <v>161</v>
      </c>
      <c r="K3911">
        <v>21.289239999999999</v>
      </c>
      <c r="L3911" t="s">
        <v>460</v>
      </c>
    </row>
    <row r="3912" spans="1:12" x14ac:dyDescent="0.25">
      <c r="A3912">
        <v>232</v>
      </c>
      <c r="B3912">
        <v>2</v>
      </c>
      <c r="C3912" t="s">
        <v>471</v>
      </c>
      <c r="D3912">
        <v>36</v>
      </c>
      <c r="E3912">
        <v>1</v>
      </c>
      <c r="F3912" t="s">
        <v>306</v>
      </c>
      <c r="G3912" t="s">
        <v>2</v>
      </c>
      <c r="H3912" t="s">
        <v>1</v>
      </c>
      <c r="I3912" t="s">
        <v>3</v>
      </c>
      <c r="J3912" t="s">
        <v>162</v>
      </c>
      <c r="K3912">
        <v>23.598649999999999</v>
      </c>
      <c r="L3912" t="s">
        <v>460</v>
      </c>
    </row>
    <row r="3913" spans="1:12" x14ac:dyDescent="0.25">
      <c r="A3913">
        <v>232</v>
      </c>
      <c r="B3913">
        <v>2</v>
      </c>
      <c r="C3913" t="s">
        <v>471</v>
      </c>
      <c r="D3913">
        <v>37</v>
      </c>
      <c r="E3913">
        <v>1</v>
      </c>
      <c r="F3913" t="s">
        <v>310</v>
      </c>
      <c r="G3913" t="s">
        <v>5</v>
      </c>
      <c r="H3913" t="s">
        <v>1</v>
      </c>
      <c r="I3913" t="s">
        <v>6</v>
      </c>
      <c r="J3913" t="s">
        <v>163</v>
      </c>
      <c r="K3913">
        <v>17.825109999999999</v>
      </c>
      <c r="L3913" t="s">
        <v>460</v>
      </c>
    </row>
    <row r="3914" spans="1:12" x14ac:dyDescent="0.25">
      <c r="A3914">
        <v>232</v>
      </c>
      <c r="B3914">
        <v>3</v>
      </c>
      <c r="C3914" t="s">
        <v>472</v>
      </c>
      <c r="D3914">
        <v>2</v>
      </c>
      <c r="E3914">
        <v>2</v>
      </c>
      <c r="F3914">
        <v>5</v>
      </c>
      <c r="G3914" t="s">
        <v>2</v>
      </c>
      <c r="H3914" t="s">
        <v>1</v>
      </c>
      <c r="I3914" t="s">
        <v>3</v>
      </c>
      <c r="J3914" t="s">
        <v>48</v>
      </c>
      <c r="K3914">
        <v>17.600899999999999</v>
      </c>
      <c r="L3914" t="s">
        <v>454</v>
      </c>
    </row>
    <row r="3915" spans="1:12" x14ac:dyDescent="0.25">
      <c r="A3915">
        <v>232</v>
      </c>
      <c r="B3915">
        <v>3</v>
      </c>
      <c r="C3915" t="s">
        <v>472</v>
      </c>
      <c r="D3915">
        <v>3</v>
      </c>
      <c r="E3915">
        <v>2</v>
      </c>
      <c r="F3915" t="s">
        <v>314</v>
      </c>
      <c r="G3915" t="s">
        <v>2</v>
      </c>
      <c r="H3915" t="s">
        <v>1</v>
      </c>
      <c r="I3915" t="s">
        <v>6</v>
      </c>
      <c r="J3915" t="s">
        <v>49</v>
      </c>
      <c r="K3915">
        <v>17.66816</v>
      </c>
      <c r="L3915" t="s">
        <v>454</v>
      </c>
    </row>
    <row r="3916" spans="1:12" x14ac:dyDescent="0.25">
      <c r="A3916">
        <v>232</v>
      </c>
      <c r="B3916">
        <v>3</v>
      </c>
      <c r="C3916" t="s">
        <v>472</v>
      </c>
      <c r="D3916">
        <v>4</v>
      </c>
      <c r="E3916">
        <v>3</v>
      </c>
      <c r="F3916" t="s">
        <v>315</v>
      </c>
      <c r="G3916" t="s">
        <v>8</v>
      </c>
      <c r="H3916" t="s">
        <v>8</v>
      </c>
      <c r="I3916" t="s">
        <v>6</v>
      </c>
      <c r="J3916" t="s">
        <v>50</v>
      </c>
      <c r="K3916">
        <v>17.589690000000001</v>
      </c>
      <c r="L3916" t="s">
        <v>454</v>
      </c>
    </row>
    <row r="3917" spans="1:12" x14ac:dyDescent="0.25">
      <c r="A3917">
        <v>232</v>
      </c>
      <c r="B3917">
        <v>3</v>
      </c>
      <c r="C3917" t="s">
        <v>472</v>
      </c>
      <c r="D3917">
        <v>5</v>
      </c>
      <c r="E3917">
        <v>3</v>
      </c>
      <c r="F3917" t="s">
        <v>316</v>
      </c>
      <c r="G3917" t="s">
        <v>8</v>
      </c>
      <c r="H3917" t="s">
        <v>8</v>
      </c>
      <c r="I3917" t="s">
        <v>3</v>
      </c>
      <c r="J3917" t="s">
        <v>51</v>
      </c>
      <c r="K3917">
        <v>17.096409999999999</v>
      </c>
      <c r="L3917" t="s">
        <v>454</v>
      </c>
    </row>
    <row r="3918" spans="1:12" x14ac:dyDescent="0.25">
      <c r="A3918">
        <v>232</v>
      </c>
      <c r="B3918">
        <v>3</v>
      </c>
      <c r="C3918" t="s">
        <v>472</v>
      </c>
      <c r="D3918">
        <v>6</v>
      </c>
      <c r="E3918">
        <v>3</v>
      </c>
      <c r="F3918" t="s">
        <v>317</v>
      </c>
      <c r="G3918" t="s">
        <v>8</v>
      </c>
      <c r="H3918" t="s">
        <v>8</v>
      </c>
      <c r="I3918" t="s">
        <v>3</v>
      </c>
      <c r="J3918" t="s">
        <v>52</v>
      </c>
      <c r="K3918">
        <v>17.488790000000002</v>
      </c>
      <c r="L3918" t="s">
        <v>454</v>
      </c>
    </row>
    <row r="3919" spans="1:12" x14ac:dyDescent="0.25">
      <c r="A3919">
        <v>232</v>
      </c>
      <c r="B3919">
        <v>3</v>
      </c>
      <c r="C3919" t="s">
        <v>472</v>
      </c>
      <c r="D3919">
        <v>7</v>
      </c>
      <c r="E3919">
        <v>1</v>
      </c>
      <c r="F3919" t="s">
        <v>318</v>
      </c>
      <c r="G3919" t="s">
        <v>8</v>
      </c>
      <c r="H3919" t="s">
        <v>8</v>
      </c>
      <c r="I3919" t="s">
        <v>6</v>
      </c>
      <c r="J3919" t="s">
        <v>53</v>
      </c>
      <c r="K3919">
        <v>21.087440000000001</v>
      </c>
      <c r="L3919" t="s">
        <v>454</v>
      </c>
    </row>
    <row r="3920" spans="1:12" x14ac:dyDescent="0.25">
      <c r="A3920">
        <v>232</v>
      </c>
      <c r="B3920">
        <v>3</v>
      </c>
      <c r="C3920" t="s">
        <v>472</v>
      </c>
      <c r="D3920">
        <v>8</v>
      </c>
      <c r="E3920">
        <v>3</v>
      </c>
      <c r="F3920" t="s">
        <v>319</v>
      </c>
      <c r="G3920" t="s">
        <v>8</v>
      </c>
      <c r="H3920" t="s">
        <v>8</v>
      </c>
      <c r="I3920" t="s">
        <v>3</v>
      </c>
      <c r="J3920" t="s">
        <v>54</v>
      </c>
      <c r="K3920">
        <v>16.154710000000001</v>
      </c>
      <c r="L3920" t="s">
        <v>454</v>
      </c>
    </row>
    <row r="3921" spans="1:12" x14ac:dyDescent="0.25">
      <c r="A3921">
        <v>232</v>
      </c>
      <c r="B3921">
        <v>3</v>
      </c>
      <c r="C3921" t="s">
        <v>472</v>
      </c>
      <c r="D3921">
        <v>9</v>
      </c>
      <c r="E3921">
        <v>2</v>
      </c>
      <c r="F3921" t="s">
        <v>320</v>
      </c>
      <c r="G3921" t="s">
        <v>8</v>
      </c>
      <c r="H3921" t="s">
        <v>8</v>
      </c>
      <c r="I3921" t="s">
        <v>6</v>
      </c>
      <c r="J3921" t="s">
        <v>55</v>
      </c>
      <c r="K3921">
        <v>18.475339999999999</v>
      </c>
      <c r="L3921" t="s">
        <v>454</v>
      </c>
    </row>
    <row r="3922" spans="1:12" x14ac:dyDescent="0.25">
      <c r="A3922">
        <v>232</v>
      </c>
      <c r="B3922">
        <v>3</v>
      </c>
      <c r="C3922" t="s">
        <v>472</v>
      </c>
      <c r="D3922">
        <v>10</v>
      </c>
      <c r="E3922">
        <v>2</v>
      </c>
      <c r="F3922" t="s">
        <v>320</v>
      </c>
      <c r="G3922" t="s">
        <v>5</v>
      </c>
      <c r="H3922" t="s">
        <v>1</v>
      </c>
      <c r="I3922" t="s">
        <v>6</v>
      </c>
      <c r="J3922" t="s">
        <v>56</v>
      </c>
      <c r="K3922">
        <v>18.071750000000002</v>
      </c>
      <c r="L3922" t="s">
        <v>454</v>
      </c>
    </row>
    <row r="3923" spans="1:12" x14ac:dyDescent="0.25">
      <c r="A3923">
        <v>232</v>
      </c>
      <c r="B3923">
        <v>3</v>
      </c>
      <c r="C3923" t="s">
        <v>472</v>
      </c>
      <c r="D3923">
        <v>11</v>
      </c>
      <c r="E3923">
        <v>2</v>
      </c>
      <c r="F3923" t="s">
        <v>321</v>
      </c>
      <c r="G3923" t="s">
        <v>8</v>
      </c>
      <c r="H3923" t="s">
        <v>8</v>
      </c>
      <c r="I3923" t="s">
        <v>3</v>
      </c>
      <c r="J3923" t="s">
        <v>57</v>
      </c>
      <c r="K3923">
        <v>19.14798</v>
      </c>
      <c r="L3923" t="s">
        <v>454</v>
      </c>
    </row>
    <row r="3924" spans="1:12" x14ac:dyDescent="0.25">
      <c r="A3924">
        <v>232</v>
      </c>
      <c r="B3924">
        <v>3</v>
      </c>
      <c r="C3924" t="s">
        <v>472</v>
      </c>
      <c r="D3924">
        <v>12</v>
      </c>
      <c r="E3924">
        <v>1</v>
      </c>
      <c r="F3924" t="s">
        <v>322</v>
      </c>
      <c r="G3924" t="s">
        <v>8</v>
      </c>
      <c r="H3924" t="s">
        <v>8</v>
      </c>
      <c r="I3924" t="s">
        <v>3</v>
      </c>
      <c r="J3924" t="s">
        <v>58</v>
      </c>
      <c r="K3924">
        <v>20.717490000000002</v>
      </c>
      <c r="L3924" t="s">
        <v>454</v>
      </c>
    </row>
    <row r="3925" spans="1:12" x14ac:dyDescent="0.25">
      <c r="A3925">
        <v>232</v>
      </c>
      <c r="B3925">
        <v>3</v>
      </c>
      <c r="C3925" t="s">
        <v>472</v>
      </c>
      <c r="D3925">
        <v>13</v>
      </c>
      <c r="E3925">
        <v>2</v>
      </c>
      <c r="F3925" t="s">
        <v>323</v>
      </c>
      <c r="G3925" t="s">
        <v>8</v>
      </c>
      <c r="H3925" t="s">
        <v>8</v>
      </c>
      <c r="I3925" t="s">
        <v>6</v>
      </c>
      <c r="J3925" t="s">
        <v>59</v>
      </c>
      <c r="K3925">
        <v>20.919280000000001</v>
      </c>
      <c r="L3925" t="s">
        <v>454</v>
      </c>
    </row>
    <row r="3926" spans="1:12" x14ac:dyDescent="0.25">
      <c r="A3926">
        <v>232</v>
      </c>
      <c r="B3926">
        <v>3</v>
      </c>
      <c r="C3926" t="s">
        <v>472</v>
      </c>
      <c r="D3926">
        <v>14</v>
      </c>
      <c r="E3926">
        <v>1</v>
      </c>
      <c r="F3926" t="s">
        <v>324</v>
      </c>
      <c r="G3926" t="s">
        <v>5</v>
      </c>
      <c r="H3926" t="s">
        <v>1</v>
      </c>
      <c r="I3926" t="s">
        <v>6</v>
      </c>
      <c r="J3926" t="s">
        <v>60</v>
      </c>
      <c r="K3926">
        <v>18.991029999999999</v>
      </c>
      <c r="L3926" t="s">
        <v>454</v>
      </c>
    </row>
    <row r="3927" spans="1:12" x14ac:dyDescent="0.25">
      <c r="A3927">
        <v>232</v>
      </c>
      <c r="B3927">
        <v>3</v>
      </c>
      <c r="C3927" t="s">
        <v>472</v>
      </c>
      <c r="D3927">
        <v>15</v>
      </c>
      <c r="E3927">
        <v>2</v>
      </c>
      <c r="F3927" t="s">
        <v>321</v>
      </c>
      <c r="G3927" t="s">
        <v>5</v>
      </c>
      <c r="H3927" t="s">
        <v>1</v>
      </c>
      <c r="I3927" t="s">
        <v>3</v>
      </c>
      <c r="J3927" t="s">
        <v>61</v>
      </c>
      <c r="K3927">
        <v>19.069510000000001</v>
      </c>
      <c r="L3927" t="s">
        <v>454</v>
      </c>
    </row>
    <row r="3928" spans="1:12" x14ac:dyDescent="0.25">
      <c r="A3928">
        <v>232</v>
      </c>
      <c r="B3928">
        <v>3</v>
      </c>
      <c r="C3928" t="s">
        <v>472</v>
      </c>
      <c r="D3928">
        <v>16</v>
      </c>
      <c r="E3928">
        <v>2</v>
      </c>
      <c r="F3928" t="s">
        <v>325</v>
      </c>
      <c r="G3928" t="s">
        <v>2</v>
      </c>
      <c r="H3928" t="s">
        <v>1</v>
      </c>
      <c r="I3928" t="s">
        <v>6</v>
      </c>
      <c r="J3928" t="s">
        <v>62</v>
      </c>
      <c r="K3928">
        <v>19.943950000000001</v>
      </c>
      <c r="L3928" t="s">
        <v>454</v>
      </c>
    </row>
    <row r="3929" spans="1:12" x14ac:dyDescent="0.25">
      <c r="A3929">
        <v>232</v>
      </c>
      <c r="B3929">
        <v>3</v>
      </c>
      <c r="C3929" t="s">
        <v>472</v>
      </c>
      <c r="D3929">
        <v>17</v>
      </c>
      <c r="E3929">
        <v>1</v>
      </c>
      <c r="F3929" t="s">
        <v>326</v>
      </c>
      <c r="G3929" t="s">
        <v>8</v>
      </c>
      <c r="H3929" t="s">
        <v>8</v>
      </c>
      <c r="I3929" t="s">
        <v>3</v>
      </c>
      <c r="J3929" t="s">
        <v>63</v>
      </c>
      <c r="K3929">
        <v>19.405830000000002</v>
      </c>
      <c r="L3929" t="s">
        <v>454</v>
      </c>
    </row>
    <row r="3930" spans="1:12" x14ac:dyDescent="0.25">
      <c r="A3930">
        <v>232</v>
      </c>
      <c r="B3930">
        <v>3</v>
      </c>
      <c r="C3930" t="s">
        <v>472</v>
      </c>
      <c r="D3930">
        <v>18</v>
      </c>
      <c r="E3930">
        <v>2</v>
      </c>
      <c r="F3930" t="s">
        <v>323</v>
      </c>
      <c r="G3930" t="s">
        <v>5</v>
      </c>
      <c r="H3930" t="s">
        <v>1</v>
      </c>
      <c r="I3930" t="s">
        <v>6</v>
      </c>
      <c r="J3930" t="s">
        <v>64</v>
      </c>
      <c r="K3930">
        <v>18.52018</v>
      </c>
      <c r="L3930" t="s">
        <v>454</v>
      </c>
    </row>
    <row r="3931" spans="1:12" x14ac:dyDescent="0.25">
      <c r="A3931">
        <v>232</v>
      </c>
      <c r="B3931">
        <v>3</v>
      </c>
      <c r="C3931" t="s">
        <v>472</v>
      </c>
      <c r="D3931">
        <v>19</v>
      </c>
      <c r="E3931">
        <v>1</v>
      </c>
      <c r="F3931" t="s">
        <v>322</v>
      </c>
      <c r="G3931" t="s">
        <v>5</v>
      </c>
      <c r="H3931" t="s">
        <v>1</v>
      </c>
      <c r="I3931" t="s">
        <v>3</v>
      </c>
      <c r="J3931" t="s">
        <v>65</v>
      </c>
      <c r="K3931">
        <v>20.75112</v>
      </c>
      <c r="L3931" t="s">
        <v>454</v>
      </c>
    </row>
    <row r="3932" spans="1:12" x14ac:dyDescent="0.25">
      <c r="A3932">
        <v>232</v>
      </c>
      <c r="B3932">
        <v>3</v>
      </c>
      <c r="C3932" t="s">
        <v>472</v>
      </c>
      <c r="D3932">
        <v>20</v>
      </c>
      <c r="E3932">
        <v>2</v>
      </c>
      <c r="F3932" t="s">
        <v>314</v>
      </c>
      <c r="G3932" t="s">
        <v>8</v>
      </c>
      <c r="H3932" t="s">
        <v>8</v>
      </c>
      <c r="I3932" t="s">
        <v>6</v>
      </c>
      <c r="J3932" t="s">
        <v>66</v>
      </c>
      <c r="K3932">
        <v>19.215250000000001</v>
      </c>
      <c r="L3932" t="s">
        <v>454</v>
      </c>
    </row>
    <row r="3933" spans="1:12" x14ac:dyDescent="0.25">
      <c r="A3933">
        <v>232</v>
      </c>
      <c r="B3933">
        <v>3</v>
      </c>
      <c r="C3933" t="s">
        <v>472</v>
      </c>
      <c r="D3933">
        <v>21</v>
      </c>
      <c r="E3933">
        <v>1</v>
      </c>
      <c r="F3933" t="s">
        <v>324</v>
      </c>
      <c r="G3933" t="s">
        <v>8</v>
      </c>
      <c r="H3933" t="s">
        <v>8</v>
      </c>
      <c r="I3933" t="s">
        <v>6</v>
      </c>
      <c r="J3933" t="s">
        <v>67</v>
      </c>
      <c r="K3933">
        <v>19.383410000000001</v>
      </c>
      <c r="L3933" t="s">
        <v>454</v>
      </c>
    </row>
    <row r="3934" spans="1:12" x14ac:dyDescent="0.25">
      <c r="A3934">
        <v>232</v>
      </c>
      <c r="B3934">
        <v>3</v>
      </c>
      <c r="C3934" t="s">
        <v>472</v>
      </c>
      <c r="D3934">
        <v>22</v>
      </c>
      <c r="E3934">
        <v>2</v>
      </c>
      <c r="F3934" t="s">
        <v>327</v>
      </c>
      <c r="G3934" t="s">
        <v>2</v>
      </c>
      <c r="H3934" t="s">
        <v>1</v>
      </c>
      <c r="I3934" t="s">
        <v>3</v>
      </c>
      <c r="J3934" t="s">
        <v>68</v>
      </c>
      <c r="K3934">
        <v>20.594169999999998</v>
      </c>
      <c r="L3934" t="s">
        <v>454</v>
      </c>
    </row>
    <row r="3935" spans="1:12" x14ac:dyDescent="0.25">
      <c r="A3935">
        <v>232</v>
      </c>
      <c r="B3935">
        <v>3</v>
      </c>
      <c r="C3935" t="s">
        <v>472</v>
      </c>
      <c r="D3935">
        <v>23</v>
      </c>
      <c r="E3935">
        <v>1</v>
      </c>
      <c r="F3935" t="s">
        <v>318</v>
      </c>
      <c r="G3935" t="s">
        <v>2</v>
      </c>
      <c r="H3935" t="s">
        <v>1</v>
      </c>
      <c r="I3935" t="s">
        <v>6</v>
      </c>
      <c r="J3935" t="s">
        <v>69</v>
      </c>
      <c r="K3935">
        <v>21.199549999999999</v>
      </c>
      <c r="L3935" t="s">
        <v>454</v>
      </c>
    </row>
    <row r="3936" spans="1:12" x14ac:dyDescent="0.25">
      <c r="A3936">
        <v>232</v>
      </c>
      <c r="B3936">
        <v>3</v>
      </c>
      <c r="C3936" t="s">
        <v>472</v>
      </c>
      <c r="D3936">
        <v>24</v>
      </c>
      <c r="E3936">
        <v>3</v>
      </c>
      <c r="F3936" t="s">
        <v>319</v>
      </c>
      <c r="G3936" t="s">
        <v>5</v>
      </c>
      <c r="H3936" t="s">
        <v>1</v>
      </c>
      <c r="I3936" t="s">
        <v>3</v>
      </c>
      <c r="J3936" t="s">
        <v>70</v>
      </c>
      <c r="K3936">
        <v>16.132290000000001</v>
      </c>
      <c r="L3936" t="s">
        <v>454</v>
      </c>
    </row>
    <row r="3937" spans="1:12" x14ac:dyDescent="0.25">
      <c r="A3937">
        <v>232</v>
      </c>
      <c r="B3937">
        <v>3</v>
      </c>
      <c r="C3937" t="s">
        <v>472</v>
      </c>
      <c r="D3937">
        <v>25</v>
      </c>
      <c r="E3937">
        <v>3</v>
      </c>
      <c r="F3937" t="s">
        <v>316</v>
      </c>
      <c r="G3937" t="s">
        <v>2</v>
      </c>
      <c r="H3937" t="s">
        <v>1</v>
      </c>
      <c r="I3937" t="s">
        <v>3</v>
      </c>
      <c r="J3937" t="s">
        <v>71</v>
      </c>
      <c r="K3937">
        <v>17.152470000000001</v>
      </c>
      <c r="L3937" t="s">
        <v>454</v>
      </c>
    </row>
    <row r="3938" spans="1:12" x14ac:dyDescent="0.25">
      <c r="A3938">
        <v>232</v>
      </c>
      <c r="B3938">
        <v>3</v>
      </c>
      <c r="C3938" t="s">
        <v>472</v>
      </c>
      <c r="D3938">
        <v>26</v>
      </c>
      <c r="E3938">
        <v>3</v>
      </c>
      <c r="F3938" t="s">
        <v>317</v>
      </c>
      <c r="G3938" t="s">
        <v>5</v>
      </c>
      <c r="H3938" t="s">
        <v>1</v>
      </c>
      <c r="I3938" t="s">
        <v>3</v>
      </c>
      <c r="J3938" t="s">
        <v>72</v>
      </c>
      <c r="K3938">
        <v>16.076229999999999</v>
      </c>
      <c r="L3938" t="s">
        <v>454</v>
      </c>
    </row>
    <row r="3939" spans="1:12" x14ac:dyDescent="0.25">
      <c r="A3939">
        <v>232</v>
      </c>
      <c r="B3939">
        <v>3</v>
      </c>
      <c r="C3939" t="s">
        <v>472</v>
      </c>
      <c r="D3939">
        <v>27</v>
      </c>
      <c r="E3939">
        <v>1</v>
      </c>
      <c r="F3939" t="s">
        <v>326</v>
      </c>
      <c r="G3939" t="s">
        <v>2</v>
      </c>
      <c r="H3939" t="s">
        <v>1</v>
      </c>
      <c r="I3939" t="s">
        <v>3</v>
      </c>
      <c r="J3939" t="s">
        <v>73</v>
      </c>
      <c r="K3939">
        <v>20.381170000000001</v>
      </c>
      <c r="L3939" t="s">
        <v>454</v>
      </c>
    </row>
    <row r="3940" spans="1:12" x14ac:dyDescent="0.25">
      <c r="A3940">
        <v>232</v>
      </c>
      <c r="B3940">
        <v>3</v>
      </c>
      <c r="C3940" t="s">
        <v>472</v>
      </c>
      <c r="D3940">
        <v>28</v>
      </c>
      <c r="E3940">
        <v>3</v>
      </c>
      <c r="F3940" t="s">
        <v>328</v>
      </c>
      <c r="G3940" t="s">
        <v>8</v>
      </c>
      <c r="H3940" t="s">
        <v>8</v>
      </c>
      <c r="I3940" t="s">
        <v>6</v>
      </c>
      <c r="J3940" t="s">
        <v>74</v>
      </c>
      <c r="K3940">
        <v>14.96637</v>
      </c>
      <c r="L3940" t="s">
        <v>454</v>
      </c>
    </row>
    <row r="3941" spans="1:12" x14ac:dyDescent="0.25">
      <c r="A3941">
        <v>232</v>
      </c>
      <c r="B3941">
        <v>3</v>
      </c>
      <c r="C3941" t="s">
        <v>472</v>
      </c>
      <c r="D3941">
        <v>29</v>
      </c>
      <c r="E3941">
        <v>3</v>
      </c>
      <c r="F3941" t="s">
        <v>329</v>
      </c>
      <c r="G3941" t="s">
        <v>5</v>
      </c>
      <c r="H3941" t="s">
        <v>1</v>
      </c>
      <c r="I3941" t="s">
        <v>6</v>
      </c>
      <c r="J3941" t="s">
        <v>75</v>
      </c>
      <c r="K3941">
        <v>15.44843</v>
      </c>
      <c r="L3941" t="s">
        <v>454</v>
      </c>
    </row>
    <row r="3942" spans="1:12" x14ac:dyDescent="0.25">
      <c r="A3942">
        <v>232</v>
      </c>
      <c r="B3942">
        <v>3</v>
      </c>
      <c r="C3942" t="s">
        <v>472</v>
      </c>
      <c r="D3942">
        <v>30</v>
      </c>
      <c r="E3942">
        <v>2</v>
      </c>
      <c r="F3942" t="s">
        <v>330</v>
      </c>
      <c r="G3942" t="s">
        <v>8</v>
      </c>
      <c r="H3942" t="s">
        <v>8</v>
      </c>
      <c r="I3942" t="s">
        <v>3</v>
      </c>
      <c r="J3942" t="s">
        <v>76</v>
      </c>
      <c r="K3942">
        <v>21.008970000000001</v>
      </c>
      <c r="L3942" t="s">
        <v>454</v>
      </c>
    </row>
    <row r="3943" spans="1:12" x14ac:dyDescent="0.25">
      <c r="A3943">
        <v>232</v>
      </c>
      <c r="B3943">
        <v>3</v>
      </c>
      <c r="C3943" t="s">
        <v>472</v>
      </c>
      <c r="D3943">
        <v>31</v>
      </c>
      <c r="E3943">
        <v>2</v>
      </c>
      <c r="F3943" t="s">
        <v>330</v>
      </c>
      <c r="G3943" t="s">
        <v>5</v>
      </c>
      <c r="H3943" t="s">
        <v>1</v>
      </c>
      <c r="I3943" t="s">
        <v>3</v>
      </c>
      <c r="J3943" t="s">
        <v>77</v>
      </c>
      <c r="K3943">
        <v>20.213010000000001</v>
      </c>
      <c r="L3943" t="s">
        <v>454</v>
      </c>
    </row>
    <row r="3944" spans="1:12" x14ac:dyDescent="0.25">
      <c r="A3944">
        <v>232</v>
      </c>
      <c r="B3944">
        <v>3</v>
      </c>
      <c r="C3944" t="s">
        <v>472</v>
      </c>
      <c r="D3944">
        <v>32</v>
      </c>
      <c r="E3944">
        <v>2</v>
      </c>
      <c r="F3944" t="s">
        <v>327</v>
      </c>
      <c r="G3944" t="s">
        <v>8</v>
      </c>
      <c r="H3944" t="s">
        <v>8</v>
      </c>
      <c r="I3944" t="s">
        <v>3</v>
      </c>
      <c r="J3944" t="s">
        <v>78</v>
      </c>
      <c r="K3944">
        <v>21.16592</v>
      </c>
      <c r="L3944" t="s">
        <v>454</v>
      </c>
    </row>
    <row r="3945" spans="1:12" x14ac:dyDescent="0.25">
      <c r="A3945">
        <v>232</v>
      </c>
      <c r="B3945">
        <v>3</v>
      </c>
      <c r="C3945" t="s">
        <v>472</v>
      </c>
      <c r="D3945">
        <v>33</v>
      </c>
      <c r="E3945">
        <v>1</v>
      </c>
      <c r="F3945" t="s">
        <v>331</v>
      </c>
      <c r="G3945" t="s">
        <v>8</v>
      </c>
      <c r="H3945" t="s">
        <v>8</v>
      </c>
      <c r="I3945" t="s">
        <v>3</v>
      </c>
      <c r="J3945" t="s">
        <v>79</v>
      </c>
      <c r="K3945">
        <v>22.096409999999999</v>
      </c>
      <c r="L3945" t="s">
        <v>454</v>
      </c>
    </row>
    <row r="3946" spans="1:12" x14ac:dyDescent="0.25">
      <c r="A3946">
        <v>232</v>
      </c>
      <c r="B3946">
        <v>3</v>
      </c>
      <c r="C3946" t="s">
        <v>472</v>
      </c>
      <c r="D3946">
        <v>34</v>
      </c>
      <c r="E3946">
        <v>2</v>
      </c>
      <c r="F3946">
        <v>5</v>
      </c>
      <c r="G3946" t="s">
        <v>8</v>
      </c>
      <c r="H3946" t="s">
        <v>8</v>
      </c>
      <c r="I3946" t="s">
        <v>3</v>
      </c>
      <c r="J3946" t="s">
        <v>80</v>
      </c>
      <c r="K3946">
        <v>18.699549999999999</v>
      </c>
      <c r="L3946" t="s">
        <v>454</v>
      </c>
    </row>
    <row r="3947" spans="1:12" x14ac:dyDescent="0.25">
      <c r="A3947">
        <v>232</v>
      </c>
      <c r="B3947">
        <v>3</v>
      </c>
      <c r="C3947" t="s">
        <v>472</v>
      </c>
      <c r="D3947">
        <v>35</v>
      </c>
      <c r="E3947">
        <v>2</v>
      </c>
      <c r="F3947" t="s">
        <v>325</v>
      </c>
      <c r="G3947" t="s">
        <v>8</v>
      </c>
      <c r="H3947" t="s">
        <v>8</v>
      </c>
      <c r="I3947" t="s">
        <v>6</v>
      </c>
      <c r="J3947" t="s">
        <v>81</v>
      </c>
      <c r="K3947">
        <v>20.60538</v>
      </c>
      <c r="L3947" t="s">
        <v>454</v>
      </c>
    </row>
    <row r="3948" spans="1:12" x14ac:dyDescent="0.25">
      <c r="A3948">
        <v>232</v>
      </c>
      <c r="B3948">
        <v>3</v>
      </c>
      <c r="C3948" t="s">
        <v>472</v>
      </c>
      <c r="D3948">
        <v>36</v>
      </c>
      <c r="E3948">
        <v>3</v>
      </c>
      <c r="F3948" t="s">
        <v>329</v>
      </c>
      <c r="G3948" t="s">
        <v>8</v>
      </c>
      <c r="H3948" t="s">
        <v>8</v>
      </c>
      <c r="I3948" t="s">
        <v>6</v>
      </c>
      <c r="J3948" t="s">
        <v>82</v>
      </c>
      <c r="K3948">
        <v>17.073989999999998</v>
      </c>
      <c r="L3948" t="s">
        <v>454</v>
      </c>
    </row>
    <row r="3949" spans="1:12" x14ac:dyDescent="0.25">
      <c r="A3949">
        <v>232</v>
      </c>
      <c r="B3949">
        <v>3</v>
      </c>
      <c r="C3949" t="s">
        <v>472</v>
      </c>
      <c r="D3949">
        <v>37</v>
      </c>
      <c r="E3949">
        <v>1</v>
      </c>
      <c r="F3949" t="s">
        <v>331</v>
      </c>
      <c r="G3949" t="s">
        <v>2</v>
      </c>
      <c r="H3949" t="s">
        <v>1</v>
      </c>
      <c r="I3949" t="s">
        <v>3</v>
      </c>
      <c r="J3949" t="s">
        <v>83</v>
      </c>
      <c r="K3949">
        <v>22.881170000000001</v>
      </c>
      <c r="L3949" t="s">
        <v>454</v>
      </c>
    </row>
    <row r="3950" spans="1:12" x14ac:dyDescent="0.25">
      <c r="A3950">
        <v>232</v>
      </c>
      <c r="B3950">
        <v>3</v>
      </c>
      <c r="C3950" t="s">
        <v>472</v>
      </c>
      <c r="D3950">
        <v>38</v>
      </c>
      <c r="E3950">
        <v>1</v>
      </c>
      <c r="F3950" t="s">
        <v>332</v>
      </c>
      <c r="G3950" t="s">
        <v>2</v>
      </c>
      <c r="H3950" t="s">
        <v>1</v>
      </c>
      <c r="I3950" t="s">
        <v>6</v>
      </c>
      <c r="J3950" t="s">
        <v>84</v>
      </c>
      <c r="K3950">
        <v>22.20852</v>
      </c>
      <c r="L3950" t="s">
        <v>454</v>
      </c>
    </row>
    <row r="3951" spans="1:12" x14ac:dyDescent="0.25">
      <c r="A3951">
        <v>232</v>
      </c>
      <c r="B3951">
        <v>3</v>
      </c>
      <c r="C3951" t="s">
        <v>472</v>
      </c>
      <c r="D3951">
        <v>39</v>
      </c>
      <c r="E3951">
        <v>1</v>
      </c>
      <c r="F3951" t="s">
        <v>332</v>
      </c>
      <c r="G3951" t="s">
        <v>8</v>
      </c>
      <c r="H3951" t="s">
        <v>8</v>
      </c>
      <c r="I3951" t="s">
        <v>6</v>
      </c>
      <c r="J3951" t="s">
        <v>85</v>
      </c>
      <c r="K3951">
        <v>22.8139</v>
      </c>
      <c r="L3951" t="s">
        <v>454</v>
      </c>
    </row>
    <row r="3952" spans="1:12" x14ac:dyDescent="0.25">
      <c r="A3952">
        <v>232</v>
      </c>
      <c r="B3952">
        <v>3</v>
      </c>
      <c r="C3952" t="s">
        <v>472</v>
      </c>
      <c r="D3952">
        <v>40</v>
      </c>
      <c r="E3952">
        <v>3</v>
      </c>
      <c r="F3952" t="s">
        <v>328</v>
      </c>
      <c r="G3952" t="s">
        <v>5</v>
      </c>
      <c r="H3952" t="s">
        <v>1</v>
      </c>
      <c r="I3952" t="s">
        <v>6</v>
      </c>
      <c r="J3952" t="s">
        <v>86</v>
      </c>
      <c r="K3952">
        <v>14.42825</v>
      </c>
      <c r="L3952" t="s">
        <v>454</v>
      </c>
    </row>
    <row r="3953" spans="1:12" x14ac:dyDescent="0.25">
      <c r="A3953">
        <v>232</v>
      </c>
      <c r="B3953">
        <v>3</v>
      </c>
      <c r="C3953" t="s">
        <v>472</v>
      </c>
      <c r="D3953">
        <v>41</v>
      </c>
      <c r="E3953">
        <v>3</v>
      </c>
      <c r="F3953" t="s">
        <v>315</v>
      </c>
      <c r="G3953" t="s">
        <v>2</v>
      </c>
      <c r="H3953" t="s">
        <v>1</v>
      </c>
      <c r="I3953" t="s">
        <v>6</v>
      </c>
      <c r="J3953" t="s">
        <v>87</v>
      </c>
      <c r="K3953">
        <v>15.482060000000001</v>
      </c>
      <c r="L3953" t="s">
        <v>454</v>
      </c>
    </row>
    <row r="3954" spans="1:12" x14ac:dyDescent="0.25">
      <c r="A3954">
        <v>233</v>
      </c>
      <c r="B3954">
        <v>1</v>
      </c>
      <c r="C3954" t="s">
        <v>471</v>
      </c>
      <c r="D3954">
        <v>2</v>
      </c>
      <c r="E3954">
        <v>3</v>
      </c>
      <c r="F3954" t="s">
        <v>291</v>
      </c>
      <c r="G3954" t="s">
        <v>8</v>
      </c>
      <c r="H3954" t="s">
        <v>8</v>
      </c>
      <c r="I3954" t="s">
        <v>6</v>
      </c>
      <c r="J3954" t="s">
        <v>130</v>
      </c>
      <c r="K3954">
        <v>18.139009999999999</v>
      </c>
      <c r="L3954" t="s">
        <v>461</v>
      </c>
    </row>
    <row r="3955" spans="1:12" x14ac:dyDescent="0.25">
      <c r="A3955">
        <v>233</v>
      </c>
      <c r="B3955">
        <v>1</v>
      </c>
      <c r="C3955" t="s">
        <v>471</v>
      </c>
      <c r="D3955">
        <v>3</v>
      </c>
      <c r="E3955">
        <v>3</v>
      </c>
      <c r="F3955" t="s">
        <v>292</v>
      </c>
      <c r="G3955" t="s">
        <v>8</v>
      </c>
      <c r="H3955" t="s">
        <v>8</v>
      </c>
      <c r="I3955" t="s">
        <v>3</v>
      </c>
      <c r="J3955" t="s">
        <v>131</v>
      </c>
      <c r="K3955">
        <v>20.818390000000001</v>
      </c>
      <c r="L3955" t="s">
        <v>461</v>
      </c>
    </row>
    <row r="3956" spans="1:12" x14ac:dyDescent="0.25">
      <c r="A3956">
        <v>233</v>
      </c>
      <c r="B3956">
        <v>1</v>
      </c>
      <c r="C3956" t="s">
        <v>471</v>
      </c>
      <c r="D3956">
        <v>4</v>
      </c>
      <c r="E3956">
        <v>1</v>
      </c>
      <c r="F3956" t="s">
        <v>293</v>
      </c>
      <c r="G3956" t="s">
        <v>8</v>
      </c>
      <c r="H3956" t="s">
        <v>8</v>
      </c>
      <c r="I3956" t="s">
        <v>6</v>
      </c>
      <c r="J3956" t="s">
        <v>132</v>
      </c>
      <c r="K3956">
        <v>22.970849999999999</v>
      </c>
      <c r="L3956" t="s">
        <v>461</v>
      </c>
    </row>
    <row r="3957" spans="1:12" x14ac:dyDescent="0.25">
      <c r="A3957">
        <v>233</v>
      </c>
      <c r="B3957">
        <v>1</v>
      </c>
      <c r="C3957" t="s">
        <v>471</v>
      </c>
      <c r="D3957">
        <v>5</v>
      </c>
      <c r="E3957">
        <v>1</v>
      </c>
      <c r="F3957" t="s">
        <v>294</v>
      </c>
      <c r="G3957" t="s">
        <v>8</v>
      </c>
      <c r="H3957" t="s">
        <v>8</v>
      </c>
      <c r="I3957" t="s">
        <v>3</v>
      </c>
      <c r="J3957" t="s">
        <v>133</v>
      </c>
      <c r="K3957">
        <v>25.369959999999999</v>
      </c>
      <c r="L3957" t="s">
        <v>461</v>
      </c>
    </row>
    <row r="3958" spans="1:12" x14ac:dyDescent="0.25">
      <c r="A3958">
        <v>233</v>
      </c>
      <c r="B3958">
        <v>1</v>
      </c>
      <c r="C3958" t="s">
        <v>471</v>
      </c>
      <c r="D3958">
        <v>6</v>
      </c>
      <c r="E3958">
        <v>2</v>
      </c>
      <c r="F3958" t="s">
        <v>295</v>
      </c>
      <c r="G3958" t="s">
        <v>8</v>
      </c>
      <c r="H3958" t="s">
        <v>8</v>
      </c>
      <c r="I3958" t="s">
        <v>3</v>
      </c>
      <c r="J3958" t="s">
        <v>134</v>
      </c>
      <c r="K3958">
        <v>25.986550000000001</v>
      </c>
      <c r="L3958" t="s">
        <v>461</v>
      </c>
    </row>
    <row r="3959" spans="1:12" x14ac:dyDescent="0.25">
      <c r="A3959">
        <v>233</v>
      </c>
      <c r="B3959">
        <v>1</v>
      </c>
      <c r="C3959" t="s">
        <v>471</v>
      </c>
      <c r="D3959">
        <v>7</v>
      </c>
      <c r="E3959">
        <v>3</v>
      </c>
      <c r="F3959" t="s">
        <v>296</v>
      </c>
      <c r="G3959" t="s">
        <v>5</v>
      </c>
      <c r="H3959" t="s">
        <v>1</v>
      </c>
      <c r="I3959" t="s">
        <v>3</v>
      </c>
      <c r="J3959" t="s">
        <v>135</v>
      </c>
      <c r="K3959">
        <v>20.952919999999999</v>
      </c>
      <c r="L3959" t="s">
        <v>461</v>
      </c>
    </row>
    <row r="3960" spans="1:12" x14ac:dyDescent="0.25">
      <c r="A3960">
        <v>233</v>
      </c>
      <c r="B3960">
        <v>1</v>
      </c>
      <c r="C3960" t="s">
        <v>471</v>
      </c>
      <c r="D3960">
        <v>8</v>
      </c>
      <c r="E3960">
        <v>2</v>
      </c>
      <c r="F3960" t="s">
        <v>297</v>
      </c>
      <c r="G3960" t="s">
        <v>5</v>
      </c>
      <c r="H3960" t="s">
        <v>1</v>
      </c>
      <c r="I3960" t="s">
        <v>3</v>
      </c>
      <c r="J3960" t="s">
        <v>136</v>
      </c>
      <c r="K3960">
        <v>23.094169999999998</v>
      </c>
      <c r="L3960" t="s">
        <v>461</v>
      </c>
    </row>
    <row r="3961" spans="1:12" x14ac:dyDescent="0.25">
      <c r="A3961">
        <v>233</v>
      </c>
      <c r="B3961">
        <v>1</v>
      </c>
      <c r="C3961" t="s">
        <v>471</v>
      </c>
      <c r="D3961">
        <v>9</v>
      </c>
      <c r="E3961">
        <v>3</v>
      </c>
      <c r="F3961" t="s">
        <v>291</v>
      </c>
      <c r="G3961" t="s">
        <v>2</v>
      </c>
      <c r="H3961" t="s">
        <v>1</v>
      </c>
      <c r="I3961" t="s">
        <v>6</v>
      </c>
      <c r="J3961" t="s">
        <v>137</v>
      </c>
      <c r="K3961">
        <v>17.95964</v>
      </c>
      <c r="L3961" t="s">
        <v>461</v>
      </c>
    </row>
    <row r="3962" spans="1:12" x14ac:dyDescent="0.25">
      <c r="A3962">
        <v>233</v>
      </c>
      <c r="B3962">
        <v>1</v>
      </c>
      <c r="C3962" t="s">
        <v>471</v>
      </c>
      <c r="D3962">
        <v>10</v>
      </c>
      <c r="E3962">
        <v>1</v>
      </c>
      <c r="F3962" t="s">
        <v>298</v>
      </c>
      <c r="G3962" t="s">
        <v>8</v>
      </c>
      <c r="H3962" t="s">
        <v>8</v>
      </c>
      <c r="I3962" t="s">
        <v>3</v>
      </c>
      <c r="J3962" t="s">
        <v>138</v>
      </c>
      <c r="K3962">
        <v>26.782509999999998</v>
      </c>
      <c r="L3962" t="s">
        <v>461</v>
      </c>
    </row>
    <row r="3963" spans="1:12" x14ac:dyDescent="0.25">
      <c r="A3963">
        <v>233</v>
      </c>
      <c r="B3963">
        <v>1</v>
      </c>
      <c r="C3963" t="s">
        <v>471</v>
      </c>
      <c r="D3963">
        <v>11</v>
      </c>
      <c r="E3963">
        <v>1</v>
      </c>
      <c r="F3963" t="s">
        <v>299</v>
      </c>
      <c r="G3963" t="s">
        <v>8</v>
      </c>
      <c r="H3963" t="s">
        <v>8</v>
      </c>
      <c r="I3963" t="s">
        <v>6</v>
      </c>
      <c r="J3963" t="s">
        <v>139</v>
      </c>
      <c r="K3963">
        <v>22.096409999999999</v>
      </c>
      <c r="L3963" t="s">
        <v>461</v>
      </c>
    </row>
    <row r="3964" spans="1:12" x14ac:dyDescent="0.25">
      <c r="A3964">
        <v>233</v>
      </c>
      <c r="B3964">
        <v>1</v>
      </c>
      <c r="C3964" t="s">
        <v>471</v>
      </c>
      <c r="D3964">
        <v>12</v>
      </c>
      <c r="E3964">
        <v>2</v>
      </c>
      <c r="F3964" t="s">
        <v>300</v>
      </c>
      <c r="G3964" t="s">
        <v>2</v>
      </c>
      <c r="H3964" t="s">
        <v>1</v>
      </c>
      <c r="I3964" t="s">
        <v>6</v>
      </c>
      <c r="J3964" t="s">
        <v>140</v>
      </c>
      <c r="K3964">
        <v>21.670400000000001</v>
      </c>
      <c r="L3964" t="s">
        <v>461</v>
      </c>
    </row>
    <row r="3965" spans="1:12" x14ac:dyDescent="0.25">
      <c r="A3965">
        <v>233</v>
      </c>
      <c r="B3965">
        <v>1</v>
      </c>
      <c r="C3965" t="s">
        <v>471</v>
      </c>
      <c r="D3965">
        <v>13</v>
      </c>
      <c r="E3965">
        <v>2</v>
      </c>
      <c r="F3965" t="s">
        <v>301</v>
      </c>
      <c r="G3965" t="s">
        <v>8</v>
      </c>
      <c r="H3965" t="s">
        <v>8</v>
      </c>
      <c r="I3965" t="s">
        <v>6</v>
      </c>
      <c r="J3965" t="s">
        <v>141</v>
      </c>
      <c r="K3965">
        <v>23.363230000000001</v>
      </c>
      <c r="L3965" t="s">
        <v>461</v>
      </c>
    </row>
    <row r="3966" spans="1:12" x14ac:dyDescent="0.25">
      <c r="A3966">
        <v>233</v>
      </c>
      <c r="B3966">
        <v>1</v>
      </c>
      <c r="C3966" t="s">
        <v>471</v>
      </c>
      <c r="D3966">
        <v>14</v>
      </c>
      <c r="E3966">
        <v>2</v>
      </c>
      <c r="F3966" t="s">
        <v>302</v>
      </c>
      <c r="G3966" t="s">
        <v>5</v>
      </c>
      <c r="H3966" t="s">
        <v>1</v>
      </c>
      <c r="I3966" t="s">
        <v>3</v>
      </c>
      <c r="J3966" t="s">
        <v>26</v>
      </c>
      <c r="K3966">
        <v>21.524660000000001</v>
      </c>
      <c r="L3966" t="s">
        <v>461</v>
      </c>
    </row>
    <row r="3967" spans="1:12" x14ac:dyDescent="0.25">
      <c r="A3967">
        <v>233</v>
      </c>
      <c r="B3967">
        <v>1</v>
      </c>
      <c r="C3967" t="s">
        <v>471</v>
      </c>
      <c r="D3967">
        <v>15</v>
      </c>
      <c r="E3967">
        <v>3</v>
      </c>
      <c r="F3967" t="s">
        <v>303</v>
      </c>
      <c r="G3967" t="s">
        <v>8</v>
      </c>
      <c r="H3967" t="s">
        <v>8</v>
      </c>
      <c r="I3967" t="s">
        <v>6</v>
      </c>
      <c r="J3967" t="s">
        <v>142</v>
      </c>
      <c r="K3967">
        <v>20.403590000000001</v>
      </c>
      <c r="L3967" t="s">
        <v>461</v>
      </c>
    </row>
    <row r="3968" spans="1:12" x14ac:dyDescent="0.25">
      <c r="A3968">
        <v>233</v>
      </c>
      <c r="B3968">
        <v>1</v>
      </c>
      <c r="C3968" t="s">
        <v>471</v>
      </c>
      <c r="D3968">
        <v>16</v>
      </c>
      <c r="E3968">
        <v>2</v>
      </c>
      <c r="F3968" t="s">
        <v>304</v>
      </c>
      <c r="G3968" t="s">
        <v>8</v>
      </c>
      <c r="H3968" t="s">
        <v>8</v>
      </c>
      <c r="I3968" t="s">
        <v>6</v>
      </c>
      <c r="J3968" t="s">
        <v>143</v>
      </c>
      <c r="K3968">
        <v>20.213010000000001</v>
      </c>
      <c r="L3968" t="s">
        <v>461</v>
      </c>
    </row>
    <row r="3969" spans="1:12" x14ac:dyDescent="0.25">
      <c r="A3969">
        <v>233</v>
      </c>
      <c r="B3969">
        <v>1</v>
      </c>
      <c r="C3969" t="s">
        <v>471</v>
      </c>
      <c r="D3969">
        <v>17</v>
      </c>
      <c r="E3969">
        <v>1</v>
      </c>
      <c r="F3969" t="s">
        <v>299</v>
      </c>
      <c r="G3969" t="s">
        <v>2</v>
      </c>
      <c r="H3969" t="s">
        <v>1</v>
      </c>
      <c r="I3969" t="s">
        <v>6</v>
      </c>
      <c r="J3969" t="s">
        <v>144</v>
      </c>
      <c r="K3969">
        <v>20.986550000000001</v>
      </c>
      <c r="L3969" t="s">
        <v>461</v>
      </c>
    </row>
    <row r="3970" spans="1:12" x14ac:dyDescent="0.25">
      <c r="A3970">
        <v>233</v>
      </c>
      <c r="B3970">
        <v>1</v>
      </c>
      <c r="C3970" t="s">
        <v>471</v>
      </c>
      <c r="D3970">
        <v>18</v>
      </c>
      <c r="E3970">
        <v>2</v>
      </c>
      <c r="F3970" t="s">
        <v>305</v>
      </c>
      <c r="G3970" t="s">
        <v>2</v>
      </c>
      <c r="H3970" t="s">
        <v>1</v>
      </c>
      <c r="I3970" t="s">
        <v>3</v>
      </c>
      <c r="J3970" t="s">
        <v>145</v>
      </c>
      <c r="K3970">
        <v>22.982060000000001</v>
      </c>
      <c r="L3970" t="s">
        <v>461</v>
      </c>
    </row>
    <row r="3971" spans="1:12" x14ac:dyDescent="0.25">
      <c r="A3971">
        <v>233</v>
      </c>
      <c r="B3971">
        <v>1</v>
      </c>
      <c r="C3971" t="s">
        <v>471</v>
      </c>
      <c r="D3971">
        <v>19</v>
      </c>
      <c r="E3971">
        <v>2</v>
      </c>
      <c r="F3971" t="s">
        <v>301</v>
      </c>
      <c r="G3971" t="s">
        <v>5</v>
      </c>
      <c r="H3971" t="s">
        <v>1</v>
      </c>
      <c r="I3971" t="s">
        <v>6</v>
      </c>
      <c r="J3971" t="s">
        <v>146</v>
      </c>
      <c r="K3971">
        <v>22.95964</v>
      </c>
      <c r="L3971" t="s">
        <v>461</v>
      </c>
    </row>
    <row r="3972" spans="1:12" x14ac:dyDescent="0.25">
      <c r="A3972">
        <v>233</v>
      </c>
      <c r="B3972">
        <v>1</v>
      </c>
      <c r="C3972" t="s">
        <v>471</v>
      </c>
      <c r="D3972">
        <v>20</v>
      </c>
      <c r="E3972">
        <v>1</v>
      </c>
      <c r="F3972" t="s">
        <v>306</v>
      </c>
      <c r="G3972" t="s">
        <v>8</v>
      </c>
      <c r="H3972" t="s">
        <v>8</v>
      </c>
      <c r="I3972" t="s">
        <v>3</v>
      </c>
      <c r="J3972" t="s">
        <v>147</v>
      </c>
      <c r="K3972">
        <v>26.827349999999999</v>
      </c>
      <c r="L3972" t="s">
        <v>461</v>
      </c>
    </row>
    <row r="3973" spans="1:12" x14ac:dyDescent="0.25">
      <c r="A3973">
        <v>233</v>
      </c>
      <c r="B3973">
        <v>1</v>
      </c>
      <c r="C3973" t="s">
        <v>471</v>
      </c>
      <c r="D3973">
        <v>21</v>
      </c>
      <c r="E3973">
        <v>3</v>
      </c>
      <c r="F3973" t="s">
        <v>292</v>
      </c>
      <c r="G3973" t="s">
        <v>5</v>
      </c>
      <c r="H3973" t="s">
        <v>1</v>
      </c>
      <c r="I3973" t="s">
        <v>3</v>
      </c>
      <c r="J3973" t="s">
        <v>148</v>
      </c>
      <c r="K3973">
        <v>19.372199999999999</v>
      </c>
      <c r="L3973" t="s">
        <v>461</v>
      </c>
    </row>
    <row r="3974" spans="1:12" x14ac:dyDescent="0.25">
      <c r="A3974">
        <v>233</v>
      </c>
      <c r="B3974">
        <v>1</v>
      </c>
      <c r="C3974" t="s">
        <v>471</v>
      </c>
      <c r="D3974">
        <v>22</v>
      </c>
      <c r="E3974">
        <v>3</v>
      </c>
      <c r="F3974" t="s">
        <v>307</v>
      </c>
      <c r="G3974" t="s">
        <v>5</v>
      </c>
      <c r="H3974" t="s">
        <v>1</v>
      </c>
      <c r="I3974" t="s">
        <v>6</v>
      </c>
      <c r="J3974" t="s">
        <v>149</v>
      </c>
      <c r="K3974">
        <v>21.300450000000001</v>
      </c>
      <c r="L3974" t="s">
        <v>461</v>
      </c>
    </row>
    <row r="3975" spans="1:12" x14ac:dyDescent="0.25">
      <c r="A3975">
        <v>233</v>
      </c>
      <c r="B3975">
        <v>1</v>
      </c>
      <c r="C3975" t="s">
        <v>471</v>
      </c>
      <c r="D3975">
        <v>23</v>
      </c>
      <c r="E3975">
        <v>2</v>
      </c>
      <c r="F3975" t="s">
        <v>300</v>
      </c>
      <c r="G3975" t="s">
        <v>8</v>
      </c>
      <c r="H3975" t="s">
        <v>8</v>
      </c>
      <c r="I3975" t="s">
        <v>6</v>
      </c>
      <c r="J3975" t="s">
        <v>150</v>
      </c>
      <c r="K3975">
        <v>22.982060000000001</v>
      </c>
      <c r="L3975" t="s">
        <v>461</v>
      </c>
    </row>
    <row r="3976" spans="1:12" x14ac:dyDescent="0.25">
      <c r="A3976">
        <v>233</v>
      </c>
      <c r="B3976">
        <v>1</v>
      </c>
      <c r="C3976" t="s">
        <v>471</v>
      </c>
      <c r="D3976">
        <v>24</v>
      </c>
      <c r="E3976">
        <v>2</v>
      </c>
      <c r="F3976" t="s">
        <v>302</v>
      </c>
      <c r="G3976" t="s">
        <v>8</v>
      </c>
      <c r="H3976" t="s">
        <v>8</v>
      </c>
      <c r="I3976" t="s">
        <v>3</v>
      </c>
      <c r="J3976" t="s">
        <v>36</v>
      </c>
      <c r="K3976">
        <v>21.491029999999999</v>
      </c>
      <c r="L3976" t="s">
        <v>461</v>
      </c>
    </row>
    <row r="3977" spans="1:12" x14ac:dyDescent="0.25">
      <c r="A3977">
        <v>233</v>
      </c>
      <c r="B3977">
        <v>1</v>
      </c>
      <c r="C3977" t="s">
        <v>471</v>
      </c>
      <c r="D3977">
        <v>25</v>
      </c>
      <c r="E3977">
        <v>3</v>
      </c>
      <c r="F3977" t="s">
        <v>307</v>
      </c>
      <c r="G3977" t="s">
        <v>8</v>
      </c>
      <c r="H3977" t="s">
        <v>8</v>
      </c>
      <c r="I3977" t="s">
        <v>6</v>
      </c>
      <c r="J3977" t="s">
        <v>151</v>
      </c>
      <c r="K3977">
        <v>22.66816</v>
      </c>
      <c r="L3977" t="s">
        <v>461</v>
      </c>
    </row>
    <row r="3978" spans="1:12" x14ac:dyDescent="0.25">
      <c r="A3978">
        <v>233</v>
      </c>
      <c r="B3978">
        <v>1</v>
      </c>
      <c r="C3978" t="s">
        <v>471</v>
      </c>
      <c r="D3978">
        <v>26</v>
      </c>
      <c r="E3978">
        <v>1</v>
      </c>
      <c r="F3978" t="s">
        <v>298</v>
      </c>
      <c r="G3978" t="s">
        <v>5</v>
      </c>
      <c r="H3978" t="s">
        <v>1</v>
      </c>
      <c r="I3978" t="s">
        <v>3</v>
      </c>
      <c r="J3978" t="s">
        <v>152</v>
      </c>
      <c r="K3978">
        <v>26.244389999999999</v>
      </c>
      <c r="L3978" t="s">
        <v>461</v>
      </c>
    </row>
    <row r="3979" spans="1:12" x14ac:dyDescent="0.25">
      <c r="A3979">
        <v>233</v>
      </c>
      <c r="B3979">
        <v>1</v>
      </c>
      <c r="C3979" t="s">
        <v>471</v>
      </c>
      <c r="D3979">
        <v>27</v>
      </c>
      <c r="E3979">
        <v>2</v>
      </c>
      <c r="F3979" t="s">
        <v>304</v>
      </c>
      <c r="G3979" t="s">
        <v>2</v>
      </c>
      <c r="H3979" t="s">
        <v>1</v>
      </c>
      <c r="I3979" t="s">
        <v>6</v>
      </c>
      <c r="J3979" t="s">
        <v>153</v>
      </c>
      <c r="K3979">
        <v>21.031389999999998</v>
      </c>
      <c r="L3979" t="s">
        <v>461</v>
      </c>
    </row>
    <row r="3980" spans="1:12" x14ac:dyDescent="0.25">
      <c r="A3980">
        <v>233</v>
      </c>
      <c r="B3980">
        <v>1</v>
      </c>
      <c r="C3980" t="s">
        <v>471</v>
      </c>
      <c r="D3980">
        <v>28</v>
      </c>
      <c r="E3980">
        <v>3</v>
      </c>
      <c r="F3980" t="s">
        <v>308</v>
      </c>
      <c r="G3980" t="s">
        <v>8</v>
      </c>
      <c r="H3980" t="s">
        <v>8</v>
      </c>
      <c r="I3980" t="s">
        <v>3</v>
      </c>
      <c r="J3980" t="s">
        <v>154</v>
      </c>
      <c r="K3980">
        <v>20.12332</v>
      </c>
      <c r="L3980" t="s">
        <v>461</v>
      </c>
    </row>
    <row r="3981" spans="1:12" x14ac:dyDescent="0.25">
      <c r="A3981">
        <v>233</v>
      </c>
      <c r="B3981">
        <v>1</v>
      </c>
      <c r="C3981" t="s">
        <v>471</v>
      </c>
      <c r="D3981">
        <v>29</v>
      </c>
      <c r="E3981">
        <v>3</v>
      </c>
      <c r="F3981" t="s">
        <v>296</v>
      </c>
      <c r="G3981" t="s">
        <v>8</v>
      </c>
      <c r="H3981" t="s">
        <v>8</v>
      </c>
      <c r="I3981" t="s">
        <v>3</v>
      </c>
      <c r="J3981" t="s">
        <v>155</v>
      </c>
      <c r="K3981">
        <v>19.013449999999999</v>
      </c>
      <c r="L3981" t="s">
        <v>461</v>
      </c>
    </row>
    <row r="3982" spans="1:12" x14ac:dyDescent="0.25">
      <c r="A3982">
        <v>233</v>
      </c>
      <c r="B3982">
        <v>1</v>
      </c>
      <c r="C3982" t="s">
        <v>471</v>
      </c>
      <c r="D3982">
        <v>30</v>
      </c>
      <c r="E3982">
        <v>2</v>
      </c>
      <c r="F3982" t="s">
        <v>295</v>
      </c>
      <c r="G3982" t="s">
        <v>2</v>
      </c>
      <c r="H3982" t="s">
        <v>1</v>
      </c>
      <c r="I3982" t="s">
        <v>3</v>
      </c>
      <c r="J3982" t="s">
        <v>156</v>
      </c>
      <c r="K3982">
        <v>26.79372</v>
      </c>
      <c r="L3982" t="s">
        <v>461</v>
      </c>
    </row>
    <row r="3983" spans="1:12" x14ac:dyDescent="0.25">
      <c r="A3983">
        <v>233</v>
      </c>
      <c r="B3983">
        <v>1</v>
      </c>
      <c r="C3983" t="s">
        <v>471</v>
      </c>
      <c r="D3983">
        <v>31</v>
      </c>
      <c r="E3983">
        <v>3</v>
      </c>
      <c r="F3983" t="s">
        <v>303</v>
      </c>
      <c r="G3983" t="s">
        <v>5</v>
      </c>
      <c r="H3983" t="s">
        <v>1</v>
      </c>
      <c r="I3983" t="s">
        <v>6</v>
      </c>
      <c r="J3983" t="s">
        <v>157</v>
      </c>
      <c r="K3983">
        <v>21.89462</v>
      </c>
      <c r="L3983" t="s">
        <v>461</v>
      </c>
    </row>
    <row r="3984" spans="1:12" x14ac:dyDescent="0.25">
      <c r="A3984">
        <v>233</v>
      </c>
      <c r="B3984">
        <v>1</v>
      </c>
      <c r="C3984" t="s">
        <v>471</v>
      </c>
      <c r="D3984">
        <v>32</v>
      </c>
      <c r="E3984">
        <v>2</v>
      </c>
      <c r="F3984" t="s">
        <v>297</v>
      </c>
      <c r="G3984" t="s">
        <v>8</v>
      </c>
      <c r="H3984" t="s">
        <v>8</v>
      </c>
      <c r="I3984" t="s">
        <v>3</v>
      </c>
      <c r="J3984" t="s">
        <v>158</v>
      </c>
      <c r="K3984">
        <v>22.724209999999999</v>
      </c>
      <c r="L3984" t="s">
        <v>461</v>
      </c>
    </row>
    <row r="3985" spans="1:12" x14ac:dyDescent="0.25">
      <c r="A3985">
        <v>233</v>
      </c>
      <c r="B3985">
        <v>1</v>
      </c>
      <c r="C3985" t="s">
        <v>471</v>
      </c>
      <c r="D3985">
        <v>33</v>
      </c>
      <c r="E3985">
        <v>1</v>
      </c>
      <c r="F3985" t="s">
        <v>293</v>
      </c>
      <c r="G3985" t="s">
        <v>2</v>
      </c>
      <c r="H3985" t="s">
        <v>1</v>
      </c>
      <c r="I3985" t="s">
        <v>6</v>
      </c>
      <c r="J3985" t="s">
        <v>159</v>
      </c>
      <c r="K3985">
        <v>23.5426</v>
      </c>
      <c r="L3985" t="s">
        <v>461</v>
      </c>
    </row>
    <row r="3986" spans="1:12" x14ac:dyDescent="0.25">
      <c r="A3986">
        <v>233</v>
      </c>
      <c r="B3986">
        <v>1</v>
      </c>
      <c r="C3986" t="s">
        <v>471</v>
      </c>
      <c r="D3986">
        <v>34</v>
      </c>
      <c r="E3986">
        <v>2</v>
      </c>
      <c r="F3986" t="s">
        <v>309</v>
      </c>
      <c r="G3986" t="s">
        <v>8</v>
      </c>
      <c r="H3986" t="s">
        <v>8</v>
      </c>
      <c r="I3986" t="s">
        <v>6</v>
      </c>
      <c r="J3986" t="s">
        <v>160</v>
      </c>
      <c r="K3986">
        <v>22.948429999999998</v>
      </c>
      <c r="L3986" t="s">
        <v>461</v>
      </c>
    </row>
    <row r="3987" spans="1:12" x14ac:dyDescent="0.25">
      <c r="A3987">
        <v>233</v>
      </c>
      <c r="B3987">
        <v>1</v>
      </c>
      <c r="C3987" t="s">
        <v>471</v>
      </c>
      <c r="D3987">
        <v>35</v>
      </c>
      <c r="E3987">
        <v>1</v>
      </c>
      <c r="F3987" t="s">
        <v>294</v>
      </c>
      <c r="G3987" t="s">
        <v>2</v>
      </c>
      <c r="H3987" t="s">
        <v>1</v>
      </c>
      <c r="I3987" t="s">
        <v>3</v>
      </c>
      <c r="J3987" t="s">
        <v>161</v>
      </c>
      <c r="K3987">
        <v>24.14798</v>
      </c>
      <c r="L3987" t="s">
        <v>461</v>
      </c>
    </row>
    <row r="3988" spans="1:12" x14ac:dyDescent="0.25">
      <c r="A3988">
        <v>233</v>
      </c>
      <c r="B3988">
        <v>1</v>
      </c>
      <c r="C3988" t="s">
        <v>471</v>
      </c>
      <c r="D3988">
        <v>36</v>
      </c>
      <c r="E3988">
        <v>1</v>
      </c>
      <c r="F3988" t="s">
        <v>306</v>
      </c>
      <c r="G3988" t="s">
        <v>2</v>
      </c>
      <c r="H3988" t="s">
        <v>1</v>
      </c>
      <c r="I3988" t="s">
        <v>3</v>
      </c>
      <c r="J3988" t="s">
        <v>162</v>
      </c>
      <c r="K3988">
        <v>25.526910000000001</v>
      </c>
      <c r="L3988" t="s">
        <v>461</v>
      </c>
    </row>
    <row r="3989" spans="1:12" x14ac:dyDescent="0.25">
      <c r="A3989">
        <v>233</v>
      </c>
      <c r="B3989">
        <v>1</v>
      </c>
      <c r="C3989" t="s">
        <v>471</v>
      </c>
      <c r="D3989">
        <v>37</v>
      </c>
      <c r="E3989">
        <v>1</v>
      </c>
      <c r="F3989" t="s">
        <v>310</v>
      </c>
      <c r="G3989" t="s">
        <v>5</v>
      </c>
      <c r="H3989" t="s">
        <v>1</v>
      </c>
      <c r="I3989" t="s">
        <v>6</v>
      </c>
      <c r="J3989" t="s">
        <v>163</v>
      </c>
      <c r="K3989">
        <v>19.607620000000001</v>
      </c>
      <c r="L3989" t="s">
        <v>461</v>
      </c>
    </row>
    <row r="3990" spans="1:12" x14ac:dyDescent="0.25">
      <c r="A3990">
        <v>233</v>
      </c>
      <c r="B3990">
        <v>1</v>
      </c>
      <c r="C3990" t="s">
        <v>471</v>
      </c>
      <c r="D3990">
        <v>38</v>
      </c>
      <c r="E3990">
        <v>3</v>
      </c>
      <c r="F3990" t="s">
        <v>308</v>
      </c>
      <c r="G3990" t="s">
        <v>2</v>
      </c>
      <c r="H3990" t="s">
        <v>1</v>
      </c>
      <c r="I3990" t="s">
        <v>3</v>
      </c>
      <c r="J3990" t="s">
        <v>164</v>
      </c>
      <c r="K3990">
        <v>21.210760000000001</v>
      </c>
      <c r="L3990" t="s">
        <v>461</v>
      </c>
    </row>
    <row r="3991" spans="1:12" x14ac:dyDescent="0.25">
      <c r="A3991">
        <v>233</v>
      </c>
      <c r="B3991">
        <v>1</v>
      </c>
      <c r="C3991" t="s">
        <v>471</v>
      </c>
      <c r="D3991">
        <v>39</v>
      </c>
      <c r="E3991">
        <v>2</v>
      </c>
      <c r="F3991" t="s">
        <v>309</v>
      </c>
      <c r="G3991" t="s">
        <v>5</v>
      </c>
      <c r="H3991" t="s">
        <v>1</v>
      </c>
      <c r="I3991" t="s">
        <v>6</v>
      </c>
      <c r="J3991" t="s">
        <v>165</v>
      </c>
      <c r="K3991">
        <v>22.892379999999999</v>
      </c>
      <c r="L3991" t="s">
        <v>461</v>
      </c>
    </row>
    <row r="3992" spans="1:12" x14ac:dyDescent="0.25">
      <c r="A3992">
        <v>233</v>
      </c>
      <c r="B3992">
        <v>1</v>
      </c>
      <c r="C3992" t="s">
        <v>471</v>
      </c>
      <c r="D3992">
        <v>40</v>
      </c>
      <c r="E3992">
        <v>2</v>
      </c>
      <c r="F3992" t="s">
        <v>305</v>
      </c>
      <c r="G3992" t="s">
        <v>8</v>
      </c>
      <c r="H3992" t="s">
        <v>8</v>
      </c>
      <c r="I3992" t="s">
        <v>3</v>
      </c>
      <c r="J3992" t="s">
        <v>166</v>
      </c>
      <c r="K3992">
        <v>21.390129999999999</v>
      </c>
      <c r="L3992" t="s">
        <v>461</v>
      </c>
    </row>
    <row r="3993" spans="1:12" x14ac:dyDescent="0.25">
      <c r="A3993">
        <v>233</v>
      </c>
      <c r="B3993">
        <v>1</v>
      </c>
      <c r="C3993" t="s">
        <v>471</v>
      </c>
      <c r="D3993">
        <v>41</v>
      </c>
      <c r="E3993">
        <v>1</v>
      </c>
      <c r="F3993" t="s">
        <v>310</v>
      </c>
      <c r="G3993" t="s">
        <v>8</v>
      </c>
      <c r="H3993" t="s">
        <v>8</v>
      </c>
      <c r="I3993" t="s">
        <v>6</v>
      </c>
      <c r="J3993" t="s">
        <v>167</v>
      </c>
      <c r="K3993">
        <v>19.204039999999999</v>
      </c>
      <c r="L3993" t="s">
        <v>461</v>
      </c>
    </row>
    <row r="3994" spans="1:12" x14ac:dyDescent="0.25">
      <c r="A3994">
        <v>233</v>
      </c>
      <c r="B3994">
        <v>2</v>
      </c>
      <c r="C3994" t="s">
        <v>470</v>
      </c>
      <c r="D3994">
        <v>2</v>
      </c>
      <c r="E3994">
        <v>2</v>
      </c>
      <c r="F3994" t="s">
        <v>343</v>
      </c>
      <c r="G3994" t="s">
        <v>5</v>
      </c>
      <c r="H3994" t="s">
        <v>1</v>
      </c>
      <c r="I3994" t="s">
        <v>6</v>
      </c>
      <c r="J3994" t="s">
        <v>177</v>
      </c>
      <c r="K3994">
        <v>17.76906</v>
      </c>
      <c r="L3994" t="s">
        <v>458</v>
      </c>
    </row>
    <row r="3995" spans="1:12" x14ac:dyDescent="0.25">
      <c r="A3995">
        <v>233</v>
      </c>
      <c r="B3995">
        <v>2</v>
      </c>
      <c r="C3995" t="s">
        <v>470</v>
      </c>
      <c r="D3995">
        <v>3</v>
      </c>
      <c r="E3995">
        <v>1</v>
      </c>
      <c r="F3995" t="s">
        <v>342</v>
      </c>
      <c r="G3995" t="s">
        <v>8</v>
      </c>
      <c r="H3995" t="s">
        <v>8</v>
      </c>
      <c r="I3995" t="s">
        <v>6</v>
      </c>
      <c r="J3995" t="s">
        <v>176</v>
      </c>
      <c r="K3995">
        <v>16.31166</v>
      </c>
      <c r="L3995" t="s">
        <v>458</v>
      </c>
    </row>
    <row r="3996" spans="1:12" x14ac:dyDescent="0.25">
      <c r="A3996">
        <v>233</v>
      </c>
      <c r="B3996">
        <v>2</v>
      </c>
      <c r="C3996" t="s">
        <v>470</v>
      </c>
      <c r="D3996">
        <v>4</v>
      </c>
      <c r="E3996">
        <v>2</v>
      </c>
      <c r="F3996" t="s">
        <v>346</v>
      </c>
      <c r="G3996" t="s">
        <v>2</v>
      </c>
      <c r="H3996" t="s">
        <v>1</v>
      </c>
      <c r="I3996" t="s">
        <v>3</v>
      </c>
      <c r="J3996" t="s">
        <v>207</v>
      </c>
      <c r="K3996">
        <v>20.16816</v>
      </c>
      <c r="L3996" t="s">
        <v>458</v>
      </c>
    </row>
    <row r="3997" spans="1:12" x14ac:dyDescent="0.25">
      <c r="A3997">
        <v>233</v>
      </c>
      <c r="B3997">
        <v>2</v>
      </c>
      <c r="C3997" t="s">
        <v>470</v>
      </c>
      <c r="D3997">
        <v>5</v>
      </c>
      <c r="E3997">
        <v>2</v>
      </c>
      <c r="F3997" t="s">
        <v>337</v>
      </c>
      <c r="G3997" t="s">
        <v>5</v>
      </c>
      <c r="H3997" t="s">
        <v>1</v>
      </c>
      <c r="I3997" t="s">
        <v>6</v>
      </c>
      <c r="J3997" t="s">
        <v>170</v>
      </c>
      <c r="K3997">
        <v>15.695069999999999</v>
      </c>
      <c r="L3997" t="s">
        <v>458</v>
      </c>
    </row>
    <row r="3998" spans="1:12" x14ac:dyDescent="0.25">
      <c r="A3998">
        <v>233</v>
      </c>
      <c r="B3998">
        <v>2</v>
      </c>
      <c r="C3998" t="s">
        <v>470</v>
      </c>
      <c r="D3998">
        <v>6</v>
      </c>
      <c r="E3998">
        <v>2</v>
      </c>
      <c r="F3998" t="s">
        <v>346</v>
      </c>
      <c r="G3998" t="s">
        <v>8</v>
      </c>
      <c r="H3998" t="s">
        <v>8</v>
      </c>
      <c r="I3998" t="s">
        <v>3</v>
      </c>
      <c r="J3998" t="s">
        <v>180</v>
      </c>
      <c r="K3998">
        <v>20.549330000000001</v>
      </c>
      <c r="L3998" t="s">
        <v>458</v>
      </c>
    </row>
    <row r="3999" spans="1:12" x14ac:dyDescent="0.25">
      <c r="A3999">
        <v>233</v>
      </c>
      <c r="B3999">
        <v>2</v>
      </c>
      <c r="C3999" t="s">
        <v>470</v>
      </c>
      <c r="D3999">
        <v>7</v>
      </c>
      <c r="E3999">
        <v>2</v>
      </c>
      <c r="F3999" t="s">
        <v>340</v>
      </c>
      <c r="G3999" t="s">
        <v>8</v>
      </c>
      <c r="H3999" t="s">
        <v>8</v>
      </c>
      <c r="I3999" t="s">
        <v>3</v>
      </c>
      <c r="J3999" t="s">
        <v>183</v>
      </c>
      <c r="K3999">
        <v>20.426010000000002</v>
      </c>
      <c r="L3999" t="s">
        <v>458</v>
      </c>
    </row>
    <row r="4000" spans="1:12" x14ac:dyDescent="0.25">
      <c r="A4000">
        <v>233</v>
      </c>
      <c r="B4000">
        <v>2</v>
      </c>
      <c r="C4000" t="s">
        <v>470</v>
      </c>
      <c r="D4000">
        <v>8</v>
      </c>
      <c r="E4000">
        <v>3</v>
      </c>
      <c r="F4000" t="s">
        <v>354</v>
      </c>
      <c r="G4000" t="s">
        <v>8</v>
      </c>
      <c r="H4000" t="s">
        <v>8</v>
      </c>
      <c r="I4000" t="s">
        <v>3</v>
      </c>
      <c r="J4000" t="s">
        <v>208</v>
      </c>
      <c r="K4000">
        <v>18.890129999999999</v>
      </c>
      <c r="L4000" t="s">
        <v>458</v>
      </c>
    </row>
    <row r="4001" spans="1:12" x14ac:dyDescent="0.25">
      <c r="A4001">
        <v>233</v>
      </c>
      <c r="B4001">
        <v>2</v>
      </c>
      <c r="C4001" t="s">
        <v>470</v>
      </c>
      <c r="D4001">
        <v>9</v>
      </c>
      <c r="E4001">
        <v>1</v>
      </c>
      <c r="F4001" t="s">
        <v>353</v>
      </c>
      <c r="G4001" t="s">
        <v>2</v>
      </c>
      <c r="H4001" t="s">
        <v>1</v>
      </c>
      <c r="I4001" t="s">
        <v>6</v>
      </c>
      <c r="J4001" t="s">
        <v>206</v>
      </c>
      <c r="K4001">
        <v>20.3139</v>
      </c>
      <c r="L4001" t="s">
        <v>458</v>
      </c>
    </row>
    <row r="4002" spans="1:12" x14ac:dyDescent="0.25">
      <c r="A4002">
        <v>233</v>
      </c>
      <c r="B4002">
        <v>2</v>
      </c>
      <c r="C4002" t="s">
        <v>470</v>
      </c>
      <c r="D4002">
        <v>10</v>
      </c>
      <c r="E4002">
        <v>3</v>
      </c>
      <c r="F4002" t="s">
        <v>339</v>
      </c>
      <c r="G4002" t="s">
        <v>8</v>
      </c>
      <c r="H4002" t="s">
        <v>8</v>
      </c>
      <c r="I4002" t="s">
        <v>6</v>
      </c>
      <c r="J4002" t="s">
        <v>175</v>
      </c>
      <c r="K4002">
        <v>15.975339999999999</v>
      </c>
      <c r="L4002" t="s">
        <v>458</v>
      </c>
    </row>
    <row r="4003" spans="1:12" x14ac:dyDescent="0.25">
      <c r="A4003">
        <v>233</v>
      </c>
      <c r="B4003">
        <v>2</v>
      </c>
      <c r="C4003" t="s">
        <v>470</v>
      </c>
      <c r="D4003">
        <v>11</v>
      </c>
      <c r="E4003">
        <v>3</v>
      </c>
      <c r="F4003" t="s">
        <v>339</v>
      </c>
      <c r="G4003" t="s">
        <v>5</v>
      </c>
      <c r="H4003" t="s">
        <v>1</v>
      </c>
      <c r="I4003" t="s">
        <v>6</v>
      </c>
      <c r="J4003" t="s">
        <v>172</v>
      </c>
      <c r="K4003">
        <v>15.90807</v>
      </c>
      <c r="L4003" t="s">
        <v>458</v>
      </c>
    </row>
    <row r="4004" spans="1:12" x14ac:dyDescent="0.25">
      <c r="A4004">
        <v>233</v>
      </c>
      <c r="B4004">
        <v>2</v>
      </c>
      <c r="C4004" t="s">
        <v>470</v>
      </c>
      <c r="D4004">
        <v>12</v>
      </c>
      <c r="E4004">
        <v>1</v>
      </c>
      <c r="F4004" t="s">
        <v>353</v>
      </c>
      <c r="G4004" t="s">
        <v>8</v>
      </c>
      <c r="H4004" t="s">
        <v>8</v>
      </c>
      <c r="I4004" t="s">
        <v>6</v>
      </c>
      <c r="J4004" t="s">
        <v>194</v>
      </c>
      <c r="K4004">
        <v>22.399100000000001</v>
      </c>
      <c r="L4004" t="s">
        <v>458</v>
      </c>
    </row>
    <row r="4005" spans="1:12" x14ac:dyDescent="0.25">
      <c r="A4005">
        <v>233</v>
      </c>
      <c r="B4005">
        <v>2</v>
      </c>
      <c r="C4005" t="s">
        <v>470</v>
      </c>
      <c r="D4005">
        <v>13</v>
      </c>
      <c r="E4005">
        <v>2</v>
      </c>
      <c r="F4005" t="s">
        <v>352</v>
      </c>
      <c r="G4005" t="s">
        <v>5</v>
      </c>
      <c r="H4005" t="s">
        <v>1</v>
      </c>
      <c r="I4005" t="s">
        <v>3</v>
      </c>
      <c r="J4005" t="s">
        <v>204</v>
      </c>
      <c r="K4005">
        <v>19.12556</v>
      </c>
      <c r="L4005" t="s">
        <v>458</v>
      </c>
    </row>
    <row r="4006" spans="1:12" x14ac:dyDescent="0.25">
      <c r="A4006">
        <v>233</v>
      </c>
      <c r="B4006">
        <v>2</v>
      </c>
      <c r="C4006" t="s">
        <v>470</v>
      </c>
      <c r="D4006">
        <v>14</v>
      </c>
      <c r="E4006">
        <v>2</v>
      </c>
      <c r="F4006" t="s">
        <v>341</v>
      </c>
      <c r="G4006" t="s">
        <v>8</v>
      </c>
      <c r="H4006" t="s">
        <v>8</v>
      </c>
      <c r="I4006" t="s">
        <v>3</v>
      </c>
      <c r="J4006" t="s">
        <v>174</v>
      </c>
      <c r="K4006">
        <v>18.10538</v>
      </c>
      <c r="L4006" t="s">
        <v>458</v>
      </c>
    </row>
    <row r="4007" spans="1:12" x14ac:dyDescent="0.25">
      <c r="A4007">
        <v>233</v>
      </c>
      <c r="B4007">
        <v>2</v>
      </c>
      <c r="C4007" t="s">
        <v>470</v>
      </c>
      <c r="D4007">
        <v>15</v>
      </c>
      <c r="E4007">
        <v>1</v>
      </c>
      <c r="F4007" t="s">
        <v>349</v>
      </c>
      <c r="G4007" t="s">
        <v>8</v>
      </c>
      <c r="H4007" t="s">
        <v>8</v>
      </c>
      <c r="I4007" t="s">
        <v>3</v>
      </c>
      <c r="J4007" t="s">
        <v>203</v>
      </c>
      <c r="K4007">
        <v>19.00224</v>
      </c>
      <c r="L4007" t="s">
        <v>458</v>
      </c>
    </row>
    <row r="4008" spans="1:12" x14ac:dyDescent="0.25">
      <c r="A4008">
        <v>233</v>
      </c>
      <c r="B4008">
        <v>2</v>
      </c>
      <c r="C4008" t="s">
        <v>470</v>
      </c>
      <c r="D4008">
        <v>16</v>
      </c>
      <c r="E4008">
        <v>3</v>
      </c>
      <c r="F4008" t="s">
        <v>347</v>
      </c>
      <c r="G4008" t="s">
        <v>8</v>
      </c>
      <c r="H4008" t="s">
        <v>8</v>
      </c>
      <c r="I4008" t="s">
        <v>6</v>
      </c>
      <c r="J4008" t="s">
        <v>202</v>
      </c>
      <c r="K4008">
        <v>15.61659</v>
      </c>
      <c r="L4008" t="s">
        <v>458</v>
      </c>
    </row>
    <row r="4009" spans="1:12" x14ac:dyDescent="0.25">
      <c r="A4009">
        <v>233</v>
      </c>
      <c r="B4009">
        <v>2</v>
      </c>
      <c r="C4009" t="s">
        <v>470</v>
      </c>
      <c r="D4009">
        <v>17</v>
      </c>
      <c r="E4009">
        <v>1</v>
      </c>
      <c r="F4009" t="s">
        <v>349</v>
      </c>
      <c r="G4009" t="s">
        <v>5</v>
      </c>
      <c r="H4009" t="s">
        <v>1</v>
      </c>
      <c r="I4009" t="s">
        <v>3</v>
      </c>
      <c r="J4009" t="s">
        <v>186</v>
      </c>
      <c r="K4009">
        <v>17.881170000000001</v>
      </c>
      <c r="L4009" t="s">
        <v>458</v>
      </c>
    </row>
    <row r="4010" spans="1:12" x14ac:dyDescent="0.25">
      <c r="A4010">
        <v>233</v>
      </c>
      <c r="B4010">
        <v>2</v>
      </c>
      <c r="C4010" t="s">
        <v>470</v>
      </c>
      <c r="D4010">
        <v>18</v>
      </c>
      <c r="E4010">
        <v>1</v>
      </c>
      <c r="F4010" t="s">
        <v>344</v>
      </c>
      <c r="G4010" t="s">
        <v>2</v>
      </c>
      <c r="H4010" t="s">
        <v>1</v>
      </c>
      <c r="I4010" t="s">
        <v>3</v>
      </c>
      <c r="J4010" t="s">
        <v>182</v>
      </c>
      <c r="K4010">
        <v>21.535879999999999</v>
      </c>
      <c r="L4010" t="s">
        <v>458</v>
      </c>
    </row>
    <row r="4011" spans="1:12" x14ac:dyDescent="0.25">
      <c r="A4011">
        <v>233</v>
      </c>
      <c r="B4011">
        <v>2</v>
      </c>
      <c r="C4011" t="s">
        <v>470</v>
      </c>
      <c r="D4011">
        <v>19</v>
      </c>
      <c r="E4011">
        <v>3</v>
      </c>
      <c r="F4011" t="s">
        <v>345</v>
      </c>
      <c r="G4011" t="s">
        <v>8</v>
      </c>
      <c r="H4011" t="s">
        <v>8</v>
      </c>
      <c r="I4011" t="s">
        <v>3</v>
      </c>
      <c r="J4011" t="s">
        <v>179</v>
      </c>
      <c r="K4011">
        <v>16.547080000000001</v>
      </c>
      <c r="L4011" t="s">
        <v>458</v>
      </c>
    </row>
    <row r="4012" spans="1:12" x14ac:dyDescent="0.25">
      <c r="A4012">
        <v>233</v>
      </c>
      <c r="B4012">
        <v>2</v>
      </c>
      <c r="C4012" t="s">
        <v>470</v>
      </c>
      <c r="D4012">
        <v>20</v>
      </c>
      <c r="E4012">
        <v>3</v>
      </c>
      <c r="F4012" t="s">
        <v>336</v>
      </c>
      <c r="G4012" t="s">
        <v>8</v>
      </c>
      <c r="H4012" t="s">
        <v>8</v>
      </c>
      <c r="I4012" t="s">
        <v>6</v>
      </c>
      <c r="J4012" t="s">
        <v>198</v>
      </c>
      <c r="K4012">
        <v>15.672650000000001</v>
      </c>
      <c r="L4012" t="s">
        <v>458</v>
      </c>
    </row>
    <row r="4013" spans="1:12" x14ac:dyDescent="0.25">
      <c r="A4013">
        <v>233</v>
      </c>
      <c r="B4013">
        <v>2</v>
      </c>
      <c r="C4013" t="s">
        <v>470</v>
      </c>
      <c r="D4013">
        <v>21</v>
      </c>
      <c r="E4013">
        <v>2</v>
      </c>
      <c r="F4013" t="s">
        <v>338</v>
      </c>
      <c r="G4013" t="s">
        <v>2</v>
      </c>
      <c r="H4013" t="s">
        <v>1</v>
      </c>
      <c r="I4013" t="s">
        <v>6</v>
      </c>
      <c r="J4013" t="s">
        <v>197</v>
      </c>
      <c r="K4013">
        <v>16.199549999999999</v>
      </c>
      <c r="L4013" t="s">
        <v>458</v>
      </c>
    </row>
    <row r="4014" spans="1:12" x14ac:dyDescent="0.25">
      <c r="A4014">
        <v>233</v>
      </c>
      <c r="B4014">
        <v>2</v>
      </c>
      <c r="C4014" t="s">
        <v>470</v>
      </c>
      <c r="D4014">
        <v>22</v>
      </c>
      <c r="E4014">
        <v>2</v>
      </c>
      <c r="F4014" t="s">
        <v>338</v>
      </c>
      <c r="G4014" t="s">
        <v>8</v>
      </c>
      <c r="H4014" t="s">
        <v>8</v>
      </c>
      <c r="I4014" t="s">
        <v>6</v>
      </c>
      <c r="J4014" t="s">
        <v>171</v>
      </c>
      <c r="K4014">
        <v>16.569510000000001</v>
      </c>
      <c r="L4014" t="s">
        <v>458</v>
      </c>
    </row>
    <row r="4015" spans="1:12" x14ac:dyDescent="0.25">
      <c r="A4015">
        <v>233</v>
      </c>
      <c r="B4015">
        <v>2</v>
      </c>
      <c r="C4015" t="s">
        <v>470</v>
      </c>
      <c r="D4015">
        <v>23</v>
      </c>
      <c r="E4015">
        <v>2</v>
      </c>
      <c r="F4015" t="s">
        <v>340</v>
      </c>
      <c r="G4015" t="s">
        <v>2</v>
      </c>
      <c r="H4015" t="s">
        <v>1</v>
      </c>
      <c r="I4015" t="s">
        <v>3</v>
      </c>
      <c r="J4015" t="s">
        <v>173</v>
      </c>
      <c r="K4015">
        <v>19.529150000000001</v>
      </c>
      <c r="L4015" t="s">
        <v>458</v>
      </c>
    </row>
    <row r="4016" spans="1:12" x14ac:dyDescent="0.25">
      <c r="A4016">
        <v>233</v>
      </c>
      <c r="B4016">
        <v>2</v>
      </c>
      <c r="C4016" t="s">
        <v>470</v>
      </c>
      <c r="D4016">
        <v>24</v>
      </c>
      <c r="E4016">
        <v>2</v>
      </c>
      <c r="F4016" t="s">
        <v>352</v>
      </c>
      <c r="G4016" t="s">
        <v>8</v>
      </c>
      <c r="H4016" t="s">
        <v>8</v>
      </c>
      <c r="I4016" t="s">
        <v>3</v>
      </c>
      <c r="J4016" t="s">
        <v>192</v>
      </c>
      <c r="K4016">
        <v>20.190580000000001</v>
      </c>
      <c r="L4016" t="s">
        <v>458</v>
      </c>
    </row>
    <row r="4017" spans="1:12" x14ac:dyDescent="0.25">
      <c r="A4017">
        <v>233</v>
      </c>
      <c r="B4017">
        <v>2</v>
      </c>
      <c r="C4017" t="s">
        <v>470</v>
      </c>
      <c r="D4017">
        <v>25</v>
      </c>
      <c r="E4017">
        <v>1</v>
      </c>
      <c r="F4017" t="s">
        <v>355</v>
      </c>
      <c r="G4017" t="s">
        <v>2</v>
      </c>
      <c r="H4017" t="s">
        <v>1</v>
      </c>
      <c r="I4017" t="s">
        <v>3</v>
      </c>
      <c r="J4017" t="s">
        <v>205</v>
      </c>
      <c r="K4017">
        <v>21.255610000000001</v>
      </c>
      <c r="L4017" t="s">
        <v>458</v>
      </c>
    </row>
    <row r="4018" spans="1:12" x14ac:dyDescent="0.25">
      <c r="A4018">
        <v>233</v>
      </c>
      <c r="B4018">
        <v>2</v>
      </c>
      <c r="C4018" t="s">
        <v>470</v>
      </c>
      <c r="D4018">
        <v>26</v>
      </c>
      <c r="E4018">
        <v>1</v>
      </c>
      <c r="F4018" t="s">
        <v>348</v>
      </c>
      <c r="G4018" t="s">
        <v>8</v>
      </c>
      <c r="H4018" t="s">
        <v>8</v>
      </c>
      <c r="I4018" t="s">
        <v>6</v>
      </c>
      <c r="J4018" t="s">
        <v>185</v>
      </c>
      <c r="K4018">
        <v>20.190580000000001</v>
      </c>
      <c r="L4018" t="s">
        <v>458</v>
      </c>
    </row>
    <row r="4019" spans="1:12" x14ac:dyDescent="0.25">
      <c r="A4019">
        <v>233</v>
      </c>
      <c r="B4019">
        <v>2</v>
      </c>
      <c r="C4019" t="s">
        <v>470</v>
      </c>
      <c r="D4019">
        <v>27</v>
      </c>
      <c r="E4019">
        <v>3</v>
      </c>
      <c r="F4019" t="s">
        <v>336</v>
      </c>
      <c r="G4019" t="s">
        <v>5</v>
      </c>
      <c r="H4019" t="s">
        <v>1</v>
      </c>
      <c r="I4019" t="s">
        <v>6</v>
      </c>
      <c r="J4019" t="s">
        <v>169</v>
      </c>
      <c r="K4019">
        <v>16.62556</v>
      </c>
      <c r="L4019" t="s">
        <v>458</v>
      </c>
    </row>
    <row r="4020" spans="1:12" x14ac:dyDescent="0.25">
      <c r="A4020">
        <v>233</v>
      </c>
      <c r="B4020">
        <v>2</v>
      </c>
      <c r="C4020" t="s">
        <v>470</v>
      </c>
      <c r="D4020">
        <v>28</v>
      </c>
      <c r="E4020">
        <v>2</v>
      </c>
      <c r="F4020" t="s">
        <v>337</v>
      </c>
      <c r="G4020" t="s">
        <v>8</v>
      </c>
      <c r="H4020" t="s">
        <v>8</v>
      </c>
      <c r="I4020" t="s">
        <v>6</v>
      </c>
      <c r="J4020" t="s">
        <v>181</v>
      </c>
      <c r="K4020">
        <v>16.591930000000001</v>
      </c>
      <c r="L4020" t="s">
        <v>458</v>
      </c>
    </row>
    <row r="4021" spans="1:12" x14ac:dyDescent="0.25">
      <c r="A4021">
        <v>233</v>
      </c>
      <c r="B4021">
        <v>2</v>
      </c>
      <c r="C4021" t="s">
        <v>470</v>
      </c>
      <c r="D4021">
        <v>29</v>
      </c>
      <c r="E4021">
        <v>2</v>
      </c>
      <c r="F4021" t="s">
        <v>351</v>
      </c>
      <c r="G4021" t="s">
        <v>8</v>
      </c>
      <c r="H4021" t="s">
        <v>8</v>
      </c>
      <c r="I4021" t="s">
        <v>6</v>
      </c>
      <c r="J4021" t="s">
        <v>201</v>
      </c>
      <c r="K4021">
        <v>16.681609999999999</v>
      </c>
      <c r="L4021" t="s">
        <v>458</v>
      </c>
    </row>
    <row r="4022" spans="1:12" x14ac:dyDescent="0.25">
      <c r="A4022">
        <v>233</v>
      </c>
      <c r="B4022">
        <v>2</v>
      </c>
      <c r="C4022" t="s">
        <v>470</v>
      </c>
      <c r="D4022">
        <v>30</v>
      </c>
      <c r="E4022">
        <v>3</v>
      </c>
      <c r="F4022" t="s">
        <v>347</v>
      </c>
      <c r="G4022" t="s">
        <v>2</v>
      </c>
      <c r="H4022" t="s">
        <v>1</v>
      </c>
      <c r="I4022" t="s">
        <v>6</v>
      </c>
      <c r="J4022" t="s">
        <v>184</v>
      </c>
      <c r="K4022">
        <v>15.61659</v>
      </c>
      <c r="L4022" t="s">
        <v>458</v>
      </c>
    </row>
    <row r="4023" spans="1:12" x14ac:dyDescent="0.25">
      <c r="A4023">
        <v>233</v>
      </c>
      <c r="B4023">
        <v>2</v>
      </c>
      <c r="C4023" t="s">
        <v>470</v>
      </c>
      <c r="D4023">
        <v>31</v>
      </c>
      <c r="E4023">
        <v>3</v>
      </c>
      <c r="F4023" t="s">
        <v>354</v>
      </c>
      <c r="G4023" t="s">
        <v>5</v>
      </c>
      <c r="H4023" t="s">
        <v>1</v>
      </c>
      <c r="I4023" t="s">
        <v>3</v>
      </c>
      <c r="J4023" t="s">
        <v>196</v>
      </c>
      <c r="K4023">
        <v>16.423770000000001</v>
      </c>
      <c r="L4023" t="s">
        <v>458</v>
      </c>
    </row>
    <row r="4024" spans="1:12" x14ac:dyDescent="0.25">
      <c r="A4024">
        <v>233</v>
      </c>
      <c r="B4024">
        <v>2</v>
      </c>
      <c r="C4024" t="s">
        <v>470</v>
      </c>
      <c r="D4024">
        <v>32</v>
      </c>
      <c r="E4024">
        <v>2</v>
      </c>
      <c r="F4024" t="s">
        <v>343</v>
      </c>
      <c r="G4024" t="s">
        <v>8</v>
      </c>
      <c r="H4024" t="s">
        <v>8</v>
      </c>
      <c r="I4024" t="s">
        <v>6</v>
      </c>
      <c r="J4024" t="s">
        <v>190</v>
      </c>
      <c r="K4024">
        <v>19.136769999999999</v>
      </c>
      <c r="L4024" t="s">
        <v>458</v>
      </c>
    </row>
    <row r="4025" spans="1:12" x14ac:dyDescent="0.25">
      <c r="A4025">
        <v>233</v>
      </c>
      <c r="B4025">
        <v>2</v>
      </c>
      <c r="C4025" t="s">
        <v>470</v>
      </c>
      <c r="D4025">
        <v>33</v>
      </c>
      <c r="E4025">
        <v>1</v>
      </c>
      <c r="F4025" t="s">
        <v>355</v>
      </c>
      <c r="G4025" t="s">
        <v>8</v>
      </c>
      <c r="H4025" t="s">
        <v>8</v>
      </c>
      <c r="I4025" t="s">
        <v>3</v>
      </c>
      <c r="J4025" t="s">
        <v>200</v>
      </c>
      <c r="K4025">
        <v>22.20852</v>
      </c>
      <c r="L4025" t="s">
        <v>458</v>
      </c>
    </row>
    <row r="4026" spans="1:12" x14ac:dyDescent="0.25">
      <c r="A4026">
        <v>233</v>
      </c>
      <c r="B4026">
        <v>2</v>
      </c>
      <c r="C4026" t="s">
        <v>470</v>
      </c>
      <c r="D4026">
        <v>34</v>
      </c>
      <c r="E4026">
        <v>1</v>
      </c>
      <c r="F4026" t="s">
        <v>348</v>
      </c>
      <c r="G4026" t="s">
        <v>5</v>
      </c>
      <c r="H4026" t="s">
        <v>1</v>
      </c>
      <c r="I4026" t="s">
        <v>6</v>
      </c>
      <c r="J4026" t="s">
        <v>195</v>
      </c>
      <c r="K4026">
        <v>21.636769999999999</v>
      </c>
      <c r="L4026" t="s">
        <v>458</v>
      </c>
    </row>
    <row r="4027" spans="1:12" x14ac:dyDescent="0.25">
      <c r="A4027">
        <v>233</v>
      </c>
      <c r="B4027">
        <v>2</v>
      </c>
      <c r="C4027" t="s">
        <v>470</v>
      </c>
      <c r="D4027">
        <v>35</v>
      </c>
      <c r="E4027">
        <v>2</v>
      </c>
      <c r="F4027" t="s">
        <v>351</v>
      </c>
      <c r="G4027" t="s">
        <v>2</v>
      </c>
      <c r="H4027" t="s">
        <v>1</v>
      </c>
      <c r="I4027" t="s">
        <v>6</v>
      </c>
      <c r="J4027" t="s">
        <v>191</v>
      </c>
      <c r="K4027">
        <v>16.446190000000001</v>
      </c>
      <c r="L4027" t="s">
        <v>458</v>
      </c>
    </row>
    <row r="4028" spans="1:12" x14ac:dyDescent="0.25">
      <c r="A4028">
        <v>233</v>
      </c>
      <c r="B4028">
        <v>2</v>
      </c>
      <c r="C4028" t="s">
        <v>470</v>
      </c>
      <c r="D4028">
        <v>36</v>
      </c>
      <c r="E4028">
        <v>2</v>
      </c>
      <c r="F4028" t="s">
        <v>341</v>
      </c>
      <c r="G4028" t="s">
        <v>5</v>
      </c>
      <c r="H4028" t="s">
        <v>1</v>
      </c>
      <c r="I4028" t="s">
        <v>3</v>
      </c>
      <c r="J4028" t="s">
        <v>189</v>
      </c>
      <c r="K4028">
        <v>21.210760000000001</v>
      </c>
      <c r="L4028" t="s">
        <v>458</v>
      </c>
    </row>
    <row r="4029" spans="1:12" x14ac:dyDescent="0.25">
      <c r="A4029">
        <v>233</v>
      </c>
      <c r="B4029">
        <v>2</v>
      </c>
      <c r="C4029" t="s">
        <v>470</v>
      </c>
      <c r="D4029">
        <v>37</v>
      </c>
      <c r="E4029">
        <v>3</v>
      </c>
      <c r="F4029" t="s">
        <v>350</v>
      </c>
      <c r="G4029" t="s">
        <v>5</v>
      </c>
      <c r="H4029" t="s">
        <v>1</v>
      </c>
      <c r="I4029" t="s">
        <v>3</v>
      </c>
      <c r="J4029" t="s">
        <v>188</v>
      </c>
      <c r="K4029">
        <v>16.008970000000001</v>
      </c>
      <c r="L4029" t="s">
        <v>458</v>
      </c>
    </row>
    <row r="4030" spans="1:12" x14ac:dyDescent="0.25">
      <c r="A4030">
        <v>233</v>
      </c>
      <c r="B4030">
        <v>2</v>
      </c>
      <c r="C4030" t="s">
        <v>470</v>
      </c>
      <c r="D4030">
        <v>38</v>
      </c>
      <c r="E4030">
        <v>3</v>
      </c>
      <c r="F4030" t="s">
        <v>345</v>
      </c>
      <c r="G4030" t="s">
        <v>2</v>
      </c>
      <c r="H4030" t="s">
        <v>1</v>
      </c>
      <c r="I4030" t="s">
        <v>3</v>
      </c>
      <c r="J4030" t="s">
        <v>187</v>
      </c>
      <c r="K4030">
        <v>15.99776</v>
      </c>
      <c r="L4030" t="s">
        <v>458</v>
      </c>
    </row>
    <row r="4031" spans="1:12" x14ac:dyDescent="0.25">
      <c r="A4031">
        <v>233</v>
      </c>
      <c r="B4031">
        <v>2</v>
      </c>
      <c r="C4031" t="s">
        <v>470</v>
      </c>
      <c r="D4031">
        <v>39</v>
      </c>
      <c r="E4031">
        <v>1</v>
      </c>
      <c r="F4031" t="s">
        <v>342</v>
      </c>
      <c r="G4031" t="s">
        <v>2</v>
      </c>
      <c r="H4031" t="s">
        <v>1</v>
      </c>
      <c r="I4031" t="s">
        <v>6</v>
      </c>
      <c r="J4031" t="s">
        <v>193</v>
      </c>
      <c r="K4031">
        <v>17.724209999999999</v>
      </c>
      <c r="L4031" t="s">
        <v>458</v>
      </c>
    </row>
    <row r="4032" spans="1:12" x14ac:dyDescent="0.25">
      <c r="A4032">
        <v>233</v>
      </c>
      <c r="B4032">
        <v>2</v>
      </c>
      <c r="C4032" t="s">
        <v>470</v>
      </c>
      <c r="D4032">
        <v>40</v>
      </c>
      <c r="E4032">
        <v>1</v>
      </c>
      <c r="F4032" t="s">
        <v>344</v>
      </c>
      <c r="G4032" t="s">
        <v>8</v>
      </c>
      <c r="H4032" t="s">
        <v>8</v>
      </c>
      <c r="I4032" t="s">
        <v>3</v>
      </c>
      <c r="J4032" t="s">
        <v>178</v>
      </c>
      <c r="K4032">
        <v>22.701789999999999</v>
      </c>
      <c r="L4032" t="s">
        <v>458</v>
      </c>
    </row>
    <row r="4033" spans="1:12" x14ac:dyDescent="0.25">
      <c r="A4033">
        <v>233</v>
      </c>
      <c r="B4033">
        <v>2</v>
      </c>
      <c r="C4033" t="s">
        <v>470</v>
      </c>
      <c r="D4033">
        <v>41</v>
      </c>
      <c r="E4033">
        <v>3</v>
      </c>
      <c r="F4033" t="s">
        <v>350</v>
      </c>
      <c r="G4033" t="s">
        <v>8</v>
      </c>
      <c r="H4033" t="s">
        <v>8</v>
      </c>
      <c r="I4033" t="s">
        <v>3</v>
      </c>
      <c r="J4033" t="s">
        <v>199</v>
      </c>
      <c r="K4033">
        <v>15.75112</v>
      </c>
      <c r="L4033" t="s">
        <v>458</v>
      </c>
    </row>
    <row r="4034" spans="1:12" x14ac:dyDescent="0.25">
      <c r="A4034">
        <v>233</v>
      </c>
      <c r="B4034">
        <v>3</v>
      </c>
      <c r="C4034" t="s">
        <v>472</v>
      </c>
      <c r="D4034">
        <v>2</v>
      </c>
      <c r="E4034">
        <v>3</v>
      </c>
      <c r="F4034" t="s">
        <v>360</v>
      </c>
      <c r="G4034" t="s">
        <v>5</v>
      </c>
      <c r="H4034" t="s">
        <v>1</v>
      </c>
      <c r="I4034" t="s">
        <v>6</v>
      </c>
      <c r="J4034" t="s">
        <v>89</v>
      </c>
      <c r="K4034">
        <v>17.612110000000001</v>
      </c>
      <c r="L4034">
        <v>41430</v>
      </c>
    </row>
    <row r="4035" spans="1:12" x14ac:dyDescent="0.25">
      <c r="A4035">
        <v>233</v>
      </c>
      <c r="B4035">
        <v>3</v>
      </c>
      <c r="C4035" t="s">
        <v>472</v>
      </c>
      <c r="D4035">
        <v>3</v>
      </c>
      <c r="E4035">
        <v>2</v>
      </c>
      <c r="F4035" t="s">
        <v>359</v>
      </c>
      <c r="G4035" t="s">
        <v>5</v>
      </c>
      <c r="H4035" t="s">
        <v>1</v>
      </c>
      <c r="I4035" t="s">
        <v>6</v>
      </c>
      <c r="J4035" t="s">
        <v>90</v>
      </c>
      <c r="K4035">
        <v>21.390129999999999</v>
      </c>
      <c r="L4035">
        <v>41430</v>
      </c>
    </row>
    <row r="4036" spans="1:12" x14ac:dyDescent="0.25">
      <c r="A4036">
        <v>233</v>
      </c>
      <c r="B4036">
        <v>3</v>
      </c>
      <c r="C4036" t="s">
        <v>472</v>
      </c>
      <c r="D4036">
        <v>4</v>
      </c>
      <c r="E4036">
        <v>1</v>
      </c>
      <c r="F4036" t="s">
        <v>367</v>
      </c>
      <c r="G4036" t="s">
        <v>2</v>
      </c>
      <c r="H4036" t="s">
        <v>1</v>
      </c>
      <c r="I4036" t="s">
        <v>3</v>
      </c>
      <c r="J4036" t="s">
        <v>91</v>
      </c>
      <c r="K4036">
        <v>22.869959999999999</v>
      </c>
      <c r="L4036">
        <v>41430</v>
      </c>
    </row>
    <row r="4037" spans="1:12" x14ac:dyDescent="0.25">
      <c r="A4037">
        <v>233</v>
      </c>
      <c r="B4037">
        <v>3</v>
      </c>
      <c r="C4037" t="s">
        <v>472</v>
      </c>
      <c r="D4037">
        <v>5</v>
      </c>
      <c r="E4037">
        <v>2</v>
      </c>
      <c r="F4037" t="s">
        <v>370</v>
      </c>
      <c r="G4037" t="s">
        <v>8</v>
      </c>
      <c r="H4037" t="s">
        <v>8</v>
      </c>
      <c r="I4037" t="s">
        <v>3</v>
      </c>
      <c r="J4037" t="s">
        <v>92</v>
      </c>
      <c r="K4037">
        <v>22.33184</v>
      </c>
      <c r="L4037">
        <v>41430</v>
      </c>
    </row>
    <row r="4038" spans="1:12" x14ac:dyDescent="0.25">
      <c r="A4038">
        <v>233</v>
      </c>
      <c r="B4038">
        <v>3</v>
      </c>
      <c r="C4038" t="s">
        <v>472</v>
      </c>
      <c r="D4038">
        <v>6</v>
      </c>
      <c r="E4038">
        <v>1</v>
      </c>
      <c r="F4038" t="s">
        <v>369</v>
      </c>
      <c r="G4038" t="s">
        <v>2</v>
      </c>
      <c r="H4038" t="s">
        <v>1</v>
      </c>
      <c r="I4038" t="s">
        <v>6</v>
      </c>
      <c r="J4038" t="s">
        <v>93</v>
      </c>
      <c r="K4038">
        <v>21.558299999999999</v>
      </c>
      <c r="L4038">
        <v>41430</v>
      </c>
    </row>
    <row r="4039" spans="1:12" x14ac:dyDescent="0.25">
      <c r="A4039">
        <v>233</v>
      </c>
      <c r="B4039">
        <v>3</v>
      </c>
      <c r="C4039" t="s">
        <v>472</v>
      </c>
      <c r="D4039">
        <v>7</v>
      </c>
      <c r="E4039">
        <v>2</v>
      </c>
      <c r="F4039" t="s">
        <v>365</v>
      </c>
      <c r="G4039" t="s">
        <v>2</v>
      </c>
      <c r="H4039" t="s">
        <v>1</v>
      </c>
      <c r="I4039" t="s">
        <v>3</v>
      </c>
      <c r="J4039" t="s">
        <v>94</v>
      </c>
      <c r="K4039">
        <v>20.369959999999999</v>
      </c>
      <c r="L4039">
        <v>41430</v>
      </c>
    </row>
    <row r="4040" spans="1:12" x14ac:dyDescent="0.25">
      <c r="A4040">
        <v>233</v>
      </c>
      <c r="B4040">
        <v>3</v>
      </c>
      <c r="C4040" t="s">
        <v>472</v>
      </c>
      <c r="D4040">
        <v>8</v>
      </c>
      <c r="E4040">
        <v>3</v>
      </c>
      <c r="F4040" t="s">
        <v>364</v>
      </c>
      <c r="G4040" t="s">
        <v>5</v>
      </c>
      <c r="H4040" t="s">
        <v>1</v>
      </c>
      <c r="I4040" t="s">
        <v>6</v>
      </c>
      <c r="J4040" t="s">
        <v>95</v>
      </c>
      <c r="K4040">
        <v>18.026910000000001</v>
      </c>
      <c r="L4040">
        <v>41430</v>
      </c>
    </row>
    <row r="4041" spans="1:12" x14ac:dyDescent="0.25">
      <c r="A4041">
        <v>233</v>
      </c>
      <c r="B4041">
        <v>3</v>
      </c>
      <c r="C4041" t="s">
        <v>472</v>
      </c>
      <c r="D4041">
        <v>9</v>
      </c>
      <c r="E4041">
        <v>3</v>
      </c>
      <c r="F4041" t="s">
        <v>371</v>
      </c>
      <c r="G4041" t="s">
        <v>2</v>
      </c>
      <c r="H4041" t="s">
        <v>1</v>
      </c>
      <c r="I4041" t="s">
        <v>6</v>
      </c>
      <c r="J4041" t="s">
        <v>96</v>
      </c>
      <c r="K4041">
        <v>16.973089999999999</v>
      </c>
      <c r="L4041">
        <v>41430</v>
      </c>
    </row>
    <row r="4042" spans="1:12" x14ac:dyDescent="0.25">
      <c r="A4042">
        <v>233</v>
      </c>
      <c r="B4042">
        <v>3</v>
      </c>
      <c r="C4042" t="s">
        <v>472</v>
      </c>
      <c r="D4042">
        <v>10</v>
      </c>
      <c r="E4042">
        <v>1</v>
      </c>
      <c r="F4042" t="s">
        <v>366</v>
      </c>
      <c r="G4042" t="s">
        <v>8</v>
      </c>
      <c r="H4042" t="s">
        <v>8</v>
      </c>
      <c r="I4042" t="s">
        <v>3</v>
      </c>
      <c r="J4042" t="s">
        <v>97</v>
      </c>
      <c r="K4042">
        <v>23.733180000000001</v>
      </c>
      <c r="L4042">
        <v>41430</v>
      </c>
    </row>
    <row r="4043" spans="1:12" x14ac:dyDescent="0.25">
      <c r="A4043">
        <v>233</v>
      </c>
      <c r="B4043">
        <v>3</v>
      </c>
      <c r="C4043" t="s">
        <v>472</v>
      </c>
      <c r="D4043">
        <v>11</v>
      </c>
      <c r="E4043">
        <v>1</v>
      </c>
      <c r="F4043" t="s">
        <v>366</v>
      </c>
      <c r="G4043" t="s">
        <v>5</v>
      </c>
      <c r="H4043" t="s">
        <v>1</v>
      </c>
      <c r="I4043" t="s">
        <v>3</v>
      </c>
      <c r="J4043" t="s">
        <v>98</v>
      </c>
      <c r="K4043">
        <v>23.83408</v>
      </c>
      <c r="L4043">
        <v>41430</v>
      </c>
    </row>
    <row r="4044" spans="1:12" x14ac:dyDescent="0.25">
      <c r="A4044">
        <v>233</v>
      </c>
      <c r="B4044">
        <v>3</v>
      </c>
      <c r="C4044" t="s">
        <v>472</v>
      </c>
      <c r="D4044">
        <v>12</v>
      </c>
      <c r="E4044">
        <v>3</v>
      </c>
      <c r="F4044" t="s">
        <v>360</v>
      </c>
      <c r="G4044" t="s">
        <v>8</v>
      </c>
      <c r="H4044" t="s">
        <v>8</v>
      </c>
      <c r="I4044" t="s">
        <v>6</v>
      </c>
      <c r="J4044" t="s">
        <v>99</v>
      </c>
      <c r="K4044">
        <v>16.446190000000001</v>
      </c>
      <c r="L4044">
        <v>41430</v>
      </c>
    </row>
    <row r="4045" spans="1:12" x14ac:dyDescent="0.25">
      <c r="A4045">
        <v>233</v>
      </c>
      <c r="B4045">
        <v>3</v>
      </c>
      <c r="C4045" t="s">
        <v>472</v>
      </c>
      <c r="D4045">
        <v>13</v>
      </c>
      <c r="E4045">
        <v>2</v>
      </c>
      <c r="F4045" t="s">
        <v>301</v>
      </c>
      <c r="G4045" t="s">
        <v>5</v>
      </c>
      <c r="H4045" t="s">
        <v>1</v>
      </c>
      <c r="I4045" t="s">
        <v>6</v>
      </c>
      <c r="J4045" t="s">
        <v>100</v>
      </c>
      <c r="K4045">
        <v>17.298210000000001</v>
      </c>
      <c r="L4045">
        <v>41430</v>
      </c>
    </row>
    <row r="4046" spans="1:12" x14ac:dyDescent="0.25">
      <c r="A4046">
        <v>233</v>
      </c>
      <c r="B4046">
        <v>3</v>
      </c>
      <c r="C4046" t="s">
        <v>472</v>
      </c>
      <c r="D4046">
        <v>14</v>
      </c>
      <c r="E4046">
        <v>1</v>
      </c>
      <c r="F4046" t="s">
        <v>362</v>
      </c>
      <c r="G4046" t="s">
        <v>2</v>
      </c>
      <c r="H4046" t="s">
        <v>1</v>
      </c>
      <c r="I4046" t="s">
        <v>3</v>
      </c>
      <c r="J4046" t="s">
        <v>101</v>
      </c>
      <c r="K4046">
        <v>22.365469999999998</v>
      </c>
      <c r="L4046">
        <v>41430</v>
      </c>
    </row>
    <row r="4047" spans="1:12" x14ac:dyDescent="0.25">
      <c r="A4047">
        <v>233</v>
      </c>
      <c r="B4047">
        <v>3</v>
      </c>
      <c r="C4047" t="s">
        <v>472</v>
      </c>
      <c r="D4047">
        <v>15</v>
      </c>
      <c r="E4047">
        <v>3</v>
      </c>
      <c r="F4047" t="s">
        <v>371</v>
      </c>
      <c r="G4047" t="s">
        <v>8</v>
      </c>
      <c r="H4047" t="s">
        <v>8</v>
      </c>
      <c r="I4047" t="s">
        <v>6</v>
      </c>
      <c r="J4047" t="s">
        <v>102</v>
      </c>
      <c r="K4047">
        <v>16.266819999999999</v>
      </c>
      <c r="L4047">
        <v>41430</v>
      </c>
    </row>
    <row r="4048" spans="1:12" x14ac:dyDescent="0.25">
      <c r="A4048">
        <v>233</v>
      </c>
      <c r="B4048">
        <v>3</v>
      </c>
      <c r="C4048" t="s">
        <v>472</v>
      </c>
      <c r="D4048">
        <v>16</v>
      </c>
      <c r="E4048">
        <v>2</v>
      </c>
      <c r="F4048" t="s">
        <v>332</v>
      </c>
      <c r="G4048" t="s">
        <v>8</v>
      </c>
      <c r="H4048" t="s">
        <v>8</v>
      </c>
      <c r="I4048" t="s">
        <v>3</v>
      </c>
      <c r="J4048" t="s">
        <v>103</v>
      </c>
      <c r="K4048">
        <v>18.755610000000001</v>
      </c>
      <c r="L4048">
        <v>41430</v>
      </c>
    </row>
    <row r="4049" spans="1:12" x14ac:dyDescent="0.25">
      <c r="A4049">
        <v>233</v>
      </c>
      <c r="B4049">
        <v>3</v>
      </c>
      <c r="C4049" t="s">
        <v>472</v>
      </c>
      <c r="D4049">
        <v>17</v>
      </c>
      <c r="E4049">
        <v>3</v>
      </c>
      <c r="F4049" t="s">
        <v>358</v>
      </c>
      <c r="G4049" t="s">
        <v>5</v>
      </c>
      <c r="H4049" t="s">
        <v>1</v>
      </c>
      <c r="I4049" t="s">
        <v>3</v>
      </c>
      <c r="J4049" t="s">
        <v>104</v>
      </c>
      <c r="K4049">
        <v>18.822870000000002</v>
      </c>
      <c r="L4049">
        <v>41430</v>
      </c>
    </row>
    <row r="4050" spans="1:12" x14ac:dyDescent="0.25">
      <c r="A4050">
        <v>233</v>
      </c>
      <c r="B4050">
        <v>3</v>
      </c>
      <c r="C4050" t="s">
        <v>472</v>
      </c>
      <c r="D4050">
        <v>18</v>
      </c>
      <c r="E4050">
        <v>2</v>
      </c>
      <c r="F4050" t="s">
        <v>370</v>
      </c>
      <c r="G4050" t="s">
        <v>5</v>
      </c>
      <c r="H4050" t="s">
        <v>1</v>
      </c>
      <c r="I4050" t="s">
        <v>3</v>
      </c>
      <c r="J4050" t="s">
        <v>105</v>
      </c>
      <c r="K4050">
        <v>19.764569999999999</v>
      </c>
      <c r="L4050">
        <v>41430</v>
      </c>
    </row>
    <row r="4051" spans="1:12" x14ac:dyDescent="0.25">
      <c r="A4051">
        <v>233</v>
      </c>
      <c r="B4051">
        <v>3</v>
      </c>
      <c r="C4051" t="s">
        <v>472</v>
      </c>
      <c r="D4051">
        <v>19</v>
      </c>
      <c r="E4051">
        <v>2</v>
      </c>
      <c r="F4051" t="s">
        <v>368</v>
      </c>
      <c r="G4051" t="s">
        <v>2</v>
      </c>
      <c r="H4051" t="s">
        <v>1</v>
      </c>
      <c r="I4051" t="s">
        <v>6</v>
      </c>
      <c r="J4051" t="s">
        <v>106</v>
      </c>
      <c r="K4051">
        <v>18.385649999999998</v>
      </c>
      <c r="L4051">
        <v>41430</v>
      </c>
    </row>
    <row r="4052" spans="1:12" x14ac:dyDescent="0.25">
      <c r="A4052">
        <v>233</v>
      </c>
      <c r="B4052">
        <v>3</v>
      </c>
      <c r="C4052" t="s">
        <v>472</v>
      </c>
      <c r="D4052">
        <v>20</v>
      </c>
      <c r="E4052">
        <v>1</v>
      </c>
      <c r="F4052" t="s">
        <v>367</v>
      </c>
      <c r="G4052" t="s">
        <v>8</v>
      </c>
      <c r="H4052" t="s">
        <v>8</v>
      </c>
      <c r="I4052" t="s">
        <v>3</v>
      </c>
      <c r="J4052" t="s">
        <v>107</v>
      </c>
      <c r="K4052">
        <v>21.816140000000001</v>
      </c>
      <c r="L4052">
        <v>41430</v>
      </c>
    </row>
    <row r="4053" spans="1:12" x14ac:dyDescent="0.25">
      <c r="A4053">
        <v>233</v>
      </c>
      <c r="B4053">
        <v>3</v>
      </c>
      <c r="C4053" t="s">
        <v>472</v>
      </c>
      <c r="D4053">
        <v>21</v>
      </c>
      <c r="E4053">
        <v>2</v>
      </c>
      <c r="F4053" t="s">
        <v>332</v>
      </c>
      <c r="G4053" t="s">
        <v>2</v>
      </c>
      <c r="H4053" t="s">
        <v>1</v>
      </c>
      <c r="I4053" t="s">
        <v>3</v>
      </c>
      <c r="J4053" t="s">
        <v>108</v>
      </c>
      <c r="K4053">
        <v>17.23094</v>
      </c>
      <c r="L4053">
        <v>41430</v>
      </c>
    </row>
    <row r="4054" spans="1:12" x14ac:dyDescent="0.25">
      <c r="A4054">
        <v>233</v>
      </c>
      <c r="B4054">
        <v>3</v>
      </c>
      <c r="C4054" t="s">
        <v>472</v>
      </c>
      <c r="D4054">
        <v>22</v>
      </c>
      <c r="E4054">
        <v>3</v>
      </c>
      <c r="F4054" t="s">
        <v>364</v>
      </c>
      <c r="G4054" t="s">
        <v>8</v>
      </c>
      <c r="H4054" t="s">
        <v>8</v>
      </c>
      <c r="I4054" t="s">
        <v>6</v>
      </c>
      <c r="J4054" t="s">
        <v>109</v>
      </c>
      <c r="K4054">
        <v>17.982060000000001</v>
      </c>
      <c r="L4054">
        <v>41430</v>
      </c>
    </row>
    <row r="4055" spans="1:12" x14ac:dyDescent="0.25">
      <c r="A4055">
        <v>233</v>
      </c>
      <c r="B4055">
        <v>3</v>
      </c>
      <c r="C4055" t="s">
        <v>472</v>
      </c>
      <c r="D4055">
        <v>23</v>
      </c>
      <c r="E4055">
        <v>2</v>
      </c>
      <c r="F4055" t="s">
        <v>372</v>
      </c>
      <c r="G4055" t="s">
        <v>8</v>
      </c>
      <c r="H4055" t="s">
        <v>8</v>
      </c>
      <c r="I4055" t="s">
        <v>6</v>
      </c>
      <c r="J4055" t="s">
        <v>110</v>
      </c>
      <c r="K4055">
        <v>16.883410000000001</v>
      </c>
      <c r="L4055">
        <v>41430</v>
      </c>
    </row>
    <row r="4056" spans="1:12" x14ac:dyDescent="0.25">
      <c r="A4056">
        <v>233</v>
      </c>
      <c r="B4056">
        <v>3</v>
      </c>
      <c r="C4056" t="s">
        <v>472</v>
      </c>
      <c r="D4056">
        <v>24</v>
      </c>
      <c r="E4056">
        <v>1</v>
      </c>
      <c r="F4056" t="s">
        <v>369</v>
      </c>
      <c r="G4056" t="s">
        <v>8</v>
      </c>
      <c r="H4056" t="s">
        <v>8</v>
      </c>
      <c r="I4056" t="s">
        <v>6</v>
      </c>
      <c r="J4056" t="s">
        <v>111</v>
      </c>
      <c r="K4056">
        <v>19.091930000000001</v>
      </c>
      <c r="L4056">
        <v>41430</v>
      </c>
    </row>
    <row r="4057" spans="1:12" x14ac:dyDescent="0.25">
      <c r="A4057">
        <v>233</v>
      </c>
      <c r="B4057">
        <v>3</v>
      </c>
      <c r="C4057" t="s">
        <v>472</v>
      </c>
      <c r="D4057">
        <v>25</v>
      </c>
      <c r="E4057">
        <v>3</v>
      </c>
      <c r="F4057" t="s">
        <v>316</v>
      </c>
      <c r="G4057" t="s">
        <v>2</v>
      </c>
      <c r="H4057" t="s">
        <v>1</v>
      </c>
      <c r="I4057" t="s">
        <v>3</v>
      </c>
      <c r="J4057" t="s">
        <v>112</v>
      </c>
      <c r="K4057">
        <v>16.816140000000001</v>
      </c>
      <c r="L4057">
        <v>41430</v>
      </c>
    </row>
    <row r="4058" spans="1:12" x14ac:dyDescent="0.25">
      <c r="A4058">
        <v>233</v>
      </c>
      <c r="B4058">
        <v>3</v>
      </c>
      <c r="C4058" t="s">
        <v>472</v>
      </c>
      <c r="D4058">
        <v>26</v>
      </c>
      <c r="E4058">
        <v>3</v>
      </c>
      <c r="F4058" t="s">
        <v>373</v>
      </c>
      <c r="G4058" t="s">
        <v>5</v>
      </c>
      <c r="H4058" t="s">
        <v>1</v>
      </c>
      <c r="I4058" t="s">
        <v>3</v>
      </c>
      <c r="J4058" t="s">
        <v>113</v>
      </c>
      <c r="K4058">
        <v>15.30269</v>
      </c>
      <c r="L4058">
        <v>41430</v>
      </c>
    </row>
    <row r="4059" spans="1:12" x14ac:dyDescent="0.25">
      <c r="A4059">
        <v>233</v>
      </c>
      <c r="B4059">
        <v>3</v>
      </c>
      <c r="C4059" t="s">
        <v>472</v>
      </c>
      <c r="D4059">
        <v>27</v>
      </c>
      <c r="E4059">
        <v>1</v>
      </c>
      <c r="F4059" t="s">
        <v>361</v>
      </c>
      <c r="G4059" t="s">
        <v>8</v>
      </c>
      <c r="H4059" t="s">
        <v>8</v>
      </c>
      <c r="I4059" t="s">
        <v>6</v>
      </c>
      <c r="J4059" t="s">
        <v>114</v>
      </c>
      <c r="K4059">
        <v>19.70852</v>
      </c>
      <c r="L4059">
        <v>41430</v>
      </c>
    </row>
    <row r="4060" spans="1:12" x14ac:dyDescent="0.25">
      <c r="A4060">
        <v>233</v>
      </c>
      <c r="B4060">
        <v>3</v>
      </c>
      <c r="C4060" t="s">
        <v>472</v>
      </c>
      <c r="D4060">
        <v>28</v>
      </c>
      <c r="E4060">
        <v>1</v>
      </c>
      <c r="F4060" t="s">
        <v>362</v>
      </c>
      <c r="G4060" t="s">
        <v>8</v>
      </c>
      <c r="H4060" t="s">
        <v>8</v>
      </c>
      <c r="I4060" t="s">
        <v>3</v>
      </c>
      <c r="J4060" t="s">
        <v>115</v>
      </c>
      <c r="K4060">
        <v>23.991029999999999</v>
      </c>
      <c r="L4060">
        <v>41430</v>
      </c>
    </row>
    <row r="4061" spans="1:12" x14ac:dyDescent="0.25">
      <c r="A4061">
        <v>233</v>
      </c>
      <c r="B4061">
        <v>3</v>
      </c>
      <c r="C4061" t="s">
        <v>472</v>
      </c>
      <c r="D4061">
        <v>29</v>
      </c>
      <c r="E4061">
        <v>2</v>
      </c>
      <c r="F4061" t="s">
        <v>365</v>
      </c>
      <c r="G4061" t="s">
        <v>8</v>
      </c>
      <c r="H4061" t="s">
        <v>8</v>
      </c>
      <c r="I4061" t="s">
        <v>3</v>
      </c>
      <c r="J4061" t="s">
        <v>116</v>
      </c>
      <c r="K4061">
        <v>18.991029999999999</v>
      </c>
      <c r="L4061">
        <v>41430</v>
      </c>
    </row>
    <row r="4062" spans="1:12" x14ac:dyDescent="0.25">
      <c r="A4062">
        <v>233</v>
      </c>
      <c r="B4062">
        <v>3</v>
      </c>
      <c r="C4062" t="s">
        <v>472</v>
      </c>
      <c r="D4062">
        <v>30</v>
      </c>
      <c r="E4062">
        <v>1</v>
      </c>
      <c r="F4062" t="s">
        <v>363</v>
      </c>
      <c r="G4062" t="s">
        <v>2</v>
      </c>
      <c r="H4062" t="s">
        <v>1</v>
      </c>
      <c r="I4062" t="s">
        <v>6</v>
      </c>
      <c r="J4062" t="s">
        <v>117</v>
      </c>
      <c r="K4062">
        <v>20.190580000000001</v>
      </c>
      <c r="L4062">
        <v>41430</v>
      </c>
    </row>
    <row r="4063" spans="1:12" x14ac:dyDescent="0.25">
      <c r="A4063">
        <v>233</v>
      </c>
      <c r="B4063">
        <v>3</v>
      </c>
      <c r="C4063" t="s">
        <v>472</v>
      </c>
      <c r="D4063">
        <v>31</v>
      </c>
      <c r="E4063">
        <v>2</v>
      </c>
      <c r="F4063" t="s">
        <v>361</v>
      </c>
      <c r="G4063" t="s">
        <v>5</v>
      </c>
      <c r="H4063" t="s">
        <v>1</v>
      </c>
      <c r="I4063" t="s">
        <v>3</v>
      </c>
      <c r="J4063" t="s">
        <v>118</v>
      </c>
      <c r="K4063">
        <v>21.591930000000001</v>
      </c>
      <c r="L4063">
        <v>41430</v>
      </c>
    </row>
    <row r="4064" spans="1:12" x14ac:dyDescent="0.25">
      <c r="A4064">
        <v>233</v>
      </c>
      <c r="B4064">
        <v>3</v>
      </c>
      <c r="C4064" t="s">
        <v>472</v>
      </c>
      <c r="D4064">
        <v>32</v>
      </c>
      <c r="E4064">
        <v>2</v>
      </c>
      <c r="F4064" t="s">
        <v>359</v>
      </c>
      <c r="G4064" t="s">
        <v>8</v>
      </c>
      <c r="H4064" t="s">
        <v>8</v>
      </c>
      <c r="I4064" t="s">
        <v>6</v>
      </c>
      <c r="J4064" t="s">
        <v>119</v>
      </c>
      <c r="K4064">
        <v>19.921520000000001</v>
      </c>
      <c r="L4064">
        <v>41430</v>
      </c>
    </row>
    <row r="4065" spans="1:12" x14ac:dyDescent="0.25">
      <c r="A4065">
        <v>233</v>
      </c>
      <c r="B4065">
        <v>3</v>
      </c>
      <c r="C4065" t="s">
        <v>472</v>
      </c>
      <c r="D4065">
        <v>33</v>
      </c>
      <c r="E4065">
        <v>3</v>
      </c>
      <c r="F4065" t="s">
        <v>373</v>
      </c>
      <c r="G4065" t="s">
        <v>8</v>
      </c>
      <c r="H4065" t="s">
        <v>8</v>
      </c>
      <c r="I4065" t="s">
        <v>3</v>
      </c>
      <c r="J4065" t="s">
        <v>120</v>
      </c>
      <c r="K4065">
        <v>14.753360000000001</v>
      </c>
      <c r="L4065">
        <v>41430</v>
      </c>
    </row>
    <row r="4066" spans="1:12" x14ac:dyDescent="0.25">
      <c r="A4066">
        <v>233</v>
      </c>
      <c r="B4066">
        <v>3</v>
      </c>
      <c r="C4066" t="s">
        <v>472</v>
      </c>
      <c r="D4066">
        <v>34</v>
      </c>
      <c r="E4066">
        <v>3</v>
      </c>
      <c r="F4066" t="s">
        <v>316</v>
      </c>
      <c r="G4066" t="s">
        <v>8</v>
      </c>
      <c r="H4066" t="s">
        <v>8</v>
      </c>
      <c r="I4066" t="s">
        <v>3</v>
      </c>
      <c r="J4066" t="s">
        <v>121</v>
      </c>
      <c r="K4066">
        <v>15.45964</v>
      </c>
      <c r="L4066">
        <v>41430</v>
      </c>
    </row>
    <row r="4067" spans="1:12" x14ac:dyDescent="0.25">
      <c r="A4067">
        <v>233</v>
      </c>
      <c r="B4067">
        <v>3</v>
      </c>
      <c r="C4067" t="s">
        <v>472</v>
      </c>
      <c r="D4067">
        <v>35</v>
      </c>
      <c r="E4067">
        <v>1</v>
      </c>
      <c r="F4067" t="s">
        <v>361</v>
      </c>
      <c r="G4067" t="s">
        <v>5</v>
      </c>
      <c r="H4067" t="s">
        <v>1</v>
      </c>
      <c r="I4067" t="s">
        <v>6</v>
      </c>
      <c r="J4067" t="s">
        <v>122</v>
      </c>
      <c r="K4067">
        <v>19.39462</v>
      </c>
      <c r="L4067">
        <v>41430</v>
      </c>
    </row>
    <row r="4068" spans="1:12" x14ac:dyDescent="0.25">
      <c r="A4068">
        <v>233</v>
      </c>
      <c r="B4068">
        <v>3</v>
      </c>
      <c r="C4068" t="s">
        <v>472</v>
      </c>
      <c r="D4068">
        <v>36</v>
      </c>
      <c r="E4068">
        <v>2</v>
      </c>
      <c r="F4068" t="s">
        <v>368</v>
      </c>
      <c r="G4068" t="s">
        <v>8</v>
      </c>
      <c r="H4068" t="s">
        <v>8</v>
      </c>
      <c r="I4068" t="s">
        <v>6</v>
      </c>
      <c r="J4068" t="s">
        <v>123</v>
      </c>
      <c r="K4068">
        <v>20.773540000000001</v>
      </c>
      <c r="L4068">
        <v>41430</v>
      </c>
    </row>
    <row r="4069" spans="1:12" x14ac:dyDescent="0.25">
      <c r="A4069">
        <v>233</v>
      </c>
      <c r="B4069">
        <v>3</v>
      </c>
      <c r="C4069" t="s">
        <v>472</v>
      </c>
      <c r="D4069">
        <v>37</v>
      </c>
      <c r="E4069">
        <v>3</v>
      </c>
      <c r="F4069" t="s">
        <v>358</v>
      </c>
      <c r="G4069" t="s">
        <v>8</v>
      </c>
      <c r="H4069" t="s">
        <v>8</v>
      </c>
      <c r="I4069" t="s">
        <v>3</v>
      </c>
      <c r="J4069" t="s">
        <v>124</v>
      </c>
      <c r="K4069">
        <v>17.511209999999998</v>
      </c>
      <c r="L4069">
        <v>41430</v>
      </c>
    </row>
    <row r="4070" spans="1:12" x14ac:dyDescent="0.25">
      <c r="A4070">
        <v>233</v>
      </c>
      <c r="B4070">
        <v>3</v>
      </c>
      <c r="C4070" t="s">
        <v>472</v>
      </c>
      <c r="D4070">
        <v>38</v>
      </c>
      <c r="E4070">
        <v>2</v>
      </c>
      <c r="F4070" t="s">
        <v>361</v>
      </c>
      <c r="G4070" t="s">
        <v>8</v>
      </c>
      <c r="H4070" t="s">
        <v>8</v>
      </c>
      <c r="I4070" t="s">
        <v>3</v>
      </c>
      <c r="J4070" t="s">
        <v>125</v>
      </c>
      <c r="K4070">
        <v>21.984300000000001</v>
      </c>
      <c r="L4070">
        <v>41430</v>
      </c>
    </row>
    <row r="4071" spans="1:12" x14ac:dyDescent="0.25">
      <c r="A4071">
        <v>233</v>
      </c>
      <c r="B4071">
        <v>3</v>
      </c>
      <c r="C4071" t="s">
        <v>472</v>
      </c>
      <c r="D4071">
        <v>39</v>
      </c>
      <c r="E4071">
        <v>2</v>
      </c>
      <c r="F4071" t="s">
        <v>372</v>
      </c>
      <c r="G4071" t="s">
        <v>2</v>
      </c>
      <c r="H4071" t="s">
        <v>1</v>
      </c>
      <c r="I4071" t="s">
        <v>6</v>
      </c>
      <c r="J4071" t="s">
        <v>126</v>
      </c>
      <c r="K4071">
        <v>18.845289999999999</v>
      </c>
      <c r="L4071">
        <v>41430</v>
      </c>
    </row>
    <row r="4072" spans="1:12" x14ac:dyDescent="0.25">
      <c r="A4072">
        <v>233</v>
      </c>
      <c r="B4072">
        <v>3</v>
      </c>
      <c r="C4072" t="s">
        <v>472</v>
      </c>
      <c r="D4072">
        <v>40</v>
      </c>
      <c r="E4072">
        <v>2</v>
      </c>
      <c r="F4072" t="s">
        <v>301</v>
      </c>
      <c r="G4072" t="s">
        <v>8</v>
      </c>
      <c r="H4072" t="s">
        <v>8</v>
      </c>
      <c r="I4072" t="s">
        <v>6</v>
      </c>
      <c r="J4072" t="s">
        <v>127</v>
      </c>
      <c r="K4072">
        <v>16.580719999999999</v>
      </c>
      <c r="L4072">
        <v>41430</v>
      </c>
    </row>
    <row r="4073" spans="1:12" x14ac:dyDescent="0.25">
      <c r="A4073">
        <v>233</v>
      </c>
      <c r="B4073">
        <v>3</v>
      </c>
      <c r="C4073" t="s">
        <v>472</v>
      </c>
      <c r="D4073">
        <v>41</v>
      </c>
      <c r="E4073">
        <v>1</v>
      </c>
      <c r="F4073" t="s">
        <v>363</v>
      </c>
      <c r="G4073" t="s">
        <v>8</v>
      </c>
      <c r="H4073" t="s">
        <v>8</v>
      </c>
      <c r="I4073" t="s">
        <v>6</v>
      </c>
      <c r="J4073" t="s">
        <v>128</v>
      </c>
      <c r="K4073">
        <v>20.358740000000001</v>
      </c>
      <c r="L4073">
        <v>41430</v>
      </c>
    </row>
    <row r="4074" spans="1:12" x14ac:dyDescent="0.25">
      <c r="A4074">
        <v>234</v>
      </c>
      <c r="B4074">
        <v>1</v>
      </c>
      <c r="C4074" t="s">
        <v>471</v>
      </c>
      <c r="D4074">
        <v>2</v>
      </c>
      <c r="E4074">
        <v>3</v>
      </c>
      <c r="F4074" t="s">
        <v>358</v>
      </c>
      <c r="G4074" t="s">
        <v>5</v>
      </c>
      <c r="H4074" t="s">
        <v>1</v>
      </c>
      <c r="I4074" t="s">
        <v>3</v>
      </c>
      <c r="J4074" t="s">
        <v>104</v>
      </c>
      <c r="K4074">
        <v>15.75112</v>
      </c>
      <c r="L4074" t="s">
        <v>457</v>
      </c>
    </row>
    <row r="4075" spans="1:12" x14ac:dyDescent="0.25">
      <c r="A4075">
        <v>234</v>
      </c>
      <c r="B4075">
        <v>1</v>
      </c>
      <c r="C4075" t="s">
        <v>471</v>
      </c>
      <c r="D4075">
        <v>3</v>
      </c>
      <c r="E4075">
        <v>2</v>
      </c>
      <c r="F4075" t="s">
        <v>359</v>
      </c>
      <c r="G4075" t="s">
        <v>8</v>
      </c>
      <c r="H4075" t="s">
        <v>8</v>
      </c>
      <c r="I4075" t="s">
        <v>6</v>
      </c>
      <c r="J4075" t="s">
        <v>119</v>
      </c>
      <c r="K4075">
        <v>14.495520000000001</v>
      </c>
      <c r="L4075" t="s">
        <v>457</v>
      </c>
    </row>
    <row r="4076" spans="1:12" x14ac:dyDescent="0.25">
      <c r="A4076">
        <v>234</v>
      </c>
      <c r="B4076">
        <v>1</v>
      </c>
      <c r="C4076" t="s">
        <v>471</v>
      </c>
      <c r="D4076">
        <v>4</v>
      </c>
      <c r="E4076">
        <v>3</v>
      </c>
      <c r="F4076" t="s">
        <v>360</v>
      </c>
      <c r="G4076" t="s">
        <v>5</v>
      </c>
      <c r="H4076" t="s">
        <v>1</v>
      </c>
      <c r="I4076" t="s">
        <v>6</v>
      </c>
      <c r="J4076" t="s">
        <v>89</v>
      </c>
      <c r="K4076">
        <v>15.807169999999999</v>
      </c>
      <c r="L4076" t="s">
        <v>457</v>
      </c>
    </row>
    <row r="4077" spans="1:12" x14ac:dyDescent="0.25">
      <c r="A4077">
        <v>234</v>
      </c>
      <c r="B4077">
        <v>1</v>
      </c>
      <c r="C4077" t="s">
        <v>471</v>
      </c>
      <c r="D4077">
        <v>5</v>
      </c>
      <c r="E4077">
        <v>1</v>
      </c>
      <c r="F4077" t="s">
        <v>361</v>
      </c>
      <c r="G4077" t="s">
        <v>5</v>
      </c>
      <c r="H4077" t="s">
        <v>1</v>
      </c>
      <c r="I4077" t="s">
        <v>6</v>
      </c>
      <c r="J4077" t="s">
        <v>122</v>
      </c>
      <c r="K4077">
        <v>15.930490000000001</v>
      </c>
      <c r="L4077" t="s">
        <v>457</v>
      </c>
    </row>
    <row r="4078" spans="1:12" x14ac:dyDescent="0.25">
      <c r="A4078">
        <v>234</v>
      </c>
      <c r="B4078">
        <v>1</v>
      </c>
      <c r="C4078" t="s">
        <v>471</v>
      </c>
      <c r="D4078">
        <v>6</v>
      </c>
      <c r="E4078">
        <v>3</v>
      </c>
      <c r="F4078" t="s">
        <v>358</v>
      </c>
      <c r="G4078" t="s">
        <v>8</v>
      </c>
      <c r="H4078" t="s">
        <v>8</v>
      </c>
      <c r="I4078" t="s">
        <v>3</v>
      </c>
      <c r="J4078" t="s">
        <v>124</v>
      </c>
      <c r="K4078">
        <v>16.255610000000001</v>
      </c>
      <c r="L4078" t="s">
        <v>457</v>
      </c>
    </row>
    <row r="4079" spans="1:12" x14ac:dyDescent="0.25">
      <c r="A4079">
        <v>234</v>
      </c>
      <c r="B4079">
        <v>1</v>
      </c>
      <c r="C4079" t="s">
        <v>471</v>
      </c>
      <c r="D4079">
        <v>7</v>
      </c>
      <c r="E4079">
        <v>1</v>
      </c>
      <c r="F4079" t="s">
        <v>362</v>
      </c>
      <c r="G4079" t="s">
        <v>8</v>
      </c>
      <c r="H4079" t="s">
        <v>8</v>
      </c>
      <c r="I4079" t="s">
        <v>3</v>
      </c>
      <c r="J4079" t="s">
        <v>115</v>
      </c>
      <c r="K4079">
        <v>22.1861</v>
      </c>
      <c r="L4079" t="s">
        <v>457</v>
      </c>
    </row>
    <row r="4080" spans="1:12" x14ac:dyDescent="0.25">
      <c r="A4080">
        <v>234</v>
      </c>
      <c r="B4080">
        <v>1</v>
      </c>
      <c r="C4080" t="s">
        <v>471</v>
      </c>
      <c r="D4080">
        <v>8</v>
      </c>
      <c r="E4080">
        <v>1</v>
      </c>
      <c r="F4080" t="s">
        <v>363</v>
      </c>
      <c r="G4080" t="s">
        <v>2</v>
      </c>
      <c r="H4080" t="s">
        <v>1</v>
      </c>
      <c r="I4080" t="s">
        <v>6</v>
      </c>
      <c r="J4080" t="s">
        <v>117</v>
      </c>
      <c r="K4080">
        <v>15.88565</v>
      </c>
      <c r="L4080" t="s">
        <v>457</v>
      </c>
    </row>
    <row r="4081" spans="1:12" x14ac:dyDescent="0.25">
      <c r="A4081">
        <v>234</v>
      </c>
      <c r="B4081">
        <v>1</v>
      </c>
      <c r="C4081" t="s">
        <v>471</v>
      </c>
      <c r="D4081">
        <v>9</v>
      </c>
      <c r="E4081">
        <v>3</v>
      </c>
      <c r="F4081" t="s">
        <v>364</v>
      </c>
      <c r="G4081" t="s">
        <v>5</v>
      </c>
      <c r="H4081" t="s">
        <v>1</v>
      </c>
      <c r="I4081" t="s">
        <v>6</v>
      </c>
      <c r="J4081" t="s">
        <v>95</v>
      </c>
      <c r="K4081">
        <v>14.360989999999999</v>
      </c>
      <c r="L4081" t="s">
        <v>457</v>
      </c>
    </row>
    <row r="4082" spans="1:12" x14ac:dyDescent="0.25">
      <c r="A4082">
        <v>234</v>
      </c>
      <c r="B4082">
        <v>1</v>
      </c>
      <c r="C4082" t="s">
        <v>471</v>
      </c>
      <c r="D4082">
        <v>10</v>
      </c>
      <c r="E4082">
        <v>3</v>
      </c>
      <c r="F4082" t="s">
        <v>360</v>
      </c>
      <c r="G4082" t="s">
        <v>8</v>
      </c>
      <c r="H4082" t="s">
        <v>8</v>
      </c>
      <c r="I4082" t="s">
        <v>6</v>
      </c>
      <c r="J4082" t="s">
        <v>99</v>
      </c>
      <c r="K4082">
        <v>15.89686</v>
      </c>
      <c r="L4082" t="s">
        <v>457</v>
      </c>
    </row>
    <row r="4083" spans="1:12" x14ac:dyDescent="0.25">
      <c r="A4083">
        <v>234</v>
      </c>
      <c r="B4083">
        <v>1</v>
      </c>
      <c r="C4083" t="s">
        <v>471</v>
      </c>
      <c r="D4083">
        <v>11</v>
      </c>
      <c r="E4083">
        <v>3</v>
      </c>
      <c r="F4083" t="s">
        <v>316</v>
      </c>
      <c r="G4083" t="s">
        <v>2</v>
      </c>
      <c r="H4083" t="s">
        <v>1</v>
      </c>
      <c r="I4083" t="s">
        <v>3</v>
      </c>
      <c r="J4083" t="s">
        <v>112</v>
      </c>
      <c r="K4083">
        <v>14.764570000000001</v>
      </c>
      <c r="L4083" t="s">
        <v>457</v>
      </c>
    </row>
    <row r="4084" spans="1:12" x14ac:dyDescent="0.25">
      <c r="A4084">
        <v>234</v>
      </c>
      <c r="B4084">
        <v>1</v>
      </c>
      <c r="C4084" t="s">
        <v>471</v>
      </c>
      <c r="D4084">
        <v>12</v>
      </c>
      <c r="E4084">
        <v>2</v>
      </c>
      <c r="F4084" t="s">
        <v>365</v>
      </c>
      <c r="G4084" t="s">
        <v>2</v>
      </c>
      <c r="H4084" t="s">
        <v>1</v>
      </c>
      <c r="I4084" t="s">
        <v>3</v>
      </c>
      <c r="J4084" t="s">
        <v>94</v>
      </c>
      <c r="K4084">
        <v>15.57175</v>
      </c>
      <c r="L4084" t="s">
        <v>457</v>
      </c>
    </row>
    <row r="4085" spans="1:12" x14ac:dyDescent="0.25">
      <c r="A4085">
        <v>234</v>
      </c>
      <c r="B4085">
        <v>1</v>
      </c>
      <c r="C4085" t="s">
        <v>471</v>
      </c>
      <c r="D4085">
        <v>13</v>
      </c>
      <c r="E4085">
        <v>1</v>
      </c>
      <c r="F4085" t="s">
        <v>366</v>
      </c>
      <c r="G4085" t="s">
        <v>5</v>
      </c>
      <c r="H4085" t="s">
        <v>1</v>
      </c>
      <c r="I4085" t="s">
        <v>3</v>
      </c>
      <c r="J4085" t="s">
        <v>98</v>
      </c>
      <c r="K4085">
        <v>19.192830000000001</v>
      </c>
      <c r="L4085" t="s">
        <v>457</v>
      </c>
    </row>
    <row r="4086" spans="1:12" x14ac:dyDescent="0.25">
      <c r="A4086">
        <v>234</v>
      </c>
      <c r="B4086">
        <v>1</v>
      </c>
      <c r="C4086" t="s">
        <v>471</v>
      </c>
      <c r="D4086">
        <v>14</v>
      </c>
      <c r="E4086">
        <v>1</v>
      </c>
      <c r="F4086" t="s">
        <v>367</v>
      </c>
      <c r="G4086" t="s">
        <v>2</v>
      </c>
      <c r="H4086" t="s">
        <v>1</v>
      </c>
      <c r="I4086" t="s">
        <v>3</v>
      </c>
      <c r="J4086" t="s">
        <v>91</v>
      </c>
      <c r="K4086">
        <v>17.096409999999999</v>
      </c>
      <c r="L4086" t="s">
        <v>457</v>
      </c>
    </row>
    <row r="4087" spans="1:12" x14ac:dyDescent="0.25">
      <c r="A4087">
        <v>234</v>
      </c>
      <c r="B4087">
        <v>1</v>
      </c>
      <c r="C4087" t="s">
        <v>471</v>
      </c>
      <c r="D4087">
        <v>15</v>
      </c>
      <c r="E4087">
        <v>1</v>
      </c>
      <c r="F4087" t="s">
        <v>361</v>
      </c>
      <c r="G4087" t="s">
        <v>8</v>
      </c>
      <c r="H4087" t="s">
        <v>8</v>
      </c>
      <c r="I4087" t="s">
        <v>6</v>
      </c>
      <c r="J4087" t="s">
        <v>114</v>
      </c>
      <c r="K4087">
        <v>16.1435</v>
      </c>
      <c r="L4087" t="s">
        <v>457</v>
      </c>
    </row>
    <row r="4088" spans="1:12" x14ac:dyDescent="0.25">
      <c r="A4088">
        <v>234</v>
      </c>
      <c r="B4088">
        <v>1</v>
      </c>
      <c r="C4088" t="s">
        <v>471</v>
      </c>
      <c r="D4088">
        <v>16</v>
      </c>
      <c r="E4088">
        <v>2</v>
      </c>
      <c r="F4088" t="s">
        <v>368</v>
      </c>
      <c r="G4088" t="s">
        <v>2</v>
      </c>
      <c r="H4088" t="s">
        <v>1</v>
      </c>
      <c r="I4088" t="s">
        <v>6</v>
      </c>
      <c r="J4088" t="s">
        <v>106</v>
      </c>
      <c r="K4088">
        <v>16.053809999999999</v>
      </c>
      <c r="L4088" t="s">
        <v>457</v>
      </c>
    </row>
    <row r="4089" spans="1:12" x14ac:dyDescent="0.25">
      <c r="A4089">
        <v>234</v>
      </c>
      <c r="B4089">
        <v>1</v>
      </c>
      <c r="C4089" t="s">
        <v>471</v>
      </c>
      <c r="D4089">
        <v>17</v>
      </c>
      <c r="E4089">
        <v>3</v>
      </c>
      <c r="F4089" t="s">
        <v>316</v>
      </c>
      <c r="G4089" t="s">
        <v>8</v>
      </c>
      <c r="H4089" t="s">
        <v>8</v>
      </c>
      <c r="I4089" t="s">
        <v>3</v>
      </c>
      <c r="J4089" t="s">
        <v>121</v>
      </c>
      <c r="K4089">
        <v>14.517939999999999</v>
      </c>
      <c r="L4089" t="s">
        <v>457</v>
      </c>
    </row>
    <row r="4090" spans="1:12" x14ac:dyDescent="0.25">
      <c r="A4090">
        <v>234</v>
      </c>
      <c r="B4090">
        <v>1</v>
      </c>
      <c r="C4090" t="s">
        <v>471</v>
      </c>
      <c r="D4090">
        <v>18</v>
      </c>
      <c r="E4090">
        <v>1</v>
      </c>
      <c r="F4090" t="s">
        <v>369</v>
      </c>
      <c r="G4090" t="s">
        <v>2</v>
      </c>
      <c r="H4090" t="s">
        <v>1</v>
      </c>
      <c r="I4090" t="s">
        <v>6</v>
      </c>
      <c r="J4090" t="s">
        <v>93</v>
      </c>
      <c r="K4090">
        <v>18.026910000000001</v>
      </c>
      <c r="L4090" t="s">
        <v>457</v>
      </c>
    </row>
    <row r="4091" spans="1:12" x14ac:dyDescent="0.25">
      <c r="A4091">
        <v>234</v>
      </c>
      <c r="B4091">
        <v>1</v>
      </c>
      <c r="C4091" t="s">
        <v>471</v>
      </c>
      <c r="D4091">
        <v>19</v>
      </c>
      <c r="E4091">
        <v>1</v>
      </c>
      <c r="F4091" t="s">
        <v>366</v>
      </c>
      <c r="G4091" t="s">
        <v>8</v>
      </c>
      <c r="H4091" t="s">
        <v>8</v>
      </c>
      <c r="I4091" t="s">
        <v>3</v>
      </c>
      <c r="J4091" t="s">
        <v>97</v>
      </c>
      <c r="K4091">
        <v>20.381170000000001</v>
      </c>
      <c r="L4091" t="s">
        <v>457</v>
      </c>
    </row>
    <row r="4092" spans="1:12" x14ac:dyDescent="0.25">
      <c r="A4092">
        <v>234</v>
      </c>
      <c r="B4092">
        <v>1</v>
      </c>
      <c r="C4092" t="s">
        <v>471</v>
      </c>
      <c r="D4092">
        <v>20</v>
      </c>
      <c r="E4092">
        <v>2</v>
      </c>
      <c r="F4092" t="s">
        <v>370</v>
      </c>
      <c r="G4092" t="s">
        <v>5</v>
      </c>
      <c r="H4092" t="s">
        <v>1</v>
      </c>
      <c r="I4092" t="s">
        <v>3</v>
      </c>
      <c r="J4092" t="s">
        <v>105</v>
      </c>
      <c r="K4092">
        <v>19.596409999999999</v>
      </c>
      <c r="L4092" t="s">
        <v>457</v>
      </c>
    </row>
    <row r="4093" spans="1:12" x14ac:dyDescent="0.25">
      <c r="A4093">
        <v>234</v>
      </c>
      <c r="B4093">
        <v>1</v>
      </c>
      <c r="C4093" t="s">
        <v>471</v>
      </c>
      <c r="D4093">
        <v>21</v>
      </c>
      <c r="E4093">
        <v>2</v>
      </c>
      <c r="F4093" t="s">
        <v>361</v>
      </c>
      <c r="G4093" t="s">
        <v>5</v>
      </c>
      <c r="H4093" t="s">
        <v>1</v>
      </c>
      <c r="I4093" t="s">
        <v>3</v>
      </c>
      <c r="J4093" t="s">
        <v>118</v>
      </c>
      <c r="K4093">
        <v>17.33184</v>
      </c>
      <c r="L4093" t="s">
        <v>457</v>
      </c>
    </row>
    <row r="4094" spans="1:12" x14ac:dyDescent="0.25">
      <c r="A4094">
        <v>234</v>
      </c>
      <c r="B4094">
        <v>1</v>
      </c>
      <c r="C4094" t="s">
        <v>471</v>
      </c>
      <c r="D4094">
        <v>22</v>
      </c>
      <c r="E4094">
        <v>2</v>
      </c>
      <c r="F4094" t="s">
        <v>365</v>
      </c>
      <c r="G4094" t="s">
        <v>8</v>
      </c>
      <c r="H4094" t="s">
        <v>8</v>
      </c>
      <c r="I4094" t="s">
        <v>3</v>
      </c>
      <c r="J4094" t="s">
        <v>116</v>
      </c>
      <c r="K4094">
        <v>16.31166</v>
      </c>
      <c r="L4094" t="s">
        <v>457</v>
      </c>
    </row>
    <row r="4095" spans="1:12" x14ac:dyDescent="0.25">
      <c r="A4095">
        <v>234</v>
      </c>
      <c r="B4095">
        <v>1</v>
      </c>
      <c r="C4095" t="s">
        <v>471</v>
      </c>
      <c r="D4095">
        <v>23</v>
      </c>
      <c r="E4095">
        <v>2</v>
      </c>
      <c r="F4095" t="s">
        <v>361</v>
      </c>
      <c r="G4095" t="s">
        <v>8</v>
      </c>
      <c r="H4095" t="s">
        <v>8</v>
      </c>
      <c r="I4095" t="s">
        <v>3</v>
      </c>
      <c r="J4095" t="s">
        <v>125</v>
      </c>
      <c r="K4095">
        <v>18.5426</v>
      </c>
      <c r="L4095" t="s">
        <v>457</v>
      </c>
    </row>
    <row r="4096" spans="1:12" x14ac:dyDescent="0.25">
      <c r="A4096">
        <v>234</v>
      </c>
      <c r="B4096">
        <v>1</v>
      </c>
      <c r="C4096" t="s">
        <v>471</v>
      </c>
      <c r="D4096">
        <v>24</v>
      </c>
      <c r="E4096">
        <v>3</v>
      </c>
      <c r="F4096" t="s">
        <v>371</v>
      </c>
      <c r="G4096" t="s">
        <v>2</v>
      </c>
      <c r="H4096" t="s">
        <v>1</v>
      </c>
      <c r="I4096" t="s">
        <v>6</v>
      </c>
      <c r="J4096" t="s">
        <v>96</v>
      </c>
      <c r="K4096">
        <v>14.70852</v>
      </c>
      <c r="L4096" t="s">
        <v>457</v>
      </c>
    </row>
    <row r="4097" spans="1:12" x14ac:dyDescent="0.25">
      <c r="A4097">
        <v>234</v>
      </c>
      <c r="B4097">
        <v>1</v>
      </c>
      <c r="C4097" t="s">
        <v>471</v>
      </c>
      <c r="D4097">
        <v>25</v>
      </c>
      <c r="E4097">
        <v>2</v>
      </c>
      <c r="F4097" t="s">
        <v>301</v>
      </c>
      <c r="G4097" t="s">
        <v>5</v>
      </c>
      <c r="H4097" t="s">
        <v>1</v>
      </c>
      <c r="I4097" t="s">
        <v>6</v>
      </c>
      <c r="J4097" t="s">
        <v>100</v>
      </c>
      <c r="K4097">
        <v>14.98879</v>
      </c>
      <c r="L4097" t="s">
        <v>457</v>
      </c>
    </row>
    <row r="4098" spans="1:12" x14ac:dyDescent="0.25">
      <c r="A4098">
        <v>234</v>
      </c>
      <c r="B4098">
        <v>1</v>
      </c>
      <c r="C4098" t="s">
        <v>471</v>
      </c>
      <c r="D4098">
        <v>26</v>
      </c>
      <c r="E4098">
        <v>2</v>
      </c>
      <c r="F4098" t="s">
        <v>301</v>
      </c>
      <c r="G4098" t="s">
        <v>8</v>
      </c>
      <c r="H4098" t="s">
        <v>8</v>
      </c>
      <c r="I4098" t="s">
        <v>6</v>
      </c>
      <c r="J4098" t="s">
        <v>127</v>
      </c>
      <c r="K4098">
        <v>15.056050000000001</v>
      </c>
      <c r="L4098" t="s">
        <v>457</v>
      </c>
    </row>
    <row r="4099" spans="1:12" x14ac:dyDescent="0.25">
      <c r="A4099">
        <v>234</v>
      </c>
      <c r="B4099">
        <v>1</v>
      </c>
      <c r="C4099" t="s">
        <v>471</v>
      </c>
      <c r="D4099">
        <v>27</v>
      </c>
      <c r="E4099">
        <v>3</v>
      </c>
      <c r="F4099" t="s">
        <v>371</v>
      </c>
      <c r="G4099" t="s">
        <v>8</v>
      </c>
      <c r="H4099" t="s">
        <v>8</v>
      </c>
      <c r="I4099" t="s">
        <v>6</v>
      </c>
      <c r="J4099" t="s">
        <v>102</v>
      </c>
      <c r="K4099">
        <v>15.12332</v>
      </c>
      <c r="L4099" t="s">
        <v>457</v>
      </c>
    </row>
    <row r="4100" spans="1:12" x14ac:dyDescent="0.25">
      <c r="A4100">
        <v>234</v>
      </c>
      <c r="B4100">
        <v>1</v>
      </c>
      <c r="C4100" t="s">
        <v>471</v>
      </c>
      <c r="D4100">
        <v>28</v>
      </c>
      <c r="E4100">
        <v>1</v>
      </c>
      <c r="F4100" t="s">
        <v>367</v>
      </c>
      <c r="G4100" t="s">
        <v>8</v>
      </c>
      <c r="H4100" t="s">
        <v>8</v>
      </c>
      <c r="I4100" t="s">
        <v>3</v>
      </c>
      <c r="J4100" t="s">
        <v>107</v>
      </c>
      <c r="K4100">
        <v>19.159189999999999</v>
      </c>
      <c r="L4100" t="s">
        <v>457</v>
      </c>
    </row>
    <row r="4101" spans="1:12" x14ac:dyDescent="0.25">
      <c r="A4101">
        <v>234</v>
      </c>
      <c r="B4101">
        <v>1</v>
      </c>
      <c r="C4101" t="s">
        <v>471</v>
      </c>
      <c r="D4101">
        <v>29</v>
      </c>
      <c r="E4101">
        <v>2</v>
      </c>
      <c r="F4101" t="s">
        <v>372</v>
      </c>
      <c r="G4101" t="s">
        <v>2</v>
      </c>
      <c r="H4101" t="s">
        <v>1</v>
      </c>
      <c r="I4101" t="s">
        <v>6</v>
      </c>
      <c r="J4101" t="s">
        <v>126</v>
      </c>
      <c r="K4101">
        <v>15.089689999999999</v>
      </c>
      <c r="L4101" t="s">
        <v>457</v>
      </c>
    </row>
    <row r="4102" spans="1:12" x14ac:dyDescent="0.25">
      <c r="A4102">
        <v>234</v>
      </c>
      <c r="B4102">
        <v>1</v>
      </c>
      <c r="C4102" t="s">
        <v>471</v>
      </c>
      <c r="D4102">
        <v>30</v>
      </c>
      <c r="E4102">
        <v>3</v>
      </c>
      <c r="F4102" t="s">
        <v>373</v>
      </c>
      <c r="G4102" t="s">
        <v>8</v>
      </c>
      <c r="H4102" t="s">
        <v>8</v>
      </c>
      <c r="I4102" t="s">
        <v>3</v>
      </c>
      <c r="J4102" t="s">
        <v>120</v>
      </c>
      <c r="K4102">
        <v>14.461880000000001</v>
      </c>
      <c r="L4102" t="s">
        <v>457</v>
      </c>
    </row>
    <row r="4103" spans="1:12" x14ac:dyDescent="0.25">
      <c r="A4103">
        <v>234</v>
      </c>
      <c r="B4103">
        <v>1</v>
      </c>
      <c r="C4103" t="s">
        <v>471</v>
      </c>
      <c r="D4103">
        <v>31</v>
      </c>
      <c r="E4103">
        <v>2</v>
      </c>
      <c r="F4103" t="s">
        <v>332</v>
      </c>
      <c r="G4103" t="s">
        <v>2</v>
      </c>
      <c r="H4103" t="s">
        <v>1</v>
      </c>
      <c r="I4103" t="s">
        <v>3</v>
      </c>
      <c r="J4103" t="s">
        <v>108</v>
      </c>
      <c r="K4103">
        <v>20.044840000000001</v>
      </c>
      <c r="L4103" t="s">
        <v>457</v>
      </c>
    </row>
    <row r="4104" spans="1:12" x14ac:dyDescent="0.25">
      <c r="A4104">
        <v>234</v>
      </c>
      <c r="B4104">
        <v>1</v>
      </c>
      <c r="C4104" t="s">
        <v>471</v>
      </c>
      <c r="D4104">
        <v>32</v>
      </c>
      <c r="E4104">
        <v>2</v>
      </c>
      <c r="F4104" t="s">
        <v>332</v>
      </c>
      <c r="G4104" t="s">
        <v>8</v>
      </c>
      <c r="H4104" t="s">
        <v>8</v>
      </c>
      <c r="I4104" t="s">
        <v>3</v>
      </c>
      <c r="J4104" t="s">
        <v>103</v>
      </c>
      <c r="K4104">
        <v>20.4148</v>
      </c>
      <c r="L4104" t="s">
        <v>457</v>
      </c>
    </row>
    <row r="4105" spans="1:12" x14ac:dyDescent="0.25">
      <c r="A4105">
        <v>234</v>
      </c>
      <c r="B4105">
        <v>1</v>
      </c>
      <c r="C4105" t="s">
        <v>471</v>
      </c>
      <c r="D4105">
        <v>33</v>
      </c>
      <c r="E4105">
        <v>2</v>
      </c>
      <c r="F4105" t="s">
        <v>372</v>
      </c>
      <c r="G4105" t="s">
        <v>8</v>
      </c>
      <c r="H4105" t="s">
        <v>8</v>
      </c>
      <c r="I4105" t="s">
        <v>6</v>
      </c>
      <c r="J4105" t="s">
        <v>110</v>
      </c>
      <c r="K4105">
        <v>14.54036</v>
      </c>
      <c r="L4105" t="s">
        <v>457</v>
      </c>
    </row>
    <row r="4106" spans="1:12" x14ac:dyDescent="0.25">
      <c r="A4106">
        <v>234</v>
      </c>
      <c r="B4106">
        <v>1</v>
      </c>
      <c r="C4106" t="s">
        <v>471</v>
      </c>
      <c r="D4106">
        <v>34</v>
      </c>
      <c r="E4106">
        <v>1</v>
      </c>
      <c r="F4106" t="s">
        <v>369</v>
      </c>
      <c r="G4106" t="s">
        <v>8</v>
      </c>
      <c r="H4106" t="s">
        <v>8</v>
      </c>
      <c r="I4106" t="s">
        <v>6</v>
      </c>
      <c r="J4106" t="s">
        <v>111</v>
      </c>
      <c r="K4106">
        <v>15.85202</v>
      </c>
      <c r="L4106" t="s">
        <v>457</v>
      </c>
    </row>
    <row r="4107" spans="1:12" x14ac:dyDescent="0.25">
      <c r="A4107">
        <v>234</v>
      </c>
      <c r="B4107">
        <v>1</v>
      </c>
      <c r="C4107" t="s">
        <v>471</v>
      </c>
      <c r="D4107">
        <v>35</v>
      </c>
      <c r="E4107">
        <v>1</v>
      </c>
      <c r="F4107" t="s">
        <v>362</v>
      </c>
      <c r="G4107" t="s">
        <v>2</v>
      </c>
      <c r="H4107" t="s">
        <v>1</v>
      </c>
      <c r="I4107" t="s">
        <v>3</v>
      </c>
      <c r="J4107" t="s">
        <v>101</v>
      </c>
      <c r="K4107">
        <v>22.04036</v>
      </c>
      <c r="L4107" t="s">
        <v>457</v>
      </c>
    </row>
    <row r="4108" spans="1:12" x14ac:dyDescent="0.25">
      <c r="A4108">
        <v>234</v>
      </c>
      <c r="B4108">
        <v>1</v>
      </c>
      <c r="C4108" t="s">
        <v>471</v>
      </c>
      <c r="D4108">
        <v>36</v>
      </c>
      <c r="E4108">
        <v>3</v>
      </c>
      <c r="F4108" t="s">
        <v>373</v>
      </c>
      <c r="G4108" t="s">
        <v>5</v>
      </c>
      <c r="H4108" t="s">
        <v>1</v>
      </c>
      <c r="I4108" t="s">
        <v>3</v>
      </c>
      <c r="J4108" t="s">
        <v>113</v>
      </c>
      <c r="K4108">
        <v>14.349780000000001</v>
      </c>
      <c r="L4108" t="s">
        <v>457</v>
      </c>
    </row>
    <row r="4109" spans="1:12" x14ac:dyDescent="0.25">
      <c r="A4109">
        <v>234</v>
      </c>
      <c r="B4109">
        <v>1</v>
      </c>
      <c r="C4109" t="s">
        <v>471</v>
      </c>
      <c r="D4109">
        <v>37</v>
      </c>
      <c r="E4109">
        <v>2</v>
      </c>
      <c r="F4109" t="s">
        <v>359</v>
      </c>
      <c r="G4109" t="s">
        <v>5</v>
      </c>
      <c r="H4109" t="s">
        <v>1</v>
      </c>
      <c r="I4109" t="s">
        <v>6</v>
      </c>
      <c r="J4109" t="s">
        <v>90</v>
      </c>
      <c r="K4109">
        <v>15.639010000000001</v>
      </c>
      <c r="L4109" t="s">
        <v>457</v>
      </c>
    </row>
    <row r="4110" spans="1:12" x14ac:dyDescent="0.25">
      <c r="A4110">
        <v>234</v>
      </c>
      <c r="B4110">
        <v>1</v>
      </c>
      <c r="C4110" t="s">
        <v>471</v>
      </c>
      <c r="D4110">
        <v>38</v>
      </c>
      <c r="E4110">
        <v>3</v>
      </c>
      <c r="F4110" t="s">
        <v>364</v>
      </c>
      <c r="G4110" t="s">
        <v>8</v>
      </c>
      <c r="H4110" t="s">
        <v>8</v>
      </c>
      <c r="I4110" t="s">
        <v>6</v>
      </c>
      <c r="J4110" t="s">
        <v>109</v>
      </c>
      <c r="K4110">
        <v>14.787000000000001</v>
      </c>
      <c r="L4110" t="s">
        <v>457</v>
      </c>
    </row>
    <row r="4111" spans="1:12" x14ac:dyDescent="0.25">
      <c r="A4111">
        <v>234</v>
      </c>
      <c r="B4111">
        <v>1</v>
      </c>
      <c r="C4111" t="s">
        <v>471</v>
      </c>
      <c r="D4111">
        <v>39</v>
      </c>
      <c r="E4111">
        <v>2</v>
      </c>
      <c r="F4111" t="s">
        <v>368</v>
      </c>
      <c r="G4111" t="s">
        <v>8</v>
      </c>
      <c r="H4111" t="s">
        <v>8</v>
      </c>
      <c r="I4111" t="s">
        <v>6</v>
      </c>
      <c r="J4111" t="s">
        <v>123</v>
      </c>
      <c r="K4111">
        <v>15.99776</v>
      </c>
      <c r="L4111" t="s">
        <v>457</v>
      </c>
    </row>
    <row r="4112" spans="1:12" x14ac:dyDescent="0.25">
      <c r="A4112">
        <v>234</v>
      </c>
      <c r="B4112">
        <v>1</v>
      </c>
      <c r="C4112" t="s">
        <v>471</v>
      </c>
      <c r="D4112">
        <v>40</v>
      </c>
      <c r="E4112">
        <v>1</v>
      </c>
      <c r="F4112" t="s">
        <v>363</v>
      </c>
      <c r="G4112" t="s">
        <v>8</v>
      </c>
      <c r="H4112" t="s">
        <v>8</v>
      </c>
      <c r="I4112" t="s">
        <v>6</v>
      </c>
      <c r="J4112" t="s">
        <v>128</v>
      </c>
      <c r="K4112">
        <v>15.941700000000001</v>
      </c>
      <c r="L4112" t="s">
        <v>457</v>
      </c>
    </row>
    <row r="4113" spans="1:12" x14ac:dyDescent="0.25">
      <c r="A4113">
        <v>234</v>
      </c>
      <c r="B4113">
        <v>1</v>
      </c>
      <c r="C4113" t="s">
        <v>471</v>
      </c>
      <c r="D4113">
        <v>41</v>
      </c>
      <c r="E4113">
        <v>2</v>
      </c>
      <c r="F4113" t="s">
        <v>370</v>
      </c>
      <c r="G4113" t="s">
        <v>8</v>
      </c>
      <c r="H4113" t="s">
        <v>8</v>
      </c>
      <c r="I4113" t="s">
        <v>3</v>
      </c>
      <c r="J4113" t="s">
        <v>92</v>
      </c>
      <c r="K4113">
        <v>21.446190000000001</v>
      </c>
      <c r="L4113" t="s">
        <v>457</v>
      </c>
    </row>
    <row r="4114" spans="1:12" x14ac:dyDescent="0.25">
      <c r="A4114">
        <v>234</v>
      </c>
      <c r="B4114">
        <v>2</v>
      </c>
      <c r="C4114" t="s">
        <v>472</v>
      </c>
      <c r="D4114">
        <v>2</v>
      </c>
      <c r="E4114">
        <v>3</v>
      </c>
      <c r="F4114" t="s">
        <v>375</v>
      </c>
      <c r="G4114" t="s">
        <v>8</v>
      </c>
      <c r="H4114" t="s">
        <v>8</v>
      </c>
      <c r="I4114" t="s">
        <v>6</v>
      </c>
      <c r="J4114" t="s">
        <v>18</v>
      </c>
      <c r="K4114">
        <v>16.636769999999999</v>
      </c>
      <c r="L4114">
        <v>41310</v>
      </c>
    </row>
    <row r="4115" spans="1:12" x14ac:dyDescent="0.25">
      <c r="A4115">
        <v>234</v>
      </c>
      <c r="B4115">
        <v>2</v>
      </c>
      <c r="C4115" t="s">
        <v>472</v>
      </c>
      <c r="D4115">
        <v>3</v>
      </c>
      <c r="E4115">
        <v>3</v>
      </c>
      <c r="F4115">
        <v>3</v>
      </c>
      <c r="G4115" t="s">
        <v>8</v>
      </c>
      <c r="H4115" t="s">
        <v>8</v>
      </c>
      <c r="I4115" t="s">
        <v>3</v>
      </c>
      <c r="J4115" t="s">
        <v>11</v>
      </c>
      <c r="K4115">
        <v>16.973089999999999</v>
      </c>
      <c r="L4115">
        <v>41310</v>
      </c>
    </row>
    <row r="4116" spans="1:12" x14ac:dyDescent="0.25">
      <c r="A4116">
        <v>234</v>
      </c>
      <c r="B4116">
        <v>2</v>
      </c>
      <c r="C4116" t="s">
        <v>472</v>
      </c>
      <c r="D4116">
        <v>4</v>
      </c>
      <c r="E4116">
        <v>1</v>
      </c>
      <c r="F4116" t="s">
        <v>293</v>
      </c>
      <c r="G4116" t="s">
        <v>2</v>
      </c>
      <c r="H4116" t="s">
        <v>1</v>
      </c>
      <c r="I4116" t="s">
        <v>3</v>
      </c>
      <c r="J4116" t="s">
        <v>4</v>
      </c>
      <c r="K4116">
        <v>18.766819999999999</v>
      </c>
      <c r="L4116">
        <v>41310</v>
      </c>
    </row>
    <row r="4117" spans="1:12" x14ac:dyDescent="0.25">
      <c r="A4117">
        <v>234</v>
      </c>
      <c r="B4117">
        <v>2</v>
      </c>
      <c r="C4117" t="s">
        <v>472</v>
      </c>
      <c r="D4117">
        <v>5</v>
      </c>
      <c r="E4117">
        <v>3</v>
      </c>
      <c r="F4117">
        <v>3</v>
      </c>
      <c r="G4117" t="s">
        <v>2</v>
      </c>
      <c r="H4117" t="s">
        <v>1</v>
      </c>
      <c r="I4117" t="s">
        <v>3</v>
      </c>
      <c r="J4117" t="s">
        <v>35</v>
      </c>
      <c r="K4117">
        <v>18.127800000000001</v>
      </c>
      <c r="L4117">
        <v>41310</v>
      </c>
    </row>
    <row r="4118" spans="1:12" x14ac:dyDescent="0.25">
      <c r="A4118">
        <v>234</v>
      </c>
      <c r="B4118">
        <v>2</v>
      </c>
      <c r="C4118" t="s">
        <v>472</v>
      </c>
      <c r="D4118">
        <v>6</v>
      </c>
      <c r="E4118">
        <v>3</v>
      </c>
      <c r="F4118" t="s">
        <v>381</v>
      </c>
      <c r="G4118" t="s">
        <v>8</v>
      </c>
      <c r="H4118" t="s">
        <v>8</v>
      </c>
      <c r="I4118" t="s">
        <v>3</v>
      </c>
      <c r="J4118" t="s">
        <v>15</v>
      </c>
      <c r="K4118">
        <v>17.64574</v>
      </c>
      <c r="L4118">
        <v>41310</v>
      </c>
    </row>
    <row r="4119" spans="1:12" x14ac:dyDescent="0.25">
      <c r="A4119">
        <v>234</v>
      </c>
      <c r="B4119">
        <v>2</v>
      </c>
      <c r="C4119" t="s">
        <v>472</v>
      </c>
      <c r="D4119">
        <v>7</v>
      </c>
      <c r="E4119">
        <v>2</v>
      </c>
      <c r="F4119" t="s">
        <v>383</v>
      </c>
      <c r="G4119" t="s">
        <v>8</v>
      </c>
      <c r="H4119" t="s">
        <v>8</v>
      </c>
      <c r="I4119" t="s">
        <v>6</v>
      </c>
      <c r="J4119" t="s">
        <v>21</v>
      </c>
      <c r="K4119">
        <v>16.995519999999999</v>
      </c>
      <c r="L4119">
        <v>41310</v>
      </c>
    </row>
    <row r="4120" spans="1:12" x14ac:dyDescent="0.25">
      <c r="A4120">
        <v>234</v>
      </c>
      <c r="B4120">
        <v>2</v>
      </c>
      <c r="C4120" t="s">
        <v>472</v>
      </c>
      <c r="D4120">
        <v>8</v>
      </c>
      <c r="E4120">
        <v>1</v>
      </c>
      <c r="F4120" t="s">
        <v>332</v>
      </c>
      <c r="G4120" t="s">
        <v>8</v>
      </c>
      <c r="H4120" t="s">
        <v>8</v>
      </c>
      <c r="I4120" t="s">
        <v>6</v>
      </c>
      <c r="J4120" t="s">
        <v>32</v>
      </c>
      <c r="K4120">
        <v>17.443950000000001</v>
      </c>
      <c r="L4120">
        <v>41310</v>
      </c>
    </row>
    <row r="4121" spans="1:12" x14ac:dyDescent="0.25">
      <c r="A4121">
        <v>234</v>
      </c>
      <c r="B4121">
        <v>2</v>
      </c>
      <c r="C4121" t="s">
        <v>472</v>
      </c>
      <c r="D4121">
        <v>9</v>
      </c>
      <c r="E4121">
        <v>1</v>
      </c>
      <c r="F4121" t="s">
        <v>293</v>
      </c>
      <c r="G4121" t="s">
        <v>8</v>
      </c>
      <c r="H4121" t="s">
        <v>8</v>
      </c>
      <c r="I4121" t="s">
        <v>3</v>
      </c>
      <c r="J4121" t="s">
        <v>16</v>
      </c>
      <c r="K4121">
        <v>18.621079999999999</v>
      </c>
      <c r="L4121">
        <v>41310</v>
      </c>
    </row>
    <row r="4122" spans="1:12" x14ac:dyDescent="0.25">
      <c r="A4122">
        <v>234</v>
      </c>
      <c r="B4122">
        <v>2</v>
      </c>
      <c r="C4122" t="s">
        <v>472</v>
      </c>
      <c r="D4122">
        <v>10</v>
      </c>
      <c r="E4122">
        <v>2</v>
      </c>
      <c r="F4122" t="s">
        <v>379</v>
      </c>
      <c r="G4122" t="s">
        <v>2</v>
      </c>
      <c r="H4122" t="s">
        <v>1</v>
      </c>
      <c r="I4122" t="s">
        <v>6</v>
      </c>
      <c r="J4122" t="s">
        <v>20</v>
      </c>
      <c r="K4122">
        <v>18.430489999999999</v>
      </c>
      <c r="L4122">
        <v>41310</v>
      </c>
    </row>
    <row r="4123" spans="1:12" x14ac:dyDescent="0.25">
      <c r="A4123">
        <v>234</v>
      </c>
      <c r="B4123">
        <v>2</v>
      </c>
      <c r="C4123" t="s">
        <v>472</v>
      </c>
      <c r="D4123">
        <v>11</v>
      </c>
      <c r="E4123">
        <v>2</v>
      </c>
      <c r="F4123" t="s">
        <v>387</v>
      </c>
      <c r="G4123" t="s">
        <v>2</v>
      </c>
      <c r="H4123" t="s">
        <v>1</v>
      </c>
      <c r="I4123" t="s">
        <v>3</v>
      </c>
      <c r="J4123" t="s">
        <v>44</v>
      </c>
      <c r="K4123">
        <v>16.93946</v>
      </c>
      <c r="L4123">
        <v>41310</v>
      </c>
    </row>
    <row r="4124" spans="1:12" x14ac:dyDescent="0.25">
      <c r="A4124">
        <v>234</v>
      </c>
      <c r="B4124">
        <v>2</v>
      </c>
      <c r="C4124" t="s">
        <v>472</v>
      </c>
      <c r="D4124">
        <v>12</v>
      </c>
      <c r="E4124">
        <v>2</v>
      </c>
      <c r="F4124" t="s">
        <v>383</v>
      </c>
      <c r="G4124" t="s">
        <v>5</v>
      </c>
      <c r="H4124" t="s">
        <v>1</v>
      </c>
      <c r="I4124" t="s">
        <v>6</v>
      </c>
      <c r="J4124" t="s">
        <v>23</v>
      </c>
      <c r="K4124">
        <v>16.782509999999998</v>
      </c>
      <c r="L4124">
        <v>41310</v>
      </c>
    </row>
    <row r="4125" spans="1:12" x14ac:dyDescent="0.25">
      <c r="A4125">
        <v>234</v>
      </c>
      <c r="B4125">
        <v>2</v>
      </c>
      <c r="C4125" t="s">
        <v>472</v>
      </c>
      <c r="D4125">
        <v>13</v>
      </c>
      <c r="E4125">
        <v>2</v>
      </c>
      <c r="F4125" t="s">
        <v>338</v>
      </c>
      <c r="G4125" t="s">
        <v>8</v>
      </c>
      <c r="H4125" t="s">
        <v>8</v>
      </c>
      <c r="I4125" t="s">
        <v>6</v>
      </c>
      <c r="J4125" t="s">
        <v>41</v>
      </c>
      <c r="K4125">
        <v>17.06278</v>
      </c>
      <c r="L4125">
        <v>41310</v>
      </c>
    </row>
    <row r="4126" spans="1:12" x14ac:dyDescent="0.25">
      <c r="A4126">
        <v>234</v>
      </c>
      <c r="B4126">
        <v>2</v>
      </c>
      <c r="C4126" t="s">
        <v>472</v>
      </c>
      <c r="D4126">
        <v>14</v>
      </c>
      <c r="E4126">
        <v>3</v>
      </c>
      <c r="F4126" t="s">
        <v>386</v>
      </c>
      <c r="G4126" t="s">
        <v>8</v>
      </c>
      <c r="H4126" t="s">
        <v>8</v>
      </c>
      <c r="I4126" t="s">
        <v>6</v>
      </c>
      <c r="J4126" t="s">
        <v>29</v>
      </c>
      <c r="K4126">
        <v>15.784750000000001</v>
      </c>
      <c r="L4126">
        <v>41310</v>
      </c>
    </row>
    <row r="4127" spans="1:12" x14ac:dyDescent="0.25">
      <c r="A4127">
        <v>234</v>
      </c>
      <c r="B4127">
        <v>2</v>
      </c>
      <c r="C4127" t="s">
        <v>472</v>
      </c>
      <c r="D4127">
        <v>15</v>
      </c>
      <c r="E4127">
        <v>3</v>
      </c>
      <c r="F4127" t="s">
        <v>376</v>
      </c>
      <c r="G4127" t="s">
        <v>8</v>
      </c>
      <c r="H4127" t="s">
        <v>8</v>
      </c>
      <c r="I4127" t="s">
        <v>3</v>
      </c>
      <c r="J4127" t="s">
        <v>9</v>
      </c>
      <c r="K4127">
        <v>19.013449999999999</v>
      </c>
      <c r="L4127">
        <v>41310</v>
      </c>
    </row>
    <row r="4128" spans="1:12" x14ac:dyDescent="0.25">
      <c r="A4128">
        <v>234</v>
      </c>
      <c r="B4128">
        <v>2</v>
      </c>
      <c r="C4128" t="s">
        <v>472</v>
      </c>
      <c r="D4128">
        <v>16</v>
      </c>
      <c r="E4128">
        <v>2</v>
      </c>
      <c r="F4128" t="s">
        <v>378</v>
      </c>
      <c r="G4128" t="s">
        <v>2</v>
      </c>
      <c r="H4128" t="s">
        <v>1</v>
      </c>
      <c r="I4128" t="s">
        <v>3</v>
      </c>
      <c r="J4128" t="s">
        <v>12</v>
      </c>
      <c r="K4128">
        <v>19.405830000000002</v>
      </c>
      <c r="L4128">
        <v>41310</v>
      </c>
    </row>
    <row r="4129" spans="1:12" x14ac:dyDescent="0.25">
      <c r="A4129">
        <v>234</v>
      </c>
      <c r="B4129">
        <v>2</v>
      </c>
      <c r="C4129" t="s">
        <v>472</v>
      </c>
      <c r="D4129">
        <v>17</v>
      </c>
      <c r="E4129">
        <v>3</v>
      </c>
      <c r="F4129" t="s">
        <v>381</v>
      </c>
      <c r="G4129" t="s">
        <v>5</v>
      </c>
      <c r="H4129" t="s">
        <v>1</v>
      </c>
      <c r="I4129" t="s">
        <v>3</v>
      </c>
      <c r="J4129" t="s">
        <v>25</v>
      </c>
      <c r="K4129">
        <v>17.432739999999999</v>
      </c>
      <c r="L4129">
        <v>41310</v>
      </c>
    </row>
    <row r="4130" spans="1:12" x14ac:dyDescent="0.25">
      <c r="A4130">
        <v>234</v>
      </c>
      <c r="B4130">
        <v>2</v>
      </c>
      <c r="C4130" t="s">
        <v>472</v>
      </c>
      <c r="D4130">
        <v>18</v>
      </c>
      <c r="E4130">
        <v>3</v>
      </c>
      <c r="F4130" t="s">
        <v>375</v>
      </c>
      <c r="G4130" t="s">
        <v>5</v>
      </c>
      <c r="H4130" t="s">
        <v>1</v>
      </c>
      <c r="I4130" t="s">
        <v>6</v>
      </c>
      <c r="J4130" t="s">
        <v>7</v>
      </c>
      <c r="K4130">
        <v>14.932740000000001</v>
      </c>
      <c r="L4130">
        <v>41310</v>
      </c>
    </row>
    <row r="4131" spans="1:12" x14ac:dyDescent="0.25">
      <c r="A4131">
        <v>234</v>
      </c>
      <c r="B4131">
        <v>2</v>
      </c>
      <c r="C4131" t="s">
        <v>472</v>
      </c>
      <c r="D4131">
        <v>19</v>
      </c>
      <c r="E4131">
        <v>3</v>
      </c>
      <c r="F4131" t="s">
        <v>315</v>
      </c>
      <c r="G4131" t="s">
        <v>8</v>
      </c>
      <c r="H4131" t="s">
        <v>8</v>
      </c>
      <c r="I4131" t="s">
        <v>6</v>
      </c>
      <c r="J4131" t="s">
        <v>38</v>
      </c>
      <c r="K4131">
        <v>16.16592</v>
      </c>
      <c r="L4131">
        <v>41310</v>
      </c>
    </row>
    <row r="4132" spans="1:12" x14ac:dyDescent="0.25">
      <c r="A4132">
        <v>234</v>
      </c>
      <c r="B4132">
        <v>2</v>
      </c>
      <c r="C4132" t="s">
        <v>472</v>
      </c>
      <c r="D4132">
        <v>20</v>
      </c>
      <c r="E4132">
        <v>2</v>
      </c>
      <c r="F4132" t="s">
        <v>382</v>
      </c>
      <c r="G4132" t="s">
        <v>8</v>
      </c>
      <c r="H4132" t="s">
        <v>8</v>
      </c>
      <c r="I4132" t="s">
        <v>6</v>
      </c>
      <c r="J4132" t="s">
        <v>17</v>
      </c>
      <c r="K4132">
        <v>16.905830000000002</v>
      </c>
      <c r="L4132">
        <v>41310</v>
      </c>
    </row>
    <row r="4133" spans="1:12" x14ac:dyDescent="0.25">
      <c r="A4133">
        <v>234</v>
      </c>
      <c r="B4133">
        <v>2</v>
      </c>
      <c r="C4133" t="s">
        <v>472</v>
      </c>
      <c r="D4133">
        <v>21</v>
      </c>
      <c r="E4133">
        <v>2</v>
      </c>
      <c r="F4133" t="s">
        <v>385</v>
      </c>
      <c r="G4133" t="s">
        <v>8</v>
      </c>
      <c r="H4133" t="s">
        <v>8</v>
      </c>
      <c r="I4133" t="s">
        <v>3</v>
      </c>
      <c r="J4133" t="s">
        <v>24</v>
      </c>
      <c r="K4133">
        <v>19.73094</v>
      </c>
      <c r="L4133">
        <v>41310</v>
      </c>
    </row>
    <row r="4134" spans="1:12" x14ac:dyDescent="0.25">
      <c r="A4134">
        <v>234</v>
      </c>
      <c r="B4134">
        <v>2</v>
      </c>
      <c r="C4134" t="s">
        <v>472</v>
      </c>
      <c r="D4134">
        <v>22</v>
      </c>
      <c r="E4134">
        <v>2</v>
      </c>
      <c r="F4134" t="s">
        <v>302</v>
      </c>
      <c r="G4134" t="s">
        <v>5</v>
      </c>
      <c r="H4134" t="s">
        <v>1</v>
      </c>
      <c r="I4134" t="s">
        <v>3</v>
      </c>
      <c r="J4134" t="s">
        <v>26</v>
      </c>
      <c r="K4134">
        <v>19.159189999999999</v>
      </c>
      <c r="L4134">
        <v>41310</v>
      </c>
    </row>
    <row r="4135" spans="1:12" x14ac:dyDescent="0.25">
      <c r="A4135">
        <v>234</v>
      </c>
      <c r="B4135">
        <v>2</v>
      </c>
      <c r="C4135" t="s">
        <v>472</v>
      </c>
      <c r="D4135">
        <v>23</v>
      </c>
      <c r="E4135">
        <v>2</v>
      </c>
      <c r="F4135" t="s">
        <v>302</v>
      </c>
      <c r="G4135" t="s">
        <v>8</v>
      </c>
      <c r="H4135" t="s">
        <v>8</v>
      </c>
      <c r="I4135" t="s">
        <v>3</v>
      </c>
      <c r="J4135" t="s">
        <v>36</v>
      </c>
      <c r="K4135">
        <v>17.869959999999999</v>
      </c>
      <c r="L4135">
        <v>41310</v>
      </c>
    </row>
    <row r="4136" spans="1:12" x14ac:dyDescent="0.25">
      <c r="A4136">
        <v>234</v>
      </c>
      <c r="B4136">
        <v>2</v>
      </c>
      <c r="C4136" t="s">
        <v>472</v>
      </c>
      <c r="D4136">
        <v>24</v>
      </c>
      <c r="E4136">
        <v>1</v>
      </c>
      <c r="F4136" t="s">
        <v>377</v>
      </c>
      <c r="G4136" t="s">
        <v>2</v>
      </c>
      <c r="H4136" t="s">
        <v>1</v>
      </c>
      <c r="I4136" t="s">
        <v>6</v>
      </c>
      <c r="J4136" t="s">
        <v>10</v>
      </c>
      <c r="K4136">
        <v>19.170400000000001</v>
      </c>
      <c r="L4136">
        <v>41310</v>
      </c>
    </row>
    <row r="4137" spans="1:12" x14ac:dyDescent="0.25">
      <c r="A4137">
        <v>234</v>
      </c>
      <c r="B4137">
        <v>2</v>
      </c>
      <c r="C4137" t="s">
        <v>472</v>
      </c>
      <c r="D4137">
        <v>25</v>
      </c>
      <c r="E4137">
        <v>2</v>
      </c>
      <c r="F4137" t="s">
        <v>379</v>
      </c>
      <c r="G4137" t="s">
        <v>8</v>
      </c>
      <c r="H4137" t="s">
        <v>8</v>
      </c>
      <c r="I4137" t="s">
        <v>6</v>
      </c>
      <c r="J4137" t="s">
        <v>13</v>
      </c>
      <c r="K4137">
        <v>19.327349999999999</v>
      </c>
      <c r="L4137">
        <v>41310</v>
      </c>
    </row>
    <row r="4138" spans="1:12" x14ac:dyDescent="0.25">
      <c r="A4138">
        <v>234</v>
      </c>
      <c r="B4138">
        <v>2</v>
      </c>
      <c r="C4138" t="s">
        <v>472</v>
      </c>
      <c r="D4138">
        <v>26</v>
      </c>
      <c r="E4138">
        <v>1</v>
      </c>
      <c r="F4138" t="s">
        <v>388</v>
      </c>
      <c r="G4138" t="s">
        <v>5</v>
      </c>
      <c r="H4138" t="s">
        <v>1</v>
      </c>
      <c r="I4138" t="s">
        <v>6</v>
      </c>
      <c r="J4138" t="s">
        <v>42</v>
      </c>
      <c r="K4138">
        <v>17.343050000000002</v>
      </c>
      <c r="L4138">
        <v>41310</v>
      </c>
    </row>
    <row r="4139" spans="1:12" x14ac:dyDescent="0.25">
      <c r="A4139">
        <v>234</v>
      </c>
      <c r="B4139">
        <v>2</v>
      </c>
      <c r="C4139" t="s">
        <v>472</v>
      </c>
      <c r="D4139">
        <v>27</v>
      </c>
      <c r="E4139">
        <v>1</v>
      </c>
      <c r="F4139" t="s">
        <v>384</v>
      </c>
      <c r="G4139" t="s">
        <v>2</v>
      </c>
      <c r="H4139" t="s">
        <v>1</v>
      </c>
      <c r="I4139" t="s">
        <v>3</v>
      </c>
      <c r="J4139" t="s">
        <v>22</v>
      </c>
      <c r="K4139">
        <v>19.966370000000001</v>
      </c>
      <c r="L4139">
        <v>41310</v>
      </c>
    </row>
    <row r="4140" spans="1:12" x14ac:dyDescent="0.25">
      <c r="A4140">
        <v>234</v>
      </c>
      <c r="B4140">
        <v>2</v>
      </c>
      <c r="C4140" t="s">
        <v>472</v>
      </c>
      <c r="D4140">
        <v>28</v>
      </c>
      <c r="E4140">
        <v>2</v>
      </c>
      <c r="F4140" t="s">
        <v>338</v>
      </c>
      <c r="G4140" t="s">
        <v>2</v>
      </c>
      <c r="H4140" t="s">
        <v>1</v>
      </c>
      <c r="I4140" t="s">
        <v>6</v>
      </c>
      <c r="J4140" t="s">
        <v>28</v>
      </c>
      <c r="K4140">
        <v>15.42601</v>
      </c>
      <c r="L4140">
        <v>41310</v>
      </c>
    </row>
    <row r="4141" spans="1:12" x14ac:dyDescent="0.25">
      <c r="A4141">
        <v>234</v>
      </c>
      <c r="B4141">
        <v>2</v>
      </c>
      <c r="C4141" t="s">
        <v>472</v>
      </c>
      <c r="D4141">
        <v>29</v>
      </c>
      <c r="E4141">
        <v>3</v>
      </c>
      <c r="F4141" t="s">
        <v>315</v>
      </c>
      <c r="G4141" t="s">
        <v>2</v>
      </c>
      <c r="H4141" t="s">
        <v>1</v>
      </c>
      <c r="I4141" t="s">
        <v>6</v>
      </c>
      <c r="J4141" t="s">
        <v>34</v>
      </c>
      <c r="K4141">
        <v>15.515689999999999</v>
      </c>
      <c r="L4141">
        <v>41310</v>
      </c>
    </row>
    <row r="4142" spans="1:12" x14ac:dyDescent="0.25">
      <c r="A4142">
        <v>234</v>
      </c>
      <c r="B4142">
        <v>2</v>
      </c>
      <c r="C4142" t="s">
        <v>472</v>
      </c>
      <c r="D4142">
        <v>30</v>
      </c>
      <c r="E4142">
        <v>2</v>
      </c>
      <c r="F4142" t="s">
        <v>385</v>
      </c>
      <c r="G4142" t="s">
        <v>5</v>
      </c>
      <c r="H4142" t="s">
        <v>1</v>
      </c>
      <c r="I4142" t="s">
        <v>3</v>
      </c>
      <c r="J4142" t="s">
        <v>27</v>
      </c>
      <c r="K4142">
        <v>18.946190000000001</v>
      </c>
      <c r="L4142">
        <v>41310</v>
      </c>
    </row>
    <row r="4143" spans="1:12" x14ac:dyDescent="0.25">
      <c r="A4143">
        <v>234</v>
      </c>
      <c r="B4143">
        <v>2</v>
      </c>
      <c r="C4143" t="s">
        <v>472</v>
      </c>
      <c r="D4143">
        <v>31</v>
      </c>
      <c r="E4143">
        <v>1</v>
      </c>
      <c r="F4143" t="s">
        <v>332</v>
      </c>
      <c r="G4143" t="s">
        <v>2</v>
      </c>
      <c r="H4143" t="s">
        <v>1</v>
      </c>
      <c r="I4143" t="s">
        <v>6</v>
      </c>
      <c r="J4143" t="s">
        <v>37</v>
      </c>
      <c r="K4143">
        <v>17.488790000000002</v>
      </c>
      <c r="L4143">
        <v>41310</v>
      </c>
    </row>
    <row r="4144" spans="1:12" x14ac:dyDescent="0.25">
      <c r="A4144">
        <v>234</v>
      </c>
      <c r="B4144">
        <v>2</v>
      </c>
      <c r="C4144" t="s">
        <v>472</v>
      </c>
      <c r="D4144">
        <v>32</v>
      </c>
      <c r="E4144">
        <v>3</v>
      </c>
      <c r="F4144" t="s">
        <v>386</v>
      </c>
      <c r="G4144" t="s">
        <v>5</v>
      </c>
      <c r="H4144" t="s">
        <v>1</v>
      </c>
      <c r="I4144" t="s">
        <v>6</v>
      </c>
      <c r="J4144" t="s">
        <v>40</v>
      </c>
      <c r="K4144">
        <v>14.96637</v>
      </c>
      <c r="L4144">
        <v>41310</v>
      </c>
    </row>
    <row r="4145" spans="1:12" x14ac:dyDescent="0.25">
      <c r="A4145">
        <v>234</v>
      </c>
      <c r="B4145">
        <v>2</v>
      </c>
      <c r="C4145" t="s">
        <v>472</v>
      </c>
      <c r="D4145">
        <v>33</v>
      </c>
      <c r="E4145">
        <v>1</v>
      </c>
      <c r="F4145" t="s">
        <v>380</v>
      </c>
      <c r="G4145" t="s">
        <v>5</v>
      </c>
      <c r="H4145" t="s">
        <v>1</v>
      </c>
      <c r="I4145" t="s">
        <v>3</v>
      </c>
      <c r="J4145" t="s">
        <v>19</v>
      </c>
      <c r="K4145">
        <v>19.753360000000001</v>
      </c>
      <c r="L4145">
        <v>41310</v>
      </c>
    </row>
    <row r="4146" spans="1:12" x14ac:dyDescent="0.25">
      <c r="A4146">
        <v>234</v>
      </c>
      <c r="B4146">
        <v>2</v>
      </c>
      <c r="C4146" t="s">
        <v>472</v>
      </c>
      <c r="D4146">
        <v>34</v>
      </c>
      <c r="E4146">
        <v>2</v>
      </c>
      <c r="F4146" t="s">
        <v>378</v>
      </c>
      <c r="G4146" t="s">
        <v>8</v>
      </c>
      <c r="H4146" t="s">
        <v>8</v>
      </c>
      <c r="I4146" t="s">
        <v>3</v>
      </c>
      <c r="J4146" t="s">
        <v>43</v>
      </c>
      <c r="K4146">
        <v>18.97982</v>
      </c>
      <c r="L4146">
        <v>41310</v>
      </c>
    </row>
    <row r="4147" spans="1:12" x14ac:dyDescent="0.25">
      <c r="A4147">
        <v>234</v>
      </c>
      <c r="B4147">
        <v>2</v>
      </c>
      <c r="C4147" t="s">
        <v>472</v>
      </c>
      <c r="D4147">
        <v>35</v>
      </c>
      <c r="E4147">
        <v>1</v>
      </c>
      <c r="F4147" t="s">
        <v>388</v>
      </c>
      <c r="G4147" t="s">
        <v>8</v>
      </c>
      <c r="H4147" t="s">
        <v>8</v>
      </c>
      <c r="I4147" t="s">
        <v>6</v>
      </c>
      <c r="J4147" t="s">
        <v>45</v>
      </c>
      <c r="K4147">
        <v>15.71749</v>
      </c>
      <c r="L4147">
        <v>41310</v>
      </c>
    </row>
    <row r="4148" spans="1:12" x14ac:dyDescent="0.25">
      <c r="A4148">
        <v>234</v>
      </c>
      <c r="B4148">
        <v>2</v>
      </c>
      <c r="C4148" t="s">
        <v>472</v>
      </c>
      <c r="D4148">
        <v>36</v>
      </c>
      <c r="E4148">
        <v>1</v>
      </c>
      <c r="F4148" t="s">
        <v>384</v>
      </c>
      <c r="G4148" t="s">
        <v>8</v>
      </c>
      <c r="H4148" t="s">
        <v>8</v>
      </c>
      <c r="I4148" t="s">
        <v>3</v>
      </c>
      <c r="J4148" t="s">
        <v>33</v>
      </c>
      <c r="K4148">
        <v>22.399100000000001</v>
      </c>
      <c r="L4148">
        <v>41310</v>
      </c>
    </row>
    <row r="4149" spans="1:12" x14ac:dyDescent="0.25">
      <c r="A4149">
        <v>234</v>
      </c>
      <c r="B4149">
        <v>2</v>
      </c>
      <c r="C4149" t="s">
        <v>472</v>
      </c>
      <c r="D4149">
        <v>37</v>
      </c>
      <c r="E4149">
        <v>3</v>
      </c>
      <c r="F4149" t="s">
        <v>376</v>
      </c>
      <c r="G4149" t="s">
        <v>5</v>
      </c>
      <c r="H4149" t="s">
        <v>1</v>
      </c>
      <c r="I4149" t="s">
        <v>3</v>
      </c>
      <c r="J4149" t="s">
        <v>39</v>
      </c>
      <c r="K4149">
        <v>17.802689999999998</v>
      </c>
      <c r="L4149">
        <v>41310</v>
      </c>
    </row>
    <row r="4150" spans="1:12" x14ac:dyDescent="0.25">
      <c r="A4150">
        <v>234</v>
      </c>
      <c r="B4150">
        <v>2</v>
      </c>
      <c r="C4150" t="s">
        <v>472</v>
      </c>
      <c r="D4150">
        <v>38</v>
      </c>
      <c r="E4150">
        <v>2</v>
      </c>
      <c r="F4150" t="s">
        <v>382</v>
      </c>
      <c r="G4150" t="s">
        <v>5</v>
      </c>
      <c r="H4150" t="s">
        <v>1</v>
      </c>
      <c r="I4150" t="s">
        <v>6</v>
      </c>
      <c r="J4150" t="s">
        <v>30</v>
      </c>
      <c r="K4150">
        <v>16.132290000000001</v>
      </c>
      <c r="L4150">
        <v>41310</v>
      </c>
    </row>
    <row r="4151" spans="1:12" x14ac:dyDescent="0.25">
      <c r="A4151">
        <v>234</v>
      </c>
      <c r="B4151">
        <v>2</v>
      </c>
      <c r="C4151" t="s">
        <v>472</v>
      </c>
      <c r="D4151">
        <v>39</v>
      </c>
      <c r="E4151">
        <v>1</v>
      </c>
      <c r="F4151" t="s">
        <v>377</v>
      </c>
      <c r="G4151" t="s">
        <v>8</v>
      </c>
      <c r="H4151" t="s">
        <v>8</v>
      </c>
      <c r="I4151" t="s">
        <v>6</v>
      </c>
      <c r="J4151" t="s">
        <v>46</v>
      </c>
      <c r="K4151">
        <v>21.434979999999999</v>
      </c>
      <c r="L4151">
        <v>41310</v>
      </c>
    </row>
    <row r="4152" spans="1:12" x14ac:dyDescent="0.25">
      <c r="A4152">
        <v>234</v>
      </c>
      <c r="B4152">
        <v>2</v>
      </c>
      <c r="C4152" t="s">
        <v>472</v>
      </c>
      <c r="D4152">
        <v>40</v>
      </c>
      <c r="E4152">
        <v>2</v>
      </c>
      <c r="F4152" t="s">
        <v>387</v>
      </c>
      <c r="G4152" t="s">
        <v>8</v>
      </c>
      <c r="H4152" t="s">
        <v>8</v>
      </c>
      <c r="I4152" t="s">
        <v>3</v>
      </c>
      <c r="J4152" t="s">
        <v>31</v>
      </c>
      <c r="K4152">
        <v>16.47982</v>
      </c>
      <c r="L4152">
        <v>41310</v>
      </c>
    </row>
    <row r="4153" spans="1:12" x14ac:dyDescent="0.25">
      <c r="A4153">
        <v>234</v>
      </c>
      <c r="B4153">
        <v>2</v>
      </c>
      <c r="C4153" t="s">
        <v>472</v>
      </c>
      <c r="D4153">
        <v>41</v>
      </c>
      <c r="E4153">
        <v>1</v>
      </c>
      <c r="F4153" t="s">
        <v>380</v>
      </c>
      <c r="G4153" t="s">
        <v>8</v>
      </c>
      <c r="H4153" t="s">
        <v>8</v>
      </c>
      <c r="I4153" t="s">
        <v>3</v>
      </c>
      <c r="J4153" t="s">
        <v>14</v>
      </c>
      <c r="K4153">
        <v>20.70628</v>
      </c>
      <c r="L4153">
        <v>41310</v>
      </c>
    </row>
    <row r="4154" spans="1:12" x14ac:dyDescent="0.25">
      <c r="A4154">
        <v>234</v>
      </c>
      <c r="B4154">
        <v>3</v>
      </c>
      <c r="C4154" t="s">
        <v>470</v>
      </c>
      <c r="D4154">
        <v>2</v>
      </c>
      <c r="E4154">
        <v>3</v>
      </c>
      <c r="F4154" t="s">
        <v>291</v>
      </c>
      <c r="G4154" t="s">
        <v>8</v>
      </c>
      <c r="H4154" t="s">
        <v>8</v>
      </c>
      <c r="I4154" t="s">
        <v>6</v>
      </c>
      <c r="J4154" t="s">
        <v>130</v>
      </c>
      <c r="K4154">
        <v>16.79372</v>
      </c>
      <c r="L4154" t="s">
        <v>462</v>
      </c>
    </row>
    <row r="4155" spans="1:12" x14ac:dyDescent="0.25">
      <c r="A4155">
        <v>234</v>
      </c>
      <c r="B4155">
        <v>3</v>
      </c>
      <c r="C4155" t="s">
        <v>470</v>
      </c>
      <c r="D4155">
        <v>3</v>
      </c>
      <c r="E4155">
        <v>3</v>
      </c>
      <c r="F4155" t="s">
        <v>292</v>
      </c>
      <c r="G4155" t="s">
        <v>8</v>
      </c>
      <c r="H4155" t="s">
        <v>8</v>
      </c>
      <c r="I4155" t="s">
        <v>3</v>
      </c>
      <c r="J4155" t="s">
        <v>131</v>
      </c>
      <c r="K4155">
        <v>17.06278</v>
      </c>
      <c r="L4155" t="s">
        <v>462</v>
      </c>
    </row>
    <row r="4156" spans="1:12" x14ac:dyDescent="0.25">
      <c r="A4156">
        <v>234</v>
      </c>
      <c r="B4156">
        <v>3</v>
      </c>
      <c r="C4156" t="s">
        <v>470</v>
      </c>
      <c r="D4156">
        <v>4</v>
      </c>
      <c r="E4156">
        <v>1</v>
      </c>
      <c r="F4156" t="s">
        <v>293</v>
      </c>
      <c r="G4156" t="s">
        <v>8</v>
      </c>
      <c r="H4156" t="s">
        <v>8</v>
      </c>
      <c r="I4156" t="s">
        <v>6</v>
      </c>
      <c r="J4156" t="s">
        <v>132</v>
      </c>
      <c r="K4156">
        <v>19.282509999999998</v>
      </c>
      <c r="L4156" t="s">
        <v>462</v>
      </c>
    </row>
    <row r="4157" spans="1:12" x14ac:dyDescent="0.25">
      <c r="A4157">
        <v>234</v>
      </c>
      <c r="B4157">
        <v>3</v>
      </c>
      <c r="C4157" t="s">
        <v>470</v>
      </c>
      <c r="D4157">
        <v>5</v>
      </c>
      <c r="E4157">
        <v>1</v>
      </c>
      <c r="F4157" t="s">
        <v>294</v>
      </c>
      <c r="G4157" t="s">
        <v>8</v>
      </c>
      <c r="H4157" t="s">
        <v>8</v>
      </c>
      <c r="I4157" t="s">
        <v>3</v>
      </c>
      <c r="J4157" t="s">
        <v>133</v>
      </c>
      <c r="K4157">
        <v>19.24888</v>
      </c>
      <c r="L4157" t="s">
        <v>462</v>
      </c>
    </row>
    <row r="4158" spans="1:12" x14ac:dyDescent="0.25">
      <c r="A4158">
        <v>234</v>
      </c>
      <c r="B4158">
        <v>3</v>
      </c>
      <c r="C4158" t="s">
        <v>470</v>
      </c>
      <c r="D4158">
        <v>6</v>
      </c>
      <c r="E4158">
        <v>2</v>
      </c>
      <c r="F4158" t="s">
        <v>295</v>
      </c>
      <c r="G4158" t="s">
        <v>8</v>
      </c>
      <c r="H4158" t="s">
        <v>8</v>
      </c>
      <c r="I4158" t="s">
        <v>3</v>
      </c>
      <c r="J4158" t="s">
        <v>134</v>
      </c>
      <c r="K4158">
        <v>18.598649999999999</v>
      </c>
      <c r="L4158" t="s">
        <v>462</v>
      </c>
    </row>
    <row r="4159" spans="1:12" x14ac:dyDescent="0.25">
      <c r="A4159">
        <v>234</v>
      </c>
      <c r="B4159">
        <v>3</v>
      </c>
      <c r="C4159" t="s">
        <v>470</v>
      </c>
      <c r="D4159">
        <v>7</v>
      </c>
      <c r="E4159">
        <v>3</v>
      </c>
      <c r="F4159" t="s">
        <v>296</v>
      </c>
      <c r="G4159" t="s">
        <v>5</v>
      </c>
      <c r="H4159" t="s">
        <v>1</v>
      </c>
      <c r="I4159" t="s">
        <v>3</v>
      </c>
      <c r="J4159" t="s">
        <v>135</v>
      </c>
      <c r="K4159">
        <v>17.275790000000001</v>
      </c>
      <c r="L4159" t="s">
        <v>462</v>
      </c>
    </row>
    <row r="4160" spans="1:12" x14ac:dyDescent="0.25">
      <c r="A4160">
        <v>234</v>
      </c>
      <c r="B4160">
        <v>3</v>
      </c>
      <c r="C4160" t="s">
        <v>470</v>
      </c>
      <c r="D4160">
        <v>8</v>
      </c>
      <c r="E4160">
        <v>2</v>
      </c>
      <c r="F4160" t="s">
        <v>297</v>
      </c>
      <c r="G4160" t="s">
        <v>5</v>
      </c>
      <c r="H4160" t="s">
        <v>1</v>
      </c>
      <c r="I4160" t="s">
        <v>3</v>
      </c>
      <c r="J4160" t="s">
        <v>136</v>
      </c>
      <c r="K4160">
        <v>18.183859999999999</v>
      </c>
      <c r="L4160" t="s">
        <v>462</v>
      </c>
    </row>
    <row r="4161" spans="1:12" x14ac:dyDescent="0.25">
      <c r="A4161">
        <v>234</v>
      </c>
      <c r="B4161">
        <v>3</v>
      </c>
      <c r="C4161" t="s">
        <v>470</v>
      </c>
      <c r="D4161">
        <v>9</v>
      </c>
      <c r="E4161">
        <v>3</v>
      </c>
      <c r="F4161" t="s">
        <v>291</v>
      </c>
      <c r="G4161" t="s">
        <v>2</v>
      </c>
      <c r="H4161" t="s">
        <v>1</v>
      </c>
      <c r="I4161" t="s">
        <v>6</v>
      </c>
      <c r="J4161" t="s">
        <v>137</v>
      </c>
      <c r="K4161">
        <v>16.50224</v>
      </c>
      <c r="L4161" t="s">
        <v>462</v>
      </c>
    </row>
    <row r="4162" spans="1:12" x14ac:dyDescent="0.25">
      <c r="A4162">
        <v>234</v>
      </c>
      <c r="B4162">
        <v>3</v>
      </c>
      <c r="C4162" t="s">
        <v>470</v>
      </c>
      <c r="D4162">
        <v>10</v>
      </c>
      <c r="E4162">
        <v>1</v>
      </c>
      <c r="F4162" t="s">
        <v>298</v>
      </c>
      <c r="G4162" t="s">
        <v>8</v>
      </c>
      <c r="H4162" t="s">
        <v>8</v>
      </c>
      <c r="I4162" t="s">
        <v>3</v>
      </c>
      <c r="J4162" t="s">
        <v>138</v>
      </c>
      <c r="K4162">
        <v>20.235430000000001</v>
      </c>
      <c r="L4162" t="s">
        <v>462</v>
      </c>
    </row>
    <row r="4163" spans="1:12" x14ac:dyDescent="0.25">
      <c r="A4163">
        <v>234</v>
      </c>
      <c r="B4163">
        <v>3</v>
      </c>
      <c r="C4163" t="s">
        <v>470</v>
      </c>
      <c r="D4163">
        <v>11</v>
      </c>
      <c r="E4163">
        <v>1</v>
      </c>
      <c r="F4163" t="s">
        <v>299</v>
      </c>
      <c r="G4163" t="s">
        <v>8</v>
      </c>
      <c r="H4163" t="s">
        <v>8</v>
      </c>
      <c r="I4163" t="s">
        <v>6</v>
      </c>
      <c r="J4163" t="s">
        <v>139</v>
      </c>
      <c r="K4163">
        <v>19.29372</v>
      </c>
      <c r="L4163" t="s">
        <v>462</v>
      </c>
    </row>
    <row r="4164" spans="1:12" x14ac:dyDescent="0.25">
      <c r="A4164">
        <v>234</v>
      </c>
      <c r="B4164">
        <v>3</v>
      </c>
      <c r="C4164" t="s">
        <v>470</v>
      </c>
      <c r="D4164">
        <v>12</v>
      </c>
      <c r="E4164">
        <v>2</v>
      </c>
      <c r="F4164" t="s">
        <v>300</v>
      </c>
      <c r="G4164" t="s">
        <v>2</v>
      </c>
      <c r="H4164" t="s">
        <v>1</v>
      </c>
      <c r="I4164" t="s">
        <v>6</v>
      </c>
      <c r="J4164" t="s">
        <v>140</v>
      </c>
      <c r="K4164">
        <v>18.946190000000001</v>
      </c>
      <c r="L4164" t="s">
        <v>462</v>
      </c>
    </row>
    <row r="4165" spans="1:12" x14ac:dyDescent="0.25">
      <c r="A4165">
        <v>234</v>
      </c>
      <c r="B4165">
        <v>3</v>
      </c>
      <c r="C4165" t="s">
        <v>470</v>
      </c>
      <c r="D4165">
        <v>13</v>
      </c>
      <c r="E4165">
        <v>2</v>
      </c>
      <c r="F4165" t="s">
        <v>301</v>
      </c>
      <c r="G4165" t="s">
        <v>8</v>
      </c>
      <c r="H4165" t="s">
        <v>8</v>
      </c>
      <c r="I4165" t="s">
        <v>6</v>
      </c>
      <c r="J4165" t="s">
        <v>141</v>
      </c>
      <c r="K4165">
        <v>15.75112</v>
      </c>
      <c r="L4165" t="s">
        <v>462</v>
      </c>
    </row>
    <row r="4166" spans="1:12" x14ac:dyDescent="0.25">
      <c r="A4166">
        <v>234</v>
      </c>
      <c r="B4166">
        <v>3</v>
      </c>
      <c r="C4166" t="s">
        <v>470</v>
      </c>
      <c r="D4166">
        <v>14</v>
      </c>
      <c r="E4166">
        <v>2</v>
      </c>
      <c r="F4166" t="s">
        <v>302</v>
      </c>
      <c r="G4166" t="s">
        <v>5</v>
      </c>
      <c r="H4166" t="s">
        <v>1</v>
      </c>
      <c r="I4166" t="s">
        <v>3</v>
      </c>
      <c r="J4166" t="s">
        <v>26</v>
      </c>
      <c r="K4166">
        <v>20.369959999999999</v>
      </c>
      <c r="L4166" t="s">
        <v>462</v>
      </c>
    </row>
    <row r="4167" spans="1:12" x14ac:dyDescent="0.25">
      <c r="A4167">
        <v>234</v>
      </c>
      <c r="B4167">
        <v>3</v>
      </c>
      <c r="C4167" t="s">
        <v>470</v>
      </c>
      <c r="D4167">
        <v>15</v>
      </c>
      <c r="E4167">
        <v>3</v>
      </c>
      <c r="F4167" t="s">
        <v>303</v>
      </c>
      <c r="G4167" t="s">
        <v>8</v>
      </c>
      <c r="H4167" t="s">
        <v>8</v>
      </c>
      <c r="I4167" t="s">
        <v>6</v>
      </c>
      <c r="J4167" t="s">
        <v>142</v>
      </c>
      <c r="K4167">
        <v>17.892379999999999</v>
      </c>
      <c r="L4167" t="s">
        <v>462</v>
      </c>
    </row>
    <row r="4168" spans="1:12" x14ac:dyDescent="0.25">
      <c r="A4168">
        <v>234</v>
      </c>
      <c r="B4168">
        <v>3</v>
      </c>
      <c r="C4168" t="s">
        <v>470</v>
      </c>
      <c r="D4168">
        <v>16</v>
      </c>
      <c r="E4168">
        <v>2</v>
      </c>
      <c r="F4168" t="s">
        <v>304</v>
      </c>
      <c r="G4168" t="s">
        <v>8</v>
      </c>
      <c r="H4168" t="s">
        <v>8</v>
      </c>
      <c r="I4168" t="s">
        <v>6</v>
      </c>
      <c r="J4168" t="s">
        <v>143</v>
      </c>
      <c r="K4168">
        <v>16.636769999999999</v>
      </c>
      <c r="L4168" t="s">
        <v>462</v>
      </c>
    </row>
    <row r="4169" spans="1:12" x14ac:dyDescent="0.25">
      <c r="A4169">
        <v>234</v>
      </c>
      <c r="B4169">
        <v>3</v>
      </c>
      <c r="C4169" t="s">
        <v>470</v>
      </c>
      <c r="D4169">
        <v>17</v>
      </c>
      <c r="E4169">
        <v>1</v>
      </c>
      <c r="F4169" t="s">
        <v>299</v>
      </c>
      <c r="G4169" t="s">
        <v>2</v>
      </c>
      <c r="H4169" t="s">
        <v>1</v>
      </c>
      <c r="I4169" t="s">
        <v>6</v>
      </c>
      <c r="J4169" t="s">
        <v>144</v>
      </c>
      <c r="K4169">
        <v>18.6435</v>
      </c>
      <c r="L4169" t="s">
        <v>462</v>
      </c>
    </row>
    <row r="4170" spans="1:12" x14ac:dyDescent="0.25">
      <c r="A4170">
        <v>234</v>
      </c>
      <c r="B4170">
        <v>3</v>
      </c>
      <c r="C4170" t="s">
        <v>470</v>
      </c>
      <c r="D4170">
        <v>18</v>
      </c>
      <c r="E4170">
        <v>2</v>
      </c>
      <c r="F4170" t="s">
        <v>305</v>
      </c>
      <c r="G4170" t="s">
        <v>2</v>
      </c>
      <c r="H4170" t="s">
        <v>1</v>
      </c>
      <c r="I4170" t="s">
        <v>3</v>
      </c>
      <c r="J4170" t="s">
        <v>145</v>
      </c>
      <c r="K4170">
        <v>17.242149999999999</v>
      </c>
      <c r="L4170" t="s">
        <v>462</v>
      </c>
    </row>
    <row r="4171" spans="1:12" x14ac:dyDescent="0.25">
      <c r="A4171">
        <v>234</v>
      </c>
      <c r="B4171">
        <v>3</v>
      </c>
      <c r="C4171" t="s">
        <v>470</v>
      </c>
      <c r="D4171">
        <v>19</v>
      </c>
      <c r="E4171">
        <v>2</v>
      </c>
      <c r="F4171" t="s">
        <v>301</v>
      </c>
      <c r="G4171" t="s">
        <v>5</v>
      </c>
      <c r="H4171" t="s">
        <v>1</v>
      </c>
      <c r="I4171" t="s">
        <v>6</v>
      </c>
      <c r="J4171" t="s">
        <v>146</v>
      </c>
      <c r="K4171">
        <v>15.88565</v>
      </c>
      <c r="L4171" t="s">
        <v>462</v>
      </c>
    </row>
    <row r="4172" spans="1:12" x14ac:dyDescent="0.25">
      <c r="A4172">
        <v>234</v>
      </c>
      <c r="B4172">
        <v>3</v>
      </c>
      <c r="C4172" t="s">
        <v>470</v>
      </c>
      <c r="D4172">
        <v>20</v>
      </c>
      <c r="E4172">
        <v>1</v>
      </c>
      <c r="F4172" t="s">
        <v>306</v>
      </c>
      <c r="G4172" t="s">
        <v>8</v>
      </c>
      <c r="H4172" t="s">
        <v>8</v>
      </c>
      <c r="I4172" t="s">
        <v>3</v>
      </c>
      <c r="J4172" t="s">
        <v>147</v>
      </c>
      <c r="K4172">
        <v>21.4574</v>
      </c>
      <c r="L4172" t="s">
        <v>462</v>
      </c>
    </row>
    <row r="4173" spans="1:12" x14ac:dyDescent="0.25">
      <c r="A4173">
        <v>234</v>
      </c>
      <c r="B4173">
        <v>3</v>
      </c>
      <c r="C4173" t="s">
        <v>470</v>
      </c>
      <c r="D4173">
        <v>21</v>
      </c>
      <c r="E4173">
        <v>3</v>
      </c>
      <c r="F4173" t="s">
        <v>292</v>
      </c>
      <c r="G4173" t="s">
        <v>5</v>
      </c>
      <c r="H4173" t="s">
        <v>1</v>
      </c>
      <c r="I4173" t="s">
        <v>3</v>
      </c>
      <c r="J4173" t="s">
        <v>148</v>
      </c>
      <c r="K4173">
        <v>16.289239999999999</v>
      </c>
      <c r="L4173" t="s">
        <v>462</v>
      </c>
    </row>
    <row r="4174" spans="1:12" x14ac:dyDescent="0.25">
      <c r="A4174">
        <v>234</v>
      </c>
      <c r="B4174">
        <v>3</v>
      </c>
      <c r="C4174" t="s">
        <v>470</v>
      </c>
      <c r="D4174">
        <v>22</v>
      </c>
      <c r="E4174">
        <v>3</v>
      </c>
      <c r="F4174" t="s">
        <v>307</v>
      </c>
      <c r="G4174" t="s">
        <v>5</v>
      </c>
      <c r="H4174" t="s">
        <v>1</v>
      </c>
      <c r="I4174" t="s">
        <v>6</v>
      </c>
      <c r="J4174" t="s">
        <v>149</v>
      </c>
      <c r="K4174">
        <v>16.412559999999999</v>
      </c>
      <c r="L4174" t="s">
        <v>462</v>
      </c>
    </row>
    <row r="4175" spans="1:12" x14ac:dyDescent="0.25">
      <c r="A4175">
        <v>234</v>
      </c>
      <c r="B4175">
        <v>3</v>
      </c>
      <c r="C4175" t="s">
        <v>470</v>
      </c>
      <c r="D4175">
        <v>23</v>
      </c>
      <c r="E4175">
        <v>2</v>
      </c>
      <c r="F4175" t="s">
        <v>300</v>
      </c>
      <c r="G4175" t="s">
        <v>8</v>
      </c>
      <c r="H4175" t="s">
        <v>8</v>
      </c>
      <c r="I4175" t="s">
        <v>6</v>
      </c>
      <c r="J4175" t="s">
        <v>150</v>
      </c>
      <c r="K4175">
        <v>16.79372</v>
      </c>
      <c r="L4175" t="s">
        <v>462</v>
      </c>
    </row>
    <row r="4176" spans="1:12" x14ac:dyDescent="0.25">
      <c r="A4176">
        <v>234</v>
      </c>
      <c r="B4176">
        <v>3</v>
      </c>
      <c r="C4176" t="s">
        <v>470</v>
      </c>
      <c r="D4176">
        <v>24</v>
      </c>
      <c r="E4176">
        <v>2</v>
      </c>
      <c r="F4176" t="s">
        <v>302</v>
      </c>
      <c r="G4176" t="s">
        <v>8</v>
      </c>
      <c r="H4176" t="s">
        <v>8</v>
      </c>
      <c r="I4176" t="s">
        <v>3</v>
      </c>
      <c r="J4176" t="s">
        <v>36</v>
      </c>
      <c r="K4176">
        <v>19.12556</v>
      </c>
      <c r="L4176" t="s">
        <v>462</v>
      </c>
    </row>
    <row r="4177" spans="1:12" x14ac:dyDescent="0.25">
      <c r="A4177">
        <v>234</v>
      </c>
      <c r="B4177">
        <v>3</v>
      </c>
      <c r="C4177" t="s">
        <v>470</v>
      </c>
      <c r="D4177">
        <v>25</v>
      </c>
      <c r="E4177">
        <v>3</v>
      </c>
      <c r="F4177" t="s">
        <v>307</v>
      </c>
      <c r="G4177" t="s">
        <v>8</v>
      </c>
      <c r="H4177" t="s">
        <v>8</v>
      </c>
      <c r="I4177" t="s">
        <v>6</v>
      </c>
      <c r="J4177" t="s">
        <v>151</v>
      </c>
      <c r="K4177">
        <v>16.524660000000001</v>
      </c>
      <c r="L4177" t="s">
        <v>462</v>
      </c>
    </row>
    <row r="4178" spans="1:12" x14ac:dyDescent="0.25">
      <c r="A4178">
        <v>234</v>
      </c>
      <c r="B4178">
        <v>3</v>
      </c>
      <c r="C4178" t="s">
        <v>470</v>
      </c>
      <c r="D4178">
        <v>26</v>
      </c>
      <c r="E4178">
        <v>1</v>
      </c>
      <c r="F4178" t="s">
        <v>298</v>
      </c>
      <c r="G4178" t="s">
        <v>5</v>
      </c>
      <c r="H4178" t="s">
        <v>1</v>
      </c>
      <c r="I4178" t="s">
        <v>3</v>
      </c>
      <c r="J4178" t="s">
        <v>152</v>
      </c>
      <c r="K4178">
        <v>19.461880000000001</v>
      </c>
      <c r="L4178" t="s">
        <v>462</v>
      </c>
    </row>
    <row r="4179" spans="1:12" x14ac:dyDescent="0.25">
      <c r="A4179">
        <v>234</v>
      </c>
      <c r="B4179">
        <v>3</v>
      </c>
      <c r="C4179" t="s">
        <v>470</v>
      </c>
      <c r="D4179">
        <v>27</v>
      </c>
      <c r="E4179">
        <v>2</v>
      </c>
      <c r="F4179" t="s">
        <v>304</v>
      </c>
      <c r="G4179" t="s">
        <v>2</v>
      </c>
      <c r="H4179" t="s">
        <v>1</v>
      </c>
      <c r="I4179" t="s">
        <v>6</v>
      </c>
      <c r="J4179" t="s">
        <v>153</v>
      </c>
      <c r="K4179">
        <v>16.468610000000002</v>
      </c>
      <c r="L4179" t="s">
        <v>462</v>
      </c>
    </row>
    <row r="4180" spans="1:12" x14ac:dyDescent="0.25">
      <c r="A4180">
        <v>234</v>
      </c>
      <c r="B4180">
        <v>3</v>
      </c>
      <c r="C4180" t="s">
        <v>470</v>
      </c>
      <c r="D4180">
        <v>28</v>
      </c>
      <c r="E4180">
        <v>3</v>
      </c>
      <c r="F4180" t="s">
        <v>308</v>
      </c>
      <c r="G4180" t="s">
        <v>8</v>
      </c>
      <c r="H4180" t="s">
        <v>8</v>
      </c>
      <c r="I4180" t="s">
        <v>3</v>
      </c>
      <c r="J4180" t="s">
        <v>154</v>
      </c>
      <c r="K4180">
        <v>16.670400000000001</v>
      </c>
      <c r="L4180" t="s">
        <v>462</v>
      </c>
    </row>
    <row r="4181" spans="1:12" x14ac:dyDescent="0.25">
      <c r="A4181">
        <v>234</v>
      </c>
      <c r="B4181">
        <v>3</v>
      </c>
      <c r="C4181" t="s">
        <v>470</v>
      </c>
      <c r="D4181">
        <v>29</v>
      </c>
      <c r="E4181">
        <v>3</v>
      </c>
      <c r="F4181" t="s">
        <v>296</v>
      </c>
      <c r="G4181" t="s">
        <v>8</v>
      </c>
      <c r="H4181" t="s">
        <v>8</v>
      </c>
      <c r="I4181" t="s">
        <v>3</v>
      </c>
      <c r="J4181" t="s">
        <v>155</v>
      </c>
      <c r="K4181">
        <v>16.367709999999999</v>
      </c>
      <c r="L4181" t="s">
        <v>462</v>
      </c>
    </row>
    <row r="4182" spans="1:12" x14ac:dyDescent="0.25">
      <c r="A4182">
        <v>234</v>
      </c>
      <c r="B4182">
        <v>3</v>
      </c>
      <c r="C4182" t="s">
        <v>470</v>
      </c>
      <c r="D4182">
        <v>30</v>
      </c>
      <c r="E4182">
        <v>2</v>
      </c>
      <c r="F4182" t="s">
        <v>295</v>
      </c>
      <c r="G4182" t="s">
        <v>2</v>
      </c>
      <c r="H4182" t="s">
        <v>1</v>
      </c>
      <c r="I4182" t="s">
        <v>3</v>
      </c>
      <c r="J4182" t="s">
        <v>156</v>
      </c>
      <c r="K4182">
        <v>20.683859999999999</v>
      </c>
      <c r="L4182" t="s">
        <v>462</v>
      </c>
    </row>
    <row r="4183" spans="1:12" x14ac:dyDescent="0.25">
      <c r="A4183">
        <v>234</v>
      </c>
      <c r="B4183">
        <v>3</v>
      </c>
      <c r="C4183" t="s">
        <v>470</v>
      </c>
      <c r="D4183">
        <v>31</v>
      </c>
      <c r="E4183">
        <v>3</v>
      </c>
      <c r="F4183" t="s">
        <v>303</v>
      </c>
      <c r="G4183" t="s">
        <v>5</v>
      </c>
      <c r="H4183" t="s">
        <v>1</v>
      </c>
      <c r="I4183" t="s">
        <v>6</v>
      </c>
      <c r="J4183" t="s">
        <v>157</v>
      </c>
      <c r="K4183">
        <v>18.015699999999999</v>
      </c>
      <c r="L4183" t="s">
        <v>462</v>
      </c>
    </row>
    <row r="4184" spans="1:12" x14ac:dyDescent="0.25">
      <c r="A4184">
        <v>234</v>
      </c>
      <c r="B4184">
        <v>3</v>
      </c>
      <c r="C4184" t="s">
        <v>470</v>
      </c>
      <c r="D4184">
        <v>32</v>
      </c>
      <c r="E4184">
        <v>2</v>
      </c>
      <c r="F4184" t="s">
        <v>297</v>
      </c>
      <c r="G4184" t="s">
        <v>8</v>
      </c>
      <c r="H4184" t="s">
        <v>8</v>
      </c>
      <c r="I4184" t="s">
        <v>3</v>
      </c>
      <c r="J4184" t="s">
        <v>158</v>
      </c>
      <c r="K4184">
        <v>16.50224</v>
      </c>
      <c r="L4184" t="s">
        <v>462</v>
      </c>
    </row>
    <row r="4185" spans="1:12" x14ac:dyDescent="0.25">
      <c r="A4185">
        <v>234</v>
      </c>
      <c r="B4185">
        <v>3</v>
      </c>
      <c r="C4185" t="s">
        <v>470</v>
      </c>
      <c r="D4185">
        <v>33</v>
      </c>
      <c r="E4185">
        <v>1</v>
      </c>
      <c r="F4185" t="s">
        <v>293</v>
      </c>
      <c r="G4185" t="s">
        <v>2</v>
      </c>
      <c r="H4185" t="s">
        <v>1</v>
      </c>
      <c r="I4185" t="s">
        <v>6</v>
      </c>
      <c r="J4185" t="s">
        <v>159</v>
      </c>
      <c r="K4185">
        <v>19.013449999999999</v>
      </c>
      <c r="L4185" t="s">
        <v>462</v>
      </c>
    </row>
    <row r="4186" spans="1:12" x14ac:dyDescent="0.25">
      <c r="A4186">
        <v>234</v>
      </c>
      <c r="B4186">
        <v>3</v>
      </c>
      <c r="C4186" t="s">
        <v>470</v>
      </c>
      <c r="D4186">
        <v>34</v>
      </c>
      <c r="E4186">
        <v>2</v>
      </c>
      <c r="F4186" t="s">
        <v>309</v>
      </c>
      <c r="G4186" t="s">
        <v>8</v>
      </c>
      <c r="H4186" t="s">
        <v>8</v>
      </c>
      <c r="I4186" t="s">
        <v>6</v>
      </c>
      <c r="J4186" t="s">
        <v>160</v>
      </c>
      <c r="K4186">
        <v>17.421520000000001</v>
      </c>
      <c r="L4186" t="s">
        <v>462</v>
      </c>
    </row>
    <row r="4187" spans="1:12" x14ac:dyDescent="0.25">
      <c r="A4187">
        <v>234</v>
      </c>
      <c r="B4187">
        <v>3</v>
      </c>
      <c r="C4187" t="s">
        <v>470</v>
      </c>
      <c r="D4187">
        <v>35</v>
      </c>
      <c r="E4187">
        <v>1</v>
      </c>
      <c r="F4187" t="s">
        <v>294</v>
      </c>
      <c r="G4187" t="s">
        <v>2</v>
      </c>
      <c r="H4187" t="s">
        <v>1</v>
      </c>
      <c r="I4187" t="s">
        <v>3</v>
      </c>
      <c r="J4187" t="s">
        <v>161</v>
      </c>
      <c r="K4187">
        <v>18.553809999999999</v>
      </c>
      <c r="L4187" t="s">
        <v>462</v>
      </c>
    </row>
    <row r="4188" spans="1:12" x14ac:dyDescent="0.25">
      <c r="A4188">
        <v>234</v>
      </c>
      <c r="B4188">
        <v>3</v>
      </c>
      <c r="C4188" t="s">
        <v>470</v>
      </c>
      <c r="D4188">
        <v>36</v>
      </c>
      <c r="E4188">
        <v>1</v>
      </c>
      <c r="F4188" t="s">
        <v>306</v>
      </c>
      <c r="G4188" t="s">
        <v>2</v>
      </c>
      <c r="H4188" t="s">
        <v>1</v>
      </c>
      <c r="I4188" t="s">
        <v>3</v>
      </c>
      <c r="J4188" t="s">
        <v>162</v>
      </c>
      <c r="K4188">
        <v>19.899100000000001</v>
      </c>
      <c r="L4188" t="s">
        <v>462</v>
      </c>
    </row>
    <row r="4189" spans="1:12" x14ac:dyDescent="0.25">
      <c r="A4189">
        <v>234</v>
      </c>
      <c r="B4189">
        <v>3</v>
      </c>
      <c r="C4189" t="s">
        <v>470</v>
      </c>
      <c r="D4189">
        <v>37</v>
      </c>
      <c r="E4189">
        <v>1</v>
      </c>
      <c r="F4189" t="s">
        <v>310</v>
      </c>
      <c r="G4189" t="s">
        <v>5</v>
      </c>
      <c r="H4189" t="s">
        <v>1</v>
      </c>
      <c r="I4189" t="s">
        <v>6</v>
      </c>
      <c r="J4189" t="s">
        <v>163</v>
      </c>
      <c r="K4189">
        <v>16.883410000000001</v>
      </c>
      <c r="L4189" t="s">
        <v>462</v>
      </c>
    </row>
    <row r="4190" spans="1:12" x14ac:dyDescent="0.25">
      <c r="A4190">
        <v>234</v>
      </c>
      <c r="B4190">
        <v>3</v>
      </c>
      <c r="C4190" t="s">
        <v>470</v>
      </c>
      <c r="D4190">
        <v>38</v>
      </c>
      <c r="E4190">
        <v>3</v>
      </c>
      <c r="F4190" t="s">
        <v>308</v>
      </c>
      <c r="G4190" t="s">
        <v>2</v>
      </c>
      <c r="H4190" t="s">
        <v>1</v>
      </c>
      <c r="I4190" t="s">
        <v>3</v>
      </c>
      <c r="J4190" t="s">
        <v>164</v>
      </c>
      <c r="K4190">
        <v>16.132290000000001</v>
      </c>
      <c r="L4190" t="s">
        <v>462</v>
      </c>
    </row>
    <row r="4191" spans="1:12" x14ac:dyDescent="0.25">
      <c r="A4191">
        <v>234</v>
      </c>
      <c r="B4191">
        <v>3</v>
      </c>
      <c r="C4191" t="s">
        <v>470</v>
      </c>
      <c r="D4191">
        <v>39</v>
      </c>
      <c r="E4191">
        <v>2</v>
      </c>
      <c r="F4191" t="s">
        <v>309</v>
      </c>
      <c r="G4191" t="s">
        <v>5</v>
      </c>
      <c r="H4191" t="s">
        <v>1</v>
      </c>
      <c r="I4191" t="s">
        <v>6</v>
      </c>
      <c r="J4191" t="s">
        <v>165</v>
      </c>
      <c r="K4191">
        <v>16.737670000000001</v>
      </c>
      <c r="L4191" t="s">
        <v>462</v>
      </c>
    </row>
    <row r="4192" spans="1:12" x14ac:dyDescent="0.25">
      <c r="A4192">
        <v>234</v>
      </c>
      <c r="B4192">
        <v>3</v>
      </c>
      <c r="C4192" t="s">
        <v>470</v>
      </c>
      <c r="D4192">
        <v>40</v>
      </c>
      <c r="E4192">
        <v>2</v>
      </c>
      <c r="F4192" t="s">
        <v>305</v>
      </c>
      <c r="G4192" t="s">
        <v>8</v>
      </c>
      <c r="H4192" t="s">
        <v>8</v>
      </c>
      <c r="I4192" t="s">
        <v>3</v>
      </c>
      <c r="J4192" t="s">
        <v>166</v>
      </c>
      <c r="K4192">
        <v>18.08296</v>
      </c>
      <c r="L4192" t="s">
        <v>462</v>
      </c>
    </row>
    <row r="4193" spans="1:12" x14ac:dyDescent="0.25">
      <c r="A4193">
        <v>234</v>
      </c>
      <c r="B4193">
        <v>3</v>
      </c>
      <c r="C4193" t="s">
        <v>470</v>
      </c>
      <c r="D4193">
        <v>41</v>
      </c>
      <c r="E4193">
        <v>1</v>
      </c>
      <c r="F4193" t="s">
        <v>310</v>
      </c>
      <c r="G4193" t="s">
        <v>8</v>
      </c>
      <c r="H4193" t="s">
        <v>8</v>
      </c>
      <c r="I4193" t="s">
        <v>6</v>
      </c>
      <c r="J4193" t="s">
        <v>167</v>
      </c>
      <c r="K4193">
        <v>16.591930000000001</v>
      </c>
      <c r="L4193" t="s">
        <v>462</v>
      </c>
    </row>
    <row r="4194" spans="1:12" x14ac:dyDescent="0.25">
      <c r="A4194">
        <v>235</v>
      </c>
      <c r="B4194">
        <v>1</v>
      </c>
      <c r="C4194" t="s">
        <v>472</v>
      </c>
      <c r="D4194">
        <v>2</v>
      </c>
      <c r="E4194">
        <v>3</v>
      </c>
      <c r="F4194" t="s">
        <v>360</v>
      </c>
      <c r="G4194" t="s">
        <v>5</v>
      </c>
      <c r="H4194" t="s">
        <v>1</v>
      </c>
      <c r="I4194" t="s">
        <v>6</v>
      </c>
      <c r="J4194" t="s">
        <v>89</v>
      </c>
      <c r="K4194">
        <v>16.79372</v>
      </c>
      <c r="L4194" t="s">
        <v>458</v>
      </c>
    </row>
    <row r="4195" spans="1:12" x14ac:dyDescent="0.25">
      <c r="A4195">
        <v>235</v>
      </c>
      <c r="B4195">
        <v>1</v>
      </c>
      <c r="C4195" t="s">
        <v>472</v>
      </c>
      <c r="D4195">
        <v>3</v>
      </c>
      <c r="E4195">
        <v>2</v>
      </c>
      <c r="F4195" t="s">
        <v>359</v>
      </c>
      <c r="G4195" t="s">
        <v>5</v>
      </c>
      <c r="H4195" t="s">
        <v>1</v>
      </c>
      <c r="I4195" t="s">
        <v>6</v>
      </c>
      <c r="J4195" t="s">
        <v>90</v>
      </c>
      <c r="K4195">
        <v>16.74888</v>
      </c>
      <c r="L4195" t="s">
        <v>458</v>
      </c>
    </row>
    <row r="4196" spans="1:12" x14ac:dyDescent="0.25">
      <c r="A4196">
        <v>235</v>
      </c>
      <c r="B4196">
        <v>1</v>
      </c>
      <c r="C4196" t="s">
        <v>472</v>
      </c>
      <c r="D4196">
        <v>4</v>
      </c>
      <c r="E4196">
        <v>1</v>
      </c>
      <c r="F4196" t="s">
        <v>367</v>
      </c>
      <c r="G4196" t="s">
        <v>2</v>
      </c>
      <c r="H4196" t="s">
        <v>1</v>
      </c>
      <c r="I4196" t="s">
        <v>3</v>
      </c>
      <c r="J4196" t="s">
        <v>91</v>
      </c>
      <c r="K4196">
        <v>18.83408</v>
      </c>
      <c r="L4196" t="s">
        <v>458</v>
      </c>
    </row>
    <row r="4197" spans="1:12" x14ac:dyDescent="0.25">
      <c r="A4197">
        <v>235</v>
      </c>
      <c r="B4197">
        <v>1</v>
      </c>
      <c r="C4197" t="s">
        <v>472</v>
      </c>
      <c r="D4197">
        <v>5</v>
      </c>
      <c r="E4197">
        <v>2</v>
      </c>
      <c r="F4197" t="s">
        <v>370</v>
      </c>
      <c r="G4197" t="s">
        <v>8</v>
      </c>
      <c r="H4197" t="s">
        <v>8</v>
      </c>
      <c r="I4197" t="s">
        <v>3</v>
      </c>
      <c r="J4197" t="s">
        <v>92</v>
      </c>
      <c r="K4197">
        <v>19.058299999999999</v>
      </c>
      <c r="L4197" t="s">
        <v>458</v>
      </c>
    </row>
    <row r="4198" spans="1:12" x14ac:dyDescent="0.25">
      <c r="A4198">
        <v>235</v>
      </c>
      <c r="B4198">
        <v>1</v>
      </c>
      <c r="C4198" t="s">
        <v>472</v>
      </c>
      <c r="D4198">
        <v>6</v>
      </c>
      <c r="E4198">
        <v>1</v>
      </c>
      <c r="F4198" t="s">
        <v>369</v>
      </c>
      <c r="G4198" t="s">
        <v>2</v>
      </c>
      <c r="H4198" t="s">
        <v>1</v>
      </c>
      <c r="I4198" t="s">
        <v>6</v>
      </c>
      <c r="J4198" t="s">
        <v>93</v>
      </c>
      <c r="K4198">
        <v>17.757850000000001</v>
      </c>
      <c r="L4198" t="s">
        <v>458</v>
      </c>
    </row>
    <row r="4199" spans="1:12" x14ac:dyDescent="0.25">
      <c r="A4199">
        <v>235</v>
      </c>
      <c r="B4199">
        <v>1</v>
      </c>
      <c r="C4199" t="s">
        <v>472</v>
      </c>
      <c r="D4199">
        <v>7</v>
      </c>
      <c r="E4199">
        <v>2</v>
      </c>
      <c r="F4199" t="s">
        <v>365</v>
      </c>
      <c r="G4199" t="s">
        <v>2</v>
      </c>
      <c r="H4199" t="s">
        <v>1</v>
      </c>
      <c r="I4199" t="s">
        <v>3</v>
      </c>
      <c r="J4199" t="s">
        <v>94</v>
      </c>
      <c r="K4199">
        <v>17.66816</v>
      </c>
      <c r="L4199" t="s">
        <v>458</v>
      </c>
    </row>
    <row r="4200" spans="1:12" x14ac:dyDescent="0.25">
      <c r="A4200">
        <v>235</v>
      </c>
      <c r="B4200">
        <v>1</v>
      </c>
      <c r="C4200" t="s">
        <v>472</v>
      </c>
      <c r="D4200">
        <v>8</v>
      </c>
      <c r="E4200">
        <v>3</v>
      </c>
      <c r="F4200" t="s">
        <v>364</v>
      </c>
      <c r="G4200" t="s">
        <v>5</v>
      </c>
      <c r="H4200" t="s">
        <v>1</v>
      </c>
      <c r="I4200" t="s">
        <v>6</v>
      </c>
      <c r="J4200" t="s">
        <v>95</v>
      </c>
      <c r="K4200">
        <v>18.39686</v>
      </c>
      <c r="L4200" t="s">
        <v>458</v>
      </c>
    </row>
    <row r="4201" spans="1:12" x14ac:dyDescent="0.25">
      <c r="A4201">
        <v>235</v>
      </c>
      <c r="B4201">
        <v>1</v>
      </c>
      <c r="C4201" t="s">
        <v>472</v>
      </c>
      <c r="D4201">
        <v>9</v>
      </c>
      <c r="E4201">
        <v>3</v>
      </c>
      <c r="F4201" t="s">
        <v>371</v>
      </c>
      <c r="G4201" t="s">
        <v>2</v>
      </c>
      <c r="H4201" t="s">
        <v>1</v>
      </c>
      <c r="I4201" t="s">
        <v>6</v>
      </c>
      <c r="J4201" t="s">
        <v>96</v>
      </c>
      <c r="K4201">
        <v>16.760090000000002</v>
      </c>
      <c r="L4201" t="s">
        <v>458</v>
      </c>
    </row>
    <row r="4202" spans="1:12" x14ac:dyDescent="0.25">
      <c r="A4202">
        <v>235</v>
      </c>
      <c r="B4202">
        <v>1</v>
      </c>
      <c r="C4202" t="s">
        <v>472</v>
      </c>
      <c r="D4202">
        <v>10</v>
      </c>
      <c r="E4202">
        <v>1</v>
      </c>
      <c r="F4202" t="s">
        <v>366</v>
      </c>
      <c r="G4202" t="s">
        <v>8</v>
      </c>
      <c r="H4202" t="s">
        <v>8</v>
      </c>
      <c r="I4202" t="s">
        <v>3</v>
      </c>
      <c r="J4202" t="s">
        <v>97</v>
      </c>
      <c r="K4202">
        <v>20.3139</v>
      </c>
      <c r="L4202" t="s">
        <v>458</v>
      </c>
    </row>
    <row r="4203" spans="1:12" x14ac:dyDescent="0.25">
      <c r="A4203">
        <v>235</v>
      </c>
      <c r="B4203">
        <v>1</v>
      </c>
      <c r="C4203" t="s">
        <v>472</v>
      </c>
      <c r="D4203">
        <v>11</v>
      </c>
      <c r="E4203">
        <v>1</v>
      </c>
      <c r="F4203" t="s">
        <v>366</v>
      </c>
      <c r="G4203" t="s">
        <v>5</v>
      </c>
      <c r="H4203" t="s">
        <v>1</v>
      </c>
      <c r="I4203" t="s">
        <v>3</v>
      </c>
      <c r="J4203" t="s">
        <v>98</v>
      </c>
      <c r="K4203">
        <v>20.381170000000001</v>
      </c>
      <c r="L4203" t="s">
        <v>458</v>
      </c>
    </row>
    <row r="4204" spans="1:12" x14ac:dyDescent="0.25">
      <c r="A4204">
        <v>235</v>
      </c>
      <c r="B4204">
        <v>1</v>
      </c>
      <c r="C4204" t="s">
        <v>472</v>
      </c>
      <c r="D4204">
        <v>12</v>
      </c>
      <c r="E4204">
        <v>3</v>
      </c>
      <c r="F4204" t="s">
        <v>360</v>
      </c>
      <c r="G4204" t="s">
        <v>8</v>
      </c>
      <c r="H4204" t="s">
        <v>8</v>
      </c>
      <c r="I4204" t="s">
        <v>6</v>
      </c>
      <c r="J4204" t="s">
        <v>99</v>
      </c>
      <c r="K4204">
        <v>17.029150000000001</v>
      </c>
      <c r="L4204" t="s">
        <v>458</v>
      </c>
    </row>
    <row r="4205" spans="1:12" x14ac:dyDescent="0.25">
      <c r="A4205">
        <v>235</v>
      </c>
      <c r="B4205">
        <v>1</v>
      </c>
      <c r="C4205" t="s">
        <v>472</v>
      </c>
      <c r="D4205">
        <v>13</v>
      </c>
      <c r="E4205">
        <v>2</v>
      </c>
      <c r="F4205" t="s">
        <v>301</v>
      </c>
      <c r="G4205" t="s">
        <v>5</v>
      </c>
      <c r="H4205" t="s">
        <v>1</v>
      </c>
      <c r="I4205" t="s">
        <v>6</v>
      </c>
      <c r="J4205" t="s">
        <v>100</v>
      </c>
      <c r="K4205">
        <v>19.013449999999999</v>
      </c>
      <c r="L4205" t="s">
        <v>458</v>
      </c>
    </row>
    <row r="4206" spans="1:12" x14ac:dyDescent="0.25">
      <c r="A4206">
        <v>235</v>
      </c>
      <c r="B4206">
        <v>1</v>
      </c>
      <c r="C4206" t="s">
        <v>472</v>
      </c>
      <c r="D4206">
        <v>14</v>
      </c>
      <c r="E4206">
        <v>1</v>
      </c>
      <c r="F4206" t="s">
        <v>362</v>
      </c>
      <c r="G4206" t="s">
        <v>2</v>
      </c>
      <c r="H4206" t="s">
        <v>1</v>
      </c>
      <c r="I4206" t="s">
        <v>3</v>
      </c>
      <c r="J4206" t="s">
        <v>101</v>
      </c>
      <c r="K4206">
        <v>19.573989999999998</v>
      </c>
      <c r="L4206" t="s">
        <v>458</v>
      </c>
    </row>
    <row r="4207" spans="1:12" x14ac:dyDescent="0.25">
      <c r="A4207">
        <v>235</v>
      </c>
      <c r="B4207">
        <v>1</v>
      </c>
      <c r="C4207" t="s">
        <v>472</v>
      </c>
      <c r="D4207">
        <v>15</v>
      </c>
      <c r="E4207">
        <v>3</v>
      </c>
      <c r="F4207" t="s">
        <v>371</v>
      </c>
      <c r="G4207" t="s">
        <v>8</v>
      </c>
      <c r="H4207" t="s">
        <v>8</v>
      </c>
      <c r="I4207" t="s">
        <v>6</v>
      </c>
      <c r="J4207" t="s">
        <v>102</v>
      </c>
      <c r="K4207">
        <v>15.90807</v>
      </c>
      <c r="L4207" t="s">
        <v>458</v>
      </c>
    </row>
    <row r="4208" spans="1:12" x14ac:dyDescent="0.25">
      <c r="A4208">
        <v>235</v>
      </c>
      <c r="B4208">
        <v>1</v>
      </c>
      <c r="C4208" t="s">
        <v>472</v>
      </c>
      <c r="D4208">
        <v>16</v>
      </c>
      <c r="E4208">
        <v>2</v>
      </c>
      <c r="F4208" t="s">
        <v>332</v>
      </c>
      <c r="G4208" t="s">
        <v>8</v>
      </c>
      <c r="H4208" t="s">
        <v>8</v>
      </c>
      <c r="I4208" t="s">
        <v>3</v>
      </c>
      <c r="J4208" t="s">
        <v>103</v>
      </c>
      <c r="K4208">
        <v>17.47758</v>
      </c>
      <c r="L4208" t="s">
        <v>458</v>
      </c>
    </row>
    <row r="4209" spans="1:12" x14ac:dyDescent="0.25">
      <c r="A4209">
        <v>235</v>
      </c>
      <c r="B4209">
        <v>1</v>
      </c>
      <c r="C4209" t="s">
        <v>472</v>
      </c>
      <c r="D4209">
        <v>17</v>
      </c>
      <c r="E4209">
        <v>3</v>
      </c>
      <c r="F4209" t="s">
        <v>358</v>
      </c>
      <c r="G4209" t="s">
        <v>5</v>
      </c>
      <c r="H4209" t="s">
        <v>1</v>
      </c>
      <c r="I4209" t="s">
        <v>3</v>
      </c>
      <c r="J4209" t="s">
        <v>104</v>
      </c>
      <c r="K4209">
        <v>18.553809999999999</v>
      </c>
      <c r="L4209" t="s">
        <v>458</v>
      </c>
    </row>
    <row r="4210" spans="1:12" x14ac:dyDescent="0.25">
      <c r="A4210">
        <v>235</v>
      </c>
      <c r="B4210">
        <v>1</v>
      </c>
      <c r="C4210" t="s">
        <v>472</v>
      </c>
      <c r="D4210">
        <v>18</v>
      </c>
      <c r="E4210">
        <v>2</v>
      </c>
      <c r="F4210" t="s">
        <v>370</v>
      </c>
      <c r="G4210" t="s">
        <v>5</v>
      </c>
      <c r="H4210" t="s">
        <v>1</v>
      </c>
      <c r="I4210" t="s">
        <v>3</v>
      </c>
      <c r="J4210" t="s">
        <v>105</v>
      </c>
      <c r="K4210">
        <v>19.058299999999999</v>
      </c>
      <c r="L4210" t="s">
        <v>458</v>
      </c>
    </row>
    <row r="4211" spans="1:12" x14ac:dyDescent="0.25">
      <c r="A4211">
        <v>235</v>
      </c>
      <c r="B4211">
        <v>1</v>
      </c>
      <c r="C4211" t="s">
        <v>472</v>
      </c>
      <c r="D4211">
        <v>19</v>
      </c>
      <c r="E4211">
        <v>2</v>
      </c>
      <c r="F4211" t="s">
        <v>368</v>
      </c>
      <c r="G4211" t="s">
        <v>2</v>
      </c>
      <c r="H4211" t="s">
        <v>1</v>
      </c>
      <c r="I4211" t="s">
        <v>6</v>
      </c>
      <c r="J4211" t="s">
        <v>106</v>
      </c>
      <c r="K4211">
        <v>18.778030000000001</v>
      </c>
      <c r="L4211" t="s">
        <v>458</v>
      </c>
    </row>
    <row r="4212" spans="1:12" x14ac:dyDescent="0.25">
      <c r="A4212">
        <v>235</v>
      </c>
      <c r="B4212">
        <v>1</v>
      </c>
      <c r="C4212" t="s">
        <v>472</v>
      </c>
      <c r="D4212">
        <v>20</v>
      </c>
      <c r="E4212">
        <v>1</v>
      </c>
      <c r="F4212" t="s">
        <v>367</v>
      </c>
      <c r="G4212" t="s">
        <v>8</v>
      </c>
      <c r="H4212" t="s">
        <v>8</v>
      </c>
      <c r="I4212" t="s">
        <v>3</v>
      </c>
      <c r="J4212" t="s">
        <v>107</v>
      </c>
      <c r="K4212">
        <v>18.52018</v>
      </c>
      <c r="L4212" t="s">
        <v>458</v>
      </c>
    </row>
    <row r="4213" spans="1:12" x14ac:dyDescent="0.25">
      <c r="A4213">
        <v>235</v>
      </c>
      <c r="B4213">
        <v>1</v>
      </c>
      <c r="C4213" t="s">
        <v>472</v>
      </c>
      <c r="D4213">
        <v>21</v>
      </c>
      <c r="E4213">
        <v>2</v>
      </c>
      <c r="F4213" t="s">
        <v>332</v>
      </c>
      <c r="G4213" t="s">
        <v>2</v>
      </c>
      <c r="H4213" t="s">
        <v>1</v>
      </c>
      <c r="I4213" t="s">
        <v>3</v>
      </c>
      <c r="J4213" t="s">
        <v>108</v>
      </c>
      <c r="K4213">
        <v>16.79372</v>
      </c>
      <c r="L4213" t="s">
        <v>458</v>
      </c>
    </row>
    <row r="4214" spans="1:12" x14ac:dyDescent="0.25">
      <c r="A4214">
        <v>235</v>
      </c>
      <c r="B4214">
        <v>1</v>
      </c>
      <c r="C4214" t="s">
        <v>472</v>
      </c>
      <c r="D4214">
        <v>22</v>
      </c>
      <c r="E4214">
        <v>3</v>
      </c>
      <c r="F4214" t="s">
        <v>364</v>
      </c>
      <c r="G4214" t="s">
        <v>8</v>
      </c>
      <c r="H4214" t="s">
        <v>8</v>
      </c>
      <c r="I4214" t="s">
        <v>6</v>
      </c>
      <c r="J4214" t="s">
        <v>109</v>
      </c>
      <c r="K4214">
        <v>19.013449999999999</v>
      </c>
      <c r="L4214" t="s">
        <v>458</v>
      </c>
    </row>
    <row r="4215" spans="1:12" x14ac:dyDescent="0.25">
      <c r="A4215">
        <v>235</v>
      </c>
      <c r="B4215">
        <v>1</v>
      </c>
      <c r="C4215" t="s">
        <v>472</v>
      </c>
      <c r="D4215">
        <v>23</v>
      </c>
      <c r="E4215">
        <v>2</v>
      </c>
      <c r="F4215" t="s">
        <v>372</v>
      </c>
      <c r="G4215" t="s">
        <v>8</v>
      </c>
      <c r="H4215" t="s">
        <v>8</v>
      </c>
      <c r="I4215" t="s">
        <v>6</v>
      </c>
      <c r="J4215" t="s">
        <v>110</v>
      </c>
      <c r="K4215">
        <v>19.260090000000002</v>
      </c>
      <c r="L4215" t="s">
        <v>458</v>
      </c>
    </row>
    <row r="4216" spans="1:12" x14ac:dyDescent="0.25">
      <c r="A4216">
        <v>235</v>
      </c>
      <c r="B4216">
        <v>1</v>
      </c>
      <c r="C4216" t="s">
        <v>472</v>
      </c>
      <c r="D4216">
        <v>24</v>
      </c>
      <c r="E4216">
        <v>1</v>
      </c>
      <c r="F4216" t="s">
        <v>369</v>
      </c>
      <c r="G4216" t="s">
        <v>8</v>
      </c>
      <c r="H4216" t="s">
        <v>8</v>
      </c>
      <c r="I4216" t="s">
        <v>6</v>
      </c>
      <c r="J4216" t="s">
        <v>111</v>
      </c>
      <c r="K4216">
        <v>18.934979999999999</v>
      </c>
      <c r="L4216" t="s">
        <v>458</v>
      </c>
    </row>
    <row r="4217" spans="1:12" x14ac:dyDescent="0.25">
      <c r="A4217">
        <v>235</v>
      </c>
      <c r="B4217">
        <v>1</v>
      </c>
      <c r="C4217" t="s">
        <v>472</v>
      </c>
      <c r="D4217">
        <v>25</v>
      </c>
      <c r="E4217">
        <v>3</v>
      </c>
      <c r="F4217" t="s">
        <v>316</v>
      </c>
      <c r="G4217" t="s">
        <v>2</v>
      </c>
      <c r="H4217" t="s">
        <v>1</v>
      </c>
      <c r="I4217" t="s">
        <v>3</v>
      </c>
      <c r="J4217" t="s">
        <v>112</v>
      </c>
      <c r="K4217">
        <v>18.20628</v>
      </c>
      <c r="L4217" t="s">
        <v>458</v>
      </c>
    </row>
    <row r="4218" spans="1:12" x14ac:dyDescent="0.25">
      <c r="A4218">
        <v>235</v>
      </c>
      <c r="B4218">
        <v>1</v>
      </c>
      <c r="C4218" t="s">
        <v>472</v>
      </c>
      <c r="D4218">
        <v>26</v>
      </c>
      <c r="E4218">
        <v>3</v>
      </c>
      <c r="F4218" t="s">
        <v>373</v>
      </c>
      <c r="G4218" t="s">
        <v>5</v>
      </c>
      <c r="H4218" t="s">
        <v>1</v>
      </c>
      <c r="I4218" t="s">
        <v>3</v>
      </c>
      <c r="J4218" t="s">
        <v>113</v>
      </c>
      <c r="K4218">
        <v>16.79372</v>
      </c>
      <c r="L4218" t="s">
        <v>458</v>
      </c>
    </row>
    <row r="4219" spans="1:12" x14ac:dyDescent="0.25">
      <c r="A4219">
        <v>235</v>
      </c>
      <c r="B4219">
        <v>1</v>
      </c>
      <c r="C4219" t="s">
        <v>472</v>
      </c>
      <c r="D4219">
        <v>27</v>
      </c>
      <c r="E4219">
        <v>1</v>
      </c>
      <c r="F4219" t="s">
        <v>361</v>
      </c>
      <c r="G4219" t="s">
        <v>8</v>
      </c>
      <c r="H4219" t="s">
        <v>8</v>
      </c>
      <c r="I4219" t="s">
        <v>6</v>
      </c>
      <c r="J4219" t="s">
        <v>114</v>
      </c>
      <c r="K4219">
        <v>20.908069999999999</v>
      </c>
      <c r="L4219" t="s">
        <v>458</v>
      </c>
    </row>
    <row r="4220" spans="1:12" x14ac:dyDescent="0.25">
      <c r="A4220">
        <v>235</v>
      </c>
      <c r="B4220">
        <v>1</v>
      </c>
      <c r="C4220" t="s">
        <v>472</v>
      </c>
      <c r="D4220">
        <v>28</v>
      </c>
      <c r="E4220">
        <v>1</v>
      </c>
      <c r="F4220" t="s">
        <v>362</v>
      </c>
      <c r="G4220" t="s">
        <v>8</v>
      </c>
      <c r="H4220" t="s">
        <v>8</v>
      </c>
      <c r="I4220" t="s">
        <v>3</v>
      </c>
      <c r="J4220" t="s">
        <v>115</v>
      </c>
      <c r="K4220">
        <v>21.233180000000001</v>
      </c>
      <c r="L4220" t="s">
        <v>458</v>
      </c>
    </row>
    <row r="4221" spans="1:12" x14ac:dyDescent="0.25">
      <c r="A4221">
        <v>235</v>
      </c>
      <c r="B4221">
        <v>1</v>
      </c>
      <c r="C4221" t="s">
        <v>472</v>
      </c>
      <c r="D4221">
        <v>29</v>
      </c>
      <c r="E4221">
        <v>2</v>
      </c>
      <c r="F4221" t="s">
        <v>365</v>
      </c>
      <c r="G4221" t="s">
        <v>8</v>
      </c>
      <c r="H4221" t="s">
        <v>8</v>
      </c>
      <c r="I4221" t="s">
        <v>3</v>
      </c>
      <c r="J4221" t="s">
        <v>116</v>
      </c>
      <c r="K4221">
        <v>18.733180000000001</v>
      </c>
      <c r="L4221" t="s">
        <v>458</v>
      </c>
    </row>
    <row r="4222" spans="1:12" x14ac:dyDescent="0.25">
      <c r="A4222">
        <v>235</v>
      </c>
      <c r="B4222">
        <v>1</v>
      </c>
      <c r="C4222" t="s">
        <v>472</v>
      </c>
      <c r="D4222">
        <v>30</v>
      </c>
      <c r="E4222">
        <v>1</v>
      </c>
      <c r="F4222" t="s">
        <v>363</v>
      </c>
      <c r="G4222" t="s">
        <v>2</v>
      </c>
      <c r="H4222" t="s">
        <v>1</v>
      </c>
      <c r="I4222" t="s">
        <v>6</v>
      </c>
      <c r="J4222" t="s">
        <v>117</v>
      </c>
      <c r="K4222">
        <v>20.16816</v>
      </c>
      <c r="L4222" t="s">
        <v>458</v>
      </c>
    </row>
    <row r="4223" spans="1:12" x14ac:dyDescent="0.25">
      <c r="A4223">
        <v>235</v>
      </c>
      <c r="B4223">
        <v>1</v>
      </c>
      <c r="C4223" t="s">
        <v>472</v>
      </c>
      <c r="D4223">
        <v>31</v>
      </c>
      <c r="E4223">
        <v>2</v>
      </c>
      <c r="F4223" t="s">
        <v>361</v>
      </c>
      <c r="G4223" t="s">
        <v>5</v>
      </c>
      <c r="H4223" t="s">
        <v>1</v>
      </c>
      <c r="I4223" t="s">
        <v>3</v>
      </c>
      <c r="J4223" t="s">
        <v>118</v>
      </c>
      <c r="K4223">
        <v>19.14798</v>
      </c>
      <c r="L4223" t="s">
        <v>458</v>
      </c>
    </row>
    <row r="4224" spans="1:12" x14ac:dyDescent="0.25">
      <c r="A4224">
        <v>235</v>
      </c>
      <c r="B4224">
        <v>1</v>
      </c>
      <c r="C4224" t="s">
        <v>472</v>
      </c>
      <c r="D4224">
        <v>32</v>
      </c>
      <c r="E4224">
        <v>2</v>
      </c>
      <c r="F4224" t="s">
        <v>359</v>
      </c>
      <c r="G4224" t="s">
        <v>8</v>
      </c>
      <c r="H4224" t="s">
        <v>8</v>
      </c>
      <c r="I4224" t="s">
        <v>6</v>
      </c>
      <c r="J4224" t="s">
        <v>119</v>
      </c>
      <c r="K4224">
        <v>18.116589999999999</v>
      </c>
      <c r="L4224" t="s">
        <v>458</v>
      </c>
    </row>
    <row r="4225" spans="1:12" x14ac:dyDescent="0.25">
      <c r="A4225">
        <v>235</v>
      </c>
      <c r="B4225">
        <v>1</v>
      </c>
      <c r="C4225" t="s">
        <v>472</v>
      </c>
      <c r="D4225">
        <v>33</v>
      </c>
      <c r="E4225">
        <v>3</v>
      </c>
      <c r="F4225" t="s">
        <v>373</v>
      </c>
      <c r="G4225" t="s">
        <v>8</v>
      </c>
      <c r="H4225" t="s">
        <v>8</v>
      </c>
      <c r="I4225" t="s">
        <v>3</v>
      </c>
      <c r="J4225" t="s">
        <v>120</v>
      </c>
      <c r="K4225">
        <v>16.569510000000001</v>
      </c>
      <c r="L4225" t="s">
        <v>458</v>
      </c>
    </row>
    <row r="4226" spans="1:12" x14ac:dyDescent="0.25">
      <c r="A4226">
        <v>235</v>
      </c>
      <c r="B4226">
        <v>1</v>
      </c>
      <c r="C4226" t="s">
        <v>472</v>
      </c>
      <c r="D4226">
        <v>34</v>
      </c>
      <c r="E4226">
        <v>3</v>
      </c>
      <c r="F4226" t="s">
        <v>316</v>
      </c>
      <c r="G4226" t="s">
        <v>8</v>
      </c>
      <c r="H4226" t="s">
        <v>8</v>
      </c>
      <c r="I4226" t="s">
        <v>3</v>
      </c>
      <c r="J4226" t="s">
        <v>121</v>
      </c>
      <c r="K4226">
        <v>18.06054</v>
      </c>
      <c r="L4226" t="s">
        <v>458</v>
      </c>
    </row>
    <row r="4227" spans="1:12" x14ac:dyDescent="0.25">
      <c r="A4227">
        <v>235</v>
      </c>
      <c r="B4227">
        <v>1</v>
      </c>
      <c r="C4227" t="s">
        <v>472</v>
      </c>
      <c r="D4227">
        <v>35</v>
      </c>
      <c r="E4227">
        <v>1</v>
      </c>
      <c r="F4227" t="s">
        <v>361</v>
      </c>
      <c r="G4227" t="s">
        <v>5</v>
      </c>
      <c r="H4227" t="s">
        <v>1</v>
      </c>
      <c r="I4227" t="s">
        <v>6</v>
      </c>
      <c r="J4227" t="s">
        <v>122</v>
      </c>
      <c r="K4227">
        <v>21.177129999999998</v>
      </c>
      <c r="L4227" t="s">
        <v>458</v>
      </c>
    </row>
    <row r="4228" spans="1:12" x14ac:dyDescent="0.25">
      <c r="A4228">
        <v>235</v>
      </c>
      <c r="B4228">
        <v>1</v>
      </c>
      <c r="C4228" t="s">
        <v>472</v>
      </c>
      <c r="D4228">
        <v>36</v>
      </c>
      <c r="E4228">
        <v>2</v>
      </c>
      <c r="F4228" t="s">
        <v>368</v>
      </c>
      <c r="G4228" t="s">
        <v>8</v>
      </c>
      <c r="H4228" t="s">
        <v>8</v>
      </c>
      <c r="I4228" t="s">
        <v>6</v>
      </c>
      <c r="J4228" t="s">
        <v>123</v>
      </c>
      <c r="K4228">
        <v>18.6435</v>
      </c>
      <c r="L4228" t="s">
        <v>458</v>
      </c>
    </row>
    <row r="4229" spans="1:12" x14ac:dyDescent="0.25">
      <c r="A4229">
        <v>235</v>
      </c>
      <c r="B4229">
        <v>1</v>
      </c>
      <c r="C4229" t="s">
        <v>472</v>
      </c>
      <c r="D4229">
        <v>37</v>
      </c>
      <c r="E4229">
        <v>3</v>
      </c>
      <c r="F4229" t="s">
        <v>358</v>
      </c>
      <c r="G4229" t="s">
        <v>8</v>
      </c>
      <c r="H4229" t="s">
        <v>8</v>
      </c>
      <c r="I4229" t="s">
        <v>3</v>
      </c>
      <c r="J4229" t="s">
        <v>124</v>
      </c>
      <c r="K4229">
        <v>18.49776</v>
      </c>
      <c r="L4229" t="s">
        <v>458</v>
      </c>
    </row>
    <row r="4230" spans="1:12" x14ac:dyDescent="0.25">
      <c r="A4230">
        <v>235</v>
      </c>
      <c r="B4230">
        <v>1</v>
      </c>
      <c r="C4230" t="s">
        <v>472</v>
      </c>
      <c r="D4230">
        <v>38</v>
      </c>
      <c r="E4230">
        <v>2</v>
      </c>
      <c r="F4230" t="s">
        <v>361</v>
      </c>
      <c r="G4230" t="s">
        <v>8</v>
      </c>
      <c r="H4230" t="s">
        <v>8</v>
      </c>
      <c r="I4230" t="s">
        <v>3</v>
      </c>
      <c r="J4230" t="s">
        <v>125</v>
      </c>
      <c r="K4230">
        <v>18.49776</v>
      </c>
      <c r="L4230" t="s">
        <v>458</v>
      </c>
    </row>
    <row r="4231" spans="1:12" x14ac:dyDescent="0.25">
      <c r="A4231">
        <v>235</v>
      </c>
      <c r="B4231">
        <v>1</v>
      </c>
      <c r="C4231" t="s">
        <v>472</v>
      </c>
      <c r="D4231">
        <v>39</v>
      </c>
      <c r="E4231">
        <v>2</v>
      </c>
      <c r="F4231" t="s">
        <v>372</v>
      </c>
      <c r="G4231" t="s">
        <v>2</v>
      </c>
      <c r="H4231" t="s">
        <v>1</v>
      </c>
      <c r="I4231" t="s">
        <v>6</v>
      </c>
      <c r="J4231" t="s">
        <v>126</v>
      </c>
      <c r="K4231">
        <v>19.943950000000001</v>
      </c>
      <c r="L4231" t="s">
        <v>458</v>
      </c>
    </row>
    <row r="4232" spans="1:12" x14ac:dyDescent="0.25">
      <c r="A4232">
        <v>235</v>
      </c>
      <c r="B4232">
        <v>1</v>
      </c>
      <c r="C4232" t="s">
        <v>472</v>
      </c>
      <c r="D4232">
        <v>40</v>
      </c>
      <c r="E4232">
        <v>2</v>
      </c>
      <c r="F4232" t="s">
        <v>301</v>
      </c>
      <c r="G4232" t="s">
        <v>8</v>
      </c>
      <c r="H4232" t="s">
        <v>8</v>
      </c>
      <c r="I4232" t="s">
        <v>6</v>
      </c>
      <c r="J4232" t="s">
        <v>127</v>
      </c>
      <c r="K4232">
        <v>19.170400000000001</v>
      </c>
      <c r="L4232" t="s">
        <v>458</v>
      </c>
    </row>
    <row r="4233" spans="1:12" x14ac:dyDescent="0.25">
      <c r="A4233">
        <v>235</v>
      </c>
      <c r="B4233">
        <v>1</v>
      </c>
      <c r="C4233" t="s">
        <v>472</v>
      </c>
      <c r="D4233">
        <v>41</v>
      </c>
      <c r="E4233">
        <v>1</v>
      </c>
      <c r="F4233" t="s">
        <v>363</v>
      </c>
      <c r="G4233" t="s">
        <v>8</v>
      </c>
      <c r="H4233" t="s">
        <v>8</v>
      </c>
      <c r="I4233" t="s">
        <v>6</v>
      </c>
      <c r="J4233" t="s">
        <v>128</v>
      </c>
      <c r="K4233">
        <v>20.213010000000001</v>
      </c>
      <c r="L4233" t="s">
        <v>458</v>
      </c>
    </row>
    <row r="4234" spans="1:12" x14ac:dyDescent="0.25">
      <c r="A4234">
        <v>235</v>
      </c>
      <c r="B4234">
        <v>2</v>
      </c>
      <c r="C4234" t="s">
        <v>471</v>
      </c>
      <c r="D4234">
        <v>2</v>
      </c>
      <c r="E4234">
        <v>2</v>
      </c>
      <c r="F4234" t="s">
        <v>404</v>
      </c>
      <c r="G4234" t="s">
        <v>2</v>
      </c>
      <c r="H4234" t="s">
        <v>1</v>
      </c>
      <c r="I4234" t="s">
        <v>6</v>
      </c>
      <c r="J4234" t="s">
        <v>261</v>
      </c>
      <c r="K4234">
        <v>18.071750000000002</v>
      </c>
      <c r="L4234" t="s">
        <v>454</v>
      </c>
    </row>
    <row r="4235" spans="1:12" x14ac:dyDescent="0.25">
      <c r="A4235">
        <v>235</v>
      </c>
      <c r="B4235">
        <v>2</v>
      </c>
      <c r="C4235" t="s">
        <v>471</v>
      </c>
      <c r="D4235">
        <v>3</v>
      </c>
      <c r="E4235">
        <v>3</v>
      </c>
      <c r="F4235" t="s">
        <v>405</v>
      </c>
      <c r="G4235" t="s">
        <v>5</v>
      </c>
      <c r="H4235" t="s">
        <v>1</v>
      </c>
      <c r="I4235" t="s">
        <v>3</v>
      </c>
      <c r="J4235" t="s">
        <v>262</v>
      </c>
      <c r="K4235">
        <v>16.053809999999999</v>
      </c>
      <c r="L4235" t="s">
        <v>454</v>
      </c>
    </row>
    <row r="4236" spans="1:12" x14ac:dyDescent="0.25">
      <c r="A4236">
        <v>235</v>
      </c>
      <c r="B4236">
        <v>2</v>
      </c>
      <c r="C4236" t="s">
        <v>471</v>
      </c>
      <c r="D4236">
        <v>4</v>
      </c>
      <c r="E4236">
        <v>3</v>
      </c>
      <c r="F4236" t="s">
        <v>402</v>
      </c>
      <c r="G4236" t="s">
        <v>5</v>
      </c>
      <c r="H4236" t="s">
        <v>1</v>
      </c>
      <c r="I4236" t="s">
        <v>6</v>
      </c>
      <c r="J4236" t="s">
        <v>271</v>
      </c>
      <c r="K4236">
        <v>16.266819999999999</v>
      </c>
      <c r="L4236" t="s">
        <v>454</v>
      </c>
    </row>
    <row r="4237" spans="1:12" x14ac:dyDescent="0.25">
      <c r="A4237">
        <v>235</v>
      </c>
      <c r="B4237">
        <v>2</v>
      </c>
      <c r="C4237" t="s">
        <v>471</v>
      </c>
      <c r="D4237">
        <v>5</v>
      </c>
      <c r="E4237">
        <v>3</v>
      </c>
      <c r="F4237" t="s">
        <v>397</v>
      </c>
      <c r="G4237" t="s">
        <v>2</v>
      </c>
      <c r="H4237" t="s">
        <v>1</v>
      </c>
      <c r="I4237" t="s">
        <v>6</v>
      </c>
      <c r="J4237" t="s">
        <v>245</v>
      </c>
      <c r="K4237">
        <v>15.504479999999999</v>
      </c>
      <c r="L4237" t="s">
        <v>454</v>
      </c>
    </row>
    <row r="4238" spans="1:12" x14ac:dyDescent="0.25">
      <c r="A4238">
        <v>235</v>
      </c>
      <c r="B4238">
        <v>2</v>
      </c>
      <c r="C4238" t="s">
        <v>471</v>
      </c>
      <c r="D4238">
        <v>6</v>
      </c>
      <c r="E4238">
        <v>1</v>
      </c>
      <c r="F4238" t="s">
        <v>322</v>
      </c>
      <c r="G4238" t="s">
        <v>8</v>
      </c>
      <c r="H4238" t="s">
        <v>8</v>
      </c>
      <c r="I4238" t="s">
        <v>3</v>
      </c>
      <c r="J4238" t="s">
        <v>243</v>
      </c>
      <c r="K4238">
        <v>21.423770000000001</v>
      </c>
      <c r="L4238" t="s">
        <v>454</v>
      </c>
    </row>
    <row r="4239" spans="1:12" x14ac:dyDescent="0.25">
      <c r="A4239">
        <v>235</v>
      </c>
      <c r="B4239">
        <v>2</v>
      </c>
      <c r="C4239" t="s">
        <v>471</v>
      </c>
      <c r="D4239">
        <v>7</v>
      </c>
      <c r="E4239">
        <v>3</v>
      </c>
      <c r="F4239" t="s">
        <v>394</v>
      </c>
      <c r="G4239" t="s">
        <v>8</v>
      </c>
      <c r="H4239" t="s">
        <v>8</v>
      </c>
      <c r="I4239" t="s">
        <v>3</v>
      </c>
      <c r="J4239" t="s">
        <v>239</v>
      </c>
      <c r="K4239">
        <v>20.089690000000001</v>
      </c>
      <c r="L4239" t="s">
        <v>454</v>
      </c>
    </row>
    <row r="4240" spans="1:12" x14ac:dyDescent="0.25">
      <c r="A4240">
        <v>235</v>
      </c>
      <c r="B4240">
        <v>2</v>
      </c>
      <c r="C4240" t="s">
        <v>471</v>
      </c>
      <c r="D4240">
        <v>8</v>
      </c>
      <c r="E4240">
        <v>3</v>
      </c>
      <c r="F4240" t="s">
        <v>339</v>
      </c>
      <c r="G4240" t="s">
        <v>5</v>
      </c>
      <c r="H4240" t="s">
        <v>1</v>
      </c>
      <c r="I4240" t="s">
        <v>6</v>
      </c>
      <c r="J4240" t="s">
        <v>248</v>
      </c>
      <c r="K4240">
        <v>15.369960000000001</v>
      </c>
      <c r="L4240" t="s">
        <v>454</v>
      </c>
    </row>
    <row r="4241" spans="1:12" x14ac:dyDescent="0.25">
      <c r="A4241">
        <v>235</v>
      </c>
      <c r="B4241">
        <v>2</v>
      </c>
      <c r="C4241" t="s">
        <v>471</v>
      </c>
      <c r="D4241">
        <v>9</v>
      </c>
      <c r="E4241">
        <v>3</v>
      </c>
      <c r="F4241" t="s">
        <v>402</v>
      </c>
      <c r="G4241" t="s">
        <v>8</v>
      </c>
      <c r="H4241" t="s">
        <v>8</v>
      </c>
      <c r="I4241" t="s">
        <v>6</v>
      </c>
      <c r="J4241" t="s">
        <v>252</v>
      </c>
      <c r="K4241">
        <v>15.212999999999999</v>
      </c>
      <c r="L4241" t="s">
        <v>454</v>
      </c>
    </row>
    <row r="4242" spans="1:12" x14ac:dyDescent="0.25">
      <c r="A4242">
        <v>235</v>
      </c>
      <c r="B4242">
        <v>2</v>
      </c>
      <c r="C4242" t="s">
        <v>471</v>
      </c>
      <c r="D4242">
        <v>10</v>
      </c>
      <c r="E4242">
        <v>1</v>
      </c>
      <c r="F4242" t="s">
        <v>399</v>
      </c>
      <c r="G4242" t="s">
        <v>2</v>
      </c>
      <c r="H4242" t="s">
        <v>1</v>
      </c>
      <c r="I4242" t="s">
        <v>6</v>
      </c>
      <c r="J4242" t="s">
        <v>273</v>
      </c>
      <c r="K4242">
        <v>15.99776</v>
      </c>
      <c r="L4242" t="s">
        <v>454</v>
      </c>
    </row>
    <row r="4243" spans="1:12" x14ac:dyDescent="0.25">
      <c r="A4243">
        <v>235</v>
      </c>
      <c r="B4243">
        <v>2</v>
      </c>
      <c r="C4243" t="s">
        <v>471</v>
      </c>
      <c r="D4243">
        <v>11</v>
      </c>
      <c r="E4243">
        <v>2</v>
      </c>
      <c r="F4243" t="s">
        <v>393</v>
      </c>
      <c r="G4243" t="s">
        <v>8</v>
      </c>
      <c r="H4243" t="s">
        <v>8</v>
      </c>
      <c r="I4243" t="s">
        <v>6</v>
      </c>
      <c r="J4243" t="s">
        <v>268</v>
      </c>
      <c r="K4243">
        <v>15.12332</v>
      </c>
      <c r="L4243" t="s">
        <v>454</v>
      </c>
    </row>
    <row r="4244" spans="1:12" x14ac:dyDescent="0.25">
      <c r="A4244">
        <v>235</v>
      </c>
      <c r="B4244">
        <v>2</v>
      </c>
      <c r="C4244" t="s">
        <v>471</v>
      </c>
      <c r="D4244">
        <v>12</v>
      </c>
      <c r="E4244">
        <v>1</v>
      </c>
      <c r="F4244" t="s">
        <v>399</v>
      </c>
      <c r="G4244" t="s">
        <v>8</v>
      </c>
      <c r="H4244" t="s">
        <v>8</v>
      </c>
      <c r="I4244" t="s">
        <v>6</v>
      </c>
      <c r="J4244" t="s">
        <v>247</v>
      </c>
      <c r="K4244">
        <v>16.827349999999999</v>
      </c>
      <c r="L4244" t="s">
        <v>454</v>
      </c>
    </row>
    <row r="4245" spans="1:12" x14ac:dyDescent="0.25">
      <c r="A4245">
        <v>235</v>
      </c>
      <c r="B4245">
        <v>2</v>
      </c>
      <c r="C4245" t="s">
        <v>471</v>
      </c>
      <c r="D4245">
        <v>13</v>
      </c>
      <c r="E4245">
        <v>3</v>
      </c>
      <c r="F4245" t="s">
        <v>397</v>
      </c>
      <c r="G4245" t="s">
        <v>8</v>
      </c>
      <c r="H4245" t="s">
        <v>8</v>
      </c>
      <c r="I4245" t="s">
        <v>6</v>
      </c>
      <c r="J4245" t="s">
        <v>265</v>
      </c>
      <c r="K4245">
        <v>15.89686</v>
      </c>
      <c r="L4245" t="s">
        <v>454</v>
      </c>
    </row>
    <row r="4246" spans="1:12" x14ac:dyDescent="0.25">
      <c r="A4246">
        <v>235</v>
      </c>
      <c r="B4246">
        <v>2</v>
      </c>
      <c r="C4246" t="s">
        <v>471</v>
      </c>
      <c r="D4246">
        <v>14</v>
      </c>
      <c r="E4246">
        <v>1</v>
      </c>
      <c r="F4246" t="s">
        <v>348</v>
      </c>
      <c r="G4246" t="s">
        <v>5</v>
      </c>
      <c r="H4246" t="s">
        <v>1</v>
      </c>
      <c r="I4246" t="s">
        <v>6</v>
      </c>
      <c r="J4246" t="s">
        <v>240</v>
      </c>
      <c r="K4246">
        <v>16.233180000000001</v>
      </c>
      <c r="L4246" t="s">
        <v>454</v>
      </c>
    </row>
    <row r="4247" spans="1:12" x14ac:dyDescent="0.25">
      <c r="A4247">
        <v>235</v>
      </c>
      <c r="B4247">
        <v>2</v>
      </c>
      <c r="C4247" t="s">
        <v>471</v>
      </c>
      <c r="D4247">
        <v>15</v>
      </c>
      <c r="E4247">
        <v>1</v>
      </c>
      <c r="F4247" t="s">
        <v>406</v>
      </c>
      <c r="G4247" t="s">
        <v>8</v>
      </c>
      <c r="H4247" t="s">
        <v>8</v>
      </c>
      <c r="I4247" t="s">
        <v>3</v>
      </c>
      <c r="J4247" t="s">
        <v>272</v>
      </c>
      <c r="K4247">
        <v>20.3139</v>
      </c>
      <c r="L4247" t="s">
        <v>454</v>
      </c>
    </row>
    <row r="4248" spans="1:12" x14ac:dyDescent="0.25">
      <c r="A4248">
        <v>235</v>
      </c>
      <c r="B4248">
        <v>2</v>
      </c>
      <c r="C4248" t="s">
        <v>471</v>
      </c>
      <c r="D4248">
        <v>16</v>
      </c>
      <c r="E4248">
        <v>2</v>
      </c>
      <c r="F4248" t="s">
        <v>396</v>
      </c>
      <c r="G4248" t="s">
        <v>5</v>
      </c>
      <c r="H4248" t="s">
        <v>1</v>
      </c>
      <c r="I4248" t="s">
        <v>3</v>
      </c>
      <c r="J4248" t="s">
        <v>244</v>
      </c>
      <c r="K4248">
        <v>19.921520000000001</v>
      </c>
      <c r="L4248" t="s">
        <v>454</v>
      </c>
    </row>
    <row r="4249" spans="1:12" x14ac:dyDescent="0.25">
      <c r="A4249">
        <v>235</v>
      </c>
      <c r="B4249">
        <v>2</v>
      </c>
      <c r="C4249" t="s">
        <v>471</v>
      </c>
      <c r="D4249">
        <v>17</v>
      </c>
      <c r="E4249">
        <v>3</v>
      </c>
      <c r="F4249" t="s">
        <v>405</v>
      </c>
      <c r="G4249" t="s">
        <v>8</v>
      </c>
      <c r="H4249" t="s">
        <v>8</v>
      </c>
      <c r="I4249" t="s">
        <v>3</v>
      </c>
      <c r="J4249" t="s">
        <v>274</v>
      </c>
      <c r="K4249">
        <v>18.273540000000001</v>
      </c>
      <c r="L4249" t="s">
        <v>454</v>
      </c>
    </row>
    <row r="4250" spans="1:12" x14ac:dyDescent="0.25">
      <c r="A4250">
        <v>235</v>
      </c>
      <c r="B4250">
        <v>2</v>
      </c>
      <c r="C4250" t="s">
        <v>471</v>
      </c>
      <c r="D4250">
        <v>18</v>
      </c>
      <c r="E4250">
        <v>2</v>
      </c>
      <c r="F4250" t="s">
        <v>401</v>
      </c>
      <c r="G4250" t="s">
        <v>8</v>
      </c>
      <c r="H4250" t="s">
        <v>8</v>
      </c>
      <c r="I4250" t="s">
        <v>6</v>
      </c>
      <c r="J4250" t="s">
        <v>275</v>
      </c>
      <c r="K4250">
        <v>15.29148</v>
      </c>
      <c r="L4250" t="s">
        <v>454</v>
      </c>
    </row>
    <row r="4251" spans="1:12" x14ac:dyDescent="0.25">
      <c r="A4251">
        <v>235</v>
      </c>
      <c r="B4251">
        <v>2</v>
      </c>
      <c r="C4251" t="s">
        <v>471</v>
      </c>
      <c r="D4251">
        <v>19</v>
      </c>
      <c r="E4251">
        <v>2</v>
      </c>
      <c r="F4251" t="s">
        <v>403</v>
      </c>
      <c r="G4251" t="s">
        <v>5</v>
      </c>
      <c r="H4251" t="s">
        <v>1</v>
      </c>
      <c r="I4251" t="s">
        <v>6</v>
      </c>
      <c r="J4251" t="s">
        <v>267</v>
      </c>
      <c r="K4251">
        <v>16.3565</v>
      </c>
      <c r="L4251" t="s">
        <v>454</v>
      </c>
    </row>
    <row r="4252" spans="1:12" x14ac:dyDescent="0.25">
      <c r="A4252">
        <v>235</v>
      </c>
      <c r="B4252">
        <v>2</v>
      </c>
      <c r="C4252" t="s">
        <v>471</v>
      </c>
      <c r="D4252">
        <v>20</v>
      </c>
      <c r="E4252">
        <v>2</v>
      </c>
      <c r="F4252" t="s">
        <v>342</v>
      </c>
      <c r="G4252" t="s">
        <v>2</v>
      </c>
      <c r="H4252" t="s">
        <v>1</v>
      </c>
      <c r="I4252" t="s">
        <v>3</v>
      </c>
      <c r="J4252" t="s">
        <v>251</v>
      </c>
      <c r="K4252">
        <v>19.742149999999999</v>
      </c>
      <c r="L4252" t="s">
        <v>454</v>
      </c>
    </row>
    <row r="4253" spans="1:12" x14ac:dyDescent="0.25">
      <c r="A4253">
        <v>235</v>
      </c>
      <c r="B4253">
        <v>2</v>
      </c>
      <c r="C4253" t="s">
        <v>471</v>
      </c>
      <c r="D4253">
        <v>21</v>
      </c>
      <c r="E4253">
        <v>3</v>
      </c>
      <c r="F4253" t="s">
        <v>339</v>
      </c>
      <c r="G4253" t="s">
        <v>8</v>
      </c>
      <c r="H4253" t="s">
        <v>8</v>
      </c>
      <c r="I4253" t="s">
        <v>6</v>
      </c>
      <c r="J4253" t="s">
        <v>263</v>
      </c>
      <c r="K4253">
        <v>15.71749</v>
      </c>
      <c r="L4253" t="s">
        <v>454</v>
      </c>
    </row>
    <row r="4254" spans="1:12" x14ac:dyDescent="0.25">
      <c r="A4254">
        <v>235</v>
      </c>
      <c r="B4254">
        <v>2</v>
      </c>
      <c r="C4254" t="s">
        <v>471</v>
      </c>
      <c r="D4254">
        <v>22</v>
      </c>
      <c r="E4254">
        <v>3</v>
      </c>
      <c r="F4254" t="s">
        <v>307</v>
      </c>
      <c r="G4254" t="s">
        <v>5</v>
      </c>
      <c r="H4254" t="s">
        <v>1</v>
      </c>
      <c r="I4254" t="s">
        <v>3</v>
      </c>
      <c r="J4254" t="s">
        <v>255</v>
      </c>
      <c r="K4254">
        <v>18.991029999999999</v>
      </c>
      <c r="L4254" t="s">
        <v>454</v>
      </c>
    </row>
    <row r="4255" spans="1:12" x14ac:dyDescent="0.25">
      <c r="A4255">
        <v>235</v>
      </c>
      <c r="B4255">
        <v>2</v>
      </c>
      <c r="C4255" t="s">
        <v>471</v>
      </c>
      <c r="D4255">
        <v>23</v>
      </c>
      <c r="E4255">
        <v>2</v>
      </c>
      <c r="F4255" t="s">
        <v>407</v>
      </c>
      <c r="G4255" t="s">
        <v>2</v>
      </c>
      <c r="H4255" t="s">
        <v>1</v>
      </c>
      <c r="I4255" t="s">
        <v>3</v>
      </c>
      <c r="J4255" t="s">
        <v>269</v>
      </c>
      <c r="K4255">
        <v>19.215250000000001</v>
      </c>
      <c r="L4255" t="s">
        <v>454</v>
      </c>
    </row>
    <row r="4256" spans="1:12" x14ac:dyDescent="0.25">
      <c r="A4256">
        <v>235</v>
      </c>
      <c r="B4256">
        <v>2</v>
      </c>
      <c r="C4256" t="s">
        <v>471</v>
      </c>
      <c r="D4256">
        <v>24</v>
      </c>
      <c r="E4256">
        <v>1</v>
      </c>
      <c r="F4256" t="s">
        <v>348</v>
      </c>
      <c r="G4256" t="s">
        <v>8</v>
      </c>
      <c r="H4256" t="s">
        <v>8</v>
      </c>
      <c r="I4256" t="s">
        <v>6</v>
      </c>
      <c r="J4256" t="s">
        <v>237</v>
      </c>
      <c r="K4256">
        <v>17.141259999999999</v>
      </c>
      <c r="L4256" t="s">
        <v>454</v>
      </c>
    </row>
    <row r="4257" spans="1:12" x14ac:dyDescent="0.25">
      <c r="A4257">
        <v>235</v>
      </c>
      <c r="B4257">
        <v>2</v>
      </c>
      <c r="C4257" t="s">
        <v>471</v>
      </c>
      <c r="D4257">
        <v>25</v>
      </c>
      <c r="E4257">
        <v>1</v>
      </c>
      <c r="F4257" t="s">
        <v>406</v>
      </c>
      <c r="G4257" t="s">
        <v>2</v>
      </c>
      <c r="H4257" t="s">
        <v>1</v>
      </c>
      <c r="I4257" t="s">
        <v>3</v>
      </c>
      <c r="J4257" t="s">
        <v>266</v>
      </c>
      <c r="K4257">
        <v>20.201789999999999</v>
      </c>
      <c r="L4257" t="s">
        <v>454</v>
      </c>
    </row>
    <row r="4258" spans="1:12" x14ac:dyDescent="0.25">
      <c r="A4258">
        <v>235</v>
      </c>
      <c r="B4258">
        <v>2</v>
      </c>
      <c r="C4258" t="s">
        <v>471</v>
      </c>
      <c r="D4258">
        <v>26</v>
      </c>
      <c r="E4258">
        <v>3</v>
      </c>
      <c r="F4258" t="s">
        <v>307</v>
      </c>
      <c r="G4258" t="s">
        <v>8</v>
      </c>
      <c r="H4258" t="s">
        <v>8</v>
      </c>
      <c r="I4258" t="s">
        <v>3</v>
      </c>
      <c r="J4258" t="s">
        <v>253</v>
      </c>
      <c r="K4258">
        <v>18.408069999999999</v>
      </c>
      <c r="L4258" t="s">
        <v>454</v>
      </c>
    </row>
    <row r="4259" spans="1:12" x14ac:dyDescent="0.25">
      <c r="A4259">
        <v>235</v>
      </c>
      <c r="B4259">
        <v>2</v>
      </c>
      <c r="C4259" t="s">
        <v>471</v>
      </c>
      <c r="D4259">
        <v>27</v>
      </c>
      <c r="E4259">
        <v>1</v>
      </c>
      <c r="F4259" t="s">
        <v>400</v>
      </c>
      <c r="G4259" t="s">
        <v>8</v>
      </c>
      <c r="H4259" t="s">
        <v>8</v>
      </c>
      <c r="I4259" t="s">
        <v>6</v>
      </c>
      <c r="J4259" t="s">
        <v>249</v>
      </c>
      <c r="K4259">
        <v>18.150220000000001</v>
      </c>
      <c r="L4259" t="s">
        <v>454</v>
      </c>
    </row>
    <row r="4260" spans="1:12" x14ac:dyDescent="0.25">
      <c r="A4260">
        <v>235</v>
      </c>
      <c r="B4260">
        <v>2</v>
      </c>
      <c r="C4260" t="s">
        <v>471</v>
      </c>
      <c r="D4260">
        <v>28</v>
      </c>
      <c r="E4260">
        <v>2</v>
      </c>
      <c r="F4260" t="s">
        <v>407</v>
      </c>
      <c r="G4260" t="s">
        <v>8</v>
      </c>
      <c r="H4260" t="s">
        <v>8</v>
      </c>
      <c r="I4260" t="s">
        <v>3</v>
      </c>
      <c r="J4260" t="s">
        <v>276</v>
      </c>
      <c r="K4260">
        <v>19.495519999999999</v>
      </c>
      <c r="L4260" t="s">
        <v>454</v>
      </c>
    </row>
    <row r="4261" spans="1:12" x14ac:dyDescent="0.25">
      <c r="A4261">
        <v>235</v>
      </c>
      <c r="B4261">
        <v>2</v>
      </c>
      <c r="C4261" t="s">
        <v>471</v>
      </c>
      <c r="D4261">
        <v>29</v>
      </c>
      <c r="E4261">
        <v>2</v>
      </c>
      <c r="F4261" t="s">
        <v>398</v>
      </c>
      <c r="G4261" t="s">
        <v>8</v>
      </c>
      <c r="H4261" t="s">
        <v>8</v>
      </c>
      <c r="I4261" t="s">
        <v>3</v>
      </c>
      <c r="J4261" t="s">
        <v>246</v>
      </c>
      <c r="K4261">
        <v>19.652470000000001</v>
      </c>
      <c r="L4261" t="s">
        <v>454</v>
      </c>
    </row>
    <row r="4262" spans="1:12" x14ac:dyDescent="0.25">
      <c r="A4262">
        <v>235</v>
      </c>
      <c r="B4262">
        <v>2</v>
      </c>
      <c r="C4262" t="s">
        <v>471</v>
      </c>
      <c r="D4262">
        <v>30</v>
      </c>
      <c r="E4262">
        <v>2</v>
      </c>
      <c r="F4262" t="s">
        <v>404</v>
      </c>
      <c r="G4262" t="s">
        <v>8</v>
      </c>
      <c r="H4262" t="s">
        <v>8</v>
      </c>
      <c r="I4262" t="s">
        <v>6</v>
      </c>
      <c r="J4262" t="s">
        <v>259</v>
      </c>
      <c r="K4262">
        <v>16.47982</v>
      </c>
      <c r="L4262" t="s">
        <v>454</v>
      </c>
    </row>
    <row r="4263" spans="1:12" x14ac:dyDescent="0.25">
      <c r="A4263">
        <v>235</v>
      </c>
      <c r="B4263">
        <v>2</v>
      </c>
      <c r="C4263" t="s">
        <v>471</v>
      </c>
      <c r="D4263">
        <v>31</v>
      </c>
      <c r="E4263">
        <v>3</v>
      </c>
      <c r="F4263" t="s">
        <v>394</v>
      </c>
      <c r="G4263" t="s">
        <v>2</v>
      </c>
      <c r="H4263" t="s">
        <v>1</v>
      </c>
      <c r="I4263" t="s">
        <v>3</v>
      </c>
      <c r="J4263" t="s">
        <v>242</v>
      </c>
      <c r="K4263">
        <v>19.159189999999999</v>
      </c>
      <c r="L4263" t="s">
        <v>454</v>
      </c>
    </row>
    <row r="4264" spans="1:12" x14ac:dyDescent="0.25">
      <c r="A4264">
        <v>235</v>
      </c>
      <c r="B4264">
        <v>2</v>
      </c>
      <c r="C4264" t="s">
        <v>471</v>
      </c>
      <c r="D4264">
        <v>32</v>
      </c>
      <c r="E4264">
        <v>1</v>
      </c>
      <c r="F4264" t="s">
        <v>322</v>
      </c>
      <c r="G4264" t="s">
        <v>5</v>
      </c>
      <c r="H4264" t="s">
        <v>1</v>
      </c>
      <c r="I4264" t="s">
        <v>3</v>
      </c>
      <c r="J4264" t="s">
        <v>260</v>
      </c>
      <c r="K4264">
        <v>20.70628</v>
      </c>
      <c r="L4264" t="s">
        <v>454</v>
      </c>
    </row>
    <row r="4265" spans="1:12" x14ac:dyDescent="0.25">
      <c r="A4265">
        <v>235</v>
      </c>
      <c r="B4265">
        <v>2</v>
      </c>
      <c r="C4265" t="s">
        <v>471</v>
      </c>
      <c r="D4265">
        <v>33</v>
      </c>
      <c r="E4265">
        <v>2</v>
      </c>
      <c r="F4265" t="s">
        <v>398</v>
      </c>
      <c r="G4265" t="s">
        <v>5</v>
      </c>
      <c r="H4265" t="s">
        <v>1</v>
      </c>
      <c r="I4265" t="s">
        <v>3</v>
      </c>
      <c r="J4265" t="s">
        <v>254</v>
      </c>
      <c r="K4265">
        <v>19.607620000000001</v>
      </c>
      <c r="L4265" t="s">
        <v>454</v>
      </c>
    </row>
    <row r="4266" spans="1:12" x14ac:dyDescent="0.25">
      <c r="A4266">
        <v>235</v>
      </c>
      <c r="B4266">
        <v>2</v>
      </c>
      <c r="C4266" t="s">
        <v>471</v>
      </c>
      <c r="D4266">
        <v>34</v>
      </c>
      <c r="E4266">
        <v>1</v>
      </c>
      <c r="F4266" t="s">
        <v>400</v>
      </c>
      <c r="G4266" t="s">
        <v>2</v>
      </c>
      <c r="H4266" t="s">
        <v>1</v>
      </c>
      <c r="I4266" t="s">
        <v>6</v>
      </c>
      <c r="J4266" t="s">
        <v>256</v>
      </c>
      <c r="K4266">
        <v>17.634530000000002</v>
      </c>
      <c r="L4266" t="s">
        <v>454</v>
      </c>
    </row>
    <row r="4267" spans="1:12" x14ac:dyDescent="0.25">
      <c r="A4267">
        <v>235</v>
      </c>
      <c r="B4267">
        <v>2</v>
      </c>
      <c r="C4267" t="s">
        <v>471</v>
      </c>
      <c r="D4267">
        <v>35</v>
      </c>
      <c r="E4267">
        <v>2</v>
      </c>
      <c r="F4267" t="s">
        <v>396</v>
      </c>
      <c r="G4267" t="s">
        <v>8</v>
      </c>
      <c r="H4267" t="s">
        <v>8</v>
      </c>
      <c r="I4267" t="s">
        <v>3</v>
      </c>
      <c r="J4267" t="s">
        <v>258</v>
      </c>
      <c r="K4267">
        <v>19.70852</v>
      </c>
      <c r="L4267" t="s">
        <v>454</v>
      </c>
    </row>
    <row r="4268" spans="1:12" x14ac:dyDescent="0.25">
      <c r="A4268">
        <v>235</v>
      </c>
      <c r="B4268">
        <v>2</v>
      </c>
      <c r="C4268" t="s">
        <v>471</v>
      </c>
      <c r="D4268">
        <v>36</v>
      </c>
      <c r="E4268">
        <v>2</v>
      </c>
      <c r="F4268" t="s">
        <v>393</v>
      </c>
      <c r="G4268" t="s">
        <v>2</v>
      </c>
      <c r="H4268" t="s">
        <v>1</v>
      </c>
      <c r="I4268" t="s">
        <v>6</v>
      </c>
      <c r="J4268" t="s">
        <v>238</v>
      </c>
      <c r="K4268">
        <v>16.33408</v>
      </c>
      <c r="L4268" t="s">
        <v>454</v>
      </c>
    </row>
    <row r="4269" spans="1:12" x14ac:dyDescent="0.25">
      <c r="A4269">
        <v>235</v>
      </c>
      <c r="B4269">
        <v>2</v>
      </c>
      <c r="C4269" t="s">
        <v>471</v>
      </c>
      <c r="D4269">
        <v>37</v>
      </c>
      <c r="E4269">
        <v>2</v>
      </c>
      <c r="F4269" t="s">
        <v>403</v>
      </c>
      <c r="G4269" t="s">
        <v>8</v>
      </c>
      <c r="H4269" t="s">
        <v>8</v>
      </c>
      <c r="I4269" t="s">
        <v>6</v>
      </c>
      <c r="J4269" t="s">
        <v>257</v>
      </c>
      <c r="K4269">
        <v>16.322870000000002</v>
      </c>
      <c r="L4269" t="s">
        <v>454</v>
      </c>
    </row>
    <row r="4270" spans="1:12" x14ac:dyDescent="0.25">
      <c r="A4270">
        <v>235</v>
      </c>
      <c r="B4270">
        <v>2</v>
      </c>
      <c r="C4270" t="s">
        <v>471</v>
      </c>
      <c r="D4270">
        <v>38</v>
      </c>
      <c r="E4270">
        <v>1</v>
      </c>
      <c r="F4270" t="s">
        <v>395</v>
      </c>
      <c r="G4270" t="s">
        <v>2</v>
      </c>
      <c r="H4270" t="s">
        <v>1</v>
      </c>
      <c r="I4270" t="s">
        <v>3</v>
      </c>
      <c r="J4270" t="s">
        <v>241</v>
      </c>
      <c r="K4270">
        <v>19.473089999999999</v>
      </c>
      <c r="L4270" t="s">
        <v>454</v>
      </c>
    </row>
    <row r="4271" spans="1:12" x14ac:dyDescent="0.25">
      <c r="A4271">
        <v>235</v>
      </c>
      <c r="B4271">
        <v>2</v>
      </c>
      <c r="C4271" t="s">
        <v>471</v>
      </c>
      <c r="D4271">
        <v>39</v>
      </c>
      <c r="E4271">
        <v>2</v>
      </c>
      <c r="F4271" t="s">
        <v>401</v>
      </c>
      <c r="G4271" t="s">
        <v>5</v>
      </c>
      <c r="H4271" t="s">
        <v>1</v>
      </c>
      <c r="I4271" t="s">
        <v>6</v>
      </c>
      <c r="J4271" t="s">
        <v>250</v>
      </c>
      <c r="K4271">
        <v>15.952920000000001</v>
      </c>
      <c r="L4271" t="s">
        <v>454</v>
      </c>
    </row>
    <row r="4272" spans="1:12" x14ac:dyDescent="0.25">
      <c r="A4272">
        <v>235</v>
      </c>
      <c r="B4272">
        <v>2</v>
      </c>
      <c r="C4272" t="s">
        <v>471</v>
      </c>
      <c r="D4272">
        <v>40</v>
      </c>
      <c r="E4272">
        <v>1</v>
      </c>
      <c r="F4272" t="s">
        <v>395</v>
      </c>
      <c r="G4272" t="s">
        <v>8</v>
      </c>
      <c r="H4272" t="s">
        <v>8</v>
      </c>
      <c r="I4272" t="s">
        <v>3</v>
      </c>
      <c r="J4272" t="s">
        <v>264</v>
      </c>
      <c r="K4272">
        <v>19.39462</v>
      </c>
      <c r="L4272" t="s">
        <v>454</v>
      </c>
    </row>
    <row r="4273" spans="1:12" x14ac:dyDescent="0.25">
      <c r="A4273">
        <v>235</v>
      </c>
      <c r="B4273">
        <v>2</v>
      </c>
      <c r="C4273" t="s">
        <v>471</v>
      </c>
      <c r="D4273">
        <v>41</v>
      </c>
      <c r="E4273">
        <v>2</v>
      </c>
      <c r="F4273" t="s">
        <v>342</v>
      </c>
      <c r="G4273" t="s">
        <v>8</v>
      </c>
      <c r="H4273" t="s">
        <v>8</v>
      </c>
      <c r="I4273" t="s">
        <v>3</v>
      </c>
      <c r="J4273" t="s">
        <v>270</v>
      </c>
      <c r="K4273">
        <v>19.428249999999998</v>
      </c>
      <c r="L4273" t="s">
        <v>454</v>
      </c>
    </row>
    <row r="4274" spans="1:12" x14ac:dyDescent="0.25">
      <c r="A4274">
        <v>235</v>
      </c>
      <c r="B4274">
        <v>3</v>
      </c>
      <c r="C4274" t="s">
        <v>470</v>
      </c>
      <c r="D4274">
        <v>2</v>
      </c>
      <c r="E4274">
        <v>1</v>
      </c>
      <c r="F4274" t="s">
        <v>293</v>
      </c>
      <c r="G4274" t="s">
        <v>2</v>
      </c>
      <c r="H4274" t="s">
        <v>1</v>
      </c>
      <c r="I4274" t="s">
        <v>3</v>
      </c>
      <c r="J4274" t="s">
        <v>4</v>
      </c>
      <c r="K4274">
        <v>19.5852</v>
      </c>
      <c r="L4274" t="s">
        <v>448</v>
      </c>
    </row>
    <row r="4275" spans="1:12" x14ac:dyDescent="0.25">
      <c r="A4275">
        <v>235</v>
      </c>
      <c r="B4275">
        <v>3</v>
      </c>
      <c r="C4275" t="s">
        <v>470</v>
      </c>
      <c r="D4275">
        <v>3</v>
      </c>
      <c r="E4275">
        <v>3</v>
      </c>
      <c r="F4275" t="s">
        <v>375</v>
      </c>
      <c r="G4275" t="s">
        <v>5</v>
      </c>
      <c r="H4275" t="s">
        <v>1</v>
      </c>
      <c r="I4275" t="s">
        <v>6</v>
      </c>
      <c r="J4275" t="s">
        <v>7</v>
      </c>
      <c r="K4275">
        <v>15.515689999999999</v>
      </c>
      <c r="L4275" t="s">
        <v>448</v>
      </c>
    </row>
    <row r="4276" spans="1:12" x14ac:dyDescent="0.25">
      <c r="A4276">
        <v>235</v>
      </c>
      <c r="B4276">
        <v>3</v>
      </c>
      <c r="C4276" t="s">
        <v>470</v>
      </c>
      <c r="D4276">
        <v>4</v>
      </c>
      <c r="E4276">
        <v>3</v>
      </c>
      <c r="F4276" t="s">
        <v>376</v>
      </c>
      <c r="G4276" t="s">
        <v>8</v>
      </c>
      <c r="H4276" t="s">
        <v>8</v>
      </c>
      <c r="I4276" t="s">
        <v>3</v>
      </c>
      <c r="J4276" t="s">
        <v>9</v>
      </c>
      <c r="K4276">
        <v>15.829599999999999</v>
      </c>
      <c r="L4276" t="s">
        <v>448</v>
      </c>
    </row>
    <row r="4277" spans="1:12" x14ac:dyDescent="0.25">
      <c r="A4277">
        <v>235</v>
      </c>
      <c r="B4277">
        <v>3</v>
      </c>
      <c r="C4277" t="s">
        <v>470</v>
      </c>
      <c r="D4277">
        <v>5</v>
      </c>
      <c r="E4277">
        <v>1</v>
      </c>
      <c r="F4277" t="s">
        <v>377</v>
      </c>
      <c r="G4277" t="s">
        <v>2</v>
      </c>
      <c r="H4277" t="s">
        <v>1</v>
      </c>
      <c r="I4277" t="s">
        <v>6</v>
      </c>
      <c r="J4277" t="s">
        <v>10</v>
      </c>
      <c r="K4277">
        <v>16.760090000000002</v>
      </c>
      <c r="L4277" t="s">
        <v>448</v>
      </c>
    </row>
    <row r="4278" spans="1:12" x14ac:dyDescent="0.25">
      <c r="A4278">
        <v>235</v>
      </c>
      <c r="B4278">
        <v>3</v>
      </c>
      <c r="C4278" t="s">
        <v>470</v>
      </c>
      <c r="D4278">
        <v>6</v>
      </c>
      <c r="E4278">
        <v>3</v>
      </c>
      <c r="F4278">
        <v>3</v>
      </c>
      <c r="G4278" t="s">
        <v>8</v>
      </c>
      <c r="H4278" t="s">
        <v>8</v>
      </c>
      <c r="I4278" t="s">
        <v>3</v>
      </c>
      <c r="J4278" t="s">
        <v>11</v>
      </c>
      <c r="K4278">
        <v>17.466370000000001</v>
      </c>
      <c r="L4278" t="s">
        <v>448</v>
      </c>
    </row>
    <row r="4279" spans="1:12" x14ac:dyDescent="0.25">
      <c r="A4279">
        <v>235</v>
      </c>
      <c r="B4279">
        <v>3</v>
      </c>
      <c r="C4279" t="s">
        <v>470</v>
      </c>
      <c r="D4279">
        <v>7</v>
      </c>
      <c r="E4279">
        <v>2</v>
      </c>
      <c r="F4279" t="s">
        <v>378</v>
      </c>
      <c r="G4279" t="s">
        <v>2</v>
      </c>
      <c r="H4279" t="s">
        <v>1</v>
      </c>
      <c r="I4279" t="s">
        <v>3</v>
      </c>
      <c r="J4279" t="s">
        <v>12</v>
      </c>
      <c r="K4279">
        <v>19.450669999999999</v>
      </c>
      <c r="L4279" t="s">
        <v>448</v>
      </c>
    </row>
    <row r="4280" spans="1:12" x14ac:dyDescent="0.25">
      <c r="A4280">
        <v>235</v>
      </c>
      <c r="B4280">
        <v>3</v>
      </c>
      <c r="C4280" t="s">
        <v>470</v>
      </c>
      <c r="D4280">
        <v>8</v>
      </c>
      <c r="E4280">
        <v>2</v>
      </c>
      <c r="F4280" t="s">
        <v>379</v>
      </c>
      <c r="G4280" t="s">
        <v>8</v>
      </c>
      <c r="H4280" t="s">
        <v>8</v>
      </c>
      <c r="I4280" t="s">
        <v>6</v>
      </c>
      <c r="J4280" t="s">
        <v>13</v>
      </c>
      <c r="K4280">
        <v>16.18834</v>
      </c>
      <c r="L4280" t="s">
        <v>448</v>
      </c>
    </row>
    <row r="4281" spans="1:12" x14ac:dyDescent="0.25">
      <c r="A4281">
        <v>235</v>
      </c>
      <c r="B4281">
        <v>3</v>
      </c>
      <c r="C4281" t="s">
        <v>470</v>
      </c>
      <c r="D4281">
        <v>9</v>
      </c>
      <c r="E4281">
        <v>1</v>
      </c>
      <c r="F4281" t="s">
        <v>380</v>
      </c>
      <c r="G4281" t="s">
        <v>8</v>
      </c>
      <c r="H4281" t="s">
        <v>8</v>
      </c>
      <c r="I4281" t="s">
        <v>3</v>
      </c>
      <c r="J4281" t="s">
        <v>14</v>
      </c>
      <c r="K4281">
        <v>19.719729999999998</v>
      </c>
      <c r="L4281" t="s">
        <v>448</v>
      </c>
    </row>
    <row r="4282" spans="1:12" x14ac:dyDescent="0.25">
      <c r="A4282">
        <v>235</v>
      </c>
      <c r="B4282">
        <v>3</v>
      </c>
      <c r="C4282" t="s">
        <v>470</v>
      </c>
      <c r="D4282">
        <v>10</v>
      </c>
      <c r="E4282">
        <v>3</v>
      </c>
      <c r="F4282" t="s">
        <v>381</v>
      </c>
      <c r="G4282" t="s">
        <v>8</v>
      </c>
      <c r="H4282" t="s">
        <v>8</v>
      </c>
      <c r="I4282" t="s">
        <v>3</v>
      </c>
      <c r="J4282" t="s">
        <v>15</v>
      </c>
      <c r="K4282">
        <v>16.18834</v>
      </c>
      <c r="L4282" t="s">
        <v>448</v>
      </c>
    </row>
    <row r="4283" spans="1:12" x14ac:dyDescent="0.25">
      <c r="A4283">
        <v>235</v>
      </c>
      <c r="B4283">
        <v>3</v>
      </c>
      <c r="C4283" t="s">
        <v>470</v>
      </c>
      <c r="D4283">
        <v>11</v>
      </c>
      <c r="E4283">
        <v>1</v>
      </c>
      <c r="F4283" t="s">
        <v>293</v>
      </c>
      <c r="G4283" t="s">
        <v>8</v>
      </c>
      <c r="H4283" t="s">
        <v>8</v>
      </c>
      <c r="I4283" t="s">
        <v>3</v>
      </c>
      <c r="J4283" t="s">
        <v>16</v>
      </c>
      <c r="K4283">
        <v>19.764569999999999</v>
      </c>
      <c r="L4283" t="s">
        <v>448</v>
      </c>
    </row>
    <row r="4284" spans="1:12" x14ac:dyDescent="0.25">
      <c r="A4284">
        <v>235</v>
      </c>
      <c r="B4284">
        <v>3</v>
      </c>
      <c r="C4284" t="s">
        <v>470</v>
      </c>
      <c r="D4284">
        <v>12</v>
      </c>
      <c r="E4284">
        <v>2</v>
      </c>
      <c r="F4284" t="s">
        <v>382</v>
      </c>
      <c r="G4284" t="s">
        <v>8</v>
      </c>
      <c r="H4284" t="s">
        <v>8</v>
      </c>
      <c r="I4284" t="s">
        <v>6</v>
      </c>
      <c r="J4284" t="s">
        <v>17</v>
      </c>
      <c r="K4284">
        <v>17.746639999999999</v>
      </c>
      <c r="L4284" t="s">
        <v>448</v>
      </c>
    </row>
    <row r="4285" spans="1:12" x14ac:dyDescent="0.25">
      <c r="A4285">
        <v>235</v>
      </c>
      <c r="B4285">
        <v>3</v>
      </c>
      <c r="C4285" t="s">
        <v>470</v>
      </c>
      <c r="D4285">
        <v>13</v>
      </c>
      <c r="E4285">
        <v>3</v>
      </c>
      <c r="F4285" t="s">
        <v>375</v>
      </c>
      <c r="G4285" t="s">
        <v>8</v>
      </c>
      <c r="H4285" t="s">
        <v>8</v>
      </c>
      <c r="I4285" t="s">
        <v>6</v>
      </c>
      <c r="J4285" t="s">
        <v>18</v>
      </c>
      <c r="K4285">
        <v>17.219729999999998</v>
      </c>
      <c r="L4285" t="s">
        <v>448</v>
      </c>
    </row>
    <row r="4286" spans="1:12" x14ac:dyDescent="0.25">
      <c r="A4286">
        <v>235</v>
      </c>
      <c r="B4286">
        <v>3</v>
      </c>
      <c r="C4286" t="s">
        <v>470</v>
      </c>
      <c r="D4286">
        <v>14</v>
      </c>
      <c r="E4286">
        <v>1</v>
      </c>
      <c r="F4286" t="s">
        <v>380</v>
      </c>
      <c r="G4286" t="s">
        <v>5</v>
      </c>
      <c r="H4286" t="s">
        <v>1</v>
      </c>
      <c r="I4286" t="s">
        <v>3</v>
      </c>
      <c r="J4286" t="s">
        <v>19</v>
      </c>
      <c r="K4286">
        <v>20.482060000000001</v>
      </c>
      <c r="L4286" t="s">
        <v>448</v>
      </c>
    </row>
    <row r="4287" spans="1:12" x14ac:dyDescent="0.25">
      <c r="A4287">
        <v>235</v>
      </c>
      <c r="B4287">
        <v>3</v>
      </c>
      <c r="C4287" t="s">
        <v>470</v>
      </c>
      <c r="D4287">
        <v>15</v>
      </c>
      <c r="E4287">
        <v>2</v>
      </c>
      <c r="F4287" t="s">
        <v>379</v>
      </c>
      <c r="G4287" t="s">
        <v>2</v>
      </c>
      <c r="H4287" t="s">
        <v>1</v>
      </c>
      <c r="I4287" t="s">
        <v>6</v>
      </c>
      <c r="J4287" t="s">
        <v>20</v>
      </c>
      <c r="K4287">
        <v>15.45964</v>
      </c>
      <c r="L4287" t="s">
        <v>448</v>
      </c>
    </row>
    <row r="4288" spans="1:12" x14ac:dyDescent="0.25">
      <c r="A4288">
        <v>235</v>
      </c>
      <c r="B4288">
        <v>3</v>
      </c>
      <c r="C4288" t="s">
        <v>470</v>
      </c>
      <c r="D4288">
        <v>16</v>
      </c>
      <c r="E4288">
        <v>2</v>
      </c>
      <c r="F4288" t="s">
        <v>383</v>
      </c>
      <c r="G4288" t="s">
        <v>8</v>
      </c>
      <c r="H4288" t="s">
        <v>8</v>
      </c>
      <c r="I4288" t="s">
        <v>6</v>
      </c>
      <c r="J4288" t="s">
        <v>21</v>
      </c>
      <c r="K4288">
        <v>16.3565</v>
      </c>
      <c r="L4288" t="s">
        <v>448</v>
      </c>
    </row>
    <row r="4289" spans="1:12" x14ac:dyDescent="0.25">
      <c r="A4289">
        <v>235</v>
      </c>
      <c r="B4289">
        <v>3</v>
      </c>
      <c r="C4289" t="s">
        <v>470</v>
      </c>
      <c r="D4289">
        <v>17</v>
      </c>
      <c r="E4289">
        <v>1</v>
      </c>
      <c r="F4289" t="s">
        <v>384</v>
      </c>
      <c r="G4289" t="s">
        <v>2</v>
      </c>
      <c r="H4289" t="s">
        <v>1</v>
      </c>
      <c r="I4289" t="s">
        <v>3</v>
      </c>
      <c r="J4289" t="s">
        <v>22</v>
      </c>
      <c r="K4289">
        <v>20.381170000000001</v>
      </c>
      <c r="L4289" t="s">
        <v>448</v>
      </c>
    </row>
    <row r="4290" spans="1:12" x14ac:dyDescent="0.25">
      <c r="A4290">
        <v>235</v>
      </c>
      <c r="B4290">
        <v>3</v>
      </c>
      <c r="C4290" t="s">
        <v>470</v>
      </c>
      <c r="D4290">
        <v>18</v>
      </c>
      <c r="E4290">
        <v>2</v>
      </c>
      <c r="F4290" t="s">
        <v>383</v>
      </c>
      <c r="G4290" t="s">
        <v>5</v>
      </c>
      <c r="H4290" t="s">
        <v>1</v>
      </c>
      <c r="I4290" t="s">
        <v>6</v>
      </c>
      <c r="J4290" t="s">
        <v>23</v>
      </c>
      <c r="K4290">
        <v>15.60538</v>
      </c>
      <c r="L4290" t="s">
        <v>448</v>
      </c>
    </row>
    <row r="4291" spans="1:12" x14ac:dyDescent="0.25">
      <c r="A4291">
        <v>235</v>
      </c>
      <c r="B4291">
        <v>3</v>
      </c>
      <c r="C4291" t="s">
        <v>470</v>
      </c>
      <c r="D4291">
        <v>19</v>
      </c>
      <c r="E4291">
        <v>2</v>
      </c>
      <c r="F4291" t="s">
        <v>385</v>
      </c>
      <c r="G4291" t="s">
        <v>8</v>
      </c>
      <c r="H4291" t="s">
        <v>8</v>
      </c>
      <c r="I4291" t="s">
        <v>3</v>
      </c>
      <c r="J4291" t="s">
        <v>24</v>
      </c>
      <c r="K4291">
        <v>19.461880000000001</v>
      </c>
      <c r="L4291" t="s">
        <v>448</v>
      </c>
    </row>
    <row r="4292" spans="1:12" x14ac:dyDescent="0.25">
      <c r="A4292">
        <v>235</v>
      </c>
      <c r="B4292">
        <v>3</v>
      </c>
      <c r="C4292" t="s">
        <v>470</v>
      </c>
      <c r="D4292">
        <v>20</v>
      </c>
      <c r="E4292">
        <v>3</v>
      </c>
      <c r="F4292" t="s">
        <v>381</v>
      </c>
      <c r="G4292" t="s">
        <v>5</v>
      </c>
      <c r="H4292" t="s">
        <v>1</v>
      </c>
      <c r="I4292" t="s">
        <v>3</v>
      </c>
      <c r="J4292" t="s">
        <v>25</v>
      </c>
      <c r="K4292">
        <v>17.847529999999999</v>
      </c>
      <c r="L4292" t="s">
        <v>448</v>
      </c>
    </row>
    <row r="4293" spans="1:12" x14ac:dyDescent="0.25">
      <c r="A4293">
        <v>235</v>
      </c>
      <c r="B4293">
        <v>3</v>
      </c>
      <c r="C4293" t="s">
        <v>470</v>
      </c>
      <c r="D4293">
        <v>21</v>
      </c>
      <c r="E4293">
        <v>2</v>
      </c>
      <c r="F4293" t="s">
        <v>302</v>
      </c>
      <c r="G4293" t="s">
        <v>5</v>
      </c>
      <c r="H4293" t="s">
        <v>1</v>
      </c>
      <c r="I4293" t="s">
        <v>3</v>
      </c>
      <c r="J4293" t="s">
        <v>26</v>
      </c>
      <c r="K4293">
        <v>19.260090000000002</v>
      </c>
      <c r="L4293" t="s">
        <v>448</v>
      </c>
    </row>
    <row r="4294" spans="1:12" x14ac:dyDescent="0.25">
      <c r="A4294">
        <v>235</v>
      </c>
      <c r="B4294">
        <v>3</v>
      </c>
      <c r="C4294" t="s">
        <v>470</v>
      </c>
      <c r="D4294">
        <v>22</v>
      </c>
      <c r="E4294">
        <v>2</v>
      </c>
      <c r="F4294" t="s">
        <v>385</v>
      </c>
      <c r="G4294" t="s">
        <v>5</v>
      </c>
      <c r="H4294" t="s">
        <v>1</v>
      </c>
      <c r="I4294" t="s">
        <v>3</v>
      </c>
      <c r="J4294" t="s">
        <v>27</v>
      </c>
      <c r="K4294">
        <v>18.37444</v>
      </c>
      <c r="L4294" t="s">
        <v>448</v>
      </c>
    </row>
    <row r="4295" spans="1:12" x14ac:dyDescent="0.25">
      <c r="A4295">
        <v>235</v>
      </c>
      <c r="B4295">
        <v>3</v>
      </c>
      <c r="C4295" t="s">
        <v>470</v>
      </c>
      <c r="D4295">
        <v>23</v>
      </c>
      <c r="E4295">
        <v>2</v>
      </c>
      <c r="F4295" t="s">
        <v>338</v>
      </c>
      <c r="G4295" t="s">
        <v>2</v>
      </c>
      <c r="H4295" t="s">
        <v>1</v>
      </c>
      <c r="I4295" t="s">
        <v>6</v>
      </c>
      <c r="J4295" t="s">
        <v>28</v>
      </c>
      <c r="K4295">
        <v>17.275790000000001</v>
      </c>
      <c r="L4295" t="s">
        <v>448</v>
      </c>
    </row>
    <row r="4296" spans="1:12" x14ac:dyDescent="0.25">
      <c r="A4296">
        <v>235</v>
      </c>
      <c r="B4296">
        <v>3</v>
      </c>
      <c r="C4296" t="s">
        <v>470</v>
      </c>
      <c r="D4296">
        <v>24</v>
      </c>
      <c r="E4296">
        <v>3</v>
      </c>
      <c r="F4296" t="s">
        <v>386</v>
      </c>
      <c r="G4296" t="s">
        <v>8</v>
      </c>
      <c r="H4296" t="s">
        <v>8</v>
      </c>
      <c r="I4296" t="s">
        <v>6</v>
      </c>
      <c r="J4296" t="s">
        <v>29</v>
      </c>
      <c r="K4296">
        <v>16.02018</v>
      </c>
      <c r="L4296" t="s">
        <v>448</v>
      </c>
    </row>
    <row r="4297" spans="1:12" x14ac:dyDescent="0.25">
      <c r="A4297">
        <v>235</v>
      </c>
      <c r="B4297">
        <v>3</v>
      </c>
      <c r="C4297" t="s">
        <v>470</v>
      </c>
      <c r="D4297">
        <v>25</v>
      </c>
      <c r="E4297">
        <v>2</v>
      </c>
      <c r="F4297" t="s">
        <v>382</v>
      </c>
      <c r="G4297" t="s">
        <v>5</v>
      </c>
      <c r="H4297" t="s">
        <v>1</v>
      </c>
      <c r="I4297" t="s">
        <v>6</v>
      </c>
      <c r="J4297" t="s">
        <v>30</v>
      </c>
      <c r="K4297">
        <v>16.390129999999999</v>
      </c>
      <c r="L4297" t="s">
        <v>448</v>
      </c>
    </row>
    <row r="4298" spans="1:12" x14ac:dyDescent="0.25">
      <c r="A4298">
        <v>235</v>
      </c>
      <c r="B4298">
        <v>3</v>
      </c>
      <c r="C4298" t="s">
        <v>470</v>
      </c>
      <c r="D4298">
        <v>26</v>
      </c>
      <c r="E4298">
        <v>2</v>
      </c>
      <c r="F4298" t="s">
        <v>387</v>
      </c>
      <c r="G4298" t="s">
        <v>8</v>
      </c>
      <c r="H4298" t="s">
        <v>8</v>
      </c>
      <c r="I4298" t="s">
        <v>3</v>
      </c>
      <c r="J4298" t="s">
        <v>31</v>
      </c>
      <c r="K4298">
        <v>19.529150000000001</v>
      </c>
      <c r="L4298" t="s">
        <v>448</v>
      </c>
    </row>
    <row r="4299" spans="1:12" x14ac:dyDescent="0.25">
      <c r="A4299">
        <v>235</v>
      </c>
      <c r="B4299">
        <v>3</v>
      </c>
      <c r="C4299" t="s">
        <v>470</v>
      </c>
      <c r="D4299">
        <v>27</v>
      </c>
      <c r="E4299">
        <v>1</v>
      </c>
      <c r="F4299" t="s">
        <v>332</v>
      </c>
      <c r="G4299" t="s">
        <v>8</v>
      </c>
      <c r="H4299" t="s">
        <v>8</v>
      </c>
      <c r="I4299" t="s">
        <v>6</v>
      </c>
      <c r="J4299" t="s">
        <v>32</v>
      </c>
      <c r="K4299">
        <v>16.233180000000001</v>
      </c>
      <c r="L4299" t="s">
        <v>448</v>
      </c>
    </row>
    <row r="4300" spans="1:12" x14ac:dyDescent="0.25">
      <c r="A4300">
        <v>235</v>
      </c>
      <c r="B4300">
        <v>3</v>
      </c>
      <c r="C4300" t="s">
        <v>470</v>
      </c>
      <c r="D4300">
        <v>28</v>
      </c>
      <c r="E4300">
        <v>1</v>
      </c>
      <c r="F4300" t="s">
        <v>384</v>
      </c>
      <c r="G4300" t="s">
        <v>8</v>
      </c>
      <c r="H4300" t="s">
        <v>8</v>
      </c>
      <c r="I4300" t="s">
        <v>3</v>
      </c>
      <c r="J4300" t="s">
        <v>33</v>
      </c>
      <c r="K4300">
        <v>20.515699999999999</v>
      </c>
      <c r="L4300" t="s">
        <v>448</v>
      </c>
    </row>
    <row r="4301" spans="1:12" x14ac:dyDescent="0.25">
      <c r="A4301">
        <v>235</v>
      </c>
      <c r="B4301">
        <v>3</v>
      </c>
      <c r="C4301" t="s">
        <v>470</v>
      </c>
      <c r="D4301">
        <v>29</v>
      </c>
      <c r="E4301">
        <v>3</v>
      </c>
      <c r="F4301" t="s">
        <v>315</v>
      </c>
      <c r="G4301" t="s">
        <v>2</v>
      </c>
      <c r="H4301" t="s">
        <v>1</v>
      </c>
      <c r="I4301" t="s">
        <v>6</v>
      </c>
      <c r="J4301" t="s">
        <v>34</v>
      </c>
      <c r="K4301">
        <v>15.201790000000001</v>
      </c>
      <c r="L4301" t="s">
        <v>448</v>
      </c>
    </row>
    <row r="4302" spans="1:12" x14ac:dyDescent="0.25">
      <c r="A4302">
        <v>235</v>
      </c>
      <c r="B4302">
        <v>3</v>
      </c>
      <c r="C4302" t="s">
        <v>470</v>
      </c>
      <c r="D4302">
        <v>30</v>
      </c>
      <c r="E4302">
        <v>3</v>
      </c>
      <c r="F4302">
        <v>3</v>
      </c>
      <c r="G4302" t="s">
        <v>2</v>
      </c>
      <c r="H4302" t="s">
        <v>1</v>
      </c>
      <c r="I4302" t="s">
        <v>3</v>
      </c>
      <c r="J4302" t="s">
        <v>35</v>
      </c>
      <c r="K4302">
        <v>16.670400000000001</v>
      </c>
      <c r="L4302" t="s">
        <v>448</v>
      </c>
    </row>
    <row r="4303" spans="1:12" x14ac:dyDescent="0.25">
      <c r="A4303">
        <v>235</v>
      </c>
      <c r="B4303">
        <v>3</v>
      </c>
      <c r="C4303" t="s">
        <v>470</v>
      </c>
      <c r="D4303">
        <v>31</v>
      </c>
      <c r="E4303">
        <v>2</v>
      </c>
      <c r="F4303" t="s">
        <v>302</v>
      </c>
      <c r="G4303" t="s">
        <v>8</v>
      </c>
      <c r="H4303" t="s">
        <v>8</v>
      </c>
      <c r="I4303" t="s">
        <v>3</v>
      </c>
      <c r="J4303" t="s">
        <v>36</v>
      </c>
      <c r="K4303">
        <v>19.43946</v>
      </c>
      <c r="L4303" t="s">
        <v>448</v>
      </c>
    </row>
    <row r="4304" spans="1:12" x14ac:dyDescent="0.25">
      <c r="A4304">
        <v>235</v>
      </c>
      <c r="B4304">
        <v>3</v>
      </c>
      <c r="C4304" t="s">
        <v>470</v>
      </c>
      <c r="D4304">
        <v>32</v>
      </c>
      <c r="E4304">
        <v>1</v>
      </c>
      <c r="F4304" t="s">
        <v>332</v>
      </c>
      <c r="G4304" t="s">
        <v>2</v>
      </c>
      <c r="H4304" t="s">
        <v>1</v>
      </c>
      <c r="I4304" t="s">
        <v>6</v>
      </c>
      <c r="J4304" t="s">
        <v>37</v>
      </c>
      <c r="K4304">
        <v>16.31166</v>
      </c>
      <c r="L4304" t="s">
        <v>448</v>
      </c>
    </row>
    <row r="4305" spans="1:12" x14ac:dyDescent="0.25">
      <c r="A4305">
        <v>235</v>
      </c>
      <c r="B4305">
        <v>3</v>
      </c>
      <c r="C4305" t="s">
        <v>470</v>
      </c>
      <c r="D4305">
        <v>33</v>
      </c>
      <c r="E4305">
        <v>3</v>
      </c>
      <c r="F4305" t="s">
        <v>315</v>
      </c>
      <c r="G4305" t="s">
        <v>8</v>
      </c>
      <c r="H4305" t="s">
        <v>8</v>
      </c>
      <c r="I4305" t="s">
        <v>6</v>
      </c>
      <c r="J4305" t="s">
        <v>38</v>
      </c>
      <c r="K4305">
        <v>15.14574</v>
      </c>
      <c r="L4305" t="s">
        <v>448</v>
      </c>
    </row>
    <row r="4306" spans="1:12" x14ac:dyDescent="0.25">
      <c r="A4306">
        <v>235</v>
      </c>
      <c r="B4306">
        <v>3</v>
      </c>
      <c r="C4306" t="s">
        <v>470</v>
      </c>
      <c r="D4306">
        <v>34</v>
      </c>
      <c r="E4306">
        <v>3</v>
      </c>
      <c r="F4306" t="s">
        <v>376</v>
      </c>
      <c r="G4306" t="s">
        <v>5</v>
      </c>
      <c r="H4306" t="s">
        <v>1</v>
      </c>
      <c r="I4306" t="s">
        <v>3</v>
      </c>
      <c r="J4306" t="s">
        <v>39</v>
      </c>
      <c r="K4306">
        <v>15.392379999999999</v>
      </c>
      <c r="L4306" t="s">
        <v>448</v>
      </c>
    </row>
    <row r="4307" spans="1:12" x14ac:dyDescent="0.25">
      <c r="A4307">
        <v>235</v>
      </c>
      <c r="B4307">
        <v>3</v>
      </c>
      <c r="C4307" t="s">
        <v>470</v>
      </c>
      <c r="D4307">
        <v>35</v>
      </c>
      <c r="E4307">
        <v>3</v>
      </c>
      <c r="F4307" t="s">
        <v>386</v>
      </c>
      <c r="G4307" t="s">
        <v>5</v>
      </c>
      <c r="H4307" t="s">
        <v>1</v>
      </c>
      <c r="I4307" t="s">
        <v>6</v>
      </c>
      <c r="J4307" t="s">
        <v>40</v>
      </c>
      <c r="K4307">
        <v>15.13453</v>
      </c>
      <c r="L4307" t="s">
        <v>448</v>
      </c>
    </row>
    <row r="4308" spans="1:12" x14ac:dyDescent="0.25">
      <c r="A4308">
        <v>235</v>
      </c>
      <c r="B4308">
        <v>3</v>
      </c>
      <c r="C4308" t="s">
        <v>470</v>
      </c>
      <c r="D4308">
        <v>36</v>
      </c>
      <c r="E4308">
        <v>2</v>
      </c>
      <c r="F4308" t="s">
        <v>338</v>
      </c>
      <c r="G4308" t="s">
        <v>8</v>
      </c>
      <c r="H4308" t="s">
        <v>8</v>
      </c>
      <c r="I4308" t="s">
        <v>6</v>
      </c>
      <c r="J4308" t="s">
        <v>41</v>
      </c>
      <c r="K4308">
        <v>15.515689999999999</v>
      </c>
      <c r="L4308" t="s">
        <v>448</v>
      </c>
    </row>
    <row r="4309" spans="1:12" x14ac:dyDescent="0.25">
      <c r="A4309">
        <v>235</v>
      </c>
      <c r="B4309">
        <v>3</v>
      </c>
      <c r="C4309" t="s">
        <v>470</v>
      </c>
      <c r="D4309">
        <v>37</v>
      </c>
      <c r="E4309">
        <v>1</v>
      </c>
      <c r="F4309" t="s">
        <v>388</v>
      </c>
      <c r="G4309" t="s">
        <v>5</v>
      </c>
      <c r="H4309" t="s">
        <v>1</v>
      </c>
      <c r="I4309" t="s">
        <v>6</v>
      </c>
      <c r="J4309" t="s">
        <v>42</v>
      </c>
      <c r="K4309">
        <v>18.139009999999999</v>
      </c>
      <c r="L4309" t="s">
        <v>448</v>
      </c>
    </row>
    <row r="4310" spans="1:12" x14ac:dyDescent="0.25">
      <c r="A4310">
        <v>235</v>
      </c>
      <c r="B4310">
        <v>3</v>
      </c>
      <c r="C4310" t="s">
        <v>470</v>
      </c>
      <c r="D4310">
        <v>38</v>
      </c>
      <c r="E4310">
        <v>2</v>
      </c>
      <c r="F4310" t="s">
        <v>378</v>
      </c>
      <c r="G4310" t="s">
        <v>8</v>
      </c>
      <c r="H4310" t="s">
        <v>8</v>
      </c>
      <c r="I4310" t="s">
        <v>3</v>
      </c>
      <c r="J4310" t="s">
        <v>43</v>
      </c>
      <c r="K4310">
        <v>19.428249999999998</v>
      </c>
      <c r="L4310" t="s">
        <v>448</v>
      </c>
    </row>
    <row r="4311" spans="1:12" x14ac:dyDescent="0.25">
      <c r="A4311">
        <v>235</v>
      </c>
      <c r="B4311">
        <v>3</v>
      </c>
      <c r="C4311" t="s">
        <v>470</v>
      </c>
      <c r="D4311">
        <v>39</v>
      </c>
      <c r="E4311">
        <v>2</v>
      </c>
      <c r="F4311" t="s">
        <v>387</v>
      </c>
      <c r="G4311" t="s">
        <v>2</v>
      </c>
      <c r="H4311" t="s">
        <v>1</v>
      </c>
      <c r="I4311" t="s">
        <v>3</v>
      </c>
      <c r="J4311" t="s">
        <v>44</v>
      </c>
      <c r="K4311">
        <v>19.630040000000001</v>
      </c>
      <c r="L4311" t="s">
        <v>448</v>
      </c>
    </row>
    <row r="4312" spans="1:12" x14ac:dyDescent="0.25">
      <c r="A4312">
        <v>235</v>
      </c>
      <c r="B4312">
        <v>3</v>
      </c>
      <c r="C4312" t="s">
        <v>470</v>
      </c>
      <c r="D4312">
        <v>40</v>
      </c>
      <c r="E4312">
        <v>1</v>
      </c>
      <c r="F4312" t="s">
        <v>388</v>
      </c>
      <c r="G4312" t="s">
        <v>8</v>
      </c>
      <c r="H4312" t="s">
        <v>8</v>
      </c>
      <c r="I4312" t="s">
        <v>6</v>
      </c>
      <c r="J4312" t="s">
        <v>45</v>
      </c>
      <c r="K4312">
        <v>18.385649999999998</v>
      </c>
      <c r="L4312" t="s">
        <v>448</v>
      </c>
    </row>
    <row r="4313" spans="1:12" x14ac:dyDescent="0.25">
      <c r="A4313">
        <v>235</v>
      </c>
      <c r="B4313">
        <v>3</v>
      </c>
      <c r="C4313" t="s">
        <v>470</v>
      </c>
      <c r="D4313">
        <v>41</v>
      </c>
      <c r="E4313">
        <v>1</v>
      </c>
      <c r="F4313" t="s">
        <v>377</v>
      </c>
      <c r="G4313" t="s">
        <v>8</v>
      </c>
      <c r="H4313" t="s">
        <v>8</v>
      </c>
      <c r="I4313" t="s">
        <v>6</v>
      </c>
      <c r="J4313" t="s">
        <v>46</v>
      </c>
      <c r="K4313">
        <v>17.926010000000002</v>
      </c>
      <c r="L4313" t="s">
        <v>448</v>
      </c>
    </row>
    <row r="4314" spans="1:12" x14ac:dyDescent="0.25">
      <c r="A4314">
        <v>236</v>
      </c>
      <c r="B4314">
        <v>1</v>
      </c>
      <c r="C4314" t="s">
        <v>472</v>
      </c>
      <c r="D4314">
        <v>2</v>
      </c>
      <c r="E4314">
        <v>1</v>
      </c>
      <c r="F4314" t="s">
        <v>293</v>
      </c>
      <c r="G4314" t="s">
        <v>2</v>
      </c>
      <c r="H4314" t="s">
        <v>1</v>
      </c>
      <c r="I4314" t="s">
        <v>3</v>
      </c>
      <c r="J4314" t="s">
        <v>4</v>
      </c>
      <c r="K4314">
        <v>21.065020000000001</v>
      </c>
      <c r="L4314" t="s">
        <v>450</v>
      </c>
    </row>
    <row r="4315" spans="1:12" x14ac:dyDescent="0.25">
      <c r="A4315">
        <v>236</v>
      </c>
      <c r="B4315">
        <v>1</v>
      </c>
      <c r="C4315" t="s">
        <v>472</v>
      </c>
      <c r="D4315">
        <v>3</v>
      </c>
      <c r="E4315">
        <v>3</v>
      </c>
      <c r="F4315" t="s">
        <v>375</v>
      </c>
      <c r="G4315" t="s">
        <v>5</v>
      </c>
      <c r="H4315" t="s">
        <v>1</v>
      </c>
      <c r="I4315" t="s">
        <v>6</v>
      </c>
      <c r="J4315" t="s">
        <v>7</v>
      </c>
      <c r="K4315">
        <v>17.95964</v>
      </c>
      <c r="L4315" t="s">
        <v>450</v>
      </c>
    </row>
    <row r="4316" spans="1:12" x14ac:dyDescent="0.25">
      <c r="A4316">
        <v>236</v>
      </c>
      <c r="B4316">
        <v>1</v>
      </c>
      <c r="C4316" t="s">
        <v>472</v>
      </c>
      <c r="D4316">
        <v>4</v>
      </c>
      <c r="E4316">
        <v>3</v>
      </c>
      <c r="F4316" t="s">
        <v>376</v>
      </c>
      <c r="G4316" t="s">
        <v>8</v>
      </c>
      <c r="H4316" t="s">
        <v>8</v>
      </c>
      <c r="I4316" t="s">
        <v>3</v>
      </c>
      <c r="J4316" t="s">
        <v>9</v>
      </c>
      <c r="K4316">
        <v>16.760090000000002</v>
      </c>
      <c r="L4316" t="s">
        <v>450</v>
      </c>
    </row>
    <row r="4317" spans="1:12" x14ac:dyDescent="0.25">
      <c r="A4317">
        <v>236</v>
      </c>
      <c r="B4317">
        <v>1</v>
      </c>
      <c r="C4317" t="s">
        <v>472</v>
      </c>
      <c r="D4317">
        <v>5</v>
      </c>
      <c r="E4317">
        <v>1</v>
      </c>
      <c r="F4317" t="s">
        <v>377</v>
      </c>
      <c r="G4317" t="s">
        <v>2</v>
      </c>
      <c r="H4317" t="s">
        <v>1</v>
      </c>
      <c r="I4317" t="s">
        <v>6</v>
      </c>
      <c r="J4317" t="s">
        <v>10</v>
      </c>
      <c r="K4317">
        <v>20.89686</v>
      </c>
      <c r="L4317" t="s">
        <v>450</v>
      </c>
    </row>
    <row r="4318" spans="1:12" x14ac:dyDescent="0.25">
      <c r="A4318">
        <v>236</v>
      </c>
      <c r="B4318">
        <v>1</v>
      </c>
      <c r="C4318" t="s">
        <v>472</v>
      </c>
      <c r="D4318">
        <v>6</v>
      </c>
      <c r="E4318">
        <v>3</v>
      </c>
      <c r="F4318">
        <v>3</v>
      </c>
      <c r="G4318" t="s">
        <v>8</v>
      </c>
      <c r="H4318" t="s">
        <v>8</v>
      </c>
      <c r="I4318" t="s">
        <v>3</v>
      </c>
      <c r="J4318" t="s">
        <v>11</v>
      </c>
      <c r="K4318">
        <v>17.993269999999999</v>
      </c>
      <c r="L4318" t="s">
        <v>450</v>
      </c>
    </row>
    <row r="4319" spans="1:12" x14ac:dyDescent="0.25">
      <c r="A4319">
        <v>236</v>
      </c>
      <c r="B4319">
        <v>1</v>
      </c>
      <c r="C4319" t="s">
        <v>472</v>
      </c>
      <c r="D4319">
        <v>7</v>
      </c>
      <c r="E4319">
        <v>2</v>
      </c>
      <c r="F4319" t="s">
        <v>378</v>
      </c>
      <c r="G4319" t="s">
        <v>2</v>
      </c>
      <c r="H4319" t="s">
        <v>1</v>
      </c>
      <c r="I4319" t="s">
        <v>3</v>
      </c>
      <c r="J4319" t="s">
        <v>12</v>
      </c>
      <c r="K4319">
        <v>21.1435</v>
      </c>
      <c r="L4319" t="s">
        <v>450</v>
      </c>
    </row>
    <row r="4320" spans="1:12" x14ac:dyDescent="0.25">
      <c r="A4320">
        <v>236</v>
      </c>
      <c r="B4320">
        <v>1</v>
      </c>
      <c r="C4320" t="s">
        <v>472</v>
      </c>
      <c r="D4320">
        <v>8</v>
      </c>
      <c r="E4320">
        <v>2</v>
      </c>
      <c r="F4320" t="s">
        <v>379</v>
      </c>
      <c r="G4320" t="s">
        <v>8</v>
      </c>
      <c r="H4320" t="s">
        <v>8</v>
      </c>
      <c r="I4320" t="s">
        <v>6</v>
      </c>
      <c r="J4320" t="s">
        <v>13</v>
      </c>
      <c r="K4320">
        <v>17.387889999999999</v>
      </c>
      <c r="L4320" t="s">
        <v>450</v>
      </c>
    </row>
    <row r="4321" spans="1:12" x14ac:dyDescent="0.25">
      <c r="A4321">
        <v>236</v>
      </c>
      <c r="B4321">
        <v>1</v>
      </c>
      <c r="C4321" t="s">
        <v>472</v>
      </c>
      <c r="D4321">
        <v>9</v>
      </c>
      <c r="E4321">
        <v>1</v>
      </c>
      <c r="F4321" t="s">
        <v>380</v>
      </c>
      <c r="G4321" t="s">
        <v>8</v>
      </c>
      <c r="H4321" t="s">
        <v>8</v>
      </c>
      <c r="I4321" t="s">
        <v>3</v>
      </c>
      <c r="J4321" t="s">
        <v>14</v>
      </c>
      <c r="K4321">
        <v>20.87444</v>
      </c>
      <c r="L4321" t="s">
        <v>450</v>
      </c>
    </row>
    <row r="4322" spans="1:12" x14ac:dyDescent="0.25">
      <c r="A4322">
        <v>236</v>
      </c>
      <c r="B4322">
        <v>1</v>
      </c>
      <c r="C4322" t="s">
        <v>472</v>
      </c>
      <c r="D4322">
        <v>10</v>
      </c>
      <c r="E4322">
        <v>3</v>
      </c>
      <c r="F4322" t="s">
        <v>381</v>
      </c>
      <c r="G4322" t="s">
        <v>8</v>
      </c>
      <c r="H4322" t="s">
        <v>8</v>
      </c>
      <c r="I4322" t="s">
        <v>3</v>
      </c>
      <c r="J4322" t="s">
        <v>15</v>
      </c>
      <c r="K4322">
        <v>17.298210000000001</v>
      </c>
      <c r="L4322" t="s">
        <v>450</v>
      </c>
    </row>
    <row r="4323" spans="1:12" x14ac:dyDescent="0.25">
      <c r="A4323">
        <v>236</v>
      </c>
      <c r="B4323">
        <v>1</v>
      </c>
      <c r="C4323" t="s">
        <v>472</v>
      </c>
      <c r="D4323">
        <v>11</v>
      </c>
      <c r="E4323">
        <v>1</v>
      </c>
      <c r="F4323" t="s">
        <v>293</v>
      </c>
      <c r="G4323" t="s">
        <v>8</v>
      </c>
      <c r="H4323" t="s">
        <v>8</v>
      </c>
      <c r="I4323" t="s">
        <v>3</v>
      </c>
      <c r="J4323" t="s">
        <v>16</v>
      </c>
      <c r="K4323">
        <v>20.26906</v>
      </c>
      <c r="L4323" t="s">
        <v>450</v>
      </c>
    </row>
    <row r="4324" spans="1:12" x14ac:dyDescent="0.25">
      <c r="A4324">
        <v>236</v>
      </c>
      <c r="B4324">
        <v>1</v>
      </c>
      <c r="C4324" t="s">
        <v>472</v>
      </c>
      <c r="D4324">
        <v>12</v>
      </c>
      <c r="E4324">
        <v>2</v>
      </c>
      <c r="F4324" t="s">
        <v>382</v>
      </c>
      <c r="G4324" t="s">
        <v>8</v>
      </c>
      <c r="H4324" t="s">
        <v>8</v>
      </c>
      <c r="I4324" t="s">
        <v>6</v>
      </c>
      <c r="J4324" t="s">
        <v>17</v>
      </c>
      <c r="K4324">
        <v>19.10314</v>
      </c>
      <c r="L4324" t="s">
        <v>450</v>
      </c>
    </row>
    <row r="4325" spans="1:12" x14ac:dyDescent="0.25">
      <c r="A4325">
        <v>236</v>
      </c>
      <c r="B4325">
        <v>1</v>
      </c>
      <c r="C4325" t="s">
        <v>472</v>
      </c>
      <c r="D4325">
        <v>13</v>
      </c>
      <c r="E4325">
        <v>3</v>
      </c>
      <c r="F4325" t="s">
        <v>375</v>
      </c>
      <c r="G4325" t="s">
        <v>8</v>
      </c>
      <c r="H4325" t="s">
        <v>8</v>
      </c>
      <c r="I4325" t="s">
        <v>6</v>
      </c>
      <c r="J4325" t="s">
        <v>18</v>
      </c>
      <c r="K4325">
        <v>18.004480000000001</v>
      </c>
      <c r="L4325" t="s">
        <v>450</v>
      </c>
    </row>
    <row r="4326" spans="1:12" x14ac:dyDescent="0.25">
      <c r="A4326">
        <v>236</v>
      </c>
      <c r="B4326">
        <v>1</v>
      </c>
      <c r="C4326" t="s">
        <v>472</v>
      </c>
      <c r="D4326">
        <v>14</v>
      </c>
      <c r="E4326">
        <v>1</v>
      </c>
      <c r="F4326" t="s">
        <v>380</v>
      </c>
      <c r="G4326" t="s">
        <v>5</v>
      </c>
      <c r="H4326" t="s">
        <v>1</v>
      </c>
      <c r="I4326" t="s">
        <v>3</v>
      </c>
      <c r="J4326" t="s">
        <v>19</v>
      </c>
      <c r="K4326">
        <v>19.899100000000001</v>
      </c>
      <c r="L4326" t="s">
        <v>450</v>
      </c>
    </row>
    <row r="4327" spans="1:12" x14ac:dyDescent="0.25">
      <c r="A4327">
        <v>236</v>
      </c>
      <c r="B4327">
        <v>1</v>
      </c>
      <c r="C4327" t="s">
        <v>472</v>
      </c>
      <c r="D4327">
        <v>15</v>
      </c>
      <c r="E4327">
        <v>2</v>
      </c>
      <c r="F4327" t="s">
        <v>379</v>
      </c>
      <c r="G4327" t="s">
        <v>2</v>
      </c>
      <c r="H4327" t="s">
        <v>1</v>
      </c>
      <c r="I4327" t="s">
        <v>6</v>
      </c>
      <c r="J4327" t="s">
        <v>20</v>
      </c>
      <c r="K4327">
        <v>17.52242</v>
      </c>
      <c r="L4327" t="s">
        <v>450</v>
      </c>
    </row>
    <row r="4328" spans="1:12" x14ac:dyDescent="0.25">
      <c r="A4328">
        <v>236</v>
      </c>
      <c r="B4328">
        <v>1</v>
      </c>
      <c r="C4328" t="s">
        <v>472</v>
      </c>
      <c r="D4328">
        <v>16</v>
      </c>
      <c r="E4328">
        <v>2</v>
      </c>
      <c r="F4328" t="s">
        <v>383</v>
      </c>
      <c r="G4328" t="s">
        <v>8</v>
      </c>
      <c r="H4328" t="s">
        <v>8</v>
      </c>
      <c r="I4328" t="s">
        <v>6</v>
      </c>
      <c r="J4328" t="s">
        <v>21</v>
      </c>
      <c r="K4328">
        <v>18.565020000000001</v>
      </c>
      <c r="L4328" t="s">
        <v>450</v>
      </c>
    </row>
    <row r="4329" spans="1:12" x14ac:dyDescent="0.25">
      <c r="A4329">
        <v>236</v>
      </c>
      <c r="B4329">
        <v>1</v>
      </c>
      <c r="C4329" t="s">
        <v>472</v>
      </c>
      <c r="D4329">
        <v>17</v>
      </c>
      <c r="E4329">
        <v>1</v>
      </c>
      <c r="F4329" t="s">
        <v>384</v>
      </c>
      <c r="G4329" t="s">
        <v>2</v>
      </c>
      <c r="H4329" t="s">
        <v>1</v>
      </c>
      <c r="I4329" t="s">
        <v>3</v>
      </c>
      <c r="J4329" t="s">
        <v>22</v>
      </c>
      <c r="K4329">
        <v>20.975339999999999</v>
      </c>
      <c r="L4329" t="s">
        <v>450</v>
      </c>
    </row>
    <row r="4330" spans="1:12" x14ac:dyDescent="0.25">
      <c r="A4330">
        <v>236</v>
      </c>
      <c r="B4330">
        <v>1</v>
      </c>
      <c r="C4330" t="s">
        <v>472</v>
      </c>
      <c r="D4330">
        <v>18</v>
      </c>
      <c r="E4330">
        <v>2</v>
      </c>
      <c r="F4330" t="s">
        <v>383</v>
      </c>
      <c r="G4330" t="s">
        <v>5</v>
      </c>
      <c r="H4330" t="s">
        <v>1</v>
      </c>
      <c r="I4330" t="s">
        <v>6</v>
      </c>
      <c r="J4330" t="s">
        <v>23</v>
      </c>
      <c r="K4330">
        <v>18.968610000000002</v>
      </c>
      <c r="L4330" t="s">
        <v>450</v>
      </c>
    </row>
    <row r="4331" spans="1:12" x14ac:dyDescent="0.25">
      <c r="A4331">
        <v>236</v>
      </c>
      <c r="B4331">
        <v>1</v>
      </c>
      <c r="C4331" t="s">
        <v>472</v>
      </c>
      <c r="D4331">
        <v>19</v>
      </c>
      <c r="E4331">
        <v>2</v>
      </c>
      <c r="F4331" t="s">
        <v>385</v>
      </c>
      <c r="G4331" t="s">
        <v>8</v>
      </c>
      <c r="H4331" t="s">
        <v>8</v>
      </c>
      <c r="I4331" t="s">
        <v>3</v>
      </c>
      <c r="J4331" t="s">
        <v>24</v>
      </c>
      <c r="K4331">
        <v>19.43946</v>
      </c>
      <c r="L4331" t="s">
        <v>450</v>
      </c>
    </row>
    <row r="4332" spans="1:12" x14ac:dyDescent="0.25">
      <c r="A4332">
        <v>236</v>
      </c>
      <c r="B4332">
        <v>1</v>
      </c>
      <c r="C4332" t="s">
        <v>472</v>
      </c>
      <c r="D4332">
        <v>20</v>
      </c>
      <c r="E4332">
        <v>3</v>
      </c>
      <c r="F4332" t="s">
        <v>381</v>
      </c>
      <c r="G4332" t="s">
        <v>5</v>
      </c>
      <c r="H4332" t="s">
        <v>1</v>
      </c>
      <c r="I4332" t="s">
        <v>3</v>
      </c>
      <c r="J4332" t="s">
        <v>25</v>
      </c>
      <c r="K4332">
        <v>16.905830000000002</v>
      </c>
      <c r="L4332" t="s">
        <v>450</v>
      </c>
    </row>
    <row r="4333" spans="1:12" x14ac:dyDescent="0.25">
      <c r="A4333">
        <v>236</v>
      </c>
      <c r="B4333">
        <v>1</v>
      </c>
      <c r="C4333" t="s">
        <v>472</v>
      </c>
      <c r="D4333">
        <v>21</v>
      </c>
      <c r="E4333">
        <v>2</v>
      </c>
      <c r="F4333" t="s">
        <v>302</v>
      </c>
      <c r="G4333" t="s">
        <v>5</v>
      </c>
      <c r="H4333" t="s">
        <v>1</v>
      </c>
      <c r="I4333" t="s">
        <v>3</v>
      </c>
      <c r="J4333" t="s">
        <v>26</v>
      </c>
      <c r="K4333">
        <v>20.4148</v>
      </c>
      <c r="L4333" t="s">
        <v>450</v>
      </c>
    </row>
    <row r="4334" spans="1:12" x14ac:dyDescent="0.25">
      <c r="A4334">
        <v>236</v>
      </c>
      <c r="B4334">
        <v>1</v>
      </c>
      <c r="C4334" t="s">
        <v>472</v>
      </c>
      <c r="D4334">
        <v>22</v>
      </c>
      <c r="E4334">
        <v>2</v>
      </c>
      <c r="F4334" t="s">
        <v>385</v>
      </c>
      <c r="G4334" t="s">
        <v>5</v>
      </c>
      <c r="H4334" t="s">
        <v>1</v>
      </c>
      <c r="I4334" t="s">
        <v>3</v>
      </c>
      <c r="J4334" t="s">
        <v>27</v>
      </c>
      <c r="K4334">
        <v>18.284749999999999</v>
      </c>
      <c r="L4334" t="s">
        <v>450</v>
      </c>
    </row>
    <row r="4335" spans="1:12" x14ac:dyDescent="0.25">
      <c r="A4335">
        <v>236</v>
      </c>
      <c r="B4335">
        <v>1</v>
      </c>
      <c r="C4335" t="s">
        <v>472</v>
      </c>
      <c r="D4335">
        <v>23</v>
      </c>
      <c r="E4335">
        <v>2</v>
      </c>
      <c r="F4335" t="s">
        <v>338</v>
      </c>
      <c r="G4335" t="s">
        <v>2</v>
      </c>
      <c r="H4335" t="s">
        <v>1</v>
      </c>
      <c r="I4335" t="s">
        <v>6</v>
      </c>
      <c r="J4335" t="s">
        <v>28</v>
      </c>
      <c r="K4335">
        <v>19.372199999999999</v>
      </c>
      <c r="L4335" t="s">
        <v>450</v>
      </c>
    </row>
    <row r="4336" spans="1:12" x14ac:dyDescent="0.25">
      <c r="A4336">
        <v>236</v>
      </c>
      <c r="B4336">
        <v>1</v>
      </c>
      <c r="C4336" t="s">
        <v>472</v>
      </c>
      <c r="D4336">
        <v>24</v>
      </c>
      <c r="E4336">
        <v>3</v>
      </c>
      <c r="F4336" t="s">
        <v>386</v>
      </c>
      <c r="G4336" t="s">
        <v>8</v>
      </c>
      <c r="H4336" t="s">
        <v>8</v>
      </c>
      <c r="I4336" t="s">
        <v>6</v>
      </c>
      <c r="J4336" t="s">
        <v>29</v>
      </c>
      <c r="K4336">
        <v>17.836320000000001</v>
      </c>
      <c r="L4336" t="s">
        <v>450</v>
      </c>
    </row>
    <row r="4337" spans="1:12" x14ac:dyDescent="0.25">
      <c r="A4337">
        <v>236</v>
      </c>
      <c r="B4337">
        <v>1</v>
      </c>
      <c r="C4337" t="s">
        <v>472</v>
      </c>
      <c r="D4337">
        <v>25</v>
      </c>
      <c r="E4337">
        <v>2</v>
      </c>
      <c r="F4337" t="s">
        <v>382</v>
      </c>
      <c r="G4337" t="s">
        <v>5</v>
      </c>
      <c r="H4337" t="s">
        <v>1</v>
      </c>
      <c r="I4337" t="s">
        <v>6</v>
      </c>
      <c r="J4337" t="s">
        <v>30</v>
      </c>
      <c r="K4337">
        <v>19.237670000000001</v>
      </c>
      <c r="L4337" t="s">
        <v>450</v>
      </c>
    </row>
    <row r="4338" spans="1:12" x14ac:dyDescent="0.25">
      <c r="A4338">
        <v>236</v>
      </c>
      <c r="B4338">
        <v>1</v>
      </c>
      <c r="C4338" t="s">
        <v>472</v>
      </c>
      <c r="D4338">
        <v>26</v>
      </c>
      <c r="E4338">
        <v>2</v>
      </c>
      <c r="F4338" t="s">
        <v>387</v>
      </c>
      <c r="G4338" t="s">
        <v>8</v>
      </c>
      <c r="H4338" t="s">
        <v>8</v>
      </c>
      <c r="I4338" t="s">
        <v>3</v>
      </c>
      <c r="J4338" t="s">
        <v>31</v>
      </c>
      <c r="K4338">
        <v>21.210760000000001</v>
      </c>
      <c r="L4338" t="s">
        <v>450</v>
      </c>
    </row>
    <row r="4339" spans="1:12" x14ac:dyDescent="0.25">
      <c r="A4339">
        <v>236</v>
      </c>
      <c r="B4339">
        <v>1</v>
      </c>
      <c r="C4339" t="s">
        <v>472</v>
      </c>
      <c r="D4339">
        <v>27</v>
      </c>
      <c r="E4339">
        <v>1</v>
      </c>
      <c r="F4339" t="s">
        <v>332</v>
      </c>
      <c r="G4339" t="s">
        <v>8</v>
      </c>
      <c r="H4339" t="s">
        <v>8</v>
      </c>
      <c r="I4339" t="s">
        <v>6</v>
      </c>
      <c r="J4339" t="s">
        <v>32</v>
      </c>
      <c r="K4339">
        <v>17.242149999999999</v>
      </c>
      <c r="L4339" t="s">
        <v>450</v>
      </c>
    </row>
    <row r="4340" spans="1:12" x14ac:dyDescent="0.25">
      <c r="A4340">
        <v>236</v>
      </c>
      <c r="B4340">
        <v>1</v>
      </c>
      <c r="C4340" t="s">
        <v>472</v>
      </c>
      <c r="D4340">
        <v>28</v>
      </c>
      <c r="E4340">
        <v>1</v>
      </c>
      <c r="F4340" t="s">
        <v>384</v>
      </c>
      <c r="G4340" t="s">
        <v>8</v>
      </c>
      <c r="H4340" t="s">
        <v>8</v>
      </c>
      <c r="I4340" t="s">
        <v>3</v>
      </c>
      <c r="J4340" t="s">
        <v>33</v>
      </c>
      <c r="K4340">
        <v>22.66816</v>
      </c>
      <c r="L4340" t="s">
        <v>450</v>
      </c>
    </row>
    <row r="4341" spans="1:12" x14ac:dyDescent="0.25">
      <c r="A4341">
        <v>236</v>
      </c>
      <c r="B4341">
        <v>1</v>
      </c>
      <c r="C4341" t="s">
        <v>472</v>
      </c>
      <c r="D4341">
        <v>29</v>
      </c>
      <c r="E4341">
        <v>3</v>
      </c>
      <c r="F4341" t="s">
        <v>315</v>
      </c>
      <c r="G4341" t="s">
        <v>2</v>
      </c>
      <c r="H4341" t="s">
        <v>1</v>
      </c>
      <c r="I4341" t="s">
        <v>6</v>
      </c>
      <c r="J4341" t="s">
        <v>34</v>
      </c>
      <c r="K4341">
        <v>17.533629999999999</v>
      </c>
      <c r="L4341" t="s">
        <v>450</v>
      </c>
    </row>
    <row r="4342" spans="1:12" x14ac:dyDescent="0.25">
      <c r="A4342">
        <v>236</v>
      </c>
      <c r="B4342">
        <v>1</v>
      </c>
      <c r="C4342" t="s">
        <v>472</v>
      </c>
      <c r="D4342">
        <v>30</v>
      </c>
      <c r="E4342">
        <v>3</v>
      </c>
      <c r="F4342">
        <v>3</v>
      </c>
      <c r="G4342" t="s">
        <v>2</v>
      </c>
      <c r="H4342" t="s">
        <v>1</v>
      </c>
      <c r="I4342" t="s">
        <v>3</v>
      </c>
      <c r="J4342" t="s">
        <v>35</v>
      </c>
      <c r="K4342">
        <v>16.670400000000001</v>
      </c>
      <c r="L4342" t="s">
        <v>450</v>
      </c>
    </row>
    <row r="4343" spans="1:12" x14ac:dyDescent="0.25">
      <c r="A4343">
        <v>236</v>
      </c>
      <c r="B4343">
        <v>1</v>
      </c>
      <c r="C4343" t="s">
        <v>472</v>
      </c>
      <c r="D4343">
        <v>31</v>
      </c>
      <c r="E4343">
        <v>2</v>
      </c>
      <c r="F4343" t="s">
        <v>302</v>
      </c>
      <c r="G4343" t="s">
        <v>8</v>
      </c>
      <c r="H4343" t="s">
        <v>8</v>
      </c>
      <c r="I4343" t="s">
        <v>3</v>
      </c>
      <c r="J4343" t="s">
        <v>36</v>
      </c>
      <c r="K4343">
        <v>21.266819999999999</v>
      </c>
      <c r="L4343" t="s">
        <v>450</v>
      </c>
    </row>
    <row r="4344" spans="1:12" x14ac:dyDescent="0.25">
      <c r="A4344">
        <v>236</v>
      </c>
      <c r="B4344">
        <v>1</v>
      </c>
      <c r="C4344" t="s">
        <v>472</v>
      </c>
      <c r="D4344">
        <v>32</v>
      </c>
      <c r="E4344">
        <v>1</v>
      </c>
      <c r="F4344" t="s">
        <v>332</v>
      </c>
      <c r="G4344" t="s">
        <v>2</v>
      </c>
      <c r="H4344" t="s">
        <v>1</v>
      </c>
      <c r="I4344" t="s">
        <v>6</v>
      </c>
      <c r="J4344" t="s">
        <v>37</v>
      </c>
      <c r="K4344">
        <v>17.757850000000001</v>
      </c>
      <c r="L4344" t="s">
        <v>450</v>
      </c>
    </row>
    <row r="4345" spans="1:12" x14ac:dyDescent="0.25">
      <c r="A4345">
        <v>236</v>
      </c>
      <c r="B4345">
        <v>1</v>
      </c>
      <c r="C4345" t="s">
        <v>472</v>
      </c>
      <c r="D4345">
        <v>33</v>
      </c>
      <c r="E4345">
        <v>3</v>
      </c>
      <c r="F4345" t="s">
        <v>315</v>
      </c>
      <c r="G4345" t="s">
        <v>8</v>
      </c>
      <c r="H4345" t="s">
        <v>8</v>
      </c>
      <c r="I4345" t="s">
        <v>6</v>
      </c>
      <c r="J4345" t="s">
        <v>38</v>
      </c>
      <c r="K4345">
        <v>17.76906</v>
      </c>
      <c r="L4345" t="s">
        <v>450</v>
      </c>
    </row>
    <row r="4346" spans="1:12" x14ac:dyDescent="0.25">
      <c r="A4346">
        <v>236</v>
      </c>
      <c r="B4346">
        <v>1</v>
      </c>
      <c r="C4346" t="s">
        <v>472</v>
      </c>
      <c r="D4346">
        <v>34</v>
      </c>
      <c r="E4346">
        <v>3</v>
      </c>
      <c r="F4346" t="s">
        <v>376</v>
      </c>
      <c r="G4346" t="s">
        <v>5</v>
      </c>
      <c r="H4346" t="s">
        <v>1</v>
      </c>
      <c r="I4346" t="s">
        <v>3</v>
      </c>
      <c r="J4346" t="s">
        <v>39</v>
      </c>
      <c r="K4346">
        <v>18.710760000000001</v>
      </c>
      <c r="L4346" t="s">
        <v>450</v>
      </c>
    </row>
    <row r="4347" spans="1:12" x14ac:dyDescent="0.25">
      <c r="A4347">
        <v>236</v>
      </c>
      <c r="B4347">
        <v>1</v>
      </c>
      <c r="C4347" t="s">
        <v>472</v>
      </c>
      <c r="D4347">
        <v>35</v>
      </c>
      <c r="E4347">
        <v>3</v>
      </c>
      <c r="F4347" t="s">
        <v>386</v>
      </c>
      <c r="G4347" t="s">
        <v>5</v>
      </c>
      <c r="H4347" t="s">
        <v>1</v>
      </c>
      <c r="I4347" t="s">
        <v>6</v>
      </c>
      <c r="J4347" t="s">
        <v>40</v>
      </c>
      <c r="K4347">
        <v>17.656949999999998</v>
      </c>
      <c r="L4347" t="s">
        <v>450</v>
      </c>
    </row>
    <row r="4348" spans="1:12" x14ac:dyDescent="0.25">
      <c r="A4348">
        <v>236</v>
      </c>
      <c r="B4348">
        <v>1</v>
      </c>
      <c r="C4348" t="s">
        <v>472</v>
      </c>
      <c r="D4348">
        <v>36</v>
      </c>
      <c r="E4348">
        <v>2</v>
      </c>
      <c r="F4348" t="s">
        <v>338</v>
      </c>
      <c r="G4348" t="s">
        <v>8</v>
      </c>
      <c r="H4348" t="s">
        <v>8</v>
      </c>
      <c r="I4348" t="s">
        <v>6</v>
      </c>
      <c r="J4348" t="s">
        <v>41</v>
      </c>
      <c r="K4348">
        <v>18.845289999999999</v>
      </c>
      <c r="L4348" t="s">
        <v>450</v>
      </c>
    </row>
    <row r="4349" spans="1:12" x14ac:dyDescent="0.25">
      <c r="A4349">
        <v>236</v>
      </c>
      <c r="B4349">
        <v>1</v>
      </c>
      <c r="C4349" t="s">
        <v>472</v>
      </c>
      <c r="D4349">
        <v>37</v>
      </c>
      <c r="E4349">
        <v>1</v>
      </c>
      <c r="F4349" t="s">
        <v>388</v>
      </c>
      <c r="G4349" t="s">
        <v>5</v>
      </c>
      <c r="H4349" t="s">
        <v>1</v>
      </c>
      <c r="I4349" t="s">
        <v>6</v>
      </c>
      <c r="J4349" t="s">
        <v>42</v>
      </c>
      <c r="K4349">
        <v>17.9148</v>
      </c>
      <c r="L4349" t="s">
        <v>450</v>
      </c>
    </row>
    <row r="4350" spans="1:12" x14ac:dyDescent="0.25">
      <c r="A4350">
        <v>236</v>
      </c>
      <c r="B4350">
        <v>1</v>
      </c>
      <c r="C4350" t="s">
        <v>472</v>
      </c>
      <c r="D4350">
        <v>38</v>
      </c>
      <c r="E4350">
        <v>2</v>
      </c>
      <c r="F4350" t="s">
        <v>378</v>
      </c>
      <c r="G4350" t="s">
        <v>8</v>
      </c>
      <c r="H4350" t="s">
        <v>8</v>
      </c>
      <c r="I4350" t="s">
        <v>3</v>
      </c>
      <c r="J4350" t="s">
        <v>43</v>
      </c>
      <c r="K4350">
        <v>20.58296</v>
      </c>
      <c r="L4350" t="s">
        <v>450</v>
      </c>
    </row>
    <row r="4351" spans="1:12" x14ac:dyDescent="0.25">
      <c r="A4351">
        <v>236</v>
      </c>
      <c r="B4351">
        <v>1</v>
      </c>
      <c r="C4351" t="s">
        <v>472</v>
      </c>
      <c r="D4351">
        <v>39</v>
      </c>
      <c r="E4351">
        <v>2</v>
      </c>
      <c r="F4351" t="s">
        <v>387</v>
      </c>
      <c r="G4351" t="s">
        <v>2</v>
      </c>
      <c r="H4351" t="s">
        <v>1</v>
      </c>
      <c r="I4351" t="s">
        <v>3</v>
      </c>
      <c r="J4351" t="s">
        <v>44</v>
      </c>
      <c r="K4351">
        <v>20.526910000000001</v>
      </c>
      <c r="L4351" t="s">
        <v>450</v>
      </c>
    </row>
    <row r="4352" spans="1:12" x14ac:dyDescent="0.25">
      <c r="A4352">
        <v>236</v>
      </c>
      <c r="B4352">
        <v>1</v>
      </c>
      <c r="C4352" t="s">
        <v>472</v>
      </c>
      <c r="D4352">
        <v>40</v>
      </c>
      <c r="E4352">
        <v>1</v>
      </c>
      <c r="F4352" t="s">
        <v>388</v>
      </c>
      <c r="G4352" t="s">
        <v>8</v>
      </c>
      <c r="H4352" t="s">
        <v>8</v>
      </c>
      <c r="I4352" t="s">
        <v>6</v>
      </c>
      <c r="J4352" t="s">
        <v>45</v>
      </c>
      <c r="K4352">
        <v>18.08296</v>
      </c>
      <c r="L4352" t="s">
        <v>450</v>
      </c>
    </row>
    <row r="4353" spans="1:12" x14ac:dyDescent="0.25">
      <c r="A4353">
        <v>236</v>
      </c>
      <c r="B4353">
        <v>1</v>
      </c>
      <c r="C4353" t="s">
        <v>472</v>
      </c>
      <c r="D4353">
        <v>41</v>
      </c>
      <c r="E4353">
        <v>1</v>
      </c>
      <c r="F4353" t="s">
        <v>377</v>
      </c>
      <c r="G4353" t="s">
        <v>8</v>
      </c>
      <c r="H4353" t="s">
        <v>8</v>
      </c>
      <c r="I4353" t="s">
        <v>6</v>
      </c>
      <c r="J4353" t="s">
        <v>46</v>
      </c>
      <c r="K4353">
        <v>19.226459999999999</v>
      </c>
      <c r="L4353" t="s">
        <v>450</v>
      </c>
    </row>
    <row r="4354" spans="1:12" x14ac:dyDescent="0.25">
      <c r="A4354">
        <v>236</v>
      </c>
      <c r="B4354">
        <v>2</v>
      </c>
      <c r="C4354" t="s">
        <v>470</v>
      </c>
      <c r="D4354">
        <v>2</v>
      </c>
      <c r="E4354">
        <v>2</v>
      </c>
      <c r="F4354" t="s">
        <v>297</v>
      </c>
      <c r="G4354" t="s">
        <v>8</v>
      </c>
      <c r="H4354" t="s">
        <v>8</v>
      </c>
      <c r="I4354" t="s">
        <v>3</v>
      </c>
      <c r="J4354" t="s">
        <v>158</v>
      </c>
      <c r="K4354">
        <v>19.10314</v>
      </c>
      <c r="L4354">
        <v>41553</v>
      </c>
    </row>
    <row r="4355" spans="1:12" x14ac:dyDescent="0.25">
      <c r="A4355">
        <v>236</v>
      </c>
      <c r="B4355">
        <v>2</v>
      </c>
      <c r="C4355" t="s">
        <v>470</v>
      </c>
      <c r="D4355">
        <v>3</v>
      </c>
      <c r="E4355">
        <v>2</v>
      </c>
      <c r="F4355" t="s">
        <v>297</v>
      </c>
      <c r="G4355" t="s">
        <v>5</v>
      </c>
      <c r="H4355" t="s">
        <v>1</v>
      </c>
      <c r="I4355" t="s">
        <v>3</v>
      </c>
      <c r="J4355" t="s">
        <v>136</v>
      </c>
      <c r="K4355">
        <v>18.789239999999999</v>
      </c>
      <c r="L4355">
        <v>41553</v>
      </c>
    </row>
    <row r="4356" spans="1:12" x14ac:dyDescent="0.25">
      <c r="A4356">
        <v>236</v>
      </c>
      <c r="B4356">
        <v>2</v>
      </c>
      <c r="C4356" t="s">
        <v>470</v>
      </c>
      <c r="D4356">
        <v>4</v>
      </c>
      <c r="E4356">
        <v>3</v>
      </c>
      <c r="F4356" t="s">
        <v>296</v>
      </c>
      <c r="G4356" t="s">
        <v>8</v>
      </c>
      <c r="H4356" t="s">
        <v>8</v>
      </c>
      <c r="I4356" t="s">
        <v>3</v>
      </c>
      <c r="J4356" t="s">
        <v>155</v>
      </c>
      <c r="K4356">
        <v>18.710760000000001</v>
      </c>
      <c r="L4356">
        <v>41553</v>
      </c>
    </row>
    <row r="4357" spans="1:12" x14ac:dyDescent="0.25">
      <c r="A4357">
        <v>236</v>
      </c>
      <c r="B4357">
        <v>2</v>
      </c>
      <c r="C4357" t="s">
        <v>470</v>
      </c>
      <c r="D4357">
        <v>5</v>
      </c>
      <c r="E4357">
        <v>1</v>
      </c>
      <c r="F4357" t="s">
        <v>299</v>
      </c>
      <c r="G4357" t="s">
        <v>8</v>
      </c>
      <c r="H4357" t="s">
        <v>8</v>
      </c>
      <c r="I4357" t="s">
        <v>6</v>
      </c>
      <c r="J4357" t="s">
        <v>139</v>
      </c>
      <c r="K4357">
        <v>18.239909999999998</v>
      </c>
      <c r="L4357">
        <v>41553</v>
      </c>
    </row>
    <row r="4358" spans="1:12" x14ac:dyDescent="0.25">
      <c r="A4358">
        <v>236</v>
      </c>
      <c r="B4358">
        <v>2</v>
      </c>
      <c r="C4358" t="s">
        <v>470</v>
      </c>
      <c r="D4358">
        <v>6</v>
      </c>
      <c r="E4358">
        <v>2</v>
      </c>
      <c r="F4358" t="s">
        <v>304</v>
      </c>
      <c r="G4358" t="s">
        <v>2</v>
      </c>
      <c r="H4358" t="s">
        <v>1</v>
      </c>
      <c r="I4358" t="s">
        <v>6</v>
      </c>
      <c r="J4358" t="s">
        <v>153</v>
      </c>
      <c r="K4358">
        <v>18.239909999999998</v>
      </c>
      <c r="L4358">
        <v>41553</v>
      </c>
    </row>
    <row r="4359" spans="1:12" x14ac:dyDescent="0.25">
      <c r="A4359">
        <v>236</v>
      </c>
      <c r="B4359">
        <v>2</v>
      </c>
      <c r="C4359" t="s">
        <v>470</v>
      </c>
      <c r="D4359">
        <v>7</v>
      </c>
      <c r="E4359">
        <v>2</v>
      </c>
      <c r="F4359" t="s">
        <v>305</v>
      </c>
      <c r="G4359" t="s">
        <v>8</v>
      </c>
      <c r="H4359" t="s">
        <v>8</v>
      </c>
      <c r="I4359" t="s">
        <v>3</v>
      </c>
      <c r="J4359" t="s">
        <v>166</v>
      </c>
      <c r="K4359">
        <v>18.452919999999999</v>
      </c>
      <c r="L4359">
        <v>41553</v>
      </c>
    </row>
    <row r="4360" spans="1:12" x14ac:dyDescent="0.25">
      <c r="A4360">
        <v>236</v>
      </c>
      <c r="B4360">
        <v>2</v>
      </c>
      <c r="C4360" t="s">
        <v>470</v>
      </c>
      <c r="D4360">
        <v>8</v>
      </c>
      <c r="E4360">
        <v>2</v>
      </c>
      <c r="F4360" t="s">
        <v>304</v>
      </c>
      <c r="G4360" t="s">
        <v>8</v>
      </c>
      <c r="H4360" t="s">
        <v>8</v>
      </c>
      <c r="I4360" t="s">
        <v>6</v>
      </c>
      <c r="J4360" t="s">
        <v>143</v>
      </c>
      <c r="K4360">
        <v>18.35202</v>
      </c>
      <c r="L4360">
        <v>41553</v>
      </c>
    </row>
    <row r="4361" spans="1:12" x14ac:dyDescent="0.25">
      <c r="A4361">
        <v>236</v>
      </c>
      <c r="B4361">
        <v>2</v>
      </c>
      <c r="C4361" t="s">
        <v>470</v>
      </c>
      <c r="D4361">
        <v>9</v>
      </c>
      <c r="E4361">
        <v>3</v>
      </c>
      <c r="F4361" t="s">
        <v>296</v>
      </c>
      <c r="G4361" t="s">
        <v>5</v>
      </c>
      <c r="H4361" t="s">
        <v>1</v>
      </c>
      <c r="I4361" t="s">
        <v>3</v>
      </c>
      <c r="J4361" t="s">
        <v>135</v>
      </c>
      <c r="K4361">
        <v>17.95964</v>
      </c>
      <c r="L4361">
        <v>41553</v>
      </c>
    </row>
    <row r="4362" spans="1:12" x14ac:dyDescent="0.25">
      <c r="A4362">
        <v>236</v>
      </c>
      <c r="B4362">
        <v>2</v>
      </c>
      <c r="C4362" t="s">
        <v>470</v>
      </c>
      <c r="D4362">
        <v>10</v>
      </c>
      <c r="E4362">
        <v>1</v>
      </c>
      <c r="F4362" t="s">
        <v>310</v>
      </c>
      <c r="G4362" t="s">
        <v>8</v>
      </c>
      <c r="H4362" t="s">
        <v>8</v>
      </c>
      <c r="I4362" t="s">
        <v>6</v>
      </c>
      <c r="J4362" t="s">
        <v>167</v>
      </c>
      <c r="K4362">
        <v>17.802689999999998</v>
      </c>
      <c r="L4362">
        <v>41553</v>
      </c>
    </row>
    <row r="4363" spans="1:12" x14ac:dyDescent="0.25">
      <c r="A4363">
        <v>236</v>
      </c>
      <c r="B4363">
        <v>2</v>
      </c>
      <c r="C4363" t="s">
        <v>470</v>
      </c>
      <c r="D4363">
        <v>11</v>
      </c>
      <c r="E4363">
        <v>3</v>
      </c>
      <c r="F4363" t="s">
        <v>307</v>
      </c>
      <c r="G4363" t="s">
        <v>8</v>
      </c>
      <c r="H4363" t="s">
        <v>8</v>
      </c>
      <c r="I4363" t="s">
        <v>6</v>
      </c>
      <c r="J4363" t="s">
        <v>151</v>
      </c>
      <c r="K4363">
        <v>17.802689999999998</v>
      </c>
      <c r="L4363">
        <v>41553</v>
      </c>
    </row>
    <row r="4364" spans="1:12" x14ac:dyDescent="0.25">
      <c r="A4364">
        <v>236</v>
      </c>
      <c r="B4364">
        <v>2</v>
      </c>
      <c r="C4364" t="s">
        <v>470</v>
      </c>
      <c r="D4364">
        <v>12</v>
      </c>
      <c r="E4364">
        <v>3</v>
      </c>
      <c r="F4364" t="s">
        <v>303</v>
      </c>
      <c r="G4364" t="s">
        <v>5</v>
      </c>
      <c r="H4364" t="s">
        <v>1</v>
      </c>
      <c r="I4364" t="s">
        <v>6</v>
      </c>
      <c r="J4364" t="s">
        <v>157</v>
      </c>
      <c r="K4364">
        <v>18.004480000000001</v>
      </c>
      <c r="L4364">
        <v>41553</v>
      </c>
    </row>
    <row r="4365" spans="1:12" x14ac:dyDescent="0.25">
      <c r="A4365">
        <v>236</v>
      </c>
      <c r="B4365">
        <v>2</v>
      </c>
      <c r="C4365" t="s">
        <v>470</v>
      </c>
      <c r="D4365">
        <v>13</v>
      </c>
      <c r="E4365">
        <v>3</v>
      </c>
      <c r="F4365" t="s">
        <v>303</v>
      </c>
      <c r="G4365" t="s">
        <v>8</v>
      </c>
      <c r="H4365" t="s">
        <v>8</v>
      </c>
      <c r="I4365" t="s">
        <v>6</v>
      </c>
      <c r="J4365" t="s">
        <v>142</v>
      </c>
      <c r="K4365">
        <v>18.127800000000001</v>
      </c>
      <c r="L4365">
        <v>41553</v>
      </c>
    </row>
    <row r="4366" spans="1:12" x14ac:dyDescent="0.25">
      <c r="A4366">
        <v>236</v>
      </c>
      <c r="B4366">
        <v>2</v>
      </c>
      <c r="C4366" t="s">
        <v>470</v>
      </c>
      <c r="D4366">
        <v>14</v>
      </c>
      <c r="E4366">
        <v>3</v>
      </c>
      <c r="F4366" t="s">
        <v>291</v>
      </c>
      <c r="G4366" t="s">
        <v>8</v>
      </c>
      <c r="H4366" t="s">
        <v>8</v>
      </c>
      <c r="I4366" t="s">
        <v>6</v>
      </c>
      <c r="J4366" t="s">
        <v>130</v>
      </c>
      <c r="K4366">
        <v>17.79148</v>
      </c>
      <c r="L4366">
        <v>41553</v>
      </c>
    </row>
    <row r="4367" spans="1:12" x14ac:dyDescent="0.25">
      <c r="A4367">
        <v>236</v>
      </c>
      <c r="B4367">
        <v>2</v>
      </c>
      <c r="C4367" t="s">
        <v>470</v>
      </c>
      <c r="D4367">
        <v>15</v>
      </c>
      <c r="E4367">
        <v>1</v>
      </c>
      <c r="F4367" t="s">
        <v>306</v>
      </c>
      <c r="G4367" t="s">
        <v>2</v>
      </c>
      <c r="H4367" t="s">
        <v>1</v>
      </c>
      <c r="I4367" t="s">
        <v>3</v>
      </c>
      <c r="J4367" t="s">
        <v>162</v>
      </c>
      <c r="K4367">
        <v>21.91704</v>
      </c>
      <c r="L4367">
        <v>41553</v>
      </c>
    </row>
    <row r="4368" spans="1:12" x14ac:dyDescent="0.25">
      <c r="A4368">
        <v>236</v>
      </c>
      <c r="B4368">
        <v>2</v>
      </c>
      <c r="C4368" t="s">
        <v>470</v>
      </c>
      <c r="D4368">
        <v>16</v>
      </c>
      <c r="E4368">
        <v>2</v>
      </c>
      <c r="F4368" t="s">
        <v>305</v>
      </c>
      <c r="G4368" t="s">
        <v>2</v>
      </c>
      <c r="H4368" t="s">
        <v>1</v>
      </c>
      <c r="I4368" t="s">
        <v>3</v>
      </c>
      <c r="J4368" t="s">
        <v>145</v>
      </c>
      <c r="K4368">
        <v>19.405830000000002</v>
      </c>
      <c r="L4368">
        <v>41553</v>
      </c>
    </row>
    <row r="4369" spans="1:12" x14ac:dyDescent="0.25">
      <c r="A4369">
        <v>236</v>
      </c>
      <c r="B4369">
        <v>2</v>
      </c>
      <c r="C4369" t="s">
        <v>470</v>
      </c>
      <c r="D4369">
        <v>17</v>
      </c>
      <c r="E4369">
        <v>1</v>
      </c>
      <c r="F4369" t="s">
        <v>294</v>
      </c>
      <c r="G4369" t="s">
        <v>2</v>
      </c>
      <c r="H4369" t="s">
        <v>1</v>
      </c>
      <c r="I4369" t="s">
        <v>3</v>
      </c>
      <c r="J4369" t="s">
        <v>161</v>
      </c>
      <c r="K4369">
        <v>20.639009999999999</v>
      </c>
      <c r="L4369">
        <v>41553</v>
      </c>
    </row>
    <row r="4370" spans="1:12" x14ac:dyDescent="0.25">
      <c r="A4370">
        <v>236</v>
      </c>
      <c r="B4370">
        <v>2</v>
      </c>
      <c r="C4370" t="s">
        <v>470</v>
      </c>
      <c r="D4370">
        <v>18</v>
      </c>
      <c r="E4370">
        <v>3</v>
      </c>
      <c r="F4370" t="s">
        <v>292</v>
      </c>
      <c r="G4370" t="s">
        <v>5</v>
      </c>
      <c r="H4370" t="s">
        <v>1</v>
      </c>
      <c r="I4370" t="s">
        <v>3</v>
      </c>
      <c r="J4370" t="s">
        <v>148</v>
      </c>
      <c r="K4370">
        <v>18.52018</v>
      </c>
      <c r="L4370">
        <v>41553</v>
      </c>
    </row>
    <row r="4371" spans="1:12" x14ac:dyDescent="0.25">
      <c r="A4371">
        <v>236</v>
      </c>
      <c r="B4371">
        <v>2</v>
      </c>
      <c r="C4371" t="s">
        <v>470</v>
      </c>
      <c r="D4371">
        <v>19</v>
      </c>
      <c r="E4371">
        <v>2</v>
      </c>
      <c r="F4371" t="s">
        <v>295</v>
      </c>
      <c r="G4371" t="s">
        <v>2</v>
      </c>
      <c r="H4371" t="s">
        <v>1</v>
      </c>
      <c r="I4371" t="s">
        <v>3</v>
      </c>
      <c r="J4371" t="s">
        <v>156</v>
      </c>
      <c r="K4371">
        <v>20.594169999999998</v>
      </c>
      <c r="L4371">
        <v>41553</v>
      </c>
    </row>
    <row r="4372" spans="1:12" x14ac:dyDescent="0.25">
      <c r="A4372">
        <v>236</v>
      </c>
      <c r="B4372">
        <v>2</v>
      </c>
      <c r="C4372" t="s">
        <v>470</v>
      </c>
      <c r="D4372">
        <v>20</v>
      </c>
      <c r="E4372">
        <v>1</v>
      </c>
      <c r="F4372" t="s">
        <v>293</v>
      </c>
      <c r="G4372" t="s">
        <v>2</v>
      </c>
      <c r="H4372" t="s">
        <v>1</v>
      </c>
      <c r="I4372" t="s">
        <v>6</v>
      </c>
      <c r="J4372" t="s">
        <v>159</v>
      </c>
      <c r="K4372">
        <v>18.621079999999999</v>
      </c>
      <c r="L4372">
        <v>41553</v>
      </c>
    </row>
    <row r="4373" spans="1:12" x14ac:dyDescent="0.25">
      <c r="A4373">
        <v>236</v>
      </c>
      <c r="B4373">
        <v>2</v>
      </c>
      <c r="C4373" t="s">
        <v>470</v>
      </c>
      <c r="D4373">
        <v>21</v>
      </c>
      <c r="E4373">
        <v>3</v>
      </c>
      <c r="F4373" t="s">
        <v>291</v>
      </c>
      <c r="G4373" t="s">
        <v>2</v>
      </c>
      <c r="H4373" t="s">
        <v>1</v>
      </c>
      <c r="I4373" t="s">
        <v>6</v>
      </c>
      <c r="J4373" t="s">
        <v>137</v>
      </c>
      <c r="K4373">
        <v>17.93722</v>
      </c>
      <c r="L4373">
        <v>41553</v>
      </c>
    </row>
    <row r="4374" spans="1:12" x14ac:dyDescent="0.25">
      <c r="A4374">
        <v>236</v>
      </c>
      <c r="B4374">
        <v>2</v>
      </c>
      <c r="C4374" t="s">
        <v>470</v>
      </c>
      <c r="D4374">
        <v>22</v>
      </c>
      <c r="E4374">
        <v>3</v>
      </c>
      <c r="F4374" t="s">
        <v>308</v>
      </c>
      <c r="G4374" t="s">
        <v>2</v>
      </c>
      <c r="H4374" t="s">
        <v>1</v>
      </c>
      <c r="I4374" t="s">
        <v>3</v>
      </c>
      <c r="J4374" t="s">
        <v>164</v>
      </c>
      <c r="K4374">
        <v>19.260090000000002</v>
      </c>
      <c r="L4374">
        <v>41553</v>
      </c>
    </row>
    <row r="4375" spans="1:12" x14ac:dyDescent="0.25">
      <c r="A4375">
        <v>236</v>
      </c>
      <c r="B4375">
        <v>2</v>
      </c>
      <c r="C4375" t="s">
        <v>470</v>
      </c>
      <c r="D4375">
        <v>23</v>
      </c>
      <c r="E4375">
        <v>2</v>
      </c>
      <c r="F4375" t="s">
        <v>295</v>
      </c>
      <c r="G4375" t="s">
        <v>8</v>
      </c>
      <c r="H4375" t="s">
        <v>8</v>
      </c>
      <c r="I4375" t="s">
        <v>3</v>
      </c>
      <c r="J4375" t="s">
        <v>134</v>
      </c>
      <c r="K4375">
        <v>20.986550000000001</v>
      </c>
      <c r="L4375">
        <v>41553</v>
      </c>
    </row>
    <row r="4376" spans="1:12" x14ac:dyDescent="0.25">
      <c r="A4376">
        <v>236</v>
      </c>
      <c r="B4376">
        <v>2</v>
      </c>
      <c r="C4376" t="s">
        <v>470</v>
      </c>
      <c r="D4376">
        <v>24</v>
      </c>
      <c r="E4376">
        <v>1</v>
      </c>
      <c r="F4376" t="s">
        <v>310</v>
      </c>
      <c r="G4376" t="s">
        <v>5</v>
      </c>
      <c r="H4376" t="s">
        <v>1</v>
      </c>
      <c r="I4376" t="s">
        <v>6</v>
      </c>
      <c r="J4376" t="s">
        <v>163</v>
      </c>
      <c r="K4376">
        <v>18.239909999999998</v>
      </c>
      <c r="L4376">
        <v>41553</v>
      </c>
    </row>
    <row r="4377" spans="1:12" x14ac:dyDescent="0.25">
      <c r="A4377">
        <v>236</v>
      </c>
      <c r="B4377">
        <v>2</v>
      </c>
      <c r="C4377" t="s">
        <v>470</v>
      </c>
      <c r="D4377">
        <v>25</v>
      </c>
      <c r="E4377">
        <v>2</v>
      </c>
      <c r="F4377" t="s">
        <v>301</v>
      </c>
      <c r="G4377" t="s">
        <v>8</v>
      </c>
      <c r="H4377" t="s">
        <v>8</v>
      </c>
      <c r="I4377" t="s">
        <v>6</v>
      </c>
      <c r="J4377" t="s">
        <v>141</v>
      </c>
      <c r="K4377">
        <v>18.06054</v>
      </c>
      <c r="L4377">
        <v>41553</v>
      </c>
    </row>
    <row r="4378" spans="1:12" x14ac:dyDescent="0.25">
      <c r="A4378">
        <v>236</v>
      </c>
      <c r="B4378">
        <v>2</v>
      </c>
      <c r="C4378" t="s">
        <v>470</v>
      </c>
      <c r="D4378">
        <v>26</v>
      </c>
      <c r="E4378">
        <v>2</v>
      </c>
      <c r="F4378" t="s">
        <v>309</v>
      </c>
      <c r="G4378" t="s">
        <v>8</v>
      </c>
      <c r="H4378" t="s">
        <v>8</v>
      </c>
      <c r="I4378" t="s">
        <v>6</v>
      </c>
      <c r="J4378" t="s">
        <v>160</v>
      </c>
      <c r="K4378">
        <v>18.004480000000001</v>
      </c>
      <c r="L4378">
        <v>41553</v>
      </c>
    </row>
    <row r="4379" spans="1:12" x14ac:dyDescent="0.25">
      <c r="A4379">
        <v>236</v>
      </c>
      <c r="B4379">
        <v>2</v>
      </c>
      <c r="C4379" t="s">
        <v>470</v>
      </c>
      <c r="D4379">
        <v>27</v>
      </c>
      <c r="E4379">
        <v>2</v>
      </c>
      <c r="F4379" t="s">
        <v>302</v>
      </c>
      <c r="G4379" t="s">
        <v>5</v>
      </c>
      <c r="H4379" t="s">
        <v>1</v>
      </c>
      <c r="I4379" t="s">
        <v>3</v>
      </c>
      <c r="J4379" t="s">
        <v>26</v>
      </c>
      <c r="K4379">
        <v>20.156949999999998</v>
      </c>
      <c r="L4379">
        <v>41553</v>
      </c>
    </row>
    <row r="4380" spans="1:12" x14ac:dyDescent="0.25">
      <c r="A4380">
        <v>236</v>
      </c>
      <c r="B4380">
        <v>2</v>
      </c>
      <c r="C4380" t="s">
        <v>470</v>
      </c>
      <c r="D4380">
        <v>28</v>
      </c>
      <c r="E4380">
        <v>2</v>
      </c>
      <c r="F4380" t="s">
        <v>301</v>
      </c>
      <c r="G4380" t="s">
        <v>5</v>
      </c>
      <c r="H4380" t="s">
        <v>1</v>
      </c>
      <c r="I4380" t="s">
        <v>6</v>
      </c>
      <c r="J4380" t="s">
        <v>146</v>
      </c>
      <c r="K4380">
        <v>18.576229999999999</v>
      </c>
      <c r="L4380">
        <v>41553</v>
      </c>
    </row>
    <row r="4381" spans="1:12" x14ac:dyDescent="0.25">
      <c r="A4381">
        <v>236</v>
      </c>
      <c r="B4381">
        <v>2</v>
      </c>
      <c r="C4381" t="s">
        <v>470</v>
      </c>
      <c r="D4381">
        <v>29</v>
      </c>
      <c r="E4381">
        <v>3</v>
      </c>
      <c r="F4381" t="s">
        <v>308</v>
      </c>
      <c r="G4381" t="s">
        <v>8</v>
      </c>
      <c r="H4381" t="s">
        <v>8</v>
      </c>
      <c r="I4381" t="s">
        <v>3</v>
      </c>
      <c r="J4381" t="s">
        <v>154</v>
      </c>
      <c r="K4381">
        <v>19.54036</v>
      </c>
      <c r="L4381">
        <v>41553</v>
      </c>
    </row>
    <row r="4382" spans="1:12" x14ac:dyDescent="0.25">
      <c r="A4382">
        <v>236</v>
      </c>
      <c r="B4382">
        <v>2</v>
      </c>
      <c r="C4382" t="s">
        <v>470</v>
      </c>
      <c r="D4382">
        <v>30</v>
      </c>
      <c r="E4382">
        <v>1</v>
      </c>
      <c r="F4382" t="s">
        <v>306</v>
      </c>
      <c r="G4382" t="s">
        <v>8</v>
      </c>
      <c r="H4382" t="s">
        <v>8</v>
      </c>
      <c r="I4382" t="s">
        <v>3</v>
      </c>
      <c r="J4382" t="s">
        <v>147</v>
      </c>
      <c r="K4382">
        <v>22.62332</v>
      </c>
      <c r="L4382">
        <v>41553</v>
      </c>
    </row>
    <row r="4383" spans="1:12" x14ac:dyDescent="0.25">
      <c r="A4383">
        <v>236</v>
      </c>
      <c r="B4383">
        <v>2</v>
      </c>
      <c r="C4383" t="s">
        <v>470</v>
      </c>
      <c r="D4383">
        <v>31</v>
      </c>
      <c r="E4383">
        <v>2</v>
      </c>
      <c r="F4383" t="s">
        <v>309</v>
      </c>
      <c r="G4383" t="s">
        <v>5</v>
      </c>
      <c r="H4383" t="s">
        <v>1</v>
      </c>
      <c r="I4383" t="s">
        <v>6</v>
      </c>
      <c r="J4383" t="s">
        <v>165</v>
      </c>
      <c r="K4383">
        <v>16.367709999999999</v>
      </c>
      <c r="L4383">
        <v>41553</v>
      </c>
    </row>
    <row r="4384" spans="1:12" x14ac:dyDescent="0.25">
      <c r="A4384">
        <v>236</v>
      </c>
      <c r="B4384">
        <v>2</v>
      </c>
      <c r="C4384" t="s">
        <v>470</v>
      </c>
      <c r="D4384">
        <v>32</v>
      </c>
      <c r="E4384">
        <v>2</v>
      </c>
      <c r="F4384" t="s">
        <v>302</v>
      </c>
      <c r="G4384" t="s">
        <v>8</v>
      </c>
      <c r="H4384" t="s">
        <v>8</v>
      </c>
      <c r="I4384" t="s">
        <v>3</v>
      </c>
      <c r="J4384" t="s">
        <v>36</v>
      </c>
      <c r="K4384">
        <v>20.29148</v>
      </c>
      <c r="L4384">
        <v>41553</v>
      </c>
    </row>
    <row r="4385" spans="1:12" x14ac:dyDescent="0.25">
      <c r="A4385">
        <v>236</v>
      </c>
      <c r="B4385">
        <v>2</v>
      </c>
      <c r="C4385" t="s">
        <v>470</v>
      </c>
      <c r="D4385">
        <v>33</v>
      </c>
      <c r="E4385">
        <v>3</v>
      </c>
      <c r="F4385" t="s">
        <v>292</v>
      </c>
      <c r="G4385" t="s">
        <v>8</v>
      </c>
      <c r="H4385" t="s">
        <v>8</v>
      </c>
      <c r="I4385" t="s">
        <v>3</v>
      </c>
      <c r="J4385" t="s">
        <v>131</v>
      </c>
      <c r="K4385">
        <v>18.789239999999999</v>
      </c>
      <c r="L4385">
        <v>41553</v>
      </c>
    </row>
    <row r="4386" spans="1:12" x14ac:dyDescent="0.25">
      <c r="A4386">
        <v>236</v>
      </c>
      <c r="B4386">
        <v>2</v>
      </c>
      <c r="C4386" t="s">
        <v>470</v>
      </c>
      <c r="D4386">
        <v>34</v>
      </c>
      <c r="E4386">
        <v>3</v>
      </c>
      <c r="F4386" t="s">
        <v>307</v>
      </c>
      <c r="G4386" t="s">
        <v>5</v>
      </c>
      <c r="H4386" t="s">
        <v>1</v>
      </c>
      <c r="I4386" t="s">
        <v>6</v>
      </c>
      <c r="J4386" t="s">
        <v>149</v>
      </c>
      <c r="K4386">
        <v>18.565020000000001</v>
      </c>
      <c r="L4386">
        <v>41553</v>
      </c>
    </row>
    <row r="4387" spans="1:12" x14ac:dyDescent="0.25">
      <c r="A4387">
        <v>236</v>
      </c>
      <c r="B4387">
        <v>2</v>
      </c>
      <c r="C4387" t="s">
        <v>470</v>
      </c>
      <c r="D4387">
        <v>35</v>
      </c>
      <c r="E4387">
        <v>1</v>
      </c>
      <c r="F4387" t="s">
        <v>293</v>
      </c>
      <c r="G4387" t="s">
        <v>8</v>
      </c>
      <c r="H4387" t="s">
        <v>8</v>
      </c>
      <c r="I4387" t="s">
        <v>6</v>
      </c>
      <c r="J4387" t="s">
        <v>132</v>
      </c>
      <c r="K4387">
        <v>17.679369999999999</v>
      </c>
      <c r="L4387">
        <v>41553</v>
      </c>
    </row>
    <row r="4388" spans="1:12" x14ac:dyDescent="0.25">
      <c r="A4388">
        <v>236</v>
      </c>
      <c r="B4388">
        <v>2</v>
      </c>
      <c r="C4388" t="s">
        <v>470</v>
      </c>
      <c r="D4388">
        <v>36</v>
      </c>
      <c r="E4388">
        <v>1</v>
      </c>
      <c r="F4388" t="s">
        <v>298</v>
      </c>
      <c r="G4388" t="s">
        <v>5</v>
      </c>
      <c r="H4388" t="s">
        <v>1</v>
      </c>
      <c r="I4388" t="s">
        <v>3</v>
      </c>
      <c r="J4388" t="s">
        <v>152</v>
      </c>
      <c r="K4388">
        <v>20.695070000000001</v>
      </c>
      <c r="L4388">
        <v>41553</v>
      </c>
    </row>
    <row r="4389" spans="1:12" x14ac:dyDescent="0.25">
      <c r="A4389">
        <v>236</v>
      </c>
      <c r="B4389">
        <v>2</v>
      </c>
      <c r="C4389" t="s">
        <v>470</v>
      </c>
      <c r="D4389">
        <v>37</v>
      </c>
      <c r="E4389">
        <v>1</v>
      </c>
      <c r="F4389" t="s">
        <v>294</v>
      </c>
      <c r="G4389" t="s">
        <v>8</v>
      </c>
      <c r="H4389" t="s">
        <v>8</v>
      </c>
      <c r="I4389" t="s">
        <v>3</v>
      </c>
      <c r="J4389" t="s">
        <v>133</v>
      </c>
      <c r="K4389">
        <v>21.423770000000001</v>
      </c>
      <c r="L4389">
        <v>41553</v>
      </c>
    </row>
    <row r="4390" spans="1:12" x14ac:dyDescent="0.25">
      <c r="A4390">
        <v>236</v>
      </c>
      <c r="B4390">
        <v>3</v>
      </c>
      <c r="C4390" t="s">
        <v>471</v>
      </c>
      <c r="D4390">
        <v>2</v>
      </c>
      <c r="E4390">
        <v>1</v>
      </c>
      <c r="F4390" t="s">
        <v>348</v>
      </c>
      <c r="G4390" t="s">
        <v>8</v>
      </c>
      <c r="H4390" t="s">
        <v>8</v>
      </c>
      <c r="I4390" t="s">
        <v>6</v>
      </c>
      <c r="J4390" t="s">
        <v>237</v>
      </c>
      <c r="K4390">
        <v>15.784750000000001</v>
      </c>
      <c r="L4390" t="s">
        <v>465</v>
      </c>
    </row>
    <row r="4391" spans="1:12" x14ac:dyDescent="0.25">
      <c r="A4391">
        <v>236</v>
      </c>
      <c r="B4391">
        <v>3</v>
      </c>
      <c r="C4391" t="s">
        <v>471</v>
      </c>
      <c r="D4391">
        <v>3</v>
      </c>
      <c r="E4391">
        <v>2</v>
      </c>
      <c r="F4391" t="s">
        <v>393</v>
      </c>
      <c r="G4391" t="s">
        <v>2</v>
      </c>
      <c r="H4391" t="s">
        <v>1</v>
      </c>
      <c r="I4391" t="s">
        <v>6</v>
      </c>
      <c r="J4391" t="s">
        <v>238</v>
      </c>
      <c r="K4391">
        <v>16.18834</v>
      </c>
      <c r="L4391" t="s">
        <v>465</v>
      </c>
    </row>
    <row r="4392" spans="1:12" x14ac:dyDescent="0.25">
      <c r="A4392">
        <v>236</v>
      </c>
      <c r="B4392">
        <v>3</v>
      </c>
      <c r="C4392" t="s">
        <v>471</v>
      </c>
      <c r="D4392">
        <v>4</v>
      </c>
      <c r="E4392">
        <v>3</v>
      </c>
      <c r="F4392" t="s">
        <v>394</v>
      </c>
      <c r="G4392" t="s">
        <v>8</v>
      </c>
      <c r="H4392" t="s">
        <v>8</v>
      </c>
      <c r="I4392" t="s">
        <v>3</v>
      </c>
      <c r="J4392" t="s">
        <v>239</v>
      </c>
      <c r="K4392">
        <v>19.517939999999999</v>
      </c>
      <c r="L4392" t="s">
        <v>465</v>
      </c>
    </row>
    <row r="4393" spans="1:12" x14ac:dyDescent="0.25">
      <c r="A4393">
        <v>236</v>
      </c>
      <c r="B4393">
        <v>3</v>
      </c>
      <c r="C4393" t="s">
        <v>471</v>
      </c>
      <c r="D4393">
        <v>5</v>
      </c>
      <c r="E4393">
        <v>1</v>
      </c>
      <c r="F4393" t="s">
        <v>348</v>
      </c>
      <c r="G4393" t="s">
        <v>5</v>
      </c>
      <c r="H4393" t="s">
        <v>1</v>
      </c>
      <c r="I4393" t="s">
        <v>6</v>
      </c>
      <c r="J4393" t="s">
        <v>240</v>
      </c>
      <c r="K4393">
        <v>15.067259999999999</v>
      </c>
      <c r="L4393" t="s">
        <v>465</v>
      </c>
    </row>
    <row r="4394" spans="1:12" x14ac:dyDescent="0.25">
      <c r="A4394">
        <v>236</v>
      </c>
      <c r="B4394">
        <v>3</v>
      </c>
      <c r="C4394" t="s">
        <v>471</v>
      </c>
      <c r="D4394">
        <v>6</v>
      </c>
      <c r="E4394">
        <v>1</v>
      </c>
      <c r="F4394" t="s">
        <v>395</v>
      </c>
      <c r="G4394" t="s">
        <v>2</v>
      </c>
      <c r="H4394" t="s">
        <v>1</v>
      </c>
      <c r="I4394" t="s">
        <v>3</v>
      </c>
      <c r="J4394" t="s">
        <v>241</v>
      </c>
      <c r="K4394">
        <v>20.87444</v>
      </c>
      <c r="L4394" t="s">
        <v>465</v>
      </c>
    </row>
    <row r="4395" spans="1:12" x14ac:dyDescent="0.25">
      <c r="A4395">
        <v>236</v>
      </c>
      <c r="B4395">
        <v>3</v>
      </c>
      <c r="C4395" t="s">
        <v>471</v>
      </c>
      <c r="D4395">
        <v>7</v>
      </c>
      <c r="E4395">
        <v>3</v>
      </c>
      <c r="F4395" t="s">
        <v>394</v>
      </c>
      <c r="G4395" t="s">
        <v>2</v>
      </c>
      <c r="H4395" t="s">
        <v>1</v>
      </c>
      <c r="I4395" t="s">
        <v>3</v>
      </c>
      <c r="J4395" t="s">
        <v>242</v>
      </c>
      <c r="K4395">
        <v>19.70852</v>
      </c>
      <c r="L4395" t="s">
        <v>465</v>
      </c>
    </row>
    <row r="4396" spans="1:12" x14ac:dyDescent="0.25">
      <c r="A4396">
        <v>236</v>
      </c>
      <c r="B4396">
        <v>3</v>
      </c>
      <c r="C4396" t="s">
        <v>471</v>
      </c>
      <c r="D4396">
        <v>8</v>
      </c>
      <c r="E4396">
        <v>1</v>
      </c>
      <c r="F4396" t="s">
        <v>322</v>
      </c>
      <c r="G4396" t="s">
        <v>8</v>
      </c>
      <c r="H4396" t="s">
        <v>8</v>
      </c>
      <c r="I4396" t="s">
        <v>3</v>
      </c>
      <c r="J4396" t="s">
        <v>243</v>
      </c>
      <c r="K4396">
        <v>21.345289999999999</v>
      </c>
      <c r="L4396" t="s">
        <v>465</v>
      </c>
    </row>
    <row r="4397" spans="1:12" x14ac:dyDescent="0.25">
      <c r="A4397">
        <v>236</v>
      </c>
      <c r="B4397">
        <v>3</v>
      </c>
      <c r="C4397" t="s">
        <v>471</v>
      </c>
      <c r="D4397">
        <v>9</v>
      </c>
      <c r="E4397">
        <v>2</v>
      </c>
      <c r="F4397" t="s">
        <v>396</v>
      </c>
      <c r="G4397" t="s">
        <v>5</v>
      </c>
      <c r="H4397" t="s">
        <v>1</v>
      </c>
      <c r="I4397" t="s">
        <v>3</v>
      </c>
      <c r="J4397" t="s">
        <v>244</v>
      </c>
      <c r="K4397">
        <v>19.798210000000001</v>
      </c>
      <c r="L4397" t="s">
        <v>465</v>
      </c>
    </row>
    <row r="4398" spans="1:12" x14ac:dyDescent="0.25">
      <c r="A4398">
        <v>236</v>
      </c>
      <c r="B4398">
        <v>3</v>
      </c>
      <c r="C4398" t="s">
        <v>471</v>
      </c>
      <c r="D4398">
        <v>10</v>
      </c>
      <c r="E4398">
        <v>3</v>
      </c>
      <c r="F4398" t="s">
        <v>397</v>
      </c>
      <c r="G4398" t="s">
        <v>2</v>
      </c>
      <c r="H4398" t="s">
        <v>1</v>
      </c>
      <c r="I4398" t="s">
        <v>6</v>
      </c>
      <c r="J4398" t="s">
        <v>245</v>
      </c>
      <c r="K4398">
        <v>16.47982</v>
      </c>
      <c r="L4398" t="s">
        <v>465</v>
      </c>
    </row>
    <row r="4399" spans="1:12" x14ac:dyDescent="0.25">
      <c r="A4399">
        <v>236</v>
      </c>
      <c r="B4399">
        <v>3</v>
      </c>
      <c r="C4399" t="s">
        <v>471</v>
      </c>
      <c r="D4399">
        <v>11</v>
      </c>
      <c r="E4399">
        <v>2</v>
      </c>
      <c r="F4399" t="s">
        <v>398</v>
      </c>
      <c r="G4399" t="s">
        <v>8</v>
      </c>
      <c r="H4399" t="s">
        <v>8</v>
      </c>
      <c r="I4399" t="s">
        <v>3</v>
      </c>
      <c r="J4399" t="s">
        <v>246</v>
      </c>
      <c r="K4399">
        <v>20.369959999999999</v>
      </c>
      <c r="L4399" t="s">
        <v>465</v>
      </c>
    </row>
    <row r="4400" spans="1:12" x14ac:dyDescent="0.25">
      <c r="A4400">
        <v>236</v>
      </c>
      <c r="B4400">
        <v>3</v>
      </c>
      <c r="C4400" t="s">
        <v>471</v>
      </c>
      <c r="D4400">
        <v>12</v>
      </c>
      <c r="E4400">
        <v>1</v>
      </c>
      <c r="F4400" t="s">
        <v>399</v>
      </c>
      <c r="G4400" t="s">
        <v>8</v>
      </c>
      <c r="H4400" t="s">
        <v>8</v>
      </c>
      <c r="I4400" t="s">
        <v>6</v>
      </c>
      <c r="J4400" t="s">
        <v>247</v>
      </c>
      <c r="K4400">
        <v>16.076229999999999</v>
      </c>
      <c r="L4400" t="s">
        <v>465</v>
      </c>
    </row>
    <row r="4401" spans="1:12" x14ac:dyDescent="0.25">
      <c r="A4401">
        <v>236</v>
      </c>
      <c r="B4401">
        <v>3</v>
      </c>
      <c r="C4401" t="s">
        <v>471</v>
      </c>
      <c r="D4401">
        <v>13</v>
      </c>
      <c r="E4401">
        <v>3</v>
      </c>
      <c r="F4401" t="s">
        <v>339</v>
      </c>
      <c r="G4401" t="s">
        <v>5</v>
      </c>
      <c r="H4401" t="s">
        <v>1</v>
      </c>
      <c r="I4401" t="s">
        <v>6</v>
      </c>
      <c r="J4401" t="s">
        <v>248</v>
      </c>
      <c r="K4401">
        <v>15.26906</v>
      </c>
      <c r="L4401" t="s">
        <v>465</v>
      </c>
    </row>
    <row r="4402" spans="1:12" x14ac:dyDescent="0.25">
      <c r="A4402">
        <v>236</v>
      </c>
      <c r="B4402">
        <v>3</v>
      </c>
      <c r="C4402" t="s">
        <v>471</v>
      </c>
      <c r="D4402">
        <v>14</v>
      </c>
      <c r="E4402">
        <v>1</v>
      </c>
      <c r="F4402" t="s">
        <v>400</v>
      </c>
      <c r="G4402" t="s">
        <v>8</v>
      </c>
      <c r="H4402" t="s">
        <v>8</v>
      </c>
      <c r="I4402" t="s">
        <v>6</v>
      </c>
      <c r="J4402" t="s">
        <v>249</v>
      </c>
      <c r="K4402">
        <v>15.695069999999999</v>
      </c>
      <c r="L4402" t="s">
        <v>465</v>
      </c>
    </row>
    <row r="4403" spans="1:12" x14ac:dyDescent="0.25">
      <c r="A4403">
        <v>236</v>
      </c>
      <c r="B4403">
        <v>3</v>
      </c>
      <c r="C4403" t="s">
        <v>471</v>
      </c>
      <c r="D4403">
        <v>15</v>
      </c>
      <c r="E4403">
        <v>2</v>
      </c>
      <c r="F4403" t="s">
        <v>401</v>
      </c>
      <c r="G4403" t="s">
        <v>5</v>
      </c>
      <c r="H4403" t="s">
        <v>1</v>
      </c>
      <c r="I4403" t="s">
        <v>6</v>
      </c>
      <c r="J4403" t="s">
        <v>250</v>
      </c>
      <c r="K4403">
        <v>15.089689999999999</v>
      </c>
      <c r="L4403" t="s">
        <v>465</v>
      </c>
    </row>
    <row r="4404" spans="1:12" x14ac:dyDescent="0.25">
      <c r="A4404">
        <v>236</v>
      </c>
      <c r="B4404">
        <v>3</v>
      </c>
      <c r="C4404" t="s">
        <v>471</v>
      </c>
      <c r="D4404">
        <v>16</v>
      </c>
      <c r="E4404">
        <v>2</v>
      </c>
      <c r="F4404" t="s">
        <v>342</v>
      </c>
      <c r="G4404" t="s">
        <v>2</v>
      </c>
      <c r="H4404" t="s">
        <v>1</v>
      </c>
      <c r="I4404" t="s">
        <v>3</v>
      </c>
      <c r="J4404" t="s">
        <v>251</v>
      </c>
      <c r="K4404">
        <v>21.233180000000001</v>
      </c>
      <c r="L4404" t="s">
        <v>465</v>
      </c>
    </row>
    <row r="4405" spans="1:12" x14ac:dyDescent="0.25">
      <c r="A4405">
        <v>236</v>
      </c>
      <c r="B4405">
        <v>3</v>
      </c>
      <c r="C4405" t="s">
        <v>471</v>
      </c>
      <c r="D4405">
        <v>17</v>
      </c>
      <c r="E4405">
        <v>3</v>
      </c>
      <c r="F4405" t="s">
        <v>402</v>
      </c>
      <c r="G4405" t="s">
        <v>8</v>
      </c>
      <c r="H4405" t="s">
        <v>8</v>
      </c>
      <c r="I4405" t="s">
        <v>6</v>
      </c>
      <c r="J4405" t="s">
        <v>252</v>
      </c>
      <c r="K4405">
        <v>15.930490000000001</v>
      </c>
      <c r="L4405" t="s">
        <v>465</v>
      </c>
    </row>
    <row r="4406" spans="1:12" x14ac:dyDescent="0.25">
      <c r="A4406">
        <v>236</v>
      </c>
      <c r="B4406">
        <v>3</v>
      </c>
      <c r="C4406" t="s">
        <v>471</v>
      </c>
      <c r="D4406">
        <v>18</v>
      </c>
      <c r="E4406">
        <v>3</v>
      </c>
      <c r="F4406" t="s">
        <v>307</v>
      </c>
      <c r="G4406" t="s">
        <v>8</v>
      </c>
      <c r="H4406" t="s">
        <v>8</v>
      </c>
      <c r="I4406" t="s">
        <v>3</v>
      </c>
      <c r="J4406" t="s">
        <v>253</v>
      </c>
      <c r="K4406">
        <v>19.484300000000001</v>
      </c>
      <c r="L4406" t="s">
        <v>465</v>
      </c>
    </row>
    <row r="4407" spans="1:12" x14ac:dyDescent="0.25">
      <c r="A4407">
        <v>236</v>
      </c>
      <c r="B4407">
        <v>3</v>
      </c>
      <c r="C4407" t="s">
        <v>471</v>
      </c>
      <c r="D4407">
        <v>19</v>
      </c>
      <c r="E4407">
        <v>2</v>
      </c>
      <c r="F4407" t="s">
        <v>398</v>
      </c>
      <c r="G4407" t="s">
        <v>5</v>
      </c>
      <c r="H4407" t="s">
        <v>1</v>
      </c>
      <c r="I4407" t="s">
        <v>3</v>
      </c>
      <c r="J4407" t="s">
        <v>254</v>
      </c>
      <c r="K4407">
        <v>19.955159999999999</v>
      </c>
      <c r="L4407" t="s">
        <v>465</v>
      </c>
    </row>
    <row r="4408" spans="1:12" x14ac:dyDescent="0.25">
      <c r="A4408">
        <v>236</v>
      </c>
      <c r="B4408">
        <v>3</v>
      </c>
      <c r="C4408" t="s">
        <v>471</v>
      </c>
      <c r="D4408">
        <v>20</v>
      </c>
      <c r="E4408">
        <v>3</v>
      </c>
      <c r="F4408" t="s">
        <v>307</v>
      </c>
      <c r="G4408" t="s">
        <v>5</v>
      </c>
      <c r="H4408" t="s">
        <v>1</v>
      </c>
      <c r="I4408" t="s">
        <v>3</v>
      </c>
      <c r="J4408" t="s">
        <v>255</v>
      </c>
      <c r="K4408">
        <v>19.372199999999999</v>
      </c>
      <c r="L4408" t="s">
        <v>465</v>
      </c>
    </row>
    <row r="4409" spans="1:12" x14ac:dyDescent="0.25">
      <c r="A4409">
        <v>236</v>
      </c>
      <c r="B4409">
        <v>3</v>
      </c>
      <c r="C4409" t="s">
        <v>471</v>
      </c>
      <c r="D4409">
        <v>21</v>
      </c>
      <c r="E4409">
        <v>1</v>
      </c>
      <c r="F4409" t="s">
        <v>400</v>
      </c>
      <c r="G4409" t="s">
        <v>2</v>
      </c>
      <c r="H4409" t="s">
        <v>1</v>
      </c>
      <c r="I4409" t="s">
        <v>6</v>
      </c>
      <c r="J4409" t="s">
        <v>256</v>
      </c>
      <c r="K4409">
        <v>15.29148</v>
      </c>
      <c r="L4409" t="s">
        <v>465</v>
      </c>
    </row>
    <row r="4410" spans="1:12" x14ac:dyDescent="0.25">
      <c r="A4410">
        <v>236</v>
      </c>
      <c r="B4410">
        <v>3</v>
      </c>
      <c r="C4410" t="s">
        <v>471</v>
      </c>
      <c r="D4410">
        <v>22</v>
      </c>
      <c r="E4410">
        <v>2</v>
      </c>
      <c r="F4410" t="s">
        <v>403</v>
      </c>
      <c r="G4410" t="s">
        <v>8</v>
      </c>
      <c r="H4410" t="s">
        <v>8</v>
      </c>
      <c r="I4410" t="s">
        <v>6</v>
      </c>
      <c r="J4410" t="s">
        <v>257</v>
      </c>
      <c r="K4410">
        <v>15.919280000000001</v>
      </c>
      <c r="L4410" t="s">
        <v>465</v>
      </c>
    </row>
    <row r="4411" spans="1:12" x14ac:dyDescent="0.25">
      <c r="A4411">
        <v>236</v>
      </c>
      <c r="B4411">
        <v>3</v>
      </c>
      <c r="C4411" t="s">
        <v>471</v>
      </c>
      <c r="D4411">
        <v>23</v>
      </c>
      <c r="E4411">
        <v>2</v>
      </c>
      <c r="F4411" t="s">
        <v>396</v>
      </c>
      <c r="G4411" t="s">
        <v>8</v>
      </c>
      <c r="H4411" t="s">
        <v>8</v>
      </c>
      <c r="I4411" t="s">
        <v>3</v>
      </c>
      <c r="J4411" t="s">
        <v>258</v>
      </c>
      <c r="K4411">
        <v>19.058299999999999</v>
      </c>
      <c r="L4411" t="s">
        <v>465</v>
      </c>
    </row>
    <row r="4412" spans="1:12" x14ac:dyDescent="0.25">
      <c r="A4412">
        <v>236</v>
      </c>
      <c r="B4412">
        <v>3</v>
      </c>
      <c r="C4412" t="s">
        <v>471</v>
      </c>
      <c r="D4412">
        <v>24</v>
      </c>
      <c r="E4412">
        <v>2</v>
      </c>
      <c r="F4412" t="s">
        <v>404</v>
      </c>
      <c r="G4412" t="s">
        <v>8</v>
      </c>
      <c r="H4412" t="s">
        <v>8</v>
      </c>
      <c r="I4412" t="s">
        <v>6</v>
      </c>
      <c r="J4412" t="s">
        <v>259</v>
      </c>
      <c r="K4412">
        <v>14.943949999999999</v>
      </c>
      <c r="L4412" t="s">
        <v>465</v>
      </c>
    </row>
    <row r="4413" spans="1:12" x14ac:dyDescent="0.25">
      <c r="A4413">
        <v>236</v>
      </c>
      <c r="B4413">
        <v>3</v>
      </c>
      <c r="C4413" t="s">
        <v>471</v>
      </c>
      <c r="D4413">
        <v>25</v>
      </c>
      <c r="E4413">
        <v>1</v>
      </c>
      <c r="F4413" t="s">
        <v>322</v>
      </c>
      <c r="G4413" t="s">
        <v>5</v>
      </c>
      <c r="H4413" t="s">
        <v>1</v>
      </c>
      <c r="I4413" t="s">
        <v>3</v>
      </c>
      <c r="J4413" t="s">
        <v>260</v>
      </c>
      <c r="K4413">
        <v>20.75112</v>
      </c>
      <c r="L4413" t="s">
        <v>465</v>
      </c>
    </row>
    <row r="4414" spans="1:12" x14ac:dyDescent="0.25">
      <c r="A4414">
        <v>236</v>
      </c>
      <c r="B4414">
        <v>3</v>
      </c>
      <c r="C4414" t="s">
        <v>471</v>
      </c>
      <c r="D4414">
        <v>26</v>
      </c>
      <c r="E4414">
        <v>2</v>
      </c>
      <c r="F4414" t="s">
        <v>404</v>
      </c>
      <c r="G4414" t="s">
        <v>2</v>
      </c>
      <c r="H4414" t="s">
        <v>1</v>
      </c>
      <c r="I4414" t="s">
        <v>6</v>
      </c>
      <c r="J4414" t="s">
        <v>261</v>
      </c>
      <c r="K4414">
        <v>15.941700000000001</v>
      </c>
      <c r="L4414" t="s">
        <v>465</v>
      </c>
    </row>
    <row r="4415" spans="1:12" x14ac:dyDescent="0.25">
      <c r="A4415">
        <v>236</v>
      </c>
      <c r="B4415">
        <v>3</v>
      </c>
      <c r="C4415" t="s">
        <v>471</v>
      </c>
      <c r="D4415">
        <v>27</v>
      </c>
      <c r="E4415">
        <v>3</v>
      </c>
      <c r="F4415" t="s">
        <v>405</v>
      </c>
      <c r="G4415" t="s">
        <v>5</v>
      </c>
      <c r="H4415" t="s">
        <v>1</v>
      </c>
      <c r="I4415" t="s">
        <v>3</v>
      </c>
      <c r="J4415" t="s">
        <v>262</v>
      </c>
      <c r="K4415">
        <v>15.42601</v>
      </c>
      <c r="L4415" t="s">
        <v>465</v>
      </c>
    </row>
    <row r="4416" spans="1:12" x14ac:dyDescent="0.25">
      <c r="A4416">
        <v>236</v>
      </c>
      <c r="B4416">
        <v>3</v>
      </c>
      <c r="C4416" t="s">
        <v>471</v>
      </c>
      <c r="D4416">
        <v>28</v>
      </c>
      <c r="E4416">
        <v>3</v>
      </c>
      <c r="F4416" t="s">
        <v>339</v>
      </c>
      <c r="G4416" t="s">
        <v>8</v>
      </c>
      <c r="H4416" t="s">
        <v>8</v>
      </c>
      <c r="I4416" t="s">
        <v>6</v>
      </c>
      <c r="J4416" t="s">
        <v>263</v>
      </c>
      <c r="K4416">
        <v>15.672650000000001</v>
      </c>
      <c r="L4416" t="s">
        <v>465</v>
      </c>
    </row>
    <row r="4417" spans="1:12" x14ac:dyDescent="0.25">
      <c r="A4417">
        <v>236</v>
      </c>
      <c r="B4417">
        <v>3</v>
      </c>
      <c r="C4417" t="s">
        <v>471</v>
      </c>
      <c r="D4417">
        <v>29</v>
      </c>
      <c r="E4417">
        <v>1</v>
      </c>
      <c r="F4417" t="s">
        <v>395</v>
      </c>
      <c r="G4417" t="s">
        <v>8</v>
      </c>
      <c r="H4417" t="s">
        <v>8</v>
      </c>
      <c r="I4417" t="s">
        <v>3</v>
      </c>
      <c r="J4417" t="s">
        <v>264</v>
      </c>
      <c r="K4417">
        <v>22.679369999999999</v>
      </c>
      <c r="L4417" t="s">
        <v>465</v>
      </c>
    </row>
    <row r="4418" spans="1:12" x14ac:dyDescent="0.25">
      <c r="A4418">
        <v>236</v>
      </c>
      <c r="B4418">
        <v>3</v>
      </c>
      <c r="C4418" t="s">
        <v>471</v>
      </c>
      <c r="D4418">
        <v>30</v>
      </c>
      <c r="E4418">
        <v>3</v>
      </c>
      <c r="F4418" t="s">
        <v>397</v>
      </c>
      <c r="G4418" t="s">
        <v>8</v>
      </c>
      <c r="H4418" t="s">
        <v>8</v>
      </c>
      <c r="I4418" t="s">
        <v>6</v>
      </c>
      <c r="J4418" t="s">
        <v>265</v>
      </c>
      <c r="K4418">
        <v>16.91704</v>
      </c>
      <c r="L4418" t="s">
        <v>465</v>
      </c>
    </row>
    <row r="4419" spans="1:12" x14ac:dyDescent="0.25">
      <c r="A4419">
        <v>236</v>
      </c>
      <c r="B4419">
        <v>3</v>
      </c>
      <c r="C4419" t="s">
        <v>471</v>
      </c>
      <c r="D4419">
        <v>31</v>
      </c>
      <c r="E4419">
        <v>1</v>
      </c>
      <c r="F4419" t="s">
        <v>406</v>
      </c>
      <c r="G4419" t="s">
        <v>2</v>
      </c>
      <c r="H4419" t="s">
        <v>1</v>
      </c>
      <c r="I4419" t="s">
        <v>3</v>
      </c>
      <c r="J4419" t="s">
        <v>266</v>
      </c>
      <c r="K4419">
        <v>21.636769999999999</v>
      </c>
      <c r="L4419" t="s">
        <v>465</v>
      </c>
    </row>
    <row r="4420" spans="1:12" x14ac:dyDescent="0.25">
      <c r="A4420">
        <v>236</v>
      </c>
      <c r="B4420">
        <v>3</v>
      </c>
      <c r="C4420" t="s">
        <v>471</v>
      </c>
      <c r="D4420">
        <v>32</v>
      </c>
      <c r="E4420">
        <v>2</v>
      </c>
      <c r="F4420" t="s">
        <v>403</v>
      </c>
      <c r="G4420" t="s">
        <v>5</v>
      </c>
      <c r="H4420" t="s">
        <v>1</v>
      </c>
      <c r="I4420" t="s">
        <v>6</v>
      </c>
      <c r="J4420" t="s">
        <v>267</v>
      </c>
      <c r="K4420">
        <v>16.89462</v>
      </c>
      <c r="L4420" t="s">
        <v>465</v>
      </c>
    </row>
    <row r="4421" spans="1:12" x14ac:dyDescent="0.25">
      <c r="A4421">
        <v>236</v>
      </c>
      <c r="B4421">
        <v>3</v>
      </c>
      <c r="C4421" t="s">
        <v>471</v>
      </c>
      <c r="D4421">
        <v>33</v>
      </c>
      <c r="E4421">
        <v>2</v>
      </c>
      <c r="F4421" t="s">
        <v>393</v>
      </c>
      <c r="G4421" t="s">
        <v>8</v>
      </c>
      <c r="H4421" t="s">
        <v>8</v>
      </c>
      <c r="I4421" t="s">
        <v>6</v>
      </c>
      <c r="J4421" t="s">
        <v>268</v>
      </c>
      <c r="K4421">
        <v>16.255610000000001</v>
      </c>
      <c r="L4421" t="s">
        <v>465</v>
      </c>
    </row>
    <row r="4422" spans="1:12" x14ac:dyDescent="0.25">
      <c r="A4422">
        <v>236</v>
      </c>
      <c r="B4422">
        <v>3</v>
      </c>
      <c r="C4422" t="s">
        <v>471</v>
      </c>
      <c r="D4422">
        <v>34</v>
      </c>
      <c r="E4422">
        <v>2</v>
      </c>
      <c r="F4422" t="s">
        <v>407</v>
      </c>
      <c r="G4422" t="s">
        <v>2</v>
      </c>
      <c r="H4422" t="s">
        <v>1</v>
      </c>
      <c r="I4422" t="s">
        <v>3</v>
      </c>
      <c r="J4422" t="s">
        <v>269</v>
      </c>
      <c r="K4422">
        <v>20.571750000000002</v>
      </c>
      <c r="L4422" t="s">
        <v>465</v>
      </c>
    </row>
    <row r="4423" spans="1:12" x14ac:dyDescent="0.25">
      <c r="A4423">
        <v>236</v>
      </c>
      <c r="B4423">
        <v>3</v>
      </c>
      <c r="C4423" t="s">
        <v>471</v>
      </c>
      <c r="D4423">
        <v>35</v>
      </c>
      <c r="E4423">
        <v>2</v>
      </c>
      <c r="F4423" t="s">
        <v>342</v>
      </c>
      <c r="G4423" t="s">
        <v>8</v>
      </c>
      <c r="H4423" t="s">
        <v>8</v>
      </c>
      <c r="I4423" t="s">
        <v>3</v>
      </c>
      <c r="J4423" t="s">
        <v>270</v>
      </c>
      <c r="K4423">
        <v>21.3565</v>
      </c>
      <c r="L4423" t="s">
        <v>465</v>
      </c>
    </row>
    <row r="4424" spans="1:12" x14ac:dyDescent="0.25">
      <c r="A4424">
        <v>236</v>
      </c>
      <c r="B4424">
        <v>3</v>
      </c>
      <c r="C4424" t="s">
        <v>471</v>
      </c>
      <c r="D4424">
        <v>36</v>
      </c>
      <c r="E4424">
        <v>3</v>
      </c>
      <c r="F4424" t="s">
        <v>402</v>
      </c>
      <c r="G4424" t="s">
        <v>5</v>
      </c>
      <c r="H4424" t="s">
        <v>1</v>
      </c>
      <c r="I4424" t="s">
        <v>6</v>
      </c>
      <c r="J4424" t="s">
        <v>271</v>
      </c>
      <c r="K4424">
        <v>16.74888</v>
      </c>
      <c r="L4424" t="s">
        <v>465</v>
      </c>
    </row>
    <row r="4425" spans="1:12" x14ac:dyDescent="0.25">
      <c r="A4425">
        <v>236</v>
      </c>
      <c r="B4425">
        <v>3</v>
      </c>
      <c r="C4425" t="s">
        <v>471</v>
      </c>
      <c r="D4425">
        <v>37</v>
      </c>
      <c r="E4425">
        <v>1</v>
      </c>
      <c r="F4425" t="s">
        <v>406</v>
      </c>
      <c r="G4425" t="s">
        <v>8</v>
      </c>
      <c r="H4425" t="s">
        <v>8</v>
      </c>
      <c r="I4425" t="s">
        <v>3</v>
      </c>
      <c r="J4425" t="s">
        <v>272</v>
      </c>
      <c r="K4425">
        <v>21.872199999999999</v>
      </c>
      <c r="L4425" t="s">
        <v>465</v>
      </c>
    </row>
    <row r="4426" spans="1:12" x14ac:dyDescent="0.25">
      <c r="A4426">
        <v>236</v>
      </c>
      <c r="B4426">
        <v>3</v>
      </c>
      <c r="C4426" t="s">
        <v>471</v>
      </c>
      <c r="D4426">
        <v>38</v>
      </c>
      <c r="E4426">
        <v>1</v>
      </c>
      <c r="F4426" t="s">
        <v>399</v>
      </c>
      <c r="G4426" t="s">
        <v>2</v>
      </c>
      <c r="H4426" t="s">
        <v>1</v>
      </c>
      <c r="I4426" t="s">
        <v>6</v>
      </c>
      <c r="J4426" t="s">
        <v>273</v>
      </c>
      <c r="K4426">
        <v>15.15695</v>
      </c>
      <c r="L4426" t="s">
        <v>465</v>
      </c>
    </row>
    <row r="4427" spans="1:12" x14ac:dyDescent="0.25">
      <c r="A4427">
        <v>236</v>
      </c>
      <c r="B4427">
        <v>3</v>
      </c>
      <c r="C4427" t="s">
        <v>471</v>
      </c>
      <c r="D4427">
        <v>39</v>
      </c>
      <c r="E4427">
        <v>3</v>
      </c>
      <c r="F4427" t="s">
        <v>405</v>
      </c>
      <c r="G4427" t="s">
        <v>8</v>
      </c>
      <c r="H4427" t="s">
        <v>8</v>
      </c>
      <c r="I4427" t="s">
        <v>3</v>
      </c>
      <c r="J4427" t="s">
        <v>274</v>
      </c>
      <c r="K4427">
        <v>18.934979999999999</v>
      </c>
      <c r="L4427" t="s">
        <v>465</v>
      </c>
    </row>
    <row r="4428" spans="1:12" x14ac:dyDescent="0.25">
      <c r="A4428">
        <v>236</v>
      </c>
      <c r="B4428">
        <v>3</v>
      </c>
      <c r="C4428" t="s">
        <v>471</v>
      </c>
      <c r="D4428">
        <v>40</v>
      </c>
      <c r="E4428">
        <v>2</v>
      </c>
      <c r="F4428" t="s">
        <v>401</v>
      </c>
      <c r="G4428" t="s">
        <v>8</v>
      </c>
      <c r="H4428" t="s">
        <v>8</v>
      </c>
      <c r="I4428" t="s">
        <v>6</v>
      </c>
      <c r="J4428" t="s">
        <v>275</v>
      </c>
      <c r="K4428">
        <v>14.70852</v>
      </c>
      <c r="L4428" t="s">
        <v>465</v>
      </c>
    </row>
    <row r="4429" spans="1:12" x14ac:dyDescent="0.25">
      <c r="A4429">
        <v>236</v>
      </c>
      <c r="B4429">
        <v>3</v>
      </c>
      <c r="C4429" t="s">
        <v>471</v>
      </c>
      <c r="D4429">
        <v>41</v>
      </c>
      <c r="E4429">
        <v>2</v>
      </c>
      <c r="F4429" t="s">
        <v>407</v>
      </c>
      <c r="G4429" t="s">
        <v>8</v>
      </c>
      <c r="H4429" t="s">
        <v>8</v>
      </c>
      <c r="I4429" t="s">
        <v>3</v>
      </c>
      <c r="J4429" t="s">
        <v>276</v>
      </c>
      <c r="K4429">
        <v>21.580719999999999</v>
      </c>
      <c r="L4429" t="s">
        <v>465</v>
      </c>
    </row>
    <row r="4430" spans="1:12" x14ac:dyDescent="0.25">
      <c r="A4430">
        <v>237</v>
      </c>
      <c r="B4430">
        <v>1</v>
      </c>
      <c r="C4430" t="s">
        <v>470</v>
      </c>
      <c r="D4430">
        <v>2</v>
      </c>
      <c r="E4430">
        <v>3</v>
      </c>
      <c r="F4430" t="s">
        <v>336</v>
      </c>
      <c r="G4430" t="s">
        <v>5</v>
      </c>
      <c r="H4430" t="s">
        <v>1</v>
      </c>
      <c r="I4430" t="s">
        <v>6</v>
      </c>
      <c r="J4430" t="s">
        <v>169</v>
      </c>
      <c r="K4430">
        <v>16.199549999999999</v>
      </c>
      <c r="L4430" t="s">
        <v>467</v>
      </c>
    </row>
    <row r="4431" spans="1:12" x14ac:dyDescent="0.25">
      <c r="A4431">
        <v>237</v>
      </c>
      <c r="B4431">
        <v>1</v>
      </c>
      <c r="C4431" t="s">
        <v>470</v>
      </c>
      <c r="D4431">
        <v>3</v>
      </c>
      <c r="E4431">
        <v>2</v>
      </c>
      <c r="F4431" t="s">
        <v>337</v>
      </c>
      <c r="G4431" t="s">
        <v>5</v>
      </c>
      <c r="H4431" t="s">
        <v>1</v>
      </c>
      <c r="I4431" t="s">
        <v>6</v>
      </c>
      <c r="J4431" t="s">
        <v>170</v>
      </c>
      <c r="K4431">
        <v>15.538119999999999</v>
      </c>
      <c r="L4431" t="s">
        <v>467</v>
      </c>
    </row>
    <row r="4432" spans="1:12" x14ac:dyDescent="0.25">
      <c r="A4432">
        <v>237</v>
      </c>
      <c r="B4432">
        <v>1</v>
      </c>
      <c r="C4432" t="s">
        <v>470</v>
      </c>
      <c r="D4432">
        <v>4</v>
      </c>
      <c r="E4432">
        <v>2</v>
      </c>
      <c r="F4432" t="s">
        <v>338</v>
      </c>
      <c r="G4432" t="s">
        <v>8</v>
      </c>
      <c r="H4432" t="s">
        <v>8</v>
      </c>
      <c r="I4432" t="s">
        <v>6</v>
      </c>
      <c r="J4432" t="s">
        <v>171</v>
      </c>
      <c r="K4432">
        <v>16.210760000000001</v>
      </c>
      <c r="L4432" t="s">
        <v>467</v>
      </c>
    </row>
    <row r="4433" spans="1:12" x14ac:dyDescent="0.25">
      <c r="A4433">
        <v>237</v>
      </c>
      <c r="B4433">
        <v>1</v>
      </c>
      <c r="C4433" t="s">
        <v>470</v>
      </c>
      <c r="D4433">
        <v>5</v>
      </c>
      <c r="E4433">
        <v>3</v>
      </c>
      <c r="F4433" t="s">
        <v>339</v>
      </c>
      <c r="G4433" t="s">
        <v>5</v>
      </c>
      <c r="H4433" t="s">
        <v>1</v>
      </c>
      <c r="I4433" t="s">
        <v>6</v>
      </c>
      <c r="J4433" t="s">
        <v>172</v>
      </c>
      <c r="K4433">
        <v>15.87444</v>
      </c>
      <c r="L4433" t="s">
        <v>467</v>
      </c>
    </row>
    <row r="4434" spans="1:12" x14ac:dyDescent="0.25">
      <c r="A4434">
        <v>237</v>
      </c>
      <c r="B4434">
        <v>1</v>
      </c>
      <c r="C4434" t="s">
        <v>470</v>
      </c>
      <c r="D4434">
        <v>6</v>
      </c>
      <c r="E4434">
        <v>2</v>
      </c>
      <c r="F4434" t="s">
        <v>340</v>
      </c>
      <c r="G4434" t="s">
        <v>2</v>
      </c>
      <c r="H4434" t="s">
        <v>1</v>
      </c>
      <c r="I4434" t="s">
        <v>3</v>
      </c>
      <c r="J4434" t="s">
        <v>173</v>
      </c>
      <c r="K4434">
        <v>16.91704</v>
      </c>
      <c r="L4434" t="s">
        <v>467</v>
      </c>
    </row>
    <row r="4435" spans="1:12" x14ac:dyDescent="0.25">
      <c r="A4435">
        <v>237</v>
      </c>
      <c r="B4435">
        <v>1</v>
      </c>
      <c r="C4435" t="s">
        <v>470</v>
      </c>
      <c r="D4435">
        <v>7</v>
      </c>
      <c r="E4435">
        <v>2</v>
      </c>
      <c r="F4435" t="s">
        <v>341</v>
      </c>
      <c r="G4435" t="s">
        <v>8</v>
      </c>
      <c r="H4435" t="s">
        <v>8</v>
      </c>
      <c r="I4435" t="s">
        <v>3</v>
      </c>
      <c r="J4435" t="s">
        <v>174</v>
      </c>
      <c r="K4435">
        <v>17.051570000000002</v>
      </c>
      <c r="L4435" t="s">
        <v>467</v>
      </c>
    </row>
    <row r="4436" spans="1:12" x14ac:dyDescent="0.25">
      <c r="A4436">
        <v>237</v>
      </c>
      <c r="B4436">
        <v>1</v>
      </c>
      <c r="C4436" t="s">
        <v>470</v>
      </c>
      <c r="D4436">
        <v>8</v>
      </c>
      <c r="E4436">
        <v>3</v>
      </c>
      <c r="F4436" t="s">
        <v>339</v>
      </c>
      <c r="G4436" t="s">
        <v>8</v>
      </c>
      <c r="H4436" t="s">
        <v>8</v>
      </c>
      <c r="I4436" t="s">
        <v>6</v>
      </c>
      <c r="J4436" t="s">
        <v>175</v>
      </c>
      <c r="K4436">
        <v>15.60538</v>
      </c>
      <c r="L4436" t="s">
        <v>467</v>
      </c>
    </row>
    <row r="4437" spans="1:12" x14ac:dyDescent="0.25">
      <c r="A4437">
        <v>237</v>
      </c>
      <c r="B4437">
        <v>1</v>
      </c>
      <c r="C4437" t="s">
        <v>470</v>
      </c>
      <c r="D4437">
        <v>9</v>
      </c>
      <c r="E4437">
        <v>1</v>
      </c>
      <c r="F4437" t="s">
        <v>342</v>
      </c>
      <c r="G4437" t="s">
        <v>8</v>
      </c>
      <c r="H4437" t="s">
        <v>8</v>
      </c>
      <c r="I4437" t="s">
        <v>6</v>
      </c>
      <c r="J4437" t="s">
        <v>176</v>
      </c>
      <c r="K4437">
        <v>16.210760000000001</v>
      </c>
      <c r="L4437" t="s">
        <v>467</v>
      </c>
    </row>
    <row r="4438" spans="1:12" x14ac:dyDescent="0.25">
      <c r="A4438">
        <v>237</v>
      </c>
      <c r="B4438">
        <v>1</v>
      </c>
      <c r="C4438" t="s">
        <v>470</v>
      </c>
      <c r="D4438">
        <v>10</v>
      </c>
      <c r="E4438">
        <v>2</v>
      </c>
      <c r="F4438" t="s">
        <v>343</v>
      </c>
      <c r="G4438" t="s">
        <v>5</v>
      </c>
      <c r="H4438" t="s">
        <v>1</v>
      </c>
      <c r="I4438" t="s">
        <v>6</v>
      </c>
      <c r="J4438" t="s">
        <v>177</v>
      </c>
      <c r="K4438">
        <v>16.580719999999999</v>
      </c>
      <c r="L4438" t="s">
        <v>467</v>
      </c>
    </row>
    <row r="4439" spans="1:12" x14ac:dyDescent="0.25">
      <c r="A4439">
        <v>237</v>
      </c>
      <c r="B4439">
        <v>1</v>
      </c>
      <c r="C4439" t="s">
        <v>470</v>
      </c>
      <c r="D4439">
        <v>11</v>
      </c>
      <c r="E4439">
        <v>1</v>
      </c>
      <c r="F4439" t="s">
        <v>344</v>
      </c>
      <c r="G4439" t="s">
        <v>8</v>
      </c>
      <c r="H4439" t="s">
        <v>8</v>
      </c>
      <c r="I4439" t="s">
        <v>3</v>
      </c>
      <c r="J4439" t="s">
        <v>178</v>
      </c>
      <c r="K4439">
        <v>20.078479999999999</v>
      </c>
      <c r="L4439" t="s">
        <v>467</v>
      </c>
    </row>
    <row r="4440" spans="1:12" x14ac:dyDescent="0.25">
      <c r="A4440">
        <v>237</v>
      </c>
      <c r="B4440">
        <v>1</v>
      </c>
      <c r="C4440" t="s">
        <v>470</v>
      </c>
      <c r="D4440">
        <v>12</v>
      </c>
      <c r="E4440">
        <v>3</v>
      </c>
      <c r="F4440" t="s">
        <v>345</v>
      </c>
      <c r="G4440" t="s">
        <v>8</v>
      </c>
      <c r="H4440" t="s">
        <v>8</v>
      </c>
      <c r="I4440" t="s">
        <v>3</v>
      </c>
      <c r="J4440" t="s">
        <v>179</v>
      </c>
      <c r="K4440">
        <v>18.183859999999999</v>
      </c>
      <c r="L4440" t="s">
        <v>467</v>
      </c>
    </row>
    <row r="4441" spans="1:12" x14ac:dyDescent="0.25">
      <c r="A4441">
        <v>237</v>
      </c>
      <c r="B4441">
        <v>1</v>
      </c>
      <c r="C4441" t="s">
        <v>470</v>
      </c>
      <c r="D4441">
        <v>13</v>
      </c>
      <c r="E4441">
        <v>2</v>
      </c>
      <c r="F4441" t="s">
        <v>346</v>
      </c>
      <c r="G4441" t="s">
        <v>8</v>
      </c>
      <c r="H4441" t="s">
        <v>8</v>
      </c>
      <c r="I4441" t="s">
        <v>3</v>
      </c>
      <c r="J4441" t="s">
        <v>180</v>
      </c>
      <c r="K4441">
        <v>18.553809999999999</v>
      </c>
      <c r="L4441" t="s">
        <v>467</v>
      </c>
    </row>
    <row r="4442" spans="1:12" x14ac:dyDescent="0.25">
      <c r="A4442">
        <v>237</v>
      </c>
      <c r="B4442">
        <v>1</v>
      </c>
      <c r="C4442" t="s">
        <v>470</v>
      </c>
      <c r="D4442">
        <v>14</v>
      </c>
      <c r="E4442">
        <v>2</v>
      </c>
      <c r="F4442" t="s">
        <v>337</v>
      </c>
      <c r="G4442" t="s">
        <v>8</v>
      </c>
      <c r="H4442" t="s">
        <v>8</v>
      </c>
      <c r="I4442" t="s">
        <v>6</v>
      </c>
      <c r="J4442" t="s">
        <v>181</v>
      </c>
      <c r="K4442">
        <v>16.154710000000001</v>
      </c>
      <c r="L4442" t="s">
        <v>467</v>
      </c>
    </row>
    <row r="4443" spans="1:12" x14ac:dyDescent="0.25">
      <c r="A4443">
        <v>237</v>
      </c>
      <c r="B4443">
        <v>1</v>
      </c>
      <c r="C4443" t="s">
        <v>470</v>
      </c>
      <c r="D4443">
        <v>15</v>
      </c>
      <c r="E4443">
        <v>1</v>
      </c>
      <c r="F4443" t="s">
        <v>344</v>
      </c>
      <c r="G4443" t="s">
        <v>2</v>
      </c>
      <c r="H4443" t="s">
        <v>1</v>
      </c>
      <c r="I4443" t="s">
        <v>3</v>
      </c>
      <c r="J4443" t="s">
        <v>182</v>
      </c>
      <c r="K4443">
        <v>20.224209999999999</v>
      </c>
      <c r="L4443" t="s">
        <v>467</v>
      </c>
    </row>
    <row r="4444" spans="1:12" x14ac:dyDescent="0.25">
      <c r="A4444">
        <v>237</v>
      </c>
      <c r="B4444">
        <v>1</v>
      </c>
      <c r="C4444" t="s">
        <v>470</v>
      </c>
      <c r="D4444">
        <v>16</v>
      </c>
      <c r="E4444">
        <v>2</v>
      </c>
      <c r="F4444" t="s">
        <v>340</v>
      </c>
      <c r="G4444" t="s">
        <v>8</v>
      </c>
      <c r="H4444" t="s">
        <v>8</v>
      </c>
      <c r="I4444" t="s">
        <v>3</v>
      </c>
      <c r="J4444" t="s">
        <v>183</v>
      </c>
      <c r="K4444">
        <v>18.52018</v>
      </c>
      <c r="L4444" t="s">
        <v>467</v>
      </c>
    </row>
    <row r="4445" spans="1:12" x14ac:dyDescent="0.25">
      <c r="A4445">
        <v>237</v>
      </c>
      <c r="B4445">
        <v>1</v>
      </c>
      <c r="C4445" t="s">
        <v>470</v>
      </c>
      <c r="D4445">
        <v>17</v>
      </c>
      <c r="E4445">
        <v>3</v>
      </c>
      <c r="F4445" t="s">
        <v>347</v>
      </c>
      <c r="G4445" t="s">
        <v>2</v>
      </c>
      <c r="H4445" t="s">
        <v>1</v>
      </c>
      <c r="I4445" t="s">
        <v>6</v>
      </c>
      <c r="J4445" t="s">
        <v>184</v>
      </c>
      <c r="K4445">
        <v>16.121079999999999</v>
      </c>
      <c r="L4445" t="s">
        <v>467</v>
      </c>
    </row>
    <row r="4446" spans="1:12" x14ac:dyDescent="0.25">
      <c r="A4446">
        <v>237</v>
      </c>
      <c r="B4446">
        <v>1</v>
      </c>
      <c r="C4446" t="s">
        <v>470</v>
      </c>
      <c r="D4446">
        <v>18</v>
      </c>
      <c r="E4446">
        <v>1</v>
      </c>
      <c r="F4446" t="s">
        <v>348</v>
      </c>
      <c r="G4446" t="s">
        <v>8</v>
      </c>
      <c r="H4446" t="s">
        <v>8</v>
      </c>
      <c r="I4446" t="s">
        <v>6</v>
      </c>
      <c r="J4446" t="s">
        <v>185</v>
      </c>
      <c r="K4446">
        <v>17.219729999999998</v>
      </c>
      <c r="L4446" t="s">
        <v>467</v>
      </c>
    </row>
    <row r="4447" spans="1:12" x14ac:dyDescent="0.25">
      <c r="A4447">
        <v>237</v>
      </c>
      <c r="B4447">
        <v>1</v>
      </c>
      <c r="C4447" t="s">
        <v>470</v>
      </c>
      <c r="D4447">
        <v>19</v>
      </c>
      <c r="E4447">
        <v>1</v>
      </c>
      <c r="F4447" t="s">
        <v>349</v>
      </c>
      <c r="G4447" t="s">
        <v>5</v>
      </c>
      <c r="H4447" t="s">
        <v>1</v>
      </c>
      <c r="I4447" t="s">
        <v>3</v>
      </c>
      <c r="J4447" t="s">
        <v>186</v>
      </c>
      <c r="K4447">
        <v>17.443950000000001</v>
      </c>
      <c r="L4447" t="s">
        <v>467</v>
      </c>
    </row>
    <row r="4448" spans="1:12" x14ac:dyDescent="0.25">
      <c r="A4448">
        <v>237</v>
      </c>
      <c r="B4448">
        <v>1</v>
      </c>
      <c r="C4448" t="s">
        <v>470</v>
      </c>
      <c r="D4448">
        <v>20</v>
      </c>
      <c r="E4448">
        <v>3</v>
      </c>
      <c r="F4448" t="s">
        <v>345</v>
      </c>
      <c r="G4448" t="s">
        <v>2</v>
      </c>
      <c r="H4448" t="s">
        <v>1</v>
      </c>
      <c r="I4448" t="s">
        <v>3</v>
      </c>
      <c r="J4448" t="s">
        <v>187</v>
      </c>
      <c r="K4448">
        <v>17.118829999999999</v>
      </c>
      <c r="L4448" t="s">
        <v>467</v>
      </c>
    </row>
    <row r="4449" spans="1:12" x14ac:dyDescent="0.25">
      <c r="A4449">
        <v>237</v>
      </c>
      <c r="B4449">
        <v>1</v>
      </c>
      <c r="C4449" t="s">
        <v>470</v>
      </c>
      <c r="D4449">
        <v>21</v>
      </c>
      <c r="E4449">
        <v>3</v>
      </c>
      <c r="F4449" t="s">
        <v>350</v>
      </c>
      <c r="G4449" t="s">
        <v>5</v>
      </c>
      <c r="H4449" t="s">
        <v>1</v>
      </c>
      <c r="I4449" t="s">
        <v>3</v>
      </c>
      <c r="J4449" t="s">
        <v>188</v>
      </c>
      <c r="K4449">
        <v>16.737670000000001</v>
      </c>
      <c r="L4449" t="s">
        <v>467</v>
      </c>
    </row>
    <row r="4450" spans="1:12" x14ac:dyDescent="0.25">
      <c r="A4450">
        <v>237</v>
      </c>
      <c r="B4450">
        <v>1</v>
      </c>
      <c r="C4450" t="s">
        <v>470</v>
      </c>
      <c r="D4450">
        <v>22</v>
      </c>
      <c r="E4450">
        <v>2</v>
      </c>
      <c r="F4450" t="s">
        <v>341</v>
      </c>
      <c r="G4450" t="s">
        <v>5</v>
      </c>
      <c r="H4450" t="s">
        <v>1</v>
      </c>
      <c r="I4450" t="s">
        <v>3</v>
      </c>
      <c r="J4450" t="s">
        <v>189</v>
      </c>
      <c r="K4450">
        <v>18.385649999999998</v>
      </c>
      <c r="L4450" t="s">
        <v>467</v>
      </c>
    </row>
    <row r="4451" spans="1:12" x14ac:dyDescent="0.25">
      <c r="A4451">
        <v>237</v>
      </c>
      <c r="B4451">
        <v>1</v>
      </c>
      <c r="C4451" t="s">
        <v>470</v>
      </c>
      <c r="D4451">
        <v>23</v>
      </c>
      <c r="E4451">
        <v>2</v>
      </c>
      <c r="F4451" t="s">
        <v>343</v>
      </c>
      <c r="G4451" t="s">
        <v>8</v>
      </c>
      <c r="H4451" t="s">
        <v>8</v>
      </c>
      <c r="I4451" t="s">
        <v>6</v>
      </c>
      <c r="J4451" t="s">
        <v>190</v>
      </c>
      <c r="K4451">
        <v>18.39686</v>
      </c>
      <c r="L4451" t="s">
        <v>467</v>
      </c>
    </row>
    <row r="4452" spans="1:12" x14ac:dyDescent="0.25">
      <c r="A4452">
        <v>237</v>
      </c>
      <c r="B4452">
        <v>1</v>
      </c>
      <c r="C4452" t="s">
        <v>470</v>
      </c>
      <c r="D4452">
        <v>24</v>
      </c>
      <c r="E4452">
        <v>2</v>
      </c>
      <c r="F4452" t="s">
        <v>351</v>
      </c>
      <c r="G4452" t="s">
        <v>2</v>
      </c>
      <c r="H4452" t="s">
        <v>1</v>
      </c>
      <c r="I4452" t="s">
        <v>6</v>
      </c>
      <c r="J4452" t="s">
        <v>191</v>
      </c>
      <c r="K4452">
        <v>18.049330000000001</v>
      </c>
      <c r="L4452" t="s">
        <v>467</v>
      </c>
    </row>
    <row r="4453" spans="1:12" x14ac:dyDescent="0.25">
      <c r="A4453">
        <v>237</v>
      </c>
      <c r="B4453">
        <v>1</v>
      </c>
      <c r="C4453" t="s">
        <v>470</v>
      </c>
      <c r="D4453">
        <v>25</v>
      </c>
      <c r="E4453">
        <v>2</v>
      </c>
      <c r="F4453" t="s">
        <v>352</v>
      </c>
      <c r="G4453" t="s">
        <v>8</v>
      </c>
      <c r="H4453" t="s">
        <v>8</v>
      </c>
      <c r="I4453" t="s">
        <v>3</v>
      </c>
      <c r="J4453" t="s">
        <v>192</v>
      </c>
      <c r="K4453">
        <v>20.60538</v>
      </c>
      <c r="L4453" t="s">
        <v>467</v>
      </c>
    </row>
    <row r="4454" spans="1:12" x14ac:dyDescent="0.25">
      <c r="A4454">
        <v>237</v>
      </c>
      <c r="B4454">
        <v>1</v>
      </c>
      <c r="C4454" t="s">
        <v>470</v>
      </c>
      <c r="D4454">
        <v>26</v>
      </c>
      <c r="E4454">
        <v>1</v>
      </c>
      <c r="F4454" t="s">
        <v>342</v>
      </c>
      <c r="G4454" t="s">
        <v>2</v>
      </c>
      <c r="H4454" t="s">
        <v>1</v>
      </c>
      <c r="I4454" t="s">
        <v>6</v>
      </c>
      <c r="J4454" t="s">
        <v>193</v>
      </c>
      <c r="K4454">
        <v>17.466370000000001</v>
      </c>
      <c r="L4454" t="s">
        <v>467</v>
      </c>
    </row>
    <row r="4455" spans="1:12" x14ac:dyDescent="0.25">
      <c r="A4455">
        <v>237</v>
      </c>
      <c r="B4455">
        <v>1</v>
      </c>
      <c r="C4455" t="s">
        <v>470</v>
      </c>
      <c r="D4455">
        <v>27</v>
      </c>
      <c r="E4455">
        <v>1</v>
      </c>
      <c r="F4455" t="s">
        <v>353</v>
      </c>
      <c r="G4455" t="s">
        <v>8</v>
      </c>
      <c r="H4455" t="s">
        <v>8</v>
      </c>
      <c r="I4455" t="s">
        <v>6</v>
      </c>
      <c r="J4455" t="s">
        <v>194</v>
      </c>
      <c r="K4455">
        <v>18.486550000000001</v>
      </c>
      <c r="L4455" t="s">
        <v>467</v>
      </c>
    </row>
    <row r="4456" spans="1:12" x14ac:dyDescent="0.25">
      <c r="A4456">
        <v>237</v>
      </c>
      <c r="B4456">
        <v>1</v>
      </c>
      <c r="C4456" t="s">
        <v>470</v>
      </c>
      <c r="D4456">
        <v>28</v>
      </c>
      <c r="E4456">
        <v>1</v>
      </c>
      <c r="F4456" t="s">
        <v>348</v>
      </c>
      <c r="G4456" t="s">
        <v>5</v>
      </c>
      <c r="H4456" t="s">
        <v>1</v>
      </c>
      <c r="I4456" t="s">
        <v>6</v>
      </c>
      <c r="J4456" t="s">
        <v>195</v>
      </c>
      <c r="K4456">
        <v>17.544840000000001</v>
      </c>
      <c r="L4456" t="s">
        <v>467</v>
      </c>
    </row>
    <row r="4457" spans="1:12" x14ac:dyDescent="0.25">
      <c r="A4457">
        <v>237</v>
      </c>
      <c r="B4457">
        <v>1</v>
      </c>
      <c r="C4457" t="s">
        <v>470</v>
      </c>
      <c r="D4457">
        <v>29</v>
      </c>
      <c r="E4457">
        <v>3</v>
      </c>
      <c r="F4457" t="s">
        <v>354</v>
      </c>
      <c r="G4457" t="s">
        <v>5</v>
      </c>
      <c r="H4457" t="s">
        <v>1</v>
      </c>
      <c r="I4457" t="s">
        <v>3</v>
      </c>
      <c r="J4457" t="s">
        <v>196</v>
      </c>
      <c r="K4457">
        <v>17.52242</v>
      </c>
      <c r="L4457" t="s">
        <v>467</v>
      </c>
    </row>
    <row r="4458" spans="1:12" x14ac:dyDescent="0.25">
      <c r="A4458">
        <v>237</v>
      </c>
      <c r="B4458">
        <v>1</v>
      </c>
      <c r="C4458" t="s">
        <v>470</v>
      </c>
      <c r="D4458">
        <v>30</v>
      </c>
      <c r="E4458">
        <v>2</v>
      </c>
      <c r="F4458" t="s">
        <v>338</v>
      </c>
      <c r="G4458" t="s">
        <v>2</v>
      </c>
      <c r="H4458" t="s">
        <v>1</v>
      </c>
      <c r="I4458" t="s">
        <v>6</v>
      </c>
      <c r="J4458" t="s">
        <v>197</v>
      </c>
      <c r="K4458">
        <v>17.903590000000001</v>
      </c>
      <c r="L4458" t="s">
        <v>467</v>
      </c>
    </row>
    <row r="4459" spans="1:12" x14ac:dyDescent="0.25">
      <c r="A4459">
        <v>237</v>
      </c>
      <c r="B4459">
        <v>1</v>
      </c>
      <c r="C4459" t="s">
        <v>470</v>
      </c>
      <c r="D4459">
        <v>31</v>
      </c>
      <c r="E4459">
        <v>3</v>
      </c>
      <c r="F4459" t="s">
        <v>336</v>
      </c>
      <c r="G4459" t="s">
        <v>8</v>
      </c>
      <c r="H4459" t="s">
        <v>8</v>
      </c>
      <c r="I4459" t="s">
        <v>6</v>
      </c>
      <c r="J4459" t="s">
        <v>198</v>
      </c>
      <c r="K4459">
        <v>16.614350000000002</v>
      </c>
      <c r="L4459" t="s">
        <v>467</v>
      </c>
    </row>
    <row r="4460" spans="1:12" x14ac:dyDescent="0.25">
      <c r="A4460">
        <v>237</v>
      </c>
      <c r="B4460">
        <v>1</v>
      </c>
      <c r="C4460" t="s">
        <v>470</v>
      </c>
      <c r="D4460">
        <v>32</v>
      </c>
      <c r="E4460">
        <v>3</v>
      </c>
      <c r="F4460" t="s">
        <v>350</v>
      </c>
      <c r="G4460" t="s">
        <v>8</v>
      </c>
      <c r="H4460" t="s">
        <v>8</v>
      </c>
      <c r="I4460" t="s">
        <v>3</v>
      </c>
      <c r="J4460" t="s">
        <v>199</v>
      </c>
      <c r="K4460">
        <v>16.737670000000001</v>
      </c>
      <c r="L4460" t="s">
        <v>467</v>
      </c>
    </row>
    <row r="4461" spans="1:12" x14ac:dyDescent="0.25">
      <c r="A4461">
        <v>237</v>
      </c>
      <c r="B4461">
        <v>1</v>
      </c>
      <c r="C4461" t="s">
        <v>470</v>
      </c>
      <c r="D4461">
        <v>33</v>
      </c>
      <c r="E4461">
        <v>1</v>
      </c>
      <c r="F4461" t="s">
        <v>355</v>
      </c>
      <c r="G4461" t="s">
        <v>8</v>
      </c>
      <c r="H4461" t="s">
        <v>8</v>
      </c>
      <c r="I4461" t="s">
        <v>3</v>
      </c>
      <c r="J4461" t="s">
        <v>200</v>
      </c>
      <c r="K4461">
        <v>21.558299999999999</v>
      </c>
      <c r="L4461" t="s">
        <v>467</v>
      </c>
    </row>
    <row r="4462" spans="1:12" x14ac:dyDescent="0.25">
      <c r="A4462">
        <v>237</v>
      </c>
      <c r="B4462">
        <v>1</v>
      </c>
      <c r="C4462" t="s">
        <v>470</v>
      </c>
      <c r="D4462">
        <v>34</v>
      </c>
      <c r="E4462">
        <v>2</v>
      </c>
      <c r="F4462" t="s">
        <v>351</v>
      </c>
      <c r="G4462" t="s">
        <v>8</v>
      </c>
      <c r="H4462" t="s">
        <v>8</v>
      </c>
      <c r="I4462" t="s">
        <v>6</v>
      </c>
      <c r="J4462" t="s">
        <v>201</v>
      </c>
      <c r="K4462">
        <v>17.757850000000001</v>
      </c>
      <c r="L4462" t="s">
        <v>467</v>
      </c>
    </row>
    <row r="4463" spans="1:12" x14ac:dyDescent="0.25">
      <c r="A4463">
        <v>237</v>
      </c>
      <c r="B4463">
        <v>1</v>
      </c>
      <c r="C4463" t="s">
        <v>470</v>
      </c>
      <c r="D4463">
        <v>35</v>
      </c>
      <c r="E4463">
        <v>3</v>
      </c>
      <c r="F4463" t="s">
        <v>347</v>
      </c>
      <c r="G4463" t="s">
        <v>8</v>
      </c>
      <c r="H4463" t="s">
        <v>8</v>
      </c>
      <c r="I4463" t="s">
        <v>6</v>
      </c>
      <c r="J4463" t="s">
        <v>202</v>
      </c>
      <c r="K4463">
        <v>17.029150000000001</v>
      </c>
      <c r="L4463" t="s">
        <v>467</v>
      </c>
    </row>
    <row r="4464" spans="1:12" x14ac:dyDescent="0.25">
      <c r="A4464">
        <v>237</v>
      </c>
      <c r="B4464">
        <v>1</v>
      </c>
      <c r="C4464" t="s">
        <v>470</v>
      </c>
      <c r="D4464">
        <v>36</v>
      </c>
      <c r="E4464">
        <v>1</v>
      </c>
      <c r="F4464" t="s">
        <v>349</v>
      </c>
      <c r="G4464" t="s">
        <v>8</v>
      </c>
      <c r="H4464" t="s">
        <v>8</v>
      </c>
      <c r="I4464" t="s">
        <v>3</v>
      </c>
      <c r="J4464" t="s">
        <v>203</v>
      </c>
      <c r="K4464">
        <v>17.93722</v>
      </c>
      <c r="L4464" t="s">
        <v>467</v>
      </c>
    </row>
    <row r="4465" spans="1:12" x14ac:dyDescent="0.25">
      <c r="A4465">
        <v>237</v>
      </c>
      <c r="B4465">
        <v>1</v>
      </c>
      <c r="C4465" t="s">
        <v>470</v>
      </c>
      <c r="D4465">
        <v>37</v>
      </c>
      <c r="E4465">
        <v>2</v>
      </c>
      <c r="F4465" t="s">
        <v>352</v>
      </c>
      <c r="G4465" t="s">
        <v>5</v>
      </c>
      <c r="H4465" t="s">
        <v>1</v>
      </c>
      <c r="I4465" t="s">
        <v>3</v>
      </c>
      <c r="J4465" t="s">
        <v>204</v>
      </c>
      <c r="K4465">
        <v>21.278030000000001</v>
      </c>
      <c r="L4465" t="s">
        <v>467</v>
      </c>
    </row>
    <row r="4466" spans="1:12" x14ac:dyDescent="0.25">
      <c r="A4466">
        <v>237</v>
      </c>
      <c r="B4466">
        <v>1</v>
      </c>
      <c r="C4466" t="s">
        <v>470</v>
      </c>
      <c r="D4466">
        <v>38</v>
      </c>
      <c r="E4466">
        <v>1</v>
      </c>
      <c r="F4466" t="s">
        <v>355</v>
      </c>
      <c r="G4466" t="s">
        <v>2</v>
      </c>
      <c r="H4466" t="s">
        <v>1</v>
      </c>
      <c r="I4466" t="s">
        <v>3</v>
      </c>
      <c r="J4466" t="s">
        <v>205</v>
      </c>
      <c r="K4466">
        <v>21.591930000000001</v>
      </c>
      <c r="L4466" t="s">
        <v>467</v>
      </c>
    </row>
    <row r="4467" spans="1:12" x14ac:dyDescent="0.25">
      <c r="A4467">
        <v>237</v>
      </c>
      <c r="B4467">
        <v>1</v>
      </c>
      <c r="C4467" t="s">
        <v>470</v>
      </c>
      <c r="D4467">
        <v>39</v>
      </c>
      <c r="E4467">
        <v>1</v>
      </c>
      <c r="F4467" t="s">
        <v>353</v>
      </c>
      <c r="G4467" t="s">
        <v>2</v>
      </c>
      <c r="H4467" t="s">
        <v>1</v>
      </c>
      <c r="I4467" t="s">
        <v>6</v>
      </c>
      <c r="J4467" t="s">
        <v>206</v>
      </c>
      <c r="K4467">
        <v>18.217490000000002</v>
      </c>
      <c r="L4467" t="s">
        <v>467</v>
      </c>
    </row>
    <row r="4468" spans="1:12" x14ac:dyDescent="0.25">
      <c r="A4468">
        <v>237</v>
      </c>
      <c r="B4468">
        <v>1</v>
      </c>
      <c r="C4468" t="s">
        <v>470</v>
      </c>
      <c r="D4468">
        <v>40</v>
      </c>
      <c r="E4468">
        <v>2</v>
      </c>
      <c r="F4468" t="s">
        <v>346</v>
      </c>
      <c r="G4468" t="s">
        <v>2</v>
      </c>
      <c r="H4468" t="s">
        <v>1</v>
      </c>
      <c r="I4468" t="s">
        <v>3</v>
      </c>
      <c r="J4468" t="s">
        <v>207</v>
      </c>
      <c r="K4468">
        <v>17.836320000000001</v>
      </c>
      <c r="L4468" t="s">
        <v>467</v>
      </c>
    </row>
    <row r="4469" spans="1:12" x14ac:dyDescent="0.25">
      <c r="A4469">
        <v>237</v>
      </c>
      <c r="B4469">
        <v>1</v>
      </c>
      <c r="C4469" t="s">
        <v>470</v>
      </c>
      <c r="D4469">
        <v>41</v>
      </c>
      <c r="E4469">
        <v>3</v>
      </c>
      <c r="F4469" t="s">
        <v>354</v>
      </c>
      <c r="G4469" t="s">
        <v>8</v>
      </c>
      <c r="H4469" t="s">
        <v>8</v>
      </c>
      <c r="I4469" t="s">
        <v>3</v>
      </c>
      <c r="J4469" t="s">
        <v>208</v>
      </c>
      <c r="K4469">
        <v>17.443950000000001</v>
      </c>
      <c r="L4469" t="s">
        <v>467</v>
      </c>
    </row>
    <row r="4470" spans="1:12" x14ac:dyDescent="0.25">
      <c r="A4470">
        <v>237</v>
      </c>
      <c r="B4470">
        <v>2</v>
      </c>
      <c r="C4470" t="s">
        <v>472</v>
      </c>
      <c r="D4470">
        <v>2</v>
      </c>
      <c r="E4470">
        <v>3</v>
      </c>
      <c r="F4470" t="s">
        <v>291</v>
      </c>
      <c r="G4470" t="s">
        <v>8</v>
      </c>
      <c r="H4470" t="s">
        <v>8</v>
      </c>
      <c r="I4470" t="s">
        <v>6</v>
      </c>
      <c r="J4470" t="s">
        <v>130</v>
      </c>
      <c r="K4470">
        <v>16.367709999999999</v>
      </c>
      <c r="L4470" t="s">
        <v>463</v>
      </c>
    </row>
    <row r="4471" spans="1:12" x14ac:dyDescent="0.25">
      <c r="A4471">
        <v>237</v>
      </c>
      <c r="B4471">
        <v>2</v>
      </c>
      <c r="C4471" t="s">
        <v>472</v>
      </c>
      <c r="D4471">
        <v>3</v>
      </c>
      <c r="E4471">
        <v>3</v>
      </c>
      <c r="F4471" t="s">
        <v>292</v>
      </c>
      <c r="G4471" t="s">
        <v>8</v>
      </c>
      <c r="H4471" t="s">
        <v>8</v>
      </c>
      <c r="I4471" t="s">
        <v>3</v>
      </c>
      <c r="J4471" t="s">
        <v>131</v>
      </c>
      <c r="K4471">
        <v>17.219729999999998</v>
      </c>
      <c r="L4471" t="s">
        <v>463</v>
      </c>
    </row>
    <row r="4472" spans="1:12" x14ac:dyDescent="0.25">
      <c r="A4472">
        <v>237</v>
      </c>
      <c r="B4472">
        <v>2</v>
      </c>
      <c r="C4472" t="s">
        <v>472</v>
      </c>
      <c r="D4472">
        <v>4</v>
      </c>
      <c r="E4472">
        <v>1</v>
      </c>
      <c r="F4472" t="s">
        <v>293</v>
      </c>
      <c r="G4472" t="s">
        <v>8</v>
      </c>
      <c r="H4472" t="s">
        <v>8</v>
      </c>
      <c r="I4472" t="s">
        <v>6</v>
      </c>
      <c r="J4472" t="s">
        <v>132</v>
      </c>
      <c r="K4472">
        <v>17.847529999999999</v>
      </c>
      <c r="L4472" t="s">
        <v>463</v>
      </c>
    </row>
    <row r="4473" spans="1:12" x14ac:dyDescent="0.25">
      <c r="A4473">
        <v>237</v>
      </c>
      <c r="B4473">
        <v>2</v>
      </c>
      <c r="C4473" t="s">
        <v>472</v>
      </c>
      <c r="D4473">
        <v>5</v>
      </c>
      <c r="E4473">
        <v>1</v>
      </c>
      <c r="F4473" t="s">
        <v>294</v>
      </c>
      <c r="G4473" t="s">
        <v>8</v>
      </c>
      <c r="H4473" t="s">
        <v>8</v>
      </c>
      <c r="I4473" t="s">
        <v>3</v>
      </c>
      <c r="J4473" t="s">
        <v>133</v>
      </c>
      <c r="K4473">
        <v>20.134530000000002</v>
      </c>
      <c r="L4473" t="s">
        <v>463</v>
      </c>
    </row>
    <row r="4474" spans="1:12" x14ac:dyDescent="0.25">
      <c r="A4474">
        <v>237</v>
      </c>
      <c r="B4474">
        <v>2</v>
      </c>
      <c r="C4474" t="s">
        <v>472</v>
      </c>
      <c r="D4474">
        <v>6</v>
      </c>
      <c r="E4474">
        <v>2</v>
      </c>
      <c r="F4474" t="s">
        <v>295</v>
      </c>
      <c r="G4474" t="s">
        <v>8</v>
      </c>
      <c r="H4474" t="s">
        <v>8</v>
      </c>
      <c r="I4474" t="s">
        <v>3</v>
      </c>
      <c r="J4474" t="s">
        <v>134</v>
      </c>
      <c r="K4474">
        <v>20.033629999999999</v>
      </c>
      <c r="L4474" t="s">
        <v>463</v>
      </c>
    </row>
    <row r="4475" spans="1:12" x14ac:dyDescent="0.25">
      <c r="A4475">
        <v>237</v>
      </c>
      <c r="B4475">
        <v>2</v>
      </c>
      <c r="C4475" t="s">
        <v>472</v>
      </c>
      <c r="D4475">
        <v>7</v>
      </c>
      <c r="E4475">
        <v>3</v>
      </c>
      <c r="F4475" t="s">
        <v>296</v>
      </c>
      <c r="G4475" t="s">
        <v>5</v>
      </c>
      <c r="H4475" t="s">
        <v>1</v>
      </c>
      <c r="I4475" t="s">
        <v>3</v>
      </c>
      <c r="J4475" t="s">
        <v>135</v>
      </c>
      <c r="K4475">
        <v>18.553809999999999</v>
      </c>
      <c r="L4475" t="s">
        <v>463</v>
      </c>
    </row>
    <row r="4476" spans="1:12" x14ac:dyDescent="0.25">
      <c r="A4476">
        <v>237</v>
      </c>
      <c r="B4476">
        <v>2</v>
      </c>
      <c r="C4476" t="s">
        <v>472</v>
      </c>
      <c r="D4476">
        <v>8</v>
      </c>
      <c r="E4476">
        <v>2</v>
      </c>
      <c r="F4476" t="s">
        <v>297</v>
      </c>
      <c r="G4476" t="s">
        <v>5</v>
      </c>
      <c r="H4476" t="s">
        <v>1</v>
      </c>
      <c r="I4476" t="s">
        <v>3</v>
      </c>
      <c r="J4476" t="s">
        <v>136</v>
      </c>
      <c r="K4476">
        <v>19.551570000000002</v>
      </c>
      <c r="L4476" t="s">
        <v>463</v>
      </c>
    </row>
    <row r="4477" spans="1:12" x14ac:dyDescent="0.25">
      <c r="A4477">
        <v>237</v>
      </c>
      <c r="B4477">
        <v>2</v>
      </c>
      <c r="C4477" t="s">
        <v>472</v>
      </c>
      <c r="D4477">
        <v>9</v>
      </c>
      <c r="E4477">
        <v>3</v>
      </c>
      <c r="F4477" t="s">
        <v>291</v>
      </c>
      <c r="G4477" t="s">
        <v>2</v>
      </c>
      <c r="H4477" t="s">
        <v>1</v>
      </c>
      <c r="I4477" t="s">
        <v>6</v>
      </c>
      <c r="J4477" t="s">
        <v>137</v>
      </c>
      <c r="K4477">
        <v>15.078469999999999</v>
      </c>
      <c r="L4477" t="s">
        <v>463</v>
      </c>
    </row>
    <row r="4478" spans="1:12" x14ac:dyDescent="0.25">
      <c r="A4478">
        <v>237</v>
      </c>
      <c r="B4478">
        <v>2</v>
      </c>
      <c r="C4478" t="s">
        <v>472</v>
      </c>
      <c r="D4478">
        <v>10</v>
      </c>
      <c r="E4478">
        <v>1</v>
      </c>
      <c r="F4478" t="s">
        <v>298</v>
      </c>
      <c r="G4478" t="s">
        <v>8</v>
      </c>
      <c r="H4478" t="s">
        <v>8</v>
      </c>
      <c r="I4478" t="s">
        <v>3</v>
      </c>
      <c r="J4478" t="s">
        <v>138</v>
      </c>
      <c r="K4478">
        <v>19.529150000000001</v>
      </c>
      <c r="L4478" t="s">
        <v>463</v>
      </c>
    </row>
    <row r="4479" spans="1:12" x14ac:dyDescent="0.25">
      <c r="A4479">
        <v>237</v>
      </c>
      <c r="B4479">
        <v>2</v>
      </c>
      <c r="C4479" t="s">
        <v>472</v>
      </c>
      <c r="D4479">
        <v>11</v>
      </c>
      <c r="E4479">
        <v>1</v>
      </c>
      <c r="F4479" t="s">
        <v>299</v>
      </c>
      <c r="G4479" t="s">
        <v>8</v>
      </c>
      <c r="H4479" t="s">
        <v>8</v>
      </c>
      <c r="I4479" t="s">
        <v>6</v>
      </c>
      <c r="J4479" t="s">
        <v>139</v>
      </c>
      <c r="K4479">
        <v>20.190580000000001</v>
      </c>
      <c r="L4479" t="s">
        <v>463</v>
      </c>
    </row>
    <row r="4480" spans="1:12" x14ac:dyDescent="0.25">
      <c r="A4480">
        <v>237</v>
      </c>
      <c r="B4480">
        <v>2</v>
      </c>
      <c r="C4480" t="s">
        <v>472</v>
      </c>
      <c r="D4480">
        <v>12</v>
      </c>
      <c r="E4480">
        <v>2</v>
      </c>
      <c r="F4480" t="s">
        <v>300</v>
      </c>
      <c r="G4480" t="s">
        <v>2</v>
      </c>
      <c r="H4480" t="s">
        <v>1</v>
      </c>
      <c r="I4480" t="s">
        <v>6</v>
      </c>
      <c r="J4480" t="s">
        <v>140</v>
      </c>
      <c r="K4480">
        <v>19.260090000000002</v>
      </c>
      <c r="L4480" t="s">
        <v>463</v>
      </c>
    </row>
    <row r="4481" spans="1:12" x14ac:dyDescent="0.25">
      <c r="A4481">
        <v>237</v>
      </c>
      <c r="B4481">
        <v>2</v>
      </c>
      <c r="C4481" t="s">
        <v>472</v>
      </c>
      <c r="D4481">
        <v>13</v>
      </c>
      <c r="E4481">
        <v>2</v>
      </c>
      <c r="F4481" t="s">
        <v>301</v>
      </c>
      <c r="G4481" t="s">
        <v>8</v>
      </c>
      <c r="H4481" t="s">
        <v>8</v>
      </c>
      <c r="I4481" t="s">
        <v>6</v>
      </c>
      <c r="J4481" t="s">
        <v>141</v>
      </c>
      <c r="K4481">
        <v>18.991029999999999</v>
      </c>
      <c r="L4481" t="s">
        <v>463</v>
      </c>
    </row>
    <row r="4482" spans="1:12" x14ac:dyDescent="0.25">
      <c r="A4482">
        <v>237</v>
      </c>
      <c r="B4482">
        <v>2</v>
      </c>
      <c r="C4482" t="s">
        <v>472</v>
      </c>
      <c r="D4482">
        <v>14</v>
      </c>
      <c r="E4482">
        <v>2</v>
      </c>
      <c r="F4482" t="s">
        <v>302</v>
      </c>
      <c r="G4482" t="s">
        <v>5</v>
      </c>
      <c r="H4482" t="s">
        <v>1</v>
      </c>
      <c r="I4482" t="s">
        <v>3</v>
      </c>
      <c r="J4482" t="s">
        <v>26</v>
      </c>
      <c r="K4482">
        <v>18.408069999999999</v>
      </c>
      <c r="L4482" t="s">
        <v>463</v>
      </c>
    </row>
    <row r="4483" spans="1:12" x14ac:dyDescent="0.25">
      <c r="A4483">
        <v>237</v>
      </c>
      <c r="B4483">
        <v>2</v>
      </c>
      <c r="C4483" t="s">
        <v>472</v>
      </c>
      <c r="D4483">
        <v>15</v>
      </c>
      <c r="E4483">
        <v>3</v>
      </c>
      <c r="F4483" t="s">
        <v>303</v>
      </c>
      <c r="G4483" t="s">
        <v>8</v>
      </c>
      <c r="H4483" t="s">
        <v>8</v>
      </c>
      <c r="I4483" t="s">
        <v>6</v>
      </c>
      <c r="J4483" t="s">
        <v>142</v>
      </c>
      <c r="K4483">
        <v>19.719729999999998</v>
      </c>
      <c r="L4483" t="s">
        <v>463</v>
      </c>
    </row>
    <row r="4484" spans="1:12" x14ac:dyDescent="0.25">
      <c r="A4484">
        <v>237</v>
      </c>
      <c r="B4484">
        <v>2</v>
      </c>
      <c r="C4484" t="s">
        <v>472</v>
      </c>
      <c r="D4484">
        <v>16</v>
      </c>
      <c r="E4484">
        <v>2</v>
      </c>
      <c r="F4484" t="s">
        <v>304</v>
      </c>
      <c r="G4484" t="s">
        <v>8</v>
      </c>
      <c r="H4484" t="s">
        <v>8</v>
      </c>
      <c r="I4484" t="s">
        <v>6</v>
      </c>
      <c r="J4484" t="s">
        <v>143</v>
      </c>
      <c r="K4484">
        <v>18.5426</v>
      </c>
      <c r="L4484" t="s">
        <v>463</v>
      </c>
    </row>
    <row r="4485" spans="1:12" x14ac:dyDescent="0.25">
      <c r="A4485">
        <v>237</v>
      </c>
      <c r="B4485">
        <v>2</v>
      </c>
      <c r="C4485" t="s">
        <v>472</v>
      </c>
      <c r="D4485">
        <v>17</v>
      </c>
      <c r="E4485">
        <v>1</v>
      </c>
      <c r="F4485" t="s">
        <v>299</v>
      </c>
      <c r="G4485" t="s">
        <v>2</v>
      </c>
      <c r="H4485" t="s">
        <v>1</v>
      </c>
      <c r="I4485" t="s">
        <v>6</v>
      </c>
      <c r="J4485" t="s">
        <v>144</v>
      </c>
      <c r="K4485">
        <v>20.627800000000001</v>
      </c>
      <c r="L4485" t="s">
        <v>463</v>
      </c>
    </row>
    <row r="4486" spans="1:12" x14ac:dyDescent="0.25">
      <c r="A4486">
        <v>237</v>
      </c>
      <c r="B4486">
        <v>2</v>
      </c>
      <c r="C4486" t="s">
        <v>472</v>
      </c>
      <c r="D4486">
        <v>18</v>
      </c>
      <c r="E4486">
        <v>2</v>
      </c>
      <c r="F4486" t="s">
        <v>305</v>
      </c>
      <c r="G4486" t="s">
        <v>2</v>
      </c>
      <c r="H4486" t="s">
        <v>1</v>
      </c>
      <c r="I4486" t="s">
        <v>3</v>
      </c>
      <c r="J4486" t="s">
        <v>145</v>
      </c>
      <c r="K4486">
        <v>19.159189999999999</v>
      </c>
      <c r="L4486" t="s">
        <v>463</v>
      </c>
    </row>
    <row r="4487" spans="1:12" x14ac:dyDescent="0.25">
      <c r="A4487">
        <v>237</v>
      </c>
      <c r="B4487">
        <v>2</v>
      </c>
      <c r="C4487" t="s">
        <v>472</v>
      </c>
      <c r="D4487">
        <v>19</v>
      </c>
      <c r="E4487">
        <v>2</v>
      </c>
      <c r="F4487" t="s">
        <v>301</v>
      </c>
      <c r="G4487" t="s">
        <v>5</v>
      </c>
      <c r="H4487" t="s">
        <v>1</v>
      </c>
      <c r="I4487" t="s">
        <v>6</v>
      </c>
      <c r="J4487" t="s">
        <v>146</v>
      </c>
      <c r="K4487">
        <v>18.654710000000001</v>
      </c>
      <c r="L4487" t="s">
        <v>463</v>
      </c>
    </row>
    <row r="4488" spans="1:12" x14ac:dyDescent="0.25">
      <c r="A4488">
        <v>237</v>
      </c>
      <c r="B4488">
        <v>2</v>
      </c>
      <c r="C4488" t="s">
        <v>472</v>
      </c>
      <c r="D4488">
        <v>20</v>
      </c>
      <c r="E4488">
        <v>1</v>
      </c>
      <c r="F4488" t="s">
        <v>306</v>
      </c>
      <c r="G4488" t="s">
        <v>8</v>
      </c>
      <c r="H4488" t="s">
        <v>8</v>
      </c>
      <c r="I4488" t="s">
        <v>3</v>
      </c>
      <c r="J4488" t="s">
        <v>147</v>
      </c>
      <c r="K4488">
        <v>21.535879999999999</v>
      </c>
      <c r="L4488" t="s">
        <v>463</v>
      </c>
    </row>
    <row r="4489" spans="1:12" x14ac:dyDescent="0.25">
      <c r="A4489">
        <v>237</v>
      </c>
      <c r="B4489">
        <v>2</v>
      </c>
      <c r="C4489" t="s">
        <v>472</v>
      </c>
      <c r="D4489">
        <v>21</v>
      </c>
      <c r="E4489">
        <v>3</v>
      </c>
      <c r="F4489" t="s">
        <v>292</v>
      </c>
      <c r="G4489" t="s">
        <v>5</v>
      </c>
      <c r="H4489" t="s">
        <v>1</v>
      </c>
      <c r="I4489" t="s">
        <v>3</v>
      </c>
      <c r="J4489" t="s">
        <v>148</v>
      </c>
      <c r="K4489">
        <v>17.051570000000002</v>
      </c>
      <c r="L4489" t="s">
        <v>463</v>
      </c>
    </row>
    <row r="4490" spans="1:12" x14ac:dyDescent="0.25">
      <c r="A4490">
        <v>237</v>
      </c>
      <c r="B4490">
        <v>2</v>
      </c>
      <c r="C4490" t="s">
        <v>472</v>
      </c>
      <c r="D4490">
        <v>22</v>
      </c>
      <c r="E4490">
        <v>3</v>
      </c>
      <c r="F4490" t="s">
        <v>307</v>
      </c>
      <c r="G4490" t="s">
        <v>5</v>
      </c>
      <c r="H4490" t="s">
        <v>1</v>
      </c>
      <c r="I4490" t="s">
        <v>6</v>
      </c>
      <c r="J4490" t="s">
        <v>149</v>
      </c>
      <c r="K4490">
        <v>17.073989999999998</v>
      </c>
      <c r="L4490" t="s">
        <v>463</v>
      </c>
    </row>
    <row r="4491" spans="1:12" x14ac:dyDescent="0.25">
      <c r="A4491">
        <v>237</v>
      </c>
      <c r="B4491">
        <v>2</v>
      </c>
      <c r="C4491" t="s">
        <v>472</v>
      </c>
      <c r="D4491">
        <v>23</v>
      </c>
      <c r="E4491">
        <v>2</v>
      </c>
      <c r="F4491" t="s">
        <v>300</v>
      </c>
      <c r="G4491" t="s">
        <v>8</v>
      </c>
      <c r="H4491" t="s">
        <v>8</v>
      </c>
      <c r="I4491" t="s">
        <v>6</v>
      </c>
      <c r="J4491" t="s">
        <v>150</v>
      </c>
      <c r="K4491">
        <v>17.802689999999998</v>
      </c>
      <c r="L4491" t="s">
        <v>463</v>
      </c>
    </row>
    <row r="4492" spans="1:12" x14ac:dyDescent="0.25">
      <c r="A4492">
        <v>237</v>
      </c>
      <c r="B4492">
        <v>2</v>
      </c>
      <c r="C4492" t="s">
        <v>472</v>
      </c>
      <c r="D4492">
        <v>24</v>
      </c>
      <c r="E4492">
        <v>2</v>
      </c>
      <c r="F4492" t="s">
        <v>302</v>
      </c>
      <c r="G4492" t="s">
        <v>8</v>
      </c>
      <c r="H4492" t="s">
        <v>8</v>
      </c>
      <c r="I4492" t="s">
        <v>3</v>
      </c>
      <c r="J4492" t="s">
        <v>36</v>
      </c>
      <c r="K4492">
        <v>18.10538</v>
      </c>
      <c r="L4492" t="s">
        <v>463</v>
      </c>
    </row>
    <row r="4493" spans="1:12" x14ac:dyDescent="0.25">
      <c r="A4493">
        <v>237</v>
      </c>
      <c r="B4493">
        <v>2</v>
      </c>
      <c r="C4493" t="s">
        <v>472</v>
      </c>
      <c r="D4493">
        <v>25</v>
      </c>
      <c r="E4493">
        <v>3</v>
      </c>
      <c r="F4493" t="s">
        <v>307</v>
      </c>
      <c r="G4493" t="s">
        <v>8</v>
      </c>
      <c r="H4493" t="s">
        <v>8</v>
      </c>
      <c r="I4493" t="s">
        <v>6</v>
      </c>
      <c r="J4493" t="s">
        <v>151</v>
      </c>
      <c r="K4493">
        <v>16.670400000000001</v>
      </c>
      <c r="L4493" t="s">
        <v>463</v>
      </c>
    </row>
    <row r="4494" spans="1:12" x14ac:dyDescent="0.25">
      <c r="A4494">
        <v>237</v>
      </c>
      <c r="B4494">
        <v>2</v>
      </c>
      <c r="C4494" t="s">
        <v>472</v>
      </c>
      <c r="D4494">
        <v>26</v>
      </c>
      <c r="E4494">
        <v>1</v>
      </c>
      <c r="F4494" t="s">
        <v>298</v>
      </c>
      <c r="G4494" t="s">
        <v>5</v>
      </c>
      <c r="H4494" t="s">
        <v>1</v>
      </c>
      <c r="I4494" t="s">
        <v>3</v>
      </c>
      <c r="J4494" t="s">
        <v>152</v>
      </c>
      <c r="K4494">
        <v>19.5852</v>
      </c>
      <c r="L4494" t="s">
        <v>463</v>
      </c>
    </row>
    <row r="4495" spans="1:12" x14ac:dyDescent="0.25">
      <c r="A4495">
        <v>237</v>
      </c>
      <c r="B4495">
        <v>2</v>
      </c>
      <c r="C4495" t="s">
        <v>472</v>
      </c>
      <c r="D4495">
        <v>27</v>
      </c>
      <c r="E4495">
        <v>2</v>
      </c>
      <c r="F4495" t="s">
        <v>304</v>
      </c>
      <c r="G4495" t="s">
        <v>2</v>
      </c>
      <c r="H4495" t="s">
        <v>1</v>
      </c>
      <c r="I4495" t="s">
        <v>6</v>
      </c>
      <c r="J4495" t="s">
        <v>153</v>
      </c>
      <c r="K4495">
        <v>17.93722</v>
      </c>
      <c r="L4495" t="s">
        <v>463</v>
      </c>
    </row>
    <row r="4496" spans="1:12" x14ac:dyDescent="0.25">
      <c r="A4496">
        <v>237</v>
      </c>
      <c r="B4496">
        <v>2</v>
      </c>
      <c r="C4496" t="s">
        <v>472</v>
      </c>
      <c r="D4496">
        <v>28</v>
      </c>
      <c r="E4496">
        <v>3</v>
      </c>
      <c r="F4496" t="s">
        <v>308</v>
      </c>
      <c r="G4496" t="s">
        <v>8</v>
      </c>
      <c r="H4496" t="s">
        <v>8</v>
      </c>
      <c r="I4496" t="s">
        <v>3</v>
      </c>
      <c r="J4496" t="s">
        <v>154</v>
      </c>
      <c r="K4496">
        <v>18.094169999999998</v>
      </c>
      <c r="L4496" t="s">
        <v>463</v>
      </c>
    </row>
    <row r="4497" spans="1:12" x14ac:dyDescent="0.25">
      <c r="A4497">
        <v>237</v>
      </c>
      <c r="B4497">
        <v>2</v>
      </c>
      <c r="C4497" t="s">
        <v>472</v>
      </c>
      <c r="D4497">
        <v>29</v>
      </c>
      <c r="E4497">
        <v>3</v>
      </c>
      <c r="F4497" t="s">
        <v>296</v>
      </c>
      <c r="G4497" t="s">
        <v>8</v>
      </c>
      <c r="H4497" t="s">
        <v>8</v>
      </c>
      <c r="I4497" t="s">
        <v>3</v>
      </c>
      <c r="J4497" t="s">
        <v>155</v>
      </c>
      <c r="K4497">
        <v>16.726459999999999</v>
      </c>
      <c r="L4497" t="s">
        <v>463</v>
      </c>
    </row>
    <row r="4498" spans="1:12" x14ac:dyDescent="0.25">
      <c r="A4498">
        <v>237</v>
      </c>
      <c r="B4498">
        <v>2</v>
      </c>
      <c r="C4498" t="s">
        <v>472</v>
      </c>
      <c r="D4498">
        <v>30</v>
      </c>
      <c r="E4498">
        <v>2</v>
      </c>
      <c r="F4498" t="s">
        <v>295</v>
      </c>
      <c r="G4498" t="s">
        <v>2</v>
      </c>
      <c r="H4498" t="s">
        <v>1</v>
      </c>
      <c r="I4498" t="s">
        <v>3</v>
      </c>
      <c r="J4498" t="s">
        <v>156</v>
      </c>
      <c r="K4498">
        <v>20.257850000000001</v>
      </c>
      <c r="L4498" t="s">
        <v>463</v>
      </c>
    </row>
    <row r="4499" spans="1:12" x14ac:dyDescent="0.25">
      <c r="A4499">
        <v>237</v>
      </c>
      <c r="B4499">
        <v>2</v>
      </c>
      <c r="C4499" t="s">
        <v>472</v>
      </c>
      <c r="D4499">
        <v>31</v>
      </c>
      <c r="E4499">
        <v>3</v>
      </c>
      <c r="F4499" t="s">
        <v>303</v>
      </c>
      <c r="G4499" t="s">
        <v>5</v>
      </c>
      <c r="H4499" t="s">
        <v>1</v>
      </c>
      <c r="I4499" t="s">
        <v>6</v>
      </c>
      <c r="J4499" t="s">
        <v>157</v>
      </c>
      <c r="K4499">
        <v>18.66592</v>
      </c>
      <c r="L4499" t="s">
        <v>463</v>
      </c>
    </row>
    <row r="4500" spans="1:12" x14ac:dyDescent="0.25">
      <c r="A4500">
        <v>237</v>
      </c>
      <c r="B4500">
        <v>2</v>
      </c>
      <c r="C4500" t="s">
        <v>472</v>
      </c>
      <c r="D4500">
        <v>32</v>
      </c>
      <c r="E4500">
        <v>2</v>
      </c>
      <c r="F4500" t="s">
        <v>297</v>
      </c>
      <c r="G4500" t="s">
        <v>8</v>
      </c>
      <c r="H4500" t="s">
        <v>8</v>
      </c>
      <c r="I4500" t="s">
        <v>3</v>
      </c>
      <c r="J4500" t="s">
        <v>158</v>
      </c>
      <c r="K4500">
        <v>18.587440000000001</v>
      </c>
      <c r="L4500" t="s">
        <v>463</v>
      </c>
    </row>
    <row r="4501" spans="1:12" x14ac:dyDescent="0.25">
      <c r="A4501">
        <v>237</v>
      </c>
      <c r="B4501">
        <v>2</v>
      </c>
      <c r="C4501" t="s">
        <v>472</v>
      </c>
      <c r="D4501">
        <v>33</v>
      </c>
      <c r="E4501">
        <v>1</v>
      </c>
      <c r="F4501" t="s">
        <v>293</v>
      </c>
      <c r="G4501" t="s">
        <v>2</v>
      </c>
      <c r="H4501" t="s">
        <v>1</v>
      </c>
      <c r="I4501" t="s">
        <v>6</v>
      </c>
      <c r="J4501" t="s">
        <v>159</v>
      </c>
      <c r="K4501">
        <v>20.58296</v>
      </c>
      <c r="L4501" t="s">
        <v>463</v>
      </c>
    </row>
    <row r="4502" spans="1:12" x14ac:dyDescent="0.25">
      <c r="A4502">
        <v>237</v>
      </c>
      <c r="B4502">
        <v>2</v>
      </c>
      <c r="C4502" t="s">
        <v>472</v>
      </c>
      <c r="D4502">
        <v>34</v>
      </c>
      <c r="E4502">
        <v>2</v>
      </c>
      <c r="F4502" t="s">
        <v>309</v>
      </c>
      <c r="G4502" t="s">
        <v>8</v>
      </c>
      <c r="H4502" t="s">
        <v>8</v>
      </c>
      <c r="I4502" t="s">
        <v>6</v>
      </c>
      <c r="J4502" t="s">
        <v>160</v>
      </c>
      <c r="K4502">
        <v>19.596409999999999</v>
      </c>
      <c r="L4502" t="s">
        <v>463</v>
      </c>
    </row>
    <row r="4503" spans="1:12" x14ac:dyDescent="0.25">
      <c r="A4503">
        <v>237</v>
      </c>
      <c r="B4503">
        <v>2</v>
      </c>
      <c r="C4503" t="s">
        <v>472</v>
      </c>
      <c r="D4503">
        <v>35</v>
      </c>
      <c r="E4503">
        <v>1</v>
      </c>
      <c r="F4503" t="s">
        <v>294</v>
      </c>
      <c r="G4503" t="s">
        <v>2</v>
      </c>
      <c r="H4503" t="s">
        <v>1</v>
      </c>
      <c r="I4503" t="s">
        <v>3</v>
      </c>
      <c r="J4503" t="s">
        <v>161</v>
      </c>
      <c r="K4503">
        <v>19.786989999999999</v>
      </c>
      <c r="L4503" t="s">
        <v>463</v>
      </c>
    </row>
    <row r="4504" spans="1:12" x14ac:dyDescent="0.25">
      <c r="A4504">
        <v>237</v>
      </c>
      <c r="B4504">
        <v>2</v>
      </c>
      <c r="C4504" t="s">
        <v>472</v>
      </c>
      <c r="D4504">
        <v>36</v>
      </c>
      <c r="E4504">
        <v>1</v>
      </c>
      <c r="F4504" t="s">
        <v>306</v>
      </c>
      <c r="G4504" t="s">
        <v>2</v>
      </c>
      <c r="H4504" t="s">
        <v>1</v>
      </c>
      <c r="I4504" t="s">
        <v>3</v>
      </c>
      <c r="J4504" t="s">
        <v>162</v>
      </c>
      <c r="K4504">
        <v>21.524660000000001</v>
      </c>
      <c r="L4504" t="s">
        <v>463</v>
      </c>
    </row>
    <row r="4505" spans="1:12" x14ac:dyDescent="0.25">
      <c r="A4505">
        <v>237</v>
      </c>
      <c r="B4505">
        <v>2</v>
      </c>
      <c r="C4505" t="s">
        <v>472</v>
      </c>
      <c r="D4505">
        <v>37</v>
      </c>
      <c r="E4505">
        <v>1</v>
      </c>
      <c r="F4505" t="s">
        <v>310</v>
      </c>
      <c r="G4505" t="s">
        <v>5</v>
      </c>
      <c r="H4505" t="s">
        <v>1</v>
      </c>
      <c r="I4505" t="s">
        <v>6</v>
      </c>
      <c r="J4505" t="s">
        <v>163</v>
      </c>
      <c r="K4505">
        <v>18.744389999999999</v>
      </c>
      <c r="L4505" t="s">
        <v>463</v>
      </c>
    </row>
    <row r="4506" spans="1:12" x14ac:dyDescent="0.25">
      <c r="A4506">
        <v>237</v>
      </c>
      <c r="B4506">
        <v>2</v>
      </c>
      <c r="C4506" t="s">
        <v>472</v>
      </c>
      <c r="D4506">
        <v>38</v>
      </c>
      <c r="E4506">
        <v>3</v>
      </c>
      <c r="F4506" t="s">
        <v>308</v>
      </c>
      <c r="G4506" t="s">
        <v>2</v>
      </c>
      <c r="H4506" t="s">
        <v>1</v>
      </c>
      <c r="I4506" t="s">
        <v>3</v>
      </c>
      <c r="J4506" t="s">
        <v>164</v>
      </c>
      <c r="K4506">
        <v>18.116589999999999</v>
      </c>
      <c r="L4506" t="s">
        <v>463</v>
      </c>
    </row>
    <row r="4507" spans="1:12" x14ac:dyDescent="0.25">
      <c r="A4507">
        <v>237</v>
      </c>
      <c r="B4507">
        <v>2</v>
      </c>
      <c r="C4507" t="s">
        <v>472</v>
      </c>
      <c r="D4507">
        <v>39</v>
      </c>
      <c r="E4507">
        <v>2</v>
      </c>
      <c r="F4507" t="s">
        <v>309</v>
      </c>
      <c r="G4507" t="s">
        <v>5</v>
      </c>
      <c r="H4507" t="s">
        <v>1</v>
      </c>
      <c r="I4507" t="s">
        <v>6</v>
      </c>
      <c r="J4507" t="s">
        <v>165</v>
      </c>
      <c r="K4507">
        <v>17.93722</v>
      </c>
      <c r="L4507" t="s">
        <v>463</v>
      </c>
    </row>
    <row r="4508" spans="1:12" x14ac:dyDescent="0.25">
      <c r="A4508">
        <v>237</v>
      </c>
      <c r="B4508">
        <v>2</v>
      </c>
      <c r="C4508" t="s">
        <v>472</v>
      </c>
      <c r="D4508">
        <v>40</v>
      </c>
      <c r="E4508">
        <v>2</v>
      </c>
      <c r="F4508" t="s">
        <v>305</v>
      </c>
      <c r="G4508" t="s">
        <v>8</v>
      </c>
      <c r="H4508" t="s">
        <v>8</v>
      </c>
      <c r="I4508" t="s">
        <v>3</v>
      </c>
      <c r="J4508" t="s">
        <v>166</v>
      </c>
      <c r="K4508">
        <v>18.733180000000001</v>
      </c>
      <c r="L4508" t="s">
        <v>463</v>
      </c>
    </row>
    <row r="4509" spans="1:12" x14ac:dyDescent="0.25">
      <c r="A4509">
        <v>237</v>
      </c>
      <c r="B4509">
        <v>2</v>
      </c>
      <c r="C4509" t="s">
        <v>472</v>
      </c>
      <c r="D4509">
        <v>41</v>
      </c>
      <c r="E4509">
        <v>1</v>
      </c>
      <c r="F4509" t="s">
        <v>310</v>
      </c>
      <c r="G4509" t="s">
        <v>8</v>
      </c>
      <c r="H4509" t="s">
        <v>8</v>
      </c>
      <c r="I4509" t="s">
        <v>6</v>
      </c>
      <c r="J4509" t="s">
        <v>167</v>
      </c>
      <c r="K4509">
        <v>19.181609999999999</v>
      </c>
      <c r="L4509" t="s">
        <v>463</v>
      </c>
    </row>
    <row r="4510" spans="1:12" x14ac:dyDescent="0.25">
      <c r="A4510">
        <v>237</v>
      </c>
      <c r="B4510">
        <v>3</v>
      </c>
      <c r="C4510" t="s">
        <v>471</v>
      </c>
      <c r="D4510">
        <v>2</v>
      </c>
      <c r="E4510">
        <v>2</v>
      </c>
      <c r="F4510">
        <v>5</v>
      </c>
      <c r="G4510" t="s">
        <v>2</v>
      </c>
      <c r="H4510" t="s">
        <v>1</v>
      </c>
      <c r="I4510" t="s">
        <v>3</v>
      </c>
      <c r="J4510" t="s">
        <v>48</v>
      </c>
      <c r="K4510">
        <v>20.302689999999998</v>
      </c>
      <c r="L4510" t="s">
        <v>455</v>
      </c>
    </row>
    <row r="4511" spans="1:12" x14ac:dyDescent="0.25">
      <c r="A4511">
        <v>237</v>
      </c>
      <c r="B4511">
        <v>3</v>
      </c>
      <c r="C4511" t="s">
        <v>471</v>
      </c>
      <c r="D4511">
        <v>3</v>
      </c>
      <c r="E4511">
        <v>2</v>
      </c>
      <c r="F4511" t="s">
        <v>314</v>
      </c>
      <c r="G4511" t="s">
        <v>2</v>
      </c>
      <c r="H4511" t="s">
        <v>1</v>
      </c>
      <c r="I4511" t="s">
        <v>6</v>
      </c>
      <c r="J4511" t="s">
        <v>49</v>
      </c>
      <c r="K4511">
        <v>18.2287</v>
      </c>
      <c r="L4511" t="s">
        <v>455</v>
      </c>
    </row>
    <row r="4512" spans="1:12" x14ac:dyDescent="0.25">
      <c r="A4512">
        <v>237</v>
      </c>
      <c r="B4512">
        <v>3</v>
      </c>
      <c r="C4512" t="s">
        <v>471</v>
      </c>
      <c r="D4512">
        <v>4</v>
      </c>
      <c r="E4512">
        <v>3</v>
      </c>
      <c r="F4512" t="s">
        <v>315</v>
      </c>
      <c r="G4512" t="s">
        <v>8</v>
      </c>
      <c r="H4512" t="s">
        <v>8</v>
      </c>
      <c r="I4512" t="s">
        <v>6</v>
      </c>
      <c r="J4512" t="s">
        <v>50</v>
      </c>
      <c r="K4512">
        <v>17.64574</v>
      </c>
      <c r="L4512" t="s">
        <v>455</v>
      </c>
    </row>
    <row r="4513" spans="1:12" x14ac:dyDescent="0.25">
      <c r="A4513">
        <v>237</v>
      </c>
      <c r="B4513">
        <v>3</v>
      </c>
      <c r="C4513" t="s">
        <v>471</v>
      </c>
      <c r="D4513">
        <v>5</v>
      </c>
      <c r="E4513">
        <v>3</v>
      </c>
      <c r="F4513" t="s">
        <v>316</v>
      </c>
      <c r="G4513" t="s">
        <v>8</v>
      </c>
      <c r="H4513" t="s">
        <v>8</v>
      </c>
      <c r="I4513" t="s">
        <v>3</v>
      </c>
      <c r="J4513" t="s">
        <v>51</v>
      </c>
      <c r="K4513">
        <v>17.174890000000001</v>
      </c>
      <c r="L4513" t="s">
        <v>455</v>
      </c>
    </row>
    <row r="4514" spans="1:12" x14ac:dyDescent="0.25">
      <c r="A4514">
        <v>237</v>
      </c>
      <c r="B4514">
        <v>3</v>
      </c>
      <c r="C4514" t="s">
        <v>471</v>
      </c>
      <c r="D4514">
        <v>6</v>
      </c>
      <c r="E4514">
        <v>3</v>
      </c>
      <c r="F4514" t="s">
        <v>317</v>
      </c>
      <c r="G4514" t="s">
        <v>8</v>
      </c>
      <c r="H4514" t="s">
        <v>8</v>
      </c>
      <c r="I4514" t="s">
        <v>3</v>
      </c>
      <c r="J4514" t="s">
        <v>52</v>
      </c>
      <c r="K4514">
        <v>17.029150000000001</v>
      </c>
      <c r="L4514" t="s">
        <v>455</v>
      </c>
    </row>
    <row r="4515" spans="1:12" x14ac:dyDescent="0.25">
      <c r="A4515">
        <v>237</v>
      </c>
      <c r="B4515">
        <v>3</v>
      </c>
      <c r="C4515" t="s">
        <v>471</v>
      </c>
      <c r="D4515">
        <v>7</v>
      </c>
      <c r="E4515">
        <v>1</v>
      </c>
      <c r="F4515" t="s">
        <v>318</v>
      </c>
      <c r="G4515" t="s">
        <v>8</v>
      </c>
      <c r="H4515" t="s">
        <v>8</v>
      </c>
      <c r="I4515" t="s">
        <v>6</v>
      </c>
      <c r="J4515" t="s">
        <v>53</v>
      </c>
      <c r="K4515">
        <v>20.448429999999998</v>
      </c>
      <c r="L4515" t="s">
        <v>455</v>
      </c>
    </row>
    <row r="4516" spans="1:12" x14ac:dyDescent="0.25">
      <c r="A4516">
        <v>237</v>
      </c>
      <c r="B4516">
        <v>3</v>
      </c>
      <c r="C4516" t="s">
        <v>471</v>
      </c>
      <c r="D4516">
        <v>8</v>
      </c>
      <c r="E4516">
        <v>3</v>
      </c>
      <c r="F4516" t="s">
        <v>319</v>
      </c>
      <c r="G4516" t="s">
        <v>8</v>
      </c>
      <c r="H4516" t="s">
        <v>8</v>
      </c>
      <c r="I4516" t="s">
        <v>3</v>
      </c>
      <c r="J4516" t="s">
        <v>54</v>
      </c>
      <c r="K4516">
        <v>17.35426</v>
      </c>
      <c r="L4516" t="s">
        <v>455</v>
      </c>
    </row>
    <row r="4517" spans="1:12" x14ac:dyDescent="0.25">
      <c r="A4517">
        <v>237</v>
      </c>
      <c r="B4517">
        <v>3</v>
      </c>
      <c r="C4517" t="s">
        <v>471</v>
      </c>
      <c r="D4517">
        <v>9</v>
      </c>
      <c r="E4517">
        <v>2</v>
      </c>
      <c r="F4517" t="s">
        <v>320</v>
      </c>
      <c r="G4517" t="s">
        <v>8</v>
      </c>
      <c r="H4517" t="s">
        <v>8</v>
      </c>
      <c r="I4517" t="s">
        <v>6</v>
      </c>
      <c r="J4517" t="s">
        <v>55</v>
      </c>
      <c r="K4517">
        <v>19.349779999999999</v>
      </c>
      <c r="L4517" t="s">
        <v>455</v>
      </c>
    </row>
    <row r="4518" spans="1:12" x14ac:dyDescent="0.25">
      <c r="A4518">
        <v>237</v>
      </c>
      <c r="B4518">
        <v>3</v>
      </c>
      <c r="C4518" t="s">
        <v>471</v>
      </c>
      <c r="D4518">
        <v>10</v>
      </c>
      <c r="E4518">
        <v>2</v>
      </c>
      <c r="F4518" t="s">
        <v>320</v>
      </c>
      <c r="G4518" t="s">
        <v>5</v>
      </c>
      <c r="H4518" t="s">
        <v>1</v>
      </c>
      <c r="I4518" t="s">
        <v>6</v>
      </c>
      <c r="J4518" t="s">
        <v>56</v>
      </c>
      <c r="K4518">
        <v>19.058299999999999</v>
      </c>
      <c r="L4518" t="s">
        <v>455</v>
      </c>
    </row>
    <row r="4519" spans="1:12" x14ac:dyDescent="0.25">
      <c r="A4519">
        <v>237</v>
      </c>
      <c r="B4519">
        <v>3</v>
      </c>
      <c r="C4519" t="s">
        <v>471</v>
      </c>
      <c r="D4519">
        <v>11</v>
      </c>
      <c r="E4519">
        <v>2</v>
      </c>
      <c r="F4519" t="s">
        <v>321</v>
      </c>
      <c r="G4519" t="s">
        <v>8</v>
      </c>
      <c r="H4519" t="s">
        <v>8</v>
      </c>
      <c r="I4519" t="s">
        <v>3</v>
      </c>
      <c r="J4519" t="s">
        <v>57</v>
      </c>
      <c r="K4519">
        <v>19.910309999999999</v>
      </c>
      <c r="L4519" t="s">
        <v>455</v>
      </c>
    </row>
    <row r="4520" spans="1:12" x14ac:dyDescent="0.25">
      <c r="A4520">
        <v>237</v>
      </c>
      <c r="B4520">
        <v>3</v>
      </c>
      <c r="C4520" t="s">
        <v>471</v>
      </c>
      <c r="D4520">
        <v>12</v>
      </c>
      <c r="E4520">
        <v>1</v>
      </c>
      <c r="F4520" t="s">
        <v>322</v>
      </c>
      <c r="G4520" t="s">
        <v>8</v>
      </c>
      <c r="H4520" t="s">
        <v>8</v>
      </c>
      <c r="I4520" t="s">
        <v>3</v>
      </c>
      <c r="J4520" t="s">
        <v>58</v>
      </c>
      <c r="K4520">
        <v>20.975339999999999</v>
      </c>
      <c r="L4520" t="s">
        <v>455</v>
      </c>
    </row>
    <row r="4521" spans="1:12" x14ac:dyDescent="0.25">
      <c r="A4521">
        <v>237</v>
      </c>
      <c r="B4521">
        <v>3</v>
      </c>
      <c r="C4521" t="s">
        <v>471</v>
      </c>
      <c r="D4521">
        <v>13</v>
      </c>
      <c r="E4521">
        <v>2</v>
      </c>
      <c r="F4521" t="s">
        <v>323</v>
      </c>
      <c r="G4521" t="s">
        <v>8</v>
      </c>
      <c r="H4521" t="s">
        <v>8</v>
      </c>
      <c r="I4521" t="s">
        <v>6</v>
      </c>
      <c r="J4521" t="s">
        <v>59</v>
      </c>
      <c r="K4521">
        <v>19.372199999999999</v>
      </c>
      <c r="L4521" t="s">
        <v>455</v>
      </c>
    </row>
    <row r="4522" spans="1:12" x14ac:dyDescent="0.25">
      <c r="A4522">
        <v>237</v>
      </c>
      <c r="B4522">
        <v>3</v>
      </c>
      <c r="C4522" t="s">
        <v>471</v>
      </c>
      <c r="D4522">
        <v>14</v>
      </c>
      <c r="E4522">
        <v>1</v>
      </c>
      <c r="F4522" t="s">
        <v>324</v>
      </c>
      <c r="G4522" t="s">
        <v>5</v>
      </c>
      <c r="H4522" t="s">
        <v>1</v>
      </c>
      <c r="I4522" t="s">
        <v>6</v>
      </c>
      <c r="J4522" t="s">
        <v>60</v>
      </c>
      <c r="K4522">
        <v>20.16816</v>
      </c>
      <c r="L4522" t="s">
        <v>455</v>
      </c>
    </row>
    <row r="4523" spans="1:12" x14ac:dyDescent="0.25">
      <c r="A4523">
        <v>237</v>
      </c>
      <c r="B4523">
        <v>3</v>
      </c>
      <c r="C4523" t="s">
        <v>471</v>
      </c>
      <c r="D4523">
        <v>15</v>
      </c>
      <c r="E4523">
        <v>2</v>
      </c>
      <c r="F4523" t="s">
        <v>321</v>
      </c>
      <c r="G4523" t="s">
        <v>5</v>
      </c>
      <c r="H4523" t="s">
        <v>1</v>
      </c>
      <c r="I4523" t="s">
        <v>3</v>
      </c>
      <c r="J4523" t="s">
        <v>61</v>
      </c>
      <c r="K4523">
        <v>19.775790000000001</v>
      </c>
      <c r="L4523" t="s">
        <v>455</v>
      </c>
    </row>
    <row r="4524" spans="1:12" x14ac:dyDescent="0.25">
      <c r="A4524">
        <v>237</v>
      </c>
      <c r="B4524">
        <v>3</v>
      </c>
      <c r="C4524" t="s">
        <v>471</v>
      </c>
      <c r="D4524">
        <v>16</v>
      </c>
      <c r="E4524">
        <v>2</v>
      </c>
      <c r="F4524" t="s">
        <v>325</v>
      </c>
      <c r="G4524" t="s">
        <v>2</v>
      </c>
      <c r="H4524" t="s">
        <v>1</v>
      </c>
      <c r="I4524" t="s">
        <v>6</v>
      </c>
      <c r="J4524" t="s">
        <v>62</v>
      </c>
      <c r="K4524">
        <v>19.00224</v>
      </c>
      <c r="L4524" t="s">
        <v>455</v>
      </c>
    </row>
    <row r="4525" spans="1:12" x14ac:dyDescent="0.25">
      <c r="A4525">
        <v>237</v>
      </c>
      <c r="B4525">
        <v>3</v>
      </c>
      <c r="C4525" t="s">
        <v>471</v>
      </c>
      <c r="D4525">
        <v>17</v>
      </c>
      <c r="E4525">
        <v>1</v>
      </c>
      <c r="F4525" t="s">
        <v>326</v>
      </c>
      <c r="G4525" t="s">
        <v>8</v>
      </c>
      <c r="H4525" t="s">
        <v>8</v>
      </c>
      <c r="I4525" t="s">
        <v>3</v>
      </c>
      <c r="J4525" t="s">
        <v>63</v>
      </c>
      <c r="K4525">
        <v>19.41704</v>
      </c>
      <c r="L4525" t="s">
        <v>455</v>
      </c>
    </row>
    <row r="4526" spans="1:12" x14ac:dyDescent="0.25">
      <c r="A4526">
        <v>237</v>
      </c>
      <c r="B4526">
        <v>3</v>
      </c>
      <c r="C4526" t="s">
        <v>471</v>
      </c>
      <c r="D4526">
        <v>18</v>
      </c>
      <c r="E4526">
        <v>2</v>
      </c>
      <c r="F4526" t="s">
        <v>323</v>
      </c>
      <c r="G4526" t="s">
        <v>5</v>
      </c>
      <c r="H4526" t="s">
        <v>1</v>
      </c>
      <c r="I4526" t="s">
        <v>6</v>
      </c>
      <c r="J4526" t="s">
        <v>64</v>
      </c>
      <c r="K4526">
        <v>18.195070000000001</v>
      </c>
      <c r="L4526" t="s">
        <v>455</v>
      </c>
    </row>
    <row r="4527" spans="1:12" x14ac:dyDescent="0.25">
      <c r="A4527">
        <v>237</v>
      </c>
      <c r="B4527">
        <v>3</v>
      </c>
      <c r="C4527" t="s">
        <v>471</v>
      </c>
      <c r="D4527">
        <v>19</v>
      </c>
      <c r="E4527">
        <v>1</v>
      </c>
      <c r="F4527" t="s">
        <v>322</v>
      </c>
      <c r="G4527" t="s">
        <v>5</v>
      </c>
      <c r="H4527" t="s">
        <v>1</v>
      </c>
      <c r="I4527" t="s">
        <v>3</v>
      </c>
      <c r="J4527" t="s">
        <v>65</v>
      </c>
      <c r="K4527">
        <v>20.807169999999999</v>
      </c>
      <c r="L4527" t="s">
        <v>455</v>
      </c>
    </row>
    <row r="4528" spans="1:12" x14ac:dyDescent="0.25">
      <c r="A4528">
        <v>237</v>
      </c>
      <c r="B4528">
        <v>3</v>
      </c>
      <c r="C4528" t="s">
        <v>471</v>
      </c>
      <c r="D4528">
        <v>20</v>
      </c>
      <c r="E4528">
        <v>2</v>
      </c>
      <c r="F4528" t="s">
        <v>314</v>
      </c>
      <c r="G4528" t="s">
        <v>8</v>
      </c>
      <c r="H4528" t="s">
        <v>8</v>
      </c>
      <c r="I4528" t="s">
        <v>6</v>
      </c>
      <c r="J4528" t="s">
        <v>66</v>
      </c>
      <c r="K4528">
        <v>17.387889999999999</v>
      </c>
      <c r="L4528" t="s">
        <v>455</v>
      </c>
    </row>
    <row r="4529" spans="1:12" x14ac:dyDescent="0.25">
      <c r="A4529">
        <v>237</v>
      </c>
      <c r="B4529">
        <v>3</v>
      </c>
      <c r="C4529" t="s">
        <v>471</v>
      </c>
      <c r="D4529">
        <v>21</v>
      </c>
      <c r="E4529">
        <v>1</v>
      </c>
      <c r="F4529" t="s">
        <v>324</v>
      </c>
      <c r="G4529" t="s">
        <v>8</v>
      </c>
      <c r="H4529" t="s">
        <v>8</v>
      </c>
      <c r="I4529" t="s">
        <v>6</v>
      </c>
      <c r="J4529" t="s">
        <v>67</v>
      </c>
      <c r="K4529">
        <v>20.829599999999999</v>
      </c>
      <c r="L4529" t="s">
        <v>455</v>
      </c>
    </row>
    <row r="4530" spans="1:12" x14ac:dyDescent="0.25">
      <c r="A4530">
        <v>237</v>
      </c>
      <c r="B4530">
        <v>3</v>
      </c>
      <c r="C4530" t="s">
        <v>471</v>
      </c>
      <c r="D4530">
        <v>22</v>
      </c>
      <c r="E4530">
        <v>2</v>
      </c>
      <c r="F4530" t="s">
        <v>327</v>
      </c>
      <c r="G4530" t="s">
        <v>2</v>
      </c>
      <c r="H4530" t="s">
        <v>1</v>
      </c>
      <c r="I4530" t="s">
        <v>3</v>
      </c>
      <c r="J4530" t="s">
        <v>68</v>
      </c>
      <c r="K4530">
        <v>20.60538</v>
      </c>
      <c r="L4530" t="s">
        <v>455</v>
      </c>
    </row>
    <row r="4531" spans="1:12" x14ac:dyDescent="0.25">
      <c r="A4531">
        <v>237</v>
      </c>
      <c r="B4531">
        <v>3</v>
      </c>
      <c r="C4531" t="s">
        <v>471</v>
      </c>
      <c r="D4531">
        <v>23</v>
      </c>
      <c r="E4531">
        <v>1</v>
      </c>
      <c r="F4531" t="s">
        <v>318</v>
      </c>
      <c r="G4531" t="s">
        <v>2</v>
      </c>
      <c r="H4531" t="s">
        <v>1</v>
      </c>
      <c r="I4531" t="s">
        <v>6</v>
      </c>
      <c r="J4531" t="s">
        <v>69</v>
      </c>
      <c r="K4531">
        <v>20.02242</v>
      </c>
      <c r="L4531" t="s">
        <v>455</v>
      </c>
    </row>
    <row r="4532" spans="1:12" x14ac:dyDescent="0.25">
      <c r="A4532">
        <v>237</v>
      </c>
      <c r="B4532">
        <v>3</v>
      </c>
      <c r="C4532" t="s">
        <v>471</v>
      </c>
      <c r="D4532">
        <v>24</v>
      </c>
      <c r="E4532">
        <v>3</v>
      </c>
      <c r="F4532" t="s">
        <v>319</v>
      </c>
      <c r="G4532" t="s">
        <v>5</v>
      </c>
      <c r="H4532" t="s">
        <v>1</v>
      </c>
      <c r="I4532" t="s">
        <v>3</v>
      </c>
      <c r="J4532" t="s">
        <v>70</v>
      </c>
      <c r="K4532">
        <v>16.984300000000001</v>
      </c>
      <c r="L4532" t="s">
        <v>455</v>
      </c>
    </row>
    <row r="4533" spans="1:12" x14ac:dyDescent="0.25">
      <c r="A4533">
        <v>237</v>
      </c>
      <c r="B4533">
        <v>3</v>
      </c>
      <c r="C4533" t="s">
        <v>471</v>
      </c>
      <c r="D4533">
        <v>25</v>
      </c>
      <c r="E4533">
        <v>3</v>
      </c>
      <c r="F4533" t="s">
        <v>316</v>
      </c>
      <c r="G4533" t="s">
        <v>2</v>
      </c>
      <c r="H4533" t="s">
        <v>1</v>
      </c>
      <c r="I4533" t="s">
        <v>3</v>
      </c>
      <c r="J4533" t="s">
        <v>71</v>
      </c>
      <c r="K4533">
        <v>17.174890000000001</v>
      </c>
      <c r="L4533" t="s">
        <v>455</v>
      </c>
    </row>
    <row r="4534" spans="1:12" x14ac:dyDescent="0.25">
      <c r="A4534">
        <v>237</v>
      </c>
      <c r="B4534">
        <v>3</v>
      </c>
      <c r="C4534" t="s">
        <v>471</v>
      </c>
      <c r="D4534">
        <v>26</v>
      </c>
      <c r="E4534">
        <v>3</v>
      </c>
      <c r="F4534" t="s">
        <v>317</v>
      </c>
      <c r="G4534" t="s">
        <v>5</v>
      </c>
      <c r="H4534" t="s">
        <v>1</v>
      </c>
      <c r="I4534" t="s">
        <v>3</v>
      </c>
      <c r="J4534" t="s">
        <v>72</v>
      </c>
      <c r="K4534">
        <v>16.995519999999999</v>
      </c>
      <c r="L4534" t="s">
        <v>455</v>
      </c>
    </row>
    <row r="4535" spans="1:12" x14ac:dyDescent="0.25">
      <c r="A4535">
        <v>237</v>
      </c>
      <c r="B4535">
        <v>3</v>
      </c>
      <c r="C4535" t="s">
        <v>471</v>
      </c>
      <c r="D4535">
        <v>27</v>
      </c>
      <c r="E4535">
        <v>1</v>
      </c>
      <c r="F4535" t="s">
        <v>326</v>
      </c>
      <c r="G4535" t="s">
        <v>2</v>
      </c>
      <c r="H4535" t="s">
        <v>1</v>
      </c>
      <c r="I4535" t="s">
        <v>3</v>
      </c>
      <c r="J4535" t="s">
        <v>73</v>
      </c>
      <c r="K4535">
        <v>20.908069999999999</v>
      </c>
      <c r="L4535" t="s">
        <v>455</v>
      </c>
    </row>
    <row r="4536" spans="1:12" x14ac:dyDescent="0.25">
      <c r="A4536">
        <v>237</v>
      </c>
      <c r="B4536">
        <v>3</v>
      </c>
      <c r="C4536" t="s">
        <v>471</v>
      </c>
      <c r="D4536">
        <v>28</v>
      </c>
      <c r="E4536">
        <v>3</v>
      </c>
      <c r="F4536" t="s">
        <v>328</v>
      </c>
      <c r="G4536" t="s">
        <v>8</v>
      </c>
      <c r="H4536" t="s">
        <v>8</v>
      </c>
      <c r="I4536" t="s">
        <v>6</v>
      </c>
      <c r="J4536" t="s">
        <v>74</v>
      </c>
      <c r="K4536">
        <v>17.64574</v>
      </c>
      <c r="L4536" t="s">
        <v>455</v>
      </c>
    </row>
    <row r="4537" spans="1:12" x14ac:dyDescent="0.25">
      <c r="A4537">
        <v>237</v>
      </c>
      <c r="B4537">
        <v>3</v>
      </c>
      <c r="C4537" t="s">
        <v>471</v>
      </c>
      <c r="D4537">
        <v>29</v>
      </c>
      <c r="E4537">
        <v>3</v>
      </c>
      <c r="F4537" t="s">
        <v>329</v>
      </c>
      <c r="G4537" t="s">
        <v>5</v>
      </c>
      <c r="H4537" t="s">
        <v>1</v>
      </c>
      <c r="I4537" t="s">
        <v>6</v>
      </c>
      <c r="J4537" t="s">
        <v>75</v>
      </c>
      <c r="K4537">
        <v>16.872199999999999</v>
      </c>
      <c r="L4537" t="s">
        <v>455</v>
      </c>
    </row>
    <row r="4538" spans="1:12" x14ac:dyDescent="0.25">
      <c r="A4538">
        <v>237</v>
      </c>
      <c r="B4538">
        <v>3</v>
      </c>
      <c r="C4538" t="s">
        <v>471</v>
      </c>
      <c r="D4538">
        <v>30</v>
      </c>
      <c r="E4538">
        <v>2</v>
      </c>
      <c r="F4538" t="s">
        <v>330</v>
      </c>
      <c r="G4538" t="s">
        <v>8</v>
      </c>
      <c r="H4538" t="s">
        <v>8</v>
      </c>
      <c r="I4538" t="s">
        <v>3</v>
      </c>
      <c r="J4538" t="s">
        <v>76</v>
      </c>
      <c r="K4538">
        <v>21.378920000000001</v>
      </c>
      <c r="L4538" t="s">
        <v>455</v>
      </c>
    </row>
    <row r="4539" spans="1:12" x14ac:dyDescent="0.25">
      <c r="A4539">
        <v>237</v>
      </c>
      <c r="B4539">
        <v>3</v>
      </c>
      <c r="C4539" t="s">
        <v>471</v>
      </c>
      <c r="D4539">
        <v>31</v>
      </c>
      <c r="E4539">
        <v>2</v>
      </c>
      <c r="F4539" t="s">
        <v>330</v>
      </c>
      <c r="G4539" t="s">
        <v>5</v>
      </c>
      <c r="H4539" t="s">
        <v>1</v>
      </c>
      <c r="I4539" t="s">
        <v>3</v>
      </c>
      <c r="J4539" t="s">
        <v>77</v>
      </c>
      <c r="K4539">
        <v>21.513449999999999</v>
      </c>
      <c r="L4539" t="s">
        <v>455</v>
      </c>
    </row>
    <row r="4540" spans="1:12" x14ac:dyDescent="0.25">
      <c r="A4540">
        <v>237</v>
      </c>
      <c r="B4540">
        <v>3</v>
      </c>
      <c r="C4540" t="s">
        <v>471</v>
      </c>
      <c r="D4540">
        <v>32</v>
      </c>
      <c r="E4540">
        <v>2</v>
      </c>
      <c r="F4540" t="s">
        <v>327</v>
      </c>
      <c r="G4540" t="s">
        <v>8</v>
      </c>
      <c r="H4540" t="s">
        <v>8</v>
      </c>
      <c r="I4540" t="s">
        <v>3</v>
      </c>
      <c r="J4540" t="s">
        <v>78</v>
      </c>
      <c r="K4540">
        <v>21.423770000000001</v>
      </c>
      <c r="L4540" t="s">
        <v>455</v>
      </c>
    </row>
    <row r="4541" spans="1:12" x14ac:dyDescent="0.25">
      <c r="A4541">
        <v>237</v>
      </c>
      <c r="B4541">
        <v>3</v>
      </c>
      <c r="C4541" t="s">
        <v>471</v>
      </c>
      <c r="D4541">
        <v>33</v>
      </c>
      <c r="E4541">
        <v>1</v>
      </c>
      <c r="F4541" t="s">
        <v>331</v>
      </c>
      <c r="G4541" t="s">
        <v>8</v>
      </c>
      <c r="H4541" t="s">
        <v>8</v>
      </c>
      <c r="I4541" t="s">
        <v>3</v>
      </c>
      <c r="J4541" t="s">
        <v>79</v>
      </c>
      <c r="K4541">
        <v>21.636769999999999</v>
      </c>
      <c r="L4541" t="s">
        <v>455</v>
      </c>
    </row>
    <row r="4542" spans="1:12" x14ac:dyDescent="0.25">
      <c r="A4542">
        <v>237</v>
      </c>
      <c r="B4542">
        <v>3</v>
      </c>
      <c r="C4542" t="s">
        <v>471</v>
      </c>
      <c r="D4542">
        <v>34</v>
      </c>
      <c r="E4542">
        <v>2</v>
      </c>
      <c r="F4542">
        <v>5</v>
      </c>
      <c r="G4542" t="s">
        <v>8</v>
      </c>
      <c r="H4542" t="s">
        <v>8</v>
      </c>
      <c r="I4542" t="s">
        <v>3</v>
      </c>
      <c r="J4542" t="s">
        <v>80</v>
      </c>
      <c r="K4542">
        <v>20.3139</v>
      </c>
      <c r="L4542" t="s">
        <v>455</v>
      </c>
    </row>
    <row r="4543" spans="1:12" x14ac:dyDescent="0.25">
      <c r="A4543">
        <v>237</v>
      </c>
      <c r="B4543">
        <v>3</v>
      </c>
      <c r="C4543" t="s">
        <v>471</v>
      </c>
      <c r="D4543">
        <v>35</v>
      </c>
      <c r="E4543">
        <v>2</v>
      </c>
      <c r="F4543" t="s">
        <v>325</v>
      </c>
      <c r="G4543" t="s">
        <v>8</v>
      </c>
      <c r="H4543" t="s">
        <v>8</v>
      </c>
      <c r="I4543" t="s">
        <v>6</v>
      </c>
      <c r="J4543" t="s">
        <v>81</v>
      </c>
      <c r="K4543">
        <v>19.260090000000002</v>
      </c>
      <c r="L4543" t="s">
        <v>455</v>
      </c>
    </row>
    <row r="4544" spans="1:12" x14ac:dyDescent="0.25">
      <c r="A4544">
        <v>237</v>
      </c>
      <c r="B4544">
        <v>3</v>
      </c>
      <c r="C4544" t="s">
        <v>471</v>
      </c>
      <c r="D4544">
        <v>36</v>
      </c>
      <c r="E4544">
        <v>3</v>
      </c>
      <c r="F4544" t="s">
        <v>329</v>
      </c>
      <c r="G4544" t="s">
        <v>8</v>
      </c>
      <c r="H4544" t="s">
        <v>8</v>
      </c>
      <c r="I4544" t="s">
        <v>6</v>
      </c>
      <c r="J4544" t="s">
        <v>82</v>
      </c>
      <c r="K4544">
        <v>17.006730000000001</v>
      </c>
      <c r="L4544" t="s">
        <v>455</v>
      </c>
    </row>
    <row r="4545" spans="1:12" x14ac:dyDescent="0.25">
      <c r="A4545">
        <v>237</v>
      </c>
      <c r="B4545">
        <v>3</v>
      </c>
      <c r="C4545" t="s">
        <v>471</v>
      </c>
      <c r="D4545">
        <v>37</v>
      </c>
      <c r="E4545">
        <v>1</v>
      </c>
      <c r="F4545" t="s">
        <v>331</v>
      </c>
      <c r="G4545" t="s">
        <v>2</v>
      </c>
      <c r="H4545" t="s">
        <v>1</v>
      </c>
      <c r="I4545" t="s">
        <v>3</v>
      </c>
      <c r="J4545" t="s">
        <v>83</v>
      </c>
      <c r="K4545">
        <v>21.704039999999999</v>
      </c>
      <c r="L4545" t="s">
        <v>455</v>
      </c>
    </row>
    <row r="4546" spans="1:12" x14ac:dyDescent="0.25">
      <c r="A4546">
        <v>237</v>
      </c>
      <c r="B4546">
        <v>3</v>
      </c>
      <c r="C4546" t="s">
        <v>471</v>
      </c>
      <c r="D4546">
        <v>38</v>
      </c>
      <c r="E4546">
        <v>1</v>
      </c>
      <c r="F4546" t="s">
        <v>332</v>
      </c>
      <c r="G4546" t="s">
        <v>2</v>
      </c>
      <c r="H4546" t="s">
        <v>1</v>
      </c>
      <c r="I4546" t="s">
        <v>6</v>
      </c>
      <c r="J4546" t="s">
        <v>84</v>
      </c>
      <c r="K4546">
        <v>19.517939999999999</v>
      </c>
      <c r="L4546" t="s">
        <v>455</v>
      </c>
    </row>
    <row r="4547" spans="1:12" x14ac:dyDescent="0.25">
      <c r="A4547">
        <v>237</v>
      </c>
      <c r="B4547">
        <v>3</v>
      </c>
      <c r="C4547" t="s">
        <v>471</v>
      </c>
      <c r="D4547">
        <v>39</v>
      </c>
      <c r="E4547">
        <v>1</v>
      </c>
      <c r="F4547" t="s">
        <v>332</v>
      </c>
      <c r="G4547" t="s">
        <v>8</v>
      </c>
      <c r="H4547" t="s">
        <v>8</v>
      </c>
      <c r="I4547" t="s">
        <v>6</v>
      </c>
      <c r="J4547" t="s">
        <v>85</v>
      </c>
      <c r="K4547">
        <v>19.181609999999999</v>
      </c>
      <c r="L4547" t="s">
        <v>455</v>
      </c>
    </row>
    <row r="4548" spans="1:12" x14ac:dyDescent="0.25">
      <c r="A4548">
        <v>237</v>
      </c>
      <c r="B4548">
        <v>3</v>
      </c>
      <c r="C4548" t="s">
        <v>471</v>
      </c>
      <c r="D4548">
        <v>40</v>
      </c>
      <c r="E4548">
        <v>3</v>
      </c>
      <c r="F4548" t="s">
        <v>328</v>
      </c>
      <c r="G4548" t="s">
        <v>5</v>
      </c>
      <c r="H4548" t="s">
        <v>1</v>
      </c>
      <c r="I4548" t="s">
        <v>6</v>
      </c>
      <c r="J4548" t="s">
        <v>86</v>
      </c>
      <c r="K4548">
        <v>17.130040000000001</v>
      </c>
      <c r="L4548" t="s">
        <v>455</v>
      </c>
    </row>
    <row r="4549" spans="1:12" x14ac:dyDescent="0.25">
      <c r="A4549">
        <v>237</v>
      </c>
      <c r="B4549">
        <v>3</v>
      </c>
      <c r="C4549" t="s">
        <v>471</v>
      </c>
      <c r="D4549">
        <v>41</v>
      </c>
      <c r="E4549">
        <v>3</v>
      </c>
      <c r="F4549" t="s">
        <v>315</v>
      </c>
      <c r="G4549" t="s">
        <v>2</v>
      </c>
      <c r="H4549" t="s">
        <v>1</v>
      </c>
      <c r="I4549" t="s">
        <v>6</v>
      </c>
      <c r="J4549" t="s">
        <v>87</v>
      </c>
      <c r="K4549">
        <v>18.06054</v>
      </c>
      <c r="L4549" t="s">
        <v>455</v>
      </c>
    </row>
    <row r="4550" spans="1:12" x14ac:dyDescent="0.25">
      <c r="A4550">
        <v>238</v>
      </c>
      <c r="B4550">
        <v>1</v>
      </c>
      <c r="C4550" t="s">
        <v>470</v>
      </c>
      <c r="D4550">
        <v>2</v>
      </c>
      <c r="E4550">
        <v>3</v>
      </c>
      <c r="F4550" t="s">
        <v>291</v>
      </c>
      <c r="G4550" t="s">
        <v>8</v>
      </c>
      <c r="H4550" t="s">
        <v>8</v>
      </c>
      <c r="I4550" t="s">
        <v>6</v>
      </c>
      <c r="J4550" t="s">
        <v>130</v>
      </c>
      <c r="K4550">
        <v>15.493270000000001</v>
      </c>
      <c r="L4550" t="s">
        <v>464</v>
      </c>
    </row>
    <row r="4551" spans="1:12" x14ac:dyDescent="0.25">
      <c r="A4551">
        <v>238</v>
      </c>
      <c r="B4551">
        <v>1</v>
      </c>
      <c r="C4551" t="s">
        <v>470</v>
      </c>
      <c r="D4551">
        <v>3</v>
      </c>
      <c r="E4551">
        <v>3</v>
      </c>
      <c r="F4551" t="s">
        <v>292</v>
      </c>
      <c r="G4551" t="s">
        <v>8</v>
      </c>
      <c r="H4551" t="s">
        <v>8</v>
      </c>
      <c r="I4551" t="s">
        <v>3</v>
      </c>
      <c r="J4551" t="s">
        <v>131</v>
      </c>
      <c r="K4551">
        <v>15.067259999999999</v>
      </c>
      <c r="L4551" t="s">
        <v>464</v>
      </c>
    </row>
    <row r="4552" spans="1:12" x14ac:dyDescent="0.25">
      <c r="A4552">
        <v>238</v>
      </c>
      <c r="B4552">
        <v>1</v>
      </c>
      <c r="C4552" t="s">
        <v>470</v>
      </c>
      <c r="D4552">
        <v>4</v>
      </c>
      <c r="E4552">
        <v>1</v>
      </c>
      <c r="F4552" t="s">
        <v>293</v>
      </c>
      <c r="G4552" t="s">
        <v>8</v>
      </c>
      <c r="H4552" t="s">
        <v>8</v>
      </c>
      <c r="I4552" t="s">
        <v>6</v>
      </c>
      <c r="J4552" t="s">
        <v>132</v>
      </c>
      <c r="K4552">
        <v>21.905830000000002</v>
      </c>
      <c r="L4552" t="s">
        <v>464</v>
      </c>
    </row>
    <row r="4553" spans="1:12" x14ac:dyDescent="0.25">
      <c r="A4553">
        <v>238</v>
      </c>
      <c r="B4553">
        <v>1</v>
      </c>
      <c r="C4553" t="s">
        <v>470</v>
      </c>
      <c r="D4553">
        <v>5</v>
      </c>
      <c r="E4553">
        <v>1</v>
      </c>
      <c r="F4553" t="s">
        <v>294</v>
      </c>
      <c r="G4553" t="s">
        <v>8</v>
      </c>
      <c r="H4553" t="s">
        <v>8</v>
      </c>
      <c r="I4553" t="s">
        <v>3</v>
      </c>
      <c r="J4553" t="s">
        <v>133</v>
      </c>
      <c r="K4553">
        <v>22.757850000000001</v>
      </c>
      <c r="L4553" t="s">
        <v>464</v>
      </c>
    </row>
    <row r="4554" spans="1:12" x14ac:dyDescent="0.25">
      <c r="A4554">
        <v>238</v>
      </c>
      <c r="B4554">
        <v>1</v>
      </c>
      <c r="C4554" t="s">
        <v>470</v>
      </c>
      <c r="D4554">
        <v>6</v>
      </c>
      <c r="E4554">
        <v>2</v>
      </c>
      <c r="F4554" t="s">
        <v>295</v>
      </c>
      <c r="G4554" t="s">
        <v>8</v>
      </c>
      <c r="H4554" t="s">
        <v>8</v>
      </c>
      <c r="I4554" t="s">
        <v>3</v>
      </c>
      <c r="J4554" t="s">
        <v>134</v>
      </c>
      <c r="K4554">
        <v>21.547080000000001</v>
      </c>
      <c r="L4554" t="s">
        <v>464</v>
      </c>
    </row>
    <row r="4555" spans="1:12" x14ac:dyDescent="0.25">
      <c r="A4555">
        <v>238</v>
      </c>
      <c r="B4555">
        <v>1</v>
      </c>
      <c r="C4555" t="s">
        <v>470</v>
      </c>
      <c r="D4555">
        <v>7</v>
      </c>
      <c r="E4555">
        <v>3</v>
      </c>
      <c r="F4555" t="s">
        <v>296</v>
      </c>
      <c r="G4555" t="s">
        <v>5</v>
      </c>
      <c r="H4555" t="s">
        <v>1</v>
      </c>
      <c r="I4555" t="s">
        <v>3</v>
      </c>
      <c r="J4555" t="s">
        <v>135</v>
      </c>
      <c r="K4555">
        <v>16.50224</v>
      </c>
      <c r="L4555" t="s">
        <v>464</v>
      </c>
    </row>
    <row r="4556" spans="1:12" x14ac:dyDescent="0.25">
      <c r="A4556">
        <v>238</v>
      </c>
      <c r="B4556">
        <v>1</v>
      </c>
      <c r="C4556" t="s">
        <v>470</v>
      </c>
      <c r="D4556">
        <v>8</v>
      </c>
      <c r="E4556">
        <v>2</v>
      </c>
      <c r="F4556" t="s">
        <v>297</v>
      </c>
      <c r="G4556" t="s">
        <v>5</v>
      </c>
      <c r="H4556" t="s">
        <v>1</v>
      </c>
      <c r="I4556" t="s">
        <v>3</v>
      </c>
      <c r="J4556" t="s">
        <v>136</v>
      </c>
      <c r="K4556">
        <v>19.10314</v>
      </c>
      <c r="L4556" t="s">
        <v>464</v>
      </c>
    </row>
    <row r="4557" spans="1:12" x14ac:dyDescent="0.25">
      <c r="A4557">
        <v>238</v>
      </c>
      <c r="B4557">
        <v>1</v>
      </c>
      <c r="C4557" t="s">
        <v>470</v>
      </c>
      <c r="D4557">
        <v>9</v>
      </c>
      <c r="E4557">
        <v>3</v>
      </c>
      <c r="F4557" t="s">
        <v>291</v>
      </c>
      <c r="G4557" t="s">
        <v>2</v>
      </c>
      <c r="H4557" t="s">
        <v>1</v>
      </c>
      <c r="I4557" t="s">
        <v>6</v>
      </c>
      <c r="J4557" t="s">
        <v>137</v>
      </c>
      <c r="K4557">
        <v>15.964130000000001</v>
      </c>
      <c r="L4557" t="s">
        <v>464</v>
      </c>
    </row>
    <row r="4558" spans="1:12" x14ac:dyDescent="0.25">
      <c r="A4558">
        <v>238</v>
      </c>
      <c r="B4558">
        <v>1</v>
      </c>
      <c r="C4558" t="s">
        <v>470</v>
      </c>
      <c r="D4558">
        <v>10</v>
      </c>
      <c r="E4558">
        <v>1</v>
      </c>
      <c r="F4558" t="s">
        <v>298</v>
      </c>
      <c r="G4558" t="s">
        <v>8</v>
      </c>
      <c r="H4558" t="s">
        <v>8</v>
      </c>
      <c r="I4558" t="s">
        <v>3</v>
      </c>
      <c r="J4558" t="s">
        <v>138</v>
      </c>
      <c r="K4558">
        <v>22.197310000000002</v>
      </c>
      <c r="L4558" t="s">
        <v>464</v>
      </c>
    </row>
    <row r="4559" spans="1:12" x14ac:dyDescent="0.25">
      <c r="A4559">
        <v>238</v>
      </c>
      <c r="B4559">
        <v>1</v>
      </c>
      <c r="C4559" t="s">
        <v>470</v>
      </c>
      <c r="D4559">
        <v>11</v>
      </c>
      <c r="E4559">
        <v>1</v>
      </c>
      <c r="F4559" t="s">
        <v>299</v>
      </c>
      <c r="G4559" t="s">
        <v>8</v>
      </c>
      <c r="H4559" t="s">
        <v>8</v>
      </c>
      <c r="I4559" t="s">
        <v>6</v>
      </c>
      <c r="J4559" t="s">
        <v>139</v>
      </c>
      <c r="K4559">
        <v>17.8139</v>
      </c>
      <c r="L4559" t="s">
        <v>464</v>
      </c>
    </row>
    <row r="4560" spans="1:12" x14ac:dyDescent="0.25">
      <c r="A4560">
        <v>238</v>
      </c>
      <c r="B4560">
        <v>1</v>
      </c>
      <c r="C4560" t="s">
        <v>470</v>
      </c>
      <c r="D4560">
        <v>12</v>
      </c>
      <c r="E4560">
        <v>2</v>
      </c>
      <c r="F4560" t="s">
        <v>300</v>
      </c>
      <c r="G4560" t="s">
        <v>2</v>
      </c>
      <c r="H4560" t="s">
        <v>1</v>
      </c>
      <c r="I4560" t="s">
        <v>6</v>
      </c>
      <c r="J4560" t="s">
        <v>140</v>
      </c>
      <c r="K4560">
        <v>18.912559999999999</v>
      </c>
      <c r="L4560" t="s">
        <v>464</v>
      </c>
    </row>
    <row r="4561" spans="1:12" x14ac:dyDescent="0.25">
      <c r="A4561">
        <v>238</v>
      </c>
      <c r="B4561">
        <v>1</v>
      </c>
      <c r="C4561" t="s">
        <v>470</v>
      </c>
      <c r="D4561">
        <v>13</v>
      </c>
      <c r="E4561">
        <v>2</v>
      </c>
      <c r="F4561" t="s">
        <v>301</v>
      </c>
      <c r="G4561" t="s">
        <v>8</v>
      </c>
      <c r="H4561" t="s">
        <v>8</v>
      </c>
      <c r="I4561" t="s">
        <v>6</v>
      </c>
      <c r="J4561" t="s">
        <v>141</v>
      </c>
      <c r="K4561">
        <v>19.047080000000001</v>
      </c>
      <c r="L4561" t="s">
        <v>464</v>
      </c>
    </row>
    <row r="4562" spans="1:12" x14ac:dyDescent="0.25">
      <c r="A4562">
        <v>238</v>
      </c>
      <c r="B4562">
        <v>1</v>
      </c>
      <c r="C4562" t="s">
        <v>470</v>
      </c>
      <c r="D4562">
        <v>14</v>
      </c>
      <c r="E4562">
        <v>2</v>
      </c>
      <c r="F4562" t="s">
        <v>302</v>
      </c>
      <c r="G4562" t="s">
        <v>5</v>
      </c>
      <c r="H4562" t="s">
        <v>1</v>
      </c>
      <c r="I4562" t="s">
        <v>3</v>
      </c>
      <c r="J4562" t="s">
        <v>26</v>
      </c>
      <c r="K4562">
        <v>20.919280000000001</v>
      </c>
      <c r="L4562" t="s">
        <v>464</v>
      </c>
    </row>
    <row r="4563" spans="1:12" x14ac:dyDescent="0.25">
      <c r="A4563">
        <v>238</v>
      </c>
      <c r="B4563">
        <v>1</v>
      </c>
      <c r="C4563" t="s">
        <v>470</v>
      </c>
      <c r="D4563">
        <v>15</v>
      </c>
      <c r="E4563">
        <v>3</v>
      </c>
      <c r="F4563" t="s">
        <v>303</v>
      </c>
      <c r="G4563" t="s">
        <v>8</v>
      </c>
      <c r="H4563" t="s">
        <v>8</v>
      </c>
      <c r="I4563" t="s">
        <v>6</v>
      </c>
      <c r="J4563" t="s">
        <v>142</v>
      </c>
      <c r="K4563">
        <v>17.343050000000002</v>
      </c>
      <c r="L4563" t="s">
        <v>464</v>
      </c>
    </row>
    <row r="4564" spans="1:12" x14ac:dyDescent="0.25">
      <c r="A4564">
        <v>238</v>
      </c>
      <c r="B4564">
        <v>1</v>
      </c>
      <c r="C4564" t="s">
        <v>470</v>
      </c>
      <c r="D4564">
        <v>16</v>
      </c>
      <c r="E4564">
        <v>2</v>
      </c>
      <c r="F4564" t="s">
        <v>304</v>
      </c>
      <c r="G4564" t="s">
        <v>8</v>
      </c>
      <c r="H4564" t="s">
        <v>8</v>
      </c>
      <c r="I4564" t="s">
        <v>6</v>
      </c>
      <c r="J4564" t="s">
        <v>143</v>
      </c>
      <c r="K4564">
        <v>16.513449999999999</v>
      </c>
      <c r="L4564" t="s">
        <v>464</v>
      </c>
    </row>
    <row r="4565" spans="1:12" x14ac:dyDescent="0.25">
      <c r="A4565">
        <v>238</v>
      </c>
      <c r="B4565">
        <v>1</v>
      </c>
      <c r="C4565" t="s">
        <v>470</v>
      </c>
      <c r="D4565">
        <v>17</v>
      </c>
      <c r="E4565">
        <v>1</v>
      </c>
      <c r="F4565" t="s">
        <v>299</v>
      </c>
      <c r="G4565" t="s">
        <v>2</v>
      </c>
      <c r="H4565" t="s">
        <v>1</v>
      </c>
      <c r="I4565" t="s">
        <v>6</v>
      </c>
      <c r="J4565" t="s">
        <v>144</v>
      </c>
      <c r="K4565">
        <v>18.553809999999999</v>
      </c>
      <c r="L4565" t="s">
        <v>464</v>
      </c>
    </row>
    <row r="4566" spans="1:12" x14ac:dyDescent="0.25">
      <c r="A4566">
        <v>238</v>
      </c>
      <c r="B4566">
        <v>1</v>
      </c>
      <c r="C4566" t="s">
        <v>470</v>
      </c>
      <c r="D4566">
        <v>18</v>
      </c>
      <c r="E4566">
        <v>2</v>
      </c>
      <c r="F4566" t="s">
        <v>305</v>
      </c>
      <c r="G4566" t="s">
        <v>2</v>
      </c>
      <c r="H4566" t="s">
        <v>1</v>
      </c>
      <c r="I4566" t="s">
        <v>3</v>
      </c>
      <c r="J4566" t="s">
        <v>145</v>
      </c>
      <c r="K4566">
        <v>21.008970000000001</v>
      </c>
      <c r="L4566" t="s">
        <v>464</v>
      </c>
    </row>
    <row r="4567" spans="1:12" x14ac:dyDescent="0.25">
      <c r="A4567">
        <v>238</v>
      </c>
      <c r="B4567">
        <v>1</v>
      </c>
      <c r="C4567" t="s">
        <v>470</v>
      </c>
      <c r="D4567">
        <v>19</v>
      </c>
      <c r="E4567">
        <v>2</v>
      </c>
      <c r="F4567" t="s">
        <v>301</v>
      </c>
      <c r="G4567" t="s">
        <v>5</v>
      </c>
      <c r="H4567" t="s">
        <v>1</v>
      </c>
      <c r="I4567" t="s">
        <v>6</v>
      </c>
      <c r="J4567" t="s">
        <v>146</v>
      </c>
      <c r="K4567">
        <v>18.9574</v>
      </c>
      <c r="L4567" t="s">
        <v>464</v>
      </c>
    </row>
    <row r="4568" spans="1:12" x14ac:dyDescent="0.25">
      <c r="A4568">
        <v>238</v>
      </c>
      <c r="B4568">
        <v>1</v>
      </c>
      <c r="C4568" t="s">
        <v>470</v>
      </c>
      <c r="D4568">
        <v>20</v>
      </c>
      <c r="E4568">
        <v>1</v>
      </c>
      <c r="F4568" t="s">
        <v>306</v>
      </c>
      <c r="G4568" t="s">
        <v>8</v>
      </c>
      <c r="H4568" t="s">
        <v>8</v>
      </c>
      <c r="I4568" t="s">
        <v>3</v>
      </c>
      <c r="J4568" t="s">
        <v>147</v>
      </c>
      <c r="K4568">
        <v>22.847529999999999</v>
      </c>
      <c r="L4568" t="s">
        <v>464</v>
      </c>
    </row>
    <row r="4569" spans="1:12" x14ac:dyDescent="0.25">
      <c r="A4569">
        <v>238</v>
      </c>
      <c r="B4569">
        <v>1</v>
      </c>
      <c r="C4569" t="s">
        <v>470</v>
      </c>
      <c r="D4569">
        <v>21</v>
      </c>
      <c r="E4569">
        <v>3</v>
      </c>
      <c r="F4569" t="s">
        <v>292</v>
      </c>
      <c r="G4569" t="s">
        <v>5</v>
      </c>
      <c r="H4569" t="s">
        <v>1</v>
      </c>
      <c r="I4569" t="s">
        <v>3</v>
      </c>
      <c r="J4569" t="s">
        <v>148</v>
      </c>
      <c r="K4569">
        <v>15.515689999999999</v>
      </c>
      <c r="L4569" t="s">
        <v>464</v>
      </c>
    </row>
    <row r="4570" spans="1:12" x14ac:dyDescent="0.25">
      <c r="A4570">
        <v>238</v>
      </c>
      <c r="B4570">
        <v>1</v>
      </c>
      <c r="C4570" t="s">
        <v>470</v>
      </c>
      <c r="D4570">
        <v>22</v>
      </c>
      <c r="E4570">
        <v>3</v>
      </c>
      <c r="F4570" t="s">
        <v>307</v>
      </c>
      <c r="G4570" t="s">
        <v>5</v>
      </c>
      <c r="H4570" t="s">
        <v>1</v>
      </c>
      <c r="I4570" t="s">
        <v>6</v>
      </c>
      <c r="J4570" t="s">
        <v>149</v>
      </c>
      <c r="K4570">
        <v>15.86323</v>
      </c>
      <c r="L4570" t="s">
        <v>464</v>
      </c>
    </row>
    <row r="4571" spans="1:12" x14ac:dyDescent="0.25">
      <c r="A4571">
        <v>238</v>
      </c>
      <c r="B4571">
        <v>1</v>
      </c>
      <c r="C4571" t="s">
        <v>470</v>
      </c>
      <c r="D4571">
        <v>23</v>
      </c>
      <c r="E4571">
        <v>2</v>
      </c>
      <c r="F4571" t="s">
        <v>300</v>
      </c>
      <c r="G4571" t="s">
        <v>8</v>
      </c>
      <c r="H4571" t="s">
        <v>8</v>
      </c>
      <c r="I4571" t="s">
        <v>6</v>
      </c>
      <c r="J4571" t="s">
        <v>150</v>
      </c>
      <c r="K4571">
        <v>19.013449999999999</v>
      </c>
      <c r="L4571" t="s">
        <v>464</v>
      </c>
    </row>
    <row r="4572" spans="1:12" x14ac:dyDescent="0.25">
      <c r="A4572">
        <v>238</v>
      </c>
      <c r="B4572">
        <v>1</v>
      </c>
      <c r="C4572" t="s">
        <v>470</v>
      </c>
      <c r="D4572">
        <v>24</v>
      </c>
      <c r="E4572">
        <v>2</v>
      </c>
      <c r="F4572" t="s">
        <v>302</v>
      </c>
      <c r="G4572" t="s">
        <v>8</v>
      </c>
      <c r="H4572" t="s">
        <v>8</v>
      </c>
      <c r="I4572" t="s">
        <v>3</v>
      </c>
      <c r="J4572" t="s">
        <v>36</v>
      </c>
      <c r="K4572">
        <v>21.513449999999999</v>
      </c>
      <c r="L4572" t="s">
        <v>464</v>
      </c>
    </row>
    <row r="4573" spans="1:12" x14ac:dyDescent="0.25">
      <c r="A4573">
        <v>238</v>
      </c>
      <c r="B4573">
        <v>1</v>
      </c>
      <c r="C4573" t="s">
        <v>470</v>
      </c>
      <c r="D4573">
        <v>25</v>
      </c>
      <c r="E4573">
        <v>3</v>
      </c>
      <c r="F4573" t="s">
        <v>307</v>
      </c>
      <c r="G4573" t="s">
        <v>8</v>
      </c>
      <c r="H4573" t="s">
        <v>8</v>
      </c>
      <c r="I4573" t="s">
        <v>6</v>
      </c>
      <c r="J4573" t="s">
        <v>151</v>
      </c>
      <c r="K4573">
        <v>16.16592</v>
      </c>
      <c r="L4573" t="s">
        <v>464</v>
      </c>
    </row>
    <row r="4574" spans="1:12" x14ac:dyDescent="0.25">
      <c r="A4574">
        <v>238</v>
      </c>
      <c r="B4574">
        <v>1</v>
      </c>
      <c r="C4574" t="s">
        <v>470</v>
      </c>
      <c r="D4574">
        <v>26</v>
      </c>
      <c r="E4574">
        <v>1</v>
      </c>
      <c r="F4574" t="s">
        <v>298</v>
      </c>
      <c r="G4574" t="s">
        <v>5</v>
      </c>
      <c r="H4574" t="s">
        <v>1</v>
      </c>
      <c r="I4574" t="s">
        <v>3</v>
      </c>
      <c r="J4574" t="s">
        <v>152</v>
      </c>
      <c r="K4574">
        <v>22.544840000000001</v>
      </c>
      <c r="L4574" t="s">
        <v>464</v>
      </c>
    </row>
    <row r="4575" spans="1:12" x14ac:dyDescent="0.25">
      <c r="A4575">
        <v>238</v>
      </c>
      <c r="B4575">
        <v>1</v>
      </c>
      <c r="C4575" t="s">
        <v>470</v>
      </c>
      <c r="D4575">
        <v>27</v>
      </c>
      <c r="E4575">
        <v>2</v>
      </c>
      <c r="F4575" t="s">
        <v>304</v>
      </c>
      <c r="G4575" t="s">
        <v>2</v>
      </c>
      <c r="H4575" t="s">
        <v>1</v>
      </c>
      <c r="I4575" t="s">
        <v>6</v>
      </c>
      <c r="J4575" t="s">
        <v>153</v>
      </c>
      <c r="K4575">
        <v>20.75112</v>
      </c>
      <c r="L4575" t="s">
        <v>464</v>
      </c>
    </row>
    <row r="4576" spans="1:12" x14ac:dyDescent="0.25">
      <c r="A4576">
        <v>238</v>
      </c>
      <c r="B4576">
        <v>1</v>
      </c>
      <c r="C4576" t="s">
        <v>470</v>
      </c>
      <c r="D4576">
        <v>28</v>
      </c>
      <c r="E4576">
        <v>3</v>
      </c>
      <c r="F4576" t="s">
        <v>308</v>
      </c>
      <c r="G4576" t="s">
        <v>8</v>
      </c>
      <c r="H4576" t="s">
        <v>8</v>
      </c>
      <c r="I4576" t="s">
        <v>3</v>
      </c>
      <c r="J4576" t="s">
        <v>154</v>
      </c>
      <c r="K4576">
        <v>15.01121</v>
      </c>
      <c r="L4576" t="s">
        <v>464</v>
      </c>
    </row>
    <row r="4577" spans="1:12" x14ac:dyDescent="0.25">
      <c r="A4577">
        <v>238</v>
      </c>
      <c r="B4577">
        <v>1</v>
      </c>
      <c r="C4577" t="s">
        <v>470</v>
      </c>
      <c r="D4577">
        <v>29</v>
      </c>
      <c r="E4577">
        <v>3</v>
      </c>
      <c r="F4577" t="s">
        <v>296</v>
      </c>
      <c r="G4577" t="s">
        <v>8</v>
      </c>
      <c r="H4577" t="s">
        <v>8</v>
      </c>
      <c r="I4577" t="s">
        <v>3</v>
      </c>
      <c r="J4577" t="s">
        <v>155</v>
      </c>
      <c r="K4577">
        <v>16.62556</v>
      </c>
      <c r="L4577" t="s">
        <v>464</v>
      </c>
    </row>
    <row r="4578" spans="1:12" x14ac:dyDescent="0.25">
      <c r="A4578">
        <v>238</v>
      </c>
      <c r="B4578">
        <v>1</v>
      </c>
      <c r="C4578" t="s">
        <v>470</v>
      </c>
      <c r="D4578">
        <v>30</v>
      </c>
      <c r="E4578">
        <v>2</v>
      </c>
      <c r="F4578" t="s">
        <v>295</v>
      </c>
      <c r="G4578" t="s">
        <v>2</v>
      </c>
      <c r="H4578" t="s">
        <v>1</v>
      </c>
      <c r="I4578" t="s">
        <v>3</v>
      </c>
      <c r="J4578" t="s">
        <v>156</v>
      </c>
      <c r="K4578">
        <v>22.825109999999999</v>
      </c>
      <c r="L4578" t="s">
        <v>464</v>
      </c>
    </row>
    <row r="4579" spans="1:12" x14ac:dyDescent="0.25">
      <c r="A4579">
        <v>238</v>
      </c>
      <c r="B4579">
        <v>1</v>
      </c>
      <c r="C4579" t="s">
        <v>470</v>
      </c>
      <c r="D4579">
        <v>31</v>
      </c>
      <c r="E4579">
        <v>3</v>
      </c>
      <c r="F4579" t="s">
        <v>303</v>
      </c>
      <c r="G4579" t="s">
        <v>5</v>
      </c>
      <c r="H4579" t="s">
        <v>1</v>
      </c>
      <c r="I4579" t="s">
        <v>6</v>
      </c>
      <c r="J4579" t="s">
        <v>157</v>
      </c>
      <c r="K4579">
        <v>20.470849999999999</v>
      </c>
      <c r="L4579" t="s">
        <v>464</v>
      </c>
    </row>
    <row r="4580" spans="1:12" x14ac:dyDescent="0.25">
      <c r="A4580">
        <v>238</v>
      </c>
      <c r="B4580">
        <v>1</v>
      </c>
      <c r="C4580" t="s">
        <v>470</v>
      </c>
      <c r="D4580">
        <v>32</v>
      </c>
      <c r="E4580">
        <v>2</v>
      </c>
      <c r="F4580" t="s">
        <v>297</v>
      </c>
      <c r="G4580" t="s">
        <v>8</v>
      </c>
      <c r="H4580" t="s">
        <v>8</v>
      </c>
      <c r="I4580" t="s">
        <v>3</v>
      </c>
      <c r="J4580" t="s">
        <v>158</v>
      </c>
      <c r="K4580">
        <v>16.569510000000001</v>
      </c>
      <c r="L4580" t="s">
        <v>464</v>
      </c>
    </row>
    <row r="4581" spans="1:12" x14ac:dyDescent="0.25">
      <c r="A4581">
        <v>238</v>
      </c>
      <c r="B4581">
        <v>1</v>
      </c>
      <c r="C4581" t="s">
        <v>470</v>
      </c>
      <c r="D4581">
        <v>33</v>
      </c>
      <c r="E4581">
        <v>1</v>
      </c>
      <c r="F4581" t="s">
        <v>293</v>
      </c>
      <c r="G4581" t="s">
        <v>2</v>
      </c>
      <c r="H4581" t="s">
        <v>1</v>
      </c>
      <c r="I4581" t="s">
        <v>6</v>
      </c>
      <c r="J4581" t="s">
        <v>159</v>
      </c>
      <c r="K4581">
        <v>21.47982</v>
      </c>
      <c r="L4581" t="s">
        <v>464</v>
      </c>
    </row>
    <row r="4582" spans="1:12" x14ac:dyDescent="0.25">
      <c r="A4582">
        <v>238</v>
      </c>
      <c r="B4582">
        <v>1</v>
      </c>
      <c r="C4582" t="s">
        <v>470</v>
      </c>
      <c r="D4582">
        <v>34</v>
      </c>
      <c r="E4582">
        <v>2</v>
      </c>
      <c r="F4582" t="s">
        <v>309</v>
      </c>
      <c r="G4582" t="s">
        <v>8</v>
      </c>
      <c r="H4582" t="s">
        <v>8</v>
      </c>
      <c r="I4582" t="s">
        <v>6</v>
      </c>
      <c r="J4582" t="s">
        <v>160</v>
      </c>
      <c r="K4582">
        <v>20.280270000000002</v>
      </c>
      <c r="L4582" t="s">
        <v>464</v>
      </c>
    </row>
    <row r="4583" spans="1:12" x14ac:dyDescent="0.25">
      <c r="A4583">
        <v>238</v>
      </c>
      <c r="B4583">
        <v>1</v>
      </c>
      <c r="C4583" t="s">
        <v>470</v>
      </c>
      <c r="D4583">
        <v>35</v>
      </c>
      <c r="E4583">
        <v>1</v>
      </c>
      <c r="F4583" t="s">
        <v>294</v>
      </c>
      <c r="G4583" t="s">
        <v>2</v>
      </c>
      <c r="H4583" t="s">
        <v>1</v>
      </c>
      <c r="I4583" t="s">
        <v>3</v>
      </c>
      <c r="J4583" t="s">
        <v>161</v>
      </c>
      <c r="K4583">
        <v>22.387889999999999</v>
      </c>
      <c r="L4583" t="s">
        <v>464</v>
      </c>
    </row>
    <row r="4584" spans="1:12" x14ac:dyDescent="0.25">
      <c r="A4584">
        <v>238</v>
      </c>
      <c r="B4584">
        <v>1</v>
      </c>
      <c r="C4584" t="s">
        <v>470</v>
      </c>
      <c r="D4584">
        <v>36</v>
      </c>
      <c r="E4584">
        <v>1</v>
      </c>
      <c r="F4584" t="s">
        <v>306</v>
      </c>
      <c r="G4584" t="s">
        <v>2</v>
      </c>
      <c r="H4584" t="s">
        <v>1</v>
      </c>
      <c r="I4584" t="s">
        <v>3</v>
      </c>
      <c r="J4584" t="s">
        <v>162</v>
      </c>
      <c r="K4584">
        <v>23.049330000000001</v>
      </c>
      <c r="L4584" t="s">
        <v>464</v>
      </c>
    </row>
    <row r="4585" spans="1:12" x14ac:dyDescent="0.25">
      <c r="A4585">
        <v>238</v>
      </c>
      <c r="B4585">
        <v>1</v>
      </c>
      <c r="C4585" t="s">
        <v>470</v>
      </c>
      <c r="D4585">
        <v>37</v>
      </c>
      <c r="E4585">
        <v>1</v>
      </c>
      <c r="F4585" t="s">
        <v>310</v>
      </c>
      <c r="G4585" t="s">
        <v>5</v>
      </c>
      <c r="H4585" t="s">
        <v>1</v>
      </c>
      <c r="I4585" t="s">
        <v>6</v>
      </c>
      <c r="J4585" t="s">
        <v>163</v>
      </c>
      <c r="K4585">
        <v>17.858740000000001</v>
      </c>
      <c r="L4585" t="s">
        <v>464</v>
      </c>
    </row>
    <row r="4586" spans="1:12" x14ac:dyDescent="0.25">
      <c r="A4586">
        <v>238</v>
      </c>
      <c r="B4586">
        <v>1</v>
      </c>
      <c r="C4586" t="s">
        <v>470</v>
      </c>
      <c r="D4586">
        <v>38</v>
      </c>
      <c r="E4586">
        <v>3</v>
      </c>
      <c r="F4586" t="s">
        <v>308</v>
      </c>
      <c r="G4586" t="s">
        <v>2</v>
      </c>
      <c r="H4586" t="s">
        <v>1</v>
      </c>
      <c r="I4586" t="s">
        <v>3</v>
      </c>
      <c r="J4586" t="s">
        <v>164</v>
      </c>
      <c r="K4586">
        <v>15.526910000000001</v>
      </c>
      <c r="L4586" t="s">
        <v>464</v>
      </c>
    </row>
    <row r="4587" spans="1:12" x14ac:dyDescent="0.25">
      <c r="A4587">
        <v>238</v>
      </c>
      <c r="B4587">
        <v>1</v>
      </c>
      <c r="C4587" t="s">
        <v>470</v>
      </c>
      <c r="D4587">
        <v>39</v>
      </c>
      <c r="E4587">
        <v>2</v>
      </c>
      <c r="F4587" t="s">
        <v>309</v>
      </c>
      <c r="G4587" t="s">
        <v>5</v>
      </c>
      <c r="H4587" t="s">
        <v>1</v>
      </c>
      <c r="I4587" t="s">
        <v>6</v>
      </c>
      <c r="J4587" t="s">
        <v>165</v>
      </c>
      <c r="K4587">
        <v>16.300450000000001</v>
      </c>
      <c r="L4587" t="s">
        <v>464</v>
      </c>
    </row>
    <row r="4588" spans="1:12" x14ac:dyDescent="0.25">
      <c r="A4588">
        <v>238</v>
      </c>
      <c r="B4588">
        <v>1</v>
      </c>
      <c r="C4588" t="s">
        <v>470</v>
      </c>
      <c r="D4588">
        <v>40</v>
      </c>
      <c r="E4588">
        <v>2</v>
      </c>
      <c r="F4588" t="s">
        <v>305</v>
      </c>
      <c r="G4588" t="s">
        <v>8</v>
      </c>
      <c r="H4588" t="s">
        <v>8</v>
      </c>
      <c r="I4588" t="s">
        <v>3</v>
      </c>
      <c r="J4588" t="s">
        <v>166</v>
      </c>
      <c r="K4588">
        <v>18.183859999999999</v>
      </c>
      <c r="L4588" t="s">
        <v>464</v>
      </c>
    </row>
    <row r="4589" spans="1:12" x14ac:dyDescent="0.25">
      <c r="A4589">
        <v>238</v>
      </c>
      <c r="B4589">
        <v>1</v>
      </c>
      <c r="C4589" t="s">
        <v>470</v>
      </c>
      <c r="D4589">
        <v>41</v>
      </c>
      <c r="E4589">
        <v>1</v>
      </c>
      <c r="F4589" t="s">
        <v>310</v>
      </c>
      <c r="G4589" t="s">
        <v>8</v>
      </c>
      <c r="H4589" t="s">
        <v>8</v>
      </c>
      <c r="I4589" t="s">
        <v>6</v>
      </c>
      <c r="J4589" t="s">
        <v>167</v>
      </c>
      <c r="K4589">
        <v>19.181609999999999</v>
      </c>
      <c r="L4589" t="s">
        <v>464</v>
      </c>
    </row>
    <row r="4590" spans="1:12" x14ac:dyDescent="0.25">
      <c r="A4590">
        <v>238</v>
      </c>
      <c r="B4590">
        <v>2</v>
      </c>
      <c r="C4590" t="s">
        <v>471</v>
      </c>
      <c r="D4590">
        <v>2</v>
      </c>
      <c r="E4590">
        <v>2</v>
      </c>
      <c r="F4590" t="s">
        <v>343</v>
      </c>
      <c r="G4590" t="s">
        <v>5</v>
      </c>
      <c r="H4590" t="s">
        <v>1</v>
      </c>
      <c r="I4590" t="s">
        <v>6</v>
      </c>
      <c r="J4590" t="s">
        <v>177</v>
      </c>
      <c r="K4590">
        <v>19.865469999999998</v>
      </c>
      <c r="L4590">
        <v>41494</v>
      </c>
    </row>
    <row r="4591" spans="1:12" x14ac:dyDescent="0.25">
      <c r="A4591">
        <v>238</v>
      </c>
      <c r="B4591">
        <v>2</v>
      </c>
      <c r="C4591" t="s">
        <v>471</v>
      </c>
      <c r="D4591">
        <v>3</v>
      </c>
      <c r="E4591">
        <v>1</v>
      </c>
      <c r="F4591" t="s">
        <v>342</v>
      </c>
      <c r="G4591" t="s">
        <v>8</v>
      </c>
      <c r="H4591" t="s">
        <v>8</v>
      </c>
      <c r="I4591" t="s">
        <v>6</v>
      </c>
      <c r="J4591" t="s">
        <v>176</v>
      </c>
      <c r="K4591">
        <v>19.988790000000002</v>
      </c>
      <c r="L4591">
        <v>41494</v>
      </c>
    </row>
    <row r="4592" spans="1:12" x14ac:dyDescent="0.25">
      <c r="A4592">
        <v>238</v>
      </c>
      <c r="B4592">
        <v>2</v>
      </c>
      <c r="C4592" t="s">
        <v>471</v>
      </c>
      <c r="D4592">
        <v>4</v>
      </c>
      <c r="E4592">
        <v>2</v>
      </c>
      <c r="F4592" t="s">
        <v>346</v>
      </c>
      <c r="G4592" t="s">
        <v>2</v>
      </c>
      <c r="H4592" t="s">
        <v>1</v>
      </c>
      <c r="I4592" t="s">
        <v>3</v>
      </c>
      <c r="J4592" t="s">
        <v>207</v>
      </c>
      <c r="K4592">
        <v>20.033629999999999</v>
      </c>
      <c r="L4592">
        <v>41494</v>
      </c>
    </row>
    <row r="4593" spans="1:12" x14ac:dyDescent="0.25">
      <c r="A4593">
        <v>238</v>
      </c>
      <c r="B4593">
        <v>2</v>
      </c>
      <c r="C4593" t="s">
        <v>471</v>
      </c>
      <c r="D4593">
        <v>5</v>
      </c>
      <c r="E4593">
        <v>2</v>
      </c>
      <c r="F4593" t="s">
        <v>337</v>
      </c>
      <c r="G4593" t="s">
        <v>5</v>
      </c>
      <c r="H4593" t="s">
        <v>1</v>
      </c>
      <c r="I4593" t="s">
        <v>6</v>
      </c>
      <c r="J4593" t="s">
        <v>170</v>
      </c>
      <c r="K4593">
        <v>18.139009999999999</v>
      </c>
      <c r="L4593">
        <v>41494</v>
      </c>
    </row>
    <row r="4594" spans="1:12" x14ac:dyDescent="0.25">
      <c r="A4594">
        <v>238</v>
      </c>
      <c r="B4594">
        <v>2</v>
      </c>
      <c r="C4594" t="s">
        <v>471</v>
      </c>
      <c r="D4594">
        <v>6</v>
      </c>
      <c r="E4594">
        <v>2</v>
      </c>
      <c r="F4594" t="s">
        <v>346</v>
      </c>
      <c r="G4594" t="s">
        <v>8</v>
      </c>
      <c r="H4594" t="s">
        <v>8</v>
      </c>
      <c r="I4594" t="s">
        <v>3</v>
      </c>
      <c r="J4594" t="s">
        <v>180</v>
      </c>
      <c r="K4594">
        <v>20</v>
      </c>
      <c r="L4594">
        <v>41494</v>
      </c>
    </row>
    <row r="4595" spans="1:12" x14ac:dyDescent="0.25">
      <c r="A4595">
        <v>238</v>
      </c>
      <c r="B4595">
        <v>2</v>
      </c>
      <c r="C4595" t="s">
        <v>471</v>
      </c>
      <c r="D4595">
        <v>7</v>
      </c>
      <c r="E4595">
        <v>2</v>
      </c>
      <c r="F4595" t="s">
        <v>340</v>
      </c>
      <c r="G4595" t="s">
        <v>8</v>
      </c>
      <c r="H4595" t="s">
        <v>8</v>
      </c>
      <c r="I4595" t="s">
        <v>3</v>
      </c>
      <c r="J4595" t="s">
        <v>183</v>
      </c>
      <c r="K4595">
        <v>17.903590000000001</v>
      </c>
      <c r="L4595">
        <v>41494</v>
      </c>
    </row>
    <row r="4596" spans="1:12" x14ac:dyDescent="0.25">
      <c r="A4596">
        <v>238</v>
      </c>
      <c r="B4596">
        <v>2</v>
      </c>
      <c r="C4596" t="s">
        <v>471</v>
      </c>
      <c r="D4596">
        <v>8</v>
      </c>
      <c r="E4596">
        <v>3</v>
      </c>
      <c r="F4596" t="s">
        <v>354</v>
      </c>
      <c r="G4596" t="s">
        <v>8</v>
      </c>
      <c r="H4596" t="s">
        <v>8</v>
      </c>
      <c r="I4596" t="s">
        <v>3</v>
      </c>
      <c r="J4596" t="s">
        <v>208</v>
      </c>
      <c r="K4596">
        <v>15.930490000000001</v>
      </c>
      <c r="L4596">
        <v>41494</v>
      </c>
    </row>
    <row r="4597" spans="1:12" x14ac:dyDescent="0.25">
      <c r="A4597">
        <v>238</v>
      </c>
      <c r="B4597">
        <v>2</v>
      </c>
      <c r="C4597" t="s">
        <v>471</v>
      </c>
      <c r="D4597">
        <v>9</v>
      </c>
      <c r="E4597">
        <v>1</v>
      </c>
      <c r="F4597" t="s">
        <v>353</v>
      </c>
      <c r="G4597" t="s">
        <v>2</v>
      </c>
      <c r="H4597" t="s">
        <v>1</v>
      </c>
      <c r="I4597" t="s">
        <v>6</v>
      </c>
      <c r="J4597" t="s">
        <v>206</v>
      </c>
      <c r="K4597">
        <v>19.484300000000001</v>
      </c>
      <c r="L4597">
        <v>41494</v>
      </c>
    </row>
    <row r="4598" spans="1:12" x14ac:dyDescent="0.25">
      <c r="A4598">
        <v>238</v>
      </c>
      <c r="B4598">
        <v>2</v>
      </c>
      <c r="C4598" t="s">
        <v>471</v>
      </c>
      <c r="D4598">
        <v>10</v>
      </c>
      <c r="E4598">
        <v>3</v>
      </c>
      <c r="F4598" t="s">
        <v>339</v>
      </c>
      <c r="G4598" t="s">
        <v>8</v>
      </c>
      <c r="H4598" t="s">
        <v>8</v>
      </c>
      <c r="I4598" t="s">
        <v>6</v>
      </c>
      <c r="J4598" t="s">
        <v>175</v>
      </c>
      <c r="K4598">
        <v>15.59417</v>
      </c>
      <c r="L4598">
        <v>41494</v>
      </c>
    </row>
    <row r="4599" spans="1:12" x14ac:dyDescent="0.25">
      <c r="A4599">
        <v>238</v>
      </c>
      <c r="B4599">
        <v>2</v>
      </c>
      <c r="C4599" t="s">
        <v>471</v>
      </c>
      <c r="D4599">
        <v>11</v>
      </c>
      <c r="E4599">
        <v>3</v>
      </c>
      <c r="F4599" t="s">
        <v>339</v>
      </c>
      <c r="G4599" t="s">
        <v>5</v>
      </c>
      <c r="H4599" t="s">
        <v>1</v>
      </c>
      <c r="I4599" t="s">
        <v>6</v>
      </c>
      <c r="J4599" t="s">
        <v>172</v>
      </c>
      <c r="K4599">
        <v>15.13453</v>
      </c>
      <c r="L4599">
        <v>41494</v>
      </c>
    </row>
    <row r="4600" spans="1:12" x14ac:dyDescent="0.25">
      <c r="A4600">
        <v>238</v>
      </c>
      <c r="B4600">
        <v>2</v>
      </c>
      <c r="C4600" t="s">
        <v>471</v>
      </c>
      <c r="D4600">
        <v>12</v>
      </c>
      <c r="E4600">
        <v>1</v>
      </c>
      <c r="F4600" t="s">
        <v>353</v>
      </c>
      <c r="G4600" t="s">
        <v>8</v>
      </c>
      <c r="H4600" t="s">
        <v>8</v>
      </c>
      <c r="I4600" t="s">
        <v>6</v>
      </c>
      <c r="J4600" t="s">
        <v>194</v>
      </c>
      <c r="K4600">
        <v>20.16816</v>
      </c>
      <c r="L4600">
        <v>41494</v>
      </c>
    </row>
    <row r="4601" spans="1:12" x14ac:dyDescent="0.25">
      <c r="A4601">
        <v>238</v>
      </c>
      <c r="B4601">
        <v>2</v>
      </c>
      <c r="C4601" t="s">
        <v>471</v>
      </c>
      <c r="D4601">
        <v>13</v>
      </c>
      <c r="E4601">
        <v>2</v>
      </c>
      <c r="F4601" t="s">
        <v>352</v>
      </c>
      <c r="G4601" t="s">
        <v>5</v>
      </c>
      <c r="H4601" t="s">
        <v>1</v>
      </c>
      <c r="I4601" t="s">
        <v>3</v>
      </c>
      <c r="J4601" t="s">
        <v>204</v>
      </c>
      <c r="K4601">
        <v>20.99776</v>
      </c>
      <c r="L4601">
        <v>41494</v>
      </c>
    </row>
    <row r="4602" spans="1:12" x14ac:dyDescent="0.25">
      <c r="A4602">
        <v>238</v>
      </c>
      <c r="B4602">
        <v>2</v>
      </c>
      <c r="C4602" t="s">
        <v>471</v>
      </c>
      <c r="D4602">
        <v>14</v>
      </c>
      <c r="E4602">
        <v>2</v>
      </c>
      <c r="F4602" t="s">
        <v>341</v>
      </c>
      <c r="G4602" t="s">
        <v>8</v>
      </c>
      <c r="H4602" t="s">
        <v>8</v>
      </c>
      <c r="I4602" t="s">
        <v>3</v>
      </c>
      <c r="J4602" t="s">
        <v>174</v>
      </c>
      <c r="K4602">
        <v>16.995519999999999</v>
      </c>
      <c r="L4602">
        <v>41494</v>
      </c>
    </row>
    <row r="4603" spans="1:12" x14ac:dyDescent="0.25">
      <c r="A4603">
        <v>238</v>
      </c>
      <c r="B4603">
        <v>2</v>
      </c>
      <c r="C4603" t="s">
        <v>471</v>
      </c>
      <c r="D4603">
        <v>15</v>
      </c>
      <c r="E4603">
        <v>1</v>
      </c>
      <c r="F4603" t="s">
        <v>349</v>
      </c>
      <c r="G4603" t="s">
        <v>8</v>
      </c>
      <c r="H4603" t="s">
        <v>8</v>
      </c>
      <c r="I4603" t="s">
        <v>3</v>
      </c>
      <c r="J4603" t="s">
        <v>203</v>
      </c>
      <c r="K4603">
        <v>19.83184</v>
      </c>
      <c r="L4603">
        <v>41494</v>
      </c>
    </row>
    <row r="4604" spans="1:12" x14ac:dyDescent="0.25">
      <c r="A4604">
        <v>238</v>
      </c>
      <c r="B4604">
        <v>2</v>
      </c>
      <c r="C4604" t="s">
        <v>471</v>
      </c>
      <c r="D4604">
        <v>16</v>
      </c>
      <c r="E4604">
        <v>3</v>
      </c>
      <c r="F4604" t="s">
        <v>347</v>
      </c>
      <c r="G4604" t="s">
        <v>8</v>
      </c>
      <c r="H4604" t="s">
        <v>8</v>
      </c>
      <c r="I4604" t="s">
        <v>6</v>
      </c>
      <c r="J4604" t="s">
        <v>202</v>
      </c>
      <c r="K4604">
        <v>16.109870000000001</v>
      </c>
      <c r="L4604">
        <v>41494</v>
      </c>
    </row>
    <row r="4605" spans="1:12" x14ac:dyDescent="0.25">
      <c r="A4605">
        <v>238</v>
      </c>
      <c r="B4605">
        <v>2</v>
      </c>
      <c r="C4605" t="s">
        <v>471</v>
      </c>
      <c r="D4605">
        <v>17</v>
      </c>
      <c r="E4605">
        <v>1</v>
      </c>
      <c r="F4605" t="s">
        <v>349</v>
      </c>
      <c r="G4605" t="s">
        <v>5</v>
      </c>
      <c r="H4605" t="s">
        <v>1</v>
      </c>
      <c r="I4605" t="s">
        <v>3</v>
      </c>
      <c r="J4605" t="s">
        <v>186</v>
      </c>
      <c r="K4605">
        <v>20.12332</v>
      </c>
      <c r="L4605">
        <v>41494</v>
      </c>
    </row>
    <row r="4606" spans="1:12" x14ac:dyDescent="0.25">
      <c r="A4606">
        <v>238</v>
      </c>
      <c r="B4606">
        <v>2</v>
      </c>
      <c r="C4606" t="s">
        <v>471</v>
      </c>
      <c r="D4606">
        <v>18</v>
      </c>
      <c r="E4606">
        <v>1</v>
      </c>
      <c r="F4606" t="s">
        <v>344</v>
      </c>
      <c r="G4606" t="s">
        <v>2</v>
      </c>
      <c r="H4606" t="s">
        <v>1</v>
      </c>
      <c r="I4606" t="s">
        <v>3</v>
      </c>
      <c r="J4606" t="s">
        <v>182</v>
      </c>
      <c r="K4606">
        <v>21.670400000000001</v>
      </c>
      <c r="L4606">
        <v>41494</v>
      </c>
    </row>
    <row r="4607" spans="1:12" x14ac:dyDescent="0.25">
      <c r="A4607">
        <v>238</v>
      </c>
      <c r="B4607">
        <v>2</v>
      </c>
      <c r="C4607" t="s">
        <v>471</v>
      </c>
      <c r="D4607">
        <v>19</v>
      </c>
      <c r="E4607">
        <v>3</v>
      </c>
      <c r="F4607" t="s">
        <v>345</v>
      </c>
      <c r="G4607" t="s">
        <v>8</v>
      </c>
      <c r="H4607" t="s">
        <v>8</v>
      </c>
      <c r="I4607" t="s">
        <v>3</v>
      </c>
      <c r="J4607" t="s">
        <v>179</v>
      </c>
      <c r="K4607">
        <v>15.70628</v>
      </c>
      <c r="L4607">
        <v>41494</v>
      </c>
    </row>
    <row r="4608" spans="1:12" x14ac:dyDescent="0.25">
      <c r="A4608">
        <v>238</v>
      </c>
      <c r="B4608">
        <v>2</v>
      </c>
      <c r="C4608" t="s">
        <v>471</v>
      </c>
      <c r="D4608">
        <v>20</v>
      </c>
      <c r="E4608">
        <v>3</v>
      </c>
      <c r="F4608" t="s">
        <v>336</v>
      </c>
      <c r="G4608" t="s">
        <v>8</v>
      </c>
      <c r="H4608" t="s">
        <v>8</v>
      </c>
      <c r="I4608" t="s">
        <v>6</v>
      </c>
      <c r="J4608" t="s">
        <v>198</v>
      </c>
      <c r="K4608">
        <v>15.369960000000001</v>
      </c>
      <c r="L4608">
        <v>41494</v>
      </c>
    </row>
    <row r="4609" spans="1:12" x14ac:dyDescent="0.25">
      <c r="A4609">
        <v>238</v>
      </c>
      <c r="B4609">
        <v>2</v>
      </c>
      <c r="C4609" t="s">
        <v>471</v>
      </c>
      <c r="D4609">
        <v>21</v>
      </c>
      <c r="E4609">
        <v>2</v>
      </c>
      <c r="F4609" t="s">
        <v>338</v>
      </c>
      <c r="G4609" t="s">
        <v>2</v>
      </c>
      <c r="H4609" t="s">
        <v>1</v>
      </c>
      <c r="I4609" t="s">
        <v>6</v>
      </c>
      <c r="J4609" t="s">
        <v>197</v>
      </c>
      <c r="K4609">
        <v>14.753360000000001</v>
      </c>
      <c r="L4609">
        <v>41494</v>
      </c>
    </row>
    <row r="4610" spans="1:12" x14ac:dyDescent="0.25">
      <c r="A4610">
        <v>238</v>
      </c>
      <c r="B4610">
        <v>2</v>
      </c>
      <c r="C4610" t="s">
        <v>471</v>
      </c>
      <c r="D4610">
        <v>22</v>
      </c>
      <c r="E4610">
        <v>2</v>
      </c>
      <c r="F4610" t="s">
        <v>338</v>
      </c>
      <c r="G4610" t="s">
        <v>8</v>
      </c>
      <c r="H4610" t="s">
        <v>8</v>
      </c>
      <c r="I4610" t="s">
        <v>6</v>
      </c>
      <c r="J4610" t="s">
        <v>171</v>
      </c>
      <c r="K4610">
        <v>15.02242</v>
      </c>
      <c r="L4610">
        <v>41494</v>
      </c>
    </row>
    <row r="4611" spans="1:12" x14ac:dyDescent="0.25">
      <c r="A4611">
        <v>238</v>
      </c>
      <c r="B4611">
        <v>2</v>
      </c>
      <c r="C4611" t="s">
        <v>471</v>
      </c>
      <c r="D4611">
        <v>23</v>
      </c>
      <c r="E4611">
        <v>2</v>
      </c>
      <c r="F4611" t="s">
        <v>340</v>
      </c>
      <c r="G4611" t="s">
        <v>2</v>
      </c>
      <c r="H4611" t="s">
        <v>1</v>
      </c>
      <c r="I4611" t="s">
        <v>3</v>
      </c>
      <c r="J4611" t="s">
        <v>173</v>
      </c>
      <c r="K4611">
        <v>18.912559999999999</v>
      </c>
      <c r="L4611">
        <v>41494</v>
      </c>
    </row>
    <row r="4612" spans="1:12" x14ac:dyDescent="0.25">
      <c r="A4612">
        <v>238</v>
      </c>
      <c r="B4612">
        <v>2</v>
      </c>
      <c r="C4612" t="s">
        <v>471</v>
      </c>
      <c r="D4612">
        <v>24</v>
      </c>
      <c r="E4612">
        <v>2</v>
      </c>
      <c r="F4612" t="s">
        <v>352</v>
      </c>
      <c r="G4612" t="s">
        <v>8</v>
      </c>
      <c r="H4612" t="s">
        <v>8</v>
      </c>
      <c r="I4612" t="s">
        <v>3</v>
      </c>
      <c r="J4612" t="s">
        <v>192</v>
      </c>
      <c r="K4612">
        <v>21.860990000000001</v>
      </c>
      <c r="L4612">
        <v>41494</v>
      </c>
    </row>
    <row r="4613" spans="1:12" x14ac:dyDescent="0.25">
      <c r="A4613">
        <v>238</v>
      </c>
      <c r="B4613">
        <v>2</v>
      </c>
      <c r="C4613" t="s">
        <v>471</v>
      </c>
      <c r="D4613">
        <v>25</v>
      </c>
      <c r="E4613">
        <v>1</v>
      </c>
      <c r="F4613" t="s">
        <v>355</v>
      </c>
      <c r="G4613" t="s">
        <v>2</v>
      </c>
      <c r="H4613" t="s">
        <v>1</v>
      </c>
      <c r="I4613" t="s">
        <v>3</v>
      </c>
      <c r="J4613" t="s">
        <v>205</v>
      </c>
      <c r="K4613">
        <v>20.213010000000001</v>
      </c>
      <c r="L4613">
        <v>41494</v>
      </c>
    </row>
    <row r="4614" spans="1:12" x14ac:dyDescent="0.25">
      <c r="A4614">
        <v>238</v>
      </c>
      <c r="B4614">
        <v>2</v>
      </c>
      <c r="C4614" t="s">
        <v>471</v>
      </c>
      <c r="D4614">
        <v>26</v>
      </c>
      <c r="E4614">
        <v>1</v>
      </c>
      <c r="F4614" t="s">
        <v>348</v>
      </c>
      <c r="G4614" t="s">
        <v>8</v>
      </c>
      <c r="H4614" t="s">
        <v>8</v>
      </c>
      <c r="I4614" t="s">
        <v>6</v>
      </c>
      <c r="J4614" t="s">
        <v>185</v>
      </c>
      <c r="K4614">
        <v>19.809419999999999</v>
      </c>
      <c r="L4614">
        <v>41494</v>
      </c>
    </row>
    <row r="4615" spans="1:12" x14ac:dyDescent="0.25">
      <c r="A4615">
        <v>238</v>
      </c>
      <c r="B4615">
        <v>2</v>
      </c>
      <c r="C4615" t="s">
        <v>471</v>
      </c>
      <c r="D4615">
        <v>27</v>
      </c>
      <c r="E4615">
        <v>3</v>
      </c>
      <c r="F4615" t="s">
        <v>336</v>
      </c>
      <c r="G4615" t="s">
        <v>5</v>
      </c>
      <c r="H4615" t="s">
        <v>1</v>
      </c>
      <c r="I4615" t="s">
        <v>6</v>
      </c>
      <c r="J4615" t="s">
        <v>169</v>
      </c>
      <c r="K4615">
        <v>17.320630000000001</v>
      </c>
      <c r="L4615">
        <v>41494</v>
      </c>
    </row>
    <row r="4616" spans="1:12" x14ac:dyDescent="0.25">
      <c r="A4616">
        <v>238</v>
      </c>
      <c r="B4616">
        <v>2</v>
      </c>
      <c r="C4616" t="s">
        <v>471</v>
      </c>
      <c r="D4616">
        <v>28</v>
      </c>
      <c r="E4616">
        <v>2</v>
      </c>
      <c r="F4616" t="s">
        <v>337</v>
      </c>
      <c r="G4616" t="s">
        <v>8</v>
      </c>
      <c r="H4616" t="s">
        <v>8</v>
      </c>
      <c r="I4616" t="s">
        <v>6</v>
      </c>
      <c r="J4616" t="s">
        <v>181</v>
      </c>
      <c r="K4616">
        <v>17.455159999999999</v>
      </c>
      <c r="L4616">
        <v>41494</v>
      </c>
    </row>
    <row r="4617" spans="1:12" x14ac:dyDescent="0.25">
      <c r="A4617">
        <v>238</v>
      </c>
      <c r="B4617">
        <v>2</v>
      </c>
      <c r="C4617" t="s">
        <v>471</v>
      </c>
      <c r="D4617">
        <v>29</v>
      </c>
      <c r="E4617">
        <v>2</v>
      </c>
      <c r="F4617" t="s">
        <v>351</v>
      </c>
      <c r="G4617" t="s">
        <v>8</v>
      </c>
      <c r="H4617" t="s">
        <v>8</v>
      </c>
      <c r="I4617" t="s">
        <v>6</v>
      </c>
      <c r="J4617" t="s">
        <v>201</v>
      </c>
      <c r="K4617">
        <v>15.26906</v>
      </c>
      <c r="L4617">
        <v>41494</v>
      </c>
    </row>
    <row r="4618" spans="1:12" x14ac:dyDescent="0.25">
      <c r="A4618">
        <v>238</v>
      </c>
      <c r="B4618">
        <v>2</v>
      </c>
      <c r="C4618" t="s">
        <v>471</v>
      </c>
      <c r="D4618">
        <v>30</v>
      </c>
      <c r="E4618">
        <v>3</v>
      </c>
      <c r="F4618" t="s">
        <v>347</v>
      </c>
      <c r="G4618" t="s">
        <v>2</v>
      </c>
      <c r="H4618" t="s">
        <v>1</v>
      </c>
      <c r="I4618" t="s">
        <v>6</v>
      </c>
      <c r="J4618" t="s">
        <v>184</v>
      </c>
      <c r="K4618">
        <v>15.61659</v>
      </c>
      <c r="L4618">
        <v>41494</v>
      </c>
    </row>
    <row r="4619" spans="1:12" x14ac:dyDescent="0.25">
      <c r="A4619">
        <v>238</v>
      </c>
      <c r="B4619">
        <v>2</v>
      </c>
      <c r="C4619" t="s">
        <v>471</v>
      </c>
      <c r="D4619">
        <v>31</v>
      </c>
      <c r="E4619">
        <v>3</v>
      </c>
      <c r="F4619" t="s">
        <v>354</v>
      </c>
      <c r="G4619" t="s">
        <v>5</v>
      </c>
      <c r="H4619" t="s">
        <v>1</v>
      </c>
      <c r="I4619" t="s">
        <v>3</v>
      </c>
      <c r="J4619" t="s">
        <v>196</v>
      </c>
      <c r="K4619">
        <v>15.17937</v>
      </c>
      <c r="L4619">
        <v>41494</v>
      </c>
    </row>
    <row r="4620" spans="1:12" x14ac:dyDescent="0.25">
      <c r="A4620">
        <v>238</v>
      </c>
      <c r="B4620">
        <v>2</v>
      </c>
      <c r="C4620" t="s">
        <v>471</v>
      </c>
      <c r="D4620">
        <v>32</v>
      </c>
      <c r="E4620">
        <v>2</v>
      </c>
      <c r="F4620" t="s">
        <v>343</v>
      </c>
      <c r="G4620" t="s">
        <v>8</v>
      </c>
      <c r="H4620" t="s">
        <v>8</v>
      </c>
      <c r="I4620" t="s">
        <v>6</v>
      </c>
      <c r="J4620" t="s">
        <v>190</v>
      </c>
      <c r="K4620">
        <v>19.618829999999999</v>
      </c>
      <c r="L4620">
        <v>41494</v>
      </c>
    </row>
    <row r="4621" spans="1:12" x14ac:dyDescent="0.25">
      <c r="A4621">
        <v>238</v>
      </c>
      <c r="B4621">
        <v>2</v>
      </c>
      <c r="C4621" t="s">
        <v>471</v>
      </c>
      <c r="D4621">
        <v>33</v>
      </c>
      <c r="E4621">
        <v>1</v>
      </c>
      <c r="F4621" t="s">
        <v>355</v>
      </c>
      <c r="G4621" t="s">
        <v>8</v>
      </c>
      <c r="H4621" t="s">
        <v>8</v>
      </c>
      <c r="I4621" t="s">
        <v>3</v>
      </c>
      <c r="J4621" t="s">
        <v>200</v>
      </c>
      <c r="K4621">
        <v>20.45964</v>
      </c>
      <c r="L4621">
        <v>41494</v>
      </c>
    </row>
    <row r="4622" spans="1:12" x14ac:dyDescent="0.25">
      <c r="A4622">
        <v>238</v>
      </c>
      <c r="B4622">
        <v>2</v>
      </c>
      <c r="C4622" t="s">
        <v>471</v>
      </c>
      <c r="D4622">
        <v>34</v>
      </c>
      <c r="E4622">
        <v>1</v>
      </c>
      <c r="F4622" t="s">
        <v>348</v>
      </c>
      <c r="G4622" t="s">
        <v>5</v>
      </c>
      <c r="H4622" t="s">
        <v>1</v>
      </c>
      <c r="I4622" t="s">
        <v>6</v>
      </c>
      <c r="J4622" t="s">
        <v>195</v>
      </c>
      <c r="K4622">
        <v>19.349779999999999</v>
      </c>
      <c r="L4622">
        <v>41494</v>
      </c>
    </row>
    <row r="4623" spans="1:12" x14ac:dyDescent="0.25">
      <c r="A4623">
        <v>238</v>
      </c>
      <c r="B4623">
        <v>2</v>
      </c>
      <c r="C4623" t="s">
        <v>471</v>
      </c>
      <c r="D4623">
        <v>35</v>
      </c>
      <c r="E4623">
        <v>2</v>
      </c>
      <c r="F4623" t="s">
        <v>351</v>
      </c>
      <c r="G4623" t="s">
        <v>2</v>
      </c>
      <c r="H4623" t="s">
        <v>1</v>
      </c>
      <c r="I4623" t="s">
        <v>6</v>
      </c>
      <c r="J4623" t="s">
        <v>191</v>
      </c>
      <c r="K4623">
        <v>17.197310000000002</v>
      </c>
      <c r="L4623">
        <v>41494</v>
      </c>
    </row>
    <row r="4624" spans="1:12" x14ac:dyDescent="0.25">
      <c r="A4624">
        <v>238</v>
      </c>
      <c r="B4624">
        <v>2</v>
      </c>
      <c r="C4624" t="s">
        <v>471</v>
      </c>
      <c r="D4624">
        <v>36</v>
      </c>
      <c r="E4624">
        <v>2</v>
      </c>
      <c r="F4624" t="s">
        <v>341</v>
      </c>
      <c r="G4624" t="s">
        <v>5</v>
      </c>
      <c r="H4624" t="s">
        <v>1</v>
      </c>
      <c r="I4624" t="s">
        <v>3</v>
      </c>
      <c r="J4624" t="s">
        <v>189</v>
      </c>
      <c r="K4624">
        <v>17.52242</v>
      </c>
      <c r="L4624">
        <v>41494</v>
      </c>
    </row>
    <row r="4625" spans="1:12" x14ac:dyDescent="0.25">
      <c r="A4625">
        <v>238</v>
      </c>
      <c r="B4625">
        <v>2</v>
      </c>
      <c r="C4625" t="s">
        <v>471</v>
      </c>
      <c r="D4625">
        <v>37</v>
      </c>
      <c r="E4625">
        <v>3</v>
      </c>
      <c r="F4625" t="s">
        <v>350</v>
      </c>
      <c r="G4625" t="s">
        <v>5</v>
      </c>
      <c r="H4625" t="s">
        <v>1</v>
      </c>
      <c r="I4625" t="s">
        <v>3</v>
      </c>
      <c r="J4625" t="s">
        <v>188</v>
      </c>
      <c r="K4625">
        <v>18.116589999999999</v>
      </c>
      <c r="L4625">
        <v>41494</v>
      </c>
    </row>
    <row r="4626" spans="1:12" x14ac:dyDescent="0.25">
      <c r="A4626">
        <v>238</v>
      </c>
      <c r="B4626">
        <v>2</v>
      </c>
      <c r="C4626" t="s">
        <v>471</v>
      </c>
      <c r="D4626">
        <v>38</v>
      </c>
      <c r="E4626">
        <v>3</v>
      </c>
      <c r="F4626" t="s">
        <v>345</v>
      </c>
      <c r="G4626" t="s">
        <v>2</v>
      </c>
      <c r="H4626" t="s">
        <v>1</v>
      </c>
      <c r="I4626" t="s">
        <v>3</v>
      </c>
      <c r="J4626" t="s">
        <v>187</v>
      </c>
      <c r="K4626">
        <v>15.672650000000001</v>
      </c>
      <c r="L4626">
        <v>41494</v>
      </c>
    </row>
    <row r="4627" spans="1:12" x14ac:dyDescent="0.25">
      <c r="A4627">
        <v>238</v>
      </c>
      <c r="B4627">
        <v>2</v>
      </c>
      <c r="C4627" t="s">
        <v>471</v>
      </c>
      <c r="D4627">
        <v>39</v>
      </c>
      <c r="E4627">
        <v>1</v>
      </c>
      <c r="F4627" t="s">
        <v>342</v>
      </c>
      <c r="G4627" t="s">
        <v>2</v>
      </c>
      <c r="H4627" t="s">
        <v>1</v>
      </c>
      <c r="I4627" t="s">
        <v>6</v>
      </c>
      <c r="J4627" t="s">
        <v>193</v>
      </c>
      <c r="K4627">
        <v>18.150220000000001</v>
      </c>
      <c r="L4627">
        <v>41494</v>
      </c>
    </row>
    <row r="4628" spans="1:12" x14ac:dyDescent="0.25">
      <c r="A4628">
        <v>238</v>
      </c>
      <c r="B4628">
        <v>2</v>
      </c>
      <c r="C4628" t="s">
        <v>471</v>
      </c>
      <c r="D4628">
        <v>40</v>
      </c>
      <c r="E4628">
        <v>1</v>
      </c>
      <c r="F4628" t="s">
        <v>344</v>
      </c>
      <c r="G4628" t="s">
        <v>8</v>
      </c>
      <c r="H4628" t="s">
        <v>8</v>
      </c>
      <c r="I4628" t="s">
        <v>3</v>
      </c>
      <c r="J4628" t="s">
        <v>178</v>
      </c>
      <c r="K4628">
        <v>23.273540000000001</v>
      </c>
      <c r="L4628">
        <v>41494</v>
      </c>
    </row>
    <row r="4629" spans="1:12" x14ac:dyDescent="0.25">
      <c r="A4629">
        <v>238</v>
      </c>
      <c r="B4629">
        <v>2</v>
      </c>
      <c r="C4629" t="s">
        <v>471</v>
      </c>
      <c r="D4629">
        <v>41</v>
      </c>
      <c r="E4629">
        <v>3</v>
      </c>
      <c r="F4629" t="s">
        <v>350</v>
      </c>
      <c r="G4629" t="s">
        <v>8</v>
      </c>
      <c r="H4629" t="s">
        <v>8</v>
      </c>
      <c r="I4629" t="s">
        <v>3</v>
      </c>
      <c r="J4629" t="s">
        <v>199</v>
      </c>
      <c r="K4629">
        <v>17.9148</v>
      </c>
      <c r="L4629">
        <v>41494</v>
      </c>
    </row>
    <row r="4630" spans="1:12" x14ac:dyDescent="0.25">
      <c r="A4630">
        <v>239</v>
      </c>
      <c r="B4630">
        <v>1</v>
      </c>
      <c r="C4630" t="s">
        <v>471</v>
      </c>
      <c r="D4630">
        <v>2</v>
      </c>
      <c r="E4630">
        <v>3</v>
      </c>
      <c r="F4630" t="s">
        <v>358</v>
      </c>
      <c r="G4630" t="s">
        <v>5</v>
      </c>
      <c r="H4630" t="s">
        <v>1</v>
      </c>
      <c r="I4630" t="s">
        <v>3</v>
      </c>
      <c r="J4630" t="s">
        <v>104</v>
      </c>
      <c r="K4630">
        <v>20.908069999999999</v>
      </c>
      <c r="L4630" t="s">
        <v>469</v>
      </c>
    </row>
    <row r="4631" spans="1:12" x14ac:dyDescent="0.25">
      <c r="A4631">
        <v>239</v>
      </c>
      <c r="B4631">
        <v>1</v>
      </c>
      <c r="C4631" t="s">
        <v>471</v>
      </c>
      <c r="D4631">
        <v>3</v>
      </c>
      <c r="E4631">
        <v>2</v>
      </c>
      <c r="F4631" t="s">
        <v>359</v>
      </c>
      <c r="G4631" t="s">
        <v>8</v>
      </c>
      <c r="H4631" t="s">
        <v>8</v>
      </c>
      <c r="I4631" t="s">
        <v>6</v>
      </c>
      <c r="J4631" t="s">
        <v>119</v>
      </c>
      <c r="K4631">
        <v>21.199549999999999</v>
      </c>
      <c r="L4631" t="s">
        <v>469</v>
      </c>
    </row>
    <row r="4632" spans="1:12" x14ac:dyDescent="0.25">
      <c r="A4632">
        <v>239</v>
      </c>
      <c r="B4632">
        <v>1</v>
      </c>
      <c r="C4632" t="s">
        <v>471</v>
      </c>
      <c r="D4632">
        <v>4</v>
      </c>
      <c r="E4632">
        <v>3</v>
      </c>
      <c r="F4632" t="s">
        <v>360</v>
      </c>
      <c r="G4632" t="s">
        <v>5</v>
      </c>
      <c r="H4632" t="s">
        <v>1</v>
      </c>
      <c r="I4632" t="s">
        <v>6</v>
      </c>
      <c r="J4632" t="s">
        <v>89</v>
      </c>
      <c r="K4632">
        <v>17.903590000000001</v>
      </c>
      <c r="L4632" t="s">
        <v>469</v>
      </c>
    </row>
    <row r="4633" spans="1:12" x14ac:dyDescent="0.25">
      <c r="A4633">
        <v>239</v>
      </c>
      <c r="B4633">
        <v>1</v>
      </c>
      <c r="C4633" t="s">
        <v>471</v>
      </c>
      <c r="D4633">
        <v>5</v>
      </c>
      <c r="E4633">
        <v>1</v>
      </c>
      <c r="F4633" t="s">
        <v>361</v>
      </c>
      <c r="G4633" t="s">
        <v>5</v>
      </c>
      <c r="H4633" t="s">
        <v>1</v>
      </c>
      <c r="I4633" t="s">
        <v>6</v>
      </c>
      <c r="J4633" t="s">
        <v>122</v>
      </c>
      <c r="K4633">
        <v>20.325109999999999</v>
      </c>
      <c r="L4633" t="s">
        <v>469</v>
      </c>
    </row>
    <row r="4634" spans="1:12" x14ac:dyDescent="0.25">
      <c r="A4634">
        <v>239</v>
      </c>
      <c r="B4634">
        <v>1</v>
      </c>
      <c r="C4634" t="s">
        <v>471</v>
      </c>
      <c r="D4634">
        <v>6</v>
      </c>
      <c r="E4634">
        <v>3</v>
      </c>
      <c r="F4634" t="s">
        <v>358</v>
      </c>
      <c r="G4634" t="s">
        <v>8</v>
      </c>
      <c r="H4634" t="s">
        <v>8</v>
      </c>
      <c r="I4634" t="s">
        <v>3</v>
      </c>
      <c r="J4634" t="s">
        <v>124</v>
      </c>
      <c r="K4634">
        <v>20.85202</v>
      </c>
      <c r="L4634" t="s">
        <v>469</v>
      </c>
    </row>
    <row r="4635" spans="1:12" x14ac:dyDescent="0.25">
      <c r="A4635">
        <v>239</v>
      </c>
      <c r="B4635">
        <v>1</v>
      </c>
      <c r="C4635" t="s">
        <v>471</v>
      </c>
      <c r="D4635">
        <v>7</v>
      </c>
      <c r="E4635">
        <v>1</v>
      </c>
      <c r="F4635" t="s">
        <v>362</v>
      </c>
      <c r="G4635" t="s">
        <v>8</v>
      </c>
      <c r="H4635" t="s">
        <v>8</v>
      </c>
      <c r="I4635" t="s">
        <v>3</v>
      </c>
      <c r="J4635" t="s">
        <v>115</v>
      </c>
      <c r="K4635">
        <v>22.309419999999999</v>
      </c>
      <c r="L4635" t="s">
        <v>469</v>
      </c>
    </row>
    <row r="4636" spans="1:12" x14ac:dyDescent="0.25">
      <c r="A4636">
        <v>239</v>
      </c>
      <c r="B4636">
        <v>1</v>
      </c>
      <c r="C4636" t="s">
        <v>471</v>
      </c>
      <c r="D4636">
        <v>8</v>
      </c>
      <c r="E4636">
        <v>1</v>
      </c>
      <c r="F4636" t="s">
        <v>363</v>
      </c>
      <c r="G4636" t="s">
        <v>2</v>
      </c>
      <c r="H4636" t="s">
        <v>1</v>
      </c>
      <c r="I4636" t="s">
        <v>6</v>
      </c>
      <c r="J4636" t="s">
        <v>117</v>
      </c>
      <c r="K4636">
        <v>21.132290000000001</v>
      </c>
      <c r="L4636" t="s">
        <v>469</v>
      </c>
    </row>
    <row r="4637" spans="1:12" x14ac:dyDescent="0.25">
      <c r="A4637">
        <v>239</v>
      </c>
      <c r="B4637">
        <v>1</v>
      </c>
      <c r="C4637" t="s">
        <v>471</v>
      </c>
      <c r="D4637">
        <v>9</v>
      </c>
      <c r="E4637">
        <v>3</v>
      </c>
      <c r="F4637" t="s">
        <v>364</v>
      </c>
      <c r="G4637" t="s">
        <v>5</v>
      </c>
      <c r="H4637" t="s">
        <v>1</v>
      </c>
      <c r="I4637" t="s">
        <v>6</v>
      </c>
      <c r="J4637" t="s">
        <v>95</v>
      </c>
      <c r="K4637">
        <v>18.39686</v>
      </c>
      <c r="L4637" t="s">
        <v>469</v>
      </c>
    </row>
    <row r="4638" spans="1:12" x14ac:dyDescent="0.25">
      <c r="A4638">
        <v>239</v>
      </c>
      <c r="B4638">
        <v>1</v>
      </c>
      <c r="C4638" t="s">
        <v>471</v>
      </c>
      <c r="D4638">
        <v>10</v>
      </c>
      <c r="E4638">
        <v>3</v>
      </c>
      <c r="F4638" t="s">
        <v>360</v>
      </c>
      <c r="G4638" t="s">
        <v>8</v>
      </c>
      <c r="H4638" t="s">
        <v>8</v>
      </c>
      <c r="I4638" t="s">
        <v>6</v>
      </c>
      <c r="J4638" t="s">
        <v>99</v>
      </c>
      <c r="K4638">
        <v>18.621079999999999</v>
      </c>
      <c r="L4638" t="s">
        <v>469</v>
      </c>
    </row>
    <row r="4639" spans="1:12" x14ac:dyDescent="0.25">
      <c r="A4639">
        <v>239</v>
      </c>
      <c r="B4639">
        <v>1</v>
      </c>
      <c r="C4639" t="s">
        <v>471</v>
      </c>
      <c r="D4639">
        <v>11</v>
      </c>
      <c r="E4639">
        <v>3</v>
      </c>
      <c r="F4639" t="s">
        <v>316</v>
      </c>
      <c r="G4639" t="s">
        <v>2</v>
      </c>
      <c r="H4639" t="s">
        <v>1</v>
      </c>
      <c r="I4639" t="s">
        <v>3</v>
      </c>
      <c r="J4639" t="s">
        <v>112</v>
      </c>
      <c r="K4639">
        <v>21.065020000000001</v>
      </c>
      <c r="L4639" t="s">
        <v>469</v>
      </c>
    </row>
    <row r="4640" spans="1:12" x14ac:dyDescent="0.25">
      <c r="A4640">
        <v>239</v>
      </c>
      <c r="B4640">
        <v>1</v>
      </c>
      <c r="C4640" t="s">
        <v>471</v>
      </c>
      <c r="D4640">
        <v>12</v>
      </c>
      <c r="E4640">
        <v>2</v>
      </c>
      <c r="F4640" t="s">
        <v>365</v>
      </c>
      <c r="G4640" t="s">
        <v>2</v>
      </c>
      <c r="H4640" t="s">
        <v>1</v>
      </c>
      <c r="I4640" t="s">
        <v>3</v>
      </c>
      <c r="J4640" t="s">
        <v>94</v>
      </c>
      <c r="K4640">
        <v>21.737670000000001</v>
      </c>
      <c r="L4640" t="s">
        <v>469</v>
      </c>
    </row>
    <row r="4641" spans="1:12" x14ac:dyDescent="0.25">
      <c r="A4641">
        <v>239</v>
      </c>
      <c r="B4641">
        <v>1</v>
      </c>
      <c r="C4641" t="s">
        <v>471</v>
      </c>
      <c r="D4641">
        <v>13</v>
      </c>
      <c r="E4641">
        <v>1</v>
      </c>
      <c r="F4641" t="s">
        <v>366</v>
      </c>
      <c r="G4641" t="s">
        <v>5</v>
      </c>
      <c r="H4641" t="s">
        <v>1</v>
      </c>
      <c r="I4641" t="s">
        <v>3</v>
      </c>
      <c r="J4641" t="s">
        <v>98</v>
      </c>
      <c r="K4641">
        <v>22.017939999999999</v>
      </c>
      <c r="L4641" t="s">
        <v>469</v>
      </c>
    </row>
    <row r="4642" spans="1:12" x14ac:dyDescent="0.25">
      <c r="A4642">
        <v>239</v>
      </c>
      <c r="B4642">
        <v>1</v>
      </c>
      <c r="C4642" t="s">
        <v>471</v>
      </c>
      <c r="D4642">
        <v>14</v>
      </c>
      <c r="E4642">
        <v>1</v>
      </c>
      <c r="F4642" t="s">
        <v>367</v>
      </c>
      <c r="G4642" t="s">
        <v>2</v>
      </c>
      <c r="H4642" t="s">
        <v>1</v>
      </c>
      <c r="I4642" t="s">
        <v>3</v>
      </c>
      <c r="J4642" t="s">
        <v>91</v>
      </c>
      <c r="K4642">
        <v>22.051570000000002</v>
      </c>
      <c r="L4642" t="s">
        <v>469</v>
      </c>
    </row>
    <row r="4643" spans="1:12" x14ac:dyDescent="0.25">
      <c r="A4643">
        <v>239</v>
      </c>
      <c r="B4643">
        <v>1</v>
      </c>
      <c r="C4643" t="s">
        <v>471</v>
      </c>
      <c r="D4643">
        <v>15</v>
      </c>
      <c r="E4643">
        <v>1</v>
      </c>
      <c r="F4643" t="s">
        <v>361</v>
      </c>
      <c r="G4643" t="s">
        <v>8</v>
      </c>
      <c r="H4643" t="s">
        <v>8</v>
      </c>
      <c r="I4643" t="s">
        <v>6</v>
      </c>
      <c r="J4643" t="s">
        <v>114</v>
      </c>
      <c r="K4643">
        <v>21.221969999999999</v>
      </c>
      <c r="L4643" t="s">
        <v>469</v>
      </c>
    </row>
    <row r="4644" spans="1:12" x14ac:dyDescent="0.25">
      <c r="A4644">
        <v>239</v>
      </c>
      <c r="B4644">
        <v>1</v>
      </c>
      <c r="C4644" t="s">
        <v>471</v>
      </c>
      <c r="D4644">
        <v>16</v>
      </c>
      <c r="E4644">
        <v>2</v>
      </c>
      <c r="F4644" t="s">
        <v>368</v>
      </c>
      <c r="G4644" t="s">
        <v>2</v>
      </c>
      <c r="H4644" t="s">
        <v>1</v>
      </c>
      <c r="I4644" t="s">
        <v>6</v>
      </c>
      <c r="J4644" t="s">
        <v>106</v>
      </c>
      <c r="K4644">
        <v>19.473089999999999</v>
      </c>
      <c r="L4644" t="s">
        <v>469</v>
      </c>
    </row>
    <row r="4645" spans="1:12" x14ac:dyDescent="0.25">
      <c r="A4645">
        <v>239</v>
      </c>
      <c r="B4645">
        <v>1</v>
      </c>
      <c r="C4645" t="s">
        <v>471</v>
      </c>
      <c r="D4645">
        <v>17</v>
      </c>
      <c r="E4645">
        <v>3</v>
      </c>
      <c r="F4645" t="s">
        <v>316</v>
      </c>
      <c r="G4645" t="s">
        <v>8</v>
      </c>
      <c r="H4645" t="s">
        <v>8</v>
      </c>
      <c r="I4645" t="s">
        <v>3</v>
      </c>
      <c r="J4645" t="s">
        <v>121</v>
      </c>
      <c r="K4645">
        <v>21.300450000000001</v>
      </c>
      <c r="L4645" t="s">
        <v>469</v>
      </c>
    </row>
    <row r="4646" spans="1:12" x14ac:dyDescent="0.25">
      <c r="A4646">
        <v>239</v>
      </c>
      <c r="B4646">
        <v>1</v>
      </c>
      <c r="C4646" t="s">
        <v>471</v>
      </c>
      <c r="D4646">
        <v>18</v>
      </c>
      <c r="E4646">
        <v>1</v>
      </c>
      <c r="F4646" t="s">
        <v>369</v>
      </c>
      <c r="G4646" t="s">
        <v>2</v>
      </c>
      <c r="H4646" t="s">
        <v>1</v>
      </c>
      <c r="I4646" t="s">
        <v>6</v>
      </c>
      <c r="J4646" t="s">
        <v>93</v>
      </c>
      <c r="K4646">
        <v>20.964120000000001</v>
      </c>
      <c r="L4646" t="s">
        <v>469</v>
      </c>
    </row>
    <row r="4647" spans="1:12" x14ac:dyDescent="0.25">
      <c r="A4647">
        <v>239</v>
      </c>
      <c r="B4647">
        <v>1</v>
      </c>
      <c r="C4647" t="s">
        <v>471</v>
      </c>
      <c r="D4647">
        <v>19</v>
      </c>
      <c r="E4647">
        <v>1</v>
      </c>
      <c r="F4647" t="s">
        <v>366</v>
      </c>
      <c r="G4647" t="s">
        <v>8</v>
      </c>
      <c r="H4647" t="s">
        <v>8</v>
      </c>
      <c r="I4647" t="s">
        <v>3</v>
      </c>
      <c r="J4647" t="s">
        <v>97</v>
      </c>
      <c r="K4647">
        <v>21.60314</v>
      </c>
      <c r="L4647" t="s">
        <v>469</v>
      </c>
    </row>
    <row r="4648" spans="1:12" x14ac:dyDescent="0.25">
      <c r="A4648">
        <v>239</v>
      </c>
      <c r="B4648">
        <v>1</v>
      </c>
      <c r="C4648" t="s">
        <v>471</v>
      </c>
      <c r="D4648">
        <v>20</v>
      </c>
      <c r="E4648">
        <v>2</v>
      </c>
      <c r="F4648" t="s">
        <v>370</v>
      </c>
      <c r="G4648" t="s">
        <v>5</v>
      </c>
      <c r="H4648" t="s">
        <v>1</v>
      </c>
      <c r="I4648" t="s">
        <v>3</v>
      </c>
      <c r="J4648" t="s">
        <v>105</v>
      </c>
      <c r="K4648">
        <v>21.973089999999999</v>
      </c>
      <c r="L4648" t="s">
        <v>469</v>
      </c>
    </row>
    <row r="4649" spans="1:12" x14ac:dyDescent="0.25">
      <c r="A4649">
        <v>239</v>
      </c>
      <c r="B4649">
        <v>1</v>
      </c>
      <c r="C4649" t="s">
        <v>471</v>
      </c>
      <c r="D4649">
        <v>21</v>
      </c>
      <c r="E4649">
        <v>2</v>
      </c>
      <c r="F4649" t="s">
        <v>361</v>
      </c>
      <c r="G4649" t="s">
        <v>5</v>
      </c>
      <c r="H4649" t="s">
        <v>1</v>
      </c>
      <c r="I4649" t="s">
        <v>3</v>
      </c>
      <c r="J4649" t="s">
        <v>118</v>
      </c>
      <c r="K4649">
        <v>21.838570000000001</v>
      </c>
      <c r="L4649" t="s">
        <v>469</v>
      </c>
    </row>
    <row r="4650" spans="1:12" x14ac:dyDescent="0.25">
      <c r="A4650">
        <v>239</v>
      </c>
      <c r="B4650">
        <v>1</v>
      </c>
      <c r="C4650" t="s">
        <v>471</v>
      </c>
      <c r="D4650">
        <v>22</v>
      </c>
      <c r="E4650">
        <v>2</v>
      </c>
      <c r="F4650" t="s">
        <v>365</v>
      </c>
      <c r="G4650" t="s">
        <v>8</v>
      </c>
      <c r="H4650" t="s">
        <v>8</v>
      </c>
      <c r="I4650" t="s">
        <v>3</v>
      </c>
      <c r="J4650" t="s">
        <v>116</v>
      </c>
      <c r="K4650">
        <v>21.199549999999999</v>
      </c>
      <c r="L4650" t="s">
        <v>469</v>
      </c>
    </row>
    <row r="4651" spans="1:12" x14ac:dyDescent="0.25">
      <c r="A4651">
        <v>239</v>
      </c>
      <c r="B4651">
        <v>1</v>
      </c>
      <c r="C4651" t="s">
        <v>471</v>
      </c>
      <c r="D4651">
        <v>23</v>
      </c>
      <c r="E4651">
        <v>2</v>
      </c>
      <c r="F4651" t="s">
        <v>361</v>
      </c>
      <c r="G4651" t="s">
        <v>8</v>
      </c>
      <c r="H4651" t="s">
        <v>8</v>
      </c>
      <c r="I4651" t="s">
        <v>3</v>
      </c>
      <c r="J4651" t="s">
        <v>125</v>
      </c>
      <c r="K4651">
        <v>21.838570000000001</v>
      </c>
      <c r="L4651" t="s">
        <v>469</v>
      </c>
    </row>
    <row r="4652" spans="1:12" x14ac:dyDescent="0.25">
      <c r="A4652">
        <v>239</v>
      </c>
      <c r="B4652">
        <v>1</v>
      </c>
      <c r="C4652" t="s">
        <v>471</v>
      </c>
      <c r="D4652">
        <v>24</v>
      </c>
      <c r="E4652">
        <v>3</v>
      </c>
      <c r="F4652" t="s">
        <v>371</v>
      </c>
      <c r="G4652" t="s">
        <v>2</v>
      </c>
      <c r="H4652" t="s">
        <v>1</v>
      </c>
      <c r="I4652" t="s">
        <v>6</v>
      </c>
      <c r="J4652" t="s">
        <v>96</v>
      </c>
      <c r="K4652">
        <v>19.10314</v>
      </c>
      <c r="L4652" t="s">
        <v>469</v>
      </c>
    </row>
    <row r="4653" spans="1:12" x14ac:dyDescent="0.25">
      <c r="A4653">
        <v>239</v>
      </c>
      <c r="B4653">
        <v>1</v>
      </c>
      <c r="C4653" t="s">
        <v>471</v>
      </c>
      <c r="D4653">
        <v>25</v>
      </c>
      <c r="E4653">
        <v>2</v>
      </c>
      <c r="F4653" t="s">
        <v>301</v>
      </c>
      <c r="G4653" t="s">
        <v>5</v>
      </c>
      <c r="H4653" t="s">
        <v>1</v>
      </c>
      <c r="I4653" t="s">
        <v>6</v>
      </c>
      <c r="J4653" t="s">
        <v>100</v>
      </c>
      <c r="K4653">
        <v>20.627800000000001</v>
      </c>
      <c r="L4653" t="s">
        <v>469</v>
      </c>
    </row>
    <row r="4654" spans="1:12" x14ac:dyDescent="0.25">
      <c r="A4654">
        <v>239</v>
      </c>
      <c r="B4654">
        <v>1</v>
      </c>
      <c r="C4654" t="s">
        <v>471</v>
      </c>
      <c r="D4654">
        <v>26</v>
      </c>
      <c r="E4654">
        <v>2</v>
      </c>
      <c r="F4654" t="s">
        <v>301</v>
      </c>
      <c r="G4654" t="s">
        <v>8</v>
      </c>
      <c r="H4654" t="s">
        <v>8</v>
      </c>
      <c r="I4654" t="s">
        <v>6</v>
      </c>
      <c r="J4654" t="s">
        <v>127</v>
      </c>
      <c r="K4654">
        <v>21.401350000000001</v>
      </c>
      <c r="L4654" t="s">
        <v>469</v>
      </c>
    </row>
    <row r="4655" spans="1:12" x14ac:dyDescent="0.25">
      <c r="A4655">
        <v>239</v>
      </c>
      <c r="B4655">
        <v>1</v>
      </c>
      <c r="C4655" t="s">
        <v>471</v>
      </c>
      <c r="D4655">
        <v>27</v>
      </c>
      <c r="E4655">
        <v>3</v>
      </c>
      <c r="F4655" t="s">
        <v>371</v>
      </c>
      <c r="G4655" t="s">
        <v>8</v>
      </c>
      <c r="H4655" t="s">
        <v>8</v>
      </c>
      <c r="I4655" t="s">
        <v>6</v>
      </c>
      <c r="J4655" t="s">
        <v>102</v>
      </c>
      <c r="K4655">
        <v>20.650220000000001</v>
      </c>
      <c r="L4655" t="s">
        <v>469</v>
      </c>
    </row>
    <row r="4656" spans="1:12" x14ac:dyDescent="0.25">
      <c r="A4656">
        <v>239</v>
      </c>
      <c r="B4656">
        <v>1</v>
      </c>
      <c r="C4656" t="s">
        <v>471</v>
      </c>
      <c r="D4656">
        <v>28</v>
      </c>
      <c r="E4656">
        <v>1</v>
      </c>
      <c r="F4656" t="s">
        <v>367</v>
      </c>
      <c r="G4656" t="s">
        <v>8</v>
      </c>
      <c r="H4656" t="s">
        <v>8</v>
      </c>
      <c r="I4656" t="s">
        <v>3</v>
      </c>
      <c r="J4656" t="s">
        <v>107</v>
      </c>
      <c r="K4656">
        <v>22.130040000000001</v>
      </c>
      <c r="L4656" t="s">
        <v>469</v>
      </c>
    </row>
    <row r="4657" spans="1:12" x14ac:dyDescent="0.25">
      <c r="A4657">
        <v>239</v>
      </c>
      <c r="B4657">
        <v>1</v>
      </c>
      <c r="C4657" t="s">
        <v>471</v>
      </c>
      <c r="D4657">
        <v>29</v>
      </c>
      <c r="E4657">
        <v>2</v>
      </c>
      <c r="F4657" t="s">
        <v>372</v>
      </c>
      <c r="G4657" t="s">
        <v>2</v>
      </c>
      <c r="H4657" t="s">
        <v>1</v>
      </c>
      <c r="I4657" t="s">
        <v>6</v>
      </c>
      <c r="J4657" t="s">
        <v>126</v>
      </c>
      <c r="K4657">
        <v>19.428249999999998</v>
      </c>
      <c r="L4657" t="s">
        <v>469</v>
      </c>
    </row>
    <row r="4658" spans="1:12" x14ac:dyDescent="0.25">
      <c r="A4658">
        <v>239</v>
      </c>
      <c r="B4658">
        <v>1</v>
      </c>
      <c r="C4658" t="s">
        <v>471</v>
      </c>
      <c r="D4658">
        <v>30</v>
      </c>
      <c r="E4658">
        <v>3</v>
      </c>
      <c r="F4658" t="s">
        <v>373</v>
      </c>
      <c r="G4658" t="s">
        <v>8</v>
      </c>
      <c r="H4658" t="s">
        <v>8</v>
      </c>
      <c r="I4658" t="s">
        <v>3</v>
      </c>
      <c r="J4658" t="s">
        <v>120</v>
      </c>
      <c r="K4658">
        <v>19.091930000000001</v>
      </c>
      <c r="L4658" t="s">
        <v>469</v>
      </c>
    </row>
    <row r="4659" spans="1:12" x14ac:dyDescent="0.25">
      <c r="A4659">
        <v>239</v>
      </c>
      <c r="B4659">
        <v>1</v>
      </c>
      <c r="C4659" t="s">
        <v>471</v>
      </c>
      <c r="D4659">
        <v>31</v>
      </c>
      <c r="E4659">
        <v>2</v>
      </c>
      <c r="F4659" t="s">
        <v>332</v>
      </c>
      <c r="G4659" t="s">
        <v>2</v>
      </c>
      <c r="H4659" t="s">
        <v>1</v>
      </c>
      <c r="I4659" t="s">
        <v>3</v>
      </c>
      <c r="J4659" t="s">
        <v>108</v>
      </c>
      <c r="K4659">
        <v>19.955159999999999</v>
      </c>
      <c r="L4659" t="s">
        <v>469</v>
      </c>
    </row>
    <row r="4660" spans="1:12" x14ac:dyDescent="0.25">
      <c r="A4660">
        <v>239</v>
      </c>
      <c r="B4660">
        <v>1</v>
      </c>
      <c r="C4660" t="s">
        <v>471</v>
      </c>
      <c r="D4660">
        <v>32</v>
      </c>
      <c r="E4660">
        <v>2</v>
      </c>
      <c r="F4660" t="s">
        <v>332</v>
      </c>
      <c r="G4660" t="s">
        <v>8</v>
      </c>
      <c r="H4660" t="s">
        <v>8</v>
      </c>
      <c r="I4660" t="s">
        <v>3</v>
      </c>
      <c r="J4660" t="s">
        <v>103</v>
      </c>
      <c r="K4660">
        <v>21.02018</v>
      </c>
      <c r="L4660" t="s">
        <v>469</v>
      </c>
    </row>
    <row r="4661" spans="1:12" x14ac:dyDescent="0.25">
      <c r="A4661">
        <v>239</v>
      </c>
      <c r="B4661">
        <v>1</v>
      </c>
      <c r="C4661" t="s">
        <v>471</v>
      </c>
      <c r="D4661">
        <v>33</v>
      </c>
      <c r="E4661">
        <v>2</v>
      </c>
      <c r="F4661" t="s">
        <v>372</v>
      </c>
      <c r="G4661" t="s">
        <v>8</v>
      </c>
      <c r="H4661" t="s">
        <v>8</v>
      </c>
      <c r="I4661" t="s">
        <v>6</v>
      </c>
      <c r="J4661" t="s">
        <v>110</v>
      </c>
      <c r="K4661">
        <v>20.280270000000002</v>
      </c>
      <c r="L4661" t="s">
        <v>469</v>
      </c>
    </row>
    <row r="4662" spans="1:12" x14ac:dyDescent="0.25">
      <c r="A4662">
        <v>239</v>
      </c>
      <c r="B4662">
        <v>1</v>
      </c>
      <c r="C4662" t="s">
        <v>471</v>
      </c>
      <c r="D4662">
        <v>34</v>
      </c>
      <c r="E4662">
        <v>1</v>
      </c>
      <c r="F4662" t="s">
        <v>369</v>
      </c>
      <c r="G4662" t="s">
        <v>8</v>
      </c>
      <c r="H4662" t="s">
        <v>8</v>
      </c>
      <c r="I4662" t="s">
        <v>6</v>
      </c>
      <c r="J4662" t="s">
        <v>111</v>
      </c>
      <c r="K4662">
        <v>21.255610000000001</v>
      </c>
      <c r="L4662" t="s">
        <v>469</v>
      </c>
    </row>
    <row r="4663" spans="1:12" x14ac:dyDescent="0.25">
      <c r="A4663">
        <v>239</v>
      </c>
      <c r="B4663">
        <v>1</v>
      </c>
      <c r="C4663" t="s">
        <v>471</v>
      </c>
      <c r="D4663">
        <v>35</v>
      </c>
      <c r="E4663">
        <v>1</v>
      </c>
      <c r="F4663" t="s">
        <v>362</v>
      </c>
      <c r="G4663" t="s">
        <v>2</v>
      </c>
      <c r="H4663" t="s">
        <v>1</v>
      </c>
      <c r="I4663" t="s">
        <v>3</v>
      </c>
      <c r="J4663" t="s">
        <v>101</v>
      </c>
      <c r="K4663">
        <v>21.60314</v>
      </c>
      <c r="L4663" t="s">
        <v>469</v>
      </c>
    </row>
    <row r="4664" spans="1:12" x14ac:dyDescent="0.25">
      <c r="A4664">
        <v>239</v>
      </c>
      <c r="B4664">
        <v>1</v>
      </c>
      <c r="C4664" t="s">
        <v>471</v>
      </c>
      <c r="D4664">
        <v>36</v>
      </c>
      <c r="E4664">
        <v>3</v>
      </c>
      <c r="F4664" t="s">
        <v>373</v>
      </c>
      <c r="G4664" t="s">
        <v>5</v>
      </c>
      <c r="H4664" t="s">
        <v>1</v>
      </c>
      <c r="I4664" t="s">
        <v>3</v>
      </c>
      <c r="J4664" t="s">
        <v>113</v>
      </c>
      <c r="K4664">
        <v>19.024660000000001</v>
      </c>
      <c r="L4664" t="s">
        <v>469</v>
      </c>
    </row>
    <row r="4665" spans="1:12" x14ac:dyDescent="0.25">
      <c r="A4665">
        <v>239</v>
      </c>
      <c r="B4665">
        <v>1</v>
      </c>
      <c r="C4665" t="s">
        <v>471</v>
      </c>
      <c r="D4665">
        <v>37</v>
      </c>
      <c r="E4665">
        <v>2</v>
      </c>
      <c r="F4665" t="s">
        <v>359</v>
      </c>
      <c r="G4665" t="s">
        <v>5</v>
      </c>
      <c r="H4665" t="s">
        <v>1</v>
      </c>
      <c r="I4665" t="s">
        <v>6</v>
      </c>
      <c r="J4665" t="s">
        <v>90</v>
      </c>
      <c r="K4665">
        <v>19.719729999999998</v>
      </c>
      <c r="L4665" t="s">
        <v>469</v>
      </c>
    </row>
    <row r="4666" spans="1:12" x14ac:dyDescent="0.25">
      <c r="A4666">
        <v>239</v>
      </c>
      <c r="B4666">
        <v>1</v>
      </c>
      <c r="C4666" t="s">
        <v>471</v>
      </c>
      <c r="D4666">
        <v>38</v>
      </c>
      <c r="E4666">
        <v>3</v>
      </c>
      <c r="F4666" t="s">
        <v>364</v>
      </c>
      <c r="G4666" t="s">
        <v>8</v>
      </c>
      <c r="H4666" t="s">
        <v>8</v>
      </c>
      <c r="I4666" t="s">
        <v>6</v>
      </c>
      <c r="J4666" t="s">
        <v>109</v>
      </c>
      <c r="K4666">
        <v>19.97758</v>
      </c>
      <c r="L4666" t="s">
        <v>469</v>
      </c>
    </row>
    <row r="4667" spans="1:12" x14ac:dyDescent="0.25">
      <c r="A4667">
        <v>239</v>
      </c>
      <c r="B4667">
        <v>1</v>
      </c>
      <c r="C4667" t="s">
        <v>471</v>
      </c>
      <c r="D4667">
        <v>39</v>
      </c>
      <c r="E4667">
        <v>2</v>
      </c>
      <c r="F4667" t="s">
        <v>368</v>
      </c>
      <c r="G4667" t="s">
        <v>8</v>
      </c>
      <c r="H4667" t="s">
        <v>8</v>
      </c>
      <c r="I4667" t="s">
        <v>6</v>
      </c>
      <c r="J4667" t="s">
        <v>123</v>
      </c>
      <c r="K4667">
        <v>19.618829999999999</v>
      </c>
      <c r="L4667" t="s">
        <v>469</v>
      </c>
    </row>
    <row r="4668" spans="1:12" x14ac:dyDescent="0.25">
      <c r="A4668">
        <v>239</v>
      </c>
      <c r="B4668">
        <v>1</v>
      </c>
      <c r="C4668" t="s">
        <v>471</v>
      </c>
      <c r="D4668">
        <v>40</v>
      </c>
      <c r="E4668">
        <v>1</v>
      </c>
      <c r="F4668" t="s">
        <v>363</v>
      </c>
      <c r="G4668" t="s">
        <v>8</v>
      </c>
      <c r="H4668" t="s">
        <v>8</v>
      </c>
      <c r="I4668" t="s">
        <v>6</v>
      </c>
      <c r="J4668" t="s">
        <v>128</v>
      </c>
      <c r="K4668">
        <v>20.58296</v>
      </c>
      <c r="L4668" t="s">
        <v>469</v>
      </c>
    </row>
    <row r="4669" spans="1:12" x14ac:dyDescent="0.25">
      <c r="A4669">
        <v>239</v>
      </c>
      <c r="B4669">
        <v>1</v>
      </c>
      <c r="C4669" t="s">
        <v>471</v>
      </c>
      <c r="D4669">
        <v>41</v>
      </c>
      <c r="E4669">
        <v>2</v>
      </c>
      <c r="F4669" t="s">
        <v>370</v>
      </c>
      <c r="G4669" t="s">
        <v>8</v>
      </c>
      <c r="H4669" t="s">
        <v>8</v>
      </c>
      <c r="I4669" t="s">
        <v>3</v>
      </c>
      <c r="J4669" t="s">
        <v>92</v>
      </c>
      <c r="K4669">
        <v>21.995519999999999</v>
      </c>
      <c r="L4669" t="s">
        <v>469</v>
      </c>
    </row>
  </sheetData>
  <autoFilter ref="A1:L466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3687"/>
  <sheetViews>
    <sheetView topLeftCell="B3657" zoomScale="80" zoomScaleNormal="80" workbookViewId="0">
      <selection activeCell="AB3673" sqref="AB3673"/>
    </sheetView>
  </sheetViews>
  <sheetFormatPr defaultRowHeight="15" x14ac:dyDescent="0.25"/>
  <cols>
    <col min="1" max="1" width="11.7109375" bestFit="1" customWidth="1"/>
    <col min="2" max="2" width="4.42578125" bestFit="1" customWidth="1"/>
    <col min="3" max="3" width="7" bestFit="1" customWidth="1"/>
    <col min="4" max="4" width="5.42578125" style="17" bestFit="1" customWidth="1"/>
    <col min="5" max="5" width="9.28515625" bestFit="1" customWidth="1"/>
    <col min="6" max="6" width="8.28515625" bestFit="1" customWidth="1"/>
    <col min="7" max="7" width="6.85546875" customWidth="1"/>
    <col min="8" max="8" width="6" bestFit="1" customWidth="1"/>
    <col min="9" max="9" width="12.42578125" bestFit="1" customWidth="1"/>
    <col min="10" max="10" width="10.7109375" bestFit="1" customWidth="1"/>
    <col min="11" max="11" width="10.7109375" customWidth="1"/>
    <col min="12" max="12" width="9" bestFit="1" customWidth="1"/>
    <col min="13" max="13" width="15.5703125" customWidth="1"/>
    <col min="14" max="14" width="12.7109375" customWidth="1"/>
    <col min="15" max="15" width="4" bestFit="1" customWidth="1"/>
    <col min="16" max="16" width="7.42578125" bestFit="1" customWidth="1"/>
    <col min="19" max="19" width="5" bestFit="1" customWidth="1"/>
    <col min="22" max="22" width="10.28515625" bestFit="1" customWidth="1"/>
  </cols>
  <sheetData>
    <row r="1" spans="1:17" x14ac:dyDescent="0.25">
      <c r="A1" t="s">
        <v>410</v>
      </c>
      <c r="B1" t="s">
        <v>411</v>
      </c>
      <c r="C1" t="s">
        <v>211</v>
      </c>
      <c r="D1" s="17" t="s">
        <v>279</v>
      </c>
      <c r="E1" t="s">
        <v>412</v>
      </c>
      <c r="F1" t="s">
        <v>413</v>
      </c>
      <c r="G1" t="s">
        <v>213</v>
      </c>
      <c r="H1" t="s">
        <v>414</v>
      </c>
      <c r="I1" t="s">
        <v>215</v>
      </c>
      <c r="J1" t="s">
        <v>415</v>
      </c>
      <c r="K1" t="s">
        <v>217</v>
      </c>
      <c r="L1" t="s">
        <v>416</v>
      </c>
      <c r="M1" t="s">
        <v>438</v>
      </c>
      <c r="N1" t="s">
        <v>444</v>
      </c>
      <c r="O1" t="s">
        <v>445</v>
      </c>
      <c r="P1">
        <f>MIN(O:O)</f>
        <v>-5.7636995121951156</v>
      </c>
      <c r="Q1" t="s">
        <v>446</v>
      </c>
    </row>
    <row r="2" spans="1:17" hidden="1" x14ac:dyDescent="0.25">
      <c r="A2" t="s">
        <v>374</v>
      </c>
      <c r="B2">
        <v>101</v>
      </c>
      <c r="C2">
        <v>1</v>
      </c>
      <c r="D2" s="17" t="s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 t="s">
        <v>0</v>
      </c>
      <c r="L2">
        <v>20.336320000000001</v>
      </c>
      <c r="M2" t="s">
        <v>417</v>
      </c>
      <c r="N2">
        <f t="shared" ref="N2:N65" si="0">AVERAGEIFS(L:L,B:B,B2,C:C,C2)</f>
        <v>18.511702682926828</v>
      </c>
      <c r="O2">
        <f t="shared" ref="O2:O65" si="1">L2-N2</f>
        <v>1.824617317073173</v>
      </c>
    </row>
    <row r="3" spans="1:17" x14ac:dyDescent="0.25">
      <c r="A3" t="s">
        <v>374</v>
      </c>
      <c r="B3">
        <v>101</v>
      </c>
      <c r="C3">
        <v>1</v>
      </c>
      <c r="D3" s="17" t="s">
        <v>1</v>
      </c>
      <c r="E3">
        <v>2</v>
      </c>
      <c r="F3">
        <v>1</v>
      </c>
      <c r="G3">
        <v>5.16</v>
      </c>
      <c r="H3" t="s">
        <v>1</v>
      </c>
      <c r="I3" t="s">
        <v>2</v>
      </c>
      <c r="J3" t="s">
        <v>3</v>
      </c>
      <c r="K3" t="s">
        <v>4</v>
      </c>
      <c r="L3">
        <v>17.9148</v>
      </c>
      <c r="M3" t="s">
        <v>417</v>
      </c>
      <c r="N3">
        <f t="shared" si="0"/>
        <v>18.511702682926828</v>
      </c>
      <c r="O3">
        <f t="shared" si="1"/>
        <v>-0.59690268292682802</v>
      </c>
      <c r="Q3">
        <f>O3-P$1</f>
        <v>5.1667968292682875</v>
      </c>
    </row>
    <row r="4" spans="1:17" x14ac:dyDescent="0.25">
      <c r="A4" t="s">
        <v>374</v>
      </c>
      <c r="B4">
        <v>101</v>
      </c>
      <c r="C4">
        <v>1</v>
      </c>
      <c r="D4" s="17" t="s">
        <v>1</v>
      </c>
      <c r="E4">
        <v>3</v>
      </c>
      <c r="F4">
        <v>3</v>
      </c>
      <c r="G4">
        <v>3.17</v>
      </c>
      <c r="H4" t="s">
        <v>1</v>
      </c>
      <c r="I4" t="s">
        <v>5</v>
      </c>
      <c r="J4" t="s">
        <v>6</v>
      </c>
      <c r="K4" t="s">
        <v>7</v>
      </c>
      <c r="L4">
        <v>17.118829999999999</v>
      </c>
      <c r="M4" t="s">
        <v>417</v>
      </c>
      <c r="N4">
        <f t="shared" si="0"/>
        <v>18.511702682926828</v>
      </c>
      <c r="O4">
        <f t="shared" si="1"/>
        <v>-1.3928726829268285</v>
      </c>
    </row>
    <row r="5" spans="1:17" x14ac:dyDescent="0.25">
      <c r="A5" t="s">
        <v>374</v>
      </c>
      <c r="B5">
        <v>101</v>
      </c>
      <c r="C5">
        <v>1</v>
      </c>
      <c r="D5" s="17" t="s">
        <v>1</v>
      </c>
      <c r="E5">
        <v>4</v>
      </c>
      <c r="F5">
        <v>3</v>
      </c>
      <c r="G5">
        <v>2.38</v>
      </c>
      <c r="H5" t="s">
        <v>8</v>
      </c>
      <c r="I5" t="s">
        <v>8</v>
      </c>
      <c r="J5" t="s">
        <v>3</v>
      </c>
      <c r="K5" t="s">
        <v>9</v>
      </c>
      <c r="L5">
        <v>14.910310000000001</v>
      </c>
      <c r="M5" t="s">
        <v>417</v>
      </c>
      <c r="N5">
        <f t="shared" si="0"/>
        <v>18.511702682926828</v>
      </c>
      <c r="O5">
        <f t="shared" si="1"/>
        <v>-3.6013926829268268</v>
      </c>
      <c r="Q5">
        <f>O5-P$1</f>
        <v>2.1623068292682888</v>
      </c>
    </row>
    <row r="6" spans="1:17" x14ac:dyDescent="0.25">
      <c r="A6" t="s">
        <v>374</v>
      </c>
      <c r="B6">
        <v>101</v>
      </c>
      <c r="C6">
        <v>1</v>
      </c>
      <c r="D6" s="17" t="s">
        <v>1</v>
      </c>
      <c r="E6">
        <v>5</v>
      </c>
      <c r="F6">
        <v>1</v>
      </c>
      <c r="G6">
        <v>5.41</v>
      </c>
      <c r="H6" t="s">
        <v>1</v>
      </c>
      <c r="I6" t="s">
        <v>2</v>
      </c>
      <c r="J6" t="s">
        <v>6</v>
      </c>
      <c r="K6" t="s">
        <v>10</v>
      </c>
      <c r="L6">
        <v>21.132290000000001</v>
      </c>
      <c r="M6" t="s">
        <v>417</v>
      </c>
      <c r="N6">
        <f t="shared" si="0"/>
        <v>18.511702682926828</v>
      </c>
      <c r="O6">
        <f t="shared" si="1"/>
        <v>2.6205873170731735</v>
      </c>
    </row>
    <row r="7" spans="1:17" x14ac:dyDescent="0.25">
      <c r="A7" t="s">
        <v>374</v>
      </c>
      <c r="B7">
        <v>101</v>
      </c>
      <c r="C7">
        <v>1</v>
      </c>
      <c r="D7" s="17" t="s">
        <v>1</v>
      </c>
      <c r="E7">
        <v>6</v>
      </c>
      <c r="F7">
        <v>3</v>
      </c>
      <c r="G7">
        <v>3</v>
      </c>
      <c r="H7" t="s">
        <v>8</v>
      </c>
      <c r="I7" t="s">
        <v>8</v>
      </c>
      <c r="J7" t="s">
        <v>3</v>
      </c>
      <c r="K7" t="s">
        <v>11</v>
      </c>
      <c r="L7">
        <v>16.558299999999999</v>
      </c>
      <c r="M7" t="s">
        <v>417</v>
      </c>
      <c r="N7">
        <f t="shared" si="0"/>
        <v>18.511702682926828</v>
      </c>
      <c r="O7">
        <f t="shared" si="1"/>
        <v>-1.9534026829268285</v>
      </c>
      <c r="Q7">
        <f>O7-P$1</f>
        <v>3.8102968292682871</v>
      </c>
    </row>
    <row r="8" spans="1:17" x14ac:dyDescent="0.25">
      <c r="A8" t="s">
        <v>374</v>
      </c>
      <c r="B8">
        <v>101</v>
      </c>
      <c r="C8">
        <v>1</v>
      </c>
      <c r="D8" s="17" t="s">
        <v>1</v>
      </c>
      <c r="E8">
        <v>7</v>
      </c>
      <c r="F8">
        <v>2</v>
      </c>
      <c r="G8">
        <v>4.6900000000000004</v>
      </c>
      <c r="H8" t="s">
        <v>1</v>
      </c>
      <c r="I8" t="s">
        <v>2</v>
      </c>
      <c r="J8" t="s">
        <v>3</v>
      </c>
      <c r="K8" t="s">
        <v>12</v>
      </c>
      <c r="L8">
        <v>19.97758</v>
      </c>
      <c r="M8" t="s">
        <v>417</v>
      </c>
      <c r="N8">
        <f t="shared" si="0"/>
        <v>18.511702682926828</v>
      </c>
      <c r="O8">
        <f t="shared" si="1"/>
        <v>1.465877317073172</v>
      </c>
      <c r="Q8">
        <f>O8-P$1</f>
        <v>7.2295768292682876</v>
      </c>
    </row>
    <row r="9" spans="1:17" x14ac:dyDescent="0.25">
      <c r="A9" t="s">
        <v>374</v>
      </c>
      <c r="B9">
        <v>101</v>
      </c>
      <c r="C9">
        <v>1</v>
      </c>
      <c r="D9" s="17" t="s">
        <v>1</v>
      </c>
      <c r="E9">
        <v>8</v>
      </c>
      <c r="F9">
        <v>2</v>
      </c>
      <c r="G9">
        <v>4.24</v>
      </c>
      <c r="H9" t="s">
        <v>8</v>
      </c>
      <c r="I9" t="s">
        <v>8</v>
      </c>
      <c r="J9" t="s">
        <v>6</v>
      </c>
      <c r="K9" t="s">
        <v>13</v>
      </c>
      <c r="L9">
        <v>19.506730000000001</v>
      </c>
      <c r="M9" t="s">
        <v>417</v>
      </c>
      <c r="N9">
        <f t="shared" si="0"/>
        <v>18.511702682926828</v>
      </c>
      <c r="O9">
        <f t="shared" si="1"/>
        <v>0.99502731707317338</v>
      </c>
    </row>
    <row r="10" spans="1:17" x14ac:dyDescent="0.25">
      <c r="A10" t="s">
        <v>374</v>
      </c>
      <c r="B10">
        <v>101</v>
      </c>
      <c r="C10">
        <v>1</v>
      </c>
      <c r="D10" s="17" t="s">
        <v>1</v>
      </c>
      <c r="E10">
        <v>9</v>
      </c>
      <c r="F10">
        <v>1</v>
      </c>
      <c r="G10">
        <v>5.28</v>
      </c>
      <c r="H10" t="s">
        <v>8</v>
      </c>
      <c r="I10" t="s">
        <v>8</v>
      </c>
      <c r="J10" t="s">
        <v>3</v>
      </c>
      <c r="K10" t="s">
        <v>14</v>
      </c>
      <c r="L10">
        <v>21.973089999999999</v>
      </c>
      <c r="M10" t="s">
        <v>417</v>
      </c>
      <c r="N10">
        <f t="shared" si="0"/>
        <v>18.511702682926828</v>
      </c>
      <c r="O10">
        <f t="shared" si="1"/>
        <v>3.4613873170731715</v>
      </c>
      <c r="Q10">
        <f>O10-P$1</f>
        <v>9.225086829268287</v>
      </c>
    </row>
    <row r="11" spans="1:17" x14ac:dyDescent="0.25">
      <c r="A11" t="s">
        <v>374</v>
      </c>
      <c r="B11">
        <v>101</v>
      </c>
      <c r="C11">
        <v>1</v>
      </c>
      <c r="D11" s="17" t="s">
        <v>1</v>
      </c>
      <c r="E11">
        <v>10</v>
      </c>
      <c r="F11">
        <v>3</v>
      </c>
      <c r="G11">
        <v>3.32</v>
      </c>
      <c r="H11" t="s">
        <v>8</v>
      </c>
      <c r="I11" t="s">
        <v>8</v>
      </c>
      <c r="J11" t="s">
        <v>3</v>
      </c>
      <c r="K11" t="s">
        <v>15</v>
      </c>
      <c r="L11">
        <v>15.7287</v>
      </c>
      <c r="M11" t="s">
        <v>417</v>
      </c>
      <c r="N11">
        <f t="shared" si="0"/>
        <v>18.511702682926828</v>
      </c>
      <c r="O11">
        <f t="shared" si="1"/>
        <v>-2.7830026829268277</v>
      </c>
      <c r="Q11">
        <f>O11-P$1</f>
        <v>2.9806968292682878</v>
      </c>
    </row>
    <row r="12" spans="1:17" x14ac:dyDescent="0.25">
      <c r="A12" t="s">
        <v>374</v>
      </c>
      <c r="B12">
        <v>101</v>
      </c>
      <c r="C12">
        <v>1</v>
      </c>
      <c r="D12" s="17" t="s">
        <v>1</v>
      </c>
      <c r="E12">
        <v>11</v>
      </c>
      <c r="F12">
        <v>1</v>
      </c>
      <c r="G12">
        <v>5.16</v>
      </c>
      <c r="H12" t="s">
        <v>8</v>
      </c>
      <c r="I12" t="s">
        <v>8</v>
      </c>
      <c r="J12" t="s">
        <v>3</v>
      </c>
      <c r="K12" t="s">
        <v>16</v>
      </c>
      <c r="L12">
        <v>17.33184</v>
      </c>
      <c r="M12" t="s">
        <v>417</v>
      </c>
      <c r="N12">
        <f t="shared" si="0"/>
        <v>18.511702682926828</v>
      </c>
      <c r="O12">
        <f t="shared" si="1"/>
        <v>-1.1798626829268279</v>
      </c>
      <c r="Q12">
        <f>O12-P$1</f>
        <v>4.5838368292682876</v>
      </c>
    </row>
    <row r="13" spans="1:17" x14ac:dyDescent="0.25">
      <c r="A13" t="s">
        <v>374</v>
      </c>
      <c r="B13">
        <v>101</v>
      </c>
      <c r="C13">
        <v>1</v>
      </c>
      <c r="D13" s="17" t="s">
        <v>1</v>
      </c>
      <c r="E13">
        <v>12</v>
      </c>
      <c r="F13">
        <v>2</v>
      </c>
      <c r="G13">
        <v>4.08</v>
      </c>
      <c r="H13" t="s">
        <v>8</v>
      </c>
      <c r="I13" t="s">
        <v>8</v>
      </c>
      <c r="J13" t="s">
        <v>6</v>
      </c>
      <c r="K13" t="s">
        <v>17</v>
      </c>
      <c r="L13">
        <v>20.201789999999999</v>
      </c>
      <c r="M13" t="s">
        <v>417</v>
      </c>
      <c r="N13">
        <f t="shared" si="0"/>
        <v>18.511702682926828</v>
      </c>
      <c r="O13">
        <f t="shared" si="1"/>
        <v>1.6900873170731714</v>
      </c>
    </row>
    <row r="14" spans="1:17" x14ac:dyDescent="0.25">
      <c r="A14" t="s">
        <v>374</v>
      </c>
      <c r="B14">
        <v>101</v>
      </c>
      <c r="C14">
        <v>1</v>
      </c>
      <c r="D14" s="17" t="s">
        <v>1</v>
      </c>
      <c r="E14">
        <v>13</v>
      </c>
      <c r="F14">
        <v>3</v>
      </c>
      <c r="G14">
        <v>3.17</v>
      </c>
      <c r="H14" t="s">
        <v>8</v>
      </c>
      <c r="I14" t="s">
        <v>8</v>
      </c>
      <c r="J14" t="s">
        <v>6</v>
      </c>
      <c r="K14" t="s">
        <v>18</v>
      </c>
      <c r="L14">
        <v>15.45964</v>
      </c>
      <c r="M14" t="s">
        <v>417</v>
      </c>
      <c r="N14">
        <f t="shared" si="0"/>
        <v>18.511702682926828</v>
      </c>
      <c r="O14">
        <f t="shared" si="1"/>
        <v>-3.0520626829268274</v>
      </c>
    </row>
    <row r="15" spans="1:17" x14ac:dyDescent="0.25">
      <c r="A15" t="s">
        <v>374</v>
      </c>
      <c r="B15">
        <v>101</v>
      </c>
      <c r="C15">
        <v>1</v>
      </c>
      <c r="D15" s="17" t="s">
        <v>1</v>
      </c>
      <c r="E15">
        <v>14</v>
      </c>
      <c r="F15">
        <v>1</v>
      </c>
      <c r="G15">
        <v>5.28</v>
      </c>
      <c r="H15" t="s">
        <v>1</v>
      </c>
      <c r="I15" t="s">
        <v>5</v>
      </c>
      <c r="J15" t="s">
        <v>3</v>
      </c>
      <c r="K15" t="s">
        <v>19</v>
      </c>
      <c r="L15">
        <v>21.93946</v>
      </c>
      <c r="M15" t="s">
        <v>417</v>
      </c>
      <c r="N15">
        <f t="shared" si="0"/>
        <v>18.511702682926828</v>
      </c>
      <c r="O15">
        <f t="shared" si="1"/>
        <v>3.4277573170731728</v>
      </c>
      <c r="Q15">
        <f>O15-P$1</f>
        <v>9.1914568292682883</v>
      </c>
    </row>
    <row r="16" spans="1:17" x14ac:dyDescent="0.25">
      <c r="A16" t="s">
        <v>374</v>
      </c>
      <c r="B16">
        <v>101</v>
      </c>
      <c r="C16">
        <v>1</v>
      </c>
      <c r="D16" s="17" t="s">
        <v>1</v>
      </c>
      <c r="E16">
        <v>15</v>
      </c>
      <c r="F16">
        <v>2</v>
      </c>
      <c r="G16">
        <v>4.24</v>
      </c>
      <c r="H16" t="s">
        <v>1</v>
      </c>
      <c r="I16" t="s">
        <v>2</v>
      </c>
      <c r="J16" t="s">
        <v>6</v>
      </c>
      <c r="K16" t="s">
        <v>20</v>
      </c>
      <c r="L16">
        <v>19.349779999999999</v>
      </c>
      <c r="M16" t="s">
        <v>417</v>
      </c>
      <c r="N16">
        <f t="shared" si="0"/>
        <v>18.511702682926828</v>
      </c>
      <c r="O16">
        <f t="shared" si="1"/>
        <v>0.83807731707317146</v>
      </c>
    </row>
    <row r="17" spans="1:17" x14ac:dyDescent="0.25">
      <c r="A17" t="s">
        <v>374</v>
      </c>
      <c r="B17">
        <v>101</v>
      </c>
      <c r="C17">
        <v>1</v>
      </c>
      <c r="D17" s="17" t="s">
        <v>1</v>
      </c>
      <c r="E17">
        <v>16</v>
      </c>
      <c r="F17">
        <v>2</v>
      </c>
      <c r="G17">
        <v>4.45</v>
      </c>
      <c r="H17" t="s">
        <v>8</v>
      </c>
      <c r="I17" t="s">
        <v>8</v>
      </c>
      <c r="J17" t="s">
        <v>6</v>
      </c>
      <c r="K17" t="s">
        <v>21</v>
      </c>
      <c r="L17">
        <v>19.70852</v>
      </c>
      <c r="M17" t="s">
        <v>417</v>
      </c>
      <c r="N17">
        <f t="shared" si="0"/>
        <v>18.511702682926828</v>
      </c>
      <c r="O17">
        <f t="shared" si="1"/>
        <v>1.1968173170731724</v>
      </c>
    </row>
    <row r="18" spans="1:17" x14ac:dyDescent="0.25">
      <c r="A18" t="s">
        <v>374</v>
      </c>
      <c r="B18">
        <v>101</v>
      </c>
      <c r="C18">
        <v>1</v>
      </c>
      <c r="D18" s="17" t="s">
        <v>1</v>
      </c>
      <c r="E18">
        <v>17</v>
      </c>
      <c r="F18">
        <v>1</v>
      </c>
      <c r="G18">
        <v>6.44</v>
      </c>
      <c r="H18" t="s">
        <v>1</v>
      </c>
      <c r="I18" t="s">
        <v>2</v>
      </c>
      <c r="J18" t="s">
        <v>3</v>
      </c>
      <c r="K18" t="s">
        <v>22</v>
      </c>
      <c r="L18">
        <v>20.70628</v>
      </c>
      <c r="M18" t="s">
        <v>417</v>
      </c>
      <c r="N18">
        <f t="shared" si="0"/>
        <v>18.511702682926828</v>
      </c>
      <c r="O18">
        <f t="shared" si="1"/>
        <v>2.1945773170731719</v>
      </c>
      <c r="Q18">
        <f>O18-P$1</f>
        <v>7.9582768292682875</v>
      </c>
    </row>
    <row r="19" spans="1:17" x14ac:dyDescent="0.25">
      <c r="A19" t="s">
        <v>374</v>
      </c>
      <c r="B19">
        <v>101</v>
      </c>
      <c r="C19">
        <v>1</v>
      </c>
      <c r="D19" s="17" t="s">
        <v>1</v>
      </c>
      <c r="E19">
        <v>18</v>
      </c>
      <c r="F19">
        <v>2</v>
      </c>
      <c r="G19">
        <v>4.45</v>
      </c>
      <c r="H19" t="s">
        <v>1</v>
      </c>
      <c r="I19" t="s">
        <v>5</v>
      </c>
      <c r="J19" t="s">
        <v>6</v>
      </c>
      <c r="K19" t="s">
        <v>23</v>
      </c>
      <c r="L19">
        <v>19.24888</v>
      </c>
      <c r="M19" t="s">
        <v>417</v>
      </c>
      <c r="N19">
        <f t="shared" si="0"/>
        <v>18.511702682926828</v>
      </c>
      <c r="O19">
        <f t="shared" si="1"/>
        <v>0.73717731707317213</v>
      </c>
    </row>
    <row r="20" spans="1:17" x14ac:dyDescent="0.25">
      <c r="A20" t="s">
        <v>374</v>
      </c>
      <c r="B20">
        <v>101</v>
      </c>
      <c r="C20">
        <v>1</v>
      </c>
      <c r="D20" s="17" t="s">
        <v>1</v>
      </c>
      <c r="E20">
        <v>19</v>
      </c>
      <c r="F20">
        <v>2</v>
      </c>
      <c r="G20">
        <v>4.8</v>
      </c>
      <c r="H20" t="s">
        <v>8</v>
      </c>
      <c r="I20" t="s">
        <v>8</v>
      </c>
      <c r="J20" t="s">
        <v>3</v>
      </c>
      <c r="K20" t="s">
        <v>24</v>
      </c>
      <c r="L20">
        <v>19.428249999999998</v>
      </c>
      <c r="M20" t="s">
        <v>417</v>
      </c>
      <c r="N20">
        <f t="shared" si="0"/>
        <v>18.511702682926828</v>
      </c>
      <c r="O20">
        <f t="shared" si="1"/>
        <v>0.91654731707317083</v>
      </c>
      <c r="Q20">
        <f>O20-P$1</f>
        <v>6.6802468292682864</v>
      </c>
    </row>
    <row r="21" spans="1:17" x14ac:dyDescent="0.25">
      <c r="A21" t="s">
        <v>374</v>
      </c>
      <c r="B21">
        <v>101</v>
      </c>
      <c r="C21">
        <v>1</v>
      </c>
      <c r="D21" s="17" t="s">
        <v>1</v>
      </c>
      <c r="E21">
        <v>20</v>
      </c>
      <c r="F21">
        <v>3</v>
      </c>
      <c r="G21">
        <v>3.32</v>
      </c>
      <c r="H21" t="s">
        <v>1</v>
      </c>
      <c r="I21" t="s">
        <v>5</v>
      </c>
      <c r="J21" t="s">
        <v>3</v>
      </c>
      <c r="K21" t="s">
        <v>25</v>
      </c>
      <c r="L21">
        <v>15.369960000000001</v>
      </c>
      <c r="M21" t="s">
        <v>417</v>
      </c>
      <c r="N21">
        <f t="shared" si="0"/>
        <v>18.511702682926828</v>
      </c>
      <c r="O21">
        <f t="shared" si="1"/>
        <v>-3.1417426829268269</v>
      </c>
      <c r="Q21">
        <f>O21-P$1</f>
        <v>2.6219568292682887</v>
      </c>
    </row>
    <row r="22" spans="1:17" x14ac:dyDescent="0.25">
      <c r="A22" t="s">
        <v>374</v>
      </c>
      <c r="B22">
        <v>101</v>
      </c>
      <c r="C22">
        <v>1</v>
      </c>
      <c r="D22" s="17" t="s">
        <v>1</v>
      </c>
      <c r="E22">
        <v>21</v>
      </c>
      <c r="F22">
        <v>2</v>
      </c>
      <c r="G22">
        <v>5.0199999999999996</v>
      </c>
      <c r="H22" t="s">
        <v>1</v>
      </c>
      <c r="I22" t="s">
        <v>5</v>
      </c>
      <c r="J22" t="s">
        <v>3</v>
      </c>
      <c r="K22" t="s">
        <v>26</v>
      </c>
      <c r="L22">
        <v>19.170400000000001</v>
      </c>
      <c r="M22" t="s">
        <v>417</v>
      </c>
      <c r="N22">
        <f t="shared" si="0"/>
        <v>18.511702682926828</v>
      </c>
      <c r="O22">
        <f t="shared" si="1"/>
        <v>0.65869731707317314</v>
      </c>
      <c r="Q22">
        <f>O22-P$1</f>
        <v>6.4223968292682887</v>
      </c>
    </row>
    <row r="23" spans="1:17" x14ac:dyDescent="0.25">
      <c r="A23" t="s">
        <v>374</v>
      </c>
      <c r="B23">
        <v>101</v>
      </c>
      <c r="C23">
        <v>1</v>
      </c>
      <c r="D23" s="17" t="s">
        <v>1</v>
      </c>
      <c r="E23">
        <v>22</v>
      </c>
      <c r="F23">
        <v>2</v>
      </c>
      <c r="G23">
        <v>4.8</v>
      </c>
      <c r="H23" t="s">
        <v>1</v>
      </c>
      <c r="I23" t="s">
        <v>5</v>
      </c>
      <c r="J23" t="s">
        <v>3</v>
      </c>
      <c r="K23" t="s">
        <v>27</v>
      </c>
      <c r="L23">
        <v>19.024660000000001</v>
      </c>
      <c r="M23" t="s">
        <v>417</v>
      </c>
      <c r="N23">
        <f t="shared" si="0"/>
        <v>18.511702682926828</v>
      </c>
      <c r="O23">
        <f t="shared" si="1"/>
        <v>0.51295731707317316</v>
      </c>
      <c r="Q23">
        <f>O23-P$1</f>
        <v>6.2766568292682887</v>
      </c>
    </row>
    <row r="24" spans="1:17" x14ac:dyDescent="0.25">
      <c r="A24" t="s">
        <v>374</v>
      </c>
      <c r="B24">
        <v>101</v>
      </c>
      <c r="C24">
        <v>1</v>
      </c>
      <c r="D24" s="17" t="s">
        <v>1</v>
      </c>
      <c r="E24">
        <v>23</v>
      </c>
      <c r="F24">
        <v>2</v>
      </c>
      <c r="G24">
        <v>3.84</v>
      </c>
      <c r="H24" t="s">
        <v>1</v>
      </c>
      <c r="I24" t="s">
        <v>2</v>
      </c>
      <c r="J24" t="s">
        <v>6</v>
      </c>
      <c r="K24" t="s">
        <v>28</v>
      </c>
      <c r="L24">
        <v>17.982060000000001</v>
      </c>
      <c r="M24" t="s">
        <v>417</v>
      </c>
      <c r="N24">
        <f t="shared" si="0"/>
        <v>18.511702682926828</v>
      </c>
      <c r="O24">
        <f t="shared" si="1"/>
        <v>-0.52964268292682704</v>
      </c>
    </row>
    <row r="25" spans="1:17" x14ac:dyDescent="0.25">
      <c r="A25" t="s">
        <v>374</v>
      </c>
      <c r="B25">
        <v>101</v>
      </c>
      <c r="C25">
        <v>1</v>
      </c>
      <c r="D25" s="17" t="s">
        <v>1</v>
      </c>
      <c r="E25">
        <v>24</v>
      </c>
      <c r="F25">
        <v>3</v>
      </c>
      <c r="G25">
        <v>2.5299999999999998</v>
      </c>
      <c r="H25" t="s">
        <v>8</v>
      </c>
      <c r="I25" t="s">
        <v>8</v>
      </c>
      <c r="J25" t="s">
        <v>6</v>
      </c>
      <c r="K25" t="s">
        <v>29</v>
      </c>
      <c r="L25">
        <v>17.320630000000001</v>
      </c>
      <c r="M25" t="s">
        <v>417</v>
      </c>
      <c r="N25">
        <f t="shared" si="0"/>
        <v>18.511702682926828</v>
      </c>
      <c r="O25">
        <f t="shared" si="1"/>
        <v>-1.1910726829268263</v>
      </c>
    </row>
    <row r="26" spans="1:17" x14ac:dyDescent="0.25">
      <c r="A26" t="s">
        <v>374</v>
      </c>
      <c r="B26">
        <v>101</v>
      </c>
      <c r="C26">
        <v>1</v>
      </c>
      <c r="D26" s="17" t="s">
        <v>1</v>
      </c>
      <c r="E26">
        <v>25</v>
      </c>
      <c r="F26">
        <v>2</v>
      </c>
      <c r="G26">
        <v>4.08</v>
      </c>
      <c r="H26" t="s">
        <v>1</v>
      </c>
      <c r="I26" t="s">
        <v>5</v>
      </c>
      <c r="J26" t="s">
        <v>6</v>
      </c>
      <c r="K26" t="s">
        <v>30</v>
      </c>
      <c r="L26">
        <v>20.840810000000001</v>
      </c>
      <c r="M26" t="s">
        <v>417</v>
      </c>
      <c r="N26">
        <f t="shared" si="0"/>
        <v>18.511702682926828</v>
      </c>
      <c r="O26">
        <f t="shared" si="1"/>
        <v>2.3291073170731735</v>
      </c>
    </row>
    <row r="27" spans="1:17" x14ac:dyDescent="0.25">
      <c r="A27" t="s">
        <v>374</v>
      </c>
      <c r="B27">
        <v>101</v>
      </c>
      <c r="C27">
        <v>1</v>
      </c>
      <c r="D27" s="17" t="s">
        <v>1</v>
      </c>
      <c r="E27">
        <v>26</v>
      </c>
      <c r="F27">
        <v>2</v>
      </c>
      <c r="G27">
        <v>4.9800000000000004</v>
      </c>
      <c r="H27" t="s">
        <v>8</v>
      </c>
      <c r="I27" t="s">
        <v>8</v>
      </c>
      <c r="J27" t="s">
        <v>3</v>
      </c>
      <c r="K27" t="s">
        <v>31</v>
      </c>
      <c r="L27">
        <v>18.161429999999999</v>
      </c>
      <c r="M27" t="s">
        <v>417</v>
      </c>
      <c r="N27">
        <f t="shared" si="0"/>
        <v>18.511702682926828</v>
      </c>
      <c r="O27">
        <f t="shared" si="1"/>
        <v>-0.35027268292682834</v>
      </c>
      <c r="Q27">
        <f>O27-P$1</f>
        <v>5.4134268292682872</v>
      </c>
    </row>
    <row r="28" spans="1:17" x14ac:dyDescent="0.25">
      <c r="A28" t="s">
        <v>374</v>
      </c>
      <c r="B28">
        <v>101</v>
      </c>
      <c r="C28">
        <v>1</v>
      </c>
      <c r="D28" s="17" t="s">
        <v>1</v>
      </c>
      <c r="E28">
        <v>27</v>
      </c>
      <c r="F28">
        <v>1</v>
      </c>
      <c r="G28">
        <v>4.72</v>
      </c>
      <c r="H28" t="s">
        <v>8</v>
      </c>
      <c r="I28" t="s">
        <v>8</v>
      </c>
      <c r="J28" t="s">
        <v>6</v>
      </c>
      <c r="K28" t="s">
        <v>32</v>
      </c>
      <c r="L28">
        <v>18.295960000000001</v>
      </c>
      <c r="M28" t="s">
        <v>417</v>
      </c>
      <c r="N28">
        <f t="shared" si="0"/>
        <v>18.511702682926828</v>
      </c>
      <c r="O28">
        <f t="shared" si="1"/>
        <v>-0.21574268292682675</v>
      </c>
    </row>
    <row r="29" spans="1:17" x14ac:dyDescent="0.25">
      <c r="A29" t="s">
        <v>374</v>
      </c>
      <c r="B29">
        <v>101</v>
      </c>
      <c r="C29">
        <v>1</v>
      </c>
      <c r="D29" s="17" t="s">
        <v>1</v>
      </c>
      <c r="E29">
        <v>28</v>
      </c>
      <c r="F29">
        <v>1</v>
      </c>
      <c r="G29">
        <v>6.44</v>
      </c>
      <c r="H29" t="s">
        <v>8</v>
      </c>
      <c r="I29" t="s">
        <v>8</v>
      </c>
      <c r="J29" t="s">
        <v>3</v>
      </c>
      <c r="K29" t="s">
        <v>33</v>
      </c>
      <c r="L29">
        <v>21.087440000000001</v>
      </c>
      <c r="M29" t="s">
        <v>417</v>
      </c>
      <c r="N29">
        <f t="shared" si="0"/>
        <v>18.511702682926828</v>
      </c>
      <c r="O29">
        <f t="shared" si="1"/>
        <v>2.5757373170731732</v>
      </c>
      <c r="Q29">
        <f>O29-P$1</f>
        <v>8.3394368292682888</v>
      </c>
    </row>
    <row r="30" spans="1:17" x14ac:dyDescent="0.25">
      <c r="A30" t="s">
        <v>374</v>
      </c>
      <c r="B30">
        <v>101</v>
      </c>
      <c r="C30">
        <v>1</v>
      </c>
      <c r="D30" s="17" t="s">
        <v>1</v>
      </c>
      <c r="E30">
        <v>29</v>
      </c>
      <c r="F30">
        <v>3</v>
      </c>
      <c r="G30">
        <v>3.01</v>
      </c>
      <c r="H30" t="s">
        <v>1</v>
      </c>
      <c r="I30" t="s">
        <v>2</v>
      </c>
      <c r="J30" t="s">
        <v>6</v>
      </c>
      <c r="K30" t="s">
        <v>34</v>
      </c>
      <c r="L30">
        <v>15.87444</v>
      </c>
      <c r="M30" t="s">
        <v>417</v>
      </c>
      <c r="N30">
        <f t="shared" si="0"/>
        <v>18.511702682926828</v>
      </c>
      <c r="O30">
        <f t="shared" si="1"/>
        <v>-2.6372626829268278</v>
      </c>
    </row>
    <row r="31" spans="1:17" x14ac:dyDescent="0.25">
      <c r="A31" t="s">
        <v>374</v>
      </c>
      <c r="B31">
        <v>101</v>
      </c>
      <c r="C31">
        <v>1</v>
      </c>
      <c r="D31" s="17" t="s">
        <v>1</v>
      </c>
      <c r="E31">
        <v>30</v>
      </c>
      <c r="F31">
        <v>3</v>
      </c>
      <c r="G31">
        <v>3</v>
      </c>
      <c r="H31" t="s">
        <v>1</v>
      </c>
      <c r="I31" t="s">
        <v>2</v>
      </c>
      <c r="J31" t="s">
        <v>3</v>
      </c>
      <c r="K31" t="s">
        <v>35</v>
      </c>
      <c r="L31">
        <v>15.526910000000001</v>
      </c>
      <c r="M31" t="s">
        <v>417</v>
      </c>
      <c r="N31">
        <f t="shared" si="0"/>
        <v>18.511702682926828</v>
      </c>
      <c r="O31">
        <f t="shared" si="1"/>
        <v>-2.9847926829268268</v>
      </c>
      <c r="Q31">
        <f>O31-P$1</f>
        <v>2.7789068292682888</v>
      </c>
    </row>
    <row r="32" spans="1:17" x14ac:dyDescent="0.25">
      <c r="A32" t="s">
        <v>374</v>
      </c>
      <c r="B32">
        <v>101</v>
      </c>
      <c r="C32">
        <v>1</v>
      </c>
      <c r="D32" s="17" t="s">
        <v>1</v>
      </c>
      <c r="E32">
        <v>31</v>
      </c>
      <c r="F32">
        <v>2</v>
      </c>
      <c r="G32">
        <v>5.0199999999999996</v>
      </c>
      <c r="H32" t="s">
        <v>8</v>
      </c>
      <c r="I32" t="s">
        <v>8</v>
      </c>
      <c r="J32" t="s">
        <v>3</v>
      </c>
      <c r="K32" t="s">
        <v>36</v>
      </c>
      <c r="L32">
        <v>18.475339999999999</v>
      </c>
      <c r="M32" t="s">
        <v>417</v>
      </c>
      <c r="N32">
        <f t="shared" si="0"/>
        <v>18.511702682926828</v>
      </c>
      <c r="O32">
        <f t="shared" si="1"/>
        <v>-3.6362682926828427E-2</v>
      </c>
      <c r="Q32">
        <f>O32-P$1</f>
        <v>5.7273368292682871</v>
      </c>
    </row>
    <row r="33" spans="1:17" x14ac:dyDescent="0.25">
      <c r="A33" t="s">
        <v>374</v>
      </c>
      <c r="B33">
        <v>101</v>
      </c>
      <c r="C33">
        <v>1</v>
      </c>
      <c r="D33" s="17" t="s">
        <v>1</v>
      </c>
      <c r="E33">
        <v>32</v>
      </c>
      <c r="F33">
        <v>1</v>
      </c>
      <c r="G33">
        <v>4.72</v>
      </c>
      <c r="H33" t="s">
        <v>1</v>
      </c>
      <c r="I33" t="s">
        <v>2</v>
      </c>
      <c r="J33" t="s">
        <v>6</v>
      </c>
      <c r="K33" t="s">
        <v>37</v>
      </c>
      <c r="L33">
        <v>18.318390000000001</v>
      </c>
      <c r="M33" t="s">
        <v>417</v>
      </c>
      <c r="N33">
        <f t="shared" si="0"/>
        <v>18.511702682926828</v>
      </c>
      <c r="O33">
        <f t="shared" si="1"/>
        <v>-0.1933126829268268</v>
      </c>
    </row>
    <row r="34" spans="1:17" x14ac:dyDescent="0.25">
      <c r="A34" t="s">
        <v>374</v>
      </c>
      <c r="B34">
        <v>101</v>
      </c>
      <c r="C34">
        <v>1</v>
      </c>
      <c r="D34" s="17" t="s">
        <v>1</v>
      </c>
      <c r="E34">
        <v>33</v>
      </c>
      <c r="F34">
        <v>3</v>
      </c>
      <c r="G34">
        <v>3.01</v>
      </c>
      <c r="H34" t="s">
        <v>8</v>
      </c>
      <c r="I34" t="s">
        <v>8</v>
      </c>
      <c r="J34" t="s">
        <v>6</v>
      </c>
      <c r="K34" t="s">
        <v>38</v>
      </c>
      <c r="L34">
        <v>16.782509999999998</v>
      </c>
      <c r="M34" t="s">
        <v>417</v>
      </c>
      <c r="N34">
        <f t="shared" si="0"/>
        <v>18.511702682926828</v>
      </c>
      <c r="O34">
        <f t="shared" si="1"/>
        <v>-1.7291926829268291</v>
      </c>
    </row>
    <row r="35" spans="1:17" x14ac:dyDescent="0.25">
      <c r="A35" t="s">
        <v>374</v>
      </c>
      <c r="B35">
        <v>101</v>
      </c>
      <c r="C35">
        <v>1</v>
      </c>
      <c r="D35" s="17" t="s">
        <v>1</v>
      </c>
      <c r="E35">
        <v>34</v>
      </c>
      <c r="F35">
        <v>3</v>
      </c>
      <c r="G35">
        <v>2.38</v>
      </c>
      <c r="H35" t="s">
        <v>1</v>
      </c>
      <c r="I35" t="s">
        <v>5</v>
      </c>
      <c r="J35" t="s">
        <v>3</v>
      </c>
      <c r="K35" t="s">
        <v>39</v>
      </c>
      <c r="L35">
        <v>14.764570000000001</v>
      </c>
      <c r="M35" t="s">
        <v>417</v>
      </c>
      <c r="N35">
        <f t="shared" si="0"/>
        <v>18.511702682926828</v>
      </c>
      <c r="O35">
        <f t="shared" si="1"/>
        <v>-3.7471326829268268</v>
      </c>
      <c r="Q35">
        <f>O35-P$1</f>
        <v>2.0165668292682888</v>
      </c>
    </row>
    <row r="36" spans="1:17" x14ac:dyDescent="0.25">
      <c r="A36" t="s">
        <v>374</v>
      </c>
      <c r="B36">
        <v>101</v>
      </c>
      <c r="C36">
        <v>1</v>
      </c>
      <c r="D36" s="17" t="s">
        <v>1</v>
      </c>
      <c r="E36">
        <v>35</v>
      </c>
      <c r="F36">
        <v>3</v>
      </c>
      <c r="G36">
        <v>2.5299999999999998</v>
      </c>
      <c r="H36" t="s">
        <v>1</v>
      </c>
      <c r="I36" t="s">
        <v>5</v>
      </c>
      <c r="J36" t="s">
        <v>6</v>
      </c>
      <c r="K36" t="s">
        <v>40</v>
      </c>
      <c r="L36">
        <v>15.044840000000001</v>
      </c>
      <c r="M36" t="s">
        <v>417</v>
      </c>
      <c r="N36">
        <f t="shared" si="0"/>
        <v>18.511702682926828</v>
      </c>
      <c r="O36">
        <f t="shared" si="1"/>
        <v>-3.466862682926827</v>
      </c>
    </row>
    <row r="37" spans="1:17" x14ac:dyDescent="0.25">
      <c r="A37" t="s">
        <v>374</v>
      </c>
      <c r="B37">
        <v>101</v>
      </c>
      <c r="C37">
        <v>1</v>
      </c>
      <c r="D37" s="17" t="s">
        <v>1</v>
      </c>
      <c r="E37">
        <v>36</v>
      </c>
      <c r="F37">
        <v>2</v>
      </c>
      <c r="G37">
        <v>3.84</v>
      </c>
      <c r="H37" t="s">
        <v>8</v>
      </c>
      <c r="I37" t="s">
        <v>8</v>
      </c>
      <c r="J37" t="s">
        <v>6</v>
      </c>
      <c r="K37" t="s">
        <v>41</v>
      </c>
      <c r="L37">
        <v>16.390129999999999</v>
      </c>
      <c r="M37" t="s">
        <v>417</v>
      </c>
      <c r="N37">
        <f t="shared" si="0"/>
        <v>18.511702682926828</v>
      </c>
      <c r="O37">
        <f t="shared" si="1"/>
        <v>-2.1215726829268284</v>
      </c>
    </row>
    <row r="38" spans="1:17" x14ac:dyDescent="0.25">
      <c r="A38" t="s">
        <v>374</v>
      </c>
      <c r="B38">
        <v>101</v>
      </c>
      <c r="C38">
        <v>1</v>
      </c>
      <c r="D38" s="17" t="s">
        <v>1</v>
      </c>
      <c r="E38">
        <v>37</v>
      </c>
      <c r="F38">
        <v>1</v>
      </c>
      <c r="G38">
        <v>4.93</v>
      </c>
      <c r="H38" t="s">
        <v>1</v>
      </c>
      <c r="I38" t="s">
        <v>5</v>
      </c>
      <c r="J38" t="s">
        <v>6</v>
      </c>
      <c r="K38" t="s">
        <v>42</v>
      </c>
      <c r="L38">
        <v>19.966370000000001</v>
      </c>
      <c r="M38" t="s">
        <v>417</v>
      </c>
      <c r="N38">
        <f t="shared" si="0"/>
        <v>18.511702682926828</v>
      </c>
      <c r="O38">
        <f t="shared" si="1"/>
        <v>1.4546673170731736</v>
      </c>
    </row>
    <row r="39" spans="1:17" x14ac:dyDescent="0.25">
      <c r="A39" t="s">
        <v>374</v>
      </c>
      <c r="B39">
        <v>101</v>
      </c>
      <c r="C39">
        <v>1</v>
      </c>
      <c r="D39" s="17" t="s">
        <v>1</v>
      </c>
      <c r="E39">
        <v>38</v>
      </c>
      <c r="F39">
        <v>2</v>
      </c>
      <c r="G39">
        <v>4.6900000000000004</v>
      </c>
      <c r="H39" t="s">
        <v>8</v>
      </c>
      <c r="I39" t="s">
        <v>8</v>
      </c>
      <c r="J39" t="s">
        <v>3</v>
      </c>
      <c r="K39" t="s">
        <v>43</v>
      </c>
      <c r="L39">
        <v>20.403590000000001</v>
      </c>
      <c r="M39" t="s">
        <v>417</v>
      </c>
      <c r="N39">
        <f t="shared" si="0"/>
        <v>18.511702682926828</v>
      </c>
      <c r="O39">
        <f t="shared" si="1"/>
        <v>1.8918873170731736</v>
      </c>
      <c r="Q39">
        <f>O39-P$1</f>
        <v>7.6555868292682892</v>
      </c>
    </row>
    <row r="40" spans="1:17" x14ac:dyDescent="0.25">
      <c r="A40" t="s">
        <v>374</v>
      </c>
      <c r="B40">
        <v>101</v>
      </c>
      <c r="C40">
        <v>1</v>
      </c>
      <c r="D40" s="17" t="s">
        <v>1</v>
      </c>
      <c r="E40">
        <v>39</v>
      </c>
      <c r="F40">
        <v>2</v>
      </c>
      <c r="G40">
        <v>4.9800000000000004</v>
      </c>
      <c r="H40" t="s">
        <v>1</v>
      </c>
      <c r="I40" t="s">
        <v>2</v>
      </c>
      <c r="J40" t="s">
        <v>3</v>
      </c>
      <c r="K40" t="s">
        <v>44</v>
      </c>
      <c r="L40">
        <v>19.506730000000001</v>
      </c>
      <c r="M40" t="s">
        <v>417</v>
      </c>
      <c r="N40">
        <f t="shared" si="0"/>
        <v>18.511702682926828</v>
      </c>
      <c r="O40">
        <f t="shared" si="1"/>
        <v>0.99502731707317338</v>
      </c>
      <c r="Q40">
        <f>O40-P$1</f>
        <v>6.7587268292682889</v>
      </c>
    </row>
    <row r="41" spans="1:17" x14ac:dyDescent="0.25">
      <c r="A41" t="s">
        <v>374</v>
      </c>
      <c r="B41">
        <v>101</v>
      </c>
      <c r="C41">
        <v>1</v>
      </c>
      <c r="D41" s="17" t="s">
        <v>1</v>
      </c>
      <c r="E41">
        <v>40</v>
      </c>
      <c r="F41">
        <v>1</v>
      </c>
      <c r="G41">
        <v>4.93</v>
      </c>
      <c r="H41" t="s">
        <v>8</v>
      </c>
      <c r="I41" t="s">
        <v>8</v>
      </c>
      <c r="J41" t="s">
        <v>6</v>
      </c>
      <c r="K41" t="s">
        <v>45</v>
      </c>
      <c r="L41">
        <v>20.594169999999998</v>
      </c>
      <c r="M41" t="s">
        <v>417</v>
      </c>
      <c r="N41">
        <f t="shared" si="0"/>
        <v>18.511702682926828</v>
      </c>
      <c r="O41">
        <f t="shared" si="1"/>
        <v>2.0824673170731707</v>
      </c>
    </row>
    <row r="42" spans="1:17" x14ac:dyDescent="0.25">
      <c r="A42" t="s">
        <v>374</v>
      </c>
      <c r="B42">
        <v>101</v>
      </c>
      <c r="C42">
        <v>1</v>
      </c>
      <c r="D42" s="17" t="s">
        <v>1</v>
      </c>
      <c r="E42">
        <v>41</v>
      </c>
      <c r="F42">
        <v>1</v>
      </c>
      <c r="G42">
        <v>5.41</v>
      </c>
      <c r="H42" t="s">
        <v>8</v>
      </c>
      <c r="I42" t="s">
        <v>8</v>
      </c>
      <c r="J42" t="s">
        <v>6</v>
      </c>
      <c r="K42" t="s">
        <v>46</v>
      </c>
      <c r="L42">
        <v>21.547080000000001</v>
      </c>
      <c r="M42" t="s">
        <v>417</v>
      </c>
      <c r="N42">
        <f t="shared" si="0"/>
        <v>18.511702682926828</v>
      </c>
      <c r="O42">
        <f t="shared" si="1"/>
        <v>3.0353773170731735</v>
      </c>
    </row>
    <row r="43" spans="1:17" hidden="1" x14ac:dyDescent="0.25">
      <c r="A43" t="s">
        <v>390</v>
      </c>
      <c r="B43">
        <v>102</v>
      </c>
      <c r="C43">
        <v>1</v>
      </c>
      <c r="D43" s="17" t="s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209</v>
      </c>
      <c r="L43">
        <v>13.9574</v>
      </c>
      <c r="M43" s="16" t="s">
        <v>417</v>
      </c>
      <c r="N43">
        <f t="shared" si="0"/>
        <v>14.465438536585369</v>
      </c>
      <c r="O43">
        <f t="shared" si="1"/>
        <v>-0.50803853658536902</v>
      </c>
    </row>
    <row r="44" spans="1:17" x14ac:dyDescent="0.25">
      <c r="A44" t="s">
        <v>390</v>
      </c>
      <c r="B44">
        <v>102</v>
      </c>
      <c r="C44">
        <v>1</v>
      </c>
      <c r="D44" s="17" t="s">
        <v>1</v>
      </c>
      <c r="E44">
        <v>2</v>
      </c>
      <c r="F44">
        <v>2</v>
      </c>
      <c r="G44">
        <v>4.37</v>
      </c>
      <c r="H44" t="s">
        <v>1</v>
      </c>
      <c r="I44" t="s">
        <v>5</v>
      </c>
      <c r="J44" t="s">
        <v>6</v>
      </c>
      <c r="K44" t="s">
        <v>177</v>
      </c>
      <c r="L44">
        <v>14.26009</v>
      </c>
      <c r="M44" s="16" t="s">
        <v>417</v>
      </c>
      <c r="N44">
        <f t="shared" si="0"/>
        <v>14.465438536585369</v>
      </c>
      <c r="O44">
        <f t="shared" si="1"/>
        <v>-0.20534853658536889</v>
      </c>
    </row>
    <row r="45" spans="1:17" x14ac:dyDescent="0.25">
      <c r="A45" t="s">
        <v>390</v>
      </c>
      <c r="B45">
        <v>102</v>
      </c>
      <c r="C45">
        <v>1</v>
      </c>
      <c r="D45" s="17" t="s">
        <v>1</v>
      </c>
      <c r="E45">
        <v>3</v>
      </c>
      <c r="F45">
        <v>1</v>
      </c>
      <c r="G45">
        <v>4.66</v>
      </c>
      <c r="H45" t="s">
        <v>8</v>
      </c>
      <c r="I45" t="s">
        <v>8</v>
      </c>
      <c r="J45" t="s">
        <v>6</v>
      </c>
      <c r="K45" t="s">
        <v>176</v>
      </c>
      <c r="L45">
        <v>14.39462</v>
      </c>
      <c r="M45" s="16" t="s">
        <v>417</v>
      </c>
      <c r="N45">
        <f t="shared" si="0"/>
        <v>14.465438536585369</v>
      </c>
      <c r="O45">
        <f t="shared" si="1"/>
        <v>-7.0818536585369074E-2</v>
      </c>
    </row>
    <row r="46" spans="1:17" x14ac:dyDescent="0.25">
      <c r="A46" t="s">
        <v>390</v>
      </c>
      <c r="B46">
        <v>102</v>
      </c>
      <c r="C46">
        <v>1</v>
      </c>
      <c r="D46" s="17" t="s">
        <v>1</v>
      </c>
      <c r="E46">
        <v>4</v>
      </c>
      <c r="F46">
        <v>2</v>
      </c>
      <c r="G46">
        <v>4.9400000000000004</v>
      </c>
      <c r="H46" t="s">
        <v>1</v>
      </c>
      <c r="I46" t="s">
        <v>2</v>
      </c>
      <c r="J46" t="s">
        <v>3</v>
      </c>
      <c r="K46" t="s">
        <v>207</v>
      </c>
      <c r="L46">
        <v>15.03363</v>
      </c>
      <c r="M46" s="16" t="s">
        <v>417</v>
      </c>
      <c r="N46">
        <f t="shared" si="0"/>
        <v>14.465438536585369</v>
      </c>
      <c r="O46">
        <f t="shared" si="1"/>
        <v>0.56819146341463167</v>
      </c>
      <c r="Q46">
        <f>O46-P$1</f>
        <v>6.3318909756097472</v>
      </c>
    </row>
    <row r="47" spans="1:17" x14ac:dyDescent="0.25">
      <c r="A47" t="s">
        <v>390</v>
      </c>
      <c r="B47">
        <v>102</v>
      </c>
      <c r="C47">
        <v>1</v>
      </c>
      <c r="D47" s="17" t="s">
        <v>1</v>
      </c>
      <c r="E47">
        <v>5</v>
      </c>
      <c r="F47">
        <v>2</v>
      </c>
      <c r="G47">
        <v>4.04</v>
      </c>
      <c r="H47" t="s">
        <v>1</v>
      </c>
      <c r="I47" t="s">
        <v>5</v>
      </c>
      <c r="J47" t="s">
        <v>6</v>
      </c>
      <c r="K47" t="s">
        <v>170</v>
      </c>
      <c r="L47">
        <v>13.25112</v>
      </c>
      <c r="M47" s="16" t="s">
        <v>417</v>
      </c>
      <c r="N47">
        <f t="shared" si="0"/>
        <v>14.465438536585369</v>
      </c>
      <c r="O47">
        <f t="shared" si="1"/>
        <v>-1.2143185365853686</v>
      </c>
    </row>
    <row r="48" spans="1:17" x14ac:dyDescent="0.25">
      <c r="A48" t="s">
        <v>390</v>
      </c>
      <c r="B48">
        <v>102</v>
      </c>
      <c r="C48">
        <v>1</v>
      </c>
      <c r="D48" s="17" t="s">
        <v>1</v>
      </c>
      <c r="E48">
        <v>6</v>
      </c>
      <c r="F48">
        <v>2</v>
      </c>
      <c r="G48">
        <v>4.9400000000000004</v>
      </c>
      <c r="H48" t="s">
        <v>8</v>
      </c>
      <c r="I48" t="s">
        <v>8</v>
      </c>
      <c r="J48" t="s">
        <v>3</v>
      </c>
      <c r="K48" t="s">
        <v>180</v>
      </c>
      <c r="L48">
        <v>14.955159999999999</v>
      </c>
      <c r="M48" s="16" t="s">
        <v>417</v>
      </c>
      <c r="N48">
        <f t="shared" si="0"/>
        <v>14.465438536585369</v>
      </c>
      <c r="O48">
        <f t="shared" si="1"/>
        <v>0.48972146341463052</v>
      </c>
      <c r="Q48">
        <f>O48-P$1</f>
        <v>6.2534209756097461</v>
      </c>
    </row>
    <row r="49" spans="1:17" x14ac:dyDescent="0.25">
      <c r="A49" t="s">
        <v>390</v>
      </c>
      <c r="B49">
        <v>102</v>
      </c>
      <c r="C49">
        <v>1</v>
      </c>
      <c r="D49" s="17" t="s">
        <v>1</v>
      </c>
      <c r="E49">
        <v>7</v>
      </c>
      <c r="F49">
        <v>2</v>
      </c>
      <c r="G49">
        <v>4.68</v>
      </c>
      <c r="H49" t="s">
        <v>8</v>
      </c>
      <c r="I49" t="s">
        <v>8</v>
      </c>
      <c r="J49" t="s">
        <v>3</v>
      </c>
      <c r="K49" t="s">
        <v>183</v>
      </c>
      <c r="L49">
        <v>14.506729999999999</v>
      </c>
      <c r="M49" s="16" t="s">
        <v>417</v>
      </c>
      <c r="N49">
        <f t="shared" si="0"/>
        <v>14.465438536585369</v>
      </c>
      <c r="O49">
        <f t="shared" si="1"/>
        <v>4.1291463414630414E-2</v>
      </c>
      <c r="Q49">
        <f>O49-P$1</f>
        <v>5.804990975609746</v>
      </c>
    </row>
    <row r="50" spans="1:17" x14ac:dyDescent="0.25">
      <c r="A50" t="s">
        <v>390</v>
      </c>
      <c r="B50">
        <v>102</v>
      </c>
      <c r="C50">
        <v>1</v>
      </c>
      <c r="D50" s="17" t="s">
        <v>1</v>
      </c>
      <c r="E50">
        <v>8</v>
      </c>
      <c r="F50">
        <v>3</v>
      </c>
      <c r="G50">
        <v>3.25</v>
      </c>
      <c r="H50" t="s">
        <v>8</v>
      </c>
      <c r="I50" t="s">
        <v>8</v>
      </c>
      <c r="J50" t="s">
        <v>3</v>
      </c>
      <c r="K50" t="s">
        <v>208</v>
      </c>
      <c r="L50">
        <v>13.20628</v>
      </c>
      <c r="M50" s="16" t="s">
        <v>417</v>
      </c>
      <c r="N50">
        <f t="shared" si="0"/>
        <v>14.465438536585369</v>
      </c>
      <c r="O50">
        <f t="shared" si="1"/>
        <v>-1.2591585365853692</v>
      </c>
      <c r="Q50">
        <f>O50-P$1</f>
        <v>4.5045409756097463</v>
      </c>
    </row>
    <row r="51" spans="1:17" x14ac:dyDescent="0.25">
      <c r="A51" t="s">
        <v>390</v>
      </c>
      <c r="B51">
        <v>102</v>
      </c>
      <c r="C51">
        <v>1</v>
      </c>
      <c r="D51" s="17" t="s">
        <v>1</v>
      </c>
      <c r="E51">
        <v>9</v>
      </c>
      <c r="F51">
        <v>1</v>
      </c>
      <c r="G51">
        <v>5.35</v>
      </c>
      <c r="H51" t="s">
        <v>1</v>
      </c>
      <c r="I51" t="s">
        <v>2</v>
      </c>
      <c r="J51" t="s">
        <v>6</v>
      </c>
      <c r="K51" t="s">
        <v>206</v>
      </c>
      <c r="L51">
        <v>16.233180000000001</v>
      </c>
      <c r="M51" s="16" t="s">
        <v>417</v>
      </c>
      <c r="N51">
        <f t="shared" si="0"/>
        <v>14.465438536585369</v>
      </c>
      <c r="O51">
        <f t="shared" si="1"/>
        <v>1.767741463414632</v>
      </c>
    </row>
    <row r="52" spans="1:17" x14ac:dyDescent="0.25">
      <c r="A52" t="s">
        <v>390</v>
      </c>
      <c r="B52">
        <v>102</v>
      </c>
      <c r="C52">
        <v>1</v>
      </c>
      <c r="D52" s="17" t="s">
        <v>1</v>
      </c>
      <c r="E52">
        <v>10</v>
      </c>
      <c r="F52">
        <v>3</v>
      </c>
      <c r="G52">
        <v>3.37</v>
      </c>
      <c r="H52" t="s">
        <v>8</v>
      </c>
      <c r="I52" t="s">
        <v>8</v>
      </c>
      <c r="J52" t="s">
        <v>6</v>
      </c>
      <c r="K52" t="s">
        <v>175</v>
      </c>
      <c r="L52">
        <v>13.08296</v>
      </c>
      <c r="M52" s="16" t="s">
        <v>417</v>
      </c>
      <c r="N52">
        <f t="shared" si="0"/>
        <v>14.465438536585369</v>
      </c>
      <c r="O52">
        <f t="shared" si="1"/>
        <v>-1.3824785365853689</v>
      </c>
    </row>
    <row r="53" spans="1:17" x14ac:dyDescent="0.25">
      <c r="A53" t="s">
        <v>390</v>
      </c>
      <c r="B53">
        <v>102</v>
      </c>
      <c r="C53">
        <v>1</v>
      </c>
      <c r="D53" s="17" t="s">
        <v>1</v>
      </c>
      <c r="E53">
        <v>11</v>
      </c>
      <c r="F53">
        <v>3</v>
      </c>
      <c r="G53">
        <v>3.37</v>
      </c>
      <c r="H53" t="s">
        <v>1</v>
      </c>
      <c r="I53" t="s">
        <v>5</v>
      </c>
      <c r="J53" t="s">
        <v>6</v>
      </c>
      <c r="K53" t="s">
        <v>172</v>
      </c>
      <c r="L53">
        <v>13.340809999999999</v>
      </c>
      <c r="M53" s="16" t="s">
        <v>417</v>
      </c>
      <c r="N53">
        <f t="shared" si="0"/>
        <v>14.465438536585369</v>
      </c>
      <c r="O53">
        <f t="shared" si="1"/>
        <v>-1.1246285365853694</v>
      </c>
    </row>
    <row r="54" spans="1:17" x14ac:dyDescent="0.25">
      <c r="A54" t="s">
        <v>390</v>
      </c>
      <c r="B54">
        <v>102</v>
      </c>
      <c r="C54">
        <v>1</v>
      </c>
      <c r="D54" s="17" t="s">
        <v>1</v>
      </c>
      <c r="E54">
        <v>12</v>
      </c>
      <c r="F54">
        <v>1</v>
      </c>
      <c r="G54">
        <v>5.35</v>
      </c>
      <c r="H54" t="s">
        <v>8</v>
      </c>
      <c r="I54" t="s">
        <v>8</v>
      </c>
      <c r="J54" t="s">
        <v>6</v>
      </c>
      <c r="K54" t="s">
        <v>194</v>
      </c>
      <c r="L54">
        <v>16.681609999999999</v>
      </c>
      <c r="M54" s="16" t="s">
        <v>417</v>
      </c>
      <c r="N54">
        <f t="shared" si="0"/>
        <v>14.465438536585369</v>
      </c>
      <c r="O54">
        <f t="shared" si="1"/>
        <v>2.2161714634146303</v>
      </c>
    </row>
    <row r="55" spans="1:17" x14ac:dyDescent="0.25">
      <c r="A55" t="s">
        <v>390</v>
      </c>
      <c r="B55">
        <v>102</v>
      </c>
      <c r="C55">
        <v>1</v>
      </c>
      <c r="D55" s="17" t="s">
        <v>1</v>
      </c>
      <c r="E55">
        <v>13</v>
      </c>
      <c r="F55">
        <v>2</v>
      </c>
      <c r="G55">
        <v>4.75</v>
      </c>
      <c r="H55" t="s">
        <v>1</v>
      </c>
      <c r="I55" t="s">
        <v>5</v>
      </c>
      <c r="J55" t="s">
        <v>3</v>
      </c>
      <c r="K55" t="s">
        <v>204</v>
      </c>
      <c r="L55">
        <v>14.304930000000001</v>
      </c>
      <c r="M55" s="16" t="s">
        <v>417</v>
      </c>
      <c r="N55">
        <f t="shared" si="0"/>
        <v>14.465438536585369</v>
      </c>
      <c r="O55">
        <f t="shared" si="1"/>
        <v>-0.16050853658536823</v>
      </c>
      <c r="Q55">
        <f>O55-P$1</f>
        <v>5.6031909756097473</v>
      </c>
    </row>
    <row r="56" spans="1:17" x14ac:dyDescent="0.25">
      <c r="A56" t="s">
        <v>390</v>
      </c>
      <c r="B56">
        <v>102</v>
      </c>
      <c r="C56">
        <v>1</v>
      </c>
      <c r="D56" s="17" t="s">
        <v>1</v>
      </c>
      <c r="E56">
        <v>14</v>
      </c>
      <c r="F56">
        <v>2</v>
      </c>
      <c r="G56">
        <v>5.04</v>
      </c>
      <c r="H56" t="s">
        <v>8</v>
      </c>
      <c r="I56" t="s">
        <v>8</v>
      </c>
      <c r="J56" t="s">
        <v>3</v>
      </c>
      <c r="K56" t="s">
        <v>174</v>
      </c>
      <c r="L56">
        <v>13.621079999999999</v>
      </c>
      <c r="M56" s="16" t="s">
        <v>417</v>
      </c>
      <c r="N56">
        <f t="shared" si="0"/>
        <v>14.465438536585369</v>
      </c>
      <c r="O56">
        <f t="shared" si="1"/>
        <v>-0.84435853658536963</v>
      </c>
      <c r="Q56">
        <f>O56-P$1</f>
        <v>4.9193409756097459</v>
      </c>
    </row>
    <row r="57" spans="1:17" x14ac:dyDescent="0.25">
      <c r="A57" t="s">
        <v>390</v>
      </c>
      <c r="B57">
        <v>102</v>
      </c>
      <c r="C57">
        <v>1</v>
      </c>
      <c r="D57" s="17" t="s">
        <v>1</v>
      </c>
      <c r="E57">
        <v>15</v>
      </c>
      <c r="F57">
        <v>1</v>
      </c>
      <c r="G57">
        <v>5.86</v>
      </c>
      <c r="H57" t="s">
        <v>8</v>
      </c>
      <c r="I57" t="s">
        <v>8</v>
      </c>
      <c r="J57" t="s">
        <v>3</v>
      </c>
      <c r="K57" t="s">
        <v>203</v>
      </c>
      <c r="L57">
        <v>15.672650000000001</v>
      </c>
      <c r="M57" s="16" t="s">
        <v>417</v>
      </c>
      <c r="N57">
        <f t="shared" si="0"/>
        <v>14.465438536585369</v>
      </c>
      <c r="O57">
        <f t="shared" si="1"/>
        <v>1.207211463414632</v>
      </c>
      <c r="Q57">
        <f>O57-P$1</f>
        <v>6.9709109756097476</v>
      </c>
    </row>
    <row r="58" spans="1:17" x14ac:dyDescent="0.25">
      <c r="A58" t="s">
        <v>390</v>
      </c>
      <c r="B58">
        <v>102</v>
      </c>
      <c r="C58">
        <v>1</v>
      </c>
      <c r="D58" s="17" t="s">
        <v>1</v>
      </c>
      <c r="E58">
        <v>16</v>
      </c>
      <c r="F58">
        <v>3</v>
      </c>
      <c r="G58">
        <v>3.16</v>
      </c>
      <c r="H58" t="s">
        <v>8</v>
      </c>
      <c r="I58" t="s">
        <v>8</v>
      </c>
      <c r="J58" t="s">
        <v>6</v>
      </c>
      <c r="K58" t="s">
        <v>202</v>
      </c>
      <c r="L58">
        <v>12.993270000000001</v>
      </c>
      <c r="M58" s="16" t="s">
        <v>417</v>
      </c>
      <c r="N58">
        <f t="shared" si="0"/>
        <v>14.465438536585369</v>
      </c>
      <c r="O58">
        <f t="shared" si="1"/>
        <v>-1.4721685365853681</v>
      </c>
    </row>
    <row r="59" spans="1:17" x14ac:dyDescent="0.25">
      <c r="A59" t="s">
        <v>390</v>
      </c>
      <c r="B59">
        <v>102</v>
      </c>
      <c r="C59">
        <v>1</v>
      </c>
      <c r="D59" s="17" t="s">
        <v>1</v>
      </c>
      <c r="E59">
        <v>17</v>
      </c>
      <c r="F59">
        <v>1</v>
      </c>
      <c r="G59">
        <v>5.86</v>
      </c>
      <c r="H59" t="s">
        <v>1</v>
      </c>
      <c r="I59" t="s">
        <v>5</v>
      </c>
      <c r="J59" t="s">
        <v>3</v>
      </c>
      <c r="K59" t="s">
        <v>186</v>
      </c>
      <c r="L59">
        <v>16.378920000000001</v>
      </c>
      <c r="M59" s="16" t="s">
        <v>417</v>
      </c>
      <c r="N59">
        <f t="shared" si="0"/>
        <v>14.465438536585369</v>
      </c>
      <c r="O59">
        <f t="shared" si="1"/>
        <v>1.913481463414632</v>
      </c>
      <c r="Q59">
        <f>O59-P$1</f>
        <v>7.6771809756097475</v>
      </c>
    </row>
    <row r="60" spans="1:17" x14ac:dyDescent="0.25">
      <c r="A60" t="s">
        <v>390</v>
      </c>
      <c r="B60">
        <v>102</v>
      </c>
      <c r="C60">
        <v>1</v>
      </c>
      <c r="D60" s="17" t="s">
        <v>1</v>
      </c>
      <c r="E60">
        <v>18</v>
      </c>
      <c r="F60">
        <v>1</v>
      </c>
      <c r="G60">
        <v>5.56</v>
      </c>
      <c r="H60" t="s">
        <v>1</v>
      </c>
      <c r="I60" t="s">
        <v>2</v>
      </c>
      <c r="J60" t="s">
        <v>3</v>
      </c>
      <c r="K60" t="s">
        <v>182</v>
      </c>
      <c r="L60">
        <v>16.02018</v>
      </c>
      <c r="M60" s="16" t="s">
        <v>417</v>
      </c>
      <c r="N60">
        <f t="shared" si="0"/>
        <v>14.465438536585369</v>
      </c>
      <c r="O60">
        <f t="shared" si="1"/>
        <v>1.554741463414631</v>
      </c>
      <c r="Q60">
        <f>O60-P$1</f>
        <v>7.3184409756097466</v>
      </c>
    </row>
    <row r="61" spans="1:17" x14ac:dyDescent="0.25">
      <c r="A61" t="s">
        <v>390</v>
      </c>
      <c r="B61">
        <v>102</v>
      </c>
      <c r="C61">
        <v>1</v>
      </c>
      <c r="D61" s="17" t="s">
        <v>1</v>
      </c>
      <c r="E61">
        <v>19</v>
      </c>
      <c r="F61">
        <v>3</v>
      </c>
      <c r="G61">
        <v>2.92</v>
      </c>
      <c r="H61" t="s">
        <v>8</v>
      </c>
      <c r="I61" t="s">
        <v>8</v>
      </c>
      <c r="J61" t="s">
        <v>3</v>
      </c>
      <c r="K61" t="s">
        <v>179</v>
      </c>
      <c r="L61">
        <v>13.026910000000001</v>
      </c>
      <c r="M61" s="16" t="s">
        <v>417</v>
      </c>
      <c r="N61">
        <f t="shared" si="0"/>
        <v>14.465438536585369</v>
      </c>
      <c r="O61">
        <f t="shared" si="1"/>
        <v>-1.4385285365853679</v>
      </c>
      <c r="Q61">
        <f>O61-P$1</f>
        <v>4.3251709756097476</v>
      </c>
    </row>
    <row r="62" spans="1:17" x14ac:dyDescent="0.25">
      <c r="A62" t="s">
        <v>390</v>
      </c>
      <c r="B62">
        <v>102</v>
      </c>
      <c r="C62">
        <v>1</v>
      </c>
      <c r="D62" s="17" t="s">
        <v>1</v>
      </c>
      <c r="E62">
        <v>20</v>
      </c>
      <c r="F62">
        <v>3</v>
      </c>
      <c r="G62">
        <v>2.99</v>
      </c>
      <c r="H62" t="s">
        <v>8</v>
      </c>
      <c r="I62" t="s">
        <v>8</v>
      </c>
      <c r="J62" t="s">
        <v>6</v>
      </c>
      <c r="K62" t="s">
        <v>198</v>
      </c>
      <c r="L62">
        <v>13.161440000000001</v>
      </c>
      <c r="M62" s="16" t="s">
        <v>417</v>
      </c>
      <c r="N62">
        <f t="shared" si="0"/>
        <v>14.465438536585369</v>
      </c>
      <c r="O62">
        <f t="shared" si="1"/>
        <v>-1.3039985365853681</v>
      </c>
    </row>
    <row r="63" spans="1:17" x14ac:dyDescent="0.25">
      <c r="A63" t="s">
        <v>390</v>
      </c>
      <c r="B63">
        <v>102</v>
      </c>
      <c r="C63">
        <v>1</v>
      </c>
      <c r="D63" s="17" t="s">
        <v>1</v>
      </c>
      <c r="E63">
        <v>21</v>
      </c>
      <c r="F63">
        <v>2</v>
      </c>
      <c r="G63">
        <v>3.84</v>
      </c>
      <c r="H63" t="s">
        <v>1</v>
      </c>
      <c r="I63" t="s">
        <v>2</v>
      </c>
      <c r="J63" t="s">
        <v>6</v>
      </c>
      <c r="K63" t="s">
        <v>197</v>
      </c>
      <c r="L63">
        <v>13.26233</v>
      </c>
      <c r="M63" s="16" t="s">
        <v>417</v>
      </c>
      <c r="N63">
        <f t="shared" si="0"/>
        <v>14.465438536585369</v>
      </c>
      <c r="O63">
        <f t="shared" si="1"/>
        <v>-1.2031085365853684</v>
      </c>
    </row>
    <row r="64" spans="1:17" x14ac:dyDescent="0.25">
      <c r="A64" t="s">
        <v>390</v>
      </c>
      <c r="B64">
        <v>102</v>
      </c>
      <c r="C64">
        <v>1</v>
      </c>
      <c r="D64" s="17" t="s">
        <v>1</v>
      </c>
      <c r="E64">
        <v>22</v>
      </c>
      <c r="F64">
        <v>2</v>
      </c>
      <c r="G64">
        <v>3.84</v>
      </c>
      <c r="H64" t="s">
        <v>8</v>
      </c>
      <c r="I64" t="s">
        <v>8</v>
      </c>
      <c r="J64" t="s">
        <v>6</v>
      </c>
      <c r="K64" t="s">
        <v>171</v>
      </c>
      <c r="L64">
        <v>13.049329999999999</v>
      </c>
      <c r="M64" s="16" t="s">
        <v>417</v>
      </c>
      <c r="N64">
        <f t="shared" si="0"/>
        <v>14.465438536585369</v>
      </c>
      <c r="O64">
        <f t="shared" si="1"/>
        <v>-1.4161085365853694</v>
      </c>
    </row>
    <row r="65" spans="1:17" x14ac:dyDescent="0.25">
      <c r="A65" t="s">
        <v>390</v>
      </c>
      <c r="B65">
        <v>102</v>
      </c>
      <c r="C65">
        <v>1</v>
      </c>
      <c r="D65" s="17" t="s">
        <v>1</v>
      </c>
      <c r="E65">
        <v>23</v>
      </c>
      <c r="F65">
        <v>2</v>
      </c>
      <c r="G65">
        <v>4.68</v>
      </c>
      <c r="H65" t="s">
        <v>1</v>
      </c>
      <c r="I65" t="s">
        <v>2</v>
      </c>
      <c r="J65" t="s">
        <v>3</v>
      </c>
      <c r="K65" t="s">
        <v>173</v>
      </c>
      <c r="L65">
        <v>13.609870000000001</v>
      </c>
      <c r="M65" s="16" t="s">
        <v>417</v>
      </c>
      <c r="N65">
        <f t="shared" si="0"/>
        <v>14.465438536585369</v>
      </c>
      <c r="O65">
        <f t="shared" si="1"/>
        <v>-0.85556853658536802</v>
      </c>
      <c r="Q65">
        <f>O65-P$1</f>
        <v>4.9081309756097475</v>
      </c>
    </row>
    <row r="66" spans="1:17" x14ac:dyDescent="0.25">
      <c r="A66" t="s">
        <v>390</v>
      </c>
      <c r="B66">
        <v>102</v>
      </c>
      <c r="C66">
        <v>1</v>
      </c>
      <c r="D66" s="17" t="s">
        <v>1</v>
      </c>
      <c r="E66">
        <v>24</v>
      </c>
      <c r="F66">
        <v>2</v>
      </c>
      <c r="G66">
        <v>4.75</v>
      </c>
      <c r="H66" t="s">
        <v>8</v>
      </c>
      <c r="I66" t="s">
        <v>8</v>
      </c>
      <c r="J66" t="s">
        <v>3</v>
      </c>
      <c r="K66" t="s">
        <v>192</v>
      </c>
      <c r="L66">
        <v>16.1435</v>
      </c>
      <c r="M66" s="16" t="s">
        <v>417</v>
      </c>
      <c r="N66">
        <f t="shared" ref="N66:N129" si="2">AVERAGEIFS(L:L,B:B,B66,C:C,C66)</f>
        <v>14.465438536585369</v>
      </c>
      <c r="O66">
        <f t="shared" ref="O66:O129" si="3">L66-N66</f>
        <v>1.6780614634146307</v>
      </c>
      <c r="Q66">
        <f>O66-P$1</f>
        <v>7.4417609756097463</v>
      </c>
    </row>
    <row r="67" spans="1:17" x14ac:dyDescent="0.25">
      <c r="A67" t="s">
        <v>390</v>
      </c>
      <c r="B67">
        <v>102</v>
      </c>
      <c r="C67">
        <v>1</v>
      </c>
      <c r="D67" s="17" t="s">
        <v>1</v>
      </c>
      <c r="E67">
        <v>25</v>
      </c>
      <c r="F67">
        <v>1</v>
      </c>
      <c r="G67">
        <v>6.98</v>
      </c>
      <c r="H67" t="s">
        <v>1</v>
      </c>
      <c r="I67" t="s">
        <v>2</v>
      </c>
      <c r="J67" t="s">
        <v>3</v>
      </c>
      <c r="K67" t="s">
        <v>205</v>
      </c>
      <c r="L67">
        <v>18.475339999999999</v>
      </c>
      <c r="M67" s="16" t="s">
        <v>417</v>
      </c>
      <c r="N67">
        <f t="shared" si="2"/>
        <v>14.465438536585369</v>
      </c>
      <c r="O67">
        <f t="shared" si="3"/>
        <v>4.0099014634146304</v>
      </c>
      <c r="Q67">
        <f>O67-P$1</f>
        <v>9.7736009756097459</v>
      </c>
    </row>
    <row r="68" spans="1:17" x14ac:dyDescent="0.25">
      <c r="A68" t="s">
        <v>390</v>
      </c>
      <c r="B68">
        <v>102</v>
      </c>
      <c r="C68">
        <v>1</v>
      </c>
      <c r="D68" s="17" t="s">
        <v>1</v>
      </c>
      <c r="E68">
        <v>26</v>
      </c>
      <c r="F68">
        <v>1</v>
      </c>
      <c r="G68">
        <v>4.92</v>
      </c>
      <c r="H68" t="s">
        <v>8</v>
      </c>
      <c r="I68" t="s">
        <v>8</v>
      </c>
      <c r="J68" t="s">
        <v>6</v>
      </c>
      <c r="K68" t="s">
        <v>185</v>
      </c>
      <c r="L68">
        <v>15.71749</v>
      </c>
      <c r="M68" s="16" t="s">
        <v>417</v>
      </c>
      <c r="N68">
        <f t="shared" si="2"/>
        <v>14.465438536585369</v>
      </c>
      <c r="O68">
        <f t="shared" si="3"/>
        <v>1.2520514634146309</v>
      </c>
    </row>
    <row r="69" spans="1:17" x14ac:dyDescent="0.25">
      <c r="A69" t="s">
        <v>390</v>
      </c>
      <c r="B69">
        <v>102</v>
      </c>
      <c r="C69">
        <v>1</v>
      </c>
      <c r="D69" s="17" t="s">
        <v>1</v>
      </c>
      <c r="E69">
        <v>27</v>
      </c>
      <c r="F69">
        <v>3</v>
      </c>
      <c r="G69">
        <v>2.99</v>
      </c>
      <c r="H69" t="s">
        <v>1</v>
      </c>
      <c r="I69" t="s">
        <v>5</v>
      </c>
      <c r="J69" t="s">
        <v>6</v>
      </c>
      <c r="K69" t="s">
        <v>169</v>
      </c>
      <c r="L69">
        <v>13.49776</v>
      </c>
      <c r="M69" s="16" t="s">
        <v>417</v>
      </c>
      <c r="N69">
        <f t="shared" si="2"/>
        <v>14.465438536585369</v>
      </c>
      <c r="O69">
        <f t="shared" si="3"/>
        <v>-0.96767853658536929</v>
      </c>
    </row>
    <row r="70" spans="1:17" x14ac:dyDescent="0.25">
      <c r="A70" t="s">
        <v>390</v>
      </c>
      <c r="B70">
        <v>102</v>
      </c>
      <c r="C70">
        <v>1</v>
      </c>
      <c r="D70" s="17" t="s">
        <v>1</v>
      </c>
      <c r="E70">
        <v>28</v>
      </c>
      <c r="F70">
        <v>2</v>
      </c>
      <c r="G70">
        <v>4.04</v>
      </c>
      <c r="H70" t="s">
        <v>8</v>
      </c>
      <c r="I70" t="s">
        <v>8</v>
      </c>
      <c r="J70" t="s">
        <v>6</v>
      </c>
      <c r="K70" t="s">
        <v>181</v>
      </c>
      <c r="L70">
        <v>13.273540000000001</v>
      </c>
      <c r="M70" s="16" t="s">
        <v>417</v>
      </c>
      <c r="N70">
        <f t="shared" si="2"/>
        <v>14.465438536585369</v>
      </c>
      <c r="O70">
        <f t="shared" si="3"/>
        <v>-1.1918985365853683</v>
      </c>
    </row>
    <row r="71" spans="1:17" x14ac:dyDescent="0.25">
      <c r="A71" t="s">
        <v>390</v>
      </c>
      <c r="B71">
        <v>102</v>
      </c>
      <c r="C71">
        <v>1</v>
      </c>
      <c r="D71" s="17" t="s">
        <v>1</v>
      </c>
      <c r="E71">
        <v>29</v>
      </c>
      <c r="F71">
        <v>2</v>
      </c>
      <c r="G71">
        <v>4.2300000000000004</v>
      </c>
      <c r="H71" t="s">
        <v>8</v>
      </c>
      <c r="I71" t="s">
        <v>8</v>
      </c>
      <c r="J71" t="s">
        <v>6</v>
      </c>
      <c r="K71" t="s">
        <v>201</v>
      </c>
      <c r="L71">
        <v>14.41704</v>
      </c>
      <c r="M71" s="16" t="s">
        <v>417</v>
      </c>
      <c r="N71">
        <f t="shared" si="2"/>
        <v>14.465438536585369</v>
      </c>
      <c r="O71">
        <f t="shared" si="3"/>
        <v>-4.8398536585368745E-2</v>
      </c>
    </row>
    <row r="72" spans="1:17" x14ac:dyDescent="0.25">
      <c r="A72" t="s">
        <v>390</v>
      </c>
      <c r="B72">
        <v>102</v>
      </c>
      <c r="C72">
        <v>1</v>
      </c>
      <c r="D72" s="17" t="s">
        <v>1</v>
      </c>
      <c r="E72">
        <v>30</v>
      </c>
      <c r="F72">
        <v>3</v>
      </c>
      <c r="G72">
        <v>3.16</v>
      </c>
      <c r="H72" t="s">
        <v>1</v>
      </c>
      <c r="I72" t="s">
        <v>2</v>
      </c>
      <c r="J72" t="s">
        <v>6</v>
      </c>
      <c r="K72" t="s">
        <v>184</v>
      </c>
      <c r="L72">
        <v>13.06054</v>
      </c>
      <c r="M72" s="16" t="s">
        <v>417</v>
      </c>
      <c r="N72">
        <f t="shared" si="2"/>
        <v>14.465438536585369</v>
      </c>
      <c r="O72">
        <f t="shared" si="3"/>
        <v>-1.4048985365853692</v>
      </c>
    </row>
    <row r="73" spans="1:17" x14ac:dyDescent="0.25">
      <c r="A73" t="s">
        <v>390</v>
      </c>
      <c r="B73">
        <v>102</v>
      </c>
      <c r="C73">
        <v>1</v>
      </c>
      <c r="D73" s="17" t="s">
        <v>1</v>
      </c>
      <c r="E73">
        <v>31</v>
      </c>
      <c r="F73">
        <v>3</v>
      </c>
      <c r="G73">
        <v>3.25</v>
      </c>
      <c r="H73" t="s">
        <v>1</v>
      </c>
      <c r="I73" t="s">
        <v>5</v>
      </c>
      <c r="J73" t="s">
        <v>3</v>
      </c>
      <c r="K73" t="s">
        <v>196</v>
      </c>
      <c r="L73">
        <v>13.026910000000001</v>
      </c>
      <c r="M73" s="16" t="s">
        <v>417</v>
      </c>
      <c r="N73">
        <f t="shared" si="2"/>
        <v>14.465438536585369</v>
      </c>
      <c r="O73">
        <f t="shared" si="3"/>
        <v>-1.4385285365853679</v>
      </c>
      <c r="Q73">
        <f>O73-P$1</f>
        <v>4.3251709756097476</v>
      </c>
    </row>
    <row r="74" spans="1:17" x14ac:dyDescent="0.25">
      <c r="A74" t="s">
        <v>390</v>
      </c>
      <c r="B74">
        <v>102</v>
      </c>
      <c r="C74">
        <v>1</v>
      </c>
      <c r="D74" s="17" t="s">
        <v>1</v>
      </c>
      <c r="E74">
        <v>32</v>
      </c>
      <c r="F74">
        <v>2</v>
      </c>
      <c r="G74">
        <v>4.37</v>
      </c>
      <c r="H74" t="s">
        <v>8</v>
      </c>
      <c r="I74" t="s">
        <v>8</v>
      </c>
      <c r="J74" t="s">
        <v>6</v>
      </c>
      <c r="K74" t="s">
        <v>190</v>
      </c>
      <c r="L74">
        <v>14.495520000000001</v>
      </c>
      <c r="M74" s="16" t="s">
        <v>417</v>
      </c>
      <c r="N74">
        <f t="shared" si="2"/>
        <v>14.465438536585369</v>
      </c>
      <c r="O74">
        <f t="shared" si="3"/>
        <v>3.0081463414632026E-2</v>
      </c>
    </row>
    <row r="75" spans="1:17" x14ac:dyDescent="0.25">
      <c r="A75" t="s">
        <v>390</v>
      </c>
      <c r="B75">
        <v>102</v>
      </c>
      <c r="C75">
        <v>1</v>
      </c>
      <c r="D75" s="17" t="s">
        <v>1</v>
      </c>
      <c r="E75">
        <v>33</v>
      </c>
      <c r="F75">
        <v>1</v>
      </c>
      <c r="G75">
        <v>6.98</v>
      </c>
      <c r="H75" t="s">
        <v>8</v>
      </c>
      <c r="I75" t="s">
        <v>8</v>
      </c>
      <c r="J75" t="s">
        <v>3</v>
      </c>
      <c r="K75" t="s">
        <v>200</v>
      </c>
      <c r="L75">
        <v>18.340810000000001</v>
      </c>
      <c r="M75" s="16" t="s">
        <v>417</v>
      </c>
      <c r="N75">
        <f t="shared" si="2"/>
        <v>14.465438536585369</v>
      </c>
      <c r="O75">
        <f t="shared" si="3"/>
        <v>3.8753714634146323</v>
      </c>
      <c r="Q75">
        <f>O75-P$1</f>
        <v>9.6390709756097479</v>
      </c>
    </row>
    <row r="76" spans="1:17" x14ac:dyDescent="0.25">
      <c r="A76" t="s">
        <v>390</v>
      </c>
      <c r="B76">
        <v>102</v>
      </c>
      <c r="C76">
        <v>1</v>
      </c>
      <c r="D76" s="17" t="s">
        <v>1</v>
      </c>
      <c r="E76">
        <v>34</v>
      </c>
      <c r="F76">
        <v>1</v>
      </c>
      <c r="G76">
        <v>4.92</v>
      </c>
      <c r="H76" t="s">
        <v>1</v>
      </c>
      <c r="I76" t="s">
        <v>5</v>
      </c>
      <c r="J76" t="s">
        <v>6</v>
      </c>
      <c r="K76" t="s">
        <v>195</v>
      </c>
      <c r="L76">
        <v>15.067259999999999</v>
      </c>
      <c r="M76" s="16" t="s">
        <v>417</v>
      </c>
      <c r="N76">
        <f t="shared" si="2"/>
        <v>14.465438536585369</v>
      </c>
      <c r="O76">
        <f t="shared" si="3"/>
        <v>0.60182146341463039</v>
      </c>
    </row>
    <row r="77" spans="1:17" x14ac:dyDescent="0.25">
      <c r="A77" t="s">
        <v>390</v>
      </c>
      <c r="B77">
        <v>102</v>
      </c>
      <c r="C77">
        <v>1</v>
      </c>
      <c r="D77" s="17" t="s">
        <v>1</v>
      </c>
      <c r="E77">
        <v>35</v>
      </c>
      <c r="F77">
        <v>2</v>
      </c>
      <c r="G77">
        <v>4.2300000000000004</v>
      </c>
      <c r="H77" t="s">
        <v>1</v>
      </c>
      <c r="I77" t="s">
        <v>2</v>
      </c>
      <c r="J77" t="s">
        <v>6</v>
      </c>
      <c r="K77" t="s">
        <v>191</v>
      </c>
      <c r="L77">
        <v>14.372199999999999</v>
      </c>
      <c r="M77" s="16" t="s">
        <v>417</v>
      </c>
      <c r="N77">
        <f t="shared" si="2"/>
        <v>14.465438536585369</v>
      </c>
      <c r="O77">
        <f t="shared" si="3"/>
        <v>-9.3238536585369403E-2</v>
      </c>
    </row>
    <row r="78" spans="1:17" x14ac:dyDescent="0.25">
      <c r="A78" t="s">
        <v>390</v>
      </c>
      <c r="B78">
        <v>102</v>
      </c>
      <c r="C78">
        <v>1</v>
      </c>
      <c r="D78" s="17" t="s">
        <v>1</v>
      </c>
      <c r="E78">
        <v>36</v>
      </c>
      <c r="F78">
        <v>2</v>
      </c>
      <c r="G78">
        <v>5.04</v>
      </c>
      <c r="H78" t="s">
        <v>1</v>
      </c>
      <c r="I78" t="s">
        <v>5</v>
      </c>
      <c r="J78" t="s">
        <v>3</v>
      </c>
      <c r="K78" t="s">
        <v>189</v>
      </c>
      <c r="L78">
        <v>14.013450000000001</v>
      </c>
      <c r="M78" s="16" t="s">
        <v>417</v>
      </c>
      <c r="N78">
        <f t="shared" si="2"/>
        <v>14.465438536585369</v>
      </c>
      <c r="O78">
        <f t="shared" si="3"/>
        <v>-0.45198853658536819</v>
      </c>
      <c r="Q78">
        <f>O78-P$1</f>
        <v>5.3117109756097474</v>
      </c>
    </row>
    <row r="79" spans="1:17" x14ac:dyDescent="0.25">
      <c r="A79" t="s">
        <v>390</v>
      </c>
      <c r="B79">
        <v>102</v>
      </c>
      <c r="C79">
        <v>1</v>
      </c>
      <c r="D79" s="17" t="s">
        <v>1</v>
      </c>
      <c r="E79">
        <v>37</v>
      </c>
      <c r="F79">
        <v>3</v>
      </c>
      <c r="G79">
        <v>2.37</v>
      </c>
      <c r="H79" t="s">
        <v>1</v>
      </c>
      <c r="I79" t="s">
        <v>5</v>
      </c>
      <c r="J79" t="s">
        <v>3</v>
      </c>
      <c r="K79" t="s">
        <v>188</v>
      </c>
      <c r="L79">
        <v>13.25112</v>
      </c>
      <c r="M79" s="16" t="s">
        <v>417</v>
      </c>
      <c r="N79">
        <f t="shared" si="2"/>
        <v>14.465438536585369</v>
      </c>
      <c r="O79">
        <f t="shared" si="3"/>
        <v>-1.2143185365853686</v>
      </c>
      <c r="Q79">
        <f>O79-P$1</f>
        <v>4.549380975609747</v>
      </c>
    </row>
    <row r="80" spans="1:17" x14ac:dyDescent="0.25">
      <c r="A80" t="s">
        <v>390</v>
      </c>
      <c r="B80">
        <v>102</v>
      </c>
      <c r="C80">
        <v>1</v>
      </c>
      <c r="D80" s="17" t="s">
        <v>1</v>
      </c>
      <c r="E80">
        <v>38</v>
      </c>
      <c r="F80">
        <v>3</v>
      </c>
      <c r="G80">
        <v>2.92</v>
      </c>
      <c r="H80" t="s">
        <v>1</v>
      </c>
      <c r="I80" t="s">
        <v>2</v>
      </c>
      <c r="J80" t="s">
        <v>3</v>
      </c>
      <c r="K80" t="s">
        <v>187</v>
      </c>
      <c r="L80">
        <v>12.982060000000001</v>
      </c>
      <c r="M80" s="16" t="s">
        <v>417</v>
      </c>
      <c r="N80">
        <f t="shared" si="2"/>
        <v>14.465438536585369</v>
      </c>
      <c r="O80">
        <f t="shared" si="3"/>
        <v>-1.4833785365853682</v>
      </c>
      <c r="Q80">
        <f>O80-P$1</f>
        <v>4.2803209756097473</v>
      </c>
    </row>
    <row r="81" spans="1:17" x14ac:dyDescent="0.25">
      <c r="A81" t="s">
        <v>390</v>
      </c>
      <c r="B81">
        <v>102</v>
      </c>
      <c r="C81">
        <v>1</v>
      </c>
      <c r="D81" s="17" t="s">
        <v>1</v>
      </c>
      <c r="E81">
        <v>39</v>
      </c>
      <c r="F81">
        <v>1</v>
      </c>
      <c r="G81">
        <v>4.66</v>
      </c>
      <c r="H81" t="s">
        <v>1</v>
      </c>
      <c r="I81" t="s">
        <v>2</v>
      </c>
      <c r="J81" t="s">
        <v>6</v>
      </c>
      <c r="K81" t="s">
        <v>193</v>
      </c>
      <c r="L81">
        <v>14.2713</v>
      </c>
      <c r="M81" s="16" t="s">
        <v>417</v>
      </c>
      <c r="N81">
        <f t="shared" si="2"/>
        <v>14.465438536585369</v>
      </c>
      <c r="O81">
        <f t="shared" si="3"/>
        <v>-0.19413853658536873</v>
      </c>
    </row>
    <row r="82" spans="1:17" x14ac:dyDescent="0.25">
      <c r="A82" t="s">
        <v>390</v>
      </c>
      <c r="B82">
        <v>102</v>
      </c>
      <c r="C82">
        <v>1</v>
      </c>
      <c r="D82" s="17" t="s">
        <v>1</v>
      </c>
      <c r="E82">
        <v>40</v>
      </c>
      <c r="F82">
        <v>1</v>
      </c>
      <c r="G82">
        <v>5.56</v>
      </c>
      <c r="H82" t="s">
        <v>8</v>
      </c>
      <c r="I82" t="s">
        <v>8</v>
      </c>
      <c r="J82" t="s">
        <v>3</v>
      </c>
      <c r="K82" t="s">
        <v>178</v>
      </c>
      <c r="L82">
        <v>16.79372</v>
      </c>
      <c r="M82" s="16" t="s">
        <v>417</v>
      </c>
      <c r="N82">
        <f t="shared" si="2"/>
        <v>14.465438536585369</v>
      </c>
      <c r="O82">
        <f t="shared" si="3"/>
        <v>2.3282814634146316</v>
      </c>
      <c r="Q82">
        <f>O82-P$1</f>
        <v>8.0919809756097472</v>
      </c>
    </row>
    <row r="83" spans="1:17" x14ac:dyDescent="0.25">
      <c r="A83" t="s">
        <v>390</v>
      </c>
      <c r="B83">
        <v>102</v>
      </c>
      <c r="C83">
        <v>1</v>
      </c>
      <c r="D83" s="17" t="s">
        <v>1</v>
      </c>
      <c r="E83">
        <v>41</v>
      </c>
      <c r="F83">
        <v>3</v>
      </c>
      <c r="G83">
        <v>2.37</v>
      </c>
      <c r="H83" t="s">
        <v>8</v>
      </c>
      <c r="I83" t="s">
        <v>8</v>
      </c>
      <c r="J83" t="s">
        <v>3</v>
      </c>
      <c r="K83" t="s">
        <v>199</v>
      </c>
      <c r="L83">
        <v>13.878920000000001</v>
      </c>
      <c r="M83" s="16" t="s">
        <v>417</v>
      </c>
      <c r="N83">
        <f t="shared" si="2"/>
        <v>14.465438536585369</v>
      </c>
      <c r="O83">
        <f t="shared" si="3"/>
        <v>-0.58651853658536801</v>
      </c>
      <c r="Q83">
        <f>O83-P$1</f>
        <v>5.1771809756097475</v>
      </c>
    </row>
    <row r="84" spans="1:17" hidden="1" x14ac:dyDescent="0.25">
      <c r="A84" t="s">
        <v>333</v>
      </c>
      <c r="B84">
        <v>103</v>
      </c>
      <c r="C84">
        <v>2</v>
      </c>
      <c r="D84" s="17" t="s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168</v>
      </c>
      <c r="L84">
        <v>18.52018</v>
      </c>
      <c r="M84" s="16">
        <v>41092</v>
      </c>
      <c r="N84">
        <f t="shared" si="2"/>
        <v>17.203871707317077</v>
      </c>
      <c r="O84">
        <f t="shared" si="3"/>
        <v>1.3163082926829226</v>
      </c>
    </row>
    <row r="85" spans="1:17" x14ac:dyDescent="0.25">
      <c r="A85" t="s">
        <v>333</v>
      </c>
      <c r="B85">
        <v>103</v>
      </c>
      <c r="C85">
        <v>2</v>
      </c>
      <c r="D85" s="17" t="s">
        <v>1</v>
      </c>
      <c r="E85">
        <v>2</v>
      </c>
      <c r="F85">
        <v>3</v>
      </c>
      <c r="G85">
        <v>2.99</v>
      </c>
      <c r="H85" t="s">
        <v>1</v>
      </c>
      <c r="I85" t="s">
        <v>5</v>
      </c>
      <c r="J85" t="s">
        <v>6</v>
      </c>
      <c r="K85" t="s">
        <v>169</v>
      </c>
      <c r="L85">
        <v>14.327349999999999</v>
      </c>
      <c r="M85" s="16">
        <v>41092</v>
      </c>
      <c r="N85">
        <f t="shared" si="2"/>
        <v>17.203871707317077</v>
      </c>
      <c r="O85">
        <f t="shared" si="3"/>
        <v>-2.8765217073170781</v>
      </c>
    </row>
    <row r="86" spans="1:17" x14ac:dyDescent="0.25">
      <c r="A86" t="s">
        <v>333</v>
      </c>
      <c r="B86">
        <v>103</v>
      </c>
      <c r="C86">
        <v>2</v>
      </c>
      <c r="D86" s="17" t="s">
        <v>1</v>
      </c>
      <c r="E86">
        <v>3</v>
      </c>
      <c r="F86">
        <v>2</v>
      </c>
      <c r="G86">
        <v>4.04</v>
      </c>
      <c r="H86" t="s">
        <v>1</v>
      </c>
      <c r="I86" t="s">
        <v>5</v>
      </c>
      <c r="J86" t="s">
        <v>6</v>
      </c>
      <c r="K86" t="s">
        <v>170</v>
      </c>
      <c r="L86">
        <v>14.85426</v>
      </c>
      <c r="M86" s="16">
        <v>41092</v>
      </c>
      <c r="N86">
        <f t="shared" si="2"/>
        <v>17.203871707317077</v>
      </c>
      <c r="O86">
        <f t="shared" si="3"/>
        <v>-2.3496117073170772</v>
      </c>
    </row>
    <row r="87" spans="1:17" x14ac:dyDescent="0.25">
      <c r="A87" t="s">
        <v>333</v>
      </c>
      <c r="B87">
        <v>103</v>
      </c>
      <c r="C87">
        <v>2</v>
      </c>
      <c r="D87" s="17" t="s">
        <v>1</v>
      </c>
      <c r="E87">
        <v>4</v>
      </c>
      <c r="F87">
        <v>2</v>
      </c>
      <c r="G87">
        <v>3.84</v>
      </c>
      <c r="H87" t="s">
        <v>8</v>
      </c>
      <c r="I87" t="s">
        <v>8</v>
      </c>
      <c r="J87" t="s">
        <v>6</v>
      </c>
      <c r="K87" t="s">
        <v>171</v>
      </c>
      <c r="L87">
        <v>15.15695</v>
      </c>
      <c r="M87" s="16">
        <v>41092</v>
      </c>
      <c r="N87">
        <f t="shared" si="2"/>
        <v>17.203871707317077</v>
      </c>
      <c r="O87">
        <f t="shared" si="3"/>
        <v>-2.0469217073170771</v>
      </c>
    </row>
    <row r="88" spans="1:17" x14ac:dyDescent="0.25">
      <c r="A88" t="s">
        <v>333</v>
      </c>
      <c r="B88">
        <v>103</v>
      </c>
      <c r="C88">
        <v>2</v>
      </c>
      <c r="D88" s="17" t="s">
        <v>1</v>
      </c>
      <c r="E88">
        <v>5</v>
      </c>
      <c r="F88">
        <v>3</v>
      </c>
      <c r="G88">
        <v>3.37</v>
      </c>
      <c r="H88" t="s">
        <v>1</v>
      </c>
      <c r="I88" t="s">
        <v>5</v>
      </c>
      <c r="J88" t="s">
        <v>6</v>
      </c>
      <c r="K88" t="s">
        <v>172</v>
      </c>
      <c r="L88">
        <v>16.79372</v>
      </c>
      <c r="M88" s="16">
        <v>41092</v>
      </c>
      <c r="N88">
        <f t="shared" si="2"/>
        <v>17.203871707317077</v>
      </c>
      <c r="O88">
        <f t="shared" si="3"/>
        <v>-0.41015170731707684</v>
      </c>
    </row>
    <row r="89" spans="1:17" x14ac:dyDescent="0.25">
      <c r="A89" t="s">
        <v>333</v>
      </c>
      <c r="B89">
        <v>103</v>
      </c>
      <c r="C89">
        <v>2</v>
      </c>
      <c r="D89" s="17" t="s">
        <v>1</v>
      </c>
      <c r="E89">
        <v>6</v>
      </c>
      <c r="F89">
        <v>2</v>
      </c>
      <c r="G89">
        <v>4.68</v>
      </c>
      <c r="H89" t="s">
        <v>1</v>
      </c>
      <c r="I89" t="s">
        <v>2</v>
      </c>
      <c r="J89" t="s">
        <v>3</v>
      </c>
      <c r="K89" t="s">
        <v>173</v>
      </c>
      <c r="L89">
        <v>15.952920000000001</v>
      </c>
      <c r="M89" s="16">
        <v>41092</v>
      </c>
      <c r="N89">
        <f t="shared" si="2"/>
        <v>17.203871707317077</v>
      </c>
      <c r="O89">
        <f t="shared" si="3"/>
        <v>-1.2509517073170766</v>
      </c>
      <c r="Q89">
        <f>O89-P$1</f>
        <v>4.5127478048780389</v>
      </c>
    </row>
    <row r="90" spans="1:17" x14ac:dyDescent="0.25">
      <c r="A90" t="s">
        <v>333</v>
      </c>
      <c r="B90">
        <v>103</v>
      </c>
      <c r="C90">
        <v>2</v>
      </c>
      <c r="D90" s="17" t="s">
        <v>1</v>
      </c>
      <c r="E90">
        <v>7</v>
      </c>
      <c r="F90">
        <v>2</v>
      </c>
      <c r="G90">
        <v>5.04</v>
      </c>
      <c r="H90" t="s">
        <v>8</v>
      </c>
      <c r="I90" t="s">
        <v>8</v>
      </c>
      <c r="J90" t="s">
        <v>3</v>
      </c>
      <c r="K90" t="s">
        <v>174</v>
      </c>
      <c r="L90">
        <v>18.430489999999999</v>
      </c>
      <c r="M90" s="16">
        <v>41092</v>
      </c>
      <c r="N90">
        <f t="shared" si="2"/>
        <v>17.203871707317077</v>
      </c>
      <c r="O90">
        <f t="shared" si="3"/>
        <v>1.2266182926829217</v>
      </c>
      <c r="Q90">
        <f>O90-P$1</f>
        <v>6.9903178048780372</v>
      </c>
    </row>
    <row r="91" spans="1:17" x14ac:dyDescent="0.25">
      <c r="A91" t="s">
        <v>333</v>
      </c>
      <c r="B91">
        <v>103</v>
      </c>
      <c r="C91">
        <v>2</v>
      </c>
      <c r="D91" s="17" t="s">
        <v>1</v>
      </c>
      <c r="E91">
        <v>8</v>
      </c>
      <c r="F91">
        <v>3</v>
      </c>
      <c r="G91">
        <v>3.37</v>
      </c>
      <c r="H91" t="s">
        <v>8</v>
      </c>
      <c r="I91" t="s">
        <v>8</v>
      </c>
      <c r="J91" t="s">
        <v>6</v>
      </c>
      <c r="K91" t="s">
        <v>175</v>
      </c>
      <c r="L91">
        <v>18.441700000000001</v>
      </c>
      <c r="M91" s="16">
        <v>41092</v>
      </c>
      <c r="N91">
        <f t="shared" si="2"/>
        <v>17.203871707317077</v>
      </c>
      <c r="O91">
        <f t="shared" si="3"/>
        <v>1.2378282926829236</v>
      </c>
    </row>
    <row r="92" spans="1:17" x14ac:dyDescent="0.25">
      <c r="A92" t="s">
        <v>333</v>
      </c>
      <c r="B92">
        <v>103</v>
      </c>
      <c r="C92">
        <v>2</v>
      </c>
      <c r="D92" s="17" t="s">
        <v>1</v>
      </c>
      <c r="E92">
        <v>9</v>
      </c>
      <c r="F92">
        <v>1</v>
      </c>
      <c r="G92">
        <v>4.66</v>
      </c>
      <c r="H92" t="s">
        <v>8</v>
      </c>
      <c r="I92" t="s">
        <v>8</v>
      </c>
      <c r="J92" t="s">
        <v>6</v>
      </c>
      <c r="K92" t="s">
        <v>176</v>
      </c>
      <c r="L92">
        <v>15.078469999999999</v>
      </c>
      <c r="M92" s="16">
        <v>41092</v>
      </c>
      <c r="N92">
        <f t="shared" si="2"/>
        <v>17.203871707317077</v>
      </c>
      <c r="O92">
        <f t="shared" si="3"/>
        <v>-2.1254017073170779</v>
      </c>
    </row>
    <row r="93" spans="1:17" x14ac:dyDescent="0.25">
      <c r="A93" t="s">
        <v>333</v>
      </c>
      <c r="B93">
        <v>103</v>
      </c>
      <c r="C93">
        <v>2</v>
      </c>
      <c r="D93" s="17" t="s">
        <v>1</v>
      </c>
      <c r="E93">
        <v>10</v>
      </c>
      <c r="F93">
        <v>2</v>
      </c>
      <c r="G93">
        <v>4.37</v>
      </c>
      <c r="H93" t="s">
        <v>1</v>
      </c>
      <c r="I93" t="s">
        <v>5</v>
      </c>
      <c r="J93" t="s">
        <v>6</v>
      </c>
      <c r="K93" t="s">
        <v>177</v>
      </c>
      <c r="L93">
        <v>17.869959999999999</v>
      </c>
      <c r="M93" s="16">
        <v>41092</v>
      </c>
      <c r="N93">
        <f t="shared" si="2"/>
        <v>17.203871707317077</v>
      </c>
      <c r="O93">
        <f t="shared" si="3"/>
        <v>0.66608829268292169</v>
      </c>
    </row>
    <row r="94" spans="1:17" x14ac:dyDescent="0.25">
      <c r="A94" t="s">
        <v>333</v>
      </c>
      <c r="B94">
        <v>103</v>
      </c>
      <c r="C94">
        <v>2</v>
      </c>
      <c r="D94" s="17" t="s">
        <v>1</v>
      </c>
      <c r="E94">
        <v>11</v>
      </c>
      <c r="F94">
        <v>1</v>
      </c>
      <c r="G94">
        <v>5.56</v>
      </c>
      <c r="H94" t="s">
        <v>8</v>
      </c>
      <c r="I94" t="s">
        <v>8</v>
      </c>
      <c r="J94" t="s">
        <v>3</v>
      </c>
      <c r="K94" t="s">
        <v>178</v>
      </c>
      <c r="L94">
        <v>20.7287</v>
      </c>
      <c r="M94" s="16">
        <v>41092</v>
      </c>
      <c r="N94">
        <f t="shared" si="2"/>
        <v>17.203871707317077</v>
      </c>
      <c r="O94">
        <f t="shared" si="3"/>
        <v>3.5248282926829226</v>
      </c>
      <c r="Q94">
        <f>O94-P$1</f>
        <v>9.2885278048780382</v>
      </c>
    </row>
    <row r="95" spans="1:17" x14ac:dyDescent="0.25">
      <c r="A95" t="s">
        <v>333</v>
      </c>
      <c r="B95">
        <v>103</v>
      </c>
      <c r="C95">
        <v>2</v>
      </c>
      <c r="D95" s="17" t="s">
        <v>1</v>
      </c>
      <c r="E95">
        <v>12</v>
      </c>
      <c r="F95">
        <v>3</v>
      </c>
      <c r="G95">
        <v>2.92</v>
      </c>
      <c r="H95" t="s">
        <v>8</v>
      </c>
      <c r="I95" t="s">
        <v>8</v>
      </c>
      <c r="J95" t="s">
        <v>3</v>
      </c>
      <c r="K95" t="s">
        <v>179</v>
      </c>
      <c r="L95">
        <v>14.2713</v>
      </c>
      <c r="M95" s="16">
        <v>41092</v>
      </c>
      <c r="N95">
        <f t="shared" si="2"/>
        <v>17.203871707317077</v>
      </c>
      <c r="O95">
        <f t="shared" si="3"/>
        <v>-2.9325717073170772</v>
      </c>
      <c r="Q95">
        <f>O95-P$1</f>
        <v>2.8311278048780384</v>
      </c>
    </row>
    <row r="96" spans="1:17" x14ac:dyDescent="0.25">
      <c r="A96" t="s">
        <v>333</v>
      </c>
      <c r="B96">
        <v>103</v>
      </c>
      <c r="C96">
        <v>2</v>
      </c>
      <c r="D96" s="17" t="s">
        <v>1</v>
      </c>
      <c r="E96">
        <v>13</v>
      </c>
      <c r="F96">
        <v>2</v>
      </c>
      <c r="G96">
        <v>4.9400000000000004</v>
      </c>
      <c r="H96" t="s">
        <v>8</v>
      </c>
      <c r="I96" t="s">
        <v>8</v>
      </c>
      <c r="J96" t="s">
        <v>3</v>
      </c>
      <c r="K96" t="s">
        <v>180</v>
      </c>
      <c r="L96">
        <v>20.515699999999999</v>
      </c>
      <c r="M96" s="16">
        <v>41092</v>
      </c>
      <c r="N96">
        <f t="shared" si="2"/>
        <v>17.203871707317077</v>
      </c>
      <c r="O96">
        <f t="shared" si="3"/>
        <v>3.3118282926829217</v>
      </c>
      <c r="Q96">
        <f>O96-P$1</f>
        <v>9.0755278048780372</v>
      </c>
    </row>
    <row r="97" spans="1:17" x14ac:dyDescent="0.25">
      <c r="A97" t="s">
        <v>333</v>
      </c>
      <c r="B97">
        <v>103</v>
      </c>
      <c r="C97">
        <v>2</v>
      </c>
      <c r="D97" s="17" t="s">
        <v>1</v>
      </c>
      <c r="E97">
        <v>14</v>
      </c>
      <c r="F97">
        <v>2</v>
      </c>
      <c r="G97">
        <v>4.04</v>
      </c>
      <c r="H97" t="s">
        <v>8</v>
      </c>
      <c r="I97" t="s">
        <v>8</v>
      </c>
      <c r="J97" t="s">
        <v>6</v>
      </c>
      <c r="K97" t="s">
        <v>181</v>
      </c>
      <c r="L97">
        <v>14.058299999999999</v>
      </c>
      <c r="M97" s="16">
        <v>41092</v>
      </c>
      <c r="N97">
        <f t="shared" si="2"/>
        <v>17.203871707317077</v>
      </c>
      <c r="O97">
        <f t="shared" si="3"/>
        <v>-3.1455717073170781</v>
      </c>
    </row>
    <row r="98" spans="1:17" x14ac:dyDescent="0.25">
      <c r="A98" t="s">
        <v>333</v>
      </c>
      <c r="B98">
        <v>103</v>
      </c>
      <c r="C98">
        <v>2</v>
      </c>
      <c r="D98" s="17" t="s">
        <v>1</v>
      </c>
      <c r="E98">
        <v>15</v>
      </c>
      <c r="F98">
        <v>1</v>
      </c>
      <c r="G98">
        <v>5.56</v>
      </c>
      <c r="H98" t="s">
        <v>1</v>
      </c>
      <c r="I98" t="s">
        <v>2</v>
      </c>
      <c r="J98" t="s">
        <v>3</v>
      </c>
      <c r="K98" t="s">
        <v>182</v>
      </c>
      <c r="L98">
        <v>19.798210000000001</v>
      </c>
      <c r="M98" s="16">
        <v>41092</v>
      </c>
      <c r="N98">
        <f t="shared" si="2"/>
        <v>17.203871707317077</v>
      </c>
      <c r="O98">
        <f t="shared" si="3"/>
        <v>2.5943382926829237</v>
      </c>
      <c r="Q98">
        <f>O98-P$1</f>
        <v>8.3580378048780393</v>
      </c>
    </row>
    <row r="99" spans="1:17" x14ac:dyDescent="0.25">
      <c r="A99" t="s">
        <v>333</v>
      </c>
      <c r="B99">
        <v>103</v>
      </c>
      <c r="C99">
        <v>2</v>
      </c>
      <c r="D99" s="17" t="s">
        <v>1</v>
      </c>
      <c r="E99">
        <v>16</v>
      </c>
      <c r="F99">
        <v>2</v>
      </c>
      <c r="G99">
        <v>4.68</v>
      </c>
      <c r="H99" t="s">
        <v>8</v>
      </c>
      <c r="I99" t="s">
        <v>8</v>
      </c>
      <c r="J99" t="s">
        <v>3</v>
      </c>
      <c r="K99" t="s">
        <v>183</v>
      </c>
      <c r="L99">
        <v>15.919280000000001</v>
      </c>
      <c r="M99" s="16">
        <v>41092</v>
      </c>
      <c r="N99">
        <f t="shared" si="2"/>
        <v>17.203871707317077</v>
      </c>
      <c r="O99">
        <f t="shared" si="3"/>
        <v>-1.2845917073170767</v>
      </c>
      <c r="Q99">
        <f>O99-P$1</f>
        <v>4.4791078048780388</v>
      </c>
    </row>
    <row r="100" spans="1:17" x14ac:dyDescent="0.25">
      <c r="A100" t="s">
        <v>333</v>
      </c>
      <c r="B100">
        <v>103</v>
      </c>
      <c r="C100">
        <v>2</v>
      </c>
      <c r="D100" s="17" t="s">
        <v>1</v>
      </c>
      <c r="E100">
        <v>17</v>
      </c>
      <c r="F100">
        <v>3</v>
      </c>
      <c r="G100">
        <v>3.16</v>
      </c>
      <c r="H100" t="s">
        <v>1</v>
      </c>
      <c r="I100" t="s">
        <v>2</v>
      </c>
      <c r="J100" t="s">
        <v>6</v>
      </c>
      <c r="K100" t="s">
        <v>184</v>
      </c>
      <c r="L100">
        <v>19.226459999999999</v>
      </c>
      <c r="M100" s="16">
        <v>41092</v>
      </c>
      <c r="N100">
        <f t="shared" si="2"/>
        <v>17.203871707317077</v>
      </c>
      <c r="O100">
        <f t="shared" si="3"/>
        <v>2.0225882926829222</v>
      </c>
    </row>
    <row r="101" spans="1:17" x14ac:dyDescent="0.25">
      <c r="A101" t="s">
        <v>333</v>
      </c>
      <c r="B101">
        <v>103</v>
      </c>
      <c r="C101">
        <v>2</v>
      </c>
      <c r="D101" s="17" t="s">
        <v>1</v>
      </c>
      <c r="E101">
        <v>18</v>
      </c>
      <c r="F101">
        <v>1</v>
      </c>
      <c r="G101">
        <v>4.92</v>
      </c>
      <c r="H101" t="s">
        <v>8</v>
      </c>
      <c r="I101" t="s">
        <v>8</v>
      </c>
      <c r="J101" t="s">
        <v>6</v>
      </c>
      <c r="K101" t="s">
        <v>185</v>
      </c>
      <c r="L101">
        <v>16.345289999999999</v>
      </c>
      <c r="M101" s="16">
        <v>41092</v>
      </c>
      <c r="N101">
        <f t="shared" si="2"/>
        <v>17.203871707317077</v>
      </c>
      <c r="O101">
        <f t="shared" si="3"/>
        <v>-0.85858170731707872</v>
      </c>
    </row>
    <row r="102" spans="1:17" x14ac:dyDescent="0.25">
      <c r="A102" t="s">
        <v>333</v>
      </c>
      <c r="B102">
        <v>103</v>
      </c>
      <c r="C102">
        <v>2</v>
      </c>
      <c r="D102" s="17" t="s">
        <v>1</v>
      </c>
      <c r="E102">
        <v>19</v>
      </c>
      <c r="F102">
        <v>1</v>
      </c>
      <c r="G102">
        <v>5.86</v>
      </c>
      <c r="H102" t="s">
        <v>1</v>
      </c>
      <c r="I102" t="s">
        <v>5</v>
      </c>
      <c r="J102" t="s">
        <v>3</v>
      </c>
      <c r="K102" t="s">
        <v>186</v>
      </c>
      <c r="L102">
        <v>19.43946</v>
      </c>
      <c r="M102" s="16">
        <v>41092</v>
      </c>
      <c r="N102">
        <f t="shared" si="2"/>
        <v>17.203871707317077</v>
      </c>
      <c r="O102">
        <f t="shared" si="3"/>
        <v>2.2355882926829231</v>
      </c>
      <c r="Q102">
        <f>O102-P$1</f>
        <v>7.9992878048780387</v>
      </c>
    </row>
    <row r="103" spans="1:17" x14ac:dyDescent="0.25">
      <c r="A103" t="s">
        <v>333</v>
      </c>
      <c r="B103">
        <v>103</v>
      </c>
      <c r="C103">
        <v>2</v>
      </c>
      <c r="D103" s="17" t="s">
        <v>1</v>
      </c>
      <c r="E103">
        <v>20</v>
      </c>
      <c r="F103">
        <v>3</v>
      </c>
      <c r="G103">
        <v>2.92</v>
      </c>
      <c r="H103" t="s">
        <v>1</v>
      </c>
      <c r="I103" t="s">
        <v>2</v>
      </c>
      <c r="J103" t="s">
        <v>3</v>
      </c>
      <c r="K103" t="s">
        <v>187</v>
      </c>
      <c r="L103">
        <v>14.71973</v>
      </c>
      <c r="M103" s="16">
        <v>41092</v>
      </c>
      <c r="N103">
        <f t="shared" si="2"/>
        <v>17.203871707317077</v>
      </c>
      <c r="O103">
        <f t="shared" si="3"/>
        <v>-2.4841417073170771</v>
      </c>
      <c r="Q103">
        <f>O103-P$1</f>
        <v>3.2795578048780385</v>
      </c>
    </row>
    <row r="104" spans="1:17" x14ac:dyDescent="0.25">
      <c r="A104" t="s">
        <v>333</v>
      </c>
      <c r="B104">
        <v>103</v>
      </c>
      <c r="C104">
        <v>2</v>
      </c>
      <c r="D104" s="17" t="s">
        <v>1</v>
      </c>
      <c r="E104">
        <v>21</v>
      </c>
      <c r="F104">
        <v>3</v>
      </c>
      <c r="G104">
        <v>2.37</v>
      </c>
      <c r="H104" t="s">
        <v>1</v>
      </c>
      <c r="I104" t="s">
        <v>5</v>
      </c>
      <c r="J104" t="s">
        <v>3</v>
      </c>
      <c r="K104" t="s">
        <v>188</v>
      </c>
      <c r="L104">
        <v>17.926010000000002</v>
      </c>
      <c r="M104" s="16">
        <v>41092</v>
      </c>
      <c r="N104">
        <f t="shared" si="2"/>
        <v>17.203871707317077</v>
      </c>
      <c r="O104">
        <f t="shared" si="3"/>
        <v>0.72213829268292429</v>
      </c>
      <c r="Q104">
        <f>O104-P$1</f>
        <v>6.4858378048780398</v>
      </c>
    </row>
    <row r="105" spans="1:17" x14ac:dyDescent="0.25">
      <c r="A105" t="s">
        <v>333</v>
      </c>
      <c r="B105">
        <v>103</v>
      </c>
      <c r="C105">
        <v>2</v>
      </c>
      <c r="D105" s="17" t="s">
        <v>1</v>
      </c>
      <c r="E105">
        <v>22</v>
      </c>
      <c r="F105">
        <v>2</v>
      </c>
      <c r="G105">
        <v>5.04</v>
      </c>
      <c r="H105" t="s">
        <v>1</v>
      </c>
      <c r="I105" t="s">
        <v>5</v>
      </c>
      <c r="J105" t="s">
        <v>3</v>
      </c>
      <c r="K105" t="s">
        <v>189</v>
      </c>
      <c r="L105">
        <v>18.621079999999999</v>
      </c>
      <c r="M105" s="16">
        <v>41092</v>
      </c>
      <c r="N105">
        <f t="shared" si="2"/>
        <v>17.203871707317077</v>
      </c>
      <c r="O105">
        <f t="shared" si="3"/>
        <v>1.4172082926829219</v>
      </c>
      <c r="Q105">
        <f>O105-P$1</f>
        <v>7.1809078048780375</v>
      </c>
    </row>
    <row r="106" spans="1:17" x14ac:dyDescent="0.25">
      <c r="A106" t="s">
        <v>333</v>
      </c>
      <c r="B106">
        <v>103</v>
      </c>
      <c r="C106">
        <v>2</v>
      </c>
      <c r="D106" s="17" t="s">
        <v>1</v>
      </c>
      <c r="E106">
        <v>23</v>
      </c>
      <c r="F106">
        <v>2</v>
      </c>
      <c r="G106">
        <v>4.37</v>
      </c>
      <c r="H106" t="s">
        <v>8</v>
      </c>
      <c r="I106" t="s">
        <v>8</v>
      </c>
      <c r="J106" t="s">
        <v>6</v>
      </c>
      <c r="K106" t="s">
        <v>190</v>
      </c>
      <c r="L106">
        <v>18.25112</v>
      </c>
      <c r="M106" s="16">
        <v>41092</v>
      </c>
      <c r="N106">
        <f t="shared" si="2"/>
        <v>17.203871707317077</v>
      </c>
      <c r="O106">
        <f t="shared" si="3"/>
        <v>1.047248292682923</v>
      </c>
    </row>
    <row r="107" spans="1:17" x14ac:dyDescent="0.25">
      <c r="A107" t="s">
        <v>333</v>
      </c>
      <c r="B107">
        <v>103</v>
      </c>
      <c r="C107">
        <v>2</v>
      </c>
      <c r="D107" s="17" t="s">
        <v>1</v>
      </c>
      <c r="E107">
        <v>24</v>
      </c>
      <c r="F107">
        <v>2</v>
      </c>
      <c r="G107">
        <v>4.2300000000000004</v>
      </c>
      <c r="H107" t="s">
        <v>1</v>
      </c>
      <c r="I107" t="s">
        <v>2</v>
      </c>
      <c r="J107" t="s">
        <v>6</v>
      </c>
      <c r="K107" t="s">
        <v>191</v>
      </c>
      <c r="L107">
        <v>15.47085</v>
      </c>
      <c r="M107" s="16">
        <v>41092</v>
      </c>
      <c r="N107">
        <f t="shared" si="2"/>
        <v>17.203871707317077</v>
      </c>
      <c r="O107">
        <f t="shared" si="3"/>
        <v>-1.7330217073170768</v>
      </c>
    </row>
    <row r="108" spans="1:17" x14ac:dyDescent="0.25">
      <c r="A108" t="s">
        <v>333</v>
      </c>
      <c r="B108">
        <v>103</v>
      </c>
      <c r="C108">
        <v>2</v>
      </c>
      <c r="D108" s="17" t="s">
        <v>1</v>
      </c>
      <c r="E108">
        <v>25</v>
      </c>
      <c r="F108">
        <v>2</v>
      </c>
      <c r="G108">
        <v>4.75</v>
      </c>
      <c r="H108" t="s">
        <v>8</v>
      </c>
      <c r="I108" t="s">
        <v>8</v>
      </c>
      <c r="J108" t="s">
        <v>3</v>
      </c>
      <c r="K108" t="s">
        <v>192</v>
      </c>
      <c r="L108">
        <v>17.47758</v>
      </c>
      <c r="M108" s="16">
        <v>41092</v>
      </c>
      <c r="N108">
        <f t="shared" si="2"/>
        <v>17.203871707317077</v>
      </c>
      <c r="O108">
        <f t="shared" si="3"/>
        <v>0.2737082926829224</v>
      </c>
      <c r="Q108">
        <f>O108-P$1</f>
        <v>6.037407804878038</v>
      </c>
    </row>
    <row r="109" spans="1:17" x14ac:dyDescent="0.25">
      <c r="A109" t="s">
        <v>333</v>
      </c>
      <c r="B109">
        <v>103</v>
      </c>
      <c r="C109">
        <v>2</v>
      </c>
      <c r="D109" s="17" t="s">
        <v>1</v>
      </c>
      <c r="E109">
        <v>26</v>
      </c>
      <c r="F109">
        <v>1</v>
      </c>
      <c r="G109">
        <v>4.66</v>
      </c>
      <c r="H109" t="s">
        <v>1</v>
      </c>
      <c r="I109" t="s">
        <v>2</v>
      </c>
      <c r="J109" t="s">
        <v>6</v>
      </c>
      <c r="K109" t="s">
        <v>193</v>
      </c>
      <c r="L109">
        <v>15.112109999999999</v>
      </c>
      <c r="M109" s="16">
        <v>41092</v>
      </c>
      <c r="N109">
        <f t="shared" si="2"/>
        <v>17.203871707317077</v>
      </c>
      <c r="O109">
        <f t="shared" si="3"/>
        <v>-2.0917617073170778</v>
      </c>
    </row>
    <row r="110" spans="1:17" x14ac:dyDescent="0.25">
      <c r="A110" t="s">
        <v>333</v>
      </c>
      <c r="B110">
        <v>103</v>
      </c>
      <c r="C110">
        <v>2</v>
      </c>
      <c r="D110" s="17" t="s">
        <v>1</v>
      </c>
      <c r="E110">
        <v>27</v>
      </c>
      <c r="F110">
        <v>1</v>
      </c>
      <c r="G110">
        <v>5.35</v>
      </c>
      <c r="H110" t="s">
        <v>8</v>
      </c>
      <c r="I110" t="s">
        <v>8</v>
      </c>
      <c r="J110" t="s">
        <v>6</v>
      </c>
      <c r="K110" t="s">
        <v>194</v>
      </c>
      <c r="L110">
        <v>17.62332</v>
      </c>
      <c r="M110" s="16">
        <v>41092</v>
      </c>
      <c r="N110">
        <f t="shared" si="2"/>
        <v>17.203871707317077</v>
      </c>
      <c r="O110">
        <f t="shared" si="3"/>
        <v>0.41944829268292239</v>
      </c>
    </row>
    <row r="111" spans="1:17" x14ac:dyDescent="0.25">
      <c r="A111" t="s">
        <v>333</v>
      </c>
      <c r="B111">
        <v>103</v>
      </c>
      <c r="C111">
        <v>2</v>
      </c>
      <c r="D111" s="17" t="s">
        <v>1</v>
      </c>
      <c r="E111">
        <v>28</v>
      </c>
      <c r="F111">
        <v>1</v>
      </c>
      <c r="G111">
        <v>4.92</v>
      </c>
      <c r="H111" t="s">
        <v>1</v>
      </c>
      <c r="I111" t="s">
        <v>5</v>
      </c>
      <c r="J111" t="s">
        <v>6</v>
      </c>
      <c r="K111" t="s">
        <v>195</v>
      </c>
      <c r="L111">
        <v>17.567260000000001</v>
      </c>
      <c r="M111" s="16">
        <v>41092</v>
      </c>
      <c r="N111">
        <f t="shared" si="2"/>
        <v>17.203871707317077</v>
      </c>
      <c r="O111">
        <f t="shared" si="3"/>
        <v>0.36338829268292372</v>
      </c>
    </row>
    <row r="112" spans="1:17" x14ac:dyDescent="0.25">
      <c r="A112" t="s">
        <v>333</v>
      </c>
      <c r="B112">
        <v>103</v>
      </c>
      <c r="C112">
        <v>2</v>
      </c>
      <c r="D112" s="17" t="s">
        <v>1</v>
      </c>
      <c r="E112">
        <v>29</v>
      </c>
      <c r="F112">
        <v>3</v>
      </c>
      <c r="G112">
        <v>3.25</v>
      </c>
      <c r="H112" t="s">
        <v>1</v>
      </c>
      <c r="I112" t="s">
        <v>5</v>
      </c>
      <c r="J112" t="s">
        <v>3</v>
      </c>
      <c r="K112" t="s">
        <v>196</v>
      </c>
      <c r="L112">
        <v>14.955159999999999</v>
      </c>
      <c r="M112" s="16">
        <v>41092</v>
      </c>
      <c r="N112">
        <f t="shared" si="2"/>
        <v>17.203871707317077</v>
      </c>
      <c r="O112">
        <f t="shared" si="3"/>
        <v>-2.2487117073170779</v>
      </c>
      <c r="Q112">
        <f>O112-P$1</f>
        <v>3.5149878048780376</v>
      </c>
    </row>
    <row r="113" spans="1:17" x14ac:dyDescent="0.25">
      <c r="A113" t="s">
        <v>333</v>
      </c>
      <c r="B113">
        <v>103</v>
      </c>
      <c r="C113">
        <v>2</v>
      </c>
      <c r="D113" s="17" t="s">
        <v>1</v>
      </c>
      <c r="E113">
        <v>30</v>
      </c>
      <c r="F113">
        <v>2</v>
      </c>
      <c r="G113">
        <v>3.84</v>
      </c>
      <c r="H113" t="s">
        <v>1</v>
      </c>
      <c r="I113" t="s">
        <v>2</v>
      </c>
      <c r="J113" t="s">
        <v>6</v>
      </c>
      <c r="K113" t="s">
        <v>197</v>
      </c>
      <c r="L113">
        <v>18.632290000000001</v>
      </c>
      <c r="M113" s="16">
        <v>41092</v>
      </c>
      <c r="N113">
        <f t="shared" si="2"/>
        <v>17.203871707317077</v>
      </c>
      <c r="O113">
        <f t="shared" si="3"/>
        <v>1.4284182926829239</v>
      </c>
    </row>
    <row r="114" spans="1:17" x14ac:dyDescent="0.25">
      <c r="A114" t="s">
        <v>333</v>
      </c>
      <c r="B114">
        <v>103</v>
      </c>
      <c r="C114">
        <v>2</v>
      </c>
      <c r="D114" s="17" t="s">
        <v>1</v>
      </c>
      <c r="E114">
        <v>31</v>
      </c>
      <c r="F114">
        <v>3</v>
      </c>
      <c r="G114">
        <v>2.99</v>
      </c>
      <c r="H114" t="s">
        <v>8</v>
      </c>
      <c r="I114" t="s">
        <v>8</v>
      </c>
      <c r="J114" t="s">
        <v>6</v>
      </c>
      <c r="K114" t="s">
        <v>198</v>
      </c>
      <c r="L114">
        <v>14.080719999999999</v>
      </c>
      <c r="M114" s="16">
        <v>41092</v>
      </c>
      <c r="N114">
        <f t="shared" si="2"/>
        <v>17.203871707317077</v>
      </c>
      <c r="O114">
        <f t="shared" si="3"/>
        <v>-3.1231517073170778</v>
      </c>
    </row>
    <row r="115" spans="1:17" x14ac:dyDescent="0.25">
      <c r="A115" t="s">
        <v>333</v>
      </c>
      <c r="B115">
        <v>103</v>
      </c>
      <c r="C115">
        <v>2</v>
      </c>
      <c r="D115" s="17" t="s">
        <v>1</v>
      </c>
      <c r="E115">
        <v>32</v>
      </c>
      <c r="F115">
        <v>3</v>
      </c>
      <c r="G115">
        <v>2.37</v>
      </c>
      <c r="H115" t="s">
        <v>8</v>
      </c>
      <c r="I115" t="s">
        <v>8</v>
      </c>
      <c r="J115" t="s">
        <v>3</v>
      </c>
      <c r="K115" t="s">
        <v>199</v>
      </c>
      <c r="L115">
        <v>17.286989999999999</v>
      </c>
      <c r="M115" s="16">
        <v>41092</v>
      </c>
      <c r="N115">
        <f t="shared" si="2"/>
        <v>17.203871707317077</v>
      </c>
      <c r="O115">
        <f t="shared" si="3"/>
        <v>8.3118292682922146E-2</v>
      </c>
      <c r="Q115">
        <f>O115-P$1</f>
        <v>5.8468178048780377</v>
      </c>
    </row>
    <row r="116" spans="1:17" x14ac:dyDescent="0.25">
      <c r="A116" t="s">
        <v>333</v>
      </c>
      <c r="B116">
        <v>103</v>
      </c>
      <c r="C116">
        <v>2</v>
      </c>
      <c r="D116" s="17" t="s">
        <v>1</v>
      </c>
      <c r="E116">
        <v>33</v>
      </c>
      <c r="F116">
        <v>1</v>
      </c>
      <c r="G116">
        <v>6.98</v>
      </c>
      <c r="H116" t="s">
        <v>8</v>
      </c>
      <c r="I116" t="s">
        <v>8</v>
      </c>
      <c r="J116" t="s">
        <v>3</v>
      </c>
      <c r="K116" t="s">
        <v>200</v>
      </c>
      <c r="L116">
        <v>20.930489999999999</v>
      </c>
      <c r="M116" s="16">
        <v>41092</v>
      </c>
      <c r="N116">
        <f t="shared" si="2"/>
        <v>17.203871707317077</v>
      </c>
      <c r="O116">
        <f t="shared" si="3"/>
        <v>3.7266182926829217</v>
      </c>
      <c r="Q116">
        <f>O116-P$1</f>
        <v>9.4903178048780372</v>
      </c>
    </row>
    <row r="117" spans="1:17" x14ac:dyDescent="0.25">
      <c r="A117" t="s">
        <v>333</v>
      </c>
      <c r="B117">
        <v>103</v>
      </c>
      <c r="C117">
        <v>2</v>
      </c>
      <c r="D117" s="17" t="s">
        <v>1</v>
      </c>
      <c r="E117">
        <v>34</v>
      </c>
      <c r="F117">
        <v>2</v>
      </c>
      <c r="G117">
        <v>4.2300000000000004</v>
      </c>
      <c r="H117" t="s">
        <v>8</v>
      </c>
      <c r="I117" t="s">
        <v>8</v>
      </c>
      <c r="J117" t="s">
        <v>6</v>
      </c>
      <c r="K117" t="s">
        <v>201</v>
      </c>
      <c r="L117">
        <v>18.239909999999998</v>
      </c>
      <c r="M117" s="16">
        <v>41092</v>
      </c>
      <c r="N117">
        <f t="shared" si="2"/>
        <v>17.203871707317077</v>
      </c>
      <c r="O117">
        <f t="shared" si="3"/>
        <v>1.036038292682921</v>
      </c>
    </row>
    <row r="118" spans="1:17" x14ac:dyDescent="0.25">
      <c r="A118" t="s">
        <v>333</v>
      </c>
      <c r="B118">
        <v>103</v>
      </c>
      <c r="C118">
        <v>2</v>
      </c>
      <c r="D118" s="17" t="s">
        <v>1</v>
      </c>
      <c r="E118">
        <v>35</v>
      </c>
      <c r="F118">
        <v>3</v>
      </c>
      <c r="G118">
        <v>3.16</v>
      </c>
      <c r="H118" t="s">
        <v>8</v>
      </c>
      <c r="I118" t="s">
        <v>8</v>
      </c>
      <c r="J118" t="s">
        <v>6</v>
      </c>
      <c r="K118" t="s">
        <v>202</v>
      </c>
      <c r="L118">
        <v>16.031389999999998</v>
      </c>
      <c r="M118" s="16">
        <v>41092</v>
      </c>
      <c r="N118">
        <f t="shared" si="2"/>
        <v>17.203871707317077</v>
      </c>
      <c r="O118">
        <f t="shared" si="3"/>
        <v>-1.172481707317079</v>
      </c>
    </row>
    <row r="119" spans="1:17" x14ac:dyDescent="0.25">
      <c r="A119" t="s">
        <v>333</v>
      </c>
      <c r="B119">
        <v>103</v>
      </c>
      <c r="C119">
        <v>2</v>
      </c>
      <c r="D119" s="17" t="s">
        <v>1</v>
      </c>
      <c r="E119">
        <v>36</v>
      </c>
      <c r="F119">
        <v>1</v>
      </c>
      <c r="G119">
        <v>5.86</v>
      </c>
      <c r="H119" t="s">
        <v>8</v>
      </c>
      <c r="I119" t="s">
        <v>8</v>
      </c>
      <c r="J119" t="s">
        <v>3</v>
      </c>
      <c r="K119" t="s">
        <v>203</v>
      </c>
      <c r="L119">
        <v>18.363230000000001</v>
      </c>
      <c r="M119" s="16">
        <v>41092</v>
      </c>
      <c r="N119">
        <f t="shared" si="2"/>
        <v>17.203871707317077</v>
      </c>
      <c r="O119">
        <f t="shared" si="3"/>
        <v>1.1593582926829242</v>
      </c>
      <c r="Q119">
        <f>O119-P$1</f>
        <v>6.9230578048780398</v>
      </c>
    </row>
    <row r="120" spans="1:17" x14ac:dyDescent="0.25">
      <c r="A120" t="s">
        <v>333</v>
      </c>
      <c r="B120">
        <v>103</v>
      </c>
      <c r="C120">
        <v>2</v>
      </c>
      <c r="D120" s="17" t="s">
        <v>1</v>
      </c>
      <c r="E120">
        <v>37</v>
      </c>
      <c r="F120">
        <v>2</v>
      </c>
      <c r="G120">
        <v>4.75</v>
      </c>
      <c r="H120" t="s">
        <v>1</v>
      </c>
      <c r="I120" t="s">
        <v>5</v>
      </c>
      <c r="J120" t="s">
        <v>3</v>
      </c>
      <c r="K120" t="s">
        <v>204</v>
      </c>
      <c r="L120">
        <v>18.049330000000001</v>
      </c>
      <c r="M120" s="16">
        <v>41092</v>
      </c>
      <c r="N120">
        <f t="shared" si="2"/>
        <v>17.203871707317077</v>
      </c>
      <c r="O120">
        <f t="shared" si="3"/>
        <v>0.84545829268292394</v>
      </c>
      <c r="Q120">
        <f>O120-P$1</f>
        <v>6.6091578048780395</v>
      </c>
    </row>
    <row r="121" spans="1:17" x14ac:dyDescent="0.25">
      <c r="A121" t="s">
        <v>333</v>
      </c>
      <c r="B121">
        <v>103</v>
      </c>
      <c r="C121">
        <v>2</v>
      </c>
      <c r="D121" s="17" t="s">
        <v>1</v>
      </c>
      <c r="E121">
        <v>38</v>
      </c>
      <c r="F121">
        <v>1</v>
      </c>
      <c r="G121">
        <v>6.98</v>
      </c>
      <c r="H121" t="s">
        <v>1</v>
      </c>
      <c r="I121" t="s">
        <v>2</v>
      </c>
      <c r="J121" t="s">
        <v>3</v>
      </c>
      <c r="K121" t="s">
        <v>205</v>
      </c>
      <c r="L121">
        <v>20.739909999999998</v>
      </c>
      <c r="M121" s="16">
        <v>41092</v>
      </c>
      <c r="N121">
        <f t="shared" si="2"/>
        <v>17.203871707317077</v>
      </c>
      <c r="O121">
        <f t="shared" si="3"/>
        <v>3.536038292682921</v>
      </c>
      <c r="Q121">
        <f>O121-P$1</f>
        <v>9.2997378048780366</v>
      </c>
    </row>
    <row r="122" spans="1:17" x14ac:dyDescent="0.25">
      <c r="A122" t="s">
        <v>333</v>
      </c>
      <c r="B122">
        <v>103</v>
      </c>
      <c r="C122">
        <v>2</v>
      </c>
      <c r="D122" s="17" t="s">
        <v>1</v>
      </c>
      <c r="E122">
        <v>39</v>
      </c>
      <c r="F122">
        <v>1</v>
      </c>
      <c r="G122">
        <v>5.35</v>
      </c>
      <c r="H122" t="s">
        <v>1</v>
      </c>
      <c r="I122" t="s">
        <v>2</v>
      </c>
      <c r="J122" t="s">
        <v>6</v>
      </c>
      <c r="K122" t="s">
        <v>206</v>
      </c>
      <c r="L122">
        <v>14.630039999999999</v>
      </c>
      <c r="M122" s="16">
        <v>41092</v>
      </c>
      <c r="N122">
        <f t="shared" si="2"/>
        <v>17.203871707317077</v>
      </c>
      <c r="O122">
        <f t="shared" si="3"/>
        <v>-2.573831707317078</v>
      </c>
    </row>
    <row r="123" spans="1:17" x14ac:dyDescent="0.25">
      <c r="A123" t="s">
        <v>333</v>
      </c>
      <c r="B123">
        <v>103</v>
      </c>
      <c r="C123">
        <v>2</v>
      </c>
      <c r="D123" s="17" t="s">
        <v>1</v>
      </c>
      <c r="E123">
        <v>40</v>
      </c>
      <c r="F123">
        <v>2</v>
      </c>
      <c r="G123">
        <v>4.9400000000000004</v>
      </c>
      <c r="H123" t="s">
        <v>1</v>
      </c>
      <c r="I123" t="s">
        <v>2</v>
      </c>
      <c r="J123" t="s">
        <v>3</v>
      </c>
      <c r="K123" t="s">
        <v>207</v>
      </c>
      <c r="L123">
        <v>20.482060000000001</v>
      </c>
      <c r="M123" s="16">
        <v>41092</v>
      </c>
      <c r="N123">
        <f t="shared" si="2"/>
        <v>17.203871707317077</v>
      </c>
      <c r="O123">
        <f t="shared" si="3"/>
        <v>3.2781882926829233</v>
      </c>
      <c r="Q123">
        <f>O123-P$1</f>
        <v>9.0418878048780389</v>
      </c>
    </row>
    <row r="124" spans="1:17" x14ac:dyDescent="0.25">
      <c r="A124" t="s">
        <v>333</v>
      </c>
      <c r="B124">
        <v>103</v>
      </c>
      <c r="C124">
        <v>2</v>
      </c>
      <c r="D124" s="17" t="s">
        <v>1</v>
      </c>
      <c r="E124">
        <v>41</v>
      </c>
      <c r="F124">
        <v>3</v>
      </c>
      <c r="G124">
        <v>3.25</v>
      </c>
      <c r="H124" t="s">
        <v>8</v>
      </c>
      <c r="I124" t="s">
        <v>8</v>
      </c>
      <c r="J124" t="s">
        <v>3</v>
      </c>
      <c r="K124" t="s">
        <v>208</v>
      </c>
      <c r="L124">
        <v>14.43946</v>
      </c>
      <c r="M124" s="16">
        <v>41092</v>
      </c>
      <c r="N124">
        <f t="shared" si="2"/>
        <v>17.203871707317077</v>
      </c>
      <c r="O124">
        <f t="shared" si="3"/>
        <v>-2.7644117073170769</v>
      </c>
      <c r="Q124">
        <f>O124-P$1</f>
        <v>2.9992878048780387</v>
      </c>
    </row>
    <row r="125" spans="1:17" hidden="1" x14ac:dyDescent="0.25">
      <c r="A125" t="s">
        <v>408</v>
      </c>
      <c r="B125">
        <v>104</v>
      </c>
      <c r="C125">
        <v>3</v>
      </c>
      <c r="D125" s="17" t="s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277</v>
      </c>
      <c r="L125">
        <v>17.679369999999999</v>
      </c>
      <c r="M125" t="s">
        <v>431</v>
      </c>
      <c r="N125">
        <f t="shared" si="2"/>
        <v>18.48162536585366</v>
      </c>
      <c r="O125">
        <f t="shared" si="3"/>
        <v>-0.80225536585366086</v>
      </c>
    </row>
    <row r="126" spans="1:17" x14ac:dyDescent="0.25">
      <c r="A126" t="s">
        <v>408</v>
      </c>
      <c r="B126">
        <v>104</v>
      </c>
      <c r="C126">
        <v>3</v>
      </c>
      <c r="D126" s="17" t="s">
        <v>1</v>
      </c>
      <c r="E126">
        <v>2</v>
      </c>
      <c r="F126">
        <v>1</v>
      </c>
      <c r="G126">
        <v>6.04</v>
      </c>
      <c r="H126" t="s">
        <v>1</v>
      </c>
      <c r="I126" t="s">
        <v>2</v>
      </c>
      <c r="J126" t="s">
        <v>6</v>
      </c>
      <c r="K126" t="s">
        <v>69</v>
      </c>
      <c r="L126">
        <v>17.634530000000002</v>
      </c>
      <c r="M126" t="s">
        <v>431</v>
      </c>
      <c r="N126">
        <f t="shared" si="2"/>
        <v>18.48162536585366</v>
      </c>
      <c r="O126">
        <f t="shared" si="3"/>
        <v>-0.84709536585365797</v>
      </c>
    </row>
    <row r="127" spans="1:17" x14ac:dyDescent="0.25">
      <c r="A127" t="s">
        <v>408</v>
      </c>
      <c r="B127">
        <v>104</v>
      </c>
      <c r="C127">
        <v>3</v>
      </c>
      <c r="D127" s="17" t="s">
        <v>1</v>
      </c>
      <c r="E127">
        <v>3</v>
      </c>
      <c r="F127">
        <v>3</v>
      </c>
      <c r="G127">
        <v>3.2</v>
      </c>
      <c r="H127" t="s">
        <v>8</v>
      </c>
      <c r="I127" t="s">
        <v>8</v>
      </c>
      <c r="J127" t="s">
        <v>6</v>
      </c>
      <c r="K127" t="s">
        <v>82</v>
      </c>
      <c r="L127">
        <v>17.286989999999999</v>
      </c>
      <c r="M127" t="s">
        <v>431</v>
      </c>
      <c r="N127">
        <f t="shared" si="2"/>
        <v>18.48162536585366</v>
      </c>
      <c r="O127">
        <f t="shared" si="3"/>
        <v>-1.1946353658536601</v>
      </c>
    </row>
    <row r="128" spans="1:17" x14ac:dyDescent="0.25">
      <c r="A128" t="s">
        <v>408</v>
      </c>
      <c r="B128">
        <v>104</v>
      </c>
      <c r="C128">
        <v>3</v>
      </c>
      <c r="D128" s="17" t="s">
        <v>1</v>
      </c>
      <c r="E128">
        <v>4</v>
      </c>
      <c r="F128">
        <v>3</v>
      </c>
      <c r="G128">
        <v>3.02</v>
      </c>
      <c r="H128" t="s">
        <v>8</v>
      </c>
      <c r="I128" t="s">
        <v>8</v>
      </c>
      <c r="J128" t="s">
        <v>3</v>
      </c>
      <c r="K128" t="s">
        <v>51</v>
      </c>
      <c r="L128">
        <v>17.780270000000002</v>
      </c>
      <c r="M128" t="s">
        <v>431</v>
      </c>
      <c r="N128">
        <f t="shared" si="2"/>
        <v>18.48162536585366</v>
      </c>
      <c r="O128">
        <f t="shared" si="3"/>
        <v>-0.70135536585365799</v>
      </c>
      <c r="Q128">
        <f t="shared" ref="Q128:Q133" si="4">O128-P$1</f>
        <v>5.0623441463414576</v>
      </c>
    </row>
    <row r="129" spans="1:17" x14ac:dyDescent="0.25">
      <c r="A129" t="s">
        <v>408</v>
      </c>
      <c r="B129">
        <v>104</v>
      </c>
      <c r="C129">
        <v>3</v>
      </c>
      <c r="D129" s="17" t="s">
        <v>1</v>
      </c>
      <c r="E129">
        <v>5</v>
      </c>
      <c r="F129">
        <v>3</v>
      </c>
      <c r="G129">
        <v>2.56</v>
      </c>
      <c r="H129" t="s">
        <v>1</v>
      </c>
      <c r="I129" t="s">
        <v>5</v>
      </c>
      <c r="J129" t="s">
        <v>3</v>
      </c>
      <c r="K129" t="s">
        <v>70</v>
      </c>
      <c r="L129">
        <v>16.984300000000001</v>
      </c>
      <c r="M129" t="s">
        <v>431</v>
      </c>
      <c r="N129">
        <f t="shared" si="2"/>
        <v>18.48162536585366</v>
      </c>
      <c r="O129">
        <f t="shared" si="3"/>
        <v>-1.4973253658536585</v>
      </c>
      <c r="Q129">
        <f t="shared" si="4"/>
        <v>4.2663741463414571</v>
      </c>
    </row>
    <row r="130" spans="1:17" x14ac:dyDescent="0.25">
      <c r="A130" t="s">
        <v>408</v>
      </c>
      <c r="B130">
        <v>104</v>
      </c>
      <c r="C130">
        <v>3</v>
      </c>
      <c r="D130" s="17" t="s">
        <v>1</v>
      </c>
      <c r="E130">
        <v>6</v>
      </c>
      <c r="F130">
        <v>2</v>
      </c>
      <c r="G130">
        <v>5.19</v>
      </c>
      <c r="H130" t="s">
        <v>1</v>
      </c>
      <c r="I130" t="s">
        <v>5</v>
      </c>
      <c r="J130" t="s">
        <v>3</v>
      </c>
      <c r="K130" t="s">
        <v>61</v>
      </c>
      <c r="L130">
        <v>19.10314</v>
      </c>
      <c r="M130" t="s">
        <v>431</v>
      </c>
      <c r="N130">
        <f t="shared" ref="N130:N193" si="5">AVERAGEIFS(L:L,B:B,B130,C:C,C130)</f>
        <v>18.48162536585366</v>
      </c>
      <c r="O130">
        <f t="shared" ref="O130:O193" si="6">L130-N130</f>
        <v>0.62151463414634023</v>
      </c>
      <c r="Q130">
        <f t="shared" si="4"/>
        <v>6.3852141463414558</v>
      </c>
    </row>
    <row r="131" spans="1:17" x14ac:dyDescent="0.25">
      <c r="A131" t="s">
        <v>408</v>
      </c>
      <c r="B131">
        <v>104</v>
      </c>
      <c r="C131">
        <v>3</v>
      </c>
      <c r="D131" s="17" t="s">
        <v>1</v>
      </c>
      <c r="E131">
        <v>7</v>
      </c>
      <c r="F131">
        <v>1</v>
      </c>
      <c r="G131">
        <v>5.58</v>
      </c>
      <c r="H131" t="s">
        <v>8</v>
      </c>
      <c r="I131" t="s">
        <v>8</v>
      </c>
      <c r="J131" t="s">
        <v>3</v>
      </c>
      <c r="K131" t="s">
        <v>58</v>
      </c>
      <c r="L131">
        <v>19.820630000000001</v>
      </c>
      <c r="M131" t="s">
        <v>431</v>
      </c>
      <c r="N131">
        <f t="shared" si="5"/>
        <v>18.48162536585366</v>
      </c>
      <c r="O131">
        <f t="shared" si="6"/>
        <v>1.3390046341463417</v>
      </c>
      <c r="Q131">
        <f t="shared" si="4"/>
        <v>7.1027041463414573</v>
      </c>
    </row>
    <row r="132" spans="1:17" x14ac:dyDescent="0.25">
      <c r="A132" t="s">
        <v>408</v>
      </c>
      <c r="B132">
        <v>104</v>
      </c>
      <c r="C132">
        <v>3</v>
      </c>
      <c r="D132" s="17" t="s">
        <v>1</v>
      </c>
      <c r="E132">
        <v>8</v>
      </c>
      <c r="F132">
        <v>3</v>
      </c>
      <c r="G132">
        <v>2.56</v>
      </c>
      <c r="H132" t="s">
        <v>8</v>
      </c>
      <c r="I132" t="s">
        <v>8</v>
      </c>
      <c r="J132" t="s">
        <v>3</v>
      </c>
      <c r="K132" t="s">
        <v>54</v>
      </c>
      <c r="L132">
        <v>19.372199999999999</v>
      </c>
      <c r="M132" t="s">
        <v>431</v>
      </c>
      <c r="N132">
        <f t="shared" si="5"/>
        <v>18.48162536585366</v>
      </c>
      <c r="O132">
        <f t="shared" si="6"/>
        <v>0.89057463414633986</v>
      </c>
      <c r="Q132">
        <f t="shared" si="4"/>
        <v>6.6542741463414554</v>
      </c>
    </row>
    <row r="133" spans="1:17" x14ac:dyDescent="0.25">
      <c r="A133" t="s">
        <v>408</v>
      </c>
      <c r="B133">
        <v>104</v>
      </c>
      <c r="C133">
        <v>3</v>
      </c>
      <c r="D133" s="17" t="s">
        <v>1</v>
      </c>
      <c r="E133">
        <v>9</v>
      </c>
      <c r="F133">
        <v>3</v>
      </c>
      <c r="G133">
        <v>3.02</v>
      </c>
      <c r="H133" t="s">
        <v>1</v>
      </c>
      <c r="I133" t="s">
        <v>2</v>
      </c>
      <c r="J133" t="s">
        <v>3</v>
      </c>
      <c r="K133" t="s">
        <v>71</v>
      </c>
      <c r="L133">
        <v>17.982060000000001</v>
      </c>
      <c r="M133" t="s">
        <v>431</v>
      </c>
      <c r="N133">
        <f t="shared" si="5"/>
        <v>18.48162536585366</v>
      </c>
      <c r="O133">
        <f t="shared" si="6"/>
        <v>-0.49956536585365896</v>
      </c>
      <c r="Q133">
        <f t="shared" si="4"/>
        <v>5.2641341463414566</v>
      </c>
    </row>
    <row r="134" spans="1:17" x14ac:dyDescent="0.25">
      <c r="A134" t="s">
        <v>408</v>
      </c>
      <c r="B134">
        <v>104</v>
      </c>
      <c r="C134">
        <v>3</v>
      </c>
      <c r="D134" s="17" t="s">
        <v>1</v>
      </c>
      <c r="E134">
        <v>10</v>
      </c>
      <c r="F134">
        <v>1</v>
      </c>
      <c r="G134">
        <v>5.08</v>
      </c>
      <c r="H134" t="s">
        <v>1</v>
      </c>
      <c r="I134" t="s">
        <v>5</v>
      </c>
      <c r="J134" t="s">
        <v>6</v>
      </c>
      <c r="K134" t="s">
        <v>60</v>
      </c>
      <c r="L134">
        <v>18.66592</v>
      </c>
      <c r="M134" t="s">
        <v>431</v>
      </c>
      <c r="N134">
        <f t="shared" si="5"/>
        <v>18.48162536585366</v>
      </c>
      <c r="O134">
        <f t="shared" si="6"/>
        <v>0.18429463414634029</v>
      </c>
    </row>
    <row r="135" spans="1:17" x14ac:dyDescent="0.25">
      <c r="A135" t="s">
        <v>408</v>
      </c>
      <c r="B135">
        <v>104</v>
      </c>
      <c r="C135">
        <v>3</v>
      </c>
      <c r="D135" s="17" t="s">
        <v>1</v>
      </c>
      <c r="E135">
        <v>11</v>
      </c>
      <c r="F135">
        <v>1</v>
      </c>
      <c r="G135">
        <v>5.37</v>
      </c>
      <c r="H135" t="s">
        <v>1</v>
      </c>
      <c r="I135" t="s">
        <v>2</v>
      </c>
      <c r="J135" t="s">
        <v>3</v>
      </c>
      <c r="K135" t="s">
        <v>83</v>
      </c>
      <c r="L135">
        <v>19.237670000000001</v>
      </c>
      <c r="M135" t="s">
        <v>431</v>
      </c>
      <c r="N135">
        <f t="shared" si="5"/>
        <v>18.48162536585366</v>
      </c>
      <c r="O135">
        <f t="shared" si="6"/>
        <v>0.75604463414634182</v>
      </c>
      <c r="Q135">
        <f>O135-P$1</f>
        <v>6.5197441463414574</v>
      </c>
    </row>
    <row r="136" spans="1:17" x14ac:dyDescent="0.25">
      <c r="A136" t="s">
        <v>408</v>
      </c>
      <c r="B136">
        <v>104</v>
      </c>
      <c r="C136">
        <v>3</v>
      </c>
      <c r="D136" s="17" t="s">
        <v>1</v>
      </c>
      <c r="E136">
        <v>12</v>
      </c>
      <c r="F136">
        <v>3</v>
      </c>
      <c r="G136">
        <v>3.39</v>
      </c>
      <c r="H136" t="s">
        <v>1</v>
      </c>
      <c r="I136" t="s">
        <v>5</v>
      </c>
      <c r="J136" t="s">
        <v>3</v>
      </c>
      <c r="K136" t="s">
        <v>72</v>
      </c>
      <c r="L136">
        <v>16.491029999999999</v>
      </c>
      <c r="M136" t="s">
        <v>431</v>
      </c>
      <c r="N136">
        <f t="shared" si="5"/>
        <v>18.48162536585366</v>
      </c>
      <c r="O136">
        <f t="shared" si="6"/>
        <v>-1.990595365853661</v>
      </c>
      <c r="Q136">
        <f>O136-P$1</f>
        <v>3.7731041463414545</v>
      </c>
    </row>
    <row r="137" spans="1:17" x14ac:dyDescent="0.25">
      <c r="A137" t="s">
        <v>408</v>
      </c>
      <c r="B137">
        <v>104</v>
      </c>
      <c r="C137">
        <v>3</v>
      </c>
      <c r="D137" s="17" t="s">
        <v>1</v>
      </c>
      <c r="E137">
        <v>13</v>
      </c>
      <c r="F137">
        <v>3</v>
      </c>
      <c r="G137">
        <v>1.97</v>
      </c>
      <c r="H137" t="s">
        <v>1</v>
      </c>
      <c r="I137" t="s">
        <v>5</v>
      </c>
      <c r="J137" t="s">
        <v>6</v>
      </c>
      <c r="K137" t="s">
        <v>86</v>
      </c>
      <c r="L137">
        <v>14.69731</v>
      </c>
      <c r="M137" t="s">
        <v>431</v>
      </c>
      <c r="N137">
        <f t="shared" si="5"/>
        <v>18.48162536585366</v>
      </c>
      <c r="O137">
        <f t="shared" si="6"/>
        <v>-3.7843153658536597</v>
      </c>
    </row>
    <row r="138" spans="1:17" x14ac:dyDescent="0.25">
      <c r="A138" t="s">
        <v>408</v>
      </c>
      <c r="B138">
        <v>104</v>
      </c>
      <c r="C138">
        <v>3</v>
      </c>
      <c r="D138" s="17" t="s">
        <v>1</v>
      </c>
      <c r="E138">
        <v>14</v>
      </c>
      <c r="F138">
        <v>3</v>
      </c>
      <c r="G138">
        <v>3.2</v>
      </c>
      <c r="H138" t="s">
        <v>1</v>
      </c>
      <c r="I138" t="s">
        <v>5</v>
      </c>
      <c r="J138" t="s">
        <v>6</v>
      </c>
      <c r="K138" t="s">
        <v>75</v>
      </c>
      <c r="L138">
        <v>15.773540000000001</v>
      </c>
      <c r="M138" t="s">
        <v>431</v>
      </c>
      <c r="N138">
        <f t="shared" si="5"/>
        <v>18.48162536585366</v>
      </c>
      <c r="O138">
        <f t="shared" si="6"/>
        <v>-2.708085365853659</v>
      </c>
    </row>
    <row r="139" spans="1:17" x14ac:dyDescent="0.25">
      <c r="A139" t="s">
        <v>408</v>
      </c>
      <c r="B139">
        <v>104</v>
      </c>
      <c r="C139">
        <v>3</v>
      </c>
      <c r="D139" s="17" t="s">
        <v>1</v>
      </c>
      <c r="E139">
        <v>15</v>
      </c>
      <c r="F139">
        <v>1</v>
      </c>
      <c r="G139">
        <v>5.58</v>
      </c>
      <c r="H139" t="s">
        <v>1</v>
      </c>
      <c r="I139" t="s">
        <v>5</v>
      </c>
      <c r="J139" t="s">
        <v>3</v>
      </c>
      <c r="K139" t="s">
        <v>65</v>
      </c>
      <c r="L139">
        <v>17.06278</v>
      </c>
      <c r="M139" t="s">
        <v>431</v>
      </c>
      <c r="N139">
        <f t="shared" si="5"/>
        <v>18.48162536585366</v>
      </c>
      <c r="O139">
        <f t="shared" si="6"/>
        <v>-1.4188453658536595</v>
      </c>
      <c r="Q139">
        <f>O139-P$1</f>
        <v>4.3448541463414561</v>
      </c>
    </row>
    <row r="140" spans="1:17" x14ac:dyDescent="0.25">
      <c r="A140" t="s">
        <v>408</v>
      </c>
      <c r="B140">
        <v>104</v>
      </c>
      <c r="C140">
        <v>3</v>
      </c>
      <c r="D140" s="17" t="s">
        <v>1</v>
      </c>
      <c r="E140">
        <v>16</v>
      </c>
      <c r="F140">
        <v>2</v>
      </c>
      <c r="G140">
        <v>3.99</v>
      </c>
      <c r="H140" t="s">
        <v>8</v>
      </c>
      <c r="I140" t="s">
        <v>8</v>
      </c>
      <c r="J140" t="s">
        <v>6</v>
      </c>
      <c r="K140" t="s">
        <v>81</v>
      </c>
      <c r="L140">
        <v>19.091930000000001</v>
      </c>
      <c r="M140" t="s">
        <v>431</v>
      </c>
      <c r="N140">
        <f t="shared" si="5"/>
        <v>18.48162536585366</v>
      </c>
      <c r="O140">
        <f t="shared" si="6"/>
        <v>0.61030463414634184</v>
      </c>
    </row>
    <row r="141" spans="1:17" x14ac:dyDescent="0.25">
      <c r="A141" t="s">
        <v>408</v>
      </c>
      <c r="B141">
        <v>104</v>
      </c>
      <c r="C141">
        <v>3</v>
      </c>
      <c r="D141" s="17" t="s">
        <v>1</v>
      </c>
      <c r="E141">
        <v>17</v>
      </c>
      <c r="F141">
        <v>2</v>
      </c>
      <c r="G141">
        <v>5</v>
      </c>
      <c r="H141" t="s">
        <v>1</v>
      </c>
      <c r="I141" t="s">
        <v>2</v>
      </c>
      <c r="J141" t="s">
        <v>3</v>
      </c>
      <c r="K141" t="s">
        <v>48</v>
      </c>
      <c r="L141">
        <v>19.54036</v>
      </c>
      <c r="M141" t="s">
        <v>431</v>
      </c>
      <c r="N141">
        <f t="shared" si="5"/>
        <v>18.48162536585366</v>
      </c>
      <c r="O141">
        <f t="shared" si="6"/>
        <v>1.0587346341463402</v>
      </c>
      <c r="Q141">
        <f>O141-P$1</f>
        <v>6.8224341463414557</v>
      </c>
    </row>
    <row r="142" spans="1:17" x14ac:dyDescent="0.25">
      <c r="A142" t="s">
        <v>408</v>
      </c>
      <c r="B142">
        <v>104</v>
      </c>
      <c r="C142">
        <v>3</v>
      </c>
      <c r="D142" s="17" t="s">
        <v>1</v>
      </c>
      <c r="E142">
        <v>18</v>
      </c>
      <c r="F142">
        <v>2</v>
      </c>
      <c r="G142">
        <v>4.1399999999999997</v>
      </c>
      <c r="H142" t="s">
        <v>8</v>
      </c>
      <c r="I142" t="s">
        <v>8</v>
      </c>
      <c r="J142" t="s">
        <v>6</v>
      </c>
      <c r="K142" t="s">
        <v>55</v>
      </c>
      <c r="L142">
        <v>19.70852</v>
      </c>
      <c r="M142" t="s">
        <v>431</v>
      </c>
      <c r="N142">
        <f t="shared" si="5"/>
        <v>18.48162536585366</v>
      </c>
      <c r="O142">
        <f t="shared" si="6"/>
        <v>1.2268946341463405</v>
      </c>
    </row>
    <row r="143" spans="1:17" x14ac:dyDescent="0.25">
      <c r="A143" t="s">
        <v>408</v>
      </c>
      <c r="B143">
        <v>104</v>
      </c>
      <c r="C143">
        <v>3</v>
      </c>
      <c r="D143" s="17" t="s">
        <v>1</v>
      </c>
      <c r="E143">
        <v>19</v>
      </c>
      <c r="F143">
        <v>2</v>
      </c>
      <c r="G143">
        <v>4.47</v>
      </c>
      <c r="H143" t="s">
        <v>8</v>
      </c>
      <c r="I143" t="s">
        <v>8</v>
      </c>
      <c r="J143" t="s">
        <v>6</v>
      </c>
      <c r="K143" t="s">
        <v>59</v>
      </c>
      <c r="L143">
        <v>19.360990000000001</v>
      </c>
      <c r="M143" t="s">
        <v>431</v>
      </c>
      <c r="N143">
        <f t="shared" si="5"/>
        <v>18.48162536585366</v>
      </c>
      <c r="O143">
        <f t="shared" si="6"/>
        <v>0.87936463414634147</v>
      </c>
    </row>
    <row r="144" spans="1:17" x14ac:dyDescent="0.25">
      <c r="A144" t="s">
        <v>408</v>
      </c>
      <c r="B144">
        <v>104</v>
      </c>
      <c r="C144">
        <v>3</v>
      </c>
      <c r="D144" s="17" t="s">
        <v>1</v>
      </c>
      <c r="E144">
        <v>20</v>
      </c>
      <c r="F144">
        <v>1</v>
      </c>
      <c r="G144">
        <v>6.19</v>
      </c>
      <c r="H144" t="s">
        <v>1</v>
      </c>
      <c r="I144" t="s">
        <v>2</v>
      </c>
      <c r="J144" t="s">
        <v>3</v>
      </c>
      <c r="K144" t="s">
        <v>73</v>
      </c>
      <c r="L144">
        <v>19.215250000000001</v>
      </c>
      <c r="M144" t="s">
        <v>431</v>
      </c>
      <c r="N144">
        <f t="shared" si="5"/>
        <v>18.48162536585366</v>
      </c>
      <c r="O144">
        <f t="shared" si="6"/>
        <v>0.73362463414634149</v>
      </c>
      <c r="Q144">
        <f>O144-P$1</f>
        <v>6.4973241463414571</v>
      </c>
    </row>
    <row r="145" spans="1:17" x14ac:dyDescent="0.25">
      <c r="A145" t="s">
        <v>408</v>
      </c>
      <c r="B145">
        <v>104</v>
      </c>
      <c r="C145">
        <v>3</v>
      </c>
      <c r="D145" s="17" t="s">
        <v>1</v>
      </c>
      <c r="E145">
        <v>21</v>
      </c>
      <c r="F145">
        <v>3</v>
      </c>
      <c r="G145">
        <v>3.01</v>
      </c>
      <c r="H145" t="s">
        <v>8</v>
      </c>
      <c r="I145" t="s">
        <v>8</v>
      </c>
      <c r="J145" t="s">
        <v>6</v>
      </c>
      <c r="K145" t="s">
        <v>50</v>
      </c>
      <c r="L145">
        <v>15.526910000000001</v>
      </c>
      <c r="M145" t="s">
        <v>431</v>
      </c>
      <c r="N145">
        <f t="shared" si="5"/>
        <v>18.48162536585366</v>
      </c>
      <c r="O145">
        <f t="shared" si="6"/>
        <v>-2.9547153658536587</v>
      </c>
    </row>
    <row r="146" spans="1:17" x14ac:dyDescent="0.25">
      <c r="A146" t="s">
        <v>408</v>
      </c>
      <c r="B146">
        <v>104</v>
      </c>
      <c r="C146">
        <v>3</v>
      </c>
      <c r="D146" s="17" t="s">
        <v>1</v>
      </c>
      <c r="E146">
        <v>22</v>
      </c>
      <c r="F146">
        <v>2</v>
      </c>
      <c r="G146">
        <v>4.8099999999999996</v>
      </c>
      <c r="H146" t="s">
        <v>8</v>
      </c>
      <c r="I146" t="s">
        <v>8</v>
      </c>
      <c r="J146" t="s">
        <v>3</v>
      </c>
      <c r="K146" t="s">
        <v>76</v>
      </c>
      <c r="L146">
        <v>20.044840000000001</v>
      </c>
      <c r="M146" t="s">
        <v>431</v>
      </c>
      <c r="N146">
        <f t="shared" si="5"/>
        <v>18.48162536585366</v>
      </c>
      <c r="O146">
        <f t="shared" si="6"/>
        <v>1.5632146341463411</v>
      </c>
      <c r="Q146">
        <f>O146-P$1</f>
        <v>7.3269141463414567</v>
      </c>
    </row>
    <row r="147" spans="1:17" x14ac:dyDescent="0.25">
      <c r="A147" t="s">
        <v>408</v>
      </c>
      <c r="B147">
        <v>104</v>
      </c>
      <c r="C147">
        <v>3</v>
      </c>
      <c r="D147" s="17" t="s">
        <v>1</v>
      </c>
      <c r="E147">
        <v>23</v>
      </c>
      <c r="F147">
        <v>2</v>
      </c>
      <c r="G147">
        <v>4.47</v>
      </c>
      <c r="H147" t="s">
        <v>1</v>
      </c>
      <c r="I147" t="s">
        <v>5</v>
      </c>
      <c r="J147" t="s">
        <v>6</v>
      </c>
      <c r="K147" t="s">
        <v>64</v>
      </c>
      <c r="L147">
        <v>17.713010000000001</v>
      </c>
      <c r="M147" t="s">
        <v>431</v>
      </c>
      <c r="N147">
        <f t="shared" si="5"/>
        <v>18.48162536585366</v>
      </c>
      <c r="O147">
        <f t="shared" si="6"/>
        <v>-0.76861536585365897</v>
      </c>
    </row>
    <row r="148" spans="1:17" x14ac:dyDescent="0.25">
      <c r="A148" t="s">
        <v>408</v>
      </c>
      <c r="B148">
        <v>104</v>
      </c>
      <c r="C148">
        <v>3</v>
      </c>
      <c r="D148" s="17" t="s">
        <v>1</v>
      </c>
      <c r="E148">
        <v>24</v>
      </c>
      <c r="F148">
        <v>3</v>
      </c>
      <c r="G148">
        <v>1.97</v>
      </c>
      <c r="H148" t="s">
        <v>8</v>
      </c>
      <c r="I148" t="s">
        <v>8</v>
      </c>
      <c r="J148" t="s">
        <v>6</v>
      </c>
      <c r="K148" t="s">
        <v>74</v>
      </c>
      <c r="L148">
        <v>14.43946</v>
      </c>
      <c r="M148" t="s">
        <v>431</v>
      </c>
      <c r="N148">
        <f t="shared" si="5"/>
        <v>18.48162536585366</v>
      </c>
      <c r="O148">
        <f t="shared" si="6"/>
        <v>-4.0421653658536592</v>
      </c>
    </row>
    <row r="149" spans="1:17" x14ac:dyDescent="0.25">
      <c r="A149" t="s">
        <v>408</v>
      </c>
      <c r="B149">
        <v>104</v>
      </c>
      <c r="C149">
        <v>3</v>
      </c>
      <c r="D149" s="17" t="s">
        <v>1</v>
      </c>
      <c r="E149">
        <v>25</v>
      </c>
      <c r="F149">
        <v>1</v>
      </c>
      <c r="G149">
        <v>5.08</v>
      </c>
      <c r="H149" t="s">
        <v>8</v>
      </c>
      <c r="I149" t="s">
        <v>8</v>
      </c>
      <c r="J149" t="s">
        <v>6</v>
      </c>
      <c r="K149" t="s">
        <v>67</v>
      </c>
      <c r="L149">
        <v>20.7287</v>
      </c>
      <c r="M149" t="s">
        <v>431</v>
      </c>
      <c r="N149">
        <f t="shared" si="5"/>
        <v>18.48162536585366</v>
      </c>
      <c r="O149">
        <f t="shared" si="6"/>
        <v>2.2470746341463403</v>
      </c>
    </row>
    <row r="150" spans="1:17" x14ac:dyDescent="0.25">
      <c r="A150" t="s">
        <v>408</v>
      </c>
      <c r="B150">
        <v>104</v>
      </c>
      <c r="C150">
        <v>3</v>
      </c>
      <c r="D150" s="17" t="s">
        <v>1</v>
      </c>
      <c r="E150">
        <v>26</v>
      </c>
      <c r="F150">
        <v>1</v>
      </c>
      <c r="G150">
        <v>6.19</v>
      </c>
      <c r="H150" t="s">
        <v>8</v>
      </c>
      <c r="I150" t="s">
        <v>8</v>
      </c>
      <c r="J150" t="s">
        <v>3</v>
      </c>
      <c r="K150" t="s">
        <v>63</v>
      </c>
      <c r="L150">
        <v>21.681609999999999</v>
      </c>
      <c r="M150" t="s">
        <v>431</v>
      </c>
      <c r="N150">
        <f t="shared" si="5"/>
        <v>18.48162536585366</v>
      </c>
      <c r="O150">
        <f t="shared" si="6"/>
        <v>3.1999846341463396</v>
      </c>
      <c r="Q150">
        <f>O150-P$1</f>
        <v>8.9636841463414552</v>
      </c>
    </row>
    <row r="151" spans="1:17" x14ac:dyDescent="0.25">
      <c r="A151" t="s">
        <v>408</v>
      </c>
      <c r="B151">
        <v>104</v>
      </c>
      <c r="C151">
        <v>3</v>
      </c>
      <c r="D151" s="17" t="s">
        <v>1</v>
      </c>
      <c r="E151">
        <v>27</v>
      </c>
      <c r="F151">
        <v>1</v>
      </c>
      <c r="G151">
        <v>4.72</v>
      </c>
      <c r="H151" t="s">
        <v>1</v>
      </c>
      <c r="I151" t="s">
        <v>2</v>
      </c>
      <c r="J151" t="s">
        <v>6</v>
      </c>
      <c r="K151" t="s">
        <v>84</v>
      </c>
      <c r="L151">
        <v>17.724209999999999</v>
      </c>
      <c r="M151" t="s">
        <v>431</v>
      </c>
      <c r="N151">
        <f t="shared" si="5"/>
        <v>18.48162536585366</v>
      </c>
      <c r="O151">
        <f t="shared" si="6"/>
        <v>-0.75741536585366021</v>
      </c>
    </row>
    <row r="152" spans="1:17" x14ac:dyDescent="0.25">
      <c r="A152" t="s">
        <v>408</v>
      </c>
      <c r="B152">
        <v>104</v>
      </c>
      <c r="C152">
        <v>3</v>
      </c>
      <c r="D152" s="17" t="s">
        <v>1</v>
      </c>
      <c r="E152">
        <v>28</v>
      </c>
      <c r="F152">
        <v>2</v>
      </c>
      <c r="G152">
        <v>4.25</v>
      </c>
      <c r="H152" t="s">
        <v>1</v>
      </c>
      <c r="I152" t="s">
        <v>2</v>
      </c>
      <c r="J152" t="s">
        <v>6</v>
      </c>
      <c r="K152" t="s">
        <v>49</v>
      </c>
      <c r="L152">
        <v>18.363230000000001</v>
      </c>
      <c r="M152" t="s">
        <v>431</v>
      </c>
      <c r="N152">
        <f t="shared" si="5"/>
        <v>18.48162536585366</v>
      </c>
      <c r="O152">
        <f t="shared" si="6"/>
        <v>-0.11839536585365806</v>
      </c>
    </row>
    <row r="153" spans="1:17" x14ac:dyDescent="0.25">
      <c r="A153" t="s">
        <v>408</v>
      </c>
      <c r="B153">
        <v>104</v>
      </c>
      <c r="C153">
        <v>3</v>
      </c>
      <c r="D153" s="17" t="s">
        <v>1</v>
      </c>
      <c r="E153">
        <v>29</v>
      </c>
      <c r="F153">
        <v>3</v>
      </c>
      <c r="G153">
        <v>3.39</v>
      </c>
      <c r="H153" t="s">
        <v>8</v>
      </c>
      <c r="I153" t="s">
        <v>8</v>
      </c>
      <c r="J153" t="s">
        <v>3</v>
      </c>
      <c r="K153" t="s">
        <v>52</v>
      </c>
      <c r="L153">
        <v>17.66816</v>
      </c>
      <c r="M153" t="s">
        <v>431</v>
      </c>
      <c r="N153">
        <f t="shared" si="5"/>
        <v>18.48162536585366</v>
      </c>
      <c r="O153">
        <f t="shared" si="6"/>
        <v>-0.81346536585365925</v>
      </c>
      <c r="Q153">
        <f>O153-P$1</f>
        <v>4.9502341463414563</v>
      </c>
    </row>
    <row r="154" spans="1:17" x14ac:dyDescent="0.25">
      <c r="A154" t="s">
        <v>408</v>
      </c>
      <c r="B154">
        <v>104</v>
      </c>
      <c r="C154">
        <v>3</v>
      </c>
      <c r="D154" s="17" t="s">
        <v>1</v>
      </c>
      <c r="E154">
        <v>30</v>
      </c>
      <c r="F154">
        <v>2</v>
      </c>
      <c r="G154">
        <v>4.25</v>
      </c>
      <c r="H154" t="s">
        <v>8</v>
      </c>
      <c r="I154" t="s">
        <v>8</v>
      </c>
      <c r="J154" t="s">
        <v>6</v>
      </c>
      <c r="K154" t="s">
        <v>66</v>
      </c>
      <c r="L154">
        <v>20.112110000000001</v>
      </c>
      <c r="M154" t="s">
        <v>431</v>
      </c>
      <c r="N154">
        <f t="shared" si="5"/>
        <v>18.48162536585366</v>
      </c>
      <c r="O154">
        <f t="shared" si="6"/>
        <v>1.6304846341463417</v>
      </c>
    </row>
    <row r="155" spans="1:17" x14ac:dyDescent="0.25">
      <c r="A155" t="s">
        <v>408</v>
      </c>
      <c r="B155">
        <v>104</v>
      </c>
      <c r="C155">
        <v>3</v>
      </c>
      <c r="D155" s="17" t="s">
        <v>1</v>
      </c>
      <c r="E155">
        <v>31</v>
      </c>
      <c r="F155">
        <v>2</v>
      </c>
      <c r="G155">
        <v>4.7</v>
      </c>
      <c r="H155" t="s">
        <v>1</v>
      </c>
      <c r="I155" t="s">
        <v>2</v>
      </c>
      <c r="J155" t="s">
        <v>3</v>
      </c>
      <c r="K155" t="s">
        <v>68</v>
      </c>
      <c r="L155">
        <v>20.381170000000001</v>
      </c>
      <c r="M155" t="s">
        <v>431</v>
      </c>
      <c r="N155">
        <f t="shared" si="5"/>
        <v>18.48162536585366</v>
      </c>
      <c r="O155">
        <f t="shared" si="6"/>
        <v>1.8995446341463413</v>
      </c>
      <c r="Q155">
        <f>O155-P$1</f>
        <v>7.6632441463414569</v>
      </c>
    </row>
    <row r="156" spans="1:17" x14ac:dyDescent="0.25">
      <c r="A156" t="s">
        <v>408</v>
      </c>
      <c r="B156">
        <v>104</v>
      </c>
      <c r="C156">
        <v>3</v>
      </c>
      <c r="D156" s="17" t="s">
        <v>1</v>
      </c>
      <c r="E156">
        <v>32</v>
      </c>
      <c r="F156">
        <v>2</v>
      </c>
      <c r="G156">
        <v>4.7</v>
      </c>
      <c r="H156" t="s">
        <v>8</v>
      </c>
      <c r="I156" t="s">
        <v>8</v>
      </c>
      <c r="J156" t="s">
        <v>3</v>
      </c>
      <c r="K156" t="s">
        <v>78</v>
      </c>
      <c r="L156">
        <v>20.650220000000001</v>
      </c>
      <c r="M156" t="s">
        <v>431</v>
      </c>
      <c r="N156">
        <f t="shared" si="5"/>
        <v>18.48162536585366</v>
      </c>
      <c r="O156">
        <f t="shared" si="6"/>
        <v>2.1685946341463413</v>
      </c>
      <c r="Q156">
        <f>O156-P$1</f>
        <v>7.9322941463414569</v>
      </c>
    </row>
    <row r="157" spans="1:17" x14ac:dyDescent="0.25">
      <c r="A157" t="s">
        <v>408</v>
      </c>
      <c r="B157">
        <v>104</v>
      </c>
      <c r="C157">
        <v>3</v>
      </c>
      <c r="D157" s="17" t="s">
        <v>1</v>
      </c>
      <c r="E157">
        <v>33</v>
      </c>
      <c r="F157">
        <v>2</v>
      </c>
      <c r="G157">
        <v>3.99</v>
      </c>
      <c r="H157" t="s">
        <v>1</v>
      </c>
      <c r="I157" t="s">
        <v>2</v>
      </c>
      <c r="J157" t="s">
        <v>6</v>
      </c>
      <c r="K157" t="s">
        <v>62</v>
      </c>
      <c r="L157">
        <v>19.12556</v>
      </c>
      <c r="M157" t="s">
        <v>431</v>
      </c>
      <c r="N157">
        <f t="shared" si="5"/>
        <v>18.48162536585366</v>
      </c>
      <c r="O157">
        <f t="shared" si="6"/>
        <v>0.64393463414634056</v>
      </c>
    </row>
    <row r="158" spans="1:17" x14ac:dyDescent="0.25">
      <c r="A158" t="s">
        <v>408</v>
      </c>
      <c r="B158">
        <v>104</v>
      </c>
      <c r="C158">
        <v>3</v>
      </c>
      <c r="D158" s="17" t="s">
        <v>1</v>
      </c>
      <c r="E158">
        <v>34</v>
      </c>
      <c r="F158">
        <v>1</v>
      </c>
      <c r="G158">
        <v>5.37</v>
      </c>
      <c r="H158" t="s">
        <v>8</v>
      </c>
      <c r="I158" t="s">
        <v>8</v>
      </c>
      <c r="J158" t="s">
        <v>3</v>
      </c>
      <c r="K158" t="s">
        <v>79</v>
      </c>
      <c r="L158">
        <v>20.739909999999998</v>
      </c>
      <c r="M158" t="s">
        <v>431</v>
      </c>
      <c r="N158">
        <f t="shared" si="5"/>
        <v>18.48162536585366</v>
      </c>
      <c r="O158">
        <f t="shared" si="6"/>
        <v>2.2582846341463387</v>
      </c>
      <c r="Q158">
        <f>O158-P$1</f>
        <v>8.0219841463414543</v>
      </c>
    </row>
    <row r="159" spans="1:17" x14ac:dyDescent="0.25">
      <c r="A159" t="s">
        <v>408</v>
      </c>
      <c r="B159">
        <v>104</v>
      </c>
      <c r="C159">
        <v>3</v>
      </c>
      <c r="D159" s="17" t="s">
        <v>1</v>
      </c>
      <c r="E159">
        <v>35</v>
      </c>
      <c r="F159">
        <v>1</v>
      </c>
      <c r="G159">
        <v>6.04</v>
      </c>
      <c r="H159" t="s">
        <v>8</v>
      </c>
      <c r="I159" t="s">
        <v>8</v>
      </c>
      <c r="J159" t="s">
        <v>6</v>
      </c>
      <c r="K159" t="s">
        <v>53</v>
      </c>
      <c r="L159">
        <v>21.109870000000001</v>
      </c>
      <c r="M159" t="s">
        <v>431</v>
      </c>
      <c r="N159">
        <f t="shared" si="5"/>
        <v>18.48162536585366</v>
      </c>
      <c r="O159">
        <f t="shared" si="6"/>
        <v>2.6282446341463412</v>
      </c>
    </row>
    <row r="160" spans="1:17" x14ac:dyDescent="0.25">
      <c r="A160" t="s">
        <v>408</v>
      </c>
      <c r="B160">
        <v>104</v>
      </c>
      <c r="C160">
        <v>3</v>
      </c>
      <c r="D160" s="17" t="s">
        <v>1</v>
      </c>
      <c r="E160">
        <v>36</v>
      </c>
      <c r="F160">
        <v>2</v>
      </c>
      <c r="G160">
        <v>5.19</v>
      </c>
      <c r="H160" t="s">
        <v>8</v>
      </c>
      <c r="I160" t="s">
        <v>8</v>
      </c>
      <c r="J160" t="s">
        <v>3</v>
      </c>
      <c r="K160" t="s">
        <v>57</v>
      </c>
      <c r="L160">
        <v>20.426010000000002</v>
      </c>
      <c r="M160" t="s">
        <v>431</v>
      </c>
      <c r="N160">
        <f t="shared" si="5"/>
        <v>18.48162536585366</v>
      </c>
      <c r="O160">
        <f t="shared" si="6"/>
        <v>1.944384634146342</v>
      </c>
      <c r="Q160">
        <f>O160-P$1</f>
        <v>7.7080841463414576</v>
      </c>
    </row>
    <row r="161" spans="1:17" x14ac:dyDescent="0.25">
      <c r="A161" t="s">
        <v>408</v>
      </c>
      <c r="B161">
        <v>104</v>
      </c>
      <c r="C161">
        <v>3</v>
      </c>
      <c r="D161" s="17" t="s">
        <v>1</v>
      </c>
      <c r="E161">
        <v>37</v>
      </c>
      <c r="F161">
        <v>1</v>
      </c>
      <c r="G161">
        <v>4.72</v>
      </c>
      <c r="H161" t="s">
        <v>8</v>
      </c>
      <c r="I161" t="s">
        <v>8</v>
      </c>
      <c r="J161" t="s">
        <v>6</v>
      </c>
      <c r="K161" t="s">
        <v>85</v>
      </c>
      <c r="L161">
        <v>19.192830000000001</v>
      </c>
      <c r="M161" t="s">
        <v>431</v>
      </c>
      <c r="N161">
        <f t="shared" si="5"/>
        <v>18.48162536585366</v>
      </c>
      <c r="O161">
        <f t="shared" si="6"/>
        <v>0.71120463414634116</v>
      </c>
    </row>
    <row r="162" spans="1:17" x14ac:dyDescent="0.25">
      <c r="A162" t="s">
        <v>408</v>
      </c>
      <c r="B162">
        <v>104</v>
      </c>
      <c r="C162">
        <v>3</v>
      </c>
      <c r="D162" s="17" t="s">
        <v>1</v>
      </c>
      <c r="E162">
        <v>38</v>
      </c>
      <c r="F162">
        <v>2</v>
      </c>
      <c r="G162">
        <v>4.1399999999999997</v>
      </c>
      <c r="H162" t="s">
        <v>1</v>
      </c>
      <c r="I162" t="s">
        <v>5</v>
      </c>
      <c r="J162" t="s">
        <v>6</v>
      </c>
      <c r="K162" t="s">
        <v>56</v>
      </c>
      <c r="L162">
        <v>18.677129999999998</v>
      </c>
      <c r="M162" t="s">
        <v>431</v>
      </c>
      <c r="N162">
        <f t="shared" si="5"/>
        <v>18.48162536585366</v>
      </c>
      <c r="O162">
        <f t="shared" si="6"/>
        <v>0.19550463414633867</v>
      </c>
    </row>
    <row r="163" spans="1:17" x14ac:dyDescent="0.25">
      <c r="A163" t="s">
        <v>408</v>
      </c>
      <c r="B163">
        <v>104</v>
      </c>
      <c r="C163">
        <v>3</v>
      </c>
      <c r="D163" s="17" t="s">
        <v>1</v>
      </c>
      <c r="E163">
        <v>39</v>
      </c>
      <c r="F163">
        <v>2</v>
      </c>
      <c r="G163">
        <v>5</v>
      </c>
      <c r="H163" t="s">
        <v>8</v>
      </c>
      <c r="I163" t="s">
        <v>8</v>
      </c>
      <c r="J163" t="s">
        <v>3</v>
      </c>
      <c r="K163" t="s">
        <v>80</v>
      </c>
      <c r="L163">
        <v>19.00224</v>
      </c>
      <c r="M163" t="s">
        <v>431</v>
      </c>
      <c r="N163">
        <f t="shared" si="5"/>
        <v>18.48162536585366</v>
      </c>
      <c r="O163">
        <f t="shared" si="6"/>
        <v>0.5206146341463409</v>
      </c>
      <c r="Q163">
        <f>O163-P$1</f>
        <v>6.2843141463414565</v>
      </c>
    </row>
    <row r="164" spans="1:17" x14ac:dyDescent="0.25">
      <c r="A164" t="s">
        <v>408</v>
      </c>
      <c r="B164">
        <v>104</v>
      </c>
      <c r="C164">
        <v>3</v>
      </c>
      <c r="D164" s="17" t="s">
        <v>1</v>
      </c>
      <c r="E164">
        <v>40</v>
      </c>
      <c r="F164">
        <v>3</v>
      </c>
      <c r="G164">
        <v>3.01</v>
      </c>
      <c r="H164" t="s">
        <v>1</v>
      </c>
      <c r="I164" t="s">
        <v>2</v>
      </c>
      <c r="J164" t="s">
        <v>6</v>
      </c>
      <c r="K164" t="s">
        <v>87</v>
      </c>
      <c r="L164">
        <v>15.47085</v>
      </c>
      <c r="M164" t="s">
        <v>431</v>
      </c>
      <c r="N164">
        <f t="shared" si="5"/>
        <v>18.48162536585366</v>
      </c>
      <c r="O164">
        <f t="shared" si="6"/>
        <v>-3.0107753658536591</v>
      </c>
    </row>
    <row r="165" spans="1:17" x14ac:dyDescent="0.25">
      <c r="A165" t="s">
        <v>408</v>
      </c>
      <c r="B165">
        <v>104</v>
      </c>
      <c r="C165">
        <v>3</v>
      </c>
      <c r="D165" s="17" t="s">
        <v>1</v>
      </c>
      <c r="E165">
        <v>41</v>
      </c>
      <c r="F165">
        <v>2</v>
      </c>
      <c r="G165">
        <v>4.8099999999999996</v>
      </c>
      <c r="H165" t="s">
        <v>1</v>
      </c>
      <c r="I165" t="s">
        <v>5</v>
      </c>
      <c r="J165" t="s">
        <v>3</v>
      </c>
      <c r="K165" t="s">
        <v>77</v>
      </c>
      <c r="L165">
        <v>16.47982</v>
      </c>
      <c r="M165" t="s">
        <v>431</v>
      </c>
      <c r="N165">
        <f t="shared" si="5"/>
        <v>18.48162536585366</v>
      </c>
      <c r="O165">
        <f t="shared" si="6"/>
        <v>-2.0018053658536594</v>
      </c>
      <c r="Q165">
        <f>O165-P$1</f>
        <v>3.7618941463414561</v>
      </c>
    </row>
    <row r="166" spans="1:17" hidden="1" x14ac:dyDescent="0.25">
      <c r="A166" t="s">
        <v>409</v>
      </c>
      <c r="B166">
        <v>105</v>
      </c>
      <c r="C166">
        <v>3</v>
      </c>
      <c r="D166" s="17" t="s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234</v>
      </c>
      <c r="L166">
        <v>17.858740000000001</v>
      </c>
      <c r="M166" t="s">
        <v>434</v>
      </c>
      <c r="N166">
        <f t="shared" si="5"/>
        <v>18.737285121951214</v>
      </c>
      <c r="O166">
        <f t="shared" si="6"/>
        <v>-0.87854512195121259</v>
      </c>
    </row>
    <row r="167" spans="1:17" x14ac:dyDescent="0.25">
      <c r="A167" t="s">
        <v>409</v>
      </c>
      <c r="B167">
        <v>105</v>
      </c>
      <c r="C167">
        <v>3</v>
      </c>
      <c r="D167" s="17" t="s">
        <v>1</v>
      </c>
      <c r="E167">
        <v>2</v>
      </c>
      <c r="F167">
        <v>2</v>
      </c>
      <c r="G167">
        <v>4.7300000000000004</v>
      </c>
      <c r="H167" t="s">
        <v>8</v>
      </c>
      <c r="I167" t="s">
        <v>8</v>
      </c>
      <c r="J167" t="s">
        <v>3</v>
      </c>
      <c r="K167" t="s">
        <v>158</v>
      </c>
      <c r="L167">
        <v>15.773540000000001</v>
      </c>
      <c r="M167" t="s">
        <v>434</v>
      </c>
      <c r="N167">
        <f t="shared" si="5"/>
        <v>18.737285121951214</v>
      </c>
      <c r="O167">
        <f t="shared" si="6"/>
        <v>-2.963745121951213</v>
      </c>
      <c r="Q167">
        <f>O167-P$1</f>
        <v>2.7999543902439026</v>
      </c>
    </row>
    <row r="168" spans="1:17" x14ac:dyDescent="0.25">
      <c r="A168" t="s">
        <v>409</v>
      </c>
      <c r="B168">
        <v>105</v>
      </c>
      <c r="C168">
        <v>3</v>
      </c>
      <c r="D168" s="17" t="s">
        <v>1</v>
      </c>
      <c r="E168">
        <v>3</v>
      </c>
      <c r="F168">
        <v>2</v>
      </c>
      <c r="G168">
        <v>4.7300000000000004</v>
      </c>
      <c r="H168" t="s">
        <v>1</v>
      </c>
      <c r="I168" t="s">
        <v>5</v>
      </c>
      <c r="J168" t="s">
        <v>3</v>
      </c>
      <c r="K168" t="s">
        <v>136</v>
      </c>
      <c r="L168">
        <v>15.829599999999999</v>
      </c>
      <c r="M168" t="s">
        <v>434</v>
      </c>
      <c r="N168">
        <f t="shared" si="5"/>
        <v>18.737285121951214</v>
      </c>
      <c r="O168">
        <f t="shared" si="6"/>
        <v>-2.9076851219512143</v>
      </c>
      <c r="Q168">
        <f>O168-P$1</f>
        <v>2.8560143902439012</v>
      </c>
    </row>
    <row r="169" spans="1:17" x14ac:dyDescent="0.25">
      <c r="A169" t="s">
        <v>409</v>
      </c>
      <c r="B169">
        <v>105</v>
      </c>
      <c r="C169">
        <v>3</v>
      </c>
      <c r="D169" s="17" t="s">
        <v>1</v>
      </c>
      <c r="E169">
        <v>4</v>
      </c>
      <c r="F169">
        <v>3</v>
      </c>
      <c r="G169">
        <v>3.53</v>
      </c>
      <c r="H169" t="s">
        <v>8</v>
      </c>
      <c r="I169" t="s">
        <v>8</v>
      </c>
      <c r="J169" t="s">
        <v>3</v>
      </c>
      <c r="K169" t="s">
        <v>155</v>
      </c>
      <c r="L169">
        <v>18.172650000000001</v>
      </c>
      <c r="M169" t="s">
        <v>434</v>
      </c>
      <c r="N169">
        <f t="shared" si="5"/>
        <v>18.737285121951214</v>
      </c>
      <c r="O169">
        <f t="shared" si="6"/>
        <v>-0.56463512195121268</v>
      </c>
      <c r="Q169">
        <f>O169-P$1</f>
        <v>5.1990643902439029</v>
      </c>
    </row>
    <row r="170" spans="1:17" x14ac:dyDescent="0.25">
      <c r="A170" t="s">
        <v>409</v>
      </c>
      <c r="B170">
        <v>105</v>
      </c>
      <c r="C170">
        <v>3</v>
      </c>
      <c r="D170" s="17" t="s">
        <v>1</v>
      </c>
      <c r="E170">
        <v>5</v>
      </c>
      <c r="F170">
        <v>1</v>
      </c>
      <c r="G170">
        <v>4.5999999999999996</v>
      </c>
      <c r="H170" t="s">
        <v>8</v>
      </c>
      <c r="I170" t="s">
        <v>8</v>
      </c>
      <c r="J170" t="s">
        <v>6</v>
      </c>
      <c r="K170" t="s">
        <v>139</v>
      </c>
      <c r="L170">
        <v>18.9574</v>
      </c>
      <c r="M170" t="s">
        <v>434</v>
      </c>
      <c r="N170">
        <f t="shared" si="5"/>
        <v>18.737285121951214</v>
      </c>
      <c r="O170">
        <f t="shared" si="6"/>
        <v>0.22011487804878627</v>
      </c>
    </row>
    <row r="171" spans="1:17" x14ac:dyDescent="0.25">
      <c r="A171" t="s">
        <v>409</v>
      </c>
      <c r="B171">
        <v>105</v>
      </c>
      <c r="C171">
        <v>3</v>
      </c>
      <c r="D171" s="17" t="s">
        <v>1</v>
      </c>
      <c r="E171">
        <v>6</v>
      </c>
      <c r="F171">
        <v>2</v>
      </c>
      <c r="G171">
        <v>4.0199999999999996</v>
      </c>
      <c r="H171" t="s">
        <v>1</v>
      </c>
      <c r="I171" t="s">
        <v>2</v>
      </c>
      <c r="J171" t="s">
        <v>6</v>
      </c>
      <c r="K171" t="s">
        <v>153</v>
      </c>
      <c r="L171">
        <v>18.430489999999999</v>
      </c>
      <c r="M171" t="s">
        <v>434</v>
      </c>
      <c r="N171">
        <f t="shared" si="5"/>
        <v>18.737285121951214</v>
      </c>
      <c r="O171">
        <f t="shared" si="6"/>
        <v>-0.30679512195121461</v>
      </c>
    </row>
    <row r="172" spans="1:17" x14ac:dyDescent="0.25">
      <c r="A172" t="s">
        <v>409</v>
      </c>
      <c r="B172">
        <v>105</v>
      </c>
      <c r="C172">
        <v>3</v>
      </c>
      <c r="D172" s="17" t="s">
        <v>1</v>
      </c>
      <c r="E172">
        <v>7</v>
      </c>
      <c r="F172">
        <v>2</v>
      </c>
      <c r="G172">
        <v>4.63</v>
      </c>
      <c r="H172" t="s">
        <v>8</v>
      </c>
      <c r="I172" t="s">
        <v>8</v>
      </c>
      <c r="J172" t="s">
        <v>3</v>
      </c>
      <c r="K172" t="s">
        <v>166</v>
      </c>
      <c r="L172">
        <v>18.408069999999999</v>
      </c>
      <c r="M172" t="s">
        <v>434</v>
      </c>
      <c r="N172">
        <f t="shared" si="5"/>
        <v>18.737285121951214</v>
      </c>
      <c r="O172">
        <f t="shared" si="6"/>
        <v>-0.32921512195121494</v>
      </c>
      <c r="Q172">
        <f>O172-P$1</f>
        <v>5.4344843902439006</v>
      </c>
    </row>
    <row r="173" spans="1:17" x14ac:dyDescent="0.25">
      <c r="A173" t="s">
        <v>409</v>
      </c>
      <c r="B173">
        <v>105</v>
      </c>
      <c r="C173">
        <v>3</v>
      </c>
      <c r="D173" s="17" t="s">
        <v>1</v>
      </c>
      <c r="E173">
        <v>8</v>
      </c>
      <c r="F173">
        <v>2</v>
      </c>
      <c r="G173">
        <v>4.0199999999999996</v>
      </c>
      <c r="H173" t="s">
        <v>8</v>
      </c>
      <c r="I173" t="s">
        <v>8</v>
      </c>
      <c r="J173" t="s">
        <v>6</v>
      </c>
      <c r="K173" t="s">
        <v>143</v>
      </c>
      <c r="L173">
        <v>18.912559999999999</v>
      </c>
      <c r="M173" t="s">
        <v>434</v>
      </c>
      <c r="N173">
        <f t="shared" si="5"/>
        <v>18.737285121951214</v>
      </c>
      <c r="O173">
        <f t="shared" si="6"/>
        <v>0.17527487804878561</v>
      </c>
    </row>
    <row r="174" spans="1:17" x14ac:dyDescent="0.25">
      <c r="A174" t="s">
        <v>409</v>
      </c>
      <c r="B174">
        <v>105</v>
      </c>
      <c r="C174">
        <v>3</v>
      </c>
      <c r="D174" s="17" t="s">
        <v>1</v>
      </c>
      <c r="E174">
        <v>9</v>
      </c>
      <c r="F174">
        <v>3</v>
      </c>
      <c r="G174">
        <v>3.53</v>
      </c>
      <c r="H174" t="s">
        <v>1</v>
      </c>
      <c r="I174" t="s">
        <v>5</v>
      </c>
      <c r="J174" t="s">
        <v>3</v>
      </c>
      <c r="K174" t="s">
        <v>135</v>
      </c>
      <c r="L174">
        <v>16.760090000000002</v>
      </c>
      <c r="M174" t="s">
        <v>434</v>
      </c>
      <c r="N174">
        <f t="shared" si="5"/>
        <v>18.737285121951214</v>
      </c>
      <c r="O174">
        <f t="shared" si="6"/>
        <v>-1.9771951219512118</v>
      </c>
      <c r="Q174">
        <f>O174-P$1</f>
        <v>3.7865043902439037</v>
      </c>
    </row>
    <row r="175" spans="1:17" x14ac:dyDescent="0.25">
      <c r="A175" t="s">
        <v>409</v>
      </c>
      <c r="B175">
        <v>105</v>
      </c>
      <c r="C175">
        <v>3</v>
      </c>
      <c r="D175" s="17" t="s">
        <v>1</v>
      </c>
      <c r="E175">
        <v>10</v>
      </c>
      <c r="F175">
        <v>1</v>
      </c>
      <c r="G175">
        <v>4.84</v>
      </c>
      <c r="H175" t="s">
        <v>8</v>
      </c>
      <c r="I175" t="s">
        <v>8</v>
      </c>
      <c r="J175" t="s">
        <v>6</v>
      </c>
      <c r="K175" t="s">
        <v>167</v>
      </c>
      <c r="L175">
        <v>18.923770000000001</v>
      </c>
      <c r="M175" t="s">
        <v>434</v>
      </c>
      <c r="N175">
        <f t="shared" si="5"/>
        <v>18.737285121951214</v>
      </c>
      <c r="O175">
        <f t="shared" si="6"/>
        <v>0.18648487804878755</v>
      </c>
    </row>
    <row r="176" spans="1:17" x14ac:dyDescent="0.25">
      <c r="A176" t="s">
        <v>409</v>
      </c>
      <c r="B176">
        <v>105</v>
      </c>
      <c r="C176">
        <v>3</v>
      </c>
      <c r="D176" s="17" t="s">
        <v>1</v>
      </c>
      <c r="E176">
        <v>11</v>
      </c>
      <c r="F176">
        <v>3</v>
      </c>
      <c r="G176">
        <v>2.76</v>
      </c>
      <c r="H176" t="s">
        <v>8</v>
      </c>
      <c r="I176" t="s">
        <v>8</v>
      </c>
      <c r="J176" t="s">
        <v>6</v>
      </c>
      <c r="K176" t="s">
        <v>151</v>
      </c>
      <c r="L176">
        <v>19.091930000000001</v>
      </c>
      <c r="M176" t="s">
        <v>434</v>
      </c>
      <c r="N176">
        <f t="shared" si="5"/>
        <v>18.737285121951214</v>
      </c>
      <c r="O176">
        <f t="shared" si="6"/>
        <v>0.35464487804878786</v>
      </c>
    </row>
    <row r="177" spans="1:17" x14ac:dyDescent="0.25">
      <c r="A177" t="s">
        <v>409</v>
      </c>
      <c r="B177">
        <v>105</v>
      </c>
      <c r="C177">
        <v>3</v>
      </c>
      <c r="D177" s="17" t="s">
        <v>1</v>
      </c>
      <c r="E177">
        <v>12</v>
      </c>
      <c r="F177">
        <v>3</v>
      </c>
      <c r="G177">
        <v>3.31</v>
      </c>
      <c r="H177" t="s">
        <v>1</v>
      </c>
      <c r="I177" t="s">
        <v>5</v>
      </c>
      <c r="J177" t="s">
        <v>6</v>
      </c>
      <c r="K177" t="s">
        <v>157</v>
      </c>
      <c r="L177">
        <v>18.6435</v>
      </c>
      <c r="M177" t="s">
        <v>434</v>
      </c>
      <c r="N177">
        <f t="shared" si="5"/>
        <v>18.737285121951214</v>
      </c>
      <c r="O177">
        <f t="shared" si="6"/>
        <v>-9.3785121951214023E-2</v>
      </c>
    </row>
    <row r="178" spans="1:17" x14ac:dyDescent="0.25">
      <c r="A178" t="s">
        <v>409</v>
      </c>
      <c r="B178">
        <v>105</v>
      </c>
      <c r="C178">
        <v>3</v>
      </c>
      <c r="D178" s="17" t="s">
        <v>1</v>
      </c>
      <c r="E178">
        <v>13</v>
      </c>
      <c r="F178">
        <v>3</v>
      </c>
      <c r="G178">
        <v>3.31</v>
      </c>
      <c r="H178" t="s">
        <v>8</v>
      </c>
      <c r="I178" t="s">
        <v>8</v>
      </c>
      <c r="J178" t="s">
        <v>6</v>
      </c>
      <c r="K178" t="s">
        <v>142</v>
      </c>
      <c r="L178">
        <v>19.12556</v>
      </c>
      <c r="M178" t="s">
        <v>434</v>
      </c>
      <c r="N178">
        <f t="shared" si="5"/>
        <v>18.737285121951214</v>
      </c>
      <c r="O178">
        <f t="shared" si="6"/>
        <v>0.38827487804878658</v>
      </c>
    </row>
    <row r="179" spans="1:17" x14ac:dyDescent="0.25">
      <c r="A179" t="s">
        <v>409</v>
      </c>
      <c r="B179">
        <v>105</v>
      </c>
      <c r="C179">
        <v>3</v>
      </c>
      <c r="D179" s="17" t="s">
        <v>1</v>
      </c>
      <c r="E179">
        <v>14</v>
      </c>
      <c r="F179">
        <v>3</v>
      </c>
      <c r="G179">
        <v>3.05</v>
      </c>
      <c r="H179" t="s">
        <v>8</v>
      </c>
      <c r="I179" t="s">
        <v>8</v>
      </c>
      <c r="J179" t="s">
        <v>6</v>
      </c>
      <c r="K179" t="s">
        <v>130</v>
      </c>
      <c r="L179">
        <v>17.488790000000002</v>
      </c>
      <c r="M179" t="s">
        <v>434</v>
      </c>
      <c r="N179">
        <f t="shared" si="5"/>
        <v>18.737285121951214</v>
      </c>
      <c r="O179">
        <f t="shared" si="6"/>
        <v>-1.2484951219512119</v>
      </c>
    </row>
    <row r="180" spans="1:17" x14ac:dyDescent="0.25">
      <c r="A180" t="s">
        <v>409</v>
      </c>
      <c r="B180">
        <v>105</v>
      </c>
      <c r="C180">
        <v>3</v>
      </c>
      <c r="D180" s="17" t="s">
        <v>1</v>
      </c>
      <c r="E180">
        <v>15</v>
      </c>
      <c r="F180">
        <v>1</v>
      </c>
      <c r="G180">
        <v>6.37</v>
      </c>
      <c r="H180" t="s">
        <v>1</v>
      </c>
      <c r="I180" t="s">
        <v>2</v>
      </c>
      <c r="J180" t="s">
        <v>3</v>
      </c>
      <c r="K180" t="s">
        <v>162</v>
      </c>
      <c r="L180">
        <v>19.450669999999999</v>
      </c>
      <c r="M180" t="s">
        <v>434</v>
      </c>
      <c r="N180">
        <f t="shared" si="5"/>
        <v>18.737285121951214</v>
      </c>
      <c r="O180">
        <f t="shared" si="6"/>
        <v>0.71338487804878525</v>
      </c>
      <c r="Q180">
        <f>O180-P$1</f>
        <v>6.4770843902439008</v>
      </c>
    </row>
    <row r="181" spans="1:17" x14ac:dyDescent="0.25">
      <c r="A181" t="s">
        <v>409</v>
      </c>
      <c r="B181">
        <v>105</v>
      </c>
      <c r="C181">
        <v>3</v>
      </c>
      <c r="D181" s="17" t="s">
        <v>1</v>
      </c>
      <c r="E181">
        <v>16</v>
      </c>
      <c r="F181">
        <v>2</v>
      </c>
      <c r="G181">
        <v>4.63</v>
      </c>
      <c r="H181" t="s">
        <v>1</v>
      </c>
      <c r="I181" t="s">
        <v>2</v>
      </c>
      <c r="J181" t="s">
        <v>3</v>
      </c>
      <c r="K181" t="s">
        <v>145</v>
      </c>
      <c r="L181">
        <v>18.822870000000002</v>
      </c>
      <c r="M181" t="s">
        <v>434</v>
      </c>
      <c r="N181">
        <f t="shared" si="5"/>
        <v>18.737285121951214</v>
      </c>
      <c r="O181">
        <f t="shared" si="6"/>
        <v>8.5584878048788227E-2</v>
      </c>
      <c r="Q181">
        <f>O181-P$1</f>
        <v>5.8492843902439038</v>
      </c>
    </row>
    <row r="182" spans="1:17" x14ac:dyDescent="0.25">
      <c r="A182" t="s">
        <v>409</v>
      </c>
      <c r="B182">
        <v>105</v>
      </c>
      <c r="C182">
        <v>3</v>
      </c>
      <c r="D182" s="17" t="s">
        <v>1</v>
      </c>
      <c r="E182">
        <v>17</v>
      </c>
      <c r="F182">
        <v>1</v>
      </c>
      <c r="G182">
        <v>5.5</v>
      </c>
      <c r="H182" t="s">
        <v>1</v>
      </c>
      <c r="I182" t="s">
        <v>2</v>
      </c>
      <c r="J182" t="s">
        <v>3</v>
      </c>
      <c r="K182" t="s">
        <v>161</v>
      </c>
      <c r="L182">
        <v>18.934979999999999</v>
      </c>
      <c r="M182" t="s">
        <v>434</v>
      </c>
      <c r="N182">
        <f t="shared" si="5"/>
        <v>18.737285121951214</v>
      </c>
      <c r="O182">
        <f t="shared" si="6"/>
        <v>0.19769487804878594</v>
      </c>
      <c r="Q182">
        <f>O182-P$1</f>
        <v>5.9613943902439015</v>
      </c>
    </row>
    <row r="183" spans="1:17" x14ac:dyDescent="0.25">
      <c r="A183" t="s">
        <v>409</v>
      </c>
      <c r="B183">
        <v>105</v>
      </c>
      <c r="C183">
        <v>3</v>
      </c>
      <c r="D183" s="17" t="s">
        <v>1</v>
      </c>
      <c r="E183">
        <v>18</v>
      </c>
      <c r="F183">
        <v>3</v>
      </c>
      <c r="G183">
        <v>2.72</v>
      </c>
      <c r="H183" t="s">
        <v>1</v>
      </c>
      <c r="I183" t="s">
        <v>5</v>
      </c>
      <c r="J183" t="s">
        <v>3</v>
      </c>
      <c r="K183" t="s">
        <v>148</v>
      </c>
      <c r="L183">
        <v>16.860990000000001</v>
      </c>
      <c r="M183" t="s">
        <v>434</v>
      </c>
      <c r="N183">
        <f t="shared" si="5"/>
        <v>18.737285121951214</v>
      </c>
      <c r="O183">
        <f t="shared" si="6"/>
        <v>-1.8762951219512125</v>
      </c>
      <c r="Q183">
        <f>O183-P$1</f>
        <v>3.8874043902439031</v>
      </c>
    </row>
    <row r="184" spans="1:17" x14ac:dyDescent="0.25">
      <c r="A184" t="s">
        <v>409</v>
      </c>
      <c r="B184">
        <v>105</v>
      </c>
      <c r="C184">
        <v>3</v>
      </c>
      <c r="D184" s="17" t="s">
        <v>1</v>
      </c>
      <c r="E184">
        <v>19</v>
      </c>
      <c r="F184">
        <v>2</v>
      </c>
      <c r="G184">
        <v>4.88</v>
      </c>
      <c r="H184" t="s">
        <v>1</v>
      </c>
      <c r="I184" t="s">
        <v>2</v>
      </c>
      <c r="J184" t="s">
        <v>3</v>
      </c>
      <c r="K184" t="s">
        <v>156</v>
      </c>
      <c r="L184">
        <v>19.14798</v>
      </c>
      <c r="M184" t="s">
        <v>434</v>
      </c>
      <c r="N184">
        <f t="shared" si="5"/>
        <v>18.737285121951214</v>
      </c>
      <c r="O184">
        <f t="shared" si="6"/>
        <v>0.4106948780487869</v>
      </c>
      <c r="Q184">
        <f>O184-P$1</f>
        <v>6.1743943902439025</v>
      </c>
    </row>
    <row r="185" spans="1:17" x14ac:dyDescent="0.25">
      <c r="A185" t="s">
        <v>409</v>
      </c>
      <c r="B185">
        <v>105</v>
      </c>
      <c r="C185">
        <v>3</v>
      </c>
      <c r="D185" s="17" t="s">
        <v>1</v>
      </c>
      <c r="E185">
        <v>20</v>
      </c>
      <c r="F185">
        <v>1</v>
      </c>
      <c r="G185">
        <v>5.16</v>
      </c>
      <c r="H185" t="s">
        <v>1</v>
      </c>
      <c r="I185" t="s">
        <v>2</v>
      </c>
      <c r="J185" t="s">
        <v>6</v>
      </c>
      <c r="K185" t="s">
        <v>159</v>
      </c>
      <c r="L185">
        <v>19.338570000000001</v>
      </c>
      <c r="M185" t="s">
        <v>434</v>
      </c>
      <c r="N185">
        <f t="shared" si="5"/>
        <v>18.737285121951214</v>
      </c>
      <c r="O185">
        <f t="shared" si="6"/>
        <v>0.60128487804878716</v>
      </c>
    </row>
    <row r="186" spans="1:17" x14ac:dyDescent="0.25">
      <c r="A186" t="s">
        <v>409</v>
      </c>
      <c r="B186">
        <v>105</v>
      </c>
      <c r="C186">
        <v>3</v>
      </c>
      <c r="D186" s="17" t="s">
        <v>1</v>
      </c>
      <c r="E186">
        <v>21</v>
      </c>
      <c r="F186">
        <v>3</v>
      </c>
      <c r="G186">
        <v>3.05</v>
      </c>
      <c r="H186" t="s">
        <v>1</v>
      </c>
      <c r="I186" t="s">
        <v>2</v>
      </c>
      <c r="J186" t="s">
        <v>6</v>
      </c>
      <c r="K186" t="s">
        <v>137</v>
      </c>
      <c r="L186">
        <v>17.79148</v>
      </c>
      <c r="M186" t="s">
        <v>434</v>
      </c>
      <c r="N186">
        <f t="shared" si="5"/>
        <v>18.737285121951214</v>
      </c>
      <c r="O186">
        <f t="shared" si="6"/>
        <v>-0.94580512195121358</v>
      </c>
    </row>
    <row r="187" spans="1:17" x14ac:dyDescent="0.25">
      <c r="A187" t="s">
        <v>409</v>
      </c>
      <c r="B187">
        <v>105</v>
      </c>
      <c r="C187">
        <v>3</v>
      </c>
      <c r="D187" s="17" t="s">
        <v>1</v>
      </c>
      <c r="E187">
        <v>22</v>
      </c>
      <c r="F187">
        <v>3</v>
      </c>
      <c r="G187">
        <v>3.1</v>
      </c>
      <c r="H187" t="s">
        <v>1</v>
      </c>
      <c r="I187" t="s">
        <v>2</v>
      </c>
      <c r="J187" t="s">
        <v>3</v>
      </c>
      <c r="K187" t="s">
        <v>164</v>
      </c>
      <c r="L187">
        <v>19.080719999999999</v>
      </c>
      <c r="M187" t="s">
        <v>434</v>
      </c>
      <c r="N187">
        <f t="shared" si="5"/>
        <v>18.737285121951214</v>
      </c>
      <c r="O187">
        <f t="shared" si="6"/>
        <v>0.34343487804878592</v>
      </c>
      <c r="Q187">
        <f>O187-P$1</f>
        <v>6.1071343902439015</v>
      </c>
    </row>
    <row r="188" spans="1:17" x14ac:dyDescent="0.25">
      <c r="A188" t="s">
        <v>409</v>
      </c>
      <c r="B188">
        <v>105</v>
      </c>
      <c r="C188">
        <v>3</v>
      </c>
      <c r="D188" s="17" t="s">
        <v>1</v>
      </c>
      <c r="E188">
        <v>23</v>
      </c>
      <c r="F188">
        <v>2</v>
      </c>
      <c r="G188">
        <v>4.88</v>
      </c>
      <c r="H188" t="s">
        <v>8</v>
      </c>
      <c r="I188" t="s">
        <v>8</v>
      </c>
      <c r="J188" t="s">
        <v>3</v>
      </c>
      <c r="K188" t="s">
        <v>134</v>
      </c>
      <c r="L188">
        <v>18.778030000000001</v>
      </c>
      <c r="M188" t="s">
        <v>434</v>
      </c>
      <c r="N188">
        <f t="shared" si="5"/>
        <v>18.737285121951214</v>
      </c>
      <c r="O188">
        <f t="shared" si="6"/>
        <v>4.0744878048787569E-2</v>
      </c>
      <c r="Q188">
        <f>O188-P$1</f>
        <v>5.8044443902439031</v>
      </c>
    </row>
    <row r="189" spans="1:17" x14ac:dyDescent="0.25">
      <c r="A189" t="s">
        <v>409</v>
      </c>
      <c r="B189">
        <v>105</v>
      </c>
      <c r="C189">
        <v>3</v>
      </c>
      <c r="D189" s="17" t="s">
        <v>1</v>
      </c>
      <c r="E189">
        <v>24</v>
      </c>
      <c r="F189">
        <v>1</v>
      </c>
      <c r="G189">
        <v>4.84</v>
      </c>
      <c r="H189" t="s">
        <v>1</v>
      </c>
      <c r="I189" t="s">
        <v>5</v>
      </c>
      <c r="J189" t="s">
        <v>6</v>
      </c>
      <c r="K189" t="s">
        <v>163</v>
      </c>
      <c r="L189">
        <v>19.327349999999999</v>
      </c>
      <c r="M189" t="s">
        <v>434</v>
      </c>
      <c r="N189">
        <f t="shared" si="5"/>
        <v>18.737285121951214</v>
      </c>
      <c r="O189">
        <f t="shared" si="6"/>
        <v>0.5900648780487856</v>
      </c>
    </row>
    <row r="190" spans="1:17" x14ac:dyDescent="0.25">
      <c r="A190" t="s">
        <v>409</v>
      </c>
      <c r="B190">
        <v>105</v>
      </c>
      <c r="C190">
        <v>3</v>
      </c>
      <c r="D190" s="17" t="s">
        <v>1</v>
      </c>
      <c r="E190">
        <v>25</v>
      </c>
      <c r="F190">
        <v>2</v>
      </c>
      <c r="G190">
        <v>4.1500000000000004</v>
      </c>
      <c r="H190" t="s">
        <v>8</v>
      </c>
      <c r="I190" t="s">
        <v>8</v>
      </c>
      <c r="J190" t="s">
        <v>6</v>
      </c>
      <c r="K190" t="s">
        <v>141</v>
      </c>
      <c r="L190">
        <v>17.982060000000001</v>
      </c>
      <c r="M190" t="s">
        <v>434</v>
      </c>
      <c r="N190">
        <f t="shared" si="5"/>
        <v>18.737285121951214</v>
      </c>
      <c r="O190">
        <f t="shared" si="6"/>
        <v>-0.75522512195121294</v>
      </c>
    </row>
    <row r="191" spans="1:17" x14ac:dyDescent="0.25">
      <c r="A191" t="s">
        <v>409</v>
      </c>
      <c r="B191">
        <v>105</v>
      </c>
      <c r="C191">
        <v>3</v>
      </c>
      <c r="D191" s="17" t="s">
        <v>1</v>
      </c>
      <c r="E191">
        <v>26</v>
      </c>
      <c r="F191">
        <v>2</v>
      </c>
      <c r="G191">
        <v>4.51</v>
      </c>
      <c r="H191" t="s">
        <v>8</v>
      </c>
      <c r="I191" t="s">
        <v>8</v>
      </c>
      <c r="J191" t="s">
        <v>6</v>
      </c>
      <c r="K191" t="s">
        <v>160</v>
      </c>
      <c r="L191">
        <v>19.910309999999999</v>
      </c>
      <c r="M191" t="s">
        <v>434</v>
      </c>
      <c r="N191">
        <f t="shared" si="5"/>
        <v>18.737285121951214</v>
      </c>
      <c r="O191">
        <f t="shared" si="6"/>
        <v>1.1730248780487855</v>
      </c>
    </row>
    <row r="192" spans="1:17" x14ac:dyDescent="0.25">
      <c r="A192" t="s">
        <v>409</v>
      </c>
      <c r="B192">
        <v>105</v>
      </c>
      <c r="C192">
        <v>3</v>
      </c>
      <c r="D192" s="17" t="s">
        <v>1</v>
      </c>
      <c r="E192">
        <v>27</v>
      </c>
      <c r="F192">
        <v>2</v>
      </c>
      <c r="G192">
        <v>5.0199999999999996</v>
      </c>
      <c r="H192" t="s">
        <v>1</v>
      </c>
      <c r="I192" t="s">
        <v>5</v>
      </c>
      <c r="J192" t="s">
        <v>3</v>
      </c>
      <c r="K192" t="s">
        <v>26</v>
      </c>
      <c r="L192">
        <v>19.83184</v>
      </c>
      <c r="M192" t="s">
        <v>434</v>
      </c>
      <c r="N192">
        <f t="shared" si="5"/>
        <v>18.737285121951214</v>
      </c>
      <c r="O192">
        <f t="shared" si="6"/>
        <v>1.0945548780487862</v>
      </c>
      <c r="Q192">
        <f>O192-P$1</f>
        <v>6.8582543902439017</v>
      </c>
    </row>
    <row r="193" spans="1:17" x14ac:dyDescent="0.25">
      <c r="A193" t="s">
        <v>409</v>
      </c>
      <c r="B193">
        <v>105</v>
      </c>
      <c r="C193">
        <v>3</v>
      </c>
      <c r="D193" s="17" t="s">
        <v>1</v>
      </c>
      <c r="E193">
        <v>28</v>
      </c>
      <c r="F193">
        <v>2</v>
      </c>
      <c r="G193">
        <v>4.1500000000000004</v>
      </c>
      <c r="H193" t="s">
        <v>1</v>
      </c>
      <c r="I193" t="s">
        <v>5</v>
      </c>
      <c r="J193" t="s">
        <v>6</v>
      </c>
      <c r="K193" t="s">
        <v>146</v>
      </c>
      <c r="L193">
        <v>18.262329999999999</v>
      </c>
      <c r="M193" t="s">
        <v>434</v>
      </c>
      <c r="N193">
        <f t="shared" si="5"/>
        <v>18.737285121951214</v>
      </c>
      <c r="O193">
        <f t="shared" si="6"/>
        <v>-0.47495512195121492</v>
      </c>
    </row>
    <row r="194" spans="1:17" x14ac:dyDescent="0.25">
      <c r="A194" t="s">
        <v>409</v>
      </c>
      <c r="B194">
        <v>105</v>
      </c>
      <c r="C194">
        <v>3</v>
      </c>
      <c r="D194" s="17" t="s">
        <v>1</v>
      </c>
      <c r="E194">
        <v>29</v>
      </c>
      <c r="F194">
        <v>3</v>
      </c>
      <c r="G194">
        <v>3.1</v>
      </c>
      <c r="H194" t="s">
        <v>8</v>
      </c>
      <c r="I194" t="s">
        <v>8</v>
      </c>
      <c r="J194" t="s">
        <v>3</v>
      </c>
      <c r="K194" t="s">
        <v>154</v>
      </c>
      <c r="L194">
        <v>18.441700000000001</v>
      </c>
      <c r="M194" t="s">
        <v>434</v>
      </c>
      <c r="N194">
        <f t="shared" ref="N194:N257" si="7">AVERAGEIFS(L:L,B:B,B194,C:C,C194)</f>
        <v>18.737285121951214</v>
      </c>
      <c r="O194">
        <f t="shared" ref="O194:O257" si="8">L194-N194</f>
        <v>-0.29558512195121267</v>
      </c>
      <c r="Q194">
        <f>O194-P$1</f>
        <v>5.4681143902439029</v>
      </c>
    </row>
    <row r="195" spans="1:17" x14ac:dyDescent="0.25">
      <c r="A195" t="s">
        <v>409</v>
      </c>
      <c r="B195">
        <v>105</v>
      </c>
      <c r="C195">
        <v>3</v>
      </c>
      <c r="D195" s="17" t="s">
        <v>1</v>
      </c>
      <c r="E195">
        <v>30</v>
      </c>
      <c r="F195">
        <v>1</v>
      </c>
      <c r="G195">
        <v>6.37</v>
      </c>
      <c r="H195" t="s">
        <v>8</v>
      </c>
      <c r="I195" t="s">
        <v>8</v>
      </c>
      <c r="J195" t="s">
        <v>3</v>
      </c>
      <c r="K195" t="s">
        <v>147</v>
      </c>
      <c r="L195">
        <v>19.719729999999998</v>
      </c>
      <c r="M195" t="s">
        <v>434</v>
      </c>
      <c r="N195">
        <f t="shared" si="7"/>
        <v>18.737285121951214</v>
      </c>
      <c r="O195">
        <f t="shared" si="8"/>
        <v>0.98244487804878489</v>
      </c>
      <c r="Q195">
        <f>O195-P$1</f>
        <v>6.7461443902439004</v>
      </c>
    </row>
    <row r="196" spans="1:17" x14ac:dyDescent="0.25">
      <c r="A196" t="s">
        <v>409</v>
      </c>
      <c r="B196">
        <v>105</v>
      </c>
      <c r="C196">
        <v>3</v>
      </c>
      <c r="D196" s="17" t="s">
        <v>1</v>
      </c>
      <c r="E196">
        <v>31</v>
      </c>
      <c r="F196">
        <v>2</v>
      </c>
      <c r="G196">
        <v>4.51</v>
      </c>
      <c r="H196" t="s">
        <v>1</v>
      </c>
      <c r="I196" t="s">
        <v>5</v>
      </c>
      <c r="J196" t="s">
        <v>6</v>
      </c>
      <c r="K196" t="s">
        <v>165</v>
      </c>
      <c r="L196">
        <v>20.661429999999999</v>
      </c>
      <c r="M196" t="s">
        <v>434</v>
      </c>
      <c r="N196">
        <f t="shared" si="7"/>
        <v>18.737285121951214</v>
      </c>
      <c r="O196">
        <f t="shared" si="8"/>
        <v>1.9241448780487858</v>
      </c>
    </row>
    <row r="197" spans="1:17" x14ac:dyDescent="0.25">
      <c r="A197" t="s">
        <v>409</v>
      </c>
      <c r="B197">
        <v>105</v>
      </c>
      <c r="C197">
        <v>3</v>
      </c>
      <c r="D197" s="17" t="s">
        <v>1</v>
      </c>
      <c r="E197">
        <v>32</v>
      </c>
      <c r="F197">
        <v>2</v>
      </c>
      <c r="G197">
        <v>5.0199999999999996</v>
      </c>
      <c r="H197" t="s">
        <v>8</v>
      </c>
      <c r="I197" t="s">
        <v>8</v>
      </c>
      <c r="J197" t="s">
        <v>3</v>
      </c>
      <c r="K197" t="s">
        <v>36</v>
      </c>
      <c r="L197">
        <v>20.156949999999998</v>
      </c>
      <c r="M197" t="s">
        <v>434</v>
      </c>
      <c r="N197">
        <f t="shared" si="7"/>
        <v>18.737285121951214</v>
      </c>
      <c r="O197">
        <f t="shared" si="8"/>
        <v>1.4196648780487848</v>
      </c>
      <c r="Q197">
        <f>O197-P$1</f>
        <v>7.1833643902439004</v>
      </c>
    </row>
    <row r="198" spans="1:17" x14ac:dyDescent="0.25">
      <c r="A198" t="s">
        <v>409</v>
      </c>
      <c r="B198">
        <v>105</v>
      </c>
      <c r="C198">
        <v>3</v>
      </c>
      <c r="D198" s="17" t="s">
        <v>1</v>
      </c>
      <c r="E198">
        <v>33</v>
      </c>
      <c r="F198">
        <v>3</v>
      </c>
      <c r="G198">
        <v>2.72</v>
      </c>
      <c r="H198" t="s">
        <v>8</v>
      </c>
      <c r="I198" t="s">
        <v>8</v>
      </c>
      <c r="J198" t="s">
        <v>3</v>
      </c>
      <c r="K198" t="s">
        <v>131</v>
      </c>
      <c r="L198">
        <v>14.56278</v>
      </c>
      <c r="M198" t="s">
        <v>434</v>
      </c>
      <c r="N198">
        <f t="shared" si="7"/>
        <v>18.737285121951214</v>
      </c>
      <c r="O198">
        <f t="shared" si="8"/>
        <v>-4.1745051219512135</v>
      </c>
      <c r="Q198">
        <f>O198-P$1</f>
        <v>1.5891943902439021</v>
      </c>
    </row>
    <row r="199" spans="1:17" x14ac:dyDescent="0.25">
      <c r="A199" t="s">
        <v>409</v>
      </c>
      <c r="B199">
        <v>105</v>
      </c>
      <c r="C199">
        <v>3</v>
      </c>
      <c r="D199" s="17" t="s">
        <v>1</v>
      </c>
      <c r="E199">
        <v>34</v>
      </c>
      <c r="F199">
        <v>3</v>
      </c>
      <c r="G199">
        <v>2.76</v>
      </c>
      <c r="H199" t="s">
        <v>1</v>
      </c>
      <c r="I199" t="s">
        <v>5</v>
      </c>
      <c r="J199" t="s">
        <v>6</v>
      </c>
      <c r="K199" t="s">
        <v>149</v>
      </c>
      <c r="L199">
        <v>19.304929999999999</v>
      </c>
      <c r="M199" t="s">
        <v>434</v>
      </c>
      <c r="N199">
        <f t="shared" si="7"/>
        <v>18.737285121951214</v>
      </c>
      <c r="O199">
        <f t="shared" si="8"/>
        <v>0.56764487804878527</v>
      </c>
    </row>
    <row r="200" spans="1:17" x14ac:dyDescent="0.25">
      <c r="A200" t="s">
        <v>409</v>
      </c>
      <c r="B200">
        <v>105</v>
      </c>
      <c r="C200">
        <v>3</v>
      </c>
      <c r="D200" s="17" t="s">
        <v>1</v>
      </c>
      <c r="E200">
        <v>35</v>
      </c>
      <c r="F200">
        <v>1</v>
      </c>
      <c r="G200">
        <v>5.16</v>
      </c>
      <c r="H200" t="s">
        <v>8</v>
      </c>
      <c r="I200" t="s">
        <v>8</v>
      </c>
      <c r="J200" t="s">
        <v>6</v>
      </c>
      <c r="K200" t="s">
        <v>132</v>
      </c>
      <c r="L200">
        <v>20.179369999999999</v>
      </c>
      <c r="M200" t="s">
        <v>434</v>
      </c>
      <c r="N200">
        <f t="shared" si="7"/>
        <v>18.737285121951214</v>
      </c>
      <c r="O200">
        <f t="shared" si="8"/>
        <v>1.4420848780487852</v>
      </c>
    </row>
    <row r="201" spans="1:17" x14ac:dyDescent="0.25">
      <c r="A201" t="s">
        <v>409</v>
      </c>
      <c r="B201">
        <v>105</v>
      </c>
      <c r="C201">
        <v>3</v>
      </c>
      <c r="D201" s="17" t="s">
        <v>1</v>
      </c>
      <c r="E201">
        <v>36</v>
      </c>
      <c r="F201">
        <v>1</v>
      </c>
      <c r="G201">
        <v>5.76</v>
      </c>
      <c r="H201" t="s">
        <v>1</v>
      </c>
      <c r="I201" t="s">
        <v>5</v>
      </c>
      <c r="J201" t="s">
        <v>3</v>
      </c>
      <c r="K201" t="s">
        <v>152</v>
      </c>
      <c r="L201">
        <v>20.58296</v>
      </c>
      <c r="M201" t="s">
        <v>434</v>
      </c>
      <c r="N201">
        <f t="shared" si="7"/>
        <v>18.737285121951214</v>
      </c>
      <c r="O201">
        <f t="shared" si="8"/>
        <v>1.8456748780487864</v>
      </c>
      <c r="Q201">
        <f>O201-P$1</f>
        <v>7.6093743902439019</v>
      </c>
    </row>
    <row r="202" spans="1:17" x14ac:dyDescent="0.25">
      <c r="A202" t="s">
        <v>409</v>
      </c>
      <c r="B202">
        <v>105</v>
      </c>
      <c r="C202">
        <v>3</v>
      </c>
      <c r="D202" s="17" t="s">
        <v>1</v>
      </c>
      <c r="E202">
        <v>37</v>
      </c>
      <c r="F202">
        <v>1</v>
      </c>
      <c r="G202">
        <v>5.5</v>
      </c>
      <c r="H202" t="s">
        <v>8</v>
      </c>
      <c r="I202" t="s">
        <v>8</v>
      </c>
      <c r="J202" t="s">
        <v>3</v>
      </c>
      <c r="K202" t="s">
        <v>133</v>
      </c>
      <c r="L202">
        <v>17.892379999999999</v>
      </c>
      <c r="M202" t="s">
        <v>434</v>
      </c>
      <c r="N202">
        <f t="shared" si="7"/>
        <v>18.737285121951214</v>
      </c>
      <c r="O202">
        <f t="shared" si="8"/>
        <v>-0.84490512195121426</v>
      </c>
      <c r="Q202">
        <f>O202-P$1</f>
        <v>4.9187943902439013</v>
      </c>
    </row>
    <row r="203" spans="1:17" x14ac:dyDescent="0.25">
      <c r="A203" t="s">
        <v>409</v>
      </c>
      <c r="B203">
        <v>105</v>
      </c>
      <c r="C203">
        <v>3</v>
      </c>
      <c r="D203" s="17" t="s">
        <v>1</v>
      </c>
      <c r="E203">
        <v>38</v>
      </c>
      <c r="F203">
        <v>2</v>
      </c>
      <c r="G203">
        <v>4.34</v>
      </c>
      <c r="H203" t="s">
        <v>8</v>
      </c>
      <c r="I203" t="s">
        <v>8</v>
      </c>
      <c r="J203" t="s">
        <v>6</v>
      </c>
      <c r="K203" t="s">
        <v>150</v>
      </c>
      <c r="L203">
        <v>20.190580000000001</v>
      </c>
      <c r="M203" t="s">
        <v>434</v>
      </c>
      <c r="N203">
        <f t="shared" si="7"/>
        <v>18.737285121951214</v>
      </c>
      <c r="O203">
        <f t="shared" si="8"/>
        <v>1.4532948780487871</v>
      </c>
    </row>
    <row r="204" spans="1:17" x14ac:dyDescent="0.25">
      <c r="A204" t="s">
        <v>409</v>
      </c>
      <c r="B204">
        <v>105</v>
      </c>
      <c r="C204">
        <v>3</v>
      </c>
      <c r="D204" s="17" t="s">
        <v>1</v>
      </c>
      <c r="E204">
        <v>39</v>
      </c>
      <c r="F204">
        <v>2</v>
      </c>
      <c r="G204">
        <v>4.34</v>
      </c>
      <c r="H204" t="s">
        <v>1</v>
      </c>
      <c r="I204" t="s">
        <v>2</v>
      </c>
      <c r="J204" t="s">
        <v>6</v>
      </c>
      <c r="K204" t="s">
        <v>140</v>
      </c>
      <c r="L204">
        <v>20.179369999999999</v>
      </c>
      <c r="M204" t="s">
        <v>434</v>
      </c>
      <c r="N204">
        <f t="shared" si="7"/>
        <v>18.737285121951214</v>
      </c>
      <c r="O204">
        <f t="shared" si="8"/>
        <v>1.4420848780487852</v>
      </c>
    </row>
    <row r="205" spans="1:17" x14ac:dyDescent="0.25">
      <c r="A205" t="s">
        <v>409</v>
      </c>
      <c r="B205">
        <v>105</v>
      </c>
      <c r="C205">
        <v>3</v>
      </c>
      <c r="D205" s="17" t="s">
        <v>1</v>
      </c>
      <c r="E205">
        <v>40</v>
      </c>
      <c r="F205">
        <v>1</v>
      </c>
      <c r="G205">
        <v>4.5999999999999996</v>
      </c>
      <c r="H205" t="s">
        <v>1</v>
      </c>
      <c r="I205" t="s">
        <v>2</v>
      </c>
      <c r="J205" t="s">
        <v>6</v>
      </c>
      <c r="K205" t="s">
        <v>144</v>
      </c>
      <c r="L205">
        <v>19.618829999999999</v>
      </c>
      <c r="M205" t="s">
        <v>434</v>
      </c>
      <c r="N205">
        <f t="shared" si="7"/>
        <v>18.737285121951214</v>
      </c>
      <c r="O205">
        <f t="shared" si="8"/>
        <v>0.88154487804878556</v>
      </c>
    </row>
    <row r="206" spans="1:17" x14ac:dyDescent="0.25">
      <c r="A206" t="s">
        <v>409</v>
      </c>
      <c r="B206">
        <v>105</v>
      </c>
      <c r="C206">
        <v>3</v>
      </c>
      <c r="D206" s="17" t="s">
        <v>1</v>
      </c>
      <c r="E206">
        <v>41</v>
      </c>
      <c r="F206">
        <v>1</v>
      </c>
      <c r="G206">
        <v>5.76</v>
      </c>
      <c r="H206" t="s">
        <v>8</v>
      </c>
      <c r="I206" t="s">
        <v>8</v>
      </c>
      <c r="J206" t="s">
        <v>3</v>
      </c>
      <c r="K206" t="s">
        <v>138</v>
      </c>
      <c r="L206">
        <v>20.840810000000001</v>
      </c>
      <c r="M206" t="s">
        <v>434</v>
      </c>
      <c r="N206">
        <f t="shared" si="7"/>
        <v>18.737285121951214</v>
      </c>
      <c r="O206">
        <f t="shared" si="8"/>
        <v>2.1035248780487876</v>
      </c>
      <c r="Q206">
        <f>O206-P$1</f>
        <v>7.8672243902439032</v>
      </c>
    </row>
    <row r="207" spans="1:17" hidden="1" x14ac:dyDescent="0.25">
      <c r="A207" t="s">
        <v>356</v>
      </c>
      <c r="B207">
        <v>106</v>
      </c>
      <c r="C207">
        <v>2</v>
      </c>
      <c r="D207" s="17" t="s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235</v>
      </c>
      <c r="L207">
        <v>18.475339999999999</v>
      </c>
      <c r="M207" s="16">
        <v>41154</v>
      </c>
      <c r="N207">
        <f t="shared" si="7"/>
        <v>18.455375609756103</v>
      </c>
      <c r="O207">
        <f t="shared" si="8"/>
        <v>1.9964390243895735E-2</v>
      </c>
    </row>
    <row r="208" spans="1:17" x14ac:dyDescent="0.25">
      <c r="A208" t="s">
        <v>356</v>
      </c>
      <c r="B208">
        <v>106</v>
      </c>
      <c r="C208">
        <v>2</v>
      </c>
      <c r="D208" s="17" t="s">
        <v>1</v>
      </c>
      <c r="E208">
        <v>2</v>
      </c>
      <c r="F208">
        <v>3</v>
      </c>
      <c r="G208">
        <v>3.41</v>
      </c>
      <c r="H208" t="s">
        <v>1</v>
      </c>
      <c r="I208" t="s">
        <v>5</v>
      </c>
      <c r="J208" t="s">
        <v>3</v>
      </c>
      <c r="K208" t="s">
        <v>104</v>
      </c>
      <c r="L208">
        <v>16.50224</v>
      </c>
      <c r="M208" s="16">
        <v>41154</v>
      </c>
      <c r="N208">
        <f t="shared" si="7"/>
        <v>18.455375609756103</v>
      </c>
      <c r="O208">
        <f t="shared" si="8"/>
        <v>-1.953135609756103</v>
      </c>
      <c r="Q208">
        <f>O208-P$1</f>
        <v>3.8105639024390126</v>
      </c>
    </row>
    <row r="209" spans="1:17" x14ac:dyDescent="0.25">
      <c r="A209" t="s">
        <v>356</v>
      </c>
      <c r="B209">
        <v>106</v>
      </c>
      <c r="C209">
        <v>2</v>
      </c>
      <c r="D209" s="17" t="s">
        <v>1</v>
      </c>
      <c r="E209">
        <v>3</v>
      </c>
      <c r="F209">
        <v>2</v>
      </c>
      <c r="G209">
        <v>4.4800000000000004</v>
      </c>
      <c r="H209" t="s">
        <v>8</v>
      </c>
      <c r="I209" t="s">
        <v>8</v>
      </c>
      <c r="J209" t="s">
        <v>6</v>
      </c>
      <c r="K209" t="s">
        <v>119</v>
      </c>
      <c r="L209">
        <v>17.118829999999999</v>
      </c>
      <c r="M209" s="16">
        <v>41154</v>
      </c>
      <c r="N209">
        <f t="shared" si="7"/>
        <v>18.455375609756103</v>
      </c>
      <c r="O209">
        <f t="shared" si="8"/>
        <v>-1.3365456097561044</v>
      </c>
    </row>
    <row r="210" spans="1:17" x14ac:dyDescent="0.25">
      <c r="A210" t="s">
        <v>356</v>
      </c>
      <c r="B210">
        <v>106</v>
      </c>
      <c r="C210">
        <v>2</v>
      </c>
      <c r="D210" s="17" t="s">
        <v>1</v>
      </c>
      <c r="E210">
        <v>4</v>
      </c>
      <c r="F210">
        <v>3</v>
      </c>
      <c r="G210">
        <v>2.75</v>
      </c>
      <c r="H210" t="s">
        <v>1</v>
      </c>
      <c r="I210" t="s">
        <v>5</v>
      </c>
      <c r="J210" t="s">
        <v>6</v>
      </c>
      <c r="K210" t="s">
        <v>89</v>
      </c>
      <c r="L210">
        <v>16.838570000000001</v>
      </c>
      <c r="M210" s="16">
        <v>41154</v>
      </c>
      <c r="N210">
        <f t="shared" si="7"/>
        <v>18.455375609756103</v>
      </c>
      <c r="O210">
        <f t="shared" si="8"/>
        <v>-1.6168056097561028</v>
      </c>
    </row>
    <row r="211" spans="1:17" x14ac:dyDescent="0.25">
      <c r="A211" t="s">
        <v>356</v>
      </c>
      <c r="B211">
        <v>106</v>
      </c>
      <c r="C211">
        <v>2</v>
      </c>
      <c r="D211" s="17" t="s">
        <v>1</v>
      </c>
      <c r="E211">
        <v>5</v>
      </c>
      <c r="F211">
        <v>1</v>
      </c>
      <c r="G211">
        <v>4.82</v>
      </c>
      <c r="H211" t="s">
        <v>1</v>
      </c>
      <c r="I211" t="s">
        <v>5</v>
      </c>
      <c r="J211" t="s">
        <v>6</v>
      </c>
      <c r="K211" t="s">
        <v>122</v>
      </c>
      <c r="L211">
        <v>19.260090000000002</v>
      </c>
      <c r="M211" s="16">
        <v>41154</v>
      </c>
      <c r="N211">
        <f t="shared" si="7"/>
        <v>18.455375609756103</v>
      </c>
      <c r="O211">
        <f t="shared" si="8"/>
        <v>0.80471439024389824</v>
      </c>
    </row>
    <row r="212" spans="1:17" x14ac:dyDescent="0.25">
      <c r="A212" t="s">
        <v>356</v>
      </c>
      <c r="B212">
        <v>106</v>
      </c>
      <c r="C212">
        <v>2</v>
      </c>
      <c r="D212" s="17" t="s">
        <v>1</v>
      </c>
      <c r="E212">
        <v>6</v>
      </c>
      <c r="F212">
        <v>3</v>
      </c>
      <c r="G212">
        <v>3.41</v>
      </c>
      <c r="H212" t="s">
        <v>8</v>
      </c>
      <c r="I212" t="s">
        <v>8</v>
      </c>
      <c r="J212" t="s">
        <v>3</v>
      </c>
      <c r="K212" t="s">
        <v>124</v>
      </c>
      <c r="L212">
        <v>18.273540000000001</v>
      </c>
      <c r="M212" s="16">
        <v>41154</v>
      </c>
      <c r="N212">
        <f t="shared" si="7"/>
        <v>18.455375609756103</v>
      </c>
      <c r="O212">
        <f t="shared" si="8"/>
        <v>-0.18183560975610291</v>
      </c>
      <c r="Q212">
        <f>O212-P$1</f>
        <v>5.5818639024390126</v>
      </c>
    </row>
    <row r="213" spans="1:17" x14ac:dyDescent="0.25">
      <c r="A213" t="s">
        <v>356</v>
      </c>
      <c r="B213">
        <v>106</v>
      </c>
      <c r="C213">
        <v>2</v>
      </c>
      <c r="D213" s="17" t="s">
        <v>1</v>
      </c>
      <c r="E213">
        <v>7</v>
      </c>
      <c r="F213">
        <v>1</v>
      </c>
      <c r="G213">
        <v>6.28</v>
      </c>
      <c r="H213" t="s">
        <v>8</v>
      </c>
      <c r="I213" t="s">
        <v>8</v>
      </c>
      <c r="J213" t="s">
        <v>3</v>
      </c>
      <c r="K213" t="s">
        <v>115</v>
      </c>
      <c r="L213">
        <v>21.02018</v>
      </c>
      <c r="M213" s="16">
        <v>41154</v>
      </c>
      <c r="N213">
        <f t="shared" si="7"/>
        <v>18.455375609756103</v>
      </c>
      <c r="O213">
        <f t="shared" si="8"/>
        <v>2.5648043902438964</v>
      </c>
      <c r="Q213">
        <f>O213-P$1</f>
        <v>8.328503902439012</v>
      </c>
    </row>
    <row r="214" spans="1:17" x14ac:dyDescent="0.25">
      <c r="A214" t="s">
        <v>356</v>
      </c>
      <c r="B214">
        <v>106</v>
      </c>
      <c r="C214">
        <v>2</v>
      </c>
      <c r="D214" s="17" t="s">
        <v>1</v>
      </c>
      <c r="E214">
        <v>8</v>
      </c>
      <c r="F214">
        <v>1</v>
      </c>
      <c r="G214">
        <v>5.12</v>
      </c>
      <c r="H214" t="s">
        <v>1</v>
      </c>
      <c r="I214" t="s">
        <v>2</v>
      </c>
      <c r="J214" t="s">
        <v>6</v>
      </c>
      <c r="K214" t="s">
        <v>117</v>
      </c>
      <c r="L214">
        <v>17.746639999999999</v>
      </c>
      <c r="M214" s="16">
        <v>41154</v>
      </c>
      <c r="N214">
        <f t="shared" si="7"/>
        <v>18.455375609756103</v>
      </c>
      <c r="O214">
        <f t="shared" si="8"/>
        <v>-0.70873560975610417</v>
      </c>
    </row>
    <row r="215" spans="1:17" x14ac:dyDescent="0.25">
      <c r="A215" t="s">
        <v>356</v>
      </c>
      <c r="B215">
        <v>106</v>
      </c>
      <c r="C215">
        <v>2</v>
      </c>
      <c r="D215" s="17" t="s">
        <v>1</v>
      </c>
      <c r="E215">
        <v>9</v>
      </c>
      <c r="F215">
        <v>3</v>
      </c>
      <c r="G215">
        <v>3.23</v>
      </c>
      <c r="H215" t="s">
        <v>1</v>
      </c>
      <c r="I215" t="s">
        <v>5</v>
      </c>
      <c r="J215" t="s">
        <v>6</v>
      </c>
      <c r="K215" t="s">
        <v>95</v>
      </c>
      <c r="L215">
        <v>15.28027</v>
      </c>
      <c r="M215" s="16">
        <v>41154</v>
      </c>
      <c r="N215">
        <f t="shared" si="7"/>
        <v>18.455375609756103</v>
      </c>
      <c r="O215">
        <f t="shared" si="8"/>
        <v>-3.1751056097561037</v>
      </c>
    </row>
    <row r="216" spans="1:17" x14ac:dyDescent="0.25">
      <c r="A216" t="s">
        <v>356</v>
      </c>
      <c r="B216">
        <v>106</v>
      </c>
      <c r="C216">
        <v>2</v>
      </c>
      <c r="D216" s="17" t="s">
        <v>1</v>
      </c>
      <c r="E216">
        <v>10</v>
      </c>
      <c r="F216">
        <v>3</v>
      </c>
      <c r="G216">
        <v>2.75</v>
      </c>
      <c r="H216" t="s">
        <v>8</v>
      </c>
      <c r="I216" t="s">
        <v>8</v>
      </c>
      <c r="J216" t="s">
        <v>6</v>
      </c>
      <c r="K216" t="s">
        <v>99</v>
      </c>
      <c r="L216">
        <v>16.031389999999998</v>
      </c>
      <c r="M216" s="16">
        <v>41154</v>
      </c>
      <c r="N216">
        <f t="shared" si="7"/>
        <v>18.455375609756103</v>
      </c>
      <c r="O216">
        <f t="shared" si="8"/>
        <v>-2.4239856097561052</v>
      </c>
    </row>
    <row r="217" spans="1:17" x14ac:dyDescent="0.25">
      <c r="A217" t="s">
        <v>356</v>
      </c>
      <c r="B217">
        <v>106</v>
      </c>
      <c r="C217">
        <v>2</v>
      </c>
      <c r="D217" s="17" t="s">
        <v>1</v>
      </c>
      <c r="E217">
        <v>11</v>
      </c>
      <c r="F217">
        <v>3</v>
      </c>
      <c r="G217">
        <v>3.02</v>
      </c>
      <c r="H217" t="s">
        <v>1</v>
      </c>
      <c r="I217" t="s">
        <v>2</v>
      </c>
      <c r="J217" t="s">
        <v>3</v>
      </c>
      <c r="K217" t="s">
        <v>112</v>
      </c>
      <c r="L217">
        <v>17.253360000000001</v>
      </c>
      <c r="M217" s="16">
        <v>41154</v>
      </c>
      <c r="N217">
        <f t="shared" si="7"/>
        <v>18.455375609756103</v>
      </c>
      <c r="O217">
        <f t="shared" si="8"/>
        <v>-1.2020156097561028</v>
      </c>
      <c r="Q217">
        <f>O217-P$1</f>
        <v>4.5616839024390128</v>
      </c>
    </row>
    <row r="218" spans="1:17" x14ac:dyDescent="0.25">
      <c r="A218" t="s">
        <v>356</v>
      </c>
      <c r="B218">
        <v>106</v>
      </c>
      <c r="C218">
        <v>2</v>
      </c>
      <c r="D218" s="17" t="s">
        <v>1</v>
      </c>
      <c r="E218">
        <v>12</v>
      </c>
      <c r="F218">
        <v>2</v>
      </c>
      <c r="G218">
        <v>5.01</v>
      </c>
      <c r="H218" t="s">
        <v>1</v>
      </c>
      <c r="I218" t="s">
        <v>2</v>
      </c>
      <c r="J218" t="s">
        <v>3</v>
      </c>
      <c r="K218" t="s">
        <v>94</v>
      </c>
      <c r="L218">
        <v>17.432739999999999</v>
      </c>
      <c r="M218" s="16">
        <v>41154</v>
      </c>
      <c r="N218">
        <f t="shared" si="7"/>
        <v>18.455375609756103</v>
      </c>
      <c r="O218">
        <f t="shared" si="8"/>
        <v>-1.0226356097561045</v>
      </c>
      <c r="Q218">
        <f>O218-P$1</f>
        <v>4.7410639024390111</v>
      </c>
    </row>
    <row r="219" spans="1:17" x14ac:dyDescent="0.25">
      <c r="A219" t="s">
        <v>356</v>
      </c>
      <c r="B219">
        <v>106</v>
      </c>
      <c r="C219">
        <v>2</v>
      </c>
      <c r="D219" s="17" t="s">
        <v>1</v>
      </c>
      <c r="E219">
        <v>13</v>
      </c>
      <c r="F219">
        <v>1</v>
      </c>
      <c r="G219">
        <v>5.63</v>
      </c>
      <c r="H219" t="s">
        <v>1</v>
      </c>
      <c r="I219" t="s">
        <v>5</v>
      </c>
      <c r="J219" t="s">
        <v>3</v>
      </c>
      <c r="K219" t="s">
        <v>98</v>
      </c>
      <c r="L219">
        <v>19.29372</v>
      </c>
      <c r="M219" s="16">
        <v>41154</v>
      </c>
      <c r="N219">
        <f t="shared" si="7"/>
        <v>18.455375609756103</v>
      </c>
      <c r="O219">
        <f t="shared" si="8"/>
        <v>0.83834439024389695</v>
      </c>
      <c r="Q219">
        <f>O219-P$1</f>
        <v>6.6020439024390125</v>
      </c>
    </row>
    <row r="220" spans="1:17" x14ac:dyDescent="0.25">
      <c r="A220" t="s">
        <v>356</v>
      </c>
      <c r="B220">
        <v>106</v>
      </c>
      <c r="C220">
        <v>2</v>
      </c>
      <c r="D220" s="17" t="s">
        <v>1</v>
      </c>
      <c r="E220">
        <v>14</v>
      </c>
      <c r="F220">
        <v>1</v>
      </c>
      <c r="G220">
        <v>5.46</v>
      </c>
      <c r="H220" t="s">
        <v>1</v>
      </c>
      <c r="I220" t="s">
        <v>2</v>
      </c>
      <c r="J220" t="s">
        <v>3</v>
      </c>
      <c r="K220" t="s">
        <v>91</v>
      </c>
      <c r="L220">
        <v>18.97982</v>
      </c>
      <c r="M220" s="16">
        <v>41154</v>
      </c>
      <c r="N220">
        <f t="shared" si="7"/>
        <v>18.455375609756103</v>
      </c>
      <c r="O220">
        <f t="shared" si="8"/>
        <v>0.52444439024389666</v>
      </c>
      <c r="Q220">
        <f>O220-P$1</f>
        <v>6.2881439024390122</v>
      </c>
    </row>
    <row r="221" spans="1:17" x14ac:dyDescent="0.25">
      <c r="A221" t="s">
        <v>356</v>
      </c>
      <c r="B221">
        <v>106</v>
      </c>
      <c r="C221">
        <v>2</v>
      </c>
      <c r="D221" s="17" t="s">
        <v>1</v>
      </c>
      <c r="E221">
        <v>15</v>
      </c>
      <c r="F221">
        <v>1</v>
      </c>
      <c r="G221">
        <v>4.82</v>
      </c>
      <c r="H221" t="s">
        <v>8</v>
      </c>
      <c r="I221" t="s">
        <v>8</v>
      </c>
      <c r="J221" t="s">
        <v>6</v>
      </c>
      <c r="K221" t="s">
        <v>114</v>
      </c>
      <c r="L221">
        <v>19.14798</v>
      </c>
      <c r="M221" s="16">
        <v>41154</v>
      </c>
      <c r="N221">
        <f t="shared" si="7"/>
        <v>18.455375609756103</v>
      </c>
      <c r="O221">
        <f t="shared" si="8"/>
        <v>0.69260439024389697</v>
      </c>
    </row>
    <row r="222" spans="1:17" x14ac:dyDescent="0.25">
      <c r="A222" t="s">
        <v>356</v>
      </c>
      <c r="B222">
        <v>106</v>
      </c>
      <c r="C222">
        <v>2</v>
      </c>
      <c r="D222" s="17" t="s">
        <v>1</v>
      </c>
      <c r="E222">
        <v>16</v>
      </c>
      <c r="F222">
        <v>2</v>
      </c>
      <c r="G222">
        <v>4.01</v>
      </c>
      <c r="H222" t="s">
        <v>1</v>
      </c>
      <c r="I222" t="s">
        <v>2</v>
      </c>
      <c r="J222" t="s">
        <v>6</v>
      </c>
      <c r="K222" t="s">
        <v>106</v>
      </c>
      <c r="L222">
        <v>16.524660000000001</v>
      </c>
      <c r="M222" s="16">
        <v>41154</v>
      </c>
      <c r="N222">
        <f t="shared" si="7"/>
        <v>18.455375609756103</v>
      </c>
      <c r="O222">
        <f t="shared" si="8"/>
        <v>-1.9307156097561027</v>
      </c>
    </row>
    <row r="223" spans="1:17" x14ac:dyDescent="0.25">
      <c r="A223" t="s">
        <v>356</v>
      </c>
      <c r="B223">
        <v>106</v>
      </c>
      <c r="C223">
        <v>2</v>
      </c>
      <c r="D223" s="17" t="s">
        <v>1</v>
      </c>
      <c r="E223">
        <v>17</v>
      </c>
      <c r="F223">
        <v>3</v>
      </c>
      <c r="G223">
        <v>3.02</v>
      </c>
      <c r="H223" t="s">
        <v>8</v>
      </c>
      <c r="I223" t="s">
        <v>8</v>
      </c>
      <c r="J223" t="s">
        <v>3</v>
      </c>
      <c r="K223" t="s">
        <v>121</v>
      </c>
      <c r="L223">
        <v>17.881170000000001</v>
      </c>
      <c r="M223" s="16">
        <v>41154</v>
      </c>
      <c r="N223">
        <f t="shared" si="7"/>
        <v>18.455375609756103</v>
      </c>
      <c r="O223">
        <f t="shared" si="8"/>
        <v>-0.57420560975610258</v>
      </c>
      <c r="Q223">
        <f>O223-P$1</f>
        <v>5.189493902439013</v>
      </c>
    </row>
    <row r="224" spans="1:17" x14ac:dyDescent="0.25">
      <c r="A224" t="s">
        <v>356</v>
      </c>
      <c r="B224">
        <v>106</v>
      </c>
      <c r="C224">
        <v>2</v>
      </c>
      <c r="D224" s="17" t="s">
        <v>1</v>
      </c>
      <c r="E224">
        <v>18</v>
      </c>
      <c r="F224">
        <v>1</v>
      </c>
      <c r="G224">
        <v>4.58</v>
      </c>
      <c r="H224" t="s">
        <v>1</v>
      </c>
      <c r="I224" t="s">
        <v>2</v>
      </c>
      <c r="J224" t="s">
        <v>6</v>
      </c>
      <c r="K224" t="s">
        <v>93</v>
      </c>
      <c r="L224">
        <v>18.6435</v>
      </c>
      <c r="M224" s="16">
        <v>41154</v>
      </c>
      <c r="N224">
        <f t="shared" si="7"/>
        <v>18.455375609756103</v>
      </c>
      <c r="O224">
        <f t="shared" si="8"/>
        <v>0.18812439024389604</v>
      </c>
    </row>
    <row r="225" spans="1:17" x14ac:dyDescent="0.25">
      <c r="A225" t="s">
        <v>356</v>
      </c>
      <c r="B225">
        <v>106</v>
      </c>
      <c r="C225">
        <v>2</v>
      </c>
      <c r="D225" s="17" t="s">
        <v>1</v>
      </c>
      <c r="E225">
        <v>19</v>
      </c>
      <c r="F225">
        <v>1</v>
      </c>
      <c r="G225">
        <v>5.63</v>
      </c>
      <c r="H225" t="s">
        <v>8</v>
      </c>
      <c r="I225" t="s">
        <v>8</v>
      </c>
      <c r="J225" t="s">
        <v>3</v>
      </c>
      <c r="K225" t="s">
        <v>97</v>
      </c>
      <c r="L225">
        <v>20.986550000000001</v>
      </c>
      <c r="M225" s="16">
        <v>41154</v>
      </c>
      <c r="N225">
        <f t="shared" si="7"/>
        <v>18.455375609756103</v>
      </c>
      <c r="O225">
        <f t="shared" si="8"/>
        <v>2.5311743902438977</v>
      </c>
      <c r="Q225">
        <f>O225-P$1</f>
        <v>8.2948739024390132</v>
      </c>
    </row>
    <row r="226" spans="1:17" x14ac:dyDescent="0.25">
      <c r="A226" t="s">
        <v>356</v>
      </c>
      <c r="B226">
        <v>106</v>
      </c>
      <c r="C226">
        <v>2</v>
      </c>
      <c r="D226" s="17" t="s">
        <v>1</v>
      </c>
      <c r="E226">
        <v>20</v>
      </c>
      <c r="F226">
        <v>2</v>
      </c>
      <c r="G226">
        <v>5.2</v>
      </c>
      <c r="H226" t="s">
        <v>1</v>
      </c>
      <c r="I226" t="s">
        <v>5</v>
      </c>
      <c r="J226" t="s">
        <v>3</v>
      </c>
      <c r="K226" t="s">
        <v>105</v>
      </c>
      <c r="L226">
        <v>18.789239999999999</v>
      </c>
      <c r="M226" s="16">
        <v>41154</v>
      </c>
      <c r="N226">
        <f t="shared" si="7"/>
        <v>18.455375609756103</v>
      </c>
      <c r="O226">
        <f t="shared" si="8"/>
        <v>0.33386439024389603</v>
      </c>
      <c r="Q226">
        <f>O226-P$1</f>
        <v>6.0975639024390116</v>
      </c>
    </row>
    <row r="227" spans="1:17" x14ac:dyDescent="0.25">
      <c r="A227" t="s">
        <v>356</v>
      </c>
      <c r="B227">
        <v>106</v>
      </c>
      <c r="C227">
        <v>2</v>
      </c>
      <c r="D227" s="17" t="s">
        <v>1</v>
      </c>
      <c r="E227">
        <v>21</v>
      </c>
      <c r="F227">
        <v>2</v>
      </c>
      <c r="G227">
        <v>4.82</v>
      </c>
      <c r="H227" t="s">
        <v>1</v>
      </c>
      <c r="I227" t="s">
        <v>5</v>
      </c>
      <c r="J227" t="s">
        <v>3</v>
      </c>
      <c r="K227" t="s">
        <v>118</v>
      </c>
      <c r="L227">
        <v>19.529150000000001</v>
      </c>
      <c r="M227" s="16">
        <v>41154</v>
      </c>
      <c r="N227">
        <f t="shared" si="7"/>
        <v>18.455375609756103</v>
      </c>
      <c r="O227">
        <f t="shared" si="8"/>
        <v>1.0737743902438979</v>
      </c>
      <c r="Q227">
        <f>O227-P$1</f>
        <v>6.8374739024390134</v>
      </c>
    </row>
    <row r="228" spans="1:17" x14ac:dyDescent="0.25">
      <c r="A228" t="s">
        <v>356</v>
      </c>
      <c r="B228">
        <v>106</v>
      </c>
      <c r="C228">
        <v>2</v>
      </c>
      <c r="D228" s="17" t="s">
        <v>1</v>
      </c>
      <c r="E228">
        <v>22</v>
      </c>
      <c r="F228">
        <v>2</v>
      </c>
      <c r="G228">
        <v>5.01</v>
      </c>
      <c r="H228" t="s">
        <v>8</v>
      </c>
      <c r="I228" t="s">
        <v>8</v>
      </c>
      <c r="J228" t="s">
        <v>3</v>
      </c>
      <c r="K228" t="s">
        <v>116</v>
      </c>
      <c r="L228">
        <v>19.73094</v>
      </c>
      <c r="M228" s="16">
        <v>41154</v>
      </c>
      <c r="N228">
        <f t="shared" si="7"/>
        <v>18.455375609756103</v>
      </c>
      <c r="O228">
        <f t="shared" si="8"/>
        <v>1.2755643902438969</v>
      </c>
      <c r="Q228">
        <f>O228-P$1</f>
        <v>7.0392639024390125</v>
      </c>
    </row>
    <row r="229" spans="1:17" x14ac:dyDescent="0.25">
      <c r="A229" t="s">
        <v>356</v>
      </c>
      <c r="B229">
        <v>106</v>
      </c>
      <c r="C229">
        <v>2</v>
      </c>
      <c r="D229" s="17" t="s">
        <v>1</v>
      </c>
      <c r="E229">
        <v>23</v>
      </c>
      <c r="F229">
        <v>2</v>
      </c>
      <c r="G229">
        <v>4.82</v>
      </c>
      <c r="H229" t="s">
        <v>8</v>
      </c>
      <c r="I229" t="s">
        <v>8</v>
      </c>
      <c r="J229" t="s">
        <v>3</v>
      </c>
      <c r="K229" t="s">
        <v>125</v>
      </c>
      <c r="L229">
        <v>20.45964</v>
      </c>
      <c r="M229" s="16">
        <v>41154</v>
      </c>
      <c r="N229">
        <f t="shared" si="7"/>
        <v>18.455375609756103</v>
      </c>
      <c r="O229">
        <f t="shared" si="8"/>
        <v>2.0042643902438968</v>
      </c>
      <c r="Q229">
        <f>O229-P$1</f>
        <v>7.7679639024390124</v>
      </c>
    </row>
    <row r="230" spans="1:17" x14ac:dyDescent="0.25">
      <c r="A230" t="s">
        <v>356</v>
      </c>
      <c r="B230">
        <v>106</v>
      </c>
      <c r="C230">
        <v>2</v>
      </c>
      <c r="D230" s="17" t="s">
        <v>1</v>
      </c>
      <c r="E230">
        <v>24</v>
      </c>
      <c r="F230">
        <v>3</v>
      </c>
      <c r="G230">
        <v>3.03</v>
      </c>
      <c r="H230" t="s">
        <v>1</v>
      </c>
      <c r="I230" t="s">
        <v>2</v>
      </c>
      <c r="J230" t="s">
        <v>6</v>
      </c>
      <c r="K230" t="s">
        <v>96</v>
      </c>
      <c r="L230">
        <v>19.013449999999999</v>
      </c>
      <c r="M230" s="16">
        <v>41154</v>
      </c>
      <c r="N230">
        <f t="shared" si="7"/>
        <v>18.455375609756103</v>
      </c>
      <c r="O230">
        <f t="shared" si="8"/>
        <v>0.55807439024389538</v>
      </c>
    </row>
    <row r="231" spans="1:17" x14ac:dyDescent="0.25">
      <c r="A231" t="s">
        <v>356</v>
      </c>
      <c r="B231">
        <v>106</v>
      </c>
      <c r="C231">
        <v>2</v>
      </c>
      <c r="D231" s="17" t="s">
        <v>1</v>
      </c>
      <c r="E231">
        <v>25</v>
      </c>
      <c r="F231">
        <v>2</v>
      </c>
      <c r="G231">
        <v>4.1500000000000004</v>
      </c>
      <c r="H231" t="s">
        <v>1</v>
      </c>
      <c r="I231" t="s">
        <v>5</v>
      </c>
      <c r="J231" t="s">
        <v>6</v>
      </c>
      <c r="K231" t="s">
        <v>100</v>
      </c>
      <c r="L231">
        <v>16.210760000000001</v>
      </c>
      <c r="M231" s="16">
        <v>41154</v>
      </c>
      <c r="N231">
        <f t="shared" si="7"/>
        <v>18.455375609756103</v>
      </c>
      <c r="O231">
        <f t="shared" si="8"/>
        <v>-2.244615609756103</v>
      </c>
    </row>
    <row r="232" spans="1:17" x14ac:dyDescent="0.25">
      <c r="A232" t="s">
        <v>356</v>
      </c>
      <c r="B232">
        <v>106</v>
      </c>
      <c r="C232">
        <v>2</v>
      </c>
      <c r="D232" s="17" t="s">
        <v>1</v>
      </c>
      <c r="E232">
        <v>26</v>
      </c>
      <c r="F232">
        <v>2</v>
      </c>
      <c r="G232">
        <v>4.1500000000000004</v>
      </c>
      <c r="H232" t="s">
        <v>8</v>
      </c>
      <c r="I232" t="s">
        <v>8</v>
      </c>
      <c r="J232" t="s">
        <v>6</v>
      </c>
      <c r="K232" t="s">
        <v>127</v>
      </c>
      <c r="L232">
        <v>16.177129999999998</v>
      </c>
      <c r="M232" s="16">
        <v>41154</v>
      </c>
      <c r="N232">
        <f t="shared" si="7"/>
        <v>18.455375609756103</v>
      </c>
      <c r="O232">
        <f t="shared" si="8"/>
        <v>-2.2782456097561052</v>
      </c>
    </row>
    <row r="233" spans="1:17" x14ac:dyDescent="0.25">
      <c r="A233" t="s">
        <v>356</v>
      </c>
      <c r="B233">
        <v>106</v>
      </c>
      <c r="C233">
        <v>2</v>
      </c>
      <c r="D233" s="17" t="s">
        <v>1</v>
      </c>
      <c r="E233">
        <v>27</v>
      </c>
      <c r="F233">
        <v>3</v>
      </c>
      <c r="G233">
        <v>3.03</v>
      </c>
      <c r="H233" t="s">
        <v>8</v>
      </c>
      <c r="I233" t="s">
        <v>8</v>
      </c>
      <c r="J233" t="s">
        <v>6</v>
      </c>
      <c r="K233" t="s">
        <v>102</v>
      </c>
      <c r="L233">
        <v>19.204039999999999</v>
      </c>
      <c r="M233" s="16">
        <v>41154</v>
      </c>
      <c r="N233">
        <f t="shared" si="7"/>
        <v>18.455375609756103</v>
      </c>
      <c r="O233">
        <f t="shared" si="8"/>
        <v>0.74866439024389564</v>
      </c>
    </row>
    <row r="234" spans="1:17" x14ac:dyDescent="0.25">
      <c r="A234" t="s">
        <v>356</v>
      </c>
      <c r="B234">
        <v>106</v>
      </c>
      <c r="C234">
        <v>2</v>
      </c>
      <c r="D234" s="17" t="s">
        <v>1</v>
      </c>
      <c r="E234">
        <v>28</v>
      </c>
      <c r="F234">
        <v>1</v>
      </c>
      <c r="G234">
        <v>5.46</v>
      </c>
      <c r="H234" t="s">
        <v>8</v>
      </c>
      <c r="I234" t="s">
        <v>8</v>
      </c>
      <c r="J234" t="s">
        <v>3</v>
      </c>
      <c r="K234" t="s">
        <v>107</v>
      </c>
      <c r="L234">
        <v>19.260090000000002</v>
      </c>
      <c r="M234" s="16">
        <v>41154</v>
      </c>
      <c r="N234">
        <f t="shared" si="7"/>
        <v>18.455375609756103</v>
      </c>
      <c r="O234">
        <f t="shared" si="8"/>
        <v>0.80471439024389824</v>
      </c>
      <c r="Q234">
        <f>O234-P$1</f>
        <v>6.5684139024390138</v>
      </c>
    </row>
    <row r="235" spans="1:17" x14ac:dyDescent="0.25">
      <c r="A235" t="s">
        <v>356</v>
      </c>
      <c r="B235">
        <v>106</v>
      </c>
      <c r="C235">
        <v>2</v>
      </c>
      <c r="D235" s="17" t="s">
        <v>1</v>
      </c>
      <c r="E235">
        <v>29</v>
      </c>
      <c r="F235">
        <v>2</v>
      </c>
      <c r="G235">
        <v>4.28</v>
      </c>
      <c r="H235" t="s">
        <v>1</v>
      </c>
      <c r="I235" t="s">
        <v>2</v>
      </c>
      <c r="J235" t="s">
        <v>6</v>
      </c>
      <c r="K235" t="s">
        <v>126</v>
      </c>
      <c r="L235">
        <v>19.921520000000001</v>
      </c>
      <c r="M235" s="16">
        <v>41154</v>
      </c>
      <c r="N235">
        <f t="shared" si="7"/>
        <v>18.455375609756103</v>
      </c>
      <c r="O235">
        <f t="shared" si="8"/>
        <v>1.4661443902438975</v>
      </c>
    </row>
    <row r="236" spans="1:17" x14ac:dyDescent="0.25">
      <c r="A236" t="s">
        <v>356</v>
      </c>
      <c r="B236">
        <v>106</v>
      </c>
      <c r="C236">
        <v>2</v>
      </c>
      <c r="D236" s="17" t="s">
        <v>1</v>
      </c>
      <c r="E236">
        <v>30</v>
      </c>
      <c r="F236">
        <v>3</v>
      </c>
      <c r="G236">
        <v>2.62</v>
      </c>
      <c r="H236" t="s">
        <v>8</v>
      </c>
      <c r="I236" t="s">
        <v>8</v>
      </c>
      <c r="J236" t="s">
        <v>3</v>
      </c>
      <c r="K236" t="s">
        <v>120</v>
      </c>
      <c r="L236">
        <v>16.390129999999999</v>
      </c>
      <c r="M236" s="16">
        <v>41154</v>
      </c>
      <c r="N236">
        <f t="shared" si="7"/>
        <v>18.455375609756103</v>
      </c>
      <c r="O236">
        <f t="shared" si="8"/>
        <v>-2.0652456097561043</v>
      </c>
      <c r="Q236">
        <f>O236-P$1</f>
        <v>3.6984539024390113</v>
      </c>
    </row>
    <row r="237" spans="1:17" x14ac:dyDescent="0.25">
      <c r="A237" t="s">
        <v>356</v>
      </c>
      <c r="B237">
        <v>106</v>
      </c>
      <c r="C237">
        <v>2</v>
      </c>
      <c r="D237" s="17" t="s">
        <v>1</v>
      </c>
      <c r="E237">
        <v>31</v>
      </c>
      <c r="F237">
        <v>2</v>
      </c>
      <c r="G237">
        <v>4.72</v>
      </c>
      <c r="H237" t="s">
        <v>1</v>
      </c>
      <c r="I237" t="s">
        <v>2</v>
      </c>
      <c r="J237" t="s">
        <v>3</v>
      </c>
      <c r="K237" t="s">
        <v>108</v>
      </c>
      <c r="L237">
        <v>21.524660000000001</v>
      </c>
      <c r="M237" s="16">
        <v>41154</v>
      </c>
      <c r="N237">
        <f t="shared" si="7"/>
        <v>18.455375609756103</v>
      </c>
      <c r="O237">
        <f t="shared" si="8"/>
        <v>3.0692843902438973</v>
      </c>
      <c r="Q237">
        <f>O237-P$1</f>
        <v>8.8329839024390129</v>
      </c>
    </row>
    <row r="238" spans="1:17" x14ac:dyDescent="0.25">
      <c r="A238" t="s">
        <v>356</v>
      </c>
      <c r="B238">
        <v>106</v>
      </c>
      <c r="C238">
        <v>2</v>
      </c>
      <c r="D238" s="17" t="s">
        <v>1</v>
      </c>
      <c r="E238">
        <v>32</v>
      </c>
      <c r="F238">
        <v>2</v>
      </c>
      <c r="G238">
        <v>4.72</v>
      </c>
      <c r="H238" t="s">
        <v>8</v>
      </c>
      <c r="I238" t="s">
        <v>8</v>
      </c>
      <c r="J238" t="s">
        <v>3</v>
      </c>
      <c r="K238" t="s">
        <v>103</v>
      </c>
      <c r="L238">
        <v>21.872199999999999</v>
      </c>
      <c r="M238" s="16">
        <v>41154</v>
      </c>
      <c r="N238">
        <f t="shared" si="7"/>
        <v>18.455375609756103</v>
      </c>
      <c r="O238">
        <f t="shared" si="8"/>
        <v>3.4168243902438959</v>
      </c>
      <c r="Q238">
        <f>O238-P$1</f>
        <v>9.1805239024390115</v>
      </c>
    </row>
    <row r="239" spans="1:17" x14ac:dyDescent="0.25">
      <c r="A239" t="s">
        <v>356</v>
      </c>
      <c r="B239">
        <v>106</v>
      </c>
      <c r="C239">
        <v>2</v>
      </c>
      <c r="D239" s="17" t="s">
        <v>1</v>
      </c>
      <c r="E239">
        <v>33</v>
      </c>
      <c r="F239">
        <v>2</v>
      </c>
      <c r="G239">
        <v>4.28</v>
      </c>
      <c r="H239" t="s">
        <v>8</v>
      </c>
      <c r="I239" t="s">
        <v>8</v>
      </c>
      <c r="J239" t="s">
        <v>6</v>
      </c>
      <c r="K239" t="s">
        <v>110</v>
      </c>
      <c r="L239">
        <v>20.12332</v>
      </c>
      <c r="M239" s="16">
        <v>41154</v>
      </c>
      <c r="N239">
        <f t="shared" si="7"/>
        <v>18.455375609756103</v>
      </c>
      <c r="O239">
        <f t="shared" si="8"/>
        <v>1.6679443902438962</v>
      </c>
    </row>
    <row r="240" spans="1:17" x14ac:dyDescent="0.25">
      <c r="A240" t="s">
        <v>356</v>
      </c>
      <c r="B240">
        <v>106</v>
      </c>
      <c r="C240">
        <v>2</v>
      </c>
      <c r="D240" s="17" t="s">
        <v>1</v>
      </c>
      <c r="E240">
        <v>34</v>
      </c>
      <c r="F240">
        <v>1</v>
      </c>
      <c r="G240">
        <v>4.58</v>
      </c>
      <c r="H240" t="s">
        <v>8</v>
      </c>
      <c r="I240" t="s">
        <v>8</v>
      </c>
      <c r="J240" t="s">
        <v>6</v>
      </c>
      <c r="K240" t="s">
        <v>111</v>
      </c>
      <c r="L240">
        <v>19.41704</v>
      </c>
      <c r="M240" s="16">
        <v>41154</v>
      </c>
      <c r="N240">
        <f t="shared" si="7"/>
        <v>18.455375609756103</v>
      </c>
      <c r="O240">
        <f t="shared" si="8"/>
        <v>0.96166439024389661</v>
      </c>
    </row>
    <row r="241" spans="1:17" x14ac:dyDescent="0.25">
      <c r="A241" t="s">
        <v>356</v>
      </c>
      <c r="B241">
        <v>106</v>
      </c>
      <c r="C241">
        <v>2</v>
      </c>
      <c r="D241" s="17" t="s">
        <v>1</v>
      </c>
      <c r="E241">
        <v>35</v>
      </c>
      <c r="F241">
        <v>1</v>
      </c>
      <c r="G241">
        <v>6.28</v>
      </c>
      <c r="H241" t="s">
        <v>1</v>
      </c>
      <c r="I241" t="s">
        <v>2</v>
      </c>
      <c r="J241" t="s">
        <v>3</v>
      </c>
      <c r="K241" t="s">
        <v>101</v>
      </c>
      <c r="L241">
        <v>21.098649999999999</v>
      </c>
      <c r="M241" s="16">
        <v>41154</v>
      </c>
      <c r="N241">
        <f t="shared" si="7"/>
        <v>18.455375609756103</v>
      </c>
      <c r="O241">
        <f t="shared" si="8"/>
        <v>2.6432743902438958</v>
      </c>
      <c r="Q241">
        <f>O241-P$1</f>
        <v>8.4069739024390113</v>
      </c>
    </row>
    <row r="242" spans="1:17" x14ac:dyDescent="0.25">
      <c r="A242" t="s">
        <v>356</v>
      </c>
      <c r="B242">
        <v>106</v>
      </c>
      <c r="C242">
        <v>2</v>
      </c>
      <c r="D242" s="17" t="s">
        <v>1</v>
      </c>
      <c r="E242">
        <v>36</v>
      </c>
      <c r="F242">
        <v>3</v>
      </c>
      <c r="G242">
        <v>2.62</v>
      </c>
      <c r="H242" t="s">
        <v>1</v>
      </c>
      <c r="I242" t="s">
        <v>5</v>
      </c>
      <c r="J242" t="s">
        <v>3</v>
      </c>
      <c r="K242" t="s">
        <v>113</v>
      </c>
      <c r="L242">
        <v>16.995519999999999</v>
      </c>
      <c r="M242" s="16">
        <v>41154</v>
      </c>
      <c r="N242">
        <f t="shared" si="7"/>
        <v>18.455375609756103</v>
      </c>
      <c r="O242">
        <f t="shared" si="8"/>
        <v>-1.4598556097561044</v>
      </c>
      <c r="Q242">
        <f>O242-P$1</f>
        <v>4.3038439024390112</v>
      </c>
    </row>
    <row r="243" spans="1:17" x14ac:dyDescent="0.25">
      <c r="A243" t="s">
        <v>356</v>
      </c>
      <c r="B243">
        <v>106</v>
      </c>
      <c r="C243">
        <v>2</v>
      </c>
      <c r="D243" s="17" t="s">
        <v>1</v>
      </c>
      <c r="E243">
        <v>37</v>
      </c>
      <c r="F243">
        <v>2</v>
      </c>
      <c r="G243">
        <v>4.4800000000000004</v>
      </c>
      <c r="H243" t="s">
        <v>1</v>
      </c>
      <c r="I243" t="s">
        <v>5</v>
      </c>
      <c r="J243" t="s">
        <v>6</v>
      </c>
      <c r="K243" t="s">
        <v>90</v>
      </c>
      <c r="L243">
        <v>15.14574</v>
      </c>
      <c r="M243" s="16">
        <v>41154</v>
      </c>
      <c r="N243">
        <f t="shared" si="7"/>
        <v>18.455375609756103</v>
      </c>
      <c r="O243">
        <f t="shared" si="8"/>
        <v>-3.3096356097561035</v>
      </c>
    </row>
    <row r="244" spans="1:17" x14ac:dyDescent="0.25">
      <c r="A244" t="s">
        <v>356</v>
      </c>
      <c r="B244">
        <v>106</v>
      </c>
      <c r="C244">
        <v>2</v>
      </c>
      <c r="D244" s="17" t="s">
        <v>1</v>
      </c>
      <c r="E244">
        <v>38</v>
      </c>
      <c r="F244">
        <v>3</v>
      </c>
      <c r="G244">
        <v>3.23</v>
      </c>
      <c r="H244" t="s">
        <v>8</v>
      </c>
      <c r="I244" t="s">
        <v>8</v>
      </c>
      <c r="J244" t="s">
        <v>6</v>
      </c>
      <c r="K244" t="s">
        <v>109</v>
      </c>
      <c r="L244">
        <v>16.16592</v>
      </c>
      <c r="M244" s="16">
        <v>41154</v>
      </c>
      <c r="N244">
        <f t="shared" si="7"/>
        <v>18.455375609756103</v>
      </c>
      <c r="O244">
        <f t="shared" si="8"/>
        <v>-2.2894556097561036</v>
      </c>
    </row>
    <row r="245" spans="1:17" x14ac:dyDescent="0.25">
      <c r="A245" t="s">
        <v>356</v>
      </c>
      <c r="B245">
        <v>106</v>
      </c>
      <c r="C245">
        <v>2</v>
      </c>
      <c r="D245" s="17" t="s">
        <v>1</v>
      </c>
      <c r="E245">
        <v>39</v>
      </c>
      <c r="F245">
        <v>2</v>
      </c>
      <c r="G245">
        <v>4.01</v>
      </c>
      <c r="H245" t="s">
        <v>8</v>
      </c>
      <c r="I245" t="s">
        <v>8</v>
      </c>
      <c r="J245" t="s">
        <v>6</v>
      </c>
      <c r="K245" t="s">
        <v>123</v>
      </c>
      <c r="L245">
        <v>17.387889999999999</v>
      </c>
      <c r="M245" s="16">
        <v>41154</v>
      </c>
      <c r="N245">
        <f t="shared" si="7"/>
        <v>18.455375609756103</v>
      </c>
      <c r="O245">
        <f t="shared" si="8"/>
        <v>-1.0674856097561047</v>
      </c>
    </row>
    <row r="246" spans="1:17" x14ac:dyDescent="0.25">
      <c r="A246" t="s">
        <v>356</v>
      </c>
      <c r="B246">
        <v>106</v>
      </c>
      <c r="C246">
        <v>2</v>
      </c>
      <c r="D246" s="17" t="s">
        <v>1</v>
      </c>
      <c r="E246">
        <v>40</v>
      </c>
      <c r="F246">
        <v>1</v>
      </c>
      <c r="G246">
        <v>5.12</v>
      </c>
      <c r="H246" t="s">
        <v>8</v>
      </c>
      <c r="I246" t="s">
        <v>8</v>
      </c>
      <c r="J246" t="s">
        <v>6</v>
      </c>
      <c r="K246" t="s">
        <v>128</v>
      </c>
      <c r="L246">
        <v>19.798210000000001</v>
      </c>
      <c r="M246" s="16">
        <v>41154</v>
      </c>
      <c r="N246">
        <f t="shared" si="7"/>
        <v>18.455375609756103</v>
      </c>
      <c r="O246">
        <f t="shared" si="8"/>
        <v>1.3428343902438975</v>
      </c>
    </row>
    <row r="247" spans="1:17" x14ac:dyDescent="0.25">
      <c r="A247" t="s">
        <v>356</v>
      </c>
      <c r="B247">
        <v>106</v>
      </c>
      <c r="C247">
        <v>2</v>
      </c>
      <c r="D247" s="17" t="s">
        <v>1</v>
      </c>
      <c r="E247">
        <v>41</v>
      </c>
      <c r="F247">
        <v>2</v>
      </c>
      <c r="G247">
        <v>5.2</v>
      </c>
      <c r="H247" t="s">
        <v>8</v>
      </c>
      <c r="I247" t="s">
        <v>8</v>
      </c>
      <c r="J247" t="s">
        <v>3</v>
      </c>
      <c r="K247" t="s">
        <v>92</v>
      </c>
      <c r="L247">
        <v>19.764569999999999</v>
      </c>
      <c r="M247" s="16">
        <v>41154</v>
      </c>
      <c r="N247">
        <f t="shared" si="7"/>
        <v>18.455375609756103</v>
      </c>
      <c r="O247">
        <f t="shared" si="8"/>
        <v>1.3091943902438956</v>
      </c>
      <c r="Q247">
        <f>O247-P$1</f>
        <v>7.0728939024390112</v>
      </c>
    </row>
    <row r="248" spans="1:17" hidden="1" x14ac:dyDescent="0.25">
      <c r="A248" t="s">
        <v>390</v>
      </c>
      <c r="B248">
        <v>107</v>
      </c>
      <c r="C248">
        <v>1</v>
      </c>
      <c r="D248" s="17" t="s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209</v>
      </c>
      <c r="L248">
        <v>16.93946</v>
      </c>
      <c r="M248" s="16">
        <v>40910</v>
      </c>
      <c r="N248">
        <f t="shared" si="7"/>
        <v>16.822159024390245</v>
      </c>
      <c r="O248">
        <f t="shared" si="8"/>
        <v>0.11730097560975494</v>
      </c>
    </row>
    <row r="249" spans="1:17" x14ac:dyDescent="0.25">
      <c r="A249" t="s">
        <v>390</v>
      </c>
      <c r="B249">
        <v>107</v>
      </c>
      <c r="C249">
        <v>1</v>
      </c>
      <c r="D249" s="17" t="s">
        <v>1</v>
      </c>
      <c r="E249">
        <v>2</v>
      </c>
      <c r="F249">
        <v>2</v>
      </c>
      <c r="G249">
        <v>4.37</v>
      </c>
      <c r="H249" t="s">
        <v>1</v>
      </c>
      <c r="I249" t="s">
        <v>5</v>
      </c>
      <c r="J249" t="s">
        <v>6</v>
      </c>
      <c r="K249" t="s">
        <v>177</v>
      </c>
      <c r="L249">
        <v>17.66816</v>
      </c>
      <c r="M249" s="16">
        <v>40910</v>
      </c>
      <c r="N249">
        <f t="shared" si="7"/>
        <v>16.822159024390245</v>
      </c>
      <c r="O249">
        <f t="shared" si="8"/>
        <v>0.84600097560975485</v>
      </c>
    </row>
    <row r="250" spans="1:17" x14ac:dyDescent="0.25">
      <c r="A250" t="s">
        <v>390</v>
      </c>
      <c r="B250">
        <v>107</v>
      </c>
      <c r="C250">
        <v>1</v>
      </c>
      <c r="D250" s="17" t="s">
        <v>1</v>
      </c>
      <c r="E250">
        <v>3</v>
      </c>
      <c r="F250">
        <v>1</v>
      </c>
      <c r="G250">
        <v>4.66</v>
      </c>
      <c r="H250" t="s">
        <v>8</v>
      </c>
      <c r="I250" t="s">
        <v>8</v>
      </c>
      <c r="J250" t="s">
        <v>6</v>
      </c>
      <c r="K250" t="s">
        <v>176</v>
      </c>
      <c r="L250">
        <v>16.266819999999999</v>
      </c>
      <c r="M250" s="16">
        <v>40910</v>
      </c>
      <c r="N250">
        <f t="shared" si="7"/>
        <v>16.822159024390245</v>
      </c>
      <c r="O250">
        <f t="shared" si="8"/>
        <v>-0.55533902439024629</v>
      </c>
    </row>
    <row r="251" spans="1:17" x14ac:dyDescent="0.25">
      <c r="A251" t="s">
        <v>390</v>
      </c>
      <c r="B251">
        <v>107</v>
      </c>
      <c r="C251">
        <v>1</v>
      </c>
      <c r="D251" s="17" t="s">
        <v>1</v>
      </c>
      <c r="E251">
        <v>4</v>
      </c>
      <c r="F251">
        <v>2</v>
      </c>
      <c r="G251">
        <v>4.9400000000000004</v>
      </c>
      <c r="H251" t="s">
        <v>1</v>
      </c>
      <c r="I251" t="s">
        <v>2</v>
      </c>
      <c r="J251" t="s">
        <v>3</v>
      </c>
      <c r="K251" t="s">
        <v>207</v>
      </c>
      <c r="L251">
        <v>19.29372</v>
      </c>
      <c r="M251" s="16">
        <v>40910</v>
      </c>
      <c r="N251">
        <f t="shared" si="7"/>
        <v>16.822159024390245</v>
      </c>
      <c r="O251">
        <f t="shared" si="8"/>
        <v>2.471560975609755</v>
      </c>
      <c r="Q251">
        <f>O251-P$1</f>
        <v>8.2352604878048705</v>
      </c>
    </row>
    <row r="252" spans="1:17" x14ac:dyDescent="0.25">
      <c r="A252" t="s">
        <v>390</v>
      </c>
      <c r="B252">
        <v>107</v>
      </c>
      <c r="C252">
        <v>1</v>
      </c>
      <c r="D252" s="17" t="s">
        <v>1</v>
      </c>
      <c r="E252">
        <v>5</v>
      </c>
      <c r="F252">
        <v>2</v>
      </c>
      <c r="G252">
        <v>4.04</v>
      </c>
      <c r="H252" t="s">
        <v>1</v>
      </c>
      <c r="I252" t="s">
        <v>5</v>
      </c>
      <c r="J252" t="s">
        <v>6</v>
      </c>
      <c r="K252" t="s">
        <v>170</v>
      </c>
      <c r="L252">
        <v>15.28027</v>
      </c>
      <c r="M252" s="16">
        <v>40910</v>
      </c>
      <c r="N252">
        <f t="shared" si="7"/>
        <v>16.822159024390245</v>
      </c>
      <c r="O252">
        <f t="shared" si="8"/>
        <v>-1.5418890243902457</v>
      </c>
    </row>
    <row r="253" spans="1:17" x14ac:dyDescent="0.25">
      <c r="A253" t="s">
        <v>390</v>
      </c>
      <c r="B253">
        <v>107</v>
      </c>
      <c r="C253">
        <v>1</v>
      </c>
      <c r="D253" s="17" t="s">
        <v>1</v>
      </c>
      <c r="E253">
        <v>6</v>
      </c>
      <c r="F253">
        <v>2</v>
      </c>
      <c r="G253">
        <v>4.9400000000000004</v>
      </c>
      <c r="H253" t="s">
        <v>8</v>
      </c>
      <c r="I253" t="s">
        <v>8</v>
      </c>
      <c r="J253" t="s">
        <v>3</v>
      </c>
      <c r="K253" t="s">
        <v>180</v>
      </c>
      <c r="L253">
        <v>19.843050000000002</v>
      </c>
      <c r="M253" s="16">
        <v>40910</v>
      </c>
      <c r="N253">
        <f t="shared" si="7"/>
        <v>16.822159024390245</v>
      </c>
      <c r="O253">
        <f t="shared" si="8"/>
        <v>3.0208909756097562</v>
      </c>
      <c r="Q253">
        <f>O253-P$1</f>
        <v>8.7845904878048717</v>
      </c>
    </row>
    <row r="254" spans="1:17" x14ac:dyDescent="0.25">
      <c r="A254" t="s">
        <v>390</v>
      </c>
      <c r="B254">
        <v>107</v>
      </c>
      <c r="C254">
        <v>1</v>
      </c>
      <c r="D254" s="17" t="s">
        <v>1</v>
      </c>
      <c r="E254">
        <v>7</v>
      </c>
      <c r="F254">
        <v>2</v>
      </c>
      <c r="G254">
        <v>4.68</v>
      </c>
      <c r="H254" t="s">
        <v>8</v>
      </c>
      <c r="I254" t="s">
        <v>8</v>
      </c>
      <c r="J254" t="s">
        <v>3</v>
      </c>
      <c r="K254" t="s">
        <v>183</v>
      </c>
      <c r="L254">
        <v>17.9148</v>
      </c>
      <c r="M254" s="16">
        <v>40910</v>
      </c>
      <c r="N254">
        <f t="shared" si="7"/>
        <v>16.822159024390245</v>
      </c>
      <c r="O254">
        <f t="shared" si="8"/>
        <v>1.0926409756097542</v>
      </c>
      <c r="Q254">
        <f>O254-P$1</f>
        <v>6.8563404878048697</v>
      </c>
    </row>
    <row r="255" spans="1:17" x14ac:dyDescent="0.25">
      <c r="A255" t="s">
        <v>390</v>
      </c>
      <c r="B255">
        <v>107</v>
      </c>
      <c r="C255">
        <v>1</v>
      </c>
      <c r="D255" s="17" t="s">
        <v>1</v>
      </c>
      <c r="E255">
        <v>8</v>
      </c>
      <c r="F255">
        <v>3</v>
      </c>
      <c r="G255">
        <v>3.25</v>
      </c>
      <c r="H255" t="s">
        <v>8</v>
      </c>
      <c r="I255" t="s">
        <v>8</v>
      </c>
      <c r="J255" t="s">
        <v>3</v>
      </c>
      <c r="K255" t="s">
        <v>208</v>
      </c>
      <c r="L255">
        <v>14.83184</v>
      </c>
      <c r="M255" s="16">
        <v>40910</v>
      </c>
      <c r="N255">
        <f t="shared" si="7"/>
        <v>16.822159024390245</v>
      </c>
      <c r="O255">
        <f t="shared" si="8"/>
        <v>-1.9903190243902458</v>
      </c>
      <c r="Q255">
        <f>O255-P$1</f>
        <v>3.7733804878048698</v>
      </c>
    </row>
    <row r="256" spans="1:17" x14ac:dyDescent="0.25">
      <c r="A256" t="s">
        <v>390</v>
      </c>
      <c r="B256">
        <v>107</v>
      </c>
      <c r="C256">
        <v>1</v>
      </c>
      <c r="D256" s="17" t="s">
        <v>1</v>
      </c>
      <c r="E256">
        <v>9</v>
      </c>
      <c r="F256">
        <v>1</v>
      </c>
      <c r="G256">
        <v>5.35</v>
      </c>
      <c r="H256" t="s">
        <v>1</v>
      </c>
      <c r="I256" t="s">
        <v>2</v>
      </c>
      <c r="J256" t="s">
        <v>6</v>
      </c>
      <c r="K256" t="s">
        <v>206</v>
      </c>
      <c r="L256">
        <v>16.928249999999998</v>
      </c>
      <c r="M256" s="16">
        <v>40910</v>
      </c>
      <c r="N256">
        <f t="shared" si="7"/>
        <v>16.822159024390245</v>
      </c>
      <c r="O256">
        <f t="shared" si="8"/>
        <v>0.106090975609753</v>
      </c>
    </row>
    <row r="257" spans="1:17" x14ac:dyDescent="0.25">
      <c r="A257" t="s">
        <v>390</v>
      </c>
      <c r="B257">
        <v>107</v>
      </c>
      <c r="C257">
        <v>1</v>
      </c>
      <c r="D257" s="17" t="s">
        <v>1</v>
      </c>
      <c r="E257">
        <v>10</v>
      </c>
      <c r="F257">
        <v>3</v>
      </c>
      <c r="G257">
        <v>3.37</v>
      </c>
      <c r="H257" t="s">
        <v>8</v>
      </c>
      <c r="I257" t="s">
        <v>8</v>
      </c>
      <c r="J257" t="s">
        <v>6</v>
      </c>
      <c r="K257" t="s">
        <v>175</v>
      </c>
      <c r="L257">
        <v>17.746639999999999</v>
      </c>
      <c r="M257" s="16">
        <v>40910</v>
      </c>
      <c r="N257">
        <f t="shared" si="7"/>
        <v>16.822159024390245</v>
      </c>
      <c r="O257">
        <f t="shared" si="8"/>
        <v>0.92448097560975384</v>
      </c>
    </row>
    <row r="258" spans="1:17" x14ac:dyDescent="0.25">
      <c r="A258" t="s">
        <v>390</v>
      </c>
      <c r="B258">
        <v>107</v>
      </c>
      <c r="C258">
        <v>1</v>
      </c>
      <c r="D258" s="17" t="s">
        <v>1</v>
      </c>
      <c r="E258">
        <v>11</v>
      </c>
      <c r="F258">
        <v>3</v>
      </c>
      <c r="G258">
        <v>3.37</v>
      </c>
      <c r="H258" t="s">
        <v>1</v>
      </c>
      <c r="I258" t="s">
        <v>5</v>
      </c>
      <c r="J258" t="s">
        <v>6</v>
      </c>
      <c r="K258" t="s">
        <v>172</v>
      </c>
      <c r="L258">
        <v>17.746639999999999</v>
      </c>
      <c r="M258" s="16">
        <v>40910</v>
      </c>
      <c r="N258">
        <f t="shared" ref="N258:N321" si="9">AVERAGEIFS(L:L,B:B,B258,C:C,C258)</f>
        <v>16.822159024390245</v>
      </c>
      <c r="O258">
        <f t="shared" ref="O258:O321" si="10">L258-N258</f>
        <v>0.92448097560975384</v>
      </c>
    </row>
    <row r="259" spans="1:17" x14ac:dyDescent="0.25">
      <c r="A259" t="s">
        <v>390</v>
      </c>
      <c r="B259">
        <v>107</v>
      </c>
      <c r="C259">
        <v>1</v>
      </c>
      <c r="D259" s="17" t="s">
        <v>1</v>
      </c>
      <c r="E259">
        <v>12</v>
      </c>
      <c r="F259">
        <v>1</v>
      </c>
      <c r="G259">
        <v>5.35</v>
      </c>
      <c r="H259" t="s">
        <v>8</v>
      </c>
      <c r="I259" t="s">
        <v>8</v>
      </c>
      <c r="J259" t="s">
        <v>6</v>
      </c>
      <c r="K259" t="s">
        <v>194</v>
      </c>
      <c r="L259">
        <v>17.746639999999999</v>
      </c>
      <c r="M259" s="16">
        <v>40910</v>
      </c>
      <c r="N259">
        <f t="shared" si="9"/>
        <v>16.822159024390245</v>
      </c>
      <c r="O259">
        <f t="shared" si="10"/>
        <v>0.92448097560975384</v>
      </c>
    </row>
    <row r="260" spans="1:17" x14ac:dyDescent="0.25">
      <c r="A260" t="s">
        <v>390</v>
      </c>
      <c r="B260">
        <v>107</v>
      </c>
      <c r="C260">
        <v>1</v>
      </c>
      <c r="D260" s="17" t="s">
        <v>1</v>
      </c>
      <c r="E260">
        <v>13</v>
      </c>
      <c r="F260">
        <v>2</v>
      </c>
      <c r="G260">
        <v>4.75</v>
      </c>
      <c r="H260" t="s">
        <v>1</v>
      </c>
      <c r="I260" t="s">
        <v>5</v>
      </c>
      <c r="J260" t="s">
        <v>3</v>
      </c>
      <c r="K260" t="s">
        <v>204</v>
      </c>
      <c r="L260">
        <v>16.849779999999999</v>
      </c>
      <c r="M260" s="16">
        <v>40910</v>
      </c>
      <c r="N260">
        <f t="shared" si="9"/>
        <v>16.822159024390245</v>
      </c>
      <c r="O260">
        <f t="shared" si="10"/>
        <v>2.7620975609753629E-2</v>
      </c>
      <c r="Q260">
        <f>O260-P$1</f>
        <v>5.7913204878048692</v>
      </c>
    </row>
    <row r="261" spans="1:17" x14ac:dyDescent="0.25">
      <c r="A261" t="s">
        <v>390</v>
      </c>
      <c r="B261">
        <v>107</v>
      </c>
      <c r="C261">
        <v>1</v>
      </c>
      <c r="D261" s="17" t="s">
        <v>1</v>
      </c>
      <c r="E261">
        <v>14</v>
      </c>
      <c r="F261">
        <v>2</v>
      </c>
      <c r="G261">
        <v>5.04</v>
      </c>
      <c r="H261" t="s">
        <v>8</v>
      </c>
      <c r="I261" t="s">
        <v>8</v>
      </c>
      <c r="J261" t="s">
        <v>3</v>
      </c>
      <c r="K261" t="s">
        <v>174</v>
      </c>
      <c r="L261">
        <v>16.928249999999998</v>
      </c>
      <c r="M261" s="16">
        <v>40910</v>
      </c>
      <c r="N261">
        <f t="shared" si="9"/>
        <v>16.822159024390245</v>
      </c>
      <c r="O261">
        <f t="shared" si="10"/>
        <v>0.106090975609753</v>
      </c>
      <c r="Q261">
        <f>O261-P$1</f>
        <v>5.8697904878048686</v>
      </c>
    </row>
    <row r="262" spans="1:17" x14ac:dyDescent="0.25">
      <c r="A262" t="s">
        <v>390</v>
      </c>
      <c r="B262">
        <v>107</v>
      </c>
      <c r="C262">
        <v>1</v>
      </c>
      <c r="D262" s="17" t="s">
        <v>1</v>
      </c>
      <c r="E262">
        <v>15</v>
      </c>
      <c r="F262">
        <v>1</v>
      </c>
      <c r="G262">
        <v>5.86</v>
      </c>
      <c r="H262" t="s">
        <v>8</v>
      </c>
      <c r="I262" t="s">
        <v>8</v>
      </c>
      <c r="J262" t="s">
        <v>3</v>
      </c>
      <c r="K262" t="s">
        <v>203</v>
      </c>
      <c r="L262">
        <v>15.919280000000001</v>
      </c>
      <c r="M262" s="16">
        <v>40910</v>
      </c>
      <c r="N262">
        <f t="shared" si="9"/>
        <v>16.822159024390245</v>
      </c>
      <c r="O262">
        <f t="shared" si="10"/>
        <v>-0.90287902439024492</v>
      </c>
      <c r="Q262">
        <f>O262-P$1</f>
        <v>4.8608204878048706</v>
      </c>
    </row>
    <row r="263" spans="1:17" x14ac:dyDescent="0.25">
      <c r="A263" t="s">
        <v>390</v>
      </c>
      <c r="B263">
        <v>107</v>
      </c>
      <c r="C263">
        <v>1</v>
      </c>
      <c r="D263" s="17" t="s">
        <v>1</v>
      </c>
      <c r="E263">
        <v>16</v>
      </c>
      <c r="F263">
        <v>3</v>
      </c>
      <c r="G263">
        <v>3.16</v>
      </c>
      <c r="H263" t="s">
        <v>8</v>
      </c>
      <c r="I263" t="s">
        <v>8</v>
      </c>
      <c r="J263" t="s">
        <v>6</v>
      </c>
      <c r="K263" t="s">
        <v>202</v>
      </c>
      <c r="L263">
        <v>15.919280000000001</v>
      </c>
      <c r="M263" s="16">
        <v>40910</v>
      </c>
      <c r="N263">
        <f t="shared" si="9"/>
        <v>16.822159024390245</v>
      </c>
      <c r="O263">
        <f t="shared" si="10"/>
        <v>-0.90287902439024492</v>
      </c>
    </row>
    <row r="264" spans="1:17" x14ac:dyDescent="0.25">
      <c r="A264" t="s">
        <v>390</v>
      </c>
      <c r="B264">
        <v>107</v>
      </c>
      <c r="C264">
        <v>1</v>
      </c>
      <c r="D264" s="17" t="s">
        <v>1</v>
      </c>
      <c r="E264">
        <v>17</v>
      </c>
      <c r="F264">
        <v>1</v>
      </c>
      <c r="G264">
        <v>5.86</v>
      </c>
      <c r="H264" t="s">
        <v>1</v>
      </c>
      <c r="I264" t="s">
        <v>5</v>
      </c>
      <c r="J264" t="s">
        <v>3</v>
      </c>
      <c r="K264" t="s">
        <v>186</v>
      </c>
      <c r="L264">
        <v>16.89462</v>
      </c>
      <c r="M264" s="16">
        <v>40910</v>
      </c>
      <c r="N264">
        <f t="shared" si="9"/>
        <v>16.822159024390245</v>
      </c>
      <c r="O264">
        <f t="shared" si="10"/>
        <v>7.2460975609754286E-2</v>
      </c>
      <c r="Q264">
        <f>O264-P$1</f>
        <v>5.8361604878048698</v>
      </c>
    </row>
    <row r="265" spans="1:17" x14ac:dyDescent="0.25">
      <c r="A265" t="s">
        <v>390</v>
      </c>
      <c r="B265">
        <v>107</v>
      </c>
      <c r="C265">
        <v>1</v>
      </c>
      <c r="D265" s="17" t="s">
        <v>1</v>
      </c>
      <c r="E265">
        <v>18</v>
      </c>
      <c r="F265">
        <v>1</v>
      </c>
      <c r="G265">
        <v>5.56</v>
      </c>
      <c r="H265" t="s">
        <v>1</v>
      </c>
      <c r="I265" t="s">
        <v>2</v>
      </c>
      <c r="J265" t="s">
        <v>3</v>
      </c>
      <c r="K265" t="s">
        <v>182</v>
      </c>
      <c r="L265">
        <v>18.39686</v>
      </c>
      <c r="M265" s="16">
        <v>40910</v>
      </c>
      <c r="N265">
        <f t="shared" si="9"/>
        <v>16.822159024390245</v>
      </c>
      <c r="O265">
        <f t="shared" si="10"/>
        <v>1.5747009756097547</v>
      </c>
      <c r="Q265">
        <f>O265-P$1</f>
        <v>7.3384004878048703</v>
      </c>
    </row>
    <row r="266" spans="1:17" x14ac:dyDescent="0.25">
      <c r="A266" t="s">
        <v>390</v>
      </c>
      <c r="B266">
        <v>107</v>
      </c>
      <c r="C266">
        <v>1</v>
      </c>
      <c r="D266" s="17" t="s">
        <v>1</v>
      </c>
      <c r="E266">
        <v>19</v>
      </c>
      <c r="F266">
        <v>3</v>
      </c>
      <c r="G266">
        <v>2.92</v>
      </c>
      <c r="H266" t="s">
        <v>8</v>
      </c>
      <c r="I266" t="s">
        <v>8</v>
      </c>
      <c r="J266" t="s">
        <v>3</v>
      </c>
      <c r="K266" t="s">
        <v>179</v>
      </c>
      <c r="L266">
        <v>15.71749</v>
      </c>
      <c r="M266" s="16">
        <v>40910</v>
      </c>
      <c r="N266">
        <f t="shared" si="9"/>
        <v>16.822159024390245</v>
      </c>
      <c r="O266">
        <f t="shared" si="10"/>
        <v>-1.1046690243902457</v>
      </c>
      <c r="Q266">
        <f>O266-P$1</f>
        <v>4.6590304878048698</v>
      </c>
    </row>
    <row r="267" spans="1:17" x14ac:dyDescent="0.25">
      <c r="A267" t="s">
        <v>390</v>
      </c>
      <c r="B267">
        <v>107</v>
      </c>
      <c r="C267">
        <v>1</v>
      </c>
      <c r="D267" s="17" t="s">
        <v>1</v>
      </c>
      <c r="E267">
        <v>20</v>
      </c>
      <c r="F267">
        <v>3</v>
      </c>
      <c r="G267">
        <v>2.99</v>
      </c>
      <c r="H267" t="s">
        <v>8</v>
      </c>
      <c r="I267" t="s">
        <v>8</v>
      </c>
      <c r="J267" t="s">
        <v>6</v>
      </c>
      <c r="K267" t="s">
        <v>198</v>
      </c>
      <c r="L267">
        <v>15.71749</v>
      </c>
      <c r="M267" s="16">
        <v>40910</v>
      </c>
      <c r="N267">
        <f t="shared" si="9"/>
        <v>16.822159024390245</v>
      </c>
      <c r="O267">
        <f t="shared" si="10"/>
        <v>-1.1046690243902457</v>
      </c>
    </row>
    <row r="268" spans="1:17" x14ac:dyDescent="0.25">
      <c r="A268" t="s">
        <v>390</v>
      </c>
      <c r="B268">
        <v>107</v>
      </c>
      <c r="C268">
        <v>1</v>
      </c>
      <c r="D268" s="17" t="s">
        <v>1</v>
      </c>
      <c r="E268">
        <v>21</v>
      </c>
      <c r="F268">
        <v>2</v>
      </c>
      <c r="G268">
        <v>3.84</v>
      </c>
      <c r="H268" t="s">
        <v>1</v>
      </c>
      <c r="I268" t="s">
        <v>2</v>
      </c>
      <c r="J268" t="s">
        <v>6</v>
      </c>
      <c r="K268" t="s">
        <v>197</v>
      </c>
      <c r="L268">
        <v>16.008970000000001</v>
      </c>
      <c r="M268" s="16">
        <v>40910</v>
      </c>
      <c r="N268">
        <f t="shared" si="9"/>
        <v>16.822159024390245</v>
      </c>
      <c r="O268">
        <f t="shared" si="10"/>
        <v>-0.81318902439024399</v>
      </c>
    </row>
    <row r="269" spans="1:17" x14ac:dyDescent="0.25">
      <c r="A269" t="s">
        <v>390</v>
      </c>
      <c r="B269">
        <v>107</v>
      </c>
      <c r="C269">
        <v>1</v>
      </c>
      <c r="D269" s="17" t="s">
        <v>1</v>
      </c>
      <c r="E269">
        <v>22</v>
      </c>
      <c r="F269">
        <v>2</v>
      </c>
      <c r="G269">
        <v>3.84</v>
      </c>
      <c r="H269" t="s">
        <v>8</v>
      </c>
      <c r="I269" t="s">
        <v>8</v>
      </c>
      <c r="J269" t="s">
        <v>6</v>
      </c>
      <c r="K269" t="s">
        <v>171</v>
      </c>
      <c r="L269">
        <v>16.491029999999999</v>
      </c>
      <c r="M269" s="16">
        <v>40910</v>
      </c>
      <c r="N269">
        <f t="shared" si="9"/>
        <v>16.822159024390245</v>
      </c>
      <c r="O269">
        <f t="shared" si="10"/>
        <v>-0.33112902439024694</v>
      </c>
    </row>
    <row r="270" spans="1:17" x14ac:dyDescent="0.25">
      <c r="A270" t="s">
        <v>390</v>
      </c>
      <c r="B270">
        <v>107</v>
      </c>
      <c r="C270">
        <v>1</v>
      </c>
      <c r="D270" s="17" t="s">
        <v>1</v>
      </c>
      <c r="E270">
        <v>23</v>
      </c>
      <c r="F270">
        <v>2</v>
      </c>
      <c r="G270">
        <v>4.68</v>
      </c>
      <c r="H270" t="s">
        <v>1</v>
      </c>
      <c r="I270" t="s">
        <v>2</v>
      </c>
      <c r="J270" t="s">
        <v>3</v>
      </c>
      <c r="K270" t="s">
        <v>173</v>
      </c>
      <c r="L270">
        <v>17.724209999999999</v>
      </c>
      <c r="M270" s="16">
        <v>40910</v>
      </c>
      <c r="N270">
        <f t="shared" si="9"/>
        <v>16.822159024390245</v>
      </c>
      <c r="O270">
        <f t="shared" si="10"/>
        <v>0.90205097560975389</v>
      </c>
      <c r="Q270">
        <f>O270-P$1</f>
        <v>6.6657504878048695</v>
      </c>
    </row>
    <row r="271" spans="1:17" x14ac:dyDescent="0.25">
      <c r="A271" t="s">
        <v>390</v>
      </c>
      <c r="B271">
        <v>107</v>
      </c>
      <c r="C271">
        <v>1</v>
      </c>
      <c r="D271" s="17" t="s">
        <v>1</v>
      </c>
      <c r="E271">
        <v>24</v>
      </c>
      <c r="F271">
        <v>2</v>
      </c>
      <c r="G271">
        <v>4.75</v>
      </c>
      <c r="H271" t="s">
        <v>8</v>
      </c>
      <c r="I271" t="s">
        <v>8</v>
      </c>
      <c r="J271" t="s">
        <v>3</v>
      </c>
      <c r="K271" t="s">
        <v>192</v>
      </c>
      <c r="L271">
        <v>17.993269999999999</v>
      </c>
      <c r="M271" s="16">
        <v>40910</v>
      </c>
      <c r="N271">
        <f t="shared" si="9"/>
        <v>16.822159024390245</v>
      </c>
      <c r="O271">
        <f t="shared" si="10"/>
        <v>1.1711109756097535</v>
      </c>
      <c r="Q271">
        <f>O271-P$1</f>
        <v>6.9348104878048691</v>
      </c>
    </row>
    <row r="272" spans="1:17" x14ac:dyDescent="0.25">
      <c r="A272" t="s">
        <v>390</v>
      </c>
      <c r="B272">
        <v>107</v>
      </c>
      <c r="C272">
        <v>1</v>
      </c>
      <c r="D272" s="17" t="s">
        <v>1</v>
      </c>
      <c r="E272">
        <v>25</v>
      </c>
      <c r="F272">
        <v>1</v>
      </c>
      <c r="G272">
        <v>6.98</v>
      </c>
      <c r="H272" t="s">
        <v>1</v>
      </c>
      <c r="I272" t="s">
        <v>2</v>
      </c>
      <c r="J272" t="s">
        <v>3</v>
      </c>
      <c r="K272" t="s">
        <v>205</v>
      </c>
      <c r="L272">
        <v>18.475339999999999</v>
      </c>
      <c r="M272" s="16">
        <v>40910</v>
      </c>
      <c r="N272">
        <f t="shared" si="9"/>
        <v>16.822159024390245</v>
      </c>
      <c r="O272">
        <f t="shared" si="10"/>
        <v>1.6531809756097537</v>
      </c>
      <c r="Q272">
        <f>O272-P$1</f>
        <v>7.4168804878048693</v>
      </c>
    </row>
    <row r="273" spans="1:17" x14ac:dyDescent="0.25">
      <c r="A273" t="s">
        <v>390</v>
      </c>
      <c r="B273">
        <v>107</v>
      </c>
      <c r="C273">
        <v>1</v>
      </c>
      <c r="D273" s="17" t="s">
        <v>1</v>
      </c>
      <c r="E273">
        <v>26</v>
      </c>
      <c r="F273">
        <v>1</v>
      </c>
      <c r="G273">
        <v>4.92</v>
      </c>
      <c r="H273" t="s">
        <v>8</v>
      </c>
      <c r="I273" t="s">
        <v>8</v>
      </c>
      <c r="J273" t="s">
        <v>6</v>
      </c>
      <c r="K273" t="s">
        <v>185</v>
      </c>
      <c r="L273">
        <v>15.58296</v>
      </c>
      <c r="M273" s="16">
        <v>40910</v>
      </c>
      <c r="N273">
        <f t="shared" si="9"/>
        <v>16.822159024390245</v>
      </c>
      <c r="O273">
        <f t="shared" si="10"/>
        <v>-1.2391990243902455</v>
      </c>
    </row>
    <row r="274" spans="1:17" x14ac:dyDescent="0.25">
      <c r="A274" t="s">
        <v>390</v>
      </c>
      <c r="B274">
        <v>107</v>
      </c>
      <c r="C274">
        <v>1</v>
      </c>
      <c r="D274" s="17" t="s">
        <v>1</v>
      </c>
      <c r="E274">
        <v>27</v>
      </c>
      <c r="F274">
        <v>3</v>
      </c>
      <c r="G274">
        <v>2.99</v>
      </c>
      <c r="H274" t="s">
        <v>1</v>
      </c>
      <c r="I274" t="s">
        <v>5</v>
      </c>
      <c r="J274" t="s">
        <v>6</v>
      </c>
      <c r="K274" t="s">
        <v>169</v>
      </c>
      <c r="L274">
        <v>15.57175</v>
      </c>
      <c r="M274" s="16">
        <v>40910</v>
      </c>
      <c r="N274">
        <f t="shared" si="9"/>
        <v>16.822159024390245</v>
      </c>
      <c r="O274">
        <f t="shared" si="10"/>
        <v>-1.2504090243902457</v>
      </c>
    </row>
    <row r="275" spans="1:17" x14ac:dyDescent="0.25">
      <c r="A275" t="s">
        <v>390</v>
      </c>
      <c r="B275">
        <v>107</v>
      </c>
      <c r="C275">
        <v>1</v>
      </c>
      <c r="D275" s="17" t="s">
        <v>1</v>
      </c>
      <c r="E275">
        <v>28</v>
      </c>
      <c r="F275">
        <v>2</v>
      </c>
      <c r="G275">
        <v>4.04</v>
      </c>
      <c r="H275" t="s">
        <v>8</v>
      </c>
      <c r="I275" t="s">
        <v>8</v>
      </c>
      <c r="J275" t="s">
        <v>6</v>
      </c>
      <c r="K275" t="s">
        <v>181</v>
      </c>
      <c r="L275">
        <v>15.57175</v>
      </c>
      <c r="M275" s="16">
        <v>40910</v>
      </c>
      <c r="N275">
        <f t="shared" si="9"/>
        <v>16.822159024390245</v>
      </c>
      <c r="O275">
        <f t="shared" si="10"/>
        <v>-1.2504090243902457</v>
      </c>
    </row>
    <row r="276" spans="1:17" x14ac:dyDescent="0.25">
      <c r="A276" t="s">
        <v>390</v>
      </c>
      <c r="B276">
        <v>107</v>
      </c>
      <c r="C276">
        <v>1</v>
      </c>
      <c r="D276" s="17" t="s">
        <v>1</v>
      </c>
      <c r="E276">
        <v>29</v>
      </c>
      <c r="F276">
        <v>2</v>
      </c>
      <c r="G276">
        <v>4.2300000000000004</v>
      </c>
      <c r="H276" t="s">
        <v>8</v>
      </c>
      <c r="I276" t="s">
        <v>8</v>
      </c>
      <c r="J276" t="s">
        <v>6</v>
      </c>
      <c r="K276" t="s">
        <v>201</v>
      </c>
      <c r="L276">
        <v>16.053809999999999</v>
      </c>
      <c r="M276" s="16">
        <v>40910</v>
      </c>
      <c r="N276">
        <f t="shared" si="9"/>
        <v>16.822159024390245</v>
      </c>
      <c r="O276">
        <f t="shared" si="10"/>
        <v>-0.76834902439024688</v>
      </c>
    </row>
    <row r="277" spans="1:17" x14ac:dyDescent="0.25">
      <c r="A277" t="s">
        <v>390</v>
      </c>
      <c r="B277">
        <v>107</v>
      </c>
      <c r="C277">
        <v>1</v>
      </c>
      <c r="D277" s="17" t="s">
        <v>1</v>
      </c>
      <c r="E277">
        <v>30</v>
      </c>
      <c r="F277">
        <v>3</v>
      </c>
      <c r="G277">
        <v>3.16</v>
      </c>
      <c r="H277" t="s">
        <v>1</v>
      </c>
      <c r="I277" t="s">
        <v>2</v>
      </c>
      <c r="J277" t="s">
        <v>6</v>
      </c>
      <c r="K277" t="s">
        <v>184</v>
      </c>
      <c r="L277">
        <v>16.053809999999999</v>
      </c>
      <c r="M277" s="16">
        <v>40910</v>
      </c>
      <c r="N277">
        <f t="shared" si="9"/>
        <v>16.822159024390245</v>
      </c>
      <c r="O277">
        <f t="shared" si="10"/>
        <v>-0.76834902439024688</v>
      </c>
    </row>
    <row r="278" spans="1:17" x14ac:dyDescent="0.25">
      <c r="A278" t="s">
        <v>390</v>
      </c>
      <c r="B278">
        <v>107</v>
      </c>
      <c r="C278">
        <v>1</v>
      </c>
      <c r="D278" s="17" t="s">
        <v>1</v>
      </c>
      <c r="E278">
        <v>31</v>
      </c>
      <c r="F278">
        <v>3</v>
      </c>
      <c r="G278">
        <v>3.25</v>
      </c>
      <c r="H278" t="s">
        <v>1</v>
      </c>
      <c r="I278" t="s">
        <v>5</v>
      </c>
      <c r="J278" t="s">
        <v>3</v>
      </c>
      <c r="K278" t="s">
        <v>196</v>
      </c>
      <c r="L278">
        <v>15.76233</v>
      </c>
      <c r="M278" s="16">
        <v>40910</v>
      </c>
      <c r="N278">
        <f t="shared" si="9"/>
        <v>16.822159024390245</v>
      </c>
      <c r="O278">
        <f t="shared" si="10"/>
        <v>-1.0598290243902451</v>
      </c>
      <c r="Q278">
        <f>O278-P$1</f>
        <v>4.7038704878048705</v>
      </c>
    </row>
    <row r="279" spans="1:17" x14ac:dyDescent="0.25">
      <c r="A279" t="s">
        <v>390</v>
      </c>
      <c r="B279">
        <v>107</v>
      </c>
      <c r="C279">
        <v>1</v>
      </c>
      <c r="D279" s="17" t="s">
        <v>1</v>
      </c>
      <c r="E279">
        <v>32</v>
      </c>
      <c r="F279">
        <v>2</v>
      </c>
      <c r="G279">
        <v>4.37</v>
      </c>
      <c r="H279" t="s">
        <v>8</v>
      </c>
      <c r="I279" t="s">
        <v>8</v>
      </c>
      <c r="J279" t="s">
        <v>6</v>
      </c>
      <c r="K279" t="s">
        <v>190</v>
      </c>
      <c r="L279">
        <v>17.556049999999999</v>
      </c>
      <c r="M279" s="16">
        <v>40910</v>
      </c>
      <c r="N279">
        <f t="shared" si="9"/>
        <v>16.822159024390245</v>
      </c>
      <c r="O279">
        <f t="shared" si="10"/>
        <v>0.73389097560975358</v>
      </c>
    </row>
    <row r="280" spans="1:17" x14ac:dyDescent="0.25">
      <c r="A280" t="s">
        <v>390</v>
      </c>
      <c r="B280">
        <v>107</v>
      </c>
      <c r="C280">
        <v>1</v>
      </c>
      <c r="D280" s="17" t="s">
        <v>1</v>
      </c>
      <c r="E280">
        <v>33</v>
      </c>
      <c r="F280">
        <v>1</v>
      </c>
      <c r="G280">
        <v>6.98</v>
      </c>
      <c r="H280" t="s">
        <v>8</v>
      </c>
      <c r="I280" t="s">
        <v>8</v>
      </c>
      <c r="J280" t="s">
        <v>3</v>
      </c>
      <c r="K280" t="s">
        <v>200</v>
      </c>
      <c r="L280">
        <v>17.892379999999999</v>
      </c>
      <c r="M280" s="16">
        <v>40910</v>
      </c>
      <c r="N280">
        <f t="shared" si="9"/>
        <v>16.822159024390245</v>
      </c>
      <c r="O280">
        <f t="shared" si="10"/>
        <v>1.0702209756097538</v>
      </c>
      <c r="Q280">
        <f>O280-P$1</f>
        <v>6.8339204878048694</v>
      </c>
    </row>
    <row r="281" spans="1:17" x14ac:dyDescent="0.25">
      <c r="A281" t="s">
        <v>390</v>
      </c>
      <c r="B281">
        <v>107</v>
      </c>
      <c r="C281">
        <v>1</v>
      </c>
      <c r="D281" s="17" t="s">
        <v>1</v>
      </c>
      <c r="E281">
        <v>34</v>
      </c>
      <c r="F281">
        <v>1</v>
      </c>
      <c r="G281">
        <v>4.92</v>
      </c>
      <c r="H281" t="s">
        <v>1</v>
      </c>
      <c r="I281" t="s">
        <v>5</v>
      </c>
      <c r="J281" t="s">
        <v>6</v>
      </c>
      <c r="K281" t="s">
        <v>195</v>
      </c>
      <c r="L281">
        <v>16.468610000000002</v>
      </c>
      <c r="M281" s="16">
        <v>40910</v>
      </c>
      <c r="N281">
        <f t="shared" si="9"/>
        <v>16.822159024390245</v>
      </c>
      <c r="O281">
        <f t="shared" si="10"/>
        <v>-0.35354902439024372</v>
      </c>
    </row>
    <row r="282" spans="1:17" x14ac:dyDescent="0.25">
      <c r="A282" t="s">
        <v>390</v>
      </c>
      <c r="B282">
        <v>107</v>
      </c>
      <c r="C282">
        <v>1</v>
      </c>
      <c r="D282" s="17" t="s">
        <v>1</v>
      </c>
      <c r="E282">
        <v>35</v>
      </c>
      <c r="F282">
        <v>2</v>
      </c>
      <c r="G282">
        <v>4.2300000000000004</v>
      </c>
      <c r="H282" t="s">
        <v>1</v>
      </c>
      <c r="I282" t="s">
        <v>2</v>
      </c>
      <c r="J282" t="s">
        <v>6</v>
      </c>
      <c r="K282" t="s">
        <v>191</v>
      </c>
      <c r="L282">
        <v>16.726459999999999</v>
      </c>
      <c r="M282" s="16">
        <v>40910</v>
      </c>
      <c r="N282">
        <f t="shared" si="9"/>
        <v>16.822159024390245</v>
      </c>
      <c r="O282">
        <f t="shared" si="10"/>
        <v>-9.5699024390246024E-2</v>
      </c>
    </row>
    <row r="283" spans="1:17" x14ac:dyDescent="0.25">
      <c r="A283" t="s">
        <v>390</v>
      </c>
      <c r="B283">
        <v>107</v>
      </c>
      <c r="C283">
        <v>1</v>
      </c>
      <c r="D283" s="17" t="s">
        <v>1</v>
      </c>
      <c r="E283">
        <v>36</v>
      </c>
      <c r="F283">
        <v>2</v>
      </c>
      <c r="G283">
        <v>5.04</v>
      </c>
      <c r="H283" t="s">
        <v>1</v>
      </c>
      <c r="I283" t="s">
        <v>5</v>
      </c>
      <c r="J283" t="s">
        <v>3</v>
      </c>
      <c r="K283" t="s">
        <v>189</v>
      </c>
      <c r="L283">
        <v>18.912559999999999</v>
      </c>
      <c r="M283" s="16">
        <v>40910</v>
      </c>
      <c r="N283">
        <f t="shared" si="9"/>
        <v>16.822159024390245</v>
      </c>
      <c r="O283">
        <f t="shared" si="10"/>
        <v>2.0904009756097537</v>
      </c>
      <c r="Q283">
        <f>O283-P$1</f>
        <v>7.8541004878048692</v>
      </c>
    </row>
    <row r="284" spans="1:17" x14ac:dyDescent="0.25">
      <c r="A284" t="s">
        <v>390</v>
      </c>
      <c r="B284">
        <v>107</v>
      </c>
      <c r="C284">
        <v>1</v>
      </c>
      <c r="D284" s="17" t="s">
        <v>1</v>
      </c>
      <c r="E284">
        <v>37</v>
      </c>
      <c r="F284">
        <v>3</v>
      </c>
      <c r="G284">
        <v>2.37</v>
      </c>
      <c r="H284" t="s">
        <v>1</v>
      </c>
      <c r="I284" t="s">
        <v>5</v>
      </c>
      <c r="J284" t="s">
        <v>3</v>
      </c>
      <c r="K284" t="s">
        <v>188</v>
      </c>
      <c r="L284">
        <v>15.347530000000001</v>
      </c>
      <c r="M284" s="16">
        <v>40910</v>
      </c>
      <c r="N284">
        <f t="shared" si="9"/>
        <v>16.822159024390245</v>
      </c>
      <c r="O284">
        <f t="shared" si="10"/>
        <v>-1.4746290243902447</v>
      </c>
      <c r="Q284">
        <f>O284-P$1</f>
        <v>4.2890704878048709</v>
      </c>
    </row>
    <row r="285" spans="1:17" x14ac:dyDescent="0.25">
      <c r="A285" t="s">
        <v>390</v>
      </c>
      <c r="B285">
        <v>107</v>
      </c>
      <c r="C285">
        <v>1</v>
      </c>
      <c r="D285" s="17" t="s">
        <v>1</v>
      </c>
      <c r="E285">
        <v>38</v>
      </c>
      <c r="F285">
        <v>3</v>
      </c>
      <c r="G285">
        <v>2.92</v>
      </c>
      <c r="H285" t="s">
        <v>1</v>
      </c>
      <c r="I285" t="s">
        <v>2</v>
      </c>
      <c r="J285" t="s">
        <v>3</v>
      </c>
      <c r="K285" t="s">
        <v>187</v>
      </c>
      <c r="L285">
        <v>15.347530000000001</v>
      </c>
      <c r="M285" s="16">
        <v>40910</v>
      </c>
      <c r="N285">
        <f t="shared" si="9"/>
        <v>16.822159024390245</v>
      </c>
      <c r="O285">
        <f t="shared" si="10"/>
        <v>-1.4746290243902447</v>
      </c>
      <c r="Q285">
        <f>O285-P$1</f>
        <v>4.2890704878048709</v>
      </c>
    </row>
    <row r="286" spans="1:17" x14ac:dyDescent="0.25">
      <c r="A286" t="s">
        <v>390</v>
      </c>
      <c r="B286">
        <v>107</v>
      </c>
      <c r="C286">
        <v>1</v>
      </c>
      <c r="D286" s="17" t="s">
        <v>1</v>
      </c>
      <c r="E286">
        <v>39</v>
      </c>
      <c r="F286">
        <v>1</v>
      </c>
      <c r="G286">
        <v>4.66</v>
      </c>
      <c r="H286" t="s">
        <v>1</v>
      </c>
      <c r="I286" t="s">
        <v>2</v>
      </c>
      <c r="J286" t="s">
        <v>6</v>
      </c>
      <c r="K286" t="s">
        <v>193</v>
      </c>
      <c r="L286">
        <v>16.950669999999999</v>
      </c>
      <c r="M286" s="16">
        <v>40910</v>
      </c>
      <c r="N286">
        <f t="shared" si="9"/>
        <v>16.822159024390245</v>
      </c>
      <c r="O286">
        <f t="shared" si="10"/>
        <v>0.12851097560975333</v>
      </c>
    </row>
    <row r="287" spans="1:17" x14ac:dyDescent="0.25">
      <c r="A287" t="s">
        <v>390</v>
      </c>
      <c r="B287">
        <v>107</v>
      </c>
      <c r="C287">
        <v>1</v>
      </c>
      <c r="D287" s="17" t="s">
        <v>1</v>
      </c>
      <c r="E287">
        <v>40</v>
      </c>
      <c r="F287">
        <v>1</v>
      </c>
      <c r="G287">
        <v>5.56</v>
      </c>
      <c r="H287" t="s">
        <v>8</v>
      </c>
      <c r="I287" t="s">
        <v>8</v>
      </c>
      <c r="J287" t="s">
        <v>3</v>
      </c>
      <c r="K287" t="s">
        <v>178</v>
      </c>
      <c r="L287">
        <v>17.656949999999998</v>
      </c>
      <c r="M287" s="16">
        <v>40910</v>
      </c>
      <c r="N287">
        <f t="shared" si="9"/>
        <v>16.822159024390245</v>
      </c>
      <c r="O287">
        <f t="shared" si="10"/>
        <v>0.83479097560975291</v>
      </c>
      <c r="Q287">
        <f>O287-P$1</f>
        <v>6.5984904878048685</v>
      </c>
    </row>
    <row r="288" spans="1:17" x14ac:dyDescent="0.25">
      <c r="A288" t="s">
        <v>390</v>
      </c>
      <c r="B288">
        <v>107</v>
      </c>
      <c r="C288">
        <v>1</v>
      </c>
      <c r="D288" s="17" t="s">
        <v>1</v>
      </c>
      <c r="E288">
        <v>41</v>
      </c>
      <c r="F288">
        <v>3</v>
      </c>
      <c r="G288">
        <v>2.37</v>
      </c>
      <c r="H288" t="s">
        <v>8</v>
      </c>
      <c r="I288" t="s">
        <v>8</v>
      </c>
      <c r="J288" t="s">
        <v>3</v>
      </c>
      <c r="K288" t="s">
        <v>199</v>
      </c>
      <c r="L288">
        <v>15.01121</v>
      </c>
      <c r="M288" s="16">
        <v>40910</v>
      </c>
      <c r="N288">
        <f t="shared" si="9"/>
        <v>16.822159024390245</v>
      </c>
      <c r="O288">
        <f t="shared" si="10"/>
        <v>-1.8109490243902453</v>
      </c>
      <c r="Q288">
        <f>O288-P$1</f>
        <v>3.9527504878048703</v>
      </c>
    </row>
    <row r="289" spans="1:17" hidden="1" x14ac:dyDescent="0.25">
      <c r="A289" t="s">
        <v>312</v>
      </c>
      <c r="B289">
        <v>108</v>
      </c>
      <c r="C289">
        <v>1</v>
      </c>
      <c r="D289" s="17" t="s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47</v>
      </c>
      <c r="L289">
        <v>16.378920000000001</v>
      </c>
      <c r="M289" s="16">
        <v>40910</v>
      </c>
      <c r="N289">
        <f t="shared" si="9"/>
        <v>17.668708048780488</v>
      </c>
      <c r="O289">
        <f t="shared" si="10"/>
        <v>-1.2897880487804869</v>
      </c>
    </row>
    <row r="290" spans="1:17" x14ac:dyDescent="0.25">
      <c r="A290" t="s">
        <v>312</v>
      </c>
      <c r="B290">
        <v>108</v>
      </c>
      <c r="C290">
        <v>1</v>
      </c>
      <c r="D290" s="17" t="s">
        <v>1</v>
      </c>
      <c r="E290">
        <v>2</v>
      </c>
      <c r="F290">
        <v>2</v>
      </c>
      <c r="G290">
        <v>5</v>
      </c>
      <c r="H290" t="s">
        <v>1</v>
      </c>
      <c r="I290" t="s">
        <v>2</v>
      </c>
      <c r="J290" t="s">
        <v>3</v>
      </c>
      <c r="K290" t="s">
        <v>48</v>
      </c>
      <c r="L290">
        <v>17.970849999999999</v>
      </c>
      <c r="M290" s="16">
        <v>40910</v>
      </c>
      <c r="N290">
        <f t="shared" si="9"/>
        <v>17.668708048780488</v>
      </c>
      <c r="O290">
        <f t="shared" si="10"/>
        <v>0.30214195121951093</v>
      </c>
      <c r="Q290">
        <f>O290-P$1</f>
        <v>6.0658414634146265</v>
      </c>
    </row>
    <row r="291" spans="1:17" x14ac:dyDescent="0.25">
      <c r="A291" t="s">
        <v>312</v>
      </c>
      <c r="B291">
        <v>108</v>
      </c>
      <c r="C291">
        <v>1</v>
      </c>
      <c r="D291" s="17" t="s">
        <v>1</v>
      </c>
      <c r="E291">
        <v>3</v>
      </c>
      <c r="F291">
        <v>2</v>
      </c>
      <c r="G291">
        <v>4.25</v>
      </c>
      <c r="H291" t="s">
        <v>1</v>
      </c>
      <c r="I291" t="s">
        <v>2</v>
      </c>
      <c r="J291" t="s">
        <v>6</v>
      </c>
      <c r="K291" t="s">
        <v>49</v>
      </c>
      <c r="L291">
        <v>18.654710000000001</v>
      </c>
      <c r="M291" s="16">
        <v>40910</v>
      </c>
      <c r="N291">
        <f t="shared" si="9"/>
        <v>17.668708048780488</v>
      </c>
      <c r="O291">
        <f t="shared" si="10"/>
        <v>0.98600195121951373</v>
      </c>
    </row>
    <row r="292" spans="1:17" x14ac:dyDescent="0.25">
      <c r="A292" t="s">
        <v>312</v>
      </c>
      <c r="B292">
        <v>108</v>
      </c>
      <c r="C292">
        <v>1</v>
      </c>
      <c r="D292" s="17" t="s">
        <v>1</v>
      </c>
      <c r="E292">
        <v>4</v>
      </c>
      <c r="F292">
        <v>3</v>
      </c>
      <c r="G292">
        <v>3.01</v>
      </c>
      <c r="H292" t="s">
        <v>8</v>
      </c>
      <c r="I292" t="s">
        <v>8</v>
      </c>
      <c r="J292" t="s">
        <v>6</v>
      </c>
      <c r="K292" t="s">
        <v>50</v>
      </c>
      <c r="L292">
        <v>21.322870000000002</v>
      </c>
      <c r="M292" s="16">
        <v>40910</v>
      </c>
      <c r="N292">
        <f t="shared" si="9"/>
        <v>17.668708048780488</v>
      </c>
      <c r="O292">
        <f t="shared" si="10"/>
        <v>3.654161951219514</v>
      </c>
    </row>
    <row r="293" spans="1:17" x14ac:dyDescent="0.25">
      <c r="A293" t="s">
        <v>312</v>
      </c>
      <c r="B293">
        <v>108</v>
      </c>
      <c r="C293">
        <v>1</v>
      </c>
      <c r="D293" s="17" t="s">
        <v>1</v>
      </c>
      <c r="E293">
        <v>5</v>
      </c>
      <c r="F293">
        <v>3</v>
      </c>
      <c r="G293">
        <v>3.02</v>
      </c>
      <c r="H293" t="s">
        <v>8</v>
      </c>
      <c r="I293" t="s">
        <v>8</v>
      </c>
      <c r="J293" t="s">
        <v>3</v>
      </c>
      <c r="K293" t="s">
        <v>51</v>
      </c>
      <c r="L293">
        <v>14.5852</v>
      </c>
      <c r="M293" s="16">
        <v>40910</v>
      </c>
      <c r="N293">
        <f t="shared" si="9"/>
        <v>17.668708048780488</v>
      </c>
      <c r="O293">
        <f t="shared" si="10"/>
        <v>-3.0835080487804873</v>
      </c>
      <c r="Q293">
        <f>O293-P$1</f>
        <v>2.6801914634146282</v>
      </c>
    </row>
    <row r="294" spans="1:17" x14ac:dyDescent="0.25">
      <c r="A294" t="s">
        <v>312</v>
      </c>
      <c r="B294">
        <v>108</v>
      </c>
      <c r="C294">
        <v>1</v>
      </c>
      <c r="D294" s="17" t="s">
        <v>1</v>
      </c>
      <c r="E294">
        <v>6</v>
      </c>
      <c r="F294">
        <v>3</v>
      </c>
      <c r="G294">
        <v>3.39</v>
      </c>
      <c r="H294" t="s">
        <v>8</v>
      </c>
      <c r="I294" t="s">
        <v>8</v>
      </c>
      <c r="J294" t="s">
        <v>3</v>
      </c>
      <c r="K294" t="s">
        <v>52</v>
      </c>
      <c r="L294">
        <v>13.441700000000001</v>
      </c>
      <c r="M294" s="16">
        <v>40910</v>
      </c>
      <c r="N294">
        <f t="shared" si="9"/>
        <v>17.668708048780488</v>
      </c>
      <c r="O294">
        <f t="shared" si="10"/>
        <v>-4.2270080487804869</v>
      </c>
      <c r="Q294">
        <f>O294-P$1</f>
        <v>1.5366914634146287</v>
      </c>
    </row>
    <row r="295" spans="1:17" x14ac:dyDescent="0.25">
      <c r="A295" t="s">
        <v>312</v>
      </c>
      <c r="B295">
        <v>108</v>
      </c>
      <c r="C295">
        <v>1</v>
      </c>
      <c r="D295" s="17" t="s">
        <v>1</v>
      </c>
      <c r="E295">
        <v>7</v>
      </c>
      <c r="F295">
        <v>1</v>
      </c>
      <c r="G295">
        <v>6.04</v>
      </c>
      <c r="H295" t="s">
        <v>8</v>
      </c>
      <c r="I295" t="s">
        <v>8</v>
      </c>
      <c r="J295" t="s">
        <v>6</v>
      </c>
      <c r="K295" t="s">
        <v>53</v>
      </c>
      <c r="L295">
        <v>20.70628</v>
      </c>
      <c r="M295" s="16">
        <v>40910</v>
      </c>
      <c r="N295">
        <f t="shared" si="9"/>
        <v>17.668708048780488</v>
      </c>
      <c r="O295">
        <f t="shared" si="10"/>
        <v>3.0375719512195118</v>
      </c>
    </row>
    <row r="296" spans="1:17" x14ac:dyDescent="0.25">
      <c r="A296" t="s">
        <v>312</v>
      </c>
      <c r="B296">
        <v>108</v>
      </c>
      <c r="C296">
        <v>1</v>
      </c>
      <c r="D296" s="17" t="s">
        <v>1</v>
      </c>
      <c r="E296">
        <v>8</v>
      </c>
      <c r="F296">
        <v>3</v>
      </c>
      <c r="G296">
        <v>2.56</v>
      </c>
      <c r="H296" t="s">
        <v>8</v>
      </c>
      <c r="I296" t="s">
        <v>8</v>
      </c>
      <c r="J296" t="s">
        <v>3</v>
      </c>
      <c r="K296" t="s">
        <v>54</v>
      </c>
      <c r="L296">
        <v>13.80045</v>
      </c>
      <c r="M296" s="16">
        <v>40910</v>
      </c>
      <c r="N296">
        <f t="shared" si="9"/>
        <v>17.668708048780488</v>
      </c>
      <c r="O296">
        <f t="shared" si="10"/>
        <v>-3.8682580487804881</v>
      </c>
      <c r="Q296">
        <f>O296-P$1</f>
        <v>1.8954414634146275</v>
      </c>
    </row>
    <row r="297" spans="1:17" x14ac:dyDescent="0.25">
      <c r="A297" t="s">
        <v>312</v>
      </c>
      <c r="B297">
        <v>108</v>
      </c>
      <c r="C297">
        <v>1</v>
      </c>
      <c r="D297" s="17" t="s">
        <v>1</v>
      </c>
      <c r="E297">
        <v>9</v>
      </c>
      <c r="F297">
        <v>2</v>
      </c>
      <c r="G297">
        <v>4.1399999999999997</v>
      </c>
      <c r="H297" t="s">
        <v>8</v>
      </c>
      <c r="I297" t="s">
        <v>8</v>
      </c>
      <c r="J297" t="s">
        <v>6</v>
      </c>
      <c r="K297" t="s">
        <v>55</v>
      </c>
      <c r="L297">
        <v>17.780270000000002</v>
      </c>
      <c r="M297" s="16">
        <v>40910</v>
      </c>
      <c r="N297">
        <f t="shared" si="9"/>
        <v>17.668708048780488</v>
      </c>
      <c r="O297">
        <f t="shared" si="10"/>
        <v>0.11156195121951384</v>
      </c>
    </row>
    <row r="298" spans="1:17" x14ac:dyDescent="0.25">
      <c r="A298" t="s">
        <v>312</v>
      </c>
      <c r="B298">
        <v>108</v>
      </c>
      <c r="C298">
        <v>1</v>
      </c>
      <c r="D298" s="17" t="s">
        <v>1</v>
      </c>
      <c r="E298">
        <v>10</v>
      </c>
      <c r="F298">
        <v>2</v>
      </c>
      <c r="G298">
        <v>4.1399999999999997</v>
      </c>
      <c r="H298" t="s">
        <v>1</v>
      </c>
      <c r="I298" t="s">
        <v>5</v>
      </c>
      <c r="J298" t="s">
        <v>6</v>
      </c>
      <c r="K298" t="s">
        <v>56</v>
      </c>
      <c r="L298">
        <v>17.567260000000001</v>
      </c>
      <c r="M298" s="16">
        <v>40910</v>
      </c>
      <c r="N298">
        <f t="shared" si="9"/>
        <v>17.668708048780488</v>
      </c>
      <c r="O298">
        <f t="shared" si="10"/>
        <v>-0.10144804878048674</v>
      </c>
    </row>
    <row r="299" spans="1:17" x14ac:dyDescent="0.25">
      <c r="A299" t="s">
        <v>312</v>
      </c>
      <c r="B299">
        <v>108</v>
      </c>
      <c r="C299">
        <v>1</v>
      </c>
      <c r="D299" s="17" t="s">
        <v>1</v>
      </c>
      <c r="E299">
        <v>11</v>
      </c>
      <c r="F299">
        <v>2</v>
      </c>
      <c r="G299">
        <v>5.19</v>
      </c>
      <c r="H299" t="s">
        <v>8</v>
      </c>
      <c r="I299" t="s">
        <v>8</v>
      </c>
      <c r="J299" t="s">
        <v>3</v>
      </c>
      <c r="K299" t="s">
        <v>57</v>
      </c>
      <c r="L299">
        <v>19.517939999999999</v>
      </c>
      <c r="M299" s="16">
        <v>40910</v>
      </c>
      <c r="N299">
        <f t="shared" si="9"/>
        <v>17.668708048780488</v>
      </c>
      <c r="O299">
        <f t="shared" si="10"/>
        <v>1.8492319512195117</v>
      </c>
      <c r="Q299">
        <f>O299-P$1</f>
        <v>7.6129314634146272</v>
      </c>
    </row>
    <row r="300" spans="1:17" x14ac:dyDescent="0.25">
      <c r="A300" t="s">
        <v>312</v>
      </c>
      <c r="B300">
        <v>108</v>
      </c>
      <c r="C300">
        <v>1</v>
      </c>
      <c r="D300" s="17" t="s">
        <v>1</v>
      </c>
      <c r="E300">
        <v>12</v>
      </c>
      <c r="F300">
        <v>1</v>
      </c>
      <c r="G300">
        <v>5.58</v>
      </c>
      <c r="H300" t="s">
        <v>8</v>
      </c>
      <c r="I300" t="s">
        <v>8</v>
      </c>
      <c r="J300" t="s">
        <v>3</v>
      </c>
      <c r="K300" t="s">
        <v>58</v>
      </c>
      <c r="L300">
        <v>20.908069999999999</v>
      </c>
      <c r="M300" s="16">
        <v>40910</v>
      </c>
      <c r="N300">
        <f t="shared" si="9"/>
        <v>17.668708048780488</v>
      </c>
      <c r="O300">
        <f t="shared" si="10"/>
        <v>3.2393619512195109</v>
      </c>
      <c r="Q300">
        <f>O300-P$1</f>
        <v>9.0030614634146264</v>
      </c>
    </row>
    <row r="301" spans="1:17" x14ac:dyDescent="0.25">
      <c r="A301" t="s">
        <v>312</v>
      </c>
      <c r="B301">
        <v>108</v>
      </c>
      <c r="C301">
        <v>1</v>
      </c>
      <c r="D301" s="17" t="s">
        <v>1</v>
      </c>
      <c r="E301">
        <v>13</v>
      </c>
      <c r="F301">
        <v>2</v>
      </c>
      <c r="G301">
        <v>4.47</v>
      </c>
      <c r="H301" t="s">
        <v>8</v>
      </c>
      <c r="I301" t="s">
        <v>8</v>
      </c>
      <c r="J301" t="s">
        <v>6</v>
      </c>
      <c r="K301" t="s">
        <v>59</v>
      </c>
      <c r="L301">
        <v>18.755610000000001</v>
      </c>
      <c r="M301" s="16">
        <v>40910</v>
      </c>
      <c r="N301">
        <f t="shared" si="9"/>
        <v>17.668708048780488</v>
      </c>
      <c r="O301">
        <f t="shared" si="10"/>
        <v>1.0869019512195131</v>
      </c>
    </row>
    <row r="302" spans="1:17" x14ac:dyDescent="0.25">
      <c r="A302" t="s">
        <v>312</v>
      </c>
      <c r="B302">
        <v>108</v>
      </c>
      <c r="C302">
        <v>1</v>
      </c>
      <c r="D302" s="17" t="s">
        <v>1</v>
      </c>
      <c r="E302">
        <v>14</v>
      </c>
      <c r="F302">
        <v>1</v>
      </c>
      <c r="G302">
        <v>5.08</v>
      </c>
      <c r="H302" t="s">
        <v>1</v>
      </c>
      <c r="I302" t="s">
        <v>5</v>
      </c>
      <c r="J302" t="s">
        <v>6</v>
      </c>
      <c r="K302" t="s">
        <v>60</v>
      </c>
      <c r="L302">
        <v>16.098649999999999</v>
      </c>
      <c r="M302" s="16">
        <v>40910</v>
      </c>
      <c r="N302">
        <f t="shared" si="9"/>
        <v>17.668708048780488</v>
      </c>
      <c r="O302">
        <f t="shared" si="10"/>
        <v>-1.5700580487804885</v>
      </c>
    </row>
    <row r="303" spans="1:17" x14ac:dyDescent="0.25">
      <c r="A303" t="s">
        <v>312</v>
      </c>
      <c r="B303">
        <v>108</v>
      </c>
      <c r="C303">
        <v>1</v>
      </c>
      <c r="D303" s="17" t="s">
        <v>1</v>
      </c>
      <c r="E303">
        <v>15</v>
      </c>
      <c r="F303">
        <v>2</v>
      </c>
      <c r="G303">
        <v>5.19</v>
      </c>
      <c r="H303" t="s">
        <v>1</v>
      </c>
      <c r="I303" t="s">
        <v>5</v>
      </c>
      <c r="J303" t="s">
        <v>3</v>
      </c>
      <c r="K303" t="s">
        <v>61</v>
      </c>
      <c r="L303">
        <v>20.358740000000001</v>
      </c>
      <c r="M303" s="16">
        <v>40910</v>
      </c>
      <c r="N303">
        <f t="shared" si="9"/>
        <v>17.668708048780488</v>
      </c>
      <c r="O303">
        <f t="shared" si="10"/>
        <v>2.6900319512195132</v>
      </c>
      <c r="Q303">
        <f>O303-P$1</f>
        <v>8.4537314634146288</v>
      </c>
    </row>
    <row r="304" spans="1:17" x14ac:dyDescent="0.25">
      <c r="A304" t="s">
        <v>312</v>
      </c>
      <c r="B304">
        <v>108</v>
      </c>
      <c r="C304">
        <v>1</v>
      </c>
      <c r="D304" s="17" t="s">
        <v>1</v>
      </c>
      <c r="E304">
        <v>16</v>
      </c>
      <c r="F304">
        <v>2</v>
      </c>
      <c r="G304">
        <v>3.99</v>
      </c>
      <c r="H304" t="s">
        <v>1</v>
      </c>
      <c r="I304" t="s">
        <v>2</v>
      </c>
      <c r="J304" t="s">
        <v>6</v>
      </c>
      <c r="K304" t="s">
        <v>62</v>
      </c>
      <c r="L304">
        <v>19.058299999999999</v>
      </c>
      <c r="M304" s="16">
        <v>40910</v>
      </c>
      <c r="N304">
        <f t="shared" si="9"/>
        <v>17.668708048780488</v>
      </c>
      <c r="O304">
        <f t="shared" si="10"/>
        <v>1.3895919512195114</v>
      </c>
    </row>
    <row r="305" spans="1:17" x14ac:dyDescent="0.25">
      <c r="A305" t="s">
        <v>312</v>
      </c>
      <c r="B305">
        <v>108</v>
      </c>
      <c r="C305">
        <v>1</v>
      </c>
      <c r="D305" s="17" t="s">
        <v>1</v>
      </c>
      <c r="E305">
        <v>17</v>
      </c>
      <c r="F305">
        <v>1</v>
      </c>
      <c r="G305">
        <v>6.19</v>
      </c>
      <c r="H305" t="s">
        <v>8</v>
      </c>
      <c r="I305" t="s">
        <v>8</v>
      </c>
      <c r="J305" t="s">
        <v>3</v>
      </c>
      <c r="K305" t="s">
        <v>63</v>
      </c>
      <c r="L305">
        <v>18.52018</v>
      </c>
      <c r="M305" s="16">
        <v>40910</v>
      </c>
      <c r="N305">
        <f t="shared" si="9"/>
        <v>17.668708048780488</v>
      </c>
      <c r="O305">
        <f t="shared" si="10"/>
        <v>0.85147195121951214</v>
      </c>
      <c r="Q305">
        <f>O305-P$1</f>
        <v>6.6151714634146277</v>
      </c>
    </row>
    <row r="306" spans="1:17" x14ac:dyDescent="0.25">
      <c r="A306" t="s">
        <v>312</v>
      </c>
      <c r="B306">
        <v>108</v>
      </c>
      <c r="C306">
        <v>1</v>
      </c>
      <c r="D306" s="17" t="s">
        <v>1</v>
      </c>
      <c r="E306">
        <v>18</v>
      </c>
      <c r="F306">
        <v>2</v>
      </c>
      <c r="G306">
        <v>4.47</v>
      </c>
      <c r="H306" t="s">
        <v>1</v>
      </c>
      <c r="I306" t="s">
        <v>5</v>
      </c>
      <c r="J306" t="s">
        <v>6</v>
      </c>
      <c r="K306" t="s">
        <v>64</v>
      </c>
      <c r="L306">
        <v>17.017939999999999</v>
      </c>
      <c r="M306" s="16">
        <v>40910</v>
      </c>
      <c r="N306">
        <f t="shared" si="9"/>
        <v>17.668708048780488</v>
      </c>
      <c r="O306">
        <f t="shared" si="10"/>
        <v>-0.65076804878048833</v>
      </c>
    </row>
    <row r="307" spans="1:17" x14ac:dyDescent="0.25">
      <c r="A307" t="s">
        <v>312</v>
      </c>
      <c r="B307">
        <v>108</v>
      </c>
      <c r="C307">
        <v>1</v>
      </c>
      <c r="D307" s="17" t="s">
        <v>1</v>
      </c>
      <c r="E307">
        <v>19</v>
      </c>
      <c r="F307">
        <v>1</v>
      </c>
      <c r="G307">
        <v>5.58</v>
      </c>
      <c r="H307" t="s">
        <v>1</v>
      </c>
      <c r="I307" t="s">
        <v>5</v>
      </c>
      <c r="J307" t="s">
        <v>3</v>
      </c>
      <c r="K307" t="s">
        <v>65</v>
      </c>
      <c r="L307">
        <v>20.683859999999999</v>
      </c>
      <c r="M307" s="16">
        <v>40910</v>
      </c>
      <c r="N307">
        <f t="shared" si="9"/>
        <v>17.668708048780488</v>
      </c>
      <c r="O307">
        <f t="shared" si="10"/>
        <v>3.0151519512195115</v>
      </c>
      <c r="Q307">
        <f>O307-P$1</f>
        <v>8.7788514634146271</v>
      </c>
    </row>
    <row r="308" spans="1:17" x14ac:dyDescent="0.25">
      <c r="A308" t="s">
        <v>312</v>
      </c>
      <c r="B308">
        <v>108</v>
      </c>
      <c r="C308">
        <v>1</v>
      </c>
      <c r="D308" s="17" t="s">
        <v>1</v>
      </c>
      <c r="E308">
        <v>20</v>
      </c>
      <c r="F308">
        <v>2</v>
      </c>
      <c r="G308">
        <v>4.25</v>
      </c>
      <c r="H308" t="s">
        <v>8</v>
      </c>
      <c r="I308" t="s">
        <v>8</v>
      </c>
      <c r="J308" t="s">
        <v>6</v>
      </c>
      <c r="K308" t="s">
        <v>66</v>
      </c>
      <c r="L308">
        <v>19.551570000000002</v>
      </c>
      <c r="M308" s="16">
        <v>40910</v>
      </c>
      <c r="N308">
        <f t="shared" si="9"/>
        <v>17.668708048780488</v>
      </c>
      <c r="O308">
        <f t="shared" si="10"/>
        <v>1.8828619512195139</v>
      </c>
    </row>
    <row r="309" spans="1:17" x14ac:dyDescent="0.25">
      <c r="A309" t="s">
        <v>312</v>
      </c>
      <c r="B309">
        <v>108</v>
      </c>
      <c r="C309">
        <v>1</v>
      </c>
      <c r="D309" s="17" t="s">
        <v>1</v>
      </c>
      <c r="E309">
        <v>21</v>
      </c>
      <c r="F309">
        <v>1</v>
      </c>
      <c r="G309">
        <v>5.08</v>
      </c>
      <c r="H309" t="s">
        <v>8</v>
      </c>
      <c r="I309" t="s">
        <v>8</v>
      </c>
      <c r="J309" t="s">
        <v>6</v>
      </c>
      <c r="K309" t="s">
        <v>67</v>
      </c>
      <c r="L309">
        <v>16.692830000000001</v>
      </c>
      <c r="M309" s="16">
        <v>40910</v>
      </c>
      <c r="N309">
        <f t="shared" si="9"/>
        <v>17.668708048780488</v>
      </c>
      <c r="O309">
        <f t="shared" si="10"/>
        <v>-0.97587804878048701</v>
      </c>
    </row>
    <row r="310" spans="1:17" x14ac:dyDescent="0.25">
      <c r="A310" t="s">
        <v>312</v>
      </c>
      <c r="B310">
        <v>108</v>
      </c>
      <c r="C310">
        <v>1</v>
      </c>
      <c r="D310" s="17" t="s">
        <v>1</v>
      </c>
      <c r="E310">
        <v>22</v>
      </c>
      <c r="F310">
        <v>2</v>
      </c>
      <c r="G310">
        <v>4.7</v>
      </c>
      <c r="H310" t="s">
        <v>1</v>
      </c>
      <c r="I310" t="s">
        <v>2</v>
      </c>
      <c r="J310" t="s">
        <v>3</v>
      </c>
      <c r="K310" t="s">
        <v>68</v>
      </c>
      <c r="L310">
        <v>20</v>
      </c>
      <c r="M310" s="16">
        <v>40910</v>
      </c>
      <c r="N310">
        <f t="shared" si="9"/>
        <v>17.668708048780488</v>
      </c>
      <c r="O310">
        <f t="shared" si="10"/>
        <v>2.3312919512195123</v>
      </c>
      <c r="Q310">
        <f>O310-P$1</f>
        <v>8.0949914634146278</v>
      </c>
    </row>
    <row r="311" spans="1:17" x14ac:dyDescent="0.25">
      <c r="A311" t="s">
        <v>312</v>
      </c>
      <c r="B311">
        <v>108</v>
      </c>
      <c r="C311">
        <v>1</v>
      </c>
      <c r="D311" s="17" t="s">
        <v>1</v>
      </c>
      <c r="E311">
        <v>23</v>
      </c>
      <c r="F311">
        <v>1</v>
      </c>
      <c r="G311">
        <v>6.04</v>
      </c>
      <c r="H311" t="s">
        <v>1</v>
      </c>
      <c r="I311" t="s">
        <v>2</v>
      </c>
      <c r="J311" t="s">
        <v>6</v>
      </c>
      <c r="K311" t="s">
        <v>69</v>
      </c>
      <c r="L311">
        <v>19.596409999999999</v>
      </c>
      <c r="M311" s="16">
        <v>40910</v>
      </c>
      <c r="N311">
        <f t="shared" si="9"/>
        <v>17.668708048780488</v>
      </c>
      <c r="O311">
        <f t="shared" si="10"/>
        <v>1.927701951219511</v>
      </c>
    </row>
    <row r="312" spans="1:17" x14ac:dyDescent="0.25">
      <c r="A312" t="s">
        <v>312</v>
      </c>
      <c r="B312">
        <v>108</v>
      </c>
      <c r="C312">
        <v>1</v>
      </c>
      <c r="D312" s="17" t="s">
        <v>1</v>
      </c>
      <c r="E312">
        <v>24</v>
      </c>
      <c r="F312">
        <v>3</v>
      </c>
      <c r="G312">
        <v>2.56</v>
      </c>
      <c r="H312" t="s">
        <v>1</v>
      </c>
      <c r="I312" t="s">
        <v>5</v>
      </c>
      <c r="J312" t="s">
        <v>3</v>
      </c>
      <c r="K312" t="s">
        <v>70</v>
      </c>
      <c r="L312">
        <v>14.316140000000001</v>
      </c>
      <c r="M312" s="16">
        <v>40910</v>
      </c>
      <c r="N312">
        <f t="shared" si="9"/>
        <v>17.668708048780488</v>
      </c>
      <c r="O312">
        <f t="shared" si="10"/>
        <v>-3.352568048780487</v>
      </c>
      <c r="Q312">
        <f>O312-P$1</f>
        <v>2.4111314634146286</v>
      </c>
    </row>
    <row r="313" spans="1:17" x14ac:dyDescent="0.25">
      <c r="A313" t="s">
        <v>312</v>
      </c>
      <c r="B313">
        <v>108</v>
      </c>
      <c r="C313">
        <v>1</v>
      </c>
      <c r="D313" s="17" t="s">
        <v>1</v>
      </c>
      <c r="E313">
        <v>25</v>
      </c>
      <c r="F313">
        <v>3</v>
      </c>
      <c r="G313">
        <v>3.02</v>
      </c>
      <c r="H313" t="s">
        <v>1</v>
      </c>
      <c r="I313" t="s">
        <v>2</v>
      </c>
      <c r="J313" t="s">
        <v>3</v>
      </c>
      <c r="K313" t="s">
        <v>71</v>
      </c>
      <c r="L313">
        <v>14.41704</v>
      </c>
      <c r="M313" s="16">
        <v>40910</v>
      </c>
      <c r="N313">
        <f t="shared" si="9"/>
        <v>17.668708048780488</v>
      </c>
      <c r="O313">
        <f t="shared" si="10"/>
        <v>-3.2516680487804877</v>
      </c>
      <c r="Q313">
        <f>O313-P$1</f>
        <v>2.5120314634146279</v>
      </c>
    </row>
    <row r="314" spans="1:17" x14ac:dyDescent="0.25">
      <c r="A314" t="s">
        <v>312</v>
      </c>
      <c r="B314">
        <v>108</v>
      </c>
      <c r="C314">
        <v>1</v>
      </c>
      <c r="D314" s="17" t="s">
        <v>1</v>
      </c>
      <c r="E314">
        <v>26</v>
      </c>
      <c r="F314">
        <v>3</v>
      </c>
      <c r="G314">
        <v>3.39</v>
      </c>
      <c r="H314" t="s">
        <v>1</v>
      </c>
      <c r="I314" t="s">
        <v>5</v>
      </c>
      <c r="J314" t="s">
        <v>3</v>
      </c>
      <c r="K314" t="s">
        <v>72</v>
      </c>
      <c r="L314">
        <v>15.078469999999999</v>
      </c>
      <c r="M314" s="16">
        <v>40910</v>
      </c>
      <c r="N314">
        <f t="shared" si="9"/>
        <v>17.668708048780488</v>
      </c>
      <c r="O314">
        <f t="shared" si="10"/>
        <v>-2.5902380487804884</v>
      </c>
      <c r="Q314">
        <f>O314-P$1</f>
        <v>3.1734614634146272</v>
      </c>
    </row>
    <row r="315" spans="1:17" x14ac:dyDescent="0.25">
      <c r="A315" t="s">
        <v>312</v>
      </c>
      <c r="B315">
        <v>108</v>
      </c>
      <c r="C315">
        <v>1</v>
      </c>
      <c r="D315" s="17" t="s">
        <v>1</v>
      </c>
      <c r="E315">
        <v>27</v>
      </c>
      <c r="F315">
        <v>1</v>
      </c>
      <c r="G315">
        <v>6.19</v>
      </c>
      <c r="H315" t="s">
        <v>1</v>
      </c>
      <c r="I315" t="s">
        <v>2</v>
      </c>
      <c r="J315" t="s">
        <v>3</v>
      </c>
      <c r="K315" t="s">
        <v>73</v>
      </c>
      <c r="L315">
        <v>19.00224</v>
      </c>
      <c r="M315" s="16">
        <v>40910</v>
      </c>
      <c r="N315">
        <f t="shared" si="9"/>
        <v>17.668708048780488</v>
      </c>
      <c r="O315">
        <f t="shared" si="10"/>
        <v>1.3335319512195127</v>
      </c>
      <c r="Q315">
        <f>O315-P$1</f>
        <v>7.0972314634146283</v>
      </c>
    </row>
    <row r="316" spans="1:17" x14ac:dyDescent="0.25">
      <c r="A316" t="s">
        <v>312</v>
      </c>
      <c r="B316">
        <v>108</v>
      </c>
      <c r="C316">
        <v>1</v>
      </c>
      <c r="D316" s="17" t="s">
        <v>1</v>
      </c>
      <c r="E316">
        <v>28</v>
      </c>
      <c r="F316">
        <v>3</v>
      </c>
      <c r="G316">
        <v>1.97</v>
      </c>
      <c r="H316" t="s">
        <v>8</v>
      </c>
      <c r="I316" t="s">
        <v>8</v>
      </c>
      <c r="J316" t="s">
        <v>6</v>
      </c>
      <c r="K316" t="s">
        <v>74</v>
      </c>
      <c r="L316">
        <v>15.784750000000001</v>
      </c>
      <c r="M316" s="16">
        <v>40910</v>
      </c>
      <c r="N316">
        <f t="shared" si="9"/>
        <v>17.668708048780488</v>
      </c>
      <c r="O316">
        <f t="shared" si="10"/>
        <v>-1.883958048780487</v>
      </c>
    </row>
    <row r="317" spans="1:17" x14ac:dyDescent="0.25">
      <c r="A317" t="s">
        <v>312</v>
      </c>
      <c r="B317">
        <v>108</v>
      </c>
      <c r="C317">
        <v>1</v>
      </c>
      <c r="D317" s="17" t="s">
        <v>1</v>
      </c>
      <c r="E317">
        <v>29</v>
      </c>
      <c r="F317">
        <v>3</v>
      </c>
      <c r="G317">
        <v>3.2</v>
      </c>
      <c r="H317" t="s">
        <v>1</v>
      </c>
      <c r="I317" t="s">
        <v>5</v>
      </c>
      <c r="J317" t="s">
        <v>6</v>
      </c>
      <c r="K317" t="s">
        <v>75</v>
      </c>
      <c r="L317">
        <v>18.654710000000001</v>
      </c>
      <c r="M317" s="16">
        <v>40910</v>
      </c>
      <c r="N317">
        <f t="shared" si="9"/>
        <v>17.668708048780488</v>
      </c>
      <c r="O317">
        <f t="shared" si="10"/>
        <v>0.98600195121951373</v>
      </c>
    </row>
    <row r="318" spans="1:17" x14ac:dyDescent="0.25">
      <c r="A318" t="s">
        <v>312</v>
      </c>
      <c r="B318">
        <v>108</v>
      </c>
      <c r="C318">
        <v>1</v>
      </c>
      <c r="D318" s="17" t="s">
        <v>1</v>
      </c>
      <c r="E318">
        <v>30</v>
      </c>
      <c r="F318">
        <v>2</v>
      </c>
      <c r="G318">
        <v>4.8099999999999996</v>
      </c>
      <c r="H318" t="s">
        <v>8</v>
      </c>
      <c r="I318" t="s">
        <v>8</v>
      </c>
      <c r="J318" t="s">
        <v>3</v>
      </c>
      <c r="K318" t="s">
        <v>76</v>
      </c>
      <c r="L318">
        <v>22.051570000000002</v>
      </c>
      <c r="M318" s="16">
        <v>40910</v>
      </c>
      <c r="N318">
        <f t="shared" si="9"/>
        <v>17.668708048780488</v>
      </c>
      <c r="O318">
        <f t="shared" si="10"/>
        <v>4.3828619512195139</v>
      </c>
      <c r="Q318">
        <f>O318-P$1</f>
        <v>10.14656146341463</v>
      </c>
    </row>
    <row r="319" spans="1:17" x14ac:dyDescent="0.25">
      <c r="A319" t="s">
        <v>312</v>
      </c>
      <c r="B319">
        <v>108</v>
      </c>
      <c r="C319">
        <v>1</v>
      </c>
      <c r="D319" s="17" t="s">
        <v>1</v>
      </c>
      <c r="E319">
        <v>31</v>
      </c>
      <c r="F319">
        <v>2</v>
      </c>
      <c r="G319">
        <v>4.8099999999999996</v>
      </c>
      <c r="H319" t="s">
        <v>1</v>
      </c>
      <c r="I319" t="s">
        <v>5</v>
      </c>
      <c r="J319" t="s">
        <v>3</v>
      </c>
      <c r="K319" t="s">
        <v>77</v>
      </c>
      <c r="L319">
        <v>20.43722</v>
      </c>
      <c r="M319" s="16">
        <v>40910</v>
      </c>
      <c r="N319">
        <f t="shared" si="9"/>
        <v>17.668708048780488</v>
      </c>
      <c r="O319">
        <f t="shared" si="10"/>
        <v>2.7685119512195122</v>
      </c>
      <c r="Q319">
        <f>O319-P$1</f>
        <v>8.5322114634146278</v>
      </c>
    </row>
    <row r="320" spans="1:17" x14ac:dyDescent="0.25">
      <c r="A320" t="s">
        <v>312</v>
      </c>
      <c r="B320">
        <v>108</v>
      </c>
      <c r="C320">
        <v>1</v>
      </c>
      <c r="D320" s="17" t="s">
        <v>1</v>
      </c>
      <c r="E320">
        <v>32</v>
      </c>
      <c r="F320">
        <v>2</v>
      </c>
      <c r="G320">
        <v>4.7</v>
      </c>
      <c r="H320" t="s">
        <v>8</v>
      </c>
      <c r="I320" t="s">
        <v>8</v>
      </c>
      <c r="J320" t="s">
        <v>3</v>
      </c>
      <c r="K320" t="s">
        <v>78</v>
      </c>
      <c r="L320">
        <v>18.127800000000001</v>
      </c>
      <c r="M320" s="16">
        <v>40910</v>
      </c>
      <c r="N320">
        <f t="shared" si="9"/>
        <v>17.668708048780488</v>
      </c>
      <c r="O320">
        <f t="shared" si="10"/>
        <v>0.45909195121951285</v>
      </c>
      <c r="Q320">
        <f>O320-P$1</f>
        <v>6.2227914634146284</v>
      </c>
    </row>
    <row r="321" spans="1:17" x14ac:dyDescent="0.25">
      <c r="A321" t="s">
        <v>312</v>
      </c>
      <c r="B321">
        <v>108</v>
      </c>
      <c r="C321">
        <v>1</v>
      </c>
      <c r="D321" s="17" t="s">
        <v>1</v>
      </c>
      <c r="E321">
        <v>33</v>
      </c>
      <c r="F321">
        <v>1</v>
      </c>
      <c r="G321">
        <v>5.37</v>
      </c>
      <c r="H321" t="s">
        <v>8</v>
      </c>
      <c r="I321" t="s">
        <v>8</v>
      </c>
      <c r="J321" t="s">
        <v>3</v>
      </c>
      <c r="K321" t="s">
        <v>79</v>
      </c>
      <c r="L321">
        <v>17.903590000000001</v>
      </c>
      <c r="M321" s="16">
        <v>40910</v>
      </c>
      <c r="N321">
        <f t="shared" si="9"/>
        <v>17.668708048780488</v>
      </c>
      <c r="O321">
        <f t="shared" si="10"/>
        <v>0.2348819512195135</v>
      </c>
      <c r="Q321">
        <f>O321-P$1</f>
        <v>5.9985814634146291</v>
      </c>
    </row>
    <row r="322" spans="1:17" x14ac:dyDescent="0.25">
      <c r="A322" t="s">
        <v>312</v>
      </c>
      <c r="B322">
        <v>108</v>
      </c>
      <c r="C322">
        <v>1</v>
      </c>
      <c r="D322" s="17" t="s">
        <v>1</v>
      </c>
      <c r="E322">
        <v>34</v>
      </c>
      <c r="F322">
        <v>2</v>
      </c>
      <c r="G322">
        <v>5</v>
      </c>
      <c r="H322" t="s">
        <v>8</v>
      </c>
      <c r="I322" t="s">
        <v>8</v>
      </c>
      <c r="J322" t="s">
        <v>3</v>
      </c>
      <c r="K322" t="s">
        <v>80</v>
      </c>
      <c r="L322">
        <v>15.336320000000001</v>
      </c>
      <c r="M322" s="16">
        <v>40910</v>
      </c>
      <c r="N322">
        <f t="shared" ref="N322:N385" si="11">AVERAGEIFS(L:L,B:B,B322,C:C,C322)</f>
        <v>17.668708048780488</v>
      </c>
      <c r="O322">
        <f t="shared" ref="O322:O385" si="12">L322-N322</f>
        <v>-2.3323880487804871</v>
      </c>
      <c r="Q322">
        <f>O322-P$1</f>
        <v>3.4313114634146284</v>
      </c>
    </row>
    <row r="323" spans="1:17" x14ac:dyDescent="0.25">
      <c r="A323" t="s">
        <v>312</v>
      </c>
      <c r="B323">
        <v>108</v>
      </c>
      <c r="C323">
        <v>1</v>
      </c>
      <c r="D323" s="17" t="s">
        <v>1</v>
      </c>
      <c r="E323">
        <v>35</v>
      </c>
      <c r="F323">
        <v>2</v>
      </c>
      <c r="G323">
        <v>3.99</v>
      </c>
      <c r="H323" t="s">
        <v>8</v>
      </c>
      <c r="I323" t="s">
        <v>8</v>
      </c>
      <c r="J323" t="s">
        <v>6</v>
      </c>
      <c r="K323" t="s">
        <v>81</v>
      </c>
      <c r="L323">
        <v>16.950669999999999</v>
      </c>
      <c r="M323" s="16">
        <v>40910</v>
      </c>
      <c r="N323">
        <f t="shared" si="11"/>
        <v>17.668708048780488</v>
      </c>
      <c r="O323">
        <f t="shared" si="12"/>
        <v>-0.71803804878048894</v>
      </c>
    </row>
    <row r="324" spans="1:17" x14ac:dyDescent="0.25">
      <c r="A324" t="s">
        <v>312</v>
      </c>
      <c r="B324">
        <v>108</v>
      </c>
      <c r="C324">
        <v>1</v>
      </c>
      <c r="D324" s="17" t="s">
        <v>1</v>
      </c>
      <c r="E324">
        <v>36</v>
      </c>
      <c r="F324">
        <v>3</v>
      </c>
      <c r="G324">
        <v>3.2</v>
      </c>
      <c r="H324" t="s">
        <v>8</v>
      </c>
      <c r="I324" t="s">
        <v>8</v>
      </c>
      <c r="J324" t="s">
        <v>6</v>
      </c>
      <c r="K324" t="s">
        <v>82</v>
      </c>
      <c r="L324">
        <v>16.1435</v>
      </c>
      <c r="M324" s="16">
        <v>40910</v>
      </c>
      <c r="N324">
        <f t="shared" si="11"/>
        <v>17.668708048780488</v>
      </c>
      <c r="O324">
        <f t="shared" si="12"/>
        <v>-1.5252080487804882</v>
      </c>
    </row>
    <row r="325" spans="1:17" x14ac:dyDescent="0.25">
      <c r="A325" t="s">
        <v>312</v>
      </c>
      <c r="B325">
        <v>108</v>
      </c>
      <c r="C325">
        <v>1</v>
      </c>
      <c r="D325" s="17" t="s">
        <v>1</v>
      </c>
      <c r="E325">
        <v>37</v>
      </c>
      <c r="F325">
        <v>1</v>
      </c>
      <c r="G325">
        <v>5.37</v>
      </c>
      <c r="H325" t="s">
        <v>1</v>
      </c>
      <c r="I325" t="s">
        <v>2</v>
      </c>
      <c r="J325" t="s">
        <v>3</v>
      </c>
      <c r="K325" t="s">
        <v>83</v>
      </c>
      <c r="L325">
        <v>16.883410000000001</v>
      </c>
      <c r="M325" s="16">
        <v>40910</v>
      </c>
      <c r="N325">
        <f t="shared" si="11"/>
        <v>17.668708048780488</v>
      </c>
      <c r="O325">
        <f t="shared" si="12"/>
        <v>-0.78529804878048637</v>
      </c>
      <c r="Q325">
        <f>O325-P$1</f>
        <v>4.9784014634146292</v>
      </c>
    </row>
    <row r="326" spans="1:17" x14ac:dyDescent="0.25">
      <c r="A326" t="s">
        <v>312</v>
      </c>
      <c r="B326">
        <v>108</v>
      </c>
      <c r="C326">
        <v>1</v>
      </c>
      <c r="D326" s="17" t="s">
        <v>1</v>
      </c>
      <c r="E326">
        <v>38</v>
      </c>
      <c r="F326">
        <v>1</v>
      </c>
      <c r="G326">
        <v>4.72</v>
      </c>
      <c r="H326" t="s">
        <v>1</v>
      </c>
      <c r="I326" t="s">
        <v>2</v>
      </c>
      <c r="J326" t="s">
        <v>6</v>
      </c>
      <c r="K326" t="s">
        <v>84</v>
      </c>
      <c r="L326">
        <v>15.42601</v>
      </c>
      <c r="M326" s="16">
        <v>40910</v>
      </c>
      <c r="N326">
        <f t="shared" si="11"/>
        <v>17.668708048780488</v>
      </c>
      <c r="O326">
        <f t="shared" si="12"/>
        <v>-2.242698048780488</v>
      </c>
    </row>
    <row r="327" spans="1:17" x14ac:dyDescent="0.25">
      <c r="A327" t="s">
        <v>312</v>
      </c>
      <c r="B327">
        <v>108</v>
      </c>
      <c r="C327">
        <v>1</v>
      </c>
      <c r="D327" s="17" t="s">
        <v>1</v>
      </c>
      <c r="E327">
        <v>39</v>
      </c>
      <c r="F327">
        <v>1</v>
      </c>
      <c r="G327">
        <v>4.72</v>
      </c>
      <c r="H327" t="s">
        <v>8</v>
      </c>
      <c r="I327" t="s">
        <v>8</v>
      </c>
      <c r="J327" t="s">
        <v>6</v>
      </c>
      <c r="K327" t="s">
        <v>85</v>
      </c>
      <c r="L327">
        <v>17.096409999999999</v>
      </c>
      <c r="M327" s="16">
        <v>40910</v>
      </c>
      <c r="N327">
        <f t="shared" si="11"/>
        <v>17.668708048780488</v>
      </c>
      <c r="O327">
        <f t="shared" si="12"/>
        <v>-0.57229804878048895</v>
      </c>
    </row>
    <row r="328" spans="1:17" x14ac:dyDescent="0.25">
      <c r="A328" t="s">
        <v>312</v>
      </c>
      <c r="B328">
        <v>108</v>
      </c>
      <c r="C328">
        <v>1</v>
      </c>
      <c r="D328" s="17" t="s">
        <v>1</v>
      </c>
      <c r="E328">
        <v>40</v>
      </c>
      <c r="F328">
        <v>3</v>
      </c>
      <c r="G328">
        <v>1.97</v>
      </c>
      <c r="H328" t="s">
        <v>1</v>
      </c>
      <c r="I328" t="s">
        <v>5</v>
      </c>
      <c r="J328" t="s">
        <v>6</v>
      </c>
      <c r="K328" t="s">
        <v>86</v>
      </c>
      <c r="L328">
        <v>13.52018</v>
      </c>
      <c r="M328" s="16">
        <v>40910</v>
      </c>
      <c r="N328">
        <f t="shared" si="11"/>
        <v>17.668708048780488</v>
      </c>
      <c r="O328">
        <f t="shared" si="12"/>
        <v>-4.1485280487804879</v>
      </c>
    </row>
    <row r="329" spans="1:17" x14ac:dyDescent="0.25">
      <c r="A329" t="s">
        <v>312</v>
      </c>
      <c r="B329">
        <v>108</v>
      </c>
      <c r="C329">
        <v>1</v>
      </c>
      <c r="D329" s="17" t="s">
        <v>1</v>
      </c>
      <c r="E329">
        <v>41</v>
      </c>
      <c r="F329">
        <v>3</v>
      </c>
      <c r="G329">
        <v>3.01</v>
      </c>
      <c r="H329" t="s">
        <v>1</v>
      </c>
      <c r="I329" t="s">
        <v>2</v>
      </c>
      <c r="J329" t="s">
        <v>6</v>
      </c>
      <c r="K329" t="s">
        <v>87</v>
      </c>
      <c r="L329">
        <v>18.318390000000001</v>
      </c>
      <c r="M329" s="16">
        <v>40910</v>
      </c>
      <c r="N329">
        <f t="shared" si="11"/>
        <v>17.668708048780488</v>
      </c>
      <c r="O329">
        <f t="shared" si="12"/>
        <v>0.64968195121951311</v>
      </c>
    </row>
    <row r="330" spans="1:17" hidden="1" x14ac:dyDescent="0.25">
      <c r="A330" t="s">
        <v>390</v>
      </c>
      <c r="B330">
        <v>109</v>
      </c>
      <c r="C330">
        <v>2</v>
      </c>
      <c r="D330" s="17" t="s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209</v>
      </c>
      <c r="L330">
        <v>20.02242</v>
      </c>
      <c r="M330" s="16">
        <v>41184</v>
      </c>
      <c r="N330">
        <f t="shared" si="11"/>
        <v>20.464563170731711</v>
      </c>
      <c r="O330">
        <f t="shared" si="12"/>
        <v>-0.44214317073171117</v>
      </c>
    </row>
    <row r="331" spans="1:17" x14ac:dyDescent="0.25">
      <c r="A331" t="s">
        <v>390</v>
      </c>
      <c r="B331">
        <v>109</v>
      </c>
      <c r="C331">
        <v>2</v>
      </c>
      <c r="D331" s="17" t="s">
        <v>1</v>
      </c>
      <c r="E331">
        <v>2</v>
      </c>
      <c r="F331">
        <v>2</v>
      </c>
      <c r="G331">
        <v>4.37</v>
      </c>
      <c r="H331" t="s">
        <v>1</v>
      </c>
      <c r="I331" t="s">
        <v>5</v>
      </c>
      <c r="J331" t="s">
        <v>6</v>
      </c>
      <c r="K331" t="s">
        <v>177</v>
      </c>
      <c r="L331">
        <v>22.735430000000001</v>
      </c>
      <c r="M331" s="16">
        <v>41184</v>
      </c>
      <c r="N331">
        <f t="shared" si="11"/>
        <v>20.464563170731711</v>
      </c>
      <c r="O331">
        <f t="shared" si="12"/>
        <v>2.2708668292682894</v>
      </c>
    </row>
    <row r="332" spans="1:17" x14ac:dyDescent="0.25">
      <c r="A332" t="s">
        <v>390</v>
      </c>
      <c r="B332">
        <v>109</v>
      </c>
      <c r="C332">
        <v>2</v>
      </c>
      <c r="D332" s="17" t="s">
        <v>1</v>
      </c>
      <c r="E332">
        <v>3</v>
      </c>
      <c r="F332">
        <v>1</v>
      </c>
      <c r="G332">
        <v>4.66</v>
      </c>
      <c r="H332" t="s">
        <v>8</v>
      </c>
      <c r="I332" t="s">
        <v>8</v>
      </c>
      <c r="J332" t="s">
        <v>6</v>
      </c>
      <c r="K332" t="s">
        <v>176</v>
      </c>
      <c r="L332">
        <v>21.591930000000001</v>
      </c>
      <c r="M332" s="16">
        <v>41184</v>
      </c>
      <c r="N332">
        <f t="shared" si="11"/>
        <v>20.464563170731711</v>
      </c>
      <c r="O332">
        <f t="shared" si="12"/>
        <v>1.1273668292682899</v>
      </c>
    </row>
    <row r="333" spans="1:17" x14ac:dyDescent="0.25">
      <c r="A333" t="s">
        <v>390</v>
      </c>
      <c r="B333">
        <v>109</v>
      </c>
      <c r="C333">
        <v>2</v>
      </c>
      <c r="D333" s="17" t="s">
        <v>1</v>
      </c>
      <c r="E333">
        <v>4</v>
      </c>
      <c r="F333">
        <v>2</v>
      </c>
      <c r="G333">
        <v>4.9400000000000004</v>
      </c>
      <c r="H333" t="s">
        <v>1</v>
      </c>
      <c r="I333" t="s">
        <v>2</v>
      </c>
      <c r="J333" t="s">
        <v>3</v>
      </c>
      <c r="K333" t="s">
        <v>207</v>
      </c>
      <c r="L333">
        <v>22.79148</v>
      </c>
      <c r="M333" s="16">
        <v>41184</v>
      </c>
      <c r="N333">
        <f t="shared" si="11"/>
        <v>20.464563170731711</v>
      </c>
      <c r="O333">
        <f t="shared" si="12"/>
        <v>2.3269168292682885</v>
      </c>
      <c r="Q333">
        <f>O333-P$1</f>
        <v>8.090616341463404</v>
      </c>
    </row>
    <row r="334" spans="1:17" x14ac:dyDescent="0.25">
      <c r="A334" t="s">
        <v>390</v>
      </c>
      <c r="B334">
        <v>109</v>
      </c>
      <c r="C334">
        <v>2</v>
      </c>
      <c r="D334" s="17" t="s">
        <v>1</v>
      </c>
      <c r="E334">
        <v>5</v>
      </c>
      <c r="F334">
        <v>2</v>
      </c>
      <c r="G334">
        <v>4.04</v>
      </c>
      <c r="H334" t="s">
        <v>1</v>
      </c>
      <c r="I334" t="s">
        <v>5</v>
      </c>
      <c r="J334" t="s">
        <v>6</v>
      </c>
      <c r="K334" t="s">
        <v>170</v>
      </c>
      <c r="L334">
        <v>19.843050000000002</v>
      </c>
      <c r="M334" s="16">
        <v>41184</v>
      </c>
      <c r="N334">
        <f t="shared" si="11"/>
        <v>20.464563170731711</v>
      </c>
      <c r="O334">
        <f t="shared" si="12"/>
        <v>-0.62151317073170986</v>
      </c>
    </row>
    <row r="335" spans="1:17" x14ac:dyDescent="0.25">
      <c r="A335" t="s">
        <v>390</v>
      </c>
      <c r="B335">
        <v>109</v>
      </c>
      <c r="C335">
        <v>2</v>
      </c>
      <c r="D335" s="17" t="s">
        <v>1</v>
      </c>
      <c r="E335">
        <v>6</v>
      </c>
      <c r="F335">
        <v>2</v>
      </c>
      <c r="G335">
        <v>4.9400000000000004</v>
      </c>
      <c r="H335" t="s">
        <v>8</v>
      </c>
      <c r="I335" t="s">
        <v>8</v>
      </c>
      <c r="J335" t="s">
        <v>3</v>
      </c>
      <c r="K335" t="s">
        <v>180</v>
      </c>
      <c r="L335">
        <v>22.130040000000001</v>
      </c>
      <c r="M335" s="16">
        <v>41184</v>
      </c>
      <c r="N335">
        <f t="shared" si="11"/>
        <v>20.464563170731711</v>
      </c>
      <c r="O335">
        <f t="shared" si="12"/>
        <v>1.6654768292682895</v>
      </c>
      <c r="Q335">
        <f>O335-P$1</f>
        <v>7.4291763414634051</v>
      </c>
    </row>
    <row r="336" spans="1:17" x14ac:dyDescent="0.25">
      <c r="A336" t="s">
        <v>390</v>
      </c>
      <c r="B336">
        <v>109</v>
      </c>
      <c r="C336">
        <v>2</v>
      </c>
      <c r="D336" s="17" t="s">
        <v>1</v>
      </c>
      <c r="E336">
        <v>7</v>
      </c>
      <c r="F336">
        <v>2</v>
      </c>
      <c r="G336">
        <v>4.68</v>
      </c>
      <c r="H336" t="s">
        <v>8</v>
      </c>
      <c r="I336" t="s">
        <v>8</v>
      </c>
      <c r="J336" t="s">
        <v>3</v>
      </c>
      <c r="K336" t="s">
        <v>183</v>
      </c>
      <c r="L336">
        <v>20.549330000000001</v>
      </c>
      <c r="M336" s="16">
        <v>41184</v>
      </c>
      <c r="N336">
        <f t="shared" si="11"/>
        <v>20.464563170731711</v>
      </c>
      <c r="O336">
        <f t="shared" si="12"/>
        <v>8.4766829268289712E-2</v>
      </c>
      <c r="Q336">
        <f>O336-P$1</f>
        <v>5.8484663414634053</v>
      </c>
    </row>
    <row r="337" spans="1:17" x14ac:dyDescent="0.25">
      <c r="A337" t="s">
        <v>390</v>
      </c>
      <c r="B337">
        <v>109</v>
      </c>
      <c r="C337">
        <v>2</v>
      </c>
      <c r="D337" s="17" t="s">
        <v>1</v>
      </c>
      <c r="E337">
        <v>8</v>
      </c>
      <c r="F337">
        <v>3</v>
      </c>
      <c r="G337">
        <v>3.25</v>
      </c>
      <c r="H337" t="s">
        <v>8</v>
      </c>
      <c r="I337" t="s">
        <v>8</v>
      </c>
      <c r="J337" t="s">
        <v>3</v>
      </c>
      <c r="K337" t="s">
        <v>208</v>
      </c>
      <c r="L337">
        <v>21.16592</v>
      </c>
      <c r="M337" s="16">
        <v>41184</v>
      </c>
      <c r="N337">
        <f t="shared" si="11"/>
        <v>20.464563170731711</v>
      </c>
      <c r="O337">
        <f t="shared" si="12"/>
        <v>0.70135682926828835</v>
      </c>
      <c r="Q337">
        <f>O337-P$1</f>
        <v>6.4650563414634039</v>
      </c>
    </row>
    <row r="338" spans="1:17" x14ac:dyDescent="0.25">
      <c r="A338" t="s">
        <v>390</v>
      </c>
      <c r="B338">
        <v>109</v>
      </c>
      <c r="C338">
        <v>2</v>
      </c>
      <c r="D338" s="17" t="s">
        <v>1</v>
      </c>
      <c r="E338">
        <v>9</v>
      </c>
      <c r="F338">
        <v>1</v>
      </c>
      <c r="G338">
        <v>5.35</v>
      </c>
      <c r="H338" t="s">
        <v>1</v>
      </c>
      <c r="I338" t="s">
        <v>2</v>
      </c>
      <c r="J338" t="s">
        <v>6</v>
      </c>
      <c r="K338" t="s">
        <v>206</v>
      </c>
      <c r="L338">
        <v>21.883410000000001</v>
      </c>
      <c r="M338" s="16">
        <v>41184</v>
      </c>
      <c r="N338">
        <f t="shared" si="11"/>
        <v>20.464563170731711</v>
      </c>
      <c r="O338">
        <f t="shared" si="12"/>
        <v>1.4188468292682899</v>
      </c>
    </row>
    <row r="339" spans="1:17" x14ac:dyDescent="0.25">
      <c r="A339" t="s">
        <v>390</v>
      </c>
      <c r="B339">
        <v>109</v>
      </c>
      <c r="C339">
        <v>2</v>
      </c>
      <c r="D339" s="17" t="s">
        <v>1</v>
      </c>
      <c r="E339">
        <v>10</v>
      </c>
      <c r="F339">
        <v>3</v>
      </c>
      <c r="G339">
        <v>3.37</v>
      </c>
      <c r="H339" t="s">
        <v>8</v>
      </c>
      <c r="I339" t="s">
        <v>8</v>
      </c>
      <c r="J339" t="s">
        <v>6</v>
      </c>
      <c r="K339" t="s">
        <v>175</v>
      </c>
      <c r="L339">
        <v>21.3565</v>
      </c>
      <c r="M339" s="16">
        <v>41184</v>
      </c>
      <c r="N339">
        <f t="shared" si="11"/>
        <v>20.464563170731711</v>
      </c>
      <c r="O339">
        <f t="shared" si="12"/>
        <v>0.89193682926828899</v>
      </c>
    </row>
    <row r="340" spans="1:17" x14ac:dyDescent="0.25">
      <c r="A340" t="s">
        <v>390</v>
      </c>
      <c r="B340">
        <v>109</v>
      </c>
      <c r="C340">
        <v>2</v>
      </c>
      <c r="D340" s="17" t="s">
        <v>1</v>
      </c>
      <c r="E340">
        <v>11</v>
      </c>
      <c r="F340">
        <v>3</v>
      </c>
      <c r="G340">
        <v>3.37</v>
      </c>
      <c r="H340" t="s">
        <v>1</v>
      </c>
      <c r="I340" t="s">
        <v>5</v>
      </c>
      <c r="J340" t="s">
        <v>6</v>
      </c>
      <c r="K340" t="s">
        <v>172</v>
      </c>
      <c r="L340">
        <v>21.008970000000001</v>
      </c>
      <c r="M340" s="16">
        <v>41184</v>
      </c>
      <c r="N340">
        <f t="shared" si="11"/>
        <v>20.464563170731711</v>
      </c>
      <c r="O340">
        <f t="shared" si="12"/>
        <v>0.54440682926828998</v>
      </c>
    </row>
    <row r="341" spans="1:17" x14ac:dyDescent="0.25">
      <c r="A341" t="s">
        <v>390</v>
      </c>
      <c r="B341">
        <v>109</v>
      </c>
      <c r="C341">
        <v>2</v>
      </c>
      <c r="D341" s="17" t="s">
        <v>1</v>
      </c>
      <c r="E341">
        <v>12</v>
      </c>
      <c r="F341">
        <v>1</v>
      </c>
      <c r="G341">
        <v>5.35</v>
      </c>
      <c r="H341" t="s">
        <v>8</v>
      </c>
      <c r="I341" t="s">
        <v>8</v>
      </c>
      <c r="J341" t="s">
        <v>6</v>
      </c>
      <c r="K341" t="s">
        <v>194</v>
      </c>
      <c r="L341">
        <v>22.556049999999999</v>
      </c>
      <c r="M341" s="16">
        <v>41184</v>
      </c>
      <c r="N341">
        <f t="shared" si="11"/>
        <v>20.464563170731711</v>
      </c>
      <c r="O341">
        <f t="shared" si="12"/>
        <v>2.0914868292682876</v>
      </c>
    </row>
    <row r="342" spans="1:17" x14ac:dyDescent="0.25">
      <c r="A342" t="s">
        <v>390</v>
      </c>
      <c r="B342">
        <v>109</v>
      </c>
      <c r="C342">
        <v>2</v>
      </c>
      <c r="D342" s="17" t="s">
        <v>1</v>
      </c>
      <c r="E342">
        <v>13</v>
      </c>
      <c r="F342">
        <v>2</v>
      </c>
      <c r="G342">
        <v>4.75</v>
      </c>
      <c r="H342" t="s">
        <v>1</v>
      </c>
      <c r="I342" t="s">
        <v>5</v>
      </c>
      <c r="J342" t="s">
        <v>3</v>
      </c>
      <c r="K342" t="s">
        <v>204</v>
      </c>
      <c r="L342">
        <v>22.679369999999999</v>
      </c>
      <c r="M342" s="16">
        <v>41184</v>
      </c>
      <c r="N342">
        <f t="shared" si="11"/>
        <v>20.464563170731711</v>
      </c>
      <c r="O342">
        <f t="shared" si="12"/>
        <v>2.2148068292682872</v>
      </c>
      <c r="Q342">
        <f>O342-P$1</f>
        <v>7.9785063414634028</v>
      </c>
    </row>
    <row r="343" spans="1:17" x14ac:dyDescent="0.25">
      <c r="A343" t="s">
        <v>390</v>
      </c>
      <c r="B343">
        <v>109</v>
      </c>
      <c r="C343">
        <v>2</v>
      </c>
      <c r="D343" s="17" t="s">
        <v>1</v>
      </c>
      <c r="E343">
        <v>14</v>
      </c>
      <c r="F343">
        <v>2</v>
      </c>
      <c r="G343">
        <v>5.04</v>
      </c>
      <c r="H343" t="s">
        <v>8</v>
      </c>
      <c r="I343" t="s">
        <v>8</v>
      </c>
      <c r="J343" t="s">
        <v>3</v>
      </c>
      <c r="K343" t="s">
        <v>174</v>
      </c>
      <c r="L343">
        <v>22.634530000000002</v>
      </c>
      <c r="M343" s="16">
        <v>41184</v>
      </c>
      <c r="N343">
        <f t="shared" si="11"/>
        <v>20.464563170731711</v>
      </c>
      <c r="O343">
        <f t="shared" si="12"/>
        <v>2.1699668292682901</v>
      </c>
      <c r="Q343">
        <f>O343-P$1</f>
        <v>7.9336663414634057</v>
      </c>
    </row>
    <row r="344" spans="1:17" x14ac:dyDescent="0.25">
      <c r="A344" t="s">
        <v>390</v>
      </c>
      <c r="B344">
        <v>109</v>
      </c>
      <c r="C344">
        <v>2</v>
      </c>
      <c r="D344" s="17" t="s">
        <v>1</v>
      </c>
      <c r="E344">
        <v>15</v>
      </c>
      <c r="F344">
        <v>1</v>
      </c>
      <c r="G344">
        <v>5.86</v>
      </c>
      <c r="H344" t="s">
        <v>8</v>
      </c>
      <c r="I344" t="s">
        <v>8</v>
      </c>
      <c r="J344" t="s">
        <v>3</v>
      </c>
      <c r="K344" t="s">
        <v>203</v>
      </c>
      <c r="L344">
        <v>21.715250000000001</v>
      </c>
      <c r="M344" s="16">
        <v>41184</v>
      </c>
      <c r="N344">
        <f t="shared" si="11"/>
        <v>20.464563170731711</v>
      </c>
      <c r="O344">
        <f t="shared" si="12"/>
        <v>1.2506868292682896</v>
      </c>
      <c r="Q344">
        <f>O344-P$1</f>
        <v>7.0143863414634051</v>
      </c>
    </row>
    <row r="345" spans="1:17" x14ac:dyDescent="0.25">
      <c r="A345" t="s">
        <v>390</v>
      </c>
      <c r="B345">
        <v>109</v>
      </c>
      <c r="C345">
        <v>2</v>
      </c>
      <c r="D345" s="17" t="s">
        <v>1</v>
      </c>
      <c r="E345">
        <v>16</v>
      </c>
      <c r="F345">
        <v>3</v>
      </c>
      <c r="G345">
        <v>3.16</v>
      </c>
      <c r="H345" t="s">
        <v>8</v>
      </c>
      <c r="I345" t="s">
        <v>8</v>
      </c>
      <c r="J345" t="s">
        <v>6</v>
      </c>
      <c r="K345" t="s">
        <v>202</v>
      </c>
      <c r="L345">
        <v>19.641259999999999</v>
      </c>
      <c r="M345" s="16">
        <v>41184</v>
      </c>
      <c r="N345">
        <f t="shared" si="11"/>
        <v>20.464563170731711</v>
      </c>
      <c r="O345">
        <f t="shared" si="12"/>
        <v>-0.82330317073171244</v>
      </c>
    </row>
    <row r="346" spans="1:17" x14ac:dyDescent="0.25">
      <c r="A346" t="s">
        <v>390</v>
      </c>
      <c r="B346">
        <v>109</v>
      </c>
      <c r="C346">
        <v>2</v>
      </c>
      <c r="D346" s="17" t="s">
        <v>1</v>
      </c>
      <c r="E346">
        <v>17</v>
      </c>
      <c r="F346">
        <v>1</v>
      </c>
      <c r="G346">
        <v>5.86</v>
      </c>
      <c r="H346" t="s">
        <v>1</v>
      </c>
      <c r="I346" t="s">
        <v>5</v>
      </c>
      <c r="J346" t="s">
        <v>3</v>
      </c>
      <c r="K346" t="s">
        <v>186</v>
      </c>
      <c r="L346">
        <v>20.347529999999999</v>
      </c>
      <c r="M346" s="16">
        <v>41184</v>
      </c>
      <c r="N346">
        <f t="shared" si="11"/>
        <v>20.464563170731711</v>
      </c>
      <c r="O346">
        <f t="shared" si="12"/>
        <v>-0.11703317073171249</v>
      </c>
      <c r="Q346">
        <f>O346-P$1</f>
        <v>5.6466663414634031</v>
      </c>
    </row>
    <row r="347" spans="1:17" x14ac:dyDescent="0.25">
      <c r="A347" t="s">
        <v>390</v>
      </c>
      <c r="B347">
        <v>109</v>
      </c>
      <c r="C347">
        <v>2</v>
      </c>
      <c r="D347" s="17" t="s">
        <v>1</v>
      </c>
      <c r="E347">
        <v>18</v>
      </c>
      <c r="F347">
        <v>1</v>
      </c>
      <c r="G347">
        <v>5.56</v>
      </c>
      <c r="H347" t="s">
        <v>1</v>
      </c>
      <c r="I347" t="s">
        <v>2</v>
      </c>
      <c r="J347" t="s">
        <v>3</v>
      </c>
      <c r="K347" t="s">
        <v>182</v>
      </c>
      <c r="L347">
        <v>20.89686</v>
      </c>
      <c r="M347" s="16">
        <v>41184</v>
      </c>
      <c r="N347">
        <f t="shared" si="11"/>
        <v>20.464563170731711</v>
      </c>
      <c r="O347">
        <f t="shared" si="12"/>
        <v>0.43229682926828872</v>
      </c>
      <c r="Q347">
        <f>O347-P$1</f>
        <v>6.1959963414634043</v>
      </c>
    </row>
    <row r="348" spans="1:17" x14ac:dyDescent="0.25">
      <c r="A348" t="s">
        <v>390</v>
      </c>
      <c r="B348">
        <v>109</v>
      </c>
      <c r="C348">
        <v>2</v>
      </c>
      <c r="D348" s="17" t="s">
        <v>1</v>
      </c>
      <c r="E348">
        <v>19</v>
      </c>
      <c r="F348">
        <v>3</v>
      </c>
      <c r="G348">
        <v>2.92</v>
      </c>
      <c r="H348" t="s">
        <v>8</v>
      </c>
      <c r="I348" t="s">
        <v>8</v>
      </c>
      <c r="J348" t="s">
        <v>3</v>
      </c>
      <c r="K348" t="s">
        <v>179</v>
      </c>
      <c r="L348">
        <v>19.506730000000001</v>
      </c>
      <c r="M348" s="16">
        <v>41184</v>
      </c>
      <c r="N348">
        <f t="shared" si="11"/>
        <v>20.464563170731711</v>
      </c>
      <c r="O348">
        <f t="shared" si="12"/>
        <v>-0.95783317073171048</v>
      </c>
      <c r="Q348">
        <f>O348-P$1</f>
        <v>4.8058663414634051</v>
      </c>
    </row>
    <row r="349" spans="1:17" x14ac:dyDescent="0.25">
      <c r="A349" t="s">
        <v>390</v>
      </c>
      <c r="B349">
        <v>109</v>
      </c>
      <c r="C349">
        <v>2</v>
      </c>
      <c r="D349" s="17" t="s">
        <v>1</v>
      </c>
      <c r="E349">
        <v>20</v>
      </c>
      <c r="F349">
        <v>3</v>
      </c>
      <c r="G349">
        <v>2.99</v>
      </c>
      <c r="H349" t="s">
        <v>8</v>
      </c>
      <c r="I349" t="s">
        <v>8</v>
      </c>
      <c r="J349" t="s">
        <v>6</v>
      </c>
      <c r="K349" t="s">
        <v>198</v>
      </c>
      <c r="L349">
        <v>16.535879999999999</v>
      </c>
      <c r="M349" s="16">
        <v>41184</v>
      </c>
      <c r="N349">
        <f t="shared" si="11"/>
        <v>20.464563170731711</v>
      </c>
      <c r="O349">
        <f t="shared" si="12"/>
        <v>-3.9286831707317127</v>
      </c>
    </row>
    <row r="350" spans="1:17" x14ac:dyDescent="0.25">
      <c r="A350" t="s">
        <v>390</v>
      </c>
      <c r="B350">
        <v>109</v>
      </c>
      <c r="C350">
        <v>2</v>
      </c>
      <c r="D350" s="17" t="s">
        <v>1</v>
      </c>
      <c r="E350">
        <v>21</v>
      </c>
      <c r="F350">
        <v>2</v>
      </c>
      <c r="G350">
        <v>3.84</v>
      </c>
      <c r="H350" t="s">
        <v>1</v>
      </c>
      <c r="I350" t="s">
        <v>2</v>
      </c>
      <c r="J350" t="s">
        <v>6</v>
      </c>
      <c r="K350" t="s">
        <v>197</v>
      </c>
      <c r="L350">
        <v>17.118829999999999</v>
      </c>
      <c r="M350" s="16">
        <v>41184</v>
      </c>
      <c r="N350">
        <f t="shared" si="11"/>
        <v>20.464563170731711</v>
      </c>
      <c r="O350">
        <f t="shared" si="12"/>
        <v>-3.3457331707317124</v>
      </c>
    </row>
    <row r="351" spans="1:17" x14ac:dyDescent="0.25">
      <c r="A351" t="s">
        <v>390</v>
      </c>
      <c r="B351">
        <v>109</v>
      </c>
      <c r="C351">
        <v>2</v>
      </c>
      <c r="D351" s="17" t="s">
        <v>1</v>
      </c>
      <c r="E351">
        <v>22</v>
      </c>
      <c r="F351">
        <v>2</v>
      </c>
      <c r="G351">
        <v>3.84</v>
      </c>
      <c r="H351" t="s">
        <v>8</v>
      </c>
      <c r="I351" t="s">
        <v>8</v>
      </c>
      <c r="J351" t="s">
        <v>6</v>
      </c>
      <c r="K351" t="s">
        <v>171</v>
      </c>
      <c r="L351">
        <v>16.62556</v>
      </c>
      <c r="M351" s="16">
        <v>41184</v>
      </c>
      <c r="N351">
        <f t="shared" si="11"/>
        <v>20.464563170731711</v>
      </c>
      <c r="O351">
        <f t="shared" si="12"/>
        <v>-3.8390031707317114</v>
      </c>
    </row>
    <row r="352" spans="1:17" x14ac:dyDescent="0.25">
      <c r="A352" t="s">
        <v>390</v>
      </c>
      <c r="B352">
        <v>109</v>
      </c>
      <c r="C352">
        <v>2</v>
      </c>
      <c r="D352" s="17" t="s">
        <v>1</v>
      </c>
      <c r="E352">
        <v>23</v>
      </c>
      <c r="F352">
        <v>2</v>
      </c>
      <c r="G352">
        <v>4.68</v>
      </c>
      <c r="H352" t="s">
        <v>1</v>
      </c>
      <c r="I352" t="s">
        <v>2</v>
      </c>
      <c r="J352" t="s">
        <v>3</v>
      </c>
      <c r="K352" t="s">
        <v>173</v>
      </c>
      <c r="L352">
        <v>18.845289999999999</v>
      </c>
      <c r="M352" s="16">
        <v>41184</v>
      </c>
      <c r="N352">
        <f t="shared" si="11"/>
        <v>20.464563170731711</v>
      </c>
      <c r="O352">
        <f t="shared" si="12"/>
        <v>-1.619273170731713</v>
      </c>
      <c r="Q352">
        <f>O352-P$1</f>
        <v>4.1444263414634026</v>
      </c>
    </row>
    <row r="353" spans="1:17" x14ac:dyDescent="0.25">
      <c r="A353" t="s">
        <v>390</v>
      </c>
      <c r="B353">
        <v>109</v>
      </c>
      <c r="C353">
        <v>2</v>
      </c>
      <c r="D353" s="17" t="s">
        <v>1</v>
      </c>
      <c r="E353">
        <v>24</v>
      </c>
      <c r="F353">
        <v>2</v>
      </c>
      <c r="G353">
        <v>4.75</v>
      </c>
      <c r="H353" t="s">
        <v>8</v>
      </c>
      <c r="I353" t="s">
        <v>8</v>
      </c>
      <c r="J353" t="s">
        <v>3</v>
      </c>
      <c r="K353" t="s">
        <v>192</v>
      </c>
      <c r="L353">
        <v>21.31166</v>
      </c>
      <c r="M353" s="16">
        <v>41184</v>
      </c>
      <c r="N353">
        <f t="shared" si="11"/>
        <v>20.464563170731711</v>
      </c>
      <c r="O353">
        <f t="shared" si="12"/>
        <v>0.84709682926828833</v>
      </c>
      <c r="Q353">
        <f>O353-P$1</f>
        <v>6.6107963414634039</v>
      </c>
    </row>
    <row r="354" spans="1:17" x14ac:dyDescent="0.25">
      <c r="A354" t="s">
        <v>390</v>
      </c>
      <c r="B354">
        <v>109</v>
      </c>
      <c r="C354">
        <v>2</v>
      </c>
      <c r="D354" s="17" t="s">
        <v>1</v>
      </c>
      <c r="E354">
        <v>25</v>
      </c>
      <c r="F354">
        <v>1</v>
      </c>
      <c r="G354">
        <v>6.98</v>
      </c>
      <c r="H354" t="s">
        <v>1</v>
      </c>
      <c r="I354" t="s">
        <v>2</v>
      </c>
      <c r="J354" t="s">
        <v>3</v>
      </c>
      <c r="K354" t="s">
        <v>205</v>
      </c>
      <c r="L354">
        <v>21.726459999999999</v>
      </c>
      <c r="M354" s="16">
        <v>41184</v>
      </c>
      <c r="N354">
        <f t="shared" si="11"/>
        <v>20.464563170731711</v>
      </c>
      <c r="O354">
        <f t="shared" si="12"/>
        <v>1.2618968292682879</v>
      </c>
      <c r="Q354">
        <f>O354-P$1</f>
        <v>7.0255963414634035</v>
      </c>
    </row>
    <row r="355" spans="1:17" x14ac:dyDescent="0.25">
      <c r="A355" t="s">
        <v>390</v>
      </c>
      <c r="B355">
        <v>109</v>
      </c>
      <c r="C355">
        <v>2</v>
      </c>
      <c r="D355" s="17" t="s">
        <v>1</v>
      </c>
      <c r="E355">
        <v>26</v>
      </c>
      <c r="F355">
        <v>1</v>
      </c>
      <c r="G355">
        <v>4.92</v>
      </c>
      <c r="H355" t="s">
        <v>8</v>
      </c>
      <c r="I355" t="s">
        <v>8</v>
      </c>
      <c r="J355" t="s">
        <v>6</v>
      </c>
      <c r="K355" t="s">
        <v>185</v>
      </c>
      <c r="L355">
        <v>19.41704</v>
      </c>
      <c r="M355" s="16">
        <v>41184</v>
      </c>
      <c r="N355">
        <f t="shared" si="11"/>
        <v>20.464563170731711</v>
      </c>
      <c r="O355">
        <f t="shared" si="12"/>
        <v>-1.0475231707317114</v>
      </c>
    </row>
    <row r="356" spans="1:17" x14ac:dyDescent="0.25">
      <c r="A356" t="s">
        <v>390</v>
      </c>
      <c r="B356">
        <v>109</v>
      </c>
      <c r="C356">
        <v>2</v>
      </c>
      <c r="D356" s="17" t="s">
        <v>1</v>
      </c>
      <c r="E356">
        <v>27</v>
      </c>
      <c r="F356">
        <v>3</v>
      </c>
      <c r="G356">
        <v>2.99</v>
      </c>
      <c r="H356" t="s">
        <v>1</v>
      </c>
      <c r="I356" t="s">
        <v>5</v>
      </c>
      <c r="J356" t="s">
        <v>6</v>
      </c>
      <c r="K356" t="s">
        <v>169</v>
      </c>
      <c r="L356">
        <v>17.163679999999999</v>
      </c>
      <c r="M356" s="16">
        <v>41184</v>
      </c>
      <c r="N356">
        <f t="shared" si="11"/>
        <v>20.464563170731711</v>
      </c>
      <c r="O356">
        <f t="shared" si="12"/>
        <v>-3.3008831707317121</v>
      </c>
    </row>
    <row r="357" spans="1:17" x14ac:dyDescent="0.25">
      <c r="A357" t="s">
        <v>390</v>
      </c>
      <c r="B357">
        <v>109</v>
      </c>
      <c r="C357">
        <v>2</v>
      </c>
      <c r="D357" s="17" t="s">
        <v>1</v>
      </c>
      <c r="E357">
        <v>28</v>
      </c>
      <c r="F357">
        <v>2</v>
      </c>
      <c r="G357">
        <v>4.04</v>
      </c>
      <c r="H357" t="s">
        <v>8</v>
      </c>
      <c r="I357" t="s">
        <v>8</v>
      </c>
      <c r="J357" t="s">
        <v>6</v>
      </c>
      <c r="K357" t="s">
        <v>181</v>
      </c>
      <c r="L357">
        <v>18.744389999999999</v>
      </c>
      <c r="M357" s="16">
        <v>41184</v>
      </c>
      <c r="N357">
        <f t="shared" si="11"/>
        <v>20.464563170731711</v>
      </c>
      <c r="O357">
        <f t="shared" si="12"/>
        <v>-1.7201731707317123</v>
      </c>
    </row>
    <row r="358" spans="1:17" x14ac:dyDescent="0.25">
      <c r="A358" t="s">
        <v>390</v>
      </c>
      <c r="B358">
        <v>109</v>
      </c>
      <c r="C358">
        <v>2</v>
      </c>
      <c r="D358" s="17" t="s">
        <v>1</v>
      </c>
      <c r="E358">
        <v>29</v>
      </c>
      <c r="F358">
        <v>2</v>
      </c>
      <c r="G358">
        <v>4.2300000000000004</v>
      </c>
      <c r="H358" t="s">
        <v>8</v>
      </c>
      <c r="I358" t="s">
        <v>8</v>
      </c>
      <c r="J358" t="s">
        <v>6</v>
      </c>
      <c r="K358" t="s">
        <v>201</v>
      </c>
      <c r="L358">
        <v>20.672650000000001</v>
      </c>
      <c r="M358" s="16">
        <v>41184</v>
      </c>
      <c r="N358">
        <f t="shared" si="11"/>
        <v>20.464563170731711</v>
      </c>
      <c r="O358">
        <f t="shared" si="12"/>
        <v>0.20808682926828936</v>
      </c>
    </row>
    <row r="359" spans="1:17" x14ac:dyDescent="0.25">
      <c r="A359" t="s">
        <v>390</v>
      </c>
      <c r="B359">
        <v>109</v>
      </c>
      <c r="C359">
        <v>2</v>
      </c>
      <c r="D359" s="17" t="s">
        <v>1</v>
      </c>
      <c r="E359">
        <v>30</v>
      </c>
      <c r="F359">
        <v>3</v>
      </c>
      <c r="G359">
        <v>3.16</v>
      </c>
      <c r="H359" t="s">
        <v>1</v>
      </c>
      <c r="I359" t="s">
        <v>2</v>
      </c>
      <c r="J359" t="s">
        <v>6</v>
      </c>
      <c r="K359" t="s">
        <v>184</v>
      </c>
      <c r="L359">
        <v>19.00224</v>
      </c>
      <c r="M359" s="16">
        <v>41184</v>
      </c>
      <c r="N359">
        <f t="shared" si="11"/>
        <v>20.464563170731711</v>
      </c>
      <c r="O359">
        <f t="shared" si="12"/>
        <v>-1.462323170731711</v>
      </c>
    </row>
    <row r="360" spans="1:17" x14ac:dyDescent="0.25">
      <c r="A360" t="s">
        <v>390</v>
      </c>
      <c r="B360">
        <v>109</v>
      </c>
      <c r="C360">
        <v>2</v>
      </c>
      <c r="D360" s="17" t="s">
        <v>1</v>
      </c>
      <c r="E360">
        <v>31</v>
      </c>
      <c r="F360">
        <v>3</v>
      </c>
      <c r="G360">
        <v>3.25</v>
      </c>
      <c r="H360" t="s">
        <v>1</v>
      </c>
      <c r="I360" t="s">
        <v>5</v>
      </c>
      <c r="J360" t="s">
        <v>3</v>
      </c>
      <c r="K360" t="s">
        <v>196</v>
      </c>
      <c r="L360">
        <v>20.056049999999999</v>
      </c>
      <c r="M360" s="16">
        <v>41184</v>
      </c>
      <c r="N360">
        <f t="shared" si="11"/>
        <v>20.464563170731711</v>
      </c>
      <c r="O360">
        <f t="shared" si="12"/>
        <v>-0.40851317073171245</v>
      </c>
      <c r="Q360">
        <f>O360-P$1</f>
        <v>5.3551863414634031</v>
      </c>
    </row>
    <row r="361" spans="1:17" x14ac:dyDescent="0.25">
      <c r="A361" t="s">
        <v>390</v>
      </c>
      <c r="B361">
        <v>109</v>
      </c>
      <c r="C361">
        <v>2</v>
      </c>
      <c r="D361" s="17" t="s">
        <v>1</v>
      </c>
      <c r="E361">
        <v>32</v>
      </c>
      <c r="F361">
        <v>2</v>
      </c>
      <c r="G361">
        <v>4.37</v>
      </c>
      <c r="H361" t="s">
        <v>8</v>
      </c>
      <c r="I361" t="s">
        <v>8</v>
      </c>
      <c r="J361" t="s">
        <v>6</v>
      </c>
      <c r="K361" t="s">
        <v>190</v>
      </c>
      <c r="L361">
        <v>22.544840000000001</v>
      </c>
      <c r="M361" s="16">
        <v>41184</v>
      </c>
      <c r="N361">
        <f t="shared" si="11"/>
        <v>20.464563170731711</v>
      </c>
      <c r="O361">
        <f t="shared" si="12"/>
        <v>2.0802768292682892</v>
      </c>
    </row>
    <row r="362" spans="1:17" x14ac:dyDescent="0.25">
      <c r="A362" t="s">
        <v>390</v>
      </c>
      <c r="B362">
        <v>109</v>
      </c>
      <c r="C362">
        <v>2</v>
      </c>
      <c r="D362" s="17" t="s">
        <v>1</v>
      </c>
      <c r="E362">
        <v>33</v>
      </c>
      <c r="F362">
        <v>1</v>
      </c>
      <c r="G362">
        <v>6.98</v>
      </c>
      <c r="H362" t="s">
        <v>8</v>
      </c>
      <c r="I362" t="s">
        <v>8</v>
      </c>
      <c r="J362" t="s">
        <v>3</v>
      </c>
      <c r="K362" t="s">
        <v>200</v>
      </c>
      <c r="L362">
        <v>22.713010000000001</v>
      </c>
      <c r="M362" s="16">
        <v>41184</v>
      </c>
      <c r="N362">
        <f t="shared" si="11"/>
        <v>20.464563170731711</v>
      </c>
      <c r="O362">
        <f t="shared" si="12"/>
        <v>2.2484468292682891</v>
      </c>
      <c r="Q362">
        <f>O362-P$1</f>
        <v>8.0121463414634047</v>
      </c>
    </row>
    <row r="363" spans="1:17" x14ac:dyDescent="0.25">
      <c r="A363" t="s">
        <v>390</v>
      </c>
      <c r="B363">
        <v>109</v>
      </c>
      <c r="C363">
        <v>2</v>
      </c>
      <c r="D363" s="17" t="s">
        <v>1</v>
      </c>
      <c r="E363">
        <v>34</v>
      </c>
      <c r="F363">
        <v>1</v>
      </c>
      <c r="G363">
        <v>4.92</v>
      </c>
      <c r="H363" t="s">
        <v>1</v>
      </c>
      <c r="I363" t="s">
        <v>5</v>
      </c>
      <c r="J363" t="s">
        <v>6</v>
      </c>
      <c r="K363" t="s">
        <v>195</v>
      </c>
      <c r="L363">
        <v>18.508970000000001</v>
      </c>
      <c r="M363" s="16">
        <v>41184</v>
      </c>
      <c r="N363">
        <f t="shared" si="11"/>
        <v>20.464563170731711</v>
      </c>
      <c r="O363">
        <f t="shared" si="12"/>
        <v>-1.95559317073171</v>
      </c>
    </row>
    <row r="364" spans="1:17" x14ac:dyDescent="0.25">
      <c r="A364" t="s">
        <v>390</v>
      </c>
      <c r="B364">
        <v>109</v>
      </c>
      <c r="C364">
        <v>2</v>
      </c>
      <c r="D364" s="17" t="s">
        <v>1</v>
      </c>
      <c r="E364">
        <v>35</v>
      </c>
      <c r="F364">
        <v>2</v>
      </c>
      <c r="G364">
        <v>4.2300000000000004</v>
      </c>
      <c r="H364" t="s">
        <v>1</v>
      </c>
      <c r="I364" t="s">
        <v>2</v>
      </c>
      <c r="J364" t="s">
        <v>6</v>
      </c>
      <c r="K364" t="s">
        <v>191</v>
      </c>
      <c r="L364">
        <v>21.244389999999999</v>
      </c>
      <c r="M364" s="16">
        <v>41184</v>
      </c>
      <c r="N364">
        <f t="shared" si="11"/>
        <v>20.464563170731711</v>
      </c>
      <c r="O364">
        <f t="shared" si="12"/>
        <v>0.77982682926828772</v>
      </c>
    </row>
    <row r="365" spans="1:17" x14ac:dyDescent="0.25">
      <c r="A365" t="s">
        <v>390</v>
      </c>
      <c r="B365">
        <v>109</v>
      </c>
      <c r="C365">
        <v>2</v>
      </c>
      <c r="D365" s="17" t="s">
        <v>1</v>
      </c>
      <c r="E365">
        <v>36</v>
      </c>
      <c r="F365">
        <v>2</v>
      </c>
      <c r="G365">
        <v>5.04</v>
      </c>
      <c r="H365" t="s">
        <v>1</v>
      </c>
      <c r="I365" t="s">
        <v>5</v>
      </c>
      <c r="J365" t="s">
        <v>3</v>
      </c>
      <c r="K365" t="s">
        <v>189</v>
      </c>
      <c r="L365">
        <v>21.008970000000001</v>
      </c>
      <c r="M365" s="16">
        <v>41184</v>
      </c>
      <c r="N365">
        <f t="shared" si="11"/>
        <v>20.464563170731711</v>
      </c>
      <c r="O365">
        <f t="shared" si="12"/>
        <v>0.54440682926828998</v>
      </c>
      <c r="Q365">
        <f>O365-P$1</f>
        <v>6.3081063414634055</v>
      </c>
    </row>
    <row r="366" spans="1:17" x14ac:dyDescent="0.25">
      <c r="A366" t="s">
        <v>390</v>
      </c>
      <c r="B366">
        <v>109</v>
      </c>
      <c r="C366">
        <v>2</v>
      </c>
      <c r="D366" s="17" t="s">
        <v>1</v>
      </c>
      <c r="E366">
        <v>37</v>
      </c>
      <c r="F366">
        <v>3</v>
      </c>
      <c r="G366">
        <v>2.37</v>
      </c>
      <c r="H366" t="s">
        <v>1</v>
      </c>
      <c r="I366" t="s">
        <v>5</v>
      </c>
      <c r="J366" t="s">
        <v>3</v>
      </c>
      <c r="K366" t="s">
        <v>188</v>
      </c>
      <c r="L366">
        <v>19.652470000000001</v>
      </c>
      <c r="M366" s="16">
        <v>41184</v>
      </c>
      <c r="N366">
        <f t="shared" si="11"/>
        <v>20.464563170731711</v>
      </c>
      <c r="O366">
        <f t="shared" si="12"/>
        <v>-0.8120931707317105</v>
      </c>
      <c r="Q366">
        <f>O366-P$1</f>
        <v>4.9516063414634051</v>
      </c>
    </row>
    <row r="367" spans="1:17" x14ac:dyDescent="0.25">
      <c r="A367" t="s">
        <v>390</v>
      </c>
      <c r="B367">
        <v>109</v>
      </c>
      <c r="C367">
        <v>2</v>
      </c>
      <c r="D367" s="17" t="s">
        <v>1</v>
      </c>
      <c r="E367">
        <v>38</v>
      </c>
      <c r="F367">
        <v>3</v>
      </c>
      <c r="G367">
        <v>2.92</v>
      </c>
      <c r="H367" t="s">
        <v>1</v>
      </c>
      <c r="I367" t="s">
        <v>2</v>
      </c>
      <c r="J367" t="s">
        <v>3</v>
      </c>
      <c r="K367" t="s">
        <v>187</v>
      </c>
      <c r="L367">
        <v>19.786989999999999</v>
      </c>
      <c r="M367" s="16">
        <v>41184</v>
      </c>
      <c r="N367">
        <f t="shared" si="11"/>
        <v>20.464563170731711</v>
      </c>
      <c r="O367">
        <f t="shared" si="12"/>
        <v>-0.67757317073171208</v>
      </c>
      <c r="Q367">
        <f>O367-P$1</f>
        <v>5.0861263414634035</v>
      </c>
    </row>
    <row r="368" spans="1:17" x14ac:dyDescent="0.25">
      <c r="A368" t="s">
        <v>390</v>
      </c>
      <c r="B368">
        <v>109</v>
      </c>
      <c r="C368">
        <v>2</v>
      </c>
      <c r="D368" s="17" t="s">
        <v>1</v>
      </c>
      <c r="E368">
        <v>39</v>
      </c>
      <c r="F368">
        <v>1</v>
      </c>
      <c r="G368">
        <v>4.66</v>
      </c>
      <c r="H368" t="s">
        <v>1</v>
      </c>
      <c r="I368" t="s">
        <v>2</v>
      </c>
      <c r="J368" t="s">
        <v>6</v>
      </c>
      <c r="K368" t="s">
        <v>193</v>
      </c>
      <c r="L368">
        <v>19.495519999999999</v>
      </c>
      <c r="M368" s="16">
        <v>41184</v>
      </c>
      <c r="N368">
        <f t="shared" si="11"/>
        <v>20.464563170731711</v>
      </c>
      <c r="O368">
        <f t="shared" si="12"/>
        <v>-0.96904317073171242</v>
      </c>
    </row>
    <row r="369" spans="1:17" x14ac:dyDescent="0.25">
      <c r="A369" t="s">
        <v>390</v>
      </c>
      <c r="B369">
        <v>109</v>
      </c>
      <c r="C369">
        <v>2</v>
      </c>
      <c r="D369" s="17" t="s">
        <v>1</v>
      </c>
      <c r="E369">
        <v>40</v>
      </c>
      <c r="F369">
        <v>1</v>
      </c>
      <c r="G369">
        <v>5.56</v>
      </c>
      <c r="H369" t="s">
        <v>8</v>
      </c>
      <c r="I369" t="s">
        <v>8</v>
      </c>
      <c r="J369" t="s">
        <v>3</v>
      </c>
      <c r="K369" t="s">
        <v>178</v>
      </c>
      <c r="L369">
        <v>21.367709999999999</v>
      </c>
      <c r="M369" s="16">
        <v>41184</v>
      </c>
      <c r="N369">
        <f t="shared" si="11"/>
        <v>20.464563170731711</v>
      </c>
      <c r="O369">
        <f t="shared" si="12"/>
        <v>0.90314682926828738</v>
      </c>
      <c r="Q369">
        <f>O369-P$1</f>
        <v>6.6668463414634029</v>
      </c>
    </row>
    <row r="370" spans="1:17" x14ac:dyDescent="0.25">
      <c r="A370" t="s">
        <v>390</v>
      </c>
      <c r="B370">
        <v>109</v>
      </c>
      <c r="C370">
        <v>2</v>
      </c>
      <c r="D370" s="17" t="s">
        <v>1</v>
      </c>
      <c r="E370">
        <v>41</v>
      </c>
      <c r="F370">
        <v>3</v>
      </c>
      <c r="G370">
        <v>2.37</v>
      </c>
      <c r="H370" t="s">
        <v>8</v>
      </c>
      <c r="I370" t="s">
        <v>8</v>
      </c>
      <c r="J370" t="s">
        <v>3</v>
      </c>
      <c r="K370" t="s">
        <v>199</v>
      </c>
      <c r="L370">
        <v>20.448429999999998</v>
      </c>
      <c r="M370" s="16">
        <v>41184</v>
      </c>
      <c r="N370">
        <f t="shared" si="11"/>
        <v>20.464563170731711</v>
      </c>
      <c r="O370">
        <f t="shared" si="12"/>
        <v>-1.6133170731713165E-2</v>
      </c>
      <c r="Q370">
        <f>O370-P$1</f>
        <v>5.7475663414634024</v>
      </c>
    </row>
    <row r="371" spans="1:17" hidden="1" x14ac:dyDescent="0.25">
      <c r="A371" t="s">
        <v>409</v>
      </c>
      <c r="B371">
        <v>110</v>
      </c>
      <c r="C371">
        <v>3</v>
      </c>
      <c r="D371" s="17" t="s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234</v>
      </c>
      <c r="L371">
        <v>18.744389999999999</v>
      </c>
      <c r="M371" t="s">
        <v>422</v>
      </c>
      <c r="N371">
        <f t="shared" si="11"/>
        <v>17.381877073170731</v>
      </c>
      <c r="O371">
        <f t="shared" si="12"/>
        <v>1.3625129268292682</v>
      </c>
    </row>
    <row r="372" spans="1:17" x14ac:dyDescent="0.25">
      <c r="A372" t="s">
        <v>409</v>
      </c>
      <c r="B372">
        <v>110</v>
      </c>
      <c r="C372">
        <v>3</v>
      </c>
      <c r="D372" s="17" t="s">
        <v>1</v>
      </c>
      <c r="E372">
        <v>2</v>
      </c>
      <c r="F372">
        <v>2</v>
      </c>
      <c r="G372">
        <v>4.7300000000000004</v>
      </c>
      <c r="H372" t="s">
        <v>8</v>
      </c>
      <c r="I372" t="s">
        <v>8</v>
      </c>
      <c r="J372" t="s">
        <v>3</v>
      </c>
      <c r="K372" t="s">
        <v>158</v>
      </c>
      <c r="L372">
        <v>19.887889999999999</v>
      </c>
      <c r="M372" t="s">
        <v>422</v>
      </c>
      <c r="N372">
        <f t="shared" si="11"/>
        <v>17.381877073170731</v>
      </c>
      <c r="O372">
        <f t="shared" si="12"/>
        <v>2.5060129268292677</v>
      </c>
      <c r="Q372">
        <f>O372-P$1</f>
        <v>8.2697124390243832</v>
      </c>
    </row>
    <row r="373" spans="1:17" x14ac:dyDescent="0.25">
      <c r="A373" t="s">
        <v>409</v>
      </c>
      <c r="B373">
        <v>110</v>
      </c>
      <c r="C373">
        <v>3</v>
      </c>
      <c r="D373" s="17" t="s">
        <v>1</v>
      </c>
      <c r="E373">
        <v>3</v>
      </c>
      <c r="F373">
        <v>2</v>
      </c>
      <c r="G373">
        <v>4.7300000000000004</v>
      </c>
      <c r="H373" t="s">
        <v>1</v>
      </c>
      <c r="I373" t="s">
        <v>5</v>
      </c>
      <c r="J373" t="s">
        <v>3</v>
      </c>
      <c r="K373" t="s">
        <v>136</v>
      </c>
      <c r="L373">
        <v>18.822870000000002</v>
      </c>
      <c r="M373" t="s">
        <v>422</v>
      </c>
      <c r="N373">
        <f t="shared" si="11"/>
        <v>17.381877073170731</v>
      </c>
      <c r="O373">
        <f t="shared" si="12"/>
        <v>1.4409929268292707</v>
      </c>
      <c r="Q373">
        <f>O373-P$1</f>
        <v>7.2046924390243863</v>
      </c>
    </row>
    <row r="374" spans="1:17" x14ac:dyDescent="0.25">
      <c r="A374" t="s">
        <v>409</v>
      </c>
      <c r="B374">
        <v>110</v>
      </c>
      <c r="C374">
        <v>3</v>
      </c>
      <c r="D374" s="17" t="s">
        <v>1</v>
      </c>
      <c r="E374">
        <v>4</v>
      </c>
      <c r="F374">
        <v>3</v>
      </c>
      <c r="G374">
        <v>3.53</v>
      </c>
      <c r="H374" t="s">
        <v>8</v>
      </c>
      <c r="I374" t="s">
        <v>8</v>
      </c>
      <c r="J374" t="s">
        <v>3</v>
      </c>
      <c r="K374" t="s">
        <v>155</v>
      </c>
      <c r="L374">
        <v>16.255610000000001</v>
      </c>
      <c r="M374" t="s">
        <v>422</v>
      </c>
      <c r="N374">
        <f t="shared" si="11"/>
        <v>17.381877073170731</v>
      </c>
      <c r="O374">
        <f t="shared" si="12"/>
        <v>-1.1262670731707303</v>
      </c>
      <c r="Q374">
        <f>O374-P$1</f>
        <v>4.6374324390243853</v>
      </c>
    </row>
    <row r="375" spans="1:17" x14ac:dyDescent="0.25">
      <c r="A375" t="s">
        <v>409</v>
      </c>
      <c r="B375">
        <v>110</v>
      </c>
      <c r="C375">
        <v>3</v>
      </c>
      <c r="D375" s="17" t="s">
        <v>1</v>
      </c>
      <c r="E375">
        <v>5</v>
      </c>
      <c r="F375">
        <v>1</v>
      </c>
      <c r="G375">
        <v>4.5999999999999996</v>
      </c>
      <c r="H375" t="s">
        <v>8</v>
      </c>
      <c r="I375" t="s">
        <v>8</v>
      </c>
      <c r="J375" t="s">
        <v>6</v>
      </c>
      <c r="K375" t="s">
        <v>139</v>
      </c>
      <c r="L375">
        <v>17.847529999999999</v>
      </c>
      <c r="M375" t="s">
        <v>422</v>
      </c>
      <c r="N375">
        <f t="shared" si="11"/>
        <v>17.381877073170731</v>
      </c>
      <c r="O375">
        <f t="shared" si="12"/>
        <v>0.46565292682926795</v>
      </c>
    </row>
    <row r="376" spans="1:17" x14ac:dyDescent="0.25">
      <c r="A376" t="s">
        <v>409</v>
      </c>
      <c r="B376">
        <v>110</v>
      </c>
      <c r="C376">
        <v>3</v>
      </c>
      <c r="D376" s="17" t="s">
        <v>1</v>
      </c>
      <c r="E376">
        <v>6</v>
      </c>
      <c r="F376">
        <v>2</v>
      </c>
      <c r="G376">
        <v>4.0199999999999996</v>
      </c>
      <c r="H376" t="s">
        <v>1</v>
      </c>
      <c r="I376" t="s">
        <v>2</v>
      </c>
      <c r="J376" t="s">
        <v>6</v>
      </c>
      <c r="K376" t="s">
        <v>153</v>
      </c>
      <c r="L376">
        <v>17.746639999999999</v>
      </c>
      <c r="M376" t="s">
        <v>422</v>
      </c>
      <c r="N376">
        <f t="shared" si="11"/>
        <v>17.381877073170731</v>
      </c>
      <c r="O376">
        <f t="shared" si="12"/>
        <v>0.36476292682926825</v>
      </c>
    </row>
    <row r="377" spans="1:17" x14ac:dyDescent="0.25">
      <c r="A377" t="s">
        <v>409</v>
      </c>
      <c r="B377">
        <v>110</v>
      </c>
      <c r="C377">
        <v>3</v>
      </c>
      <c r="D377" s="17" t="s">
        <v>1</v>
      </c>
      <c r="E377">
        <v>7</v>
      </c>
      <c r="F377">
        <v>2</v>
      </c>
      <c r="G377">
        <v>4.63</v>
      </c>
      <c r="H377" t="s">
        <v>8</v>
      </c>
      <c r="I377" t="s">
        <v>8</v>
      </c>
      <c r="J377" t="s">
        <v>3</v>
      </c>
      <c r="K377" t="s">
        <v>166</v>
      </c>
      <c r="L377">
        <v>16.300450000000001</v>
      </c>
      <c r="M377" t="s">
        <v>422</v>
      </c>
      <c r="N377">
        <f t="shared" si="11"/>
        <v>17.381877073170731</v>
      </c>
      <c r="O377">
        <f t="shared" si="12"/>
        <v>-1.0814270731707296</v>
      </c>
      <c r="Q377">
        <f>O377-P$1</f>
        <v>4.6822724390243859</v>
      </c>
    </row>
    <row r="378" spans="1:17" x14ac:dyDescent="0.25">
      <c r="A378" t="s">
        <v>409</v>
      </c>
      <c r="B378">
        <v>110</v>
      </c>
      <c r="C378">
        <v>3</v>
      </c>
      <c r="D378" s="17" t="s">
        <v>1</v>
      </c>
      <c r="E378">
        <v>8</v>
      </c>
      <c r="F378">
        <v>2</v>
      </c>
      <c r="G378">
        <v>4.0199999999999996</v>
      </c>
      <c r="H378" t="s">
        <v>8</v>
      </c>
      <c r="I378" t="s">
        <v>8</v>
      </c>
      <c r="J378" t="s">
        <v>6</v>
      </c>
      <c r="K378" t="s">
        <v>143</v>
      </c>
      <c r="L378">
        <v>18.06054</v>
      </c>
      <c r="M378" t="s">
        <v>422</v>
      </c>
      <c r="N378">
        <f t="shared" si="11"/>
        <v>17.381877073170731</v>
      </c>
      <c r="O378">
        <f t="shared" si="12"/>
        <v>0.67866292682926854</v>
      </c>
    </row>
    <row r="379" spans="1:17" x14ac:dyDescent="0.25">
      <c r="A379" t="s">
        <v>409</v>
      </c>
      <c r="B379">
        <v>110</v>
      </c>
      <c r="C379">
        <v>3</v>
      </c>
      <c r="D379" s="17" t="s">
        <v>1</v>
      </c>
      <c r="E379">
        <v>9</v>
      </c>
      <c r="F379">
        <v>3</v>
      </c>
      <c r="G379">
        <v>3.53</v>
      </c>
      <c r="H379" t="s">
        <v>1</v>
      </c>
      <c r="I379" t="s">
        <v>5</v>
      </c>
      <c r="J379" t="s">
        <v>3</v>
      </c>
      <c r="K379" t="s">
        <v>135</v>
      </c>
      <c r="L379">
        <v>15.695069999999999</v>
      </c>
      <c r="M379" t="s">
        <v>422</v>
      </c>
      <c r="N379">
        <f t="shared" si="11"/>
        <v>17.381877073170731</v>
      </c>
      <c r="O379">
        <f t="shared" si="12"/>
        <v>-1.6868070731707316</v>
      </c>
      <c r="Q379">
        <f>O379-P$1</f>
        <v>4.0768924390243839</v>
      </c>
    </row>
    <row r="380" spans="1:17" x14ac:dyDescent="0.25">
      <c r="A380" t="s">
        <v>409</v>
      </c>
      <c r="B380">
        <v>110</v>
      </c>
      <c r="C380">
        <v>3</v>
      </c>
      <c r="D380" s="17" t="s">
        <v>1</v>
      </c>
      <c r="E380">
        <v>10</v>
      </c>
      <c r="F380">
        <v>1</v>
      </c>
      <c r="G380">
        <v>4.84</v>
      </c>
      <c r="H380" t="s">
        <v>8</v>
      </c>
      <c r="I380" t="s">
        <v>8</v>
      </c>
      <c r="J380" t="s">
        <v>6</v>
      </c>
      <c r="K380" t="s">
        <v>167</v>
      </c>
      <c r="L380">
        <v>17.051570000000002</v>
      </c>
      <c r="M380" t="s">
        <v>422</v>
      </c>
      <c r="N380">
        <f t="shared" si="11"/>
        <v>17.381877073170731</v>
      </c>
      <c r="O380">
        <f t="shared" si="12"/>
        <v>-0.33030707317072938</v>
      </c>
    </row>
    <row r="381" spans="1:17" x14ac:dyDescent="0.25">
      <c r="A381" t="s">
        <v>409</v>
      </c>
      <c r="B381">
        <v>110</v>
      </c>
      <c r="C381">
        <v>3</v>
      </c>
      <c r="D381" s="17" t="s">
        <v>1</v>
      </c>
      <c r="E381">
        <v>11</v>
      </c>
      <c r="F381">
        <v>3</v>
      </c>
      <c r="G381">
        <v>2.76</v>
      </c>
      <c r="H381" t="s">
        <v>8</v>
      </c>
      <c r="I381" t="s">
        <v>8</v>
      </c>
      <c r="J381" t="s">
        <v>6</v>
      </c>
      <c r="K381" t="s">
        <v>151</v>
      </c>
      <c r="L381">
        <v>15.59417</v>
      </c>
      <c r="M381" t="s">
        <v>422</v>
      </c>
      <c r="N381">
        <f t="shared" si="11"/>
        <v>17.381877073170731</v>
      </c>
      <c r="O381">
        <f t="shared" si="12"/>
        <v>-1.787707073170731</v>
      </c>
    </row>
    <row r="382" spans="1:17" x14ac:dyDescent="0.25">
      <c r="A382" t="s">
        <v>409</v>
      </c>
      <c r="B382">
        <v>110</v>
      </c>
      <c r="C382">
        <v>3</v>
      </c>
      <c r="D382" s="17" t="s">
        <v>1</v>
      </c>
      <c r="E382">
        <v>12</v>
      </c>
      <c r="F382">
        <v>3</v>
      </c>
      <c r="G382">
        <v>3.31</v>
      </c>
      <c r="H382" t="s">
        <v>1</v>
      </c>
      <c r="I382" t="s">
        <v>5</v>
      </c>
      <c r="J382" t="s">
        <v>6</v>
      </c>
      <c r="K382" t="s">
        <v>157</v>
      </c>
      <c r="L382">
        <v>15.986549999999999</v>
      </c>
      <c r="M382" t="s">
        <v>422</v>
      </c>
      <c r="N382">
        <f t="shared" si="11"/>
        <v>17.381877073170731</v>
      </c>
      <c r="O382">
        <f t="shared" si="12"/>
        <v>-1.3953270731707317</v>
      </c>
    </row>
    <row r="383" spans="1:17" x14ac:dyDescent="0.25">
      <c r="A383" t="s">
        <v>409</v>
      </c>
      <c r="B383">
        <v>110</v>
      </c>
      <c r="C383">
        <v>3</v>
      </c>
      <c r="D383" s="17" t="s">
        <v>1</v>
      </c>
      <c r="E383">
        <v>13</v>
      </c>
      <c r="F383">
        <v>3</v>
      </c>
      <c r="G383">
        <v>3.31</v>
      </c>
      <c r="H383" t="s">
        <v>8</v>
      </c>
      <c r="I383" t="s">
        <v>8</v>
      </c>
      <c r="J383" t="s">
        <v>6</v>
      </c>
      <c r="K383" t="s">
        <v>142</v>
      </c>
      <c r="L383">
        <v>15.86323</v>
      </c>
      <c r="M383" t="s">
        <v>422</v>
      </c>
      <c r="N383">
        <f t="shared" si="11"/>
        <v>17.381877073170731</v>
      </c>
      <c r="O383">
        <f t="shared" si="12"/>
        <v>-1.5186470731707313</v>
      </c>
    </row>
    <row r="384" spans="1:17" x14ac:dyDescent="0.25">
      <c r="A384" t="s">
        <v>409</v>
      </c>
      <c r="B384">
        <v>110</v>
      </c>
      <c r="C384">
        <v>3</v>
      </c>
      <c r="D384" s="17" t="s">
        <v>1</v>
      </c>
      <c r="E384">
        <v>14</v>
      </c>
      <c r="F384">
        <v>3</v>
      </c>
      <c r="G384">
        <v>3.05</v>
      </c>
      <c r="H384" t="s">
        <v>8</v>
      </c>
      <c r="I384" t="s">
        <v>8</v>
      </c>
      <c r="J384" t="s">
        <v>6</v>
      </c>
      <c r="K384" t="s">
        <v>130</v>
      </c>
      <c r="L384">
        <v>13.96861</v>
      </c>
      <c r="M384" t="s">
        <v>422</v>
      </c>
      <c r="N384">
        <f t="shared" si="11"/>
        <v>17.381877073170731</v>
      </c>
      <c r="O384">
        <f t="shared" si="12"/>
        <v>-3.4132670731707311</v>
      </c>
    </row>
    <row r="385" spans="1:17" x14ac:dyDescent="0.25">
      <c r="A385" t="s">
        <v>409</v>
      </c>
      <c r="B385">
        <v>110</v>
      </c>
      <c r="C385">
        <v>3</v>
      </c>
      <c r="D385" s="17" t="s">
        <v>1</v>
      </c>
      <c r="E385">
        <v>15</v>
      </c>
      <c r="F385">
        <v>1</v>
      </c>
      <c r="G385">
        <v>6.37</v>
      </c>
      <c r="H385" t="s">
        <v>1</v>
      </c>
      <c r="I385" t="s">
        <v>2</v>
      </c>
      <c r="J385" t="s">
        <v>3</v>
      </c>
      <c r="K385" t="s">
        <v>162</v>
      </c>
      <c r="L385">
        <v>19.775790000000001</v>
      </c>
      <c r="M385" t="s">
        <v>422</v>
      </c>
      <c r="N385">
        <f t="shared" si="11"/>
        <v>17.381877073170731</v>
      </c>
      <c r="O385">
        <f t="shared" si="12"/>
        <v>2.3939129268292696</v>
      </c>
      <c r="Q385">
        <f>O385-P$1</f>
        <v>8.1576124390243852</v>
      </c>
    </row>
    <row r="386" spans="1:17" x14ac:dyDescent="0.25">
      <c r="A386" t="s">
        <v>409</v>
      </c>
      <c r="B386">
        <v>110</v>
      </c>
      <c r="C386">
        <v>3</v>
      </c>
      <c r="D386" s="17" t="s">
        <v>1</v>
      </c>
      <c r="E386">
        <v>16</v>
      </c>
      <c r="F386">
        <v>2</v>
      </c>
      <c r="G386">
        <v>4.63</v>
      </c>
      <c r="H386" t="s">
        <v>1</v>
      </c>
      <c r="I386" t="s">
        <v>2</v>
      </c>
      <c r="J386" t="s">
        <v>3</v>
      </c>
      <c r="K386" t="s">
        <v>145</v>
      </c>
      <c r="L386">
        <v>15.986549999999999</v>
      </c>
      <c r="M386" t="s">
        <v>422</v>
      </c>
      <c r="N386">
        <f t="shared" ref="N386:N449" si="13">AVERAGEIFS(L:L,B:B,B386,C:C,C386)</f>
        <v>17.381877073170731</v>
      </c>
      <c r="O386">
        <f t="shared" ref="O386:O449" si="14">L386-N386</f>
        <v>-1.3953270731707317</v>
      </c>
      <c r="Q386">
        <f>O386-P$1</f>
        <v>4.3683724390243839</v>
      </c>
    </row>
    <row r="387" spans="1:17" x14ac:dyDescent="0.25">
      <c r="A387" t="s">
        <v>409</v>
      </c>
      <c r="B387">
        <v>110</v>
      </c>
      <c r="C387">
        <v>3</v>
      </c>
      <c r="D387" s="17" t="s">
        <v>1</v>
      </c>
      <c r="E387">
        <v>17</v>
      </c>
      <c r="F387">
        <v>1</v>
      </c>
      <c r="G387">
        <v>5.5</v>
      </c>
      <c r="H387" t="s">
        <v>1</v>
      </c>
      <c r="I387" t="s">
        <v>2</v>
      </c>
      <c r="J387" t="s">
        <v>3</v>
      </c>
      <c r="K387" t="s">
        <v>161</v>
      </c>
      <c r="L387">
        <v>17.152470000000001</v>
      </c>
      <c r="M387" t="s">
        <v>422</v>
      </c>
      <c r="N387">
        <f t="shared" si="13"/>
        <v>17.381877073170731</v>
      </c>
      <c r="O387">
        <f t="shared" si="14"/>
        <v>-0.22940707317073006</v>
      </c>
      <c r="Q387">
        <f>O387-P$1</f>
        <v>5.5342924390243855</v>
      </c>
    </row>
    <row r="388" spans="1:17" x14ac:dyDescent="0.25">
      <c r="A388" t="s">
        <v>409</v>
      </c>
      <c r="B388">
        <v>110</v>
      </c>
      <c r="C388">
        <v>3</v>
      </c>
      <c r="D388" s="17" t="s">
        <v>1</v>
      </c>
      <c r="E388">
        <v>18</v>
      </c>
      <c r="F388">
        <v>3</v>
      </c>
      <c r="G388">
        <v>2.72</v>
      </c>
      <c r="H388" t="s">
        <v>1</v>
      </c>
      <c r="I388" t="s">
        <v>5</v>
      </c>
      <c r="J388" t="s">
        <v>3</v>
      </c>
      <c r="K388" t="s">
        <v>148</v>
      </c>
      <c r="L388">
        <v>15.482060000000001</v>
      </c>
      <c r="M388" t="s">
        <v>422</v>
      </c>
      <c r="N388">
        <f t="shared" si="13"/>
        <v>17.381877073170731</v>
      </c>
      <c r="O388">
        <f t="shared" si="14"/>
        <v>-1.8998170731707305</v>
      </c>
      <c r="Q388">
        <f>O388-P$1</f>
        <v>3.8638824390243851</v>
      </c>
    </row>
    <row r="389" spans="1:17" x14ac:dyDescent="0.25">
      <c r="A389" t="s">
        <v>409</v>
      </c>
      <c r="B389">
        <v>110</v>
      </c>
      <c r="C389">
        <v>3</v>
      </c>
      <c r="D389" s="17" t="s">
        <v>1</v>
      </c>
      <c r="E389">
        <v>19</v>
      </c>
      <c r="F389">
        <v>2</v>
      </c>
      <c r="G389">
        <v>4.88</v>
      </c>
      <c r="H389" t="s">
        <v>1</v>
      </c>
      <c r="I389" t="s">
        <v>2</v>
      </c>
      <c r="J389" t="s">
        <v>3</v>
      </c>
      <c r="K389" t="s">
        <v>156</v>
      </c>
      <c r="L389">
        <v>17.993269999999999</v>
      </c>
      <c r="M389" t="s">
        <v>422</v>
      </c>
      <c r="N389">
        <f t="shared" si="13"/>
        <v>17.381877073170731</v>
      </c>
      <c r="O389">
        <f t="shared" si="14"/>
        <v>0.61139292682926794</v>
      </c>
      <c r="Q389">
        <f>O389-P$1</f>
        <v>6.3750924390243835</v>
      </c>
    </row>
    <row r="390" spans="1:17" x14ac:dyDescent="0.25">
      <c r="A390" t="s">
        <v>409</v>
      </c>
      <c r="B390">
        <v>110</v>
      </c>
      <c r="C390">
        <v>3</v>
      </c>
      <c r="D390" s="17" t="s">
        <v>1</v>
      </c>
      <c r="E390">
        <v>20</v>
      </c>
      <c r="F390">
        <v>1</v>
      </c>
      <c r="G390">
        <v>5.16</v>
      </c>
      <c r="H390" t="s">
        <v>1</v>
      </c>
      <c r="I390" t="s">
        <v>2</v>
      </c>
      <c r="J390" t="s">
        <v>6</v>
      </c>
      <c r="K390" t="s">
        <v>159</v>
      </c>
      <c r="L390">
        <v>19.663679999999999</v>
      </c>
      <c r="M390" t="s">
        <v>422</v>
      </c>
      <c r="N390">
        <f t="shared" si="13"/>
        <v>17.381877073170731</v>
      </c>
      <c r="O390">
        <f t="shared" si="14"/>
        <v>2.2818029268292683</v>
      </c>
    </row>
    <row r="391" spans="1:17" x14ac:dyDescent="0.25">
      <c r="A391" t="s">
        <v>409</v>
      </c>
      <c r="B391">
        <v>110</v>
      </c>
      <c r="C391">
        <v>3</v>
      </c>
      <c r="D391" s="17" t="s">
        <v>1</v>
      </c>
      <c r="E391">
        <v>21</v>
      </c>
      <c r="F391">
        <v>3</v>
      </c>
      <c r="G391">
        <v>3.05</v>
      </c>
      <c r="H391" t="s">
        <v>1</v>
      </c>
      <c r="I391" t="s">
        <v>2</v>
      </c>
      <c r="J391" t="s">
        <v>6</v>
      </c>
      <c r="K391" t="s">
        <v>137</v>
      </c>
      <c r="L391">
        <v>15.067259999999999</v>
      </c>
      <c r="M391" t="s">
        <v>422</v>
      </c>
      <c r="N391">
        <f t="shared" si="13"/>
        <v>17.381877073170731</v>
      </c>
      <c r="O391">
        <f t="shared" si="14"/>
        <v>-2.3146170731707318</v>
      </c>
    </row>
    <row r="392" spans="1:17" x14ac:dyDescent="0.25">
      <c r="A392" t="s">
        <v>409</v>
      </c>
      <c r="B392">
        <v>110</v>
      </c>
      <c r="C392">
        <v>3</v>
      </c>
      <c r="D392" s="17" t="s">
        <v>1</v>
      </c>
      <c r="E392">
        <v>22</v>
      </c>
      <c r="F392">
        <v>3</v>
      </c>
      <c r="G392">
        <v>3.1</v>
      </c>
      <c r="H392" t="s">
        <v>1</v>
      </c>
      <c r="I392" t="s">
        <v>2</v>
      </c>
      <c r="J392" t="s">
        <v>3</v>
      </c>
      <c r="K392" t="s">
        <v>164</v>
      </c>
      <c r="L392">
        <v>17.029150000000001</v>
      </c>
      <c r="M392" t="s">
        <v>422</v>
      </c>
      <c r="N392">
        <f t="shared" si="13"/>
        <v>17.381877073170731</v>
      </c>
      <c r="O392">
        <f t="shared" si="14"/>
        <v>-0.35272707317072971</v>
      </c>
      <c r="Q392">
        <f>O392-P$1</f>
        <v>5.4109724390243858</v>
      </c>
    </row>
    <row r="393" spans="1:17" x14ac:dyDescent="0.25">
      <c r="A393" t="s">
        <v>409</v>
      </c>
      <c r="B393">
        <v>110</v>
      </c>
      <c r="C393">
        <v>3</v>
      </c>
      <c r="D393" s="17" t="s">
        <v>1</v>
      </c>
      <c r="E393">
        <v>23</v>
      </c>
      <c r="F393">
        <v>2</v>
      </c>
      <c r="G393">
        <v>4.88</v>
      </c>
      <c r="H393" t="s">
        <v>8</v>
      </c>
      <c r="I393" t="s">
        <v>8</v>
      </c>
      <c r="J393" t="s">
        <v>3</v>
      </c>
      <c r="K393" t="s">
        <v>134</v>
      </c>
      <c r="L393">
        <v>17.029150000000001</v>
      </c>
      <c r="M393" t="s">
        <v>422</v>
      </c>
      <c r="N393">
        <f t="shared" si="13"/>
        <v>17.381877073170731</v>
      </c>
      <c r="O393">
        <f t="shared" si="14"/>
        <v>-0.35272707317072971</v>
      </c>
      <c r="Q393">
        <f>O393-P$1</f>
        <v>5.4109724390243858</v>
      </c>
    </row>
    <row r="394" spans="1:17" x14ac:dyDescent="0.25">
      <c r="A394" t="s">
        <v>409</v>
      </c>
      <c r="B394">
        <v>110</v>
      </c>
      <c r="C394">
        <v>3</v>
      </c>
      <c r="D394" s="17" t="s">
        <v>1</v>
      </c>
      <c r="E394">
        <v>24</v>
      </c>
      <c r="F394">
        <v>1</v>
      </c>
      <c r="G394">
        <v>4.84</v>
      </c>
      <c r="H394" t="s">
        <v>1</v>
      </c>
      <c r="I394" t="s">
        <v>5</v>
      </c>
      <c r="J394" t="s">
        <v>6</v>
      </c>
      <c r="K394" t="s">
        <v>163</v>
      </c>
      <c r="L394">
        <v>16.692830000000001</v>
      </c>
      <c r="M394" t="s">
        <v>422</v>
      </c>
      <c r="N394">
        <f t="shared" si="13"/>
        <v>17.381877073170731</v>
      </c>
      <c r="O394">
        <f t="shared" si="14"/>
        <v>-0.68904707317073033</v>
      </c>
    </row>
    <row r="395" spans="1:17" x14ac:dyDescent="0.25">
      <c r="A395" t="s">
        <v>409</v>
      </c>
      <c r="B395">
        <v>110</v>
      </c>
      <c r="C395">
        <v>3</v>
      </c>
      <c r="D395" s="17" t="s">
        <v>1</v>
      </c>
      <c r="E395">
        <v>25</v>
      </c>
      <c r="F395">
        <v>2</v>
      </c>
      <c r="G395">
        <v>4.1500000000000004</v>
      </c>
      <c r="H395" t="s">
        <v>8</v>
      </c>
      <c r="I395" t="s">
        <v>8</v>
      </c>
      <c r="J395" t="s">
        <v>6</v>
      </c>
      <c r="K395" t="s">
        <v>141</v>
      </c>
      <c r="L395">
        <v>17.802689999999998</v>
      </c>
      <c r="M395" t="s">
        <v>422</v>
      </c>
      <c r="N395">
        <f t="shared" si="13"/>
        <v>17.381877073170731</v>
      </c>
      <c r="O395">
        <f t="shared" si="14"/>
        <v>0.4208129268292673</v>
      </c>
    </row>
    <row r="396" spans="1:17" x14ac:dyDescent="0.25">
      <c r="A396" t="s">
        <v>409</v>
      </c>
      <c r="B396">
        <v>110</v>
      </c>
      <c r="C396">
        <v>3</v>
      </c>
      <c r="D396" s="17" t="s">
        <v>1</v>
      </c>
      <c r="E396">
        <v>26</v>
      </c>
      <c r="F396">
        <v>2</v>
      </c>
      <c r="G396">
        <v>4.51</v>
      </c>
      <c r="H396" t="s">
        <v>8</v>
      </c>
      <c r="I396" t="s">
        <v>8</v>
      </c>
      <c r="J396" t="s">
        <v>6</v>
      </c>
      <c r="K396" t="s">
        <v>160</v>
      </c>
      <c r="L396">
        <v>17.365469999999998</v>
      </c>
      <c r="M396" t="s">
        <v>422</v>
      </c>
      <c r="N396">
        <f t="shared" si="13"/>
        <v>17.381877073170731</v>
      </c>
      <c r="O396">
        <f t="shared" si="14"/>
        <v>-1.6407073170732644E-2</v>
      </c>
    </row>
    <row r="397" spans="1:17" x14ac:dyDescent="0.25">
      <c r="A397" t="s">
        <v>409</v>
      </c>
      <c r="B397">
        <v>110</v>
      </c>
      <c r="C397">
        <v>3</v>
      </c>
      <c r="D397" s="17" t="s">
        <v>1</v>
      </c>
      <c r="E397">
        <v>27</v>
      </c>
      <c r="F397">
        <v>2</v>
      </c>
      <c r="G397">
        <v>5.0199999999999996</v>
      </c>
      <c r="H397" t="s">
        <v>1</v>
      </c>
      <c r="I397" t="s">
        <v>5</v>
      </c>
      <c r="J397" t="s">
        <v>3</v>
      </c>
      <c r="K397" t="s">
        <v>26</v>
      </c>
      <c r="L397">
        <v>16.950669999999999</v>
      </c>
      <c r="M397" t="s">
        <v>422</v>
      </c>
      <c r="N397">
        <f t="shared" si="13"/>
        <v>17.381877073170731</v>
      </c>
      <c r="O397">
        <f t="shared" si="14"/>
        <v>-0.43120707317073226</v>
      </c>
      <c r="Q397">
        <f>O397-P$1</f>
        <v>5.3324924390243833</v>
      </c>
    </row>
    <row r="398" spans="1:17" x14ac:dyDescent="0.25">
      <c r="A398" t="s">
        <v>409</v>
      </c>
      <c r="B398">
        <v>110</v>
      </c>
      <c r="C398">
        <v>3</v>
      </c>
      <c r="D398" s="17" t="s">
        <v>1</v>
      </c>
      <c r="E398">
        <v>28</v>
      </c>
      <c r="F398">
        <v>2</v>
      </c>
      <c r="G398">
        <v>4.1500000000000004</v>
      </c>
      <c r="H398" t="s">
        <v>1</v>
      </c>
      <c r="I398" t="s">
        <v>5</v>
      </c>
      <c r="J398" t="s">
        <v>6</v>
      </c>
      <c r="K398" t="s">
        <v>146</v>
      </c>
      <c r="L398">
        <v>18.10538</v>
      </c>
      <c r="M398" t="s">
        <v>422</v>
      </c>
      <c r="N398">
        <f t="shared" si="13"/>
        <v>17.381877073170731</v>
      </c>
      <c r="O398">
        <f t="shared" si="14"/>
        <v>0.7235029268292692</v>
      </c>
    </row>
    <row r="399" spans="1:17" x14ac:dyDescent="0.25">
      <c r="A399" t="s">
        <v>409</v>
      </c>
      <c r="B399">
        <v>110</v>
      </c>
      <c r="C399">
        <v>3</v>
      </c>
      <c r="D399" s="17" t="s">
        <v>1</v>
      </c>
      <c r="E399">
        <v>29</v>
      </c>
      <c r="F399">
        <v>3</v>
      </c>
      <c r="G399">
        <v>3.1</v>
      </c>
      <c r="H399" t="s">
        <v>8</v>
      </c>
      <c r="I399" t="s">
        <v>8</v>
      </c>
      <c r="J399" t="s">
        <v>3</v>
      </c>
      <c r="K399" t="s">
        <v>154</v>
      </c>
      <c r="L399">
        <v>17.219729999999998</v>
      </c>
      <c r="M399" t="s">
        <v>422</v>
      </c>
      <c r="N399">
        <f t="shared" si="13"/>
        <v>17.381877073170731</v>
      </c>
      <c r="O399">
        <f t="shared" si="14"/>
        <v>-0.16214707317073263</v>
      </c>
      <c r="Q399">
        <f>O399-P$1</f>
        <v>5.6015524390243829</v>
      </c>
    </row>
    <row r="400" spans="1:17" x14ac:dyDescent="0.25">
      <c r="A400" t="s">
        <v>409</v>
      </c>
      <c r="B400">
        <v>110</v>
      </c>
      <c r="C400">
        <v>3</v>
      </c>
      <c r="D400" s="17" t="s">
        <v>1</v>
      </c>
      <c r="E400">
        <v>30</v>
      </c>
      <c r="F400">
        <v>1</v>
      </c>
      <c r="G400">
        <v>6.37</v>
      </c>
      <c r="H400" t="s">
        <v>8</v>
      </c>
      <c r="I400" t="s">
        <v>8</v>
      </c>
      <c r="J400" t="s">
        <v>3</v>
      </c>
      <c r="K400" t="s">
        <v>147</v>
      </c>
      <c r="L400">
        <v>19.114350000000002</v>
      </c>
      <c r="M400" t="s">
        <v>422</v>
      </c>
      <c r="N400">
        <f t="shared" si="13"/>
        <v>17.381877073170731</v>
      </c>
      <c r="O400">
        <f t="shared" si="14"/>
        <v>1.7324729268292707</v>
      </c>
      <c r="Q400">
        <f>O400-P$1</f>
        <v>7.4961724390243862</v>
      </c>
    </row>
    <row r="401" spans="1:17" x14ac:dyDescent="0.25">
      <c r="A401" t="s">
        <v>409</v>
      </c>
      <c r="B401">
        <v>110</v>
      </c>
      <c r="C401">
        <v>3</v>
      </c>
      <c r="D401" s="17" t="s">
        <v>1</v>
      </c>
      <c r="E401">
        <v>31</v>
      </c>
      <c r="F401">
        <v>2</v>
      </c>
      <c r="G401">
        <v>4.51</v>
      </c>
      <c r="H401" t="s">
        <v>1</v>
      </c>
      <c r="I401" t="s">
        <v>5</v>
      </c>
      <c r="J401" t="s">
        <v>6</v>
      </c>
      <c r="K401" t="s">
        <v>165</v>
      </c>
      <c r="L401">
        <v>16.79372</v>
      </c>
      <c r="M401" t="s">
        <v>422</v>
      </c>
      <c r="N401">
        <f t="shared" si="13"/>
        <v>17.381877073170731</v>
      </c>
      <c r="O401">
        <f t="shared" si="14"/>
        <v>-0.58815707317073063</v>
      </c>
    </row>
    <row r="402" spans="1:17" x14ac:dyDescent="0.25">
      <c r="A402" t="s">
        <v>409</v>
      </c>
      <c r="B402">
        <v>110</v>
      </c>
      <c r="C402">
        <v>3</v>
      </c>
      <c r="D402" s="17" t="s">
        <v>1</v>
      </c>
      <c r="E402">
        <v>32</v>
      </c>
      <c r="F402">
        <v>2</v>
      </c>
      <c r="G402">
        <v>5.0199999999999996</v>
      </c>
      <c r="H402" t="s">
        <v>8</v>
      </c>
      <c r="I402" t="s">
        <v>8</v>
      </c>
      <c r="J402" t="s">
        <v>3</v>
      </c>
      <c r="K402" t="s">
        <v>36</v>
      </c>
      <c r="L402">
        <v>18.49776</v>
      </c>
      <c r="M402" t="s">
        <v>422</v>
      </c>
      <c r="N402">
        <f t="shared" si="13"/>
        <v>17.381877073170731</v>
      </c>
      <c r="O402">
        <f t="shared" si="14"/>
        <v>1.1158829268292685</v>
      </c>
      <c r="Q402">
        <f>O402-P$1</f>
        <v>6.879582439024384</v>
      </c>
    </row>
    <row r="403" spans="1:17" x14ac:dyDescent="0.25">
      <c r="A403" t="s">
        <v>409</v>
      </c>
      <c r="B403">
        <v>110</v>
      </c>
      <c r="C403">
        <v>3</v>
      </c>
      <c r="D403" s="17" t="s">
        <v>1</v>
      </c>
      <c r="E403">
        <v>33</v>
      </c>
      <c r="F403">
        <v>3</v>
      </c>
      <c r="G403">
        <v>2.72</v>
      </c>
      <c r="H403" t="s">
        <v>8</v>
      </c>
      <c r="I403" t="s">
        <v>8</v>
      </c>
      <c r="J403" t="s">
        <v>3</v>
      </c>
      <c r="K403" t="s">
        <v>131</v>
      </c>
      <c r="L403">
        <v>15.515689999999999</v>
      </c>
      <c r="M403" t="s">
        <v>422</v>
      </c>
      <c r="N403">
        <f t="shared" si="13"/>
        <v>17.381877073170731</v>
      </c>
      <c r="O403">
        <f t="shared" si="14"/>
        <v>-1.8661870731707317</v>
      </c>
      <c r="Q403">
        <f>O403-P$1</f>
        <v>3.8975124390243838</v>
      </c>
    </row>
    <row r="404" spans="1:17" x14ac:dyDescent="0.25">
      <c r="A404" t="s">
        <v>409</v>
      </c>
      <c r="B404">
        <v>110</v>
      </c>
      <c r="C404">
        <v>3</v>
      </c>
      <c r="D404" s="17" t="s">
        <v>1</v>
      </c>
      <c r="E404">
        <v>34</v>
      </c>
      <c r="F404">
        <v>3</v>
      </c>
      <c r="G404">
        <v>2.76</v>
      </c>
      <c r="H404" t="s">
        <v>1</v>
      </c>
      <c r="I404" t="s">
        <v>5</v>
      </c>
      <c r="J404" t="s">
        <v>6</v>
      </c>
      <c r="K404" t="s">
        <v>149</v>
      </c>
      <c r="L404">
        <v>16.737670000000001</v>
      </c>
      <c r="M404" t="s">
        <v>422</v>
      </c>
      <c r="N404">
        <f t="shared" si="13"/>
        <v>17.381877073170731</v>
      </c>
      <c r="O404">
        <f t="shared" si="14"/>
        <v>-0.64420707317072967</v>
      </c>
    </row>
    <row r="405" spans="1:17" x14ac:dyDescent="0.25">
      <c r="A405" t="s">
        <v>409</v>
      </c>
      <c r="B405">
        <v>110</v>
      </c>
      <c r="C405">
        <v>3</v>
      </c>
      <c r="D405" s="17" t="s">
        <v>1</v>
      </c>
      <c r="E405">
        <v>35</v>
      </c>
      <c r="F405">
        <v>1</v>
      </c>
      <c r="G405">
        <v>5.16</v>
      </c>
      <c r="H405" t="s">
        <v>8</v>
      </c>
      <c r="I405" t="s">
        <v>8</v>
      </c>
      <c r="J405" t="s">
        <v>6</v>
      </c>
      <c r="K405" t="s">
        <v>132</v>
      </c>
      <c r="L405">
        <v>18.800450000000001</v>
      </c>
      <c r="M405" t="s">
        <v>422</v>
      </c>
      <c r="N405">
        <f t="shared" si="13"/>
        <v>17.381877073170731</v>
      </c>
      <c r="O405">
        <f t="shared" si="14"/>
        <v>1.4185729268292704</v>
      </c>
    </row>
    <row r="406" spans="1:17" x14ac:dyDescent="0.25">
      <c r="A406" t="s">
        <v>409</v>
      </c>
      <c r="B406">
        <v>110</v>
      </c>
      <c r="C406">
        <v>3</v>
      </c>
      <c r="D406" s="17" t="s">
        <v>1</v>
      </c>
      <c r="E406">
        <v>36</v>
      </c>
      <c r="F406">
        <v>1</v>
      </c>
      <c r="G406">
        <v>5.76</v>
      </c>
      <c r="H406" t="s">
        <v>1</v>
      </c>
      <c r="I406" t="s">
        <v>5</v>
      </c>
      <c r="J406" t="s">
        <v>3</v>
      </c>
      <c r="K406" t="s">
        <v>152</v>
      </c>
      <c r="L406">
        <v>19.260090000000002</v>
      </c>
      <c r="M406" t="s">
        <v>422</v>
      </c>
      <c r="N406">
        <f t="shared" si="13"/>
        <v>17.381877073170731</v>
      </c>
      <c r="O406">
        <f t="shared" si="14"/>
        <v>1.8782129268292707</v>
      </c>
      <c r="Q406">
        <f>O406-P$1</f>
        <v>7.6419124390243862</v>
      </c>
    </row>
    <row r="407" spans="1:17" x14ac:dyDescent="0.25">
      <c r="A407" t="s">
        <v>409</v>
      </c>
      <c r="B407">
        <v>110</v>
      </c>
      <c r="C407">
        <v>3</v>
      </c>
      <c r="D407" s="17" t="s">
        <v>1</v>
      </c>
      <c r="E407">
        <v>37</v>
      </c>
      <c r="F407">
        <v>1</v>
      </c>
      <c r="G407">
        <v>5.5</v>
      </c>
      <c r="H407" t="s">
        <v>8</v>
      </c>
      <c r="I407" t="s">
        <v>8</v>
      </c>
      <c r="J407" t="s">
        <v>3</v>
      </c>
      <c r="K407" t="s">
        <v>133</v>
      </c>
      <c r="L407">
        <v>18.486550000000001</v>
      </c>
      <c r="M407" t="s">
        <v>422</v>
      </c>
      <c r="N407">
        <f t="shared" si="13"/>
        <v>17.381877073170731</v>
      </c>
      <c r="O407">
        <f t="shared" si="14"/>
        <v>1.1046729268292701</v>
      </c>
      <c r="Q407">
        <f>O407-P$1</f>
        <v>6.8683724390243857</v>
      </c>
    </row>
    <row r="408" spans="1:17" x14ac:dyDescent="0.25">
      <c r="A408" t="s">
        <v>409</v>
      </c>
      <c r="B408">
        <v>110</v>
      </c>
      <c r="C408">
        <v>3</v>
      </c>
      <c r="D408" s="17" t="s">
        <v>1</v>
      </c>
      <c r="E408">
        <v>38</v>
      </c>
      <c r="F408">
        <v>2</v>
      </c>
      <c r="G408">
        <v>4.34</v>
      </c>
      <c r="H408" t="s">
        <v>8</v>
      </c>
      <c r="I408" t="s">
        <v>8</v>
      </c>
      <c r="J408" t="s">
        <v>6</v>
      </c>
      <c r="K408" t="s">
        <v>150</v>
      </c>
      <c r="L408">
        <v>17.544840000000001</v>
      </c>
      <c r="M408" t="s">
        <v>422</v>
      </c>
      <c r="N408">
        <f t="shared" si="13"/>
        <v>17.381877073170731</v>
      </c>
      <c r="O408">
        <f t="shared" si="14"/>
        <v>0.16296292682926961</v>
      </c>
    </row>
    <row r="409" spans="1:17" x14ac:dyDescent="0.25">
      <c r="A409" t="s">
        <v>409</v>
      </c>
      <c r="B409">
        <v>110</v>
      </c>
      <c r="C409">
        <v>3</v>
      </c>
      <c r="D409" s="17" t="s">
        <v>1</v>
      </c>
      <c r="E409">
        <v>39</v>
      </c>
      <c r="F409">
        <v>2</v>
      </c>
      <c r="G409">
        <v>4.34</v>
      </c>
      <c r="H409" t="s">
        <v>1</v>
      </c>
      <c r="I409" t="s">
        <v>2</v>
      </c>
      <c r="J409" t="s">
        <v>6</v>
      </c>
      <c r="K409" t="s">
        <v>140</v>
      </c>
      <c r="L409">
        <v>17.253360000000001</v>
      </c>
      <c r="M409" t="s">
        <v>422</v>
      </c>
      <c r="N409">
        <f t="shared" si="13"/>
        <v>17.381877073170731</v>
      </c>
      <c r="O409">
        <f t="shared" si="14"/>
        <v>-0.12851707317073036</v>
      </c>
    </row>
    <row r="410" spans="1:17" x14ac:dyDescent="0.25">
      <c r="A410" t="s">
        <v>409</v>
      </c>
      <c r="B410">
        <v>110</v>
      </c>
      <c r="C410">
        <v>3</v>
      </c>
      <c r="D410" s="17" t="s">
        <v>1</v>
      </c>
      <c r="E410">
        <v>40</v>
      </c>
      <c r="F410">
        <v>1</v>
      </c>
      <c r="G410">
        <v>4.5999999999999996</v>
      </c>
      <c r="H410" t="s">
        <v>1</v>
      </c>
      <c r="I410" t="s">
        <v>2</v>
      </c>
      <c r="J410" t="s">
        <v>6</v>
      </c>
      <c r="K410" t="s">
        <v>144</v>
      </c>
      <c r="L410">
        <v>17.64574</v>
      </c>
      <c r="M410" t="s">
        <v>422</v>
      </c>
      <c r="N410">
        <f t="shared" si="13"/>
        <v>17.381877073170731</v>
      </c>
      <c r="O410">
        <f t="shared" si="14"/>
        <v>0.26386292682926893</v>
      </c>
    </row>
    <row r="411" spans="1:17" x14ac:dyDescent="0.25">
      <c r="A411" t="s">
        <v>409</v>
      </c>
      <c r="B411">
        <v>110</v>
      </c>
      <c r="C411">
        <v>3</v>
      </c>
      <c r="D411" s="17" t="s">
        <v>1</v>
      </c>
      <c r="E411">
        <v>41</v>
      </c>
      <c r="F411">
        <v>1</v>
      </c>
      <c r="G411">
        <v>5.76</v>
      </c>
      <c r="H411" t="s">
        <v>8</v>
      </c>
      <c r="I411" t="s">
        <v>8</v>
      </c>
      <c r="J411" t="s">
        <v>3</v>
      </c>
      <c r="K411" t="s">
        <v>138</v>
      </c>
      <c r="L411">
        <v>19.865469999999998</v>
      </c>
      <c r="M411" t="s">
        <v>422</v>
      </c>
      <c r="N411">
        <f t="shared" si="13"/>
        <v>17.381877073170731</v>
      </c>
      <c r="O411">
        <f t="shared" si="14"/>
        <v>2.4835929268292674</v>
      </c>
      <c r="Q411">
        <f>O411-P$1</f>
        <v>8.2472924390243829</v>
      </c>
    </row>
    <row r="412" spans="1:17" hidden="1" x14ac:dyDescent="0.25">
      <c r="A412" t="s">
        <v>392</v>
      </c>
      <c r="B412">
        <v>111</v>
      </c>
      <c r="C412">
        <v>3</v>
      </c>
      <c r="D412" s="17" t="s">
        <v>282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236</v>
      </c>
      <c r="L412">
        <v>17.219729999999998</v>
      </c>
      <c r="M412" s="16" t="s">
        <v>423</v>
      </c>
      <c r="N412">
        <f t="shared" si="13"/>
        <v>18.298152195121954</v>
      </c>
      <c r="O412">
        <f t="shared" si="14"/>
        <v>-1.0784221951219557</v>
      </c>
    </row>
    <row r="413" spans="1:17" x14ac:dyDescent="0.25">
      <c r="A413" t="s">
        <v>392</v>
      </c>
      <c r="B413">
        <v>111</v>
      </c>
      <c r="C413">
        <v>3</v>
      </c>
      <c r="D413" s="17" t="s">
        <v>282</v>
      </c>
      <c r="E413">
        <v>2</v>
      </c>
      <c r="F413">
        <v>1</v>
      </c>
      <c r="G413">
        <v>4.92</v>
      </c>
      <c r="H413" t="s">
        <v>8</v>
      </c>
      <c r="I413" t="s">
        <v>8</v>
      </c>
      <c r="J413" t="s">
        <v>6</v>
      </c>
      <c r="K413" t="s">
        <v>237</v>
      </c>
      <c r="L413">
        <v>18.621079999999999</v>
      </c>
      <c r="M413" s="16" t="s">
        <v>423</v>
      </c>
      <c r="N413">
        <f t="shared" si="13"/>
        <v>18.298152195121954</v>
      </c>
      <c r="O413">
        <f t="shared" si="14"/>
        <v>0.32292780487804507</v>
      </c>
    </row>
    <row r="414" spans="1:17" x14ac:dyDescent="0.25">
      <c r="A414" t="s">
        <v>392</v>
      </c>
      <c r="B414">
        <v>111</v>
      </c>
      <c r="C414">
        <v>3</v>
      </c>
      <c r="D414" s="17" t="s">
        <v>282</v>
      </c>
      <c r="E414">
        <v>3</v>
      </c>
      <c r="F414">
        <v>2</v>
      </c>
      <c r="G414">
        <v>3.81</v>
      </c>
      <c r="H414" t="s">
        <v>1</v>
      </c>
      <c r="I414" t="s">
        <v>2</v>
      </c>
      <c r="J414" t="s">
        <v>6</v>
      </c>
      <c r="K414" t="s">
        <v>238</v>
      </c>
      <c r="L414">
        <v>17.286989999999999</v>
      </c>
      <c r="M414" s="16" t="s">
        <v>423</v>
      </c>
      <c r="N414">
        <f t="shared" si="13"/>
        <v>18.298152195121954</v>
      </c>
      <c r="O414">
        <f t="shared" si="14"/>
        <v>-1.0111621951219547</v>
      </c>
    </row>
    <row r="415" spans="1:17" x14ac:dyDescent="0.25">
      <c r="A415" t="s">
        <v>392</v>
      </c>
      <c r="B415">
        <v>111</v>
      </c>
      <c r="C415">
        <v>3</v>
      </c>
      <c r="D415" s="17" t="s">
        <v>282</v>
      </c>
      <c r="E415">
        <v>4</v>
      </c>
      <c r="F415">
        <v>3</v>
      </c>
      <c r="G415">
        <v>3.14</v>
      </c>
      <c r="H415" t="s">
        <v>8</v>
      </c>
      <c r="I415" t="s">
        <v>8</v>
      </c>
      <c r="J415" t="s">
        <v>3</v>
      </c>
      <c r="K415" t="s">
        <v>239</v>
      </c>
      <c r="L415">
        <v>17.421520000000001</v>
      </c>
      <c r="M415" s="16" t="s">
        <v>423</v>
      </c>
      <c r="N415">
        <f t="shared" si="13"/>
        <v>18.298152195121954</v>
      </c>
      <c r="O415">
        <f t="shared" si="14"/>
        <v>-0.87663219512195312</v>
      </c>
      <c r="Q415">
        <f>O415-P$1</f>
        <v>4.8870673170731624</v>
      </c>
    </row>
    <row r="416" spans="1:17" x14ac:dyDescent="0.25">
      <c r="A416" t="s">
        <v>392</v>
      </c>
      <c r="B416">
        <v>111</v>
      </c>
      <c r="C416">
        <v>3</v>
      </c>
      <c r="D416" s="17" t="s">
        <v>282</v>
      </c>
      <c r="E416">
        <v>5</v>
      </c>
      <c r="F416">
        <v>1</v>
      </c>
      <c r="G416">
        <v>4.92</v>
      </c>
      <c r="H416" t="s">
        <v>1</v>
      </c>
      <c r="I416" t="s">
        <v>5</v>
      </c>
      <c r="J416" t="s">
        <v>6</v>
      </c>
      <c r="K416" t="s">
        <v>240</v>
      </c>
      <c r="L416">
        <v>18.5426</v>
      </c>
      <c r="M416" s="16" t="s">
        <v>423</v>
      </c>
      <c r="N416">
        <f t="shared" si="13"/>
        <v>18.298152195121954</v>
      </c>
      <c r="O416">
        <f t="shared" si="14"/>
        <v>0.24444780487804607</v>
      </c>
    </row>
    <row r="417" spans="1:17" x14ac:dyDescent="0.25">
      <c r="A417" t="s">
        <v>392</v>
      </c>
      <c r="B417">
        <v>111</v>
      </c>
      <c r="C417">
        <v>3</v>
      </c>
      <c r="D417" s="17" t="s">
        <v>282</v>
      </c>
      <c r="E417">
        <v>6</v>
      </c>
      <c r="F417">
        <v>1</v>
      </c>
      <c r="G417">
        <v>5.55</v>
      </c>
      <c r="H417" t="s">
        <v>1</v>
      </c>
      <c r="I417" t="s">
        <v>2</v>
      </c>
      <c r="J417" t="s">
        <v>3</v>
      </c>
      <c r="K417" t="s">
        <v>241</v>
      </c>
      <c r="L417">
        <v>19.652470000000001</v>
      </c>
      <c r="M417" s="16" t="s">
        <v>423</v>
      </c>
      <c r="N417">
        <f t="shared" si="13"/>
        <v>18.298152195121954</v>
      </c>
      <c r="O417">
        <f t="shared" si="14"/>
        <v>1.3543178048780469</v>
      </c>
      <c r="Q417">
        <f>O417-P$1</f>
        <v>7.1180173170731624</v>
      </c>
    </row>
    <row r="418" spans="1:17" x14ac:dyDescent="0.25">
      <c r="A418" t="s">
        <v>392</v>
      </c>
      <c r="B418">
        <v>111</v>
      </c>
      <c r="C418">
        <v>3</v>
      </c>
      <c r="D418" s="17" t="s">
        <v>282</v>
      </c>
      <c r="E418">
        <v>7</v>
      </c>
      <c r="F418">
        <v>3</v>
      </c>
      <c r="G418">
        <v>3.14</v>
      </c>
      <c r="H418" t="s">
        <v>1</v>
      </c>
      <c r="I418" t="s">
        <v>2</v>
      </c>
      <c r="J418" t="s">
        <v>3</v>
      </c>
      <c r="K418" t="s">
        <v>242</v>
      </c>
      <c r="L418">
        <v>17.52242</v>
      </c>
      <c r="M418" s="16" t="s">
        <v>423</v>
      </c>
      <c r="N418">
        <f t="shared" si="13"/>
        <v>18.298152195121954</v>
      </c>
      <c r="O418">
        <f t="shared" si="14"/>
        <v>-0.77573219512195379</v>
      </c>
      <c r="Q418">
        <f>O418-P$1</f>
        <v>4.9879673170731618</v>
      </c>
    </row>
    <row r="419" spans="1:17" x14ac:dyDescent="0.25">
      <c r="A419" t="s">
        <v>392</v>
      </c>
      <c r="B419">
        <v>111</v>
      </c>
      <c r="C419">
        <v>3</v>
      </c>
      <c r="D419" s="17" t="s">
        <v>282</v>
      </c>
      <c r="E419">
        <v>8</v>
      </c>
      <c r="F419">
        <v>1</v>
      </c>
      <c r="G419">
        <v>5.58</v>
      </c>
      <c r="H419" t="s">
        <v>8</v>
      </c>
      <c r="I419" t="s">
        <v>8</v>
      </c>
      <c r="J419" t="s">
        <v>3</v>
      </c>
      <c r="K419" t="s">
        <v>243</v>
      </c>
      <c r="L419">
        <v>20.190580000000001</v>
      </c>
      <c r="M419" s="16" t="s">
        <v>423</v>
      </c>
      <c r="N419">
        <f t="shared" si="13"/>
        <v>18.298152195121954</v>
      </c>
      <c r="O419">
        <f t="shared" si="14"/>
        <v>1.8924278048780465</v>
      </c>
      <c r="Q419">
        <f>O419-P$1</f>
        <v>7.6561273170731621</v>
      </c>
    </row>
    <row r="420" spans="1:17" x14ac:dyDescent="0.25">
      <c r="A420" t="s">
        <v>392</v>
      </c>
      <c r="B420">
        <v>111</v>
      </c>
      <c r="C420">
        <v>3</v>
      </c>
      <c r="D420" s="17" t="s">
        <v>282</v>
      </c>
      <c r="E420">
        <v>9</v>
      </c>
      <c r="F420">
        <v>2</v>
      </c>
      <c r="G420">
        <v>4.74</v>
      </c>
      <c r="H420" t="s">
        <v>1</v>
      </c>
      <c r="I420" t="s">
        <v>5</v>
      </c>
      <c r="J420" t="s">
        <v>3</v>
      </c>
      <c r="K420" t="s">
        <v>244</v>
      </c>
      <c r="L420">
        <v>19.428249999999998</v>
      </c>
      <c r="M420" s="16" t="s">
        <v>423</v>
      </c>
      <c r="N420">
        <f t="shared" si="13"/>
        <v>18.298152195121954</v>
      </c>
      <c r="O420">
        <f t="shared" si="14"/>
        <v>1.1300978048780443</v>
      </c>
      <c r="Q420">
        <f>O420-P$1</f>
        <v>6.8937973170731599</v>
      </c>
    </row>
    <row r="421" spans="1:17" x14ac:dyDescent="0.25">
      <c r="A421" t="s">
        <v>392</v>
      </c>
      <c r="B421">
        <v>111</v>
      </c>
      <c r="C421">
        <v>3</v>
      </c>
      <c r="D421" s="17" t="s">
        <v>282</v>
      </c>
      <c r="E421">
        <v>10</v>
      </c>
      <c r="F421">
        <v>3</v>
      </c>
      <c r="G421">
        <v>3.07</v>
      </c>
      <c r="H421" t="s">
        <v>1</v>
      </c>
      <c r="I421" t="s">
        <v>2</v>
      </c>
      <c r="J421" t="s">
        <v>6</v>
      </c>
      <c r="K421" t="s">
        <v>245</v>
      </c>
      <c r="L421">
        <v>16.558299999999999</v>
      </c>
      <c r="M421" s="16" t="s">
        <v>423</v>
      </c>
      <c r="N421">
        <f t="shared" si="13"/>
        <v>18.298152195121954</v>
      </c>
      <c r="O421">
        <f t="shared" si="14"/>
        <v>-1.739852195121955</v>
      </c>
    </row>
    <row r="422" spans="1:17" x14ac:dyDescent="0.25">
      <c r="A422" t="s">
        <v>392</v>
      </c>
      <c r="B422">
        <v>111</v>
      </c>
      <c r="C422">
        <v>3</v>
      </c>
      <c r="D422" s="17" t="s">
        <v>282</v>
      </c>
      <c r="E422">
        <v>11</v>
      </c>
      <c r="F422">
        <v>2</v>
      </c>
      <c r="G422">
        <v>5.03</v>
      </c>
      <c r="H422" t="s">
        <v>8</v>
      </c>
      <c r="I422" t="s">
        <v>8</v>
      </c>
      <c r="J422" t="s">
        <v>3</v>
      </c>
      <c r="K422" t="s">
        <v>246</v>
      </c>
      <c r="L422">
        <v>18.677129999999998</v>
      </c>
      <c r="M422" s="16" t="s">
        <v>423</v>
      </c>
      <c r="N422">
        <f t="shared" si="13"/>
        <v>18.298152195121954</v>
      </c>
      <c r="O422">
        <f t="shared" si="14"/>
        <v>0.37897780487804411</v>
      </c>
      <c r="Q422">
        <f>O422-P$1</f>
        <v>6.1426773170731597</v>
      </c>
    </row>
    <row r="423" spans="1:17" x14ac:dyDescent="0.25">
      <c r="A423" t="s">
        <v>392</v>
      </c>
      <c r="B423">
        <v>111</v>
      </c>
      <c r="C423">
        <v>3</v>
      </c>
      <c r="D423" s="17" t="s">
        <v>282</v>
      </c>
      <c r="E423">
        <v>12</v>
      </c>
      <c r="F423">
        <v>1</v>
      </c>
      <c r="G423">
        <v>4.62</v>
      </c>
      <c r="H423" t="s">
        <v>8</v>
      </c>
      <c r="I423" t="s">
        <v>8</v>
      </c>
      <c r="J423" t="s">
        <v>6</v>
      </c>
      <c r="K423" t="s">
        <v>247</v>
      </c>
      <c r="L423">
        <v>20.56054</v>
      </c>
      <c r="M423" s="16" t="s">
        <v>423</v>
      </c>
      <c r="N423">
        <f t="shared" si="13"/>
        <v>18.298152195121954</v>
      </c>
      <c r="O423">
        <f t="shared" si="14"/>
        <v>2.2623878048780455</v>
      </c>
    </row>
    <row r="424" spans="1:17" x14ac:dyDescent="0.25">
      <c r="A424" t="s">
        <v>392</v>
      </c>
      <c r="B424">
        <v>111</v>
      </c>
      <c r="C424">
        <v>3</v>
      </c>
      <c r="D424" s="17" t="s">
        <v>282</v>
      </c>
      <c r="E424">
        <v>13</v>
      </c>
      <c r="F424">
        <v>3</v>
      </c>
      <c r="G424">
        <v>3.37</v>
      </c>
      <c r="H424" t="s">
        <v>1</v>
      </c>
      <c r="I424" t="s">
        <v>5</v>
      </c>
      <c r="J424" t="s">
        <v>6</v>
      </c>
      <c r="K424" t="s">
        <v>248</v>
      </c>
      <c r="L424">
        <v>16.446190000000001</v>
      </c>
      <c r="M424" s="16" t="s">
        <v>423</v>
      </c>
      <c r="N424">
        <f t="shared" si="13"/>
        <v>18.298152195121954</v>
      </c>
      <c r="O424">
        <f t="shared" si="14"/>
        <v>-1.8519621951219527</v>
      </c>
    </row>
    <row r="425" spans="1:17" x14ac:dyDescent="0.25">
      <c r="A425" t="s">
        <v>392</v>
      </c>
      <c r="B425">
        <v>111</v>
      </c>
      <c r="C425">
        <v>3</v>
      </c>
      <c r="D425" s="17" t="s">
        <v>282</v>
      </c>
      <c r="E425">
        <v>14</v>
      </c>
      <c r="F425">
        <v>1</v>
      </c>
      <c r="G425">
        <v>5.21</v>
      </c>
      <c r="H425" t="s">
        <v>8</v>
      </c>
      <c r="I425" t="s">
        <v>8</v>
      </c>
      <c r="J425" t="s">
        <v>6</v>
      </c>
      <c r="K425" t="s">
        <v>249</v>
      </c>
      <c r="L425">
        <v>20.840810000000001</v>
      </c>
      <c r="M425" s="16" t="s">
        <v>423</v>
      </c>
      <c r="N425">
        <f t="shared" si="13"/>
        <v>18.298152195121954</v>
      </c>
      <c r="O425">
        <f t="shared" si="14"/>
        <v>2.542657804878047</v>
      </c>
    </row>
    <row r="426" spans="1:17" x14ac:dyDescent="0.25">
      <c r="A426" t="s">
        <v>392</v>
      </c>
      <c r="B426">
        <v>111</v>
      </c>
      <c r="C426">
        <v>3</v>
      </c>
      <c r="D426" s="17" t="s">
        <v>282</v>
      </c>
      <c r="E426">
        <v>15</v>
      </c>
      <c r="F426">
        <v>2</v>
      </c>
      <c r="G426">
        <v>4.03</v>
      </c>
      <c r="H426" t="s">
        <v>1</v>
      </c>
      <c r="I426" t="s">
        <v>5</v>
      </c>
      <c r="J426" t="s">
        <v>6</v>
      </c>
      <c r="K426" t="s">
        <v>250</v>
      </c>
      <c r="L426">
        <v>17.76906</v>
      </c>
      <c r="M426" s="16" t="s">
        <v>423</v>
      </c>
      <c r="N426">
        <f t="shared" si="13"/>
        <v>18.298152195121954</v>
      </c>
      <c r="O426">
        <f t="shared" si="14"/>
        <v>-0.52909219512195449</v>
      </c>
    </row>
    <row r="427" spans="1:17" x14ac:dyDescent="0.25">
      <c r="A427" t="s">
        <v>392</v>
      </c>
      <c r="B427">
        <v>111</v>
      </c>
      <c r="C427">
        <v>3</v>
      </c>
      <c r="D427" s="17" t="s">
        <v>282</v>
      </c>
      <c r="E427">
        <v>16</v>
      </c>
      <c r="F427">
        <v>2</v>
      </c>
      <c r="G427">
        <v>4.66</v>
      </c>
      <c r="H427" t="s">
        <v>1</v>
      </c>
      <c r="I427" t="s">
        <v>2</v>
      </c>
      <c r="J427" t="s">
        <v>3</v>
      </c>
      <c r="K427" t="s">
        <v>251</v>
      </c>
      <c r="L427">
        <v>18.934979999999999</v>
      </c>
      <c r="M427" s="16" t="s">
        <v>423</v>
      </c>
      <c r="N427">
        <f t="shared" si="13"/>
        <v>18.298152195121954</v>
      </c>
      <c r="O427">
        <f t="shared" si="14"/>
        <v>0.63682780487804536</v>
      </c>
      <c r="Q427">
        <f>O427-P$1</f>
        <v>6.4005273170731609</v>
      </c>
    </row>
    <row r="428" spans="1:17" x14ac:dyDescent="0.25">
      <c r="A428" t="s">
        <v>392</v>
      </c>
      <c r="B428">
        <v>111</v>
      </c>
      <c r="C428">
        <v>3</v>
      </c>
      <c r="D428" s="17" t="s">
        <v>282</v>
      </c>
      <c r="E428">
        <v>17</v>
      </c>
      <c r="F428">
        <v>3</v>
      </c>
      <c r="G428">
        <v>2.82</v>
      </c>
      <c r="H428" t="s">
        <v>8</v>
      </c>
      <c r="I428" t="s">
        <v>8</v>
      </c>
      <c r="J428" t="s">
        <v>6</v>
      </c>
      <c r="K428" t="s">
        <v>252</v>
      </c>
      <c r="L428">
        <v>15.650219999999999</v>
      </c>
      <c r="M428" s="16" t="s">
        <v>423</v>
      </c>
      <c r="N428">
        <f t="shared" si="13"/>
        <v>18.298152195121954</v>
      </c>
      <c r="O428">
        <f t="shared" si="14"/>
        <v>-2.647932195121955</v>
      </c>
    </row>
    <row r="429" spans="1:17" x14ac:dyDescent="0.25">
      <c r="A429" t="s">
        <v>392</v>
      </c>
      <c r="B429">
        <v>111</v>
      </c>
      <c r="C429">
        <v>3</v>
      </c>
      <c r="D429" s="17" t="s">
        <v>282</v>
      </c>
      <c r="E429">
        <v>18</v>
      </c>
      <c r="F429">
        <v>3</v>
      </c>
      <c r="G429">
        <v>2.76</v>
      </c>
      <c r="H429" t="s">
        <v>8</v>
      </c>
      <c r="I429" t="s">
        <v>8</v>
      </c>
      <c r="J429" t="s">
        <v>3</v>
      </c>
      <c r="K429" t="s">
        <v>253</v>
      </c>
      <c r="L429">
        <v>15.482060000000001</v>
      </c>
      <c r="M429" s="16" t="s">
        <v>423</v>
      </c>
      <c r="N429">
        <f t="shared" si="13"/>
        <v>18.298152195121954</v>
      </c>
      <c r="O429">
        <f t="shared" si="14"/>
        <v>-2.8160921951219535</v>
      </c>
      <c r="Q429">
        <f>O429-P$1</f>
        <v>2.947607317073162</v>
      </c>
    </row>
    <row r="430" spans="1:17" x14ac:dyDescent="0.25">
      <c r="A430" t="s">
        <v>392</v>
      </c>
      <c r="B430">
        <v>111</v>
      </c>
      <c r="C430">
        <v>3</v>
      </c>
      <c r="D430" s="17" t="s">
        <v>282</v>
      </c>
      <c r="E430">
        <v>19</v>
      </c>
      <c r="F430">
        <v>2</v>
      </c>
      <c r="G430">
        <v>5.03</v>
      </c>
      <c r="H430" t="s">
        <v>1</v>
      </c>
      <c r="I430" t="s">
        <v>5</v>
      </c>
      <c r="J430" t="s">
        <v>3</v>
      </c>
      <c r="K430" t="s">
        <v>254</v>
      </c>
      <c r="L430">
        <v>18.486550000000001</v>
      </c>
      <c r="M430" s="16" t="s">
        <v>423</v>
      </c>
      <c r="N430">
        <f t="shared" si="13"/>
        <v>18.298152195121954</v>
      </c>
      <c r="O430">
        <f t="shared" si="14"/>
        <v>0.18839780487804703</v>
      </c>
      <c r="Q430">
        <f>O430-P$1</f>
        <v>5.9520973170731626</v>
      </c>
    </row>
    <row r="431" spans="1:17" x14ac:dyDescent="0.25">
      <c r="A431" t="s">
        <v>392</v>
      </c>
      <c r="B431">
        <v>111</v>
      </c>
      <c r="C431">
        <v>3</v>
      </c>
      <c r="D431" s="17" t="s">
        <v>282</v>
      </c>
      <c r="E431">
        <v>20</v>
      </c>
      <c r="F431">
        <v>3</v>
      </c>
      <c r="G431">
        <v>2.76</v>
      </c>
      <c r="H431" t="s">
        <v>1</v>
      </c>
      <c r="I431" t="s">
        <v>5</v>
      </c>
      <c r="J431" t="s">
        <v>3</v>
      </c>
      <c r="K431" t="s">
        <v>255</v>
      </c>
      <c r="L431">
        <v>15.43722</v>
      </c>
      <c r="M431" s="16" t="s">
        <v>423</v>
      </c>
      <c r="N431">
        <f t="shared" si="13"/>
        <v>18.298152195121954</v>
      </c>
      <c r="O431">
        <f t="shared" si="14"/>
        <v>-2.8609321951219542</v>
      </c>
      <c r="Q431">
        <f>O431-P$1</f>
        <v>2.9027673170731614</v>
      </c>
    </row>
    <row r="432" spans="1:17" x14ac:dyDescent="0.25">
      <c r="A432" t="s">
        <v>392</v>
      </c>
      <c r="B432">
        <v>111</v>
      </c>
      <c r="C432">
        <v>3</v>
      </c>
      <c r="D432" s="17" t="s">
        <v>282</v>
      </c>
      <c r="E432">
        <v>21</v>
      </c>
      <c r="F432">
        <v>1</v>
      </c>
      <c r="G432">
        <v>5.21</v>
      </c>
      <c r="H432" t="s">
        <v>1</v>
      </c>
      <c r="I432" t="s">
        <v>2</v>
      </c>
      <c r="J432" t="s">
        <v>6</v>
      </c>
      <c r="K432" t="s">
        <v>256</v>
      </c>
      <c r="L432">
        <v>21.154710000000001</v>
      </c>
      <c r="M432" s="16" t="s">
        <v>423</v>
      </c>
      <c r="N432">
        <f t="shared" si="13"/>
        <v>18.298152195121954</v>
      </c>
      <c r="O432">
        <f t="shared" si="14"/>
        <v>2.8565578048780473</v>
      </c>
    </row>
    <row r="433" spans="1:17" x14ac:dyDescent="0.25">
      <c r="A433" t="s">
        <v>392</v>
      </c>
      <c r="B433">
        <v>111</v>
      </c>
      <c r="C433">
        <v>3</v>
      </c>
      <c r="D433" s="17" t="s">
        <v>282</v>
      </c>
      <c r="E433">
        <v>22</v>
      </c>
      <c r="F433">
        <v>2</v>
      </c>
      <c r="G433">
        <v>4.3499999999999996</v>
      </c>
      <c r="H433" t="s">
        <v>8</v>
      </c>
      <c r="I433" t="s">
        <v>8</v>
      </c>
      <c r="J433" t="s">
        <v>6</v>
      </c>
      <c r="K433" t="s">
        <v>257</v>
      </c>
      <c r="L433">
        <v>19.54036</v>
      </c>
      <c r="M433" s="16" t="s">
        <v>423</v>
      </c>
      <c r="N433">
        <f t="shared" si="13"/>
        <v>18.298152195121954</v>
      </c>
      <c r="O433">
        <f t="shared" si="14"/>
        <v>1.2422078048780456</v>
      </c>
    </row>
    <row r="434" spans="1:17" x14ac:dyDescent="0.25">
      <c r="A434" t="s">
        <v>392</v>
      </c>
      <c r="B434">
        <v>111</v>
      </c>
      <c r="C434">
        <v>3</v>
      </c>
      <c r="D434" s="17" t="s">
        <v>282</v>
      </c>
      <c r="E434">
        <v>23</v>
      </c>
      <c r="F434">
        <v>2</v>
      </c>
      <c r="G434">
        <v>4.74</v>
      </c>
      <c r="H434" t="s">
        <v>8</v>
      </c>
      <c r="I434" t="s">
        <v>8</v>
      </c>
      <c r="J434" t="s">
        <v>3</v>
      </c>
      <c r="K434" t="s">
        <v>258</v>
      </c>
      <c r="L434">
        <v>19.517939999999999</v>
      </c>
      <c r="M434" s="16" t="s">
        <v>423</v>
      </c>
      <c r="N434">
        <f t="shared" si="13"/>
        <v>18.298152195121954</v>
      </c>
      <c r="O434">
        <f t="shared" si="14"/>
        <v>1.2197878048780453</v>
      </c>
      <c r="Q434">
        <f>O434-P$1</f>
        <v>6.9834873170731608</v>
      </c>
    </row>
    <row r="435" spans="1:17" x14ac:dyDescent="0.25">
      <c r="A435" t="s">
        <v>392</v>
      </c>
      <c r="B435">
        <v>111</v>
      </c>
      <c r="C435">
        <v>3</v>
      </c>
      <c r="D435" s="17" t="s">
        <v>282</v>
      </c>
      <c r="E435">
        <v>24</v>
      </c>
      <c r="F435">
        <v>2</v>
      </c>
      <c r="G435">
        <v>4.22</v>
      </c>
      <c r="H435" t="s">
        <v>8</v>
      </c>
      <c r="I435" t="s">
        <v>8</v>
      </c>
      <c r="J435" t="s">
        <v>6</v>
      </c>
      <c r="K435" t="s">
        <v>259</v>
      </c>
      <c r="L435">
        <v>17.881170000000001</v>
      </c>
      <c r="M435" s="16" t="s">
        <v>423</v>
      </c>
      <c r="N435">
        <f t="shared" si="13"/>
        <v>18.298152195121954</v>
      </c>
      <c r="O435">
        <f t="shared" si="14"/>
        <v>-0.41698219512195323</v>
      </c>
    </row>
    <row r="436" spans="1:17" x14ac:dyDescent="0.25">
      <c r="A436" t="s">
        <v>392</v>
      </c>
      <c r="B436">
        <v>111</v>
      </c>
      <c r="C436">
        <v>3</v>
      </c>
      <c r="D436" s="17" t="s">
        <v>282</v>
      </c>
      <c r="E436">
        <v>25</v>
      </c>
      <c r="F436">
        <v>1</v>
      </c>
      <c r="G436">
        <v>5.58</v>
      </c>
      <c r="H436" t="s">
        <v>1</v>
      </c>
      <c r="I436" t="s">
        <v>5</v>
      </c>
      <c r="J436" t="s">
        <v>3</v>
      </c>
      <c r="K436" t="s">
        <v>260</v>
      </c>
      <c r="L436">
        <v>19.56278</v>
      </c>
      <c r="M436" s="16" t="s">
        <v>423</v>
      </c>
      <c r="N436">
        <f t="shared" si="13"/>
        <v>18.298152195121954</v>
      </c>
      <c r="O436">
        <f t="shared" si="14"/>
        <v>1.2646278048780459</v>
      </c>
      <c r="Q436">
        <f>O436-P$1</f>
        <v>7.0283273170731615</v>
      </c>
    </row>
    <row r="437" spans="1:17" x14ac:dyDescent="0.25">
      <c r="A437" t="s">
        <v>392</v>
      </c>
      <c r="B437">
        <v>111</v>
      </c>
      <c r="C437">
        <v>3</v>
      </c>
      <c r="D437" s="17" t="s">
        <v>282</v>
      </c>
      <c r="E437">
        <v>26</v>
      </c>
      <c r="F437">
        <v>2</v>
      </c>
      <c r="G437">
        <v>4.22</v>
      </c>
      <c r="H437" t="s">
        <v>1</v>
      </c>
      <c r="I437" t="s">
        <v>2</v>
      </c>
      <c r="J437" t="s">
        <v>6</v>
      </c>
      <c r="K437" t="s">
        <v>261</v>
      </c>
      <c r="L437">
        <v>17.746639999999999</v>
      </c>
      <c r="M437" s="16" t="s">
        <v>423</v>
      </c>
      <c r="N437">
        <f t="shared" si="13"/>
        <v>18.298152195121954</v>
      </c>
      <c r="O437">
        <f t="shared" si="14"/>
        <v>-0.55151219512195482</v>
      </c>
    </row>
    <row r="438" spans="1:17" x14ac:dyDescent="0.25">
      <c r="A438" t="s">
        <v>392</v>
      </c>
      <c r="B438">
        <v>111</v>
      </c>
      <c r="C438">
        <v>3</v>
      </c>
      <c r="D438" s="17" t="s">
        <v>282</v>
      </c>
      <c r="E438">
        <v>27</v>
      </c>
      <c r="F438">
        <v>3</v>
      </c>
      <c r="G438">
        <v>3.54</v>
      </c>
      <c r="H438" t="s">
        <v>1</v>
      </c>
      <c r="I438" t="s">
        <v>5</v>
      </c>
      <c r="J438" t="s">
        <v>3</v>
      </c>
      <c r="K438" t="s">
        <v>262</v>
      </c>
      <c r="L438">
        <v>16.591930000000001</v>
      </c>
      <c r="M438" s="16" t="s">
        <v>423</v>
      </c>
      <c r="N438">
        <f t="shared" si="13"/>
        <v>18.298152195121954</v>
      </c>
      <c r="O438">
        <f t="shared" si="14"/>
        <v>-1.7062221951219527</v>
      </c>
      <c r="Q438">
        <f>O438-P$1</f>
        <v>4.0574773170731628</v>
      </c>
    </row>
    <row r="439" spans="1:17" x14ac:dyDescent="0.25">
      <c r="A439" t="s">
        <v>392</v>
      </c>
      <c r="B439">
        <v>111</v>
      </c>
      <c r="C439">
        <v>3</v>
      </c>
      <c r="D439" s="17" t="s">
        <v>282</v>
      </c>
      <c r="E439">
        <v>28</v>
      </c>
      <c r="F439">
        <v>3</v>
      </c>
      <c r="G439">
        <v>3.37</v>
      </c>
      <c r="H439" t="s">
        <v>8</v>
      </c>
      <c r="I439" t="s">
        <v>8</v>
      </c>
      <c r="J439" t="s">
        <v>6</v>
      </c>
      <c r="K439" t="s">
        <v>263</v>
      </c>
      <c r="L439">
        <v>17.141259999999999</v>
      </c>
      <c r="M439" s="16" t="s">
        <v>423</v>
      </c>
      <c r="N439">
        <f t="shared" si="13"/>
        <v>18.298152195121954</v>
      </c>
      <c r="O439">
        <f t="shared" si="14"/>
        <v>-1.1568921951219551</v>
      </c>
    </row>
    <row r="440" spans="1:17" x14ac:dyDescent="0.25">
      <c r="A440" t="s">
        <v>392</v>
      </c>
      <c r="B440">
        <v>111</v>
      </c>
      <c r="C440">
        <v>3</v>
      </c>
      <c r="D440" s="17" t="s">
        <v>282</v>
      </c>
      <c r="E440">
        <v>29</v>
      </c>
      <c r="F440">
        <v>1</v>
      </c>
      <c r="G440">
        <v>5.55</v>
      </c>
      <c r="H440" t="s">
        <v>8</v>
      </c>
      <c r="I440" t="s">
        <v>8</v>
      </c>
      <c r="J440" t="s">
        <v>3</v>
      </c>
      <c r="K440" t="s">
        <v>264</v>
      </c>
      <c r="L440">
        <v>20.549330000000001</v>
      </c>
      <c r="M440" s="16" t="s">
        <v>423</v>
      </c>
      <c r="N440">
        <f t="shared" si="13"/>
        <v>18.298152195121954</v>
      </c>
      <c r="O440">
        <f t="shared" si="14"/>
        <v>2.2511778048780471</v>
      </c>
      <c r="Q440">
        <f>O440-P$1</f>
        <v>8.0148773170731626</v>
      </c>
    </row>
    <row r="441" spans="1:17" x14ac:dyDescent="0.25">
      <c r="A441" t="s">
        <v>392</v>
      </c>
      <c r="B441">
        <v>111</v>
      </c>
      <c r="C441">
        <v>3</v>
      </c>
      <c r="D441" s="17" t="s">
        <v>282</v>
      </c>
      <c r="E441">
        <v>30</v>
      </c>
      <c r="F441">
        <v>3</v>
      </c>
      <c r="G441">
        <v>3.07</v>
      </c>
      <c r="H441" t="s">
        <v>8</v>
      </c>
      <c r="I441" t="s">
        <v>8</v>
      </c>
      <c r="J441" t="s">
        <v>6</v>
      </c>
      <c r="K441" t="s">
        <v>265</v>
      </c>
      <c r="L441">
        <v>15.650219999999999</v>
      </c>
      <c r="M441" s="16" t="s">
        <v>423</v>
      </c>
      <c r="N441">
        <f t="shared" si="13"/>
        <v>18.298152195121954</v>
      </c>
      <c r="O441">
        <f t="shared" si="14"/>
        <v>-2.647932195121955</v>
      </c>
    </row>
    <row r="442" spans="1:17" x14ac:dyDescent="0.25">
      <c r="A442" t="s">
        <v>392</v>
      </c>
      <c r="B442">
        <v>111</v>
      </c>
      <c r="C442">
        <v>3</v>
      </c>
      <c r="D442" s="17" t="s">
        <v>282</v>
      </c>
      <c r="E442">
        <v>31</v>
      </c>
      <c r="F442">
        <v>1</v>
      </c>
      <c r="G442">
        <v>5.79</v>
      </c>
      <c r="H442" t="s">
        <v>1</v>
      </c>
      <c r="I442" t="s">
        <v>2</v>
      </c>
      <c r="J442" t="s">
        <v>3</v>
      </c>
      <c r="K442" t="s">
        <v>266</v>
      </c>
      <c r="L442">
        <v>19.753360000000001</v>
      </c>
      <c r="M442" s="16" t="s">
        <v>423</v>
      </c>
      <c r="N442">
        <f t="shared" si="13"/>
        <v>18.298152195121954</v>
      </c>
      <c r="O442">
        <f t="shared" si="14"/>
        <v>1.4552078048780466</v>
      </c>
      <c r="Q442">
        <f>O442-P$1</f>
        <v>7.2189073170731621</v>
      </c>
    </row>
    <row r="443" spans="1:17" x14ac:dyDescent="0.25">
      <c r="A443" t="s">
        <v>392</v>
      </c>
      <c r="B443">
        <v>111</v>
      </c>
      <c r="C443">
        <v>3</v>
      </c>
      <c r="D443" s="17" t="s">
        <v>282</v>
      </c>
      <c r="E443">
        <v>32</v>
      </c>
      <c r="F443">
        <v>2</v>
      </c>
      <c r="G443">
        <v>4.3499999999999996</v>
      </c>
      <c r="H443" t="s">
        <v>1</v>
      </c>
      <c r="I443" t="s">
        <v>5</v>
      </c>
      <c r="J443" t="s">
        <v>6</v>
      </c>
      <c r="K443" t="s">
        <v>267</v>
      </c>
      <c r="L443">
        <v>20.02242</v>
      </c>
      <c r="M443" s="16" t="s">
        <v>423</v>
      </c>
      <c r="N443">
        <f t="shared" si="13"/>
        <v>18.298152195121954</v>
      </c>
      <c r="O443">
        <f t="shared" si="14"/>
        <v>1.7242678048780462</v>
      </c>
    </row>
    <row r="444" spans="1:17" x14ac:dyDescent="0.25">
      <c r="A444" t="s">
        <v>392</v>
      </c>
      <c r="B444">
        <v>111</v>
      </c>
      <c r="C444">
        <v>3</v>
      </c>
      <c r="D444" s="17" t="s">
        <v>282</v>
      </c>
      <c r="E444">
        <v>33</v>
      </c>
      <c r="F444">
        <v>2</v>
      </c>
      <c r="G444">
        <v>3.81</v>
      </c>
      <c r="H444" t="s">
        <v>8</v>
      </c>
      <c r="I444" t="s">
        <v>8</v>
      </c>
      <c r="J444" t="s">
        <v>6</v>
      </c>
      <c r="K444" t="s">
        <v>268</v>
      </c>
      <c r="L444">
        <v>16.995519999999999</v>
      </c>
      <c r="M444" s="16" t="s">
        <v>423</v>
      </c>
      <c r="N444">
        <f t="shared" si="13"/>
        <v>18.298152195121954</v>
      </c>
      <c r="O444">
        <f t="shared" si="14"/>
        <v>-1.302632195121955</v>
      </c>
    </row>
    <row r="445" spans="1:17" x14ac:dyDescent="0.25">
      <c r="A445" t="s">
        <v>392</v>
      </c>
      <c r="B445">
        <v>111</v>
      </c>
      <c r="C445">
        <v>3</v>
      </c>
      <c r="D445" s="17" t="s">
        <v>282</v>
      </c>
      <c r="E445">
        <v>34</v>
      </c>
      <c r="F445">
        <v>2</v>
      </c>
      <c r="G445">
        <v>4.8899999999999997</v>
      </c>
      <c r="H445" t="s">
        <v>1</v>
      </c>
      <c r="I445" t="s">
        <v>2</v>
      </c>
      <c r="J445" t="s">
        <v>3</v>
      </c>
      <c r="K445" t="s">
        <v>269</v>
      </c>
      <c r="L445">
        <v>19.282509999999998</v>
      </c>
      <c r="M445" s="16" t="s">
        <v>423</v>
      </c>
      <c r="N445">
        <f t="shared" si="13"/>
        <v>18.298152195121954</v>
      </c>
      <c r="O445">
        <f t="shared" si="14"/>
        <v>0.98435780487804436</v>
      </c>
      <c r="Q445">
        <f>O445-P$1</f>
        <v>6.7480573170731599</v>
      </c>
    </row>
    <row r="446" spans="1:17" x14ac:dyDescent="0.25">
      <c r="A446" t="s">
        <v>392</v>
      </c>
      <c r="B446">
        <v>111</v>
      </c>
      <c r="C446">
        <v>3</v>
      </c>
      <c r="D446" s="17" t="s">
        <v>282</v>
      </c>
      <c r="E446">
        <v>35</v>
      </c>
      <c r="F446">
        <v>2</v>
      </c>
      <c r="G446">
        <v>4.66</v>
      </c>
      <c r="H446" t="s">
        <v>8</v>
      </c>
      <c r="I446" t="s">
        <v>8</v>
      </c>
      <c r="J446" t="s">
        <v>3</v>
      </c>
      <c r="K446" t="s">
        <v>270</v>
      </c>
      <c r="L446">
        <v>18.06054</v>
      </c>
      <c r="M446" s="16" t="s">
        <v>423</v>
      </c>
      <c r="N446">
        <f t="shared" si="13"/>
        <v>18.298152195121954</v>
      </c>
      <c r="O446">
        <f t="shared" si="14"/>
        <v>-0.23761219512195453</v>
      </c>
      <c r="Q446">
        <f>O446-P$1</f>
        <v>5.526087317073161</v>
      </c>
    </row>
    <row r="447" spans="1:17" x14ac:dyDescent="0.25">
      <c r="A447" t="s">
        <v>392</v>
      </c>
      <c r="B447">
        <v>111</v>
      </c>
      <c r="C447">
        <v>3</v>
      </c>
      <c r="D447" s="17" t="s">
        <v>282</v>
      </c>
      <c r="E447">
        <v>36</v>
      </c>
      <c r="F447">
        <v>3</v>
      </c>
      <c r="G447">
        <v>2.82</v>
      </c>
      <c r="H447" t="s">
        <v>1</v>
      </c>
      <c r="I447" t="s">
        <v>5</v>
      </c>
      <c r="J447" t="s">
        <v>6</v>
      </c>
      <c r="K447" t="s">
        <v>271</v>
      </c>
      <c r="L447">
        <v>16.132290000000001</v>
      </c>
      <c r="M447" s="16" t="s">
        <v>423</v>
      </c>
      <c r="N447">
        <f t="shared" si="13"/>
        <v>18.298152195121954</v>
      </c>
      <c r="O447">
        <f t="shared" si="14"/>
        <v>-2.165862195121953</v>
      </c>
    </row>
    <row r="448" spans="1:17" x14ac:dyDescent="0.25">
      <c r="A448" t="s">
        <v>392</v>
      </c>
      <c r="B448">
        <v>111</v>
      </c>
      <c r="C448">
        <v>3</v>
      </c>
      <c r="D448" s="17" t="s">
        <v>282</v>
      </c>
      <c r="E448">
        <v>37</v>
      </c>
      <c r="F448">
        <v>1</v>
      </c>
      <c r="G448">
        <v>5.79</v>
      </c>
      <c r="H448" t="s">
        <v>8</v>
      </c>
      <c r="I448" t="s">
        <v>8</v>
      </c>
      <c r="J448" t="s">
        <v>3</v>
      </c>
      <c r="K448" t="s">
        <v>272</v>
      </c>
      <c r="L448">
        <v>20.403590000000001</v>
      </c>
      <c r="M448" s="16" t="s">
        <v>423</v>
      </c>
      <c r="N448">
        <f t="shared" si="13"/>
        <v>18.298152195121954</v>
      </c>
      <c r="O448">
        <f t="shared" si="14"/>
        <v>2.1054378048780471</v>
      </c>
      <c r="Q448">
        <f>O448-P$1</f>
        <v>7.8691373170731627</v>
      </c>
    </row>
    <row r="449" spans="1:17" x14ac:dyDescent="0.25">
      <c r="A449" t="s">
        <v>392</v>
      </c>
      <c r="B449">
        <v>111</v>
      </c>
      <c r="C449">
        <v>3</v>
      </c>
      <c r="D449" s="17" t="s">
        <v>282</v>
      </c>
      <c r="E449">
        <v>38</v>
      </c>
      <c r="F449">
        <v>1</v>
      </c>
      <c r="G449">
        <v>4.62</v>
      </c>
      <c r="H449" t="s">
        <v>1</v>
      </c>
      <c r="I449" t="s">
        <v>2</v>
      </c>
      <c r="J449" t="s">
        <v>6</v>
      </c>
      <c r="K449" t="s">
        <v>273</v>
      </c>
      <c r="L449">
        <v>20.538119999999999</v>
      </c>
      <c r="M449" s="16" t="s">
        <v>423</v>
      </c>
      <c r="N449">
        <f t="shared" si="13"/>
        <v>18.298152195121954</v>
      </c>
      <c r="O449">
        <f t="shared" si="14"/>
        <v>2.2399678048780451</v>
      </c>
    </row>
    <row r="450" spans="1:17" x14ac:dyDescent="0.25">
      <c r="A450" t="s">
        <v>392</v>
      </c>
      <c r="B450">
        <v>111</v>
      </c>
      <c r="C450">
        <v>3</v>
      </c>
      <c r="D450" s="17" t="s">
        <v>282</v>
      </c>
      <c r="E450">
        <v>39</v>
      </c>
      <c r="F450">
        <v>3</v>
      </c>
      <c r="G450">
        <v>3.54</v>
      </c>
      <c r="H450" t="s">
        <v>8</v>
      </c>
      <c r="I450" t="s">
        <v>8</v>
      </c>
      <c r="J450" t="s">
        <v>3</v>
      </c>
      <c r="K450" t="s">
        <v>274</v>
      </c>
      <c r="L450">
        <v>16.491029999999999</v>
      </c>
      <c r="M450" s="16" t="s">
        <v>423</v>
      </c>
      <c r="N450">
        <f t="shared" ref="N450:N513" si="15">AVERAGEIFS(L:L,B:B,B450,C:C,C450)</f>
        <v>18.298152195121954</v>
      </c>
      <c r="O450">
        <f t="shared" ref="O450:O513" si="16">L450-N450</f>
        <v>-1.8071221951219556</v>
      </c>
      <c r="Q450">
        <f>O450-P$1</f>
        <v>3.95657731707316</v>
      </c>
    </row>
    <row r="451" spans="1:17" x14ac:dyDescent="0.25">
      <c r="A451" t="s">
        <v>392</v>
      </c>
      <c r="B451">
        <v>111</v>
      </c>
      <c r="C451">
        <v>3</v>
      </c>
      <c r="D451" s="17" t="s">
        <v>282</v>
      </c>
      <c r="E451">
        <v>40</v>
      </c>
      <c r="F451">
        <v>2</v>
      </c>
      <c r="G451">
        <v>4.03</v>
      </c>
      <c r="H451" t="s">
        <v>8</v>
      </c>
      <c r="I451" t="s">
        <v>8</v>
      </c>
      <c r="J451" t="s">
        <v>6</v>
      </c>
      <c r="K451" t="s">
        <v>275</v>
      </c>
      <c r="L451">
        <v>17.242149999999999</v>
      </c>
      <c r="M451" s="16" t="s">
        <v>423</v>
      </c>
      <c r="N451">
        <f t="shared" si="15"/>
        <v>18.298152195121954</v>
      </c>
      <c r="O451">
        <f t="shared" si="16"/>
        <v>-1.0560021951219554</v>
      </c>
    </row>
    <row r="452" spans="1:17" x14ac:dyDescent="0.25">
      <c r="A452" t="s">
        <v>392</v>
      </c>
      <c r="B452">
        <v>111</v>
      </c>
      <c r="C452">
        <v>3</v>
      </c>
      <c r="D452" s="17" t="s">
        <v>282</v>
      </c>
      <c r="E452">
        <v>41</v>
      </c>
      <c r="F452">
        <v>2</v>
      </c>
      <c r="G452">
        <v>4.8899999999999997</v>
      </c>
      <c r="H452" t="s">
        <v>8</v>
      </c>
      <c r="I452" t="s">
        <v>8</v>
      </c>
      <c r="J452" t="s">
        <v>3</v>
      </c>
      <c r="K452" t="s">
        <v>276</v>
      </c>
      <c r="L452">
        <v>19.237670000000001</v>
      </c>
      <c r="M452" s="16" t="s">
        <v>423</v>
      </c>
      <c r="N452">
        <f t="shared" si="15"/>
        <v>18.298152195121954</v>
      </c>
      <c r="O452">
        <f t="shared" si="16"/>
        <v>0.93951780487804726</v>
      </c>
      <c r="Q452">
        <f>O452-P$1</f>
        <v>6.7032173170731628</v>
      </c>
    </row>
    <row r="453" spans="1:17" hidden="1" x14ac:dyDescent="0.25">
      <c r="A453" t="s">
        <v>391</v>
      </c>
      <c r="B453">
        <v>112</v>
      </c>
      <c r="C453">
        <v>2</v>
      </c>
      <c r="D453" s="17" t="s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129</v>
      </c>
      <c r="L453">
        <v>17.320630000000001</v>
      </c>
      <c r="M453" t="s">
        <v>426</v>
      </c>
      <c r="N453">
        <f t="shared" si="15"/>
        <v>16.584272195121954</v>
      </c>
      <c r="O453">
        <f t="shared" si="16"/>
        <v>0.73635780487804681</v>
      </c>
    </row>
    <row r="454" spans="1:17" x14ac:dyDescent="0.25">
      <c r="A454" t="s">
        <v>391</v>
      </c>
      <c r="B454">
        <v>112</v>
      </c>
      <c r="C454">
        <v>2</v>
      </c>
      <c r="D454" s="17" t="s">
        <v>1</v>
      </c>
      <c r="E454">
        <v>2</v>
      </c>
      <c r="F454">
        <v>3</v>
      </c>
      <c r="G454">
        <v>3.05</v>
      </c>
      <c r="H454" t="s">
        <v>8</v>
      </c>
      <c r="I454" t="s">
        <v>8</v>
      </c>
      <c r="J454" t="s">
        <v>6</v>
      </c>
      <c r="K454" t="s">
        <v>130</v>
      </c>
      <c r="L454">
        <v>16.659189999999999</v>
      </c>
      <c r="M454" t="s">
        <v>426</v>
      </c>
      <c r="N454">
        <f t="shared" si="15"/>
        <v>16.584272195121954</v>
      </c>
      <c r="O454">
        <f t="shared" si="16"/>
        <v>7.4917804878044336E-2</v>
      </c>
    </row>
    <row r="455" spans="1:17" x14ac:dyDescent="0.25">
      <c r="A455" t="s">
        <v>391</v>
      </c>
      <c r="B455">
        <v>112</v>
      </c>
      <c r="C455">
        <v>2</v>
      </c>
      <c r="D455" s="17" t="s">
        <v>1</v>
      </c>
      <c r="E455">
        <v>3</v>
      </c>
      <c r="F455">
        <v>3</v>
      </c>
      <c r="G455">
        <v>2.72</v>
      </c>
      <c r="H455" t="s">
        <v>8</v>
      </c>
      <c r="I455" t="s">
        <v>8</v>
      </c>
      <c r="J455" t="s">
        <v>3</v>
      </c>
      <c r="K455" t="s">
        <v>131</v>
      </c>
      <c r="L455">
        <v>14.10314</v>
      </c>
      <c r="M455" t="s">
        <v>426</v>
      </c>
      <c r="N455">
        <f t="shared" si="15"/>
        <v>16.584272195121954</v>
      </c>
      <c r="O455">
        <f t="shared" si="16"/>
        <v>-2.4811321951219547</v>
      </c>
      <c r="Q455">
        <f>O455-P$1</f>
        <v>3.2825673170731609</v>
      </c>
    </row>
    <row r="456" spans="1:17" x14ac:dyDescent="0.25">
      <c r="A456" t="s">
        <v>391</v>
      </c>
      <c r="B456">
        <v>112</v>
      </c>
      <c r="C456">
        <v>2</v>
      </c>
      <c r="D456" s="17" t="s">
        <v>1</v>
      </c>
      <c r="E456">
        <v>4</v>
      </c>
      <c r="F456">
        <v>1</v>
      </c>
      <c r="G456">
        <v>5.16</v>
      </c>
      <c r="H456" t="s">
        <v>8</v>
      </c>
      <c r="I456" t="s">
        <v>8</v>
      </c>
      <c r="J456" t="s">
        <v>6</v>
      </c>
      <c r="K456" t="s">
        <v>132</v>
      </c>
      <c r="L456">
        <v>18.632290000000001</v>
      </c>
      <c r="M456" t="s">
        <v>426</v>
      </c>
      <c r="N456">
        <f t="shared" si="15"/>
        <v>16.584272195121954</v>
      </c>
      <c r="O456">
        <f t="shared" si="16"/>
        <v>2.0480178048780466</v>
      </c>
    </row>
    <row r="457" spans="1:17" x14ac:dyDescent="0.25">
      <c r="A457" t="s">
        <v>391</v>
      </c>
      <c r="B457">
        <v>112</v>
      </c>
      <c r="C457">
        <v>2</v>
      </c>
      <c r="D457" s="17" t="s">
        <v>1</v>
      </c>
      <c r="E457">
        <v>5</v>
      </c>
      <c r="F457">
        <v>1</v>
      </c>
      <c r="G457">
        <v>5.5</v>
      </c>
      <c r="H457" t="s">
        <v>8</v>
      </c>
      <c r="I457" t="s">
        <v>8</v>
      </c>
      <c r="J457" t="s">
        <v>3</v>
      </c>
      <c r="K457" t="s">
        <v>133</v>
      </c>
      <c r="L457">
        <v>19.450669999999999</v>
      </c>
      <c r="M457" t="s">
        <v>426</v>
      </c>
      <c r="N457">
        <f t="shared" si="15"/>
        <v>16.584272195121954</v>
      </c>
      <c r="O457">
        <f t="shared" si="16"/>
        <v>2.8663978048780443</v>
      </c>
      <c r="Q457">
        <f>O457-P$1</f>
        <v>8.6300973170731599</v>
      </c>
    </row>
    <row r="458" spans="1:17" x14ac:dyDescent="0.25">
      <c r="A458" t="s">
        <v>391</v>
      </c>
      <c r="B458">
        <v>112</v>
      </c>
      <c r="C458">
        <v>2</v>
      </c>
      <c r="D458" s="17" t="s">
        <v>1</v>
      </c>
      <c r="E458">
        <v>6</v>
      </c>
      <c r="F458">
        <v>2</v>
      </c>
      <c r="G458">
        <v>4.88</v>
      </c>
      <c r="H458" t="s">
        <v>8</v>
      </c>
      <c r="I458" t="s">
        <v>8</v>
      </c>
      <c r="J458" t="s">
        <v>3</v>
      </c>
      <c r="K458" t="s">
        <v>134</v>
      </c>
      <c r="L458">
        <v>17.724209999999999</v>
      </c>
      <c r="M458" t="s">
        <v>426</v>
      </c>
      <c r="N458">
        <f t="shared" si="15"/>
        <v>16.584272195121954</v>
      </c>
      <c r="O458">
        <f t="shared" si="16"/>
        <v>1.1399378048780449</v>
      </c>
      <c r="Q458">
        <f>O458-P$1</f>
        <v>6.9036373170731604</v>
      </c>
    </row>
    <row r="459" spans="1:17" x14ac:dyDescent="0.25">
      <c r="A459" t="s">
        <v>391</v>
      </c>
      <c r="B459">
        <v>112</v>
      </c>
      <c r="C459">
        <v>2</v>
      </c>
      <c r="D459" s="17" t="s">
        <v>1</v>
      </c>
      <c r="E459">
        <v>7</v>
      </c>
      <c r="F459">
        <v>3</v>
      </c>
      <c r="G459">
        <v>3.53</v>
      </c>
      <c r="H459" t="s">
        <v>1</v>
      </c>
      <c r="I459" t="s">
        <v>5</v>
      </c>
      <c r="J459" t="s">
        <v>3</v>
      </c>
      <c r="K459" t="s">
        <v>135</v>
      </c>
      <c r="L459">
        <v>14.23767</v>
      </c>
      <c r="M459" t="s">
        <v>426</v>
      </c>
      <c r="N459">
        <f t="shared" si="15"/>
        <v>16.584272195121954</v>
      </c>
      <c r="O459">
        <f t="shared" si="16"/>
        <v>-2.3466021951219549</v>
      </c>
      <c r="Q459">
        <f>O459-P$1</f>
        <v>3.4170973170731607</v>
      </c>
    </row>
    <row r="460" spans="1:17" x14ac:dyDescent="0.25">
      <c r="A460" t="s">
        <v>391</v>
      </c>
      <c r="B460">
        <v>112</v>
      </c>
      <c r="C460">
        <v>2</v>
      </c>
      <c r="D460" s="17" t="s">
        <v>1</v>
      </c>
      <c r="E460">
        <v>8</v>
      </c>
      <c r="F460">
        <v>2</v>
      </c>
      <c r="G460">
        <v>4.7300000000000004</v>
      </c>
      <c r="H460" t="s">
        <v>1</v>
      </c>
      <c r="I460" t="s">
        <v>5</v>
      </c>
      <c r="J460" t="s">
        <v>3</v>
      </c>
      <c r="K460" t="s">
        <v>136</v>
      </c>
      <c r="L460">
        <v>15.14574</v>
      </c>
      <c r="M460" t="s">
        <v>426</v>
      </c>
      <c r="N460">
        <f t="shared" si="15"/>
        <v>16.584272195121954</v>
      </c>
      <c r="O460">
        <f t="shared" si="16"/>
        <v>-1.4385321951219545</v>
      </c>
      <c r="Q460">
        <f>O460-P$1</f>
        <v>4.325167317073161</v>
      </c>
    </row>
    <row r="461" spans="1:17" x14ac:dyDescent="0.25">
      <c r="A461" t="s">
        <v>391</v>
      </c>
      <c r="B461">
        <v>112</v>
      </c>
      <c r="C461">
        <v>2</v>
      </c>
      <c r="D461" s="17" t="s">
        <v>1</v>
      </c>
      <c r="E461">
        <v>9</v>
      </c>
      <c r="F461">
        <v>3</v>
      </c>
      <c r="G461">
        <v>3.05</v>
      </c>
      <c r="H461" t="s">
        <v>1</v>
      </c>
      <c r="I461" t="s">
        <v>2</v>
      </c>
      <c r="J461" t="s">
        <v>6</v>
      </c>
      <c r="K461" t="s">
        <v>137</v>
      </c>
      <c r="L461">
        <v>15.369960000000001</v>
      </c>
      <c r="M461" t="s">
        <v>426</v>
      </c>
      <c r="N461">
        <f t="shared" si="15"/>
        <v>16.584272195121954</v>
      </c>
      <c r="O461">
        <f t="shared" si="16"/>
        <v>-1.2143121951219538</v>
      </c>
    </row>
    <row r="462" spans="1:17" x14ac:dyDescent="0.25">
      <c r="A462" t="s">
        <v>391</v>
      </c>
      <c r="B462">
        <v>112</v>
      </c>
      <c r="C462">
        <v>2</v>
      </c>
      <c r="D462" s="17" t="s">
        <v>1</v>
      </c>
      <c r="E462">
        <v>10</v>
      </c>
      <c r="F462">
        <v>1</v>
      </c>
      <c r="G462">
        <v>5.76</v>
      </c>
      <c r="H462" t="s">
        <v>8</v>
      </c>
      <c r="I462" t="s">
        <v>8</v>
      </c>
      <c r="J462" t="s">
        <v>3</v>
      </c>
      <c r="K462" t="s">
        <v>138</v>
      </c>
      <c r="L462">
        <v>15.515689999999999</v>
      </c>
      <c r="M462" t="s">
        <v>426</v>
      </c>
      <c r="N462">
        <f t="shared" si="15"/>
        <v>16.584272195121954</v>
      </c>
      <c r="O462">
        <f t="shared" si="16"/>
        <v>-1.0685821951219552</v>
      </c>
      <c r="Q462">
        <f>O462-P$1</f>
        <v>4.6951173170731604</v>
      </c>
    </row>
    <row r="463" spans="1:17" x14ac:dyDescent="0.25">
      <c r="A463" t="s">
        <v>391</v>
      </c>
      <c r="B463">
        <v>112</v>
      </c>
      <c r="C463">
        <v>2</v>
      </c>
      <c r="D463" s="17" t="s">
        <v>1</v>
      </c>
      <c r="E463">
        <v>11</v>
      </c>
      <c r="F463">
        <v>1</v>
      </c>
      <c r="G463">
        <v>4.5999999999999996</v>
      </c>
      <c r="H463" t="s">
        <v>8</v>
      </c>
      <c r="I463" t="s">
        <v>8</v>
      </c>
      <c r="J463" t="s">
        <v>6</v>
      </c>
      <c r="K463" t="s">
        <v>139</v>
      </c>
      <c r="L463">
        <v>15.381169999999999</v>
      </c>
      <c r="M463" t="s">
        <v>426</v>
      </c>
      <c r="N463">
        <f t="shared" si="15"/>
        <v>16.584272195121954</v>
      </c>
      <c r="O463">
        <f t="shared" si="16"/>
        <v>-1.2031021951219554</v>
      </c>
    </row>
    <row r="464" spans="1:17" x14ac:dyDescent="0.25">
      <c r="A464" t="s">
        <v>391</v>
      </c>
      <c r="B464">
        <v>112</v>
      </c>
      <c r="C464">
        <v>2</v>
      </c>
      <c r="D464" s="17" t="s">
        <v>1</v>
      </c>
      <c r="E464">
        <v>12</v>
      </c>
      <c r="F464">
        <v>2</v>
      </c>
      <c r="G464">
        <v>4.34</v>
      </c>
      <c r="H464" t="s">
        <v>1</v>
      </c>
      <c r="I464" t="s">
        <v>2</v>
      </c>
      <c r="J464" t="s">
        <v>6</v>
      </c>
      <c r="K464" t="s">
        <v>140</v>
      </c>
      <c r="L464">
        <v>19.069510000000001</v>
      </c>
      <c r="M464" t="s">
        <v>426</v>
      </c>
      <c r="N464">
        <f t="shared" si="15"/>
        <v>16.584272195121954</v>
      </c>
      <c r="O464">
        <f t="shared" si="16"/>
        <v>2.4852378048780466</v>
      </c>
    </row>
    <row r="465" spans="1:17" x14ac:dyDescent="0.25">
      <c r="A465" t="s">
        <v>391</v>
      </c>
      <c r="B465">
        <v>112</v>
      </c>
      <c r="C465">
        <v>2</v>
      </c>
      <c r="D465" s="17" t="s">
        <v>1</v>
      </c>
      <c r="E465">
        <v>13</v>
      </c>
      <c r="F465">
        <v>2</v>
      </c>
      <c r="G465">
        <v>4.1500000000000004</v>
      </c>
      <c r="H465" t="s">
        <v>8</v>
      </c>
      <c r="I465" t="s">
        <v>8</v>
      </c>
      <c r="J465" t="s">
        <v>6</v>
      </c>
      <c r="K465" t="s">
        <v>141</v>
      </c>
      <c r="L465">
        <v>14.921530000000001</v>
      </c>
      <c r="M465" t="s">
        <v>426</v>
      </c>
      <c r="N465">
        <f t="shared" si="15"/>
        <v>16.584272195121954</v>
      </c>
      <c r="O465">
        <f t="shared" si="16"/>
        <v>-1.6627421951219539</v>
      </c>
    </row>
    <row r="466" spans="1:17" x14ac:dyDescent="0.25">
      <c r="A466" t="s">
        <v>391</v>
      </c>
      <c r="B466">
        <v>112</v>
      </c>
      <c r="C466">
        <v>2</v>
      </c>
      <c r="D466" s="17" t="s">
        <v>1</v>
      </c>
      <c r="E466">
        <v>14</v>
      </c>
      <c r="F466">
        <v>2</v>
      </c>
      <c r="G466">
        <v>5.0199999999999996</v>
      </c>
      <c r="H466" t="s">
        <v>1</v>
      </c>
      <c r="I466" t="s">
        <v>5</v>
      </c>
      <c r="J466" t="s">
        <v>3</v>
      </c>
      <c r="K466" t="s">
        <v>26</v>
      </c>
      <c r="L466">
        <v>13.84529</v>
      </c>
      <c r="M466" t="s">
        <v>426</v>
      </c>
      <c r="N466">
        <f t="shared" si="15"/>
        <v>16.584272195121954</v>
      </c>
      <c r="O466">
        <f t="shared" si="16"/>
        <v>-2.7389821951219542</v>
      </c>
      <c r="Q466">
        <f>O466-P$1</f>
        <v>3.0247173170731614</v>
      </c>
    </row>
    <row r="467" spans="1:17" x14ac:dyDescent="0.25">
      <c r="A467" t="s">
        <v>391</v>
      </c>
      <c r="B467">
        <v>112</v>
      </c>
      <c r="C467">
        <v>2</v>
      </c>
      <c r="D467" s="17" t="s">
        <v>1</v>
      </c>
      <c r="E467">
        <v>15</v>
      </c>
      <c r="F467">
        <v>3</v>
      </c>
      <c r="G467">
        <v>3.31</v>
      </c>
      <c r="H467" t="s">
        <v>8</v>
      </c>
      <c r="I467" t="s">
        <v>8</v>
      </c>
      <c r="J467" t="s">
        <v>6</v>
      </c>
      <c r="K467" t="s">
        <v>142</v>
      </c>
      <c r="L467">
        <v>16.860990000000001</v>
      </c>
      <c r="M467" t="s">
        <v>426</v>
      </c>
      <c r="N467">
        <f t="shared" si="15"/>
        <v>16.584272195121954</v>
      </c>
      <c r="O467">
        <f t="shared" si="16"/>
        <v>0.27671780487804654</v>
      </c>
    </row>
    <row r="468" spans="1:17" x14ac:dyDescent="0.25">
      <c r="A468" t="s">
        <v>391</v>
      </c>
      <c r="B468">
        <v>112</v>
      </c>
      <c r="C468">
        <v>2</v>
      </c>
      <c r="D468" s="17" t="s">
        <v>1</v>
      </c>
      <c r="E468">
        <v>16</v>
      </c>
      <c r="F468">
        <v>2</v>
      </c>
      <c r="G468">
        <v>4.0199999999999996</v>
      </c>
      <c r="H468" t="s">
        <v>8</v>
      </c>
      <c r="I468" t="s">
        <v>8</v>
      </c>
      <c r="J468" t="s">
        <v>6</v>
      </c>
      <c r="K468" t="s">
        <v>143</v>
      </c>
      <c r="L468">
        <v>16.860990000000001</v>
      </c>
      <c r="M468" t="s">
        <v>426</v>
      </c>
      <c r="N468">
        <f t="shared" si="15"/>
        <v>16.584272195121954</v>
      </c>
      <c r="O468">
        <f t="shared" si="16"/>
        <v>0.27671780487804654</v>
      </c>
    </row>
    <row r="469" spans="1:17" x14ac:dyDescent="0.25">
      <c r="A469" t="s">
        <v>391</v>
      </c>
      <c r="B469">
        <v>112</v>
      </c>
      <c r="C469">
        <v>2</v>
      </c>
      <c r="D469" s="17" t="s">
        <v>1</v>
      </c>
      <c r="E469">
        <v>17</v>
      </c>
      <c r="F469">
        <v>1</v>
      </c>
      <c r="G469">
        <v>4.5999999999999996</v>
      </c>
      <c r="H469" t="s">
        <v>1</v>
      </c>
      <c r="I469" t="s">
        <v>2</v>
      </c>
      <c r="J469" t="s">
        <v>6</v>
      </c>
      <c r="K469" t="s">
        <v>144</v>
      </c>
      <c r="L469">
        <v>16.47982</v>
      </c>
      <c r="M469" t="s">
        <v>426</v>
      </c>
      <c r="N469">
        <f t="shared" si="15"/>
        <v>16.584272195121954</v>
      </c>
      <c r="O469">
        <f t="shared" si="16"/>
        <v>-0.10445219512195436</v>
      </c>
    </row>
    <row r="470" spans="1:17" x14ac:dyDescent="0.25">
      <c r="A470" t="s">
        <v>391</v>
      </c>
      <c r="B470">
        <v>112</v>
      </c>
      <c r="C470">
        <v>2</v>
      </c>
      <c r="D470" s="17" t="s">
        <v>1</v>
      </c>
      <c r="E470">
        <v>18</v>
      </c>
      <c r="F470">
        <v>2</v>
      </c>
      <c r="G470">
        <v>4.63</v>
      </c>
      <c r="H470" t="s">
        <v>1</v>
      </c>
      <c r="I470" t="s">
        <v>2</v>
      </c>
      <c r="J470" t="s">
        <v>3</v>
      </c>
      <c r="K470" t="s">
        <v>145</v>
      </c>
      <c r="L470">
        <v>16.513449999999999</v>
      </c>
      <c r="M470" t="s">
        <v>426</v>
      </c>
      <c r="N470">
        <f t="shared" si="15"/>
        <v>16.584272195121954</v>
      </c>
      <c r="O470">
        <f t="shared" si="16"/>
        <v>-7.0822195121955644E-2</v>
      </c>
      <c r="Q470">
        <f>O470-P$1</f>
        <v>5.6928773170731599</v>
      </c>
    </row>
    <row r="471" spans="1:17" x14ac:dyDescent="0.25">
      <c r="A471" t="s">
        <v>391</v>
      </c>
      <c r="B471">
        <v>112</v>
      </c>
      <c r="C471">
        <v>2</v>
      </c>
      <c r="D471" s="17" t="s">
        <v>1</v>
      </c>
      <c r="E471">
        <v>19</v>
      </c>
      <c r="F471">
        <v>2</v>
      </c>
      <c r="G471">
        <v>4.1500000000000004</v>
      </c>
      <c r="H471" t="s">
        <v>1</v>
      </c>
      <c r="I471" t="s">
        <v>5</v>
      </c>
      <c r="J471" t="s">
        <v>6</v>
      </c>
      <c r="K471" t="s">
        <v>146</v>
      </c>
      <c r="L471">
        <v>15.224220000000001</v>
      </c>
      <c r="M471" t="s">
        <v>426</v>
      </c>
      <c r="N471">
        <f t="shared" si="15"/>
        <v>16.584272195121954</v>
      </c>
      <c r="O471">
        <f t="shared" si="16"/>
        <v>-1.3600521951219537</v>
      </c>
    </row>
    <row r="472" spans="1:17" x14ac:dyDescent="0.25">
      <c r="A472" t="s">
        <v>391</v>
      </c>
      <c r="B472">
        <v>112</v>
      </c>
      <c r="C472">
        <v>2</v>
      </c>
      <c r="D472" s="17" t="s">
        <v>1</v>
      </c>
      <c r="E472">
        <v>20</v>
      </c>
      <c r="F472">
        <v>1</v>
      </c>
      <c r="G472">
        <v>6.37</v>
      </c>
      <c r="H472" t="s">
        <v>8</v>
      </c>
      <c r="I472" t="s">
        <v>8</v>
      </c>
      <c r="J472" t="s">
        <v>3</v>
      </c>
      <c r="K472" t="s">
        <v>147</v>
      </c>
      <c r="L472">
        <v>19.921520000000001</v>
      </c>
      <c r="M472" t="s">
        <v>426</v>
      </c>
      <c r="N472">
        <f t="shared" si="15"/>
        <v>16.584272195121954</v>
      </c>
      <c r="O472">
        <f t="shared" si="16"/>
        <v>3.3372478048780465</v>
      </c>
      <c r="Q472">
        <f>O472-P$1</f>
        <v>9.1009473170731621</v>
      </c>
    </row>
    <row r="473" spans="1:17" x14ac:dyDescent="0.25">
      <c r="A473" t="s">
        <v>391</v>
      </c>
      <c r="B473">
        <v>112</v>
      </c>
      <c r="C473">
        <v>2</v>
      </c>
      <c r="D473" s="17" t="s">
        <v>1</v>
      </c>
      <c r="E473">
        <v>21</v>
      </c>
      <c r="F473">
        <v>3</v>
      </c>
      <c r="G473">
        <v>2.72</v>
      </c>
      <c r="H473" t="s">
        <v>1</v>
      </c>
      <c r="I473" t="s">
        <v>5</v>
      </c>
      <c r="J473" t="s">
        <v>3</v>
      </c>
      <c r="K473" t="s">
        <v>148</v>
      </c>
      <c r="L473">
        <v>13.632289999999999</v>
      </c>
      <c r="M473" t="s">
        <v>426</v>
      </c>
      <c r="N473">
        <f t="shared" si="15"/>
        <v>16.584272195121954</v>
      </c>
      <c r="O473">
        <f t="shared" si="16"/>
        <v>-2.9519821951219551</v>
      </c>
      <c r="Q473">
        <f>O473-P$1</f>
        <v>2.8117173170731604</v>
      </c>
    </row>
    <row r="474" spans="1:17" x14ac:dyDescent="0.25">
      <c r="A474" t="s">
        <v>391</v>
      </c>
      <c r="B474">
        <v>112</v>
      </c>
      <c r="C474">
        <v>2</v>
      </c>
      <c r="D474" s="17" t="s">
        <v>1</v>
      </c>
      <c r="E474">
        <v>22</v>
      </c>
      <c r="F474">
        <v>3</v>
      </c>
      <c r="G474">
        <v>2.76</v>
      </c>
      <c r="H474" t="s">
        <v>1</v>
      </c>
      <c r="I474" t="s">
        <v>5</v>
      </c>
      <c r="J474" t="s">
        <v>6</v>
      </c>
      <c r="K474" t="s">
        <v>149</v>
      </c>
      <c r="L474">
        <v>13.8565</v>
      </c>
      <c r="M474" t="s">
        <v>426</v>
      </c>
      <c r="N474">
        <f t="shared" si="15"/>
        <v>16.584272195121954</v>
      </c>
      <c r="O474">
        <f t="shared" si="16"/>
        <v>-2.727772195121954</v>
      </c>
    </row>
    <row r="475" spans="1:17" x14ac:dyDescent="0.25">
      <c r="A475" t="s">
        <v>391</v>
      </c>
      <c r="B475">
        <v>112</v>
      </c>
      <c r="C475">
        <v>2</v>
      </c>
      <c r="D475" s="17" t="s">
        <v>1</v>
      </c>
      <c r="E475">
        <v>23</v>
      </c>
      <c r="F475">
        <v>2</v>
      </c>
      <c r="G475">
        <v>4.34</v>
      </c>
      <c r="H475" t="s">
        <v>8</v>
      </c>
      <c r="I475" t="s">
        <v>8</v>
      </c>
      <c r="J475" t="s">
        <v>6</v>
      </c>
      <c r="K475" t="s">
        <v>150</v>
      </c>
      <c r="L475">
        <v>20.29148</v>
      </c>
      <c r="M475" t="s">
        <v>426</v>
      </c>
      <c r="N475">
        <f t="shared" si="15"/>
        <v>16.584272195121954</v>
      </c>
      <c r="O475">
        <f t="shared" si="16"/>
        <v>3.7072078048780455</v>
      </c>
    </row>
    <row r="476" spans="1:17" x14ac:dyDescent="0.25">
      <c r="A476" t="s">
        <v>391</v>
      </c>
      <c r="B476">
        <v>112</v>
      </c>
      <c r="C476">
        <v>2</v>
      </c>
      <c r="D476" s="17" t="s">
        <v>1</v>
      </c>
      <c r="E476">
        <v>24</v>
      </c>
      <c r="F476">
        <v>2</v>
      </c>
      <c r="G476">
        <v>5.0199999999999996</v>
      </c>
      <c r="H476" t="s">
        <v>8</v>
      </c>
      <c r="I476" t="s">
        <v>8</v>
      </c>
      <c r="J476" t="s">
        <v>3</v>
      </c>
      <c r="K476" t="s">
        <v>36</v>
      </c>
      <c r="L476">
        <v>15.15695</v>
      </c>
      <c r="M476" t="s">
        <v>426</v>
      </c>
      <c r="N476">
        <f t="shared" si="15"/>
        <v>16.584272195121954</v>
      </c>
      <c r="O476">
        <f t="shared" si="16"/>
        <v>-1.4273221951219544</v>
      </c>
      <c r="Q476">
        <f>O476-P$1</f>
        <v>4.3363773170731612</v>
      </c>
    </row>
    <row r="477" spans="1:17" x14ac:dyDescent="0.25">
      <c r="A477" t="s">
        <v>391</v>
      </c>
      <c r="B477">
        <v>112</v>
      </c>
      <c r="C477">
        <v>2</v>
      </c>
      <c r="D477" s="17" t="s">
        <v>1</v>
      </c>
      <c r="E477">
        <v>25</v>
      </c>
      <c r="F477">
        <v>3</v>
      </c>
      <c r="G477">
        <v>2.76</v>
      </c>
      <c r="H477" t="s">
        <v>8</v>
      </c>
      <c r="I477" t="s">
        <v>8</v>
      </c>
      <c r="J477" t="s">
        <v>6</v>
      </c>
      <c r="K477" t="s">
        <v>151</v>
      </c>
      <c r="L477">
        <v>14.013450000000001</v>
      </c>
      <c r="M477" t="s">
        <v>426</v>
      </c>
      <c r="N477">
        <f t="shared" si="15"/>
        <v>16.584272195121954</v>
      </c>
      <c r="O477">
        <f t="shared" si="16"/>
        <v>-2.5708221951219539</v>
      </c>
    </row>
    <row r="478" spans="1:17" x14ac:dyDescent="0.25">
      <c r="A478" t="s">
        <v>391</v>
      </c>
      <c r="B478">
        <v>112</v>
      </c>
      <c r="C478">
        <v>2</v>
      </c>
      <c r="D478" s="17" t="s">
        <v>1</v>
      </c>
      <c r="E478">
        <v>26</v>
      </c>
      <c r="F478">
        <v>1</v>
      </c>
      <c r="G478">
        <v>5.76</v>
      </c>
      <c r="H478" t="s">
        <v>1</v>
      </c>
      <c r="I478" t="s">
        <v>5</v>
      </c>
      <c r="J478" t="s">
        <v>3</v>
      </c>
      <c r="K478" t="s">
        <v>152</v>
      </c>
      <c r="L478">
        <v>16.4574</v>
      </c>
      <c r="M478" t="s">
        <v>426</v>
      </c>
      <c r="N478">
        <f t="shared" si="15"/>
        <v>16.584272195121954</v>
      </c>
      <c r="O478">
        <f t="shared" si="16"/>
        <v>-0.12687219512195469</v>
      </c>
      <c r="Q478">
        <f>O478-P$1</f>
        <v>5.6368273170731609</v>
      </c>
    </row>
    <row r="479" spans="1:17" x14ac:dyDescent="0.25">
      <c r="A479" t="s">
        <v>391</v>
      </c>
      <c r="B479">
        <v>112</v>
      </c>
      <c r="C479">
        <v>2</v>
      </c>
      <c r="D479" s="17" t="s">
        <v>1</v>
      </c>
      <c r="E479">
        <v>27</v>
      </c>
      <c r="F479">
        <v>2</v>
      </c>
      <c r="G479">
        <v>4.0199999999999996</v>
      </c>
      <c r="H479" t="s">
        <v>1</v>
      </c>
      <c r="I479" t="s">
        <v>2</v>
      </c>
      <c r="J479" t="s">
        <v>6</v>
      </c>
      <c r="K479" t="s">
        <v>153</v>
      </c>
      <c r="L479">
        <v>18.161429999999999</v>
      </c>
      <c r="M479" t="s">
        <v>426</v>
      </c>
      <c r="N479">
        <f t="shared" si="15"/>
        <v>16.584272195121954</v>
      </c>
      <c r="O479">
        <f t="shared" si="16"/>
        <v>1.5771578048780448</v>
      </c>
    </row>
    <row r="480" spans="1:17" x14ac:dyDescent="0.25">
      <c r="A480" t="s">
        <v>391</v>
      </c>
      <c r="B480">
        <v>112</v>
      </c>
      <c r="C480">
        <v>2</v>
      </c>
      <c r="D480" s="17" t="s">
        <v>1</v>
      </c>
      <c r="E480">
        <v>28</v>
      </c>
      <c r="F480">
        <v>3</v>
      </c>
      <c r="G480">
        <v>3.1</v>
      </c>
      <c r="H480" t="s">
        <v>8</v>
      </c>
      <c r="I480" t="s">
        <v>8</v>
      </c>
      <c r="J480" t="s">
        <v>3</v>
      </c>
      <c r="K480" t="s">
        <v>154</v>
      </c>
      <c r="L480">
        <v>16.210760000000001</v>
      </c>
      <c r="M480" t="s">
        <v>426</v>
      </c>
      <c r="N480">
        <f t="shared" si="15"/>
        <v>16.584272195121954</v>
      </c>
      <c r="O480">
        <f t="shared" si="16"/>
        <v>-0.37351219512195399</v>
      </c>
      <c r="Q480">
        <f>O480-P$1</f>
        <v>5.3901873170731616</v>
      </c>
    </row>
    <row r="481" spans="1:17" x14ac:dyDescent="0.25">
      <c r="A481" t="s">
        <v>391</v>
      </c>
      <c r="B481">
        <v>112</v>
      </c>
      <c r="C481">
        <v>2</v>
      </c>
      <c r="D481" s="17" t="s">
        <v>1</v>
      </c>
      <c r="E481">
        <v>29</v>
      </c>
      <c r="F481">
        <v>3</v>
      </c>
      <c r="G481">
        <v>3.53</v>
      </c>
      <c r="H481" t="s">
        <v>8</v>
      </c>
      <c r="I481" t="s">
        <v>8</v>
      </c>
      <c r="J481" t="s">
        <v>3</v>
      </c>
      <c r="K481" t="s">
        <v>155</v>
      </c>
      <c r="L481">
        <v>14.461880000000001</v>
      </c>
      <c r="M481" t="s">
        <v>426</v>
      </c>
      <c r="N481">
        <f t="shared" si="15"/>
        <v>16.584272195121954</v>
      </c>
      <c r="O481">
        <f t="shared" si="16"/>
        <v>-2.1223921951219538</v>
      </c>
      <c r="Q481">
        <f>O481-P$1</f>
        <v>3.6413073170731618</v>
      </c>
    </row>
    <row r="482" spans="1:17" x14ac:dyDescent="0.25">
      <c r="A482" t="s">
        <v>391</v>
      </c>
      <c r="B482">
        <v>112</v>
      </c>
      <c r="C482">
        <v>2</v>
      </c>
      <c r="D482" s="17" t="s">
        <v>1</v>
      </c>
      <c r="E482">
        <v>30</v>
      </c>
      <c r="F482">
        <v>2</v>
      </c>
      <c r="G482">
        <v>4.88</v>
      </c>
      <c r="H482" t="s">
        <v>1</v>
      </c>
      <c r="I482" t="s">
        <v>2</v>
      </c>
      <c r="J482" t="s">
        <v>3</v>
      </c>
      <c r="K482" t="s">
        <v>156</v>
      </c>
      <c r="L482">
        <v>20.549330000000001</v>
      </c>
      <c r="M482" t="s">
        <v>426</v>
      </c>
      <c r="N482">
        <f t="shared" si="15"/>
        <v>16.584272195121954</v>
      </c>
      <c r="O482">
        <f t="shared" si="16"/>
        <v>3.9650578048780467</v>
      </c>
      <c r="Q482">
        <f>O482-P$1</f>
        <v>9.7287573170731623</v>
      </c>
    </row>
    <row r="483" spans="1:17" x14ac:dyDescent="0.25">
      <c r="A483" t="s">
        <v>391</v>
      </c>
      <c r="B483">
        <v>112</v>
      </c>
      <c r="C483">
        <v>2</v>
      </c>
      <c r="D483" s="17" t="s">
        <v>1</v>
      </c>
      <c r="E483">
        <v>31</v>
      </c>
      <c r="F483">
        <v>3</v>
      </c>
      <c r="G483">
        <v>3.31</v>
      </c>
      <c r="H483" t="s">
        <v>1</v>
      </c>
      <c r="I483" t="s">
        <v>5</v>
      </c>
      <c r="J483" t="s">
        <v>6</v>
      </c>
      <c r="K483" t="s">
        <v>157</v>
      </c>
      <c r="L483">
        <v>18.968610000000002</v>
      </c>
      <c r="M483" t="s">
        <v>426</v>
      </c>
      <c r="N483">
        <f t="shared" si="15"/>
        <v>16.584272195121954</v>
      </c>
      <c r="O483">
        <f t="shared" si="16"/>
        <v>2.3843378048780473</v>
      </c>
    </row>
    <row r="484" spans="1:17" x14ac:dyDescent="0.25">
      <c r="A484" t="s">
        <v>391</v>
      </c>
      <c r="B484">
        <v>112</v>
      </c>
      <c r="C484">
        <v>2</v>
      </c>
      <c r="D484" s="17" t="s">
        <v>1</v>
      </c>
      <c r="E484">
        <v>32</v>
      </c>
      <c r="F484">
        <v>2</v>
      </c>
      <c r="G484">
        <v>4.7300000000000004</v>
      </c>
      <c r="H484" t="s">
        <v>8</v>
      </c>
      <c r="I484" t="s">
        <v>8</v>
      </c>
      <c r="J484" t="s">
        <v>3</v>
      </c>
      <c r="K484" t="s">
        <v>158</v>
      </c>
      <c r="L484">
        <v>14.87668</v>
      </c>
      <c r="M484" t="s">
        <v>426</v>
      </c>
      <c r="N484">
        <f t="shared" si="15"/>
        <v>16.584272195121954</v>
      </c>
      <c r="O484">
        <f t="shared" si="16"/>
        <v>-1.7075921951219541</v>
      </c>
      <c r="Q484">
        <f>O484-P$1</f>
        <v>4.0561073170731614</v>
      </c>
    </row>
    <row r="485" spans="1:17" x14ac:dyDescent="0.25">
      <c r="A485" t="s">
        <v>391</v>
      </c>
      <c r="B485">
        <v>112</v>
      </c>
      <c r="C485">
        <v>2</v>
      </c>
      <c r="D485" s="17" t="s">
        <v>1</v>
      </c>
      <c r="E485">
        <v>33</v>
      </c>
      <c r="F485">
        <v>1</v>
      </c>
      <c r="G485">
        <v>5.16</v>
      </c>
      <c r="H485" t="s">
        <v>1</v>
      </c>
      <c r="I485" t="s">
        <v>2</v>
      </c>
      <c r="J485" t="s">
        <v>6</v>
      </c>
      <c r="K485" t="s">
        <v>159</v>
      </c>
      <c r="L485">
        <v>18.37444</v>
      </c>
      <c r="M485" t="s">
        <v>426</v>
      </c>
      <c r="N485">
        <f t="shared" si="15"/>
        <v>16.584272195121954</v>
      </c>
      <c r="O485">
        <f t="shared" si="16"/>
        <v>1.7901678048780454</v>
      </c>
    </row>
    <row r="486" spans="1:17" x14ac:dyDescent="0.25">
      <c r="A486" t="s">
        <v>391</v>
      </c>
      <c r="B486">
        <v>112</v>
      </c>
      <c r="C486">
        <v>2</v>
      </c>
      <c r="D486" s="17" t="s">
        <v>1</v>
      </c>
      <c r="E486">
        <v>34</v>
      </c>
      <c r="F486">
        <v>2</v>
      </c>
      <c r="G486">
        <v>4.51</v>
      </c>
      <c r="H486" t="s">
        <v>8</v>
      </c>
      <c r="I486" t="s">
        <v>8</v>
      </c>
      <c r="J486" t="s">
        <v>6</v>
      </c>
      <c r="K486" t="s">
        <v>160</v>
      </c>
      <c r="L486">
        <v>15.14574</v>
      </c>
      <c r="M486" t="s">
        <v>426</v>
      </c>
      <c r="N486">
        <f t="shared" si="15"/>
        <v>16.584272195121954</v>
      </c>
      <c r="O486">
        <f t="shared" si="16"/>
        <v>-1.4385321951219545</v>
      </c>
    </row>
    <row r="487" spans="1:17" x14ac:dyDescent="0.25">
      <c r="A487" t="s">
        <v>391</v>
      </c>
      <c r="B487">
        <v>112</v>
      </c>
      <c r="C487">
        <v>2</v>
      </c>
      <c r="D487" s="17" t="s">
        <v>1</v>
      </c>
      <c r="E487">
        <v>35</v>
      </c>
      <c r="F487">
        <v>1</v>
      </c>
      <c r="G487">
        <v>5.5</v>
      </c>
      <c r="H487" t="s">
        <v>1</v>
      </c>
      <c r="I487" t="s">
        <v>2</v>
      </c>
      <c r="J487" t="s">
        <v>3</v>
      </c>
      <c r="K487" t="s">
        <v>161</v>
      </c>
      <c r="L487">
        <v>21.33408</v>
      </c>
      <c r="M487" t="s">
        <v>426</v>
      </c>
      <c r="N487">
        <f t="shared" si="15"/>
        <v>16.584272195121954</v>
      </c>
      <c r="O487">
        <f t="shared" si="16"/>
        <v>4.7498078048780457</v>
      </c>
      <c r="Q487">
        <f>O487-P$1</f>
        <v>10.513507317073161</v>
      </c>
    </row>
    <row r="488" spans="1:17" x14ac:dyDescent="0.25">
      <c r="A488" t="s">
        <v>391</v>
      </c>
      <c r="B488">
        <v>112</v>
      </c>
      <c r="C488">
        <v>2</v>
      </c>
      <c r="D488" s="17" t="s">
        <v>1</v>
      </c>
      <c r="E488">
        <v>36</v>
      </c>
      <c r="F488">
        <v>1</v>
      </c>
      <c r="G488">
        <v>6.37</v>
      </c>
      <c r="H488" t="s">
        <v>1</v>
      </c>
      <c r="I488" t="s">
        <v>2</v>
      </c>
      <c r="J488" t="s">
        <v>3</v>
      </c>
      <c r="K488" t="s">
        <v>162</v>
      </c>
      <c r="L488">
        <v>19.843050000000002</v>
      </c>
      <c r="M488" t="s">
        <v>426</v>
      </c>
      <c r="N488">
        <f t="shared" si="15"/>
        <v>16.584272195121954</v>
      </c>
      <c r="O488">
        <f t="shared" si="16"/>
        <v>3.2587778048780471</v>
      </c>
      <c r="Q488">
        <f>O488-P$1</f>
        <v>9.0224773170731627</v>
      </c>
    </row>
    <row r="489" spans="1:17" x14ac:dyDescent="0.25">
      <c r="A489" t="s">
        <v>391</v>
      </c>
      <c r="B489">
        <v>112</v>
      </c>
      <c r="C489">
        <v>2</v>
      </c>
      <c r="D489" s="17" t="s">
        <v>1</v>
      </c>
      <c r="E489">
        <v>37</v>
      </c>
      <c r="F489">
        <v>1</v>
      </c>
      <c r="G489">
        <v>4.84</v>
      </c>
      <c r="H489" t="s">
        <v>1</v>
      </c>
      <c r="I489" t="s">
        <v>5</v>
      </c>
      <c r="J489" t="s">
        <v>6</v>
      </c>
      <c r="K489" t="s">
        <v>163</v>
      </c>
      <c r="L489">
        <v>15.392379999999999</v>
      </c>
      <c r="M489" t="s">
        <v>426</v>
      </c>
      <c r="N489">
        <f t="shared" si="15"/>
        <v>16.584272195121954</v>
      </c>
      <c r="O489">
        <f t="shared" si="16"/>
        <v>-1.1918921951219552</v>
      </c>
    </row>
    <row r="490" spans="1:17" x14ac:dyDescent="0.25">
      <c r="A490" t="s">
        <v>391</v>
      </c>
      <c r="B490">
        <v>112</v>
      </c>
      <c r="C490">
        <v>2</v>
      </c>
      <c r="D490" s="17" t="s">
        <v>1</v>
      </c>
      <c r="E490">
        <v>38</v>
      </c>
      <c r="F490">
        <v>3</v>
      </c>
      <c r="G490">
        <v>3.1</v>
      </c>
      <c r="H490" t="s">
        <v>1</v>
      </c>
      <c r="I490" t="s">
        <v>2</v>
      </c>
      <c r="J490" t="s">
        <v>3</v>
      </c>
      <c r="K490" t="s">
        <v>164</v>
      </c>
      <c r="L490">
        <v>16.491029999999999</v>
      </c>
      <c r="M490" t="s">
        <v>426</v>
      </c>
      <c r="N490">
        <f t="shared" si="15"/>
        <v>16.584272195121954</v>
      </c>
      <c r="O490">
        <f t="shared" si="16"/>
        <v>-9.3242195121955973E-2</v>
      </c>
      <c r="Q490">
        <f>O490-P$1</f>
        <v>5.6704573170731596</v>
      </c>
    </row>
    <row r="491" spans="1:17" x14ac:dyDescent="0.25">
      <c r="A491" t="s">
        <v>391</v>
      </c>
      <c r="B491">
        <v>112</v>
      </c>
      <c r="C491">
        <v>2</v>
      </c>
      <c r="D491" s="17" t="s">
        <v>1</v>
      </c>
      <c r="E491">
        <v>39</v>
      </c>
      <c r="F491">
        <v>2</v>
      </c>
      <c r="G491">
        <v>4.51</v>
      </c>
      <c r="H491" t="s">
        <v>1</v>
      </c>
      <c r="I491" t="s">
        <v>5</v>
      </c>
      <c r="J491" t="s">
        <v>6</v>
      </c>
      <c r="K491" t="s">
        <v>165</v>
      </c>
      <c r="L491">
        <v>15.44843</v>
      </c>
      <c r="M491" t="s">
        <v>426</v>
      </c>
      <c r="N491">
        <f t="shared" si="15"/>
        <v>16.584272195121954</v>
      </c>
      <c r="O491">
        <f t="shared" si="16"/>
        <v>-1.1358421951219544</v>
      </c>
    </row>
    <row r="492" spans="1:17" x14ac:dyDescent="0.25">
      <c r="A492" t="s">
        <v>391</v>
      </c>
      <c r="B492">
        <v>112</v>
      </c>
      <c r="C492">
        <v>2</v>
      </c>
      <c r="D492" s="17" t="s">
        <v>1</v>
      </c>
      <c r="E492">
        <v>40</v>
      </c>
      <c r="F492">
        <v>2</v>
      </c>
      <c r="G492">
        <v>4.63</v>
      </c>
      <c r="H492" t="s">
        <v>8</v>
      </c>
      <c r="I492" t="s">
        <v>8</v>
      </c>
      <c r="J492" t="s">
        <v>3</v>
      </c>
      <c r="K492" t="s">
        <v>166</v>
      </c>
      <c r="L492">
        <v>16.199549999999999</v>
      </c>
      <c r="M492" t="s">
        <v>426</v>
      </c>
      <c r="N492">
        <f t="shared" si="15"/>
        <v>16.584272195121954</v>
      </c>
      <c r="O492">
        <f t="shared" si="16"/>
        <v>-0.38472219512195593</v>
      </c>
      <c r="Q492">
        <f>O492-P$1</f>
        <v>5.3789773170731596</v>
      </c>
    </row>
    <row r="493" spans="1:17" x14ac:dyDescent="0.25">
      <c r="A493" t="s">
        <v>391</v>
      </c>
      <c r="B493">
        <v>112</v>
      </c>
      <c r="C493">
        <v>2</v>
      </c>
      <c r="D493" s="17" t="s">
        <v>1</v>
      </c>
      <c r="E493">
        <v>41</v>
      </c>
      <c r="F493">
        <v>1</v>
      </c>
      <c r="G493">
        <v>4.84</v>
      </c>
      <c r="H493" t="s">
        <v>8</v>
      </c>
      <c r="I493" t="s">
        <v>8</v>
      </c>
      <c r="J493" t="s">
        <v>6</v>
      </c>
      <c r="K493" t="s">
        <v>167</v>
      </c>
      <c r="L493">
        <v>15.85202</v>
      </c>
      <c r="M493" t="s">
        <v>426</v>
      </c>
      <c r="N493">
        <f t="shared" si="15"/>
        <v>16.584272195121954</v>
      </c>
      <c r="O493">
        <f t="shared" si="16"/>
        <v>-0.73225219512195494</v>
      </c>
    </row>
    <row r="494" spans="1:17" hidden="1" x14ac:dyDescent="0.25">
      <c r="A494" t="s">
        <v>312</v>
      </c>
      <c r="B494">
        <v>113</v>
      </c>
      <c r="C494">
        <v>1</v>
      </c>
      <c r="D494" s="17" t="s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47</v>
      </c>
      <c r="L494">
        <v>17.488790000000002</v>
      </c>
      <c r="M494" s="16">
        <v>41184</v>
      </c>
      <c r="N494">
        <f t="shared" si="15"/>
        <v>15.957837073170733</v>
      </c>
      <c r="O494">
        <f t="shared" si="16"/>
        <v>1.5309529268292685</v>
      </c>
    </row>
    <row r="495" spans="1:17" x14ac:dyDescent="0.25">
      <c r="A495" t="s">
        <v>312</v>
      </c>
      <c r="B495">
        <v>113</v>
      </c>
      <c r="C495">
        <v>1</v>
      </c>
      <c r="D495" s="17" t="s">
        <v>1</v>
      </c>
      <c r="E495">
        <v>2</v>
      </c>
      <c r="F495">
        <v>2</v>
      </c>
      <c r="G495">
        <v>5</v>
      </c>
      <c r="H495" t="s">
        <v>1</v>
      </c>
      <c r="I495" t="s">
        <v>2</v>
      </c>
      <c r="J495" t="s">
        <v>3</v>
      </c>
      <c r="K495" t="s">
        <v>48</v>
      </c>
      <c r="L495">
        <v>16.928249999999998</v>
      </c>
      <c r="M495" s="16">
        <v>41184</v>
      </c>
      <c r="N495">
        <f t="shared" si="15"/>
        <v>15.957837073170733</v>
      </c>
      <c r="O495">
        <f t="shared" si="16"/>
        <v>0.97041292682926539</v>
      </c>
      <c r="Q495">
        <f>O495-P$1</f>
        <v>6.7341124390243809</v>
      </c>
    </row>
    <row r="496" spans="1:17" x14ac:dyDescent="0.25">
      <c r="A496" t="s">
        <v>312</v>
      </c>
      <c r="B496">
        <v>113</v>
      </c>
      <c r="C496">
        <v>1</v>
      </c>
      <c r="D496" s="17" t="s">
        <v>1</v>
      </c>
      <c r="E496">
        <v>3</v>
      </c>
      <c r="F496">
        <v>2</v>
      </c>
      <c r="G496">
        <v>4.25</v>
      </c>
      <c r="H496" t="s">
        <v>1</v>
      </c>
      <c r="I496" t="s">
        <v>2</v>
      </c>
      <c r="J496" t="s">
        <v>6</v>
      </c>
      <c r="K496" t="s">
        <v>49</v>
      </c>
      <c r="L496">
        <v>16.704039999999999</v>
      </c>
      <c r="M496" s="16">
        <v>41184</v>
      </c>
      <c r="N496">
        <f t="shared" si="15"/>
        <v>15.957837073170733</v>
      </c>
      <c r="O496">
        <f t="shared" si="16"/>
        <v>0.74620292682926603</v>
      </c>
    </row>
    <row r="497" spans="1:17" x14ac:dyDescent="0.25">
      <c r="A497" t="s">
        <v>312</v>
      </c>
      <c r="B497">
        <v>113</v>
      </c>
      <c r="C497">
        <v>1</v>
      </c>
      <c r="D497" s="17" t="s">
        <v>1</v>
      </c>
      <c r="E497">
        <v>4</v>
      </c>
      <c r="F497">
        <v>3</v>
      </c>
      <c r="G497">
        <v>3.01</v>
      </c>
      <c r="H497" t="s">
        <v>8</v>
      </c>
      <c r="I497" t="s">
        <v>8</v>
      </c>
      <c r="J497" t="s">
        <v>6</v>
      </c>
      <c r="K497" t="s">
        <v>50</v>
      </c>
      <c r="L497">
        <v>15.246639999999999</v>
      </c>
      <c r="M497" s="16">
        <v>41184</v>
      </c>
      <c r="N497">
        <f t="shared" si="15"/>
        <v>15.957837073170733</v>
      </c>
      <c r="O497">
        <f t="shared" si="16"/>
        <v>-0.71119707317073377</v>
      </c>
    </row>
    <row r="498" spans="1:17" x14ac:dyDescent="0.25">
      <c r="A498" t="s">
        <v>312</v>
      </c>
      <c r="B498">
        <v>113</v>
      </c>
      <c r="C498">
        <v>1</v>
      </c>
      <c r="D498" s="17" t="s">
        <v>1</v>
      </c>
      <c r="E498">
        <v>5</v>
      </c>
      <c r="F498">
        <v>3</v>
      </c>
      <c r="G498">
        <v>3.02</v>
      </c>
      <c r="H498" t="s">
        <v>8</v>
      </c>
      <c r="I498" t="s">
        <v>8</v>
      </c>
      <c r="J498" t="s">
        <v>3</v>
      </c>
      <c r="K498" t="s">
        <v>51</v>
      </c>
      <c r="L498">
        <v>13.710760000000001</v>
      </c>
      <c r="M498" s="16">
        <v>41184</v>
      </c>
      <c r="N498">
        <f t="shared" si="15"/>
        <v>15.957837073170733</v>
      </c>
      <c r="O498">
        <f t="shared" si="16"/>
        <v>-2.2470770731707326</v>
      </c>
      <c r="Q498">
        <f>O498-P$1</f>
        <v>3.516622439024383</v>
      </c>
    </row>
    <row r="499" spans="1:17" x14ac:dyDescent="0.25">
      <c r="A499" t="s">
        <v>312</v>
      </c>
      <c r="B499">
        <v>113</v>
      </c>
      <c r="C499">
        <v>1</v>
      </c>
      <c r="D499" s="17" t="s">
        <v>1</v>
      </c>
      <c r="E499">
        <v>6</v>
      </c>
      <c r="F499">
        <v>3</v>
      </c>
      <c r="G499">
        <v>3.39</v>
      </c>
      <c r="H499" t="s">
        <v>8</v>
      </c>
      <c r="I499" t="s">
        <v>8</v>
      </c>
      <c r="J499" t="s">
        <v>3</v>
      </c>
      <c r="K499" t="s">
        <v>52</v>
      </c>
      <c r="L499">
        <v>13.195069999999999</v>
      </c>
      <c r="M499" s="16">
        <v>41184</v>
      </c>
      <c r="N499">
        <f t="shared" si="15"/>
        <v>15.957837073170733</v>
      </c>
      <c r="O499">
        <f t="shared" si="16"/>
        <v>-2.7627670731707337</v>
      </c>
      <c r="Q499">
        <f>O499-P$1</f>
        <v>3.0009324390243819</v>
      </c>
    </row>
    <row r="500" spans="1:17" x14ac:dyDescent="0.25">
      <c r="A500" t="s">
        <v>312</v>
      </c>
      <c r="B500">
        <v>113</v>
      </c>
      <c r="C500">
        <v>1</v>
      </c>
      <c r="D500" s="17" t="s">
        <v>1</v>
      </c>
      <c r="E500">
        <v>7</v>
      </c>
      <c r="F500">
        <v>1</v>
      </c>
      <c r="G500">
        <v>6.04</v>
      </c>
      <c r="H500" t="s">
        <v>8</v>
      </c>
      <c r="I500" t="s">
        <v>8</v>
      </c>
      <c r="J500" t="s">
        <v>6</v>
      </c>
      <c r="K500" t="s">
        <v>53</v>
      </c>
      <c r="L500">
        <v>16.973089999999999</v>
      </c>
      <c r="M500" s="16">
        <v>41184</v>
      </c>
      <c r="N500">
        <f t="shared" si="15"/>
        <v>15.957837073170733</v>
      </c>
      <c r="O500">
        <f t="shared" si="16"/>
        <v>1.015252926829266</v>
      </c>
    </row>
    <row r="501" spans="1:17" x14ac:dyDescent="0.25">
      <c r="A501" t="s">
        <v>312</v>
      </c>
      <c r="B501">
        <v>113</v>
      </c>
      <c r="C501">
        <v>1</v>
      </c>
      <c r="D501" s="17" t="s">
        <v>1</v>
      </c>
      <c r="E501">
        <v>8</v>
      </c>
      <c r="F501">
        <v>3</v>
      </c>
      <c r="G501">
        <v>2.56</v>
      </c>
      <c r="H501" t="s">
        <v>8</v>
      </c>
      <c r="I501" t="s">
        <v>8</v>
      </c>
      <c r="J501" t="s">
        <v>3</v>
      </c>
      <c r="K501" t="s">
        <v>54</v>
      </c>
      <c r="L501">
        <v>13.09417</v>
      </c>
      <c r="M501" s="16">
        <v>41184</v>
      </c>
      <c r="N501">
        <f t="shared" si="15"/>
        <v>15.957837073170733</v>
      </c>
      <c r="O501">
        <f t="shared" si="16"/>
        <v>-2.863667073170733</v>
      </c>
      <c r="Q501">
        <f>O501-P$1</f>
        <v>2.9000324390243826</v>
      </c>
    </row>
    <row r="502" spans="1:17" x14ac:dyDescent="0.25">
      <c r="A502" t="s">
        <v>312</v>
      </c>
      <c r="B502">
        <v>113</v>
      </c>
      <c r="C502">
        <v>1</v>
      </c>
      <c r="D502" s="17" t="s">
        <v>1</v>
      </c>
      <c r="E502">
        <v>9</v>
      </c>
      <c r="F502">
        <v>2</v>
      </c>
      <c r="G502">
        <v>4.1399999999999997</v>
      </c>
      <c r="H502" t="s">
        <v>8</v>
      </c>
      <c r="I502" t="s">
        <v>8</v>
      </c>
      <c r="J502" t="s">
        <v>6</v>
      </c>
      <c r="K502" t="s">
        <v>55</v>
      </c>
      <c r="L502">
        <v>15.58296</v>
      </c>
      <c r="M502" s="16">
        <v>41184</v>
      </c>
      <c r="N502">
        <f t="shared" si="15"/>
        <v>15.957837073170733</v>
      </c>
      <c r="O502">
        <f t="shared" si="16"/>
        <v>-0.37487707317073315</v>
      </c>
    </row>
    <row r="503" spans="1:17" x14ac:dyDescent="0.25">
      <c r="A503" t="s">
        <v>312</v>
      </c>
      <c r="B503">
        <v>113</v>
      </c>
      <c r="C503">
        <v>1</v>
      </c>
      <c r="D503" s="17" t="s">
        <v>1</v>
      </c>
      <c r="E503">
        <v>10</v>
      </c>
      <c r="F503">
        <v>2</v>
      </c>
      <c r="G503">
        <v>4.1399999999999997</v>
      </c>
      <c r="H503" t="s">
        <v>1</v>
      </c>
      <c r="I503" t="s">
        <v>5</v>
      </c>
      <c r="J503" t="s">
        <v>6</v>
      </c>
      <c r="K503" t="s">
        <v>56</v>
      </c>
      <c r="L503">
        <v>15.358739999999999</v>
      </c>
      <c r="M503" s="16">
        <v>41184</v>
      </c>
      <c r="N503">
        <f t="shared" si="15"/>
        <v>15.957837073170733</v>
      </c>
      <c r="O503">
        <f t="shared" si="16"/>
        <v>-0.59909707317073391</v>
      </c>
    </row>
    <row r="504" spans="1:17" x14ac:dyDescent="0.25">
      <c r="A504" t="s">
        <v>312</v>
      </c>
      <c r="B504">
        <v>113</v>
      </c>
      <c r="C504">
        <v>1</v>
      </c>
      <c r="D504" s="17" t="s">
        <v>1</v>
      </c>
      <c r="E504">
        <v>11</v>
      </c>
      <c r="F504">
        <v>2</v>
      </c>
      <c r="G504">
        <v>5.19</v>
      </c>
      <c r="H504" t="s">
        <v>8</v>
      </c>
      <c r="I504" t="s">
        <v>8</v>
      </c>
      <c r="J504" t="s">
        <v>3</v>
      </c>
      <c r="K504" t="s">
        <v>57</v>
      </c>
      <c r="L504">
        <v>16.412559999999999</v>
      </c>
      <c r="M504" s="16">
        <v>41184</v>
      </c>
      <c r="N504">
        <f t="shared" si="15"/>
        <v>15.957837073170733</v>
      </c>
      <c r="O504">
        <f t="shared" si="16"/>
        <v>0.45472292682926607</v>
      </c>
      <c r="Q504">
        <f>O504-P$1</f>
        <v>6.2184224390243816</v>
      </c>
    </row>
    <row r="505" spans="1:17" x14ac:dyDescent="0.25">
      <c r="A505" t="s">
        <v>312</v>
      </c>
      <c r="B505">
        <v>113</v>
      </c>
      <c r="C505">
        <v>1</v>
      </c>
      <c r="D505" s="17" t="s">
        <v>1</v>
      </c>
      <c r="E505">
        <v>12</v>
      </c>
      <c r="F505">
        <v>1</v>
      </c>
      <c r="G505">
        <v>5.58</v>
      </c>
      <c r="H505" t="s">
        <v>8</v>
      </c>
      <c r="I505" t="s">
        <v>8</v>
      </c>
      <c r="J505" t="s">
        <v>3</v>
      </c>
      <c r="K505" t="s">
        <v>58</v>
      </c>
      <c r="L505">
        <v>17.690580000000001</v>
      </c>
      <c r="M505" s="16">
        <v>41184</v>
      </c>
      <c r="N505">
        <f t="shared" si="15"/>
        <v>15.957837073170733</v>
      </c>
      <c r="O505">
        <f t="shared" si="16"/>
        <v>1.7327429268292676</v>
      </c>
      <c r="Q505">
        <f>O505-P$1</f>
        <v>7.4964424390243831</v>
      </c>
    </row>
    <row r="506" spans="1:17" x14ac:dyDescent="0.25">
      <c r="A506" t="s">
        <v>312</v>
      </c>
      <c r="B506">
        <v>113</v>
      </c>
      <c r="C506">
        <v>1</v>
      </c>
      <c r="D506" s="17" t="s">
        <v>1</v>
      </c>
      <c r="E506">
        <v>13</v>
      </c>
      <c r="F506">
        <v>2</v>
      </c>
      <c r="G506">
        <v>4.47</v>
      </c>
      <c r="H506" t="s">
        <v>8</v>
      </c>
      <c r="I506" t="s">
        <v>8</v>
      </c>
      <c r="J506" t="s">
        <v>6</v>
      </c>
      <c r="K506" t="s">
        <v>59</v>
      </c>
      <c r="L506">
        <v>16.412559999999999</v>
      </c>
      <c r="M506" s="16">
        <v>41184</v>
      </c>
      <c r="N506">
        <f t="shared" si="15"/>
        <v>15.957837073170733</v>
      </c>
      <c r="O506">
        <f t="shared" si="16"/>
        <v>0.45472292682926607</v>
      </c>
    </row>
    <row r="507" spans="1:17" x14ac:dyDescent="0.25">
      <c r="A507" t="s">
        <v>312</v>
      </c>
      <c r="B507">
        <v>113</v>
      </c>
      <c r="C507">
        <v>1</v>
      </c>
      <c r="D507" s="17" t="s">
        <v>1</v>
      </c>
      <c r="E507">
        <v>14</v>
      </c>
      <c r="F507">
        <v>1</v>
      </c>
      <c r="G507">
        <v>5.08</v>
      </c>
      <c r="H507" t="s">
        <v>1</v>
      </c>
      <c r="I507" t="s">
        <v>5</v>
      </c>
      <c r="J507" t="s">
        <v>6</v>
      </c>
      <c r="K507" t="s">
        <v>60</v>
      </c>
      <c r="L507">
        <v>17.466370000000001</v>
      </c>
      <c r="M507" s="16">
        <v>41184</v>
      </c>
      <c r="N507">
        <f t="shared" si="15"/>
        <v>15.957837073170733</v>
      </c>
      <c r="O507">
        <f t="shared" si="16"/>
        <v>1.5085329268292682</v>
      </c>
    </row>
    <row r="508" spans="1:17" x14ac:dyDescent="0.25">
      <c r="A508" t="s">
        <v>312</v>
      </c>
      <c r="B508">
        <v>113</v>
      </c>
      <c r="C508">
        <v>1</v>
      </c>
      <c r="D508" s="17" t="s">
        <v>1</v>
      </c>
      <c r="E508">
        <v>15</v>
      </c>
      <c r="F508">
        <v>2</v>
      </c>
      <c r="G508">
        <v>5.19</v>
      </c>
      <c r="H508" t="s">
        <v>1</v>
      </c>
      <c r="I508" t="s">
        <v>5</v>
      </c>
      <c r="J508" t="s">
        <v>3</v>
      </c>
      <c r="K508" t="s">
        <v>61</v>
      </c>
      <c r="L508">
        <v>17.130040000000001</v>
      </c>
      <c r="M508" s="16">
        <v>41184</v>
      </c>
      <c r="N508">
        <f t="shared" si="15"/>
        <v>15.957837073170733</v>
      </c>
      <c r="O508">
        <f t="shared" si="16"/>
        <v>1.172202926829268</v>
      </c>
      <c r="Q508">
        <f>O508-P$1</f>
        <v>6.9359024390243835</v>
      </c>
    </row>
    <row r="509" spans="1:17" x14ac:dyDescent="0.25">
      <c r="A509" t="s">
        <v>312</v>
      </c>
      <c r="B509">
        <v>113</v>
      </c>
      <c r="C509">
        <v>1</v>
      </c>
      <c r="D509" s="17" t="s">
        <v>1</v>
      </c>
      <c r="E509">
        <v>16</v>
      </c>
      <c r="F509">
        <v>2</v>
      </c>
      <c r="G509">
        <v>3.99</v>
      </c>
      <c r="H509" t="s">
        <v>1</v>
      </c>
      <c r="I509" t="s">
        <v>2</v>
      </c>
      <c r="J509" t="s">
        <v>6</v>
      </c>
      <c r="K509" t="s">
        <v>62</v>
      </c>
      <c r="L509">
        <v>17.66816</v>
      </c>
      <c r="M509" s="16">
        <v>41184</v>
      </c>
      <c r="N509">
        <f t="shared" si="15"/>
        <v>15.957837073170733</v>
      </c>
      <c r="O509">
        <f t="shared" si="16"/>
        <v>1.7103229268292672</v>
      </c>
    </row>
    <row r="510" spans="1:17" x14ac:dyDescent="0.25">
      <c r="A510" t="s">
        <v>312</v>
      </c>
      <c r="B510">
        <v>113</v>
      </c>
      <c r="C510">
        <v>1</v>
      </c>
      <c r="D510" s="17" t="s">
        <v>1</v>
      </c>
      <c r="E510">
        <v>17</v>
      </c>
      <c r="F510">
        <v>1</v>
      </c>
      <c r="G510">
        <v>6.19</v>
      </c>
      <c r="H510" t="s">
        <v>8</v>
      </c>
      <c r="I510" t="s">
        <v>8</v>
      </c>
      <c r="J510" t="s">
        <v>3</v>
      </c>
      <c r="K510" t="s">
        <v>63</v>
      </c>
      <c r="L510">
        <v>17.33184</v>
      </c>
      <c r="M510" s="16">
        <v>41184</v>
      </c>
      <c r="N510">
        <f t="shared" si="15"/>
        <v>15.957837073170733</v>
      </c>
      <c r="O510">
        <f t="shared" si="16"/>
        <v>1.3740029268292666</v>
      </c>
      <c r="Q510">
        <f>O510-P$1</f>
        <v>7.1377024390243822</v>
      </c>
    </row>
    <row r="511" spans="1:17" x14ac:dyDescent="0.25">
      <c r="A511" t="s">
        <v>312</v>
      </c>
      <c r="B511">
        <v>113</v>
      </c>
      <c r="C511">
        <v>1</v>
      </c>
      <c r="D511" s="17" t="s">
        <v>1</v>
      </c>
      <c r="E511">
        <v>18</v>
      </c>
      <c r="F511">
        <v>2</v>
      </c>
      <c r="G511">
        <v>4.47</v>
      </c>
      <c r="H511" t="s">
        <v>1</v>
      </c>
      <c r="I511" t="s">
        <v>5</v>
      </c>
      <c r="J511" t="s">
        <v>6</v>
      </c>
      <c r="K511" t="s">
        <v>64</v>
      </c>
      <c r="L511">
        <v>16.74888</v>
      </c>
      <c r="M511" s="16">
        <v>41184</v>
      </c>
      <c r="N511">
        <f t="shared" si="15"/>
        <v>15.957837073170733</v>
      </c>
      <c r="O511">
        <f t="shared" si="16"/>
        <v>0.79104292682926669</v>
      </c>
    </row>
    <row r="512" spans="1:17" x14ac:dyDescent="0.25">
      <c r="A512" t="s">
        <v>312</v>
      </c>
      <c r="B512">
        <v>113</v>
      </c>
      <c r="C512">
        <v>1</v>
      </c>
      <c r="D512" s="17" t="s">
        <v>1</v>
      </c>
      <c r="E512">
        <v>19</v>
      </c>
      <c r="F512">
        <v>1</v>
      </c>
      <c r="G512">
        <v>5.58</v>
      </c>
      <c r="H512" t="s">
        <v>1</v>
      </c>
      <c r="I512" t="s">
        <v>5</v>
      </c>
      <c r="J512" t="s">
        <v>3</v>
      </c>
      <c r="K512" t="s">
        <v>65</v>
      </c>
      <c r="L512">
        <v>17.66816</v>
      </c>
      <c r="M512" s="16">
        <v>41184</v>
      </c>
      <c r="N512">
        <f t="shared" si="15"/>
        <v>15.957837073170733</v>
      </c>
      <c r="O512">
        <f t="shared" si="16"/>
        <v>1.7103229268292672</v>
      </c>
      <c r="Q512">
        <f>O512-P$1</f>
        <v>7.4740224390243828</v>
      </c>
    </row>
    <row r="513" spans="1:17" x14ac:dyDescent="0.25">
      <c r="A513" t="s">
        <v>312</v>
      </c>
      <c r="B513">
        <v>113</v>
      </c>
      <c r="C513">
        <v>1</v>
      </c>
      <c r="D513" s="17" t="s">
        <v>1</v>
      </c>
      <c r="E513">
        <v>20</v>
      </c>
      <c r="F513">
        <v>2</v>
      </c>
      <c r="G513">
        <v>4.25</v>
      </c>
      <c r="H513" t="s">
        <v>8</v>
      </c>
      <c r="I513" t="s">
        <v>8</v>
      </c>
      <c r="J513" t="s">
        <v>6</v>
      </c>
      <c r="K513" t="s">
        <v>66</v>
      </c>
      <c r="L513">
        <v>16.266819999999999</v>
      </c>
      <c r="M513" s="16">
        <v>41184</v>
      </c>
      <c r="N513">
        <f t="shared" si="15"/>
        <v>15.957837073170733</v>
      </c>
      <c r="O513">
        <f t="shared" si="16"/>
        <v>0.30898292682926609</v>
      </c>
    </row>
    <row r="514" spans="1:17" x14ac:dyDescent="0.25">
      <c r="A514" t="s">
        <v>312</v>
      </c>
      <c r="B514">
        <v>113</v>
      </c>
      <c r="C514">
        <v>1</v>
      </c>
      <c r="D514" s="17" t="s">
        <v>1</v>
      </c>
      <c r="E514">
        <v>21</v>
      </c>
      <c r="F514">
        <v>1</v>
      </c>
      <c r="G514">
        <v>5.08</v>
      </c>
      <c r="H514" t="s">
        <v>8</v>
      </c>
      <c r="I514" t="s">
        <v>8</v>
      </c>
      <c r="J514" t="s">
        <v>6</v>
      </c>
      <c r="K514" t="s">
        <v>67</v>
      </c>
      <c r="L514">
        <v>17.029150000000001</v>
      </c>
      <c r="M514" s="16">
        <v>41184</v>
      </c>
      <c r="N514">
        <f t="shared" ref="N514:N577" si="17">AVERAGEIFS(L:L,B:B,B514,C:C,C514)</f>
        <v>15.957837073170733</v>
      </c>
      <c r="O514">
        <f t="shared" ref="O514:O577" si="18">L514-N514</f>
        <v>1.0713129268292683</v>
      </c>
    </row>
    <row r="515" spans="1:17" x14ac:dyDescent="0.25">
      <c r="A515" t="s">
        <v>312</v>
      </c>
      <c r="B515">
        <v>113</v>
      </c>
      <c r="C515">
        <v>1</v>
      </c>
      <c r="D515" s="17" t="s">
        <v>1</v>
      </c>
      <c r="E515">
        <v>22</v>
      </c>
      <c r="F515">
        <v>2</v>
      </c>
      <c r="G515">
        <v>4.7</v>
      </c>
      <c r="H515" t="s">
        <v>1</v>
      </c>
      <c r="I515" t="s">
        <v>2</v>
      </c>
      <c r="J515" t="s">
        <v>3</v>
      </c>
      <c r="K515" t="s">
        <v>68</v>
      </c>
      <c r="L515">
        <v>16.47982</v>
      </c>
      <c r="M515" s="16">
        <v>41184</v>
      </c>
      <c r="N515">
        <f t="shared" si="17"/>
        <v>15.957837073170733</v>
      </c>
      <c r="O515">
        <f t="shared" si="18"/>
        <v>0.52198292682926706</v>
      </c>
      <c r="Q515">
        <f>O515-P$1</f>
        <v>6.2856824390243826</v>
      </c>
    </row>
    <row r="516" spans="1:17" x14ac:dyDescent="0.25">
      <c r="A516" t="s">
        <v>312</v>
      </c>
      <c r="B516">
        <v>113</v>
      </c>
      <c r="C516">
        <v>1</v>
      </c>
      <c r="D516" s="17" t="s">
        <v>1</v>
      </c>
      <c r="E516">
        <v>23</v>
      </c>
      <c r="F516">
        <v>1</v>
      </c>
      <c r="G516">
        <v>6.04</v>
      </c>
      <c r="H516" t="s">
        <v>1</v>
      </c>
      <c r="I516" t="s">
        <v>2</v>
      </c>
      <c r="J516" t="s">
        <v>6</v>
      </c>
      <c r="K516" t="s">
        <v>69</v>
      </c>
      <c r="L516">
        <v>16.692830000000001</v>
      </c>
      <c r="M516" s="16">
        <v>41184</v>
      </c>
      <c r="N516">
        <f t="shared" si="17"/>
        <v>15.957837073170733</v>
      </c>
      <c r="O516">
        <f t="shared" si="18"/>
        <v>0.73499292682926765</v>
      </c>
    </row>
    <row r="517" spans="1:17" x14ac:dyDescent="0.25">
      <c r="A517" t="s">
        <v>312</v>
      </c>
      <c r="B517">
        <v>113</v>
      </c>
      <c r="C517">
        <v>1</v>
      </c>
      <c r="D517" s="17" t="s">
        <v>1</v>
      </c>
      <c r="E517">
        <v>24</v>
      </c>
      <c r="F517">
        <v>3</v>
      </c>
      <c r="G517">
        <v>2.56</v>
      </c>
      <c r="H517" t="s">
        <v>1</v>
      </c>
      <c r="I517" t="s">
        <v>5</v>
      </c>
      <c r="J517" t="s">
        <v>3</v>
      </c>
      <c r="K517" t="s">
        <v>70</v>
      </c>
      <c r="L517">
        <v>13.475339999999999</v>
      </c>
      <c r="M517" s="16">
        <v>41184</v>
      </c>
      <c r="N517">
        <f t="shared" si="17"/>
        <v>15.957837073170733</v>
      </c>
      <c r="O517">
        <f t="shared" si="18"/>
        <v>-2.4824970731707339</v>
      </c>
      <c r="Q517">
        <f>O517-P$1</f>
        <v>3.2812024390243817</v>
      </c>
    </row>
    <row r="518" spans="1:17" x14ac:dyDescent="0.25">
      <c r="A518" t="s">
        <v>312</v>
      </c>
      <c r="B518">
        <v>113</v>
      </c>
      <c r="C518">
        <v>1</v>
      </c>
      <c r="D518" s="17" t="s">
        <v>1</v>
      </c>
      <c r="E518">
        <v>25</v>
      </c>
      <c r="F518">
        <v>3</v>
      </c>
      <c r="G518">
        <v>3.02</v>
      </c>
      <c r="H518" t="s">
        <v>1</v>
      </c>
      <c r="I518" t="s">
        <v>2</v>
      </c>
      <c r="J518" t="s">
        <v>3</v>
      </c>
      <c r="K518" t="s">
        <v>71</v>
      </c>
      <c r="L518">
        <v>13.307169999999999</v>
      </c>
      <c r="M518" s="16">
        <v>41184</v>
      </c>
      <c r="N518">
        <f t="shared" si="17"/>
        <v>15.957837073170733</v>
      </c>
      <c r="O518">
        <f t="shared" si="18"/>
        <v>-2.6506670731707338</v>
      </c>
      <c r="Q518">
        <f>O518-P$1</f>
        <v>3.1130324390243818</v>
      </c>
    </row>
    <row r="519" spans="1:17" x14ac:dyDescent="0.25">
      <c r="A519" t="s">
        <v>312</v>
      </c>
      <c r="B519">
        <v>113</v>
      </c>
      <c r="C519">
        <v>1</v>
      </c>
      <c r="D519" s="17" t="s">
        <v>1</v>
      </c>
      <c r="E519">
        <v>26</v>
      </c>
      <c r="F519">
        <v>3</v>
      </c>
      <c r="G519">
        <v>3.39</v>
      </c>
      <c r="H519" t="s">
        <v>1</v>
      </c>
      <c r="I519" t="s">
        <v>5</v>
      </c>
      <c r="J519" t="s">
        <v>3</v>
      </c>
      <c r="K519" t="s">
        <v>72</v>
      </c>
      <c r="L519">
        <v>13.55381</v>
      </c>
      <c r="M519" s="16">
        <v>41184</v>
      </c>
      <c r="N519">
        <f t="shared" si="17"/>
        <v>15.957837073170733</v>
      </c>
      <c r="O519">
        <f t="shared" si="18"/>
        <v>-2.4040270731707327</v>
      </c>
      <c r="Q519">
        <f>O519-P$1</f>
        <v>3.3596724390243828</v>
      </c>
    </row>
    <row r="520" spans="1:17" x14ac:dyDescent="0.25">
      <c r="A520" t="s">
        <v>312</v>
      </c>
      <c r="B520">
        <v>113</v>
      </c>
      <c r="C520">
        <v>1</v>
      </c>
      <c r="D520" s="17" t="s">
        <v>1</v>
      </c>
      <c r="E520">
        <v>27</v>
      </c>
      <c r="F520">
        <v>1</v>
      </c>
      <c r="G520">
        <v>6.19</v>
      </c>
      <c r="H520" t="s">
        <v>1</v>
      </c>
      <c r="I520" t="s">
        <v>2</v>
      </c>
      <c r="J520" t="s">
        <v>3</v>
      </c>
      <c r="K520" t="s">
        <v>73</v>
      </c>
      <c r="L520">
        <v>16.737670000000001</v>
      </c>
      <c r="M520" s="16">
        <v>41184</v>
      </c>
      <c r="N520">
        <f t="shared" si="17"/>
        <v>15.957837073170733</v>
      </c>
      <c r="O520">
        <f t="shared" si="18"/>
        <v>0.7798329268292683</v>
      </c>
      <c r="Q520">
        <f>O520-P$1</f>
        <v>6.5435324390243839</v>
      </c>
    </row>
    <row r="521" spans="1:17" x14ac:dyDescent="0.25">
      <c r="A521" t="s">
        <v>312</v>
      </c>
      <c r="B521">
        <v>113</v>
      </c>
      <c r="C521">
        <v>1</v>
      </c>
      <c r="D521" s="17" t="s">
        <v>1</v>
      </c>
      <c r="E521">
        <v>28</v>
      </c>
      <c r="F521">
        <v>3</v>
      </c>
      <c r="G521">
        <v>1.97</v>
      </c>
      <c r="H521" t="s">
        <v>8</v>
      </c>
      <c r="I521" t="s">
        <v>8</v>
      </c>
      <c r="J521" t="s">
        <v>6</v>
      </c>
      <c r="K521" t="s">
        <v>74</v>
      </c>
      <c r="L521">
        <v>13.565020000000001</v>
      </c>
      <c r="M521" s="16">
        <v>41184</v>
      </c>
      <c r="N521">
        <f t="shared" si="17"/>
        <v>15.957837073170733</v>
      </c>
      <c r="O521">
        <f t="shared" si="18"/>
        <v>-2.3928170731707326</v>
      </c>
    </row>
    <row r="522" spans="1:17" x14ac:dyDescent="0.25">
      <c r="A522" t="s">
        <v>312</v>
      </c>
      <c r="B522">
        <v>113</v>
      </c>
      <c r="C522">
        <v>1</v>
      </c>
      <c r="D522" s="17" t="s">
        <v>1</v>
      </c>
      <c r="E522">
        <v>29</v>
      </c>
      <c r="F522">
        <v>3</v>
      </c>
      <c r="G522">
        <v>3.2</v>
      </c>
      <c r="H522" t="s">
        <v>1</v>
      </c>
      <c r="I522" t="s">
        <v>5</v>
      </c>
      <c r="J522" t="s">
        <v>6</v>
      </c>
      <c r="K522" t="s">
        <v>75</v>
      </c>
      <c r="L522">
        <v>13.890129999999999</v>
      </c>
      <c r="M522" s="16">
        <v>41184</v>
      </c>
      <c r="N522">
        <f t="shared" si="17"/>
        <v>15.957837073170733</v>
      </c>
      <c r="O522">
        <f t="shared" si="18"/>
        <v>-2.0677070731707339</v>
      </c>
    </row>
    <row r="523" spans="1:17" x14ac:dyDescent="0.25">
      <c r="A523" t="s">
        <v>312</v>
      </c>
      <c r="B523">
        <v>113</v>
      </c>
      <c r="C523">
        <v>1</v>
      </c>
      <c r="D523" s="17" t="s">
        <v>1</v>
      </c>
      <c r="E523">
        <v>30</v>
      </c>
      <c r="F523">
        <v>2</v>
      </c>
      <c r="G523">
        <v>4.8099999999999996</v>
      </c>
      <c r="H523" t="s">
        <v>8</v>
      </c>
      <c r="I523" t="s">
        <v>8</v>
      </c>
      <c r="J523" t="s">
        <v>3</v>
      </c>
      <c r="K523" t="s">
        <v>76</v>
      </c>
      <c r="L523">
        <v>16.905830000000002</v>
      </c>
      <c r="M523" s="16">
        <v>41184</v>
      </c>
      <c r="N523">
        <f t="shared" si="17"/>
        <v>15.957837073170733</v>
      </c>
      <c r="O523">
        <f t="shared" si="18"/>
        <v>0.94799292682926861</v>
      </c>
      <c r="Q523">
        <f>O523-P$1</f>
        <v>6.7116924390243842</v>
      </c>
    </row>
    <row r="524" spans="1:17" x14ac:dyDescent="0.25">
      <c r="A524" t="s">
        <v>312</v>
      </c>
      <c r="B524">
        <v>113</v>
      </c>
      <c r="C524">
        <v>1</v>
      </c>
      <c r="D524" s="17" t="s">
        <v>1</v>
      </c>
      <c r="E524">
        <v>31</v>
      </c>
      <c r="F524">
        <v>2</v>
      </c>
      <c r="G524">
        <v>4.8099999999999996</v>
      </c>
      <c r="H524" t="s">
        <v>1</v>
      </c>
      <c r="I524" t="s">
        <v>5</v>
      </c>
      <c r="J524" t="s">
        <v>3</v>
      </c>
      <c r="K524" t="s">
        <v>77</v>
      </c>
      <c r="L524">
        <v>16.47982</v>
      </c>
      <c r="M524" s="16">
        <v>41184</v>
      </c>
      <c r="N524">
        <f t="shared" si="17"/>
        <v>15.957837073170733</v>
      </c>
      <c r="O524">
        <f t="shared" si="18"/>
        <v>0.52198292682926706</v>
      </c>
      <c r="Q524">
        <f>O524-P$1</f>
        <v>6.2856824390243826</v>
      </c>
    </row>
    <row r="525" spans="1:17" x14ac:dyDescent="0.25">
      <c r="A525" t="s">
        <v>312</v>
      </c>
      <c r="B525">
        <v>113</v>
      </c>
      <c r="C525">
        <v>1</v>
      </c>
      <c r="D525" s="17" t="s">
        <v>1</v>
      </c>
      <c r="E525">
        <v>32</v>
      </c>
      <c r="F525">
        <v>2</v>
      </c>
      <c r="G525">
        <v>4.7</v>
      </c>
      <c r="H525" t="s">
        <v>8</v>
      </c>
      <c r="I525" t="s">
        <v>8</v>
      </c>
      <c r="J525" t="s">
        <v>3</v>
      </c>
      <c r="K525" t="s">
        <v>78</v>
      </c>
      <c r="L525">
        <v>15.975339999999999</v>
      </c>
      <c r="M525" s="16">
        <v>41184</v>
      </c>
      <c r="N525">
        <f t="shared" si="17"/>
        <v>15.957837073170733</v>
      </c>
      <c r="O525">
        <f t="shared" si="18"/>
        <v>1.750292682926613E-2</v>
      </c>
      <c r="Q525">
        <f>O525-P$1</f>
        <v>5.7812024390243817</v>
      </c>
    </row>
    <row r="526" spans="1:17" x14ac:dyDescent="0.25">
      <c r="A526" t="s">
        <v>312</v>
      </c>
      <c r="B526">
        <v>113</v>
      </c>
      <c r="C526">
        <v>1</v>
      </c>
      <c r="D526" s="17" t="s">
        <v>1</v>
      </c>
      <c r="E526">
        <v>33</v>
      </c>
      <c r="F526">
        <v>1</v>
      </c>
      <c r="G526">
        <v>5.37</v>
      </c>
      <c r="H526" t="s">
        <v>8</v>
      </c>
      <c r="I526" t="s">
        <v>8</v>
      </c>
      <c r="J526" t="s">
        <v>3</v>
      </c>
      <c r="K526" t="s">
        <v>79</v>
      </c>
      <c r="L526">
        <v>17.455159999999999</v>
      </c>
      <c r="M526" s="16">
        <v>41184</v>
      </c>
      <c r="N526">
        <f t="shared" si="17"/>
        <v>15.957837073170733</v>
      </c>
      <c r="O526">
        <f t="shared" si="18"/>
        <v>1.4973229268292663</v>
      </c>
      <c r="Q526">
        <f>O526-P$1</f>
        <v>7.2610224390243818</v>
      </c>
    </row>
    <row r="527" spans="1:17" x14ac:dyDescent="0.25">
      <c r="A527" t="s">
        <v>312</v>
      </c>
      <c r="B527">
        <v>113</v>
      </c>
      <c r="C527">
        <v>1</v>
      </c>
      <c r="D527" s="17" t="s">
        <v>1</v>
      </c>
      <c r="E527">
        <v>34</v>
      </c>
      <c r="F527">
        <v>2</v>
      </c>
      <c r="G527">
        <v>5</v>
      </c>
      <c r="H527" t="s">
        <v>8</v>
      </c>
      <c r="I527" t="s">
        <v>8</v>
      </c>
      <c r="J527" t="s">
        <v>3</v>
      </c>
      <c r="K527" t="s">
        <v>80</v>
      </c>
      <c r="L527">
        <v>17.096409999999999</v>
      </c>
      <c r="M527" s="16">
        <v>41184</v>
      </c>
      <c r="N527">
        <f t="shared" si="17"/>
        <v>15.957837073170733</v>
      </c>
      <c r="O527">
        <f t="shared" si="18"/>
        <v>1.1385729268292657</v>
      </c>
      <c r="Q527">
        <f>O527-P$1</f>
        <v>6.9022724390243813</v>
      </c>
    </row>
    <row r="528" spans="1:17" x14ac:dyDescent="0.25">
      <c r="A528" t="s">
        <v>312</v>
      </c>
      <c r="B528">
        <v>113</v>
      </c>
      <c r="C528">
        <v>1</v>
      </c>
      <c r="D528" s="17" t="s">
        <v>1</v>
      </c>
      <c r="E528">
        <v>35</v>
      </c>
      <c r="F528">
        <v>2</v>
      </c>
      <c r="G528">
        <v>3.99</v>
      </c>
      <c r="H528" t="s">
        <v>8</v>
      </c>
      <c r="I528" t="s">
        <v>8</v>
      </c>
      <c r="J528" t="s">
        <v>6</v>
      </c>
      <c r="K528" t="s">
        <v>81</v>
      </c>
      <c r="L528">
        <v>16.726459999999999</v>
      </c>
      <c r="M528" s="16">
        <v>41184</v>
      </c>
      <c r="N528">
        <f t="shared" si="17"/>
        <v>15.957837073170733</v>
      </c>
      <c r="O528">
        <f t="shared" si="18"/>
        <v>0.76862292682926636</v>
      </c>
    </row>
    <row r="529" spans="1:17" x14ac:dyDescent="0.25">
      <c r="A529" t="s">
        <v>312</v>
      </c>
      <c r="B529">
        <v>113</v>
      </c>
      <c r="C529">
        <v>1</v>
      </c>
      <c r="D529" s="17" t="s">
        <v>1</v>
      </c>
      <c r="E529">
        <v>36</v>
      </c>
      <c r="F529">
        <v>3</v>
      </c>
      <c r="G529">
        <v>3.2</v>
      </c>
      <c r="H529" t="s">
        <v>8</v>
      </c>
      <c r="I529" t="s">
        <v>8</v>
      </c>
      <c r="J529" t="s">
        <v>6</v>
      </c>
      <c r="K529" t="s">
        <v>82</v>
      </c>
      <c r="L529">
        <v>15.15695</v>
      </c>
      <c r="M529" s="16">
        <v>41184</v>
      </c>
      <c r="N529">
        <f t="shared" si="17"/>
        <v>15.957837073170733</v>
      </c>
      <c r="O529">
        <f t="shared" si="18"/>
        <v>-0.80088707317073293</v>
      </c>
    </row>
    <row r="530" spans="1:17" x14ac:dyDescent="0.25">
      <c r="A530" t="s">
        <v>312</v>
      </c>
      <c r="B530">
        <v>113</v>
      </c>
      <c r="C530">
        <v>1</v>
      </c>
      <c r="D530" s="17" t="s">
        <v>1</v>
      </c>
      <c r="E530">
        <v>37</v>
      </c>
      <c r="F530">
        <v>1</v>
      </c>
      <c r="G530">
        <v>5.37</v>
      </c>
      <c r="H530" t="s">
        <v>1</v>
      </c>
      <c r="I530" t="s">
        <v>2</v>
      </c>
      <c r="J530" t="s">
        <v>3</v>
      </c>
      <c r="K530" t="s">
        <v>83</v>
      </c>
      <c r="L530">
        <v>17.466370000000001</v>
      </c>
      <c r="M530" s="16">
        <v>41184</v>
      </c>
      <c r="N530">
        <f t="shared" si="17"/>
        <v>15.957837073170733</v>
      </c>
      <c r="O530">
        <f t="shared" si="18"/>
        <v>1.5085329268292682</v>
      </c>
      <c r="Q530">
        <f>O530-P$1</f>
        <v>7.2722324390243838</v>
      </c>
    </row>
    <row r="531" spans="1:17" x14ac:dyDescent="0.25">
      <c r="A531" t="s">
        <v>312</v>
      </c>
      <c r="B531">
        <v>113</v>
      </c>
      <c r="C531">
        <v>1</v>
      </c>
      <c r="D531" s="17" t="s">
        <v>1</v>
      </c>
      <c r="E531">
        <v>38</v>
      </c>
      <c r="F531">
        <v>1</v>
      </c>
      <c r="G531">
        <v>4.72</v>
      </c>
      <c r="H531" t="s">
        <v>1</v>
      </c>
      <c r="I531" t="s">
        <v>2</v>
      </c>
      <c r="J531" t="s">
        <v>6</v>
      </c>
      <c r="K531" t="s">
        <v>84</v>
      </c>
      <c r="L531">
        <v>16.401350000000001</v>
      </c>
      <c r="M531" s="16">
        <v>41184</v>
      </c>
      <c r="N531">
        <f t="shared" si="17"/>
        <v>15.957837073170733</v>
      </c>
      <c r="O531">
        <f t="shared" si="18"/>
        <v>0.44351292682926768</v>
      </c>
    </row>
    <row r="532" spans="1:17" x14ac:dyDescent="0.25">
      <c r="A532" t="s">
        <v>312</v>
      </c>
      <c r="B532">
        <v>113</v>
      </c>
      <c r="C532">
        <v>1</v>
      </c>
      <c r="D532" s="17" t="s">
        <v>1</v>
      </c>
      <c r="E532">
        <v>39</v>
      </c>
      <c r="F532">
        <v>1</v>
      </c>
      <c r="G532">
        <v>4.72</v>
      </c>
      <c r="H532" t="s">
        <v>8</v>
      </c>
      <c r="I532" t="s">
        <v>8</v>
      </c>
      <c r="J532" t="s">
        <v>6</v>
      </c>
      <c r="K532" t="s">
        <v>85</v>
      </c>
      <c r="L532">
        <v>16.132290000000001</v>
      </c>
      <c r="M532" s="16">
        <v>41184</v>
      </c>
      <c r="N532">
        <f t="shared" si="17"/>
        <v>15.957837073170733</v>
      </c>
      <c r="O532">
        <f t="shared" si="18"/>
        <v>0.17445292682926805</v>
      </c>
    </row>
    <row r="533" spans="1:17" x14ac:dyDescent="0.25">
      <c r="A533" t="s">
        <v>312</v>
      </c>
      <c r="B533">
        <v>113</v>
      </c>
      <c r="C533">
        <v>1</v>
      </c>
      <c r="D533" s="17" t="s">
        <v>1</v>
      </c>
      <c r="E533">
        <v>40</v>
      </c>
      <c r="F533">
        <v>3</v>
      </c>
      <c r="G533">
        <v>1.97</v>
      </c>
      <c r="H533" t="s">
        <v>1</v>
      </c>
      <c r="I533" t="s">
        <v>5</v>
      </c>
      <c r="J533" t="s">
        <v>6</v>
      </c>
      <c r="K533" t="s">
        <v>86</v>
      </c>
      <c r="L533">
        <v>14.2713</v>
      </c>
      <c r="M533" s="16">
        <v>41184</v>
      </c>
      <c r="N533">
        <f t="shared" si="17"/>
        <v>15.957837073170733</v>
      </c>
      <c r="O533">
        <f t="shared" si="18"/>
        <v>-1.686537073170733</v>
      </c>
    </row>
    <row r="534" spans="1:17" x14ac:dyDescent="0.25">
      <c r="A534" t="s">
        <v>312</v>
      </c>
      <c r="B534">
        <v>113</v>
      </c>
      <c r="C534">
        <v>1</v>
      </c>
      <c r="D534" s="17" t="s">
        <v>1</v>
      </c>
      <c r="E534">
        <v>41</v>
      </c>
      <c r="F534">
        <v>3</v>
      </c>
      <c r="G534">
        <v>3.01</v>
      </c>
      <c r="H534" t="s">
        <v>1</v>
      </c>
      <c r="I534" t="s">
        <v>2</v>
      </c>
      <c r="J534" t="s">
        <v>6</v>
      </c>
      <c r="K534" t="s">
        <v>87</v>
      </c>
      <c r="L534">
        <v>14.39462</v>
      </c>
      <c r="M534" s="16">
        <v>41184</v>
      </c>
      <c r="N534">
        <f t="shared" si="17"/>
        <v>15.957837073170733</v>
      </c>
      <c r="O534">
        <f t="shared" si="18"/>
        <v>-1.5632170731707333</v>
      </c>
    </row>
    <row r="535" spans="1:17" hidden="1" x14ac:dyDescent="0.25">
      <c r="A535" t="s">
        <v>389</v>
      </c>
      <c r="B535">
        <v>114</v>
      </c>
      <c r="C535">
        <v>1</v>
      </c>
      <c r="D535" s="17" t="s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88</v>
      </c>
      <c r="L535">
        <v>13.8565</v>
      </c>
      <c r="M535" s="16">
        <v>41123</v>
      </c>
      <c r="N535">
        <f t="shared" si="17"/>
        <v>16.047249268292685</v>
      </c>
      <c r="O535">
        <f t="shared" si="18"/>
        <v>-2.1907492682926843</v>
      </c>
    </row>
    <row r="536" spans="1:17" x14ac:dyDescent="0.25">
      <c r="A536" t="s">
        <v>389</v>
      </c>
      <c r="B536">
        <v>114</v>
      </c>
      <c r="C536">
        <v>1</v>
      </c>
      <c r="D536" s="17" t="s">
        <v>1</v>
      </c>
      <c r="E536">
        <v>2</v>
      </c>
      <c r="F536">
        <v>3</v>
      </c>
      <c r="G536">
        <v>2.75</v>
      </c>
      <c r="H536" t="s">
        <v>1</v>
      </c>
      <c r="I536" t="s">
        <v>5</v>
      </c>
      <c r="J536" t="s">
        <v>6</v>
      </c>
      <c r="K536" t="s">
        <v>89</v>
      </c>
      <c r="L536">
        <v>13.67713</v>
      </c>
      <c r="M536" s="16">
        <v>41123</v>
      </c>
      <c r="N536">
        <f t="shared" si="17"/>
        <v>16.047249268292685</v>
      </c>
      <c r="O536">
        <f t="shared" si="18"/>
        <v>-2.3701192682926848</v>
      </c>
    </row>
    <row r="537" spans="1:17" x14ac:dyDescent="0.25">
      <c r="A537" t="s">
        <v>389</v>
      </c>
      <c r="B537">
        <v>114</v>
      </c>
      <c r="C537">
        <v>1</v>
      </c>
      <c r="D537" s="17" t="s">
        <v>1</v>
      </c>
      <c r="E537">
        <v>3</v>
      </c>
      <c r="F537">
        <v>2</v>
      </c>
      <c r="G537">
        <v>4.4800000000000004</v>
      </c>
      <c r="H537" t="s">
        <v>1</v>
      </c>
      <c r="I537" t="s">
        <v>5</v>
      </c>
      <c r="J537" t="s">
        <v>6</v>
      </c>
      <c r="K537" t="s">
        <v>90</v>
      </c>
      <c r="L537">
        <v>15.392379999999999</v>
      </c>
      <c r="M537" s="16">
        <v>41123</v>
      </c>
      <c r="N537">
        <f t="shared" si="17"/>
        <v>16.047249268292685</v>
      </c>
      <c r="O537">
        <f t="shared" si="18"/>
        <v>-0.65486926829268555</v>
      </c>
    </row>
    <row r="538" spans="1:17" x14ac:dyDescent="0.25">
      <c r="A538" t="s">
        <v>389</v>
      </c>
      <c r="B538">
        <v>114</v>
      </c>
      <c r="C538">
        <v>1</v>
      </c>
      <c r="D538" s="17" t="s">
        <v>1</v>
      </c>
      <c r="E538">
        <v>4</v>
      </c>
      <c r="F538">
        <v>1</v>
      </c>
      <c r="G538">
        <v>5.46</v>
      </c>
      <c r="H538" t="s">
        <v>1</v>
      </c>
      <c r="I538" t="s">
        <v>2</v>
      </c>
      <c r="J538" t="s">
        <v>3</v>
      </c>
      <c r="K538" t="s">
        <v>91</v>
      </c>
      <c r="L538">
        <v>16.995519999999999</v>
      </c>
      <c r="M538" s="16">
        <v>41123</v>
      </c>
      <c r="N538">
        <f t="shared" si="17"/>
        <v>16.047249268292685</v>
      </c>
      <c r="O538">
        <f t="shared" si="18"/>
        <v>0.94827073170731424</v>
      </c>
      <c r="Q538">
        <f>O538-P$1</f>
        <v>6.7119702439024298</v>
      </c>
    </row>
    <row r="539" spans="1:17" x14ac:dyDescent="0.25">
      <c r="A539" t="s">
        <v>389</v>
      </c>
      <c r="B539">
        <v>114</v>
      </c>
      <c r="C539">
        <v>1</v>
      </c>
      <c r="D539" s="17" t="s">
        <v>1</v>
      </c>
      <c r="E539">
        <v>5</v>
      </c>
      <c r="F539">
        <v>2</v>
      </c>
      <c r="G539">
        <v>5.2</v>
      </c>
      <c r="H539" t="s">
        <v>8</v>
      </c>
      <c r="I539" t="s">
        <v>8</v>
      </c>
      <c r="J539" t="s">
        <v>3</v>
      </c>
      <c r="K539" t="s">
        <v>92</v>
      </c>
      <c r="L539">
        <v>17.690580000000001</v>
      </c>
      <c r="M539" s="16">
        <v>41123</v>
      </c>
      <c r="N539">
        <f t="shared" si="17"/>
        <v>16.047249268292685</v>
      </c>
      <c r="O539">
        <f t="shared" si="18"/>
        <v>1.6433307317073158</v>
      </c>
      <c r="Q539">
        <f>O539-P$1</f>
        <v>7.4070302439024314</v>
      </c>
    </row>
    <row r="540" spans="1:17" x14ac:dyDescent="0.25">
      <c r="A540" t="s">
        <v>389</v>
      </c>
      <c r="B540">
        <v>114</v>
      </c>
      <c r="C540">
        <v>1</v>
      </c>
      <c r="D540" s="17" t="s">
        <v>1</v>
      </c>
      <c r="E540">
        <v>6</v>
      </c>
      <c r="F540">
        <v>1</v>
      </c>
      <c r="G540">
        <v>4.58</v>
      </c>
      <c r="H540" t="s">
        <v>1</v>
      </c>
      <c r="I540" t="s">
        <v>2</v>
      </c>
      <c r="J540" t="s">
        <v>6</v>
      </c>
      <c r="K540" t="s">
        <v>93</v>
      </c>
      <c r="L540">
        <v>15.212999999999999</v>
      </c>
      <c r="M540" s="16">
        <v>41123</v>
      </c>
      <c r="N540">
        <f t="shared" si="17"/>
        <v>16.047249268292685</v>
      </c>
      <c r="O540">
        <f t="shared" si="18"/>
        <v>-0.83424926829268564</v>
      </c>
    </row>
    <row r="541" spans="1:17" x14ac:dyDescent="0.25">
      <c r="A541" t="s">
        <v>389</v>
      </c>
      <c r="B541">
        <v>114</v>
      </c>
      <c r="C541">
        <v>1</v>
      </c>
      <c r="D541" s="17" t="s">
        <v>1</v>
      </c>
      <c r="E541">
        <v>7</v>
      </c>
      <c r="F541">
        <v>2</v>
      </c>
      <c r="G541">
        <v>5.01</v>
      </c>
      <c r="H541" t="s">
        <v>1</v>
      </c>
      <c r="I541" t="s">
        <v>2</v>
      </c>
      <c r="J541" t="s">
        <v>3</v>
      </c>
      <c r="K541" t="s">
        <v>94</v>
      </c>
      <c r="L541">
        <v>18.5426</v>
      </c>
      <c r="M541" s="16">
        <v>41123</v>
      </c>
      <c r="N541">
        <f t="shared" si="17"/>
        <v>16.047249268292685</v>
      </c>
      <c r="O541">
        <f t="shared" si="18"/>
        <v>2.4953507317073154</v>
      </c>
      <c r="Q541">
        <f>O541-P$1</f>
        <v>8.2590502439024309</v>
      </c>
    </row>
    <row r="542" spans="1:17" x14ac:dyDescent="0.25">
      <c r="A542" t="s">
        <v>389</v>
      </c>
      <c r="B542">
        <v>114</v>
      </c>
      <c r="C542">
        <v>1</v>
      </c>
      <c r="D542" s="17" t="s">
        <v>1</v>
      </c>
      <c r="E542">
        <v>8</v>
      </c>
      <c r="F542">
        <v>3</v>
      </c>
      <c r="G542">
        <v>3.23</v>
      </c>
      <c r="H542" t="s">
        <v>1</v>
      </c>
      <c r="I542" t="s">
        <v>5</v>
      </c>
      <c r="J542" t="s">
        <v>6</v>
      </c>
      <c r="K542" t="s">
        <v>95</v>
      </c>
      <c r="L542">
        <v>14.024660000000001</v>
      </c>
      <c r="M542" s="16">
        <v>41123</v>
      </c>
      <c r="N542">
        <f t="shared" si="17"/>
        <v>16.047249268292685</v>
      </c>
      <c r="O542">
        <f t="shared" si="18"/>
        <v>-2.022589268292684</v>
      </c>
    </row>
    <row r="543" spans="1:17" x14ac:dyDescent="0.25">
      <c r="A543" t="s">
        <v>389</v>
      </c>
      <c r="B543">
        <v>114</v>
      </c>
      <c r="C543">
        <v>1</v>
      </c>
      <c r="D543" s="17" t="s">
        <v>1</v>
      </c>
      <c r="E543">
        <v>9</v>
      </c>
      <c r="F543">
        <v>3</v>
      </c>
      <c r="G543">
        <v>3.03</v>
      </c>
      <c r="H543" t="s">
        <v>1</v>
      </c>
      <c r="I543" t="s">
        <v>2</v>
      </c>
      <c r="J543" t="s">
        <v>6</v>
      </c>
      <c r="K543" t="s">
        <v>96</v>
      </c>
      <c r="L543">
        <v>15.224220000000001</v>
      </c>
      <c r="M543" s="16">
        <v>41123</v>
      </c>
      <c r="N543">
        <f t="shared" si="17"/>
        <v>16.047249268292685</v>
      </c>
      <c r="O543">
        <f t="shared" si="18"/>
        <v>-0.82302926829268408</v>
      </c>
    </row>
    <row r="544" spans="1:17" x14ac:dyDescent="0.25">
      <c r="A544" t="s">
        <v>389</v>
      </c>
      <c r="B544">
        <v>114</v>
      </c>
      <c r="C544">
        <v>1</v>
      </c>
      <c r="D544" s="17" t="s">
        <v>1</v>
      </c>
      <c r="E544">
        <v>10</v>
      </c>
      <c r="F544">
        <v>1</v>
      </c>
      <c r="G544">
        <v>5.63</v>
      </c>
      <c r="H544" t="s">
        <v>8</v>
      </c>
      <c r="I544" t="s">
        <v>8</v>
      </c>
      <c r="J544" t="s">
        <v>3</v>
      </c>
      <c r="K544" t="s">
        <v>97</v>
      </c>
      <c r="L544">
        <v>20.26906</v>
      </c>
      <c r="M544" s="16">
        <v>41123</v>
      </c>
      <c r="N544">
        <f t="shared" si="17"/>
        <v>16.047249268292685</v>
      </c>
      <c r="O544">
        <f t="shared" si="18"/>
        <v>4.2218107317073148</v>
      </c>
      <c r="Q544">
        <f>O544-P$1</f>
        <v>9.9855102439024304</v>
      </c>
    </row>
    <row r="545" spans="1:17" x14ac:dyDescent="0.25">
      <c r="A545" t="s">
        <v>389</v>
      </c>
      <c r="B545">
        <v>114</v>
      </c>
      <c r="C545">
        <v>1</v>
      </c>
      <c r="D545" s="17" t="s">
        <v>1</v>
      </c>
      <c r="E545">
        <v>11</v>
      </c>
      <c r="F545">
        <v>1</v>
      </c>
      <c r="G545">
        <v>5.63</v>
      </c>
      <c r="H545" t="s">
        <v>1</v>
      </c>
      <c r="I545" t="s">
        <v>5</v>
      </c>
      <c r="J545" t="s">
        <v>3</v>
      </c>
      <c r="K545" t="s">
        <v>98</v>
      </c>
      <c r="L545">
        <v>18.239909999999998</v>
      </c>
      <c r="M545" s="16">
        <v>41123</v>
      </c>
      <c r="N545">
        <f t="shared" si="17"/>
        <v>16.047249268292685</v>
      </c>
      <c r="O545">
        <f t="shared" si="18"/>
        <v>2.1926607317073135</v>
      </c>
      <c r="Q545">
        <f>O545-P$1</f>
        <v>7.956360243902429</v>
      </c>
    </row>
    <row r="546" spans="1:17" x14ac:dyDescent="0.25">
      <c r="A546" t="s">
        <v>389</v>
      </c>
      <c r="B546">
        <v>114</v>
      </c>
      <c r="C546">
        <v>1</v>
      </c>
      <c r="D546" s="17" t="s">
        <v>1</v>
      </c>
      <c r="E546">
        <v>12</v>
      </c>
      <c r="F546">
        <v>3</v>
      </c>
      <c r="G546">
        <v>2.75</v>
      </c>
      <c r="H546" t="s">
        <v>8</v>
      </c>
      <c r="I546" t="s">
        <v>8</v>
      </c>
      <c r="J546" t="s">
        <v>6</v>
      </c>
      <c r="K546" t="s">
        <v>99</v>
      </c>
      <c r="L546">
        <v>13.609870000000001</v>
      </c>
      <c r="M546" s="16">
        <v>41123</v>
      </c>
      <c r="N546">
        <f t="shared" si="17"/>
        <v>16.047249268292685</v>
      </c>
      <c r="O546">
        <f t="shared" si="18"/>
        <v>-2.437379268292684</v>
      </c>
    </row>
    <row r="547" spans="1:17" x14ac:dyDescent="0.25">
      <c r="A547" t="s">
        <v>389</v>
      </c>
      <c r="B547">
        <v>114</v>
      </c>
      <c r="C547">
        <v>1</v>
      </c>
      <c r="D547" s="17" t="s">
        <v>1</v>
      </c>
      <c r="E547">
        <v>13</v>
      </c>
      <c r="F547">
        <v>2</v>
      </c>
      <c r="G547">
        <v>4.1500000000000004</v>
      </c>
      <c r="H547" t="s">
        <v>1</v>
      </c>
      <c r="I547" t="s">
        <v>5</v>
      </c>
      <c r="J547" t="s">
        <v>6</v>
      </c>
      <c r="K547" t="s">
        <v>100</v>
      </c>
      <c r="L547">
        <v>13.50897</v>
      </c>
      <c r="M547" s="16">
        <v>41123</v>
      </c>
      <c r="N547">
        <f t="shared" si="17"/>
        <v>16.047249268292685</v>
      </c>
      <c r="O547">
        <f t="shared" si="18"/>
        <v>-2.5382792682926851</v>
      </c>
    </row>
    <row r="548" spans="1:17" x14ac:dyDescent="0.25">
      <c r="A548" t="s">
        <v>389</v>
      </c>
      <c r="B548">
        <v>114</v>
      </c>
      <c r="C548">
        <v>1</v>
      </c>
      <c r="D548" s="17" t="s">
        <v>1</v>
      </c>
      <c r="E548">
        <v>14</v>
      </c>
      <c r="F548">
        <v>1</v>
      </c>
      <c r="G548">
        <v>6.28</v>
      </c>
      <c r="H548" t="s">
        <v>1</v>
      </c>
      <c r="I548" t="s">
        <v>2</v>
      </c>
      <c r="J548" t="s">
        <v>3</v>
      </c>
      <c r="K548" t="s">
        <v>101</v>
      </c>
      <c r="L548">
        <v>19.809419999999999</v>
      </c>
      <c r="M548" s="16">
        <v>41123</v>
      </c>
      <c r="N548">
        <f t="shared" si="17"/>
        <v>16.047249268292685</v>
      </c>
      <c r="O548">
        <f t="shared" si="18"/>
        <v>3.7621707317073145</v>
      </c>
      <c r="Q548">
        <f>O548-P$1</f>
        <v>9.5258702439024301</v>
      </c>
    </row>
    <row r="549" spans="1:17" x14ac:dyDescent="0.25">
      <c r="A549" t="s">
        <v>389</v>
      </c>
      <c r="B549">
        <v>114</v>
      </c>
      <c r="C549">
        <v>1</v>
      </c>
      <c r="D549" s="17" t="s">
        <v>1</v>
      </c>
      <c r="E549">
        <v>15</v>
      </c>
      <c r="F549">
        <v>3</v>
      </c>
      <c r="G549">
        <v>3.03</v>
      </c>
      <c r="H549" t="s">
        <v>8</v>
      </c>
      <c r="I549" t="s">
        <v>8</v>
      </c>
      <c r="J549" t="s">
        <v>6</v>
      </c>
      <c r="K549" t="s">
        <v>102</v>
      </c>
      <c r="L549">
        <v>13.82287</v>
      </c>
      <c r="M549" s="16">
        <v>41123</v>
      </c>
      <c r="N549">
        <f t="shared" si="17"/>
        <v>16.047249268292685</v>
      </c>
      <c r="O549">
        <f t="shared" si="18"/>
        <v>-2.2243792682926848</v>
      </c>
    </row>
    <row r="550" spans="1:17" x14ac:dyDescent="0.25">
      <c r="A550" t="s">
        <v>389</v>
      </c>
      <c r="B550">
        <v>114</v>
      </c>
      <c r="C550">
        <v>1</v>
      </c>
      <c r="D550" s="17" t="s">
        <v>1</v>
      </c>
      <c r="E550">
        <v>16</v>
      </c>
      <c r="F550">
        <v>2</v>
      </c>
      <c r="G550">
        <v>4.72</v>
      </c>
      <c r="H550" t="s">
        <v>8</v>
      </c>
      <c r="I550" t="s">
        <v>8</v>
      </c>
      <c r="J550" t="s">
        <v>3</v>
      </c>
      <c r="K550" t="s">
        <v>103</v>
      </c>
      <c r="L550">
        <v>21.580719999999999</v>
      </c>
      <c r="M550" s="16">
        <v>41123</v>
      </c>
      <c r="N550">
        <f t="shared" si="17"/>
        <v>16.047249268292685</v>
      </c>
      <c r="O550">
        <f t="shared" si="18"/>
        <v>5.5334707317073146</v>
      </c>
      <c r="Q550">
        <f>O550-P$1</f>
        <v>11.29717024390243</v>
      </c>
    </row>
    <row r="551" spans="1:17" x14ac:dyDescent="0.25">
      <c r="A551" t="s">
        <v>389</v>
      </c>
      <c r="B551">
        <v>114</v>
      </c>
      <c r="C551">
        <v>1</v>
      </c>
      <c r="D551" s="17" t="s">
        <v>1</v>
      </c>
      <c r="E551">
        <v>17</v>
      </c>
      <c r="F551">
        <v>3</v>
      </c>
      <c r="G551">
        <v>3.41</v>
      </c>
      <c r="H551" t="s">
        <v>1</v>
      </c>
      <c r="I551" t="s">
        <v>5</v>
      </c>
      <c r="J551" t="s">
        <v>3</v>
      </c>
      <c r="K551" t="s">
        <v>104</v>
      </c>
      <c r="L551">
        <v>14.39462</v>
      </c>
      <c r="M551" s="16">
        <v>41123</v>
      </c>
      <c r="N551">
        <f t="shared" si="17"/>
        <v>16.047249268292685</v>
      </c>
      <c r="O551">
        <f t="shared" si="18"/>
        <v>-1.6526292682926851</v>
      </c>
      <c r="Q551">
        <f>O551-P$1</f>
        <v>4.1110702439024305</v>
      </c>
    </row>
    <row r="552" spans="1:17" x14ac:dyDescent="0.25">
      <c r="A552" t="s">
        <v>389</v>
      </c>
      <c r="B552">
        <v>114</v>
      </c>
      <c r="C552">
        <v>1</v>
      </c>
      <c r="D552" s="17" t="s">
        <v>1</v>
      </c>
      <c r="E552">
        <v>18</v>
      </c>
      <c r="F552">
        <v>2</v>
      </c>
      <c r="G552">
        <v>5.2</v>
      </c>
      <c r="H552" t="s">
        <v>1</v>
      </c>
      <c r="I552" t="s">
        <v>5</v>
      </c>
      <c r="J552" t="s">
        <v>3</v>
      </c>
      <c r="K552" t="s">
        <v>105</v>
      </c>
      <c r="L552">
        <v>15.58296</v>
      </c>
      <c r="M552" s="16">
        <v>41123</v>
      </c>
      <c r="N552">
        <f t="shared" si="17"/>
        <v>16.047249268292685</v>
      </c>
      <c r="O552">
        <f t="shared" si="18"/>
        <v>-0.46428926829268491</v>
      </c>
      <c r="Q552">
        <f>O552-P$1</f>
        <v>5.2994102439024307</v>
      </c>
    </row>
    <row r="553" spans="1:17" x14ac:dyDescent="0.25">
      <c r="A553" t="s">
        <v>389</v>
      </c>
      <c r="B553">
        <v>114</v>
      </c>
      <c r="C553">
        <v>1</v>
      </c>
      <c r="D553" s="17" t="s">
        <v>1</v>
      </c>
      <c r="E553">
        <v>19</v>
      </c>
      <c r="F553">
        <v>2</v>
      </c>
      <c r="G553">
        <v>4.01</v>
      </c>
      <c r="H553" t="s">
        <v>1</v>
      </c>
      <c r="I553" t="s">
        <v>2</v>
      </c>
      <c r="J553" t="s">
        <v>6</v>
      </c>
      <c r="K553" t="s">
        <v>106</v>
      </c>
      <c r="L553">
        <v>14.170400000000001</v>
      </c>
      <c r="M553" s="16">
        <v>41123</v>
      </c>
      <c r="N553">
        <f t="shared" si="17"/>
        <v>16.047249268292685</v>
      </c>
      <c r="O553">
        <f t="shared" si="18"/>
        <v>-1.8768492682926841</v>
      </c>
    </row>
    <row r="554" spans="1:17" x14ac:dyDescent="0.25">
      <c r="A554" t="s">
        <v>389</v>
      </c>
      <c r="B554">
        <v>114</v>
      </c>
      <c r="C554">
        <v>1</v>
      </c>
      <c r="D554" s="17" t="s">
        <v>1</v>
      </c>
      <c r="E554">
        <v>20</v>
      </c>
      <c r="F554">
        <v>1</v>
      </c>
      <c r="G554">
        <v>5.46</v>
      </c>
      <c r="H554" t="s">
        <v>8</v>
      </c>
      <c r="I554" t="s">
        <v>8</v>
      </c>
      <c r="J554" t="s">
        <v>3</v>
      </c>
      <c r="K554" t="s">
        <v>107</v>
      </c>
      <c r="L554">
        <v>16.827349999999999</v>
      </c>
      <c r="M554" s="16">
        <v>41123</v>
      </c>
      <c r="N554">
        <f t="shared" si="17"/>
        <v>16.047249268292685</v>
      </c>
      <c r="O554">
        <f t="shared" si="18"/>
        <v>0.78010073170731431</v>
      </c>
      <c r="Q554">
        <f>O554-P$1</f>
        <v>6.5438002439024299</v>
      </c>
    </row>
    <row r="555" spans="1:17" x14ac:dyDescent="0.25">
      <c r="A555" t="s">
        <v>389</v>
      </c>
      <c r="B555">
        <v>114</v>
      </c>
      <c r="C555">
        <v>1</v>
      </c>
      <c r="D555" s="17" t="s">
        <v>1</v>
      </c>
      <c r="E555">
        <v>21</v>
      </c>
      <c r="F555">
        <v>2</v>
      </c>
      <c r="G555">
        <v>4.72</v>
      </c>
      <c r="H555" t="s">
        <v>1</v>
      </c>
      <c r="I555" t="s">
        <v>2</v>
      </c>
      <c r="J555" t="s">
        <v>3</v>
      </c>
      <c r="K555" t="s">
        <v>108</v>
      </c>
      <c r="L555">
        <v>20.795960000000001</v>
      </c>
      <c r="M555" s="16">
        <v>41123</v>
      </c>
      <c r="N555">
        <f t="shared" si="17"/>
        <v>16.047249268292685</v>
      </c>
      <c r="O555">
        <f t="shared" si="18"/>
        <v>4.7487107317073161</v>
      </c>
      <c r="Q555">
        <f>O555-P$1</f>
        <v>10.512410243902432</v>
      </c>
    </row>
    <row r="556" spans="1:17" x14ac:dyDescent="0.25">
      <c r="A556" t="s">
        <v>389</v>
      </c>
      <c r="B556">
        <v>114</v>
      </c>
      <c r="C556">
        <v>1</v>
      </c>
      <c r="D556" s="17" t="s">
        <v>1</v>
      </c>
      <c r="E556">
        <v>22</v>
      </c>
      <c r="F556">
        <v>3</v>
      </c>
      <c r="G556">
        <v>3.23</v>
      </c>
      <c r="H556" t="s">
        <v>8</v>
      </c>
      <c r="I556" t="s">
        <v>8</v>
      </c>
      <c r="J556" t="s">
        <v>6</v>
      </c>
      <c r="K556" t="s">
        <v>109</v>
      </c>
      <c r="L556">
        <v>14.11435</v>
      </c>
      <c r="M556" s="16">
        <v>41123</v>
      </c>
      <c r="N556">
        <f t="shared" si="17"/>
        <v>16.047249268292685</v>
      </c>
      <c r="O556">
        <f t="shared" si="18"/>
        <v>-1.9328992682926849</v>
      </c>
    </row>
    <row r="557" spans="1:17" x14ac:dyDescent="0.25">
      <c r="A557" t="s">
        <v>389</v>
      </c>
      <c r="B557">
        <v>114</v>
      </c>
      <c r="C557">
        <v>1</v>
      </c>
      <c r="D557" s="17" t="s">
        <v>1</v>
      </c>
      <c r="E557">
        <v>23</v>
      </c>
      <c r="F557">
        <v>2</v>
      </c>
      <c r="G557">
        <v>4.28</v>
      </c>
      <c r="H557" t="s">
        <v>8</v>
      </c>
      <c r="I557" t="s">
        <v>8</v>
      </c>
      <c r="J557" t="s">
        <v>6</v>
      </c>
      <c r="K557" t="s">
        <v>110</v>
      </c>
      <c r="L557">
        <v>15.73991</v>
      </c>
      <c r="M557" s="16">
        <v>41123</v>
      </c>
      <c r="N557">
        <f t="shared" si="17"/>
        <v>16.047249268292685</v>
      </c>
      <c r="O557">
        <f t="shared" si="18"/>
        <v>-0.30733926829268476</v>
      </c>
    </row>
    <row r="558" spans="1:17" x14ac:dyDescent="0.25">
      <c r="A558" t="s">
        <v>389</v>
      </c>
      <c r="B558">
        <v>114</v>
      </c>
      <c r="C558">
        <v>1</v>
      </c>
      <c r="D558" s="17" t="s">
        <v>1</v>
      </c>
      <c r="E558">
        <v>24</v>
      </c>
      <c r="F558">
        <v>1</v>
      </c>
      <c r="G558">
        <v>4.58</v>
      </c>
      <c r="H558" t="s">
        <v>8</v>
      </c>
      <c r="I558" t="s">
        <v>8</v>
      </c>
      <c r="J558" t="s">
        <v>6</v>
      </c>
      <c r="K558" t="s">
        <v>111</v>
      </c>
      <c r="L558">
        <v>14.775779999999999</v>
      </c>
      <c r="M558" s="16">
        <v>41123</v>
      </c>
      <c r="N558">
        <f t="shared" si="17"/>
        <v>16.047249268292685</v>
      </c>
      <c r="O558">
        <f t="shared" si="18"/>
        <v>-1.2714692682926856</v>
      </c>
    </row>
    <row r="559" spans="1:17" x14ac:dyDescent="0.25">
      <c r="A559" t="s">
        <v>389</v>
      </c>
      <c r="B559">
        <v>114</v>
      </c>
      <c r="C559">
        <v>1</v>
      </c>
      <c r="D559" s="17" t="s">
        <v>1</v>
      </c>
      <c r="E559">
        <v>25</v>
      </c>
      <c r="F559">
        <v>3</v>
      </c>
      <c r="G559">
        <v>3.02</v>
      </c>
      <c r="H559" t="s">
        <v>1</v>
      </c>
      <c r="I559" t="s">
        <v>2</v>
      </c>
      <c r="J559" t="s">
        <v>3</v>
      </c>
      <c r="K559" t="s">
        <v>112</v>
      </c>
      <c r="L559">
        <v>17.35426</v>
      </c>
      <c r="M559" s="16">
        <v>41123</v>
      </c>
      <c r="N559">
        <f t="shared" si="17"/>
        <v>16.047249268292685</v>
      </c>
      <c r="O559">
        <f t="shared" si="18"/>
        <v>1.3070107317073152</v>
      </c>
      <c r="Q559">
        <f>O559-P$1</f>
        <v>7.0707102439024307</v>
      </c>
    </row>
    <row r="560" spans="1:17" x14ac:dyDescent="0.25">
      <c r="A560" t="s">
        <v>389</v>
      </c>
      <c r="B560">
        <v>114</v>
      </c>
      <c r="C560">
        <v>1</v>
      </c>
      <c r="D560" s="17" t="s">
        <v>1</v>
      </c>
      <c r="E560">
        <v>26</v>
      </c>
      <c r="F560">
        <v>3</v>
      </c>
      <c r="G560">
        <v>2.62</v>
      </c>
      <c r="H560" t="s">
        <v>1</v>
      </c>
      <c r="I560" t="s">
        <v>5</v>
      </c>
      <c r="J560" t="s">
        <v>3</v>
      </c>
      <c r="K560" t="s">
        <v>113</v>
      </c>
      <c r="L560">
        <v>13.150219999999999</v>
      </c>
      <c r="M560" s="16">
        <v>41123</v>
      </c>
      <c r="N560">
        <f t="shared" si="17"/>
        <v>16.047249268292685</v>
      </c>
      <c r="O560">
        <f t="shared" si="18"/>
        <v>-2.8970292682926857</v>
      </c>
      <c r="Q560">
        <f>O560-P$1</f>
        <v>2.8666702439024299</v>
      </c>
    </row>
    <row r="561" spans="1:17" x14ac:dyDescent="0.25">
      <c r="A561" t="s">
        <v>389</v>
      </c>
      <c r="B561">
        <v>114</v>
      </c>
      <c r="C561">
        <v>1</v>
      </c>
      <c r="D561" s="17" t="s">
        <v>1</v>
      </c>
      <c r="E561">
        <v>27</v>
      </c>
      <c r="F561">
        <v>1</v>
      </c>
      <c r="G561">
        <v>4.82</v>
      </c>
      <c r="H561" t="s">
        <v>8</v>
      </c>
      <c r="I561" t="s">
        <v>8</v>
      </c>
      <c r="J561" t="s">
        <v>6</v>
      </c>
      <c r="K561" t="s">
        <v>114</v>
      </c>
      <c r="L561">
        <v>17.926010000000002</v>
      </c>
      <c r="M561" s="16">
        <v>41123</v>
      </c>
      <c r="N561">
        <f t="shared" si="17"/>
        <v>16.047249268292685</v>
      </c>
      <c r="O561">
        <f t="shared" si="18"/>
        <v>1.8787607317073167</v>
      </c>
    </row>
    <row r="562" spans="1:17" x14ac:dyDescent="0.25">
      <c r="A562" t="s">
        <v>389</v>
      </c>
      <c r="B562">
        <v>114</v>
      </c>
      <c r="C562">
        <v>1</v>
      </c>
      <c r="D562" s="17" t="s">
        <v>1</v>
      </c>
      <c r="E562">
        <v>28</v>
      </c>
      <c r="F562">
        <v>1</v>
      </c>
      <c r="G562">
        <v>6.28</v>
      </c>
      <c r="H562" t="s">
        <v>8</v>
      </c>
      <c r="I562" t="s">
        <v>8</v>
      </c>
      <c r="J562" t="s">
        <v>3</v>
      </c>
      <c r="K562" t="s">
        <v>115</v>
      </c>
      <c r="L562">
        <v>19.495519999999999</v>
      </c>
      <c r="M562" s="16">
        <v>41123</v>
      </c>
      <c r="N562">
        <f t="shared" si="17"/>
        <v>16.047249268292685</v>
      </c>
      <c r="O562">
        <f t="shared" si="18"/>
        <v>3.4482707317073142</v>
      </c>
      <c r="Q562">
        <f>O562-P$1</f>
        <v>9.2119702439024298</v>
      </c>
    </row>
    <row r="563" spans="1:17" x14ac:dyDescent="0.25">
      <c r="A563" t="s">
        <v>389</v>
      </c>
      <c r="B563">
        <v>114</v>
      </c>
      <c r="C563">
        <v>1</v>
      </c>
      <c r="D563" s="17" t="s">
        <v>1</v>
      </c>
      <c r="E563">
        <v>29</v>
      </c>
      <c r="F563">
        <v>2</v>
      </c>
      <c r="G563">
        <v>5.01</v>
      </c>
      <c r="H563" t="s">
        <v>8</v>
      </c>
      <c r="I563" t="s">
        <v>8</v>
      </c>
      <c r="J563" t="s">
        <v>3</v>
      </c>
      <c r="K563" t="s">
        <v>116</v>
      </c>
      <c r="L563">
        <v>16.883410000000001</v>
      </c>
      <c r="M563" s="16">
        <v>41123</v>
      </c>
      <c r="N563">
        <f t="shared" si="17"/>
        <v>16.047249268292685</v>
      </c>
      <c r="O563">
        <f t="shared" si="18"/>
        <v>0.83616073170731653</v>
      </c>
      <c r="Q563">
        <f>O563-P$1</f>
        <v>6.5998602439024321</v>
      </c>
    </row>
    <row r="564" spans="1:17" x14ac:dyDescent="0.25">
      <c r="A564" t="s">
        <v>389</v>
      </c>
      <c r="B564">
        <v>114</v>
      </c>
      <c r="C564">
        <v>1</v>
      </c>
      <c r="D564" s="17" t="s">
        <v>1</v>
      </c>
      <c r="E564">
        <v>30</v>
      </c>
      <c r="F564">
        <v>1</v>
      </c>
      <c r="G564">
        <v>5.12</v>
      </c>
      <c r="H564" t="s">
        <v>1</v>
      </c>
      <c r="I564" t="s">
        <v>2</v>
      </c>
      <c r="J564" t="s">
        <v>6</v>
      </c>
      <c r="K564" t="s">
        <v>117</v>
      </c>
      <c r="L564">
        <v>14.484310000000001</v>
      </c>
      <c r="M564" s="16">
        <v>41123</v>
      </c>
      <c r="N564">
        <f t="shared" si="17"/>
        <v>16.047249268292685</v>
      </c>
      <c r="O564">
        <f t="shared" si="18"/>
        <v>-1.5629392682926841</v>
      </c>
    </row>
    <row r="565" spans="1:17" x14ac:dyDescent="0.25">
      <c r="A565" t="s">
        <v>389</v>
      </c>
      <c r="B565">
        <v>114</v>
      </c>
      <c r="C565">
        <v>1</v>
      </c>
      <c r="D565" s="17" t="s">
        <v>1</v>
      </c>
      <c r="E565">
        <v>31</v>
      </c>
      <c r="F565">
        <v>2</v>
      </c>
      <c r="G565">
        <v>4.82</v>
      </c>
      <c r="H565" t="s">
        <v>1</v>
      </c>
      <c r="I565" t="s">
        <v>5</v>
      </c>
      <c r="J565" t="s">
        <v>3</v>
      </c>
      <c r="K565" t="s">
        <v>118</v>
      </c>
      <c r="L565">
        <v>18.239909999999998</v>
      </c>
      <c r="M565" s="16">
        <v>41123</v>
      </c>
      <c r="N565">
        <f t="shared" si="17"/>
        <v>16.047249268292685</v>
      </c>
      <c r="O565">
        <f t="shared" si="18"/>
        <v>2.1926607317073135</v>
      </c>
      <c r="Q565">
        <f>O565-P$1</f>
        <v>7.956360243902429</v>
      </c>
    </row>
    <row r="566" spans="1:17" x14ac:dyDescent="0.25">
      <c r="A566" t="s">
        <v>389</v>
      </c>
      <c r="B566">
        <v>114</v>
      </c>
      <c r="C566">
        <v>1</v>
      </c>
      <c r="D566" s="17" t="s">
        <v>1</v>
      </c>
      <c r="E566">
        <v>32</v>
      </c>
      <c r="F566">
        <v>2</v>
      </c>
      <c r="G566">
        <v>4.4800000000000004</v>
      </c>
      <c r="H566" t="s">
        <v>8</v>
      </c>
      <c r="I566" t="s">
        <v>8</v>
      </c>
      <c r="J566" t="s">
        <v>6</v>
      </c>
      <c r="K566" t="s">
        <v>119</v>
      </c>
      <c r="L566">
        <v>14.484310000000001</v>
      </c>
      <c r="M566" s="16">
        <v>41123</v>
      </c>
      <c r="N566">
        <f t="shared" si="17"/>
        <v>16.047249268292685</v>
      </c>
      <c r="O566">
        <f t="shared" si="18"/>
        <v>-1.5629392682926841</v>
      </c>
    </row>
    <row r="567" spans="1:17" x14ac:dyDescent="0.25">
      <c r="A567" t="s">
        <v>389</v>
      </c>
      <c r="B567">
        <v>114</v>
      </c>
      <c r="C567">
        <v>1</v>
      </c>
      <c r="D567" s="17" t="s">
        <v>1</v>
      </c>
      <c r="E567">
        <v>33</v>
      </c>
      <c r="F567">
        <v>3</v>
      </c>
      <c r="G567">
        <v>2.62</v>
      </c>
      <c r="H567" t="s">
        <v>8</v>
      </c>
      <c r="I567" t="s">
        <v>8</v>
      </c>
      <c r="J567" t="s">
        <v>3</v>
      </c>
      <c r="K567" t="s">
        <v>120</v>
      </c>
      <c r="L567">
        <v>13.004479999999999</v>
      </c>
      <c r="M567" s="16">
        <v>41123</v>
      </c>
      <c r="N567">
        <f t="shared" si="17"/>
        <v>16.047249268292685</v>
      </c>
      <c r="O567">
        <f t="shared" si="18"/>
        <v>-3.0427692682926857</v>
      </c>
      <c r="Q567">
        <f>O567-P$1</f>
        <v>2.7209302439024299</v>
      </c>
    </row>
    <row r="568" spans="1:17" x14ac:dyDescent="0.25">
      <c r="A568" t="s">
        <v>389</v>
      </c>
      <c r="B568">
        <v>114</v>
      </c>
      <c r="C568">
        <v>1</v>
      </c>
      <c r="D568" s="17" t="s">
        <v>1</v>
      </c>
      <c r="E568">
        <v>34</v>
      </c>
      <c r="F568">
        <v>3</v>
      </c>
      <c r="G568">
        <v>3.02</v>
      </c>
      <c r="H568" t="s">
        <v>8</v>
      </c>
      <c r="I568" t="s">
        <v>8</v>
      </c>
      <c r="J568" t="s">
        <v>3</v>
      </c>
      <c r="K568" t="s">
        <v>121</v>
      </c>
      <c r="L568">
        <v>17.567260000000001</v>
      </c>
      <c r="M568" s="16">
        <v>41123</v>
      </c>
      <c r="N568">
        <f t="shared" si="17"/>
        <v>16.047249268292685</v>
      </c>
      <c r="O568">
        <f t="shared" si="18"/>
        <v>1.5200107317073162</v>
      </c>
      <c r="Q568">
        <f>O568-P$1</f>
        <v>7.2837102439024317</v>
      </c>
    </row>
    <row r="569" spans="1:17" x14ac:dyDescent="0.25">
      <c r="A569" t="s">
        <v>389</v>
      </c>
      <c r="B569">
        <v>114</v>
      </c>
      <c r="C569">
        <v>1</v>
      </c>
      <c r="D569" s="17" t="s">
        <v>1</v>
      </c>
      <c r="E569">
        <v>35</v>
      </c>
      <c r="F569">
        <v>1</v>
      </c>
      <c r="G569">
        <v>4.82</v>
      </c>
      <c r="H569" t="s">
        <v>1</v>
      </c>
      <c r="I569" t="s">
        <v>5</v>
      </c>
      <c r="J569" t="s">
        <v>6</v>
      </c>
      <c r="K569" t="s">
        <v>122</v>
      </c>
      <c r="L569">
        <v>17.197310000000002</v>
      </c>
      <c r="M569" s="16">
        <v>41123</v>
      </c>
      <c r="N569">
        <f t="shared" si="17"/>
        <v>16.047249268292685</v>
      </c>
      <c r="O569">
        <f t="shared" si="18"/>
        <v>1.1500607317073168</v>
      </c>
    </row>
    <row r="570" spans="1:17" x14ac:dyDescent="0.25">
      <c r="A570" t="s">
        <v>389</v>
      </c>
      <c r="B570">
        <v>114</v>
      </c>
      <c r="C570">
        <v>1</v>
      </c>
      <c r="D570" s="17" t="s">
        <v>1</v>
      </c>
      <c r="E570">
        <v>36</v>
      </c>
      <c r="F570">
        <v>2</v>
      </c>
      <c r="G570">
        <v>4.01</v>
      </c>
      <c r="H570" t="s">
        <v>8</v>
      </c>
      <c r="I570" t="s">
        <v>8</v>
      </c>
      <c r="J570" t="s">
        <v>6</v>
      </c>
      <c r="K570" t="s">
        <v>123</v>
      </c>
      <c r="L570">
        <v>14.058299999999999</v>
      </c>
      <c r="M570" s="16">
        <v>41123</v>
      </c>
      <c r="N570">
        <f t="shared" si="17"/>
        <v>16.047249268292685</v>
      </c>
      <c r="O570">
        <f t="shared" si="18"/>
        <v>-1.9889492682926857</v>
      </c>
    </row>
    <row r="571" spans="1:17" x14ac:dyDescent="0.25">
      <c r="A571" t="s">
        <v>389</v>
      </c>
      <c r="B571">
        <v>114</v>
      </c>
      <c r="C571">
        <v>1</v>
      </c>
      <c r="D571" s="17" t="s">
        <v>1</v>
      </c>
      <c r="E571">
        <v>37</v>
      </c>
      <c r="F571">
        <v>3</v>
      </c>
      <c r="G571">
        <v>3.41</v>
      </c>
      <c r="H571" t="s">
        <v>8</v>
      </c>
      <c r="I571" t="s">
        <v>8</v>
      </c>
      <c r="J571" t="s">
        <v>3</v>
      </c>
      <c r="K571" t="s">
        <v>124</v>
      </c>
      <c r="L571">
        <v>14.6861</v>
      </c>
      <c r="M571" s="16">
        <v>41123</v>
      </c>
      <c r="N571">
        <f t="shared" si="17"/>
        <v>16.047249268292685</v>
      </c>
      <c r="O571">
        <f t="shared" si="18"/>
        <v>-1.3611492682926851</v>
      </c>
      <c r="Q571">
        <f>O571-P$1</f>
        <v>4.4025502439024304</v>
      </c>
    </row>
    <row r="572" spans="1:17" x14ac:dyDescent="0.25">
      <c r="A572" t="s">
        <v>389</v>
      </c>
      <c r="B572">
        <v>114</v>
      </c>
      <c r="C572">
        <v>1</v>
      </c>
      <c r="D572" s="17" t="s">
        <v>1</v>
      </c>
      <c r="E572">
        <v>38</v>
      </c>
      <c r="F572">
        <v>2</v>
      </c>
      <c r="G572">
        <v>4.82</v>
      </c>
      <c r="H572" t="s">
        <v>8</v>
      </c>
      <c r="I572" t="s">
        <v>8</v>
      </c>
      <c r="J572" t="s">
        <v>3</v>
      </c>
      <c r="K572" t="s">
        <v>125</v>
      </c>
      <c r="L572">
        <v>17.802689999999998</v>
      </c>
      <c r="M572" s="16">
        <v>41123</v>
      </c>
      <c r="N572">
        <f t="shared" si="17"/>
        <v>16.047249268292685</v>
      </c>
      <c r="O572">
        <f t="shared" si="18"/>
        <v>1.7554407317073135</v>
      </c>
      <c r="Q572">
        <f>O572-P$1</f>
        <v>7.5191402439024291</v>
      </c>
    </row>
    <row r="573" spans="1:17" x14ac:dyDescent="0.25">
      <c r="A573" t="s">
        <v>389</v>
      </c>
      <c r="B573">
        <v>114</v>
      </c>
      <c r="C573">
        <v>1</v>
      </c>
      <c r="D573" s="17" t="s">
        <v>1</v>
      </c>
      <c r="E573">
        <v>39</v>
      </c>
      <c r="F573">
        <v>2</v>
      </c>
      <c r="G573">
        <v>4.28</v>
      </c>
      <c r="H573" t="s">
        <v>1</v>
      </c>
      <c r="I573" t="s">
        <v>2</v>
      </c>
      <c r="J573" t="s">
        <v>6</v>
      </c>
      <c r="K573" t="s">
        <v>126</v>
      </c>
      <c r="L573">
        <v>14.28251</v>
      </c>
      <c r="M573" s="16">
        <v>41123</v>
      </c>
      <c r="N573">
        <f t="shared" si="17"/>
        <v>16.047249268292685</v>
      </c>
      <c r="O573">
        <f t="shared" si="18"/>
        <v>-1.7647392682926846</v>
      </c>
    </row>
    <row r="574" spans="1:17" x14ac:dyDescent="0.25">
      <c r="A574" t="s">
        <v>389</v>
      </c>
      <c r="B574">
        <v>114</v>
      </c>
      <c r="C574">
        <v>1</v>
      </c>
      <c r="D574" s="17" t="s">
        <v>1</v>
      </c>
      <c r="E574">
        <v>40</v>
      </c>
      <c r="F574">
        <v>2</v>
      </c>
      <c r="G574">
        <v>4.1500000000000004</v>
      </c>
      <c r="H574" t="s">
        <v>8</v>
      </c>
      <c r="I574" t="s">
        <v>8</v>
      </c>
      <c r="J574" t="s">
        <v>6</v>
      </c>
      <c r="K574" t="s">
        <v>127</v>
      </c>
      <c r="L574">
        <v>15.89686</v>
      </c>
      <c r="M574" s="16">
        <v>41123</v>
      </c>
      <c r="N574">
        <f t="shared" si="17"/>
        <v>16.047249268292685</v>
      </c>
      <c r="O574">
        <f t="shared" si="18"/>
        <v>-0.15038926829268462</v>
      </c>
    </row>
    <row r="575" spans="1:17" x14ac:dyDescent="0.25">
      <c r="A575" t="s">
        <v>389</v>
      </c>
      <c r="B575">
        <v>114</v>
      </c>
      <c r="C575">
        <v>1</v>
      </c>
      <c r="D575" s="17" t="s">
        <v>1</v>
      </c>
      <c r="E575">
        <v>41</v>
      </c>
      <c r="F575">
        <v>1</v>
      </c>
      <c r="G575">
        <v>5.12</v>
      </c>
      <c r="H575" t="s">
        <v>8</v>
      </c>
      <c r="I575" t="s">
        <v>8</v>
      </c>
      <c r="J575" t="s">
        <v>6</v>
      </c>
      <c r="K575" t="s">
        <v>128</v>
      </c>
      <c r="L575">
        <v>13.565020000000001</v>
      </c>
      <c r="M575" s="16">
        <v>41123</v>
      </c>
      <c r="N575">
        <f t="shared" si="17"/>
        <v>16.047249268292685</v>
      </c>
      <c r="O575">
        <f t="shared" si="18"/>
        <v>-2.4822292682926843</v>
      </c>
    </row>
    <row r="576" spans="1:17" hidden="1" x14ac:dyDescent="0.25">
      <c r="A576" t="s">
        <v>392</v>
      </c>
      <c r="B576">
        <v>115</v>
      </c>
      <c r="C576">
        <v>2</v>
      </c>
      <c r="D576" s="17" t="s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236</v>
      </c>
      <c r="L576">
        <v>18.307169999999999</v>
      </c>
      <c r="M576" t="s">
        <v>428</v>
      </c>
      <c r="N576">
        <f t="shared" si="17"/>
        <v>17.641365853658534</v>
      </c>
      <c r="O576">
        <f t="shared" si="18"/>
        <v>0.66580414634146479</v>
      </c>
    </row>
    <row r="577" spans="1:17" x14ac:dyDescent="0.25">
      <c r="A577" t="s">
        <v>392</v>
      </c>
      <c r="B577">
        <v>115</v>
      </c>
      <c r="C577">
        <v>2</v>
      </c>
      <c r="D577" s="17" t="s">
        <v>1</v>
      </c>
      <c r="E577">
        <v>2</v>
      </c>
      <c r="F577">
        <v>1</v>
      </c>
      <c r="G577">
        <v>4.92</v>
      </c>
      <c r="H577" t="s">
        <v>8</v>
      </c>
      <c r="I577" t="s">
        <v>8</v>
      </c>
      <c r="J577" t="s">
        <v>6</v>
      </c>
      <c r="K577" t="s">
        <v>237</v>
      </c>
      <c r="L577">
        <v>18.20628</v>
      </c>
      <c r="M577" t="s">
        <v>428</v>
      </c>
      <c r="N577">
        <f t="shared" si="17"/>
        <v>17.641365853658534</v>
      </c>
      <c r="O577">
        <f t="shared" si="18"/>
        <v>0.56491414634146508</v>
      </c>
    </row>
    <row r="578" spans="1:17" x14ac:dyDescent="0.25">
      <c r="A578" t="s">
        <v>392</v>
      </c>
      <c r="B578">
        <v>115</v>
      </c>
      <c r="C578">
        <v>2</v>
      </c>
      <c r="D578" s="17" t="s">
        <v>1</v>
      </c>
      <c r="E578">
        <v>3</v>
      </c>
      <c r="F578">
        <v>2</v>
      </c>
      <c r="G578">
        <v>3.81</v>
      </c>
      <c r="H578" t="s">
        <v>1</v>
      </c>
      <c r="I578" t="s">
        <v>2</v>
      </c>
      <c r="J578" t="s">
        <v>6</v>
      </c>
      <c r="K578" t="s">
        <v>238</v>
      </c>
      <c r="L578">
        <v>16.390129999999999</v>
      </c>
      <c r="M578" t="s">
        <v>428</v>
      </c>
      <c r="N578">
        <f t="shared" ref="N578:N641" si="19">AVERAGEIFS(L:L,B:B,B578,C:C,C578)</f>
        <v>17.641365853658534</v>
      </c>
      <c r="O578">
        <f t="shared" ref="O578:O641" si="20">L578-N578</f>
        <v>-1.2512358536585353</v>
      </c>
    </row>
    <row r="579" spans="1:17" x14ac:dyDescent="0.25">
      <c r="A579" t="s">
        <v>392</v>
      </c>
      <c r="B579">
        <v>115</v>
      </c>
      <c r="C579">
        <v>2</v>
      </c>
      <c r="D579" s="17" t="s">
        <v>1</v>
      </c>
      <c r="E579">
        <v>4</v>
      </c>
      <c r="F579">
        <v>3</v>
      </c>
      <c r="G579">
        <v>3.14</v>
      </c>
      <c r="H579" t="s">
        <v>8</v>
      </c>
      <c r="I579" t="s">
        <v>8</v>
      </c>
      <c r="J579" t="s">
        <v>3</v>
      </c>
      <c r="K579" t="s">
        <v>239</v>
      </c>
      <c r="L579">
        <v>18.923770000000001</v>
      </c>
      <c r="M579" t="s">
        <v>428</v>
      </c>
      <c r="N579">
        <f t="shared" si="19"/>
        <v>17.641365853658534</v>
      </c>
      <c r="O579">
        <f t="shared" si="20"/>
        <v>1.2824041463414666</v>
      </c>
      <c r="Q579">
        <f>O579-P$1</f>
        <v>7.0461036585365822</v>
      </c>
    </row>
    <row r="580" spans="1:17" x14ac:dyDescent="0.25">
      <c r="A580" t="s">
        <v>392</v>
      </c>
      <c r="B580">
        <v>115</v>
      </c>
      <c r="C580">
        <v>2</v>
      </c>
      <c r="D580" s="17" t="s">
        <v>1</v>
      </c>
      <c r="E580">
        <v>5</v>
      </c>
      <c r="F580">
        <v>1</v>
      </c>
      <c r="G580">
        <v>4.92</v>
      </c>
      <c r="H580" t="s">
        <v>1</v>
      </c>
      <c r="I580" t="s">
        <v>5</v>
      </c>
      <c r="J580" t="s">
        <v>6</v>
      </c>
      <c r="K580" t="s">
        <v>240</v>
      </c>
      <c r="L580">
        <v>17.466370000000001</v>
      </c>
      <c r="M580" t="s">
        <v>428</v>
      </c>
      <c r="N580">
        <f t="shared" si="19"/>
        <v>17.641365853658534</v>
      </c>
      <c r="O580">
        <f t="shared" si="20"/>
        <v>-0.17499585365853321</v>
      </c>
    </row>
    <row r="581" spans="1:17" x14ac:dyDescent="0.25">
      <c r="A581" t="s">
        <v>392</v>
      </c>
      <c r="B581">
        <v>115</v>
      </c>
      <c r="C581">
        <v>2</v>
      </c>
      <c r="D581" s="17" t="s">
        <v>1</v>
      </c>
      <c r="E581">
        <v>6</v>
      </c>
      <c r="F581">
        <v>1</v>
      </c>
      <c r="G581">
        <v>5.55</v>
      </c>
      <c r="H581" t="s">
        <v>1</v>
      </c>
      <c r="I581" t="s">
        <v>2</v>
      </c>
      <c r="J581" t="s">
        <v>3</v>
      </c>
      <c r="K581" t="s">
        <v>241</v>
      </c>
      <c r="L581">
        <v>18.890129999999999</v>
      </c>
      <c r="M581" t="s">
        <v>428</v>
      </c>
      <c r="N581">
        <f t="shared" si="19"/>
        <v>17.641365853658534</v>
      </c>
      <c r="O581">
        <f t="shared" si="20"/>
        <v>1.2487641463414647</v>
      </c>
      <c r="Q581">
        <f>O581-P$1</f>
        <v>7.0124636585365803</v>
      </c>
    </row>
    <row r="582" spans="1:17" x14ac:dyDescent="0.25">
      <c r="A582" t="s">
        <v>392</v>
      </c>
      <c r="B582">
        <v>115</v>
      </c>
      <c r="C582">
        <v>2</v>
      </c>
      <c r="D582" s="17" t="s">
        <v>1</v>
      </c>
      <c r="E582">
        <v>7</v>
      </c>
      <c r="F582">
        <v>3</v>
      </c>
      <c r="G582">
        <v>3.14</v>
      </c>
      <c r="H582" t="s">
        <v>1</v>
      </c>
      <c r="I582" t="s">
        <v>2</v>
      </c>
      <c r="J582" t="s">
        <v>3</v>
      </c>
      <c r="K582" t="s">
        <v>242</v>
      </c>
      <c r="L582">
        <v>18.9574</v>
      </c>
      <c r="M582" t="s">
        <v>428</v>
      </c>
      <c r="N582">
        <f t="shared" si="19"/>
        <v>17.641365853658534</v>
      </c>
      <c r="O582">
        <f t="shared" si="20"/>
        <v>1.3160341463414653</v>
      </c>
      <c r="Q582">
        <f>O582-P$1</f>
        <v>7.0797336585365809</v>
      </c>
    </row>
    <row r="583" spans="1:17" x14ac:dyDescent="0.25">
      <c r="A583" t="s">
        <v>392</v>
      </c>
      <c r="B583">
        <v>115</v>
      </c>
      <c r="C583">
        <v>2</v>
      </c>
      <c r="D583" s="17" t="s">
        <v>1</v>
      </c>
      <c r="E583">
        <v>8</v>
      </c>
      <c r="F583">
        <v>1</v>
      </c>
      <c r="G583">
        <v>5.58</v>
      </c>
      <c r="H583" t="s">
        <v>8</v>
      </c>
      <c r="I583" t="s">
        <v>8</v>
      </c>
      <c r="J583" t="s">
        <v>3</v>
      </c>
      <c r="K583" t="s">
        <v>243</v>
      </c>
      <c r="L583">
        <v>19.775790000000001</v>
      </c>
      <c r="M583" t="s">
        <v>428</v>
      </c>
      <c r="N583">
        <f t="shared" si="19"/>
        <v>17.641365853658534</v>
      </c>
      <c r="O583">
        <f t="shared" si="20"/>
        <v>2.1344241463414662</v>
      </c>
      <c r="Q583">
        <f>O583-P$1</f>
        <v>7.8981236585365817</v>
      </c>
    </row>
    <row r="584" spans="1:17" x14ac:dyDescent="0.25">
      <c r="A584" t="s">
        <v>392</v>
      </c>
      <c r="B584">
        <v>115</v>
      </c>
      <c r="C584">
        <v>2</v>
      </c>
      <c r="D584" s="17" t="s">
        <v>1</v>
      </c>
      <c r="E584">
        <v>9</v>
      </c>
      <c r="F584">
        <v>2</v>
      </c>
      <c r="G584">
        <v>4.74</v>
      </c>
      <c r="H584" t="s">
        <v>1</v>
      </c>
      <c r="I584" t="s">
        <v>5</v>
      </c>
      <c r="J584" t="s">
        <v>3</v>
      </c>
      <c r="K584" t="s">
        <v>244</v>
      </c>
      <c r="L584">
        <v>17.892379999999999</v>
      </c>
      <c r="M584" t="s">
        <v>428</v>
      </c>
      <c r="N584">
        <f t="shared" si="19"/>
        <v>17.641365853658534</v>
      </c>
      <c r="O584">
        <f t="shared" si="20"/>
        <v>0.25101414634146479</v>
      </c>
      <c r="Q584">
        <f>O584-P$1</f>
        <v>6.0147136585365804</v>
      </c>
    </row>
    <row r="585" spans="1:17" x14ac:dyDescent="0.25">
      <c r="A585" t="s">
        <v>392</v>
      </c>
      <c r="B585">
        <v>115</v>
      </c>
      <c r="C585">
        <v>2</v>
      </c>
      <c r="D585" s="17" t="s">
        <v>1</v>
      </c>
      <c r="E585">
        <v>10</v>
      </c>
      <c r="F585">
        <v>3</v>
      </c>
      <c r="G585">
        <v>3.07</v>
      </c>
      <c r="H585" t="s">
        <v>1</v>
      </c>
      <c r="I585" t="s">
        <v>2</v>
      </c>
      <c r="J585" t="s">
        <v>6</v>
      </c>
      <c r="K585" t="s">
        <v>245</v>
      </c>
      <c r="L585">
        <v>16.434979999999999</v>
      </c>
      <c r="M585" t="s">
        <v>428</v>
      </c>
      <c r="N585">
        <f t="shared" si="19"/>
        <v>17.641365853658534</v>
      </c>
      <c r="O585">
        <f t="shared" si="20"/>
        <v>-1.206385853658535</v>
      </c>
    </row>
    <row r="586" spans="1:17" x14ac:dyDescent="0.25">
      <c r="A586" t="s">
        <v>392</v>
      </c>
      <c r="B586">
        <v>115</v>
      </c>
      <c r="C586">
        <v>2</v>
      </c>
      <c r="D586" s="17" t="s">
        <v>1</v>
      </c>
      <c r="E586">
        <v>11</v>
      </c>
      <c r="F586">
        <v>2</v>
      </c>
      <c r="G586">
        <v>5.03</v>
      </c>
      <c r="H586" t="s">
        <v>8</v>
      </c>
      <c r="I586" t="s">
        <v>8</v>
      </c>
      <c r="J586" t="s">
        <v>3</v>
      </c>
      <c r="K586" t="s">
        <v>246</v>
      </c>
      <c r="L586">
        <v>17.219729999999998</v>
      </c>
      <c r="M586" t="s">
        <v>428</v>
      </c>
      <c r="N586">
        <f t="shared" si="19"/>
        <v>17.641365853658534</v>
      </c>
      <c r="O586">
        <f t="shared" si="20"/>
        <v>-0.42163585365853606</v>
      </c>
      <c r="Q586">
        <f>O586-P$1</f>
        <v>5.3420636585365795</v>
      </c>
    </row>
    <row r="587" spans="1:17" x14ac:dyDescent="0.25">
      <c r="A587" t="s">
        <v>392</v>
      </c>
      <c r="B587">
        <v>115</v>
      </c>
      <c r="C587">
        <v>2</v>
      </c>
      <c r="D587" s="17" t="s">
        <v>1</v>
      </c>
      <c r="E587">
        <v>12</v>
      </c>
      <c r="F587">
        <v>1</v>
      </c>
      <c r="G587">
        <v>4.62</v>
      </c>
      <c r="H587" t="s">
        <v>8</v>
      </c>
      <c r="I587" t="s">
        <v>8</v>
      </c>
      <c r="J587" t="s">
        <v>6</v>
      </c>
      <c r="K587" t="s">
        <v>247</v>
      </c>
      <c r="L587">
        <v>17.825109999999999</v>
      </c>
      <c r="M587" t="s">
        <v>428</v>
      </c>
      <c r="N587">
        <f t="shared" si="19"/>
        <v>17.641365853658534</v>
      </c>
      <c r="O587">
        <f t="shared" si="20"/>
        <v>0.18374414634146419</v>
      </c>
    </row>
    <row r="588" spans="1:17" x14ac:dyDescent="0.25">
      <c r="A588" t="s">
        <v>392</v>
      </c>
      <c r="B588">
        <v>115</v>
      </c>
      <c r="C588">
        <v>2</v>
      </c>
      <c r="D588" s="17" t="s">
        <v>1</v>
      </c>
      <c r="E588">
        <v>13</v>
      </c>
      <c r="F588">
        <v>3</v>
      </c>
      <c r="G588">
        <v>3.37</v>
      </c>
      <c r="H588" t="s">
        <v>1</v>
      </c>
      <c r="I588" t="s">
        <v>5</v>
      </c>
      <c r="J588" t="s">
        <v>6</v>
      </c>
      <c r="K588" t="s">
        <v>248</v>
      </c>
      <c r="L588">
        <v>16.31166</v>
      </c>
      <c r="M588" t="s">
        <v>428</v>
      </c>
      <c r="N588">
        <f t="shared" si="19"/>
        <v>17.641365853658534</v>
      </c>
      <c r="O588">
        <f t="shared" si="20"/>
        <v>-1.3297058536585347</v>
      </c>
    </row>
    <row r="589" spans="1:17" x14ac:dyDescent="0.25">
      <c r="A589" t="s">
        <v>392</v>
      </c>
      <c r="B589">
        <v>115</v>
      </c>
      <c r="C589">
        <v>2</v>
      </c>
      <c r="D589" s="17" t="s">
        <v>1</v>
      </c>
      <c r="E589">
        <v>14</v>
      </c>
      <c r="F589">
        <v>1</v>
      </c>
      <c r="G589">
        <v>5.21</v>
      </c>
      <c r="H589" t="s">
        <v>8</v>
      </c>
      <c r="I589" t="s">
        <v>8</v>
      </c>
      <c r="J589" t="s">
        <v>6</v>
      </c>
      <c r="K589" t="s">
        <v>249</v>
      </c>
      <c r="L589">
        <v>18.329599999999999</v>
      </c>
      <c r="M589" t="s">
        <v>428</v>
      </c>
      <c r="N589">
        <f t="shared" si="19"/>
        <v>17.641365853658534</v>
      </c>
      <c r="O589">
        <f t="shared" si="20"/>
        <v>0.68823414634146474</v>
      </c>
    </row>
    <row r="590" spans="1:17" x14ac:dyDescent="0.25">
      <c r="A590" t="s">
        <v>392</v>
      </c>
      <c r="B590">
        <v>115</v>
      </c>
      <c r="C590">
        <v>2</v>
      </c>
      <c r="D590" s="17" t="s">
        <v>1</v>
      </c>
      <c r="E590">
        <v>15</v>
      </c>
      <c r="F590">
        <v>2</v>
      </c>
      <c r="G590">
        <v>4.03</v>
      </c>
      <c r="H590" t="s">
        <v>1</v>
      </c>
      <c r="I590" t="s">
        <v>5</v>
      </c>
      <c r="J590" t="s">
        <v>6</v>
      </c>
      <c r="K590" t="s">
        <v>250</v>
      </c>
      <c r="L590">
        <v>16.053809999999999</v>
      </c>
      <c r="M590" t="s">
        <v>428</v>
      </c>
      <c r="N590">
        <f t="shared" si="19"/>
        <v>17.641365853658534</v>
      </c>
      <c r="O590">
        <f t="shared" si="20"/>
        <v>-1.5875558536585359</v>
      </c>
    </row>
    <row r="591" spans="1:17" x14ac:dyDescent="0.25">
      <c r="A591" t="s">
        <v>392</v>
      </c>
      <c r="B591">
        <v>115</v>
      </c>
      <c r="C591">
        <v>2</v>
      </c>
      <c r="D591" s="17" t="s">
        <v>1</v>
      </c>
      <c r="E591">
        <v>16</v>
      </c>
      <c r="F591">
        <v>2</v>
      </c>
      <c r="G591">
        <v>4.66</v>
      </c>
      <c r="H591" t="s">
        <v>1</v>
      </c>
      <c r="I591" t="s">
        <v>2</v>
      </c>
      <c r="J591" t="s">
        <v>3</v>
      </c>
      <c r="K591" t="s">
        <v>251</v>
      </c>
      <c r="L591">
        <v>16.109870000000001</v>
      </c>
      <c r="M591" t="s">
        <v>428</v>
      </c>
      <c r="N591">
        <f t="shared" si="19"/>
        <v>17.641365853658534</v>
      </c>
      <c r="O591">
        <f t="shared" si="20"/>
        <v>-1.5314958536585337</v>
      </c>
      <c r="Q591">
        <f>O591-P$1</f>
        <v>4.2322036585365819</v>
      </c>
    </row>
    <row r="592" spans="1:17" x14ac:dyDescent="0.25">
      <c r="A592" t="s">
        <v>392</v>
      </c>
      <c r="B592">
        <v>115</v>
      </c>
      <c r="C592">
        <v>2</v>
      </c>
      <c r="D592" s="17" t="s">
        <v>1</v>
      </c>
      <c r="E592">
        <v>17</v>
      </c>
      <c r="F592">
        <v>3</v>
      </c>
      <c r="G592">
        <v>2.82</v>
      </c>
      <c r="H592" t="s">
        <v>8</v>
      </c>
      <c r="I592" t="s">
        <v>8</v>
      </c>
      <c r="J592" t="s">
        <v>6</v>
      </c>
      <c r="K592" t="s">
        <v>252</v>
      </c>
      <c r="L592">
        <v>16.547080000000001</v>
      </c>
      <c r="M592" t="s">
        <v>428</v>
      </c>
      <c r="N592">
        <f t="shared" si="19"/>
        <v>17.641365853658534</v>
      </c>
      <c r="O592">
        <f t="shared" si="20"/>
        <v>-1.0942858536585334</v>
      </c>
    </row>
    <row r="593" spans="1:17" x14ac:dyDescent="0.25">
      <c r="A593" t="s">
        <v>392</v>
      </c>
      <c r="B593">
        <v>115</v>
      </c>
      <c r="C593">
        <v>2</v>
      </c>
      <c r="D593" s="17" t="s">
        <v>1</v>
      </c>
      <c r="E593">
        <v>18</v>
      </c>
      <c r="F593">
        <v>3</v>
      </c>
      <c r="G593">
        <v>2.76</v>
      </c>
      <c r="H593" t="s">
        <v>8</v>
      </c>
      <c r="I593" t="s">
        <v>8</v>
      </c>
      <c r="J593" t="s">
        <v>3</v>
      </c>
      <c r="K593" t="s">
        <v>253</v>
      </c>
      <c r="L593">
        <v>16.704039999999999</v>
      </c>
      <c r="M593" t="s">
        <v>428</v>
      </c>
      <c r="N593">
        <f t="shared" si="19"/>
        <v>17.641365853658534</v>
      </c>
      <c r="O593">
        <f t="shared" si="20"/>
        <v>-0.93732585365853538</v>
      </c>
      <c r="Q593">
        <f>O593-P$1</f>
        <v>4.8263736585365802</v>
      </c>
    </row>
    <row r="594" spans="1:17" x14ac:dyDescent="0.25">
      <c r="A594" t="s">
        <v>392</v>
      </c>
      <c r="B594">
        <v>115</v>
      </c>
      <c r="C594">
        <v>2</v>
      </c>
      <c r="D594" s="17" t="s">
        <v>1</v>
      </c>
      <c r="E594">
        <v>19</v>
      </c>
      <c r="F594">
        <v>2</v>
      </c>
      <c r="G594">
        <v>5.03</v>
      </c>
      <c r="H594" t="s">
        <v>1</v>
      </c>
      <c r="I594" t="s">
        <v>5</v>
      </c>
      <c r="J594" t="s">
        <v>3</v>
      </c>
      <c r="K594" t="s">
        <v>254</v>
      </c>
      <c r="L594">
        <v>16.076229999999999</v>
      </c>
      <c r="M594" t="s">
        <v>428</v>
      </c>
      <c r="N594">
        <f t="shared" si="19"/>
        <v>17.641365853658534</v>
      </c>
      <c r="O594">
        <f t="shared" si="20"/>
        <v>-1.5651358536585356</v>
      </c>
      <c r="Q594">
        <f>O594-P$1</f>
        <v>4.19856365853658</v>
      </c>
    </row>
    <row r="595" spans="1:17" x14ac:dyDescent="0.25">
      <c r="A595" t="s">
        <v>392</v>
      </c>
      <c r="B595">
        <v>115</v>
      </c>
      <c r="C595">
        <v>2</v>
      </c>
      <c r="D595" s="17" t="s">
        <v>1</v>
      </c>
      <c r="E595">
        <v>20</v>
      </c>
      <c r="F595">
        <v>3</v>
      </c>
      <c r="G595">
        <v>2.76</v>
      </c>
      <c r="H595" t="s">
        <v>1</v>
      </c>
      <c r="I595" t="s">
        <v>5</v>
      </c>
      <c r="J595" t="s">
        <v>3</v>
      </c>
      <c r="K595" t="s">
        <v>255</v>
      </c>
      <c r="L595">
        <v>17.5</v>
      </c>
      <c r="M595" t="s">
        <v>428</v>
      </c>
      <c r="N595">
        <f t="shared" si="19"/>
        <v>17.641365853658534</v>
      </c>
      <c r="O595">
        <f t="shared" si="20"/>
        <v>-0.14136585365853449</v>
      </c>
      <c r="Q595">
        <f>O595-P$1</f>
        <v>5.6223336585365811</v>
      </c>
    </row>
    <row r="596" spans="1:17" x14ac:dyDescent="0.25">
      <c r="A596" t="s">
        <v>392</v>
      </c>
      <c r="B596">
        <v>115</v>
      </c>
      <c r="C596">
        <v>2</v>
      </c>
      <c r="D596" s="17" t="s">
        <v>1</v>
      </c>
      <c r="E596">
        <v>21</v>
      </c>
      <c r="F596">
        <v>1</v>
      </c>
      <c r="G596">
        <v>5.21</v>
      </c>
      <c r="H596" t="s">
        <v>1</v>
      </c>
      <c r="I596" t="s">
        <v>2</v>
      </c>
      <c r="J596" t="s">
        <v>6</v>
      </c>
      <c r="K596" t="s">
        <v>256</v>
      </c>
      <c r="L596">
        <v>18.026910000000001</v>
      </c>
      <c r="M596" t="s">
        <v>428</v>
      </c>
      <c r="N596">
        <f t="shared" si="19"/>
        <v>17.641365853658534</v>
      </c>
      <c r="O596">
        <f t="shared" si="20"/>
        <v>0.38554414634146639</v>
      </c>
    </row>
    <row r="597" spans="1:17" x14ac:dyDescent="0.25">
      <c r="A597" t="s">
        <v>392</v>
      </c>
      <c r="B597">
        <v>115</v>
      </c>
      <c r="C597">
        <v>2</v>
      </c>
      <c r="D597" s="17" t="s">
        <v>1</v>
      </c>
      <c r="E597">
        <v>22</v>
      </c>
      <c r="F597">
        <v>2</v>
      </c>
      <c r="G597">
        <v>4.3499999999999996</v>
      </c>
      <c r="H597" t="s">
        <v>8</v>
      </c>
      <c r="I597" t="s">
        <v>8</v>
      </c>
      <c r="J597" t="s">
        <v>6</v>
      </c>
      <c r="K597" t="s">
        <v>257</v>
      </c>
      <c r="L597">
        <v>17.701789999999999</v>
      </c>
      <c r="M597" t="s">
        <v>428</v>
      </c>
      <c r="N597">
        <f t="shared" si="19"/>
        <v>17.641365853658534</v>
      </c>
      <c r="O597">
        <f t="shared" si="20"/>
        <v>6.0424146341464535E-2</v>
      </c>
    </row>
    <row r="598" spans="1:17" x14ac:dyDescent="0.25">
      <c r="A598" t="s">
        <v>392</v>
      </c>
      <c r="B598">
        <v>115</v>
      </c>
      <c r="C598">
        <v>2</v>
      </c>
      <c r="D598" s="17" t="s">
        <v>1</v>
      </c>
      <c r="E598">
        <v>23</v>
      </c>
      <c r="F598">
        <v>2</v>
      </c>
      <c r="G598">
        <v>4.74</v>
      </c>
      <c r="H598" t="s">
        <v>8</v>
      </c>
      <c r="I598" t="s">
        <v>8</v>
      </c>
      <c r="J598" t="s">
        <v>3</v>
      </c>
      <c r="K598" t="s">
        <v>258</v>
      </c>
      <c r="L598">
        <v>20.011209999999998</v>
      </c>
      <c r="M598" t="s">
        <v>428</v>
      </c>
      <c r="N598">
        <f t="shared" si="19"/>
        <v>17.641365853658534</v>
      </c>
      <c r="O598">
        <f t="shared" si="20"/>
        <v>2.3698441463414639</v>
      </c>
      <c r="Q598">
        <f>O598-P$1</f>
        <v>8.1335436585365795</v>
      </c>
    </row>
    <row r="599" spans="1:17" x14ac:dyDescent="0.25">
      <c r="A599" t="s">
        <v>392</v>
      </c>
      <c r="B599">
        <v>115</v>
      </c>
      <c r="C599">
        <v>2</v>
      </c>
      <c r="D599" s="17" t="s">
        <v>1</v>
      </c>
      <c r="E599">
        <v>24</v>
      </c>
      <c r="F599">
        <v>2</v>
      </c>
      <c r="G599">
        <v>4.22</v>
      </c>
      <c r="H599" t="s">
        <v>8</v>
      </c>
      <c r="I599" t="s">
        <v>8</v>
      </c>
      <c r="J599" t="s">
        <v>6</v>
      </c>
      <c r="K599" t="s">
        <v>259</v>
      </c>
      <c r="L599">
        <v>18.139009999999999</v>
      </c>
      <c r="M599" t="s">
        <v>428</v>
      </c>
      <c r="N599">
        <f t="shared" si="19"/>
        <v>17.641365853658534</v>
      </c>
      <c r="O599">
        <f t="shared" si="20"/>
        <v>0.49764414634146448</v>
      </c>
    </row>
    <row r="600" spans="1:17" x14ac:dyDescent="0.25">
      <c r="A600" t="s">
        <v>392</v>
      </c>
      <c r="B600">
        <v>115</v>
      </c>
      <c r="C600">
        <v>2</v>
      </c>
      <c r="D600" s="17" t="s">
        <v>1</v>
      </c>
      <c r="E600">
        <v>25</v>
      </c>
      <c r="F600">
        <v>1</v>
      </c>
      <c r="G600">
        <v>5.58</v>
      </c>
      <c r="H600" t="s">
        <v>1</v>
      </c>
      <c r="I600" t="s">
        <v>5</v>
      </c>
      <c r="J600" t="s">
        <v>3</v>
      </c>
      <c r="K600" t="s">
        <v>260</v>
      </c>
      <c r="L600">
        <v>18.139009999999999</v>
      </c>
      <c r="M600" t="s">
        <v>428</v>
      </c>
      <c r="N600">
        <f t="shared" si="19"/>
        <v>17.641365853658534</v>
      </c>
      <c r="O600">
        <f t="shared" si="20"/>
        <v>0.49764414634146448</v>
      </c>
      <c r="Q600">
        <f>O600-P$1</f>
        <v>6.26134365853658</v>
      </c>
    </row>
    <row r="601" spans="1:17" x14ac:dyDescent="0.25">
      <c r="A601" t="s">
        <v>392</v>
      </c>
      <c r="B601">
        <v>115</v>
      </c>
      <c r="C601">
        <v>2</v>
      </c>
      <c r="D601" s="17" t="s">
        <v>1</v>
      </c>
      <c r="E601">
        <v>26</v>
      </c>
      <c r="F601">
        <v>2</v>
      </c>
      <c r="G601">
        <v>4.22</v>
      </c>
      <c r="H601" t="s">
        <v>1</v>
      </c>
      <c r="I601" t="s">
        <v>2</v>
      </c>
      <c r="J601" t="s">
        <v>6</v>
      </c>
      <c r="K601" t="s">
        <v>261</v>
      </c>
      <c r="L601">
        <v>16.692830000000001</v>
      </c>
      <c r="M601" t="s">
        <v>428</v>
      </c>
      <c r="N601">
        <f t="shared" si="19"/>
        <v>17.641365853658534</v>
      </c>
      <c r="O601">
        <f t="shared" si="20"/>
        <v>-0.94853585365853377</v>
      </c>
    </row>
    <row r="602" spans="1:17" x14ac:dyDescent="0.25">
      <c r="A602" t="s">
        <v>392</v>
      </c>
      <c r="B602">
        <v>115</v>
      </c>
      <c r="C602">
        <v>2</v>
      </c>
      <c r="D602" s="17" t="s">
        <v>1</v>
      </c>
      <c r="E602">
        <v>27</v>
      </c>
      <c r="F602">
        <v>3</v>
      </c>
      <c r="G602">
        <v>3.54</v>
      </c>
      <c r="H602" t="s">
        <v>1</v>
      </c>
      <c r="I602" t="s">
        <v>5</v>
      </c>
      <c r="J602" t="s">
        <v>3</v>
      </c>
      <c r="K602" t="s">
        <v>262</v>
      </c>
      <c r="L602">
        <v>16.692830000000001</v>
      </c>
      <c r="M602" t="s">
        <v>428</v>
      </c>
      <c r="N602">
        <f t="shared" si="19"/>
        <v>17.641365853658534</v>
      </c>
      <c r="O602">
        <f t="shared" si="20"/>
        <v>-0.94853585365853377</v>
      </c>
      <c r="Q602">
        <f>O602-P$1</f>
        <v>4.8151636585365818</v>
      </c>
    </row>
    <row r="603" spans="1:17" x14ac:dyDescent="0.25">
      <c r="A603" t="s">
        <v>392</v>
      </c>
      <c r="B603">
        <v>115</v>
      </c>
      <c r="C603">
        <v>2</v>
      </c>
      <c r="D603" s="17" t="s">
        <v>1</v>
      </c>
      <c r="E603">
        <v>28</v>
      </c>
      <c r="F603">
        <v>3</v>
      </c>
      <c r="G603">
        <v>3.37</v>
      </c>
      <c r="H603" t="s">
        <v>8</v>
      </c>
      <c r="I603" t="s">
        <v>8</v>
      </c>
      <c r="J603" t="s">
        <v>6</v>
      </c>
      <c r="K603" t="s">
        <v>263</v>
      </c>
      <c r="L603">
        <v>17.152470000000001</v>
      </c>
      <c r="M603" t="s">
        <v>428</v>
      </c>
      <c r="N603">
        <f t="shared" si="19"/>
        <v>17.641365853658534</v>
      </c>
      <c r="O603">
        <f t="shared" si="20"/>
        <v>-0.4888958536585335</v>
      </c>
    </row>
    <row r="604" spans="1:17" x14ac:dyDescent="0.25">
      <c r="A604" t="s">
        <v>392</v>
      </c>
      <c r="B604">
        <v>115</v>
      </c>
      <c r="C604">
        <v>2</v>
      </c>
      <c r="D604" s="17" t="s">
        <v>1</v>
      </c>
      <c r="E604">
        <v>29</v>
      </c>
      <c r="F604">
        <v>1</v>
      </c>
      <c r="G604">
        <v>5.55</v>
      </c>
      <c r="H604" t="s">
        <v>8</v>
      </c>
      <c r="I604" t="s">
        <v>8</v>
      </c>
      <c r="J604" t="s">
        <v>3</v>
      </c>
      <c r="K604" t="s">
        <v>264</v>
      </c>
      <c r="L604">
        <v>20.695070000000001</v>
      </c>
      <c r="M604" t="s">
        <v>428</v>
      </c>
      <c r="N604">
        <f t="shared" si="19"/>
        <v>17.641365853658534</v>
      </c>
      <c r="O604">
        <f t="shared" si="20"/>
        <v>3.0537041463414667</v>
      </c>
      <c r="Q604">
        <f>O604-P$1</f>
        <v>8.8174036585365823</v>
      </c>
    </row>
    <row r="605" spans="1:17" x14ac:dyDescent="0.25">
      <c r="A605" t="s">
        <v>392</v>
      </c>
      <c r="B605">
        <v>115</v>
      </c>
      <c r="C605">
        <v>2</v>
      </c>
      <c r="D605" s="17" t="s">
        <v>1</v>
      </c>
      <c r="E605">
        <v>30</v>
      </c>
      <c r="F605">
        <v>3</v>
      </c>
      <c r="G605">
        <v>3.07</v>
      </c>
      <c r="H605" t="s">
        <v>8</v>
      </c>
      <c r="I605" t="s">
        <v>8</v>
      </c>
      <c r="J605" t="s">
        <v>6</v>
      </c>
      <c r="K605" t="s">
        <v>265</v>
      </c>
      <c r="L605">
        <v>17.174890000000001</v>
      </c>
      <c r="M605" t="s">
        <v>428</v>
      </c>
      <c r="N605">
        <f t="shared" si="19"/>
        <v>17.641365853658534</v>
      </c>
      <c r="O605">
        <f t="shared" si="20"/>
        <v>-0.46647585365853317</v>
      </c>
    </row>
    <row r="606" spans="1:17" x14ac:dyDescent="0.25">
      <c r="A606" t="s">
        <v>392</v>
      </c>
      <c r="B606">
        <v>115</v>
      </c>
      <c r="C606">
        <v>2</v>
      </c>
      <c r="D606" s="17" t="s">
        <v>1</v>
      </c>
      <c r="E606">
        <v>31</v>
      </c>
      <c r="F606">
        <v>1</v>
      </c>
      <c r="G606">
        <v>5.79</v>
      </c>
      <c r="H606" t="s">
        <v>1</v>
      </c>
      <c r="I606" t="s">
        <v>2</v>
      </c>
      <c r="J606" t="s">
        <v>3</v>
      </c>
      <c r="K606" t="s">
        <v>266</v>
      </c>
      <c r="L606">
        <v>17.141259999999999</v>
      </c>
      <c r="M606" t="s">
        <v>428</v>
      </c>
      <c r="N606">
        <f t="shared" si="19"/>
        <v>17.641365853658534</v>
      </c>
      <c r="O606">
        <f t="shared" si="20"/>
        <v>-0.50010585365853544</v>
      </c>
      <c r="Q606">
        <f>O606-P$1</f>
        <v>5.2635936585365801</v>
      </c>
    </row>
    <row r="607" spans="1:17" x14ac:dyDescent="0.25">
      <c r="A607" t="s">
        <v>392</v>
      </c>
      <c r="B607">
        <v>115</v>
      </c>
      <c r="C607">
        <v>2</v>
      </c>
      <c r="D607" s="17" t="s">
        <v>1</v>
      </c>
      <c r="E607">
        <v>32</v>
      </c>
      <c r="F607">
        <v>2</v>
      </c>
      <c r="G607">
        <v>4.3499999999999996</v>
      </c>
      <c r="H607" t="s">
        <v>1</v>
      </c>
      <c r="I607" t="s">
        <v>5</v>
      </c>
      <c r="J607" t="s">
        <v>6</v>
      </c>
      <c r="K607" t="s">
        <v>267</v>
      </c>
      <c r="L607">
        <v>16.401350000000001</v>
      </c>
      <c r="M607" t="s">
        <v>428</v>
      </c>
      <c r="N607">
        <f t="shared" si="19"/>
        <v>17.641365853658534</v>
      </c>
      <c r="O607">
        <f t="shared" si="20"/>
        <v>-1.2400158536585337</v>
      </c>
    </row>
    <row r="608" spans="1:17" x14ac:dyDescent="0.25">
      <c r="A608" t="s">
        <v>392</v>
      </c>
      <c r="B608">
        <v>115</v>
      </c>
      <c r="C608">
        <v>2</v>
      </c>
      <c r="D608" s="17" t="s">
        <v>1</v>
      </c>
      <c r="E608">
        <v>33</v>
      </c>
      <c r="F608">
        <v>2</v>
      </c>
      <c r="G608">
        <v>3.81</v>
      </c>
      <c r="H608" t="s">
        <v>8</v>
      </c>
      <c r="I608" t="s">
        <v>8</v>
      </c>
      <c r="J608" t="s">
        <v>6</v>
      </c>
      <c r="K608" t="s">
        <v>268</v>
      </c>
      <c r="L608">
        <v>17.869959999999999</v>
      </c>
      <c r="M608" t="s">
        <v>428</v>
      </c>
      <c r="N608">
        <f t="shared" si="19"/>
        <v>17.641365853658534</v>
      </c>
      <c r="O608">
        <f t="shared" si="20"/>
        <v>0.22859414634146447</v>
      </c>
    </row>
    <row r="609" spans="1:17" x14ac:dyDescent="0.25">
      <c r="A609" t="s">
        <v>392</v>
      </c>
      <c r="B609">
        <v>115</v>
      </c>
      <c r="C609">
        <v>2</v>
      </c>
      <c r="D609" s="17" t="s">
        <v>1</v>
      </c>
      <c r="E609">
        <v>34</v>
      </c>
      <c r="F609">
        <v>2</v>
      </c>
      <c r="G609">
        <v>4.8899999999999997</v>
      </c>
      <c r="H609" t="s">
        <v>1</v>
      </c>
      <c r="I609" t="s">
        <v>2</v>
      </c>
      <c r="J609" t="s">
        <v>3</v>
      </c>
      <c r="K609" t="s">
        <v>269</v>
      </c>
      <c r="L609">
        <v>16.995519999999999</v>
      </c>
      <c r="M609" t="s">
        <v>428</v>
      </c>
      <c r="N609">
        <f t="shared" si="19"/>
        <v>17.641365853658534</v>
      </c>
      <c r="O609">
        <f t="shared" si="20"/>
        <v>-0.64584585365853542</v>
      </c>
      <c r="Q609">
        <f>O609-P$1</f>
        <v>5.1178536585365801</v>
      </c>
    </row>
    <row r="610" spans="1:17" x14ac:dyDescent="0.25">
      <c r="A610" t="s">
        <v>392</v>
      </c>
      <c r="B610">
        <v>115</v>
      </c>
      <c r="C610">
        <v>2</v>
      </c>
      <c r="D610" s="17" t="s">
        <v>1</v>
      </c>
      <c r="E610">
        <v>35</v>
      </c>
      <c r="F610">
        <v>2</v>
      </c>
      <c r="G610">
        <v>4.66</v>
      </c>
      <c r="H610" t="s">
        <v>8</v>
      </c>
      <c r="I610" t="s">
        <v>8</v>
      </c>
      <c r="J610" t="s">
        <v>3</v>
      </c>
      <c r="K610" t="s">
        <v>270</v>
      </c>
      <c r="L610">
        <v>17.33184</v>
      </c>
      <c r="M610" t="s">
        <v>428</v>
      </c>
      <c r="N610">
        <f t="shared" si="19"/>
        <v>17.641365853658534</v>
      </c>
      <c r="O610">
        <f t="shared" si="20"/>
        <v>-0.3095258536585348</v>
      </c>
      <c r="Q610">
        <f>O610-P$1</f>
        <v>5.4541736585365808</v>
      </c>
    </row>
    <row r="611" spans="1:17" x14ac:dyDescent="0.25">
      <c r="A611" t="s">
        <v>392</v>
      </c>
      <c r="B611">
        <v>115</v>
      </c>
      <c r="C611">
        <v>2</v>
      </c>
      <c r="D611" s="17" t="s">
        <v>1</v>
      </c>
      <c r="E611">
        <v>36</v>
      </c>
      <c r="F611">
        <v>3</v>
      </c>
      <c r="G611">
        <v>2.82</v>
      </c>
      <c r="H611" t="s">
        <v>1</v>
      </c>
      <c r="I611" t="s">
        <v>5</v>
      </c>
      <c r="J611" t="s">
        <v>6</v>
      </c>
      <c r="K611" t="s">
        <v>271</v>
      </c>
      <c r="L611">
        <v>16.154710000000001</v>
      </c>
      <c r="M611" t="s">
        <v>428</v>
      </c>
      <c r="N611">
        <f t="shared" si="19"/>
        <v>17.641365853658534</v>
      </c>
      <c r="O611">
        <f t="shared" si="20"/>
        <v>-1.486655853658533</v>
      </c>
    </row>
    <row r="612" spans="1:17" x14ac:dyDescent="0.25">
      <c r="A612" t="s">
        <v>392</v>
      </c>
      <c r="B612">
        <v>115</v>
      </c>
      <c r="C612">
        <v>2</v>
      </c>
      <c r="D612" s="17" t="s">
        <v>1</v>
      </c>
      <c r="E612">
        <v>37</v>
      </c>
      <c r="F612">
        <v>1</v>
      </c>
      <c r="G612">
        <v>5.79</v>
      </c>
      <c r="H612" t="s">
        <v>8</v>
      </c>
      <c r="I612" t="s">
        <v>8</v>
      </c>
      <c r="J612" t="s">
        <v>3</v>
      </c>
      <c r="K612" t="s">
        <v>272</v>
      </c>
      <c r="L612">
        <v>18.486550000000001</v>
      </c>
      <c r="M612" t="s">
        <v>428</v>
      </c>
      <c r="N612">
        <f t="shared" si="19"/>
        <v>17.641365853658534</v>
      </c>
      <c r="O612">
        <f t="shared" si="20"/>
        <v>0.84518414634146666</v>
      </c>
      <c r="Q612">
        <f>O612-P$1</f>
        <v>6.6088836585365822</v>
      </c>
    </row>
    <row r="613" spans="1:17" x14ac:dyDescent="0.25">
      <c r="A613" t="s">
        <v>392</v>
      </c>
      <c r="B613">
        <v>115</v>
      </c>
      <c r="C613">
        <v>2</v>
      </c>
      <c r="D613" s="17" t="s">
        <v>1</v>
      </c>
      <c r="E613">
        <v>38</v>
      </c>
      <c r="F613">
        <v>1</v>
      </c>
      <c r="G613">
        <v>4.62</v>
      </c>
      <c r="H613" t="s">
        <v>1</v>
      </c>
      <c r="I613" t="s">
        <v>2</v>
      </c>
      <c r="J613" t="s">
        <v>6</v>
      </c>
      <c r="K613" t="s">
        <v>273</v>
      </c>
      <c r="L613">
        <v>16.91704</v>
      </c>
      <c r="M613" t="s">
        <v>428</v>
      </c>
      <c r="N613">
        <f t="shared" si="19"/>
        <v>17.641365853658534</v>
      </c>
      <c r="O613">
        <f t="shared" si="20"/>
        <v>-0.72432585365853441</v>
      </c>
    </row>
    <row r="614" spans="1:17" x14ac:dyDescent="0.25">
      <c r="A614" t="s">
        <v>392</v>
      </c>
      <c r="B614">
        <v>115</v>
      </c>
      <c r="C614">
        <v>2</v>
      </c>
      <c r="D614" s="17" t="s">
        <v>1</v>
      </c>
      <c r="E614">
        <v>39</v>
      </c>
      <c r="F614">
        <v>3</v>
      </c>
      <c r="G614">
        <v>3.54</v>
      </c>
      <c r="H614" t="s">
        <v>8</v>
      </c>
      <c r="I614" t="s">
        <v>8</v>
      </c>
      <c r="J614" t="s">
        <v>3</v>
      </c>
      <c r="K614" t="s">
        <v>274</v>
      </c>
      <c r="L614">
        <v>18.2287</v>
      </c>
      <c r="M614" t="s">
        <v>428</v>
      </c>
      <c r="N614">
        <f t="shared" si="19"/>
        <v>17.641365853658534</v>
      </c>
      <c r="O614">
        <f t="shared" si="20"/>
        <v>0.58733414634146541</v>
      </c>
      <c r="Q614">
        <f>O614-P$1</f>
        <v>6.351033658536581</v>
      </c>
    </row>
    <row r="615" spans="1:17" x14ac:dyDescent="0.25">
      <c r="A615" t="s">
        <v>392</v>
      </c>
      <c r="B615">
        <v>115</v>
      </c>
      <c r="C615">
        <v>2</v>
      </c>
      <c r="D615" s="17" t="s">
        <v>1</v>
      </c>
      <c r="E615">
        <v>40</v>
      </c>
      <c r="F615">
        <v>2</v>
      </c>
      <c r="G615">
        <v>4.03</v>
      </c>
      <c r="H615" t="s">
        <v>8</v>
      </c>
      <c r="I615" t="s">
        <v>8</v>
      </c>
      <c r="J615" t="s">
        <v>6</v>
      </c>
      <c r="K615" t="s">
        <v>275</v>
      </c>
      <c r="L615">
        <v>17.533629999999999</v>
      </c>
      <c r="M615" t="s">
        <v>428</v>
      </c>
      <c r="N615">
        <f t="shared" si="19"/>
        <v>17.641365853658534</v>
      </c>
      <c r="O615">
        <f t="shared" si="20"/>
        <v>-0.10773585365853577</v>
      </c>
    </row>
    <row r="616" spans="1:17" x14ac:dyDescent="0.25">
      <c r="A616" t="s">
        <v>392</v>
      </c>
      <c r="B616">
        <v>115</v>
      </c>
      <c r="C616">
        <v>2</v>
      </c>
      <c r="D616" s="17" t="s">
        <v>1</v>
      </c>
      <c r="E616">
        <v>41</v>
      </c>
      <c r="F616">
        <v>2</v>
      </c>
      <c r="G616">
        <v>4.8899999999999997</v>
      </c>
      <c r="H616" t="s">
        <v>8</v>
      </c>
      <c r="I616" t="s">
        <v>8</v>
      </c>
      <c r="J616" t="s">
        <v>3</v>
      </c>
      <c r="K616" t="s">
        <v>276</v>
      </c>
      <c r="L616">
        <v>19.887889999999999</v>
      </c>
      <c r="M616" t="s">
        <v>428</v>
      </c>
      <c r="N616">
        <f t="shared" si="19"/>
        <v>17.641365853658534</v>
      </c>
      <c r="O616">
        <f t="shared" si="20"/>
        <v>2.2465241463414642</v>
      </c>
      <c r="Q616">
        <f>O616-P$1</f>
        <v>8.0102236585365798</v>
      </c>
    </row>
    <row r="617" spans="1:17" hidden="1" x14ac:dyDescent="0.25">
      <c r="A617" t="s">
        <v>392</v>
      </c>
      <c r="B617">
        <v>116</v>
      </c>
      <c r="C617">
        <v>3</v>
      </c>
      <c r="D617" s="17" t="s">
        <v>282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236</v>
      </c>
      <c r="L617">
        <v>16.289239999999999</v>
      </c>
      <c r="M617" t="s">
        <v>424</v>
      </c>
      <c r="N617">
        <f t="shared" si="19"/>
        <v>17.056490731707317</v>
      </c>
      <c r="O617">
        <f t="shared" si="20"/>
        <v>-0.76725073170731761</v>
      </c>
    </row>
    <row r="618" spans="1:17" x14ac:dyDescent="0.25">
      <c r="A618" t="s">
        <v>392</v>
      </c>
      <c r="B618">
        <v>116</v>
      </c>
      <c r="C618">
        <v>3</v>
      </c>
      <c r="D618" s="17" t="s">
        <v>282</v>
      </c>
      <c r="E618">
        <v>2</v>
      </c>
      <c r="F618">
        <v>1</v>
      </c>
      <c r="G618">
        <v>4.92</v>
      </c>
      <c r="H618" t="s">
        <v>8</v>
      </c>
      <c r="I618" t="s">
        <v>8</v>
      </c>
      <c r="J618" t="s">
        <v>6</v>
      </c>
      <c r="K618" t="s">
        <v>237</v>
      </c>
      <c r="L618">
        <v>18.08296</v>
      </c>
      <c r="M618" t="s">
        <v>424</v>
      </c>
      <c r="N618">
        <f t="shared" si="19"/>
        <v>17.056490731707317</v>
      </c>
      <c r="O618">
        <f t="shared" si="20"/>
        <v>1.0264692682926828</v>
      </c>
    </row>
    <row r="619" spans="1:17" x14ac:dyDescent="0.25">
      <c r="A619" t="s">
        <v>392</v>
      </c>
      <c r="B619">
        <v>116</v>
      </c>
      <c r="C619">
        <v>3</v>
      </c>
      <c r="D619" s="17" t="s">
        <v>282</v>
      </c>
      <c r="E619">
        <v>3</v>
      </c>
      <c r="F619">
        <v>2</v>
      </c>
      <c r="G619">
        <v>3.81</v>
      </c>
      <c r="H619" t="s">
        <v>1</v>
      </c>
      <c r="I619" t="s">
        <v>2</v>
      </c>
      <c r="J619" t="s">
        <v>6</v>
      </c>
      <c r="K619" t="s">
        <v>238</v>
      </c>
      <c r="L619">
        <v>17.141259999999999</v>
      </c>
      <c r="M619" t="s">
        <v>424</v>
      </c>
      <c r="N619">
        <f t="shared" si="19"/>
        <v>17.056490731707317</v>
      </c>
      <c r="O619">
        <f t="shared" si="20"/>
        <v>8.4769268292681943E-2</v>
      </c>
    </row>
    <row r="620" spans="1:17" x14ac:dyDescent="0.25">
      <c r="A620" t="s">
        <v>392</v>
      </c>
      <c r="B620">
        <v>116</v>
      </c>
      <c r="C620">
        <v>3</v>
      </c>
      <c r="D620" s="17" t="s">
        <v>282</v>
      </c>
      <c r="E620">
        <v>4</v>
      </c>
      <c r="F620">
        <v>3</v>
      </c>
      <c r="G620">
        <v>3.14</v>
      </c>
      <c r="H620" t="s">
        <v>8</v>
      </c>
      <c r="I620" t="s">
        <v>8</v>
      </c>
      <c r="J620" t="s">
        <v>3</v>
      </c>
      <c r="K620" t="s">
        <v>239</v>
      </c>
      <c r="L620">
        <v>15.941700000000001</v>
      </c>
      <c r="M620" t="s">
        <v>424</v>
      </c>
      <c r="N620">
        <f t="shared" si="19"/>
        <v>17.056490731707317</v>
      </c>
      <c r="O620">
        <f t="shared" si="20"/>
        <v>-1.1147907317073162</v>
      </c>
      <c r="Q620">
        <f>O620-P$1</f>
        <v>4.6489087804877993</v>
      </c>
    </row>
    <row r="621" spans="1:17" x14ac:dyDescent="0.25">
      <c r="A621" t="s">
        <v>392</v>
      </c>
      <c r="B621">
        <v>116</v>
      </c>
      <c r="C621">
        <v>3</v>
      </c>
      <c r="D621" s="17" t="s">
        <v>282</v>
      </c>
      <c r="E621">
        <v>5</v>
      </c>
      <c r="F621">
        <v>1</v>
      </c>
      <c r="G621">
        <v>4.92</v>
      </c>
      <c r="H621" t="s">
        <v>1</v>
      </c>
      <c r="I621" t="s">
        <v>5</v>
      </c>
      <c r="J621" t="s">
        <v>6</v>
      </c>
      <c r="K621" t="s">
        <v>240</v>
      </c>
      <c r="L621">
        <v>17.836320000000001</v>
      </c>
      <c r="M621" t="s">
        <v>424</v>
      </c>
      <c r="N621">
        <f t="shared" si="19"/>
        <v>17.056490731707317</v>
      </c>
      <c r="O621">
        <f t="shared" si="20"/>
        <v>0.77982926829268351</v>
      </c>
    </row>
    <row r="622" spans="1:17" x14ac:dyDescent="0.25">
      <c r="A622" t="s">
        <v>392</v>
      </c>
      <c r="B622">
        <v>116</v>
      </c>
      <c r="C622">
        <v>3</v>
      </c>
      <c r="D622" s="17" t="s">
        <v>282</v>
      </c>
      <c r="E622">
        <v>6</v>
      </c>
      <c r="F622">
        <v>1</v>
      </c>
      <c r="G622">
        <v>5.55</v>
      </c>
      <c r="H622" t="s">
        <v>1</v>
      </c>
      <c r="I622" t="s">
        <v>2</v>
      </c>
      <c r="J622" t="s">
        <v>3</v>
      </c>
      <c r="K622" t="s">
        <v>241</v>
      </c>
      <c r="L622">
        <v>18.441700000000001</v>
      </c>
      <c r="M622" t="s">
        <v>424</v>
      </c>
      <c r="N622">
        <f t="shared" si="19"/>
        <v>17.056490731707317</v>
      </c>
      <c r="O622">
        <f t="shared" si="20"/>
        <v>1.3852092682926838</v>
      </c>
      <c r="Q622">
        <f>O622-P$1</f>
        <v>7.1489087804877993</v>
      </c>
    </row>
    <row r="623" spans="1:17" x14ac:dyDescent="0.25">
      <c r="A623" t="s">
        <v>392</v>
      </c>
      <c r="B623">
        <v>116</v>
      </c>
      <c r="C623">
        <v>3</v>
      </c>
      <c r="D623" s="17" t="s">
        <v>282</v>
      </c>
      <c r="E623">
        <v>7</v>
      </c>
      <c r="F623">
        <v>3</v>
      </c>
      <c r="G623">
        <v>3.14</v>
      </c>
      <c r="H623" t="s">
        <v>1</v>
      </c>
      <c r="I623" t="s">
        <v>2</v>
      </c>
      <c r="J623" t="s">
        <v>3</v>
      </c>
      <c r="K623" t="s">
        <v>242</v>
      </c>
      <c r="L623">
        <v>17.52242</v>
      </c>
      <c r="M623" t="s">
        <v>424</v>
      </c>
      <c r="N623">
        <f t="shared" si="19"/>
        <v>17.056490731707317</v>
      </c>
      <c r="O623">
        <f t="shared" si="20"/>
        <v>0.46592926829268322</v>
      </c>
      <c r="Q623">
        <f>O623-P$1</f>
        <v>6.2296287804877988</v>
      </c>
    </row>
    <row r="624" spans="1:17" x14ac:dyDescent="0.25">
      <c r="A624" t="s">
        <v>392</v>
      </c>
      <c r="B624">
        <v>116</v>
      </c>
      <c r="C624">
        <v>3</v>
      </c>
      <c r="D624" s="17" t="s">
        <v>282</v>
      </c>
      <c r="E624">
        <v>8</v>
      </c>
      <c r="F624">
        <v>1</v>
      </c>
      <c r="G624">
        <v>5.58</v>
      </c>
      <c r="H624" t="s">
        <v>8</v>
      </c>
      <c r="I624" t="s">
        <v>8</v>
      </c>
      <c r="J624" t="s">
        <v>3</v>
      </c>
      <c r="K624" t="s">
        <v>243</v>
      </c>
      <c r="L624">
        <v>19.170400000000001</v>
      </c>
      <c r="M624" t="s">
        <v>424</v>
      </c>
      <c r="N624">
        <f t="shared" si="19"/>
        <v>17.056490731707317</v>
      </c>
      <c r="O624">
        <f t="shared" si="20"/>
        <v>2.1139092682926837</v>
      </c>
      <c r="Q624">
        <f>O624-P$1</f>
        <v>7.8776087804877992</v>
      </c>
    </row>
    <row r="625" spans="1:17" x14ac:dyDescent="0.25">
      <c r="A625" t="s">
        <v>392</v>
      </c>
      <c r="B625">
        <v>116</v>
      </c>
      <c r="C625">
        <v>3</v>
      </c>
      <c r="D625" s="17" t="s">
        <v>282</v>
      </c>
      <c r="E625">
        <v>9</v>
      </c>
      <c r="F625">
        <v>2</v>
      </c>
      <c r="G625">
        <v>4.74</v>
      </c>
      <c r="H625" t="s">
        <v>1</v>
      </c>
      <c r="I625" t="s">
        <v>5</v>
      </c>
      <c r="J625" t="s">
        <v>3</v>
      </c>
      <c r="K625" t="s">
        <v>244</v>
      </c>
      <c r="L625">
        <v>18.452919999999999</v>
      </c>
      <c r="M625" t="s">
        <v>424</v>
      </c>
      <c r="N625">
        <f t="shared" si="19"/>
        <v>17.056490731707317</v>
      </c>
      <c r="O625">
        <f t="shared" si="20"/>
        <v>1.3964292682926818</v>
      </c>
      <c r="Q625">
        <f>O625-P$1</f>
        <v>7.1601287804877973</v>
      </c>
    </row>
    <row r="626" spans="1:17" x14ac:dyDescent="0.25">
      <c r="A626" t="s">
        <v>392</v>
      </c>
      <c r="B626">
        <v>116</v>
      </c>
      <c r="C626">
        <v>3</v>
      </c>
      <c r="D626" s="17" t="s">
        <v>282</v>
      </c>
      <c r="E626">
        <v>10</v>
      </c>
      <c r="F626">
        <v>3</v>
      </c>
      <c r="G626">
        <v>3.07</v>
      </c>
      <c r="H626" t="s">
        <v>1</v>
      </c>
      <c r="I626" t="s">
        <v>2</v>
      </c>
      <c r="J626" t="s">
        <v>6</v>
      </c>
      <c r="K626" t="s">
        <v>245</v>
      </c>
      <c r="L626">
        <v>16.726459999999999</v>
      </c>
      <c r="M626" t="s">
        <v>424</v>
      </c>
      <c r="N626">
        <f t="shared" si="19"/>
        <v>17.056490731707317</v>
      </c>
      <c r="O626">
        <f t="shared" si="20"/>
        <v>-0.33003073170731767</v>
      </c>
    </row>
    <row r="627" spans="1:17" x14ac:dyDescent="0.25">
      <c r="A627" t="s">
        <v>392</v>
      </c>
      <c r="B627">
        <v>116</v>
      </c>
      <c r="C627">
        <v>3</v>
      </c>
      <c r="D627" s="17" t="s">
        <v>282</v>
      </c>
      <c r="E627">
        <v>11</v>
      </c>
      <c r="F627">
        <v>2</v>
      </c>
      <c r="G627">
        <v>5.03</v>
      </c>
      <c r="H627" t="s">
        <v>8</v>
      </c>
      <c r="I627" t="s">
        <v>8</v>
      </c>
      <c r="J627" t="s">
        <v>3</v>
      </c>
      <c r="K627" t="s">
        <v>246</v>
      </c>
      <c r="L627">
        <v>16.300450000000001</v>
      </c>
      <c r="M627" t="s">
        <v>424</v>
      </c>
      <c r="N627">
        <f t="shared" si="19"/>
        <v>17.056490731707317</v>
      </c>
      <c r="O627">
        <f t="shared" si="20"/>
        <v>-0.75604073170731567</v>
      </c>
      <c r="Q627">
        <f>O627-P$1</f>
        <v>5.0076587804877999</v>
      </c>
    </row>
    <row r="628" spans="1:17" x14ac:dyDescent="0.25">
      <c r="A628" t="s">
        <v>392</v>
      </c>
      <c r="B628">
        <v>116</v>
      </c>
      <c r="C628">
        <v>3</v>
      </c>
      <c r="D628" s="17" t="s">
        <v>282</v>
      </c>
      <c r="E628">
        <v>12</v>
      </c>
      <c r="F628">
        <v>1</v>
      </c>
      <c r="G628">
        <v>4.62</v>
      </c>
      <c r="H628" t="s">
        <v>8</v>
      </c>
      <c r="I628" t="s">
        <v>8</v>
      </c>
      <c r="J628" t="s">
        <v>6</v>
      </c>
      <c r="K628" t="s">
        <v>247</v>
      </c>
      <c r="L628">
        <v>17.264569999999999</v>
      </c>
      <c r="M628" t="s">
        <v>424</v>
      </c>
      <c r="N628">
        <f t="shared" si="19"/>
        <v>17.056490731707317</v>
      </c>
      <c r="O628">
        <f t="shared" si="20"/>
        <v>0.20807926829268197</v>
      </c>
    </row>
    <row r="629" spans="1:17" x14ac:dyDescent="0.25">
      <c r="A629" t="s">
        <v>392</v>
      </c>
      <c r="B629">
        <v>116</v>
      </c>
      <c r="C629">
        <v>3</v>
      </c>
      <c r="D629" s="17" t="s">
        <v>282</v>
      </c>
      <c r="E629">
        <v>13</v>
      </c>
      <c r="F629">
        <v>3</v>
      </c>
      <c r="G629">
        <v>3.37</v>
      </c>
      <c r="H629" t="s">
        <v>1</v>
      </c>
      <c r="I629" t="s">
        <v>5</v>
      </c>
      <c r="J629" t="s">
        <v>6</v>
      </c>
      <c r="K629" t="s">
        <v>248</v>
      </c>
      <c r="L629">
        <v>15.975339999999999</v>
      </c>
      <c r="M629" t="s">
        <v>424</v>
      </c>
      <c r="N629">
        <f t="shared" si="19"/>
        <v>17.056490731707317</v>
      </c>
      <c r="O629">
        <f t="shared" si="20"/>
        <v>-1.0811507317073179</v>
      </c>
    </row>
    <row r="630" spans="1:17" x14ac:dyDescent="0.25">
      <c r="A630" t="s">
        <v>392</v>
      </c>
      <c r="B630">
        <v>116</v>
      </c>
      <c r="C630">
        <v>3</v>
      </c>
      <c r="D630" s="17" t="s">
        <v>282</v>
      </c>
      <c r="E630">
        <v>14</v>
      </c>
      <c r="F630">
        <v>1</v>
      </c>
      <c r="G630">
        <v>5.21</v>
      </c>
      <c r="H630" t="s">
        <v>8</v>
      </c>
      <c r="I630" t="s">
        <v>8</v>
      </c>
      <c r="J630" t="s">
        <v>6</v>
      </c>
      <c r="K630" t="s">
        <v>249</v>
      </c>
      <c r="L630">
        <v>16.18834</v>
      </c>
      <c r="M630" t="s">
        <v>424</v>
      </c>
      <c r="N630">
        <f t="shared" si="19"/>
        <v>17.056490731707317</v>
      </c>
      <c r="O630">
        <f t="shared" si="20"/>
        <v>-0.86815073170731694</v>
      </c>
    </row>
    <row r="631" spans="1:17" x14ac:dyDescent="0.25">
      <c r="A631" t="s">
        <v>392</v>
      </c>
      <c r="B631">
        <v>116</v>
      </c>
      <c r="C631">
        <v>3</v>
      </c>
      <c r="D631" s="17" t="s">
        <v>282</v>
      </c>
      <c r="E631">
        <v>15</v>
      </c>
      <c r="F631">
        <v>2</v>
      </c>
      <c r="G631">
        <v>4.03</v>
      </c>
      <c r="H631" t="s">
        <v>1</v>
      </c>
      <c r="I631" t="s">
        <v>5</v>
      </c>
      <c r="J631" t="s">
        <v>6</v>
      </c>
      <c r="K631" t="s">
        <v>250</v>
      </c>
      <c r="L631">
        <v>16.659189999999999</v>
      </c>
      <c r="M631" t="s">
        <v>424</v>
      </c>
      <c r="N631">
        <f t="shared" si="19"/>
        <v>17.056490731707317</v>
      </c>
      <c r="O631">
        <f t="shared" si="20"/>
        <v>-0.39730073170731828</v>
      </c>
    </row>
    <row r="632" spans="1:17" x14ac:dyDescent="0.25">
      <c r="A632" t="s">
        <v>392</v>
      </c>
      <c r="B632">
        <v>116</v>
      </c>
      <c r="C632">
        <v>3</v>
      </c>
      <c r="D632" s="17" t="s">
        <v>282</v>
      </c>
      <c r="E632">
        <v>16</v>
      </c>
      <c r="F632">
        <v>2</v>
      </c>
      <c r="G632">
        <v>4.66</v>
      </c>
      <c r="H632" t="s">
        <v>1</v>
      </c>
      <c r="I632" t="s">
        <v>2</v>
      </c>
      <c r="J632" t="s">
        <v>3</v>
      </c>
      <c r="K632" t="s">
        <v>251</v>
      </c>
      <c r="L632">
        <v>15.12332</v>
      </c>
      <c r="M632" t="s">
        <v>424</v>
      </c>
      <c r="N632">
        <f t="shared" si="19"/>
        <v>17.056490731707317</v>
      </c>
      <c r="O632">
        <f t="shared" si="20"/>
        <v>-1.9331707317073175</v>
      </c>
      <c r="Q632">
        <f>O632-P$1</f>
        <v>3.8305287804877981</v>
      </c>
    </row>
    <row r="633" spans="1:17" x14ac:dyDescent="0.25">
      <c r="A633" t="s">
        <v>392</v>
      </c>
      <c r="B633">
        <v>116</v>
      </c>
      <c r="C633">
        <v>3</v>
      </c>
      <c r="D633" s="17" t="s">
        <v>282</v>
      </c>
      <c r="E633">
        <v>17</v>
      </c>
      <c r="F633">
        <v>3</v>
      </c>
      <c r="G633">
        <v>2.82</v>
      </c>
      <c r="H633" t="s">
        <v>8</v>
      </c>
      <c r="I633" t="s">
        <v>8</v>
      </c>
      <c r="J633" t="s">
        <v>6</v>
      </c>
      <c r="K633" t="s">
        <v>252</v>
      </c>
      <c r="L633">
        <v>16.513449999999999</v>
      </c>
      <c r="M633" t="s">
        <v>424</v>
      </c>
      <c r="N633">
        <f t="shared" si="19"/>
        <v>17.056490731707317</v>
      </c>
      <c r="O633">
        <f t="shared" si="20"/>
        <v>-0.54304073170731826</v>
      </c>
    </row>
    <row r="634" spans="1:17" x14ac:dyDescent="0.25">
      <c r="A634" t="s">
        <v>392</v>
      </c>
      <c r="B634">
        <v>116</v>
      </c>
      <c r="C634">
        <v>3</v>
      </c>
      <c r="D634" s="17" t="s">
        <v>282</v>
      </c>
      <c r="E634">
        <v>18</v>
      </c>
      <c r="F634">
        <v>3</v>
      </c>
      <c r="G634">
        <v>2.76</v>
      </c>
      <c r="H634" t="s">
        <v>8</v>
      </c>
      <c r="I634" t="s">
        <v>8</v>
      </c>
      <c r="J634" t="s">
        <v>3</v>
      </c>
      <c r="K634" t="s">
        <v>253</v>
      </c>
      <c r="L634">
        <v>16.0426</v>
      </c>
      <c r="M634" t="s">
        <v>424</v>
      </c>
      <c r="N634">
        <f t="shared" si="19"/>
        <v>17.056490731707317</v>
      </c>
      <c r="O634">
        <f t="shared" si="20"/>
        <v>-1.0138907317073169</v>
      </c>
      <c r="Q634">
        <f>O634-P$1</f>
        <v>4.7498087804877986</v>
      </c>
    </row>
    <row r="635" spans="1:17" x14ac:dyDescent="0.25">
      <c r="A635" t="s">
        <v>392</v>
      </c>
      <c r="B635">
        <v>116</v>
      </c>
      <c r="C635">
        <v>3</v>
      </c>
      <c r="D635" s="17" t="s">
        <v>282</v>
      </c>
      <c r="E635">
        <v>19</v>
      </c>
      <c r="F635">
        <v>2</v>
      </c>
      <c r="G635">
        <v>5.03</v>
      </c>
      <c r="H635" t="s">
        <v>1</v>
      </c>
      <c r="I635" t="s">
        <v>5</v>
      </c>
      <c r="J635" t="s">
        <v>3</v>
      </c>
      <c r="K635" t="s">
        <v>254</v>
      </c>
      <c r="L635">
        <v>15.201790000000001</v>
      </c>
      <c r="M635" t="s">
        <v>424</v>
      </c>
      <c r="N635">
        <f t="shared" si="19"/>
        <v>17.056490731707317</v>
      </c>
      <c r="O635">
        <f t="shared" si="20"/>
        <v>-1.8547007317073163</v>
      </c>
      <c r="Q635">
        <f>O635-P$1</f>
        <v>3.9089987804877993</v>
      </c>
    </row>
    <row r="636" spans="1:17" x14ac:dyDescent="0.25">
      <c r="A636" t="s">
        <v>392</v>
      </c>
      <c r="B636">
        <v>116</v>
      </c>
      <c r="C636">
        <v>3</v>
      </c>
      <c r="D636" s="17" t="s">
        <v>282</v>
      </c>
      <c r="E636">
        <v>20</v>
      </c>
      <c r="F636">
        <v>3</v>
      </c>
      <c r="G636">
        <v>2.76</v>
      </c>
      <c r="H636" t="s">
        <v>1</v>
      </c>
      <c r="I636" t="s">
        <v>5</v>
      </c>
      <c r="J636" t="s">
        <v>3</v>
      </c>
      <c r="K636" t="s">
        <v>255</v>
      </c>
      <c r="L636">
        <v>15.57175</v>
      </c>
      <c r="M636" t="s">
        <v>424</v>
      </c>
      <c r="N636">
        <f t="shared" si="19"/>
        <v>17.056490731707317</v>
      </c>
      <c r="O636">
        <f t="shared" si="20"/>
        <v>-1.4847407317073174</v>
      </c>
      <c r="Q636">
        <f>O636-P$1</f>
        <v>4.2789587804877982</v>
      </c>
    </row>
    <row r="637" spans="1:17" x14ac:dyDescent="0.25">
      <c r="A637" t="s">
        <v>392</v>
      </c>
      <c r="B637">
        <v>116</v>
      </c>
      <c r="C637">
        <v>3</v>
      </c>
      <c r="D637" s="17" t="s">
        <v>282</v>
      </c>
      <c r="E637">
        <v>21</v>
      </c>
      <c r="F637">
        <v>1</v>
      </c>
      <c r="G637">
        <v>5.21</v>
      </c>
      <c r="H637" t="s">
        <v>1</v>
      </c>
      <c r="I637" t="s">
        <v>2</v>
      </c>
      <c r="J637" t="s">
        <v>6</v>
      </c>
      <c r="K637" t="s">
        <v>256</v>
      </c>
      <c r="L637">
        <v>18.363230000000001</v>
      </c>
      <c r="M637" t="s">
        <v>424</v>
      </c>
      <c r="N637">
        <f t="shared" si="19"/>
        <v>17.056490731707317</v>
      </c>
      <c r="O637">
        <f t="shared" si="20"/>
        <v>1.3067392682926844</v>
      </c>
    </row>
    <row r="638" spans="1:17" x14ac:dyDescent="0.25">
      <c r="A638" t="s">
        <v>392</v>
      </c>
      <c r="B638">
        <v>116</v>
      </c>
      <c r="C638">
        <v>3</v>
      </c>
      <c r="D638" s="17" t="s">
        <v>282</v>
      </c>
      <c r="E638">
        <v>22</v>
      </c>
      <c r="F638">
        <v>2</v>
      </c>
      <c r="G638">
        <v>4.3499999999999996</v>
      </c>
      <c r="H638" t="s">
        <v>8</v>
      </c>
      <c r="I638" t="s">
        <v>8</v>
      </c>
      <c r="J638" t="s">
        <v>6</v>
      </c>
      <c r="K638" t="s">
        <v>257</v>
      </c>
      <c r="L638">
        <v>17.387889999999999</v>
      </c>
      <c r="M638" t="s">
        <v>424</v>
      </c>
      <c r="N638">
        <f t="shared" si="19"/>
        <v>17.056490731707317</v>
      </c>
      <c r="O638">
        <f t="shared" si="20"/>
        <v>0.33139926829268163</v>
      </c>
    </row>
    <row r="639" spans="1:17" x14ac:dyDescent="0.25">
      <c r="A639" t="s">
        <v>392</v>
      </c>
      <c r="B639">
        <v>116</v>
      </c>
      <c r="C639">
        <v>3</v>
      </c>
      <c r="D639" s="17" t="s">
        <v>282</v>
      </c>
      <c r="E639">
        <v>23</v>
      </c>
      <c r="F639">
        <v>2</v>
      </c>
      <c r="G639">
        <v>4.74</v>
      </c>
      <c r="H639" t="s">
        <v>8</v>
      </c>
      <c r="I639" t="s">
        <v>8</v>
      </c>
      <c r="J639" t="s">
        <v>3</v>
      </c>
      <c r="K639" t="s">
        <v>258</v>
      </c>
      <c r="L639">
        <v>18.071750000000002</v>
      </c>
      <c r="M639" t="s">
        <v>424</v>
      </c>
      <c r="N639">
        <f t="shared" si="19"/>
        <v>17.056490731707317</v>
      </c>
      <c r="O639">
        <f t="shared" si="20"/>
        <v>1.0152592682926844</v>
      </c>
      <c r="Q639">
        <f>O639-P$1</f>
        <v>6.7789587804878</v>
      </c>
    </row>
    <row r="640" spans="1:17" x14ac:dyDescent="0.25">
      <c r="A640" t="s">
        <v>392</v>
      </c>
      <c r="B640">
        <v>116</v>
      </c>
      <c r="C640">
        <v>3</v>
      </c>
      <c r="D640" s="17" t="s">
        <v>282</v>
      </c>
      <c r="E640">
        <v>24</v>
      </c>
      <c r="F640">
        <v>2</v>
      </c>
      <c r="G640">
        <v>4.22</v>
      </c>
      <c r="H640" t="s">
        <v>8</v>
      </c>
      <c r="I640" t="s">
        <v>8</v>
      </c>
      <c r="J640" t="s">
        <v>6</v>
      </c>
      <c r="K640" t="s">
        <v>259</v>
      </c>
      <c r="L640">
        <v>17.118829999999999</v>
      </c>
      <c r="M640" t="s">
        <v>424</v>
      </c>
      <c r="N640">
        <f t="shared" si="19"/>
        <v>17.056490731707317</v>
      </c>
      <c r="O640">
        <f t="shared" si="20"/>
        <v>6.2339268292681993E-2</v>
      </c>
    </row>
    <row r="641" spans="1:17" x14ac:dyDescent="0.25">
      <c r="A641" t="s">
        <v>392</v>
      </c>
      <c r="B641">
        <v>116</v>
      </c>
      <c r="C641">
        <v>3</v>
      </c>
      <c r="D641" s="17" t="s">
        <v>282</v>
      </c>
      <c r="E641">
        <v>25</v>
      </c>
      <c r="F641">
        <v>1</v>
      </c>
      <c r="G641">
        <v>5.58</v>
      </c>
      <c r="H641" t="s">
        <v>1</v>
      </c>
      <c r="I641" t="s">
        <v>5</v>
      </c>
      <c r="J641" t="s">
        <v>3</v>
      </c>
      <c r="K641" t="s">
        <v>260</v>
      </c>
      <c r="L641">
        <v>17.95964</v>
      </c>
      <c r="M641" t="s">
        <v>424</v>
      </c>
      <c r="N641">
        <f t="shared" si="19"/>
        <v>17.056490731707317</v>
      </c>
      <c r="O641">
        <f t="shared" si="20"/>
        <v>0.90314926829268316</v>
      </c>
      <c r="Q641">
        <f>O641-P$1</f>
        <v>6.6668487804877987</v>
      </c>
    </row>
    <row r="642" spans="1:17" x14ac:dyDescent="0.25">
      <c r="A642" t="s">
        <v>392</v>
      </c>
      <c r="B642">
        <v>116</v>
      </c>
      <c r="C642">
        <v>3</v>
      </c>
      <c r="D642" s="17" t="s">
        <v>282</v>
      </c>
      <c r="E642">
        <v>26</v>
      </c>
      <c r="F642">
        <v>2</v>
      </c>
      <c r="G642">
        <v>4.22</v>
      </c>
      <c r="H642" t="s">
        <v>1</v>
      </c>
      <c r="I642" t="s">
        <v>2</v>
      </c>
      <c r="J642" t="s">
        <v>6</v>
      </c>
      <c r="K642" t="s">
        <v>261</v>
      </c>
      <c r="L642">
        <v>16.266819999999999</v>
      </c>
      <c r="M642" t="s">
        <v>424</v>
      </c>
      <c r="N642">
        <f t="shared" ref="N642:N705" si="21">AVERAGEIFS(L:L,B:B,B642,C:C,C642)</f>
        <v>17.056490731707317</v>
      </c>
      <c r="O642">
        <f t="shared" ref="O642:O705" si="22">L642-N642</f>
        <v>-0.78967073170731794</v>
      </c>
    </row>
    <row r="643" spans="1:17" x14ac:dyDescent="0.25">
      <c r="A643" t="s">
        <v>392</v>
      </c>
      <c r="B643">
        <v>116</v>
      </c>
      <c r="C643">
        <v>3</v>
      </c>
      <c r="D643" s="17" t="s">
        <v>282</v>
      </c>
      <c r="E643">
        <v>27</v>
      </c>
      <c r="F643">
        <v>3</v>
      </c>
      <c r="G643">
        <v>3.54</v>
      </c>
      <c r="H643" t="s">
        <v>1</v>
      </c>
      <c r="I643" t="s">
        <v>5</v>
      </c>
      <c r="J643" t="s">
        <v>3</v>
      </c>
      <c r="K643" t="s">
        <v>262</v>
      </c>
      <c r="L643">
        <v>16.289239999999999</v>
      </c>
      <c r="M643" t="s">
        <v>424</v>
      </c>
      <c r="N643">
        <f t="shared" si="21"/>
        <v>17.056490731707317</v>
      </c>
      <c r="O643">
        <f t="shared" si="22"/>
        <v>-0.76725073170731761</v>
      </c>
      <c r="Q643">
        <f>O643-P$1</f>
        <v>4.9964487804877979</v>
      </c>
    </row>
    <row r="644" spans="1:17" x14ac:dyDescent="0.25">
      <c r="A644" t="s">
        <v>392</v>
      </c>
      <c r="B644">
        <v>116</v>
      </c>
      <c r="C644">
        <v>3</v>
      </c>
      <c r="D644" s="17" t="s">
        <v>282</v>
      </c>
      <c r="E644">
        <v>28</v>
      </c>
      <c r="F644">
        <v>3</v>
      </c>
      <c r="G644">
        <v>3.37</v>
      </c>
      <c r="H644" t="s">
        <v>8</v>
      </c>
      <c r="I644" t="s">
        <v>8</v>
      </c>
      <c r="J644" t="s">
        <v>6</v>
      </c>
      <c r="K644" t="s">
        <v>263</v>
      </c>
      <c r="L644">
        <v>16.816140000000001</v>
      </c>
      <c r="M644" t="s">
        <v>424</v>
      </c>
      <c r="N644">
        <f t="shared" si="21"/>
        <v>17.056490731707317</v>
      </c>
      <c r="O644">
        <f t="shared" si="22"/>
        <v>-0.24035073170731636</v>
      </c>
    </row>
    <row r="645" spans="1:17" x14ac:dyDescent="0.25">
      <c r="A645" t="s">
        <v>392</v>
      </c>
      <c r="B645">
        <v>116</v>
      </c>
      <c r="C645">
        <v>3</v>
      </c>
      <c r="D645" s="17" t="s">
        <v>282</v>
      </c>
      <c r="E645">
        <v>29</v>
      </c>
      <c r="F645">
        <v>1</v>
      </c>
      <c r="G645">
        <v>5.55</v>
      </c>
      <c r="H645" t="s">
        <v>8</v>
      </c>
      <c r="I645" t="s">
        <v>8</v>
      </c>
      <c r="J645" t="s">
        <v>3</v>
      </c>
      <c r="K645" t="s">
        <v>264</v>
      </c>
      <c r="L645">
        <v>18.318390000000001</v>
      </c>
      <c r="M645" t="s">
        <v>424</v>
      </c>
      <c r="N645">
        <f t="shared" si="21"/>
        <v>17.056490731707317</v>
      </c>
      <c r="O645">
        <f t="shared" si="22"/>
        <v>1.2618992682926837</v>
      </c>
      <c r="Q645">
        <f>O645-P$1</f>
        <v>7.0255987804877993</v>
      </c>
    </row>
    <row r="646" spans="1:17" x14ac:dyDescent="0.25">
      <c r="A646" t="s">
        <v>392</v>
      </c>
      <c r="B646">
        <v>116</v>
      </c>
      <c r="C646">
        <v>3</v>
      </c>
      <c r="D646" s="17" t="s">
        <v>282</v>
      </c>
      <c r="E646">
        <v>30</v>
      </c>
      <c r="F646">
        <v>3</v>
      </c>
      <c r="G646">
        <v>3.07</v>
      </c>
      <c r="H646" t="s">
        <v>8</v>
      </c>
      <c r="I646" t="s">
        <v>8</v>
      </c>
      <c r="J646" t="s">
        <v>6</v>
      </c>
      <c r="K646" t="s">
        <v>265</v>
      </c>
      <c r="L646">
        <v>17.679369999999999</v>
      </c>
      <c r="M646" t="s">
        <v>424</v>
      </c>
      <c r="N646">
        <f t="shared" si="21"/>
        <v>17.056490731707317</v>
      </c>
      <c r="O646">
        <f t="shared" si="22"/>
        <v>0.62287926829268159</v>
      </c>
    </row>
    <row r="647" spans="1:17" x14ac:dyDescent="0.25">
      <c r="A647" t="s">
        <v>392</v>
      </c>
      <c r="B647">
        <v>116</v>
      </c>
      <c r="C647">
        <v>3</v>
      </c>
      <c r="D647" s="17" t="s">
        <v>282</v>
      </c>
      <c r="E647">
        <v>31</v>
      </c>
      <c r="F647">
        <v>1</v>
      </c>
      <c r="G647">
        <v>5.79</v>
      </c>
      <c r="H647" t="s">
        <v>1</v>
      </c>
      <c r="I647" t="s">
        <v>2</v>
      </c>
      <c r="J647" t="s">
        <v>3</v>
      </c>
      <c r="K647" t="s">
        <v>266</v>
      </c>
      <c r="L647">
        <v>16.704039999999999</v>
      </c>
      <c r="M647" t="s">
        <v>424</v>
      </c>
      <c r="N647">
        <f t="shared" si="21"/>
        <v>17.056490731707317</v>
      </c>
      <c r="O647">
        <f t="shared" si="22"/>
        <v>-0.352450731707318</v>
      </c>
      <c r="Q647">
        <f>O647-P$1</f>
        <v>5.4112487804877976</v>
      </c>
    </row>
    <row r="648" spans="1:17" x14ac:dyDescent="0.25">
      <c r="A648" t="s">
        <v>392</v>
      </c>
      <c r="B648">
        <v>116</v>
      </c>
      <c r="C648">
        <v>3</v>
      </c>
      <c r="D648" s="17" t="s">
        <v>282</v>
      </c>
      <c r="E648">
        <v>32</v>
      </c>
      <c r="F648">
        <v>2</v>
      </c>
      <c r="G648">
        <v>4.3499999999999996</v>
      </c>
      <c r="H648" t="s">
        <v>1</v>
      </c>
      <c r="I648" t="s">
        <v>5</v>
      </c>
      <c r="J648" t="s">
        <v>6</v>
      </c>
      <c r="K648" t="s">
        <v>267</v>
      </c>
      <c r="L648">
        <v>18.150220000000001</v>
      </c>
      <c r="M648" t="s">
        <v>424</v>
      </c>
      <c r="N648">
        <f t="shared" si="21"/>
        <v>17.056490731707317</v>
      </c>
      <c r="O648">
        <f t="shared" si="22"/>
        <v>1.0937292682926838</v>
      </c>
    </row>
    <row r="649" spans="1:17" x14ac:dyDescent="0.25">
      <c r="A649" t="s">
        <v>392</v>
      </c>
      <c r="B649">
        <v>116</v>
      </c>
      <c r="C649">
        <v>3</v>
      </c>
      <c r="D649" s="17" t="s">
        <v>282</v>
      </c>
      <c r="E649">
        <v>33</v>
      </c>
      <c r="F649">
        <v>2</v>
      </c>
      <c r="G649">
        <v>3.81</v>
      </c>
      <c r="H649" t="s">
        <v>8</v>
      </c>
      <c r="I649" t="s">
        <v>8</v>
      </c>
      <c r="J649" t="s">
        <v>6</v>
      </c>
      <c r="K649" t="s">
        <v>268</v>
      </c>
      <c r="L649">
        <v>16.950669999999999</v>
      </c>
      <c r="M649" t="s">
        <v>424</v>
      </c>
      <c r="N649">
        <f t="shared" si="21"/>
        <v>17.056490731707317</v>
      </c>
      <c r="O649">
        <f t="shared" si="22"/>
        <v>-0.10582073170731832</v>
      </c>
    </row>
    <row r="650" spans="1:17" x14ac:dyDescent="0.25">
      <c r="A650" t="s">
        <v>392</v>
      </c>
      <c r="B650">
        <v>116</v>
      </c>
      <c r="C650">
        <v>3</v>
      </c>
      <c r="D650" s="17" t="s">
        <v>282</v>
      </c>
      <c r="E650">
        <v>34</v>
      </c>
      <c r="F650">
        <v>2</v>
      </c>
      <c r="G650">
        <v>4.8899999999999997</v>
      </c>
      <c r="H650" t="s">
        <v>1</v>
      </c>
      <c r="I650" t="s">
        <v>2</v>
      </c>
      <c r="J650" t="s">
        <v>3</v>
      </c>
      <c r="K650" t="s">
        <v>269</v>
      </c>
      <c r="L650">
        <v>17.130040000000001</v>
      </c>
      <c r="M650" t="s">
        <v>424</v>
      </c>
      <c r="N650">
        <f t="shared" si="21"/>
        <v>17.056490731707317</v>
      </c>
      <c r="O650">
        <f t="shared" si="22"/>
        <v>7.3549268292683934E-2</v>
      </c>
      <c r="Q650">
        <f>O650-P$1</f>
        <v>5.8372487804877995</v>
      </c>
    </row>
    <row r="651" spans="1:17" x14ac:dyDescent="0.25">
      <c r="A651" t="s">
        <v>392</v>
      </c>
      <c r="B651">
        <v>116</v>
      </c>
      <c r="C651">
        <v>3</v>
      </c>
      <c r="D651" s="17" t="s">
        <v>282</v>
      </c>
      <c r="E651">
        <v>35</v>
      </c>
      <c r="F651">
        <v>2</v>
      </c>
      <c r="G651">
        <v>4.66</v>
      </c>
      <c r="H651" t="s">
        <v>8</v>
      </c>
      <c r="I651" t="s">
        <v>8</v>
      </c>
      <c r="J651" t="s">
        <v>3</v>
      </c>
      <c r="K651" t="s">
        <v>270</v>
      </c>
      <c r="L651">
        <v>16.098649999999999</v>
      </c>
      <c r="M651" t="s">
        <v>424</v>
      </c>
      <c r="N651">
        <f t="shared" si="21"/>
        <v>17.056490731707317</v>
      </c>
      <c r="O651">
        <f t="shared" si="22"/>
        <v>-0.95784073170731787</v>
      </c>
      <c r="Q651">
        <f>O651-P$1</f>
        <v>4.8058587804877977</v>
      </c>
    </row>
    <row r="652" spans="1:17" x14ac:dyDescent="0.25">
      <c r="A652" t="s">
        <v>392</v>
      </c>
      <c r="B652">
        <v>116</v>
      </c>
      <c r="C652">
        <v>3</v>
      </c>
      <c r="D652" s="17" t="s">
        <v>282</v>
      </c>
      <c r="E652">
        <v>36</v>
      </c>
      <c r="F652">
        <v>3</v>
      </c>
      <c r="G652">
        <v>2.82</v>
      </c>
      <c r="H652" t="s">
        <v>1</v>
      </c>
      <c r="I652" t="s">
        <v>5</v>
      </c>
      <c r="J652" t="s">
        <v>6</v>
      </c>
      <c r="K652" t="s">
        <v>271</v>
      </c>
      <c r="L652">
        <v>18.004480000000001</v>
      </c>
      <c r="M652" t="s">
        <v>424</v>
      </c>
      <c r="N652">
        <f t="shared" si="21"/>
        <v>17.056490731707317</v>
      </c>
      <c r="O652">
        <f t="shared" si="22"/>
        <v>0.94798926829268382</v>
      </c>
    </row>
    <row r="653" spans="1:17" x14ac:dyDescent="0.25">
      <c r="A653" t="s">
        <v>392</v>
      </c>
      <c r="B653">
        <v>116</v>
      </c>
      <c r="C653">
        <v>3</v>
      </c>
      <c r="D653" s="17" t="s">
        <v>282</v>
      </c>
      <c r="E653">
        <v>37</v>
      </c>
      <c r="F653">
        <v>1</v>
      </c>
      <c r="G653">
        <v>5.79</v>
      </c>
      <c r="H653" t="s">
        <v>8</v>
      </c>
      <c r="I653" t="s">
        <v>8</v>
      </c>
      <c r="J653" t="s">
        <v>3</v>
      </c>
      <c r="K653" t="s">
        <v>272</v>
      </c>
      <c r="L653">
        <v>17.948429999999998</v>
      </c>
      <c r="M653" t="s">
        <v>424</v>
      </c>
      <c r="N653">
        <f t="shared" si="21"/>
        <v>17.056490731707317</v>
      </c>
      <c r="O653">
        <f t="shared" si="22"/>
        <v>0.89193926829268122</v>
      </c>
      <c r="Q653">
        <f>O653-P$1</f>
        <v>6.6556387804877968</v>
      </c>
    </row>
    <row r="654" spans="1:17" x14ac:dyDescent="0.25">
      <c r="A654" t="s">
        <v>392</v>
      </c>
      <c r="B654">
        <v>116</v>
      </c>
      <c r="C654">
        <v>3</v>
      </c>
      <c r="D654" s="17" t="s">
        <v>282</v>
      </c>
      <c r="E654">
        <v>38</v>
      </c>
      <c r="F654">
        <v>1</v>
      </c>
      <c r="G654">
        <v>4.62</v>
      </c>
      <c r="H654" t="s">
        <v>1</v>
      </c>
      <c r="I654" t="s">
        <v>2</v>
      </c>
      <c r="J654" t="s">
        <v>6</v>
      </c>
      <c r="K654" t="s">
        <v>273</v>
      </c>
      <c r="L654">
        <v>17.869959999999999</v>
      </c>
      <c r="M654" t="s">
        <v>424</v>
      </c>
      <c r="N654">
        <f t="shared" si="21"/>
        <v>17.056490731707317</v>
      </c>
      <c r="O654">
        <f t="shared" si="22"/>
        <v>0.81346926829268185</v>
      </c>
    </row>
    <row r="655" spans="1:17" x14ac:dyDescent="0.25">
      <c r="A655" t="s">
        <v>392</v>
      </c>
      <c r="B655">
        <v>116</v>
      </c>
      <c r="C655">
        <v>3</v>
      </c>
      <c r="D655" s="17" t="s">
        <v>282</v>
      </c>
      <c r="E655">
        <v>39</v>
      </c>
      <c r="F655">
        <v>3</v>
      </c>
      <c r="G655">
        <v>3.54</v>
      </c>
      <c r="H655" t="s">
        <v>8</v>
      </c>
      <c r="I655" t="s">
        <v>8</v>
      </c>
      <c r="J655" t="s">
        <v>3</v>
      </c>
      <c r="K655" t="s">
        <v>274</v>
      </c>
      <c r="L655">
        <v>15.538119999999999</v>
      </c>
      <c r="M655" t="s">
        <v>424</v>
      </c>
      <c r="N655">
        <f t="shared" si="21"/>
        <v>17.056490731707317</v>
      </c>
      <c r="O655">
        <f t="shared" si="22"/>
        <v>-1.5183707317073178</v>
      </c>
      <c r="Q655">
        <f>O655-P$1</f>
        <v>4.2453287804877977</v>
      </c>
    </row>
    <row r="656" spans="1:17" x14ac:dyDescent="0.25">
      <c r="A656" t="s">
        <v>392</v>
      </c>
      <c r="B656">
        <v>116</v>
      </c>
      <c r="C656">
        <v>3</v>
      </c>
      <c r="D656" s="17" t="s">
        <v>282</v>
      </c>
      <c r="E656">
        <v>40</v>
      </c>
      <c r="F656">
        <v>2</v>
      </c>
      <c r="G656">
        <v>4.03</v>
      </c>
      <c r="H656" t="s">
        <v>8</v>
      </c>
      <c r="I656" t="s">
        <v>8</v>
      </c>
      <c r="J656" t="s">
        <v>6</v>
      </c>
      <c r="K656" t="s">
        <v>275</v>
      </c>
      <c r="L656">
        <v>16.345289999999999</v>
      </c>
      <c r="M656" t="s">
        <v>424</v>
      </c>
      <c r="N656">
        <f t="shared" si="21"/>
        <v>17.056490731707317</v>
      </c>
      <c r="O656">
        <f t="shared" si="22"/>
        <v>-0.71120073170731857</v>
      </c>
    </row>
    <row r="657" spans="1:17" x14ac:dyDescent="0.25">
      <c r="A657" t="s">
        <v>392</v>
      </c>
      <c r="B657">
        <v>116</v>
      </c>
      <c r="C657">
        <v>3</v>
      </c>
      <c r="D657" s="17" t="s">
        <v>282</v>
      </c>
      <c r="E657">
        <v>41</v>
      </c>
      <c r="F657">
        <v>2</v>
      </c>
      <c r="G657">
        <v>4.8899999999999997</v>
      </c>
      <c r="H657" t="s">
        <v>8</v>
      </c>
      <c r="I657" t="s">
        <v>8</v>
      </c>
      <c r="J657" t="s">
        <v>3</v>
      </c>
      <c r="K657" t="s">
        <v>276</v>
      </c>
      <c r="L657">
        <v>17.858740000000001</v>
      </c>
      <c r="M657" t="s">
        <v>424</v>
      </c>
      <c r="N657">
        <f t="shared" si="21"/>
        <v>17.056490731707317</v>
      </c>
      <c r="O657">
        <f t="shared" si="22"/>
        <v>0.80224926829268384</v>
      </c>
      <c r="Q657">
        <f>O657-P$1</f>
        <v>6.5659487804877994</v>
      </c>
    </row>
    <row r="658" spans="1:17" hidden="1" x14ac:dyDescent="0.25">
      <c r="A658" t="s">
        <v>408</v>
      </c>
      <c r="B658">
        <v>117</v>
      </c>
      <c r="C658">
        <v>3</v>
      </c>
      <c r="D658" s="17" t="s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277</v>
      </c>
      <c r="L658">
        <v>21.423770000000001</v>
      </c>
      <c r="M658" s="16">
        <v>41217</v>
      </c>
      <c r="N658">
        <f t="shared" si="21"/>
        <v>23.074756585365854</v>
      </c>
      <c r="O658">
        <f t="shared" si="22"/>
        <v>-1.6509865853658532</v>
      </c>
    </row>
    <row r="659" spans="1:17" x14ac:dyDescent="0.25">
      <c r="A659" t="s">
        <v>408</v>
      </c>
      <c r="B659">
        <v>117</v>
      </c>
      <c r="C659">
        <v>3</v>
      </c>
      <c r="D659" s="17" t="s">
        <v>1</v>
      </c>
      <c r="E659">
        <v>2</v>
      </c>
      <c r="F659">
        <v>1</v>
      </c>
      <c r="G659">
        <v>6.04</v>
      </c>
      <c r="H659" t="s">
        <v>1</v>
      </c>
      <c r="I659" t="s">
        <v>2</v>
      </c>
      <c r="J659" t="s">
        <v>6</v>
      </c>
      <c r="K659" t="s">
        <v>69</v>
      </c>
      <c r="L659">
        <v>23.475339999999999</v>
      </c>
      <c r="M659" s="16">
        <v>41217</v>
      </c>
      <c r="N659">
        <f t="shared" si="21"/>
        <v>23.074756585365854</v>
      </c>
      <c r="O659">
        <f t="shared" si="22"/>
        <v>0.40058341463414493</v>
      </c>
    </row>
    <row r="660" spans="1:17" x14ac:dyDescent="0.25">
      <c r="A660" t="s">
        <v>408</v>
      </c>
      <c r="B660">
        <v>117</v>
      </c>
      <c r="C660">
        <v>3</v>
      </c>
      <c r="D660" s="17" t="s">
        <v>1</v>
      </c>
      <c r="E660">
        <v>3</v>
      </c>
      <c r="F660">
        <v>3</v>
      </c>
      <c r="G660">
        <v>3.2</v>
      </c>
      <c r="H660" t="s">
        <v>8</v>
      </c>
      <c r="I660" t="s">
        <v>8</v>
      </c>
      <c r="J660" t="s">
        <v>6</v>
      </c>
      <c r="K660" t="s">
        <v>82</v>
      </c>
      <c r="L660">
        <v>22.20852</v>
      </c>
      <c r="M660" s="16">
        <v>41217</v>
      </c>
      <c r="N660">
        <f t="shared" si="21"/>
        <v>23.074756585365854</v>
      </c>
      <c r="O660">
        <f t="shared" si="22"/>
        <v>-0.86623658536585424</v>
      </c>
    </row>
    <row r="661" spans="1:17" x14ac:dyDescent="0.25">
      <c r="A661" t="s">
        <v>408</v>
      </c>
      <c r="B661">
        <v>117</v>
      </c>
      <c r="C661">
        <v>3</v>
      </c>
      <c r="D661" s="17" t="s">
        <v>1</v>
      </c>
      <c r="E661">
        <v>4</v>
      </c>
      <c r="F661">
        <v>3</v>
      </c>
      <c r="G661">
        <v>3.02</v>
      </c>
      <c r="H661" t="s">
        <v>8</v>
      </c>
      <c r="I661" t="s">
        <v>8</v>
      </c>
      <c r="J661" t="s">
        <v>3</v>
      </c>
      <c r="K661" t="s">
        <v>51</v>
      </c>
      <c r="L661">
        <v>22.130040000000001</v>
      </c>
      <c r="M661" s="16">
        <v>41217</v>
      </c>
      <c r="N661">
        <f t="shared" si="21"/>
        <v>23.074756585365854</v>
      </c>
      <c r="O661">
        <f t="shared" si="22"/>
        <v>-0.94471658536585323</v>
      </c>
      <c r="Q661">
        <f t="shared" ref="Q661:Q666" si="23">O661-P$1</f>
        <v>4.8189829268292623</v>
      </c>
    </row>
    <row r="662" spans="1:17" x14ac:dyDescent="0.25">
      <c r="A662" t="s">
        <v>408</v>
      </c>
      <c r="B662">
        <v>117</v>
      </c>
      <c r="C662">
        <v>3</v>
      </c>
      <c r="D662" s="17" t="s">
        <v>1</v>
      </c>
      <c r="E662">
        <v>5</v>
      </c>
      <c r="F662">
        <v>3</v>
      </c>
      <c r="G662">
        <v>2.56</v>
      </c>
      <c r="H662" t="s">
        <v>1</v>
      </c>
      <c r="I662" t="s">
        <v>5</v>
      </c>
      <c r="J662" t="s">
        <v>3</v>
      </c>
      <c r="K662" t="s">
        <v>70</v>
      </c>
      <c r="L662">
        <v>21.569510000000001</v>
      </c>
      <c r="M662" s="16">
        <v>41217</v>
      </c>
      <c r="N662">
        <f t="shared" si="21"/>
        <v>23.074756585365854</v>
      </c>
      <c r="O662">
        <f t="shared" si="22"/>
        <v>-1.5052465853658532</v>
      </c>
      <c r="Q662">
        <f t="shared" si="23"/>
        <v>4.2584529268292624</v>
      </c>
    </row>
    <row r="663" spans="1:17" x14ac:dyDescent="0.25">
      <c r="A663" t="s">
        <v>408</v>
      </c>
      <c r="B663">
        <v>117</v>
      </c>
      <c r="C663">
        <v>3</v>
      </c>
      <c r="D663" s="17" t="s">
        <v>1</v>
      </c>
      <c r="E663">
        <v>6</v>
      </c>
      <c r="F663">
        <v>2</v>
      </c>
      <c r="G663">
        <v>5.19</v>
      </c>
      <c r="H663" t="s">
        <v>1</v>
      </c>
      <c r="I663" t="s">
        <v>5</v>
      </c>
      <c r="J663" t="s">
        <v>3</v>
      </c>
      <c r="K663" t="s">
        <v>61</v>
      </c>
      <c r="L663">
        <v>24.024660000000001</v>
      </c>
      <c r="M663" s="16">
        <v>41217</v>
      </c>
      <c r="N663">
        <f t="shared" si="21"/>
        <v>23.074756585365854</v>
      </c>
      <c r="O663">
        <f t="shared" si="22"/>
        <v>0.94990341463414651</v>
      </c>
      <c r="Q663">
        <f t="shared" si="23"/>
        <v>6.7136029268292621</v>
      </c>
    </row>
    <row r="664" spans="1:17" x14ac:dyDescent="0.25">
      <c r="A664" t="s">
        <v>408</v>
      </c>
      <c r="B664">
        <v>117</v>
      </c>
      <c r="C664">
        <v>3</v>
      </c>
      <c r="D664" s="17" t="s">
        <v>1</v>
      </c>
      <c r="E664">
        <v>7</v>
      </c>
      <c r="F664">
        <v>1</v>
      </c>
      <c r="G664">
        <v>5.58</v>
      </c>
      <c r="H664" t="s">
        <v>8</v>
      </c>
      <c r="I664" t="s">
        <v>8</v>
      </c>
      <c r="J664" t="s">
        <v>3</v>
      </c>
      <c r="K664" t="s">
        <v>58</v>
      </c>
      <c r="L664">
        <v>24.237670000000001</v>
      </c>
      <c r="M664" s="16">
        <v>41217</v>
      </c>
      <c r="N664">
        <f t="shared" si="21"/>
        <v>23.074756585365854</v>
      </c>
      <c r="O664">
        <f t="shared" si="22"/>
        <v>1.1629134146341471</v>
      </c>
      <c r="Q664">
        <f t="shared" si="23"/>
        <v>6.9266129268292627</v>
      </c>
    </row>
    <row r="665" spans="1:17" x14ac:dyDescent="0.25">
      <c r="A665" t="s">
        <v>408</v>
      </c>
      <c r="B665">
        <v>117</v>
      </c>
      <c r="C665">
        <v>3</v>
      </c>
      <c r="D665" s="17" t="s">
        <v>1</v>
      </c>
      <c r="E665">
        <v>8</v>
      </c>
      <c r="F665">
        <v>3</v>
      </c>
      <c r="G665">
        <v>2.56</v>
      </c>
      <c r="H665" t="s">
        <v>8</v>
      </c>
      <c r="I665" t="s">
        <v>8</v>
      </c>
      <c r="J665" t="s">
        <v>3</v>
      </c>
      <c r="K665" t="s">
        <v>54</v>
      </c>
      <c r="L665">
        <v>22.275790000000001</v>
      </c>
      <c r="M665" s="16">
        <v>41217</v>
      </c>
      <c r="N665">
        <f t="shared" si="21"/>
        <v>23.074756585365854</v>
      </c>
      <c r="O665">
        <f t="shared" si="22"/>
        <v>-0.79896658536585363</v>
      </c>
      <c r="Q665">
        <f t="shared" si="23"/>
        <v>4.9647329268292619</v>
      </c>
    </row>
    <row r="666" spans="1:17" x14ac:dyDescent="0.25">
      <c r="A666" t="s">
        <v>408</v>
      </c>
      <c r="B666">
        <v>117</v>
      </c>
      <c r="C666">
        <v>3</v>
      </c>
      <c r="D666" s="17" t="s">
        <v>1</v>
      </c>
      <c r="E666">
        <v>9</v>
      </c>
      <c r="F666">
        <v>3</v>
      </c>
      <c r="G666">
        <v>3.02</v>
      </c>
      <c r="H666" t="s">
        <v>1</v>
      </c>
      <c r="I666" t="s">
        <v>2</v>
      </c>
      <c r="J666" t="s">
        <v>3</v>
      </c>
      <c r="K666" t="s">
        <v>71</v>
      </c>
      <c r="L666">
        <v>22.23094</v>
      </c>
      <c r="M666" s="16">
        <v>41217</v>
      </c>
      <c r="N666">
        <f t="shared" si="21"/>
        <v>23.074756585365854</v>
      </c>
      <c r="O666">
        <f t="shared" si="22"/>
        <v>-0.84381658536585391</v>
      </c>
      <c r="Q666">
        <f t="shared" si="23"/>
        <v>4.9198829268292616</v>
      </c>
    </row>
    <row r="667" spans="1:17" x14ac:dyDescent="0.25">
      <c r="A667" t="s">
        <v>408</v>
      </c>
      <c r="B667">
        <v>117</v>
      </c>
      <c r="C667">
        <v>3</v>
      </c>
      <c r="D667" s="17" t="s">
        <v>1</v>
      </c>
      <c r="E667">
        <v>10</v>
      </c>
      <c r="F667">
        <v>1</v>
      </c>
      <c r="G667">
        <v>5.08</v>
      </c>
      <c r="H667" t="s">
        <v>1</v>
      </c>
      <c r="I667" t="s">
        <v>5</v>
      </c>
      <c r="J667" t="s">
        <v>6</v>
      </c>
      <c r="K667" t="s">
        <v>60</v>
      </c>
      <c r="L667">
        <v>22.64574</v>
      </c>
      <c r="M667" s="16">
        <v>41217</v>
      </c>
      <c r="N667">
        <f t="shared" si="21"/>
        <v>23.074756585365854</v>
      </c>
      <c r="O667">
        <f t="shared" si="22"/>
        <v>-0.4290165853658543</v>
      </c>
    </row>
    <row r="668" spans="1:17" x14ac:dyDescent="0.25">
      <c r="A668" t="s">
        <v>408</v>
      </c>
      <c r="B668">
        <v>117</v>
      </c>
      <c r="C668">
        <v>3</v>
      </c>
      <c r="D668" s="17" t="s">
        <v>1</v>
      </c>
      <c r="E668">
        <v>11</v>
      </c>
      <c r="F668">
        <v>1</v>
      </c>
      <c r="G668">
        <v>5.37</v>
      </c>
      <c r="H668" t="s">
        <v>1</v>
      </c>
      <c r="I668" t="s">
        <v>2</v>
      </c>
      <c r="J668" t="s">
        <v>3</v>
      </c>
      <c r="K668" t="s">
        <v>83</v>
      </c>
      <c r="L668">
        <v>24.204039999999999</v>
      </c>
      <c r="M668" s="16">
        <v>41217</v>
      </c>
      <c r="N668">
        <f t="shared" si="21"/>
        <v>23.074756585365854</v>
      </c>
      <c r="O668">
        <f t="shared" si="22"/>
        <v>1.1292834146341448</v>
      </c>
      <c r="Q668">
        <f>O668-P$1</f>
        <v>6.8929829268292604</v>
      </c>
    </row>
    <row r="669" spans="1:17" x14ac:dyDescent="0.25">
      <c r="A669" t="s">
        <v>408</v>
      </c>
      <c r="B669">
        <v>117</v>
      </c>
      <c r="C669">
        <v>3</v>
      </c>
      <c r="D669" s="17" t="s">
        <v>1</v>
      </c>
      <c r="E669">
        <v>12</v>
      </c>
      <c r="F669">
        <v>3</v>
      </c>
      <c r="G669">
        <v>3.39</v>
      </c>
      <c r="H669" t="s">
        <v>1</v>
      </c>
      <c r="I669" t="s">
        <v>5</v>
      </c>
      <c r="J669" t="s">
        <v>3</v>
      </c>
      <c r="K669" t="s">
        <v>72</v>
      </c>
      <c r="L669">
        <v>21.412559999999999</v>
      </c>
      <c r="M669" s="16">
        <v>41217</v>
      </c>
      <c r="N669">
        <f t="shared" si="21"/>
        <v>23.074756585365854</v>
      </c>
      <c r="O669">
        <f t="shared" si="22"/>
        <v>-1.6621965853658551</v>
      </c>
      <c r="Q669">
        <f>O669-P$1</f>
        <v>4.1015029268292604</v>
      </c>
    </row>
    <row r="670" spans="1:17" x14ac:dyDescent="0.25">
      <c r="A670" t="s">
        <v>408</v>
      </c>
      <c r="B670">
        <v>117</v>
      </c>
      <c r="C670">
        <v>3</v>
      </c>
      <c r="D670" s="17" t="s">
        <v>1</v>
      </c>
      <c r="E670">
        <v>13</v>
      </c>
      <c r="F670">
        <v>3</v>
      </c>
      <c r="G670">
        <v>1.97</v>
      </c>
      <c r="H670" t="s">
        <v>1</v>
      </c>
      <c r="I670" t="s">
        <v>5</v>
      </c>
      <c r="J670" t="s">
        <v>6</v>
      </c>
      <c r="K670" t="s">
        <v>86</v>
      </c>
      <c r="L670">
        <v>21.64798</v>
      </c>
      <c r="M670" s="16">
        <v>41217</v>
      </c>
      <c r="N670">
        <f t="shared" si="21"/>
        <v>23.074756585365854</v>
      </c>
      <c r="O670">
        <f t="shared" si="22"/>
        <v>-1.4267765853658538</v>
      </c>
    </row>
    <row r="671" spans="1:17" x14ac:dyDescent="0.25">
      <c r="A671" t="s">
        <v>408</v>
      </c>
      <c r="B671">
        <v>117</v>
      </c>
      <c r="C671">
        <v>3</v>
      </c>
      <c r="D671" s="17" t="s">
        <v>1</v>
      </c>
      <c r="E671">
        <v>14</v>
      </c>
      <c r="F671">
        <v>3</v>
      </c>
      <c r="G671">
        <v>3.2</v>
      </c>
      <c r="H671" t="s">
        <v>1</v>
      </c>
      <c r="I671" t="s">
        <v>5</v>
      </c>
      <c r="J671" t="s">
        <v>6</v>
      </c>
      <c r="K671" t="s">
        <v>75</v>
      </c>
      <c r="L671">
        <v>22.06278</v>
      </c>
      <c r="M671" s="16">
        <v>41217</v>
      </c>
      <c r="N671">
        <f t="shared" si="21"/>
        <v>23.074756585365854</v>
      </c>
      <c r="O671">
        <f t="shared" si="22"/>
        <v>-1.0119765853658542</v>
      </c>
    </row>
    <row r="672" spans="1:17" x14ac:dyDescent="0.25">
      <c r="A672" t="s">
        <v>408</v>
      </c>
      <c r="B672">
        <v>117</v>
      </c>
      <c r="C672">
        <v>3</v>
      </c>
      <c r="D672" s="17" t="s">
        <v>1</v>
      </c>
      <c r="E672">
        <v>15</v>
      </c>
      <c r="F672">
        <v>1</v>
      </c>
      <c r="G672">
        <v>5.58</v>
      </c>
      <c r="H672" t="s">
        <v>1</v>
      </c>
      <c r="I672" t="s">
        <v>5</v>
      </c>
      <c r="J672" t="s">
        <v>3</v>
      </c>
      <c r="K672" t="s">
        <v>65</v>
      </c>
      <c r="L672">
        <v>23.598649999999999</v>
      </c>
      <c r="M672" s="16">
        <v>41217</v>
      </c>
      <c r="N672">
        <f t="shared" si="21"/>
        <v>23.074756585365854</v>
      </c>
      <c r="O672">
        <f t="shared" si="22"/>
        <v>0.52389341463414496</v>
      </c>
      <c r="Q672">
        <f>O672-P$1</f>
        <v>6.2875929268292605</v>
      </c>
    </row>
    <row r="673" spans="1:17" x14ac:dyDescent="0.25">
      <c r="A673" t="s">
        <v>408</v>
      </c>
      <c r="B673">
        <v>117</v>
      </c>
      <c r="C673">
        <v>3</v>
      </c>
      <c r="D673" s="17" t="s">
        <v>1</v>
      </c>
      <c r="E673">
        <v>16</v>
      </c>
      <c r="F673">
        <v>2</v>
      </c>
      <c r="G673">
        <v>3.99</v>
      </c>
      <c r="H673" t="s">
        <v>8</v>
      </c>
      <c r="I673" t="s">
        <v>8</v>
      </c>
      <c r="J673" t="s">
        <v>6</v>
      </c>
      <c r="K673" t="s">
        <v>81</v>
      </c>
      <c r="L673">
        <v>23.778030000000001</v>
      </c>
      <c r="M673" s="16">
        <v>41217</v>
      </c>
      <c r="N673">
        <f t="shared" si="21"/>
        <v>23.074756585365854</v>
      </c>
      <c r="O673">
        <f t="shared" si="22"/>
        <v>0.70327341463414683</v>
      </c>
    </row>
    <row r="674" spans="1:17" x14ac:dyDescent="0.25">
      <c r="A674" t="s">
        <v>408</v>
      </c>
      <c r="B674">
        <v>117</v>
      </c>
      <c r="C674">
        <v>3</v>
      </c>
      <c r="D674" s="17" t="s">
        <v>1</v>
      </c>
      <c r="E674">
        <v>17</v>
      </c>
      <c r="F674">
        <v>2</v>
      </c>
      <c r="G674">
        <v>5</v>
      </c>
      <c r="H674" t="s">
        <v>1</v>
      </c>
      <c r="I674" t="s">
        <v>2</v>
      </c>
      <c r="J674" t="s">
        <v>3</v>
      </c>
      <c r="K674" t="s">
        <v>48</v>
      </c>
      <c r="L674">
        <v>23.721969999999999</v>
      </c>
      <c r="M674" s="16">
        <v>41217</v>
      </c>
      <c r="N674">
        <f t="shared" si="21"/>
        <v>23.074756585365854</v>
      </c>
      <c r="O674">
        <f t="shared" si="22"/>
        <v>0.64721341463414461</v>
      </c>
      <c r="Q674">
        <f>O674-P$1</f>
        <v>6.4109129268292602</v>
      </c>
    </row>
    <row r="675" spans="1:17" x14ac:dyDescent="0.25">
      <c r="A675" t="s">
        <v>408</v>
      </c>
      <c r="B675">
        <v>117</v>
      </c>
      <c r="C675">
        <v>3</v>
      </c>
      <c r="D675" s="17" t="s">
        <v>1</v>
      </c>
      <c r="E675">
        <v>18</v>
      </c>
      <c r="F675">
        <v>2</v>
      </c>
      <c r="G675">
        <v>4.1399999999999997</v>
      </c>
      <c r="H675" t="s">
        <v>8</v>
      </c>
      <c r="I675" t="s">
        <v>8</v>
      </c>
      <c r="J675" t="s">
        <v>6</v>
      </c>
      <c r="K675" t="s">
        <v>55</v>
      </c>
      <c r="L675">
        <v>23.8565</v>
      </c>
      <c r="M675" s="16">
        <v>41217</v>
      </c>
      <c r="N675">
        <f t="shared" si="21"/>
        <v>23.074756585365854</v>
      </c>
      <c r="O675">
        <f t="shared" si="22"/>
        <v>0.78174341463414621</v>
      </c>
    </row>
    <row r="676" spans="1:17" x14ac:dyDescent="0.25">
      <c r="A676" t="s">
        <v>408</v>
      </c>
      <c r="B676">
        <v>117</v>
      </c>
      <c r="C676">
        <v>3</v>
      </c>
      <c r="D676" s="17" t="s">
        <v>1</v>
      </c>
      <c r="E676">
        <v>19</v>
      </c>
      <c r="F676">
        <v>2</v>
      </c>
      <c r="G676">
        <v>4.47</v>
      </c>
      <c r="H676" t="s">
        <v>8</v>
      </c>
      <c r="I676" t="s">
        <v>8</v>
      </c>
      <c r="J676" t="s">
        <v>6</v>
      </c>
      <c r="K676" t="s">
        <v>59</v>
      </c>
      <c r="L676">
        <v>23.39686</v>
      </c>
      <c r="M676" s="16">
        <v>41217</v>
      </c>
      <c r="N676">
        <f t="shared" si="21"/>
        <v>23.074756585365854</v>
      </c>
      <c r="O676">
        <f t="shared" si="22"/>
        <v>0.32210341463414593</v>
      </c>
    </row>
    <row r="677" spans="1:17" x14ac:dyDescent="0.25">
      <c r="A677" t="s">
        <v>408</v>
      </c>
      <c r="B677">
        <v>117</v>
      </c>
      <c r="C677">
        <v>3</v>
      </c>
      <c r="D677" s="17" t="s">
        <v>1</v>
      </c>
      <c r="E677">
        <v>20</v>
      </c>
      <c r="F677">
        <v>1</v>
      </c>
      <c r="G677">
        <v>6.19</v>
      </c>
      <c r="H677" t="s">
        <v>1</v>
      </c>
      <c r="I677" t="s">
        <v>2</v>
      </c>
      <c r="J677" t="s">
        <v>3</v>
      </c>
      <c r="K677" t="s">
        <v>73</v>
      </c>
      <c r="L677">
        <v>23.867709999999999</v>
      </c>
      <c r="M677" s="16">
        <v>41217</v>
      </c>
      <c r="N677">
        <f t="shared" si="21"/>
        <v>23.074756585365854</v>
      </c>
      <c r="O677">
        <f t="shared" si="22"/>
        <v>0.79295341463414459</v>
      </c>
      <c r="Q677">
        <f>O677-P$1</f>
        <v>6.5566529268292602</v>
      </c>
    </row>
    <row r="678" spans="1:17" x14ac:dyDescent="0.25">
      <c r="A678" t="s">
        <v>408</v>
      </c>
      <c r="B678">
        <v>117</v>
      </c>
      <c r="C678">
        <v>3</v>
      </c>
      <c r="D678" s="17" t="s">
        <v>1</v>
      </c>
      <c r="E678">
        <v>21</v>
      </c>
      <c r="F678">
        <v>3</v>
      </c>
      <c r="G678">
        <v>3.01</v>
      </c>
      <c r="H678" t="s">
        <v>8</v>
      </c>
      <c r="I678" t="s">
        <v>8</v>
      </c>
      <c r="J678" t="s">
        <v>6</v>
      </c>
      <c r="K678" t="s">
        <v>50</v>
      </c>
      <c r="L678">
        <v>22.589690000000001</v>
      </c>
      <c r="M678" s="16">
        <v>41217</v>
      </c>
      <c r="N678">
        <f t="shared" si="21"/>
        <v>23.074756585365854</v>
      </c>
      <c r="O678">
        <f t="shared" si="22"/>
        <v>-0.48506658536585334</v>
      </c>
    </row>
    <row r="679" spans="1:17" x14ac:dyDescent="0.25">
      <c r="A679" t="s">
        <v>408</v>
      </c>
      <c r="B679">
        <v>117</v>
      </c>
      <c r="C679">
        <v>3</v>
      </c>
      <c r="D679" s="17" t="s">
        <v>1</v>
      </c>
      <c r="E679">
        <v>22</v>
      </c>
      <c r="F679">
        <v>2</v>
      </c>
      <c r="G679">
        <v>4.8099999999999996</v>
      </c>
      <c r="H679" t="s">
        <v>8</v>
      </c>
      <c r="I679" t="s">
        <v>8</v>
      </c>
      <c r="J679" t="s">
        <v>3</v>
      </c>
      <c r="K679" t="s">
        <v>76</v>
      </c>
      <c r="L679">
        <v>23.789239999999999</v>
      </c>
      <c r="M679" s="16">
        <v>41217</v>
      </c>
      <c r="N679">
        <f t="shared" si="21"/>
        <v>23.074756585365854</v>
      </c>
      <c r="O679">
        <f t="shared" si="22"/>
        <v>0.71448341463414522</v>
      </c>
      <c r="Q679">
        <f>O679-P$1</f>
        <v>6.4781829268292608</v>
      </c>
    </row>
    <row r="680" spans="1:17" x14ac:dyDescent="0.25">
      <c r="A680" t="s">
        <v>408</v>
      </c>
      <c r="B680">
        <v>117</v>
      </c>
      <c r="C680">
        <v>3</v>
      </c>
      <c r="D680" s="17" t="s">
        <v>1</v>
      </c>
      <c r="E680">
        <v>23</v>
      </c>
      <c r="F680">
        <v>2</v>
      </c>
      <c r="G680">
        <v>4.47</v>
      </c>
      <c r="H680" t="s">
        <v>1</v>
      </c>
      <c r="I680" t="s">
        <v>5</v>
      </c>
      <c r="J680" t="s">
        <v>6</v>
      </c>
      <c r="K680" t="s">
        <v>64</v>
      </c>
      <c r="L680">
        <v>22.197310000000002</v>
      </c>
      <c r="M680" s="16">
        <v>41217</v>
      </c>
      <c r="N680">
        <f t="shared" si="21"/>
        <v>23.074756585365854</v>
      </c>
      <c r="O680">
        <f t="shared" si="22"/>
        <v>-0.87744658536585263</v>
      </c>
    </row>
    <row r="681" spans="1:17" x14ac:dyDescent="0.25">
      <c r="A681" t="s">
        <v>408</v>
      </c>
      <c r="B681">
        <v>117</v>
      </c>
      <c r="C681">
        <v>3</v>
      </c>
      <c r="D681" s="17" t="s">
        <v>1</v>
      </c>
      <c r="E681">
        <v>24</v>
      </c>
      <c r="F681">
        <v>3</v>
      </c>
      <c r="G681">
        <v>1.97</v>
      </c>
      <c r="H681" t="s">
        <v>8</v>
      </c>
      <c r="I681" t="s">
        <v>8</v>
      </c>
      <c r="J681" t="s">
        <v>6</v>
      </c>
      <c r="K681" t="s">
        <v>74</v>
      </c>
      <c r="L681">
        <v>22.567260000000001</v>
      </c>
      <c r="M681" s="16">
        <v>41217</v>
      </c>
      <c r="N681">
        <f t="shared" si="21"/>
        <v>23.074756585365854</v>
      </c>
      <c r="O681">
        <f t="shared" si="22"/>
        <v>-0.50749658536585329</v>
      </c>
    </row>
    <row r="682" spans="1:17" x14ac:dyDescent="0.25">
      <c r="A682" t="s">
        <v>408</v>
      </c>
      <c r="B682">
        <v>117</v>
      </c>
      <c r="C682">
        <v>3</v>
      </c>
      <c r="D682" s="17" t="s">
        <v>1</v>
      </c>
      <c r="E682">
        <v>25</v>
      </c>
      <c r="F682">
        <v>1</v>
      </c>
      <c r="G682">
        <v>5.08</v>
      </c>
      <c r="H682" t="s">
        <v>8</v>
      </c>
      <c r="I682" t="s">
        <v>8</v>
      </c>
      <c r="J682" t="s">
        <v>6</v>
      </c>
      <c r="K682" t="s">
        <v>67</v>
      </c>
      <c r="L682">
        <v>22.37668</v>
      </c>
      <c r="M682" s="16">
        <v>41217</v>
      </c>
      <c r="N682">
        <f t="shared" si="21"/>
        <v>23.074756585365854</v>
      </c>
      <c r="O682">
        <f t="shared" si="22"/>
        <v>-0.69807658536585393</v>
      </c>
    </row>
    <row r="683" spans="1:17" x14ac:dyDescent="0.25">
      <c r="A683" t="s">
        <v>408</v>
      </c>
      <c r="B683">
        <v>117</v>
      </c>
      <c r="C683">
        <v>3</v>
      </c>
      <c r="D683" s="17" t="s">
        <v>1</v>
      </c>
      <c r="E683">
        <v>26</v>
      </c>
      <c r="F683">
        <v>1</v>
      </c>
      <c r="G683">
        <v>6.19</v>
      </c>
      <c r="H683" t="s">
        <v>8</v>
      </c>
      <c r="I683" t="s">
        <v>8</v>
      </c>
      <c r="J683" t="s">
        <v>3</v>
      </c>
      <c r="K683" t="s">
        <v>63</v>
      </c>
      <c r="L683">
        <v>23.508970000000001</v>
      </c>
      <c r="M683" s="16">
        <v>41217</v>
      </c>
      <c r="N683">
        <f t="shared" si="21"/>
        <v>23.074756585365854</v>
      </c>
      <c r="O683">
        <f t="shared" si="22"/>
        <v>0.4342134146341472</v>
      </c>
      <c r="Q683">
        <f>O683-P$1</f>
        <v>6.1979129268292628</v>
      </c>
    </row>
    <row r="684" spans="1:17" x14ac:dyDescent="0.25">
      <c r="A684" t="s">
        <v>408</v>
      </c>
      <c r="B684">
        <v>117</v>
      </c>
      <c r="C684">
        <v>3</v>
      </c>
      <c r="D684" s="17" t="s">
        <v>1</v>
      </c>
      <c r="E684">
        <v>27</v>
      </c>
      <c r="F684">
        <v>1</v>
      </c>
      <c r="G684">
        <v>4.72</v>
      </c>
      <c r="H684" t="s">
        <v>1</v>
      </c>
      <c r="I684" t="s">
        <v>2</v>
      </c>
      <c r="J684" t="s">
        <v>6</v>
      </c>
      <c r="K684" t="s">
        <v>84</v>
      </c>
      <c r="L684">
        <v>23.632290000000001</v>
      </c>
      <c r="M684" s="16">
        <v>41217</v>
      </c>
      <c r="N684">
        <f t="shared" si="21"/>
        <v>23.074756585365854</v>
      </c>
      <c r="O684">
        <f t="shared" si="22"/>
        <v>0.55753341463414685</v>
      </c>
    </row>
    <row r="685" spans="1:17" x14ac:dyDescent="0.25">
      <c r="A685" t="s">
        <v>408</v>
      </c>
      <c r="B685">
        <v>117</v>
      </c>
      <c r="C685">
        <v>3</v>
      </c>
      <c r="D685" s="17" t="s">
        <v>1</v>
      </c>
      <c r="E685">
        <v>28</v>
      </c>
      <c r="F685">
        <v>2</v>
      </c>
      <c r="G685">
        <v>4.25</v>
      </c>
      <c r="H685" t="s">
        <v>1</v>
      </c>
      <c r="I685" t="s">
        <v>2</v>
      </c>
      <c r="J685" t="s">
        <v>6</v>
      </c>
      <c r="K685" t="s">
        <v>49</v>
      </c>
      <c r="L685">
        <v>23.912559999999999</v>
      </c>
      <c r="M685" s="16">
        <v>41217</v>
      </c>
      <c r="N685">
        <f t="shared" si="21"/>
        <v>23.074756585365854</v>
      </c>
      <c r="O685">
        <f t="shared" si="22"/>
        <v>0.83780341463414487</v>
      </c>
    </row>
    <row r="686" spans="1:17" x14ac:dyDescent="0.25">
      <c r="A686" t="s">
        <v>408</v>
      </c>
      <c r="B686">
        <v>117</v>
      </c>
      <c r="C686">
        <v>3</v>
      </c>
      <c r="D686" s="17" t="s">
        <v>1</v>
      </c>
      <c r="E686">
        <v>29</v>
      </c>
      <c r="F686">
        <v>3</v>
      </c>
      <c r="G686">
        <v>3.39</v>
      </c>
      <c r="H686" t="s">
        <v>8</v>
      </c>
      <c r="I686" t="s">
        <v>8</v>
      </c>
      <c r="J686" t="s">
        <v>3</v>
      </c>
      <c r="K686" t="s">
        <v>52</v>
      </c>
      <c r="L686">
        <v>21.378920000000001</v>
      </c>
      <c r="M686" s="16">
        <v>41217</v>
      </c>
      <c r="N686">
        <f t="shared" si="21"/>
        <v>23.074756585365854</v>
      </c>
      <c r="O686">
        <f t="shared" si="22"/>
        <v>-1.6958365853658535</v>
      </c>
      <c r="Q686">
        <f>O686-P$1</f>
        <v>4.0678629268292621</v>
      </c>
    </row>
    <row r="687" spans="1:17" x14ac:dyDescent="0.25">
      <c r="A687" t="s">
        <v>408</v>
      </c>
      <c r="B687">
        <v>117</v>
      </c>
      <c r="C687">
        <v>3</v>
      </c>
      <c r="D687" s="17" t="s">
        <v>1</v>
      </c>
      <c r="E687">
        <v>30</v>
      </c>
      <c r="F687">
        <v>2</v>
      </c>
      <c r="G687">
        <v>4.25</v>
      </c>
      <c r="H687" t="s">
        <v>8</v>
      </c>
      <c r="I687" t="s">
        <v>8</v>
      </c>
      <c r="J687" t="s">
        <v>6</v>
      </c>
      <c r="K687" t="s">
        <v>66</v>
      </c>
      <c r="L687">
        <v>23.464120000000001</v>
      </c>
      <c r="M687" s="16">
        <v>41217</v>
      </c>
      <c r="N687">
        <f t="shared" si="21"/>
        <v>23.074756585365854</v>
      </c>
      <c r="O687">
        <f t="shared" si="22"/>
        <v>0.38936341463414692</v>
      </c>
    </row>
    <row r="688" spans="1:17" x14ac:dyDescent="0.25">
      <c r="A688" t="s">
        <v>408</v>
      </c>
      <c r="B688">
        <v>117</v>
      </c>
      <c r="C688">
        <v>3</v>
      </c>
      <c r="D688" s="17" t="s">
        <v>1</v>
      </c>
      <c r="E688">
        <v>31</v>
      </c>
      <c r="F688">
        <v>2</v>
      </c>
      <c r="G688">
        <v>4.7</v>
      </c>
      <c r="H688" t="s">
        <v>1</v>
      </c>
      <c r="I688" t="s">
        <v>2</v>
      </c>
      <c r="J688" t="s">
        <v>3</v>
      </c>
      <c r="K688" t="s">
        <v>68</v>
      </c>
      <c r="L688">
        <v>23.49776</v>
      </c>
      <c r="M688" s="16">
        <v>41217</v>
      </c>
      <c r="N688">
        <f t="shared" si="21"/>
        <v>23.074756585365854</v>
      </c>
      <c r="O688">
        <f t="shared" si="22"/>
        <v>0.42300341463414526</v>
      </c>
      <c r="Q688">
        <f>O688-P$1</f>
        <v>6.1867029268292608</v>
      </c>
    </row>
    <row r="689" spans="1:17" x14ac:dyDescent="0.25">
      <c r="A689" t="s">
        <v>408</v>
      </c>
      <c r="B689">
        <v>117</v>
      </c>
      <c r="C689">
        <v>3</v>
      </c>
      <c r="D689" s="17" t="s">
        <v>1</v>
      </c>
      <c r="E689">
        <v>32</v>
      </c>
      <c r="F689">
        <v>2</v>
      </c>
      <c r="G689">
        <v>4.7</v>
      </c>
      <c r="H689" t="s">
        <v>8</v>
      </c>
      <c r="I689" t="s">
        <v>8</v>
      </c>
      <c r="J689" t="s">
        <v>3</v>
      </c>
      <c r="K689" t="s">
        <v>78</v>
      </c>
      <c r="L689">
        <v>24.091930000000001</v>
      </c>
      <c r="M689" s="16">
        <v>41217</v>
      </c>
      <c r="N689">
        <f t="shared" si="21"/>
        <v>23.074756585365854</v>
      </c>
      <c r="O689">
        <f t="shared" si="22"/>
        <v>1.0171734146341471</v>
      </c>
      <c r="Q689">
        <f>O689-P$1</f>
        <v>6.7808729268292627</v>
      </c>
    </row>
    <row r="690" spans="1:17" x14ac:dyDescent="0.25">
      <c r="A690" t="s">
        <v>408</v>
      </c>
      <c r="B690">
        <v>117</v>
      </c>
      <c r="C690">
        <v>3</v>
      </c>
      <c r="D690" s="17" t="s">
        <v>1</v>
      </c>
      <c r="E690">
        <v>33</v>
      </c>
      <c r="F690">
        <v>2</v>
      </c>
      <c r="G690">
        <v>3.99</v>
      </c>
      <c r="H690" t="s">
        <v>1</v>
      </c>
      <c r="I690" t="s">
        <v>2</v>
      </c>
      <c r="J690" t="s">
        <v>6</v>
      </c>
      <c r="K690" t="s">
        <v>62</v>
      </c>
      <c r="L690">
        <v>23.10538</v>
      </c>
      <c r="M690" s="16">
        <v>41217</v>
      </c>
      <c r="N690">
        <f t="shared" si="21"/>
        <v>23.074756585365854</v>
      </c>
      <c r="O690">
        <f t="shared" si="22"/>
        <v>3.0623414634145973E-2</v>
      </c>
    </row>
    <row r="691" spans="1:17" x14ac:dyDescent="0.25">
      <c r="A691" t="s">
        <v>408</v>
      </c>
      <c r="B691">
        <v>117</v>
      </c>
      <c r="C691">
        <v>3</v>
      </c>
      <c r="D691" s="17" t="s">
        <v>1</v>
      </c>
      <c r="E691">
        <v>34</v>
      </c>
      <c r="F691">
        <v>1</v>
      </c>
      <c r="G691">
        <v>5.37</v>
      </c>
      <c r="H691" t="s">
        <v>8</v>
      </c>
      <c r="I691" t="s">
        <v>8</v>
      </c>
      <c r="J691" t="s">
        <v>3</v>
      </c>
      <c r="K691" t="s">
        <v>79</v>
      </c>
      <c r="L691">
        <v>24.70852</v>
      </c>
      <c r="M691" s="16">
        <v>41217</v>
      </c>
      <c r="N691">
        <f t="shared" si="21"/>
        <v>23.074756585365854</v>
      </c>
      <c r="O691">
        <f t="shared" si="22"/>
        <v>1.6337634146341458</v>
      </c>
      <c r="Q691">
        <f>O691-P$1</f>
        <v>7.3974629268292613</v>
      </c>
    </row>
    <row r="692" spans="1:17" x14ac:dyDescent="0.25">
      <c r="A692" t="s">
        <v>408</v>
      </c>
      <c r="B692">
        <v>117</v>
      </c>
      <c r="C692">
        <v>3</v>
      </c>
      <c r="D692" s="17" t="s">
        <v>1</v>
      </c>
      <c r="E692">
        <v>35</v>
      </c>
      <c r="F692">
        <v>1</v>
      </c>
      <c r="G692">
        <v>6.04</v>
      </c>
      <c r="H692" t="s">
        <v>8</v>
      </c>
      <c r="I692" t="s">
        <v>8</v>
      </c>
      <c r="J692" t="s">
        <v>6</v>
      </c>
      <c r="K692" t="s">
        <v>53</v>
      </c>
      <c r="L692">
        <v>24.327349999999999</v>
      </c>
      <c r="M692" s="16">
        <v>41217</v>
      </c>
      <c r="N692">
        <f t="shared" si="21"/>
        <v>23.074756585365854</v>
      </c>
      <c r="O692">
        <f t="shared" si="22"/>
        <v>1.2525934146341449</v>
      </c>
    </row>
    <row r="693" spans="1:17" x14ac:dyDescent="0.25">
      <c r="A693" t="s">
        <v>408</v>
      </c>
      <c r="B693">
        <v>117</v>
      </c>
      <c r="C693">
        <v>3</v>
      </c>
      <c r="D693" s="17" t="s">
        <v>1</v>
      </c>
      <c r="E693">
        <v>36</v>
      </c>
      <c r="F693">
        <v>2</v>
      </c>
      <c r="G693">
        <v>5.19</v>
      </c>
      <c r="H693" t="s">
        <v>8</v>
      </c>
      <c r="I693" t="s">
        <v>8</v>
      </c>
      <c r="J693" t="s">
        <v>3</v>
      </c>
      <c r="K693" t="s">
        <v>57</v>
      </c>
      <c r="L693">
        <v>25.056049999999999</v>
      </c>
      <c r="M693" s="16">
        <v>41217</v>
      </c>
      <c r="N693">
        <f t="shared" si="21"/>
        <v>23.074756585365854</v>
      </c>
      <c r="O693">
        <f t="shared" si="22"/>
        <v>1.9812934146341448</v>
      </c>
      <c r="Q693">
        <f>O693-P$1</f>
        <v>7.7449929268292603</v>
      </c>
    </row>
    <row r="694" spans="1:17" x14ac:dyDescent="0.25">
      <c r="A694" t="s">
        <v>408</v>
      </c>
      <c r="B694">
        <v>117</v>
      </c>
      <c r="C694">
        <v>3</v>
      </c>
      <c r="D694" s="17" t="s">
        <v>1</v>
      </c>
      <c r="E694">
        <v>37</v>
      </c>
      <c r="F694">
        <v>1</v>
      </c>
      <c r="G694">
        <v>4.72</v>
      </c>
      <c r="H694" t="s">
        <v>8</v>
      </c>
      <c r="I694" t="s">
        <v>8</v>
      </c>
      <c r="J694" t="s">
        <v>6</v>
      </c>
      <c r="K694" t="s">
        <v>85</v>
      </c>
      <c r="L694">
        <v>23.553809999999999</v>
      </c>
      <c r="M694" s="16">
        <v>41217</v>
      </c>
      <c r="N694">
        <f t="shared" si="21"/>
        <v>23.074756585365854</v>
      </c>
      <c r="O694">
        <f t="shared" si="22"/>
        <v>0.4790534146341443</v>
      </c>
    </row>
    <row r="695" spans="1:17" x14ac:dyDescent="0.25">
      <c r="A695" t="s">
        <v>408</v>
      </c>
      <c r="B695">
        <v>117</v>
      </c>
      <c r="C695">
        <v>3</v>
      </c>
      <c r="D695" s="17" t="s">
        <v>1</v>
      </c>
      <c r="E695">
        <v>38</v>
      </c>
      <c r="F695">
        <v>2</v>
      </c>
      <c r="G695">
        <v>4.1399999999999997</v>
      </c>
      <c r="H695" t="s">
        <v>1</v>
      </c>
      <c r="I695" t="s">
        <v>5</v>
      </c>
      <c r="J695" t="s">
        <v>6</v>
      </c>
      <c r="K695" t="s">
        <v>56</v>
      </c>
      <c r="L695">
        <v>22.735430000000001</v>
      </c>
      <c r="M695" s="16">
        <v>41217</v>
      </c>
      <c r="N695">
        <f t="shared" si="21"/>
        <v>23.074756585365854</v>
      </c>
      <c r="O695">
        <f t="shared" si="22"/>
        <v>-0.33932658536585336</v>
      </c>
    </row>
    <row r="696" spans="1:17" x14ac:dyDescent="0.25">
      <c r="A696" t="s">
        <v>408</v>
      </c>
      <c r="B696">
        <v>117</v>
      </c>
      <c r="C696">
        <v>3</v>
      </c>
      <c r="D696" s="17" t="s">
        <v>1</v>
      </c>
      <c r="E696">
        <v>39</v>
      </c>
      <c r="F696">
        <v>2</v>
      </c>
      <c r="G696">
        <v>5</v>
      </c>
      <c r="H696" t="s">
        <v>8</v>
      </c>
      <c r="I696" t="s">
        <v>8</v>
      </c>
      <c r="J696" t="s">
        <v>3</v>
      </c>
      <c r="K696" t="s">
        <v>80</v>
      </c>
      <c r="L696">
        <v>23.430489999999999</v>
      </c>
      <c r="M696" s="16">
        <v>41217</v>
      </c>
      <c r="N696">
        <f t="shared" si="21"/>
        <v>23.074756585365854</v>
      </c>
      <c r="O696">
        <f t="shared" si="22"/>
        <v>0.35573341463414465</v>
      </c>
      <c r="Q696">
        <f>O696-P$1</f>
        <v>6.1194329268292602</v>
      </c>
    </row>
    <row r="697" spans="1:17" x14ac:dyDescent="0.25">
      <c r="A697" t="s">
        <v>408</v>
      </c>
      <c r="B697">
        <v>117</v>
      </c>
      <c r="C697">
        <v>3</v>
      </c>
      <c r="D697" s="17" t="s">
        <v>1</v>
      </c>
      <c r="E697">
        <v>40</v>
      </c>
      <c r="F697">
        <v>3</v>
      </c>
      <c r="G697">
        <v>3.01</v>
      </c>
      <c r="H697" t="s">
        <v>1</v>
      </c>
      <c r="I697" t="s">
        <v>2</v>
      </c>
      <c r="J697" t="s">
        <v>6</v>
      </c>
      <c r="K697" t="s">
        <v>87</v>
      </c>
      <c r="L697">
        <v>21.401350000000001</v>
      </c>
      <c r="M697" s="16">
        <v>41217</v>
      </c>
      <c r="N697">
        <f t="shared" si="21"/>
        <v>23.074756585365854</v>
      </c>
      <c r="O697">
        <f t="shared" si="22"/>
        <v>-1.6734065853658535</v>
      </c>
    </row>
    <row r="698" spans="1:17" x14ac:dyDescent="0.25">
      <c r="A698" t="s">
        <v>408</v>
      </c>
      <c r="B698">
        <v>117</v>
      </c>
      <c r="C698">
        <v>3</v>
      </c>
      <c r="D698" s="17" t="s">
        <v>1</v>
      </c>
      <c r="E698">
        <v>41</v>
      </c>
      <c r="F698">
        <v>2</v>
      </c>
      <c r="G698">
        <v>4.8099999999999996</v>
      </c>
      <c r="H698" t="s">
        <v>1</v>
      </c>
      <c r="I698" t="s">
        <v>5</v>
      </c>
      <c r="J698" t="s">
        <v>3</v>
      </c>
      <c r="K698" t="s">
        <v>77</v>
      </c>
      <c r="L698">
        <v>22.970849999999999</v>
      </c>
      <c r="M698" s="16">
        <v>41217</v>
      </c>
      <c r="N698">
        <f t="shared" si="21"/>
        <v>23.074756585365854</v>
      </c>
      <c r="O698">
        <f t="shared" si="22"/>
        <v>-0.10390658536585562</v>
      </c>
      <c r="Q698">
        <f>O698-P$1</f>
        <v>5.6597929268292599</v>
      </c>
    </row>
    <row r="699" spans="1:17" hidden="1" x14ac:dyDescent="0.25">
      <c r="A699" t="s">
        <v>333</v>
      </c>
      <c r="B699">
        <v>118</v>
      </c>
      <c r="C699">
        <v>2</v>
      </c>
      <c r="D699" s="17" t="s">
        <v>282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 t="s">
        <v>168</v>
      </c>
      <c r="L699">
        <v>16.244389999999999</v>
      </c>
      <c r="M699" t="s">
        <v>423</v>
      </c>
      <c r="N699">
        <f t="shared" si="21"/>
        <v>16.77704219512195</v>
      </c>
      <c r="O699">
        <f t="shared" si="22"/>
        <v>-0.53265219512195117</v>
      </c>
    </row>
    <row r="700" spans="1:17" x14ac:dyDescent="0.25">
      <c r="A700" t="s">
        <v>333</v>
      </c>
      <c r="B700">
        <v>118</v>
      </c>
      <c r="C700">
        <v>2</v>
      </c>
      <c r="D700" s="17" t="s">
        <v>282</v>
      </c>
      <c r="E700">
        <v>2</v>
      </c>
      <c r="F700">
        <v>3</v>
      </c>
      <c r="G700">
        <v>2.99</v>
      </c>
      <c r="H700" t="s">
        <v>1</v>
      </c>
      <c r="I700" t="s">
        <v>5</v>
      </c>
      <c r="J700" t="s">
        <v>6</v>
      </c>
      <c r="K700" t="s">
        <v>169</v>
      </c>
      <c r="L700">
        <v>12.97085</v>
      </c>
      <c r="M700" t="s">
        <v>423</v>
      </c>
      <c r="N700">
        <f t="shared" si="21"/>
        <v>16.77704219512195</v>
      </c>
      <c r="O700">
        <f t="shared" si="22"/>
        <v>-3.80619219512195</v>
      </c>
    </row>
    <row r="701" spans="1:17" x14ac:dyDescent="0.25">
      <c r="A701" t="s">
        <v>333</v>
      </c>
      <c r="B701">
        <v>118</v>
      </c>
      <c r="C701">
        <v>2</v>
      </c>
      <c r="D701" s="17" t="s">
        <v>282</v>
      </c>
      <c r="E701">
        <v>3</v>
      </c>
      <c r="F701">
        <v>2</v>
      </c>
      <c r="G701">
        <v>4.04</v>
      </c>
      <c r="H701" t="s">
        <v>1</v>
      </c>
      <c r="I701" t="s">
        <v>5</v>
      </c>
      <c r="J701" t="s">
        <v>6</v>
      </c>
      <c r="K701" t="s">
        <v>170</v>
      </c>
      <c r="L701">
        <v>13.318390000000001</v>
      </c>
      <c r="M701" t="s">
        <v>423</v>
      </c>
      <c r="N701">
        <f t="shared" si="21"/>
        <v>16.77704219512195</v>
      </c>
      <c r="O701">
        <f t="shared" si="22"/>
        <v>-3.4586521951219495</v>
      </c>
    </row>
    <row r="702" spans="1:17" x14ac:dyDescent="0.25">
      <c r="A702" t="s">
        <v>333</v>
      </c>
      <c r="B702">
        <v>118</v>
      </c>
      <c r="C702">
        <v>2</v>
      </c>
      <c r="D702" s="17" t="s">
        <v>282</v>
      </c>
      <c r="E702">
        <v>4</v>
      </c>
      <c r="F702">
        <v>2</v>
      </c>
      <c r="G702">
        <v>3.84</v>
      </c>
      <c r="H702" t="s">
        <v>8</v>
      </c>
      <c r="I702" t="s">
        <v>8</v>
      </c>
      <c r="J702" t="s">
        <v>6</v>
      </c>
      <c r="K702" t="s">
        <v>171</v>
      </c>
      <c r="L702">
        <v>14.181609999999999</v>
      </c>
      <c r="M702" t="s">
        <v>423</v>
      </c>
      <c r="N702">
        <f t="shared" si="21"/>
        <v>16.77704219512195</v>
      </c>
      <c r="O702">
        <f t="shared" si="22"/>
        <v>-2.5954321951219512</v>
      </c>
    </row>
    <row r="703" spans="1:17" x14ac:dyDescent="0.25">
      <c r="A703" t="s">
        <v>333</v>
      </c>
      <c r="B703">
        <v>118</v>
      </c>
      <c r="C703">
        <v>2</v>
      </c>
      <c r="D703" s="17" t="s">
        <v>282</v>
      </c>
      <c r="E703">
        <v>5</v>
      </c>
      <c r="F703">
        <v>3</v>
      </c>
      <c r="G703">
        <v>3.37</v>
      </c>
      <c r="H703" t="s">
        <v>1</v>
      </c>
      <c r="I703" t="s">
        <v>5</v>
      </c>
      <c r="J703" t="s">
        <v>6</v>
      </c>
      <c r="K703" t="s">
        <v>172</v>
      </c>
      <c r="L703">
        <v>14.57399</v>
      </c>
      <c r="M703" t="s">
        <v>423</v>
      </c>
      <c r="N703">
        <f t="shared" si="21"/>
        <v>16.77704219512195</v>
      </c>
      <c r="O703">
        <f t="shared" si="22"/>
        <v>-2.2030521951219502</v>
      </c>
    </row>
    <row r="704" spans="1:17" x14ac:dyDescent="0.25">
      <c r="A704" t="s">
        <v>333</v>
      </c>
      <c r="B704">
        <v>118</v>
      </c>
      <c r="C704">
        <v>2</v>
      </c>
      <c r="D704" s="17" t="s">
        <v>282</v>
      </c>
      <c r="E704">
        <v>6</v>
      </c>
      <c r="F704">
        <v>2</v>
      </c>
      <c r="G704">
        <v>4.68</v>
      </c>
      <c r="H704" t="s">
        <v>1</v>
      </c>
      <c r="I704" t="s">
        <v>2</v>
      </c>
      <c r="J704" t="s">
        <v>3</v>
      </c>
      <c r="K704" t="s">
        <v>173</v>
      </c>
      <c r="L704">
        <v>18.06054</v>
      </c>
      <c r="M704" t="s">
        <v>423</v>
      </c>
      <c r="N704">
        <f t="shared" si="21"/>
        <v>16.77704219512195</v>
      </c>
      <c r="O704">
        <f t="shared" si="22"/>
        <v>1.2834978048780492</v>
      </c>
      <c r="Q704">
        <f>O704-P$1</f>
        <v>7.0471973170731648</v>
      </c>
    </row>
    <row r="705" spans="1:17" x14ac:dyDescent="0.25">
      <c r="A705" t="s">
        <v>333</v>
      </c>
      <c r="B705">
        <v>118</v>
      </c>
      <c r="C705">
        <v>2</v>
      </c>
      <c r="D705" s="17" t="s">
        <v>282</v>
      </c>
      <c r="E705">
        <v>7</v>
      </c>
      <c r="F705">
        <v>2</v>
      </c>
      <c r="G705">
        <v>5.04</v>
      </c>
      <c r="H705" t="s">
        <v>8</v>
      </c>
      <c r="I705" t="s">
        <v>8</v>
      </c>
      <c r="J705" t="s">
        <v>3</v>
      </c>
      <c r="K705" t="s">
        <v>174</v>
      </c>
      <c r="L705">
        <v>17.62332</v>
      </c>
      <c r="M705" t="s">
        <v>423</v>
      </c>
      <c r="N705">
        <f t="shared" si="21"/>
        <v>16.77704219512195</v>
      </c>
      <c r="O705">
        <f t="shared" si="22"/>
        <v>0.84627780487804927</v>
      </c>
      <c r="Q705">
        <f>O705-P$1</f>
        <v>6.6099773170731648</v>
      </c>
    </row>
    <row r="706" spans="1:17" x14ac:dyDescent="0.25">
      <c r="A706" t="s">
        <v>333</v>
      </c>
      <c r="B706">
        <v>118</v>
      </c>
      <c r="C706">
        <v>2</v>
      </c>
      <c r="D706" s="17" t="s">
        <v>282</v>
      </c>
      <c r="E706">
        <v>8</v>
      </c>
      <c r="F706">
        <v>3</v>
      </c>
      <c r="G706">
        <v>3.37</v>
      </c>
      <c r="H706" t="s">
        <v>8</v>
      </c>
      <c r="I706" t="s">
        <v>8</v>
      </c>
      <c r="J706" t="s">
        <v>6</v>
      </c>
      <c r="K706" t="s">
        <v>175</v>
      </c>
      <c r="L706">
        <v>13.97982</v>
      </c>
      <c r="M706" t="s">
        <v>423</v>
      </c>
      <c r="N706">
        <f t="shared" ref="N706:N769" si="24">AVERAGEIFS(L:L,B:B,B706,C:C,C706)</f>
        <v>16.77704219512195</v>
      </c>
      <c r="O706">
        <f t="shared" ref="O706:O769" si="25">L706-N706</f>
        <v>-2.7972221951219503</v>
      </c>
    </row>
    <row r="707" spans="1:17" x14ac:dyDescent="0.25">
      <c r="A707" t="s">
        <v>333</v>
      </c>
      <c r="B707">
        <v>118</v>
      </c>
      <c r="C707">
        <v>2</v>
      </c>
      <c r="D707" s="17" t="s">
        <v>282</v>
      </c>
      <c r="E707">
        <v>9</v>
      </c>
      <c r="F707">
        <v>1</v>
      </c>
      <c r="G707">
        <v>4.66</v>
      </c>
      <c r="H707" t="s">
        <v>8</v>
      </c>
      <c r="I707" t="s">
        <v>8</v>
      </c>
      <c r="J707" t="s">
        <v>6</v>
      </c>
      <c r="K707" t="s">
        <v>176</v>
      </c>
      <c r="L707">
        <v>14.29372</v>
      </c>
      <c r="M707" t="s">
        <v>423</v>
      </c>
      <c r="N707">
        <f t="shared" si="24"/>
        <v>16.77704219512195</v>
      </c>
      <c r="O707">
        <f t="shared" si="25"/>
        <v>-2.48332219512195</v>
      </c>
    </row>
    <row r="708" spans="1:17" x14ac:dyDescent="0.25">
      <c r="A708" t="s">
        <v>333</v>
      </c>
      <c r="B708">
        <v>118</v>
      </c>
      <c r="C708">
        <v>2</v>
      </c>
      <c r="D708" s="17" t="s">
        <v>282</v>
      </c>
      <c r="E708">
        <v>10</v>
      </c>
      <c r="F708">
        <v>2</v>
      </c>
      <c r="G708">
        <v>4.37</v>
      </c>
      <c r="H708" t="s">
        <v>1</v>
      </c>
      <c r="I708" t="s">
        <v>5</v>
      </c>
      <c r="J708" t="s">
        <v>6</v>
      </c>
      <c r="K708" t="s">
        <v>177</v>
      </c>
      <c r="L708">
        <v>13.890129999999999</v>
      </c>
      <c r="M708" t="s">
        <v>423</v>
      </c>
      <c r="N708">
        <f t="shared" si="24"/>
        <v>16.77704219512195</v>
      </c>
      <c r="O708">
        <f t="shared" si="25"/>
        <v>-2.8869121951219512</v>
      </c>
    </row>
    <row r="709" spans="1:17" x14ac:dyDescent="0.25">
      <c r="A709" t="s">
        <v>333</v>
      </c>
      <c r="B709">
        <v>118</v>
      </c>
      <c r="C709">
        <v>2</v>
      </c>
      <c r="D709" s="17" t="s">
        <v>282</v>
      </c>
      <c r="E709">
        <v>11</v>
      </c>
      <c r="F709">
        <v>1</v>
      </c>
      <c r="G709">
        <v>5.56</v>
      </c>
      <c r="H709" t="s">
        <v>8</v>
      </c>
      <c r="I709" t="s">
        <v>8</v>
      </c>
      <c r="J709" t="s">
        <v>3</v>
      </c>
      <c r="K709" t="s">
        <v>178</v>
      </c>
      <c r="L709">
        <v>20.257850000000001</v>
      </c>
      <c r="M709" t="s">
        <v>423</v>
      </c>
      <c r="N709">
        <f t="shared" si="24"/>
        <v>16.77704219512195</v>
      </c>
      <c r="O709">
        <f t="shared" si="25"/>
        <v>3.4808078048780509</v>
      </c>
      <c r="Q709">
        <f>O709-P$1</f>
        <v>9.2445073170731664</v>
      </c>
    </row>
    <row r="710" spans="1:17" x14ac:dyDescent="0.25">
      <c r="A710" t="s">
        <v>333</v>
      </c>
      <c r="B710">
        <v>118</v>
      </c>
      <c r="C710">
        <v>2</v>
      </c>
      <c r="D710" s="17" t="s">
        <v>282</v>
      </c>
      <c r="E710">
        <v>12</v>
      </c>
      <c r="F710">
        <v>3</v>
      </c>
      <c r="G710">
        <v>2.92</v>
      </c>
      <c r="H710" t="s">
        <v>8</v>
      </c>
      <c r="I710" t="s">
        <v>8</v>
      </c>
      <c r="J710" t="s">
        <v>3</v>
      </c>
      <c r="K710" t="s">
        <v>179</v>
      </c>
      <c r="L710">
        <v>18.609870000000001</v>
      </c>
      <c r="M710" t="s">
        <v>423</v>
      </c>
      <c r="N710">
        <f t="shared" si="24"/>
        <v>16.77704219512195</v>
      </c>
      <c r="O710">
        <f t="shared" si="25"/>
        <v>1.8328278048780504</v>
      </c>
      <c r="Q710">
        <f>O710-P$1</f>
        <v>7.596527317073166</v>
      </c>
    </row>
    <row r="711" spans="1:17" x14ac:dyDescent="0.25">
      <c r="A711" t="s">
        <v>333</v>
      </c>
      <c r="B711">
        <v>118</v>
      </c>
      <c r="C711">
        <v>2</v>
      </c>
      <c r="D711" s="17" t="s">
        <v>282</v>
      </c>
      <c r="E711">
        <v>13</v>
      </c>
      <c r="F711">
        <v>2</v>
      </c>
      <c r="G711">
        <v>4.9400000000000004</v>
      </c>
      <c r="H711" t="s">
        <v>8</v>
      </c>
      <c r="I711" t="s">
        <v>8</v>
      </c>
      <c r="J711" t="s">
        <v>3</v>
      </c>
      <c r="K711" t="s">
        <v>180</v>
      </c>
      <c r="L711">
        <v>19.652470000000001</v>
      </c>
      <c r="M711" t="s">
        <v>423</v>
      </c>
      <c r="N711">
        <f t="shared" si="24"/>
        <v>16.77704219512195</v>
      </c>
      <c r="O711">
        <f t="shared" si="25"/>
        <v>2.8754278048780506</v>
      </c>
      <c r="Q711">
        <f>O711-P$1</f>
        <v>8.6391273170731662</v>
      </c>
    </row>
    <row r="712" spans="1:17" x14ac:dyDescent="0.25">
      <c r="A712" t="s">
        <v>333</v>
      </c>
      <c r="B712">
        <v>118</v>
      </c>
      <c r="C712">
        <v>2</v>
      </c>
      <c r="D712" s="17" t="s">
        <v>282</v>
      </c>
      <c r="E712">
        <v>14</v>
      </c>
      <c r="F712">
        <v>2</v>
      </c>
      <c r="G712">
        <v>4.04</v>
      </c>
      <c r="H712" t="s">
        <v>8</v>
      </c>
      <c r="I712" t="s">
        <v>8</v>
      </c>
      <c r="J712" t="s">
        <v>6</v>
      </c>
      <c r="K712" t="s">
        <v>181</v>
      </c>
      <c r="L712">
        <v>13.733180000000001</v>
      </c>
      <c r="M712" t="s">
        <v>423</v>
      </c>
      <c r="N712">
        <f t="shared" si="24"/>
        <v>16.77704219512195</v>
      </c>
      <c r="O712">
        <f t="shared" si="25"/>
        <v>-3.0438621951219496</v>
      </c>
    </row>
    <row r="713" spans="1:17" x14ac:dyDescent="0.25">
      <c r="A713" t="s">
        <v>333</v>
      </c>
      <c r="B713">
        <v>118</v>
      </c>
      <c r="C713">
        <v>2</v>
      </c>
      <c r="D713" s="17" t="s">
        <v>282</v>
      </c>
      <c r="E713">
        <v>15</v>
      </c>
      <c r="F713">
        <v>1</v>
      </c>
      <c r="G713">
        <v>5.56</v>
      </c>
      <c r="H713" t="s">
        <v>1</v>
      </c>
      <c r="I713" t="s">
        <v>2</v>
      </c>
      <c r="J713" t="s">
        <v>3</v>
      </c>
      <c r="K713" t="s">
        <v>182</v>
      </c>
      <c r="L713">
        <v>19.73094</v>
      </c>
      <c r="M713" t="s">
        <v>423</v>
      </c>
      <c r="N713">
        <f t="shared" si="24"/>
        <v>16.77704219512195</v>
      </c>
      <c r="O713">
        <f t="shared" si="25"/>
        <v>2.95389780487805</v>
      </c>
      <c r="Q713">
        <f>O713-P$1</f>
        <v>8.7175973170731655</v>
      </c>
    </row>
    <row r="714" spans="1:17" x14ac:dyDescent="0.25">
      <c r="A714" t="s">
        <v>333</v>
      </c>
      <c r="B714">
        <v>118</v>
      </c>
      <c r="C714">
        <v>2</v>
      </c>
      <c r="D714" s="17" t="s">
        <v>282</v>
      </c>
      <c r="E714">
        <v>16</v>
      </c>
      <c r="F714">
        <v>2</v>
      </c>
      <c r="G714">
        <v>4.68</v>
      </c>
      <c r="H714" t="s">
        <v>8</v>
      </c>
      <c r="I714" t="s">
        <v>8</v>
      </c>
      <c r="J714" t="s">
        <v>3</v>
      </c>
      <c r="K714" t="s">
        <v>183</v>
      </c>
      <c r="L714">
        <v>20.829599999999999</v>
      </c>
      <c r="M714" t="s">
        <v>423</v>
      </c>
      <c r="N714">
        <f t="shared" si="24"/>
        <v>16.77704219512195</v>
      </c>
      <c r="O714">
        <f t="shared" si="25"/>
        <v>4.0525578048780488</v>
      </c>
      <c r="Q714">
        <f>O714-P$1</f>
        <v>9.8162573170731644</v>
      </c>
    </row>
    <row r="715" spans="1:17" x14ac:dyDescent="0.25">
      <c r="A715" t="s">
        <v>333</v>
      </c>
      <c r="B715">
        <v>118</v>
      </c>
      <c r="C715">
        <v>2</v>
      </c>
      <c r="D715" s="17" t="s">
        <v>282</v>
      </c>
      <c r="E715">
        <v>17</v>
      </c>
      <c r="F715">
        <v>3</v>
      </c>
      <c r="G715">
        <v>3.16</v>
      </c>
      <c r="H715" t="s">
        <v>1</v>
      </c>
      <c r="I715" t="s">
        <v>2</v>
      </c>
      <c r="J715" t="s">
        <v>6</v>
      </c>
      <c r="K715" t="s">
        <v>184</v>
      </c>
      <c r="L715">
        <v>13.5426</v>
      </c>
      <c r="M715" t="s">
        <v>423</v>
      </c>
      <c r="N715">
        <f t="shared" si="24"/>
        <v>16.77704219512195</v>
      </c>
      <c r="O715">
        <f t="shared" si="25"/>
        <v>-3.2344421951219502</v>
      </c>
    </row>
    <row r="716" spans="1:17" x14ac:dyDescent="0.25">
      <c r="A716" t="s">
        <v>333</v>
      </c>
      <c r="B716">
        <v>118</v>
      </c>
      <c r="C716">
        <v>2</v>
      </c>
      <c r="D716" s="17" t="s">
        <v>282</v>
      </c>
      <c r="E716">
        <v>18</v>
      </c>
      <c r="F716">
        <v>1</v>
      </c>
      <c r="G716">
        <v>4.92</v>
      </c>
      <c r="H716" t="s">
        <v>8</v>
      </c>
      <c r="I716" t="s">
        <v>8</v>
      </c>
      <c r="J716" t="s">
        <v>6</v>
      </c>
      <c r="K716" t="s">
        <v>185</v>
      </c>
      <c r="L716">
        <v>14.316140000000001</v>
      </c>
      <c r="M716" t="s">
        <v>423</v>
      </c>
      <c r="N716">
        <f t="shared" si="24"/>
        <v>16.77704219512195</v>
      </c>
      <c r="O716">
        <f t="shared" si="25"/>
        <v>-2.4609021951219496</v>
      </c>
    </row>
    <row r="717" spans="1:17" x14ac:dyDescent="0.25">
      <c r="A717" t="s">
        <v>333</v>
      </c>
      <c r="B717">
        <v>118</v>
      </c>
      <c r="C717">
        <v>2</v>
      </c>
      <c r="D717" s="17" t="s">
        <v>282</v>
      </c>
      <c r="E717">
        <v>19</v>
      </c>
      <c r="F717">
        <v>1</v>
      </c>
      <c r="G717">
        <v>5.86</v>
      </c>
      <c r="H717" t="s">
        <v>1</v>
      </c>
      <c r="I717" t="s">
        <v>5</v>
      </c>
      <c r="J717" t="s">
        <v>3</v>
      </c>
      <c r="K717" t="s">
        <v>186</v>
      </c>
      <c r="L717">
        <v>19.360990000000001</v>
      </c>
      <c r="M717" t="s">
        <v>423</v>
      </c>
      <c r="N717">
        <f t="shared" si="24"/>
        <v>16.77704219512195</v>
      </c>
      <c r="O717">
        <f t="shared" si="25"/>
        <v>2.5839478048780506</v>
      </c>
      <c r="Q717">
        <f>O717-P$1</f>
        <v>8.3476473170731662</v>
      </c>
    </row>
    <row r="718" spans="1:17" x14ac:dyDescent="0.25">
      <c r="A718" t="s">
        <v>333</v>
      </c>
      <c r="B718">
        <v>118</v>
      </c>
      <c r="C718">
        <v>2</v>
      </c>
      <c r="D718" s="17" t="s">
        <v>282</v>
      </c>
      <c r="E718">
        <v>20</v>
      </c>
      <c r="F718">
        <v>3</v>
      </c>
      <c r="G718">
        <v>2.92</v>
      </c>
      <c r="H718" t="s">
        <v>1</v>
      </c>
      <c r="I718" t="s">
        <v>2</v>
      </c>
      <c r="J718" t="s">
        <v>3</v>
      </c>
      <c r="K718" t="s">
        <v>187</v>
      </c>
      <c r="L718">
        <v>15.99776</v>
      </c>
      <c r="M718" t="s">
        <v>423</v>
      </c>
      <c r="N718">
        <f t="shared" si="24"/>
        <v>16.77704219512195</v>
      </c>
      <c r="O718">
        <f t="shared" si="25"/>
        <v>-0.77928219512195085</v>
      </c>
      <c r="Q718">
        <f>O718-P$1</f>
        <v>4.9844173170731647</v>
      </c>
    </row>
    <row r="719" spans="1:17" x14ac:dyDescent="0.25">
      <c r="A719" t="s">
        <v>333</v>
      </c>
      <c r="B719">
        <v>118</v>
      </c>
      <c r="C719">
        <v>2</v>
      </c>
      <c r="D719" s="17" t="s">
        <v>282</v>
      </c>
      <c r="E719">
        <v>21</v>
      </c>
      <c r="F719">
        <v>3</v>
      </c>
      <c r="G719">
        <v>2.37</v>
      </c>
      <c r="H719" t="s">
        <v>1</v>
      </c>
      <c r="I719" t="s">
        <v>5</v>
      </c>
      <c r="J719" t="s">
        <v>3</v>
      </c>
      <c r="K719" t="s">
        <v>188</v>
      </c>
      <c r="L719">
        <v>15.044840000000001</v>
      </c>
      <c r="M719" t="s">
        <v>423</v>
      </c>
      <c r="N719">
        <f t="shared" si="24"/>
        <v>16.77704219512195</v>
      </c>
      <c r="O719">
        <f t="shared" si="25"/>
        <v>-1.7322021951219497</v>
      </c>
      <c r="Q719">
        <f>O719-P$1</f>
        <v>4.0314973170731658</v>
      </c>
    </row>
    <row r="720" spans="1:17" x14ac:dyDescent="0.25">
      <c r="A720" t="s">
        <v>333</v>
      </c>
      <c r="B720">
        <v>118</v>
      </c>
      <c r="C720">
        <v>2</v>
      </c>
      <c r="D720" s="17" t="s">
        <v>282</v>
      </c>
      <c r="E720">
        <v>22</v>
      </c>
      <c r="F720">
        <v>2</v>
      </c>
      <c r="G720">
        <v>5.04</v>
      </c>
      <c r="H720" t="s">
        <v>1</v>
      </c>
      <c r="I720" t="s">
        <v>5</v>
      </c>
      <c r="J720" t="s">
        <v>3</v>
      </c>
      <c r="K720" t="s">
        <v>189</v>
      </c>
      <c r="L720">
        <v>17.52242</v>
      </c>
      <c r="M720" t="s">
        <v>423</v>
      </c>
      <c r="N720">
        <f t="shared" si="24"/>
        <v>16.77704219512195</v>
      </c>
      <c r="O720">
        <f t="shared" si="25"/>
        <v>0.74537780487804994</v>
      </c>
      <c r="Q720">
        <f>O720-P$1</f>
        <v>6.5090773170731655</v>
      </c>
    </row>
    <row r="721" spans="1:17" x14ac:dyDescent="0.25">
      <c r="A721" t="s">
        <v>333</v>
      </c>
      <c r="B721">
        <v>118</v>
      </c>
      <c r="C721">
        <v>2</v>
      </c>
      <c r="D721" s="17" t="s">
        <v>282</v>
      </c>
      <c r="E721">
        <v>23</v>
      </c>
      <c r="F721">
        <v>2</v>
      </c>
      <c r="G721">
        <v>4.37</v>
      </c>
      <c r="H721" t="s">
        <v>8</v>
      </c>
      <c r="I721" t="s">
        <v>8</v>
      </c>
      <c r="J721" t="s">
        <v>6</v>
      </c>
      <c r="K721" t="s">
        <v>190</v>
      </c>
      <c r="L721">
        <v>14.97758</v>
      </c>
      <c r="M721" t="s">
        <v>423</v>
      </c>
      <c r="N721">
        <f t="shared" si="24"/>
        <v>16.77704219512195</v>
      </c>
      <c r="O721">
        <f t="shared" si="25"/>
        <v>-1.7994621951219507</v>
      </c>
    </row>
    <row r="722" spans="1:17" x14ac:dyDescent="0.25">
      <c r="A722" t="s">
        <v>333</v>
      </c>
      <c r="B722">
        <v>118</v>
      </c>
      <c r="C722">
        <v>2</v>
      </c>
      <c r="D722" s="17" t="s">
        <v>282</v>
      </c>
      <c r="E722">
        <v>24</v>
      </c>
      <c r="F722">
        <v>2</v>
      </c>
      <c r="G722">
        <v>4.2300000000000004</v>
      </c>
      <c r="H722" t="s">
        <v>1</v>
      </c>
      <c r="I722" t="s">
        <v>2</v>
      </c>
      <c r="J722" t="s">
        <v>6</v>
      </c>
      <c r="K722" t="s">
        <v>191</v>
      </c>
      <c r="L722">
        <v>16.065020000000001</v>
      </c>
      <c r="M722" t="s">
        <v>423</v>
      </c>
      <c r="N722">
        <f t="shared" si="24"/>
        <v>16.77704219512195</v>
      </c>
      <c r="O722">
        <f t="shared" si="25"/>
        <v>-0.71202219512194986</v>
      </c>
    </row>
    <row r="723" spans="1:17" x14ac:dyDescent="0.25">
      <c r="A723" t="s">
        <v>333</v>
      </c>
      <c r="B723">
        <v>118</v>
      </c>
      <c r="C723">
        <v>2</v>
      </c>
      <c r="D723" s="17" t="s">
        <v>282</v>
      </c>
      <c r="E723">
        <v>25</v>
      </c>
      <c r="F723">
        <v>2</v>
      </c>
      <c r="G723">
        <v>4.75</v>
      </c>
      <c r="H723" t="s">
        <v>8</v>
      </c>
      <c r="I723" t="s">
        <v>8</v>
      </c>
      <c r="J723" t="s">
        <v>3</v>
      </c>
      <c r="K723" t="s">
        <v>192</v>
      </c>
      <c r="L723">
        <v>20.067260000000001</v>
      </c>
      <c r="M723" t="s">
        <v>423</v>
      </c>
      <c r="N723">
        <f t="shared" si="24"/>
        <v>16.77704219512195</v>
      </c>
      <c r="O723">
        <f t="shared" si="25"/>
        <v>3.2902178048780506</v>
      </c>
      <c r="Q723">
        <f>O723-P$1</f>
        <v>9.0539173170731662</v>
      </c>
    </row>
    <row r="724" spans="1:17" x14ac:dyDescent="0.25">
      <c r="A724" t="s">
        <v>333</v>
      </c>
      <c r="B724">
        <v>118</v>
      </c>
      <c r="C724">
        <v>2</v>
      </c>
      <c r="D724" s="17" t="s">
        <v>282</v>
      </c>
      <c r="E724">
        <v>26</v>
      </c>
      <c r="F724">
        <v>1</v>
      </c>
      <c r="G724">
        <v>4.66</v>
      </c>
      <c r="H724" t="s">
        <v>1</v>
      </c>
      <c r="I724" t="s">
        <v>2</v>
      </c>
      <c r="J724" t="s">
        <v>6</v>
      </c>
      <c r="K724" t="s">
        <v>193</v>
      </c>
      <c r="L724">
        <v>15.47085</v>
      </c>
      <c r="M724" t="s">
        <v>423</v>
      </c>
      <c r="N724">
        <f t="shared" si="24"/>
        <v>16.77704219512195</v>
      </c>
      <c r="O724">
        <f t="shared" si="25"/>
        <v>-1.30619219512195</v>
      </c>
    </row>
    <row r="725" spans="1:17" x14ac:dyDescent="0.25">
      <c r="A725" t="s">
        <v>333</v>
      </c>
      <c r="B725">
        <v>118</v>
      </c>
      <c r="C725">
        <v>2</v>
      </c>
      <c r="D725" s="17" t="s">
        <v>282</v>
      </c>
      <c r="E725">
        <v>27</v>
      </c>
      <c r="F725">
        <v>1</v>
      </c>
      <c r="G725">
        <v>5.35</v>
      </c>
      <c r="H725" t="s">
        <v>8</v>
      </c>
      <c r="I725" t="s">
        <v>8</v>
      </c>
      <c r="J725" t="s">
        <v>6</v>
      </c>
      <c r="K725" t="s">
        <v>194</v>
      </c>
      <c r="L725">
        <v>16.782509999999998</v>
      </c>
      <c r="M725" t="s">
        <v>423</v>
      </c>
      <c r="N725">
        <f t="shared" si="24"/>
        <v>16.77704219512195</v>
      </c>
      <c r="O725">
        <f t="shared" si="25"/>
        <v>5.4678048780480992E-3</v>
      </c>
    </row>
    <row r="726" spans="1:17" x14ac:dyDescent="0.25">
      <c r="A726" t="s">
        <v>333</v>
      </c>
      <c r="B726">
        <v>118</v>
      </c>
      <c r="C726">
        <v>2</v>
      </c>
      <c r="D726" s="17" t="s">
        <v>282</v>
      </c>
      <c r="E726">
        <v>28</v>
      </c>
      <c r="F726">
        <v>1</v>
      </c>
      <c r="G726">
        <v>4.92</v>
      </c>
      <c r="H726" t="s">
        <v>1</v>
      </c>
      <c r="I726" t="s">
        <v>5</v>
      </c>
      <c r="J726" t="s">
        <v>6</v>
      </c>
      <c r="K726" t="s">
        <v>195</v>
      </c>
      <c r="L726">
        <v>16.804929999999999</v>
      </c>
      <c r="M726" t="s">
        <v>423</v>
      </c>
      <c r="N726">
        <f t="shared" si="24"/>
        <v>16.77704219512195</v>
      </c>
      <c r="O726">
        <f t="shared" si="25"/>
        <v>2.7887804878048428E-2</v>
      </c>
    </row>
    <row r="727" spans="1:17" x14ac:dyDescent="0.25">
      <c r="A727" t="s">
        <v>333</v>
      </c>
      <c r="B727">
        <v>118</v>
      </c>
      <c r="C727">
        <v>2</v>
      </c>
      <c r="D727" s="17" t="s">
        <v>282</v>
      </c>
      <c r="E727">
        <v>29</v>
      </c>
      <c r="F727">
        <v>3</v>
      </c>
      <c r="G727">
        <v>3.25</v>
      </c>
      <c r="H727" t="s">
        <v>1</v>
      </c>
      <c r="I727" t="s">
        <v>5</v>
      </c>
      <c r="J727" t="s">
        <v>3</v>
      </c>
      <c r="K727" t="s">
        <v>196</v>
      </c>
      <c r="L727">
        <v>17.174890000000001</v>
      </c>
      <c r="M727" t="s">
        <v>423</v>
      </c>
      <c r="N727">
        <f t="shared" si="24"/>
        <v>16.77704219512195</v>
      </c>
      <c r="O727">
        <f t="shared" si="25"/>
        <v>0.39784780487805094</v>
      </c>
      <c r="Q727">
        <f>O727-P$1</f>
        <v>6.1615473170731665</v>
      </c>
    </row>
    <row r="728" spans="1:17" x14ac:dyDescent="0.25">
      <c r="A728" t="s">
        <v>333</v>
      </c>
      <c r="B728">
        <v>118</v>
      </c>
      <c r="C728">
        <v>2</v>
      </c>
      <c r="D728" s="17" t="s">
        <v>282</v>
      </c>
      <c r="E728">
        <v>30</v>
      </c>
      <c r="F728">
        <v>2</v>
      </c>
      <c r="G728">
        <v>3.84</v>
      </c>
      <c r="H728" t="s">
        <v>1</v>
      </c>
      <c r="I728" t="s">
        <v>2</v>
      </c>
      <c r="J728" t="s">
        <v>6</v>
      </c>
      <c r="K728" t="s">
        <v>197</v>
      </c>
      <c r="L728">
        <v>15.672650000000001</v>
      </c>
      <c r="M728" t="s">
        <v>423</v>
      </c>
      <c r="N728">
        <f t="shared" si="24"/>
        <v>16.77704219512195</v>
      </c>
      <c r="O728">
        <f t="shared" si="25"/>
        <v>-1.1043921951219495</v>
      </c>
    </row>
    <row r="729" spans="1:17" x14ac:dyDescent="0.25">
      <c r="A729" t="s">
        <v>333</v>
      </c>
      <c r="B729">
        <v>118</v>
      </c>
      <c r="C729">
        <v>2</v>
      </c>
      <c r="D729" s="17" t="s">
        <v>282</v>
      </c>
      <c r="E729">
        <v>31</v>
      </c>
      <c r="F729">
        <v>3</v>
      </c>
      <c r="G729">
        <v>2.99</v>
      </c>
      <c r="H729" t="s">
        <v>8</v>
      </c>
      <c r="I729" t="s">
        <v>8</v>
      </c>
      <c r="J729" t="s">
        <v>6</v>
      </c>
      <c r="K729" t="s">
        <v>198</v>
      </c>
      <c r="L729">
        <v>13.84529</v>
      </c>
      <c r="M729" t="s">
        <v>423</v>
      </c>
      <c r="N729">
        <f t="shared" si="24"/>
        <v>16.77704219512195</v>
      </c>
      <c r="O729">
        <f t="shared" si="25"/>
        <v>-2.9317521951219501</v>
      </c>
    </row>
    <row r="730" spans="1:17" x14ac:dyDescent="0.25">
      <c r="A730" t="s">
        <v>333</v>
      </c>
      <c r="B730">
        <v>118</v>
      </c>
      <c r="C730">
        <v>2</v>
      </c>
      <c r="D730" s="17" t="s">
        <v>282</v>
      </c>
      <c r="E730">
        <v>32</v>
      </c>
      <c r="F730">
        <v>3</v>
      </c>
      <c r="G730">
        <v>2.37</v>
      </c>
      <c r="H730" t="s">
        <v>8</v>
      </c>
      <c r="I730" t="s">
        <v>8</v>
      </c>
      <c r="J730" t="s">
        <v>3</v>
      </c>
      <c r="K730" t="s">
        <v>199</v>
      </c>
      <c r="L730">
        <v>16.121079999999999</v>
      </c>
      <c r="M730" t="s">
        <v>423</v>
      </c>
      <c r="N730">
        <f t="shared" si="24"/>
        <v>16.77704219512195</v>
      </c>
      <c r="O730">
        <f t="shared" si="25"/>
        <v>-0.6559621951219512</v>
      </c>
      <c r="Q730">
        <f>O730-P$1</f>
        <v>5.1077373170731644</v>
      </c>
    </row>
    <row r="731" spans="1:17" x14ac:dyDescent="0.25">
      <c r="A731" t="s">
        <v>333</v>
      </c>
      <c r="B731">
        <v>118</v>
      </c>
      <c r="C731">
        <v>2</v>
      </c>
      <c r="D731" s="17" t="s">
        <v>282</v>
      </c>
      <c r="E731">
        <v>33</v>
      </c>
      <c r="F731">
        <v>1</v>
      </c>
      <c r="G731">
        <v>6.98</v>
      </c>
      <c r="H731" t="s">
        <v>8</v>
      </c>
      <c r="I731" t="s">
        <v>8</v>
      </c>
      <c r="J731" t="s">
        <v>3</v>
      </c>
      <c r="K731" t="s">
        <v>200</v>
      </c>
      <c r="L731">
        <v>22.141259999999999</v>
      </c>
      <c r="M731" t="s">
        <v>423</v>
      </c>
      <c r="N731">
        <f t="shared" si="24"/>
        <v>16.77704219512195</v>
      </c>
      <c r="O731">
        <f t="shared" si="25"/>
        <v>5.3642178048780487</v>
      </c>
      <c r="Q731">
        <f>O731-P$1</f>
        <v>11.127917317073164</v>
      </c>
    </row>
    <row r="732" spans="1:17" x14ac:dyDescent="0.25">
      <c r="A732" t="s">
        <v>333</v>
      </c>
      <c r="B732">
        <v>118</v>
      </c>
      <c r="C732">
        <v>2</v>
      </c>
      <c r="D732" s="17" t="s">
        <v>282</v>
      </c>
      <c r="E732">
        <v>34</v>
      </c>
      <c r="F732">
        <v>2</v>
      </c>
      <c r="G732">
        <v>4.2300000000000004</v>
      </c>
      <c r="H732" t="s">
        <v>8</v>
      </c>
      <c r="I732" t="s">
        <v>8</v>
      </c>
      <c r="J732" t="s">
        <v>6</v>
      </c>
      <c r="K732" t="s">
        <v>201</v>
      </c>
      <c r="L732">
        <v>16.535879999999999</v>
      </c>
      <c r="M732" t="s">
        <v>423</v>
      </c>
      <c r="N732">
        <f t="shared" si="24"/>
        <v>16.77704219512195</v>
      </c>
      <c r="O732">
        <f t="shared" si="25"/>
        <v>-0.24116219512195158</v>
      </c>
    </row>
    <row r="733" spans="1:17" x14ac:dyDescent="0.25">
      <c r="A733" t="s">
        <v>333</v>
      </c>
      <c r="B733">
        <v>118</v>
      </c>
      <c r="C733">
        <v>2</v>
      </c>
      <c r="D733" s="17" t="s">
        <v>282</v>
      </c>
      <c r="E733">
        <v>35</v>
      </c>
      <c r="F733">
        <v>3</v>
      </c>
      <c r="G733">
        <v>3.16</v>
      </c>
      <c r="H733" t="s">
        <v>8</v>
      </c>
      <c r="I733" t="s">
        <v>8</v>
      </c>
      <c r="J733" t="s">
        <v>6</v>
      </c>
      <c r="K733" t="s">
        <v>202</v>
      </c>
      <c r="L733">
        <v>13.23991</v>
      </c>
      <c r="M733" t="s">
        <v>423</v>
      </c>
      <c r="N733">
        <f t="shared" si="24"/>
        <v>16.77704219512195</v>
      </c>
      <c r="O733">
        <f t="shared" si="25"/>
        <v>-3.5371321951219503</v>
      </c>
    </row>
    <row r="734" spans="1:17" x14ac:dyDescent="0.25">
      <c r="A734" t="s">
        <v>333</v>
      </c>
      <c r="B734">
        <v>118</v>
      </c>
      <c r="C734">
        <v>2</v>
      </c>
      <c r="D734" s="17" t="s">
        <v>282</v>
      </c>
      <c r="E734">
        <v>36</v>
      </c>
      <c r="F734">
        <v>1</v>
      </c>
      <c r="G734">
        <v>5.86</v>
      </c>
      <c r="H734" t="s">
        <v>8</v>
      </c>
      <c r="I734" t="s">
        <v>8</v>
      </c>
      <c r="J734" t="s">
        <v>3</v>
      </c>
      <c r="K734" t="s">
        <v>203</v>
      </c>
      <c r="L734">
        <v>19.461880000000001</v>
      </c>
      <c r="M734" t="s">
        <v>423</v>
      </c>
      <c r="N734">
        <f t="shared" si="24"/>
        <v>16.77704219512195</v>
      </c>
      <c r="O734">
        <f t="shared" si="25"/>
        <v>2.6848378048780503</v>
      </c>
      <c r="Q734">
        <f>O734-P$1</f>
        <v>8.4485373170731659</v>
      </c>
    </row>
    <row r="735" spans="1:17" x14ac:dyDescent="0.25">
      <c r="A735" t="s">
        <v>333</v>
      </c>
      <c r="B735">
        <v>118</v>
      </c>
      <c r="C735">
        <v>2</v>
      </c>
      <c r="D735" s="17" t="s">
        <v>282</v>
      </c>
      <c r="E735">
        <v>37</v>
      </c>
      <c r="F735">
        <v>2</v>
      </c>
      <c r="G735">
        <v>4.75</v>
      </c>
      <c r="H735" t="s">
        <v>1</v>
      </c>
      <c r="I735" t="s">
        <v>5</v>
      </c>
      <c r="J735" t="s">
        <v>3</v>
      </c>
      <c r="K735" t="s">
        <v>204</v>
      </c>
      <c r="L735">
        <v>20.504480000000001</v>
      </c>
      <c r="M735" t="s">
        <v>423</v>
      </c>
      <c r="N735">
        <f t="shared" si="24"/>
        <v>16.77704219512195</v>
      </c>
      <c r="O735">
        <f t="shared" si="25"/>
        <v>3.7274378048780505</v>
      </c>
      <c r="Q735">
        <f>O735-P$1</f>
        <v>9.4911373170731661</v>
      </c>
    </row>
    <row r="736" spans="1:17" x14ac:dyDescent="0.25">
      <c r="A736" t="s">
        <v>333</v>
      </c>
      <c r="B736">
        <v>118</v>
      </c>
      <c r="C736">
        <v>2</v>
      </c>
      <c r="D736" s="17" t="s">
        <v>282</v>
      </c>
      <c r="E736">
        <v>38</v>
      </c>
      <c r="F736">
        <v>1</v>
      </c>
      <c r="G736">
        <v>6.98</v>
      </c>
      <c r="H736" t="s">
        <v>1</v>
      </c>
      <c r="I736" t="s">
        <v>2</v>
      </c>
      <c r="J736" t="s">
        <v>3</v>
      </c>
      <c r="K736" t="s">
        <v>205</v>
      </c>
      <c r="L736">
        <v>22.04036</v>
      </c>
      <c r="M736" t="s">
        <v>423</v>
      </c>
      <c r="N736">
        <f t="shared" si="24"/>
        <v>16.77704219512195</v>
      </c>
      <c r="O736">
        <f t="shared" si="25"/>
        <v>5.2633178048780493</v>
      </c>
      <c r="Q736">
        <f>O736-P$1</f>
        <v>11.027017317073165</v>
      </c>
    </row>
    <row r="737" spans="1:17" x14ac:dyDescent="0.25">
      <c r="A737" t="s">
        <v>333</v>
      </c>
      <c r="B737">
        <v>118</v>
      </c>
      <c r="C737">
        <v>2</v>
      </c>
      <c r="D737" s="17" t="s">
        <v>282</v>
      </c>
      <c r="E737">
        <v>39</v>
      </c>
      <c r="F737">
        <v>1</v>
      </c>
      <c r="G737">
        <v>5.35</v>
      </c>
      <c r="H737" t="s">
        <v>1</v>
      </c>
      <c r="I737" t="s">
        <v>2</v>
      </c>
      <c r="J737" t="s">
        <v>6</v>
      </c>
      <c r="K737" t="s">
        <v>206</v>
      </c>
      <c r="L737">
        <v>16.928249999999998</v>
      </c>
      <c r="M737" t="s">
        <v>423</v>
      </c>
      <c r="N737">
        <f t="shared" si="24"/>
        <v>16.77704219512195</v>
      </c>
      <c r="O737">
        <f t="shared" si="25"/>
        <v>0.15120780487804808</v>
      </c>
    </row>
    <row r="738" spans="1:17" x14ac:dyDescent="0.25">
      <c r="A738" t="s">
        <v>333</v>
      </c>
      <c r="B738">
        <v>118</v>
      </c>
      <c r="C738">
        <v>2</v>
      </c>
      <c r="D738" s="17" t="s">
        <v>282</v>
      </c>
      <c r="E738">
        <v>40</v>
      </c>
      <c r="F738">
        <v>2</v>
      </c>
      <c r="G738">
        <v>4.9400000000000004</v>
      </c>
      <c r="H738" t="s">
        <v>1</v>
      </c>
      <c r="I738" t="s">
        <v>2</v>
      </c>
      <c r="J738" t="s">
        <v>3</v>
      </c>
      <c r="K738" t="s">
        <v>207</v>
      </c>
      <c r="L738">
        <v>19.327349999999999</v>
      </c>
      <c r="M738" t="s">
        <v>423</v>
      </c>
      <c r="N738">
        <f t="shared" si="24"/>
        <v>16.77704219512195</v>
      </c>
      <c r="O738">
        <f t="shared" si="25"/>
        <v>2.5503078048780488</v>
      </c>
      <c r="Q738">
        <f>O738-P$1</f>
        <v>8.3140073170731643</v>
      </c>
    </row>
    <row r="739" spans="1:17" x14ac:dyDescent="0.25">
      <c r="A739" t="s">
        <v>333</v>
      </c>
      <c r="B739">
        <v>118</v>
      </c>
      <c r="C739">
        <v>2</v>
      </c>
      <c r="D739" s="17" t="s">
        <v>282</v>
      </c>
      <c r="E739">
        <v>41</v>
      </c>
      <c r="F739">
        <v>3</v>
      </c>
      <c r="G739">
        <v>3.25</v>
      </c>
      <c r="H739" t="s">
        <v>8</v>
      </c>
      <c r="I739" t="s">
        <v>8</v>
      </c>
      <c r="J739" t="s">
        <v>3</v>
      </c>
      <c r="K739" t="s">
        <v>208</v>
      </c>
      <c r="L739">
        <v>16.961880000000001</v>
      </c>
      <c r="M739" t="s">
        <v>423</v>
      </c>
      <c r="N739">
        <f t="shared" si="24"/>
        <v>16.77704219512195</v>
      </c>
      <c r="O739">
        <f t="shared" si="25"/>
        <v>0.18483780487805035</v>
      </c>
      <c r="Q739">
        <f>O739-P$1</f>
        <v>5.9485373170731659</v>
      </c>
    </row>
    <row r="740" spans="1:17" hidden="1" x14ac:dyDescent="0.25">
      <c r="A740" t="s">
        <v>389</v>
      </c>
      <c r="B740">
        <v>119</v>
      </c>
      <c r="C740">
        <v>1</v>
      </c>
      <c r="D740" s="17" t="s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 t="s">
        <v>88</v>
      </c>
      <c r="L740">
        <v>13.778029999999999</v>
      </c>
      <c r="M740" s="16" t="s">
        <v>421</v>
      </c>
      <c r="N740">
        <f t="shared" si="24"/>
        <v>16.475172439024391</v>
      </c>
      <c r="O740">
        <f t="shared" si="25"/>
        <v>-2.6971424390243914</v>
      </c>
    </row>
    <row r="741" spans="1:17" x14ac:dyDescent="0.25">
      <c r="A741" t="s">
        <v>389</v>
      </c>
      <c r="B741">
        <v>119</v>
      </c>
      <c r="C741">
        <v>1</v>
      </c>
      <c r="D741" s="17" t="s">
        <v>1</v>
      </c>
      <c r="E741">
        <v>2</v>
      </c>
      <c r="F741">
        <v>3</v>
      </c>
      <c r="G741">
        <v>2.75</v>
      </c>
      <c r="H741" t="s">
        <v>1</v>
      </c>
      <c r="I741" t="s">
        <v>5</v>
      </c>
      <c r="J741" t="s">
        <v>6</v>
      </c>
      <c r="K741" t="s">
        <v>89</v>
      </c>
      <c r="L741">
        <v>14.24888</v>
      </c>
      <c r="M741" s="16" t="s">
        <v>421</v>
      </c>
      <c r="N741">
        <f t="shared" si="24"/>
        <v>16.475172439024391</v>
      </c>
      <c r="O741">
        <f t="shared" si="25"/>
        <v>-2.226292439024391</v>
      </c>
    </row>
    <row r="742" spans="1:17" x14ac:dyDescent="0.25">
      <c r="A742" t="s">
        <v>389</v>
      </c>
      <c r="B742">
        <v>119</v>
      </c>
      <c r="C742">
        <v>1</v>
      </c>
      <c r="D742" s="17" t="s">
        <v>1</v>
      </c>
      <c r="E742">
        <v>3</v>
      </c>
      <c r="F742">
        <v>2</v>
      </c>
      <c r="G742">
        <v>4.4800000000000004</v>
      </c>
      <c r="H742" t="s">
        <v>1</v>
      </c>
      <c r="I742" t="s">
        <v>5</v>
      </c>
      <c r="J742" t="s">
        <v>6</v>
      </c>
      <c r="K742" t="s">
        <v>90</v>
      </c>
      <c r="L742">
        <v>18.565020000000001</v>
      </c>
      <c r="M742" s="16" t="s">
        <v>421</v>
      </c>
      <c r="N742">
        <f t="shared" si="24"/>
        <v>16.475172439024391</v>
      </c>
      <c r="O742">
        <f t="shared" si="25"/>
        <v>2.0898475609756098</v>
      </c>
    </row>
    <row r="743" spans="1:17" x14ac:dyDescent="0.25">
      <c r="A743" t="s">
        <v>389</v>
      </c>
      <c r="B743">
        <v>119</v>
      </c>
      <c r="C743">
        <v>1</v>
      </c>
      <c r="D743" s="17" t="s">
        <v>1</v>
      </c>
      <c r="E743">
        <v>4</v>
      </c>
      <c r="F743">
        <v>1</v>
      </c>
      <c r="G743">
        <v>5.46</v>
      </c>
      <c r="H743" t="s">
        <v>1</v>
      </c>
      <c r="I743" t="s">
        <v>2</v>
      </c>
      <c r="J743" t="s">
        <v>3</v>
      </c>
      <c r="K743" t="s">
        <v>91</v>
      </c>
      <c r="L743">
        <v>18.06054</v>
      </c>
      <c r="M743" s="16" t="s">
        <v>421</v>
      </c>
      <c r="N743">
        <f t="shared" si="24"/>
        <v>16.475172439024391</v>
      </c>
      <c r="O743">
        <f t="shared" si="25"/>
        <v>1.5853675609756088</v>
      </c>
      <c r="Q743">
        <f>O743-P$1</f>
        <v>7.3490670731707244</v>
      </c>
    </row>
    <row r="744" spans="1:17" x14ac:dyDescent="0.25">
      <c r="A744" t="s">
        <v>389</v>
      </c>
      <c r="B744">
        <v>119</v>
      </c>
      <c r="C744">
        <v>1</v>
      </c>
      <c r="D744" s="17" t="s">
        <v>1</v>
      </c>
      <c r="E744">
        <v>5</v>
      </c>
      <c r="F744">
        <v>2</v>
      </c>
      <c r="G744">
        <v>5.2</v>
      </c>
      <c r="H744" t="s">
        <v>8</v>
      </c>
      <c r="I744" t="s">
        <v>8</v>
      </c>
      <c r="J744" t="s">
        <v>3</v>
      </c>
      <c r="K744" t="s">
        <v>92</v>
      </c>
      <c r="L744">
        <v>15.03363</v>
      </c>
      <c r="M744" s="16" t="s">
        <v>421</v>
      </c>
      <c r="N744">
        <f t="shared" si="24"/>
        <v>16.475172439024391</v>
      </c>
      <c r="O744">
        <f t="shared" si="25"/>
        <v>-1.4415424390243903</v>
      </c>
      <c r="Q744">
        <f>O744-P$1</f>
        <v>4.3221570731707253</v>
      </c>
    </row>
    <row r="745" spans="1:17" x14ac:dyDescent="0.25">
      <c r="A745" t="s">
        <v>389</v>
      </c>
      <c r="B745">
        <v>119</v>
      </c>
      <c r="C745">
        <v>1</v>
      </c>
      <c r="D745" s="17" t="s">
        <v>1</v>
      </c>
      <c r="E745">
        <v>6</v>
      </c>
      <c r="F745">
        <v>1</v>
      </c>
      <c r="G745">
        <v>4.58</v>
      </c>
      <c r="H745" t="s">
        <v>1</v>
      </c>
      <c r="I745" t="s">
        <v>2</v>
      </c>
      <c r="J745" t="s">
        <v>6</v>
      </c>
      <c r="K745" t="s">
        <v>93</v>
      </c>
      <c r="L745">
        <v>15.57175</v>
      </c>
      <c r="M745" s="16" t="s">
        <v>421</v>
      </c>
      <c r="N745">
        <f t="shared" si="24"/>
        <v>16.475172439024391</v>
      </c>
      <c r="O745">
        <f t="shared" si="25"/>
        <v>-0.90342243902439101</v>
      </c>
    </row>
    <row r="746" spans="1:17" x14ac:dyDescent="0.25">
      <c r="A746" t="s">
        <v>389</v>
      </c>
      <c r="B746">
        <v>119</v>
      </c>
      <c r="C746">
        <v>1</v>
      </c>
      <c r="D746" s="17" t="s">
        <v>1</v>
      </c>
      <c r="E746">
        <v>7</v>
      </c>
      <c r="F746">
        <v>2</v>
      </c>
      <c r="G746">
        <v>5.01</v>
      </c>
      <c r="H746" t="s">
        <v>1</v>
      </c>
      <c r="I746" t="s">
        <v>2</v>
      </c>
      <c r="J746" t="s">
        <v>3</v>
      </c>
      <c r="K746" t="s">
        <v>94</v>
      </c>
      <c r="L746">
        <v>19.495519999999999</v>
      </c>
      <c r="M746" s="16" t="s">
        <v>421</v>
      </c>
      <c r="N746">
        <f t="shared" si="24"/>
        <v>16.475172439024391</v>
      </c>
      <c r="O746">
        <f t="shared" si="25"/>
        <v>3.0203475609756083</v>
      </c>
      <c r="Q746">
        <f>O746-P$1</f>
        <v>8.7840470731707239</v>
      </c>
    </row>
    <row r="747" spans="1:17" x14ac:dyDescent="0.25">
      <c r="A747" t="s">
        <v>389</v>
      </c>
      <c r="B747">
        <v>119</v>
      </c>
      <c r="C747">
        <v>1</v>
      </c>
      <c r="D747" s="17" t="s">
        <v>1</v>
      </c>
      <c r="E747">
        <v>8</v>
      </c>
      <c r="F747">
        <v>3</v>
      </c>
      <c r="G747">
        <v>3.23</v>
      </c>
      <c r="H747" t="s">
        <v>1</v>
      </c>
      <c r="I747" t="s">
        <v>5</v>
      </c>
      <c r="J747" t="s">
        <v>6</v>
      </c>
      <c r="K747" t="s">
        <v>95</v>
      </c>
      <c r="L747">
        <v>14.10314</v>
      </c>
      <c r="M747" s="16" t="s">
        <v>421</v>
      </c>
      <c r="N747">
        <f t="shared" si="24"/>
        <v>16.475172439024391</v>
      </c>
      <c r="O747">
        <f t="shared" si="25"/>
        <v>-2.372032439024391</v>
      </c>
    </row>
    <row r="748" spans="1:17" x14ac:dyDescent="0.25">
      <c r="A748" t="s">
        <v>389</v>
      </c>
      <c r="B748">
        <v>119</v>
      </c>
      <c r="C748">
        <v>1</v>
      </c>
      <c r="D748" s="17" t="s">
        <v>1</v>
      </c>
      <c r="E748">
        <v>9</v>
      </c>
      <c r="F748">
        <v>3</v>
      </c>
      <c r="G748">
        <v>3.03</v>
      </c>
      <c r="H748" t="s">
        <v>1</v>
      </c>
      <c r="I748" t="s">
        <v>2</v>
      </c>
      <c r="J748" t="s">
        <v>6</v>
      </c>
      <c r="K748" t="s">
        <v>96</v>
      </c>
      <c r="L748">
        <v>14.28251</v>
      </c>
      <c r="M748" s="16" t="s">
        <v>421</v>
      </c>
      <c r="N748">
        <f t="shared" si="24"/>
        <v>16.475172439024391</v>
      </c>
      <c r="O748">
        <f t="shared" si="25"/>
        <v>-2.1926624390243905</v>
      </c>
    </row>
    <row r="749" spans="1:17" x14ac:dyDescent="0.25">
      <c r="A749" t="s">
        <v>389</v>
      </c>
      <c r="B749">
        <v>119</v>
      </c>
      <c r="C749">
        <v>1</v>
      </c>
      <c r="D749" s="17" t="s">
        <v>1</v>
      </c>
      <c r="E749">
        <v>10</v>
      </c>
      <c r="F749">
        <v>1</v>
      </c>
      <c r="G749">
        <v>5.63</v>
      </c>
      <c r="H749" t="s">
        <v>8</v>
      </c>
      <c r="I749" t="s">
        <v>8</v>
      </c>
      <c r="J749" t="s">
        <v>3</v>
      </c>
      <c r="K749" t="s">
        <v>97</v>
      </c>
      <c r="L749">
        <v>18.991029999999999</v>
      </c>
      <c r="M749" s="16" t="s">
        <v>421</v>
      </c>
      <c r="N749">
        <f t="shared" si="24"/>
        <v>16.475172439024391</v>
      </c>
      <c r="O749">
        <f t="shared" si="25"/>
        <v>2.5158575609756078</v>
      </c>
      <c r="Q749">
        <f>O749-P$1</f>
        <v>8.2795570731707233</v>
      </c>
    </row>
    <row r="750" spans="1:17" x14ac:dyDescent="0.25">
      <c r="A750" t="s">
        <v>389</v>
      </c>
      <c r="B750">
        <v>119</v>
      </c>
      <c r="C750">
        <v>1</v>
      </c>
      <c r="D750" s="17" t="s">
        <v>1</v>
      </c>
      <c r="E750">
        <v>11</v>
      </c>
      <c r="F750">
        <v>1</v>
      </c>
      <c r="G750">
        <v>5.63</v>
      </c>
      <c r="H750" t="s">
        <v>1</v>
      </c>
      <c r="I750" t="s">
        <v>5</v>
      </c>
      <c r="J750" t="s">
        <v>3</v>
      </c>
      <c r="K750" t="s">
        <v>98</v>
      </c>
      <c r="L750">
        <v>19.12556</v>
      </c>
      <c r="M750" s="16" t="s">
        <v>421</v>
      </c>
      <c r="N750">
        <f t="shared" si="24"/>
        <v>16.475172439024391</v>
      </c>
      <c r="O750">
        <f t="shared" si="25"/>
        <v>2.6503875609756093</v>
      </c>
      <c r="Q750">
        <f>O750-P$1</f>
        <v>8.4140870731707249</v>
      </c>
    </row>
    <row r="751" spans="1:17" x14ac:dyDescent="0.25">
      <c r="A751" t="s">
        <v>389</v>
      </c>
      <c r="B751">
        <v>119</v>
      </c>
      <c r="C751">
        <v>1</v>
      </c>
      <c r="D751" s="17" t="s">
        <v>1</v>
      </c>
      <c r="E751">
        <v>12</v>
      </c>
      <c r="F751">
        <v>3</v>
      </c>
      <c r="G751">
        <v>2.75</v>
      </c>
      <c r="H751" t="s">
        <v>8</v>
      </c>
      <c r="I751" t="s">
        <v>8</v>
      </c>
      <c r="J751" t="s">
        <v>6</v>
      </c>
      <c r="K751" t="s">
        <v>99</v>
      </c>
      <c r="L751">
        <v>14.932740000000001</v>
      </c>
      <c r="M751" s="16" t="s">
        <v>421</v>
      </c>
      <c r="N751">
        <f t="shared" si="24"/>
        <v>16.475172439024391</v>
      </c>
      <c r="O751">
        <f t="shared" si="25"/>
        <v>-1.54243243902439</v>
      </c>
    </row>
    <row r="752" spans="1:17" x14ac:dyDescent="0.25">
      <c r="A752" t="s">
        <v>389</v>
      </c>
      <c r="B752">
        <v>119</v>
      </c>
      <c r="C752">
        <v>1</v>
      </c>
      <c r="D752" s="17" t="s">
        <v>1</v>
      </c>
      <c r="E752">
        <v>13</v>
      </c>
      <c r="F752">
        <v>2</v>
      </c>
      <c r="G752">
        <v>4.1500000000000004</v>
      </c>
      <c r="H752" t="s">
        <v>1</v>
      </c>
      <c r="I752" t="s">
        <v>5</v>
      </c>
      <c r="J752" t="s">
        <v>6</v>
      </c>
      <c r="K752" t="s">
        <v>100</v>
      </c>
      <c r="L752">
        <v>15.190580000000001</v>
      </c>
      <c r="M752" s="16" t="s">
        <v>421</v>
      </c>
      <c r="N752">
        <f t="shared" si="24"/>
        <v>16.475172439024391</v>
      </c>
      <c r="O752">
        <f t="shared" si="25"/>
        <v>-1.2845924390243901</v>
      </c>
    </row>
    <row r="753" spans="1:17" x14ac:dyDescent="0.25">
      <c r="A753" t="s">
        <v>389</v>
      </c>
      <c r="B753">
        <v>119</v>
      </c>
      <c r="C753">
        <v>1</v>
      </c>
      <c r="D753" s="17" t="s">
        <v>1</v>
      </c>
      <c r="E753">
        <v>14</v>
      </c>
      <c r="F753">
        <v>1</v>
      </c>
      <c r="G753">
        <v>6.28</v>
      </c>
      <c r="H753" t="s">
        <v>1</v>
      </c>
      <c r="I753" t="s">
        <v>2</v>
      </c>
      <c r="J753" t="s">
        <v>3</v>
      </c>
      <c r="K753" t="s">
        <v>101</v>
      </c>
      <c r="L753">
        <v>19.943950000000001</v>
      </c>
      <c r="M753" s="16" t="s">
        <v>421</v>
      </c>
      <c r="N753">
        <f t="shared" si="24"/>
        <v>16.475172439024391</v>
      </c>
      <c r="O753">
        <f t="shared" si="25"/>
        <v>3.4687775609756102</v>
      </c>
      <c r="Q753">
        <f>O753-P$1</f>
        <v>9.2324770731707257</v>
      </c>
    </row>
    <row r="754" spans="1:17" x14ac:dyDescent="0.25">
      <c r="A754" t="s">
        <v>389</v>
      </c>
      <c r="B754">
        <v>119</v>
      </c>
      <c r="C754">
        <v>1</v>
      </c>
      <c r="D754" s="17" t="s">
        <v>1</v>
      </c>
      <c r="E754">
        <v>15</v>
      </c>
      <c r="F754">
        <v>3</v>
      </c>
      <c r="G754">
        <v>3.03</v>
      </c>
      <c r="H754" t="s">
        <v>8</v>
      </c>
      <c r="I754" t="s">
        <v>8</v>
      </c>
      <c r="J754" t="s">
        <v>6</v>
      </c>
      <c r="K754" t="s">
        <v>102</v>
      </c>
      <c r="L754">
        <v>15.32511</v>
      </c>
      <c r="M754" s="16" t="s">
        <v>421</v>
      </c>
      <c r="N754">
        <f t="shared" si="24"/>
        <v>16.475172439024391</v>
      </c>
      <c r="O754">
        <f t="shared" si="25"/>
        <v>-1.1500624390243903</v>
      </c>
    </row>
    <row r="755" spans="1:17" x14ac:dyDescent="0.25">
      <c r="A755" t="s">
        <v>389</v>
      </c>
      <c r="B755">
        <v>119</v>
      </c>
      <c r="C755">
        <v>1</v>
      </c>
      <c r="D755" s="17" t="s">
        <v>1</v>
      </c>
      <c r="E755">
        <v>16</v>
      </c>
      <c r="F755">
        <v>2</v>
      </c>
      <c r="G755">
        <v>4.72</v>
      </c>
      <c r="H755" t="s">
        <v>8</v>
      </c>
      <c r="I755" t="s">
        <v>8</v>
      </c>
      <c r="J755" t="s">
        <v>3</v>
      </c>
      <c r="K755" t="s">
        <v>103</v>
      </c>
      <c r="L755">
        <v>19.00224</v>
      </c>
      <c r="M755" s="16" t="s">
        <v>421</v>
      </c>
      <c r="N755">
        <f t="shared" si="24"/>
        <v>16.475172439024391</v>
      </c>
      <c r="O755">
        <f t="shared" si="25"/>
        <v>2.5270675609756097</v>
      </c>
      <c r="Q755">
        <f>O755-P$1</f>
        <v>8.2907670731707253</v>
      </c>
    </row>
    <row r="756" spans="1:17" x14ac:dyDescent="0.25">
      <c r="A756" t="s">
        <v>389</v>
      </c>
      <c r="B756">
        <v>119</v>
      </c>
      <c r="C756">
        <v>1</v>
      </c>
      <c r="D756" s="17" t="s">
        <v>1</v>
      </c>
      <c r="E756">
        <v>17</v>
      </c>
      <c r="F756">
        <v>3</v>
      </c>
      <c r="G756">
        <v>3.41</v>
      </c>
      <c r="H756" t="s">
        <v>1</v>
      </c>
      <c r="I756" t="s">
        <v>5</v>
      </c>
      <c r="J756" t="s">
        <v>3</v>
      </c>
      <c r="K756" t="s">
        <v>104</v>
      </c>
      <c r="L756">
        <v>15.089689999999999</v>
      </c>
      <c r="M756" s="16" t="s">
        <v>421</v>
      </c>
      <c r="N756">
        <f t="shared" si="24"/>
        <v>16.475172439024391</v>
      </c>
      <c r="O756">
        <f t="shared" si="25"/>
        <v>-1.3854824390243916</v>
      </c>
      <c r="Q756">
        <f>O756-P$1</f>
        <v>4.3782170731707239</v>
      </c>
    </row>
    <row r="757" spans="1:17" x14ac:dyDescent="0.25">
      <c r="A757" t="s">
        <v>389</v>
      </c>
      <c r="B757">
        <v>119</v>
      </c>
      <c r="C757">
        <v>1</v>
      </c>
      <c r="D757" s="17" t="s">
        <v>1</v>
      </c>
      <c r="E757">
        <v>18</v>
      </c>
      <c r="F757">
        <v>2</v>
      </c>
      <c r="G757">
        <v>5.2</v>
      </c>
      <c r="H757" t="s">
        <v>1</v>
      </c>
      <c r="I757" t="s">
        <v>5</v>
      </c>
      <c r="J757" t="s">
        <v>3</v>
      </c>
      <c r="K757" t="s">
        <v>105</v>
      </c>
      <c r="L757">
        <v>14.809419999999999</v>
      </c>
      <c r="M757" s="16" t="s">
        <v>421</v>
      </c>
      <c r="N757">
        <f t="shared" si="24"/>
        <v>16.475172439024391</v>
      </c>
      <c r="O757">
        <f t="shared" si="25"/>
        <v>-1.6657524390243914</v>
      </c>
      <c r="Q757">
        <f>O757-P$1</f>
        <v>4.0979470731707242</v>
      </c>
    </row>
    <row r="758" spans="1:17" x14ac:dyDescent="0.25">
      <c r="A758" t="s">
        <v>389</v>
      </c>
      <c r="B758">
        <v>119</v>
      </c>
      <c r="C758">
        <v>1</v>
      </c>
      <c r="D758" s="17" t="s">
        <v>1</v>
      </c>
      <c r="E758">
        <v>19</v>
      </c>
      <c r="F758">
        <v>2</v>
      </c>
      <c r="G758">
        <v>4.01</v>
      </c>
      <c r="H758" t="s">
        <v>1</v>
      </c>
      <c r="I758" t="s">
        <v>2</v>
      </c>
      <c r="J758" t="s">
        <v>6</v>
      </c>
      <c r="K758" t="s">
        <v>106</v>
      </c>
      <c r="L758">
        <v>13.744389999999999</v>
      </c>
      <c r="M758" s="16" t="s">
        <v>421</v>
      </c>
      <c r="N758">
        <f t="shared" si="24"/>
        <v>16.475172439024391</v>
      </c>
      <c r="O758">
        <f t="shared" si="25"/>
        <v>-2.7307824390243916</v>
      </c>
    </row>
    <row r="759" spans="1:17" x14ac:dyDescent="0.25">
      <c r="A759" t="s">
        <v>389</v>
      </c>
      <c r="B759">
        <v>119</v>
      </c>
      <c r="C759">
        <v>1</v>
      </c>
      <c r="D759" s="17" t="s">
        <v>1</v>
      </c>
      <c r="E759">
        <v>20</v>
      </c>
      <c r="F759">
        <v>1</v>
      </c>
      <c r="G759">
        <v>5.46</v>
      </c>
      <c r="H759" t="s">
        <v>8</v>
      </c>
      <c r="I759" t="s">
        <v>8</v>
      </c>
      <c r="J759" t="s">
        <v>3</v>
      </c>
      <c r="K759" t="s">
        <v>107</v>
      </c>
      <c r="L759">
        <v>20.695070000000001</v>
      </c>
      <c r="M759" s="16" t="s">
        <v>421</v>
      </c>
      <c r="N759">
        <f t="shared" si="24"/>
        <v>16.475172439024391</v>
      </c>
      <c r="O759">
        <f t="shared" si="25"/>
        <v>4.2198975609756104</v>
      </c>
      <c r="Q759">
        <f>O759-P$1</f>
        <v>9.983597073170726</v>
      </c>
    </row>
    <row r="760" spans="1:17" x14ac:dyDescent="0.25">
      <c r="A760" t="s">
        <v>389</v>
      </c>
      <c r="B760">
        <v>119</v>
      </c>
      <c r="C760">
        <v>1</v>
      </c>
      <c r="D760" s="17" t="s">
        <v>1</v>
      </c>
      <c r="E760">
        <v>21</v>
      </c>
      <c r="F760">
        <v>2</v>
      </c>
      <c r="G760">
        <v>4.72</v>
      </c>
      <c r="H760" t="s">
        <v>1</v>
      </c>
      <c r="I760" t="s">
        <v>2</v>
      </c>
      <c r="J760" t="s">
        <v>3</v>
      </c>
      <c r="K760" t="s">
        <v>108</v>
      </c>
      <c r="L760">
        <v>17.701789999999999</v>
      </c>
      <c r="M760" s="16" t="s">
        <v>421</v>
      </c>
      <c r="N760">
        <f t="shared" si="24"/>
        <v>16.475172439024391</v>
      </c>
      <c r="O760">
        <f t="shared" si="25"/>
        <v>1.2266175609756083</v>
      </c>
      <c r="Q760">
        <f>O760-P$1</f>
        <v>6.9903170731707238</v>
      </c>
    </row>
    <row r="761" spans="1:17" x14ac:dyDescent="0.25">
      <c r="A761" t="s">
        <v>389</v>
      </c>
      <c r="B761">
        <v>119</v>
      </c>
      <c r="C761">
        <v>1</v>
      </c>
      <c r="D761" s="17" t="s">
        <v>1</v>
      </c>
      <c r="E761">
        <v>22</v>
      </c>
      <c r="F761">
        <v>3</v>
      </c>
      <c r="G761">
        <v>3.23</v>
      </c>
      <c r="H761" t="s">
        <v>8</v>
      </c>
      <c r="I761" t="s">
        <v>8</v>
      </c>
      <c r="J761" t="s">
        <v>6</v>
      </c>
      <c r="K761" t="s">
        <v>109</v>
      </c>
      <c r="L761">
        <v>13.5426</v>
      </c>
      <c r="M761" s="16" t="s">
        <v>421</v>
      </c>
      <c r="N761">
        <f t="shared" si="24"/>
        <v>16.475172439024391</v>
      </c>
      <c r="O761">
        <f t="shared" si="25"/>
        <v>-2.9325724390243906</v>
      </c>
    </row>
    <row r="762" spans="1:17" x14ac:dyDescent="0.25">
      <c r="A762" t="s">
        <v>389</v>
      </c>
      <c r="B762">
        <v>119</v>
      </c>
      <c r="C762">
        <v>1</v>
      </c>
      <c r="D762" s="17" t="s">
        <v>1</v>
      </c>
      <c r="E762">
        <v>23</v>
      </c>
      <c r="F762">
        <v>2</v>
      </c>
      <c r="G762">
        <v>4.28</v>
      </c>
      <c r="H762" t="s">
        <v>8</v>
      </c>
      <c r="I762" t="s">
        <v>8</v>
      </c>
      <c r="J762" t="s">
        <v>6</v>
      </c>
      <c r="K762" t="s">
        <v>110</v>
      </c>
      <c r="L762">
        <v>15.067259999999999</v>
      </c>
      <c r="M762" s="16" t="s">
        <v>421</v>
      </c>
      <c r="N762">
        <f t="shared" si="24"/>
        <v>16.475172439024391</v>
      </c>
      <c r="O762">
        <f t="shared" si="25"/>
        <v>-1.4079124390243916</v>
      </c>
    </row>
    <row r="763" spans="1:17" x14ac:dyDescent="0.25">
      <c r="A763" t="s">
        <v>389</v>
      </c>
      <c r="B763">
        <v>119</v>
      </c>
      <c r="C763">
        <v>1</v>
      </c>
      <c r="D763" s="17" t="s">
        <v>1</v>
      </c>
      <c r="E763">
        <v>24</v>
      </c>
      <c r="F763">
        <v>1</v>
      </c>
      <c r="G763">
        <v>4.58</v>
      </c>
      <c r="H763" t="s">
        <v>8</v>
      </c>
      <c r="I763" t="s">
        <v>8</v>
      </c>
      <c r="J763" t="s">
        <v>6</v>
      </c>
      <c r="K763" t="s">
        <v>111</v>
      </c>
      <c r="L763">
        <v>15.85202</v>
      </c>
      <c r="M763" s="16" t="s">
        <v>421</v>
      </c>
      <c r="N763">
        <f t="shared" si="24"/>
        <v>16.475172439024391</v>
      </c>
      <c r="O763">
        <f t="shared" si="25"/>
        <v>-0.62315243902439121</v>
      </c>
    </row>
    <row r="764" spans="1:17" x14ac:dyDescent="0.25">
      <c r="A764" t="s">
        <v>389</v>
      </c>
      <c r="B764">
        <v>119</v>
      </c>
      <c r="C764">
        <v>1</v>
      </c>
      <c r="D764" s="17" t="s">
        <v>1</v>
      </c>
      <c r="E764">
        <v>25</v>
      </c>
      <c r="F764">
        <v>3</v>
      </c>
      <c r="G764">
        <v>3.02</v>
      </c>
      <c r="H764" t="s">
        <v>1</v>
      </c>
      <c r="I764" t="s">
        <v>2</v>
      </c>
      <c r="J764" t="s">
        <v>3</v>
      </c>
      <c r="K764" t="s">
        <v>112</v>
      </c>
      <c r="L764">
        <v>13.39686</v>
      </c>
      <c r="M764" s="16" t="s">
        <v>421</v>
      </c>
      <c r="N764">
        <f t="shared" si="24"/>
        <v>16.475172439024391</v>
      </c>
      <c r="O764">
        <f t="shared" si="25"/>
        <v>-3.0783124390243906</v>
      </c>
      <c r="Q764">
        <f>O764-P$1</f>
        <v>2.685387073170725</v>
      </c>
    </row>
    <row r="765" spans="1:17" x14ac:dyDescent="0.25">
      <c r="A765" t="s">
        <v>389</v>
      </c>
      <c r="B765">
        <v>119</v>
      </c>
      <c r="C765">
        <v>1</v>
      </c>
      <c r="D765" s="17" t="s">
        <v>1</v>
      </c>
      <c r="E765">
        <v>26</v>
      </c>
      <c r="F765">
        <v>3</v>
      </c>
      <c r="G765">
        <v>2.62</v>
      </c>
      <c r="H765" t="s">
        <v>1</v>
      </c>
      <c r="I765" t="s">
        <v>5</v>
      </c>
      <c r="J765" t="s">
        <v>3</v>
      </c>
      <c r="K765" t="s">
        <v>113</v>
      </c>
      <c r="L765">
        <v>13.07175</v>
      </c>
      <c r="M765" s="16" t="s">
        <v>421</v>
      </c>
      <c r="N765">
        <f t="shared" si="24"/>
        <v>16.475172439024391</v>
      </c>
      <c r="O765">
        <f t="shared" si="25"/>
        <v>-3.403422439024391</v>
      </c>
      <c r="Q765">
        <f>O765-P$1</f>
        <v>2.3602770731707245</v>
      </c>
    </row>
    <row r="766" spans="1:17" x14ac:dyDescent="0.25">
      <c r="A766" t="s">
        <v>389</v>
      </c>
      <c r="B766">
        <v>119</v>
      </c>
      <c r="C766">
        <v>1</v>
      </c>
      <c r="D766" s="17" t="s">
        <v>1</v>
      </c>
      <c r="E766">
        <v>27</v>
      </c>
      <c r="F766">
        <v>1</v>
      </c>
      <c r="G766">
        <v>4.82</v>
      </c>
      <c r="H766" t="s">
        <v>8</v>
      </c>
      <c r="I766" t="s">
        <v>8</v>
      </c>
      <c r="J766" t="s">
        <v>6</v>
      </c>
      <c r="K766" t="s">
        <v>114</v>
      </c>
      <c r="L766">
        <v>19.091930000000001</v>
      </c>
      <c r="M766" s="16" t="s">
        <v>421</v>
      </c>
      <c r="N766">
        <f t="shared" si="24"/>
        <v>16.475172439024391</v>
      </c>
      <c r="O766">
        <f t="shared" si="25"/>
        <v>2.6167575609756106</v>
      </c>
    </row>
    <row r="767" spans="1:17" x14ac:dyDescent="0.25">
      <c r="A767" t="s">
        <v>389</v>
      </c>
      <c r="B767">
        <v>119</v>
      </c>
      <c r="C767">
        <v>1</v>
      </c>
      <c r="D767" s="17" t="s">
        <v>1</v>
      </c>
      <c r="E767">
        <v>28</v>
      </c>
      <c r="F767">
        <v>1</v>
      </c>
      <c r="G767">
        <v>6.28</v>
      </c>
      <c r="H767" t="s">
        <v>8</v>
      </c>
      <c r="I767" t="s">
        <v>8</v>
      </c>
      <c r="J767" t="s">
        <v>3</v>
      </c>
      <c r="K767" t="s">
        <v>115</v>
      </c>
      <c r="L767">
        <v>22.488790000000002</v>
      </c>
      <c r="M767" s="16" t="s">
        <v>421</v>
      </c>
      <c r="N767">
        <f t="shared" si="24"/>
        <v>16.475172439024391</v>
      </c>
      <c r="O767">
        <f t="shared" si="25"/>
        <v>6.0136175609756108</v>
      </c>
      <c r="Q767">
        <f>O767-P$1</f>
        <v>11.777317073170726</v>
      </c>
    </row>
    <row r="768" spans="1:17" x14ac:dyDescent="0.25">
      <c r="A768" t="s">
        <v>389</v>
      </c>
      <c r="B768">
        <v>119</v>
      </c>
      <c r="C768">
        <v>1</v>
      </c>
      <c r="D768" s="17" t="s">
        <v>1</v>
      </c>
      <c r="E768">
        <v>29</v>
      </c>
      <c r="F768">
        <v>2</v>
      </c>
      <c r="G768">
        <v>5.01</v>
      </c>
      <c r="H768" t="s">
        <v>8</v>
      </c>
      <c r="I768" t="s">
        <v>8</v>
      </c>
      <c r="J768" t="s">
        <v>3</v>
      </c>
      <c r="K768" t="s">
        <v>116</v>
      </c>
      <c r="L768">
        <v>21.378920000000001</v>
      </c>
      <c r="M768" s="16" t="s">
        <v>421</v>
      </c>
      <c r="N768">
        <f t="shared" si="24"/>
        <v>16.475172439024391</v>
      </c>
      <c r="O768">
        <f t="shared" si="25"/>
        <v>4.90374756097561</v>
      </c>
      <c r="Q768">
        <f>O768-P$1</f>
        <v>10.667447073170726</v>
      </c>
    </row>
    <row r="769" spans="1:17" x14ac:dyDescent="0.25">
      <c r="A769" t="s">
        <v>389</v>
      </c>
      <c r="B769">
        <v>119</v>
      </c>
      <c r="C769">
        <v>1</v>
      </c>
      <c r="D769" s="17" t="s">
        <v>1</v>
      </c>
      <c r="E769">
        <v>30</v>
      </c>
      <c r="F769">
        <v>1</v>
      </c>
      <c r="G769">
        <v>5.12</v>
      </c>
      <c r="H769" t="s">
        <v>1</v>
      </c>
      <c r="I769" t="s">
        <v>2</v>
      </c>
      <c r="J769" t="s">
        <v>6</v>
      </c>
      <c r="K769" t="s">
        <v>117</v>
      </c>
      <c r="L769">
        <v>20.325109999999999</v>
      </c>
      <c r="M769" s="16" t="s">
        <v>421</v>
      </c>
      <c r="N769">
        <f t="shared" si="24"/>
        <v>16.475172439024391</v>
      </c>
      <c r="O769">
        <f t="shared" si="25"/>
        <v>3.8499375609756079</v>
      </c>
    </row>
    <row r="770" spans="1:17" x14ac:dyDescent="0.25">
      <c r="A770" t="s">
        <v>389</v>
      </c>
      <c r="B770">
        <v>119</v>
      </c>
      <c r="C770">
        <v>1</v>
      </c>
      <c r="D770" s="17" t="s">
        <v>1</v>
      </c>
      <c r="E770">
        <v>31</v>
      </c>
      <c r="F770">
        <v>2</v>
      </c>
      <c r="G770">
        <v>4.82</v>
      </c>
      <c r="H770" t="s">
        <v>1</v>
      </c>
      <c r="I770" t="s">
        <v>5</v>
      </c>
      <c r="J770" t="s">
        <v>3</v>
      </c>
      <c r="K770" t="s">
        <v>118</v>
      </c>
      <c r="L770">
        <v>14.42825</v>
      </c>
      <c r="M770" s="16" t="s">
        <v>421</v>
      </c>
      <c r="N770">
        <f t="shared" ref="N770:N833" si="26">AVERAGEIFS(L:L,B:B,B770,C:C,C770)</f>
        <v>16.475172439024391</v>
      </c>
      <c r="O770">
        <f t="shared" ref="O770:O833" si="27">L770-N770</f>
        <v>-2.0469224390243905</v>
      </c>
      <c r="Q770">
        <f>O770-P$1</f>
        <v>3.716777073170725</v>
      </c>
    </row>
    <row r="771" spans="1:17" x14ac:dyDescent="0.25">
      <c r="A771" t="s">
        <v>389</v>
      </c>
      <c r="B771">
        <v>119</v>
      </c>
      <c r="C771">
        <v>1</v>
      </c>
      <c r="D771" s="17" t="s">
        <v>1</v>
      </c>
      <c r="E771">
        <v>32</v>
      </c>
      <c r="F771">
        <v>2</v>
      </c>
      <c r="G771">
        <v>4.4800000000000004</v>
      </c>
      <c r="H771" t="s">
        <v>8</v>
      </c>
      <c r="I771" t="s">
        <v>8</v>
      </c>
      <c r="J771" t="s">
        <v>6</v>
      </c>
      <c r="K771" t="s">
        <v>119</v>
      </c>
      <c r="L771">
        <v>17.825109999999999</v>
      </c>
      <c r="M771" s="16" t="s">
        <v>421</v>
      </c>
      <c r="N771">
        <f t="shared" si="26"/>
        <v>16.475172439024391</v>
      </c>
      <c r="O771">
        <f t="shared" si="27"/>
        <v>1.3499375609756079</v>
      </c>
    </row>
    <row r="772" spans="1:17" x14ac:dyDescent="0.25">
      <c r="A772" t="s">
        <v>389</v>
      </c>
      <c r="B772">
        <v>119</v>
      </c>
      <c r="C772">
        <v>1</v>
      </c>
      <c r="D772" s="17" t="s">
        <v>1</v>
      </c>
      <c r="E772">
        <v>33</v>
      </c>
      <c r="F772">
        <v>3</v>
      </c>
      <c r="G772">
        <v>2.62</v>
      </c>
      <c r="H772" t="s">
        <v>8</v>
      </c>
      <c r="I772" t="s">
        <v>8</v>
      </c>
      <c r="J772" t="s">
        <v>3</v>
      </c>
      <c r="K772" t="s">
        <v>120</v>
      </c>
      <c r="L772">
        <v>13.195069999999999</v>
      </c>
      <c r="M772" s="16" t="s">
        <v>421</v>
      </c>
      <c r="N772">
        <f t="shared" si="26"/>
        <v>16.475172439024391</v>
      </c>
      <c r="O772">
        <f t="shared" si="27"/>
        <v>-3.2801024390243914</v>
      </c>
      <c r="Q772">
        <f>O772-P$1</f>
        <v>2.4835970731707242</v>
      </c>
    </row>
    <row r="773" spans="1:17" x14ac:dyDescent="0.25">
      <c r="A773" t="s">
        <v>389</v>
      </c>
      <c r="B773">
        <v>119</v>
      </c>
      <c r="C773">
        <v>1</v>
      </c>
      <c r="D773" s="17" t="s">
        <v>1</v>
      </c>
      <c r="E773">
        <v>34</v>
      </c>
      <c r="F773">
        <v>3</v>
      </c>
      <c r="G773">
        <v>3.02</v>
      </c>
      <c r="H773" t="s">
        <v>8</v>
      </c>
      <c r="I773" t="s">
        <v>8</v>
      </c>
      <c r="J773" t="s">
        <v>3</v>
      </c>
      <c r="K773" t="s">
        <v>121</v>
      </c>
      <c r="L773">
        <v>13.36323</v>
      </c>
      <c r="M773" s="16" t="s">
        <v>421</v>
      </c>
      <c r="N773">
        <f t="shared" si="26"/>
        <v>16.475172439024391</v>
      </c>
      <c r="O773">
        <f t="shared" si="27"/>
        <v>-3.111942439024391</v>
      </c>
      <c r="Q773">
        <f>O773-P$1</f>
        <v>2.6517570731707245</v>
      </c>
    </row>
    <row r="774" spans="1:17" x14ac:dyDescent="0.25">
      <c r="A774" t="s">
        <v>389</v>
      </c>
      <c r="B774">
        <v>119</v>
      </c>
      <c r="C774">
        <v>1</v>
      </c>
      <c r="D774" s="17" t="s">
        <v>1</v>
      </c>
      <c r="E774">
        <v>35</v>
      </c>
      <c r="F774">
        <v>1</v>
      </c>
      <c r="G774">
        <v>4.82</v>
      </c>
      <c r="H774" t="s">
        <v>1</v>
      </c>
      <c r="I774" t="s">
        <v>5</v>
      </c>
      <c r="J774" t="s">
        <v>6</v>
      </c>
      <c r="K774" t="s">
        <v>122</v>
      </c>
      <c r="L774">
        <v>19.12556</v>
      </c>
      <c r="M774" s="16" t="s">
        <v>421</v>
      </c>
      <c r="N774">
        <f t="shared" si="26"/>
        <v>16.475172439024391</v>
      </c>
      <c r="O774">
        <f t="shared" si="27"/>
        <v>2.6503875609756093</v>
      </c>
    </row>
    <row r="775" spans="1:17" x14ac:dyDescent="0.25">
      <c r="A775" t="s">
        <v>389</v>
      </c>
      <c r="B775">
        <v>119</v>
      </c>
      <c r="C775">
        <v>1</v>
      </c>
      <c r="D775" s="17" t="s">
        <v>1</v>
      </c>
      <c r="E775">
        <v>36</v>
      </c>
      <c r="F775">
        <v>2</v>
      </c>
      <c r="G775">
        <v>4.01</v>
      </c>
      <c r="H775" t="s">
        <v>8</v>
      </c>
      <c r="I775" t="s">
        <v>8</v>
      </c>
      <c r="J775" t="s">
        <v>6</v>
      </c>
      <c r="K775" t="s">
        <v>123</v>
      </c>
      <c r="L775">
        <v>14.23767</v>
      </c>
      <c r="M775" s="16" t="s">
        <v>421</v>
      </c>
      <c r="N775">
        <f t="shared" si="26"/>
        <v>16.475172439024391</v>
      </c>
      <c r="O775">
        <f t="shared" si="27"/>
        <v>-2.2375024390243912</v>
      </c>
    </row>
    <row r="776" spans="1:17" x14ac:dyDescent="0.25">
      <c r="A776" t="s">
        <v>389</v>
      </c>
      <c r="B776">
        <v>119</v>
      </c>
      <c r="C776">
        <v>1</v>
      </c>
      <c r="D776" s="17" t="s">
        <v>1</v>
      </c>
      <c r="E776">
        <v>37</v>
      </c>
      <c r="F776">
        <v>3</v>
      </c>
      <c r="G776">
        <v>3.41</v>
      </c>
      <c r="H776" t="s">
        <v>8</v>
      </c>
      <c r="I776" t="s">
        <v>8</v>
      </c>
      <c r="J776" t="s">
        <v>3</v>
      </c>
      <c r="K776" t="s">
        <v>124</v>
      </c>
      <c r="L776">
        <v>14.28251</v>
      </c>
      <c r="M776" s="16" t="s">
        <v>421</v>
      </c>
      <c r="N776">
        <f t="shared" si="26"/>
        <v>16.475172439024391</v>
      </c>
      <c r="O776">
        <f t="shared" si="27"/>
        <v>-2.1926624390243905</v>
      </c>
      <c r="Q776">
        <f>O776-P$1</f>
        <v>3.5710370731707251</v>
      </c>
    </row>
    <row r="777" spans="1:17" x14ac:dyDescent="0.25">
      <c r="A777" t="s">
        <v>389</v>
      </c>
      <c r="B777">
        <v>119</v>
      </c>
      <c r="C777">
        <v>1</v>
      </c>
      <c r="D777" s="17" t="s">
        <v>1</v>
      </c>
      <c r="E777">
        <v>38</v>
      </c>
      <c r="F777">
        <v>2</v>
      </c>
      <c r="G777">
        <v>4.82</v>
      </c>
      <c r="H777" t="s">
        <v>8</v>
      </c>
      <c r="I777" t="s">
        <v>8</v>
      </c>
      <c r="J777" t="s">
        <v>3</v>
      </c>
      <c r="K777" t="s">
        <v>125</v>
      </c>
      <c r="L777">
        <v>14.943949999999999</v>
      </c>
      <c r="M777" s="16" t="s">
        <v>421</v>
      </c>
      <c r="N777">
        <f t="shared" si="26"/>
        <v>16.475172439024391</v>
      </c>
      <c r="O777">
        <f t="shared" si="27"/>
        <v>-1.5312224390243916</v>
      </c>
      <c r="Q777">
        <f>O777-P$1</f>
        <v>4.232477073170724</v>
      </c>
    </row>
    <row r="778" spans="1:17" x14ac:dyDescent="0.25">
      <c r="A778" t="s">
        <v>389</v>
      </c>
      <c r="B778">
        <v>119</v>
      </c>
      <c r="C778">
        <v>1</v>
      </c>
      <c r="D778" s="17" t="s">
        <v>1</v>
      </c>
      <c r="E778">
        <v>39</v>
      </c>
      <c r="F778">
        <v>2</v>
      </c>
      <c r="G778">
        <v>4.28</v>
      </c>
      <c r="H778" t="s">
        <v>1</v>
      </c>
      <c r="I778" t="s">
        <v>2</v>
      </c>
      <c r="J778" t="s">
        <v>6</v>
      </c>
      <c r="K778" t="s">
        <v>126</v>
      </c>
      <c r="L778">
        <v>16.266819999999999</v>
      </c>
      <c r="M778" s="16" t="s">
        <v>421</v>
      </c>
      <c r="N778">
        <f t="shared" si="26"/>
        <v>16.475172439024391</v>
      </c>
      <c r="O778">
        <f t="shared" si="27"/>
        <v>-0.2083524390243916</v>
      </c>
    </row>
    <row r="779" spans="1:17" x14ac:dyDescent="0.25">
      <c r="A779" t="s">
        <v>389</v>
      </c>
      <c r="B779">
        <v>119</v>
      </c>
      <c r="C779">
        <v>1</v>
      </c>
      <c r="D779" s="17" t="s">
        <v>1</v>
      </c>
      <c r="E779">
        <v>40</v>
      </c>
      <c r="F779">
        <v>2</v>
      </c>
      <c r="G779">
        <v>4.1500000000000004</v>
      </c>
      <c r="H779" t="s">
        <v>8</v>
      </c>
      <c r="I779" t="s">
        <v>8</v>
      </c>
      <c r="J779" t="s">
        <v>6</v>
      </c>
      <c r="K779" t="s">
        <v>127</v>
      </c>
      <c r="L779">
        <v>15.482060000000001</v>
      </c>
      <c r="M779" s="16" t="s">
        <v>421</v>
      </c>
      <c r="N779">
        <f t="shared" si="26"/>
        <v>16.475172439024391</v>
      </c>
      <c r="O779">
        <f t="shared" si="27"/>
        <v>-0.99311243902439017</v>
      </c>
    </row>
    <row r="780" spans="1:17" x14ac:dyDescent="0.25">
      <c r="A780" t="s">
        <v>389</v>
      </c>
      <c r="B780">
        <v>119</v>
      </c>
      <c r="C780">
        <v>1</v>
      </c>
      <c r="D780" s="17" t="s">
        <v>1</v>
      </c>
      <c r="E780">
        <v>41</v>
      </c>
      <c r="F780">
        <v>1</v>
      </c>
      <c r="G780">
        <v>5.12</v>
      </c>
      <c r="H780" t="s">
        <v>8</v>
      </c>
      <c r="I780" t="s">
        <v>8</v>
      </c>
      <c r="J780" t="s">
        <v>6</v>
      </c>
      <c r="K780" t="s">
        <v>128</v>
      </c>
      <c r="L780">
        <v>20.426010000000002</v>
      </c>
      <c r="M780" s="16" t="s">
        <v>421</v>
      </c>
      <c r="N780">
        <f t="shared" si="26"/>
        <v>16.475172439024391</v>
      </c>
      <c r="O780">
        <f t="shared" si="27"/>
        <v>3.9508375609756108</v>
      </c>
    </row>
    <row r="781" spans="1:17" hidden="1" x14ac:dyDescent="0.25">
      <c r="A781" t="s">
        <v>333</v>
      </c>
      <c r="B781">
        <v>120</v>
      </c>
      <c r="C781">
        <v>1</v>
      </c>
      <c r="D781" s="17" t="s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 t="s">
        <v>168</v>
      </c>
      <c r="L781">
        <v>13.486549999999999</v>
      </c>
      <c r="M781" s="16" t="s">
        <v>420</v>
      </c>
      <c r="N781">
        <f t="shared" si="26"/>
        <v>16.795088780487809</v>
      </c>
      <c r="O781">
        <f t="shared" si="27"/>
        <v>-3.3085387804878099</v>
      </c>
    </row>
    <row r="782" spans="1:17" x14ac:dyDescent="0.25">
      <c r="A782" t="s">
        <v>333</v>
      </c>
      <c r="B782">
        <v>120</v>
      </c>
      <c r="C782">
        <v>1</v>
      </c>
      <c r="D782" s="17" t="s">
        <v>1</v>
      </c>
      <c r="E782">
        <v>2</v>
      </c>
      <c r="F782">
        <v>3</v>
      </c>
      <c r="G782">
        <v>2.99</v>
      </c>
      <c r="H782" t="s">
        <v>1</v>
      </c>
      <c r="I782" t="s">
        <v>5</v>
      </c>
      <c r="J782" t="s">
        <v>6</v>
      </c>
      <c r="K782" t="s">
        <v>169</v>
      </c>
      <c r="L782">
        <v>15.17937</v>
      </c>
      <c r="M782" s="16" t="s">
        <v>420</v>
      </c>
      <c r="N782">
        <f t="shared" si="26"/>
        <v>16.795088780487809</v>
      </c>
      <c r="O782">
        <f t="shared" si="27"/>
        <v>-1.6157187804878088</v>
      </c>
    </row>
    <row r="783" spans="1:17" x14ac:dyDescent="0.25">
      <c r="A783" t="s">
        <v>333</v>
      </c>
      <c r="B783">
        <v>120</v>
      </c>
      <c r="C783">
        <v>1</v>
      </c>
      <c r="D783" s="17" t="s">
        <v>1</v>
      </c>
      <c r="E783">
        <v>3</v>
      </c>
      <c r="F783">
        <v>2</v>
      </c>
      <c r="G783">
        <v>4.04</v>
      </c>
      <c r="H783" t="s">
        <v>1</v>
      </c>
      <c r="I783" t="s">
        <v>5</v>
      </c>
      <c r="J783" t="s">
        <v>6</v>
      </c>
      <c r="K783" t="s">
        <v>170</v>
      </c>
      <c r="L783">
        <v>13.755610000000001</v>
      </c>
      <c r="M783" s="16" t="s">
        <v>420</v>
      </c>
      <c r="N783">
        <f t="shared" si="26"/>
        <v>16.795088780487809</v>
      </c>
      <c r="O783">
        <f t="shared" si="27"/>
        <v>-3.0394787804878085</v>
      </c>
    </row>
    <row r="784" spans="1:17" x14ac:dyDescent="0.25">
      <c r="A784" t="s">
        <v>333</v>
      </c>
      <c r="B784">
        <v>120</v>
      </c>
      <c r="C784">
        <v>1</v>
      </c>
      <c r="D784" s="17" t="s">
        <v>1</v>
      </c>
      <c r="E784">
        <v>4</v>
      </c>
      <c r="F784">
        <v>2</v>
      </c>
      <c r="G784">
        <v>3.84</v>
      </c>
      <c r="H784" t="s">
        <v>8</v>
      </c>
      <c r="I784" t="s">
        <v>8</v>
      </c>
      <c r="J784" t="s">
        <v>6</v>
      </c>
      <c r="K784" t="s">
        <v>171</v>
      </c>
      <c r="L784">
        <v>14.41704</v>
      </c>
      <c r="M784" s="16" t="s">
        <v>420</v>
      </c>
      <c r="N784">
        <f t="shared" si="26"/>
        <v>16.795088780487809</v>
      </c>
      <c r="O784">
        <f t="shared" si="27"/>
        <v>-2.3780487804878092</v>
      </c>
    </row>
    <row r="785" spans="1:17" x14ac:dyDescent="0.25">
      <c r="A785" t="s">
        <v>333</v>
      </c>
      <c r="B785">
        <v>120</v>
      </c>
      <c r="C785">
        <v>1</v>
      </c>
      <c r="D785" s="17" t="s">
        <v>1</v>
      </c>
      <c r="E785">
        <v>5</v>
      </c>
      <c r="F785">
        <v>3</v>
      </c>
      <c r="G785">
        <v>3.37</v>
      </c>
      <c r="H785" t="s">
        <v>1</v>
      </c>
      <c r="I785" t="s">
        <v>5</v>
      </c>
      <c r="J785" t="s">
        <v>6</v>
      </c>
      <c r="K785" t="s">
        <v>172</v>
      </c>
      <c r="L785">
        <v>14.85426</v>
      </c>
      <c r="M785" s="16" t="s">
        <v>420</v>
      </c>
      <c r="N785">
        <f t="shared" si="26"/>
        <v>16.795088780487809</v>
      </c>
      <c r="O785">
        <f t="shared" si="27"/>
        <v>-1.9408287804878093</v>
      </c>
    </row>
    <row r="786" spans="1:17" x14ac:dyDescent="0.25">
      <c r="A786" t="s">
        <v>333</v>
      </c>
      <c r="B786">
        <v>120</v>
      </c>
      <c r="C786">
        <v>1</v>
      </c>
      <c r="D786" s="17" t="s">
        <v>1</v>
      </c>
      <c r="E786">
        <v>6</v>
      </c>
      <c r="F786">
        <v>2</v>
      </c>
      <c r="G786">
        <v>4.68</v>
      </c>
      <c r="H786" t="s">
        <v>1</v>
      </c>
      <c r="I786" t="s">
        <v>2</v>
      </c>
      <c r="J786" t="s">
        <v>3</v>
      </c>
      <c r="K786" t="s">
        <v>173</v>
      </c>
      <c r="L786">
        <v>16.367709999999999</v>
      </c>
      <c r="M786" s="16" t="s">
        <v>420</v>
      </c>
      <c r="N786">
        <f t="shared" si="26"/>
        <v>16.795088780487809</v>
      </c>
      <c r="O786">
        <f t="shared" si="27"/>
        <v>-0.42737878048781042</v>
      </c>
      <c r="Q786">
        <f>O786-P$1</f>
        <v>5.3363207317073051</v>
      </c>
    </row>
    <row r="787" spans="1:17" x14ac:dyDescent="0.25">
      <c r="A787" t="s">
        <v>333</v>
      </c>
      <c r="B787">
        <v>120</v>
      </c>
      <c r="C787">
        <v>1</v>
      </c>
      <c r="D787" s="17" t="s">
        <v>1</v>
      </c>
      <c r="E787">
        <v>7</v>
      </c>
      <c r="F787">
        <v>2</v>
      </c>
      <c r="G787">
        <v>5.04</v>
      </c>
      <c r="H787" t="s">
        <v>8</v>
      </c>
      <c r="I787" t="s">
        <v>8</v>
      </c>
      <c r="J787" t="s">
        <v>3</v>
      </c>
      <c r="K787" t="s">
        <v>174</v>
      </c>
      <c r="L787">
        <v>15.975339999999999</v>
      </c>
      <c r="M787" s="16" t="s">
        <v>420</v>
      </c>
      <c r="N787">
        <f t="shared" si="26"/>
        <v>16.795088780487809</v>
      </c>
      <c r="O787">
        <f t="shared" si="27"/>
        <v>-0.81974878048781008</v>
      </c>
      <c r="Q787">
        <f>O787-P$1</f>
        <v>4.9439507317073055</v>
      </c>
    </row>
    <row r="788" spans="1:17" x14ac:dyDescent="0.25">
      <c r="A788" t="s">
        <v>333</v>
      </c>
      <c r="B788">
        <v>120</v>
      </c>
      <c r="C788">
        <v>1</v>
      </c>
      <c r="D788" s="17" t="s">
        <v>1</v>
      </c>
      <c r="E788">
        <v>8</v>
      </c>
      <c r="F788">
        <v>3</v>
      </c>
      <c r="G788">
        <v>3.37</v>
      </c>
      <c r="H788" t="s">
        <v>8</v>
      </c>
      <c r="I788" t="s">
        <v>8</v>
      </c>
      <c r="J788" t="s">
        <v>6</v>
      </c>
      <c r="K788" t="s">
        <v>175</v>
      </c>
      <c r="L788">
        <v>16.0426</v>
      </c>
      <c r="M788" s="16" t="s">
        <v>420</v>
      </c>
      <c r="N788">
        <f t="shared" si="26"/>
        <v>16.795088780487809</v>
      </c>
      <c r="O788">
        <f t="shared" si="27"/>
        <v>-0.75248878048780909</v>
      </c>
    </row>
    <row r="789" spans="1:17" x14ac:dyDescent="0.25">
      <c r="A789" t="s">
        <v>333</v>
      </c>
      <c r="B789">
        <v>120</v>
      </c>
      <c r="C789">
        <v>1</v>
      </c>
      <c r="D789" s="17" t="s">
        <v>1</v>
      </c>
      <c r="E789">
        <v>9</v>
      </c>
      <c r="F789">
        <v>1</v>
      </c>
      <c r="G789">
        <v>4.66</v>
      </c>
      <c r="H789" t="s">
        <v>8</v>
      </c>
      <c r="I789" t="s">
        <v>8</v>
      </c>
      <c r="J789" t="s">
        <v>6</v>
      </c>
      <c r="K789" t="s">
        <v>176</v>
      </c>
      <c r="L789">
        <v>15.61659</v>
      </c>
      <c r="M789" s="16" t="s">
        <v>420</v>
      </c>
      <c r="N789">
        <f t="shared" si="26"/>
        <v>16.795088780487809</v>
      </c>
      <c r="O789">
        <f t="shared" si="27"/>
        <v>-1.1784987804878089</v>
      </c>
    </row>
    <row r="790" spans="1:17" x14ac:dyDescent="0.25">
      <c r="A790" t="s">
        <v>333</v>
      </c>
      <c r="B790">
        <v>120</v>
      </c>
      <c r="C790">
        <v>1</v>
      </c>
      <c r="D790" s="17" t="s">
        <v>1</v>
      </c>
      <c r="E790">
        <v>10</v>
      </c>
      <c r="F790">
        <v>2</v>
      </c>
      <c r="G790">
        <v>4.37</v>
      </c>
      <c r="H790" t="s">
        <v>1</v>
      </c>
      <c r="I790" t="s">
        <v>5</v>
      </c>
      <c r="J790" t="s">
        <v>6</v>
      </c>
      <c r="K790" t="s">
        <v>177</v>
      </c>
      <c r="L790">
        <v>17.79148</v>
      </c>
      <c r="M790" s="16" t="s">
        <v>420</v>
      </c>
      <c r="N790">
        <f t="shared" si="26"/>
        <v>16.795088780487809</v>
      </c>
      <c r="O790">
        <f t="shared" si="27"/>
        <v>0.99639121951219067</v>
      </c>
    </row>
    <row r="791" spans="1:17" x14ac:dyDescent="0.25">
      <c r="A791" t="s">
        <v>333</v>
      </c>
      <c r="B791">
        <v>120</v>
      </c>
      <c r="C791">
        <v>1</v>
      </c>
      <c r="D791" s="17" t="s">
        <v>1</v>
      </c>
      <c r="E791">
        <v>11</v>
      </c>
      <c r="F791">
        <v>1</v>
      </c>
      <c r="G791">
        <v>5.56</v>
      </c>
      <c r="H791" t="s">
        <v>8</v>
      </c>
      <c r="I791" t="s">
        <v>8</v>
      </c>
      <c r="J791" t="s">
        <v>3</v>
      </c>
      <c r="K791" t="s">
        <v>178</v>
      </c>
      <c r="L791">
        <v>19.181609999999999</v>
      </c>
      <c r="M791" s="16" t="s">
        <v>420</v>
      </c>
      <c r="N791">
        <f t="shared" si="26"/>
        <v>16.795088780487809</v>
      </c>
      <c r="O791">
        <f t="shared" si="27"/>
        <v>2.3865212195121899</v>
      </c>
      <c r="Q791">
        <f>O791-P$1</f>
        <v>8.1502207317073054</v>
      </c>
    </row>
    <row r="792" spans="1:17" x14ac:dyDescent="0.25">
      <c r="A792" t="s">
        <v>333</v>
      </c>
      <c r="B792">
        <v>120</v>
      </c>
      <c r="C792">
        <v>1</v>
      </c>
      <c r="D792" s="17" t="s">
        <v>1</v>
      </c>
      <c r="E792">
        <v>12</v>
      </c>
      <c r="F792">
        <v>3</v>
      </c>
      <c r="G792">
        <v>2.92</v>
      </c>
      <c r="H792" t="s">
        <v>8</v>
      </c>
      <c r="I792" t="s">
        <v>8</v>
      </c>
      <c r="J792" t="s">
        <v>3</v>
      </c>
      <c r="K792" t="s">
        <v>179</v>
      </c>
      <c r="L792">
        <v>15.29148</v>
      </c>
      <c r="M792" s="16" t="s">
        <v>420</v>
      </c>
      <c r="N792">
        <f t="shared" si="26"/>
        <v>16.795088780487809</v>
      </c>
      <c r="O792">
        <f t="shared" si="27"/>
        <v>-1.5036087804878093</v>
      </c>
      <c r="Q792">
        <f>O792-P$1</f>
        <v>4.2600907317073062</v>
      </c>
    </row>
    <row r="793" spans="1:17" x14ac:dyDescent="0.25">
      <c r="A793" t="s">
        <v>333</v>
      </c>
      <c r="B793">
        <v>120</v>
      </c>
      <c r="C793">
        <v>1</v>
      </c>
      <c r="D793" s="17" t="s">
        <v>1</v>
      </c>
      <c r="E793">
        <v>13</v>
      </c>
      <c r="F793">
        <v>2</v>
      </c>
      <c r="G793">
        <v>4.9400000000000004</v>
      </c>
      <c r="H793" t="s">
        <v>8</v>
      </c>
      <c r="I793" t="s">
        <v>8</v>
      </c>
      <c r="J793" t="s">
        <v>3</v>
      </c>
      <c r="K793" t="s">
        <v>180</v>
      </c>
      <c r="L793">
        <v>19.091930000000001</v>
      </c>
      <c r="M793" s="16" t="s">
        <v>420</v>
      </c>
      <c r="N793">
        <f t="shared" si="26"/>
        <v>16.795088780487809</v>
      </c>
      <c r="O793">
        <f t="shared" si="27"/>
        <v>2.2968412195121921</v>
      </c>
      <c r="Q793">
        <f>O793-P$1</f>
        <v>8.0605407317073077</v>
      </c>
    </row>
    <row r="794" spans="1:17" x14ac:dyDescent="0.25">
      <c r="A794" t="s">
        <v>333</v>
      </c>
      <c r="B794">
        <v>120</v>
      </c>
      <c r="C794">
        <v>1</v>
      </c>
      <c r="D794" s="17" t="s">
        <v>1</v>
      </c>
      <c r="E794">
        <v>14</v>
      </c>
      <c r="F794">
        <v>2</v>
      </c>
      <c r="G794">
        <v>4.04</v>
      </c>
      <c r="H794" t="s">
        <v>8</v>
      </c>
      <c r="I794" t="s">
        <v>8</v>
      </c>
      <c r="J794" t="s">
        <v>6</v>
      </c>
      <c r="K794" t="s">
        <v>181</v>
      </c>
      <c r="L794">
        <v>14.29372</v>
      </c>
      <c r="M794" s="16" t="s">
        <v>420</v>
      </c>
      <c r="N794">
        <f t="shared" si="26"/>
        <v>16.795088780487809</v>
      </c>
      <c r="O794">
        <f t="shared" si="27"/>
        <v>-2.5013687804878089</v>
      </c>
    </row>
    <row r="795" spans="1:17" x14ac:dyDescent="0.25">
      <c r="A795" t="s">
        <v>333</v>
      </c>
      <c r="B795">
        <v>120</v>
      </c>
      <c r="C795">
        <v>1</v>
      </c>
      <c r="D795" s="17" t="s">
        <v>1</v>
      </c>
      <c r="E795">
        <v>15</v>
      </c>
      <c r="F795">
        <v>1</v>
      </c>
      <c r="G795">
        <v>5.56</v>
      </c>
      <c r="H795" t="s">
        <v>1</v>
      </c>
      <c r="I795" t="s">
        <v>2</v>
      </c>
      <c r="J795" t="s">
        <v>3</v>
      </c>
      <c r="K795" t="s">
        <v>182</v>
      </c>
      <c r="L795">
        <v>18.632290000000001</v>
      </c>
      <c r="M795" s="16" t="s">
        <v>420</v>
      </c>
      <c r="N795">
        <f t="shared" si="26"/>
        <v>16.795088780487809</v>
      </c>
      <c r="O795">
        <f t="shared" si="27"/>
        <v>1.8372012195121918</v>
      </c>
      <c r="Q795">
        <f>O795-P$1</f>
        <v>7.6009007317073074</v>
      </c>
    </row>
    <row r="796" spans="1:17" x14ac:dyDescent="0.25">
      <c r="A796" t="s">
        <v>333</v>
      </c>
      <c r="B796">
        <v>120</v>
      </c>
      <c r="C796">
        <v>1</v>
      </c>
      <c r="D796" s="17" t="s">
        <v>1</v>
      </c>
      <c r="E796">
        <v>16</v>
      </c>
      <c r="F796">
        <v>2</v>
      </c>
      <c r="G796">
        <v>4.68</v>
      </c>
      <c r="H796" t="s">
        <v>8</v>
      </c>
      <c r="I796" t="s">
        <v>8</v>
      </c>
      <c r="J796" t="s">
        <v>3</v>
      </c>
      <c r="K796" t="s">
        <v>183</v>
      </c>
      <c r="L796">
        <v>18.25112</v>
      </c>
      <c r="M796" s="16" t="s">
        <v>420</v>
      </c>
      <c r="N796">
        <f t="shared" si="26"/>
        <v>16.795088780487809</v>
      </c>
      <c r="O796">
        <f t="shared" si="27"/>
        <v>1.4560312195121909</v>
      </c>
      <c r="Q796">
        <f>O796-P$1</f>
        <v>7.2197307317073065</v>
      </c>
    </row>
    <row r="797" spans="1:17" x14ac:dyDescent="0.25">
      <c r="A797" t="s">
        <v>333</v>
      </c>
      <c r="B797">
        <v>120</v>
      </c>
      <c r="C797">
        <v>1</v>
      </c>
      <c r="D797" s="17" t="s">
        <v>1</v>
      </c>
      <c r="E797">
        <v>17</v>
      </c>
      <c r="F797">
        <v>3</v>
      </c>
      <c r="G797">
        <v>3.16</v>
      </c>
      <c r="H797" t="s">
        <v>1</v>
      </c>
      <c r="I797" t="s">
        <v>2</v>
      </c>
      <c r="J797" t="s">
        <v>6</v>
      </c>
      <c r="K797" t="s">
        <v>184</v>
      </c>
      <c r="L797">
        <v>16.704039999999999</v>
      </c>
      <c r="M797" s="16" t="s">
        <v>420</v>
      </c>
      <c r="N797">
        <f t="shared" si="26"/>
        <v>16.795088780487809</v>
      </c>
      <c r="O797">
        <f t="shared" si="27"/>
        <v>-9.1048780487810177E-2</v>
      </c>
    </row>
    <row r="798" spans="1:17" x14ac:dyDescent="0.25">
      <c r="A798" t="s">
        <v>333</v>
      </c>
      <c r="B798">
        <v>120</v>
      </c>
      <c r="C798">
        <v>1</v>
      </c>
      <c r="D798" s="17" t="s">
        <v>1</v>
      </c>
      <c r="E798">
        <v>18</v>
      </c>
      <c r="F798">
        <v>1</v>
      </c>
      <c r="G798">
        <v>4.92</v>
      </c>
      <c r="H798" t="s">
        <v>8</v>
      </c>
      <c r="I798" t="s">
        <v>8</v>
      </c>
      <c r="J798" t="s">
        <v>6</v>
      </c>
      <c r="K798" t="s">
        <v>185</v>
      </c>
      <c r="L798">
        <v>18.038119999999999</v>
      </c>
      <c r="M798" s="16" t="s">
        <v>420</v>
      </c>
      <c r="N798">
        <f t="shared" si="26"/>
        <v>16.795088780487809</v>
      </c>
      <c r="O798">
        <f t="shared" si="27"/>
        <v>1.24303121951219</v>
      </c>
    </row>
    <row r="799" spans="1:17" x14ac:dyDescent="0.25">
      <c r="A799" t="s">
        <v>333</v>
      </c>
      <c r="B799">
        <v>120</v>
      </c>
      <c r="C799">
        <v>1</v>
      </c>
      <c r="D799" s="17" t="s">
        <v>1</v>
      </c>
      <c r="E799">
        <v>19</v>
      </c>
      <c r="F799">
        <v>1</v>
      </c>
      <c r="G799">
        <v>5.86</v>
      </c>
      <c r="H799" t="s">
        <v>1</v>
      </c>
      <c r="I799" t="s">
        <v>5</v>
      </c>
      <c r="J799" t="s">
        <v>3</v>
      </c>
      <c r="K799" t="s">
        <v>186</v>
      </c>
      <c r="L799">
        <v>16.950669999999999</v>
      </c>
      <c r="M799" s="16" t="s">
        <v>420</v>
      </c>
      <c r="N799">
        <f t="shared" si="26"/>
        <v>16.795088780487809</v>
      </c>
      <c r="O799">
        <f t="shared" si="27"/>
        <v>0.15558121951218951</v>
      </c>
      <c r="Q799">
        <f>O799-P$1</f>
        <v>5.9192807317073051</v>
      </c>
    </row>
    <row r="800" spans="1:17" x14ac:dyDescent="0.25">
      <c r="A800" t="s">
        <v>333</v>
      </c>
      <c r="B800">
        <v>120</v>
      </c>
      <c r="C800">
        <v>1</v>
      </c>
      <c r="D800" s="17" t="s">
        <v>1</v>
      </c>
      <c r="E800">
        <v>20</v>
      </c>
      <c r="F800">
        <v>3</v>
      </c>
      <c r="G800">
        <v>2.92</v>
      </c>
      <c r="H800" t="s">
        <v>1</v>
      </c>
      <c r="I800" t="s">
        <v>2</v>
      </c>
      <c r="J800" t="s">
        <v>3</v>
      </c>
      <c r="K800" t="s">
        <v>187</v>
      </c>
      <c r="L800">
        <v>15.067259999999999</v>
      </c>
      <c r="M800" s="16" t="s">
        <v>420</v>
      </c>
      <c r="N800">
        <f t="shared" si="26"/>
        <v>16.795088780487809</v>
      </c>
      <c r="O800">
        <f t="shared" si="27"/>
        <v>-1.7278287804878101</v>
      </c>
      <c r="Q800">
        <f>O800-P$1</f>
        <v>4.0358707317073055</v>
      </c>
    </row>
    <row r="801" spans="1:17" x14ac:dyDescent="0.25">
      <c r="A801" t="s">
        <v>333</v>
      </c>
      <c r="B801">
        <v>120</v>
      </c>
      <c r="C801">
        <v>1</v>
      </c>
      <c r="D801" s="17" t="s">
        <v>1</v>
      </c>
      <c r="E801">
        <v>21</v>
      </c>
      <c r="F801">
        <v>3</v>
      </c>
      <c r="G801">
        <v>2.37</v>
      </c>
      <c r="H801" t="s">
        <v>1</v>
      </c>
      <c r="I801" t="s">
        <v>5</v>
      </c>
      <c r="J801" t="s">
        <v>3</v>
      </c>
      <c r="K801" t="s">
        <v>188</v>
      </c>
      <c r="L801">
        <v>14.09193</v>
      </c>
      <c r="M801" s="16" t="s">
        <v>420</v>
      </c>
      <c r="N801">
        <f t="shared" si="26"/>
        <v>16.795088780487809</v>
      </c>
      <c r="O801">
        <f t="shared" si="27"/>
        <v>-2.7031587804878097</v>
      </c>
      <c r="Q801">
        <f>O801-P$1</f>
        <v>3.0605407317073059</v>
      </c>
    </row>
    <row r="802" spans="1:17" x14ac:dyDescent="0.25">
      <c r="A802" t="s">
        <v>333</v>
      </c>
      <c r="B802">
        <v>120</v>
      </c>
      <c r="C802">
        <v>1</v>
      </c>
      <c r="D802" s="17" t="s">
        <v>1</v>
      </c>
      <c r="E802">
        <v>22</v>
      </c>
      <c r="F802">
        <v>2</v>
      </c>
      <c r="G802">
        <v>5.04</v>
      </c>
      <c r="H802" t="s">
        <v>1</v>
      </c>
      <c r="I802" t="s">
        <v>5</v>
      </c>
      <c r="J802" t="s">
        <v>3</v>
      </c>
      <c r="K802" t="s">
        <v>189</v>
      </c>
      <c r="L802">
        <v>16.614350000000002</v>
      </c>
      <c r="M802" s="16" t="s">
        <v>420</v>
      </c>
      <c r="N802">
        <f t="shared" si="26"/>
        <v>16.795088780487809</v>
      </c>
      <c r="O802">
        <f t="shared" si="27"/>
        <v>-0.18073878048780756</v>
      </c>
      <c r="Q802">
        <f>O802-P$1</f>
        <v>5.582960731707308</v>
      </c>
    </row>
    <row r="803" spans="1:17" x14ac:dyDescent="0.25">
      <c r="A803" t="s">
        <v>333</v>
      </c>
      <c r="B803">
        <v>120</v>
      </c>
      <c r="C803">
        <v>1</v>
      </c>
      <c r="D803" s="17" t="s">
        <v>1</v>
      </c>
      <c r="E803">
        <v>23</v>
      </c>
      <c r="F803">
        <v>2</v>
      </c>
      <c r="G803">
        <v>4.37</v>
      </c>
      <c r="H803" t="s">
        <v>8</v>
      </c>
      <c r="I803" t="s">
        <v>8</v>
      </c>
      <c r="J803" t="s">
        <v>6</v>
      </c>
      <c r="K803" t="s">
        <v>190</v>
      </c>
      <c r="L803">
        <v>18.419280000000001</v>
      </c>
      <c r="M803" s="16" t="s">
        <v>420</v>
      </c>
      <c r="N803">
        <f t="shared" si="26"/>
        <v>16.795088780487809</v>
      </c>
      <c r="O803">
        <f t="shared" si="27"/>
        <v>1.6241912195121913</v>
      </c>
    </row>
    <row r="804" spans="1:17" x14ac:dyDescent="0.25">
      <c r="A804" t="s">
        <v>333</v>
      </c>
      <c r="B804">
        <v>120</v>
      </c>
      <c r="C804">
        <v>1</v>
      </c>
      <c r="D804" s="17" t="s">
        <v>1</v>
      </c>
      <c r="E804">
        <v>24</v>
      </c>
      <c r="F804">
        <v>2</v>
      </c>
      <c r="G804">
        <v>4.2300000000000004</v>
      </c>
      <c r="H804" t="s">
        <v>1</v>
      </c>
      <c r="I804" t="s">
        <v>2</v>
      </c>
      <c r="J804" t="s">
        <v>6</v>
      </c>
      <c r="K804" t="s">
        <v>191</v>
      </c>
      <c r="L804">
        <v>19.2713</v>
      </c>
      <c r="M804" s="16" t="s">
        <v>420</v>
      </c>
      <c r="N804">
        <f t="shared" si="26"/>
        <v>16.795088780487809</v>
      </c>
      <c r="O804">
        <f t="shared" si="27"/>
        <v>2.4762112195121908</v>
      </c>
    </row>
    <row r="805" spans="1:17" x14ac:dyDescent="0.25">
      <c r="A805" t="s">
        <v>333</v>
      </c>
      <c r="B805">
        <v>120</v>
      </c>
      <c r="C805">
        <v>1</v>
      </c>
      <c r="D805" s="17" t="s">
        <v>1</v>
      </c>
      <c r="E805">
        <v>25</v>
      </c>
      <c r="F805">
        <v>2</v>
      </c>
      <c r="G805">
        <v>4.75</v>
      </c>
      <c r="H805" t="s">
        <v>8</v>
      </c>
      <c r="I805" t="s">
        <v>8</v>
      </c>
      <c r="J805" t="s">
        <v>3</v>
      </c>
      <c r="K805" t="s">
        <v>192</v>
      </c>
      <c r="L805">
        <v>19.943950000000001</v>
      </c>
      <c r="M805" s="16" t="s">
        <v>420</v>
      </c>
      <c r="N805">
        <f t="shared" si="26"/>
        <v>16.795088780487809</v>
      </c>
      <c r="O805">
        <f t="shared" si="27"/>
        <v>3.1488612195121917</v>
      </c>
      <c r="Q805">
        <f>O805-P$1</f>
        <v>8.9125607317073072</v>
      </c>
    </row>
    <row r="806" spans="1:17" x14ac:dyDescent="0.25">
      <c r="A806" t="s">
        <v>333</v>
      </c>
      <c r="B806">
        <v>120</v>
      </c>
      <c r="C806">
        <v>1</v>
      </c>
      <c r="D806" s="17" t="s">
        <v>1</v>
      </c>
      <c r="E806">
        <v>26</v>
      </c>
      <c r="F806">
        <v>1</v>
      </c>
      <c r="G806">
        <v>4.66</v>
      </c>
      <c r="H806" t="s">
        <v>1</v>
      </c>
      <c r="I806" t="s">
        <v>2</v>
      </c>
      <c r="J806" t="s">
        <v>6</v>
      </c>
      <c r="K806" t="s">
        <v>193</v>
      </c>
      <c r="L806">
        <v>16.18834</v>
      </c>
      <c r="M806" s="16" t="s">
        <v>420</v>
      </c>
      <c r="N806">
        <f t="shared" si="26"/>
        <v>16.795088780487809</v>
      </c>
      <c r="O806">
        <f t="shared" si="27"/>
        <v>-0.60674878048780911</v>
      </c>
    </row>
    <row r="807" spans="1:17" x14ac:dyDescent="0.25">
      <c r="A807" t="s">
        <v>333</v>
      </c>
      <c r="B807">
        <v>120</v>
      </c>
      <c r="C807">
        <v>1</v>
      </c>
      <c r="D807" s="17" t="s">
        <v>1</v>
      </c>
      <c r="E807">
        <v>27</v>
      </c>
      <c r="F807">
        <v>1</v>
      </c>
      <c r="G807">
        <v>5.35</v>
      </c>
      <c r="H807" t="s">
        <v>8</v>
      </c>
      <c r="I807" t="s">
        <v>8</v>
      </c>
      <c r="J807" t="s">
        <v>6</v>
      </c>
      <c r="K807" t="s">
        <v>194</v>
      </c>
      <c r="L807">
        <v>19.97758</v>
      </c>
      <c r="M807" s="16" t="s">
        <v>420</v>
      </c>
      <c r="N807">
        <f t="shared" si="26"/>
        <v>16.795088780487809</v>
      </c>
      <c r="O807">
        <f t="shared" si="27"/>
        <v>3.1824912195121904</v>
      </c>
    </row>
    <row r="808" spans="1:17" x14ac:dyDescent="0.25">
      <c r="A808" t="s">
        <v>333</v>
      </c>
      <c r="B808">
        <v>120</v>
      </c>
      <c r="C808">
        <v>1</v>
      </c>
      <c r="D808" s="17" t="s">
        <v>1</v>
      </c>
      <c r="E808">
        <v>28</v>
      </c>
      <c r="F808">
        <v>1</v>
      </c>
      <c r="G808">
        <v>4.92</v>
      </c>
      <c r="H808" t="s">
        <v>1</v>
      </c>
      <c r="I808" t="s">
        <v>5</v>
      </c>
      <c r="J808" t="s">
        <v>6</v>
      </c>
      <c r="K808" t="s">
        <v>195</v>
      </c>
      <c r="L808">
        <v>17.95964</v>
      </c>
      <c r="M808" s="16" t="s">
        <v>420</v>
      </c>
      <c r="N808">
        <f t="shared" si="26"/>
        <v>16.795088780487809</v>
      </c>
      <c r="O808">
        <f t="shared" si="27"/>
        <v>1.164551219512191</v>
      </c>
    </row>
    <row r="809" spans="1:17" x14ac:dyDescent="0.25">
      <c r="A809" t="s">
        <v>333</v>
      </c>
      <c r="B809">
        <v>120</v>
      </c>
      <c r="C809">
        <v>1</v>
      </c>
      <c r="D809" s="17" t="s">
        <v>1</v>
      </c>
      <c r="E809">
        <v>29</v>
      </c>
      <c r="F809">
        <v>3</v>
      </c>
      <c r="G809">
        <v>3.25</v>
      </c>
      <c r="H809" t="s">
        <v>1</v>
      </c>
      <c r="I809" t="s">
        <v>5</v>
      </c>
      <c r="J809" t="s">
        <v>3</v>
      </c>
      <c r="K809" t="s">
        <v>196</v>
      </c>
      <c r="L809">
        <v>15.056050000000001</v>
      </c>
      <c r="M809" s="16" t="s">
        <v>420</v>
      </c>
      <c r="N809">
        <f t="shared" si="26"/>
        <v>16.795088780487809</v>
      </c>
      <c r="O809">
        <f t="shared" si="27"/>
        <v>-1.7390387804878085</v>
      </c>
      <c r="Q809">
        <f>O809-P$1</f>
        <v>4.0246607317073071</v>
      </c>
    </row>
    <row r="810" spans="1:17" x14ac:dyDescent="0.25">
      <c r="A810" t="s">
        <v>333</v>
      </c>
      <c r="B810">
        <v>120</v>
      </c>
      <c r="C810">
        <v>1</v>
      </c>
      <c r="D810" s="17" t="s">
        <v>1</v>
      </c>
      <c r="E810">
        <v>30</v>
      </c>
      <c r="F810">
        <v>2</v>
      </c>
      <c r="G810">
        <v>3.84</v>
      </c>
      <c r="H810" t="s">
        <v>1</v>
      </c>
      <c r="I810" t="s">
        <v>2</v>
      </c>
      <c r="J810" t="s">
        <v>6</v>
      </c>
      <c r="K810" t="s">
        <v>197</v>
      </c>
      <c r="L810">
        <v>15.61659</v>
      </c>
      <c r="M810" s="16" t="s">
        <v>420</v>
      </c>
      <c r="N810">
        <f t="shared" si="26"/>
        <v>16.795088780487809</v>
      </c>
      <c r="O810">
        <f t="shared" si="27"/>
        <v>-1.1784987804878089</v>
      </c>
    </row>
    <row r="811" spans="1:17" x14ac:dyDescent="0.25">
      <c r="A811" t="s">
        <v>333</v>
      </c>
      <c r="B811">
        <v>120</v>
      </c>
      <c r="C811">
        <v>1</v>
      </c>
      <c r="D811" s="17" t="s">
        <v>1</v>
      </c>
      <c r="E811">
        <v>31</v>
      </c>
      <c r="F811">
        <v>3</v>
      </c>
      <c r="G811">
        <v>2.99</v>
      </c>
      <c r="H811" t="s">
        <v>8</v>
      </c>
      <c r="I811" t="s">
        <v>8</v>
      </c>
      <c r="J811" t="s">
        <v>6</v>
      </c>
      <c r="K811" t="s">
        <v>198</v>
      </c>
      <c r="L811">
        <v>14.775779999999999</v>
      </c>
      <c r="M811" s="16" t="s">
        <v>420</v>
      </c>
      <c r="N811">
        <f t="shared" si="26"/>
        <v>16.795088780487809</v>
      </c>
      <c r="O811">
        <f t="shared" si="27"/>
        <v>-2.01930878048781</v>
      </c>
    </row>
    <row r="812" spans="1:17" x14ac:dyDescent="0.25">
      <c r="A812" t="s">
        <v>333</v>
      </c>
      <c r="B812">
        <v>120</v>
      </c>
      <c r="C812">
        <v>1</v>
      </c>
      <c r="D812" s="17" t="s">
        <v>1</v>
      </c>
      <c r="E812">
        <v>32</v>
      </c>
      <c r="F812">
        <v>3</v>
      </c>
      <c r="G812">
        <v>2.37</v>
      </c>
      <c r="H812" t="s">
        <v>8</v>
      </c>
      <c r="I812" t="s">
        <v>8</v>
      </c>
      <c r="J812" t="s">
        <v>3</v>
      </c>
      <c r="K812" t="s">
        <v>199</v>
      </c>
      <c r="L812">
        <v>14.2713</v>
      </c>
      <c r="M812" s="16" t="s">
        <v>420</v>
      </c>
      <c r="N812">
        <f t="shared" si="26"/>
        <v>16.795088780487809</v>
      </c>
      <c r="O812">
        <f t="shared" si="27"/>
        <v>-2.5237887804878092</v>
      </c>
      <c r="Q812">
        <f>O812-P$1</f>
        <v>3.2399107317073064</v>
      </c>
    </row>
    <row r="813" spans="1:17" x14ac:dyDescent="0.25">
      <c r="A813" t="s">
        <v>333</v>
      </c>
      <c r="B813">
        <v>120</v>
      </c>
      <c r="C813">
        <v>1</v>
      </c>
      <c r="D813" s="17" t="s">
        <v>1</v>
      </c>
      <c r="E813">
        <v>33</v>
      </c>
      <c r="F813">
        <v>1</v>
      </c>
      <c r="G813">
        <v>6.98</v>
      </c>
      <c r="H813" t="s">
        <v>8</v>
      </c>
      <c r="I813" t="s">
        <v>8</v>
      </c>
      <c r="J813" t="s">
        <v>3</v>
      </c>
      <c r="K813" t="s">
        <v>200</v>
      </c>
      <c r="L813">
        <v>20.695070000000001</v>
      </c>
      <c r="M813" s="16" t="s">
        <v>420</v>
      </c>
      <c r="N813">
        <f t="shared" si="26"/>
        <v>16.795088780487809</v>
      </c>
      <c r="O813">
        <f t="shared" si="27"/>
        <v>3.8999812195121919</v>
      </c>
      <c r="Q813">
        <f>O813-P$1</f>
        <v>9.6636807317073075</v>
      </c>
    </row>
    <row r="814" spans="1:17" x14ac:dyDescent="0.25">
      <c r="A814" t="s">
        <v>333</v>
      </c>
      <c r="B814">
        <v>120</v>
      </c>
      <c r="C814">
        <v>1</v>
      </c>
      <c r="D814" s="17" t="s">
        <v>1</v>
      </c>
      <c r="E814">
        <v>34</v>
      </c>
      <c r="F814">
        <v>2</v>
      </c>
      <c r="G814">
        <v>4.2300000000000004</v>
      </c>
      <c r="H814" t="s">
        <v>8</v>
      </c>
      <c r="I814" t="s">
        <v>8</v>
      </c>
      <c r="J814" t="s">
        <v>6</v>
      </c>
      <c r="K814" t="s">
        <v>201</v>
      </c>
      <c r="L814">
        <v>18.273540000000001</v>
      </c>
      <c r="M814" s="16" t="s">
        <v>420</v>
      </c>
      <c r="N814">
        <f t="shared" si="26"/>
        <v>16.795088780487809</v>
      </c>
      <c r="O814">
        <f t="shared" si="27"/>
        <v>1.4784512195121913</v>
      </c>
    </row>
    <row r="815" spans="1:17" x14ac:dyDescent="0.25">
      <c r="A815" t="s">
        <v>333</v>
      </c>
      <c r="B815">
        <v>120</v>
      </c>
      <c r="C815">
        <v>1</v>
      </c>
      <c r="D815" s="17" t="s">
        <v>1</v>
      </c>
      <c r="E815">
        <v>35</v>
      </c>
      <c r="F815">
        <v>3</v>
      </c>
      <c r="G815">
        <v>3.16</v>
      </c>
      <c r="H815" t="s">
        <v>8</v>
      </c>
      <c r="I815" t="s">
        <v>8</v>
      </c>
      <c r="J815" t="s">
        <v>6</v>
      </c>
      <c r="K815" t="s">
        <v>202</v>
      </c>
      <c r="L815">
        <v>15.829599999999999</v>
      </c>
      <c r="M815" s="16" t="s">
        <v>420</v>
      </c>
      <c r="N815">
        <f t="shared" si="26"/>
        <v>16.795088780487809</v>
      </c>
      <c r="O815">
        <f t="shared" si="27"/>
        <v>-0.96548878048781006</v>
      </c>
    </row>
    <row r="816" spans="1:17" x14ac:dyDescent="0.25">
      <c r="A816" t="s">
        <v>333</v>
      </c>
      <c r="B816">
        <v>120</v>
      </c>
      <c r="C816">
        <v>1</v>
      </c>
      <c r="D816" s="17" t="s">
        <v>1</v>
      </c>
      <c r="E816">
        <v>36</v>
      </c>
      <c r="F816">
        <v>1</v>
      </c>
      <c r="G816">
        <v>5.86</v>
      </c>
      <c r="H816" t="s">
        <v>8</v>
      </c>
      <c r="I816" t="s">
        <v>8</v>
      </c>
      <c r="J816" t="s">
        <v>3</v>
      </c>
      <c r="K816" t="s">
        <v>203</v>
      </c>
      <c r="L816">
        <v>17.118829999999999</v>
      </c>
      <c r="M816" s="16" t="s">
        <v>420</v>
      </c>
      <c r="N816">
        <f t="shared" si="26"/>
        <v>16.795088780487809</v>
      </c>
      <c r="O816">
        <f t="shared" si="27"/>
        <v>0.32374121951218982</v>
      </c>
      <c r="Q816">
        <f>O816-P$1</f>
        <v>6.0874407317073054</v>
      </c>
    </row>
    <row r="817" spans="1:17" x14ac:dyDescent="0.25">
      <c r="A817" t="s">
        <v>333</v>
      </c>
      <c r="B817">
        <v>120</v>
      </c>
      <c r="C817">
        <v>1</v>
      </c>
      <c r="D817" s="17" t="s">
        <v>1</v>
      </c>
      <c r="E817">
        <v>37</v>
      </c>
      <c r="F817">
        <v>2</v>
      </c>
      <c r="G817">
        <v>4.75</v>
      </c>
      <c r="H817" t="s">
        <v>1</v>
      </c>
      <c r="I817" t="s">
        <v>5</v>
      </c>
      <c r="J817" t="s">
        <v>3</v>
      </c>
      <c r="K817" t="s">
        <v>204</v>
      </c>
      <c r="L817">
        <v>18.968610000000002</v>
      </c>
      <c r="M817" s="16" t="s">
        <v>420</v>
      </c>
      <c r="N817">
        <f t="shared" si="26"/>
        <v>16.795088780487809</v>
      </c>
      <c r="O817">
        <f t="shared" si="27"/>
        <v>2.1735212195121925</v>
      </c>
      <c r="Q817">
        <f>O817-P$1</f>
        <v>7.937220731707308</v>
      </c>
    </row>
    <row r="818" spans="1:17" x14ac:dyDescent="0.25">
      <c r="A818" t="s">
        <v>333</v>
      </c>
      <c r="B818">
        <v>120</v>
      </c>
      <c r="C818">
        <v>1</v>
      </c>
      <c r="D818" s="17" t="s">
        <v>1</v>
      </c>
      <c r="E818">
        <v>38</v>
      </c>
      <c r="F818">
        <v>1</v>
      </c>
      <c r="G818">
        <v>6.98</v>
      </c>
      <c r="H818" t="s">
        <v>1</v>
      </c>
      <c r="I818" t="s">
        <v>2</v>
      </c>
      <c r="J818" t="s">
        <v>3</v>
      </c>
      <c r="K818" t="s">
        <v>205</v>
      </c>
      <c r="L818">
        <v>19.719729999999998</v>
      </c>
      <c r="M818" s="16" t="s">
        <v>420</v>
      </c>
      <c r="N818">
        <f t="shared" si="26"/>
        <v>16.795088780487809</v>
      </c>
      <c r="O818">
        <f t="shared" si="27"/>
        <v>2.9246412195121891</v>
      </c>
      <c r="Q818">
        <f>O818-P$1</f>
        <v>8.6883407317073047</v>
      </c>
    </row>
    <row r="819" spans="1:17" x14ac:dyDescent="0.25">
      <c r="A819" t="s">
        <v>333</v>
      </c>
      <c r="B819">
        <v>120</v>
      </c>
      <c r="C819">
        <v>1</v>
      </c>
      <c r="D819" s="17" t="s">
        <v>1</v>
      </c>
      <c r="E819">
        <v>39</v>
      </c>
      <c r="F819">
        <v>1</v>
      </c>
      <c r="G819">
        <v>5.35</v>
      </c>
      <c r="H819" t="s">
        <v>1</v>
      </c>
      <c r="I819" t="s">
        <v>2</v>
      </c>
      <c r="J819" t="s">
        <v>6</v>
      </c>
      <c r="K819" t="s">
        <v>206</v>
      </c>
      <c r="L819">
        <v>18.68834</v>
      </c>
      <c r="M819" s="16" t="s">
        <v>420</v>
      </c>
      <c r="N819">
        <f t="shared" si="26"/>
        <v>16.795088780487809</v>
      </c>
      <c r="O819">
        <f t="shared" si="27"/>
        <v>1.8932512195121909</v>
      </c>
    </row>
    <row r="820" spans="1:17" x14ac:dyDescent="0.25">
      <c r="A820" t="s">
        <v>333</v>
      </c>
      <c r="B820">
        <v>120</v>
      </c>
      <c r="C820">
        <v>1</v>
      </c>
      <c r="D820" s="17" t="s">
        <v>1</v>
      </c>
      <c r="E820">
        <v>40</v>
      </c>
      <c r="F820">
        <v>2</v>
      </c>
      <c r="G820">
        <v>4.9400000000000004</v>
      </c>
      <c r="H820" t="s">
        <v>1</v>
      </c>
      <c r="I820" t="s">
        <v>2</v>
      </c>
      <c r="J820" t="s">
        <v>3</v>
      </c>
      <c r="K820" t="s">
        <v>207</v>
      </c>
      <c r="L820">
        <v>18.004480000000001</v>
      </c>
      <c r="M820" s="16" t="s">
        <v>420</v>
      </c>
      <c r="N820">
        <f t="shared" si="26"/>
        <v>16.795088780487809</v>
      </c>
      <c r="O820">
        <f t="shared" si="27"/>
        <v>1.2093912195121916</v>
      </c>
      <c r="Q820">
        <f>O820-P$1</f>
        <v>6.9730907317073072</v>
      </c>
    </row>
    <row r="821" spans="1:17" x14ac:dyDescent="0.25">
      <c r="A821" t="s">
        <v>333</v>
      </c>
      <c r="B821">
        <v>120</v>
      </c>
      <c r="C821">
        <v>1</v>
      </c>
      <c r="D821" s="17" t="s">
        <v>1</v>
      </c>
      <c r="E821">
        <v>41</v>
      </c>
      <c r="F821">
        <v>3</v>
      </c>
      <c r="G821">
        <v>3.25</v>
      </c>
      <c r="H821" t="s">
        <v>8</v>
      </c>
      <c r="I821" t="s">
        <v>8</v>
      </c>
      <c r="J821" t="s">
        <v>3</v>
      </c>
      <c r="K821" t="s">
        <v>208</v>
      </c>
      <c r="L821">
        <v>14.12556</v>
      </c>
      <c r="M821" s="16" t="s">
        <v>420</v>
      </c>
      <c r="N821">
        <f t="shared" si="26"/>
        <v>16.795088780487809</v>
      </c>
      <c r="O821">
        <f t="shared" si="27"/>
        <v>-2.6695287804878092</v>
      </c>
      <c r="Q821">
        <f>O821-P$1</f>
        <v>3.0941707317073064</v>
      </c>
    </row>
    <row r="822" spans="1:17" hidden="1" x14ac:dyDescent="0.25">
      <c r="A822" t="s">
        <v>356</v>
      </c>
      <c r="B822">
        <v>121</v>
      </c>
      <c r="C822">
        <v>2</v>
      </c>
      <c r="D822" s="17" t="s">
        <v>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235</v>
      </c>
      <c r="L822">
        <v>20.941700000000001</v>
      </c>
      <c r="M822" s="16" t="s">
        <v>424</v>
      </c>
      <c r="N822">
        <f t="shared" si="26"/>
        <v>20.348080243902441</v>
      </c>
      <c r="O822">
        <f t="shared" si="27"/>
        <v>0.59361975609756001</v>
      </c>
    </row>
    <row r="823" spans="1:17" x14ac:dyDescent="0.25">
      <c r="A823" t="s">
        <v>356</v>
      </c>
      <c r="B823">
        <v>121</v>
      </c>
      <c r="C823">
        <v>2</v>
      </c>
      <c r="D823" s="17" t="s">
        <v>1</v>
      </c>
      <c r="E823">
        <v>2</v>
      </c>
      <c r="F823">
        <v>3</v>
      </c>
      <c r="G823">
        <v>3.41</v>
      </c>
      <c r="H823" t="s">
        <v>1</v>
      </c>
      <c r="I823" t="s">
        <v>5</v>
      </c>
      <c r="J823" t="s">
        <v>3</v>
      </c>
      <c r="K823" t="s">
        <v>104</v>
      </c>
      <c r="L823">
        <v>19.2713</v>
      </c>
      <c r="M823" s="16" t="s">
        <v>424</v>
      </c>
      <c r="N823">
        <f t="shared" si="26"/>
        <v>20.348080243902441</v>
      </c>
      <c r="O823">
        <f t="shared" si="27"/>
        <v>-1.0767802439024408</v>
      </c>
      <c r="Q823">
        <f>O823-P$1</f>
        <v>4.6869192682926748</v>
      </c>
    </row>
    <row r="824" spans="1:17" x14ac:dyDescent="0.25">
      <c r="A824" t="s">
        <v>356</v>
      </c>
      <c r="B824">
        <v>121</v>
      </c>
      <c r="C824">
        <v>2</v>
      </c>
      <c r="D824" s="17" t="s">
        <v>1</v>
      </c>
      <c r="E824">
        <v>3</v>
      </c>
      <c r="F824">
        <v>2</v>
      </c>
      <c r="G824">
        <v>4.4800000000000004</v>
      </c>
      <c r="H824" t="s">
        <v>8</v>
      </c>
      <c r="I824" t="s">
        <v>8</v>
      </c>
      <c r="J824" t="s">
        <v>6</v>
      </c>
      <c r="K824" t="s">
        <v>119</v>
      </c>
      <c r="L824">
        <v>19.775790000000001</v>
      </c>
      <c r="M824" s="16" t="s">
        <v>424</v>
      </c>
      <c r="N824">
        <f t="shared" si="26"/>
        <v>20.348080243902441</v>
      </c>
      <c r="O824">
        <f t="shared" si="27"/>
        <v>-0.57229024390244021</v>
      </c>
    </row>
    <row r="825" spans="1:17" x14ac:dyDescent="0.25">
      <c r="A825" t="s">
        <v>356</v>
      </c>
      <c r="B825">
        <v>121</v>
      </c>
      <c r="C825">
        <v>2</v>
      </c>
      <c r="D825" s="17" t="s">
        <v>1</v>
      </c>
      <c r="E825">
        <v>4</v>
      </c>
      <c r="F825">
        <v>3</v>
      </c>
      <c r="G825">
        <v>2.75</v>
      </c>
      <c r="H825" t="s">
        <v>1</v>
      </c>
      <c r="I825" t="s">
        <v>5</v>
      </c>
      <c r="J825" t="s">
        <v>6</v>
      </c>
      <c r="K825" t="s">
        <v>89</v>
      </c>
      <c r="L825">
        <v>17.107620000000001</v>
      </c>
      <c r="M825" s="16" t="s">
        <v>424</v>
      </c>
      <c r="N825">
        <f t="shared" si="26"/>
        <v>20.348080243902441</v>
      </c>
      <c r="O825">
        <f t="shared" si="27"/>
        <v>-3.2404602439024401</v>
      </c>
    </row>
    <row r="826" spans="1:17" x14ac:dyDescent="0.25">
      <c r="A826" t="s">
        <v>356</v>
      </c>
      <c r="B826">
        <v>121</v>
      </c>
      <c r="C826">
        <v>2</v>
      </c>
      <c r="D826" s="17" t="s">
        <v>1</v>
      </c>
      <c r="E826">
        <v>5</v>
      </c>
      <c r="F826">
        <v>1</v>
      </c>
      <c r="G826">
        <v>4.82</v>
      </c>
      <c r="H826" t="s">
        <v>1</v>
      </c>
      <c r="I826" t="s">
        <v>5</v>
      </c>
      <c r="J826" t="s">
        <v>6</v>
      </c>
      <c r="K826" t="s">
        <v>122</v>
      </c>
      <c r="L826">
        <v>20.358740000000001</v>
      </c>
      <c r="M826" s="16" t="s">
        <v>424</v>
      </c>
      <c r="N826">
        <f t="shared" si="26"/>
        <v>20.348080243902441</v>
      </c>
      <c r="O826">
        <f t="shared" si="27"/>
        <v>1.0659756097560091E-2</v>
      </c>
    </row>
    <row r="827" spans="1:17" x14ac:dyDescent="0.25">
      <c r="A827" t="s">
        <v>356</v>
      </c>
      <c r="B827">
        <v>121</v>
      </c>
      <c r="C827">
        <v>2</v>
      </c>
      <c r="D827" s="17" t="s">
        <v>1</v>
      </c>
      <c r="E827">
        <v>6</v>
      </c>
      <c r="F827">
        <v>3</v>
      </c>
      <c r="G827">
        <v>3.41</v>
      </c>
      <c r="H827" t="s">
        <v>8</v>
      </c>
      <c r="I827" t="s">
        <v>8</v>
      </c>
      <c r="J827" t="s">
        <v>3</v>
      </c>
      <c r="K827" t="s">
        <v>124</v>
      </c>
      <c r="L827">
        <v>19.596409999999999</v>
      </c>
      <c r="M827" s="16" t="s">
        <v>424</v>
      </c>
      <c r="N827">
        <f t="shared" si="26"/>
        <v>20.348080243902441</v>
      </c>
      <c r="O827">
        <f t="shared" si="27"/>
        <v>-0.75167024390244208</v>
      </c>
      <c r="Q827">
        <f>O827-P$1</f>
        <v>5.0120292682926735</v>
      </c>
    </row>
    <row r="828" spans="1:17" x14ac:dyDescent="0.25">
      <c r="A828" t="s">
        <v>356</v>
      </c>
      <c r="B828">
        <v>121</v>
      </c>
      <c r="C828">
        <v>2</v>
      </c>
      <c r="D828" s="17" t="s">
        <v>1</v>
      </c>
      <c r="E828">
        <v>7</v>
      </c>
      <c r="F828">
        <v>1</v>
      </c>
      <c r="G828">
        <v>6.28</v>
      </c>
      <c r="H828" t="s">
        <v>8</v>
      </c>
      <c r="I828" t="s">
        <v>8</v>
      </c>
      <c r="J828" t="s">
        <v>3</v>
      </c>
      <c r="K828" t="s">
        <v>115</v>
      </c>
      <c r="L828">
        <v>23.9574</v>
      </c>
      <c r="M828" s="16" t="s">
        <v>424</v>
      </c>
      <c r="N828">
        <f t="shared" si="26"/>
        <v>20.348080243902441</v>
      </c>
      <c r="O828">
        <f t="shared" si="27"/>
        <v>3.609319756097559</v>
      </c>
      <c r="Q828">
        <f>O828-P$1</f>
        <v>9.3730192682926745</v>
      </c>
    </row>
    <row r="829" spans="1:17" x14ac:dyDescent="0.25">
      <c r="A829" t="s">
        <v>356</v>
      </c>
      <c r="B829">
        <v>121</v>
      </c>
      <c r="C829">
        <v>2</v>
      </c>
      <c r="D829" s="17" t="s">
        <v>1</v>
      </c>
      <c r="E829">
        <v>8</v>
      </c>
      <c r="F829">
        <v>1</v>
      </c>
      <c r="G829">
        <v>5.12</v>
      </c>
      <c r="H829" t="s">
        <v>1</v>
      </c>
      <c r="I829" t="s">
        <v>2</v>
      </c>
      <c r="J829" t="s">
        <v>6</v>
      </c>
      <c r="K829" t="s">
        <v>117</v>
      </c>
      <c r="L829">
        <v>21.3565</v>
      </c>
      <c r="M829" s="16" t="s">
        <v>424</v>
      </c>
      <c r="N829">
        <f t="shared" si="26"/>
        <v>20.348080243902441</v>
      </c>
      <c r="O829">
        <f t="shared" si="27"/>
        <v>1.0084197560975596</v>
      </c>
    </row>
    <row r="830" spans="1:17" x14ac:dyDescent="0.25">
      <c r="A830" t="s">
        <v>356</v>
      </c>
      <c r="B830">
        <v>121</v>
      </c>
      <c r="C830">
        <v>2</v>
      </c>
      <c r="D830" s="17" t="s">
        <v>1</v>
      </c>
      <c r="E830">
        <v>9</v>
      </c>
      <c r="F830">
        <v>3</v>
      </c>
      <c r="G830">
        <v>3.23</v>
      </c>
      <c r="H830" t="s">
        <v>1</v>
      </c>
      <c r="I830" t="s">
        <v>5</v>
      </c>
      <c r="J830" t="s">
        <v>6</v>
      </c>
      <c r="K830" t="s">
        <v>95</v>
      </c>
      <c r="L830">
        <v>18.094169999999998</v>
      </c>
      <c r="M830" s="16" t="s">
        <v>424</v>
      </c>
      <c r="N830">
        <f t="shared" si="26"/>
        <v>20.348080243902441</v>
      </c>
      <c r="O830">
        <f t="shared" si="27"/>
        <v>-2.2539102439024425</v>
      </c>
    </row>
    <row r="831" spans="1:17" x14ac:dyDescent="0.25">
      <c r="A831" t="s">
        <v>356</v>
      </c>
      <c r="B831">
        <v>121</v>
      </c>
      <c r="C831">
        <v>2</v>
      </c>
      <c r="D831" s="17" t="s">
        <v>1</v>
      </c>
      <c r="E831">
        <v>10</v>
      </c>
      <c r="F831">
        <v>3</v>
      </c>
      <c r="G831">
        <v>2.75</v>
      </c>
      <c r="H831" t="s">
        <v>8</v>
      </c>
      <c r="I831" t="s">
        <v>8</v>
      </c>
      <c r="J831" t="s">
        <v>6</v>
      </c>
      <c r="K831" t="s">
        <v>99</v>
      </c>
      <c r="L831">
        <v>18.038119999999999</v>
      </c>
      <c r="M831" s="16" t="s">
        <v>424</v>
      </c>
      <c r="N831">
        <f t="shared" si="26"/>
        <v>20.348080243902441</v>
      </c>
      <c r="O831">
        <f t="shared" si="27"/>
        <v>-2.3099602439024416</v>
      </c>
    </row>
    <row r="832" spans="1:17" x14ac:dyDescent="0.25">
      <c r="A832" t="s">
        <v>356</v>
      </c>
      <c r="B832">
        <v>121</v>
      </c>
      <c r="C832">
        <v>2</v>
      </c>
      <c r="D832" s="17" t="s">
        <v>1</v>
      </c>
      <c r="E832">
        <v>11</v>
      </c>
      <c r="F832">
        <v>3</v>
      </c>
      <c r="G832">
        <v>3.02</v>
      </c>
      <c r="H832" t="s">
        <v>1</v>
      </c>
      <c r="I832" t="s">
        <v>2</v>
      </c>
      <c r="J832" t="s">
        <v>3</v>
      </c>
      <c r="K832" t="s">
        <v>112</v>
      </c>
      <c r="L832">
        <v>17.365469999999998</v>
      </c>
      <c r="M832" s="16" t="s">
        <v>424</v>
      </c>
      <c r="N832">
        <f t="shared" si="26"/>
        <v>20.348080243902441</v>
      </c>
      <c r="O832">
        <f t="shared" si="27"/>
        <v>-2.9826102439024424</v>
      </c>
      <c r="Q832">
        <f>O832-P$1</f>
        <v>2.7810892682926731</v>
      </c>
    </row>
    <row r="833" spans="1:17" x14ac:dyDescent="0.25">
      <c r="A833" t="s">
        <v>356</v>
      </c>
      <c r="B833">
        <v>121</v>
      </c>
      <c r="C833">
        <v>2</v>
      </c>
      <c r="D833" s="17" t="s">
        <v>1</v>
      </c>
      <c r="E833">
        <v>12</v>
      </c>
      <c r="F833">
        <v>2</v>
      </c>
      <c r="G833">
        <v>5.01</v>
      </c>
      <c r="H833" t="s">
        <v>1</v>
      </c>
      <c r="I833" t="s">
        <v>2</v>
      </c>
      <c r="J833" t="s">
        <v>3</v>
      </c>
      <c r="K833" t="s">
        <v>94</v>
      </c>
      <c r="L833">
        <v>20.426010000000002</v>
      </c>
      <c r="M833" s="16" t="s">
        <v>424</v>
      </c>
      <c r="N833">
        <f t="shared" si="26"/>
        <v>20.348080243902441</v>
      </c>
      <c r="O833">
        <f t="shared" si="27"/>
        <v>7.7929756097560698E-2</v>
      </c>
      <c r="Q833">
        <f>O833-P$1</f>
        <v>5.8416292682926763</v>
      </c>
    </row>
    <row r="834" spans="1:17" x14ac:dyDescent="0.25">
      <c r="A834" t="s">
        <v>356</v>
      </c>
      <c r="B834">
        <v>121</v>
      </c>
      <c r="C834">
        <v>2</v>
      </c>
      <c r="D834" s="17" t="s">
        <v>1</v>
      </c>
      <c r="E834">
        <v>13</v>
      </c>
      <c r="F834">
        <v>1</v>
      </c>
      <c r="G834">
        <v>5.63</v>
      </c>
      <c r="H834" t="s">
        <v>1</v>
      </c>
      <c r="I834" t="s">
        <v>5</v>
      </c>
      <c r="J834" t="s">
        <v>3</v>
      </c>
      <c r="K834" t="s">
        <v>98</v>
      </c>
      <c r="L834">
        <v>22.432739999999999</v>
      </c>
      <c r="M834" s="16" t="s">
        <v>424</v>
      </c>
      <c r="N834">
        <f t="shared" ref="N834:N897" si="28">AVERAGEIFS(L:L,B:B,B834,C:C,C834)</f>
        <v>20.348080243902441</v>
      </c>
      <c r="O834">
        <f t="shared" ref="O834:O897" si="29">L834-N834</f>
        <v>2.0846597560975582</v>
      </c>
      <c r="Q834">
        <f>O834-P$1</f>
        <v>7.8483592682926737</v>
      </c>
    </row>
    <row r="835" spans="1:17" x14ac:dyDescent="0.25">
      <c r="A835" t="s">
        <v>356</v>
      </c>
      <c r="B835">
        <v>121</v>
      </c>
      <c r="C835">
        <v>2</v>
      </c>
      <c r="D835" s="17" t="s">
        <v>1</v>
      </c>
      <c r="E835">
        <v>14</v>
      </c>
      <c r="F835">
        <v>1</v>
      </c>
      <c r="G835">
        <v>5.46</v>
      </c>
      <c r="H835" t="s">
        <v>1</v>
      </c>
      <c r="I835" t="s">
        <v>2</v>
      </c>
      <c r="J835" t="s">
        <v>3</v>
      </c>
      <c r="K835" t="s">
        <v>91</v>
      </c>
      <c r="L835">
        <v>21.580719999999999</v>
      </c>
      <c r="M835" s="16" t="s">
        <v>424</v>
      </c>
      <c r="N835">
        <f t="shared" si="28"/>
        <v>20.348080243902441</v>
      </c>
      <c r="O835">
        <f t="shared" si="29"/>
        <v>1.2326397560975586</v>
      </c>
      <c r="Q835">
        <f>O835-P$1</f>
        <v>6.9963392682926742</v>
      </c>
    </row>
    <row r="836" spans="1:17" x14ac:dyDescent="0.25">
      <c r="A836" t="s">
        <v>356</v>
      </c>
      <c r="B836">
        <v>121</v>
      </c>
      <c r="C836">
        <v>2</v>
      </c>
      <c r="D836" s="17" t="s">
        <v>1</v>
      </c>
      <c r="E836">
        <v>15</v>
      </c>
      <c r="F836">
        <v>1</v>
      </c>
      <c r="G836">
        <v>4.82</v>
      </c>
      <c r="H836" t="s">
        <v>8</v>
      </c>
      <c r="I836" t="s">
        <v>8</v>
      </c>
      <c r="J836" t="s">
        <v>6</v>
      </c>
      <c r="K836" t="s">
        <v>114</v>
      </c>
      <c r="L836">
        <v>20.336320000000001</v>
      </c>
      <c r="M836" s="16" t="s">
        <v>424</v>
      </c>
      <c r="N836">
        <f t="shared" si="28"/>
        <v>20.348080243902441</v>
      </c>
      <c r="O836">
        <f t="shared" si="29"/>
        <v>-1.1760243902440237E-2</v>
      </c>
    </row>
    <row r="837" spans="1:17" x14ac:dyDescent="0.25">
      <c r="A837" t="s">
        <v>356</v>
      </c>
      <c r="B837">
        <v>121</v>
      </c>
      <c r="C837">
        <v>2</v>
      </c>
      <c r="D837" s="17" t="s">
        <v>1</v>
      </c>
      <c r="E837">
        <v>16</v>
      </c>
      <c r="F837">
        <v>2</v>
      </c>
      <c r="G837">
        <v>4.01</v>
      </c>
      <c r="H837" t="s">
        <v>1</v>
      </c>
      <c r="I837" t="s">
        <v>2</v>
      </c>
      <c r="J837" t="s">
        <v>6</v>
      </c>
      <c r="K837" t="s">
        <v>106</v>
      </c>
      <c r="L837">
        <v>18.632290000000001</v>
      </c>
      <c r="M837" s="16" t="s">
        <v>424</v>
      </c>
      <c r="N837">
        <f t="shared" si="28"/>
        <v>20.348080243902441</v>
      </c>
      <c r="O837">
        <f t="shared" si="29"/>
        <v>-1.7157902439024397</v>
      </c>
    </row>
    <row r="838" spans="1:17" x14ac:dyDescent="0.25">
      <c r="A838" t="s">
        <v>356</v>
      </c>
      <c r="B838">
        <v>121</v>
      </c>
      <c r="C838">
        <v>2</v>
      </c>
      <c r="D838" s="17" t="s">
        <v>1</v>
      </c>
      <c r="E838">
        <v>17</v>
      </c>
      <c r="F838">
        <v>3</v>
      </c>
      <c r="G838">
        <v>3.02</v>
      </c>
      <c r="H838" t="s">
        <v>8</v>
      </c>
      <c r="I838" t="s">
        <v>8</v>
      </c>
      <c r="J838" t="s">
        <v>3</v>
      </c>
      <c r="K838" t="s">
        <v>121</v>
      </c>
      <c r="L838">
        <v>17.365469999999998</v>
      </c>
      <c r="M838" s="16" t="s">
        <v>424</v>
      </c>
      <c r="N838">
        <f t="shared" si="28"/>
        <v>20.348080243902441</v>
      </c>
      <c r="O838">
        <f t="shared" si="29"/>
        <v>-2.9826102439024424</v>
      </c>
      <c r="Q838">
        <f>O838-P$1</f>
        <v>2.7810892682926731</v>
      </c>
    </row>
    <row r="839" spans="1:17" x14ac:dyDescent="0.25">
      <c r="A839" t="s">
        <v>356</v>
      </c>
      <c r="B839">
        <v>121</v>
      </c>
      <c r="C839">
        <v>2</v>
      </c>
      <c r="D839" s="17" t="s">
        <v>1</v>
      </c>
      <c r="E839">
        <v>18</v>
      </c>
      <c r="F839">
        <v>1</v>
      </c>
      <c r="G839">
        <v>4.58</v>
      </c>
      <c r="H839" t="s">
        <v>1</v>
      </c>
      <c r="I839" t="s">
        <v>2</v>
      </c>
      <c r="J839" t="s">
        <v>6</v>
      </c>
      <c r="K839" t="s">
        <v>93</v>
      </c>
      <c r="L839">
        <v>19.450669999999999</v>
      </c>
      <c r="M839" s="16" t="s">
        <v>424</v>
      </c>
      <c r="N839">
        <f t="shared" si="28"/>
        <v>20.348080243902441</v>
      </c>
      <c r="O839">
        <f t="shared" si="29"/>
        <v>-0.89741024390244206</v>
      </c>
    </row>
    <row r="840" spans="1:17" x14ac:dyDescent="0.25">
      <c r="A840" t="s">
        <v>356</v>
      </c>
      <c r="B840">
        <v>121</v>
      </c>
      <c r="C840">
        <v>2</v>
      </c>
      <c r="D840" s="17" t="s">
        <v>1</v>
      </c>
      <c r="E840">
        <v>19</v>
      </c>
      <c r="F840">
        <v>1</v>
      </c>
      <c r="G840">
        <v>5.63</v>
      </c>
      <c r="H840" t="s">
        <v>8</v>
      </c>
      <c r="I840" t="s">
        <v>8</v>
      </c>
      <c r="J840" t="s">
        <v>3</v>
      </c>
      <c r="K840" t="s">
        <v>97</v>
      </c>
      <c r="L840">
        <v>23.49776</v>
      </c>
      <c r="M840" s="16" t="s">
        <v>424</v>
      </c>
      <c r="N840">
        <f t="shared" si="28"/>
        <v>20.348080243902441</v>
      </c>
      <c r="O840">
        <f t="shared" si="29"/>
        <v>3.1496797560975587</v>
      </c>
      <c r="Q840">
        <f>O840-P$1</f>
        <v>8.9133792682926742</v>
      </c>
    </row>
    <row r="841" spans="1:17" x14ac:dyDescent="0.25">
      <c r="A841" t="s">
        <v>356</v>
      </c>
      <c r="B841">
        <v>121</v>
      </c>
      <c r="C841">
        <v>2</v>
      </c>
      <c r="D841" s="17" t="s">
        <v>1</v>
      </c>
      <c r="E841">
        <v>20</v>
      </c>
      <c r="F841">
        <v>2</v>
      </c>
      <c r="G841">
        <v>5.2</v>
      </c>
      <c r="H841" t="s">
        <v>1</v>
      </c>
      <c r="I841" t="s">
        <v>5</v>
      </c>
      <c r="J841" t="s">
        <v>3</v>
      </c>
      <c r="K841" t="s">
        <v>105</v>
      </c>
      <c r="L841">
        <v>23.094169999999998</v>
      </c>
      <c r="M841" s="16" t="s">
        <v>424</v>
      </c>
      <c r="N841">
        <f t="shared" si="28"/>
        <v>20.348080243902441</v>
      </c>
      <c r="O841">
        <f t="shared" si="29"/>
        <v>2.7460897560975575</v>
      </c>
      <c r="Q841">
        <f>O841-P$1</f>
        <v>8.509789268292673</v>
      </c>
    </row>
    <row r="842" spans="1:17" x14ac:dyDescent="0.25">
      <c r="A842" t="s">
        <v>356</v>
      </c>
      <c r="B842">
        <v>121</v>
      </c>
      <c r="C842">
        <v>2</v>
      </c>
      <c r="D842" s="17" t="s">
        <v>1</v>
      </c>
      <c r="E842">
        <v>21</v>
      </c>
      <c r="F842">
        <v>2</v>
      </c>
      <c r="G842">
        <v>4.82</v>
      </c>
      <c r="H842" t="s">
        <v>1</v>
      </c>
      <c r="I842" t="s">
        <v>5</v>
      </c>
      <c r="J842" t="s">
        <v>3</v>
      </c>
      <c r="K842" t="s">
        <v>118</v>
      </c>
      <c r="L842">
        <v>23.441700000000001</v>
      </c>
      <c r="M842" s="16" t="s">
        <v>424</v>
      </c>
      <c r="N842">
        <f t="shared" si="28"/>
        <v>20.348080243902441</v>
      </c>
      <c r="O842">
        <f t="shared" si="29"/>
        <v>3.09361975609756</v>
      </c>
      <c r="Q842">
        <f>O842-P$1</f>
        <v>8.8573192682926756</v>
      </c>
    </row>
    <row r="843" spans="1:17" x14ac:dyDescent="0.25">
      <c r="A843" t="s">
        <v>356</v>
      </c>
      <c r="B843">
        <v>121</v>
      </c>
      <c r="C843">
        <v>2</v>
      </c>
      <c r="D843" s="17" t="s">
        <v>1</v>
      </c>
      <c r="E843">
        <v>22</v>
      </c>
      <c r="F843">
        <v>2</v>
      </c>
      <c r="G843">
        <v>5.01</v>
      </c>
      <c r="H843" t="s">
        <v>8</v>
      </c>
      <c r="I843" t="s">
        <v>8</v>
      </c>
      <c r="J843" t="s">
        <v>3</v>
      </c>
      <c r="K843" t="s">
        <v>116</v>
      </c>
      <c r="L843">
        <v>21.132290000000001</v>
      </c>
      <c r="M843" s="16" t="s">
        <v>424</v>
      </c>
      <c r="N843">
        <f t="shared" si="28"/>
        <v>20.348080243902441</v>
      </c>
      <c r="O843">
        <f t="shared" si="29"/>
        <v>0.78420975609756027</v>
      </c>
      <c r="Q843">
        <f>O843-P$1</f>
        <v>6.5479092682926758</v>
      </c>
    </row>
    <row r="844" spans="1:17" x14ac:dyDescent="0.25">
      <c r="A844" t="s">
        <v>356</v>
      </c>
      <c r="B844">
        <v>121</v>
      </c>
      <c r="C844">
        <v>2</v>
      </c>
      <c r="D844" s="17" t="s">
        <v>1</v>
      </c>
      <c r="E844">
        <v>23</v>
      </c>
      <c r="F844">
        <v>2</v>
      </c>
      <c r="G844">
        <v>4.82</v>
      </c>
      <c r="H844" t="s">
        <v>8</v>
      </c>
      <c r="I844" t="s">
        <v>8</v>
      </c>
      <c r="J844" t="s">
        <v>3</v>
      </c>
      <c r="K844" t="s">
        <v>125</v>
      </c>
      <c r="L844">
        <v>22.993269999999999</v>
      </c>
      <c r="M844" s="16" t="s">
        <v>424</v>
      </c>
      <c r="N844">
        <f t="shared" si="28"/>
        <v>20.348080243902441</v>
      </c>
      <c r="O844">
        <f t="shared" si="29"/>
        <v>2.6451897560975581</v>
      </c>
      <c r="Q844">
        <f>O844-P$1</f>
        <v>8.4088892682926737</v>
      </c>
    </row>
    <row r="845" spans="1:17" x14ac:dyDescent="0.25">
      <c r="A845" t="s">
        <v>356</v>
      </c>
      <c r="B845">
        <v>121</v>
      </c>
      <c r="C845">
        <v>2</v>
      </c>
      <c r="D845" s="17" t="s">
        <v>1</v>
      </c>
      <c r="E845">
        <v>24</v>
      </c>
      <c r="F845">
        <v>3</v>
      </c>
      <c r="G845">
        <v>3.03</v>
      </c>
      <c r="H845" t="s">
        <v>1</v>
      </c>
      <c r="I845" t="s">
        <v>2</v>
      </c>
      <c r="J845" t="s">
        <v>6</v>
      </c>
      <c r="K845" t="s">
        <v>96</v>
      </c>
      <c r="L845">
        <v>18.486550000000001</v>
      </c>
      <c r="M845" s="16" t="s">
        <v>424</v>
      </c>
      <c r="N845">
        <f t="shared" si="28"/>
        <v>20.348080243902441</v>
      </c>
      <c r="O845">
        <f t="shared" si="29"/>
        <v>-1.8615302439024397</v>
      </c>
    </row>
    <row r="846" spans="1:17" x14ac:dyDescent="0.25">
      <c r="A846" t="s">
        <v>356</v>
      </c>
      <c r="B846">
        <v>121</v>
      </c>
      <c r="C846">
        <v>2</v>
      </c>
      <c r="D846" s="17" t="s">
        <v>1</v>
      </c>
      <c r="E846">
        <v>25</v>
      </c>
      <c r="F846">
        <v>2</v>
      </c>
      <c r="G846">
        <v>4.1500000000000004</v>
      </c>
      <c r="H846" t="s">
        <v>1</v>
      </c>
      <c r="I846" t="s">
        <v>5</v>
      </c>
      <c r="J846" t="s">
        <v>6</v>
      </c>
      <c r="K846" t="s">
        <v>100</v>
      </c>
      <c r="L846">
        <v>20.011209999999998</v>
      </c>
      <c r="M846" s="16" t="s">
        <v>424</v>
      </c>
      <c r="N846">
        <f t="shared" si="28"/>
        <v>20.348080243902441</v>
      </c>
      <c r="O846">
        <f t="shared" si="29"/>
        <v>-0.33687024390244247</v>
      </c>
    </row>
    <row r="847" spans="1:17" x14ac:dyDescent="0.25">
      <c r="A847" t="s">
        <v>356</v>
      </c>
      <c r="B847">
        <v>121</v>
      </c>
      <c r="C847">
        <v>2</v>
      </c>
      <c r="D847" s="17" t="s">
        <v>1</v>
      </c>
      <c r="E847">
        <v>26</v>
      </c>
      <c r="F847">
        <v>2</v>
      </c>
      <c r="G847">
        <v>4.1500000000000004</v>
      </c>
      <c r="H847" t="s">
        <v>8</v>
      </c>
      <c r="I847" t="s">
        <v>8</v>
      </c>
      <c r="J847" t="s">
        <v>6</v>
      </c>
      <c r="K847" t="s">
        <v>127</v>
      </c>
      <c r="L847">
        <v>19.383410000000001</v>
      </c>
      <c r="M847" s="16" t="s">
        <v>424</v>
      </c>
      <c r="N847">
        <f t="shared" si="28"/>
        <v>20.348080243902441</v>
      </c>
      <c r="O847">
        <f t="shared" si="29"/>
        <v>-0.96467024390243949</v>
      </c>
    </row>
    <row r="848" spans="1:17" x14ac:dyDescent="0.25">
      <c r="A848" t="s">
        <v>356</v>
      </c>
      <c r="B848">
        <v>121</v>
      </c>
      <c r="C848">
        <v>2</v>
      </c>
      <c r="D848" s="17" t="s">
        <v>1</v>
      </c>
      <c r="E848">
        <v>27</v>
      </c>
      <c r="F848">
        <v>3</v>
      </c>
      <c r="G848">
        <v>3.03</v>
      </c>
      <c r="H848" t="s">
        <v>8</v>
      </c>
      <c r="I848" t="s">
        <v>8</v>
      </c>
      <c r="J848" t="s">
        <v>6</v>
      </c>
      <c r="K848" t="s">
        <v>102</v>
      </c>
      <c r="L848">
        <v>18.609870000000001</v>
      </c>
      <c r="M848" s="16" t="s">
        <v>424</v>
      </c>
      <c r="N848">
        <f t="shared" si="28"/>
        <v>20.348080243902441</v>
      </c>
      <c r="O848">
        <f t="shared" si="29"/>
        <v>-1.7382102439024401</v>
      </c>
    </row>
    <row r="849" spans="1:17" x14ac:dyDescent="0.25">
      <c r="A849" t="s">
        <v>356</v>
      </c>
      <c r="B849">
        <v>121</v>
      </c>
      <c r="C849">
        <v>2</v>
      </c>
      <c r="D849" s="17" t="s">
        <v>1</v>
      </c>
      <c r="E849">
        <v>28</v>
      </c>
      <c r="F849">
        <v>1</v>
      </c>
      <c r="G849">
        <v>5.46</v>
      </c>
      <c r="H849" t="s">
        <v>8</v>
      </c>
      <c r="I849" t="s">
        <v>8</v>
      </c>
      <c r="J849" t="s">
        <v>3</v>
      </c>
      <c r="K849" t="s">
        <v>107</v>
      </c>
      <c r="L849">
        <v>22.634530000000002</v>
      </c>
      <c r="M849" s="16" t="s">
        <v>424</v>
      </c>
      <c r="N849">
        <f t="shared" si="28"/>
        <v>20.348080243902441</v>
      </c>
      <c r="O849">
        <f t="shared" si="29"/>
        <v>2.2864497560975607</v>
      </c>
      <c r="Q849">
        <f>O849-P$1</f>
        <v>8.0501492682926763</v>
      </c>
    </row>
    <row r="850" spans="1:17" x14ac:dyDescent="0.25">
      <c r="A850" t="s">
        <v>356</v>
      </c>
      <c r="B850">
        <v>121</v>
      </c>
      <c r="C850">
        <v>2</v>
      </c>
      <c r="D850" s="17" t="s">
        <v>1</v>
      </c>
      <c r="E850">
        <v>29</v>
      </c>
      <c r="F850">
        <v>2</v>
      </c>
      <c r="G850">
        <v>4.28</v>
      </c>
      <c r="H850" t="s">
        <v>1</v>
      </c>
      <c r="I850" t="s">
        <v>2</v>
      </c>
      <c r="J850" t="s">
        <v>6</v>
      </c>
      <c r="K850" t="s">
        <v>126</v>
      </c>
      <c r="L850">
        <v>19.573989999999998</v>
      </c>
      <c r="M850" s="16" t="s">
        <v>424</v>
      </c>
      <c r="N850">
        <f t="shared" si="28"/>
        <v>20.348080243902441</v>
      </c>
      <c r="O850">
        <f t="shared" si="29"/>
        <v>-0.77409024390244241</v>
      </c>
    </row>
    <row r="851" spans="1:17" x14ac:dyDescent="0.25">
      <c r="A851" t="s">
        <v>356</v>
      </c>
      <c r="B851">
        <v>121</v>
      </c>
      <c r="C851">
        <v>2</v>
      </c>
      <c r="D851" s="17" t="s">
        <v>1</v>
      </c>
      <c r="E851">
        <v>30</v>
      </c>
      <c r="F851">
        <v>3</v>
      </c>
      <c r="G851">
        <v>2.62</v>
      </c>
      <c r="H851" t="s">
        <v>8</v>
      </c>
      <c r="I851" t="s">
        <v>8</v>
      </c>
      <c r="J851" t="s">
        <v>3</v>
      </c>
      <c r="K851" t="s">
        <v>120</v>
      </c>
      <c r="L851">
        <v>18.441700000000001</v>
      </c>
      <c r="M851" s="16" t="s">
        <v>424</v>
      </c>
      <c r="N851">
        <f t="shared" si="28"/>
        <v>20.348080243902441</v>
      </c>
      <c r="O851">
        <f t="shared" si="29"/>
        <v>-1.90638024390244</v>
      </c>
      <c r="Q851">
        <f>O851-P$1</f>
        <v>3.8573192682926756</v>
      </c>
    </row>
    <row r="852" spans="1:17" x14ac:dyDescent="0.25">
      <c r="A852" t="s">
        <v>356</v>
      </c>
      <c r="B852">
        <v>121</v>
      </c>
      <c r="C852">
        <v>2</v>
      </c>
      <c r="D852" s="17" t="s">
        <v>1</v>
      </c>
      <c r="E852">
        <v>31</v>
      </c>
      <c r="F852">
        <v>2</v>
      </c>
      <c r="G852">
        <v>4.72</v>
      </c>
      <c r="H852" t="s">
        <v>1</v>
      </c>
      <c r="I852" t="s">
        <v>2</v>
      </c>
      <c r="J852" t="s">
        <v>3</v>
      </c>
      <c r="K852" t="s">
        <v>108</v>
      </c>
      <c r="L852">
        <v>22.544840000000001</v>
      </c>
      <c r="M852" s="16" t="s">
        <v>424</v>
      </c>
      <c r="N852">
        <f t="shared" si="28"/>
        <v>20.348080243902441</v>
      </c>
      <c r="O852">
        <f t="shared" si="29"/>
        <v>2.1967597560975598</v>
      </c>
      <c r="Q852">
        <f>O852-P$1</f>
        <v>7.9604592682926754</v>
      </c>
    </row>
    <row r="853" spans="1:17" x14ac:dyDescent="0.25">
      <c r="A853" t="s">
        <v>356</v>
      </c>
      <c r="B853">
        <v>121</v>
      </c>
      <c r="C853">
        <v>2</v>
      </c>
      <c r="D853" s="17" t="s">
        <v>1</v>
      </c>
      <c r="E853">
        <v>32</v>
      </c>
      <c r="F853">
        <v>2</v>
      </c>
      <c r="G853">
        <v>4.72</v>
      </c>
      <c r="H853" t="s">
        <v>8</v>
      </c>
      <c r="I853" t="s">
        <v>8</v>
      </c>
      <c r="J853" t="s">
        <v>3</v>
      </c>
      <c r="K853" t="s">
        <v>103</v>
      </c>
      <c r="L853">
        <v>22.903590000000001</v>
      </c>
      <c r="M853" s="16" t="s">
        <v>424</v>
      </c>
      <c r="N853">
        <f t="shared" si="28"/>
        <v>20.348080243902441</v>
      </c>
      <c r="O853">
        <f t="shared" si="29"/>
        <v>2.5555097560975604</v>
      </c>
      <c r="Q853">
        <f>O853-P$1</f>
        <v>8.3192092682926759</v>
      </c>
    </row>
    <row r="854" spans="1:17" x14ac:dyDescent="0.25">
      <c r="A854" t="s">
        <v>356</v>
      </c>
      <c r="B854">
        <v>121</v>
      </c>
      <c r="C854">
        <v>2</v>
      </c>
      <c r="D854" s="17" t="s">
        <v>1</v>
      </c>
      <c r="E854">
        <v>33</v>
      </c>
      <c r="F854">
        <v>2</v>
      </c>
      <c r="G854">
        <v>4.28</v>
      </c>
      <c r="H854" t="s">
        <v>8</v>
      </c>
      <c r="I854" t="s">
        <v>8</v>
      </c>
      <c r="J854" t="s">
        <v>6</v>
      </c>
      <c r="K854" t="s">
        <v>110</v>
      </c>
      <c r="L854">
        <v>20</v>
      </c>
      <c r="M854" s="16" t="s">
        <v>424</v>
      </c>
      <c r="N854">
        <f t="shared" si="28"/>
        <v>20.348080243902441</v>
      </c>
      <c r="O854">
        <f t="shared" si="29"/>
        <v>-0.34808024390244086</v>
      </c>
    </row>
    <row r="855" spans="1:17" x14ac:dyDescent="0.25">
      <c r="A855" t="s">
        <v>356</v>
      </c>
      <c r="B855">
        <v>121</v>
      </c>
      <c r="C855">
        <v>2</v>
      </c>
      <c r="D855" s="17" t="s">
        <v>1</v>
      </c>
      <c r="E855">
        <v>34</v>
      </c>
      <c r="F855">
        <v>1</v>
      </c>
      <c r="G855">
        <v>4.58</v>
      </c>
      <c r="H855" t="s">
        <v>8</v>
      </c>
      <c r="I855" t="s">
        <v>8</v>
      </c>
      <c r="J855" t="s">
        <v>6</v>
      </c>
      <c r="K855" t="s">
        <v>111</v>
      </c>
      <c r="L855">
        <v>20.616589999999999</v>
      </c>
      <c r="M855" s="16" t="s">
        <v>424</v>
      </c>
      <c r="N855">
        <f t="shared" si="28"/>
        <v>20.348080243902441</v>
      </c>
      <c r="O855">
        <f t="shared" si="29"/>
        <v>0.26850975609755778</v>
      </c>
    </row>
    <row r="856" spans="1:17" x14ac:dyDescent="0.25">
      <c r="A856" t="s">
        <v>356</v>
      </c>
      <c r="B856">
        <v>121</v>
      </c>
      <c r="C856">
        <v>2</v>
      </c>
      <c r="D856" s="17" t="s">
        <v>1</v>
      </c>
      <c r="E856">
        <v>35</v>
      </c>
      <c r="F856">
        <v>1</v>
      </c>
      <c r="G856">
        <v>6.28</v>
      </c>
      <c r="H856" t="s">
        <v>1</v>
      </c>
      <c r="I856" t="s">
        <v>2</v>
      </c>
      <c r="J856" t="s">
        <v>3</v>
      </c>
      <c r="K856" t="s">
        <v>101</v>
      </c>
      <c r="L856">
        <v>24.024660000000001</v>
      </c>
      <c r="M856" s="16" t="s">
        <v>424</v>
      </c>
      <c r="N856">
        <f t="shared" si="28"/>
        <v>20.348080243902441</v>
      </c>
      <c r="O856">
        <f t="shared" si="29"/>
        <v>3.6765797560975599</v>
      </c>
      <c r="Q856">
        <f>O856-P$1</f>
        <v>9.4402792682926755</v>
      </c>
    </row>
    <row r="857" spans="1:17" x14ac:dyDescent="0.25">
      <c r="A857" t="s">
        <v>356</v>
      </c>
      <c r="B857">
        <v>121</v>
      </c>
      <c r="C857">
        <v>2</v>
      </c>
      <c r="D857" s="17" t="s">
        <v>1</v>
      </c>
      <c r="E857">
        <v>36</v>
      </c>
      <c r="F857">
        <v>3</v>
      </c>
      <c r="G857">
        <v>2.62</v>
      </c>
      <c r="H857" t="s">
        <v>1</v>
      </c>
      <c r="I857" t="s">
        <v>5</v>
      </c>
      <c r="J857" t="s">
        <v>3</v>
      </c>
      <c r="K857" t="s">
        <v>113</v>
      </c>
      <c r="L857">
        <v>17.9148</v>
      </c>
      <c r="M857" s="16" t="s">
        <v>424</v>
      </c>
      <c r="N857">
        <f t="shared" si="28"/>
        <v>20.348080243902441</v>
      </c>
      <c r="O857">
        <f t="shared" si="29"/>
        <v>-2.4332802439024412</v>
      </c>
      <c r="Q857">
        <f>O857-P$1</f>
        <v>3.3304192682926743</v>
      </c>
    </row>
    <row r="858" spans="1:17" x14ac:dyDescent="0.25">
      <c r="A858" t="s">
        <v>356</v>
      </c>
      <c r="B858">
        <v>121</v>
      </c>
      <c r="C858">
        <v>2</v>
      </c>
      <c r="D858" s="17" t="s">
        <v>1</v>
      </c>
      <c r="E858">
        <v>37</v>
      </c>
      <c r="F858">
        <v>2</v>
      </c>
      <c r="G858">
        <v>4.4800000000000004</v>
      </c>
      <c r="H858" t="s">
        <v>1</v>
      </c>
      <c r="I858" t="s">
        <v>5</v>
      </c>
      <c r="J858" t="s">
        <v>6</v>
      </c>
      <c r="K858" t="s">
        <v>90</v>
      </c>
      <c r="L858">
        <v>18.408069999999999</v>
      </c>
      <c r="M858" s="16" t="s">
        <v>424</v>
      </c>
      <c r="N858">
        <f t="shared" si="28"/>
        <v>20.348080243902441</v>
      </c>
      <c r="O858">
        <f t="shared" si="29"/>
        <v>-1.9400102439024423</v>
      </c>
    </row>
    <row r="859" spans="1:17" x14ac:dyDescent="0.25">
      <c r="A859" t="s">
        <v>356</v>
      </c>
      <c r="B859">
        <v>121</v>
      </c>
      <c r="C859">
        <v>2</v>
      </c>
      <c r="D859" s="17" t="s">
        <v>1</v>
      </c>
      <c r="E859">
        <v>38</v>
      </c>
      <c r="F859">
        <v>3</v>
      </c>
      <c r="G859">
        <v>3.23</v>
      </c>
      <c r="H859" t="s">
        <v>8</v>
      </c>
      <c r="I859" t="s">
        <v>8</v>
      </c>
      <c r="J859" t="s">
        <v>6</v>
      </c>
      <c r="K859" t="s">
        <v>109</v>
      </c>
      <c r="L859">
        <v>17.163679999999999</v>
      </c>
      <c r="M859" s="16" t="s">
        <v>424</v>
      </c>
      <c r="N859">
        <f t="shared" si="28"/>
        <v>20.348080243902441</v>
      </c>
      <c r="O859">
        <f t="shared" si="29"/>
        <v>-3.1844002439024415</v>
      </c>
    </row>
    <row r="860" spans="1:17" x14ac:dyDescent="0.25">
      <c r="A860" t="s">
        <v>356</v>
      </c>
      <c r="B860">
        <v>121</v>
      </c>
      <c r="C860">
        <v>2</v>
      </c>
      <c r="D860" s="17" t="s">
        <v>1</v>
      </c>
      <c r="E860">
        <v>39</v>
      </c>
      <c r="F860">
        <v>2</v>
      </c>
      <c r="G860">
        <v>4.01</v>
      </c>
      <c r="H860" t="s">
        <v>8</v>
      </c>
      <c r="I860" t="s">
        <v>8</v>
      </c>
      <c r="J860" t="s">
        <v>6</v>
      </c>
      <c r="K860" t="s">
        <v>123</v>
      </c>
      <c r="L860">
        <v>19.159189999999999</v>
      </c>
      <c r="M860" s="16" t="s">
        <v>424</v>
      </c>
      <c r="N860">
        <f t="shared" si="28"/>
        <v>20.348080243902441</v>
      </c>
      <c r="O860">
        <f t="shared" si="29"/>
        <v>-1.188890243902442</v>
      </c>
    </row>
    <row r="861" spans="1:17" x14ac:dyDescent="0.25">
      <c r="A861" t="s">
        <v>356</v>
      </c>
      <c r="B861">
        <v>121</v>
      </c>
      <c r="C861">
        <v>2</v>
      </c>
      <c r="D861" s="17" t="s">
        <v>1</v>
      </c>
      <c r="E861">
        <v>40</v>
      </c>
      <c r="F861">
        <v>1</v>
      </c>
      <c r="G861">
        <v>5.12</v>
      </c>
      <c r="H861" t="s">
        <v>8</v>
      </c>
      <c r="I861" t="s">
        <v>8</v>
      </c>
      <c r="J861" t="s">
        <v>6</v>
      </c>
      <c r="K861" t="s">
        <v>128</v>
      </c>
      <c r="L861">
        <v>20.762329999999999</v>
      </c>
      <c r="M861" s="16" t="s">
        <v>424</v>
      </c>
      <c r="N861">
        <f t="shared" si="28"/>
        <v>20.348080243902441</v>
      </c>
      <c r="O861">
        <f t="shared" si="29"/>
        <v>0.41424975609755776</v>
      </c>
    </row>
    <row r="862" spans="1:17" x14ac:dyDescent="0.25">
      <c r="A862" t="s">
        <v>356</v>
      </c>
      <c r="B862">
        <v>121</v>
      </c>
      <c r="C862">
        <v>2</v>
      </c>
      <c r="D862" s="17" t="s">
        <v>1</v>
      </c>
      <c r="E862">
        <v>41</v>
      </c>
      <c r="F862">
        <v>2</v>
      </c>
      <c r="G862">
        <v>5.2</v>
      </c>
      <c r="H862" t="s">
        <v>8</v>
      </c>
      <c r="I862" t="s">
        <v>8</v>
      </c>
      <c r="J862" t="s">
        <v>3</v>
      </c>
      <c r="K862" t="s">
        <v>92</v>
      </c>
      <c r="L862">
        <v>23.385649999999998</v>
      </c>
      <c r="M862" s="16" t="s">
        <v>424</v>
      </c>
      <c r="N862">
        <f t="shared" si="28"/>
        <v>20.348080243902441</v>
      </c>
      <c r="O862">
        <f t="shared" si="29"/>
        <v>3.0375697560975574</v>
      </c>
      <c r="Q862">
        <f>O862-P$1</f>
        <v>8.801269268292673</v>
      </c>
    </row>
    <row r="863" spans="1:17" hidden="1" x14ac:dyDescent="0.25">
      <c r="A863" t="s">
        <v>408</v>
      </c>
      <c r="B863">
        <v>122</v>
      </c>
      <c r="C863">
        <v>3</v>
      </c>
      <c r="D863" s="17" t="s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 t="s">
        <v>69</v>
      </c>
      <c r="L863">
        <v>20.336320000000001</v>
      </c>
      <c r="M863" t="s">
        <v>425</v>
      </c>
      <c r="N863">
        <f t="shared" si="28"/>
        <v>18.39631414634146</v>
      </c>
      <c r="O863">
        <f t="shared" si="29"/>
        <v>1.9400058536585405</v>
      </c>
    </row>
    <row r="864" spans="1:17" x14ac:dyDescent="0.25">
      <c r="A864" t="s">
        <v>408</v>
      </c>
      <c r="B864">
        <v>122</v>
      </c>
      <c r="C864">
        <v>3</v>
      </c>
      <c r="D864" s="17" t="s">
        <v>1</v>
      </c>
      <c r="E864">
        <v>2</v>
      </c>
      <c r="F864">
        <v>2</v>
      </c>
      <c r="G864">
        <v>5</v>
      </c>
      <c r="H864" t="s">
        <v>1</v>
      </c>
      <c r="I864" t="s">
        <v>2</v>
      </c>
      <c r="J864" t="s">
        <v>3</v>
      </c>
      <c r="K864" t="s">
        <v>82</v>
      </c>
      <c r="L864">
        <v>14.70852</v>
      </c>
      <c r="M864" t="s">
        <v>425</v>
      </c>
      <c r="N864">
        <f t="shared" si="28"/>
        <v>18.39631414634146</v>
      </c>
      <c r="O864">
        <f t="shared" si="29"/>
        <v>-3.6877941463414601</v>
      </c>
      <c r="Q864">
        <f>O864-P$1</f>
        <v>2.0759053658536555</v>
      </c>
    </row>
    <row r="865" spans="1:17" x14ac:dyDescent="0.25">
      <c r="A865" t="s">
        <v>408</v>
      </c>
      <c r="B865">
        <v>122</v>
      </c>
      <c r="C865">
        <v>3</v>
      </c>
      <c r="D865" s="17" t="s">
        <v>1</v>
      </c>
      <c r="E865">
        <v>3</v>
      </c>
      <c r="F865">
        <v>2</v>
      </c>
      <c r="G865">
        <v>4.25</v>
      </c>
      <c r="H865" t="s">
        <v>1</v>
      </c>
      <c r="I865" t="s">
        <v>2</v>
      </c>
      <c r="J865" t="s">
        <v>6</v>
      </c>
      <c r="K865" t="s">
        <v>51</v>
      </c>
      <c r="L865">
        <v>17.47758</v>
      </c>
      <c r="M865" t="s">
        <v>425</v>
      </c>
      <c r="N865">
        <f t="shared" si="28"/>
        <v>18.39631414634146</v>
      </c>
      <c r="O865">
        <f t="shared" si="29"/>
        <v>-0.91873414634146044</v>
      </c>
    </row>
    <row r="866" spans="1:17" x14ac:dyDescent="0.25">
      <c r="A866" t="s">
        <v>408</v>
      </c>
      <c r="B866">
        <v>122</v>
      </c>
      <c r="C866">
        <v>3</v>
      </c>
      <c r="D866" s="17" t="s">
        <v>1</v>
      </c>
      <c r="E866">
        <v>4</v>
      </c>
      <c r="F866">
        <v>3</v>
      </c>
      <c r="G866">
        <v>3.01</v>
      </c>
      <c r="H866" t="s">
        <v>8</v>
      </c>
      <c r="I866" t="s">
        <v>8</v>
      </c>
      <c r="J866" t="s">
        <v>6</v>
      </c>
      <c r="K866" t="s">
        <v>70</v>
      </c>
      <c r="L866">
        <v>16.760090000000002</v>
      </c>
      <c r="M866" t="s">
        <v>425</v>
      </c>
      <c r="N866">
        <f t="shared" si="28"/>
        <v>18.39631414634146</v>
      </c>
      <c r="O866">
        <f t="shared" si="29"/>
        <v>-1.6362241463414584</v>
      </c>
    </row>
    <row r="867" spans="1:17" x14ac:dyDescent="0.25">
      <c r="A867" t="s">
        <v>408</v>
      </c>
      <c r="B867">
        <v>122</v>
      </c>
      <c r="C867">
        <v>3</v>
      </c>
      <c r="D867" s="17" t="s">
        <v>1</v>
      </c>
      <c r="E867">
        <v>5</v>
      </c>
      <c r="F867">
        <v>3</v>
      </c>
      <c r="G867">
        <v>3.02</v>
      </c>
      <c r="H867" t="s">
        <v>8</v>
      </c>
      <c r="I867" t="s">
        <v>8</v>
      </c>
      <c r="J867" t="s">
        <v>3</v>
      </c>
      <c r="K867" t="s">
        <v>61</v>
      </c>
      <c r="L867">
        <v>18.9574</v>
      </c>
      <c r="M867" t="s">
        <v>425</v>
      </c>
      <c r="N867">
        <f t="shared" si="28"/>
        <v>18.39631414634146</v>
      </c>
      <c r="O867">
        <f t="shared" si="29"/>
        <v>0.56108585365853969</v>
      </c>
      <c r="Q867">
        <f>O867-P$1</f>
        <v>6.3247853658536553</v>
      </c>
    </row>
    <row r="868" spans="1:17" x14ac:dyDescent="0.25">
      <c r="A868" t="s">
        <v>408</v>
      </c>
      <c r="B868">
        <v>122</v>
      </c>
      <c r="C868">
        <v>3</v>
      </c>
      <c r="D868" s="17" t="s">
        <v>1</v>
      </c>
      <c r="E868">
        <v>6</v>
      </c>
      <c r="F868">
        <v>3</v>
      </c>
      <c r="G868">
        <v>3.39</v>
      </c>
      <c r="H868" t="s">
        <v>8</v>
      </c>
      <c r="I868" t="s">
        <v>8</v>
      </c>
      <c r="J868" t="s">
        <v>3</v>
      </c>
      <c r="K868" t="s">
        <v>58</v>
      </c>
      <c r="L868">
        <v>19.517939999999999</v>
      </c>
      <c r="M868" t="s">
        <v>425</v>
      </c>
      <c r="N868">
        <f t="shared" si="28"/>
        <v>18.39631414634146</v>
      </c>
      <c r="O868">
        <f t="shared" si="29"/>
        <v>1.1216258536585393</v>
      </c>
      <c r="Q868">
        <f>O868-P$1</f>
        <v>6.8853253658536548</v>
      </c>
    </row>
    <row r="869" spans="1:17" x14ac:dyDescent="0.25">
      <c r="A869" t="s">
        <v>408</v>
      </c>
      <c r="B869">
        <v>122</v>
      </c>
      <c r="C869">
        <v>3</v>
      </c>
      <c r="D869" s="17" t="s">
        <v>1</v>
      </c>
      <c r="E869">
        <v>7</v>
      </c>
      <c r="F869">
        <v>1</v>
      </c>
      <c r="G869">
        <v>6.04</v>
      </c>
      <c r="H869" t="s">
        <v>8</v>
      </c>
      <c r="I869" t="s">
        <v>8</v>
      </c>
      <c r="J869" t="s">
        <v>6</v>
      </c>
      <c r="K869" t="s">
        <v>54</v>
      </c>
      <c r="L869">
        <v>16.199549999999999</v>
      </c>
      <c r="M869" t="s">
        <v>425</v>
      </c>
      <c r="N869">
        <f t="shared" si="28"/>
        <v>18.39631414634146</v>
      </c>
      <c r="O869">
        <f t="shared" si="29"/>
        <v>-2.1967641463414616</v>
      </c>
    </row>
    <row r="870" spans="1:17" x14ac:dyDescent="0.25">
      <c r="A870" t="s">
        <v>408</v>
      </c>
      <c r="B870">
        <v>122</v>
      </c>
      <c r="C870">
        <v>3</v>
      </c>
      <c r="D870" s="17" t="s">
        <v>1</v>
      </c>
      <c r="E870">
        <v>8</v>
      </c>
      <c r="F870">
        <v>3</v>
      </c>
      <c r="G870">
        <v>2.56</v>
      </c>
      <c r="H870" t="s">
        <v>8</v>
      </c>
      <c r="I870" t="s">
        <v>8</v>
      </c>
      <c r="J870" t="s">
        <v>3</v>
      </c>
      <c r="K870" t="s">
        <v>71</v>
      </c>
      <c r="L870">
        <v>17.701789999999999</v>
      </c>
      <c r="M870" t="s">
        <v>425</v>
      </c>
      <c r="N870">
        <f t="shared" si="28"/>
        <v>18.39631414634146</v>
      </c>
      <c r="O870">
        <f t="shared" si="29"/>
        <v>-0.69452414634146109</v>
      </c>
      <c r="Q870">
        <f>O870-P$1</f>
        <v>5.0691753658536545</v>
      </c>
    </row>
    <row r="871" spans="1:17" x14ac:dyDescent="0.25">
      <c r="A871" t="s">
        <v>408</v>
      </c>
      <c r="B871">
        <v>122</v>
      </c>
      <c r="C871">
        <v>3</v>
      </c>
      <c r="D871" s="17" t="s">
        <v>1</v>
      </c>
      <c r="E871">
        <v>9</v>
      </c>
      <c r="F871">
        <v>2</v>
      </c>
      <c r="G871">
        <v>4.1399999999999997</v>
      </c>
      <c r="H871" t="s">
        <v>8</v>
      </c>
      <c r="I871" t="s">
        <v>8</v>
      </c>
      <c r="J871" t="s">
        <v>6</v>
      </c>
      <c r="K871" t="s">
        <v>60</v>
      </c>
      <c r="L871">
        <v>20.627800000000001</v>
      </c>
      <c r="M871" t="s">
        <v>425</v>
      </c>
      <c r="N871">
        <f t="shared" si="28"/>
        <v>18.39631414634146</v>
      </c>
      <c r="O871">
        <f t="shared" si="29"/>
        <v>2.2314858536585405</v>
      </c>
    </row>
    <row r="872" spans="1:17" x14ac:dyDescent="0.25">
      <c r="A872" t="s">
        <v>408</v>
      </c>
      <c r="B872">
        <v>122</v>
      </c>
      <c r="C872">
        <v>3</v>
      </c>
      <c r="D872" s="17" t="s">
        <v>1</v>
      </c>
      <c r="E872">
        <v>10</v>
      </c>
      <c r="F872">
        <v>2</v>
      </c>
      <c r="G872">
        <v>4.1399999999999997</v>
      </c>
      <c r="H872" t="s">
        <v>1</v>
      </c>
      <c r="I872" t="s">
        <v>5</v>
      </c>
      <c r="J872" t="s">
        <v>6</v>
      </c>
      <c r="K872" t="s">
        <v>83</v>
      </c>
      <c r="L872">
        <v>19.517939999999999</v>
      </c>
      <c r="M872" t="s">
        <v>425</v>
      </c>
      <c r="N872">
        <f t="shared" si="28"/>
        <v>18.39631414634146</v>
      </c>
      <c r="O872">
        <f t="shared" si="29"/>
        <v>1.1216258536585393</v>
      </c>
    </row>
    <row r="873" spans="1:17" x14ac:dyDescent="0.25">
      <c r="A873" t="s">
        <v>408</v>
      </c>
      <c r="B873">
        <v>122</v>
      </c>
      <c r="C873">
        <v>3</v>
      </c>
      <c r="D873" s="17" t="s">
        <v>1</v>
      </c>
      <c r="E873">
        <v>11</v>
      </c>
      <c r="F873">
        <v>2</v>
      </c>
      <c r="G873">
        <v>5.19</v>
      </c>
      <c r="H873" t="s">
        <v>8</v>
      </c>
      <c r="I873" t="s">
        <v>8</v>
      </c>
      <c r="J873" t="s">
        <v>3</v>
      </c>
      <c r="K873" t="s">
        <v>72</v>
      </c>
      <c r="L873">
        <v>14.85426</v>
      </c>
      <c r="M873" t="s">
        <v>425</v>
      </c>
      <c r="N873">
        <f t="shared" si="28"/>
        <v>18.39631414634146</v>
      </c>
      <c r="O873">
        <f t="shared" si="29"/>
        <v>-3.5420541463414601</v>
      </c>
      <c r="Q873">
        <f>O873-P$1</f>
        <v>2.2216453658536555</v>
      </c>
    </row>
    <row r="874" spans="1:17" x14ac:dyDescent="0.25">
      <c r="A874" t="s">
        <v>408</v>
      </c>
      <c r="B874">
        <v>122</v>
      </c>
      <c r="C874">
        <v>3</v>
      </c>
      <c r="D874" s="17" t="s">
        <v>1</v>
      </c>
      <c r="E874">
        <v>12</v>
      </c>
      <c r="F874">
        <v>1</v>
      </c>
      <c r="G874">
        <v>5.58</v>
      </c>
      <c r="H874" t="s">
        <v>8</v>
      </c>
      <c r="I874" t="s">
        <v>8</v>
      </c>
      <c r="J874" t="s">
        <v>3</v>
      </c>
      <c r="K874" t="s">
        <v>86</v>
      </c>
      <c r="L874">
        <v>15.515689999999999</v>
      </c>
      <c r="M874" t="s">
        <v>425</v>
      </c>
      <c r="N874">
        <f t="shared" si="28"/>
        <v>18.39631414634146</v>
      </c>
      <c r="O874">
        <f t="shared" si="29"/>
        <v>-2.8806241463414608</v>
      </c>
      <c r="Q874">
        <f>O874-P$1</f>
        <v>2.8830753658536548</v>
      </c>
    </row>
    <row r="875" spans="1:17" x14ac:dyDescent="0.25">
      <c r="A875" t="s">
        <v>408</v>
      </c>
      <c r="B875">
        <v>122</v>
      </c>
      <c r="C875">
        <v>3</v>
      </c>
      <c r="D875" s="17" t="s">
        <v>1</v>
      </c>
      <c r="E875">
        <v>13</v>
      </c>
      <c r="F875">
        <v>2</v>
      </c>
      <c r="G875">
        <v>4.47</v>
      </c>
      <c r="H875" t="s">
        <v>8</v>
      </c>
      <c r="I875" t="s">
        <v>8</v>
      </c>
      <c r="J875" t="s">
        <v>6</v>
      </c>
      <c r="K875" t="s">
        <v>75</v>
      </c>
      <c r="L875">
        <v>15.683859999999999</v>
      </c>
      <c r="M875" t="s">
        <v>425</v>
      </c>
      <c r="N875">
        <f t="shared" si="28"/>
        <v>18.39631414634146</v>
      </c>
      <c r="O875">
        <f t="shared" si="29"/>
        <v>-2.7124541463414609</v>
      </c>
    </row>
    <row r="876" spans="1:17" x14ac:dyDescent="0.25">
      <c r="A876" t="s">
        <v>408</v>
      </c>
      <c r="B876">
        <v>122</v>
      </c>
      <c r="C876">
        <v>3</v>
      </c>
      <c r="D876" s="17" t="s">
        <v>1</v>
      </c>
      <c r="E876">
        <v>14</v>
      </c>
      <c r="F876">
        <v>1</v>
      </c>
      <c r="G876">
        <v>5.08</v>
      </c>
      <c r="H876" t="s">
        <v>1</v>
      </c>
      <c r="I876" t="s">
        <v>5</v>
      </c>
      <c r="J876" t="s">
        <v>6</v>
      </c>
      <c r="K876" t="s">
        <v>65</v>
      </c>
      <c r="L876">
        <v>19.663679999999999</v>
      </c>
      <c r="M876" t="s">
        <v>425</v>
      </c>
      <c r="N876">
        <f t="shared" si="28"/>
        <v>18.39631414634146</v>
      </c>
      <c r="O876">
        <f t="shared" si="29"/>
        <v>1.2673658536585393</v>
      </c>
    </row>
    <row r="877" spans="1:17" x14ac:dyDescent="0.25">
      <c r="A877" t="s">
        <v>408</v>
      </c>
      <c r="B877">
        <v>122</v>
      </c>
      <c r="C877">
        <v>3</v>
      </c>
      <c r="D877" s="17" t="s">
        <v>1</v>
      </c>
      <c r="E877">
        <v>15</v>
      </c>
      <c r="F877">
        <v>2</v>
      </c>
      <c r="G877">
        <v>5.19</v>
      </c>
      <c r="H877" t="s">
        <v>1</v>
      </c>
      <c r="I877" t="s">
        <v>5</v>
      </c>
      <c r="J877" t="s">
        <v>3</v>
      </c>
      <c r="K877" t="s">
        <v>81</v>
      </c>
      <c r="L877">
        <v>18.968610000000002</v>
      </c>
      <c r="M877" t="s">
        <v>425</v>
      </c>
      <c r="N877">
        <f t="shared" si="28"/>
        <v>18.39631414634146</v>
      </c>
      <c r="O877">
        <f t="shared" si="29"/>
        <v>0.57229585365854163</v>
      </c>
      <c r="Q877">
        <f>O877-P$1</f>
        <v>6.3359953658536572</v>
      </c>
    </row>
    <row r="878" spans="1:17" x14ac:dyDescent="0.25">
      <c r="A878" t="s">
        <v>408</v>
      </c>
      <c r="B878">
        <v>122</v>
      </c>
      <c r="C878">
        <v>3</v>
      </c>
      <c r="D878" s="17" t="s">
        <v>1</v>
      </c>
      <c r="E878">
        <v>16</v>
      </c>
      <c r="F878">
        <v>2</v>
      </c>
      <c r="G878">
        <v>3.99</v>
      </c>
      <c r="H878" t="s">
        <v>1</v>
      </c>
      <c r="I878" t="s">
        <v>2</v>
      </c>
      <c r="J878" t="s">
        <v>6</v>
      </c>
      <c r="K878" t="s">
        <v>48</v>
      </c>
      <c r="L878">
        <v>18.49776</v>
      </c>
      <c r="M878" t="s">
        <v>425</v>
      </c>
      <c r="N878">
        <f t="shared" si="28"/>
        <v>18.39631414634146</v>
      </c>
      <c r="O878">
        <f t="shared" si="29"/>
        <v>0.10144585365853942</v>
      </c>
    </row>
    <row r="879" spans="1:17" x14ac:dyDescent="0.25">
      <c r="A879" t="s">
        <v>408</v>
      </c>
      <c r="B879">
        <v>122</v>
      </c>
      <c r="C879">
        <v>3</v>
      </c>
      <c r="D879" s="17" t="s">
        <v>1</v>
      </c>
      <c r="E879">
        <v>17</v>
      </c>
      <c r="F879">
        <v>1</v>
      </c>
      <c r="G879">
        <v>6.19</v>
      </c>
      <c r="H879" t="s">
        <v>8</v>
      </c>
      <c r="I879" t="s">
        <v>8</v>
      </c>
      <c r="J879" t="s">
        <v>3</v>
      </c>
      <c r="K879" t="s">
        <v>55</v>
      </c>
      <c r="L879">
        <v>19.372199999999999</v>
      </c>
      <c r="M879" t="s">
        <v>425</v>
      </c>
      <c r="N879">
        <f t="shared" si="28"/>
        <v>18.39631414634146</v>
      </c>
      <c r="O879">
        <f t="shared" si="29"/>
        <v>0.9758858536585393</v>
      </c>
      <c r="Q879">
        <f>O879-P$1</f>
        <v>6.7395853658536549</v>
      </c>
    </row>
    <row r="880" spans="1:17" x14ac:dyDescent="0.25">
      <c r="A880" t="s">
        <v>408</v>
      </c>
      <c r="B880">
        <v>122</v>
      </c>
      <c r="C880">
        <v>3</v>
      </c>
      <c r="D880" s="17" t="s">
        <v>1</v>
      </c>
      <c r="E880">
        <v>18</v>
      </c>
      <c r="F880">
        <v>2</v>
      </c>
      <c r="G880">
        <v>4.47</v>
      </c>
      <c r="H880" t="s">
        <v>1</v>
      </c>
      <c r="I880" t="s">
        <v>5</v>
      </c>
      <c r="J880" t="s">
        <v>6</v>
      </c>
      <c r="K880" t="s">
        <v>59</v>
      </c>
      <c r="L880">
        <v>19.742149999999999</v>
      </c>
      <c r="M880" t="s">
        <v>425</v>
      </c>
      <c r="N880">
        <f t="shared" si="28"/>
        <v>18.39631414634146</v>
      </c>
      <c r="O880">
        <f t="shared" si="29"/>
        <v>1.3458358536585386</v>
      </c>
    </row>
    <row r="881" spans="1:17" x14ac:dyDescent="0.25">
      <c r="A881" t="s">
        <v>408</v>
      </c>
      <c r="B881">
        <v>122</v>
      </c>
      <c r="C881">
        <v>3</v>
      </c>
      <c r="D881" s="17" t="s">
        <v>1</v>
      </c>
      <c r="E881">
        <v>19</v>
      </c>
      <c r="F881">
        <v>1</v>
      </c>
      <c r="G881">
        <v>5.58</v>
      </c>
      <c r="H881" t="s">
        <v>1</v>
      </c>
      <c r="I881" t="s">
        <v>5</v>
      </c>
      <c r="J881" t="s">
        <v>3</v>
      </c>
      <c r="K881" t="s">
        <v>73</v>
      </c>
      <c r="L881">
        <v>20.213010000000001</v>
      </c>
      <c r="M881" t="s">
        <v>425</v>
      </c>
      <c r="N881">
        <f t="shared" si="28"/>
        <v>18.39631414634146</v>
      </c>
      <c r="O881">
        <f t="shared" si="29"/>
        <v>1.8166958536585405</v>
      </c>
      <c r="Q881">
        <f>O881-P$1</f>
        <v>7.580395365853656</v>
      </c>
    </row>
    <row r="882" spans="1:17" x14ac:dyDescent="0.25">
      <c r="A882" t="s">
        <v>408</v>
      </c>
      <c r="B882">
        <v>122</v>
      </c>
      <c r="C882">
        <v>3</v>
      </c>
      <c r="D882" s="17" t="s">
        <v>1</v>
      </c>
      <c r="E882">
        <v>20</v>
      </c>
      <c r="F882">
        <v>2</v>
      </c>
      <c r="G882">
        <v>4.25</v>
      </c>
      <c r="H882" t="s">
        <v>8</v>
      </c>
      <c r="I882" t="s">
        <v>8</v>
      </c>
      <c r="J882" t="s">
        <v>6</v>
      </c>
      <c r="K882" t="s">
        <v>50</v>
      </c>
      <c r="L882">
        <v>17.836320000000001</v>
      </c>
      <c r="M882" t="s">
        <v>425</v>
      </c>
      <c r="N882">
        <f t="shared" si="28"/>
        <v>18.39631414634146</v>
      </c>
      <c r="O882">
        <f t="shared" si="29"/>
        <v>-0.5599941463414595</v>
      </c>
    </row>
    <row r="883" spans="1:17" x14ac:dyDescent="0.25">
      <c r="A883" t="s">
        <v>408</v>
      </c>
      <c r="B883">
        <v>122</v>
      </c>
      <c r="C883">
        <v>3</v>
      </c>
      <c r="D883" s="17" t="s">
        <v>1</v>
      </c>
      <c r="E883">
        <v>21</v>
      </c>
      <c r="F883">
        <v>1</v>
      </c>
      <c r="G883">
        <v>5.08</v>
      </c>
      <c r="H883" t="s">
        <v>8</v>
      </c>
      <c r="I883" t="s">
        <v>8</v>
      </c>
      <c r="J883" t="s">
        <v>6</v>
      </c>
      <c r="K883" t="s">
        <v>76</v>
      </c>
      <c r="L883">
        <v>18.39686</v>
      </c>
      <c r="M883" t="s">
        <v>425</v>
      </c>
      <c r="N883">
        <f t="shared" si="28"/>
        <v>18.39631414634146</v>
      </c>
      <c r="O883">
        <f t="shared" si="29"/>
        <v>5.4585365854009638E-4</v>
      </c>
    </row>
    <row r="884" spans="1:17" x14ac:dyDescent="0.25">
      <c r="A884" t="s">
        <v>408</v>
      </c>
      <c r="B884">
        <v>122</v>
      </c>
      <c r="C884">
        <v>3</v>
      </c>
      <c r="D884" s="17" t="s">
        <v>1</v>
      </c>
      <c r="E884">
        <v>22</v>
      </c>
      <c r="F884">
        <v>2</v>
      </c>
      <c r="G884">
        <v>4.7</v>
      </c>
      <c r="H884" t="s">
        <v>1</v>
      </c>
      <c r="I884" t="s">
        <v>2</v>
      </c>
      <c r="J884" t="s">
        <v>3</v>
      </c>
      <c r="K884" t="s">
        <v>64</v>
      </c>
      <c r="L884">
        <v>19.573989999999998</v>
      </c>
      <c r="M884" t="s">
        <v>425</v>
      </c>
      <c r="N884">
        <f t="shared" si="28"/>
        <v>18.39631414634146</v>
      </c>
      <c r="O884">
        <f t="shared" si="29"/>
        <v>1.1776758536585383</v>
      </c>
      <c r="Q884">
        <f>O884-P$1</f>
        <v>6.9413753658536539</v>
      </c>
    </row>
    <row r="885" spans="1:17" x14ac:dyDescent="0.25">
      <c r="A885" t="s">
        <v>408</v>
      </c>
      <c r="B885">
        <v>122</v>
      </c>
      <c r="C885">
        <v>3</v>
      </c>
      <c r="D885" s="17" t="s">
        <v>1</v>
      </c>
      <c r="E885">
        <v>23</v>
      </c>
      <c r="F885">
        <v>1</v>
      </c>
      <c r="G885">
        <v>6.04</v>
      </c>
      <c r="H885" t="s">
        <v>1</v>
      </c>
      <c r="I885" t="s">
        <v>2</v>
      </c>
      <c r="J885" t="s">
        <v>6</v>
      </c>
      <c r="K885" t="s">
        <v>74</v>
      </c>
      <c r="L885">
        <v>15.482060000000001</v>
      </c>
      <c r="M885" t="s">
        <v>425</v>
      </c>
      <c r="N885">
        <f t="shared" si="28"/>
        <v>18.39631414634146</v>
      </c>
      <c r="O885">
        <f t="shared" si="29"/>
        <v>-2.9142541463414595</v>
      </c>
    </row>
    <row r="886" spans="1:17" x14ac:dyDescent="0.25">
      <c r="A886" t="s">
        <v>408</v>
      </c>
      <c r="B886">
        <v>122</v>
      </c>
      <c r="C886">
        <v>3</v>
      </c>
      <c r="D886" s="17" t="s">
        <v>1</v>
      </c>
      <c r="E886">
        <v>24</v>
      </c>
      <c r="F886">
        <v>3</v>
      </c>
      <c r="G886">
        <v>2.56</v>
      </c>
      <c r="H886" t="s">
        <v>1</v>
      </c>
      <c r="I886" t="s">
        <v>5</v>
      </c>
      <c r="J886" t="s">
        <v>3</v>
      </c>
      <c r="K886" t="s">
        <v>67</v>
      </c>
      <c r="L886">
        <v>20.325109999999999</v>
      </c>
      <c r="M886" t="s">
        <v>425</v>
      </c>
      <c r="N886">
        <f t="shared" si="28"/>
        <v>18.39631414634146</v>
      </c>
      <c r="O886">
        <f t="shared" si="29"/>
        <v>1.9287958536585386</v>
      </c>
      <c r="Q886">
        <f>O886-P$1</f>
        <v>7.6924953658536541</v>
      </c>
    </row>
    <row r="887" spans="1:17" x14ac:dyDescent="0.25">
      <c r="A887" t="s">
        <v>408</v>
      </c>
      <c r="B887">
        <v>122</v>
      </c>
      <c r="C887">
        <v>3</v>
      </c>
      <c r="D887" s="17" t="s">
        <v>1</v>
      </c>
      <c r="E887">
        <v>25</v>
      </c>
      <c r="F887">
        <v>3</v>
      </c>
      <c r="G887">
        <v>3.02</v>
      </c>
      <c r="H887" t="s">
        <v>1</v>
      </c>
      <c r="I887" t="s">
        <v>2</v>
      </c>
      <c r="J887" t="s">
        <v>3</v>
      </c>
      <c r="K887" t="s">
        <v>63</v>
      </c>
      <c r="L887">
        <v>20.403590000000001</v>
      </c>
      <c r="M887" t="s">
        <v>425</v>
      </c>
      <c r="N887">
        <f t="shared" si="28"/>
        <v>18.39631414634146</v>
      </c>
      <c r="O887">
        <f t="shared" si="29"/>
        <v>2.0072758536585411</v>
      </c>
      <c r="Q887">
        <f>O887-P$1</f>
        <v>7.7709753658536567</v>
      </c>
    </row>
    <row r="888" spans="1:17" x14ac:dyDescent="0.25">
      <c r="A888" t="s">
        <v>408</v>
      </c>
      <c r="B888">
        <v>122</v>
      </c>
      <c r="C888">
        <v>3</v>
      </c>
      <c r="D888" s="17" t="s">
        <v>1</v>
      </c>
      <c r="E888">
        <v>26</v>
      </c>
      <c r="F888">
        <v>3</v>
      </c>
      <c r="G888">
        <v>3.39</v>
      </c>
      <c r="H888" t="s">
        <v>1</v>
      </c>
      <c r="I888" t="s">
        <v>5</v>
      </c>
      <c r="J888" t="s">
        <v>3</v>
      </c>
      <c r="K888" t="s">
        <v>84</v>
      </c>
      <c r="L888">
        <v>18.172650000000001</v>
      </c>
      <c r="M888" t="s">
        <v>425</v>
      </c>
      <c r="N888">
        <f t="shared" si="28"/>
        <v>18.39631414634146</v>
      </c>
      <c r="O888">
        <f t="shared" si="29"/>
        <v>-0.22366414634145926</v>
      </c>
      <c r="Q888">
        <f>O888-P$1</f>
        <v>5.5400353658536563</v>
      </c>
    </row>
    <row r="889" spans="1:17" x14ac:dyDescent="0.25">
      <c r="A889" t="s">
        <v>408</v>
      </c>
      <c r="B889">
        <v>122</v>
      </c>
      <c r="C889">
        <v>3</v>
      </c>
      <c r="D889" s="17" t="s">
        <v>1</v>
      </c>
      <c r="E889">
        <v>27</v>
      </c>
      <c r="F889">
        <v>1</v>
      </c>
      <c r="G889">
        <v>6.19</v>
      </c>
      <c r="H889" t="s">
        <v>1</v>
      </c>
      <c r="I889" t="s">
        <v>2</v>
      </c>
      <c r="J889" t="s">
        <v>3</v>
      </c>
      <c r="K889" t="s">
        <v>49</v>
      </c>
      <c r="L889">
        <v>17.488790000000002</v>
      </c>
      <c r="M889" t="s">
        <v>425</v>
      </c>
      <c r="N889">
        <f t="shared" si="28"/>
        <v>18.39631414634146</v>
      </c>
      <c r="O889">
        <f t="shared" si="29"/>
        <v>-0.9075241463414585</v>
      </c>
      <c r="Q889">
        <f>O889-P$1</f>
        <v>4.8561753658536571</v>
      </c>
    </row>
    <row r="890" spans="1:17" x14ac:dyDescent="0.25">
      <c r="A890" t="s">
        <v>408</v>
      </c>
      <c r="B890">
        <v>122</v>
      </c>
      <c r="C890">
        <v>3</v>
      </c>
      <c r="D890" s="17" t="s">
        <v>1</v>
      </c>
      <c r="E890">
        <v>28</v>
      </c>
      <c r="F890">
        <v>3</v>
      </c>
      <c r="G890">
        <v>1.97</v>
      </c>
      <c r="H890" t="s">
        <v>8</v>
      </c>
      <c r="I890" t="s">
        <v>8</v>
      </c>
      <c r="J890" t="s">
        <v>6</v>
      </c>
      <c r="K890" t="s">
        <v>52</v>
      </c>
      <c r="L890">
        <v>15.549329999999999</v>
      </c>
      <c r="M890" t="s">
        <v>425</v>
      </c>
      <c r="N890">
        <f t="shared" si="28"/>
        <v>18.39631414634146</v>
      </c>
      <c r="O890">
        <f t="shared" si="29"/>
        <v>-2.8469841463414607</v>
      </c>
    </row>
    <row r="891" spans="1:17" x14ac:dyDescent="0.25">
      <c r="A891" t="s">
        <v>408</v>
      </c>
      <c r="B891">
        <v>122</v>
      </c>
      <c r="C891">
        <v>3</v>
      </c>
      <c r="D891" s="17" t="s">
        <v>1</v>
      </c>
      <c r="E891">
        <v>29</v>
      </c>
      <c r="F891">
        <v>3</v>
      </c>
      <c r="G891">
        <v>3.2</v>
      </c>
      <c r="H891" t="s">
        <v>1</v>
      </c>
      <c r="I891" t="s">
        <v>5</v>
      </c>
      <c r="J891" t="s">
        <v>6</v>
      </c>
      <c r="K891" t="s">
        <v>66</v>
      </c>
      <c r="L891">
        <v>17.006730000000001</v>
      </c>
      <c r="M891" t="s">
        <v>425</v>
      </c>
      <c r="N891">
        <f t="shared" si="28"/>
        <v>18.39631414634146</v>
      </c>
      <c r="O891">
        <f t="shared" si="29"/>
        <v>-1.3895841463414591</v>
      </c>
    </row>
    <row r="892" spans="1:17" x14ac:dyDescent="0.25">
      <c r="A892" t="s">
        <v>408</v>
      </c>
      <c r="B892">
        <v>122</v>
      </c>
      <c r="C892">
        <v>3</v>
      </c>
      <c r="D892" s="17" t="s">
        <v>1</v>
      </c>
      <c r="E892">
        <v>30</v>
      </c>
      <c r="F892">
        <v>2</v>
      </c>
      <c r="G892">
        <v>4.8099999999999996</v>
      </c>
      <c r="H892" t="s">
        <v>8</v>
      </c>
      <c r="I892" t="s">
        <v>8</v>
      </c>
      <c r="J892" t="s">
        <v>3</v>
      </c>
      <c r="K892" t="s">
        <v>68</v>
      </c>
      <c r="L892">
        <v>21.300450000000001</v>
      </c>
      <c r="M892" t="s">
        <v>425</v>
      </c>
      <c r="N892">
        <f t="shared" si="28"/>
        <v>18.39631414634146</v>
      </c>
      <c r="O892">
        <f t="shared" si="29"/>
        <v>2.9041358536585413</v>
      </c>
      <c r="Q892">
        <f>O892-P$1</f>
        <v>8.6678353658536569</v>
      </c>
    </row>
    <row r="893" spans="1:17" x14ac:dyDescent="0.25">
      <c r="A893" t="s">
        <v>408</v>
      </c>
      <c r="B893">
        <v>122</v>
      </c>
      <c r="C893">
        <v>3</v>
      </c>
      <c r="D893" s="17" t="s">
        <v>1</v>
      </c>
      <c r="E893">
        <v>31</v>
      </c>
      <c r="F893">
        <v>2</v>
      </c>
      <c r="G893">
        <v>4.8099999999999996</v>
      </c>
      <c r="H893" t="s">
        <v>1</v>
      </c>
      <c r="I893" t="s">
        <v>5</v>
      </c>
      <c r="J893" t="s">
        <v>3</v>
      </c>
      <c r="K893" t="s">
        <v>78</v>
      </c>
      <c r="L893">
        <v>21.244389999999999</v>
      </c>
      <c r="M893" t="s">
        <v>425</v>
      </c>
      <c r="N893">
        <f t="shared" si="28"/>
        <v>18.39631414634146</v>
      </c>
      <c r="O893">
        <f t="shared" si="29"/>
        <v>2.8480758536585391</v>
      </c>
      <c r="Q893">
        <f>O893-P$1</f>
        <v>8.6117753658536547</v>
      </c>
    </row>
    <row r="894" spans="1:17" x14ac:dyDescent="0.25">
      <c r="A894" t="s">
        <v>408</v>
      </c>
      <c r="B894">
        <v>122</v>
      </c>
      <c r="C894">
        <v>3</v>
      </c>
      <c r="D894" s="17" t="s">
        <v>1</v>
      </c>
      <c r="E894">
        <v>32</v>
      </c>
      <c r="F894">
        <v>2</v>
      </c>
      <c r="G894">
        <v>4.7</v>
      </c>
      <c r="H894" t="s">
        <v>8</v>
      </c>
      <c r="I894" t="s">
        <v>8</v>
      </c>
      <c r="J894" t="s">
        <v>3</v>
      </c>
      <c r="K894" t="s">
        <v>62</v>
      </c>
      <c r="L894">
        <v>18.430489999999999</v>
      </c>
      <c r="M894" t="s">
        <v>425</v>
      </c>
      <c r="N894">
        <f t="shared" si="28"/>
        <v>18.39631414634146</v>
      </c>
      <c r="O894">
        <f t="shared" si="29"/>
        <v>3.4175853658538813E-2</v>
      </c>
      <c r="Q894">
        <f>O894-P$1</f>
        <v>5.7978753658536544</v>
      </c>
    </row>
    <row r="895" spans="1:17" x14ac:dyDescent="0.25">
      <c r="A895" t="s">
        <v>408</v>
      </c>
      <c r="B895">
        <v>122</v>
      </c>
      <c r="C895">
        <v>3</v>
      </c>
      <c r="D895" s="17" t="s">
        <v>1</v>
      </c>
      <c r="E895">
        <v>33</v>
      </c>
      <c r="F895">
        <v>1</v>
      </c>
      <c r="G895">
        <v>5.37</v>
      </c>
      <c r="H895" t="s">
        <v>8</v>
      </c>
      <c r="I895" t="s">
        <v>8</v>
      </c>
      <c r="J895" t="s">
        <v>3</v>
      </c>
      <c r="K895" t="s">
        <v>79</v>
      </c>
      <c r="L895">
        <v>19.618829999999999</v>
      </c>
      <c r="M895" t="s">
        <v>425</v>
      </c>
      <c r="N895">
        <f t="shared" si="28"/>
        <v>18.39631414634146</v>
      </c>
      <c r="O895">
        <f t="shared" si="29"/>
        <v>1.222515853658539</v>
      </c>
      <c r="Q895">
        <f>O895-P$1</f>
        <v>6.9862153658536545</v>
      </c>
    </row>
    <row r="896" spans="1:17" x14ac:dyDescent="0.25">
      <c r="A896" t="s">
        <v>408</v>
      </c>
      <c r="B896">
        <v>122</v>
      </c>
      <c r="C896">
        <v>3</v>
      </c>
      <c r="D896" s="17" t="s">
        <v>1</v>
      </c>
      <c r="E896">
        <v>34</v>
      </c>
      <c r="F896">
        <v>2</v>
      </c>
      <c r="G896">
        <v>5</v>
      </c>
      <c r="H896" t="s">
        <v>8</v>
      </c>
      <c r="I896" t="s">
        <v>8</v>
      </c>
      <c r="J896" t="s">
        <v>3</v>
      </c>
      <c r="K896" t="s">
        <v>53</v>
      </c>
      <c r="L896">
        <v>20.302689999999998</v>
      </c>
      <c r="M896" t="s">
        <v>425</v>
      </c>
      <c r="N896">
        <f t="shared" si="28"/>
        <v>18.39631414634146</v>
      </c>
      <c r="O896">
        <f t="shared" si="29"/>
        <v>1.9063758536585382</v>
      </c>
      <c r="Q896">
        <f>O896-P$1</f>
        <v>7.6700753658536538</v>
      </c>
    </row>
    <row r="897" spans="1:17" x14ac:dyDescent="0.25">
      <c r="A897" t="s">
        <v>408</v>
      </c>
      <c r="B897">
        <v>122</v>
      </c>
      <c r="C897">
        <v>3</v>
      </c>
      <c r="D897" s="17" t="s">
        <v>1</v>
      </c>
      <c r="E897">
        <v>35</v>
      </c>
      <c r="F897">
        <v>2</v>
      </c>
      <c r="G897">
        <v>3.99</v>
      </c>
      <c r="H897" t="s">
        <v>8</v>
      </c>
      <c r="I897" t="s">
        <v>8</v>
      </c>
      <c r="J897" t="s">
        <v>6</v>
      </c>
      <c r="K897" t="s">
        <v>57</v>
      </c>
      <c r="L897">
        <v>18.419280000000001</v>
      </c>
      <c r="M897" t="s">
        <v>425</v>
      </c>
      <c r="N897">
        <f t="shared" si="28"/>
        <v>18.39631414634146</v>
      </c>
      <c r="O897">
        <f t="shared" si="29"/>
        <v>2.2965853658540425E-2</v>
      </c>
    </row>
    <row r="898" spans="1:17" x14ac:dyDescent="0.25">
      <c r="A898" t="s">
        <v>408</v>
      </c>
      <c r="B898">
        <v>122</v>
      </c>
      <c r="C898">
        <v>3</v>
      </c>
      <c r="D898" s="17" t="s">
        <v>1</v>
      </c>
      <c r="E898">
        <v>36</v>
      </c>
      <c r="F898">
        <v>3</v>
      </c>
      <c r="G898">
        <v>3.2</v>
      </c>
      <c r="H898" t="s">
        <v>8</v>
      </c>
      <c r="I898" t="s">
        <v>8</v>
      </c>
      <c r="J898" t="s">
        <v>6</v>
      </c>
      <c r="K898" t="s">
        <v>85</v>
      </c>
      <c r="L898">
        <v>17.926010000000002</v>
      </c>
      <c r="M898" t="s">
        <v>425</v>
      </c>
      <c r="N898">
        <f t="shared" ref="N898:N961" si="30">AVERAGEIFS(L:L,B:B,B898,C:C,C898)</f>
        <v>18.39631414634146</v>
      </c>
      <c r="O898">
        <f t="shared" ref="O898:O961" si="31">L898-N898</f>
        <v>-0.47030414634145856</v>
      </c>
    </row>
    <row r="899" spans="1:17" x14ac:dyDescent="0.25">
      <c r="A899" t="s">
        <v>408</v>
      </c>
      <c r="B899">
        <v>122</v>
      </c>
      <c r="C899">
        <v>3</v>
      </c>
      <c r="D899" s="17" t="s">
        <v>1</v>
      </c>
      <c r="E899">
        <v>37</v>
      </c>
      <c r="F899">
        <v>1</v>
      </c>
      <c r="G899">
        <v>5.37</v>
      </c>
      <c r="H899" t="s">
        <v>1</v>
      </c>
      <c r="I899" t="s">
        <v>2</v>
      </c>
      <c r="J899" t="s">
        <v>3</v>
      </c>
      <c r="K899" t="s">
        <v>56</v>
      </c>
      <c r="L899">
        <v>18.35202</v>
      </c>
      <c r="M899" t="s">
        <v>425</v>
      </c>
      <c r="N899">
        <f t="shared" si="30"/>
        <v>18.39631414634146</v>
      </c>
      <c r="O899">
        <f t="shared" si="31"/>
        <v>-4.4294146341460561E-2</v>
      </c>
      <c r="Q899">
        <f>O899-P$1</f>
        <v>5.719405365853655</v>
      </c>
    </row>
    <row r="900" spans="1:17" x14ac:dyDescent="0.25">
      <c r="A900" t="s">
        <v>408</v>
      </c>
      <c r="B900">
        <v>122</v>
      </c>
      <c r="C900">
        <v>3</v>
      </c>
      <c r="D900" s="17" t="s">
        <v>1</v>
      </c>
      <c r="E900">
        <v>38</v>
      </c>
      <c r="F900">
        <v>1</v>
      </c>
      <c r="G900">
        <v>4.72</v>
      </c>
      <c r="H900" t="s">
        <v>1</v>
      </c>
      <c r="I900" t="s">
        <v>2</v>
      </c>
      <c r="J900" t="s">
        <v>6</v>
      </c>
      <c r="K900" t="s">
        <v>80</v>
      </c>
      <c r="L900">
        <v>18.766819999999999</v>
      </c>
      <c r="M900" t="s">
        <v>425</v>
      </c>
      <c r="N900">
        <f t="shared" si="30"/>
        <v>18.39631414634146</v>
      </c>
      <c r="O900">
        <f t="shared" si="31"/>
        <v>0.37050585365853905</v>
      </c>
    </row>
    <row r="901" spans="1:17" x14ac:dyDescent="0.25">
      <c r="A901" t="s">
        <v>408</v>
      </c>
      <c r="B901">
        <v>122</v>
      </c>
      <c r="C901">
        <v>3</v>
      </c>
      <c r="D901" s="17" t="s">
        <v>1</v>
      </c>
      <c r="E901">
        <v>39</v>
      </c>
      <c r="F901">
        <v>1</v>
      </c>
      <c r="G901">
        <v>4.72</v>
      </c>
      <c r="H901" t="s">
        <v>8</v>
      </c>
      <c r="I901" t="s">
        <v>8</v>
      </c>
      <c r="J901" t="s">
        <v>6</v>
      </c>
      <c r="K901" t="s">
        <v>87</v>
      </c>
      <c r="L901">
        <v>17.802689999999998</v>
      </c>
      <c r="M901" t="s">
        <v>425</v>
      </c>
      <c r="N901">
        <f t="shared" si="30"/>
        <v>18.39631414634146</v>
      </c>
      <c r="O901">
        <f t="shared" si="31"/>
        <v>-0.59362414634146177</v>
      </c>
    </row>
    <row r="902" spans="1:17" x14ac:dyDescent="0.25">
      <c r="A902" t="s">
        <v>408</v>
      </c>
      <c r="B902">
        <v>122</v>
      </c>
      <c r="C902">
        <v>3</v>
      </c>
      <c r="D902" s="17" t="s">
        <v>1</v>
      </c>
      <c r="E902">
        <v>40</v>
      </c>
      <c r="F902">
        <v>3</v>
      </c>
      <c r="G902">
        <v>1.97</v>
      </c>
      <c r="H902" t="s">
        <v>1</v>
      </c>
      <c r="I902" t="s">
        <v>5</v>
      </c>
      <c r="J902" t="s">
        <v>6</v>
      </c>
      <c r="K902" t="s">
        <v>77</v>
      </c>
      <c r="L902">
        <v>19.596409999999999</v>
      </c>
      <c r="M902" t="s">
        <v>425</v>
      </c>
      <c r="N902">
        <f t="shared" si="30"/>
        <v>18.39631414634146</v>
      </c>
      <c r="O902">
        <f t="shared" si="31"/>
        <v>1.2000958536585387</v>
      </c>
    </row>
    <row r="903" spans="1:17" x14ac:dyDescent="0.25">
      <c r="A903" t="s">
        <v>408</v>
      </c>
      <c r="B903">
        <v>122</v>
      </c>
      <c r="C903">
        <v>3</v>
      </c>
      <c r="D903" s="17" t="s">
        <v>1</v>
      </c>
      <c r="E903">
        <v>41</v>
      </c>
      <c r="F903">
        <v>3</v>
      </c>
      <c r="G903">
        <v>3.01</v>
      </c>
      <c r="H903" t="s">
        <v>1</v>
      </c>
      <c r="I903" t="s">
        <v>2</v>
      </c>
      <c r="J903" t="s">
        <v>6</v>
      </c>
      <c r="K903" t="s">
        <v>87</v>
      </c>
      <c r="L903">
        <v>17.93722</v>
      </c>
      <c r="M903" t="s">
        <v>425</v>
      </c>
      <c r="N903">
        <f t="shared" si="30"/>
        <v>18.39631414634146</v>
      </c>
      <c r="O903">
        <f t="shared" si="31"/>
        <v>-0.45909414634146017</v>
      </c>
    </row>
    <row r="904" spans="1:17" hidden="1" x14ac:dyDescent="0.25">
      <c r="A904" t="s">
        <v>356</v>
      </c>
      <c r="B904">
        <v>123</v>
      </c>
      <c r="C904">
        <v>3</v>
      </c>
      <c r="D904" s="17" t="s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 t="s">
        <v>235</v>
      </c>
      <c r="L904">
        <v>22.174890000000001</v>
      </c>
      <c r="M904" s="16">
        <v>40913</v>
      </c>
      <c r="N904">
        <f t="shared" si="30"/>
        <v>21.249589512195119</v>
      </c>
      <c r="O904">
        <f t="shared" si="31"/>
        <v>0.92530048780488272</v>
      </c>
    </row>
    <row r="905" spans="1:17" x14ac:dyDescent="0.25">
      <c r="A905" t="s">
        <v>356</v>
      </c>
      <c r="B905">
        <v>123</v>
      </c>
      <c r="C905">
        <v>3</v>
      </c>
      <c r="D905" s="17" t="s">
        <v>1</v>
      </c>
      <c r="E905">
        <v>2</v>
      </c>
      <c r="F905">
        <v>3</v>
      </c>
      <c r="G905">
        <v>3.41</v>
      </c>
      <c r="H905" t="s">
        <v>1</v>
      </c>
      <c r="I905" t="s">
        <v>5</v>
      </c>
      <c r="J905" t="s">
        <v>3</v>
      </c>
      <c r="K905" t="s">
        <v>104</v>
      </c>
      <c r="L905">
        <v>20.784749999999999</v>
      </c>
      <c r="M905" s="16">
        <v>40913</v>
      </c>
      <c r="N905">
        <f t="shared" si="30"/>
        <v>21.249589512195119</v>
      </c>
      <c r="O905">
        <f t="shared" si="31"/>
        <v>-0.46483951219511965</v>
      </c>
      <c r="Q905">
        <f>O905-P$1</f>
        <v>5.2988599999999959</v>
      </c>
    </row>
    <row r="906" spans="1:17" x14ac:dyDescent="0.25">
      <c r="A906" t="s">
        <v>356</v>
      </c>
      <c r="B906">
        <v>123</v>
      </c>
      <c r="C906">
        <v>3</v>
      </c>
      <c r="D906" s="17" t="s">
        <v>1</v>
      </c>
      <c r="E906">
        <v>3</v>
      </c>
      <c r="F906">
        <v>2</v>
      </c>
      <c r="G906">
        <v>4.4800000000000004</v>
      </c>
      <c r="H906" t="s">
        <v>8</v>
      </c>
      <c r="I906" t="s">
        <v>8</v>
      </c>
      <c r="J906" t="s">
        <v>6</v>
      </c>
      <c r="K906" t="s">
        <v>119</v>
      </c>
      <c r="L906">
        <v>21.031389999999998</v>
      </c>
      <c r="M906" s="16">
        <v>40913</v>
      </c>
      <c r="N906">
        <f t="shared" si="30"/>
        <v>21.249589512195119</v>
      </c>
      <c r="O906">
        <f t="shared" si="31"/>
        <v>-0.21819951219512035</v>
      </c>
    </row>
    <row r="907" spans="1:17" x14ac:dyDescent="0.25">
      <c r="A907" t="s">
        <v>356</v>
      </c>
      <c r="B907">
        <v>123</v>
      </c>
      <c r="C907">
        <v>3</v>
      </c>
      <c r="D907" s="17" t="s">
        <v>1</v>
      </c>
      <c r="E907">
        <v>4</v>
      </c>
      <c r="F907">
        <v>3</v>
      </c>
      <c r="G907">
        <v>2.75</v>
      </c>
      <c r="H907" t="s">
        <v>1</v>
      </c>
      <c r="I907" t="s">
        <v>5</v>
      </c>
      <c r="J907" t="s">
        <v>6</v>
      </c>
      <c r="K907" t="s">
        <v>89</v>
      </c>
      <c r="L907">
        <v>18.778030000000001</v>
      </c>
      <c r="M907" s="16">
        <v>40913</v>
      </c>
      <c r="N907">
        <f t="shared" si="30"/>
        <v>21.249589512195119</v>
      </c>
      <c r="O907">
        <f t="shared" si="31"/>
        <v>-2.4715595121951175</v>
      </c>
    </row>
    <row r="908" spans="1:17" x14ac:dyDescent="0.25">
      <c r="A908" t="s">
        <v>356</v>
      </c>
      <c r="B908">
        <v>123</v>
      </c>
      <c r="C908">
        <v>3</v>
      </c>
      <c r="D908" s="17" t="s">
        <v>1</v>
      </c>
      <c r="E908">
        <v>5</v>
      </c>
      <c r="F908">
        <v>1</v>
      </c>
      <c r="G908">
        <v>4.82</v>
      </c>
      <c r="H908" t="s">
        <v>1</v>
      </c>
      <c r="I908" t="s">
        <v>5</v>
      </c>
      <c r="J908" t="s">
        <v>6</v>
      </c>
      <c r="K908" t="s">
        <v>122</v>
      </c>
      <c r="L908">
        <v>23.038119999999999</v>
      </c>
      <c r="M908" s="16">
        <v>40913</v>
      </c>
      <c r="N908">
        <f t="shared" si="30"/>
        <v>21.249589512195119</v>
      </c>
      <c r="O908">
        <f t="shared" si="31"/>
        <v>1.7885304878048807</v>
      </c>
    </row>
    <row r="909" spans="1:17" x14ac:dyDescent="0.25">
      <c r="A909" t="s">
        <v>356</v>
      </c>
      <c r="B909">
        <v>123</v>
      </c>
      <c r="C909">
        <v>3</v>
      </c>
      <c r="D909" s="17" t="s">
        <v>1</v>
      </c>
      <c r="E909">
        <v>6</v>
      </c>
      <c r="F909">
        <v>3</v>
      </c>
      <c r="G909">
        <v>3.41</v>
      </c>
      <c r="H909" t="s">
        <v>8</v>
      </c>
      <c r="I909" t="s">
        <v>8</v>
      </c>
      <c r="J909" t="s">
        <v>3</v>
      </c>
      <c r="K909" t="s">
        <v>124</v>
      </c>
      <c r="L909">
        <v>21.614350000000002</v>
      </c>
      <c r="M909" s="16">
        <v>40913</v>
      </c>
      <c r="N909">
        <f t="shared" si="30"/>
        <v>21.249589512195119</v>
      </c>
      <c r="O909">
        <f t="shared" si="31"/>
        <v>0.36476048780488313</v>
      </c>
      <c r="Q909">
        <f>O909-P$1</f>
        <v>6.1284599999999987</v>
      </c>
    </row>
    <row r="910" spans="1:17" x14ac:dyDescent="0.25">
      <c r="A910" t="s">
        <v>356</v>
      </c>
      <c r="B910">
        <v>123</v>
      </c>
      <c r="C910">
        <v>3</v>
      </c>
      <c r="D910" s="17" t="s">
        <v>1</v>
      </c>
      <c r="E910">
        <v>7</v>
      </c>
      <c r="F910">
        <v>1</v>
      </c>
      <c r="G910">
        <v>6.28</v>
      </c>
      <c r="H910" t="s">
        <v>8</v>
      </c>
      <c r="I910" t="s">
        <v>8</v>
      </c>
      <c r="J910" t="s">
        <v>3</v>
      </c>
      <c r="K910" t="s">
        <v>115</v>
      </c>
      <c r="L910">
        <v>23.822870000000002</v>
      </c>
      <c r="M910" s="16">
        <v>40913</v>
      </c>
      <c r="N910">
        <f t="shared" si="30"/>
        <v>21.249589512195119</v>
      </c>
      <c r="O910">
        <f t="shared" si="31"/>
        <v>2.5732804878048832</v>
      </c>
      <c r="Q910">
        <f>O910-P$1</f>
        <v>8.3369799999999987</v>
      </c>
    </row>
    <row r="911" spans="1:17" x14ac:dyDescent="0.25">
      <c r="A911" t="s">
        <v>356</v>
      </c>
      <c r="B911">
        <v>123</v>
      </c>
      <c r="C911">
        <v>3</v>
      </c>
      <c r="D911" s="17" t="s">
        <v>1</v>
      </c>
      <c r="E911">
        <v>8</v>
      </c>
      <c r="F911">
        <v>1</v>
      </c>
      <c r="G911">
        <v>5.12</v>
      </c>
      <c r="H911" t="s">
        <v>1</v>
      </c>
      <c r="I911" t="s">
        <v>2</v>
      </c>
      <c r="J911" t="s">
        <v>6</v>
      </c>
      <c r="K911" t="s">
        <v>117</v>
      </c>
      <c r="L911">
        <v>22.275790000000001</v>
      </c>
      <c r="M911" s="16">
        <v>40913</v>
      </c>
      <c r="N911">
        <f t="shared" si="30"/>
        <v>21.249589512195119</v>
      </c>
      <c r="O911">
        <f t="shared" si="31"/>
        <v>1.026200487804882</v>
      </c>
    </row>
    <row r="912" spans="1:17" x14ac:dyDescent="0.25">
      <c r="A912" t="s">
        <v>356</v>
      </c>
      <c r="B912">
        <v>123</v>
      </c>
      <c r="C912">
        <v>3</v>
      </c>
      <c r="D912" s="17" t="s">
        <v>1</v>
      </c>
      <c r="E912">
        <v>9</v>
      </c>
      <c r="F912">
        <v>3</v>
      </c>
      <c r="G912">
        <v>3.23</v>
      </c>
      <c r="H912" t="s">
        <v>1</v>
      </c>
      <c r="I912" t="s">
        <v>5</v>
      </c>
      <c r="J912" t="s">
        <v>6</v>
      </c>
      <c r="K912" t="s">
        <v>95</v>
      </c>
      <c r="L912">
        <v>19.2713</v>
      </c>
      <c r="M912" s="16">
        <v>40913</v>
      </c>
      <c r="N912">
        <f t="shared" si="30"/>
        <v>21.249589512195119</v>
      </c>
      <c r="O912">
        <f t="shared" si="31"/>
        <v>-1.9782895121951185</v>
      </c>
    </row>
    <row r="913" spans="1:17" x14ac:dyDescent="0.25">
      <c r="A913" t="s">
        <v>356</v>
      </c>
      <c r="B913">
        <v>123</v>
      </c>
      <c r="C913">
        <v>3</v>
      </c>
      <c r="D913" s="17" t="s">
        <v>1</v>
      </c>
      <c r="E913">
        <v>10</v>
      </c>
      <c r="F913">
        <v>3</v>
      </c>
      <c r="G913">
        <v>2.75</v>
      </c>
      <c r="H913" t="s">
        <v>8</v>
      </c>
      <c r="I913" t="s">
        <v>8</v>
      </c>
      <c r="J913" t="s">
        <v>6</v>
      </c>
      <c r="K913" t="s">
        <v>99</v>
      </c>
      <c r="L913">
        <v>19.43946</v>
      </c>
      <c r="M913" s="16">
        <v>40913</v>
      </c>
      <c r="N913">
        <f t="shared" si="30"/>
        <v>21.249589512195119</v>
      </c>
      <c r="O913">
        <f t="shared" si="31"/>
        <v>-1.8101295121951182</v>
      </c>
    </row>
    <row r="914" spans="1:17" x14ac:dyDescent="0.25">
      <c r="A914" t="s">
        <v>356</v>
      </c>
      <c r="B914">
        <v>123</v>
      </c>
      <c r="C914">
        <v>3</v>
      </c>
      <c r="D914" s="17" t="s">
        <v>1</v>
      </c>
      <c r="E914">
        <v>11</v>
      </c>
      <c r="F914">
        <v>3</v>
      </c>
      <c r="G914">
        <v>3.02</v>
      </c>
      <c r="H914" t="s">
        <v>1</v>
      </c>
      <c r="I914" t="s">
        <v>2</v>
      </c>
      <c r="J914" t="s">
        <v>3</v>
      </c>
      <c r="K914" t="s">
        <v>112</v>
      </c>
      <c r="L914">
        <v>20.134530000000002</v>
      </c>
      <c r="M914" s="16">
        <v>40913</v>
      </c>
      <c r="N914">
        <f t="shared" si="30"/>
        <v>21.249589512195119</v>
      </c>
      <c r="O914">
        <f t="shared" si="31"/>
        <v>-1.115059512195117</v>
      </c>
      <c r="Q914">
        <f>O914-P$1</f>
        <v>4.6486399999999986</v>
      </c>
    </row>
    <row r="915" spans="1:17" x14ac:dyDescent="0.25">
      <c r="A915" t="s">
        <v>356</v>
      </c>
      <c r="B915">
        <v>123</v>
      </c>
      <c r="C915">
        <v>3</v>
      </c>
      <c r="D915" s="17" t="s">
        <v>1</v>
      </c>
      <c r="E915">
        <v>12</v>
      </c>
      <c r="F915">
        <v>2</v>
      </c>
      <c r="G915">
        <v>5.01</v>
      </c>
      <c r="H915" t="s">
        <v>1</v>
      </c>
      <c r="I915" t="s">
        <v>2</v>
      </c>
      <c r="J915" t="s">
        <v>3</v>
      </c>
      <c r="K915" t="s">
        <v>94</v>
      </c>
      <c r="L915">
        <v>22.387889999999999</v>
      </c>
      <c r="M915" s="16">
        <v>40913</v>
      </c>
      <c r="N915">
        <f t="shared" si="30"/>
        <v>21.249589512195119</v>
      </c>
      <c r="O915">
        <f t="shared" si="31"/>
        <v>1.1383004878048801</v>
      </c>
      <c r="Q915">
        <f>O915-P$1</f>
        <v>6.9019999999999957</v>
      </c>
    </row>
    <row r="916" spans="1:17" x14ac:dyDescent="0.25">
      <c r="A916" t="s">
        <v>356</v>
      </c>
      <c r="B916">
        <v>123</v>
      </c>
      <c r="C916">
        <v>3</v>
      </c>
      <c r="D916" s="17" t="s">
        <v>1</v>
      </c>
      <c r="E916">
        <v>13</v>
      </c>
      <c r="F916">
        <v>1</v>
      </c>
      <c r="G916">
        <v>5.63</v>
      </c>
      <c r="H916" t="s">
        <v>1</v>
      </c>
      <c r="I916" t="s">
        <v>5</v>
      </c>
      <c r="J916" t="s">
        <v>3</v>
      </c>
      <c r="K916" t="s">
        <v>98</v>
      </c>
      <c r="L916">
        <v>21.849779999999999</v>
      </c>
      <c r="M916" s="16">
        <v>40913</v>
      </c>
      <c r="N916">
        <f t="shared" si="30"/>
        <v>21.249589512195119</v>
      </c>
      <c r="O916">
        <f t="shared" si="31"/>
        <v>0.60019048780488049</v>
      </c>
      <c r="Q916">
        <f>O916-P$1</f>
        <v>6.363889999999996</v>
      </c>
    </row>
    <row r="917" spans="1:17" x14ac:dyDescent="0.25">
      <c r="A917" t="s">
        <v>356</v>
      </c>
      <c r="B917">
        <v>123</v>
      </c>
      <c r="C917">
        <v>3</v>
      </c>
      <c r="D917" s="17" t="s">
        <v>1</v>
      </c>
      <c r="E917">
        <v>14</v>
      </c>
      <c r="F917">
        <v>1</v>
      </c>
      <c r="G917">
        <v>5.46</v>
      </c>
      <c r="H917" t="s">
        <v>1</v>
      </c>
      <c r="I917" t="s">
        <v>2</v>
      </c>
      <c r="J917" t="s">
        <v>3</v>
      </c>
      <c r="K917" t="s">
        <v>91</v>
      </c>
      <c r="L917">
        <v>19.87668</v>
      </c>
      <c r="M917" s="16">
        <v>40913</v>
      </c>
      <c r="N917">
        <f t="shared" si="30"/>
        <v>21.249589512195119</v>
      </c>
      <c r="O917">
        <f t="shared" si="31"/>
        <v>-1.3729095121951183</v>
      </c>
      <c r="Q917">
        <f>O917-P$1</f>
        <v>4.3907899999999973</v>
      </c>
    </row>
    <row r="918" spans="1:17" x14ac:dyDescent="0.25">
      <c r="A918" t="s">
        <v>356</v>
      </c>
      <c r="B918">
        <v>123</v>
      </c>
      <c r="C918">
        <v>3</v>
      </c>
      <c r="D918" s="17" t="s">
        <v>1</v>
      </c>
      <c r="E918">
        <v>15</v>
      </c>
      <c r="F918">
        <v>1</v>
      </c>
      <c r="G918">
        <v>4.82</v>
      </c>
      <c r="H918" t="s">
        <v>8</v>
      </c>
      <c r="I918" t="s">
        <v>8</v>
      </c>
      <c r="J918" t="s">
        <v>6</v>
      </c>
      <c r="K918" t="s">
        <v>114</v>
      </c>
      <c r="L918">
        <v>23.015699999999999</v>
      </c>
      <c r="M918" s="16">
        <v>40913</v>
      </c>
      <c r="N918">
        <f t="shared" si="30"/>
        <v>21.249589512195119</v>
      </c>
      <c r="O918">
        <f t="shared" si="31"/>
        <v>1.7661104878048803</v>
      </c>
    </row>
    <row r="919" spans="1:17" x14ac:dyDescent="0.25">
      <c r="A919" t="s">
        <v>356</v>
      </c>
      <c r="B919">
        <v>123</v>
      </c>
      <c r="C919">
        <v>3</v>
      </c>
      <c r="D919" s="17" t="s">
        <v>1</v>
      </c>
      <c r="E919">
        <v>16</v>
      </c>
      <c r="F919">
        <v>2</v>
      </c>
      <c r="G919">
        <v>4.01</v>
      </c>
      <c r="H919" t="s">
        <v>1</v>
      </c>
      <c r="I919" t="s">
        <v>2</v>
      </c>
      <c r="J919" t="s">
        <v>6</v>
      </c>
      <c r="K919" t="s">
        <v>106</v>
      </c>
      <c r="L919">
        <v>21.065020000000001</v>
      </c>
      <c r="M919" s="16">
        <v>40913</v>
      </c>
      <c r="N919">
        <f t="shared" si="30"/>
        <v>21.249589512195119</v>
      </c>
      <c r="O919">
        <f t="shared" si="31"/>
        <v>-0.18456951219511808</v>
      </c>
    </row>
    <row r="920" spans="1:17" x14ac:dyDescent="0.25">
      <c r="A920" t="s">
        <v>356</v>
      </c>
      <c r="B920">
        <v>123</v>
      </c>
      <c r="C920">
        <v>3</v>
      </c>
      <c r="D920" s="17" t="s">
        <v>1</v>
      </c>
      <c r="E920">
        <v>17</v>
      </c>
      <c r="F920">
        <v>3</v>
      </c>
      <c r="G920">
        <v>3.02</v>
      </c>
      <c r="H920" t="s">
        <v>8</v>
      </c>
      <c r="I920" t="s">
        <v>8</v>
      </c>
      <c r="J920" t="s">
        <v>3</v>
      </c>
      <c r="K920" t="s">
        <v>121</v>
      </c>
      <c r="L920">
        <v>20.336320000000001</v>
      </c>
      <c r="M920" s="16">
        <v>40913</v>
      </c>
      <c r="N920">
        <f t="shared" si="30"/>
        <v>21.249589512195119</v>
      </c>
      <c r="O920">
        <f t="shared" si="31"/>
        <v>-0.91326951219511798</v>
      </c>
      <c r="Q920">
        <f>O920-P$1</f>
        <v>4.8504299999999976</v>
      </c>
    </row>
    <row r="921" spans="1:17" x14ac:dyDescent="0.25">
      <c r="A921" t="s">
        <v>356</v>
      </c>
      <c r="B921">
        <v>123</v>
      </c>
      <c r="C921">
        <v>3</v>
      </c>
      <c r="D921" s="17" t="s">
        <v>1</v>
      </c>
      <c r="E921">
        <v>18</v>
      </c>
      <c r="F921">
        <v>1</v>
      </c>
      <c r="G921">
        <v>4.58</v>
      </c>
      <c r="H921" t="s">
        <v>1</v>
      </c>
      <c r="I921" t="s">
        <v>2</v>
      </c>
      <c r="J921" t="s">
        <v>6</v>
      </c>
      <c r="K921" t="s">
        <v>93</v>
      </c>
      <c r="L921">
        <v>21.838570000000001</v>
      </c>
      <c r="M921" s="16">
        <v>40913</v>
      </c>
      <c r="N921">
        <f t="shared" si="30"/>
        <v>21.249589512195119</v>
      </c>
      <c r="O921">
        <f t="shared" si="31"/>
        <v>0.5889804878048821</v>
      </c>
    </row>
    <row r="922" spans="1:17" x14ac:dyDescent="0.25">
      <c r="A922" t="s">
        <v>356</v>
      </c>
      <c r="B922">
        <v>123</v>
      </c>
      <c r="C922">
        <v>3</v>
      </c>
      <c r="D922" s="17" t="s">
        <v>1</v>
      </c>
      <c r="E922">
        <v>19</v>
      </c>
      <c r="F922">
        <v>1</v>
      </c>
      <c r="G922">
        <v>5.63</v>
      </c>
      <c r="H922" t="s">
        <v>8</v>
      </c>
      <c r="I922" t="s">
        <v>8</v>
      </c>
      <c r="J922" t="s">
        <v>3</v>
      </c>
      <c r="K922" t="s">
        <v>97</v>
      </c>
      <c r="L922">
        <v>21.961880000000001</v>
      </c>
      <c r="M922" s="16">
        <v>40913</v>
      </c>
      <c r="N922">
        <f t="shared" si="30"/>
        <v>21.249589512195119</v>
      </c>
      <c r="O922">
        <f t="shared" si="31"/>
        <v>0.71229048780488213</v>
      </c>
      <c r="Q922">
        <f>O922-P$1</f>
        <v>6.4759899999999977</v>
      </c>
    </row>
    <row r="923" spans="1:17" x14ac:dyDescent="0.25">
      <c r="A923" t="s">
        <v>356</v>
      </c>
      <c r="B923">
        <v>123</v>
      </c>
      <c r="C923">
        <v>3</v>
      </c>
      <c r="D923" s="17" t="s">
        <v>1</v>
      </c>
      <c r="E923">
        <v>20</v>
      </c>
      <c r="F923">
        <v>2</v>
      </c>
      <c r="G923">
        <v>5.2</v>
      </c>
      <c r="H923" t="s">
        <v>1</v>
      </c>
      <c r="I923" t="s">
        <v>5</v>
      </c>
      <c r="J923" t="s">
        <v>3</v>
      </c>
      <c r="K923" t="s">
        <v>105</v>
      </c>
      <c r="L923">
        <v>21.950669999999999</v>
      </c>
      <c r="M923" s="16">
        <v>40913</v>
      </c>
      <c r="N923">
        <f t="shared" si="30"/>
        <v>21.249589512195119</v>
      </c>
      <c r="O923">
        <f t="shared" si="31"/>
        <v>0.70108048780488019</v>
      </c>
      <c r="Q923">
        <f>O923-P$1</f>
        <v>6.4647799999999958</v>
      </c>
    </row>
    <row r="924" spans="1:17" x14ac:dyDescent="0.25">
      <c r="A924" t="s">
        <v>356</v>
      </c>
      <c r="B924">
        <v>123</v>
      </c>
      <c r="C924">
        <v>3</v>
      </c>
      <c r="D924" s="17" t="s">
        <v>1</v>
      </c>
      <c r="E924">
        <v>21</v>
      </c>
      <c r="F924">
        <v>2</v>
      </c>
      <c r="G924">
        <v>4.82</v>
      </c>
      <c r="H924" t="s">
        <v>1</v>
      </c>
      <c r="I924" t="s">
        <v>5</v>
      </c>
      <c r="J924" t="s">
        <v>3</v>
      </c>
      <c r="K924" t="s">
        <v>118</v>
      </c>
      <c r="L924">
        <v>21.782509999999998</v>
      </c>
      <c r="M924" s="16">
        <v>40913</v>
      </c>
      <c r="N924">
        <f t="shared" si="30"/>
        <v>21.249589512195119</v>
      </c>
      <c r="O924">
        <f t="shared" si="31"/>
        <v>0.53292048780487988</v>
      </c>
      <c r="Q924">
        <f>O924-P$1</f>
        <v>6.2966199999999954</v>
      </c>
    </row>
    <row r="925" spans="1:17" x14ac:dyDescent="0.25">
      <c r="A925" t="s">
        <v>356</v>
      </c>
      <c r="B925">
        <v>123</v>
      </c>
      <c r="C925">
        <v>3</v>
      </c>
      <c r="D925" s="17" t="s">
        <v>1</v>
      </c>
      <c r="E925">
        <v>22</v>
      </c>
      <c r="F925">
        <v>2</v>
      </c>
      <c r="G925">
        <v>5.01</v>
      </c>
      <c r="H925" t="s">
        <v>8</v>
      </c>
      <c r="I925" t="s">
        <v>8</v>
      </c>
      <c r="J925" t="s">
        <v>3</v>
      </c>
      <c r="K925" t="s">
        <v>116</v>
      </c>
      <c r="L925">
        <v>21.827349999999999</v>
      </c>
      <c r="M925" s="16">
        <v>40913</v>
      </c>
      <c r="N925">
        <f t="shared" si="30"/>
        <v>21.249589512195119</v>
      </c>
      <c r="O925">
        <f t="shared" si="31"/>
        <v>0.57776048780488054</v>
      </c>
      <c r="Q925">
        <f>O925-P$1</f>
        <v>6.3414599999999961</v>
      </c>
    </row>
    <row r="926" spans="1:17" x14ac:dyDescent="0.25">
      <c r="A926" t="s">
        <v>356</v>
      </c>
      <c r="B926">
        <v>123</v>
      </c>
      <c r="C926">
        <v>3</v>
      </c>
      <c r="D926" s="17" t="s">
        <v>1</v>
      </c>
      <c r="E926">
        <v>23</v>
      </c>
      <c r="F926">
        <v>2</v>
      </c>
      <c r="G926">
        <v>4.82</v>
      </c>
      <c r="H926" t="s">
        <v>8</v>
      </c>
      <c r="I926" t="s">
        <v>8</v>
      </c>
      <c r="J926" t="s">
        <v>3</v>
      </c>
      <c r="K926" t="s">
        <v>125</v>
      </c>
      <c r="L926">
        <v>21.18834</v>
      </c>
      <c r="M926" s="16">
        <v>40913</v>
      </c>
      <c r="N926">
        <f t="shared" si="30"/>
        <v>21.249589512195119</v>
      </c>
      <c r="O926">
        <f t="shared" si="31"/>
        <v>-6.1249512195118427E-2</v>
      </c>
      <c r="Q926">
        <f>O926-P$1</f>
        <v>5.7024499999999971</v>
      </c>
    </row>
    <row r="927" spans="1:17" x14ac:dyDescent="0.25">
      <c r="A927" t="s">
        <v>356</v>
      </c>
      <c r="B927">
        <v>123</v>
      </c>
      <c r="C927">
        <v>3</v>
      </c>
      <c r="D927" s="17" t="s">
        <v>1</v>
      </c>
      <c r="E927">
        <v>24</v>
      </c>
      <c r="F927">
        <v>3</v>
      </c>
      <c r="G927">
        <v>3.03</v>
      </c>
      <c r="H927" t="s">
        <v>1</v>
      </c>
      <c r="I927" t="s">
        <v>2</v>
      </c>
      <c r="J927" t="s">
        <v>6</v>
      </c>
      <c r="K927" t="s">
        <v>96</v>
      </c>
      <c r="L927">
        <v>20.526910000000001</v>
      </c>
      <c r="M927" s="16">
        <v>40913</v>
      </c>
      <c r="N927">
        <f t="shared" si="30"/>
        <v>21.249589512195119</v>
      </c>
      <c r="O927">
        <f t="shared" si="31"/>
        <v>-0.72267951219511772</v>
      </c>
    </row>
    <row r="928" spans="1:17" x14ac:dyDescent="0.25">
      <c r="A928" t="s">
        <v>356</v>
      </c>
      <c r="B928">
        <v>123</v>
      </c>
      <c r="C928">
        <v>3</v>
      </c>
      <c r="D928" s="17" t="s">
        <v>1</v>
      </c>
      <c r="E928">
        <v>25</v>
      </c>
      <c r="F928">
        <v>2</v>
      </c>
      <c r="G928">
        <v>4.1500000000000004</v>
      </c>
      <c r="H928" t="s">
        <v>1</v>
      </c>
      <c r="I928" t="s">
        <v>5</v>
      </c>
      <c r="J928" t="s">
        <v>6</v>
      </c>
      <c r="K928" t="s">
        <v>100</v>
      </c>
      <c r="L928">
        <v>21.513449999999999</v>
      </c>
      <c r="M928" s="16">
        <v>40913</v>
      </c>
      <c r="N928">
        <f t="shared" si="30"/>
        <v>21.249589512195119</v>
      </c>
      <c r="O928">
        <f t="shared" si="31"/>
        <v>0.26386048780488025</v>
      </c>
    </row>
    <row r="929" spans="1:17" x14ac:dyDescent="0.25">
      <c r="A929" t="s">
        <v>356</v>
      </c>
      <c r="B929">
        <v>123</v>
      </c>
      <c r="C929">
        <v>3</v>
      </c>
      <c r="D929" s="17" t="s">
        <v>1</v>
      </c>
      <c r="E929">
        <v>26</v>
      </c>
      <c r="F929">
        <v>2</v>
      </c>
      <c r="G929">
        <v>4.1500000000000004</v>
      </c>
      <c r="H929" t="s">
        <v>8</v>
      </c>
      <c r="I929" t="s">
        <v>8</v>
      </c>
      <c r="J929" t="s">
        <v>6</v>
      </c>
      <c r="K929" t="s">
        <v>127</v>
      </c>
      <c r="L929">
        <v>21.760090000000002</v>
      </c>
      <c r="M929" s="16">
        <v>40913</v>
      </c>
      <c r="N929">
        <f t="shared" si="30"/>
        <v>21.249589512195119</v>
      </c>
      <c r="O929">
        <f t="shared" si="31"/>
        <v>0.51050048780488311</v>
      </c>
    </row>
    <row r="930" spans="1:17" x14ac:dyDescent="0.25">
      <c r="A930" t="s">
        <v>356</v>
      </c>
      <c r="B930">
        <v>123</v>
      </c>
      <c r="C930">
        <v>3</v>
      </c>
      <c r="D930" s="17" t="s">
        <v>1</v>
      </c>
      <c r="E930">
        <v>27</v>
      </c>
      <c r="F930">
        <v>3</v>
      </c>
      <c r="G930">
        <v>3.03</v>
      </c>
      <c r="H930" t="s">
        <v>8</v>
      </c>
      <c r="I930" t="s">
        <v>8</v>
      </c>
      <c r="J930" t="s">
        <v>6</v>
      </c>
      <c r="K930" t="s">
        <v>102</v>
      </c>
      <c r="L930">
        <v>20.87444</v>
      </c>
      <c r="M930" s="16">
        <v>40913</v>
      </c>
      <c r="N930">
        <f t="shared" si="30"/>
        <v>21.249589512195119</v>
      </c>
      <c r="O930">
        <f t="shared" si="31"/>
        <v>-0.37514951219511872</v>
      </c>
    </row>
    <row r="931" spans="1:17" x14ac:dyDescent="0.25">
      <c r="A931" t="s">
        <v>356</v>
      </c>
      <c r="B931">
        <v>123</v>
      </c>
      <c r="C931">
        <v>3</v>
      </c>
      <c r="D931" s="17" t="s">
        <v>1</v>
      </c>
      <c r="E931">
        <v>28</v>
      </c>
      <c r="F931">
        <v>1</v>
      </c>
      <c r="G931">
        <v>5.46</v>
      </c>
      <c r="H931" t="s">
        <v>8</v>
      </c>
      <c r="I931" t="s">
        <v>8</v>
      </c>
      <c r="J931" t="s">
        <v>3</v>
      </c>
      <c r="K931" t="s">
        <v>107</v>
      </c>
      <c r="L931">
        <v>21.02018</v>
      </c>
      <c r="M931" s="16">
        <v>40913</v>
      </c>
      <c r="N931">
        <f t="shared" si="30"/>
        <v>21.249589512195119</v>
      </c>
      <c r="O931">
        <f t="shared" si="31"/>
        <v>-0.22940951219511874</v>
      </c>
      <c r="Q931">
        <f>O931-P$1</f>
        <v>5.5342899999999968</v>
      </c>
    </row>
    <row r="932" spans="1:17" x14ac:dyDescent="0.25">
      <c r="A932" t="s">
        <v>356</v>
      </c>
      <c r="B932">
        <v>123</v>
      </c>
      <c r="C932">
        <v>3</v>
      </c>
      <c r="D932" s="17" t="s">
        <v>1</v>
      </c>
      <c r="E932">
        <v>29</v>
      </c>
      <c r="F932">
        <v>2</v>
      </c>
      <c r="G932">
        <v>4.28</v>
      </c>
      <c r="H932" t="s">
        <v>1</v>
      </c>
      <c r="I932" t="s">
        <v>2</v>
      </c>
      <c r="J932" t="s">
        <v>6</v>
      </c>
      <c r="K932" t="s">
        <v>126</v>
      </c>
      <c r="L932">
        <v>21.670400000000001</v>
      </c>
      <c r="M932" s="16">
        <v>40913</v>
      </c>
      <c r="N932">
        <f t="shared" si="30"/>
        <v>21.249589512195119</v>
      </c>
      <c r="O932">
        <f t="shared" si="31"/>
        <v>0.42081048780488217</v>
      </c>
    </row>
    <row r="933" spans="1:17" x14ac:dyDescent="0.25">
      <c r="A933" t="s">
        <v>356</v>
      </c>
      <c r="B933">
        <v>123</v>
      </c>
      <c r="C933">
        <v>3</v>
      </c>
      <c r="D933" s="17" t="s">
        <v>1</v>
      </c>
      <c r="E933">
        <v>30</v>
      </c>
      <c r="F933">
        <v>3</v>
      </c>
      <c r="G933">
        <v>2.62</v>
      </c>
      <c r="H933" t="s">
        <v>8</v>
      </c>
      <c r="I933" t="s">
        <v>8</v>
      </c>
      <c r="J933" t="s">
        <v>3</v>
      </c>
      <c r="K933" t="s">
        <v>120</v>
      </c>
      <c r="L933">
        <v>18.721969999999999</v>
      </c>
      <c r="M933" s="16">
        <v>40913</v>
      </c>
      <c r="N933">
        <f t="shared" si="30"/>
        <v>21.249589512195119</v>
      </c>
      <c r="O933">
        <f t="shared" si="31"/>
        <v>-2.5276195121951197</v>
      </c>
      <c r="Q933">
        <f>O933-P$1</f>
        <v>3.2360799999999958</v>
      </c>
    </row>
    <row r="934" spans="1:17" x14ac:dyDescent="0.25">
      <c r="A934" t="s">
        <v>356</v>
      </c>
      <c r="B934">
        <v>123</v>
      </c>
      <c r="C934">
        <v>3</v>
      </c>
      <c r="D934" s="17" t="s">
        <v>1</v>
      </c>
      <c r="E934">
        <v>31</v>
      </c>
      <c r="F934">
        <v>2</v>
      </c>
      <c r="G934">
        <v>4.72</v>
      </c>
      <c r="H934" t="s">
        <v>1</v>
      </c>
      <c r="I934" t="s">
        <v>2</v>
      </c>
      <c r="J934" t="s">
        <v>3</v>
      </c>
      <c r="K934" t="s">
        <v>108</v>
      </c>
      <c r="L934">
        <v>20.58296</v>
      </c>
      <c r="M934" s="16">
        <v>40913</v>
      </c>
      <c r="N934">
        <f t="shared" si="30"/>
        <v>21.249589512195119</v>
      </c>
      <c r="O934">
        <f t="shared" si="31"/>
        <v>-0.66662951219511868</v>
      </c>
      <c r="Q934">
        <f>O934-P$1</f>
        <v>5.0970699999999969</v>
      </c>
    </row>
    <row r="935" spans="1:17" x14ac:dyDescent="0.25">
      <c r="A935" t="s">
        <v>356</v>
      </c>
      <c r="B935">
        <v>123</v>
      </c>
      <c r="C935">
        <v>3</v>
      </c>
      <c r="D935" s="17" t="s">
        <v>1</v>
      </c>
      <c r="E935">
        <v>32</v>
      </c>
      <c r="F935">
        <v>2</v>
      </c>
      <c r="G935">
        <v>4.72</v>
      </c>
      <c r="H935" t="s">
        <v>8</v>
      </c>
      <c r="I935" t="s">
        <v>8</v>
      </c>
      <c r="J935" t="s">
        <v>3</v>
      </c>
      <c r="K935" t="s">
        <v>103</v>
      </c>
      <c r="L935">
        <v>20.224209999999999</v>
      </c>
      <c r="M935" s="16">
        <v>40913</v>
      </c>
      <c r="N935">
        <f t="shared" si="30"/>
        <v>21.249589512195119</v>
      </c>
      <c r="O935">
        <f t="shared" si="31"/>
        <v>-1.0253795121951192</v>
      </c>
      <c r="Q935">
        <f>O935-P$1</f>
        <v>4.7383199999999963</v>
      </c>
    </row>
    <row r="936" spans="1:17" x14ac:dyDescent="0.25">
      <c r="A936" t="s">
        <v>356</v>
      </c>
      <c r="B936">
        <v>123</v>
      </c>
      <c r="C936">
        <v>3</v>
      </c>
      <c r="D936" s="17" t="s">
        <v>1</v>
      </c>
      <c r="E936">
        <v>33</v>
      </c>
      <c r="F936">
        <v>2</v>
      </c>
      <c r="G936">
        <v>4.28</v>
      </c>
      <c r="H936" t="s">
        <v>8</v>
      </c>
      <c r="I936" t="s">
        <v>8</v>
      </c>
      <c r="J936" t="s">
        <v>6</v>
      </c>
      <c r="K936" t="s">
        <v>110</v>
      </c>
      <c r="L936">
        <v>22.073989999999998</v>
      </c>
      <c r="M936" s="16">
        <v>40913</v>
      </c>
      <c r="N936">
        <f t="shared" si="30"/>
        <v>21.249589512195119</v>
      </c>
      <c r="O936">
        <f t="shared" si="31"/>
        <v>0.82440048780487984</v>
      </c>
    </row>
    <row r="937" spans="1:17" x14ac:dyDescent="0.25">
      <c r="A937" t="s">
        <v>356</v>
      </c>
      <c r="B937">
        <v>123</v>
      </c>
      <c r="C937">
        <v>3</v>
      </c>
      <c r="D937" s="17" t="s">
        <v>1</v>
      </c>
      <c r="E937">
        <v>34</v>
      </c>
      <c r="F937">
        <v>1</v>
      </c>
      <c r="G937">
        <v>4.58</v>
      </c>
      <c r="H937" t="s">
        <v>8</v>
      </c>
      <c r="I937" t="s">
        <v>8</v>
      </c>
      <c r="J937" t="s">
        <v>6</v>
      </c>
      <c r="K937" t="s">
        <v>111</v>
      </c>
      <c r="L937">
        <v>22.466370000000001</v>
      </c>
      <c r="M937" s="16">
        <v>40913</v>
      </c>
      <c r="N937">
        <f t="shared" si="30"/>
        <v>21.249589512195119</v>
      </c>
      <c r="O937">
        <f t="shared" si="31"/>
        <v>1.2167804878048827</v>
      </c>
    </row>
    <row r="938" spans="1:17" x14ac:dyDescent="0.25">
      <c r="A938" t="s">
        <v>356</v>
      </c>
      <c r="B938">
        <v>123</v>
      </c>
      <c r="C938">
        <v>3</v>
      </c>
      <c r="D938" s="17" t="s">
        <v>1</v>
      </c>
      <c r="E938">
        <v>35</v>
      </c>
      <c r="F938">
        <v>1</v>
      </c>
      <c r="G938">
        <v>6.28</v>
      </c>
      <c r="H938" t="s">
        <v>1</v>
      </c>
      <c r="I938" t="s">
        <v>2</v>
      </c>
      <c r="J938" t="s">
        <v>3</v>
      </c>
      <c r="K938" t="s">
        <v>101</v>
      </c>
      <c r="L938">
        <v>22.567260000000001</v>
      </c>
      <c r="M938" s="16">
        <v>40913</v>
      </c>
      <c r="N938">
        <f t="shared" si="30"/>
        <v>21.249589512195119</v>
      </c>
      <c r="O938">
        <f t="shared" si="31"/>
        <v>1.3176704878048824</v>
      </c>
      <c r="Q938">
        <f>O938-P$1</f>
        <v>7.0813699999999979</v>
      </c>
    </row>
    <row r="939" spans="1:17" x14ac:dyDescent="0.25">
      <c r="A939" t="s">
        <v>356</v>
      </c>
      <c r="B939">
        <v>123</v>
      </c>
      <c r="C939">
        <v>3</v>
      </c>
      <c r="D939" s="17" t="s">
        <v>1</v>
      </c>
      <c r="E939">
        <v>36</v>
      </c>
      <c r="F939">
        <v>3</v>
      </c>
      <c r="G939">
        <v>2.62</v>
      </c>
      <c r="H939" t="s">
        <v>1</v>
      </c>
      <c r="I939" t="s">
        <v>5</v>
      </c>
      <c r="J939" t="s">
        <v>3</v>
      </c>
      <c r="K939" t="s">
        <v>113</v>
      </c>
      <c r="L939">
        <v>18.20628</v>
      </c>
      <c r="M939" s="16">
        <v>40913</v>
      </c>
      <c r="N939">
        <f t="shared" si="30"/>
        <v>21.249589512195119</v>
      </c>
      <c r="O939">
        <f t="shared" si="31"/>
        <v>-3.043309512195119</v>
      </c>
      <c r="Q939">
        <f>O939-P$1</f>
        <v>2.7203899999999965</v>
      </c>
    </row>
    <row r="940" spans="1:17" x14ac:dyDescent="0.25">
      <c r="A940" t="s">
        <v>356</v>
      </c>
      <c r="B940">
        <v>123</v>
      </c>
      <c r="C940">
        <v>3</v>
      </c>
      <c r="D940" s="17" t="s">
        <v>1</v>
      </c>
      <c r="E940">
        <v>37</v>
      </c>
      <c r="F940">
        <v>2</v>
      </c>
      <c r="G940">
        <v>4.4800000000000004</v>
      </c>
      <c r="H940" t="s">
        <v>1</v>
      </c>
      <c r="I940" t="s">
        <v>5</v>
      </c>
      <c r="J940" t="s">
        <v>6</v>
      </c>
      <c r="K940" t="s">
        <v>90</v>
      </c>
      <c r="L940">
        <v>21.053809999999999</v>
      </c>
      <c r="M940" s="16">
        <v>40913</v>
      </c>
      <c r="N940">
        <f t="shared" si="30"/>
        <v>21.249589512195119</v>
      </c>
      <c r="O940">
        <f t="shared" si="31"/>
        <v>-0.19577951219512002</v>
      </c>
    </row>
    <row r="941" spans="1:17" x14ac:dyDescent="0.25">
      <c r="A941" t="s">
        <v>356</v>
      </c>
      <c r="B941">
        <v>123</v>
      </c>
      <c r="C941">
        <v>3</v>
      </c>
      <c r="D941" s="17" t="s">
        <v>1</v>
      </c>
      <c r="E941">
        <v>38</v>
      </c>
      <c r="F941">
        <v>3</v>
      </c>
      <c r="G941">
        <v>3.23</v>
      </c>
      <c r="H941" t="s">
        <v>8</v>
      </c>
      <c r="I941" t="s">
        <v>8</v>
      </c>
      <c r="J941" t="s">
        <v>6</v>
      </c>
      <c r="K941" t="s">
        <v>109</v>
      </c>
      <c r="L941">
        <v>21.244389999999999</v>
      </c>
      <c r="M941" s="16">
        <v>40913</v>
      </c>
      <c r="N941">
        <f t="shared" si="30"/>
        <v>21.249589512195119</v>
      </c>
      <c r="O941">
        <f t="shared" si="31"/>
        <v>-5.1995121951193823E-3</v>
      </c>
    </row>
    <row r="942" spans="1:17" x14ac:dyDescent="0.25">
      <c r="A942" t="s">
        <v>356</v>
      </c>
      <c r="B942">
        <v>123</v>
      </c>
      <c r="C942">
        <v>3</v>
      </c>
      <c r="D942" s="17" t="s">
        <v>1</v>
      </c>
      <c r="E942">
        <v>39</v>
      </c>
      <c r="F942">
        <v>2</v>
      </c>
      <c r="G942">
        <v>4.01</v>
      </c>
      <c r="H942" t="s">
        <v>8</v>
      </c>
      <c r="I942" t="s">
        <v>8</v>
      </c>
      <c r="J942" t="s">
        <v>6</v>
      </c>
      <c r="K942" t="s">
        <v>123</v>
      </c>
      <c r="L942">
        <v>22.544840000000001</v>
      </c>
      <c r="M942" s="16">
        <v>40913</v>
      </c>
      <c r="N942">
        <f t="shared" si="30"/>
        <v>21.249589512195119</v>
      </c>
      <c r="O942">
        <f t="shared" si="31"/>
        <v>1.2952504878048821</v>
      </c>
    </row>
    <row r="943" spans="1:17" x14ac:dyDescent="0.25">
      <c r="A943" t="s">
        <v>356</v>
      </c>
      <c r="B943">
        <v>123</v>
      </c>
      <c r="C943">
        <v>3</v>
      </c>
      <c r="D943" s="17" t="s">
        <v>1</v>
      </c>
      <c r="E943">
        <v>40</v>
      </c>
      <c r="F943">
        <v>1</v>
      </c>
      <c r="G943">
        <v>5.12</v>
      </c>
      <c r="H943" t="s">
        <v>8</v>
      </c>
      <c r="I943" t="s">
        <v>8</v>
      </c>
      <c r="J943" t="s">
        <v>6</v>
      </c>
      <c r="K943" t="s">
        <v>128</v>
      </c>
      <c r="L943">
        <v>20.840810000000001</v>
      </c>
      <c r="M943" s="16">
        <v>40913</v>
      </c>
      <c r="N943">
        <f t="shared" si="30"/>
        <v>21.249589512195119</v>
      </c>
      <c r="O943">
        <f t="shared" si="31"/>
        <v>-0.40877951219511743</v>
      </c>
    </row>
    <row r="944" spans="1:17" x14ac:dyDescent="0.25">
      <c r="A944" t="s">
        <v>356</v>
      </c>
      <c r="B944">
        <v>123</v>
      </c>
      <c r="C944">
        <v>3</v>
      </c>
      <c r="D944" s="17" t="s">
        <v>1</v>
      </c>
      <c r="E944">
        <v>41</v>
      </c>
      <c r="F944">
        <v>2</v>
      </c>
      <c r="G944">
        <v>5.2</v>
      </c>
      <c r="H944" t="s">
        <v>8</v>
      </c>
      <c r="I944" t="s">
        <v>8</v>
      </c>
      <c r="J944" t="s">
        <v>3</v>
      </c>
      <c r="K944" t="s">
        <v>92</v>
      </c>
      <c r="L944">
        <v>21.89462</v>
      </c>
      <c r="M944" s="16">
        <v>40913</v>
      </c>
      <c r="N944">
        <f t="shared" si="30"/>
        <v>21.249589512195119</v>
      </c>
      <c r="O944">
        <f t="shared" si="31"/>
        <v>0.64503048780488115</v>
      </c>
      <c r="Q944">
        <f>O944-P$1</f>
        <v>6.4087299999999967</v>
      </c>
    </row>
    <row r="945" spans="1:17" hidden="1" x14ac:dyDescent="0.25">
      <c r="A945" t="s">
        <v>390</v>
      </c>
      <c r="B945">
        <v>124</v>
      </c>
      <c r="C945">
        <v>2</v>
      </c>
      <c r="D945" s="17" t="s">
        <v>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 t="s">
        <v>209</v>
      </c>
      <c r="L945">
        <v>21.221969999999999</v>
      </c>
      <c r="M945" t="s">
        <v>430</v>
      </c>
      <c r="N945">
        <f t="shared" si="30"/>
        <v>18.344361219512198</v>
      </c>
      <c r="O945">
        <f t="shared" si="31"/>
        <v>2.877608780487801</v>
      </c>
    </row>
    <row r="946" spans="1:17" x14ac:dyDescent="0.25">
      <c r="A946" t="s">
        <v>390</v>
      </c>
      <c r="B946">
        <v>124</v>
      </c>
      <c r="C946">
        <v>2</v>
      </c>
      <c r="D946" s="17" t="s">
        <v>1</v>
      </c>
      <c r="E946">
        <v>2</v>
      </c>
      <c r="F946">
        <v>2</v>
      </c>
      <c r="G946">
        <v>4.37</v>
      </c>
      <c r="H946" t="s">
        <v>1</v>
      </c>
      <c r="I946" t="s">
        <v>5</v>
      </c>
      <c r="J946" t="s">
        <v>6</v>
      </c>
      <c r="K946" t="s">
        <v>177</v>
      </c>
      <c r="L946">
        <v>20.056049999999999</v>
      </c>
      <c r="M946" t="s">
        <v>430</v>
      </c>
      <c r="N946">
        <f t="shared" si="30"/>
        <v>18.344361219512198</v>
      </c>
      <c r="O946">
        <f t="shared" si="31"/>
        <v>1.7116887804878012</v>
      </c>
    </row>
    <row r="947" spans="1:17" x14ac:dyDescent="0.25">
      <c r="A947" t="s">
        <v>390</v>
      </c>
      <c r="B947">
        <v>124</v>
      </c>
      <c r="C947">
        <v>2</v>
      </c>
      <c r="D947" s="17" t="s">
        <v>1</v>
      </c>
      <c r="E947">
        <v>3</v>
      </c>
      <c r="F947">
        <v>1</v>
      </c>
      <c r="G947">
        <v>4.66</v>
      </c>
      <c r="H947" t="s">
        <v>8</v>
      </c>
      <c r="I947" t="s">
        <v>8</v>
      </c>
      <c r="J947" t="s">
        <v>6</v>
      </c>
      <c r="K947" t="s">
        <v>176</v>
      </c>
      <c r="L947">
        <v>19.630040000000001</v>
      </c>
      <c r="M947" t="s">
        <v>430</v>
      </c>
      <c r="N947">
        <f t="shared" si="30"/>
        <v>18.344361219512198</v>
      </c>
      <c r="O947">
        <f t="shared" si="31"/>
        <v>1.2856787804878032</v>
      </c>
    </row>
    <row r="948" spans="1:17" x14ac:dyDescent="0.25">
      <c r="A948" t="s">
        <v>390</v>
      </c>
      <c r="B948">
        <v>124</v>
      </c>
      <c r="C948">
        <v>2</v>
      </c>
      <c r="D948" s="17" t="s">
        <v>1</v>
      </c>
      <c r="E948">
        <v>4</v>
      </c>
      <c r="F948">
        <v>2</v>
      </c>
      <c r="G948">
        <v>4.9400000000000004</v>
      </c>
      <c r="H948" t="s">
        <v>1</v>
      </c>
      <c r="I948" t="s">
        <v>2</v>
      </c>
      <c r="J948" t="s">
        <v>3</v>
      </c>
      <c r="K948" t="s">
        <v>207</v>
      </c>
      <c r="L948">
        <v>21.31166</v>
      </c>
      <c r="M948" t="s">
        <v>430</v>
      </c>
      <c r="N948">
        <f t="shared" si="30"/>
        <v>18.344361219512198</v>
      </c>
      <c r="O948">
        <f t="shared" si="31"/>
        <v>2.9672987804878019</v>
      </c>
      <c r="Q948">
        <f>O948-P$1</f>
        <v>8.7309982926829175</v>
      </c>
    </row>
    <row r="949" spans="1:17" x14ac:dyDescent="0.25">
      <c r="A949" t="s">
        <v>390</v>
      </c>
      <c r="B949">
        <v>124</v>
      </c>
      <c r="C949">
        <v>2</v>
      </c>
      <c r="D949" s="17" t="s">
        <v>1</v>
      </c>
      <c r="E949">
        <v>5</v>
      </c>
      <c r="F949">
        <v>2</v>
      </c>
      <c r="G949">
        <v>4.04</v>
      </c>
      <c r="H949" t="s">
        <v>1</v>
      </c>
      <c r="I949" t="s">
        <v>5</v>
      </c>
      <c r="J949" t="s">
        <v>6</v>
      </c>
      <c r="K949" t="s">
        <v>170</v>
      </c>
      <c r="L949">
        <v>18.867709999999999</v>
      </c>
      <c r="M949" t="s">
        <v>430</v>
      </c>
      <c r="N949">
        <f t="shared" si="30"/>
        <v>18.344361219512198</v>
      </c>
      <c r="O949">
        <f t="shared" si="31"/>
        <v>0.52334878048780098</v>
      </c>
    </row>
    <row r="950" spans="1:17" x14ac:dyDescent="0.25">
      <c r="A950" t="s">
        <v>390</v>
      </c>
      <c r="B950">
        <v>124</v>
      </c>
      <c r="C950">
        <v>2</v>
      </c>
      <c r="D950" s="17" t="s">
        <v>1</v>
      </c>
      <c r="E950">
        <v>6</v>
      </c>
      <c r="F950">
        <v>2</v>
      </c>
      <c r="G950">
        <v>4.9400000000000004</v>
      </c>
      <c r="H950" t="s">
        <v>8</v>
      </c>
      <c r="I950" t="s">
        <v>8</v>
      </c>
      <c r="J950" t="s">
        <v>3</v>
      </c>
      <c r="K950" t="s">
        <v>180</v>
      </c>
      <c r="L950">
        <v>21.62556</v>
      </c>
      <c r="M950" t="s">
        <v>430</v>
      </c>
      <c r="N950">
        <f t="shared" si="30"/>
        <v>18.344361219512198</v>
      </c>
      <c r="O950">
        <f t="shared" si="31"/>
        <v>3.2811987804878022</v>
      </c>
      <c r="Q950">
        <f>O950-P$1</f>
        <v>9.0448982926829178</v>
      </c>
    </row>
    <row r="951" spans="1:17" x14ac:dyDescent="0.25">
      <c r="A951" t="s">
        <v>390</v>
      </c>
      <c r="B951">
        <v>124</v>
      </c>
      <c r="C951">
        <v>2</v>
      </c>
      <c r="D951" s="17" t="s">
        <v>1</v>
      </c>
      <c r="E951">
        <v>7</v>
      </c>
      <c r="F951">
        <v>2</v>
      </c>
      <c r="G951">
        <v>4.68</v>
      </c>
      <c r="H951" t="s">
        <v>8</v>
      </c>
      <c r="I951" t="s">
        <v>8</v>
      </c>
      <c r="J951" t="s">
        <v>3</v>
      </c>
      <c r="K951" t="s">
        <v>183</v>
      </c>
      <c r="L951">
        <v>19.204039999999999</v>
      </c>
      <c r="M951" t="s">
        <v>430</v>
      </c>
      <c r="N951">
        <f t="shared" si="30"/>
        <v>18.344361219512198</v>
      </c>
      <c r="O951">
        <f t="shared" si="31"/>
        <v>0.85967878048780122</v>
      </c>
      <c r="Q951">
        <f>O951-P$1</f>
        <v>6.6233782926829168</v>
      </c>
    </row>
    <row r="952" spans="1:17" x14ac:dyDescent="0.25">
      <c r="A952" t="s">
        <v>390</v>
      </c>
      <c r="B952">
        <v>124</v>
      </c>
      <c r="C952">
        <v>2</v>
      </c>
      <c r="D952" s="17" t="s">
        <v>1</v>
      </c>
      <c r="E952">
        <v>8</v>
      </c>
      <c r="F952">
        <v>3</v>
      </c>
      <c r="G952">
        <v>3.25</v>
      </c>
      <c r="H952" t="s">
        <v>8</v>
      </c>
      <c r="I952" t="s">
        <v>8</v>
      </c>
      <c r="J952" t="s">
        <v>3</v>
      </c>
      <c r="K952" t="s">
        <v>208</v>
      </c>
      <c r="L952">
        <v>17.1861</v>
      </c>
      <c r="M952" t="s">
        <v>430</v>
      </c>
      <c r="N952">
        <f t="shared" si="30"/>
        <v>18.344361219512198</v>
      </c>
      <c r="O952">
        <f t="shared" si="31"/>
        <v>-1.1582612195121982</v>
      </c>
      <c r="Q952">
        <f>O952-P$1</f>
        <v>4.6054382926829174</v>
      </c>
    </row>
    <row r="953" spans="1:17" x14ac:dyDescent="0.25">
      <c r="A953" t="s">
        <v>390</v>
      </c>
      <c r="B953">
        <v>124</v>
      </c>
      <c r="C953">
        <v>2</v>
      </c>
      <c r="D953" s="17" t="s">
        <v>1</v>
      </c>
      <c r="E953">
        <v>9</v>
      </c>
      <c r="F953">
        <v>1</v>
      </c>
      <c r="G953">
        <v>5.35</v>
      </c>
      <c r="H953" t="s">
        <v>1</v>
      </c>
      <c r="I953" t="s">
        <v>2</v>
      </c>
      <c r="J953" t="s">
        <v>6</v>
      </c>
      <c r="K953" t="s">
        <v>206</v>
      </c>
      <c r="L953">
        <v>19.5852</v>
      </c>
      <c r="M953" t="s">
        <v>430</v>
      </c>
      <c r="N953">
        <f t="shared" si="30"/>
        <v>18.344361219512198</v>
      </c>
      <c r="O953">
        <f t="shared" si="31"/>
        <v>1.2408387804878025</v>
      </c>
    </row>
    <row r="954" spans="1:17" x14ac:dyDescent="0.25">
      <c r="A954" t="s">
        <v>390</v>
      </c>
      <c r="B954">
        <v>124</v>
      </c>
      <c r="C954">
        <v>2</v>
      </c>
      <c r="D954" s="17" t="s">
        <v>1</v>
      </c>
      <c r="E954">
        <v>10</v>
      </c>
      <c r="F954">
        <v>3</v>
      </c>
      <c r="G954">
        <v>3.37</v>
      </c>
      <c r="H954" t="s">
        <v>8</v>
      </c>
      <c r="I954" t="s">
        <v>8</v>
      </c>
      <c r="J954" t="s">
        <v>6</v>
      </c>
      <c r="K954" t="s">
        <v>175</v>
      </c>
      <c r="L954">
        <v>18.004480000000001</v>
      </c>
      <c r="M954" t="s">
        <v>430</v>
      </c>
      <c r="N954">
        <f t="shared" si="30"/>
        <v>18.344361219512198</v>
      </c>
      <c r="O954">
        <f t="shared" si="31"/>
        <v>-0.33988121951219696</v>
      </c>
    </row>
    <row r="955" spans="1:17" x14ac:dyDescent="0.25">
      <c r="A955" t="s">
        <v>390</v>
      </c>
      <c r="B955">
        <v>124</v>
      </c>
      <c r="C955">
        <v>2</v>
      </c>
      <c r="D955" s="17" t="s">
        <v>1</v>
      </c>
      <c r="E955">
        <v>11</v>
      </c>
      <c r="F955">
        <v>3</v>
      </c>
      <c r="G955">
        <v>3.37</v>
      </c>
      <c r="H955" t="s">
        <v>1</v>
      </c>
      <c r="I955" t="s">
        <v>5</v>
      </c>
      <c r="J955" t="s">
        <v>6</v>
      </c>
      <c r="K955" t="s">
        <v>172</v>
      </c>
      <c r="L955">
        <v>17.567260000000001</v>
      </c>
      <c r="M955" t="s">
        <v>430</v>
      </c>
      <c r="N955">
        <f t="shared" si="30"/>
        <v>18.344361219512198</v>
      </c>
      <c r="O955">
        <f t="shared" si="31"/>
        <v>-0.77710121951219691</v>
      </c>
    </row>
    <row r="956" spans="1:17" x14ac:dyDescent="0.25">
      <c r="A956" t="s">
        <v>390</v>
      </c>
      <c r="B956">
        <v>124</v>
      </c>
      <c r="C956">
        <v>2</v>
      </c>
      <c r="D956" s="17" t="s">
        <v>1</v>
      </c>
      <c r="E956">
        <v>12</v>
      </c>
      <c r="F956">
        <v>1</v>
      </c>
      <c r="G956">
        <v>5.35</v>
      </c>
      <c r="H956" t="s">
        <v>8</v>
      </c>
      <c r="I956" t="s">
        <v>8</v>
      </c>
      <c r="J956" t="s">
        <v>6</v>
      </c>
      <c r="K956" t="s">
        <v>194</v>
      </c>
      <c r="L956">
        <v>19.24888</v>
      </c>
      <c r="M956" t="s">
        <v>430</v>
      </c>
      <c r="N956">
        <f t="shared" si="30"/>
        <v>18.344361219512198</v>
      </c>
      <c r="O956">
        <f t="shared" si="31"/>
        <v>0.90451878048780188</v>
      </c>
    </row>
    <row r="957" spans="1:17" x14ac:dyDescent="0.25">
      <c r="A957" t="s">
        <v>390</v>
      </c>
      <c r="B957">
        <v>124</v>
      </c>
      <c r="C957">
        <v>2</v>
      </c>
      <c r="D957" s="17" t="s">
        <v>1</v>
      </c>
      <c r="E957">
        <v>13</v>
      </c>
      <c r="F957">
        <v>2</v>
      </c>
      <c r="G957">
        <v>4.75</v>
      </c>
      <c r="H957" t="s">
        <v>1</v>
      </c>
      <c r="I957" t="s">
        <v>5</v>
      </c>
      <c r="J957" t="s">
        <v>3</v>
      </c>
      <c r="K957" t="s">
        <v>204</v>
      </c>
      <c r="L957">
        <v>19.506730000000001</v>
      </c>
      <c r="M957" t="s">
        <v>430</v>
      </c>
      <c r="N957">
        <f t="shared" si="30"/>
        <v>18.344361219512198</v>
      </c>
      <c r="O957">
        <f t="shared" si="31"/>
        <v>1.1623687804878031</v>
      </c>
      <c r="Q957">
        <f>O957-P$1</f>
        <v>6.9260682926829187</v>
      </c>
    </row>
    <row r="958" spans="1:17" x14ac:dyDescent="0.25">
      <c r="A958" t="s">
        <v>390</v>
      </c>
      <c r="B958">
        <v>124</v>
      </c>
      <c r="C958">
        <v>2</v>
      </c>
      <c r="D958" s="17" t="s">
        <v>1</v>
      </c>
      <c r="E958">
        <v>14</v>
      </c>
      <c r="F958">
        <v>2</v>
      </c>
      <c r="G958">
        <v>5.04</v>
      </c>
      <c r="H958" t="s">
        <v>8</v>
      </c>
      <c r="I958" t="s">
        <v>8</v>
      </c>
      <c r="J958" t="s">
        <v>3</v>
      </c>
      <c r="K958" t="s">
        <v>174</v>
      </c>
      <c r="L958">
        <v>18.632290000000001</v>
      </c>
      <c r="M958" t="s">
        <v>430</v>
      </c>
      <c r="N958">
        <f t="shared" si="30"/>
        <v>18.344361219512198</v>
      </c>
      <c r="O958">
        <f t="shared" si="31"/>
        <v>0.28792878048780324</v>
      </c>
      <c r="Q958">
        <f>O958-P$1</f>
        <v>6.0516282926829188</v>
      </c>
    </row>
    <row r="959" spans="1:17" x14ac:dyDescent="0.25">
      <c r="A959" t="s">
        <v>390</v>
      </c>
      <c r="B959">
        <v>124</v>
      </c>
      <c r="C959">
        <v>2</v>
      </c>
      <c r="D959" s="17" t="s">
        <v>1</v>
      </c>
      <c r="E959">
        <v>15</v>
      </c>
      <c r="F959">
        <v>1</v>
      </c>
      <c r="G959">
        <v>5.86</v>
      </c>
      <c r="H959" t="s">
        <v>8</v>
      </c>
      <c r="I959" t="s">
        <v>8</v>
      </c>
      <c r="J959" t="s">
        <v>3</v>
      </c>
      <c r="K959" t="s">
        <v>203</v>
      </c>
      <c r="L959">
        <v>16.950669999999999</v>
      </c>
      <c r="M959" t="s">
        <v>430</v>
      </c>
      <c r="N959">
        <f t="shared" si="30"/>
        <v>18.344361219512198</v>
      </c>
      <c r="O959">
        <f t="shared" si="31"/>
        <v>-1.3936912195121991</v>
      </c>
      <c r="Q959">
        <f>O959-P$1</f>
        <v>4.3700082926829165</v>
      </c>
    </row>
    <row r="960" spans="1:17" x14ac:dyDescent="0.25">
      <c r="A960" t="s">
        <v>390</v>
      </c>
      <c r="B960">
        <v>124</v>
      </c>
      <c r="C960">
        <v>2</v>
      </c>
      <c r="D960" s="17" t="s">
        <v>1</v>
      </c>
      <c r="E960">
        <v>16</v>
      </c>
      <c r="F960">
        <v>3</v>
      </c>
      <c r="G960">
        <v>3.16</v>
      </c>
      <c r="H960" t="s">
        <v>8</v>
      </c>
      <c r="I960" t="s">
        <v>8</v>
      </c>
      <c r="J960" t="s">
        <v>6</v>
      </c>
      <c r="K960" t="s">
        <v>202</v>
      </c>
      <c r="L960">
        <v>16.109870000000001</v>
      </c>
      <c r="M960" t="s">
        <v>430</v>
      </c>
      <c r="N960">
        <f t="shared" si="30"/>
        <v>18.344361219512198</v>
      </c>
      <c r="O960">
        <f t="shared" si="31"/>
        <v>-2.2344912195121971</v>
      </c>
    </row>
    <row r="961" spans="1:17" x14ac:dyDescent="0.25">
      <c r="A961" t="s">
        <v>390</v>
      </c>
      <c r="B961">
        <v>124</v>
      </c>
      <c r="C961">
        <v>2</v>
      </c>
      <c r="D961" s="17" t="s">
        <v>1</v>
      </c>
      <c r="E961">
        <v>17</v>
      </c>
      <c r="F961">
        <v>1</v>
      </c>
      <c r="G961">
        <v>5.86</v>
      </c>
      <c r="H961" t="s">
        <v>1</v>
      </c>
      <c r="I961" t="s">
        <v>5</v>
      </c>
      <c r="J961" t="s">
        <v>3</v>
      </c>
      <c r="K961" t="s">
        <v>186</v>
      </c>
      <c r="L961">
        <v>17.130040000000001</v>
      </c>
      <c r="M961" t="s">
        <v>430</v>
      </c>
      <c r="N961">
        <f t="shared" si="30"/>
        <v>18.344361219512198</v>
      </c>
      <c r="O961">
        <f t="shared" si="31"/>
        <v>-1.2143212195121968</v>
      </c>
      <c r="Q961">
        <f>O961-P$1</f>
        <v>4.5493782926829187</v>
      </c>
    </row>
    <row r="962" spans="1:17" x14ac:dyDescent="0.25">
      <c r="A962" t="s">
        <v>390</v>
      </c>
      <c r="B962">
        <v>124</v>
      </c>
      <c r="C962">
        <v>2</v>
      </c>
      <c r="D962" s="17" t="s">
        <v>1</v>
      </c>
      <c r="E962">
        <v>18</v>
      </c>
      <c r="F962">
        <v>1</v>
      </c>
      <c r="G962">
        <v>5.56</v>
      </c>
      <c r="H962" t="s">
        <v>1</v>
      </c>
      <c r="I962" t="s">
        <v>2</v>
      </c>
      <c r="J962" t="s">
        <v>3</v>
      </c>
      <c r="K962" t="s">
        <v>182</v>
      </c>
      <c r="L962">
        <v>21.928249999999998</v>
      </c>
      <c r="M962" t="s">
        <v>430</v>
      </c>
      <c r="N962">
        <f t="shared" ref="N962:N1025" si="32">AVERAGEIFS(L:L,B:B,B962,C:C,C962)</f>
        <v>18.344361219512198</v>
      </c>
      <c r="O962">
        <f t="shared" ref="O962:O1025" si="33">L962-N962</f>
        <v>3.5838887804878006</v>
      </c>
      <c r="Q962">
        <f>O962-P$1</f>
        <v>9.3475882926829161</v>
      </c>
    </row>
    <row r="963" spans="1:17" x14ac:dyDescent="0.25">
      <c r="A963" t="s">
        <v>390</v>
      </c>
      <c r="B963">
        <v>124</v>
      </c>
      <c r="C963">
        <v>2</v>
      </c>
      <c r="D963" s="17" t="s">
        <v>1</v>
      </c>
      <c r="E963">
        <v>19</v>
      </c>
      <c r="F963">
        <v>3</v>
      </c>
      <c r="G963">
        <v>2.92</v>
      </c>
      <c r="H963" t="s">
        <v>8</v>
      </c>
      <c r="I963" t="s">
        <v>8</v>
      </c>
      <c r="J963" t="s">
        <v>3</v>
      </c>
      <c r="K963" t="s">
        <v>179</v>
      </c>
      <c r="L963">
        <v>16.659189999999999</v>
      </c>
      <c r="M963" t="s">
        <v>430</v>
      </c>
      <c r="N963">
        <f t="shared" si="32"/>
        <v>18.344361219512198</v>
      </c>
      <c r="O963">
        <f t="shared" si="33"/>
        <v>-1.6851712195121991</v>
      </c>
      <c r="Q963">
        <f>O963-P$1</f>
        <v>4.0785282926829165</v>
      </c>
    </row>
    <row r="964" spans="1:17" x14ac:dyDescent="0.25">
      <c r="A964" t="s">
        <v>390</v>
      </c>
      <c r="B964">
        <v>124</v>
      </c>
      <c r="C964">
        <v>2</v>
      </c>
      <c r="D964" s="17" t="s">
        <v>1</v>
      </c>
      <c r="E964">
        <v>20</v>
      </c>
      <c r="F964">
        <v>3</v>
      </c>
      <c r="G964">
        <v>2.99</v>
      </c>
      <c r="H964" t="s">
        <v>8</v>
      </c>
      <c r="I964" t="s">
        <v>8</v>
      </c>
      <c r="J964" t="s">
        <v>6</v>
      </c>
      <c r="K964" t="s">
        <v>198</v>
      </c>
      <c r="L964">
        <v>15.44843</v>
      </c>
      <c r="M964" t="s">
        <v>430</v>
      </c>
      <c r="N964">
        <f t="shared" si="32"/>
        <v>18.344361219512198</v>
      </c>
      <c r="O964">
        <f t="shared" si="33"/>
        <v>-2.8959312195121978</v>
      </c>
    </row>
    <row r="965" spans="1:17" x14ac:dyDescent="0.25">
      <c r="A965" t="s">
        <v>390</v>
      </c>
      <c r="B965">
        <v>124</v>
      </c>
      <c r="C965">
        <v>2</v>
      </c>
      <c r="D965" s="17" t="s">
        <v>1</v>
      </c>
      <c r="E965">
        <v>21</v>
      </c>
      <c r="F965">
        <v>2</v>
      </c>
      <c r="G965">
        <v>3.84</v>
      </c>
      <c r="H965" t="s">
        <v>1</v>
      </c>
      <c r="I965" t="s">
        <v>2</v>
      </c>
      <c r="J965" t="s">
        <v>6</v>
      </c>
      <c r="K965" t="s">
        <v>197</v>
      </c>
      <c r="L965">
        <v>19.97758</v>
      </c>
      <c r="M965" t="s">
        <v>430</v>
      </c>
      <c r="N965">
        <f t="shared" si="32"/>
        <v>18.344361219512198</v>
      </c>
      <c r="O965">
        <f t="shared" si="33"/>
        <v>1.6332187804878018</v>
      </c>
    </row>
    <row r="966" spans="1:17" x14ac:dyDescent="0.25">
      <c r="A966" t="s">
        <v>390</v>
      </c>
      <c r="B966">
        <v>124</v>
      </c>
      <c r="C966">
        <v>2</v>
      </c>
      <c r="D966" s="17" t="s">
        <v>1</v>
      </c>
      <c r="E966">
        <v>22</v>
      </c>
      <c r="F966">
        <v>2</v>
      </c>
      <c r="G966">
        <v>3.84</v>
      </c>
      <c r="H966" t="s">
        <v>8</v>
      </c>
      <c r="I966" t="s">
        <v>8</v>
      </c>
      <c r="J966" t="s">
        <v>6</v>
      </c>
      <c r="K966" t="s">
        <v>171</v>
      </c>
      <c r="L966">
        <v>20.02242</v>
      </c>
      <c r="M966" t="s">
        <v>430</v>
      </c>
      <c r="N966">
        <f t="shared" si="32"/>
        <v>18.344361219512198</v>
      </c>
      <c r="O966">
        <f t="shared" si="33"/>
        <v>1.6780587804878024</v>
      </c>
    </row>
    <row r="967" spans="1:17" x14ac:dyDescent="0.25">
      <c r="A967" t="s">
        <v>390</v>
      </c>
      <c r="B967">
        <v>124</v>
      </c>
      <c r="C967">
        <v>2</v>
      </c>
      <c r="D967" s="17" t="s">
        <v>1</v>
      </c>
      <c r="E967">
        <v>23</v>
      </c>
      <c r="F967">
        <v>2</v>
      </c>
      <c r="G967">
        <v>4.68</v>
      </c>
      <c r="H967" t="s">
        <v>1</v>
      </c>
      <c r="I967" t="s">
        <v>2</v>
      </c>
      <c r="J967" t="s">
        <v>3</v>
      </c>
      <c r="K967" t="s">
        <v>173</v>
      </c>
      <c r="L967">
        <v>18.363230000000001</v>
      </c>
      <c r="M967" t="s">
        <v>430</v>
      </c>
      <c r="N967">
        <f t="shared" si="32"/>
        <v>18.344361219512198</v>
      </c>
      <c r="O967">
        <f t="shared" si="33"/>
        <v>1.8868780487803605E-2</v>
      </c>
      <c r="Q967">
        <f>O967-P$1</f>
        <v>5.7825682926829192</v>
      </c>
    </row>
    <row r="968" spans="1:17" x14ac:dyDescent="0.25">
      <c r="A968" t="s">
        <v>390</v>
      </c>
      <c r="B968">
        <v>124</v>
      </c>
      <c r="C968">
        <v>2</v>
      </c>
      <c r="D968" s="17" t="s">
        <v>1</v>
      </c>
      <c r="E968">
        <v>24</v>
      </c>
      <c r="F968">
        <v>2</v>
      </c>
      <c r="G968">
        <v>4.75</v>
      </c>
      <c r="H968" t="s">
        <v>8</v>
      </c>
      <c r="I968" t="s">
        <v>8</v>
      </c>
      <c r="J968" t="s">
        <v>3</v>
      </c>
      <c r="K968" t="s">
        <v>192</v>
      </c>
      <c r="L968">
        <v>17.33184</v>
      </c>
      <c r="M968" t="s">
        <v>430</v>
      </c>
      <c r="N968">
        <f t="shared" si="32"/>
        <v>18.344361219512198</v>
      </c>
      <c r="O968">
        <f t="shared" si="33"/>
        <v>-1.0125212195121982</v>
      </c>
      <c r="Q968">
        <f>O968-P$1</f>
        <v>4.7511782926829174</v>
      </c>
    </row>
    <row r="969" spans="1:17" x14ac:dyDescent="0.25">
      <c r="A969" t="s">
        <v>390</v>
      </c>
      <c r="B969">
        <v>124</v>
      </c>
      <c r="C969">
        <v>2</v>
      </c>
      <c r="D969" s="17" t="s">
        <v>1</v>
      </c>
      <c r="E969">
        <v>25</v>
      </c>
      <c r="F969">
        <v>1</v>
      </c>
      <c r="G969">
        <v>6.98</v>
      </c>
      <c r="H969" t="s">
        <v>1</v>
      </c>
      <c r="I969" t="s">
        <v>2</v>
      </c>
      <c r="J969" t="s">
        <v>3</v>
      </c>
      <c r="K969" t="s">
        <v>205</v>
      </c>
      <c r="L969">
        <v>22.982060000000001</v>
      </c>
      <c r="M969" t="s">
        <v>430</v>
      </c>
      <c r="N969">
        <f t="shared" si="32"/>
        <v>18.344361219512198</v>
      </c>
      <c r="O969">
        <f t="shared" si="33"/>
        <v>4.6376987804878027</v>
      </c>
      <c r="Q969">
        <f>O969-P$1</f>
        <v>10.401398292682918</v>
      </c>
    </row>
    <row r="970" spans="1:17" x14ac:dyDescent="0.25">
      <c r="A970" t="s">
        <v>390</v>
      </c>
      <c r="B970">
        <v>124</v>
      </c>
      <c r="C970">
        <v>2</v>
      </c>
      <c r="D970" s="17" t="s">
        <v>1</v>
      </c>
      <c r="E970">
        <v>26</v>
      </c>
      <c r="F970">
        <v>1</v>
      </c>
      <c r="G970">
        <v>4.92</v>
      </c>
      <c r="H970" t="s">
        <v>8</v>
      </c>
      <c r="I970" t="s">
        <v>8</v>
      </c>
      <c r="J970" t="s">
        <v>6</v>
      </c>
      <c r="K970" t="s">
        <v>185</v>
      </c>
      <c r="L970">
        <v>17.858740000000001</v>
      </c>
      <c r="M970" t="s">
        <v>430</v>
      </c>
      <c r="N970">
        <f t="shared" si="32"/>
        <v>18.344361219512198</v>
      </c>
      <c r="O970">
        <f t="shared" si="33"/>
        <v>-0.48562121951219694</v>
      </c>
    </row>
    <row r="971" spans="1:17" x14ac:dyDescent="0.25">
      <c r="A971" t="s">
        <v>390</v>
      </c>
      <c r="B971">
        <v>124</v>
      </c>
      <c r="C971">
        <v>2</v>
      </c>
      <c r="D971" s="17" t="s">
        <v>1</v>
      </c>
      <c r="E971">
        <v>27</v>
      </c>
      <c r="F971">
        <v>3</v>
      </c>
      <c r="G971">
        <v>2.99</v>
      </c>
      <c r="H971" t="s">
        <v>1</v>
      </c>
      <c r="I971" t="s">
        <v>5</v>
      </c>
      <c r="J971" t="s">
        <v>6</v>
      </c>
      <c r="K971" t="s">
        <v>169</v>
      </c>
      <c r="L971">
        <v>16.31166</v>
      </c>
      <c r="M971" t="s">
        <v>430</v>
      </c>
      <c r="N971">
        <f t="shared" si="32"/>
        <v>18.344361219512198</v>
      </c>
      <c r="O971">
        <f t="shared" si="33"/>
        <v>-2.0327012195121981</v>
      </c>
    </row>
    <row r="972" spans="1:17" x14ac:dyDescent="0.25">
      <c r="A972" t="s">
        <v>390</v>
      </c>
      <c r="B972">
        <v>124</v>
      </c>
      <c r="C972">
        <v>2</v>
      </c>
      <c r="D972" s="17" t="s">
        <v>1</v>
      </c>
      <c r="E972">
        <v>28</v>
      </c>
      <c r="F972">
        <v>2</v>
      </c>
      <c r="G972">
        <v>4.04</v>
      </c>
      <c r="H972" t="s">
        <v>8</v>
      </c>
      <c r="I972" t="s">
        <v>8</v>
      </c>
      <c r="J972" t="s">
        <v>6</v>
      </c>
      <c r="K972" t="s">
        <v>181</v>
      </c>
      <c r="L972">
        <v>16.16592</v>
      </c>
      <c r="M972" t="s">
        <v>430</v>
      </c>
      <c r="N972">
        <f t="shared" si="32"/>
        <v>18.344361219512198</v>
      </c>
      <c r="O972">
        <f t="shared" si="33"/>
        <v>-2.178441219512198</v>
      </c>
    </row>
    <row r="973" spans="1:17" x14ac:dyDescent="0.25">
      <c r="A973" t="s">
        <v>390</v>
      </c>
      <c r="B973">
        <v>124</v>
      </c>
      <c r="C973">
        <v>2</v>
      </c>
      <c r="D973" s="17" t="s">
        <v>1</v>
      </c>
      <c r="E973">
        <v>29</v>
      </c>
      <c r="F973">
        <v>2</v>
      </c>
      <c r="G973">
        <v>4.2300000000000004</v>
      </c>
      <c r="H973" t="s">
        <v>8</v>
      </c>
      <c r="I973" t="s">
        <v>8</v>
      </c>
      <c r="J973" t="s">
        <v>6</v>
      </c>
      <c r="K973" t="s">
        <v>201</v>
      </c>
      <c r="L973">
        <v>17.679369999999999</v>
      </c>
      <c r="M973" t="s">
        <v>430</v>
      </c>
      <c r="N973">
        <f t="shared" si="32"/>
        <v>18.344361219512198</v>
      </c>
      <c r="O973">
        <f t="shared" si="33"/>
        <v>-0.66499121951219919</v>
      </c>
    </row>
    <row r="974" spans="1:17" x14ac:dyDescent="0.25">
      <c r="A974" t="s">
        <v>390</v>
      </c>
      <c r="B974">
        <v>124</v>
      </c>
      <c r="C974">
        <v>2</v>
      </c>
      <c r="D974" s="17" t="s">
        <v>1</v>
      </c>
      <c r="E974">
        <v>30</v>
      </c>
      <c r="F974">
        <v>3</v>
      </c>
      <c r="G974">
        <v>3.16</v>
      </c>
      <c r="H974" t="s">
        <v>1</v>
      </c>
      <c r="I974" t="s">
        <v>2</v>
      </c>
      <c r="J974" t="s">
        <v>6</v>
      </c>
      <c r="K974" t="s">
        <v>184</v>
      </c>
      <c r="L974">
        <v>15.672650000000001</v>
      </c>
      <c r="M974" t="s">
        <v>430</v>
      </c>
      <c r="N974">
        <f t="shared" si="32"/>
        <v>18.344361219512198</v>
      </c>
      <c r="O974">
        <f t="shared" si="33"/>
        <v>-2.671711219512197</v>
      </c>
    </row>
    <row r="975" spans="1:17" x14ac:dyDescent="0.25">
      <c r="A975" t="s">
        <v>390</v>
      </c>
      <c r="B975">
        <v>124</v>
      </c>
      <c r="C975">
        <v>2</v>
      </c>
      <c r="D975" s="17" t="s">
        <v>1</v>
      </c>
      <c r="E975">
        <v>31</v>
      </c>
      <c r="F975">
        <v>3</v>
      </c>
      <c r="G975">
        <v>3.25</v>
      </c>
      <c r="H975" t="s">
        <v>1</v>
      </c>
      <c r="I975" t="s">
        <v>5</v>
      </c>
      <c r="J975" t="s">
        <v>3</v>
      </c>
      <c r="K975" t="s">
        <v>196</v>
      </c>
      <c r="L975">
        <v>16.322870000000002</v>
      </c>
      <c r="M975" t="s">
        <v>430</v>
      </c>
      <c r="N975">
        <f t="shared" si="32"/>
        <v>18.344361219512198</v>
      </c>
      <c r="O975">
        <f t="shared" si="33"/>
        <v>-2.0214912195121961</v>
      </c>
      <c r="Q975">
        <f>O975-P$1</f>
        <v>3.7422082926829194</v>
      </c>
    </row>
    <row r="976" spans="1:17" x14ac:dyDescent="0.25">
      <c r="A976" t="s">
        <v>390</v>
      </c>
      <c r="B976">
        <v>124</v>
      </c>
      <c r="C976">
        <v>2</v>
      </c>
      <c r="D976" s="17" t="s">
        <v>1</v>
      </c>
      <c r="E976">
        <v>32</v>
      </c>
      <c r="F976">
        <v>2</v>
      </c>
      <c r="G976">
        <v>4.37</v>
      </c>
      <c r="H976" t="s">
        <v>8</v>
      </c>
      <c r="I976" t="s">
        <v>8</v>
      </c>
      <c r="J976" t="s">
        <v>6</v>
      </c>
      <c r="K976" t="s">
        <v>190</v>
      </c>
      <c r="L976">
        <v>18.284749999999999</v>
      </c>
      <c r="M976" t="s">
        <v>430</v>
      </c>
      <c r="N976">
        <f t="shared" si="32"/>
        <v>18.344361219512198</v>
      </c>
      <c r="O976">
        <f t="shared" si="33"/>
        <v>-5.9611219512198943E-2</v>
      </c>
    </row>
    <row r="977" spans="1:17" x14ac:dyDescent="0.25">
      <c r="A977" t="s">
        <v>390</v>
      </c>
      <c r="B977">
        <v>124</v>
      </c>
      <c r="C977">
        <v>2</v>
      </c>
      <c r="D977" s="17" t="s">
        <v>1</v>
      </c>
      <c r="E977">
        <v>33</v>
      </c>
      <c r="F977">
        <v>1</v>
      </c>
      <c r="G977">
        <v>6.98</v>
      </c>
      <c r="H977" t="s">
        <v>8</v>
      </c>
      <c r="I977" t="s">
        <v>8</v>
      </c>
      <c r="J977" t="s">
        <v>3</v>
      </c>
      <c r="K977" t="s">
        <v>200</v>
      </c>
      <c r="L977">
        <v>23.071750000000002</v>
      </c>
      <c r="M977" t="s">
        <v>430</v>
      </c>
      <c r="N977">
        <f t="shared" si="32"/>
        <v>18.344361219512198</v>
      </c>
      <c r="O977">
        <f t="shared" si="33"/>
        <v>4.7273887804878036</v>
      </c>
      <c r="Q977">
        <f>O977-P$1</f>
        <v>10.491088292682919</v>
      </c>
    </row>
    <row r="978" spans="1:17" x14ac:dyDescent="0.25">
      <c r="A978" t="s">
        <v>390</v>
      </c>
      <c r="B978">
        <v>124</v>
      </c>
      <c r="C978">
        <v>2</v>
      </c>
      <c r="D978" s="17" t="s">
        <v>1</v>
      </c>
      <c r="E978">
        <v>34</v>
      </c>
      <c r="F978">
        <v>1</v>
      </c>
      <c r="G978">
        <v>4.92</v>
      </c>
      <c r="H978" t="s">
        <v>1</v>
      </c>
      <c r="I978" t="s">
        <v>5</v>
      </c>
      <c r="J978" t="s">
        <v>6</v>
      </c>
      <c r="K978" t="s">
        <v>195</v>
      </c>
      <c r="L978">
        <v>16.827349999999999</v>
      </c>
      <c r="M978" t="s">
        <v>430</v>
      </c>
      <c r="N978">
        <f t="shared" si="32"/>
        <v>18.344361219512198</v>
      </c>
      <c r="O978">
        <f t="shared" si="33"/>
        <v>-1.5170112195121987</v>
      </c>
    </row>
    <row r="979" spans="1:17" x14ac:dyDescent="0.25">
      <c r="A979" t="s">
        <v>390</v>
      </c>
      <c r="B979">
        <v>124</v>
      </c>
      <c r="C979">
        <v>2</v>
      </c>
      <c r="D979" s="17" t="s">
        <v>1</v>
      </c>
      <c r="E979">
        <v>35</v>
      </c>
      <c r="F979">
        <v>2</v>
      </c>
      <c r="G979">
        <v>4.2300000000000004</v>
      </c>
      <c r="H979" t="s">
        <v>1</v>
      </c>
      <c r="I979" t="s">
        <v>2</v>
      </c>
      <c r="J979" t="s">
        <v>6</v>
      </c>
      <c r="K979" t="s">
        <v>191</v>
      </c>
      <c r="L979">
        <v>17.656949999999998</v>
      </c>
      <c r="M979" t="s">
        <v>430</v>
      </c>
      <c r="N979">
        <f t="shared" si="32"/>
        <v>18.344361219512198</v>
      </c>
      <c r="O979">
        <f t="shared" si="33"/>
        <v>-0.68741121951219952</v>
      </c>
    </row>
    <row r="980" spans="1:17" x14ac:dyDescent="0.25">
      <c r="A980" t="s">
        <v>390</v>
      </c>
      <c r="B980">
        <v>124</v>
      </c>
      <c r="C980">
        <v>2</v>
      </c>
      <c r="D980" s="17" t="s">
        <v>1</v>
      </c>
      <c r="E980">
        <v>36</v>
      </c>
      <c r="F980">
        <v>2</v>
      </c>
      <c r="G980">
        <v>5.04</v>
      </c>
      <c r="H980" t="s">
        <v>1</v>
      </c>
      <c r="I980" t="s">
        <v>5</v>
      </c>
      <c r="J980" t="s">
        <v>3</v>
      </c>
      <c r="K980" t="s">
        <v>189</v>
      </c>
      <c r="L980">
        <v>17.174890000000001</v>
      </c>
      <c r="M980" t="s">
        <v>430</v>
      </c>
      <c r="N980">
        <f t="shared" si="32"/>
        <v>18.344361219512198</v>
      </c>
      <c r="O980">
        <f t="shared" si="33"/>
        <v>-1.1694712195121966</v>
      </c>
      <c r="Q980">
        <f>O980-P$1</f>
        <v>4.594228292682919</v>
      </c>
    </row>
    <row r="981" spans="1:17" x14ac:dyDescent="0.25">
      <c r="A981" t="s">
        <v>390</v>
      </c>
      <c r="B981">
        <v>124</v>
      </c>
      <c r="C981">
        <v>2</v>
      </c>
      <c r="D981" s="17" t="s">
        <v>1</v>
      </c>
      <c r="E981">
        <v>37</v>
      </c>
      <c r="F981">
        <v>3</v>
      </c>
      <c r="G981">
        <v>2.37</v>
      </c>
      <c r="H981" t="s">
        <v>1</v>
      </c>
      <c r="I981" t="s">
        <v>5</v>
      </c>
      <c r="J981" t="s">
        <v>3</v>
      </c>
      <c r="K981" t="s">
        <v>188</v>
      </c>
      <c r="L981">
        <v>15.70628</v>
      </c>
      <c r="M981" t="s">
        <v>430</v>
      </c>
      <c r="N981">
        <f t="shared" si="32"/>
        <v>18.344361219512198</v>
      </c>
      <c r="O981">
        <f t="shared" si="33"/>
        <v>-2.6380812195121983</v>
      </c>
      <c r="Q981">
        <f>O981-P$1</f>
        <v>3.1256182926829172</v>
      </c>
    </row>
    <row r="982" spans="1:17" x14ac:dyDescent="0.25">
      <c r="A982" t="s">
        <v>390</v>
      </c>
      <c r="B982">
        <v>124</v>
      </c>
      <c r="C982">
        <v>2</v>
      </c>
      <c r="D982" s="17" t="s">
        <v>1</v>
      </c>
      <c r="E982">
        <v>38</v>
      </c>
      <c r="F982">
        <v>3</v>
      </c>
      <c r="G982">
        <v>2.92</v>
      </c>
      <c r="H982" t="s">
        <v>1</v>
      </c>
      <c r="I982" t="s">
        <v>2</v>
      </c>
      <c r="J982" t="s">
        <v>3</v>
      </c>
      <c r="K982" t="s">
        <v>187</v>
      </c>
      <c r="L982">
        <v>15.58296</v>
      </c>
      <c r="M982" t="s">
        <v>430</v>
      </c>
      <c r="N982">
        <f t="shared" si="32"/>
        <v>18.344361219512198</v>
      </c>
      <c r="O982">
        <f t="shared" si="33"/>
        <v>-2.761401219512198</v>
      </c>
      <c r="Q982">
        <f>O982-P$1</f>
        <v>3.0022982926829176</v>
      </c>
    </row>
    <row r="983" spans="1:17" x14ac:dyDescent="0.25">
      <c r="A983" t="s">
        <v>390</v>
      </c>
      <c r="B983">
        <v>124</v>
      </c>
      <c r="C983">
        <v>2</v>
      </c>
      <c r="D983" s="17" t="s">
        <v>1</v>
      </c>
      <c r="E983">
        <v>39</v>
      </c>
      <c r="F983">
        <v>1</v>
      </c>
      <c r="G983">
        <v>4.66</v>
      </c>
      <c r="H983" t="s">
        <v>1</v>
      </c>
      <c r="I983" t="s">
        <v>2</v>
      </c>
      <c r="J983" t="s">
        <v>6</v>
      </c>
      <c r="K983" t="s">
        <v>193</v>
      </c>
      <c r="L983">
        <v>15.44843</v>
      </c>
      <c r="M983" t="s">
        <v>430</v>
      </c>
      <c r="N983">
        <f t="shared" si="32"/>
        <v>18.344361219512198</v>
      </c>
      <c r="O983">
        <f t="shared" si="33"/>
        <v>-2.8959312195121978</v>
      </c>
    </row>
    <row r="984" spans="1:17" x14ac:dyDescent="0.25">
      <c r="A984" t="s">
        <v>390</v>
      </c>
      <c r="B984">
        <v>124</v>
      </c>
      <c r="C984">
        <v>2</v>
      </c>
      <c r="D984" s="17" t="s">
        <v>1</v>
      </c>
      <c r="E984">
        <v>40</v>
      </c>
      <c r="F984">
        <v>1</v>
      </c>
      <c r="G984">
        <v>5.56</v>
      </c>
      <c r="H984" t="s">
        <v>8</v>
      </c>
      <c r="I984" t="s">
        <v>8</v>
      </c>
      <c r="J984" t="s">
        <v>3</v>
      </c>
      <c r="K984" t="s">
        <v>178</v>
      </c>
      <c r="L984">
        <v>21.928249999999998</v>
      </c>
      <c r="M984" t="s">
        <v>430</v>
      </c>
      <c r="N984">
        <f t="shared" si="32"/>
        <v>18.344361219512198</v>
      </c>
      <c r="O984">
        <f t="shared" si="33"/>
        <v>3.5838887804878006</v>
      </c>
      <c r="Q984">
        <f>O984-P$1</f>
        <v>9.3475882926829161</v>
      </c>
    </row>
    <row r="985" spans="1:17" x14ac:dyDescent="0.25">
      <c r="A985" t="s">
        <v>390</v>
      </c>
      <c r="B985">
        <v>124</v>
      </c>
      <c r="C985">
        <v>2</v>
      </c>
      <c r="D985" s="17" t="s">
        <v>1</v>
      </c>
      <c r="E985">
        <v>41</v>
      </c>
      <c r="F985">
        <v>3</v>
      </c>
      <c r="G985">
        <v>2.37</v>
      </c>
      <c r="H985" t="s">
        <v>8</v>
      </c>
      <c r="I985" t="s">
        <v>8</v>
      </c>
      <c r="J985" t="s">
        <v>3</v>
      </c>
      <c r="K985" t="s">
        <v>199</v>
      </c>
      <c r="L985">
        <v>15.87444</v>
      </c>
      <c r="M985" t="s">
        <v>430</v>
      </c>
      <c r="N985">
        <f t="shared" si="32"/>
        <v>18.344361219512198</v>
      </c>
      <c r="O985">
        <f t="shared" si="33"/>
        <v>-2.469921219512198</v>
      </c>
      <c r="Q985">
        <f>O985-P$1</f>
        <v>3.2937782926829176</v>
      </c>
    </row>
    <row r="986" spans="1:17" hidden="1" x14ac:dyDescent="0.25">
      <c r="A986" t="s">
        <v>333</v>
      </c>
      <c r="B986">
        <v>125</v>
      </c>
      <c r="C986">
        <v>1</v>
      </c>
      <c r="D986" s="17" t="s">
        <v>1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 t="s">
        <v>168</v>
      </c>
      <c r="L986">
        <v>20.224209999999999</v>
      </c>
      <c r="M986" s="16">
        <v>41063</v>
      </c>
      <c r="N986">
        <f t="shared" si="32"/>
        <v>20.130427560975608</v>
      </c>
      <c r="O986">
        <f t="shared" si="33"/>
        <v>9.3782439024391095E-2</v>
      </c>
    </row>
    <row r="987" spans="1:17" x14ac:dyDescent="0.25">
      <c r="A987" t="s">
        <v>333</v>
      </c>
      <c r="B987">
        <v>125</v>
      </c>
      <c r="C987">
        <v>1</v>
      </c>
      <c r="D987" s="17" t="s">
        <v>1</v>
      </c>
      <c r="E987">
        <v>2</v>
      </c>
      <c r="F987">
        <v>3</v>
      </c>
      <c r="G987">
        <v>2.99</v>
      </c>
      <c r="H987" t="s">
        <v>1</v>
      </c>
      <c r="I987" t="s">
        <v>5</v>
      </c>
      <c r="J987" t="s">
        <v>6</v>
      </c>
      <c r="K987" t="s">
        <v>169</v>
      </c>
      <c r="L987">
        <v>19.338570000000001</v>
      </c>
      <c r="M987" s="16">
        <v>41063</v>
      </c>
      <c r="N987">
        <f t="shared" si="32"/>
        <v>20.130427560975608</v>
      </c>
      <c r="O987">
        <f t="shared" si="33"/>
        <v>-0.79185756097560756</v>
      </c>
    </row>
    <row r="988" spans="1:17" x14ac:dyDescent="0.25">
      <c r="A988" t="s">
        <v>333</v>
      </c>
      <c r="B988">
        <v>125</v>
      </c>
      <c r="C988">
        <v>1</v>
      </c>
      <c r="D988" s="17" t="s">
        <v>1</v>
      </c>
      <c r="E988">
        <v>3</v>
      </c>
      <c r="F988">
        <v>2</v>
      </c>
      <c r="G988">
        <v>4.04</v>
      </c>
      <c r="H988" t="s">
        <v>1</v>
      </c>
      <c r="I988" t="s">
        <v>5</v>
      </c>
      <c r="J988" t="s">
        <v>6</v>
      </c>
      <c r="K988" t="s">
        <v>170</v>
      </c>
      <c r="L988">
        <v>20.45964</v>
      </c>
      <c r="M988" s="16">
        <v>41063</v>
      </c>
      <c r="N988">
        <f t="shared" si="32"/>
        <v>20.130427560975608</v>
      </c>
      <c r="O988">
        <f t="shared" si="33"/>
        <v>0.32921243902439201</v>
      </c>
    </row>
    <row r="989" spans="1:17" x14ac:dyDescent="0.25">
      <c r="A989" t="s">
        <v>333</v>
      </c>
      <c r="B989">
        <v>125</v>
      </c>
      <c r="C989">
        <v>1</v>
      </c>
      <c r="D989" s="17" t="s">
        <v>1</v>
      </c>
      <c r="E989">
        <v>4</v>
      </c>
      <c r="F989">
        <v>2</v>
      </c>
      <c r="G989">
        <v>3.84</v>
      </c>
      <c r="H989" t="s">
        <v>8</v>
      </c>
      <c r="I989" t="s">
        <v>8</v>
      </c>
      <c r="J989" t="s">
        <v>6</v>
      </c>
      <c r="K989" t="s">
        <v>171</v>
      </c>
      <c r="L989">
        <v>18.968610000000002</v>
      </c>
      <c r="M989" s="16">
        <v>41063</v>
      </c>
      <c r="N989">
        <f t="shared" si="32"/>
        <v>20.130427560975608</v>
      </c>
      <c r="O989">
        <f t="shared" si="33"/>
        <v>-1.1618175609756065</v>
      </c>
    </row>
    <row r="990" spans="1:17" x14ac:dyDescent="0.25">
      <c r="A990" t="s">
        <v>333</v>
      </c>
      <c r="B990">
        <v>125</v>
      </c>
      <c r="C990">
        <v>1</v>
      </c>
      <c r="D990" s="17" t="s">
        <v>1</v>
      </c>
      <c r="E990">
        <v>5</v>
      </c>
      <c r="F990">
        <v>3</v>
      </c>
      <c r="G990">
        <v>3.37</v>
      </c>
      <c r="H990" t="s">
        <v>1</v>
      </c>
      <c r="I990" t="s">
        <v>5</v>
      </c>
      <c r="J990" t="s">
        <v>6</v>
      </c>
      <c r="K990" t="s">
        <v>172</v>
      </c>
      <c r="L990">
        <v>18.452919999999999</v>
      </c>
      <c r="M990" s="16">
        <v>41063</v>
      </c>
      <c r="N990">
        <f t="shared" si="32"/>
        <v>20.130427560975608</v>
      </c>
      <c r="O990">
        <f t="shared" si="33"/>
        <v>-1.6775075609756094</v>
      </c>
    </row>
    <row r="991" spans="1:17" x14ac:dyDescent="0.25">
      <c r="A991" t="s">
        <v>333</v>
      </c>
      <c r="B991">
        <v>125</v>
      </c>
      <c r="C991">
        <v>1</v>
      </c>
      <c r="D991" s="17" t="s">
        <v>1</v>
      </c>
      <c r="E991">
        <v>6</v>
      </c>
      <c r="F991">
        <v>2</v>
      </c>
      <c r="G991">
        <v>4.68</v>
      </c>
      <c r="H991" t="s">
        <v>1</v>
      </c>
      <c r="I991" t="s">
        <v>2</v>
      </c>
      <c r="J991" t="s">
        <v>3</v>
      </c>
      <c r="K991" t="s">
        <v>173</v>
      </c>
      <c r="L991">
        <v>18.81166</v>
      </c>
      <c r="M991" s="16">
        <v>41063</v>
      </c>
      <c r="N991">
        <f t="shared" si="32"/>
        <v>20.130427560975608</v>
      </c>
      <c r="O991">
        <f t="shared" si="33"/>
        <v>-1.3187675609756084</v>
      </c>
      <c r="Q991">
        <f>O991-P$1</f>
        <v>4.4449319512195071</v>
      </c>
    </row>
    <row r="992" spans="1:17" x14ac:dyDescent="0.25">
      <c r="A992" t="s">
        <v>333</v>
      </c>
      <c r="B992">
        <v>125</v>
      </c>
      <c r="C992">
        <v>1</v>
      </c>
      <c r="D992" s="17" t="s">
        <v>1</v>
      </c>
      <c r="E992">
        <v>7</v>
      </c>
      <c r="F992">
        <v>2</v>
      </c>
      <c r="G992">
        <v>5.04</v>
      </c>
      <c r="H992" t="s">
        <v>8</v>
      </c>
      <c r="I992" t="s">
        <v>8</v>
      </c>
      <c r="J992" t="s">
        <v>3</v>
      </c>
      <c r="K992" t="s">
        <v>174</v>
      </c>
      <c r="L992">
        <v>20.840810000000001</v>
      </c>
      <c r="M992" s="16">
        <v>41063</v>
      </c>
      <c r="N992">
        <f t="shared" si="32"/>
        <v>20.130427560975608</v>
      </c>
      <c r="O992">
        <f t="shared" si="33"/>
        <v>0.71038243902439291</v>
      </c>
      <c r="Q992">
        <f>O992-P$1</f>
        <v>6.4740819512195085</v>
      </c>
    </row>
    <row r="993" spans="1:17" x14ac:dyDescent="0.25">
      <c r="A993" t="s">
        <v>333</v>
      </c>
      <c r="B993">
        <v>125</v>
      </c>
      <c r="C993">
        <v>1</v>
      </c>
      <c r="D993" s="17" t="s">
        <v>1</v>
      </c>
      <c r="E993">
        <v>8</v>
      </c>
      <c r="F993">
        <v>3</v>
      </c>
      <c r="G993">
        <v>3.37</v>
      </c>
      <c r="H993" t="s">
        <v>8</v>
      </c>
      <c r="I993" t="s">
        <v>8</v>
      </c>
      <c r="J993" t="s">
        <v>6</v>
      </c>
      <c r="K993" t="s">
        <v>175</v>
      </c>
      <c r="L993">
        <v>18.83408</v>
      </c>
      <c r="M993" s="16">
        <v>41063</v>
      </c>
      <c r="N993">
        <f t="shared" si="32"/>
        <v>20.130427560975608</v>
      </c>
      <c r="O993">
        <f t="shared" si="33"/>
        <v>-1.2963475609756081</v>
      </c>
    </row>
    <row r="994" spans="1:17" x14ac:dyDescent="0.25">
      <c r="A994" t="s">
        <v>333</v>
      </c>
      <c r="B994">
        <v>125</v>
      </c>
      <c r="C994">
        <v>1</v>
      </c>
      <c r="D994" s="17" t="s">
        <v>1</v>
      </c>
      <c r="E994">
        <v>9</v>
      </c>
      <c r="F994">
        <v>1</v>
      </c>
      <c r="G994">
        <v>4.66</v>
      </c>
      <c r="H994" t="s">
        <v>8</v>
      </c>
      <c r="I994" t="s">
        <v>8</v>
      </c>
      <c r="J994" t="s">
        <v>6</v>
      </c>
      <c r="K994" t="s">
        <v>176</v>
      </c>
      <c r="L994">
        <v>18.363230000000001</v>
      </c>
      <c r="M994" s="16">
        <v>41063</v>
      </c>
      <c r="N994">
        <f t="shared" si="32"/>
        <v>20.130427560975608</v>
      </c>
      <c r="O994">
        <f t="shared" si="33"/>
        <v>-1.7671975609756068</v>
      </c>
    </row>
    <row r="995" spans="1:17" x14ac:dyDescent="0.25">
      <c r="A995" t="s">
        <v>333</v>
      </c>
      <c r="B995">
        <v>125</v>
      </c>
      <c r="C995">
        <v>1</v>
      </c>
      <c r="D995" s="17" t="s">
        <v>1</v>
      </c>
      <c r="E995">
        <v>10</v>
      </c>
      <c r="F995">
        <v>2</v>
      </c>
      <c r="G995">
        <v>4.37</v>
      </c>
      <c r="H995" t="s">
        <v>1</v>
      </c>
      <c r="I995" t="s">
        <v>5</v>
      </c>
      <c r="J995" t="s">
        <v>6</v>
      </c>
      <c r="K995" t="s">
        <v>177</v>
      </c>
      <c r="L995">
        <v>20.089690000000001</v>
      </c>
      <c r="M995" s="16">
        <v>41063</v>
      </c>
      <c r="N995">
        <f t="shared" si="32"/>
        <v>20.130427560975608</v>
      </c>
      <c r="O995">
        <f t="shared" si="33"/>
        <v>-4.0737560975607323E-2</v>
      </c>
    </row>
    <row r="996" spans="1:17" x14ac:dyDescent="0.25">
      <c r="A996" t="s">
        <v>333</v>
      </c>
      <c r="B996">
        <v>125</v>
      </c>
      <c r="C996">
        <v>1</v>
      </c>
      <c r="D996" s="17" t="s">
        <v>1</v>
      </c>
      <c r="E996">
        <v>11</v>
      </c>
      <c r="F996">
        <v>1</v>
      </c>
      <c r="G996">
        <v>5.56</v>
      </c>
      <c r="H996" t="s">
        <v>8</v>
      </c>
      <c r="I996" t="s">
        <v>8</v>
      </c>
      <c r="J996" t="s">
        <v>3</v>
      </c>
      <c r="K996" t="s">
        <v>178</v>
      </c>
      <c r="L996">
        <v>21.098649999999999</v>
      </c>
      <c r="M996" s="16">
        <v>41063</v>
      </c>
      <c r="N996">
        <f t="shared" si="32"/>
        <v>20.130427560975608</v>
      </c>
      <c r="O996">
        <f t="shared" si="33"/>
        <v>0.96822243902439098</v>
      </c>
      <c r="Q996">
        <f>O996-P$1</f>
        <v>6.7319219512195065</v>
      </c>
    </row>
    <row r="997" spans="1:17" x14ac:dyDescent="0.25">
      <c r="A997" t="s">
        <v>333</v>
      </c>
      <c r="B997">
        <v>125</v>
      </c>
      <c r="C997">
        <v>1</v>
      </c>
      <c r="D997" s="17" t="s">
        <v>1</v>
      </c>
      <c r="E997">
        <v>12</v>
      </c>
      <c r="F997">
        <v>3</v>
      </c>
      <c r="G997">
        <v>2.92</v>
      </c>
      <c r="H997" t="s">
        <v>8</v>
      </c>
      <c r="I997" t="s">
        <v>8</v>
      </c>
      <c r="J997" t="s">
        <v>3</v>
      </c>
      <c r="K997" t="s">
        <v>179</v>
      </c>
      <c r="L997">
        <v>19.517939999999999</v>
      </c>
      <c r="M997" s="16">
        <v>41063</v>
      </c>
      <c r="N997">
        <f t="shared" si="32"/>
        <v>20.130427560975608</v>
      </c>
      <c r="O997">
        <f t="shared" si="33"/>
        <v>-0.61248756097560886</v>
      </c>
      <c r="Q997">
        <f>O997-P$1</f>
        <v>5.1512119512195067</v>
      </c>
    </row>
    <row r="998" spans="1:17" x14ac:dyDescent="0.25">
      <c r="A998" t="s">
        <v>333</v>
      </c>
      <c r="B998">
        <v>125</v>
      </c>
      <c r="C998">
        <v>1</v>
      </c>
      <c r="D998" s="17" t="s">
        <v>1</v>
      </c>
      <c r="E998">
        <v>13</v>
      </c>
      <c r="F998">
        <v>2</v>
      </c>
      <c r="G998">
        <v>4.9400000000000004</v>
      </c>
      <c r="H998" t="s">
        <v>8</v>
      </c>
      <c r="I998" t="s">
        <v>8</v>
      </c>
      <c r="J998" t="s">
        <v>3</v>
      </c>
      <c r="K998" t="s">
        <v>180</v>
      </c>
      <c r="L998">
        <v>21.065020000000001</v>
      </c>
      <c r="M998" s="16">
        <v>41063</v>
      </c>
      <c r="N998">
        <f t="shared" si="32"/>
        <v>20.130427560975608</v>
      </c>
      <c r="O998">
        <f t="shared" si="33"/>
        <v>0.93459243902439226</v>
      </c>
      <c r="Q998">
        <f>O998-P$1</f>
        <v>6.6982919512195078</v>
      </c>
    </row>
    <row r="999" spans="1:17" x14ac:dyDescent="0.25">
      <c r="A999" t="s">
        <v>333</v>
      </c>
      <c r="B999">
        <v>125</v>
      </c>
      <c r="C999">
        <v>1</v>
      </c>
      <c r="D999" s="17" t="s">
        <v>1</v>
      </c>
      <c r="E999">
        <v>14</v>
      </c>
      <c r="F999">
        <v>2</v>
      </c>
      <c r="G999">
        <v>4.04</v>
      </c>
      <c r="H999" t="s">
        <v>8</v>
      </c>
      <c r="I999" t="s">
        <v>8</v>
      </c>
      <c r="J999" t="s">
        <v>6</v>
      </c>
      <c r="K999" t="s">
        <v>181</v>
      </c>
      <c r="L999">
        <v>20.515699999999999</v>
      </c>
      <c r="M999" s="16">
        <v>41063</v>
      </c>
      <c r="N999">
        <f t="shared" si="32"/>
        <v>20.130427560975608</v>
      </c>
      <c r="O999">
        <f t="shared" si="33"/>
        <v>0.38527243902439068</v>
      </c>
    </row>
    <row r="1000" spans="1:17" x14ac:dyDescent="0.25">
      <c r="A1000" t="s">
        <v>333</v>
      </c>
      <c r="B1000">
        <v>125</v>
      </c>
      <c r="C1000">
        <v>1</v>
      </c>
      <c r="D1000" s="17" t="s">
        <v>1</v>
      </c>
      <c r="E1000">
        <v>15</v>
      </c>
      <c r="F1000">
        <v>1</v>
      </c>
      <c r="G1000">
        <v>5.56</v>
      </c>
      <c r="H1000" t="s">
        <v>1</v>
      </c>
      <c r="I1000" t="s">
        <v>2</v>
      </c>
      <c r="J1000" t="s">
        <v>3</v>
      </c>
      <c r="K1000" t="s">
        <v>182</v>
      </c>
      <c r="L1000">
        <v>21.950669999999999</v>
      </c>
      <c r="M1000" s="16">
        <v>41063</v>
      </c>
      <c r="N1000">
        <f t="shared" si="32"/>
        <v>20.130427560975608</v>
      </c>
      <c r="O1000">
        <f t="shared" si="33"/>
        <v>1.8202424390243905</v>
      </c>
      <c r="Q1000">
        <f>O1000-P$1</f>
        <v>7.5839419512195061</v>
      </c>
    </row>
    <row r="1001" spans="1:17" x14ac:dyDescent="0.25">
      <c r="A1001" t="s">
        <v>333</v>
      </c>
      <c r="B1001">
        <v>125</v>
      </c>
      <c r="C1001">
        <v>1</v>
      </c>
      <c r="D1001" s="17" t="s">
        <v>1</v>
      </c>
      <c r="E1001">
        <v>16</v>
      </c>
      <c r="F1001">
        <v>2</v>
      </c>
      <c r="G1001">
        <v>4.68</v>
      </c>
      <c r="H1001" t="s">
        <v>8</v>
      </c>
      <c r="I1001" t="s">
        <v>8</v>
      </c>
      <c r="J1001" t="s">
        <v>3</v>
      </c>
      <c r="K1001" t="s">
        <v>183</v>
      </c>
      <c r="L1001">
        <v>20.246639999999999</v>
      </c>
      <c r="M1001" s="16">
        <v>41063</v>
      </c>
      <c r="N1001">
        <f t="shared" si="32"/>
        <v>20.130427560975608</v>
      </c>
      <c r="O1001">
        <f t="shared" si="33"/>
        <v>0.11621243902439105</v>
      </c>
      <c r="Q1001">
        <f>O1001-P$1</f>
        <v>5.8799119512195066</v>
      </c>
    </row>
    <row r="1002" spans="1:17" x14ac:dyDescent="0.25">
      <c r="A1002" t="s">
        <v>333</v>
      </c>
      <c r="B1002">
        <v>125</v>
      </c>
      <c r="C1002">
        <v>1</v>
      </c>
      <c r="D1002" s="17" t="s">
        <v>1</v>
      </c>
      <c r="E1002">
        <v>17</v>
      </c>
      <c r="F1002">
        <v>3</v>
      </c>
      <c r="G1002">
        <v>3.16</v>
      </c>
      <c r="H1002" t="s">
        <v>1</v>
      </c>
      <c r="I1002" t="s">
        <v>2</v>
      </c>
      <c r="J1002" t="s">
        <v>6</v>
      </c>
      <c r="K1002" t="s">
        <v>184</v>
      </c>
      <c r="L1002">
        <v>19.282509999999998</v>
      </c>
      <c r="M1002" s="16">
        <v>41063</v>
      </c>
      <c r="N1002">
        <f t="shared" si="32"/>
        <v>20.130427560975608</v>
      </c>
      <c r="O1002">
        <f t="shared" si="33"/>
        <v>-0.84791756097560977</v>
      </c>
    </row>
    <row r="1003" spans="1:17" x14ac:dyDescent="0.25">
      <c r="A1003" t="s">
        <v>333</v>
      </c>
      <c r="B1003">
        <v>125</v>
      </c>
      <c r="C1003">
        <v>1</v>
      </c>
      <c r="D1003" s="17" t="s">
        <v>1</v>
      </c>
      <c r="E1003">
        <v>18</v>
      </c>
      <c r="F1003">
        <v>1</v>
      </c>
      <c r="G1003">
        <v>4.92</v>
      </c>
      <c r="H1003" t="s">
        <v>8</v>
      </c>
      <c r="I1003" t="s">
        <v>8</v>
      </c>
      <c r="J1003" t="s">
        <v>6</v>
      </c>
      <c r="K1003" t="s">
        <v>185</v>
      </c>
      <c r="L1003">
        <v>20.717490000000002</v>
      </c>
      <c r="M1003" s="16">
        <v>41063</v>
      </c>
      <c r="N1003">
        <f t="shared" si="32"/>
        <v>20.130427560975608</v>
      </c>
      <c r="O1003">
        <f t="shared" si="33"/>
        <v>0.58706243902439326</v>
      </c>
    </row>
    <row r="1004" spans="1:17" x14ac:dyDescent="0.25">
      <c r="A1004" t="s">
        <v>333</v>
      </c>
      <c r="B1004">
        <v>125</v>
      </c>
      <c r="C1004">
        <v>1</v>
      </c>
      <c r="D1004" s="17" t="s">
        <v>1</v>
      </c>
      <c r="E1004">
        <v>19</v>
      </c>
      <c r="F1004">
        <v>1</v>
      </c>
      <c r="G1004">
        <v>5.86</v>
      </c>
      <c r="H1004" t="s">
        <v>1</v>
      </c>
      <c r="I1004" t="s">
        <v>5</v>
      </c>
      <c r="J1004" t="s">
        <v>3</v>
      </c>
      <c r="K1004" t="s">
        <v>186</v>
      </c>
      <c r="L1004">
        <v>20.616589999999999</v>
      </c>
      <c r="M1004" s="16">
        <v>41063</v>
      </c>
      <c r="N1004">
        <f t="shared" si="32"/>
        <v>20.130427560975608</v>
      </c>
      <c r="O1004">
        <f t="shared" si="33"/>
        <v>0.48616243902439038</v>
      </c>
      <c r="Q1004">
        <f>O1004-P$1</f>
        <v>6.2498619512195059</v>
      </c>
    </row>
    <row r="1005" spans="1:17" x14ac:dyDescent="0.25">
      <c r="A1005" t="s">
        <v>333</v>
      </c>
      <c r="B1005">
        <v>125</v>
      </c>
      <c r="C1005">
        <v>1</v>
      </c>
      <c r="D1005" s="17" t="s">
        <v>1</v>
      </c>
      <c r="E1005">
        <v>20</v>
      </c>
      <c r="F1005">
        <v>3</v>
      </c>
      <c r="G1005">
        <v>2.92</v>
      </c>
      <c r="H1005" t="s">
        <v>1</v>
      </c>
      <c r="I1005" t="s">
        <v>2</v>
      </c>
      <c r="J1005" t="s">
        <v>3</v>
      </c>
      <c r="K1005" t="s">
        <v>187</v>
      </c>
      <c r="L1005">
        <v>19.786989999999999</v>
      </c>
      <c r="M1005" s="16">
        <v>41063</v>
      </c>
      <c r="N1005">
        <f t="shared" si="32"/>
        <v>20.130427560975608</v>
      </c>
      <c r="O1005">
        <f t="shared" si="33"/>
        <v>-0.34343756097560885</v>
      </c>
      <c r="Q1005">
        <f>O1005-P$1</f>
        <v>5.4202619512195067</v>
      </c>
    </row>
    <row r="1006" spans="1:17" x14ac:dyDescent="0.25">
      <c r="A1006" t="s">
        <v>333</v>
      </c>
      <c r="B1006">
        <v>125</v>
      </c>
      <c r="C1006">
        <v>1</v>
      </c>
      <c r="D1006" s="17" t="s">
        <v>1</v>
      </c>
      <c r="E1006">
        <v>21</v>
      </c>
      <c r="F1006">
        <v>3</v>
      </c>
      <c r="G1006">
        <v>2.37</v>
      </c>
      <c r="H1006" t="s">
        <v>1</v>
      </c>
      <c r="I1006" t="s">
        <v>5</v>
      </c>
      <c r="J1006" t="s">
        <v>3</v>
      </c>
      <c r="K1006" t="s">
        <v>188</v>
      </c>
      <c r="L1006">
        <v>18.363230000000001</v>
      </c>
      <c r="M1006" s="16">
        <v>41063</v>
      </c>
      <c r="N1006">
        <f t="shared" si="32"/>
        <v>20.130427560975608</v>
      </c>
      <c r="O1006">
        <f t="shared" si="33"/>
        <v>-1.7671975609756068</v>
      </c>
      <c r="Q1006">
        <f>O1006-P$1</f>
        <v>3.9965019512195088</v>
      </c>
    </row>
    <row r="1007" spans="1:17" x14ac:dyDescent="0.25">
      <c r="A1007" t="s">
        <v>333</v>
      </c>
      <c r="B1007">
        <v>125</v>
      </c>
      <c r="C1007">
        <v>1</v>
      </c>
      <c r="D1007" s="17" t="s">
        <v>1</v>
      </c>
      <c r="E1007">
        <v>22</v>
      </c>
      <c r="F1007">
        <v>2</v>
      </c>
      <c r="G1007">
        <v>5.04</v>
      </c>
      <c r="H1007" t="s">
        <v>1</v>
      </c>
      <c r="I1007" t="s">
        <v>5</v>
      </c>
      <c r="J1007" t="s">
        <v>3</v>
      </c>
      <c r="K1007" t="s">
        <v>189</v>
      </c>
      <c r="L1007">
        <v>21.984300000000001</v>
      </c>
      <c r="M1007" s="16">
        <v>41063</v>
      </c>
      <c r="N1007">
        <f t="shared" si="32"/>
        <v>20.130427560975608</v>
      </c>
      <c r="O1007">
        <f t="shared" si="33"/>
        <v>1.8538724390243928</v>
      </c>
      <c r="Q1007">
        <f>O1007-P$1</f>
        <v>7.6175719512195084</v>
      </c>
    </row>
    <row r="1008" spans="1:17" x14ac:dyDescent="0.25">
      <c r="A1008" t="s">
        <v>333</v>
      </c>
      <c r="B1008">
        <v>125</v>
      </c>
      <c r="C1008">
        <v>1</v>
      </c>
      <c r="D1008" s="17" t="s">
        <v>1</v>
      </c>
      <c r="E1008">
        <v>23</v>
      </c>
      <c r="F1008">
        <v>2</v>
      </c>
      <c r="G1008">
        <v>4.37</v>
      </c>
      <c r="H1008" t="s">
        <v>8</v>
      </c>
      <c r="I1008" t="s">
        <v>8</v>
      </c>
      <c r="J1008" t="s">
        <v>6</v>
      </c>
      <c r="K1008" t="s">
        <v>190</v>
      </c>
      <c r="L1008">
        <v>20.056049999999999</v>
      </c>
      <c r="M1008" s="16">
        <v>41063</v>
      </c>
      <c r="N1008">
        <f t="shared" si="32"/>
        <v>20.130427560975608</v>
      </c>
      <c r="O1008">
        <f t="shared" si="33"/>
        <v>-7.4377560975609214E-2</v>
      </c>
    </row>
    <row r="1009" spans="1:17" x14ac:dyDescent="0.25">
      <c r="A1009" t="s">
        <v>333</v>
      </c>
      <c r="B1009">
        <v>125</v>
      </c>
      <c r="C1009">
        <v>1</v>
      </c>
      <c r="D1009" s="17" t="s">
        <v>1</v>
      </c>
      <c r="E1009">
        <v>24</v>
      </c>
      <c r="F1009">
        <v>2</v>
      </c>
      <c r="G1009">
        <v>4.2300000000000004</v>
      </c>
      <c r="H1009" t="s">
        <v>1</v>
      </c>
      <c r="I1009" t="s">
        <v>2</v>
      </c>
      <c r="J1009" t="s">
        <v>6</v>
      </c>
      <c r="K1009" t="s">
        <v>191</v>
      </c>
      <c r="L1009">
        <v>19.260090000000002</v>
      </c>
      <c r="M1009" s="16">
        <v>41063</v>
      </c>
      <c r="N1009">
        <f t="shared" si="32"/>
        <v>20.130427560975608</v>
      </c>
      <c r="O1009">
        <f t="shared" si="33"/>
        <v>-0.87033756097560655</v>
      </c>
    </row>
    <row r="1010" spans="1:17" x14ac:dyDescent="0.25">
      <c r="A1010" t="s">
        <v>333</v>
      </c>
      <c r="B1010">
        <v>125</v>
      </c>
      <c r="C1010">
        <v>1</v>
      </c>
      <c r="D1010" s="17" t="s">
        <v>1</v>
      </c>
      <c r="E1010">
        <v>25</v>
      </c>
      <c r="F1010">
        <v>2</v>
      </c>
      <c r="G1010">
        <v>4.75</v>
      </c>
      <c r="H1010" t="s">
        <v>8</v>
      </c>
      <c r="I1010" t="s">
        <v>8</v>
      </c>
      <c r="J1010" t="s">
        <v>3</v>
      </c>
      <c r="K1010" t="s">
        <v>192</v>
      </c>
      <c r="L1010">
        <v>21.670400000000001</v>
      </c>
      <c r="M1010" s="16">
        <v>41063</v>
      </c>
      <c r="N1010">
        <f t="shared" si="32"/>
        <v>20.130427560975608</v>
      </c>
      <c r="O1010">
        <f t="shared" si="33"/>
        <v>1.5399724390243925</v>
      </c>
      <c r="Q1010">
        <f>O1010-P$1</f>
        <v>7.3036719512195081</v>
      </c>
    </row>
    <row r="1011" spans="1:17" x14ac:dyDescent="0.25">
      <c r="A1011" t="s">
        <v>333</v>
      </c>
      <c r="B1011">
        <v>125</v>
      </c>
      <c r="C1011">
        <v>1</v>
      </c>
      <c r="D1011" s="17" t="s">
        <v>1</v>
      </c>
      <c r="E1011">
        <v>26</v>
      </c>
      <c r="F1011">
        <v>1</v>
      </c>
      <c r="G1011">
        <v>4.66</v>
      </c>
      <c r="H1011" t="s">
        <v>1</v>
      </c>
      <c r="I1011" t="s">
        <v>2</v>
      </c>
      <c r="J1011" t="s">
        <v>6</v>
      </c>
      <c r="K1011" t="s">
        <v>193</v>
      </c>
      <c r="L1011">
        <v>18.923770000000001</v>
      </c>
      <c r="M1011" s="16">
        <v>41063</v>
      </c>
      <c r="N1011">
        <f t="shared" si="32"/>
        <v>20.130427560975608</v>
      </c>
      <c r="O1011">
        <f t="shared" si="33"/>
        <v>-1.2066575609756072</v>
      </c>
    </row>
    <row r="1012" spans="1:17" x14ac:dyDescent="0.25">
      <c r="A1012" t="s">
        <v>333</v>
      </c>
      <c r="B1012">
        <v>125</v>
      </c>
      <c r="C1012">
        <v>1</v>
      </c>
      <c r="D1012" s="17" t="s">
        <v>1</v>
      </c>
      <c r="E1012">
        <v>27</v>
      </c>
      <c r="F1012">
        <v>1</v>
      </c>
      <c r="G1012">
        <v>5.35</v>
      </c>
      <c r="H1012" t="s">
        <v>8</v>
      </c>
      <c r="I1012" t="s">
        <v>8</v>
      </c>
      <c r="J1012" t="s">
        <v>6</v>
      </c>
      <c r="K1012" t="s">
        <v>194</v>
      </c>
      <c r="L1012">
        <v>22.04036</v>
      </c>
      <c r="M1012" s="16">
        <v>41063</v>
      </c>
      <c r="N1012">
        <f t="shared" si="32"/>
        <v>20.130427560975608</v>
      </c>
      <c r="O1012">
        <f t="shared" si="33"/>
        <v>1.9099324390243915</v>
      </c>
    </row>
    <row r="1013" spans="1:17" x14ac:dyDescent="0.25">
      <c r="A1013" t="s">
        <v>333</v>
      </c>
      <c r="B1013">
        <v>125</v>
      </c>
      <c r="C1013">
        <v>1</v>
      </c>
      <c r="D1013" s="17" t="s">
        <v>1</v>
      </c>
      <c r="E1013">
        <v>28</v>
      </c>
      <c r="F1013">
        <v>1</v>
      </c>
      <c r="G1013">
        <v>4.92</v>
      </c>
      <c r="H1013" t="s">
        <v>1</v>
      </c>
      <c r="I1013" t="s">
        <v>5</v>
      </c>
      <c r="J1013" t="s">
        <v>6</v>
      </c>
      <c r="K1013" t="s">
        <v>195</v>
      </c>
      <c r="L1013">
        <v>19.14798</v>
      </c>
      <c r="M1013" s="16">
        <v>41063</v>
      </c>
      <c r="N1013">
        <f t="shared" si="32"/>
        <v>20.130427560975608</v>
      </c>
      <c r="O1013">
        <f t="shared" si="33"/>
        <v>-0.98244756097560781</v>
      </c>
    </row>
    <row r="1014" spans="1:17" x14ac:dyDescent="0.25">
      <c r="A1014" t="s">
        <v>333</v>
      </c>
      <c r="B1014">
        <v>125</v>
      </c>
      <c r="C1014">
        <v>1</v>
      </c>
      <c r="D1014" s="17" t="s">
        <v>1</v>
      </c>
      <c r="E1014">
        <v>29</v>
      </c>
      <c r="F1014">
        <v>3</v>
      </c>
      <c r="G1014">
        <v>3.25</v>
      </c>
      <c r="H1014" t="s">
        <v>1</v>
      </c>
      <c r="I1014" t="s">
        <v>5</v>
      </c>
      <c r="J1014" t="s">
        <v>3</v>
      </c>
      <c r="K1014" t="s">
        <v>196</v>
      </c>
      <c r="L1014">
        <v>21.087440000000001</v>
      </c>
      <c r="M1014" s="16">
        <v>41063</v>
      </c>
      <c r="N1014">
        <f t="shared" si="32"/>
        <v>20.130427560975608</v>
      </c>
      <c r="O1014">
        <f t="shared" si="33"/>
        <v>0.95701243902439259</v>
      </c>
      <c r="Q1014">
        <f>O1014-P$1</f>
        <v>6.7207119512195082</v>
      </c>
    </row>
    <row r="1015" spans="1:17" x14ac:dyDescent="0.25">
      <c r="A1015" t="s">
        <v>333</v>
      </c>
      <c r="B1015">
        <v>125</v>
      </c>
      <c r="C1015">
        <v>1</v>
      </c>
      <c r="D1015" s="17" t="s">
        <v>1</v>
      </c>
      <c r="E1015">
        <v>30</v>
      </c>
      <c r="F1015">
        <v>2</v>
      </c>
      <c r="G1015">
        <v>3.84</v>
      </c>
      <c r="H1015" t="s">
        <v>1</v>
      </c>
      <c r="I1015" t="s">
        <v>2</v>
      </c>
      <c r="J1015" t="s">
        <v>6</v>
      </c>
      <c r="K1015" t="s">
        <v>197</v>
      </c>
      <c r="L1015">
        <v>19.237670000000001</v>
      </c>
      <c r="M1015" s="16">
        <v>41063</v>
      </c>
      <c r="N1015">
        <f t="shared" si="32"/>
        <v>20.130427560975608</v>
      </c>
      <c r="O1015">
        <f t="shared" si="33"/>
        <v>-0.89275756097560688</v>
      </c>
    </row>
    <row r="1016" spans="1:17" x14ac:dyDescent="0.25">
      <c r="A1016" t="s">
        <v>333</v>
      </c>
      <c r="B1016">
        <v>125</v>
      </c>
      <c r="C1016">
        <v>1</v>
      </c>
      <c r="D1016" s="17" t="s">
        <v>1</v>
      </c>
      <c r="E1016">
        <v>31</v>
      </c>
      <c r="F1016">
        <v>3</v>
      </c>
      <c r="G1016">
        <v>2.99</v>
      </c>
      <c r="H1016" t="s">
        <v>8</v>
      </c>
      <c r="I1016" t="s">
        <v>8</v>
      </c>
      <c r="J1016" t="s">
        <v>6</v>
      </c>
      <c r="K1016" t="s">
        <v>198</v>
      </c>
      <c r="L1016">
        <v>18.6435</v>
      </c>
      <c r="M1016" s="16">
        <v>41063</v>
      </c>
      <c r="N1016">
        <f t="shared" si="32"/>
        <v>20.130427560975608</v>
      </c>
      <c r="O1016">
        <f t="shared" si="33"/>
        <v>-1.4869275609756087</v>
      </c>
    </row>
    <row r="1017" spans="1:17" x14ac:dyDescent="0.25">
      <c r="A1017" t="s">
        <v>333</v>
      </c>
      <c r="B1017">
        <v>125</v>
      </c>
      <c r="C1017">
        <v>1</v>
      </c>
      <c r="D1017" s="17" t="s">
        <v>1</v>
      </c>
      <c r="E1017">
        <v>32</v>
      </c>
      <c r="F1017">
        <v>3</v>
      </c>
      <c r="G1017">
        <v>2.37</v>
      </c>
      <c r="H1017" t="s">
        <v>8</v>
      </c>
      <c r="I1017" t="s">
        <v>8</v>
      </c>
      <c r="J1017" t="s">
        <v>3</v>
      </c>
      <c r="K1017" t="s">
        <v>199</v>
      </c>
      <c r="L1017">
        <v>17.567260000000001</v>
      </c>
      <c r="M1017" s="16">
        <v>41063</v>
      </c>
      <c r="N1017">
        <f t="shared" si="32"/>
        <v>20.130427560975608</v>
      </c>
      <c r="O1017">
        <f t="shared" si="33"/>
        <v>-2.5631675609756073</v>
      </c>
      <c r="Q1017">
        <f>O1017-P$1</f>
        <v>3.2005319512195083</v>
      </c>
    </row>
    <row r="1018" spans="1:17" x14ac:dyDescent="0.25">
      <c r="A1018" t="s">
        <v>333</v>
      </c>
      <c r="B1018">
        <v>125</v>
      </c>
      <c r="C1018">
        <v>1</v>
      </c>
      <c r="D1018" s="17" t="s">
        <v>1</v>
      </c>
      <c r="E1018">
        <v>33</v>
      </c>
      <c r="F1018">
        <v>1</v>
      </c>
      <c r="G1018">
        <v>6.98</v>
      </c>
      <c r="H1018" t="s">
        <v>8</v>
      </c>
      <c r="I1018" t="s">
        <v>8</v>
      </c>
      <c r="J1018" t="s">
        <v>3</v>
      </c>
      <c r="K1018" t="s">
        <v>200</v>
      </c>
      <c r="L1018">
        <v>20.89686</v>
      </c>
      <c r="M1018" s="16">
        <v>41063</v>
      </c>
      <c r="N1018">
        <f t="shared" si="32"/>
        <v>20.130427560975608</v>
      </c>
      <c r="O1018">
        <f t="shared" si="33"/>
        <v>0.76643243902439195</v>
      </c>
      <c r="Q1018">
        <f>O1018-P$1</f>
        <v>6.5301319512195075</v>
      </c>
    </row>
    <row r="1019" spans="1:17" x14ac:dyDescent="0.25">
      <c r="A1019" t="s">
        <v>333</v>
      </c>
      <c r="B1019">
        <v>125</v>
      </c>
      <c r="C1019">
        <v>1</v>
      </c>
      <c r="D1019" s="17" t="s">
        <v>1</v>
      </c>
      <c r="E1019">
        <v>34</v>
      </c>
      <c r="F1019">
        <v>2</v>
      </c>
      <c r="G1019">
        <v>4.2300000000000004</v>
      </c>
      <c r="H1019" t="s">
        <v>8</v>
      </c>
      <c r="I1019" t="s">
        <v>8</v>
      </c>
      <c r="J1019" t="s">
        <v>6</v>
      </c>
      <c r="K1019" t="s">
        <v>201</v>
      </c>
      <c r="L1019">
        <v>20.156949999999998</v>
      </c>
      <c r="M1019" s="16">
        <v>41063</v>
      </c>
      <c r="N1019">
        <f t="shared" si="32"/>
        <v>20.130427560975608</v>
      </c>
      <c r="O1019">
        <f t="shared" si="33"/>
        <v>2.652243902439011E-2</v>
      </c>
    </row>
    <row r="1020" spans="1:17" x14ac:dyDescent="0.25">
      <c r="A1020" t="s">
        <v>333</v>
      </c>
      <c r="B1020">
        <v>125</v>
      </c>
      <c r="C1020">
        <v>1</v>
      </c>
      <c r="D1020" s="17" t="s">
        <v>1</v>
      </c>
      <c r="E1020">
        <v>35</v>
      </c>
      <c r="F1020">
        <v>3</v>
      </c>
      <c r="G1020">
        <v>3.16</v>
      </c>
      <c r="H1020" t="s">
        <v>8</v>
      </c>
      <c r="I1020" t="s">
        <v>8</v>
      </c>
      <c r="J1020" t="s">
        <v>6</v>
      </c>
      <c r="K1020" t="s">
        <v>202</v>
      </c>
      <c r="L1020">
        <v>18.800450000000001</v>
      </c>
      <c r="M1020" s="16">
        <v>41063</v>
      </c>
      <c r="N1020">
        <f t="shared" si="32"/>
        <v>20.130427560975608</v>
      </c>
      <c r="O1020">
        <f t="shared" si="33"/>
        <v>-1.3299775609756068</v>
      </c>
    </row>
    <row r="1021" spans="1:17" x14ac:dyDescent="0.25">
      <c r="A1021" t="s">
        <v>333</v>
      </c>
      <c r="B1021">
        <v>125</v>
      </c>
      <c r="C1021">
        <v>1</v>
      </c>
      <c r="D1021" s="17" t="s">
        <v>1</v>
      </c>
      <c r="E1021">
        <v>36</v>
      </c>
      <c r="F1021">
        <v>1</v>
      </c>
      <c r="G1021">
        <v>5.86</v>
      </c>
      <c r="H1021" t="s">
        <v>8</v>
      </c>
      <c r="I1021" t="s">
        <v>8</v>
      </c>
      <c r="J1021" t="s">
        <v>3</v>
      </c>
      <c r="K1021" t="s">
        <v>203</v>
      </c>
      <c r="L1021">
        <v>20.975339999999999</v>
      </c>
      <c r="M1021" s="16">
        <v>41063</v>
      </c>
      <c r="N1021">
        <f t="shared" si="32"/>
        <v>20.130427560975608</v>
      </c>
      <c r="O1021">
        <f t="shared" si="33"/>
        <v>0.84491243902439095</v>
      </c>
      <c r="Q1021">
        <f>O1021-P$1</f>
        <v>6.6086119512195065</v>
      </c>
    </row>
    <row r="1022" spans="1:17" x14ac:dyDescent="0.25">
      <c r="A1022" t="s">
        <v>333</v>
      </c>
      <c r="B1022">
        <v>125</v>
      </c>
      <c r="C1022">
        <v>1</v>
      </c>
      <c r="D1022" s="17" t="s">
        <v>1</v>
      </c>
      <c r="E1022">
        <v>37</v>
      </c>
      <c r="F1022">
        <v>2</v>
      </c>
      <c r="G1022">
        <v>4.75</v>
      </c>
      <c r="H1022" t="s">
        <v>1</v>
      </c>
      <c r="I1022" t="s">
        <v>5</v>
      </c>
      <c r="J1022" t="s">
        <v>3</v>
      </c>
      <c r="K1022" t="s">
        <v>204</v>
      </c>
      <c r="L1022">
        <v>21.50224</v>
      </c>
      <c r="M1022" s="16">
        <v>41063</v>
      </c>
      <c r="N1022">
        <f t="shared" si="32"/>
        <v>20.130427560975608</v>
      </c>
      <c r="O1022">
        <f t="shared" si="33"/>
        <v>1.3718124390243922</v>
      </c>
      <c r="Q1022">
        <f>O1022-P$1</f>
        <v>7.1355119512195078</v>
      </c>
    </row>
    <row r="1023" spans="1:17" x14ac:dyDescent="0.25">
      <c r="A1023" t="s">
        <v>333</v>
      </c>
      <c r="B1023">
        <v>125</v>
      </c>
      <c r="C1023">
        <v>1</v>
      </c>
      <c r="D1023" s="17" t="s">
        <v>1</v>
      </c>
      <c r="E1023">
        <v>38</v>
      </c>
      <c r="F1023">
        <v>1</v>
      </c>
      <c r="G1023">
        <v>6.98</v>
      </c>
      <c r="H1023" t="s">
        <v>1</v>
      </c>
      <c r="I1023" t="s">
        <v>2</v>
      </c>
      <c r="J1023" t="s">
        <v>3</v>
      </c>
      <c r="K1023" t="s">
        <v>205</v>
      </c>
      <c r="L1023">
        <v>20.672650000000001</v>
      </c>
      <c r="M1023" s="16">
        <v>41063</v>
      </c>
      <c r="N1023">
        <f t="shared" si="32"/>
        <v>20.130427560975608</v>
      </c>
      <c r="O1023">
        <f t="shared" si="33"/>
        <v>0.5422224390243926</v>
      </c>
      <c r="Q1023">
        <f>O1023-P$1</f>
        <v>6.3059219512195082</v>
      </c>
    </row>
    <row r="1024" spans="1:17" x14ac:dyDescent="0.25">
      <c r="A1024" t="s">
        <v>333</v>
      </c>
      <c r="B1024">
        <v>125</v>
      </c>
      <c r="C1024">
        <v>1</v>
      </c>
      <c r="D1024" s="17" t="s">
        <v>1</v>
      </c>
      <c r="E1024">
        <v>39</v>
      </c>
      <c r="F1024">
        <v>1</v>
      </c>
      <c r="G1024">
        <v>5.35</v>
      </c>
      <c r="H1024" t="s">
        <v>1</v>
      </c>
      <c r="I1024" t="s">
        <v>2</v>
      </c>
      <c r="J1024" t="s">
        <v>6</v>
      </c>
      <c r="K1024" t="s">
        <v>206</v>
      </c>
      <c r="L1024">
        <v>21.782509999999998</v>
      </c>
      <c r="M1024" s="16">
        <v>41063</v>
      </c>
      <c r="N1024">
        <f t="shared" si="32"/>
        <v>20.130427560975608</v>
      </c>
      <c r="O1024">
        <f t="shared" si="33"/>
        <v>1.6520824390243902</v>
      </c>
    </row>
    <row r="1025" spans="1:17" x14ac:dyDescent="0.25">
      <c r="A1025" t="s">
        <v>333</v>
      </c>
      <c r="B1025">
        <v>125</v>
      </c>
      <c r="C1025">
        <v>1</v>
      </c>
      <c r="D1025" s="17" t="s">
        <v>1</v>
      </c>
      <c r="E1025">
        <v>40</v>
      </c>
      <c r="F1025">
        <v>2</v>
      </c>
      <c r="G1025">
        <v>4.9400000000000004</v>
      </c>
      <c r="H1025" t="s">
        <v>1</v>
      </c>
      <c r="I1025" t="s">
        <v>2</v>
      </c>
      <c r="J1025" t="s">
        <v>3</v>
      </c>
      <c r="K1025" t="s">
        <v>207</v>
      </c>
      <c r="L1025">
        <v>22.20852</v>
      </c>
      <c r="M1025" s="16">
        <v>41063</v>
      </c>
      <c r="N1025">
        <f t="shared" si="32"/>
        <v>20.130427560975608</v>
      </c>
      <c r="O1025">
        <f t="shared" si="33"/>
        <v>2.0780924390243918</v>
      </c>
      <c r="Q1025">
        <f>O1025-P$1</f>
        <v>7.8417919512195073</v>
      </c>
    </row>
    <row r="1026" spans="1:17" x14ac:dyDescent="0.25">
      <c r="A1026" t="s">
        <v>333</v>
      </c>
      <c r="B1026">
        <v>125</v>
      </c>
      <c r="C1026">
        <v>1</v>
      </c>
      <c r="D1026" s="17" t="s">
        <v>1</v>
      </c>
      <c r="E1026">
        <v>41</v>
      </c>
      <c r="F1026">
        <v>3</v>
      </c>
      <c r="G1026">
        <v>3.25</v>
      </c>
      <c r="H1026" t="s">
        <v>8</v>
      </c>
      <c r="I1026" t="s">
        <v>8</v>
      </c>
      <c r="J1026" t="s">
        <v>3</v>
      </c>
      <c r="K1026" t="s">
        <v>208</v>
      </c>
      <c r="L1026">
        <v>21.18834</v>
      </c>
      <c r="M1026" s="16">
        <v>41063</v>
      </c>
      <c r="N1026">
        <f t="shared" ref="N1026:N1089" si="34">AVERAGEIFS(L:L,B:B,B1026,C:C,C1026)</f>
        <v>20.130427560975608</v>
      </c>
      <c r="O1026">
        <f t="shared" ref="O1026:O1089" si="35">L1026-N1026</f>
        <v>1.0579124390243919</v>
      </c>
      <c r="Q1026">
        <f>O1026-P$1</f>
        <v>6.8216119512195075</v>
      </c>
    </row>
    <row r="1027" spans="1:17" hidden="1" x14ac:dyDescent="0.25">
      <c r="A1027" t="s">
        <v>374</v>
      </c>
      <c r="B1027">
        <v>126</v>
      </c>
      <c r="C1027">
        <v>1</v>
      </c>
      <c r="D1027" s="17" t="s">
        <v>282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 t="s">
        <v>0</v>
      </c>
      <c r="L1027">
        <v>17.365469999999998</v>
      </c>
      <c r="M1027" s="16">
        <v>41063</v>
      </c>
      <c r="N1027">
        <f t="shared" si="34"/>
        <v>18.977906341463413</v>
      </c>
      <c r="O1027">
        <f t="shared" si="35"/>
        <v>-1.6124363414634146</v>
      </c>
    </row>
    <row r="1028" spans="1:17" x14ac:dyDescent="0.25">
      <c r="A1028" t="s">
        <v>374</v>
      </c>
      <c r="B1028">
        <v>126</v>
      </c>
      <c r="C1028">
        <v>1</v>
      </c>
      <c r="D1028" s="17" t="s">
        <v>282</v>
      </c>
      <c r="E1028">
        <v>2</v>
      </c>
      <c r="F1028">
        <v>1</v>
      </c>
      <c r="G1028">
        <v>5.16</v>
      </c>
      <c r="H1028" t="s">
        <v>1</v>
      </c>
      <c r="I1028" t="s">
        <v>2</v>
      </c>
      <c r="J1028" t="s">
        <v>3</v>
      </c>
      <c r="K1028" t="s">
        <v>4</v>
      </c>
      <c r="L1028">
        <v>18.49776</v>
      </c>
      <c r="M1028" s="16">
        <v>41063</v>
      </c>
      <c r="N1028">
        <f t="shared" si="34"/>
        <v>18.977906341463413</v>
      </c>
      <c r="O1028">
        <f t="shared" si="35"/>
        <v>-0.48014634146341351</v>
      </c>
      <c r="Q1028">
        <f>O1028-P$1</f>
        <v>5.2835531707317021</v>
      </c>
    </row>
    <row r="1029" spans="1:17" x14ac:dyDescent="0.25">
      <c r="A1029" t="s">
        <v>374</v>
      </c>
      <c r="B1029">
        <v>126</v>
      </c>
      <c r="C1029">
        <v>1</v>
      </c>
      <c r="D1029" s="17" t="s">
        <v>282</v>
      </c>
      <c r="E1029">
        <v>3</v>
      </c>
      <c r="F1029">
        <v>3</v>
      </c>
      <c r="G1029">
        <v>3.17</v>
      </c>
      <c r="H1029" t="s">
        <v>1</v>
      </c>
      <c r="I1029" t="s">
        <v>5</v>
      </c>
      <c r="J1029" t="s">
        <v>6</v>
      </c>
      <c r="K1029" t="s">
        <v>7</v>
      </c>
      <c r="L1029">
        <v>18.195070000000001</v>
      </c>
      <c r="M1029" s="16">
        <v>41063</v>
      </c>
      <c r="N1029">
        <f t="shared" si="34"/>
        <v>18.977906341463413</v>
      </c>
      <c r="O1029">
        <f t="shared" si="35"/>
        <v>-0.78283634146341186</v>
      </c>
    </row>
    <row r="1030" spans="1:17" x14ac:dyDescent="0.25">
      <c r="A1030" t="s">
        <v>374</v>
      </c>
      <c r="B1030">
        <v>126</v>
      </c>
      <c r="C1030">
        <v>1</v>
      </c>
      <c r="D1030" s="17" t="s">
        <v>282</v>
      </c>
      <c r="E1030">
        <v>4</v>
      </c>
      <c r="F1030">
        <v>3</v>
      </c>
      <c r="G1030">
        <v>2.38</v>
      </c>
      <c r="H1030" t="s">
        <v>8</v>
      </c>
      <c r="I1030" t="s">
        <v>8</v>
      </c>
      <c r="J1030" t="s">
        <v>3</v>
      </c>
      <c r="K1030" t="s">
        <v>9</v>
      </c>
      <c r="L1030">
        <v>17.701789999999999</v>
      </c>
      <c r="M1030" s="16">
        <v>41063</v>
      </c>
      <c r="N1030">
        <f t="shared" si="34"/>
        <v>18.977906341463413</v>
      </c>
      <c r="O1030">
        <f t="shared" si="35"/>
        <v>-1.276116341463414</v>
      </c>
      <c r="Q1030">
        <f>O1030-P$1</f>
        <v>4.4875831707317015</v>
      </c>
    </row>
    <row r="1031" spans="1:17" x14ac:dyDescent="0.25">
      <c r="A1031" t="s">
        <v>374</v>
      </c>
      <c r="B1031">
        <v>126</v>
      </c>
      <c r="C1031">
        <v>1</v>
      </c>
      <c r="D1031" s="17" t="s">
        <v>282</v>
      </c>
      <c r="E1031">
        <v>5</v>
      </c>
      <c r="F1031">
        <v>1</v>
      </c>
      <c r="G1031">
        <v>5.41</v>
      </c>
      <c r="H1031" t="s">
        <v>1</v>
      </c>
      <c r="I1031" t="s">
        <v>2</v>
      </c>
      <c r="J1031" t="s">
        <v>6</v>
      </c>
      <c r="K1031" t="s">
        <v>10</v>
      </c>
      <c r="L1031">
        <v>19.573989999999998</v>
      </c>
      <c r="M1031" s="16">
        <v>41063</v>
      </c>
      <c r="N1031">
        <f t="shared" si="34"/>
        <v>18.977906341463413</v>
      </c>
      <c r="O1031">
        <f t="shared" si="35"/>
        <v>0.5960836585365854</v>
      </c>
    </row>
    <row r="1032" spans="1:17" x14ac:dyDescent="0.25">
      <c r="A1032" t="s">
        <v>374</v>
      </c>
      <c r="B1032">
        <v>126</v>
      </c>
      <c r="C1032">
        <v>1</v>
      </c>
      <c r="D1032" s="17" t="s">
        <v>282</v>
      </c>
      <c r="E1032">
        <v>6</v>
      </c>
      <c r="F1032">
        <v>3</v>
      </c>
      <c r="G1032">
        <v>3</v>
      </c>
      <c r="H1032" t="s">
        <v>8</v>
      </c>
      <c r="I1032" t="s">
        <v>8</v>
      </c>
      <c r="J1032" t="s">
        <v>3</v>
      </c>
      <c r="K1032" t="s">
        <v>11</v>
      </c>
      <c r="L1032">
        <v>21.076229999999999</v>
      </c>
      <c r="M1032" s="16">
        <v>41063</v>
      </c>
      <c r="N1032">
        <f t="shared" si="34"/>
        <v>18.977906341463413</v>
      </c>
      <c r="O1032">
        <f t="shared" si="35"/>
        <v>2.0983236585365859</v>
      </c>
      <c r="Q1032">
        <f>O1032-P$1</f>
        <v>7.8620231707317014</v>
      </c>
    </row>
    <row r="1033" spans="1:17" x14ac:dyDescent="0.25">
      <c r="A1033" t="s">
        <v>374</v>
      </c>
      <c r="B1033">
        <v>126</v>
      </c>
      <c r="C1033">
        <v>1</v>
      </c>
      <c r="D1033" s="17" t="s">
        <v>282</v>
      </c>
      <c r="E1033">
        <v>7</v>
      </c>
      <c r="F1033">
        <v>2</v>
      </c>
      <c r="G1033">
        <v>4.6900000000000004</v>
      </c>
      <c r="H1033" t="s">
        <v>1</v>
      </c>
      <c r="I1033" t="s">
        <v>2</v>
      </c>
      <c r="J1033" t="s">
        <v>3</v>
      </c>
      <c r="K1033" t="s">
        <v>12</v>
      </c>
      <c r="L1033">
        <v>21.715250000000001</v>
      </c>
      <c r="M1033" s="16">
        <v>41063</v>
      </c>
      <c r="N1033">
        <f t="shared" si="34"/>
        <v>18.977906341463413</v>
      </c>
      <c r="O1033">
        <f t="shared" si="35"/>
        <v>2.737343658536588</v>
      </c>
      <c r="Q1033">
        <f>O1033-P$1</f>
        <v>8.5010431707317036</v>
      </c>
    </row>
    <row r="1034" spans="1:17" x14ac:dyDescent="0.25">
      <c r="A1034" t="s">
        <v>374</v>
      </c>
      <c r="B1034">
        <v>126</v>
      </c>
      <c r="C1034">
        <v>1</v>
      </c>
      <c r="D1034" s="17" t="s">
        <v>282</v>
      </c>
      <c r="E1034">
        <v>8</v>
      </c>
      <c r="F1034">
        <v>2</v>
      </c>
      <c r="G1034">
        <v>4.24</v>
      </c>
      <c r="H1034" t="s">
        <v>8</v>
      </c>
      <c r="I1034" t="s">
        <v>8</v>
      </c>
      <c r="J1034" t="s">
        <v>6</v>
      </c>
      <c r="K1034" t="s">
        <v>13</v>
      </c>
      <c r="L1034">
        <v>19.529150000000001</v>
      </c>
      <c r="M1034" s="16">
        <v>41063</v>
      </c>
      <c r="N1034">
        <f t="shared" si="34"/>
        <v>18.977906341463413</v>
      </c>
      <c r="O1034">
        <f t="shared" si="35"/>
        <v>0.5512436585365883</v>
      </c>
    </row>
    <row r="1035" spans="1:17" x14ac:dyDescent="0.25">
      <c r="A1035" t="s">
        <v>374</v>
      </c>
      <c r="B1035">
        <v>126</v>
      </c>
      <c r="C1035">
        <v>1</v>
      </c>
      <c r="D1035" s="17" t="s">
        <v>282</v>
      </c>
      <c r="E1035">
        <v>9</v>
      </c>
      <c r="F1035">
        <v>1</v>
      </c>
      <c r="G1035">
        <v>5.28</v>
      </c>
      <c r="H1035" t="s">
        <v>8</v>
      </c>
      <c r="I1035" t="s">
        <v>8</v>
      </c>
      <c r="J1035" t="s">
        <v>3</v>
      </c>
      <c r="K1035" t="s">
        <v>14</v>
      </c>
      <c r="L1035">
        <v>20.919280000000001</v>
      </c>
      <c r="M1035" s="16">
        <v>41063</v>
      </c>
      <c r="N1035">
        <f t="shared" si="34"/>
        <v>18.977906341463413</v>
      </c>
      <c r="O1035">
        <f t="shared" si="35"/>
        <v>1.9413736585365875</v>
      </c>
      <c r="Q1035">
        <f>O1035-P$1</f>
        <v>7.7050731707317031</v>
      </c>
    </row>
    <row r="1036" spans="1:17" x14ac:dyDescent="0.25">
      <c r="A1036" t="s">
        <v>374</v>
      </c>
      <c r="B1036">
        <v>126</v>
      </c>
      <c r="C1036">
        <v>1</v>
      </c>
      <c r="D1036" s="17" t="s">
        <v>282</v>
      </c>
      <c r="E1036">
        <v>10</v>
      </c>
      <c r="F1036">
        <v>3</v>
      </c>
      <c r="G1036">
        <v>3.32</v>
      </c>
      <c r="H1036" t="s">
        <v>8</v>
      </c>
      <c r="I1036" t="s">
        <v>8</v>
      </c>
      <c r="J1036" t="s">
        <v>3</v>
      </c>
      <c r="K1036" t="s">
        <v>15</v>
      </c>
      <c r="L1036">
        <v>19.887889999999999</v>
      </c>
      <c r="M1036" s="16">
        <v>41063</v>
      </c>
      <c r="N1036">
        <f t="shared" si="34"/>
        <v>18.977906341463413</v>
      </c>
      <c r="O1036">
        <f t="shared" si="35"/>
        <v>0.90998365853658569</v>
      </c>
      <c r="Q1036">
        <f>O1036-P$1</f>
        <v>6.6736831707317013</v>
      </c>
    </row>
    <row r="1037" spans="1:17" x14ac:dyDescent="0.25">
      <c r="A1037" t="s">
        <v>374</v>
      </c>
      <c r="B1037">
        <v>126</v>
      </c>
      <c r="C1037">
        <v>1</v>
      </c>
      <c r="D1037" s="17" t="s">
        <v>282</v>
      </c>
      <c r="E1037">
        <v>11</v>
      </c>
      <c r="F1037">
        <v>1</v>
      </c>
      <c r="G1037">
        <v>5.16</v>
      </c>
      <c r="H1037" t="s">
        <v>8</v>
      </c>
      <c r="I1037" t="s">
        <v>8</v>
      </c>
      <c r="J1037" t="s">
        <v>3</v>
      </c>
      <c r="K1037" t="s">
        <v>16</v>
      </c>
      <c r="L1037">
        <v>19.372199999999999</v>
      </c>
      <c r="M1037" s="16">
        <v>41063</v>
      </c>
      <c r="N1037">
        <f t="shared" si="34"/>
        <v>18.977906341463413</v>
      </c>
      <c r="O1037">
        <f t="shared" si="35"/>
        <v>0.39429365853658638</v>
      </c>
      <c r="Q1037">
        <f>O1037-P$1</f>
        <v>6.1579931707317019</v>
      </c>
    </row>
    <row r="1038" spans="1:17" x14ac:dyDescent="0.25">
      <c r="A1038" t="s">
        <v>374</v>
      </c>
      <c r="B1038">
        <v>126</v>
      </c>
      <c r="C1038">
        <v>1</v>
      </c>
      <c r="D1038" s="17" t="s">
        <v>282</v>
      </c>
      <c r="E1038">
        <v>12</v>
      </c>
      <c r="F1038">
        <v>2</v>
      </c>
      <c r="G1038">
        <v>4.08</v>
      </c>
      <c r="H1038" t="s">
        <v>8</v>
      </c>
      <c r="I1038" t="s">
        <v>8</v>
      </c>
      <c r="J1038" t="s">
        <v>6</v>
      </c>
      <c r="K1038" t="s">
        <v>17</v>
      </c>
      <c r="L1038">
        <v>18.946190000000001</v>
      </c>
      <c r="M1038" s="16">
        <v>41063</v>
      </c>
      <c r="N1038">
        <f t="shared" si="34"/>
        <v>18.977906341463413</v>
      </c>
      <c r="O1038">
        <f t="shared" si="35"/>
        <v>-3.1716341463411624E-2</v>
      </c>
    </row>
    <row r="1039" spans="1:17" x14ac:dyDescent="0.25">
      <c r="A1039" t="s">
        <v>374</v>
      </c>
      <c r="B1039">
        <v>126</v>
      </c>
      <c r="C1039">
        <v>1</v>
      </c>
      <c r="D1039" s="17" t="s">
        <v>282</v>
      </c>
      <c r="E1039">
        <v>13</v>
      </c>
      <c r="F1039">
        <v>3</v>
      </c>
      <c r="G1039">
        <v>3.17</v>
      </c>
      <c r="H1039" t="s">
        <v>8</v>
      </c>
      <c r="I1039" t="s">
        <v>8</v>
      </c>
      <c r="J1039" t="s">
        <v>6</v>
      </c>
      <c r="K1039" t="s">
        <v>18</v>
      </c>
      <c r="L1039">
        <v>18.20628</v>
      </c>
      <c r="M1039" s="16">
        <v>41063</v>
      </c>
      <c r="N1039">
        <f t="shared" si="34"/>
        <v>18.977906341463413</v>
      </c>
      <c r="O1039">
        <f t="shared" si="35"/>
        <v>-0.77162634146341347</v>
      </c>
    </row>
    <row r="1040" spans="1:17" x14ac:dyDescent="0.25">
      <c r="A1040" t="s">
        <v>374</v>
      </c>
      <c r="B1040">
        <v>126</v>
      </c>
      <c r="C1040">
        <v>1</v>
      </c>
      <c r="D1040" s="17" t="s">
        <v>282</v>
      </c>
      <c r="E1040">
        <v>14</v>
      </c>
      <c r="F1040">
        <v>1</v>
      </c>
      <c r="G1040">
        <v>5.28</v>
      </c>
      <c r="H1040" t="s">
        <v>1</v>
      </c>
      <c r="I1040" t="s">
        <v>5</v>
      </c>
      <c r="J1040" t="s">
        <v>3</v>
      </c>
      <c r="K1040" t="s">
        <v>19</v>
      </c>
      <c r="L1040">
        <v>19.865469999999998</v>
      </c>
      <c r="M1040" s="16">
        <v>41063</v>
      </c>
      <c r="N1040">
        <f t="shared" si="34"/>
        <v>18.977906341463413</v>
      </c>
      <c r="O1040">
        <f t="shared" si="35"/>
        <v>0.88756365853658536</v>
      </c>
      <c r="Q1040">
        <f>O1040-P$1</f>
        <v>6.6512631707317009</v>
      </c>
    </row>
    <row r="1041" spans="1:17" x14ac:dyDescent="0.25">
      <c r="A1041" t="s">
        <v>374</v>
      </c>
      <c r="B1041">
        <v>126</v>
      </c>
      <c r="C1041">
        <v>1</v>
      </c>
      <c r="D1041" s="17" t="s">
        <v>282</v>
      </c>
      <c r="E1041">
        <v>15</v>
      </c>
      <c r="F1041">
        <v>2</v>
      </c>
      <c r="G1041">
        <v>4.24</v>
      </c>
      <c r="H1041" t="s">
        <v>1</v>
      </c>
      <c r="I1041" t="s">
        <v>2</v>
      </c>
      <c r="J1041" t="s">
        <v>6</v>
      </c>
      <c r="K1041" t="s">
        <v>20</v>
      </c>
      <c r="L1041">
        <v>19.10314</v>
      </c>
      <c r="M1041" s="16">
        <v>41063</v>
      </c>
      <c r="N1041">
        <f t="shared" si="34"/>
        <v>18.977906341463413</v>
      </c>
      <c r="O1041">
        <f t="shared" si="35"/>
        <v>0.12523365853658674</v>
      </c>
    </row>
    <row r="1042" spans="1:17" x14ac:dyDescent="0.25">
      <c r="A1042" t="s">
        <v>374</v>
      </c>
      <c r="B1042">
        <v>126</v>
      </c>
      <c r="C1042">
        <v>1</v>
      </c>
      <c r="D1042" s="17" t="s">
        <v>282</v>
      </c>
      <c r="E1042">
        <v>16</v>
      </c>
      <c r="F1042">
        <v>2</v>
      </c>
      <c r="G1042">
        <v>4.45</v>
      </c>
      <c r="H1042" t="s">
        <v>8</v>
      </c>
      <c r="I1042" t="s">
        <v>8</v>
      </c>
      <c r="J1042" t="s">
        <v>6</v>
      </c>
      <c r="K1042" t="s">
        <v>21</v>
      </c>
      <c r="L1042">
        <v>19.282509999999998</v>
      </c>
      <c r="M1042" s="16">
        <v>41063</v>
      </c>
      <c r="N1042">
        <f t="shared" si="34"/>
        <v>18.977906341463413</v>
      </c>
      <c r="O1042">
        <f t="shared" si="35"/>
        <v>0.30460365853658544</v>
      </c>
    </row>
    <row r="1043" spans="1:17" x14ac:dyDescent="0.25">
      <c r="A1043" t="s">
        <v>374</v>
      </c>
      <c r="B1043">
        <v>126</v>
      </c>
      <c r="C1043">
        <v>1</v>
      </c>
      <c r="D1043" s="17" t="s">
        <v>282</v>
      </c>
      <c r="E1043">
        <v>17</v>
      </c>
      <c r="F1043">
        <v>1</v>
      </c>
      <c r="G1043">
        <v>6.44</v>
      </c>
      <c r="H1043" t="s">
        <v>1</v>
      </c>
      <c r="I1043" t="s">
        <v>2</v>
      </c>
      <c r="J1043" t="s">
        <v>3</v>
      </c>
      <c r="K1043" t="s">
        <v>22</v>
      </c>
      <c r="L1043">
        <v>20.818390000000001</v>
      </c>
      <c r="M1043" s="16">
        <v>41063</v>
      </c>
      <c r="N1043">
        <f t="shared" si="34"/>
        <v>18.977906341463413</v>
      </c>
      <c r="O1043">
        <f t="shared" si="35"/>
        <v>1.8404836585365878</v>
      </c>
      <c r="Q1043">
        <f>O1043-P$1</f>
        <v>7.6041831707317034</v>
      </c>
    </row>
    <row r="1044" spans="1:17" x14ac:dyDescent="0.25">
      <c r="A1044" t="s">
        <v>374</v>
      </c>
      <c r="B1044">
        <v>126</v>
      </c>
      <c r="C1044">
        <v>1</v>
      </c>
      <c r="D1044" s="17" t="s">
        <v>282</v>
      </c>
      <c r="E1044">
        <v>18</v>
      </c>
      <c r="F1044">
        <v>2</v>
      </c>
      <c r="G1044">
        <v>4.45</v>
      </c>
      <c r="H1044" t="s">
        <v>1</v>
      </c>
      <c r="I1044" t="s">
        <v>5</v>
      </c>
      <c r="J1044" t="s">
        <v>6</v>
      </c>
      <c r="K1044" t="s">
        <v>23</v>
      </c>
      <c r="L1044">
        <v>19.204039999999999</v>
      </c>
      <c r="M1044" s="16">
        <v>41063</v>
      </c>
      <c r="N1044">
        <f t="shared" si="34"/>
        <v>18.977906341463413</v>
      </c>
      <c r="O1044">
        <f t="shared" si="35"/>
        <v>0.22613365853658607</v>
      </c>
    </row>
    <row r="1045" spans="1:17" x14ac:dyDescent="0.25">
      <c r="A1045" t="s">
        <v>374</v>
      </c>
      <c r="B1045">
        <v>126</v>
      </c>
      <c r="C1045">
        <v>1</v>
      </c>
      <c r="D1045" s="17" t="s">
        <v>282</v>
      </c>
      <c r="E1045">
        <v>19</v>
      </c>
      <c r="F1045">
        <v>2</v>
      </c>
      <c r="G1045">
        <v>4.8</v>
      </c>
      <c r="H1045" t="s">
        <v>8</v>
      </c>
      <c r="I1045" t="s">
        <v>8</v>
      </c>
      <c r="J1045" t="s">
        <v>3</v>
      </c>
      <c r="K1045" t="s">
        <v>24</v>
      </c>
      <c r="L1045">
        <v>20.134530000000002</v>
      </c>
      <c r="M1045" s="16">
        <v>41063</v>
      </c>
      <c r="N1045">
        <f t="shared" si="34"/>
        <v>18.977906341463413</v>
      </c>
      <c r="O1045">
        <f t="shared" si="35"/>
        <v>1.1566236585365886</v>
      </c>
      <c r="Q1045">
        <f>O1045-P$1</f>
        <v>6.9203231707317041</v>
      </c>
    </row>
    <row r="1046" spans="1:17" x14ac:dyDescent="0.25">
      <c r="A1046" t="s">
        <v>374</v>
      </c>
      <c r="B1046">
        <v>126</v>
      </c>
      <c r="C1046">
        <v>1</v>
      </c>
      <c r="D1046" s="17" t="s">
        <v>282</v>
      </c>
      <c r="E1046">
        <v>20</v>
      </c>
      <c r="F1046">
        <v>3</v>
      </c>
      <c r="G1046">
        <v>3.32</v>
      </c>
      <c r="H1046" t="s">
        <v>1</v>
      </c>
      <c r="I1046" t="s">
        <v>5</v>
      </c>
      <c r="J1046" t="s">
        <v>3</v>
      </c>
      <c r="K1046" t="s">
        <v>25</v>
      </c>
      <c r="L1046">
        <v>19.428249999999998</v>
      </c>
      <c r="M1046" s="16">
        <v>41063</v>
      </c>
      <c r="N1046">
        <f t="shared" si="34"/>
        <v>18.977906341463413</v>
      </c>
      <c r="O1046">
        <f t="shared" si="35"/>
        <v>0.45034365853658542</v>
      </c>
      <c r="Q1046">
        <f>O1046-P$1</f>
        <v>6.214043170731701</v>
      </c>
    </row>
    <row r="1047" spans="1:17" x14ac:dyDescent="0.25">
      <c r="A1047" t="s">
        <v>374</v>
      </c>
      <c r="B1047">
        <v>126</v>
      </c>
      <c r="C1047">
        <v>1</v>
      </c>
      <c r="D1047" s="17" t="s">
        <v>282</v>
      </c>
      <c r="E1047">
        <v>21</v>
      </c>
      <c r="F1047">
        <v>2</v>
      </c>
      <c r="G1047">
        <v>5.0199999999999996</v>
      </c>
      <c r="H1047" t="s">
        <v>1</v>
      </c>
      <c r="I1047" t="s">
        <v>5</v>
      </c>
      <c r="J1047" t="s">
        <v>3</v>
      </c>
      <c r="K1047" t="s">
        <v>26</v>
      </c>
      <c r="L1047">
        <v>19.697310000000002</v>
      </c>
      <c r="M1047" s="16">
        <v>41063</v>
      </c>
      <c r="N1047">
        <f t="shared" si="34"/>
        <v>18.977906341463413</v>
      </c>
      <c r="O1047">
        <f t="shared" si="35"/>
        <v>0.71940365853658861</v>
      </c>
      <c r="Q1047">
        <f>O1047-P$1</f>
        <v>6.4831031707317042</v>
      </c>
    </row>
    <row r="1048" spans="1:17" x14ac:dyDescent="0.25">
      <c r="A1048" t="s">
        <v>374</v>
      </c>
      <c r="B1048">
        <v>126</v>
      </c>
      <c r="C1048">
        <v>1</v>
      </c>
      <c r="D1048" s="17" t="s">
        <v>282</v>
      </c>
      <c r="E1048">
        <v>22</v>
      </c>
      <c r="F1048">
        <v>2</v>
      </c>
      <c r="G1048">
        <v>4.8</v>
      </c>
      <c r="H1048" t="s">
        <v>1</v>
      </c>
      <c r="I1048" t="s">
        <v>5</v>
      </c>
      <c r="J1048" t="s">
        <v>3</v>
      </c>
      <c r="K1048" t="s">
        <v>27</v>
      </c>
      <c r="L1048">
        <v>19.719729999999998</v>
      </c>
      <c r="M1048" s="16">
        <v>41063</v>
      </c>
      <c r="N1048">
        <f t="shared" si="34"/>
        <v>18.977906341463413</v>
      </c>
      <c r="O1048">
        <f t="shared" si="35"/>
        <v>0.74182365853658538</v>
      </c>
      <c r="Q1048">
        <f>O1048-P$1</f>
        <v>6.5055231707317009</v>
      </c>
    </row>
    <row r="1049" spans="1:17" x14ac:dyDescent="0.25">
      <c r="A1049" t="s">
        <v>374</v>
      </c>
      <c r="B1049">
        <v>126</v>
      </c>
      <c r="C1049">
        <v>1</v>
      </c>
      <c r="D1049" s="17" t="s">
        <v>282</v>
      </c>
      <c r="E1049">
        <v>23</v>
      </c>
      <c r="F1049">
        <v>2</v>
      </c>
      <c r="G1049">
        <v>3.84</v>
      </c>
      <c r="H1049" t="s">
        <v>1</v>
      </c>
      <c r="I1049" t="s">
        <v>2</v>
      </c>
      <c r="J1049" t="s">
        <v>6</v>
      </c>
      <c r="K1049" t="s">
        <v>28</v>
      </c>
      <c r="L1049">
        <v>18.464120000000001</v>
      </c>
      <c r="M1049" s="16">
        <v>41063</v>
      </c>
      <c r="N1049">
        <f t="shared" si="34"/>
        <v>18.977906341463413</v>
      </c>
      <c r="O1049">
        <f t="shared" si="35"/>
        <v>-0.51378634146341184</v>
      </c>
    </row>
    <row r="1050" spans="1:17" x14ac:dyDescent="0.25">
      <c r="A1050" t="s">
        <v>374</v>
      </c>
      <c r="B1050">
        <v>126</v>
      </c>
      <c r="C1050">
        <v>1</v>
      </c>
      <c r="D1050" s="17" t="s">
        <v>282</v>
      </c>
      <c r="E1050">
        <v>24</v>
      </c>
      <c r="F1050">
        <v>3</v>
      </c>
      <c r="G1050">
        <v>2.5299999999999998</v>
      </c>
      <c r="H1050" t="s">
        <v>8</v>
      </c>
      <c r="I1050" t="s">
        <v>8</v>
      </c>
      <c r="J1050" t="s">
        <v>6</v>
      </c>
      <c r="K1050" t="s">
        <v>29</v>
      </c>
      <c r="L1050">
        <v>16.973089999999999</v>
      </c>
      <c r="M1050" s="16">
        <v>41063</v>
      </c>
      <c r="N1050">
        <f t="shared" si="34"/>
        <v>18.977906341463413</v>
      </c>
      <c r="O1050">
        <f t="shared" si="35"/>
        <v>-2.0048163414634139</v>
      </c>
    </row>
    <row r="1051" spans="1:17" x14ac:dyDescent="0.25">
      <c r="A1051" t="s">
        <v>374</v>
      </c>
      <c r="B1051">
        <v>126</v>
      </c>
      <c r="C1051">
        <v>1</v>
      </c>
      <c r="D1051" s="17" t="s">
        <v>282</v>
      </c>
      <c r="E1051">
        <v>25</v>
      </c>
      <c r="F1051">
        <v>2</v>
      </c>
      <c r="G1051">
        <v>4.08</v>
      </c>
      <c r="H1051" t="s">
        <v>1</v>
      </c>
      <c r="I1051" t="s">
        <v>5</v>
      </c>
      <c r="J1051" t="s">
        <v>6</v>
      </c>
      <c r="K1051" t="s">
        <v>30</v>
      </c>
      <c r="L1051">
        <v>17.006730000000001</v>
      </c>
      <c r="M1051" s="16">
        <v>41063</v>
      </c>
      <c r="N1051">
        <f t="shared" si="34"/>
        <v>18.977906341463413</v>
      </c>
      <c r="O1051">
        <f t="shared" si="35"/>
        <v>-1.971176341463412</v>
      </c>
    </row>
    <row r="1052" spans="1:17" x14ac:dyDescent="0.25">
      <c r="A1052" t="s">
        <v>374</v>
      </c>
      <c r="B1052">
        <v>126</v>
      </c>
      <c r="C1052">
        <v>1</v>
      </c>
      <c r="D1052" s="17" t="s">
        <v>282</v>
      </c>
      <c r="E1052">
        <v>26</v>
      </c>
      <c r="F1052">
        <v>2</v>
      </c>
      <c r="G1052">
        <v>4.9800000000000004</v>
      </c>
      <c r="H1052" t="s">
        <v>8</v>
      </c>
      <c r="I1052" t="s">
        <v>8</v>
      </c>
      <c r="J1052" t="s">
        <v>3</v>
      </c>
      <c r="K1052" t="s">
        <v>31</v>
      </c>
      <c r="L1052">
        <v>18.116589999999999</v>
      </c>
      <c r="M1052" s="16">
        <v>41063</v>
      </c>
      <c r="N1052">
        <f t="shared" si="34"/>
        <v>18.977906341463413</v>
      </c>
      <c r="O1052">
        <f t="shared" si="35"/>
        <v>-0.8613163414634144</v>
      </c>
      <c r="Q1052">
        <f>O1052-P$1</f>
        <v>4.9023831707317012</v>
      </c>
    </row>
    <row r="1053" spans="1:17" x14ac:dyDescent="0.25">
      <c r="A1053" t="s">
        <v>374</v>
      </c>
      <c r="B1053">
        <v>126</v>
      </c>
      <c r="C1053">
        <v>1</v>
      </c>
      <c r="D1053" s="17" t="s">
        <v>282</v>
      </c>
      <c r="E1053">
        <v>27</v>
      </c>
      <c r="F1053">
        <v>1</v>
      </c>
      <c r="G1053">
        <v>4.72</v>
      </c>
      <c r="H1053" t="s">
        <v>8</v>
      </c>
      <c r="I1053" t="s">
        <v>8</v>
      </c>
      <c r="J1053" t="s">
        <v>6</v>
      </c>
      <c r="K1053" t="s">
        <v>32</v>
      </c>
      <c r="L1053">
        <v>19.56278</v>
      </c>
      <c r="M1053" s="16">
        <v>41063</v>
      </c>
      <c r="N1053">
        <f t="shared" si="34"/>
        <v>18.977906341463413</v>
      </c>
      <c r="O1053">
        <f t="shared" si="35"/>
        <v>0.58487365853658702</v>
      </c>
    </row>
    <row r="1054" spans="1:17" x14ac:dyDescent="0.25">
      <c r="A1054" t="s">
        <v>374</v>
      </c>
      <c r="B1054">
        <v>126</v>
      </c>
      <c r="C1054">
        <v>1</v>
      </c>
      <c r="D1054" s="17" t="s">
        <v>282</v>
      </c>
      <c r="E1054">
        <v>28</v>
      </c>
      <c r="F1054">
        <v>1</v>
      </c>
      <c r="G1054">
        <v>6.44</v>
      </c>
      <c r="H1054" t="s">
        <v>8</v>
      </c>
      <c r="I1054" t="s">
        <v>8</v>
      </c>
      <c r="J1054" t="s">
        <v>3</v>
      </c>
      <c r="K1054" t="s">
        <v>33</v>
      </c>
      <c r="L1054">
        <v>20.358740000000001</v>
      </c>
      <c r="M1054" s="16">
        <v>41063</v>
      </c>
      <c r="N1054">
        <f t="shared" si="34"/>
        <v>18.977906341463413</v>
      </c>
      <c r="O1054">
        <f t="shared" si="35"/>
        <v>1.3808336585365879</v>
      </c>
      <c r="Q1054">
        <f>O1054-P$1</f>
        <v>7.1445331707317035</v>
      </c>
    </row>
    <row r="1055" spans="1:17" x14ac:dyDescent="0.25">
      <c r="A1055" t="s">
        <v>374</v>
      </c>
      <c r="B1055">
        <v>126</v>
      </c>
      <c r="C1055">
        <v>1</v>
      </c>
      <c r="D1055" s="17" t="s">
        <v>282</v>
      </c>
      <c r="E1055">
        <v>29</v>
      </c>
      <c r="F1055">
        <v>3</v>
      </c>
      <c r="G1055">
        <v>3.01</v>
      </c>
      <c r="H1055" t="s">
        <v>1</v>
      </c>
      <c r="I1055" t="s">
        <v>2</v>
      </c>
      <c r="J1055" t="s">
        <v>6</v>
      </c>
      <c r="K1055" t="s">
        <v>34</v>
      </c>
      <c r="L1055">
        <v>17.578479999999999</v>
      </c>
      <c r="M1055" s="16">
        <v>41063</v>
      </c>
      <c r="N1055">
        <f t="shared" si="34"/>
        <v>18.977906341463413</v>
      </c>
      <c r="O1055">
        <f t="shared" si="35"/>
        <v>-1.399426341463414</v>
      </c>
    </row>
    <row r="1056" spans="1:17" x14ac:dyDescent="0.25">
      <c r="A1056" t="s">
        <v>374</v>
      </c>
      <c r="B1056">
        <v>126</v>
      </c>
      <c r="C1056">
        <v>1</v>
      </c>
      <c r="D1056" s="17" t="s">
        <v>282</v>
      </c>
      <c r="E1056">
        <v>30</v>
      </c>
      <c r="F1056">
        <v>3</v>
      </c>
      <c r="G1056">
        <v>3</v>
      </c>
      <c r="H1056" t="s">
        <v>1</v>
      </c>
      <c r="I1056" t="s">
        <v>2</v>
      </c>
      <c r="J1056" t="s">
        <v>3</v>
      </c>
      <c r="K1056" t="s">
        <v>35</v>
      </c>
      <c r="L1056">
        <v>18.621079999999999</v>
      </c>
      <c r="M1056" s="16">
        <v>41063</v>
      </c>
      <c r="N1056">
        <f t="shared" si="34"/>
        <v>18.977906341463413</v>
      </c>
      <c r="O1056">
        <f t="shared" si="35"/>
        <v>-0.35682634146341385</v>
      </c>
      <c r="Q1056">
        <f>O1056-P$1</f>
        <v>5.4068731707317017</v>
      </c>
    </row>
    <row r="1057" spans="1:17" x14ac:dyDescent="0.25">
      <c r="A1057" t="s">
        <v>374</v>
      </c>
      <c r="B1057">
        <v>126</v>
      </c>
      <c r="C1057">
        <v>1</v>
      </c>
      <c r="D1057" s="17" t="s">
        <v>282</v>
      </c>
      <c r="E1057">
        <v>31</v>
      </c>
      <c r="F1057">
        <v>2</v>
      </c>
      <c r="G1057">
        <v>5.0199999999999996</v>
      </c>
      <c r="H1057" t="s">
        <v>8</v>
      </c>
      <c r="I1057" t="s">
        <v>8</v>
      </c>
      <c r="J1057" t="s">
        <v>3</v>
      </c>
      <c r="K1057" t="s">
        <v>36</v>
      </c>
      <c r="L1057">
        <v>19.338570000000001</v>
      </c>
      <c r="M1057" s="16">
        <v>41063</v>
      </c>
      <c r="N1057">
        <f t="shared" si="34"/>
        <v>18.977906341463413</v>
      </c>
      <c r="O1057">
        <f t="shared" si="35"/>
        <v>0.36066365853658766</v>
      </c>
      <c r="Q1057">
        <f>O1057-P$1</f>
        <v>6.1243631707317032</v>
      </c>
    </row>
    <row r="1058" spans="1:17" x14ac:dyDescent="0.25">
      <c r="A1058" t="s">
        <v>374</v>
      </c>
      <c r="B1058">
        <v>126</v>
      </c>
      <c r="C1058">
        <v>1</v>
      </c>
      <c r="D1058" s="17" t="s">
        <v>282</v>
      </c>
      <c r="E1058">
        <v>32</v>
      </c>
      <c r="F1058">
        <v>1</v>
      </c>
      <c r="G1058">
        <v>4.72</v>
      </c>
      <c r="H1058" t="s">
        <v>1</v>
      </c>
      <c r="I1058" t="s">
        <v>2</v>
      </c>
      <c r="J1058" t="s">
        <v>6</v>
      </c>
      <c r="K1058" t="s">
        <v>37</v>
      </c>
      <c r="L1058">
        <v>18.733180000000001</v>
      </c>
      <c r="M1058" s="16">
        <v>41063</v>
      </c>
      <c r="N1058">
        <f t="shared" si="34"/>
        <v>18.977906341463413</v>
      </c>
      <c r="O1058">
        <f t="shared" si="35"/>
        <v>-0.24472634146341221</v>
      </c>
    </row>
    <row r="1059" spans="1:17" x14ac:dyDescent="0.25">
      <c r="A1059" t="s">
        <v>374</v>
      </c>
      <c r="B1059">
        <v>126</v>
      </c>
      <c r="C1059">
        <v>1</v>
      </c>
      <c r="D1059" s="17" t="s">
        <v>282</v>
      </c>
      <c r="E1059">
        <v>33</v>
      </c>
      <c r="F1059">
        <v>3</v>
      </c>
      <c r="G1059">
        <v>3.01</v>
      </c>
      <c r="H1059" t="s">
        <v>8</v>
      </c>
      <c r="I1059" t="s">
        <v>8</v>
      </c>
      <c r="J1059" t="s">
        <v>6</v>
      </c>
      <c r="K1059" t="s">
        <v>38</v>
      </c>
      <c r="L1059">
        <v>16.636769999999999</v>
      </c>
      <c r="M1059" s="16">
        <v>41063</v>
      </c>
      <c r="N1059">
        <f t="shared" si="34"/>
        <v>18.977906341463413</v>
      </c>
      <c r="O1059">
        <f t="shared" si="35"/>
        <v>-2.3411363414634145</v>
      </c>
    </row>
    <row r="1060" spans="1:17" x14ac:dyDescent="0.25">
      <c r="A1060" t="s">
        <v>374</v>
      </c>
      <c r="B1060">
        <v>126</v>
      </c>
      <c r="C1060">
        <v>1</v>
      </c>
      <c r="D1060" s="17" t="s">
        <v>282</v>
      </c>
      <c r="E1060">
        <v>34</v>
      </c>
      <c r="F1060">
        <v>3</v>
      </c>
      <c r="G1060">
        <v>2.38</v>
      </c>
      <c r="H1060" t="s">
        <v>1</v>
      </c>
      <c r="I1060" t="s">
        <v>5</v>
      </c>
      <c r="J1060" t="s">
        <v>3</v>
      </c>
      <c r="K1060" t="s">
        <v>39</v>
      </c>
      <c r="L1060">
        <v>18.587440000000001</v>
      </c>
      <c r="M1060" s="16">
        <v>41063</v>
      </c>
      <c r="N1060">
        <f t="shared" si="34"/>
        <v>18.977906341463413</v>
      </c>
      <c r="O1060">
        <f t="shared" si="35"/>
        <v>-0.39046634146341219</v>
      </c>
      <c r="Q1060">
        <f>O1060-P$1</f>
        <v>5.3732331707317034</v>
      </c>
    </row>
    <row r="1061" spans="1:17" x14ac:dyDescent="0.25">
      <c r="A1061" t="s">
        <v>374</v>
      </c>
      <c r="B1061">
        <v>126</v>
      </c>
      <c r="C1061">
        <v>1</v>
      </c>
      <c r="D1061" s="17" t="s">
        <v>282</v>
      </c>
      <c r="E1061">
        <v>35</v>
      </c>
      <c r="F1061">
        <v>3</v>
      </c>
      <c r="G1061">
        <v>2.5299999999999998</v>
      </c>
      <c r="H1061" t="s">
        <v>1</v>
      </c>
      <c r="I1061" t="s">
        <v>5</v>
      </c>
      <c r="J1061" t="s">
        <v>6</v>
      </c>
      <c r="K1061" t="s">
        <v>40</v>
      </c>
      <c r="L1061">
        <v>16.79372</v>
      </c>
      <c r="M1061" s="16">
        <v>41063</v>
      </c>
      <c r="N1061">
        <f t="shared" si="34"/>
        <v>18.977906341463413</v>
      </c>
      <c r="O1061">
        <f t="shared" si="35"/>
        <v>-2.1841863414634126</v>
      </c>
    </row>
    <row r="1062" spans="1:17" x14ac:dyDescent="0.25">
      <c r="A1062" t="s">
        <v>374</v>
      </c>
      <c r="B1062">
        <v>126</v>
      </c>
      <c r="C1062">
        <v>1</v>
      </c>
      <c r="D1062" s="17" t="s">
        <v>282</v>
      </c>
      <c r="E1062">
        <v>36</v>
      </c>
      <c r="F1062">
        <v>2</v>
      </c>
      <c r="G1062">
        <v>3.84</v>
      </c>
      <c r="H1062" t="s">
        <v>8</v>
      </c>
      <c r="I1062" t="s">
        <v>8</v>
      </c>
      <c r="J1062" t="s">
        <v>6</v>
      </c>
      <c r="K1062" t="s">
        <v>41</v>
      </c>
      <c r="L1062">
        <v>17.64574</v>
      </c>
      <c r="M1062" s="16">
        <v>41063</v>
      </c>
      <c r="N1062">
        <f t="shared" si="34"/>
        <v>18.977906341463413</v>
      </c>
      <c r="O1062">
        <f t="shared" si="35"/>
        <v>-1.3321663414634131</v>
      </c>
    </row>
    <row r="1063" spans="1:17" x14ac:dyDescent="0.25">
      <c r="A1063" t="s">
        <v>374</v>
      </c>
      <c r="B1063">
        <v>126</v>
      </c>
      <c r="C1063">
        <v>1</v>
      </c>
      <c r="D1063" s="17" t="s">
        <v>282</v>
      </c>
      <c r="E1063">
        <v>37</v>
      </c>
      <c r="F1063">
        <v>1</v>
      </c>
      <c r="G1063">
        <v>4.93</v>
      </c>
      <c r="H1063" t="s">
        <v>1</v>
      </c>
      <c r="I1063" t="s">
        <v>5</v>
      </c>
      <c r="J1063" t="s">
        <v>6</v>
      </c>
      <c r="K1063" t="s">
        <v>42</v>
      </c>
      <c r="L1063">
        <v>18.116589999999999</v>
      </c>
      <c r="M1063" s="16">
        <v>41063</v>
      </c>
      <c r="N1063">
        <f t="shared" si="34"/>
        <v>18.977906341463413</v>
      </c>
      <c r="O1063">
        <f t="shared" si="35"/>
        <v>-0.8613163414634144</v>
      </c>
    </row>
    <row r="1064" spans="1:17" x14ac:dyDescent="0.25">
      <c r="A1064" t="s">
        <v>374</v>
      </c>
      <c r="B1064">
        <v>126</v>
      </c>
      <c r="C1064">
        <v>1</v>
      </c>
      <c r="D1064" s="17" t="s">
        <v>282</v>
      </c>
      <c r="E1064">
        <v>38</v>
      </c>
      <c r="F1064">
        <v>2</v>
      </c>
      <c r="G1064">
        <v>4.6900000000000004</v>
      </c>
      <c r="H1064" t="s">
        <v>8</v>
      </c>
      <c r="I1064" t="s">
        <v>8</v>
      </c>
      <c r="J1064" t="s">
        <v>3</v>
      </c>
      <c r="K1064" t="s">
        <v>43</v>
      </c>
      <c r="L1064">
        <v>19.887889999999999</v>
      </c>
      <c r="M1064" s="16">
        <v>41063</v>
      </c>
      <c r="N1064">
        <f t="shared" si="34"/>
        <v>18.977906341463413</v>
      </c>
      <c r="O1064">
        <f t="shared" si="35"/>
        <v>0.90998365853658569</v>
      </c>
      <c r="Q1064">
        <f>O1064-P$1</f>
        <v>6.6736831707317013</v>
      </c>
    </row>
    <row r="1065" spans="1:17" x14ac:dyDescent="0.25">
      <c r="A1065" t="s">
        <v>374</v>
      </c>
      <c r="B1065">
        <v>126</v>
      </c>
      <c r="C1065">
        <v>1</v>
      </c>
      <c r="D1065" s="17" t="s">
        <v>282</v>
      </c>
      <c r="E1065">
        <v>39</v>
      </c>
      <c r="F1065">
        <v>2</v>
      </c>
      <c r="G1065">
        <v>4.9800000000000004</v>
      </c>
      <c r="H1065" t="s">
        <v>1</v>
      </c>
      <c r="I1065" t="s">
        <v>2</v>
      </c>
      <c r="J1065" t="s">
        <v>3</v>
      </c>
      <c r="K1065" t="s">
        <v>44</v>
      </c>
      <c r="L1065">
        <v>19.473089999999999</v>
      </c>
      <c r="M1065" s="16">
        <v>41063</v>
      </c>
      <c r="N1065">
        <f t="shared" si="34"/>
        <v>18.977906341463413</v>
      </c>
      <c r="O1065">
        <f t="shared" si="35"/>
        <v>0.49518365853658608</v>
      </c>
      <c r="Q1065">
        <f>O1065-P$1</f>
        <v>6.2588831707317016</v>
      </c>
    </row>
    <row r="1066" spans="1:17" x14ac:dyDescent="0.25">
      <c r="A1066" t="s">
        <v>374</v>
      </c>
      <c r="B1066">
        <v>126</v>
      </c>
      <c r="C1066">
        <v>1</v>
      </c>
      <c r="D1066" s="17" t="s">
        <v>282</v>
      </c>
      <c r="E1066">
        <v>40</v>
      </c>
      <c r="F1066">
        <v>1</v>
      </c>
      <c r="G1066">
        <v>4.93</v>
      </c>
      <c r="H1066" t="s">
        <v>8</v>
      </c>
      <c r="I1066" t="s">
        <v>8</v>
      </c>
      <c r="J1066" t="s">
        <v>6</v>
      </c>
      <c r="K1066" t="s">
        <v>45</v>
      </c>
      <c r="L1066">
        <v>19.114350000000002</v>
      </c>
      <c r="M1066" s="16">
        <v>41063</v>
      </c>
      <c r="N1066">
        <f t="shared" si="34"/>
        <v>18.977906341463413</v>
      </c>
      <c r="O1066">
        <f t="shared" si="35"/>
        <v>0.13644365853658869</v>
      </c>
    </row>
    <row r="1067" spans="1:17" x14ac:dyDescent="0.25">
      <c r="A1067" t="s">
        <v>374</v>
      </c>
      <c r="B1067">
        <v>126</v>
      </c>
      <c r="C1067">
        <v>1</v>
      </c>
      <c r="D1067" s="17" t="s">
        <v>282</v>
      </c>
      <c r="E1067">
        <v>41</v>
      </c>
      <c r="F1067">
        <v>1</v>
      </c>
      <c r="G1067">
        <v>5.41</v>
      </c>
      <c r="H1067" t="s">
        <v>8</v>
      </c>
      <c r="I1067" t="s">
        <v>8</v>
      </c>
      <c r="J1067" t="s">
        <v>6</v>
      </c>
      <c r="K1067" t="s">
        <v>46</v>
      </c>
      <c r="L1067">
        <v>18.845289999999999</v>
      </c>
      <c r="M1067" s="16">
        <v>41063</v>
      </c>
      <c r="N1067">
        <f t="shared" si="34"/>
        <v>18.977906341463413</v>
      </c>
      <c r="O1067">
        <f t="shared" si="35"/>
        <v>-0.1326163414634145</v>
      </c>
    </row>
    <row r="1068" spans="1:17" hidden="1" x14ac:dyDescent="0.25">
      <c r="A1068" t="s">
        <v>391</v>
      </c>
      <c r="B1068">
        <v>127</v>
      </c>
      <c r="C1068">
        <v>2</v>
      </c>
      <c r="D1068" s="17" t="s">
        <v>282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 t="s">
        <v>129</v>
      </c>
      <c r="L1068">
        <v>18.06054</v>
      </c>
      <c r="M1068" t="s">
        <v>427</v>
      </c>
      <c r="N1068">
        <f t="shared" si="34"/>
        <v>18.007765853658533</v>
      </c>
      <c r="O1068">
        <f t="shared" si="35"/>
        <v>5.2774146341466377E-2</v>
      </c>
    </row>
    <row r="1069" spans="1:17" x14ac:dyDescent="0.25">
      <c r="A1069" t="s">
        <v>391</v>
      </c>
      <c r="B1069">
        <v>127</v>
      </c>
      <c r="C1069">
        <v>2</v>
      </c>
      <c r="D1069" s="17" t="s">
        <v>282</v>
      </c>
      <c r="E1069">
        <v>2</v>
      </c>
      <c r="F1069">
        <v>3</v>
      </c>
      <c r="G1069">
        <v>3.05</v>
      </c>
      <c r="H1069" t="s">
        <v>8</v>
      </c>
      <c r="I1069" t="s">
        <v>8</v>
      </c>
      <c r="J1069" t="s">
        <v>6</v>
      </c>
      <c r="K1069" t="s">
        <v>130</v>
      </c>
      <c r="L1069">
        <v>16.31166</v>
      </c>
      <c r="M1069" t="s">
        <v>427</v>
      </c>
      <c r="N1069">
        <f t="shared" si="34"/>
        <v>18.007765853658533</v>
      </c>
      <c r="O1069">
        <f t="shared" si="35"/>
        <v>-1.6961058536585334</v>
      </c>
    </row>
    <row r="1070" spans="1:17" x14ac:dyDescent="0.25">
      <c r="A1070" t="s">
        <v>391</v>
      </c>
      <c r="B1070">
        <v>127</v>
      </c>
      <c r="C1070">
        <v>2</v>
      </c>
      <c r="D1070" s="17" t="s">
        <v>282</v>
      </c>
      <c r="E1070">
        <v>3</v>
      </c>
      <c r="F1070">
        <v>3</v>
      </c>
      <c r="G1070">
        <v>2.72</v>
      </c>
      <c r="H1070" t="s">
        <v>8</v>
      </c>
      <c r="I1070" t="s">
        <v>8</v>
      </c>
      <c r="J1070" t="s">
        <v>3</v>
      </c>
      <c r="K1070" t="s">
        <v>131</v>
      </c>
      <c r="L1070">
        <v>15.807169999999999</v>
      </c>
      <c r="M1070" t="s">
        <v>427</v>
      </c>
      <c r="N1070">
        <f t="shared" si="34"/>
        <v>18.007765853658533</v>
      </c>
      <c r="O1070">
        <f t="shared" si="35"/>
        <v>-2.2005958536585339</v>
      </c>
      <c r="Q1070">
        <f>O1070-P$1</f>
        <v>3.5631036585365816</v>
      </c>
    </row>
    <row r="1071" spans="1:17" x14ac:dyDescent="0.25">
      <c r="A1071" t="s">
        <v>391</v>
      </c>
      <c r="B1071">
        <v>127</v>
      </c>
      <c r="C1071">
        <v>2</v>
      </c>
      <c r="D1071" s="17" t="s">
        <v>282</v>
      </c>
      <c r="E1071">
        <v>4</v>
      </c>
      <c r="F1071">
        <v>1</v>
      </c>
      <c r="G1071">
        <v>5.16</v>
      </c>
      <c r="H1071" t="s">
        <v>8</v>
      </c>
      <c r="I1071" t="s">
        <v>8</v>
      </c>
      <c r="J1071" t="s">
        <v>6</v>
      </c>
      <c r="K1071" t="s">
        <v>132</v>
      </c>
      <c r="L1071">
        <v>18.273540000000001</v>
      </c>
      <c r="M1071" t="s">
        <v>427</v>
      </c>
      <c r="N1071">
        <f t="shared" si="34"/>
        <v>18.007765853658533</v>
      </c>
      <c r="O1071">
        <f t="shared" si="35"/>
        <v>0.26577414634146734</v>
      </c>
    </row>
    <row r="1072" spans="1:17" x14ac:dyDescent="0.25">
      <c r="A1072" t="s">
        <v>391</v>
      </c>
      <c r="B1072">
        <v>127</v>
      </c>
      <c r="C1072">
        <v>2</v>
      </c>
      <c r="D1072" s="17" t="s">
        <v>282</v>
      </c>
      <c r="E1072">
        <v>5</v>
      </c>
      <c r="F1072">
        <v>1</v>
      </c>
      <c r="G1072">
        <v>5.5</v>
      </c>
      <c r="H1072" t="s">
        <v>8</v>
      </c>
      <c r="I1072" t="s">
        <v>8</v>
      </c>
      <c r="J1072" t="s">
        <v>3</v>
      </c>
      <c r="K1072" t="s">
        <v>133</v>
      </c>
      <c r="L1072">
        <v>17.93722</v>
      </c>
      <c r="M1072" t="s">
        <v>427</v>
      </c>
      <c r="N1072">
        <f t="shared" si="34"/>
        <v>18.007765853658533</v>
      </c>
      <c r="O1072">
        <f t="shared" si="35"/>
        <v>-7.0545853658533275E-2</v>
      </c>
      <c r="Q1072">
        <f>O1072-P$1</f>
        <v>5.6931536585365823</v>
      </c>
    </row>
    <row r="1073" spans="1:17" x14ac:dyDescent="0.25">
      <c r="A1073" t="s">
        <v>391</v>
      </c>
      <c r="B1073">
        <v>127</v>
      </c>
      <c r="C1073">
        <v>2</v>
      </c>
      <c r="D1073" s="17" t="s">
        <v>282</v>
      </c>
      <c r="E1073">
        <v>6</v>
      </c>
      <c r="F1073">
        <v>2</v>
      </c>
      <c r="G1073">
        <v>4.88</v>
      </c>
      <c r="H1073" t="s">
        <v>8</v>
      </c>
      <c r="I1073" t="s">
        <v>8</v>
      </c>
      <c r="J1073" t="s">
        <v>3</v>
      </c>
      <c r="K1073" t="s">
        <v>134</v>
      </c>
      <c r="L1073">
        <v>18.363230000000001</v>
      </c>
      <c r="M1073" t="s">
        <v>427</v>
      </c>
      <c r="N1073">
        <f t="shared" si="34"/>
        <v>18.007765853658533</v>
      </c>
      <c r="O1073">
        <f t="shared" si="35"/>
        <v>0.35546414634146828</v>
      </c>
      <c r="Q1073">
        <f>O1073-P$1</f>
        <v>6.1191636585365838</v>
      </c>
    </row>
    <row r="1074" spans="1:17" x14ac:dyDescent="0.25">
      <c r="A1074" t="s">
        <v>391</v>
      </c>
      <c r="B1074">
        <v>127</v>
      </c>
      <c r="C1074">
        <v>2</v>
      </c>
      <c r="D1074" s="17" t="s">
        <v>282</v>
      </c>
      <c r="E1074">
        <v>7</v>
      </c>
      <c r="F1074">
        <v>3</v>
      </c>
      <c r="G1074">
        <v>3.53</v>
      </c>
      <c r="H1074" t="s">
        <v>1</v>
      </c>
      <c r="I1074" t="s">
        <v>5</v>
      </c>
      <c r="J1074" t="s">
        <v>3</v>
      </c>
      <c r="K1074" t="s">
        <v>135</v>
      </c>
      <c r="L1074">
        <v>16.569510000000001</v>
      </c>
      <c r="M1074" t="s">
        <v>427</v>
      </c>
      <c r="N1074">
        <f t="shared" si="34"/>
        <v>18.007765853658533</v>
      </c>
      <c r="O1074">
        <f t="shared" si="35"/>
        <v>-1.4382558536585321</v>
      </c>
      <c r="Q1074">
        <f>O1074-P$1</f>
        <v>4.3254436585365834</v>
      </c>
    </row>
    <row r="1075" spans="1:17" x14ac:dyDescent="0.25">
      <c r="A1075" t="s">
        <v>391</v>
      </c>
      <c r="B1075">
        <v>127</v>
      </c>
      <c r="C1075">
        <v>2</v>
      </c>
      <c r="D1075" s="17" t="s">
        <v>282</v>
      </c>
      <c r="E1075">
        <v>8</v>
      </c>
      <c r="F1075">
        <v>2</v>
      </c>
      <c r="G1075">
        <v>4.7300000000000004</v>
      </c>
      <c r="H1075" t="s">
        <v>1</v>
      </c>
      <c r="I1075" t="s">
        <v>5</v>
      </c>
      <c r="J1075" t="s">
        <v>3</v>
      </c>
      <c r="K1075" t="s">
        <v>136</v>
      </c>
      <c r="L1075">
        <v>19.204039999999999</v>
      </c>
      <c r="M1075" t="s">
        <v>427</v>
      </c>
      <c r="N1075">
        <f t="shared" si="34"/>
        <v>18.007765853658533</v>
      </c>
      <c r="O1075">
        <f t="shared" si="35"/>
        <v>1.1962741463414659</v>
      </c>
      <c r="Q1075">
        <f>O1075-P$1</f>
        <v>6.9599736585365815</v>
      </c>
    </row>
    <row r="1076" spans="1:17" x14ac:dyDescent="0.25">
      <c r="A1076" t="s">
        <v>391</v>
      </c>
      <c r="B1076">
        <v>127</v>
      </c>
      <c r="C1076">
        <v>2</v>
      </c>
      <c r="D1076" s="17" t="s">
        <v>282</v>
      </c>
      <c r="E1076">
        <v>9</v>
      </c>
      <c r="F1076">
        <v>3</v>
      </c>
      <c r="G1076">
        <v>3.05</v>
      </c>
      <c r="H1076" t="s">
        <v>1</v>
      </c>
      <c r="I1076" t="s">
        <v>2</v>
      </c>
      <c r="J1076" t="s">
        <v>6</v>
      </c>
      <c r="K1076" t="s">
        <v>137</v>
      </c>
      <c r="L1076">
        <v>16.300450000000001</v>
      </c>
      <c r="M1076" t="s">
        <v>427</v>
      </c>
      <c r="N1076">
        <f t="shared" si="34"/>
        <v>18.007765853658533</v>
      </c>
      <c r="O1076">
        <f t="shared" si="35"/>
        <v>-1.7073158536585318</v>
      </c>
    </row>
    <row r="1077" spans="1:17" x14ac:dyDescent="0.25">
      <c r="A1077" t="s">
        <v>391</v>
      </c>
      <c r="B1077">
        <v>127</v>
      </c>
      <c r="C1077">
        <v>2</v>
      </c>
      <c r="D1077" s="17" t="s">
        <v>282</v>
      </c>
      <c r="E1077">
        <v>10</v>
      </c>
      <c r="F1077">
        <v>1</v>
      </c>
      <c r="G1077">
        <v>5.76</v>
      </c>
      <c r="H1077" t="s">
        <v>8</v>
      </c>
      <c r="I1077" t="s">
        <v>8</v>
      </c>
      <c r="J1077" t="s">
        <v>3</v>
      </c>
      <c r="K1077" t="s">
        <v>138</v>
      </c>
      <c r="L1077">
        <v>20.87444</v>
      </c>
      <c r="M1077" t="s">
        <v>427</v>
      </c>
      <c r="N1077">
        <f t="shared" si="34"/>
        <v>18.007765853658533</v>
      </c>
      <c r="O1077">
        <f t="shared" si="35"/>
        <v>2.8666741463414667</v>
      </c>
      <c r="Q1077">
        <f>O1077-P$1</f>
        <v>8.6303736585365822</v>
      </c>
    </row>
    <row r="1078" spans="1:17" x14ac:dyDescent="0.25">
      <c r="A1078" t="s">
        <v>391</v>
      </c>
      <c r="B1078">
        <v>127</v>
      </c>
      <c r="C1078">
        <v>2</v>
      </c>
      <c r="D1078" s="17" t="s">
        <v>282</v>
      </c>
      <c r="E1078">
        <v>11</v>
      </c>
      <c r="F1078">
        <v>1</v>
      </c>
      <c r="G1078">
        <v>4.5999999999999996</v>
      </c>
      <c r="H1078" t="s">
        <v>8</v>
      </c>
      <c r="I1078" t="s">
        <v>8</v>
      </c>
      <c r="J1078" t="s">
        <v>6</v>
      </c>
      <c r="K1078" t="s">
        <v>139</v>
      </c>
      <c r="L1078">
        <v>17.690580000000001</v>
      </c>
      <c r="M1078" t="s">
        <v>427</v>
      </c>
      <c r="N1078">
        <f t="shared" si="34"/>
        <v>18.007765853658533</v>
      </c>
      <c r="O1078">
        <f t="shared" si="35"/>
        <v>-0.31718585365853258</v>
      </c>
    </row>
    <row r="1079" spans="1:17" x14ac:dyDescent="0.25">
      <c r="A1079" t="s">
        <v>391</v>
      </c>
      <c r="B1079">
        <v>127</v>
      </c>
      <c r="C1079">
        <v>2</v>
      </c>
      <c r="D1079" s="17" t="s">
        <v>282</v>
      </c>
      <c r="E1079">
        <v>12</v>
      </c>
      <c r="F1079">
        <v>2</v>
      </c>
      <c r="G1079">
        <v>4.34</v>
      </c>
      <c r="H1079" t="s">
        <v>1</v>
      </c>
      <c r="I1079" t="s">
        <v>2</v>
      </c>
      <c r="J1079" t="s">
        <v>6</v>
      </c>
      <c r="K1079" t="s">
        <v>140</v>
      </c>
      <c r="L1079">
        <v>19.24888</v>
      </c>
      <c r="M1079" t="s">
        <v>427</v>
      </c>
      <c r="N1079">
        <f t="shared" si="34"/>
        <v>18.007765853658533</v>
      </c>
      <c r="O1079">
        <f t="shared" si="35"/>
        <v>1.2411141463414666</v>
      </c>
    </row>
    <row r="1080" spans="1:17" x14ac:dyDescent="0.25">
      <c r="A1080" t="s">
        <v>391</v>
      </c>
      <c r="B1080">
        <v>127</v>
      </c>
      <c r="C1080">
        <v>2</v>
      </c>
      <c r="D1080" s="17" t="s">
        <v>282</v>
      </c>
      <c r="E1080">
        <v>13</v>
      </c>
      <c r="F1080">
        <v>2</v>
      </c>
      <c r="G1080">
        <v>4.1500000000000004</v>
      </c>
      <c r="H1080" t="s">
        <v>8</v>
      </c>
      <c r="I1080" t="s">
        <v>8</v>
      </c>
      <c r="J1080" t="s">
        <v>6</v>
      </c>
      <c r="K1080" t="s">
        <v>141</v>
      </c>
      <c r="L1080">
        <v>19.349779999999999</v>
      </c>
      <c r="M1080" t="s">
        <v>427</v>
      </c>
      <c r="N1080">
        <f t="shared" si="34"/>
        <v>18.007765853658533</v>
      </c>
      <c r="O1080">
        <f t="shared" si="35"/>
        <v>1.3420141463414659</v>
      </c>
    </row>
    <row r="1081" spans="1:17" x14ac:dyDescent="0.25">
      <c r="A1081" t="s">
        <v>391</v>
      </c>
      <c r="B1081">
        <v>127</v>
      </c>
      <c r="C1081">
        <v>2</v>
      </c>
      <c r="D1081" s="17" t="s">
        <v>282</v>
      </c>
      <c r="E1081">
        <v>14</v>
      </c>
      <c r="F1081">
        <v>2</v>
      </c>
      <c r="G1081">
        <v>5.0199999999999996</v>
      </c>
      <c r="H1081" t="s">
        <v>1</v>
      </c>
      <c r="I1081" t="s">
        <v>5</v>
      </c>
      <c r="J1081" t="s">
        <v>3</v>
      </c>
      <c r="K1081" t="s">
        <v>26</v>
      </c>
      <c r="L1081">
        <v>18.139009999999999</v>
      </c>
      <c r="M1081" t="s">
        <v>427</v>
      </c>
      <c r="N1081">
        <f t="shared" si="34"/>
        <v>18.007765853658533</v>
      </c>
      <c r="O1081">
        <f t="shared" si="35"/>
        <v>0.13124414634146575</v>
      </c>
      <c r="Q1081">
        <f>O1081-P$1</f>
        <v>5.8949436585365813</v>
      </c>
    </row>
    <row r="1082" spans="1:17" x14ac:dyDescent="0.25">
      <c r="A1082" t="s">
        <v>391</v>
      </c>
      <c r="B1082">
        <v>127</v>
      </c>
      <c r="C1082">
        <v>2</v>
      </c>
      <c r="D1082" s="17" t="s">
        <v>282</v>
      </c>
      <c r="E1082">
        <v>15</v>
      </c>
      <c r="F1082">
        <v>3</v>
      </c>
      <c r="G1082">
        <v>3.31</v>
      </c>
      <c r="H1082" t="s">
        <v>8</v>
      </c>
      <c r="I1082" t="s">
        <v>8</v>
      </c>
      <c r="J1082" t="s">
        <v>6</v>
      </c>
      <c r="K1082" t="s">
        <v>142</v>
      </c>
      <c r="L1082">
        <v>17.858740000000001</v>
      </c>
      <c r="M1082" t="s">
        <v>427</v>
      </c>
      <c r="N1082">
        <f t="shared" si="34"/>
        <v>18.007765853658533</v>
      </c>
      <c r="O1082">
        <f t="shared" si="35"/>
        <v>-0.14902585365853227</v>
      </c>
    </row>
    <row r="1083" spans="1:17" x14ac:dyDescent="0.25">
      <c r="A1083" t="s">
        <v>391</v>
      </c>
      <c r="B1083">
        <v>127</v>
      </c>
      <c r="C1083">
        <v>2</v>
      </c>
      <c r="D1083" s="17" t="s">
        <v>282</v>
      </c>
      <c r="E1083">
        <v>16</v>
      </c>
      <c r="F1083">
        <v>2</v>
      </c>
      <c r="G1083">
        <v>4.0199999999999996</v>
      </c>
      <c r="H1083" t="s">
        <v>8</v>
      </c>
      <c r="I1083" t="s">
        <v>8</v>
      </c>
      <c r="J1083" t="s">
        <v>6</v>
      </c>
      <c r="K1083" t="s">
        <v>143</v>
      </c>
      <c r="L1083">
        <v>16.838570000000001</v>
      </c>
      <c r="M1083" t="s">
        <v>427</v>
      </c>
      <c r="N1083">
        <f t="shared" si="34"/>
        <v>18.007765853658533</v>
      </c>
      <c r="O1083">
        <f t="shared" si="35"/>
        <v>-1.1691958536585325</v>
      </c>
    </row>
    <row r="1084" spans="1:17" x14ac:dyDescent="0.25">
      <c r="A1084" t="s">
        <v>391</v>
      </c>
      <c r="B1084">
        <v>127</v>
      </c>
      <c r="C1084">
        <v>2</v>
      </c>
      <c r="D1084" s="17" t="s">
        <v>282</v>
      </c>
      <c r="E1084">
        <v>17</v>
      </c>
      <c r="F1084">
        <v>1</v>
      </c>
      <c r="G1084">
        <v>4.5999999999999996</v>
      </c>
      <c r="H1084" t="s">
        <v>1</v>
      </c>
      <c r="I1084" t="s">
        <v>2</v>
      </c>
      <c r="J1084" t="s">
        <v>6</v>
      </c>
      <c r="K1084" t="s">
        <v>144</v>
      </c>
      <c r="L1084">
        <v>17.163679999999999</v>
      </c>
      <c r="M1084" t="s">
        <v>427</v>
      </c>
      <c r="N1084">
        <f t="shared" si="34"/>
        <v>18.007765853658533</v>
      </c>
      <c r="O1084">
        <f t="shared" si="35"/>
        <v>-0.84408585365853384</v>
      </c>
    </row>
    <row r="1085" spans="1:17" x14ac:dyDescent="0.25">
      <c r="A1085" t="s">
        <v>391</v>
      </c>
      <c r="B1085">
        <v>127</v>
      </c>
      <c r="C1085">
        <v>2</v>
      </c>
      <c r="D1085" s="17" t="s">
        <v>282</v>
      </c>
      <c r="E1085">
        <v>18</v>
      </c>
      <c r="F1085">
        <v>2</v>
      </c>
      <c r="G1085">
        <v>4.63</v>
      </c>
      <c r="H1085" t="s">
        <v>1</v>
      </c>
      <c r="I1085" t="s">
        <v>2</v>
      </c>
      <c r="J1085" t="s">
        <v>3</v>
      </c>
      <c r="K1085" t="s">
        <v>145</v>
      </c>
      <c r="L1085">
        <v>17.62332</v>
      </c>
      <c r="M1085" t="s">
        <v>427</v>
      </c>
      <c r="N1085">
        <f t="shared" si="34"/>
        <v>18.007765853658533</v>
      </c>
      <c r="O1085">
        <f t="shared" si="35"/>
        <v>-0.38444585365853357</v>
      </c>
      <c r="Q1085">
        <f>O1085-P$1</f>
        <v>5.379253658536582</v>
      </c>
    </row>
    <row r="1086" spans="1:17" x14ac:dyDescent="0.25">
      <c r="A1086" t="s">
        <v>391</v>
      </c>
      <c r="B1086">
        <v>127</v>
      </c>
      <c r="C1086">
        <v>2</v>
      </c>
      <c r="D1086" s="17" t="s">
        <v>282</v>
      </c>
      <c r="E1086">
        <v>19</v>
      </c>
      <c r="F1086">
        <v>2</v>
      </c>
      <c r="G1086">
        <v>4.1500000000000004</v>
      </c>
      <c r="H1086" t="s">
        <v>1</v>
      </c>
      <c r="I1086" t="s">
        <v>5</v>
      </c>
      <c r="J1086" t="s">
        <v>6</v>
      </c>
      <c r="K1086" t="s">
        <v>146</v>
      </c>
      <c r="L1086">
        <v>18.822870000000002</v>
      </c>
      <c r="M1086" t="s">
        <v>427</v>
      </c>
      <c r="N1086">
        <f t="shared" si="34"/>
        <v>18.007765853658533</v>
      </c>
      <c r="O1086">
        <f t="shared" si="35"/>
        <v>0.81510414634146855</v>
      </c>
    </row>
    <row r="1087" spans="1:17" x14ac:dyDescent="0.25">
      <c r="A1087" t="s">
        <v>391</v>
      </c>
      <c r="B1087">
        <v>127</v>
      </c>
      <c r="C1087">
        <v>2</v>
      </c>
      <c r="D1087" s="17" t="s">
        <v>282</v>
      </c>
      <c r="E1087">
        <v>20</v>
      </c>
      <c r="F1087">
        <v>1</v>
      </c>
      <c r="G1087">
        <v>6.37</v>
      </c>
      <c r="H1087" t="s">
        <v>8</v>
      </c>
      <c r="I1087" t="s">
        <v>8</v>
      </c>
      <c r="J1087" t="s">
        <v>3</v>
      </c>
      <c r="K1087" t="s">
        <v>147</v>
      </c>
      <c r="L1087">
        <v>20.650220000000001</v>
      </c>
      <c r="M1087" t="s">
        <v>427</v>
      </c>
      <c r="N1087">
        <f t="shared" si="34"/>
        <v>18.007765853658533</v>
      </c>
      <c r="O1087">
        <f t="shared" si="35"/>
        <v>2.6424541463414677</v>
      </c>
      <c r="Q1087">
        <f>O1087-P$1</f>
        <v>8.4061536585365833</v>
      </c>
    </row>
    <row r="1088" spans="1:17" x14ac:dyDescent="0.25">
      <c r="A1088" t="s">
        <v>391</v>
      </c>
      <c r="B1088">
        <v>127</v>
      </c>
      <c r="C1088">
        <v>2</v>
      </c>
      <c r="D1088" s="17" t="s">
        <v>282</v>
      </c>
      <c r="E1088">
        <v>21</v>
      </c>
      <c r="F1088">
        <v>3</v>
      </c>
      <c r="G1088">
        <v>2.72</v>
      </c>
      <c r="H1088" t="s">
        <v>1</v>
      </c>
      <c r="I1088" t="s">
        <v>5</v>
      </c>
      <c r="J1088" t="s">
        <v>3</v>
      </c>
      <c r="K1088" t="s">
        <v>148</v>
      </c>
      <c r="L1088">
        <v>15.70628</v>
      </c>
      <c r="M1088" t="s">
        <v>427</v>
      </c>
      <c r="N1088">
        <f t="shared" si="34"/>
        <v>18.007765853658533</v>
      </c>
      <c r="O1088">
        <f t="shared" si="35"/>
        <v>-2.3014858536585336</v>
      </c>
      <c r="Q1088">
        <f>O1088-P$1</f>
        <v>3.4622136585365819</v>
      </c>
    </row>
    <row r="1089" spans="1:17" x14ac:dyDescent="0.25">
      <c r="A1089" t="s">
        <v>391</v>
      </c>
      <c r="B1089">
        <v>127</v>
      </c>
      <c r="C1089">
        <v>2</v>
      </c>
      <c r="D1089" s="17" t="s">
        <v>282</v>
      </c>
      <c r="E1089">
        <v>22</v>
      </c>
      <c r="F1089">
        <v>3</v>
      </c>
      <c r="G1089">
        <v>2.76</v>
      </c>
      <c r="H1089" t="s">
        <v>1</v>
      </c>
      <c r="I1089" t="s">
        <v>5</v>
      </c>
      <c r="J1089" t="s">
        <v>6</v>
      </c>
      <c r="K1089" t="s">
        <v>149</v>
      </c>
      <c r="L1089">
        <v>14.787000000000001</v>
      </c>
      <c r="M1089" t="s">
        <v>427</v>
      </c>
      <c r="N1089">
        <f t="shared" si="34"/>
        <v>18.007765853658533</v>
      </c>
      <c r="O1089">
        <f t="shared" si="35"/>
        <v>-3.2207658536585324</v>
      </c>
    </row>
    <row r="1090" spans="1:17" x14ac:dyDescent="0.25">
      <c r="A1090" t="s">
        <v>391</v>
      </c>
      <c r="B1090">
        <v>127</v>
      </c>
      <c r="C1090">
        <v>2</v>
      </c>
      <c r="D1090" s="17" t="s">
        <v>282</v>
      </c>
      <c r="E1090">
        <v>23</v>
      </c>
      <c r="F1090">
        <v>2</v>
      </c>
      <c r="G1090">
        <v>4.34</v>
      </c>
      <c r="H1090" t="s">
        <v>8</v>
      </c>
      <c r="I1090" t="s">
        <v>8</v>
      </c>
      <c r="J1090" t="s">
        <v>6</v>
      </c>
      <c r="K1090" t="s">
        <v>150</v>
      </c>
      <c r="L1090">
        <v>18.150220000000001</v>
      </c>
      <c r="M1090" t="s">
        <v>427</v>
      </c>
      <c r="N1090">
        <f t="shared" ref="N1090:N1153" si="36">AVERAGEIFS(L:L,B:B,B1090,C:C,C1090)</f>
        <v>18.007765853658533</v>
      </c>
      <c r="O1090">
        <f t="shared" ref="O1090:O1153" si="37">L1090-N1090</f>
        <v>0.14245414634146769</v>
      </c>
    </row>
    <row r="1091" spans="1:17" x14ac:dyDescent="0.25">
      <c r="A1091" t="s">
        <v>391</v>
      </c>
      <c r="B1091">
        <v>127</v>
      </c>
      <c r="C1091">
        <v>2</v>
      </c>
      <c r="D1091" s="17" t="s">
        <v>282</v>
      </c>
      <c r="E1091">
        <v>24</v>
      </c>
      <c r="F1091">
        <v>2</v>
      </c>
      <c r="G1091">
        <v>5.0199999999999996</v>
      </c>
      <c r="H1091" t="s">
        <v>8</v>
      </c>
      <c r="I1091" t="s">
        <v>8</v>
      </c>
      <c r="J1091" t="s">
        <v>3</v>
      </c>
      <c r="K1091" t="s">
        <v>36</v>
      </c>
      <c r="L1091">
        <v>17.970849999999999</v>
      </c>
      <c r="M1091" t="s">
        <v>427</v>
      </c>
      <c r="N1091">
        <f t="shared" si="36"/>
        <v>18.007765853658533</v>
      </c>
      <c r="O1091">
        <f t="shared" si="37"/>
        <v>-3.6915853658534559E-2</v>
      </c>
      <c r="Q1091">
        <f>O1091-P$1</f>
        <v>5.726783658536581</v>
      </c>
    </row>
    <row r="1092" spans="1:17" x14ac:dyDescent="0.25">
      <c r="A1092" t="s">
        <v>391</v>
      </c>
      <c r="B1092">
        <v>127</v>
      </c>
      <c r="C1092">
        <v>2</v>
      </c>
      <c r="D1092" s="17" t="s">
        <v>282</v>
      </c>
      <c r="E1092">
        <v>25</v>
      </c>
      <c r="F1092">
        <v>3</v>
      </c>
      <c r="G1092">
        <v>2.76</v>
      </c>
      <c r="H1092" t="s">
        <v>8</v>
      </c>
      <c r="I1092" t="s">
        <v>8</v>
      </c>
      <c r="J1092" t="s">
        <v>6</v>
      </c>
      <c r="K1092" t="s">
        <v>151</v>
      </c>
      <c r="L1092">
        <v>14.57399</v>
      </c>
      <c r="M1092" t="s">
        <v>427</v>
      </c>
      <c r="N1092">
        <f t="shared" si="36"/>
        <v>18.007765853658533</v>
      </c>
      <c r="O1092">
        <f t="shared" si="37"/>
        <v>-3.433775853658533</v>
      </c>
    </row>
    <row r="1093" spans="1:17" x14ac:dyDescent="0.25">
      <c r="A1093" t="s">
        <v>391</v>
      </c>
      <c r="B1093">
        <v>127</v>
      </c>
      <c r="C1093">
        <v>2</v>
      </c>
      <c r="D1093" s="17" t="s">
        <v>282</v>
      </c>
      <c r="E1093">
        <v>26</v>
      </c>
      <c r="F1093">
        <v>1</v>
      </c>
      <c r="G1093">
        <v>5.76</v>
      </c>
      <c r="H1093" t="s">
        <v>1</v>
      </c>
      <c r="I1093" t="s">
        <v>5</v>
      </c>
      <c r="J1093" t="s">
        <v>3</v>
      </c>
      <c r="K1093" t="s">
        <v>152</v>
      </c>
      <c r="L1093">
        <v>23.20628</v>
      </c>
      <c r="M1093" t="s">
        <v>427</v>
      </c>
      <c r="N1093">
        <f t="shared" si="36"/>
        <v>18.007765853658533</v>
      </c>
      <c r="O1093">
        <f t="shared" si="37"/>
        <v>5.1985141463414664</v>
      </c>
      <c r="Q1093">
        <f>O1093-P$1</f>
        <v>10.962213658536582</v>
      </c>
    </row>
    <row r="1094" spans="1:17" x14ac:dyDescent="0.25">
      <c r="A1094" t="s">
        <v>391</v>
      </c>
      <c r="B1094">
        <v>127</v>
      </c>
      <c r="C1094">
        <v>2</v>
      </c>
      <c r="D1094" s="17" t="s">
        <v>282</v>
      </c>
      <c r="E1094">
        <v>27</v>
      </c>
      <c r="F1094">
        <v>2</v>
      </c>
      <c r="G1094">
        <v>4.0199999999999996</v>
      </c>
      <c r="H1094" t="s">
        <v>1</v>
      </c>
      <c r="I1094" t="s">
        <v>2</v>
      </c>
      <c r="J1094" t="s">
        <v>6</v>
      </c>
      <c r="K1094" t="s">
        <v>153</v>
      </c>
      <c r="L1094">
        <v>16.636769999999999</v>
      </c>
      <c r="M1094" t="s">
        <v>427</v>
      </c>
      <c r="N1094">
        <f t="shared" si="36"/>
        <v>18.007765853658533</v>
      </c>
      <c r="O1094">
        <f t="shared" si="37"/>
        <v>-1.3709958536585347</v>
      </c>
    </row>
    <row r="1095" spans="1:17" x14ac:dyDescent="0.25">
      <c r="A1095" t="s">
        <v>391</v>
      </c>
      <c r="B1095">
        <v>127</v>
      </c>
      <c r="C1095">
        <v>2</v>
      </c>
      <c r="D1095" s="17" t="s">
        <v>282</v>
      </c>
      <c r="E1095">
        <v>28</v>
      </c>
      <c r="F1095">
        <v>3</v>
      </c>
      <c r="G1095">
        <v>3.1</v>
      </c>
      <c r="H1095" t="s">
        <v>8</v>
      </c>
      <c r="I1095" t="s">
        <v>8</v>
      </c>
      <c r="J1095" t="s">
        <v>3</v>
      </c>
      <c r="K1095" t="s">
        <v>154</v>
      </c>
      <c r="L1095">
        <v>18.049330000000001</v>
      </c>
      <c r="M1095" t="s">
        <v>427</v>
      </c>
      <c r="N1095">
        <f t="shared" si="36"/>
        <v>18.007765853658533</v>
      </c>
      <c r="O1095">
        <f t="shared" si="37"/>
        <v>4.1564146341467989E-2</v>
      </c>
      <c r="Q1095">
        <f>O1095-P$1</f>
        <v>5.8052636585365835</v>
      </c>
    </row>
    <row r="1096" spans="1:17" x14ac:dyDescent="0.25">
      <c r="A1096" t="s">
        <v>391</v>
      </c>
      <c r="B1096">
        <v>127</v>
      </c>
      <c r="C1096">
        <v>2</v>
      </c>
      <c r="D1096" s="17" t="s">
        <v>282</v>
      </c>
      <c r="E1096">
        <v>29</v>
      </c>
      <c r="F1096">
        <v>3</v>
      </c>
      <c r="G1096">
        <v>3.53</v>
      </c>
      <c r="H1096" t="s">
        <v>8</v>
      </c>
      <c r="I1096" t="s">
        <v>8</v>
      </c>
      <c r="J1096" t="s">
        <v>3</v>
      </c>
      <c r="K1096" t="s">
        <v>155</v>
      </c>
      <c r="L1096">
        <v>15.986549999999999</v>
      </c>
      <c r="M1096" t="s">
        <v>427</v>
      </c>
      <c r="N1096">
        <f t="shared" si="36"/>
        <v>18.007765853658533</v>
      </c>
      <c r="O1096">
        <f t="shared" si="37"/>
        <v>-2.0212158536585338</v>
      </c>
      <c r="Q1096">
        <f>O1096-P$1</f>
        <v>3.7424836585365817</v>
      </c>
    </row>
    <row r="1097" spans="1:17" x14ac:dyDescent="0.25">
      <c r="A1097" t="s">
        <v>391</v>
      </c>
      <c r="B1097">
        <v>127</v>
      </c>
      <c r="C1097">
        <v>2</v>
      </c>
      <c r="D1097" s="17" t="s">
        <v>282</v>
      </c>
      <c r="E1097">
        <v>30</v>
      </c>
      <c r="F1097">
        <v>2</v>
      </c>
      <c r="G1097">
        <v>4.88</v>
      </c>
      <c r="H1097" t="s">
        <v>1</v>
      </c>
      <c r="I1097" t="s">
        <v>2</v>
      </c>
      <c r="J1097" t="s">
        <v>3</v>
      </c>
      <c r="K1097" t="s">
        <v>156</v>
      </c>
      <c r="L1097">
        <v>20.179369999999999</v>
      </c>
      <c r="M1097" t="s">
        <v>427</v>
      </c>
      <c r="N1097">
        <f t="shared" si="36"/>
        <v>18.007765853658533</v>
      </c>
      <c r="O1097">
        <f t="shared" si="37"/>
        <v>2.1716041463414655</v>
      </c>
      <c r="Q1097">
        <f>O1097-P$1</f>
        <v>7.935303658536581</v>
      </c>
    </row>
    <row r="1098" spans="1:17" x14ac:dyDescent="0.25">
      <c r="A1098" t="s">
        <v>391</v>
      </c>
      <c r="B1098">
        <v>127</v>
      </c>
      <c r="C1098">
        <v>2</v>
      </c>
      <c r="D1098" s="17" t="s">
        <v>282</v>
      </c>
      <c r="E1098">
        <v>31</v>
      </c>
      <c r="F1098">
        <v>3</v>
      </c>
      <c r="G1098">
        <v>3.31</v>
      </c>
      <c r="H1098" t="s">
        <v>1</v>
      </c>
      <c r="I1098" t="s">
        <v>5</v>
      </c>
      <c r="J1098" t="s">
        <v>6</v>
      </c>
      <c r="K1098" t="s">
        <v>157</v>
      </c>
      <c r="L1098">
        <v>17.93722</v>
      </c>
      <c r="M1098" t="s">
        <v>427</v>
      </c>
      <c r="N1098">
        <f t="shared" si="36"/>
        <v>18.007765853658533</v>
      </c>
      <c r="O1098">
        <f t="shared" si="37"/>
        <v>-7.0545853658533275E-2</v>
      </c>
    </row>
    <row r="1099" spans="1:17" x14ac:dyDescent="0.25">
      <c r="A1099" t="s">
        <v>391</v>
      </c>
      <c r="B1099">
        <v>127</v>
      </c>
      <c r="C1099">
        <v>2</v>
      </c>
      <c r="D1099" s="17" t="s">
        <v>282</v>
      </c>
      <c r="E1099">
        <v>32</v>
      </c>
      <c r="F1099">
        <v>2</v>
      </c>
      <c r="G1099">
        <v>4.7300000000000004</v>
      </c>
      <c r="H1099" t="s">
        <v>8</v>
      </c>
      <c r="I1099" t="s">
        <v>8</v>
      </c>
      <c r="J1099" t="s">
        <v>3</v>
      </c>
      <c r="K1099" t="s">
        <v>158</v>
      </c>
      <c r="L1099">
        <v>19.360990000000001</v>
      </c>
      <c r="M1099" t="s">
        <v>427</v>
      </c>
      <c r="N1099">
        <f t="shared" si="36"/>
        <v>18.007765853658533</v>
      </c>
      <c r="O1099">
        <f t="shared" si="37"/>
        <v>1.3532241463414678</v>
      </c>
      <c r="Q1099">
        <f>O1099-P$1</f>
        <v>7.1169236585365834</v>
      </c>
    </row>
    <row r="1100" spans="1:17" x14ac:dyDescent="0.25">
      <c r="A1100" t="s">
        <v>391</v>
      </c>
      <c r="B1100">
        <v>127</v>
      </c>
      <c r="C1100">
        <v>2</v>
      </c>
      <c r="D1100" s="17" t="s">
        <v>282</v>
      </c>
      <c r="E1100">
        <v>33</v>
      </c>
      <c r="F1100">
        <v>1</v>
      </c>
      <c r="G1100">
        <v>5.16</v>
      </c>
      <c r="H1100" t="s">
        <v>1</v>
      </c>
      <c r="I1100" t="s">
        <v>2</v>
      </c>
      <c r="J1100" t="s">
        <v>6</v>
      </c>
      <c r="K1100" t="s">
        <v>159</v>
      </c>
      <c r="L1100">
        <v>19.215250000000001</v>
      </c>
      <c r="M1100" t="s">
        <v>427</v>
      </c>
      <c r="N1100">
        <f t="shared" si="36"/>
        <v>18.007765853658533</v>
      </c>
      <c r="O1100">
        <f t="shared" si="37"/>
        <v>1.2074841463414678</v>
      </c>
    </row>
    <row r="1101" spans="1:17" x14ac:dyDescent="0.25">
      <c r="A1101" t="s">
        <v>391</v>
      </c>
      <c r="B1101">
        <v>127</v>
      </c>
      <c r="C1101">
        <v>2</v>
      </c>
      <c r="D1101" s="17" t="s">
        <v>282</v>
      </c>
      <c r="E1101">
        <v>34</v>
      </c>
      <c r="F1101">
        <v>2</v>
      </c>
      <c r="G1101">
        <v>4.51</v>
      </c>
      <c r="H1101" t="s">
        <v>8</v>
      </c>
      <c r="I1101" t="s">
        <v>8</v>
      </c>
      <c r="J1101" t="s">
        <v>6</v>
      </c>
      <c r="K1101" t="s">
        <v>160</v>
      </c>
      <c r="L1101">
        <v>16.16592</v>
      </c>
      <c r="M1101" t="s">
        <v>427</v>
      </c>
      <c r="N1101">
        <f t="shared" si="36"/>
        <v>18.007765853658533</v>
      </c>
      <c r="O1101">
        <f t="shared" si="37"/>
        <v>-1.8418458536585334</v>
      </c>
    </row>
    <row r="1102" spans="1:17" x14ac:dyDescent="0.25">
      <c r="A1102" t="s">
        <v>391</v>
      </c>
      <c r="B1102">
        <v>127</v>
      </c>
      <c r="C1102">
        <v>2</v>
      </c>
      <c r="D1102" s="17" t="s">
        <v>282</v>
      </c>
      <c r="E1102">
        <v>35</v>
      </c>
      <c r="F1102">
        <v>1</v>
      </c>
      <c r="G1102">
        <v>5.5</v>
      </c>
      <c r="H1102" t="s">
        <v>1</v>
      </c>
      <c r="I1102" t="s">
        <v>2</v>
      </c>
      <c r="J1102" t="s">
        <v>3</v>
      </c>
      <c r="K1102" t="s">
        <v>161</v>
      </c>
      <c r="L1102">
        <v>20.179369999999999</v>
      </c>
      <c r="M1102" t="s">
        <v>427</v>
      </c>
      <c r="N1102">
        <f t="shared" si="36"/>
        <v>18.007765853658533</v>
      </c>
      <c r="O1102">
        <f t="shared" si="37"/>
        <v>2.1716041463414655</v>
      </c>
      <c r="Q1102">
        <f>O1102-P$1</f>
        <v>7.935303658536581</v>
      </c>
    </row>
    <row r="1103" spans="1:17" x14ac:dyDescent="0.25">
      <c r="A1103" t="s">
        <v>391</v>
      </c>
      <c r="B1103">
        <v>127</v>
      </c>
      <c r="C1103">
        <v>2</v>
      </c>
      <c r="D1103" s="17" t="s">
        <v>282</v>
      </c>
      <c r="E1103">
        <v>36</v>
      </c>
      <c r="F1103">
        <v>1</v>
      </c>
      <c r="G1103">
        <v>6.37</v>
      </c>
      <c r="H1103" t="s">
        <v>1</v>
      </c>
      <c r="I1103" t="s">
        <v>2</v>
      </c>
      <c r="J1103" t="s">
        <v>3</v>
      </c>
      <c r="K1103" t="s">
        <v>162</v>
      </c>
      <c r="L1103">
        <v>21.1435</v>
      </c>
      <c r="M1103" t="s">
        <v>427</v>
      </c>
      <c r="N1103">
        <f t="shared" si="36"/>
        <v>18.007765853658533</v>
      </c>
      <c r="O1103">
        <f t="shared" si="37"/>
        <v>3.1357341463414663</v>
      </c>
      <c r="Q1103">
        <f>O1103-P$1</f>
        <v>8.8994336585365819</v>
      </c>
    </row>
    <row r="1104" spans="1:17" x14ac:dyDescent="0.25">
      <c r="A1104" t="s">
        <v>391</v>
      </c>
      <c r="B1104">
        <v>127</v>
      </c>
      <c r="C1104">
        <v>2</v>
      </c>
      <c r="D1104" s="17" t="s">
        <v>282</v>
      </c>
      <c r="E1104">
        <v>37</v>
      </c>
      <c r="F1104">
        <v>1</v>
      </c>
      <c r="G1104">
        <v>4.84</v>
      </c>
      <c r="H1104" t="s">
        <v>1</v>
      </c>
      <c r="I1104" t="s">
        <v>5</v>
      </c>
      <c r="J1104" t="s">
        <v>6</v>
      </c>
      <c r="K1104" t="s">
        <v>163</v>
      </c>
      <c r="L1104">
        <v>17.264569999999999</v>
      </c>
      <c r="M1104" t="s">
        <v>427</v>
      </c>
      <c r="N1104">
        <f t="shared" si="36"/>
        <v>18.007765853658533</v>
      </c>
      <c r="O1104">
        <f t="shared" si="37"/>
        <v>-0.74319585365853413</v>
      </c>
    </row>
    <row r="1105" spans="1:17" x14ac:dyDescent="0.25">
      <c r="A1105" t="s">
        <v>391</v>
      </c>
      <c r="B1105">
        <v>127</v>
      </c>
      <c r="C1105">
        <v>2</v>
      </c>
      <c r="D1105" s="17" t="s">
        <v>282</v>
      </c>
      <c r="E1105">
        <v>38</v>
      </c>
      <c r="F1105">
        <v>3</v>
      </c>
      <c r="G1105">
        <v>3.1</v>
      </c>
      <c r="H1105" t="s">
        <v>1</v>
      </c>
      <c r="I1105" t="s">
        <v>2</v>
      </c>
      <c r="J1105" t="s">
        <v>3</v>
      </c>
      <c r="K1105" t="s">
        <v>164</v>
      </c>
      <c r="L1105">
        <v>18.408069999999999</v>
      </c>
      <c r="M1105" t="s">
        <v>427</v>
      </c>
      <c r="N1105">
        <f t="shared" si="36"/>
        <v>18.007765853658533</v>
      </c>
      <c r="O1105">
        <f t="shared" si="37"/>
        <v>0.40030414634146538</v>
      </c>
      <c r="Q1105">
        <f>O1105-P$1</f>
        <v>6.1640036585365809</v>
      </c>
    </row>
    <row r="1106" spans="1:17" x14ac:dyDescent="0.25">
      <c r="A1106" t="s">
        <v>391</v>
      </c>
      <c r="B1106">
        <v>127</v>
      </c>
      <c r="C1106">
        <v>2</v>
      </c>
      <c r="D1106" s="17" t="s">
        <v>282</v>
      </c>
      <c r="E1106">
        <v>39</v>
      </c>
      <c r="F1106">
        <v>2</v>
      </c>
      <c r="G1106">
        <v>4.51</v>
      </c>
      <c r="H1106" t="s">
        <v>1</v>
      </c>
      <c r="I1106" t="s">
        <v>5</v>
      </c>
      <c r="J1106" t="s">
        <v>6</v>
      </c>
      <c r="K1106" t="s">
        <v>165</v>
      </c>
      <c r="L1106">
        <v>17.20852</v>
      </c>
      <c r="M1106" t="s">
        <v>427</v>
      </c>
      <c r="N1106">
        <f t="shared" si="36"/>
        <v>18.007765853658533</v>
      </c>
      <c r="O1106">
        <f t="shared" si="37"/>
        <v>-0.79924585365853318</v>
      </c>
    </row>
    <row r="1107" spans="1:17" x14ac:dyDescent="0.25">
      <c r="A1107" t="s">
        <v>391</v>
      </c>
      <c r="B1107">
        <v>127</v>
      </c>
      <c r="C1107">
        <v>2</v>
      </c>
      <c r="D1107" s="17" t="s">
        <v>282</v>
      </c>
      <c r="E1107">
        <v>40</v>
      </c>
      <c r="F1107">
        <v>2</v>
      </c>
      <c r="G1107">
        <v>4.63</v>
      </c>
      <c r="H1107" t="s">
        <v>8</v>
      </c>
      <c r="I1107" t="s">
        <v>8</v>
      </c>
      <c r="J1107" t="s">
        <v>3</v>
      </c>
      <c r="K1107" t="s">
        <v>166</v>
      </c>
      <c r="L1107">
        <v>18.318390000000001</v>
      </c>
      <c r="M1107" t="s">
        <v>427</v>
      </c>
      <c r="N1107">
        <f t="shared" si="36"/>
        <v>18.007765853658533</v>
      </c>
      <c r="O1107">
        <f t="shared" si="37"/>
        <v>0.31062414634146762</v>
      </c>
      <c r="Q1107">
        <f>O1107-P$1</f>
        <v>6.0743236585365832</v>
      </c>
    </row>
    <row r="1108" spans="1:17" x14ac:dyDescent="0.25">
      <c r="A1108" t="s">
        <v>391</v>
      </c>
      <c r="B1108">
        <v>127</v>
      </c>
      <c r="C1108">
        <v>2</v>
      </c>
      <c r="D1108" s="17" t="s">
        <v>282</v>
      </c>
      <c r="E1108">
        <v>41</v>
      </c>
      <c r="F1108">
        <v>1</v>
      </c>
      <c r="G1108">
        <v>4.84</v>
      </c>
      <c r="H1108" t="s">
        <v>8</v>
      </c>
      <c r="I1108" t="s">
        <v>8</v>
      </c>
      <c r="J1108" t="s">
        <v>6</v>
      </c>
      <c r="K1108" t="s">
        <v>167</v>
      </c>
      <c r="L1108">
        <v>16.782509999999998</v>
      </c>
      <c r="M1108" t="s">
        <v>427</v>
      </c>
      <c r="N1108">
        <f t="shared" si="36"/>
        <v>18.007765853658533</v>
      </c>
      <c r="O1108">
        <f t="shared" si="37"/>
        <v>-1.2252558536585347</v>
      </c>
    </row>
    <row r="1109" spans="1:17" hidden="1" x14ac:dyDescent="0.25">
      <c r="A1109" t="s">
        <v>356</v>
      </c>
      <c r="B1109">
        <v>128</v>
      </c>
      <c r="C1109">
        <v>3</v>
      </c>
      <c r="D1109" s="17" t="s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 t="s">
        <v>235</v>
      </c>
      <c r="L1109">
        <v>17.387889999999999</v>
      </c>
      <c r="M1109" t="s">
        <v>433</v>
      </c>
      <c r="N1109">
        <f t="shared" si="36"/>
        <v>17.268948780487804</v>
      </c>
      <c r="O1109">
        <f t="shared" si="37"/>
        <v>0.11894121951219461</v>
      </c>
    </row>
    <row r="1110" spans="1:17" x14ac:dyDescent="0.25">
      <c r="A1110" t="s">
        <v>356</v>
      </c>
      <c r="B1110">
        <v>128</v>
      </c>
      <c r="C1110">
        <v>3</v>
      </c>
      <c r="D1110" s="17" t="s">
        <v>1</v>
      </c>
      <c r="E1110">
        <v>2</v>
      </c>
      <c r="F1110">
        <v>3</v>
      </c>
      <c r="G1110">
        <v>3.41</v>
      </c>
      <c r="H1110" t="s">
        <v>1</v>
      </c>
      <c r="I1110" t="s">
        <v>5</v>
      </c>
      <c r="J1110" t="s">
        <v>3</v>
      </c>
      <c r="K1110" t="s">
        <v>104</v>
      </c>
      <c r="L1110">
        <v>18.139009999999999</v>
      </c>
      <c r="M1110" t="s">
        <v>433</v>
      </c>
      <c r="N1110">
        <f t="shared" si="36"/>
        <v>17.268948780487804</v>
      </c>
      <c r="O1110">
        <f t="shared" si="37"/>
        <v>0.87006121951219484</v>
      </c>
      <c r="Q1110">
        <f>O1110-P$1</f>
        <v>6.6337607317073104</v>
      </c>
    </row>
    <row r="1111" spans="1:17" x14ac:dyDescent="0.25">
      <c r="A1111" t="s">
        <v>356</v>
      </c>
      <c r="B1111">
        <v>128</v>
      </c>
      <c r="C1111">
        <v>3</v>
      </c>
      <c r="D1111" s="17" t="s">
        <v>1</v>
      </c>
      <c r="E1111">
        <v>3</v>
      </c>
      <c r="F1111">
        <v>2</v>
      </c>
      <c r="G1111">
        <v>4.4800000000000004</v>
      </c>
      <c r="H1111" t="s">
        <v>8</v>
      </c>
      <c r="I1111" t="s">
        <v>8</v>
      </c>
      <c r="J1111" t="s">
        <v>6</v>
      </c>
      <c r="K1111" t="s">
        <v>119</v>
      </c>
      <c r="L1111">
        <v>16.580719999999999</v>
      </c>
      <c r="M1111" t="s">
        <v>433</v>
      </c>
      <c r="N1111">
        <f t="shared" si="36"/>
        <v>17.268948780487804</v>
      </c>
      <c r="O1111">
        <f t="shared" si="37"/>
        <v>-0.68822878048780467</v>
      </c>
    </row>
    <row r="1112" spans="1:17" x14ac:dyDescent="0.25">
      <c r="A1112" t="s">
        <v>356</v>
      </c>
      <c r="B1112">
        <v>128</v>
      </c>
      <c r="C1112">
        <v>3</v>
      </c>
      <c r="D1112" s="17" t="s">
        <v>1</v>
      </c>
      <c r="E1112">
        <v>4</v>
      </c>
      <c r="F1112">
        <v>3</v>
      </c>
      <c r="G1112">
        <v>2.75</v>
      </c>
      <c r="H1112" t="s">
        <v>1</v>
      </c>
      <c r="I1112" t="s">
        <v>5</v>
      </c>
      <c r="J1112" t="s">
        <v>6</v>
      </c>
      <c r="K1112" t="s">
        <v>89</v>
      </c>
      <c r="L1112">
        <v>15.403589999999999</v>
      </c>
      <c r="M1112" t="s">
        <v>433</v>
      </c>
      <c r="N1112">
        <f t="shared" si="36"/>
        <v>17.268948780487804</v>
      </c>
      <c r="O1112">
        <f t="shared" si="37"/>
        <v>-1.8653587804878047</v>
      </c>
    </row>
    <row r="1113" spans="1:17" x14ac:dyDescent="0.25">
      <c r="A1113" t="s">
        <v>356</v>
      </c>
      <c r="B1113">
        <v>128</v>
      </c>
      <c r="C1113">
        <v>3</v>
      </c>
      <c r="D1113" s="17" t="s">
        <v>1</v>
      </c>
      <c r="E1113">
        <v>5</v>
      </c>
      <c r="F1113">
        <v>1</v>
      </c>
      <c r="G1113">
        <v>4.82</v>
      </c>
      <c r="H1113" t="s">
        <v>1</v>
      </c>
      <c r="I1113" t="s">
        <v>5</v>
      </c>
      <c r="J1113" t="s">
        <v>6</v>
      </c>
      <c r="K1113" t="s">
        <v>122</v>
      </c>
      <c r="L1113">
        <v>16.132290000000001</v>
      </c>
      <c r="M1113" t="s">
        <v>433</v>
      </c>
      <c r="N1113">
        <f t="shared" si="36"/>
        <v>17.268948780487804</v>
      </c>
      <c r="O1113">
        <f t="shared" si="37"/>
        <v>-1.136658780487803</v>
      </c>
    </row>
    <row r="1114" spans="1:17" x14ac:dyDescent="0.25">
      <c r="A1114" t="s">
        <v>356</v>
      </c>
      <c r="B1114">
        <v>128</v>
      </c>
      <c r="C1114">
        <v>3</v>
      </c>
      <c r="D1114" s="17" t="s">
        <v>1</v>
      </c>
      <c r="E1114">
        <v>6</v>
      </c>
      <c r="F1114">
        <v>3</v>
      </c>
      <c r="G1114">
        <v>3.41</v>
      </c>
      <c r="H1114" t="s">
        <v>8</v>
      </c>
      <c r="I1114" t="s">
        <v>8</v>
      </c>
      <c r="J1114" t="s">
        <v>3</v>
      </c>
      <c r="K1114" t="s">
        <v>124</v>
      </c>
      <c r="L1114">
        <v>16.995519999999999</v>
      </c>
      <c r="M1114" t="s">
        <v>433</v>
      </c>
      <c r="N1114">
        <f t="shared" si="36"/>
        <v>17.268948780487804</v>
      </c>
      <c r="O1114">
        <f t="shared" si="37"/>
        <v>-0.27342878048780506</v>
      </c>
      <c r="Q1114">
        <f>O1114-P$1</f>
        <v>5.4902707317073105</v>
      </c>
    </row>
    <row r="1115" spans="1:17" x14ac:dyDescent="0.25">
      <c r="A1115" t="s">
        <v>356</v>
      </c>
      <c r="B1115">
        <v>128</v>
      </c>
      <c r="C1115">
        <v>3</v>
      </c>
      <c r="D1115" s="17" t="s">
        <v>1</v>
      </c>
      <c r="E1115">
        <v>7</v>
      </c>
      <c r="F1115">
        <v>1</v>
      </c>
      <c r="G1115">
        <v>6.28</v>
      </c>
      <c r="H1115" t="s">
        <v>8</v>
      </c>
      <c r="I1115" t="s">
        <v>8</v>
      </c>
      <c r="J1115" t="s">
        <v>3</v>
      </c>
      <c r="K1115" t="s">
        <v>115</v>
      </c>
      <c r="L1115">
        <v>18.508970000000001</v>
      </c>
      <c r="M1115" t="s">
        <v>433</v>
      </c>
      <c r="N1115">
        <f t="shared" si="36"/>
        <v>17.268948780487804</v>
      </c>
      <c r="O1115">
        <f t="shared" si="37"/>
        <v>1.2400212195121973</v>
      </c>
      <c r="Q1115">
        <f>O1115-P$1</f>
        <v>7.0037207317073129</v>
      </c>
    </row>
    <row r="1116" spans="1:17" x14ac:dyDescent="0.25">
      <c r="A1116" t="s">
        <v>356</v>
      </c>
      <c r="B1116">
        <v>128</v>
      </c>
      <c r="C1116">
        <v>3</v>
      </c>
      <c r="D1116" s="17" t="s">
        <v>1</v>
      </c>
      <c r="E1116">
        <v>8</v>
      </c>
      <c r="F1116">
        <v>1</v>
      </c>
      <c r="G1116">
        <v>5.12</v>
      </c>
      <c r="H1116" t="s">
        <v>1</v>
      </c>
      <c r="I1116" t="s">
        <v>2</v>
      </c>
      <c r="J1116" t="s">
        <v>6</v>
      </c>
      <c r="K1116" t="s">
        <v>117</v>
      </c>
      <c r="L1116">
        <v>19.282509999999998</v>
      </c>
      <c r="M1116" t="s">
        <v>433</v>
      </c>
      <c r="N1116">
        <f t="shared" si="36"/>
        <v>17.268948780487804</v>
      </c>
      <c r="O1116">
        <f t="shared" si="37"/>
        <v>2.0135612195121944</v>
      </c>
    </row>
    <row r="1117" spans="1:17" x14ac:dyDescent="0.25">
      <c r="A1117" t="s">
        <v>356</v>
      </c>
      <c r="B1117">
        <v>128</v>
      </c>
      <c r="C1117">
        <v>3</v>
      </c>
      <c r="D1117" s="17" t="s">
        <v>1</v>
      </c>
      <c r="E1117">
        <v>9</v>
      </c>
      <c r="F1117">
        <v>3</v>
      </c>
      <c r="G1117">
        <v>3.23</v>
      </c>
      <c r="H1117" t="s">
        <v>1</v>
      </c>
      <c r="I1117" t="s">
        <v>5</v>
      </c>
      <c r="J1117" t="s">
        <v>6</v>
      </c>
      <c r="K1117" t="s">
        <v>95</v>
      </c>
      <c r="L1117">
        <v>15.952920000000001</v>
      </c>
      <c r="M1117" t="s">
        <v>433</v>
      </c>
      <c r="N1117">
        <f t="shared" si="36"/>
        <v>17.268948780487804</v>
      </c>
      <c r="O1117">
        <f t="shared" si="37"/>
        <v>-1.3160287804878035</v>
      </c>
    </row>
    <row r="1118" spans="1:17" x14ac:dyDescent="0.25">
      <c r="A1118" t="s">
        <v>356</v>
      </c>
      <c r="B1118">
        <v>128</v>
      </c>
      <c r="C1118">
        <v>3</v>
      </c>
      <c r="D1118" s="17" t="s">
        <v>1</v>
      </c>
      <c r="E1118">
        <v>10</v>
      </c>
      <c r="F1118">
        <v>3</v>
      </c>
      <c r="G1118">
        <v>2.75</v>
      </c>
      <c r="H1118" t="s">
        <v>8</v>
      </c>
      <c r="I1118" t="s">
        <v>8</v>
      </c>
      <c r="J1118" t="s">
        <v>6</v>
      </c>
      <c r="K1118" t="s">
        <v>99</v>
      </c>
      <c r="L1118">
        <v>15.795959999999999</v>
      </c>
      <c r="M1118" t="s">
        <v>433</v>
      </c>
      <c r="N1118">
        <f t="shared" si="36"/>
        <v>17.268948780487804</v>
      </c>
      <c r="O1118">
        <f t="shared" si="37"/>
        <v>-1.472988780487805</v>
      </c>
    </row>
    <row r="1119" spans="1:17" x14ac:dyDescent="0.25">
      <c r="A1119" t="s">
        <v>356</v>
      </c>
      <c r="B1119">
        <v>128</v>
      </c>
      <c r="C1119">
        <v>3</v>
      </c>
      <c r="D1119" s="17" t="s">
        <v>1</v>
      </c>
      <c r="E1119">
        <v>11</v>
      </c>
      <c r="F1119">
        <v>3</v>
      </c>
      <c r="G1119">
        <v>3.02</v>
      </c>
      <c r="H1119" t="s">
        <v>1</v>
      </c>
      <c r="I1119" t="s">
        <v>2</v>
      </c>
      <c r="J1119" t="s">
        <v>3</v>
      </c>
      <c r="K1119" t="s">
        <v>112</v>
      </c>
      <c r="L1119">
        <v>14.6861</v>
      </c>
      <c r="M1119" t="s">
        <v>433</v>
      </c>
      <c r="N1119">
        <f t="shared" si="36"/>
        <v>17.268948780487804</v>
      </c>
      <c r="O1119">
        <f t="shared" si="37"/>
        <v>-2.5828487804878044</v>
      </c>
      <c r="Q1119">
        <f>O1119-P$1</f>
        <v>3.1808507317073111</v>
      </c>
    </row>
    <row r="1120" spans="1:17" x14ac:dyDescent="0.25">
      <c r="A1120" t="s">
        <v>356</v>
      </c>
      <c r="B1120">
        <v>128</v>
      </c>
      <c r="C1120">
        <v>3</v>
      </c>
      <c r="D1120" s="17" t="s">
        <v>1</v>
      </c>
      <c r="E1120">
        <v>12</v>
      </c>
      <c r="F1120">
        <v>2</v>
      </c>
      <c r="G1120">
        <v>5.01</v>
      </c>
      <c r="H1120" t="s">
        <v>1</v>
      </c>
      <c r="I1120" t="s">
        <v>2</v>
      </c>
      <c r="J1120" t="s">
        <v>3</v>
      </c>
      <c r="K1120" t="s">
        <v>94</v>
      </c>
      <c r="L1120">
        <v>18.127800000000001</v>
      </c>
      <c r="M1120" t="s">
        <v>433</v>
      </c>
      <c r="N1120">
        <f t="shared" si="36"/>
        <v>17.268948780487804</v>
      </c>
      <c r="O1120">
        <f t="shared" si="37"/>
        <v>0.85885121951219645</v>
      </c>
      <c r="Q1120">
        <f>O1120-P$1</f>
        <v>6.622550731707312</v>
      </c>
    </row>
    <row r="1121" spans="1:17" x14ac:dyDescent="0.25">
      <c r="A1121" t="s">
        <v>356</v>
      </c>
      <c r="B1121">
        <v>128</v>
      </c>
      <c r="C1121">
        <v>3</v>
      </c>
      <c r="D1121" s="17" t="s">
        <v>1</v>
      </c>
      <c r="E1121">
        <v>13</v>
      </c>
      <c r="F1121">
        <v>1</v>
      </c>
      <c r="G1121">
        <v>5.63</v>
      </c>
      <c r="H1121" t="s">
        <v>1</v>
      </c>
      <c r="I1121" t="s">
        <v>5</v>
      </c>
      <c r="J1121" t="s">
        <v>3</v>
      </c>
      <c r="K1121" t="s">
        <v>98</v>
      </c>
      <c r="L1121">
        <v>20.549330000000001</v>
      </c>
      <c r="M1121" t="s">
        <v>433</v>
      </c>
      <c r="N1121">
        <f t="shared" si="36"/>
        <v>17.268948780487804</v>
      </c>
      <c r="O1121">
        <f t="shared" si="37"/>
        <v>3.2803812195121971</v>
      </c>
      <c r="Q1121">
        <f>O1121-P$1</f>
        <v>9.0440807317073126</v>
      </c>
    </row>
    <row r="1122" spans="1:17" x14ac:dyDescent="0.25">
      <c r="A1122" t="s">
        <v>356</v>
      </c>
      <c r="B1122">
        <v>128</v>
      </c>
      <c r="C1122">
        <v>3</v>
      </c>
      <c r="D1122" s="17" t="s">
        <v>1</v>
      </c>
      <c r="E1122">
        <v>14</v>
      </c>
      <c r="F1122">
        <v>1</v>
      </c>
      <c r="G1122">
        <v>5.46</v>
      </c>
      <c r="H1122" t="s">
        <v>1</v>
      </c>
      <c r="I1122" t="s">
        <v>2</v>
      </c>
      <c r="J1122" t="s">
        <v>3</v>
      </c>
      <c r="K1122" t="s">
        <v>91</v>
      </c>
      <c r="L1122">
        <v>16.93946</v>
      </c>
      <c r="M1122" t="s">
        <v>433</v>
      </c>
      <c r="N1122">
        <f t="shared" si="36"/>
        <v>17.268948780487804</v>
      </c>
      <c r="O1122">
        <f t="shared" si="37"/>
        <v>-0.32948878048780372</v>
      </c>
      <c r="Q1122">
        <f>O1122-P$1</f>
        <v>5.4342107317073118</v>
      </c>
    </row>
    <row r="1123" spans="1:17" x14ac:dyDescent="0.25">
      <c r="A1123" t="s">
        <v>356</v>
      </c>
      <c r="B1123">
        <v>128</v>
      </c>
      <c r="C1123">
        <v>3</v>
      </c>
      <c r="D1123" s="17" t="s">
        <v>1</v>
      </c>
      <c r="E1123">
        <v>15</v>
      </c>
      <c r="F1123">
        <v>1</v>
      </c>
      <c r="G1123">
        <v>4.82</v>
      </c>
      <c r="H1123" t="s">
        <v>8</v>
      </c>
      <c r="I1123" t="s">
        <v>8</v>
      </c>
      <c r="J1123" t="s">
        <v>6</v>
      </c>
      <c r="K1123" t="s">
        <v>114</v>
      </c>
      <c r="L1123">
        <v>17.600899999999999</v>
      </c>
      <c r="M1123" t="s">
        <v>433</v>
      </c>
      <c r="N1123">
        <f t="shared" si="36"/>
        <v>17.268948780487804</v>
      </c>
      <c r="O1123">
        <f t="shared" si="37"/>
        <v>0.33195121951219519</v>
      </c>
    </row>
    <row r="1124" spans="1:17" x14ac:dyDescent="0.25">
      <c r="A1124" t="s">
        <v>356</v>
      </c>
      <c r="B1124">
        <v>128</v>
      </c>
      <c r="C1124">
        <v>3</v>
      </c>
      <c r="D1124" s="17" t="s">
        <v>1</v>
      </c>
      <c r="E1124">
        <v>16</v>
      </c>
      <c r="F1124">
        <v>2</v>
      </c>
      <c r="G1124">
        <v>4.01</v>
      </c>
      <c r="H1124" t="s">
        <v>1</v>
      </c>
      <c r="I1124" t="s">
        <v>2</v>
      </c>
      <c r="J1124" t="s">
        <v>6</v>
      </c>
      <c r="K1124" t="s">
        <v>106</v>
      </c>
      <c r="L1124">
        <v>16.513449999999999</v>
      </c>
      <c r="M1124" t="s">
        <v>433</v>
      </c>
      <c r="N1124">
        <f t="shared" si="36"/>
        <v>17.268948780487804</v>
      </c>
      <c r="O1124">
        <f t="shared" si="37"/>
        <v>-0.75549878048780528</v>
      </c>
    </row>
    <row r="1125" spans="1:17" x14ac:dyDescent="0.25">
      <c r="A1125" t="s">
        <v>356</v>
      </c>
      <c r="B1125">
        <v>128</v>
      </c>
      <c r="C1125">
        <v>3</v>
      </c>
      <c r="D1125" s="17" t="s">
        <v>1</v>
      </c>
      <c r="E1125">
        <v>17</v>
      </c>
      <c r="F1125">
        <v>3</v>
      </c>
      <c r="G1125">
        <v>3.02</v>
      </c>
      <c r="H1125" t="s">
        <v>8</v>
      </c>
      <c r="I1125" t="s">
        <v>8</v>
      </c>
      <c r="J1125" t="s">
        <v>3</v>
      </c>
      <c r="K1125" t="s">
        <v>121</v>
      </c>
      <c r="L1125">
        <v>16.62556</v>
      </c>
      <c r="M1125" t="s">
        <v>433</v>
      </c>
      <c r="N1125">
        <f t="shared" si="36"/>
        <v>17.268948780487804</v>
      </c>
      <c r="O1125">
        <f t="shared" si="37"/>
        <v>-0.64338878048780401</v>
      </c>
      <c r="Q1125">
        <f>O1125-P$1</f>
        <v>5.1203107317073115</v>
      </c>
    </row>
    <row r="1126" spans="1:17" x14ac:dyDescent="0.25">
      <c r="A1126" t="s">
        <v>356</v>
      </c>
      <c r="B1126">
        <v>128</v>
      </c>
      <c r="C1126">
        <v>3</v>
      </c>
      <c r="D1126" s="17" t="s">
        <v>1</v>
      </c>
      <c r="E1126">
        <v>18</v>
      </c>
      <c r="F1126">
        <v>1</v>
      </c>
      <c r="G1126">
        <v>4.58</v>
      </c>
      <c r="H1126" t="s">
        <v>1</v>
      </c>
      <c r="I1126" t="s">
        <v>2</v>
      </c>
      <c r="J1126" t="s">
        <v>6</v>
      </c>
      <c r="K1126" t="s">
        <v>93</v>
      </c>
      <c r="L1126">
        <v>16.905830000000002</v>
      </c>
      <c r="M1126" t="s">
        <v>433</v>
      </c>
      <c r="N1126">
        <f t="shared" si="36"/>
        <v>17.268948780487804</v>
      </c>
      <c r="O1126">
        <f t="shared" si="37"/>
        <v>-0.36311878048780244</v>
      </c>
    </row>
    <row r="1127" spans="1:17" x14ac:dyDescent="0.25">
      <c r="A1127" t="s">
        <v>356</v>
      </c>
      <c r="B1127">
        <v>128</v>
      </c>
      <c r="C1127">
        <v>3</v>
      </c>
      <c r="D1127" s="17" t="s">
        <v>1</v>
      </c>
      <c r="E1127">
        <v>19</v>
      </c>
      <c r="F1127">
        <v>1</v>
      </c>
      <c r="G1127">
        <v>5.63</v>
      </c>
      <c r="H1127" t="s">
        <v>8</v>
      </c>
      <c r="I1127" t="s">
        <v>8</v>
      </c>
      <c r="J1127" t="s">
        <v>3</v>
      </c>
      <c r="K1127" t="s">
        <v>97</v>
      </c>
      <c r="L1127">
        <v>20.302689999999998</v>
      </c>
      <c r="M1127" t="s">
        <v>433</v>
      </c>
      <c r="N1127">
        <f t="shared" si="36"/>
        <v>17.268948780487804</v>
      </c>
      <c r="O1127">
        <f t="shared" si="37"/>
        <v>3.0337412195121942</v>
      </c>
      <c r="Q1127">
        <f>O1127-P$1</f>
        <v>8.7974407317073098</v>
      </c>
    </row>
    <row r="1128" spans="1:17" x14ac:dyDescent="0.25">
      <c r="A1128" t="s">
        <v>356</v>
      </c>
      <c r="B1128">
        <v>128</v>
      </c>
      <c r="C1128">
        <v>3</v>
      </c>
      <c r="D1128" s="17" t="s">
        <v>1</v>
      </c>
      <c r="E1128">
        <v>20</v>
      </c>
      <c r="F1128">
        <v>2</v>
      </c>
      <c r="G1128">
        <v>5.2</v>
      </c>
      <c r="H1128" t="s">
        <v>1</v>
      </c>
      <c r="I1128" t="s">
        <v>5</v>
      </c>
      <c r="J1128" t="s">
        <v>3</v>
      </c>
      <c r="K1128" t="s">
        <v>105</v>
      </c>
      <c r="L1128">
        <v>17.93722</v>
      </c>
      <c r="M1128" t="s">
        <v>433</v>
      </c>
      <c r="N1128">
        <f t="shared" si="36"/>
        <v>17.268948780487804</v>
      </c>
      <c r="O1128">
        <f t="shared" si="37"/>
        <v>0.66827121951219581</v>
      </c>
      <c r="Q1128">
        <f>O1128-P$1</f>
        <v>6.4319707317073114</v>
      </c>
    </row>
    <row r="1129" spans="1:17" x14ac:dyDescent="0.25">
      <c r="A1129" t="s">
        <v>356</v>
      </c>
      <c r="B1129">
        <v>128</v>
      </c>
      <c r="C1129">
        <v>3</v>
      </c>
      <c r="D1129" s="17" t="s">
        <v>1</v>
      </c>
      <c r="E1129">
        <v>21</v>
      </c>
      <c r="F1129">
        <v>2</v>
      </c>
      <c r="G1129">
        <v>4.82</v>
      </c>
      <c r="H1129" t="s">
        <v>1</v>
      </c>
      <c r="I1129" t="s">
        <v>5</v>
      </c>
      <c r="J1129" t="s">
        <v>3</v>
      </c>
      <c r="K1129" t="s">
        <v>118</v>
      </c>
      <c r="L1129">
        <v>18.632290000000001</v>
      </c>
      <c r="M1129" t="s">
        <v>433</v>
      </c>
      <c r="N1129">
        <f t="shared" si="36"/>
        <v>17.268948780487804</v>
      </c>
      <c r="O1129">
        <f t="shared" si="37"/>
        <v>1.363341219512197</v>
      </c>
      <c r="Q1129">
        <f>O1129-P$1</f>
        <v>7.1270407317073126</v>
      </c>
    </row>
    <row r="1130" spans="1:17" x14ac:dyDescent="0.25">
      <c r="A1130" t="s">
        <v>356</v>
      </c>
      <c r="B1130">
        <v>128</v>
      </c>
      <c r="C1130">
        <v>3</v>
      </c>
      <c r="D1130" s="17" t="s">
        <v>1</v>
      </c>
      <c r="E1130">
        <v>22</v>
      </c>
      <c r="F1130">
        <v>2</v>
      </c>
      <c r="G1130">
        <v>5.01</v>
      </c>
      <c r="H1130" t="s">
        <v>8</v>
      </c>
      <c r="I1130" t="s">
        <v>8</v>
      </c>
      <c r="J1130" t="s">
        <v>3</v>
      </c>
      <c r="K1130" t="s">
        <v>116</v>
      </c>
      <c r="L1130">
        <v>17.253360000000001</v>
      </c>
      <c r="M1130" t="s">
        <v>433</v>
      </c>
      <c r="N1130">
        <f t="shared" si="36"/>
        <v>17.268948780487804</v>
      </c>
      <c r="O1130">
        <f t="shared" si="37"/>
        <v>-1.5588780487803433E-2</v>
      </c>
      <c r="Q1130">
        <f>O1130-P$1</f>
        <v>5.7481107317073121</v>
      </c>
    </row>
    <row r="1131" spans="1:17" x14ac:dyDescent="0.25">
      <c r="A1131" t="s">
        <v>356</v>
      </c>
      <c r="B1131">
        <v>128</v>
      </c>
      <c r="C1131">
        <v>3</v>
      </c>
      <c r="D1131" s="17" t="s">
        <v>1</v>
      </c>
      <c r="E1131">
        <v>23</v>
      </c>
      <c r="F1131">
        <v>2</v>
      </c>
      <c r="G1131">
        <v>4.82</v>
      </c>
      <c r="H1131" t="s">
        <v>8</v>
      </c>
      <c r="I1131" t="s">
        <v>8</v>
      </c>
      <c r="J1131" t="s">
        <v>3</v>
      </c>
      <c r="K1131" t="s">
        <v>125</v>
      </c>
      <c r="L1131">
        <v>17.713010000000001</v>
      </c>
      <c r="M1131" t="s">
        <v>433</v>
      </c>
      <c r="N1131">
        <f t="shared" si="36"/>
        <v>17.268948780487804</v>
      </c>
      <c r="O1131">
        <f t="shared" si="37"/>
        <v>0.44406121951219646</v>
      </c>
      <c r="Q1131">
        <f>O1131-P$1</f>
        <v>6.207760731707312</v>
      </c>
    </row>
    <row r="1132" spans="1:17" x14ac:dyDescent="0.25">
      <c r="A1132" t="s">
        <v>356</v>
      </c>
      <c r="B1132">
        <v>128</v>
      </c>
      <c r="C1132">
        <v>3</v>
      </c>
      <c r="D1132" s="17" t="s">
        <v>1</v>
      </c>
      <c r="E1132">
        <v>24</v>
      </c>
      <c r="F1132">
        <v>3</v>
      </c>
      <c r="G1132">
        <v>3.03</v>
      </c>
      <c r="H1132" t="s">
        <v>1</v>
      </c>
      <c r="I1132" t="s">
        <v>2</v>
      </c>
      <c r="J1132" t="s">
        <v>6</v>
      </c>
      <c r="K1132" t="s">
        <v>96</v>
      </c>
      <c r="L1132">
        <v>15.818390000000001</v>
      </c>
      <c r="M1132" t="s">
        <v>433</v>
      </c>
      <c r="N1132">
        <f t="shared" si="36"/>
        <v>17.268948780487804</v>
      </c>
      <c r="O1132">
        <f t="shared" si="37"/>
        <v>-1.4505587804878033</v>
      </c>
    </row>
    <row r="1133" spans="1:17" x14ac:dyDescent="0.25">
      <c r="A1133" t="s">
        <v>356</v>
      </c>
      <c r="B1133">
        <v>128</v>
      </c>
      <c r="C1133">
        <v>3</v>
      </c>
      <c r="D1133" s="17" t="s">
        <v>1</v>
      </c>
      <c r="E1133">
        <v>25</v>
      </c>
      <c r="F1133">
        <v>2</v>
      </c>
      <c r="G1133">
        <v>4.1500000000000004</v>
      </c>
      <c r="H1133" t="s">
        <v>1</v>
      </c>
      <c r="I1133" t="s">
        <v>5</v>
      </c>
      <c r="J1133" t="s">
        <v>6</v>
      </c>
      <c r="K1133" t="s">
        <v>100</v>
      </c>
      <c r="L1133">
        <v>18.968610000000002</v>
      </c>
      <c r="M1133" t="s">
        <v>433</v>
      </c>
      <c r="N1133">
        <f t="shared" si="36"/>
        <v>17.268948780487804</v>
      </c>
      <c r="O1133">
        <f t="shared" si="37"/>
        <v>1.6996612195121976</v>
      </c>
    </row>
    <row r="1134" spans="1:17" x14ac:dyDescent="0.25">
      <c r="A1134" t="s">
        <v>356</v>
      </c>
      <c r="B1134">
        <v>128</v>
      </c>
      <c r="C1134">
        <v>3</v>
      </c>
      <c r="D1134" s="17" t="s">
        <v>1</v>
      </c>
      <c r="E1134">
        <v>26</v>
      </c>
      <c r="F1134">
        <v>2</v>
      </c>
      <c r="G1134">
        <v>4.1500000000000004</v>
      </c>
      <c r="H1134" t="s">
        <v>8</v>
      </c>
      <c r="I1134" t="s">
        <v>8</v>
      </c>
      <c r="J1134" t="s">
        <v>6</v>
      </c>
      <c r="K1134" t="s">
        <v>127</v>
      </c>
      <c r="L1134">
        <v>19.921520000000001</v>
      </c>
      <c r="M1134" t="s">
        <v>433</v>
      </c>
      <c r="N1134">
        <f t="shared" si="36"/>
        <v>17.268948780487804</v>
      </c>
      <c r="O1134">
        <f t="shared" si="37"/>
        <v>2.6525712195121969</v>
      </c>
    </row>
    <row r="1135" spans="1:17" x14ac:dyDescent="0.25">
      <c r="A1135" t="s">
        <v>356</v>
      </c>
      <c r="B1135">
        <v>128</v>
      </c>
      <c r="C1135">
        <v>3</v>
      </c>
      <c r="D1135" s="17" t="s">
        <v>1</v>
      </c>
      <c r="E1135">
        <v>27</v>
      </c>
      <c r="F1135">
        <v>3</v>
      </c>
      <c r="G1135">
        <v>3.03</v>
      </c>
      <c r="H1135" t="s">
        <v>8</v>
      </c>
      <c r="I1135" t="s">
        <v>8</v>
      </c>
      <c r="J1135" t="s">
        <v>6</v>
      </c>
      <c r="K1135" t="s">
        <v>102</v>
      </c>
      <c r="L1135">
        <v>15.29148</v>
      </c>
      <c r="M1135" t="s">
        <v>433</v>
      </c>
      <c r="N1135">
        <f t="shared" si="36"/>
        <v>17.268948780487804</v>
      </c>
      <c r="O1135">
        <f t="shared" si="37"/>
        <v>-1.9774687804878042</v>
      </c>
    </row>
    <row r="1136" spans="1:17" x14ac:dyDescent="0.25">
      <c r="A1136" t="s">
        <v>356</v>
      </c>
      <c r="B1136">
        <v>128</v>
      </c>
      <c r="C1136">
        <v>3</v>
      </c>
      <c r="D1136" s="17" t="s">
        <v>1</v>
      </c>
      <c r="E1136">
        <v>28</v>
      </c>
      <c r="F1136">
        <v>1</v>
      </c>
      <c r="G1136">
        <v>5.46</v>
      </c>
      <c r="H1136" t="s">
        <v>8</v>
      </c>
      <c r="I1136" t="s">
        <v>8</v>
      </c>
      <c r="J1136" t="s">
        <v>3</v>
      </c>
      <c r="K1136" t="s">
        <v>107</v>
      </c>
      <c r="L1136">
        <v>17.118829999999999</v>
      </c>
      <c r="M1136" t="s">
        <v>433</v>
      </c>
      <c r="N1136">
        <f t="shared" si="36"/>
        <v>17.268948780487804</v>
      </c>
      <c r="O1136">
        <f t="shared" si="37"/>
        <v>-0.15011878048780503</v>
      </c>
      <c r="Q1136">
        <f>O1136-P$1</f>
        <v>5.6135807317073105</v>
      </c>
    </row>
    <row r="1137" spans="1:17" x14ac:dyDescent="0.25">
      <c r="A1137" t="s">
        <v>356</v>
      </c>
      <c r="B1137">
        <v>128</v>
      </c>
      <c r="C1137">
        <v>3</v>
      </c>
      <c r="D1137" s="17" t="s">
        <v>1</v>
      </c>
      <c r="E1137">
        <v>29</v>
      </c>
      <c r="F1137">
        <v>2</v>
      </c>
      <c r="G1137">
        <v>4.28</v>
      </c>
      <c r="H1137" t="s">
        <v>1</v>
      </c>
      <c r="I1137" t="s">
        <v>2</v>
      </c>
      <c r="J1137" t="s">
        <v>6</v>
      </c>
      <c r="K1137" t="s">
        <v>126</v>
      </c>
      <c r="L1137">
        <v>17.410309999999999</v>
      </c>
      <c r="M1137" t="s">
        <v>433</v>
      </c>
      <c r="N1137">
        <f t="shared" si="36"/>
        <v>17.268948780487804</v>
      </c>
      <c r="O1137">
        <f t="shared" si="37"/>
        <v>0.14136121951219494</v>
      </c>
    </row>
    <row r="1138" spans="1:17" x14ac:dyDescent="0.25">
      <c r="A1138" t="s">
        <v>356</v>
      </c>
      <c r="B1138">
        <v>128</v>
      </c>
      <c r="C1138">
        <v>3</v>
      </c>
      <c r="D1138" s="17" t="s">
        <v>1</v>
      </c>
      <c r="E1138">
        <v>30</v>
      </c>
      <c r="F1138">
        <v>3</v>
      </c>
      <c r="G1138">
        <v>2.62</v>
      </c>
      <c r="H1138" t="s">
        <v>8</v>
      </c>
      <c r="I1138" t="s">
        <v>8</v>
      </c>
      <c r="J1138" t="s">
        <v>3</v>
      </c>
      <c r="K1138" t="s">
        <v>120</v>
      </c>
      <c r="L1138">
        <v>16.390129999999999</v>
      </c>
      <c r="M1138" t="s">
        <v>433</v>
      </c>
      <c r="N1138">
        <f t="shared" si="36"/>
        <v>17.268948780487804</v>
      </c>
      <c r="O1138">
        <f t="shared" si="37"/>
        <v>-0.87881878048780493</v>
      </c>
      <c r="Q1138">
        <f>O1138-P$1</f>
        <v>4.8848807317073106</v>
      </c>
    </row>
    <row r="1139" spans="1:17" x14ac:dyDescent="0.25">
      <c r="A1139" t="s">
        <v>356</v>
      </c>
      <c r="B1139">
        <v>128</v>
      </c>
      <c r="C1139">
        <v>3</v>
      </c>
      <c r="D1139" s="17" t="s">
        <v>1</v>
      </c>
      <c r="E1139">
        <v>31</v>
      </c>
      <c r="F1139">
        <v>2</v>
      </c>
      <c r="G1139">
        <v>4.72</v>
      </c>
      <c r="H1139" t="s">
        <v>1</v>
      </c>
      <c r="I1139" t="s">
        <v>2</v>
      </c>
      <c r="J1139" t="s">
        <v>3</v>
      </c>
      <c r="K1139" t="s">
        <v>108</v>
      </c>
      <c r="L1139">
        <v>15.16816</v>
      </c>
      <c r="M1139" t="s">
        <v>433</v>
      </c>
      <c r="N1139">
        <f t="shared" si="36"/>
        <v>17.268948780487804</v>
      </c>
      <c r="O1139">
        <f t="shared" si="37"/>
        <v>-2.1007887804878038</v>
      </c>
      <c r="Q1139">
        <f>O1139-P$1</f>
        <v>3.6629107317073117</v>
      </c>
    </row>
    <row r="1140" spans="1:17" x14ac:dyDescent="0.25">
      <c r="A1140" t="s">
        <v>356</v>
      </c>
      <c r="B1140">
        <v>128</v>
      </c>
      <c r="C1140">
        <v>3</v>
      </c>
      <c r="D1140" s="17" t="s">
        <v>1</v>
      </c>
      <c r="E1140">
        <v>32</v>
      </c>
      <c r="F1140">
        <v>2</v>
      </c>
      <c r="G1140">
        <v>4.72</v>
      </c>
      <c r="H1140" t="s">
        <v>8</v>
      </c>
      <c r="I1140" t="s">
        <v>8</v>
      </c>
      <c r="J1140" t="s">
        <v>3</v>
      </c>
      <c r="K1140" t="s">
        <v>103</v>
      </c>
      <c r="L1140">
        <v>16.491029999999999</v>
      </c>
      <c r="M1140" t="s">
        <v>433</v>
      </c>
      <c r="N1140">
        <f t="shared" si="36"/>
        <v>17.268948780487804</v>
      </c>
      <c r="O1140">
        <f t="shared" si="37"/>
        <v>-0.77791878048780561</v>
      </c>
      <c r="Q1140">
        <f>O1140-P$1</f>
        <v>4.98578073170731</v>
      </c>
    </row>
    <row r="1141" spans="1:17" x14ac:dyDescent="0.25">
      <c r="A1141" t="s">
        <v>356</v>
      </c>
      <c r="B1141">
        <v>128</v>
      </c>
      <c r="C1141">
        <v>3</v>
      </c>
      <c r="D1141" s="17" t="s">
        <v>1</v>
      </c>
      <c r="E1141">
        <v>33</v>
      </c>
      <c r="F1141">
        <v>2</v>
      </c>
      <c r="G1141">
        <v>4.28</v>
      </c>
      <c r="H1141" t="s">
        <v>8</v>
      </c>
      <c r="I1141" t="s">
        <v>8</v>
      </c>
      <c r="J1141" t="s">
        <v>6</v>
      </c>
      <c r="K1141" t="s">
        <v>110</v>
      </c>
      <c r="L1141">
        <v>16.91704</v>
      </c>
      <c r="M1141" t="s">
        <v>433</v>
      </c>
      <c r="N1141">
        <f t="shared" si="36"/>
        <v>17.268948780487804</v>
      </c>
      <c r="O1141">
        <f t="shared" si="37"/>
        <v>-0.35190878048780405</v>
      </c>
    </row>
    <row r="1142" spans="1:17" x14ac:dyDescent="0.25">
      <c r="A1142" t="s">
        <v>356</v>
      </c>
      <c r="B1142">
        <v>128</v>
      </c>
      <c r="C1142">
        <v>3</v>
      </c>
      <c r="D1142" s="17" t="s">
        <v>1</v>
      </c>
      <c r="E1142">
        <v>34</v>
      </c>
      <c r="F1142">
        <v>1</v>
      </c>
      <c r="G1142">
        <v>4.58</v>
      </c>
      <c r="H1142" t="s">
        <v>8</v>
      </c>
      <c r="I1142" t="s">
        <v>8</v>
      </c>
      <c r="J1142" t="s">
        <v>6</v>
      </c>
      <c r="K1142" t="s">
        <v>111</v>
      </c>
      <c r="L1142">
        <v>17.8139</v>
      </c>
      <c r="M1142" t="s">
        <v>433</v>
      </c>
      <c r="N1142">
        <f t="shared" si="36"/>
        <v>17.268948780487804</v>
      </c>
      <c r="O1142">
        <f t="shared" si="37"/>
        <v>0.54495121951219616</v>
      </c>
    </row>
    <row r="1143" spans="1:17" x14ac:dyDescent="0.25">
      <c r="A1143" t="s">
        <v>356</v>
      </c>
      <c r="B1143">
        <v>128</v>
      </c>
      <c r="C1143">
        <v>3</v>
      </c>
      <c r="D1143" s="17" t="s">
        <v>1</v>
      </c>
      <c r="E1143">
        <v>35</v>
      </c>
      <c r="F1143">
        <v>1</v>
      </c>
      <c r="G1143">
        <v>6.28</v>
      </c>
      <c r="H1143" t="s">
        <v>1</v>
      </c>
      <c r="I1143" t="s">
        <v>2</v>
      </c>
      <c r="J1143" t="s">
        <v>3</v>
      </c>
      <c r="K1143" t="s">
        <v>101</v>
      </c>
      <c r="L1143">
        <v>18.946190000000001</v>
      </c>
      <c r="M1143" t="s">
        <v>433</v>
      </c>
      <c r="N1143">
        <f t="shared" si="36"/>
        <v>17.268948780487804</v>
      </c>
      <c r="O1143">
        <f t="shared" si="37"/>
        <v>1.6772412195121973</v>
      </c>
      <c r="Q1143">
        <f>O1143-P$1</f>
        <v>7.4409407317073128</v>
      </c>
    </row>
    <row r="1144" spans="1:17" x14ac:dyDescent="0.25">
      <c r="A1144" t="s">
        <v>356</v>
      </c>
      <c r="B1144">
        <v>128</v>
      </c>
      <c r="C1144">
        <v>3</v>
      </c>
      <c r="D1144" s="17" t="s">
        <v>1</v>
      </c>
      <c r="E1144">
        <v>36</v>
      </c>
      <c r="F1144">
        <v>3</v>
      </c>
      <c r="G1144">
        <v>2.62</v>
      </c>
      <c r="H1144" t="s">
        <v>1</v>
      </c>
      <c r="I1144" t="s">
        <v>5</v>
      </c>
      <c r="J1144" t="s">
        <v>3</v>
      </c>
      <c r="K1144" t="s">
        <v>113</v>
      </c>
      <c r="L1144">
        <v>15.76233</v>
      </c>
      <c r="M1144" t="s">
        <v>433</v>
      </c>
      <c r="N1144">
        <f t="shared" si="36"/>
        <v>17.268948780487804</v>
      </c>
      <c r="O1144">
        <f t="shared" si="37"/>
        <v>-1.5066187804878037</v>
      </c>
      <c r="Q1144">
        <f>O1144-P$1</f>
        <v>4.2570807317073118</v>
      </c>
    </row>
    <row r="1145" spans="1:17" x14ac:dyDescent="0.25">
      <c r="A1145" t="s">
        <v>356</v>
      </c>
      <c r="B1145">
        <v>128</v>
      </c>
      <c r="C1145">
        <v>3</v>
      </c>
      <c r="D1145" s="17" t="s">
        <v>1</v>
      </c>
      <c r="E1145">
        <v>37</v>
      </c>
      <c r="F1145">
        <v>2</v>
      </c>
      <c r="G1145">
        <v>4.4800000000000004</v>
      </c>
      <c r="H1145" t="s">
        <v>1</v>
      </c>
      <c r="I1145" t="s">
        <v>5</v>
      </c>
      <c r="J1145" t="s">
        <v>6</v>
      </c>
      <c r="K1145" t="s">
        <v>90</v>
      </c>
      <c r="L1145">
        <v>15.650219999999999</v>
      </c>
      <c r="M1145" t="s">
        <v>433</v>
      </c>
      <c r="N1145">
        <f t="shared" si="36"/>
        <v>17.268948780487804</v>
      </c>
      <c r="O1145">
        <f t="shared" si="37"/>
        <v>-1.618728780487805</v>
      </c>
    </row>
    <row r="1146" spans="1:17" x14ac:dyDescent="0.25">
      <c r="A1146" t="s">
        <v>356</v>
      </c>
      <c r="B1146">
        <v>128</v>
      </c>
      <c r="C1146">
        <v>3</v>
      </c>
      <c r="D1146" s="17" t="s">
        <v>1</v>
      </c>
      <c r="E1146">
        <v>38</v>
      </c>
      <c r="F1146">
        <v>3</v>
      </c>
      <c r="G1146">
        <v>3.23</v>
      </c>
      <c r="H1146" t="s">
        <v>8</v>
      </c>
      <c r="I1146" t="s">
        <v>8</v>
      </c>
      <c r="J1146" t="s">
        <v>6</v>
      </c>
      <c r="K1146" t="s">
        <v>109</v>
      </c>
      <c r="L1146">
        <v>16.580719999999999</v>
      </c>
      <c r="M1146" t="s">
        <v>433</v>
      </c>
      <c r="N1146">
        <f t="shared" si="36"/>
        <v>17.268948780487804</v>
      </c>
      <c r="O1146">
        <f t="shared" si="37"/>
        <v>-0.68822878048780467</v>
      </c>
    </row>
    <row r="1147" spans="1:17" x14ac:dyDescent="0.25">
      <c r="A1147" t="s">
        <v>356</v>
      </c>
      <c r="B1147">
        <v>128</v>
      </c>
      <c r="C1147">
        <v>3</v>
      </c>
      <c r="D1147" s="17" t="s">
        <v>1</v>
      </c>
      <c r="E1147">
        <v>39</v>
      </c>
      <c r="F1147">
        <v>2</v>
      </c>
      <c r="G1147">
        <v>4.01</v>
      </c>
      <c r="H1147" t="s">
        <v>8</v>
      </c>
      <c r="I1147" t="s">
        <v>8</v>
      </c>
      <c r="J1147" t="s">
        <v>6</v>
      </c>
      <c r="K1147" t="s">
        <v>123</v>
      </c>
      <c r="L1147">
        <v>15.919280000000001</v>
      </c>
      <c r="M1147" t="s">
        <v>433</v>
      </c>
      <c r="N1147">
        <f t="shared" si="36"/>
        <v>17.268948780487804</v>
      </c>
      <c r="O1147">
        <f t="shared" si="37"/>
        <v>-1.3496687804878036</v>
      </c>
    </row>
    <row r="1148" spans="1:17" x14ac:dyDescent="0.25">
      <c r="A1148" t="s">
        <v>356</v>
      </c>
      <c r="B1148">
        <v>128</v>
      </c>
      <c r="C1148">
        <v>3</v>
      </c>
      <c r="D1148" s="17" t="s">
        <v>1</v>
      </c>
      <c r="E1148">
        <v>40</v>
      </c>
      <c r="F1148">
        <v>1</v>
      </c>
      <c r="G1148">
        <v>5.12</v>
      </c>
      <c r="H1148" t="s">
        <v>8</v>
      </c>
      <c r="I1148" t="s">
        <v>8</v>
      </c>
      <c r="J1148" t="s">
        <v>6</v>
      </c>
      <c r="K1148" t="s">
        <v>128</v>
      </c>
      <c r="L1148">
        <v>18.621079999999999</v>
      </c>
      <c r="M1148" t="s">
        <v>433</v>
      </c>
      <c r="N1148">
        <f t="shared" si="36"/>
        <v>17.268948780487804</v>
      </c>
      <c r="O1148">
        <f t="shared" si="37"/>
        <v>1.3521312195121951</v>
      </c>
    </row>
    <row r="1149" spans="1:17" x14ac:dyDescent="0.25">
      <c r="A1149" t="s">
        <v>356</v>
      </c>
      <c r="B1149">
        <v>128</v>
      </c>
      <c r="C1149">
        <v>3</v>
      </c>
      <c r="D1149" s="17" t="s">
        <v>1</v>
      </c>
      <c r="E1149">
        <v>41</v>
      </c>
      <c r="F1149">
        <v>2</v>
      </c>
      <c r="G1149">
        <v>5.2</v>
      </c>
      <c r="H1149" t="s">
        <v>8</v>
      </c>
      <c r="I1149" t="s">
        <v>8</v>
      </c>
      <c r="J1149" t="s">
        <v>3</v>
      </c>
      <c r="K1149" t="s">
        <v>92</v>
      </c>
      <c r="L1149">
        <v>19.2713</v>
      </c>
      <c r="M1149" t="s">
        <v>433</v>
      </c>
      <c r="N1149">
        <f t="shared" si="36"/>
        <v>17.268948780487804</v>
      </c>
      <c r="O1149">
        <f t="shared" si="37"/>
        <v>2.002351219512196</v>
      </c>
      <c r="Q1149">
        <f>O1149-P$1</f>
        <v>7.7660507317073115</v>
      </c>
    </row>
    <row r="1150" spans="1:17" hidden="1" x14ac:dyDescent="0.25">
      <c r="A1150" t="s">
        <v>408</v>
      </c>
      <c r="B1150">
        <v>129</v>
      </c>
      <c r="C1150">
        <v>3</v>
      </c>
      <c r="D1150" s="17" t="s">
        <v>1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 t="s">
        <v>277</v>
      </c>
      <c r="L1150">
        <v>17.1861</v>
      </c>
      <c r="M1150" s="16" t="s">
        <v>433</v>
      </c>
      <c r="N1150">
        <f t="shared" si="36"/>
        <v>18.324400975609755</v>
      </c>
      <c r="O1150">
        <f t="shared" si="37"/>
        <v>-1.1383009756097557</v>
      </c>
    </row>
    <row r="1151" spans="1:17" x14ac:dyDescent="0.25">
      <c r="A1151" t="s">
        <v>408</v>
      </c>
      <c r="B1151">
        <v>129</v>
      </c>
      <c r="C1151">
        <v>3</v>
      </c>
      <c r="D1151" s="17" t="s">
        <v>1</v>
      </c>
      <c r="E1151">
        <v>2</v>
      </c>
      <c r="F1151">
        <v>1</v>
      </c>
      <c r="G1151">
        <v>6.04</v>
      </c>
      <c r="H1151" t="s">
        <v>1</v>
      </c>
      <c r="I1151" t="s">
        <v>2</v>
      </c>
      <c r="J1151" t="s">
        <v>6</v>
      </c>
      <c r="K1151" t="s">
        <v>69</v>
      </c>
      <c r="L1151">
        <v>18.632290000000001</v>
      </c>
      <c r="M1151" s="16" t="s">
        <v>433</v>
      </c>
      <c r="N1151">
        <f t="shared" si="36"/>
        <v>18.324400975609755</v>
      </c>
      <c r="O1151">
        <f t="shared" si="37"/>
        <v>0.30788902439024568</v>
      </c>
    </row>
    <row r="1152" spans="1:17" x14ac:dyDescent="0.25">
      <c r="A1152" t="s">
        <v>408</v>
      </c>
      <c r="B1152">
        <v>129</v>
      </c>
      <c r="C1152">
        <v>3</v>
      </c>
      <c r="D1152" s="17" t="s">
        <v>1</v>
      </c>
      <c r="E1152">
        <v>3</v>
      </c>
      <c r="F1152">
        <v>3</v>
      </c>
      <c r="G1152">
        <v>3.2</v>
      </c>
      <c r="H1152" t="s">
        <v>8</v>
      </c>
      <c r="I1152" t="s">
        <v>8</v>
      </c>
      <c r="J1152" t="s">
        <v>6</v>
      </c>
      <c r="K1152" t="s">
        <v>82</v>
      </c>
      <c r="L1152">
        <v>16.1435</v>
      </c>
      <c r="M1152" s="16" t="s">
        <v>433</v>
      </c>
      <c r="N1152">
        <f t="shared" si="36"/>
        <v>18.324400975609755</v>
      </c>
      <c r="O1152">
        <f t="shared" si="37"/>
        <v>-2.1809009756097559</v>
      </c>
    </row>
    <row r="1153" spans="1:17" x14ac:dyDescent="0.25">
      <c r="A1153" t="s">
        <v>408</v>
      </c>
      <c r="B1153">
        <v>129</v>
      </c>
      <c r="C1153">
        <v>3</v>
      </c>
      <c r="D1153" s="17" t="s">
        <v>1</v>
      </c>
      <c r="E1153">
        <v>4</v>
      </c>
      <c r="F1153">
        <v>3</v>
      </c>
      <c r="G1153">
        <v>3.02</v>
      </c>
      <c r="H1153" t="s">
        <v>8</v>
      </c>
      <c r="I1153" t="s">
        <v>8</v>
      </c>
      <c r="J1153" t="s">
        <v>3</v>
      </c>
      <c r="K1153" t="s">
        <v>51</v>
      </c>
      <c r="L1153">
        <v>18.116589999999999</v>
      </c>
      <c r="M1153" s="16" t="s">
        <v>433</v>
      </c>
      <c r="N1153">
        <f t="shared" si="36"/>
        <v>18.324400975609755</v>
      </c>
      <c r="O1153">
        <f t="shared" si="37"/>
        <v>-0.20781097560975681</v>
      </c>
      <c r="Q1153">
        <f t="shared" ref="Q1153:Q1158" si="38">O1153-P$1</f>
        <v>5.5558885365853588</v>
      </c>
    </row>
    <row r="1154" spans="1:17" x14ac:dyDescent="0.25">
      <c r="A1154" t="s">
        <v>408</v>
      </c>
      <c r="B1154">
        <v>129</v>
      </c>
      <c r="C1154">
        <v>3</v>
      </c>
      <c r="D1154" s="17" t="s">
        <v>1</v>
      </c>
      <c r="E1154">
        <v>5</v>
      </c>
      <c r="F1154">
        <v>3</v>
      </c>
      <c r="G1154">
        <v>2.56</v>
      </c>
      <c r="H1154" t="s">
        <v>1</v>
      </c>
      <c r="I1154" t="s">
        <v>5</v>
      </c>
      <c r="J1154" t="s">
        <v>3</v>
      </c>
      <c r="K1154" t="s">
        <v>70</v>
      </c>
      <c r="L1154">
        <v>16.547080000000001</v>
      </c>
      <c r="M1154" s="16" t="s">
        <v>433</v>
      </c>
      <c r="N1154">
        <f t="shared" ref="N1154:N1217" si="39">AVERAGEIFS(L:L,B:B,B1154,C:C,C1154)</f>
        <v>18.324400975609755</v>
      </c>
      <c r="O1154">
        <f t="shared" ref="O1154:O1217" si="40">L1154-N1154</f>
        <v>-1.7773209756097543</v>
      </c>
      <c r="Q1154">
        <f t="shared" si="38"/>
        <v>3.9863785365853612</v>
      </c>
    </row>
    <row r="1155" spans="1:17" x14ac:dyDescent="0.25">
      <c r="A1155" t="s">
        <v>408</v>
      </c>
      <c r="B1155">
        <v>129</v>
      </c>
      <c r="C1155">
        <v>3</v>
      </c>
      <c r="D1155" s="17" t="s">
        <v>1</v>
      </c>
      <c r="E1155">
        <v>6</v>
      </c>
      <c r="F1155">
        <v>2</v>
      </c>
      <c r="G1155">
        <v>5.19</v>
      </c>
      <c r="H1155" t="s">
        <v>1</v>
      </c>
      <c r="I1155" t="s">
        <v>5</v>
      </c>
      <c r="J1155" t="s">
        <v>3</v>
      </c>
      <c r="K1155" t="s">
        <v>61</v>
      </c>
      <c r="L1155">
        <v>18.2287</v>
      </c>
      <c r="M1155" s="16" t="s">
        <v>433</v>
      </c>
      <c r="N1155">
        <f t="shared" si="39"/>
        <v>18.324400975609755</v>
      </c>
      <c r="O1155">
        <f t="shared" si="40"/>
        <v>-9.5700975609755545E-2</v>
      </c>
      <c r="Q1155">
        <f t="shared" si="38"/>
        <v>5.66799853658536</v>
      </c>
    </row>
    <row r="1156" spans="1:17" x14ac:dyDescent="0.25">
      <c r="A1156" t="s">
        <v>408</v>
      </c>
      <c r="B1156">
        <v>129</v>
      </c>
      <c r="C1156">
        <v>3</v>
      </c>
      <c r="D1156" s="17" t="s">
        <v>1</v>
      </c>
      <c r="E1156">
        <v>7</v>
      </c>
      <c r="F1156">
        <v>1</v>
      </c>
      <c r="G1156">
        <v>5.58</v>
      </c>
      <c r="H1156" t="s">
        <v>8</v>
      </c>
      <c r="I1156" t="s">
        <v>8</v>
      </c>
      <c r="J1156" t="s">
        <v>3</v>
      </c>
      <c r="K1156" t="s">
        <v>58</v>
      </c>
      <c r="L1156">
        <v>20.683859999999999</v>
      </c>
      <c r="M1156" s="16" t="s">
        <v>433</v>
      </c>
      <c r="N1156">
        <f t="shared" si="39"/>
        <v>18.324400975609755</v>
      </c>
      <c r="O1156">
        <f t="shared" si="40"/>
        <v>2.3594590243902438</v>
      </c>
      <c r="Q1156">
        <f t="shared" si="38"/>
        <v>8.1231585365853594</v>
      </c>
    </row>
    <row r="1157" spans="1:17" x14ac:dyDescent="0.25">
      <c r="A1157" t="s">
        <v>408</v>
      </c>
      <c r="B1157">
        <v>129</v>
      </c>
      <c r="C1157">
        <v>3</v>
      </c>
      <c r="D1157" s="17" t="s">
        <v>1</v>
      </c>
      <c r="E1157">
        <v>8</v>
      </c>
      <c r="F1157">
        <v>3</v>
      </c>
      <c r="G1157">
        <v>2.56</v>
      </c>
      <c r="H1157" t="s">
        <v>8</v>
      </c>
      <c r="I1157" t="s">
        <v>8</v>
      </c>
      <c r="J1157" t="s">
        <v>3</v>
      </c>
      <c r="K1157" t="s">
        <v>54</v>
      </c>
      <c r="L1157">
        <v>16.591930000000001</v>
      </c>
      <c r="M1157" s="16" t="s">
        <v>433</v>
      </c>
      <c r="N1157">
        <f t="shared" si="39"/>
        <v>18.324400975609755</v>
      </c>
      <c r="O1157">
        <f t="shared" si="40"/>
        <v>-1.732470975609754</v>
      </c>
      <c r="Q1157">
        <f t="shared" si="38"/>
        <v>4.0312285365853615</v>
      </c>
    </row>
    <row r="1158" spans="1:17" x14ac:dyDescent="0.25">
      <c r="A1158" t="s">
        <v>408</v>
      </c>
      <c r="B1158">
        <v>129</v>
      </c>
      <c r="C1158">
        <v>3</v>
      </c>
      <c r="D1158" s="17" t="s">
        <v>1</v>
      </c>
      <c r="E1158">
        <v>9</v>
      </c>
      <c r="F1158">
        <v>3</v>
      </c>
      <c r="G1158">
        <v>3.02</v>
      </c>
      <c r="H1158" t="s">
        <v>1</v>
      </c>
      <c r="I1158" t="s">
        <v>2</v>
      </c>
      <c r="J1158" t="s">
        <v>3</v>
      </c>
      <c r="K1158" t="s">
        <v>71</v>
      </c>
      <c r="L1158">
        <v>16.121079999999999</v>
      </c>
      <c r="M1158" s="16" t="s">
        <v>433</v>
      </c>
      <c r="N1158">
        <f t="shared" si="39"/>
        <v>18.324400975609755</v>
      </c>
      <c r="O1158">
        <f t="shared" si="40"/>
        <v>-2.2033209756097563</v>
      </c>
      <c r="Q1158">
        <f t="shared" si="38"/>
        <v>3.5603785365853593</v>
      </c>
    </row>
    <row r="1159" spans="1:17" x14ac:dyDescent="0.25">
      <c r="A1159" t="s">
        <v>408</v>
      </c>
      <c r="B1159">
        <v>129</v>
      </c>
      <c r="C1159">
        <v>3</v>
      </c>
      <c r="D1159" s="17" t="s">
        <v>1</v>
      </c>
      <c r="E1159">
        <v>10</v>
      </c>
      <c r="F1159">
        <v>1</v>
      </c>
      <c r="G1159">
        <v>5.08</v>
      </c>
      <c r="H1159" t="s">
        <v>1</v>
      </c>
      <c r="I1159" t="s">
        <v>5</v>
      </c>
      <c r="J1159" t="s">
        <v>6</v>
      </c>
      <c r="K1159" t="s">
        <v>60</v>
      </c>
      <c r="L1159">
        <v>19.786989999999999</v>
      </c>
      <c r="M1159" s="16" t="s">
        <v>433</v>
      </c>
      <c r="N1159">
        <f t="shared" si="39"/>
        <v>18.324400975609755</v>
      </c>
      <c r="O1159">
        <f t="shared" si="40"/>
        <v>1.462589024390244</v>
      </c>
    </row>
    <row r="1160" spans="1:17" x14ac:dyDescent="0.25">
      <c r="A1160" t="s">
        <v>408</v>
      </c>
      <c r="B1160">
        <v>129</v>
      </c>
      <c r="C1160">
        <v>3</v>
      </c>
      <c r="D1160" s="17" t="s">
        <v>1</v>
      </c>
      <c r="E1160">
        <v>11</v>
      </c>
      <c r="F1160">
        <v>1</v>
      </c>
      <c r="G1160">
        <v>5.37</v>
      </c>
      <c r="H1160" t="s">
        <v>1</v>
      </c>
      <c r="I1160" t="s">
        <v>2</v>
      </c>
      <c r="J1160" t="s">
        <v>3</v>
      </c>
      <c r="K1160" t="s">
        <v>83</v>
      </c>
      <c r="L1160">
        <v>19.966370000000001</v>
      </c>
      <c r="M1160" s="16" t="s">
        <v>433</v>
      </c>
      <c r="N1160">
        <f t="shared" si="39"/>
        <v>18.324400975609755</v>
      </c>
      <c r="O1160">
        <f t="shared" si="40"/>
        <v>1.6419690243902458</v>
      </c>
      <c r="Q1160">
        <f>O1160-P$1</f>
        <v>7.4056685365853614</v>
      </c>
    </row>
    <row r="1161" spans="1:17" x14ac:dyDescent="0.25">
      <c r="A1161" t="s">
        <v>408</v>
      </c>
      <c r="B1161">
        <v>129</v>
      </c>
      <c r="C1161">
        <v>3</v>
      </c>
      <c r="D1161" s="17" t="s">
        <v>1</v>
      </c>
      <c r="E1161">
        <v>12</v>
      </c>
      <c r="F1161">
        <v>3</v>
      </c>
      <c r="G1161">
        <v>3.39</v>
      </c>
      <c r="H1161" t="s">
        <v>1</v>
      </c>
      <c r="I1161" t="s">
        <v>5</v>
      </c>
      <c r="J1161" t="s">
        <v>3</v>
      </c>
      <c r="K1161" t="s">
        <v>72</v>
      </c>
      <c r="L1161">
        <v>17.1861</v>
      </c>
      <c r="M1161" s="16" t="s">
        <v>433</v>
      </c>
      <c r="N1161">
        <f t="shared" si="39"/>
        <v>18.324400975609755</v>
      </c>
      <c r="O1161">
        <f t="shared" si="40"/>
        <v>-1.1383009756097557</v>
      </c>
      <c r="Q1161">
        <f>O1161-P$1</f>
        <v>4.6253985365853598</v>
      </c>
    </row>
    <row r="1162" spans="1:17" x14ac:dyDescent="0.25">
      <c r="A1162" t="s">
        <v>408</v>
      </c>
      <c r="B1162">
        <v>129</v>
      </c>
      <c r="C1162">
        <v>3</v>
      </c>
      <c r="D1162" s="17" t="s">
        <v>1</v>
      </c>
      <c r="E1162">
        <v>13</v>
      </c>
      <c r="F1162">
        <v>3</v>
      </c>
      <c r="G1162">
        <v>1.97</v>
      </c>
      <c r="H1162" t="s">
        <v>1</v>
      </c>
      <c r="I1162" t="s">
        <v>5</v>
      </c>
      <c r="J1162" t="s">
        <v>6</v>
      </c>
      <c r="K1162" t="s">
        <v>86</v>
      </c>
      <c r="L1162">
        <v>15.47085</v>
      </c>
      <c r="M1162" s="16" t="s">
        <v>433</v>
      </c>
      <c r="N1162">
        <f t="shared" si="39"/>
        <v>18.324400975609755</v>
      </c>
      <c r="O1162">
        <f t="shared" si="40"/>
        <v>-2.853550975609755</v>
      </c>
    </row>
    <row r="1163" spans="1:17" x14ac:dyDescent="0.25">
      <c r="A1163" t="s">
        <v>408</v>
      </c>
      <c r="B1163">
        <v>129</v>
      </c>
      <c r="C1163">
        <v>3</v>
      </c>
      <c r="D1163" s="17" t="s">
        <v>1</v>
      </c>
      <c r="E1163">
        <v>14</v>
      </c>
      <c r="F1163">
        <v>3</v>
      </c>
      <c r="G1163">
        <v>3.2</v>
      </c>
      <c r="H1163" t="s">
        <v>1</v>
      </c>
      <c r="I1163" t="s">
        <v>5</v>
      </c>
      <c r="J1163" t="s">
        <v>6</v>
      </c>
      <c r="K1163" t="s">
        <v>75</v>
      </c>
      <c r="L1163">
        <v>15.61659</v>
      </c>
      <c r="M1163" s="16" t="s">
        <v>433</v>
      </c>
      <c r="N1163">
        <f t="shared" si="39"/>
        <v>18.324400975609755</v>
      </c>
      <c r="O1163">
        <f t="shared" si="40"/>
        <v>-2.707810975609755</v>
      </c>
    </row>
    <row r="1164" spans="1:17" x14ac:dyDescent="0.25">
      <c r="A1164" t="s">
        <v>408</v>
      </c>
      <c r="B1164">
        <v>129</v>
      </c>
      <c r="C1164">
        <v>3</v>
      </c>
      <c r="D1164" s="17" t="s">
        <v>1</v>
      </c>
      <c r="E1164">
        <v>15</v>
      </c>
      <c r="F1164">
        <v>1</v>
      </c>
      <c r="G1164">
        <v>5.58</v>
      </c>
      <c r="H1164" t="s">
        <v>1</v>
      </c>
      <c r="I1164" t="s">
        <v>5</v>
      </c>
      <c r="J1164" t="s">
        <v>3</v>
      </c>
      <c r="K1164" t="s">
        <v>65</v>
      </c>
      <c r="L1164">
        <v>21.132290000000001</v>
      </c>
      <c r="M1164" s="16" t="s">
        <v>433</v>
      </c>
      <c r="N1164">
        <f t="shared" si="39"/>
        <v>18.324400975609755</v>
      </c>
      <c r="O1164">
        <f t="shared" si="40"/>
        <v>2.8078890243902457</v>
      </c>
      <c r="Q1164">
        <f>O1164-P$1</f>
        <v>8.5715885365853612</v>
      </c>
    </row>
    <row r="1165" spans="1:17" x14ac:dyDescent="0.25">
      <c r="A1165" t="s">
        <v>408</v>
      </c>
      <c r="B1165">
        <v>129</v>
      </c>
      <c r="C1165">
        <v>3</v>
      </c>
      <c r="D1165" s="17" t="s">
        <v>1</v>
      </c>
      <c r="E1165">
        <v>16</v>
      </c>
      <c r="F1165">
        <v>2</v>
      </c>
      <c r="G1165">
        <v>3.99</v>
      </c>
      <c r="H1165" t="s">
        <v>8</v>
      </c>
      <c r="I1165" t="s">
        <v>8</v>
      </c>
      <c r="J1165" t="s">
        <v>6</v>
      </c>
      <c r="K1165" t="s">
        <v>81</v>
      </c>
      <c r="L1165">
        <v>17.52242</v>
      </c>
      <c r="M1165" s="16" t="s">
        <v>433</v>
      </c>
      <c r="N1165">
        <f t="shared" si="39"/>
        <v>18.324400975609755</v>
      </c>
      <c r="O1165">
        <f t="shared" si="40"/>
        <v>-0.80198097560975512</v>
      </c>
    </row>
    <row r="1166" spans="1:17" x14ac:dyDescent="0.25">
      <c r="A1166" t="s">
        <v>408</v>
      </c>
      <c r="B1166">
        <v>129</v>
      </c>
      <c r="C1166">
        <v>3</v>
      </c>
      <c r="D1166" s="17" t="s">
        <v>1</v>
      </c>
      <c r="E1166">
        <v>17</v>
      </c>
      <c r="F1166">
        <v>2</v>
      </c>
      <c r="G1166">
        <v>5</v>
      </c>
      <c r="H1166" t="s">
        <v>1</v>
      </c>
      <c r="I1166" t="s">
        <v>2</v>
      </c>
      <c r="J1166" t="s">
        <v>3</v>
      </c>
      <c r="K1166" t="s">
        <v>48</v>
      </c>
      <c r="L1166">
        <v>19.596409999999999</v>
      </c>
      <c r="M1166" s="16" t="s">
        <v>433</v>
      </c>
      <c r="N1166">
        <f t="shared" si="39"/>
        <v>18.324400975609755</v>
      </c>
      <c r="O1166">
        <f t="shared" si="40"/>
        <v>1.2720090243902433</v>
      </c>
      <c r="Q1166">
        <f>O1166-P$1</f>
        <v>7.0357085365853589</v>
      </c>
    </row>
    <row r="1167" spans="1:17" x14ac:dyDescent="0.25">
      <c r="A1167" t="s">
        <v>408</v>
      </c>
      <c r="B1167">
        <v>129</v>
      </c>
      <c r="C1167">
        <v>3</v>
      </c>
      <c r="D1167" s="17" t="s">
        <v>1</v>
      </c>
      <c r="E1167">
        <v>18</v>
      </c>
      <c r="F1167">
        <v>2</v>
      </c>
      <c r="G1167">
        <v>4.1399999999999997</v>
      </c>
      <c r="H1167" t="s">
        <v>8</v>
      </c>
      <c r="I1167" t="s">
        <v>8</v>
      </c>
      <c r="J1167" t="s">
        <v>6</v>
      </c>
      <c r="K1167" t="s">
        <v>55</v>
      </c>
      <c r="L1167">
        <v>16.569510000000001</v>
      </c>
      <c r="M1167" s="16" t="s">
        <v>433</v>
      </c>
      <c r="N1167">
        <f t="shared" si="39"/>
        <v>18.324400975609755</v>
      </c>
      <c r="O1167">
        <f t="shared" si="40"/>
        <v>-1.7548909756097544</v>
      </c>
    </row>
    <row r="1168" spans="1:17" x14ac:dyDescent="0.25">
      <c r="A1168" t="s">
        <v>408</v>
      </c>
      <c r="B1168">
        <v>129</v>
      </c>
      <c r="C1168">
        <v>3</v>
      </c>
      <c r="D1168" s="17" t="s">
        <v>1</v>
      </c>
      <c r="E1168">
        <v>19</v>
      </c>
      <c r="F1168">
        <v>2</v>
      </c>
      <c r="G1168">
        <v>4.47</v>
      </c>
      <c r="H1168" t="s">
        <v>8</v>
      </c>
      <c r="I1168" t="s">
        <v>8</v>
      </c>
      <c r="J1168" t="s">
        <v>6</v>
      </c>
      <c r="K1168" t="s">
        <v>59</v>
      </c>
      <c r="L1168">
        <v>20.381170000000001</v>
      </c>
      <c r="M1168" s="16" t="s">
        <v>433</v>
      </c>
      <c r="N1168">
        <f t="shared" si="39"/>
        <v>18.324400975609755</v>
      </c>
      <c r="O1168">
        <f t="shared" si="40"/>
        <v>2.0567690243902454</v>
      </c>
    </row>
    <row r="1169" spans="1:17" x14ac:dyDescent="0.25">
      <c r="A1169" t="s">
        <v>408</v>
      </c>
      <c r="B1169">
        <v>129</v>
      </c>
      <c r="C1169">
        <v>3</v>
      </c>
      <c r="D1169" s="17" t="s">
        <v>1</v>
      </c>
      <c r="E1169">
        <v>20</v>
      </c>
      <c r="F1169">
        <v>1</v>
      </c>
      <c r="G1169">
        <v>6.19</v>
      </c>
      <c r="H1169" t="s">
        <v>1</v>
      </c>
      <c r="I1169" t="s">
        <v>2</v>
      </c>
      <c r="J1169" t="s">
        <v>3</v>
      </c>
      <c r="K1169" t="s">
        <v>73</v>
      </c>
      <c r="L1169">
        <v>19.316140000000001</v>
      </c>
      <c r="M1169" s="16" t="s">
        <v>433</v>
      </c>
      <c r="N1169">
        <f t="shared" si="39"/>
        <v>18.324400975609755</v>
      </c>
      <c r="O1169">
        <f t="shared" si="40"/>
        <v>0.99173902439024531</v>
      </c>
      <c r="Q1169">
        <f>O1169-P$1</f>
        <v>6.7554385365853609</v>
      </c>
    </row>
    <row r="1170" spans="1:17" x14ac:dyDescent="0.25">
      <c r="A1170" t="s">
        <v>408</v>
      </c>
      <c r="B1170">
        <v>129</v>
      </c>
      <c r="C1170">
        <v>3</v>
      </c>
      <c r="D1170" s="17" t="s">
        <v>1</v>
      </c>
      <c r="E1170">
        <v>21</v>
      </c>
      <c r="F1170">
        <v>3</v>
      </c>
      <c r="G1170">
        <v>3.01</v>
      </c>
      <c r="H1170" t="s">
        <v>8</v>
      </c>
      <c r="I1170" t="s">
        <v>8</v>
      </c>
      <c r="J1170" t="s">
        <v>6</v>
      </c>
      <c r="K1170" t="s">
        <v>50</v>
      </c>
      <c r="L1170">
        <v>18.239909999999998</v>
      </c>
      <c r="M1170" s="16" t="s">
        <v>433</v>
      </c>
      <c r="N1170">
        <f t="shared" si="39"/>
        <v>18.324400975609755</v>
      </c>
      <c r="O1170">
        <f t="shared" si="40"/>
        <v>-8.4490975609757157E-2</v>
      </c>
    </row>
    <row r="1171" spans="1:17" x14ac:dyDescent="0.25">
      <c r="A1171" t="s">
        <v>408</v>
      </c>
      <c r="B1171">
        <v>129</v>
      </c>
      <c r="C1171">
        <v>3</v>
      </c>
      <c r="D1171" s="17" t="s">
        <v>1</v>
      </c>
      <c r="E1171">
        <v>22</v>
      </c>
      <c r="F1171">
        <v>2</v>
      </c>
      <c r="G1171">
        <v>4.8099999999999996</v>
      </c>
      <c r="H1171" t="s">
        <v>8</v>
      </c>
      <c r="I1171" t="s">
        <v>8</v>
      </c>
      <c r="J1171" t="s">
        <v>3</v>
      </c>
      <c r="K1171" t="s">
        <v>76</v>
      </c>
      <c r="L1171">
        <v>20.616589999999999</v>
      </c>
      <c r="M1171" s="16" t="s">
        <v>433</v>
      </c>
      <c r="N1171">
        <f t="shared" si="39"/>
        <v>18.324400975609755</v>
      </c>
      <c r="O1171">
        <f t="shared" si="40"/>
        <v>2.2921890243902432</v>
      </c>
      <c r="Q1171">
        <f>O1171-P$1</f>
        <v>8.0558885365853588</v>
      </c>
    </row>
    <row r="1172" spans="1:17" x14ac:dyDescent="0.25">
      <c r="A1172" t="s">
        <v>408</v>
      </c>
      <c r="B1172">
        <v>129</v>
      </c>
      <c r="C1172">
        <v>3</v>
      </c>
      <c r="D1172" s="17" t="s">
        <v>1</v>
      </c>
      <c r="E1172">
        <v>23</v>
      </c>
      <c r="F1172">
        <v>2</v>
      </c>
      <c r="G1172">
        <v>4.47</v>
      </c>
      <c r="H1172" t="s">
        <v>1</v>
      </c>
      <c r="I1172" t="s">
        <v>5</v>
      </c>
      <c r="J1172" t="s">
        <v>6</v>
      </c>
      <c r="K1172" t="s">
        <v>64</v>
      </c>
      <c r="L1172">
        <v>20.56054</v>
      </c>
      <c r="M1172" s="16" t="s">
        <v>433</v>
      </c>
      <c r="N1172">
        <f t="shared" si="39"/>
        <v>18.324400975609755</v>
      </c>
      <c r="O1172">
        <f t="shared" si="40"/>
        <v>2.2361390243902441</v>
      </c>
    </row>
    <row r="1173" spans="1:17" x14ac:dyDescent="0.25">
      <c r="A1173" t="s">
        <v>408</v>
      </c>
      <c r="B1173">
        <v>129</v>
      </c>
      <c r="C1173">
        <v>3</v>
      </c>
      <c r="D1173" s="17" t="s">
        <v>1</v>
      </c>
      <c r="E1173">
        <v>24</v>
      </c>
      <c r="F1173">
        <v>3</v>
      </c>
      <c r="G1173">
        <v>1.97</v>
      </c>
      <c r="H1173" t="s">
        <v>8</v>
      </c>
      <c r="I1173" t="s">
        <v>8</v>
      </c>
      <c r="J1173" t="s">
        <v>6</v>
      </c>
      <c r="K1173" t="s">
        <v>74</v>
      </c>
      <c r="L1173">
        <v>15.61659</v>
      </c>
      <c r="M1173" s="16" t="s">
        <v>433</v>
      </c>
      <c r="N1173">
        <f t="shared" si="39"/>
        <v>18.324400975609755</v>
      </c>
      <c r="O1173">
        <f t="shared" si="40"/>
        <v>-2.707810975609755</v>
      </c>
    </row>
    <row r="1174" spans="1:17" x14ac:dyDescent="0.25">
      <c r="A1174" t="s">
        <v>408</v>
      </c>
      <c r="B1174">
        <v>129</v>
      </c>
      <c r="C1174">
        <v>3</v>
      </c>
      <c r="D1174" s="17" t="s">
        <v>1</v>
      </c>
      <c r="E1174">
        <v>25</v>
      </c>
      <c r="F1174">
        <v>1</v>
      </c>
      <c r="G1174">
        <v>5.08</v>
      </c>
      <c r="H1174" t="s">
        <v>8</v>
      </c>
      <c r="I1174" t="s">
        <v>8</v>
      </c>
      <c r="J1174" t="s">
        <v>6</v>
      </c>
      <c r="K1174" t="s">
        <v>67</v>
      </c>
      <c r="L1174">
        <v>20.616589999999999</v>
      </c>
      <c r="M1174" s="16" t="s">
        <v>433</v>
      </c>
      <c r="N1174">
        <f t="shared" si="39"/>
        <v>18.324400975609755</v>
      </c>
      <c r="O1174">
        <f t="shared" si="40"/>
        <v>2.2921890243902432</v>
      </c>
    </row>
    <row r="1175" spans="1:17" x14ac:dyDescent="0.25">
      <c r="A1175" t="s">
        <v>408</v>
      </c>
      <c r="B1175">
        <v>129</v>
      </c>
      <c r="C1175">
        <v>3</v>
      </c>
      <c r="D1175" s="17" t="s">
        <v>1</v>
      </c>
      <c r="E1175">
        <v>26</v>
      </c>
      <c r="F1175">
        <v>1</v>
      </c>
      <c r="G1175">
        <v>6.19</v>
      </c>
      <c r="H1175" t="s">
        <v>8</v>
      </c>
      <c r="I1175" t="s">
        <v>8</v>
      </c>
      <c r="J1175" t="s">
        <v>3</v>
      </c>
      <c r="K1175" t="s">
        <v>63</v>
      </c>
      <c r="L1175">
        <v>20.571750000000002</v>
      </c>
      <c r="M1175" s="16" t="s">
        <v>433</v>
      </c>
      <c r="N1175">
        <f t="shared" si="39"/>
        <v>18.324400975609755</v>
      </c>
      <c r="O1175">
        <f t="shared" si="40"/>
        <v>2.2473490243902461</v>
      </c>
      <c r="Q1175">
        <f>O1175-P$1</f>
        <v>8.0110485365853616</v>
      </c>
    </row>
    <row r="1176" spans="1:17" x14ac:dyDescent="0.25">
      <c r="A1176" t="s">
        <v>408</v>
      </c>
      <c r="B1176">
        <v>129</v>
      </c>
      <c r="C1176">
        <v>3</v>
      </c>
      <c r="D1176" s="17" t="s">
        <v>1</v>
      </c>
      <c r="E1176">
        <v>27</v>
      </c>
      <c r="F1176">
        <v>1</v>
      </c>
      <c r="G1176">
        <v>4.72</v>
      </c>
      <c r="H1176" t="s">
        <v>1</v>
      </c>
      <c r="I1176" t="s">
        <v>2</v>
      </c>
      <c r="J1176" t="s">
        <v>6</v>
      </c>
      <c r="K1176" t="s">
        <v>84</v>
      </c>
      <c r="L1176">
        <v>20.3139</v>
      </c>
      <c r="M1176" s="16" t="s">
        <v>433</v>
      </c>
      <c r="N1176">
        <f t="shared" si="39"/>
        <v>18.324400975609755</v>
      </c>
      <c r="O1176">
        <f t="shared" si="40"/>
        <v>1.9894990243902448</v>
      </c>
    </row>
    <row r="1177" spans="1:17" x14ac:dyDescent="0.25">
      <c r="A1177" t="s">
        <v>408</v>
      </c>
      <c r="B1177">
        <v>129</v>
      </c>
      <c r="C1177">
        <v>3</v>
      </c>
      <c r="D1177" s="17" t="s">
        <v>1</v>
      </c>
      <c r="E1177">
        <v>28</v>
      </c>
      <c r="F1177">
        <v>2</v>
      </c>
      <c r="G1177">
        <v>4.25</v>
      </c>
      <c r="H1177" t="s">
        <v>1</v>
      </c>
      <c r="I1177" t="s">
        <v>2</v>
      </c>
      <c r="J1177" t="s">
        <v>6</v>
      </c>
      <c r="K1177" t="s">
        <v>49</v>
      </c>
      <c r="L1177">
        <v>17.926010000000002</v>
      </c>
      <c r="M1177" s="16" t="s">
        <v>433</v>
      </c>
      <c r="N1177">
        <f t="shared" si="39"/>
        <v>18.324400975609755</v>
      </c>
      <c r="O1177">
        <f t="shared" si="40"/>
        <v>-0.39839097560975389</v>
      </c>
    </row>
    <row r="1178" spans="1:17" x14ac:dyDescent="0.25">
      <c r="A1178" t="s">
        <v>408</v>
      </c>
      <c r="B1178">
        <v>129</v>
      </c>
      <c r="C1178">
        <v>3</v>
      </c>
      <c r="D1178" s="17" t="s">
        <v>1</v>
      </c>
      <c r="E1178">
        <v>29</v>
      </c>
      <c r="F1178">
        <v>3</v>
      </c>
      <c r="G1178">
        <v>3.39</v>
      </c>
      <c r="H1178" t="s">
        <v>8</v>
      </c>
      <c r="I1178" t="s">
        <v>8</v>
      </c>
      <c r="J1178" t="s">
        <v>3</v>
      </c>
      <c r="K1178" t="s">
        <v>52</v>
      </c>
      <c r="L1178">
        <v>16.367709999999999</v>
      </c>
      <c r="M1178" s="16" t="s">
        <v>433</v>
      </c>
      <c r="N1178">
        <f t="shared" si="39"/>
        <v>18.324400975609755</v>
      </c>
      <c r="O1178">
        <f t="shared" si="40"/>
        <v>-1.9566909756097566</v>
      </c>
      <c r="Q1178">
        <f>O1178-P$1</f>
        <v>3.807008536585359</v>
      </c>
    </row>
    <row r="1179" spans="1:17" x14ac:dyDescent="0.25">
      <c r="A1179" t="s">
        <v>408</v>
      </c>
      <c r="B1179">
        <v>129</v>
      </c>
      <c r="C1179">
        <v>3</v>
      </c>
      <c r="D1179" s="17" t="s">
        <v>1</v>
      </c>
      <c r="E1179">
        <v>30</v>
      </c>
      <c r="F1179">
        <v>2</v>
      </c>
      <c r="G1179">
        <v>4.25</v>
      </c>
      <c r="H1179" t="s">
        <v>8</v>
      </c>
      <c r="I1179" t="s">
        <v>8</v>
      </c>
      <c r="J1179" t="s">
        <v>6</v>
      </c>
      <c r="K1179" t="s">
        <v>66</v>
      </c>
      <c r="L1179">
        <v>18.239909999999998</v>
      </c>
      <c r="M1179" s="16" t="s">
        <v>433</v>
      </c>
      <c r="N1179">
        <f t="shared" si="39"/>
        <v>18.324400975609755</v>
      </c>
      <c r="O1179">
        <f t="shared" si="40"/>
        <v>-8.4490975609757157E-2</v>
      </c>
    </row>
    <row r="1180" spans="1:17" x14ac:dyDescent="0.25">
      <c r="A1180" t="s">
        <v>408</v>
      </c>
      <c r="B1180">
        <v>129</v>
      </c>
      <c r="C1180">
        <v>3</v>
      </c>
      <c r="D1180" s="17" t="s">
        <v>1</v>
      </c>
      <c r="E1180">
        <v>31</v>
      </c>
      <c r="F1180">
        <v>2</v>
      </c>
      <c r="G1180">
        <v>4.7</v>
      </c>
      <c r="H1180" t="s">
        <v>1</v>
      </c>
      <c r="I1180" t="s">
        <v>2</v>
      </c>
      <c r="J1180" t="s">
        <v>3</v>
      </c>
      <c r="K1180" t="s">
        <v>68</v>
      </c>
      <c r="L1180">
        <v>18.430489999999999</v>
      </c>
      <c r="M1180" s="16" t="s">
        <v>433</v>
      </c>
      <c r="N1180">
        <f t="shared" si="39"/>
        <v>18.324400975609755</v>
      </c>
      <c r="O1180">
        <f t="shared" si="40"/>
        <v>0.10608902439024348</v>
      </c>
      <c r="Q1180">
        <f>O1180-P$1</f>
        <v>5.869788536585359</v>
      </c>
    </row>
    <row r="1181" spans="1:17" x14ac:dyDescent="0.25">
      <c r="A1181" t="s">
        <v>408</v>
      </c>
      <c r="B1181">
        <v>129</v>
      </c>
      <c r="C1181">
        <v>3</v>
      </c>
      <c r="D1181" s="17" t="s">
        <v>1</v>
      </c>
      <c r="E1181">
        <v>32</v>
      </c>
      <c r="F1181">
        <v>2</v>
      </c>
      <c r="G1181">
        <v>4.7</v>
      </c>
      <c r="H1181" t="s">
        <v>8</v>
      </c>
      <c r="I1181" t="s">
        <v>8</v>
      </c>
      <c r="J1181" t="s">
        <v>3</v>
      </c>
      <c r="K1181" t="s">
        <v>78</v>
      </c>
      <c r="L1181">
        <v>19.226459999999999</v>
      </c>
      <c r="M1181" s="16" t="s">
        <v>433</v>
      </c>
      <c r="N1181">
        <f t="shared" si="39"/>
        <v>18.324400975609755</v>
      </c>
      <c r="O1181">
        <f t="shared" si="40"/>
        <v>0.90205902439024399</v>
      </c>
      <c r="Q1181">
        <f>O1181-P$1</f>
        <v>6.6657585365853596</v>
      </c>
    </row>
    <row r="1182" spans="1:17" x14ac:dyDescent="0.25">
      <c r="A1182" t="s">
        <v>408</v>
      </c>
      <c r="B1182">
        <v>129</v>
      </c>
      <c r="C1182">
        <v>3</v>
      </c>
      <c r="D1182" s="17" t="s">
        <v>1</v>
      </c>
      <c r="E1182">
        <v>33</v>
      </c>
      <c r="F1182">
        <v>2</v>
      </c>
      <c r="G1182">
        <v>3.99</v>
      </c>
      <c r="H1182" t="s">
        <v>1</v>
      </c>
      <c r="I1182" t="s">
        <v>2</v>
      </c>
      <c r="J1182" t="s">
        <v>6</v>
      </c>
      <c r="K1182" t="s">
        <v>62</v>
      </c>
      <c r="L1182">
        <v>17.8139</v>
      </c>
      <c r="M1182" s="16" t="s">
        <v>433</v>
      </c>
      <c r="N1182">
        <f t="shared" si="39"/>
        <v>18.324400975609755</v>
      </c>
      <c r="O1182">
        <f t="shared" si="40"/>
        <v>-0.51050097560975516</v>
      </c>
    </row>
    <row r="1183" spans="1:17" x14ac:dyDescent="0.25">
      <c r="A1183" t="s">
        <v>408</v>
      </c>
      <c r="B1183">
        <v>129</v>
      </c>
      <c r="C1183">
        <v>3</v>
      </c>
      <c r="D1183" s="17" t="s">
        <v>1</v>
      </c>
      <c r="E1183">
        <v>34</v>
      </c>
      <c r="F1183">
        <v>1</v>
      </c>
      <c r="G1183">
        <v>5.37</v>
      </c>
      <c r="H1183" t="s">
        <v>8</v>
      </c>
      <c r="I1183" t="s">
        <v>8</v>
      </c>
      <c r="J1183" t="s">
        <v>3</v>
      </c>
      <c r="K1183" t="s">
        <v>79</v>
      </c>
      <c r="L1183">
        <v>16.60314</v>
      </c>
      <c r="M1183" s="16" t="s">
        <v>433</v>
      </c>
      <c r="N1183">
        <f t="shared" si="39"/>
        <v>18.324400975609755</v>
      </c>
      <c r="O1183">
        <f t="shared" si="40"/>
        <v>-1.7212609756097557</v>
      </c>
      <c r="Q1183">
        <f>O1183-P$1</f>
        <v>4.0424385365853599</v>
      </c>
    </row>
    <row r="1184" spans="1:17" x14ac:dyDescent="0.25">
      <c r="A1184" t="s">
        <v>408</v>
      </c>
      <c r="B1184">
        <v>129</v>
      </c>
      <c r="C1184">
        <v>3</v>
      </c>
      <c r="D1184" s="17" t="s">
        <v>1</v>
      </c>
      <c r="E1184">
        <v>35</v>
      </c>
      <c r="F1184">
        <v>1</v>
      </c>
      <c r="G1184">
        <v>6.04</v>
      </c>
      <c r="H1184" t="s">
        <v>8</v>
      </c>
      <c r="I1184" t="s">
        <v>8</v>
      </c>
      <c r="J1184" t="s">
        <v>6</v>
      </c>
      <c r="K1184" t="s">
        <v>53</v>
      </c>
      <c r="L1184">
        <v>20.919280000000001</v>
      </c>
      <c r="M1184" s="16" t="s">
        <v>433</v>
      </c>
      <c r="N1184">
        <f t="shared" si="39"/>
        <v>18.324400975609755</v>
      </c>
      <c r="O1184">
        <f t="shared" si="40"/>
        <v>2.5948790243902451</v>
      </c>
    </row>
    <row r="1185" spans="1:17" x14ac:dyDescent="0.25">
      <c r="A1185" t="s">
        <v>408</v>
      </c>
      <c r="B1185">
        <v>129</v>
      </c>
      <c r="C1185">
        <v>3</v>
      </c>
      <c r="D1185" s="17" t="s">
        <v>1</v>
      </c>
      <c r="E1185">
        <v>36</v>
      </c>
      <c r="F1185">
        <v>2</v>
      </c>
      <c r="G1185">
        <v>5.19</v>
      </c>
      <c r="H1185" t="s">
        <v>8</v>
      </c>
      <c r="I1185" t="s">
        <v>8</v>
      </c>
      <c r="J1185" t="s">
        <v>3</v>
      </c>
      <c r="K1185" t="s">
        <v>57</v>
      </c>
      <c r="L1185">
        <v>17.926010000000002</v>
      </c>
      <c r="M1185" s="16" t="s">
        <v>433</v>
      </c>
      <c r="N1185">
        <f t="shared" si="39"/>
        <v>18.324400975609755</v>
      </c>
      <c r="O1185">
        <f t="shared" si="40"/>
        <v>-0.39839097560975389</v>
      </c>
      <c r="Q1185">
        <f>O1185-P$1</f>
        <v>5.3653085365853617</v>
      </c>
    </row>
    <row r="1186" spans="1:17" x14ac:dyDescent="0.25">
      <c r="A1186" t="s">
        <v>408</v>
      </c>
      <c r="B1186">
        <v>129</v>
      </c>
      <c r="C1186">
        <v>3</v>
      </c>
      <c r="D1186" s="17" t="s">
        <v>1</v>
      </c>
      <c r="E1186">
        <v>37</v>
      </c>
      <c r="F1186">
        <v>1</v>
      </c>
      <c r="G1186">
        <v>4.72</v>
      </c>
      <c r="H1186" t="s">
        <v>8</v>
      </c>
      <c r="I1186" t="s">
        <v>8</v>
      </c>
      <c r="J1186" t="s">
        <v>6</v>
      </c>
      <c r="K1186" t="s">
        <v>85</v>
      </c>
      <c r="L1186">
        <v>17.970849999999999</v>
      </c>
      <c r="M1186" s="16" t="s">
        <v>433</v>
      </c>
      <c r="N1186">
        <f t="shared" si="39"/>
        <v>18.324400975609755</v>
      </c>
      <c r="O1186">
        <f t="shared" si="40"/>
        <v>-0.35355097560975679</v>
      </c>
    </row>
    <row r="1187" spans="1:17" x14ac:dyDescent="0.25">
      <c r="A1187" t="s">
        <v>408</v>
      </c>
      <c r="B1187">
        <v>129</v>
      </c>
      <c r="C1187">
        <v>3</v>
      </c>
      <c r="D1187" s="17" t="s">
        <v>1</v>
      </c>
      <c r="E1187">
        <v>38</v>
      </c>
      <c r="F1187">
        <v>2</v>
      </c>
      <c r="G1187">
        <v>4.1399999999999997</v>
      </c>
      <c r="H1187" t="s">
        <v>1</v>
      </c>
      <c r="I1187" t="s">
        <v>5</v>
      </c>
      <c r="J1187" t="s">
        <v>6</v>
      </c>
      <c r="K1187" t="s">
        <v>56</v>
      </c>
      <c r="L1187">
        <v>17.533629999999999</v>
      </c>
      <c r="M1187" s="16" t="s">
        <v>433</v>
      </c>
      <c r="N1187">
        <f t="shared" si="39"/>
        <v>18.324400975609755</v>
      </c>
      <c r="O1187">
        <f t="shared" si="40"/>
        <v>-0.79077097560975673</v>
      </c>
    </row>
    <row r="1188" spans="1:17" x14ac:dyDescent="0.25">
      <c r="A1188" t="s">
        <v>408</v>
      </c>
      <c r="B1188">
        <v>129</v>
      </c>
      <c r="C1188">
        <v>3</v>
      </c>
      <c r="D1188" s="17" t="s">
        <v>1</v>
      </c>
      <c r="E1188">
        <v>39</v>
      </c>
      <c r="F1188">
        <v>2</v>
      </c>
      <c r="G1188">
        <v>5</v>
      </c>
      <c r="H1188" t="s">
        <v>8</v>
      </c>
      <c r="I1188" t="s">
        <v>8</v>
      </c>
      <c r="J1188" t="s">
        <v>3</v>
      </c>
      <c r="K1188" t="s">
        <v>80</v>
      </c>
      <c r="L1188">
        <v>18.071750000000002</v>
      </c>
      <c r="M1188" s="16" t="s">
        <v>433</v>
      </c>
      <c r="N1188">
        <f t="shared" si="39"/>
        <v>18.324400975609755</v>
      </c>
      <c r="O1188">
        <f t="shared" si="40"/>
        <v>-0.25265097560975391</v>
      </c>
      <c r="Q1188">
        <f>O1188-P$1</f>
        <v>5.5110485365853616</v>
      </c>
    </row>
    <row r="1189" spans="1:17" x14ac:dyDescent="0.25">
      <c r="A1189" t="s">
        <v>408</v>
      </c>
      <c r="B1189">
        <v>129</v>
      </c>
      <c r="C1189">
        <v>3</v>
      </c>
      <c r="D1189" s="17" t="s">
        <v>1</v>
      </c>
      <c r="E1189">
        <v>40</v>
      </c>
      <c r="F1189">
        <v>3</v>
      </c>
      <c r="G1189">
        <v>3.01</v>
      </c>
      <c r="H1189" t="s">
        <v>1</v>
      </c>
      <c r="I1189" t="s">
        <v>2</v>
      </c>
      <c r="J1189" t="s">
        <v>6</v>
      </c>
      <c r="K1189" t="s">
        <v>87</v>
      </c>
      <c r="L1189">
        <v>16.1435</v>
      </c>
      <c r="M1189" s="16" t="s">
        <v>433</v>
      </c>
      <c r="N1189">
        <f t="shared" si="39"/>
        <v>18.324400975609755</v>
      </c>
      <c r="O1189">
        <f t="shared" si="40"/>
        <v>-2.1809009756097559</v>
      </c>
    </row>
    <row r="1190" spans="1:17" x14ac:dyDescent="0.25">
      <c r="A1190" t="s">
        <v>408</v>
      </c>
      <c r="B1190">
        <v>129</v>
      </c>
      <c r="C1190">
        <v>3</v>
      </c>
      <c r="D1190" s="17" t="s">
        <v>1</v>
      </c>
      <c r="E1190">
        <v>41</v>
      </c>
      <c r="F1190">
        <v>2</v>
      </c>
      <c r="G1190">
        <v>4.8099999999999996</v>
      </c>
      <c r="H1190" t="s">
        <v>1</v>
      </c>
      <c r="I1190" t="s">
        <v>5</v>
      </c>
      <c r="J1190" t="s">
        <v>3</v>
      </c>
      <c r="K1190" t="s">
        <v>77</v>
      </c>
      <c r="L1190">
        <v>20.795960000000001</v>
      </c>
      <c r="M1190" s="16" t="s">
        <v>433</v>
      </c>
      <c r="N1190">
        <f t="shared" si="39"/>
        <v>18.324400975609755</v>
      </c>
      <c r="O1190">
        <f t="shared" si="40"/>
        <v>2.4715590243902454</v>
      </c>
      <c r="Q1190">
        <f>O1190-P$1</f>
        <v>8.235258536585361</v>
      </c>
    </row>
    <row r="1191" spans="1:17" hidden="1" x14ac:dyDescent="0.25">
      <c r="A1191" t="s">
        <v>392</v>
      </c>
      <c r="B1191">
        <v>130</v>
      </c>
      <c r="C1191">
        <v>2</v>
      </c>
      <c r="D1191" s="17" t="s">
        <v>282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 t="s">
        <v>236</v>
      </c>
      <c r="L1191">
        <v>18.08296</v>
      </c>
      <c r="M1191" t="s">
        <v>429</v>
      </c>
      <c r="N1191">
        <f t="shared" si="39"/>
        <v>18.773378536585362</v>
      </c>
      <c r="O1191">
        <f t="shared" si="40"/>
        <v>-0.69041853658536212</v>
      </c>
    </row>
    <row r="1192" spans="1:17" x14ac:dyDescent="0.25">
      <c r="A1192" t="s">
        <v>392</v>
      </c>
      <c r="B1192">
        <v>130</v>
      </c>
      <c r="C1192">
        <v>2</v>
      </c>
      <c r="D1192" s="17" t="s">
        <v>282</v>
      </c>
      <c r="E1192">
        <v>2</v>
      </c>
      <c r="F1192">
        <v>1</v>
      </c>
      <c r="G1192">
        <v>4.92</v>
      </c>
      <c r="H1192" t="s">
        <v>8</v>
      </c>
      <c r="I1192" t="s">
        <v>8</v>
      </c>
      <c r="J1192" t="s">
        <v>6</v>
      </c>
      <c r="K1192" t="s">
        <v>237</v>
      </c>
      <c r="L1192">
        <v>20.033629999999999</v>
      </c>
      <c r="M1192" t="s">
        <v>429</v>
      </c>
      <c r="N1192">
        <f t="shared" si="39"/>
        <v>18.773378536585362</v>
      </c>
      <c r="O1192">
        <f t="shared" si="40"/>
        <v>1.2602514634146367</v>
      </c>
    </row>
    <row r="1193" spans="1:17" x14ac:dyDescent="0.25">
      <c r="A1193" t="s">
        <v>392</v>
      </c>
      <c r="B1193">
        <v>130</v>
      </c>
      <c r="C1193">
        <v>2</v>
      </c>
      <c r="D1193" s="17" t="s">
        <v>282</v>
      </c>
      <c r="E1193">
        <v>3</v>
      </c>
      <c r="F1193">
        <v>2</v>
      </c>
      <c r="G1193">
        <v>3.81</v>
      </c>
      <c r="H1193" t="s">
        <v>1</v>
      </c>
      <c r="I1193" t="s">
        <v>2</v>
      </c>
      <c r="J1193" t="s">
        <v>6</v>
      </c>
      <c r="K1193" t="s">
        <v>238</v>
      </c>
      <c r="L1193">
        <v>19.226459999999999</v>
      </c>
      <c r="M1193" t="s">
        <v>429</v>
      </c>
      <c r="N1193">
        <f t="shared" si="39"/>
        <v>18.773378536585362</v>
      </c>
      <c r="O1193">
        <f t="shared" si="40"/>
        <v>0.4530814634146374</v>
      </c>
    </row>
    <row r="1194" spans="1:17" x14ac:dyDescent="0.25">
      <c r="A1194" t="s">
        <v>392</v>
      </c>
      <c r="B1194">
        <v>130</v>
      </c>
      <c r="C1194">
        <v>2</v>
      </c>
      <c r="D1194" s="17" t="s">
        <v>282</v>
      </c>
      <c r="E1194">
        <v>4</v>
      </c>
      <c r="F1194">
        <v>3</v>
      </c>
      <c r="G1194">
        <v>3.14</v>
      </c>
      <c r="H1194" t="s">
        <v>8</v>
      </c>
      <c r="I1194" t="s">
        <v>8</v>
      </c>
      <c r="J1194" t="s">
        <v>3</v>
      </c>
      <c r="K1194" t="s">
        <v>239</v>
      </c>
      <c r="L1194">
        <v>16.132290000000001</v>
      </c>
      <c r="M1194" t="s">
        <v>429</v>
      </c>
      <c r="N1194">
        <f t="shared" si="39"/>
        <v>18.773378536585362</v>
      </c>
      <c r="O1194">
        <f t="shared" si="40"/>
        <v>-2.6410885365853609</v>
      </c>
      <c r="Q1194">
        <f>O1194-P$1</f>
        <v>3.1226109756097546</v>
      </c>
    </row>
    <row r="1195" spans="1:17" x14ac:dyDescent="0.25">
      <c r="A1195" t="s">
        <v>392</v>
      </c>
      <c r="B1195">
        <v>130</v>
      </c>
      <c r="C1195">
        <v>2</v>
      </c>
      <c r="D1195" s="17" t="s">
        <v>282</v>
      </c>
      <c r="E1195">
        <v>5</v>
      </c>
      <c r="F1195">
        <v>1</v>
      </c>
      <c r="G1195">
        <v>4.92</v>
      </c>
      <c r="H1195" t="s">
        <v>1</v>
      </c>
      <c r="I1195" t="s">
        <v>5</v>
      </c>
      <c r="J1195" t="s">
        <v>6</v>
      </c>
      <c r="K1195" t="s">
        <v>240</v>
      </c>
      <c r="L1195">
        <v>19.316140000000001</v>
      </c>
      <c r="M1195" t="s">
        <v>429</v>
      </c>
      <c r="N1195">
        <f t="shared" si="39"/>
        <v>18.773378536585362</v>
      </c>
      <c r="O1195">
        <f t="shared" si="40"/>
        <v>0.54276146341463871</v>
      </c>
    </row>
    <row r="1196" spans="1:17" x14ac:dyDescent="0.25">
      <c r="A1196" t="s">
        <v>392</v>
      </c>
      <c r="B1196">
        <v>130</v>
      </c>
      <c r="C1196">
        <v>2</v>
      </c>
      <c r="D1196" s="17" t="s">
        <v>282</v>
      </c>
      <c r="E1196">
        <v>6</v>
      </c>
      <c r="F1196">
        <v>1</v>
      </c>
      <c r="G1196">
        <v>5.55</v>
      </c>
      <c r="H1196" t="s">
        <v>1</v>
      </c>
      <c r="I1196" t="s">
        <v>2</v>
      </c>
      <c r="J1196" t="s">
        <v>3</v>
      </c>
      <c r="K1196" t="s">
        <v>241</v>
      </c>
      <c r="L1196">
        <v>21.4574</v>
      </c>
      <c r="M1196" t="s">
        <v>429</v>
      </c>
      <c r="N1196">
        <f t="shared" si="39"/>
        <v>18.773378536585362</v>
      </c>
      <c r="O1196">
        <f t="shared" si="40"/>
        <v>2.6840214634146378</v>
      </c>
      <c r="Q1196">
        <f>O1196-P$1</f>
        <v>8.4477209756097533</v>
      </c>
    </row>
    <row r="1197" spans="1:17" x14ac:dyDescent="0.25">
      <c r="A1197" t="s">
        <v>392</v>
      </c>
      <c r="B1197">
        <v>130</v>
      </c>
      <c r="C1197">
        <v>2</v>
      </c>
      <c r="D1197" s="17" t="s">
        <v>282</v>
      </c>
      <c r="E1197">
        <v>7</v>
      </c>
      <c r="F1197">
        <v>3</v>
      </c>
      <c r="G1197">
        <v>3.14</v>
      </c>
      <c r="H1197" t="s">
        <v>1</v>
      </c>
      <c r="I1197" t="s">
        <v>2</v>
      </c>
      <c r="J1197" t="s">
        <v>3</v>
      </c>
      <c r="K1197" t="s">
        <v>242</v>
      </c>
      <c r="L1197">
        <v>16.367709999999999</v>
      </c>
      <c r="M1197" t="s">
        <v>429</v>
      </c>
      <c r="N1197">
        <f t="shared" si="39"/>
        <v>18.773378536585362</v>
      </c>
      <c r="O1197">
        <f t="shared" si="40"/>
        <v>-2.4056685365853632</v>
      </c>
      <c r="Q1197">
        <f>O1197-P$1</f>
        <v>3.3580309756097524</v>
      </c>
    </row>
    <row r="1198" spans="1:17" x14ac:dyDescent="0.25">
      <c r="A1198" t="s">
        <v>392</v>
      </c>
      <c r="B1198">
        <v>130</v>
      </c>
      <c r="C1198">
        <v>2</v>
      </c>
      <c r="D1198" s="17" t="s">
        <v>282</v>
      </c>
      <c r="E1198">
        <v>8</v>
      </c>
      <c r="F1198">
        <v>1</v>
      </c>
      <c r="G1198">
        <v>5.58</v>
      </c>
      <c r="H1198" t="s">
        <v>8</v>
      </c>
      <c r="I1198" t="s">
        <v>8</v>
      </c>
      <c r="J1198" t="s">
        <v>3</v>
      </c>
      <c r="K1198" t="s">
        <v>243</v>
      </c>
      <c r="L1198">
        <v>19.697310000000002</v>
      </c>
      <c r="M1198" t="s">
        <v>429</v>
      </c>
      <c r="N1198">
        <f t="shared" si="39"/>
        <v>18.773378536585362</v>
      </c>
      <c r="O1198">
        <f t="shared" si="40"/>
        <v>0.92393146341463961</v>
      </c>
      <c r="Q1198">
        <f>O1198-P$1</f>
        <v>6.6876309756097552</v>
      </c>
    </row>
    <row r="1199" spans="1:17" x14ac:dyDescent="0.25">
      <c r="A1199" t="s">
        <v>392</v>
      </c>
      <c r="B1199">
        <v>130</v>
      </c>
      <c r="C1199">
        <v>2</v>
      </c>
      <c r="D1199" s="17" t="s">
        <v>282</v>
      </c>
      <c r="E1199">
        <v>9</v>
      </c>
      <c r="F1199">
        <v>2</v>
      </c>
      <c r="G1199">
        <v>4.74</v>
      </c>
      <c r="H1199" t="s">
        <v>1</v>
      </c>
      <c r="I1199" t="s">
        <v>5</v>
      </c>
      <c r="J1199" t="s">
        <v>3</v>
      </c>
      <c r="K1199" t="s">
        <v>244</v>
      </c>
      <c r="L1199">
        <v>20.773540000000001</v>
      </c>
      <c r="M1199" t="s">
        <v>429</v>
      </c>
      <c r="N1199">
        <f t="shared" si="39"/>
        <v>18.773378536585362</v>
      </c>
      <c r="O1199">
        <f t="shared" si="40"/>
        <v>2.0001614634146385</v>
      </c>
      <c r="Q1199">
        <f>O1199-P$1</f>
        <v>7.7638609756097541</v>
      </c>
    </row>
    <row r="1200" spans="1:17" x14ac:dyDescent="0.25">
      <c r="A1200" t="s">
        <v>392</v>
      </c>
      <c r="B1200">
        <v>130</v>
      </c>
      <c r="C1200">
        <v>2</v>
      </c>
      <c r="D1200" s="17" t="s">
        <v>282</v>
      </c>
      <c r="E1200">
        <v>10</v>
      </c>
      <c r="F1200">
        <v>3</v>
      </c>
      <c r="G1200">
        <v>3.07</v>
      </c>
      <c r="H1200" t="s">
        <v>1</v>
      </c>
      <c r="I1200" t="s">
        <v>2</v>
      </c>
      <c r="J1200" t="s">
        <v>6</v>
      </c>
      <c r="K1200" t="s">
        <v>245</v>
      </c>
      <c r="L1200">
        <v>19.181609999999999</v>
      </c>
      <c r="M1200" t="s">
        <v>429</v>
      </c>
      <c r="N1200">
        <f t="shared" si="39"/>
        <v>18.773378536585362</v>
      </c>
      <c r="O1200">
        <f t="shared" si="40"/>
        <v>0.40823146341463712</v>
      </c>
    </row>
    <row r="1201" spans="1:17" x14ac:dyDescent="0.25">
      <c r="A1201" t="s">
        <v>392</v>
      </c>
      <c r="B1201">
        <v>130</v>
      </c>
      <c r="C1201">
        <v>2</v>
      </c>
      <c r="D1201" s="17" t="s">
        <v>282</v>
      </c>
      <c r="E1201">
        <v>11</v>
      </c>
      <c r="F1201">
        <v>2</v>
      </c>
      <c r="G1201">
        <v>5.03</v>
      </c>
      <c r="H1201" t="s">
        <v>8</v>
      </c>
      <c r="I1201" t="s">
        <v>8</v>
      </c>
      <c r="J1201" t="s">
        <v>3</v>
      </c>
      <c r="K1201" t="s">
        <v>246</v>
      </c>
      <c r="L1201">
        <v>17.780270000000002</v>
      </c>
      <c r="M1201" t="s">
        <v>429</v>
      </c>
      <c r="N1201">
        <f t="shared" si="39"/>
        <v>18.773378536585362</v>
      </c>
      <c r="O1201">
        <f t="shared" si="40"/>
        <v>-0.99310853658536047</v>
      </c>
      <c r="Q1201">
        <f>O1201-P$1</f>
        <v>4.7705909756097551</v>
      </c>
    </row>
    <row r="1202" spans="1:17" x14ac:dyDescent="0.25">
      <c r="A1202" t="s">
        <v>392</v>
      </c>
      <c r="B1202">
        <v>130</v>
      </c>
      <c r="C1202">
        <v>2</v>
      </c>
      <c r="D1202" s="17" t="s">
        <v>282</v>
      </c>
      <c r="E1202">
        <v>12</v>
      </c>
      <c r="F1202">
        <v>1</v>
      </c>
      <c r="G1202">
        <v>4.62</v>
      </c>
      <c r="H1202" t="s">
        <v>8</v>
      </c>
      <c r="I1202" t="s">
        <v>8</v>
      </c>
      <c r="J1202" t="s">
        <v>6</v>
      </c>
      <c r="K1202" t="s">
        <v>247</v>
      </c>
      <c r="L1202">
        <v>19.226459999999999</v>
      </c>
      <c r="M1202" t="s">
        <v>429</v>
      </c>
      <c r="N1202">
        <f t="shared" si="39"/>
        <v>18.773378536585362</v>
      </c>
      <c r="O1202">
        <f t="shared" si="40"/>
        <v>0.4530814634146374</v>
      </c>
    </row>
    <row r="1203" spans="1:17" x14ac:dyDescent="0.25">
      <c r="A1203" t="s">
        <v>392</v>
      </c>
      <c r="B1203">
        <v>130</v>
      </c>
      <c r="C1203">
        <v>2</v>
      </c>
      <c r="D1203" s="17" t="s">
        <v>282</v>
      </c>
      <c r="E1203">
        <v>13</v>
      </c>
      <c r="F1203">
        <v>3</v>
      </c>
      <c r="G1203">
        <v>3.37</v>
      </c>
      <c r="H1203" t="s">
        <v>1</v>
      </c>
      <c r="I1203" t="s">
        <v>5</v>
      </c>
      <c r="J1203" t="s">
        <v>6</v>
      </c>
      <c r="K1203" t="s">
        <v>248</v>
      </c>
      <c r="L1203">
        <v>18.912559999999999</v>
      </c>
      <c r="M1203" t="s">
        <v>429</v>
      </c>
      <c r="N1203">
        <f t="shared" si="39"/>
        <v>18.773378536585362</v>
      </c>
      <c r="O1203">
        <f t="shared" si="40"/>
        <v>0.13918146341463711</v>
      </c>
    </row>
    <row r="1204" spans="1:17" x14ac:dyDescent="0.25">
      <c r="A1204" t="s">
        <v>392</v>
      </c>
      <c r="B1204">
        <v>130</v>
      </c>
      <c r="C1204">
        <v>2</v>
      </c>
      <c r="D1204" s="17" t="s">
        <v>282</v>
      </c>
      <c r="E1204">
        <v>14</v>
      </c>
      <c r="F1204">
        <v>1</v>
      </c>
      <c r="G1204">
        <v>5.21</v>
      </c>
      <c r="H1204" t="s">
        <v>8</v>
      </c>
      <c r="I1204" t="s">
        <v>8</v>
      </c>
      <c r="J1204" t="s">
        <v>6</v>
      </c>
      <c r="K1204" t="s">
        <v>249</v>
      </c>
      <c r="L1204">
        <v>20.639009999999999</v>
      </c>
      <c r="M1204" t="s">
        <v>429</v>
      </c>
      <c r="N1204">
        <f t="shared" si="39"/>
        <v>18.773378536585362</v>
      </c>
      <c r="O1204">
        <f t="shared" si="40"/>
        <v>1.8656314634146369</v>
      </c>
    </row>
    <row r="1205" spans="1:17" x14ac:dyDescent="0.25">
      <c r="A1205" t="s">
        <v>392</v>
      </c>
      <c r="B1205">
        <v>130</v>
      </c>
      <c r="C1205">
        <v>2</v>
      </c>
      <c r="D1205" s="17" t="s">
        <v>282</v>
      </c>
      <c r="E1205">
        <v>15</v>
      </c>
      <c r="F1205">
        <v>2</v>
      </c>
      <c r="G1205">
        <v>4.03</v>
      </c>
      <c r="H1205" t="s">
        <v>1</v>
      </c>
      <c r="I1205" t="s">
        <v>5</v>
      </c>
      <c r="J1205" t="s">
        <v>6</v>
      </c>
      <c r="K1205" t="s">
        <v>250</v>
      </c>
      <c r="L1205">
        <v>18.632290000000001</v>
      </c>
      <c r="M1205" t="s">
        <v>429</v>
      </c>
      <c r="N1205">
        <f t="shared" si="39"/>
        <v>18.773378536585362</v>
      </c>
      <c r="O1205">
        <f t="shared" si="40"/>
        <v>-0.14108853658536091</v>
      </c>
    </row>
    <row r="1206" spans="1:17" x14ac:dyDescent="0.25">
      <c r="A1206" t="s">
        <v>392</v>
      </c>
      <c r="B1206">
        <v>130</v>
      </c>
      <c r="C1206">
        <v>2</v>
      </c>
      <c r="D1206" s="17" t="s">
        <v>282</v>
      </c>
      <c r="E1206">
        <v>16</v>
      </c>
      <c r="F1206">
        <v>2</v>
      </c>
      <c r="G1206">
        <v>4.66</v>
      </c>
      <c r="H1206" t="s">
        <v>1</v>
      </c>
      <c r="I1206" t="s">
        <v>2</v>
      </c>
      <c r="J1206" t="s">
        <v>3</v>
      </c>
      <c r="K1206" t="s">
        <v>251</v>
      </c>
      <c r="L1206">
        <v>19.00224</v>
      </c>
      <c r="M1206" t="s">
        <v>429</v>
      </c>
      <c r="N1206">
        <f t="shared" si="39"/>
        <v>18.773378536585362</v>
      </c>
      <c r="O1206">
        <f t="shared" si="40"/>
        <v>0.22886146341463842</v>
      </c>
      <c r="Q1206">
        <f>O1206-P$1</f>
        <v>5.992560975609754</v>
      </c>
    </row>
    <row r="1207" spans="1:17" x14ac:dyDescent="0.25">
      <c r="A1207" t="s">
        <v>392</v>
      </c>
      <c r="B1207">
        <v>130</v>
      </c>
      <c r="C1207">
        <v>2</v>
      </c>
      <c r="D1207" s="17" t="s">
        <v>282</v>
      </c>
      <c r="E1207">
        <v>17</v>
      </c>
      <c r="F1207">
        <v>3</v>
      </c>
      <c r="G1207">
        <v>2.82</v>
      </c>
      <c r="H1207" t="s">
        <v>8</v>
      </c>
      <c r="I1207" t="s">
        <v>8</v>
      </c>
      <c r="J1207" t="s">
        <v>6</v>
      </c>
      <c r="K1207" t="s">
        <v>252</v>
      </c>
      <c r="L1207">
        <v>18.20628</v>
      </c>
      <c r="M1207" t="s">
        <v>429</v>
      </c>
      <c r="N1207">
        <f t="shared" si="39"/>
        <v>18.773378536585362</v>
      </c>
      <c r="O1207">
        <f t="shared" si="40"/>
        <v>-0.56709853658536247</v>
      </c>
    </row>
    <row r="1208" spans="1:17" x14ac:dyDescent="0.25">
      <c r="A1208" t="s">
        <v>392</v>
      </c>
      <c r="B1208">
        <v>130</v>
      </c>
      <c r="C1208">
        <v>2</v>
      </c>
      <c r="D1208" s="17" t="s">
        <v>282</v>
      </c>
      <c r="E1208">
        <v>18</v>
      </c>
      <c r="F1208">
        <v>3</v>
      </c>
      <c r="G1208">
        <v>2.76</v>
      </c>
      <c r="H1208" t="s">
        <v>8</v>
      </c>
      <c r="I1208" t="s">
        <v>8</v>
      </c>
      <c r="J1208" t="s">
        <v>3</v>
      </c>
      <c r="K1208" t="s">
        <v>253</v>
      </c>
      <c r="L1208">
        <v>16.300450000000001</v>
      </c>
      <c r="M1208" t="s">
        <v>429</v>
      </c>
      <c r="N1208">
        <f t="shared" si="39"/>
        <v>18.773378536585362</v>
      </c>
      <c r="O1208">
        <f t="shared" si="40"/>
        <v>-2.4729285365853606</v>
      </c>
      <c r="Q1208">
        <f>O1208-P$1</f>
        <v>3.290770975609755</v>
      </c>
    </row>
    <row r="1209" spans="1:17" x14ac:dyDescent="0.25">
      <c r="A1209" t="s">
        <v>392</v>
      </c>
      <c r="B1209">
        <v>130</v>
      </c>
      <c r="C1209">
        <v>2</v>
      </c>
      <c r="D1209" s="17" t="s">
        <v>282</v>
      </c>
      <c r="E1209">
        <v>19</v>
      </c>
      <c r="F1209">
        <v>2</v>
      </c>
      <c r="G1209">
        <v>5.03</v>
      </c>
      <c r="H1209" t="s">
        <v>1</v>
      </c>
      <c r="I1209" t="s">
        <v>5</v>
      </c>
      <c r="J1209" t="s">
        <v>3</v>
      </c>
      <c r="K1209" t="s">
        <v>254</v>
      </c>
      <c r="L1209">
        <v>18.5426</v>
      </c>
      <c r="M1209" t="s">
        <v>429</v>
      </c>
      <c r="N1209">
        <f t="shared" si="39"/>
        <v>18.773378536585362</v>
      </c>
      <c r="O1209">
        <f t="shared" si="40"/>
        <v>-0.23077853658536185</v>
      </c>
      <c r="Q1209">
        <f>O1209-P$1</f>
        <v>5.5329209756097537</v>
      </c>
    </row>
    <row r="1210" spans="1:17" x14ac:dyDescent="0.25">
      <c r="A1210" t="s">
        <v>392</v>
      </c>
      <c r="B1210">
        <v>130</v>
      </c>
      <c r="C1210">
        <v>2</v>
      </c>
      <c r="D1210" s="17" t="s">
        <v>282</v>
      </c>
      <c r="E1210">
        <v>20</v>
      </c>
      <c r="F1210">
        <v>3</v>
      </c>
      <c r="G1210">
        <v>2.76</v>
      </c>
      <c r="H1210" t="s">
        <v>1</v>
      </c>
      <c r="I1210" t="s">
        <v>5</v>
      </c>
      <c r="J1210" t="s">
        <v>3</v>
      </c>
      <c r="K1210" t="s">
        <v>255</v>
      </c>
      <c r="L1210">
        <v>16.726459999999999</v>
      </c>
      <c r="M1210" t="s">
        <v>429</v>
      </c>
      <c r="N1210">
        <f t="shared" si="39"/>
        <v>18.773378536585362</v>
      </c>
      <c r="O1210">
        <f t="shared" si="40"/>
        <v>-2.0469185365853626</v>
      </c>
      <c r="Q1210">
        <f>O1210-P$1</f>
        <v>3.716780975609753</v>
      </c>
    </row>
    <row r="1211" spans="1:17" x14ac:dyDescent="0.25">
      <c r="A1211" t="s">
        <v>392</v>
      </c>
      <c r="B1211">
        <v>130</v>
      </c>
      <c r="C1211">
        <v>2</v>
      </c>
      <c r="D1211" s="17" t="s">
        <v>282</v>
      </c>
      <c r="E1211">
        <v>21</v>
      </c>
      <c r="F1211">
        <v>1</v>
      </c>
      <c r="G1211">
        <v>5.21</v>
      </c>
      <c r="H1211" t="s">
        <v>1</v>
      </c>
      <c r="I1211" t="s">
        <v>2</v>
      </c>
      <c r="J1211" t="s">
        <v>6</v>
      </c>
      <c r="K1211" t="s">
        <v>256</v>
      </c>
      <c r="L1211">
        <v>20.829599999999999</v>
      </c>
      <c r="M1211" t="s">
        <v>429</v>
      </c>
      <c r="N1211">
        <f t="shared" si="39"/>
        <v>18.773378536585362</v>
      </c>
      <c r="O1211">
        <f t="shared" si="40"/>
        <v>2.0562214634146372</v>
      </c>
    </row>
    <row r="1212" spans="1:17" x14ac:dyDescent="0.25">
      <c r="A1212" t="s">
        <v>392</v>
      </c>
      <c r="B1212">
        <v>130</v>
      </c>
      <c r="C1212">
        <v>2</v>
      </c>
      <c r="D1212" s="17" t="s">
        <v>282</v>
      </c>
      <c r="E1212">
        <v>22</v>
      </c>
      <c r="F1212">
        <v>2</v>
      </c>
      <c r="G1212">
        <v>4.3499999999999996</v>
      </c>
      <c r="H1212" t="s">
        <v>8</v>
      </c>
      <c r="I1212" t="s">
        <v>8</v>
      </c>
      <c r="J1212" t="s">
        <v>6</v>
      </c>
      <c r="K1212" t="s">
        <v>257</v>
      </c>
      <c r="L1212">
        <v>18.464120000000001</v>
      </c>
      <c r="M1212" t="s">
        <v>429</v>
      </c>
      <c r="N1212">
        <f t="shared" si="39"/>
        <v>18.773378536585362</v>
      </c>
      <c r="O1212">
        <f t="shared" si="40"/>
        <v>-0.30925853658536084</v>
      </c>
    </row>
    <row r="1213" spans="1:17" x14ac:dyDescent="0.25">
      <c r="A1213" t="s">
        <v>392</v>
      </c>
      <c r="B1213">
        <v>130</v>
      </c>
      <c r="C1213">
        <v>2</v>
      </c>
      <c r="D1213" s="17" t="s">
        <v>282</v>
      </c>
      <c r="E1213">
        <v>23</v>
      </c>
      <c r="F1213">
        <v>2</v>
      </c>
      <c r="G1213">
        <v>4.74</v>
      </c>
      <c r="H1213" t="s">
        <v>8</v>
      </c>
      <c r="I1213" t="s">
        <v>8</v>
      </c>
      <c r="J1213" t="s">
        <v>3</v>
      </c>
      <c r="K1213" t="s">
        <v>258</v>
      </c>
      <c r="L1213">
        <v>20.235430000000001</v>
      </c>
      <c r="M1213" t="s">
        <v>429</v>
      </c>
      <c r="N1213">
        <f t="shared" si="39"/>
        <v>18.773378536585362</v>
      </c>
      <c r="O1213">
        <f t="shared" si="40"/>
        <v>1.4620514634146389</v>
      </c>
      <c r="Q1213">
        <f>O1213-P$1</f>
        <v>7.2257509756097544</v>
      </c>
    </row>
    <row r="1214" spans="1:17" x14ac:dyDescent="0.25">
      <c r="A1214" t="s">
        <v>392</v>
      </c>
      <c r="B1214">
        <v>130</v>
      </c>
      <c r="C1214">
        <v>2</v>
      </c>
      <c r="D1214" s="17" t="s">
        <v>282</v>
      </c>
      <c r="E1214">
        <v>24</v>
      </c>
      <c r="F1214">
        <v>2</v>
      </c>
      <c r="G1214">
        <v>4.22</v>
      </c>
      <c r="H1214" t="s">
        <v>8</v>
      </c>
      <c r="I1214" t="s">
        <v>8</v>
      </c>
      <c r="J1214" t="s">
        <v>6</v>
      </c>
      <c r="K1214" t="s">
        <v>259</v>
      </c>
      <c r="L1214">
        <v>16.726459999999999</v>
      </c>
      <c r="M1214" t="s">
        <v>429</v>
      </c>
      <c r="N1214">
        <f t="shared" si="39"/>
        <v>18.773378536585362</v>
      </c>
      <c r="O1214">
        <f t="shared" si="40"/>
        <v>-2.0469185365853626</v>
      </c>
    </row>
    <row r="1215" spans="1:17" x14ac:dyDescent="0.25">
      <c r="A1215" t="s">
        <v>392</v>
      </c>
      <c r="B1215">
        <v>130</v>
      </c>
      <c r="C1215">
        <v>2</v>
      </c>
      <c r="D1215" s="17" t="s">
        <v>282</v>
      </c>
      <c r="E1215">
        <v>25</v>
      </c>
      <c r="F1215">
        <v>1</v>
      </c>
      <c r="G1215">
        <v>5.58</v>
      </c>
      <c r="H1215" t="s">
        <v>1</v>
      </c>
      <c r="I1215" t="s">
        <v>5</v>
      </c>
      <c r="J1215" t="s">
        <v>3</v>
      </c>
      <c r="K1215" t="s">
        <v>260</v>
      </c>
      <c r="L1215">
        <v>19.764569999999999</v>
      </c>
      <c r="M1215" t="s">
        <v>429</v>
      </c>
      <c r="N1215">
        <f t="shared" si="39"/>
        <v>18.773378536585362</v>
      </c>
      <c r="O1215">
        <f t="shared" si="40"/>
        <v>0.99119146341463704</v>
      </c>
      <c r="Q1215">
        <f>O1215-P$1</f>
        <v>6.7548909756097526</v>
      </c>
    </row>
    <row r="1216" spans="1:17" x14ac:dyDescent="0.25">
      <c r="A1216" t="s">
        <v>392</v>
      </c>
      <c r="B1216">
        <v>130</v>
      </c>
      <c r="C1216">
        <v>2</v>
      </c>
      <c r="D1216" s="17" t="s">
        <v>282</v>
      </c>
      <c r="E1216">
        <v>26</v>
      </c>
      <c r="F1216">
        <v>2</v>
      </c>
      <c r="G1216">
        <v>4.22</v>
      </c>
      <c r="H1216" t="s">
        <v>1</v>
      </c>
      <c r="I1216" t="s">
        <v>2</v>
      </c>
      <c r="J1216" t="s">
        <v>6</v>
      </c>
      <c r="K1216" t="s">
        <v>261</v>
      </c>
      <c r="L1216">
        <v>19.327349999999999</v>
      </c>
      <c r="M1216" t="s">
        <v>429</v>
      </c>
      <c r="N1216">
        <f t="shared" si="39"/>
        <v>18.773378536585362</v>
      </c>
      <c r="O1216">
        <f t="shared" si="40"/>
        <v>0.5539714634146371</v>
      </c>
    </row>
    <row r="1217" spans="1:17" x14ac:dyDescent="0.25">
      <c r="A1217" t="s">
        <v>392</v>
      </c>
      <c r="B1217">
        <v>130</v>
      </c>
      <c r="C1217">
        <v>2</v>
      </c>
      <c r="D1217" s="17" t="s">
        <v>282</v>
      </c>
      <c r="E1217">
        <v>27</v>
      </c>
      <c r="F1217">
        <v>3</v>
      </c>
      <c r="G1217">
        <v>3.54</v>
      </c>
      <c r="H1217" t="s">
        <v>1</v>
      </c>
      <c r="I1217" t="s">
        <v>5</v>
      </c>
      <c r="J1217" t="s">
        <v>3</v>
      </c>
      <c r="K1217" t="s">
        <v>262</v>
      </c>
      <c r="L1217">
        <v>16.121079999999999</v>
      </c>
      <c r="M1217" t="s">
        <v>429</v>
      </c>
      <c r="N1217">
        <f t="shared" si="39"/>
        <v>18.773378536585362</v>
      </c>
      <c r="O1217">
        <f t="shared" si="40"/>
        <v>-2.6522985365853629</v>
      </c>
      <c r="Q1217">
        <f>O1217-P$1</f>
        <v>3.1114009756097527</v>
      </c>
    </row>
    <row r="1218" spans="1:17" x14ac:dyDescent="0.25">
      <c r="A1218" t="s">
        <v>392</v>
      </c>
      <c r="B1218">
        <v>130</v>
      </c>
      <c r="C1218">
        <v>2</v>
      </c>
      <c r="D1218" s="17" t="s">
        <v>282</v>
      </c>
      <c r="E1218">
        <v>28</v>
      </c>
      <c r="F1218">
        <v>3</v>
      </c>
      <c r="G1218">
        <v>3.37</v>
      </c>
      <c r="H1218" t="s">
        <v>8</v>
      </c>
      <c r="I1218" t="s">
        <v>8</v>
      </c>
      <c r="J1218" t="s">
        <v>6</v>
      </c>
      <c r="K1218" t="s">
        <v>263</v>
      </c>
      <c r="L1218">
        <v>18.127800000000001</v>
      </c>
      <c r="M1218" t="s">
        <v>429</v>
      </c>
      <c r="N1218">
        <f t="shared" ref="N1218:N1281" si="41">AVERAGEIFS(L:L,B:B,B1218,C:C,C1218)</f>
        <v>18.773378536585362</v>
      </c>
      <c r="O1218">
        <f t="shared" ref="O1218:O1281" si="42">L1218-N1218</f>
        <v>-0.64557853658536146</v>
      </c>
    </row>
    <row r="1219" spans="1:17" x14ac:dyDescent="0.25">
      <c r="A1219" t="s">
        <v>392</v>
      </c>
      <c r="B1219">
        <v>130</v>
      </c>
      <c r="C1219">
        <v>2</v>
      </c>
      <c r="D1219" s="17" t="s">
        <v>282</v>
      </c>
      <c r="E1219">
        <v>29</v>
      </c>
      <c r="F1219">
        <v>1</v>
      </c>
      <c r="G1219">
        <v>5.55</v>
      </c>
      <c r="H1219" t="s">
        <v>8</v>
      </c>
      <c r="I1219" t="s">
        <v>8</v>
      </c>
      <c r="J1219" t="s">
        <v>3</v>
      </c>
      <c r="K1219" t="s">
        <v>264</v>
      </c>
      <c r="L1219">
        <v>18.97982</v>
      </c>
      <c r="M1219" t="s">
        <v>429</v>
      </c>
      <c r="N1219">
        <f t="shared" si="41"/>
        <v>18.773378536585362</v>
      </c>
      <c r="O1219">
        <f t="shared" si="42"/>
        <v>0.20644146341463809</v>
      </c>
      <c r="Q1219">
        <f>O1219-P$1</f>
        <v>5.9701409756097537</v>
      </c>
    </row>
    <row r="1220" spans="1:17" x14ac:dyDescent="0.25">
      <c r="A1220" t="s">
        <v>392</v>
      </c>
      <c r="B1220">
        <v>130</v>
      </c>
      <c r="C1220">
        <v>2</v>
      </c>
      <c r="D1220" s="17" t="s">
        <v>282</v>
      </c>
      <c r="E1220">
        <v>30</v>
      </c>
      <c r="F1220">
        <v>3</v>
      </c>
      <c r="G1220">
        <v>3.07</v>
      </c>
      <c r="H1220" t="s">
        <v>8</v>
      </c>
      <c r="I1220" t="s">
        <v>8</v>
      </c>
      <c r="J1220" t="s">
        <v>6</v>
      </c>
      <c r="K1220" t="s">
        <v>265</v>
      </c>
      <c r="L1220">
        <v>18.632290000000001</v>
      </c>
      <c r="M1220" t="s">
        <v>429</v>
      </c>
      <c r="N1220">
        <f t="shared" si="41"/>
        <v>18.773378536585362</v>
      </c>
      <c r="O1220">
        <f t="shared" si="42"/>
        <v>-0.14108853658536091</v>
      </c>
    </row>
    <row r="1221" spans="1:17" x14ac:dyDescent="0.25">
      <c r="A1221" t="s">
        <v>392</v>
      </c>
      <c r="B1221">
        <v>130</v>
      </c>
      <c r="C1221">
        <v>2</v>
      </c>
      <c r="D1221" s="17" t="s">
        <v>282</v>
      </c>
      <c r="E1221">
        <v>31</v>
      </c>
      <c r="F1221">
        <v>1</v>
      </c>
      <c r="G1221">
        <v>5.79</v>
      </c>
      <c r="H1221" t="s">
        <v>1</v>
      </c>
      <c r="I1221" t="s">
        <v>2</v>
      </c>
      <c r="J1221" t="s">
        <v>3</v>
      </c>
      <c r="K1221" t="s">
        <v>266</v>
      </c>
      <c r="L1221">
        <v>19.5852</v>
      </c>
      <c r="M1221" t="s">
        <v>429</v>
      </c>
      <c r="N1221">
        <f t="shared" si="41"/>
        <v>18.773378536585362</v>
      </c>
      <c r="O1221">
        <f t="shared" si="42"/>
        <v>0.81182146341463834</v>
      </c>
      <c r="Q1221">
        <f>O1221-P$1</f>
        <v>6.5755209756097539</v>
      </c>
    </row>
    <row r="1222" spans="1:17" x14ac:dyDescent="0.25">
      <c r="A1222" t="s">
        <v>392</v>
      </c>
      <c r="B1222">
        <v>130</v>
      </c>
      <c r="C1222">
        <v>2</v>
      </c>
      <c r="D1222" s="17" t="s">
        <v>282</v>
      </c>
      <c r="E1222">
        <v>32</v>
      </c>
      <c r="F1222">
        <v>2</v>
      </c>
      <c r="G1222">
        <v>4.3499999999999996</v>
      </c>
      <c r="H1222" t="s">
        <v>1</v>
      </c>
      <c r="I1222" t="s">
        <v>5</v>
      </c>
      <c r="J1222" t="s">
        <v>6</v>
      </c>
      <c r="K1222" t="s">
        <v>267</v>
      </c>
      <c r="L1222">
        <v>18.66592</v>
      </c>
      <c r="M1222" t="s">
        <v>429</v>
      </c>
      <c r="N1222">
        <f t="shared" si="41"/>
        <v>18.773378536585362</v>
      </c>
      <c r="O1222">
        <f t="shared" si="42"/>
        <v>-0.1074585365853622</v>
      </c>
    </row>
    <row r="1223" spans="1:17" x14ac:dyDescent="0.25">
      <c r="A1223" t="s">
        <v>392</v>
      </c>
      <c r="B1223">
        <v>130</v>
      </c>
      <c r="C1223">
        <v>2</v>
      </c>
      <c r="D1223" s="17" t="s">
        <v>282</v>
      </c>
      <c r="E1223">
        <v>33</v>
      </c>
      <c r="F1223">
        <v>2</v>
      </c>
      <c r="G1223">
        <v>3.81</v>
      </c>
      <c r="H1223" t="s">
        <v>8</v>
      </c>
      <c r="I1223" t="s">
        <v>8</v>
      </c>
      <c r="J1223" t="s">
        <v>6</v>
      </c>
      <c r="K1223" t="s">
        <v>268</v>
      </c>
      <c r="L1223">
        <v>18.621079999999999</v>
      </c>
      <c r="M1223" t="s">
        <v>429</v>
      </c>
      <c r="N1223">
        <f t="shared" si="41"/>
        <v>18.773378536585362</v>
      </c>
      <c r="O1223">
        <f t="shared" si="42"/>
        <v>-0.15229853658536285</v>
      </c>
    </row>
    <row r="1224" spans="1:17" x14ac:dyDescent="0.25">
      <c r="A1224" t="s">
        <v>392</v>
      </c>
      <c r="B1224">
        <v>130</v>
      </c>
      <c r="C1224">
        <v>2</v>
      </c>
      <c r="D1224" s="17" t="s">
        <v>282</v>
      </c>
      <c r="E1224">
        <v>34</v>
      </c>
      <c r="F1224">
        <v>2</v>
      </c>
      <c r="G1224">
        <v>4.8899999999999997</v>
      </c>
      <c r="H1224" t="s">
        <v>1</v>
      </c>
      <c r="I1224" t="s">
        <v>2</v>
      </c>
      <c r="J1224" t="s">
        <v>3</v>
      </c>
      <c r="K1224" t="s">
        <v>269</v>
      </c>
      <c r="L1224">
        <v>18.845289999999999</v>
      </c>
      <c r="M1224" t="s">
        <v>429</v>
      </c>
      <c r="N1224">
        <f t="shared" si="41"/>
        <v>18.773378536585362</v>
      </c>
      <c r="O1224">
        <f t="shared" si="42"/>
        <v>7.1911463414636501E-2</v>
      </c>
      <c r="Q1224">
        <f>O1224-P$1</f>
        <v>5.8356109756097521</v>
      </c>
    </row>
    <row r="1225" spans="1:17" x14ac:dyDescent="0.25">
      <c r="A1225" t="s">
        <v>392</v>
      </c>
      <c r="B1225">
        <v>130</v>
      </c>
      <c r="C1225">
        <v>2</v>
      </c>
      <c r="D1225" s="17" t="s">
        <v>282</v>
      </c>
      <c r="E1225">
        <v>35</v>
      </c>
      <c r="F1225">
        <v>2</v>
      </c>
      <c r="G1225">
        <v>4.66</v>
      </c>
      <c r="H1225" t="s">
        <v>8</v>
      </c>
      <c r="I1225" t="s">
        <v>8</v>
      </c>
      <c r="J1225" t="s">
        <v>3</v>
      </c>
      <c r="K1225" t="s">
        <v>270</v>
      </c>
      <c r="L1225">
        <v>18.553809999999999</v>
      </c>
      <c r="M1225" t="s">
        <v>429</v>
      </c>
      <c r="N1225">
        <f t="shared" si="41"/>
        <v>18.773378536585362</v>
      </c>
      <c r="O1225">
        <f t="shared" si="42"/>
        <v>-0.21956853658536346</v>
      </c>
      <c r="Q1225">
        <f>O1225-P$1</f>
        <v>5.5441309756097521</v>
      </c>
    </row>
    <row r="1226" spans="1:17" x14ac:dyDescent="0.25">
      <c r="A1226" t="s">
        <v>392</v>
      </c>
      <c r="B1226">
        <v>130</v>
      </c>
      <c r="C1226">
        <v>2</v>
      </c>
      <c r="D1226" s="17" t="s">
        <v>282</v>
      </c>
      <c r="E1226">
        <v>36</v>
      </c>
      <c r="F1226">
        <v>3</v>
      </c>
      <c r="G1226">
        <v>2.82</v>
      </c>
      <c r="H1226" t="s">
        <v>1</v>
      </c>
      <c r="I1226" t="s">
        <v>5</v>
      </c>
      <c r="J1226" t="s">
        <v>6</v>
      </c>
      <c r="K1226" t="s">
        <v>271</v>
      </c>
      <c r="L1226">
        <v>18.565020000000001</v>
      </c>
      <c r="M1226" t="s">
        <v>429</v>
      </c>
      <c r="N1226">
        <f t="shared" si="41"/>
        <v>18.773378536585362</v>
      </c>
      <c r="O1226">
        <f t="shared" si="42"/>
        <v>-0.20835853658536152</v>
      </c>
    </row>
    <row r="1227" spans="1:17" x14ac:dyDescent="0.25">
      <c r="A1227" t="s">
        <v>392</v>
      </c>
      <c r="B1227">
        <v>130</v>
      </c>
      <c r="C1227">
        <v>2</v>
      </c>
      <c r="D1227" s="17" t="s">
        <v>282</v>
      </c>
      <c r="E1227">
        <v>37</v>
      </c>
      <c r="F1227">
        <v>1</v>
      </c>
      <c r="G1227">
        <v>5.79</v>
      </c>
      <c r="H1227" t="s">
        <v>8</v>
      </c>
      <c r="I1227" t="s">
        <v>8</v>
      </c>
      <c r="J1227" t="s">
        <v>3</v>
      </c>
      <c r="K1227" t="s">
        <v>272</v>
      </c>
      <c r="L1227">
        <v>18.408069999999999</v>
      </c>
      <c r="M1227" t="s">
        <v>429</v>
      </c>
      <c r="N1227">
        <f t="shared" si="41"/>
        <v>18.773378536585362</v>
      </c>
      <c r="O1227">
        <f t="shared" si="42"/>
        <v>-0.36530853658536344</v>
      </c>
      <c r="Q1227">
        <f>O1227-P$1</f>
        <v>5.3983909756097521</v>
      </c>
    </row>
    <row r="1228" spans="1:17" x14ac:dyDescent="0.25">
      <c r="A1228" t="s">
        <v>392</v>
      </c>
      <c r="B1228">
        <v>130</v>
      </c>
      <c r="C1228">
        <v>2</v>
      </c>
      <c r="D1228" s="17" t="s">
        <v>282</v>
      </c>
      <c r="E1228">
        <v>38</v>
      </c>
      <c r="F1228">
        <v>1</v>
      </c>
      <c r="G1228">
        <v>4.62</v>
      </c>
      <c r="H1228" t="s">
        <v>1</v>
      </c>
      <c r="I1228" t="s">
        <v>2</v>
      </c>
      <c r="J1228" t="s">
        <v>6</v>
      </c>
      <c r="K1228" t="s">
        <v>273</v>
      </c>
      <c r="L1228">
        <v>20.70628</v>
      </c>
      <c r="M1228" t="s">
        <v>429</v>
      </c>
      <c r="N1228">
        <f t="shared" si="41"/>
        <v>18.773378536585362</v>
      </c>
      <c r="O1228">
        <f t="shared" si="42"/>
        <v>1.9329014634146375</v>
      </c>
    </row>
    <row r="1229" spans="1:17" x14ac:dyDescent="0.25">
      <c r="A1229" t="s">
        <v>392</v>
      </c>
      <c r="B1229">
        <v>130</v>
      </c>
      <c r="C1229">
        <v>2</v>
      </c>
      <c r="D1229" s="17" t="s">
        <v>282</v>
      </c>
      <c r="E1229">
        <v>39</v>
      </c>
      <c r="F1229">
        <v>3</v>
      </c>
      <c r="G1229">
        <v>3.54</v>
      </c>
      <c r="H1229" t="s">
        <v>8</v>
      </c>
      <c r="I1229" t="s">
        <v>8</v>
      </c>
      <c r="J1229" t="s">
        <v>3</v>
      </c>
      <c r="K1229" t="s">
        <v>274</v>
      </c>
      <c r="L1229">
        <v>18.66592</v>
      </c>
      <c r="M1229" t="s">
        <v>429</v>
      </c>
      <c r="N1229">
        <f t="shared" si="41"/>
        <v>18.773378536585362</v>
      </c>
      <c r="O1229">
        <f t="shared" si="42"/>
        <v>-0.1074585365853622</v>
      </c>
      <c r="Q1229">
        <f>O1229-P$1</f>
        <v>5.6562409756097534</v>
      </c>
    </row>
    <row r="1230" spans="1:17" x14ac:dyDescent="0.25">
      <c r="A1230" t="s">
        <v>392</v>
      </c>
      <c r="B1230">
        <v>130</v>
      </c>
      <c r="C1230">
        <v>2</v>
      </c>
      <c r="D1230" s="17" t="s">
        <v>282</v>
      </c>
      <c r="E1230">
        <v>40</v>
      </c>
      <c r="F1230">
        <v>2</v>
      </c>
      <c r="G1230">
        <v>4.03</v>
      </c>
      <c r="H1230" t="s">
        <v>8</v>
      </c>
      <c r="I1230" t="s">
        <v>8</v>
      </c>
      <c r="J1230" t="s">
        <v>6</v>
      </c>
      <c r="K1230" t="s">
        <v>275</v>
      </c>
      <c r="L1230">
        <v>18.710760000000001</v>
      </c>
      <c r="M1230" t="s">
        <v>429</v>
      </c>
      <c r="N1230">
        <f t="shared" si="41"/>
        <v>18.773378536585362</v>
      </c>
      <c r="O1230">
        <f t="shared" si="42"/>
        <v>-6.2618536585361539E-2</v>
      </c>
    </row>
    <row r="1231" spans="1:17" x14ac:dyDescent="0.25">
      <c r="A1231" t="s">
        <v>392</v>
      </c>
      <c r="B1231">
        <v>130</v>
      </c>
      <c r="C1231">
        <v>2</v>
      </c>
      <c r="D1231" s="17" t="s">
        <v>282</v>
      </c>
      <c r="E1231">
        <v>41</v>
      </c>
      <c r="F1231">
        <v>2</v>
      </c>
      <c r="G1231">
        <v>4.8899999999999997</v>
      </c>
      <c r="H1231" t="s">
        <v>8</v>
      </c>
      <c r="I1231" t="s">
        <v>8</v>
      </c>
      <c r="J1231" t="s">
        <v>3</v>
      </c>
      <c r="K1231" t="s">
        <v>276</v>
      </c>
      <c r="L1231">
        <v>18.934979999999999</v>
      </c>
      <c r="M1231" t="s">
        <v>429</v>
      </c>
      <c r="N1231">
        <f t="shared" si="41"/>
        <v>18.773378536585362</v>
      </c>
      <c r="O1231">
        <f t="shared" si="42"/>
        <v>0.16160146341463744</v>
      </c>
      <c r="Q1231">
        <f>O1231-P$1</f>
        <v>5.925300975609753</v>
      </c>
    </row>
    <row r="1232" spans="1:17" hidden="1" x14ac:dyDescent="0.25">
      <c r="A1232" t="s">
        <v>356</v>
      </c>
      <c r="B1232">
        <v>101</v>
      </c>
      <c r="C1232">
        <v>2</v>
      </c>
      <c r="D1232" s="17" t="s">
        <v>230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 t="s">
        <v>235</v>
      </c>
      <c r="L1232">
        <v>16.614350000000002</v>
      </c>
      <c r="M1232" s="16">
        <v>41092</v>
      </c>
      <c r="N1232">
        <f t="shared" si="41"/>
        <v>17.771792926829264</v>
      </c>
      <c r="O1232">
        <f t="shared" si="42"/>
        <v>-1.1574429268292619</v>
      </c>
    </row>
    <row r="1233" spans="1:17" x14ac:dyDescent="0.25">
      <c r="A1233" t="s">
        <v>356</v>
      </c>
      <c r="B1233">
        <v>101</v>
      </c>
      <c r="C1233">
        <v>2</v>
      </c>
      <c r="D1233" s="17" t="s">
        <v>230</v>
      </c>
      <c r="E1233">
        <v>2</v>
      </c>
      <c r="F1233">
        <v>3</v>
      </c>
      <c r="G1233">
        <v>3.41</v>
      </c>
      <c r="H1233" t="s">
        <v>1</v>
      </c>
      <c r="I1233" t="s">
        <v>5</v>
      </c>
      <c r="J1233" t="s">
        <v>3</v>
      </c>
      <c r="K1233" t="s">
        <v>104</v>
      </c>
      <c r="L1233">
        <v>15.42601</v>
      </c>
      <c r="M1233" s="16">
        <v>41092</v>
      </c>
      <c r="N1233">
        <f t="shared" si="41"/>
        <v>17.771792926829264</v>
      </c>
      <c r="O1233">
        <f t="shared" si="42"/>
        <v>-2.3457829268292638</v>
      </c>
      <c r="Q1233">
        <f>O1233-P$1</f>
        <v>3.4179165853658517</v>
      </c>
    </row>
    <row r="1234" spans="1:17" x14ac:dyDescent="0.25">
      <c r="A1234" t="s">
        <v>356</v>
      </c>
      <c r="B1234">
        <v>101</v>
      </c>
      <c r="C1234">
        <v>2</v>
      </c>
      <c r="D1234" s="17" t="s">
        <v>230</v>
      </c>
      <c r="E1234">
        <v>3</v>
      </c>
      <c r="F1234">
        <v>2</v>
      </c>
      <c r="G1234">
        <v>4.4800000000000004</v>
      </c>
      <c r="H1234" t="s">
        <v>8</v>
      </c>
      <c r="I1234" t="s">
        <v>8</v>
      </c>
      <c r="J1234" t="s">
        <v>6</v>
      </c>
      <c r="K1234" t="s">
        <v>119</v>
      </c>
      <c r="L1234">
        <v>16.7713</v>
      </c>
      <c r="M1234" s="16">
        <v>41092</v>
      </c>
      <c r="N1234">
        <f t="shared" si="41"/>
        <v>17.771792926829264</v>
      </c>
      <c r="O1234">
        <f t="shared" si="42"/>
        <v>-1.0004929268292635</v>
      </c>
    </row>
    <row r="1235" spans="1:17" x14ac:dyDescent="0.25">
      <c r="A1235" t="s">
        <v>356</v>
      </c>
      <c r="B1235">
        <v>101</v>
      </c>
      <c r="C1235">
        <v>2</v>
      </c>
      <c r="D1235" s="17" t="s">
        <v>230</v>
      </c>
      <c r="E1235">
        <v>4</v>
      </c>
      <c r="F1235">
        <v>3</v>
      </c>
      <c r="G1235">
        <v>2.75</v>
      </c>
      <c r="H1235" t="s">
        <v>1</v>
      </c>
      <c r="I1235" t="s">
        <v>5</v>
      </c>
      <c r="J1235" t="s">
        <v>6</v>
      </c>
      <c r="K1235" t="s">
        <v>89</v>
      </c>
      <c r="L1235">
        <v>14.517939999999999</v>
      </c>
      <c r="M1235" s="16">
        <v>41092</v>
      </c>
      <c r="N1235">
        <f t="shared" si="41"/>
        <v>17.771792926829264</v>
      </c>
      <c r="O1235">
        <f t="shared" si="42"/>
        <v>-3.2538529268292642</v>
      </c>
    </row>
    <row r="1236" spans="1:17" x14ac:dyDescent="0.25">
      <c r="A1236" t="s">
        <v>356</v>
      </c>
      <c r="B1236">
        <v>101</v>
      </c>
      <c r="C1236">
        <v>2</v>
      </c>
      <c r="D1236" s="17" t="s">
        <v>230</v>
      </c>
      <c r="E1236">
        <v>5</v>
      </c>
      <c r="F1236">
        <v>1</v>
      </c>
      <c r="G1236">
        <v>4.82</v>
      </c>
      <c r="H1236" t="s">
        <v>1</v>
      </c>
      <c r="I1236" t="s">
        <v>5</v>
      </c>
      <c r="J1236" t="s">
        <v>6</v>
      </c>
      <c r="K1236" t="s">
        <v>122</v>
      </c>
      <c r="L1236">
        <v>20.033629999999999</v>
      </c>
      <c r="M1236" s="16">
        <v>41092</v>
      </c>
      <c r="N1236">
        <f t="shared" si="41"/>
        <v>17.771792926829264</v>
      </c>
      <c r="O1236">
        <f t="shared" si="42"/>
        <v>2.2618370731707351</v>
      </c>
    </row>
    <row r="1237" spans="1:17" x14ac:dyDescent="0.25">
      <c r="A1237" t="s">
        <v>356</v>
      </c>
      <c r="B1237">
        <v>101</v>
      </c>
      <c r="C1237">
        <v>2</v>
      </c>
      <c r="D1237" s="17" t="s">
        <v>230</v>
      </c>
      <c r="E1237">
        <v>6</v>
      </c>
      <c r="F1237">
        <v>3</v>
      </c>
      <c r="G1237">
        <v>3.41</v>
      </c>
      <c r="H1237" t="s">
        <v>8</v>
      </c>
      <c r="I1237" t="s">
        <v>8</v>
      </c>
      <c r="J1237" t="s">
        <v>3</v>
      </c>
      <c r="K1237" t="s">
        <v>124</v>
      </c>
      <c r="L1237">
        <v>15.61659</v>
      </c>
      <c r="M1237" s="16">
        <v>41092</v>
      </c>
      <c r="N1237">
        <f t="shared" si="41"/>
        <v>17.771792926829264</v>
      </c>
      <c r="O1237">
        <f t="shared" si="42"/>
        <v>-2.1552029268292632</v>
      </c>
      <c r="Q1237">
        <f>O1237-P$1</f>
        <v>3.6084965853658524</v>
      </c>
    </row>
    <row r="1238" spans="1:17" x14ac:dyDescent="0.25">
      <c r="A1238" t="s">
        <v>356</v>
      </c>
      <c r="B1238">
        <v>101</v>
      </c>
      <c r="C1238">
        <v>2</v>
      </c>
      <c r="D1238" s="17" t="s">
        <v>230</v>
      </c>
      <c r="E1238">
        <v>7</v>
      </c>
      <c r="F1238">
        <v>1</v>
      </c>
      <c r="G1238">
        <v>6.28</v>
      </c>
      <c r="H1238" t="s">
        <v>8</v>
      </c>
      <c r="I1238" t="s">
        <v>8</v>
      </c>
      <c r="J1238" t="s">
        <v>3</v>
      </c>
      <c r="K1238" t="s">
        <v>115</v>
      </c>
      <c r="L1238">
        <v>20.43722</v>
      </c>
      <c r="M1238" s="16">
        <v>41092</v>
      </c>
      <c r="N1238">
        <f t="shared" si="41"/>
        <v>17.771792926829264</v>
      </c>
      <c r="O1238">
        <f t="shared" si="42"/>
        <v>2.6654270731707363</v>
      </c>
      <c r="Q1238">
        <f>O1238-P$1</f>
        <v>8.4291265853658519</v>
      </c>
    </row>
    <row r="1239" spans="1:17" x14ac:dyDescent="0.25">
      <c r="A1239" t="s">
        <v>356</v>
      </c>
      <c r="B1239">
        <v>101</v>
      </c>
      <c r="C1239">
        <v>2</v>
      </c>
      <c r="D1239" s="17" t="s">
        <v>230</v>
      </c>
      <c r="E1239">
        <v>8</v>
      </c>
      <c r="F1239">
        <v>1</v>
      </c>
      <c r="G1239">
        <v>5.12</v>
      </c>
      <c r="H1239" t="s">
        <v>1</v>
      </c>
      <c r="I1239" t="s">
        <v>2</v>
      </c>
      <c r="J1239" t="s">
        <v>6</v>
      </c>
      <c r="K1239" t="s">
        <v>117</v>
      </c>
      <c r="L1239">
        <v>18.553809999999999</v>
      </c>
      <c r="M1239" s="16">
        <v>41092</v>
      </c>
      <c r="N1239">
        <f t="shared" si="41"/>
        <v>17.771792926829264</v>
      </c>
      <c r="O1239">
        <f t="shared" si="42"/>
        <v>0.78201707317073499</v>
      </c>
    </row>
    <row r="1240" spans="1:17" x14ac:dyDescent="0.25">
      <c r="A1240" t="s">
        <v>356</v>
      </c>
      <c r="B1240">
        <v>101</v>
      </c>
      <c r="C1240">
        <v>2</v>
      </c>
      <c r="D1240" s="17" t="s">
        <v>230</v>
      </c>
      <c r="E1240">
        <v>9</v>
      </c>
      <c r="F1240">
        <v>3</v>
      </c>
      <c r="G1240">
        <v>3.23</v>
      </c>
      <c r="H1240" t="s">
        <v>1</v>
      </c>
      <c r="I1240" t="s">
        <v>5</v>
      </c>
      <c r="J1240" t="s">
        <v>6</v>
      </c>
      <c r="K1240" t="s">
        <v>95</v>
      </c>
      <c r="L1240">
        <v>15.57175</v>
      </c>
      <c r="M1240" s="16">
        <v>41092</v>
      </c>
      <c r="N1240">
        <f t="shared" si="41"/>
        <v>17.771792926829264</v>
      </c>
      <c r="O1240">
        <f t="shared" si="42"/>
        <v>-2.2000429268292638</v>
      </c>
    </row>
    <row r="1241" spans="1:17" x14ac:dyDescent="0.25">
      <c r="A1241" t="s">
        <v>356</v>
      </c>
      <c r="B1241">
        <v>101</v>
      </c>
      <c r="C1241">
        <v>2</v>
      </c>
      <c r="D1241" s="17" t="s">
        <v>230</v>
      </c>
      <c r="E1241">
        <v>10</v>
      </c>
      <c r="F1241">
        <v>3</v>
      </c>
      <c r="G1241">
        <v>2.75</v>
      </c>
      <c r="H1241" t="s">
        <v>8</v>
      </c>
      <c r="I1241" t="s">
        <v>8</v>
      </c>
      <c r="J1241" t="s">
        <v>6</v>
      </c>
      <c r="K1241" t="s">
        <v>99</v>
      </c>
      <c r="L1241">
        <v>14.764570000000001</v>
      </c>
      <c r="M1241" s="16">
        <v>41092</v>
      </c>
      <c r="N1241">
        <f t="shared" si="41"/>
        <v>17.771792926829264</v>
      </c>
      <c r="O1241">
        <f t="shared" si="42"/>
        <v>-3.0072229268292627</v>
      </c>
    </row>
    <row r="1242" spans="1:17" x14ac:dyDescent="0.25">
      <c r="A1242" t="s">
        <v>356</v>
      </c>
      <c r="B1242">
        <v>101</v>
      </c>
      <c r="C1242">
        <v>2</v>
      </c>
      <c r="D1242" s="17" t="s">
        <v>230</v>
      </c>
      <c r="E1242">
        <v>11</v>
      </c>
      <c r="F1242">
        <v>3</v>
      </c>
      <c r="G1242">
        <v>3.02</v>
      </c>
      <c r="H1242" t="s">
        <v>1</v>
      </c>
      <c r="I1242" t="s">
        <v>2</v>
      </c>
      <c r="J1242" t="s">
        <v>3</v>
      </c>
      <c r="K1242" t="s">
        <v>112</v>
      </c>
      <c r="L1242">
        <v>17.5</v>
      </c>
      <c r="M1242" s="16">
        <v>41092</v>
      </c>
      <c r="N1242">
        <f t="shared" si="41"/>
        <v>17.771792926829264</v>
      </c>
      <c r="O1242">
        <f t="shared" si="42"/>
        <v>-0.27179292682926359</v>
      </c>
      <c r="Q1242">
        <f>O1242-P$1</f>
        <v>5.491906585365852</v>
      </c>
    </row>
    <row r="1243" spans="1:17" x14ac:dyDescent="0.25">
      <c r="A1243" t="s">
        <v>356</v>
      </c>
      <c r="B1243">
        <v>101</v>
      </c>
      <c r="C1243">
        <v>2</v>
      </c>
      <c r="D1243" s="17" t="s">
        <v>230</v>
      </c>
      <c r="E1243">
        <v>12</v>
      </c>
      <c r="F1243">
        <v>2</v>
      </c>
      <c r="G1243">
        <v>5.01</v>
      </c>
      <c r="H1243" t="s">
        <v>1</v>
      </c>
      <c r="I1243" t="s">
        <v>2</v>
      </c>
      <c r="J1243" t="s">
        <v>3</v>
      </c>
      <c r="K1243" t="s">
        <v>94</v>
      </c>
      <c r="L1243">
        <v>18.923770000000001</v>
      </c>
      <c r="M1243" s="16">
        <v>41092</v>
      </c>
      <c r="N1243">
        <f t="shared" si="41"/>
        <v>17.771792926829264</v>
      </c>
      <c r="O1243">
        <f t="shared" si="42"/>
        <v>1.1519770731707375</v>
      </c>
      <c r="Q1243">
        <f>O1243-P$1</f>
        <v>6.9156765853658531</v>
      </c>
    </row>
    <row r="1244" spans="1:17" x14ac:dyDescent="0.25">
      <c r="A1244" t="s">
        <v>356</v>
      </c>
      <c r="B1244">
        <v>101</v>
      </c>
      <c r="C1244">
        <v>2</v>
      </c>
      <c r="D1244" s="17" t="s">
        <v>230</v>
      </c>
      <c r="E1244">
        <v>13</v>
      </c>
      <c r="F1244">
        <v>1</v>
      </c>
      <c r="G1244">
        <v>5.63</v>
      </c>
      <c r="H1244" t="s">
        <v>1</v>
      </c>
      <c r="I1244" t="s">
        <v>5</v>
      </c>
      <c r="J1244" t="s">
        <v>3</v>
      </c>
      <c r="K1244" t="s">
        <v>98</v>
      </c>
      <c r="L1244">
        <v>17.926010000000002</v>
      </c>
      <c r="M1244" s="16">
        <v>41092</v>
      </c>
      <c r="N1244">
        <f t="shared" si="41"/>
        <v>17.771792926829264</v>
      </c>
      <c r="O1244">
        <f t="shared" si="42"/>
        <v>0.15421707317073796</v>
      </c>
      <c r="Q1244">
        <f>O1244-P$1</f>
        <v>5.9179165853658535</v>
      </c>
    </row>
    <row r="1245" spans="1:17" x14ac:dyDescent="0.25">
      <c r="A1245" t="s">
        <v>356</v>
      </c>
      <c r="B1245">
        <v>101</v>
      </c>
      <c r="C1245">
        <v>2</v>
      </c>
      <c r="D1245" s="17" t="s">
        <v>230</v>
      </c>
      <c r="E1245">
        <v>14</v>
      </c>
      <c r="F1245">
        <v>1</v>
      </c>
      <c r="G1245">
        <v>5.46</v>
      </c>
      <c r="H1245" t="s">
        <v>1</v>
      </c>
      <c r="I1245" t="s">
        <v>2</v>
      </c>
      <c r="J1245" t="s">
        <v>3</v>
      </c>
      <c r="K1245" t="s">
        <v>91</v>
      </c>
      <c r="L1245">
        <v>17.847529999999999</v>
      </c>
      <c r="M1245" s="16">
        <v>41092</v>
      </c>
      <c r="N1245">
        <f t="shared" si="41"/>
        <v>17.771792926829264</v>
      </c>
      <c r="O1245">
        <f t="shared" si="42"/>
        <v>7.5737073170735414E-2</v>
      </c>
      <c r="Q1245">
        <f>O1245-P$1</f>
        <v>5.839436585365851</v>
      </c>
    </row>
    <row r="1246" spans="1:17" x14ac:dyDescent="0.25">
      <c r="A1246" t="s">
        <v>356</v>
      </c>
      <c r="B1246">
        <v>101</v>
      </c>
      <c r="C1246">
        <v>2</v>
      </c>
      <c r="D1246" s="17" t="s">
        <v>230</v>
      </c>
      <c r="E1246">
        <v>15</v>
      </c>
      <c r="F1246">
        <v>1</v>
      </c>
      <c r="G1246">
        <v>4.82</v>
      </c>
      <c r="H1246" t="s">
        <v>8</v>
      </c>
      <c r="I1246" t="s">
        <v>8</v>
      </c>
      <c r="J1246" t="s">
        <v>6</v>
      </c>
      <c r="K1246" t="s">
        <v>114</v>
      </c>
      <c r="L1246">
        <v>20.179369999999999</v>
      </c>
      <c r="M1246" s="16">
        <v>41092</v>
      </c>
      <c r="N1246">
        <f t="shared" si="41"/>
        <v>17.771792926829264</v>
      </c>
      <c r="O1246">
        <f t="shared" si="42"/>
        <v>2.4075770731707351</v>
      </c>
    </row>
    <row r="1247" spans="1:17" x14ac:dyDescent="0.25">
      <c r="A1247" t="s">
        <v>356</v>
      </c>
      <c r="B1247">
        <v>101</v>
      </c>
      <c r="C1247">
        <v>2</v>
      </c>
      <c r="D1247" s="17" t="s">
        <v>230</v>
      </c>
      <c r="E1247">
        <v>16</v>
      </c>
      <c r="F1247">
        <v>2</v>
      </c>
      <c r="G1247">
        <v>4.01</v>
      </c>
      <c r="H1247" t="s">
        <v>1</v>
      </c>
      <c r="I1247" t="s">
        <v>2</v>
      </c>
      <c r="J1247" t="s">
        <v>6</v>
      </c>
      <c r="K1247" t="s">
        <v>106</v>
      </c>
      <c r="L1247">
        <v>18.677129999999998</v>
      </c>
      <c r="M1247" s="16">
        <v>41092</v>
      </c>
      <c r="N1247">
        <f t="shared" si="41"/>
        <v>17.771792926829264</v>
      </c>
      <c r="O1247">
        <f t="shared" si="42"/>
        <v>0.90533707317073464</v>
      </c>
    </row>
    <row r="1248" spans="1:17" x14ac:dyDescent="0.25">
      <c r="A1248" t="s">
        <v>356</v>
      </c>
      <c r="B1248">
        <v>101</v>
      </c>
      <c r="C1248">
        <v>2</v>
      </c>
      <c r="D1248" s="17" t="s">
        <v>230</v>
      </c>
      <c r="E1248">
        <v>17</v>
      </c>
      <c r="F1248">
        <v>3</v>
      </c>
      <c r="G1248">
        <v>3.02</v>
      </c>
      <c r="H1248" t="s">
        <v>8</v>
      </c>
      <c r="I1248" t="s">
        <v>8</v>
      </c>
      <c r="J1248" t="s">
        <v>3</v>
      </c>
      <c r="K1248" t="s">
        <v>121</v>
      </c>
      <c r="L1248">
        <v>17.1861</v>
      </c>
      <c r="M1248" s="16">
        <v>41092</v>
      </c>
      <c r="N1248">
        <f t="shared" si="41"/>
        <v>17.771792926829264</v>
      </c>
      <c r="O1248">
        <f t="shared" si="42"/>
        <v>-0.58569292682926388</v>
      </c>
      <c r="Q1248">
        <f>O1248-P$1</f>
        <v>5.1780065853658517</v>
      </c>
    </row>
    <row r="1249" spans="1:17" x14ac:dyDescent="0.25">
      <c r="A1249" t="s">
        <v>356</v>
      </c>
      <c r="B1249">
        <v>101</v>
      </c>
      <c r="C1249">
        <v>2</v>
      </c>
      <c r="D1249" s="17" t="s">
        <v>230</v>
      </c>
      <c r="E1249">
        <v>18</v>
      </c>
      <c r="F1249">
        <v>1</v>
      </c>
      <c r="G1249">
        <v>4.58</v>
      </c>
      <c r="H1249" t="s">
        <v>1</v>
      </c>
      <c r="I1249" t="s">
        <v>2</v>
      </c>
      <c r="J1249" t="s">
        <v>6</v>
      </c>
      <c r="K1249" t="s">
        <v>93</v>
      </c>
      <c r="L1249">
        <v>18.654710000000001</v>
      </c>
      <c r="M1249" s="16">
        <v>41092</v>
      </c>
      <c r="N1249">
        <f t="shared" si="41"/>
        <v>17.771792926829264</v>
      </c>
      <c r="O1249">
        <f t="shared" si="42"/>
        <v>0.88291707317073786</v>
      </c>
    </row>
    <row r="1250" spans="1:17" x14ac:dyDescent="0.25">
      <c r="A1250" t="s">
        <v>356</v>
      </c>
      <c r="B1250">
        <v>101</v>
      </c>
      <c r="C1250">
        <v>2</v>
      </c>
      <c r="D1250" s="17" t="s">
        <v>230</v>
      </c>
      <c r="E1250">
        <v>19</v>
      </c>
      <c r="F1250">
        <v>1</v>
      </c>
      <c r="G1250">
        <v>5.63</v>
      </c>
      <c r="H1250" t="s">
        <v>8</v>
      </c>
      <c r="I1250" t="s">
        <v>8</v>
      </c>
      <c r="J1250" t="s">
        <v>3</v>
      </c>
      <c r="K1250" t="s">
        <v>97</v>
      </c>
      <c r="L1250">
        <v>17.847529999999999</v>
      </c>
      <c r="M1250" s="16">
        <v>41092</v>
      </c>
      <c r="N1250">
        <f t="shared" si="41"/>
        <v>17.771792926829264</v>
      </c>
      <c r="O1250">
        <f t="shared" si="42"/>
        <v>7.5737073170735414E-2</v>
      </c>
      <c r="Q1250">
        <f>O1250-P$1</f>
        <v>5.839436585365851</v>
      </c>
    </row>
    <row r="1251" spans="1:17" x14ac:dyDescent="0.25">
      <c r="A1251" t="s">
        <v>356</v>
      </c>
      <c r="B1251">
        <v>101</v>
      </c>
      <c r="C1251">
        <v>2</v>
      </c>
      <c r="D1251" s="17" t="s">
        <v>230</v>
      </c>
      <c r="E1251">
        <v>20</v>
      </c>
      <c r="F1251">
        <v>2</v>
      </c>
      <c r="G1251">
        <v>5.2</v>
      </c>
      <c r="H1251" t="s">
        <v>1</v>
      </c>
      <c r="I1251" t="s">
        <v>5</v>
      </c>
      <c r="J1251" t="s">
        <v>3</v>
      </c>
      <c r="K1251" t="s">
        <v>105</v>
      </c>
      <c r="L1251">
        <v>20.26906</v>
      </c>
      <c r="M1251" s="16">
        <v>41092</v>
      </c>
      <c r="N1251">
        <f t="shared" si="41"/>
        <v>17.771792926829264</v>
      </c>
      <c r="O1251">
        <f t="shared" si="42"/>
        <v>2.497267073170736</v>
      </c>
      <c r="Q1251">
        <f>O1251-P$1</f>
        <v>8.2609665853658516</v>
      </c>
    </row>
    <row r="1252" spans="1:17" x14ac:dyDescent="0.25">
      <c r="A1252" t="s">
        <v>356</v>
      </c>
      <c r="B1252">
        <v>101</v>
      </c>
      <c r="C1252">
        <v>2</v>
      </c>
      <c r="D1252" s="17" t="s">
        <v>230</v>
      </c>
      <c r="E1252">
        <v>21</v>
      </c>
      <c r="F1252">
        <v>2</v>
      </c>
      <c r="G1252">
        <v>4.82</v>
      </c>
      <c r="H1252" t="s">
        <v>1</v>
      </c>
      <c r="I1252" t="s">
        <v>5</v>
      </c>
      <c r="J1252" t="s">
        <v>3</v>
      </c>
      <c r="K1252" t="s">
        <v>118</v>
      </c>
      <c r="L1252">
        <v>17.881170000000001</v>
      </c>
      <c r="M1252" s="16">
        <v>41092</v>
      </c>
      <c r="N1252">
        <f t="shared" si="41"/>
        <v>17.771792926829264</v>
      </c>
      <c r="O1252">
        <f t="shared" si="42"/>
        <v>0.1093770731707373</v>
      </c>
      <c r="Q1252">
        <f>O1252-P$1</f>
        <v>5.8730765853658529</v>
      </c>
    </row>
    <row r="1253" spans="1:17" x14ac:dyDescent="0.25">
      <c r="A1253" t="s">
        <v>356</v>
      </c>
      <c r="B1253">
        <v>101</v>
      </c>
      <c r="C1253">
        <v>2</v>
      </c>
      <c r="D1253" s="17" t="s">
        <v>230</v>
      </c>
      <c r="E1253">
        <v>22</v>
      </c>
      <c r="F1253">
        <v>2</v>
      </c>
      <c r="G1253">
        <v>5.01</v>
      </c>
      <c r="H1253" t="s">
        <v>8</v>
      </c>
      <c r="I1253" t="s">
        <v>8</v>
      </c>
      <c r="J1253" t="s">
        <v>3</v>
      </c>
      <c r="K1253" t="s">
        <v>116</v>
      </c>
      <c r="L1253">
        <v>18.10538</v>
      </c>
      <c r="M1253" s="16">
        <v>41092</v>
      </c>
      <c r="N1253">
        <f t="shared" si="41"/>
        <v>17.771792926829264</v>
      </c>
      <c r="O1253">
        <f t="shared" si="42"/>
        <v>0.33358707317073666</v>
      </c>
      <c r="Q1253">
        <f>O1253-P$1</f>
        <v>6.0972865853658522</v>
      </c>
    </row>
    <row r="1254" spans="1:17" x14ac:dyDescent="0.25">
      <c r="A1254" t="s">
        <v>356</v>
      </c>
      <c r="B1254">
        <v>101</v>
      </c>
      <c r="C1254">
        <v>2</v>
      </c>
      <c r="D1254" s="17" t="s">
        <v>230</v>
      </c>
      <c r="E1254">
        <v>23</v>
      </c>
      <c r="F1254">
        <v>2</v>
      </c>
      <c r="G1254">
        <v>4.82</v>
      </c>
      <c r="H1254" t="s">
        <v>8</v>
      </c>
      <c r="I1254" t="s">
        <v>8</v>
      </c>
      <c r="J1254" t="s">
        <v>3</v>
      </c>
      <c r="K1254" t="s">
        <v>125</v>
      </c>
      <c r="L1254">
        <v>18.35202</v>
      </c>
      <c r="M1254" s="16">
        <v>41092</v>
      </c>
      <c r="N1254">
        <f t="shared" si="41"/>
        <v>17.771792926829264</v>
      </c>
      <c r="O1254">
        <f t="shared" si="42"/>
        <v>0.58022707317073596</v>
      </c>
      <c r="Q1254">
        <f>O1254-P$1</f>
        <v>6.3439265853658515</v>
      </c>
    </row>
    <row r="1255" spans="1:17" x14ac:dyDescent="0.25">
      <c r="A1255" t="s">
        <v>356</v>
      </c>
      <c r="B1255">
        <v>101</v>
      </c>
      <c r="C1255">
        <v>2</v>
      </c>
      <c r="D1255" s="17" t="s">
        <v>230</v>
      </c>
      <c r="E1255">
        <v>24</v>
      </c>
      <c r="F1255">
        <v>3</v>
      </c>
      <c r="G1255">
        <v>3.03</v>
      </c>
      <c r="H1255" t="s">
        <v>1</v>
      </c>
      <c r="I1255" t="s">
        <v>2</v>
      </c>
      <c r="J1255" t="s">
        <v>6</v>
      </c>
      <c r="K1255" t="s">
        <v>96</v>
      </c>
      <c r="L1255">
        <v>16.1435</v>
      </c>
      <c r="M1255" s="16">
        <v>41092</v>
      </c>
      <c r="N1255">
        <f t="shared" si="41"/>
        <v>17.771792926829264</v>
      </c>
      <c r="O1255">
        <f t="shared" si="42"/>
        <v>-1.6282929268292641</v>
      </c>
    </row>
    <row r="1256" spans="1:17" x14ac:dyDescent="0.25">
      <c r="A1256" t="s">
        <v>356</v>
      </c>
      <c r="B1256">
        <v>101</v>
      </c>
      <c r="C1256">
        <v>2</v>
      </c>
      <c r="D1256" s="17" t="s">
        <v>230</v>
      </c>
      <c r="E1256">
        <v>25</v>
      </c>
      <c r="F1256">
        <v>2</v>
      </c>
      <c r="G1256">
        <v>4.1500000000000004</v>
      </c>
      <c r="H1256" t="s">
        <v>1</v>
      </c>
      <c r="I1256" t="s">
        <v>5</v>
      </c>
      <c r="J1256" t="s">
        <v>6</v>
      </c>
      <c r="K1256" t="s">
        <v>100</v>
      </c>
      <c r="L1256">
        <v>20.526910000000001</v>
      </c>
      <c r="M1256" s="16">
        <v>41092</v>
      </c>
      <c r="N1256">
        <f t="shared" si="41"/>
        <v>17.771792926829264</v>
      </c>
      <c r="O1256">
        <f t="shared" si="42"/>
        <v>2.7551170731707373</v>
      </c>
    </row>
    <row r="1257" spans="1:17" x14ac:dyDescent="0.25">
      <c r="A1257" t="s">
        <v>356</v>
      </c>
      <c r="B1257">
        <v>101</v>
      </c>
      <c r="C1257">
        <v>2</v>
      </c>
      <c r="D1257" s="17" t="s">
        <v>230</v>
      </c>
      <c r="E1257">
        <v>26</v>
      </c>
      <c r="F1257">
        <v>2</v>
      </c>
      <c r="G1257">
        <v>4.1500000000000004</v>
      </c>
      <c r="H1257" t="s">
        <v>8</v>
      </c>
      <c r="I1257" t="s">
        <v>8</v>
      </c>
      <c r="J1257" t="s">
        <v>6</v>
      </c>
      <c r="K1257" t="s">
        <v>127</v>
      </c>
      <c r="L1257">
        <v>20.011209999999998</v>
      </c>
      <c r="M1257" s="16">
        <v>41092</v>
      </c>
      <c r="N1257">
        <f t="shared" si="41"/>
        <v>17.771792926829264</v>
      </c>
      <c r="O1257">
        <f t="shared" si="42"/>
        <v>2.2394170731707348</v>
      </c>
    </row>
    <row r="1258" spans="1:17" x14ac:dyDescent="0.25">
      <c r="A1258" t="s">
        <v>356</v>
      </c>
      <c r="B1258">
        <v>101</v>
      </c>
      <c r="C1258">
        <v>2</v>
      </c>
      <c r="D1258" s="17" t="s">
        <v>230</v>
      </c>
      <c r="E1258">
        <v>27</v>
      </c>
      <c r="F1258">
        <v>3</v>
      </c>
      <c r="G1258">
        <v>3.03</v>
      </c>
      <c r="H1258" t="s">
        <v>8</v>
      </c>
      <c r="I1258" t="s">
        <v>8</v>
      </c>
      <c r="J1258" t="s">
        <v>6</v>
      </c>
      <c r="K1258" t="s">
        <v>102</v>
      </c>
      <c r="L1258">
        <v>16.401350000000001</v>
      </c>
      <c r="M1258" s="16">
        <v>41092</v>
      </c>
      <c r="N1258">
        <f t="shared" si="41"/>
        <v>17.771792926829264</v>
      </c>
      <c r="O1258">
        <f t="shared" si="42"/>
        <v>-1.3704429268292628</v>
      </c>
    </row>
    <row r="1259" spans="1:17" x14ac:dyDescent="0.25">
      <c r="A1259" t="s">
        <v>356</v>
      </c>
      <c r="B1259">
        <v>101</v>
      </c>
      <c r="C1259">
        <v>2</v>
      </c>
      <c r="D1259" s="17" t="s">
        <v>230</v>
      </c>
      <c r="E1259">
        <v>28</v>
      </c>
      <c r="F1259">
        <v>1</v>
      </c>
      <c r="G1259">
        <v>5.46</v>
      </c>
      <c r="H1259" t="s">
        <v>8</v>
      </c>
      <c r="I1259" t="s">
        <v>8</v>
      </c>
      <c r="J1259" t="s">
        <v>3</v>
      </c>
      <c r="K1259" t="s">
        <v>107</v>
      </c>
      <c r="L1259">
        <v>17.320630000000001</v>
      </c>
      <c r="M1259" s="16">
        <v>41092</v>
      </c>
      <c r="N1259">
        <f t="shared" si="41"/>
        <v>17.771792926829264</v>
      </c>
      <c r="O1259">
        <f t="shared" si="42"/>
        <v>-0.45116292682926229</v>
      </c>
      <c r="Q1259">
        <f>O1259-P$1</f>
        <v>5.3125365853658533</v>
      </c>
    </row>
    <row r="1260" spans="1:17" x14ac:dyDescent="0.25">
      <c r="A1260" t="s">
        <v>356</v>
      </c>
      <c r="B1260">
        <v>101</v>
      </c>
      <c r="C1260">
        <v>2</v>
      </c>
      <c r="D1260" s="17" t="s">
        <v>230</v>
      </c>
      <c r="E1260">
        <v>29</v>
      </c>
      <c r="F1260">
        <v>2</v>
      </c>
      <c r="G1260">
        <v>4.28</v>
      </c>
      <c r="H1260" t="s">
        <v>1</v>
      </c>
      <c r="I1260" t="s">
        <v>2</v>
      </c>
      <c r="J1260" t="s">
        <v>6</v>
      </c>
      <c r="K1260" t="s">
        <v>126</v>
      </c>
      <c r="L1260">
        <v>16.098649999999999</v>
      </c>
      <c r="M1260" s="16">
        <v>41092</v>
      </c>
      <c r="N1260">
        <f t="shared" si="41"/>
        <v>17.771792926829264</v>
      </c>
      <c r="O1260">
        <f t="shared" si="42"/>
        <v>-1.6731429268292644</v>
      </c>
    </row>
    <row r="1261" spans="1:17" x14ac:dyDescent="0.25">
      <c r="A1261" t="s">
        <v>356</v>
      </c>
      <c r="B1261">
        <v>101</v>
      </c>
      <c r="C1261">
        <v>2</v>
      </c>
      <c r="D1261" s="17" t="s">
        <v>230</v>
      </c>
      <c r="E1261">
        <v>30</v>
      </c>
      <c r="F1261">
        <v>3</v>
      </c>
      <c r="G1261">
        <v>2.62</v>
      </c>
      <c r="H1261" t="s">
        <v>8</v>
      </c>
      <c r="I1261" t="s">
        <v>8</v>
      </c>
      <c r="J1261" t="s">
        <v>3</v>
      </c>
      <c r="K1261" t="s">
        <v>120</v>
      </c>
      <c r="L1261">
        <v>13.778029999999999</v>
      </c>
      <c r="M1261" s="16">
        <v>41092</v>
      </c>
      <c r="N1261">
        <f t="shared" si="41"/>
        <v>17.771792926829264</v>
      </c>
      <c r="O1261">
        <f t="shared" si="42"/>
        <v>-3.9937629268292643</v>
      </c>
      <c r="Q1261">
        <f>O1261-P$1</f>
        <v>1.7699365853658513</v>
      </c>
    </row>
    <row r="1262" spans="1:17" x14ac:dyDescent="0.25">
      <c r="A1262" t="s">
        <v>356</v>
      </c>
      <c r="B1262">
        <v>101</v>
      </c>
      <c r="C1262">
        <v>2</v>
      </c>
      <c r="D1262" s="17" t="s">
        <v>230</v>
      </c>
      <c r="E1262">
        <v>31</v>
      </c>
      <c r="F1262">
        <v>2</v>
      </c>
      <c r="G1262">
        <v>4.72</v>
      </c>
      <c r="H1262" t="s">
        <v>1</v>
      </c>
      <c r="I1262" t="s">
        <v>2</v>
      </c>
      <c r="J1262" t="s">
        <v>3</v>
      </c>
      <c r="K1262" t="s">
        <v>108</v>
      </c>
      <c r="L1262">
        <v>20.033629999999999</v>
      </c>
      <c r="M1262" s="16">
        <v>41092</v>
      </c>
      <c r="N1262">
        <f t="shared" si="41"/>
        <v>17.771792926829264</v>
      </c>
      <c r="O1262">
        <f t="shared" si="42"/>
        <v>2.2618370731707351</v>
      </c>
      <c r="Q1262">
        <f>O1262-P$1</f>
        <v>8.0255365853658507</v>
      </c>
    </row>
    <row r="1263" spans="1:17" x14ac:dyDescent="0.25">
      <c r="A1263" t="s">
        <v>356</v>
      </c>
      <c r="B1263">
        <v>101</v>
      </c>
      <c r="C1263">
        <v>2</v>
      </c>
      <c r="D1263" s="17" t="s">
        <v>230</v>
      </c>
      <c r="E1263">
        <v>32</v>
      </c>
      <c r="F1263">
        <v>2</v>
      </c>
      <c r="G1263">
        <v>4.72</v>
      </c>
      <c r="H1263" t="s">
        <v>8</v>
      </c>
      <c r="I1263" t="s">
        <v>8</v>
      </c>
      <c r="J1263" t="s">
        <v>3</v>
      </c>
      <c r="K1263" t="s">
        <v>103</v>
      </c>
      <c r="L1263">
        <v>19.10314</v>
      </c>
      <c r="M1263" s="16">
        <v>41092</v>
      </c>
      <c r="N1263">
        <f t="shared" si="41"/>
        <v>17.771792926829264</v>
      </c>
      <c r="O1263">
        <f t="shared" si="42"/>
        <v>1.3313470731707362</v>
      </c>
      <c r="Q1263">
        <f>O1263-P$1</f>
        <v>7.0950465853658518</v>
      </c>
    </row>
    <row r="1264" spans="1:17" x14ac:dyDescent="0.25">
      <c r="A1264" t="s">
        <v>356</v>
      </c>
      <c r="B1264">
        <v>101</v>
      </c>
      <c r="C1264">
        <v>2</v>
      </c>
      <c r="D1264" s="17" t="s">
        <v>230</v>
      </c>
      <c r="E1264">
        <v>33</v>
      </c>
      <c r="F1264">
        <v>2</v>
      </c>
      <c r="G1264">
        <v>4.28</v>
      </c>
      <c r="H1264" t="s">
        <v>8</v>
      </c>
      <c r="I1264" t="s">
        <v>8</v>
      </c>
      <c r="J1264" t="s">
        <v>6</v>
      </c>
      <c r="K1264" t="s">
        <v>110</v>
      </c>
      <c r="L1264">
        <v>16.704039999999999</v>
      </c>
      <c r="M1264" s="16">
        <v>41092</v>
      </c>
      <c r="N1264">
        <f t="shared" si="41"/>
        <v>17.771792926829264</v>
      </c>
      <c r="O1264">
        <f t="shared" si="42"/>
        <v>-1.0677529268292645</v>
      </c>
    </row>
    <row r="1265" spans="1:17" x14ac:dyDescent="0.25">
      <c r="A1265" t="s">
        <v>356</v>
      </c>
      <c r="B1265">
        <v>101</v>
      </c>
      <c r="C1265">
        <v>2</v>
      </c>
      <c r="D1265" s="17" t="s">
        <v>230</v>
      </c>
      <c r="E1265">
        <v>34</v>
      </c>
      <c r="F1265">
        <v>1</v>
      </c>
      <c r="G1265">
        <v>4.58</v>
      </c>
      <c r="H1265" t="s">
        <v>8</v>
      </c>
      <c r="I1265" t="s">
        <v>8</v>
      </c>
      <c r="J1265" t="s">
        <v>6</v>
      </c>
      <c r="K1265" t="s">
        <v>111</v>
      </c>
      <c r="L1265">
        <v>19.461880000000001</v>
      </c>
      <c r="M1265" s="16">
        <v>41092</v>
      </c>
      <c r="N1265">
        <f t="shared" si="41"/>
        <v>17.771792926829264</v>
      </c>
      <c r="O1265">
        <f t="shared" si="42"/>
        <v>1.6900870731707371</v>
      </c>
    </row>
    <row r="1266" spans="1:17" x14ac:dyDescent="0.25">
      <c r="A1266" t="s">
        <v>356</v>
      </c>
      <c r="B1266">
        <v>101</v>
      </c>
      <c r="C1266">
        <v>2</v>
      </c>
      <c r="D1266" s="17" t="s">
        <v>230</v>
      </c>
      <c r="E1266">
        <v>35</v>
      </c>
      <c r="F1266">
        <v>1</v>
      </c>
      <c r="G1266">
        <v>6.28</v>
      </c>
      <c r="H1266" t="s">
        <v>1</v>
      </c>
      <c r="I1266" t="s">
        <v>2</v>
      </c>
      <c r="J1266" t="s">
        <v>3</v>
      </c>
      <c r="K1266" t="s">
        <v>101</v>
      </c>
      <c r="L1266">
        <v>21.18834</v>
      </c>
      <c r="M1266" s="16">
        <v>41092</v>
      </c>
      <c r="N1266">
        <f t="shared" si="41"/>
        <v>17.771792926829264</v>
      </c>
      <c r="O1266">
        <f t="shared" si="42"/>
        <v>3.4165470731707366</v>
      </c>
      <c r="Q1266">
        <f>O1266-P$1</f>
        <v>9.1802465853658521</v>
      </c>
    </row>
    <row r="1267" spans="1:17" x14ac:dyDescent="0.25">
      <c r="A1267" t="s">
        <v>356</v>
      </c>
      <c r="B1267">
        <v>101</v>
      </c>
      <c r="C1267">
        <v>2</v>
      </c>
      <c r="D1267" s="17" t="s">
        <v>230</v>
      </c>
      <c r="E1267">
        <v>36</v>
      </c>
      <c r="F1267">
        <v>3</v>
      </c>
      <c r="G1267">
        <v>2.62</v>
      </c>
      <c r="H1267" t="s">
        <v>1</v>
      </c>
      <c r="I1267" t="s">
        <v>5</v>
      </c>
      <c r="J1267" t="s">
        <v>3</v>
      </c>
      <c r="K1267" t="s">
        <v>113</v>
      </c>
      <c r="L1267">
        <v>13.923769999999999</v>
      </c>
      <c r="M1267" s="16">
        <v>41092</v>
      </c>
      <c r="N1267">
        <f t="shared" si="41"/>
        <v>17.771792926829264</v>
      </c>
      <c r="O1267">
        <f t="shared" si="42"/>
        <v>-3.8480229268292643</v>
      </c>
      <c r="Q1267">
        <f>O1267-P$1</f>
        <v>1.9156765853658513</v>
      </c>
    </row>
    <row r="1268" spans="1:17" x14ac:dyDescent="0.25">
      <c r="A1268" t="s">
        <v>356</v>
      </c>
      <c r="B1268">
        <v>101</v>
      </c>
      <c r="C1268">
        <v>2</v>
      </c>
      <c r="D1268" s="17" t="s">
        <v>230</v>
      </c>
      <c r="E1268">
        <v>37</v>
      </c>
      <c r="F1268">
        <v>2</v>
      </c>
      <c r="G1268">
        <v>4.4800000000000004</v>
      </c>
      <c r="H1268" t="s">
        <v>1</v>
      </c>
      <c r="I1268" t="s">
        <v>5</v>
      </c>
      <c r="J1268" t="s">
        <v>6</v>
      </c>
      <c r="K1268" t="s">
        <v>90</v>
      </c>
      <c r="L1268">
        <v>17.33184</v>
      </c>
      <c r="M1268" s="16">
        <v>41092</v>
      </c>
      <c r="N1268">
        <f t="shared" si="41"/>
        <v>17.771792926829264</v>
      </c>
      <c r="O1268">
        <f t="shared" si="42"/>
        <v>-0.4399529268292639</v>
      </c>
    </row>
    <row r="1269" spans="1:17" x14ac:dyDescent="0.25">
      <c r="A1269" t="s">
        <v>356</v>
      </c>
      <c r="B1269">
        <v>101</v>
      </c>
      <c r="C1269">
        <v>2</v>
      </c>
      <c r="D1269" s="17" t="s">
        <v>230</v>
      </c>
      <c r="E1269">
        <v>38</v>
      </c>
      <c r="F1269">
        <v>3</v>
      </c>
      <c r="G1269">
        <v>3.23</v>
      </c>
      <c r="H1269" t="s">
        <v>8</v>
      </c>
      <c r="I1269" t="s">
        <v>8</v>
      </c>
      <c r="J1269" t="s">
        <v>6</v>
      </c>
      <c r="K1269" t="s">
        <v>109</v>
      </c>
      <c r="L1269">
        <v>15.627800000000001</v>
      </c>
      <c r="M1269" s="16">
        <v>41092</v>
      </c>
      <c r="N1269">
        <f t="shared" si="41"/>
        <v>17.771792926829264</v>
      </c>
      <c r="O1269">
        <f t="shared" si="42"/>
        <v>-2.143992926829263</v>
      </c>
    </row>
    <row r="1270" spans="1:17" x14ac:dyDescent="0.25">
      <c r="A1270" t="s">
        <v>356</v>
      </c>
      <c r="B1270">
        <v>101</v>
      </c>
      <c r="C1270">
        <v>2</v>
      </c>
      <c r="D1270" s="17" t="s">
        <v>230</v>
      </c>
      <c r="E1270">
        <v>39</v>
      </c>
      <c r="F1270">
        <v>2</v>
      </c>
      <c r="G1270">
        <v>4.01</v>
      </c>
      <c r="H1270" t="s">
        <v>8</v>
      </c>
      <c r="I1270" t="s">
        <v>8</v>
      </c>
      <c r="J1270" t="s">
        <v>6</v>
      </c>
      <c r="K1270" t="s">
        <v>123</v>
      </c>
      <c r="L1270">
        <v>19.058299999999999</v>
      </c>
      <c r="M1270" s="16">
        <v>41092</v>
      </c>
      <c r="N1270">
        <f t="shared" si="41"/>
        <v>17.771792926829264</v>
      </c>
      <c r="O1270">
        <f t="shared" si="42"/>
        <v>1.2865070731707355</v>
      </c>
    </row>
    <row r="1271" spans="1:17" x14ac:dyDescent="0.25">
      <c r="A1271" t="s">
        <v>356</v>
      </c>
      <c r="B1271">
        <v>101</v>
      </c>
      <c r="C1271">
        <v>2</v>
      </c>
      <c r="D1271" s="17" t="s">
        <v>230</v>
      </c>
      <c r="E1271">
        <v>40</v>
      </c>
      <c r="F1271">
        <v>1</v>
      </c>
      <c r="G1271">
        <v>5.12</v>
      </c>
      <c r="H1271" t="s">
        <v>8</v>
      </c>
      <c r="I1271" t="s">
        <v>8</v>
      </c>
      <c r="J1271" t="s">
        <v>6</v>
      </c>
      <c r="K1271" t="s">
        <v>128</v>
      </c>
      <c r="L1271">
        <v>18.6435</v>
      </c>
      <c r="M1271" s="16">
        <v>41092</v>
      </c>
      <c r="N1271">
        <f t="shared" si="41"/>
        <v>17.771792926829264</v>
      </c>
      <c r="O1271">
        <f t="shared" si="42"/>
        <v>0.87170707317073592</v>
      </c>
    </row>
    <row r="1272" spans="1:17" x14ac:dyDescent="0.25">
      <c r="A1272" t="s">
        <v>356</v>
      </c>
      <c r="B1272">
        <v>101</v>
      </c>
      <c r="C1272">
        <v>2</v>
      </c>
      <c r="D1272" s="17" t="s">
        <v>230</v>
      </c>
      <c r="E1272">
        <v>41</v>
      </c>
      <c r="F1272">
        <v>2</v>
      </c>
      <c r="G1272">
        <v>5.2</v>
      </c>
      <c r="H1272" t="s">
        <v>8</v>
      </c>
      <c r="I1272" t="s">
        <v>8</v>
      </c>
      <c r="J1272" t="s">
        <v>3</v>
      </c>
      <c r="K1272" t="s">
        <v>92</v>
      </c>
      <c r="L1272">
        <v>19.630040000000001</v>
      </c>
      <c r="M1272" s="16">
        <v>41092</v>
      </c>
      <c r="N1272">
        <f t="shared" si="41"/>
        <v>17.771792926829264</v>
      </c>
      <c r="O1272">
        <f t="shared" si="42"/>
        <v>1.8582470731707375</v>
      </c>
      <c r="Q1272">
        <f>O1272-P$1</f>
        <v>7.621946585365853</v>
      </c>
    </row>
    <row r="1273" spans="1:17" hidden="1" x14ac:dyDescent="0.25">
      <c r="A1273" t="s">
        <v>408</v>
      </c>
      <c r="B1273">
        <v>102</v>
      </c>
      <c r="C1273">
        <v>3</v>
      </c>
      <c r="D1273" s="17" t="s">
        <v>230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 t="s">
        <v>277</v>
      </c>
      <c r="L1273">
        <v>14.41704</v>
      </c>
      <c r="M1273" s="16" t="s">
        <v>426</v>
      </c>
      <c r="N1273">
        <f t="shared" si="41"/>
        <v>15.899321707317075</v>
      </c>
      <c r="O1273">
        <f t="shared" si="42"/>
        <v>-1.4822817073170746</v>
      </c>
    </row>
    <row r="1274" spans="1:17" x14ac:dyDescent="0.25">
      <c r="A1274" t="s">
        <v>408</v>
      </c>
      <c r="B1274">
        <v>102</v>
      </c>
      <c r="C1274">
        <v>3</v>
      </c>
      <c r="D1274" s="17" t="s">
        <v>230</v>
      </c>
      <c r="E1274">
        <v>2</v>
      </c>
      <c r="F1274">
        <v>1</v>
      </c>
      <c r="G1274">
        <v>6.04</v>
      </c>
      <c r="H1274" t="s">
        <v>1</v>
      </c>
      <c r="I1274" t="s">
        <v>2</v>
      </c>
      <c r="J1274" t="s">
        <v>6</v>
      </c>
      <c r="K1274" t="s">
        <v>69</v>
      </c>
      <c r="L1274">
        <v>18.721969999999999</v>
      </c>
      <c r="M1274" s="16" t="s">
        <v>426</v>
      </c>
      <c r="N1274">
        <f t="shared" si="41"/>
        <v>15.899321707317075</v>
      </c>
      <c r="O1274">
        <f t="shared" si="42"/>
        <v>2.8226482926829242</v>
      </c>
    </row>
    <row r="1275" spans="1:17" x14ac:dyDescent="0.25">
      <c r="A1275" t="s">
        <v>408</v>
      </c>
      <c r="B1275">
        <v>102</v>
      </c>
      <c r="C1275">
        <v>3</v>
      </c>
      <c r="D1275" s="17" t="s">
        <v>230</v>
      </c>
      <c r="E1275">
        <v>3</v>
      </c>
      <c r="F1275">
        <v>3</v>
      </c>
      <c r="G1275">
        <v>3.2</v>
      </c>
      <c r="H1275" t="s">
        <v>8</v>
      </c>
      <c r="I1275" t="s">
        <v>8</v>
      </c>
      <c r="J1275" t="s">
        <v>6</v>
      </c>
      <c r="K1275" t="s">
        <v>82</v>
      </c>
      <c r="L1275">
        <v>14.484310000000001</v>
      </c>
      <c r="M1275" s="16" t="s">
        <v>426</v>
      </c>
      <c r="N1275">
        <f t="shared" si="41"/>
        <v>15.899321707317075</v>
      </c>
      <c r="O1275">
        <f t="shared" si="42"/>
        <v>-1.415011707317074</v>
      </c>
    </row>
    <row r="1276" spans="1:17" x14ac:dyDescent="0.25">
      <c r="A1276" t="s">
        <v>408</v>
      </c>
      <c r="B1276">
        <v>102</v>
      </c>
      <c r="C1276">
        <v>3</v>
      </c>
      <c r="D1276" s="17" t="s">
        <v>230</v>
      </c>
      <c r="E1276">
        <v>4</v>
      </c>
      <c r="F1276">
        <v>3</v>
      </c>
      <c r="G1276">
        <v>3.02</v>
      </c>
      <c r="H1276" t="s">
        <v>8</v>
      </c>
      <c r="I1276" t="s">
        <v>8</v>
      </c>
      <c r="J1276" t="s">
        <v>3</v>
      </c>
      <c r="K1276" t="s">
        <v>51</v>
      </c>
      <c r="L1276">
        <v>14.40583</v>
      </c>
      <c r="M1276" s="16" t="s">
        <v>426</v>
      </c>
      <c r="N1276">
        <f t="shared" si="41"/>
        <v>15.899321707317075</v>
      </c>
      <c r="O1276">
        <f t="shared" si="42"/>
        <v>-1.4934917073170748</v>
      </c>
      <c r="Q1276">
        <f t="shared" ref="Q1276:Q1281" si="43">O1276-P$1</f>
        <v>4.2702078048780407</v>
      </c>
    </row>
    <row r="1277" spans="1:17" x14ac:dyDescent="0.25">
      <c r="A1277" t="s">
        <v>408</v>
      </c>
      <c r="B1277">
        <v>102</v>
      </c>
      <c r="C1277">
        <v>3</v>
      </c>
      <c r="D1277" s="17" t="s">
        <v>230</v>
      </c>
      <c r="E1277">
        <v>5</v>
      </c>
      <c r="F1277">
        <v>3</v>
      </c>
      <c r="G1277">
        <v>2.56</v>
      </c>
      <c r="H1277" t="s">
        <v>1</v>
      </c>
      <c r="I1277" t="s">
        <v>5</v>
      </c>
      <c r="J1277" t="s">
        <v>3</v>
      </c>
      <c r="K1277" t="s">
        <v>70</v>
      </c>
      <c r="L1277">
        <v>14.775779999999999</v>
      </c>
      <c r="M1277" s="16" t="s">
        <v>426</v>
      </c>
      <c r="N1277">
        <f t="shared" si="41"/>
        <v>15.899321707317075</v>
      </c>
      <c r="O1277">
        <f t="shared" si="42"/>
        <v>-1.1235417073170755</v>
      </c>
      <c r="Q1277">
        <f t="shared" si="43"/>
        <v>4.6401578048780401</v>
      </c>
    </row>
    <row r="1278" spans="1:17" x14ac:dyDescent="0.25">
      <c r="A1278" t="s">
        <v>408</v>
      </c>
      <c r="B1278">
        <v>102</v>
      </c>
      <c r="C1278">
        <v>3</v>
      </c>
      <c r="D1278" s="17" t="s">
        <v>230</v>
      </c>
      <c r="E1278">
        <v>6</v>
      </c>
      <c r="F1278">
        <v>2</v>
      </c>
      <c r="G1278">
        <v>5.19</v>
      </c>
      <c r="H1278" t="s">
        <v>1</v>
      </c>
      <c r="I1278" t="s">
        <v>5</v>
      </c>
      <c r="J1278" t="s">
        <v>3</v>
      </c>
      <c r="K1278" t="s">
        <v>61</v>
      </c>
      <c r="L1278">
        <v>17.701789999999999</v>
      </c>
      <c r="M1278" s="16" t="s">
        <v>426</v>
      </c>
      <c r="N1278">
        <f t="shared" si="41"/>
        <v>15.899321707317075</v>
      </c>
      <c r="O1278">
        <f t="shared" si="42"/>
        <v>1.8024682926829243</v>
      </c>
      <c r="Q1278">
        <f t="shared" si="43"/>
        <v>7.5661678048780399</v>
      </c>
    </row>
    <row r="1279" spans="1:17" x14ac:dyDescent="0.25">
      <c r="A1279" t="s">
        <v>408</v>
      </c>
      <c r="B1279">
        <v>102</v>
      </c>
      <c r="C1279">
        <v>3</v>
      </c>
      <c r="D1279" s="17" t="s">
        <v>230</v>
      </c>
      <c r="E1279">
        <v>7</v>
      </c>
      <c r="F1279">
        <v>1</v>
      </c>
      <c r="G1279">
        <v>5.58</v>
      </c>
      <c r="H1279" t="s">
        <v>8</v>
      </c>
      <c r="I1279" t="s">
        <v>8</v>
      </c>
      <c r="J1279" t="s">
        <v>3</v>
      </c>
      <c r="K1279" t="s">
        <v>58</v>
      </c>
      <c r="L1279">
        <v>15.650219999999999</v>
      </c>
      <c r="M1279" s="16" t="s">
        <v>426</v>
      </c>
      <c r="N1279">
        <f t="shared" si="41"/>
        <v>15.899321707317075</v>
      </c>
      <c r="O1279">
        <f t="shared" si="42"/>
        <v>-0.24910170731707559</v>
      </c>
      <c r="Q1279">
        <f t="shared" si="43"/>
        <v>5.51459780487804</v>
      </c>
    </row>
    <row r="1280" spans="1:17" x14ac:dyDescent="0.25">
      <c r="A1280" t="s">
        <v>408</v>
      </c>
      <c r="B1280">
        <v>102</v>
      </c>
      <c r="C1280">
        <v>3</v>
      </c>
      <c r="D1280" s="17" t="s">
        <v>230</v>
      </c>
      <c r="E1280">
        <v>8</v>
      </c>
      <c r="F1280">
        <v>3</v>
      </c>
      <c r="G1280">
        <v>2.56</v>
      </c>
      <c r="H1280" t="s">
        <v>8</v>
      </c>
      <c r="I1280" t="s">
        <v>8</v>
      </c>
      <c r="J1280" t="s">
        <v>3</v>
      </c>
      <c r="K1280" t="s">
        <v>54</v>
      </c>
      <c r="L1280">
        <v>14.98879</v>
      </c>
      <c r="M1280" s="16" t="s">
        <v>426</v>
      </c>
      <c r="N1280">
        <f t="shared" si="41"/>
        <v>15.899321707317075</v>
      </c>
      <c r="O1280">
        <f t="shared" si="42"/>
        <v>-0.91053170731707489</v>
      </c>
      <c r="Q1280">
        <f t="shared" si="43"/>
        <v>4.8531678048780407</v>
      </c>
    </row>
    <row r="1281" spans="1:17" x14ac:dyDescent="0.25">
      <c r="A1281" t="s">
        <v>408</v>
      </c>
      <c r="B1281">
        <v>102</v>
      </c>
      <c r="C1281">
        <v>3</v>
      </c>
      <c r="D1281" s="17" t="s">
        <v>230</v>
      </c>
      <c r="E1281">
        <v>9</v>
      </c>
      <c r="F1281">
        <v>3</v>
      </c>
      <c r="G1281">
        <v>3.02</v>
      </c>
      <c r="H1281" t="s">
        <v>1</v>
      </c>
      <c r="I1281" t="s">
        <v>2</v>
      </c>
      <c r="J1281" t="s">
        <v>3</v>
      </c>
      <c r="K1281" t="s">
        <v>71</v>
      </c>
      <c r="L1281">
        <v>13.878920000000001</v>
      </c>
      <c r="M1281" s="16" t="s">
        <v>426</v>
      </c>
      <c r="N1281">
        <f t="shared" si="41"/>
        <v>15.899321707317075</v>
      </c>
      <c r="O1281">
        <f t="shared" si="42"/>
        <v>-2.0204017073170739</v>
      </c>
      <c r="Q1281">
        <f t="shared" si="43"/>
        <v>3.7432978048780416</v>
      </c>
    </row>
    <row r="1282" spans="1:17" x14ac:dyDescent="0.25">
      <c r="A1282" t="s">
        <v>408</v>
      </c>
      <c r="B1282">
        <v>102</v>
      </c>
      <c r="C1282">
        <v>3</v>
      </c>
      <c r="D1282" s="17" t="s">
        <v>230</v>
      </c>
      <c r="E1282">
        <v>10</v>
      </c>
      <c r="F1282">
        <v>1</v>
      </c>
      <c r="G1282">
        <v>5.08</v>
      </c>
      <c r="H1282" t="s">
        <v>1</v>
      </c>
      <c r="I1282" t="s">
        <v>5</v>
      </c>
      <c r="J1282" t="s">
        <v>6</v>
      </c>
      <c r="K1282" t="s">
        <v>60</v>
      </c>
      <c r="L1282">
        <v>15.549329999999999</v>
      </c>
      <c r="M1282" s="16" t="s">
        <v>426</v>
      </c>
      <c r="N1282">
        <f t="shared" ref="N1282:N1345" si="44">AVERAGEIFS(L:L,B:B,B1282,C:C,C1282)</f>
        <v>15.899321707317075</v>
      </c>
      <c r="O1282">
        <f t="shared" ref="O1282:O1345" si="45">L1282-N1282</f>
        <v>-0.3499917073170753</v>
      </c>
    </row>
    <row r="1283" spans="1:17" x14ac:dyDescent="0.25">
      <c r="A1283" t="s">
        <v>408</v>
      </c>
      <c r="B1283">
        <v>102</v>
      </c>
      <c r="C1283">
        <v>3</v>
      </c>
      <c r="D1283" s="17" t="s">
        <v>230</v>
      </c>
      <c r="E1283">
        <v>11</v>
      </c>
      <c r="F1283">
        <v>1</v>
      </c>
      <c r="G1283">
        <v>5.37</v>
      </c>
      <c r="H1283" t="s">
        <v>1</v>
      </c>
      <c r="I1283" t="s">
        <v>2</v>
      </c>
      <c r="J1283" t="s">
        <v>3</v>
      </c>
      <c r="K1283" t="s">
        <v>83</v>
      </c>
      <c r="L1283">
        <v>20.504480000000001</v>
      </c>
      <c r="M1283" s="16" t="s">
        <v>426</v>
      </c>
      <c r="N1283">
        <f t="shared" si="44"/>
        <v>15.899321707317075</v>
      </c>
      <c r="O1283">
        <f t="shared" si="45"/>
        <v>4.6051582926829262</v>
      </c>
      <c r="Q1283">
        <f>O1283-P$1</f>
        <v>10.368857804878042</v>
      </c>
    </row>
    <row r="1284" spans="1:17" x14ac:dyDescent="0.25">
      <c r="A1284" t="s">
        <v>408</v>
      </c>
      <c r="B1284">
        <v>102</v>
      </c>
      <c r="C1284">
        <v>3</v>
      </c>
      <c r="D1284" s="17" t="s">
        <v>230</v>
      </c>
      <c r="E1284">
        <v>12</v>
      </c>
      <c r="F1284">
        <v>3</v>
      </c>
      <c r="G1284">
        <v>3.39</v>
      </c>
      <c r="H1284" t="s">
        <v>1</v>
      </c>
      <c r="I1284" t="s">
        <v>5</v>
      </c>
      <c r="J1284" t="s">
        <v>3</v>
      </c>
      <c r="K1284" t="s">
        <v>72</v>
      </c>
      <c r="L1284">
        <v>13.015689999999999</v>
      </c>
      <c r="M1284" s="16" t="s">
        <v>426</v>
      </c>
      <c r="N1284">
        <f t="shared" si="44"/>
        <v>15.899321707317075</v>
      </c>
      <c r="O1284">
        <f t="shared" si="45"/>
        <v>-2.8836317073170754</v>
      </c>
      <c r="Q1284">
        <f>O1284-P$1</f>
        <v>2.8800678048780401</v>
      </c>
    </row>
    <row r="1285" spans="1:17" x14ac:dyDescent="0.25">
      <c r="A1285" t="s">
        <v>408</v>
      </c>
      <c r="B1285">
        <v>102</v>
      </c>
      <c r="C1285">
        <v>3</v>
      </c>
      <c r="D1285" s="17" t="s">
        <v>230</v>
      </c>
      <c r="E1285">
        <v>13</v>
      </c>
      <c r="F1285">
        <v>3</v>
      </c>
      <c r="G1285">
        <v>1.97</v>
      </c>
      <c r="H1285" t="s">
        <v>1</v>
      </c>
      <c r="I1285" t="s">
        <v>5</v>
      </c>
      <c r="J1285" t="s">
        <v>6</v>
      </c>
      <c r="K1285" t="s">
        <v>86</v>
      </c>
      <c r="L1285">
        <v>13.11659</v>
      </c>
      <c r="M1285" s="16" t="s">
        <v>426</v>
      </c>
      <c r="N1285">
        <f t="shared" si="44"/>
        <v>15.899321707317075</v>
      </c>
      <c r="O1285">
        <f t="shared" si="45"/>
        <v>-2.7827317073170743</v>
      </c>
    </row>
    <row r="1286" spans="1:17" x14ac:dyDescent="0.25">
      <c r="A1286" t="s">
        <v>408</v>
      </c>
      <c r="B1286">
        <v>102</v>
      </c>
      <c r="C1286">
        <v>3</v>
      </c>
      <c r="D1286" s="17" t="s">
        <v>230</v>
      </c>
      <c r="E1286">
        <v>14</v>
      </c>
      <c r="F1286">
        <v>3</v>
      </c>
      <c r="G1286">
        <v>3.2</v>
      </c>
      <c r="H1286" t="s">
        <v>1</v>
      </c>
      <c r="I1286" t="s">
        <v>5</v>
      </c>
      <c r="J1286" t="s">
        <v>6</v>
      </c>
      <c r="K1286" t="s">
        <v>75</v>
      </c>
      <c r="L1286">
        <v>14.10314</v>
      </c>
      <c r="M1286" s="16" t="s">
        <v>426</v>
      </c>
      <c r="N1286">
        <f t="shared" si="44"/>
        <v>15.899321707317075</v>
      </c>
      <c r="O1286">
        <f t="shared" si="45"/>
        <v>-1.7961817073170749</v>
      </c>
    </row>
    <row r="1287" spans="1:17" x14ac:dyDescent="0.25">
      <c r="A1287" t="s">
        <v>408</v>
      </c>
      <c r="B1287">
        <v>102</v>
      </c>
      <c r="C1287">
        <v>3</v>
      </c>
      <c r="D1287" s="17" t="s">
        <v>230</v>
      </c>
      <c r="E1287">
        <v>15</v>
      </c>
      <c r="F1287">
        <v>1</v>
      </c>
      <c r="G1287">
        <v>5.58</v>
      </c>
      <c r="H1287" t="s">
        <v>1</v>
      </c>
      <c r="I1287" t="s">
        <v>5</v>
      </c>
      <c r="J1287" t="s">
        <v>3</v>
      </c>
      <c r="K1287" t="s">
        <v>65</v>
      </c>
      <c r="L1287">
        <v>14.85426</v>
      </c>
      <c r="M1287" s="16" t="s">
        <v>426</v>
      </c>
      <c r="N1287">
        <f t="shared" si="44"/>
        <v>15.899321707317075</v>
      </c>
      <c r="O1287">
        <f t="shared" si="45"/>
        <v>-1.0450617073170747</v>
      </c>
      <c r="Q1287">
        <f>O1287-P$1</f>
        <v>4.7186378048780409</v>
      </c>
    </row>
    <row r="1288" spans="1:17" x14ac:dyDescent="0.25">
      <c r="A1288" t="s">
        <v>408</v>
      </c>
      <c r="B1288">
        <v>102</v>
      </c>
      <c r="C1288">
        <v>3</v>
      </c>
      <c r="D1288" s="17" t="s">
        <v>230</v>
      </c>
      <c r="E1288">
        <v>16</v>
      </c>
      <c r="F1288">
        <v>2</v>
      </c>
      <c r="G1288">
        <v>3.99</v>
      </c>
      <c r="H1288" t="s">
        <v>8</v>
      </c>
      <c r="I1288" t="s">
        <v>8</v>
      </c>
      <c r="J1288" t="s">
        <v>6</v>
      </c>
      <c r="K1288" t="s">
        <v>81</v>
      </c>
      <c r="L1288">
        <v>16.984300000000001</v>
      </c>
      <c r="M1288" s="16" t="s">
        <v>426</v>
      </c>
      <c r="N1288">
        <f t="shared" si="44"/>
        <v>15.899321707317075</v>
      </c>
      <c r="O1288">
        <f t="shared" si="45"/>
        <v>1.0849782926829263</v>
      </c>
    </row>
    <row r="1289" spans="1:17" x14ac:dyDescent="0.25">
      <c r="A1289" t="s">
        <v>408</v>
      </c>
      <c r="B1289">
        <v>102</v>
      </c>
      <c r="C1289">
        <v>3</v>
      </c>
      <c r="D1289" s="17" t="s">
        <v>230</v>
      </c>
      <c r="E1289">
        <v>17</v>
      </c>
      <c r="F1289">
        <v>2</v>
      </c>
      <c r="G1289">
        <v>5</v>
      </c>
      <c r="H1289" t="s">
        <v>1</v>
      </c>
      <c r="I1289" t="s">
        <v>2</v>
      </c>
      <c r="J1289" t="s">
        <v>3</v>
      </c>
      <c r="K1289" t="s">
        <v>48</v>
      </c>
      <c r="L1289">
        <v>18.452919999999999</v>
      </c>
      <c r="M1289" s="16" t="s">
        <v>426</v>
      </c>
      <c r="N1289">
        <f t="shared" si="44"/>
        <v>15.899321707317075</v>
      </c>
      <c r="O1289">
        <f t="shared" si="45"/>
        <v>2.5535982926829242</v>
      </c>
      <c r="Q1289">
        <f>O1289-P$1</f>
        <v>8.3172978048780397</v>
      </c>
    </row>
    <row r="1290" spans="1:17" x14ac:dyDescent="0.25">
      <c r="A1290" t="s">
        <v>408</v>
      </c>
      <c r="B1290">
        <v>102</v>
      </c>
      <c r="C1290">
        <v>3</v>
      </c>
      <c r="D1290" s="17" t="s">
        <v>230</v>
      </c>
      <c r="E1290">
        <v>18</v>
      </c>
      <c r="F1290">
        <v>2</v>
      </c>
      <c r="G1290">
        <v>4.1399999999999997</v>
      </c>
      <c r="H1290" t="s">
        <v>8</v>
      </c>
      <c r="I1290" t="s">
        <v>8</v>
      </c>
      <c r="J1290" t="s">
        <v>6</v>
      </c>
      <c r="K1290" t="s">
        <v>55</v>
      </c>
      <c r="L1290">
        <v>16.121079999999999</v>
      </c>
      <c r="M1290" s="16" t="s">
        <v>426</v>
      </c>
      <c r="N1290">
        <f t="shared" si="44"/>
        <v>15.899321707317075</v>
      </c>
      <c r="O1290">
        <f t="shared" si="45"/>
        <v>0.22175829268292446</v>
      </c>
    </row>
    <row r="1291" spans="1:17" x14ac:dyDescent="0.25">
      <c r="A1291" t="s">
        <v>408</v>
      </c>
      <c r="B1291">
        <v>102</v>
      </c>
      <c r="C1291">
        <v>3</v>
      </c>
      <c r="D1291" s="17" t="s">
        <v>230</v>
      </c>
      <c r="E1291">
        <v>19</v>
      </c>
      <c r="F1291">
        <v>2</v>
      </c>
      <c r="G1291">
        <v>4.47</v>
      </c>
      <c r="H1291" t="s">
        <v>8</v>
      </c>
      <c r="I1291" t="s">
        <v>8</v>
      </c>
      <c r="J1291" t="s">
        <v>6</v>
      </c>
      <c r="K1291" t="s">
        <v>59</v>
      </c>
      <c r="L1291">
        <v>16.973089999999999</v>
      </c>
      <c r="M1291" s="16" t="s">
        <v>426</v>
      </c>
      <c r="N1291">
        <f t="shared" si="44"/>
        <v>15.899321707317075</v>
      </c>
      <c r="O1291">
        <f t="shared" si="45"/>
        <v>1.0737682926829244</v>
      </c>
    </row>
    <row r="1292" spans="1:17" x14ac:dyDescent="0.25">
      <c r="A1292" t="s">
        <v>408</v>
      </c>
      <c r="B1292">
        <v>102</v>
      </c>
      <c r="C1292">
        <v>3</v>
      </c>
      <c r="D1292" s="17" t="s">
        <v>230</v>
      </c>
      <c r="E1292">
        <v>20</v>
      </c>
      <c r="F1292">
        <v>1</v>
      </c>
      <c r="G1292">
        <v>6.19</v>
      </c>
      <c r="H1292" t="s">
        <v>1</v>
      </c>
      <c r="I1292" t="s">
        <v>2</v>
      </c>
      <c r="J1292" t="s">
        <v>3</v>
      </c>
      <c r="K1292" t="s">
        <v>73</v>
      </c>
      <c r="L1292">
        <v>17.23094</v>
      </c>
      <c r="M1292" s="16" t="s">
        <v>426</v>
      </c>
      <c r="N1292">
        <f t="shared" si="44"/>
        <v>15.899321707317075</v>
      </c>
      <c r="O1292">
        <f t="shared" si="45"/>
        <v>1.3316182926829256</v>
      </c>
      <c r="Q1292">
        <f>O1292-P$1</f>
        <v>7.0953178048780412</v>
      </c>
    </row>
    <row r="1293" spans="1:17" x14ac:dyDescent="0.25">
      <c r="A1293" t="s">
        <v>408</v>
      </c>
      <c r="B1293">
        <v>102</v>
      </c>
      <c r="C1293">
        <v>3</v>
      </c>
      <c r="D1293" s="17" t="s">
        <v>230</v>
      </c>
      <c r="E1293">
        <v>21</v>
      </c>
      <c r="F1293">
        <v>3</v>
      </c>
      <c r="G1293">
        <v>3.01</v>
      </c>
      <c r="H1293" t="s">
        <v>8</v>
      </c>
      <c r="I1293" t="s">
        <v>8</v>
      </c>
      <c r="J1293" t="s">
        <v>6</v>
      </c>
      <c r="K1293" t="s">
        <v>50</v>
      </c>
      <c r="L1293">
        <v>18.475339999999999</v>
      </c>
      <c r="M1293" s="16" t="s">
        <v>426</v>
      </c>
      <c r="N1293">
        <f t="shared" si="44"/>
        <v>15.899321707317075</v>
      </c>
      <c r="O1293">
        <f t="shared" si="45"/>
        <v>2.5760182926829245</v>
      </c>
    </row>
    <row r="1294" spans="1:17" x14ac:dyDescent="0.25">
      <c r="A1294" t="s">
        <v>408</v>
      </c>
      <c r="B1294">
        <v>102</v>
      </c>
      <c r="C1294">
        <v>3</v>
      </c>
      <c r="D1294" s="17" t="s">
        <v>230</v>
      </c>
      <c r="E1294">
        <v>22</v>
      </c>
      <c r="F1294">
        <v>2</v>
      </c>
      <c r="G1294">
        <v>4.8099999999999996</v>
      </c>
      <c r="H1294" t="s">
        <v>8</v>
      </c>
      <c r="I1294" t="s">
        <v>8</v>
      </c>
      <c r="J1294" t="s">
        <v>3</v>
      </c>
      <c r="K1294" t="s">
        <v>76</v>
      </c>
      <c r="L1294">
        <v>13.39686</v>
      </c>
      <c r="M1294" s="16" t="s">
        <v>426</v>
      </c>
      <c r="N1294">
        <f t="shared" si="44"/>
        <v>15.899321707317075</v>
      </c>
      <c r="O1294">
        <f t="shared" si="45"/>
        <v>-2.5024617073170745</v>
      </c>
      <c r="Q1294">
        <f>O1294-P$1</f>
        <v>3.261237804878041</v>
      </c>
    </row>
    <row r="1295" spans="1:17" x14ac:dyDescent="0.25">
      <c r="A1295" t="s">
        <v>408</v>
      </c>
      <c r="B1295">
        <v>102</v>
      </c>
      <c r="C1295">
        <v>3</v>
      </c>
      <c r="D1295" s="17" t="s">
        <v>230</v>
      </c>
      <c r="E1295">
        <v>23</v>
      </c>
      <c r="F1295">
        <v>2</v>
      </c>
      <c r="G1295">
        <v>4.47</v>
      </c>
      <c r="H1295" t="s">
        <v>1</v>
      </c>
      <c r="I1295" t="s">
        <v>5</v>
      </c>
      <c r="J1295" t="s">
        <v>6</v>
      </c>
      <c r="K1295" t="s">
        <v>64</v>
      </c>
      <c r="L1295">
        <v>17.275790000000001</v>
      </c>
      <c r="M1295" s="16" t="s">
        <v>426</v>
      </c>
      <c r="N1295">
        <f t="shared" si="44"/>
        <v>15.899321707317075</v>
      </c>
      <c r="O1295">
        <f t="shared" si="45"/>
        <v>1.3764682926829259</v>
      </c>
    </row>
    <row r="1296" spans="1:17" x14ac:dyDescent="0.25">
      <c r="A1296" t="s">
        <v>408</v>
      </c>
      <c r="B1296">
        <v>102</v>
      </c>
      <c r="C1296">
        <v>3</v>
      </c>
      <c r="D1296" s="17" t="s">
        <v>230</v>
      </c>
      <c r="E1296">
        <v>24</v>
      </c>
      <c r="F1296">
        <v>3</v>
      </c>
      <c r="G1296">
        <v>1.97</v>
      </c>
      <c r="H1296" t="s">
        <v>8</v>
      </c>
      <c r="I1296" t="s">
        <v>8</v>
      </c>
      <c r="J1296" t="s">
        <v>6</v>
      </c>
      <c r="K1296" t="s">
        <v>74</v>
      </c>
      <c r="L1296">
        <v>13.015689999999999</v>
      </c>
      <c r="M1296" s="16" t="s">
        <v>426</v>
      </c>
      <c r="N1296">
        <f t="shared" si="44"/>
        <v>15.899321707317075</v>
      </c>
      <c r="O1296">
        <f t="shared" si="45"/>
        <v>-2.8836317073170754</v>
      </c>
    </row>
    <row r="1297" spans="1:17" x14ac:dyDescent="0.25">
      <c r="A1297" t="s">
        <v>408</v>
      </c>
      <c r="B1297">
        <v>102</v>
      </c>
      <c r="C1297">
        <v>3</v>
      </c>
      <c r="D1297" s="17" t="s">
        <v>230</v>
      </c>
      <c r="E1297">
        <v>25</v>
      </c>
      <c r="F1297">
        <v>1</v>
      </c>
      <c r="G1297">
        <v>5.08</v>
      </c>
      <c r="H1297" t="s">
        <v>8</v>
      </c>
      <c r="I1297" t="s">
        <v>8</v>
      </c>
      <c r="J1297" t="s">
        <v>6</v>
      </c>
      <c r="K1297" t="s">
        <v>67</v>
      </c>
      <c r="L1297">
        <v>15.224220000000001</v>
      </c>
      <c r="M1297" s="16" t="s">
        <v>426</v>
      </c>
      <c r="N1297">
        <f t="shared" si="44"/>
        <v>15.899321707317075</v>
      </c>
      <c r="O1297">
        <f t="shared" si="45"/>
        <v>-0.67510170731707397</v>
      </c>
    </row>
    <row r="1298" spans="1:17" x14ac:dyDescent="0.25">
      <c r="A1298" t="s">
        <v>408</v>
      </c>
      <c r="B1298">
        <v>102</v>
      </c>
      <c r="C1298">
        <v>3</v>
      </c>
      <c r="D1298" s="17" t="s">
        <v>230</v>
      </c>
      <c r="E1298">
        <v>26</v>
      </c>
      <c r="F1298">
        <v>1</v>
      </c>
      <c r="G1298">
        <v>6.19</v>
      </c>
      <c r="H1298" t="s">
        <v>8</v>
      </c>
      <c r="I1298" t="s">
        <v>8</v>
      </c>
      <c r="J1298" t="s">
        <v>3</v>
      </c>
      <c r="K1298" t="s">
        <v>63</v>
      </c>
      <c r="L1298">
        <v>16.345289999999999</v>
      </c>
      <c r="M1298" s="16" t="s">
        <v>426</v>
      </c>
      <c r="N1298">
        <f t="shared" si="44"/>
        <v>15.899321707317075</v>
      </c>
      <c r="O1298">
        <f t="shared" si="45"/>
        <v>0.44596829268292382</v>
      </c>
      <c r="Q1298">
        <f>O1298-P$1</f>
        <v>6.2096678048780394</v>
      </c>
    </row>
    <row r="1299" spans="1:17" x14ac:dyDescent="0.25">
      <c r="A1299" t="s">
        <v>408</v>
      </c>
      <c r="B1299">
        <v>102</v>
      </c>
      <c r="C1299">
        <v>3</v>
      </c>
      <c r="D1299" s="17" t="s">
        <v>230</v>
      </c>
      <c r="E1299">
        <v>27</v>
      </c>
      <c r="F1299">
        <v>1</v>
      </c>
      <c r="G1299">
        <v>4.72</v>
      </c>
      <c r="H1299" t="s">
        <v>1</v>
      </c>
      <c r="I1299" t="s">
        <v>2</v>
      </c>
      <c r="J1299" t="s">
        <v>6</v>
      </c>
      <c r="K1299" t="s">
        <v>84</v>
      </c>
      <c r="L1299">
        <v>15.930490000000001</v>
      </c>
      <c r="M1299" s="16" t="s">
        <v>426</v>
      </c>
      <c r="N1299">
        <f t="shared" si="44"/>
        <v>15.899321707317075</v>
      </c>
      <c r="O1299">
        <f t="shared" si="45"/>
        <v>3.116829268292598E-2</v>
      </c>
    </row>
    <row r="1300" spans="1:17" x14ac:dyDescent="0.25">
      <c r="A1300" t="s">
        <v>408</v>
      </c>
      <c r="B1300">
        <v>102</v>
      </c>
      <c r="C1300">
        <v>3</v>
      </c>
      <c r="D1300" s="17" t="s">
        <v>230</v>
      </c>
      <c r="E1300">
        <v>28</v>
      </c>
      <c r="F1300">
        <v>2</v>
      </c>
      <c r="G1300">
        <v>4.25</v>
      </c>
      <c r="H1300" t="s">
        <v>1</v>
      </c>
      <c r="I1300" t="s">
        <v>2</v>
      </c>
      <c r="J1300" t="s">
        <v>6</v>
      </c>
      <c r="K1300" t="s">
        <v>49</v>
      </c>
      <c r="L1300">
        <v>14.349780000000001</v>
      </c>
      <c r="M1300" s="16" t="s">
        <v>426</v>
      </c>
      <c r="N1300">
        <f t="shared" si="44"/>
        <v>15.899321707317075</v>
      </c>
      <c r="O1300">
        <f t="shared" si="45"/>
        <v>-1.5495417073170739</v>
      </c>
    </row>
    <row r="1301" spans="1:17" x14ac:dyDescent="0.25">
      <c r="A1301" t="s">
        <v>408</v>
      </c>
      <c r="B1301">
        <v>102</v>
      </c>
      <c r="C1301">
        <v>3</v>
      </c>
      <c r="D1301" s="17" t="s">
        <v>230</v>
      </c>
      <c r="E1301">
        <v>29</v>
      </c>
      <c r="F1301">
        <v>3</v>
      </c>
      <c r="G1301">
        <v>3.39</v>
      </c>
      <c r="H1301" t="s">
        <v>8</v>
      </c>
      <c r="I1301" t="s">
        <v>8</v>
      </c>
      <c r="J1301" t="s">
        <v>3</v>
      </c>
      <c r="K1301" t="s">
        <v>52</v>
      </c>
      <c r="L1301">
        <v>13.07175</v>
      </c>
      <c r="M1301" s="16" t="s">
        <v>426</v>
      </c>
      <c r="N1301">
        <f t="shared" si="44"/>
        <v>15.899321707317075</v>
      </c>
      <c r="O1301">
        <f t="shared" si="45"/>
        <v>-2.827571707317075</v>
      </c>
      <c r="Q1301">
        <f>O1301-P$1</f>
        <v>2.9361278048780406</v>
      </c>
    </row>
    <row r="1302" spans="1:17" x14ac:dyDescent="0.25">
      <c r="A1302" t="s">
        <v>408</v>
      </c>
      <c r="B1302">
        <v>102</v>
      </c>
      <c r="C1302">
        <v>3</v>
      </c>
      <c r="D1302" s="17" t="s">
        <v>230</v>
      </c>
      <c r="E1302">
        <v>30</v>
      </c>
      <c r="F1302">
        <v>2</v>
      </c>
      <c r="G1302">
        <v>4.25</v>
      </c>
      <c r="H1302" t="s">
        <v>8</v>
      </c>
      <c r="I1302" t="s">
        <v>8</v>
      </c>
      <c r="J1302" t="s">
        <v>6</v>
      </c>
      <c r="K1302" t="s">
        <v>66</v>
      </c>
      <c r="L1302">
        <v>13.68834</v>
      </c>
      <c r="M1302" s="16" t="s">
        <v>426</v>
      </c>
      <c r="N1302">
        <f t="shared" si="44"/>
        <v>15.899321707317075</v>
      </c>
      <c r="O1302">
        <f t="shared" si="45"/>
        <v>-2.2109817073170746</v>
      </c>
    </row>
    <row r="1303" spans="1:17" x14ac:dyDescent="0.25">
      <c r="A1303" t="s">
        <v>408</v>
      </c>
      <c r="B1303">
        <v>102</v>
      </c>
      <c r="C1303">
        <v>3</v>
      </c>
      <c r="D1303" s="17" t="s">
        <v>230</v>
      </c>
      <c r="E1303">
        <v>31</v>
      </c>
      <c r="F1303">
        <v>2</v>
      </c>
      <c r="G1303">
        <v>4.7</v>
      </c>
      <c r="H1303" t="s">
        <v>1</v>
      </c>
      <c r="I1303" t="s">
        <v>2</v>
      </c>
      <c r="J1303" t="s">
        <v>3</v>
      </c>
      <c r="K1303" t="s">
        <v>68</v>
      </c>
      <c r="L1303">
        <v>18.800450000000001</v>
      </c>
      <c r="M1303" s="16" t="s">
        <v>426</v>
      </c>
      <c r="N1303">
        <f t="shared" si="44"/>
        <v>15.899321707317075</v>
      </c>
      <c r="O1303">
        <f t="shared" si="45"/>
        <v>2.9011282926829267</v>
      </c>
      <c r="Q1303">
        <f>O1303-P$1</f>
        <v>8.6648278048780423</v>
      </c>
    </row>
    <row r="1304" spans="1:17" x14ac:dyDescent="0.25">
      <c r="A1304" t="s">
        <v>408</v>
      </c>
      <c r="B1304">
        <v>102</v>
      </c>
      <c r="C1304">
        <v>3</v>
      </c>
      <c r="D1304" s="17" t="s">
        <v>230</v>
      </c>
      <c r="E1304">
        <v>32</v>
      </c>
      <c r="F1304">
        <v>2</v>
      </c>
      <c r="G1304">
        <v>4.7</v>
      </c>
      <c r="H1304" t="s">
        <v>8</v>
      </c>
      <c r="I1304" t="s">
        <v>8</v>
      </c>
      <c r="J1304" t="s">
        <v>3</v>
      </c>
      <c r="K1304" t="s">
        <v>78</v>
      </c>
      <c r="L1304">
        <v>18.800450000000001</v>
      </c>
      <c r="M1304" s="16" t="s">
        <v>426</v>
      </c>
      <c r="N1304">
        <f t="shared" si="44"/>
        <v>15.899321707317075</v>
      </c>
      <c r="O1304">
        <f t="shared" si="45"/>
        <v>2.9011282926829267</v>
      </c>
      <c r="Q1304">
        <f>O1304-P$1</f>
        <v>8.6648278048780423</v>
      </c>
    </row>
    <row r="1305" spans="1:17" x14ac:dyDescent="0.25">
      <c r="A1305" t="s">
        <v>408</v>
      </c>
      <c r="B1305">
        <v>102</v>
      </c>
      <c r="C1305">
        <v>3</v>
      </c>
      <c r="D1305" s="17" t="s">
        <v>230</v>
      </c>
      <c r="E1305">
        <v>33</v>
      </c>
      <c r="F1305">
        <v>2</v>
      </c>
      <c r="G1305">
        <v>3.99</v>
      </c>
      <c r="H1305" t="s">
        <v>1</v>
      </c>
      <c r="I1305" t="s">
        <v>2</v>
      </c>
      <c r="J1305" t="s">
        <v>6</v>
      </c>
      <c r="K1305" t="s">
        <v>62</v>
      </c>
      <c r="L1305">
        <v>16.18834</v>
      </c>
      <c r="M1305" s="16" t="s">
        <v>426</v>
      </c>
      <c r="N1305">
        <f t="shared" si="44"/>
        <v>15.899321707317075</v>
      </c>
      <c r="O1305">
        <f t="shared" si="45"/>
        <v>0.28901829268292545</v>
      </c>
    </row>
    <row r="1306" spans="1:17" x14ac:dyDescent="0.25">
      <c r="A1306" t="s">
        <v>408</v>
      </c>
      <c r="B1306">
        <v>102</v>
      </c>
      <c r="C1306">
        <v>3</v>
      </c>
      <c r="D1306" s="17" t="s">
        <v>230</v>
      </c>
      <c r="E1306">
        <v>34</v>
      </c>
      <c r="F1306">
        <v>1</v>
      </c>
      <c r="G1306">
        <v>5.37</v>
      </c>
      <c r="H1306" t="s">
        <v>8</v>
      </c>
      <c r="I1306" t="s">
        <v>8</v>
      </c>
      <c r="J1306" t="s">
        <v>3</v>
      </c>
      <c r="K1306" t="s">
        <v>79</v>
      </c>
      <c r="L1306">
        <v>20.717490000000002</v>
      </c>
      <c r="M1306" s="16" t="s">
        <v>426</v>
      </c>
      <c r="N1306">
        <f t="shared" si="44"/>
        <v>15.899321707317075</v>
      </c>
      <c r="O1306">
        <f t="shared" si="45"/>
        <v>4.8181682926829268</v>
      </c>
      <c r="Q1306">
        <f>O1306-P$1</f>
        <v>10.581867804878042</v>
      </c>
    </row>
    <row r="1307" spans="1:17" x14ac:dyDescent="0.25">
      <c r="A1307" t="s">
        <v>408</v>
      </c>
      <c r="B1307">
        <v>102</v>
      </c>
      <c r="C1307">
        <v>3</v>
      </c>
      <c r="D1307" s="17" t="s">
        <v>230</v>
      </c>
      <c r="E1307">
        <v>35</v>
      </c>
      <c r="F1307">
        <v>1</v>
      </c>
      <c r="G1307">
        <v>6.04</v>
      </c>
      <c r="H1307" t="s">
        <v>8</v>
      </c>
      <c r="I1307" t="s">
        <v>8</v>
      </c>
      <c r="J1307" t="s">
        <v>6</v>
      </c>
      <c r="K1307" t="s">
        <v>53</v>
      </c>
      <c r="L1307">
        <v>16.109870000000001</v>
      </c>
      <c r="M1307" s="16" t="s">
        <v>426</v>
      </c>
      <c r="N1307">
        <f t="shared" si="44"/>
        <v>15.899321707317075</v>
      </c>
      <c r="O1307">
        <f t="shared" si="45"/>
        <v>0.21054829268292607</v>
      </c>
    </row>
    <row r="1308" spans="1:17" x14ac:dyDescent="0.25">
      <c r="A1308" t="s">
        <v>408</v>
      </c>
      <c r="B1308">
        <v>102</v>
      </c>
      <c r="C1308">
        <v>3</v>
      </c>
      <c r="D1308" s="17" t="s">
        <v>230</v>
      </c>
      <c r="E1308">
        <v>36</v>
      </c>
      <c r="F1308">
        <v>2</v>
      </c>
      <c r="G1308">
        <v>5.19</v>
      </c>
      <c r="H1308" t="s">
        <v>8</v>
      </c>
      <c r="I1308" t="s">
        <v>8</v>
      </c>
      <c r="J1308" t="s">
        <v>3</v>
      </c>
      <c r="K1308" t="s">
        <v>57</v>
      </c>
      <c r="L1308">
        <v>15.57175</v>
      </c>
      <c r="M1308" s="16" t="s">
        <v>426</v>
      </c>
      <c r="N1308">
        <f t="shared" si="44"/>
        <v>15.899321707317075</v>
      </c>
      <c r="O1308">
        <f t="shared" si="45"/>
        <v>-0.32757170731707497</v>
      </c>
      <c r="Q1308">
        <f>O1308-P$1</f>
        <v>5.4361278048780406</v>
      </c>
    </row>
    <row r="1309" spans="1:17" x14ac:dyDescent="0.25">
      <c r="A1309" t="s">
        <v>408</v>
      </c>
      <c r="B1309">
        <v>102</v>
      </c>
      <c r="C1309">
        <v>3</v>
      </c>
      <c r="D1309" s="17" t="s">
        <v>230</v>
      </c>
      <c r="E1309">
        <v>37</v>
      </c>
      <c r="F1309">
        <v>1</v>
      </c>
      <c r="G1309">
        <v>4.72</v>
      </c>
      <c r="H1309" t="s">
        <v>8</v>
      </c>
      <c r="I1309" t="s">
        <v>8</v>
      </c>
      <c r="J1309" t="s">
        <v>6</v>
      </c>
      <c r="K1309" t="s">
        <v>85</v>
      </c>
      <c r="L1309">
        <v>15.02242</v>
      </c>
      <c r="M1309" s="16" t="s">
        <v>426</v>
      </c>
      <c r="N1309">
        <f t="shared" si="44"/>
        <v>15.899321707317075</v>
      </c>
      <c r="O1309">
        <f t="shared" si="45"/>
        <v>-0.8769017073170744</v>
      </c>
    </row>
    <row r="1310" spans="1:17" x14ac:dyDescent="0.25">
      <c r="A1310" t="s">
        <v>408</v>
      </c>
      <c r="B1310">
        <v>102</v>
      </c>
      <c r="C1310">
        <v>3</v>
      </c>
      <c r="D1310" s="17" t="s">
        <v>230</v>
      </c>
      <c r="E1310">
        <v>38</v>
      </c>
      <c r="F1310">
        <v>2</v>
      </c>
      <c r="G1310">
        <v>4.1399999999999997</v>
      </c>
      <c r="H1310" t="s">
        <v>1</v>
      </c>
      <c r="I1310" t="s">
        <v>5</v>
      </c>
      <c r="J1310" t="s">
        <v>6</v>
      </c>
      <c r="K1310" t="s">
        <v>56</v>
      </c>
      <c r="L1310">
        <v>14.6861</v>
      </c>
      <c r="M1310" s="16" t="s">
        <v>426</v>
      </c>
      <c r="N1310">
        <f t="shared" si="44"/>
        <v>15.899321707317075</v>
      </c>
      <c r="O1310">
        <f t="shared" si="45"/>
        <v>-1.213221707317075</v>
      </c>
    </row>
    <row r="1311" spans="1:17" x14ac:dyDescent="0.25">
      <c r="A1311" t="s">
        <v>408</v>
      </c>
      <c r="B1311">
        <v>102</v>
      </c>
      <c r="C1311">
        <v>3</v>
      </c>
      <c r="D1311" s="17" t="s">
        <v>230</v>
      </c>
      <c r="E1311">
        <v>39</v>
      </c>
      <c r="F1311">
        <v>2</v>
      </c>
      <c r="G1311">
        <v>5</v>
      </c>
      <c r="H1311" t="s">
        <v>8</v>
      </c>
      <c r="I1311" t="s">
        <v>8</v>
      </c>
      <c r="J1311" t="s">
        <v>3</v>
      </c>
      <c r="K1311" t="s">
        <v>80</v>
      </c>
      <c r="L1311">
        <v>17.298210000000001</v>
      </c>
      <c r="M1311" s="16" t="s">
        <v>426</v>
      </c>
      <c r="N1311">
        <f t="shared" si="44"/>
        <v>15.899321707317075</v>
      </c>
      <c r="O1311">
        <f t="shared" si="45"/>
        <v>1.3988882926829262</v>
      </c>
      <c r="Q1311">
        <f>O1311-P$1</f>
        <v>7.1625878048780418</v>
      </c>
    </row>
    <row r="1312" spans="1:17" x14ac:dyDescent="0.25">
      <c r="A1312" t="s">
        <v>408</v>
      </c>
      <c r="B1312">
        <v>102</v>
      </c>
      <c r="C1312">
        <v>3</v>
      </c>
      <c r="D1312" s="17" t="s">
        <v>230</v>
      </c>
      <c r="E1312">
        <v>40</v>
      </c>
      <c r="F1312">
        <v>3</v>
      </c>
      <c r="G1312">
        <v>3.01</v>
      </c>
      <c r="H1312" t="s">
        <v>1</v>
      </c>
      <c r="I1312" t="s">
        <v>2</v>
      </c>
      <c r="J1312" t="s">
        <v>6</v>
      </c>
      <c r="K1312" t="s">
        <v>87</v>
      </c>
      <c r="L1312">
        <v>18.878920000000001</v>
      </c>
      <c r="M1312" s="16" t="s">
        <v>426</v>
      </c>
      <c r="N1312">
        <f t="shared" si="44"/>
        <v>15.899321707317075</v>
      </c>
      <c r="O1312">
        <f t="shared" si="45"/>
        <v>2.9795982926829261</v>
      </c>
    </row>
    <row r="1313" spans="1:17" x14ac:dyDescent="0.25">
      <c r="A1313" t="s">
        <v>408</v>
      </c>
      <c r="B1313">
        <v>102</v>
      </c>
      <c r="C1313">
        <v>3</v>
      </c>
      <c r="D1313" s="17" t="s">
        <v>230</v>
      </c>
      <c r="E1313">
        <v>41</v>
      </c>
      <c r="F1313">
        <v>2</v>
      </c>
      <c r="G1313">
        <v>4.8099999999999996</v>
      </c>
      <c r="H1313" t="s">
        <v>1</v>
      </c>
      <c r="I1313" t="s">
        <v>5</v>
      </c>
      <c r="J1313" t="s">
        <v>3</v>
      </c>
      <c r="K1313" t="s">
        <v>77</v>
      </c>
      <c r="L1313">
        <v>13.09417</v>
      </c>
      <c r="M1313" s="16" t="s">
        <v>426</v>
      </c>
      <c r="N1313">
        <f t="shared" si="44"/>
        <v>15.899321707317075</v>
      </c>
      <c r="O1313">
        <f t="shared" si="45"/>
        <v>-2.8051517073170746</v>
      </c>
      <c r="Q1313">
        <f>O1313-P$1</f>
        <v>2.9585478048780409</v>
      </c>
    </row>
    <row r="1314" spans="1:17" hidden="1" x14ac:dyDescent="0.25">
      <c r="A1314" t="s">
        <v>356</v>
      </c>
      <c r="B1314">
        <v>103</v>
      </c>
      <c r="C1314">
        <v>3</v>
      </c>
      <c r="D1314" s="17" t="s">
        <v>230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 t="s">
        <v>235</v>
      </c>
      <c r="L1314">
        <v>17.9148</v>
      </c>
      <c r="M1314" s="16" t="s">
        <v>431</v>
      </c>
      <c r="N1314">
        <f t="shared" si="44"/>
        <v>17.75319951219512</v>
      </c>
      <c r="O1314">
        <f t="shared" si="45"/>
        <v>0.16160048780487912</v>
      </c>
    </row>
    <row r="1315" spans="1:17" x14ac:dyDescent="0.25">
      <c r="A1315" t="s">
        <v>356</v>
      </c>
      <c r="B1315">
        <v>103</v>
      </c>
      <c r="C1315">
        <v>3</v>
      </c>
      <c r="D1315" s="17" t="s">
        <v>230</v>
      </c>
      <c r="E1315">
        <v>2</v>
      </c>
      <c r="F1315">
        <v>3</v>
      </c>
      <c r="G1315">
        <v>3.41</v>
      </c>
      <c r="H1315" t="s">
        <v>1</v>
      </c>
      <c r="I1315" t="s">
        <v>5</v>
      </c>
      <c r="J1315" t="s">
        <v>3</v>
      </c>
      <c r="K1315" t="s">
        <v>104</v>
      </c>
      <c r="L1315">
        <v>17.847529999999999</v>
      </c>
      <c r="M1315" s="16" t="s">
        <v>431</v>
      </c>
      <c r="N1315">
        <f t="shared" si="44"/>
        <v>17.75319951219512</v>
      </c>
      <c r="O1315">
        <f t="shared" si="45"/>
        <v>9.4330487804878516E-2</v>
      </c>
      <c r="Q1315">
        <f>O1315-P$1</f>
        <v>5.8580299999999941</v>
      </c>
    </row>
    <row r="1316" spans="1:17" x14ac:dyDescent="0.25">
      <c r="A1316" t="s">
        <v>356</v>
      </c>
      <c r="B1316">
        <v>103</v>
      </c>
      <c r="C1316">
        <v>3</v>
      </c>
      <c r="D1316" s="17" t="s">
        <v>230</v>
      </c>
      <c r="E1316">
        <v>3</v>
      </c>
      <c r="F1316">
        <v>2</v>
      </c>
      <c r="G1316">
        <v>4.4800000000000004</v>
      </c>
      <c r="H1316" t="s">
        <v>8</v>
      </c>
      <c r="I1316" t="s">
        <v>8</v>
      </c>
      <c r="J1316" t="s">
        <v>6</v>
      </c>
      <c r="K1316" t="s">
        <v>119</v>
      </c>
      <c r="L1316">
        <v>19.114350000000002</v>
      </c>
      <c r="M1316" s="16" t="s">
        <v>431</v>
      </c>
      <c r="N1316">
        <f t="shared" si="44"/>
        <v>17.75319951219512</v>
      </c>
      <c r="O1316">
        <f t="shared" si="45"/>
        <v>1.3611504878048812</v>
      </c>
    </row>
    <row r="1317" spans="1:17" x14ac:dyDescent="0.25">
      <c r="A1317" t="s">
        <v>356</v>
      </c>
      <c r="B1317">
        <v>103</v>
      </c>
      <c r="C1317">
        <v>3</v>
      </c>
      <c r="D1317" s="17" t="s">
        <v>230</v>
      </c>
      <c r="E1317">
        <v>4</v>
      </c>
      <c r="F1317">
        <v>3</v>
      </c>
      <c r="G1317">
        <v>2.75</v>
      </c>
      <c r="H1317" t="s">
        <v>1</v>
      </c>
      <c r="I1317" t="s">
        <v>5</v>
      </c>
      <c r="J1317" t="s">
        <v>6</v>
      </c>
      <c r="K1317" t="s">
        <v>89</v>
      </c>
      <c r="L1317">
        <v>15.32511</v>
      </c>
      <c r="M1317" s="16" t="s">
        <v>431</v>
      </c>
      <c r="N1317">
        <f t="shared" si="44"/>
        <v>17.75319951219512</v>
      </c>
      <c r="O1317">
        <f t="shared" si="45"/>
        <v>-2.42808951219512</v>
      </c>
    </row>
    <row r="1318" spans="1:17" x14ac:dyDescent="0.25">
      <c r="A1318" t="s">
        <v>356</v>
      </c>
      <c r="B1318">
        <v>103</v>
      </c>
      <c r="C1318">
        <v>3</v>
      </c>
      <c r="D1318" s="17" t="s">
        <v>230</v>
      </c>
      <c r="E1318">
        <v>5</v>
      </c>
      <c r="F1318">
        <v>1</v>
      </c>
      <c r="G1318">
        <v>4.82</v>
      </c>
      <c r="H1318" t="s">
        <v>1</v>
      </c>
      <c r="I1318" t="s">
        <v>5</v>
      </c>
      <c r="J1318" t="s">
        <v>6</v>
      </c>
      <c r="K1318" t="s">
        <v>122</v>
      </c>
      <c r="L1318">
        <v>19.024660000000001</v>
      </c>
      <c r="M1318" s="16" t="s">
        <v>431</v>
      </c>
      <c r="N1318">
        <f t="shared" si="44"/>
        <v>17.75319951219512</v>
      </c>
      <c r="O1318">
        <f t="shared" si="45"/>
        <v>1.2714604878048803</v>
      </c>
    </row>
    <row r="1319" spans="1:17" x14ac:dyDescent="0.25">
      <c r="A1319" t="s">
        <v>356</v>
      </c>
      <c r="B1319">
        <v>103</v>
      </c>
      <c r="C1319">
        <v>3</v>
      </c>
      <c r="D1319" s="17" t="s">
        <v>230</v>
      </c>
      <c r="E1319">
        <v>6</v>
      </c>
      <c r="F1319">
        <v>3</v>
      </c>
      <c r="G1319">
        <v>3.41</v>
      </c>
      <c r="H1319" t="s">
        <v>8</v>
      </c>
      <c r="I1319" t="s">
        <v>8</v>
      </c>
      <c r="J1319" t="s">
        <v>3</v>
      </c>
      <c r="K1319" t="s">
        <v>124</v>
      </c>
      <c r="L1319">
        <v>17.0852</v>
      </c>
      <c r="M1319" s="16" t="s">
        <v>431</v>
      </c>
      <c r="N1319">
        <f t="shared" si="44"/>
        <v>17.75319951219512</v>
      </c>
      <c r="O1319">
        <f t="shared" si="45"/>
        <v>-0.6679995121951201</v>
      </c>
      <c r="Q1319">
        <f>O1319-P$1</f>
        <v>5.0956999999999955</v>
      </c>
    </row>
    <row r="1320" spans="1:17" x14ac:dyDescent="0.25">
      <c r="A1320" t="s">
        <v>356</v>
      </c>
      <c r="B1320">
        <v>103</v>
      </c>
      <c r="C1320">
        <v>3</v>
      </c>
      <c r="D1320" s="17" t="s">
        <v>230</v>
      </c>
      <c r="E1320">
        <v>7</v>
      </c>
      <c r="F1320">
        <v>1</v>
      </c>
      <c r="G1320">
        <v>6.28</v>
      </c>
      <c r="H1320" t="s">
        <v>8</v>
      </c>
      <c r="I1320" t="s">
        <v>8</v>
      </c>
      <c r="J1320" t="s">
        <v>3</v>
      </c>
      <c r="K1320" t="s">
        <v>115</v>
      </c>
      <c r="L1320">
        <v>20.952919999999999</v>
      </c>
      <c r="M1320" s="16" t="s">
        <v>431</v>
      </c>
      <c r="N1320">
        <f t="shared" si="44"/>
        <v>17.75319951219512</v>
      </c>
      <c r="O1320">
        <f t="shared" si="45"/>
        <v>3.1997204878048784</v>
      </c>
      <c r="Q1320">
        <f>O1320-P$1</f>
        <v>8.9634199999999939</v>
      </c>
    </row>
    <row r="1321" spans="1:17" x14ac:dyDescent="0.25">
      <c r="A1321" t="s">
        <v>356</v>
      </c>
      <c r="B1321">
        <v>103</v>
      </c>
      <c r="C1321">
        <v>3</v>
      </c>
      <c r="D1321" s="17" t="s">
        <v>230</v>
      </c>
      <c r="E1321">
        <v>8</v>
      </c>
      <c r="F1321">
        <v>1</v>
      </c>
      <c r="G1321">
        <v>5.12</v>
      </c>
      <c r="H1321" t="s">
        <v>1</v>
      </c>
      <c r="I1321" t="s">
        <v>2</v>
      </c>
      <c r="J1321" t="s">
        <v>6</v>
      </c>
      <c r="K1321" t="s">
        <v>117</v>
      </c>
      <c r="L1321">
        <v>17.970849999999999</v>
      </c>
      <c r="M1321" s="16" t="s">
        <v>431</v>
      </c>
      <c r="N1321">
        <f t="shared" si="44"/>
        <v>17.75319951219512</v>
      </c>
      <c r="O1321">
        <f t="shared" si="45"/>
        <v>0.21765048780487817</v>
      </c>
    </row>
    <row r="1322" spans="1:17" x14ac:dyDescent="0.25">
      <c r="A1322" t="s">
        <v>356</v>
      </c>
      <c r="B1322">
        <v>103</v>
      </c>
      <c r="C1322">
        <v>3</v>
      </c>
      <c r="D1322" s="17" t="s">
        <v>230</v>
      </c>
      <c r="E1322">
        <v>9</v>
      </c>
      <c r="F1322">
        <v>3</v>
      </c>
      <c r="G1322">
        <v>3.23</v>
      </c>
      <c r="H1322" t="s">
        <v>1</v>
      </c>
      <c r="I1322" t="s">
        <v>5</v>
      </c>
      <c r="J1322" t="s">
        <v>6</v>
      </c>
      <c r="K1322" t="s">
        <v>95</v>
      </c>
      <c r="L1322">
        <v>17.051570000000002</v>
      </c>
      <c r="M1322" s="16" t="s">
        <v>431</v>
      </c>
      <c r="N1322">
        <f t="shared" si="44"/>
        <v>17.75319951219512</v>
      </c>
      <c r="O1322">
        <f t="shared" si="45"/>
        <v>-0.70162951219511882</v>
      </c>
    </row>
    <row r="1323" spans="1:17" x14ac:dyDescent="0.25">
      <c r="A1323" t="s">
        <v>356</v>
      </c>
      <c r="B1323">
        <v>103</v>
      </c>
      <c r="C1323">
        <v>3</v>
      </c>
      <c r="D1323" s="17" t="s">
        <v>230</v>
      </c>
      <c r="E1323">
        <v>10</v>
      </c>
      <c r="F1323">
        <v>3</v>
      </c>
      <c r="G1323">
        <v>2.75</v>
      </c>
      <c r="H1323" t="s">
        <v>8</v>
      </c>
      <c r="I1323" t="s">
        <v>8</v>
      </c>
      <c r="J1323" t="s">
        <v>6</v>
      </c>
      <c r="K1323" t="s">
        <v>99</v>
      </c>
      <c r="L1323">
        <v>15.75112</v>
      </c>
      <c r="M1323" s="16" t="s">
        <v>431</v>
      </c>
      <c r="N1323">
        <f t="shared" si="44"/>
        <v>17.75319951219512</v>
      </c>
      <c r="O1323">
        <f t="shared" si="45"/>
        <v>-2.0020795121951203</v>
      </c>
    </row>
    <row r="1324" spans="1:17" x14ac:dyDescent="0.25">
      <c r="A1324" t="s">
        <v>356</v>
      </c>
      <c r="B1324">
        <v>103</v>
      </c>
      <c r="C1324">
        <v>3</v>
      </c>
      <c r="D1324" s="17" t="s">
        <v>230</v>
      </c>
      <c r="E1324">
        <v>11</v>
      </c>
      <c r="F1324">
        <v>3</v>
      </c>
      <c r="G1324">
        <v>3.02</v>
      </c>
      <c r="H1324" t="s">
        <v>1</v>
      </c>
      <c r="I1324" t="s">
        <v>2</v>
      </c>
      <c r="J1324" t="s">
        <v>3</v>
      </c>
      <c r="K1324" t="s">
        <v>112</v>
      </c>
      <c r="L1324">
        <v>16.760090000000002</v>
      </c>
      <c r="M1324" s="16" t="s">
        <v>431</v>
      </c>
      <c r="N1324">
        <f t="shared" si="44"/>
        <v>17.75319951219512</v>
      </c>
      <c r="O1324">
        <f t="shared" si="45"/>
        <v>-0.99310951219511878</v>
      </c>
      <c r="Q1324">
        <f>O1324-P$1</f>
        <v>4.7705899999999968</v>
      </c>
    </row>
    <row r="1325" spans="1:17" x14ac:dyDescent="0.25">
      <c r="A1325" t="s">
        <v>356</v>
      </c>
      <c r="B1325">
        <v>103</v>
      </c>
      <c r="C1325">
        <v>3</v>
      </c>
      <c r="D1325" s="17" t="s">
        <v>230</v>
      </c>
      <c r="E1325">
        <v>12</v>
      </c>
      <c r="F1325">
        <v>2</v>
      </c>
      <c r="G1325">
        <v>5.01</v>
      </c>
      <c r="H1325" t="s">
        <v>1</v>
      </c>
      <c r="I1325" t="s">
        <v>2</v>
      </c>
      <c r="J1325" t="s">
        <v>3</v>
      </c>
      <c r="K1325" t="s">
        <v>94</v>
      </c>
      <c r="L1325">
        <v>18.845289999999999</v>
      </c>
      <c r="M1325" s="16" t="s">
        <v>431</v>
      </c>
      <c r="N1325">
        <f t="shared" si="44"/>
        <v>17.75319951219512</v>
      </c>
      <c r="O1325">
        <f t="shared" si="45"/>
        <v>1.0920904878048781</v>
      </c>
      <c r="Q1325">
        <f>O1325-P$1</f>
        <v>6.8557899999999936</v>
      </c>
    </row>
    <row r="1326" spans="1:17" x14ac:dyDescent="0.25">
      <c r="A1326" t="s">
        <v>356</v>
      </c>
      <c r="B1326">
        <v>103</v>
      </c>
      <c r="C1326">
        <v>3</v>
      </c>
      <c r="D1326" s="17" t="s">
        <v>230</v>
      </c>
      <c r="E1326">
        <v>13</v>
      </c>
      <c r="F1326">
        <v>1</v>
      </c>
      <c r="G1326">
        <v>5.63</v>
      </c>
      <c r="H1326" t="s">
        <v>1</v>
      </c>
      <c r="I1326" t="s">
        <v>5</v>
      </c>
      <c r="J1326" t="s">
        <v>3</v>
      </c>
      <c r="K1326" t="s">
        <v>98</v>
      </c>
      <c r="L1326">
        <v>20.213010000000001</v>
      </c>
      <c r="M1326" s="16" t="s">
        <v>431</v>
      </c>
      <c r="N1326">
        <f t="shared" si="44"/>
        <v>17.75319951219512</v>
      </c>
      <c r="O1326">
        <f t="shared" si="45"/>
        <v>2.4598104878048801</v>
      </c>
      <c r="Q1326">
        <f>O1326-P$1</f>
        <v>8.2235099999999957</v>
      </c>
    </row>
    <row r="1327" spans="1:17" x14ac:dyDescent="0.25">
      <c r="A1327" t="s">
        <v>356</v>
      </c>
      <c r="B1327">
        <v>103</v>
      </c>
      <c r="C1327">
        <v>3</v>
      </c>
      <c r="D1327" s="17" t="s">
        <v>230</v>
      </c>
      <c r="E1327">
        <v>14</v>
      </c>
      <c r="F1327">
        <v>1</v>
      </c>
      <c r="G1327">
        <v>5.46</v>
      </c>
      <c r="H1327" t="s">
        <v>1</v>
      </c>
      <c r="I1327" t="s">
        <v>2</v>
      </c>
      <c r="J1327" t="s">
        <v>3</v>
      </c>
      <c r="K1327" t="s">
        <v>91</v>
      </c>
      <c r="L1327">
        <v>21.031389999999998</v>
      </c>
      <c r="M1327" s="16" t="s">
        <v>431</v>
      </c>
      <c r="N1327">
        <f t="shared" si="44"/>
        <v>17.75319951219512</v>
      </c>
      <c r="O1327">
        <f t="shared" si="45"/>
        <v>3.2781904878048778</v>
      </c>
      <c r="Q1327">
        <f>O1327-P$1</f>
        <v>9.0418899999999933</v>
      </c>
    </row>
    <row r="1328" spans="1:17" x14ac:dyDescent="0.25">
      <c r="A1328" t="s">
        <v>356</v>
      </c>
      <c r="B1328">
        <v>103</v>
      </c>
      <c r="C1328">
        <v>3</v>
      </c>
      <c r="D1328" s="17" t="s">
        <v>230</v>
      </c>
      <c r="E1328">
        <v>15</v>
      </c>
      <c r="F1328">
        <v>1</v>
      </c>
      <c r="G1328">
        <v>4.82</v>
      </c>
      <c r="H1328" t="s">
        <v>8</v>
      </c>
      <c r="I1328" t="s">
        <v>8</v>
      </c>
      <c r="J1328" t="s">
        <v>6</v>
      </c>
      <c r="K1328" t="s">
        <v>114</v>
      </c>
      <c r="L1328">
        <v>17.948429999999998</v>
      </c>
      <c r="M1328" s="16" t="s">
        <v>431</v>
      </c>
      <c r="N1328">
        <f t="shared" si="44"/>
        <v>17.75319951219512</v>
      </c>
      <c r="O1328">
        <f t="shared" si="45"/>
        <v>0.19523048780487784</v>
      </c>
    </row>
    <row r="1329" spans="1:17" x14ac:dyDescent="0.25">
      <c r="A1329" t="s">
        <v>356</v>
      </c>
      <c r="B1329">
        <v>103</v>
      </c>
      <c r="C1329">
        <v>3</v>
      </c>
      <c r="D1329" s="17" t="s">
        <v>230</v>
      </c>
      <c r="E1329">
        <v>16</v>
      </c>
      <c r="F1329">
        <v>2</v>
      </c>
      <c r="G1329">
        <v>4.01</v>
      </c>
      <c r="H1329" t="s">
        <v>1</v>
      </c>
      <c r="I1329" t="s">
        <v>2</v>
      </c>
      <c r="J1329" t="s">
        <v>6</v>
      </c>
      <c r="K1329" t="s">
        <v>106</v>
      </c>
      <c r="L1329">
        <v>16.760090000000002</v>
      </c>
      <c r="M1329" s="16" t="s">
        <v>431</v>
      </c>
      <c r="N1329">
        <f t="shared" si="44"/>
        <v>17.75319951219512</v>
      </c>
      <c r="O1329">
        <f t="shared" si="45"/>
        <v>-0.99310951219511878</v>
      </c>
    </row>
    <row r="1330" spans="1:17" x14ac:dyDescent="0.25">
      <c r="A1330" t="s">
        <v>356</v>
      </c>
      <c r="B1330">
        <v>103</v>
      </c>
      <c r="C1330">
        <v>3</v>
      </c>
      <c r="D1330" s="17" t="s">
        <v>230</v>
      </c>
      <c r="E1330">
        <v>17</v>
      </c>
      <c r="F1330">
        <v>3</v>
      </c>
      <c r="G1330">
        <v>3.02</v>
      </c>
      <c r="H1330" t="s">
        <v>8</v>
      </c>
      <c r="I1330" t="s">
        <v>8</v>
      </c>
      <c r="J1330" t="s">
        <v>3</v>
      </c>
      <c r="K1330" t="s">
        <v>121</v>
      </c>
      <c r="L1330">
        <v>19.080719999999999</v>
      </c>
      <c r="M1330" s="16" t="s">
        <v>431</v>
      </c>
      <c r="N1330">
        <f t="shared" si="44"/>
        <v>17.75319951219512</v>
      </c>
      <c r="O1330">
        <f t="shared" si="45"/>
        <v>1.327520487804879</v>
      </c>
      <c r="Q1330">
        <f>O1330-P$1</f>
        <v>7.0912199999999945</v>
      </c>
    </row>
    <row r="1331" spans="1:17" x14ac:dyDescent="0.25">
      <c r="A1331" t="s">
        <v>356</v>
      </c>
      <c r="B1331">
        <v>103</v>
      </c>
      <c r="C1331">
        <v>3</v>
      </c>
      <c r="D1331" s="17" t="s">
        <v>230</v>
      </c>
      <c r="E1331">
        <v>18</v>
      </c>
      <c r="F1331">
        <v>1</v>
      </c>
      <c r="G1331">
        <v>4.58</v>
      </c>
      <c r="H1331" t="s">
        <v>1</v>
      </c>
      <c r="I1331" t="s">
        <v>2</v>
      </c>
      <c r="J1331" t="s">
        <v>6</v>
      </c>
      <c r="K1331" t="s">
        <v>93</v>
      </c>
      <c r="L1331">
        <v>20.033629999999999</v>
      </c>
      <c r="M1331" s="16" t="s">
        <v>431</v>
      </c>
      <c r="N1331">
        <f t="shared" si="44"/>
        <v>17.75319951219512</v>
      </c>
      <c r="O1331">
        <f t="shared" si="45"/>
        <v>2.2804304878048782</v>
      </c>
    </row>
    <row r="1332" spans="1:17" x14ac:dyDescent="0.25">
      <c r="A1332" t="s">
        <v>356</v>
      </c>
      <c r="B1332">
        <v>103</v>
      </c>
      <c r="C1332">
        <v>3</v>
      </c>
      <c r="D1332" s="17" t="s">
        <v>230</v>
      </c>
      <c r="E1332">
        <v>19</v>
      </c>
      <c r="F1332">
        <v>1</v>
      </c>
      <c r="G1332">
        <v>5.63</v>
      </c>
      <c r="H1332" t="s">
        <v>8</v>
      </c>
      <c r="I1332" t="s">
        <v>8</v>
      </c>
      <c r="J1332" t="s">
        <v>3</v>
      </c>
      <c r="K1332" t="s">
        <v>97</v>
      </c>
      <c r="L1332">
        <v>20.807169999999999</v>
      </c>
      <c r="M1332" s="16" t="s">
        <v>431</v>
      </c>
      <c r="N1332">
        <f t="shared" si="44"/>
        <v>17.75319951219512</v>
      </c>
      <c r="O1332">
        <f t="shared" si="45"/>
        <v>3.0539704878048788</v>
      </c>
      <c r="Q1332">
        <f>O1332-P$1</f>
        <v>8.8176699999999943</v>
      </c>
    </row>
    <row r="1333" spans="1:17" x14ac:dyDescent="0.25">
      <c r="A1333" t="s">
        <v>356</v>
      </c>
      <c r="B1333">
        <v>103</v>
      </c>
      <c r="C1333">
        <v>3</v>
      </c>
      <c r="D1333" s="17" t="s">
        <v>230</v>
      </c>
      <c r="E1333">
        <v>20</v>
      </c>
      <c r="F1333">
        <v>2</v>
      </c>
      <c r="G1333">
        <v>5.2</v>
      </c>
      <c r="H1333" t="s">
        <v>1</v>
      </c>
      <c r="I1333" t="s">
        <v>5</v>
      </c>
      <c r="J1333" t="s">
        <v>3</v>
      </c>
      <c r="K1333" t="s">
        <v>105</v>
      </c>
      <c r="L1333">
        <v>20.515699999999999</v>
      </c>
      <c r="M1333" s="16" t="s">
        <v>431</v>
      </c>
      <c r="N1333">
        <f t="shared" si="44"/>
        <v>17.75319951219512</v>
      </c>
      <c r="O1333">
        <f t="shared" si="45"/>
        <v>2.7625004878048784</v>
      </c>
      <c r="Q1333">
        <f>O1333-P$1</f>
        <v>8.526199999999994</v>
      </c>
    </row>
    <row r="1334" spans="1:17" x14ac:dyDescent="0.25">
      <c r="A1334" t="s">
        <v>356</v>
      </c>
      <c r="B1334">
        <v>103</v>
      </c>
      <c r="C1334">
        <v>3</v>
      </c>
      <c r="D1334" s="17" t="s">
        <v>230</v>
      </c>
      <c r="E1334">
        <v>21</v>
      </c>
      <c r="F1334">
        <v>2</v>
      </c>
      <c r="G1334">
        <v>4.82</v>
      </c>
      <c r="H1334" t="s">
        <v>1</v>
      </c>
      <c r="I1334" t="s">
        <v>5</v>
      </c>
      <c r="J1334" t="s">
        <v>3</v>
      </c>
      <c r="K1334" t="s">
        <v>118</v>
      </c>
      <c r="L1334">
        <v>18.531389999999998</v>
      </c>
      <c r="M1334" s="16" t="s">
        <v>431</v>
      </c>
      <c r="N1334">
        <f t="shared" si="44"/>
        <v>17.75319951219512</v>
      </c>
      <c r="O1334">
        <f t="shared" si="45"/>
        <v>0.77819048780487776</v>
      </c>
      <c r="Q1334">
        <f>O1334-P$1</f>
        <v>6.5418899999999933</v>
      </c>
    </row>
    <row r="1335" spans="1:17" x14ac:dyDescent="0.25">
      <c r="A1335" t="s">
        <v>356</v>
      </c>
      <c r="B1335">
        <v>103</v>
      </c>
      <c r="C1335">
        <v>3</v>
      </c>
      <c r="D1335" s="17" t="s">
        <v>230</v>
      </c>
      <c r="E1335">
        <v>22</v>
      </c>
      <c r="F1335">
        <v>2</v>
      </c>
      <c r="G1335">
        <v>5.01</v>
      </c>
      <c r="H1335" t="s">
        <v>8</v>
      </c>
      <c r="I1335" t="s">
        <v>8</v>
      </c>
      <c r="J1335" t="s">
        <v>3</v>
      </c>
      <c r="K1335" t="s">
        <v>116</v>
      </c>
      <c r="L1335">
        <v>19.573989999999998</v>
      </c>
      <c r="M1335" s="16" t="s">
        <v>431</v>
      </c>
      <c r="N1335">
        <f t="shared" si="44"/>
        <v>17.75319951219512</v>
      </c>
      <c r="O1335">
        <f t="shared" si="45"/>
        <v>1.820790487804878</v>
      </c>
      <c r="Q1335">
        <f>O1335-P$1</f>
        <v>7.5844899999999935</v>
      </c>
    </row>
    <row r="1336" spans="1:17" x14ac:dyDescent="0.25">
      <c r="A1336" t="s">
        <v>356</v>
      </c>
      <c r="B1336">
        <v>103</v>
      </c>
      <c r="C1336">
        <v>3</v>
      </c>
      <c r="D1336" s="17" t="s">
        <v>230</v>
      </c>
      <c r="E1336">
        <v>23</v>
      </c>
      <c r="F1336">
        <v>2</v>
      </c>
      <c r="G1336">
        <v>4.82</v>
      </c>
      <c r="H1336" t="s">
        <v>8</v>
      </c>
      <c r="I1336" t="s">
        <v>8</v>
      </c>
      <c r="J1336" t="s">
        <v>3</v>
      </c>
      <c r="K1336" t="s">
        <v>125</v>
      </c>
      <c r="L1336">
        <v>19.495519999999999</v>
      </c>
      <c r="M1336" s="16" t="s">
        <v>431</v>
      </c>
      <c r="N1336">
        <f t="shared" si="44"/>
        <v>17.75319951219512</v>
      </c>
      <c r="O1336">
        <f t="shared" si="45"/>
        <v>1.7423204878048786</v>
      </c>
      <c r="Q1336">
        <f>O1336-P$1</f>
        <v>7.5060199999999941</v>
      </c>
    </row>
    <row r="1337" spans="1:17" x14ac:dyDescent="0.25">
      <c r="A1337" t="s">
        <v>356</v>
      </c>
      <c r="B1337">
        <v>103</v>
      </c>
      <c r="C1337">
        <v>3</v>
      </c>
      <c r="D1337" s="17" t="s">
        <v>230</v>
      </c>
      <c r="E1337">
        <v>24</v>
      </c>
      <c r="F1337">
        <v>3</v>
      </c>
      <c r="G1337">
        <v>3.03</v>
      </c>
      <c r="H1337" t="s">
        <v>1</v>
      </c>
      <c r="I1337" t="s">
        <v>2</v>
      </c>
      <c r="J1337" t="s">
        <v>6</v>
      </c>
      <c r="K1337" t="s">
        <v>96</v>
      </c>
      <c r="L1337">
        <v>17.219729999999998</v>
      </c>
      <c r="M1337" s="16" t="s">
        <v>431</v>
      </c>
      <c r="N1337">
        <f t="shared" si="44"/>
        <v>17.75319951219512</v>
      </c>
      <c r="O1337">
        <f t="shared" si="45"/>
        <v>-0.53346951219512206</v>
      </c>
    </row>
    <row r="1338" spans="1:17" x14ac:dyDescent="0.25">
      <c r="A1338" t="s">
        <v>356</v>
      </c>
      <c r="B1338">
        <v>103</v>
      </c>
      <c r="C1338">
        <v>3</v>
      </c>
      <c r="D1338" s="17" t="s">
        <v>230</v>
      </c>
      <c r="E1338">
        <v>25</v>
      </c>
      <c r="F1338">
        <v>2</v>
      </c>
      <c r="G1338">
        <v>4.1500000000000004</v>
      </c>
      <c r="H1338" t="s">
        <v>1</v>
      </c>
      <c r="I1338" t="s">
        <v>5</v>
      </c>
      <c r="J1338" t="s">
        <v>6</v>
      </c>
      <c r="K1338" t="s">
        <v>100</v>
      </c>
      <c r="L1338">
        <v>14.159190000000001</v>
      </c>
      <c r="M1338" s="16" t="s">
        <v>431</v>
      </c>
      <c r="N1338">
        <f t="shared" si="44"/>
        <v>17.75319951219512</v>
      </c>
      <c r="O1338">
        <f t="shared" si="45"/>
        <v>-3.5940095121951199</v>
      </c>
    </row>
    <row r="1339" spans="1:17" x14ac:dyDescent="0.25">
      <c r="A1339" t="s">
        <v>356</v>
      </c>
      <c r="B1339">
        <v>103</v>
      </c>
      <c r="C1339">
        <v>3</v>
      </c>
      <c r="D1339" s="17" t="s">
        <v>230</v>
      </c>
      <c r="E1339">
        <v>26</v>
      </c>
      <c r="F1339">
        <v>2</v>
      </c>
      <c r="G1339">
        <v>4.1500000000000004</v>
      </c>
      <c r="H1339" t="s">
        <v>8</v>
      </c>
      <c r="I1339" t="s">
        <v>8</v>
      </c>
      <c r="J1339" t="s">
        <v>6</v>
      </c>
      <c r="K1339" t="s">
        <v>127</v>
      </c>
      <c r="L1339">
        <v>13.66592</v>
      </c>
      <c r="M1339" s="16" t="s">
        <v>431</v>
      </c>
      <c r="N1339">
        <f t="shared" si="44"/>
        <v>17.75319951219512</v>
      </c>
      <c r="O1339">
        <f t="shared" si="45"/>
        <v>-4.0872795121951206</v>
      </c>
    </row>
    <row r="1340" spans="1:17" x14ac:dyDescent="0.25">
      <c r="A1340" t="s">
        <v>356</v>
      </c>
      <c r="B1340">
        <v>103</v>
      </c>
      <c r="C1340">
        <v>3</v>
      </c>
      <c r="D1340" s="17" t="s">
        <v>230</v>
      </c>
      <c r="E1340">
        <v>27</v>
      </c>
      <c r="F1340">
        <v>3</v>
      </c>
      <c r="G1340">
        <v>3.03</v>
      </c>
      <c r="H1340" t="s">
        <v>8</v>
      </c>
      <c r="I1340" t="s">
        <v>8</v>
      </c>
      <c r="J1340" t="s">
        <v>6</v>
      </c>
      <c r="K1340" t="s">
        <v>102</v>
      </c>
      <c r="L1340">
        <v>17.76906</v>
      </c>
      <c r="M1340" s="16" t="s">
        <v>431</v>
      </c>
      <c r="N1340">
        <f t="shared" si="44"/>
        <v>17.75319951219512</v>
      </c>
      <c r="O1340">
        <f t="shared" si="45"/>
        <v>1.5860487804879142E-2</v>
      </c>
    </row>
    <row r="1341" spans="1:17" x14ac:dyDescent="0.25">
      <c r="A1341" t="s">
        <v>356</v>
      </c>
      <c r="B1341">
        <v>103</v>
      </c>
      <c r="C1341">
        <v>3</v>
      </c>
      <c r="D1341" s="17" t="s">
        <v>230</v>
      </c>
      <c r="E1341">
        <v>28</v>
      </c>
      <c r="F1341">
        <v>1</v>
      </c>
      <c r="G1341">
        <v>5.46</v>
      </c>
      <c r="H1341" t="s">
        <v>8</v>
      </c>
      <c r="I1341" t="s">
        <v>8</v>
      </c>
      <c r="J1341" t="s">
        <v>3</v>
      </c>
      <c r="K1341" t="s">
        <v>107</v>
      </c>
      <c r="L1341">
        <v>20.403590000000001</v>
      </c>
      <c r="M1341" s="16" t="s">
        <v>431</v>
      </c>
      <c r="N1341">
        <f t="shared" si="44"/>
        <v>17.75319951219512</v>
      </c>
      <c r="O1341">
        <f t="shared" si="45"/>
        <v>2.6503904878048807</v>
      </c>
      <c r="Q1341">
        <f>O1341-P$1</f>
        <v>8.4140899999999963</v>
      </c>
    </row>
    <row r="1342" spans="1:17" x14ac:dyDescent="0.25">
      <c r="A1342" t="s">
        <v>356</v>
      </c>
      <c r="B1342">
        <v>103</v>
      </c>
      <c r="C1342">
        <v>3</v>
      </c>
      <c r="D1342" s="17" t="s">
        <v>230</v>
      </c>
      <c r="E1342">
        <v>29</v>
      </c>
      <c r="F1342">
        <v>2</v>
      </c>
      <c r="G1342">
        <v>4.28</v>
      </c>
      <c r="H1342" t="s">
        <v>1</v>
      </c>
      <c r="I1342" t="s">
        <v>2</v>
      </c>
      <c r="J1342" t="s">
        <v>6</v>
      </c>
      <c r="K1342" t="s">
        <v>126</v>
      </c>
      <c r="L1342">
        <v>14.372199999999999</v>
      </c>
      <c r="M1342" s="16" t="s">
        <v>431</v>
      </c>
      <c r="N1342">
        <f t="shared" si="44"/>
        <v>17.75319951219512</v>
      </c>
      <c r="O1342">
        <f t="shared" si="45"/>
        <v>-3.3809995121951211</v>
      </c>
    </row>
    <row r="1343" spans="1:17" x14ac:dyDescent="0.25">
      <c r="A1343" t="s">
        <v>356</v>
      </c>
      <c r="B1343">
        <v>103</v>
      </c>
      <c r="C1343">
        <v>3</v>
      </c>
      <c r="D1343" s="17" t="s">
        <v>230</v>
      </c>
      <c r="E1343">
        <v>30</v>
      </c>
      <c r="F1343">
        <v>3</v>
      </c>
      <c r="G1343">
        <v>2.62</v>
      </c>
      <c r="H1343" t="s">
        <v>8</v>
      </c>
      <c r="I1343" t="s">
        <v>8</v>
      </c>
      <c r="J1343" t="s">
        <v>3</v>
      </c>
      <c r="K1343" t="s">
        <v>120</v>
      </c>
      <c r="L1343">
        <v>14.787000000000001</v>
      </c>
      <c r="M1343" s="16" t="s">
        <v>431</v>
      </c>
      <c r="N1343">
        <f t="shared" si="44"/>
        <v>17.75319951219512</v>
      </c>
      <c r="O1343">
        <f t="shared" si="45"/>
        <v>-2.9661995121951197</v>
      </c>
      <c r="Q1343">
        <f>O1343-P$1</f>
        <v>2.7974999999999959</v>
      </c>
    </row>
    <row r="1344" spans="1:17" x14ac:dyDescent="0.25">
      <c r="A1344" t="s">
        <v>356</v>
      </c>
      <c r="B1344">
        <v>103</v>
      </c>
      <c r="C1344">
        <v>3</v>
      </c>
      <c r="D1344" s="17" t="s">
        <v>230</v>
      </c>
      <c r="E1344">
        <v>31</v>
      </c>
      <c r="F1344">
        <v>2</v>
      </c>
      <c r="G1344">
        <v>4.72</v>
      </c>
      <c r="H1344" t="s">
        <v>1</v>
      </c>
      <c r="I1344" t="s">
        <v>2</v>
      </c>
      <c r="J1344" t="s">
        <v>3</v>
      </c>
      <c r="K1344" t="s">
        <v>108</v>
      </c>
      <c r="L1344">
        <v>17.948429999999998</v>
      </c>
      <c r="M1344" s="16" t="s">
        <v>431</v>
      </c>
      <c r="N1344">
        <f t="shared" si="44"/>
        <v>17.75319951219512</v>
      </c>
      <c r="O1344">
        <f t="shared" si="45"/>
        <v>0.19523048780487784</v>
      </c>
      <c r="Q1344">
        <f>O1344-P$1</f>
        <v>5.9589299999999934</v>
      </c>
    </row>
    <row r="1345" spans="1:17" x14ac:dyDescent="0.25">
      <c r="A1345" t="s">
        <v>356</v>
      </c>
      <c r="B1345">
        <v>103</v>
      </c>
      <c r="C1345">
        <v>3</v>
      </c>
      <c r="D1345" s="17" t="s">
        <v>230</v>
      </c>
      <c r="E1345">
        <v>32</v>
      </c>
      <c r="F1345">
        <v>2</v>
      </c>
      <c r="G1345">
        <v>4.72</v>
      </c>
      <c r="H1345" t="s">
        <v>8</v>
      </c>
      <c r="I1345" t="s">
        <v>8</v>
      </c>
      <c r="J1345" t="s">
        <v>3</v>
      </c>
      <c r="K1345" t="s">
        <v>103</v>
      </c>
      <c r="L1345">
        <v>17.869959999999999</v>
      </c>
      <c r="M1345" s="16" t="s">
        <v>431</v>
      </c>
      <c r="N1345">
        <f t="shared" si="44"/>
        <v>17.75319951219512</v>
      </c>
      <c r="O1345">
        <f t="shared" si="45"/>
        <v>0.11676048780487847</v>
      </c>
      <c r="Q1345">
        <f>O1345-P$1</f>
        <v>5.880459999999994</v>
      </c>
    </row>
    <row r="1346" spans="1:17" x14ac:dyDescent="0.25">
      <c r="A1346" t="s">
        <v>356</v>
      </c>
      <c r="B1346">
        <v>103</v>
      </c>
      <c r="C1346">
        <v>3</v>
      </c>
      <c r="D1346" s="17" t="s">
        <v>230</v>
      </c>
      <c r="E1346">
        <v>33</v>
      </c>
      <c r="F1346">
        <v>2</v>
      </c>
      <c r="G1346">
        <v>4.28</v>
      </c>
      <c r="H1346" t="s">
        <v>8</v>
      </c>
      <c r="I1346" t="s">
        <v>8</v>
      </c>
      <c r="J1346" t="s">
        <v>6</v>
      </c>
      <c r="K1346" t="s">
        <v>110</v>
      </c>
      <c r="L1346">
        <v>13.789239999999999</v>
      </c>
      <c r="M1346" s="16" t="s">
        <v>431</v>
      </c>
      <c r="N1346">
        <f t="shared" ref="N1346:N1409" si="46">AVERAGEIFS(L:L,B:B,B1346,C:C,C1346)</f>
        <v>17.75319951219512</v>
      </c>
      <c r="O1346">
        <f t="shared" ref="O1346:O1409" si="47">L1346-N1346</f>
        <v>-3.963959512195121</v>
      </c>
    </row>
    <row r="1347" spans="1:17" x14ac:dyDescent="0.25">
      <c r="A1347" t="s">
        <v>356</v>
      </c>
      <c r="B1347">
        <v>103</v>
      </c>
      <c r="C1347">
        <v>3</v>
      </c>
      <c r="D1347" s="17" t="s">
        <v>230</v>
      </c>
      <c r="E1347">
        <v>34</v>
      </c>
      <c r="F1347">
        <v>1</v>
      </c>
      <c r="G1347">
        <v>4.58</v>
      </c>
      <c r="H1347" t="s">
        <v>8</v>
      </c>
      <c r="I1347" t="s">
        <v>8</v>
      </c>
      <c r="J1347" t="s">
        <v>6</v>
      </c>
      <c r="K1347" t="s">
        <v>111</v>
      </c>
      <c r="L1347">
        <v>19.39462</v>
      </c>
      <c r="M1347" s="16" t="s">
        <v>431</v>
      </c>
      <c r="N1347">
        <f t="shared" si="46"/>
        <v>17.75319951219512</v>
      </c>
      <c r="O1347">
        <f t="shared" si="47"/>
        <v>1.6414204878048793</v>
      </c>
    </row>
    <row r="1348" spans="1:17" x14ac:dyDescent="0.25">
      <c r="A1348" t="s">
        <v>356</v>
      </c>
      <c r="B1348">
        <v>103</v>
      </c>
      <c r="C1348">
        <v>3</v>
      </c>
      <c r="D1348" s="17" t="s">
        <v>230</v>
      </c>
      <c r="E1348">
        <v>35</v>
      </c>
      <c r="F1348">
        <v>1</v>
      </c>
      <c r="G1348">
        <v>6.28</v>
      </c>
      <c r="H1348" t="s">
        <v>1</v>
      </c>
      <c r="I1348" t="s">
        <v>2</v>
      </c>
      <c r="J1348" t="s">
        <v>3</v>
      </c>
      <c r="K1348" t="s">
        <v>101</v>
      </c>
      <c r="L1348">
        <v>19.43946</v>
      </c>
      <c r="M1348" s="16" t="s">
        <v>431</v>
      </c>
      <c r="N1348">
        <f t="shared" si="46"/>
        <v>17.75319951219512</v>
      </c>
      <c r="O1348">
        <f t="shared" si="47"/>
        <v>1.6862604878048799</v>
      </c>
      <c r="Q1348">
        <f>O1348-P$1</f>
        <v>7.4499599999999955</v>
      </c>
    </row>
    <row r="1349" spans="1:17" x14ac:dyDescent="0.25">
      <c r="A1349" t="s">
        <v>356</v>
      </c>
      <c r="B1349">
        <v>103</v>
      </c>
      <c r="C1349">
        <v>3</v>
      </c>
      <c r="D1349" s="17" t="s">
        <v>230</v>
      </c>
      <c r="E1349">
        <v>36</v>
      </c>
      <c r="F1349">
        <v>3</v>
      </c>
      <c r="G1349">
        <v>2.62</v>
      </c>
      <c r="H1349" t="s">
        <v>1</v>
      </c>
      <c r="I1349" t="s">
        <v>5</v>
      </c>
      <c r="J1349" t="s">
        <v>3</v>
      </c>
      <c r="K1349" t="s">
        <v>113</v>
      </c>
      <c r="L1349">
        <v>14.473089999999999</v>
      </c>
      <c r="M1349" s="16" t="s">
        <v>431</v>
      </c>
      <c r="N1349">
        <f t="shared" si="46"/>
        <v>17.75319951219512</v>
      </c>
      <c r="O1349">
        <f t="shared" si="47"/>
        <v>-3.2801095121951214</v>
      </c>
      <c r="Q1349">
        <f>O1349-P$1</f>
        <v>2.4835899999999942</v>
      </c>
    </row>
    <row r="1350" spans="1:17" x14ac:dyDescent="0.25">
      <c r="A1350" t="s">
        <v>356</v>
      </c>
      <c r="B1350">
        <v>103</v>
      </c>
      <c r="C1350">
        <v>3</v>
      </c>
      <c r="D1350" s="17" t="s">
        <v>230</v>
      </c>
      <c r="E1350">
        <v>37</v>
      </c>
      <c r="F1350">
        <v>2</v>
      </c>
      <c r="G1350">
        <v>4.4800000000000004</v>
      </c>
      <c r="H1350" t="s">
        <v>1</v>
      </c>
      <c r="I1350" t="s">
        <v>5</v>
      </c>
      <c r="J1350" t="s">
        <v>6</v>
      </c>
      <c r="K1350" t="s">
        <v>90</v>
      </c>
      <c r="L1350">
        <v>14.798209999999999</v>
      </c>
      <c r="M1350" s="16" t="s">
        <v>431</v>
      </c>
      <c r="N1350">
        <f t="shared" si="46"/>
        <v>17.75319951219512</v>
      </c>
      <c r="O1350">
        <f t="shared" si="47"/>
        <v>-2.9549895121951213</v>
      </c>
    </row>
    <row r="1351" spans="1:17" x14ac:dyDescent="0.25">
      <c r="A1351" t="s">
        <v>356</v>
      </c>
      <c r="B1351">
        <v>103</v>
      </c>
      <c r="C1351">
        <v>3</v>
      </c>
      <c r="D1351" s="17" t="s">
        <v>230</v>
      </c>
      <c r="E1351">
        <v>38</v>
      </c>
      <c r="F1351">
        <v>3</v>
      </c>
      <c r="G1351">
        <v>3.23</v>
      </c>
      <c r="H1351" t="s">
        <v>8</v>
      </c>
      <c r="I1351" t="s">
        <v>8</v>
      </c>
      <c r="J1351" t="s">
        <v>6</v>
      </c>
      <c r="K1351" t="s">
        <v>109</v>
      </c>
      <c r="L1351">
        <v>17.926010000000002</v>
      </c>
      <c r="M1351" s="16" t="s">
        <v>431</v>
      </c>
      <c r="N1351">
        <f t="shared" si="46"/>
        <v>17.75319951219512</v>
      </c>
      <c r="O1351">
        <f t="shared" si="47"/>
        <v>0.17281048780488106</v>
      </c>
    </row>
    <row r="1352" spans="1:17" x14ac:dyDescent="0.25">
      <c r="A1352" t="s">
        <v>356</v>
      </c>
      <c r="B1352">
        <v>103</v>
      </c>
      <c r="C1352">
        <v>3</v>
      </c>
      <c r="D1352" s="17" t="s">
        <v>230</v>
      </c>
      <c r="E1352">
        <v>39</v>
      </c>
      <c r="F1352">
        <v>2</v>
      </c>
      <c r="G1352">
        <v>4.01</v>
      </c>
      <c r="H1352" t="s">
        <v>8</v>
      </c>
      <c r="I1352" t="s">
        <v>8</v>
      </c>
      <c r="J1352" t="s">
        <v>6</v>
      </c>
      <c r="K1352" t="s">
        <v>123</v>
      </c>
      <c r="L1352">
        <v>15.45964</v>
      </c>
      <c r="M1352" s="16" t="s">
        <v>431</v>
      </c>
      <c r="N1352">
        <f t="shared" si="46"/>
        <v>17.75319951219512</v>
      </c>
      <c r="O1352">
        <f t="shared" si="47"/>
        <v>-2.2935595121951202</v>
      </c>
    </row>
    <row r="1353" spans="1:17" x14ac:dyDescent="0.25">
      <c r="A1353" t="s">
        <v>356</v>
      </c>
      <c r="B1353">
        <v>103</v>
      </c>
      <c r="C1353">
        <v>3</v>
      </c>
      <c r="D1353" s="17" t="s">
        <v>230</v>
      </c>
      <c r="E1353">
        <v>40</v>
      </c>
      <c r="F1353">
        <v>1</v>
      </c>
      <c r="G1353">
        <v>5.12</v>
      </c>
      <c r="H1353" t="s">
        <v>8</v>
      </c>
      <c r="I1353" t="s">
        <v>8</v>
      </c>
      <c r="J1353" t="s">
        <v>6</v>
      </c>
      <c r="K1353" t="s">
        <v>128</v>
      </c>
      <c r="L1353">
        <v>17.679369999999999</v>
      </c>
      <c r="M1353" s="16" t="s">
        <v>431</v>
      </c>
      <c r="N1353">
        <f t="shared" si="46"/>
        <v>17.75319951219512</v>
      </c>
      <c r="O1353">
        <f t="shared" si="47"/>
        <v>-7.3829512195121794E-2</v>
      </c>
    </row>
    <row r="1354" spans="1:17" x14ac:dyDescent="0.25">
      <c r="A1354" t="s">
        <v>356</v>
      </c>
      <c r="B1354">
        <v>103</v>
      </c>
      <c r="C1354">
        <v>3</v>
      </c>
      <c r="D1354" s="17" t="s">
        <v>230</v>
      </c>
      <c r="E1354">
        <v>41</v>
      </c>
      <c r="F1354">
        <v>2</v>
      </c>
      <c r="G1354">
        <v>5.2</v>
      </c>
      <c r="H1354" t="s">
        <v>8</v>
      </c>
      <c r="I1354" t="s">
        <v>8</v>
      </c>
      <c r="J1354" t="s">
        <v>3</v>
      </c>
      <c r="K1354" t="s">
        <v>92</v>
      </c>
      <c r="L1354">
        <v>19.091930000000001</v>
      </c>
      <c r="M1354" s="16" t="s">
        <v>431</v>
      </c>
      <c r="N1354">
        <f t="shared" si="46"/>
        <v>17.75319951219512</v>
      </c>
      <c r="O1354">
        <f t="shared" si="47"/>
        <v>1.3387304878048809</v>
      </c>
      <c r="Q1354">
        <f>O1354-P$1</f>
        <v>7.1024299999999965</v>
      </c>
    </row>
    <row r="1355" spans="1:17" hidden="1" x14ac:dyDescent="0.25">
      <c r="A1355" t="s">
        <v>390</v>
      </c>
      <c r="B1355">
        <v>104</v>
      </c>
      <c r="C1355">
        <v>2</v>
      </c>
      <c r="D1355" s="17" t="s">
        <v>230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 t="s">
        <v>209</v>
      </c>
      <c r="L1355">
        <v>17.466370000000001</v>
      </c>
      <c r="M1355" s="16">
        <v>41092</v>
      </c>
      <c r="N1355">
        <f t="shared" si="46"/>
        <v>18.423931219512195</v>
      </c>
      <c r="O1355">
        <f t="shared" si="47"/>
        <v>-0.95756121951219342</v>
      </c>
    </row>
    <row r="1356" spans="1:17" x14ac:dyDescent="0.25">
      <c r="A1356" t="s">
        <v>390</v>
      </c>
      <c r="B1356">
        <v>104</v>
      </c>
      <c r="C1356">
        <v>2</v>
      </c>
      <c r="D1356" s="17" t="s">
        <v>230</v>
      </c>
      <c r="E1356">
        <v>2</v>
      </c>
      <c r="F1356">
        <v>2</v>
      </c>
      <c r="G1356">
        <v>4.37</v>
      </c>
      <c r="H1356" t="s">
        <v>1</v>
      </c>
      <c r="I1356" t="s">
        <v>5</v>
      </c>
      <c r="J1356" t="s">
        <v>6</v>
      </c>
      <c r="K1356" t="s">
        <v>177</v>
      </c>
      <c r="L1356">
        <v>18.340810000000001</v>
      </c>
      <c r="M1356" s="16">
        <v>41092</v>
      </c>
      <c r="N1356">
        <f t="shared" si="46"/>
        <v>18.423931219512195</v>
      </c>
      <c r="O1356">
        <f t="shared" si="47"/>
        <v>-8.3121219512193534E-2</v>
      </c>
    </row>
    <row r="1357" spans="1:17" x14ac:dyDescent="0.25">
      <c r="A1357" t="s">
        <v>390</v>
      </c>
      <c r="B1357">
        <v>104</v>
      </c>
      <c r="C1357">
        <v>2</v>
      </c>
      <c r="D1357" s="17" t="s">
        <v>230</v>
      </c>
      <c r="E1357">
        <v>3</v>
      </c>
      <c r="F1357">
        <v>1</v>
      </c>
      <c r="G1357">
        <v>4.66</v>
      </c>
      <c r="H1357" t="s">
        <v>8</v>
      </c>
      <c r="I1357" t="s">
        <v>8</v>
      </c>
      <c r="J1357" t="s">
        <v>6</v>
      </c>
      <c r="K1357" t="s">
        <v>176</v>
      </c>
      <c r="L1357">
        <v>17.780270000000002</v>
      </c>
      <c r="M1357" s="16">
        <v>41092</v>
      </c>
      <c r="N1357">
        <f t="shared" si="46"/>
        <v>18.423931219512195</v>
      </c>
      <c r="O1357">
        <f t="shared" si="47"/>
        <v>-0.64366121951219313</v>
      </c>
    </row>
    <row r="1358" spans="1:17" x14ac:dyDescent="0.25">
      <c r="A1358" t="s">
        <v>390</v>
      </c>
      <c r="B1358">
        <v>104</v>
      </c>
      <c r="C1358">
        <v>2</v>
      </c>
      <c r="D1358" s="17" t="s">
        <v>230</v>
      </c>
      <c r="E1358">
        <v>4</v>
      </c>
      <c r="F1358">
        <v>2</v>
      </c>
      <c r="G1358">
        <v>4.9400000000000004</v>
      </c>
      <c r="H1358" t="s">
        <v>1</v>
      </c>
      <c r="I1358" t="s">
        <v>2</v>
      </c>
      <c r="J1358" t="s">
        <v>3</v>
      </c>
      <c r="K1358" t="s">
        <v>207</v>
      </c>
      <c r="L1358">
        <v>18.654710000000001</v>
      </c>
      <c r="M1358" s="16">
        <v>41092</v>
      </c>
      <c r="N1358">
        <f t="shared" si="46"/>
        <v>18.423931219512195</v>
      </c>
      <c r="O1358">
        <f t="shared" si="47"/>
        <v>0.23077878048780676</v>
      </c>
      <c r="Q1358">
        <f>O1358-P$1</f>
        <v>5.9944782926829223</v>
      </c>
    </row>
    <row r="1359" spans="1:17" x14ac:dyDescent="0.25">
      <c r="A1359" t="s">
        <v>390</v>
      </c>
      <c r="B1359">
        <v>104</v>
      </c>
      <c r="C1359">
        <v>2</v>
      </c>
      <c r="D1359" s="17" t="s">
        <v>230</v>
      </c>
      <c r="E1359">
        <v>5</v>
      </c>
      <c r="F1359">
        <v>2</v>
      </c>
      <c r="G1359">
        <v>4.04</v>
      </c>
      <c r="H1359" t="s">
        <v>1</v>
      </c>
      <c r="I1359" t="s">
        <v>5</v>
      </c>
      <c r="J1359" t="s">
        <v>6</v>
      </c>
      <c r="K1359" t="s">
        <v>170</v>
      </c>
      <c r="L1359">
        <v>18.329599999999999</v>
      </c>
      <c r="M1359" s="16">
        <v>41092</v>
      </c>
      <c r="N1359">
        <f t="shared" si="46"/>
        <v>18.423931219512195</v>
      </c>
      <c r="O1359">
        <f t="shared" si="47"/>
        <v>-9.4331219512195474E-2</v>
      </c>
    </row>
    <row r="1360" spans="1:17" x14ac:dyDescent="0.25">
      <c r="A1360" t="s">
        <v>390</v>
      </c>
      <c r="B1360">
        <v>104</v>
      </c>
      <c r="C1360">
        <v>2</v>
      </c>
      <c r="D1360" s="17" t="s">
        <v>230</v>
      </c>
      <c r="E1360">
        <v>6</v>
      </c>
      <c r="F1360">
        <v>2</v>
      </c>
      <c r="G1360">
        <v>4.9400000000000004</v>
      </c>
      <c r="H1360" t="s">
        <v>8</v>
      </c>
      <c r="I1360" t="s">
        <v>8</v>
      </c>
      <c r="J1360" t="s">
        <v>3</v>
      </c>
      <c r="K1360" t="s">
        <v>180</v>
      </c>
      <c r="L1360">
        <v>19.988790000000002</v>
      </c>
      <c r="M1360" s="16">
        <v>41092</v>
      </c>
      <c r="N1360">
        <f t="shared" si="46"/>
        <v>18.423931219512195</v>
      </c>
      <c r="O1360">
        <f t="shared" si="47"/>
        <v>1.5648587804878069</v>
      </c>
      <c r="Q1360">
        <f>O1360-P$1</f>
        <v>7.3285582926829225</v>
      </c>
    </row>
    <row r="1361" spans="1:17" x14ac:dyDescent="0.25">
      <c r="A1361" t="s">
        <v>390</v>
      </c>
      <c r="B1361">
        <v>104</v>
      </c>
      <c r="C1361">
        <v>2</v>
      </c>
      <c r="D1361" s="17" t="s">
        <v>230</v>
      </c>
      <c r="E1361">
        <v>7</v>
      </c>
      <c r="F1361">
        <v>2</v>
      </c>
      <c r="G1361">
        <v>4.68</v>
      </c>
      <c r="H1361" t="s">
        <v>8</v>
      </c>
      <c r="I1361" t="s">
        <v>8</v>
      </c>
      <c r="J1361" t="s">
        <v>3</v>
      </c>
      <c r="K1361" t="s">
        <v>183</v>
      </c>
      <c r="L1361">
        <v>19.87668</v>
      </c>
      <c r="M1361" s="16">
        <v>41092</v>
      </c>
      <c r="N1361">
        <f t="shared" si="46"/>
        <v>18.423931219512195</v>
      </c>
      <c r="O1361">
        <f t="shared" si="47"/>
        <v>1.4527487804878056</v>
      </c>
      <c r="Q1361">
        <f>O1361-P$1</f>
        <v>7.2164482926829212</v>
      </c>
    </row>
    <row r="1362" spans="1:17" x14ac:dyDescent="0.25">
      <c r="A1362" t="s">
        <v>390</v>
      </c>
      <c r="B1362">
        <v>104</v>
      </c>
      <c r="C1362">
        <v>2</v>
      </c>
      <c r="D1362" s="17" t="s">
        <v>230</v>
      </c>
      <c r="E1362">
        <v>8</v>
      </c>
      <c r="F1362">
        <v>3</v>
      </c>
      <c r="G1362">
        <v>3.25</v>
      </c>
      <c r="H1362" t="s">
        <v>8</v>
      </c>
      <c r="I1362" t="s">
        <v>8</v>
      </c>
      <c r="J1362" t="s">
        <v>3</v>
      </c>
      <c r="K1362" t="s">
        <v>208</v>
      </c>
      <c r="L1362">
        <v>19.843050000000002</v>
      </c>
      <c r="M1362" s="16">
        <v>41092</v>
      </c>
      <c r="N1362">
        <f t="shared" si="46"/>
        <v>18.423931219512195</v>
      </c>
      <c r="O1362">
        <f t="shared" si="47"/>
        <v>1.4191187804878069</v>
      </c>
      <c r="Q1362">
        <f>O1362-P$1</f>
        <v>7.1828182926829225</v>
      </c>
    </row>
    <row r="1363" spans="1:17" x14ac:dyDescent="0.25">
      <c r="A1363" t="s">
        <v>390</v>
      </c>
      <c r="B1363">
        <v>104</v>
      </c>
      <c r="C1363">
        <v>2</v>
      </c>
      <c r="D1363" s="17" t="s">
        <v>230</v>
      </c>
      <c r="E1363">
        <v>9</v>
      </c>
      <c r="F1363">
        <v>1</v>
      </c>
      <c r="G1363">
        <v>5.35</v>
      </c>
      <c r="H1363" t="s">
        <v>1</v>
      </c>
      <c r="I1363" t="s">
        <v>2</v>
      </c>
      <c r="J1363" t="s">
        <v>6</v>
      </c>
      <c r="K1363" t="s">
        <v>206</v>
      </c>
      <c r="L1363">
        <v>18.97982</v>
      </c>
      <c r="M1363" s="16">
        <v>41092</v>
      </c>
      <c r="N1363">
        <f t="shared" si="46"/>
        <v>18.423931219512195</v>
      </c>
      <c r="O1363">
        <f t="shared" si="47"/>
        <v>0.55588878048780543</v>
      </c>
    </row>
    <row r="1364" spans="1:17" x14ac:dyDescent="0.25">
      <c r="A1364" t="s">
        <v>390</v>
      </c>
      <c r="B1364">
        <v>104</v>
      </c>
      <c r="C1364">
        <v>2</v>
      </c>
      <c r="D1364" s="17" t="s">
        <v>230</v>
      </c>
      <c r="E1364">
        <v>10</v>
      </c>
      <c r="F1364">
        <v>3</v>
      </c>
      <c r="G1364">
        <v>3.37</v>
      </c>
      <c r="H1364" t="s">
        <v>8</v>
      </c>
      <c r="I1364" t="s">
        <v>8</v>
      </c>
      <c r="J1364" t="s">
        <v>6</v>
      </c>
      <c r="K1364" t="s">
        <v>175</v>
      </c>
      <c r="L1364">
        <v>18.677129999999998</v>
      </c>
      <c r="M1364" s="16">
        <v>41092</v>
      </c>
      <c r="N1364">
        <f t="shared" si="46"/>
        <v>18.423931219512195</v>
      </c>
      <c r="O1364">
        <f t="shared" si="47"/>
        <v>0.25319878048780353</v>
      </c>
    </row>
    <row r="1365" spans="1:17" x14ac:dyDescent="0.25">
      <c r="A1365" t="s">
        <v>390</v>
      </c>
      <c r="B1365">
        <v>104</v>
      </c>
      <c r="C1365">
        <v>2</v>
      </c>
      <c r="D1365" s="17" t="s">
        <v>230</v>
      </c>
      <c r="E1365">
        <v>11</v>
      </c>
      <c r="F1365">
        <v>3</v>
      </c>
      <c r="G1365">
        <v>3.37</v>
      </c>
      <c r="H1365" t="s">
        <v>1</v>
      </c>
      <c r="I1365" t="s">
        <v>5</v>
      </c>
      <c r="J1365" t="s">
        <v>6</v>
      </c>
      <c r="K1365" t="s">
        <v>172</v>
      </c>
      <c r="L1365">
        <v>17.309419999999999</v>
      </c>
      <c r="M1365" s="16">
        <v>41092</v>
      </c>
      <c r="N1365">
        <f t="shared" si="46"/>
        <v>18.423931219512195</v>
      </c>
      <c r="O1365">
        <f t="shared" si="47"/>
        <v>-1.1145112195121953</v>
      </c>
    </row>
    <row r="1366" spans="1:17" x14ac:dyDescent="0.25">
      <c r="A1366" t="s">
        <v>390</v>
      </c>
      <c r="B1366">
        <v>104</v>
      </c>
      <c r="C1366">
        <v>2</v>
      </c>
      <c r="D1366" s="17" t="s">
        <v>230</v>
      </c>
      <c r="E1366">
        <v>12</v>
      </c>
      <c r="F1366">
        <v>1</v>
      </c>
      <c r="G1366">
        <v>5.35</v>
      </c>
      <c r="H1366" t="s">
        <v>8</v>
      </c>
      <c r="I1366" t="s">
        <v>8</v>
      </c>
      <c r="J1366" t="s">
        <v>6</v>
      </c>
      <c r="K1366" t="s">
        <v>194</v>
      </c>
      <c r="L1366">
        <v>18.37444</v>
      </c>
      <c r="M1366" s="16">
        <v>41092</v>
      </c>
      <c r="N1366">
        <f t="shared" si="46"/>
        <v>18.423931219512195</v>
      </c>
      <c r="O1366">
        <f t="shared" si="47"/>
        <v>-4.9491219512194817E-2</v>
      </c>
    </row>
    <row r="1367" spans="1:17" x14ac:dyDescent="0.25">
      <c r="A1367" t="s">
        <v>390</v>
      </c>
      <c r="B1367">
        <v>104</v>
      </c>
      <c r="C1367">
        <v>2</v>
      </c>
      <c r="D1367" s="17" t="s">
        <v>230</v>
      </c>
      <c r="E1367">
        <v>13</v>
      </c>
      <c r="F1367">
        <v>2</v>
      </c>
      <c r="G1367">
        <v>4.75</v>
      </c>
      <c r="H1367" t="s">
        <v>1</v>
      </c>
      <c r="I1367" t="s">
        <v>5</v>
      </c>
      <c r="J1367" t="s">
        <v>3</v>
      </c>
      <c r="K1367" t="s">
        <v>204</v>
      </c>
      <c r="L1367">
        <v>17.993269999999999</v>
      </c>
      <c r="M1367" s="16">
        <v>41092</v>
      </c>
      <c r="N1367">
        <f t="shared" si="46"/>
        <v>18.423931219512195</v>
      </c>
      <c r="O1367">
        <f t="shared" si="47"/>
        <v>-0.43066121951219571</v>
      </c>
      <c r="Q1367">
        <f>O1367-P$1</f>
        <v>5.3330382926829198</v>
      </c>
    </row>
    <row r="1368" spans="1:17" x14ac:dyDescent="0.25">
      <c r="A1368" t="s">
        <v>390</v>
      </c>
      <c r="B1368">
        <v>104</v>
      </c>
      <c r="C1368">
        <v>2</v>
      </c>
      <c r="D1368" s="17" t="s">
        <v>230</v>
      </c>
      <c r="E1368">
        <v>14</v>
      </c>
      <c r="F1368">
        <v>2</v>
      </c>
      <c r="G1368">
        <v>5.04</v>
      </c>
      <c r="H1368" t="s">
        <v>8</v>
      </c>
      <c r="I1368" t="s">
        <v>8</v>
      </c>
      <c r="J1368" t="s">
        <v>3</v>
      </c>
      <c r="K1368" t="s">
        <v>174</v>
      </c>
      <c r="L1368">
        <v>19.349779999999999</v>
      </c>
      <c r="M1368" s="16">
        <v>41092</v>
      </c>
      <c r="N1368">
        <f t="shared" si="46"/>
        <v>18.423931219512195</v>
      </c>
      <c r="O1368">
        <f t="shared" si="47"/>
        <v>0.92584878048780439</v>
      </c>
      <c r="Q1368">
        <f>O1368-P$1</f>
        <v>6.6895482926829199</v>
      </c>
    </row>
    <row r="1369" spans="1:17" x14ac:dyDescent="0.25">
      <c r="A1369" t="s">
        <v>390</v>
      </c>
      <c r="B1369">
        <v>104</v>
      </c>
      <c r="C1369">
        <v>2</v>
      </c>
      <c r="D1369" s="17" t="s">
        <v>230</v>
      </c>
      <c r="E1369">
        <v>15</v>
      </c>
      <c r="F1369">
        <v>1</v>
      </c>
      <c r="G1369">
        <v>5.86</v>
      </c>
      <c r="H1369" t="s">
        <v>8</v>
      </c>
      <c r="I1369" t="s">
        <v>8</v>
      </c>
      <c r="J1369" t="s">
        <v>3</v>
      </c>
      <c r="K1369" t="s">
        <v>203</v>
      </c>
      <c r="L1369">
        <v>18.66592</v>
      </c>
      <c r="M1369" s="16">
        <v>41092</v>
      </c>
      <c r="N1369">
        <f t="shared" si="46"/>
        <v>18.423931219512195</v>
      </c>
      <c r="O1369">
        <f t="shared" si="47"/>
        <v>0.24198878048780514</v>
      </c>
      <c r="Q1369">
        <f>O1369-P$1</f>
        <v>6.0056882926829207</v>
      </c>
    </row>
    <row r="1370" spans="1:17" x14ac:dyDescent="0.25">
      <c r="A1370" t="s">
        <v>390</v>
      </c>
      <c r="B1370">
        <v>104</v>
      </c>
      <c r="C1370">
        <v>2</v>
      </c>
      <c r="D1370" s="17" t="s">
        <v>230</v>
      </c>
      <c r="E1370">
        <v>16</v>
      </c>
      <c r="F1370">
        <v>3</v>
      </c>
      <c r="G1370">
        <v>3.16</v>
      </c>
      <c r="H1370" t="s">
        <v>8</v>
      </c>
      <c r="I1370" t="s">
        <v>8</v>
      </c>
      <c r="J1370" t="s">
        <v>6</v>
      </c>
      <c r="K1370" t="s">
        <v>202</v>
      </c>
      <c r="L1370">
        <v>17.892379999999999</v>
      </c>
      <c r="M1370" s="16">
        <v>41092</v>
      </c>
      <c r="N1370">
        <f t="shared" si="46"/>
        <v>18.423931219512195</v>
      </c>
      <c r="O1370">
        <f t="shared" si="47"/>
        <v>-0.53155121951219542</v>
      </c>
    </row>
    <row r="1371" spans="1:17" x14ac:dyDescent="0.25">
      <c r="A1371" t="s">
        <v>390</v>
      </c>
      <c r="B1371">
        <v>104</v>
      </c>
      <c r="C1371">
        <v>2</v>
      </c>
      <c r="D1371" s="17" t="s">
        <v>230</v>
      </c>
      <c r="E1371">
        <v>17</v>
      </c>
      <c r="F1371">
        <v>1</v>
      </c>
      <c r="G1371">
        <v>5.86</v>
      </c>
      <c r="H1371" t="s">
        <v>1</v>
      </c>
      <c r="I1371" t="s">
        <v>5</v>
      </c>
      <c r="J1371" t="s">
        <v>3</v>
      </c>
      <c r="K1371" t="s">
        <v>186</v>
      </c>
      <c r="L1371">
        <v>17.847529999999999</v>
      </c>
      <c r="M1371" s="16">
        <v>41092</v>
      </c>
      <c r="N1371">
        <f t="shared" si="46"/>
        <v>18.423931219512195</v>
      </c>
      <c r="O1371">
        <f t="shared" si="47"/>
        <v>-0.57640121951219569</v>
      </c>
      <c r="Q1371">
        <f>O1371-P$1</f>
        <v>5.1872982926829199</v>
      </c>
    </row>
    <row r="1372" spans="1:17" x14ac:dyDescent="0.25">
      <c r="A1372" t="s">
        <v>390</v>
      </c>
      <c r="B1372">
        <v>104</v>
      </c>
      <c r="C1372">
        <v>2</v>
      </c>
      <c r="D1372" s="17" t="s">
        <v>230</v>
      </c>
      <c r="E1372">
        <v>18</v>
      </c>
      <c r="F1372">
        <v>1</v>
      </c>
      <c r="G1372">
        <v>5.56</v>
      </c>
      <c r="H1372" t="s">
        <v>1</v>
      </c>
      <c r="I1372" t="s">
        <v>2</v>
      </c>
      <c r="J1372" t="s">
        <v>3</v>
      </c>
      <c r="K1372" t="s">
        <v>182</v>
      </c>
      <c r="L1372">
        <v>17.219729999999998</v>
      </c>
      <c r="M1372" s="16">
        <v>41092</v>
      </c>
      <c r="N1372">
        <f t="shared" si="46"/>
        <v>18.423931219512195</v>
      </c>
      <c r="O1372">
        <f t="shared" si="47"/>
        <v>-1.2042012195121963</v>
      </c>
      <c r="Q1372">
        <f>O1372-P$1</f>
        <v>4.5594982926829193</v>
      </c>
    </row>
    <row r="1373" spans="1:17" x14ac:dyDescent="0.25">
      <c r="A1373" t="s">
        <v>390</v>
      </c>
      <c r="B1373">
        <v>104</v>
      </c>
      <c r="C1373">
        <v>2</v>
      </c>
      <c r="D1373" s="17" t="s">
        <v>230</v>
      </c>
      <c r="E1373">
        <v>19</v>
      </c>
      <c r="F1373">
        <v>3</v>
      </c>
      <c r="G1373">
        <v>2.92</v>
      </c>
      <c r="H1373" t="s">
        <v>8</v>
      </c>
      <c r="I1373" t="s">
        <v>8</v>
      </c>
      <c r="J1373" t="s">
        <v>3</v>
      </c>
      <c r="K1373" t="s">
        <v>179</v>
      </c>
      <c r="L1373">
        <v>18.06054</v>
      </c>
      <c r="M1373" s="16">
        <v>41092</v>
      </c>
      <c r="N1373">
        <f t="shared" si="46"/>
        <v>18.423931219512195</v>
      </c>
      <c r="O1373">
        <f t="shared" si="47"/>
        <v>-0.36339121951219511</v>
      </c>
      <c r="Q1373">
        <f>O1373-P$1</f>
        <v>5.4003082926829205</v>
      </c>
    </row>
    <row r="1374" spans="1:17" x14ac:dyDescent="0.25">
      <c r="A1374" t="s">
        <v>390</v>
      </c>
      <c r="B1374">
        <v>104</v>
      </c>
      <c r="C1374">
        <v>2</v>
      </c>
      <c r="D1374" s="17" t="s">
        <v>230</v>
      </c>
      <c r="E1374">
        <v>20</v>
      </c>
      <c r="F1374">
        <v>3</v>
      </c>
      <c r="G1374">
        <v>2.99</v>
      </c>
      <c r="H1374" t="s">
        <v>8</v>
      </c>
      <c r="I1374" t="s">
        <v>8</v>
      </c>
      <c r="J1374" t="s">
        <v>6</v>
      </c>
      <c r="K1374" t="s">
        <v>198</v>
      </c>
      <c r="L1374">
        <v>17.152470000000001</v>
      </c>
      <c r="M1374" s="16">
        <v>41092</v>
      </c>
      <c r="N1374">
        <f t="shared" si="46"/>
        <v>18.423931219512195</v>
      </c>
      <c r="O1374">
        <f t="shared" si="47"/>
        <v>-1.2714612195121937</v>
      </c>
    </row>
    <row r="1375" spans="1:17" x14ac:dyDescent="0.25">
      <c r="A1375" t="s">
        <v>390</v>
      </c>
      <c r="B1375">
        <v>104</v>
      </c>
      <c r="C1375">
        <v>2</v>
      </c>
      <c r="D1375" s="17" t="s">
        <v>230</v>
      </c>
      <c r="E1375">
        <v>21</v>
      </c>
      <c r="F1375">
        <v>2</v>
      </c>
      <c r="G1375">
        <v>3.84</v>
      </c>
      <c r="H1375" t="s">
        <v>1</v>
      </c>
      <c r="I1375" t="s">
        <v>2</v>
      </c>
      <c r="J1375" t="s">
        <v>6</v>
      </c>
      <c r="K1375" t="s">
        <v>197</v>
      </c>
      <c r="L1375">
        <v>16.266819999999999</v>
      </c>
      <c r="M1375" s="16">
        <v>41092</v>
      </c>
      <c r="N1375">
        <f t="shared" si="46"/>
        <v>18.423931219512195</v>
      </c>
      <c r="O1375">
        <f t="shared" si="47"/>
        <v>-2.1571112195121955</v>
      </c>
    </row>
    <row r="1376" spans="1:17" x14ac:dyDescent="0.25">
      <c r="A1376" t="s">
        <v>390</v>
      </c>
      <c r="B1376">
        <v>104</v>
      </c>
      <c r="C1376">
        <v>2</v>
      </c>
      <c r="D1376" s="17" t="s">
        <v>230</v>
      </c>
      <c r="E1376">
        <v>22</v>
      </c>
      <c r="F1376">
        <v>2</v>
      </c>
      <c r="G1376">
        <v>3.84</v>
      </c>
      <c r="H1376" t="s">
        <v>8</v>
      </c>
      <c r="I1376" t="s">
        <v>8</v>
      </c>
      <c r="J1376" t="s">
        <v>6</v>
      </c>
      <c r="K1376" t="s">
        <v>171</v>
      </c>
      <c r="L1376">
        <v>16.928249999999998</v>
      </c>
      <c r="M1376" s="16">
        <v>41092</v>
      </c>
      <c r="N1376">
        <f t="shared" si="46"/>
        <v>18.423931219512195</v>
      </c>
      <c r="O1376">
        <f t="shared" si="47"/>
        <v>-1.4956812195121962</v>
      </c>
    </row>
    <row r="1377" spans="1:17" x14ac:dyDescent="0.25">
      <c r="A1377" t="s">
        <v>390</v>
      </c>
      <c r="B1377">
        <v>104</v>
      </c>
      <c r="C1377">
        <v>2</v>
      </c>
      <c r="D1377" s="17" t="s">
        <v>230</v>
      </c>
      <c r="E1377">
        <v>23</v>
      </c>
      <c r="F1377">
        <v>2</v>
      </c>
      <c r="G1377">
        <v>4.68</v>
      </c>
      <c r="H1377" t="s">
        <v>1</v>
      </c>
      <c r="I1377" t="s">
        <v>2</v>
      </c>
      <c r="J1377" t="s">
        <v>3</v>
      </c>
      <c r="K1377" t="s">
        <v>173</v>
      </c>
      <c r="L1377">
        <v>17.387889999999999</v>
      </c>
      <c r="M1377" s="16">
        <v>41092</v>
      </c>
      <c r="N1377">
        <f t="shared" si="46"/>
        <v>18.423931219512195</v>
      </c>
      <c r="O1377">
        <f t="shared" si="47"/>
        <v>-1.036041219512196</v>
      </c>
      <c r="Q1377">
        <f>O1377-P$1</f>
        <v>4.7276582926829196</v>
      </c>
    </row>
    <row r="1378" spans="1:17" x14ac:dyDescent="0.25">
      <c r="A1378" t="s">
        <v>390</v>
      </c>
      <c r="B1378">
        <v>104</v>
      </c>
      <c r="C1378">
        <v>2</v>
      </c>
      <c r="D1378" s="17" t="s">
        <v>230</v>
      </c>
      <c r="E1378">
        <v>24</v>
      </c>
      <c r="F1378">
        <v>2</v>
      </c>
      <c r="G1378">
        <v>4.75</v>
      </c>
      <c r="H1378" t="s">
        <v>8</v>
      </c>
      <c r="I1378" t="s">
        <v>8</v>
      </c>
      <c r="J1378" t="s">
        <v>3</v>
      </c>
      <c r="K1378" t="s">
        <v>192</v>
      </c>
      <c r="L1378">
        <v>19.316140000000001</v>
      </c>
      <c r="M1378" s="16">
        <v>41092</v>
      </c>
      <c r="N1378">
        <f t="shared" si="46"/>
        <v>18.423931219512195</v>
      </c>
      <c r="O1378">
        <f t="shared" si="47"/>
        <v>0.89220878048780605</v>
      </c>
      <c r="Q1378">
        <f>O1378-P$1</f>
        <v>6.6559082926829216</v>
      </c>
    </row>
    <row r="1379" spans="1:17" x14ac:dyDescent="0.25">
      <c r="A1379" t="s">
        <v>390</v>
      </c>
      <c r="B1379">
        <v>104</v>
      </c>
      <c r="C1379">
        <v>2</v>
      </c>
      <c r="D1379" s="17" t="s">
        <v>230</v>
      </c>
      <c r="E1379">
        <v>25</v>
      </c>
      <c r="F1379">
        <v>1</v>
      </c>
      <c r="G1379">
        <v>6.98</v>
      </c>
      <c r="H1379" t="s">
        <v>1</v>
      </c>
      <c r="I1379" t="s">
        <v>2</v>
      </c>
      <c r="J1379" t="s">
        <v>3</v>
      </c>
      <c r="K1379" t="s">
        <v>205</v>
      </c>
      <c r="L1379">
        <v>19.843050000000002</v>
      </c>
      <c r="M1379" s="16">
        <v>41092</v>
      </c>
      <c r="N1379">
        <f t="shared" si="46"/>
        <v>18.423931219512195</v>
      </c>
      <c r="O1379">
        <f t="shared" si="47"/>
        <v>1.4191187804878069</v>
      </c>
      <c r="Q1379">
        <f>O1379-P$1</f>
        <v>7.1828182926829225</v>
      </c>
    </row>
    <row r="1380" spans="1:17" x14ac:dyDescent="0.25">
      <c r="A1380" t="s">
        <v>390</v>
      </c>
      <c r="B1380">
        <v>104</v>
      </c>
      <c r="C1380">
        <v>2</v>
      </c>
      <c r="D1380" s="17" t="s">
        <v>230</v>
      </c>
      <c r="E1380">
        <v>26</v>
      </c>
      <c r="F1380">
        <v>1</v>
      </c>
      <c r="G1380">
        <v>4.92</v>
      </c>
      <c r="H1380" t="s">
        <v>8</v>
      </c>
      <c r="I1380" t="s">
        <v>8</v>
      </c>
      <c r="J1380" t="s">
        <v>6</v>
      </c>
      <c r="K1380" t="s">
        <v>185</v>
      </c>
      <c r="L1380">
        <v>20.336320000000001</v>
      </c>
      <c r="M1380" s="16">
        <v>41092</v>
      </c>
      <c r="N1380">
        <f t="shared" si="46"/>
        <v>18.423931219512195</v>
      </c>
      <c r="O1380">
        <f t="shared" si="47"/>
        <v>1.9123887804878059</v>
      </c>
    </row>
    <row r="1381" spans="1:17" x14ac:dyDescent="0.25">
      <c r="A1381" t="s">
        <v>390</v>
      </c>
      <c r="B1381">
        <v>104</v>
      </c>
      <c r="C1381">
        <v>2</v>
      </c>
      <c r="D1381" s="17" t="s">
        <v>230</v>
      </c>
      <c r="E1381">
        <v>27</v>
      </c>
      <c r="F1381">
        <v>3</v>
      </c>
      <c r="G1381">
        <v>2.99</v>
      </c>
      <c r="H1381" t="s">
        <v>1</v>
      </c>
      <c r="I1381" t="s">
        <v>5</v>
      </c>
      <c r="J1381" t="s">
        <v>6</v>
      </c>
      <c r="K1381" t="s">
        <v>169</v>
      </c>
      <c r="L1381">
        <v>17.152470000000001</v>
      </c>
      <c r="M1381" s="16">
        <v>41092</v>
      </c>
      <c r="N1381">
        <f t="shared" si="46"/>
        <v>18.423931219512195</v>
      </c>
      <c r="O1381">
        <f t="shared" si="47"/>
        <v>-1.2714612195121937</v>
      </c>
    </row>
    <row r="1382" spans="1:17" x14ac:dyDescent="0.25">
      <c r="A1382" t="s">
        <v>390</v>
      </c>
      <c r="B1382">
        <v>104</v>
      </c>
      <c r="C1382">
        <v>2</v>
      </c>
      <c r="D1382" s="17" t="s">
        <v>230</v>
      </c>
      <c r="E1382">
        <v>28</v>
      </c>
      <c r="F1382">
        <v>2</v>
      </c>
      <c r="G1382">
        <v>4.04</v>
      </c>
      <c r="H1382" t="s">
        <v>8</v>
      </c>
      <c r="I1382" t="s">
        <v>8</v>
      </c>
      <c r="J1382" t="s">
        <v>6</v>
      </c>
      <c r="K1382" t="s">
        <v>181</v>
      </c>
      <c r="L1382">
        <v>18.677129999999998</v>
      </c>
      <c r="M1382" s="16">
        <v>41092</v>
      </c>
      <c r="N1382">
        <f t="shared" si="46"/>
        <v>18.423931219512195</v>
      </c>
      <c r="O1382">
        <f t="shared" si="47"/>
        <v>0.25319878048780353</v>
      </c>
    </row>
    <row r="1383" spans="1:17" x14ac:dyDescent="0.25">
      <c r="A1383" t="s">
        <v>390</v>
      </c>
      <c r="B1383">
        <v>104</v>
      </c>
      <c r="C1383">
        <v>2</v>
      </c>
      <c r="D1383" s="17" t="s">
        <v>230</v>
      </c>
      <c r="E1383">
        <v>29</v>
      </c>
      <c r="F1383">
        <v>2</v>
      </c>
      <c r="G1383">
        <v>4.2300000000000004</v>
      </c>
      <c r="H1383" t="s">
        <v>8</v>
      </c>
      <c r="I1383" t="s">
        <v>8</v>
      </c>
      <c r="J1383" t="s">
        <v>6</v>
      </c>
      <c r="K1383" t="s">
        <v>201</v>
      </c>
      <c r="L1383">
        <v>19.204039999999999</v>
      </c>
      <c r="M1383" s="16">
        <v>41092</v>
      </c>
      <c r="N1383">
        <f t="shared" si="46"/>
        <v>18.423931219512195</v>
      </c>
      <c r="O1383">
        <f t="shared" si="47"/>
        <v>0.78010878048780441</v>
      </c>
    </row>
    <row r="1384" spans="1:17" x14ac:dyDescent="0.25">
      <c r="A1384" t="s">
        <v>390</v>
      </c>
      <c r="B1384">
        <v>104</v>
      </c>
      <c r="C1384">
        <v>2</v>
      </c>
      <c r="D1384" s="17" t="s">
        <v>230</v>
      </c>
      <c r="E1384">
        <v>30</v>
      </c>
      <c r="F1384">
        <v>3</v>
      </c>
      <c r="G1384">
        <v>3.16</v>
      </c>
      <c r="H1384" t="s">
        <v>1</v>
      </c>
      <c r="I1384" t="s">
        <v>2</v>
      </c>
      <c r="J1384" t="s">
        <v>6</v>
      </c>
      <c r="K1384" t="s">
        <v>184</v>
      </c>
      <c r="L1384">
        <v>17.8139</v>
      </c>
      <c r="M1384" s="16">
        <v>41092</v>
      </c>
      <c r="N1384">
        <f t="shared" si="46"/>
        <v>18.423931219512195</v>
      </c>
      <c r="O1384">
        <f t="shared" si="47"/>
        <v>-0.61003121951219441</v>
      </c>
    </row>
    <row r="1385" spans="1:17" x14ac:dyDescent="0.25">
      <c r="A1385" t="s">
        <v>390</v>
      </c>
      <c r="B1385">
        <v>104</v>
      </c>
      <c r="C1385">
        <v>2</v>
      </c>
      <c r="D1385" s="17" t="s">
        <v>230</v>
      </c>
      <c r="E1385">
        <v>31</v>
      </c>
      <c r="F1385">
        <v>3</v>
      </c>
      <c r="G1385">
        <v>3.25</v>
      </c>
      <c r="H1385" t="s">
        <v>1</v>
      </c>
      <c r="I1385" t="s">
        <v>5</v>
      </c>
      <c r="J1385" t="s">
        <v>3</v>
      </c>
      <c r="K1385" t="s">
        <v>196</v>
      </c>
      <c r="L1385">
        <v>17.152470000000001</v>
      </c>
      <c r="M1385" s="16">
        <v>41092</v>
      </c>
      <c r="N1385">
        <f t="shared" si="46"/>
        <v>18.423931219512195</v>
      </c>
      <c r="O1385">
        <f t="shared" si="47"/>
        <v>-1.2714612195121937</v>
      </c>
      <c r="Q1385">
        <f>O1385-P$1</f>
        <v>4.4922382926829219</v>
      </c>
    </row>
    <row r="1386" spans="1:17" x14ac:dyDescent="0.25">
      <c r="A1386" t="s">
        <v>390</v>
      </c>
      <c r="B1386">
        <v>104</v>
      </c>
      <c r="C1386">
        <v>2</v>
      </c>
      <c r="D1386" s="17" t="s">
        <v>230</v>
      </c>
      <c r="E1386">
        <v>32</v>
      </c>
      <c r="F1386">
        <v>2</v>
      </c>
      <c r="G1386">
        <v>4.37</v>
      </c>
      <c r="H1386" t="s">
        <v>8</v>
      </c>
      <c r="I1386" t="s">
        <v>8</v>
      </c>
      <c r="J1386" t="s">
        <v>6</v>
      </c>
      <c r="K1386" t="s">
        <v>190</v>
      </c>
      <c r="L1386">
        <v>19.753360000000001</v>
      </c>
      <c r="M1386" s="16">
        <v>41092</v>
      </c>
      <c r="N1386">
        <f t="shared" si="46"/>
        <v>18.423931219512195</v>
      </c>
      <c r="O1386">
        <f t="shared" si="47"/>
        <v>1.329428780487806</v>
      </c>
    </row>
    <row r="1387" spans="1:17" x14ac:dyDescent="0.25">
      <c r="A1387" t="s">
        <v>390</v>
      </c>
      <c r="B1387">
        <v>104</v>
      </c>
      <c r="C1387">
        <v>2</v>
      </c>
      <c r="D1387" s="17" t="s">
        <v>230</v>
      </c>
      <c r="E1387">
        <v>33</v>
      </c>
      <c r="F1387">
        <v>1</v>
      </c>
      <c r="G1387">
        <v>6.98</v>
      </c>
      <c r="H1387" t="s">
        <v>8</v>
      </c>
      <c r="I1387" t="s">
        <v>8</v>
      </c>
      <c r="J1387" t="s">
        <v>3</v>
      </c>
      <c r="K1387" t="s">
        <v>200</v>
      </c>
      <c r="L1387">
        <v>20.302689999999998</v>
      </c>
      <c r="M1387" s="16">
        <v>41092</v>
      </c>
      <c r="N1387">
        <f t="shared" si="46"/>
        <v>18.423931219512195</v>
      </c>
      <c r="O1387">
        <f t="shared" si="47"/>
        <v>1.8787587804878036</v>
      </c>
      <c r="Q1387">
        <f>O1387-P$1</f>
        <v>7.6424582926829192</v>
      </c>
    </row>
    <row r="1388" spans="1:17" x14ac:dyDescent="0.25">
      <c r="A1388" t="s">
        <v>390</v>
      </c>
      <c r="B1388">
        <v>104</v>
      </c>
      <c r="C1388">
        <v>2</v>
      </c>
      <c r="D1388" s="17" t="s">
        <v>230</v>
      </c>
      <c r="E1388">
        <v>34</v>
      </c>
      <c r="F1388">
        <v>1</v>
      </c>
      <c r="G1388">
        <v>4.92</v>
      </c>
      <c r="H1388" t="s">
        <v>1</v>
      </c>
      <c r="I1388" t="s">
        <v>5</v>
      </c>
      <c r="J1388" t="s">
        <v>6</v>
      </c>
      <c r="K1388" t="s">
        <v>195</v>
      </c>
      <c r="L1388">
        <v>18.475339999999999</v>
      </c>
      <c r="M1388" s="16">
        <v>41092</v>
      </c>
      <c r="N1388">
        <f t="shared" si="46"/>
        <v>18.423931219512195</v>
      </c>
      <c r="O1388">
        <f t="shared" si="47"/>
        <v>5.1408780487804506E-2</v>
      </c>
    </row>
    <row r="1389" spans="1:17" x14ac:dyDescent="0.25">
      <c r="A1389" t="s">
        <v>390</v>
      </c>
      <c r="B1389">
        <v>104</v>
      </c>
      <c r="C1389">
        <v>2</v>
      </c>
      <c r="D1389" s="17" t="s">
        <v>230</v>
      </c>
      <c r="E1389">
        <v>35</v>
      </c>
      <c r="F1389">
        <v>2</v>
      </c>
      <c r="G1389">
        <v>4.2300000000000004</v>
      </c>
      <c r="H1389" t="s">
        <v>1</v>
      </c>
      <c r="I1389" t="s">
        <v>2</v>
      </c>
      <c r="J1389" t="s">
        <v>6</v>
      </c>
      <c r="K1389" t="s">
        <v>191</v>
      </c>
      <c r="L1389">
        <v>17.589690000000001</v>
      </c>
      <c r="M1389" s="16">
        <v>41092</v>
      </c>
      <c r="N1389">
        <f t="shared" si="46"/>
        <v>18.423931219512195</v>
      </c>
      <c r="O1389">
        <f t="shared" si="47"/>
        <v>-0.83424121951219377</v>
      </c>
    </row>
    <row r="1390" spans="1:17" x14ac:dyDescent="0.25">
      <c r="A1390" t="s">
        <v>390</v>
      </c>
      <c r="B1390">
        <v>104</v>
      </c>
      <c r="C1390">
        <v>2</v>
      </c>
      <c r="D1390" s="17" t="s">
        <v>230</v>
      </c>
      <c r="E1390">
        <v>36</v>
      </c>
      <c r="F1390">
        <v>2</v>
      </c>
      <c r="G1390">
        <v>5.04</v>
      </c>
      <c r="H1390" t="s">
        <v>1</v>
      </c>
      <c r="I1390" t="s">
        <v>5</v>
      </c>
      <c r="J1390" t="s">
        <v>3</v>
      </c>
      <c r="K1390" t="s">
        <v>189</v>
      </c>
      <c r="L1390">
        <v>18.744389999999999</v>
      </c>
      <c r="M1390" s="16">
        <v>41092</v>
      </c>
      <c r="N1390">
        <f t="shared" si="46"/>
        <v>18.423931219512195</v>
      </c>
      <c r="O1390">
        <f t="shared" si="47"/>
        <v>0.32045878048780452</v>
      </c>
      <c r="Q1390">
        <f>O1390-P$1</f>
        <v>6.0841582926829201</v>
      </c>
    </row>
    <row r="1391" spans="1:17" x14ac:dyDescent="0.25">
      <c r="A1391" t="s">
        <v>390</v>
      </c>
      <c r="B1391">
        <v>104</v>
      </c>
      <c r="C1391">
        <v>2</v>
      </c>
      <c r="D1391" s="17" t="s">
        <v>230</v>
      </c>
      <c r="E1391">
        <v>37</v>
      </c>
      <c r="F1391">
        <v>3</v>
      </c>
      <c r="G1391">
        <v>2.37</v>
      </c>
      <c r="H1391" t="s">
        <v>1</v>
      </c>
      <c r="I1391" t="s">
        <v>5</v>
      </c>
      <c r="J1391" t="s">
        <v>3</v>
      </c>
      <c r="K1391" t="s">
        <v>188</v>
      </c>
      <c r="L1391">
        <v>17.95964</v>
      </c>
      <c r="M1391" s="16">
        <v>41092</v>
      </c>
      <c r="N1391">
        <f t="shared" si="46"/>
        <v>18.423931219512195</v>
      </c>
      <c r="O1391">
        <f t="shared" si="47"/>
        <v>-0.46429121951219443</v>
      </c>
      <c r="Q1391">
        <f>O1391-P$1</f>
        <v>5.2994082926829211</v>
      </c>
    </row>
    <row r="1392" spans="1:17" x14ac:dyDescent="0.25">
      <c r="A1392" t="s">
        <v>390</v>
      </c>
      <c r="B1392">
        <v>104</v>
      </c>
      <c r="C1392">
        <v>2</v>
      </c>
      <c r="D1392" s="17" t="s">
        <v>230</v>
      </c>
      <c r="E1392">
        <v>38</v>
      </c>
      <c r="F1392">
        <v>3</v>
      </c>
      <c r="G1392">
        <v>2.92</v>
      </c>
      <c r="H1392" t="s">
        <v>1</v>
      </c>
      <c r="I1392" t="s">
        <v>2</v>
      </c>
      <c r="J1392" t="s">
        <v>3</v>
      </c>
      <c r="K1392" t="s">
        <v>187</v>
      </c>
      <c r="L1392">
        <v>18.385649999999998</v>
      </c>
      <c r="M1392" s="16">
        <v>41092</v>
      </c>
      <c r="N1392">
        <f t="shared" si="46"/>
        <v>18.423931219512195</v>
      </c>
      <c r="O1392">
        <f t="shared" si="47"/>
        <v>-3.8281219512196429E-2</v>
      </c>
      <c r="Q1392">
        <f>O1392-P$1</f>
        <v>5.7254182926829191</v>
      </c>
    </row>
    <row r="1393" spans="1:17" x14ac:dyDescent="0.25">
      <c r="A1393" t="s">
        <v>390</v>
      </c>
      <c r="B1393">
        <v>104</v>
      </c>
      <c r="C1393">
        <v>2</v>
      </c>
      <c r="D1393" s="17" t="s">
        <v>230</v>
      </c>
      <c r="E1393">
        <v>39</v>
      </c>
      <c r="F1393">
        <v>1</v>
      </c>
      <c r="G1393">
        <v>4.66</v>
      </c>
      <c r="H1393" t="s">
        <v>1</v>
      </c>
      <c r="I1393" t="s">
        <v>2</v>
      </c>
      <c r="J1393" t="s">
        <v>6</v>
      </c>
      <c r="K1393" t="s">
        <v>193</v>
      </c>
      <c r="L1393">
        <v>17.286989999999999</v>
      </c>
      <c r="M1393" s="16">
        <v>41092</v>
      </c>
      <c r="N1393">
        <f t="shared" si="46"/>
        <v>18.423931219512195</v>
      </c>
      <c r="O1393">
        <f t="shared" si="47"/>
        <v>-1.1369412195121953</v>
      </c>
    </row>
    <row r="1394" spans="1:17" x14ac:dyDescent="0.25">
      <c r="A1394" t="s">
        <v>390</v>
      </c>
      <c r="B1394">
        <v>104</v>
      </c>
      <c r="C1394">
        <v>2</v>
      </c>
      <c r="D1394" s="17" t="s">
        <v>230</v>
      </c>
      <c r="E1394">
        <v>40</v>
      </c>
      <c r="F1394">
        <v>1</v>
      </c>
      <c r="G1394">
        <v>5.56</v>
      </c>
      <c r="H1394" t="s">
        <v>8</v>
      </c>
      <c r="I1394" t="s">
        <v>8</v>
      </c>
      <c r="J1394" t="s">
        <v>3</v>
      </c>
      <c r="K1394" t="s">
        <v>178</v>
      </c>
      <c r="L1394">
        <v>20.044840000000001</v>
      </c>
      <c r="M1394" s="16">
        <v>41092</v>
      </c>
      <c r="N1394">
        <f t="shared" si="46"/>
        <v>18.423931219512195</v>
      </c>
      <c r="O1394">
        <f t="shared" si="47"/>
        <v>1.620908780487806</v>
      </c>
      <c r="Q1394">
        <f>O1394-P$1</f>
        <v>7.3846082926829215</v>
      </c>
    </row>
    <row r="1395" spans="1:17" x14ac:dyDescent="0.25">
      <c r="A1395" t="s">
        <v>390</v>
      </c>
      <c r="B1395">
        <v>104</v>
      </c>
      <c r="C1395">
        <v>2</v>
      </c>
      <c r="D1395" s="17" t="s">
        <v>230</v>
      </c>
      <c r="E1395">
        <v>41</v>
      </c>
      <c r="F1395">
        <v>3</v>
      </c>
      <c r="G1395">
        <v>2.37</v>
      </c>
      <c r="H1395" t="s">
        <v>8</v>
      </c>
      <c r="I1395" t="s">
        <v>8</v>
      </c>
      <c r="J1395" t="s">
        <v>3</v>
      </c>
      <c r="K1395" t="s">
        <v>199</v>
      </c>
      <c r="L1395">
        <v>18.9574</v>
      </c>
      <c r="M1395" s="16">
        <v>41092</v>
      </c>
      <c r="N1395">
        <f t="shared" si="46"/>
        <v>18.423931219512195</v>
      </c>
      <c r="O1395">
        <f t="shared" si="47"/>
        <v>0.53346878048780511</v>
      </c>
      <c r="Q1395">
        <f>O1395-P$1</f>
        <v>6.2971682926829207</v>
      </c>
    </row>
    <row r="1396" spans="1:17" hidden="1" x14ac:dyDescent="0.25">
      <c r="A1396" t="s">
        <v>333</v>
      </c>
      <c r="B1396">
        <v>105</v>
      </c>
      <c r="C1396">
        <v>1</v>
      </c>
      <c r="D1396" s="17" t="s">
        <v>230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 t="s">
        <v>168</v>
      </c>
      <c r="L1396">
        <v>16.860990000000001</v>
      </c>
      <c r="M1396" s="16" t="s">
        <v>418</v>
      </c>
      <c r="N1396">
        <f t="shared" si="46"/>
        <v>17.744722195121948</v>
      </c>
      <c r="O1396">
        <f t="shared" si="47"/>
        <v>-0.88373219512194723</v>
      </c>
    </row>
    <row r="1397" spans="1:17" x14ac:dyDescent="0.25">
      <c r="A1397" t="s">
        <v>333</v>
      </c>
      <c r="B1397">
        <v>105</v>
      </c>
      <c r="C1397">
        <v>1</v>
      </c>
      <c r="D1397" s="17" t="s">
        <v>230</v>
      </c>
      <c r="E1397">
        <v>2</v>
      </c>
      <c r="F1397">
        <v>3</v>
      </c>
      <c r="G1397">
        <v>2.99</v>
      </c>
      <c r="H1397" t="s">
        <v>1</v>
      </c>
      <c r="I1397" t="s">
        <v>5</v>
      </c>
      <c r="J1397" t="s">
        <v>6</v>
      </c>
      <c r="K1397" t="s">
        <v>169</v>
      </c>
      <c r="L1397">
        <v>15.526910000000001</v>
      </c>
      <c r="M1397" s="16" t="s">
        <v>418</v>
      </c>
      <c r="N1397">
        <f t="shared" si="46"/>
        <v>17.744722195121948</v>
      </c>
      <c r="O1397">
        <f t="shared" si="47"/>
        <v>-2.2178121951219474</v>
      </c>
    </row>
    <row r="1398" spans="1:17" x14ac:dyDescent="0.25">
      <c r="A1398" t="s">
        <v>333</v>
      </c>
      <c r="B1398">
        <v>105</v>
      </c>
      <c r="C1398">
        <v>1</v>
      </c>
      <c r="D1398" s="17" t="s">
        <v>230</v>
      </c>
      <c r="E1398">
        <v>3</v>
      </c>
      <c r="F1398">
        <v>2</v>
      </c>
      <c r="G1398">
        <v>4.04</v>
      </c>
      <c r="H1398" t="s">
        <v>1</v>
      </c>
      <c r="I1398" t="s">
        <v>5</v>
      </c>
      <c r="J1398" t="s">
        <v>6</v>
      </c>
      <c r="K1398" t="s">
        <v>170</v>
      </c>
      <c r="L1398">
        <v>15.70628</v>
      </c>
      <c r="M1398" s="16" t="s">
        <v>418</v>
      </c>
      <c r="N1398">
        <f t="shared" si="46"/>
        <v>17.744722195121948</v>
      </c>
      <c r="O1398">
        <f t="shared" si="47"/>
        <v>-2.0384421951219487</v>
      </c>
    </row>
    <row r="1399" spans="1:17" x14ac:dyDescent="0.25">
      <c r="A1399" t="s">
        <v>333</v>
      </c>
      <c r="B1399">
        <v>105</v>
      </c>
      <c r="C1399">
        <v>1</v>
      </c>
      <c r="D1399" s="17" t="s">
        <v>230</v>
      </c>
      <c r="E1399">
        <v>4</v>
      </c>
      <c r="F1399">
        <v>2</v>
      </c>
      <c r="G1399">
        <v>3.84</v>
      </c>
      <c r="H1399" t="s">
        <v>8</v>
      </c>
      <c r="I1399" t="s">
        <v>8</v>
      </c>
      <c r="J1399" t="s">
        <v>6</v>
      </c>
      <c r="K1399" t="s">
        <v>171</v>
      </c>
      <c r="L1399">
        <v>16.233180000000001</v>
      </c>
      <c r="M1399" s="16" t="s">
        <v>418</v>
      </c>
      <c r="N1399">
        <f t="shared" si="46"/>
        <v>17.744722195121948</v>
      </c>
      <c r="O1399">
        <f t="shared" si="47"/>
        <v>-1.5115421951219474</v>
      </c>
    </row>
    <row r="1400" spans="1:17" x14ac:dyDescent="0.25">
      <c r="A1400" t="s">
        <v>333</v>
      </c>
      <c r="B1400">
        <v>105</v>
      </c>
      <c r="C1400">
        <v>1</v>
      </c>
      <c r="D1400" s="17" t="s">
        <v>230</v>
      </c>
      <c r="E1400">
        <v>5</v>
      </c>
      <c r="F1400">
        <v>3</v>
      </c>
      <c r="G1400">
        <v>3.37</v>
      </c>
      <c r="H1400" t="s">
        <v>1</v>
      </c>
      <c r="I1400" t="s">
        <v>5</v>
      </c>
      <c r="J1400" t="s">
        <v>6</v>
      </c>
      <c r="K1400" t="s">
        <v>172</v>
      </c>
      <c r="L1400">
        <v>16.827349999999999</v>
      </c>
      <c r="M1400" s="16" t="s">
        <v>418</v>
      </c>
      <c r="N1400">
        <f t="shared" si="46"/>
        <v>17.744722195121948</v>
      </c>
      <c r="O1400">
        <f t="shared" si="47"/>
        <v>-0.91737219512194912</v>
      </c>
    </row>
    <row r="1401" spans="1:17" x14ac:dyDescent="0.25">
      <c r="A1401" t="s">
        <v>333</v>
      </c>
      <c r="B1401">
        <v>105</v>
      </c>
      <c r="C1401">
        <v>1</v>
      </c>
      <c r="D1401" s="17" t="s">
        <v>230</v>
      </c>
      <c r="E1401">
        <v>6</v>
      </c>
      <c r="F1401">
        <v>2</v>
      </c>
      <c r="G1401">
        <v>4.68</v>
      </c>
      <c r="H1401" t="s">
        <v>1</v>
      </c>
      <c r="I1401" t="s">
        <v>2</v>
      </c>
      <c r="J1401" t="s">
        <v>3</v>
      </c>
      <c r="K1401" t="s">
        <v>173</v>
      </c>
      <c r="L1401">
        <v>18.10538</v>
      </c>
      <c r="M1401" s="16" t="s">
        <v>418</v>
      </c>
      <c r="N1401">
        <f t="shared" si="46"/>
        <v>17.744722195121948</v>
      </c>
      <c r="O1401">
        <f t="shared" si="47"/>
        <v>0.36065780487805199</v>
      </c>
      <c r="Q1401">
        <f>O1401-P$1</f>
        <v>6.1243573170731676</v>
      </c>
    </row>
    <row r="1402" spans="1:17" x14ac:dyDescent="0.25">
      <c r="A1402" t="s">
        <v>333</v>
      </c>
      <c r="B1402">
        <v>105</v>
      </c>
      <c r="C1402">
        <v>1</v>
      </c>
      <c r="D1402" s="17" t="s">
        <v>230</v>
      </c>
      <c r="E1402">
        <v>7</v>
      </c>
      <c r="F1402">
        <v>2</v>
      </c>
      <c r="G1402">
        <v>5.04</v>
      </c>
      <c r="H1402" t="s">
        <v>8</v>
      </c>
      <c r="I1402" t="s">
        <v>8</v>
      </c>
      <c r="J1402" t="s">
        <v>3</v>
      </c>
      <c r="K1402" t="s">
        <v>174</v>
      </c>
      <c r="L1402">
        <v>19.170400000000001</v>
      </c>
      <c r="M1402" s="16" t="s">
        <v>418</v>
      </c>
      <c r="N1402">
        <f t="shared" si="46"/>
        <v>17.744722195121948</v>
      </c>
      <c r="O1402">
        <f t="shared" si="47"/>
        <v>1.4256778048780525</v>
      </c>
      <c r="Q1402">
        <f>O1402-P$1</f>
        <v>7.1893773170731681</v>
      </c>
    </row>
    <row r="1403" spans="1:17" x14ac:dyDescent="0.25">
      <c r="A1403" t="s">
        <v>333</v>
      </c>
      <c r="B1403">
        <v>105</v>
      </c>
      <c r="C1403">
        <v>1</v>
      </c>
      <c r="D1403" s="17" t="s">
        <v>230</v>
      </c>
      <c r="E1403">
        <v>8</v>
      </c>
      <c r="F1403">
        <v>3</v>
      </c>
      <c r="G1403">
        <v>3.37</v>
      </c>
      <c r="H1403" t="s">
        <v>8</v>
      </c>
      <c r="I1403" t="s">
        <v>8</v>
      </c>
      <c r="J1403" t="s">
        <v>6</v>
      </c>
      <c r="K1403" t="s">
        <v>175</v>
      </c>
      <c r="L1403">
        <v>18.923770000000001</v>
      </c>
      <c r="M1403" s="16" t="s">
        <v>418</v>
      </c>
      <c r="N1403">
        <f t="shared" si="46"/>
        <v>17.744722195121948</v>
      </c>
      <c r="O1403">
        <f t="shared" si="47"/>
        <v>1.1790478048780528</v>
      </c>
    </row>
    <row r="1404" spans="1:17" x14ac:dyDescent="0.25">
      <c r="A1404" t="s">
        <v>333</v>
      </c>
      <c r="B1404">
        <v>105</v>
      </c>
      <c r="C1404">
        <v>1</v>
      </c>
      <c r="D1404" s="17" t="s">
        <v>230</v>
      </c>
      <c r="E1404">
        <v>9</v>
      </c>
      <c r="F1404">
        <v>1</v>
      </c>
      <c r="G1404">
        <v>4.66</v>
      </c>
      <c r="H1404" t="s">
        <v>8</v>
      </c>
      <c r="I1404" t="s">
        <v>8</v>
      </c>
      <c r="J1404" t="s">
        <v>6</v>
      </c>
      <c r="K1404" t="s">
        <v>176</v>
      </c>
      <c r="L1404">
        <v>18.49776</v>
      </c>
      <c r="M1404" s="16" t="s">
        <v>418</v>
      </c>
      <c r="N1404">
        <f t="shared" si="46"/>
        <v>17.744722195121948</v>
      </c>
      <c r="O1404">
        <f t="shared" si="47"/>
        <v>0.75303780487805128</v>
      </c>
    </row>
    <row r="1405" spans="1:17" x14ac:dyDescent="0.25">
      <c r="A1405" t="s">
        <v>333</v>
      </c>
      <c r="B1405">
        <v>105</v>
      </c>
      <c r="C1405">
        <v>1</v>
      </c>
      <c r="D1405" s="17" t="s">
        <v>230</v>
      </c>
      <c r="E1405">
        <v>10</v>
      </c>
      <c r="F1405">
        <v>2</v>
      </c>
      <c r="G1405">
        <v>4.37</v>
      </c>
      <c r="H1405" t="s">
        <v>1</v>
      </c>
      <c r="I1405" t="s">
        <v>5</v>
      </c>
      <c r="J1405" t="s">
        <v>6</v>
      </c>
      <c r="K1405" t="s">
        <v>177</v>
      </c>
      <c r="L1405">
        <v>17.982060000000001</v>
      </c>
      <c r="M1405" s="16" t="s">
        <v>418</v>
      </c>
      <c r="N1405">
        <f t="shared" si="46"/>
        <v>17.744722195121948</v>
      </c>
      <c r="O1405">
        <f t="shared" si="47"/>
        <v>0.23733780487805234</v>
      </c>
    </row>
    <row r="1406" spans="1:17" x14ac:dyDescent="0.25">
      <c r="A1406" t="s">
        <v>333</v>
      </c>
      <c r="B1406">
        <v>105</v>
      </c>
      <c r="C1406">
        <v>1</v>
      </c>
      <c r="D1406" s="17" t="s">
        <v>230</v>
      </c>
      <c r="E1406">
        <v>11</v>
      </c>
      <c r="F1406">
        <v>1</v>
      </c>
      <c r="G1406">
        <v>5.56</v>
      </c>
      <c r="H1406" t="s">
        <v>8</v>
      </c>
      <c r="I1406" t="s">
        <v>8</v>
      </c>
      <c r="J1406" t="s">
        <v>3</v>
      </c>
      <c r="K1406" t="s">
        <v>178</v>
      </c>
      <c r="L1406">
        <v>20.369959999999999</v>
      </c>
      <c r="M1406" s="16" t="s">
        <v>418</v>
      </c>
      <c r="N1406">
        <f t="shared" si="46"/>
        <v>17.744722195121948</v>
      </c>
      <c r="O1406">
        <f t="shared" si="47"/>
        <v>2.6252378048780507</v>
      </c>
      <c r="Q1406">
        <f>O1406-P$1</f>
        <v>8.3889373170731663</v>
      </c>
    </row>
    <row r="1407" spans="1:17" x14ac:dyDescent="0.25">
      <c r="A1407" t="s">
        <v>333</v>
      </c>
      <c r="B1407">
        <v>105</v>
      </c>
      <c r="C1407">
        <v>1</v>
      </c>
      <c r="D1407" s="17" t="s">
        <v>230</v>
      </c>
      <c r="E1407">
        <v>12</v>
      </c>
      <c r="F1407">
        <v>3</v>
      </c>
      <c r="G1407">
        <v>2.92</v>
      </c>
      <c r="H1407" t="s">
        <v>8</v>
      </c>
      <c r="I1407" t="s">
        <v>8</v>
      </c>
      <c r="J1407" t="s">
        <v>3</v>
      </c>
      <c r="K1407" t="s">
        <v>179</v>
      </c>
      <c r="L1407">
        <v>14.85426</v>
      </c>
      <c r="M1407" s="16" t="s">
        <v>418</v>
      </c>
      <c r="N1407">
        <f t="shared" si="46"/>
        <v>17.744722195121948</v>
      </c>
      <c r="O1407">
        <f t="shared" si="47"/>
        <v>-2.8904621951219482</v>
      </c>
      <c r="Q1407">
        <f>O1407-P$1</f>
        <v>2.8732373170731673</v>
      </c>
    </row>
    <row r="1408" spans="1:17" x14ac:dyDescent="0.25">
      <c r="A1408" t="s">
        <v>333</v>
      </c>
      <c r="B1408">
        <v>105</v>
      </c>
      <c r="C1408">
        <v>1</v>
      </c>
      <c r="D1408" s="17" t="s">
        <v>230</v>
      </c>
      <c r="E1408">
        <v>13</v>
      </c>
      <c r="F1408">
        <v>2</v>
      </c>
      <c r="G1408">
        <v>4.9400000000000004</v>
      </c>
      <c r="H1408" t="s">
        <v>8</v>
      </c>
      <c r="I1408" t="s">
        <v>8</v>
      </c>
      <c r="J1408" t="s">
        <v>3</v>
      </c>
      <c r="K1408" t="s">
        <v>180</v>
      </c>
      <c r="L1408">
        <v>17.66816</v>
      </c>
      <c r="M1408" s="16" t="s">
        <v>418</v>
      </c>
      <c r="N1408">
        <f t="shared" si="46"/>
        <v>17.744722195121948</v>
      </c>
      <c r="O1408">
        <f t="shared" si="47"/>
        <v>-7.6562195121947951E-2</v>
      </c>
      <c r="Q1408">
        <f>O1408-P$1</f>
        <v>5.6871373170731676</v>
      </c>
    </row>
    <row r="1409" spans="1:17" x14ac:dyDescent="0.25">
      <c r="A1409" t="s">
        <v>333</v>
      </c>
      <c r="B1409">
        <v>105</v>
      </c>
      <c r="C1409">
        <v>1</v>
      </c>
      <c r="D1409" s="17" t="s">
        <v>230</v>
      </c>
      <c r="E1409">
        <v>14</v>
      </c>
      <c r="F1409">
        <v>2</v>
      </c>
      <c r="G1409">
        <v>4.04</v>
      </c>
      <c r="H1409" t="s">
        <v>8</v>
      </c>
      <c r="I1409" t="s">
        <v>8</v>
      </c>
      <c r="J1409" t="s">
        <v>6</v>
      </c>
      <c r="K1409" t="s">
        <v>181</v>
      </c>
      <c r="L1409">
        <v>17.399100000000001</v>
      </c>
      <c r="M1409" s="16" t="s">
        <v>418</v>
      </c>
      <c r="N1409">
        <f t="shared" si="46"/>
        <v>17.744722195121948</v>
      </c>
      <c r="O1409">
        <f t="shared" si="47"/>
        <v>-0.34562219512194758</v>
      </c>
    </row>
    <row r="1410" spans="1:17" x14ac:dyDescent="0.25">
      <c r="A1410" t="s">
        <v>333</v>
      </c>
      <c r="B1410">
        <v>105</v>
      </c>
      <c r="C1410">
        <v>1</v>
      </c>
      <c r="D1410" s="17" t="s">
        <v>230</v>
      </c>
      <c r="E1410">
        <v>15</v>
      </c>
      <c r="F1410">
        <v>1</v>
      </c>
      <c r="G1410">
        <v>5.56</v>
      </c>
      <c r="H1410" t="s">
        <v>1</v>
      </c>
      <c r="I1410" t="s">
        <v>2</v>
      </c>
      <c r="J1410" t="s">
        <v>3</v>
      </c>
      <c r="K1410" t="s">
        <v>182</v>
      </c>
      <c r="L1410">
        <v>18.867709999999999</v>
      </c>
      <c r="M1410" s="16" t="s">
        <v>418</v>
      </c>
      <c r="N1410">
        <f t="shared" ref="N1410:N1473" si="48">AVERAGEIFS(L:L,B:B,B1410,C:C,C1410)</f>
        <v>17.744722195121948</v>
      </c>
      <c r="O1410">
        <f t="shared" ref="O1410:O1473" si="49">L1410-N1410</f>
        <v>1.1229878048780506</v>
      </c>
      <c r="Q1410">
        <f>O1410-P$1</f>
        <v>6.8866873170731662</v>
      </c>
    </row>
    <row r="1411" spans="1:17" x14ac:dyDescent="0.25">
      <c r="A1411" t="s">
        <v>333</v>
      </c>
      <c r="B1411">
        <v>105</v>
      </c>
      <c r="C1411">
        <v>1</v>
      </c>
      <c r="D1411" s="17" t="s">
        <v>230</v>
      </c>
      <c r="E1411">
        <v>16</v>
      </c>
      <c r="F1411">
        <v>2</v>
      </c>
      <c r="G1411">
        <v>4.68</v>
      </c>
      <c r="H1411" t="s">
        <v>8</v>
      </c>
      <c r="I1411" t="s">
        <v>8</v>
      </c>
      <c r="J1411" t="s">
        <v>3</v>
      </c>
      <c r="K1411" t="s">
        <v>183</v>
      </c>
      <c r="L1411">
        <v>18.721969999999999</v>
      </c>
      <c r="M1411" s="16" t="s">
        <v>418</v>
      </c>
      <c r="N1411">
        <f t="shared" si="48"/>
        <v>17.744722195121948</v>
      </c>
      <c r="O1411">
        <f t="shared" si="49"/>
        <v>0.97724780487805063</v>
      </c>
      <c r="Q1411">
        <f>O1411-P$1</f>
        <v>6.7409473170731662</v>
      </c>
    </row>
    <row r="1412" spans="1:17" x14ac:dyDescent="0.25">
      <c r="A1412" t="s">
        <v>333</v>
      </c>
      <c r="B1412">
        <v>105</v>
      </c>
      <c r="C1412">
        <v>1</v>
      </c>
      <c r="D1412" s="17" t="s">
        <v>230</v>
      </c>
      <c r="E1412">
        <v>17</v>
      </c>
      <c r="F1412">
        <v>3</v>
      </c>
      <c r="G1412">
        <v>3.16</v>
      </c>
      <c r="H1412" t="s">
        <v>1</v>
      </c>
      <c r="I1412" t="s">
        <v>2</v>
      </c>
      <c r="J1412" t="s">
        <v>6</v>
      </c>
      <c r="K1412" t="s">
        <v>184</v>
      </c>
      <c r="L1412">
        <v>15.526910000000001</v>
      </c>
      <c r="M1412" s="16" t="s">
        <v>418</v>
      </c>
      <c r="N1412">
        <f t="shared" si="48"/>
        <v>17.744722195121948</v>
      </c>
      <c r="O1412">
        <f t="shared" si="49"/>
        <v>-2.2178121951219474</v>
      </c>
    </row>
    <row r="1413" spans="1:17" x14ac:dyDescent="0.25">
      <c r="A1413" t="s">
        <v>333</v>
      </c>
      <c r="B1413">
        <v>105</v>
      </c>
      <c r="C1413">
        <v>1</v>
      </c>
      <c r="D1413" s="17" t="s">
        <v>230</v>
      </c>
      <c r="E1413">
        <v>18</v>
      </c>
      <c r="F1413">
        <v>1</v>
      </c>
      <c r="G1413">
        <v>4.92</v>
      </c>
      <c r="H1413" t="s">
        <v>8</v>
      </c>
      <c r="I1413" t="s">
        <v>8</v>
      </c>
      <c r="J1413" t="s">
        <v>6</v>
      </c>
      <c r="K1413" t="s">
        <v>185</v>
      </c>
      <c r="L1413">
        <v>19.383410000000001</v>
      </c>
      <c r="M1413" s="16" t="s">
        <v>418</v>
      </c>
      <c r="N1413">
        <f t="shared" si="48"/>
        <v>17.744722195121948</v>
      </c>
      <c r="O1413">
        <f t="shared" si="49"/>
        <v>1.6386878048780531</v>
      </c>
    </row>
    <row r="1414" spans="1:17" x14ac:dyDescent="0.25">
      <c r="A1414" t="s">
        <v>333</v>
      </c>
      <c r="B1414">
        <v>105</v>
      </c>
      <c r="C1414">
        <v>1</v>
      </c>
      <c r="D1414" s="17" t="s">
        <v>230</v>
      </c>
      <c r="E1414">
        <v>19</v>
      </c>
      <c r="F1414">
        <v>1</v>
      </c>
      <c r="G1414">
        <v>5.86</v>
      </c>
      <c r="H1414" t="s">
        <v>1</v>
      </c>
      <c r="I1414" t="s">
        <v>5</v>
      </c>
      <c r="J1414" t="s">
        <v>3</v>
      </c>
      <c r="K1414" t="s">
        <v>186</v>
      </c>
      <c r="L1414">
        <v>16.782509999999998</v>
      </c>
      <c r="M1414" s="16" t="s">
        <v>418</v>
      </c>
      <c r="N1414">
        <f t="shared" si="48"/>
        <v>17.744722195121948</v>
      </c>
      <c r="O1414">
        <f t="shared" si="49"/>
        <v>-0.96221219512194978</v>
      </c>
      <c r="Q1414">
        <f>O1414-P$1</f>
        <v>4.8014873170731658</v>
      </c>
    </row>
    <row r="1415" spans="1:17" x14ac:dyDescent="0.25">
      <c r="A1415" t="s">
        <v>333</v>
      </c>
      <c r="B1415">
        <v>105</v>
      </c>
      <c r="C1415">
        <v>1</v>
      </c>
      <c r="D1415" s="17" t="s">
        <v>230</v>
      </c>
      <c r="E1415">
        <v>20</v>
      </c>
      <c r="F1415">
        <v>3</v>
      </c>
      <c r="G1415">
        <v>2.92</v>
      </c>
      <c r="H1415" t="s">
        <v>1</v>
      </c>
      <c r="I1415" t="s">
        <v>2</v>
      </c>
      <c r="J1415" t="s">
        <v>3</v>
      </c>
      <c r="K1415" t="s">
        <v>187</v>
      </c>
      <c r="L1415">
        <v>16.1435</v>
      </c>
      <c r="M1415" s="16" t="s">
        <v>418</v>
      </c>
      <c r="N1415">
        <f t="shared" si="48"/>
        <v>17.744722195121948</v>
      </c>
      <c r="O1415">
        <f t="shared" si="49"/>
        <v>-1.6012221951219487</v>
      </c>
      <c r="Q1415">
        <f>O1415-P$1</f>
        <v>4.1624773170731668</v>
      </c>
    </row>
    <row r="1416" spans="1:17" x14ac:dyDescent="0.25">
      <c r="A1416" t="s">
        <v>333</v>
      </c>
      <c r="B1416">
        <v>105</v>
      </c>
      <c r="C1416">
        <v>1</v>
      </c>
      <c r="D1416" s="17" t="s">
        <v>230</v>
      </c>
      <c r="E1416">
        <v>21</v>
      </c>
      <c r="F1416">
        <v>3</v>
      </c>
      <c r="G1416">
        <v>2.37</v>
      </c>
      <c r="H1416" t="s">
        <v>1</v>
      </c>
      <c r="I1416" t="s">
        <v>5</v>
      </c>
      <c r="J1416" t="s">
        <v>3</v>
      </c>
      <c r="K1416" t="s">
        <v>188</v>
      </c>
      <c r="L1416">
        <v>16.233180000000001</v>
      </c>
      <c r="M1416" s="16" t="s">
        <v>418</v>
      </c>
      <c r="N1416">
        <f t="shared" si="48"/>
        <v>17.744722195121948</v>
      </c>
      <c r="O1416">
        <f t="shared" si="49"/>
        <v>-1.5115421951219474</v>
      </c>
      <c r="Q1416">
        <f>O1416-P$1</f>
        <v>4.2521573170731681</v>
      </c>
    </row>
    <row r="1417" spans="1:17" x14ac:dyDescent="0.25">
      <c r="A1417" t="s">
        <v>333</v>
      </c>
      <c r="B1417">
        <v>105</v>
      </c>
      <c r="C1417">
        <v>1</v>
      </c>
      <c r="D1417" s="17" t="s">
        <v>230</v>
      </c>
      <c r="E1417">
        <v>22</v>
      </c>
      <c r="F1417">
        <v>2</v>
      </c>
      <c r="G1417">
        <v>5.04</v>
      </c>
      <c r="H1417" t="s">
        <v>1</v>
      </c>
      <c r="I1417" t="s">
        <v>5</v>
      </c>
      <c r="J1417" t="s">
        <v>3</v>
      </c>
      <c r="K1417" t="s">
        <v>189</v>
      </c>
      <c r="L1417">
        <v>17.533629999999999</v>
      </c>
      <c r="M1417" s="16" t="s">
        <v>418</v>
      </c>
      <c r="N1417">
        <f t="shared" si="48"/>
        <v>17.744722195121948</v>
      </c>
      <c r="O1417">
        <f t="shared" si="49"/>
        <v>-0.21109219512194954</v>
      </c>
      <c r="Q1417">
        <f>O1417-P$1</f>
        <v>5.552607317073166</v>
      </c>
    </row>
    <row r="1418" spans="1:17" x14ac:dyDescent="0.25">
      <c r="A1418" t="s">
        <v>333</v>
      </c>
      <c r="B1418">
        <v>105</v>
      </c>
      <c r="C1418">
        <v>1</v>
      </c>
      <c r="D1418" s="17" t="s">
        <v>230</v>
      </c>
      <c r="E1418">
        <v>23</v>
      </c>
      <c r="F1418">
        <v>2</v>
      </c>
      <c r="G1418">
        <v>4.37</v>
      </c>
      <c r="H1418" t="s">
        <v>8</v>
      </c>
      <c r="I1418" t="s">
        <v>8</v>
      </c>
      <c r="J1418" t="s">
        <v>6</v>
      </c>
      <c r="K1418" t="s">
        <v>190</v>
      </c>
      <c r="L1418">
        <v>19.327349999999999</v>
      </c>
      <c r="M1418" s="16" t="s">
        <v>418</v>
      </c>
      <c r="N1418">
        <f t="shared" si="48"/>
        <v>17.744722195121948</v>
      </c>
      <c r="O1418">
        <f t="shared" si="49"/>
        <v>1.5826278048780509</v>
      </c>
    </row>
    <row r="1419" spans="1:17" x14ac:dyDescent="0.25">
      <c r="A1419" t="s">
        <v>333</v>
      </c>
      <c r="B1419">
        <v>105</v>
      </c>
      <c r="C1419">
        <v>1</v>
      </c>
      <c r="D1419" s="17" t="s">
        <v>230</v>
      </c>
      <c r="E1419">
        <v>24</v>
      </c>
      <c r="F1419">
        <v>2</v>
      </c>
      <c r="G1419">
        <v>4.2300000000000004</v>
      </c>
      <c r="H1419" t="s">
        <v>1</v>
      </c>
      <c r="I1419" t="s">
        <v>2</v>
      </c>
      <c r="J1419" t="s">
        <v>6</v>
      </c>
      <c r="K1419" t="s">
        <v>191</v>
      </c>
      <c r="L1419">
        <v>17.37668</v>
      </c>
      <c r="M1419" s="16" t="s">
        <v>418</v>
      </c>
      <c r="N1419">
        <f t="shared" si="48"/>
        <v>17.744722195121948</v>
      </c>
      <c r="O1419">
        <f t="shared" si="49"/>
        <v>-0.36804219512194791</v>
      </c>
    </row>
    <row r="1420" spans="1:17" x14ac:dyDescent="0.25">
      <c r="A1420" t="s">
        <v>333</v>
      </c>
      <c r="B1420">
        <v>105</v>
      </c>
      <c r="C1420">
        <v>1</v>
      </c>
      <c r="D1420" s="17" t="s">
        <v>230</v>
      </c>
      <c r="E1420">
        <v>25</v>
      </c>
      <c r="F1420">
        <v>2</v>
      </c>
      <c r="G1420">
        <v>4.75</v>
      </c>
      <c r="H1420" t="s">
        <v>8</v>
      </c>
      <c r="I1420" t="s">
        <v>8</v>
      </c>
      <c r="J1420" t="s">
        <v>3</v>
      </c>
      <c r="K1420" t="s">
        <v>192</v>
      </c>
      <c r="L1420">
        <v>18.35202</v>
      </c>
      <c r="M1420" s="16" t="s">
        <v>418</v>
      </c>
      <c r="N1420">
        <f t="shared" si="48"/>
        <v>17.744722195121948</v>
      </c>
      <c r="O1420">
        <f t="shared" si="49"/>
        <v>0.60729780487805129</v>
      </c>
      <c r="Q1420">
        <f>O1420-P$1</f>
        <v>6.3709973170731669</v>
      </c>
    </row>
    <row r="1421" spans="1:17" x14ac:dyDescent="0.25">
      <c r="A1421" t="s">
        <v>333</v>
      </c>
      <c r="B1421">
        <v>105</v>
      </c>
      <c r="C1421">
        <v>1</v>
      </c>
      <c r="D1421" s="17" t="s">
        <v>230</v>
      </c>
      <c r="E1421">
        <v>26</v>
      </c>
      <c r="F1421">
        <v>1</v>
      </c>
      <c r="G1421">
        <v>4.66</v>
      </c>
      <c r="H1421" t="s">
        <v>1</v>
      </c>
      <c r="I1421" t="s">
        <v>2</v>
      </c>
      <c r="J1421" t="s">
        <v>6</v>
      </c>
      <c r="K1421" t="s">
        <v>193</v>
      </c>
      <c r="L1421">
        <v>18.161429999999999</v>
      </c>
      <c r="M1421" s="16" t="s">
        <v>418</v>
      </c>
      <c r="N1421">
        <f t="shared" si="48"/>
        <v>17.744722195121948</v>
      </c>
      <c r="O1421">
        <f t="shared" si="49"/>
        <v>0.41670780487805104</v>
      </c>
    </row>
    <row r="1422" spans="1:17" x14ac:dyDescent="0.25">
      <c r="A1422" t="s">
        <v>333</v>
      </c>
      <c r="B1422">
        <v>105</v>
      </c>
      <c r="C1422">
        <v>1</v>
      </c>
      <c r="D1422" s="17" t="s">
        <v>230</v>
      </c>
      <c r="E1422">
        <v>27</v>
      </c>
      <c r="F1422">
        <v>1</v>
      </c>
      <c r="G1422">
        <v>5.35</v>
      </c>
      <c r="H1422" t="s">
        <v>8</v>
      </c>
      <c r="I1422" t="s">
        <v>8</v>
      </c>
      <c r="J1422" t="s">
        <v>6</v>
      </c>
      <c r="K1422" t="s">
        <v>194</v>
      </c>
      <c r="L1422">
        <v>19.226459999999999</v>
      </c>
      <c r="M1422" s="16" t="s">
        <v>418</v>
      </c>
      <c r="N1422">
        <f t="shared" si="48"/>
        <v>17.744722195121948</v>
      </c>
      <c r="O1422">
        <f t="shared" si="49"/>
        <v>1.4817378048780512</v>
      </c>
    </row>
    <row r="1423" spans="1:17" x14ac:dyDescent="0.25">
      <c r="A1423" t="s">
        <v>333</v>
      </c>
      <c r="B1423">
        <v>105</v>
      </c>
      <c r="C1423">
        <v>1</v>
      </c>
      <c r="D1423" s="17" t="s">
        <v>230</v>
      </c>
      <c r="E1423">
        <v>28</v>
      </c>
      <c r="F1423">
        <v>1</v>
      </c>
      <c r="G1423">
        <v>4.92</v>
      </c>
      <c r="H1423" t="s">
        <v>1</v>
      </c>
      <c r="I1423" t="s">
        <v>5</v>
      </c>
      <c r="J1423" t="s">
        <v>6</v>
      </c>
      <c r="K1423" t="s">
        <v>195</v>
      </c>
      <c r="L1423">
        <v>17.926010000000002</v>
      </c>
      <c r="M1423" s="16" t="s">
        <v>418</v>
      </c>
      <c r="N1423">
        <f t="shared" si="48"/>
        <v>17.744722195121948</v>
      </c>
      <c r="O1423">
        <f t="shared" si="49"/>
        <v>0.18128780487805329</v>
      </c>
    </row>
    <row r="1424" spans="1:17" x14ac:dyDescent="0.25">
      <c r="A1424" t="s">
        <v>333</v>
      </c>
      <c r="B1424">
        <v>105</v>
      </c>
      <c r="C1424">
        <v>1</v>
      </c>
      <c r="D1424" s="17" t="s">
        <v>230</v>
      </c>
      <c r="E1424">
        <v>29</v>
      </c>
      <c r="F1424">
        <v>3</v>
      </c>
      <c r="G1424">
        <v>3.25</v>
      </c>
      <c r="H1424" t="s">
        <v>1</v>
      </c>
      <c r="I1424" t="s">
        <v>5</v>
      </c>
      <c r="J1424" t="s">
        <v>3</v>
      </c>
      <c r="K1424" t="s">
        <v>196</v>
      </c>
      <c r="L1424">
        <v>17.253360000000001</v>
      </c>
      <c r="M1424" s="16" t="s">
        <v>418</v>
      </c>
      <c r="N1424">
        <f t="shared" si="48"/>
        <v>17.744722195121948</v>
      </c>
      <c r="O1424">
        <f t="shared" si="49"/>
        <v>-0.49136219512194756</v>
      </c>
      <c r="Q1424">
        <f>O1424-P$1</f>
        <v>5.272337317073168</v>
      </c>
    </row>
    <row r="1425" spans="1:17" x14ac:dyDescent="0.25">
      <c r="A1425" t="s">
        <v>333</v>
      </c>
      <c r="B1425">
        <v>105</v>
      </c>
      <c r="C1425">
        <v>1</v>
      </c>
      <c r="D1425" s="17" t="s">
        <v>230</v>
      </c>
      <c r="E1425">
        <v>30</v>
      </c>
      <c r="F1425">
        <v>2</v>
      </c>
      <c r="G1425">
        <v>3.84</v>
      </c>
      <c r="H1425" t="s">
        <v>1</v>
      </c>
      <c r="I1425" t="s">
        <v>2</v>
      </c>
      <c r="J1425" t="s">
        <v>6</v>
      </c>
      <c r="K1425" t="s">
        <v>197</v>
      </c>
      <c r="L1425">
        <v>17.286989999999999</v>
      </c>
      <c r="M1425" s="16" t="s">
        <v>418</v>
      </c>
      <c r="N1425">
        <f t="shared" si="48"/>
        <v>17.744722195121948</v>
      </c>
      <c r="O1425">
        <f t="shared" si="49"/>
        <v>-0.45773219512194885</v>
      </c>
    </row>
    <row r="1426" spans="1:17" x14ac:dyDescent="0.25">
      <c r="A1426" t="s">
        <v>333</v>
      </c>
      <c r="B1426">
        <v>105</v>
      </c>
      <c r="C1426">
        <v>1</v>
      </c>
      <c r="D1426" s="17" t="s">
        <v>230</v>
      </c>
      <c r="E1426">
        <v>31</v>
      </c>
      <c r="F1426">
        <v>3</v>
      </c>
      <c r="G1426">
        <v>2.99</v>
      </c>
      <c r="H1426" t="s">
        <v>8</v>
      </c>
      <c r="I1426" t="s">
        <v>8</v>
      </c>
      <c r="J1426" t="s">
        <v>6</v>
      </c>
      <c r="K1426" t="s">
        <v>198</v>
      </c>
      <c r="L1426">
        <v>17.79148</v>
      </c>
      <c r="M1426" s="16" t="s">
        <v>418</v>
      </c>
      <c r="N1426">
        <f t="shared" si="48"/>
        <v>17.744722195121948</v>
      </c>
      <c r="O1426">
        <f t="shared" si="49"/>
        <v>4.6757804878051701E-2</v>
      </c>
    </row>
    <row r="1427" spans="1:17" x14ac:dyDescent="0.25">
      <c r="A1427" t="s">
        <v>333</v>
      </c>
      <c r="B1427">
        <v>105</v>
      </c>
      <c r="C1427">
        <v>1</v>
      </c>
      <c r="D1427" s="17" t="s">
        <v>230</v>
      </c>
      <c r="E1427">
        <v>32</v>
      </c>
      <c r="F1427">
        <v>3</v>
      </c>
      <c r="G1427">
        <v>2.37</v>
      </c>
      <c r="H1427" t="s">
        <v>8</v>
      </c>
      <c r="I1427" t="s">
        <v>8</v>
      </c>
      <c r="J1427" t="s">
        <v>3</v>
      </c>
      <c r="K1427" t="s">
        <v>199</v>
      </c>
      <c r="L1427">
        <v>17.679369999999999</v>
      </c>
      <c r="M1427" s="16" t="s">
        <v>418</v>
      </c>
      <c r="N1427">
        <f t="shared" si="48"/>
        <v>17.744722195121948</v>
      </c>
      <c r="O1427">
        <f t="shared" si="49"/>
        <v>-6.5352195121949563E-2</v>
      </c>
      <c r="Q1427">
        <f>O1427-P$1</f>
        <v>5.698347317073166</v>
      </c>
    </row>
    <row r="1428" spans="1:17" x14ac:dyDescent="0.25">
      <c r="A1428" t="s">
        <v>333</v>
      </c>
      <c r="B1428">
        <v>105</v>
      </c>
      <c r="C1428">
        <v>1</v>
      </c>
      <c r="D1428" s="17" t="s">
        <v>230</v>
      </c>
      <c r="E1428">
        <v>33</v>
      </c>
      <c r="F1428">
        <v>1</v>
      </c>
      <c r="G1428">
        <v>6.98</v>
      </c>
      <c r="H1428" t="s">
        <v>8</v>
      </c>
      <c r="I1428" t="s">
        <v>8</v>
      </c>
      <c r="J1428" t="s">
        <v>3</v>
      </c>
      <c r="K1428" t="s">
        <v>200</v>
      </c>
      <c r="L1428">
        <v>19.887889999999999</v>
      </c>
      <c r="M1428" s="16" t="s">
        <v>418</v>
      </c>
      <c r="N1428">
        <f t="shared" si="48"/>
        <v>17.744722195121948</v>
      </c>
      <c r="O1428">
        <f t="shared" si="49"/>
        <v>2.1431678048780505</v>
      </c>
      <c r="Q1428">
        <f>O1428-P$1</f>
        <v>7.906867317073166</v>
      </c>
    </row>
    <row r="1429" spans="1:17" x14ac:dyDescent="0.25">
      <c r="A1429" t="s">
        <v>333</v>
      </c>
      <c r="B1429">
        <v>105</v>
      </c>
      <c r="C1429">
        <v>1</v>
      </c>
      <c r="D1429" s="17" t="s">
        <v>230</v>
      </c>
      <c r="E1429">
        <v>34</v>
      </c>
      <c r="F1429">
        <v>2</v>
      </c>
      <c r="G1429">
        <v>4.2300000000000004</v>
      </c>
      <c r="H1429" t="s">
        <v>8</v>
      </c>
      <c r="I1429" t="s">
        <v>8</v>
      </c>
      <c r="J1429" t="s">
        <v>6</v>
      </c>
      <c r="K1429" t="s">
        <v>201</v>
      </c>
      <c r="L1429">
        <v>19.215250000000001</v>
      </c>
      <c r="M1429" s="16" t="s">
        <v>418</v>
      </c>
      <c r="N1429">
        <f t="shared" si="48"/>
        <v>17.744722195121948</v>
      </c>
      <c r="O1429">
        <f t="shared" si="49"/>
        <v>1.4705278048780528</v>
      </c>
    </row>
    <row r="1430" spans="1:17" x14ac:dyDescent="0.25">
      <c r="A1430" t="s">
        <v>333</v>
      </c>
      <c r="B1430">
        <v>105</v>
      </c>
      <c r="C1430">
        <v>1</v>
      </c>
      <c r="D1430" s="17" t="s">
        <v>230</v>
      </c>
      <c r="E1430">
        <v>35</v>
      </c>
      <c r="F1430">
        <v>3</v>
      </c>
      <c r="G1430">
        <v>3.16</v>
      </c>
      <c r="H1430" t="s">
        <v>8</v>
      </c>
      <c r="I1430" t="s">
        <v>8</v>
      </c>
      <c r="J1430" t="s">
        <v>6</v>
      </c>
      <c r="K1430" t="s">
        <v>202</v>
      </c>
      <c r="L1430">
        <v>16.737670000000001</v>
      </c>
      <c r="M1430" s="16" t="s">
        <v>418</v>
      </c>
      <c r="N1430">
        <f t="shared" si="48"/>
        <v>17.744722195121948</v>
      </c>
      <c r="O1430">
        <f t="shared" si="49"/>
        <v>-1.0070521951219469</v>
      </c>
    </row>
    <row r="1431" spans="1:17" x14ac:dyDescent="0.25">
      <c r="A1431" t="s">
        <v>333</v>
      </c>
      <c r="B1431">
        <v>105</v>
      </c>
      <c r="C1431">
        <v>1</v>
      </c>
      <c r="D1431" s="17" t="s">
        <v>230</v>
      </c>
      <c r="E1431">
        <v>36</v>
      </c>
      <c r="F1431">
        <v>1</v>
      </c>
      <c r="G1431">
        <v>5.86</v>
      </c>
      <c r="H1431" t="s">
        <v>8</v>
      </c>
      <c r="I1431" t="s">
        <v>8</v>
      </c>
      <c r="J1431" t="s">
        <v>3</v>
      </c>
      <c r="K1431" t="s">
        <v>203</v>
      </c>
      <c r="L1431">
        <v>18.127800000000001</v>
      </c>
      <c r="M1431" s="16" t="s">
        <v>418</v>
      </c>
      <c r="N1431">
        <f t="shared" si="48"/>
        <v>17.744722195121948</v>
      </c>
      <c r="O1431">
        <f t="shared" si="49"/>
        <v>0.38307780487805232</v>
      </c>
      <c r="Q1431">
        <f>O1431-P$1</f>
        <v>6.1467773170731679</v>
      </c>
    </row>
    <row r="1432" spans="1:17" x14ac:dyDescent="0.25">
      <c r="A1432" t="s">
        <v>333</v>
      </c>
      <c r="B1432">
        <v>105</v>
      </c>
      <c r="C1432">
        <v>1</v>
      </c>
      <c r="D1432" s="17" t="s">
        <v>230</v>
      </c>
      <c r="E1432">
        <v>37</v>
      </c>
      <c r="F1432">
        <v>2</v>
      </c>
      <c r="G1432">
        <v>4.75</v>
      </c>
      <c r="H1432" t="s">
        <v>1</v>
      </c>
      <c r="I1432" t="s">
        <v>5</v>
      </c>
      <c r="J1432" t="s">
        <v>3</v>
      </c>
      <c r="K1432" t="s">
        <v>204</v>
      </c>
      <c r="L1432">
        <v>17.612110000000001</v>
      </c>
      <c r="M1432" s="16" t="s">
        <v>418</v>
      </c>
      <c r="N1432">
        <f t="shared" si="48"/>
        <v>17.744722195121948</v>
      </c>
      <c r="O1432">
        <f t="shared" si="49"/>
        <v>-0.132612195121947</v>
      </c>
      <c r="Q1432">
        <f>O1432-P$1</f>
        <v>5.6310873170731686</v>
      </c>
    </row>
    <row r="1433" spans="1:17" x14ac:dyDescent="0.25">
      <c r="A1433" t="s">
        <v>333</v>
      </c>
      <c r="B1433">
        <v>105</v>
      </c>
      <c r="C1433">
        <v>1</v>
      </c>
      <c r="D1433" s="17" t="s">
        <v>230</v>
      </c>
      <c r="E1433">
        <v>38</v>
      </c>
      <c r="F1433">
        <v>1</v>
      </c>
      <c r="G1433">
        <v>6.98</v>
      </c>
      <c r="H1433" t="s">
        <v>1</v>
      </c>
      <c r="I1433" t="s">
        <v>2</v>
      </c>
      <c r="J1433" t="s">
        <v>3</v>
      </c>
      <c r="K1433" t="s">
        <v>205</v>
      </c>
      <c r="L1433">
        <v>19.12556</v>
      </c>
      <c r="M1433" s="16" t="s">
        <v>418</v>
      </c>
      <c r="N1433">
        <f t="shared" si="48"/>
        <v>17.744722195121948</v>
      </c>
      <c r="O1433">
        <f t="shared" si="49"/>
        <v>1.3808378048780519</v>
      </c>
      <c r="Q1433">
        <f>O1433-P$1</f>
        <v>7.1445373170731674</v>
      </c>
    </row>
    <row r="1434" spans="1:17" x14ac:dyDescent="0.25">
      <c r="A1434" t="s">
        <v>333</v>
      </c>
      <c r="B1434">
        <v>105</v>
      </c>
      <c r="C1434">
        <v>1</v>
      </c>
      <c r="D1434" s="17" t="s">
        <v>230</v>
      </c>
      <c r="E1434">
        <v>39</v>
      </c>
      <c r="F1434">
        <v>1</v>
      </c>
      <c r="G1434">
        <v>5.35</v>
      </c>
      <c r="H1434" t="s">
        <v>1</v>
      </c>
      <c r="I1434" t="s">
        <v>2</v>
      </c>
      <c r="J1434" t="s">
        <v>6</v>
      </c>
      <c r="K1434" t="s">
        <v>206</v>
      </c>
      <c r="L1434">
        <v>19.304929999999999</v>
      </c>
      <c r="M1434" s="16" t="s">
        <v>418</v>
      </c>
      <c r="N1434">
        <f t="shared" si="48"/>
        <v>17.744722195121948</v>
      </c>
      <c r="O1434">
        <f t="shared" si="49"/>
        <v>1.5602078048780506</v>
      </c>
    </row>
    <row r="1435" spans="1:17" x14ac:dyDescent="0.25">
      <c r="A1435" t="s">
        <v>333</v>
      </c>
      <c r="B1435">
        <v>105</v>
      </c>
      <c r="C1435">
        <v>1</v>
      </c>
      <c r="D1435" s="17" t="s">
        <v>230</v>
      </c>
      <c r="E1435">
        <v>40</v>
      </c>
      <c r="F1435">
        <v>2</v>
      </c>
      <c r="G1435">
        <v>4.9400000000000004</v>
      </c>
      <c r="H1435" t="s">
        <v>1</v>
      </c>
      <c r="I1435" t="s">
        <v>2</v>
      </c>
      <c r="J1435" t="s">
        <v>3</v>
      </c>
      <c r="K1435" t="s">
        <v>207</v>
      </c>
      <c r="L1435">
        <v>17.04036</v>
      </c>
      <c r="M1435" s="16" t="s">
        <v>418</v>
      </c>
      <c r="N1435">
        <f t="shared" si="48"/>
        <v>17.744722195121948</v>
      </c>
      <c r="O1435">
        <f t="shared" si="49"/>
        <v>-0.70436219512194853</v>
      </c>
      <c r="Q1435">
        <f>O1435-P$1</f>
        <v>5.059337317073167</v>
      </c>
    </row>
    <row r="1436" spans="1:17" x14ac:dyDescent="0.25">
      <c r="A1436" t="s">
        <v>333</v>
      </c>
      <c r="B1436">
        <v>105</v>
      </c>
      <c r="C1436">
        <v>1</v>
      </c>
      <c r="D1436" s="17" t="s">
        <v>230</v>
      </c>
      <c r="E1436">
        <v>41</v>
      </c>
      <c r="F1436">
        <v>3</v>
      </c>
      <c r="G1436">
        <v>3.25</v>
      </c>
      <c r="H1436" t="s">
        <v>8</v>
      </c>
      <c r="I1436" t="s">
        <v>8</v>
      </c>
      <c r="J1436" t="s">
        <v>3</v>
      </c>
      <c r="K1436" t="s">
        <v>208</v>
      </c>
      <c r="L1436">
        <v>16.782509999999998</v>
      </c>
      <c r="M1436" s="16" t="s">
        <v>418</v>
      </c>
      <c r="N1436">
        <f t="shared" si="48"/>
        <v>17.744722195121948</v>
      </c>
      <c r="O1436">
        <f t="shared" si="49"/>
        <v>-0.96221219512194978</v>
      </c>
      <c r="Q1436">
        <f>O1436-P$1</f>
        <v>4.8014873170731658</v>
      </c>
    </row>
    <row r="1437" spans="1:17" hidden="1" x14ac:dyDescent="0.25">
      <c r="A1437" t="s">
        <v>374</v>
      </c>
      <c r="B1437">
        <v>106</v>
      </c>
      <c r="C1437">
        <v>1</v>
      </c>
      <c r="D1437" s="17" t="s">
        <v>230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 t="s">
        <v>0</v>
      </c>
      <c r="L1437">
        <v>15.986549999999999</v>
      </c>
      <c r="M1437" s="16" t="s">
        <v>418</v>
      </c>
      <c r="N1437">
        <f t="shared" si="48"/>
        <v>18.6011156097561</v>
      </c>
      <c r="O1437">
        <f t="shared" si="49"/>
        <v>-2.6145656097561005</v>
      </c>
    </row>
    <row r="1438" spans="1:17" x14ac:dyDescent="0.25">
      <c r="A1438" t="s">
        <v>374</v>
      </c>
      <c r="B1438">
        <v>106</v>
      </c>
      <c r="C1438">
        <v>1</v>
      </c>
      <c r="D1438" s="17" t="s">
        <v>230</v>
      </c>
      <c r="E1438">
        <v>2</v>
      </c>
      <c r="F1438">
        <v>1</v>
      </c>
      <c r="G1438">
        <v>5.16</v>
      </c>
      <c r="H1438" t="s">
        <v>1</v>
      </c>
      <c r="I1438" t="s">
        <v>2</v>
      </c>
      <c r="J1438" t="s">
        <v>3</v>
      </c>
      <c r="K1438" t="s">
        <v>4</v>
      </c>
      <c r="L1438">
        <v>18.878920000000001</v>
      </c>
      <c r="M1438" s="16" t="s">
        <v>418</v>
      </c>
      <c r="N1438">
        <f t="shared" si="48"/>
        <v>18.6011156097561</v>
      </c>
      <c r="O1438">
        <f t="shared" si="49"/>
        <v>0.27780439024390091</v>
      </c>
      <c r="Q1438">
        <f>O1438-P$1</f>
        <v>6.0415039024390165</v>
      </c>
    </row>
    <row r="1439" spans="1:17" x14ac:dyDescent="0.25">
      <c r="A1439" t="s">
        <v>374</v>
      </c>
      <c r="B1439">
        <v>106</v>
      </c>
      <c r="C1439">
        <v>1</v>
      </c>
      <c r="D1439" s="17" t="s">
        <v>230</v>
      </c>
      <c r="E1439">
        <v>3</v>
      </c>
      <c r="F1439">
        <v>3</v>
      </c>
      <c r="G1439">
        <v>3.17</v>
      </c>
      <c r="H1439" t="s">
        <v>1</v>
      </c>
      <c r="I1439" t="s">
        <v>5</v>
      </c>
      <c r="J1439" t="s">
        <v>6</v>
      </c>
      <c r="K1439" t="s">
        <v>7</v>
      </c>
      <c r="L1439">
        <v>16.715250000000001</v>
      </c>
      <c r="M1439" s="16" t="s">
        <v>418</v>
      </c>
      <c r="N1439">
        <f t="shared" si="48"/>
        <v>18.6011156097561</v>
      </c>
      <c r="O1439">
        <f t="shared" si="49"/>
        <v>-1.8858656097560988</v>
      </c>
    </row>
    <row r="1440" spans="1:17" x14ac:dyDescent="0.25">
      <c r="A1440" t="s">
        <v>374</v>
      </c>
      <c r="B1440">
        <v>106</v>
      </c>
      <c r="C1440">
        <v>1</v>
      </c>
      <c r="D1440" s="17" t="s">
        <v>230</v>
      </c>
      <c r="E1440">
        <v>4</v>
      </c>
      <c r="F1440">
        <v>3</v>
      </c>
      <c r="G1440">
        <v>2.38</v>
      </c>
      <c r="H1440" t="s">
        <v>8</v>
      </c>
      <c r="I1440" t="s">
        <v>8</v>
      </c>
      <c r="J1440" t="s">
        <v>3</v>
      </c>
      <c r="K1440" t="s">
        <v>9</v>
      </c>
      <c r="L1440">
        <v>14.87668</v>
      </c>
      <c r="M1440" s="16" t="s">
        <v>418</v>
      </c>
      <c r="N1440">
        <f t="shared" si="48"/>
        <v>18.6011156097561</v>
      </c>
      <c r="O1440">
        <f t="shared" si="49"/>
        <v>-3.7244356097560996</v>
      </c>
      <c r="Q1440">
        <f>O1440-P$1</f>
        <v>2.039263902439016</v>
      </c>
    </row>
    <row r="1441" spans="1:17" x14ac:dyDescent="0.25">
      <c r="A1441" t="s">
        <v>374</v>
      </c>
      <c r="B1441">
        <v>106</v>
      </c>
      <c r="C1441">
        <v>1</v>
      </c>
      <c r="D1441" s="17" t="s">
        <v>230</v>
      </c>
      <c r="E1441">
        <v>5</v>
      </c>
      <c r="F1441">
        <v>1</v>
      </c>
      <c r="G1441">
        <v>5.41</v>
      </c>
      <c r="H1441" t="s">
        <v>1</v>
      </c>
      <c r="I1441" t="s">
        <v>2</v>
      </c>
      <c r="J1441" t="s">
        <v>6</v>
      </c>
      <c r="K1441" t="s">
        <v>10</v>
      </c>
      <c r="L1441">
        <v>20.739909999999998</v>
      </c>
      <c r="M1441" s="16" t="s">
        <v>418</v>
      </c>
      <c r="N1441">
        <f t="shared" si="48"/>
        <v>18.6011156097561</v>
      </c>
      <c r="O1441">
        <f t="shared" si="49"/>
        <v>2.1387943902438984</v>
      </c>
    </row>
    <row r="1442" spans="1:17" x14ac:dyDescent="0.25">
      <c r="A1442" t="s">
        <v>374</v>
      </c>
      <c r="B1442">
        <v>106</v>
      </c>
      <c r="C1442">
        <v>1</v>
      </c>
      <c r="D1442" s="17" t="s">
        <v>230</v>
      </c>
      <c r="E1442">
        <v>6</v>
      </c>
      <c r="F1442">
        <v>3</v>
      </c>
      <c r="G1442">
        <v>3</v>
      </c>
      <c r="H1442" t="s">
        <v>8</v>
      </c>
      <c r="I1442" t="s">
        <v>8</v>
      </c>
      <c r="J1442" t="s">
        <v>3</v>
      </c>
      <c r="K1442" t="s">
        <v>11</v>
      </c>
      <c r="L1442">
        <v>16.614350000000002</v>
      </c>
      <c r="M1442" s="16" t="s">
        <v>418</v>
      </c>
      <c r="N1442">
        <f t="shared" si="48"/>
        <v>18.6011156097561</v>
      </c>
      <c r="O1442">
        <f t="shared" si="49"/>
        <v>-1.9867656097560982</v>
      </c>
      <c r="Q1442">
        <f>O1442-P$1</f>
        <v>3.7769339024390174</v>
      </c>
    </row>
    <row r="1443" spans="1:17" x14ac:dyDescent="0.25">
      <c r="A1443" t="s">
        <v>374</v>
      </c>
      <c r="B1443">
        <v>106</v>
      </c>
      <c r="C1443">
        <v>1</v>
      </c>
      <c r="D1443" s="17" t="s">
        <v>230</v>
      </c>
      <c r="E1443">
        <v>7</v>
      </c>
      <c r="F1443">
        <v>2</v>
      </c>
      <c r="G1443">
        <v>4.6900000000000004</v>
      </c>
      <c r="H1443" t="s">
        <v>1</v>
      </c>
      <c r="I1443" t="s">
        <v>2</v>
      </c>
      <c r="J1443" t="s">
        <v>3</v>
      </c>
      <c r="K1443" t="s">
        <v>12</v>
      </c>
      <c r="L1443">
        <v>20.863230000000001</v>
      </c>
      <c r="M1443" s="16" t="s">
        <v>418</v>
      </c>
      <c r="N1443">
        <f t="shared" si="48"/>
        <v>18.6011156097561</v>
      </c>
      <c r="O1443">
        <f t="shared" si="49"/>
        <v>2.2621143902439016</v>
      </c>
      <c r="Q1443">
        <f>O1443-P$1</f>
        <v>8.0258139024390172</v>
      </c>
    </row>
    <row r="1444" spans="1:17" x14ac:dyDescent="0.25">
      <c r="A1444" t="s">
        <v>374</v>
      </c>
      <c r="B1444">
        <v>106</v>
      </c>
      <c r="C1444">
        <v>1</v>
      </c>
      <c r="D1444" s="17" t="s">
        <v>230</v>
      </c>
      <c r="E1444">
        <v>8</v>
      </c>
      <c r="F1444">
        <v>2</v>
      </c>
      <c r="G1444">
        <v>4.24</v>
      </c>
      <c r="H1444" t="s">
        <v>8</v>
      </c>
      <c r="I1444" t="s">
        <v>8</v>
      </c>
      <c r="J1444" t="s">
        <v>6</v>
      </c>
      <c r="K1444" t="s">
        <v>13</v>
      </c>
      <c r="L1444">
        <v>17.343050000000002</v>
      </c>
      <c r="M1444" s="16" t="s">
        <v>418</v>
      </c>
      <c r="N1444">
        <f t="shared" si="48"/>
        <v>18.6011156097561</v>
      </c>
      <c r="O1444">
        <f t="shared" si="49"/>
        <v>-1.2580656097560983</v>
      </c>
    </row>
    <row r="1445" spans="1:17" x14ac:dyDescent="0.25">
      <c r="A1445" t="s">
        <v>374</v>
      </c>
      <c r="B1445">
        <v>106</v>
      </c>
      <c r="C1445">
        <v>1</v>
      </c>
      <c r="D1445" s="17" t="s">
        <v>230</v>
      </c>
      <c r="E1445">
        <v>9</v>
      </c>
      <c r="F1445">
        <v>1</v>
      </c>
      <c r="G1445">
        <v>5.28</v>
      </c>
      <c r="H1445" t="s">
        <v>8</v>
      </c>
      <c r="I1445" t="s">
        <v>8</v>
      </c>
      <c r="J1445" t="s">
        <v>3</v>
      </c>
      <c r="K1445" t="s">
        <v>14</v>
      </c>
      <c r="L1445">
        <v>20.639009999999999</v>
      </c>
      <c r="M1445" s="16" t="s">
        <v>418</v>
      </c>
      <c r="N1445">
        <f t="shared" si="48"/>
        <v>18.6011156097561</v>
      </c>
      <c r="O1445">
        <f t="shared" si="49"/>
        <v>2.0378943902438991</v>
      </c>
      <c r="Q1445">
        <f>O1445-P$1</f>
        <v>7.8015939024390146</v>
      </c>
    </row>
    <row r="1446" spans="1:17" x14ac:dyDescent="0.25">
      <c r="A1446" t="s">
        <v>374</v>
      </c>
      <c r="B1446">
        <v>106</v>
      </c>
      <c r="C1446">
        <v>1</v>
      </c>
      <c r="D1446" s="17" t="s">
        <v>230</v>
      </c>
      <c r="E1446">
        <v>10</v>
      </c>
      <c r="F1446">
        <v>3</v>
      </c>
      <c r="G1446">
        <v>3.32</v>
      </c>
      <c r="H1446" t="s">
        <v>8</v>
      </c>
      <c r="I1446" t="s">
        <v>8</v>
      </c>
      <c r="J1446" t="s">
        <v>3</v>
      </c>
      <c r="K1446" t="s">
        <v>15</v>
      </c>
      <c r="L1446">
        <v>15.32511</v>
      </c>
      <c r="M1446" s="16" t="s">
        <v>418</v>
      </c>
      <c r="N1446">
        <f t="shared" si="48"/>
        <v>18.6011156097561</v>
      </c>
      <c r="O1446">
        <f t="shared" si="49"/>
        <v>-3.2760056097560994</v>
      </c>
      <c r="Q1446">
        <f>O1446-P$1</f>
        <v>2.4876939024390161</v>
      </c>
    </row>
    <row r="1447" spans="1:17" x14ac:dyDescent="0.25">
      <c r="A1447" t="s">
        <v>374</v>
      </c>
      <c r="B1447">
        <v>106</v>
      </c>
      <c r="C1447">
        <v>1</v>
      </c>
      <c r="D1447" s="17" t="s">
        <v>230</v>
      </c>
      <c r="E1447">
        <v>11</v>
      </c>
      <c r="F1447">
        <v>1</v>
      </c>
      <c r="G1447">
        <v>5.16</v>
      </c>
      <c r="H1447" t="s">
        <v>8</v>
      </c>
      <c r="I1447" t="s">
        <v>8</v>
      </c>
      <c r="J1447" t="s">
        <v>3</v>
      </c>
      <c r="K1447" t="s">
        <v>16</v>
      </c>
      <c r="L1447">
        <v>20.773540000000001</v>
      </c>
      <c r="M1447" s="16" t="s">
        <v>418</v>
      </c>
      <c r="N1447">
        <f t="shared" si="48"/>
        <v>18.6011156097561</v>
      </c>
      <c r="O1447">
        <f t="shared" si="49"/>
        <v>2.1724243902439007</v>
      </c>
      <c r="Q1447">
        <f>O1447-P$1</f>
        <v>7.9361239024390162</v>
      </c>
    </row>
    <row r="1448" spans="1:17" x14ac:dyDescent="0.25">
      <c r="A1448" t="s">
        <v>374</v>
      </c>
      <c r="B1448">
        <v>106</v>
      </c>
      <c r="C1448">
        <v>1</v>
      </c>
      <c r="D1448" s="17" t="s">
        <v>230</v>
      </c>
      <c r="E1448">
        <v>12</v>
      </c>
      <c r="F1448">
        <v>2</v>
      </c>
      <c r="G1448">
        <v>4.08</v>
      </c>
      <c r="H1448" t="s">
        <v>8</v>
      </c>
      <c r="I1448" t="s">
        <v>8</v>
      </c>
      <c r="J1448" t="s">
        <v>6</v>
      </c>
      <c r="K1448" t="s">
        <v>17</v>
      </c>
      <c r="L1448">
        <v>20.112110000000001</v>
      </c>
      <c r="M1448" s="16" t="s">
        <v>418</v>
      </c>
      <c r="N1448">
        <f t="shared" si="48"/>
        <v>18.6011156097561</v>
      </c>
      <c r="O1448">
        <f t="shared" si="49"/>
        <v>1.5109943902439014</v>
      </c>
    </row>
    <row r="1449" spans="1:17" x14ac:dyDescent="0.25">
      <c r="A1449" t="s">
        <v>374</v>
      </c>
      <c r="B1449">
        <v>106</v>
      </c>
      <c r="C1449">
        <v>1</v>
      </c>
      <c r="D1449" s="17" t="s">
        <v>230</v>
      </c>
      <c r="E1449">
        <v>13</v>
      </c>
      <c r="F1449">
        <v>3</v>
      </c>
      <c r="G1449">
        <v>3.17</v>
      </c>
      <c r="H1449" t="s">
        <v>8</v>
      </c>
      <c r="I1449" t="s">
        <v>8</v>
      </c>
      <c r="J1449" t="s">
        <v>6</v>
      </c>
      <c r="K1449" t="s">
        <v>18</v>
      </c>
      <c r="L1449">
        <v>16.64798</v>
      </c>
      <c r="M1449" s="16" t="s">
        <v>418</v>
      </c>
      <c r="N1449">
        <f t="shared" si="48"/>
        <v>18.6011156097561</v>
      </c>
      <c r="O1449">
        <f t="shared" si="49"/>
        <v>-1.9531356097560995</v>
      </c>
    </row>
    <row r="1450" spans="1:17" x14ac:dyDescent="0.25">
      <c r="A1450" t="s">
        <v>374</v>
      </c>
      <c r="B1450">
        <v>106</v>
      </c>
      <c r="C1450">
        <v>1</v>
      </c>
      <c r="D1450" s="17" t="s">
        <v>230</v>
      </c>
      <c r="E1450">
        <v>14</v>
      </c>
      <c r="F1450">
        <v>1</v>
      </c>
      <c r="G1450">
        <v>5.28</v>
      </c>
      <c r="H1450" t="s">
        <v>1</v>
      </c>
      <c r="I1450" t="s">
        <v>5</v>
      </c>
      <c r="J1450" t="s">
        <v>3</v>
      </c>
      <c r="K1450" t="s">
        <v>19</v>
      </c>
      <c r="L1450">
        <v>19.955159999999999</v>
      </c>
      <c r="M1450" s="16" t="s">
        <v>418</v>
      </c>
      <c r="N1450">
        <f t="shared" si="48"/>
        <v>18.6011156097561</v>
      </c>
      <c r="O1450">
        <f t="shared" si="49"/>
        <v>1.3540443902438994</v>
      </c>
      <c r="Q1450">
        <f>O1450-P$1</f>
        <v>7.117743902439015</v>
      </c>
    </row>
    <row r="1451" spans="1:17" x14ac:dyDescent="0.25">
      <c r="A1451" t="s">
        <v>374</v>
      </c>
      <c r="B1451">
        <v>106</v>
      </c>
      <c r="C1451">
        <v>1</v>
      </c>
      <c r="D1451" s="17" t="s">
        <v>230</v>
      </c>
      <c r="E1451">
        <v>15</v>
      </c>
      <c r="F1451">
        <v>2</v>
      </c>
      <c r="G1451">
        <v>4.24</v>
      </c>
      <c r="H1451" t="s">
        <v>1</v>
      </c>
      <c r="I1451" t="s">
        <v>2</v>
      </c>
      <c r="J1451" t="s">
        <v>6</v>
      </c>
      <c r="K1451" t="s">
        <v>20</v>
      </c>
      <c r="L1451">
        <v>17.780270000000002</v>
      </c>
      <c r="M1451" s="16" t="s">
        <v>418</v>
      </c>
      <c r="N1451">
        <f t="shared" si="48"/>
        <v>18.6011156097561</v>
      </c>
      <c r="O1451">
        <f t="shared" si="49"/>
        <v>-0.82084560975609833</v>
      </c>
    </row>
    <row r="1452" spans="1:17" x14ac:dyDescent="0.25">
      <c r="A1452" t="s">
        <v>374</v>
      </c>
      <c r="B1452">
        <v>106</v>
      </c>
      <c r="C1452">
        <v>1</v>
      </c>
      <c r="D1452" s="17" t="s">
        <v>230</v>
      </c>
      <c r="E1452">
        <v>16</v>
      </c>
      <c r="F1452">
        <v>2</v>
      </c>
      <c r="G1452">
        <v>4.45</v>
      </c>
      <c r="H1452" t="s">
        <v>8</v>
      </c>
      <c r="I1452" t="s">
        <v>8</v>
      </c>
      <c r="J1452" t="s">
        <v>6</v>
      </c>
      <c r="K1452" t="s">
        <v>21</v>
      </c>
      <c r="L1452">
        <v>21.121079999999999</v>
      </c>
      <c r="M1452" s="16" t="s">
        <v>418</v>
      </c>
      <c r="N1452">
        <f t="shared" si="48"/>
        <v>18.6011156097561</v>
      </c>
      <c r="O1452">
        <f t="shared" si="49"/>
        <v>2.5199643902438993</v>
      </c>
    </row>
    <row r="1453" spans="1:17" x14ac:dyDescent="0.25">
      <c r="A1453" t="s">
        <v>374</v>
      </c>
      <c r="B1453">
        <v>106</v>
      </c>
      <c r="C1453">
        <v>1</v>
      </c>
      <c r="D1453" s="17" t="s">
        <v>230</v>
      </c>
      <c r="E1453">
        <v>17</v>
      </c>
      <c r="F1453">
        <v>1</v>
      </c>
      <c r="G1453">
        <v>6.44</v>
      </c>
      <c r="H1453" t="s">
        <v>1</v>
      </c>
      <c r="I1453" t="s">
        <v>2</v>
      </c>
      <c r="J1453" t="s">
        <v>3</v>
      </c>
      <c r="K1453" t="s">
        <v>22</v>
      </c>
      <c r="L1453">
        <v>22.163679999999999</v>
      </c>
      <c r="M1453" s="16" t="s">
        <v>418</v>
      </c>
      <c r="N1453">
        <f t="shared" si="48"/>
        <v>18.6011156097561</v>
      </c>
      <c r="O1453">
        <f t="shared" si="49"/>
        <v>3.5625643902438995</v>
      </c>
      <c r="Q1453">
        <f>O1453-P$1</f>
        <v>9.326263902439015</v>
      </c>
    </row>
    <row r="1454" spans="1:17" x14ac:dyDescent="0.25">
      <c r="A1454" t="s">
        <v>374</v>
      </c>
      <c r="B1454">
        <v>106</v>
      </c>
      <c r="C1454">
        <v>1</v>
      </c>
      <c r="D1454" s="17" t="s">
        <v>230</v>
      </c>
      <c r="E1454">
        <v>18</v>
      </c>
      <c r="F1454">
        <v>2</v>
      </c>
      <c r="G1454">
        <v>4.45</v>
      </c>
      <c r="H1454" t="s">
        <v>1</v>
      </c>
      <c r="I1454" t="s">
        <v>5</v>
      </c>
      <c r="J1454" t="s">
        <v>6</v>
      </c>
      <c r="K1454" t="s">
        <v>23</v>
      </c>
      <c r="L1454">
        <v>17.847529999999999</v>
      </c>
      <c r="M1454" s="16" t="s">
        <v>418</v>
      </c>
      <c r="N1454">
        <f t="shared" si="48"/>
        <v>18.6011156097561</v>
      </c>
      <c r="O1454">
        <f t="shared" si="49"/>
        <v>-0.75358560975610089</v>
      </c>
    </row>
    <row r="1455" spans="1:17" x14ac:dyDescent="0.25">
      <c r="A1455" t="s">
        <v>374</v>
      </c>
      <c r="B1455">
        <v>106</v>
      </c>
      <c r="C1455">
        <v>1</v>
      </c>
      <c r="D1455" s="17" t="s">
        <v>230</v>
      </c>
      <c r="E1455">
        <v>19</v>
      </c>
      <c r="F1455">
        <v>2</v>
      </c>
      <c r="G1455">
        <v>4.8</v>
      </c>
      <c r="H1455" t="s">
        <v>8</v>
      </c>
      <c r="I1455" t="s">
        <v>8</v>
      </c>
      <c r="J1455" t="s">
        <v>3</v>
      </c>
      <c r="K1455" t="s">
        <v>24</v>
      </c>
      <c r="L1455">
        <v>20.112110000000001</v>
      </c>
      <c r="M1455" s="16" t="s">
        <v>418</v>
      </c>
      <c r="N1455">
        <f t="shared" si="48"/>
        <v>18.6011156097561</v>
      </c>
      <c r="O1455">
        <f t="shared" si="49"/>
        <v>1.5109943902439014</v>
      </c>
      <c r="Q1455">
        <f>O1455-P$1</f>
        <v>7.2746939024390169</v>
      </c>
    </row>
    <row r="1456" spans="1:17" x14ac:dyDescent="0.25">
      <c r="A1456" t="s">
        <v>374</v>
      </c>
      <c r="B1456">
        <v>106</v>
      </c>
      <c r="C1456">
        <v>1</v>
      </c>
      <c r="D1456" s="17" t="s">
        <v>230</v>
      </c>
      <c r="E1456">
        <v>20</v>
      </c>
      <c r="F1456">
        <v>3</v>
      </c>
      <c r="G1456">
        <v>3.32</v>
      </c>
      <c r="H1456" t="s">
        <v>1</v>
      </c>
      <c r="I1456" t="s">
        <v>5</v>
      </c>
      <c r="J1456" t="s">
        <v>3</v>
      </c>
      <c r="K1456" t="s">
        <v>25</v>
      </c>
      <c r="L1456">
        <v>16.053809999999999</v>
      </c>
      <c r="M1456" s="16" t="s">
        <v>418</v>
      </c>
      <c r="N1456">
        <f t="shared" si="48"/>
        <v>18.6011156097561</v>
      </c>
      <c r="O1456">
        <f t="shared" si="49"/>
        <v>-2.5473056097561013</v>
      </c>
      <c r="Q1456">
        <f>O1456-P$1</f>
        <v>3.2163939024390142</v>
      </c>
    </row>
    <row r="1457" spans="1:17" x14ac:dyDescent="0.25">
      <c r="A1457" t="s">
        <v>374</v>
      </c>
      <c r="B1457">
        <v>106</v>
      </c>
      <c r="C1457">
        <v>1</v>
      </c>
      <c r="D1457" s="17" t="s">
        <v>230</v>
      </c>
      <c r="E1457">
        <v>21</v>
      </c>
      <c r="F1457">
        <v>2</v>
      </c>
      <c r="G1457">
        <v>5.0199999999999996</v>
      </c>
      <c r="H1457" t="s">
        <v>1</v>
      </c>
      <c r="I1457" t="s">
        <v>5</v>
      </c>
      <c r="J1457" t="s">
        <v>3</v>
      </c>
      <c r="K1457" t="s">
        <v>26</v>
      </c>
      <c r="L1457">
        <v>19.372199999999999</v>
      </c>
      <c r="M1457" s="16" t="s">
        <v>418</v>
      </c>
      <c r="N1457">
        <f t="shared" si="48"/>
        <v>18.6011156097561</v>
      </c>
      <c r="O1457">
        <f t="shared" si="49"/>
        <v>0.77108439024389952</v>
      </c>
      <c r="Q1457">
        <f>O1457-P$1</f>
        <v>6.5347839024390151</v>
      </c>
    </row>
    <row r="1458" spans="1:17" x14ac:dyDescent="0.25">
      <c r="A1458" t="s">
        <v>374</v>
      </c>
      <c r="B1458">
        <v>106</v>
      </c>
      <c r="C1458">
        <v>1</v>
      </c>
      <c r="D1458" s="17" t="s">
        <v>230</v>
      </c>
      <c r="E1458">
        <v>22</v>
      </c>
      <c r="F1458">
        <v>2</v>
      </c>
      <c r="G1458">
        <v>4.8</v>
      </c>
      <c r="H1458" t="s">
        <v>1</v>
      </c>
      <c r="I1458" t="s">
        <v>5</v>
      </c>
      <c r="J1458" t="s">
        <v>3</v>
      </c>
      <c r="K1458" t="s">
        <v>27</v>
      </c>
      <c r="L1458">
        <v>19.14798</v>
      </c>
      <c r="M1458" s="16" t="s">
        <v>418</v>
      </c>
      <c r="N1458">
        <f t="shared" si="48"/>
        <v>18.6011156097561</v>
      </c>
      <c r="O1458">
        <f t="shared" si="49"/>
        <v>0.54686439024390054</v>
      </c>
      <c r="Q1458">
        <f>O1458-P$1</f>
        <v>6.3105639024390161</v>
      </c>
    </row>
    <row r="1459" spans="1:17" x14ac:dyDescent="0.25">
      <c r="A1459" t="s">
        <v>374</v>
      </c>
      <c r="B1459">
        <v>106</v>
      </c>
      <c r="C1459">
        <v>1</v>
      </c>
      <c r="D1459" s="17" t="s">
        <v>230</v>
      </c>
      <c r="E1459">
        <v>23</v>
      </c>
      <c r="F1459">
        <v>2</v>
      </c>
      <c r="G1459">
        <v>3.84</v>
      </c>
      <c r="H1459" t="s">
        <v>1</v>
      </c>
      <c r="I1459" t="s">
        <v>2</v>
      </c>
      <c r="J1459" t="s">
        <v>6</v>
      </c>
      <c r="K1459" t="s">
        <v>28</v>
      </c>
      <c r="L1459">
        <v>16.233180000000001</v>
      </c>
      <c r="M1459" s="16" t="s">
        <v>418</v>
      </c>
      <c r="N1459">
        <f t="shared" si="48"/>
        <v>18.6011156097561</v>
      </c>
      <c r="O1459">
        <f t="shared" si="49"/>
        <v>-2.3679356097560991</v>
      </c>
    </row>
    <row r="1460" spans="1:17" x14ac:dyDescent="0.25">
      <c r="A1460" t="s">
        <v>374</v>
      </c>
      <c r="B1460">
        <v>106</v>
      </c>
      <c r="C1460">
        <v>1</v>
      </c>
      <c r="D1460" s="17" t="s">
        <v>230</v>
      </c>
      <c r="E1460">
        <v>24</v>
      </c>
      <c r="F1460">
        <v>3</v>
      </c>
      <c r="G1460">
        <v>2.5299999999999998</v>
      </c>
      <c r="H1460" t="s">
        <v>8</v>
      </c>
      <c r="I1460" t="s">
        <v>8</v>
      </c>
      <c r="J1460" t="s">
        <v>6</v>
      </c>
      <c r="K1460" t="s">
        <v>29</v>
      </c>
      <c r="L1460">
        <v>15.044840000000001</v>
      </c>
      <c r="M1460" s="16" t="s">
        <v>418</v>
      </c>
      <c r="N1460">
        <f t="shared" si="48"/>
        <v>18.6011156097561</v>
      </c>
      <c r="O1460">
        <f t="shared" si="49"/>
        <v>-3.5562756097560992</v>
      </c>
    </row>
    <row r="1461" spans="1:17" x14ac:dyDescent="0.25">
      <c r="A1461" t="s">
        <v>374</v>
      </c>
      <c r="B1461">
        <v>106</v>
      </c>
      <c r="C1461">
        <v>1</v>
      </c>
      <c r="D1461" s="17" t="s">
        <v>230</v>
      </c>
      <c r="E1461">
        <v>25</v>
      </c>
      <c r="F1461">
        <v>2</v>
      </c>
      <c r="G1461">
        <v>4.08</v>
      </c>
      <c r="H1461" t="s">
        <v>1</v>
      </c>
      <c r="I1461" t="s">
        <v>5</v>
      </c>
      <c r="J1461" t="s">
        <v>6</v>
      </c>
      <c r="K1461" t="s">
        <v>30</v>
      </c>
      <c r="L1461">
        <v>16.322870000000002</v>
      </c>
      <c r="M1461" s="16" t="s">
        <v>418</v>
      </c>
      <c r="N1461">
        <f t="shared" si="48"/>
        <v>18.6011156097561</v>
      </c>
      <c r="O1461">
        <f t="shared" si="49"/>
        <v>-2.2782456097560981</v>
      </c>
    </row>
    <row r="1462" spans="1:17" x14ac:dyDescent="0.25">
      <c r="A1462" t="s">
        <v>374</v>
      </c>
      <c r="B1462">
        <v>106</v>
      </c>
      <c r="C1462">
        <v>1</v>
      </c>
      <c r="D1462" s="17" t="s">
        <v>230</v>
      </c>
      <c r="E1462">
        <v>26</v>
      </c>
      <c r="F1462">
        <v>2</v>
      </c>
      <c r="G1462">
        <v>4.9800000000000004</v>
      </c>
      <c r="H1462" t="s">
        <v>8</v>
      </c>
      <c r="I1462" t="s">
        <v>8</v>
      </c>
      <c r="J1462" t="s">
        <v>3</v>
      </c>
      <c r="K1462" t="s">
        <v>31</v>
      </c>
      <c r="L1462">
        <v>19.091930000000001</v>
      </c>
      <c r="M1462" s="16" t="s">
        <v>418</v>
      </c>
      <c r="N1462">
        <f t="shared" si="48"/>
        <v>18.6011156097561</v>
      </c>
      <c r="O1462">
        <f t="shared" si="49"/>
        <v>0.4908143902439015</v>
      </c>
      <c r="Q1462">
        <f>O1462-P$1</f>
        <v>6.2545139024390171</v>
      </c>
    </row>
    <row r="1463" spans="1:17" x14ac:dyDescent="0.25">
      <c r="A1463" t="s">
        <v>374</v>
      </c>
      <c r="B1463">
        <v>106</v>
      </c>
      <c r="C1463">
        <v>1</v>
      </c>
      <c r="D1463" s="17" t="s">
        <v>230</v>
      </c>
      <c r="E1463">
        <v>27</v>
      </c>
      <c r="F1463">
        <v>1</v>
      </c>
      <c r="G1463">
        <v>4.72</v>
      </c>
      <c r="H1463" t="s">
        <v>8</v>
      </c>
      <c r="I1463" t="s">
        <v>8</v>
      </c>
      <c r="J1463" t="s">
        <v>6</v>
      </c>
      <c r="K1463" t="s">
        <v>32</v>
      </c>
      <c r="L1463">
        <v>19.753360000000001</v>
      </c>
      <c r="M1463" s="16" t="s">
        <v>418</v>
      </c>
      <c r="N1463">
        <f t="shared" si="48"/>
        <v>18.6011156097561</v>
      </c>
      <c r="O1463">
        <f t="shared" si="49"/>
        <v>1.1522443902439008</v>
      </c>
    </row>
    <row r="1464" spans="1:17" x14ac:dyDescent="0.25">
      <c r="A1464" t="s">
        <v>374</v>
      </c>
      <c r="B1464">
        <v>106</v>
      </c>
      <c r="C1464">
        <v>1</v>
      </c>
      <c r="D1464" s="17" t="s">
        <v>230</v>
      </c>
      <c r="E1464">
        <v>28</v>
      </c>
      <c r="F1464">
        <v>1</v>
      </c>
      <c r="G1464">
        <v>6.44</v>
      </c>
      <c r="H1464" t="s">
        <v>8</v>
      </c>
      <c r="I1464" t="s">
        <v>8</v>
      </c>
      <c r="J1464" t="s">
        <v>3</v>
      </c>
      <c r="K1464" t="s">
        <v>33</v>
      </c>
      <c r="L1464">
        <v>22.466370000000001</v>
      </c>
      <c r="M1464" s="16" t="s">
        <v>418</v>
      </c>
      <c r="N1464">
        <f t="shared" si="48"/>
        <v>18.6011156097561</v>
      </c>
      <c r="O1464">
        <f t="shared" si="49"/>
        <v>3.8652543902439014</v>
      </c>
      <c r="Q1464">
        <f>O1464-P$1</f>
        <v>9.6289539024390169</v>
      </c>
    </row>
    <row r="1465" spans="1:17" x14ac:dyDescent="0.25">
      <c r="A1465" t="s">
        <v>374</v>
      </c>
      <c r="B1465">
        <v>106</v>
      </c>
      <c r="C1465">
        <v>1</v>
      </c>
      <c r="D1465" s="17" t="s">
        <v>230</v>
      </c>
      <c r="E1465">
        <v>29</v>
      </c>
      <c r="F1465">
        <v>3</v>
      </c>
      <c r="G1465">
        <v>3.01</v>
      </c>
      <c r="H1465" t="s">
        <v>1</v>
      </c>
      <c r="I1465" t="s">
        <v>2</v>
      </c>
      <c r="J1465" t="s">
        <v>6</v>
      </c>
      <c r="K1465" t="s">
        <v>34</v>
      </c>
      <c r="L1465">
        <v>15.975339999999999</v>
      </c>
      <c r="M1465" s="16" t="s">
        <v>418</v>
      </c>
      <c r="N1465">
        <f t="shared" si="48"/>
        <v>18.6011156097561</v>
      </c>
      <c r="O1465">
        <f t="shared" si="49"/>
        <v>-2.6257756097561007</v>
      </c>
    </row>
    <row r="1466" spans="1:17" x14ac:dyDescent="0.25">
      <c r="A1466" t="s">
        <v>374</v>
      </c>
      <c r="B1466">
        <v>106</v>
      </c>
      <c r="C1466">
        <v>1</v>
      </c>
      <c r="D1466" s="17" t="s">
        <v>230</v>
      </c>
      <c r="E1466">
        <v>30</v>
      </c>
      <c r="F1466">
        <v>3</v>
      </c>
      <c r="G1466">
        <v>3</v>
      </c>
      <c r="H1466" t="s">
        <v>1</v>
      </c>
      <c r="I1466" t="s">
        <v>2</v>
      </c>
      <c r="J1466" t="s">
        <v>3</v>
      </c>
      <c r="K1466" t="s">
        <v>35</v>
      </c>
      <c r="L1466">
        <v>14.887890000000001</v>
      </c>
      <c r="M1466" s="16" t="s">
        <v>418</v>
      </c>
      <c r="N1466">
        <f t="shared" si="48"/>
        <v>18.6011156097561</v>
      </c>
      <c r="O1466">
        <f t="shared" si="49"/>
        <v>-3.7132256097560994</v>
      </c>
      <c r="Q1466">
        <f>O1466-P$1</f>
        <v>2.0504739024390162</v>
      </c>
    </row>
    <row r="1467" spans="1:17" x14ac:dyDescent="0.25">
      <c r="A1467" t="s">
        <v>374</v>
      </c>
      <c r="B1467">
        <v>106</v>
      </c>
      <c r="C1467">
        <v>1</v>
      </c>
      <c r="D1467" s="17" t="s">
        <v>230</v>
      </c>
      <c r="E1467">
        <v>31</v>
      </c>
      <c r="F1467">
        <v>2</v>
      </c>
      <c r="G1467">
        <v>5.0199999999999996</v>
      </c>
      <c r="H1467" t="s">
        <v>8</v>
      </c>
      <c r="I1467" t="s">
        <v>8</v>
      </c>
      <c r="J1467" t="s">
        <v>3</v>
      </c>
      <c r="K1467" t="s">
        <v>36</v>
      </c>
      <c r="L1467">
        <v>20.12332</v>
      </c>
      <c r="M1467" s="16" t="s">
        <v>418</v>
      </c>
      <c r="N1467">
        <f t="shared" si="48"/>
        <v>18.6011156097561</v>
      </c>
      <c r="O1467">
        <f t="shared" si="49"/>
        <v>1.5222043902438998</v>
      </c>
      <c r="Q1467">
        <f>O1467-P$1</f>
        <v>7.2859039024390153</v>
      </c>
    </row>
    <row r="1468" spans="1:17" x14ac:dyDescent="0.25">
      <c r="A1468" t="s">
        <v>374</v>
      </c>
      <c r="B1468">
        <v>106</v>
      </c>
      <c r="C1468">
        <v>1</v>
      </c>
      <c r="D1468" s="17" t="s">
        <v>230</v>
      </c>
      <c r="E1468">
        <v>32</v>
      </c>
      <c r="F1468">
        <v>1</v>
      </c>
      <c r="G1468">
        <v>4.72</v>
      </c>
      <c r="H1468" t="s">
        <v>1</v>
      </c>
      <c r="I1468" t="s">
        <v>2</v>
      </c>
      <c r="J1468" t="s">
        <v>6</v>
      </c>
      <c r="K1468" t="s">
        <v>37</v>
      </c>
      <c r="L1468">
        <v>20.56054</v>
      </c>
      <c r="M1468" s="16" t="s">
        <v>418</v>
      </c>
      <c r="N1468">
        <f t="shared" si="48"/>
        <v>18.6011156097561</v>
      </c>
      <c r="O1468">
        <f t="shared" si="49"/>
        <v>1.9594243902438997</v>
      </c>
    </row>
    <row r="1469" spans="1:17" x14ac:dyDescent="0.25">
      <c r="A1469" t="s">
        <v>374</v>
      </c>
      <c r="B1469">
        <v>106</v>
      </c>
      <c r="C1469">
        <v>1</v>
      </c>
      <c r="D1469" s="17" t="s">
        <v>230</v>
      </c>
      <c r="E1469">
        <v>33</v>
      </c>
      <c r="F1469">
        <v>3</v>
      </c>
      <c r="G1469">
        <v>3.01</v>
      </c>
      <c r="H1469" t="s">
        <v>8</v>
      </c>
      <c r="I1469" t="s">
        <v>8</v>
      </c>
      <c r="J1469" t="s">
        <v>6</v>
      </c>
      <c r="K1469" t="s">
        <v>38</v>
      </c>
      <c r="L1469">
        <v>19.114350000000002</v>
      </c>
      <c r="M1469" s="16" t="s">
        <v>418</v>
      </c>
      <c r="N1469">
        <f t="shared" si="48"/>
        <v>18.6011156097561</v>
      </c>
      <c r="O1469">
        <f t="shared" si="49"/>
        <v>0.51323439024390183</v>
      </c>
    </row>
    <row r="1470" spans="1:17" x14ac:dyDescent="0.25">
      <c r="A1470" t="s">
        <v>374</v>
      </c>
      <c r="B1470">
        <v>106</v>
      </c>
      <c r="C1470">
        <v>1</v>
      </c>
      <c r="D1470" s="17" t="s">
        <v>230</v>
      </c>
      <c r="E1470">
        <v>34</v>
      </c>
      <c r="F1470">
        <v>3</v>
      </c>
      <c r="G1470">
        <v>2.38</v>
      </c>
      <c r="H1470" t="s">
        <v>1</v>
      </c>
      <c r="I1470" t="s">
        <v>5</v>
      </c>
      <c r="J1470" t="s">
        <v>3</v>
      </c>
      <c r="K1470" t="s">
        <v>39</v>
      </c>
      <c r="L1470">
        <v>18.81166</v>
      </c>
      <c r="M1470" s="16" t="s">
        <v>418</v>
      </c>
      <c r="N1470">
        <f t="shared" si="48"/>
        <v>18.6011156097561</v>
      </c>
      <c r="O1470">
        <f t="shared" si="49"/>
        <v>0.21054439024389993</v>
      </c>
      <c r="Q1470">
        <f>O1470-P$1</f>
        <v>5.9742439024390155</v>
      </c>
    </row>
    <row r="1471" spans="1:17" x14ac:dyDescent="0.25">
      <c r="A1471" t="s">
        <v>374</v>
      </c>
      <c r="B1471">
        <v>106</v>
      </c>
      <c r="C1471">
        <v>1</v>
      </c>
      <c r="D1471" s="17" t="s">
        <v>230</v>
      </c>
      <c r="E1471">
        <v>35</v>
      </c>
      <c r="F1471">
        <v>3</v>
      </c>
      <c r="G1471">
        <v>2.5299999999999998</v>
      </c>
      <c r="H1471" t="s">
        <v>1</v>
      </c>
      <c r="I1471" t="s">
        <v>5</v>
      </c>
      <c r="J1471" t="s">
        <v>6</v>
      </c>
      <c r="K1471" t="s">
        <v>40</v>
      </c>
      <c r="L1471">
        <v>15.941700000000001</v>
      </c>
      <c r="M1471" s="16" t="s">
        <v>418</v>
      </c>
      <c r="N1471">
        <f t="shared" si="48"/>
        <v>18.6011156097561</v>
      </c>
      <c r="O1471">
        <f t="shared" si="49"/>
        <v>-2.659415609756099</v>
      </c>
    </row>
    <row r="1472" spans="1:17" x14ac:dyDescent="0.25">
      <c r="A1472" t="s">
        <v>374</v>
      </c>
      <c r="B1472">
        <v>106</v>
      </c>
      <c r="C1472">
        <v>1</v>
      </c>
      <c r="D1472" s="17" t="s">
        <v>230</v>
      </c>
      <c r="E1472">
        <v>36</v>
      </c>
      <c r="F1472">
        <v>2</v>
      </c>
      <c r="G1472">
        <v>3.84</v>
      </c>
      <c r="H1472" t="s">
        <v>8</v>
      </c>
      <c r="I1472" t="s">
        <v>8</v>
      </c>
      <c r="J1472" t="s">
        <v>6</v>
      </c>
      <c r="K1472" t="s">
        <v>41</v>
      </c>
      <c r="L1472">
        <v>21.1435</v>
      </c>
      <c r="M1472" s="16" t="s">
        <v>418</v>
      </c>
      <c r="N1472">
        <f t="shared" si="48"/>
        <v>18.6011156097561</v>
      </c>
      <c r="O1472">
        <f t="shared" si="49"/>
        <v>2.5423843902438996</v>
      </c>
    </row>
    <row r="1473" spans="1:17" x14ac:dyDescent="0.25">
      <c r="A1473" t="s">
        <v>374</v>
      </c>
      <c r="B1473">
        <v>106</v>
      </c>
      <c r="C1473">
        <v>1</v>
      </c>
      <c r="D1473" s="17" t="s">
        <v>230</v>
      </c>
      <c r="E1473">
        <v>37</v>
      </c>
      <c r="F1473">
        <v>1</v>
      </c>
      <c r="G1473">
        <v>4.93</v>
      </c>
      <c r="H1473" t="s">
        <v>1</v>
      </c>
      <c r="I1473" t="s">
        <v>5</v>
      </c>
      <c r="J1473" t="s">
        <v>6</v>
      </c>
      <c r="K1473" t="s">
        <v>42</v>
      </c>
      <c r="L1473">
        <v>16.692830000000001</v>
      </c>
      <c r="M1473" s="16" t="s">
        <v>418</v>
      </c>
      <c r="N1473">
        <f t="shared" si="48"/>
        <v>18.6011156097561</v>
      </c>
      <c r="O1473">
        <f t="shared" si="49"/>
        <v>-1.9082856097560992</v>
      </c>
    </row>
    <row r="1474" spans="1:17" x14ac:dyDescent="0.25">
      <c r="A1474" t="s">
        <v>374</v>
      </c>
      <c r="B1474">
        <v>106</v>
      </c>
      <c r="C1474">
        <v>1</v>
      </c>
      <c r="D1474" s="17" t="s">
        <v>230</v>
      </c>
      <c r="E1474">
        <v>38</v>
      </c>
      <c r="F1474">
        <v>2</v>
      </c>
      <c r="G1474">
        <v>4.6900000000000004</v>
      </c>
      <c r="H1474" t="s">
        <v>8</v>
      </c>
      <c r="I1474" t="s">
        <v>8</v>
      </c>
      <c r="J1474" t="s">
        <v>3</v>
      </c>
      <c r="K1474" t="s">
        <v>43</v>
      </c>
      <c r="L1474">
        <v>22.410309999999999</v>
      </c>
      <c r="M1474" s="16" t="s">
        <v>418</v>
      </c>
      <c r="N1474">
        <f t="shared" ref="N1474:N1537" si="50">AVERAGEIFS(L:L,B:B,B1474,C:C,C1474)</f>
        <v>18.6011156097561</v>
      </c>
      <c r="O1474">
        <f t="shared" ref="O1474:O1537" si="51">L1474-N1474</f>
        <v>3.8091943902438992</v>
      </c>
      <c r="Q1474">
        <f>O1474-P$1</f>
        <v>9.5728939024390147</v>
      </c>
    </row>
    <row r="1475" spans="1:17" x14ac:dyDescent="0.25">
      <c r="A1475" t="s">
        <v>374</v>
      </c>
      <c r="B1475">
        <v>106</v>
      </c>
      <c r="C1475">
        <v>1</v>
      </c>
      <c r="D1475" s="17" t="s">
        <v>230</v>
      </c>
      <c r="E1475">
        <v>39</v>
      </c>
      <c r="F1475">
        <v>2</v>
      </c>
      <c r="G1475">
        <v>4.9800000000000004</v>
      </c>
      <c r="H1475" t="s">
        <v>1</v>
      </c>
      <c r="I1475" t="s">
        <v>2</v>
      </c>
      <c r="J1475" t="s">
        <v>3</v>
      </c>
      <c r="K1475" t="s">
        <v>44</v>
      </c>
      <c r="L1475">
        <v>19.260090000000002</v>
      </c>
      <c r="M1475" s="16" t="s">
        <v>418</v>
      </c>
      <c r="N1475">
        <f t="shared" si="50"/>
        <v>18.6011156097561</v>
      </c>
      <c r="O1475">
        <f t="shared" si="51"/>
        <v>0.65897439024390181</v>
      </c>
      <c r="Q1475">
        <f>O1475-P$1</f>
        <v>6.4226739024390174</v>
      </c>
    </row>
    <row r="1476" spans="1:17" x14ac:dyDescent="0.25">
      <c r="A1476" t="s">
        <v>374</v>
      </c>
      <c r="B1476">
        <v>106</v>
      </c>
      <c r="C1476">
        <v>1</v>
      </c>
      <c r="D1476" s="17" t="s">
        <v>230</v>
      </c>
      <c r="E1476">
        <v>40</v>
      </c>
      <c r="F1476">
        <v>1</v>
      </c>
      <c r="G1476">
        <v>4.93</v>
      </c>
      <c r="H1476" t="s">
        <v>8</v>
      </c>
      <c r="I1476" t="s">
        <v>8</v>
      </c>
      <c r="J1476" t="s">
        <v>6</v>
      </c>
      <c r="K1476" t="s">
        <v>45</v>
      </c>
      <c r="L1476">
        <v>17.544840000000001</v>
      </c>
      <c r="M1476" s="16" t="s">
        <v>418</v>
      </c>
      <c r="N1476">
        <f t="shared" si="50"/>
        <v>18.6011156097561</v>
      </c>
      <c r="O1476">
        <f t="shared" si="51"/>
        <v>-1.0562756097560992</v>
      </c>
    </row>
    <row r="1477" spans="1:17" x14ac:dyDescent="0.25">
      <c r="A1477" t="s">
        <v>374</v>
      </c>
      <c r="B1477">
        <v>106</v>
      </c>
      <c r="C1477">
        <v>1</v>
      </c>
      <c r="D1477" s="17" t="s">
        <v>230</v>
      </c>
      <c r="E1477">
        <v>41</v>
      </c>
      <c r="F1477">
        <v>1</v>
      </c>
      <c r="G1477">
        <v>5.41</v>
      </c>
      <c r="H1477" t="s">
        <v>8</v>
      </c>
      <c r="I1477" t="s">
        <v>8</v>
      </c>
      <c r="J1477" t="s">
        <v>6</v>
      </c>
      <c r="K1477" t="s">
        <v>46</v>
      </c>
      <c r="L1477">
        <v>22.197310000000002</v>
      </c>
      <c r="M1477" s="16" t="s">
        <v>418</v>
      </c>
      <c r="N1477">
        <f t="shared" si="50"/>
        <v>18.6011156097561</v>
      </c>
      <c r="O1477">
        <f t="shared" si="51"/>
        <v>3.5961943902439018</v>
      </c>
    </row>
    <row r="1478" spans="1:17" hidden="1" x14ac:dyDescent="0.25">
      <c r="A1478" t="s">
        <v>391</v>
      </c>
      <c r="B1478">
        <v>107</v>
      </c>
      <c r="C1478">
        <v>2</v>
      </c>
      <c r="D1478" s="17" t="s">
        <v>230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 t="s">
        <v>129</v>
      </c>
      <c r="L1478">
        <v>20.683859999999999</v>
      </c>
      <c r="M1478" s="16">
        <v>41123</v>
      </c>
      <c r="N1478">
        <f t="shared" si="50"/>
        <v>17.567812195121956</v>
      </c>
      <c r="O1478">
        <f t="shared" si="51"/>
        <v>3.1160478048780433</v>
      </c>
    </row>
    <row r="1479" spans="1:17" x14ac:dyDescent="0.25">
      <c r="A1479" t="s">
        <v>391</v>
      </c>
      <c r="B1479">
        <v>107</v>
      </c>
      <c r="C1479">
        <v>2</v>
      </c>
      <c r="D1479" s="17" t="s">
        <v>230</v>
      </c>
      <c r="E1479">
        <v>2</v>
      </c>
      <c r="F1479">
        <v>3</v>
      </c>
      <c r="G1479">
        <v>3.05</v>
      </c>
      <c r="H1479" t="s">
        <v>8</v>
      </c>
      <c r="I1479" t="s">
        <v>8</v>
      </c>
      <c r="J1479" t="s">
        <v>6</v>
      </c>
      <c r="K1479" t="s">
        <v>130</v>
      </c>
      <c r="L1479">
        <v>17.76906</v>
      </c>
      <c r="M1479" s="16">
        <v>41123</v>
      </c>
      <c r="N1479">
        <f t="shared" si="50"/>
        <v>17.567812195121956</v>
      </c>
      <c r="O1479">
        <f t="shared" si="51"/>
        <v>0.20124780487804372</v>
      </c>
    </row>
    <row r="1480" spans="1:17" x14ac:dyDescent="0.25">
      <c r="A1480" t="s">
        <v>391</v>
      </c>
      <c r="B1480">
        <v>107</v>
      </c>
      <c r="C1480">
        <v>2</v>
      </c>
      <c r="D1480" s="17" t="s">
        <v>230</v>
      </c>
      <c r="E1480">
        <v>3</v>
      </c>
      <c r="F1480">
        <v>3</v>
      </c>
      <c r="G1480">
        <v>2.72</v>
      </c>
      <c r="H1480" t="s">
        <v>8</v>
      </c>
      <c r="I1480" t="s">
        <v>8</v>
      </c>
      <c r="J1480" t="s">
        <v>3</v>
      </c>
      <c r="K1480" t="s">
        <v>131</v>
      </c>
      <c r="L1480">
        <v>15.504479999999999</v>
      </c>
      <c r="M1480" s="16">
        <v>41123</v>
      </c>
      <c r="N1480">
        <f t="shared" si="50"/>
        <v>17.567812195121956</v>
      </c>
      <c r="O1480">
        <f t="shared" si="51"/>
        <v>-2.0633321951219568</v>
      </c>
      <c r="Q1480">
        <f>O1480-P$1</f>
        <v>3.7003673170731588</v>
      </c>
    </row>
    <row r="1481" spans="1:17" x14ac:dyDescent="0.25">
      <c r="A1481" t="s">
        <v>391</v>
      </c>
      <c r="B1481">
        <v>107</v>
      </c>
      <c r="C1481">
        <v>2</v>
      </c>
      <c r="D1481" s="17" t="s">
        <v>230</v>
      </c>
      <c r="E1481">
        <v>4</v>
      </c>
      <c r="F1481">
        <v>1</v>
      </c>
      <c r="G1481">
        <v>5.16</v>
      </c>
      <c r="H1481" t="s">
        <v>8</v>
      </c>
      <c r="I1481" t="s">
        <v>8</v>
      </c>
      <c r="J1481" t="s">
        <v>6</v>
      </c>
      <c r="K1481" t="s">
        <v>132</v>
      </c>
      <c r="L1481">
        <v>19.192830000000001</v>
      </c>
      <c r="M1481" s="16">
        <v>41123</v>
      </c>
      <c r="N1481">
        <f t="shared" si="50"/>
        <v>17.567812195121956</v>
      </c>
      <c r="O1481">
        <f t="shared" si="51"/>
        <v>1.6250178048780448</v>
      </c>
    </row>
    <row r="1482" spans="1:17" x14ac:dyDescent="0.25">
      <c r="A1482" t="s">
        <v>391</v>
      </c>
      <c r="B1482">
        <v>107</v>
      </c>
      <c r="C1482">
        <v>2</v>
      </c>
      <c r="D1482" s="17" t="s">
        <v>230</v>
      </c>
      <c r="E1482">
        <v>5</v>
      </c>
      <c r="F1482">
        <v>1</v>
      </c>
      <c r="G1482">
        <v>5.5</v>
      </c>
      <c r="H1482" t="s">
        <v>8</v>
      </c>
      <c r="I1482" t="s">
        <v>8</v>
      </c>
      <c r="J1482" t="s">
        <v>3</v>
      </c>
      <c r="K1482" t="s">
        <v>133</v>
      </c>
      <c r="L1482">
        <v>18.284749999999999</v>
      </c>
      <c r="M1482" s="16">
        <v>41123</v>
      </c>
      <c r="N1482">
        <f t="shared" si="50"/>
        <v>17.567812195121956</v>
      </c>
      <c r="O1482">
        <f t="shared" si="51"/>
        <v>0.71693780487804304</v>
      </c>
      <c r="Q1482">
        <f>O1482-P$1</f>
        <v>6.4806373170731586</v>
      </c>
    </row>
    <row r="1483" spans="1:17" x14ac:dyDescent="0.25">
      <c r="A1483" t="s">
        <v>391</v>
      </c>
      <c r="B1483">
        <v>107</v>
      </c>
      <c r="C1483">
        <v>2</v>
      </c>
      <c r="D1483" s="17" t="s">
        <v>230</v>
      </c>
      <c r="E1483">
        <v>6</v>
      </c>
      <c r="F1483">
        <v>2</v>
      </c>
      <c r="G1483">
        <v>4.88</v>
      </c>
      <c r="H1483" t="s">
        <v>8</v>
      </c>
      <c r="I1483" t="s">
        <v>8</v>
      </c>
      <c r="J1483" t="s">
        <v>3</v>
      </c>
      <c r="K1483" t="s">
        <v>134</v>
      </c>
      <c r="L1483">
        <v>18.284749999999999</v>
      </c>
      <c r="M1483" s="16">
        <v>41123</v>
      </c>
      <c r="N1483">
        <f t="shared" si="50"/>
        <v>17.567812195121956</v>
      </c>
      <c r="O1483">
        <f t="shared" si="51"/>
        <v>0.71693780487804304</v>
      </c>
      <c r="Q1483">
        <f>O1483-P$1</f>
        <v>6.4806373170731586</v>
      </c>
    </row>
    <row r="1484" spans="1:17" x14ac:dyDescent="0.25">
      <c r="A1484" t="s">
        <v>391</v>
      </c>
      <c r="B1484">
        <v>107</v>
      </c>
      <c r="C1484">
        <v>2</v>
      </c>
      <c r="D1484" s="17" t="s">
        <v>230</v>
      </c>
      <c r="E1484">
        <v>7</v>
      </c>
      <c r="F1484">
        <v>3</v>
      </c>
      <c r="G1484">
        <v>3.53</v>
      </c>
      <c r="H1484" t="s">
        <v>1</v>
      </c>
      <c r="I1484" t="s">
        <v>5</v>
      </c>
      <c r="J1484" t="s">
        <v>3</v>
      </c>
      <c r="K1484" t="s">
        <v>135</v>
      </c>
      <c r="L1484">
        <v>14.047079999999999</v>
      </c>
      <c r="M1484" s="16">
        <v>41123</v>
      </c>
      <c r="N1484">
        <f t="shared" si="50"/>
        <v>17.567812195121956</v>
      </c>
      <c r="O1484">
        <f t="shared" si="51"/>
        <v>-3.5207321951219566</v>
      </c>
      <c r="Q1484">
        <f>O1484-P$1</f>
        <v>2.242967317073159</v>
      </c>
    </row>
    <row r="1485" spans="1:17" x14ac:dyDescent="0.25">
      <c r="A1485" t="s">
        <v>391</v>
      </c>
      <c r="B1485">
        <v>107</v>
      </c>
      <c r="C1485">
        <v>2</v>
      </c>
      <c r="D1485" s="17" t="s">
        <v>230</v>
      </c>
      <c r="E1485">
        <v>8</v>
      </c>
      <c r="F1485">
        <v>2</v>
      </c>
      <c r="G1485">
        <v>4.7300000000000004</v>
      </c>
      <c r="H1485" t="s">
        <v>1</v>
      </c>
      <c r="I1485" t="s">
        <v>5</v>
      </c>
      <c r="J1485" t="s">
        <v>3</v>
      </c>
      <c r="K1485" t="s">
        <v>136</v>
      </c>
      <c r="L1485">
        <v>14.047079999999999</v>
      </c>
      <c r="M1485" s="16">
        <v>41123</v>
      </c>
      <c r="N1485">
        <f t="shared" si="50"/>
        <v>17.567812195121956</v>
      </c>
      <c r="O1485">
        <f t="shared" si="51"/>
        <v>-3.5207321951219566</v>
      </c>
      <c r="Q1485">
        <f>O1485-P$1</f>
        <v>2.242967317073159</v>
      </c>
    </row>
    <row r="1486" spans="1:17" x14ac:dyDescent="0.25">
      <c r="A1486" t="s">
        <v>391</v>
      </c>
      <c r="B1486">
        <v>107</v>
      </c>
      <c r="C1486">
        <v>2</v>
      </c>
      <c r="D1486" s="17" t="s">
        <v>230</v>
      </c>
      <c r="E1486">
        <v>9</v>
      </c>
      <c r="F1486">
        <v>3</v>
      </c>
      <c r="G1486">
        <v>3.05</v>
      </c>
      <c r="H1486" t="s">
        <v>1</v>
      </c>
      <c r="I1486" t="s">
        <v>2</v>
      </c>
      <c r="J1486" t="s">
        <v>6</v>
      </c>
      <c r="K1486" t="s">
        <v>137</v>
      </c>
      <c r="L1486">
        <v>17.62332</v>
      </c>
      <c r="M1486" s="16">
        <v>41123</v>
      </c>
      <c r="N1486">
        <f t="shared" si="50"/>
        <v>17.567812195121956</v>
      </c>
      <c r="O1486">
        <f t="shared" si="51"/>
        <v>5.5507804878043743E-2</v>
      </c>
    </row>
    <row r="1487" spans="1:17" x14ac:dyDescent="0.25">
      <c r="A1487" t="s">
        <v>391</v>
      </c>
      <c r="B1487">
        <v>107</v>
      </c>
      <c r="C1487">
        <v>2</v>
      </c>
      <c r="D1487" s="17" t="s">
        <v>230</v>
      </c>
      <c r="E1487">
        <v>10</v>
      </c>
      <c r="F1487">
        <v>1</v>
      </c>
      <c r="G1487">
        <v>5.76</v>
      </c>
      <c r="H1487" t="s">
        <v>8</v>
      </c>
      <c r="I1487" t="s">
        <v>8</v>
      </c>
      <c r="J1487" t="s">
        <v>3</v>
      </c>
      <c r="K1487" t="s">
        <v>138</v>
      </c>
      <c r="L1487">
        <v>17.79148</v>
      </c>
      <c r="M1487" s="16">
        <v>41123</v>
      </c>
      <c r="N1487">
        <f t="shared" si="50"/>
        <v>17.567812195121956</v>
      </c>
      <c r="O1487">
        <f t="shared" si="51"/>
        <v>0.22366780487804405</v>
      </c>
      <c r="Q1487">
        <f>O1487-P$1</f>
        <v>5.9873673170731596</v>
      </c>
    </row>
    <row r="1488" spans="1:17" x14ac:dyDescent="0.25">
      <c r="A1488" t="s">
        <v>391</v>
      </c>
      <c r="B1488">
        <v>107</v>
      </c>
      <c r="C1488">
        <v>2</v>
      </c>
      <c r="D1488" s="17" t="s">
        <v>230</v>
      </c>
      <c r="E1488">
        <v>11</v>
      </c>
      <c r="F1488">
        <v>1</v>
      </c>
      <c r="G1488">
        <v>4.5999999999999996</v>
      </c>
      <c r="H1488" t="s">
        <v>8</v>
      </c>
      <c r="I1488" t="s">
        <v>8</v>
      </c>
      <c r="J1488" t="s">
        <v>6</v>
      </c>
      <c r="K1488" t="s">
        <v>139</v>
      </c>
      <c r="L1488">
        <v>17.275790000000001</v>
      </c>
      <c r="M1488" s="16">
        <v>41123</v>
      </c>
      <c r="N1488">
        <f t="shared" si="50"/>
        <v>17.567812195121956</v>
      </c>
      <c r="O1488">
        <f t="shared" si="51"/>
        <v>-0.29202219512195526</v>
      </c>
    </row>
    <row r="1489" spans="1:17" x14ac:dyDescent="0.25">
      <c r="A1489" t="s">
        <v>391</v>
      </c>
      <c r="B1489">
        <v>107</v>
      </c>
      <c r="C1489">
        <v>2</v>
      </c>
      <c r="D1489" s="17" t="s">
        <v>230</v>
      </c>
      <c r="E1489">
        <v>12</v>
      </c>
      <c r="F1489">
        <v>2</v>
      </c>
      <c r="G1489">
        <v>4.34</v>
      </c>
      <c r="H1489" t="s">
        <v>1</v>
      </c>
      <c r="I1489" t="s">
        <v>2</v>
      </c>
      <c r="J1489" t="s">
        <v>6</v>
      </c>
      <c r="K1489" t="s">
        <v>140</v>
      </c>
      <c r="L1489">
        <v>16.636769999999999</v>
      </c>
      <c r="M1489" s="16">
        <v>41123</v>
      </c>
      <c r="N1489">
        <f t="shared" si="50"/>
        <v>17.567812195121956</v>
      </c>
      <c r="O1489">
        <f t="shared" si="51"/>
        <v>-0.93104219512195741</v>
      </c>
    </row>
    <row r="1490" spans="1:17" x14ac:dyDescent="0.25">
      <c r="A1490" t="s">
        <v>391</v>
      </c>
      <c r="B1490">
        <v>107</v>
      </c>
      <c r="C1490">
        <v>2</v>
      </c>
      <c r="D1490" s="17" t="s">
        <v>230</v>
      </c>
      <c r="E1490">
        <v>13</v>
      </c>
      <c r="F1490">
        <v>2</v>
      </c>
      <c r="G1490">
        <v>4.1500000000000004</v>
      </c>
      <c r="H1490" t="s">
        <v>8</v>
      </c>
      <c r="I1490" t="s">
        <v>8</v>
      </c>
      <c r="J1490" t="s">
        <v>6</v>
      </c>
      <c r="K1490" t="s">
        <v>141</v>
      </c>
      <c r="L1490">
        <v>17.612110000000001</v>
      </c>
      <c r="M1490" s="16">
        <v>41123</v>
      </c>
      <c r="N1490">
        <f t="shared" si="50"/>
        <v>17.567812195121956</v>
      </c>
      <c r="O1490">
        <f t="shared" si="51"/>
        <v>4.4297804878045355E-2</v>
      </c>
    </row>
    <row r="1491" spans="1:17" x14ac:dyDescent="0.25">
      <c r="A1491" t="s">
        <v>391</v>
      </c>
      <c r="B1491">
        <v>107</v>
      </c>
      <c r="C1491">
        <v>2</v>
      </c>
      <c r="D1491" s="17" t="s">
        <v>230</v>
      </c>
      <c r="E1491">
        <v>14</v>
      </c>
      <c r="F1491">
        <v>2</v>
      </c>
      <c r="G1491">
        <v>5.0199999999999996</v>
      </c>
      <c r="H1491" t="s">
        <v>1</v>
      </c>
      <c r="I1491" t="s">
        <v>5</v>
      </c>
      <c r="J1491" t="s">
        <v>3</v>
      </c>
      <c r="K1491" t="s">
        <v>26</v>
      </c>
      <c r="L1491">
        <v>19.226459999999999</v>
      </c>
      <c r="M1491" s="16">
        <v>41123</v>
      </c>
      <c r="N1491">
        <f t="shared" si="50"/>
        <v>17.567812195121956</v>
      </c>
      <c r="O1491">
        <f t="shared" si="51"/>
        <v>1.6586478048780435</v>
      </c>
      <c r="Q1491">
        <f>O1491-P$1</f>
        <v>7.4223473170731591</v>
      </c>
    </row>
    <row r="1492" spans="1:17" x14ac:dyDescent="0.25">
      <c r="A1492" t="s">
        <v>391</v>
      </c>
      <c r="B1492">
        <v>107</v>
      </c>
      <c r="C1492">
        <v>2</v>
      </c>
      <c r="D1492" s="17" t="s">
        <v>230</v>
      </c>
      <c r="E1492">
        <v>15</v>
      </c>
      <c r="F1492">
        <v>3</v>
      </c>
      <c r="G1492">
        <v>3.31</v>
      </c>
      <c r="H1492" t="s">
        <v>8</v>
      </c>
      <c r="I1492" t="s">
        <v>8</v>
      </c>
      <c r="J1492" t="s">
        <v>6</v>
      </c>
      <c r="K1492" t="s">
        <v>142</v>
      </c>
      <c r="L1492">
        <v>15.964130000000001</v>
      </c>
      <c r="M1492" s="16">
        <v>41123</v>
      </c>
      <c r="N1492">
        <f t="shared" si="50"/>
        <v>17.567812195121956</v>
      </c>
      <c r="O1492">
        <f t="shared" si="51"/>
        <v>-1.6036821951219551</v>
      </c>
    </row>
    <row r="1493" spans="1:17" x14ac:dyDescent="0.25">
      <c r="A1493" t="s">
        <v>391</v>
      </c>
      <c r="B1493">
        <v>107</v>
      </c>
      <c r="C1493">
        <v>2</v>
      </c>
      <c r="D1493" s="17" t="s">
        <v>230</v>
      </c>
      <c r="E1493">
        <v>16</v>
      </c>
      <c r="F1493">
        <v>2</v>
      </c>
      <c r="G1493">
        <v>4.0199999999999996</v>
      </c>
      <c r="H1493" t="s">
        <v>8</v>
      </c>
      <c r="I1493" t="s">
        <v>8</v>
      </c>
      <c r="J1493" t="s">
        <v>6</v>
      </c>
      <c r="K1493" t="s">
        <v>143</v>
      </c>
      <c r="L1493">
        <v>15.964130000000001</v>
      </c>
      <c r="M1493" s="16">
        <v>41123</v>
      </c>
      <c r="N1493">
        <f t="shared" si="50"/>
        <v>17.567812195121956</v>
      </c>
      <c r="O1493">
        <f t="shared" si="51"/>
        <v>-1.6036821951219551</v>
      </c>
    </row>
    <row r="1494" spans="1:17" x14ac:dyDescent="0.25">
      <c r="A1494" t="s">
        <v>391</v>
      </c>
      <c r="B1494">
        <v>107</v>
      </c>
      <c r="C1494">
        <v>2</v>
      </c>
      <c r="D1494" s="17" t="s">
        <v>230</v>
      </c>
      <c r="E1494">
        <v>17</v>
      </c>
      <c r="F1494">
        <v>1</v>
      </c>
      <c r="G1494">
        <v>4.5999999999999996</v>
      </c>
      <c r="H1494" t="s">
        <v>1</v>
      </c>
      <c r="I1494" t="s">
        <v>2</v>
      </c>
      <c r="J1494" t="s">
        <v>6</v>
      </c>
      <c r="K1494" t="s">
        <v>144</v>
      </c>
      <c r="L1494">
        <v>17.892379999999999</v>
      </c>
      <c r="M1494" s="16">
        <v>41123</v>
      </c>
      <c r="N1494">
        <f t="shared" si="50"/>
        <v>17.567812195121956</v>
      </c>
      <c r="O1494">
        <f t="shared" si="51"/>
        <v>0.32456780487804338</v>
      </c>
    </row>
    <row r="1495" spans="1:17" x14ac:dyDescent="0.25">
      <c r="A1495" t="s">
        <v>391</v>
      </c>
      <c r="B1495">
        <v>107</v>
      </c>
      <c r="C1495">
        <v>2</v>
      </c>
      <c r="D1495" s="17" t="s">
        <v>230</v>
      </c>
      <c r="E1495">
        <v>18</v>
      </c>
      <c r="F1495">
        <v>2</v>
      </c>
      <c r="G1495">
        <v>4.63</v>
      </c>
      <c r="H1495" t="s">
        <v>1</v>
      </c>
      <c r="I1495" t="s">
        <v>2</v>
      </c>
      <c r="J1495" t="s">
        <v>3</v>
      </c>
      <c r="K1495" t="s">
        <v>145</v>
      </c>
      <c r="L1495">
        <v>19.360990000000001</v>
      </c>
      <c r="M1495" s="16">
        <v>41123</v>
      </c>
      <c r="N1495">
        <f t="shared" si="50"/>
        <v>17.567812195121956</v>
      </c>
      <c r="O1495">
        <f t="shared" si="51"/>
        <v>1.7931778048780451</v>
      </c>
      <c r="Q1495">
        <f>O1495-P$1</f>
        <v>7.5568773170731607</v>
      </c>
    </row>
    <row r="1496" spans="1:17" x14ac:dyDescent="0.25">
      <c r="A1496" t="s">
        <v>391</v>
      </c>
      <c r="B1496">
        <v>107</v>
      </c>
      <c r="C1496">
        <v>2</v>
      </c>
      <c r="D1496" s="17" t="s">
        <v>230</v>
      </c>
      <c r="E1496">
        <v>19</v>
      </c>
      <c r="F1496">
        <v>2</v>
      </c>
      <c r="G1496">
        <v>4.1500000000000004</v>
      </c>
      <c r="H1496" t="s">
        <v>1</v>
      </c>
      <c r="I1496" t="s">
        <v>5</v>
      </c>
      <c r="J1496" t="s">
        <v>6</v>
      </c>
      <c r="K1496" t="s">
        <v>146</v>
      </c>
      <c r="L1496">
        <v>17.141259999999999</v>
      </c>
      <c r="M1496" s="16">
        <v>41123</v>
      </c>
      <c r="N1496">
        <f t="shared" si="50"/>
        <v>17.567812195121956</v>
      </c>
      <c r="O1496">
        <f t="shared" si="51"/>
        <v>-0.42655219512195686</v>
      </c>
    </row>
    <row r="1497" spans="1:17" x14ac:dyDescent="0.25">
      <c r="A1497" t="s">
        <v>391</v>
      </c>
      <c r="B1497">
        <v>107</v>
      </c>
      <c r="C1497">
        <v>2</v>
      </c>
      <c r="D1497" s="17" t="s">
        <v>230</v>
      </c>
      <c r="E1497">
        <v>20</v>
      </c>
      <c r="F1497">
        <v>1</v>
      </c>
      <c r="G1497">
        <v>6.37</v>
      </c>
      <c r="H1497" t="s">
        <v>8</v>
      </c>
      <c r="I1497" t="s">
        <v>8</v>
      </c>
      <c r="J1497" t="s">
        <v>3</v>
      </c>
      <c r="K1497" t="s">
        <v>147</v>
      </c>
      <c r="L1497">
        <v>20.594169999999998</v>
      </c>
      <c r="M1497" s="16">
        <v>41123</v>
      </c>
      <c r="N1497">
        <f t="shared" si="50"/>
        <v>17.567812195121956</v>
      </c>
      <c r="O1497">
        <f t="shared" si="51"/>
        <v>3.0263578048780424</v>
      </c>
      <c r="Q1497">
        <f>O1497-P$1</f>
        <v>8.790057317073158</v>
      </c>
    </row>
    <row r="1498" spans="1:17" x14ac:dyDescent="0.25">
      <c r="A1498" t="s">
        <v>391</v>
      </c>
      <c r="B1498">
        <v>107</v>
      </c>
      <c r="C1498">
        <v>2</v>
      </c>
      <c r="D1498" s="17" t="s">
        <v>230</v>
      </c>
      <c r="E1498">
        <v>21</v>
      </c>
      <c r="F1498">
        <v>3</v>
      </c>
      <c r="G1498">
        <v>2.72</v>
      </c>
      <c r="H1498" t="s">
        <v>1</v>
      </c>
      <c r="I1498" t="s">
        <v>5</v>
      </c>
      <c r="J1498" t="s">
        <v>3</v>
      </c>
      <c r="K1498" t="s">
        <v>148</v>
      </c>
      <c r="L1498">
        <v>15.28027</v>
      </c>
      <c r="M1498" s="16">
        <v>41123</v>
      </c>
      <c r="N1498">
        <f t="shared" si="50"/>
        <v>17.567812195121956</v>
      </c>
      <c r="O1498">
        <f t="shared" si="51"/>
        <v>-2.2875421951219561</v>
      </c>
      <c r="Q1498">
        <f>O1498-P$1</f>
        <v>3.4761573170731594</v>
      </c>
    </row>
    <row r="1499" spans="1:17" x14ac:dyDescent="0.25">
      <c r="A1499" t="s">
        <v>391</v>
      </c>
      <c r="B1499">
        <v>107</v>
      </c>
      <c r="C1499">
        <v>2</v>
      </c>
      <c r="D1499" s="17" t="s">
        <v>230</v>
      </c>
      <c r="E1499">
        <v>22</v>
      </c>
      <c r="F1499">
        <v>3</v>
      </c>
      <c r="G1499">
        <v>2.76</v>
      </c>
      <c r="H1499" t="s">
        <v>1</v>
      </c>
      <c r="I1499" t="s">
        <v>5</v>
      </c>
      <c r="J1499" t="s">
        <v>6</v>
      </c>
      <c r="K1499" t="s">
        <v>149</v>
      </c>
      <c r="L1499">
        <v>18.553809999999999</v>
      </c>
      <c r="M1499" s="16">
        <v>41123</v>
      </c>
      <c r="N1499">
        <f t="shared" si="50"/>
        <v>17.567812195121956</v>
      </c>
      <c r="O1499">
        <f t="shared" si="51"/>
        <v>0.98599780487804267</v>
      </c>
    </row>
    <row r="1500" spans="1:17" x14ac:dyDescent="0.25">
      <c r="A1500" t="s">
        <v>391</v>
      </c>
      <c r="B1500">
        <v>107</v>
      </c>
      <c r="C1500">
        <v>2</v>
      </c>
      <c r="D1500" s="17" t="s">
        <v>230</v>
      </c>
      <c r="E1500">
        <v>23</v>
      </c>
      <c r="F1500">
        <v>2</v>
      </c>
      <c r="G1500">
        <v>4.34</v>
      </c>
      <c r="H1500" t="s">
        <v>8</v>
      </c>
      <c r="I1500" t="s">
        <v>8</v>
      </c>
      <c r="J1500" t="s">
        <v>6</v>
      </c>
      <c r="K1500" t="s">
        <v>150</v>
      </c>
      <c r="L1500">
        <v>16.670400000000001</v>
      </c>
      <c r="M1500" s="16">
        <v>41123</v>
      </c>
      <c r="N1500">
        <f t="shared" si="50"/>
        <v>17.567812195121956</v>
      </c>
      <c r="O1500">
        <f t="shared" si="51"/>
        <v>-0.89741219512195514</v>
      </c>
    </row>
    <row r="1501" spans="1:17" x14ac:dyDescent="0.25">
      <c r="A1501" t="s">
        <v>391</v>
      </c>
      <c r="B1501">
        <v>107</v>
      </c>
      <c r="C1501">
        <v>2</v>
      </c>
      <c r="D1501" s="17" t="s">
        <v>230</v>
      </c>
      <c r="E1501">
        <v>24</v>
      </c>
      <c r="F1501">
        <v>2</v>
      </c>
      <c r="G1501">
        <v>5.0199999999999996</v>
      </c>
      <c r="H1501" t="s">
        <v>8</v>
      </c>
      <c r="I1501" t="s">
        <v>8</v>
      </c>
      <c r="J1501" t="s">
        <v>3</v>
      </c>
      <c r="K1501" t="s">
        <v>36</v>
      </c>
      <c r="L1501">
        <v>19.843050000000002</v>
      </c>
      <c r="M1501" s="16">
        <v>41123</v>
      </c>
      <c r="N1501">
        <f t="shared" si="50"/>
        <v>17.567812195121956</v>
      </c>
      <c r="O1501">
        <f t="shared" si="51"/>
        <v>2.2752378048780457</v>
      </c>
      <c r="Q1501">
        <f>O1501-P$1</f>
        <v>8.0389373170731613</v>
      </c>
    </row>
    <row r="1502" spans="1:17" x14ac:dyDescent="0.25">
      <c r="A1502" t="s">
        <v>391</v>
      </c>
      <c r="B1502">
        <v>107</v>
      </c>
      <c r="C1502">
        <v>2</v>
      </c>
      <c r="D1502" s="17" t="s">
        <v>230</v>
      </c>
      <c r="E1502">
        <v>25</v>
      </c>
      <c r="F1502">
        <v>3</v>
      </c>
      <c r="G1502">
        <v>2.76</v>
      </c>
      <c r="H1502" t="s">
        <v>8</v>
      </c>
      <c r="I1502" t="s">
        <v>8</v>
      </c>
      <c r="J1502" t="s">
        <v>6</v>
      </c>
      <c r="K1502" t="s">
        <v>151</v>
      </c>
      <c r="L1502">
        <v>18.789239999999999</v>
      </c>
      <c r="M1502" s="16">
        <v>41123</v>
      </c>
      <c r="N1502">
        <f t="shared" si="50"/>
        <v>17.567812195121956</v>
      </c>
      <c r="O1502">
        <f t="shared" si="51"/>
        <v>1.2214278048780436</v>
      </c>
    </row>
    <row r="1503" spans="1:17" x14ac:dyDescent="0.25">
      <c r="A1503" t="s">
        <v>391</v>
      </c>
      <c r="B1503">
        <v>107</v>
      </c>
      <c r="C1503">
        <v>2</v>
      </c>
      <c r="D1503" s="17" t="s">
        <v>230</v>
      </c>
      <c r="E1503">
        <v>26</v>
      </c>
      <c r="F1503">
        <v>1</v>
      </c>
      <c r="G1503">
        <v>5.76</v>
      </c>
      <c r="H1503" t="s">
        <v>1</v>
      </c>
      <c r="I1503" t="s">
        <v>5</v>
      </c>
      <c r="J1503" t="s">
        <v>3</v>
      </c>
      <c r="K1503" t="s">
        <v>152</v>
      </c>
      <c r="L1503">
        <v>16.289239999999999</v>
      </c>
      <c r="M1503" s="16">
        <v>41123</v>
      </c>
      <c r="N1503">
        <f t="shared" si="50"/>
        <v>17.567812195121956</v>
      </c>
      <c r="O1503">
        <f t="shared" si="51"/>
        <v>-1.2785721951219564</v>
      </c>
      <c r="Q1503">
        <f>O1503-P$1</f>
        <v>4.4851273170731591</v>
      </c>
    </row>
    <row r="1504" spans="1:17" x14ac:dyDescent="0.25">
      <c r="A1504" t="s">
        <v>391</v>
      </c>
      <c r="B1504">
        <v>107</v>
      </c>
      <c r="C1504">
        <v>2</v>
      </c>
      <c r="D1504" s="17" t="s">
        <v>230</v>
      </c>
      <c r="E1504">
        <v>27</v>
      </c>
      <c r="F1504">
        <v>2</v>
      </c>
      <c r="G1504">
        <v>4.0199999999999996</v>
      </c>
      <c r="H1504" t="s">
        <v>1</v>
      </c>
      <c r="I1504" t="s">
        <v>2</v>
      </c>
      <c r="J1504" t="s">
        <v>6</v>
      </c>
      <c r="K1504" t="s">
        <v>153</v>
      </c>
      <c r="L1504">
        <v>18.83408</v>
      </c>
      <c r="M1504" s="16">
        <v>41123</v>
      </c>
      <c r="N1504">
        <f t="shared" si="50"/>
        <v>17.567812195121956</v>
      </c>
      <c r="O1504">
        <f t="shared" si="51"/>
        <v>1.2662678048780442</v>
      </c>
    </row>
    <row r="1505" spans="1:17" x14ac:dyDescent="0.25">
      <c r="A1505" t="s">
        <v>391</v>
      </c>
      <c r="B1505">
        <v>107</v>
      </c>
      <c r="C1505">
        <v>2</v>
      </c>
      <c r="D1505" s="17" t="s">
        <v>230</v>
      </c>
      <c r="E1505">
        <v>28</v>
      </c>
      <c r="F1505">
        <v>3</v>
      </c>
      <c r="G1505">
        <v>3.1</v>
      </c>
      <c r="H1505" t="s">
        <v>8</v>
      </c>
      <c r="I1505" t="s">
        <v>8</v>
      </c>
      <c r="J1505" t="s">
        <v>3</v>
      </c>
      <c r="K1505" t="s">
        <v>154</v>
      </c>
      <c r="L1505">
        <v>16.760090000000002</v>
      </c>
      <c r="M1505" s="16">
        <v>41123</v>
      </c>
      <c r="N1505">
        <f t="shared" si="50"/>
        <v>17.567812195121956</v>
      </c>
      <c r="O1505">
        <f t="shared" si="51"/>
        <v>-0.8077221951219542</v>
      </c>
      <c r="Q1505">
        <f>O1505-P$1</f>
        <v>4.9559773170731614</v>
      </c>
    </row>
    <row r="1506" spans="1:17" x14ac:dyDescent="0.25">
      <c r="A1506" t="s">
        <v>391</v>
      </c>
      <c r="B1506">
        <v>107</v>
      </c>
      <c r="C1506">
        <v>2</v>
      </c>
      <c r="D1506" s="17" t="s">
        <v>230</v>
      </c>
      <c r="E1506">
        <v>29</v>
      </c>
      <c r="F1506">
        <v>3</v>
      </c>
      <c r="G1506">
        <v>3.53</v>
      </c>
      <c r="H1506" t="s">
        <v>8</v>
      </c>
      <c r="I1506" t="s">
        <v>8</v>
      </c>
      <c r="J1506" t="s">
        <v>3</v>
      </c>
      <c r="K1506" t="s">
        <v>155</v>
      </c>
      <c r="L1506">
        <v>16.434979999999999</v>
      </c>
      <c r="M1506" s="16">
        <v>41123</v>
      </c>
      <c r="N1506">
        <f t="shared" si="50"/>
        <v>17.567812195121956</v>
      </c>
      <c r="O1506">
        <f t="shared" si="51"/>
        <v>-1.1328321951219564</v>
      </c>
      <c r="Q1506">
        <f>O1506-P$1</f>
        <v>4.6308673170731591</v>
      </c>
    </row>
    <row r="1507" spans="1:17" x14ac:dyDescent="0.25">
      <c r="A1507" t="s">
        <v>391</v>
      </c>
      <c r="B1507">
        <v>107</v>
      </c>
      <c r="C1507">
        <v>2</v>
      </c>
      <c r="D1507" s="17" t="s">
        <v>230</v>
      </c>
      <c r="E1507">
        <v>30</v>
      </c>
      <c r="F1507">
        <v>2</v>
      </c>
      <c r="G1507">
        <v>4.88</v>
      </c>
      <c r="H1507" t="s">
        <v>1</v>
      </c>
      <c r="I1507" t="s">
        <v>2</v>
      </c>
      <c r="J1507" t="s">
        <v>3</v>
      </c>
      <c r="K1507" t="s">
        <v>156</v>
      </c>
      <c r="L1507">
        <v>18.430489999999999</v>
      </c>
      <c r="M1507" s="16">
        <v>41123</v>
      </c>
      <c r="N1507">
        <f t="shared" si="50"/>
        <v>17.567812195121956</v>
      </c>
      <c r="O1507">
        <f t="shared" si="51"/>
        <v>0.86267780487804302</v>
      </c>
      <c r="Q1507">
        <f>O1507-P$1</f>
        <v>6.6263773170731586</v>
      </c>
    </row>
    <row r="1508" spans="1:17" x14ac:dyDescent="0.25">
      <c r="A1508" t="s">
        <v>391</v>
      </c>
      <c r="B1508">
        <v>107</v>
      </c>
      <c r="C1508">
        <v>2</v>
      </c>
      <c r="D1508" s="17" t="s">
        <v>230</v>
      </c>
      <c r="E1508">
        <v>31</v>
      </c>
      <c r="F1508">
        <v>3</v>
      </c>
      <c r="G1508">
        <v>3.31</v>
      </c>
      <c r="H1508" t="s">
        <v>1</v>
      </c>
      <c r="I1508" t="s">
        <v>5</v>
      </c>
      <c r="J1508" t="s">
        <v>6</v>
      </c>
      <c r="K1508" t="s">
        <v>157</v>
      </c>
      <c r="L1508">
        <v>17.455159999999999</v>
      </c>
      <c r="M1508" s="16">
        <v>41123</v>
      </c>
      <c r="N1508">
        <f t="shared" si="50"/>
        <v>17.567812195121956</v>
      </c>
      <c r="O1508">
        <f t="shared" si="51"/>
        <v>-0.11265219512195657</v>
      </c>
    </row>
    <row r="1509" spans="1:17" x14ac:dyDescent="0.25">
      <c r="A1509" t="s">
        <v>391</v>
      </c>
      <c r="B1509">
        <v>107</v>
      </c>
      <c r="C1509">
        <v>2</v>
      </c>
      <c r="D1509" s="17" t="s">
        <v>230</v>
      </c>
      <c r="E1509">
        <v>32</v>
      </c>
      <c r="F1509">
        <v>2</v>
      </c>
      <c r="G1509">
        <v>4.7300000000000004</v>
      </c>
      <c r="H1509" t="s">
        <v>8</v>
      </c>
      <c r="I1509" t="s">
        <v>8</v>
      </c>
      <c r="J1509" t="s">
        <v>3</v>
      </c>
      <c r="K1509" t="s">
        <v>158</v>
      </c>
      <c r="L1509">
        <v>15.88565</v>
      </c>
      <c r="M1509" s="16">
        <v>41123</v>
      </c>
      <c r="N1509">
        <f t="shared" si="50"/>
        <v>17.567812195121956</v>
      </c>
      <c r="O1509">
        <f t="shared" si="51"/>
        <v>-1.6821621951219559</v>
      </c>
      <c r="Q1509">
        <f>O1509-P$1</f>
        <v>4.0815373170731597</v>
      </c>
    </row>
    <row r="1510" spans="1:17" x14ac:dyDescent="0.25">
      <c r="A1510" t="s">
        <v>391</v>
      </c>
      <c r="B1510">
        <v>107</v>
      </c>
      <c r="C1510">
        <v>2</v>
      </c>
      <c r="D1510" s="17" t="s">
        <v>230</v>
      </c>
      <c r="E1510">
        <v>33</v>
      </c>
      <c r="F1510">
        <v>1</v>
      </c>
      <c r="G1510">
        <v>5.16</v>
      </c>
      <c r="H1510" t="s">
        <v>1</v>
      </c>
      <c r="I1510" t="s">
        <v>2</v>
      </c>
      <c r="J1510" t="s">
        <v>6</v>
      </c>
      <c r="K1510" t="s">
        <v>159</v>
      </c>
      <c r="L1510">
        <v>19.260090000000002</v>
      </c>
      <c r="M1510" s="16">
        <v>41123</v>
      </c>
      <c r="N1510">
        <f t="shared" si="50"/>
        <v>17.567812195121956</v>
      </c>
      <c r="O1510">
        <f t="shared" si="51"/>
        <v>1.6922778048780458</v>
      </c>
    </row>
    <row r="1511" spans="1:17" x14ac:dyDescent="0.25">
      <c r="A1511" t="s">
        <v>391</v>
      </c>
      <c r="B1511">
        <v>107</v>
      </c>
      <c r="C1511">
        <v>2</v>
      </c>
      <c r="D1511" s="17" t="s">
        <v>230</v>
      </c>
      <c r="E1511">
        <v>34</v>
      </c>
      <c r="F1511">
        <v>2</v>
      </c>
      <c r="G1511">
        <v>4.51</v>
      </c>
      <c r="H1511" t="s">
        <v>8</v>
      </c>
      <c r="I1511" t="s">
        <v>8</v>
      </c>
      <c r="J1511" t="s">
        <v>6</v>
      </c>
      <c r="K1511" t="s">
        <v>160</v>
      </c>
      <c r="L1511">
        <v>18.20628</v>
      </c>
      <c r="M1511" s="16">
        <v>41123</v>
      </c>
      <c r="N1511">
        <f t="shared" si="50"/>
        <v>17.567812195121956</v>
      </c>
      <c r="O1511">
        <f t="shared" si="51"/>
        <v>0.63846780487804367</v>
      </c>
    </row>
    <row r="1512" spans="1:17" x14ac:dyDescent="0.25">
      <c r="A1512" t="s">
        <v>391</v>
      </c>
      <c r="B1512">
        <v>107</v>
      </c>
      <c r="C1512">
        <v>2</v>
      </c>
      <c r="D1512" s="17" t="s">
        <v>230</v>
      </c>
      <c r="E1512">
        <v>35</v>
      </c>
      <c r="F1512">
        <v>1</v>
      </c>
      <c r="G1512">
        <v>5.5</v>
      </c>
      <c r="H1512" t="s">
        <v>1</v>
      </c>
      <c r="I1512" t="s">
        <v>2</v>
      </c>
      <c r="J1512" t="s">
        <v>3</v>
      </c>
      <c r="K1512" t="s">
        <v>161</v>
      </c>
      <c r="L1512">
        <v>18.20628</v>
      </c>
      <c r="M1512" s="16">
        <v>41123</v>
      </c>
      <c r="N1512">
        <f t="shared" si="50"/>
        <v>17.567812195121956</v>
      </c>
      <c r="O1512">
        <f t="shared" si="51"/>
        <v>0.63846780487804367</v>
      </c>
      <c r="Q1512">
        <f>O1512-P$1</f>
        <v>6.4021673170731592</v>
      </c>
    </row>
    <row r="1513" spans="1:17" x14ac:dyDescent="0.25">
      <c r="A1513" t="s">
        <v>391</v>
      </c>
      <c r="B1513">
        <v>107</v>
      </c>
      <c r="C1513">
        <v>2</v>
      </c>
      <c r="D1513" s="17" t="s">
        <v>230</v>
      </c>
      <c r="E1513">
        <v>36</v>
      </c>
      <c r="F1513">
        <v>1</v>
      </c>
      <c r="G1513">
        <v>6.37</v>
      </c>
      <c r="H1513" t="s">
        <v>1</v>
      </c>
      <c r="I1513" t="s">
        <v>2</v>
      </c>
      <c r="J1513" t="s">
        <v>3</v>
      </c>
      <c r="K1513" t="s">
        <v>162</v>
      </c>
      <c r="L1513">
        <v>19.24888</v>
      </c>
      <c r="M1513" s="16">
        <v>41123</v>
      </c>
      <c r="N1513">
        <f t="shared" si="50"/>
        <v>17.567812195121956</v>
      </c>
      <c r="O1513">
        <f t="shared" si="51"/>
        <v>1.6810678048780439</v>
      </c>
      <c r="Q1513">
        <f>O1513-P$1</f>
        <v>7.4447673170731594</v>
      </c>
    </row>
    <row r="1514" spans="1:17" x14ac:dyDescent="0.25">
      <c r="A1514" t="s">
        <v>391</v>
      </c>
      <c r="B1514">
        <v>107</v>
      </c>
      <c r="C1514">
        <v>2</v>
      </c>
      <c r="D1514" s="17" t="s">
        <v>230</v>
      </c>
      <c r="E1514">
        <v>37</v>
      </c>
      <c r="F1514">
        <v>1</v>
      </c>
      <c r="G1514">
        <v>4.84</v>
      </c>
      <c r="H1514" t="s">
        <v>1</v>
      </c>
      <c r="I1514" t="s">
        <v>5</v>
      </c>
      <c r="J1514" t="s">
        <v>6</v>
      </c>
      <c r="K1514" t="s">
        <v>163</v>
      </c>
      <c r="L1514">
        <v>17.892379999999999</v>
      </c>
      <c r="M1514" s="16">
        <v>41123</v>
      </c>
      <c r="N1514">
        <f t="shared" si="50"/>
        <v>17.567812195121956</v>
      </c>
      <c r="O1514">
        <f t="shared" si="51"/>
        <v>0.32456780487804338</v>
      </c>
    </row>
    <row r="1515" spans="1:17" x14ac:dyDescent="0.25">
      <c r="A1515" t="s">
        <v>391</v>
      </c>
      <c r="B1515">
        <v>107</v>
      </c>
      <c r="C1515">
        <v>2</v>
      </c>
      <c r="D1515" s="17" t="s">
        <v>230</v>
      </c>
      <c r="E1515">
        <v>38</v>
      </c>
      <c r="F1515">
        <v>3</v>
      </c>
      <c r="G1515">
        <v>3.1</v>
      </c>
      <c r="H1515" t="s">
        <v>1</v>
      </c>
      <c r="I1515" t="s">
        <v>2</v>
      </c>
      <c r="J1515" t="s">
        <v>3</v>
      </c>
      <c r="K1515" t="s">
        <v>164</v>
      </c>
      <c r="L1515">
        <v>15.44843</v>
      </c>
      <c r="M1515" s="16">
        <v>41123</v>
      </c>
      <c r="N1515">
        <f t="shared" si="50"/>
        <v>17.567812195121956</v>
      </c>
      <c r="O1515">
        <f t="shared" si="51"/>
        <v>-2.1193821951219558</v>
      </c>
      <c r="Q1515">
        <f>O1515-P$1</f>
        <v>3.6443173170731598</v>
      </c>
    </row>
    <row r="1516" spans="1:17" x14ac:dyDescent="0.25">
      <c r="A1516" t="s">
        <v>391</v>
      </c>
      <c r="B1516">
        <v>107</v>
      </c>
      <c r="C1516">
        <v>2</v>
      </c>
      <c r="D1516" s="17" t="s">
        <v>230</v>
      </c>
      <c r="E1516">
        <v>39</v>
      </c>
      <c r="F1516">
        <v>2</v>
      </c>
      <c r="G1516">
        <v>4.51</v>
      </c>
      <c r="H1516" t="s">
        <v>1</v>
      </c>
      <c r="I1516" t="s">
        <v>5</v>
      </c>
      <c r="J1516" t="s">
        <v>6</v>
      </c>
      <c r="K1516" t="s">
        <v>165</v>
      </c>
      <c r="L1516">
        <v>16.434979999999999</v>
      </c>
      <c r="M1516" s="16">
        <v>41123</v>
      </c>
      <c r="N1516">
        <f t="shared" si="50"/>
        <v>17.567812195121956</v>
      </c>
      <c r="O1516">
        <f t="shared" si="51"/>
        <v>-1.1328321951219564</v>
      </c>
    </row>
    <row r="1517" spans="1:17" x14ac:dyDescent="0.25">
      <c r="A1517" t="s">
        <v>391</v>
      </c>
      <c r="B1517">
        <v>107</v>
      </c>
      <c r="C1517">
        <v>2</v>
      </c>
      <c r="D1517" s="17" t="s">
        <v>230</v>
      </c>
      <c r="E1517">
        <v>40</v>
      </c>
      <c r="F1517">
        <v>2</v>
      </c>
      <c r="G1517">
        <v>4.63</v>
      </c>
      <c r="H1517" t="s">
        <v>8</v>
      </c>
      <c r="I1517" t="s">
        <v>8</v>
      </c>
      <c r="J1517" t="s">
        <v>3</v>
      </c>
      <c r="K1517" t="s">
        <v>166</v>
      </c>
      <c r="L1517">
        <v>16.816140000000001</v>
      </c>
      <c r="M1517" s="16">
        <v>41123</v>
      </c>
      <c r="N1517">
        <f t="shared" si="50"/>
        <v>17.567812195121956</v>
      </c>
      <c r="O1517">
        <f t="shared" si="51"/>
        <v>-0.75167219512195516</v>
      </c>
      <c r="Q1517">
        <f>O1517-P$1</f>
        <v>5.0120273170731604</v>
      </c>
    </row>
    <row r="1518" spans="1:17" x14ac:dyDescent="0.25">
      <c r="A1518" t="s">
        <v>391</v>
      </c>
      <c r="B1518">
        <v>107</v>
      </c>
      <c r="C1518">
        <v>2</v>
      </c>
      <c r="D1518" s="17" t="s">
        <v>230</v>
      </c>
      <c r="E1518">
        <v>41</v>
      </c>
      <c r="F1518">
        <v>1</v>
      </c>
      <c r="G1518">
        <v>4.84</v>
      </c>
      <c r="H1518" t="s">
        <v>8</v>
      </c>
      <c r="I1518" t="s">
        <v>8</v>
      </c>
      <c r="J1518" t="s">
        <v>6</v>
      </c>
      <c r="K1518" t="s">
        <v>167</v>
      </c>
      <c r="L1518">
        <v>18.6435</v>
      </c>
      <c r="M1518" s="16">
        <v>41123</v>
      </c>
      <c r="N1518">
        <f t="shared" si="50"/>
        <v>17.567812195121956</v>
      </c>
      <c r="O1518">
        <f t="shared" si="51"/>
        <v>1.0756878048780436</v>
      </c>
    </row>
    <row r="1519" spans="1:17" hidden="1" x14ac:dyDescent="0.25">
      <c r="A1519" t="s">
        <v>356</v>
      </c>
      <c r="B1519">
        <v>108</v>
      </c>
      <c r="C1519">
        <v>3</v>
      </c>
      <c r="D1519" s="17" t="s">
        <v>230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 t="s">
        <v>235</v>
      </c>
      <c r="L1519">
        <v>15.112109999999999</v>
      </c>
      <c r="M1519" t="s">
        <v>419</v>
      </c>
      <c r="N1519">
        <f t="shared" si="50"/>
        <v>16.861533414634149</v>
      </c>
      <c r="O1519">
        <f t="shared" si="51"/>
        <v>-1.7494234146341494</v>
      </c>
    </row>
    <row r="1520" spans="1:17" x14ac:dyDescent="0.25">
      <c r="A1520" t="s">
        <v>356</v>
      </c>
      <c r="B1520">
        <v>108</v>
      </c>
      <c r="C1520">
        <v>3</v>
      </c>
      <c r="D1520" s="17" t="s">
        <v>230</v>
      </c>
      <c r="E1520">
        <v>2</v>
      </c>
      <c r="F1520">
        <v>3</v>
      </c>
      <c r="G1520">
        <v>3.41</v>
      </c>
      <c r="H1520" t="s">
        <v>1</v>
      </c>
      <c r="I1520" t="s">
        <v>5</v>
      </c>
      <c r="J1520" t="s">
        <v>3</v>
      </c>
      <c r="K1520" t="s">
        <v>104</v>
      </c>
      <c r="L1520">
        <v>16.1435</v>
      </c>
      <c r="M1520" t="s">
        <v>419</v>
      </c>
      <c r="N1520">
        <f t="shared" si="50"/>
        <v>16.861533414634149</v>
      </c>
      <c r="O1520">
        <f t="shared" si="51"/>
        <v>-0.71803341463414938</v>
      </c>
      <c r="Q1520">
        <f>O1520-P$1</f>
        <v>5.0456660975609662</v>
      </c>
    </row>
    <row r="1521" spans="1:17" x14ac:dyDescent="0.25">
      <c r="A1521" t="s">
        <v>356</v>
      </c>
      <c r="B1521">
        <v>108</v>
      </c>
      <c r="C1521">
        <v>3</v>
      </c>
      <c r="D1521" s="17" t="s">
        <v>230</v>
      </c>
      <c r="E1521">
        <v>3</v>
      </c>
      <c r="F1521">
        <v>2</v>
      </c>
      <c r="G1521">
        <v>4.4800000000000004</v>
      </c>
      <c r="H1521" t="s">
        <v>8</v>
      </c>
      <c r="I1521" t="s">
        <v>8</v>
      </c>
      <c r="J1521" t="s">
        <v>6</v>
      </c>
      <c r="K1521" t="s">
        <v>119</v>
      </c>
      <c r="L1521">
        <v>16.491029999999999</v>
      </c>
      <c r="M1521" t="s">
        <v>419</v>
      </c>
      <c r="N1521">
        <f t="shared" si="50"/>
        <v>16.861533414634149</v>
      </c>
      <c r="O1521">
        <f t="shared" si="51"/>
        <v>-0.37050341463415037</v>
      </c>
    </row>
    <row r="1522" spans="1:17" x14ac:dyDescent="0.25">
      <c r="A1522" t="s">
        <v>356</v>
      </c>
      <c r="B1522">
        <v>108</v>
      </c>
      <c r="C1522">
        <v>3</v>
      </c>
      <c r="D1522" s="17" t="s">
        <v>230</v>
      </c>
      <c r="E1522">
        <v>4</v>
      </c>
      <c r="F1522">
        <v>3</v>
      </c>
      <c r="G1522">
        <v>2.75</v>
      </c>
      <c r="H1522" t="s">
        <v>1</v>
      </c>
      <c r="I1522" t="s">
        <v>5</v>
      </c>
      <c r="J1522" t="s">
        <v>6</v>
      </c>
      <c r="K1522" t="s">
        <v>89</v>
      </c>
      <c r="L1522">
        <v>15.03363</v>
      </c>
      <c r="M1522" t="s">
        <v>419</v>
      </c>
      <c r="N1522">
        <f t="shared" si="50"/>
        <v>16.861533414634149</v>
      </c>
      <c r="O1522">
        <f t="shared" si="51"/>
        <v>-1.8279034146341484</v>
      </c>
    </row>
    <row r="1523" spans="1:17" x14ac:dyDescent="0.25">
      <c r="A1523" t="s">
        <v>356</v>
      </c>
      <c r="B1523">
        <v>108</v>
      </c>
      <c r="C1523">
        <v>3</v>
      </c>
      <c r="D1523" s="17" t="s">
        <v>230</v>
      </c>
      <c r="E1523">
        <v>5</v>
      </c>
      <c r="F1523">
        <v>1</v>
      </c>
      <c r="G1523">
        <v>4.82</v>
      </c>
      <c r="H1523" t="s">
        <v>1</v>
      </c>
      <c r="I1523" t="s">
        <v>5</v>
      </c>
      <c r="J1523" t="s">
        <v>6</v>
      </c>
      <c r="K1523" t="s">
        <v>122</v>
      </c>
      <c r="L1523">
        <v>16.199549999999999</v>
      </c>
      <c r="M1523" t="s">
        <v>419</v>
      </c>
      <c r="N1523">
        <f t="shared" si="50"/>
        <v>16.861533414634149</v>
      </c>
      <c r="O1523">
        <f t="shared" si="51"/>
        <v>-0.66198341463415034</v>
      </c>
    </row>
    <row r="1524" spans="1:17" x14ac:dyDescent="0.25">
      <c r="A1524" t="s">
        <v>356</v>
      </c>
      <c r="B1524">
        <v>108</v>
      </c>
      <c r="C1524">
        <v>3</v>
      </c>
      <c r="D1524" s="17" t="s">
        <v>230</v>
      </c>
      <c r="E1524">
        <v>6</v>
      </c>
      <c r="F1524">
        <v>3</v>
      </c>
      <c r="G1524">
        <v>3.41</v>
      </c>
      <c r="H1524" t="s">
        <v>8</v>
      </c>
      <c r="I1524" t="s">
        <v>8</v>
      </c>
      <c r="J1524" t="s">
        <v>3</v>
      </c>
      <c r="K1524" t="s">
        <v>124</v>
      </c>
      <c r="L1524">
        <v>15.627800000000001</v>
      </c>
      <c r="M1524" t="s">
        <v>419</v>
      </c>
      <c r="N1524">
        <f t="shared" si="50"/>
        <v>16.861533414634149</v>
      </c>
      <c r="O1524">
        <f t="shared" si="51"/>
        <v>-1.2337334146341483</v>
      </c>
      <c r="Q1524">
        <f>O1524-P$1</f>
        <v>4.5299660975609672</v>
      </c>
    </row>
    <row r="1525" spans="1:17" x14ac:dyDescent="0.25">
      <c r="A1525" t="s">
        <v>356</v>
      </c>
      <c r="B1525">
        <v>108</v>
      </c>
      <c r="C1525">
        <v>3</v>
      </c>
      <c r="D1525" s="17" t="s">
        <v>230</v>
      </c>
      <c r="E1525">
        <v>7</v>
      </c>
      <c r="F1525">
        <v>1</v>
      </c>
      <c r="G1525">
        <v>6.28</v>
      </c>
      <c r="H1525" t="s">
        <v>8</v>
      </c>
      <c r="I1525" t="s">
        <v>8</v>
      </c>
      <c r="J1525" t="s">
        <v>3</v>
      </c>
      <c r="K1525" t="s">
        <v>115</v>
      </c>
      <c r="L1525">
        <v>16.91704</v>
      </c>
      <c r="M1525" t="s">
        <v>419</v>
      </c>
      <c r="N1525">
        <f t="shared" si="50"/>
        <v>16.861533414634149</v>
      </c>
      <c r="O1525">
        <f t="shared" si="51"/>
        <v>5.550658536585118E-2</v>
      </c>
      <c r="Q1525">
        <f>O1525-P$1</f>
        <v>5.8192060975609667</v>
      </c>
    </row>
    <row r="1526" spans="1:17" x14ac:dyDescent="0.25">
      <c r="A1526" t="s">
        <v>356</v>
      </c>
      <c r="B1526">
        <v>108</v>
      </c>
      <c r="C1526">
        <v>3</v>
      </c>
      <c r="D1526" s="17" t="s">
        <v>230</v>
      </c>
      <c r="E1526">
        <v>8</v>
      </c>
      <c r="F1526">
        <v>1</v>
      </c>
      <c r="G1526">
        <v>5.12</v>
      </c>
      <c r="H1526" t="s">
        <v>1</v>
      </c>
      <c r="I1526" t="s">
        <v>2</v>
      </c>
      <c r="J1526" t="s">
        <v>6</v>
      </c>
      <c r="K1526" t="s">
        <v>117</v>
      </c>
      <c r="L1526">
        <v>18.127800000000001</v>
      </c>
      <c r="M1526" t="s">
        <v>419</v>
      </c>
      <c r="N1526">
        <f t="shared" si="50"/>
        <v>16.861533414634149</v>
      </c>
      <c r="O1526">
        <f t="shared" si="51"/>
        <v>1.2662665853658517</v>
      </c>
    </row>
    <row r="1527" spans="1:17" x14ac:dyDescent="0.25">
      <c r="A1527" t="s">
        <v>356</v>
      </c>
      <c r="B1527">
        <v>108</v>
      </c>
      <c r="C1527">
        <v>3</v>
      </c>
      <c r="D1527" s="17" t="s">
        <v>230</v>
      </c>
      <c r="E1527">
        <v>9</v>
      </c>
      <c r="F1527">
        <v>3</v>
      </c>
      <c r="G1527">
        <v>3.23</v>
      </c>
      <c r="H1527" t="s">
        <v>1</v>
      </c>
      <c r="I1527" t="s">
        <v>5</v>
      </c>
      <c r="J1527" t="s">
        <v>6</v>
      </c>
      <c r="K1527" t="s">
        <v>95</v>
      </c>
      <c r="L1527">
        <v>14.55157</v>
      </c>
      <c r="M1527" t="s">
        <v>419</v>
      </c>
      <c r="N1527">
        <f t="shared" si="50"/>
        <v>16.861533414634149</v>
      </c>
      <c r="O1527">
        <f t="shared" si="51"/>
        <v>-2.309963414634149</v>
      </c>
    </row>
    <row r="1528" spans="1:17" x14ac:dyDescent="0.25">
      <c r="A1528" t="s">
        <v>356</v>
      </c>
      <c r="B1528">
        <v>108</v>
      </c>
      <c r="C1528">
        <v>3</v>
      </c>
      <c r="D1528" s="17" t="s">
        <v>230</v>
      </c>
      <c r="E1528">
        <v>10</v>
      </c>
      <c r="F1528">
        <v>3</v>
      </c>
      <c r="G1528">
        <v>2.75</v>
      </c>
      <c r="H1528" t="s">
        <v>8</v>
      </c>
      <c r="I1528" t="s">
        <v>8</v>
      </c>
      <c r="J1528" t="s">
        <v>6</v>
      </c>
      <c r="K1528" t="s">
        <v>99</v>
      </c>
      <c r="L1528">
        <v>15.795959999999999</v>
      </c>
      <c r="M1528" t="s">
        <v>419</v>
      </c>
      <c r="N1528">
        <f t="shared" si="50"/>
        <v>16.861533414634149</v>
      </c>
      <c r="O1528">
        <f t="shared" si="51"/>
        <v>-1.0655734146341498</v>
      </c>
    </row>
    <row r="1529" spans="1:17" x14ac:dyDescent="0.25">
      <c r="A1529" t="s">
        <v>356</v>
      </c>
      <c r="B1529">
        <v>108</v>
      </c>
      <c r="C1529">
        <v>3</v>
      </c>
      <c r="D1529" s="17" t="s">
        <v>230</v>
      </c>
      <c r="E1529">
        <v>11</v>
      </c>
      <c r="F1529">
        <v>3</v>
      </c>
      <c r="G1529">
        <v>3.02</v>
      </c>
      <c r="H1529" t="s">
        <v>1</v>
      </c>
      <c r="I1529" t="s">
        <v>2</v>
      </c>
      <c r="J1529" t="s">
        <v>3</v>
      </c>
      <c r="K1529" t="s">
        <v>112</v>
      </c>
      <c r="L1529">
        <v>14.226459999999999</v>
      </c>
      <c r="M1529" t="s">
        <v>419</v>
      </c>
      <c r="N1529">
        <f t="shared" si="50"/>
        <v>16.861533414634149</v>
      </c>
      <c r="O1529">
        <f t="shared" si="51"/>
        <v>-2.6350734146341495</v>
      </c>
      <c r="Q1529">
        <f>O1529-P$1</f>
        <v>3.1286260975609661</v>
      </c>
    </row>
    <row r="1530" spans="1:17" x14ac:dyDescent="0.25">
      <c r="A1530" t="s">
        <v>356</v>
      </c>
      <c r="B1530">
        <v>108</v>
      </c>
      <c r="C1530">
        <v>3</v>
      </c>
      <c r="D1530" s="17" t="s">
        <v>230</v>
      </c>
      <c r="E1530">
        <v>12</v>
      </c>
      <c r="F1530">
        <v>2</v>
      </c>
      <c r="G1530">
        <v>5.01</v>
      </c>
      <c r="H1530" t="s">
        <v>1</v>
      </c>
      <c r="I1530" t="s">
        <v>2</v>
      </c>
      <c r="J1530" t="s">
        <v>3</v>
      </c>
      <c r="K1530" t="s">
        <v>94</v>
      </c>
      <c r="L1530">
        <v>17.948429999999998</v>
      </c>
      <c r="M1530" t="s">
        <v>419</v>
      </c>
      <c r="N1530">
        <f t="shared" si="50"/>
        <v>16.861533414634149</v>
      </c>
      <c r="O1530">
        <f t="shared" si="51"/>
        <v>1.0868965853658494</v>
      </c>
      <c r="Q1530">
        <f>O1530-P$1</f>
        <v>6.850596097560965</v>
      </c>
    </row>
    <row r="1531" spans="1:17" x14ac:dyDescent="0.25">
      <c r="A1531" t="s">
        <v>356</v>
      </c>
      <c r="B1531">
        <v>108</v>
      </c>
      <c r="C1531">
        <v>3</v>
      </c>
      <c r="D1531" s="17" t="s">
        <v>230</v>
      </c>
      <c r="E1531">
        <v>13</v>
      </c>
      <c r="F1531">
        <v>1</v>
      </c>
      <c r="G1531">
        <v>5.63</v>
      </c>
      <c r="H1531" t="s">
        <v>1</v>
      </c>
      <c r="I1531" t="s">
        <v>5</v>
      </c>
      <c r="J1531" t="s">
        <v>3</v>
      </c>
      <c r="K1531" t="s">
        <v>98</v>
      </c>
      <c r="L1531">
        <v>19.069510000000001</v>
      </c>
      <c r="M1531" t="s">
        <v>419</v>
      </c>
      <c r="N1531">
        <f t="shared" si="50"/>
        <v>16.861533414634149</v>
      </c>
      <c r="O1531">
        <f t="shared" si="51"/>
        <v>2.2079765853658522</v>
      </c>
      <c r="Q1531">
        <f>O1531-P$1</f>
        <v>7.9716760975609677</v>
      </c>
    </row>
    <row r="1532" spans="1:17" x14ac:dyDescent="0.25">
      <c r="A1532" t="s">
        <v>356</v>
      </c>
      <c r="B1532">
        <v>108</v>
      </c>
      <c r="C1532">
        <v>3</v>
      </c>
      <c r="D1532" s="17" t="s">
        <v>230</v>
      </c>
      <c r="E1532">
        <v>14</v>
      </c>
      <c r="F1532">
        <v>1</v>
      </c>
      <c r="G1532">
        <v>5.46</v>
      </c>
      <c r="H1532" t="s">
        <v>1</v>
      </c>
      <c r="I1532" t="s">
        <v>2</v>
      </c>
      <c r="J1532" t="s">
        <v>3</v>
      </c>
      <c r="K1532" t="s">
        <v>91</v>
      </c>
      <c r="L1532">
        <v>15.358739999999999</v>
      </c>
      <c r="M1532" t="s">
        <v>419</v>
      </c>
      <c r="N1532">
        <f t="shared" si="50"/>
        <v>16.861533414634149</v>
      </c>
      <c r="O1532">
        <f t="shared" si="51"/>
        <v>-1.5027934146341497</v>
      </c>
      <c r="Q1532">
        <f>O1532-P$1</f>
        <v>4.2609060975609658</v>
      </c>
    </row>
    <row r="1533" spans="1:17" x14ac:dyDescent="0.25">
      <c r="A1533" t="s">
        <v>356</v>
      </c>
      <c r="B1533">
        <v>108</v>
      </c>
      <c r="C1533">
        <v>3</v>
      </c>
      <c r="D1533" s="17" t="s">
        <v>230</v>
      </c>
      <c r="E1533">
        <v>15</v>
      </c>
      <c r="F1533">
        <v>1</v>
      </c>
      <c r="G1533">
        <v>4.82</v>
      </c>
      <c r="H1533" t="s">
        <v>8</v>
      </c>
      <c r="I1533" t="s">
        <v>8</v>
      </c>
      <c r="J1533" t="s">
        <v>6</v>
      </c>
      <c r="K1533" t="s">
        <v>114</v>
      </c>
      <c r="L1533">
        <v>16.345289999999999</v>
      </c>
      <c r="M1533" t="s">
        <v>419</v>
      </c>
      <c r="N1533">
        <f t="shared" si="50"/>
        <v>16.861533414634149</v>
      </c>
      <c r="O1533">
        <f t="shared" si="51"/>
        <v>-0.51624341463415035</v>
      </c>
    </row>
    <row r="1534" spans="1:17" x14ac:dyDescent="0.25">
      <c r="A1534" t="s">
        <v>356</v>
      </c>
      <c r="B1534">
        <v>108</v>
      </c>
      <c r="C1534">
        <v>3</v>
      </c>
      <c r="D1534" s="17" t="s">
        <v>230</v>
      </c>
      <c r="E1534">
        <v>16</v>
      </c>
      <c r="F1534">
        <v>2</v>
      </c>
      <c r="G1534">
        <v>4.01</v>
      </c>
      <c r="H1534" t="s">
        <v>1</v>
      </c>
      <c r="I1534" t="s">
        <v>2</v>
      </c>
      <c r="J1534" t="s">
        <v>6</v>
      </c>
      <c r="K1534" t="s">
        <v>106</v>
      </c>
      <c r="L1534">
        <v>19.091930000000001</v>
      </c>
      <c r="M1534" t="s">
        <v>419</v>
      </c>
      <c r="N1534">
        <f t="shared" si="50"/>
        <v>16.861533414634149</v>
      </c>
      <c r="O1534">
        <f t="shared" si="51"/>
        <v>2.2303965853658525</v>
      </c>
    </row>
    <row r="1535" spans="1:17" x14ac:dyDescent="0.25">
      <c r="A1535" t="s">
        <v>356</v>
      </c>
      <c r="B1535">
        <v>108</v>
      </c>
      <c r="C1535">
        <v>3</v>
      </c>
      <c r="D1535" s="17" t="s">
        <v>230</v>
      </c>
      <c r="E1535">
        <v>17</v>
      </c>
      <c r="F1535">
        <v>3</v>
      </c>
      <c r="G1535">
        <v>3.02</v>
      </c>
      <c r="H1535" t="s">
        <v>8</v>
      </c>
      <c r="I1535" t="s">
        <v>8</v>
      </c>
      <c r="J1535" t="s">
        <v>3</v>
      </c>
      <c r="K1535" t="s">
        <v>121</v>
      </c>
      <c r="L1535">
        <v>16.558299999999999</v>
      </c>
      <c r="M1535" t="s">
        <v>419</v>
      </c>
      <c r="N1535">
        <f t="shared" si="50"/>
        <v>16.861533414634149</v>
      </c>
      <c r="O1535">
        <f t="shared" si="51"/>
        <v>-0.30323341463414977</v>
      </c>
      <c r="Q1535">
        <f>O1535-P$1</f>
        <v>5.4604660975609658</v>
      </c>
    </row>
    <row r="1536" spans="1:17" x14ac:dyDescent="0.25">
      <c r="A1536" t="s">
        <v>356</v>
      </c>
      <c r="B1536">
        <v>108</v>
      </c>
      <c r="C1536">
        <v>3</v>
      </c>
      <c r="D1536" s="17" t="s">
        <v>230</v>
      </c>
      <c r="E1536">
        <v>18</v>
      </c>
      <c r="F1536">
        <v>1</v>
      </c>
      <c r="G1536">
        <v>4.58</v>
      </c>
      <c r="H1536" t="s">
        <v>1</v>
      </c>
      <c r="I1536" t="s">
        <v>2</v>
      </c>
      <c r="J1536" t="s">
        <v>6</v>
      </c>
      <c r="K1536" t="s">
        <v>93</v>
      </c>
      <c r="L1536">
        <v>16.154710000000001</v>
      </c>
      <c r="M1536" t="s">
        <v>419</v>
      </c>
      <c r="N1536">
        <f t="shared" si="50"/>
        <v>16.861533414634149</v>
      </c>
      <c r="O1536">
        <f t="shared" si="51"/>
        <v>-0.70682341463414744</v>
      </c>
    </row>
    <row r="1537" spans="1:17" x14ac:dyDescent="0.25">
      <c r="A1537" t="s">
        <v>356</v>
      </c>
      <c r="B1537">
        <v>108</v>
      </c>
      <c r="C1537">
        <v>3</v>
      </c>
      <c r="D1537" s="17" t="s">
        <v>230</v>
      </c>
      <c r="E1537">
        <v>19</v>
      </c>
      <c r="F1537">
        <v>1</v>
      </c>
      <c r="G1537">
        <v>5.63</v>
      </c>
      <c r="H1537" t="s">
        <v>8</v>
      </c>
      <c r="I1537" t="s">
        <v>8</v>
      </c>
      <c r="J1537" t="s">
        <v>3</v>
      </c>
      <c r="K1537" t="s">
        <v>97</v>
      </c>
      <c r="L1537">
        <v>20.470849999999999</v>
      </c>
      <c r="M1537" t="s">
        <v>419</v>
      </c>
      <c r="N1537">
        <f t="shared" si="50"/>
        <v>16.861533414634149</v>
      </c>
      <c r="O1537">
        <f t="shared" si="51"/>
        <v>3.6093165853658498</v>
      </c>
      <c r="Q1537">
        <f>O1537-P$1</f>
        <v>9.3730160975609653</v>
      </c>
    </row>
    <row r="1538" spans="1:17" x14ac:dyDescent="0.25">
      <c r="A1538" t="s">
        <v>356</v>
      </c>
      <c r="B1538">
        <v>108</v>
      </c>
      <c r="C1538">
        <v>3</v>
      </c>
      <c r="D1538" s="17" t="s">
        <v>230</v>
      </c>
      <c r="E1538">
        <v>20</v>
      </c>
      <c r="F1538">
        <v>2</v>
      </c>
      <c r="G1538">
        <v>5.2</v>
      </c>
      <c r="H1538" t="s">
        <v>1</v>
      </c>
      <c r="I1538" t="s">
        <v>5</v>
      </c>
      <c r="J1538" t="s">
        <v>3</v>
      </c>
      <c r="K1538" t="s">
        <v>105</v>
      </c>
      <c r="L1538">
        <v>18.08296</v>
      </c>
      <c r="M1538" t="s">
        <v>419</v>
      </c>
      <c r="N1538">
        <f t="shared" ref="N1538:N1601" si="52">AVERAGEIFS(L:L,B:B,B1538,C:C,C1538)</f>
        <v>16.861533414634149</v>
      </c>
      <c r="O1538">
        <f t="shared" ref="O1538:O1601" si="53">L1538-N1538</f>
        <v>1.221426585365851</v>
      </c>
      <c r="Q1538">
        <f>O1538-P$1</f>
        <v>6.9851260975609666</v>
      </c>
    </row>
    <row r="1539" spans="1:17" x14ac:dyDescent="0.25">
      <c r="A1539" t="s">
        <v>356</v>
      </c>
      <c r="B1539">
        <v>108</v>
      </c>
      <c r="C1539">
        <v>3</v>
      </c>
      <c r="D1539" s="17" t="s">
        <v>230</v>
      </c>
      <c r="E1539">
        <v>21</v>
      </c>
      <c r="F1539">
        <v>2</v>
      </c>
      <c r="G1539">
        <v>4.82</v>
      </c>
      <c r="H1539" t="s">
        <v>1</v>
      </c>
      <c r="I1539" t="s">
        <v>5</v>
      </c>
      <c r="J1539" t="s">
        <v>3</v>
      </c>
      <c r="K1539" t="s">
        <v>118</v>
      </c>
      <c r="L1539">
        <v>16.4574</v>
      </c>
      <c r="M1539" t="s">
        <v>419</v>
      </c>
      <c r="N1539">
        <f t="shared" si="52"/>
        <v>16.861533414634149</v>
      </c>
      <c r="O1539">
        <f t="shared" si="53"/>
        <v>-0.40413341463414909</v>
      </c>
      <c r="Q1539">
        <f>O1539-P$1</f>
        <v>5.3595660975609665</v>
      </c>
    </row>
    <row r="1540" spans="1:17" x14ac:dyDescent="0.25">
      <c r="A1540" t="s">
        <v>356</v>
      </c>
      <c r="B1540">
        <v>108</v>
      </c>
      <c r="C1540">
        <v>3</v>
      </c>
      <c r="D1540" s="17" t="s">
        <v>230</v>
      </c>
      <c r="E1540">
        <v>22</v>
      </c>
      <c r="F1540">
        <v>2</v>
      </c>
      <c r="G1540">
        <v>5.01</v>
      </c>
      <c r="H1540" t="s">
        <v>8</v>
      </c>
      <c r="I1540" t="s">
        <v>8</v>
      </c>
      <c r="J1540" t="s">
        <v>3</v>
      </c>
      <c r="K1540" t="s">
        <v>116</v>
      </c>
      <c r="L1540">
        <v>18.318390000000001</v>
      </c>
      <c r="M1540" t="s">
        <v>419</v>
      </c>
      <c r="N1540">
        <f t="shared" si="52"/>
        <v>16.861533414634149</v>
      </c>
      <c r="O1540">
        <f t="shared" si="53"/>
        <v>1.4568565853658519</v>
      </c>
      <c r="Q1540">
        <f>O1540-P$1</f>
        <v>7.2205560975609675</v>
      </c>
    </row>
    <row r="1541" spans="1:17" x14ac:dyDescent="0.25">
      <c r="A1541" t="s">
        <v>356</v>
      </c>
      <c r="B1541">
        <v>108</v>
      </c>
      <c r="C1541">
        <v>3</v>
      </c>
      <c r="D1541" s="17" t="s">
        <v>230</v>
      </c>
      <c r="E1541">
        <v>23</v>
      </c>
      <c r="F1541">
        <v>2</v>
      </c>
      <c r="G1541">
        <v>4.82</v>
      </c>
      <c r="H1541" t="s">
        <v>8</v>
      </c>
      <c r="I1541" t="s">
        <v>8</v>
      </c>
      <c r="J1541" t="s">
        <v>3</v>
      </c>
      <c r="K1541" t="s">
        <v>125</v>
      </c>
      <c r="L1541">
        <v>16.681609999999999</v>
      </c>
      <c r="M1541" t="s">
        <v>419</v>
      </c>
      <c r="N1541">
        <f t="shared" si="52"/>
        <v>16.861533414634149</v>
      </c>
      <c r="O1541">
        <f t="shared" si="53"/>
        <v>-0.17992341463414974</v>
      </c>
      <c r="Q1541">
        <f>O1541-P$1</f>
        <v>5.5837760975609658</v>
      </c>
    </row>
    <row r="1542" spans="1:17" x14ac:dyDescent="0.25">
      <c r="A1542" t="s">
        <v>356</v>
      </c>
      <c r="B1542">
        <v>108</v>
      </c>
      <c r="C1542">
        <v>3</v>
      </c>
      <c r="D1542" s="17" t="s">
        <v>230</v>
      </c>
      <c r="E1542">
        <v>24</v>
      </c>
      <c r="F1542">
        <v>3</v>
      </c>
      <c r="G1542">
        <v>3.03</v>
      </c>
      <c r="H1542" t="s">
        <v>1</v>
      </c>
      <c r="I1542" t="s">
        <v>2</v>
      </c>
      <c r="J1542" t="s">
        <v>6</v>
      </c>
      <c r="K1542" t="s">
        <v>96</v>
      </c>
      <c r="L1542">
        <v>17.982060000000001</v>
      </c>
      <c r="M1542" t="s">
        <v>419</v>
      </c>
      <c r="N1542">
        <f t="shared" si="52"/>
        <v>16.861533414634149</v>
      </c>
      <c r="O1542">
        <f t="shared" si="53"/>
        <v>1.1205265853658517</v>
      </c>
    </row>
    <row r="1543" spans="1:17" x14ac:dyDescent="0.25">
      <c r="A1543" t="s">
        <v>356</v>
      </c>
      <c r="B1543">
        <v>108</v>
      </c>
      <c r="C1543">
        <v>3</v>
      </c>
      <c r="D1543" s="17" t="s">
        <v>230</v>
      </c>
      <c r="E1543">
        <v>25</v>
      </c>
      <c r="F1543">
        <v>2</v>
      </c>
      <c r="G1543">
        <v>4.1500000000000004</v>
      </c>
      <c r="H1543" t="s">
        <v>1</v>
      </c>
      <c r="I1543" t="s">
        <v>5</v>
      </c>
      <c r="J1543" t="s">
        <v>6</v>
      </c>
      <c r="K1543" t="s">
        <v>100</v>
      </c>
      <c r="L1543">
        <v>16.266819999999999</v>
      </c>
      <c r="M1543" t="s">
        <v>419</v>
      </c>
      <c r="N1543">
        <f t="shared" si="52"/>
        <v>16.861533414634149</v>
      </c>
      <c r="O1543">
        <f t="shared" si="53"/>
        <v>-0.59471341463414973</v>
      </c>
    </row>
    <row r="1544" spans="1:17" x14ac:dyDescent="0.25">
      <c r="A1544" t="s">
        <v>356</v>
      </c>
      <c r="B1544">
        <v>108</v>
      </c>
      <c r="C1544">
        <v>3</v>
      </c>
      <c r="D1544" s="17" t="s">
        <v>230</v>
      </c>
      <c r="E1544">
        <v>26</v>
      </c>
      <c r="F1544">
        <v>2</v>
      </c>
      <c r="G1544">
        <v>4.1500000000000004</v>
      </c>
      <c r="H1544" t="s">
        <v>8</v>
      </c>
      <c r="I1544" t="s">
        <v>8</v>
      </c>
      <c r="J1544" t="s">
        <v>6</v>
      </c>
      <c r="K1544" t="s">
        <v>127</v>
      </c>
      <c r="L1544">
        <v>17.130040000000001</v>
      </c>
      <c r="M1544" t="s">
        <v>419</v>
      </c>
      <c r="N1544">
        <f t="shared" si="52"/>
        <v>16.861533414634149</v>
      </c>
      <c r="O1544">
        <f t="shared" si="53"/>
        <v>0.26850658536585215</v>
      </c>
    </row>
    <row r="1545" spans="1:17" x14ac:dyDescent="0.25">
      <c r="A1545" t="s">
        <v>356</v>
      </c>
      <c r="B1545">
        <v>108</v>
      </c>
      <c r="C1545">
        <v>3</v>
      </c>
      <c r="D1545" s="17" t="s">
        <v>230</v>
      </c>
      <c r="E1545">
        <v>27</v>
      </c>
      <c r="F1545">
        <v>3</v>
      </c>
      <c r="G1545">
        <v>3.03</v>
      </c>
      <c r="H1545" t="s">
        <v>8</v>
      </c>
      <c r="I1545" t="s">
        <v>8</v>
      </c>
      <c r="J1545" t="s">
        <v>6</v>
      </c>
      <c r="K1545" t="s">
        <v>102</v>
      </c>
      <c r="L1545">
        <v>18.778030000000001</v>
      </c>
      <c r="M1545" t="s">
        <v>419</v>
      </c>
      <c r="N1545">
        <f t="shared" si="52"/>
        <v>16.861533414634149</v>
      </c>
      <c r="O1545">
        <f t="shared" si="53"/>
        <v>1.9164965853658522</v>
      </c>
    </row>
    <row r="1546" spans="1:17" x14ac:dyDescent="0.25">
      <c r="A1546" t="s">
        <v>356</v>
      </c>
      <c r="B1546">
        <v>108</v>
      </c>
      <c r="C1546">
        <v>3</v>
      </c>
      <c r="D1546" s="17" t="s">
        <v>230</v>
      </c>
      <c r="E1546">
        <v>28</v>
      </c>
      <c r="F1546">
        <v>1</v>
      </c>
      <c r="G1546">
        <v>5.46</v>
      </c>
      <c r="H1546" t="s">
        <v>8</v>
      </c>
      <c r="I1546" t="s">
        <v>8</v>
      </c>
      <c r="J1546" t="s">
        <v>3</v>
      </c>
      <c r="K1546" t="s">
        <v>107</v>
      </c>
      <c r="L1546">
        <v>17.152470000000001</v>
      </c>
      <c r="M1546" t="s">
        <v>419</v>
      </c>
      <c r="N1546">
        <f t="shared" si="52"/>
        <v>16.861533414634149</v>
      </c>
      <c r="O1546">
        <f t="shared" si="53"/>
        <v>0.2909365853658521</v>
      </c>
      <c r="Q1546">
        <f>O1546-P$1</f>
        <v>6.0546360975609677</v>
      </c>
    </row>
    <row r="1547" spans="1:17" x14ac:dyDescent="0.25">
      <c r="A1547" t="s">
        <v>356</v>
      </c>
      <c r="B1547">
        <v>108</v>
      </c>
      <c r="C1547">
        <v>3</v>
      </c>
      <c r="D1547" s="17" t="s">
        <v>230</v>
      </c>
      <c r="E1547">
        <v>29</v>
      </c>
      <c r="F1547">
        <v>2</v>
      </c>
      <c r="G1547">
        <v>4.28</v>
      </c>
      <c r="H1547" t="s">
        <v>1</v>
      </c>
      <c r="I1547" t="s">
        <v>2</v>
      </c>
      <c r="J1547" t="s">
        <v>6</v>
      </c>
      <c r="K1547" t="s">
        <v>126</v>
      </c>
      <c r="L1547">
        <v>14.932740000000001</v>
      </c>
      <c r="M1547" t="s">
        <v>419</v>
      </c>
      <c r="N1547">
        <f t="shared" si="52"/>
        <v>16.861533414634149</v>
      </c>
      <c r="O1547">
        <f t="shared" si="53"/>
        <v>-1.9287934146341481</v>
      </c>
    </row>
    <row r="1548" spans="1:17" x14ac:dyDescent="0.25">
      <c r="A1548" t="s">
        <v>356</v>
      </c>
      <c r="B1548">
        <v>108</v>
      </c>
      <c r="C1548">
        <v>3</v>
      </c>
      <c r="D1548" s="17" t="s">
        <v>230</v>
      </c>
      <c r="E1548">
        <v>30</v>
      </c>
      <c r="F1548">
        <v>3</v>
      </c>
      <c r="G1548">
        <v>2.62</v>
      </c>
      <c r="H1548" t="s">
        <v>8</v>
      </c>
      <c r="I1548" t="s">
        <v>8</v>
      </c>
      <c r="J1548" t="s">
        <v>3</v>
      </c>
      <c r="K1548" t="s">
        <v>120</v>
      </c>
      <c r="L1548">
        <v>14.00224</v>
      </c>
      <c r="M1548" t="s">
        <v>419</v>
      </c>
      <c r="N1548">
        <f t="shared" si="52"/>
        <v>16.861533414634149</v>
      </c>
      <c r="O1548">
        <f t="shared" si="53"/>
        <v>-2.8592934146341484</v>
      </c>
      <c r="Q1548">
        <f>O1548-P$1</f>
        <v>2.9044060975609671</v>
      </c>
    </row>
    <row r="1549" spans="1:17" x14ac:dyDescent="0.25">
      <c r="A1549" t="s">
        <v>356</v>
      </c>
      <c r="B1549">
        <v>108</v>
      </c>
      <c r="C1549">
        <v>3</v>
      </c>
      <c r="D1549" s="17" t="s">
        <v>230</v>
      </c>
      <c r="E1549">
        <v>31</v>
      </c>
      <c r="F1549">
        <v>2</v>
      </c>
      <c r="G1549">
        <v>4.72</v>
      </c>
      <c r="H1549" t="s">
        <v>1</v>
      </c>
      <c r="I1549" t="s">
        <v>2</v>
      </c>
      <c r="J1549" t="s">
        <v>3</v>
      </c>
      <c r="K1549" t="s">
        <v>108</v>
      </c>
      <c r="L1549">
        <v>18.195070000000001</v>
      </c>
      <c r="M1549" t="s">
        <v>419</v>
      </c>
      <c r="N1549">
        <f t="shared" si="52"/>
        <v>16.861533414634149</v>
      </c>
      <c r="O1549">
        <f t="shared" si="53"/>
        <v>1.3335365853658523</v>
      </c>
      <c r="Q1549">
        <f>O1549-P$1</f>
        <v>7.0972360975609678</v>
      </c>
    </row>
    <row r="1550" spans="1:17" x14ac:dyDescent="0.25">
      <c r="A1550" t="s">
        <v>356</v>
      </c>
      <c r="B1550">
        <v>108</v>
      </c>
      <c r="C1550">
        <v>3</v>
      </c>
      <c r="D1550" s="17" t="s">
        <v>230</v>
      </c>
      <c r="E1550">
        <v>32</v>
      </c>
      <c r="F1550">
        <v>2</v>
      </c>
      <c r="G1550">
        <v>4.72</v>
      </c>
      <c r="H1550" t="s">
        <v>8</v>
      </c>
      <c r="I1550" t="s">
        <v>8</v>
      </c>
      <c r="J1550" t="s">
        <v>3</v>
      </c>
      <c r="K1550" t="s">
        <v>103</v>
      </c>
      <c r="L1550">
        <v>17.556049999999999</v>
      </c>
      <c r="M1550" t="s">
        <v>419</v>
      </c>
      <c r="N1550">
        <f t="shared" si="52"/>
        <v>16.861533414634149</v>
      </c>
      <c r="O1550">
        <f t="shared" si="53"/>
        <v>0.69451658536585015</v>
      </c>
      <c r="Q1550">
        <f>O1550-P$1</f>
        <v>6.4582160975609657</v>
      </c>
    </row>
    <row r="1551" spans="1:17" x14ac:dyDescent="0.25">
      <c r="A1551" t="s">
        <v>356</v>
      </c>
      <c r="B1551">
        <v>108</v>
      </c>
      <c r="C1551">
        <v>3</v>
      </c>
      <c r="D1551" s="17" t="s">
        <v>230</v>
      </c>
      <c r="E1551">
        <v>33</v>
      </c>
      <c r="F1551">
        <v>2</v>
      </c>
      <c r="G1551">
        <v>4.28</v>
      </c>
      <c r="H1551" t="s">
        <v>8</v>
      </c>
      <c r="I1551" t="s">
        <v>8</v>
      </c>
      <c r="J1551" t="s">
        <v>6</v>
      </c>
      <c r="K1551" t="s">
        <v>110</v>
      </c>
      <c r="L1551">
        <v>16.636769999999999</v>
      </c>
      <c r="M1551" t="s">
        <v>419</v>
      </c>
      <c r="N1551">
        <f t="shared" si="52"/>
        <v>16.861533414634149</v>
      </c>
      <c r="O1551">
        <f t="shared" si="53"/>
        <v>-0.22476341463415039</v>
      </c>
    </row>
    <row r="1552" spans="1:17" x14ac:dyDescent="0.25">
      <c r="A1552" t="s">
        <v>356</v>
      </c>
      <c r="B1552">
        <v>108</v>
      </c>
      <c r="C1552">
        <v>3</v>
      </c>
      <c r="D1552" s="17" t="s">
        <v>230</v>
      </c>
      <c r="E1552">
        <v>34</v>
      </c>
      <c r="F1552">
        <v>1</v>
      </c>
      <c r="G1552">
        <v>4.58</v>
      </c>
      <c r="H1552" t="s">
        <v>8</v>
      </c>
      <c r="I1552" t="s">
        <v>8</v>
      </c>
      <c r="J1552" t="s">
        <v>6</v>
      </c>
      <c r="K1552" t="s">
        <v>111</v>
      </c>
      <c r="L1552">
        <v>17.141259999999999</v>
      </c>
      <c r="M1552" t="s">
        <v>419</v>
      </c>
      <c r="N1552">
        <f t="shared" si="52"/>
        <v>16.861533414634149</v>
      </c>
      <c r="O1552">
        <f t="shared" si="53"/>
        <v>0.27972658536585016</v>
      </c>
    </row>
    <row r="1553" spans="1:17" x14ac:dyDescent="0.25">
      <c r="A1553" t="s">
        <v>356</v>
      </c>
      <c r="B1553">
        <v>108</v>
      </c>
      <c r="C1553">
        <v>3</v>
      </c>
      <c r="D1553" s="17" t="s">
        <v>230</v>
      </c>
      <c r="E1553">
        <v>35</v>
      </c>
      <c r="F1553">
        <v>1</v>
      </c>
      <c r="G1553">
        <v>6.28</v>
      </c>
      <c r="H1553" t="s">
        <v>1</v>
      </c>
      <c r="I1553" t="s">
        <v>2</v>
      </c>
      <c r="J1553" t="s">
        <v>3</v>
      </c>
      <c r="K1553" t="s">
        <v>101</v>
      </c>
      <c r="L1553">
        <v>17.62332</v>
      </c>
      <c r="M1553" t="s">
        <v>419</v>
      </c>
      <c r="N1553">
        <f t="shared" si="52"/>
        <v>16.861533414634149</v>
      </c>
      <c r="O1553">
        <f t="shared" si="53"/>
        <v>0.76178658536585075</v>
      </c>
      <c r="Q1553">
        <f>O1553-P$1</f>
        <v>6.5254860975609663</v>
      </c>
    </row>
    <row r="1554" spans="1:17" x14ac:dyDescent="0.25">
      <c r="A1554" t="s">
        <v>356</v>
      </c>
      <c r="B1554">
        <v>108</v>
      </c>
      <c r="C1554">
        <v>3</v>
      </c>
      <c r="D1554" s="17" t="s">
        <v>230</v>
      </c>
      <c r="E1554">
        <v>36</v>
      </c>
      <c r="F1554">
        <v>3</v>
      </c>
      <c r="G1554">
        <v>2.62</v>
      </c>
      <c r="H1554" t="s">
        <v>1</v>
      </c>
      <c r="I1554" t="s">
        <v>5</v>
      </c>
      <c r="J1554" t="s">
        <v>3</v>
      </c>
      <c r="K1554" t="s">
        <v>113</v>
      </c>
      <c r="L1554">
        <v>15.76233</v>
      </c>
      <c r="M1554" t="s">
        <v>419</v>
      </c>
      <c r="N1554">
        <f t="shared" si="52"/>
        <v>16.861533414634149</v>
      </c>
      <c r="O1554">
        <f t="shared" si="53"/>
        <v>-1.0992034146341485</v>
      </c>
      <c r="Q1554">
        <f>O1554-P$1</f>
        <v>4.6644960975609671</v>
      </c>
    </row>
    <row r="1555" spans="1:17" x14ac:dyDescent="0.25">
      <c r="A1555" t="s">
        <v>356</v>
      </c>
      <c r="B1555">
        <v>108</v>
      </c>
      <c r="C1555">
        <v>3</v>
      </c>
      <c r="D1555" s="17" t="s">
        <v>230</v>
      </c>
      <c r="E1555">
        <v>37</v>
      </c>
      <c r="F1555">
        <v>2</v>
      </c>
      <c r="G1555">
        <v>4.4800000000000004</v>
      </c>
      <c r="H1555" t="s">
        <v>1</v>
      </c>
      <c r="I1555" t="s">
        <v>5</v>
      </c>
      <c r="J1555" t="s">
        <v>6</v>
      </c>
      <c r="K1555" t="s">
        <v>90</v>
      </c>
      <c r="L1555">
        <v>17.20852</v>
      </c>
      <c r="M1555" t="s">
        <v>419</v>
      </c>
      <c r="N1555">
        <f t="shared" si="52"/>
        <v>16.861533414634149</v>
      </c>
      <c r="O1555">
        <f t="shared" si="53"/>
        <v>0.34698658536585114</v>
      </c>
    </row>
    <row r="1556" spans="1:17" x14ac:dyDescent="0.25">
      <c r="A1556" t="s">
        <v>356</v>
      </c>
      <c r="B1556">
        <v>108</v>
      </c>
      <c r="C1556">
        <v>3</v>
      </c>
      <c r="D1556" s="17" t="s">
        <v>230</v>
      </c>
      <c r="E1556">
        <v>38</v>
      </c>
      <c r="F1556">
        <v>3</v>
      </c>
      <c r="G1556">
        <v>3.23</v>
      </c>
      <c r="H1556" t="s">
        <v>8</v>
      </c>
      <c r="I1556" t="s">
        <v>8</v>
      </c>
      <c r="J1556" t="s">
        <v>6</v>
      </c>
      <c r="K1556" t="s">
        <v>109</v>
      </c>
      <c r="L1556">
        <v>18.273540000000001</v>
      </c>
      <c r="M1556" t="s">
        <v>419</v>
      </c>
      <c r="N1556">
        <f t="shared" si="52"/>
        <v>16.861533414634149</v>
      </c>
      <c r="O1556">
        <f t="shared" si="53"/>
        <v>1.4120065853658517</v>
      </c>
    </row>
    <row r="1557" spans="1:17" x14ac:dyDescent="0.25">
      <c r="A1557" t="s">
        <v>356</v>
      </c>
      <c r="B1557">
        <v>108</v>
      </c>
      <c r="C1557">
        <v>3</v>
      </c>
      <c r="D1557" s="17" t="s">
        <v>230</v>
      </c>
      <c r="E1557">
        <v>39</v>
      </c>
      <c r="F1557">
        <v>2</v>
      </c>
      <c r="G1557">
        <v>4.01</v>
      </c>
      <c r="H1557" t="s">
        <v>8</v>
      </c>
      <c r="I1557" t="s">
        <v>8</v>
      </c>
      <c r="J1557" t="s">
        <v>6</v>
      </c>
      <c r="K1557" t="s">
        <v>123</v>
      </c>
      <c r="L1557">
        <v>17.107620000000001</v>
      </c>
      <c r="M1557" t="s">
        <v>419</v>
      </c>
      <c r="N1557">
        <f t="shared" si="52"/>
        <v>16.861533414634149</v>
      </c>
      <c r="O1557">
        <f t="shared" si="53"/>
        <v>0.24608658536585182</v>
      </c>
    </row>
    <row r="1558" spans="1:17" x14ac:dyDescent="0.25">
      <c r="A1558" t="s">
        <v>356</v>
      </c>
      <c r="B1558">
        <v>108</v>
      </c>
      <c r="C1558">
        <v>3</v>
      </c>
      <c r="D1558" s="17" t="s">
        <v>230</v>
      </c>
      <c r="E1558">
        <v>40</v>
      </c>
      <c r="F1558">
        <v>1</v>
      </c>
      <c r="G1558">
        <v>5.12</v>
      </c>
      <c r="H1558" t="s">
        <v>8</v>
      </c>
      <c r="I1558" t="s">
        <v>8</v>
      </c>
      <c r="J1558" t="s">
        <v>6</v>
      </c>
      <c r="K1558" t="s">
        <v>128</v>
      </c>
      <c r="L1558">
        <v>17.443950000000001</v>
      </c>
      <c r="M1558" t="s">
        <v>419</v>
      </c>
      <c r="N1558">
        <f t="shared" si="52"/>
        <v>16.861533414634149</v>
      </c>
      <c r="O1558">
        <f t="shared" si="53"/>
        <v>0.58241658536585206</v>
      </c>
    </row>
    <row r="1559" spans="1:17" x14ac:dyDescent="0.25">
      <c r="A1559" t="s">
        <v>356</v>
      </c>
      <c r="B1559">
        <v>108</v>
      </c>
      <c r="C1559">
        <v>3</v>
      </c>
      <c r="D1559" s="17" t="s">
        <v>230</v>
      </c>
      <c r="E1559">
        <v>41</v>
      </c>
      <c r="F1559">
        <v>2</v>
      </c>
      <c r="G1559">
        <v>5.2</v>
      </c>
      <c r="H1559" t="s">
        <v>8</v>
      </c>
      <c r="I1559" t="s">
        <v>8</v>
      </c>
      <c r="J1559" t="s">
        <v>3</v>
      </c>
      <c r="K1559" t="s">
        <v>92</v>
      </c>
      <c r="L1559">
        <v>17.365469999999998</v>
      </c>
      <c r="M1559" t="s">
        <v>419</v>
      </c>
      <c r="N1559">
        <f t="shared" si="52"/>
        <v>16.861533414634149</v>
      </c>
      <c r="O1559">
        <f t="shared" si="53"/>
        <v>0.50393658536584951</v>
      </c>
      <c r="Q1559">
        <f>O1559-P$1</f>
        <v>6.2676360975609651</v>
      </c>
    </row>
    <row r="1560" spans="1:17" hidden="1" x14ac:dyDescent="0.25">
      <c r="A1560" t="s">
        <v>408</v>
      </c>
      <c r="B1560">
        <v>109</v>
      </c>
      <c r="C1560">
        <v>3</v>
      </c>
      <c r="D1560" s="17" t="s">
        <v>230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 t="s">
        <v>277</v>
      </c>
      <c r="L1560">
        <v>18.923770000000001</v>
      </c>
      <c r="M1560" s="16" t="s">
        <v>428</v>
      </c>
      <c r="N1560">
        <f t="shared" si="52"/>
        <v>18.993492439024383</v>
      </c>
      <c r="O1560">
        <f t="shared" si="53"/>
        <v>-6.9722439024381799E-2</v>
      </c>
    </row>
    <row r="1561" spans="1:17" x14ac:dyDescent="0.25">
      <c r="A1561" t="s">
        <v>408</v>
      </c>
      <c r="B1561">
        <v>109</v>
      </c>
      <c r="C1561">
        <v>3</v>
      </c>
      <c r="D1561" s="17" t="s">
        <v>230</v>
      </c>
      <c r="E1561">
        <v>2</v>
      </c>
      <c r="F1561">
        <v>1</v>
      </c>
      <c r="G1561">
        <v>6.04</v>
      </c>
      <c r="H1561" t="s">
        <v>1</v>
      </c>
      <c r="I1561" t="s">
        <v>2</v>
      </c>
      <c r="J1561" t="s">
        <v>6</v>
      </c>
      <c r="K1561" t="s">
        <v>69</v>
      </c>
      <c r="L1561">
        <v>19.338570000000001</v>
      </c>
      <c r="M1561" s="16" t="s">
        <v>428</v>
      </c>
      <c r="N1561">
        <f t="shared" si="52"/>
        <v>18.993492439024383</v>
      </c>
      <c r="O1561">
        <f t="shared" si="53"/>
        <v>0.34507756097561781</v>
      </c>
    </row>
    <row r="1562" spans="1:17" x14ac:dyDescent="0.25">
      <c r="A1562" t="s">
        <v>408</v>
      </c>
      <c r="B1562">
        <v>109</v>
      </c>
      <c r="C1562">
        <v>3</v>
      </c>
      <c r="D1562" s="17" t="s">
        <v>230</v>
      </c>
      <c r="E1562">
        <v>3</v>
      </c>
      <c r="F1562">
        <v>3</v>
      </c>
      <c r="G1562">
        <v>3.2</v>
      </c>
      <c r="H1562" t="s">
        <v>8</v>
      </c>
      <c r="I1562" t="s">
        <v>8</v>
      </c>
      <c r="J1562" t="s">
        <v>6</v>
      </c>
      <c r="K1562" t="s">
        <v>82</v>
      </c>
      <c r="L1562">
        <v>16.199549999999999</v>
      </c>
      <c r="M1562" s="16" t="s">
        <v>428</v>
      </c>
      <c r="N1562">
        <f t="shared" si="52"/>
        <v>18.993492439024383</v>
      </c>
      <c r="O1562">
        <f t="shared" si="53"/>
        <v>-2.7939424390243843</v>
      </c>
    </row>
    <row r="1563" spans="1:17" x14ac:dyDescent="0.25">
      <c r="A1563" t="s">
        <v>408</v>
      </c>
      <c r="B1563">
        <v>109</v>
      </c>
      <c r="C1563">
        <v>3</v>
      </c>
      <c r="D1563" s="17" t="s">
        <v>230</v>
      </c>
      <c r="E1563">
        <v>4</v>
      </c>
      <c r="F1563">
        <v>3</v>
      </c>
      <c r="G1563">
        <v>3.02</v>
      </c>
      <c r="H1563" t="s">
        <v>8</v>
      </c>
      <c r="I1563" t="s">
        <v>8</v>
      </c>
      <c r="J1563" t="s">
        <v>3</v>
      </c>
      <c r="K1563" t="s">
        <v>51</v>
      </c>
      <c r="L1563">
        <v>18.744389999999999</v>
      </c>
      <c r="M1563" s="16" t="s">
        <v>428</v>
      </c>
      <c r="N1563">
        <f t="shared" si="52"/>
        <v>18.993492439024383</v>
      </c>
      <c r="O1563">
        <f t="shared" si="53"/>
        <v>-0.24910243902438367</v>
      </c>
      <c r="Q1563">
        <f t="shared" ref="Q1563:Q1568" si="54">O1563-P$1</f>
        <v>5.5145970731707319</v>
      </c>
    </row>
    <row r="1564" spans="1:17" x14ac:dyDescent="0.25">
      <c r="A1564" t="s">
        <v>408</v>
      </c>
      <c r="B1564">
        <v>109</v>
      </c>
      <c r="C1564">
        <v>3</v>
      </c>
      <c r="D1564" s="17" t="s">
        <v>230</v>
      </c>
      <c r="E1564">
        <v>5</v>
      </c>
      <c r="F1564">
        <v>3</v>
      </c>
      <c r="G1564">
        <v>2.56</v>
      </c>
      <c r="H1564" t="s">
        <v>1</v>
      </c>
      <c r="I1564" t="s">
        <v>5</v>
      </c>
      <c r="J1564" t="s">
        <v>3</v>
      </c>
      <c r="K1564" t="s">
        <v>70</v>
      </c>
      <c r="L1564">
        <v>18.778030000000001</v>
      </c>
      <c r="M1564" s="16" t="s">
        <v>428</v>
      </c>
      <c r="N1564">
        <f t="shared" si="52"/>
        <v>18.993492439024383</v>
      </c>
      <c r="O1564">
        <f t="shared" si="53"/>
        <v>-0.21546243902438178</v>
      </c>
      <c r="Q1564">
        <f t="shared" si="54"/>
        <v>5.5482370731707338</v>
      </c>
    </row>
    <row r="1565" spans="1:17" x14ac:dyDescent="0.25">
      <c r="A1565" t="s">
        <v>408</v>
      </c>
      <c r="B1565">
        <v>109</v>
      </c>
      <c r="C1565">
        <v>3</v>
      </c>
      <c r="D1565" s="17" t="s">
        <v>230</v>
      </c>
      <c r="E1565">
        <v>6</v>
      </c>
      <c r="F1565">
        <v>2</v>
      </c>
      <c r="G1565">
        <v>5.19</v>
      </c>
      <c r="H1565" t="s">
        <v>1</v>
      </c>
      <c r="I1565" t="s">
        <v>5</v>
      </c>
      <c r="J1565" t="s">
        <v>3</v>
      </c>
      <c r="K1565" t="s">
        <v>61</v>
      </c>
      <c r="L1565">
        <v>19.383410000000001</v>
      </c>
      <c r="M1565" s="16" t="s">
        <v>428</v>
      </c>
      <c r="N1565">
        <f t="shared" si="52"/>
        <v>18.993492439024383</v>
      </c>
      <c r="O1565">
        <f t="shared" si="53"/>
        <v>0.38991756097561847</v>
      </c>
      <c r="Q1565">
        <f t="shared" si="54"/>
        <v>6.153617073170734</v>
      </c>
    </row>
    <row r="1566" spans="1:17" x14ac:dyDescent="0.25">
      <c r="A1566" t="s">
        <v>408</v>
      </c>
      <c r="B1566">
        <v>109</v>
      </c>
      <c r="C1566">
        <v>3</v>
      </c>
      <c r="D1566" s="17" t="s">
        <v>230</v>
      </c>
      <c r="E1566">
        <v>7</v>
      </c>
      <c r="F1566">
        <v>1</v>
      </c>
      <c r="G1566">
        <v>5.58</v>
      </c>
      <c r="H1566" t="s">
        <v>8</v>
      </c>
      <c r="I1566" t="s">
        <v>8</v>
      </c>
      <c r="J1566" t="s">
        <v>3</v>
      </c>
      <c r="K1566" t="s">
        <v>58</v>
      </c>
      <c r="L1566">
        <v>20.16816</v>
      </c>
      <c r="M1566" s="16" t="s">
        <v>428</v>
      </c>
      <c r="N1566">
        <f t="shared" si="52"/>
        <v>18.993492439024383</v>
      </c>
      <c r="O1566">
        <f t="shared" si="53"/>
        <v>1.1746675609756174</v>
      </c>
      <c r="Q1566">
        <f t="shared" si="54"/>
        <v>6.938367073170733</v>
      </c>
    </row>
    <row r="1567" spans="1:17" x14ac:dyDescent="0.25">
      <c r="A1567" t="s">
        <v>408</v>
      </c>
      <c r="B1567">
        <v>109</v>
      </c>
      <c r="C1567">
        <v>3</v>
      </c>
      <c r="D1567" s="17" t="s">
        <v>230</v>
      </c>
      <c r="E1567">
        <v>8</v>
      </c>
      <c r="F1567">
        <v>3</v>
      </c>
      <c r="G1567">
        <v>2.56</v>
      </c>
      <c r="H1567" t="s">
        <v>8</v>
      </c>
      <c r="I1567" t="s">
        <v>8</v>
      </c>
      <c r="J1567" t="s">
        <v>3</v>
      </c>
      <c r="K1567" t="s">
        <v>54</v>
      </c>
      <c r="L1567">
        <v>19.461880000000001</v>
      </c>
      <c r="M1567" s="16" t="s">
        <v>428</v>
      </c>
      <c r="N1567">
        <f t="shared" si="52"/>
        <v>18.993492439024383</v>
      </c>
      <c r="O1567">
        <f t="shared" si="53"/>
        <v>0.46838756097561784</v>
      </c>
      <c r="Q1567">
        <f t="shared" si="54"/>
        <v>6.2320870731707334</v>
      </c>
    </row>
    <row r="1568" spans="1:17" x14ac:dyDescent="0.25">
      <c r="A1568" t="s">
        <v>408</v>
      </c>
      <c r="B1568">
        <v>109</v>
      </c>
      <c r="C1568">
        <v>3</v>
      </c>
      <c r="D1568" s="17" t="s">
        <v>230</v>
      </c>
      <c r="E1568">
        <v>9</v>
      </c>
      <c r="F1568">
        <v>3</v>
      </c>
      <c r="G1568">
        <v>3.02</v>
      </c>
      <c r="H1568" t="s">
        <v>1</v>
      </c>
      <c r="I1568" t="s">
        <v>2</v>
      </c>
      <c r="J1568" t="s">
        <v>3</v>
      </c>
      <c r="K1568" t="s">
        <v>71</v>
      </c>
      <c r="L1568">
        <v>19.506730000000001</v>
      </c>
      <c r="M1568" s="16" t="s">
        <v>428</v>
      </c>
      <c r="N1568">
        <f t="shared" si="52"/>
        <v>18.993492439024383</v>
      </c>
      <c r="O1568">
        <f t="shared" si="53"/>
        <v>0.51323756097561812</v>
      </c>
      <c r="Q1568">
        <f t="shared" si="54"/>
        <v>6.2769370731707337</v>
      </c>
    </row>
    <row r="1569" spans="1:17" x14ac:dyDescent="0.25">
      <c r="A1569" t="s">
        <v>408</v>
      </c>
      <c r="B1569">
        <v>109</v>
      </c>
      <c r="C1569">
        <v>3</v>
      </c>
      <c r="D1569" s="17" t="s">
        <v>230</v>
      </c>
      <c r="E1569">
        <v>10</v>
      </c>
      <c r="F1569">
        <v>1</v>
      </c>
      <c r="G1569">
        <v>5.08</v>
      </c>
      <c r="H1569" t="s">
        <v>1</v>
      </c>
      <c r="I1569" t="s">
        <v>5</v>
      </c>
      <c r="J1569" t="s">
        <v>6</v>
      </c>
      <c r="K1569" t="s">
        <v>60</v>
      </c>
      <c r="L1569">
        <v>19.058299999999999</v>
      </c>
      <c r="M1569" s="16" t="s">
        <v>428</v>
      </c>
      <c r="N1569">
        <f t="shared" si="52"/>
        <v>18.993492439024383</v>
      </c>
      <c r="O1569">
        <f t="shared" si="53"/>
        <v>6.4807560975616241E-2</v>
      </c>
    </row>
    <row r="1570" spans="1:17" x14ac:dyDescent="0.25">
      <c r="A1570" t="s">
        <v>408</v>
      </c>
      <c r="B1570">
        <v>109</v>
      </c>
      <c r="C1570">
        <v>3</v>
      </c>
      <c r="D1570" s="17" t="s">
        <v>230</v>
      </c>
      <c r="E1570">
        <v>11</v>
      </c>
      <c r="F1570">
        <v>1</v>
      </c>
      <c r="G1570">
        <v>5.37</v>
      </c>
      <c r="H1570" t="s">
        <v>1</v>
      </c>
      <c r="I1570" t="s">
        <v>2</v>
      </c>
      <c r="J1570" t="s">
        <v>3</v>
      </c>
      <c r="K1570" t="s">
        <v>83</v>
      </c>
      <c r="L1570">
        <v>20.919280000000001</v>
      </c>
      <c r="M1570" s="16" t="s">
        <v>428</v>
      </c>
      <c r="N1570">
        <f t="shared" si="52"/>
        <v>18.993492439024383</v>
      </c>
      <c r="O1570">
        <f t="shared" si="53"/>
        <v>1.9257875609756177</v>
      </c>
      <c r="Q1570">
        <f>O1570-P$1</f>
        <v>7.6894870731707332</v>
      </c>
    </row>
    <row r="1571" spans="1:17" x14ac:dyDescent="0.25">
      <c r="A1571" t="s">
        <v>408</v>
      </c>
      <c r="B1571">
        <v>109</v>
      </c>
      <c r="C1571">
        <v>3</v>
      </c>
      <c r="D1571" s="17" t="s">
        <v>230</v>
      </c>
      <c r="E1571">
        <v>12</v>
      </c>
      <c r="F1571">
        <v>3</v>
      </c>
      <c r="G1571">
        <v>3.39</v>
      </c>
      <c r="H1571" t="s">
        <v>1</v>
      </c>
      <c r="I1571" t="s">
        <v>5</v>
      </c>
      <c r="J1571" t="s">
        <v>3</v>
      </c>
      <c r="K1571" t="s">
        <v>72</v>
      </c>
      <c r="L1571">
        <v>15.100899999999999</v>
      </c>
      <c r="M1571" s="16" t="s">
        <v>428</v>
      </c>
      <c r="N1571">
        <f t="shared" si="52"/>
        <v>18.993492439024383</v>
      </c>
      <c r="O1571">
        <f t="shared" si="53"/>
        <v>-3.8925924390243836</v>
      </c>
      <c r="Q1571">
        <f>O1571-P$1</f>
        <v>1.871107073170732</v>
      </c>
    </row>
    <row r="1572" spans="1:17" x14ac:dyDescent="0.25">
      <c r="A1572" t="s">
        <v>408</v>
      </c>
      <c r="B1572">
        <v>109</v>
      </c>
      <c r="C1572">
        <v>3</v>
      </c>
      <c r="D1572" s="17" t="s">
        <v>230</v>
      </c>
      <c r="E1572">
        <v>13</v>
      </c>
      <c r="F1572">
        <v>3</v>
      </c>
      <c r="G1572">
        <v>1.97</v>
      </c>
      <c r="H1572" t="s">
        <v>1</v>
      </c>
      <c r="I1572" t="s">
        <v>5</v>
      </c>
      <c r="J1572" t="s">
        <v>6</v>
      </c>
      <c r="K1572" t="s">
        <v>86</v>
      </c>
      <c r="L1572">
        <v>14.52915</v>
      </c>
      <c r="M1572" s="16" t="s">
        <v>428</v>
      </c>
      <c r="N1572">
        <f t="shared" si="52"/>
        <v>18.993492439024383</v>
      </c>
      <c r="O1572">
        <f t="shared" si="53"/>
        <v>-4.4643424390243833</v>
      </c>
    </row>
    <row r="1573" spans="1:17" x14ac:dyDescent="0.25">
      <c r="A1573" t="s">
        <v>408</v>
      </c>
      <c r="B1573">
        <v>109</v>
      </c>
      <c r="C1573">
        <v>3</v>
      </c>
      <c r="D1573" s="17" t="s">
        <v>230</v>
      </c>
      <c r="E1573">
        <v>14</v>
      </c>
      <c r="F1573">
        <v>3</v>
      </c>
      <c r="G1573">
        <v>3.2</v>
      </c>
      <c r="H1573" t="s">
        <v>1</v>
      </c>
      <c r="I1573" t="s">
        <v>5</v>
      </c>
      <c r="J1573" t="s">
        <v>6</v>
      </c>
      <c r="K1573" t="s">
        <v>75</v>
      </c>
      <c r="L1573">
        <v>15.695069999999999</v>
      </c>
      <c r="M1573" s="16" t="s">
        <v>428</v>
      </c>
      <c r="N1573">
        <f t="shared" si="52"/>
        <v>18.993492439024383</v>
      </c>
      <c r="O1573">
        <f t="shared" si="53"/>
        <v>-3.2984224390243835</v>
      </c>
    </row>
    <row r="1574" spans="1:17" x14ac:dyDescent="0.25">
      <c r="A1574" t="s">
        <v>408</v>
      </c>
      <c r="B1574">
        <v>109</v>
      </c>
      <c r="C1574">
        <v>3</v>
      </c>
      <c r="D1574" s="17" t="s">
        <v>230</v>
      </c>
      <c r="E1574">
        <v>15</v>
      </c>
      <c r="F1574">
        <v>1</v>
      </c>
      <c r="G1574">
        <v>5.58</v>
      </c>
      <c r="H1574" t="s">
        <v>1</v>
      </c>
      <c r="I1574" t="s">
        <v>5</v>
      </c>
      <c r="J1574" t="s">
        <v>3</v>
      </c>
      <c r="K1574" t="s">
        <v>65</v>
      </c>
      <c r="L1574">
        <v>20.739909999999998</v>
      </c>
      <c r="M1574" s="16" t="s">
        <v>428</v>
      </c>
      <c r="N1574">
        <f t="shared" si="52"/>
        <v>18.993492439024383</v>
      </c>
      <c r="O1574">
        <f t="shared" si="53"/>
        <v>1.7464175609756154</v>
      </c>
      <c r="Q1574">
        <f>O1574-P$1</f>
        <v>7.510117073170731</v>
      </c>
    </row>
    <row r="1575" spans="1:17" x14ac:dyDescent="0.25">
      <c r="A1575" t="s">
        <v>408</v>
      </c>
      <c r="B1575">
        <v>109</v>
      </c>
      <c r="C1575">
        <v>3</v>
      </c>
      <c r="D1575" s="17" t="s">
        <v>230</v>
      </c>
      <c r="E1575">
        <v>16</v>
      </c>
      <c r="F1575">
        <v>2</v>
      </c>
      <c r="G1575">
        <v>3.99</v>
      </c>
      <c r="H1575" t="s">
        <v>8</v>
      </c>
      <c r="I1575" t="s">
        <v>8</v>
      </c>
      <c r="J1575" t="s">
        <v>6</v>
      </c>
      <c r="K1575" t="s">
        <v>81</v>
      </c>
      <c r="L1575">
        <v>20.795960000000001</v>
      </c>
      <c r="M1575" s="16" t="s">
        <v>428</v>
      </c>
      <c r="N1575">
        <f t="shared" si="52"/>
        <v>18.993492439024383</v>
      </c>
      <c r="O1575">
        <f t="shared" si="53"/>
        <v>1.802467560975618</v>
      </c>
    </row>
    <row r="1576" spans="1:17" x14ac:dyDescent="0.25">
      <c r="A1576" t="s">
        <v>408</v>
      </c>
      <c r="B1576">
        <v>109</v>
      </c>
      <c r="C1576">
        <v>3</v>
      </c>
      <c r="D1576" s="17" t="s">
        <v>230</v>
      </c>
      <c r="E1576">
        <v>17</v>
      </c>
      <c r="F1576">
        <v>2</v>
      </c>
      <c r="G1576">
        <v>5</v>
      </c>
      <c r="H1576" t="s">
        <v>1</v>
      </c>
      <c r="I1576" t="s">
        <v>2</v>
      </c>
      <c r="J1576" t="s">
        <v>3</v>
      </c>
      <c r="K1576" t="s">
        <v>48</v>
      </c>
      <c r="L1576">
        <v>20.908069999999999</v>
      </c>
      <c r="M1576" s="16" t="s">
        <v>428</v>
      </c>
      <c r="N1576">
        <f t="shared" si="52"/>
        <v>18.993492439024383</v>
      </c>
      <c r="O1576">
        <f t="shared" si="53"/>
        <v>1.9145775609756157</v>
      </c>
      <c r="Q1576">
        <f>O1576-P$1</f>
        <v>7.6782770731707313</v>
      </c>
    </row>
    <row r="1577" spans="1:17" x14ac:dyDescent="0.25">
      <c r="A1577" t="s">
        <v>408</v>
      </c>
      <c r="B1577">
        <v>109</v>
      </c>
      <c r="C1577">
        <v>3</v>
      </c>
      <c r="D1577" s="17" t="s">
        <v>230</v>
      </c>
      <c r="E1577">
        <v>18</v>
      </c>
      <c r="F1577">
        <v>2</v>
      </c>
      <c r="G1577">
        <v>4.1399999999999997</v>
      </c>
      <c r="H1577" t="s">
        <v>8</v>
      </c>
      <c r="I1577" t="s">
        <v>8</v>
      </c>
      <c r="J1577" t="s">
        <v>6</v>
      </c>
      <c r="K1577" t="s">
        <v>55</v>
      </c>
      <c r="L1577">
        <v>19.43946</v>
      </c>
      <c r="M1577" s="16" t="s">
        <v>428</v>
      </c>
      <c r="N1577">
        <f t="shared" si="52"/>
        <v>18.993492439024383</v>
      </c>
      <c r="O1577">
        <f t="shared" si="53"/>
        <v>0.44596756097561752</v>
      </c>
    </row>
    <row r="1578" spans="1:17" x14ac:dyDescent="0.25">
      <c r="A1578" t="s">
        <v>408</v>
      </c>
      <c r="B1578">
        <v>109</v>
      </c>
      <c r="C1578">
        <v>3</v>
      </c>
      <c r="D1578" s="17" t="s">
        <v>230</v>
      </c>
      <c r="E1578">
        <v>19</v>
      </c>
      <c r="F1578">
        <v>2</v>
      </c>
      <c r="G1578">
        <v>4.47</v>
      </c>
      <c r="H1578" t="s">
        <v>8</v>
      </c>
      <c r="I1578" t="s">
        <v>8</v>
      </c>
      <c r="J1578" t="s">
        <v>6</v>
      </c>
      <c r="K1578" t="s">
        <v>59</v>
      </c>
      <c r="L1578">
        <v>21.446190000000001</v>
      </c>
      <c r="M1578" s="16" t="s">
        <v>428</v>
      </c>
      <c r="N1578">
        <f t="shared" si="52"/>
        <v>18.993492439024383</v>
      </c>
      <c r="O1578">
        <f t="shared" si="53"/>
        <v>2.4526975609756185</v>
      </c>
    </row>
    <row r="1579" spans="1:17" x14ac:dyDescent="0.25">
      <c r="A1579" t="s">
        <v>408</v>
      </c>
      <c r="B1579">
        <v>109</v>
      </c>
      <c r="C1579">
        <v>3</v>
      </c>
      <c r="D1579" s="17" t="s">
        <v>230</v>
      </c>
      <c r="E1579">
        <v>20</v>
      </c>
      <c r="F1579">
        <v>1</v>
      </c>
      <c r="G1579">
        <v>6.19</v>
      </c>
      <c r="H1579" t="s">
        <v>1</v>
      </c>
      <c r="I1579" t="s">
        <v>2</v>
      </c>
      <c r="J1579" t="s">
        <v>3</v>
      </c>
      <c r="K1579" t="s">
        <v>73</v>
      </c>
      <c r="L1579">
        <v>21.008970000000001</v>
      </c>
      <c r="M1579" s="16" t="s">
        <v>428</v>
      </c>
      <c r="N1579">
        <f t="shared" si="52"/>
        <v>18.993492439024383</v>
      </c>
      <c r="O1579">
        <f t="shared" si="53"/>
        <v>2.0154775609756186</v>
      </c>
      <c r="Q1579">
        <f>O1579-P$1</f>
        <v>7.7791770731707341</v>
      </c>
    </row>
    <row r="1580" spans="1:17" x14ac:dyDescent="0.25">
      <c r="A1580" t="s">
        <v>408</v>
      </c>
      <c r="B1580">
        <v>109</v>
      </c>
      <c r="C1580">
        <v>3</v>
      </c>
      <c r="D1580" s="17" t="s">
        <v>230</v>
      </c>
      <c r="E1580">
        <v>21</v>
      </c>
      <c r="F1580">
        <v>3</v>
      </c>
      <c r="G1580">
        <v>3.01</v>
      </c>
      <c r="H1580" t="s">
        <v>8</v>
      </c>
      <c r="I1580" t="s">
        <v>8</v>
      </c>
      <c r="J1580" t="s">
        <v>6</v>
      </c>
      <c r="K1580" t="s">
        <v>50</v>
      </c>
      <c r="L1580">
        <v>19.405830000000002</v>
      </c>
      <c r="M1580" s="16" t="s">
        <v>428</v>
      </c>
      <c r="N1580">
        <f t="shared" si="52"/>
        <v>18.993492439024383</v>
      </c>
      <c r="O1580">
        <f t="shared" si="53"/>
        <v>0.4123375609756188</v>
      </c>
    </row>
    <row r="1581" spans="1:17" x14ac:dyDescent="0.25">
      <c r="A1581" t="s">
        <v>408</v>
      </c>
      <c r="B1581">
        <v>109</v>
      </c>
      <c r="C1581">
        <v>3</v>
      </c>
      <c r="D1581" s="17" t="s">
        <v>230</v>
      </c>
      <c r="E1581">
        <v>22</v>
      </c>
      <c r="F1581">
        <v>2</v>
      </c>
      <c r="G1581">
        <v>4.8099999999999996</v>
      </c>
      <c r="H1581" t="s">
        <v>8</v>
      </c>
      <c r="I1581" t="s">
        <v>8</v>
      </c>
      <c r="J1581" t="s">
        <v>3</v>
      </c>
      <c r="K1581" t="s">
        <v>76</v>
      </c>
      <c r="L1581">
        <v>20.515699999999999</v>
      </c>
      <c r="M1581" s="16" t="s">
        <v>428</v>
      </c>
      <c r="N1581">
        <f t="shared" si="52"/>
        <v>18.993492439024383</v>
      </c>
      <c r="O1581">
        <f t="shared" si="53"/>
        <v>1.522207560975616</v>
      </c>
      <c r="Q1581">
        <f>O1581-P$1</f>
        <v>7.2859070731707316</v>
      </c>
    </row>
    <row r="1582" spans="1:17" x14ac:dyDescent="0.25">
      <c r="A1582" t="s">
        <v>408</v>
      </c>
      <c r="B1582">
        <v>109</v>
      </c>
      <c r="C1582">
        <v>3</v>
      </c>
      <c r="D1582" s="17" t="s">
        <v>230</v>
      </c>
      <c r="E1582">
        <v>23</v>
      </c>
      <c r="F1582">
        <v>2</v>
      </c>
      <c r="G1582">
        <v>4.47</v>
      </c>
      <c r="H1582" t="s">
        <v>1</v>
      </c>
      <c r="I1582" t="s">
        <v>5</v>
      </c>
      <c r="J1582" t="s">
        <v>6</v>
      </c>
      <c r="K1582" t="s">
        <v>64</v>
      </c>
      <c r="L1582">
        <v>21.121079999999999</v>
      </c>
      <c r="M1582" s="16" t="s">
        <v>428</v>
      </c>
      <c r="N1582">
        <f t="shared" si="52"/>
        <v>18.993492439024383</v>
      </c>
      <c r="O1582">
        <f t="shared" si="53"/>
        <v>2.1275875609756163</v>
      </c>
    </row>
    <row r="1583" spans="1:17" x14ac:dyDescent="0.25">
      <c r="A1583" t="s">
        <v>408</v>
      </c>
      <c r="B1583">
        <v>109</v>
      </c>
      <c r="C1583">
        <v>3</v>
      </c>
      <c r="D1583" s="17" t="s">
        <v>230</v>
      </c>
      <c r="E1583">
        <v>24</v>
      </c>
      <c r="F1583">
        <v>3</v>
      </c>
      <c r="G1583">
        <v>1.97</v>
      </c>
      <c r="H1583" t="s">
        <v>8</v>
      </c>
      <c r="I1583" t="s">
        <v>8</v>
      </c>
      <c r="J1583" t="s">
        <v>6</v>
      </c>
      <c r="K1583" t="s">
        <v>74</v>
      </c>
      <c r="L1583">
        <v>13.587440000000001</v>
      </c>
      <c r="M1583" s="16" t="s">
        <v>428</v>
      </c>
      <c r="N1583">
        <f t="shared" si="52"/>
        <v>18.993492439024383</v>
      </c>
      <c r="O1583">
        <f t="shared" si="53"/>
        <v>-5.406052439024382</v>
      </c>
    </row>
    <row r="1584" spans="1:17" x14ac:dyDescent="0.25">
      <c r="A1584" t="s">
        <v>408</v>
      </c>
      <c r="B1584">
        <v>109</v>
      </c>
      <c r="C1584">
        <v>3</v>
      </c>
      <c r="D1584" s="17" t="s">
        <v>230</v>
      </c>
      <c r="E1584">
        <v>25</v>
      </c>
      <c r="F1584">
        <v>1</v>
      </c>
      <c r="G1584">
        <v>5.08</v>
      </c>
      <c r="H1584" t="s">
        <v>8</v>
      </c>
      <c r="I1584" t="s">
        <v>8</v>
      </c>
      <c r="J1584" t="s">
        <v>6</v>
      </c>
      <c r="K1584" t="s">
        <v>67</v>
      </c>
      <c r="L1584">
        <v>15.57175</v>
      </c>
      <c r="M1584" s="16" t="s">
        <v>428</v>
      </c>
      <c r="N1584">
        <f t="shared" si="52"/>
        <v>18.993492439024383</v>
      </c>
      <c r="O1584">
        <f t="shared" si="53"/>
        <v>-3.4217424390243831</v>
      </c>
    </row>
    <row r="1585" spans="1:17" x14ac:dyDescent="0.25">
      <c r="A1585" t="s">
        <v>408</v>
      </c>
      <c r="B1585">
        <v>109</v>
      </c>
      <c r="C1585">
        <v>3</v>
      </c>
      <c r="D1585" s="17" t="s">
        <v>230</v>
      </c>
      <c r="E1585">
        <v>26</v>
      </c>
      <c r="F1585">
        <v>1</v>
      </c>
      <c r="G1585">
        <v>6.19</v>
      </c>
      <c r="H1585" t="s">
        <v>8</v>
      </c>
      <c r="I1585" t="s">
        <v>8</v>
      </c>
      <c r="J1585" t="s">
        <v>3</v>
      </c>
      <c r="K1585" t="s">
        <v>63</v>
      </c>
      <c r="L1585">
        <v>19.921520000000001</v>
      </c>
      <c r="M1585" s="16" t="s">
        <v>428</v>
      </c>
      <c r="N1585">
        <f t="shared" si="52"/>
        <v>18.993492439024383</v>
      </c>
      <c r="O1585">
        <f t="shared" si="53"/>
        <v>0.92802756097561812</v>
      </c>
      <c r="Q1585">
        <f>O1585-P$1</f>
        <v>6.6917270731707337</v>
      </c>
    </row>
    <row r="1586" spans="1:17" x14ac:dyDescent="0.25">
      <c r="A1586" t="s">
        <v>408</v>
      </c>
      <c r="B1586">
        <v>109</v>
      </c>
      <c r="C1586">
        <v>3</v>
      </c>
      <c r="D1586" s="17" t="s">
        <v>230</v>
      </c>
      <c r="E1586">
        <v>27</v>
      </c>
      <c r="F1586">
        <v>1</v>
      </c>
      <c r="G1586">
        <v>4.72</v>
      </c>
      <c r="H1586" t="s">
        <v>1</v>
      </c>
      <c r="I1586" t="s">
        <v>2</v>
      </c>
      <c r="J1586" t="s">
        <v>6</v>
      </c>
      <c r="K1586" t="s">
        <v>84</v>
      </c>
      <c r="L1586">
        <v>20.056049999999999</v>
      </c>
      <c r="M1586" s="16" t="s">
        <v>428</v>
      </c>
      <c r="N1586">
        <f t="shared" si="52"/>
        <v>18.993492439024383</v>
      </c>
      <c r="O1586">
        <f t="shared" si="53"/>
        <v>1.0625575609756162</v>
      </c>
    </row>
    <row r="1587" spans="1:17" x14ac:dyDescent="0.25">
      <c r="A1587" t="s">
        <v>408</v>
      </c>
      <c r="B1587">
        <v>109</v>
      </c>
      <c r="C1587">
        <v>3</v>
      </c>
      <c r="D1587" s="17" t="s">
        <v>230</v>
      </c>
      <c r="E1587">
        <v>28</v>
      </c>
      <c r="F1587">
        <v>2</v>
      </c>
      <c r="G1587">
        <v>4.25</v>
      </c>
      <c r="H1587" t="s">
        <v>1</v>
      </c>
      <c r="I1587" t="s">
        <v>2</v>
      </c>
      <c r="J1587" t="s">
        <v>6</v>
      </c>
      <c r="K1587" t="s">
        <v>49</v>
      </c>
      <c r="L1587">
        <v>16.961880000000001</v>
      </c>
      <c r="M1587" s="16" t="s">
        <v>428</v>
      </c>
      <c r="N1587">
        <f t="shared" si="52"/>
        <v>18.993492439024383</v>
      </c>
      <c r="O1587">
        <f t="shared" si="53"/>
        <v>-2.0316124390243822</v>
      </c>
    </row>
    <row r="1588" spans="1:17" x14ac:dyDescent="0.25">
      <c r="A1588" t="s">
        <v>408</v>
      </c>
      <c r="B1588">
        <v>109</v>
      </c>
      <c r="C1588">
        <v>3</v>
      </c>
      <c r="D1588" s="17" t="s">
        <v>230</v>
      </c>
      <c r="E1588">
        <v>29</v>
      </c>
      <c r="F1588">
        <v>3</v>
      </c>
      <c r="G1588">
        <v>3.39</v>
      </c>
      <c r="H1588" t="s">
        <v>8</v>
      </c>
      <c r="I1588" t="s">
        <v>8</v>
      </c>
      <c r="J1588" t="s">
        <v>3</v>
      </c>
      <c r="K1588" t="s">
        <v>52</v>
      </c>
      <c r="L1588">
        <v>14.5852</v>
      </c>
      <c r="M1588" s="16" t="s">
        <v>428</v>
      </c>
      <c r="N1588">
        <f t="shared" si="52"/>
        <v>18.993492439024383</v>
      </c>
      <c r="O1588">
        <f t="shared" si="53"/>
        <v>-4.4082924390243825</v>
      </c>
      <c r="Q1588">
        <f>O1588-P$1</f>
        <v>1.3554070731707331</v>
      </c>
    </row>
    <row r="1589" spans="1:17" x14ac:dyDescent="0.25">
      <c r="A1589" t="s">
        <v>408</v>
      </c>
      <c r="B1589">
        <v>109</v>
      </c>
      <c r="C1589">
        <v>3</v>
      </c>
      <c r="D1589" s="17" t="s">
        <v>230</v>
      </c>
      <c r="E1589">
        <v>30</v>
      </c>
      <c r="F1589">
        <v>2</v>
      </c>
      <c r="G1589">
        <v>4.25</v>
      </c>
      <c r="H1589" t="s">
        <v>8</v>
      </c>
      <c r="I1589" t="s">
        <v>8</v>
      </c>
      <c r="J1589" t="s">
        <v>6</v>
      </c>
      <c r="K1589" t="s">
        <v>66</v>
      </c>
      <c r="L1589">
        <v>16.109870000000001</v>
      </c>
      <c r="M1589" s="16" t="s">
        <v>428</v>
      </c>
      <c r="N1589">
        <f t="shared" si="52"/>
        <v>18.993492439024383</v>
      </c>
      <c r="O1589">
        <f t="shared" si="53"/>
        <v>-2.8836224390243821</v>
      </c>
    </row>
    <row r="1590" spans="1:17" x14ac:dyDescent="0.25">
      <c r="A1590" t="s">
        <v>408</v>
      </c>
      <c r="B1590">
        <v>109</v>
      </c>
      <c r="C1590">
        <v>3</v>
      </c>
      <c r="D1590" s="17" t="s">
        <v>230</v>
      </c>
      <c r="E1590">
        <v>31</v>
      </c>
      <c r="F1590">
        <v>2</v>
      </c>
      <c r="G1590">
        <v>4.7</v>
      </c>
      <c r="H1590" t="s">
        <v>1</v>
      </c>
      <c r="I1590" t="s">
        <v>2</v>
      </c>
      <c r="J1590" t="s">
        <v>3</v>
      </c>
      <c r="K1590" t="s">
        <v>68</v>
      </c>
      <c r="L1590">
        <v>19.966370000000001</v>
      </c>
      <c r="M1590" s="16" t="s">
        <v>428</v>
      </c>
      <c r="N1590">
        <f t="shared" si="52"/>
        <v>18.993492439024383</v>
      </c>
      <c r="O1590">
        <f t="shared" si="53"/>
        <v>0.97287756097561839</v>
      </c>
      <c r="Q1590">
        <f>O1590-P$1</f>
        <v>6.736577073170734</v>
      </c>
    </row>
    <row r="1591" spans="1:17" x14ac:dyDescent="0.25">
      <c r="A1591" t="s">
        <v>408</v>
      </c>
      <c r="B1591">
        <v>109</v>
      </c>
      <c r="C1591">
        <v>3</v>
      </c>
      <c r="D1591" s="17" t="s">
        <v>230</v>
      </c>
      <c r="E1591">
        <v>32</v>
      </c>
      <c r="F1591">
        <v>2</v>
      </c>
      <c r="G1591">
        <v>4.7</v>
      </c>
      <c r="H1591" t="s">
        <v>8</v>
      </c>
      <c r="I1591" t="s">
        <v>8</v>
      </c>
      <c r="J1591" t="s">
        <v>3</v>
      </c>
      <c r="K1591" t="s">
        <v>78</v>
      </c>
      <c r="L1591">
        <v>20.941700000000001</v>
      </c>
      <c r="M1591" s="16" t="s">
        <v>428</v>
      </c>
      <c r="N1591">
        <f t="shared" si="52"/>
        <v>18.993492439024383</v>
      </c>
      <c r="O1591">
        <f t="shared" si="53"/>
        <v>1.948207560975618</v>
      </c>
      <c r="Q1591">
        <f>O1591-P$1</f>
        <v>7.7119070731707335</v>
      </c>
    </row>
    <row r="1592" spans="1:17" x14ac:dyDescent="0.25">
      <c r="A1592" t="s">
        <v>408</v>
      </c>
      <c r="B1592">
        <v>109</v>
      </c>
      <c r="C1592">
        <v>3</v>
      </c>
      <c r="D1592" s="17" t="s">
        <v>230</v>
      </c>
      <c r="E1592">
        <v>33</v>
      </c>
      <c r="F1592">
        <v>2</v>
      </c>
      <c r="G1592">
        <v>3.99</v>
      </c>
      <c r="H1592" t="s">
        <v>1</v>
      </c>
      <c r="I1592" t="s">
        <v>2</v>
      </c>
      <c r="J1592" t="s">
        <v>6</v>
      </c>
      <c r="K1592" t="s">
        <v>62</v>
      </c>
      <c r="L1592">
        <v>20.325109999999999</v>
      </c>
      <c r="M1592" s="16" t="s">
        <v>428</v>
      </c>
      <c r="N1592">
        <f t="shared" si="52"/>
        <v>18.993492439024383</v>
      </c>
      <c r="O1592">
        <f t="shared" si="53"/>
        <v>1.3316175609756158</v>
      </c>
    </row>
    <row r="1593" spans="1:17" x14ac:dyDescent="0.25">
      <c r="A1593" t="s">
        <v>408</v>
      </c>
      <c r="B1593">
        <v>109</v>
      </c>
      <c r="C1593">
        <v>3</v>
      </c>
      <c r="D1593" s="17" t="s">
        <v>230</v>
      </c>
      <c r="E1593">
        <v>34</v>
      </c>
      <c r="F1593">
        <v>1</v>
      </c>
      <c r="G1593">
        <v>5.37</v>
      </c>
      <c r="H1593" t="s">
        <v>8</v>
      </c>
      <c r="I1593" t="s">
        <v>8</v>
      </c>
      <c r="J1593" t="s">
        <v>3</v>
      </c>
      <c r="K1593" t="s">
        <v>79</v>
      </c>
      <c r="L1593">
        <v>22.107620000000001</v>
      </c>
      <c r="M1593" s="16" t="s">
        <v>428</v>
      </c>
      <c r="N1593">
        <f t="shared" si="52"/>
        <v>18.993492439024383</v>
      </c>
      <c r="O1593">
        <f t="shared" si="53"/>
        <v>3.1141275609756178</v>
      </c>
      <c r="Q1593">
        <f>O1593-P$1</f>
        <v>8.8778270731707334</v>
      </c>
    </row>
    <row r="1594" spans="1:17" x14ac:dyDescent="0.25">
      <c r="A1594" t="s">
        <v>408</v>
      </c>
      <c r="B1594">
        <v>109</v>
      </c>
      <c r="C1594">
        <v>3</v>
      </c>
      <c r="D1594" s="17" t="s">
        <v>230</v>
      </c>
      <c r="E1594">
        <v>35</v>
      </c>
      <c r="F1594">
        <v>1</v>
      </c>
      <c r="G1594">
        <v>6.04</v>
      </c>
      <c r="H1594" t="s">
        <v>8</v>
      </c>
      <c r="I1594" t="s">
        <v>8</v>
      </c>
      <c r="J1594" t="s">
        <v>6</v>
      </c>
      <c r="K1594" t="s">
        <v>53</v>
      </c>
      <c r="L1594">
        <v>19.450669999999999</v>
      </c>
      <c r="M1594" s="16" t="s">
        <v>428</v>
      </c>
      <c r="N1594">
        <f t="shared" si="52"/>
        <v>18.993492439024383</v>
      </c>
      <c r="O1594">
        <f t="shared" si="53"/>
        <v>0.4571775609756159</v>
      </c>
    </row>
    <row r="1595" spans="1:17" x14ac:dyDescent="0.25">
      <c r="A1595" t="s">
        <v>408</v>
      </c>
      <c r="B1595">
        <v>109</v>
      </c>
      <c r="C1595">
        <v>3</v>
      </c>
      <c r="D1595" s="17" t="s">
        <v>230</v>
      </c>
      <c r="E1595">
        <v>36</v>
      </c>
      <c r="F1595">
        <v>2</v>
      </c>
      <c r="G1595">
        <v>5.19</v>
      </c>
      <c r="H1595" t="s">
        <v>8</v>
      </c>
      <c r="I1595" t="s">
        <v>8</v>
      </c>
      <c r="J1595" t="s">
        <v>3</v>
      </c>
      <c r="K1595" t="s">
        <v>57</v>
      </c>
      <c r="L1595">
        <v>19.955159999999999</v>
      </c>
      <c r="M1595" s="16" t="s">
        <v>428</v>
      </c>
      <c r="N1595">
        <f t="shared" si="52"/>
        <v>18.993492439024383</v>
      </c>
      <c r="O1595">
        <f t="shared" si="53"/>
        <v>0.96166756097561645</v>
      </c>
      <c r="Q1595">
        <f>O1595-P$1</f>
        <v>6.725367073170732</v>
      </c>
    </row>
    <row r="1596" spans="1:17" x14ac:dyDescent="0.25">
      <c r="A1596" t="s">
        <v>408</v>
      </c>
      <c r="B1596">
        <v>109</v>
      </c>
      <c r="C1596">
        <v>3</v>
      </c>
      <c r="D1596" s="17" t="s">
        <v>230</v>
      </c>
      <c r="E1596">
        <v>37</v>
      </c>
      <c r="F1596">
        <v>1</v>
      </c>
      <c r="G1596">
        <v>4.72</v>
      </c>
      <c r="H1596" t="s">
        <v>8</v>
      </c>
      <c r="I1596" t="s">
        <v>8</v>
      </c>
      <c r="J1596" t="s">
        <v>6</v>
      </c>
      <c r="K1596" t="s">
        <v>85</v>
      </c>
      <c r="L1596">
        <v>20.717490000000002</v>
      </c>
      <c r="M1596" s="16" t="s">
        <v>428</v>
      </c>
      <c r="N1596">
        <f t="shared" si="52"/>
        <v>18.993492439024383</v>
      </c>
      <c r="O1596">
        <f t="shared" si="53"/>
        <v>1.7239975609756186</v>
      </c>
    </row>
    <row r="1597" spans="1:17" x14ac:dyDescent="0.25">
      <c r="A1597" t="s">
        <v>408</v>
      </c>
      <c r="B1597">
        <v>109</v>
      </c>
      <c r="C1597">
        <v>3</v>
      </c>
      <c r="D1597" s="17" t="s">
        <v>230</v>
      </c>
      <c r="E1597">
        <v>38</v>
      </c>
      <c r="F1597">
        <v>2</v>
      </c>
      <c r="G1597">
        <v>4.1399999999999997</v>
      </c>
      <c r="H1597" t="s">
        <v>1</v>
      </c>
      <c r="I1597" t="s">
        <v>5</v>
      </c>
      <c r="J1597" t="s">
        <v>6</v>
      </c>
      <c r="K1597" t="s">
        <v>56</v>
      </c>
      <c r="L1597">
        <v>18.789239999999999</v>
      </c>
      <c r="M1597" s="16" t="s">
        <v>428</v>
      </c>
      <c r="N1597">
        <f t="shared" si="52"/>
        <v>18.993492439024383</v>
      </c>
      <c r="O1597">
        <f t="shared" si="53"/>
        <v>-0.20425243902438339</v>
      </c>
    </row>
    <row r="1598" spans="1:17" x14ac:dyDescent="0.25">
      <c r="A1598" t="s">
        <v>408</v>
      </c>
      <c r="B1598">
        <v>109</v>
      </c>
      <c r="C1598">
        <v>3</v>
      </c>
      <c r="D1598" s="17" t="s">
        <v>230</v>
      </c>
      <c r="E1598">
        <v>39</v>
      </c>
      <c r="F1598">
        <v>2</v>
      </c>
      <c r="G1598">
        <v>5</v>
      </c>
      <c r="H1598" t="s">
        <v>8</v>
      </c>
      <c r="I1598" t="s">
        <v>8</v>
      </c>
      <c r="J1598" t="s">
        <v>3</v>
      </c>
      <c r="K1598" t="s">
        <v>80</v>
      </c>
      <c r="L1598">
        <v>20.201789999999999</v>
      </c>
      <c r="M1598" s="16" t="s">
        <v>428</v>
      </c>
      <c r="N1598">
        <f t="shared" si="52"/>
        <v>18.993492439024383</v>
      </c>
      <c r="O1598">
        <f t="shared" si="53"/>
        <v>1.2082975609756161</v>
      </c>
      <c r="Q1598">
        <f>O1598-P$1</f>
        <v>6.9719970731707317</v>
      </c>
    </row>
    <row r="1599" spans="1:17" x14ac:dyDescent="0.25">
      <c r="A1599" t="s">
        <v>408</v>
      </c>
      <c r="B1599">
        <v>109</v>
      </c>
      <c r="C1599">
        <v>3</v>
      </c>
      <c r="D1599" s="17" t="s">
        <v>230</v>
      </c>
      <c r="E1599">
        <v>40</v>
      </c>
      <c r="F1599">
        <v>3</v>
      </c>
      <c r="G1599">
        <v>3.01</v>
      </c>
      <c r="H1599" t="s">
        <v>1</v>
      </c>
      <c r="I1599" t="s">
        <v>2</v>
      </c>
      <c r="J1599" t="s">
        <v>6</v>
      </c>
      <c r="K1599" t="s">
        <v>87</v>
      </c>
      <c r="L1599">
        <v>18.20628</v>
      </c>
      <c r="M1599" s="16" t="s">
        <v>428</v>
      </c>
      <c r="N1599">
        <f t="shared" si="52"/>
        <v>18.993492439024383</v>
      </c>
      <c r="O1599">
        <f t="shared" si="53"/>
        <v>-0.78721243902438331</v>
      </c>
    </row>
    <row r="1600" spans="1:17" x14ac:dyDescent="0.25">
      <c r="A1600" t="s">
        <v>408</v>
      </c>
      <c r="B1600">
        <v>109</v>
      </c>
      <c r="C1600">
        <v>3</v>
      </c>
      <c r="D1600" s="17" t="s">
        <v>230</v>
      </c>
      <c r="E1600">
        <v>41</v>
      </c>
      <c r="F1600">
        <v>2</v>
      </c>
      <c r="G1600">
        <v>4.8099999999999996</v>
      </c>
      <c r="H1600" t="s">
        <v>1</v>
      </c>
      <c r="I1600" t="s">
        <v>5</v>
      </c>
      <c r="J1600" t="s">
        <v>3</v>
      </c>
      <c r="K1600" t="s">
        <v>77</v>
      </c>
      <c r="L1600">
        <v>20.089690000000001</v>
      </c>
      <c r="M1600" s="16" t="s">
        <v>428</v>
      </c>
      <c r="N1600">
        <f t="shared" si="52"/>
        <v>18.993492439024383</v>
      </c>
      <c r="O1600">
        <f t="shared" si="53"/>
        <v>1.096197560975618</v>
      </c>
      <c r="Q1600">
        <f>O1600-P$1</f>
        <v>6.8598970731707336</v>
      </c>
    </row>
    <row r="1601" spans="1:17" hidden="1" x14ac:dyDescent="0.25">
      <c r="A1601" t="s">
        <v>392</v>
      </c>
      <c r="B1601">
        <v>110</v>
      </c>
      <c r="C1601">
        <v>2</v>
      </c>
      <c r="D1601" s="17" t="s">
        <v>230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 t="s">
        <v>236</v>
      </c>
      <c r="L1601">
        <v>19.114350000000002</v>
      </c>
      <c r="M1601" t="s">
        <v>426</v>
      </c>
      <c r="N1601">
        <f t="shared" si="52"/>
        <v>17.584490731707319</v>
      </c>
      <c r="O1601">
        <f t="shared" si="53"/>
        <v>1.5298592682926824</v>
      </c>
    </row>
    <row r="1602" spans="1:17" x14ac:dyDescent="0.25">
      <c r="A1602" t="s">
        <v>392</v>
      </c>
      <c r="B1602">
        <v>110</v>
      </c>
      <c r="C1602">
        <v>2</v>
      </c>
      <c r="D1602" s="17" t="s">
        <v>230</v>
      </c>
      <c r="E1602">
        <v>2</v>
      </c>
      <c r="F1602">
        <v>1</v>
      </c>
      <c r="G1602">
        <v>4.92</v>
      </c>
      <c r="H1602" t="s">
        <v>8</v>
      </c>
      <c r="I1602" t="s">
        <v>8</v>
      </c>
      <c r="J1602" t="s">
        <v>6</v>
      </c>
      <c r="K1602" t="s">
        <v>237</v>
      </c>
      <c r="L1602">
        <v>18.677129999999998</v>
      </c>
      <c r="M1602" t="s">
        <v>426</v>
      </c>
      <c r="N1602">
        <f t="shared" ref="N1602:N1665" si="55">AVERAGEIFS(L:L,B:B,B1602,C:C,C1602)</f>
        <v>17.584490731707319</v>
      </c>
      <c r="O1602">
        <f t="shared" ref="O1602:O1665" si="56">L1602-N1602</f>
        <v>1.0926392682926789</v>
      </c>
    </row>
    <row r="1603" spans="1:17" x14ac:dyDescent="0.25">
      <c r="A1603" t="s">
        <v>392</v>
      </c>
      <c r="B1603">
        <v>110</v>
      </c>
      <c r="C1603">
        <v>2</v>
      </c>
      <c r="D1603" s="17" t="s">
        <v>230</v>
      </c>
      <c r="E1603">
        <v>3</v>
      </c>
      <c r="F1603">
        <v>2</v>
      </c>
      <c r="G1603">
        <v>3.81</v>
      </c>
      <c r="H1603" t="s">
        <v>1</v>
      </c>
      <c r="I1603" t="s">
        <v>2</v>
      </c>
      <c r="J1603" t="s">
        <v>6</v>
      </c>
      <c r="K1603" t="s">
        <v>238</v>
      </c>
      <c r="L1603">
        <v>16.636769999999999</v>
      </c>
      <c r="M1603" t="s">
        <v>426</v>
      </c>
      <c r="N1603">
        <f t="shared" si="55"/>
        <v>17.584490731707319</v>
      </c>
      <c r="O1603">
        <f t="shared" si="56"/>
        <v>-0.94772073170732085</v>
      </c>
    </row>
    <row r="1604" spans="1:17" x14ac:dyDescent="0.25">
      <c r="A1604" t="s">
        <v>392</v>
      </c>
      <c r="B1604">
        <v>110</v>
      </c>
      <c r="C1604">
        <v>2</v>
      </c>
      <c r="D1604" s="17" t="s">
        <v>230</v>
      </c>
      <c r="E1604">
        <v>4</v>
      </c>
      <c r="F1604">
        <v>3</v>
      </c>
      <c r="G1604">
        <v>3.14</v>
      </c>
      <c r="H1604" t="s">
        <v>8</v>
      </c>
      <c r="I1604" t="s">
        <v>8</v>
      </c>
      <c r="J1604" t="s">
        <v>3</v>
      </c>
      <c r="K1604" t="s">
        <v>239</v>
      </c>
      <c r="L1604">
        <v>16.670400000000001</v>
      </c>
      <c r="M1604" t="s">
        <v>426</v>
      </c>
      <c r="N1604">
        <f t="shared" si="55"/>
        <v>17.584490731707319</v>
      </c>
      <c r="O1604">
        <f t="shared" si="56"/>
        <v>-0.91409073170731858</v>
      </c>
      <c r="Q1604">
        <f>O1604-P$1</f>
        <v>4.849608780487797</v>
      </c>
    </row>
    <row r="1605" spans="1:17" x14ac:dyDescent="0.25">
      <c r="A1605" t="s">
        <v>392</v>
      </c>
      <c r="B1605">
        <v>110</v>
      </c>
      <c r="C1605">
        <v>2</v>
      </c>
      <c r="D1605" s="17" t="s">
        <v>230</v>
      </c>
      <c r="E1605">
        <v>5</v>
      </c>
      <c r="F1605">
        <v>1</v>
      </c>
      <c r="G1605">
        <v>4.92</v>
      </c>
      <c r="H1605" t="s">
        <v>1</v>
      </c>
      <c r="I1605" t="s">
        <v>5</v>
      </c>
      <c r="J1605" t="s">
        <v>6</v>
      </c>
      <c r="K1605" t="s">
        <v>240</v>
      </c>
      <c r="L1605">
        <v>18.015699999999999</v>
      </c>
      <c r="M1605" t="s">
        <v>426</v>
      </c>
      <c r="N1605">
        <f t="shared" si="55"/>
        <v>17.584490731707319</v>
      </c>
      <c r="O1605">
        <f t="shared" si="56"/>
        <v>0.43120926829267958</v>
      </c>
    </row>
    <row r="1606" spans="1:17" x14ac:dyDescent="0.25">
      <c r="A1606" t="s">
        <v>392</v>
      </c>
      <c r="B1606">
        <v>110</v>
      </c>
      <c r="C1606">
        <v>2</v>
      </c>
      <c r="D1606" s="17" t="s">
        <v>230</v>
      </c>
      <c r="E1606">
        <v>6</v>
      </c>
      <c r="F1606">
        <v>1</v>
      </c>
      <c r="G1606">
        <v>5.55</v>
      </c>
      <c r="H1606" t="s">
        <v>1</v>
      </c>
      <c r="I1606" t="s">
        <v>2</v>
      </c>
      <c r="J1606" t="s">
        <v>3</v>
      </c>
      <c r="K1606" t="s">
        <v>241</v>
      </c>
      <c r="L1606">
        <v>18.845289999999999</v>
      </c>
      <c r="M1606" t="s">
        <v>426</v>
      </c>
      <c r="N1606">
        <f t="shared" si="55"/>
        <v>17.584490731707319</v>
      </c>
      <c r="O1606">
        <f t="shared" si="56"/>
        <v>1.2607992682926792</v>
      </c>
      <c r="Q1606">
        <f>O1606-P$1</f>
        <v>7.0244987804877947</v>
      </c>
    </row>
    <row r="1607" spans="1:17" x14ac:dyDescent="0.25">
      <c r="A1607" t="s">
        <v>392</v>
      </c>
      <c r="B1607">
        <v>110</v>
      </c>
      <c r="C1607">
        <v>2</v>
      </c>
      <c r="D1607" s="17" t="s">
        <v>230</v>
      </c>
      <c r="E1607">
        <v>7</v>
      </c>
      <c r="F1607">
        <v>3</v>
      </c>
      <c r="G1607">
        <v>3.14</v>
      </c>
      <c r="H1607" t="s">
        <v>1</v>
      </c>
      <c r="I1607" t="s">
        <v>2</v>
      </c>
      <c r="J1607" t="s">
        <v>3</v>
      </c>
      <c r="K1607" t="s">
        <v>242</v>
      </c>
      <c r="L1607">
        <v>16.860990000000001</v>
      </c>
      <c r="M1607" t="s">
        <v>426</v>
      </c>
      <c r="N1607">
        <f t="shared" si="55"/>
        <v>17.584490731707319</v>
      </c>
      <c r="O1607">
        <f t="shared" si="56"/>
        <v>-0.72350073170731832</v>
      </c>
      <c r="Q1607">
        <f>O1607-P$1</f>
        <v>5.0401987804877972</v>
      </c>
    </row>
    <row r="1608" spans="1:17" x14ac:dyDescent="0.25">
      <c r="A1608" t="s">
        <v>392</v>
      </c>
      <c r="B1608">
        <v>110</v>
      </c>
      <c r="C1608">
        <v>2</v>
      </c>
      <c r="D1608" s="17" t="s">
        <v>230</v>
      </c>
      <c r="E1608">
        <v>8</v>
      </c>
      <c r="F1608">
        <v>1</v>
      </c>
      <c r="G1608">
        <v>5.58</v>
      </c>
      <c r="H1608" t="s">
        <v>8</v>
      </c>
      <c r="I1608" t="s">
        <v>8</v>
      </c>
      <c r="J1608" t="s">
        <v>3</v>
      </c>
      <c r="K1608" t="s">
        <v>243</v>
      </c>
      <c r="L1608">
        <v>19.56278</v>
      </c>
      <c r="M1608" t="s">
        <v>426</v>
      </c>
      <c r="N1608">
        <f t="shared" si="55"/>
        <v>17.584490731707319</v>
      </c>
      <c r="O1608">
        <f t="shared" si="56"/>
        <v>1.9782892682926807</v>
      </c>
      <c r="Q1608">
        <f>O1608-P$1</f>
        <v>7.7419887804877963</v>
      </c>
    </row>
    <row r="1609" spans="1:17" x14ac:dyDescent="0.25">
      <c r="A1609" t="s">
        <v>392</v>
      </c>
      <c r="B1609">
        <v>110</v>
      </c>
      <c r="C1609">
        <v>2</v>
      </c>
      <c r="D1609" s="17" t="s">
        <v>230</v>
      </c>
      <c r="E1609">
        <v>9</v>
      </c>
      <c r="F1609">
        <v>2</v>
      </c>
      <c r="G1609">
        <v>4.74</v>
      </c>
      <c r="H1609" t="s">
        <v>1</v>
      </c>
      <c r="I1609" t="s">
        <v>5</v>
      </c>
      <c r="J1609" t="s">
        <v>3</v>
      </c>
      <c r="K1609" t="s">
        <v>244</v>
      </c>
      <c r="L1609">
        <v>18.239909999999998</v>
      </c>
      <c r="M1609" t="s">
        <v>426</v>
      </c>
      <c r="N1609">
        <f t="shared" si="55"/>
        <v>17.584490731707319</v>
      </c>
      <c r="O1609">
        <f t="shared" si="56"/>
        <v>0.65541926829267894</v>
      </c>
      <c r="Q1609">
        <f>O1609-P$1</f>
        <v>6.4191187804877945</v>
      </c>
    </row>
    <row r="1610" spans="1:17" x14ac:dyDescent="0.25">
      <c r="A1610" t="s">
        <v>392</v>
      </c>
      <c r="B1610">
        <v>110</v>
      </c>
      <c r="C1610">
        <v>2</v>
      </c>
      <c r="D1610" s="17" t="s">
        <v>230</v>
      </c>
      <c r="E1610">
        <v>10</v>
      </c>
      <c r="F1610">
        <v>3</v>
      </c>
      <c r="G1610">
        <v>3.07</v>
      </c>
      <c r="H1610" t="s">
        <v>1</v>
      </c>
      <c r="I1610" t="s">
        <v>2</v>
      </c>
      <c r="J1610" t="s">
        <v>6</v>
      </c>
      <c r="K1610" t="s">
        <v>245</v>
      </c>
      <c r="L1610">
        <v>15.504479999999999</v>
      </c>
      <c r="M1610" t="s">
        <v>426</v>
      </c>
      <c r="N1610">
        <f t="shared" si="55"/>
        <v>17.584490731707319</v>
      </c>
      <c r="O1610">
        <f t="shared" si="56"/>
        <v>-2.0800107317073202</v>
      </c>
    </row>
    <row r="1611" spans="1:17" x14ac:dyDescent="0.25">
      <c r="A1611" t="s">
        <v>392</v>
      </c>
      <c r="B1611">
        <v>110</v>
      </c>
      <c r="C1611">
        <v>2</v>
      </c>
      <c r="D1611" s="17" t="s">
        <v>230</v>
      </c>
      <c r="E1611">
        <v>11</v>
      </c>
      <c r="F1611">
        <v>2</v>
      </c>
      <c r="G1611">
        <v>5.03</v>
      </c>
      <c r="H1611" t="s">
        <v>8</v>
      </c>
      <c r="I1611" t="s">
        <v>8</v>
      </c>
      <c r="J1611" t="s">
        <v>3</v>
      </c>
      <c r="K1611" t="s">
        <v>246</v>
      </c>
      <c r="L1611">
        <v>18.901350000000001</v>
      </c>
      <c r="M1611" t="s">
        <v>426</v>
      </c>
      <c r="N1611">
        <f t="shared" si="55"/>
        <v>17.584490731707319</v>
      </c>
      <c r="O1611">
        <f t="shared" si="56"/>
        <v>1.3168592682926814</v>
      </c>
      <c r="Q1611">
        <f>O1611-P$1</f>
        <v>7.080558780487797</v>
      </c>
    </row>
    <row r="1612" spans="1:17" x14ac:dyDescent="0.25">
      <c r="A1612" t="s">
        <v>392</v>
      </c>
      <c r="B1612">
        <v>110</v>
      </c>
      <c r="C1612">
        <v>2</v>
      </c>
      <c r="D1612" s="17" t="s">
        <v>230</v>
      </c>
      <c r="E1612">
        <v>12</v>
      </c>
      <c r="F1612">
        <v>1</v>
      </c>
      <c r="G1612">
        <v>4.62</v>
      </c>
      <c r="H1612" t="s">
        <v>8</v>
      </c>
      <c r="I1612" t="s">
        <v>8</v>
      </c>
      <c r="J1612" t="s">
        <v>6</v>
      </c>
      <c r="K1612" t="s">
        <v>247</v>
      </c>
      <c r="L1612">
        <v>19.047080000000001</v>
      </c>
      <c r="M1612" t="s">
        <v>426</v>
      </c>
      <c r="N1612">
        <f t="shared" si="55"/>
        <v>17.584490731707319</v>
      </c>
      <c r="O1612">
        <f t="shared" si="56"/>
        <v>1.4625892682926818</v>
      </c>
    </row>
    <row r="1613" spans="1:17" x14ac:dyDescent="0.25">
      <c r="A1613" t="s">
        <v>392</v>
      </c>
      <c r="B1613">
        <v>110</v>
      </c>
      <c r="C1613">
        <v>2</v>
      </c>
      <c r="D1613" s="17" t="s">
        <v>230</v>
      </c>
      <c r="E1613">
        <v>13</v>
      </c>
      <c r="F1613">
        <v>3</v>
      </c>
      <c r="G1613">
        <v>3.37</v>
      </c>
      <c r="H1613" t="s">
        <v>1</v>
      </c>
      <c r="I1613" t="s">
        <v>5</v>
      </c>
      <c r="J1613" t="s">
        <v>6</v>
      </c>
      <c r="K1613" t="s">
        <v>248</v>
      </c>
      <c r="L1613">
        <v>16.33408</v>
      </c>
      <c r="M1613" t="s">
        <v>426</v>
      </c>
      <c r="N1613">
        <f t="shared" si="55"/>
        <v>17.584490731707319</v>
      </c>
      <c r="O1613">
        <f t="shared" si="56"/>
        <v>-1.2504107317073192</v>
      </c>
    </row>
    <row r="1614" spans="1:17" x14ac:dyDescent="0.25">
      <c r="A1614" t="s">
        <v>392</v>
      </c>
      <c r="B1614">
        <v>110</v>
      </c>
      <c r="C1614">
        <v>2</v>
      </c>
      <c r="D1614" s="17" t="s">
        <v>230</v>
      </c>
      <c r="E1614">
        <v>14</v>
      </c>
      <c r="F1614">
        <v>1</v>
      </c>
      <c r="G1614">
        <v>5.21</v>
      </c>
      <c r="H1614" t="s">
        <v>8</v>
      </c>
      <c r="I1614" t="s">
        <v>8</v>
      </c>
      <c r="J1614" t="s">
        <v>6</v>
      </c>
      <c r="K1614" t="s">
        <v>249</v>
      </c>
      <c r="L1614">
        <v>17.858740000000001</v>
      </c>
      <c r="M1614" t="s">
        <v>426</v>
      </c>
      <c r="N1614">
        <f t="shared" si="55"/>
        <v>17.584490731707319</v>
      </c>
      <c r="O1614">
        <f t="shared" si="56"/>
        <v>0.27424926829268159</v>
      </c>
    </row>
    <row r="1615" spans="1:17" x14ac:dyDescent="0.25">
      <c r="A1615" t="s">
        <v>392</v>
      </c>
      <c r="B1615">
        <v>110</v>
      </c>
      <c r="C1615">
        <v>2</v>
      </c>
      <c r="D1615" s="17" t="s">
        <v>230</v>
      </c>
      <c r="E1615">
        <v>15</v>
      </c>
      <c r="F1615">
        <v>2</v>
      </c>
      <c r="G1615">
        <v>4.03</v>
      </c>
      <c r="H1615" t="s">
        <v>1</v>
      </c>
      <c r="I1615" t="s">
        <v>5</v>
      </c>
      <c r="J1615" t="s">
        <v>6</v>
      </c>
      <c r="K1615" t="s">
        <v>250</v>
      </c>
      <c r="L1615">
        <v>16.513449999999999</v>
      </c>
      <c r="M1615" t="s">
        <v>426</v>
      </c>
      <c r="N1615">
        <f t="shared" si="55"/>
        <v>17.584490731707319</v>
      </c>
      <c r="O1615">
        <f t="shared" si="56"/>
        <v>-1.0710407317073205</v>
      </c>
    </row>
    <row r="1616" spans="1:17" x14ac:dyDescent="0.25">
      <c r="A1616" t="s">
        <v>392</v>
      </c>
      <c r="B1616">
        <v>110</v>
      </c>
      <c r="C1616">
        <v>2</v>
      </c>
      <c r="D1616" s="17" t="s">
        <v>230</v>
      </c>
      <c r="E1616">
        <v>16</v>
      </c>
      <c r="F1616">
        <v>2</v>
      </c>
      <c r="G1616">
        <v>4.66</v>
      </c>
      <c r="H1616" t="s">
        <v>1</v>
      </c>
      <c r="I1616" t="s">
        <v>2</v>
      </c>
      <c r="J1616" t="s">
        <v>3</v>
      </c>
      <c r="K1616" t="s">
        <v>251</v>
      </c>
      <c r="L1616">
        <v>16.446190000000001</v>
      </c>
      <c r="M1616" t="s">
        <v>426</v>
      </c>
      <c r="N1616">
        <f t="shared" si="55"/>
        <v>17.584490731707319</v>
      </c>
      <c r="O1616">
        <f t="shared" si="56"/>
        <v>-1.1383007317073179</v>
      </c>
      <c r="Q1616">
        <f>O1616-P$1</f>
        <v>4.6253987804877976</v>
      </c>
    </row>
    <row r="1617" spans="1:17" x14ac:dyDescent="0.25">
      <c r="A1617" t="s">
        <v>392</v>
      </c>
      <c r="B1617">
        <v>110</v>
      </c>
      <c r="C1617">
        <v>2</v>
      </c>
      <c r="D1617" s="17" t="s">
        <v>230</v>
      </c>
      <c r="E1617">
        <v>17</v>
      </c>
      <c r="F1617">
        <v>3</v>
      </c>
      <c r="G1617">
        <v>2.82</v>
      </c>
      <c r="H1617" t="s">
        <v>8</v>
      </c>
      <c r="I1617" t="s">
        <v>8</v>
      </c>
      <c r="J1617" t="s">
        <v>6</v>
      </c>
      <c r="K1617" t="s">
        <v>252</v>
      </c>
      <c r="L1617">
        <v>15.7287</v>
      </c>
      <c r="M1617" t="s">
        <v>426</v>
      </c>
      <c r="N1617">
        <f t="shared" si="55"/>
        <v>17.584490731707319</v>
      </c>
      <c r="O1617">
        <f t="shared" si="56"/>
        <v>-1.8557907317073195</v>
      </c>
    </row>
    <row r="1618" spans="1:17" x14ac:dyDescent="0.25">
      <c r="A1618" t="s">
        <v>392</v>
      </c>
      <c r="B1618">
        <v>110</v>
      </c>
      <c r="C1618">
        <v>2</v>
      </c>
      <c r="D1618" s="17" t="s">
        <v>230</v>
      </c>
      <c r="E1618">
        <v>18</v>
      </c>
      <c r="F1618">
        <v>3</v>
      </c>
      <c r="G1618">
        <v>2.76</v>
      </c>
      <c r="H1618" t="s">
        <v>8</v>
      </c>
      <c r="I1618" t="s">
        <v>8</v>
      </c>
      <c r="J1618" t="s">
        <v>3</v>
      </c>
      <c r="K1618" t="s">
        <v>253</v>
      </c>
      <c r="L1618">
        <v>16.210760000000001</v>
      </c>
      <c r="M1618" t="s">
        <v>426</v>
      </c>
      <c r="N1618">
        <f t="shared" si="55"/>
        <v>17.584490731707319</v>
      </c>
      <c r="O1618">
        <f t="shared" si="56"/>
        <v>-1.3737307317073189</v>
      </c>
      <c r="Q1618">
        <f>O1618-P$1</f>
        <v>4.3899687804877967</v>
      </c>
    </row>
    <row r="1619" spans="1:17" x14ac:dyDescent="0.25">
      <c r="A1619" t="s">
        <v>392</v>
      </c>
      <c r="B1619">
        <v>110</v>
      </c>
      <c r="C1619">
        <v>2</v>
      </c>
      <c r="D1619" s="17" t="s">
        <v>230</v>
      </c>
      <c r="E1619">
        <v>19</v>
      </c>
      <c r="F1619">
        <v>2</v>
      </c>
      <c r="G1619">
        <v>5.03</v>
      </c>
      <c r="H1619" t="s">
        <v>1</v>
      </c>
      <c r="I1619" t="s">
        <v>5</v>
      </c>
      <c r="J1619" t="s">
        <v>3</v>
      </c>
      <c r="K1619" t="s">
        <v>254</v>
      </c>
      <c r="L1619">
        <v>18.744389999999999</v>
      </c>
      <c r="M1619" t="s">
        <v>426</v>
      </c>
      <c r="N1619">
        <f t="shared" si="55"/>
        <v>17.584490731707319</v>
      </c>
      <c r="O1619">
        <f t="shared" si="56"/>
        <v>1.1598992682926799</v>
      </c>
      <c r="Q1619">
        <f>O1619-P$1</f>
        <v>6.9235987804877954</v>
      </c>
    </row>
    <row r="1620" spans="1:17" x14ac:dyDescent="0.25">
      <c r="A1620" t="s">
        <v>392</v>
      </c>
      <c r="B1620">
        <v>110</v>
      </c>
      <c r="C1620">
        <v>2</v>
      </c>
      <c r="D1620" s="17" t="s">
        <v>230</v>
      </c>
      <c r="E1620">
        <v>20</v>
      </c>
      <c r="F1620">
        <v>3</v>
      </c>
      <c r="G1620">
        <v>2.76</v>
      </c>
      <c r="H1620" t="s">
        <v>1</v>
      </c>
      <c r="I1620" t="s">
        <v>5</v>
      </c>
      <c r="J1620" t="s">
        <v>3</v>
      </c>
      <c r="K1620" t="s">
        <v>255</v>
      </c>
      <c r="L1620">
        <v>16.02018</v>
      </c>
      <c r="M1620" t="s">
        <v>426</v>
      </c>
      <c r="N1620">
        <f t="shared" si="55"/>
        <v>17.584490731707319</v>
      </c>
      <c r="O1620">
        <f t="shared" si="56"/>
        <v>-1.5643107317073195</v>
      </c>
      <c r="Q1620">
        <f>O1620-P$1</f>
        <v>4.1993887804877961</v>
      </c>
    </row>
    <row r="1621" spans="1:17" x14ac:dyDescent="0.25">
      <c r="A1621" t="s">
        <v>392</v>
      </c>
      <c r="B1621">
        <v>110</v>
      </c>
      <c r="C1621">
        <v>2</v>
      </c>
      <c r="D1621" s="17" t="s">
        <v>230</v>
      </c>
      <c r="E1621">
        <v>21</v>
      </c>
      <c r="F1621">
        <v>1</v>
      </c>
      <c r="G1621">
        <v>5.21</v>
      </c>
      <c r="H1621" t="s">
        <v>1</v>
      </c>
      <c r="I1621" t="s">
        <v>2</v>
      </c>
      <c r="J1621" t="s">
        <v>6</v>
      </c>
      <c r="K1621" t="s">
        <v>256</v>
      </c>
      <c r="L1621">
        <v>18.464120000000001</v>
      </c>
      <c r="M1621" t="s">
        <v>426</v>
      </c>
      <c r="N1621">
        <f t="shared" si="55"/>
        <v>17.584490731707319</v>
      </c>
      <c r="O1621">
        <f t="shared" si="56"/>
        <v>0.87962926829268184</v>
      </c>
    </row>
    <row r="1622" spans="1:17" x14ac:dyDescent="0.25">
      <c r="A1622" t="s">
        <v>392</v>
      </c>
      <c r="B1622">
        <v>110</v>
      </c>
      <c r="C1622">
        <v>2</v>
      </c>
      <c r="D1622" s="17" t="s">
        <v>230</v>
      </c>
      <c r="E1622">
        <v>22</v>
      </c>
      <c r="F1622">
        <v>2</v>
      </c>
      <c r="G1622">
        <v>4.3499999999999996</v>
      </c>
      <c r="H1622" t="s">
        <v>8</v>
      </c>
      <c r="I1622" t="s">
        <v>8</v>
      </c>
      <c r="J1622" t="s">
        <v>6</v>
      </c>
      <c r="K1622" t="s">
        <v>257</v>
      </c>
      <c r="L1622">
        <v>19.091930000000001</v>
      </c>
      <c r="M1622" t="s">
        <v>426</v>
      </c>
      <c r="N1622">
        <f t="shared" si="55"/>
        <v>17.584490731707319</v>
      </c>
      <c r="O1622">
        <f t="shared" si="56"/>
        <v>1.507439268292682</v>
      </c>
    </row>
    <row r="1623" spans="1:17" x14ac:dyDescent="0.25">
      <c r="A1623" t="s">
        <v>392</v>
      </c>
      <c r="B1623">
        <v>110</v>
      </c>
      <c r="C1623">
        <v>2</v>
      </c>
      <c r="D1623" s="17" t="s">
        <v>230</v>
      </c>
      <c r="E1623">
        <v>23</v>
      </c>
      <c r="F1623">
        <v>2</v>
      </c>
      <c r="G1623">
        <v>4.74</v>
      </c>
      <c r="H1623" t="s">
        <v>8</v>
      </c>
      <c r="I1623" t="s">
        <v>8</v>
      </c>
      <c r="J1623" t="s">
        <v>3</v>
      </c>
      <c r="K1623" t="s">
        <v>258</v>
      </c>
      <c r="L1623">
        <v>18.609870000000001</v>
      </c>
      <c r="M1623" t="s">
        <v>426</v>
      </c>
      <c r="N1623">
        <f t="shared" si="55"/>
        <v>17.584490731707319</v>
      </c>
      <c r="O1623">
        <f t="shared" si="56"/>
        <v>1.0253792682926814</v>
      </c>
      <c r="Q1623">
        <f>O1623-P$1</f>
        <v>6.789078780487797</v>
      </c>
    </row>
    <row r="1624" spans="1:17" x14ac:dyDescent="0.25">
      <c r="A1624" t="s">
        <v>392</v>
      </c>
      <c r="B1624">
        <v>110</v>
      </c>
      <c r="C1624">
        <v>2</v>
      </c>
      <c r="D1624" s="17" t="s">
        <v>230</v>
      </c>
      <c r="E1624">
        <v>24</v>
      </c>
      <c r="F1624">
        <v>2</v>
      </c>
      <c r="G1624">
        <v>4.22</v>
      </c>
      <c r="H1624" t="s">
        <v>8</v>
      </c>
      <c r="I1624" t="s">
        <v>8</v>
      </c>
      <c r="J1624" t="s">
        <v>6</v>
      </c>
      <c r="K1624" t="s">
        <v>259</v>
      </c>
      <c r="L1624">
        <v>17.20852</v>
      </c>
      <c r="M1624" t="s">
        <v>426</v>
      </c>
      <c r="N1624">
        <f t="shared" si="55"/>
        <v>17.584490731707319</v>
      </c>
      <c r="O1624">
        <f t="shared" si="56"/>
        <v>-0.37597073170731932</v>
      </c>
    </row>
    <row r="1625" spans="1:17" x14ac:dyDescent="0.25">
      <c r="A1625" t="s">
        <v>392</v>
      </c>
      <c r="B1625">
        <v>110</v>
      </c>
      <c r="C1625">
        <v>2</v>
      </c>
      <c r="D1625" s="17" t="s">
        <v>230</v>
      </c>
      <c r="E1625">
        <v>25</v>
      </c>
      <c r="F1625">
        <v>1</v>
      </c>
      <c r="G1625">
        <v>5.58</v>
      </c>
      <c r="H1625" t="s">
        <v>1</v>
      </c>
      <c r="I1625" t="s">
        <v>5</v>
      </c>
      <c r="J1625" t="s">
        <v>3</v>
      </c>
      <c r="K1625" t="s">
        <v>260</v>
      </c>
      <c r="L1625">
        <v>19.192830000000001</v>
      </c>
      <c r="M1625" t="s">
        <v>426</v>
      </c>
      <c r="N1625">
        <f t="shared" si="55"/>
        <v>17.584490731707319</v>
      </c>
      <c r="O1625">
        <f t="shared" si="56"/>
        <v>1.6083392682926814</v>
      </c>
      <c r="Q1625">
        <f>O1625-P$1</f>
        <v>7.3720387804877969</v>
      </c>
    </row>
    <row r="1626" spans="1:17" x14ac:dyDescent="0.25">
      <c r="A1626" t="s">
        <v>392</v>
      </c>
      <c r="B1626">
        <v>110</v>
      </c>
      <c r="C1626">
        <v>2</v>
      </c>
      <c r="D1626" s="17" t="s">
        <v>230</v>
      </c>
      <c r="E1626">
        <v>26</v>
      </c>
      <c r="F1626">
        <v>2</v>
      </c>
      <c r="G1626">
        <v>4.22</v>
      </c>
      <c r="H1626" t="s">
        <v>1</v>
      </c>
      <c r="I1626" t="s">
        <v>2</v>
      </c>
      <c r="J1626" t="s">
        <v>6</v>
      </c>
      <c r="K1626" t="s">
        <v>261</v>
      </c>
      <c r="L1626">
        <v>15.807169999999999</v>
      </c>
      <c r="M1626" t="s">
        <v>426</v>
      </c>
      <c r="N1626">
        <f t="shared" si="55"/>
        <v>17.584490731707319</v>
      </c>
      <c r="O1626">
        <f t="shared" si="56"/>
        <v>-1.7773207317073201</v>
      </c>
    </row>
    <row r="1627" spans="1:17" x14ac:dyDescent="0.25">
      <c r="A1627" t="s">
        <v>392</v>
      </c>
      <c r="B1627">
        <v>110</v>
      </c>
      <c r="C1627">
        <v>2</v>
      </c>
      <c r="D1627" s="17" t="s">
        <v>230</v>
      </c>
      <c r="E1627">
        <v>27</v>
      </c>
      <c r="F1627">
        <v>3</v>
      </c>
      <c r="G1627">
        <v>3.54</v>
      </c>
      <c r="H1627" t="s">
        <v>1</v>
      </c>
      <c r="I1627" t="s">
        <v>5</v>
      </c>
      <c r="J1627" t="s">
        <v>3</v>
      </c>
      <c r="K1627" t="s">
        <v>262</v>
      </c>
      <c r="L1627">
        <v>16.087440000000001</v>
      </c>
      <c r="M1627" t="s">
        <v>426</v>
      </c>
      <c r="N1627">
        <f t="shared" si="55"/>
        <v>17.584490731707319</v>
      </c>
      <c r="O1627">
        <f t="shared" si="56"/>
        <v>-1.4970507317073185</v>
      </c>
      <c r="Q1627">
        <f>O1627-P$1</f>
        <v>4.2666487804877971</v>
      </c>
    </row>
    <row r="1628" spans="1:17" x14ac:dyDescent="0.25">
      <c r="A1628" t="s">
        <v>392</v>
      </c>
      <c r="B1628">
        <v>110</v>
      </c>
      <c r="C1628">
        <v>2</v>
      </c>
      <c r="D1628" s="17" t="s">
        <v>230</v>
      </c>
      <c r="E1628">
        <v>28</v>
      </c>
      <c r="F1628">
        <v>3</v>
      </c>
      <c r="G1628">
        <v>3.37</v>
      </c>
      <c r="H1628" t="s">
        <v>8</v>
      </c>
      <c r="I1628" t="s">
        <v>8</v>
      </c>
      <c r="J1628" t="s">
        <v>6</v>
      </c>
      <c r="K1628" t="s">
        <v>263</v>
      </c>
      <c r="L1628">
        <v>15.75112</v>
      </c>
      <c r="M1628" t="s">
        <v>426</v>
      </c>
      <c r="N1628">
        <f t="shared" si="55"/>
        <v>17.584490731707319</v>
      </c>
      <c r="O1628">
        <f t="shared" si="56"/>
        <v>-1.8333707317073191</v>
      </c>
    </row>
    <row r="1629" spans="1:17" x14ac:dyDescent="0.25">
      <c r="A1629" t="s">
        <v>392</v>
      </c>
      <c r="B1629">
        <v>110</v>
      </c>
      <c r="C1629">
        <v>2</v>
      </c>
      <c r="D1629" s="17" t="s">
        <v>230</v>
      </c>
      <c r="E1629">
        <v>29</v>
      </c>
      <c r="F1629">
        <v>1</v>
      </c>
      <c r="G1629">
        <v>5.55</v>
      </c>
      <c r="H1629" t="s">
        <v>8</v>
      </c>
      <c r="I1629" t="s">
        <v>8</v>
      </c>
      <c r="J1629" t="s">
        <v>3</v>
      </c>
      <c r="K1629" t="s">
        <v>264</v>
      </c>
      <c r="L1629">
        <v>19.450669999999999</v>
      </c>
      <c r="M1629" t="s">
        <v>426</v>
      </c>
      <c r="N1629">
        <f t="shared" si="55"/>
        <v>17.584490731707319</v>
      </c>
      <c r="O1629">
        <f t="shared" si="56"/>
        <v>1.8661792682926794</v>
      </c>
      <c r="Q1629">
        <f>O1629-P$1</f>
        <v>7.629878780487795</v>
      </c>
    </row>
    <row r="1630" spans="1:17" x14ac:dyDescent="0.25">
      <c r="A1630" t="s">
        <v>392</v>
      </c>
      <c r="B1630">
        <v>110</v>
      </c>
      <c r="C1630">
        <v>2</v>
      </c>
      <c r="D1630" s="17" t="s">
        <v>230</v>
      </c>
      <c r="E1630">
        <v>30</v>
      </c>
      <c r="F1630">
        <v>3</v>
      </c>
      <c r="G1630">
        <v>3.07</v>
      </c>
      <c r="H1630" t="s">
        <v>8</v>
      </c>
      <c r="I1630" t="s">
        <v>8</v>
      </c>
      <c r="J1630" t="s">
        <v>6</v>
      </c>
      <c r="K1630" t="s">
        <v>265</v>
      </c>
      <c r="L1630">
        <v>16.008970000000001</v>
      </c>
      <c r="M1630" t="s">
        <v>426</v>
      </c>
      <c r="N1630">
        <f t="shared" si="55"/>
        <v>17.584490731707319</v>
      </c>
      <c r="O1630">
        <f t="shared" si="56"/>
        <v>-1.5755207317073179</v>
      </c>
    </row>
    <row r="1631" spans="1:17" x14ac:dyDescent="0.25">
      <c r="A1631" t="s">
        <v>392</v>
      </c>
      <c r="B1631">
        <v>110</v>
      </c>
      <c r="C1631">
        <v>2</v>
      </c>
      <c r="D1631" s="17" t="s">
        <v>230</v>
      </c>
      <c r="E1631">
        <v>31</v>
      </c>
      <c r="F1631">
        <v>1</v>
      </c>
      <c r="G1631">
        <v>5.79</v>
      </c>
      <c r="H1631" t="s">
        <v>1</v>
      </c>
      <c r="I1631" t="s">
        <v>2</v>
      </c>
      <c r="J1631" t="s">
        <v>3</v>
      </c>
      <c r="K1631" t="s">
        <v>266</v>
      </c>
      <c r="L1631">
        <v>18.318390000000001</v>
      </c>
      <c r="M1631" t="s">
        <v>426</v>
      </c>
      <c r="N1631">
        <f t="shared" si="55"/>
        <v>17.584490731707319</v>
      </c>
      <c r="O1631">
        <f t="shared" si="56"/>
        <v>0.73389926829268148</v>
      </c>
      <c r="Q1631">
        <f>O1631-P$1</f>
        <v>6.497598780487797</v>
      </c>
    </row>
    <row r="1632" spans="1:17" x14ac:dyDescent="0.25">
      <c r="A1632" t="s">
        <v>392</v>
      </c>
      <c r="B1632">
        <v>110</v>
      </c>
      <c r="C1632">
        <v>2</v>
      </c>
      <c r="D1632" s="17" t="s">
        <v>230</v>
      </c>
      <c r="E1632">
        <v>32</v>
      </c>
      <c r="F1632">
        <v>2</v>
      </c>
      <c r="G1632">
        <v>4.3499999999999996</v>
      </c>
      <c r="H1632" t="s">
        <v>1</v>
      </c>
      <c r="I1632" t="s">
        <v>5</v>
      </c>
      <c r="J1632" t="s">
        <v>6</v>
      </c>
      <c r="K1632" t="s">
        <v>267</v>
      </c>
      <c r="L1632">
        <v>18.52018</v>
      </c>
      <c r="M1632" t="s">
        <v>426</v>
      </c>
      <c r="N1632">
        <f t="shared" si="55"/>
        <v>17.584490731707319</v>
      </c>
      <c r="O1632">
        <f t="shared" si="56"/>
        <v>0.93568926829268051</v>
      </c>
    </row>
    <row r="1633" spans="1:17" x14ac:dyDescent="0.25">
      <c r="A1633" t="s">
        <v>392</v>
      </c>
      <c r="B1633">
        <v>110</v>
      </c>
      <c r="C1633">
        <v>2</v>
      </c>
      <c r="D1633" s="17" t="s">
        <v>230</v>
      </c>
      <c r="E1633">
        <v>33</v>
      </c>
      <c r="F1633">
        <v>2</v>
      </c>
      <c r="G1633">
        <v>3.81</v>
      </c>
      <c r="H1633" t="s">
        <v>8</v>
      </c>
      <c r="I1633" t="s">
        <v>8</v>
      </c>
      <c r="J1633" t="s">
        <v>6</v>
      </c>
      <c r="K1633" t="s">
        <v>268</v>
      </c>
      <c r="L1633">
        <v>16.569510000000001</v>
      </c>
      <c r="M1633" t="s">
        <v>426</v>
      </c>
      <c r="N1633">
        <f t="shared" si="55"/>
        <v>17.584490731707319</v>
      </c>
      <c r="O1633">
        <f t="shared" si="56"/>
        <v>-1.0149807317073183</v>
      </c>
    </row>
    <row r="1634" spans="1:17" x14ac:dyDescent="0.25">
      <c r="A1634" t="s">
        <v>392</v>
      </c>
      <c r="B1634">
        <v>110</v>
      </c>
      <c r="C1634">
        <v>2</v>
      </c>
      <c r="D1634" s="17" t="s">
        <v>230</v>
      </c>
      <c r="E1634">
        <v>34</v>
      </c>
      <c r="F1634">
        <v>2</v>
      </c>
      <c r="G1634">
        <v>4.8899999999999997</v>
      </c>
      <c r="H1634" t="s">
        <v>1</v>
      </c>
      <c r="I1634" t="s">
        <v>2</v>
      </c>
      <c r="J1634" t="s">
        <v>3</v>
      </c>
      <c r="K1634" t="s">
        <v>269</v>
      </c>
      <c r="L1634">
        <v>17.365469999999998</v>
      </c>
      <c r="M1634" t="s">
        <v>426</v>
      </c>
      <c r="N1634">
        <f t="shared" si="55"/>
        <v>17.584490731707319</v>
      </c>
      <c r="O1634">
        <f t="shared" si="56"/>
        <v>-0.21902073170732095</v>
      </c>
      <c r="Q1634">
        <f>O1634-P$1</f>
        <v>5.5446787804877946</v>
      </c>
    </row>
    <row r="1635" spans="1:17" x14ac:dyDescent="0.25">
      <c r="A1635" t="s">
        <v>392</v>
      </c>
      <c r="B1635">
        <v>110</v>
      </c>
      <c r="C1635">
        <v>2</v>
      </c>
      <c r="D1635" s="17" t="s">
        <v>230</v>
      </c>
      <c r="E1635">
        <v>35</v>
      </c>
      <c r="F1635">
        <v>2</v>
      </c>
      <c r="G1635">
        <v>4.66</v>
      </c>
      <c r="H1635" t="s">
        <v>8</v>
      </c>
      <c r="I1635" t="s">
        <v>8</v>
      </c>
      <c r="J1635" t="s">
        <v>3</v>
      </c>
      <c r="K1635" t="s">
        <v>270</v>
      </c>
      <c r="L1635">
        <v>17.488790000000002</v>
      </c>
      <c r="M1635" t="s">
        <v>426</v>
      </c>
      <c r="N1635">
        <f t="shared" si="55"/>
        <v>17.584490731707319</v>
      </c>
      <c r="O1635">
        <f t="shared" si="56"/>
        <v>-9.5700731707317743E-2</v>
      </c>
      <c r="Q1635">
        <f>O1635-P$1</f>
        <v>5.6679987804877978</v>
      </c>
    </row>
    <row r="1636" spans="1:17" x14ac:dyDescent="0.25">
      <c r="A1636" t="s">
        <v>392</v>
      </c>
      <c r="B1636">
        <v>110</v>
      </c>
      <c r="C1636">
        <v>2</v>
      </c>
      <c r="D1636" s="17" t="s">
        <v>230</v>
      </c>
      <c r="E1636">
        <v>36</v>
      </c>
      <c r="F1636">
        <v>3</v>
      </c>
      <c r="G1636">
        <v>2.82</v>
      </c>
      <c r="H1636" t="s">
        <v>1</v>
      </c>
      <c r="I1636" t="s">
        <v>5</v>
      </c>
      <c r="J1636" t="s">
        <v>6</v>
      </c>
      <c r="K1636" t="s">
        <v>271</v>
      </c>
      <c r="L1636">
        <v>18.262329999999999</v>
      </c>
      <c r="M1636" t="s">
        <v>426</v>
      </c>
      <c r="N1636">
        <f t="shared" si="55"/>
        <v>17.584490731707319</v>
      </c>
      <c r="O1636">
        <f t="shared" si="56"/>
        <v>0.67783926829267926</v>
      </c>
    </row>
    <row r="1637" spans="1:17" x14ac:dyDescent="0.25">
      <c r="A1637" t="s">
        <v>392</v>
      </c>
      <c r="B1637">
        <v>110</v>
      </c>
      <c r="C1637">
        <v>2</v>
      </c>
      <c r="D1637" s="17" t="s">
        <v>230</v>
      </c>
      <c r="E1637">
        <v>37</v>
      </c>
      <c r="F1637">
        <v>1</v>
      </c>
      <c r="G1637">
        <v>5.79</v>
      </c>
      <c r="H1637" t="s">
        <v>8</v>
      </c>
      <c r="I1637" t="s">
        <v>8</v>
      </c>
      <c r="J1637" t="s">
        <v>3</v>
      </c>
      <c r="K1637" t="s">
        <v>272</v>
      </c>
      <c r="L1637">
        <v>18.609870000000001</v>
      </c>
      <c r="M1637" t="s">
        <v>426</v>
      </c>
      <c r="N1637">
        <f t="shared" si="55"/>
        <v>17.584490731707319</v>
      </c>
      <c r="O1637">
        <f t="shared" si="56"/>
        <v>1.0253792682926814</v>
      </c>
      <c r="Q1637">
        <f>O1637-P$1</f>
        <v>6.789078780487797</v>
      </c>
    </row>
    <row r="1638" spans="1:17" x14ac:dyDescent="0.25">
      <c r="A1638" t="s">
        <v>392</v>
      </c>
      <c r="B1638">
        <v>110</v>
      </c>
      <c r="C1638">
        <v>2</v>
      </c>
      <c r="D1638" s="17" t="s">
        <v>230</v>
      </c>
      <c r="E1638">
        <v>38</v>
      </c>
      <c r="F1638">
        <v>1</v>
      </c>
      <c r="G1638">
        <v>4.62</v>
      </c>
      <c r="H1638" t="s">
        <v>1</v>
      </c>
      <c r="I1638" t="s">
        <v>2</v>
      </c>
      <c r="J1638" t="s">
        <v>6</v>
      </c>
      <c r="K1638" t="s">
        <v>273</v>
      </c>
      <c r="L1638">
        <v>18.845289999999999</v>
      </c>
      <c r="M1638" t="s">
        <v>426</v>
      </c>
      <c r="N1638">
        <f t="shared" si="55"/>
        <v>17.584490731707319</v>
      </c>
      <c r="O1638">
        <f t="shared" si="56"/>
        <v>1.2607992682926792</v>
      </c>
    </row>
    <row r="1639" spans="1:17" x14ac:dyDescent="0.25">
      <c r="A1639" t="s">
        <v>392</v>
      </c>
      <c r="B1639">
        <v>110</v>
      </c>
      <c r="C1639">
        <v>2</v>
      </c>
      <c r="D1639" s="17" t="s">
        <v>230</v>
      </c>
      <c r="E1639">
        <v>39</v>
      </c>
      <c r="F1639">
        <v>3</v>
      </c>
      <c r="G1639">
        <v>3.54</v>
      </c>
      <c r="H1639" t="s">
        <v>8</v>
      </c>
      <c r="I1639" t="s">
        <v>8</v>
      </c>
      <c r="J1639" t="s">
        <v>3</v>
      </c>
      <c r="K1639" t="s">
        <v>274</v>
      </c>
      <c r="L1639">
        <v>16.591930000000001</v>
      </c>
      <c r="M1639" t="s">
        <v>426</v>
      </c>
      <c r="N1639">
        <f t="shared" si="55"/>
        <v>17.584490731707319</v>
      </c>
      <c r="O1639">
        <f t="shared" si="56"/>
        <v>-0.99256073170731796</v>
      </c>
      <c r="Q1639">
        <f>O1639-P$1</f>
        <v>4.7711387804877976</v>
      </c>
    </row>
    <row r="1640" spans="1:17" x14ac:dyDescent="0.25">
      <c r="A1640" t="s">
        <v>392</v>
      </c>
      <c r="B1640">
        <v>110</v>
      </c>
      <c r="C1640">
        <v>2</v>
      </c>
      <c r="D1640" s="17" t="s">
        <v>230</v>
      </c>
      <c r="E1640">
        <v>40</v>
      </c>
      <c r="F1640">
        <v>2</v>
      </c>
      <c r="G1640">
        <v>4.03</v>
      </c>
      <c r="H1640" t="s">
        <v>8</v>
      </c>
      <c r="I1640" t="s">
        <v>8</v>
      </c>
      <c r="J1640" t="s">
        <v>6</v>
      </c>
      <c r="K1640" t="s">
        <v>275</v>
      </c>
      <c r="L1640">
        <v>16.580719999999999</v>
      </c>
      <c r="M1640" t="s">
        <v>426</v>
      </c>
      <c r="N1640">
        <f t="shared" si="55"/>
        <v>17.584490731707319</v>
      </c>
      <c r="O1640">
        <f t="shared" si="56"/>
        <v>-1.0037707317073199</v>
      </c>
    </row>
    <row r="1641" spans="1:17" x14ac:dyDescent="0.25">
      <c r="A1641" t="s">
        <v>392</v>
      </c>
      <c r="B1641">
        <v>110</v>
      </c>
      <c r="C1641">
        <v>2</v>
      </c>
      <c r="D1641" s="17" t="s">
        <v>230</v>
      </c>
      <c r="E1641">
        <v>41</v>
      </c>
      <c r="F1641">
        <v>2</v>
      </c>
      <c r="G1641">
        <v>4.8899999999999997</v>
      </c>
      <c r="H1641" t="s">
        <v>8</v>
      </c>
      <c r="I1641" t="s">
        <v>8</v>
      </c>
      <c r="J1641" t="s">
        <v>3</v>
      </c>
      <c r="K1641" t="s">
        <v>276</v>
      </c>
      <c r="L1641">
        <v>18.20628</v>
      </c>
      <c r="M1641" t="s">
        <v>426</v>
      </c>
      <c r="N1641">
        <f t="shared" si="55"/>
        <v>17.584490731707319</v>
      </c>
      <c r="O1641">
        <f t="shared" si="56"/>
        <v>0.62178926829268022</v>
      </c>
      <c r="Q1641">
        <f>O1641-P$1</f>
        <v>6.3854887804877958</v>
      </c>
    </row>
    <row r="1642" spans="1:17" hidden="1" x14ac:dyDescent="0.25">
      <c r="A1642" t="s">
        <v>374</v>
      </c>
      <c r="B1642">
        <v>111</v>
      </c>
      <c r="C1642">
        <v>1</v>
      </c>
      <c r="D1642" s="17" t="s">
        <v>230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 t="s">
        <v>0</v>
      </c>
      <c r="L1642">
        <v>19.56278</v>
      </c>
      <c r="M1642" s="16">
        <v>41062</v>
      </c>
      <c r="N1642">
        <f t="shared" si="55"/>
        <v>19.300557317073167</v>
      </c>
      <c r="O1642">
        <f t="shared" si="56"/>
        <v>0.26222268292683282</v>
      </c>
    </row>
    <row r="1643" spans="1:17" x14ac:dyDescent="0.25">
      <c r="A1643" t="s">
        <v>374</v>
      </c>
      <c r="B1643">
        <v>111</v>
      </c>
      <c r="C1643">
        <v>1</v>
      </c>
      <c r="D1643" s="17" t="s">
        <v>230</v>
      </c>
      <c r="E1643">
        <v>2</v>
      </c>
      <c r="F1643">
        <v>1</v>
      </c>
      <c r="G1643">
        <v>5.16</v>
      </c>
      <c r="H1643" t="s">
        <v>1</v>
      </c>
      <c r="I1643" t="s">
        <v>2</v>
      </c>
      <c r="J1643" t="s">
        <v>3</v>
      </c>
      <c r="K1643" t="s">
        <v>4</v>
      </c>
      <c r="L1643">
        <v>19.058299999999999</v>
      </c>
      <c r="M1643" s="16">
        <v>41062</v>
      </c>
      <c r="N1643">
        <f t="shared" si="55"/>
        <v>19.300557317073167</v>
      </c>
      <c r="O1643">
        <f t="shared" si="56"/>
        <v>-0.24225731707316811</v>
      </c>
      <c r="Q1643">
        <f>O1643-P$1</f>
        <v>5.5214421951219474</v>
      </c>
    </row>
    <row r="1644" spans="1:17" x14ac:dyDescent="0.25">
      <c r="A1644" t="s">
        <v>374</v>
      </c>
      <c r="B1644">
        <v>111</v>
      </c>
      <c r="C1644">
        <v>1</v>
      </c>
      <c r="D1644" s="17" t="s">
        <v>230</v>
      </c>
      <c r="E1644">
        <v>3</v>
      </c>
      <c r="F1644">
        <v>3</v>
      </c>
      <c r="G1644">
        <v>3.17</v>
      </c>
      <c r="H1644" t="s">
        <v>1</v>
      </c>
      <c r="I1644" t="s">
        <v>5</v>
      </c>
      <c r="J1644" t="s">
        <v>6</v>
      </c>
      <c r="K1644" t="s">
        <v>7</v>
      </c>
      <c r="L1644">
        <v>16.79372</v>
      </c>
      <c r="M1644" s="16">
        <v>41062</v>
      </c>
      <c r="N1644">
        <f t="shared" si="55"/>
        <v>19.300557317073167</v>
      </c>
      <c r="O1644">
        <f t="shared" si="56"/>
        <v>-2.5068373170731668</v>
      </c>
    </row>
    <row r="1645" spans="1:17" x14ac:dyDescent="0.25">
      <c r="A1645" t="s">
        <v>374</v>
      </c>
      <c r="B1645">
        <v>111</v>
      </c>
      <c r="C1645">
        <v>1</v>
      </c>
      <c r="D1645" s="17" t="s">
        <v>230</v>
      </c>
      <c r="E1645">
        <v>4</v>
      </c>
      <c r="F1645">
        <v>3</v>
      </c>
      <c r="G1645">
        <v>2.38</v>
      </c>
      <c r="H1645" t="s">
        <v>8</v>
      </c>
      <c r="I1645" t="s">
        <v>8</v>
      </c>
      <c r="J1645" t="s">
        <v>3</v>
      </c>
      <c r="K1645" t="s">
        <v>9</v>
      </c>
      <c r="L1645">
        <v>17.64574</v>
      </c>
      <c r="M1645" s="16">
        <v>41062</v>
      </c>
      <c r="N1645">
        <f t="shared" si="55"/>
        <v>19.300557317073167</v>
      </c>
      <c r="O1645">
        <f t="shared" si="56"/>
        <v>-1.6548173170731673</v>
      </c>
      <c r="Q1645">
        <f>O1645-P$1</f>
        <v>4.1088821951219483</v>
      </c>
    </row>
    <row r="1646" spans="1:17" x14ac:dyDescent="0.25">
      <c r="A1646" t="s">
        <v>374</v>
      </c>
      <c r="B1646">
        <v>111</v>
      </c>
      <c r="C1646">
        <v>1</v>
      </c>
      <c r="D1646" s="17" t="s">
        <v>230</v>
      </c>
      <c r="E1646">
        <v>5</v>
      </c>
      <c r="F1646">
        <v>1</v>
      </c>
      <c r="G1646">
        <v>5.41</v>
      </c>
      <c r="H1646" t="s">
        <v>1</v>
      </c>
      <c r="I1646" t="s">
        <v>2</v>
      </c>
      <c r="J1646" t="s">
        <v>6</v>
      </c>
      <c r="K1646" t="s">
        <v>10</v>
      </c>
      <c r="L1646">
        <v>22.051570000000002</v>
      </c>
      <c r="M1646" s="16">
        <v>41062</v>
      </c>
      <c r="N1646">
        <f t="shared" si="55"/>
        <v>19.300557317073167</v>
      </c>
      <c r="O1646">
        <f t="shared" si="56"/>
        <v>2.7510126829268344</v>
      </c>
    </row>
    <row r="1647" spans="1:17" x14ac:dyDescent="0.25">
      <c r="A1647" t="s">
        <v>374</v>
      </c>
      <c r="B1647">
        <v>111</v>
      </c>
      <c r="C1647">
        <v>1</v>
      </c>
      <c r="D1647" s="17" t="s">
        <v>230</v>
      </c>
      <c r="E1647">
        <v>6</v>
      </c>
      <c r="F1647">
        <v>3</v>
      </c>
      <c r="G1647">
        <v>3</v>
      </c>
      <c r="H1647" t="s">
        <v>8</v>
      </c>
      <c r="I1647" t="s">
        <v>8</v>
      </c>
      <c r="J1647" t="s">
        <v>3</v>
      </c>
      <c r="K1647" t="s">
        <v>11</v>
      </c>
      <c r="L1647">
        <v>16.300450000000001</v>
      </c>
      <c r="M1647" s="16">
        <v>41062</v>
      </c>
      <c r="N1647">
        <f t="shared" si="55"/>
        <v>19.300557317073167</v>
      </c>
      <c r="O1647">
        <f t="shared" si="56"/>
        <v>-3.0001073170731658</v>
      </c>
      <c r="Q1647">
        <f>O1647-P$1</f>
        <v>2.7635921951219498</v>
      </c>
    </row>
    <row r="1648" spans="1:17" x14ac:dyDescent="0.25">
      <c r="A1648" t="s">
        <v>374</v>
      </c>
      <c r="B1648">
        <v>111</v>
      </c>
      <c r="C1648">
        <v>1</v>
      </c>
      <c r="D1648" s="17" t="s">
        <v>230</v>
      </c>
      <c r="E1648">
        <v>7</v>
      </c>
      <c r="F1648">
        <v>2</v>
      </c>
      <c r="G1648">
        <v>4.6900000000000004</v>
      </c>
      <c r="H1648" t="s">
        <v>1</v>
      </c>
      <c r="I1648" t="s">
        <v>2</v>
      </c>
      <c r="J1648" t="s">
        <v>3</v>
      </c>
      <c r="K1648" t="s">
        <v>12</v>
      </c>
      <c r="L1648">
        <v>20.011209999999998</v>
      </c>
      <c r="M1648" s="16">
        <v>41062</v>
      </c>
      <c r="N1648">
        <f t="shared" si="55"/>
        <v>19.300557317073167</v>
      </c>
      <c r="O1648">
        <f t="shared" si="56"/>
        <v>0.71065268292683115</v>
      </c>
      <c r="Q1648">
        <f>O1648-P$1</f>
        <v>6.4743521951219467</v>
      </c>
    </row>
    <row r="1649" spans="1:17" x14ac:dyDescent="0.25">
      <c r="A1649" t="s">
        <v>374</v>
      </c>
      <c r="B1649">
        <v>111</v>
      </c>
      <c r="C1649">
        <v>1</v>
      </c>
      <c r="D1649" s="17" t="s">
        <v>230</v>
      </c>
      <c r="E1649">
        <v>8</v>
      </c>
      <c r="F1649">
        <v>2</v>
      </c>
      <c r="G1649">
        <v>4.24</v>
      </c>
      <c r="H1649" t="s">
        <v>8</v>
      </c>
      <c r="I1649" t="s">
        <v>8</v>
      </c>
      <c r="J1649" t="s">
        <v>6</v>
      </c>
      <c r="K1649" t="s">
        <v>13</v>
      </c>
      <c r="L1649">
        <v>19.753360000000001</v>
      </c>
      <c r="M1649" s="16">
        <v>41062</v>
      </c>
      <c r="N1649">
        <f t="shared" si="55"/>
        <v>19.300557317073167</v>
      </c>
      <c r="O1649">
        <f t="shared" si="56"/>
        <v>0.45280268292683346</v>
      </c>
    </row>
    <row r="1650" spans="1:17" x14ac:dyDescent="0.25">
      <c r="A1650" t="s">
        <v>374</v>
      </c>
      <c r="B1650">
        <v>111</v>
      </c>
      <c r="C1650">
        <v>1</v>
      </c>
      <c r="D1650" s="17" t="s">
        <v>230</v>
      </c>
      <c r="E1650">
        <v>9</v>
      </c>
      <c r="F1650">
        <v>1</v>
      </c>
      <c r="G1650">
        <v>5.28</v>
      </c>
      <c r="H1650" t="s">
        <v>8</v>
      </c>
      <c r="I1650" t="s">
        <v>8</v>
      </c>
      <c r="J1650" t="s">
        <v>3</v>
      </c>
      <c r="K1650" t="s">
        <v>14</v>
      </c>
      <c r="L1650">
        <v>22.421520000000001</v>
      </c>
      <c r="M1650" s="16">
        <v>41062</v>
      </c>
      <c r="N1650">
        <f t="shared" si="55"/>
        <v>19.300557317073167</v>
      </c>
      <c r="O1650">
        <f t="shared" si="56"/>
        <v>3.1209626829268338</v>
      </c>
      <c r="Q1650">
        <f>O1650-P$1</f>
        <v>8.8846621951219493</v>
      </c>
    </row>
    <row r="1651" spans="1:17" x14ac:dyDescent="0.25">
      <c r="A1651" t="s">
        <v>374</v>
      </c>
      <c r="B1651">
        <v>111</v>
      </c>
      <c r="C1651">
        <v>1</v>
      </c>
      <c r="D1651" s="17" t="s">
        <v>230</v>
      </c>
      <c r="E1651">
        <v>10</v>
      </c>
      <c r="F1651">
        <v>3</v>
      </c>
      <c r="G1651">
        <v>3.32</v>
      </c>
      <c r="H1651" t="s">
        <v>8</v>
      </c>
      <c r="I1651" t="s">
        <v>8</v>
      </c>
      <c r="J1651" t="s">
        <v>3</v>
      </c>
      <c r="K1651" t="s">
        <v>15</v>
      </c>
      <c r="L1651">
        <v>19.607620000000001</v>
      </c>
      <c r="M1651" s="16">
        <v>41062</v>
      </c>
      <c r="N1651">
        <f t="shared" si="55"/>
        <v>19.300557317073167</v>
      </c>
      <c r="O1651">
        <f t="shared" si="56"/>
        <v>0.30706268292683347</v>
      </c>
      <c r="Q1651">
        <f>O1651-P$1</f>
        <v>6.070762195121949</v>
      </c>
    </row>
    <row r="1652" spans="1:17" x14ac:dyDescent="0.25">
      <c r="A1652" t="s">
        <v>374</v>
      </c>
      <c r="B1652">
        <v>111</v>
      </c>
      <c r="C1652">
        <v>1</v>
      </c>
      <c r="D1652" s="17" t="s">
        <v>230</v>
      </c>
      <c r="E1652">
        <v>11</v>
      </c>
      <c r="F1652">
        <v>1</v>
      </c>
      <c r="G1652">
        <v>5.16</v>
      </c>
      <c r="H1652" t="s">
        <v>8</v>
      </c>
      <c r="I1652" t="s">
        <v>8</v>
      </c>
      <c r="J1652" t="s">
        <v>3</v>
      </c>
      <c r="K1652" t="s">
        <v>16</v>
      </c>
      <c r="L1652">
        <v>18.778030000000001</v>
      </c>
      <c r="M1652" s="16">
        <v>41062</v>
      </c>
      <c r="N1652">
        <f t="shared" si="55"/>
        <v>19.300557317073167</v>
      </c>
      <c r="O1652">
        <f t="shared" si="56"/>
        <v>-0.52252731707316613</v>
      </c>
      <c r="Q1652">
        <f>O1652-P$1</f>
        <v>5.2411721951219494</v>
      </c>
    </row>
    <row r="1653" spans="1:17" x14ac:dyDescent="0.25">
      <c r="A1653" t="s">
        <v>374</v>
      </c>
      <c r="B1653">
        <v>111</v>
      </c>
      <c r="C1653">
        <v>1</v>
      </c>
      <c r="D1653" s="17" t="s">
        <v>230</v>
      </c>
      <c r="E1653">
        <v>12</v>
      </c>
      <c r="F1653">
        <v>2</v>
      </c>
      <c r="G1653">
        <v>4.08</v>
      </c>
      <c r="H1653" t="s">
        <v>8</v>
      </c>
      <c r="I1653" t="s">
        <v>8</v>
      </c>
      <c r="J1653" t="s">
        <v>6</v>
      </c>
      <c r="K1653" t="s">
        <v>17</v>
      </c>
      <c r="L1653">
        <v>19.405830000000002</v>
      </c>
      <c r="M1653" s="16">
        <v>41062</v>
      </c>
      <c r="N1653">
        <f t="shared" si="55"/>
        <v>19.300557317073167</v>
      </c>
      <c r="O1653">
        <f t="shared" si="56"/>
        <v>0.10527268292683445</v>
      </c>
    </row>
    <row r="1654" spans="1:17" x14ac:dyDescent="0.25">
      <c r="A1654" t="s">
        <v>374</v>
      </c>
      <c r="B1654">
        <v>111</v>
      </c>
      <c r="C1654">
        <v>1</v>
      </c>
      <c r="D1654" s="17" t="s">
        <v>230</v>
      </c>
      <c r="E1654">
        <v>13</v>
      </c>
      <c r="F1654">
        <v>3</v>
      </c>
      <c r="G1654">
        <v>3.17</v>
      </c>
      <c r="H1654" t="s">
        <v>8</v>
      </c>
      <c r="I1654" t="s">
        <v>8</v>
      </c>
      <c r="J1654" t="s">
        <v>6</v>
      </c>
      <c r="K1654" t="s">
        <v>18</v>
      </c>
      <c r="L1654">
        <v>16.367709999999999</v>
      </c>
      <c r="M1654" s="16">
        <v>41062</v>
      </c>
      <c r="N1654">
        <f t="shared" si="55"/>
        <v>19.300557317073167</v>
      </c>
      <c r="O1654">
        <f t="shared" si="56"/>
        <v>-2.9328473170731684</v>
      </c>
    </row>
    <row r="1655" spans="1:17" x14ac:dyDescent="0.25">
      <c r="A1655" t="s">
        <v>374</v>
      </c>
      <c r="B1655">
        <v>111</v>
      </c>
      <c r="C1655">
        <v>1</v>
      </c>
      <c r="D1655" s="17" t="s">
        <v>230</v>
      </c>
      <c r="E1655">
        <v>14</v>
      </c>
      <c r="F1655">
        <v>1</v>
      </c>
      <c r="G1655">
        <v>5.28</v>
      </c>
      <c r="H1655" t="s">
        <v>1</v>
      </c>
      <c r="I1655" t="s">
        <v>5</v>
      </c>
      <c r="J1655" t="s">
        <v>3</v>
      </c>
      <c r="K1655" t="s">
        <v>19</v>
      </c>
      <c r="L1655">
        <v>21.659189999999999</v>
      </c>
      <c r="M1655" s="16">
        <v>41062</v>
      </c>
      <c r="N1655">
        <f t="shared" si="55"/>
        <v>19.300557317073167</v>
      </c>
      <c r="O1655">
        <f t="shared" si="56"/>
        <v>2.3586326829268316</v>
      </c>
      <c r="Q1655">
        <f>O1655-P$1</f>
        <v>8.1223321951219472</v>
      </c>
    </row>
    <row r="1656" spans="1:17" x14ac:dyDescent="0.25">
      <c r="A1656" t="s">
        <v>374</v>
      </c>
      <c r="B1656">
        <v>111</v>
      </c>
      <c r="C1656">
        <v>1</v>
      </c>
      <c r="D1656" s="17" t="s">
        <v>230</v>
      </c>
      <c r="E1656">
        <v>15</v>
      </c>
      <c r="F1656">
        <v>2</v>
      </c>
      <c r="G1656">
        <v>4.24</v>
      </c>
      <c r="H1656" t="s">
        <v>1</v>
      </c>
      <c r="I1656" t="s">
        <v>2</v>
      </c>
      <c r="J1656" t="s">
        <v>6</v>
      </c>
      <c r="K1656" t="s">
        <v>20</v>
      </c>
      <c r="L1656">
        <v>20.235430000000001</v>
      </c>
      <c r="M1656" s="16">
        <v>41062</v>
      </c>
      <c r="N1656">
        <f t="shared" si="55"/>
        <v>19.300557317073167</v>
      </c>
      <c r="O1656">
        <f t="shared" si="56"/>
        <v>0.93487268292683368</v>
      </c>
    </row>
    <row r="1657" spans="1:17" x14ac:dyDescent="0.25">
      <c r="A1657" t="s">
        <v>374</v>
      </c>
      <c r="B1657">
        <v>111</v>
      </c>
      <c r="C1657">
        <v>1</v>
      </c>
      <c r="D1657" s="17" t="s">
        <v>230</v>
      </c>
      <c r="E1657">
        <v>16</v>
      </c>
      <c r="F1657">
        <v>2</v>
      </c>
      <c r="G1657">
        <v>4.45</v>
      </c>
      <c r="H1657" t="s">
        <v>8</v>
      </c>
      <c r="I1657" t="s">
        <v>8</v>
      </c>
      <c r="J1657" t="s">
        <v>6</v>
      </c>
      <c r="K1657" t="s">
        <v>21</v>
      </c>
      <c r="L1657">
        <v>19.630040000000001</v>
      </c>
      <c r="M1657" s="16">
        <v>41062</v>
      </c>
      <c r="N1657">
        <f t="shared" si="55"/>
        <v>19.300557317073167</v>
      </c>
      <c r="O1657">
        <f t="shared" si="56"/>
        <v>0.3294826829268338</v>
      </c>
    </row>
    <row r="1658" spans="1:17" x14ac:dyDescent="0.25">
      <c r="A1658" t="s">
        <v>374</v>
      </c>
      <c r="B1658">
        <v>111</v>
      </c>
      <c r="C1658">
        <v>1</v>
      </c>
      <c r="D1658" s="17" t="s">
        <v>230</v>
      </c>
      <c r="E1658">
        <v>17</v>
      </c>
      <c r="F1658">
        <v>1</v>
      </c>
      <c r="G1658">
        <v>6.44</v>
      </c>
      <c r="H1658" t="s">
        <v>1</v>
      </c>
      <c r="I1658" t="s">
        <v>2</v>
      </c>
      <c r="J1658" t="s">
        <v>3</v>
      </c>
      <c r="K1658" t="s">
        <v>22</v>
      </c>
      <c r="L1658">
        <v>22.286989999999999</v>
      </c>
      <c r="M1658" s="16">
        <v>41062</v>
      </c>
      <c r="N1658">
        <f t="shared" si="55"/>
        <v>19.300557317073167</v>
      </c>
      <c r="O1658">
        <f t="shared" si="56"/>
        <v>2.9864326829268322</v>
      </c>
      <c r="Q1658">
        <f>O1658-P$1</f>
        <v>8.7501321951219477</v>
      </c>
    </row>
    <row r="1659" spans="1:17" x14ac:dyDescent="0.25">
      <c r="A1659" t="s">
        <v>374</v>
      </c>
      <c r="B1659">
        <v>111</v>
      </c>
      <c r="C1659">
        <v>1</v>
      </c>
      <c r="D1659" s="17" t="s">
        <v>230</v>
      </c>
      <c r="E1659">
        <v>18</v>
      </c>
      <c r="F1659">
        <v>2</v>
      </c>
      <c r="G1659">
        <v>4.45</v>
      </c>
      <c r="H1659" t="s">
        <v>1</v>
      </c>
      <c r="I1659" t="s">
        <v>5</v>
      </c>
      <c r="J1659" t="s">
        <v>6</v>
      </c>
      <c r="K1659" t="s">
        <v>23</v>
      </c>
      <c r="L1659">
        <v>19.035879999999999</v>
      </c>
      <c r="M1659" s="16">
        <v>41062</v>
      </c>
      <c r="N1659">
        <f t="shared" si="55"/>
        <v>19.300557317073167</v>
      </c>
      <c r="O1659">
        <f t="shared" si="56"/>
        <v>-0.26467731707316844</v>
      </c>
    </row>
    <row r="1660" spans="1:17" x14ac:dyDescent="0.25">
      <c r="A1660" t="s">
        <v>374</v>
      </c>
      <c r="B1660">
        <v>111</v>
      </c>
      <c r="C1660">
        <v>1</v>
      </c>
      <c r="D1660" s="17" t="s">
        <v>230</v>
      </c>
      <c r="E1660">
        <v>19</v>
      </c>
      <c r="F1660">
        <v>2</v>
      </c>
      <c r="G1660">
        <v>4.8</v>
      </c>
      <c r="H1660" t="s">
        <v>8</v>
      </c>
      <c r="I1660" t="s">
        <v>8</v>
      </c>
      <c r="J1660" t="s">
        <v>3</v>
      </c>
      <c r="K1660" t="s">
        <v>24</v>
      </c>
      <c r="L1660">
        <v>19.5852</v>
      </c>
      <c r="M1660" s="16">
        <v>41062</v>
      </c>
      <c r="N1660">
        <f t="shared" si="55"/>
        <v>19.300557317073167</v>
      </c>
      <c r="O1660">
        <f t="shared" si="56"/>
        <v>0.28464268292683315</v>
      </c>
      <c r="Q1660">
        <f>O1660-P$1</f>
        <v>6.0483421951219487</v>
      </c>
    </row>
    <row r="1661" spans="1:17" x14ac:dyDescent="0.25">
      <c r="A1661" t="s">
        <v>374</v>
      </c>
      <c r="B1661">
        <v>111</v>
      </c>
      <c r="C1661">
        <v>1</v>
      </c>
      <c r="D1661" s="17" t="s">
        <v>230</v>
      </c>
      <c r="E1661">
        <v>20</v>
      </c>
      <c r="F1661">
        <v>3</v>
      </c>
      <c r="G1661">
        <v>3.32</v>
      </c>
      <c r="H1661" t="s">
        <v>1</v>
      </c>
      <c r="I1661" t="s">
        <v>5</v>
      </c>
      <c r="J1661" t="s">
        <v>3</v>
      </c>
      <c r="K1661" t="s">
        <v>25</v>
      </c>
      <c r="L1661">
        <v>19.87668</v>
      </c>
      <c r="M1661" s="16">
        <v>41062</v>
      </c>
      <c r="N1661">
        <f t="shared" si="55"/>
        <v>19.300557317073167</v>
      </c>
      <c r="O1661">
        <f t="shared" si="56"/>
        <v>0.57612268292683311</v>
      </c>
      <c r="Q1661">
        <f>O1661-P$1</f>
        <v>6.3398221951219487</v>
      </c>
    </row>
    <row r="1662" spans="1:17" x14ac:dyDescent="0.25">
      <c r="A1662" t="s">
        <v>374</v>
      </c>
      <c r="B1662">
        <v>111</v>
      </c>
      <c r="C1662">
        <v>1</v>
      </c>
      <c r="D1662" s="17" t="s">
        <v>230</v>
      </c>
      <c r="E1662">
        <v>21</v>
      </c>
      <c r="F1662">
        <v>2</v>
      </c>
      <c r="G1662">
        <v>5.0199999999999996</v>
      </c>
      <c r="H1662" t="s">
        <v>1</v>
      </c>
      <c r="I1662" t="s">
        <v>5</v>
      </c>
      <c r="J1662" t="s">
        <v>3</v>
      </c>
      <c r="K1662" t="s">
        <v>26</v>
      </c>
      <c r="L1662">
        <v>19.966370000000001</v>
      </c>
      <c r="M1662" s="16">
        <v>41062</v>
      </c>
      <c r="N1662">
        <f t="shared" si="55"/>
        <v>19.300557317073167</v>
      </c>
      <c r="O1662">
        <f t="shared" si="56"/>
        <v>0.66581268292683404</v>
      </c>
      <c r="Q1662">
        <f>O1662-P$1</f>
        <v>6.4295121951219496</v>
      </c>
    </row>
    <row r="1663" spans="1:17" x14ac:dyDescent="0.25">
      <c r="A1663" t="s">
        <v>374</v>
      </c>
      <c r="B1663">
        <v>111</v>
      </c>
      <c r="C1663">
        <v>1</v>
      </c>
      <c r="D1663" s="17" t="s">
        <v>230</v>
      </c>
      <c r="E1663">
        <v>22</v>
      </c>
      <c r="F1663">
        <v>2</v>
      </c>
      <c r="G1663">
        <v>4.8</v>
      </c>
      <c r="H1663" t="s">
        <v>1</v>
      </c>
      <c r="I1663" t="s">
        <v>5</v>
      </c>
      <c r="J1663" t="s">
        <v>3</v>
      </c>
      <c r="K1663" t="s">
        <v>27</v>
      </c>
      <c r="L1663">
        <v>18.632290000000001</v>
      </c>
      <c r="M1663" s="16">
        <v>41062</v>
      </c>
      <c r="N1663">
        <f t="shared" si="55"/>
        <v>19.300557317073167</v>
      </c>
      <c r="O1663">
        <f t="shared" si="56"/>
        <v>-0.66826731707316611</v>
      </c>
      <c r="Q1663">
        <f>O1663-P$1</f>
        <v>5.0954321951219494</v>
      </c>
    </row>
    <row r="1664" spans="1:17" x14ac:dyDescent="0.25">
      <c r="A1664" t="s">
        <v>374</v>
      </c>
      <c r="B1664">
        <v>111</v>
      </c>
      <c r="C1664">
        <v>1</v>
      </c>
      <c r="D1664" s="17" t="s">
        <v>230</v>
      </c>
      <c r="E1664">
        <v>23</v>
      </c>
      <c r="F1664">
        <v>2</v>
      </c>
      <c r="G1664">
        <v>3.84</v>
      </c>
      <c r="H1664" t="s">
        <v>1</v>
      </c>
      <c r="I1664" t="s">
        <v>2</v>
      </c>
      <c r="J1664" t="s">
        <v>6</v>
      </c>
      <c r="K1664" t="s">
        <v>28</v>
      </c>
      <c r="L1664">
        <v>20.538119999999999</v>
      </c>
      <c r="M1664" s="16">
        <v>41062</v>
      </c>
      <c r="N1664">
        <f t="shared" si="55"/>
        <v>19.300557317073167</v>
      </c>
      <c r="O1664">
        <f t="shared" si="56"/>
        <v>1.237562682926832</v>
      </c>
    </row>
    <row r="1665" spans="1:17" x14ac:dyDescent="0.25">
      <c r="A1665" t="s">
        <v>374</v>
      </c>
      <c r="B1665">
        <v>111</v>
      </c>
      <c r="C1665">
        <v>1</v>
      </c>
      <c r="D1665" s="17" t="s">
        <v>230</v>
      </c>
      <c r="E1665">
        <v>24</v>
      </c>
      <c r="F1665">
        <v>3</v>
      </c>
      <c r="G1665">
        <v>2.5299999999999998</v>
      </c>
      <c r="H1665" t="s">
        <v>8</v>
      </c>
      <c r="I1665" t="s">
        <v>8</v>
      </c>
      <c r="J1665" t="s">
        <v>6</v>
      </c>
      <c r="K1665" t="s">
        <v>29</v>
      </c>
      <c r="L1665">
        <v>16.098649999999999</v>
      </c>
      <c r="M1665" s="16">
        <v>41062</v>
      </c>
      <c r="N1665">
        <f t="shared" si="55"/>
        <v>19.300557317073167</v>
      </c>
      <c r="O1665">
        <f t="shared" si="56"/>
        <v>-3.201907317073168</v>
      </c>
    </row>
    <row r="1666" spans="1:17" x14ac:dyDescent="0.25">
      <c r="A1666" t="s">
        <v>374</v>
      </c>
      <c r="B1666">
        <v>111</v>
      </c>
      <c r="C1666">
        <v>1</v>
      </c>
      <c r="D1666" s="17" t="s">
        <v>230</v>
      </c>
      <c r="E1666">
        <v>25</v>
      </c>
      <c r="F1666">
        <v>2</v>
      </c>
      <c r="G1666">
        <v>4.08</v>
      </c>
      <c r="H1666" t="s">
        <v>1</v>
      </c>
      <c r="I1666" t="s">
        <v>5</v>
      </c>
      <c r="J1666" t="s">
        <v>6</v>
      </c>
      <c r="K1666" t="s">
        <v>30</v>
      </c>
      <c r="L1666">
        <v>20.044840000000001</v>
      </c>
      <c r="M1666" s="16">
        <v>41062</v>
      </c>
      <c r="N1666">
        <f t="shared" ref="N1666:N1729" si="57">AVERAGEIFS(L:L,B:B,B1666,C:C,C1666)</f>
        <v>19.300557317073167</v>
      </c>
      <c r="O1666">
        <f t="shared" ref="O1666:O1729" si="58">L1666-N1666</f>
        <v>0.74428268292683342</v>
      </c>
    </row>
    <row r="1667" spans="1:17" x14ac:dyDescent="0.25">
      <c r="A1667" t="s">
        <v>374</v>
      </c>
      <c r="B1667">
        <v>111</v>
      </c>
      <c r="C1667">
        <v>1</v>
      </c>
      <c r="D1667" s="17" t="s">
        <v>230</v>
      </c>
      <c r="E1667">
        <v>26</v>
      </c>
      <c r="F1667">
        <v>2</v>
      </c>
      <c r="G1667">
        <v>4.9800000000000004</v>
      </c>
      <c r="H1667" t="s">
        <v>8</v>
      </c>
      <c r="I1667" t="s">
        <v>8</v>
      </c>
      <c r="J1667" t="s">
        <v>3</v>
      </c>
      <c r="K1667" t="s">
        <v>31</v>
      </c>
      <c r="L1667">
        <v>19.742149999999999</v>
      </c>
      <c r="M1667" s="16">
        <v>41062</v>
      </c>
      <c r="N1667">
        <f t="shared" si="57"/>
        <v>19.300557317073167</v>
      </c>
      <c r="O1667">
        <f t="shared" si="58"/>
        <v>0.44159268292683151</v>
      </c>
      <c r="Q1667">
        <f>O1667-P$1</f>
        <v>6.2052921951219471</v>
      </c>
    </row>
    <row r="1668" spans="1:17" x14ac:dyDescent="0.25">
      <c r="A1668" t="s">
        <v>374</v>
      </c>
      <c r="B1668">
        <v>111</v>
      </c>
      <c r="C1668">
        <v>1</v>
      </c>
      <c r="D1668" s="17" t="s">
        <v>230</v>
      </c>
      <c r="E1668">
        <v>27</v>
      </c>
      <c r="F1668">
        <v>1</v>
      </c>
      <c r="G1668">
        <v>4.72</v>
      </c>
      <c r="H1668" t="s">
        <v>8</v>
      </c>
      <c r="I1668" t="s">
        <v>8</v>
      </c>
      <c r="J1668" t="s">
        <v>6</v>
      </c>
      <c r="K1668" t="s">
        <v>32</v>
      </c>
      <c r="L1668">
        <v>17.9148</v>
      </c>
      <c r="M1668" s="16">
        <v>41062</v>
      </c>
      <c r="N1668">
        <f t="shared" si="57"/>
        <v>19.300557317073167</v>
      </c>
      <c r="O1668">
        <f t="shared" si="58"/>
        <v>-1.3857573170731676</v>
      </c>
    </row>
    <row r="1669" spans="1:17" x14ac:dyDescent="0.25">
      <c r="A1669" t="s">
        <v>374</v>
      </c>
      <c r="B1669">
        <v>111</v>
      </c>
      <c r="C1669">
        <v>1</v>
      </c>
      <c r="D1669" s="17" t="s">
        <v>230</v>
      </c>
      <c r="E1669">
        <v>28</v>
      </c>
      <c r="F1669">
        <v>1</v>
      </c>
      <c r="G1669">
        <v>6.44</v>
      </c>
      <c r="H1669" t="s">
        <v>8</v>
      </c>
      <c r="I1669" t="s">
        <v>8</v>
      </c>
      <c r="J1669" t="s">
        <v>3</v>
      </c>
      <c r="K1669" t="s">
        <v>33</v>
      </c>
      <c r="L1669">
        <v>21.928249999999998</v>
      </c>
      <c r="M1669" s="16">
        <v>41062</v>
      </c>
      <c r="N1669">
        <f t="shared" si="57"/>
        <v>19.300557317073167</v>
      </c>
      <c r="O1669">
        <f t="shared" si="58"/>
        <v>2.6276926829268312</v>
      </c>
      <c r="Q1669">
        <f>O1669-P$1</f>
        <v>8.3913921951219468</v>
      </c>
    </row>
    <row r="1670" spans="1:17" x14ac:dyDescent="0.25">
      <c r="A1670" t="s">
        <v>374</v>
      </c>
      <c r="B1670">
        <v>111</v>
      </c>
      <c r="C1670">
        <v>1</v>
      </c>
      <c r="D1670" s="17" t="s">
        <v>230</v>
      </c>
      <c r="E1670">
        <v>29</v>
      </c>
      <c r="F1670">
        <v>3</v>
      </c>
      <c r="G1670">
        <v>3.01</v>
      </c>
      <c r="H1670" t="s">
        <v>1</v>
      </c>
      <c r="I1670" t="s">
        <v>2</v>
      </c>
      <c r="J1670" t="s">
        <v>6</v>
      </c>
      <c r="K1670" t="s">
        <v>34</v>
      </c>
      <c r="L1670">
        <v>17.948429999999998</v>
      </c>
      <c r="M1670" s="16">
        <v>41062</v>
      </c>
      <c r="N1670">
        <f t="shared" si="57"/>
        <v>19.300557317073167</v>
      </c>
      <c r="O1670">
        <f t="shared" si="58"/>
        <v>-1.3521273170731689</v>
      </c>
    </row>
    <row r="1671" spans="1:17" x14ac:dyDescent="0.25">
      <c r="A1671" t="s">
        <v>374</v>
      </c>
      <c r="B1671">
        <v>111</v>
      </c>
      <c r="C1671">
        <v>1</v>
      </c>
      <c r="D1671" s="17" t="s">
        <v>230</v>
      </c>
      <c r="E1671">
        <v>30</v>
      </c>
      <c r="F1671">
        <v>3</v>
      </c>
      <c r="G1671">
        <v>3</v>
      </c>
      <c r="H1671" t="s">
        <v>1</v>
      </c>
      <c r="I1671" t="s">
        <v>2</v>
      </c>
      <c r="J1671" t="s">
        <v>3</v>
      </c>
      <c r="K1671" t="s">
        <v>35</v>
      </c>
      <c r="L1671">
        <v>15.73991</v>
      </c>
      <c r="M1671" s="16">
        <v>41062</v>
      </c>
      <c r="N1671">
        <f t="shared" si="57"/>
        <v>19.300557317073167</v>
      </c>
      <c r="O1671">
        <f t="shared" si="58"/>
        <v>-3.5606473170731672</v>
      </c>
      <c r="Q1671">
        <f>O1671-P$1</f>
        <v>2.2030521951219484</v>
      </c>
    </row>
    <row r="1672" spans="1:17" x14ac:dyDescent="0.25">
      <c r="A1672" t="s">
        <v>374</v>
      </c>
      <c r="B1672">
        <v>111</v>
      </c>
      <c r="C1672">
        <v>1</v>
      </c>
      <c r="D1672" s="17" t="s">
        <v>230</v>
      </c>
      <c r="E1672">
        <v>31</v>
      </c>
      <c r="F1672">
        <v>2</v>
      </c>
      <c r="G1672">
        <v>5.0199999999999996</v>
      </c>
      <c r="H1672" t="s">
        <v>8</v>
      </c>
      <c r="I1672" t="s">
        <v>8</v>
      </c>
      <c r="J1672" t="s">
        <v>3</v>
      </c>
      <c r="K1672" t="s">
        <v>36</v>
      </c>
      <c r="L1672">
        <v>19.87668</v>
      </c>
      <c r="M1672" s="16">
        <v>41062</v>
      </c>
      <c r="N1672">
        <f t="shared" si="57"/>
        <v>19.300557317073167</v>
      </c>
      <c r="O1672">
        <f t="shared" si="58"/>
        <v>0.57612268292683311</v>
      </c>
      <c r="Q1672">
        <f>O1672-P$1</f>
        <v>6.3398221951219487</v>
      </c>
    </row>
    <row r="1673" spans="1:17" x14ac:dyDescent="0.25">
      <c r="A1673" t="s">
        <v>374</v>
      </c>
      <c r="B1673">
        <v>111</v>
      </c>
      <c r="C1673">
        <v>1</v>
      </c>
      <c r="D1673" s="17" t="s">
        <v>230</v>
      </c>
      <c r="E1673">
        <v>32</v>
      </c>
      <c r="F1673">
        <v>1</v>
      </c>
      <c r="G1673">
        <v>4.72</v>
      </c>
      <c r="H1673" t="s">
        <v>1</v>
      </c>
      <c r="I1673" t="s">
        <v>2</v>
      </c>
      <c r="J1673" t="s">
        <v>6</v>
      </c>
      <c r="K1673" t="s">
        <v>37</v>
      </c>
      <c r="L1673">
        <v>18.531389999999998</v>
      </c>
      <c r="M1673" s="16">
        <v>41062</v>
      </c>
      <c r="N1673">
        <f t="shared" si="57"/>
        <v>19.300557317073167</v>
      </c>
      <c r="O1673">
        <f t="shared" si="58"/>
        <v>-0.76916731707316899</v>
      </c>
    </row>
    <row r="1674" spans="1:17" x14ac:dyDescent="0.25">
      <c r="A1674" t="s">
        <v>374</v>
      </c>
      <c r="B1674">
        <v>111</v>
      </c>
      <c r="C1674">
        <v>1</v>
      </c>
      <c r="D1674" s="17" t="s">
        <v>230</v>
      </c>
      <c r="E1674">
        <v>33</v>
      </c>
      <c r="F1674">
        <v>3</v>
      </c>
      <c r="G1674">
        <v>3.01</v>
      </c>
      <c r="H1674" t="s">
        <v>8</v>
      </c>
      <c r="I1674" t="s">
        <v>8</v>
      </c>
      <c r="J1674" t="s">
        <v>6</v>
      </c>
      <c r="K1674" t="s">
        <v>38</v>
      </c>
      <c r="L1674">
        <v>17.051570000000002</v>
      </c>
      <c r="M1674" s="16">
        <v>41062</v>
      </c>
      <c r="N1674">
        <f t="shared" si="57"/>
        <v>19.300557317073167</v>
      </c>
      <c r="O1674">
        <f t="shared" si="58"/>
        <v>-2.2489873170731656</v>
      </c>
    </row>
    <row r="1675" spans="1:17" x14ac:dyDescent="0.25">
      <c r="A1675" t="s">
        <v>374</v>
      </c>
      <c r="B1675">
        <v>111</v>
      </c>
      <c r="C1675">
        <v>1</v>
      </c>
      <c r="D1675" s="17" t="s">
        <v>230</v>
      </c>
      <c r="E1675">
        <v>34</v>
      </c>
      <c r="F1675">
        <v>3</v>
      </c>
      <c r="G1675">
        <v>2.38</v>
      </c>
      <c r="H1675" t="s">
        <v>1</v>
      </c>
      <c r="I1675" t="s">
        <v>5</v>
      </c>
      <c r="J1675" t="s">
        <v>3</v>
      </c>
      <c r="K1675" t="s">
        <v>39</v>
      </c>
      <c r="L1675">
        <v>15.86323</v>
      </c>
      <c r="M1675" s="16">
        <v>41062</v>
      </c>
      <c r="N1675">
        <f t="shared" si="57"/>
        <v>19.300557317073167</v>
      </c>
      <c r="O1675">
        <f t="shared" si="58"/>
        <v>-3.4373273170731675</v>
      </c>
      <c r="Q1675">
        <f>O1675-P$1</f>
        <v>2.326372195121948</v>
      </c>
    </row>
    <row r="1676" spans="1:17" x14ac:dyDescent="0.25">
      <c r="A1676" t="s">
        <v>374</v>
      </c>
      <c r="B1676">
        <v>111</v>
      </c>
      <c r="C1676">
        <v>1</v>
      </c>
      <c r="D1676" s="17" t="s">
        <v>230</v>
      </c>
      <c r="E1676">
        <v>35</v>
      </c>
      <c r="F1676">
        <v>3</v>
      </c>
      <c r="G1676">
        <v>2.5299999999999998</v>
      </c>
      <c r="H1676" t="s">
        <v>1</v>
      </c>
      <c r="I1676" t="s">
        <v>5</v>
      </c>
      <c r="J1676" t="s">
        <v>6</v>
      </c>
      <c r="K1676" t="s">
        <v>40</v>
      </c>
      <c r="L1676">
        <v>15.683859999999999</v>
      </c>
      <c r="M1676" s="16">
        <v>41062</v>
      </c>
      <c r="N1676">
        <f t="shared" si="57"/>
        <v>19.300557317073167</v>
      </c>
      <c r="O1676">
        <f t="shared" si="58"/>
        <v>-3.616697317073168</v>
      </c>
    </row>
    <row r="1677" spans="1:17" x14ac:dyDescent="0.25">
      <c r="A1677" t="s">
        <v>374</v>
      </c>
      <c r="B1677">
        <v>111</v>
      </c>
      <c r="C1677">
        <v>1</v>
      </c>
      <c r="D1677" s="17" t="s">
        <v>230</v>
      </c>
      <c r="E1677">
        <v>36</v>
      </c>
      <c r="F1677">
        <v>2</v>
      </c>
      <c r="G1677">
        <v>3.84</v>
      </c>
      <c r="H1677" t="s">
        <v>8</v>
      </c>
      <c r="I1677" t="s">
        <v>8</v>
      </c>
      <c r="J1677" t="s">
        <v>6</v>
      </c>
      <c r="K1677" t="s">
        <v>41</v>
      </c>
      <c r="L1677">
        <v>21.79372</v>
      </c>
      <c r="M1677" s="16">
        <v>41062</v>
      </c>
      <c r="N1677">
        <f t="shared" si="57"/>
        <v>19.300557317073167</v>
      </c>
      <c r="O1677">
        <f t="shared" si="58"/>
        <v>2.4931626829268332</v>
      </c>
    </row>
    <row r="1678" spans="1:17" x14ac:dyDescent="0.25">
      <c r="A1678" t="s">
        <v>374</v>
      </c>
      <c r="B1678">
        <v>111</v>
      </c>
      <c r="C1678">
        <v>1</v>
      </c>
      <c r="D1678" s="17" t="s">
        <v>230</v>
      </c>
      <c r="E1678">
        <v>37</v>
      </c>
      <c r="F1678">
        <v>1</v>
      </c>
      <c r="G1678">
        <v>4.93</v>
      </c>
      <c r="H1678" t="s">
        <v>1</v>
      </c>
      <c r="I1678" t="s">
        <v>5</v>
      </c>
      <c r="J1678" t="s">
        <v>6</v>
      </c>
      <c r="K1678" t="s">
        <v>42</v>
      </c>
      <c r="L1678">
        <v>20.224209999999999</v>
      </c>
      <c r="M1678" s="16">
        <v>41062</v>
      </c>
      <c r="N1678">
        <f t="shared" si="57"/>
        <v>19.300557317073167</v>
      </c>
      <c r="O1678">
        <f t="shared" si="58"/>
        <v>0.92365268292683211</v>
      </c>
    </row>
    <row r="1679" spans="1:17" x14ac:dyDescent="0.25">
      <c r="A1679" t="s">
        <v>374</v>
      </c>
      <c r="B1679">
        <v>111</v>
      </c>
      <c r="C1679">
        <v>1</v>
      </c>
      <c r="D1679" s="17" t="s">
        <v>230</v>
      </c>
      <c r="E1679">
        <v>38</v>
      </c>
      <c r="F1679">
        <v>2</v>
      </c>
      <c r="G1679">
        <v>4.6900000000000004</v>
      </c>
      <c r="H1679" t="s">
        <v>8</v>
      </c>
      <c r="I1679" t="s">
        <v>8</v>
      </c>
      <c r="J1679" t="s">
        <v>3</v>
      </c>
      <c r="K1679" t="s">
        <v>43</v>
      </c>
      <c r="L1679">
        <v>20.58296</v>
      </c>
      <c r="M1679" s="16">
        <v>41062</v>
      </c>
      <c r="N1679">
        <f t="shared" si="57"/>
        <v>19.300557317073167</v>
      </c>
      <c r="O1679">
        <f t="shared" si="58"/>
        <v>1.2824026829268327</v>
      </c>
      <c r="Q1679">
        <f>O1679-P$1</f>
        <v>7.0461021951219482</v>
      </c>
    </row>
    <row r="1680" spans="1:17" x14ac:dyDescent="0.25">
      <c r="A1680" t="s">
        <v>374</v>
      </c>
      <c r="B1680">
        <v>111</v>
      </c>
      <c r="C1680">
        <v>1</v>
      </c>
      <c r="D1680" s="17" t="s">
        <v>230</v>
      </c>
      <c r="E1680">
        <v>39</v>
      </c>
      <c r="F1680">
        <v>2</v>
      </c>
      <c r="G1680">
        <v>4.9800000000000004</v>
      </c>
      <c r="H1680" t="s">
        <v>1</v>
      </c>
      <c r="I1680" t="s">
        <v>2</v>
      </c>
      <c r="J1680" t="s">
        <v>3</v>
      </c>
      <c r="K1680" t="s">
        <v>44</v>
      </c>
      <c r="L1680">
        <v>19.719729999999998</v>
      </c>
      <c r="M1680" s="16">
        <v>41062</v>
      </c>
      <c r="N1680">
        <f t="shared" si="57"/>
        <v>19.300557317073167</v>
      </c>
      <c r="O1680">
        <f t="shared" si="58"/>
        <v>0.41917268292683119</v>
      </c>
      <c r="Q1680">
        <f>O1680-P$1</f>
        <v>6.1828721951219467</v>
      </c>
    </row>
    <row r="1681" spans="1:17" x14ac:dyDescent="0.25">
      <c r="A1681" t="s">
        <v>374</v>
      </c>
      <c r="B1681">
        <v>111</v>
      </c>
      <c r="C1681">
        <v>1</v>
      </c>
      <c r="D1681" s="17" t="s">
        <v>230</v>
      </c>
      <c r="E1681">
        <v>40</v>
      </c>
      <c r="F1681">
        <v>1</v>
      </c>
      <c r="G1681">
        <v>4.93</v>
      </c>
      <c r="H1681" t="s">
        <v>8</v>
      </c>
      <c r="I1681" t="s">
        <v>8</v>
      </c>
      <c r="J1681" t="s">
        <v>6</v>
      </c>
      <c r="K1681" t="s">
        <v>45</v>
      </c>
      <c r="L1681">
        <v>20.930489999999999</v>
      </c>
      <c r="M1681" s="16">
        <v>41062</v>
      </c>
      <c r="N1681">
        <f t="shared" si="57"/>
        <v>19.300557317073167</v>
      </c>
      <c r="O1681">
        <f t="shared" si="58"/>
        <v>1.6299326829268317</v>
      </c>
    </row>
    <row r="1682" spans="1:17" x14ac:dyDescent="0.25">
      <c r="A1682" t="s">
        <v>374</v>
      </c>
      <c r="B1682">
        <v>111</v>
      </c>
      <c r="C1682">
        <v>1</v>
      </c>
      <c r="D1682" s="17" t="s">
        <v>230</v>
      </c>
      <c r="E1682">
        <v>41</v>
      </c>
      <c r="F1682">
        <v>1</v>
      </c>
      <c r="G1682">
        <v>5.41</v>
      </c>
      <c r="H1682" t="s">
        <v>8</v>
      </c>
      <c r="I1682" t="s">
        <v>8</v>
      </c>
      <c r="J1682" t="s">
        <v>6</v>
      </c>
      <c r="K1682" t="s">
        <v>46</v>
      </c>
      <c r="L1682">
        <v>22.443950000000001</v>
      </c>
      <c r="M1682" s="16">
        <v>41062</v>
      </c>
      <c r="N1682">
        <f t="shared" si="57"/>
        <v>19.300557317073167</v>
      </c>
      <c r="O1682">
        <f t="shared" si="58"/>
        <v>3.1433926829268337</v>
      </c>
    </row>
    <row r="1683" spans="1:17" hidden="1" x14ac:dyDescent="0.25">
      <c r="A1683" t="s">
        <v>390</v>
      </c>
      <c r="B1683">
        <v>112</v>
      </c>
      <c r="C1683">
        <v>1</v>
      </c>
      <c r="D1683" s="17" t="s">
        <v>230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 t="s">
        <v>209</v>
      </c>
      <c r="L1683">
        <v>13.97982</v>
      </c>
      <c r="M1683" s="16">
        <v>41062</v>
      </c>
      <c r="N1683">
        <f t="shared" si="57"/>
        <v>16.027835853658537</v>
      </c>
      <c r="O1683">
        <f t="shared" si="58"/>
        <v>-2.0480158536585371</v>
      </c>
    </row>
    <row r="1684" spans="1:17" x14ac:dyDescent="0.25">
      <c r="A1684" t="s">
        <v>390</v>
      </c>
      <c r="B1684">
        <v>112</v>
      </c>
      <c r="C1684">
        <v>1</v>
      </c>
      <c r="D1684" s="17" t="s">
        <v>230</v>
      </c>
      <c r="E1684">
        <v>2</v>
      </c>
      <c r="F1684">
        <v>2</v>
      </c>
      <c r="G1684">
        <v>4.37</v>
      </c>
      <c r="H1684" t="s">
        <v>1</v>
      </c>
      <c r="I1684" t="s">
        <v>5</v>
      </c>
      <c r="J1684" t="s">
        <v>6</v>
      </c>
      <c r="K1684" t="s">
        <v>177</v>
      </c>
      <c r="L1684">
        <v>14.809419999999999</v>
      </c>
      <c r="M1684" s="16">
        <v>41062</v>
      </c>
      <c r="N1684">
        <f t="shared" si="57"/>
        <v>16.027835853658537</v>
      </c>
      <c r="O1684">
        <f t="shared" si="58"/>
        <v>-1.2184158536585379</v>
      </c>
    </row>
    <row r="1685" spans="1:17" x14ac:dyDescent="0.25">
      <c r="A1685" t="s">
        <v>390</v>
      </c>
      <c r="B1685">
        <v>112</v>
      </c>
      <c r="C1685">
        <v>1</v>
      </c>
      <c r="D1685" s="17" t="s">
        <v>230</v>
      </c>
      <c r="E1685">
        <v>3</v>
      </c>
      <c r="F1685">
        <v>1</v>
      </c>
      <c r="G1685">
        <v>4.66</v>
      </c>
      <c r="H1685" t="s">
        <v>8</v>
      </c>
      <c r="I1685" t="s">
        <v>8</v>
      </c>
      <c r="J1685" t="s">
        <v>6</v>
      </c>
      <c r="K1685" t="s">
        <v>176</v>
      </c>
      <c r="L1685">
        <v>15.369960000000001</v>
      </c>
      <c r="M1685" s="16">
        <v>41062</v>
      </c>
      <c r="N1685">
        <f t="shared" si="57"/>
        <v>16.027835853658537</v>
      </c>
      <c r="O1685">
        <f t="shared" si="58"/>
        <v>-0.65787585365853651</v>
      </c>
    </row>
    <row r="1686" spans="1:17" x14ac:dyDescent="0.25">
      <c r="A1686" t="s">
        <v>390</v>
      </c>
      <c r="B1686">
        <v>112</v>
      </c>
      <c r="C1686">
        <v>1</v>
      </c>
      <c r="D1686" s="17" t="s">
        <v>230</v>
      </c>
      <c r="E1686">
        <v>4</v>
      </c>
      <c r="F1686">
        <v>2</v>
      </c>
      <c r="G1686">
        <v>4.9400000000000004</v>
      </c>
      <c r="H1686" t="s">
        <v>1</v>
      </c>
      <c r="I1686" t="s">
        <v>2</v>
      </c>
      <c r="J1686" t="s">
        <v>3</v>
      </c>
      <c r="K1686" t="s">
        <v>207</v>
      </c>
      <c r="L1686">
        <v>15.02242</v>
      </c>
      <c r="M1686" s="16">
        <v>41062</v>
      </c>
      <c r="N1686">
        <f t="shared" si="57"/>
        <v>16.027835853658537</v>
      </c>
      <c r="O1686">
        <f t="shared" si="58"/>
        <v>-1.0054158536585369</v>
      </c>
      <c r="Q1686">
        <f>O1686-P$1</f>
        <v>4.7582836585365786</v>
      </c>
    </row>
    <row r="1687" spans="1:17" x14ac:dyDescent="0.25">
      <c r="A1687" t="s">
        <v>390</v>
      </c>
      <c r="B1687">
        <v>112</v>
      </c>
      <c r="C1687">
        <v>1</v>
      </c>
      <c r="D1687" s="17" t="s">
        <v>230</v>
      </c>
      <c r="E1687">
        <v>5</v>
      </c>
      <c r="F1687">
        <v>2</v>
      </c>
      <c r="G1687">
        <v>4.04</v>
      </c>
      <c r="H1687" t="s">
        <v>1</v>
      </c>
      <c r="I1687" t="s">
        <v>5</v>
      </c>
      <c r="J1687" t="s">
        <v>6</v>
      </c>
      <c r="K1687" t="s">
        <v>170</v>
      </c>
      <c r="L1687">
        <v>14.663679999999999</v>
      </c>
      <c r="M1687" s="16">
        <v>41062</v>
      </c>
      <c r="N1687">
        <f t="shared" si="57"/>
        <v>16.027835853658537</v>
      </c>
      <c r="O1687">
        <f t="shared" si="58"/>
        <v>-1.3641558536585379</v>
      </c>
    </row>
    <row r="1688" spans="1:17" x14ac:dyDescent="0.25">
      <c r="A1688" t="s">
        <v>390</v>
      </c>
      <c r="B1688">
        <v>112</v>
      </c>
      <c r="C1688">
        <v>1</v>
      </c>
      <c r="D1688" s="17" t="s">
        <v>230</v>
      </c>
      <c r="E1688">
        <v>6</v>
      </c>
      <c r="F1688">
        <v>2</v>
      </c>
      <c r="G1688">
        <v>4.9400000000000004</v>
      </c>
      <c r="H1688" t="s">
        <v>8</v>
      </c>
      <c r="I1688" t="s">
        <v>8</v>
      </c>
      <c r="J1688" t="s">
        <v>3</v>
      </c>
      <c r="K1688" t="s">
        <v>180</v>
      </c>
      <c r="L1688">
        <v>14.98879</v>
      </c>
      <c r="M1688" s="16">
        <v>41062</v>
      </c>
      <c r="N1688">
        <f t="shared" si="57"/>
        <v>16.027835853658537</v>
      </c>
      <c r="O1688">
        <f t="shared" si="58"/>
        <v>-1.0390458536585374</v>
      </c>
      <c r="Q1688">
        <f>O1688-P$1</f>
        <v>4.7246536585365781</v>
      </c>
    </row>
    <row r="1689" spans="1:17" x14ac:dyDescent="0.25">
      <c r="A1689" t="s">
        <v>390</v>
      </c>
      <c r="B1689">
        <v>112</v>
      </c>
      <c r="C1689">
        <v>1</v>
      </c>
      <c r="D1689" s="17" t="s">
        <v>230</v>
      </c>
      <c r="E1689">
        <v>7</v>
      </c>
      <c r="F1689">
        <v>2</v>
      </c>
      <c r="G1689">
        <v>4.68</v>
      </c>
      <c r="H1689" t="s">
        <v>8</v>
      </c>
      <c r="I1689" t="s">
        <v>8</v>
      </c>
      <c r="J1689" t="s">
        <v>3</v>
      </c>
      <c r="K1689" t="s">
        <v>183</v>
      </c>
      <c r="L1689">
        <v>15.672650000000001</v>
      </c>
      <c r="M1689" s="16">
        <v>41062</v>
      </c>
      <c r="N1689">
        <f t="shared" si="57"/>
        <v>16.027835853658537</v>
      </c>
      <c r="O1689">
        <f t="shared" si="58"/>
        <v>-0.35518585365853639</v>
      </c>
      <c r="Q1689">
        <f>O1689-P$1</f>
        <v>5.4085136585365792</v>
      </c>
    </row>
    <row r="1690" spans="1:17" x14ac:dyDescent="0.25">
      <c r="A1690" t="s">
        <v>390</v>
      </c>
      <c r="B1690">
        <v>112</v>
      </c>
      <c r="C1690">
        <v>1</v>
      </c>
      <c r="D1690" s="17" t="s">
        <v>230</v>
      </c>
      <c r="E1690">
        <v>8</v>
      </c>
      <c r="F1690">
        <v>3</v>
      </c>
      <c r="G1690">
        <v>3.25</v>
      </c>
      <c r="H1690" t="s">
        <v>8</v>
      </c>
      <c r="I1690" t="s">
        <v>8</v>
      </c>
      <c r="J1690" t="s">
        <v>3</v>
      </c>
      <c r="K1690" t="s">
        <v>208</v>
      </c>
      <c r="L1690">
        <v>15.26906</v>
      </c>
      <c r="M1690" s="16">
        <v>41062</v>
      </c>
      <c r="N1690">
        <f t="shared" si="57"/>
        <v>16.027835853658537</v>
      </c>
      <c r="O1690">
        <f t="shared" si="58"/>
        <v>-0.75877585365853761</v>
      </c>
      <c r="Q1690">
        <f>O1690-P$1</f>
        <v>5.0049236585365779</v>
      </c>
    </row>
    <row r="1691" spans="1:17" x14ac:dyDescent="0.25">
      <c r="A1691" t="s">
        <v>390</v>
      </c>
      <c r="B1691">
        <v>112</v>
      </c>
      <c r="C1691">
        <v>1</v>
      </c>
      <c r="D1691" s="17" t="s">
        <v>230</v>
      </c>
      <c r="E1691">
        <v>9</v>
      </c>
      <c r="F1691">
        <v>1</v>
      </c>
      <c r="G1691">
        <v>5.35</v>
      </c>
      <c r="H1691" t="s">
        <v>1</v>
      </c>
      <c r="I1691" t="s">
        <v>2</v>
      </c>
      <c r="J1691" t="s">
        <v>6</v>
      </c>
      <c r="K1691" t="s">
        <v>206</v>
      </c>
      <c r="L1691">
        <v>19.383410000000001</v>
      </c>
      <c r="M1691" s="16">
        <v>41062</v>
      </c>
      <c r="N1691">
        <f t="shared" si="57"/>
        <v>16.027835853658537</v>
      </c>
      <c r="O1691">
        <f t="shared" si="58"/>
        <v>3.3555741463414641</v>
      </c>
    </row>
    <row r="1692" spans="1:17" x14ac:dyDescent="0.25">
      <c r="A1692" t="s">
        <v>390</v>
      </c>
      <c r="B1692">
        <v>112</v>
      </c>
      <c r="C1692">
        <v>1</v>
      </c>
      <c r="D1692" s="17" t="s">
        <v>230</v>
      </c>
      <c r="E1692">
        <v>10</v>
      </c>
      <c r="F1692">
        <v>3</v>
      </c>
      <c r="G1692">
        <v>3.37</v>
      </c>
      <c r="H1692" t="s">
        <v>8</v>
      </c>
      <c r="I1692" t="s">
        <v>8</v>
      </c>
      <c r="J1692" t="s">
        <v>6</v>
      </c>
      <c r="K1692" t="s">
        <v>175</v>
      </c>
      <c r="L1692">
        <v>14.09193</v>
      </c>
      <c r="M1692" s="16">
        <v>41062</v>
      </c>
      <c r="N1692">
        <f t="shared" si="57"/>
        <v>16.027835853658537</v>
      </c>
      <c r="O1692">
        <f t="shared" si="58"/>
        <v>-1.9359058536585376</v>
      </c>
    </row>
    <row r="1693" spans="1:17" x14ac:dyDescent="0.25">
      <c r="A1693" t="s">
        <v>390</v>
      </c>
      <c r="B1693">
        <v>112</v>
      </c>
      <c r="C1693">
        <v>1</v>
      </c>
      <c r="D1693" s="17" t="s">
        <v>230</v>
      </c>
      <c r="E1693">
        <v>11</v>
      </c>
      <c r="F1693">
        <v>3</v>
      </c>
      <c r="G1693">
        <v>3.37</v>
      </c>
      <c r="H1693" t="s">
        <v>1</v>
      </c>
      <c r="I1693" t="s">
        <v>5</v>
      </c>
      <c r="J1693" t="s">
        <v>6</v>
      </c>
      <c r="K1693" t="s">
        <v>172</v>
      </c>
      <c r="L1693">
        <v>13.183859999999999</v>
      </c>
      <c r="M1693" s="16">
        <v>41062</v>
      </c>
      <c r="N1693">
        <f t="shared" si="57"/>
        <v>16.027835853658537</v>
      </c>
      <c r="O1693">
        <f t="shared" si="58"/>
        <v>-2.843975853658538</v>
      </c>
    </row>
    <row r="1694" spans="1:17" x14ac:dyDescent="0.25">
      <c r="A1694" t="s">
        <v>390</v>
      </c>
      <c r="B1694">
        <v>112</v>
      </c>
      <c r="C1694">
        <v>1</v>
      </c>
      <c r="D1694" s="17" t="s">
        <v>230</v>
      </c>
      <c r="E1694">
        <v>12</v>
      </c>
      <c r="F1694">
        <v>1</v>
      </c>
      <c r="G1694">
        <v>5.35</v>
      </c>
      <c r="H1694" t="s">
        <v>8</v>
      </c>
      <c r="I1694" t="s">
        <v>8</v>
      </c>
      <c r="J1694" t="s">
        <v>6</v>
      </c>
      <c r="K1694" t="s">
        <v>194</v>
      </c>
      <c r="L1694">
        <v>19.226459999999999</v>
      </c>
      <c r="M1694" s="16">
        <v>41062</v>
      </c>
      <c r="N1694">
        <f t="shared" si="57"/>
        <v>16.027835853658537</v>
      </c>
      <c r="O1694">
        <f t="shared" si="58"/>
        <v>3.1986241463414622</v>
      </c>
    </row>
    <row r="1695" spans="1:17" x14ac:dyDescent="0.25">
      <c r="A1695" t="s">
        <v>390</v>
      </c>
      <c r="B1695">
        <v>112</v>
      </c>
      <c r="C1695">
        <v>1</v>
      </c>
      <c r="D1695" s="17" t="s">
        <v>230</v>
      </c>
      <c r="E1695">
        <v>13</v>
      </c>
      <c r="F1695">
        <v>2</v>
      </c>
      <c r="G1695">
        <v>4.75</v>
      </c>
      <c r="H1695" t="s">
        <v>1</v>
      </c>
      <c r="I1695" t="s">
        <v>5</v>
      </c>
      <c r="J1695" t="s">
        <v>3</v>
      </c>
      <c r="K1695" t="s">
        <v>204</v>
      </c>
      <c r="L1695">
        <v>17.903590000000001</v>
      </c>
      <c r="M1695" s="16">
        <v>41062</v>
      </c>
      <c r="N1695">
        <f t="shared" si="57"/>
        <v>16.027835853658537</v>
      </c>
      <c r="O1695">
        <f t="shared" si="58"/>
        <v>1.875754146341464</v>
      </c>
      <c r="Q1695">
        <f>O1695-P$1</f>
        <v>7.6394536585365795</v>
      </c>
    </row>
    <row r="1696" spans="1:17" x14ac:dyDescent="0.25">
      <c r="A1696" t="s">
        <v>390</v>
      </c>
      <c r="B1696">
        <v>112</v>
      </c>
      <c r="C1696">
        <v>1</v>
      </c>
      <c r="D1696" s="17" t="s">
        <v>230</v>
      </c>
      <c r="E1696">
        <v>14</v>
      </c>
      <c r="F1696">
        <v>2</v>
      </c>
      <c r="G1696">
        <v>5.04</v>
      </c>
      <c r="H1696" t="s">
        <v>8</v>
      </c>
      <c r="I1696" t="s">
        <v>8</v>
      </c>
      <c r="J1696" t="s">
        <v>3</v>
      </c>
      <c r="K1696" t="s">
        <v>174</v>
      </c>
      <c r="L1696">
        <v>18.5426</v>
      </c>
      <c r="M1696" s="16">
        <v>41062</v>
      </c>
      <c r="N1696">
        <f t="shared" si="57"/>
        <v>16.027835853658537</v>
      </c>
      <c r="O1696">
        <f t="shared" si="58"/>
        <v>2.5147641463414629</v>
      </c>
      <c r="Q1696">
        <f>O1696-P$1</f>
        <v>8.2784636585365785</v>
      </c>
    </row>
    <row r="1697" spans="1:17" x14ac:dyDescent="0.25">
      <c r="A1697" t="s">
        <v>390</v>
      </c>
      <c r="B1697">
        <v>112</v>
      </c>
      <c r="C1697">
        <v>1</v>
      </c>
      <c r="D1697" s="17" t="s">
        <v>230</v>
      </c>
      <c r="E1697">
        <v>15</v>
      </c>
      <c r="F1697">
        <v>1</v>
      </c>
      <c r="G1697">
        <v>5.86</v>
      </c>
      <c r="H1697" t="s">
        <v>8</v>
      </c>
      <c r="I1697" t="s">
        <v>8</v>
      </c>
      <c r="J1697" t="s">
        <v>3</v>
      </c>
      <c r="K1697" t="s">
        <v>203</v>
      </c>
      <c r="L1697">
        <v>16.93946</v>
      </c>
      <c r="M1697" s="16">
        <v>41062</v>
      </c>
      <c r="N1697">
        <f t="shared" si="57"/>
        <v>16.027835853658537</v>
      </c>
      <c r="O1697">
        <f t="shared" si="58"/>
        <v>0.91162414634146316</v>
      </c>
      <c r="Q1697">
        <f>O1697-P$1</f>
        <v>6.6753236585365787</v>
      </c>
    </row>
    <row r="1698" spans="1:17" x14ac:dyDescent="0.25">
      <c r="A1698" t="s">
        <v>390</v>
      </c>
      <c r="B1698">
        <v>112</v>
      </c>
      <c r="C1698">
        <v>1</v>
      </c>
      <c r="D1698" s="17" t="s">
        <v>230</v>
      </c>
      <c r="E1698">
        <v>16</v>
      </c>
      <c r="F1698">
        <v>3</v>
      </c>
      <c r="G1698">
        <v>3.16</v>
      </c>
      <c r="H1698" t="s">
        <v>8</v>
      </c>
      <c r="I1698" t="s">
        <v>8</v>
      </c>
      <c r="J1698" t="s">
        <v>6</v>
      </c>
      <c r="K1698" t="s">
        <v>202</v>
      </c>
      <c r="L1698">
        <v>14.70852</v>
      </c>
      <c r="M1698" s="16">
        <v>41062</v>
      </c>
      <c r="N1698">
        <f t="shared" si="57"/>
        <v>16.027835853658537</v>
      </c>
      <c r="O1698">
        <f t="shared" si="58"/>
        <v>-1.3193158536585372</v>
      </c>
    </row>
    <row r="1699" spans="1:17" x14ac:dyDescent="0.25">
      <c r="A1699" t="s">
        <v>390</v>
      </c>
      <c r="B1699">
        <v>112</v>
      </c>
      <c r="C1699">
        <v>1</v>
      </c>
      <c r="D1699" s="17" t="s">
        <v>230</v>
      </c>
      <c r="E1699">
        <v>17</v>
      </c>
      <c r="F1699">
        <v>1</v>
      </c>
      <c r="G1699">
        <v>5.86</v>
      </c>
      <c r="H1699" t="s">
        <v>1</v>
      </c>
      <c r="I1699" t="s">
        <v>5</v>
      </c>
      <c r="J1699" t="s">
        <v>3</v>
      </c>
      <c r="K1699" t="s">
        <v>186</v>
      </c>
      <c r="L1699">
        <v>16.995519999999999</v>
      </c>
      <c r="M1699" s="16">
        <v>41062</v>
      </c>
      <c r="N1699">
        <f t="shared" si="57"/>
        <v>16.027835853658537</v>
      </c>
      <c r="O1699">
        <f t="shared" si="58"/>
        <v>0.96768414634146183</v>
      </c>
      <c r="Q1699">
        <f>O1699-P$1</f>
        <v>6.7313836585365774</v>
      </c>
    </row>
    <row r="1700" spans="1:17" x14ac:dyDescent="0.25">
      <c r="A1700" t="s">
        <v>390</v>
      </c>
      <c r="B1700">
        <v>112</v>
      </c>
      <c r="C1700">
        <v>1</v>
      </c>
      <c r="D1700" s="17" t="s">
        <v>230</v>
      </c>
      <c r="E1700">
        <v>18</v>
      </c>
      <c r="F1700">
        <v>1</v>
      </c>
      <c r="G1700">
        <v>5.56</v>
      </c>
      <c r="H1700" t="s">
        <v>1</v>
      </c>
      <c r="I1700" t="s">
        <v>2</v>
      </c>
      <c r="J1700" t="s">
        <v>3</v>
      </c>
      <c r="K1700" t="s">
        <v>182</v>
      </c>
      <c r="L1700">
        <v>17.8139</v>
      </c>
      <c r="M1700" s="16">
        <v>41062</v>
      </c>
      <c r="N1700">
        <f t="shared" si="57"/>
        <v>16.027835853658537</v>
      </c>
      <c r="O1700">
        <f t="shared" si="58"/>
        <v>1.786064146341463</v>
      </c>
      <c r="Q1700">
        <f>O1700-P$1</f>
        <v>7.5497636585365786</v>
      </c>
    </row>
    <row r="1701" spans="1:17" x14ac:dyDescent="0.25">
      <c r="A1701" t="s">
        <v>390</v>
      </c>
      <c r="B1701">
        <v>112</v>
      </c>
      <c r="C1701">
        <v>1</v>
      </c>
      <c r="D1701" s="17" t="s">
        <v>230</v>
      </c>
      <c r="E1701">
        <v>19</v>
      </c>
      <c r="F1701">
        <v>3</v>
      </c>
      <c r="G1701">
        <v>2.92</v>
      </c>
      <c r="H1701" t="s">
        <v>8</v>
      </c>
      <c r="I1701" t="s">
        <v>8</v>
      </c>
      <c r="J1701" t="s">
        <v>3</v>
      </c>
      <c r="K1701" t="s">
        <v>179</v>
      </c>
      <c r="L1701">
        <v>13.329599999999999</v>
      </c>
      <c r="M1701" s="16">
        <v>41062</v>
      </c>
      <c r="N1701">
        <f t="shared" si="57"/>
        <v>16.027835853658537</v>
      </c>
      <c r="O1701">
        <f t="shared" si="58"/>
        <v>-2.698235853658538</v>
      </c>
      <c r="Q1701">
        <f>O1701-P$1</f>
        <v>3.0654636585365775</v>
      </c>
    </row>
    <row r="1702" spans="1:17" x14ac:dyDescent="0.25">
      <c r="A1702" t="s">
        <v>390</v>
      </c>
      <c r="B1702">
        <v>112</v>
      </c>
      <c r="C1702">
        <v>1</v>
      </c>
      <c r="D1702" s="17" t="s">
        <v>230</v>
      </c>
      <c r="E1702">
        <v>20</v>
      </c>
      <c r="F1702">
        <v>3</v>
      </c>
      <c r="G1702">
        <v>2.99</v>
      </c>
      <c r="H1702" t="s">
        <v>8</v>
      </c>
      <c r="I1702" t="s">
        <v>8</v>
      </c>
      <c r="J1702" t="s">
        <v>6</v>
      </c>
      <c r="K1702" t="s">
        <v>198</v>
      </c>
      <c r="L1702">
        <v>14.43946</v>
      </c>
      <c r="M1702" s="16">
        <v>41062</v>
      </c>
      <c r="N1702">
        <f t="shared" si="57"/>
        <v>16.027835853658537</v>
      </c>
      <c r="O1702">
        <f t="shared" si="58"/>
        <v>-1.5883758536585368</v>
      </c>
    </row>
    <row r="1703" spans="1:17" x14ac:dyDescent="0.25">
      <c r="A1703" t="s">
        <v>390</v>
      </c>
      <c r="B1703">
        <v>112</v>
      </c>
      <c r="C1703">
        <v>1</v>
      </c>
      <c r="D1703" s="17" t="s">
        <v>230</v>
      </c>
      <c r="E1703">
        <v>21</v>
      </c>
      <c r="F1703">
        <v>2</v>
      </c>
      <c r="G1703">
        <v>3.84</v>
      </c>
      <c r="H1703" t="s">
        <v>1</v>
      </c>
      <c r="I1703" t="s">
        <v>2</v>
      </c>
      <c r="J1703" t="s">
        <v>6</v>
      </c>
      <c r="K1703" t="s">
        <v>197</v>
      </c>
      <c r="L1703">
        <v>14.73094</v>
      </c>
      <c r="M1703" s="16">
        <v>41062</v>
      </c>
      <c r="N1703">
        <f t="shared" si="57"/>
        <v>16.027835853658537</v>
      </c>
      <c r="O1703">
        <f t="shared" si="58"/>
        <v>-1.2968958536585369</v>
      </c>
    </row>
    <row r="1704" spans="1:17" x14ac:dyDescent="0.25">
      <c r="A1704" t="s">
        <v>390</v>
      </c>
      <c r="B1704">
        <v>112</v>
      </c>
      <c r="C1704">
        <v>1</v>
      </c>
      <c r="D1704" s="17" t="s">
        <v>230</v>
      </c>
      <c r="E1704">
        <v>22</v>
      </c>
      <c r="F1704">
        <v>2</v>
      </c>
      <c r="G1704">
        <v>3.84</v>
      </c>
      <c r="H1704" t="s">
        <v>8</v>
      </c>
      <c r="I1704" t="s">
        <v>8</v>
      </c>
      <c r="J1704" t="s">
        <v>6</v>
      </c>
      <c r="K1704" t="s">
        <v>171</v>
      </c>
      <c r="L1704">
        <v>15.482060000000001</v>
      </c>
      <c r="M1704" s="16">
        <v>41062</v>
      </c>
      <c r="N1704">
        <f t="shared" si="57"/>
        <v>16.027835853658537</v>
      </c>
      <c r="O1704">
        <f t="shared" si="58"/>
        <v>-0.54577585365853665</v>
      </c>
    </row>
    <row r="1705" spans="1:17" x14ac:dyDescent="0.25">
      <c r="A1705" t="s">
        <v>390</v>
      </c>
      <c r="B1705">
        <v>112</v>
      </c>
      <c r="C1705">
        <v>1</v>
      </c>
      <c r="D1705" s="17" t="s">
        <v>230</v>
      </c>
      <c r="E1705">
        <v>23</v>
      </c>
      <c r="F1705">
        <v>2</v>
      </c>
      <c r="G1705">
        <v>4.68</v>
      </c>
      <c r="H1705" t="s">
        <v>1</v>
      </c>
      <c r="I1705" t="s">
        <v>2</v>
      </c>
      <c r="J1705" t="s">
        <v>3</v>
      </c>
      <c r="K1705" t="s">
        <v>173</v>
      </c>
      <c r="L1705">
        <v>16.737670000000001</v>
      </c>
      <c r="M1705" s="16">
        <v>41062</v>
      </c>
      <c r="N1705">
        <f t="shared" si="57"/>
        <v>16.027835853658537</v>
      </c>
      <c r="O1705">
        <f t="shared" si="58"/>
        <v>0.70983414634146413</v>
      </c>
      <c r="Q1705">
        <f>O1705-P$1</f>
        <v>6.4735336585365797</v>
      </c>
    </row>
    <row r="1706" spans="1:17" x14ac:dyDescent="0.25">
      <c r="A1706" t="s">
        <v>390</v>
      </c>
      <c r="B1706">
        <v>112</v>
      </c>
      <c r="C1706">
        <v>1</v>
      </c>
      <c r="D1706" s="17" t="s">
        <v>230</v>
      </c>
      <c r="E1706">
        <v>24</v>
      </c>
      <c r="F1706">
        <v>2</v>
      </c>
      <c r="G1706">
        <v>4.75</v>
      </c>
      <c r="H1706" t="s">
        <v>8</v>
      </c>
      <c r="I1706" t="s">
        <v>8</v>
      </c>
      <c r="J1706" t="s">
        <v>3</v>
      </c>
      <c r="K1706" t="s">
        <v>192</v>
      </c>
      <c r="L1706">
        <v>20.3139</v>
      </c>
      <c r="M1706" s="16">
        <v>41062</v>
      </c>
      <c r="N1706">
        <f t="shared" si="57"/>
        <v>16.027835853658537</v>
      </c>
      <c r="O1706">
        <f t="shared" si="58"/>
        <v>4.286064146341463</v>
      </c>
      <c r="Q1706">
        <f>O1706-P$1</f>
        <v>10.049763658536579</v>
      </c>
    </row>
    <row r="1707" spans="1:17" x14ac:dyDescent="0.25">
      <c r="A1707" t="s">
        <v>390</v>
      </c>
      <c r="B1707">
        <v>112</v>
      </c>
      <c r="C1707">
        <v>1</v>
      </c>
      <c r="D1707" s="17" t="s">
        <v>230</v>
      </c>
      <c r="E1707">
        <v>25</v>
      </c>
      <c r="F1707">
        <v>1</v>
      </c>
      <c r="G1707">
        <v>6.98</v>
      </c>
      <c r="H1707" t="s">
        <v>1</v>
      </c>
      <c r="I1707" t="s">
        <v>2</v>
      </c>
      <c r="J1707" t="s">
        <v>3</v>
      </c>
      <c r="K1707" t="s">
        <v>205</v>
      </c>
      <c r="L1707">
        <v>21.827349999999999</v>
      </c>
      <c r="M1707" s="16">
        <v>41062</v>
      </c>
      <c r="N1707">
        <f t="shared" si="57"/>
        <v>16.027835853658537</v>
      </c>
      <c r="O1707">
        <f t="shared" si="58"/>
        <v>5.7995141463414619</v>
      </c>
      <c r="Q1707">
        <f>O1707-P$1</f>
        <v>11.563213658536577</v>
      </c>
    </row>
    <row r="1708" spans="1:17" x14ac:dyDescent="0.25">
      <c r="A1708" t="s">
        <v>390</v>
      </c>
      <c r="B1708">
        <v>112</v>
      </c>
      <c r="C1708">
        <v>1</v>
      </c>
      <c r="D1708" s="17" t="s">
        <v>230</v>
      </c>
      <c r="E1708">
        <v>26</v>
      </c>
      <c r="F1708">
        <v>1</v>
      </c>
      <c r="G1708">
        <v>4.92</v>
      </c>
      <c r="H1708" t="s">
        <v>8</v>
      </c>
      <c r="I1708" t="s">
        <v>8</v>
      </c>
      <c r="J1708" t="s">
        <v>6</v>
      </c>
      <c r="K1708" t="s">
        <v>185</v>
      </c>
      <c r="L1708">
        <v>15.212999999999999</v>
      </c>
      <c r="M1708" s="16">
        <v>41062</v>
      </c>
      <c r="N1708">
        <f t="shared" si="57"/>
        <v>16.027835853658537</v>
      </c>
      <c r="O1708">
        <f t="shared" si="58"/>
        <v>-0.81483585365853806</v>
      </c>
    </row>
    <row r="1709" spans="1:17" x14ac:dyDescent="0.25">
      <c r="A1709" t="s">
        <v>390</v>
      </c>
      <c r="B1709">
        <v>112</v>
      </c>
      <c r="C1709">
        <v>1</v>
      </c>
      <c r="D1709" s="17" t="s">
        <v>230</v>
      </c>
      <c r="E1709">
        <v>27</v>
      </c>
      <c r="F1709">
        <v>3</v>
      </c>
      <c r="G1709">
        <v>2.99</v>
      </c>
      <c r="H1709" t="s">
        <v>1</v>
      </c>
      <c r="I1709" t="s">
        <v>5</v>
      </c>
      <c r="J1709" t="s">
        <v>6</v>
      </c>
      <c r="K1709" t="s">
        <v>169</v>
      </c>
      <c r="L1709">
        <v>13.26233</v>
      </c>
      <c r="M1709" s="16">
        <v>41062</v>
      </c>
      <c r="N1709">
        <f t="shared" si="57"/>
        <v>16.027835853658537</v>
      </c>
      <c r="O1709">
        <f t="shared" si="58"/>
        <v>-2.7655058536585369</v>
      </c>
    </row>
    <row r="1710" spans="1:17" x14ac:dyDescent="0.25">
      <c r="A1710" t="s">
        <v>390</v>
      </c>
      <c r="B1710">
        <v>112</v>
      </c>
      <c r="C1710">
        <v>1</v>
      </c>
      <c r="D1710" s="17" t="s">
        <v>230</v>
      </c>
      <c r="E1710">
        <v>28</v>
      </c>
      <c r="F1710">
        <v>2</v>
      </c>
      <c r="G1710">
        <v>4.04</v>
      </c>
      <c r="H1710" t="s">
        <v>8</v>
      </c>
      <c r="I1710" t="s">
        <v>8</v>
      </c>
      <c r="J1710" t="s">
        <v>6</v>
      </c>
      <c r="K1710" t="s">
        <v>181</v>
      </c>
      <c r="L1710">
        <v>15.13453</v>
      </c>
      <c r="M1710" s="16">
        <v>41062</v>
      </c>
      <c r="N1710">
        <f t="shared" si="57"/>
        <v>16.027835853658537</v>
      </c>
      <c r="O1710">
        <f t="shared" si="58"/>
        <v>-0.89330585365853743</v>
      </c>
    </row>
    <row r="1711" spans="1:17" x14ac:dyDescent="0.25">
      <c r="A1711" t="s">
        <v>390</v>
      </c>
      <c r="B1711">
        <v>112</v>
      </c>
      <c r="C1711">
        <v>1</v>
      </c>
      <c r="D1711" s="17" t="s">
        <v>230</v>
      </c>
      <c r="E1711">
        <v>29</v>
      </c>
      <c r="F1711">
        <v>2</v>
      </c>
      <c r="G1711">
        <v>4.2300000000000004</v>
      </c>
      <c r="H1711" t="s">
        <v>8</v>
      </c>
      <c r="I1711" t="s">
        <v>8</v>
      </c>
      <c r="J1711" t="s">
        <v>6</v>
      </c>
      <c r="K1711" t="s">
        <v>201</v>
      </c>
      <c r="L1711">
        <v>15.840809999999999</v>
      </c>
      <c r="M1711" s="16">
        <v>41062</v>
      </c>
      <c r="N1711">
        <f t="shared" si="57"/>
        <v>16.027835853658537</v>
      </c>
      <c r="O1711">
        <f t="shared" si="58"/>
        <v>-0.18702585365853786</v>
      </c>
    </row>
    <row r="1712" spans="1:17" x14ac:dyDescent="0.25">
      <c r="A1712" t="s">
        <v>390</v>
      </c>
      <c r="B1712">
        <v>112</v>
      </c>
      <c r="C1712">
        <v>1</v>
      </c>
      <c r="D1712" s="17" t="s">
        <v>230</v>
      </c>
      <c r="E1712">
        <v>30</v>
      </c>
      <c r="F1712">
        <v>3</v>
      </c>
      <c r="G1712">
        <v>3.16</v>
      </c>
      <c r="H1712" t="s">
        <v>1</v>
      </c>
      <c r="I1712" t="s">
        <v>2</v>
      </c>
      <c r="J1712" t="s">
        <v>6</v>
      </c>
      <c r="K1712" t="s">
        <v>184</v>
      </c>
      <c r="L1712">
        <v>14.55157</v>
      </c>
      <c r="M1712" s="16">
        <v>41062</v>
      </c>
      <c r="N1712">
        <f t="shared" si="57"/>
        <v>16.027835853658537</v>
      </c>
      <c r="O1712">
        <f t="shared" si="58"/>
        <v>-1.4762658536585374</v>
      </c>
    </row>
    <row r="1713" spans="1:17" x14ac:dyDescent="0.25">
      <c r="A1713" t="s">
        <v>390</v>
      </c>
      <c r="B1713">
        <v>112</v>
      </c>
      <c r="C1713">
        <v>1</v>
      </c>
      <c r="D1713" s="17" t="s">
        <v>230</v>
      </c>
      <c r="E1713">
        <v>31</v>
      </c>
      <c r="F1713">
        <v>3</v>
      </c>
      <c r="G1713">
        <v>3.25</v>
      </c>
      <c r="H1713" t="s">
        <v>1</v>
      </c>
      <c r="I1713" t="s">
        <v>5</v>
      </c>
      <c r="J1713" t="s">
        <v>3</v>
      </c>
      <c r="K1713" t="s">
        <v>196</v>
      </c>
      <c r="L1713">
        <v>15.538119999999999</v>
      </c>
      <c r="M1713" s="16">
        <v>41062</v>
      </c>
      <c r="N1713">
        <f t="shared" si="57"/>
        <v>16.027835853658537</v>
      </c>
      <c r="O1713">
        <f t="shared" si="58"/>
        <v>-0.48971585365853798</v>
      </c>
      <c r="Q1713">
        <f>O1713-P$1</f>
        <v>5.2739836585365776</v>
      </c>
    </row>
    <row r="1714" spans="1:17" x14ac:dyDescent="0.25">
      <c r="A1714" t="s">
        <v>390</v>
      </c>
      <c r="B1714">
        <v>112</v>
      </c>
      <c r="C1714">
        <v>1</v>
      </c>
      <c r="D1714" s="17" t="s">
        <v>230</v>
      </c>
      <c r="E1714">
        <v>32</v>
      </c>
      <c r="F1714">
        <v>2</v>
      </c>
      <c r="G1714">
        <v>4.37</v>
      </c>
      <c r="H1714" t="s">
        <v>8</v>
      </c>
      <c r="I1714" t="s">
        <v>8</v>
      </c>
      <c r="J1714" t="s">
        <v>6</v>
      </c>
      <c r="K1714" t="s">
        <v>190</v>
      </c>
      <c r="L1714">
        <v>15.482060000000001</v>
      </c>
      <c r="M1714" s="16">
        <v>41062</v>
      </c>
      <c r="N1714">
        <f t="shared" si="57"/>
        <v>16.027835853658537</v>
      </c>
      <c r="O1714">
        <f t="shared" si="58"/>
        <v>-0.54577585365853665</v>
      </c>
    </row>
    <row r="1715" spans="1:17" x14ac:dyDescent="0.25">
      <c r="A1715" t="s">
        <v>390</v>
      </c>
      <c r="B1715">
        <v>112</v>
      </c>
      <c r="C1715">
        <v>1</v>
      </c>
      <c r="D1715" s="17" t="s">
        <v>230</v>
      </c>
      <c r="E1715">
        <v>33</v>
      </c>
      <c r="F1715">
        <v>1</v>
      </c>
      <c r="G1715">
        <v>6.98</v>
      </c>
      <c r="H1715" t="s">
        <v>8</v>
      </c>
      <c r="I1715" t="s">
        <v>8</v>
      </c>
      <c r="J1715" t="s">
        <v>3</v>
      </c>
      <c r="K1715" t="s">
        <v>200</v>
      </c>
      <c r="L1715">
        <v>22.275790000000001</v>
      </c>
      <c r="M1715" s="16">
        <v>41062</v>
      </c>
      <c r="N1715">
        <f t="shared" si="57"/>
        <v>16.027835853658537</v>
      </c>
      <c r="O1715">
        <f t="shared" si="58"/>
        <v>6.2479541463414634</v>
      </c>
      <c r="Q1715">
        <f>O1715-P$1</f>
        <v>12.011653658536579</v>
      </c>
    </row>
    <row r="1716" spans="1:17" x14ac:dyDescent="0.25">
      <c r="A1716" t="s">
        <v>390</v>
      </c>
      <c r="B1716">
        <v>112</v>
      </c>
      <c r="C1716">
        <v>1</v>
      </c>
      <c r="D1716" s="17" t="s">
        <v>230</v>
      </c>
      <c r="E1716">
        <v>34</v>
      </c>
      <c r="F1716">
        <v>1</v>
      </c>
      <c r="G1716">
        <v>4.92</v>
      </c>
      <c r="H1716" t="s">
        <v>1</v>
      </c>
      <c r="I1716" t="s">
        <v>5</v>
      </c>
      <c r="J1716" t="s">
        <v>6</v>
      </c>
      <c r="K1716" t="s">
        <v>195</v>
      </c>
      <c r="L1716">
        <v>15.90807</v>
      </c>
      <c r="M1716" s="16">
        <v>41062</v>
      </c>
      <c r="N1716">
        <f t="shared" si="57"/>
        <v>16.027835853658537</v>
      </c>
      <c r="O1716">
        <f t="shared" si="58"/>
        <v>-0.11976585365853687</v>
      </c>
    </row>
    <row r="1717" spans="1:17" x14ac:dyDescent="0.25">
      <c r="A1717" t="s">
        <v>390</v>
      </c>
      <c r="B1717">
        <v>112</v>
      </c>
      <c r="C1717">
        <v>1</v>
      </c>
      <c r="D1717" s="17" t="s">
        <v>230</v>
      </c>
      <c r="E1717">
        <v>35</v>
      </c>
      <c r="F1717">
        <v>2</v>
      </c>
      <c r="G1717">
        <v>4.2300000000000004</v>
      </c>
      <c r="H1717" t="s">
        <v>1</v>
      </c>
      <c r="I1717" t="s">
        <v>2</v>
      </c>
      <c r="J1717" t="s">
        <v>6</v>
      </c>
      <c r="K1717" t="s">
        <v>191</v>
      </c>
      <c r="L1717">
        <v>15.089689999999999</v>
      </c>
      <c r="M1717" s="16">
        <v>41062</v>
      </c>
      <c r="N1717">
        <f t="shared" si="57"/>
        <v>16.027835853658537</v>
      </c>
      <c r="O1717">
        <f t="shared" si="58"/>
        <v>-0.93814585365853809</v>
      </c>
    </row>
    <row r="1718" spans="1:17" x14ac:dyDescent="0.25">
      <c r="A1718" t="s">
        <v>390</v>
      </c>
      <c r="B1718">
        <v>112</v>
      </c>
      <c r="C1718">
        <v>1</v>
      </c>
      <c r="D1718" s="17" t="s">
        <v>230</v>
      </c>
      <c r="E1718">
        <v>36</v>
      </c>
      <c r="F1718">
        <v>2</v>
      </c>
      <c r="G1718">
        <v>5.04</v>
      </c>
      <c r="H1718" t="s">
        <v>1</v>
      </c>
      <c r="I1718" t="s">
        <v>5</v>
      </c>
      <c r="J1718" t="s">
        <v>3</v>
      </c>
      <c r="K1718" t="s">
        <v>189</v>
      </c>
      <c r="L1718">
        <v>18.654710000000001</v>
      </c>
      <c r="M1718" s="16">
        <v>41062</v>
      </c>
      <c r="N1718">
        <f t="shared" si="57"/>
        <v>16.027835853658537</v>
      </c>
      <c r="O1718">
        <f t="shared" si="58"/>
        <v>2.6268741463414642</v>
      </c>
      <c r="Q1718">
        <f>O1718-P$1</f>
        <v>8.3905736585365798</v>
      </c>
    </row>
    <row r="1719" spans="1:17" x14ac:dyDescent="0.25">
      <c r="A1719" t="s">
        <v>390</v>
      </c>
      <c r="B1719">
        <v>112</v>
      </c>
      <c r="C1719">
        <v>1</v>
      </c>
      <c r="D1719" s="17" t="s">
        <v>230</v>
      </c>
      <c r="E1719">
        <v>37</v>
      </c>
      <c r="F1719">
        <v>3</v>
      </c>
      <c r="G1719">
        <v>2.37</v>
      </c>
      <c r="H1719" t="s">
        <v>1</v>
      </c>
      <c r="I1719" t="s">
        <v>5</v>
      </c>
      <c r="J1719" t="s">
        <v>3</v>
      </c>
      <c r="K1719" t="s">
        <v>188</v>
      </c>
      <c r="L1719">
        <v>13.733180000000001</v>
      </c>
      <c r="M1719" s="16">
        <v>41062</v>
      </c>
      <c r="N1719">
        <f t="shared" si="57"/>
        <v>16.027835853658537</v>
      </c>
      <c r="O1719">
        <f t="shared" si="58"/>
        <v>-2.2946558536585364</v>
      </c>
      <c r="Q1719">
        <f>O1719-P$1</f>
        <v>3.4690436585365791</v>
      </c>
    </row>
    <row r="1720" spans="1:17" x14ac:dyDescent="0.25">
      <c r="A1720" t="s">
        <v>390</v>
      </c>
      <c r="B1720">
        <v>112</v>
      </c>
      <c r="C1720">
        <v>1</v>
      </c>
      <c r="D1720" s="17" t="s">
        <v>230</v>
      </c>
      <c r="E1720">
        <v>38</v>
      </c>
      <c r="F1720">
        <v>3</v>
      </c>
      <c r="G1720">
        <v>2.92</v>
      </c>
      <c r="H1720" t="s">
        <v>1</v>
      </c>
      <c r="I1720" t="s">
        <v>2</v>
      </c>
      <c r="J1720" t="s">
        <v>3</v>
      </c>
      <c r="K1720" t="s">
        <v>187</v>
      </c>
      <c r="L1720">
        <v>13.598649999999999</v>
      </c>
      <c r="M1720" s="16">
        <v>41062</v>
      </c>
      <c r="N1720">
        <f t="shared" si="57"/>
        <v>16.027835853658537</v>
      </c>
      <c r="O1720">
        <f t="shared" si="58"/>
        <v>-2.429185853658538</v>
      </c>
      <c r="Q1720">
        <f>O1720-P$1</f>
        <v>3.3345136585365776</v>
      </c>
    </row>
    <row r="1721" spans="1:17" x14ac:dyDescent="0.25">
      <c r="A1721" t="s">
        <v>390</v>
      </c>
      <c r="B1721">
        <v>112</v>
      </c>
      <c r="C1721">
        <v>1</v>
      </c>
      <c r="D1721" s="17" t="s">
        <v>230</v>
      </c>
      <c r="E1721">
        <v>39</v>
      </c>
      <c r="F1721">
        <v>1</v>
      </c>
      <c r="G1721">
        <v>4.66</v>
      </c>
      <c r="H1721" t="s">
        <v>1</v>
      </c>
      <c r="I1721" t="s">
        <v>2</v>
      </c>
      <c r="J1721" t="s">
        <v>6</v>
      </c>
      <c r="K1721" t="s">
        <v>193</v>
      </c>
      <c r="L1721">
        <v>15.044840000000001</v>
      </c>
      <c r="M1721" s="16">
        <v>41062</v>
      </c>
      <c r="N1721">
        <f t="shared" si="57"/>
        <v>16.027835853658537</v>
      </c>
      <c r="O1721">
        <f t="shared" si="58"/>
        <v>-0.98299585365853659</v>
      </c>
    </row>
    <row r="1722" spans="1:17" x14ac:dyDescent="0.25">
      <c r="A1722" t="s">
        <v>390</v>
      </c>
      <c r="B1722">
        <v>112</v>
      </c>
      <c r="C1722">
        <v>1</v>
      </c>
      <c r="D1722" s="17" t="s">
        <v>230</v>
      </c>
      <c r="E1722">
        <v>40</v>
      </c>
      <c r="F1722">
        <v>1</v>
      </c>
      <c r="G1722">
        <v>5.56</v>
      </c>
      <c r="H1722" t="s">
        <v>8</v>
      </c>
      <c r="I1722" t="s">
        <v>8</v>
      </c>
      <c r="J1722" t="s">
        <v>3</v>
      </c>
      <c r="K1722" t="s">
        <v>178</v>
      </c>
      <c r="L1722">
        <v>17.948429999999998</v>
      </c>
      <c r="M1722" s="16">
        <v>41062</v>
      </c>
      <c r="N1722">
        <f t="shared" si="57"/>
        <v>16.027835853658537</v>
      </c>
      <c r="O1722">
        <f t="shared" si="58"/>
        <v>1.9205941463414611</v>
      </c>
      <c r="Q1722">
        <f>O1722-P$1</f>
        <v>7.6842936585365766</v>
      </c>
    </row>
    <row r="1723" spans="1:17" x14ac:dyDescent="0.25">
      <c r="A1723" t="s">
        <v>390</v>
      </c>
      <c r="B1723">
        <v>112</v>
      </c>
      <c r="C1723">
        <v>1</v>
      </c>
      <c r="D1723" s="17" t="s">
        <v>230</v>
      </c>
      <c r="E1723">
        <v>41</v>
      </c>
      <c r="F1723">
        <v>3</v>
      </c>
      <c r="G1723">
        <v>2.37</v>
      </c>
      <c r="H1723" t="s">
        <v>8</v>
      </c>
      <c r="I1723" t="s">
        <v>8</v>
      </c>
      <c r="J1723" t="s">
        <v>3</v>
      </c>
      <c r="K1723" t="s">
        <v>199</v>
      </c>
      <c r="L1723">
        <v>14.43946</v>
      </c>
      <c r="M1723" s="16">
        <v>41062</v>
      </c>
      <c r="N1723">
        <f t="shared" si="57"/>
        <v>16.027835853658537</v>
      </c>
      <c r="O1723">
        <f t="shared" si="58"/>
        <v>-1.5883758536585368</v>
      </c>
      <c r="Q1723">
        <f>O1723-P$1</f>
        <v>4.1753236585365787</v>
      </c>
    </row>
    <row r="1724" spans="1:17" hidden="1" x14ac:dyDescent="0.25">
      <c r="A1724" t="s">
        <v>333</v>
      </c>
      <c r="B1724">
        <v>113</v>
      </c>
      <c r="C1724">
        <v>2</v>
      </c>
      <c r="D1724" s="17" t="s">
        <v>230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 t="s">
        <v>168</v>
      </c>
      <c r="L1724">
        <v>15.549329999999999</v>
      </c>
      <c r="M1724" t="s">
        <v>428</v>
      </c>
      <c r="N1724">
        <f t="shared" si="57"/>
        <v>15.461282195121953</v>
      </c>
      <c r="O1724">
        <f t="shared" si="58"/>
        <v>8.8047804878046421E-2</v>
      </c>
    </row>
    <row r="1725" spans="1:17" x14ac:dyDescent="0.25">
      <c r="A1725" t="s">
        <v>333</v>
      </c>
      <c r="B1725">
        <v>113</v>
      </c>
      <c r="C1725">
        <v>2</v>
      </c>
      <c r="D1725" s="17" t="s">
        <v>230</v>
      </c>
      <c r="E1725">
        <v>2</v>
      </c>
      <c r="F1725">
        <v>3</v>
      </c>
      <c r="G1725">
        <v>2.99</v>
      </c>
      <c r="H1725" t="s">
        <v>1</v>
      </c>
      <c r="I1725" t="s">
        <v>5</v>
      </c>
      <c r="J1725" t="s">
        <v>6</v>
      </c>
      <c r="K1725" t="s">
        <v>169</v>
      </c>
      <c r="L1725">
        <v>15.58296</v>
      </c>
      <c r="M1725" t="s">
        <v>428</v>
      </c>
      <c r="N1725">
        <f t="shared" si="57"/>
        <v>15.461282195121953</v>
      </c>
      <c r="O1725">
        <f t="shared" si="58"/>
        <v>0.12167780487804691</v>
      </c>
    </row>
    <row r="1726" spans="1:17" x14ac:dyDescent="0.25">
      <c r="A1726" t="s">
        <v>333</v>
      </c>
      <c r="B1726">
        <v>113</v>
      </c>
      <c r="C1726">
        <v>2</v>
      </c>
      <c r="D1726" s="17" t="s">
        <v>230</v>
      </c>
      <c r="E1726">
        <v>3</v>
      </c>
      <c r="F1726">
        <v>2</v>
      </c>
      <c r="G1726">
        <v>4.04</v>
      </c>
      <c r="H1726" t="s">
        <v>1</v>
      </c>
      <c r="I1726" t="s">
        <v>5</v>
      </c>
      <c r="J1726" t="s">
        <v>6</v>
      </c>
      <c r="K1726" t="s">
        <v>170</v>
      </c>
      <c r="L1726">
        <v>15.59417</v>
      </c>
      <c r="M1726" t="s">
        <v>428</v>
      </c>
      <c r="N1726">
        <f t="shared" si="57"/>
        <v>15.461282195121953</v>
      </c>
      <c r="O1726">
        <f t="shared" si="58"/>
        <v>0.13288780487804708</v>
      </c>
    </row>
    <row r="1727" spans="1:17" x14ac:dyDescent="0.25">
      <c r="A1727" t="s">
        <v>333</v>
      </c>
      <c r="B1727">
        <v>113</v>
      </c>
      <c r="C1727">
        <v>2</v>
      </c>
      <c r="D1727" s="17" t="s">
        <v>230</v>
      </c>
      <c r="E1727">
        <v>4</v>
      </c>
      <c r="F1727">
        <v>2</v>
      </c>
      <c r="G1727">
        <v>3.84</v>
      </c>
      <c r="H1727" t="s">
        <v>8</v>
      </c>
      <c r="I1727" t="s">
        <v>8</v>
      </c>
      <c r="J1727" t="s">
        <v>6</v>
      </c>
      <c r="K1727" t="s">
        <v>171</v>
      </c>
      <c r="L1727">
        <v>14.910310000000001</v>
      </c>
      <c r="M1727" t="s">
        <v>428</v>
      </c>
      <c r="N1727">
        <f t="shared" si="57"/>
        <v>15.461282195121953</v>
      </c>
      <c r="O1727">
        <f t="shared" si="58"/>
        <v>-0.55097219512195217</v>
      </c>
    </row>
    <row r="1728" spans="1:17" x14ac:dyDescent="0.25">
      <c r="A1728" t="s">
        <v>333</v>
      </c>
      <c r="B1728">
        <v>113</v>
      </c>
      <c r="C1728">
        <v>2</v>
      </c>
      <c r="D1728" s="17" t="s">
        <v>230</v>
      </c>
      <c r="E1728">
        <v>5</v>
      </c>
      <c r="F1728">
        <v>3</v>
      </c>
      <c r="G1728">
        <v>3.37</v>
      </c>
      <c r="H1728" t="s">
        <v>1</v>
      </c>
      <c r="I1728" t="s">
        <v>5</v>
      </c>
      <c r="J1728" t="s">
        <v>6</v>
      </c>
      <c r="K1728" t="s">
        <v>172</v>
      </c>
      <c r="L1728">
        <v>14.484310000000001</v>
      </c>
      <c r="M1728" t="s">
        <v>428</v>
      </c>
      <c r="N1728">
        <f t="shared" si="57"/>
        <v>15.461282195121953</v>
      </c>
      <c r="O1728">
        <f t="shared" si="58"/>
        <v>-0.97697219512195232</v>
      </c>
    </row>
    <row r="1729" spans="1:17" x14ac:dyDescent="0.25">
      <c r="A1729" t="s">
        <v>333</v>
      </c>
      <c r="B1729">
        <v>113</v>
      </c>
      <c r="C1729">
        <v>2</v>
      </c>
      <c r="D1729" s="17" t="s">
        <v>230</v>
      </c>
      <c r="E1729">
        <v>6</v>
      </c>
      <c r="F1729">
        <v>2</v>
      </c>
      <c r="G1729">
        <v>4.68</v>
      </c>
      <c r="H1729" t="s">
        <v>1</v>
      </c>
      <c r="I1729" t="s">
        <v>2</v>
      </c>
      <c r="J1729" t="s">
        <v>3</v>
      </c>
      <c r="K1729" t="s">
        <v>173</v>
      </c>
      <c r="L1729">
        <v>14.159190000000001</v>
      </c>
      <c r="M1729" t="s">
        <v>428</v>
      </c>
      <c r="N1729">
        <f t="shared" si="57"/>
        <v>15.461282195121953</v>
      </c>
      <c r="O1729">
        <f t="shared" si="58"/>
        <v>-1.3020921951219524</v>
      </c>
      <c r="Q1729">
        <f>O1729-P$1</f>
        <v>4.4616073170731632</v>
      </c>
    </row>
    <row r="1730" spans="1:17" x14ac:dyDescent="0.25">
      <c r="A1730" t="s">
        <v>333</v>
      </c>
      <c r="B1730">
        <v>113</v>
      </c>
      <c r="C1730">
        <v>2</v>
      </c>
      <c r="D1730" s="17" t="s">
        <v>230</v>
      </c>
      <c r="E1730">
        <v>7</v>
      </c>
      <c r="F1730">
        <v>2</v>
      </c>
      <c r="G1730">
        <v>5.04</v>
      </c>
      <c r="H1730" t="s">
        <v>8</v>
      </c>
      <c r="I1730" t="s">
        <v>8</v>
      </c>
      <c r="J1730" t="s">
        <v>3</v>
      </c>
      <c r="K1730" t="s">
        <v>174</v>
      </c>
      <c r="L1730">
        <v>17.533629999999999</v>
      </c>
      <c r="M1730" t="s">
        <v>428</v>
      </c>
      <c r="N1730">
        <f t="shared" ref="N1730:N1793" si="59">AVERAGEIFS(L:L,B:B,B1730,C:C,C1730)</f>
        <v>15.461282195121953</v>
      </c>
      <c r="O1730">
        <f t="shared" ref="O1730:O1793" si="60">L1730-N1730</f>
        <v>2.0723478048780457</v>
      </c>
      <c r="Q1730">
        <f>O1730-P$1</f>
        <v>7.8360473170731613</v>
      </c>
    </row>
    <row r="1731" spans="1:17" x14ac:dyDescent="0.25">
      <c r="A1731" t="s">
        <v>333</v>
      </c>
      <c r="B1731">
        <v>113</v>
      </c>
      <c r="C1731">
        <v>2</v>
      </c>
      <c r="D1731" s="17" t="s">
        <v>230</v>
      </c>
      <c r="E1731">
        <v>8</v>
      </c>
      <c r="F1731">
        <v>3</v>
      </c>
      <c r="G1731">
        <v>3.37</v>
      </c>
      <c r="H1731" t="s">
        <v>8</v>
      </c>
      <c r="I1731" t="s">
        <v>8</v>
      </c>
      <c r="J1731" t="s">
        <v>6</v>
      </c>
      <c r="K1731" t="s">
        <v>175</v>
      </c>
      <c r="L1731">
        <v>14.83184</v>
      </c>
      <c r="M1731" t="s">
        <v>428</v>
      </c>
      <c r="N1731">
        <f t="shared" si="59"/>
        <v>15.461282195121953</v>
      </c>
      <c r="O1731">
        <f t="shared" si="60"/>
        <v>-0.62944219512195332</v>
      </c>
    </row>
    <row r="1732" spans="1:17" x14ac:dyDescent="0.25">
      <c r="A1732" t="s">
        <v>333</v>
      </c>
      <c r="B1732">
        <v>113</v>
      </c>
      <c r="C1732">
        <v>2</v>
      </c>
      <c r="D1732" s="17" t="s">
        <v>230</v>
      </c>
      <c r="E1732">
        <v>9</v>
      </c>
      <c r="F1732">
        <v>1</v>
      </c>
      <c r="G1732">
        <v>4.66</v>
      </c>
      <c r="H1732" t="s">
        <v>8</v>
      </c>
      <c r="I1732" t="s">
        <v>8</v>
      </c>
      <c r="J1732" t="s">
        <v>6</v>
      </c>
      <c r="K1732" t="s">
        <v>176</v>
      </c>
      <c r="L1732">
        <v>15</v>
      </c>
      <c r="M1732" t="s">
        <v>428</v>
      </c>
      <c r="N1732">
        <f t="shared" si="59"/>
        <v>15.461282195121953</v>
      </c>
      <c r="O1732">
        <f t="shared" si="60"/>
        <v>-0.46128219512195301</v>
      </c>
    </row>
    <row r="1733" spans="1:17" x14ac:dyDescent="0.25">
      <c r="A1733" t="s">
        <v>333</v>
      </c>
      <c r="B1733">
        <v>113</v>
      </c>
      <c r="C1733">
        <v>2</v>
      </c>
      <c r="D1733" s="17" t="s">
        <v>230</v>
      </c>
      <c r="E1733">
        <v>10</v>
      </c>
      <c r="F1733">
        <v>2</v>
      </c>
      <c r="G1733">
        <v>4.37</v>
      </c>
      <c r="H1733" t="s">
        <v>1</v>
      </c>
      <c r="I1733" t="s">
        <v>5</v>
      </c>
      <c r="J1733" t="s">
        <v>6</v>
      </c>
      <c r="K1733" t="s">
        <v>177</v>
      </c>
      <c r="L1733">
        <v>16.132290000000001</v>
      </c>
      <c r="M1733" t="s">
        <v>428</v>
      </c>
      <c r="N1733">
        <f t="shared" si="59"/>
        <v>15.461282195121953</v>
      </c>
      <c r="O1733">
        <f t="shared" si="60"/>
        <v>0.67100780487804812</v>
      </c>
    </row>
    <row r="1734" spans="1:17" x14ac:dyDescent="0.25">
      <c r="A1734" t="s">
        <v>333</v>
      </c>
      <c r="B1734">
        <v>113</v>
      </c>
      <c r="C1734">
        <v>2</v>
      </c>
      <c r="D1734" s="17" t="s">
        <v>230</v>
      </c>
      <c r="E1734">
        <v>11</v>
      </c>
      <c r="F1734">
        <v>1</v>
      </c>
      <c r="G1734">
        <v>5.56</v>
      </c>
      <c r="H1734" t="s">
        <v>8</v>
      </c>
      <c r="I1734" t="s">
        <v>8</v>
      </c>
      <c r="J1734" t="s">
        <v>3</v>
      </c>
      <c r="K1734" t="s">
        <v>178</v>
      </c>
      <c r="L1734">
        <v>15.89686</v>
      </c>
      <c r="M1734" t="s">
        <v>428</v>
      </c>
      <c r="N1734">
        <f t="shared" si="59"/>
        <v>15.461282195121953</v>
      </c>
      <c r="O1734">
        <f t="shared" si="60"/>
        <v>0.4355778048780472</v>
      </c>
      <c r="Q1734">
        <f>O1734-P$1</f>
        <v>6.1992773170731628</v>
      </c>
    </row>
    <row r="1735" spans="1:17" x14ac:dyDescent="0.25">
      <c r="A1735" t="s">
        <v>333</v>
      </c>
      <c r="B1735">
        <v>113</v>
      </c>
      <c r="C1735">
        <v>2</v>
      </c>
      <c r="D1735" s="17" t="s">
        <v>230</v>
      </c>
      <c r="E1735">
        <v>12</v>
      </c>
      <c r="F1735">
        <v>3</v>
      </c>
      <c r="G1735">
        <v>2.92</v>
      </c>
      <c r="H1735" t="s">
        <v>8</v>
      </c>
      <c r="I1735" t="s">
        <v>8</v>
      </c>
      <c r="J1735" t="s">
        <v>3</v>
      </c>
      <c r="K1735" t="s">
        <v>179</v>
      </c>
      <c r="L1735">
        <v>14.2713</v>
      </c>
      <c r="M1735" t="s">
        <v>428</v>
      </c>
      <c r="N1735">
        <f t="shared" si="59"/>
        <v>15.461282195121953</v>
      </c>
      <c r="O1735">
        <f t="shared" si="60"/>
        <v>-1.1899821951219529</v>
      </c>
      <c r="Q1735">
        <f>O1735-P$1</f>
        <v>4.5737173170731626</v>
      </c>
    </row>
    <row r="1736" spans="1:17" x14ac:dyDescent="0.25">
      <c r="A1736" t="s">
        <v>333</v>
      </c>
      <c r="B1736">
        <v>113</v>
      </c>
      <c r="C1736">
        <v>2</v>
      </c>
      <c r="D1736" s="17" t="s">
        <v>230</v>
      </c>
      <c r="E1736">
        <v>13</v>
      </c>
      <c r="F1736">
        <v>2</v>
      </c>
      <c r="G1736">
        <v>4.9400000000000004</v>
      </c>
      <c r="H1736" t="s">
        <v>8</v>
      </c>
      <c r="I1736" t="s">
        <v>8</v>
      </c>
      <c r="J1736" t="s">
        <v>3</v>
      </c>
      <c r="K1736" t="s">
        <v>180</v>
      </c>
      <c r="L1736">
        <v>17.298210000000001</v>
      </c>
      <c r="M1736" t="s">
        <v>428</v>
      </c>
      <c r="N1736">
        <f t="shared" si="59"/>
        <v>15.461282195121953</v>
      </c>
      <c r="O1736">
        <f t="shared" si="60"/>
        <v>1.836927804878048</v>
      </c>
      <c r="Q1736">
        <f>O1736-P$1</f>
        <v>7.6006273170731635</v>
      </c>
    </row>
    <row r="1737" spans="1:17" x14ac:dyDescent="0.25">
      <c r="A1737" t="s">
        <v>333</v>
      </c>
      <c r="B1737">
        <v>113</v>
      </c>
      <c r="C1737">
        <v>2</v>
      </c>
      <c r="D1737" s="17" t="s">
        <v>230</v>
      </c>
      <c r="E1737">
        <v>14</v>
      </c>
      <c r="F1737">
        <v>2</v>
      </c>
      <c r="G1737">
        <v>4.04</v>
      </c>
      <c r="H1737" t="s">
        <v>8</v>
      </c>
      <c r="I1737" t="s">
        <v>8</v>
      </c>
      <c r="J1737" t="s">
        <v>6</v>
      </c>
      <c r="K1737" t="s">
        <v>181</v>
      </c>
      <c r="L1737">
        <v>15.56054</v>
      </c>
      <c r="M1737" t="s">
        <v>428</v>
      </c>
      <c r="N1737">
        <f t="shared" si="59"/>
        <v>15.461282195121953</v>
      </c>
      <c r="O1737">
        <f t="shared" si="60"/>
        <v>9.9257804878046585E-2</v>
      </c>
    </row>
    <row r="1738" spans="1:17" x14ac:dyDescent="0.25">
      <c r="A1738" t="s">
        <v>333</v>
      </c>
      <c r="B1738">
        <v>113</v>
      </c>
      <c r="C1738">
        <v>2</v>
      </c>
      <c r="D1738" s="17" t="s">
        <v>230</v>
      </c>
      <c r="E1738">
        <v>15</v>
      </c>
      <c r="F1738">
        <v>1</v>
      </c>
      <c r="G1738">
        <v>5.56</v>
      </c>
      <c r="H1738" t="s">
        <v>1</v>
      </c>
      <c r="I1738" t="s">
        <v>2</v>
      </c>
      <c r="J1738" t="s">
        <v>3</v>
      </c>
      <c r="K1738" t="s">
        <v>182</v>
      </c>
      <c r="L1738">
        <v>16.62556</v>
      </c>
      <c r="M1738" t="s">
        <v>428</v>
      </c>
      <c r="N1738">
        <f t="shared" si="59"/>
        <v>15.461282195121953</v>
      </c>
      <c r="O1738">
        <f t="shared" si="60"/>
        <v>1.1642778048780471</v>
      </c>
      <c r="Q1738">
        <f>O1738-P$1</f>
        <v>6.9279773170731627</v>
      </c>
    </row>
    <row r="1739" spans="1:17" x14ac:dyDescent="0.25">
      <c r="A1739" t="s">
        <v>333</v>
      </c>
      <c r="B1739">
        <v>113</v>
      </c>
      <c r="C1739">
        <v>2</v>
      </c>
      <c r="D1739" s="17" t="s">
        <v>230</v>
      </c>
      <c r="E1739">
        <v>16</v>
      </c>
      <c r="F1739">
        <v>2</v>
      </c>
      <c r="G1739">
        <v>4.68</v>
      </c>
      <c r="H1739" t="s">
        <v>8</v>
      </c>
      <c r="I1739" t="s">
        <v>8</v>
      </c>
      <c r="J1739" t="s">
        <v>3</v>
      </c>
      <c r="K1739" t="s">
        <v>183</v>
      </c>
      <c r="L1739">
        <v>14.630039999999999</v>
      </c>
      <c r="M1739" t="s">
        <v>428</v>
      </c>
      <c r="N1739">
        <f t="shared" si="59"/>
        <v>15.461282195121953</v>
      </c>
      <c r="O1739">
        <f t="shared" si="60"/>
        <v>-0.83124219512195374</v>
      </c>
      <c r="Q1739">
        <f>O1739-P$1</f>
        <v>4.9324573170731618</v>
      </c>
    </row>
    <row r="1740" spans="1:17" x14ac:dyDescent="0.25">
      <c r="A1740" t="s">
        <v>333</v>
      </c>
      <c r="B1740">
        <v>113</v>
      </c>
      <c r="C1740">
        <v>2</v>
      </c>
      <c r="D1740" s="17" t="s">
        <v>230</v>
      </c>
      <c r="E1740">
        <v>17</v>
      </c>
      <c r="F1740">
        <v>3</v>
      </c>
      <c r="G1740">
        <v>3.16</v>
      </c>
      <c r="H1740" t="s">
        <v>1</v>
      </c>
      <c r="I1740" t="s">
        <v>2</v>
      </c>
      <c r="J1740" t="s">
        <v>6</v>
      </c>
      <c r="K1740" t="s">
        <v>184</v>
      </c>
      <c r="L1740">
        <v>14.349780000000001</v>
      </c>
      <c r="M1740" t="s">
        <v>428</v>
      </c>
      <c r="N1740">
        <f t="shared" si="59"/>
        <v>15.461282195121953</v>
      </c>
      <c r="O1740">
        <f t="shared" si="60"/>
        <v>-1.1115021951219521</v>
      </c>
    </row>
    <row r="1741" spans="1:17" x14ac:dyDescent="0.25">
      <c r="A1741" t="s">
        <v>333</v>
      </c>
      <c r="B1741">
        <v>113</v>
      </c>
      <c r="C1741">
        <v>2</v>
      </c>
      <c r="D1741" s="17" t="s">
        <v>230</v>
      </c>
      <c r="E1741">
        <v>18</v>
      </c>
      <c r="F1741">
        <v>1</v>
      </c>
      <c r="G1741">
        <v>4.92</v>
      </c>
      <c r="H1741" t="s">
        <v>8</v>
      </c>
      <c r="I1741" t="s">
        <v>8</v>
      </c>
      <c r="J1741" t="s">
        <v>6</v>
      </c>
      <c r="K1741" t="s">
        <v>185</v>
      </c>
      <c r="L1741">
        <v>15.672650000000001</v>
      </c>
      <c r="M1741" t="s">
        <v>428</v>
      </c>
      <c r="N1741">
        <f t="shared" si="59"/>
        <v>15.461282195121953</v>
      </c>
      <c r="O1741">
        <f t="shared" si="60"/>
        <v>0.21136780487804785</v>
      </c>
    </row>
    <row r="1742" spans="1:17" x14ac:dyDescent="0.25">
      <c r="A1742" t="s">
        <v>333</v>
      </c>
      <c r="B1742">
        <v>113</v>
      </c>
      <c r="C1742">
        <v>2</v>
      </c>
      <c r="D1742" s="17" t="s">
        <v>230</v>
      </c>
      <c r="E1742">
        <v>19</v>
      </c>
      <c r="F1742">
        <v>1</v>
      </c>
      <c r="G1742">
        <v>5.86</v>
      </c>
      <c r="H1742" t="s">
        <v>1</v>
      </c>
      <c r="I1742" t="s">
        <v>5</v>
      </c>
      <c r="J1742" t="s">
        <v>3</v>
      </c>
      <c r="K1742" t="s">
        <v>186</v>
      </c>
      <c r="L1742">
        <v>15.12332</v>
      </c>
      <c r="M1742" t="s">
        <v>428</v>
      </c>
      <c r="N1742">
        <f t="shared" si="59"/>
        <v>15.461282195121953</v>
      </c>
      <c r="O1742">
        <f t="shared" si="60"/>
        <v>-0.33796219512195336</v>
      </c>
      <c r="Q1742">
        <f>O1742-P$1</f>
        <v>5.4257373170731622</v>
      </c>
    </row>
    <row r="1743" spans="1:17" x14ac:dyDescent="0.25">
      <c r="A1743" t="s">
        <v>333</v>
      </c>
      <c r="B1743">
        <v>113</v>
      </c>
      <c r="C1743">
        <v>2</v>
      </c>
      <c r="D1743" s="17" t="s">
        <v>230</v>
      </c>
      <c r="E1743">
        <v>20</v>
      </c>
      <c r="F1743">
        <v>3</v>
      </c>
      <c r="G1743">
        <v>2.92</v>
      </c>
      <c r="H1743" t="s">
        <v>1</v>
      </c>
      <c r="I1743" t="s">
        <v>2</v>
      </c>
      <c r="J1743" t="s">
        <v>3</v>
      </c>
      <c r="K1743" t="s">
        <v>187</v>
      </c>
      <c r="L1743">
        <v>13.733180000000001</v>
      </c>
      <c r="M1743" t="s">
        <v>428</v>
      </c>
      <c r="N1743">
        <f t="shared" si="59"/>
        <v>15.461282195121953</v>
      </c>
      <c r="O1743">
        <f t="shared" si="60"/>
        <v>-1.7281021951219522</v>
      </c>
      <c r="Q1743">
        <f>O1743-P$1</f>
        <v>4.0355973170731634</v>
      </c>
    </row>
    <row r="1744" spans="1:17" x14ac:dyDescent="0.25">
      <c r="A1744" t="s">
        <v>333</v>
      </c>
      <c r="B1744">
        <v>113</v>
      </c>
      <c r="C1744">
        <v>2</v>
      </c>
      <c r="D1744" s="17" t="s">
        <v>230</v>
      </c>
      <c r="E1744">
        <v>21</v>
      </c>
      <c r="F1744">
        <v>3</v>
      </c>
      <c r="G1744">
        <v>2.37</v>
      </c>
      <c r="H1744" t="s">
        <v>1</v>
      </c>
      <c r="I1744" t="s">
        <v>5</v>
      </c>
      <c r="J1744" t="s">
        <v>3</v>
      </c>
      <c r="K1744" t="s">
        <v>188</v>
      </c>
      <c r="L1744">
        <v>13.127800000000001</v>
      </c>
      <c r="M1744" t="s">
        <v>428</v>
      </c>
      <c r="N1744">
        <f t="shared" si="59"/>
        <v>15.461282195121953</v>
      </c>
      <c r="O1744">
        <f t="shared" si="60"/>
        <v>-2.3334821951219524</v>
      </c>
      <c r="Q1744">
        <f>O1744-P$1</f>
        <v>3.4302173170731631</v>
      </c>
    </row>
    <row r="1745" spans="1:17" x14ac:dyDescent="0.25">
      <c r="A1745" t="s">
        <v>333</v>
      </c>
      <c r="B1745">
        <v>113</v>
      </c>
      <c r="C1745">
        <v>2</v>
      </c>
      <c r="D1745" s="17" t="s">
        <v>230</v>
      </c>
      <c r="E1745">
        <v>22</v>
      </c>
      <c r="F1745">
        <v>2</v>
      </c>
      <c r="G1745">
        <v>5.04</v>
      </c>
      <c r="H1745" t="s">
        <v>1</v>
      </c>
      <c r="I1745" t="s">
        <v>5</v>
      </c>
      <c r="J1745" t="s">
        <v>3</v>
      </c>
      <c r="K1745" t="s">
        <v>189</v>
      </c>
      <c r="L1745">
        <v>17.432739999999999</v>
      </c>
      <c r="M1745" t="s">
        <v>428</v>
      </c>
      <c r="N1745">
        <f t="shared" si="59"/>
        <v>15.461282195121953</v>
      </c>
      <c r="O1745">
        <f t="shared" si="60"/>
        <v>1.971457804878046</v>
      </c>
      <c r="Q1745">
        <f>O1745-P$1</f>
        <v>7.7351573170731616</v>
      </c>
    </row>
    <row r="1746" spans="1:17" x14ac:dyDescent="0.25">
      <c r="A1746" t="s">
        <v>333</v>
      </c>
      <c r="B1746">
        <v>113</v>
      </c>
      <c r="C1746">
        <v>2</v>
      </c>
      <c r="D1746" s="17" t="s">
        <v>230</v>
      </c>
      <c r="E1746">
        <v>23</v>
      </c>
      <c r="F1746">
        <v>2</v>
      </c>
      <c r="G1746">
        <v>4.37</v>
      </c>
      <c r="H1746" t="s">
        <v>8</v>
      </c>
      <c r="I1746" t="s">
        <v>8</v>
      </c>
      <c r="J1746" t="s">
        <v>6</v>
      </c>
      <c r="K1746" t="s">
        <v>190</v>
      </c>
      <c r="L1746">
        <v>16.704039999999999</v>
      </c>
      <c r="M1746" t="s">
        <v>428</v>
      </c>
      <c r="N1746">
        <f t="shared" si="59"/>
        <v>15.461282195121953</v>
      </c>
      <c r="O1746">
        <f t="shared" si="60"/>
        <v>1.2427578048780461</v>
      </c>
    </row>
    <row r="1747" spans="1:17" x14ac:dyDescent="0.25">
      <c r="A1747" t="s">
        <v>333</v>
      </c>
      <c r="B1747">
        <v>113</v>
      </c>
      <c r="C1747">
        <v>2</v>
      </c>
      <c r="D1747" s="17" t="s">
        <v>230</v>
      </c>
      <c r="E1747">
        <v>24</v>
      </c>
      <c r="F1747">
        <v>2</v>
      </c>
      <c r="G1747">
        <v>4.2300000000000004</v>
      </c>
      <c r="H1747" t="s">
        <v>1</v>
      </c>
      <c r="I1747" t="s">
        <v>2</v>
      </c>
      <c r="J1747" t="s">
        <v>6</v>
      </c>
      <c r="K1747" t="s">
        <v>191</v>
      </c>
      <c r="L1747">
        <v>16.401350000000001</v>
      </c>
      <c r="M1747" t="s">
        <v>428</v>
      </c>
      <c r="N1747">
        <f t="shared" si="59"/>
        <v>15.461282195121953</v>
      </c>
      <c r="O1747">
        <f t="shared" si="60"/>
        <v>0.94006780487804775</v>
      </c>
    </row>
    <row r="1748" spans="1:17" x14ac:dyDescent="0.25">
      <c r="A1748" t="s">
        <v>333</v>
      </c>
      <c r="B1748">
        <v>113</v>
      </c>
      <c r="C1748">
        <v>2</v>
      </c>
      <c r="D1748" s="17" t="s">
        <v>230</v>
      </c>
      <c r="E1748">
        <v>25</v>
      </c>
      <c r="F1748">
        <v>2</v>
      </c>
      <c r="G1748">
        <v>4.75</v>
      </c>
      <c r="H1748" t="s">
        <v>8</v>
      </c>
      <c r="I1748" t="s">
        <v>8</v>
      </c>
      <c r="J1748" t="s">
        <v>3</v>
      </c>
      <c r="K1748" t="s">
        <v>192</v>
      </c>
      <c r="L1748">
        <v>13.96861</v>
      </c>
      <c r="M1748" t="s">
        <v>428</v>
      </c>
      <c r="N1748">
        <f t="shared" si="59"/>
        <v>15.461282195121953</v>
      </c>
      <c r="O1748">
        <f t="shared" si="60"/>
        <v>-1.492672195121953</v>
      </c>
      <c r="Q1748">
        <f>O1748-P$1</f>
        <v>4.2710273170731625</v>
      </c>
    </row>
    <row r="1749" spans="1:17" x14ac:dyDescent="0.25">
      <c r="A1749" t="s">
        <v>333</v>
      </c>
      <c r="B1749">
        <v>113</v>
      </c>
      <c r="C1749">
        <v>2</v>
      </c>
      <c r="D1749" s="17" t="s">
        <v>230</v>
      </c>
      <c r="E1749">
        <v>26</v>
      </c>
      <c r="F1749">
        <v>1</v>
      </c>
      <c r="G1749">
        <v>4.66</v>
      </c>
      <c r="H1749" t="s">
        <v>1</v>
      </c>
      <c r="I1749" t="s">
        <v>2</v>
      </c>
      <c r="J1749" t="s">
        <v>6</v>
      </c>
      <c r="K1749" t="s">
        <v>193</v>
      </c>
      <c r="L1749">
        <v>15.88565</v>
      </c>
      <c r="M1749" t="s">
        <v>428</v>
      </c>
      <c r="N1749">
        <f t="shared" si="59"/>
        <v>15.461282195121953</v>
      </c>
      <c r="O1749">
        <f t="shared" si="60"/>
        <v>0.42436780487804704</v>
      </c>
    </row>
    <row r="1750" spans="1:17" x14ac:dyDescent="0.25">
      <c r="A1750" t="s">
        <v>333</v>
      </c>
      <c r="B1750">
        <v>113</v>
      </c>
      <c r="C1750">
        <v>2</v>
      </c>
      <c r="D1750" s="17" t="s">
        <v>230</v>
      </c>
      <c r="E1750">
        <v>27</v>
      </c>
      <c r="F1750">
        <v>1</v>
      </c>
      <c r="G1750">
        <v>5.35</v>
      </c>
      <c r="H1750" t="s">
        <v>8</v>
      </c>
      <c r="I1750" t="s">
        <v>8</v>
      </c>
      <c r="J1750" t="s">
        <v>6</v>
      </c>
      <c r="K1750" t="s">
        <v>194</v>
      </c>
      <c r="L1750">
        <v>16.154710000000001</v>
      </c>
      <c r="M1750" t="s">
        <v>428</v>
      </c>
      <c r="N1750">
        <f t="shared" si="59"/>
        <v>15.461282195121953</v>
      </c>
      <c r="O1750">
        <f t="shared" si="60"/>
        <v>0.69342780487804845</v>
      </c>
    </row>
    <row r="1751" spans="1:17" x14ac:dyDescent="0.25">
      <c r="A1751" t="s">
        <v>333</v>
      </c>
      <c r="B1751">
        <v>113</v>
      </c>
      <c r="C1751">
        <v>2</v>
      </c>
      <c r="D1751" s="17" t="s">
        <v>230</v>
      </c>
      <c r="E1751">
        <v>28</v>
      </c>
      <c r="F1751">
        <v>1</v>
      </c>
      <c r="G1751">
        <v>4.92</v>
      </c>
      <c r="H1751" t="s">
        <v>1</v>
      </c>
      <c r="I1751" t="s">
        <v>5</v>
      </c>
      <c r="J1751" t="s">
        <v>6</v>
      </c>
      <c r="K1751" t="s">
        <v>195</v>
      </c>
      <c r="L1751">
        <v>15.840809999999999</v>
      </c>
      <c r="M1751" t="s">
        <v>428</v>
      </c>
      <c r="N1751">
        <f t="shared" si="59"/>
        <v>15.461282195121953</v>
      </c>
      <c r="O1751">
        <f t="shared" si="60"/>
        <v>0.37952780487804638</v>
      </c>
    </row>
    <row r="1752" spans="1:17" x14ac:dyDescent="0.25">
      <c r="A1752" t="s">
        <v>333</v>
      </c>
      <c r="B1752">
        <v>113</v>
      </c>
      <c r="C1752">
        <v>2</v>
      </c>
      <c r="D1752" s="17" t="s">
        <v>230</v>
      </c>
      <c r="E1752">
        <v>29</v>
      </c>
      <c r="F1752">
        <v>3</v>
      </c>
      <c r="G1752">
        <v>3.25</v>
      </c>
      <c r="H1752" t="s">
        <v>1</v>
      </c>
      <c r="I1752" t="s">
        <v>5</v>
      </c>
      <c r="J1752" t="s">
        <v>3</v>
      </c>
      <c r="K1752" t="s">
        <v>196</v>
      </c>
      <c r="L1752">
        <v>13.598649999999999</v>
      </c>
      <c r="M1752" t="s">
        <v>428</v>
      </c>
      <c r="N1752">
        <f t="shared" si="59"/>
        <v>15.461282195121953</v>
      </c>
      <c r="O1752">
        <f t="shared" si="60"/>
        <v>-1.8626321951219538</v>
      </c>
      <c r="Q1752">
        <f>O1752-P$1</f>
        <v>3.9010673170731618</v>
      </c>
    </row>
    <row r="1753" spans="1:17" x14ac:dyDescent="0.25">
      <c r="A1753" t="s">
        <v>333</v>
      </c>
      <c r="B1753">
        <v>113</v>
      </c>
      <c r="C1753">
        <v>2</v>
      </c>
      <c r="D1753" s="17" t="s">
        <v>230</v>
      </c>
      <c r="E1753">
        <v>30</v>
      </c>
      <c r="F1753">
        <v>2</v>
      </c>
      <c r="G1753">
        <v>3.84</v>
      </c>
      <c r="H1753" t="s">
        <v>1</v>
      </c>
      <c r="I1753" t="s">
        <v>2</v>
      </c>
      <c r="J1753" t="s">
        <v>6</v>
      </c>
      <c r="K1753" t="s">
        <v>197</v>
      </c>
      <c r="L1753">
        <v>13.52018</v>
      </c>
      <c r="M1753" t="s">
        <v>428</v>
      </c>
      <c r="N1753">
        <f t="shared" si="59"/>
        <v>15.461282195121953</v>
      </c>
      <c r="O1753">
        <f t="shared" si="60"/>
        <v>-1.9411021951219531</v>
      </c>
    </row>
    <row r="1754" spans="1:17" x14ac:dyDescent="0.25">
      <c r="A1754" t="s">
        <v>333</v>
      </c>
      <c r="B1754">
        <v>113</v>
      </c>
      <c r="C1754">
        <v>2</v>
      </c>
      <c r="D1754" s="17" t="s">
        <v>230</v>
      </c>
      <c r="E1754">
        <v>31</v>
      </c>
      <c r="F1754">
        <v>3</v>
      </c>
      <c r="G1754">
        <v>2.99</v>
      </c>
      <c r="H1754" t="s">
        <v>8</v>
      </c>
      <c r="I1754" t="s">
        <v>8</v>
      </c>
      <c r="J1754" t="s">
        <v>6</v>
      </c>
      <c r="K1754" t="s">
        <v>198</v>
      </c>
      <c r="L1754">
        <v>13.452920000000001</v>
      </c>
      <c r="M1754" t="s">
        <v>428</v>
      </c>
      <c r="N1754">
        <f t="shared" si="59"/>
        <v>15.461282195121953</v>
      </c>
      <c r="O1754">
        <f t="shared" si="60"/>
        <v>-2.0083621951219524</v>
      </c>
    </row>
    <row r="1755" spans="1:17" x14ac:dyDescent="0.25">
      <c r="A1755" t="s">
        <v>333</v>
      </c>
      <c r="B1755">
        <v>113</v>
      </c>
      <c r="C1755">
        <v>2</v>
      </c>
      <c r="D1755" s="17" t="s">
        <v>230</v>
      </c>
      <c r="E1755">
        <v>32</v>
      </c>
      <c r="F1755">
        <v>3</v>
      </c>
      <c r="G1755">
        <v>2.37</v>
      </c>
      <c r="H1755" t="s">
        <v>8</v>
      </c>
      <c r="I1755" t="s">
        <v>8</v>
      </c>
      <c r="J1755" t="s">
        <v>3</v>
      </c>
      <c r="K1755" t="s">
        <v>199</v>
      </c>
      <c r="L1755">
        <v>13.25112</v>
      </c>
      <c r="M1755" t="s">
        <v>428</v>
      </c>
      <c r="N1755">
        <f t="shared" si="59"/>
        <v>15.461282195121953</v>
      </c>
      <c r="O1755">
        <f t="shared" si="60"/>
        <v>-2.2101621951219528</v>
      </c>
      <c r="Q1755">
        <f>O1755-P$1</f>
        <v>3.5535373170731628</v>
      </c>
    </row>
    <row r="1756" spans="1:17" x14ac:dyDescent="0.25">
      <c r="A1756" t="s">
        <v>333</v>
      </c>
      <c r="B1756">
        <v>113</v>
      </c>
      <c r="C1756">
        <v>2</v>
      </c>
      <c r="D1756" s="17" t="s">
        <v>230</v>
      </c>
      <c r="E1756">
        <v>33</v>
      </c>
      <c r="F1756">
        <v>1</v>
      </c>
      <c r="G1756">
        <v>6.98</v>
      </c>
      <c r="H1756" t="s">
        <v>8</v>
      </c>
      <c r="I1756" t="s">
        <v>8</v>
      </c>
      <c r="J1756" t="s">
        <v>3</v>
      </c>
      <c r="K1756" t="s">
        <v>200</v>
      </c>
      <c r="L1756">
        <v>19.899100000000001</v>
      </c>
      <c r="M1756" t="s">
        <v>428</v>
      </c>
      <c r="N1756">
        <f t="shared" si="59"/>
        <v>15.461282195121953</v>
      </c>
      <c r="O1756">
        <f t="shared" si="60"/>
        <v>4.4378178048780477</v>
      </c>
      <c r="Q1756">
        <f>O1756-P$1</f>
        <v>10.201517317073163</v>
      </c>
    </row>
    <row r="1757" spans="1:17" x14ac:dyDescent="0.25">
      <c r="A1757" t="s">
        <v>333</v>
      </c>
      <c r="B1757">
        <v>113</v>
      </c>
      <c r="C1757">
        <v>2</v>
      </c>
      <c r="D1757" s="17" t="s">
        <v>230</v>
      </c>
      <c r="E1757">
        <v>34</v>
      </c>
      <c r="F1757">
        <v>2</v>
      </c>
      <c r="G1757">
        <v>4.2300000000000004</v>
      </c>
      <c r="H1757" t="s">
        <v>8</v>
      </c>
      <c r="I1757" t="s">
        <v>8</v>
      </c>
      <c r="J1757" t="s">
        <v>6</v>
      </c>
      <c r="K1757" t="s">
        <v>201</v>
      </c>
      <c r="L1757">
        <v>16.008970000000001</v>
      </c>
      <c r="M1757" t="s">
        <v>428</v>
      </c>
      <c r="N1757">
        <f t="shared" si="59"/>
        <v>15.461282195121953</v>
      </c>
      <c r="O1757">
        <f t="shared" si="60"/>
        <v>0.54768780487804847</v>
      </c>
    </row>
    <row r="1758" spans="1:17" x14ac:dyDescent="0.25">
      <c r="A1758" t="s">
        <v>333</v>
      </c>
      <c r="B1758">
        <v>113</v>
      </c>
      <c r="C1758">
        <v>2</v>
      </c>
      <c r="D1758" s="17" t="s">
        <v>230</v>
      </c>
      <c r="E1758">
        <v>35</v>
      </c>
      <c r="F1758">
        <v>3</v>
      </c>
      <c r="G1758">
        <v>3.16</v>
      </c>
      <c r="H1758" t="s">
        <v>8</v>
      </c>
      <c r="I1758" t="s">
        <v>8</v>
      </c>
      <c r="J1758" t="s">
        <v>6</v>
      </c>
      <c r="K1758" t="s">
        <v>202</v>
      </c>
      <c r="L1758">
        <v>13.96861</v>
      </c>
      <c r="M1758" t="s">
        <v>428</v>
      </c>
      <c r="N1758">
        <f t="shared" si="59"/>
        <v>15.461282195121953</v>
      </c>
      <c r="O1758">
        <f t="shared" si="60"/>
        <v>-1.492672195121953</v>
      </c>
    </row>
    <row r="1759" spans="1:17" x14ac:dyDescent="0.25">
      <c r="A1759" t="s">
        <v>333</v>
      </c>
      <c r="B1759">
        <v>113</v>
      </c>
      <c r="C1759">
        <v>2</v>
      </c>
      <c r="D1759" s="17" t="s">
        <v>230</v>
      </c>
      <c r="E1759">
        <v>36</v>
      </c>
      <c r="F1759">
        <v>1</v>
      </c>
      <c r="G1759">
        <v>5.86</v>
      </c>
      <c r="H1759" t="s">
        <v>8</v>
      </c>
      <c r="I1759" t="s">
        <v>8</v>
      </c>
      <c r="J1759" t="s">
        <v>3</v>
      </c>
      <c r="K1759" t="s">
        <v>203</v>
      </c>
      <c r="L1759">
        <v>14.41704</v>
      </c>
      <c r="M1759" t="s">
        <v>428</v>
      </c>
      <c r="N1759">
        <f t="shared" si="59"/>
        <v>15.461282195121953</v>
      </c>
      <c r="O1759">
        <f t="shared" si="60"/>
        <v>-1.0442421951219529</v>
      </c>
      <c r="Q1759">
        <f>O1759-P$1</f>
        <v>4.7194573170731626</v>
      </c>
    </row>
    <row r="1760" spans="1:17" x14ac:dyDescent="0.25">
      <c r="A1760" t="s">
        <v>333</v>
      </c>
      <c r="B1760">
        <v>113</v>
      </c>
      <c r="C1760">
        <v>2</v>
      </c>
      <c r="D1760" s="17" t="s">
        <v>230</v>
      </c>
      <c r="E1760">
        <v>37</v>
      </c>
      <c r="F1760">
        <v>2</v>
      </c>
      <c r="G1760">
        <v>4.75</v>
      </c>
      <c r="H1760" t="s">
        <v>1</v>
      </c>
      <c r="I1760" t="s">
        <v>5</v>
      </c>
      <c r="J1760" t="s">
        <v>3</v>
      </c>
      <c r="K1760" t="s">
        <v>204</v>
      </c>
      <c r="L1760">
        <v>14.23767</v>
      </c>
      <c r="M1760" t="s">
        <v>428</v>
      </c>
      <c r="N1760">
        <f t="shared" si="59"/>
        <v>15.461282195121953</v>
      </c>
      <c r="O1760">
        <f t="shared" si="60"/>
        <v>-1.2236121951219534</v>
      </c>
      <c r="Q1760">
        <f>O1760-P$1</f>
        <v>4.5400873170731622</v>
      </c>
    </row>
    <row r="1761" spans="1:17" x14ac:dyDescent="0.25">
      <c r="A1761" t="s">
        <v>333</v>
      </c>
      <c r="B1761">
        <v>113</v>
      </c>
      <c r="C1761">
        <v>2</v>
      </c>
      <c r="D1761" s="17" t="s">
        <v>230</v>
      </c>
      <c r="E1761">
        <v>38</v>
      </c>
      <c r="F1761">
        <v>1</v>
      </c>
      <c r="G1761">
        <v>6.98</v>
      </c>
      <c r="H1761" t="s">
        <v>1</v>
      </c>
      <c r="I1761" t="s">
        <v>2</v>
      </c>
      <c r="J1761" t="s">
        <v>3</v>
      </c>
      <c r="K1761" t="s">
        <v>205</v>
      </c>
      <c r="L1761">
        <v>20.347529999999999</v>
      </c>
      <c r="M1761" t="s">
        <v>428</v>
      </c>
      <c r="N1761">
        <f t="shared" si="59"/>
        <v>15.461282195121953</v>
      </c>
      <c r="O1761">
        <f t="shared" si="60"/>
        <v>4.886247804878046</v>
      </c>
      <c r="Q1761">
        <f>O1761-P$1</f>
        <v>10.649947317073162</v>
      </c>
    </row>
    <row r="1762" spans="1:17" x14ac:dyDescent="0.25">
      <c r="A1762" t="s">
        <v>333</v>
      </c>
      <c r="B1762">
        <v>113</v>
      </c>
      <c r="C1762">
        <v>2</v>
      </c>
      <c r="D1762" s="17" t="s">
        <v>230</v>
      </c>
      <c r="E1762">
        <v>39</v>
      </c>
      <c r="F1762">
        <v>1</v>
      </c>
      <c r="G1762">
        <v>5.35</v>
      </c>
      <c r="H1762" t="s">
        <v>1</v>
      </c>
      <c r="I1762" t="s">
        <v>2</v>
      </c>
      <c r="J1762" t="s">
        <v>6</v>
      </c>
      <c r="K1762" t="s">
        <v>206</v>
      </c>
      <c r="L1762">
        <v>17.06278</v>
      </c>
      <c r="M1762" t="s">
        <v>428</v>
      </c>
      <c r="N1762">
        <f t="shared" si="59"/>
        <v>15.461282195121953</v>
      </c>
      <c r="O1762">
        <f t="shared" si="60"/>
        <v>1.601497804878047</v>
      </c>
    </row>
    <row r="1763" spans="1:17" x14ac:dyDescent="0.25">
      <c r="A1763" t="s">
        <v>333</v>
      </c>
      <c r="B1763">
        <v>113</v>
      </c>
      <c r="C1763">
        <v>2</v>
      </c>
      <c r="D1763" s="17" t="s">
        <v>230</v>
      </c>
      <c r="E1763">
        <v>40</v>
      </c>
      <c r="F1763">
        <v>2</v>
      </c>
      <c r="G1763">
        <v>4.9400000000000004</v>
      </c>
      <c r="H1763" t="s">
        <v>1</v>
      </c>
      <c r="I1763" t="s">
        <v>2</v>
      </c>
      <c r="J1763" t="s">
        <v>3</v>
      </c>
      <c r="K1763" t="s">
        <v>207</v>
      </c>
      <c r="L1763">
        <v>17.253360000000001</v>
      </c>
      <c r="M1763" t="s">
        <v>428</v>
      </c>
      <c r="N1763">
        <f t="shared" si="59"/>
        <v>15.461282195121953</v>
      </c>
      <c r="O1763">
        <f t="shared" si="60"/>
        <v>1.7920778048780477</v>
      </c>
      <c r="Q1763">
        <f>O1763-P$1</f>
        <v>7.5557773170731632</v>
      </c>
    </row>
    <row r="1764" spans="1:17" x14ac:dyDescent="0.25">
      <c r="A1764" t="s">
        <v>333</v>
      </c>
      <c r="B1764">
        <v>113</v>
      </c>
      <c r="C1764">
        <v>2</v>
      </c>
      <c r="D1764" s="17" t="s">
        <v>230</v>
      </c>
      <c r="E1764">
        <v>41</v>
      </c>
      <c r="F1764">
        <v>3</v>
      </c>
      <c r="G1764">
        <v>3.25</v>
      </c>
      <c r="H1764" t="s">
        <v>8</v>
      </c>
      <c r="I1764" t="s">
        <v>8</v>
      </c>
      <c r="J1764" t="s">
        <v>3</v>
      </c>
      <c r="K1764" t="s">
        <v>208</v>
      </c>
      <c r="L1764">
        <v>14.43946</v>
      </c>
      <c r="M1764" t="s">
        <v>428</v>
      </c>
      <c r="N1764">
        <f t="shared" si="59"/>
        <v>15.461282195121953</v>
      </c>
      <c r="O1764">
        <f t="shared" si="60"/>
        <v>-1.0218221951219526</v>
      </c>
      <c r="Q1764">
        <f>O1764-P$1</f>
        <v>4.741877317073163</v>
      </c>
    </row>
    <row r="1765" spans="1:17" hidden="1" x14ac:dyDescent="0.25">
      <c r="A1765" t="s">
        <v>333</v>
      </c>
      <c r="B1765">
        <v>114</v>
      </c>
      <c r="C1765">
        <v>2</v>
      </c>
      <c r="D1765" s="17" t="s">
        <v>230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 t="s">
        <v>168</v>
      </c>
      <c r="L1765">
        <v>15.42601</v>
      </c>
      <c r="M1765" t="s">
        <v>419</v>
      </c>
      <c r="N1765">
        <f t="shared" si="59"/>
        <v>16.229355609756098</v>
      </c>
      <c r="O1765">
        <f t="shared" si="60"/>
        <v>-0.80334560975609826</v>
      </c>
    </row>
    <row r="1766" spans="1:17" x14ac:dyDescent="0.25">
      <c r="A1766" t="s">
        <v>333</v>
      </c>
      <c r="B1766">
        <v>114</v>
      </c>
      <c r="C1766">
        <v>2</v>
      </c>
      <c r="D1766" s="17" t="s">
        <v>230</v>
      </c>
      <c r="E1766">
        <v>2</v>
      </c>
      <c r="F1766">
        <v>3</v>
      </c>
      <c r="G1766">
        <v>2.99</v>
      </c>
      <c r="H1766" t="s">
        <v>1</v>
      </c>
      <c r="I1766" t="s">
        <v>5</v>
      </c>
      <c r="J1766" t="s">
        <v>6</v>
      </c>
      <c r="K1766" t="s">
        <v>169</v>
      </c>
      <c r="L1766">
        <v>13.37444</v>
      </c>
      <c r="M1766" t="s">
        <v>419</v>
      </c>
      <c r="N1766">
        <f t="shared" si="59"/>
        <v>16.229355609756098</v>
      </c>
      <c r="O1766">
        <f t="shared" si="60"/>
        <v>-2.8549156097560981</v>
      </c>
    </row>
    <row r="1767" spans="1:17" x14ac:dyDescent="0.25">
      <c r="A1767" t="s">
        <v>333</v>
      </c>
      <c r="B1767">
        <v>114</v>
      </c>
      <c r="C1767">
        <v>2</v>
      </c>
      <c r="D1767" s="17" t="s">
        <v>230</v>
      </c>
      <c r="E1767">
        <v>3</v>
      </c>
      <c r="F1767">
        <v>2</v>
      </c>
      <c r="G1767">
        <v>4.04</v>
      </c>
      <c r="H1767" t="s">
        <v>1</v>
      </c>
      <c r="I1767" t="s">
        <v>5</v>
      </c>
      <c r="J1767" t="s">
        <v>6</v>
      </c>
      <c r="K1767" t="s">
        <v>170</v>
      </c>
      <c r="L1767">
        <v>14.12556</v>
      </c>
      <c r="M1767" t="s">
        <v>419</v>
      </c>
      <c r="N1767">
        <f t="shared" si="59"/>
        <v>16.229355609756098</v>
      </c>
      <c r="O1767">
        <f t="shared" si="60"/>
        <v>-2.1037956097560979</v>
      </c>
    </row>
    <row r="1768" spans="1:17" x14ac:dyDescent="0.25">
      <c r="A1768" t="s">
        <v>333</v>
      </c>
      <c r="B1768">
        <v>114</v>
      </c>
      <c r="C1768">
        <v>2</v>
      </c>
      <c r="D1768" s="17" t="s">
        <v>230</v>
      </c>
      <c r="E1768">
        <v>4</v>
      </c>
      <c r="F1768">
        <v>2</v>
      </c>
      <c r="G1768">
        <v>3.84</v>
      </c>
      <c r="H1768" t="s">
        <v>8</v>
      </c>
      <c r="I1768" t="s">
        <v>8</v>
      </c>
      <c r="J1768" t="s">
        <v>6</v>
      </c>
      <c r="K1768" t="s">
        <v>171</v>
      </c>
      <c r="L1768">
        <v>18.015699999999999</v>
      </c>
      <c r="M1768" t="s">
        <v>419</v>
      </c>
      <c r="N1768">
        <f t="shared" si="59"/>
        <v>16.229355609756098</v>
      </c>
      <c r="O1768">
        <f t="shared" si="60"/>
        <v>1.7863443902439009</v>
      </c>
    </row>
    <row r="1769" spans="1:17" x14ac:dyDescent="0.25">
      <c r="A1769" t="s">
        <v>333</v>
      </c>
      <c r="B1769">
        <v>114</v>
      </c>
      <c r="C1769">
        <v>2</v>
      </c>
      <c r="D1769" s="17" t="s">
        <v>230</v>
      </c>
      <c r="E1769">
        <v>5</v>
      </c>
      <c r="F1769">
        <v>3</v>
      </c>
      <c r="G1769">
        <v>3.37</v>
      </c>
      <c r="H1769" t="s">
        <v>1</v>
      </c>
      <c r="I1769" t="s">
        <v>5</v>
      </c>
      <c r="J1769" t="s">
        <v>6</v>
      </c>
      <c r="K1769" t="s">
        <v>172</v>
      </c>
      <c r="L1769">
        <v>13.273540000000001</v>
      </c>
      <c r="M1769" t="s">
        <v>419</v>
      </c>
      <c r="N1769">
        <f t="shared" si="59"/>
        <v>16.229355609756098</v>
      </c>
      <c r="O1769">
        <f t="shared" si="60"/>
        <v>-2.9558156097560975</v>
      </c>
    </row>
    <row r="1770" spans="1:17" x14ac:dyDescent="0.25">
      <c r="A1770" t="s">
        <v>333</v>
      </c>
      <c r="B1770">
        <v>114</v>
      </c>
      <c r="C1770">
        <v>2</v>
      </c>
      <c r="D1770" s="17" t="s">
        <v>230</v>
      </c>
      <c r="E1770">
        <v>6</v>
      </c>
      <c r="F1770">
        <v>2</v>
      </c>
      <c r="G1770">
        <v>4.68</v>
      </c>
      <c r="H1770" t="s">
        <v>1</v>
      </c>
      <c r="I1770" t="s">
        <v>2</v>
      </c>
      <c r="J1770" t="s">
        <v>3</v>
      </c>
      <c r="K1770" t="s">
        <v>173</v>
      </c>
      <c r="L1770">
        <v>18.35202</v>
      </c>
      <c r="M1770" t="s">
        <v>419</v>
      </c>
      <c r="N1770">
        <f t="shared" si="59"/>
        <v>16.229355609756098</v>
      </c>
      <c r="O1770">
        <f t="shared" si="60"/>
        <v>2.1226643902439015</v>
      </c>
      <c r="Q1770">
        <f>O1770-P$1</f>
        <v>7.8863639024390171</v>
      </c>
    </row>
    <row r="1771" spans="1:17" x14ac:dyDescent="0.25">
      <c r="A1771" t="s">
        <v>333</v>
      </c>
      <c r="B1771">
        <v>114</v>
      </c>
      <c r="C1771">
        <v>2</v>
      </c>
      <c r="D1771" s="17" t="s">
        <v>230</v>
      </c>
      <c r="E1771">
        <v>7</v>
      </c>
      <c r="F1771">
        <v>2</v>
      </c>
      <c r="G1771">
        <v>5.04</v>
      </c>
      <c r="H1771" t="s">
        <v>8</v>
      </c>
      <c r="I1771" t="s">
        <v>8</v>
      </c>
      <c r="J1771" t="s">
        <v>3</v>
      </c>
      <c r="K1771" t="s">
        <v>174</v>
      </c>
      <c r="L1771">
        <v>17.1861</v>
      </c>
      <c r="M1771" t="s">
        <v>419</v>
      </c>
      <c r="N1771">
        <f t="shared" si="59"/>
        <v>16.229355609756098</v>
      </c>
      <c r="O1771">
        <f t="shared" si="60"/>
        <v>0.95674439024390168</v>
      </c>
      <c r="Q1771">
        <f>O1771-P$1</f>
        <v>6.7204439024390172</v>
      </c>
    </row>
    <row r="1772" spans="1:17" x14ac:dyDescent="0.25">
      <c r="A1772" t="s">
        <v>333</v>
      </c>
      <c r="B1772">
        <v>114</v>
      </c>
      <c r="C1772">
        <v>2</v>
      </c>
      <c r="D1772" s="17" t="s">
        <v>230</v>
      </c>
      <c r="E1772">
        <v>8</v>
      </c>
      <c r="F1772">
        <v>3</v>
      </c>
      <c r="G1772">
        <v>3.37</v>
      </c>
      <c r="H1772" t="s">
        <v>8</v>
      </c>
      <c r="I1772" t="s">
        <v>8</v>
      </c>
      <c r="J1772" t="s">
        <v>6</v>
      </c>
      <c r="K1772" t="s">
        <v>175</v>
      </c>
      <c r="L1772">
        <v>13.10538</v>
      </c>
      <c r="M1772" t="s">
        <v>419</v>
      </c>
      <c r="N1772">
        <f t="shared" si="59"/>
        <v>16.229355609756098</v>
      </c>
      <c r="O1772">
        <f t="shared" si="60"/>
        <v>-3.1239756097560978</v>
      </c>
    </row>
    <row r="1773" spans="1:17" x14ac:dyDescent="0.25">
      <c r="A1773" t="s">
        <v>333</v>
      </c>
      <c r="B1773">
        <v>114</v>
      </c>
      <c r="C1773">
        <v>2</v>
      </c>
      <c r="D1773" s="17" t="s">
        <v>230</v>
      </c>
      <c r="E1773">
        <v>9</v>
      </c>
      <c r="F1773">
        <v>1</v>
      </c>
      <c r="G1773">
        <v>4.66</v>
      </c>
      <c r="H1773" t="s">
        <v>8</v>
      </c>
      <c r="I1773" t="s">
        <v>8</v>
      </c>
      <c r="J1773" t="s">
        <v>6</v>
      </c>
      <c r="K1773" t="s">
        <v>176</v>
      </c>
      <c r="L1773">
        <v>16.031389999999998</v>
      </c>
      <c r="M1773" t="s">
        <v>419</v>
      </c>
      <c r="N1773">
        <f t="shared" si="59"/>
        <v>16.229355609756098</v>
      </c>
      <c r="O1773">
        <f t="shared" si="60"/>
        <v>-0.19796560975609978</v>
      </c>
    </row>
    <row r="1774" spans="1:17" x14ac:dyDescent="0.25">
      <c r="A1774" t="s">
        <v>333</v>
      </c>
      <c r="B1774">
        <v>114</v>
      </c>
      <c r="C1774">
        <v>2</v>
      </c>
      <c r="D1774" s="17" t="s">
        <v>230</v>
      </c>
      <c r="E1774">
        <v>10</v>
      </c>
      <c r="F1774">
        <v>2</v>
      </c>
      <c r="G1774">
        <v>4.37</v>
      </c>
      <c r="H1774" t="s">
        <v>1</v>
      </c>
      <c r="I1774" t="s">
        <v>5</v>
      </c>
      <c r="J1774" t="s">
        <v>6</v>
      </c>
      <c r="K1774" t="s">
        <v>177</v>
      </c>
      <c r="L1774">
        <v>13.82287</v>
      </c>
      <c r="M1774" t="s">
        <v>419</v>
      </c>
      <c r="N1774">
        <f t="shared" si="59"/>
        <v>16.229355609756098</v>
      </c>
      <c r="O1774">
        <f t="shared" si="60"/>
        <v>-2.406485609756098</v>
      </c>
    </row>
    <row r="1775" spans="1:17" x14ac:dyDescent="0.25">
      <c r="A1775" t="s">
        <v>333</v>
      </c>
      <c r="B1775">
        <v>114</v>
      </c>
      <c r="C1775">
        <v>2</v>
      </c>
      <c r="D1775" s="17" t="s">
        <v>230</v>
      </c>
      <c r="E1775">
        <v>11</v>
      </c>
      <c r="F1775">
        <v>1</v>
      </c>
      <c r="G1775">
        <v>5.56</v>
      </c>
      <c r="H1775" t="s">
        <v>8</v>
      </c>
      <c r="I1775" t="s">
        <v>8</v>
      </c>
      <c r="J1775" t="s">
        <v>3</v>
      </c>
      <c r="K1775" t="s">
        <v>178</v>
      </c>
      <c r="L1775">
        <v>20.807169999999999</v>
      </c>
      <c r="M1775" t="s">
        <v>419</v>
      </c>
      <c r="N1775">
        <f t="shared" si="59"/>
        <v>16.229355609756098</v>
      </c>
      <c r="O1775">
        <f t="shared" si="60"/>
        <v>4.5778143902439012</v>
      </c>
      <c r="Q1775">
        <f>O1775-P$1</f>
        <v>10.341513902439017</v>
      </c>
    </row>
    <row r="1776" spans="1:17" x14ac:dyDescent="0.25">
      <c r="A1776" t="s">
        <v>333</v>
      </c>
      <c r="B1776">
        <v>114</v>
      </c>
      <c r="C1776">
        <v>2</v>
      </c>
      <c r="D1776" s="17" t="s">
        <v>230</v>
      </c>
      <c r="E1776">
        <v>12</v>
      </c>
      <c r="F1776">
        <v>3</v>
      </c>
      <c r="G1776">
        <v>2.92</v>
      </c>
      <c r="H1776" t="s">
        <v>8</v>
      </c>
      <c r="I1776" t="s">
        <v>8</v>
      </c>
      <c r="J1776" t="s">
        <v>3</v>
      </c>
      <c r="K1776" t="s">
        <v>179</v>
      </c>
      <c r="L1776">
        <v>13.890129999999999</v>
      </c>
      <c r="M1776" t="s">
        <v>419</v>
      </c>
      <c r="N1776">
        <f t="shared" si="59"/>
        <v>16.229355609756098</v>
      </c>
      <c r="O1776">
        <f t="shared" si="60"/>
        <v>-2.3392256097560988</v>
      </c>
      <c r="Q1776">
        <f>O1776-P$1</f>
        <v>3.4244739024390167</v>
      </c>
    </row>
    <row r="1777" spans="1:17" x14ac:dyDescent="0.25">
      <c r="A1777" t="s">
        <v>333</v>
      </c>
      <c r="B1777">
        <v>114</v>
      </c>
      <c r="C1777">
        <v>2</v>
      </c>
      <c r="D1777" s="17" t="s">
        <v>230</v>
      </c>
      <c r="E1777">
        <v>13</v>
      </c>
      <c r="F1777">
        <v>2</v>
      </c>
      <c r="G1777">
        <v>4.9400000000000004</v>
      </c>
      <c r="H1777" t="s">
        <v>8</v>
      </c>
      <c r="I1777" t="s">
        <v>8</v>
      </c>
      <c r="J1777" t="s">
        <v>3</v>
      </c>
      <c r="K1777" t="s">
        <v>180</v>
      </c>
      <c r="L1777">
        <v>18.161429999999999</v>
      </c>
      <c r="M1777" t="s">
        <v>419</v>
      </c>
      <c r="N1777">
        <f t="shared" si="59"/>
        <v>16.229355609756098</v>
      </c>
      <c r="O1777">
        <f t="shared" si="60"/>
        <v>1.9320743902439013</v>
      </c>
      <c r="Q1777">
        <f>O1777-P$1</f>
        <v>7.6957739024390168</v>
      </c>
    </row>
    <row r="1778" spans="1:17" x14ac:dyDescent="0.25">
      <c r="A1778" t="s">
        <v>333</v>
      </c>
      <c r="B1778">
        <v>114</v>
      </c>
      <c r="C1778">
        <v>2</v>
      </c>
      <c r="D1778" s="17" t="s">
        <v>230</v>
      </c>
      <c r="E1778">
        <v>14</v>
      </c>
      <c r="F1778">
        <v>2</v>
      </c>
      <c r="G1778">
        <v>4.04</v>
      </c>
      <c r="H1778" t="s">
        <v>8</v>
      </c>
      <c r="I1778" t="s">
        <v>8</v>
      </c>
      <c r="J1778" t="s">
        <v>6</v>
      </c>
      <c r="K1778" t="s">
        <v>181</v>
      </c>
      <c r="L1778">
        <v>13.565020000000001</v>
      </c>
      <c r="M1778" t="s">
        <v>419</v>
      </c>
      <c r="N1778">
        <f t="shared" si="59"/>
        <v>16.229355609756098</v>
      </c>
      <c r="O1778">
        <f t="shared" si="60"/>
        <v>-2.6643356097560975</v>
      </c>
    </row>
    <row r="1779" spans="1:17" x14ac:dyDescent="0.25">
      <c r="A1779" t="s">
        <v>333</v>
      </c>
      <c r="B1779">
        <v>114</v>
      </c>
      <c r="C1779">
        <v>2</v>
      </c>
      <c r="D1779" s="17" t="s">
        <v>230</v>
      </c>
      <c r="E1779">
        <v>15</v>
      </c>
      <c r="F1779">
        <v>1</v>
      </c>
      <c r="G1779">
        <v>5.56</v>
      </c>
      <c r="H1779" t="s">
        <v>1</v>
      </c>
      <c r="I1779" t="s">
        <v>2</v>
      </c>
      <c r="J1779" t="s">
        <v>3</v>
      </c>
      <c r="K1779" t="s">
        <v>182</v>
      </c>
      <c r="L1779">
        <v>19.551570000000002</v>
      </c>
      <c r="M1779" t="s">
        <v>419</v>
      </c>
      <c r="N1779">
        <f t="shared" si="59"/>
        <v>16.229355609756098</v>
      </c>
      <c r="O1779">
        <f t="shared" si="60"/>
        <v>3.3222143902439036</v>
      </c>
      <c r="Q1779">
        <f>O1779-P$1</f>
        <v>9.0859139024390192</v>
      </c>
    </row>
    <row r="1780" spans="1:17" x14ac:dyDescent="0.25">
      <c r="A1780" t="s">
        <v>333</v>
      </c>
      <c r="B1780">
        <v>114</v>
      </c>
      <c r="C1780">
        <v>2</v>
      </c>
      <c r="D1780" s="17" t="s">
        <v>230</v>
      </c>
      <c r="E1780">
        <v>16</v>
      </c>
      <c r="F1780">
        <v>2</v>
      </c>
      <c r="G1780">
        <v>4.68</v>
      </c>
      <c r="H1780" t="s">
        <v>8</v>
      </c>
      <c r="I1780" t="s">
        <v>8</v>
      </c>
      <c r="J1780" t="s">
        <v>3</v>
      </c>
      <c r="K1780" t="s">
        <v>183</v>
      </c>
      <c r="L1780">
        <v>18.39686</v>
      </c>
      <c r="M1780" t="s">
        <v>419</v>
      </c>
      <c r="N1780">
        <f t="shared" si="59"/>
        <v>16.229355609756098</v>
      </c>
      <c r="O1780">
        <f t="shared" si="60"/>
        <v>2.1675043902439022</v>
      </c>
      <c r="Q1780">
        <f>O1780-P$1</f>
        <v>7.9312039024390177</v>
      </c>
    </row>
    <row r="1781" spans="1:17" x14ac:dyDescent="0.25">
      <c r="A1781" t="s">
        <v>333</v>
      </c>
      <c r="B1781">
        <v>114</v>
      </c>
      <c r="C1781">
        <v>2</v>
      </c>
      <c r="D1781" s="17" t="s">
        <v>230</v>
      </c>
      <c r="E1781">
        <v>17</v>
      </c>
      <c r="F1781">
        <v>3</v>
      </c>
      <c r="G1781">
        <v>3.16</v>
      </c>
      <c r="H1781" t="s">
        <v>1</v>
      </c>
      <c r="I1781" t="s">
        <v>2</v>
      </c>
      <c r="J1781" t="s">
        <v>6</v>
      </c>
      <c r="K1781" t="s">
        <v>184</v>
      </c>
      <c r="L1781">
        <v>14.058299999999999</v>
      </c>
      <c r="M1781" t="s">
        <v>419</v>
      </c>
      <c r="N1781">
        <f t="shared" si="59"/>
        <v>16.229355609756098</v>
      </c>
      <c r="O1781">
        <f t="shared" si="60"/>
        <v>-2.1710556097560989</v>
      </c>
    </row>
    <row r="1782" spans="1:17" x14ac:dyDescent="0.25">
      <c r="A1782" t="s">
        <v>333</v>
      </c>
      <c r="B1782">
        <v>114</v>
      </c>
      <c r="C1782">
        <v>2</v>
      </c>
      <c r="D1782" s="17" t="s">
        <v>230</v>
      </c>
      <c r="E1782">
        <v>18</v>
      </c>
      <c r="F1782">
        <v>1</v>
      </c>
      <c r="G1782">
        <v>4.92</v>
      </c>
      <c r="H1782" t="s">
        <v>8</v>
      </c>
      <c r="I1782" t="s">
        <v>8</v>
      </c>
      <c r="J1782" t="s">
        <v>6</v>
      </c>
      <c r="K1782" t="s">
        <v>185</v>
      </c>
      <c r="L1782">
        <v>18.127800000000001</v>
      </c>
      <c r="M1782" t="s">
        <v>419</v>
      </c>
      <c r="N1782">
        <f t="shared" si="59"/>
        <v>16.229355609756098</v>
      </c>
      <c r="O1782">
        <f t="shared" si="60"/>
        <v>1.8984443902439025</v>
      </c>
    </row>
    <row r="1783" spans="1:17" x14ac:dyDescent="0.25">
      <c r="A1783" t="s">
        <v>333</v>
      </c>
      <c r="B1783">
        <v>114</v>
      </c>
      <c r="C1783">
        <v>2</v>
      </c>
      <c r="D1783" s="17" t="s">
        <v>230</v>
      </c>
      <c r="E1783">
        <v>19</v>
      </c>
      <c r="F1783">
        <v>1</v>
      </c>
      <c r="G1783">
        <v>5.86</v>
      </c>
      <c r="H1783" t="s">
        <v>1</v>
      </c>
      <c r="I1783" t="s">
        <v>5</v>
      </c>
      <c r="J1783" t="s">
        <v>3</v>
      </c>
      <c r="K1783" t="s">
        <v>186</v>
      </c>
      <c r="L1783">
        <v>18.565020000000001</v>
      </c>
      <c r="M1783" t="s">
        <v>419</v>
      </c>
      <c r="N1783">
        <f t="shared" si="59"/>
        <v>16.229355609756098</v>
      </c>
      <c r="O1783">
        <f t="shared" si="60"/>
        <v>2.3356643902439025</v>
      </c>
      <c r="Q1783">
        <f>O1783-P$1</f>
        <v>8.099363902439018</v>
      </c>
    </row>
    <row r="1784" spans="1:17" x14ac:dyDescent="0.25">
      <c r="A1784" t="s">
        <v>333</v>
      </c>
      <c r="B1784">
        <v>114</v>
      </c>
      <c r="C1784">
        <v>2</v>
      </c>
      <c r="D1784" s="17" t="s">
        <v>230</v>
      </c>
      <c r="E1784">
        <v>20</v>
      </c>
      <c r="F1784">
        <v>3</v>
      </c>
      <c r="G1784">
        <v>2.92</v>
      </c>
      <c r="H1784" t="s">
        <v>1</v>
      </c>
      <c r="I1784" t="s">
        <v>2</v>
      </c>
      <c r="J1784" t="s">
        <v>3</v>
      </c>
      <c r="K1784" t="s">
        <v>187</v>
      </c>
      <c r="L1784">
        <v>14.170400000000001</v>
      </c>
      <c r="M1784" t="s">
        <v>419</v>
      </c>
      <c r="N1784">
        <f t="shared" si="59"/>
        <v>16.229355609756098</v>
      </c>
      <c r="O1784">
        <f t="shared" si="60"/>
        <v>-2.0589556097560973</v>
      </c>
      <c r="Q1784">
        <f>O1784-P$1</f>
        <v>3.7047439024390183</v>
      </c>
    </row>
    <row r="1785" spans="1:17" x14ac:dyDescent="0.25">
      <c r="A1785" t="s">
        <v>333</v>
      </c>
      <c r="B1785">
        <v>114</v>
      </c>
      <c r="C1785">
        <v>2</v>
      </c>
      <c r="D1785" s="17" t="s">
        <v>230</v>
      </c>
      <c r="E1785">
        <v>21</v>
      </c>
      <c r="F1785">
        <v>3</v>
      </c>
      <c r="G1785">
        <v>2.37</v>
      </c>
      <c r="H1785" t="s">
        <v>1</v>
      </c>
      <c r="I1785" t="s">
        <v>5</v>
      </c>
      <c r="J1785" t="s">
        <v>3</v>
      </c>
      <c r="K1785" t="s">
        <v>188</v>
      </c>
      <c r="L1785">
        <v>14.85426</v>
      </c>
      <c r="M1785" t="s">
        <v>419</v>
      </c>
      <c r="N1785">
        <f t="shared" si="59"/>
        <v>16.229355609756098</v>
      </c>
      <c r="O1785">
        <f t="shared" si="60"/>
        <v>-1.375095609756098</v>
      </c>
      <c r="Q1785">
        <f>O1785-P$1</f>
        <v>4.3886039024390175</v>
      </c>
    </row>
    <row r="1786" spans="1:17" x14ac:dyDescent="0.25">
      <c r="A1786" t="s">
        <v>333</v>
      </c>
      <c r="B1786">
        <v>114</v>
      </c>
      <c r="C1786">
        <v>2</v>
      </c>
      <c r="D1786" s="17" t="s">
        <v>230</v>
      </c>
      <c r="E1786">
        <v>22</v>
      </c>
      <c r="F1786">
        <v>2</v>
      </c>
      <c r="G1786">
        <v>5.04</v>
      </c>
      <c r="H1786" t="s">
        <v>1</v>
      </c>
      <c r="I1786" t="s">
        <v>5</v>
      </c>
      <c r="J1786" t="s">
        <v>3</v>
      </c>
      <c r="K1786" t="s">
        <v>189</v>
      </c>
      <c r="L1786">
        <v>16.580719999999999</v>
      </c>
      <c r="M1786" t="s">
        <v>419</v>
      </c>
      <c r="N1786">
        <f t="shared" si="59"/>
        <v>16.229355609756098</v>
      </c>
      <c r="O1786">
        <f t="shared" si="60"/>
        <v>0.35136439024390143</v>
      </c>
      <c r="Q1786">
        <f>O1786-P$1</f>
        <v>6.115063902439017</v>
      </c>
    </row>
    <row r="1787" spans="1:17" x14ac:dyDescent="0.25">
      <c r="A1787" t="s">
        <v>333</v>
      </c>
      <c r="B1787">
        <v>114</v>
      </c>
      <c r="C1787">
        <v>2</v>
      </c>
      <c r="D1787" s="17" t="s">
        <v>230</v>
      </c>
      <c r="E1787">
        <v>23</v>
      </c>
      <c r="F1787">
        <v>2</v>
      </c>
      <c r="G1787">
        <v>4.37</v>
      </c>
      <c r="H1787" t="s">
        <v>8</v>
      </c>
      <c r="I1787" t="s">
        <v>8</v>
      </c>
      <c r="J1787" t="s">
        <v>6</v>
      </c>
      <c r="K1787" t="s">
        <v>190</v>
      </c>
      <c r="L1787">
        <v>14.67489</v>
      </c>
      <c r="M1787" t="s">
        <v>419</v>
      </c>
      <c r="N1787">
        <f t="shared" si="59"/>
        <v>16.229355609756098</v>
      </c>
      <c r="O1787">
        <f t="shared" si="60"/>
        <v>-1.5544656097560985</v>
      </c>
    </row>
    <row r="1788" spans="1:17" x14ac:dyDescent="0.25">
      <c r="A1788" t="s">
        <v>333</v>
      </c>
      <c r="B1788">
        <v>114</v>
      </c>
      <c r="C1788">
        <v>2</v>
      </c>
      <c r="D1788" s="17" t="s">
        <v>230</v>
      </c>
      <c r="E1788">
        <v>24</v>
      </c>
      <c r="F1788">
        <v>2</v>
      </c>
      <c r="G1788">
        <v>4.2300000000000004</v>
      </c>
      <c r="H1788" t="s">
        <v>1</v>
      </c>
      <c r="I1788" t="s">
        <v>2</v>
      </c>
      <c r="J1788" t="s">
        <v>6</v>
      </c>
      <c r="K1788" t="s">
        <v>191</v>
      </c>
      <c r="L1788">
        <v>16.322870000000002</v>
      </c>
      <c r="M1788" t="s">
        <v>419</v>
      </c>
      <c r="N1788">
        <f t="shared" si="59"/>
        <v>16.229355609756098</v>
      </c>
      <c r="O1788">
        <f t="shared" si="60"/>
        <v>9.3514390243903733E-2</v>
      </c>
    </row>
    <row r="1789" spans="1:17" x14ac:dyDescent="0.25">
      <c r="A1789" t="s">
        <v>333</v>
      </c>
      <c r="B1789">
        <v>114</v>
      </c>
      <c r="C1789">
        <v>2</v>
      </c>
      <c r="D1789" s="17" t="s">
        <v>230</v>
      </c>
      <c r="E1789">
        <v>25</v>
      </c>
      <c r="F1789">
        <v>2</v>
      </c>
      <c r="G1789">
        <v>4.75</v>
      </c>
      <c r="H1789" t="s">
        <v>8</v>
      </c>
      <c r="I1789" t="s">
        <v>8</v>
      </c>
      <c r="J1789" t="s">
        <v>3</v>
      </c>
      <c r="K1789" t="s">
        <v>192</v>
      </c>
      <c r="L1789">
        <v>18.419280000000001</v>
      </c>
      <c r="M1789" t="s">
        <v>419</v>
      </c>
      <c r="N1789">
        <f t="shared" si="59"/>
        <v>16.229355609756098</v>
      </c>
      <c r="O1789">
        <f t="shared" si="60"/>
        <v>2.1899243902439025</v>
      </c>
      <c r="Q1789">
        <f>O1789-P$1</f>
        <v>7.9536239024390181</v>
      </c>
    </row>
    <row r="1790" spans="1:17" x14ac:dyDescent="0.25">
      <c r="A1790" t="s">
        <v>333</v>
      </c>
      <c r="B1790">
        <v>114</v>
      </c>
      <c r="C1790">
        <v>2</v>
      </c>
      <c r="D1790" s="17" t="s">
        <v>230</v>
      </c>
      <c r="E1790">
        <v>26</v>
      </c>
      <c r="F1790">
        <v>1</v>
      </c>
      <c r="G1790">
        <v>4.66</v>
      </c>
      <c r="H1790" t="s">
        <v>1</v>
      </c>
      <c r="I1790" t="s">
        <v>2</v>
      </c>
      <c r="J1790" t="s">
        <v>6</v>
      </c>
      <c r="K1790" t="s">
        <v>193</v>
      </c>
      <c r="L1790">
        <v>16.390129999999999</v>
      </c>
      <c r="M1790" t="s">
        <v>419</v>
      </c>
      <c r="N1790">
        <f t="shared" si="59"/>
        <v>16.229355609756098</v>
      </c>
      <c r="O1790">
        <f t="shared" si="60"/>
        <v>0.16077439024390117</v>
      </c>
    </row>
    <row r="1791" spans="1:17" x14ac:dyDescent="0.25">
      <c r="A1791" t="s">
        <v>333</v>
      </c>
      <c r="B1791">
        <v>114</v>
      </c>
      <c r="C1791">
        <v>2</v>
      </c>
      <c r="D1791" s="17" t="s">
        <v>230</v>
      </c>
      <c r="E1791">
        <v>27</v>
      </c>
      <c r="F1791">
        <v>1</v>
      </c>
      <c r="G1791">
        <v>5.35</v>
      </c>
      <c r="H1791" t="s">
        <v>8</v>
      </c>
      <c r="I1791" t="s">
        <v>8</v>
      </c>
      <c r="J1791" t="s">
        <v>6</v>
      </c>
      <c r="K1791" t="s">
        <v>194</v>
      </c>
      <c r="L1791">
        <v>15.90807</v>
      </c>
      <c r="M1791" t="s">
        <v>419</v>
      </c>
      <c r="N1791">
        <f t="shared" si="59"/>
        <v>16.229355609756098</v>
      </c>
      <c r="O1791">
        <f t="shared" si="60"/>
        <v>-0.32128560975609766</v>
      </c>
    </row>
    <row r="1792" spans="1:17" x14ac:dyDescent="0.25">
      <c r="A1792" t="s">
        <v>333</v>
      </c>
      <c r="B1792">
        <v>114</v>
      </c>
      <c r="C1792">
        <v>2</v>
      </c>
      <c r="D1792" s="17" t="s">
        <v>230</v>
      </c>
      <c r="E1792">
        <v>28</v>
      </c>
      <c r="F1792">
        <v>1</v>
      </c>
      <c r="G1792">
        <v>4.92</v>
      </c>
      <c r="H1792" t="s">
        <v>1</v>
      </c>
      <c r="I1792" t="s">
        <v>5</v>
      </c>
      <c r="J1792" t="s">
        <v>6</v>
      </c>
      <c r="K1792" t="s">
        <v>195</v>
      </c>
      <c r="L1792">
        <v>16.322870000000002</v>
      </c>
      <c r="M1792" t="s">
        <v>419</v>
      </c>
      <c r="N1792">
        <f t="shared" si="59"/>
        <v>16.229355609756098</v>
      </c>
      <c r="O1792">
        <f t="shared" si="60"/>
        <v>9.3514390243903733E-2</v>
      </c>
    </row>
    <row r="1793" spans="1:17" x14ac:dyDescent="0.25">
      <c r="A1793" t="s">
        <v>333</v>
      </c>
      <c r="B1793">
        <v>114</v>
      </c>
      <c r="C1793">
        <v>2</v>
      </c>
      <c r="D1793" s="17" t="s">
        <v>230</v>
      </c>
      <c r="E1793">
        <v>29</v>
      </c>
      <c r="F1793">
        <v>3</v>
      </c>
      <c r="G1793">
        <v>3.25</v>
      </c>
      <c r="H1793" t="s">
        <v>1</v>
      </c>
      <c r="I1793" t="s">
        <v>5</v>
      </c>
      <c r="J1793" t="s">
        <v>3</v>
      </c>
      <c r="K1793" t="s">
        <v>196</v>
      </c>
      <c r="L1793">
        <v>15.683859999999999</v>
      </c>
      <c r="M1793" t="s">
        <v>419</v>
      </c>
      <c r="N1793">
        <f t="shared" si="59"/>
        <v>16.229355609756098</v>
      </c>
      <c r="O1793">
        <f t="shared" si="60"/>
        <v>-0.54549560975609879</v>
      </c>
      <c r="Q1793">
        <f>O1793-P$1</f>
        <v>5.2182039024390168</v>
      </c>
    </row>
    <row r="1794" spans="1:17" x14ac:dyDescent="0.25">
      <c r="A1794" t="s">
        <v>333</v>
      </c>
      <c r="B1794">
        <v>114</v>
      </c>
      <c r="C1794">
        <v>2</v>
      </c>
      <c r="D1794" s="17" t="s">
        <v>230</v>
      </c>
      <c r="E1794">
        <v>30</v>
      </c>
      <c r="F1794">
        <v>2</v>
      </c>
      <c r="G1794">
        <v>3.84</v>
      </c>
      <c r="H1794" t="s">
        <v>1</v>
      </c>
      <c r="I1794" t="s">
        <v>2</v>
      </c>
      <c r="J1794" t="s">
        <v>6</v>
      </c>
      <c r="K1794" t="s">
        <v>197</v>
      </c>
      <c r="L1794">
        <v>17.051570000000002</v>
      </c>
      <c r="M1794" t="s">
        <v>419</v>
      </c>
      <c r="N1794">
        <f t="shared" ref="N1794:N1857" si="61">AVERAGEIFS(L:L,B:B,B1794,C:C,C1794)</f>
        <v>16.229355609756098</v>
      </c>
      <c r="O1794">
        <f t="shared" ref="O1794:O1857" si="62">L1794-N1794</f>
        <v>0.82221439024390364</v>
      </c>
    </row>
    <row r="1795" spans="1:17" x14ac:dyDescent="0.25">
      <c r="A1795" t="s">
        <v>333</v>
      </c>
      <c r="B1795">
        <v>114</v>
      </c>
      <c r="C1795">
        <v>2</v>
      </c>
      <c r="D1795" s="17" t="s">
        <v>230</v>
      </c>
      <c r="E1795">
        <v>31</v>
      </c>
      <c r="F1795">
        <v>3</v>
      </c>
      <c r="G1795">
        <v>2.99</v>
      </c>
      <c r="H1795" t="s">
        <v>8</v>
      </c>
      <c r="I1795" t="s">
        <v>8</v>
      </c>
      <c r="J1795" t="s">
        <v>6</v>
      </c>
      <c r="K1795" t="s">
        <v>198</v>
      </c>
      <c r="L1795">
        <v>13.6435</v>
      </c>
      <c r="M1795" t="s">
        <v>419</v>
      </c>
      <c r="N1795">
        <f t="shared" si="61"/>
        <v>16.229355609756098</v>
      </c>
      <c r="O1795">
        <f t="shared" si="62"/>
        <v>-2.5858556097560985</v>
      </c>
    </row>
    <row r="1796" spans="1:17" x14ac:dyDescent="0.25">
      <c r="A1796" t="s">
        <v>333</v>
      </c>
      <c r="B1796">
        <v>114</v>
      </c>
      <c r="C1796">
        <v>2</v>
      </c>
      <c r="D1796" s="17" t="s">
        <v>230</v>
      </c>
      <c r="E1796">
        <v>32</v>
      </c>
      <c r="F1796">
        <v>3</v>
      </c>
      <c r="G1796">
        <v>2.37</v>
      </c>
      <c r="H1796" t="s">
        <v>8</v>
      </c>
      <c r="I1796" t="s">
        <v>8</v>
      </c>
      <c r="J1796" t="s">
        <v>3</v>
      </c>
      <c r="K1796" t="s">
        <v>199</v>
      </c>
      <c r="L1796">
        <v>14.461880000000001</v>
      </c>
      <c r="M1796" t="s">
        <v>419</v>
      </c>
      <c r="N1796">
        <f t="shared" si="61"/>
        <v>16.229355609756098</v>
      </c>
      <c r="O1796">
        <f t="shared" si="62"/>
        <v>-1.7674756097560973</v>
      </c>
      <c r="Q1796">
        <f>O1796-P$1</f>
        <v>3.9962239024390183</v>
      </c>
    </row>
    <row r="1797" spans="1:17" x14ac:dyDescent="0.25">
      <c r="A1797" t="s">
        <v>333</v>
      </c>
      <c r="B1797">
        <v>114</v>
      </c>
      <c r="C1797">
        <v>2</v>
      </c>
      <c r="D1797" s="17" t="s">
        <v>230</v>
      </c>
      <c r="E1797">
        <v>33</v>
      </c>
      <c r="F1797">
        <v>1</v>
      </c>
      <c r="G1797">
        <v>6.98</v>
      </c>
      <c r="H1797" t="s">
        <v>8</v>
      </c>
      <c r="I1797" t="s">
        <v>8</v>
      </c>
      <c r="J1797" t="s">
        <v>3</v>
      </c>
      <c r="K1797" t="s">
        <v>200</v>
      </c>
      <c r="L1797">
        <v>17.95964</v>
      </c>
      <c r="M1797" t="s">
        <v>419</v>
      </c>
      <c r="N1797">
        <f t="shared" si="61"/>
        <v>16.229355609756098</v>
      </c>
      <c r="O1797">
        <f t="shared" si="62"/>
        <v>1.7302843902439022</v>
      </c>
      <c r="Q1797">
        <f>O1797-P$1</f>
        <v>7.4939839024390178</v>
      </c>
    </row>
    <row r="1798" spans="1:17" x14ac:dyDescent="0.25">
      <c r="A1798" t="s">
        <v>333</v>
      </c>
      <c r="B1798">
        <v>114</v>
      </c>
      <c r="C1798">
        <v>2</v>
      </c>
      <c r="D1798" s="17" t="s">
        <v>230</v>
      </c>
      <c r="E1798">
        <v>34</v>
      </c>
      <c r="F1798">
        <v>2</v>
      </c>
      <c r="G1798">
        <v>4.2300000000000004</v>
      </c>
      <c r="H1798" t="s">
        <v>8</v>
      </c>
      <c r="I1798" t="s">
        <v>8</v>
      </c>
      <c r="J1798" t="s">
        <v>6</v>
      </c>
      <c r="K1798" t="s">
        <v>201</v>
      </c>
      <c r="L1798">
        <v>17.051570000000002</v>
      </c>
      <c r="M1798" t="s">
        <v>419</v>
      </c>
      <c r="N1798">
        <f t="shared" si="61"/>
        <v>16.229355609756098</v>
      </c>
      <c r="O1798">
        <f t="shared" si="62"/>
        <v>0.82221439024390364</v>
      </c>
    </row>
    <row r="1799" spans="1:17" x14ac:dyDescent="0.25">
      <c r="A1799" t="s">
        <v>333</v>
      </c>
      <c r="B1799">
        <v>114</v>
      </c>
      <c r="C1799">
        <v>2</v>
      </c>
      <c r="D1799" s="17" t="s">
        <v>230</v>
      </c>
      <c r="E1799">
        <v>35</v>
      </c>
      <c r="F1799">
        <v>3</v>
      </c>
      <c r="G1799">
        <v>3.16</v>
      </c>
      <c r="H1799" t="s">
        <v>8</v>
      </c>
      <c r="I1799" t="s">
        <v>8</v>
      </c>
      <c r="J1799" t="s">
        <v>6</v>
      </c>
      <c r="K1799" t="s">
        <v>202</v>
      </c>
      <c r="L1799">
        <v>13.766819999999999</v>
      </c>
      <c r="M1799" t="s">
        <v>419</v>
      </c>
      <c r="N1799">
        <f t="shared" si="61"/>
        <v>16.229355609756098</v>
      </c>
      <c r="O1799">
        <f t="shared" si="62"/>
        <v>-2.4625356097560989</v>
      </c>
    </row>
    <row r="1800" spans="1:17" x14ac:dyDescent="0.25">
      <c r="A1800" t="s">
        <v>333</v>
      </c>
      <c r="B1800">
        <v>114</v>
      </c>
      <c r="C1800">
        <v>2</v>
      </c>
      <c r="D1800" s="17" t="s">
        <v>230</v>
      </c>
      <c r="E1800">
        <v>36</v>
      </c>
      <c r="F1800">
        <v>1</v>
      </c>
      <c r="G1800">
        <v>5.86</v>
      </c>
      <c r="H1800" t="s">
        <v>8</v>
      </c>
      <c r="I1800" t="s">
        <v>8</v>
      </c>
      <c r="J1800" t="s">
        <v>3</v>
      </c>
      <c r="K1800" t="s">
        <v>203</v>
      </c>
      <c r="L1800">
        <v>19.349779999999999</v>
      </c>
      <c r="M1800" t="s">
        <v>419</v>
      </c>
      <c r="N1800">
        <f t="shared" si="61"/>
        <v>16.229355609756098</v>
      </c>
      <c r="O1800">
        <f t="shared" si="62"/>
        <v>3.1204243902439011</v>
      </c>
      <c r="Q1800">
        <f>O1800-P$1</f>
        <v>8.8841239024390166</v>
      </c>
    </row>
    <row r="1801" spans="1:17" x14ac:dyDescent="0.25">
      <c r="A1801" t="s">
        <v>333</v>
      </c>
      <c r="B1801">
        <v>114</v>
      </c>
      <c r="C1801">
        <v>2</v>
      </c>
      <c r="D1801" s="17" t="s">
        <v>230</v>
      </c>
      <c r="E1801">
        <v>37</v>
      </c>
      <c r="F1801">
        <v>2</v>
      </c>
      <c r="G1801">
        <v>4.75</v>
      </c>
      <c r="H1801" t="s">
        <v>1</v>
      </c>
      <c r="I1801" t="s">
        <v>5</v>
      </c>
      <c r="J1801" t="s">
        <v>3</v>
      </c>
      <c r="K1801" t="s">
        <v>204</v>
      </c>
      <c r="L1801">
        <v>18.239909999999998</v>
      </c>
      <c r="M1801" t="s">
        <v>419</v>
      </c>
      <c r="N1801">
        <f t="shared" si="61"/>
        <v>16.229355609756098</v>
      </c>
      <c r="O1801">
        <f t="shared" si="62"/>
        <v>2.0105543902439003</v>
      </c>
      <c r="Q1801">
        <f>O1801-P$1</f>
        <v>7.7742539024390158</v>
      </c>
    </row>
    <row r="1802" spans="1:17" x14ac:dyDescent="0.25">
      <c r="A1802" t="s">
        <v>333</v>
      </c>
      <c r="B1802">
        <v>114</v>
      </c>
      <c r="C1802">
        <v>2</v>
      </c>
      <c r="D1802" s="17" t="s">
        <v>230</v>
      </c>
      <c r="E1802">
        <v>38</v>
      </c>
      <c r="F1802">
        <v>1</v>
      </c>
      <c r="G1802">
        <v>6.98</v>
      </c>
      <c r="H1802" t="s">
        <v>1</v>
      </c>
      <c r="I1802" t="s">
        <v>2</v>
      </c>
      <c r="J1802" t="s">
        <v>3</v>
      </c>
      <c r="K1802" t="s">
        <v>205</v>
      </c>
      <c r="L1802">
        <v>18.239909999999998</v>
      </c>
      <c r="M1802" t="s">
        <v>419</v>
      </c>
      <c r="N1802">
        <f t="shared" si="61"/>
        <v>16.229355609756098</v>
      </c>
      <c r="O1802">
        <f t="shared" si="62"/>
        <v>2.0105543902439003</v>
      </c>
      <c r="Q1802">
        <f>O1802-P$1</f>
        <v>7.7742539024390158</v>
      </c>
    </row>
    <row r="1803" spans="1:17" x14ac:dyDescent="0.25">
      <c r="A1803" t="s">
        <v>333</v>
      </c>
      <c r="B1803">
        <v>114</v>
      </c>
      <c r="C1803">
        <v>2</v>
      </c>
      <c r="D1803" s="17" t="s">
        <v>230</v>
      </c>
      <c r="E1803">
        <v>39</v>
      </c>
      <c r="F1803">
        <v>1</v>
      </c>
      <c r="G1803">
        <v>5.35</v>
      </c>
      <c r="H1803" t="s">
        <v>1</v>
      </c>
      <c r="I1803" t="s">
        <v>2</v>
      </c>
      <c r="J1803" t="s">
        <v>6</v>
      </c>
      <c r="K1803" t="s">
        <v>206</v>
      </c>
      <c r="L1803">
        <v>16.121079999999999</v>
      </c>
      <c r="M1803" t="s">
        <v>419</v>
      </c>
      <c r="N1803">
        <f t="shared" si="61"/>
        <v>16.229355609756098</v>
      </c>
      <c r="O1803">
        <f t="shared" si="62"/>
        <v>-0.10827560975609885</v>
      </c>
    </row>
    <row r="1804" spans="1:17" x14ac:dyDescent="0.25">
      <c r="A1804" t="s">
        <v>333</v>
      </c>
      <c r="B1804">
        <v>114</v>
      </c>
      <c r="C1804">
        <v>2</v>
      </c>
      <c r="D1804" s="17" t="s">
        <v>230</v>
      </c>
      <c r="E1804">
        <v>40</v>
      </c>
      <c r="F1804">
        <v>2</v>
      </c>
      <c r="G1804">
        <v>4.9400000000000004</v>
      </c>
      <c r="H1804" t="s">
        <v>1</v>
      </c>
      <c r="I1804" t="s">
        <v>2</v>
      </c>
      <c r="J1804" t="s">
        <v>3</v>
      </c>
      <c r="K1804" t="s">
        <v>207</v>
      </c>
      <c r="L1804">
        <v>17.847529999999999</v>
      </c>
      <c r="M1804" t="s">
        <v>419</v>
      </c>
      <c r="N1804">
        <f t="shared" si="61"/>
        <v>16.229355609756098</v>
      </c>
      <c r="O1804">
        <f t="shared" si="62"/>
        <v>1.618174390243901</v>
      </c>
      <c r="Q1804">
        <f>O1804-P$1</f>
        <v>7.3818739024390165</v>
      </c>
    </row>
    <row r="1805" spans="1:17" x14ac:dyDescent="0.25">
      <c r="A1805" t="s">
        <v>333</v>
      </c>
      <c r="B1805">
        <v>114</v>
      </c>
      <c r="C1805">
        <v>2</v>
      </c>
      <c r="D1805" s="17" t="s">
        <v>230</v>
      </c>
      <c r="E1805">
        <v>41</v>
      </c>
      <c r="F1805">
        <v>3</v>
      </c>
      <c r="G1805">
        <v>3.25</v>
      </c>
      <c r="H1805" t="s">
        <v>8</v>
      </c>
      <c r="I1805" t="s">
        <v>8</v>
      </c>
      <c r="J1805" t="s">
        <v>3</v>
      </c>
      <c r="K1805" t="s">
        <v>208</v>
      </c>
      <c r="L1805">
        <v>14.506729999999999</v>
      </c>
      <c r="M1805" t="s">
        <v>419</v>
      </c>
      <c r="N1805">
        <f t="shared" si="61"/>
        <v>16.229355609756098</v>
      </c>
      <c r="O1805">
        <f t="shared" si="62"/>
        <v>-1.7226256097560988</v>
      </c>
      <c r="Q1805">
        <f>O1805-P$1</f>
        <v>4.0410739024390168</v>
      </c>
    </row>
    <row r="1806" spans="1:17" hidden="1" x14ac:dyDescent="0.25">
      <c r="A1806" t="s">
        <v>409</v>
      </c>
      <c r="B1806">
        <v>115</v>
      </c>
      <c r="C1806">
        <v>3</v>
      </c>
      <c r="D1806" s="17" t="s">
        <v>230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 t="s">
        <v>234</v>
      </c>
      <c r="L1806">
        <v>19.058299999999999</v>
      </c>
      <c r="M1806" t="s">
        <v>435</v>
      </c>
      <c r="N1806">
        <f t="shared" si="61"/>
        <v>17.895930975609758</v>
      </c>
      <c r="O1806">
        <f t="shared" si="62"/>
        <v>1.1623690243902409</v>
      </c>
    </row>
    <row r="1807" spans="1:17" x14ac:dyDescent="0.25">
      <c r="A1807" t="s">
        <v>409</v>
      </c>
      <c r="B1807">
        <v>115</v>
      </c>
      <c r="C1807">
        <v>3</v>
      </c>
      <c r="D1807" s="17" t="s">
        <v>230</v>
      </c>
      <c r="E1807">
        <v>2</v>
      </c>
      <c r="F1807">
        <v>2</v>
      </c>
      <c r="G1807">
        <v>4.7300000000000004</v>
      </c>
      <c r="H1807" t="s">
        <v>8</v>
      </c>
      <c r="I1807" t="s">
        <v>8</v>
      </c>
      <c r="J1807" t="s">
        <v>3</v>
      </c>
      <c r="K1807" t="s">
        <v>158</v>
      </c>
      <c r="L1807">
        <v>15.88565</v>
      </c>
      <c r="M1807" t="s">
        <v>435</v>
      </c>
      <c r="N1807">
        <f t="shared" si="61"/>
        <v>17.895930975609758</v>
      </c>
      <c r="O1807">
        <f t="shared" si="62"/>
        <v>-2.0102809756097582</v>
      </c>
      <c r="Q1807">
        <f>O1807-P$1</f>
        <v>3.7534185365853574</v>
      </c>
    </row>
    <row r="1808" spans="1:17" x14ac:dyDescent="0.25">
      <c r="A1808" t="s">
        <v>409</v>
      </c>
      <c r="B1808">
        <v>115</v>
      </c>
      <c r="C1808">
        <v>3</v>
      </c>
      <c r="D1808" s="17" t="s">
        <v>230</v>
      </c>
      <c r="E1808">
        <v>3</v>
      </c>
      <c r="F1808">
        <v>2</v>
      </c>
      <c r="G1808">
        <v>4.7300000000000004</v>
      </c>
      <c r="H1808" t="s">
        <v>1</v>
      </c>
      <c r="I1808" t="s">
        <v>5</v>
      </c>
      <c r="J1808" t="s">
        <v>3</v>
      </c>
      <c r="K1808" t="s">
        <v>136</v>
      </c>
      <c r="L1808">
        <v>16.008970000000001</v>
      </c>
      <c r="M1808" t="s">
        <v>435</v>
      </c>
      <c r="N1808">
        <f t="shared" si="61"/>
        <v>17.895930975609758</v>
      </c>
      <c r="O1808">
        <f t="shared" si="62"/>
        <v>-1.8869609756097567</v>
      </c>
      <c r="Q1808">
        <f>O1808-P$1</f>
        <v>3.8767385365853588</v>
      </c>
    </row>
    <row r="1809" spans="1:17" x14ac:dyDescent="0.25">
      <c r="A1809" t="s">
        <v>409</v>
      </c>
      <c r="B1809">
        <v>115</v>
      </c>
      <c r="C1809">
        <v>3</v>
      </c>
      <c r="D1809" s="17" t="s">
        <v>230</v>
      </c>
      <c r="E1809">
        <v>4</v>
      </c>
      <c r="F1809">
        <v>3</v>
      </c>
      <c r="G1809">
        <v>3.53</v>
      </c>
      <c r="H1809" t="s">
        <v>8</v>
      </c>
      <c r="I1809" t="s">
        <v>8</v>
      </c>
      <c r="J1809" t="s">
        <v>3</v>
      </c>
      <c r="K1809" t="s">
        <v>155</v>
      </c>
      <c r="L1809">
        <v>16.804929999999999</v>
      </c>
      <c r="M1809" t="s">
        <v>435</v>
      </c>
      <c r="N1809">
        <f t="shared" si="61"/>
        <v>17.895930975609758</v>
      </c>
      <c r="O1809">
        <f t="shared" si="62"/>
        <v>-1.0910009756097594</v>
      </c>
      <c r="Q1809">
        <f>O1809-P$1</f>
        <v>4.6726985365853562</v>
      </c>
    </row>
    <row r="1810" spans="1:17" x14ac:dyDescent="0.25">
      <c r="A1810" t="s">
        <v>409</v>
      </c>
      <c r="B1810">
        <v>115</v>
      </c>
      <c r="C1810">
        <v>3</v>
      </c>
      <c r="D1810" s="17" t="s">
        <v>230</v>
      </c>
      <c r="E1810">
        <v>5</v>
      </c>
      <c r="F1810">
        <v>1</v>
      </c>
      <c r="G1810">
        <v>4.5999999999999996</v>
      </c>
      <c r="H1810" t="s">
        <v>8</v>
      </c>
      <c r="I1810" t="s">
        <v>8</v>
      </c>
      <c r="J1810" t="s">
        <v>6</v>
      </c>
      <c r="K1810" t="s">
        <v>139</v>
      </c>
      <c r="L1810">
        <v>19.450669999999999</v>
      </c>
      <c r="M1810" t="s">
        <v>435</v>
      </c>
      <c r="N1810">
        <f t="shared" si="61"/>
        <v>17.895930975609758</v>
      </c>
      <c r="O1810">
        <f t="shared" si="62"/>
        <v>1.5547390243902406</v>
      </c>
    </row>
    <row r="1811" spans="1:17" x14ac:dyDescent="0.25">
      <c r="A1811" t="s">
        <v>409</v>
      </c>
      <c r="B1811">
        <v>115</v>
      </c>
      <c r="C1811">
        <v>3</v>
      </c>
      <c r="D1811" s="17" t="s">
        <v>230</v>
      </c>
      <c r="E1811">
        <v>6</v>
      </c>
      <c r="F1811">
        <v>2</v>
      </c>
      <c r="G1811">
        <v>4.0199999999999996</v>
      </c>
      <c r="H1811" t="s">
        <v>1</v>
      </c>
      <c r="I1811" t="s">
        <v>2</v>
      </c>
      <c r="J1811" t="s">
        <v>6</v>
      </c>
      <c r="K1811" t="s">
        <v>153</v>
      </c>
      <c r="L1811">
        <v>18.49776</v>
      </c>
      <c r="M1811" t="s">
        <v>435</v>
      </c>
      <c r="N1811">
        <f t="shared" si="61"/>
        <v>17.895930975609758</v>
      </c>
      <c r="O1811">
        <f t="shared" si="62"/>
        <v>0.60182902439024133</v>
      </c>
    </row>
    <row r="1812" spans="1:17" x14ac:dyDescent="0.25">
      <c r="A1812" t="s">
        <v>409</v>
      </c>
      <c r="B1812">
        <v>115</v>
      </c>
      <c r="C1812">
        <v>3</v>
      </c>
      <c r="D1812" s="17" t="s">
        <v>230</v>
      </c>
      <c r="E1812">
        <v>7</v>
      </c>
      <c r="F1812">
        <v>2</v>
      </c>
      <c r="G1812">
        <v>4.63</v>
      </c>
      <c r="H1812" t="s">
        <v>8</v>
      </c>
      <c r="I1812" t="s">
        <v>8</v>
      </c>
      <c r="J1812" t="s">
        <v>3</v>
      </c>
      <c r="K1812" t="s">
        <v>166</v>
      </c>
      <c r="L1812">
        <v>17.724209999999999</v>
      </c>
      <c r="M1812" t="s">
        <v>435</v>
      </c>
      <c r="N1812">
        <f t="shared" si="61"/>
        <v>17.895930975609758</v>
      </c>
      <c r="O1812">
        <f t="shared" si="62"/>
        <v>-0.17172097560975885</v>
      </c>
      <c r="Q1812">
        <f>O1812-P$1</f>
        <v>5.5919785365853567</v>
      </c>
    </row>
    <row r="1813" spans="1:17" x14ac:dyDescent="0.25">
      <c r="A1813" t="s">
        <v>409</v>
      </c>
      <c r="B1813">
        <v>115</v>
      </c>
      <c r="C1813">
        <v>3</v>
      </c>
      <c r="D1813" s="17" t="s">
        <v>230</v>
      </c>
      <c r="E1813">
        <v>8</v>
      </c>
      <c r="F1813">
        <v>2</v>
      </c>
      <c r="G1813">
        <v>4.0199999999999996</v>
      </c>
      <c r="H1813" t="s">
        <v>8</v>
      </c>
      <c r="I1813" t="s">
        <v>8</v>
      </c>
      <c r="J1813" t="s">
        <v>6</v>
      </c>
      <c r="K1813" t="s">
        <v>143</v>
      </c>
      <c r="L1813">
        <v>18.49776</v>
      </c>
      <c r="M1813" t="s">
        <v>435</v>
      </c>
      <c r="N1813">
        <f t="shared" si="61"/>
        <v>17.895930975609758</v>
      </c>
      <c r="O1813">
        <f t="shared" si="62"/>
        <v>0.60182902439024133</v>
      </c>
    </row>
    <row r="1814" spans="1:17" x14ac:dyDescent="0.25">
      <c r="A1814" t="s">
        <v>409</v>
      </c>
      <c r="B1814">
        <v>115</v>
      </c>
      <c r="C1814">
        <v>3</v>
      </c>
      <c r="D1814" s="17" t="s">
        <v>230</v>
      </c>
      <c r="E1814">
        <v>9</v>
      </c>
      <c r="F1814">
        <v>3</v>
      </c>
      <c r="G1814">
        <v>3.53</v>
      </c>
      <c r="H1814" t="s">
        <v>1</v>
      </c>
      <c r="I1814" t="s">
        <v>5</v>
      </c>
      <c r="J1814" t="s">
        <v>3</v>
      </c>
      <c r="K1814" t="s">
        <v>135</v>
      </c>
      <c r="L1814">
        <v>16.0426</v>
      </c>
      <c r="M1814" t="s">
        <v>435</v>
      </c>
      <c r="N1814">
        <f t="shared" si="61"/>
        <v>17.895930975609758</v>
      </c>
      <c r="O1814">
        <f t="shared" si="62"/>
        <v>-1.853330975609758</v>
      </c>
      <c r="Q1814">
        <f>O1814-P$1</f>
        <v>3.9103685365853575</v>
      </c>
    </row>
    <row r="1815" spans="1:17" x14ac:dyDescent="0.25">
      <c r="A1815" t="s">
        <v>409</v>
      </c>
      <c r="B1815">
        <v>115</v>
      </c>
      <c r="C1815">
        <v>3</v>
      </c>
      <c r="D1815" s="17" t="s">
        <v>230</v>
      </c>
      <c r="E1815">
        <v>10</v>
      </c>
      <c r="F1815">
        <v>1</v>
      </c>
      <c r="G1815">
        <v>4.84</v>
      </c>
      <c r="H1815" t="s">
        <v>8</v>
      </c>
      <c r="I1815" t="s">
        <v>8</v>
      </c>
      <c r="J1815" t="s">
        <v>6</v>
      </c>
      <c r="K1815" t="s">
        <v>167</v>
      </c>
      <c r="L1815">
        <v>17.567260000000001</v>
      </c>
      <c r="M1815" t="s">
        <v>435</v>
      </c>
      <c r="N1815">
        <f t="shared" si="61"/>
        <v>17.895930975609758</v>
      </c>
      <c r="O1815">
        <f t="shared" si="62"/>
        <v>-0.32867097560975722</v>
      </c>
    </row>
    <row r="1816" spans="1:17" x14ac:dyDescent="0.25">
      <c r="A1816" t="s">
        <v>409</v>
      </c>
      <c r="B1816">
        <v>115</v>
      </c>
      <c r="C1816">
        <v>3</v>
      </c>
      <c r="D1816" s="17" t="s">
        <v>230</v>
      </c>
      <c r="E1816">
        <v>11</v>
      </c>
      <c r="F1816">
        <v>3</v>
      </c>
      <c r="G1816">
        <v>2.76</v>
      </c>
      <c r="H1816" t="s">
        <v>8</v>
      </c>
      <c r="I1816" t="s">
        <v>8</v>
      </c>
      <c r="J1816" t="s">
        <v>6</v>
      </c>
      <c r="K1816" t="s">
        <v>151</v>
      </c>
      <c r="L1816">
        <v>17.701789999999999</v>
      </c>
      <c r="M1816" t="s">
        <v>435</v>
      </c>
      <c r="N1816">
        <f t="shared" si="61"/>
        <v>17.895930975609758</v>
      </c>
      <c r="O1816">
        <f t="shared" si="62"/>
        <v>-0.19414097560975918</v>
      </c>
    </row>
    <row r="1817" spans="1:17" x14ac:dyDescent="0.25">
      <c r="A1817" t="s">
        <v>409</v>
      </c>
      <c r="B1817">
        <v>115</v>
      </c>
      <c r="C1817">
        <v>3</v>
      </c>
      <c r="D1817" s="17" t="s">
        <v>230</v>
      </c>
      <c r="E1817">
        <v>12</v>
      </c>
      <c r="F1817">
        <v>3</v>
      </c>
      <c r="G1817">
        <v>3.31</v>
      </c>
      <c r="H1817" t="s">
        <v>1</v>
      </c>
      <c r="I1817" t="s">
        <v>5</v>
      </c>
      <c r="J1817" t="s">
        <v>6</v>
      </c>
      <c r="K1817" t="s">
        <v>157</v>
      </c>
      <c r="L1817">
        <v>16.401350000000001</v>
      </c>
      <c r="M1817" t="s">
        <v>435</v>
      </c>
      <c r="N1817">
        <f t="shared" si="61"/>
        <v>17.895930975609758</v>
      </c>
      <c r="O1817">
        <f t="shared" si="62"/>
        <v>-1.4945809756097574</v>
      </c>
    </row>
    <row r="1818" spans="1:17" x14ac:dyDescent="0.25">
      <c r="A1818" t="s">
        <v>409</v>
      </c>
      <c r="B1818">
        <v>115</v>
      </c>
      <c r="C1818">
        <v>3</v>
      </c>
      <c r="D1818" s="17" t="s">
        <v>230</v>
      </c>
      <c r="E1818">
        <v>13</v>
      </c>
      <c r="F1818">
        <v>3</v>
      </c>
      <c r="G1818">
        <v>3.31</v>
      </c>
      <c r="H1818" t="s">
        <v>8</v>
      </c>
      <c r="I1818" t="s">
        <v>8</v>
      </c>
      <c r="J1818" t="s">
        <v>6</v>
      </c>
      <c r="K1818" t="s">
        <v>142</v>
      </c>
      <c r="L1818">
        <v>17.04036</v>
      </c>
      <c r="M1818" t="s">
        <v>435</v>
      </c>
      <c r="N1818">
        <f t="shared" si="61"/>
        <v>17.895930975609758</v>
      </c>
      <c r="O1818">
        <f t="shared" si="62"/>
        <v>-0.85557097560975848</v>
      </c>
    </row>
    <row r="1819" spans="1:17" x14ac:dyDescent="0.25">
      <c r="A1819" t="s">
        <v>409</v>
      </c>
      <c r="B1819">
        <v>115</v>
      </c>
      <c r="C1819">
        <v>3</v>
      </c>
      <c r="D1819" s="17" t="s">
        <v>230</v>
      </c>
      <c r="E1819">
        <v>14</v>
      </c>
      <c r="F1819">
        <v>3</v>
      </c>
      <c r="G1819">
        <v>3.05</v>
      </c>
      <c r="H1819" t="s">
        <v>8</v>
      </c>
      <c r="I1819" t="s">
        <v>8</v>
      </c>
      <c r="J1819" t="s">
        <v>6</v>
      </c>
      <c r="K1819" t="s">
        <v>130</v>
      </c>
      <c r="L1819">
        <v>17.320630000000001</v>
      </c>
      <c r="M1819" t="s">
        <v>435</v>
      </c>
      <c r="N1819">
        <f t="shared" si="61"/>
        <v>17.895930975609758</v>
      </c>
      <c r="O1819">
        <f t="shared" si="62"/>
        <v>-0.5753009756097569</v>
      </c>
    </row>
    <row r="1820" spans="1:17" x14ac:dyDescent="0.25">
      <c r="A1820" t="s">
        <v>409</v>
      </c>
      <c r="B1820">
        <v>115</v>
      </c>
      <c r="C1820">
        <v>3</v>
      </c>
      <c r="D1820" s="17" t="s">
        <v>230</v>
      </c>
      <c r="E1820">
        <v>15</v>
      </c>
      <c r="F1820">
        <v>1</v>
      </c>
      <c r="G1820">
        <v>6.37</v>
      </c>
      <c r="H1820" t="s">
        <v>1</v>
      </c>
      <c r="I1820" t="s">
        <v>2</v>
      </c>
      <c r="J1820" t="s">
        <v>3</v>
      </c>
      <c r="K1820" t="s">
        <v>162</v>
      </c>
      <c r="L1820">
        <v>20.448429999999998</v>
      </c>
      <c r="M1820" t="s">
        <v>435</v>
      </c>
      <c r="N1820">
        <f t="shared" si="61"/>
        <v>17.895930975609758</v>
      </c>
      <c r="O1820">
        <f t="shared" si="62"/>
        <v>2.5524990243902401</v>
      </c>
      <c r="Q1820">
        <f>O1820-P$1</f>
        <v>8.3161985365853557</v>
      </c>
    </row>
    <row r="1821" spans="1:17" x14ac:dyDescent="0.25">
      <c r="A1821" t="s">
        <v>409</v>
      </c>
      <c r="B1821">
        <v>115</v>
      </c>
      <c r="C1821">
        <v>3</v>
      </c>
      <c r="D1821" s="17" t="s">
        <v>230</v>
      </c>
      <c r="E1821">
        <v>16</v>
      </c>
      <c r="F1821">
        <v>2</v>
      </c>
      <c r="G1821">
        <v>4.63</v>
      </c>
      <c r="H1821" t="s">
        <v>1</v>
      </c>
      <c r="I1821" t="s">
        <v>2</v>
      </c>
      <c r="J1821" t="s">
        <v>3</v>
      </c>
      <c r="K1821" t="s">
        <v>145</v>
      </c>
      <c r="L1821">
        <v>17.8139</v>
      </c>
      <c r="M1821" t="s">
        <v>435</v>
      </c>
      <c r="N1821">
        <f t="shared" si="61"/>
        <v>17.895930975609758</v>
      </c>
      <c r="O1821">
        <f t="shared" si="62"/>
        <v>-8.2030975609757917E-2</v>
      </c>
      <c r="Q1821">
        <f>O1821-P$1</f>
        <v>5.6816685365853576</v>
      </c>
    </row>
    <row r="1822" spans="1:17" x14ac:dyDescent="0.25">
      <c r="A1822" t="s">
        <v>409</v>
      </c>
      <c r="B1822">
        <v>115</v>
      </c>
      <c r="C1822">
        <v>3</v>
      </c>
      <c r="D1822" s="17" t="s">
        <v>230</v>
      </c>
      <c r="E1822">
        <v>17</v>
      </c>
      <c r="F1822">
        <v>1</v>
      </c>
      <c r="G1822">
        <v>5.5</v>
      </c>
      <c r="H1822" t="s">
        <v>1</v>
      </c>
      <c r="I1822" t="s">
        <v>2</v>
      </c>
      <c r="J1822" t="s">
        <v>3</v>
      </c>
      <c r="K1822" t="s">
        <v>161</v>
      </c>
      <c r="L1822">
        <v>17.107620000000001</v>
      </c>
      <c r="M1822" t="s">
        <v>435</v>
      </c>
      <c r="N1822">
        <f t="shared" si="61"/>
        <v>17.895930975609758</v>
      </c>
      <c r="O1822">
        <f t="shared" si="62"/>
        <v>-0.78831097560975749</v>
      </c>
      <c r="Q1822">
        <f>O1822-P$1</f>
        <v>4.9753885365853581</v>
      </c>
    </row>
    <row r="1823" spans="1:17" x14ac:dyDescent="0.25">
      <c r="A1823" t="s">
        <v>409</v>
      </c>
      <c r="B1823">
        <v>115</v>
      </c>
      <c r="C1823">
        <v>3</v>
      </c>
      <c r="D1823" s="17" t="s">
        <v>230</v>
      </c>
      <c r="E1823">
        <v>18</v>
      </c>
      <c r="F1823">
        <v>3</v>
      </c>
      <c r="G1823">
        <v>2.72</v>
      </c>
      <c r="H1823" t="s">
        <v>1</v>
      </c>
      <c r="I1823" t="s">
        <v>5</v>
      </c>
      <c r="J1823" t="s">
        <v>3</v>
      </c>
      <c r="K1823" t="s">
        <v>148</v>
      </c>
      <c r="L1823">
        <v>16.322870000000002</v>
      </c>
      <c r="M1823" t="s">
        <v>435</v>
      </c>
      <c r="N1823">
        <f t="shared" si="61"/>
        <v>17.895930975609758</v>
      </c>
      <c r="O1823">
        <f t="shared" si="62"/>
        <v>-1.5730609756097564</v>
      </c>
      <c r="Q1823">
        <f>O1823-P$1</f>
        <v>4.1906385365853591</v>
      </c>
    </row>
    <row r="1824" spans="1:17" x14ac:dyDescent="0.25">
      <c r="A1824" t="s">
        <v>409</v>
      </c>
      <c r="B1824">
        <v>115</v>
      </c>
      <c r="C1824">
        <v>3</v>
      </c>
      <c r="D1824" s="17" t="s">
        <v>230</v>
      </c>
      <c r="E1824">
        <v>19</v>
      </c>
      <c r="F1824">
        <v>2</v>
      </c>
      <c r="G1824">
        <v>4.88</v>
      </c>
      <c r="H1824" t="s">
        <v>1</v>
      </c>
      <c r="I1824" t="s">
        <v>2</v>
      </c>
      <c r="J1824" t="s">
        <v>3</v>
      </c>
      <c r="K1824" t="s">
        <v>156</v>
      </c>
      <c r="L1824">
        <v>16.91704</v>
      </c>
      <c r="M1824" t="s">
        <v>435</v>
      </c>
      <c r="N1824">
        <f t="shared" si="61"/>
        <v>17.895930975609758</v>
      </c>
      <c r="O1824">
        <f t="shared" si="62"/>
        <v>-0.97889097560975813</v>
      </c>
      <c r="Q1824">
        <f>O1824-P$1</f>
        <v>4.7848085365853574</v>
      </c>
    </row>
    <row r="1825" spans="1:17" x14ac:dyDescent="0.25">
      <c r="A1825" t="s">
        <v>409</v>
      </c>
      <c r="B1825">
        <v>115</v>
      </c>
      <c r="C1825">
        <v>3</v>
      </c>
      <c r="D1825" s="17" t="s">
        <v>230</v>
      </c>
      <c r="E1825">
        <v>20</v>
      </c>
      <c r="F1825">
        <v>1</v>
      </c>
      <c r="G1825">
        <v>5.16</v>
      </c>
      <c r="H1825" t="s">
        <v>1</v>
      </c>
      <c r="I1825" t="s">
        <v>2</v>
      </c>
      <c r="J1825" t="s">
        <v>6</v>
      </c>
      <c r="K1825" t="s">
        <v>159</v>
      </c>
      <c r="L1825">
        <v>18.262329999999999</v>
      </c>
      <c r="M1825" t="s">
        <v>435</v>
      </c>
      <c r="N1825">
        <f t="shared" si="61"/>
        <v>17.895930975609758</v>
      </c>
      <c r="O1825">
        <f t="shared" si="62"/>
        <v>0.36639902439024041</v>
      </c>
    </row>
    <row r="1826" spans="1:17" x14ac:dyDescent="0.25">
      <c r="A1826" t="s">
        <v>409</v>
      </c>
      <c r="B1826">
        <v>115</v>
      </c>
      <c r="C1826">
        <v>3</v>
      </c>
      <c r="D1826" s="17" t="s">
        <v>230</v>
      </c>
      <c r="E1826">
        <v>21</v>
      </c>
      <c r="F1826">
        <v>3</v>
      </c>
      <c r="G1826">
        <v>3.05</v>
      </c>
      <c r="H1826" t="s">
        <v>1</v>
      </c>
      <c r="I1826" t="s">
        <v>2</v>
      </c>
      <c r="J1826" t="s">
        <v>6</v>
      </c>
      <c r="K1826" t="s">
        <v>137</v>
      </c>
      <c r="L1826">
        <v>17.37668</v>
      </c>
      <c r="M1826" t="s">
        <v>435</v>
      </c>
      <c r="N1826">
        <f t="shared" si="61"/>
        <v>17.895930975609758</v>
      </c>
      <c r="O1826">
        <f t="shared" si="62"/>
        <v>-0.51925097560975786</v>
      </c>
    </row>
    <row r="1827" spans="1:17" x14ac:dyDescent="0.25">
      <c r="A1827" t="s">
        <v>409</v>
      </c>
      <c r="B1827">
        <v>115</v>
      </c>
      <c r="C1827">
        <v>3</v>
      </c>
      <c r="D1827" s="17" t="s">
        <v>230</v>
      </c>
      <c r="E1827">
        <v>22</v>
      </c>
      <c r="F1827">
        <v>3</v>
      </c>
      <c r="G1827">
        <v>3.1</v>
      </c>
      <c r="H1827" t="s">
        <v>1</v>
      </c>
      <c r="I1827" t="s">
        <v>2</v>
      </c>
      <c r="J1827" t="s">
        <v>3</v>
      </c>
      <c r="K1827" t="s">
        <v>164</v>
      </c>
      <c r="L1827">
        <v>18.385649999999998</v>
      </c>
      <c r="M1827" t="s">
        <v>435</v>
      </c>
      <c r="N1827">
        <f t="shared" si="61"/>
        <v>17.895930975609758</v>
      </c>
      <c r="O1827">
        <f t="shared" si="62"/>
        <v>0.48971902439024007</v>
      </c>
      <c r="Q1827">
        <f>O1827-P$1</f>
        <v>6.2534185365853556</v>
      </c>
    </row>
    <row r="1828" spans="1:17" x14ac:dyDescent="0.25">
      <c r="A1828" t="s">
        <v>409</v>
      </c>
      <c r="B1828">
        <v>115</v>
      </c>
      <c r="C1828">
        <v>3</v>
      </c>
      <c r="D1828" s="17" t="s">
        <v>230</v>
      </c>
      <c r="E1828">
        <v>23</v>
      </c>
      <c r="F1828">
        <v>2</v>
      </c>
      <c r="G1828">
        <v>4.88</v>
      </c>
      <c r="H1828" t="s">
        <v>8</v>
      </c>
      <c r="I1828" t="s">
        <v>8</v>
      </c>
      <c r="J1828" t="s">
        <v>3</v>
      </c>
      <c r="K1828" t="s">
        <v>134</v>
      </c>
      <c r="L1828">
        <v>18.464120000000001</v>
      </c>
      <c r="M1828" t="s">
        <v>435</v>
      </c>
      <c r="N1828">
        <f t="shared" si="61"/>
        <v>17.895930975609758</v>
      </c>
      <c r="O1828">
        <f t="shared" si="62"/>
        <v>0.56818902439024299</v>
      </c>
      <c r="Q1828">
        <f>O1828-P$1</f>
        <v>6.3318885365853586</v>
      </c>
    </row>
    <row r="1829" spans="1:17" x14ac:dyDescent="0.25">
      <c r="A1829" t="s">
        <v>409</v>
      </c>
      <c r="B1829">
        <v>115</v>
      </c>
      <c r="C1829">
        <v>3</v>
      </c>
      <c r="D1829" s="17" t="s">
        <v>230</v>
      </c>
      <c r="E1829">
        <v>24</v>
      </c>
      <c r="F1829">
        <v>1</v>
      </c>
      <c r="G1829">
        <v>4.84</v>
      </c>
      <c r="H1829" t="s">
        <v>1</v>
      </c>
      <c r="I1829" t="s">
        <v>5</v>
      </c>
      <c r="J1829" t="s">
        <v>6</v>
      </c>
      <c r="K1829" t="s">
        <v>163</v>
      </c>
      <c r="L1829">
        <v>18.295960000000001</v>
      </c>
      <c r="M1829" t="s">
        <v>435</v>
      </c>
      <c r="N1829">
        <f t="shared" si="61"/>
        <v>17.895930975609758</v>
      </c>
      <c r="O1829">
        <f t="shared" si="62"/>
        <v>0.40002902439024268</v>
      </c>
    </row>
    <row r="1830" spans="1:17" x14ac:dyDescent="0.25">
      <c r="A1830" t="s">
        <v>409</v>
      </c>
      <c r="B1830">
        <v>115</v>
      </c>
      <c r="C1830">
        <v>3</v>
      </c>
      <c r="D1830" s="17" t="s">
        <v>230</v>
      </c>
      <c r="E1830">
        <v>25</v>
      </c>
      <c r="F1830">
        <v>2</v>
      </c>
      <c r="G1830">
        <v>4.1500000000000004</v>
      </c>
      <c r="H1830" t="s">
        <v>8</v>
      </c>
      <c r="I1830" t="s">
        <v>8</v>
      </c>
      <c r="J1830" t="s">
        <v>6</v>
      </c>
      <c r="K1830" t="s">
        <v>141</v>
      </c>
      <c r="L1830">
        <v>18.81166</v>
      </c>
      <c r="M1830" t="s">
        <v>435</v>
      </c>
      <c r="N1830">
        <f t="shared" si="61"/>
        <v>17.895930975609758</v>
      </c>
      <c r="O1830">
        <f t="shared" si="62"/>
        <v>0.91572902439024162</v>
      </c>
    </row>
    <row r="1831" spans="1:17" x14ac:dyDescent="0.25">
      <c r="A1831" t="s">
        <v>409</v>
      </c>
      <c r="B1831">
        <v>115</v>
      </c>
      <c r="C1831">
        <v>3</v>
      </c>
      <c r="D1831" s="17" t="s">
        <v>230</v>
      </c>
      <c r="E1831">
        <v>26</v>
      </c>
      <c r="F1831">
        <v>2</v>
      </c>
      <c r="G1831">
        <v>4.51</v>
      </c>
      <c r="H1831" t="s">
        <v>8</v>
      </c>
      <c r="I1831" t="s">
        <v>8</v>
      </c>
      <c r="J1831" t="s">
        <v>6</v>
      </c>
      <c r="K1831" t="s">
        <v>160</v>
      </c>
      <c r="L1831">
        <v>18.6435</v>
      </c>
      <c r="M1831" t="s">
        <v>435</v>
      </c>
      <c r="N1831">
        <f t="shared" si="61"/>
        <v>17.895930975609758</v>
      </c>
      <c r="O1831">
        <f t="shared" si="62"/>
        <v>0.74756902439024131</v>
      </c>
    </row>
    <row r="1832" spans="1:17" x14ac:dyDescent="0.25">
      <c r="A1832" t="s">
        <v>409</v>
      </c>
      <c r="B1832">
        <v>115</v>
      </c>
      <c r="C1832">
        <v>3</v>
      </c>
      <c r="D1832" s="17" t="s">
        <v>230</v>
      </c>
      <c r="E1832">
        <v>27</v>
      </c>
      <c r="F1832">
        <v>2</v>
      </c>
      <c r="G1832">
        <v>5.0199999999999996</v>
      </c>
      <c r="H1832" t="s">
        <v>1</v>
      </c>
      <c r="I1832" t="s">
        <v>5</v>
      </c>
      <c r="J1832" t="s">
        <v>3</v>
      </c>
      <c r="K1832" t="s">
        <v>26</v>
      </c>
      <c r="L1832">
        <v>17.0852</v>
      </c>
      <c r="M1832" t="s">
        <v>435</v>
      </c>
      <c r="N1832">
        <f t="shared" si="61"/>
        <v>17.895930975609758</v>
      </c>
      <c r="O1832">
        <f t="shared" si="62"/>
        <v>-0.81073097560975782</v>
      </c>
      <c r="Q1832">
        <f>O1832-P$1</f>
        <v>4.9529685365853577</v>
      </c>
    </row>
    <row r="1833" spans="1:17" x14ac:dyDescent="0.25">
      <c r="A1833" t="s">
        <v>409</v>
      </c>
      <c r="B1833">
        <v>115</v>
      </c>
      <c r="C1833">
        <v>3</v>
      </c>
      <c r="D1833" s="17" t="s">
        <v>230</v>
      </c>
      <c r="E1833">
        <v>28</v>
      </c>
      <c r="F1833">
        <v>2</v>
      </c>
      <c r="G1833">
        <v>4.1500000000000004</v>
      </c>
      <c r="H1833" t="s">
        <v>1</v>
      </c>
      <c r="I1833" t="s">
        <v>5</v>
      </c>
      <c r="J1833" t="s">
        <v>6</v>
      </c>
      <c r="K1833" t="s">
        <v>146</v>
      </c>
      <c r="L1833">
        <v>18.408069999999999</v>
      </c>
      <c r="M1833" t="s">
        <v>435</v>
      </c>
      <c r="N1833">
        <f t="shared" si="61"/>
        <v>17.895930975609758</v>
      </c>
      <c r="O1833">
        <f t="shared" si="62"/>
        <v>0.51213902439024039</v>
      </c>
    </row>
    <row r="1834" spans="1:17" x14ac:dyDescent="0.25">
      <c r="A1834" t="s">
        <v>409</v>
      </c>
      <c r="B1834">
        <v>115</v>
      </c>
      <c r="C1834">
        <v>3</v>
      </c>
      <c r="D1834" s="17" t="s">
        <v>230</v>
      </c>
      <c r="E1834">
        <v>29</v>
      </c>
      <c r="F1834">
        <v>3</v>
      </c>
      <c r="G1834">
        <v>3.1</v>
      </c>
      <c r="H1834" t="s">
        <v>8</v>
      </c>
      <c r="I1834" t="s">
        <v>8</v>
      </c>
      <c r="J1834" t="s">
        <v>3</v>
      </c>
      <c r="K1834" t="s">
        <v>154</v>
      </c>
      <c r="L1834">
        <v>20.112110000000001</v>
      </c>
      <c r="M1834" t="s">
        <v>435</v>
      </c>
      <c r="N1834">
        <f t="shared" si="61"/>
        <v>17.895930975609758</v>
      </c>
      <c r="O1834">
        <f t="shared" si="62"/>
        <v>2.2161790243902431</v>
      </c>
      <c r="Q1834">
        <f>O1834-P$1</f>
        <v>7.9798785365853586</v>
      </c>
    </row>
    <row r="1835" spans="1:17" x14ac:dyDescent="0.25">
      <c r="A1835" t="s">
        <v>409</v>
      </c>
      <c r="B1835">
        <v>115</v>
      </c>
      <c r="C1835">
        <v>3</v>
      </c>
      <c r="D1835" s="17" t="s">
        <v>230</v>
      </c>
      <c r="E1835">
        <v>30</v>
      </c>
      <c r="F1835">
        <v>1</v>
      </c>
      <c r="G1835">
        <v>6.37</v>
      </c>
      <c r="H1835" t="s">
        <v>8</v>
      </c>
      <c r="I1835" t="s">
        <v>8</v>
      </c>
      <c r="J1835" t="s">
        <v>3</v>
      </c>
      <c r="K1835" t="s">
        <v>147</v>
      </c>
      <c r="L1835">
        <v>21.210760000000001</v>
      </c>
      <c r="M1835" t="s">
        <v>435</v>
      </c>
      <c r="N1835">
        <f t="shared" si="61"/>
        <v>17.895930975609758</v>
      </c>
      <c r="O1835">
        <f t="shared" si="62"/>
        <v>3.3148290243902423</v>
      </c>
      <c r="Q1835">
        <f>O1835-P$1</f>
        <v>9.0785285365853579</v>
      </c>
    </row>
    <row r="1836" spans="1:17" x14ac:dyDescent="0.25">
      <c r="A1836" t="s">
        <v>409</v>
      </c>
      <c r="B1836">
        <v>115</v>
      </c>
      <c r="C1836">
        <v>3</v>
      </c>
      <c r="D1836" s="17" t="s">
        <v>230</v>
      </c>
      <c r="E1836">
        <v>31</v>
      </c>
      <c r="F1836">
        <v>2</v>
      </c>
      <c r="G1836">
        <v>4.51</v>
      </c>
      <c r="H1836" t="s">
        <v>1</v>
      </c>
      <c r="I1836" t="s">
        <v>5</v>
      </c>
      <c r="J1836" t="s">
        <v>6</v>
      </c>
      <c r="K1836" t="s">
        <v>165</v>
      </c>
      <c r="L1836">
        <v>17.79148</v>
      </c>
      <c r="M1836" t="s">
        <v>435</v>
      </c>
      <c r="N1836">
        <f t="shared" si="61"/>
        <v>17.895930975609758</v>
      </c>
      <c r="O1836">
        <f t="shared" si="62"/>
        <v>-0.10445097560975825</v>
      </c>
    </row>
    <row r="1837" spans="1:17" x14ac:dyDescent="0.25">
      <c r="A1837" t="s">
        <v>409</v>
      </c>
      <c r="B1837">
        <v>115</v>
      </c>
      <c r="C1837">
        <v>3</v>
      </c>
      <c r="D1837" s="17" t="s">
        <v>230</v>
      </c>
      <c r="E1837">
        <v>32</v>
      </c>
      <c r="F1837">
        <v>2</v>
      </c>
      <c r="G1837">
        <v>5.0199999999999996</v>
      </c>
      <c r="H1837" t="s">
        <v>8</v>
      </c>
      <c r="I1837" t="s">
        <v>8</v>
      </c>
      <c r="J1837" t="s">
        <v>3</v>
      </c>
      <c r="K1837" t="s">
        <v>36</v>
      </c>
      <c r="L1837">
        <v>18.026910000000001</v>
      </c>
      <c r="M1837" t="s">
        <v>435</v>
      </c>
      <c r="N1837">
        <f t="shared" si="61"/>
        <v>17.895930975609758</v>
      </c>
      <c r="O1837">
        <f t="shared" si="62"/>
        <v>0.13097902439024267</v>
      </c>
      <c r="Q1837">
        <f>O1837-P$1</f>
        <v>5.8946785365853582</v>
      </c>
    </row>
    <row r="1838" spans="1:17" x14ac:dyDescent="0.25">
      <c r="A1838" t="s">
        <v>409</v>
      </c>
      <c r="B1838">
        <v>115</v>
      </c>
      <c r="C1838">
        <v>3</v>
      </c>
      <c r="D1838" s="17" t="s">
        <v>230</v>
      </c>
      <c r="E1838">
        <v>33</v>
      </c>
      <c r="F1838">
        <v>3</v>
      </c>
      <c r="G1838">
        <v>2.72</v>
      </c>
      <c r="H1838" t="s">
        <v>8</v>
      </c>
      <c r="I1838" t="s">
        <v>8</v>
      </c>
      <c r="J1838" t="s">
        <v>3</v>
      </c>
      <c r="K1838" t="s">
        <v>131</v>
      </c>
      <c r="L1838">
        <v>15.661440000000001</v>
      </c>
      <c r="M1838" t="s">
        <v>435</v>
      </c>
      <c r="N1838">
        <f t="shared" si="61"/>
        <v>17.895930975609758</v>
      </c>
      <c r="O1838">
        <f t="shared" si="62"/>
        <v>-2.2344909756097575</v>
      </c>
      <c r="Q1838">
        <f>O1838-P$1</f>
        <v>3.529208536585358</v>
      </c>
    </row>
    <row r="1839" spans="1:17" x14ac:dyDescent="0.25">
      <c r="A1839" t="s">
        <v>409</v>
      </c>
      <c r="B1839">
        <v>115</v>
      </c>
      <c r="C1839">
        <v>3</v>
      </c>
      <c r="D1839" s="17" t="s">
        <v>230</v>
      </c>
      <c r="E1839">
        <v>34</v>
      </c>
      <c r="F1839">
        <v>3</v>
      </c>
      <c r="G1839">
        <v>2.76</v>
      </c>
      <c r="H1839" t="s">
        <v>1</v>
      </c>
      <c r="I1839" t="s">
        <v>5</v>
      </c>
      <c r="J1839" t="s">
        <v>6</v>
      </c>
      <c r="K1839" t="s">
        <v>149</v>
      </c>
      <c r="L1839">
        <v>17.20852</v>
      </c>
      <c r="M1839" t="s">
        <v>435</v>
      </c>
      <c r="N1839">
        <f t="shared" si="61"/>
        <v>17.895930975609758</v>
      </c>
      <c r="O1839">
        <f t="shared" si="62"/>
        <v>-0.68741097560975817</v>
      </c>
    </row>
    <row r="1840" spans="1:17" x14ac:dyDescent="0.25">
      <c r="A1840" t="s">
        <v>409</v>
      </c>
      <c r="B1840">
        <v>115</v>
      </c>
      <c r="C1840">
        <v>3</v>
      </c>
      <c r="D1840" s="17" t="s">
        <v>230</v>
      </c>
      <c r="E1840">
        <v>35</v>
      </c>
      <c r="F1840">
        <v>1</v>
      </c>
      <c r="G1840">
        <v>5.16</v>
      </c>
      <c r="H1840" t="s">
        <v>8</v>
      </c>
      <c r="I1840" t="s">
        <v>8</v>
      </c>
      <c r="J1840" t="s">
        <v>6</v>
      </c>
      <c r="K1840" t="s">
        <v>132</v>
      </c>
      <c r="L1840">
        <v>19.035879999999999</v>
      </c>
      <c r="M1840" t="s">
        <v>435</v>
      </c>
      <c r="N1840">
        <f t="shared" si="61"/>
        <v>17.895930975609758</v>
      </c>
      <c r="O1840">
        <f t="shared" si="62"/>
        <v>1.1399490243902406</v>
      </c>
    </row>
    <row r="1841" spans="1:17" x14ac:dyDescent="0.25">
      <c r="A1841" t="s">
        <v>409</v>
      </c>
      <c r="B1841">
        <v>115</v>
      </c>
      <c r="C1841">
        <v>3</v>
      </c>
      <c r="D1841" s="17" t="s">
        <v>230</v>
      </c>
      <c r="E1841">
        <v>36</v>
      </c>
      <c r="F1841">
        <v>1</v>
      </c>
      <c r="G1841">
        <v>5.76</v>
      </c>
      <c r="H1841" t="s">
        <v>1</v>
      </c>
      <c r="I1841" t="s">
        <v>5</v>
      </c>
      <c r="J1841" t="s">
        <v>3</v>
      </c>
      <c r="K1841" t="s">
        <v>152</v>
      </c>
      <c r="L1841">
        <v>18.5426</v>
      </c>
      <c r="M1841" t="s">
        <v>435</v>
      </c>
      <c r="N1841">
        <f t="shared" si="61"/>
        <v>17.895930975609758</v>
      </c>
      <c r="O1841">
        <f t="shared" si="62"/>
        <v>0.64666902439024199</v>
      </c>
      <c r="Q1841">
        <f>O1841-P$1</f>
        <v>6.4103685365853575</v>
      </c>
    </row>
    <row r="1842" spans="1:17" x14ac:dyDescent="0.25">
      <c r="A1842" t="s">
        <v>409</v>
      </c>
      <c r="B1842">
        <v>115</v>
      </c>
      <c r="C1842">
        <v>3</v>
      </c>
      <c r="D1842" s="17" t="s">
        <v>230</v>
      </c>
      <c r="E1842">
        <v>37</v>
      </c>
      <c r="F1842">
        <v>1</v>
      </c>
      <c r="G1842">
        <v>5.5</v>
      </c>
      <c r="H1842" t="s">
        <v>8</v>
      </c>
      <c r="I1842" t="s">
        <v>8</v>
      </c>
      <c r="J1842" t="s">
        <v>3</v>
      </c>
      <c r="K1842" t="s">
        <v>133</v>
      </c>
      <c r="L1842">
        <v>19.024660000000001</v>
      </c>
      <c r="M1842" t="s">
        <v>435</v>
      </c>
      <c r="N1842">
        <f t="shared" si="61"/>
        <v>17.895930975609758</v>
      </c>
      <c r="O1842">
        <f t="shared" si="62"/>
        <v>1.1287290243902426</v>
      </c>
      <c r="Q1842">
        <f>O1842-P$1</f>
        <v>6.8924285365853581</v>
      </c>
    </row>
    <row r="1843" spans="1:17" x14ac:dyDescent="0.25">
      <c r="A1843" t="s">
        <v>409</v>
      </c>
      <c r="B1843">
        <v>115</v>
      </c>
      <c r="C1843">
        <v>3</v>
      </c>
      <c r="D1843" s="17" t="s">
        <v>230</v>
      </c>
      <c r="E1843">
        <v>38</v>
      </c>
      <c r="F1843">
        <v>2</v>
      </c>
      <c r="G1843">
        <v>4.34</v>
      </c>
      <c r="H1843" t="s">
        <v>8</v>
      </c>
      <c r="I1843" t="s">
        <v>8</v>
      </c>
      <c r="J1843" t="s">
        <v>6</v>
      </c>
      <c r="K1843" t="s">
        <v>150</v>
      </c>
      <c r="L1843">
        <v>17.9148</v>
      </c>
      <c r="M1843" t="s">
        <v>435</v>
      </c>
      <c r="N1843">
        <f t="shared" si="61"/>
        <v>17.895930975609758</v>
      </c>
      <c r="O1843">
        <f t="shared" si="62"/>
        <v>1.8869024390241407E-2</v>
      </c>
    </row>
    <row r="1844" spans="1:17" x14ac:dyDescent="0.25">
      <c r="A1844" t="s">
        <v>409</v>
      </c>
      <c r="B1844">
        <v>115</v>
      </c>
      <c r="C1844">
        <v>3</v>
      </c>
      <c r="D1844" s="17" t="s">
        <v>230</v>
      </c>
      <c r="E1844">
        <v>39</v>
      </c>
      <c r="F1844">
        <v>2</v>
      </c>
      <c r="G1844">
        <v>4.34</v>
      </c>
      <c r="H1844" t="s">
        <v>1</v>
      </c>
      <c r="I1844" t="s">
        <v>2</v>
      </c>
      <c r="J1844" t="s">
        <v>6</v>
      </c>
      <c r="K1844" t="s">
        <v>140</v>
      </c>
      <c r="L1844">
        <v>16.378920000000001</v>
      </c>
      <c r="M1844" t="s">
        <v>435</v>
      </c>
      <c r="N1844">
        <f t="shared" si="61"/>
        <v>17.895930975609758</v>
      </c>
      <c r="O1844">
        <f t="shared" si="62"/>
        <v>-1.5170109756097574</v>
      </c>
    </row>
    <row r="1845" spans="1:17" x14ac:dyDescent="0.25">
      <c r="A1845" t="s">
        <v>409</v>
      </c>
      <c r="B1845">
        <v>115</v>
      </c>
      <c r="C1845">
        <v>3</v>
      </c>
      <c r="D1845" s="17" t="s">
        <v>230</v>
      </c>
      <c r="E1845">
        <v>40</v>
      </c>
      <c r="F1845">
        <v>1</v>
      </c>
      <c r="G1845">
        <v>4.5999999999999996</v>
      </c>
      <c r="H1845" t="s">
        <v>1</v>
      </c>
      <c r="I1845" t="s">
        <v>2</v>
      </c>
      <c r="J1845" t="s">
        <v>6</v>
      </c>
      <c r="K1845" t="s">
        <v>144</v>
      </c>
      <c r="L1845">
        <v>16.210760000000001</v>
      </c>
      <c r="M1845" t="s">
        <v>435</v>
      </c>
      <c r="N1845">
        <f t="shared" si="61"/>
        <v>17.895930975609758</v>
      </c>
      <c r="O1845">
        <f t="shared" si="62"/>
        <v>-1.6851709756097577</v>
      </c>
    </row>
    <row r="1846" spans="1:17" x14ac:dyDescent="0.25">
      <c r="A1846" t="s">
        <v>409</v>
      </c>
      <c r="B1846">
        <v>115</v>
      </c>
      <c r="C1846">
        <v>3</v>
      </c>
      <c r="D1846" s="17" t="s">
        <v>230</v>
      </c>
      <c r="E1846">
        <v>41</v>
      </c>
      <c r="F1846">
        <v>1</v>
      </c>
      <c r="G1846">
        <v>5.76</v>
      </c>
      <c r="H1846" t="s">
        <v>8</v>
      </c>
      <c r="I1846" t="s">
        <v>8</v>
      </c>
      <c r="J1846" t="s">
        <v>3</v>
      </c>
      <c r="K1846" t="s">
        <v>138</v>
      </c>
      <c r="L1846">
        <v>20.26906</v>
      </c>
      <c r="M1846" t="s">
        <v>435</v>
      </c>
      <c r="N1846">
        <f t="shared" si="61"/>
        <v>17.895930975609758</v>
      </c>
      <c r="O1846">
        <f t="shared" si="62"/>
        <v>2.3731290243902414</v>
      </c>
      <c r="Q1846">
        <f>O1846-P$1</f>
        <v>8.136828536585357</v>
      </c>
    </row>
    <row r="1847" spans="1:17" hidden="1" x14ac:dyDescent="0.25">
      <c r="A1847" t="s">
        <v>356</v>
      </c>
      <c r="B1847">
        <v>116</v>
      </c>
      <c r="C1847">
        <v>2</v>
      </c>
      <c r="D1847" s="17" t="s">
        <v>283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 t="s">
        <v>235</v>
      </c>
      <c r="L1847">
        <v>16.928249999999998</v>
      </c>
      <c r="M1847" t="s">
        <v>420</v>
      </c>
      <c r="N1847">
        <f t="shared" si="61"/>
        <v>16.898720243902442</v>
      </c>
      <c r="O1847">
        <f t="shared" si="62"/>
        <v>2.9529756097556259E-2</v>
      </c>
    </row>
    <row r="1848" spans="1:17" x14ac:dyDescent="0.25">
      <c r="A1848" t="s">
        <v>356</v>
      </c>
      <c r="B1848">
        <v>116</v>
      </c>
      <c r="C1848">
        <v>2</v>
      </c>
      <c r="D1848" s="17" t="s">
        <v>283</v>
      </c>
      <c r="E1848">
        <v>2</v>
      </c>
      <c r="F1848">
        <v>3</v>
      </c>
      <c r="G1848">
        <v>3.41</v>
      </c>
      <c r="H1848" t="s">
        <v>1</v>
      </c>
      <c r="I1848" t="s">
        <v>5</v>
      </c>
      <c r="J1848" t="s">
        <v>3</v>
      </c>
      <c r="K1848" t="s">
        <v>104</v>
      </c>
      <c r="L1848">
        <v>17.836320000000001</v>
      </c>
      <c r="M1848" t="s">
        <v>420</v>
      </c>
      <c r="N1848">
        <f t="shared" si="61"/>
        <v>16.898720243902442</v>
      </c>
      <c r="O1848">
        <f t="shared" si="62"/>
        <v>0.93759975609755841</v>
      </c>
      <c r="Q1848">
        <f>O1848-P$1</f>
        <v>6.701299268292674</v>
      </c>
    </row>
    <row r="1849" spans="1:17" x14ac:dyDescent="0.25">
      <c r="A1849" t="s">
        <v>356</v>
      </c>
      <c r="B1849">
        <v>116</v>
      </c>
      <c r="C1849">
        <v>2</v>
      </c>
      <c r="D1849" s="17" t="s">
        <v>283</v>
      </c>
      <c r="E1849">
        <v>3</v>
      </c>
      <c r="F1849">
        <v>2</v>
      </c>
      <c r="G1849">
        <v>4.4800000000000004</v>
      </c>
      <c r="H1849" t="s">
        <v>8</v>
      </c>
      <c r="I1849" t="s">
        <v>8</v>
      </c>
      <c r="J1849" t="s">
        <v>6</v>
      </c>
      <c r="K1849" t="s">
        <v>119</v>
      </c>
      <c r="L1849">
        <v>19.56278</v>
      </c>
      <c r="M1849" t="s">
        <v>420</v>
      </c>
      <c r="N1849">
        <f t="shared" si="61"/>
        <v>16.898720243902442</v>
      </c>
      <c r="O1849">
        <f t="shared" si="62"/>
        <v>2.6640597560975579</v>
      </c>
    </row>
    <row r="1850" spans="1:17" x14ac:dyDescent="0.25">
      <c r="A1850" t="s">
        <v>356</v>
      </c>
      <c r="B1850">
        <v>116</v>
      </c>
      <c r="C1850">
        <v>2</v>
      </c>
      <c r="D1850" s="17" t="s">
        <v>283</v>
      </c>
      <c r="E1850">
        <v>4</v>
      </c>
      <c r="F1850">
        <v>3</v>
      </c>
      <c r="G1850">
        <v>2.75</v>
      </c>
      <c r="H1850" t="s">
        <v>1</v>
      </c>
      <c r="I1850" t="s">
        <v>5</v>
      </c>
      <c r="J1850" t="s">
        <v>6</v>
      </c>
      <c r="K1850" t="s">
        <v>89</v>
      </c>
      <c r="L1850">
        <v>15.100899999999999</v>
      </c>
      <c r="M1850" t="s">
        <v>420</v>
      </c>
      <c r="N1850">
        <f t="shared" si="61"/>
        <v>16.898720243902442</v>
      </c>
      <c r="O1850">
        <f t="shared" si="62"/>
        <v>-1.7978202439024429</v>
      </c>
    </row>
    <row r="1851" spans="1:17" x14ac:dyDescent="0.25">
      <c r="A1851" t="s">
        <v>356</v>
      </c>
      <c r="B1851">
        <v>116</v>
      </c>
      <c r="C1851">
        <v>2</v>
      </c>
      <c r="D1851" s="17" t="s">
        <v>283</v>
      </c>
      <c r="E1851">
        <v>5</v>
      </c>
      <c r="F1851">
        <v>1</v>
      </c>
      <c r="G1851">
        <v>4.82</v>
      </c>
      <c r="H1851" t="s">
        <v>1</v>
      </c>
      <c r="I1851" t="s">
        <v>5</v>
      </c>
      <c r="J1851" t="s">
        <v>6</v>
      </c>
      <c r="K1851" t="s">
        <v>122</v>
      </c>
      <c r="L1851">
        <v>18.699549999999999</v>
      </c>
      <c r="M1851" t="s">
        <v>420</v>
      </c>
      <c r="N1851">
        <f t="shared" si="61"/>
        <v>16.898720243902442</v>
      </c>
      <c r="O1851">
        <f t="shared" si="62"/>
        <v>1.8008297560975564</v>
      </c>
    </row>
    <row r="1852" spans="1:17" x14ac:dyDescent="0.25">
      <c r="A1852" t="s">
        <v>356</v>
      </c>
      <c r="B1852">
        <v>116</v>
      </c>
      <c r="C1852">
        <v>2</v>
      </c>
      <c r="D1852" s="17" t="s">
        <v>283</v>
      </c>
      <c r="E1852">
        <v>6</v>
      </c>
      <c r="F1852">
        <v>3</v>
      </c>
      <c r="G1852">
        <v>3.41</v>
      </c>
      <c r="H1852" t="s">
        <v>8</v>
      </c>
      <c r="I1852" t="s">
        <v>8</v>
      </c>
      <c r="J1852" t="s">
        <v>3</v>
      </c>
      <c r="K1852" t="s">
        <v>124</v>
      </c>
      <c r="L1852">
        <v>18.531389999999998</v>
      </c>
      <c r="M1852" t="s">
        <v>420</v>
      </c>
      <c r="N1852">
        <f t="shared" si="61"/>
        <v>16.898720243902442</v>
      </c>
      <c r="O1852">
        <f t="shared" si="62"/>
        <v>1.632669756097556</v>
      </c>
      <c r="Q1852">
        <f>O1852-P$1</f>
        <v>7.3963692682926716</v>
      </c>
    </row>
    <row r="1853" spans="1:17" x14ac:dyDescent="0.25">
      <c r="A1853" t="s">
        <v>356</v>
      </c>
      <c r="B1853">
        <v>116</v>
      </c>
      <c r="C1853">
        <v>2</v>
      </c>
      <c r="D1853" s="17" t="s">
        <v>283</v>
      </c>
      <c r="E1853">
        <v>7</v>
      </c>
      <c r="F1853">
        <v>1</v>
      </c>
      <c r="G1853">
        <v>6.28</v>
      </c>
      <c r="H1853" t="s">
        <v>8</v>
      </c>
      <c r="I1853" t="s">
        <v>8</v>
      </c>
      <c r="J1853" t="s">
        <v>3</v>
      </c>
      <c r="K1853" t="s">
        <v>115</v>
      </c>
      <c r="L1853">
        <v>19.41704</v>
      </c>
      <c r="M1853" t="s">
        <v>420</v>
      </c>
      <c r="N1853">
        <f t="shared" si="61"/>
        <v>16.898720243902442</v>
      </c>
      <c r="O1853">
        <f t="shared" si="62"/>
        <v>2.5183197560975579</v>
      </c>
      <c r="Q1853">
        <f>O1853-P$1</f>
        <v>8.2820192682926734</v>
      </c>
    </row>
    <row r="1854" spans="1:17" x14ac:dyDescent="0.25">
      <c r="A1854" t="s">
        <v>356</v>
      </c>
      <c r="B1854">
        <v>116</v>
      </c>
      <c r="C1854">
        <v>2</v>
      </c>
      <c r="D1854" s="17" t="s">
        <v>283</v>
      </c>
      <c r="E1854">
        <v>8</v>
      </c>
      <c r="F1854">
        <v>1</v>
      </c>
      <c r="G1854">
        <v>5.12</v>
      </c>
      <c r="H1854" t="s">
        <v>1</v>
      </c>
      <c r="I1854" t="s">
        <v>2</v>
      </c>
      <c r="J1854" t="s">
        <v>6</v>
      </c>
      <c r="K1854" t="s">
        <v>117</v>
      </c>
      <c r="L1854">
        <v>15.87444</v>
      </c>
      <c r="M1854" t="s">
        <v>420</v>
      </c>
      <c r="N1854">
        <f t="shared" si="61"/>
        <v>16.898720243902442</v>
      </c>
      <c r="O1854">
        <f t="shared" si="62"/>
        <v>-1.0242802439024423</v>
      </c>
    </row>
    <row r="1855" spans="1:17" x14ac:dyDescent="0.25">
      <c r="A1855" t="s">
        <v>356</v>
      </c>
      <c r="B1855">
        <v>116</v>
      </c>
      <c r="C1855">
        <v>2</v>
      </c>
      <c r="D1855" s="17" t="s">
        <v>283</v>
      </c>
      <c r="E1855">
        <v>9</v>
      </c>
      <c r="F1855">
        <v>3</v>
      </c>
      <c r="G1855">
        <v>3.23</v>
      </c>
      <c r="H1855" t="s">
        <v>1</v>
      </c>
      <c r="I1855" t="s">
        <v>5</v>
      </c>
      <c r="J1855" t="s">
        <v>6</v>
      </c>
      <c r="K1855" t="s">
        <v>95</v>
      </c>
      <c r="L1855">
        <v>14.809419999999999</v>
      </c>
      <c r="M1855" t="s">
        <v>420</v>
      </c>
      <c r="N1855">
        <f t="shared" si="61"/>
        <v>16.898720243902442</v>
      </c>
      <c r="O1855">
        <f t="shared" si="62"/>
        <v>-2.0893002439024428</v>
      </c>
    </row>
    <row r="1856" spans="1:17" x14ac:dyDescent="0.25">
      <c r="A1856" t="s">
        <v>356</v>
      </c>
      <c r="B1856">
        <v>116</v>
      </c>
      <c r="C1856">
        <v>2</v>
      </c>
      <c r="D1856" s="17" t="s">
        <v>283</v>
      </c>
      <c r="E1856">
        <v>10</v>
      </c>
      <c r="F1856">
        <v>3</v>
      </c>
      <c r="G1856">
        <v>2.75</v>
      </c>
      <c r="H1856" t="s">
        <v>8</v>
      </c>
      <c r="I1856" t="s">
        <v>8</v>
      </c>
      <c r="J1856" t="s">
        <v>6</v>
      </c>
      <c r="K1856" t="s">
        <v>99</v>
      </c>
      <c r="L1856">
        <v>15.86323</v>
      </c>
      <c r="M1856" t="s">
        <v>420</v>
      </c>
      <c r="N1856">
        <f t="shared" si="61"/>
        <v>16.898720243902442</v>
      </c>
      <c r="O1856">
        <f t="shared" si="62"/>
        <v>-1.0354902439024425</v>
      </c>
    </row>
    <row r="1857" spans="1:17" x14ac:dyDescent="0.25">
      <c r="A1857" t="s">
        <v>356</v>
      </c>
      <c r="B1857">
        <v>116</v>
      </c>
      <c r="C1857">
        <v>2</v>
      </c>
      <c r="D1857" s="17" t="s">
        <v>283</v>
      </c>
      <c r="E1857">
        <v>11</v>
      </c>
      <c r="F1857">
        <v>3</v>
      </c>
      <c r="G1857">
        <v>3.02</v>
      </c>
      <c r="H1857" t="s">
        <v>1</v>
      </c>
      <c r="I1857" t="s">
        <v>2</v>
      </c>
      <c r="J1857" t="s">
        <v>3</v>
      </c>
      <c r="K1857" t="s">
        <v>112</v>
      </c>
      <c r="L1857">
        <v>14.450670000000001</v>
      </c>
      <c r="M1857" t="s">
        <v>420</v>
      </c>
      <c r="N1857">
        <f t="shared" si="61"/>
        <v>16.898720243902442</v>
      </c>
      <c r="O1857">
        <f t="shared" si="62"/>
        <v>-2.4480502439024416</v>
      </c>
      <c r="Q1857">
        <f>O1857-P$1</f>
        <v>3.3156492682926739</v>
      </c>
    </row>
    <row r="1858" spans="1:17" x14ac:dyDescent="0.25">
      <c r="A1858" t="s">
        <v>356</v>
      </c>
      <c r="B1858">
        <v>116</v>
      </c>
      <c r="C1858">
        <v>2</v>
      </c>
      <c r="D1858" s="17" t="s">
        <v>283</v>
      </c>
      <c r="E1858">
        <v>12</v>
      </c>
      <c r="F1858">
        <v>2</v>
      </c>
      <c r="G1858">
        <v>5.01</v>
      </c>
      <c r="H1858" t="s">
        <v>1</v>
      </c>
      <c r="I1858" t="s">
        <v>2</v>
      </c>
      <c r="J1858" t="s">
        <v>3</v>
      </c>
      <c r="K1858" t="s">
        <v>94</v>
      </c>
      <c r="L1858">
        <v>17.35426</v>
      </c>
      <c r="M1858" t="s">
        <v>420</v>
      </c>
      <c r="N1858">
        <f t="shared" ref="N1858:N1921" si="63">AVERAGEIFS(L:L,B:B,B1858,C:C,C1858)</f>
        <v>16.898720243902442</v>
      </c>
      <c r="O1858">
        <f t="shared" ref="O1858:O1921" si="64">L1858-N1858</f>
        <v>0.45553975609755781</v>
      </c>
      <c r="Q1858">
        <f>O1858-P$1</f>
        <v>6.2192392682926734</v>
      </c>
    </row>
    <row r="1859" spans="1:17" x14ac:dyDescent="0.25">
      <c r="A1859" t="s">
        <v>356</v>
      </c>
      <c r="B1859">
        <v>116</v>
      </c>
      <c r="C1859">
        <v>2</v>
      </c>
      <c r="D1859" s="17" t="s">
        <v>283</v>
      </c>
      <c r="E1859">
        <v>13</v>
      </c>
      <c r="F1859">
        <v>1</v>
      </c>
      <c r="G1859">
        <v>5.63</v>
      </c>
      <c r="H1859" t="s">
        <v>1</v>
      </c>
      <c r="I1859" t="s">
        <v>5</v>
      </c>
      <c r="J1859" t="s">
        <v>3</v>
      </c>
      <c r="K1859" t="s">
        <v>98</v>
      </c>
      <c r="L1859">
        <v>19.85426</v>
      </c>
      <c r="M1859" t="s">
        <v>420</v>
      </c>
      <c r="N1859">
        <f t="shared" si="63"/>
        <v>16.898720243902442</v>
      </c>
      <c r="O1859">
        <f t="shared" si="64"/>
        <v>2.9555397560975578</v>
      </c>
      <c r="Q1859">
        <f>O1859-P$1</f>
        <v>8.7192392682926734</v>
      </c>
    </row>
    <row r="1860" spans="1:17" x14ac:dyDescent="0.25">
      <c r="A1860" t="s">
        <v>356</v>
      </c>
      <c r="B1860">
        <v>116</v>
      </c>
      <c r="C1860">
        <v>2</v>
      </c>
      <c r="D1860" s="17" t="s">
        <v>283</v>
      </c>
      <c r="E1860">
        <v>14</v>
      </c>
      <c r="F1860">
        <v>1</v>
      </c>
      <c r="G1860">
        <v>5.46</v>
      </c>
      <c r="H1860" t="s">
        <v>1</v>
      </c>
      <c r="I1860" t="s">
        <v>2</v>
      </c>
      <c r="J1860" t="s">
        <v>3</v>
      </c>
      <c r="K1860" t="s">
        <v>91</v>
      </c>
      <c r="L1860">
        <v>13.721970000000001</v>
      </c>
      <c r="M1860" t="s">
        <v>420</v>
      </c>
      <c r="N1860">
        <f t="shared" si="63"/>
        <v>16.898720243902442</v>
      </c>
      <c r="O1860">
        <f t="shared" si="64"/>
        <v>-3.1767502439024415</v>
      </c>
      <c r="Q1860">
        <f>O1860-P$1</f>
        <v>2.586949268292674</v>
      </c>
    </row>
    <row r="1861" spans="1:17" x14ac:dyDescent="0.25">
      <c r="A1861" t="s">
        <v>356</v>
      </c>
      <c r="B1861">
        <v>116</v>
      </c>
      <c r="C1861">
        <v>2</v>
      </c>
      <c r="D1861" s="17" t="s">
        <v>283</v>
      </c>
      <c r="E1861">
        <v>15</v>
      </c>
      <c r="F1861">
        <v>1</v>
      </c>
      <c r="G1861">
        <v>4.82</v>
      </c>
      <c r="H1861" t="s">
        <v>8</v>
      </c>
      <c r="I1861" t="s">
        <v>8</v>
      </c>
      <c r="J1861" t="s">
        <v>6</v>
      </c>
      <c r="K1861" t="s">
        <v>114</v>
      </c>
      <c r="L1861">
        <v>18.385649999999998</v>
      </c>
      <c r="M1861" t="s">
        <v>420</v>
      </c>
      <c r="N1861">
        <f t="shared" si="63"/>
        <v>16.898720243902442</v>
      </c>
      <c r="O1861">
        <f t="shared" si="64"/>
        <v>1.4869297560975561</v>
      </c>
    </row>
    <row r="1862" spans="1:17" x14ac:dyDescent="0.25">
      <c r="A1862" t="s">
        <v>356</v>
      </c>
      <c r="B1862">
        <v>116</v>
      </c>
      <c r="C1862">
        <v>2</v>
      </c>
      <c r="D1862" s="17" t="s">
        <v>283</v>
      </c>
      <c r="E1862">
        <v>16</v>
      </c>
      <c r="F1862">
        <v>2</v>
      </c>
      <c r="G1862">
        <v>4.01</v>
      </c>
      <c r="H1862" t="s">
        <v>1</v>
      </c>
      <c r="I1862" t="s">
        <v>2</v>
      </c>
      <c r="J1862" t="s">
        <v>6</v>
      </c>
      <c r="K1862" t="s">
        <v>106</v>
      </c>
      <c r="L1862">
        <v>17.64574</v>
      </c>
      <c r="M1862" t="s">
        <v>420</v>
      </c>
      <c r="N1862">
        <f t="shared" si="63"/>
        <v>16.898720243902442</v>
      </c>
      <c r="O1862">
        <f t="shared" si="64"/>
        <v>0.74701975609755777</v>
      </c>
    </row>
    <row r="1863" spans="1:17" x14ac:dyDescent="0.25">
      <c r="A1863" t="s">
        <v>356</v>
      </c>
      <c r="B1863">
        <v>116</v>
      </c>
      <c r="C1863">
        <v>2</v>
      </c>
      <c r="D1863" s="17" t="s">
        <v>283</v>
      </c>
      <c r="E1863">
        <v>17</v>
      </c>
      <c r="F1863">
        <v>3</v>
      </c>
      <c r="G1863">
        <v>3.02</v>
      </c>
      <c r="H1863" t="s">
        <v>8</v>
      </c>
      <c r="I1863" t="s">
        <v>8</v>
      </c>
      <c r="J1863" t="s">
        <v>3</v>
      </c>
      <c r="K1863" t="s">
        <v>121</v>
      </c>
      <c r="L1863">
        <v>17.544840000000001</v>
      </c>
      <c r="M1863" t="s">
        <v>420</v>
      </c>
      <c r="N1863">
        <f t="shared" si="63"/>
        <v>16.898720243902442</v>
      </c>
      <c r="O1863">
        <f t="shared" si="64"/>
        <v>0.64611975609755845</v>
      </c>
      <c r="Q1863">
        <f>O1863-P$1</f>
        <v>6.409819268292674</v>
      </c>
    </row>
    <row r="1864" spans="1:17" x14ac:dyDescent="0.25">
      <c r="A1864" t="s">
        <v>356</v>
      </c>
      <c r="B1864">
        <v>116</v>
      </c>
      <c r="C1864">
        <v>2</v>
      </c>
      <c r="D1864" s="17" t="s">
        <v>283</v>
      </c>
      <c r="E1864">
        <v>18</v>
      </c>
      <c r="F1864">
        <v>1</v>
      </c>
      <c r="G1864">
        <v>4.58</v>
      </c>
      <c r="H1864" t="s">
        <v>1</v>
      </c>
      <c r="I1864" t="s">
        <v>2</v>
      </c>
      <c r="J1864" t="s">
        <v>6</v>
      </c>
      <c r="K1864" t="s">
        <v>93</v>
      </c>
      <c r="L1864">
        <v>19.39462</v>
      </c>
      <c r="M1864" t="s">
        <v>420</v>
      </c>
      <c r="N1864">
        <f t="shared" si="63"/>
        <v>16.898720243902442</v>
      </c>
      <c r="O1864">
        <f t="shared" si="64"/>
        <v>2.4958997560975575</v>
      </c>
    </row>
    <row r="1865" spans="1:17" x14ac:dyDescent="0.25">
      <c r="A1865" t="s">
        <v>356</v>
      </c>
      <c r="B1865">
        <v>116</v>
      </c>
      <c r="C1865">
        <v>2</v>
      </c>
      <c r="D1865" s="17" t="s">
        <v>283</v>
      </c>
      <c r="E1865">
        <v>19</v>
      </c>
      <c r="F1865">
        <v>1</v>
      </c>
      <c r="G1865">
        <v>5.63</v>
      </c>
      <c r="H1865" t="s">
        <v>8</v>
      </c>
      <c r="I1865" t="s">
        <v>8</v>
      </c>
      <c r="J1865" t="s">
        <v>3</v>
      </c>
      <c r="K1865" t="s">
        <v>97</v>
      </c>
      <c r="L1865">
        <v>21.872199999999999</v>
      </c>
      <c r="M1865" t="s">
        <v>420</v>
      </c>
      <c r="N1865">
        <f t="shared" si="63"/>
        <v>16.898720243902442</v>
      </c>
      <c r="O1865">
        <f t="shared" si="64"/>
        <v>4.9734797560975572</v>
      </c>
      <c r="Q1865">
        <f>O1865-P$1</f>
        <v>10.737179268292673</v>
      </c>
    </row>
    <row r="1866" spans="1:17" x14ac:dyDescent="0.25">
      <c r="A1866" t="s">
        <v>356</v>
      </c>
      <c r="B1866">
        <v>116</v>
      </c>
      <c r="C1866">
        <v>2</v>
      </c>
      <c r="D1866" s="17" t="s">
        <v>283</v>
      </c>
      <c r="E1866">
        <v>20</v>
      </c>
      <c r="F1866">
        <v>2</v>
      </c>
      <c r="G1866">
        <v>5.2</v>
      </c>
      <c r="H1866" t="s">
        <v>1</v>
      </c>
      <c r="I1866" t="s">
        <v>5</v>
      </c>
      <c r="J1866" t="s">
        <v>3</v>
      </c>
      <c r="K1866" t="s">
        <v>105</v>
      </c>
      <c r="L1866">
        <v>15.526910000000001</v>
      </c>
      <c r="M1866" t="s">
        <v>420</v>
      </c>
      <c r="N1866">
        <f t="shared" si="63"/>
        <v>16.898720243902442</v>
      </c>
      <c r="O1866">
        <f t="shared" si="64"/>
        <v>-1.3718102439024413</v>
      </c>
      <c r="Q1866">
        <f>O1866-P$1</f>
        <v>4.3918892682926742</v>
      </c>
    </row>
    <row r="1867" spans="1:17" x14ac:dyDescent="0.25">
      <c r="A1867" t="s">
        <v>356</v>
      </c>
      <c r="B1867">
        <v>116</v>
      </c>
      <c r="C1867">
        <v>2</v>
      </c>
      <c r="D1867" s="17" t="s">
        <v>283</v>
      </c>
      <c r="E1867">
        <v>21</v>
      </c>
      <c r="F1867">
        <v>2</v>
      </c>
      <c r="G1867">
        <v>4.82</v>
      </c>
      <c r="H1867" t="s">
        <v>1</v>
      </c>
      <c r="I1867" t="s">
        <v>5</v>
      </c>
      <c r="J1867" t="s">
        <v>3</v>
      </c>
      <c r="K1867" t="s">
        <v>118</v>
      </c>
      <c r="L1867">
        <v>15.01121</v>
      </c>
      <c r="M1867" t="s">
        <v>420</v>
      </c>
      <c r="N1867">
        <f t="shared" si="63"/>
        <v>16.898720243902442</v>
      </c>
      <c r="O1867">
        <f t="shared" si="64"/>
        <v>-1.887510243902442</v>
      </c>
      <c r="Q1867">
        <f>O1867-P$1</f>
        <v>3.8761892682926735</v>
      </c>
    </row>
    <row r="1868" spans="1:17" x14ac:dyDescent="0.25">
      <c r="A1868" t="s">
        <v>356</v>
      </c>
      <c r="B1868">
        <v>116</v>
      </c>
      <c r="C1868">
        <v>2</v>
      </c>
      <c r="D1868" s="17" t="s">
        <v>283</v>
      </c>
      <c r="E1868">
        <v>22</v>
      </c>
      <c r="F1868">
        <v>2</v>
      </c>
      <c r="G1868">
        <v>5.01</v>
      </c>
      <c r="H1868" t="s">
        <v>8</v>
      </c>
      <c r="I1868" t="s">
        <v>8</v>
      </c>
      <c r="J1868" t="s">
        <v>3</v>
      </c>
      <c r="K1868" t="s">
        <v>116</v>
      </c>
      <c r="L1868">
        <v>15.369960000000001</v>
      </c>
      <c r="M1868" t="s">
        <v>420</v>
      </c>
      <c r="N1868">
        <f t="shared" si="63"/>
        <v>16.898720243902442</v>
      </c>
      <c r="O1868">
        <f t="shared" si="64"/>
        <v>-1.5287602439024415</v>
      </c>
      <c r="Q1868">
        <f>O1868-P$1</f>
        <v>4.2349392682926741</v>
      </c>
    </row>
    <row r="1869" spans="1:17" x14ac:dyDescent="0.25">
      <c r="A1869" t="s">
        <v>356</v>
      </c>
      <c r="B1869">
        <v>116</v>
      </c>
      <c r="C1869">
        <v>2</v>
      </c>
      <c r="D1869" s="17" t="s">
        <v>283</v>
      </c>
      <c r="E1869">
        <v>23</v>
      </c>
      <c r="F1869">
        <v>2</v>
      </c>
      <c r="G1869">
        <v>4.82</v>
      </c>
      <c r="H1869" t="s">
        <v>8</v>
      </c>
      <c r="I1869" t="s">
        <v>8</v>
      </c>
      <c r="J1869" t="s">
        <v>3</v>
      </c>
      <c r="K1869" t="s">
        <v>125</v>
      </c>
      <c r="L1869">
        <v>15.784750000000001</v>
      </c>
      <c r="M1869" t="s">
        <v>420</v>
      </c>
      <c r="N1869">
        <f t="shared" si="63"/>
        <v>16.898720243902442</v>
      </c>
      <c r="O1869">
        <f t="shared" si="64"/>
        <v>-1.1139702439024415</v>
      </c>
      <c r="Q1869">
        <f>O1869-P$1</f>
        <v>4.6497292682926741</v>
      </c>
    </row>
    <row r="1870" spans="1:17" x14ac:dyDescent="0.25">
      <c r="A1870" t="s">
        <v>356</v>
      </c>
      <c r="B1870">
        <v>116</v>
      </c>
      <c r="C1870">
        <v>2</v>
      </c>
      <c r="D1870" s="17" t="s">
        <v>283</v>
      </c>
      <c r="E1870">
        <v>24</v>
      </c>
      <c r="F1870">
        <v>3</v>
      </c>
      <c r="G1870">
        <v>3.03</v>
      </c>
      <c r="H1870" t="s">
        <v>1</v>
      </c>
      <c r="I1870" t="s">
        <v>2</v>
      </c>
      <c r="J1870" t="s">
        <v>6</v>
      </c>
      <c r="K1870" t="s">
        <v>96</v>
      </c>
      <c r="L1870">
        <v>14.372199999999999</v>
      </c>
      <c r="M1870" t="s">
        <v>420</v>
      </c>
      <c r="N1870">
        <f t="shared" si="63"/>
        <v>16.898720243902442</v>
      </c>
      <c r="O1870">
        <f t="shared" si="64"/>
        <v>-2.5265202439024428</v>
      </c>
    </row>
    <row r="1871" spans="1:17" x14ac:dyDescent="0.25">
      <c r="A1871" t="s">
        <v>356</v>
      </c>
      <c r="B1871">
        <v>116</v>
      </c>
      <c r="C1871">
        <v>2</v>
      </c>
      <c r="D1871" s="17" t="s">
        <v>283</v>
      </c>
      <c r="E1871">
        <v>25</v>
      </c>
      <c r="F1871">
        <v>2</v>
      </c>
      <c r="G1871">
        <v>4.1500000000000004</v>
      </c>
      <c r="H1871" t="s">
        <v>1</v>
      </c>
      <c r="I1871" t="s">
        <v>5</v>
      </c>
      <c r="J1871" t="s">
        <v>6</v>
      </c>
      <c r="K1871" t="s">
        <v>100</v>
      </c>
      <c r="L1871">
        <v>17.410309999999999</v>
      </c>
      <c r="M1871" t="s">
        <v>420</v>
      </c>
      <c r="N1871">
        <f t="shared" si="63"/>
        <v>16.898720243902442</v>
      </c>
      <c r="O1871">
        <f t="shared" si="64"/>
        <v>0.51158975609755686</v>
      </c>
    </row>
    <row r="1872" spans="1:17" x14ac:dyDescent="0.25">
      <c r="A1872" t="s">
        <v>356</v>
      </c>
      <c r="B1872">
        <v>116</v>
      </c>
      <c r="C1872">
        <v>2</v>
      </c>
      <c r="D1872" s="17" t="s">
        <v>283</v>
      </c>
      <c r="E1872">
        <v>26</v>
      </c>
      <c r="F1872">
        <v>2</v>
      </c>
      <c r="G1872">
        <v>4.1500000000000004</v>
      </c>
      <c r="H1872" t="s">
        <v>8</v>
      </c>
      <c r="I1872" t="s">
        <v>8</v>
      </c>
      <c r="J1872" t="s">
        <v>6</v>
      </c>
      <c r="K1872" t="s">
        <v>127</v>
      </c>
      <c r="L1872">
        <v>15.44843</v>
      </c>
      <c r="M1872" t="s">
        <v>420</v>
      </c>
      <c r="N1872">
        <f t="shared" si="63"/>
        <v>16.898720243902442</v>
      </c>
      <c r="O1872">
        <f t="shared" si="64"/>
        <v>-1.4502902439024421</v>
      </c>
    </row>
    <row r="1873" spans="1:17" x14ac:dyDescent="0.25">
      <c r="A1873" t="s">
        <v>356</v>
      </c>
      <c r="B1873">
        <v>116</v>
      </c>
      <c r="C1873">
        <v>2</v>
      </c>
      <c r="D1873" s="17" t="s">
        <v>283</v>
      </c>
      <c r="E1873">
        <v>27</v>
      </c>
      <c r="F1873">
        <v>3</v>
      </c>
      <c r="G1873">
        <v>3.03</v>
      </c>
      <c r="H1873" t="s">
        <v>8</v>
      </c>
      <c r="I1873" t="s">
        <v>8</v>
      </c>
      <c r="J1873" t="s">
        <v>6</v>
      </c>
      <c r="K1873" t="s">
        <v>102</v>
      </c>
      <c r="L1873">
        <v>15.818390000000001</v>
      </c>
      <c r="M1873" t="s">
        <v>420</v>
      </c>
      <c r="N1873">
        <f t="shared" si="63"/>
        <v>16.898720243902442</v>
      </c>
      <c r="O1873">
        <f t="shared" si="64"/>
        <v>-1.0803302439024414</v>
      </c>
    </row>
    <row r="1874" spans="1:17" x14ac:dyDescent="0.25">
      <c r="A1874" t="s">
        <v>356</v>
      </c>
      <c r="B1874">
        <v>116</v>
      </c>
      <c r="C1874">
        <v>2</v>
      </c>
      <c r="D1874" s="17" t="s">
        <v>283</v>
      </c>
      <c r="E1874">
        <v>28</v>
      </c>
      <c r="F1874">
        <v>1</v>
      </c>
      <c r="G1874">
        <v>5.46</v>
      </c>
      <c r="H1874" t="s">
        <v>8</v>
      </c>
      <c r="I1874" t="s">
        <v>8</v>
      </c>
      <c r="J1874" t="s">
        <v>3</v>
      </c>
      <c r="K1874" t="s">
        <v>107</v>
      </c>
      <c r="L1874">
        <v>14.96637</v>
      </c>
      <c r="M1874" t="s">
        <v>420</v>
      </c>
      <c r="N1874">
        <f t="shared" si="63"/>
        <v>16.898720243902442</v>
      </c>
      <c r="O1874">
        <f t="shared" si="64"/>
        <v>-1.9323502439024427</v>
      </c>
      <c r="Q1874">
        <f>O1874-P$1</f>
        <v>3.8313492682926729</v>
      </c>
    </row>
    <row r="1875" spans="1:17" x14ac:dyDescent="0.25">
      <c r="A1875" t="s">
        <v>356</v>
      </c>
      <c r="B1875">
        <v>116</v>
      </c>
      <c r="C1875">
        <v>2</v>
      </c>
      <c r="D1875" s="17" t="s">
        <v>283</v>
      </c>
      <c r="E1875">
        <v>29</v>
      </c>
      <c r="F1875">
        <v>2</v>
      </c>
      <c r="G1875">
        <v>4.28</v>
      </c>
      <c r="H1875" t="s">
        <v>1</v>
      </c>
      <c r="I1875" t="s">
        <v>2</v>
      </c>
      <c r="J1875" t="s">
        <v>6</v>
      </c>
      <c r="K1875" t="s">
        <v>126</v>
      </c>
      <c r="L1875">
        <v>14.86547</v>
      </c>
      <c r="M1875" t="s">
        <v>420</v>
      </c>
      <c r="N1875">
        <f t="shared" si="63"/>
        <v>16.898720243902442</v>
      </c>
      <c r="O1875">
        <f t="shared" si="64"/>
        <v>-2.033250243902442</v>
      </c>
    </row>
    <row r="1876" spans="1:17" x14ac:dyDescent="0.25">
      <c r="A1876" t="s">
        <v>356</v>
      </c>
      <c r="B1876">
        <v>116</v>
      </c>
      <c r="C1876">
        <v>2</v>
      </c>
      <c r="D1876" s="17" t="s">
        <v>283</v>
      </c>
      <c r="E1876">
        <v>30</v>
      </c>
      <c r="F1876">
        <v>3</v>
      </c>
      <c r="G1876">
        <v>2.62</v>
      </c>
      <c r="H1876" t="s">
        <v>8</v>
      </c>
      <c r="I1876" t="s">
        <v>8</v>
      </c>
      <c r="J1876" t="s">
        <v>3</v>
      </c>
      <c r="K1876" t="s">
        <v>120</v>
      </c>
      <c r="L1876">
        <v>13.97982</v>
      </c>
      <c r="M1876" t="s">
        <v>420</v>
      </c>
      <c r="N1876">
        <f t="shared" si="63"/>
        <v>16.898720243902442</v>
      </c>
      <c r="O1876">
        <f t="shared" si="64"/>
        <v>-2.9189002439024421</v>
      </c>
      <c r="Q1876">
        <f>O1876-P$1</f>
        <v>2.8447992682926735</v>
      </c>
    </row>
    <row r="1877" spans="1:17" x14ac:dyDescent="0.25">
      <c r="A1877" t="s">
        <v>356</v>
      </c>
      <c r="B1877">
        <v>116</v>
      </c>
      <c r="C1877">
        <v>2</v>
      </c>
      <c r="D1877" s="17" t="s">
        <v>283</v>
      </c>
      <c r="E1877">
        <v>31</v>
      </c>
      <c r="F1877">
        <v>2</v>
      </c>
      <c r="G1877">
        <v>4.72</v>
      </c>
      <c r="H1877" t="s">
        <v>1</v>
      </c>
      <c r="I1877" t="s">
        <v>2</v>
      </c>
      <c r="J1877" t="s">
        <v>3</v>
      </c>
      <c r="K1877" t="s">
        <v>108</v>
      </c>
      <c r="L1877">
        <v>19.136769999999999</v>
      </c>
      <c r="M1877" t="s">
        <v>420</v>
      </c>
      <c r="N1877">
        <f t="shared" si="63"/>
        <v>16.898720243902442</v>
      </c>
      <c r="O1877">
        <f t="shared" si="64"/>
        <v>2.2380497560975563</v>
      </c>
      <c r="Q1877">
        <f>O1877-P$1</f>
        <v>8.0017492682926719</v>
      </c>
    </row>
    <row r="1878" spans="1:17" x14ac:dyDescent="0.25">
      <c r="A1878" t="s">
        <v>356</v>
      </c>
      <c r="B1878">
        <v>116</v>
      </c>
      <c r="C1878">
        <v>2</v>
      </c>
      <c r="D1878" s="17" t="s">
        <v>283</v>
      </c>
      <c r="E1878">
        <v>32</v>
      </c>
      <c r="F1878">
        <v>2</v>
      </c>
      <c r="G1878">
        <v>4.72</v>
      </c>
      <c r="H1878" t="s">
        <v>8</v>
      </c>
      <c r="I1878" t="s">
        <v>8</v>
      </c>
      <c r="J1878" t="s">
        <v>3</v>
      </c>
      <c r="K1878" t="s">
        <v>103</v>
      </c>
      <c r="L1878">
        <v>20.795960000000001</v>
      </c>
      <c r="M1878" t="s">
        <v>420</v>
      </c>
      <c r="N1878">
        <f t="shared" si="63"/>
        <v>16.898720243902442</v>
      </c>
      <c r="O1878">
        <f t="shared" si="64"/>
        <v>3.8972397560975587</v>
      </c>
      <c r="Q1878">
        <f>O1878-P$1</f>
        <v>9.6609392682926742</v>
      </c>
    </row>
    <row r="1879" spans="1:17" x14ac:dyDescent="0.25">
      <c r="A1879" t="s">
        <v>356</v>
      </c>
      <c r="B1879">
        <v>116</v>
      </c>
      <c r="C1879">
        <v>2</v>
      </c>
      <c r="D1879" s="17" t="s">
        <v>283</v>
      </c>
      <c r="E1879">
        <v>33</v>
      </c>
      <c r="F1879">
        <v>2</v>
      </c>
      <c r="G1879">
        <v>4.28</v>
      </c>
      <c r="H1879" t="s">
        <v>8</v>
      </c>
      <c r="I1879" t="s">
        <v>8</v>
      </c>
      <c r="J1879" t="s">
        <v>6</v>
      </c>
      <c r="K1879" t="s">
        <v>110</v>
      </c>
      <c r="L1879">
        <v>18.340810000000001</v>
      </c>
      <c r="M1879" t="s">
        <v>420</v>
      </c>
      <c r="N1879">
        <f t="shared" si="63"/>
        <v>16.898720243902442</v>
      </c>
      <c r="O1879">
        <f t="shared" si="64"/>
        <v>1.442089756097559</v>
      </c>
    </row>
    <row r="1880" spans="1:17" x14ac:dyDescent="0.25">
      <c r="A1880" t="s">
        <v>356</v>
      </c>
      <c r="B1880">
        <v>116</v>
      </c>
      <c r="C1880">
        <v>2</v>
      </c>
      <c r="D1880" s="17" t="s">
        <v>283</v>
      </c>
      <c r="E1880">
        <v>34</v>
      </c>
      <c r="F1880">
        <v>1</v>
      </c>
      <c r="G1880">
        <v>4.58</v>
      </c>
      <c r="H1880" t="s">
        <v>8</v>
      </c>
      <c r="I1880" t="s">
        <v>8</v>
      </c>
      <c r="J1880" t="s">
        <v>6</v>
      </c>
      <c r="K1880" t="s">
        <v>111</v>
      </c>
      <c r="L1880">
        <v>18.004480000000001</v>
      </c>
      <c r="M1880" t="s">
        <v>420</v>
      </c>
      <c r="N1880">
        <f t="shared" si="63"/>
        <v>16.898720243902442</v>
      </c>
      <c r="O1880">
        <f t="shared" si="64"/>
        <v>1.1057597560975587</v>
      </c>
    </row>
    <row r="1881" spans="1:17" x14ac:dyDescent="0.25">
      <c r="A1881" t="s">
        <v>356</v>
      </c>
      <c r="B1881">
        <v>116</v>
      </c>
      <c r="C1881">
        <v>2</v>
      </c>
      <c r="D1881" s="17" t="s">
        <v>283</v>
      </c>
      <c r="E1881">
        <v>35</v>
      </c>
      <c r="F1881">
        <v>1</v>
      </c>
      <c r="G1881">
        <v>6.28</v>
      </c>
      <c r="H1881" t="s">
        <v>1</v>
      </c>
      <c r="I1881" t="s">
        <v>2</v>
      </c>
      <c r="J1881" t="s">
        <v>3</v>
      </c>
      <c r="K1881" t="s">
        <v>101</v>
      </c>
      <c r="L1881">
        <v>17.982060000000001</v>
      </c>
      <c r="M1881" t="s">
        <v>420</v>
      </c>
      <c r="N1881">
        <f t="shared" si="63"/>
        <v>16.898720243902442</v>
      </c>
      <c r="O1881">
        <f t="shared" si="64"/>
        <v>1.0833397560975584</v>
      </c>
      <c r="Q1881">
        <f>O1881-P$1</f>
        <v>6.847039268292674</v>
      </c>
    </row>
    <row r="1882" spans="1:17" x14ac:dyDescent="0.25">
      <c r="A1882" t="s">
        <v>356</v>
      </c>
      <c r="B1882">
        <v>116</v>
      </c>
      <c r="C1882">
        <v>2</v>
      </c>
      <c r="D1882" s="17" t="s">
        <v>283</v>
      </c>
      <c r="E1882">
        <v>36</v>
      </c>
      <c r="F1882">
        <v>3</v>
      </c>
      <c r="G1882">
        <v>2.62</v>
      </c>
      <c r="H1882" t="s">
        <v>1</v>
      </c>
      <c r="I1882" t="s">
        <v>5</v>
      </c>
      <c r="J1882" t="s">
        <v>3</v>
      </c>
      <c r="K1882" t="s">
        <v>113</v>
      </c>
      <c r="L1882">
        <v>13.83408</v>
      </c>
      <c r="M1882" t="s">
        <v>420</v>
      </c>
      <c r="N1882">
        <f t="shared" si="63"/>
        <v>16.898720243902442</v>
      </c>
      <c r="O1882">
        <f t="shared" si="64"/>
        <v>-3.0646402439024421</v>
      </c>
      <c r="Q1882">
        <f>O1882-P$1</f>
        <v>2.6990592682926735</v>
      </c>
    </row>
    <row r="1883" spans="1:17" x14ac:dyDescent="0.25">
      <c r="A1883" t="s">
        <v>356</v>
      </c>
      <c r="B1883">
        <v>116</v>
      </c>
      <c r="C1883">
        <v>2</v>
      </c>
      <c r="D1883" s="17" t="s">
        <v>283</v>
      </c>
      <c r="E1883">
        <v>37</v>
      </c>
      <c r="F1883">
        <v>2</v>
      </c>
      <c r="G1883">
        <v>4.4800000000000004</v>
      </c>
      <c r="H1883" t="s">
        <v>1</v>
      </c>
      <c r="I1883" t="s">
        <v>5</v>
      </c>
      <c r="J1883" t="s">
        <v>6</v>
      </c>
      <c r="K1883" t="s">
        <v>90</v>
      </c>
      <c r="L1883">
        <v>18.340810000000001</v>
      </c>
      <c r="M1883" t="s">
        <v>420</v>
      </c>
      <c r="N1883">
        <f t="shared" si="63"/>
        <v>16.898720243902442</v>
      </c>
      <c r="O1883">
        <f t="shared" si="64"/>
        <v>1.442089756097559</v>
      </c>
    </row>
    <row r="1884" spans="1:17" x14ac:dyDescent="0.25">
      <c r="A1884" t="s">
        <v>356</v>
      </c>
      <c r="B1884">
        <v>116</v>
      </c>
      <c r="C1884">
        <v>2</v>
      </c>
      <c r="D1884" s="17" t="s">
        <v>283</v>
      </c>
      <c r="E1884">
        <v>38</v>
      </c>
      <c r="F1884">
        <v>3</v>
      </c>
      <c r="G1884">
        <v>3.23</v>
      </c>
      <c r="H1884" t="s">
        <v>8</v>
      </c>
      <c r="I1884" t="s">
        <v>8</v>
      </c>
      <c r="J1884" t="s">
        <v>6</v>
      </c>
      <c r="K1884" t="s">
        <v>109</v>
      </c>
      <c r="L1884">
        <v>17.455159999999999</v>
      </c>
      <c r="M1884" t="s">
        <v>420</v>
      </c>
      <c r="N1884">
        <f t="shared" si="63"/>
        <v>16.898720243902442</v>
      </c>
      <c r="O1884">
        <f t="shared" si="64"/>
        <v>0.55643975609755714</v>
      </c>
    </row>
    <row r="1885" spans="1:17" x14ac:dyDescent="0.25">
      <c r="A1885" t="s">
        <v>356</v>
      </c>
      <c r="B1885">
        <v>116</v>
      </c>
      <c r="C1885">
        <v>2</v>
      </c>
      <c r="D1885" s="17" t="s">
        <v>283</v>
      </c>
      <c r="E1885">
        <v>39</v>
      </c>
      <c r="F1885">
        <v>2</v>
      </c>
      <c r="G1885">
        <v>4.01</v>
      </c>
      <c r="H1885" t="s">
        <v>8</v>
      </c>
      <c r="I1885" t="s">
        <v>8</v>
      </c>
      <c r="J1885" t="s">
        <v>6</v>
      </c>
      <c r="K1885" t="s">
        <v>123</v>
      </c>
      <c r="L1885">
        <v>15.964130000000001</v>
      </c>
      <c r="M1885" t="s">
        <v>420</v>
      </c>
      <c r="N1885">
        <f t="shared" si="63"/>
        <v>16.898720243902442</v>
      </c>
      <c r="O1885">
        <f t="shared" si="64"/>
        <v>-0.93459024390244139</v>
      </c>
    </row>
    <row r="1886" spans="1:17" x14ac:dyDescent="0.25">
      <c r="A1886" t="s">
        <v>356</v>
      </c>
      <c r="B1886">
        <v>116</v>
      </c>
      <c r="C1886">
        <v>2</v>
      </c>
      <c r="D1886" s="17" t="s">
        <v>283</v>
      </c>
      <c r="E1886">
        <v>40</v>
      </c>
      <c r="F1886">
        <v>1</v>
      </c>
      <c r="G1886">
        <v>5.12</v>
      </c>
      <c r="H1886" t="s">
        <v>8</v>
      </c>
      <c r="I1886" t="s">
        <v>8</v>
      </c>
      <c r="J1886" t="s">
        <v>6</v>
      </c>
      <c r="K1886" t="s">
        <v>128</v>
      </c>
      <c r="L1886">
        <v>15.807169999999999</v>
      </c>
      <c r="M1886" t="s">
        <v>420</v>
      </c>
      <c r="N1886">
        <f t="shared" si="63"/>
        <v>16.898720243902442</v>
      </c>
      <c r="O1886">
        <f t="shared" si="64"/>
        <v>-1.0915502439024429</v>
      </c>
    </row>
    <row r="1887" spans="1:17" x14ac:dyDescent="0.25">
      <c r="A1887" t="s">
        <v>356</v>
      </c>
      <c r="B1887">
        <v>116</v>
      </c>
      <c r="C1887">
        <v>2</v>
      </c>
      <c r="D1887" s="17" t="s">
        <v>283</v>
      </c>
      <c r="E1887">
        <v>41</v>
      </c>
      <c r="F1887">
        <v>2</v>
      </c>
      <c r="G1887">
        <v>5.2</v>
      </c>
      <c r="H1887" t="s">
        <v>8</v>
      </c>
      <c r="I1887" t="s">
        <v>8</v>
      </c>
      <c r="J1887" t="s">
        <v>3</v>
      </c>
      <c r="K1887" t="s">
        <v>92</v>
      </c>
      <c r="L1887">
        <v>15.784750000000001</v>
      </c>
      <c r="M1887" t="s">
        <v>420</v>
      </c>
      <c r="N1887">
        <f t="shared" si="63"/>
        <v>16.898720243902442</v>
      </c>
      <c r="O1887">
        <f t="shared" si="64"/>
        <v>-1.1139702439024415</v>
      </c>
      <c r="Q1887">
        <f>O1887-P$1</f>
        <v>4.6497292682926741</v>
      </c>
    </row>
    <row r="1888" spans="1:17" hidden="1" x14ac:dyDescent="0.25">
      <c r="A1888" t="s">
        <v>390</v>
      </c>
      <c r="B1888">
        <v>117</v>
      </c>
      <c r="C1888">
        <v>1</v>
      </c>
      <c r="D1888" s="17" t="s">
        <v>230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 t="s">
        <v>209</v>
      </c>
      <c r="L1888">
        <v>15.919280000000001</v>
      </c>
      <c r="M1888" t="s">
        <v>422</v>
      </c>
      <c r="N1888">
        <f t="shared" si="63"/>
        <v>16.193809024390244</v>
      </c>
      <c r="O1888">
        <f t="shared" si="64"/>
        <v>-0.27452902439024385</v>
      </c>
    </row>
    <row r="1889" spans="1:17" x14ac:dyDescent="0.25">
      <c r="A1889" t="s">
        <v>390</v>
      </c>
      <c r="B1889">
        <v>117</v>
      </c>
      <c r="C1889">
        <v>1</v>
      </c>
      <c r="D1889" s="17" t="s">
        <v>230</v>
      </c>
      <c r="E1889">
        <v>2</v>
      </c>
      <c r="F1889">
        <v>2</v>
      </c>
      <c r="G1889">
        <v>4.37</v>
      </c>
      <c r="H1889" t="s">
        <v>1</v>
      </c>
      <c r="I1889" t="s">
        <v>5</v>
      </c>
      <c r="J1889" t="s">
        <v>6</v>
      </c>
      <c r="K1889" t="s">
        <v>177</v>
      </c>
      <c r="L1889">
        <v>16.591930000000001</v>
      </c>
      <c r="M1889" t="s">
        <v>422</v>
      </c>
      <c r="N1889">
        <f t="shared" si="63"/>
        <v>16.193809024390244</v>
      </c>
      <c r="O1889">
        <f t="shared" si="64"/>
        <v>0.39812097560975701</v>
      </c>
    </row>
    <row r="1890" spans="1:17" x14ac:dyDescent="0.25">
      <c r="A1890" t="s">
        <v>390</v>
      </c>
      <c r="B1890">
        <v>117</v>
      </c>
      <c r="C1890">
        <v>1</v>
      </c>
      <c r="D1890" s="17" t="s">
        <v>230</v>
      </c>
      <c r="E1890">
        <v>3</v>
      </c>
      <c r="F1890">
        <v>1</v>
      </c>
      <c r="G1890">
        <v>4.66</v>
      </c>
      <c r="H1890" t="s">
        <v>8</v>
      </c>
      <c r="I1890" t="s">
        <v>8</v>
      </c>
      <c r="J1890" t="s">
        <v>6</v>
      </c>
      <c r="K1890" t="s">
        <v>176</v>
      </c>
      <c r="L1890">
        <v>18.845289999999999</v>
      </c>
      <c r="M1890" t="s">
        <v>422</v>
      </c>
      <c r="N1890">
        <f t="shared" si="63"/>
        <v>16.193809024390244</v>
      </c>
      <c r="O1890">
        <f t="shared" si="64"/>
        <v>2.6514809756097542</v>
      </c>
    </row>
    <row r="1891" spans="1:17" x14ac:dyDescent="0.25">
      <c r="A1891" t="s">
        <v>390</v>
      </c>
      <c r="B1891">
        <v>117</v>
      </c>
      <c r="C1891">
        <v>1</v>
      </c>
      <c r="D1891" s="17" t="s">
        <v>230</v>
      </c>
      <c r="E1891">
        <v>4</v>
      </c>
      <c r="F1891">
        <v>2</v>
      </c>
      <c r="G1891">
        <v>4.9400000000000004</v>
      </c>
      <c r="H1891" t="s">
        <v>1</v>
      </c>
      <c r="I1891" t="s">
        <v>2</v>
      </c>
      <c r="J1891" t="s">
        <v>3</v>
      </c>
      <c r="K1891" t="s">
        <v>207</v>
      </c>
      <c r="L1891">
        <v>19.114350000000002</v>
      </c>
      <c r="M1891" t="s">
        <v>422</v>
      </c>
      <c r="N1891">
        <f t="shared" si="63"/>
        <v>16.193809024390244</v>
      </c>
      <c r="O1891">
        <f t="shared" si="64"/>
        <v>2.9205409756097573</v>
      </c>
      <c r="Q1891">
        <f>O1891-P$1</f>
        <v>8.6842404878048729</v>
      </c>
    </row>
    <row r="1892" spans="1:17" x14ac:dyDescent="0.25">
      <c r="A1892" t="s">
        <v>390</v>
      </c>
      <c r="B1892">
        <v>117</v>
      </c>
      <c r="C1892">
        <v>1</v>
      </c>
      <c r="D1892" s="17" t="s">
        <v>230</v>
      </c>
      <c r="E1892">
        <v>5</v>
      </c>
      <c r="F1892">
        <v>2</v>
      </c>
      <c r="G1892">
        <v>4.04</v>
      </c>
      <c r="H1892" t="s">
        <v>1</v>
      </c>
      <c r="I1892" t="s">
        <v>5</v>
      </c>
      <c r="J1892" t="s">
        <v>6</v>
      </c>
      <c r="K1892" t="s">
        <v>170</v>
      </c>
      <c r="L1892">
        <v>17.264569999999999</v>
      </c>
      <c r="M1892" t="s">
        <v>422</v>
      </c>
      <c r="N1892">
        <f t="shared" si="63"/>
        <v>16.193809024390244</v>
      </c>
      <c r="O1892">
        <f t="shared" si="64"/>
        <v>1.0707609756097547</v>
      </c>
    </row>
    <row r="1893" spans="1:17" x14ac:dyDescent="0.25">
      <c r="A1893" t="s">
        <v>390</v>
      </c>
      <c r="B1893">
        <v>117</v>
      </c>
      <c r="C1893">
        <v>1</v>
      </c>
      <c r="D1893" s="17" t="s">
        <v>230</v>
      </c>
      <c r="E1893">
        <v>6</v>
      </c>
      <c r="F1893">
        <v>2</v>
      </c>
      <c r="G1893">
        <v>4.9400000000000004</v>
      </c>
      <c r="H1893" t="s">
        <v>8</v>
      </c>
      <c r="I1893" t="s">
        <v>8</v>
      </c>
      <c r="J1893" t="s">
        <v>3</v>
      </c>
      <c r="K1893" t="s">
        <v>180</v>
      </c>
      <c r="L1893">
        <v>19.024660000000001</v>
      </c>
      <c r="M1893" t="s">
        <v>422</v>
      </c>
      <c r="N1893">
        <f t="shared" si="63"/>
        <v>16.193809024390244</v>
      </c>
      <c r="O1893">
        <f t="shared" si="64"/>
        <v>2.8308509756097564</v>
      </c>
      <c r="Q1893">
        <f>O1893-P$1</f>
        <v>8.594550487804872</v>
      </c>
    </row>
    <row r="1894" spans="1:17" x14ac:dyDescent="0.25">
      <c r="A1894" t="s">
        <v>390</v>
      </c>
      <c r="B1894">
        <v>117</v>
      </c>
      <c r="C1894">
        <v>1</v>
      </c>
      <c r="D1894" s="17" t="s">
        <v>230</v>
      </c>
      <c r="E1894">
        <v>7</v>
      </c>
      <c r="F1894">
        <v>2</v>
      </c>
      <c r="G1894">
        <v>4.68</v>
      </c>
      <c r="H1894" t="s">
        <v>8</v>
      </c>
      <c r="I1894" t="s">
        <v>8</v>
      </c>
      <c r="J1894" t="s">
        <v>3</v>
      </c>
      <c r="K1894" t="s">
        <v>183</v>
      </c>
      <c r="L1894">
        <v>13.934979999999999</v>
      </c>
      <c r="M1894" t="s">
        <v>422</v>
      </c>
      <c r="N1894">
        <f t="shared" si="63"/>
        <v>16.193809024390244</v>
      </c>
      <c r="O1894">
        <f t="shared" si="64"/>
        <v>-2.2588290243902449</v>
      </c>
      <c r="Q1894">
        <f>O1894-P$1</f>
        <v>3.5048704878048706</v>
      </c>
    </row>
    <row r="1895" spans="1:17" x14ac:dyDescent="0.25">
      <c r="A1895" t="s">
        <v>390</v>
      </c>
      <c r="B1895">
        <v>117</v>
      </c>
      <c r="C1895">
        <v>1</v>
      </c>
      <c r="D1895" s="17" t="s">
        <v>230</v>
      </c>
      <c r="E1895">
        <v>8</v>
      </c>
      <c r="F1895">
        <v>3</v>
      </c>
      <c r="G1895">
        <v>3.25</v>
      </c>
      <c r="H1895" t="s">
        <v>8</v>
      </c>
      <c r="I1895" t="s">
        <v>8</v>
      </c>
      <c r="J1895" t="s">
        <v>3</v>
      </c>
      <c r="K1895" t="s">
        <v>208</v>
      </c>
      <c r="L1895">
        <v>13.565020000000001</v>
      </c>
      <c r="M1895" t="s">
        <v>422</v>
      </c>
      <c r="N1895">
        <f t="shared" si="63"/>
        <v>16.193809024390244</v>
      </c>
      <c r="O1895">
        <f t="shared" si="64"/>
        <v>-2.6287890243902439</v>
      </c>
      <c r="Q1895">
        <f>O1895-P$1</f>
        <v>3.1349104878048717</v>
      </c>
    </row>
    <row r="1896" spans="1:17" x14ac:dyDescent="0.25">
      <c r="A1896" t="s">
        <v>390</v>
      </c>
      <c r="B1896">
        <v>117</v>
      </c>
      <c r="C1896">
        <v>1</v>
      </c>
      <c r="D1896" s="17" t="s">
        <v>230</v>
      </c>
      <c r="E1896">
        <v>9</v>
      </c>
      <c r="F1896">
        <v>1</v>
      </c>
      <c r="G1896">
        <v>5.35</v>
      </c>
      <c r="H1896" t="s">
        <v>1</v>
      </c>
      <c r="I1896" t="s">
        <v>2</v>
      </c>
      <c r="J1896" t="s">
        <v>6</v>
      </c>
      <c r="K1896" t="s">
        <v>206</v>
      </c>
      <c r="L1896">
        <v>18.363230000000001</v>
      </c>
      <c r="M1896" t="s">
        <v>422</v>
      </c>
      <c r="N1896">
        <f t="shared" si="63"/>
        <v>16.193809024390244</v>
      </c>
      <c r="O1896">
        <f t="shared" si="64"/>
        <v>2.1694209756097571</v>
      </c>
    </row>
    <row r="1897" spans="1:17" x14ac:dyDescent="0.25">
      <c r="A1897" t="s">
        <v>390</v>
      </c>
      <c r="B1897">
        <v>117</v>
      </c>
      <c r="C1897">
        <v>1</v>
      </c>
      <c r="D1897" s="17" t="s">
        <v>230</v>
      </c>
      <c r="E1897">
        <v>10</v>
      </c>
      <c r="F1897">
        <v>3</v>
      </c>
      <c r="G1897">
        <v>3.37</v>
      </c>
      <c r="H1897" t="s">
        <v>8</v>
      </c>
      <c r="I1897" t="s">
        <v>8</v>
      </c>
      <c r="J1897" t="s">
        <v>6</v>
      </c>
      <c r="K1897" t="s">
        <v>175</v>
      </c>
      <c r="L1897">
        <v>15.59417</v>
      </c>
      <c r="M1897" t="s">
        <v>422</v>
      </c>
      <c r="N1897">
        <f t="shared" si="63"/>
        <v>16.193809024390244</v>
      </c>
      <c r="O1897">
        <f t="shared" si="64"/>
        <v>-0.5996390243902443</v>
      </c>
    </row>
    <row r="1898" spans="1:17" x14ac:dyDescent="0.25">
      <c r="A1898" t="s">
        <v>390</v>
      </c>
      <c r="B1898">
        <v>117</v>
      </c>
      <c r="C1898">
        <v>1</v>
      </c>
      <c r="D1898" s="17" t="s">
        <v>230</v>
      </c>
      <c r="E1898">
        <v>11</v>
      </c>
      <c r="F1898">
        <v>3</v>
      </c>
      <c r="G1898">
        <v>3.37</v>
      </c>
      <c r="H1898" t="s">
        <v>1</v>
      </c>
      <c r="I1898" t="s">
        <v>5</v>
      </c>
      <c r="J1898" t="s">
        <v>6</v>
      </c>
      <c r="K1898" t="s">
        <v>172</v>
      </c>
      <c r="L1898">
        <v>15.201790000000001</v>
      </c>
      <c r="M1898" t="s">
        <v>422</v>
      </c>
      <c r="N1898">
        <f t="shared" si="63"/>
        <v>16.193809024390244</v>
      </c>
      <c r="O1898">
        <f t="shared" si="64"/>
        <v>-0.99201902439024359</v>
      </c>
    </row>
    <row r="1899" spans="1:17" x14ac:dyDescent="0.25">
      <c r="A1899" t="s">
        <v>390</v>
      </c>
      <c r="B1899">
        <v>117</v>
      </c>
      <c r="C1899">
        <v>1</v>
      </c>
      <c r="D1899" s="17" t="s">
        <v>230</v>
      </c>
      <c r="E1899">
        <v>12</v>
      </c>
      <c r="F1899">
        <v>1</v>
      </c>
      <c r="G1899">
        <v>5.35</v>
      </c>
      <c r="H1899" t="s">
        <v>8</v>
      </c>
      <c r="I1899" t="s">
        <v>8</v>
      </c>
      <c r="J1899" t="s">
        <v>6</v>
      </c>
      <c r="K1899" t="s">
        <v>194</v>
      </c>
      <c r="L1899">
        <v>18.789239999999999</v>
      </c>
      <c r="M1899" t="s">
        <v>422</v>
      </c>
      <c r="N1899">
        <f t="shared" si="63"/>
        <v>16.193809024390244</v>
      </c>
      <c r="O1899">
        <f t="shared" si="64"/>
        <v>2.5954309756097551</v>
      </c>
    </row>
    <row r="1900" spans="1:17" x14ac:dyDescent="0.25">
      <c r="A1900" t="s">
        <v>390</v>
      </c>
      <c r="B1900">
        <v>117</v>
      </c>
      <c r="C1900">
        <v>1</v>
      </c>
      <c r="D1900" s="17" t="s">
        <v>230</v>
      </c>
      <c r="E1900">
        <v>13</v>
      </c>
      <c r="F1900">
        <v>2</v>
      </c>
      <c r="G1900">
        <v>4.75</v>
      </c>
      <c r="H1900" t="s">
        <v>1</v>
      </c>
      <c r="I1900" t="s">
        <v>5</v>
      </c>
      <c r="J1900" t="s">
        <v>3</v>
      </c>
      <c r="K1900" t="s">
        <v>204</v>
      </c>
      <c r="L1900">
        <v>16.60314</v>
      </c>
      <c r="M1900" t="s">
        <v>422</v>
      </c>
      <c r="N1900">
        <f t="shared" si="63"/>
        <v>16.193809024390244</v>
      </c>
      <c r="O1900">
        <f t="shared" si="64"/>
        <v>0.4093309756097554</v>
      </c>
      <c r="Q1900">
        <f>O1900-P$1</f>
        <v>6.173030487804871</v>
      </c>
    </row>
    <row r="1901" spans="1:17" x14ac:dyDescent="0.25">
      <c r="A1901" t="s">
        <v>390</v>
      </c>
      <c r="B1901">
        <v>117</v>
      </c>
      <c r="C1901">
        <v>1</v>
      </c>
      <c r="D1901" s="17" t="s">
        <v>230</v>
      </c>
      <c r="E1901">
        <v>14</v>
      </c>
      <c r="F1901">
        <v>2</v>
      </c>
      <c r="G1901">
        <v>5.04</v>
      </c>
      <c r="H1901" t="s">
        <v>8</v>
      </c>
      <c r="I1901" t="s">
        <v>8</v>
      </c>
      <c r="J1901" t="s">
        <v>3</v>
      </c>
      <c r="K1901" t="s">
        <v>174</v>
      </c>
      <c r="L1901">
        <v>16.715250000000001</v>
      </c>
      <c r="M1901" t="s">
        <v>422</v>
      </c>
      <c r="N1901">
        <f t="shared" si="63"/>
        <v>16.193809024390244</v>
      </c>
      <c r="O1901">
        <f t="shared" si="64"/>
        <v>0.52144097560975666</v>
      </c>
      <c r="Q1901">
        <f>O1901-P$1</f>
        <v>6.2851404878048722</v>
      </c>
    </row>
    <row r="1902" spans="1:17" x14ac:dyDescent="0.25">
      <c r="A1902" t="s">
        <v>390</v>
      </c>
      <c r="B1902">
        <v>117</v>
      </c>
      <c r="C1902">
        <v>1</v>
      </c>
      <c r="D1902" s="17" t="s">
        <v>230</v>
      </c>
      <c r="E1902">
        <v>15</v>
      </c>
      <c r="F1902">
        <v>1</v>
      </c>
      <c r="G1902">
        <v>5.86</v>
      </c>
      <c r="H1902" t="s">
        <v>8</v>
      </c>
      <c r="I1902" t="s">
        <v>8</v>
      </c>
      <c r="J1902" t="s">
        <v>3</v>
      </c>
      <c r="K1902" t="s">
        <v>203</v>
      </c>
      <c r="L1902">
        <v>15.100899999999999</v>
      </c>
      <c r="M1902" t="s">
        <v>422</v>
      </c>
      <c r="N1902">
        <f t="shared" si="63"/>
        <v>16.193809024390244</v>
      </c>
      <c r="O1902">
        <f t="shared" si="64"/>
        <v>-1.0929090243902451</v>
      </c>
      <c r="Q1902">
        <f>O1902-P$1</f>
        <v>4.6707904878048705</v>
      </c>
    </row>
    <row r="1903" spans="1:17" x14ac:dyDescent="0.25">
      <c r="A1903" t="s">
        <v>390</v>
      </c>
      <c r="B1903">
        <v>117</v>
      </c>
      <c r="C1903">
        <v>1</v>
      </c>
      <c r="D1903" s="17" t="s">
        <v>230</v>
      </c>
      <c r="E1903">
        <v>16</v>
      </c>
      <c r="F1903">
        <v>3</v>
      </c>
      <c r="G1903">
        <v>3.16</v>
      </c>
      <c r="H1903" t="s">
        <v>8</v>
      </c>
      <c r="I1903" t="s">
        <v>8</v>
      </c>
      <c r="J1903" t="s">
        <v>6</v>
      </c>
      <c r="K1903" t="s">
        <v>202</v>
      </c>
      <c r="L1903">
        <v>14.304930000000001</v>
      </c>
      <c r="M1903" t="s">
        <v>422</v>
      </c>
      <c r="N1903">
        <f t="shared" si="63"/>
        <v>16.193809024390244</v>
      </c>
      <c r="O1903">
        <f t="shared" si="64"/>
        <v>-1.8888790243902438</v>
      </c>
    </row>
    <row r="1904" spans="1:17" x14ac:dyDescent="0.25">
      <c r="A1904" t="s">
        <v>390</v>
      </c>
      <c r="B1904">
        <v>117</v>
      </c>
      <c r="C1904">
        <v>1</v>
      </c>
      <c r="D1904" s="17" t="s">
        <v>230</v>
      </c>
      <c r="E1904">
        <v>17</v>
      </c>
      <c r="F1904">
        <v>1</v>
      </c>
      <c r="G1904">
        <v>5.86</v>
      </c>
      <c r="H1904" t="s">
        <v>1</v>
      </c>
      <c r="I1904" t="s">
        <v>5</v>
      </c>
      <c r="J1904" t="s">
        <v>3</v>
      </c>
      <c r="K1904" t="s">
        <v>186</v>
      </c>
      <c r="L1904">
        <v>13.934979999999999</v>
      </c>
      <c r="M1904" t="s">
        <v>422</v>
      </c>
      <c r="N1904">
        <f t="shared" si="63"/>
        <v>16.193809024390244</v>
      </c>
      <c r="O1904">
        <f t="shared" si="64"/>
        <v>-2.2588290243902449</v>
      </c>
      <c r="Q1904">
        <f>O1904-P$1</f>
        <v>3.5048704878048706</v>
      </c>
    </row>
    <row r="1905" spans="1:17" x14ac:dyDescent="0.25">
      <c r="A1905" t="s">
        <v>390</v>
      </c>
      <c r="B1905">
        <v>117</v>
      </c>
      <c r="C1905">
        <v>1</v>
      </c>
      <c r="D1905" s="17" t="s">
        <v>230</v>
      </c>
      <c r="E1905">
        <v>18</v>
      </c>
      <c r="F1905">
        <v>1</v>
      </c>
      <c r="G1905">
        <v>5.56</v>
      </c>
      <c r="H1905" t="s">
        <v>1</v>
      </c>
      <c r="I1905" t="s">
        <v>2</v>
      </c>
      <c r="J1905" t="s">
        <v>3</v>
      </c>
      <c r="K1905" t="s">
        <v>182</v>
      </c>
      <c r="L1905">
        <v>19.349779999999999</v>
      </c>
      <c r="M1905" t="s">
        <v>422</v>
      </c>
      <c r="N1905">
        <f t="shared" si="63"/>
        <v>16.193809024390244</v>
      </c>
      <c r="O1905">
        <f t="shared" si="64"/>
        <v>3.1559709756097547</v>
      </c>
      <c r="Q1905">
        <f>O1905-P$1</f>
        <v>8.9196704878048703</v>
      </c>
    </row>
    <row r="1906" spans="1:17" x14ac:dyDescent="0.25">
      <c r="A1906" t="s">
        <v>390</v>
      </c>
      <c r="B1906">
        <v>117</v>
      </c>
      <c r="C1906">
        <v>1</v>
      </c>
      <c r="D1906" s="17" t="s">
        <v>230</v>
      </c>
      <c r="E1906">
        <v>19</v>
      </c>
      <c r="F1906">
        <v>3</v>
      </c>
      <c r="G1906">
        <v>2.92</v>
      </c>
      <c r="H1906" t="s">
        <v>8</v>
      </c>
      <c r="I1906" t="s">
        <v>8</v>
      </c>
      <c r="J1906" t="s">
        <v>3</v>
      </c>
      <c r="K1906" t="s">
        <v>179</v>
      </c>
      <c r="L1906">
        <v>13.441700000000001</v>
      </c>
      <c r="M1906" t="s">
        <v>422</v>
      </c>
      <c r="N1906">
        <f t="shared" si="63"/>
        <v>16.193809024390244</v>
      </c>
      <c r="O1906">
        <f t="shared" si="64"/>
        <v>-2.7521090243902435</v>
      </c>
      <c r="Q1906">
        <f>O1906-P$1</f>
        <v>3.011590487804872</v>
      </c>
    </row>
    <row r="1907" spans="1:17" x14ac:dyDescent="0.25">
      <c r="A1907" t="s">
        <v>390</v>
      </c>
      <c r="B1907">
        <v>117</v>
      </c>
      <c r="C1907">
        <v>1</v>
      </c>
      <c r="D1907" s="17" t="s">
        <v>230</v>
      </c>
      <c r="E1907">
        <v>20</v>
      </c>
      <c r="F1907">
        <v>3</v>
      </c>
      <c r="G1907">
        <v>2.99</v>
      </c>
      <c r="H1907" t="s">
        <v>8</v>
      </c>
      <c r="I1907" t="s">
        <v>8</v>
      </c>
      <c r="J1907" t="s">
        <v>6</v>
      </c>
      <c r="K1907" t="s">
        <v>198</v>
      </c>
      <c r="L1907">
        <v>14.11435</v>
      </c>
      <c r="M1907" t="s">
        <v>422</v>
      </c>
      <c r="N1907">
        <f t="shared" si="63"/>
        <v>16.193809024390244</v>
      </c>
      <c r="O1907">
        <f t="shared" si="64"/>
        <v>-2.0794590243902444</v>
      </c>
    </row>
    <row r="1908" spans="1:17" x14ac:dyDescent="0.25">
      <c r="A1908" t="s">
        <v>390</v>
      </c>
      <c r="B1908">
        <v>117</v>
      </c>
      <c r="C1908">
        <v>1</v>
      </c>
      <c r="D1908" s="17" t="s">
        <v>230</v>
      </c>
      <c r="E1908">
        <v>21</v>
      </c>
      <c r="F1908">
        <v>2</v>
      </c>
      <c r="G1908">
        <v>3.84</v>
      </c>
      <c r="H1908" t="s">
        <v>1</v>
      </c>
      <c r="I1908" t="s">
        <v>2</v>
      </c>
      <c r="J1908" t="s">
        <v>6</v>
      </c>
      <c r="K1908" t="s">
        <v>197</v>
      </c>
      <c r="L1908">
        <v>14.349780000000001</v>
      </c>
      <c r="M1908" t="s">
        <v>422</v>
      </c>
      <c r="N1908">
        <f t="shared" si="63"/>
        <v>16.193809024390244</v>
      </c>
      <c r="O1908">
        <f t="shared" si="64"/>
        <v>-1.8440290243902435</v>
      </c>
    </row>
    <row r="1909" spans="1:17" x14ac:dyDescent="0.25">
      <c r="A1909" t="s">
        <v>390</v>
      </c>
      <c r="B1909">
        <v>117</v>
      </c>
      <c r="C1909">
        <v>1</v>
      </c>
      <c r="D1909" s="17" t="s">
        <v>230</v>
      </c>
      <c r="E1909">
        <v>22</v>
      </c>
      <c r="F1909">
        <v>2</v>
      </c>
      <c r="G1909">
        <v>3.84</v>
      </c>
      <c r="H1909" t="s">
        <v>8</v>
      </c>
      <c r="I1909" t="s">
        <v>8</v>
      </c>
      <c r="J1909" t="s">
        <v>6</v>
      </c>
      <c r="K1909" t="s">
        <v>171</v>
      </c>
      <c r="L1909">
        <v>14.42825</v>
      </c>
      <c r="M1909" t="s">
        <v>422</v>
      </c>
      <c r="N1909">
        <f t="shared" si="63"/>
        <v>16.193809024390244</v>
      </c>
      <c r="O1909">
        <f t="shared" si="64"/>
        <v>-1.7655590243902441</v>
      </c>
    </row>
    <row r="1910" spans="1:17" x14ac:dyDescent="0.25">
      <c r="A1910" t="s">
        <v>390</v>
      </c>
      <c r="B1910">
        <v>117</v>
      </c>
      <c r="C1910">
        <v>1</v>
      </c>
      <c r="D1910" s="17" t="s">
        <v>230</v>
      </c>
      <c r="E1910">
        <v>23</v>
      </c>
      <c r="F1910">
        <v>2</v>
      </c>
      <c r="G1910">
        <v>4.68</v>
      </c>
      <c r="H1910" t="s">
        <v>1</v>
      </c>
      <c r="I1910" t="s">
        <v>2</v>
      </c>
      <c r="J1910" t="s">
        <v>3</v>
      </c>
      <c r="K1910" t="s">
        <v>173</v>
      </c>
      <c r="L1910">
        <v>15.201790000000001</v>
      </c>
      <c r="M1910" t="s">
        <v>422</v>
      </c>
      <c r="N1910">
        <f t="shared" si="63"/>
        <v>16.193809024390244</v>
      </c>
      <c r="O1910">
        <f t="shared" si="64"/>
        <v>-0.99201902439024359</v>
      </c>
      <c r="Q1910">
        <f>O1910-P$1</f>
        <v>4.771680487804872</v>
      </c>
    </row>
    <row r="1911" spans="1:17" x14ac:dyDescent="0.25">
      <c r="A1911" t="s">
        <v>390</v>
      </c>
      <c r="B1911">
        <v>117</v>
      </c>
      <c r="C1911">
        <v>1</v>
      </c>
      <c r="D1911" s="17" t="s">
        <v>230</v>
      </c>
      <c r="E1911">
        <v>24</v>
      </c>
      <c r="F1911">
        <v>2</v>
      </c>
      <c r="G1911">
        <v>4.75</v>
      </c>
      <c r="H1911" t="s">
        <v>8</v>
      </c>
      <c r="I1911" t="s">
        <v>8</v>
      </c>
      <c r="J1911" t="s">
        <v>3</v>
      </c>
      <c r="K1911" t="s">
        <v>192</v>
      </c>
      <c r="L1911">
        <v>15.15695</v>
      </c>
      <c r="M1911" t="s">
        <v>422</v>
      </c>
      <c r="N1911">
        <f t="shared" si="63"/>
        <v>16.193809024390244</v>
      </c>
      <c r="O1911">
        <f t="shared" si="64"/>
        <v>-1.0368590243902442</v>
      </c>
      <c r="Q1911">
        <f>O1911-P$1</f>
        <v>4.7268404878048713</v>
      </c>
    </row>
    <row r="1912" spans="1:17" x14ac:dyDescent="0.25">
      <c r="A1912" t="s">
        <v>390</v>
      </c>
      <c r="B1912">
        <v>117</v>
      </c>
      <c r="C1912">
        <v>1</v>
      </c>
      <c r="D1912" s="17" t="s">
        <v>230</v>
      </c>
      <c r="E1912">
        <v>25</v>
      </c>
      <c r="F1912">
        <v>1</v>
      </c>
      <c r="G1912">
        <v>6.98</v>
      </c>
      <c r="H1912" t="s">
        <v>1</v>
      </c>
      <c r="I1912" t="s">
        <v>2</v>
      </c>
      <c r="J1912" t="s">
        <v>3</v>
      </c>
      <c r="K1912" t="s">
        <v>205</v>
      </c>
      <c r="L1912">
        <v>17.656949999999998</v>
      </c>
      <c r="M1912" t="s">
        <v>422</v>
      </c>
      <c r="N1912">
        <f t="shared" si="63"/>
        <v>16.193809024390244</v>
      </c>
      <c r="O1912">
        <f t="shared" si="64"/>
        <v>1.463140975609754</v>
      </c>
      <c r="Q1912">
        <f>O1912-P$1</f>
        <v>7.2268404878048695</v>
      </c>
    </row>
    <row r="1913" spans="1:17" x14ac:dyDescent="0.25">
      <c r="A1913" t="s">
        <v>390</v>
      </c>
      <c r="B1913">
        <v>117</v>
      </c>
      <c r="C1913">
        <v>1</v>
      </c>
      <c r="D1913" s="17" t="s">
        <v>230</v>
      </c>
      <c r="E1913">
        <v>26</v>
      </c>
      <c r="F1913">
        <v>1</v>
      </c>
      <c r="G1913">
        <v>4.92</v>
      </c>
      <c r="H1913" t="s">
        <v>8</v>
      </c>
      <c r="I1913" t="s">
        <v>8</v>
      </c>
      <c r="J1913" t="s">
        <v>6</v>
      </c>
      <c r="K1913" t="s">
        <v>185</v>
      </c>
      <c r="L1913">
        <v>17.948429999999998</v>
      </c>
      <c r="M1913" t="s">
        <v>422</v>
      </c>
      <c r="N1913">
        <f t="shared" si="63"/>
        <v>16.193809024390244</v>
      </c>
      <c r="O1913">
        <f t="shared" si="64"/>
        <v>1.7546209756097539</v>
      </c>
    </row>
    <row r="1914" spans="1:17" x14ac:dyDescent="0.25">
      <c r="A1914" t="s">
        <v>390</v>
      </c>
      <c r="B1914">
        <v>117</v>
      </c>
      <c r="C1914">
        <v>1</v>
      </c>
      <c r="D1914" s="17" t="s">
        <v>230</v>
      </c>
      <c r="E1914">
        <v>27</v>
      </c>
      <c r="F1914">
        <v>3</v>
      </c>
      <c r="G1914">
        <v>2.99</v>
      </c>
      <c r="H1914" t="s">
        <v>1</v>
      </c>
      <c r="I1914" t="s">
        <v>5</v>
      </c>
      <c r="J1914" t="s">
        <v>6</v>
      </c>
      <c r="K1914" t="s">
        <v>169</v>
      </c>
      <c r="L1914">
        <v>15</v>
      </c>
      <c r="M1914" t="s">
        <v>422</v>
      </c>
      <c r="N1914">
        <f t="shared" si="63"/>
        <v>16.193809024390244</v>
      </c>
      <c r="O1914">
        <f t="shared" si="64"/>
        <v>-1.1938090243902444</v>
      </c>
    </row>
    <row r="1915" spans="1:17" x14ac:dyDescent="0.25">
      <c r="A1915" t="s">
        <v>390</v>
      </c>
      <c r="B1915">
        <v>117</v>
      </c>
      <c r="C1915">
        <v>1</v>
      </c>
      <c r="D1915" s="17" t="s">
        <v>230</v>
      </c>
      <c r="E1915">
        <v>28</v>
      </c>
      <c r="F1915">
        <v>2</v>
      </c>
      <c r="G1915">
        <v>4.04</v>
      </c>
      <c r="H1915" t="s">
        <v>8</v>
      </c>
      <c r="I1915" t="s">
        <v>8</v>
      </c>
      <c r="J1915" t="s">
        <v>6</v>
      </c>
      <c r="K1915" t="s">
        <v>181</v>
      </c>
      <c r="L1915">
        <v>15.59417</v>
      </c>
      <c r="M1915" t="s">
        <v>422</v>
      </c>
      <c r="N1915">
        <f t="shared" si="63"/>
        <v>16.193809024390244</v>
      </c>
      <c r="O1915">
        <f t="shared" si="64"/>
        <v>-0.5996390243902443</v>
      </c>
    </row>
    <row r="1916" spans="1:17" x14ac:dyDescent="0.25">
      <c r="A1916" t="s">
        <v>390</v>
      </c>
      <c r="B1916">
        <v>117</v>
      </c>
      <c r="C1916">
        <v>1</v>
      </c>
      <c r="D1916" s="17" t="s">
        <v>230</v>
      </c>
      <c r="E1916">
        <v>29</v>
      </c>
      <c r="F1916">
        <v>2</v>
      </c>
      <c r="G1916">
        <v>4.2300000000000004</v>
      </c>
      <c r="H1916" t="s">
        <v>8</v>
      </c>
      <c r="I1916" t="s">
        <v>8</v>
      </c>
      <c r="J1916" t="s">
        <v>6</v>
      </c>
      <c r="K1916" t="s">
        <v>201</v>
      </c>
      <c r="L1916">
        <v>17.724209999999999</v>
      </c>
      <c r="M1916" t="s">
        <v>422</v>
      </c>
      <c r="N1916">
        <f t="shared" si="63"/>
        <v>16.193809024390244</v>
      </c>
      <c r="O1916">
        <f t="shared" si="64"/>
        <v>1.530400975609755</v>
      </c>
    </row>
    <row r="1917" spans="1:17" x14ac:dyDescent="0.25">
      <c r="A1917" t="s">
        <v>390</v>
      </c>
      <c r="B1917">
        <v>117</v>
      </c>
      <c r="C1917">
        <v>1</v>
      </c>
      <c r="D1917" s="17" t="s">
        <v>230</v>
      </c>
      <c r="E1917">
        <v>30</v>
      </c>
      <c r="F1917">
        <v>3</v>
      </c>
      <c r="G1917">
        <v>3.16</v>
      </c>
      <c r="H1917" t="s">
        <v>1</v>
      </c>
      <c r="I1917" t="s">
        <v>2</v>
      </c>
      <c r="J1917" t="s">
        <v>6</v>
      </c>
      <c r="K1917" t="s">
        <v>184</v>
      </c>
      <c r="L1917">
        <v>14.764570000000001</v>
      </c>
      <c r="M1917" t="s">
        <v>422</v>
      </c>
      <c r="N1917">
        <f t="shared" si="63"/>
        <v>16.193809024390244</v>
      </c>
      <c r="O1917">
        <f t="shared" si="64"/>
        <v>-1.4292390243902435</v>
      </c>
    </row>
    <row r="1918" spans="1:17" x14ac:dyDescent="0.25">
      <c r="A1918" t="s">
        <v>390</v>
      </c>
      <c r="B1918">
        <v>117</v>
      </c>
      <c r="C1918">
        <v>1</v>
      </c>
      <c r="D1918" s="17" t="s">
        <v>230</v>
      </c>
      <c r="E1918">
        <v>31</v>
      </c>
      <c r="F1918">
        <v>3</v>
      </c>
      <c r="G1918">
        <v>3.25</v>
      </c>
      <c r="H1918" t="s">
        <v>1</v>
      </c>
      <c r="I1918" t="s">
        <v>5</v>
      </c>
      <c r="J1918" t="s">
        <v>3</v>
      </c>
      <c r="K1918" t="s">
        <v>196</v>
      </c>
      <c r="L1918">
        <v>13.26233</v>
      </c>
      <c r="M1918" t="s">
        <v>422</v>
      </c>
      <c r="N1918">
        <f t="shared" si="63"/>
        <v>16.193809024390244</v>
      </c>
      <c r="O1918">
        <f t="shared" si="64"/>
        <v>-2.931479024390244</v>
      </c>
      <c r="Q1918">
        <f>O1918-P$1</f>
        <v>2.8322204878048716</v>
      </c>
    </row>
    <row r="1919" spans="1:17" x14ac:dyDescent="0.25">
      <c r="A1919" t="s">
        <v>390</v>
      </c>
      <c r="B1919">
        <v>117</v>
      </c>
      <c r="C1919">
        <v>1</v>
      </c>
      <c r="D1919" s="17" t="s">
        <v>230</v>
      </c>
      <c r="E1919">
        <v>32</v>
      </c>
      <c r="F1919">
        <v>2</v>
      </c>
      <c r="G1919">
        <v>4.37</v>
      </c>
      <c r="H1919" t="s">
        <v>8</v>
      </c>
      <c r="I1919" t="s">
        <v>8</v>
      </c>
      <c r="J1919" t="s">
        <v>6</v>
      </c>
      <c r="K1919" t="s">
        <v>190</v>
      </c>
      <c r="L1919">
        <v>17.343050000000002</v>
      </c>
      <c r="M1919" t="s">
        <v>422</v>
      </c>
      <c r="N1919">
        <f t="shared" si="63"/>
        <v>16.193809024390244</v>
      </c>
      <c r="O1919">
        <f t="shared" si="64"/>
        <v>1.1492409756097572</v>
      </c>
    </row>
    <row r="1920" spans="1:17" x14ac:dyDescent="0.25">
      <c r="A1920" t="s">
        <v>390</v>
      </c>
      <c r="B1920">
        <v>117</v>
      </c>
      <c r="C1920">
        <v>1</v>
      </c>
      <c r="D1920" s="17" t="s">
        <v>230</v>
      </c>
      <c r="E1920">
        <v>33</v>
      </c>
      <c r="F1920">
        <v>1</v>
      </c>
      <c r="G1920">
        <v>6.98</v>
      </c>
      <c r="H1920" t="s">
        <v>8</v>
      </c>
      <c r="I1920" t="s">
        <v>8</v>
      </c>
      <c r="J1920" t="s">
        <v>3</v>
      </c>
      <c r="K1920" t="s">
        <v>200</v>
      </c>
      <c r="L1920">
        <v>17.511209999999998</v>
      </c>
      <c r="M1920" t="s">
        <v>422</v>
      </c>
      <c r="N1920">
        <f t="shared" si="63"/>
        <v>16.193809024390244</v>
      </c>
      <c r="O1920">
        <f t="shared" si="64"/>
        <v>1.317400975609754</v>
      </c>
      <c r="Q1920">
        <f>O1920-P$1</f>
        <v>7.0811004878048696</v>
      </c>
    </row>
    <row r="1921" spans="1:17" x14ac:dyDescent="0.25">
      <c r="A1921" t="s">
        <v>390</v>
      </c>
      <c r="B1921">
        <v>117</v>
      </c>
      <c r="C1921">
        <v>1</v>
      </c>
      <c r="D1921" s="17" t="s">
        <v>230</v>
      </c>
      <c r="E1921">
        <v>34</v>
      </c>
      <c r="F1921">
        <v>1</v>
      </c>
      <c r="G1921">
        <v>4.92</v>
      </c>
      <c r="H1921" t="s">
        <v>1</v>
      </c>
      <c r="I1921" t="s">
        <v>5</v>
      </c>
      <c r="J1921" t="s">
        <v>6</v>
      </c>
      <c r="K1921" t="s">
        <v>195</v>
      </c>
      <c r="L1921">
        <v>17.556049999999999</v>
      </c>
      <c r="M1921" t="s">
        <v>422</v>
      </c>
      <c r="N1921">
        <f t="shared" si="63"/>
        <v>16.193809024390244</v>
      </c>
      <c r="O1921">
        <f t="shared" si="64"/>
        <v>1.3622409756097547</v>
      </c>
    </row>
    <row r="1922" spans="1:17" x14ac:dyDescent="0.25">
      <c r="A1922" t="s">
        <v>390</v>
      </c>
      <c r="B1922">
        <v>117</v>
      </c>
      <c r="C1922">
        <v>1</v>
      </c>
      <c r="D1922" s="17" t="s">
        <v>230</v>
      </c>
      <c r="E1922">
        <v>35</v>
      </c>
      <c r="F1922">
        <v>2</v>
      </c>
      <c r="G1922">
        <v>4.2300000000000004</v>
      </c>
      <c r="H1922" t="s">
        <v>1</v>
      </c>
      <c r="I1922" t="s">
        <v>2</v>
      </c>
      <c r="J1922" t="s">
        <v>6</v>
      </c>
      <c r="K1922" t="s">
        <v>191</v>
      </c>
      <c r="L1922">
        <v>16.91704</v>
      </c>
      <c r="M1922" t="s">
        <v>422</v>
      </c>
      <c r="N1922">
        <f t="shared" ref="N1922:N1985" si="65">AVERAGEIFS(L:L,B:B,B1922,C:C,C1922)</f>
        <v>16.193809024390244</v>
      </c>
      <c r="O1922">
        <f t="shared" ref="O1922:O1985" si="66">L1922-N1922</f>
        <v>0.72323097560975569</v>
      </c>
    </row>
    <row r="1923" spans="1:17" x14ac:dyDescent="0.25">
      <c r="A1923" t="s">
        <v>390</v>
      </c>
      <c r="B1923">
        <v>117</v>
      </c>
      <c r="C1923">
        <v>1</v>
      </c>
      <c r="D1923" s="17" t="s">
        <v>230</v>
      </c>
      <c r="E1923">
        <v>36</v>
      </c>
      <c r="F1923">
        <v>2</v>
      </c>
      <c r="G1923">
        <v>5.04</v>
      </c>
      <c r="H1923" t="s">
        <v>1</v>
      </c>
      <c r="I1923" t="s">
        <v>5</v>
      </c>
      <c r="J1923" t="s">
        <v>3</v>
      </c>
      <c r="K1923" t="s">
        <v>189</v>
      </c>
      <c r="L1923">
        <v>16.3565</v>
      </c>
      <c r="M1923" t="s">
        <v>422</v>
      </c>
      <c r="N1923">
        <f t="shared" si="65"/>
        <v>16.193809024390244</v>
      </c>
      <c r="O1923">
        <f t="shared" si="66"/>
        <v>0.16269097560975609</v>
      </c>
      <c r="Q1923">
        <f>O1923-P$1</f>
        <v>5.9263904878048717</v>
      </c>
    </row>
    <row r="1924" spans="1:17" x14ac:dyDescent="0.25">
      <c r="A1924" t="s">
        <v>390</v>
      </c>
      <c r="B1924">
        <v>117</v>
      </c>
      <c r="C1924">
        <v>1</v>
      </c>
      <c r="D1924" s="17" t="s">
        <v>230</v>
      </c>
      <c r="E1924">
        <v>37</v>
      </c>
      <c r="F1924">
        <v>3</v>
      </c>
      <c r="G1924">
        <v>2.37</v>
      </c>
      <c r="H1924" t="s">
        <v>1</v>
      </c>
      <c r="I1924" t="s">
        <v>5</v>
      </c>
      <c r="J1924" t="s">
        <v>3</v>
      </c>
      <c r="K1924" t="s">
        <v>188</v>
      </c>
      <c r="L1924">
        <v>14.787000000000001</v>
      </c>
      <c r="M1924" t="s">
        <v>422</v>
      </c>
      <c r="N1924">
        <f t="shared" si="65"/>
        <v>16.193809024390244</v>
      </c>
      <c r="O1924">
        <f t="shared" si="66"/>
        <v>-1.4068090243902436</v>
      </c>
      <c r="Q1924">
        <f>O1924-P$1</f>
        <v>4.356890487804872</v>
      </c>
    </row>
    <row r="1925" spans="1:17" x14ac:dyDescent="0.25">
      <c r="A1925" t="s">
        <v>390</v>
      </c>
      <c r="B1925">
        <v>117</v>
      </c>
      <c r="C1925">
        <v>1</v>
      </c>
      <c r="D1925" s="17" t="s">
        <v>230</v>
      </c>
      <c r="E1925">
        <v>38</v>
      </c>
      <c r="F1925">
        <v>3</v>
      </c>
      <c r="G1925">
        <v>2.92</v>
      </c>
      <c r="H1925" t="s">
        <v>1</v>
      </c>
      <c r="I1925" t="s">
        <v>2</v>
      </c>
      <c r="J1925" t="s">
        <v>3</v>
      </c>
      <c r="K1925" t="s">
        <v>187</v>
      </c>
      <c r="L1925">
        <v>14.14798</v>
      </c>
      <c r="M1925" t="s">
        <v>422</v>
      </c>
      <c r="N1925">
        <f t="shared" si="65"/>
        <v>16.193809024390244</v>
      </c>
      <c r="O1925">
        <f t="shared" si="66"/>
        <v>-2.0458290243902439</v>
      </c>
      <c r="Q1925">
        <f>O1925-P$1</f>
        <v>3.7178704878048716</v>
      </c>
    </row>
    <row r="1926" spans="1:17" x14ac:dyDescent="0.25">
      <c r="A1926" t="s">
        <v>390</v>
      </c>
      <c r="B1926">
        <v>117</v>
      </c>
      <c r="C1926">
        <v>1</v>
      </c>
      <c r="D1926" s="17" t="s">
        <v>230</v>
      </c>
      <c r="E1926">
        <v>39</v>
      </c>
      <c r="F1926">
        <v>1</v>
      </c>
      <c r="G1926">
        <v>4.66</v>
      </c>
      <c r="H1926" t="s">
        <v>1</v>
      </c>
      <c r="I1926" t="s">
        <v>2</v>
      </c>
      <c r="J1926" t="s">
        <v>6</v>
      </c>
      <c r="K1926" t="s">
        <v>193</v>
      </c>
      <c r="L1926">
        <v>19.29372</v>
      </c>
      <c r="M1926" t="s">
        <v>422</v>
      </c>
      <c r="N1926">
        <f t="shared" si="65"/>
        <v>16.193809024390244</v>
      </c>
      <c r="O1926">
        <f t="shared" si="66"/>
        <v>3.099910975609756</v>
      </c>
    </row>
    <row r="1927" spans="1:17" x14ac:dyDescent="0.25">
      <c r="A1927" t="s">
        <v>390</v>
      </c>
      <c r="B1927">
        <v>117</v>
      </c>
      <c r="C1927">
        <v>1</v>
      </c>
      <c r="D1927" s="17" t="s">
        <v>230</v>
      </c>
      <c r="E1927">
        <v>40</v>
      </c>
      <c r="F1927">
        <v>1</v>
      </c>
      <c r="G1927">
        <v>5.56</v>
      </c>
      <c r="H1927" t="s">
        <v>8</v>
      </c>
      <c r="I1927" t="s">
        <v>8</v>
      </c>
      <c r="J1927" t="s">
        <v>3</v>
      </c>
      <c r="K1927" t="s">
        <v>178</v>
      </c>
      <c r="L1927">
        <v>19.260090000000002</v>
      </c>
      <c r="M1927" t="s">
        <v>422</v>
      </c>
      <c r="N1927">
        <f t="shared" si="65"/>
        <v>16.193809024390244</v>
      </c>
      <c r="O1927">
        <f t="shared" si="66"/>
        <v>3.0662809756097573</v>
      </c>
      <c r="Q1927">
        <f>O1927-P$1</f>
        <v>8.8299804878048729</v>
      </c>
    </row>
    <row r="1928" spans="1:17" x14ac:dyDescent="0.25">
      <c r="A1928" t="s">
        <v>390</v>
      </c>
      <c r="B1928">
        <v>117</v>
      </c>
      <c r="C1928">
        <v>1</v>
      </c>
      <c r="D1928" s="17" t="s">
        <v>230</v>
      </c>
      <c r="E1928">
        <v>41</v>
      </c>
      <c r="F1928">
        <v>3</v>
      </c>
      <c r="G1928">
        <v>2.37</v>
      </c>
      <c r="H1928" t="s">
        <v>8</v>
      </c>
      <c r="I1928" t="s">
        <v>8</v>
      </c>
      <c r="J1928" t="s">
        <v>3</v>
      </c>
      <c r="K1928" t="s">
        <v>199</v>
      </c>
      <c r="L1928">
        <v>13.912559999999999</v>
      </c>
      <c r="M1928" t="s">
        <v>422</v>
      </c>
      <c r="N1928">
        <f t="shared" si="65"/>
        <v>16.193809024390244</v>
      </c>
      <c r="O1928">
        <f t="shared" si="66"/>
        <v>-2.2812490243902452</v>
      </c>
      <c r="Q1928">
        <f>O1928-P$1</f>
        <v>3.4824504878048703</v>
      </c>
    </row>
    <row r="1929" spans="1:17" hidden="1" x14ac:dyDescent="0.25">
      <c r="A1929" t="s">
        <v>312</v>
      </c>
      <c r="B1929">
        <v>118</v>
      </c>
      <c r="C1929">
        <v>1</v>
      </c>
      <c r="D1929" s="17" t="s">
        <v>283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 t="s">
        <v>47</v>
      </c>
      <c r="L1929">
        <v>20.336320000000001</v>
      </c>
      <c r="M1929" t="s">
        <v>421</v>
      </c>
      <c r="N1929">
        <f t="shared" si="65"/>
        <v>17.077272195121949</v>
      </c>
      <c r="O1929">
        <f t="shared" si="66"/>
        <v>3.2590478048780511</v>
      </c>
    </row>
    <row r="1930" spans="1:17" x14ac:dyDescent="0.25">
      <c r="A1930" t="s">
        <v>312</v>
      </c>
      <c r="B1930">
        <v>118</v>
      </c>
      <c r="C1930">
        <v>1</v>
      </c>
      <c r="D1930" s="17" t="s">
        <v>283</v>
      </c>
      <c r="E1930">
        <v>2</v>
      </c>
      <c r="F1930">
        <v>2</v>
      </c>
      <c r="G1930">
        <v>5</v>
      </c>
      <c r="H1930" t="s">
        <v>1</v>
      </c>
      <c r="I1930" t="s">
        <v>2</v>
      </c>
      <c r="J1930" t="s">
        <v>3</v>
      </c>
      <c r="K1930" t="s">
        <v>48</v>
      </c>
      <c r="L1930">
        <v>18.912559999999999</v>
      </c>
      <c r="M1930" t="s">
        <v>421</v>
      </c>
      <c r="N1930">
        <f t="shared" si="65"/>
        <v>17.077272195121949</v>
      </c>
      <c r="O1930">
        <f t="shared" si="66"/>
        <v>1.8352878048780497</v>
      </c>
      <c r="Q1930">
        <f>O1930-P$1</f>
        <v>7.5989873170731652</v>
      </c>
    </row>
    <row r="1931" spans="1:17" x14ac:dyDescent="0.25">
      <c r="A1931" t="s">
        <v>312</v>
      </c>
      <c r="B1931">
        <v>118</v>
      </c>
      <c r="C1931">
        <v>1</v>
      </c>
      <c r="D1931" s="17" t="s">
        <v>283</v>
      </c>
      <c r="E1931">
        <v>3</v>
      </c>
      <c r="F1931">
        <v>2</v>
      </c>
      <c r="G1931">
        <v>4.25</v>
      </c>
      <c r="H1931" t="s">
        <v>1</v>
      </c>
      <c r="I1931" t="s">
        <v>2</v>
      </c>
      <c r="J1931" t="s">
        <v>6</v>
      </c>
      <c r="K1931" t="s">
        <v>49</v>
      </c>
      <c r="L1931">
        <v>14.652469999999999</v>
      </c>
      <c r="M1931" t="s">
        <v>421</v>
      </c>
      <c r="N1931">
        <f t="shared" si="65"/>
        <v>17.077272195121949</v>
      </c>
      <c r="O1931">
        <f t="shared" si="66"/>
        <v>-2.4248021951219503</v>
      </c>
    </row>
    <row r="1932" spans="1:17" x14ac:dyDescent="0.25">
      <c r="A1932" t="s">
        <v>312</v>
      </c>
      <c r="B1932">
        <v>118</v>
      </c>
      <c r="C1932">
        <v>1</v>
      </c>
      <c r="D1932" s="17" t="s">
        <v>283</v>
      </c>
      <c r="E1932">
        <v>4</v>
      </c>
      <c r="F1932">
        <v>3</v>
      </c>
      <c r="G1932">
        <v>3.01</v>
      </c>
      <c r="H1932" t="s">
        <v>8</v>
      </c>
      <c r="I1932" t="s">
        <v>8</v>
      </c>
      <c r="J1932" t="s">
        <v>6</v>
      </c>
      <c r="K1932" t="s">
        <v>50</v>
      </c>
      <c r="L1932">
        <v>14.047079999999999</v>
      </c>
      <c r="M1932" t="s">
        <v>421</v>
      </c>
      <c r="N1932">
        <f t="shared" si="65"/>
        <v>17.077272195121949</v>
      </c>
      <c r="O1932">
        <f t="shared" si="66"/>
        <v>-3.0301921951219501</v>
      </c>
    </row>
    <row r="1933" spans="1:17" x14ac:dyDescent="0.25">
      <c r="A1933" t="s">
        <v>312</v>
      </c>
      <c r="B1933">
        <v>118</v>
      </c>
      <c r="C1933">
        <v>1</v>
      </c>
      <c r="D1933" s="17" t="s">
        <v>283</v>
      </c>
      <c r="E1933">
        <v>5</v>
      </c>
      <c r="F1933">
        <v>3</v>
      </c>
      <c r="G1933">
        <v>3.02</v>
      </c>
      <c r="H1933" t="s">
        <v>8</v>
      </c>
      <c r="I1933" t="s">
        <v>8</v>
      </c>
      <c r="J1933" t="s">
        <v>3</v>
      </c>
      <c r="K1933" t="s">
        <v>51</v>
      </c>
      <c r="L1933">
        <v>17.320630000000001</v>
      </c>
      <c r="M1933" t="s">
        <v>421</v>
      </c>
      <c r="N1933">
        <f t="shared" si="65"/>
        <v>17.077272195121949</v>
      </c>
      <c r="O1933">
        <f t="shared" si="66"/>
        <v>0.24335780487805181</v>
      </c>
      <c r="Q1933">
        <f>O1933-P$1</f>
        <v>6.0070573170731674</v>
      </c>
    </row>
    <row r="1934" spans="1:17" x14ac:dyDescent="0.25">
      <c r="A1934" t="s">
        <v>312</v>
      </c>
      <c r="B1934">
        <v>118</v>
      </c>
      <c r="C1934">
        <v>1</v>
      </c>
      <c r="D1934" s="17" t="s">
        <v>283</v>
      </c>
      <c r="E1934">
        <v>6</v>
      </c>
      <c r="F1934">
        <v>3</v>
      </c>
      <c r="G1934">
        <v>3.39</v>
      </c>
      <c r="H1934" t="s">
        <v>8</v>
      </c>
      <c r="I1934" t="s">
        <v>8</v>
      </c>
      <c r="J1934" t="s">
        <v>3</v>
      </c>
      <c r="K1934" t="s">
        <v>52</v>
      </c>
      <c r="L1934">
        <v>18.83408</v>
      </c>
      <c r="M1934" t="s">
        <v>421</v>
      </c>
      <c r="N1934">
        <f t="shared" si="65"/>
        <v>17.077272195121949</v>
      </c>
      <c r="O1934">
        <f t="shared" si="66"/>
        <v>1.7568078048780507</v>
      </c>
      <c r="Q1934">
        <f>O1934-P$1</f>
        <v>7.5205073170731662</v>
      </c>
    </row>
    <row r="1935" spans="1:17" x14ac:dyDescent="0.25">
      <c r="A1935" t="s">
        <v>312</v>
      </c>
      <c r="B1935">
        <v>118</v>
      </c>
      <c r="C1935">
        <v>1</v>
      </c>
      <c r="D1935" s="17" t="s">
        <v>283</v>
      </c>
      <c r="E1935">
        <v>7</v>
      </c>
      <c r="F1935">
        <v>1</v>
      </c>
      <c r="G1935">
        <v>6.04</v>
      </c>
      <c r="H1935" t="s">
        <v>8</v>
      </c>
      <c r="I1935" t="s">
        <v>8</v>
      </c>
      <c r="J1935" t="s">
        <v>6</v>
      </c>
      <c r="K1935" t="s">
        <v>53</v>
      </c>
      <c r="L1935">
        <v>16.737670000000001</v>
      </c>
      <c r="M1935" t="s">
        <v>421</v>
      </c>
      <c r="N1935">
        <f t="shared" si="65"/>
        <v>17.077272195121949</v>
      </c>
      <c r="O1935">
        <f t="shared" si="66"/>
        <v>-0.33960219512194811</v>
      </c>
    </row>
    <row r="1936" spans="1:17" x14ac:dyDescent="0.25">
      <c r="A1936" t="s">
        <v>312</v>
      </c>
      <c r="B1936">
        <v>118</v>
      </c>
      <c r="C1936">
        <v>1</v>
      </c>
      <c r="D1936" s="17" t="s">
        <v>283</v>
      </c>
      <c r="E1936">
        <v>8</v>
      </c>
      <c r="F1936">
        <v>3</v>
      </c>
      <c r="G1936">
        <v>2.56</v>
      </c>
      <c r="H1936" t="s">
        <v>8</v>
      </c>
      <c r="I1936" t="s">
        <v>8</v>
      </c>
      <c r="J1936" t="s">
        <v>3</v>
      </c>
      <c r="K1936" t="s">
        <v>54</v>
      </c>
      <c r="L1936">
        <v>16.322870000000002</v>
      </c>
      <c r="M1936" t="s">
        <v>421</v>
      </c>
      <c r="N1936">
        <f t="shared" si="65"/>
        <v>17.077272195121949</v>
      </c>
      <c r="O1936">
        <f t="shared" si="66"/>
        <v>-0.75440219512194773</v>
      </c>
      <c r="Q1936">
        <f>O1936-P$1</f>
        <v>5.0092973170731678</v>
      </c>
    </row>
    <row r="1937" spans="1:17" x14ac:dyDescent="0.25">
      <c r="A1937" t="s">
        <v>312</v>
      </c>
      <c r="B1937">
        <v>118</v>
      </c>
      <c r="C1937">
        <v>1</v>
      </c>
      <c r="D1937" s="17" t="s">
        <v>283</v>
      </c>
      <c r="E1937">
        <v>9</v>
      </c>
      <c r="F1937">
        <v>2</v>
      </c>
      <c r="G1937">
        <v>4.1399999999999997</v>
      </c>
      <c r="H1937" t="s">
        <v>8</v>
      </c>
      <c r="I1937" t="s">
        <v>8</v>
      </c>
      <c r="J1937" t="s">
        <v>6</v>
      </c>
      <c r="K1937" t="s">
        <v>55</v>
      </c>
      <c r="L1937">
        <v>14.630039999999999</v>
      </c>
      <c r="M1937" t="s">
        <v>421</v>
      </c>
      <c r="N1937">
        <f t="shared" si="65"/>
        <v>17.077272195121949</v>
      </c>
      <c r="O1937">
        <f t="shared" si="66"/>
        <v>-2.4472321951219502</v>
      </c>
    </row>
    <row r="1938" spans="1:17" x14ac:dyDescent="0.25">
      <c r="A1938" t="s">
        <v>312</v>
      </c>
      <c r="B1938">
        <v>118</v>
      </c>
      <c r="C1938">
        <v>1</v>
      </c>
      <c r="D1938" s="17" t="s">
        <v>283</v>
      </c>
      <c r="E1938">
        <v>10</v>
      </c>
      <c r="F1938">
        <v>2</v>
      </c>
      <c r="G1938">
        <v>4.1399999999999997</v>
      </c>
      <c r="H1938" t="s">
        <v>1</v>
      </c>
      <c r="I1938" t="s">
        <v>5</v>
      </c>
      <c r="J1938" t="s">
        <v>6</v>
      </c>
      <c r="K1938" t="s">
        <v>56</v>
      </c>
      <c r="L1938">
        <v>14.28251</v>
      </c>
      <c r="M1938" t="s">
        <v>421</v>
      </c>
      <c r="N1938">
        <f t="shared" si="65"/>
        <v>17.077272195121949</v>
      </c>
      <c r="O1938">
        <f t="shared" si="66"/>
        <v>-2.7947621951219492</v>
      </c>
    </row>
    <row r="1939" spans="1:17" x14ac:dyDescent="0.25">
      <c r="A1939" t="s">
        <v>312</v>
      </c>
      <c r="B1939">
        <v>118</v>
      </c>
      <c r="C1939">
        <v>1</v>
      </c>
      <c r="D1939" s="17" t="s">
        <v>283</v>
      </c>
      <c r="E1939">
        <v>11</v>
      </c>
      <c r="F1939">
        <v>2</v>
      </c>
      <c r="G1939">
        <v>5.19</v>
      </c>
      <c r="H1939" t="s">
        <v>8</v>
      </c>
      <c r="I1939" t="s">
        <v>8</v>
      </c>
      <c r="J1939" t="s">
        <v>3</v>
      </c>
      <c r="K1939" t="s">
        <v>57</v>
      </c>
      <c r="L1939">
        <v>20.99776</v>
      </c>
      <c r="M1939" t="s">
        <v>421</v>
      </c>
      <c r="N1939">
        <f t="shared" si="65"/>
        <v>17.077272195121949</v>
      </c>
      <c r="O1939">
        <f t="shared" si="66"/>
        <v>3.92048780487805</v>
      </c>
      <c r="Q1939">
        <f>O1939-P$1</f>
        <v>9.6841873170731656</v>
      </c>
    </row>
    <row r="1940" spans="1:17" x14ac:dyDescent="0.25">
      <c r="A1940" t="s">
        <v>312</v>
      </c>
      <c r="B1940">
        <v>118</v>
      </c>
      <c r="C1940">
        <v>1</v>
      </c>
      <c r="D1940" s="17" t="s">
        <v>283</v>
      </c>
      <c r="E1940">
        <v>12</v>
      </c>
      <c r="F1940">
        <v>1</v>
      </c>
      <c r="G1940">
        <v>5.58</v>
      </c>
      <c r="H1940" t="s">
        <v>8</v>
      </c>
      <c r="I1940" t="s">
        <v>8</v>
      </c>
      <c r="J1940" t="s">
        <v>3</v>
      </c>
      <c r="K1940" t="s">
        <v>58</v>
      </c>
      <c r="L1940">
        <v>22.309419999999999</v>
      </c>
      <c r="M1940" t="s">
        <v>421</v>
      </c>
      <c r="N1940">
        <f t="shared" si="65"/>
        <v>17.077272195121949</v>
      </c>
      <c r="O1940">
        <f t="shared" si="66"/>
        <v>5.2321478048780499</v>
      </c>
      <c r="Q1940">
        <f>O1940-P$1</f>
        <v>10.995847317073165</v>
      </c>
    </row>
    <row r="1941" spans="1:17" x14ac:dyDescent="0.25">
      <c r="A1941" t="s">
        <v>312</v>
      </c>
      <c r="B1941">
        <v>118</v>
      </c>
      <c r="C1941">
        <v>1</v>
      </c>
      <c r="D1941" s="17" t="s">
        <v>283</v>
      </c>
      <c r="E1941">
        <v>13</v>
      </c>
      <c r="F1941">
        <v>2</v>
      </c>
      <c r="G1941">
        <v>4.47</v>
      </c>
      <c r="H1941" t="s">
        <v>8</v>
      </c>
      <c r="I1941" t="s">
        <v>8</v>
      </c>
      <c r="J1941" t="s">
        <v>6</v>
      </c>
      <c r="K1941" t="s">
        <v>59</v>
      </c>
      <c r="L1941">
        <v>13.39686</v>
      </c>
      <c r="M1941" t="s">
        <v>421</v>
      </c>
      <c r="N1941">
        <f t="shared" si="65"/>
        <v>17.077272195121949</v>
      </c>
      <c r="O1941">
        <f t="shared" si="66"/>
        <v>-3.6804121951219493</v>
      </c>
    </row>
    <row r="1942" spans="1:17" x14ac:dyDescent="0.25">
      <c r="A1942" t="s">
        <v>312</v>
      </c>
      <c r="B1942">
        <v>118</v>
      </c>
      <c r="C1942">
        <v>1</v>
      </c>
      <c r="D1942" s="17" t="s">
        <v>283</v>
      </c>
      <c r="E1942">
        <v>14</v>
      </c>
      <c r="F1942">
        <v>1</v>
      </c>
      <c r="G1942">
        <v>5.08</v>
      </c>
      <c r="H1942" t="s">
        <v>1</v>
      </c>
      <c r="I1942" t="s">
        <v>5</v>
      </c>
      <c r="J1942" t="s">
        <v>6</v>
      </c>
      <c r="K1942" t="s">
        <v>60</v>
      </c>
      <c r="L1942">
        <v>14.921530000000001</v>
      </c>
      <c r="M1942" t="s">
        <v>421</v>
      </c>
      <c r="N1942">
        <f t="shared" si="65"/>
        <v>17.077272195121949</v>
      </c>
      <c r="O1942">
        <f t="shared" si="66"/>
        <v>-2.1557421951219489</v>
      </c>
    </row>
    <row r="1943" spans="1:17" x14ac:dyDescent="0.25">
      <c r="A1943" t="s">
        <v>312</v>
      </c>
      <c r="B1943">
        <v>118</v>
      </c>
      <c r="C1943">
        <v>1</v>
      </c>
      <c r="D1943" s="17" t="s">
        <v>283</v>
      </c>
      <c r="E1943">
        <v>15</v>
      </c>
      <c r="F1943">
        <v>2</v>
      </c>
      <c r="G1943">
        <v>5.19</v>
      </c>
      <c r="H1943" t="s">
        <v>1</v>
      </c>
      <c r="I1943" t="s">
        <v>5</v>
      </c>
      <c r="J1943" t="s">
        <v>3</v>
      </c>
      <c r="K1943" t="s">
        <v>61</v>
      </c>
      <c r="L1943">
        <v>20.952919999999999</v>
      </c>
      <c r="M1943" t="s">
        <v>421</v>
      </c>
      <c r="N1943">
        <f t="shared" si="65"/>
        <v>17.077272195121949</v>
      </c>
      <c r="O1943">
        <f t="shared" si="66"/>
        <v>3.8756478048780494</v>
      </c>
      <c r="Q1943">
        <f>O1943-P$1</f>
        <v>9.6393473170731649</v>
      </c>
    </row>
    <row r="1944" spans="1:17" x14ac:dyDescent="0.25">
      <c r="A1944" t="s">
        <v>312</v>
      </c>
      <c r="B1944">
        <v>118</v>
      </c>
      <c r="C1944">
        <v>1</v>
      </c>
      <c r="D1944" s="17" t="s">
        <v>283</v>
      </c>
      <c r="E1944">
        <v>16</v>
      </c>
      <c r="F1944">
        <v>2</v>
      </c>
      <c r="G1944">
        <v>3.99</v>
      </c>
      <c r="H1944" t="s">
        <v>1</v>
      </c>
      <c r="I1944" t="s">
        <v>2</v>
      </c>
      <c r="J1944" t="s">
        <v>6</v>
      </c>
      <c r="K1944" t="s">
        <v>62</v>
      </c>
      <c r="L1944">
        <v>16.221969999999999</v>
      </c>
      <c r="M1944" t="s">
        <v>421</v>
      </c>
      <c r="N1944">
        <f t="shared" si="65"/>
        <v>17.077272195121949</v>
      </c>
      <c r="O1944">
        <f t="shared" si="66"/>
        <v>-0.8553021951219506</v>
      </c>
    </row>
    <row r="1945" spans="1:17" x14ac:dyDescent="0.25">
      <c r="A1945" t="s">
        <v>312</v>
      </c>
      <c r="B1945">
        <v>118</v>
      </c>
      <c r="C1945">
        <v>1</v>
      </c>
      <c r="D1945" s="17" t="s">
        <v>283</v>
      </c>
      <c r="E1945">
        <v>17</v>
      </c>
      <c r="F1945">
        <v>1</v>
      </c>
      <c r="G1945">
        <v>6.19</v>
      </c>
      <c r="H1945" t="s">
        <v>8</v>
      </c>
      <c r="I1945" t="s">
        <v>8</v>
      </c>
      <c r="J1945" t="s">
        <v>3</v>
      </c>
      <c r="K1945" t="s">
        <v>63</v>
      </c>
      <c r="L1945">
        <v>20.919280000000001</v>
      </c>
      <c r="M1945" t="s">
        <v>421</v>
      </c>
      <c r="N1945">
        <f t="shared" si="65"/>
        <v>17.077272195121949</v>
      </c>
      <c r="O1945">
        <f t="shared" si="66"/>
        <v>3.842007804878051</v>
      </c>
      <c r="Q1945">
        <f>O1945-P$1</f>
        <v>9.6057073170731666</v>
      </c>
    </row>
    <row r="1946" spans="1:17" x14ac:dyDescent="0.25">
      <c r="A1946" t="s">
        <v>312</v>
      </c>
      <c r="B1946">
        <v>118</v>
      </c>
      <c r="C1946">
        <v>1</v>
      </c>
      <c r="D1946" s="17" t="s">
        <v>283</v>
      </c>
      <c r="E1946">
        <v>18</v>
      </c>
      <c r="F1946">
        <v>2</v>
      </c>
      <c r="G1946">
        <v>4.47</v>
      </c>
      <c r="H1946" t="s">
        <v>1</v>
      </c>
      <c r="I1946" t="s">
        <v>5</v>
      </c>
      <c r="J1946" t="s">
        <v>6</v>
      </c>
      <c r="K1946" t="s">
        <v>64</v>
      </c>
      <c r="L1946">
        <v>14.338559999999999</v>
      </c>
      <c r="M1946" t="s">
        <v>421</v>
      </c>
      <c r="N1946">
        <f t="shared" si="65"/>
        <v>17.077272195121949</v>
      </c>
      <c r="O1946">
        <f t="shared" si="66"/>
        <v>-2.7387121951219502</v>
      </c>
    </row>
    <row r="1947" spans="1:17" x14ac:dyDescent="0.25">
      <c r="A1947" t="s">
        <v>312</v>
      </c>
      <c r="B1947">
        <v>118</v>
      </c>
      <c r="C1947">
        <v>1</v>
      </c>
      <c r="D1947" s="17" t="s">
        <v>283</v>
      </c>
      <c r="E1947">
        <v>19</v>
      </c>
      <c r="F1947">
        <v>1</v>
      </c>
      <c r="G1947">
        <v>5.58</v>
      </c>
      <c r="H1947" t="s">
        <v>1</v>
      </c>
      <c r="I1947" t="s">
        <v>5</v>
      </c>
      <c r="J1947" t="s">
        <v>3</v>
      </c>
      <c r="K1947" t="s">
        <v>65</v>
      </c>
      <c r="L1947">
        <v>22.466370000000001</v>
      </c>
      <c r="M1947" t="s">
        <v>421</v>
      </c>
      <c r="N1947">
        <f t="shared" si="65"/>
        <v>17.077272195121949</v>
      </c>
      <c r="O1947">
        <f t="shared" si="66"/>
        <v>5.3890978048780518</v>
      </c>
      <c r="Q1947">
        <f>O1947-P$1</f>
        <v>11.152797317073167</v>
      </c>
    </row>
    <row r="1948" spans="1:17" x14ac:dyDescent="0.25">
      <c r="A1948" t="s">
        <v>312</v>
      </c>
      <c r="B1948">
        <v>118</v>
      </c>
      <c r="C1948">
        <v>1</v>
      </c>
      <c r="D1948" s="17" t="s">
        <v>283</v>
      </c>
      <c r="E1948">
        <v>20</v>
      </c>
      <c r="F1948">
        <v>2</v>
      </c>
      <c r="G1948">
        <v>4.25</v>
      </c>
      <c r="H1948" t="s">
        <v>8</v>
      </c>
      <c r="I1948" t="s">
        <v>8</v>
      </c>
      <c r="J1948" t="s">
        <v>6</v>
      </c>
      <c r="K1948" t="s">
        <v>66</v>
      </c>
      <c r="L1948">
        <v>13.632289999999999</v>
      </c>
      <c r="M1948" t="s">
        <v>421</v>
      </c>
      <c r="N1948">
        <f t="shared" si="65"/>
        <v>17.077272195121949</v>
      </c>
      <c r="O1948">
        <f t="shared" si="66"/>
        <v>-3.4449821951219501</v>
      </c>
    </row>
    <row r="1949" spans="1:17" x14ac:dyDescent="0.25">
      <c r="A1949" t="s">
        <v>312</v>
      </c>
      <c r="B1949">
        <v>118</v>
      </c>
      <c r="C1949">
        <v>1</v>
      </c>
      <c r="D1949" s="17" t="s">
        <v>283</v>
      </c>
      <c r="E1949">
        <v>21</v>
      </c>
      <c r="F1949">
        <v>1</v>
      </c>
      <c r="G1949">
        <v>5.08</v>
      </c>
      <c r="H1949" t="s">
        <v>8</v>
      </c>
      <c r="I1949" t="s">
        <v>8</v>
      </c>
      <c r="J1949" t="s">
        <v>6</v>
      </c>
      <c r="K1949" t="s">
        <v>67</v>
      </c>
      <c r="L1949">
        <v>14.764570000000001</v>
      </c>
      <c r="M1949" t="s">
        <v>421</v>
      </c>
      <c r="N1949">
        <f t="shared" si="65"/>
        <v>17.077272195121949</v>
      </c>
      <c r="O1949">
        <f t="shared" si="66"/>
        <v>-2.3127021951219486</v>
      </c>
    </row>
    <row r="1950" spans="1:17" x14ac:dyDescent="0.25">
      <c r="A1950" t="s">
        <v>312</v>
      </c>
      <c r="B1950">
        <v>118</v>
      </c>
      <c r="C1950">
        <v>1</v>
      </c>
      <c r="D1950" s="17" t="s">
        <v>283</v>
      </c>
      <c r="E1950">
        <v>22</v>
      </c>
      <c r="F1950">
        <v>2</v>
      </c>
      <c r="G1950">
        <v>4.7</v>
      </c>
      <c r="H1950" t="s">
        <v>1</v>
      </c>
      <c r="I1950" t="s">
        <v>2</v>
      </c>
      <c r="J1950" t="s">
        <v>3</v>
      </c>
      <c r="K1950" t="s">
        <v>68</v>
      </c>
      <c r="L1950">
        <v>20.60538</v>
      </c>
      <c r="M1950" t="s">
        <v>421</v>
      </c>
      <c r="N1950">
        <f t="shared" si="65"/>
        <v>17.077272195121949</v>
      </c>
      <c r="O1950">
        <f t="shared" si="66"/>
        <v>3.5281078048780508</v>
      </c>
      <c r="Q1950">
        <f>O1950-P$1</f>
        <v>9.2918073170731663</v>
      </c>
    </row>
    <row r="1951" spans="1:17" x14ac:dyDescent="0.25">
      <c r="A1951" t="s">
        <v>312</v>
      </c>
      <c r="B1951">
        <v>118</v>
      </c>
      <c r="C1951">
        <v>1</v>
      </c>
      <c r="D1951" s="17" t="s">
        <v>283</v>
      </c>
      <c r="E1951">
        <v>23</v>
      </c>
      <c r="F1951">
        <v>1</v>
      </c>
      <c r="G1951">
        <v>6.04</v>
      </c>
      <c r="H1951" t="s">
        <v>1</v>
      </c>
      <c r="I1951" t="s">
        <v>2</v>
      </c>
      <c r="J1951" t="s">
        <v>6</v>
      </c>
      <c r="K1951" t="s">
        <v>69</v>
      </c>
      <c r="L1951">
        <v>17.634530000000002</v>
      </c>
      <c r="M1951" t="s">
        <v>421</v>
      </c>
      <c r="N1951">
        <f t="shared" si="65"/>
        <v>17.077272195121949</v>
      </c>
      <c r="O1951">
        <f t="shared" si="66"/>
        <v>0.5572578048780521</v>
      </c>
    </row>
    <row r="1952" spans="1:17" x14ac:dyDescent="0.25">
      <c r="A1952" t="s">
        <v>312</v>
      </c>
      <c r="B1952">
        <v>118</v>
      </c>
      <c r="C1952">
        <v>1</v>
      </c>
      <c r="D1952" s="17" t="s">
        <v>283</v>
      </c>
      <c r="E1952">
        <v>24</v>
      </c>
      <c r="F1952">
        <v>3</v>
      </c>
      <c r="G1952">
        <v>2.56</v>
      </c>
      <c r="H1952" t="s">
        <v>1</v>
      </c>
      <c r="I1952" t="s">
        <v>5</v>
      </c>
      <c r="J1952" t="s">
        <v>3</v>
      </c>
      <c r="K1952" t="s">
        <v>70</v>
      </c>
      <c r="L1952">
        <v>16.513449999999999</v>
      </c>
      <c r="M1952" t="s">
        <v>421</v>
      </c>
      <c r="N1952">
        <f t="shared" si="65"/>
        <v>17.077272195121949</v>
      </c>
      <c r="O1952">
        <f t="shared" si="66"/>
        <v>-0.56382219512195064</v>
      </c>
      <c r="Q1952">
        <f>O1952-P$1</f>
        <v>5.1998773170731649</v>
      </c>
    </row>
    <row r="1953" spans="1:17" x14ac:dyDescent="0.25">
      <c r="A1953" t="s">
        <v>312</v>
      </c>
      <c r="B1953">
        <v>118</v>
      </c>
      <c r="C1953">
        <v>1</v>
      </c>
      <c r="D1953" s="17" t="s">
        <v>283</v>
      </c>
      <c r="E1953">
        <v>25</v>
      </c>
      <c r="F1953">
        <v>3</v>
      </c>
      <c r="G1953">
        <v>3.02</v>
      </c>
      <c r="H1953" t="s">
        <v>1</v>
      </c>
      <c r="I1953" t="s">
        <v>2</v>
      </c>
      <c r="J1953" t="s">
        <v>3</v>
      </c>
      <c r="K1953" t="s">
        <v>71</v>
      </c>
      <c r="L1953">
        <v>16.524660000000001</v>
      </c>
      <c r="M1953" t="s">
        <v>421</v>
      </c>
      <c r="N1953">
        <f t="shared" si="65"/>
        <v>17.077272195121949</v>
      </c>
      <c r="O1953">
        <f t="shared" si="66"/>
        <v>-0.5526121951219487</v>
      </c>
      <c r="Q1953">
        <f>O1953-P$1</f>
        <v>5.2110873170731669</v>
      </c>
    </row>
    <row r="1954" spans="1:17" x14ac:dyDescent="0.25">
      <c r="A1954" t="s">
        <v>312</v>
      </c>
      <c r="B1954">
        <v>118</v>
      </c>
      <c r="C1954">
        <v>1</v>
      </c>
      <c r="D1954" s="17" t="s">
        <v>283</v>
      </c>
      <c r="E1954">
        <v>26</v>
      </c>
      <c r="F1954">
        <v>3</v>
      </c>
      <c r="G1954">
        <v>3.39</v>
      </c>
      <c r="H1954" t="s">
        <v>1</v>
      </c>
      <c r="I1954" t="s">
        <v>5</v>
      </c>
      <c r="J1954" t="s">
        <v>3</v>
      </c>
      <c r="K1954" t="s">
        <v>72</v>
      </c>
      <c r="L1954">
        <v>15.89686</v>
      </c>
      <c r="M1954" t="s">
        <v>421</v>
      </c>
      <c r="N1954">
        <f t="shared" si="65"/>
        <v>17.077272195121949</v>
      </c>
      <c r="O1954">
        <f t="shared" si="66"/>
        <v>-1.1804121951219493</v>
      </c>
      <c r="Q1954">
        <f>O1954-P$1</f>
        <v>4.5832873170731663</v>
      </c>
    </row>
    <row r="1955" spans="1:17" x14ac:dyDescent="0.25">
      <c r="A1955" t="s">
        <v>312</v>
      </c>
      <c r="B1955">
        <v>118</v>
      </c>
      <c r="C1955">
        <v>1</v>
      </c>
      <c r="D1955" s="17" t="s">
        <v>283</v>
      </c>
      <c r="E1955">
        <v>27</v>
      </c>
      <c r="F1955">
        <v>1</v>
      </c>
      <c r="G1955">
        <v>6.19</v>
      </c>
      <c r="H1955" t="s">
        <v>1</v>
      </c>
      <c r="I1955" t="s">
        <v>2</v>
      </c>
      <c r="J1955" t="s">
        <v>3</v>
      </c>
      <c r="K1955" t="s">
        <v>73</v>
      </c>
      <c r="L1955">
        <v>19.316140000000001</v>
      </c>
      <c r="M1955" t="s">
        <v>421</v>
      </c>
      <c r="N1955">
        <f t="shared" si="65"/>
        <v>17.077272195121949</v>
      </c>
      <c r="O1955">
        <f t="shared" si="66"/>
        <v>2.2388678048780513</v>
      </c>
      <c r="Q1955">
        <f>O1955-P$1</f>
        <v>8.0025673170731668</v>
      </c>
    </row>
    <row r="1956" spans="1:17" x14ac:dyDescent="0.25">
      <c r="A1956" t="s">
        <v>312</v>
      </c>
      <c r="B1956">
        <v>118</v>
      </c>
      <c r="C1956">
        <v>1</v>
      </c>
      <c r="D1956" s="17" t="s">
        <v>283</v>
      </c>
      <c r="E1956">
        <v>28</v>
      </c>
      <c r="F1956">
        <v>3</v>
      </c>
      <c r="G1956">
        <v>1.97</v>
      </c>
      <c r="H1956" t="s">
        <v>8</v>
      </c>
      <c r="I1956" t="s">
        <v>8</v>
      </c>
      <c r="J1956" t="s">
        <v>6</v>
      </c>
      <c r="K1956" t="s">
        <v>74</v>
      </c>
      <c r="L1956">
        <v>13.20628</v>
      </c>
      <c r="M1956" t="s">
        <v>421</v>
      </c>
      <c r="N1956">
        <f t="shared" si="65"/>
        <v>17.077272195121949</v>
      </c>
      <c r="O1956">
        <f t="shared" si="66"/>
        <v>-3.8709921951219499</v>
      </c>
    </row>
    <row r="1957" spans="1:17" x14ac:dyDescent="0.25">
      <c r="A1957" t="s">
        <v>312</v>
      </c>
      <c r="B1957">
        <v>118</v>
      </c>
      <c r="C1957">
        <v>1</v>
      </c>
      <c r="D1957" s="17" t="s">
        <v>283</v>
      </c>
      <c r="E1957">
        <v>29</v>
      </c>
      <c r="F1957">
        <v>3</v>
      </c>
      <c r="G1957">
        <v>3.2</v>
      </c>
      <c r="H1957" t="s">
        <v>1</v>
      </c>
      <c r="I1957" t="s">
        <v>5</v>
      </c>
      <c r="J1957" t="s">
        <v>6</v>
      </c>
      <c r="K1957" t="s">
        <v>75</v>
      </c>
      <c r="L1957">
        <v>13.183859999999999</v>
      </c>
      <c r="M1957" t="s">
        <v>421</v>
      </c>
      <c r="N1957">
        <f t="shared" si="65"/>
        <v>17.077272195121949</v>
      </c>
      <c r="O1957">
        <f t="shared" si="66"/>
        <v>-3.8934121951219502</v>
      </c>
    </row>
    <row r="1958" spans="1:17" x14ac:dyDescent="0.25">
      <c r="A1958" t="s">
        <v>312</v>
      </c>
      <c r="B1958">
        <v>118</v>
      </c>
      <c r="C1958">
        <v>1</v>
      </c>
      <c r="D1958" s="17" t="s">
        <v>283</v>
      </c>
      <c r="E1958">
        <v>30</v>
      </c>
      <c r="F1958">
        <v>2</v>
      </c>
      <c r="G1958">
        <v>4.8099999999999996</v>
      </c>
      <c r="H1958" t="s">
        <v>8</v>
      </c>
      <c r="I1958" t="s">
        <v>8</v>
      </c>
      <c r="J1958" t="s">
        <v>3</v>
      </c>
      <c r="K1958" t="s">
        <v>76</v>
      </c>
      <c r="L1958">
        <v>21.558299999999999</v>
      </c>
      <c r="M1958" t="s">
        <v>421</v>
      </c>
      <c r="N1958">
        <f t="shared" si="65"/>
        <v>17.077272195121949</v>
      </c>
      <c r="O1958">
        <f t="shared" si="66"/>
        <v>4.4810278048780496</v>
      </c>
      <c r="Q1958">
        <f>O1958-P$1</f>
        <v>10.244727317073165</v>
      </c>
    </row>
    <row r="1959" spans="1:17" x14ac:dyDescent="0.25">
      <c r="A1959" t="s">
        <v>312</v>
      </c>
      <c r="B1959">
        <v>118</v>
      </c>
      <c r="C1959">
        <v>1</v>
      </c>
      <c r="D1959" s="17" t="s">
        <v>283</v>
      </c>
      <c r="E1959">
        <v>31</v>
      </c>
      <c r="F1959">
        <v>2</v>
      </c>
      <c r="G1959">
        <v>4.8099999999999996</v>
      </c>
      <c r="H1959" t="s">
        <v>1</v>
      </c>
      <c r="I1959" t="s">
        <v>5</v>
      </c>
      <c r="J1959" t="s">
        <v>3</v>
      </c>
      <c r="K1959" t="s">
        <v>77</v>
      </c>
      <c r="L1959">
        <v>20.12332</v>
      </c>
      <c r="M1959" t="s">
        <v>421</v>
      </c>
      <c r="N1959">
        <f t="shared" si="65"/>
        <v>17.077272195121949</v>
      </c>
      <c r="O1959">
        <f t="shared" si="66"/>
        <v>3.0460478048780502</v>
      </c>
      <c r="Q1959">
        <f>O1959-P$1</f>
        <v>8.8097473170731657</v>
      </c>
    </row>
    <row r="1960" spans="1:17" x14ac:dyDescent="0.25">
      <c r="A1960" t="s">
        <v>312</v>
      </c>
      <c r="B1960">
        <v>118</v>
      </c>
      <c r="C1960">
        <v>1</v>
      </c>
      <c r="D1960" s="17" t="s">
        <v>283</v>
      </c>
      <c r="E1960">
        <v>32</v>
      </c>
      <c r="F1960">
        <v>2</v>
      </c>
      <c r="G1960">
        <v>4.7</v>
      </c>
      <c r="H1960" t="s">
        <v>8</v>
      </c>
      <c r="I1960" t="s">
        <v>8</v>
      </c>
      <c r="J1960" t="s">
        <v>3</v>
      </c>
      <c r="K1960" t="s">
        <v>78</v>
      </c>
      <c r="L1960">
        <v>22.163679999999999</v>
      </c>
      <c r="M1960" t="s">
        <v>421</v>
      </c>
      <c r="N1960">
        <f t="shared" si="65"/>
        <v>17.077272195121949</v>
      </c>
      <c r="O1960">
        <f t="shared" si="66"/>
        <v>5.0864078048780499</v>
      </c>
      <c r="Q1960">
        <f>O1960-P$1</f>
        <v>10.850107317073165</v>
      </c>
    </row>
    <row r="1961" spans="1:17" x14ac:dyDescent="0.25">
      <c r="A1961" t="s">
        <v>312</v>
      </c>
      <c r="B1961">
        <v>118</v>
      </c>
      <c r="C1961">
        <v>1</v>
      </c>
      <c r="D1961" s="17" t="s">
        <v>283</v>
      </c>
      <c r="E1961">
        <v>33</v>
      </c>
      <c r="F1961">
        <v>1</v>
      </c>
      <c r="G1961">
        <v>5.37</v>
      </c>
      <c r="H1961" t="s">
        <v>8</v>
      </c>
      <c r="I1961" t="s">
        <v>8</v>
      </c>
      <c r="J1961" t="s">
        <v>3</v>
      </c>
      <c r="K1961" t="s">
        <v>79</v>
      </c>
      <c r="L1961">
        <v>21.928249999999998</v>
      </c>
      <c r="M1961" t="s">
        <v>421</v>
      </c>
      <c r="N1961">
        <f t="shared" si="65"/>
        <v>17.077272195121949</v>
      </c>
      <c r="O1961">
        <f t="shared" si="66"/>
        <v>4.850977804878049</v>
      </c>
      <c r="Q1961">
        <f>O1961-P$1</f>
        <v>10.614677317073165</v>
      </c>
    </row>
    <row r="1962" spans="1:17" x14ac:dyDescent="0.25">
      <c r="A1962" t="s">
        <v>312</v>
      </c>
      <c r="B1962">
        <v>118</v>
      </c>
      <c r="C1962">
        <v>1</v>
      </c>
      <c r="D1962" s="17" t="s">
        <v>283</v>
      </c>
      <c r="E1962">
        <v>34</v>
      </c>
      <c r="F1962">
        <v>2</v>
      </c>
      <c r="G1962">
        <v>5</v>
      </c>
      <c r="H1962" t="s">
        <v>8</v>
      </c>
      <c r="I1962" t="s">
        <v>8</v>
      </c>
      <c r="J1962" t="s">
        <v>3</v>
      </c>
      <c r="K1962" t="s">
        <v>80</v>
      </c>
      <c r="L1962">
        <v>17.421520000000001</v>
      </c>
      <c r="M1962" t="s">
        <v>421</v>
      </c>
      <c r="N1962">
        <f t="shared" si="65"/>
        <v>17.077272195121949</v>
      </c>
      <c r="O1962">
        <f t="shared" si="66"/>
        <v>0.34424780487805151</v>
      </c>
      <c r="Q1962">
        <f>O1962-P$1</f>
        <v>6.1079473170731671</v>
      </c>
    </row>
    <row r="1963" spans="1:17" x14ac:dyDescent="0.25">
      <c r="A1963" t="s">
        <v>312</v>
      </c>
      <c r="B1963">
        <v>118</v>
      </c>
      <c r="C1963">
        <v>1</v>
      </c>
      <c r="D1963" s="17" t="s">
        <v>283</v>
      </c>
      <c r="E1963">
        <v>35</v>
      </c>
      <c r="F1963">
        <v>2</v>
      </c>
      <c r="G1963">
        <v>3.99</v>
      </c>
      <c r="H1963" t="s">
        <v>8</v>
      </c>
      <c r="I1963" t="s">
        <v>8</v>
      </c>
      <c r="J1963" t="s">
        <v>6</v>
      </c>
      <c r="K1963" t="s">
        <v>81</v>
      </c>
      <c r="L1963">
        <v>15.089689999999999</v>
      </c>
      <c r="M1963" t="s">
        <v>421</v>
      </c>
      <c r="N1963">
        <f t="shared" si="65"/>
        <v>17.077272195121949</v>
      </c>
      <c r="O1963">
        <f t="shared" si="66"/>
        <v>-1.9875821951219503</v>
      </c>
    </row>
    <row r="1964" spans="1:17" x14ac:dyDescent="0.25">
      <c r="A1964" t="s">
        <v>312</v>
      </c>
      <c r="B1964">
        <v>118</v>
      </c>
      <c r="C1964">
        <v>1</v>
      </c>
      <c r="D1964" s="17" t="s">
        <v>283</v>
      </c>
      <c r="E1964">
        <v>36</v>
      </c>
      <c r="F1964">
        <v>3</v>
      </c>
      <c r="G1964">
        <v>3.2</v>
      </c>
      <c r="H1964" t="s">
        <v>8</v>
      </c>
      <c r="I1964" t="s">
        <v>8</v>
      </c>
      <c r="J1964" t="s">
        <v>6</v>
      </c>
      <c r="K1964" t="s">
        <v>82</v>
      </c>
      <c r="L1964">
        <v>13.82287</v>
      </c>
      <c r="M1964" t="s">
        <v>421</v>
      </c>
      <c r="N1964">
        <f t="shared" si="65"/>
        <v>17.077272195121949</v>
      </c>
      <c r="O1964">
        <f t="shared" si="66"/>
        <v>-3.2544021951219495</v>
      </c>
    </row>
    <row r="1965" spans="1:17" x14ac:dyDescent="0.25">
      <c r="A1965" t="s">
        <v>312</v>
      </c>
      <c r="B1965">
        <v>118</v>
      </c>
      <c r="C1965">
        <v>1</v>
      </c>
      <c r="D1965" s="17" t="s">
        <v>283</v>
      </c>
      <c r="E1965">
        <v>37</v>
      </c>
      <c r="F1965">
        <v>1</v>
      </c>
      <c r="G1965">
        <v>5.37</v>
      </c>
      <c r="H1965" t="s">
        <v>1</v>
      </c>
      <c r="I1965" t="s">
        <v>2</v>
      </c>
      <c r="J1965" t="s">
        <v>3</v>
      </c>
      <c r="K1965" t="s">
        <v>83</v>
      </c>
      <c r="L1965">
        <v>19.573989999999998</v>
      </c>
      <c r="M1965" t="s">
        <v>421</v>
      </c>
      <c r="N1965">
        <f t="shared" si="65"/>
        <v>17.077272195121949</v>
      </c>
      <c r="O1965">
        <f t="shared" si="66"/>
        <v>2.496717804878049</v>
      </c>
      <c r="Q1965">
        <f>O1965-P$1</f>
        <v>8.2604173170731645</v>
      </c>
    </row>
    <row r="1966" spans="1:17" x14ac:dyDescent="0.25">
      <c r="A1966" t="s">
        <v>312</v>
      </c>
      <c r="B1966">
        <v>118</v>
      </c>
      <c r="C1966">
        <v>1</v>
      </c>
      <c r="D1966" s="17" t="s">
        <v>283</v>
      </c>
      <c r="E1966">
        <v>38</v>
      </c>
      <c r="F1966">
        <v>1</v>
      </c>
      <c r="G1966">
        <v>4.72</v>
      </c>
      <c r="H1966" t="s">
        <v>1</v>
      </c>
      <c r="I1966" t="s">
        <v>2</v>
      </c>
      <c r="J1966" t="s">
        <v>6</v>
      </c>
      <c r="K1966" t="s">
        <v>84</v>
      </c>
      <c r="L1966">
        <v>13.6435</v>
      </c>
      <c r="M1966" t="s">
        <v>421</v>
      </c>
      <c r="N1966">
        <f t="shared" si="65"/>
        <v>17.077272195121949</v>
      </c>
      <c r="O1966">
        <f t="shared" si="66"/>
        <v>-3.43377219512195</v>
      </c>
    </row>
    <row r="1967" spans="1:17" x14ac:dyDescent="0.25">
      <c r="A1967" t="s">
        <v>312</v>
      </c>
      <c r="B1967">
        <v>118</v>
      </c>
      <c r="C1967">
        <v>1</v>
      </c>
      <c r="D1967" s="17" t="s">
        <v>283</v>
      </c>
      <c r="E1967">
        <v>39</v>
      </c>
      <c r="F1967">
        <v>1</v>
      </c>
      <c r="G1967">
        <v>4.72</v>
      </c>
      <c r="H1967" t="s">
        <v>8</v>
      </c>
      <c r="I1967" t="s">
        <v>8</v>
      </c>
      <c r="J1967" t="s">
        <v>6</v>
      </c>
      <c r="K1967" t="s">
        <v>85</v>
      </c>
      <c r="L1967">
        <v>14.85426</v>
      </c>
      <c r="M1967" t="s">
        <v>421</v>
      </c>
      <c r="N1967">
        <f t="shared" si="65"/>
        <v>17.077272195121949</v>
      </c>
      <c r="O1967">
        <f t="shared" si="66"/>
        <v>-2.2230121951219495</v>
      </c>
    </row>
    <row r="1968" spans="1:17" x14ac:dyDescent="0.25">
      <c r="A1968" t="s">
        <v>312</v>
      </c>
      <c r="B1968">
        <v>118</v>
      </c>
      <c r="C1968">
        <v>1</v>
      </c>
      <c r="D1968" s="17" t="s">
        <v>283</v>
      </c>
      <c r="E1968">
        <v>40</v>
      </c>
      <c r="F1968">
        <v>3</v>
      </c>
      <c r="G1968">
        <v>1.97</v>
      </c>
      <c r="H1968" t="s">
        <v>1</v>
      </c>
      <c r="I1968" t="s">
        <v>5</v>
      </c>
      <c r="J1968" t="s">
        <v>6</v>
      </c>
      <c r="K1968" t="s">
        <v>86</v>
      </c>
      <c r="L1968">
        <v>12.982060000000001</v>
      </c>
      <c r="M1968" t="s">
        <v>421</v>
      </c>
      <c r="N1968">
        <f t="shared" si="65"/>
        <v>17.077272195121949</v>
      </c>
      <c r="O1968">
        <f t="shared" si="66"/>
        <v>-4.0952121951219489</v>
      </c>
    </row>
    <row r="1969" spans="1:17" x14ac:dyDescent="0.25">
      <c r="A1969" t="s">
        <v>312</v>
      </c>
      <c r="B1969">
        <v>118</v>
      </c>
      <c r="C1969">
        <v>1</v>
      </c>
      <c r="D1969" s="17" t="s">
        <v>283</v>
      </c>
      <c r="E1969">
        <v>41</v>
      </c>
      <c r="F1969">
        <v>3</v>
      </c>
      <c r="G1969">
        <v>3.01</v>
      </c>
      <c r="H1969" t="s">
        <v>1</v>
      </c>
      <c r="I1969" t="s">
        <v>2</v>
      </c>
      <c r="J1969" t="s">
        <v>6</v>
      </c>
      <c r="K1969" t="s">
        <v>87</v>
      </c>
      <c r="L1969">
        <v>13.127800000000001</v>
      </c>
      <c r="M1969" t="s">
        <v>421</v>
      </c>
      <c r="N1969">
        <f t="shared" si="65"/>
        <v>17.077272195121949</v>
      </c>
      <c r="O1969">
        <f t="shared" si="66"/>
        <v>-3.9494721951219489</v>
      </c>
    </row>
    <row r="1970" spans="1:17" hidden="1" x14ac:dyDescent="0.25">
      <c r="A1970" t="s">
        <v>390</v>
      </c>
      <c r="B1970">
        <v>119</v>
      </c>
      <c r="C1970">
        <v>2</v>
      </c>
      <c r="D1970" s="17" t="s">
        <v>283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 t="s">
        <v>209</v>
      </c>
      <c r="L1970">
        <v>18.183859999999999</v>
      </c>
      <c r="M1970" t="s">
        <v>423</v>
      </c>
      <c r="N1970">
        <f t="shared" si="65"/>
        <v>16.878486585365852</v>
      </c>
      <c r="O1970">
        <f t="shared" si="66"/>
        <v>1.3053734146341469</v>
      </c>
    </row>
    <row r="1971" spans="1:17" x14ac:dyDescent="0.25">
      <c r="A1971" t="s">
        <v>390</v>
      </c>
      <c r="B1971">
        <v>119</v>
      </c>
      <c r="C1971">
        <v>2</v>
      </c>
      <c r="D1971" s="17" t="s">
        <v>283</v>
      </c>
      <c r="E1971">
        <v>2</v>
      </c>
      <c r="F1971">
        <v>2</v>
      </c>
      <c r="G1971">
        <v>4.37</v>
      </c>
      <c r="H1971" t="s">
        <v>1</v>
      </c>
      <c r="I1971" t="s">
        <v>5</v>
      </c>
      <c r="J1971" t="s">
        <v>6</v>
      </c>
      <c r="K1971" t="s">
        <v>177</v>
      </c>
      <c r="L1971">
        <v>20.056049999999999</v>
      </c>
      <c r="M1971" t="s">
        <v>423</v>
      </c>
      <c r="N1971">
        <f t="shared" si="65"/>
        <v>16.878486585365852</v>
      </c>
      <c r="O1971">
        <f t="shared" si="66"/>
        <v>3.1775634146341467</v>
      </c>
    </row>
    <row r="1972" spans="1:17" x14ac:dyDescent="0.25">
      <c r="A1972" t="s">
        <v>390</v>
      </c>
      <c r="B1972">
        <v>119</v>
      </c>
      <c r="C1972">
        <v>2</v>
      </c>
      <c r="D1972" s="17" t="s">
        <v>283</v>
      </c>
      <c r="E1972">
        <v>3</v>
      </c>
      <c r="F1972">
        <v>1</v>
      </c>
      <c r="G1972">
        <v>4.66</v>
      </c>
      <c r="H1972" t="s">
        <v>8</v>
      </c>
      <c r="I1972" t="s">
        <v>8</v>
      </c>
      <c r="J1972" t="s">
        <v>6</v>
      </c>
      <c r="K1972" t="s">
        <v>176</v>
      </c>
      <c r="L1972">
        <v>14.921530000000001</v>
      </c>
      <c r="M1972" t="s">
        <v>423</v>
      </c>
      <c r="N1972">
        <f t="shared" si="65"/>
        <v>16.878486585365852</v>
      </c>
      <c r="O1972">
        <f t="shared" si="66"/>
        <v>-1.9569565853658517</v>
      </c>
    </row>
    <row r="1973" spans="1:17" x14ac:dyDescent="0.25">
      <c r="A1973" t="s">
        <v>390</v>
      </c>
      <c r="B1973">
        <v>119</v>
      </c>
      <c r="C1973">
        <v>2</v>
      </c>
      <c r="D1973" s="17" t="s">
        <v>283</v>
      </c>
      <c r="E1973">
        <v>4</v>
      </c>
      <c r="F1973">
        <v>2</v>
      </c>
      <c r="G1973">
        <v>4.9400000000000004</v>
      </c>
      <c r="H1973" t="s">
        <v>1</v>
      </c>
      <c r="I1973" t="s">
        <v>2</v>
      </c>
      <c r="J1973" t="s">
        <v>3</v>
      </c>
      <c r="K1973" t="s">
        <v>207</v>
      </c>
      <c r="L1973">
        <v>18.116589999999999</v>
      </c>
      <c r="M1973" t="s">
        <v>423</v>
      </c>
      <c r="N1973">
        <f t="shared" si="65"/>
        <v>16.878486585365852</v>
      </c>
      <c r="O1973">
        <f t="shared" si="66"/>
        <v>1.2381034146341463</v>
      </c>
      <c r="Q1973">
        <f>O1973-P$1</f>
        <v>7.0018029268292619</v>
      </c>
    </row>
    <row r="1974" spans="1:17" x14ac:dyDescent="0.25">
      <c r="A1974" t="s">
        <v>390</v>
      </c>
      <c r="B1974">
        <v>119</v>
      </c>
      <c r="C1974">
        <v>2</v>
      </c>
      <c r="D1974" s="17" t="s">
        <v>283</v>
      </c>
      <c r="E1974">
        <v>5</v>
      </c>
      <c r="F1974">
        <v>2</v>
      </c>
      <c r="G1974">
        <v>4.04</v>
      </c>
      <c r="H1974" t="s">
        <v>1</v>
      </c>
      <c r="I1974" t="s">
        <v>5</v>
      </c>
      <c r="J1974" t="s">
        <v>6</v>
      </c>
      <c r="K1974" t="s">
        <v>170</v>
      </c>
      <c r="L1974">
        <v>14.73094</v>
      </c>
      <c r="M1974" t="s">
        <v>423</v>
      </c>
      <c r="N1974">
        <f t="shared" si="65"/>
        <v>16.878486585365852</v>
      </c>
      <c r="O1974">
        <f t="shared" si="66"/>
        <v>-2.147546585365852</v>
      </c>
    </row>
    <row r="1975" spans="1:17" x14ac:dyDescent="0.25">
      <c r="A1975" t="s">
        <v>390</v>
      </c>
      <c r="B1975">
        <v>119</v>
      </c>
      <c r="C1975">
        <v>2</v>
      </c>
      <c r="D1975" s="17" t="s">
        <v>283</v>
      </c>
      <c r="E1975">
        <v>6</v>
      </c>
      <c r="F1975">
        <v>2</v>
      </c>
      <c r="G1975">
        <v>4.9400000000000004</v>
      </c>
      <c r="H1975" t="s">
        <v>8</v>
      </c>
      <c r="I1975" t="s">
        <v>8</v>
      </c>
      <c r="J1975" t="s">
        <v>3</v>
      </c>
      <c r="K1975" t="s">
        <v>180</v>
      </c>
      <c r="L1975">
        <v>18.789239999999999</v>
      </c>
      <c r="M1975" t="s">
        <v>423</v>
      </c>
      <c r="N1975">
        <f t="shared" si="65"/>
        <v>16.878486585365852</v>
      </c>
      <c r="O1975">
        <f t="shared" si="66"/>
        <v>1.9107534146341472</v>
      </c>
      <c r="Q1975">
        <f>O1975-P$1</f>
        <v>7.6744529268292627</v>
      </c>
    </row>
    <row r="1976" spans="1:17" x14ac:dyDescent="0.25">
      <c r="A1976" t="s">
        <v>390</v>
      </c>
      <c r="B1976">
        <v>119</v>
      </c>
      <c r="C1976">
        <v>2</v>
      </c>
      <c r="D1976" s="17" t="s">
        <v>283</v>
      </c>
      <c r="E1976">
        <v>7</v>
      </c>
      <c r="F1976">
        <v>2</v>
      </c>
      <c r="G1976">
        <v>4.68</v>
      </c>
      <c r="H1976" t="s">
        <v>8</v>
      </c>
      <c r="I1976" t="s">
        <v>8</v>
      </c>
      <c r="J1976" t="s">
        <v>3</v>
      </c>
      <c r="K1976" t="s">
        <v>183</v>
      </c>
      <c r="L1976">
        <v>18.789239999999999</v>
      </c>
      <c r="M1976" t="s">
        <v>423</v>
      </c>
      <c r="N1976">
        <f t="shared" si="65"/>
        <v>16.878486585365852</v>
      </c>
      <c r="O1976">
        <f t="shared" si="66"/>
        <v>1.9107534146341472</v>
      </c>
      <c r="Q1976">
        <f>O1976-P$1</f>
        <v>7.6744529268292627</v>
      </c>
    </row>
    <row r="1977" spans="1:17" x14ac:dyDescent="0.25">
      <c r="A1977" t="s">
        <v>390</v>
      </c>
      <c r="B1977">
        <v>119</v>
      </c>
      <c r="C1977">
        <v>2</v>
      </c>
      <c r="D1977" s="17" t="s">
        <v>283</v>
      </c>
      <c r="E1977">
        <v>8</v>
      </c>
      <c r="F1977">
        <v>3</v>
      </c>
      <c r="G1977">
        <v>3.25</v>
      </c>
      <c r="H1977" t="s">
        <v>8</v>
      </c>
      <c r="I1977" t="s">
        <v>8</v>
      </c>
      <c r="J1977" t="s">
        <v>3</v>
      </c>
      <c r="K1977" t="s">
        <v>208</v>
      </c>
      <c r="L1977">
        <v>15.224220000000001</v>
      </c>
      <c r="M1977" t="s">
        <v>423</v>
      </c>
      <c r="N1977">
        <f t="shared" si="65"/>
        <v>16.878486585365852</v>
      </c>
      <c r="O1977">
        <f t="shared" si="66"/>
        <v>-1.6542665853658516</v>
      </c>
      <c r="Q1977">
        <f>O1977-P$1</f>
        <v>4.109432926829264</v>
      </c>
    </row>
    <row r="1978" spans="1:17" x14ac:dyDescent="0.25">
      <c r="A1978" t="s">
        <v>390</v>
      </c>
      <c r="B1978">
        <v>119</v>
      </c>
      <c r="C1978">
        <v>2</v>
      </c>
      <c r="D1978" s="17" t="s">
        <v>283</v>
      </c>
      <c r="E1978">
        <v>9</v>
      </c>
      <c r="F1978">
        <v>1</v>
      </c>
      <c r="G1978">
        <v>5.35</v>
      </c>
      <c r="H1978" t="s">
        <v>1</v>
      </c>
      <c r="I1978" t="s">
        <v>2</v>
      </c>
      <c r="J1978" t="s">
        <v>6</v>
      </c>
      <c r="K1978" t="s">
        <v>206</v>
      </c>
      <c r="L1978">
        <v>19.159189999999999</v>
      </c>
      <c r="M1978" t="s">
        <v>423</v>
      </c>
      <c r="N1978">
        <f t="shared" si="65"/>
        <v>16.878486585365852</v>
      </c>
      <c r="O1978">
        <f t="shared" si="66"/>
        <v>2.2807034146341465</v>
      </c>
    </row>
    <row r="1979" spans="1:17" x14ac:dyDescent="0.25">
      <c r="A1979" t="s">
        <v>390</v>
      </c>
      <c r="B1979">
        <v>119</v>
      </c>
      <c r="C1979">
        <v>2</v>
      </c>
      <c r="D1979" s="17" t="s">
        <v>283</v>
      </c>
      <c r="E1979">
        <v>10</v>
      </c>
      <c r="F1979">
        <v>3</v>
      </c>
      <c r="G1979">
        <v>3.37</v>
      </c>
      <c r="H1979" t="s">
        <v>8</v>
      </c>
      <c r="I1979" t="s">
        <v>8</v>
      </c>
      <c r="J1979" t="s">
        <v>6</v>
      </c>
      <c r="K1979" t="s">
        <v>175</v>
      </c>
      <c r="L1979">
        <v>14.98879</v>
      </c>
      <c r="M1979" t="s">
        <v>423</v>
      </c>
      <c r="N1979">
        <f t="shared" si="65"/>
        <v>16.878486585365852</v>
      </c>
      <c r="O1979">
        <f t="shared" si="66"/>
        <v>-1.8896965853658525</v>
      </c>
    </row>
    <row r="1980" spans="1:17" x14ac:dyDescent="0.25">
      <c r="A1980" t="s">
        <v>390</v>
      </c>
      <c r="B1980">
        <v>119</v>
      </c>
      <c r="C1980">
        <v>2</v>
      </c>
      <c r="D1980" s="17" t="s">
        <v>283</v>
      </c>
      <c r="E1980">
        <v>11</v>
      </c>
      <c r="F1980">
        <v>3</v>
      </c>
      <c r="G1980">
        <v>3.37</v>
      </c>
      <c r="H1980" t="s">
        <v>1</v>
      </c>
      <c r="I1980" t="s">
        <v>5</v>
      </c>
      <c r="J1980" t="s">
        <v>6</v>
      </c>
      <c r="K1980" t="s">
        <v>172</v>
      </c>
      <c r="L1980">
        <v>14.955159999999999</v>
      </c>
      <c r="M1980" t="s">
        <v>423</v>
      </c>
      <c r="N1980">
        <f t="shared" si="65"/>
        <v>16.878486585365852</v>
      </c>
      <c r="O1980">
        <f t="shared" si="66"/>
        <v>-1.923326585365853</v>
      </c>
    </row>
    <row r="1981" spans="1:17" x14ac:dyDescent="0.25">
      <c r="A1981" t="s">
        <v>390</v>
      </c>
      <c r="B1981">
        <v>119</v>
      </c>
      <c r="C1981">
        <v>2</v>
      </c>
      <c r="D1981" s="17" t="s">
        <v>283</v>
      </c>
      <c r="E1981">
        <v>12</v>
      </c>
      <c r="F1981">
        <v>1</v>
      </c>
      <c r="G1981">
        <v>5.35</v>
      </c>
      <c r="H1981" t="s">
        <v>8</v>
      </c>
      <c r="I1981" t="s">
        <v>8</v>
      </c>
      <c r="J1981" t="s">
        <v>6</v>
      </c>
      <c r="K1981" t="s">
        <v>194</v>
      </c>
      <c r="L1981">
        <v>18.318390000000001</v>
      </c>
      <c r="M1981" t="s">
        <v>423</v>
      </c>
      <c r="N1981">
        <f t="shared" si="65"/>
        <v>16.878486585365852</v>
      </c>
      <c r="O1981">
        <f t="shared" si="66"/>
        <v>1.4399034146341485</v>
      </c>
    </row>
    <row r="1982" spans="1:17" x14ac:dyDescent="0.25">
      <c r="A1982" t="s">
        <v>390</v>
      </c>
      <c r="B1982">
        <v>119</v>
      </c>
      <c r="C1982">
        <v>2</v>
      </c>
      <c r="D1982" s="17" t="s">
        <v>283</v>
      </c>
      <c r="E1982">
        <v>13</v>
      </c>
      <c r="F1982">
        <v>2</v>
      </c>
      <c r="G1982">
        <v>4.75</v>
      </c>
      <c r="H1982" t="s">
        <v>1</v>
      </c>
      <c r="I1982" t="s">
        <v>5</v>
      </c>
      <c r="J1982" t="s">
        <v>3</v>
      </c>
      <c r="K1982" t="s">
        <v>204</v>
      </c>
      <c r="L1982">
        <v>20.482060000000001</v>
      </c>
      <c r="M1982" t="s">
        <v>423</v>
      </c>
      <c r="N1982">
        <f t="shared" si="65"/>
        <v>16.878486585365852</v>
      </c>
      <c r="O1982">
        <f t="shared" si="66"/>
        <v>3.6035734146341483</v>
      </c>
      <c r="Q1982">
        <f>O1982-P$1</f>
        <v>9.3672729268292638</v>
      </c>
    </row>
    <row r="1983" spans="1:17" x14ac:dyDescent="0.25">
      <c r="A1983" t="s">
        <v>390</v>
      </c>
      <c r="B1983">
        <v>119</v>
      </c>
      <c r="C1983">
        <v>2</v>
      </c>
      <c r="D1983" s="17" t="s">
        <v>283</v>
      </c>
      <c r="E1983">
        <v>14</v>
      </c>
      <c r="F1983">
        <v>2</v>
      </c>
      <c r="G1983">
        <v>5.04</v>
      </c>
      <c r="H1983" t="s">
        <v>8</v>
      </c>
      <c r="I1983" t="s">
        <v>8</v>
      </c>
      <c r="J1983" t="s">
        <v>3</v>
      </c>
      <c r="K1983" t="s">
        <v>174</v>
      </c>
      <c r="L1983">
        <v>16.199549999999999</v>
      </c>
      <c r="M1983" t="s">
        <v>423</v>
      </c>
      <c r="N1983">
        <f t="shared" si="65"/>
        <v>16.878486585365852</v>
      </c>
      <c r="O1983">
        <f t="shared" si="66"/>
        <v>-0.67893658536585377</v>
      </c>
      <c r="Q1983">
        <f>O1983-P$1</f>
        <v>5.0847629268292618</v>
      </c>
    </row>
    <row r="1984" spans="1:17" x14ac:dyDescent="0.25">
      <c r="A1984" t="s">
        <v>390</v>
      </c>
      <c r="B1984">
        <v>119</v>
      </c>
      <c r="C1984">
        <v>2</v>
      </c>
      <c r="D1984" s="17" t="s">
        <v>283</v>
      </c>
      <c r="E1984">
        <v>15</v>
      </c>
      <c r="F1984">
        <v>1</v>
      </c>
      <c r="G1984">
        <v>5.86</v>
      </c>
      <c r="H1984" t="s">
        <v>8</v>
      </c>
      <c r="I1984" t="s">
        <v>8</v>
      </c>
      <c r="J1984" t="s">
        <v>3</v>
      </c>
      <c r="K1984" t="s">
        <v>203</v>
      </c>
      <c r="L1984">
        <v>18.83408</v>
      </c>
      <c r="M1984" t="s">
        <v>423</v>
      </c>
      <c r="N1984">
        <f t="shared" si="65"/>
        <v>16.878486585365852</v>
      </c>
      <c r="O1984">
        <f t="shared" si="66"/>
        <v>1.9555934146341478</v>
      </c>
      <c r="Q1984">
        <f>O1984-P$1</f>
        <v>7.7192929268292634</v>
      </c>
    </row>
    <row r="1985" spans="1:17" x14ac:dyDescent="0.25">
      <c r="A1985" t="s">
        <v>390</v>
      </c>
      <c r="B1985">
        <v>119</v>
      </c>
      <c r="C1985">
        <v>2</v>
      </c>
      <c r="D1985" s="17" t="s">
        <v>283</v>
      </c>
      <c r="E1985">
        <v>16</v>
      </c>
      <c r="F1985">
        <v>3</v>
      </c>
      <c r="G1985">
        <v>3.16</v>
      </c>
      <c r="H1985" t="s">
        <v>8</v>
      </c>
      <c r="I1985" t="s">
        <v>8</v>
      </c>
      <c r="J1985" t="s">
        <v>6</v>
      </c>
      <c r="K1985" t="s">
        <v>202</v>
      </c>
      <c r="L1985">
        <v>14.069509999999999</v>
      </c>
      <c r="M1985" t="s">
        <v>423</v>
      </c>
      <c r="N1985">
        <f t="shared" si="65"/>
        <v>16.878486585365852</v>
      </c>
      <c r="O1985">
        <f t="shared" si="66"/>
        <v>-2.808976585365853</v>
      </c>
    </row>
    <row r="1986" spans="1:17" x14ac:dyDescent="0.25">
      <c r="A1986" t="s">
        <v>390</v>
      </c>
      <c r="B1986">
        <v>119</v>
      </c>
      <c r="C1986">
        <v>2</v>
      </c>
      <c r="D1986" s="17" t="s">
        <v>283</v>
      </c>
      <c r="E1986">
        <v>17</v>
      </c>
      <c r="F1986">
        <v>1</v>
      </c>
      <c r="G1986">
        <v>5.86</v>
      </c>
      <c r="H1986" t="s">
        <v>1</v>
      </c>
      <c r="I1986" t="s">
        <v>5</v>
      </c>
      <c r="J1986" t="s">
        <v>3</v>
      </c>
      <c r="K1986" t="s">
        <v>186</v>
      </c>
      <c r="L1986">
        <v>19.6861</v>
      </c>
      <c r="M1986" t="s">
        <v>423</v>
      </c>
      <c r="N1986">
        <f t="shared" ref="N1986:N2049" si="67">AVERAGEIFS(L:L,B:B,B1986,C:C,C1986)</f>
        <v>16.878486585365852</v>
      </c>
      <c r="O1986">
        <f t="shared" ref="O1986:O2049" si="68">L1986-N1986</f>
        <v>2.8076134146341474</v>
      </c>
      <c r="Q1986">
        <f>O1986-P$1</f>
        <v>8.5713129268292629</v>
      </c>
    </row>
    <row r="1987" spans="1:17" x14ac:dyDescent="0.25">
      <c r="A1987" t="s">
        <v>390</v>
      </c>
      <c r="B1987">
        <v>119</v>
      </c>
      <c r="C1987">
        <v>2</v>
      </c>
      <c r="D1987" s="17" t="s">
        <v>283</v>
      </c>
      <c r="E1987">
        <v>18</v>
      </c>
      <c r="F1987">
        <v>1</v>
      </c>
      <c r="G1987">
        <v>5.56</v>
      </c>
      <c r="H1987" t="s">
        <v>1</v>
      </c>
      <c r="I1987" t="s">
        <v>2</v>
      </c>
      <c r="J1987" t="s">
        <v>3</v>
      </c>
      <c r="K1987" t="s">
        <v>182</v>
      </c>
      <c r="L1987">
        <v>19.282509999999998</v>
      </c>
      <c r="M1987" t="s">
        <v>423</v>
      </c>
      <c r="N1987">
        <f t="shared" si="67"/>
        <v>16.878486585365852</v>
      </c>
      <c r="O1987">
        <f t="shared" si="68"/>
        <v>2.4040234146341461</v>
      </c>
      <c r="Q1987">
        <f>O1987-P$1</f>
        <v>8.1677229268292617</v>
      </c>
    </row>
    <row r="1988" spans="1:17" x14ac:dyDescent="0.25">
      <c r="A1988" t="s">
        <v>390</v>
      </c>
      <c r="B1988">
        <v>119</v>
      </c>
      <c r="C1988">
        <v>2</v>
      </c>
      <c r="D1988" s="17" t="s">
        <v>283</v>
      </c>
      <c r="E1988">
        <v>19</v>
      </c>
      <c r="F1988">
        <v>3</v>
      </c>
      <c r="G1988">
        <v>2.92</v>
      </c>
      <c r="H1988" t="s">
        <v>8</v>
      </c>
      <c r="I1988" t="s">
        <v>8</v>
      </c>
      <c r="J1988" t="s">
        <v>3</v>
      </c>
      <c r="K1988" t="s">
        <v>179</v>
      </c>
      <c r="L1988">
        <v>13.83408</v>
      </c>
      <c r="M1988" t="s">
        <v>423</v>
      </c>
      <c r="N1988">
        <f t="shared" si="67"/>
        <v>16.878486585365852</v>
      </c>
      <c r="O1988">
        <f t="shared" si="68"/>
        <v>-3.0444065853658522</v>
      </c>
      <c r="Q1988">
        <f>O1988-P$1</f>
        <v>2.7192929268292634</v>
      </c>
    </row>
    <row r="1989" spans="1:17" x14ac:dyDescent="0.25">
      <c r="A1989" t="s">
        <v>390</v>
      </c>
      <c r="B1989">
        <v>119</v>
      </c>
      <c r="C1989">
        <v>2</v>
      </c>
      <c r="D1989" s="17" t="s">
        <v>283</v>
      </c>
      <c r="E1989">
        <v>20</v>
      </c>
      <c r="F1989">
        <v>3</v>
      </c>
      <c r="G1989">
        <v>2.99</v>
      </c>
      <c r="H1989" t="s">
        <v>8</v>
      </c>
      <c r="I1989" t="s">
        <v>8</v>
      </c>
      <c r="J1989" t="s">
        <v>6</v>
      </c>
      <c r="K1989" t="s">
        <v>198</v>
      </c>
      <c r="L1989">
        <v>13.11659</v>
      </c>
      <c r="M1989" t="s">
        <v>423</v>
      </c>
      <c r="N1989">
        <f t="shared" si="67"/>
        <v>16.878486585365852</v>
      </c>
      <c r="O1989">
        <f t="shared" si="68"/>
        <v>-3.7618965853658519</v>
      </c>
    </row>
    <row r="1990" spans="1:17" x14ac:dyDescent="0.25">
      <c r="A1990" t="s">
        <v>390</v>
      </c>
      <c r="B1990">
        <v>119</v>
      </c>
      <c r="C1990">
        <v>2</v>
      </c>
      <c r="D1990" s="17" t="s">
        <v>283</v>
      </c>
      <c r="E1990">
        <v>21</v>
      </c>
      <c r="F1990">
        <v>2</v>
      </c>
      <c r="G1990">
        <v>3.84</v>
      </c>
      <c r="H1990" t="s">
        <v>1</v>
      </c>
      <c r="I1990" t="s">
        <v>2</v>
      </c>
      <c r="J1990" t="s">
        <v>6</v>
      </c>
      <c r="K1990" t="s">
        <v>197</v>
      </c>
      <c r="L1990">
        <v>15.13453</v>
      </c>
      <c r="M1990" t="s">
        <v>423</v>
      </c>
      <c r="N1990">
        <f t="shared" si="67"/>
        <v>16.878486585365852</v>
      </c>
      <c r="O1990">
        <f t="shared" si="68"/>
        <v>-1.7439565853658525</v>
      </c>
    </row>
    <row r="1991" spans="1:17" x14ac:dyDescent="0.25">
      <c r="A1991" t="s">
        <v>390</v>
      </c>
      <c r="B1991">
        <v>119</v>
      </c>
      <c r="C1991">
        <v>2</v>
      </c>
      <c r="D1991" s="17" t="s">
        <v>283</v>
      </c>
      <c r="E1991">
        <v>22</v>
      </c>
      <c r="F1991">
        <v>2</v>
      </c>
      <c r="G1991">
        <v>3.84</v>
      </c>
      <c r="H1991" t="s">
        <v>8</v>
      </c>
      <c r="I1991" t="s">
        <v>8</v>
      </c>
      <c r="J1991" t="s">
        <v>6</v>
      </c>
      <c r="K1991" t="s">
        <v>171</v>
      </c>
      <c r="L1991">
        <v>17.051570000000002</v>
      </c>
      <c r="M1991" t="s">
        <v>423</v>
      </c>
      <c r="N1991">
        <f t="shared" si="67"/>
        <v>16.878486585365852</v>
      </c>
      <c r="O1991">
        <f t="shared" si="68"/>
        <v>0.17308341463414934</v>
      </c>
    </row>
    <row r="1992" spans="1:17" x14ac:dyDescent="0.25">
      <c r="A1992" t="s">
        <v>390</v>
      </c>
      <c r="B1992">
        <v>119</v>
      </c>
      <c r="C1992">
        <v>2</v>
      </c>
      <c r="D1992" s="17" t="s">
        <v>283</v>
      </c>
      <c r="E1992">
        <v>23</v>
      </c>
      <c r="F1992">
        <v>2</v>
      </c>
      <c r="G1992">
        <v>4.68</v>
      </c>
      <c r="H1992" t="s">
        <v>1</v>
      </c>
      <c r="I1992" t="s">
        <v>2</v>
      </c>
      <c r="J1992" t="s">
        <v>3</v>
      </c>
      <c r="K1992" t="s">
        <v>173</v>
      </c>
      <c r="L1992">
        <v>20.16816</v>
      </c>
      <c r="M1992" t="s">
        <v>423</v>
      </c>
      <c r="N1992">
        <f t="shared" si="67"/>
        <v>16.878486585365852</v>
      </c>
      <c r="O1992">
        <f t="shared" si="68"/>
        <v>3.289673414634148</v>
      </c>
      <c r="Q1992">
        <f>O1992-P$1</f>
        <v>9.0533729268292635</v>
      </c>
    </row>
    <row r="1993" spans="1:17" x14ac:dyDescent="0.25">
      <c r="A1993" t="s">
        <v>390</v>
      </c>
      <c r="B1993">
        <v>119</v>
      </c>
      <c r="C1993">
        <v>2</v>
      </c>
      <c r="D1993" s="17" t="s">
        <v>283</v>
      </c>
      <c r="E1993">
        <v>24</v>
      </c>
      <c r="F1993">
        <v>2</v>
      </c>
      <c r="G1993">
        <v>4.75</v>
      </c>
      <c r="H1993" t="s">
        <v>8</v>
      </c>
      <c r="I1993" t="s">
        <v>8</v>
      </c>
      <c r="J1993" t="s">
        <v>3</v>
      </c>
      <c r="K1993" t="s">
        <v>192</v>
      </c>
      <c r="L1993">
        <v>21.446190000000001</v>
      </c>
      <c r="M1993" t="s">
        <v>423</v>
      </c>
      <c r="N1993">
        <f t="shared" si="67"/>
        <v>16.878486585365852</v>
      </c>
      <c r="O1993">
        <f t="shared" si="68"/>
        <v>4.5677034146341491</v>
      </c>
      <c r="Q1993">
        <f>O1993-P$1</f>
        <v>10.331402926829265</v>
      </c>
    </row>
    <row r="1994" spans="1:17" x14ac:dyDescent="0.25">
      <c r="A1994" t="s">
        <v>390</v>
      </c>
      <c r="B1994">
        <v>119</v>
      </c>
      <c r="C1994">
        <v>2</v>
      </c>
      <c r="D1994" s="17" t="s">
        <v>283</v>
      </c>
      <c r="E1994">
        <v>25</v>
      </c>
      <c r="F1994">
        <v>1</v>
      </c>
      <c r="G1994">
        <v>6.98</v>
      </c>
      <c r="H1994" t="s">
        <v>1</v>
      </c>
      <c r="I1994" t="s">
        <v>2</v>
      </c>
      <c r="J1994" t="s">
        <v>3</v>
      </c>
      <c r="K1994" t="s">
        <v>205</v>
      </c>
      <c r="L1994">
        <v>18.116589999999999</v>
      </c>
      <c r="M1994" t="s">
        <v>423</v>
      </c>
      <c r="N1994">
        <f t="shared" si="67"/>
        <v>16.878486585365852</v>
      </c>
      <c r="O1994">
        <f t="shared" si="68"/>
        <v>1.2381034146341463</v>
      </c>
      <c r="Q1994">
        <f>O1994-P$1</f>
        <v>7.0018029268292619</v>
      </c>
    </row>
    <row r="1995" spans="1:17" x14ac:dyDescent="0.25">
      <c r="A1995" t="s">
        <v>390</v>
      </c>
      <c r="B1995">
        <v>119</v>
      </c>
      <c r="C1995">
        <v>2</v>
      </c>
      <c r="D1995" s="17" t="s">
        <v>283</v>
      </c>
      <c r="E1995">
        <v>26</v>
      </c>
      <c r="F1995">
        <v>1</v>
      </c>
      <c r="G1995">
        <v>4.92</v>
      </c>
      <c r="H1995" t="s">
        <v>8</v>
      </c>
      <c r="I1995" t="s">
        <v>8</v>
      </c>
      <c r="J1995" t="s">
        <v>6</v>
      </c>
      <c r="K1995" t="s">
        <v>185</v>
      </c>
      <c r="L1995">
        <v>17.544840000000001</v>
      </c>
      <c r="M1995" t="s">
        <v>423</v>
      </c>
      <c r="N1995">
        <f t="shared" si="67"/>
        <v>16.878486585365852</v>
      </c>
      <c r="O1995">
        <f t="shared" si="68"/>
        <v>0.66635341463414832</v>
      </c>
    </row>
    <row r="1996" spans="1:17" x14ac:dyDescent="0.25">
      <c r="A1996" t="s">
        <v>390</v>
      </c>
      <c r="B1996">
        <v>119</v>
      </c>
      <c r="C1996">
        <v>2</v>
      </c>
      <c r="D1996" s="17" t="s">
        <v>283</v>
      </c>
      <c r="E1996">
        <v>27</v>
      </c>
      <c r="F1996">
        <v>3</v>
      </c>
      <c r="G1996">
        <v>2.99</v>
      </c>
      <c r="H1996" t="s">
        <v>1</v>
      </c>
      <c r="I1996" t="s">
        <v>5</v>
      </c>
      <c r="J1996" t="s">
        <v>6</v>
      </c>
      <c r="K1996" t="s">
        <v>169</v>
      </c>
      <c r="L1996">
        <v>13.755610000000001</v>
      </c>
      <c r="M1996" t="s">
        <v>423</v>
      </c>
      <c r="N1996">
        <f t="shared" si="67"/>
        <v>16.878486585365852</v>
      </c>
      <c r="O1996">
        <f t="shared" si="68"/>
        <v>-3.1228765853658516</v>
      </c>
    </row>
    <row r="1997" spans="1:17" x14ac:dyDescent="0.25">
      <c r="A1997" t="s">
        <v>390</v>
      </c>
      <c r="B1997">
        <v>119</v>
      </c>
      <c r="C1997">
        <v>2</v>
      </c>
      <c r="D1997" s="17" t="s">
        <v>283</v>
      </c>
      <c r="E1997">
        <v>28</v>
      </c>
      <c r="F1997">
        <v>2</v>
      </c>
      <c r="G1997">
        <v>4.04</v>
      </c>
      <c r="H1997" t="s">
        <v>8</v>
      </c>
      <c r="I1997" t="s">
        <v>8</v>
      </c>
      <c r="J1997" t="s">
        <v>6</v>
      </c>
      <c r="K1997" t="s">
        <v>181</v>
      </c>
      <c r="L1997">
        <v>15.347530000000001</v>
      </c>
      <c r="M1997" t="s">
        <v>423</v>
      </c>
      <c r="N1997">
        <f t="shared" si="67"/>
        <v>16.878486585365852</v>
      </c>
      <c r="O1997">
        <f t="shared" si="68"/>
        <v>-1.5309565853658516</v>
      </c>
    </row>
    <row r="1998" spans="1:17" x14ac:dyDescent="0.25">
      <c r="A1998" t="s">
        <v>390</v>
      </c>
      <c r="B1998">
        <v>119</v>
      </c>
      <c r="C1998">
        <v>2</v>
      </c>
      <c r="D1998" s="17" t="s">
        <v>283</v>
      </c>
      <c r="E1998">
        <v>29</v>
      </c>
      <c r="F1998">
        <v>2</v>
      </c>
      <c r="G1998">
        <v>4.2300000000000004</v>
      </c>
      <c r="H1998" t="s">
        <v>8</v>
      </c>
      <c r="I1998" t="s">
        <v>8</v>
      </c>
      <c r="J1998" t="s">
        <v>6</v>
      </c>
      <c r="K1998" t="s">
        <v>201</v>
      </c>
      <c r="L1998">
        <v>15.29148</v>
      </c>
      <c r="M1998" t="s">
        <v>423</v>
      </c>
      <c r="N1998">
        <f t="shared" si="67"/>
        <v>16.878486585365852</v>
      </c>
      <c r="O1998">
        <f t="shared" si="68"/>
        <v>-1.5870065853658524</v>
      </c>
    </row>
    <row r="1999" spans="1:17" x14ac:dyDescent="0.25">
      <c r="A1999" t="s">
        <v>390</v>
      </c>
      <c r="B1999">
        <v>119</v>
      </c>
      <c r="C1999">
        <v>2</v>
      </c>
      <c r="D1999" s="17" t="s">
        <v>283</v>
      </c>
      <c r="E1999">
        <v>30</v>
      </c>
      <c r="F1999">
        <v>3</v>
      </c>
      <c r="G1999">
        <v>3.16</v>
      </c>
      <c r="H1999" t="s">
        <v>1</v>
      </c>
      <c r="I1999" t="s">
        <v>2</v>
      </c>
      <c r="J1999" t="s">
        <v>6</v>
      </c>
      <c r="K1999" t="s">
        <v>184</v>
      </c>
      <c r="L1999">
        <v>13.94619</v>
      </c>
      <c r="M1999" t="s">
        <v>423</v>
      </c>
      <c r="N1999">
        <f t="shared" si="67"/>
        <v>16.878486585365852</v>
      </c>
      <c r="O1999">
        <f t="shared" si="68"/>
        <v>-2.9322965853658527</v>
      </c>
    </row>
    <row r="2000" spans="1:17" x14ac:dyDescent="0.25">
      <c r="A2000" t="s">
        <v>390</v>
      </c>
      <c r="B2000">
        <v>119</v>
      </c>
      <c r="C2000">
        <v>2</v>
      </c>
      <c r="D2000" s="17" t="s">
        <v>283</v>
      </c>
      <c r="E2000">
        <v>31</v>
      </c>
      <c r="F2000">
        <v>3</v>
      </c>
      <c r="G2000">
        <v>3.25</v>
      </c>
      <c r="H2000" t="s">
        <v>1</v>
      </c>
      <c r="I2000" t="s">
        <v>5</v>
      </c>
      <c r="J2000" t="s">
        <v>3</v>
      </c>
      <c r="K2000" t="s">
        <v>196</v>
      </c>
      <c r="L2000">
        <v>14.98879</v>
      </c>
      <c r="M2000" t="s">
        <v>423</v>
      </c>
      <c r="N2000">
        <f t="shared" si="67"/>
        <v>16.878486585365852</v>
      </c>
      <c r="O2000">
        <f t="shared" si="68"/>
        <v>-1.8896965853658525</v>
      </c>
      <c r="Q2000">
        <f>O2000-P$1</f>
        <v>3.8740029268292631</v>
      </c>
    </row>
    <row r="2001" spans="1:17" x14ac:dyDescent="0.25">
      <c r="A2001" t="s">
        <v>390</v>
      </c>
      <c r="B2001">
        <v>119</v>
      </c>
      <c r="C2001">
        <v>2</v>
      </c>
      <c r="D2001" s="17" t="s">
        <v>283</v>
      </c>
      <c r="E2001">
        <v>32</v>
      </c>
      <c r="F2001">
        <v>2</v>
      </c>
      <c r="G2001">
        <v>4.37</v>
      </c>
      <c r="H2001" t="s">
        <v>8</v>
      </c>
      <c r="I2001" t="s">
        <v>8</v>
      </c>
      <c r="J2001" t="s">
        <v>6</v>
      </c>
      <c r="K2001" t="s">
        <v>190</v>
      </c>
      <c r="L2001">
        <v>21.60314</v>
      </c>
      <c r="M2001" t="s">
        <v>423</v>
      </c>
      <c r="N2001">
        <f t="shared" si="67"/>
        <v>16.878486585365852</v>
      </c>
      <c r="O2001">
        <f t="shared" si="68"/>
        <v>4.7246534146341475</v>
      </c>
    </row>
    <row r="2002" spans="1:17" x14ac:dyDescent="0.25">
      <c r="A2002" t="s">
        <v>390</v>
      </c>
      <c r="B2002">
        <v>119</v>
      </c>
      <c r="C2002">
        <v>2</v>
      </c>
      <c r="D2002" s="17" t="s">
        <v>283</v>
      </c>
      <c r="E2002">
        <v>33</v>
      </c>
      <c r="F2002">
        <v>1</v>
      </c>
      <c r="G2002">
        <v>6.98</v>
      </c>
      <c r="H2002" t="s">
        <v>8</v>
      </c>
      <c r="I2002" t="s">
        <v>8</v>
      </c>
      <c r="J2002" t="s">
        <v>3</v>
      </c>
      <c r="K2002" t="s">
        <v>200</v>
      </c>
      <c r="L2002">
        <v>20.863230000000001</v>
      </c>
      <c r="M2002" t="s">
        <v>423</v>
      </c>
      <c r="N2002">
        <f t="shared" si="67"/>
        <v>16.878486585365852</v>
      </c>
      <c r="O2002">
        <f t="shared" si="68"/>
        <v>3.9847434146341492</v>
      </c>
      <c r="Q2002">
        <f>O2002-P$1</f>
        <v>9.7484429268292647</v>
      </c>
    </row>
    <row r="2003" spans="1:17" x14ac:dyDescent="0.25">
      <c r="A2003" t="s">
        <v>390</v>
      </c>
      <c r="B2003">
        <v>119</v>
      </c>
      <c r="C2003">
        <v>2</v>
      </c>
      <c r="D2003" s="17" t="s">
        <v>283</v>
      </c>
      <c r="E2003">
        <v>34</v>
      </c>
      <c r="F2003">
        <v>1</v>
      </c>
      <c r="G2003">
        <v>4.92</v>
      </c>
      <c r="H2003" t="s">
        <v>1</v>
      </c>
      <c r="I2003" t="s">
        <v>5</v>
      </c>
      <c r="J2003" t="s">
        <v>6</v>
      </c>
      <c r="K2003" t="s">
        <v>195</v>
      </c>
      <c r="L2003">
        <v>14.97758</v>
      </c>
      <c r="M2003" t="s">
        <v>423</v>
      </c>
      <c r="N2003">
        <f t="shared" si="67"/>
        <v>16.878486585365852</v>
      </c>
      <c r="O2003">
        <f t="shared" si="68"/>
        <v>-1.9009065853658527</v>
      </c>
    </row>
    <row r="2004" spans="1:17" x14ac:dyDescent="0.25">
      <c r="A2004" t="s">
        <v>390</v>
      </c>
      <c r="B2004">
        <v>119</v>
      </c>
      <c r="C2004">
        <v>2</v>
      </c>
      <c r="D2004" s="17" t="s">
        <v>283</v>
      </c>
      <c r="E2004">
        <v>35</v>
      </c>
      <c r="F2004">
        <v>2</v>
      </c>
      <c r="G2004">
        <v>4.2300000000000004</v>
      </c>
      <c r="H2004" t="s">
        <v>1</v>
      </c>
      <c r="I2004" t="s">
        <v>2</v>
      </c>
      <c r="J2004" t="s">
        <v>6</v>
      </c>
      <c r="K2004" t="s">
        <v>191</v>
      </c>
      <c r="L2004">
        <v>14.14798</v>
      </c>
      <c r="M2004" t="s">
        <v>423</v>
      </c>
      <c r="N2004">
        <f t="shared" si="67"/>
        <v>16.878486585365852</v>
      </c>
      <c r="O2004">
        <f t="shared" si="68"/>
        <v>-2.7305065853658519</v>
      </c>
    </row>
    <row r="2005" spans="1:17" x14ac:dyDescent="0.25">
      <c r="A2005" t="s">
        <v>390</v>
      </c>
      <c r="B2005">
        <v>119</v>
      </c>
      <c r="C2005">
        <v>2</v>
      </c>
      <c r="D2005" s="17" t="s">
        <v>283</v>
      </c>
      <c r="E2005">
        <v>36</v>
      </c>
      <c r="F2005">
        <v>2</v>
      </c>
      <c r="G2005">
        <v>5.04</v>
      </c>
      <c r="H2005" t="s">
        <v>1</v>
      </c>
      <c r="I2005" t="s">
        <v>5</v>
      </c>
      <c r="J2005" t="s">
        <v>3</v>
      </c>
      <c r="K2005" t="s">
        <v>189</v>
      </c>
      <c r="L2005">
        <v>18.531389999999998</v>
      </c>
      <c r="M2005" t="s">
        <v>423</v>
      </c>
      <c r="N2005">
        <f t="shared" si="67"/>
        <v>16.878486585365852</v>
      </c>
      <c r="O2005">
        <f t="shared" si="68"/>
        <v>1.6529034146341459</v>
      </c>
      <c r="Q2005">
        <f>O2005-P$1</f>
        <v>7.4166029268292615</v>
      </c>
    </row>
    <row r="2006" spans="1:17" x14ac:dyDescent="0.25">
      <c r="A2006" t="s">
        <v>390</v>
      </c>
      <c r="B2006">
        <v>119</v>
      </c>
      <c r="C2006">
        <v>2</v>
      </c>
      <c r="D2006" s="17" t="s">
        <v>283</v>
      </c>
      <c r="E2006">
        <v>37</v>
      </c>
      <c r="F2006">
        <v>3</v>
      </c>
      <c r="G2006">
        <v>2.37</v>
      </c>
      <c r="H2006" t="s">
        <v>1</v>
      </c>
      <c r="I2006" t="s">
        <v>5</v>
      </c>
      <c r="J2006" t="s">
        <v>3</v>
      </c>
      <c r="K2006" t="s">
        <v>188</v>
      </c>
      <c r="L2006">
        <v>13.09417</v>
      </c>
      <c r="M2006" t="s">
        <v>423</v>
      </c>
      <c r="N2006">
        <f t="shared" si="67"/>
        <v>16.878486585365852</v>
      </c>
      <c r="O2006">
        <f t="shared" si="68"/>
        <v>-3.7843165853658522</v>
      </c>
      <c r="Q2006">
        <f>O2006-P$1</f>
        <v>1.9793829268292633</v>
      </c>
    </row>
    <row r="2007" spans="1:17" x14ac:dyDescent="0.25">
      <c r="A2007" t="s">
        <v>390</v>
      </c>
      <c r="B2007">
        <v>119</v>
      </c>
      <c r="C2007">
        <v>2</v>
      </c>
      <c r="D2007" s="17" t="s">
        <v>283</v>
      </c>
      <c r="E2007">
        <v>38</v>
      </c>
      <c r="F2007">
        <v>3</v>
      </c>
      <c r="G2007">
        <v>2.92</v>
      </c>
      <c r="H2007" t="s">
        <v>1</v>
      </c>
      <c r="I2007" t="s">
        <v>2</v>
      </c>
      <c r="J2007" t="s">
        <v>3</v>
      </c>
      <c r="K2007" t="s">
        <v>187</v>
      </c>
      <c r="L2007">
        <v>13.26233</v>
      </c>
      <c r="M2007" t="s">
        <v>423</v>
      </c>
      <c r="N2007">
        <f t="shared" si="67"/>
        <v>16.878486585365852</v>
      </c>
      <c r="O2007">
        <f t="shared" si="68"/>
        <v>-3.6161565853658519</v>
      </c>
      <c r="Q2007">
        <f>O2007-P$1</f>
        <v>2.1475429268292636</v>
      </c>
    </row>
    <row r="2008" spans="1:17" x14ac:dyDescent="0.25">
      <c r="A2008" t="s">
        <v>390</v>
      </c>
      <c r="B2008">
        <v>119</v>
      </c>
      <c r="C2008">
        <v>2</v>
      </c>
      <c r="D2008" s="17" t="s">
        <v>283</v>
      </c>
      <c r="E2008">
        <v>39</v>
      </c>
      <c r="F2008">
        <v>1</v>
      </c>
      <c r="G2008">
        <v>4.66</v>
      </c>
      <c r="H2008" t="s">
        <v>1</v>
      </c>
      <c r="I2008" t="s">
        <v>2</v>
      </c>
      <c r="J2008" t="s">
        <v>6</v>
      </c>
      <c r="K2008" t="s">
        <v>193</v>
      </c>
      <c r="L2008">
        <v>17.62332</v>
      </c>
      <c r="M2008" t="s">
        <v>423</v>
      </c>
      <c r="N2008">
        <f t="shared" si="67"/>
        <v>16.878486585365852</v>
      </c>
      <c r="O2008">
        <f t="shared" si="68"/>
        <v>0.74483341463414732</v>
      </c>
    </row>
    <row r="2009" spans="1:17" x14ac:dyDescent="0.25">
      <c r="A2009" t="s">
        <v>390</v>
      </c>
      <c r="B2009">
        <v>119</v>
      </c>
      <c r="C2009">
        <v>2</v>
      </c>
      <c r="D2009" s="17" t="s">
        <v>283</v>
      </c>
      <c r="E2009">
        <v>40</v>
      </c>
      <c r="F2009">
        <v>1</v>
      </c>
      <c r="G2009">
        <v>5.56</v>
      </c>
      <c r="H2009" t="s">
        <v>8</v>
      </c>
      <c r="I2009" t="s">
        <v>8</v>
      </c>
      <c r="J2009" t="s">
        <v>3</v>
      </c>
      <c r="K2009" t="s">
        <v>178</v>
      </c>
      <c r="L2009">
        <v>20.381170000000001</v>
      </c>
      <c r="M2009" t="s">
        <v>423</v>
      </c>
      <c r="N2009">
        <f t="shared" si="67"/>
        <v>16.878486585365852</v>
      </c>
      <c r="O2009">
        <f t="shared" si="68"/>
        <v>3.5026834146341486</v>
      </c>
      <c r="Q2009">
        <f>O2009-P$1</f>
        <v>9.2663829268292641</v>
      </c>
    </row>
    <row r="2010" spans="1:17" x14ac:dyDescent="0.25">
      <c r="A2010" t="s">
        <v>390</v>
      </c>
      <c r="B2010">
        <v>119</v>
      </c>
      <c r="C2010">
        <v>2</v>
      </c>
      <c r="D2010" s="17" t="s">
        <v>283</v>
      </c>
      <c r="E2010">
        <v>41</v>
      </c>
      <c r="F2010">
        <v>3</v>
      </c>
      <c r="G2010">
        <v>2.37</v>
      </c>
      <c r="H2010" t="s">
        <v>8</v>
      </c>
      <c r="I2010" t="s">
        <v>8</v>
      </c>
      <c r="J2010" t="s">
        <v>3</v>
      </c>
      <c r="K2010" t="s">
        <v>199</v>
      </c>
      <c r="L2010">
        <v>13.004479999999999</v>
      </c>
      <c r="M2010" t="s">
        <v>423</v>
      </c>
      <c r="N2010">
        <f t="shared" si="67"/>
        <v>16.878486585365852</v>
      </c>
      <c r="O2010">
        <f t="shared" si="68"/>
        <v>-3.8740065853658532</v>
      </c>
      <c r="Q2010">
        <f>O2010-P$1</f>
        <v>1.8896929268292624</v>
      </c>
    </row>
    <row r="2011" spans="1:17" hidden="1" x14ac:dyDescent="0.25">
      <c r="A2011" t="s">
        <v>409</v>
      </c>
      <c r="B2011">
        <v>120</v>
      </c>
      <c r="C2011">
        <v>3</v>
      </c>
      <c r="D2011" s="17" t="s">
        <v>230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 t="s">
        <v>234</v>
      </c>
      <c r="L2011">
        <v>20.280270000000002</v>
      </c>
      <c r="M2011" s="16">
        <v>41093</v>
      </c>
      <c r="N2011">
        <f t="shared" si="67"/>
        <v>20.220113902439021</v>
      </c>
      <c r="O2011">
        <f t="shared" si="68"/>
        <v>6.0156097560980726E-2</v>
      </c>
    </row>
    <row r="2012" spans="1:17" x14ac:dyDescent="0.25">
      <c r="A2012" t="s">
        <v>409</v>
      </c>
      <c r="B2012">
        <v>120</v>
      </c>
      <c r="C2012">
        <v>3</v>
      </c>
      <c r="D2012" s="17" t="s">
        <v>230</v>
      </c>
      <c r="E2012">
        <v>2</v>
      </c>
      <c r="F2012">
        <v>2</v>
      </c>
      <c r="G2012">
        <v>4.7300000000000004</v>
      </c>
      <c r="H2012" t="s">
        <v>8</v>
      </c>
      <c r="I2012" t="s">
        <v>8</v>
      </c>
      <c r="J2012" t="s">
        <v>3</v>
      </c>
      <c r="K2012" t="s">
        <v>158</v>
      </c>
      <c r="L2012">
        <v>20.616589999999999</v>
      </c>
      <c r="M2012" s="16">
        <v>41093</v>
      </c>
      <c r="N2012">
        <f t="shared" si="67"/>
        <v>20.220113902439021</v>
      </c>
      <c r="O2012">
        <f t="shared" si="68"/>
        <v>0.39647609756097779</v>
      </c>
      <c r="Q2012">
        <f>O2012-P$1</f>
        <v>6.1601756097560934</v>
      </c>
    </row>
    <row r="2013" spans="1:17" x14ac:dyDescent="0.25">
      <c r="A2013" t="s">
        <v>409</v>
      </c>
      <c r="B2013">
        <v>120</v>
      </c>
      <c r="C2013">
        <v>3</v>
      </c>
      <c r="D2013" s="17" t="s">
        <v>230</v>
      </c>
      <c r="E2013">
        <v>3</v>
      </c>
      <c r="F2013">
        <v>2</v>
      </c>
      <c r="G2013">
        <v>4.7300000000000004</v>
      </c>
      <c r="H2013" t="s">
        <v>1</v>
      </c>
      <c r="I2013" t="s">
        <v>5</v>
      </c>
      <c r="J2013" t="s">
        <v>3</v>
      </c>
      <c r="K2013" t="s">
        <v>136</v>
      </c>
      <c r="L2013">
        <v>20.952919999999999</v>
      </c>
      <c r="M2013" s="16">
        <v>41093</v>
      </c>
      <c r="N2013">
        <f t="shared" si="67"/>
        <v>20.220113902439021</v>
      </c>
      <c r="O2013">
        <f t="shared" si="68"/>
        <v>0.73280609756097803</v>
      </c>
      <c r="Q2013">
        <f>O2013-P$1</f>
        <v>6.4965056097560936</v>
      </c>
    </row>
    <row r="2014" spans="1:17" x14ac:dyDescent="0.25">
      <c r="A2014" t="s">
        <v>409</v>
      </c>
      <c r="B2014">
        <v>120</v>
      </c>
      <c r="C2014">
        <v>3</v>
      </c>
      <c r="D2014" s="17" t="s">
        <v>230</v>
      </c>
      <c r="E2014">
        <v>4</v>
      </c>
      <c r="F2014">
        <v>3</v>
      </c>
      <c r="G2014">
        <v>3.53</v>
      </c>
      <c r="H2014" t="s">
        <v>8</v>
      </c>
      <c r="I2014" t="s">
        <v>8</v>
      </c>
      <c r="J2014" t="s">
        <v>3</v>
      </c>
      <c r="K2014" t="s">
        <v>155</v>
      </c>
      <c r="L2014">
        <v>19.630040000000001</v>
      </c>
      <c r="M2014" s="16">
        <v>41093</v>
      </c>
      <c r="N2014">
        <f t="shared" si="67"/>
        <v>20.220113902439021</v>
      </c>
      <c r="O2014">
        <f t="shared" si="68"/>
        <v>-0.5900739024390198</v>
      </c>
      <c r="Q2014">
        <f>O2014-P$1</f>
        <v>5.1736256097560958</v>
      </c>
    </row>
    <row r="2015" spans="1:17" x14ac:dyDescent="0.25">
      <c r="A2015" t="s">
        <v>409</v>
      </c>
      <c r="B2015">
        <v>120</v>
      </c>
      <c r="C2015">
        <v>3</v>
      </c>
      <c r="D2015" s="17" t="s">
        <v>230</v>
      </c>
      <c r="E2015">
        <v>5</v>
      </c>
      <c r="F2015">
        <v>1</v>
      </c>
      <c r="G2015">
        <v>4.5999999999999996</v>
      </c>
      <c r="H2015" t="s">
        <v>8</v>
      </c>
      <c r="I2015" t="s">
        <v>8</v>
      </c>
      <c r="J2015" t="s">
        <v>6</v>
      </c>
      <c r="K2015" t="s">
        <v>139</v>
      </c>
      <c r="L2015">
        <v>21.883410000000001</v>
      </c>
      <c r="M2015" s="16">
        <v>41093</v>
      </c>
      <c r="N2015">
        <f t="shared" si="67"/>
        <v>20.220113902439021</v>
      </c>
      <c r="O2015">
        <f t="shared" si="68"/>
        <v>1.6632960975609805</v>
      </c>
    </row>
    <row r="2016" spans="1:17" x14ac:dyDescent="0.25">
      <c r="A2016" t="s">
        <v>409</v>
      </c>
      <c r="B2016">
        <v>120</v>
      </c>
      <c r="C2016">
        <v>3</v>
      </c>
      <c r="D2016" s="17" t="s">
        <v>230</v>
      </c>
      <c r="E2016">
        <v>6</v>
      </c>
      <c r="F2016">
        <v>2</v>
      </c>
      <c r="G2016">
        <v>4.0199999999999996</v>
      </c>
      <c r="H2016" t="s">
        <v>1</v>
      </c>
      <c r="I2016" t="s">
        <v>2</v>
      </c>
      <c r="J2016" t="s">
        <v>6</v>
      </c>
      <c r="K2016" t="s">
        <v>153</v>
      </c>
      <c r="L2016">
        <v>18.632290000000001</v>
      </c>
      <c r="M2016" s="16">
        <v>41093</v>
      </c>
      <c r="N2016">
        <f t="shared" si="67"/>
        <v>20.220113902439021</v>
      </c>
      <c r="O2016">
        <f t="shared" si="68"/>
        <v>-1.5878239024390197</v>
      </c>
    </row>
    <row r="2017" spans="1:17" x14ac:dyDescent="0.25">
      <c r="A2017" t="s">
        <v>409</v>
      </c>
      <c r="B2017">
        <v>120</v>
      </c>
      <c r="C2017">
        <v>3</v>
      </c>
      <c r="D2017" s="17" t="s">
        <v>230</v>
      </c>
      <c r="E2017">
        <v>7</v>
      </c>
      <c r="F2017">
        <v>2</v>
      </c>
      <c r="G2017">
        <v>4.63</v>
      </c>
      <c r="H2017" t="s">
        <v>8</v>
      </c>
      <c r="I2017" t="s">
        <v>8</v>
      </c>
      <c r="J2017" t="s">
        <v>3</v>
      </c>
      <c r="K2017" t="s">
        <v>166</v>
      </c>
      <c r="L2017">
        <v>20.358740000000001</v>
      </c>
      <c r="M2017" s="16">
        <v>41093</v>
      </c>
      <c r="N2017">
        <f t="shared" si="67"/>
        <v>20.220113902439021</v>
      </c>
      <c r="O2017">
        <f t="shared" si="68"/>
        <v>0.1386260975609801</v>
      </c>
      <c r="Q2017">
        <f>O2017-P$1</f>
        <v>5.9023256097560957</v>
      </c>
    </row>
    <row r="2018" spans="1:17" x14ac:dyDescent="0.25">
      <c r="A2018" t="s">
        <v>409</v>
      </c>
      <c r="B2018">
        <v>120</v>
      </c>
      <c r="C2018">
        <v>3</v>
      </c>
      <c r="D2018" s="17" t="s">
        <v>230</v>
      </c>
      <c r="E2018">
        <v>8</v>
      </c>
      <c r="F2018">
        <v>2</v>
      </c>
      <c r="G2018">
        <v>4.0199999999999996</v>
      </c>
      <c r="H2018" t="s">
        <v>8</v>
      </c>
      <c r="I2018" t="s">
        <v>8</v>
      </c>
      <c r="J2018" t="s">
        <v>6</v>
      </c>
      <c r="K2018" t="s">
        <v>143</v>
      </c>
      <c r="L2018">
        <v>19.159189999999999</v>
      </c>
      <c r="M2018" s="16">
        <v>41093</v>
      </c>
      <c r="N2018">
        <f t="shared" si="67"/>
        <v>20.220113902439021</v>
      </c>
      <c r="O2018">
        <f t="shared" si="68"/>
        <v>-1.060923902439022</v>
      </c>
    </row>
    <row r="2019" spans="1:17" x14ac:dyDescent="0.25">
      <c r="A2019" t="s">
        <v>409</v>
      </c>
      <c r="B2019">
        <v>120</v>
      </c>
      <c r="C2019">
        <v>3</v>
      </c>
      <c r="D2019" s="17" t="s">
        <v>230</v>
      </c>
      <c r="E2019">
        <v>9</v>
      </c>
      <c r="F2019">
        <v>3</v>
      </c>
      <c r="G2019">
        <v>3.53</v>
      </c>
      <c r="H2019" t="s">
        <v>1</v>
      </c>
      <c r="I2019" t="s">
        <v>5</v>
      </c>
      <c r="J2019" t="s">
        <v>3</v>
      </c>
      <c r="K2019" t="s">
        <v>135</v>
      </c>
      <c r="L2019">
        <v>19.5852</v>
      </c>
      <c r="M2019" s="16">
        <v>41093</v>
      </c>
      <c r="N2019">
        <f t="shared" si="67"/>
        <v>20.220113902439021</v>
      </c>
      <c r="O2019">
        <f t="shared" si="68"/>
        <v>-0.63491390243902046</v>
      </c>
      <c r="Q2019">
        <f>O2019-P$1</f>
        <v>5.1287856097560951</v>
      </c>
    </row>
    <row r="2020" spans="1:17" x14ac:dyDescent="0.25">
      <c r="A2020" t="s">
        <v>409</v>
      </c>
      <c r="B2020">
        <v>120</v>
      </c>
      <c r="C2020">
        <v>3</v>
      </c>
      <c r="D2020" s="17" t="s">
        <v>230</v>
      </c>
      <c r="E2020">
        <v>10</v>
      </c>
      <c r="F2020">
        <v>1</v>
      </c>
      <c r="G2020">
        <v>4.84</v>
      </c>
      <c r="H2020" t="s">
        <v>8</v>
      </c>
      <c r="I2020" t="s">
        <v>8</v>
      </c>
      <c r="J2020" t="s">
        <v>6</v>
      </c>
      <c r="K2020" t="s">
        <v>167</v>
      </c>
      <c r="L2020">
        <v>20.773540000000001</v>
      </c>
      <c r="M2020" s="16">
        <v>41093</v>
      </c>
      <c r="N2020">
        <f t="shared" si="67"/>
        <v>20.220113902439021</v>
      </c>
      <c r="O2020">
        <f t="shared" si="68"/>
        <v>0.55342609756097971</v>
      </c>
    </row>
    <row r="2021" spans="1:17" x14ac:dyDescent="0.25">
      <c r="A2021" t="s">
        <v>409</v>
      </c>
      <c r="B2021">
        <v>120</v>
      </c>
      <c r="C2021">
        <v>3</v>
      </c>
      <c r="D2021" s="17" t="s">
        <v>230</v>
      </c>
      <c r="E2021">
        <v>11</v>
      </c>
      <c r="F2021">
        <v>3</v>
      </c>
      <c r="G2021">
        <v>2.76</v>
      </c>
      <c r="H2021" t="s">
        <v>8</v>
      </c>
      <c r="I2021" t="s">
        <v>8</v>
      </c>
      <c r="J2021" t="s">
        <v>6</v>
      </c>
      <c r="K2021" t="s">
        <v>151</v>
      </c>
      <c r="L2021">
        <v>19.5852</v>
      </c>
      <c r="M2021" s="16">
        <v>41093</v>
      </c>
      <c r="N2021">
        <f t="shared" si="67"/>
        <v>20.220113902439021</v>
      </c>
      <c r="O2021">
        <f t="shared" si="68"/>
        <v>-0.63491390243902046</v>
      </c>
    </row>
    <row r="2022" spans="1:17" x14ac:dyDescent="0.25">
      <c r="A2022" t="s">
        <v>409</v>
      </c>
      <c r="B2022">
        <v>120</v>
      </c>
      <c r="C2022">
        <v>3</v>
      </c>
      <c r="D2022" s="17" t="s">
        <v>230</v>
      </c>
      <c r="E2022">
        <v>12</v>
      </c>
      <c r="F2022">
        <v>3</v>
      </c>
      <c r="G2022">
        <v>3.31</v>
      </c>
      <c r="H2022" t="s">
        <v>1</v>
      </c>
      <c r="I2022" t="s">
        <v>5</v>
      </c>
      <c r="J2022" t="s">
        <v>6</v>
      </c>
      <c r="K2022" t="s">
        <v>157</v>
      </c>
      <c r="L2022">
        <v>17.219729999999998</v>
      </c>
      <c r="M2022" s="16">
        <v>41093</v>
      </c>
      <c r="N2022">
        <f t="shared" si="67"/>
        <v>20.220113902439021</v>
      </c>
      <c r="O2022">
        <f t="shared" si="68"/>
        <v>-3.0003839024390224</v>
      </c>
    </row>
    <row r="2023" spans="1:17" x14ac:dyDescent="0.25">
      <c r="A2023" t="s">
        <v>409</v>
      </c>
      <c r="B2023">
        <v>120</v>
      </c>
      <c r="C2023">
        <v>3</v>
      </c>
      <c r="D2023" s="17" t="s">
        <v>230</v>
      </c>
      <c r="E2023">
        <v>13</v>
      </c>
      <c r="F2023">
        <v>3</v>
      </c>
      <c r="G2023">
        <v>3.31</v>
      </c>
      <c r="H2023" t="s">
        <v>8</v>
      </c>
      <c r="I2023" t="s">
        <v>8</v>
      </c>
      <c r="J2023" t="s">
        <v>6</v>
      </c>
      <c r="K2023" t="s">
        <v>142</v>
      </c>
      <c r="L2023">
        <v>17.948429999999998</v>
      </c>
      <c r="M2023" s="16">
        <v>41093</v>
      </c>
      <c r="N2023">
        <f t="shared" si="67"/>
        <v>20.220113902439021</v>
      </c>
      <c r="O2023">
        <f t="shared" si="68"/>
        <v>-2.2716839024390225</v>
      </c>
    </row>
    <row r="2024" spans="1:17" x14ac:dyDescent="0.25">
      <c r="A2024" t="s">
        <v>409</v>
      </c>
      <c r="B2024">
        <v>120</v>
      </c>
      <c r="C2024">
        <v>3</v>
      </c>
      <c r="D2024" s="17" t="s">
        <v>230</v>
      </c>
      <c r="E2024">
        <v>14</v>
      </c>
      <c r="F2024">
        <v>3</v>
      </c>
      <c r="G2024">
        <v>3.05</v>
      </c>
      <c r="H2024" t="s">
        <v>8</v>
      </c>
      <c r="I2024" t="s">
        <v>8</v>
      </c>
      <c r="J2024" t="s">
        <v>6</v>
      </c>
      <c r="K2024" t="s">
        <v>130</v>
      </c>
      <c r="L2024">
        <v>16.726459999999999</v>
      </c>
      <c r="M2024" s="16">
        <v>41093</v>
      </c>
      <c r="N2024">
        <f t="shared" si="67"/>
        <v>20.220113902439021</v>
      </c>
      <c r="O2024">
        <f t="shared" si="68"/>
        <v>-3.4936539024390214</v>
      </c>
    </row>
    <row r="2025" spans="1:17" x14ac:dyDescent="0.25">
      <c r="A2025" t="s">
        <v>409</v>
      </c>
      <c r="B2025">
        <v>120</v>
      </c>
      <c r="C2025">
        <v>3</v>
      </c>
      <c r="D2025" s="17" t="s">
        <v>230</v>
      </c>
      <c r="E2025">
        <v>15</v>
      </c>
      <c r="F2025">
        <v>1</v>
      </c>
      <c r="G2025">
        <v>6.37</v>
      </c>
      <c r="H2025" t="s">
        <v>1</v>
      </c>
      <c r="I2025" t="s">
        <v>2</v>
      </c>
      <c r="J2025" t="s">
        <v>3</v>
      </c>
      <c r="K2025" t="s">
        <v>162</v>
      </c>
      <c r="L2025">
        <v>23.744389999999999</v>
      </c>
      <c r="M2025" s="16">
        <v>41093</v>
      </c>
      <c r="N2025">
        <f t="shared" si="67"/>
        <v>20.220113902439021</v>
      </c>
      <c r="O2025">
        <f t="shared" si="68"/>
        <v>3.5242760975609784</v>
      </c>
      <c r="Q2025">
        <f>O2025-P$1</f>
        <v>9.2879756097560939</v>
      </c>
    </row>
    <row r="2026" spans="1:17" x14ac:dyDescent="0.25">
      <c r="A2026" t="s">
        <v>409</v>
      </c>
      <c r="B2026">
        <v>120</v>
      </c>
      <c r="C2026">
        <v>3</v>
      </c>
      <c r="D2026" s="17" t="s">
        <v>230</v>
      </c>
      <c r="E2026">
        <v>16</v>
      </c>
      <c r="F2026">
        <v>2</v>
      </c>
      <c r="G2026">
        <v>4.63</v>
      </c>
      <c r="H2026" t="s">
        <v>1</v>
      </c>
      <c r="I2026" t="s">
        <v>2</v>
      </c>
      <c r="J2026" t="s">
        <v>3</v>
      </c>
      <c r="K2026" t="s">
        <v>145</v>
      </c>
      <c r="L2026">
        <v>20.975339999999999</v>
      </c>
      <c r="M2026" s="16">
        <v>41093</v>
      </c>
      <c r="N2026">
        <f t="shared" si="67"/>
        <v>20.220113902439021</v>
      </c>
      <c r="O2026">
        <f t="shared" si="68"/>
        <v>0.75522609756097836</v>
      </c>
      <c r="Q2026">
        <f>O2026-P$1</f>
        <v>6.5189256097560939</v>
      </c>
    </row>
    <row r="2027" spans="1:17" x14ac:dyDescent="0.25">
      <c r="A2027" t="s">
        <v>409</v>
      </c>
      <c r="B2027">
        <v>120</v>
      </c>
      <c r="C2027">
        <v>3</v>
      </c>
      <c r="D2027" s="17" t="s">
        <v>230</v>
      </c>
      <c r="E2027">
        <v>17</v>
      </c>
      <c r="F2027">
        <v>1</v>
      </c>
      <c r="G2027">
        <v>5.5</v>
      </c>
      <c r="H2027" t="s">
        <v>1</v>
      </c>
      <c r="I2027" t="s">
        <v>2</v>
      </c>
      <c r="J2027" t="s">
        <v>3</v>
      </c>
      <c r="K2027" t="s">
        <v>161</v>
      </c>
      <c r="L2027">
        <v>21.91704</v>
      </c>
      <c r="M2027" s="16">
        <v>41093</v>
      </c>
      <c r="N2027">
        <f t="shared" si="67"/>
        <v>20.220113902439021</v>
      </c>
      <c r="O2027">
        <f t="shared" si="68"/>
        <v>1.6969260975609792</v>
      </c>
      <c r="Q2027">
        <f>O2027-P$1</f>
        <v>7.4606256097560948</v>
      </c>
    </row>
    <row r="2028" spans="1:17" x14ac:dyDescent="0.25">
      <c r="A2028" t="s">
        <v>409</v>
      </c>
      <c r="B2028">
        <v>120</v>
      </c>
      <c r="C2028">
        <v>3</v>
      </c>
      <c r="D2028" s="17" t="s">
        <v>230</v>
      </c>
      <c r="E2028">
        <v>18</v>
      </c>
      <c r="F2028">
        <v>3</v>
      </c>
      <c r="G2028">
        <v>2.72</v>
      </c>
      <c r="H2028" t="s">
        <v>1</v>
      </c>
      <c r="I2028" t="s">
        <v>5</v>
      </c>
      <c r="J2028" t="s">
        <v>3</v>
      </c>
      <c r="K2028" t="s">
        <v>148</v>
      </c>
      <c r="L2028">
        <v>16.4574</v>
      </c>
      <c r="M2028" s="16">
        <v>41093</v>
      </c>
      <c r="N2028">
        <f t="shared" si="67"/>
        <v>20.220113902439021</v>
      </c>
      <c r="O2028">
        <f t="shared" si="68"/>
        <v>-3.762713902439021</v>
      </c>
      <c r="Q2028">
        <f>O2028-P$1</f>
        <v>2.0009856097560945</v>
      </c>
    </row>
    <row r="2029" spans="1:17" x14ac:dyDescent="0.25">
      <c r="A2029" t="s">
        <v>409</v>
      </c>
      <c r="B2029">
        <v>120</v>
      </c>
      <c r="C2029">
        <v>3</v>
      </c>
      <c r="D2029" s="17" t="s">
        <v>230</v>
      </c>
      <c r="E2029">
        <v>19</v>
      </c>
      <c r="F2029">
        <v>2</v>
      </c>
      <c r="G2029">
        <v>4.88</v>
      </c>
      <c r="H2029" t="s">
        <v>1</v>
      </c>
      <c r="I2029" t="s">
        <v>2</v>
      </c>
      <c r="J2029" t="s">
        <v>3</v>
      </c>
      <c r="K2029" t="s">
        <v>156</v>
      </c>
      <c r="L2029">
        <v>20.369959999999999</v>
      </c>
      <c r="M2029" s="16">
        <v>41093</v>
      </c>
      <c r="N2029">
        <f t="shared" si="67"/>
        <v>20.220113902439021</v>
      </c>
      <c r="O2029">
        <f t="shared" si="68"/>
        <v>0.14984609756097811</v>
      </c>
      <c r="Q2029">
        <f>O2029-P$1</f>
        <v>5.9135456097560937</v>
      </c>
    </row>
    <row r="2030" spans="1:17" x14ac:dyDescent="0.25">
      <c r="A2030" t="s">
        <v>409</v>
      </c>
      <c r="B2030">
        <v>120</v>
      </c>
      <c r="C2030">
        <v>3</v>
      </c>
      <c r="D2030" s="17" t="s">
        <v>230</v>
      </c>
      <c r="E2030">
        <v>20</v>
      </c>
      <c r="F2030">
        <v>1</v>
      </c>
      <c r="G2030">
        <v>5.16</v>
      </c>
      <c r="H2030" t="s">
        <v>1</v>
      </c>
      <c r="I2030" t="s">
        <v>2</v>
      </c>
      <c r="J2030" t="s">
        <v>6</v>
      </c>
      <c r="K2030" t="s">
        <v>159</v>
      </c>
      <c r="L2030">
        <v>23.172650000000001</v>
      </c>
      <c r="M2030" s="16">
        <v>41093</v>
      </c>
      <c r="N2030">
        <f t="shared" si="67"/>
        <v>20.220113902439021</v>
      </c>
      <c r="O2030">
        <f t="shared" si="68"/>
        <v>2.95253609756098</v>
      </c>
    </row>
    <row r="2031" spans="1:17" x14ac:dyDescent="0.25">
      <c r="A2031" t="s">
        <v>409</v>
      </c>
      <c r="B2031">
        <v>120</v>
      </c>
      <c r="C2031">
        <v>3</v>
      </c>
      <c r="D2031" s="17" t="s">
        <v>230</v>
      </c>
      <c r="E2031">
        <v>21</v>
      </c>
      <c r="F2031">
        <v>3</v>
      </c>
      <c r="G2031">
        <v>3.05</v>
      </c>
      <c r="H2031" t="s">
        <v>1</v>
      </c>
      <c r="I2031" t="s">
        <v>2</v>
      </c>
      <c r="J2031" t="s">
        <v>6</v>
      </c>
      <c r="K2031" t="s">
        <v>137</v>
      </c>
      <c r="L2031">
        <v>16.244389999999999</v>
      </c>
      <c r="M2031" s="16">
        <v>41093</v>
      </c>
      <c r="N2031">
        <f t="shared" si="67"/>
        <v>20.220113902439021</v>
      </c>
      <c r="O2031">
        <f t="shared" si="68"/>
        <v>-3.9757239024390216</v>
      </c>
    </row>
    <row r="2032" spans="1:17" x14ac:dyDescent="0.25">
      <c r="A2032" t="s">
        <v>409</v>
      </c>
      <c r="B2032">
        <v>120</v>
      </c>
      <c r="C2032">
        <v>3</v>
      </c>
      <c r="D2032" s="17" t="s">
        <v>230</v>
      </c>
      <c r="E2032">
        <v>22</v>
      </c>
      <c r="F2032">
        <v>3</v>
      </c>
      <c r="G2032">
        <v>3.1</v>
      </c>
      <c r="H2032" t="s">
        <v>1</v>
      </c>
      <c r="I2032" t="s">
        <v>2</v>
      </c>
      <c r="J2032" t="s">
        <v>3</v>
      </c>
      <c r="K2032" t="s">
        <v>164</v>
      </c>
      <c r="L2032">
        <v>19.372199999999999</v>
      </c>
      <c r="M2032" s="16">
        <v>41093</v>
      </c>
      <c r="N2032">
        <f t="shared" si="67"/>
        <v>20.220113902439021</v>
      </c>
      <c r="O2032">
        <f t="shared" si="68"/>
        <v>-0.84791390243902143</v>
      </c>
      <c r="Q2032">
        <f>O2032-P$1</f>
        <v>4.9157856097560941</v>
      </c>
    </row>
    <row r="2033" spans="1:17" x14ac:dyDescent="0.25">
      <c r="A2033" t="s">
        <v>409</v>
      </c>
      <c r="B2033">
        <v>120</v>
      </c>
      <c r="C2033">
        <v>3</v>
      </c>
      <c r="D2033" s="17" t="s">
        <v>230</v>
      </c>
      <c r="E2033">
        <v>23</v>
      </c>
      <c r="F2033">
        <v>2</v>
      </c>
      <c r="G2033">
        <v>4.88</v>
      </c>
      <c r="H2033" t="s">
        <v>8</v>
      </c>
      <c r="I2033" t="s">
        <v>8</v>
      </c>
      <c r="J2033" t="s">
        <v>3</v>
      </c>
      <c r="K2033" t="s">
        <v>134</v>
      </c>
      <c r="L2033">
        <v>21.16592</v>
      </c>
      <c r="M2033" s="16">
        <v>41093</v>
      </c>
      <c r="N2033">
        <f t="shared" si="67"/>
        <v>20.220113902439021</v>
      </c>
      <c r="O2033">
        <f t="shared" si="68"/>
        <v>0.945806097560979</v>
      </c>
      <c r="Q2033">
        <f>O2033-P$1</f>
        <v>6.7095056097560946</v>
      </c>
    </row>
    <row r="2034" spans="1:17" x14ac:dyDescent="0.25">
      <c r="A2034" t="s">
        <v>409</v>
      </c>
      <c r="B2034">
        <v>120</v>
      </c>
      <c r="C2034">
        <v>3</v>
      </c>
      <c r="D2034" s="17" t="s">
        <v>230</v>
      </c>
      <c r="E2034">
        <v>24</v>
      </c>
      <c r="F2034">
        <v>1</v>
      </c>
      <c r="G2034">
        <v>4.84</v>
      </c>
      <c r="H2034" t="s">
        <v>1</v>
      </c>
      <c r="I2034" t="s">
        <v>5</v>
      </c>
      <c r="J2034" t="s">
        <v>6</v>
      </c>
      <c r="K2034" t="s">
        <v>163</v>
      </c>
      <c r="L2034">
        <v>20.515699999999999</v>
      </c>
      <c r="M2034" s="16">
        <v>41093</v>
      </c>
      <c r="N2034">
        <f t="shared" si="67"/>
        <v>20.220113902439021</v>
      </c>
      <c r="O2034">
        <f t="shared" si="68"/>
        <v>0.29558609756097809</v>
      </c>
    </row>
    <row r="2035" spans="1:17" x14ac:dyDescent="0.25">
      <c r="A2035" t="s">
        <v>409</v>
      </c>
      <c r="B2035">
        <v>120</v>
      </c>
      <c r="C2035">
        <v>3</v>
      </c>
      <c r="D2035" s="17" t="s">
        <v>230</v>
      </c>
      <c r="E2035">
        <v>25</v>
      </c>
      <c r="F2035">
        <v>2</v>
      </c>
      <c r="G2035">
        <v>4.1500000000000004</v>
      </c>
      <c r="H2035" t="s">
        <v>8</v>
      </c>
      <c r="I2035" t="s">
        <v>8</v>
      </c>
      <c r="J2035" t="s">
        <v>6</v>
      </c>
      <c r="K2035" t="s">
        <v>141</v>
      </c>
      <c r="L2035">
        <v>20.213010000000001</v>
      </c>
      <c r="M2035" s="16">
        <v>41093</v>
      </c>
      <c r="N2035">
        <f t="shared" si="67"/>
        <v>20.220113902439021</v>
      </c>
      <c r="O2035">
        <f t="shared" si="68"/>
        <v>-7.1039024390202599E-3</v>
      </c>
    </row>
    <row r="2036" spans="1:17" x14ac:dyDescent="0.25">
      <c r="A2036" t="s">
        <v>409</v>
      </c>
      <c r="B2036">
        <v>120</v>
      </c>
      <c r="C2036">
        <v>3</v>
      </c>
      <c r="D2036" s="17" t="s">
        <v>230</v>
      </c>
      <c r="E2036">
        <v>26</v>
      </c>
      <c r="F2036">
        <v>2</v>
      </c>
      <c r="G2036">
        <v>4.51</v>
      </c>
      <c r="H2036" t="s">
        <v>8</v>
      </c>
      <c r="I2036" t="s">
        <v>8</v>
      </c>
      <c r="J2036" t="s">
        <v>6</v>
      </c>
      <c r="K2036" t="s">
        <v>160</v>
      </c>
      <c r="L2036">
        <v>21.109870000000001</v>
      </c>
      <c r="M2036" s="16">
        <v>41093</v>
      </c>
      <c r="N2036">
        <f t="shared" si="67"/>
        <v>20.220113902439021</v>
      </c>
      <c r="O2036">
        <f t="shared" si="68"/>
        <v>0.88975609756097995</v>
      </c>
    </row>
    <row r="2037" spans="1:17" x14ac:dyDescent="0.25">
      <c r="A2037" t="s">
        <v>409</v>
      </c>
      <c r="B2037">
        <v>120</v>
      </c>
      <c r="C2037">
        <v>3</v>
      </c>
      <c r="D2037" s="17" t="s">
        <v>230</v>
      </c>
      <c r="E2037">
        <v>27</v>
      </c>
      <c r="F2037">
        <v>2</v>
      </c>
      <c r="G2037">
        <v>5.0199999999999996</v>
      </c>
      <c r="H2037" t="s">
        <v>1</v>
      </c>
      <c r="I2037" t="s">
        <v>5</v>
      </c>
      <c r="J2037" t="s">
        <v>3</v>
      </c>
      <c r="K2037" t="s">
        <v>26</v>
      </c>
      <c r="L2037">
        <v>19.091930000000001</v>
      </c>
      <c r="M2037" s="16">
        <v>41093</v>
      </c>
      <c r="N2037">
        <f t="shared" si="67"/>
        <v>20.220113902439021</v>
      </c>
      <c r="O2037">
        <f t="shared" si="68"/>
        <v>-1.1281839024390194</v>
      </c>
      <c r="Q2037">
        <f>O2037-P$1</f>
        <v>4.6355156097560961</v>
      </c>
    </row>
    <row r="2038" spans="1:17" x14ac:dyDescent="0.25">
      <c r="A2038" t="s">
        <v>409</v>
      </c>
      <c r="B2038">
        <v>120</v>
      </c>
      <c r="C2038">
        <v>3</v>
      </c>
      <c r="D2038" s="17" t="s">
        <v>230</v>
      </c>
      <c r="E2038">
        <v>28</v>
      </c>
      <c r="F2038">
        <v>2</v>
      </c>
      <c r="G2038">
        <v>4.1500000000000004</v>
      </c>
      <c r="H2038" t="s">
        <v>1</v>
      </c>
      <c r="I2038" t="s">
        <v>5</v>
      </c>
      <c r="J2038" t="s">
        <v>6</v>
      </c>
      <c r="K2038" t="s">
        <v>146</v>
      </c>
      <c r="L2038">
        <v>20.224209999999999</v>
      </c>
      <c r="M2038" s="16">
        <v>41093</v>
      </c>
      <c r="N2038">
        <f t="shared" si="67"/>
        <v>20.220113902439021</v>
      </c>
      <c r="O2038">
        <f t="shared" si="68"/>
        <v>4.0960975609785066E-3</v>
      </c>
    </row>
    <row r="2039" spans="1:17" x14ac:dyDescent="0.25">
      <c r="A2039" t="s">
        <v>409</v>
      </c>
      <c r="B2039">
        <v>120</v>
      </c>
      <c r="C2039">
        <v>3</v>
      </c>
      <c r="D2039" s="17" t="s">
        <v>230</v>
      </c>
      <c r="E2039">
        <v>29</v>
      </c>
      <c r="F2039">
        <v>3</v>
      </c>
      <c r="G2039">
        <v>3.1</v>
      </c>
      <c r="H2039" t="s">
        <v>8</v>
      </c>
      <c r="I2039" t="s">
        <v>8</v>
      </c>
      <c r="J2039" t="s">
        <v>3</v>
      </c>
      <c r="K2039" t="s">
        <v>154</v>
      </c>
      <c r="L2039">
        <v>19.29372</v>
      </c>
      <c r="M2039" s="16">
        <v>41093</v>
      </c>
      <c r="N2039">
        <f t="shared" si="67"/>
        <v>20.220113902439021</v>
      </c>
      <c r="O2039">
        <f t="shared" si="68"/>
        <v>-0.92639390243902042</v>
      </c>
      <c r="Q2039">
        <f>O2039-P$1</f>
        <v>4.8373056097560951</v>
      </c>
    </row>
    <row r="2040" spans="1:17" x14ac:dyDescent="0.25">
      <c r="A2040" t="s">
        <v>409</v>
      </c>
      <c r="B2040">
        <v>120</v>
      </c>
      <c r="C2040">
        <v>3</v>
      </c>
      <c r="D2040" s="17" t="s">
        <v>230</v>
      </c>
      <c r="E2040">
        <v>30</v>
      </c>
      <c r="F2040">
        <v>1</v>
      </c>
      <c r="G2040">
        <v>6.37</v>
      </c>
      <c r="H2040" t="s">
        <v>8</v>
      </c>
      <c r="I2040" t="s">
        <v>8</v>
      </c>
      <c r="J2040" t="s">
        <v>3</v>
      </c>
      <c r="K2040" t="s">
        <v>147</v>
      </c>
      <c r="L2040">
        <v>23.81166</v>
      </c>
      <c r="M2040" s="16">
        <v>41093</v>
      </c>
      <c r="N2040">
        <f t="shared" si="67"/>
        <v>20.220113902439021</v>
      </c>
      <c r="O2040">
        <f t="shared" si="68"/>
        <v>3.591546097560979</v>
      </c>
      <c r="Q2040">
        <f>O2040-P$1</f>
        <v>9.3552456097560945</v>
      </c>
    </row>
    <row r="2041" spans="1:17" x14ac:dyDescent="0.25">
      <c r="A2041" t="s">
        <v>409</v>
      </c>
      <c r="B2041">
        <v>120</v>
      </c>
      <c r="C2041">
        <v>3</v>
      </c>
      <c r="D2041" s="17" t="s">
        <v>230</v>
      </c>
      <c r="E2041">
        <v>31</v>
      </c>
      <c r="F2041">
        <v>2</v>
      </c>
      <c r="G2041">
        <v>4.51</v>
      </c>
      <c r="H2041" t="s">
        <v>1</v>
      </c>
      <c r="I2041" t="s">
        <v>5</v>
      </c>
      <c r="J2041" t="s">
        <v>6</v>
      </c>
      <c r="K2041" t="s">
        <v>165</v>
      </c>
      <c r="L2041">
        <v>21.64798</v>
      </c>
      <c r="M2041" s="16">
        <v>41093</v>
      </c>
      <c r="N2041">
        <f t="shared" si="67"/>
        <v>20.220113902439021</v>
      </c>
      <c r="O2041">
        <f t="shared" si="68"/>
        <v>1.4278660975609796</v>
      </c>
    </row>
    <row r="2042" spans="1:17" x14ac:dyDescent="0.25">
      <c r="A2042" t="s">
        <v>409</v>
      </c>
      <c r="B2042">
        <v>120</v>
      </c>
      <c r="C2042">
        <v>3</v>
      </c>
      <c r="D2042" s="17" t="s">
        <v>230</v>
      </c>
      <c r="E2042">
        <v>32</v>
      </c>
      <c r="F2042">
        <v>2</v>
      </c>
      <c r="G2042">
        <v>5.0199999999999996</v>
      </c>
      <c r="H2042" t="s">
        <v>8</v>
      </c>
      <c r="I2042" t="s">
        <v>8</v>
      </c>
      <c r="J2042" t="s">
        <v>3</v>
      </c>
      <c r="K2042" t="s">
        <v>36</v>
      </c>
      <c r="L2042">
        <v>19.529150000000001</v>
      </c>
      <c r="M2042" s="16">
        <v>41093</v>
      </c>
      <c r="N2042">
        <f t="shared" si="67"/>
        <v>20.220113902439021</v>
      </c>
      <c r="O2042">
        <f t="shared" si="68"/>
        <v>-0.69096390243901951</v>
      </c>
      <c r="Q2042">
        <f>O2042-P$1</f>
        <v>5.0727356097560961</v>
      </c>
    </row>
    <row r="2043" spans="1:17" x14ac:dyDescent="0.25">
      <c r="A2043" t="s">
        <v>409</v>
      </c>
      <c r="B2043">
        <v>120</v>
      </c>
      <c r="C2043">
        <v>3</v>
      </c>
      <c r="D2043" s="17" t="s">
        <v>230</v>
      </c>
      <c r="E2043">
        <v>33</v>
      </c>
      <c r="F2043">
        <v>3</v>
      </c>
      <c r="G2043">
        <v>2.72</v>
      </c>
      <c r="H2043" t="s">
        <v>8</v>
      </c>
      <c r="I2043" t="s">
        <v>8</v>
      </c>
      <c r="J2043" t="s">
        <v>3</v>
      </c>
      <c r="K2043" t="s">
        <v>131</v>
      </c>
      <c r="L2043">
        <v>16.289239999999999</v>
      </c>
      <c r="M2043" s="16">
        <v>41093</v>
      </c>
      <c r="N2043">
        <f t="shared" si="67"/>
        <v>20.220113902439021</v>
      </c>
      <c r="O2043">
        <f t="shared" si="68"/>
        <v>-3.9308739024390214</v>
      </c>
      <c r="Q2043">
        <f>O2043-P$1</f>
        <v>1.8328256097560942</v>
      </c>
    </row>
    <row r="2044" spans="1:17" x14ac:dyDescent="0.25">
      <c r="A2044" t="s">
        <v>409</v>
      </c>
      <c r="B2044">
        <v>120</v>
      </c>
      <c r="C2044">
        <v>3</v>
      </c>
      <c r="D2044" s="17" t="s">
        <v>230</v>
      </c>
      <c r="E2044">
        <v>34</v>
      </c>
      <c r="F2044">
        <v>3</v>
      </c>
      <c r="G2044">
        <v>2.76</v>
      </c>
      <c r="H2044" t="s">
        <v>1</v>
      </c>
      <c r="I2044" t="s">
        <v>5</v>
      </c>
      <c r="J2044" t="s">
        <v>6</v>
      </c>
      <c r="K2044" t="s">
        <v>149</v>
      </c>
      <c r="L2044">
        <v>18.778030000000001</v>
      </c>
      <c r="M2044" s="16">
        <v>41093</v>
      </c>
      <c r="N2044">
        <f t="shared" si="67"/>
        <v>20.220113902439021</v>
      </c>
      <c r="O2044">
        <f t="shared" si="68"/>
        <v>-1.4420839024390197</v>
      </c>
    </row>
    <row r="2045" spans="1:17" x14ac:dyDescent="0.25">
      <c r="A2045" t="s">
        <v>409</v>
      </c>
      <c r="B2045">
        <v>120</v>
      </c>
      <c r="C2045">
        <v>3</v>
      </c>
      <c r="D2045" s="17" t="s">
        <v>230</v>
      </c>
      <c r="E2045">
        <v>35</v>
      </c>
      <c r="F2045">
        <v>1</v>
      </c>
      <c r="G2045">
        <v>5.16</v>
      </c>
      <c r="H2045" t="s">
        <v>8</v>
      </c>
      <c r="I2045" t="s">
        <v>8</v>
      </c>
      <c r="J2045" t="s">
        <v>6</v>
      </c>
      <c r="K2045" t="s">
        <v>132</v>
      </c>
      <c r="L2045">
        <v>23.183859999999999</v>
      </c>
      <c r="M2045" s="16">
        <v>41093</v>
      </c>
      <c r="N2045">
        <f t="shared" si="67"/>
        <v>20.220113902439021</v>
      </c>
      <c r="O2045">
        <f t="shared" si="68"/>
        <v>2.9637460975609784</v>
      </c>
    </row>
    <row r="2046" spans="1:17" x14ac:dyDescent="0.25">
      <c r="A2046" t="s">
        <v>409</v>
      </c>
      <c r="B2046">
        <v>120</v>
      </c>
      <c r="C2046">
        <v>3</v>
      </c>
      <c r="D2046" s="17" t="s">
        <v>230</v>
      </c>
      <c r="E2046">
        <v>36</v>
      </c>
      <c r="F2046">
        <v>1</v>
      </c>
      <c r="G2046">
        <v>5.76</v>
      </c>
      <c r="H2046" t="s">
        <v>1</v>
      </c>
      <c r="I2046" t="s">
        <v>5</v>
      </c>
      <c r="J2046" t="s">
        <v>3</v>
      </c>
      <c r="K2046" t="s">
        <v>152</v>
      </c>
      <c r="L2046">
        <v>22.130040000000001</v>
      </c>
      <c r="M2046" s="16">
        <v>41093</v>
      </c>
      <c r="N2046">
        <f t="shared" si="67"/>
        <v>20.220113902439021</v>
      </c>
      <c r="O2046">
        <f t="shared" si="68"/>
        <v>1.9099260975609802</v>
      </c>
      <c r="Q2046">
        <f>O2046-P$1</f>
        <v>7.6736256097560958</v>
      </c>
    </row>
    <row r="2047" spans="1:17" x14ac:dyDescent="0.25">
      <c r="A2047" t="s">
        <v>409</v>
      </c>
      <c r="B2047">
        <v>120</v>
      </c>
      <c r="C2047">
        <v>3</v>
      </c>
      <c r="D2047" s="17" t="s">
        <v>230</v>
      </c>
      <c r="E2047">
        <v>37</v>
      </c>
      <c r="F2047">
        <v>1</v>
      </c>
      <c r="G2047">
        <v>5.5</v>
      </c>
      <c r="H2047" t="s">
        <v>8</v>
      </c>
      <c r="I2047" t="s">
        <v>8</v>
      </c>
      <c r="J2047" t="s">
        <v>3</v>
      </c>
      <c r="K2047" t="s">
        <v>133</v>
      </c>
      <c r="L2047">
        <v>21.3565</v>
      </c>
      <c r="M2047" s="16">
        <v>41093</v>
      </c>
      <c r="N2047">
        <f t="shared" si="67"/>
        <v>20.220113902439021</v>
      </c>
      <c r="O2047">
        <f t="shared" si="68"/>
        <v>1.1363860975609796</v>
      </c>
      <c r="Q2047">
        <f>O2047-P$1</f>
        <v>6.9000856097560952</v>
      </c>
    </row>
    <row r="2048" spans="1:17" x14ac:dyDescent="0.25">
      <c r="A2048" t="s">
        <v>409</v>
      </c>
      <c r="B2048">
        <v>120</v>
      </c>
      <c r="C2048">
        <v>3</v>
      </c>
      <c r="D2048" s="17" t="s">
        <v>230</v>
      </c>
      <c r="E2048">
        <v>38</v>
      </c>
      <c r="F2048">
        <v>2</v>
      </c>
      <c r="G2048">
        <v>4.34</v>
      </c>
      <c r="H2048" t="s">
        <v>8</v>
      </c>
      <c r="I2048" t="s">
        <v>8</v>
      </c>
      <c r="J2048" t="s">
        <v>6</v>
      </c>
      <c r="K2048" t="s">
        <v>150</v>
      </c>
      <c r="L2048">
        <v>20.16816</v>
      </c>
      <c r="M2048" s="16">
        <v>41093</v>
      </c>
      <c r="N2048">
        <f t="shared" si="67"/>
        <v>20.220113902439021</v>
      </c>
      <c r="O2048">
        <f t="shared" si="68"/>
        <v>-5.1953902439020538E-2</v>
      </c>
    </row>
    <row r="2049" spans="1:17" x14ac:dyDescent="0.25">
      <c r="A2049" t="s">
        <v>409</v>
      </c>
      <c r="B2049">
        <v>120</v>
      </c>
      <c r="C2049">
        <v>3</v>
      </c>
      <c r="D2049" s="17" t="s">
        <v>230</v>
      </c>
      <c r="E2049">
        <v>39</v>
      </c>
      <c r="F2049">
        <v>2</v>
      </c>
      <c r="G2049">
        <v>4.34</v>
      </c>
      <c r="H2049" t="s">
        <v>1</v>
      </c>
      <c r="I2049" t="s">
        <v>2</v>
      </c>
      <c r="J2049" t="s">
        <v>6</v>
      </c>
      <c r="K2049" t="s">
        <v>140</v>
      </c>
      <c r="L2049">
        <v>19.899100000000001</v>
      </c>
      <c r="M2049" s="16">
        <v>41093</v>
      </c>
      <c r="N2049">
        <f t="shared" si="67"/>
        <v>20.220113902439021</v>
      </c>
      <c r="O2049">
        <f t="shared" si="68"/>
        <v>-0.32101390243902017</v>
      </c>
    </row>
    <row r="2050" spans="1:17" x14ac:dyDescent="0.25">
      <c r="A2050" t="s">
        <v>409</v>
      </c>
      <c r="B2050">
        <v>120</v>
      </c>
      <c r="C2050">
        <v>3</v>
      </c>
      <c r="D2050" s="17" t="s">
        <v>230</v>
      </c>
      <c r="E2050">
        <v>40</v>
      </c>
      <c r="F2050">
        <v>1</v>
      </c>
      <c r="G2050">
        <v>4.5999999999999996</v>
      </c>
      <c r="H2050" t="s">
        <v>1</v>
      </c>
      <c r="I2050" t="s">
        <v>2</v>
      </c>
      <c r="J2050" t="s">
        <v>6</v>
      </c>
      <c r="K2050" t="s">
        <v>144</v>
      </c>
      <c r="L2050">
        <v>22.264569999999999</v>
      </c>
      <c r="M2050" s="16">
        <v>41093</v>
      </c>
      <c r="N2050">
        <f t="shared" ref="N2050:N2113" si="69">AVERAGEIFS(L:L,B:B,B2050,C:C,C2050)</f>
        <v>20.220113902439021</v>
      </c>
      <c r="O2050">
        <f t="shared" ref="O2050:O2113" si="70">L2050-N2050</f>
        <v>2.0444560975609782</v>
      </c>
    </row>
    <row r="2051" spans="1:17" x14ac:dyDescent="0.25">
      <c r="A2051" t="s">
        <v>409</v>
      </c>
      <c r="B2051">
        <v>120</v>
      </c>
      <c r="C2051">
        <v>3</v>
      </c>
      <c r="D2051" s="17" t="s">
        <v>230</v>
      </c>
      <c r="E2051">
        <v>41</v>
      </c>
      <c r="F2051">
        <v>1</v>
      </c>
      <c r="G2051">
        <v>5.76</v>
      </c>
      <c r="H2051" t="s">
        <v>8</v>
      </c>
      <c r="I2051" t="s">
        <v>8</v>
      </c>
      <c r="J2051" t="s">
        <v>3</v>
      </c>
      <c r="K2051" t="s">
        <v>138</v>
      </c>
      <c r="L2051">
        <v>22.746639999999999</v>
      </c>
      <c r="M2051" s="16">
        <v>41093</v>
      </c>
      <c r="N2051">
        <f t="shared" si="69"/>
        <v>20.220113902439021</v>
      </c>
      <c r="O2051">
        <f t="shared" si="70"/>
        <v>2.5265260975609785</v>
      </c>
      <c r="Q2051">
        <f>O2051-P$1</f>
        <v>8.290225609756094</v>
      </c>
    </row>
    <row r="2052" spans="1:17" hidden="1" x14ac:dyDescent="0.25">
      <c r="A2052" t="s">
        <v>392</v>
      </c>
      <c r="B2052">
        <v>121</v>
      </c>
      <c r="C2052">
        <v>3</v>
      </c>
      <c r="D2052" s="17" t="s">
        <v>230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 t="s">
        <v>236</v>
      </c>
      <c r="L2052">
        <v>19.035879999999999</v>
      </c>
      <c r="M2052" s="16">
        <v>41093</v>
      </c>
      <c r="N2052">
        <f t="shared" si="69"/>
        <v>19.050366341463416</v>
      </c>
      <c r="O2052">
        <f t="shared" si="70"/>
        <v>-1.4486341463417318E-2</v>
      </c>
    </row>
    <row r="2053" spans="1:17" x14ac:dyDescent="0.25">
      <c r="A2053" t="s">
        <v>392</v>
      </c>
      <c r="B2053">
        <v>121</v>
      </c>
      <c r="C2053">
        <v>3</v>
      </c>
      <c r="D2053" s="17" t="s">
        <v>230</v>
      </c>
      <c r="E2053">
        <v>2</v>
      </c>
      <c r="F2053">
        <v>1</v>
      </c>
      <c r="G2053">
        <v>4.92</v>
      </c>
      <c r="H2053" t="s">
        <v>8</v>
      </c>
      <c r="I2053" t="s">
        <v>8</v>
      </c>
      <c r="J2053" t="s">
        <v>6</v>
      </c>
      <c r="K2053" t="s">
        <v>237</v>
      </c>
      <c r="L2053">
        <v>20.795960000000001</v>
      </c>
      <c r="M2053" s="16">
        <v>41093</v>
      </c>
      <c r="N2053">
        <f t="shared" si="69"/>
        <v>19.050366341463416</v>
      </c>
      <c r="O2053">
        <f t="shared" si="70"/>
        <v>1.7455936585365848</v>
      </c>
    </row>
    <row r="2054" spans="1:17" x14ac:dyDescent="0.25">
      <c r="A2054" t="s">
        <v>392</v>
      </c>
      <c r="B2054">
        <v>121</v>
      </c>
      <c r="C2054">
        <v>3</v>
      </c>
      <c r="D2054" s="17" t="s">
        <v>230</v>
      </c>
      <c r="E2054">
        <v>3</v>
      </c>
      <c r="F2054">
        <v>2</v>
      </c>
      <c r="G2054">
        <v>3.81</v>
      </c>
      <c r="H2054" t="s">
        <v>1</v>
      </c>
      <c r="I2054" t="s">
        <v>2</v>
      </c>
      <c r="J2054" t="s">
        <v>6</v>
      </c>
      <c r="K2054" t="s">
        <v>238</v>
      </c>
      <c r="L2054">
        <v>19.383410000000001</v>
      </c>
      <c r="M2054" s="16">
        <v>41093</v>
      </c>
      <c r="N2054">
        <f t="shared" si="69"/>
        <v>19.050366341463416</v>
      </c>
      <c r="O2054">
        <f t="shared" si="70"/>
        <v>0.33304365853658524</v>
      </c>
    </row>
    <row r="2055" spans="1:17" x14ac:dyDescent="0.25">
      <c r="A2055" t="s">
        <v>392</v>
      </c>
      <c r="B2055">
        <v>121</v>
      </c>
      <c r="C2055">
        <v>3</v>
      </c>
      <c r="D2055" s="17" t="s">
        <v>230</v>
      </c>
      <c r="E2055">
        <v>4</v>
      </c>
      <c r="F2055">
        <v>3</v>
      </c>
      <c r="G2055">
        <v>3.14</v>
      </c>
      <c r="H2055" t="s">
        <v>8</v>
      </c>
      <c r="I2055" t="s">
        <v>8</v>
      </c>
      <c r="J2055" t="s">
        <v>3</v>
      </c>
      <c r="K2055" t="s">
        <v>239</v>
      </c>
      <c r="L2055">
        <v>18.81166</v>
      </c>
      <c r="M2055" s="16">
        <v>41093</v>
      </c>
      <c r="N2055">
        <f t="shared" si="69"/>
        <v>19.050366341463416</v>
      </c>
      <c r="O2055">
        <f t="shared" si="70"/>
        <v>-0.23870634146341629</v>
      </c>
      <c r="Q2055">
        <f>O2055-P$1</f>
        <v>5.5249931707316993</v>
      </c>
    </row>
    <row r="2056" spans="1:17" x14ac:dyDescent="0.25">
      <c r="A2056" t="s">
        <v>392</v>
      </c>
      <c r="B2056">
        <v>121</v>
      </c>
      <c r="C2056">
        <v>3</v>
      </c>
      <c r="D2056" s="17" t="s">
        <v>230</v>
      </c>
      <c r="E2056">
        <v>5</v>
      </c>
      <c r="F2056">
        <v>1</v>
      </c>
      <c r="G2056">
        <v>4.92</v>
      </c>
      <c r="H2056" t="s">
        <v>1</v>
      </c>
      <c r="I2056" t="s">
        <v>5</v>
      </c>
      <c r="J2056" t="s">
        <v>6</v>
      </c>
      <c r="K2056" t="s">
        <v>240</v>
      </c>
      <c r="L2056">
        <v>20.908069999999999</v>
      </c>
      <c r="M2056" s="16">
        <v>41093</v>
      </c>
      <c r="N2056">
        <f t="shared" si="69"/>
        <v>19.050366341463416</v>
      </c>
      <c r="O2056">
        <f t="shared" si="70"/>
        <v>1.8577036585365825</v>
      </c>
    </row>
    <row r="2057" spans="1:17" x14ac:dyDescent="0.25">
      <c r="A2057" t="s">
        <v>392</v>
      </c>
      <c r="B2057">
        <v>121</v>
      </c>
      <c r="C2057">
        <v>3</v>
      </c>
      <c r="D2057" s="17" t="s">
        <v>230</v>
      </c>
      <c r="E2057">
        <v>6</v>
      </c>
      <c r="F2057">
        <v>1</v>
      </c>
      <c r="G2057">
        <v>5.55</v>
      </c>
      <c r="H2057" t="s">
        <v>1</v>
      </c>
      <c r="I2057" t="s">
        <v>2</v>
      </c>
      <c r="J2057" t="s">
        <v>3</v>
      </c>
      <c r="K2057" t="s">
        <v>241</v>
      </c>
      <c r="L2057">
        <v>20.112110000000001</v>
      </c>
      <c r="M2057" s="16">
        <v>41093</v>
      </c>
      <c r="N2057">
        <f t="shared" si="69"/>
        <v>19.050366341463416</v>
      </c>
      <c r="O2057">
        <f t="shared" si="70"/>
        <v>1.0617436585365851</v>
      </c>
      <c r="Q2057">
        <f>O2057-P$1</f>
        <v>6.8254431707317007</v>
      </c>
    </row>
    <row r="2058" spans="1:17" x14ac:dyDescent="0.25">
      <c r="A2058" t="s">
        <v>392</v>
      </c>
      <c r="B2058">
        <v>121</v>
      </c>
      <c r="C2058">
        <v>3</v>
      </c>
      <c r="D2058" s="17" t="s">
        <v>230</v>
      </c>
      <c r="E2058">
        <v>7</v>
      </c>
      <c r="F2058">
        <v>3</v>
      </c>
      <c r="G2058">
        <v>3.14</v>
      </c>
      <c r="H2058" t="s">
        <v>1</v>
      </c>
      <c r="I2058" t="s">
        <v>2</v>
      </c>
      <c r="J2058" t="s">
        <v>3</v>
      </c>
      <c r="K2058" t="s">
        <v>242</v>
      </c>
      <c r="L2058">
        <v>18.710760000000001</v>
      </c>
      <c r="M2058" s="16">
        <v>41093</v>
      </c>
      <c r="N2058">
        <f t="shared" si="69"/>
        <v>19.050366341463416</v>
      </c>
      <c r="O2058">
        <f t="shared" si="70"/>
        <v>-0.33960634146341562</v>
      </c>
      <c r="Q2058">
        <f>O2058-P$1</f>
        <v>5.4240931707316999</v>
      </c>
    </row>
    <row r="2059" spans="1:17" x14ac:dyDescent="0.25">
      <c r="A2059" t="s">
        <v>392</v>
      </c>
      <c r="B2059">
        <v>121</v>
      </c>
      <c r="C2059">
        <v>3</v>
      </c>
      <c r="D2059" s="17" t="s">
        <v>230</v>
      </c>
      <c r="E2059">
        <v>8</v>
      </c>
      <c r="F2059">
        <v>1</v>
      </c>
      <c r="G2059">
        <v>5.58</v>
      </c>
      <c r="H2059" t="s">
        <v>8</v>
      </c>
      <c r="I2059" t="s">
        <v>8</v>
      </c>
      <c r="J2059" t="s">
        <v>3</v>
      </c>
      <c r="K2059" t="s">
        <v>243</v>
      </c>
      <c r="L2059">
        <v>20.85202</v>
      </c>
      <c r="M2059" s="16">
        <v>41093</v>
      </c>
      <c r="N2059">
        <f t="shared" si="69"/>
        <v>19.050366341463416</v>
      </c>
      <c r="O2059">
        <f t="shared" si="70"/>
        <v>1.8016536585365834</v>
      </c>
      <c r="Q2059">
        <f>O2059-P$1</f>
        <v>7.565353170731699</v>
      </c>
    </row>
    <row r="2060" spans="1:17" x14ac:dyDescent="0.25">
      <c r="A2060" t="s">
        <v>392</v>
      </c>
      <c r="B2060">
        <v>121</v>
      </c>
      <c r="C2060">
        <v>3</v>
      </c>
      <c r="D2060" s="17" t="s">
        <v>230</v>
      </c>
      <c r="E2060">
        <v>9</v>
      </c>
      <c r="F2060">
        <v>2</v>
      </c>
      <c r="G2060">
        <v>4.74</v>
      </c>
      <c r="H2060" t="s">
        <v>1</v>
      </c>
      <c r="I2060" t="s">
        <v>5</v>
      </c>
      <c r="J2060" t="s">
        <v>3</v>
      </c>
      <c r="K2060" t="s">
        <v>244</v>
      </c>
      <c r="L2060">
        <v>21.255610000000001</v>
      </c>
      <c r="M2060" s="16">
        <v>41093</v>
      </c>
      <c r="N2060">
        <f t="shared" si="69"/>
        <v>19.050366341463416</v>
      </c>
      <c r="O2060">
        <f t="shared" si="70"/>
        <v>2.2052436585365847</v>
      </c>
      <c r="Q2060">
        <f>O2060-P$1</f>
        <v>7.9689431707317002</v>
      </c>
    </row>
    <row r="2061" spans="1:17" x14ac:dyDescent="0.25">
      <c r="A2061" t="s">
        <v>392</v>
      </c>
      <c r="B2061">
        <v>121</v>
      </c>
      <c r="C2061">
        <v>3</v>
      </c>
      <c r="D2061" s="17" t="s">
        <v>230</v>
      </c>
      <c r="E2061">
        <v>10</v>
      </c>
      <c r="F2061">
        <v>3</v>
      </c>
      <c r="G2061">
        <v>3.07</v>
      </c>
      <c r="H2061" t="s">
        <v>1</v>
      </c>
      <c r="I2061" t="s">
        <v>2</v>
      </c>
      <c r="J2061" t="s">
        <v>6</v>
      </c>
      <c r="K2061" t="s">
        <v>245</v>
      </c>
      <c r="L2061">
        <v>16.782509999999998</v>
      </c>
      <c r="M2061" s="16">
        <v>41093</v>
      </c>
      <c r="N2061">
        <f t="shared" si="69"/>
        <v>19.050366341463416</v>
      </c>
      <c r="O2061">
        <f t="shared" si="70"/>
        <v>-2.2678563414634176</v>
      </c>
    </row>
    <row r="2062" spans="1:17" x14ac:dyDescent="0.25">
      <c r="A2062" t="s">
        <v>392</v>
      </c>
      <c r="B2062">
        <v>121</v>
      </c>
      <c r="C2062">
        <v>3</v>
      </c>
      <c r="D2062" s="17" t="s">
        <v>230</v>
      </c>
      <c r="E2062">
        <v>11</v>
      </c>
      <c r="F2062">
        <v>2</v>
      </c>
      <c r="G2062">
        <v>5.03</v>
      </c>
      <c r="H2062" t="s">
        <v>8</v>
      </c>
      <c r="I2062" t="s">
        <v>8</v>
      </c>
      <c r="J2062" t="s">
        <v>3</v>
      </c>
      <c r="K2062" t="s">
        <v>246</v>
      </c>
      <c r="L2062">
        <v>19.383410000000001</v>
      </c>
      <c r="M2062" s="16">
        <v>41093</v>
      </c>
      <c r="N2062">
        <f t="shared" si="69"/>
        <v>19.050366341463416</v>
      </c>
      <c r="O2062">
        <f t="shared" si="70"/>
        <v>0.33304365853658524</v>
      </c>
      <c r="Q2062">
        <f>O2062-P$1</f>
        <v>6.0967431707317008</v>
      </c>
    </row>
    <row r="2063" spans="1:17" x14ac:dyDescent="0.25">
      <c r="A2063" t="s">
        <v>392</v>
      </c>
      <c r="B2063">
        <v>121</v>
      </c>
      <c r="C2063">
        <v>3</v>
      </c>
      <c r="D2063" s="17" t="s">
        <v>230</v>
      </c>
      <c r="E2063">
        <v>12</v>
      </c>
      <c r="F2063">
        <v>1</v>
      </c>
      <c r="G2063">
        <v>4.62</v>
      </c>
      <c r="H2063" t="s">
        <v>8</v>
      </c>
      <c r="I2063" t="s">
        <v>8</v>
      </c>
      <c r="J2063" t="s">
        <v>6</v>
      </c>
      <c r="K2063" t="s">
        <v>247</v>
      </c>
      <c r="L2063">
        <v>18.587440000000001</v>
      </c>
      <c r="M2063" s="16">
        <v>41093</v>
      </c>
      <c r="N2063">
        <f t="shared" si="69"/>
        <v>19.050366341463416</v>
      </c>
      <c r="O2063">
        <f t="shared" si="70"/>
        <v>-0.46292634146341527</v>
      </c>
    </row>
    <row r="2064" spans="1:17" x14ac:dyDescent="0.25">
      <c r="A2064" t="s">
        <v>392</v>
      </c>
      <c r="B2064">
        <v>121</v>
      </c>
      <c r="C2064">
        <v>3</v>
      </c>
      <c r="D2064" s="17" t="s">
        <v>230</v>
      </c>
      <c r="E2064">
        <v>13</v>
      </c>
      <c r="F2064">
        <v>3</v>
      </c>
      <c r="G2064">
        <v>3.37</v>
      </c>
      <c r="H2064" t="s">
        <v>1</v>
      </c>
      <c r="I2064" t="s">
        <v>5</v>
      </c>
      <c r="J2064" t="s">
        <v>6</v>
      </c>
      <c r="K2064" t="s">
        <v>248</v>
      </c>
      <c r="L2064">
        <v>17.488790000000002</v>
      </c>
      <c r="M2064" s="16">
        <v>41093</v>
      </c>
      <c r="N2064">
        <f t="shared" si="69"/>
        <v>19.050366341463416</v>
      </c>
      <c r="O2064">
        <f t="shared" si="70"/>
        <v>-1.5615763414634145</v>
      </c>
    </row>
    <row r="2065" spans="1:17" x14ac:dyDescent="0.25">
      <c r="A2065" t="s">
        <v>392</v>
      </c>
      <c r="B2065">
        <v>121</v>
      </c>
      <c r="C2065">
        <v>3</v>
      </c>
      <c r="D2065" s="17" t="s">
        <v>230</v>
      </c>
      <c r="E2065">
        <v>14</v>
      </c>
      <c r="F2065">
        <v>1</v>
      </c>
      <c r="G2065">
        <v>5.21</v>
      </c>
      <c r="H2065" t="s">
        <v>8</v>
      </c>
      <c r="I2065" t="s">
        <v>8</v>
      </c>
      <c r="J2065" t="s">
        <v>6</v>
      </c>
      <c r="K2065" t="s">
        <v>249</v>
      </c>
      <c r="L2065">
        <v>19.43946</v>
      </c>
      <c r="M2065" s="16">
        <v>41093</v>
      </c>
      <c r="N2065">
        <f t="shared" si="69"/>
        <v>19.050366341463416</v>
      </c>
      <c r="O2065">
        <f t="shared" si="70"/>
        <v>0.38909365853658429</v>
      </c>
    </row>
    <row r="2066" spans="1:17" x14ac:dyDescent="0.25">
      <c r="A2066" t="s">
        <v>392</v>
      </c>
      <c r="B2066">
        <v>121</v>
      </c>
      <c r="C2066">
        <v>3</v>
      </c>
      <c r="D2066" s="17" t="s">
        <v>230</v>
      </c>
      <c r="E2066">
        <v>15</v>
      </c>
      <c r="F2066">
        <v>2</v>
      </c>
      <c r="G2066">
        <v>4.03</v>
      </c>
      <c r="H2066" t="s">
        <v>1</v>
      </c>
      <c r="I2066" t="s">
        <v>5</v>
      </c>
      <c r="J2066" t="s">
        <v>6</v>
      </c>
      <c r="K2066" t="s">
        <v>250</v>
      </c>
      <c r="L2066">
        <v>19.136769999999999</v>
      </c>
      <c r="M2066" s="16">
        <v>41093</v>
      </c>
      <c r="N2066">
        <f t="shared" si="69"/>
        <v>19.050366341463416</v>
      </c>
      <c r="O2066">
        <f t="shared" si="70"/>
        <v>8.6403658536582384E-2</v>
      </c>
    </row>
    <row r="2067" spans="1:17" x14ac:dyDescent="0.25">
      <c r="A2067" t="s">
        <v>392</v>
      </c>
      <c r="B2067">
        <v>121</v>
      </c>
      <c r="C2067">
        <v>3</v>
      </c>
      <c r="D2067" s="17" t="s">
        <v>230</v>
      </c>
      <c r="E2067">
        <v>16</v>
      </c>
      <c r="F2067">
        <v>2</v>
      </c>
      <c r="G2067">
        <v>4.66</v>
      </c>
      <c r="H2067" t="s">
        <v>1</v>
      </c>
      <c r="I2067" t="s">
        <v>2</v>
      </c>
      <c r="J2067" t="s">
        <v>3</v>
      </c>
      <c r="K2067" t="s">
        <v>251</v>
      </c>
      <c r="L2067">
        <v>19.652470000000001</v>
      </c>
      <c r="M2067" s="16">
        <v>41093</v>
      </c>
      <c r="N2067">
        <f t="shared" si="69"/>
        <v>19.050366341463416</v>
      </c>
      <c r="O2067">
        <f t="shared" si="70"/>
        <v>0.60210365853658487</v>
      </c>
      <c r="Q2067">
        <f>O2067-P$1</f>
        <v>6.3658031707317004</v>
      </c>
    </row>
    <row r="2068" spans="1:17" x14ac:dyDescent="0.25">
      <c r="A2068" t="s">
        <v>392</v>
      </c>
      <c r="B2068">
        <v>121</v>
      </c>
      <c r="C2068">
        <v>3</v>
      </c>
      <c r="D2068" s="17" t="s">
        <v>230</v>
      </c>
      <c r="E2068">
        <v>17</v>
      </c>
      <c r="F2068">
        <v>3</v>
      </c>
      <c r="G2068">
        <v>2.82</v>
      </c>
      <c r="H2068" t="s">
        <v>8</v>
      </c>
      <c r="I2068" t="s">
        <v>8</v>
      </c>
      <c r="J2068" t="s">
        <v>6</v>
      </c>
      <c r="K2068" t="s">
        <v>252</v>
      </c>
      <c r="L2068">
        <v>16.0426</v>
      </c>
      <c r="M2068" s="16">
        <v>41093</v>
      </c>
      <c r="N2068">
        <f t="shared" si="69"/>
        <v>19.050366341463416</v>
      </c>
      <c r="O2068">
        <f t="shared" si="70"/>
        <v>-3.0077663414634159</v>
      </c>
    </row>
    <row r="2069" spans="1:17" x14ac:dyDescent="0.25">
      <c r="A2069" t="s">
        <v>392</v>
      </c>
      <c r="B2069">
        <v>121</v>
      </c>
      <c r="C2069">
        <v>3</v>
      </c>
      <c r="D2069" s="17" t="s">
        <v>230</v>
      </c>
      <c r="E2069">
        <v>18</v>
      </c>
      <c r="F2069">
        <v>3</v>
      </c>
      <c r="G2069">
        <v>2.76</v>
      </c>
      <c r="H2069" t="s">
        <v>8</v>
      </c>
      <c r="I2069" t="s">
        <v>8</v>
      </c>
      <c r="J2069" t="s">
        <v>3</v>
      </c>
      <c r="K2069" t="s">
        <v>253</v>
      </c>
      <c r="L2069">
        <v>15.672650000000001</v>
      </c>
      <c r="M2069" s="16">
        <v>41093</v>
      </c>
      <c r="N2069">
        <f t="shared" si="69"/>
        <v>19.050366341463416</v>
      </c>
      <c r="O2069">
        <f t="shared" si="70"/>
        <v>-3.3777163414634153</v>
      </c>
      <c r="Q2069">
        <f>O2069-P$1</f>
        <v>2.3859831707317003</v>
      </c>
    </row>
    <row r="2070" spans="1:17" x14ac:dyDescent="0.25">
      <c r="A2070" t="s">
        <v>392</v>
      </c>
      <c r="B2070">
        <v>121</v>
      </c>
      <c r="C2070">
        <v>3</v>
      </c>
      <c r="D2070" s="17" t="s">
        <v>230</v>
      </c>
      <c r="E2070">
        <v>19</v>
      </c>
      <c r="F2070">
        <v>2</v>
      </c>
      <c r="G2070">
        <v>5.03</v>
      </c>
      <c r="H2070" t="s">
        <v>1</v>
      </c>
      <c r="I2070" t="s">
        <v>5</v>
      </c>
      <c r="J2070" t="s">
        <v>3</v>
      </c>
      <c r="K2070" t="s">
        <v>254</v>
      </c>
      <c r="L2070">
        <v>19.529150000000001</v>
      </c>
      <c r="M2070" s="16">
        <v>41093</v>
      </c>
      <c r="N2070">
        <f t="shared" si="69"/>
        <v>19.050366341463416</v>
      </c>
      <c r="O2070">
        <f t="shared" si="70"/>
        <v>0.47878365853658522</v>
      </c>
      <c r="Q2070">
        <f>O2070-P$1</f>
        <v>6.2424831707317008</v>
      </c>
    </row>
    <row r="2071" spans="1:17" x14ac:dyDescent="0.25">
      <c r="A2071" t="s">
        <v>392</v>
      </c>
      <c r="B2071">
        <v>121</v>
      </c>
      <c r="C2071">
        <v>3</v>
      </c>
      <c r="D2071" s="17" t="s">
        <v>230</v>
      </c>
      <c r="E2071">
        <v>20</v>
      </c>
      <c r="F2071">
        <v>3</v>
      </c>
      <c r="G2071">
        <v>2.76</v>
      </c>
      <c r="H2071" t="s">
        <v>1</v>
      </c>
      <c r="I2071" t="s">
        <v>5</v>
      </c>
      <c r="J2071" t="s">
        <v>3</v>
      </c>
      <c r="K2071" t="s">
        <v>255</v>
      </c>
      <c r="L2071">
        <v>15.75112</v>
      </c>
      <c r="M2071" s="16">
        <v>41093</v>
      </c>
      <c r="N2071">
        <f t="shared" si="69"/>
        <v>19.050366341463416</v>
      </c>
      <c r="O2071">
        <f t="shared" si="70"/>
        <v>-3.2992463414634159</v>
      </c>
      <c r="Q2071">
        <f>O2071-P$1</f>
        <v>2.4644531707316997</v>
      </c>
    </row>
    <row r="2072" spans="1:17" x14ac:dyDescent="0.25">
      <c r="A2072" t="s">
        <v>392</v>
      </c>
      <c r="B2072">
        <v>121</v>
      </c>
      <c r="C2072">
        <v>3</v>
      </c>
      <c r="D2072" s="17" t="s">
        <v>230</v>
      </c>
      <c r="E2072">
        <v>21</v>
      </c>
      <c r="F2072">
        <v>1</v>
      </c>
      <c r="G2072">
        <v>5.21</v>
      </c>
      <c r="H2072" t="s">
        <v>1</v>
      </c>
      <c r="I2072" t="s">
        <v>2</v>
      </c>
      <c r="J2072" t="s">
        <v>6</v>
      </c>
      <c r="K2072" t="s">
        <v>256</v>
      </c>
      <c r="L2072">
        <v>19.12556</v>
      </c>
      <c r="M2072" s="16">
        <v>41093</v>
      </c>
      <c r="N2072">
        <f t="shared" si="69"/>
        <v>19.050366341463416</v>
      </c>
      <c r="O2072">
        <f t="shared" si="70"/>
        <v>7.5193658536583996E-2</v>
      </c>
    </row>
    <row r="2073" spans="1:17" x14ac:dyDescent="0.25">
      <c r="A2073" t="s">
        <v>392</v>
      </c>
      <c r="B2073">
        <v>121</v>
      </c>
      <c r="C2073">
        <v>3</v>
      </c>
      <c r="D2073" s="17" t="s">
        <v>230</v>
      </c>
      <c r="E2073">
        <v>22</v>
      </c>
      <c r="F2073">
        <v>2</v>
      </c>
      <c r="G2073">
        <v>4.3499999999999996</v>
      </c>
      <c r="H2073" t="s">
        <v>8</v>
      </c>
      <c r="I2073" t="s">
        <v>8</v>
      </c>
      <c r="J2073" t="s">
        <v>6</v>
      </c>
      <c r="K2073" t="s">
        <v>257</v>
      </c>
      <c r="L2073">
        <v>20.02242</v>
      </c>
      <c r="M2073" s="16">
        <v>41093</v>
      </c>
      <c r="N2073">
        <f t="shared" si="69"/>
        <v>19.050366341463416</v>
      </c>
      <c r="O2073">
        <f t="shared" si="70"/>
        <v>0.97205365853658421</v>
      </c>
    </row>
    <row r="2074" spans="1:17" x14ac:dyDescent="0.25">
      <c r="A2074" t="s">
        <v>392</v>
      </c>
      <c r="B2074">
        <v>121</v>
      </c>
      <c r="C2074">
        <v>3</v>
      </c>
      <c r="D2074" s="17" t="s">
        <v>230</v>
      </c>
      <c r="E2074">
        <v>23</v>
      </c>
      <c r="F2074">
        <v>2</v>
      </c>
      <c r="G2074">
        <v>4.74</v>
      </c>
      <c r="H2074" t="s">
        <v>8</v>
      </c>
      <c r="I2074" t="s">
        <v>8</v>
      </c>
      <c r="J2074" t="s">
        <v>3</v>
      </c>
      <c r="K2074" t="s">
        <v>258</v>
      </c>
      <c r="L2074">
        <v>20.627800000000001</v>
      </c>
      <c r="M2074" s="16">
        <v>41093</v>
      </c>
      <c r="N2074">
        <f t="shared" si="69"/>
        <v>19.050366341463416</v>
      </c>
      <c r="O2074">
        <f t="shared" si="70"/>
        <v>1.5774336585365845</v>
      </c>
      <c r="Q2074">
        <f>O2074-P$1</f>
        <v>7.3411331707317</v>
      </c>
    </row>
    <row r="2075" spans="1:17" x14ac:dyDescent="0.25">
      <c r="A2075" t="s">
        <v>392</v>
      </c>
      <c r="B2075">
        <v>121</v>
      </c>
      <c r="C2075">
        <v>3</v>
      </c>
      <c r="D2075" s="17" t="s">
        <v>230</v>
      </c>
      <c r="E2075">
        <v>24</v>
      </c>
      <c r="F2075">
        <v>2</v>
      </c>
      <c r="G2075">
        <v>4.22</v>
      </c>
      <c r="H2075" t="s">
        <v>8</v>
      </c>
      <c r="I2075" t="s">
        <v>8</v>
      </c>
      <c r="J2075" t="s">
        <v>6</v>
      </c>
      <c r="K2075" t="s">
        <v>259</v>
      </c>
      <c r="L2075">
        <v>19.181609999999999</v>
      </c>
      <c r="M2075" s="16">
        <v>41093</v>
      </c>
      <c r="N2075">
        <f t="shared" si="69"/>
        <v>19.050366341463416</v>
      </c>
      <c r="O2075">
        <f t="shared" si="70"/>
        <v>0.13124365853658304</v>
      </c>
    </row>
    <row r="2076" spans="1:17" x14ac:dyDescent="0.25">
      <c r="A2076" t="s">
        <v>392</v>
      </c>
      <c r="B2076">
        <v>121</v>
      </c>
      <c r="C2076">
        <v>3</v>
      </c>
      <c r="D2076" s="17" t="s">
        <v>230</v>
      </c>
      <c r="E2076">
        <v>25</v>
      </c>
      <c r="F2076">
        <v>1</v>
      </c>
      <c r="G2076">
        <v>5.58</v>
      </c>
      <c r="H2076" t="s">
        <v>1</v>
      </c>
      <c r="I2076" t="s">
        <v>5</v>
      </c>
      <c r="J2076" t="s">
        <v>3</v>
      </c>
      <c r="K2076" t="s">
        <v>260</v>
      </c>
      <c r="L2076">
        <v>21.278030000000001</v>
      </c>
      <c r="M2076" s="16">
        <v>41093</v>
      </c>
      <c r="N2076">
        <f t="shared" si="69"/>
        <v>19.050366341463416</v>
      </c>
      <c r="O2076">
        <f t="shared" si="70"/>
        <v>2.227663658536585</v>
      </c>
      <c r="Q2076">
        <f>O2076-P$1</f>
        <v>7.9913631707317005</v>
      </c>
    </row>
    <row r="2077" spans="1:17" x14ac:dyDescent="0.25">
      <c r="A2077" t="s">
        <v>392</v>
      </c>
      <c r="B2077">
        <v>121</v>
      </c>
      <c r="C2077">
        <v>3</v>
      </c>
      <c r="D2077" s="17" t="s">
        <v>230</v>
      </c>
      <c r="E2077">
        <v>26</v>
      </c>
      <c r="F2077">
        <v>2</v>
      </c>
      <c r="G2077">
        <v>4.22</v>
      </c>
      <c r="H2077" t="s">
        <v>1</v>
      </c>
      <c r="I2077" t="s">
        <v>2</v>
      </c>
      <c r="J2077" t="s">
        <v>6</v>
      </c>
      <c r="K2077" t="s">
        <v>261</v>
      </c>
      <c r="L2077">
        <v>19.00224</v>
      </c>
      <c r="M2077" s="16">
        <v>41093</v>
      </c>
      <c r="N2077">
        <f t="shared" si="69"/>
        <v>19.050366341463416</v>
      </c>
      <c r="O2077">
        <f t="shared" si="70"/>
        <v>-4.8126341463415656E-2</v>
      </c>
    </row>
    <row r="2078" spans="1:17" x14ac:dyDescent="0.25">
      <c r="A2078" t="s">
        <v>392</v>
      </c>
      <c r="B2078">
        <v>121</v>
      </c>
      <c r="C2078">
        <v>3</v>
      </c>
      <c r="D2078" s="17" t="s">
        <v>230</v>
      </c>
      <c r="E2078">
        <v>27</v>
      </c>
      <c r="F2078">
        <v>3</v>
      </c>
      <c r="G2078">
        <v>3.54</v>
      </c>
      <c r="H2078" t="s">
        <v>1</v>
      </c>
      <c r="I2078" t="s">
        <v>5</v>
      </c>
      <c r="J2078" t="s">
        <v>3</v>
      </c>
      <c r="K2078" t="s">
        <v>262</v>
      </c>
      <c r="L2078">
        <v>19.069510000000001</v>
      </c>
      <c r="M2078" s="16">
        <v>41093</v>
      </c>
      <c r="N2078">
        <f t="shared" si="69"/>
        <v>19.050366341463416</v>
      </c>
      <c r="O2078">
        <f t="shared" si="70"/>
        <v>1.9143658536584951E-2</v>
      </c>
      <c r="Q2078">
        <f>O2078-P$1</f>
        <v>5.7828431707317005</v>
      </c>
    </row>
    <row r="2079" spans="1:17" x14ac:dyDescent="0.25">
      <c r="A2079" t="s">
        <v>392</v>
      </c>
      <c r="B2079">
        <v>121</v>
      </c>
      <c r="C2079">
        <v>3</v>
      </c>
      <c r="D2079" s="17" t="s">
        <v>230</v>
      </c>
      <c r="E2079">
        <v>28</v>
      </c>
      <c r="F2079">
        <v>3</v>
      </c>
      <c r="G2079">
        <v>3.37</v>
      </c>
      <c r="H2079" t="s">
        <v>8</v>
      </c>
      <c r="I2079" t="s">
        <v>8</v>
      </c>
      <c r="J2079" t="s">
        <v>6</v>
      </c>
      <c r="K2079" t="s">
        <v>263</v>
      </c>
      <c r="L2079">
        <v>16.984300000000001</v>
      </c>
      <c r="M2079" s="16">
        <v>41093</v>
      </c>
      <c r="N2079">
        <f t="shared" si="69"/>
        <v>19.050366341463416</v>
      </c>
      <c r="O2079">
        <f t="shared" si="70"/>
        <v>-2.0660663414634151</v>
      </c>
    </row>
    <row r="2080" spans="1:17" x14ac:dyDescent="0.25">
      <c r="A2080" t="s">
        <v>392</v>
      </c>
      <c r="B2080">
        <v>121</v>
      </c>
      <c r="C2080">
        <v>3</v>
      </c>
      <c r="D2080" s="17" t="s">
        <v>230</v>
      </c>
      <c r="E2080">
        <v>29</v>
      </c>
      <c r="F2080">
        <v>1</v>
      </c>
      <c r="G2080">
        <v>5.55</v>
      </c>
      <c r="H2080" t="s">
        <v>8</v>
      </c>
      <c r="I2080" t="s">
        <v>8</v>
      </c>
      <c r="J2080" t="s">
        <v>3</v>
      </c>
      <c r="K2080" t="s">
        <v>264</v>
      </c>
      <c r="L2080">
        <v>19.316140000000001</v>
      </c>
      <c r="M2080" s="16">
        <v>41093</v>
      </c>
      <c r="N2080">
        <f t="shared" si="69"/>
        <v>19.050366341463416</v>
      </c>
      <c r="O2080">
        <f t="shared" si="70"/>
        <v>0.26577365853658463</v>
      </c>
      <c r="Q2080">
        <f>O2080-P$1</f>
        <v>6.0294731707317002</v>
      </c>
    </row>
    <row r="2081" spans="1:17" x14ac:dyDescent="0.25">
      <c r="A2081" t="s">
        <v>392</v>
      </c>
      <c r="B2081">
        <v>121</v>
      </c>
      <c r="C2081">
        <v>3</v>
      </c>
      <c r="D2081" s="17" t="s">
        <v>230</v>
      </c>
      <c r="E2081">
        <v>30</v>
      </c>
      <c r="F2081">
        <v>3</v>
      </c>
      <c r="G2081">
        <v>3.07</v>
      </c>
      <c r="H2081" t="s">
        <v>8</v>
      </c>
      <c r="I2081" t="s">
        <v>8</v>
      </c>
      <c r="J2081" t="s">
        <v>6</v>
      </c>
      <c r="K2081" t="s">
        <v>265</v>
      </c>
      <c r="L2081">
        <v>16.64798</v>
      </c>
      <c r="M2081" s="16">
        <v>41093</v>
      </c>
      <c r="N2081">
        <f t="shared" si="69"/>
        <v>19.050366341463416</v>
      </c>
      <c r="O2081">
        <f t="shared" si="70"/>
        <v>-2.4023863414634157</v>
      </c>
    </row>
    <row r="2082" spans="1:17" x14ac:dyDescent="0.25">
      <c r="A2082" t="s">
        <v>392</v>
      </c>
      <c r="B2082">
        <v>121</v>
      </c>
      <c r="C2082">
        <v>3</v>
      </c>
      <c r="D2082" s="17" t="s">
        <v>230</v>
      </c>
      <c r="E2082">
        <v>31</v>
      </c>
      <c r="F2082">
        <v>1</v>
      </c>
      <c r="G2082">
        <v>5.79</v>
      </c>
      <c r="H2082" t="s">
        <v>1</v>
      </c>
      <c r="I2082" t="s">
        <v>2</v>
      </c>
      <c r="J2082" t="s">
        <v>3</v>
      </c>
      <c r="K2082" t="s">
        <v>266</v>
      </c>
      <c r="L2082">
        <v>22.52242</v>
      </c>
      <c r="M2082" s="16">
        <v>41093</v>
      </c>
      <c r="N2082">
        <f t="shared" si="69"/>
        <v>19.050366341463416</v>
      </c>
      <c r="O2082">
        <f t="shared" si="70"/>
        <v>3.4720536585365842</v>
      </c>
      <c r="Q2082">
        <f>O2082-P$1</f>
        <v>9.2357531707316998</v>
      </c>
    </row>
    <row r="2083" spans="1:17" x14ac:dyDescent="0.25">
      <c r="A2083" t="s">
        <v>392</v>
      </c>
      <c r="B2083">
        <v>121</v>
      </c>
      <c r="C2083">
        <v>3</v>
      </c>
      <c r="D2083" s="17" t="s">
        <v>230</v>
      </c>
      <c r="E2083">
        <v>32</v>
      </c>
      <c r="F2083">
        <v>2</v>
      </c>
      <c r="G2083">
        <v>4.3499999999999996</v>
      </c>
      <c r="H2083" t="s">
        <v>1</v>
      </c>
      <c r="I2083" t="s">
        <v>5</v>
      </c>
      <c r="J2083" t="s">
        <v>6</v>
      </c>
      <c r="K2083" t="s">
        <v>267</v>
      </c>
      <c r="L2083">
        <v>20.056049999999999</v>
      </c>
      <c r="M2083" s="16">
        <v>41093</v>
      </c>
      <c r="N2083">
        <f t="shared" si="69"/>
        <v>19.050366341463416</v>
      </c>
      <c r="O2083">
        <f t="shared" si="70"/>
        <v>1.0056836585365829</v>
      </c>
    </row>
    <row r="2084" spans="1:17" x14ac:dyDescent="0.25">
      <c r="A2084" t="s">
        <v>392</v>
      </c>
      <c r="B2084">
        <v>121</v>
      </c>
      <c r="C2084">
        <v>3</v>
      </c>
      <c r="D2084" s="17" t="s">
        <v>230</v>
      </c>
      <c r="E2084">
        <v>33</v>
      </c>
      <c r="F2084">
        <v>2</v>
      </c>
      <c r="G2084">
        <v>3.81</v>
      </c>
      <c r="H2084" t="s">
        <v>8</v>
      </c>
      <c r="I2084" t="s">
        <v>8</v>
      </c>
      <c r="J2084" t="s">
        <v>6</v>
      </c>
      <c r="K2084" t="s">
        <v>268</v>
      </c>
      <c r="L2084">
        <v>19.204039999999999</v>
      </c>
      <c r="M2084" s="16">
        <v>41093</v>
      </c>
      <c r="N2084">
        <f t="shared" si="69"/>
        <v>19.050366341463416</v>
      </c>
      <c r="O2084">
        <f t="shared" si="70"/>
        <v>0.15367365853658299</v>
      </c>
    </row>
    <row r="2085" spans="1:17" x14ac:dyDescent="0.25">
      <c r="A2085" t="s">
        <v>392</v>
      </c>
      <c r="B2085">
        <v>121</v>
      </c>
      <c r="C2085">
        <v>3</v>
      </c>
      <c r="D2085" s="17" t="s">
        <v>230</v>
      </c>
      <c r="E2085">
        <v>34</v>
      </c>
      <c r="F2085">
        <v>2</v>
      </c>
      <c r="G2085">
        <v>4.8899999999999997</v>
      </c>
      <c r="H2085" t="s">
        <v>1</v>
      </c>
      <c r="I2085" t="s">
        <v>2</v>
      </c>
      <c r="J2085" t="s">
        <v>3</v>
      </c>
      <c r="K2085" t="s">
        <v>269</v>
      </c>
      <c r="L2085">
        <v>17.432739999999999</v>
      </c>
      <c r="M2085" s="16">
        <v>41093</v>
      </c>
      <c r="N2085">
        <f t="shared" si="69"/>
        <v>19.050366341463416</v>
      </c>
      <c r="O2085">
        <f t="shared" si="70"/>
        <v>-1.6176263414634171</v>
      </c>
      <c r="Q2085">
        <f>O2085-P$1</f>
        <v>4.1460731707316985</v>
      </c>
    </row>
    <row r="2086" spans="1:17" x14ac:dyDescent="0.25">
      <c r="A2086" t="s">
        <v>392</v>
      </c>
      <c r="B2086">
        <v>121</v>
      </c>
      <c r="C2086">
        <v>3</v>
      </c>
      <c r="D2086" s="17" t="s">
        <v>230</v>
      </c>
      <c r="E2086">
        <v>35</v>
      </c>
      <c r="F2086">
        <v>2</v>
      </c>
      <c r="G2086">
        <v>4.66</v>
      </c>
      <c r="H2086" t="s">
        <v>8</v>
      </c>
      <c r="I2086" t="s">
        <v>8</v>
      </c>
      <c r="J2086" t="s">
        <v>3</v>
      </c>
      <c r="K2086" t="s">
        <v>270</v>
      </c>
      <c r="L2086">
        <v>18.39686</v>
      </c>
      <c r="M2086" s="16">
        <v>41093</v>
      </c>
      <c r="N2086">
        <f t="shared" si="69"/>
        <v>19.050366341463416</v>
      </c>
      <c r="O2086">
        <f t="shared" si="70"/>
        <v>-0.65350634146341591</v>
      </c>
      <c r="Q2086">
        <f>O2086-P$1</f>
        <v>5.1101931707316997</v>
      </c>
    </row>
    <row r="2087" spans="1:17" x14ac:dyDescent="0.25">
      <c r="A2087" t="s">
        <v>392</v>
      </c>
      <c r="B2087">
        <v>121</v>
      </c>
      <c r="C2087">
        <v>3</v>
      </c>
      <c r="D2087" s="17" t="s">
        <v>230</v>
      </c>
      <c r="E2087">
        <v>36</v>
      </c>
      <c r="F2087">
        <v>3</v>
      </c>
      <c r="G2087">
        <v>2.82</v>
      </c>
      <c r="H2087" t="s">
        <v>1</v>
      </c>
      <c r="I2087" t="s">
        <v>5</v>
      </c>
      <c r="J2087" t="s">
        <v>6</v>
      </c>
      <c r="K2087" t="s">
        <v>271</v>
      </c>
      <c r="L2087">
        <v>17.612110000000001</v>
      </c>
      <c r="M2087" s="16">
        <v>41093</v>
      </c>
      <c r="N2087">
        <f t="shared" si="69"/>
        <v>19.050366341463416</v>
      </c>
      <c r="O2087">
        <f t="shared" si="70"/>
        <v>-1.4382563414634149</v>
      </c>
    </row>
    <row r="2088" spans="1:17" x14ac:dyDescent="0.25">
      <c r="A2088" t="s">
        <v>392</v>
      </c>
      <c r="B2088">
        <v>121</v>
      </c>
      <c r="C2088">
        <v>3</v>
      </c>
      <c r="D2088" s="17" t="s">
        <v>230</v>
      </c>
      <c r="E2088">
        <v>37</v>
      </c>
      <c r="F2088">
        <v>1</v>
      </c>
      <c r="G2088">
        <v>5.79</v>
      </c>
      <c r="H2088" t="s">
        <v>8</v>
      </c>
      <c r="I2088" t="s">
        <v>8</v>
      </c>
      <c r="J2088" t="s">
        <v>3</v>
      </c>
      <c r="K2088" t="s">
        <v>272</v>
      </c>
      <c r="L2088">
        <v>22.219729999999998</v>
      </c>
      <c r="M2088" s="16">
        <v>41093</v>
      </c>
      <c r="N2088">
        <f t="shared" si="69"/>
        <v>19.050366341463416</v>
      </c>
      <c r="O2088">
        <f t="shared" si="70"/>
        <v>3.1693636585365823</v>
      </c>
      <c r="Q2088">
        <f>O2088-P$1</f>
        <v>8.9330631707316979</v>
      </c>
    </row>
    <row r="2089" spans="1:17" x14ac:dyDescent="0.25">
      <c r="A2089" t="s">
        <v>392</v>
      </c>
      <c r="B2089">
        <v>121</v>
      </c>
      <c r="C2089">
        <v>3</v>
      </c>
      <c r="D2089" s="17" t="s">
        <v>230</v>
      </c>
      <c r="E2089">
        <v>38</v>
      </c>
      <c r="F2089">
        <v>1</v>
      </c>
      <c r="G2089">
        <v>4.62</v>
      </c>
      <c r="H2089" t="s">
        <v>1</v>
      </c>
      <c r="I2089" t="s">
        <v>2</v>
      </c>
      <c r="J2089" t="s">
        <v>6</v>
      </c>
      <c r="K2089" t="s">
        <v>273</v>
      </c>
      <c r="L2089">
        <v>18.97982</v>
      </c>
      <c r="M2089" s="16">
        <v>41093</v>
      </c>
      <c r="N2089">
        <f t="shared" si="69"/>
        <v>19.050366341463416</v>
      </c>
      <c r="O2089">
        <f t="shared" si="70"/>
        <v>-7.0546341463415985E-2</v>
      </c>
    </row>
    <row r="2090" spans="1:17" x14ac:dyDescent="0.25">
      <c r="A2090" t="s">
        <v>392</v>
      </c>
      <c r="B2090">
        <v>121</v>
      </c>
      <c r="C2090">
        <v>3</v>
      </c>
      <c r="D2090" s="17" t="s">
        <v>230</v>
      </c>
      <c r="E2090">
        <v>39</v>
      </c>
      <c r="F2090">
        <v>3</v>
      </c>
      <c r="G2090">
        <v>3.54</v>
      </c>
      <c r="H2090" t="s">
        <v>8</v>
      </c>
      <c r="I2090" t="s">
        <v>8</v>
      </c>
      <c r="J2090" t="s">
        <v>3</v>
      </c>
      <c r="K2090" t="s">
        <v>274</v>
      </c>
      <c r="L2090">
        <v>18.37444</v>
      </c>
      <c r="M2090" s="16">
        <v>41093</v>
      </c>
      <c r="N2090">
        <f t="shared" si="69"/>
        <v>19.050366341463416</v>
      </c>
      <c r="O2090">
        <f t="shared" si="70"/>
        <v>-0.67592634146341624</v>
      </c>
      <c r="Q2090">
        <f>O2090-P$1</f>
        <v>5.0877731707316993</v>
      </c>
    </row>
    <row r="2091" spans="1:17" x14ac:dyDescent="0.25">
      <c r="A2091" t="s">
        <v>392</v>
      </c>
      <c r="B2091">
        <v>121</v>
      </c>
      <c r="C2091">
        <v>3</v>
      </c>
      <c r="D2091" s="17" t="s">
        <v>230</v>
      </c>
      <c r="E2091">
        <v>40</v>
      </c>
      <c r="F2091">
        <v>2</v>
      </c>
      <c r="G2091">
        <v>4.03</v>
      </c>
      <c r="H2091" t="s">
        <v>8</v>
      </c>
      <c r="I2091" t="s">
        <v>8</v>
      </c>
      <c r="J2091" t="s">
        <v>6</v>
      </c>
      <c r="K2091" t="s">
        <v>275</v>
      </c>
      <c r="L2091">
        <v>18.66592</v>
      </c>
      <c r="M2091" s="16">
        <v>41093</v>
      </c>
      <c r="N2091">
        <f t="shared" si="69"/>
        <v>19.050366341463416</v>
      </c>
      <c r="O2091">
        <f t="shared" si="70"/>
        <v>-0.38444634146341627</v>
      </c>
    </row>
    <row r="2092" spans="1:17" x14ac:dyDescent="0.25">
      <c r="A2092" t="s">
        <v>392</v>
      </c>
      <c r="B2092">
        <v>121</v>
      </c>
      <c r="C2092">
        <v>3</v>
      </c>
      <c r="D2092" s="17" t="s">
        <v>230</v>
      </c>
      <c r="E2092">
        <v>41</v>
      </c>
      <c r="F2092">
        <v>2</v>
      </c>
      <c r="G2092">
        <v>4.8899999999999997</v>
      </c>
      <c r="H2092" t="s">
        <v>8</v>
      </c>
      <c r="I2092" t="s">
        <v>8</v>
      </c>
      <c r="J2092" t="s">
        <v>3</v>
      </c>
      <c r="K2092" t="s">
        <v>276</v>
      </c>
      <c r="L2092">
        <v>19.013449999999999</v>
      </c>
      <c r="M2092" s="16">
        <v>41093</v>
      </c>
      <c r="N2092">
        <f t="shared" si="69"/>
        <v>19.050366341463416</v>
      </c>
      <c r="O2092">
        <f t="shared" si="70"/>
        <v>-3.6916341463417268E-2</v>
      </c>
      <c r="Q2092">
        <f>O2092-P$1</f>
        <v>5.7267831707316983</v>
      </c>
    </row>
    <row r="2093" spans="1:17" hidden="1" x14ac:dyDescent="0.25">
      <c r="A2093" t="s">
        <v>391</v>
      </c>
      <c r="B2093">
        <v>122</v>
      </c>
      <c r="C2093">
        <v>2</v>
      </c>
      <c r="D2093" s="17" t="s">
        <v>230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 t="s">
        <v>129</v>
      </c>
      <c r="L2093">
        <v>20.369959999999999</v>
      </c>
      <c r="M2093" s="16">
        <v>41063</v>
      </c>
      <c r="N2093">
        <f t="shared" si="69"/>
        <v>20.464289756097561</v>
      </c>
      <c r="O2093">
        <f t="shared" si="70"/>
        <v>-9.4329756097561557E-2</v>
      </c>
    </row>
    <row r="2094" spans="1:17" x14ac:dyDescent="0.25">
      <c r="A2094" t="s">
        <v>391</v>
      </c>
      <c r="B2094">
        <v>122</v>
      </c>
      <c r="C2094">
        <v>2</v>
      </c>
      <c r="D2094" s="17" t="s">
        <v>230</v>
      </c>
      <c r="E2094">
        <v>2</v>
      </c>
      <c r="F2094">
        <v>3</v>
      </c>
      <c r="G2094">
        <v>3.05</v>
      </c>
      <c r="H2094" t="s">
        <v>8</v>
      </c>
      <c r="I2094" t="s">
        <v>8</v>
      </c>
      <c r="J2094" t="s">
        <v>6</v>
      </c>
      <c r="K2094" t="s">
        <v>130</v>
      </c>
      <c r="L2094">
        <v>17.892379999999999</v>
      </c>
      <c r="M2094" s="16">
        <v>41063</v>
      </c>
      <c r="N2094">
        <f t="shared" si="69"/>
        <v>20.464289756097561</v>
      </c>
      <c r="O2094">
        <f t="shared" si="70"/>
        <v>-2.5719097560975612</v>
      </c>
    </row>
    <row r="2095" spans="1:17" x14ac:dyDescent="0.25">
      <c r="A2095" t="s">
        <v>391</v>
      </c>
      <c r="B2095">
        <v>122</v>
      </c>
      <c r="C2095">
        <v>2</v>
      </c>
      <c r="D2095" s="17" t="s">
        <v>230</v>
      </c>
      <c r="E2095">
        <v>3</v>
      </c>
      <c r="F2095">
        <v>3</v>
      </c>
      <c r="G2095">
        <v>2.72</v>
      </c>
      <c r="H2095" t="s">
        <v>8</v>
      </c>
      <c r="I2095" t="s">
        <v>8</v>
      </c>
      <c r="J2095" t="s">
        <v>3</v>
      </c>
      <c r="K2095" t="s">
        <v>131</v>
      </c>
      <c r="L2095">
        <v>18.071750000000002</v>
      </c>
      <c r="M2095" s="16">
        <v>41063</v>
      </c>
      <c r="N2095">
        <f t="shared" si="69"/>
        <v>20.464289756097561</v>
      </c>
      <c r="O2095">
        <f t="shared" si="70"/>
        <v>-2.392539756097559</v>
      </c>
      <c r="Q2095">
        <f>O2095-P$1</f>
        <v>3.3711597560975566</v>
      </c>
    </row>
    <row r="2096" spans="1:17" x14ac:dyDescent="0.25">
      <c r="A2096" t="s">
        <v>391</v>
      </c>
      <c r="B2096">
        <v>122</v>
      </c>
      <c r="C2096">
        <v>2</v>
      </c>
      <c r="D2096" s="17" t="s">
        <v>230</v>
      </c>
      <c r="E2096">
        <v>4</v>
      </c>
      <c r="F2096">
        <v>1</v>
      </c>
      <c r="G2096">
        <v>5.16</v>
      </c>
      <c r="H2096" t="s">
        <v>8</v>
      </c>
      <c r="I2096" t="s">
        <v>8</v>
      </c>
      <c r="J2096" t="s">
        <v>6</v>
      </c>
      <c r="K2096" t="s">
        <v>132</v>
      </c>
      <c r="L2096">
        <v>21.659189999999999</v>
      </c>
      <c r="M2096" s="16">
        <v>41063</v>
      </c>
      <c r="N2096">
        <f t="shared" si="69"/>
        <v>20.464289756097561</v>
      </c>
      <c r="O2096">
        <f t="shared" si="70"/>
        <v>1.1949002439024383</v>
      </c>
    </row>
    <row r="2097" spans="1:17" x14ac:dyDescent="0.25">
      <c r="A2097" t="s">
        <v>391</v>
      </c>
      <c r="B2097">
        <v>122</v>
      </c>
      <c r="C2097">
        <v>2</v>
      </c>
      <c r="D2097" s="17" t="s">
        <v>230</v>
      </c>
      <c r="E2097">
        <v>5</v>
      </c>
      <c r="F2097">
        <v>1</v>
      </c>
      <c r="G2097">
        <v>5.5</v>
      </c>
      <c r="H2097" t="s">
        <v>8</v>
      </c>
      <c r="I2097" t="s">
        <v>8</v>
      </c>
      <c r="J2097" t="s">
        <v>3</v>
      </c>
      <c r="K2097" t="s">
        <v>133</v>
      </c>
      <c r="L2097">
        <v>21.18834</v>
      </c>
      <c r="M2097" s="16">
        <v>41063</v>
      </c>
      <c r="N2097">
        <f t="shared" si="69"/>
        <v>20.464289756097561</v>
      </c>
      <c r="O2097">
        <f t="shared" si="70"/>
        <v>0.72405024390243966</v>
      </c>
      <c r="Q2097">
        <f>O2097-P$1</f>
        <v>6.4877497560975552</v>
      </c>
    </row>
    <row r="2098" spans="1:17" x14ac:dyDescent="0.25">
      <c r="A2098" t="s">
        <v>391</v>
      </c>
      <c r="B2098">
        <v>122</v>
      </c>
      <c r="C2098">
        <v>2</v>
      </c>
      <c r="D2098" s="17" t="s">
        <v>230</v>
      </c>
      <c r="E2098">
        <v>6</v>
      </c>
      <c r="F2098">
        <v>2</v>
      </c>
      <c r="G2098">
        <v>4.88</v>
      </c>
      <c r="H2098" t="s">
        <v>8</v>
      </c>
      <c r="I2098" t="s">
        <v>8</v>
      </c>
      <c r="J2098" t="s">
        <v>3</v>
      </c>
      <c r="K2098" t="s">
        <v>134</v>
      </c>
      <c r="L2098">
        <v>22.051570000000002</v>
      </c>
      <c r="M2098" s="16">
        <v>41063</v>
      </c>
      <c r="N2098">
        <f t="shared" si="69"/>
        <v>20.464289756097561</v>
      </c>
      <c r="O2098">
        <f t="shared" si="70"/>
        <v>1.5872802439024412</v>
      </c>
      <c r="Q2098">
        <f>O2098-P$1</f>
        <v>7.3509797560975567</v>
      </c>
    </row>
    <row r="2099" spans="1:17" x14ac:dyDescent="0.25">
      <c r="A2099" t="s">
        <v>391</v>
      </c>
      <c r="B2099">
        <v>122</v>
      </c>
      <c r="C2099">
        <v>2</v>
      </c>
      <c r="D2099" s="17" t="s">
        <v>230</v>
      </c>
      <c r="E2099">
        <v>7</v>
      </c>
      <c r="F2099">
        <v>3</v>
      </c>
      <c r="G2099">
        <v>3.53</v>
      </c>
      <c r="H2099" t="s">
        <v>1</v>
      </c>
      <c r="I2099" t="s">
        <v>5</v>
      </c>
      <c r="J2099" t="s">
        <v>3</v>
      </c>
      <c r="K2099" t="s">
        <v>135</v>
      </c>
      <c r="L2099">
        <v>19.753360000000001</v>
      </c>
      <c r="M2099" s="16">
        <v>41063</v>
      </c>
      <c r="N2099">
        <f t="shared" si="69"/>
        <v>20.464289756097561</v>
      </c>
      <c r="O2099">
        <f t="shared" si="70"/>
        <v>-0.71092975609755982</v>
      </c>
      <c r="Q2099">
        <f>O2099-P$1</f>
        <v>5.0527697560975557</v>
      </c>
    </row>
    <row r="2100" spans="1:17" x14ac:dyDescent="0.25">
      <c r="A2100" t="s">
        <v>391</v>
      </c>
      <c r="B2100">
        <v>122</v>
      </c>
      <c r="C2100">
        <v>2</v>
      </c>
      <c r="D2100" s="17" t="s">
        <v>230</v>
      </c>
      <c r="E2100">
        <v>8</v>
      </c>
      <c r="F2100">
        <v>2</v>
      </c>
      <c r="G2100">
        <v>4.7300000000000004</v>
      </c>
      <c r="H2100" t="s">
        <v>1</v>
      </c>
      <c r="I2100" t="s">
        <v>5</v>
      </c>
      <c r="J2100" t="s">
        <v>3</v>
      </c>
      <c r="K2100" t="s">
        <v>136</v>
      </c>
      <c r="L2100">
        <v>22.0852</v>
      </c>
      <c r="M2100" s="16">
        <v>41063</v>
      </c>
      <c r="N2100">
        <f t="shared" si="69"/>
        <v>20.464289756097561</v>
      </c>
      <c r="O2100">
        <f t="shared" si="70"/>
        <v>1.6209102439024399</v>
      </c>
      <c r="Q2100">
        <f>O2100-P$1</f>
        <v>7.3846097560975554</v>
      </c>
    </row>
    <row r="2101" spans="1:17" x14ac:dyDescent="0.25">
      <c r="A2101" t="s">
        <v>391</v>
      </c>
      <c r="B2101">
        <v>122</v>
      </c>
      <c r="C2101">
        <v>2</v>
      </c>
      <c r="D2101" s="17" t="s">
        <v>230</v>
      </c>
      <c r="E2101">
        <v>9</v>
      </c>
      <c r="F2101">
        <v>3</v>
      </c>
      <c r="G2101">
        <v>3.05</v>
      </c>
      <c r="H2101" t="s">
        <v>1</v>
      </c>
      <c r="I2101" t="s">
        <v>2</v>
      </c>
      <c r="J2101" t="s">
        <v>6</v>
      </c>
      <c r="K2101" t="s">
        <v>137</v>
      </c>
      <c r="L2101">
        <v>18.08296</v>
      </c>
      <c r="M2101" s="16">
        <v>41063</v>
      </c>
      <c r="N2101">
        <f t="shared" si="69"/>
        <v>20.464289756097561</v>
      </c>
      <c r="O2101">
        <f t="shared" si="70"/>
        <v>-2.3813297560975606</v>
      </c>
    </row>
    <row r="2102" spans="1:17" x14ac:dyDescent="0.25">
      <c r="A2102" t="s">
        <v>391</v>
      </c>
      <c r="B2102">
        <v>122</v>
      </c>
      <c r="C2102">
        <v>2</v>
      </c>
      <c r="D2102" s="17" t="s">
        <v>230</v>
      </c>
      <c r="E2102">
        <v>10</v>
      </c>
      <c r="F2102">
        <v>1</v>
      </c>
      <c r="G2102">
        <v>5.76</v>
      </c>
      <c r="H2102" t="s">
        <v>8</v>
      </c>
      <c r="I2102" t="s">
        <v>8</v>
      </c>
      <c r="J2102" t="s">
        <v>3</v>
      </c>
      <c r="K2102" t="s">
        <v>138</v>
      </c>
      <c r="L2102">
        <v>23.06054</v>
      </c>
      <c r="M2102" s="16">
        <v>41063</v>
      </c>
      <c r="N2102">
        <f t="shared" si="69"/>
        <v>20.464289756097561</v>
      </c>
      <c r="O2102">
        <f t="shared" si="70"/>
        <v>2.5962502439024391</v>
      </c>
      <c r="Q2102">
        <f>O2102-P$1</f>
        <v>8.3599497560975546</v>
      </c>
    </row>
    <row r="2103" spans="1:17" x14ac:dyDescent="0.25">
      <c r="A2103" t="s">
        <v>391</v>
      </c>
      <c r="B2103">
        <v>122</v>
      </c>
      <c r="C2103">
        <v>2</v>
      </c>
      <c r="D2103" s="17" t="s">
        <v>230</v>
      </c>
      <c r="E2103">
        <v>11</v>
      </c>
      <c r="F2103">
        <v>1</v>
      </c>
      <c r="G2103">
        <v>4.5999999999999996</v>
      </c>
      <c r="H2103" t="s">
        <v>8</v>
      </c>
      <c r="I2103" t="s">
        <v>8</v>
      </c>
      <c r="J2103" t="s">
        <v>6</v>
      </c>
      <c r="K2103" t="s">
        <v>139</v>
      </c>
      <c r="L2103">
        <v>20.930489999999999</v>
      </c>
      <c r="M2103" s="16">
        <v>41063</v>
      </c>
      <c r="N2103">
        <f t="shared" si="69"/>
        <v>20.464289756097561</v>
      </c>
      <c r="O2103">
        <f t="shared" si="70"/>
        <v>0.46620024390243842</v>
      </c>
    </row>
    <row r="2104" spans="1:17" x14ac:dyDescent="0.25">
      <c r="A2104" t="s">
        <v>391</v>
      </c>
      <c r="B2104">
        <v>122</v>
      </c>
      <c r="C2104">
        <v>2</v>
      </c>
      <c r="D2104" s="17" t="s">
        <v>230</v>
      </c>
      <c r="E2104">
        <v>12</v>
      </c>
      <c r="F2104">
        <v>2</v>
      </c>
      <c r="G2104">
        <v>4.34</v>
      </c>
      <c r="H2104" t="s">
        <v>1</v>
      </c>
      <c r="I2104" t="s">
        <v>2</v>
      </c>
      <c r="J2104" t="s">
        <v>6</v>
      </c>
      <c r="K2104" t="s">
        <v>140</v>
      </c>
      <c r="L2104">
        <v>21.434979999999999</v>
      </c>
      <c r="M2104" s="16">
        <v>41063</v>
      </c>
      <c r="N2104">
        <f t="shared" si="69"/>
        <v>20.464289756097561</v>
      </c>
      <c r="O2104">
        <f t="shared" si="70"/>
        <v>0.97069024390243897</v>
      </c>
    </row>
    <row r="2105" spans="1:17" x14ac:dyDescent="0.25">
      <c r="A2105" t="s">
        <v>391</v>
      </c>
      <c r="B2105">
        <v>122</v>
      </c>
      <c r="C2105">
        <v>2</v>
      </c>
      <c r="D2105" s="17" t="s">
        <v>230</v>
      </c>
      <c r="E2105">
        <v>13</v>
      </c>
      <c r="F2105">
        <v>2</v>
      </c>
      <c r="G2105">
        <v>4.1500000000000004</v>
      </c>
      <c r="H2105" t="s">
        <v>8</v>
      </c>
      <c r="I2105" t="s">
        <v>8</v>
      </c>
      <c r="J2105" t="s">
        <v>6</v>
      </c>
      <c r="K2105" t="s">
        <v>141</v>
      </c>
      <c r="L2105">
        <v>21.79372</v>
      </c>
      <c r="M2105" s="16">
        <v>41063</v>
      </c>
      <c r="N2105">
        <f t="shared" si="69"/>
        <v>20.464289756097561</v>
      </c>
      <c r="O2105">
        <f t="shared" si="70"/>
        <v>1.3294302439024399</v>
      </c>
    </row>
    <row r="2106" spans="1:17" x14ac:dyDescent="0.25">
      <c r="A2106" t="s">
        <v>391</v>
      </c>
      <c r="B2106">
        <v>122</v>
      </c>
      <c r="C2106">
        <v>2</v>
      </c>
      <c r="D2106" s="17" t="s">
        <v>230</v>
      </c>
      <c r="E2106">
        <v>14</v>
      </c>
      <c r="F2106">
        <v>2</v>
      </c>
      <c r="G2106">
        <v>5.0199999999999996</v>
      </c>
      <c r="H2106" t="s">
        <v>1</v>
      </c>
      <c r="I2106" t="s">
        <v>5</v>
      </c>
      <c r="J2106" t="s">
        <v>3</v>
      </c>
      <c r="K2106" t="s">
        <v>26</v>
      </c>
      <c r="L2106">
        <v>19.237670000000001</v>
      </c>
      <c r="M2106" s="16">
        <v>41063</v>
      </c>
      <c r="N2106">
        <f t="shared" si="69"/>
        <v>20.464289756097561</v>
      </c>
      <c r="O2106">
        <f t="shared" si="70"/>
        <v>-1.2266197560975591</v>
      </c>
      <c r="Q2106">
        <f>O2106-P$1</f>
        <v>4.5370797560975564</v>
      </c>
    </row>
    <row r="2107" spans="1:17" x14ac:dyDescent="0.25">
      <c r="A2107" t="s">
        <v>391</v>
      </c>
      <c r="B2107">
        <v>122</v>
      </c>
      <c r="C2107">
        <v>2</v>
      </c>
      <c r="D2107" s="17" t="s">
        <v>230</v>
      </c>
      <c r="E2107">
        <v>15</v>
      </c>
      <c r="F2107">
        <v>3</v>
      </c>
      <c r="G2107">
        <v>3.31</v>
      </c>
      <c r="H2107" t="s">
        <v>8</v>
      </c>
      <c r="I2107" t="s">
        <v>8</v>
      </c>
      <c r="J2107" t="s">
        <v>6</v>
      </c>
      <c r="K2107" t="s">
        <v>142</v>
      </c>
      <c r="L2107">
        <v>20.650220000000001</v>
      </c>
      <c r="M2107" s="16">
        <v>41063</v>
      </c>
      <c r="N2107">
        <f t="shared" si="69"/>
        <v>20.464289756097561</v>
      </c>
      <c r="O2107">
        <f t="shared" si="70"/>
        <v>0.1859302439024404</v>
      </c>
    </row>
    <row r="2108" spans="1:17" x14ac:dyDescent="0.25">
      <c r="A2108" t="s">
        <v>391</v>
      </c>
      <c r="B2108">
        <v>122</v>
      </c>
      <c r="C2108">
        <v>2</v>
      </c>
      <c r="D2108" s="17" t="s">
        <v>230</v>
      </c>
      <c r="E2108">
        <v>16</v>
      </c>
      <c r="F2108">
        <v>2</v>
      </c>
      <c r="G2108">
        <v>4.0199999999999996</v>
      </c>
      <c r="H2108" t="s">
        <v>8</v>
      </c>
      <c r="I2108" t="s">
        <v>8</v>
      </c>
      <c r="J2108" t="s">
        <v>6</v>
      </c>
      <c r="K2108" t="s">
        <v>143</v>
      </c>
      <c r="L2108">
        <v>20.3139</v>
      </c>
      <c r="M2108" s="16">
        <v>41063</v>
      </c>
      <c r="N2108">
        <f t="shared" si="69"/>
        <v>20.464289756097561</v>
      </c>
      <c r="O2108">
        <f t="shared" si="70"/>
        <v>-0.15038975609756022</v>
      </c>
    </row>
    <row r="2109" spans="1:17" x14ac:dyDescent="0.25">
      <c r="A2109" t="s">
        <v>391</v>
      </c>
      <c r="B2109">
        <v>122</v>
      </c>
      <c r="C2109">
        <v>2</v>
      </c>
      <c r="D2109" s="17" t="s">
        <v>230</v>
      </c>
      <c r="E2109">
        <v>17</v>
      </c>
      <c r="F2109">
        <v>1</v>
      </c>
      <c r="G2109">
        <v>4.5999999999999996</v>
      </c>
      <c r="H2109" t="s">
        <v>1</v>
      </c>
      <c r="I2109" t="s">
        <v>2</v>
      </c>
      <c r="J2109" t="s">
        <v>6</v>
      </c>
      <c r="K2109" t="s">
        <v>144</v>
      </c>
      <c r="L2109">
        <v>20.952919999999999</v>
      </c>
      <c r="M2109" s="16">
        <v>41063</v>
      </c>
      <c r="N2109">
        <f t="shared" si="69"/>
        <v>20.464289756097561</v>
      </c>
      <c r="O2109">
        <f t="shared" si="70"/>
        <v>0.48863024390243837</v>
      </c>
    </row>
    <row r="2110" spans="1:17" x14ac:dyDescent="0.25">
      <c r="A2110" t="s">
        <v>391</v>
      </c>
      <c r="B2110">
        <v>122</v>
      </c>
      <c r="C2110">
        <v>2</v>
      </c>
      <c r="D2110" s="17" t="s">
        <v>230</v>
      </c>
      <c r="E2110">
        <v>18</v>
      </c>
      <c r="F2110">
        <v>2</v>
      </c>
      <c r="G2110">
        <v>4.63</v>
      </c>
      <c r="H2110" t="s">
        <v>1</v>
      </c>
      <c r="I2110" t="s">
        <v>2</v>
      </c>
      <c r="J2110" t="s">
        <v>3</v>
      </c>
      <c r="K2110" t="s">
        <v>145</v>
      </c>
      <c r="L2110">
        <v>21.16592</v>
      </c>
      <c r="M2110" s="16">
        <v>41063</v>
      </c>
      <c r="N2110">
        <f t="shared" si="69"/>
        <v>20.464289756097561</v>
      </c>
      <c r="O2110">
        <f t="shared" si="70"/>
        <v>0.70163024390243933</v>
      </c>
      <c r="Q2110">
        <f>O2110-P$1</f>
        <v>6.4653297560975549</v>
      </c>
    </row>
    <row r="2111" spans="1:17" x14ac:dyDescent="0.25">
      <c r="A2111" t="s">
        <v>391</v>
      </c>
      <c r="B2111">
        <v>122</v>
      </c>
      <c r="C2111">
        <v>2</v>
      </c>
      <c r="D2111" s="17" t="s">
        <v>230</v>
      </c>
      <c r="E2111">
        <v>19</v>
      </c>
      <c r="F2111">
        <v>2</v>
      </c>
      <c r="G2111">
        <v>4.1500000000000004</v>
      </c>
      <c r="H2111" t="s">
        <v>1</v>
      </c>
      <c r="I2111" t="s">
        <v>5</v>
      </c>
      <c r="J2111" t="s">
        <v>6</v>
      </c>
      <c r="K2111" t="s">
        <v>146</v>
      </c>
      <c r="L2111">
        <v>21.74888</v>
      </c>
      <c r="M2111" s="16">
        <v>41063</v>
      </c>
      <c r="N2111">
        <f t="shared" si="69"/>
        <v>20.464289756097561</v>
      </c>
      <c r="O2111">
        <f t="shared" si="70"/>
        <v>1.2845902439024393</v>
      </c>
    </row>
    <row r="2112" spans="1:17" x14ac:dyDescent="0.25">
      <c r="A2112" t="s">
        <v>391</v>
      </c>
      <c r="B2112">
        <v>122</v>
      </c>
      <c r="C2112">
        <v>2</v>
      </c>
      <c r="D2112" s="17" t="s">
        <v>230</v>
      </c>
      <c r="E2112">
        <v>20</v>
      </c>
      <c r="F2112">
        <v>1</v>
      </c>
      <c r="G2112">
        <v>6.37</v>
      </c>
      <c r="H2112" t="s">
        <v>8</v>
      </c>
      <c r="I2112" t="s">
        <v>8</v>
      </c>
      <c r="J2112" t="s">
        <v>3</v>
      </c>
      <c r="K2112" t="s">
        <v>147</v>
      </c>
      <c r="L2112">
        <v>22.825109999999999</v>
      </c>
      <c r="M2112" s="16">
        <v>41063</v>
      </c>
      <c r="N2112">
        <f t="shared" si="69"/>
        <v>20.464289756097561</v>
      </c>
      <c r="O2112">
        <f t="shared" si="70"/>
        <v>2.3608202439024382</v>
      </c>
      <c r="Q2112">
        <f>O2112-P$1</f>
        <v>8.1245197560975537</v>
      </c>
    </row>
    <row r="2113" spans="1:17" x14ac:dyDescent="0.25">
      <c r="A2113" t="s">
        <v>391</v>
      </c>
      <c r="B2113">
        <v>122</v>
      </c>
      <c r="C2113">
        <v>2</v>
      </c>
      <c r="D2113" s="17" t="s">
        <v>230</v>
      </c>
      <c r="E2113">
        <v>21</v>
      </c>
      <c r="F2113">
        <v>3</v>
      </c>
      <c r="G2113">
        <v>2.72</v>
      </c>
      <c r="H2113" t="s">
        <v>1</v>
      </c>
      <c r="I2113" t="s">
        <v>5</v>
      </c>
      <c r="J2113" t="s">
        <v>3</v>
      </c>
      <c r="K2113" t="s">
        <v>148</v>
      </c>
      <c r="L2113">
        <v>17.8139</v>
      </c>
      <c r="M2113" s="16">
        <v>41063</v>
      </c>
      <c r="N2113">
        <f t="shared" si="69"/>
        <v>20.464289756097561</v>
      </c>
      <c r="O2113">
        <f t="shared" si="70"/>
        <v>-2.6503897560975602</v>
      </c>
      <c r="Q2113">
        <f>O2113-P$1</f>
        <v>3.1133097560975553</v>
      </c>
    </row>
    <row r="2114" spans="1:17" x14ac:dyDescent="0.25">
      <c r="A2114" t="s">
        <v>391</v>
      </c>
      <c r="B2114">
        <v>122</v>
      </c>
      <c r="C2114">
        <v>2</v>
      </c>
      <c r="D2114" s="17" t="s">
        <v>230</v>
      </c>
      <c r="E2114">
        <v>22</v>
      </c>
      <c r="F2114">
        <v>3</v>
      </c>
      <c r="G2114">
        <v>2.76</v>
      </c>
      <c r="H2114" t="s">
        <v>1</v>
      </c>
      <c r="I2114" t="s">
        <v>5</v>
      </c>
      <c r="J2114" t="s">
        <v>6</v>
      </c>
      <c r="K2114" t="s">
        <v>149</v>
      </c>
      <c r="L2114">
        <v>17.578479999999999</v>
      </c>
      <c r="M2114" s="16">
        <v>41063</v>
      </c>
      <c r="N2114">
        <f t="shared" ref="N2114:N2177" si="71">AVERAGEIFS(L:L,B:B,B2114,C:C,C2114)</f>
        <v>20.464289756097561</v>
      </c>
      <c r="O2114">
        <f t="shared" ref="O2114:O2177" si="72">L2114-N2114</f>
        <v>-2.8858097560975615</v>
      </c>
    </row>
    <row r="2115" spans="1:17" x14ac:dyDescent="0.25">
      <c r="A2115" t="s">
        <v>391</v>
      </c>
      <c r="B2115">
        <v>122</v>
      </c>
      <c r="C2115">
        <v>2</v>
      </c>
      <c r="D2115" s="17" t="s">
        <v>230</v>
      </c>
      <c r="E2115">
        <v>23</v>
      </c>
      <c r="F2115">
        <v>2</v>
      </c>
      <c r="G2115">
        <v>4.34</v>
      </c>
      <c r="H2115" t="s">
        <v>8</v>
      </c>
      <c r="I2115" t="s">
        <v>8</v>
      </c>
      <c r="J2115" t="s">
        <v>6</v>
      </c>
      <c r="K2115" t="s">
        <v>150</v>
      </c>
      <c r="L2115">
        <v>20.952919999999999</v>
      </c>
      <c r="M2115" s="16">
        <v>41063</v>
      </c>
      <c r="N2115">
        <f t="shared" si="71"/>
        <v>20.464289756097561</v>
      </c>
      <c r="O2115">
        <f t="shared" si="72"/>
        <v>0.48863024390243837</v>
      </c>
    </row>
    <row r="2116" spans="1:17" x14ac:dyDescent="0.25">
      <c r="A2116" t="s">
        <v>391</v>
      </c>
      <c r="B2116">
        <v>122</v>
      </c>
      <c r="C2116">
        <v>2</v>
      </c>
      <c r="D2116" s="17" t="s">
        <v>230</v>
      </c>
      <c r="E2116">
        <v>24</v>
      </c>
      <c r="F2116">
        <v>2</v>
      </c>
      <c r="G2116">
        <v>5.0199999999999996</v>
      </c>
      <c r="H2116" t="s">
        <v>8</v>
      </c>
      <c r="I2116" t="s">
        <v>8</v>
      </c>
      <c r="J2116" t="s">
        <v>3</v>
      </c>
      <c r="K2116" t="s">
        <v>36</v>
      </c>
      <c r="L2116">
        <v>19.136769999999999</v>
      </c>
      <c r="M2116" s="16">
        <v>41063</v>
      </c>
      <c r="N2116">
        <f t="shared" si="71"/>
        <v>20.464289756097561</v>
      </c>
      <c r="O2116">
        <f t="shared" si="72"/>
        <v>-1.327519756097562</v>
      </c>
      <c r="Q2116">
        <f>O2116-P$1</f>
        <v>4.4361797560975536</v>
      </c>
    </row>
    <row r="2117" spans="1:17" x14ac:dyDescent="0.25">
      <c r="A2117" t="s">
        <v>391</v>
      </c>
      <c r="B2117">
        <v>122</v>
      </c>
      <c r="C2117">
        <v>2</v>
      </c>
      <c r="D2117" s="17" t="s">
        <v>230</v>
      </c>
      <c r="E2117">
        <v>25</v>
      </c>
      <c r="F2117">
        <v>3</v>
      </c>
      <c r="G2117">
        <v>2.76</v>
      </c>
      <c r="H2117" t="s">
        <v>8</v>
      </c>
      <c r="I2117" t="s">
        <v>8</v>
      </c>
      <c r="J2117" t="s">
        <v>6</v>
      </c>
      <c r="K2117" t="s">
        <v>151</v>
      </c>
      <c r="L2117">
        <v>17.219729999999998</v>
      </c>
      <c r="M2117" s="16">
        <v>41063</v>
      </c>
      <c r="N2117">
        <f t="shared" si="71"/>
        <v>20.464289756097561</v>
      </c>
      <c r="O2117">
        <f t="shared" si="72"/>
        <v>-3.2445597560975621</v>
      </c>
    </row>
    <row r="2118" spans="1:17" x14ac:dyDescent="0.25">
      <c r="A2118" t="s">
        <v>391</v>
      </c>
      <c r="B2118">
        <v>122</v>
      </c>
      <c r="C2118">
        <v>2</v>
      </c>
      <c r="D2118" s="17" t="s">
        <v>230</v>
      </c>
      <c r="E2118">
        <v>26</v>
      </c>
      <c r="F2118">
        <v>1</v>
      </c>
      <c r="G2118">
        <v>5.76</v>
      </c>
      <c r="H2118" t="s">
        <v>1</v>
      </c>
      <c r="I2118" t="s">
        <v>5</v>
      </c>
      <c r="J2118" t="s">
        <v>3</v>
      </c>
      <c r="K2118" t="s">
        <v>152</v>
      </c>
      <c r="L2118">
        <v>23.755610000000001</v>
      </c>
      <c r="M2118" s="16">
        <v>41063</v>
      </c>
      <c r="N2118">
        <f t="shared" si="71"/>
        <v>20.464289756097561</v>
      </c>
      <c r="O2118">
        <f t="shared" si="72"/>
        <v>3.2913202439024403</v>
      </c>
      <c r="Q2118">
        <f>O2118-P$1</f>
        <v>9.0550197560975558</v>
      </c>
    </row>
    <row r="2119" spans="1:17" x14ac:dyDescent="0.25">
      <c r="A2119" t="s">
        <v>391</v>
      </c>
      <c r="B2119">
        <v>122</v>
      </c>
      <c r="C2119">
        <v>2</v>
      </c>
      <c r="D2119" s="17" t="s">
        <v>230</v>
      </c>
      <c r="E2119">
        <v>27</v>
      </c>
      <c r="F2119">
        <v>2</v>
      </c>
      <c r="G2119">
        <v>4.0199999999999996</v>
      </c>
      <c r="H2119" t="s">
        <v>1</v>
      </c>
      <c r="I2119" t="s">
        <v>2</v>
      </c>
      <c r="J2119" t="s">
        <v>6</v>
      </c>
      <c r="K2119" t="s">
        <v>153</v>
      </c>
      <c r="L2119">
        <v>20.515699999999999</v>
      </c>
      <c r="M2119" s="16">
        <v>41063</v>
      </c>
      <c r="N2119">
        <f t="shared" si="71"/>
        <v>20.464289756097561</v>
      </c>
      <c r="O2119">
        <f t="shared" si="72"/>
        <v>5.1410243902438424E-2</v>
      </c>
    </row>
    <row r="2120" spans="1:17" x14ac:dyDescent="0.25">
      <c r="A2120" t="s">
        <v>391</v>
      </c>
      <c r="B2120">
        <v>122</v>
      </c>
      <c r="C2120">
        <v>2</v>
      </c>
      <c r="D2120" s="17" t="s">
        <v>230</v>
      </c>
      <c r="E2120">
        <v>28</v>
      </c>
      <c r="F2120">
        <v>3</v>
      </c>
      <c r="G2120">
        <v>3.1</v>
      </c>
      <c r="H2120" t="s">
        <v>8</v>
      </c>
      <c r="I2120" t="s">
        <v>8</v>
      </c>
      <c r="J2120" t="s">
        <v>3</v>
      </c>
      <c r="K2120" t="s">
        <v>154</v>
      </c>
      <c r="L2120">
        <v>19.843050000000002</v>
      </c>
      <c r="M2120" s="16">
        <v>41063</v>
      </c>
      <c r="N2120">
        <f t="shared" si="71"/>
        <v>20.464289756097561</v>
      </c>
      <c r="O2120">
        <f t="shared" si="72"/>
        <v>-0.62123975609755888</v>
      </c>
      <c r="Q2120">
        <f>O2120-P$1</f>
        <v>5.1424597560975567</v>
      </c>
    </row>
    <row r="2121" spans="1:17" x14ac:dyDescent="0.25">
      <c r="A2121" t="s">
        <v>391</v>
      </c>
      <c r="B2121">
        <v>122</v>
      </c>
      <c r="C2121">
        <v>2</v>
      </c>
      <c r="D2121" s="17" t="s">
        <v>230</v>
      </c>
      <c r="E2121">
        <v>29</v>
      </c>
      <c r="F2121">
        <v>3</v>
      </c>
      <c r="G2121">
        <v>3.53</v>
      </c>
      <c r="H2121" t="s">
        <v>8</v>
      </c>
      <c r="I2121" t="s">
        <v>8</v>
      </c>
      <c r="J2121" t="s">
        <v>3</v>
      </c>
      <c r="K2121" t="s">
        <v>155</v>
      </c>
      <c r="L2121">
        <v>18.968610000000002</v>
      </c>
      <c r="M2121" s="16">
        <v>41063</v>
      </c>
      <c r="N2121">
        <f t="shared" si="71"/>
        <v>20.464289756097561</v>
      </c>
      <c r="O2121">
        <f t="shared" si="72"/>
        <v>-1.4956797560975588</v>
      </c>
      <c r="Q2121">
        <f>O2121-P$1</f>
        <v>4.2680197560975568</v>
      </c>
    </row>
    <row r="2122" spans="1:17" x14ac:dyDescent="0.25">
      <c r="A2122" t="s">
        <v>391</v>
      </c>
      <c r="B2122">
        <v>122</v>
      </c>
      <c r="C2122">
        <v>2</v>
      </c>
      <c r="D2122" s="17" t="s">
        <v>230</v>
      </c>
      <c r="E2122">
        <v>30</v>
      </c>
      <c r="F2122">
        <v>2</v>
      </c>
      <c r="G2122">
        <v>4.88</v>
      </c>
      <c r="H2122" t="s">
        <v>1</v>
      </c>
      <c r="I2122" t="s">
        <v>2</v>
      </c>
      <c r="J2122" t="s">
        <v>3</v>
      </c>
      <c r="K2122" t="s">
        <v>156</v>
      </c>
      <c r="L2122">
        <v>21.670400000000001</v>
      </c>
      <c r="M2122" s="16">
        <v>41063</v>
      </c>
      <c r="N2122">
        <f t="shared" si="71"/>
        <v>20.464289756097561</v>
      </c>
      <c r="O2122">
        <f t="shared" si="72"/>
        <v>1.2061102439024403</v>
      </c>
      <c r="Q2122">
        <f>O2122-P$1</f>
        <v>6.9698097560975558</v>
      </c>
    </row>
    <row r="2123" spans="1:17" x14ac:dyDescent="0.25">
      <c r="A2123" t="s">
        <v>391</v>
      </c>
      <c r="B2123">
        <v>122</v>
      </c>
      <c r="C2123">
        <v>2</v>
      </c>
      <c r="D2123" s="17" t="s">
        <v>230</v>
      </c>
      <c r="E2123">
        <v>31</v>
      </c>
      <c r="F2123">
        <v>3</v>
      </c>
      <c r="G2123">
        <v>3.31</v>
      </c>
      <c r="H2123" t="s">
        <v>1</v>
      </c>
      <c r="I2123" t="s">
        <v>5</v>
      </c>
      <c r="J2123" t="s">
        <v>6</v>
      </c>
      <c r="K2123" t="s">
        <v>157</v>
      </c>
      <c r="L2123">
        <v>20.16816</v>
      </c>
      <c r="M2123" s="16">
        <v>41063</v>
      </c>
      <c r="N2123">
        <f t="shared" si="71"/>
        <v>20.464289756097561</v>
      </c>
      <c r="O2123">
        <f t="shared" si="72"/>
        <v>-0.2961297560975602</v>
      </c>
    </row>
    <row r="2124" spans="1:17" x14ac:dyDescent="0.25">
      <c r="A2124" t="s">
        <v>391</v>
      </c>
      <c r="B2124">
        <v>122</v>
      </c>
      <c r="C2124">
        <v>2</v>
      </c>
      <c r="D2124" s="17" t="s">
        <v>230</v>
      </c>
      <c r="E2124">
        <v>32</v>
      </c>
      <c r="F2124">
        <v>2</v>
      </c>
      <c r="G2124">
        <v>4.7300000000000004</v>
      </c>
      <c r="H2124" t="s">
        <v>8</v>
      </c>
      <c r="I2124" t="s">
        <v>8</v>
      </c>
      <c r="J2124" t="s">
        <v>3</v>
      </c>
      <c r="K2124" t="s">
        <v>158</v>
      </c>
      <c r="L2124">
        <v>21.827349999999999</v>
      </c>
      <c r="M2124" s="16">
        <v>41063</v>
      </c>
      <c r="N2124">
        <f t="shared" si="71"/>
        <v>20.464289756097561</v>
      </c>
      <c r="O2124">
        <f t="shared" si="72"/>
        <v>1.3630602439024386</v>
      </c>
      <c r="Q2124">
        <f>O2124-P$1</f>
        <v>7.1267597560975542</v>
      </c>
    </row>
    <row r="2125" spans="1:17" x14ac:dyDescent="0.25">
      <c r="A2125" t="s">
        <v>391</v>
      </c>
      <c r="B2125">
        <v>122</v>
      </c>
      <c r="C2125">
        <v>2</v>
      </c>
      <c r="D2125" s="17" t="s">
        <v>230</v>
      </c>
      <c r="E2125">
        <v>33</v>
      </c>
      <c r="F2125">
        <v>1</v>
      </c>
      <c r="G2125">
        <v>5.16</v>
      </c>
      <c r="H2125" t="s">
        <v>1</v>
      </c>
      <c r="I2125" t="s">
        <v>2</v>
      </c>
      <c r="J2125" t="s">
        <v>6</v>
      </c>
      <c r="K2125" t="s">
        <v>159</v>
      </c>
      <c r="L2125">
        <v>21.18834</v>
      </c>
      <c r="M2125" s="16">
        <v>41063</v>
      </c>
      <c r="N2125">
        <f t="shared" si="71"/>
        <v>20.464289756097561</v>
      </c>
      <c r="O2125">
        <f t="shared" si="72"/>
        <v>0.72405024390243966</v>
      </c>
    </row>
    <row r="2126" spans="1:17" x14ac:dyDescent="0.25">
      <c r="A2126" t="s">
        <v>391</v>
      </c>
      <c r="B2126">
        <v>122</v>
      </c>
      <c r="C2126">
        <v>2</v>
      </c>
      <c r="D2126" s="17" t="s">
        <v>230</v>
      </c>
      <c r="E2126">
        <v>34</v>
      </c>
      <c r="F2126">
        <v>2</v>
      </c>
      <c r="G2126">
        <v>4.51</v>
      </c>
      <c r="H2126" t="s">
        <v>8</v>
      </c>
      <c r="I2126" t="s">
        <v>8</v>
      </c>
      <c r="J2126" t="s">
        <v>6</v>
      </c>
      <c r="K2126" t="s">
        <v>160</v>
      </c>
      <c r="L2126">
        <v>20.044840000000001</v>
      </c>
      <c r="M2126" s="16">
        <v>41063</v>
      </c>
      <c r="N2126">
        <f t="shared" si="71"/>
        <v>20.464289756097561</v>
      </c>
      <c r="O2126">
        <f t="shared" si="72"/>
        <v>-0.41944975609755986</v>
      </c>
    </row>
    <row r="2127" spans="1:17" x14ac:dyDescent="0.25">
      <c r="A2127" t="s">
        <v>391</v>
      </c>
      <c r="B2127">
        <v>122</v>
      </c>
      <c r="C2127">
        <v>2</v>
      </c>
      <c r="D2127" s="17" t="s">
        <v>230</v>
      </c>
      <c r="E2127">
        <v>35</v>
      </c>
      <c r="F2127">
        <v>1</v>
      </c>
      <c r="G2127">
        <v>5.5</v>
      </c>
      <c r="H2127" t="s">
        <v>1</v>
      </c>
      <c r="I2127" t="s">
        <v>2</v>
      </c>
      <c r="J2127" t="s">
        <v>3</v>
      </c>
      <c r="K2127" t="s">
        <v>161</v>
      </c>
      <c r="L2127">
        <v>20.45964</v>
      </c>
      <c r="M2127" s="16">
        <v>41063</v>
      </c>
      <c r="N2127">
        <f t="shared" si="71"/>
        <v>20.464289756097561</v>
      </c>
      <c r="O2127">
        <f t="shared" si="72"/>
        <v>-4.6497560975602426E-3</v>
      </c>
      <c r="Q2127">
        <f>O2127-P$1</f>
        <v>5.7590497560975553</v>
      </c>
    </row>
    <row r="2128" spans="1:17" x14ac:dyDescent="0.25">
      <c r="A2128" t="s">
        <v>391</v>
      </c>
      <c r="B2128">
        <v>122</v>
      </c>
      <c r="C2128">
        <v>2</v>
      </c>
      <c r="D2128" s="17" t="s">
        <v>230</v>
      </c>
      <c r="E2128">
        <v>36</v>
      </c>
      <c r="F2128">
        <v>1</v>
      </c>
      <c r="G2128">
        <v>6.37</v>
      </c>
      <c r="H2128" t="s">
        <v>1</v>
      </c>
      <c r="I2128" t="s">
        <v>2</v>
      </c>
      <c r="J2128" t="s">
        <v>3</v>
      </c>
      <c r="K2128" t="s">
        <v>162</v>
      </c>
      <c r="L2128">
        <v>22.343050000000002</v>
      </c>
      <c r="M2128" s="16">
        <v>41063</v>
      </c>
      <c r="N2128">
        <f t="shared" si="71"/>
        <v>20.464289756097561</v>
      </c>
      <c r="O2128">
        <f t="shared" si="72"/>
        <v>1.8787602439024411</v>
      </c>
      <c r="Q2128">
        <f>O2128-P$1</f>
        <v>7.6424597560975567</v>
      </c>
    </row>
    <row r="2129" spans="1:17" x14ac:dyDescent="0.25">
      <c r="A2129" t="s">
        <v>391</v>
      </c>
      <c r="B2129">
        <v>122</v>
      </c>
      <c r="C2129">
        <v>2</v>
      </c>
      <c r="D2129" s="17" t="s">
        <v>230</v>
      </c>
      <c r="E2129">
        <v>37</v>
      </c>
      <c r="F2129">
        <v>1</v>
      </c>
      <c r="G2129">
        <v>4.84</v>
      </c>
      <c r="H2129" t="s">
        <v>1</v>
      </c>
      <c r="I2129" t="s">
        <v>5</v>
      </c>
      <c r="J2129" t="s">
        <v>6</v>
      </c>
      <c r="K2129" t="s">
        <v>163</v>
      </c>
      <c r="L2129">
        <v>19.988790000000002</v>
      </c>
      <c r="M2129" s="16">
        <v>41063</v>
      </c>
      <c r="N2129">
        <f t="shared" si="71"/>
        <v>20.464289756097561</v>
      </c>
      <c r="O2129">
        <f t="shared" si="72"/>
        <v>-0.4754997560975589</v>
      </c>
    </row>
    <row r="2130" spans="1:17" x14ac:dyDescent="0.25">
      <c r="A2130" t="s">
        <v>391</v>
      </c>
      <c r="B2130">
        <v>122</v>
      </c>
      <c r="C2130">
        <v>2</v>
      </c>
      <c r="D2130" s="17" t="s">
        <v>230</v>
      </c>
      <c r="E2130">
        <v>38</v>
      </c>
      <c r="F2130">
        <v>3</v>
      </c>
      <c r="G2130">
        <v>3.1</v>
      </c>
      <c r="H2130" t="s">
        <v>1</v>
      </c>
      <c r="I2130" t="s">
        <v>2</v>
      </c>
      <c r="J2130" t="s">
        <v>3</v>
      </c>
      <c r="K2130" t="s">
        <v>164</v>
      </c>
      <c r="L2130">
        <v>19.473089999999999</v>
      </c>
      <c r="M2130" s="16">
        <v>41063</v>
      </c>
      <c r="N2130">
        <f t="shared" si="71"/>
        <v>20.464289756097561</v>
      </c>
      <c r="O2130">
        <f t="shared" si="72"/>
        <v>-0.99119975609756139</v>
      </c>
      <c r="Q2130">
        <f>O2130-P$1</f>
        <v>4.7724997560975542</v>
      </c>
    </row>
    <row r="2131" spans="1:17" x14ac:dyDescent="0.25">
      <c r="A2131" t="s">
        <v>391</v>
      </c>
      <c r="B2131">
        <v>122</v>
      </c>
      <c r="C2131">
        <v>2</v>
      </c>
      <c r="D2131" s="17" t="s">
        <v>230</v>
      </c>
      <c r="E2131">
        <v>39</v>
      </c>
      <c r="F2131">
        <v>2</v>
      </c>
      <c r="G2131">
        <v>4.51</v>
      </c>
      <c r="H2131" t="s">
        <v>1</v>
      </c>
      <c r="I2131" t="s">
        <v>5</v>
      </c>
      <c r="J2131" t="s">
        <v>6</v>
      </c>
      <c r="K2131" t="s">
        <v>165</v>
      </c>
      <c r="L2131">
        <v>20.369959999999999</v>
      </c>
      <c r="M2131" s="16">
        <v>41063</v>
      </c>
      <c r="N2131">
        <f t="shared" si="71"/>
        <v>20.464289756097561</v>
      </c>
      <c r="O2131">
        <f t="shared" si="72"/>
        <v>-9.4329756097561557E-2</v>
      </c>
    </row>
    <row r="2132" spans="1:17" x14ac:dyDescent="0.25">
      <c r="A2132" t="s">
        <v>391</v>
      </c>
      <c r="B2132">
        <v>122</v>
      </c>
      <c r="C2132">
        <v>2</v>
      </c>
      <c r="D2132" s="17" t="s">
        <v>230</v>
      </c>
      <c r="E2132">
        <v>40</v>
      </c>
      <c r="F2132">
        <v>2</v>
      </c>
      <c r="G2132">
        <v>4.63</v>
      </c>
      <c r="H2132" t="s">
        <v>8</v>
      </c>
      <c r="I2132" t="s">
        <v>8</v>
      </c>
      <c r="J2132" t="s">
        <v>3</v>
      </c>
      <c r="K2132" t="s">
        <v>166</v>
      </c>
      <c r="L2132">
        <v>20.347529999999999</v>
      </c>
      <c r="M2132" s="16">
        <v>41063</v>
      </c>
      <c r="N2132">
        <f t="shared" si="71"/>
        <v>20.464289756097561</v>
      </c>
      <c r="O2132">
        <f t="shared" si="72"/>
        <v>-0.11675975609756151</v>
      </c>
      <c r="Q2132">
        <f>O2132-P$1</f>
        <v>5.6469397560975541</v>
      </c>
    </row>
    <row r="2133" spans="1:17" x14ac:dyDescent="0.25">
      <c r="A2133" t="s">
        <v>391</v>
      </c>
      <c r="B2133">
        <v>122</v>
      </c>
      <c r="C2133">
        <v>2</v>
      </c>
      <c r="D2133" s="17" t="s">
        <v>230</v>
      </c>
      <c r="E2133">
        <v>41</v>
      </c>
      <c r="F2133">
        <v>1</v>
      </c>
      <c r="G2133">
        <v>4.84</v>
      </c>
      <c r="H2133" t="s">
        <v>8</v>
      </c>
      <c r="I2133" t="s">
        <v>8</v>
      </c>
      <c r="J2133" t="s">
        <v>6</v>
      </c>
      <c r="K2133" t="s">
        <v>167</v>
      </c>
      <c r="L2133">
        <v>20.100899999999999</v>
      </c>
      <c r="M2133" s="16">
        <v>41063</v>
      </c>
      <c r="N2133">
        <f t="shared" si="71"/>
        <v>20.464289756097561</v>
      </c>
      <c r="O2133">
        <f t="shared" si="72"/>
        <v>-0.36338975609756119</v>
      </c>
    </row>
    <row r="2134" spans="1:17" hidden="1" x14ac:dyDescent="0.25">
      <c r="A2134" t="s">
        <v>312</v>
      </c>
      <c r="B2134">
        <v>123</v>
      </c>
      <c r="C2134">
        <v>1</v>
      </c>
      <c r="D2134" s="17" t="s">
        <v>230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 t="s">
        <v>47</v>
      </c>
      <c r="L2134">
        <v>19.775790000000001</v>
      </c>
      <c r="M2134" s="16" t="s">
        <v>313</v>
      </c>
      <c r="N2134">
        <f t="shared" si="71"/>
        <v>21.131193170731713</v>
      </c>
      <c r="O2134">
        <f t="shared" si="72"/>
        <v>-1.3554031707317122</v>
      </c>
    </row>
    <row r="2135" spans="1:17" x14ac:dyDescent="0.25">
      <c r="A2135" t="s">
        <v>312</v>
      </c>
      <c r="B2135">
        <v>123</v>
      </c>
      <c r="C2135">
        <v>1</v>
      </c>
      <c r="D2135" s="17" t="s">
        <v>230</v>
      </c>
      <c r="E2135">
        <v>2</v>
      </c>
      <c r="F2135">
        <v>2</v>
      </c>
      <c r="G2135">
        <v>5</v>
      </c>
      <c r="H2135" t="s">
        <v>1</v>
      </c>
      <c r="I2135" t="s">
        <v>2</v>
      </c>
      <c r="J2135" t="s">
        <v>3</v>
      </c>
      <c r="K2135" t="s">
        <v>48</v>
      </c>
      <c r="L2135">
        <v>21.289239999999999</v>
      </c>
      <c r="M2135" s="16" t="s">
        <v>313</v>
      </c>
      <c r="N2135">
        <f t="shared" si="71"/>
        <v>21.131193170731713</v>
      </c>
      <c r="O2135">
        <f t="shared" si="72"/>
        <v>0.15804682926828661</v>
      </c>
      <c r="Q2135">
        <f>O2135-P$1</f>
        <v>5.9217463414634022</v>
      </c>
    </row>
    <row r="2136" spans="1:17" x14ac:dyDescent="0.25">
      <c r="A2136" t="s">
        <v>312</v>
      </c>
      <c r="B2136">
        <v>123</v>
      </c>
      <c r="C2136">
        <v>1</v>
      </c>
      <c r="D2136" s="17" t="s">
        <v>230</v>
      </c>
      <c r="E2136">
        <v>3</v>
      </c>
      <c r="F2136">
        <v>2</v>
      </c>
      <c r="G2136">
        <v>4.25</v>
      </c>
      <c r="H2136" t="s">
        <v>1</v>
      </c>
      <c r="I2136" t="s">
        <v>2</v>
      </c>
      <c r="J2136" t="s">
        <v>6</v>
      </c>
      <c r="K2136" t="s">
        <v>49</v>
      </c>
      <c r="L2136">
        <v>20.75112</v>
      </c>
      <c r="M2136" s="16" t="s">
        <v>313</v>
      </c>
      <c r="N2136">
        <f t="shared" si="71"/>
        <v>21.131193170731713</v>
      </c>
      <c r="O2136">
        <f t="shared" si="72"/>
        <v>-0.38007317073171265</v>
      </c>
    </row>
    <row r="2137" spans="1:17" x14ac:dyDescent="0.25">
      <c r="A2137" t="s">
        <v>312</v>
      </c>
      <c r="B2137">
        <v>123</v>
      </c>
      <c r="C2137">
        <v>1</v>
      </c>
      <c r="D2137" s="17" t="s">
        <v>230</v>
      </c>
      <c r="E2137">
        <v>4</v>
      </c>
      <c r="F2137">
        <v>3</v>
      </c>
      <c r="G2137">
        <v>3.01</v>
      </c>
      <c r="H2137" t="s">
        <v>8</v>
      </c>
      <c r="I2137" t="s">
        <v>8</v>
      </c>
      <c r="J2137" t="s">
        <v>6</v>
      </c>
      <c r="K2137" t="s">
        <v>50</v>
      </c>
      <c r="L2137">
        <v>21.838570000000001</v>
      </c>
      <c r="M2137" s="16" t="s">
        <v>313</v>
      </c>
      <c r="N2137">
        <f t="shared" si="71"/>
        <v>21.131193170731713</v>
      </c>
      <c r="O2137">
        <f t="shared" si="72"/>
        <v>0.70737682926828782</v>
      </c>
    </row>
    <row r="2138" spans="1:17" x14ac:dyDescent="0.25">
      <c r="A2138" t="s">
        <v>312</v>
      </c>
      <c r="B2138">
        <v>123</v>
      </c>
      <c r="C2138">
        <v>1</v>
      </c>
      <c r="D2138" s="17" t="s">
        <v>230</v>
      </c>
      <c r="E2138">
        <v>5</v>
      </c>
      <c r="F2138">
        <v>3</v>
      </c>
      <c r="G2138">
        <v>3.02</v>
      </c>
      <c r="H2138" t="s">
        <v>8</v>
      </c>
      <c r="I2138" t="s">
        <v>8</v>
      </c>
      <c r="J2138" t="s">
        <v>3</v>
      </c>
      <c r="K2138" t="s">
        <v>51</v>
      </c>
      <c r="L2138">
        <v>18.710760000000001</v>
      </c>
      <c r="M2138" s="16" t="s">
        <v>313</v>
      </c>
      <c r="N2138">
        <f t="shared" si="71"/>
        <v>21.131193170731713</v>
      </c>
      <c r="O2138">
        <f t="shared" si="72"/>
        <v>-2.4204331707317124</v>
      </c>
      <c r="Q2138">
        <f>O2138-P$1</f>
        <v>3.3432663414634032</v>
      </c>
    </row>
    <row r="2139" spans="1:17" x14ac:dyDescent="0.25">
      <c r="A2139" t="s">
        <v>312</v>
      </c>
      <c r="B2139">
        <v>123</v>
      </c>
      <c r="C2139">
        <v>1</v>
      </c>
      <c r="D2139" s="17" t="s">
        <v>230</v>
      </c>
      <c r="E2139">
        <v>6</v>
      </c>
      <c r="F2139">
        <v>3</v>
      </c>
      <c r="G2139">
        <v>3.39</v>
      </c>
      <c r="H2139" t="s">
        <v>8</v>
      </c>
      <c r="I2139" t="s">
        <v>8</v>
      </c>
      <c r="J2139" t="s">
        <v>3</v>
      </c>
      <c r="K2139" t="s">
        <v>52</v>
      </c>
      <c r="L2139">
        <v>19.136769999999999</v>
      </c>
      <c r="M2139" s="16" t="s">
        <v>313</v>
      </c>
      <c r="N2139">
        <f t="shared" si="71"/>
        <v>21.131193170731713</v>
      </c>
      <c r="O2139">
        <f t="shared" si="72"/>
        <v>-1.9944231707317144</v>
      </c>
      <c r="Q2139">
        <f>O2139-P$1</f>
        <v>3.7692763414634012</v>
      </c>
    </row>
    <row r="2140" spans="1:17" x14ac:dyDescent="0.25">
      <c r="A2140" t="s">
        <v>312</v>
      </c>
      <c r="B2140">
        <v>123</v>
      </c>
      <c r="C2140">
        <v>1</v>
      </c>
      <c r="D2140" s="17" t="s">
        <v>230</v>
      </c>
      <c r="E2140">
        <v>7</v>
      </c>
      <c r="F2140">
        <v>1</v>
      </c>
      <c r="G2140">
        <v>6.04</v>
      </c>
      <c r="H2140" t="s">
        <v>8</v>
      </c>
      <c r="I2140" t="s">
        <v>8</v>
      </c>
      <c r="J2140" t="s">
        <v>6</v>
      </c>
      <c r="K2140" t="s">
        <v>53</v>
      </c>
      <c r="L2140">
        <v>22.701789999999999</v>
      </c>
      <c r="M2140" s="16" t="s">
        <v>313</v>
      </c>
      <c r="N2140">
        <f t="shared" si="71"/>
        <v>21.131193170731713</v>
      </c>
      <c r="O2140">
        <f t="shared" si="72"/>
        <v>1.5705968292682861</v>
      </c>
    </row>
    <row r="2141" spans="1:17" x14ac:dyDescent="0.25">
      <c r="A2141" t="s">
        <v>312</v>
      </c>
      <c r="B2141">
        <v>123</v>
      </c>
      <c r="C2141">
        <v>1</v>
      </c>
      <c r="D2141" s="17" t="s">
        <v>230</v>
      </c>
      <c r="E2141">
        <v>8</v>
      </c>
      <c r="F2141">
        <v>3</v>
      </c>
      <c r="G2141">
        <v>2.56</v>
      </c>
      <c r="H2141" t="s">
        <v>8</v>
      </c>
      <c r="I2141" t="s">
        <v>8</v>
      </c>
      <c r="J2141" t="s">
        <v>3</v>
      </c>
      <c r="K2141" t="s">
        <v>54</v>
      </c>
      <c r="L2141">
        <v>18.845289999999999</v>
      </c>
      <c r="M2141" s="16" t="s">
        <v>313</v>
      </c>
      <c r="N2141">
        <f t="shared" si="71"/>
        <v>21.131193170731713</v>
      </c>
      <c r="O2141">
        <f t="shared" si="72"/>
        <v>-2.2859031707317143</v>
      </c>
      <c r="Q2141">
        <f>O2141-P$1</f>
        <v>3.4777963414634012</v>
      </c>
    </row>
    <row r="2142" spans="1:17" x14ac:dyDescent="0.25">
      <c r="A2142" t="s">
        <v>312</v>
      </c>
      <c r="B2142">
        <v>123</v>
      </c>
      <c r="C2142">
        <v>1</v>
      </c>
      <c r="D2142" s="17" t="s">
        <v>230</v>
      </c>
      <c r="E2142">
        <v>9</v>
      </c>
      <c r="F2142">
        <v>2</v>
      </c>
      <c r="G2142">
        <v>4.1399999999999997</v>
      </c>
      <c r="H2142" t="s">
        <v>8</v>
      </c>
      <c r="I2142" t="s">
        <v>8</v>
      </c>
      <c r="J2142" t="s">
        <v>6</v>
      </c>
      <c r="K2142" t="s">
        <v>55</v>
      </c>
      <c r="L2142">
        <v>21.883410000000001</v>
      </c>
      <c r="M2142" s="16" t="s">
        <v>313</v>
      </c>
      <c r="N2142">
        <f t="shared" si="71"/>
        <v>21.131193170731713</v>
      </c>
      <c r="O2142">
        <f t="shared" si="72"/>
        <v>0.75221682926828848</v>
      </c>
    </row>
    <row r="2143" spans="1:17" x14ac:dyDescent="0.25">
      <c r="A2143" t="s">
        <v>312</v>
      </c>
      <c r="B2143">
        <v>123</v>
      </c>
      <c r="C2143">
        <v>1</v>
      </c>
      <c r="D2143" s="17" t="s">
        <v>230</v>
      </c>
      <c r="E2143">
        <v>10</v>
      </c>
      <c r="F2143">
        <v>2</v>
      </c>
      <c r="G2143">
        <v>4.1399999999999997</v>
      </c>
      <c r="H2143" t="s">
        <v>1</v>
      </c>
      <c r="I2143" t="s">
        <v>5</v>
      </c>
      <c r="J2143" t="s">
        <v>6</v>
      </c>
      <c r="K2143" t="s">
        <v>56</v>
      </c>
      <c r="L2143">
        <v>22.275790000000001</v>
      </c>
      <c r="M2143" s="16" t="s">
        <v>313</v>
      </c>
      <c r="N2143">
        <f t="shared" si="71"/>
        <v>21.131193170731713</v>
      </c>
      <c r="O2143">
        <f t="shared" si="72"/>
        <v>1.1445968292682878</v>
      </c>
    </row>
    <row r="2144" spans="1:17" x14ac:dyDescent="0.25">
      <c r="A2144" t="s">
        <v>312</v>
      </c>
      <c r="B2144">
        <v>123</v>
      </c>
      <c r="C2144">
        <v>1</v>
      </c>
      <c r="D2144" s="17" t="s">
        <v>230</v>
      </c>
      <c r="E2144">
        <v>11</v>
      </c>
      <c r="F2144">
        <v>2</v>
      </c>
      <c r="G2144">
        <v>5.19</v>
      </c>
      <c r="H2144" t="s">
        <v>8</v>
      </c>
      <c r="I2144" t="s">
        <v>8</v>
      </c>
      <c r="J2144" t="s">
        <v>3</v>
      </c>
      <c r="K2144" t="s">
        <v>57</v>
      </c>
      <c r="L2144">
        <v>20.941700000000001</v>
      </c>
      <c r="M2144" s="16" t="s">
        <v>313</v>
      </c>
      <c r="N2144">
        <f t="shared" si="71"/>
        <v>21.131193170731713</v>
      </c>
      <c r="O2144">
        <f t="shared" si="72"/>
        <v>-0.18949317073171201</v>
      </c>
      <c r="Q2144">
        <f>O2144-P$1</f>
        <v>5.5742063414634035</v>
      </c>
    </row>
    <row r="2145" spans="1:17" x14ac:dyDescent="0.25">
      <c r="A2145" t="s">
        <v>312</v>
      </c>
      <c r="B2145">
        <v>123</v>
      </c>
      <c r="C2145">
        <v>1</v>
      </c>
      <c r="D2145" s="17" t="s">
        <v>230</v>
      </c>
      <c r="E2145">
        <v>12</v>
      </c>
      <c r="F2145">
        <v>1</v>
      </c>
      <c r="G2145">
        <v>5.58</v>
      </c>
      <c r="H2145" t="s">
        <v>8</v>
      </c>
      <c r="I2145" t="s">
        <v>8</v>
      </c>
      <c r="J2145" t="s">
        <v>3</v>
      </c>
      <c r="K2145" t="s">
        <v>58</v>
      </c>
      <c r="L2145">
        <v>22.197310000000002</v>
      </c>
      <c r="M2145" s="16" t="s">
        <v>313</v>
      </c>
      <c r="N2145">
        <f t="shared" si="71"/>
        <v>21.131193170731713</v>
      </c>
      <c r="O2145">
        <f t="shared" si="72"/>
        <v>1.0661168292682888</v>
      </c>
      <c r="Q2145">
        <f>O2145-P$1</f>
        <v>6.8298163414634043</v>
      </c>
    </row>
    <row r="2146" spans="1:17" x14ac:dyDescent="0.25">
      <c r="A2146" t="s">
        <v>312</v>
      </c>
      <c r="B2146">
        <v>123</v>
      </c>
      <c r="C2146">
        <v>1</v>
      </c>
      <c r="D2146" s="17" t="s">
        <v>230</v>
      </c>
      <c r="E2146">
        <v>13</v>
      </c>
      <c r="F2146">
        <v>2</v>
      </c>
      <c r="G2146">
        <v>4.47</v>
      </c>
      <c r="H2146" t="s">
        <v>8</v>
      </c>
      <c r="I2146" t="s">
        <v>8</v>
      </c>
      <c r="J2146" t="s">
        <v>6</v>
      </c>
      <c r="K2146" t="s">
        <v>59</v>
      </c>
      <c r="L2146">
        <v>21.760090000000002</v>
      </c>
      <c r="M2146" s="16" t="s">
        <v>313</v>
      </c>
      <c r="N2146">
        <f t="shared" si="71"/>
        <v>21.131193170731713</v>
      </c>
      <c r="O2146">
        <f t="shared" si="72"/>
        <v>0.62889682926828883</v>
      </c>
    </row>
    <row r="2147" spans="1:17" x14ac:dyDescent="0.25">
      <c r="A2147" t="s">
        <v>312</v>
      </c>
      <c r="B2147">
        <v>123</v>
      </c>
      <c r="C2147">
        <v>1</v>
      </c>
      <c r="D2147" s="17" t="s">
        <v>230</v>
      </c>
      <c r="E2147">
        <v>14</v>
      </c>
      <c r="F2147">
        <v>1</v>
      </c>
      <c r="G2147">
        <v>5.08</v>
      </c>
      <c r="H2147" t="s">
        <v>1</v>
      </c>
      <c r="I2147" t="s">
        <v>5</v>
      </c>
      <c r="J2147" t="s">
        <v>6</v>
      </c>
      <c r="K2147" t="s">
        <v>60</v>
      </c>
      <c r="L2147">
        <v>21.008970000000001</v>
      </c>
      <c r="M2147" s="16" t="s">
        <v>313</v>
      </c>
      <c r="N2147">
        <f t="shared" si="71"/>
        <v>21.131193170731713</v>
      </c>
      <c r="O2147">
        <f t="shared" si="72"/>
        <v>-0.12222317073171141</v>
      </c>
    </row>
    <row r="2148" spans="1:17" x14ac:dyDescent="0.25">
      <c r="A2148" t="s">
        <v>312</v>
      </c>
      <c r="B2148">
        <v>123</v>
      </c>
      <c r="C2148">
        <v>1</v>
      </c>
      <c r="D2148" s="17" t="s">
        <v>230</v>
      </c>
      <c r="E2148">
        <v>15</v>
      </c>
      <c r="F2148">
        <v>2</v>
      </c>
      <c r="G2148">
        <v>5.19</v>
      </c>
      <c r="H2148" t="s">
        <v>1</v>
      </c>
      <c r="I2148" t="s">
        <v>5</v>
      </c>
      <c r="J2148" t="s">
        <v>3</v>
      </c>
      <c r="K2148" t="s">
        <v>61</v>
      </c>
      <c r="L2148">
        <v>21.378920000000001</v>
      </c>
      <c r="M2148" s="16" t="s">
        <v>313</v>
      </c>
      <c r="N2148">
        <f t="shared" si="71"/>
        <v>21.131193170731713</v>
      </c>
      <c r="O2148">
        <f t="shared" si="72"/>
        <v>0.24772682926828793</v>
      </c>
      <c r="Q2148">
        <f>O2148-P$1</f>
        <v>6.0114263414634035</v>
      </c>
    </row>
    <row r="2149" spans="1:17" x14ac:dyDescent="0.25">
      <c r="A2149" t="s">
        <v>312</v>
      </c>
      <c r="B2149">
        <v>123</v>
      </c>
      <c r="C2149">
        <v>1</v>
      </c>
      <c r="D2149" s="17" t="s">
        <v>230</v>
      </c>
      <c r="E2149">
        <v>16</v>
      </c>
      <c r="F2149">
        <v>2</v>
      </c>
      <c r="G2149">
        <v>3.99</v>
      </c>
      <c r="H2149" t="s">
        <v>1</v>
      </c>
      <c r="I2149" t="s">
        <v>2</v>
      </c>
      <c r="J2149" t="s">
        <v>6</v>
      </c>
      <c r="K2149" t="s">
        <v>62</v>
      </c>
      <c r="L2149">
        <v>20.201789999999999</v>
      </c>
      <c r="M2149" s="16" t="s">
        <v>313</v>
      </c>
      <c r="N2149">
        <f t="shared" si="71"/>
        <v>21.131193170731713</v>
      </c>
      <c r="O2149">
        <f t="shared" si="72"/>
        <v>-0.92940317073171386</v>
      </c>
    </row>
    <row r="2150" spans="1:17" x14ac:dyDescent="0.25">
      <c r="A2150" t="s">
        <v>312</v>
      </c>
      <c r="B2150">
        <v>123</v>
      </c>
      <c r="C2150">
        <v>1</v>
      </c>
      <c r="D2150" s="17" t="s">
        <v>230</v>
      </c>
      <c r="E2150">
        <v>17</v>
      </c>
      <c r="F2150">
        <v>1</v>
      </c>
      <c r="G2150">
        <v>6.19</v>
      </c>
      <c r="H2150" t="s">
        <v>8</v>
      </c>
      <c r="I2150" t="s">
        <v>8</v>
      </c>
      <c r="J2150" t="s">
        <v>3</v>
      </c>
      <c r="K2150" t="s">
        <v>63</v>
      </c>
      <c r="L2150">
        <v>22.320630000000001</v>
      </c>
      <c r="M2150" s="16" t="s">
        <v>313</v>
      </c>
      <c r="N2150">
        <f t="shared" si="71"/>
        <v>21.131193170731713</v>
      </c>
      <c r="O2150">
        <f t="shared" si="72"/>
        <v>1.1894368292682884</v>
      </c>
      <c r="Q2150">
        <f>O2150-P$1</f>
        <v>6.953136341463404</v>
      </c>
    </row>
    <row r="2151" spans="1:17" x14ac:dyDescent="0.25">
      <c r="A2151" t="s">
        <v>312</v>
      </c>
      <c r="B2151">
        <v>123</v>
      </c>
      <c r="C2151">
        <v>1</v>
      </c>
      <c r="D2151" s="17" t="s">
        <v>230</v>
      </c>
      <c r="E2151">
        <v>18</v>
      </c>
      <c r="F2151">
        <v>2</v>
      </c>
      <c r="G2151">
        <v>4.47</v>
      </c>
      <c r="H2151" t="s">
        <v>1</v>
      </c>
      <c r="I2151" t="s">
        <v>5</v>
      </c>
      <c r="J2151" t="s">
        <v>6</v>
      </c>
      <c r="K2151" t="s">
        <v>64</v>
      </c>
      <c r="L2151">
        <v>21.79372</v>
      </c>
      <c r="M2151" s="16" t="s">
        <v>313</v>
      </c>
      <c r="N2151">
        <f t="shared" si="71"/>
        <v>21.131193170731713</v>
      </c>
      <c r="O2151">
        <f t="shared" si="72"/>
        <v>0.66252682926828754</v>
      </c>
    </row>
    <row r="2152" spans="1:17" x14ac:dyDescent="0.25">
      <c r="A2152" t="s">
        <v>312</v>
      </c>
      <c r="B2152">
        <v>123</v>
      </c>
      <c r="C2152">
        <v>1</v>
      </c>
      <c r="D2152" s="17" t="s">
        <v>230</v>
      </c>
      <c r="E2152">
        <v>19</v>
      </c>
      <c r="F2152">
        <v>1</v>
      </c>
      <c r="G2152">
        <v>5.58</v>
      </c>
      <c r="H2152" t="s">
        <v>1</v>
      </c>
      <c r="I2152" t="s">
        <v>5</v>
      </c>
      <c r="J2152" t="s">
        <v>3</v>
      </c>
      <c r="K2152" t="s">
        <v>65</v>
      </c>
      <c r="L2152">
        <v>22.130040000000001</v>
      </c>
      <c r="M2152" s="16" t="s">
        <v>313</v>
      </c>
      <c r="N2152">
        <f t="shared" si="71"/>
        <v>21.131193170731713</v>
      </c>
      <c r="O2152">
        <f t="shared" si="72"/>
        <v>0.99884682926828816</v>
      </c>
      <c r="Q2152">
        <f>O2152-P$1</f>
        <v>6.7625463414634037</v>
      </c>
    </row>
    <row r="2153" spans="1:17" x14ac:dyDescent="0.25">
      <c r="A2153" t="s">
        <v>312</v>
      </c>
      <c r="B2153">
        <v>123</v>
      </c>
      <c r="C2153">
        <v>1</v>
      </c>
      <c r="D2153" s="17" t="s">
        <v>230</v>
      </c>
      <c r="E2153">
        <v>20</v>
      </c>
      <c r="F2153">
        <v>2</v>
      </c>
      <c r="G2153">
        <v>4.25</v>
      </c>
      <c r="H2153" t="s">
        <v>8</v>
      </c>
      <c r="I2153" t="s">
        <v>8</v>
      </c>
      <c r="J2153" t="s">
        <v>6</v>
      </c>
      <c r="K2153" t="s">
        <v>66</v>
      </c>
      <c r="L2153">
        <v>19.887889999999999</v>
      </c>
      <c r="M2153" s="16" t="s">
        <v>313</v>
      </c>
      <c r="N2153">
        <f t="shared" si="71"/>
        <v>21.131193170731713</v>
      </c>
      <c r="O2153">
        <f t="shared" si="72"/>
        <v>-1.2433031707317141</v>
      </c>
    </row>
    <row r="2154" spans="1:17" x14ac:dyDescent="0.25">
      <c r="A2154" t="s">
        <v>312</v>
      </c>
      <c r="B2154">
        <v>123</v>
      </c>
      <c r="C2154">
        <v>1</v>
      </c>
      <c r="D2154" s="17" t="s">
        <v>230</v>
      </c>
      <c r="E2154">
        <v>21</v>
      </c>
      <c r="F2154">
        <v>1</v>
      </c>
      <c r="G2154">
        <v>5.08</v>
      </c>
      <c r="H2154" t="s">
        <v>8</v>
      </c>
      <c r="I2154" t="s">
        <v>8</v>
      </c>
      <c r="J2154" t="s">
        <v>6</v>
      </c>
      <c r="K2154" t="s">
        <v>67</v>
      </c>
      <c r="L2154">
        <v>20.99776</v>
      </c>
      <c r="M2154" s="16" t="s">
        <v>313</v>
      </c>
      <c r="N2154">
        <f t="shared" si="71"/>
        <v>21.131193170731713</v>
      </c>
      <c r="O2154">
        <f t="shared" si="72"/>
        <v>-0.13343317073171335</v>
      </c>
    </row>
    <row r="2155" spans="1:17" x14ac:dyDescent="0.25">
      <c r="A2155" t="s">
        <v>312</v>
      </c>
      <c r="B2155">
        <v>123</v>
      </c>
      <c r="C2155">
        <v>1</v>
      </c>
      <c r="D2155" s="17" t="s">
        <v>230</v>
      </c>
      <c r="E2155">
        <v>22</v>
      </c>
      <c r="F2155">
        <v>2</v>
      </c>
      <c r="G2155">
        <v>4.7</v>
      </c>
      <c r="H2155" t="s">
        <v>1</v>
      </c>
      <c r="I2155" t="s">
        <v>2</v>
      </c>
      <c r="J2155" t="s">
        <v>3</v>
      </c>
      <c r="K2155" t="s">
        <v>68</v>
      </c>
      <c r="L2155">
        <v>22.556049999999999</v>
      </c>
      <c r="M2155" s="16" t="s">
        <v>313</v>
      </c>
      <c r="N2155">
        <f t="shared" si="71"/>
        <v>21.131193170731713</v>
      </c>
      <c r="O2155">
        <f t="shared" si="72"/>
        <v>1.4248568292682862</v>
      </c>
      <c r="Q2155">
        <f>O2155-P$1</f>
        <v>7.1885563414634017</v>
      </c>
    </row>
    <row r="2156" spans="1:17" x14ac:dyDescent="0.25">
      <c r="A2156" t="s">
        <v>312</v>
      </c>
      <c r="B2156">
        <v>123</v>
      </c>
      <c r="C2156">
        <v>1</v>
      </c>
      <c r="D2156" s="17" t="s">
        <v>230</v>
      </c>
      <c r="E2156">
        <v>23</v>
      </c>
      <c r="F2156">
        <v>1</v>
      </c>
      <c r="G2156">
        <v>6.04</v>
      </c>
      <c r="H2156" t="s">
        <v>1</v>
      </c>
      <c r="I2156" t="s">
        <v>2</v>
      </c>
      <c r="J2156" t="s">
        <v>6</v>
      </c>
      <c r="K2156" t="s">
        <v>69</v>
      </c>
      <c r="L2156">
        <v>21.883410000000001</v>
      </c>
      <c r="M2156" s="16" t="s">
        <v>313</v>
      </c>
      <c r="N2156">
        <f t="shared" si="71"/>
        <v>21.131193170731713</v>
      </c>
      <c r="O2156">
        <f t="shared" si="72"/>
        <v>0.75221682926828848</v>
      </c>
    </row>
    <row r="2157" spans="1:17" x14ac:dyDescent="0.25">
      <c r="A2157" t="s">
        <v>312</v>
      </c>
      <c r="B2157">
        <v>123</v>
      </c>
      <c r="C2157">
        <v>1</v>
      </c>
      <c r="D2157" s="17" t="s">
        <v>230</v>
      </c>
      <c r="E2157">
        <v>24</v>
      </c>
      <c r="F2157">
        <v>3</v>
      </c>
      <c r="G2157">
        <v>2.56</v>
      </c>
      <c r="H2157" t="s">
        <v>1</v>
      </c>
      <c r="I2157" t="s">
        <v>5</v>
      </c>
      <c r="J2157" t="s">
        <v>3</v>
      </c>
      <c r="K2157" t="s">
        <v>70</v>
      </c>
      <c r="L2157">
        <v>20.078479999999999</v>
      </c>
      <c r="M2157" s="16" t="s">
        <v>313</v>
      </c>
      <c r="N2157">
        <f t="shared" si="71"/>
        <v>21.131193170731713</v>
      </c>
      <c r="O2157">
        <f t="shared" si="72"/>
        <v>-1.0527131707317139</v>
      </c>
      <c r="Q2157">
        <f>O2157-P$1</f>
        <v>4.7109863414634017</v>
      </c>
    </row>
    <row r="2158" spans="1:17" x14ac:dyDescent="0.25">
      <c r="A2158" t="s">
        <v>312</v>
      </c>
      <c r="B2158">
        <v>123</v>
      </c>
      <c r="C2158">
        <v>1</v>
      </c>
      <c r="D2158" s="17" t="s">
        <v>230</v>
      </c>
      <c r="E2158">
        <v>25</v>
      </c>
      <c r="F2158">
        <v>3</v>
      </c>
      <c r="G2158">
        <v>3.02</v>
      </c>
      <c r="H2158" t="s">
        <v>1</v>
      </c>
      <c r="I2158" t="s">
        <v>2</v>
      </c>
      <c r="J2158" t="s">
        <v>3</v>
      </c>
      <c r="K2158" t="s">
        <v>71</v>
      </c>
      <c r="L2158">
        <v>20.156949999999998</v>
      </c>
      <c r="M2158" s="16" t="s">
        <v>313</v>
      </c>
      <c r="N2158">
        <f t="shared" si="71"/>
        <v>21.131193170731713</v>
      </c>
      <c r="O2158">
        <f t="shared" si="72"/>
        <v>-0.97424317073171451</v>
      </c>
      <c r="Q2158">
        <f>O2158-P$1</f>
        <v>4.789456341463401</v>
      </c>
    </row>
    <row r="2159" spans="1:17" x14ac:dyDescent="0.25">
      <c r="A2159" t="s">
        <v>312</v>
      </c>
      <c r="B2159">
        <v>123</v>
      </c>
      <c r="C2159">
        <v>1</v>
      </c>
      <c r="D2159" s="17" t="s">
        <v>230</v>
      </c>
      <c r="E2159">
        <v>26</v>
      </c>
      <c r="F2159">
        <v>3</v>
      </c>
      <c r="G2159">
        <v>3.39</v>
      </c>
      <c r="H2159" t="s">
        <v>1</v>
      </c>
      <c r="I2159" t="s">
        <v>5</v>
      </c>
      <c r="J2159" t="s">
        <v>3</v>
      </c>
      <c r="K2159" t="s">
        <v>72</v>
      </c>
      <c r="L2159">
        <v>19.596409999999999</v>
      </c>
      <c r="M2159" s="16" t="s">
        <v>313</v>
      </c>
      <c r="N2159">
        <f t="shared" si="71"/>
        <v>21.131193170731713</v>
      </c>
      <c r="O2159">
        <f t="shared" si="72"/>
        <v>-1.5347831707317141</v>
      </c>
      <c r="Q2159">
        <f>O2159-P$1</f>
        <v>4.2289163414634015</v>
      </c>
    </row>
    <row r="2160" spans="1:17" x14ac:dyDescent="0.25">
      <c r="A2160" t="s">
        <v>312</v>
      </c>
      <c r="B2160">
        <v>123</v>
      </c>
      <c r="C2160">
        <v>1</v>
      </c>
      <c r="D2160" s="17" t="s">
        <v>230</v>
      </c>
      <c r="E2160">
        <v>27</v>
      </c>
      <c r="F2160">
        <v>1</v>
      </c>
      <c r="G2160">
        <v>6.19</v>
      </c>
      <c r="H2160" t="s">
        <v>1</v>
      </c>
      <c r="I2160" t="s">
        <v>2</v>
      </c>
      <c r="J2160" t="s">
        <v>3</v>
      </c>
      <c r="K2160" t="s">
        <v>73</v>
      </c>
      <c r="L2160">
        <v>21.93946</v>
      </c>
      <c r="M2160" s="16" t="s">
        <v>313</v>
      </c>
      <c r="N2160">
        <f t="shared" si="71"/>
        <v>21.131193170731713</v>
      </c>
      <c r="O2160">
        <f t="shared" si="72"/>
        <v>0.80826682926828752</v>
      </c>
      <c r="Q2160">
        <f>O2160-P$1</f>
        <v>6.5719663414634031</v>
      </c>
    </row>
    <row r="2161" spans="1:17" x14ac:dyDescent="0.25">
      <c r="A2161" t="s">
        <v>312</v>
      </c>
      <c r="B2161">
        <v>123</v>
      </c>
      <c r="C2161">
        <v>1</v>
      </c>
      <c r="D2161" s="17" t="s">
        <v>230</v>
      </c>
      <c r="E2161">
        <v>28</v>
      </c>
      <c r="F2161">
        <v>3</v>
      </c>
      <c r="G2161">
        <v>1.97</v>
      </c>
      <c r="H2161" t="s">
        <v>8</v>
      </c>
      <c r="I2161" t="s">
        <v>8</v>
      </c>
      <c r="J2161" t="s">
        <v>6</v>
      </c>
      <c r="K2161" t="s">
        <v>74</v>
      </c>
      <c r="L2161">
        <v>20.26906</v>
      </c>
      <c r="M2161" s="16" t="s">
        <v>313</v>
      </c>
      <c r="N2161">
        <f t="shared" si="71"/>
        <v>21.131193170731713</v>
      </c>
      <c r="O2161">
        <f t="shared" si="72"/>
        <v>-0.86213317073171325</v>
      </c>
    </row>
    <row r="2162" spans="1:17" x14ac:dyDescent="0.25">
      <c r="A2162" t="s">
        <v>312</v>
      </c>
      <c r="B2162">
        <v>123</v>
      </c>
      <c r="C2162">
        <v>1</v>
      </c>
      <c r="D2162" s="17" t="s">
        <v>230</v>
      </c>
      <c r="E2162">
        <v>29</v>
      </c>
      <c r="F2162">
        <v>3</v>
      </c>
      <c r="G2162">
        <v>3.2</v>
      </c>
      <c r="H2162" t="s">
        <v>1</v>
      </c>
      <c r="I2162" t="s">
        <v>5</v>
      </c>
      <c r="J2162" t="s">
        <v>6</v>
      </c>
      <c r="K2162" t="s">
        <v>75</v>
      </c>
      <c r="L2162">
        <v>19.596409999999999</v>
      </c>
      <c r="M2162" s="16" t="s">
        <v>313</v>
      </c>
      <c r="N2162">
        <f t="shared" si="71"/>
        <v>21.131193170731713</v>
      </c>
      <c r="O2162">
        <f t="shared" si="72"/>
        <v>-1.5347831707317141</v>
      </c>
    </row>
    <row r="2163" spans="1:17" x14ac:dyDescent="0.25">
      <c r="A2163" t="s">
        <v>312</v>
      </c>
      <c r="B2163">
        <v>123</v>
      </c>
      <c r="C2163">
        <v>1</v>
      </c>
      <c r="D2163" s="17" t="s">
        <v>230</v>
      </c>
      <c r="E2163">
        <v>30</v>
      </c>
      <c r="F2163">
        <v>2</v>
      </c>
      <c r="G2163">
        <v>4.8099999999999996</v>
      </c>
      <c r="H2163" t="s">
        <v>8</v>
      </c>
      <c r="I2163" t="s">
        <v>8</v>
      </c>
      <c r="J2163" t="s">
        <v>3</v>
      </c>
      <c r="K2163" t="s">
        <v>76</v>
      </c>
      <c r="L2163">
        <v>21.760090000000002</v>
      </c>
      <c r="M2163" s="16" t="s">
        <v>313</v>
      </c>
      <c r="N2163">
        <f t="shared" si="71"/>
        <v>21.131193170731713</v>
      </c>
      <c r="O2163">
        <f t="shared" si="72"/>
        <v>0.62889682926828883</v>
      </c>
      <c r="Q2163">
        <f>O2163-P$1</f>
        <v>6.3925963414634044</v>
      </c>
    </row>
    <row r="2164" spans="1:17" x14ac:dyDescent="0.25">
      <c r="A2164" t="s">
        <v>312</v>
      </c>
      <c r="B2164">
        <v>123</v>
      </c>
      <c r="C2164">
        <v>1</v>
      </c>
      <c r="D2164" s="17" t="s">
        <v>230</v>
      </c>
      <c r="E2164">
        <v>31</v>
      </c>
      <c r="F2164">
        <v>2</v>
      </c>
      <c r="G2164">
        <v>4.8099999999999996</v>
      </c>
      <c r="H2164" t="s">
        <v>1</v>
      </c>
      <c r="I2164" t="s">
        <v>5</v>
      </c>
      <c r="J2164" t="s">
        <v>3</v>
      </c>
      <c r="K2164" t="s">
        <v>77</v>
      </c>
      <c r="L2164">
        <v>21.434979999999999</v>
      </c>
      <c r="M2164" s="16" t="s">
        <v>313</v>
      </c>
      <c r="N2164">
        <f t="shared" si="71"/>
        <v>21.131193170731713</v>
      </c>
      <c r="O2164">
        <f t="shared" si="72"/>
        <v>0.3037868292682866</v>
      </c>
      <c r="Q2164">
        <f>O2164-P$1</f>
        <v>6.0674863414634022</v>
      </c>
    </row>
    <row r="2165" spans="1:17" x14ac:dyDescent="0.25">
      <c r="A2165" t="s">
        <v>312</v>
      </c>
      <c r="B2165">
        <v>123</v>
      </c>
      <c r="C2165">
        <v>1</v>
      </c>
      <c r="D2165" s="17" t="s">
        <v>230</v>
      </c>
      <c r="E2165">
        <v>32</v>
      </c>
      <c r="F2165">
        <v>2</v>
      </c>
      <c r="G2165">
        <v>4.7</v>
      </c>
      <c r="H2165" t="s">
        <v>8</v>
      </c>
      <c r="I2165" t="s">
        <v>8</v>
      </c>
      <c r="J2165" t="s">
        <v>3</v>
      </c>
      <c r="K2165" t="s">
        <v>78</v>
      </c>
      <c r="L2165">
        <v>22.1861</v>
      </c>
      <c r="M2165" s="16" t="s">
        <v>313</v>
      </c>
      <c r="N2165">
        <f t="shared" si="71"/>
        <v>21.131193170731713</v>
      </c>
      <c r="O2165">
        <f t="shared" si="72"/>
        <v>1.0549068292682868</v>
      </c>
      <c r="Q2165">
        <f>O2165-P$1</f>
        <v>6.8186063414634024</v>
      </c>
    </row>
    <row r="2166" spans="1:17" x14ac:dyDescent="0.25">
      <c r="A2166" t="s">
        <v>312</v>
      </c>
      <c r="B2166">
        <v>123</v>
      </c>
      <c r="C2166">
        <v>1</v>
      </c>
      <c r="D2166" s="17" t="s">
        <v>230</v>
      </c>
      <c r="E2166">
        <v>33</v>
      </c>
      <c r="F2166">
        <v>1</v>
      </c>
      <c r="G2166">
        <v>5.37</v>
      </c>
      <c r="H2166" t="s">
        <v>8</v>
      </c>
      <c r="I2166" t="s">
        <v>8</v>
      </c>
      <c r="J2166" t="s">
        <v>3</v>
      </c>
      <c r="K2166" t="s">
        <v>79</v>
      </c>
      <c r="L2166">
        <v>22.600899999999999</v>
      </c>
      <c r="M2166" s="16" t="s">
        <v>313</v>
      </c>
      <c r="N2166">
        <f t="shared" si="71"/>
        <v>21.131193170731713</v>
      </c>
      <c r="O2166">
        <f t="shared" si="72"/>
        <v>1.4697068292682864</v>
      </c>
      <c r="Q2166">
        <f>O2166-P$1</f>
        <v>7.233406341463402</v>
      </c>
    </row>
    <row r="2167" spans="1:17" x14ac:dyDescent="0.25">
      <c r="A2167" t="s">
        <v>312</v>
      </c>
      <c r="B2167">
        <v>123</v>
      </c>
      <c r="C2167">
        <v>1</v>
      </c>
      <c r="D2167" s="17" t="s">
        <v>230</v>
      </c>
      <c r="E2167">
        <v>34</v>
      </c>
      <c r="F2167">
        <v>2</v>
      </c>
      <c r="G2167">
        <v>5</v>
      </c>
      <c r="H2167" t="s">
        <v>8</v>
      </c>
      <c r="I2167" t="s">
        <v>8</v>
      </c>
      <c r="J2167" t="s">
        <v>3</v>
      </c>
      <c r="K2167" t="s">
        <v>80</v>
      </c>
      <c r="L2167">
        <v>21.816140000000001</v>
      </c>
      <c r="M2167" s="16" t="s">
        <v>313</v>
      </c>
      <c r="N2167">
        <f t="shared" si="71"/>
        <v>21.131193170731713</v>
      </c>
      <c r="O2167">
        <f t="shared" si="72"/>
        <v>0.68494682926828787</v>
      </c>
      <c r="Q2167">
        <f>O2167-P$1</f>
        <v>6.4486463414634034</v>
      </c>
    </row>
    <row r="2168" spans="1:17" x14ac:dyDescent="0.25">
      <c r="A2168" t="s">
        <v>312</v>
      </c>
      <c r="B2168">
        <v>123</v>
      </c>
      <c r="C2168">
        <v>1</v>
      </c>
      <c r="D2168" s="17" t="s">
        <v>230</v>
      </c>
      <c r="E2168">
        <v>35</v>
      </c>
      <c r="F2168">
        <v>2</v>
      </c>
      <c r="G2168">
        <v>3.99</v>
      </c>
      <c r="H2168" t="s">
        <v>8</v>
      </c>
      <c r="I2168" t="s">
        <v>8</v>
      </c>
      <c r="J2168" t="s">
        <v>6</v>
      </c>
      <c r="K2168" t="s">
        <v>81</v>
      </c>
      <c r="L2168">
        <v>21.827349999999999</v>
      </c>
      <c r="M2168" s="16" t="s">
        <v>313</v>
      </c>
      <c r="N2168">
        <f t="shared" si="71"/>
        <v>21.131193170731713</v>
      </c>
      <c r="O2168">
        <f t="shared" si="72"/>
        <v>0.69615682926828626</v>
      </c>
    </row>
    <row r="2169" spans="1:17" x14ac:dyDescent="0.25">
      <c r="A2169" t="s">
        <v>312</v>
      </c>
      <c r="B2169">
        <v>123</v>
      </c>
      <c r="C2169">
        <v>1</v>
      </c>
      <c r="D2169" s="17" t="s">
        <v>230</v>
      </c>
      <c r="E2169">
        <v>36</v>
      </c>
      <c r="F2169">
        <v>3</v>
      </c>
      <c r="G2169">
        <v>3.2</v>
      </c>
      <c r="H2169" t="s">
        <v>8</v>
      </c>
      <c r="I2169" t="s">
        <v>8</v>
      </c>
      <c r="J2169" t="s">
        <v>6</v>
      </c>
      <c r="K2169" t="s">
        <v>82</v>
      </c>
      <c r="L2169">
        <v>20.504480000000001</v>
      </c>
      <c r="M2169" s="16" t="s">
        <v>313</v>
      </c>
      <c r="N2169">
        <f t="shared" si="71"/>
        <v>21.131193170731713</v>
      </c>
      <c r="O2169">
        <f t="shared" si="72"/>
        <v>-0.62671317073171195</v>
      </c>
    </row>
    <row r="2170" spans="1:17" x14ac:dyDescent="0.25">
      <c r="A2170" t="s">
        <v>312</v>
      </c>
      <c r="B2170">
        <v>123</v>
      </c>
      <c r="C2170">
        <v>1</v>
      </c>
      <c r="D2170" s="17" t="s">
        <v>230</v>
      </c>
      <c r="E2170">
        <v>37</v>
      </c>
      <c r="F2170">
        <v>1</v>
      </c>
      <c r="G2170">
        <v>5.37</v>
      </c>
      <c r="H2170" t="s">
        <v>1</v>
      </c>
      <c r="I2170" t="s">
        <v>2</v>
      </c>
      <c r="J2170" t="s">
        <v>3</v>
      </c>
      <c r="K2170" t="s">
        <v>83</v>
      </c>
      <c r="L2170">
        <v>21.89462</v>
      </c>
      <c r="M2170" s="16" t="s">
        <v>313</v>
      </c>
      <c r="N2170">
        <f t="shared" si="71"/>
        <v>21.131193170731713</v>
      </c>
      <c r="O2170">
        <f t="shared" si="72"/>
        <v>0.76342682926828687</v>
      </c>
      <c r="Q2170">
        <f>O2170-P$1</f>
        <v>6.5271263414634024</v>
      </c>
    </row>
    <row r="2171" spans="1:17" x14ac:dyDescent="0.25">
      <c r="A2171" t="s">
        <v>312</v>
      </c>
      <c r="B2171">
        <v>123</v>
      </c>
      <c r="C2171">
        <v>1</v>
      </c>
      <c r="D2171" s="17" t="s">
        <v>230</v>
      </c>
      <c r="E2171">
        <v>38</v>
      </c>
      <c r="F2171">
        <v>1</v>
      </c>
      <c r="G2171">
        <v>4.72</v>
      </c>
      <c r="H2171" t="s">
        <v>1</v>
      </c>
      <c r="I2171" t="s">
        <v>2</v>
      </c>
      <c r="J2171" t="s">
        <v>6</v>
      </c>
      <c r="K2171" t="s">
        <v>84</v>
      </c>
      <c r="L2171">
        <v>20.863230000000001</v>
      </c>
      <c r="M2171" s="16" t="s">
        <v>313</v>
      </c>
      <c r="N2171">
        <f t="shared" si="71"/>
        <v>21.131193170731713</v>
      </c>
      <c r="O2171">
        <f t="shared" si="72"/>
        <v>-0.26796317073171139</v>
      </c>
    </row>
    <row r="2172" spans="1:17" x14ac:dyDescent="0.25">
      <c r="A2172" t="s">
        <v>312</v>
      </c>
      <c r="B2172">
        <v>123</v>
      </c>
      <c r="C2172">
        <v>1</v>
      </c>
      <c r="D2172" s="17" t="s">
        <v>230</v>
      </c>
      <c r="E2172">
        <v>39</v>
      </c>
      <c r="F2172">
        <v>1</v>
      </c>
      <c r="G2172">
        <v>4.72</v>
      </c>
      <c r="H2172" t="s">
        <v>8</v>
      </c>
      <c r="I2172" t="s">
        <v>8</v>
      </c>
      <c r="J2172" t="s">
        <v>6</v>
      </c>
      <c r="K2172" t="s">
        <v>85</v>
      </c>
      <c r="L2172">
        <v>21.535879999999999</v>
      </c>
      <c r="M2172" s="16" t="s">
        <v>313</v>
      </c>
      <c r="N2172">
        <f t="shared" si="71"/>
        <v>21.131193170731713</v>
      </c>
      <c r="O2172">
        <f t="shared" si="72"/>
        <v>0.40468682926828592</v>
      </c>
    </row>
    <row r="2173" spans="1:17" x14ac:dyDescent="0.25">
      <c r="A2173" t="s">
        <v>312</v>
      </c>
      <c r="B2173">
        <v>123</v>
      </c>
      <c r="C2173">
        <v>1</v>
      </c>
      <c r="D2173" s="17" t="s">
        <v>230</v>
      </c>
      <c r="E2173">
        <v>40</v>
      </c>
      <c r="F2173">
        <v>3</v>
      </c>
      <c r="G2173">
        <v>1.97</v>
      </c>
      <c r="H2173" t="s">
        <v>1</v>
      </c>
      <c r="I2173" t="s">
        <v>5</v>
      </c>
      <c r="J2173" t="s">
        <v>6</v>
      </c>
      <c r="K2173" t="s">
        <v>86</v>
      </c>
      <c r="L2173">
        <v>20.347529999999999</v>
      </c>
      <c r="M2173" s="16" t="s">
        <v>313</v>
      </c>
      <c r="N2173">
        <f t="shared" si="71"/>
        <v>21.131193170731713</v>
      </c>
      <c r="O2173">
        <f t="shared" si="72"/>
        <v>-0.78366317073171388</v>
      </c>
    </row>
    <row r="2174" spans="1:17" x14ac:dyDescent="0.25">
      <c r="A2174" t="s">
        <v>312</v>
      </c>
      <c r="B2174">
        <v>123</v>
      </c>
      <c r="C2174">
        <v>1</v>
      </c>
      <c r="D2174" s="17" t="s">
        <v>230</v>
      </c>
      <c r="E2174">
        <v>41</v>
      </c>
      <c r="F2174">
        <v>3</v>
      </c>
      <c r="G2174">
        <v>3.01</v>
      </c>
      <c r="H2174" t="s">
        <v>1</v>
      </c>
      <c r="I2174" t="s">
        <v>2</v>
      </c>
      <c r="J2174" t="s">
        <v>6</v>
      </c>
      <c r="K2174" t="s">
        <v>87</v>
      </c>
      <c r="L2174">
        <v>21.704039999999999</v>
      </c>
      <c r="M2174" s="16" t="s">
        <v>313</v>
      </c>
      <c r="N2174">
        <f t="shared" si="71"/>
        <v>21.131193170731713</v>
      </c>
      <c r="O2174">
        <f t="shared" si="72"/>
        <v>0.57284682926828623</v>
      </c>
    </row>
    <row r="2175" spans="1:17" hidden="1" x14ac:dyDescent="0.25">
      <c r="A2175" t="s">
        <v>389</v>
      </c>
      <c r="B2175">
        <v>124</v>
      </c>
      <c r="C2175">
        <v>1</v>
      </c>
      <c r="D2175" s="17" t="s">
        <v>230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 t="s">
        <v>88</v>
      </c>
      <c r="L2175">
        <v>17.37668</v>
      </c>
      <c r="M2175" s="16">
        <v>41032</v>
      </c>
      <c r="N2175">
        <f t="shared" si="71"/>
        <v>20.453899024390243</v>
      </c>
      <c r="O2175">
        <f t="shared" si="72"/>
        <v>-3.0772190243902422</v>
      </c>
    </row>
    <row r="2176" spans="1:17" x14ac:dyDescent="0.25">
      <c r="A2176" t="s">
        <v>389</v>
      </c>
      <c r="B2176">
        <v>124</v>
      </c>
      <c r="C2176">
        <v>1</v>
      </c>
      <c r="D2176" s="17" t="s">
        <v>230</v>
      </c>
      <c r="E2176">
        <v>2</v>
      </c>
      <c r="F2176">
        <v>3</v>
      </c>
      <c r="G2176">
        <v>2.75</v>
      </c>
      <c r="H2176" t="s">
        <v>1</v>
      </c>
      <c r="I2176" t="s">
        <v>5</v>
      </c>
      <c r="J2176" t="s">
        <v>6</v>
      </c>
      <c r="K2176" t="s">
        <v>89</v>
      </c>
      <c r="L2176">
        <v>18.08296</v>
      </c>
      <c r="M2176" s="16">
        <v>41032</v>
      </c>
      <c r="N2176">
        <f t="shared" si="71"/>
        <v>20.453899024390243</v>
      </c>
      <c r="O2176">
        <f t="shared" si="72"/>
        <v>-2.3709390243902426</v>
      </c>
    </row>
    <row r="2177" spans="1:17" x14ac:dyDescent="0.25">
      <c r="A2177" t="s">
        <v>389</v>
      </c>
      <c r="B2177">
        <v>124</v>
      </c>
      <c r="C2177">
        <v>1</v>
      </c>
      <c r="D2177" s="17" t="s">
        <v>230</v>
      </c>
      <c r="E2177">
        <v>3</v>
      </c>
      <c r="F2177">
        <v>2</v>
      </c>
      <c r="G2177">
        <v>4.4800000000000004</v>
      </c>
      <c r="H2177" t="s">
        <v>1</v>
      </c>
      <c r="I2177" t="s">
        <v>5</v>
      </c>
      <c r="J2177" t="s">
        <v>6</v>
      </c>
      <c r="K2177" t="s">
        <v>90</v>
      </c>
      <c r="L2177">
        <v>22.881170000000001</v>
      </c>
      <c r="M2177" s="16">
        <v>41032</v>
      </c>
      <c r="N2177">
        <f t="shared" si="71"/>
        <v>20.453899024390243</v>
      </c>
      <c r="O2177">
        <f t="shared" si="72"/>
        <v>2.4272709756097584</v>
      </c>
    </row>
    <row r="2178" spans="1:17" x14ac:dyDescent="0.25">
      <c r="A2178" t="s">
        <v>389</v>
      </c>
      <c r="B2178">
        <v>124</v>
      </c>
      <c r="C2178">
        <v>1</v>
      </c>
      <c r="D2178" s="17" t="s">
        <v>230</v>
      </c>
      <c r="E2178">
        <v>4</v>
      </c>
      <c r="F2178">
        <v>1</v>
      </c>
      <c r="G2178">
        <v>5.46</v>
      </c>
      <c r="H2178" t="s">
        <v>1</v>
      </c>
      <c r="I2178" t="s">
        <v>2</v>
      </c>
      <c r="J2178" t="s">
        <v>3</v>
      </c>
      <c r="K2178" t="s">
        <v>91</v>
      </c>
      <c r="L2178">
        <v>21.93946</v>
      </c>
      <c r="M2178" s="16">
        <v>41032</v>
      </c>
      <c r="N2178">
        <f t="shared" ref="N2178:N2241" si="73">AVERAGEIFS(L:L,B:B,B2178,C:C,C2178)</f>
        <v>20.453899024390243</v>
      </c>
      <c r="O2178">
        <f t="shared" ref="O2178:O2241" si="74">L2178-N2178</f>
        <v>1.4855609756097579</v>
      </c>
      <c r="Q2178">
        <f>O2178-P$1</f>
        <v>7.2492604878048734</v>
      </c>
    </row>
    <row r="2179" spans="1:17" x14ac:dyDescent="0.25">
      <c r="A2179" t="s">
        <v>389</v>
      </c>
      <c r="B2179">
        <v>124</v>
      </c>
      <c r="C2179">
        <v>1</v>
      </c>
      <c r="D2179" s="17" t="s">
        <v>230</v>
      </c>
      <c r="E2179">
        <v>5</v>
      </c>
      <c r="F2179">
        <v>2</v>
      </c>
      <c r="G2179">
        <v>5.2</v>
      </c>
      <c r="H2179" t="s">
        <v>8</v>
      </c>
      <c r="I2179" t="s">
        <v>8</v>
      </c>
      <c r="J2179" t="s">
        <v>3</v>
      </c>
      <c r="K2179" t="s">
        <v>92</v>
      </c>
      <c r="L2179">
        <v>22.836320000000001</v>
      </c>
      <c r="M2179" s="16">
        <v>41032</v>
      </c>
      <c r="N2179">
        <f t="shared" si="73"/>
        <v>20.453899024390243</v>
      </c>
      <c r="O2179">
        <f t="shared" si="74"/>
        <v>2.3824209756097581</v>
      </c>
      <c r="Q2179">
        <f>O2179-P$1</f>
        <v>8.1461204878048736</v>
      </c>
    </row>
    <row r="2180" spans="1:17" x14ac:dyDescent="0.25">
      <c r="A2180" t="s">
        <v>389</v>
      </c>
      <c r="B2180">
        <v>124</v>
      </c>
      <c r="C2180">
        <v>1</v>
      </c>
      <c r="D2180" s="17" t="s">
        <v>230</v>
      </c>
      <c r="E2180">
        <v>6</v>
      </c>
      <c r="F2180">
        <v>1</v>
      </c>
      <c r="G2180">
        <v>4.58</v>
      </c>
      <c r="H2180" t="s">
        <v>1</v>
      </c>
      <c r="I2180" t="s">
        <v>2</v>
      </c>
      <c r="J2180" t="s">
        <v>6</v>
      </c>
      <c r="K2180" t="s">
        <v>93</v>
      </c>
      <c r="L2180">
        <v>20.3139</v>
      </c>
      <c r="M2180" s="16">
        <v>41032</v>
      </c>
      <c r="N2180">
        <f t="shared" si="73"/>
        <v>20.453899024390243</v>
      </c>
      <c r="O2180">
        <f t="shared" si="74"/>
        <v>-0.13999902439024225</v>
      </c>
    </row>
    <row r="2181" spans="1:17" x14ac:dyDescent="0.25">
      <c r="A2181" t="s">
        <v>389</v>
      </c>
      <c r="B2181">
        <v>124</v>
      </c>
      <c r="C2181">
        <v>1</v>
      </c>
      <c r="D2181" s="17" t="s">
        <v>230</v>
      </c>
      <c r="E2181">
        <v>7</v>
      </c>
      <c r="F2181">
        <v>2</v>
      </c>
      <c r="G2181">
        <v>5.01</v>
      </c>
      <c r="H2181" t="s">
        <v>1</v>
      </c>
      <c r="I2181" t="s">
        <v>2</v>
      </c>
      <c r="J2181" t="s">
        <v>3</v>
      </c>
      <c r="K2181" t="s">
        <v>94</v>
      </c>
      <c r="L2181">
        <v>21.905830000000002</v>
      </c>
      <c r="M2181" s="16">
        <v>41032</v>
      </c>
      <c r="N2181">
        <f t="shared" si="73"/>
        <v>20.453899024390243</v>
      </c>
      <c r="O2181">
        <f t="shared" si="74"/>
        <v>1.4519309756097591</v>
      </c>
      <c r="Q2181">
        <f>O2181-P$1</f>
        <v>7.2156304878048747</v>
      </c>
    </row>
    <row r="2182" spans="1:17" x14ac:dyDescent="0.25">
      <c r="A2182" t="s">
        <v>389</v>
      </c>
      <c r="B2182">
        <v>124</v>
      </c>
      <c r="C2182">
        <v>1</v>
      </c>
      <c r="D2182" s="17" t="s">
        <v>230</v>
      </c>
      <c r="E2182">
        <v>8</v>
      </c>
      <c r="F2182">
        <v>3</v>
      </c>
      <c r="G2182">
        <v>3.23</v>
      </c>
      <c r="H2182" t="s">
        <v>1</v>
      </c>
      <c r="I2182" t="s">
        <v>5</v>
      </c>
      <c r="J2182" t="s">
        <v>6</v>
      </c>
      <c r="K2182" t="s">
        <v>95</v>
      </c>
      <c r="L2182">
        <v>22.37668</v>
      </c>
      <c r="M2182" s="16">
        <v>41032</v>
      </c>
      <c r="N2182">
        <f t="shared" si="73"/>
        <v>20.453899024390243</v>
      </c>
      <c r="O2182">
        <f t="shared" si="74"/>
        <v>1.9227809756097578</v>
      </c>
    </row>
    <row r="2183" spans="1:17" x14ac:dyDescent="0.25">
      <c r="A2183" t="s">
        <v>389</v>
      </c>
      <c r="B2183">
        <v>124</v>
      </c>
      <c r="C2183">
        <v>1</v>
      </c>
      <c r="D2183" s="17" t="s">
        <v>230</v>
      </c>
      <c r="E2183">
        <v>9</v>
      </c>
      <c r="F2183">
        <v>3</v>
      </c>
      <c r="G2183">
        <v>3.03</v>
      </c>
      <c r="H2183" t="s">
        <v>1</v>
      </c>
      <c r="I2183" t="s">
        <v>2</v>
      </c>
      <c r="J2183" t="s">
        <v>6</v>
      </c>
      <c r="K2183" t="s">
        <v>96</v>
      </c>
      <c r="L2183">
        <v>18.363230000000001</v>
      </c>
      <c r="M2183" s="16">
        <v>41032</v>
      </c>
      <c r="N2183">
        <f t="shared" si="73"/>
        <v>20.453899024390243</v>
      </c>
      <c r="O2183">
        <f t="shared" si="74"/>
        <v>-2.090669024390241</v>
      </c>
    </row>
    <row r="2184" spans="1:17" x14ac:dyDescent="0.25">
      <c r="A2184" t="s">
        <v>389</v>
      </c>
      <c r="B2184">
        <v>124</v>
      </c>
      <c r="C2184">
        <v>1</v>
      </c>
      <c r="D2184" s="17" t="s">
        <v>230</v>
      </c>
      <c r="E2184">
        <v>10</v>
      </c>
      <c r="F2184">
        <v>1</v>
      </c>
      <c r="G2184">
        <v>5.63</v>
      </c>
      <c r="H2184" t="s">
        <v>8</v>
      </c>
      <c r="I2184" t="s">
        <v>8</v>
      </c>
      <c r="J2184" t="s">
        <v>3</v>
      </c>
      <c r="K2184" t="s">
        <v>97</v>
      </c>
      <c r="L2184">
        <v>23.295960000000001</v>
      </c>
      <c r="M2184" s="16">
        <v>41032</v>
      </c>
      <c r="N2184">
        <f t="shared" si="73"/>
        <v>20.453899024390243</v>
      </c>
      <c r="O2184">
        <f t="shared" si="74"/>
        <v>2.8420609756097583</v>
      </c>
      <c r="Q2184">
        <f>O2184-P$1</f>
        <v>8.6057604878048739</v>
      </c>
    </row>
    <row r="2185" spans="1:17" x14ac:dyDescent="0.25">
      <c r="A2185" t="s">
        <v>389</v>
      </c>
      <c r="B2185">
        <v>124</v>
      </c>
      <c r="C2185">
        <v>1</v>
      </c>
      <c r="D2185" s="17" t="s">
        <v>230</v>
      </c>
      <c r="E2185">
        <v>11</v>
      </c>
      <c r="F2185">
        <v>1</v>
      </c>
      <c r="G2185">
        <v>5.63</v>
      </c>
      <c r="H2185" t="s">
        <v>1</v>
      </c>
      <c r="I2185" t="s">
        <v>5</v>
      </c>
      <c r="J2185" t="s">
        <v>3</v>
      </c>
      <c r="K2185" t="s">
        <v>98</v>
      </c>
      <c r="L2185">
        <v>23.39686</v>
      </c>
      <c r="M2185" s="16">
        <v>41032</v>
      </c>
      <c r="N2185">
        <f t="shared" si="73"/>
        <v>20.453899024390243</v>
      </c>
      <c r="O2185">
        <f t="shared" si="74"/>
        <v>2.9429609756097577</v>
      </c>
      <c r="Q2185">
        <f>O2185-P$1</f>
        <v>8.7066604878048732</v>
      </c>
    </row>
    <row r="2186" spans="1:17" x14ac:dyDescent="0.25">
      <c r="A2186" t="s">
        <v>389</v>
      </c>
      <c r="B2186">
        <v>124</v>
      </c>
      <c r="C2186">
        <v>1</v>
      </c>
      <c r="D2186" s="17" t="s">
        <v>230</v>
      </c>
      <c r="E2186">
        <v>12</v>
      </c>
      <c r="F2186">
        <v>3</v>
      </c>
      <c r="G2186">
        <v>2.75</v>
      </c>
      <c r="H2186" t="s">
        <v>8</v>
      </c>
      <c r="I2186" t="s">
        <v>8</v>
      </c>
      <c r="J2186" t="s">
        <v>6</v>
      </c>
      <c r="K2186" t="s">
        <v>99</v>
      </c>
      <c r="L2186">
        <v>18.710760000000001</v>
      </c>
      <c r="M2186" s="16">
        <v>41032</v>
      </c>
      <c r="N2186">
        <f t="shared" si="73"/>
        <v>20.453899024390243</v>
      </c>
      <c r="O2186">
        <f t="shared" si="74"/>
        <v>-1.743139024390242</v>
      </c>
    </row>
    <row r="2187" spans="1:17" x14ac:dyDescent="0.25">
      <c r="A2187" t="s">
        <v>389</v>
      </c>
      <c r="B2187">
        <v>124</v>
      </c>
      <c r="C2187">
        <v>1</v>
      </c>
      <c r="D2187" s="17" t="s">
        <v>230</v>
      </c>
      <c r="E2187">
        <v>13</v>
      </c>
      <c r="F2187">
        <v>2</v>
      </c>
      <c r="G2187">
        <v>4.1500000000000004</v>
      </c>
      <c r="H2187" t="s">
        <v>1</v>
      </c>
      <c r="I2187" t="s">
        <v>5</v>
      </c>
      <c r="J2187" t="s">
        <v>6</v>
      </c>
      <c r="K2187" t="s">
        <v>100</v>
      </c>
      <c r="L2187">
        <v>23.004480000000001</v>
      </c>
      <c r="M2187" s="16">
        <v>41032</v>
      </c>
      <c r="N2187">
        <f t="shared" si="73"/>
        <v>20.453899024390243</v>
      </c>
      <c r="O2187">
        <f t="shared" si="74"/>
        <v>2.5505809756097584</v>
      </c>
    </row>
    <row r="2188" spans="1:17" x14ac:dyDescent="0.25">
      <c r="A2188" t="s">
        <v>389</v>
      </c>
      <c r="B2188">
        <v>124</v>
      </c>
      <c r="C2188">
        <v>1</v>
      </c>
      <c r="D2188" s="17" t="s">
        <v>230</v>
      </c>
      <c r="E2188">
        <v>14</v>
      </c>
      <c r="F2188">
        <v>1</v>
      </c>
      <c r="G2188">
        <v>6.28</v>
      </c>
      <c r="H2188" t="s">
        <v>1</v>
      </c>
      <c r="I2188" t="s">
        <v>2</v>
      </c>
      <c r="J2188" t="s">
        <v>3</v>
      </c>
      <c r="K2188" t="s">
        <v>101</v>
      </c>
      <c r="L2188">
        <v>24.260090000000002</v>
      </c>
      <c r="M2188" s="16">
        <v>41032</v>
      </c>
      <c r="N2188">
        <f t="shared" si="73"/>
        <v>20.453899024390243</v>
      </c>
      <c r="O2188">
        <f t="shared" si="74"/>
        <v>3.8061909756097592</v>
      </c>
      <c r="Q2188">
        <f>O2188-P$1</f>
        <v>9.5698904878048747</v>
      </c>
    </row>
    <row r="2189" spans="1:17" x14ac:dyDescent="0.25">
      <c r="A2189" t="s">
        <v>389</v>
      </c>
      <c r="B2189">
        <v>124</v>
      </c>
      <c r="C2189">
        <v>1</v>
      </c>
      <c r="D2189" s="17" t="s">
        <v>230</v>
      </c>
      <c r="E2189">
        <v>15</v>
      </c>
      <c r="F2189">
        <v>3</v>
      </c>
      <c r="G2189">
        <v>3.03</v>
      </c>
      <c r="H2189" t="s">
        <v>8</v>
      </c>
      <c r="I2189" t="s">
        <v>8</v>
      </c>
      <c r="J2189" t="s">
        <v>6</v>
      </c>
      <c r="K2189" t="s">
        <v>102</v>
      </c>
      <c r="L2189">
        <v>17.679369999999999</v>
      </c>
      <c r="M2189" s="16">
        <v>41032</v>
      </c>
      <c r="N2189">
        <f t="shared" si="73"/>
        <v>20.453899024390243</v>
      </c>
      <c r="O2189">
        <f t="shared" si="74"/>
        <v>-2.7745290243902438</v>
      </c>
    </row>
    <row r="2190" spans="1:17" x14ac:dyDescent="0.25">
      <c r="A2190" t="s">
        <v>389</v>
      </c>
      <c r="B2190">
        <v>124</v>
      </c>
      <c r="C2190">
        <v>1</v>
      </c>
      <c r="D2190" s="17" t="s">
        <v>230</v>
      </c>
      <c r="E2190">
        <v>16</v>
      </c>
      <c r="F2190">
        <v>2</v>
      </c>
      <c r="G2190">
        <v>4.72</v>
      </c>
      <c r="H2190" t="s">
        <v>8</v>
      </c>
      <c r="I2190" t="s">
        <v>8</v>
      </c>
      <c r="J2190" t="s">
        <v>3</v>
      </c>
      <c r="K2190" t="s">
        <v>103</v>
      </c>
      <c r="L2190">
        <v>23.363230000000001</v>
      </c>
      <c r="M2190" s="16">
        <v>41032</v>
      </c>
      <c r="N2190">
        <f t="shared" si="73"/>
        <v>20.453899024390243</v>
      </c>
      <c r="O2190">
        <f t="shared" si="74"/>
        <v>2.909330975609759</v>
      </c>
      <c r="Q2190">
        <f>O2190-P$1</f>
        <v>8.6730304878048745</v>
      </c>
    </row>
    <row r="2191" spans="1:17" x14ac:dyDescent="0.25">
      <c r="A2191" t="s">
        <v>389</v>
      </c>
      <c r="B2191">
        <v>124</v>
      </c>
      <c r="C2191">
        <v>1</v>
      </c>
      <c r="D2191" s="17" t="s">
        <v>230</v>
      </c>
      <c r="E2191">
        <v>17</v>
      </c>
      <c r="F2191">
        <v>3</v>
      </c>
      <c r="G2191">
        <v>3.41</v>
      </c>
      <c r="H2191" t="s">
        <v>1</v>
      </c>
      <c r="I2191" t="s">
        <v>5</v>
      </c>
      <c r="J2191" t="s">
        <v>3</v>
      </c>
      <c r="K2191" t="s">
        <v>104</v>
      </c>
      <c r="L2191">
        <v>17.903590000000001</v>
      </c>
      <c r="M2191" s="16">
        <v>41032</v>
      </c>
      <c r="N2191">
        <f t="shared" si="73"/>
        <v>20.453899024390243</v>
      </c>
      <c r="O2191">
        <f t="shared" si="74"/>
        <v>-2.5503090243902413</v>
      </c>
      <c r="Q2191">
        <f>O2191-P$1</f>
        <v>3.2133904878048742</v>
      </c>
    </row>
    <row r="2192" spans="1:17" x14ac:dyDescent="0.25">
      <c r="A2192" t="s">
        <v>389</v>
      </c>
      <c r="B2192">
        <v>124</v>
      </c>
      <c r="C2192">
        <v>1</v>
      </c>
      <c r="D2192" s="17" t="s">
        <v>230</v>
      </c>
      <c r="E2192">
        <v>18</v>
      </c>
      <c r="F2192">
        <v>2</v>
      </c>
      <c r="G2192">
        <v>5.2</v>
      </c>
      <c r="H2192" t="s">
        <v>1</v>
      </c>
      <c r="I2192" t="s">
        <v>5</v>
      </c>
      <c r="J2192" t="s">
        <v>3</v>
      </c>
      <c r="K2192" t="s">
        <v>105</v>
      </c>
      <c r="L2192">
        <v>22.488790000000002</v>
      </c>
      <c r="M2192" s="16">
        <v>41032</v>
      </c>
      <c r="N2192">
        <f t="shared" si="73"/>
        <v>20.453899024390243</v>
      </c>
      <c r="O2192">
        <f t="shared" si="74"/>
        <v>2.0348909756097591</v>
      </c>
      <c r="Q2192">
        <f>O2192-P$1</f>
        <v>7.7985904878048746</v>
      </c>
    </row>
    <row r="2193" spans="1:17" x14ac:dyDescent="0.25">
      <c r="A2193" t="s">
        <v>389</v>
      </c>
      <c r="B2193">
        <v>124</v>
      </c>
      <c r="C2193">
        <v>1</v>
      </c>
      <c r="D2193" s="17" t="s">
        <v>230</v>
      </c>
      <c r="E2193">
        <v>19</v>
      </c>
      <c r="F2193">
        <v>2</v>
      </c>
      <c r="G2193">
        <v>4.01</v>
      </c>
      <c r="H2193" t="s">
        <v>1</v>
      </c>
      <c r="I2193" t="s">
        <v>2</v>
      </c>
      <c r="J2193" t="s">
        <v>6</v>
      </c>
      <c r="K2193" t="s">
        <v>106</v>
      </c>
      <c r="L2193">
        <v>20.795960000000001</v>
      </c>
      <c r="M2193" s="16">
        <v>41032</v>
      </c>
      <c r="N2193">
        <f t="shared" si="73"/>
        <v>20.453899024390243</v>
      </c>
      <c r="O2193">
        <f t="shared" si="74"/>
        <v>0.34206097560975834</v>
      </c>
    </row>
    <row r="2194" spans="1:17" x14ac:dyDescent="0.25">
      <c r="A2194" t="s">
        <v>389</v>
      </c>
      <c r="B2194">
        <v>124</v>
      </c>
      <c r="C2194">
        <v>1</v>
      </c>
      <c r="D2194" s="17" t="s">
        <v>230</v>
      </c>
      <c r="E2194">
        <v>20</v>
      </c>
      <c r="F2194">
        <v>1</v>
      </c>
      <c r="G2194">
        <v>5.46</v>
      </c>
      <c r="H2194" t="s">
        <v>8</v>
      </c>
      <c r="I2194" t="s">
        <v>8</v>
      </c>
      <c r="J2194" t="s">
        <v>3</v>
      </c>
      <c r="K2194" t="s">
        <v>107</v>
      </c>
      <c r="L2194">
        <v>17.93722</v>
      </c>
      <c r="M2194" s="16">
        <v>41032</v>
      </c>
      <c r="N2194">
        <f t="shared" si="73"/>
        <v>20.453899024390243</v>
      </c>
      <c r="O2194">
        <f t="shared" si="74"/>
        <v>-2.5166790243902426</v>
      </c>
      <c r="Q2194">
        <f>O2194-P$1</f>
        <v>3.247020487804873</v>
      </c>
    </row>
    <row r="2195" spans="1:17" x14ac:dyDescent="0.25">
      <c r="A2195" t="s">
        <v>389</v>
      </c>
      <c r="B2195">
        <v>124</v>
      </c>
      <c r="C2195">
        <v>1</v>
      </c>
      <c r="D2195" s="17" t="s">
        <v>230</v>
      </c>
      <c r="E2195">
        <v>21</v>
      </c>
      <c r="F2195">
        <v>2</v>
      </c>
      <c r="G2195">
        <v>4.72</v>
      </c>
      <c r="H2195" t="s">
        <v>1</v>
      </c>
      <c r="I2195" t="s">
        <v>2</v>
      </c>
      <c r="J2195" t="s">
        <v>3</v>
      </c>
      <c r="K2195" t="s">
        <v>108</v>
      </c>
      <c r="L2195">
        <v>21.782509999999998</v>
      </c>
      <c r="M2195" s="16">
        <v>41032</v>
      </c>
      <c r="N2195">
        <f t="shared" si="73"/>
        <v>20.453899024390243</v>
      </c>
      <c r="O2195">
        <f t="shared" si="74"/>
        <v>1.3286109756097559</v>
      </c>
      <c r="Q2195">
        <f>O2195-P$1</f>
        <v>7.0923104878048715</v>
      </c>
    </row>
    <row r="2196" spans="1:17" x14ac:dyDescent="0.25">
      <c r="A2196" t="s">
        <v>389</v>
      </c>
      <c r="B2196">
        <v>124</v>
      </c>
      <c r="C2196">
        <v>1</v>
      </c>
      <c r="D2196" s="17" t="s">
        <v>230</v>
      </c>
      <c r="E2196">
        <v>22</v>
      </c>
      <c r="F2196">
        <v>3</v>
      </c>
      <c r="G2196">
        <v>3.23</v>
      </c>
      <c r="H2196" t="s">
        <v>8</v>
      </c>
      <c r="I2196" t="s">
        <v>8</v>
      </c>
      <c r="J2196" t="s">
        <v>6</v>
      </c>
      <c r="K2196" t="s">
        <v>109</v>
      </c>
      <c r="L2196">
        <v>19.865469999999998</v>
      </c>
      <c r="M2196" s="16">
        <v>41032</v>
      </c>
      <c r="N2196">
        <f t="shared" si="73"/>
        <v>20.453899024390243</v>
      </c>
      <c r="O2196">
        <f t="shared" si="74"/>
        <v>-0.58842902439024414</v>
      </c>
    </row>
    <row r="2197" spans="1:17" x14ac:dyDescent="0.25">
      <c r="A2197" t="s">
        <v>389</v>
      </c>
      <c r="B2197">
        <v>124</v>
      </c>
      <c r="C2197">
        <v>1</v>
      </c>
      <c r="D2197" s="17" t="s">
        <v>230</v>
      </c>
      <c r="E2197">
        <v>23</v>
      </c>
      <c r="F2197">
        <v>2</v>
      </c>
      <c r="G2197">
        <v>4.28</v>
      </c>
      <c r="H2197" t="s">
        <v>8</v>
      </c>
      <c r="I2197" t="s">
        <v>8</v>
      </c>
      <c r="J2197" t="s">
        <v>6</v>
      </c>
      <c r="K2197" t="s">
        <v>110</v>
      </c>
      <c r="L2197">
        <v>20.3139</v>
      </c>
      <c r="M2197" s="16">
        <v>41032</v>
      </c>
      <c r="N2197">
        <f t="shared" si="73"/>
        <v>20.453899024390243</v>
      </c>
      <c r="O2197">
        <f t="shared" si="74"/>
        <v>-0.13999902439024225</v>
      </c>
    </row>
    <row r="2198" spans="1:17" x14ac:dyDescent="0.25">
      <c r="A2198" t="s">
        <v>389</v>
      </c>
      <c r="B2198">
        <v>124</v>
      </c>
      <c r="C2198">
        <v>1</v>
      </c>
      <c r="D2198" s="17" t="s">
        <v>230</v>
      </c>
      <c r="E2198">
        <v>24</v>
      </c>
      <c r="F2198">
        <v>1</v>
      </c>
      <c r="G2198">
        <v>4.58</v>
      </c>
      <c r="H2198" t="s">
        <v>8</v>
      </c>
      <c r="I2198" t="s">
        <v>8</v>
      </c>
      <c r="J2198" t="s">
        <v>6</v>
      </c>
      <c r="K2198" t="s">
        <v>111</v>
      </c>
      <c r="L2198">
        <v>21.053809999999999</v>
      </c>
      <c r="M2198" s="16">
        <v>41032</v>
      </c>
      <c r="N2198">
        <f t="shared" si="73"/>
        <v>20.453899024390243</v>
      </c>
      <c r="O2198">
        <f t="shared" si="74"/>
        <v>0.59991097560975604</v>
      </c>
    </row>
    <row r="2199" spans="1:17" x14ac:dyDescent="0.25">
      <c r="A2199" t="s">
        <v>389</v>
      </c>
      <c r="B2199">
        <v>124</v>
      </c>
      <c r="C2199">
        <v>1</v>
      </c>
      <c r="D2199" s="17" t="s">
        <v>230</v>
      </c>
      <c r="E2199">
        <v>25</v>
      </c>
      <c r="F2199">
        <v>3</v>
      </c>
      <c r="G2199">
        <v>3.02</v>
      </c>
      <c r="H2199" t="s">
        <v>1</v>
      </c>
      <c r="I2199" t="s">
        <v>2</v>
      </c>
      <c r="J2199" t="s">
        <v>3</v>
      </c>
      <c r="K2199" t="s">
        <v>112</v>
      </c>
      <c r="L2199">
        <v>20.112110000000001</v>
      </c>
      <c r="M2199" s="16">
        <v>41032</v>
      </c>
      <c r="N2199">
        <f t="shared" si="73"/>
        <v>20.453899024390243</v>
      </c>
      <c r="O2199">
        <f t="shared" si="74"/>
        <v>-0.34178902439024128</v>
      </c>
      <c r="Q2199">
        <f>O2199-P$1</f>
        <v>5.4219104878048743</v>
      </c>
    </row>
    <row r="2200" spans="1:17" x14ac:dyDescent="0.25">
      <c r="A2200" t="s">
        <v>389</v>
      </c>
      <c r="B2200">
        <v>124</v>
      </c>
      <c r="C2200">
        <v>1</v>
      </c>
      <c r="D2200" s="17" t="s">
        <v>230</v>
      </c>
      <c r="E2200">
        <v>26</v>
      </c>
      <c r="F2200">
        <v>3</v>
      </c>
      <c r="G2200">
        <v>2.62</v>
      </c>
      <c r="H2200" t="s">
        <v>1</v>
      </c>
      <c r="I2200" t="s">
        <v>5</v>
      </c>
      <c r="J2200" t="s">
        <v>3</v>
      </c>
      <c r="K2200" t="s">
        <v>113</v>
      </c>
      <c r="L2200">
        <v>17.869959999999999</v>
      </c>
      <c r="M2200" s="16">
        <v>41032</v>
      </c>
      <c r="N2200">
        <f t="shared" si="73"/>
        <v>20.453899024390243</v>
      </c>
      <c r="O2200">
        <f t="shared" si="74"/>
        <v>-2.5839390243902436</v>
      </c>
      <c r="Q2200">
        <f>O2200-P$1</f>
        <v>3.179760487804872</v>
      </c>
    </row>
    <row r="2201" spans="1:17" x14ac:dyDescent="0.25">
      <c r="A2201" t="s">
        <v>389</v>
      </c>
      <c r="B2201">
        <v>124</v>
      </c>
      <c r="C2201">
        <v>1</v>
      </c>
      <c r="D2201" s="17" t="s">
        <v>230</v>
      </c>
      <c r="E2201">
        <v>27</v>
      </c>
      <c r="F2201">
        <v>1</v>
      </c>
      <c r="G2201">
        <v>4.82</v>
      </c>
      <c r="H2201" t="s">
        <v>8</v>
      </c>
      <c r="I2201" t="s">
        <v>8</v>
      </c>
      <c r="J2201" t="s">
        <v>6</v>
      </c>
      <c r="K2201" t="s">
        <v>114</v>
      </c>
      <c r="L2201">
        <v>20.403590000000001</v>
      </c>
      <c r="M2201" s="16">
        <v>41032</v>
      </c>
      <c r="N2201">
        <f t="shared" si="73"/>
        <v>20.453899024390243</v>
      </c>
      <c r="O2201">
        <f t="shared" si="74"/>
        <v>-5.0309024390241319E-2</v>
      </c>
    </row>
    <row r="2202" spans="1:17" x14ac:dyDescent="0.25">
      <c r="A2202" t="s">
        <v>389</v>
      </c>
      <c r="B2202">
        <v>124</v>
      </c>
      <c r="C2202">
        <v>1</v>
      </c>
      <c r="D2202" s="17" t="s">
        <v>230</v>
      </c>
      <c r="E2202">
        <v>28</v>
      </c>
      <c r="F2202">
        <v>1</v>
      </c>
      <c r="G2202">
        <v>6.28</v>
      </c>
      <c r="H2202" t="s">
        <v>8</v>
      </c>
      <c r="I2202" t="s">
        <v>8</v>
      </c>
      <c r="J2202" t="s">
        <v>3</v>
      </c>
      <c r="K2202" t="s">
        <v>115</v>
      </c>
      <c r="L2202">
        <v>23.116589999999999</v>
      </c>
      <c r="M2202" s="16">
        <v>41032</v>
      </c>
      <c r="N2202">
        <f t="shared" si="73"/>
        <v>20.453899024390243</v>
      </c>
      <c r="O2202">
        <f t="shared" si="74"/>
        <v>2.6626909756097561</v>
      </c>
      <c r="Q2202">
        <f>O2202-P$1</f>
        <v>8.4263904878048717</v>
      </c>
    </row>
    <row r="2203" spans="1:17" x14ac:dyDescent="0.25">
      <c r="A2203" t="s">
        <v>389</v>
      </c>
      <c r="B2203">
        <v>124</v>
      </c>
      <c r="C2203">
        <v>1</v>
      </c>
      <c r="D2203" s="17" t="s">
        <v>230</v>
      </c>
      <c r="E2203">
        <v>29</v>
      </c>
      <c r="F2203">
        <v>2</v>
      </c>
      <c r="G2203">
        <v>5.01</v>
      </c>
      <c r="H2203" t="s">
        <v>8</v>
      </c>
      <c r="I2203" t="s">
        <v>8</v>
      </c>
      <c r="J2203" t="s">
        <v>3</v>
      </c>
      <c r="K2203" t="s">
        <v>116</v>
      </c>
      <c r="L2203">
        <v>18.35202</v>
      </c>
      <c r="M2203" s="16">
        <v>41032</v>
      </c>
      <c r="N2203">
        <f t="shared" si="73"/>
        <v>20.453899024390243</v>
      </c>
      <c r="O2203">
        <f t="shared" si="74"/>
        <v>-2.101879024390243</v>
      </c>
      <c r="Q2203">
        <f>O2203-P$1</f>
        <v>3.6618204878048726</v>
      </c>
    </row>
    <row r="2204" spans="1:17" x14ac:dyDescent="0.25">
      <c r="A2204" t="s">
        <v>389</v>
      </c>
      <c r="B2204">
        <v>124</v>
      </c>
      <c r="C2204">
        <v>1</v>
      </c>
      <c r="D2204" s="17" t="s">
        <v>230</v>
      </c>
      <c r="E2204">
        <v>30</v>
      </c>
      <c r="F2204">
        <v>1</v>
      </c>
      <c r="G2204">
        <v>5.12</v>
      </c>
      <c r="H2204" t="s">
        <v>1</v>
      </c>
      <c r="I2204" t="s">
        <v>2</v>
      </c>
      <c r="J2204" t="s">
        <v>6</v>
      </c>
      <c r="K2204" t="s">
        <v>117</v>
      </c>
      <c r="L2204">
        <v>21.434979999999999</v>
      </c>
      <c r="M2204" s="16">
        <v>41032</v>
      </c>
      <c r="N2204">
        <f t="shared" si="73"/>
        <v>20.453899024390243</v>
      </c>
      <c r="O2204">
        <f t="shared" si="74"/>
        <v>0.98108097560975693</v>
      </c>
    </row>
    <row r="2205" spans="1:17" x14ac:dyDescent="0.25">
      <c r="A2205" t="s">
        <v>389</v>
      </c>
      <c r="B2205">
        <v>124</v>
      </c>
      <c r="C2205">
        <v>1</v>
      </c>
      <c r="D2205" s="17" t="s">
        <v>230</v>
      </c>
      <c r="E2205">
        <v>31</v>
      </c>
      <c r="F2205">
        <v>2</v>
      </c>
      <c r="G2205">
        <v>4.82</v>
      </c>
      <c r="H2205" t="s">
        <v>1</v>
      </c>
      <c r="I2205" t="s">
        <v>5</v>
      </c>
      <c r="J2205" t="s">
        <v>3</v>
      </c>
      <c r="K2205" t="s">
        <v>118</v>
      </c>
      <c r="L2205">
        <v>21.031389999999998</v>
      </c>
      <c r="M2205" s="16">
        <v>41032</v>
      </c>
      <c r="N2205">
        <f t="shared" si="73"/>
        <v>20.453899024390243</v>
      </c>
      <c r="O2205">
        <f t="shared" si="74"/>
        <v>0.57749097560975571</v>
      </c>
      <c r="Q2205">
        <f>O2205-P$1</f>
        <v>6.3411904878048713</v>
      </c>
    </row>
    <row r="2206" spans="1:17" x14ac:dyDescent="0.25">
      <c r="A2206" t="s">
        <v>389</v>
      </c>
      <c r="B2206">
        <v>124</v>
      </c>
      <c r="C2206">
        <v>1</v>
      </c>
      <c r="D2206" s="17" t="s">
        <v>230</v>
      </c>
      <c r="E2206">
        <v>32</v>
      </c>
      <c r="F2206">
        <v>2</v>
      </c>
      <c r="G2206">
        <v>4.4800000000000004</v>
      </c>
      <c r="H2206" t="s">
        <v>8</v>
      </c>
      <c r="I2206" t="s">
        <v>8</v>
      </c>
      <c r="J2206" t="s">
        <v>6</v>
      </c>
      <c r="K2206" t="s">
        <v>119</v>
      </c>
      <c r="L2206">
        <v>22.073989999999998</v>
      </c>
      <c r="M2206" s="16">
        <v>41032</v>
      </c>
      <c r="N2206">
        <f t="shared" si="73"/>
        <v>20.453899024390243</v>
      </c>
      <c r="O2206">
        <f t="shared" si="74"/>
        <v>1.6200909756097559</v>
      </c>
    </row>
    <row r="2207" spans="1:17" x14ac:dyDescent="0.25">
      <c r="A2207" t="s">
        <v>389</v>
      </c>
      <c r="B2207">
        <v>124</v>
      </c>
      <c r="C2207">
        <v>1</v>
      </c>
      <c r="D2207" s="17" t="s">
        <v>230</v>
      </c>
      <c r="E2207">
        <v>33</v>
      </c>
      <c r="F2207">
        <v>3</v>
      </c>
      <c r="G2207">
        <v>2.62</v>
      </c>
      <c r="H2207" t="s">
        <v>8</v>
      </c>
      <c r="I2207" t="s">
        <v>8</v>
      </c>
      <c r="J2207" t="s">
        <v>3</v>
      </c>
      <c r="K2207" t="s">
        <v>120</v>
      </c>
      <c r="L2207">
        <v>17.93722</v>
      </c>
      <c r="M2207" s="16">
        <v>41032</v>
      </c>
      <c r="N2207">
        <f t="shared" si="73"/>
        <v>20.453899024390243</v>
      </c>
      <c r="O2207">
        <f t="shared" si="74"/>
        <v>-2.5166790243902426</v>
      </c>
      <c r="Q2207">
        <f>O2207-P$1</f>
        <v>3.247020487804873</v>
      </c>
    </row>
    <row r="2208" spans="1:17" x14ac:dyDescent="0.25">
      <c r="A2208" t="s">
        <v>389</v>
      </c>
      <c r="B2208">
        <v>124</v>
      </c>
      <c r="C2208">
        <v>1</v>
      </c>
      <c r="D2208" s="17" t="s">
        <v>230</v>
      </c>
      <c r="E2208">
        <v>34</v>
      </c>
      <c r="F2208">
        <v>3</v>
      </c>
      <c r="G2208">
        <v>3.02</v>
      </c>
      <c r="H2208" t="s">
        <v>8</v>
      </c>
      <c r="I2208" t="s">
        <v>8</v>
      </c>
      <c r="J2208" t="s">
        <v>3</v>
      </c>
      <c r="K2208" t="s">
        <v>121</v>
      </c>
      <c r="L2208">
        <v>18.912559999999999</v>
      </c>
      <c r="M2208" s="16">
        <v>41032</v>
      </c>
      <c r="N2208">
        <f t="shared" si="73"/>
        <v>20.453899024390243</v>
      </c>
      <c r="O2208">
        <f t="shared" si="74"/>
        <v>-1.5413390243902434</v>
      </c>
      <c r="Q2208">
        <f>O2208-P$1</f>
        <v>4.2223604878048722</v>
      </c>
    </row>
    <row r="2209" spans="1:17" x14ac:dyDescent="0.25">
      <c r="A2209" t="s">
        <v>389</v>
      </c>
      <c r="B2209">
        <v>124</v>
      </c>
      <c r="C2209">
        <v>1</v>
      </c>
      <c r="D2209" s="17" t="s">
        <v>230</v>
      </c>
      <c r="E2209">
        <v>35</v>
      </c>
      <c r="F2209">
        <v>1</v>
      </c>
      <c r="G2209">
        <v>4.82</v>
      </c>
      <c r="H2209" t="s">
        <v>1</v>
      </c>
      <c r="I2209" t="s">
        <v>5</v>
      </c>
      <c r="J2209" t="s">
        <v>6</v>
      </c>
      <c r="K2209" t="s">
        <v>122</v>
      </c>
      <c r="L2209">
        <v>19.899100000000001</v>
      </c>
      <c r="M2209" s="16">
        <v>41032</v>
      </c>
      <c r="N2209">
        <f t="shared" si="73"/>
        <v>20.453899024390243</v>
      </c>
      <c r="O2209">
        <f t="shared" si="74"/>
        <v>-0.55479902439024187</v>
      </c>
    </row>
    <row r="2210" spans="1:17" x14ac:dyDescent="0.25">
      <c r="A2210" t="s">
        <v>389</v>
      </c>
      <c r="B2210">
        <v>124</v>
      </c>
      <c r="C2210">
        <v>1</v>
      </c>
      <c r="D2210" s="17" t="s">
        <v>230</v>
      </c>
      <c r="E2210">
        <v>36</v>
      </c>
      <c r="F2210">
        <v>2</v>
      </c>
      <c r="G2210">
        <v>4.01</v>
      </c>
      <c r="H2210" t="s">
        <v>8</v>
      </c>
      <c r="I2210" t="s">
        <v>8</v>
      </c>
      <c r="J2210" t="s">
        <v>6</v>
      </c>
      <c r="K2210" t="s">
        <v>123</v>
      </c>
      <c r="L2210">
        <v>17.892379999999999</v>
      </c>
      <c r="M2210" s="16">
        <v>41032</v>
      </c>
      <c r="N2210">
        <f t="shared" si="73"/>
        <v>20.453899024390243</v>
      </c>
      <c r="O2210">
        <f t="shared" si="74"/>
        <v>-2.5615190243902433</v>
      </c>
    </row>
    <row r="2211" spans="1:17" x14ac:dyDescent="0.25">
      <c r="A2211" t="s">
        <v>389</v>
      </c>
      <c r="B2211">
        <v>124</v>
      </c>
      <c r="C2211">
        <v>1</v>
      </c>
      <c r="D2211" s="17" t="s">
        <v>230</v>
      </c>
      <c r="E2211">
        <v>37</v>
      </c>
      <c r="F2211">
        <v>3</v>
      </c>
      <c r="G2211">
        <v>3.41</v>
      </c>
      <c r="H2211" t="s">
        <v>8</v>
      </c>
      <c r="I2211" t="s">
        <v>8</v>
      </c>
      <c r="J2211" t="s">
        <v>3</v>
      </c>
      <c r="K2211" t="s">
        <v>124</v>
      </c>
      <c r="L2211">
        <v>17.242149999999999</v>
      </c>
      <c r="M2211" s="16">
        <v>41032</v>
      </c>
      <c r="N2211">
        <f t="shared" si="73"/>
        <v>20.453899024390243</v>
      </c>
      <c r="O2211">
        <f t="shared" si="74"/>
        <v>-3.2117490243902438</v>
      </c>
      <c r="Q2211">
        <f>O2211-P$1</f>
        <v>2.5519504878048718</v>
      </c>
    </row>
    <row r="2212" spans="1:17" x14ac:dyDescent="0.25">
      <c r="A2212" t="s">
        <v>389</v>
      </c>
      <c r="B2212">
        <v>124</v>
      </c>
      <c r="C2212">
        <v>1</v>
      </c>
      <c r="D2212" s="17" t="s">
        <v>230</v>
      </c>
      <c r="E2212">
        <v>38</v>
      </c>
      <c r="F2212">
        <v>2</v>
      </c>
      <c r="G2212">
        <v>4.82</v>
      </c>
      <c r="H2212" t="s">
        <v>8</v>
      </c>
      <c r="I2212" t="s">
        <v>8</v>
      </c>
      <c r="J2212" t="s">
        <v>3</v>
      </c>
      <c r="K2212" t="s">
        <v>125</v>
      </c>
      <c r="L2212">
        <v>20.02242</v>
      </c>
      <c r="M2212" s="16">
        <v>41032</v>
      </c>
      <c r="N2212">
        <f t="shared" si="73"/>
        <v>20.453899024390243</v>
      </c>
      <c r="O2212">
        <f t="shared" si="74"/>
        <v>-0.43147902439024222</v>
      </c>
      <c r="Q2212">
        <f>O2212-P$1</f>
        <v>5.3322204878048733</v>
      </c>
    </row>
    <row r="2213" spans="1:17" x14ac:dyDescent="0.25">
      <c r="A2213" t="s">
        <v>389</v>
      </c>
      <c r="B2213">
        <v>124</v>
      </c>
      <c r="C2213">
        <v>1</v>
      </c>
      <c r="D2213" s="17" t="s">
        <v>230</v>
      </c>
      <c r="E2213">
        <v>39</v>
      </c>
      <c r="F2213">
        <v>2</v>
      </c>
      <c r="G2213">
        <v>4.28</v>
      </c>
      <c r="H2213" t="s">
        <v>1</v>
      </c>
      <c r="I2213" t="s">
        <v>2</v>
      </c>
      <c r="J2213" t="s">
        <v>6</v>
      </c>
      <c r="K2213" t="s">
        <v>126</v>
      </c>
      <c r="L2213">
        <v>20.257850000000001</v>
      </c>
      <c r="M2213" s="16">
        <v>41032</v>
      </c>
      <c r="N2213">
        <f t="shared" si="73"/>
        <v>20.453899024390243</v>
      </c>
      <c r="O2213">
        <f t="shared" si="74"/>
        <v>-0.1960490243902413</v>
      </c>
    </row>
    <row r="2214" spans="1:17" x14ac:dyDescent="0.25">
      <c r="A2214" t="s">
        <v>389</v>
      </c>
      <c r="B2214">
        <v>124</v>
      </c>
      <c r="C2214">
        <v>1</v>
      </c>
      <c r="D2214" s="17" t="s">
        <v>230</v>
      </c>
      <c r="E2214">
        <v>40</v>
      </c>
      <c r="F2214">
        <v>2</v>
      </c>
      <c r="G2214">
        <v>4.1500000000000004</v>
      </c>
      <c r="H2214" t="s">
        <v>8</v>
      </c>
      <c r="I2214" t="s">
        <v>8</v>
      </c>
      <c r="J2214" t="s">
        <v>6</v>
      </c>
      <c r="K2214" t="s">
        <v>127</v>
      </c>
      <c r="L2214">
        <v>19.226459999999999</v>
      </c>
      <c r="M2214" s="16">
        <v>41032</v>
      </c>
      <c r="N2214">
        <f t="shared" si="73"/>
        <v>20.453899024390243</v>
      </c>
      <c r="O2214">
        <f t="shared" si="74"/>
        <v>-1.2274390243902431</v>
      </c>
    </row>
    <row r="2215" spans="1:17" x14ac:dyDescent="0.25">
      <c r="A2215" t="s">
        <v>389</v>
      </c>
      <c r="B2215">
        <v>124</v>
      </c>
      <c r="C2215">
        <v>1</v>
      </c>
      <c r="D2215" s="17" t="s">
        <v>230</v>
      </c>
      <c r="E2215">
        <v>41</v>
      </c>
      <c r="F2215">
        <v>1</v>
      </c>
      <c r="G2215">
        <v>5.12</v>
      </c>
      <c r="H2215" t="s">
        <v>8</v>
      </c>
      <c r="I2215" t="s">
        <v>8</v>
      </c>
      <c r="J2215" t="s">
        <v>6</v>
      </c>
      <c r="K2215" t="s">
        <v>128</v>
      </c>
      <c r="L2215">
        <v>20.89686</v>
      </c>
      <c r="M2215" s="16">
        <v>41032</v>
      </c>
      <c r="N2215">
        <f t="shared" si="73"/>
        <v>20.453899024390243</v>
      </c>
      <c r="O2215">
        <f t="shared" si="74"/>
        <v>0.44296097560975767</v>
      </c>
    </row>
    <row r="2216" spans="1:17" hidden="1" x14ac:dyDescent="0.25">
      <c r="A2216" t="s">
        <v>392</v>
      </c>
      <c r="B2216">
        <v>125</v>
      </c>
      <c r="C2216">
        <v>2</v>
      </c>
      <c r="D2216" s="17" t="s">
        <v>230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 t="s">
        <v>236</v>
      </c>
      <c r="L2216">
        <v>17.948429999999998</v>
      </c>
      <c r="M2216" t="s">
        <v>425</v>
      </c>
      <c r="N2216">
        <f t="shared" si="73"/>
        <v>17.693590243902442</v>
      </c>
      <c r="O2216">
        <f t="shared" si="74"/>
        <v>0.2548397560975566</v>
      </c>
    </row>
    <row r="2217" spans="1:17" x14ac:dyDescent="0.25">
      <c r="A2217" t="s">
        <v>392</v>
      </c>
      <c r="B2217">
        <v>125</v>
      </c>
      <c r="C2217">
        <v>2</v>
      </c>
      <c r="D2217" s="17" t="s">
        <v>230</v>
      </c>
      <c r="E2217">
        <v>2</v>
      </c>
      <c r="F2217">
        <v>1</v>
      </c>
      <c r="G2217">
        <v>4.92</v>
      </c>
      <c r="H2217" t="s">
        <v>8</v>
      </c>
      <c r="I2217" t="s">
        <v>8</v>
      </c>
      <c r="J2217" t="s">
        <v>6</v>
      </c>
      <c r="K2217" t="s">
        <v>237</v>
      </c>
      <c r="L2217">
        <v>18.2287</v>
      </c>
      <c r="M2217" t="s">
        <v>425</v>
      </c>
      <c r="N2217">
        <f t="shared" si="73"/>
        <v>17.693590243902442</v>
      </c>
      <c r="O2217">
        <f t="shared" si="74"/>
        <v>0.53510975609755818</v>
      </c>
    </row>
    <row r="2218" spans="1:17" x14ac:dyDescent="0.25">
      <c r="A2218" t="s">
        <v>392</v>
      </c>
      <c r="B2218">
        <v>125</v>
      </c>
      <c r="C2218">
        <v>2</v>
      </c>
      <c r="D2218" s="17" t="s">
        <v>230</v>
      </c>
      <c r="E2218">
        <v>3</v>
      </c>
      <c r="F2218">
        <v>2</v>
      </c>
      <c r="G2218">
        <v>3.81</v>
      </c>
      <c r="H2218" t="s">
        <v>1</v>
      </c>
      <c r="I2218" t="s">
        <v>2</v>
      </c>
      <c r="J2218" t="s">
        <v>6</v>
      </c>
      <c r="K2218" t="s">
        <v>238</v>
      </c>
      <c r="L2218">
        <v>17.197310000000002</v>
      </c>
      <c r="M2218" t="s">
        <v>425</v>
      </c>
      <c r="N2218">
        <f t="shared" si="73"/>
        <v>17.693590243902442</v>
      </c>
      <c r="O2218">
        <f t="shared" si="74"/>
        <v>-0.49628024390244008</v>
      </c>
    </row>
    <row r="2219" spans="1:17" x14ac:dyDescent="0.25">
      <c r="A2219" t="s">
        <v>392</v>
      </c>
      <c r="B2219">
        <v>125</v>
      </c>
      <c r="C2219">
        <v>2</v>
      </c>
      <c r="D2219" s="17" t="s">
        <v>230</v>
      </c>
      <c r="E2219">
        <v>4</v>
      </c>
      <c r="F2219">
        <v>3</v>
      </c>
      <c r="G2219">
        <v>3.14</v>
      </c>
      <c r="H2219" t="s">
        <v>8</v>
      </c>
      <c r="I2219" t="s">
        <v>8</v>
      </c>
      <c r="J2219" t="s">
        <v>3</v>
      </c>
      <c r="K2219" t="s">
        <v>239</v>
      </c>
      <c r="L2219">
        <v>18.789239999999999</v>
      </c>
      <c r="M2219" t="s">
        <v>425</v>
      </c>
      <c r="N2219">
        <f t="shared" si="73"/>
        <v>17.693590243902442</v>
      </c>
      <c r="O2219">
        <f t="shared" si="74"/>
        <v>1.0956497560975578</v>
      </c>
      <c r="Q2219">
        <f>O2219-P$1</f>
        <v>6.8593492682926733</v>
      </c>
    </row>
    <row r="2220" spans="1:17" x14ac:dyDescent="0.25">
      <c r="A2220" t="s">
        <v>392</v>
      </c>
      <c r="B2220">
        <v>125</v>
      </c>
      <c r="C2220">
        <v>2</v>
      </c>
      <c r="D2220" s="17" t="s">
        <v>230</v>
      </c>
      <c r="E2220">
        <v>5</v>
      </c>
      <c r="F2220">
        <v>1</v>
      </c>
      <c r="G2220">
        <v>4.92</v>
      </c>
      <c r="H2220" t="s">
        <v>1</v>
      </c>
      <c r="I2220" t="s">
        <v>5</v>
      </c>
      <c r="J2220" t="s">
        <v>6</v>
      </c>
      <c r="K2220" t="s">
        <v>240</v>
      </c>
      <c r="L2220">
        <v>18.733180000000001</v>
      </c>
      <c r="M2220" t="s">
        <v>425</v>
      </c>
      <c r="N2220">
        <f t="shared" si="73"/>
        <v>17.693590243902442</v>
      </c>
      <c r="O2220">
        <f t="shared" si="74"/>
        <v>1.0395897560975591</v>
      </c>
    </row>
    <row r="2221" spans="1:17" x14ac:dyDescent="0.25">
      <c r="A2221" t="s">
        <v>392</v>
      </c>
      <c r="B2221">
        <v>125</v>
      </c>
      <c r="C2221">
        <v>2</v>
      </c>
      <c r="D2221" s="17" t="s">
        <v>230</v>
      </c>
      <c r="E2221">
        <v>6</v>
      </c>
      <c r="F2221">
        <v>1</v>
      </c>
      <c r="G2221">
        <v>5.55</v>
      </c>
      <c r="H2221" t="s">
        <v>1</v>
      </c>
      <c r="I2221" t="s">
        <v>2</v>
      </c>
      <c r="J2221" t="s">
        <v>3</v>
      </c>
      <c r="K2221" t="s">
        <v>241</v>
      </c>
      <c r="L2221">
        <v>18.038119999999999</v>
      </c>
      <c r="M2221" t="s">
        <v>425</v>
      </c>
      <c r="N2221">
        <f t="shared" si="73"/>
        <v>17.693590243902442</v>
      </c>
      <c r="O2221">
        <f t="shared" si="74"/>
        <v>0.34452975609755754</v>
      </c>
      <c r="Q2221">
        <f>O2221-P$1</f>
        <v>6.1082292682926731</v>
      </c>
    </row>
    <row r="2222" spans="1:17" x14ac:dyDescent="0.25">
      <c r="A2222" t="s">
        <v>392</v>
      </c>
      <c r="B2222">
        <v>125</v>
      </c>
      <c r="C2222">
        <v>2</v>
      </c>
      <c r="D2222" s="17" t="s">
        <v>230</v>
      </c>
      <c r="E2222">
        <v>7</v>
      </c>
      <c r="F2222">
        <v>3</v>
      </c>
      <c r="G2222">
        <v>3.14</v>
      </c>
      <c r="H2222" t="s">
        <v>1</v>
      </c>
      <c r="I2222" t="s">
        <v>2</v>
      </c>
      <c r="J2222" t="s">
        <v>3</v>
      </c>
      <c r="K2222" t="s">
        <v>242</v>
      </c>
      <c r="L2222">
        <v>18.677129999999998</v>
      </c>
      <c r="M2222" t="s">
        <v>425</v>
      </c>
      <c r="N2222">
        <f t="shared" si="73"/>
        <v>17.693590243902442</v>
      </c>
      <c r="O2222">
        <f t="shared" si="74"/>
        <v>0.98353975609755651</v>
      </c>
      <c r="Q2222">
        <f>O2222-P$1</f>
        <v>6.7472392682926721</v>
      </c>
    </row>
    <row r="2223" spans="1:17" x14ac:dyDescent="0.25">
      <c r="A2223" t="s">
        <v>392</v>
      </c>
      <c r="B2223">
        <v>125</v>
      </c>
      <c r="C2223">
        <v>2</v>
      </c>
      <c r="D2223" s="17" t="s">
        <v>230</v>
      </c>
      <c r="E2223">
        <v>8</v>
      </c>
      <c r="F2223">
        <v>1</v>
      </c>
      <c r="G2223">
        <v>5.58</v>
      </c>
      <c r="H2223" t="s">
        <v>8</v>
      </c>
      <c r="I2223" t="s">
        <v>8</v>
      </c>
      <c r="J2223" t="s">
        <v>3</v>
      </c>
      <c r="K2223" t="s">
        <v>243</v>
      </c>
      <c r="L2223">
        <v>19.573989999999998</v>
      </c>
      <c r="M2223" t="s">
        <v>425</v>
      </c>
      <c r="N2223">
        <f t="shared" si="73"/>
        <v>17.693590243902442</v>
      </c>
      <c r="O2223">
        <f t="shared" si="74"/>
        <v>1.8803997560975567</v>
      </c>
      <c r="Q2223">
        <f>O2223-P$1</f>
        <v>7.6440992682926723</v>
      </c>
    </row>
    <row r="2224" spans="1:17" x14ac:dyDescent="0.25">
      <c r="A2224" t="s">
        <v>392</v>
      </c>
      <c r="B2224">
        <v>125</v>
      </c>
      <c r="C2224">
        <v>2</v>
      </c>
      <c r="D2224" s="17" t="s">
        <v>230</v>
      </c>
      <c r="E2224">
        <v>9</v>
      </c>
      <c r="F2224">
        <v>2</v>
      </c>
      <c r="G2224">
        <v>4.74</v>
      </c>
      <c r="H2224" t="s">
        <v>1</v>
      </c>
      <c r="I2224" t="s">
        <v>5</v>
      </c>
      <c r="J2224" t="s">
        <v>3</v>
      </c>
      <c r="K2224" t="s">
        <v>244</v>
      </c>
      <c r="L2224">
        <v>18.867709999999999</v>
      </c>
      <c r="M2224" t="s">
        <v>425</v>
      </c>
      <c r="N2224">
        <f t="shared" si="73"/>
        <v>17.693590243902442</v>
      </c>
      <c r="O2224">
        <f t="shared" si="74"/>
        <v>1.1741197560975571</v>
      </c>
      <c r="Q2224">
        <f>O2224-P$1</f>
        <v>6.9378192682926727</v>
      </c>
    </row>
    <row r="2225" spans="1:17" x14ac:dyDescent="0.25">
      <c r="A2225" t="s">
        <v>392</v>
      </c>
      <c r="B2225">
        <v>125</v>
      </c>
      <c r="C2225">
        <v>2</v>
      </c>
      <c r="D2225" s="17" t="s">
        <v>230</v>
      </c>
      <c r="E2225">
        <v>10</v>
      </c>
      <c r="F2225">
        <v>3</v>
      </c>
      <c r="G2225">
        <v>3.07</v>
      </c>
      <c r="H2225" t="s">
        <v>1</v>
      </c>
      <c r="I2225" t="s">
        <v>2</v>
      </c>
      <c r="J2225" t="s">
        <v>6</v>
      </c>
      <c r="K2225" t="s">
        <v>245</v>
      </c>
      <c r="L2225">
        <v>16.053809999999999</v>
      </c>
      <c r="M2225" t="s">
        <v>425</v>
      </c>
      <c r="N2225">
        <f t="shared" si="73"/>
        <v>17.693590243902442</v>
      </c>
      <c r="O2225">
        <f t="shared" si="74"/>
        <v>-1.6397802439024431</v>
      </c>
    </row>
    <row r="2226" spans="1:17" x14ac:dyDescent="0.25">
      <c r="A2226" t="s">
        <v>392</v>
      </c>
      <c r="B2226">
        <v>125</v>
      </c>
      <c r="C2226">
        <v>2</v>
      </c>
      <c r="D2226" s="17" t="s">
        <v>230</v>
      </c>
      <c r="E2226">
        <v>11</v>
      </c>
      <c r="F2226">
        <v>2</v>
      </c>
      <c r="G2226">
        <v>5.03</v>
      </c>
      <c r="H2226" t="s">
        <v>8</v>
      </c>
      <c r="I2226" t="s">
        <v>8</v>
      </c>
      <c r="J2226" t="s">
        <v>3</v>
      </c>
      <c r="K2226" t="s">
        <v>246</v>
      </c>
      <c r="L2226">
        <v>17.836320000000001</v>
      </c>
      <c r="M2226" t="s">
        <v>425</v>
      </c>
      <c r="N2226">
        <f t="shared" si="73"/>
        <v>17.693590243902442</v>
      </c>
      <c r="O2226">
        <f t="shared" si="74"/>
        <v>0.14272975609755889</v>
      </c>
      <c r="Q2226">
        <f>O2226-P$1</f>
        <v>5.9064292682926745</v>
      </c>
    </row>
    <row r="2227" spans="1:17" x14ac:dyDescent="0.25">
      <c r="A2227" t="s">
        <v>392</v>
      </c>
      <c r="B2227">
        <v>125</v>
      </c>
      <c r="C2227">
        <v>2</v>
      </c>
      <c r="D2227" s="17" t="s">
        <v>230</v>
      </c>
      <c r="E2227">
        <v>12</v>
      </c>
      <c r="F2227">
        <v>1</v>
      </c>
      <c r="G2227">
        <v>4.62</v>
      </c>
      <c r="H2227" t="s">
        <v>8</v>
      </c>
      <c r="I2227" t="s">
        <v>8</v>
      </c>
      <c r="J2227" t="s">
        <v>6</v>
      </c>
      <c r="K2227" t="s">
        <v>247</v>
      </c>
      <c r="L2227">
        <v>18.968610000000002</v>
      </c>
      <c r="M2227" t="s">
        <v>425</v>
      </c>
      <c r="N2227">
        <f t="shared" si="73"/>
        <v>17.693590243902442</v>
      </c>
      <c r="O2227">
        <f t="shared" si="74"/>
        <v>1.27501975609756</v>
      </c>
    </row>
    <row r="2228" spans="1:17" x14ac:dyDescent="0.25">
      <c r="A2228" t="s">
        <v>392</v>
      </c>
      <c r="B2228">
        <v>125</v>
      </c>
      <c r="C2228">
        <v>2</v>
      </c>
      <c r="D2228" s="17" t="s">
        <v>230</v>
      </c>
      <c r="E2228">
        <v>13</v>
      </c>
      <c r="F2228">
        <v>3</v>
      </c>
      <c r="G2228">
        <v>3.37</v>
      </c>
      <c r="H2228" t="s">
        <v>1</v>
      </c>
      <c r="I2228" t="s">
        <v>5</v>
      </c>
      <c r="J2228" t="s">
        <v>6</v>
      </c>
      <c r="K2228" t="s">
        <v>248</v>
      </c>
      <c r="L2228">
        <v>16.928249999999998</v>
      </c>
      <c r="M2228" t="s">
        <v>425</v>
      </c>
      <c r="N2228">
        <f t="shared" si="73"/>
        <v>17.693590243902442</v>
      </c>
      <c r="O2228">
        <f t="shared" si="74"/>
        <v>-0.76534024390244326</v>
      </c>
    </row>
    <row r="2229" spans="1:17" x14ac:dyDescent="0.25">
      <c r="A2229" t="s">
        <v>392</v>
      </c>
      <c r="B2229">
        <v>125</v>
      </c>
      <c r="C2229">
        <v>2</v>
      </c>
      <c r="D2229" s="17" t="s">
        <v>230</v>
      </c>
      <c r="E2229">
        <v>14</v>
      </c>
      <c r="F2229">
        <v>1</v>
      </c>
      <c r="G2229">
        <v>5.21</v>
      </c>
      <c r="H2229" t="s">
        <v>8</v>
      </c>
      <c r="I2229" t="s">
        <v>8</v>
      </c>
      <c r="J2229" t="s">
        <v>6</v>
      </c>
      <c r="K2229" t="s">
        <v>249</v>
      </c>
      <c r="L2229">
        <v>17.802689999999998</v>
      </c>
      <c r="M2229" t="s">
        <v>425</v>
      </c>
      <c r="N2229">
        <f t="shared" si="73"/>
        <v>17.693590243902442</v>
      </c>
      <c r="O2229">
        <f t="shared" si="74"/>
        <v>0.10909975609755662</v>
      </c>
    </row>
    <row r="2230" spans="1:17" x14ac:dyDescent="0.25">
      <c r="A2230" t="s">
        <v>392</v>
      </c>
      <c r="B2230">
        <v>125</v>
      </c>
      <c r="C2230">
        <v>2</v>
      </c>
      <c r="D2230" s="17" t="s">
        <v>230</v>
      </c>
      <c r="E2230">
        <v>15</v>
      </c>
      <c r="F2230">
        <v>2</v>
      </c>
      <c r="G2230">
        <v>4.03</v>
      </c>
      <c r="H2230" t="s">
        <v>1</v>
      </c>
      <c r="I2230" t="s">
        <v>5</v>
      </c>
      <c r="J2230" t="s">
        <v>6</v>
      </c>
      <c r="K2230" t="s">
        <v>250</v>
      </c>
      <c r="L2230">
        <v>17.006730000000001</v>
      </c>
      <c r="M2230" t="s">
        <v>425</v>
      </c>
      <c r="N2230">
        <f t="shared" si="73"/>
        <v>17.693590243902442</v>
      </c>
      <c r="O2230">
        <f t="shared" si="74"/>
        <v>-0.68686024390244071</v>
      </c>
    </row>
    <row r="2231" spans="1:17" x14ac:dyDescent="0.25">
      <c r="A2231" t="s">
        <v>392</v>
      </c>
      <c r="B2231">
        <v>125</v>
      </c>
      <c r="C2231">
        <v>2</v>
      </c>
      <c r="D2231" s="17" t="s">
        <v>230</v>
      </c>
      <c r="E2231">
        <v>16</v>
      </c>
      <c r="F2231">
        <v>2</v>
      </c>
      <c r="G2231">
        <v>4.66</v>
      </c>
      <c r="H2231" t="s">
        <v>1</v>
      </c>
      <c r="I2231" t="s">
        <v>2</v>
      </c>
      <c r="J2231" t="s">
        <v>3</v>
      </c>
      <c r="K2231" t="s">
        <v>251</v>
      </c>
      <c r="L2231">
        <v>19.316140000000001</v>
      </c>
      <c r="M2231" t="s">
        <v>425</v>
      </c>
      <c r="N2231">
        <f t="shared" si="73"/>
        <v>17.693590243902442</v>
      </c>
      <c r="O2231">
        <f t="shared" si="74"/>
        <v>1.622549756097559</v>
      </c>
      <c r="Q2231">
        <f>O2231-P$1</f>
        <v>7.3862492682926746</v>
      </c>
    </row>
    <row r="2232" spans="1:17" x14ac:dyDescent="0.25">
      <c r="A2232" t="s">
        <v>392</v>
      </c>
      <c r="B2232">
        <v>125</v>
      </c>
      <c r="C2232">
        <v>2</v>
      </c>
      <c r="D2232" s="17" t="s">
        <v>230</v>
      </c>
      <c r="E2232">
        <v>17</v>
      </c>
      <c r="F2232">
        <v>3</v>
      </c>
      <c r="G2232">
        <v>2.82</v>
      </c>
      <c r="H2232" t="s">
        <v>8</v>
      </c>
      <c r="I2232" t="s">
        <v>8</v>
      </c>
      <c r="J2232" t="s">
        <v>6</v>
      </c>
      <c r="K2232" t="s">
        <v>252</v>
      </c>
      <c r="L2232">
        <v>15.76233</v>
      </c>
      <c r="M2232" t="s">
        <v>425</v>
      </c>
      <c r="N2232">
        <f t="shared" si="73"/>
        <v>17.693590243902442</v>
      </c>
      <c r="O2232">
        <f t="shared" si="74"/>
        <v>-1.9312602439024413</v>
      </c>
    </row>
    <row r="2233" spans="1:17" x14ac:dyDescent="0.25">
      <c r="A2233" t="s">
        <v>392</v>
      </c>
      <c r="B2233">
        <v>125</v>
      </c>
      <c r="C2233">
        <v>2</v>
      </c>
      <c r="D2233" s="17" t="s">
        <v>230</v>
      </c>
      <c r="E2233">
        <v>18</v>
      </c>
      <c r="F2233">
        <v>3</v>
      </c>
      <c r="G2233">
        <v>2.76</v>
      </c>
      <c r="H2233" t="s">
        <v>8</v>
      </c>
      <c r="I2233" t="s">
        <v>8</v>
      </c>
      <c r="J2233" t="s">
        <v>3</v>
      </c>
      <c r="K2233" t="s">
        <v>253</v>
      </c>
      <c r="L2233">
        <v>16.446190000000001</v>
      </c>
      <c r="M2233" t="s">
        <v>425</v>
      </c>
      <c r="N2233">
        <f t="shared" si="73"/>
        <v>17.693590243902442</v>
      </c>
      <c r="O2233">
        <f t="shared" si="74"/>
        <v>-1.2474002439024403</v>
      </c>
      <c r="Q2233">
        <f>O2233-P$1</f>
        <v>4.5162992682926753</v>
      </c>
    </row>
    <row r="2234" spans="1:17" x14ac:dyDescent="0.25">
      <c r="A2234" t="s">
        <v>392</v>
      </c>
      <c r="B2234">
        <v>125</v>
      </c>
      <c r="C2234">
        <v>2</v>
      </c>
      <c r="D2234" s="17" t="s">
        <v>230</v>
      </c>
      <c r="E2234">
        <v>19</v>
      </c>
      <c r="F2234">
        <v>2</v>
      </c>
      <c r="G2234">
        <v>5.03</v>
      </c>
      <c r="H2234" t="s">
        <v>1</v>
      </c>
      <c r="I2234" t="s">
        <v>5</v>
      </c>
      <c r="J2234" t="s">
        <v>3</v>
      </c>
      <c r="K2234" t="s">
        <v>254</v>
      </c>
      <c r="L2234">
        <v>17.993269999999999</v>
      </c>
      <c r="M2234" t="s">
        <v>425</v>
      </c>
      <c r="N2234">
        <f t="shared" si="73"/>
        <v>17.693590243902442</v>
      </c>
      <c r="O2234">
        <f t="shared" si="74"/>
        <v>0.29967975609755726</v>
      </c>
      <c r="Q2234">
        <f>O2234-P$1</f>
        <v>6.0633792682926728</v>
      </c>
    </row>
    <row r="2235" spans="1:17" x14ac:dyDescent="0.25">
      <c r="A2235" t="s">
        <v>392</v>
      </c>
      <c r="B2235">
        <v>125</v>
      </c>
      <c r="C2235">
        <v>2</v>
      </c>
      <c r="D2235" s="17" t="s">
        <v>230</v>
      </c>
      <c r="E2235">
        <v>20</v>
      </c>
      <c r="F2235">
        <v>3</v>
      </c>
      <c r="G2235">
        <v>2.76</v>
      </c>
      <c r="H2235" t="s">
        <v>1</v>
      </c>
      <c r="I2235" t="s">
        <v>5</v>
      </c>
      <c r="J2235" t="s">
        <v>3</v>
      </c>
      <c r="K2235" t="s">
        <v>255</v>
      </c>
      <c r="L2235">
        <v>16.322870000000002</v>
      </c>
      <c r="M2235" t="s">
        <v>425</v>
      </c>
      <c r="N2235">
        <f t="shared" si="73"/>
        <v>17.693590243902442</v>
      </c>
      <c r="O2235">
        <f t="shared" si="74"/>
        <v>-1.37072024390244</v>
      </c>
      <c r="Q2235">
        <f>O2235-P$1</f>
        <v>4.3929792682926756</v>
      </c>
    </row>
    <row r="2236" spans="1:17" x14ac:dyDescent="0.25">
      <c r="A2236" t="s">
        <v>392</v>
      </c>
      <c r="B2236">
        <v>125</v>
      </c>
      <c r="C2236">
        <v>2</v>
      </c>
      <c r="D2236" s="17" t="s">
        <v>230</v>
      </c>
      <c r="E2236">
        <v>21</v>
      </c>
      <c r="F2236">
        <v>1</v>
      </c>
      <c r="G2236">
        <v>5.21</v>
      </c>
      <c r="H2236" t="s">
        <v>1</v>
      </c>
      <c r="I2236" t="s">
        <v>2</v>
      </c>
      <c r="J2236" t="s">
        <v>6</v>
      </c>
      <c r="K2236" t="s">
        <v>256</v>
      </c>
      <c r="L2236">
        <v>17.79148</v>
      </c>
      <c r="M2236" t="s">
        <v>425</v>
      </c>
      <c r="N2236">
        <f t="shared" si="73"/>
        <v>17.693590243902442</v>
      </c>
      <c r="O2236">
        <f t="shared" si="74"/>
        <v>9.7889756097558234E-2</v>
      </c>
    </row>
    <row r="2237" spans="1:17" x14ac:dyDescent="0.25">
      <c r="A2237" t="s">
        <v>392</v>
      </c>
      <c r="B2237">
        <v>125</v>
      </c>
      <c r="C2237">
        <v>2</v>
      </c>
      <c r="D2237" s="17" t="s">
        <v>230</v>
      </c>
      <c r="E2237">
        <v>22</v>
      </c>
      <c r="F2237">
        <v>2</v>
      </c>
      <c r="G2237">
        <v>4.3499999999999996</v>
      </c>
      <c r="H2237" t="s">
        <v>8</v>
      </c>
      <c r="I2237" t="s">
        <v>8</v>
      </c>
      <c r="J2237" t="s">
        <v>6</v>
      </c>
      <c r="K2237" t="s">
        <v>257</v>
      </c>
      <c r="L2237">
        <v>17.309419999999999</v>
      </c>
      <c r="M2237" t="s">
        <v>425</v>
      </c>
      <c r="N2237">
        <f t="shared" si="73"/>
        <v>17.693590243902442</v>
      </c>
      <c r="O2237">
        <f t="shared" si="74"/>
        <v>-0.38417024390244237</v>
      </c>
    </row>
    <row r="2238" spans="1:17" x14ac:dyDescent="0.25">
      <c r="A2238" t="s">
        <v>392</v>
      </c>
      <c r="B2238">
        <v>125</v>
      </c>
      <c r="C2238">
        <v>2</v>
      </c>
      <c r="D2238" s="17" t="s">
        <v>230</v>
      </c>
      <c r="E2238">
        <v>23</v>
      </c>
      <c r="F2238">
        <v>2</v>
      </c>
      <c r="G2238">
        <v>4.74</v>
      </c>
      <c r="H2238" t="s">
        <v>8</v>
      </c>
      <c r="I2238" t="s">
        <v>8</v>
      </c>
      <c r="J2238" t="s">
        <v>3</v>
      </c>
      <c r="K2238" t="s">
        <v>258</v>
      </c>
      <c r="L2238">
        <v>18.486550000000001</v>
      </c>
      <c r="M2238" t="s">
        <v>425</v>
      </c>
      <c r="N2238">
        <f t="shared" si="73"/>
        <v>17.693590243902442</v>
      </c>
      <c r="O2238">
        <f t="shared" si="74"/>
        <v>0.79295975609755942</v>
      </c>
      <c r="Q2238">
        <f>O2238-P$1</f>
        <v>6.556659268292675</v>
      </c>
    </row>
    <row r="2239" spans="1:17" x14ac:dyDescent="0.25">
      <c r="A2239" t="s">
        <v>392</v>
      </c>
      <c r="B2239">
        <v>125</v>
      </c>
      <c r="C2239">
        <v>2</v>
      </c>
      <c r="D2239" s="17" t="s">
        <v>230</v>
      </c>
      <c r="E2239">
        <v>24</v>
      </c>
      <c r="F2239">
        <v>2</v>
      </c>
      <c r="G2239">
        <v>4.22</v>
      </c>
      <c r="H2239" t="s">
        <v>8</v>
      </c>
      <c r="I2239" t="s">
        <v>8</v>
      </c>
      <c r="J2239" t="s">
        <v>6</v>
      </c>
      <c r="K2239" t="s">
        <v>259</v>
      </c>
      <c r="L2239">
        <v>16.221969999999999</v>
      </c>
      <c r="M2239" t="s">
        <v>425</v>
      </c>
      <c r="N2239">
        <f t="shared" si="73"/>
        <v>17.693590243902442</v>
      </c>
      <c r="O2239">
        <f t="shared" si="74"/>
        <v>-1.4716202439024428</v>
      </c>
    </row>
    <row r="2240" spans="1:17" x14ac:dyDescent="0.25">
      <c r="A2240" t="s">
        <v>392</v>
      </c>
      <c r="B2240">
        <v>125</v>
      </c>
      <c r="C2240">
        <v>2</v>
      </c>
      <c r="D2240" s="17" t="s">
        <v>230</v>
      </c>
      <c r="E2240">
        <v>25</v>
      </c>
      <c r="F2240">
        <v>1</v>
      </c>
      <c r="G2240">
        <v>5.58</v>
      </c>
      <c r="H2240" t="s">
        <v>1</v>
      </c>
      <c r="I2240" t="s">
        <v>5</v>
      </c>
      <c r="J2240" t="s">
        <v>3</v>
      </c>
      <c r="K2240" t="s">
        <v>260</v>
      </c>
      <c r="L2240">
        <v>19.674890000000001</v>
      </c>
      <c r="M2240" t="s">
        <v>425</v>
      </c>
      <c r="N2240">
        <f t="shared" si="73"/>
        <v>17.693590243902442</v>
      </c>
      <c r="O2240">
        <f t="shared" si="74"/>
        <v>1.9812997560975596</v>
      </c>
      <c r="Q2240">
        <f>O2240-P$1</f>
        <v>7.7449992682926752</v>
      </c>
    </row>
    <row r="2241" spans="1:17" x14ac:dyDescent="0.25">
      <c r="A2241" t="s">
        <v>392</v>
      </c>
      <c r="B2241">
        <v>125</v>
      </c>
      <c r="C2241">
        <v>2</v>
      </c>
      <c r="D2241" s="17" t="s">
        <v>230</v>
      </c>
      <c r="E2241">
        <v>26</v>
      </c>
      <c r="F2241">
        <v>2</v>
      </c>
      <c r="G2241">
        <v>4.22</v>
      </c>
      <c r="H2241" t="s">
        <v>1</v>
      </c>
      <c r="I2241" t="s">
        <v>2</v>
      </c>
      <c r="J2241" t="s">
        <v>6</v>
      </c>
      <c r="K2241" t="s">
        <v>261</v>
      </c>
      <c r="L2241">
        <v>17.197310000000002</v>
      </c>
      <c r="M2241" t="s">
        <v>425</v>
      </c>
      <c r="N2241">
        <f t="shared" si="73"/>
        <v>17.693590243902442</v>
      </c>
      <c r="O2241">
        <f t="shared" si="74"/>
        <v>-0.49628024390244008</v>
      </c>
    </row>
    <row r="2242" spans="1:17" x14ac:dyDescent="0.25">
      <c r="A2242" t="s">
        <v>392</v>
      </c>
      <c r="B2242">
        <v>125</v>
      </c>
      <c r="C2242">
        <v>2</v>
      </c>
      <c r="D2242" s="17" t="s">
        <v>230</v>
      </c>
      <c r="E2242">
        <v>27</v>
      </c>
      <c r="F2242">
        <v>3</v>
      </c>
      <c r="G2242">
        <v>3.54</v>
      </c>
      <c r="H2242" t="s">
        <v>1</v>
      </c>
      <c r="I2242" t="s">
        <v>5</v>
      </c>
      <c r="J2242" t="s">
        <v>3</v>
      </c>
      <c r="K2242" t="s">
        <v>262</v>
      </c>
      <c r="L2242">
        <v>16.984300000000001</v>
      </c>
      <c r="M2242" t="s">
        <v>425</v>
      </c>
      <c r="N2242">
        <f t="shared" ref="N2242:N2305" si="75">AVERAGEIFS(L:L,B:B,B2242,C:C,C2242)</f>
        <v>17.693590243902442</v>
      </c>
      <c r="O2242">
        <f t="shared" ref="O2242:O2305" si="76">L2242-N2242</f>
        <v>-0.70929024390244066</v>
      </c>
      <c r="Q2242">
        <f>O2242-P$1</f>
        <v>5.0544092682926749</v>
      </c>
    </row>
    <row r="2243" spans="1:17" x14ac:dyDescent="0.25">
      <c r="A2243" t="s">
        <v>392</v>
      </c>
      <c r="B2243">
        <v>125</v>
      </c>
      <c r="C2243">
        <v>2</v>
      </c>
      <c r="D2243" s="17" t="s">
        <v>230</v>
      </c>
      <c r="E2243">
        <v>28</v>
      </c>
      <c r="F2243">
        <v>3</v>
      </c>
      <c r="G2243">
        <v>3.37</v>
      </c>
      <c r="H2243" t="s">
        <v>8</v>
      </c>
      <c r="I2243" t="s">
        <v>8</v>
      </c>
      <c r="J2243" t="s">
        <v>6</v>
      </c>
      <c r="K2243" t="s">
        <v>263</v>
      </c>
      <c r="L2243">
        <v>16.390129999999999</v>
      </c>
      <c r="M2243" t="s">
        <v>425</v>
      </c>
      <c r="N2243">
        <f t="shared" si="75"/>
        <v>17.693590243902442</v>
      </c>
      <c r="O2243">
        <f t="shared" si="76"/>
        <v>-1.3034602439024425</v>
      </c>
    </row>
    <row r="2244" spans="1:17" x14ac:dyDescent="0.25">
      <c r="A2244" t="s">
        <v>392</v>
      </c>
      <c r="B2244">
        <v>125</v>
      </c>
      <c r="C2244">
        <v>2</v>
      </c>
      <c r="D2244" s="17" t="s">
        <v>230</v>
      </c>
      <c r="E2244">
        <v>29</v>
      </c>
      <c r="F2244">
        <v>1</v>
      </c>
      <c r="G2244">
        <v>5.55</v>
      </c>
      <c r="H2244" t="s">
        <v>8</v>
      </c>
      <c r="I2244" t="s">
        <v>8</v>
      </c>
      <c r="J2244" t="s">
        <v>3</v>
      </c>
      <c r="K2244" t="s">
        <v>264</v>
      </c>
      <c r="L2244">
        <v>17.8139</v>
      </c>
      <c r="M2244" t="s">
        <v>425</v>
      </c>
      <c r="N2244">
        <f t="shared" si="75"/>
        <v>17.693590243902442</v>
      </c>
      <c r="O2244">
        <f t="shared" si="76"/>
        <v>0.12030975609755856</v>
      </c>
      <c r="Q2244">
        <f>O2244-P$1</f>
        <v>5.8840092682926741</v>
      </c>
    </row>
    <row r="2245" spans="1:17" x14ac:dyDescent="0.25">
      <c r="A2245" t="s">
        <v>392</v>
      </c>
      <c r="B2245">
        <v>125</v>
      </c>
      <c r="C2245">
        <v>2</v>
      </c>
      <c r="D2245" s="17" t="s">
        <v>230</v>
      </c>
      <c r="E2245">
        <v>30</v>
      </c>
      <c r="F2245">
        <v>3</v>
      </c>
      <c r="G2245">
        <v>3.07</v>
      </c>
      <c r="H2245" t="s">
        <v>8</v>
      </c>
      <c r="I2245" t="s">
        <v>8</v>
      </c>
      <c r="J2245" t="s">
        <v>6</v>
      </c>
      <c r="K2245" t="s">
        <v>265</v>
      </c>
      <c r="L2245">
        <v>16.446190000000001</v>
      </c>
      <c r="M2245" t="s">
        <v>425</v>
      </c>
      <c r="N2245">
        <f t="shared" si="75"/>
        <v>17.693590243902442</v>
      </c>
      <c r="O2245">
        <f t="shared" si="76"/>
        <v>-1.2474002439024403</v>
      </c>
    </row>
    <row r="2246" spans="1:17" x14ac:dyDescent="0.25">
      <c r="A2246" t="s">
        <v>392</v>
      </c>
      <c r="B2246">
        <v>125</v>
      </c>
      <c r="C2246">
        <v>2</v>
      </c>
      <c r="D2246" s="17" t="s">
        <v>230</v>
      </c>
      <c r="E2246">
        <v>31</v>
      </c>
      <c r="F2246">
        <v>1</v>
      </c>
      <c r="G2246">
        <v>5.79</v>
      </c>
      <c r="H2246" t="s">
        <v>1</v>
      </c>
      <c r="I2246" t="s">
        <v>2</v>
      </c>
      <c r="J2246" t="s">
        <v>3</v>
      </c>
      <c r="K2246" t="s">
        <v>266</v>
      </c>
      <c r="L2246">
        <v>20</v>
      </c>
      <c r="M2246" t="s">
        <v>425</v>
      </c>
      <c r="N2246">
        <f t="shared" si="75"/>
        <v>17.693590243902442</v>
      </c>
      <c r="O2246">
        <f t="shared" si="76"/>
        <v>2.3064097560975583</v>
      </c>
      <c r="Q2246">
        <f>O2246-P$1</f>
        <v>8.0701092682926738</v>
      </c>
    </row>
    <row r="2247" spans="1:17" x14ac:dyDescent="0.25">
      <c r="A2247" t="s">
        <v>392</v>
      </c>
      <c r="B2247">
        <v>125</v>
      </c>
      <c r="C2247">
        <v>2</v>
      </c>
      <c r="D2247" s="17" t="s">
        <v>230</v>
      </c>
      <c r="E2247">
        <v>32</v>
      </c>
      <c r="F2247">
        <v>2</v>
      </c>
      <c r="G2247">
        <v>4.3499999999999996</v>
      </c>
      <c r="H2247" t="s">
        <v>1</v>
      </c>
      <c r="I2247" t="s">
        <v>5</v>
      </c>
      <c r="J2247" t="s">
        <v>6</v>
      </c>
      <c r="K2247" t="s">
        <v>267</v>
      </c>
      <c r="L2247">
        <v>16.065020000000001</v>
      </c>
      <c r="M2247" t="s">
        <v>425</v>
      </c>
      <c r="N2247">
        <f t="shared" si="75"/>
        <v>17.693590243902442</v>
      </c>
      <c r="O2247">
        <f t="shared" si="76"/>
        <v>-1.6285702439024412</v>
      </c>
    </row>
    <row r="2248" spans="1:17" x14ac:dyDescent="0.25">
      <c r="A2248" t="s">
        <v>392</v>
      </c>
      <c r="B2248">
        <v>125</v>
      </c>
      <c r="C2248">
        <v>2</v>
      </c>
      <c r="D2248" s="17" t="s">
        <v>230</v>
      </c>
      <c r="E2248">
        <v>33</v>
      </c>
      <c r="F2248">
        <v>2</v>
      </c>
      <c r="G2248">
        <v>3.81</v>
      </c>
      <c r="H2248" t="s">
        <v>8</v>
      </c>
      <c r="I2248" t="s">
        <v>8</v>
      </c>
      <c r="J2248" t="s">
        <v>6</v>
      </c>
      <c r="K2248" t="s">
        <v>268</v>
      </c>
      <c r="L2248">
        <v>16.670400000000001</v>
      </c>
      <c r="M2248" t="s">
        <v>425</v>
      </c>
      <c r="N2248">
        <f t="shared" si="75"/>
        <v>17.693590243902442</v>
      </c>
      <c r="O2248">
        <f t="shared" si="76"/>
        <v>-1.023190243902441</v>
      </c>
    </row>
    <row r="2249" spans="1:17" x14ac:dyDescent="0.25">
      <c r="A2249" t="s">
        <v>392</v>
      </c>
      <c r="B2249">
        <v>125</v>
      </c>
      <c r="C2249">
        <v>2</v>
      </c>
      <c r="D2249" s="17" t="s">
        <v>230</v>
      </c>
      <c r="E2249">
        <v>34</v>
      </c>
      <c r="F2249">
        <v>2</v>
      </c>
      <c r="G2249">
        <v>4.8899999999999997</v>
      </c>
      <c r="H2249" t="s">
        <v>1</v>
      </c>
      <c r="I2249" t="s">
        <v>2</v>
      </c>
      <c r="J2249" t="s">
        <v>3</v>
      </c>
      <c r="K2249" t="s">
        <v>269</v>
      </c>
      <c r="L2249">
        <v>16.065020000000001</v>
      </c>
      <c r="M2249" t="s">
        <v>425</v>
      </c>
      <c r="N2249">
        <f t="shared" si="75"/>
        <v>17.693590243902442</v>
      </c>
      <c r="O2249">
        <f t="shared" si="76"/>
        <v>-1.6285702439024412</v>
      </c>
      <c r="Q2249">
        <f>O2249-P$1</f>
        <v>4.1351292682926744</v>
      </c>
    </row>
    <row r="2250" spans="1:17" x14ac:dyDescent="0.25">
      <c r="A2250" t="s">
        <v>392</v>
      </c>
      <c r="B2250">
        <v>125</v>
      </c>
      <c r="C2250">
        <v>2</v>
      </c>
      <c r="D2250" s="17" t="s">
        <v>230</v>
      </c>
      <c r="E2250">
        <v>35</v>
      </c>
      <c r="F2250">
        <v>2</v>
      </c>
      <c r="G2250">
        <v>4.66</v>
      </c>
      <c r="H2250" t="s">
        <v>8</v>
      </c>
      <c r="I2250" t="s">
        <v>8</v>
      </c>
      <c r="J2250" t="s">
        <v>3</v>
      </c>
      <c r="K2250" t="s">
        <v>270</v>
      </c>
      <c r="L2250">
        <v>19.461880000000001</v>
      </c>
      <c r="M2250" t="s">
        <v>425</v>
      </c>
      <c r="N2250">
        <f t="shared" si="75"/>
        <v>17.693590243902442</v>
      </c>
      <c r="O2250">
        <f t="shared" si="76"/>
        <v>1.768289756097559</v>
      </c>
      <c r="Q2250">
        <f>O2250-P$1</f>
        <v>7.5319892682926746</v>
      </c>
    </row>
    <row r="2251" spans="1:17" x14ac:dyDescent="0.25">
      <c r="A2251" t="s">
        <v>392</v>
      </c>
      <c r="B2251">
        <v>125</v>
      </c>
      <c r="C2251">
        <v>2</v>
      </c>
      <c r="D2251" s="17" t="s">
        <v>230</v>
      </c>
      <c r="E2251">
        <v>36</v>
      </c>
      <c r="F2251">
        <v>3</v>
      </c>
      <c r="G2251">
        <v>2.82</v>
      </c>
      <c r="H2251" t="s">
        <v>1</v>
      </c>
      <c r="I2251" t="s">
        <v>5</v>
      </c>
      <c r="J2251" t="s">
        <v>6</v>
      </c>
      <c r="K2251" t="s">
        <v>271</v>
      </c>
      <c r="L2251">
        <v>15.99776</v>
      </c>
      <c r="M2251" t="s">
        <v>425</v>
      </c>
      <c r="N2251">
        <f t="shared" si="75"/>
        <v>17.693590243902442</v>
      </c>
      <c r="O2251">
        <f t="shared" si="76"/>
        <v>-1.6958302439024422</v>
      </c>
    </row>
    <row r="2252" spans="1:17" x14ac:dyDescent="0.25">
      <c r="A2252" t="s">
        <v>392</v>
      </c>
      <c r="B2252">
        <v>125</v>
      </c>
      <c r="C2252">
        <v>2</v>
      </c>
      <c r="D2252" s="17" t="s">
        <v>230</v>
      </c>
      <c r="E2252">
        <v>37</v>
      </c>
      <c r="F2252">
        <v>1</v>
      </c>
      <c r="G2252">
        <v>5.79</v>
      </c>
      <c r="H2252" t="s">
        <v>8</v>
      </c>
      <c r="I2252" t="s">
        <v>8</v>
      </c>
      <c r="J2252" t="s">
        <v>3</v>
      </c>
      <c r="K2252" t="s">
        <v>272</v>
      </c>
      <c r="L2252">
        <v>19.899100000000001</v>
      </c>
      <c r="M2252" t="s">
        <v>425</v>
      </c>
      <c r="N2252">
        <f t="shared" si="75"/>
        <v>17.693590243902442</v>
      </c>
      <c r="O2252">
        <f t="shared" si="76"/>
        <v>2.2055097560975589</v>
      </c>
      <c r="Q2252">
        <f>O2252-P$1</f>
        <v>7.9692092682926745</v>
      </c>
    </row>
    <row r="2253" spans="1:17" x14ac:dyDescent="0.25">
      <c r="A2253" t="s">
        <v>392</v>
      </c>
      <c r="B2253">
        <v>125</v>
      </c>
      <c r="C2253">
        <v>2</v>
      </c>
      <c r="D2253" s="17" t="s">
        <v>230</v>
      </c>
      <c r="E2253">
        <v>38</v>
      </c>
      <c r="F2253">
        <v>1</v>
      </c>
      <c r="G2253">
        <v>4.62</v>
      </c>
      <c r="H2253" t="s">
        <v>1</v>
      </c>
      <c r="I2253" t="s">
        <v>2</v>
      </c>
      <c r="J2253" t="s">
        <v>6</v>
      </c>
      <c r="K2253" t="s">
        <v>273</v>
      </c>
      <c r="L2253">
        <v>19.080719999999999</v>
      </c>
      <c r="M2253" t="s">
        <v>425</v>
      </c>
      <c r="N2253">
        <f t="shared" si="75"/>
        <v>17.693590243902442</v>
      </c>
      <c r="O2253">
        <f t="shared" si="76"/>
        <v>1.3871297560975577</v>
      </c>
    </row>
    <row r="2254" spans="1:17" x14ac:dyDescent="0.25">
      <c r="A2254" t="s">
        <v>392</v>
      </c>
      <c r="B2254">
        <v>125</v>
      </c>
      <c r="C2254">
        <v>2</v>
      </c>
      <c r="D2254" s="17" t="s">
        <v>230</v>
      </c>
      <c r="E2254">
        <v>39</v>
      </c>
      <c r="F2254">
        <v>3</v>
      </c>
      <c r="G2254">
        <v>3.54</v>
      </c>
      <c r="H2254" t="s">
        <v>8</v>
      </c>
      <c r="I2254" t="s">
        <v>8</v>
      </c>
      <c r="J2254" t="s">
        <v>3</v>
      </c>
      <c r="K2254" t="s">
        <v>274</v>
      </c>
      <c r="L2254">
        <v>16.031389999999998</v>
      </c>
      <c r="M2254" t="s">
        <v>425</v>
      </c>
      <c r="N2254">
        <f t="shared" si="75"/>
        <v>17.693590243902442</v>
      </c>
      <c r="O2254">
        <f t="shared" si="76"/>
        <v>-1.6622002439024435</v>
      </c>
      <c r="Q2254">
        <f>O2254-P$1</f>
        <v>4.1014992682926721</v>
      </c>
    </row>
    <row r="2255" spans="1:17" x14ac:dyDescent="0.25">
      <c r="A2255" t="s">
        <v>392</v>
      </c>
      <c r="B2255">
        <v>125</v>
      </c>
      <c r="C2255">
        <v>2</v>
      </c>
      <c r="D2255" s="17" t="s">
        <v>230</v>
      </c>
      <c r="E2255">
        <v>40</v>
      </c>
      <c r="F2255">
        <v>2</v>
      </c>
      <c r="G2255">
        <v>4.03</v>
      </c>
      <c r="H2255" t="s">
        <v>8</v>
      </c>
      <c r="I2255" t="s">
        <v>8</v>
      </c>
      <c r="J2255" t="s">
        <v>6</v>
      </c>
      <c r="K2255" t="s">
        <v>275</v>
      </c>
      <c r="L2255">
        <v>17.33184</v>
      </c>
      <c r="M2255" t="s">
        <v>425</v>
      </c>
      <c r="N2255">
        <f t="shared" si="75"/>
        <v>17.693590243902442</v>
      </c>
      <c r="O2255">
        <f t="shared" si="76"/>
        <v>-0.36175024390244204</v>
      </c>
    </row>
    <row r="2256" spans="1:17" x14ac:dyDescent="0.25">
      <c r="A2256" t="s">
        <v>392</v>
      </c>
      <c r="B2256">
        <v>125</v>
      </c>
      <c r="C2256">
        <v>2</v>
      </c>
      <c r="D2256" s="17" t="s">
        <v>230</v>
      </c>
      <c r="E2256">
        <v>41</v>
      </c>
      <c r="F2256">
        <v>2</v>
      </c>
      <c r="G2256">
        <v>4.8899999999999997</v>
      </c>
      <c r="H2256" t="s">
        <v>8</v>
      </c>
      <c r="I2256" t="s">
        <v>8</v>
      </c>
      <c r="J2256" t="s">
        <v>3</v>
      </c>
      <c r="K2256" t="s">
        <v>276</v>
      </c>
      <c r="L2256">
        <v>18.026910000000001</v>
      </c>
      <c r="M2256" t="s">
        <v>425</v>
      </c>
      <c r="N2256">
        <f t="shared" si="75"/>
        <v>17.693590243902442</v>
      </c>
      <c r="O2256">
        <f t="shared" si="76"/>
        <v>0.33331975609755915</v>
      </c>
      <c r="Q2256">
        <f>O2256-P$1</f>
        <v>6.0970192682926747</v>
      </c>
    </row>
    <row r="2257" spans="1:17" hidden="1" x14ac:dyDescent="0.25">
      <c r="A2257" t="s">
        <v>392</v>
      </c>
      <c r="B2257">
        <v>126</v>
      </c>
      <c r="C2257">
        <v>3</v>
      </c>
      <c r="D2257" s="17" t="s">
        <v>283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 t="s">
        <v>236</v>
      </c>
      <c r="L2257">
        <v>19.41704</v>
      </c>
      <c r="M2257" s="16" t="s">
        <v>430</v>
      </c>
      <c r="N2257">
        <f t="shared" si="75"/>
        <v>17.722574634146337</v>
      </c>
      <c r="O2257">
        <f t="shared" si="76"/>
        <v>1.694465365853663</v>
      </c>
    </row>
    <row r="2258" spans="1:17" x14ac:dyDescent="0.25">
      <c r="A2258" t="s">
        <v>392</v>
      </c>
      <c r="B2258">
        <v>126</v>
      </c>
      <c r="C2258">
        <v>3</v>
      </c>
      <c r="D2258" s="17" t="s">
        <v>283</v>
      </c>
      <c r="E2258">
        <v>2</v>
      </c>
      <c r="F2258">
        <v>1</v>
      </c>
      <c r="G2258">
        <v>4.92</v>
      </c>
      <c r="H2258" t="s">
        <v>8</v>
      </c>
      <c r="I2258" t="s">
        <v>8</v>
      </c>
      <c r="J2258" t="s">
        <v>6</v>
      </c>
      <c r="K2258" t="s">
        <v>237</v>
      </c>
      <c r="L2258">
        <v>19.035879999999999</v>
      </c>
      <c r="M2258" s="16" t="s">
        <v>430</v>
      </c>
      <c r="N2258">
        <f t="shared" si="75"/>
        <v>17.722574634146337</v>
      </c>
      <c r="O2258">
        <f t="shared" si="76"/>
        <v>1.3133053658536618</v>
      </c>
    </row>
    <row r="2259" spans="1:17" x14ac:dyDescent="0.25">
      <c r="A2259" t="s">
        <v>392</v>
      </c>
      <c r="B2259">
        <v>126</v>
      </c>
      <c r="C2259">
        <v>3</v>
      </c>
      <c r="D2259" s="17" t="s">
        <v>283</v>
      </c>
      <c r="E2259">
        <v>3</v>
      </c>
      <c r="F2259">
        <v>2</v>
      </c>
      <c r="G2259">
        <v>3.81</v>
      </c>
      <c r="H2259" t="s">
        <v>1</v>
      </c>
      <c r="I2259" t="s">
        <v>2</v>
      </c>
      <c r="J2259" t="s">
        <v>6</v>
      </c>
      <c r="K2259" t="s">
        <v>238</v>
      </c>
      <c r="L2259">
        <v>18.710760000000001</v>
      </c>
      <c r="M2259" s="16" t="s">
        <v>430</v>
      </c>
      <c r="N2259">
        <f t="shared" si="75"/>
        <v>17.722574634146337</v>
      </c>
      <c r="O2259">
        <f t="shared" si="76"/>
        <v>0.98818536585366346</v>
      </c>
    </row>
    <row r="2260" spans="1:17" x14ac:dyDescent="0.25">
      <c r="A2260" t="s">
        <v>392</v>
      </c>
      <c r="B2260">
        <v>126</v>
      </c>
      <c r="C2260">
        <v>3</v>
      </c>
      <c r="D2260" s="17" t="s">
        <v>283</v>
      </c>
      <c r="E2260">
        <v>4</v>
      </c>
      <c r="F2260">
        <v>3</v>
      </c>
      <c r="G2260">
        <v>3.14</v>
      </c>
      <c r="H2260" t="s">
        <v>8</v>
      </c>
      <c r="I2260" t="s">
        <v>8</v>
      </c>
      <c r="J2260" t="s">
        <v>3</v>
      </c>
      <c r="K2260" t="s">
        <v>239</v>
      </c>
      <c r="L2260">
        <v>18.172650000000001</v>
      </c>
      <c r="M2260" s="16" t="s">
        <v>430</v>
      </c>
      <c r="N2260">
        <f t="shared" si="75"/>
        <v>17.722574634146337</v>
      </c>
      <c r="O2260">
        <f t="shared" si="76"/>
        <v>0.45007536585366381</v>
      </c>
      <c r="Q2260">
        <f>O2260-P$1</f>
        <v>6.2137748780487794</v>
      </c>
    </row>
    <row r="2261" spans="1:17" x14ac:dyDescent="0.25">
      <c r="A2261" t="s">
        <v>392</v>
      </c>
      <c r="B2261">
        <v>126</v>
      </c>
      <c r="C2261">
        <v>3</v>
      </c>
      <c r="D2261" s="17" t="s">
        <v>283</v>
      </c>
      <c r="E2261">
        <v>5</v>
      </c>
      <c r="F2261">
        <v>1</v>
      </c>
      <c r="G2261">
        <v>4.92</v>
      </c>
      <c r="H2261" t="s">
        <v>1</v>
      </c>
      <c r="I2261" t="s">
        <v>5</v>
      </c>
      <c r="J2261" t="s">
        <v>6</v>
      </c>
      <c r="K2261" t="s">
        <v>240</v>
      </c>
      <c r="L2261">
        <v>18.5426</v>
      </c>
      <c r="M2261" s="16" t="s">
        <v>430</v>
      </c>
      <c r="N2261">
        <f t="shared" si="75"/>
        <v>17.722574634146337</v>
      </c>
      <c r="O2261">
        <f t="shared" si="76"/>
        <v>0.82002536585366315</v>
      </c>
    </row>
    <row r="2262" spans="1:17" x14ac:dyDescent="0.25">
      <c r="A2262" t="s">
        <v>392</v>
      </c>
      <c r="B2262">
        <v>126</v>
      </c>
      <c r="C2262">
        <v>3</v>
      </c>
      <c r="D2262" s="17" t="s">
        <v>283</v>
      </c>
      <c r="E2262">
        <v>6</v>
      </c>
      <c r="F2262">
        <v>1</v>
      </c>
      <c r="G2262">
        <v>5.55</v>
      </c>
      <c r="H2262" t="s">
        <v>1</v>
      </c>
      <c r="I2262" t="s">
        <v>2</v>
      </c>
      <c r="J2262" t="s">
        <v>3</v>
      </c>
      <c r="K2262" t="s">
        <v>241</v>
      </c>
      <c r="L2262">
        <v>19.887889999999999</v>
      </c>
      <c r="M2262" s="16" t="s">
        <v>430</v>
      </c>
      <c r="N2262">
        <f t="shared" si="75"/>
        <v>17.722574634146337</v>
      </c>
      <c r="O2262">
        <f t="shared" si="76"/>
        <v>2.1653153658536617</v>
      </c>
      <c r="Q2262">
        <f>O2262-P$1</f>
        <v>7.9290148780487772</v>
      </c>
    </row>
    <row r="2263" spans="1:17" x14ac:dyDescent="0.25">
      <c r="A2263" t="s">
        <v>392</v>
      </c>
      <c r="B2263">
        <v>126</v>
      </c>
      <c r="C2263">
        <v>3</v>
      </c>
      <c r="D2263" s="17" t="s">
        <v>283</v>
      </c>
      <c r="E2263">
        <v>7</v>
      </c>
      <c r="F2263">
        <v>3</v>
      </c>
      <c r="G2263">
        <v>3.14</v>
      </c>
      <c r="H2263" t="s">
        <v>1</v>
      </c>
      <c r="I2263" t="s">
        <v>2</v>
      </c>
      <c r="J2263" t="s">
        <v>3</v>
      </c>
      <c r="K2263" t="s">
        <v>242</v>
      </c>
      <c r="L2263">
        <v>18.531389999999998</v>
      </c>
      <c r="M2263" s="16" t="s">
        <v>430</v>
      </c>
      <c r="N2263">
        <f t="shared" si="75"/>
        <v>17.722574634146337</v>
      </c>
      <c r="O2263">
        <f t="shared" si="76"/>
        <v>0.80881536585366121</v>
      </c>
      <c r="Q2263">
        <f>O2263-P$1</f>
        <v>6.5725148780487768</v>
      </c>
    </row>
    <row r="2264" spans="1:17" x14ac:dyDescent="0.25">
      <c r="A2264" t="s">
        <v>392</v>
      </c>
      <c r="B2264">
        <v>126</v>
      </c>
      <c r="C2264">
        <v>3</v>
      </c>
      <c r="D2264" s="17" t="s">
        <v>283</v>
      </c>
      <c r="E2264">
        <v>8</v>
      </c>
      <c r="F2264">
        <v>1</v>
      </c>
      <c r="G2264">
        <v>5.58</v>
      </c>
      <c r="H2264" t="s">
        <v>8</v>
      </c>
      <c r="I2264" t="s">
        <v>8</v>
      </c>
      <c r="J2264" t="s">
        <v>3</v>
      </c>
      <c r="K2264" t="s">
        <v>243</v>
      </c>
      <c r="L2264">
        <v>18.9574</v>
      </c>
      <c r="M2264" s="16" t="s">
        <v>430</v>
      </c>
      <c r="N2264">
        <f t="shared" si="75"/>
        <v>17.722574634146337</v>
      </c>
      <c r="O2264">
        <f t="shared" si="76"/>
        <v>1.2348253658536628</v>
      </c>
      <c r="Q2264">
        <f>O2264-P$1</f>
        <v>6.9985248780487783</v>
      </c>
    </row>
    <row r="2265" spans="1:17" x14ac:dyDescent="0.25">
      <c r="A2265" t="s">
        <v>392</v>
      </c>
      <c r="B2265">
        <v>126</v>
      </c>
      <c r="C2265">
        <v>3</v>
      </c>
      <c r="D2265" s="17" t="s">
        <v>283</v>
      </c>
      <c r="E2265">
        <v>9</v>
      </c>
      <c r="F2265">
        <v>2</v>
      </c>
      <c r="G2265">
        <v>4.74</v>
      </c>
      <c r="H2265" t="s">
        <v>1</v>
      </c>
      <c r="I2265" t="s">
        <v>5</v>
      </c>
      <c r="J2265" t="s">
        <v>3</v>
      </c>
      <c r="K2265" t="s">
        <v>244</v>
      </c>
      <c r="L2265">
        <v>19.41704</v>
      </c>
      <c r="M2265" s="16" t="s">
        <v>430</v>
      </c>
      <c r="N2265">
        <f t="shared" si="75"/>
        <v>17.722574634146337</v>
      </c>
      <c r="O2265">
        <f t="shared" si="76"/>
        <v>1.694465365853663</v>
      </c>
      <c r="Q2265">
        <f>O2265-P$1</f>
        <v>7.4581648780487786</v>
      </c>
    </row>
    <row r="2266" spans="1:17" x14ac:dyDescent="0.25">
      <c r="A2266" t="s">
        <v>392</v>
      </c>
      <c r="B2266">
        <v>126</v>
      </c>
      <c r="C2266">
        <v>3</v>
      </c>
      <c r="D2266" s="17" t="s">
        <v>283</v>
      </c>
      <c r="E2266">
        <v>10</v>
      </c>
      <c r="F2266">
        <v>3</v>
      </c>
      <c r="G2266">
        <v>3.07</v>
      </c>
      <c r="H2266" t="s">
        <v>1</v>
      </c>
      <c r="I2266" t="s">
        <v>2</v>
      </c>
      <c r="J2266" t="s">
        <v>6</v>
      </c>
      <c r="K2266" t="s">
        <v>245</v>
      </c>
      <c r="L2266">
        <v>17.051570000000002</v>
      </c>
      <c r="M2266" s="16" t="s">
        <v>430</v>
      </c>
      <c r="N2266">
        <f t="shared" si="75"/>
        <v>17.722574634146337</v>
      </c>
      <c r="O2266">
        <f t="shared" si="76"/>
        <v>-0.67100463414633538</v>
      </c>
    </row>
    <row r="2267" spans="1:17" x14ac:dyDescent="0.25">
      <c r="A2267" t="s">
        <v>392</v>
      </c>
      <c r="B2267">
        <v>126</v>
      </c>
      <c r="C2267">
        <v>3</v>
      </c>
      <c r="D2267" s="17" t="s">
        <v>283</v>
      </c>
      <c r="E2267">
        <v>11</v>
      </c>
      <c r="F2267">
        <v>2</v>
      </c>
      <c r="G2267">
        <v>5.03</v>
      </c>
      <c r="H2267" t="s">
        <v>8</v>
      </c>
      <c r="I2267" t="s">
        <v>8</v>
      </c>
      <c r="J2267" t="s">
        <v>3</v>
      </c>
      <c r="K2267" t="s">
        <v>246</v>
      </c>
      <c r="L2267">
        <v>18.038119999999999</v>
      </c>
      <c r="M2267" s="16" t="s">
        <v>430</v>
      </c>
      <c r="N2267">
        <f t="shared" si="75"/>
        <v>17.722574634146337</v>
      </c>
      <c r="O2267">
        <f t="shared" si="76"/>
        <v>0.31554536585366222</v>
      </c>
      <c r="Q2267">
        <f>O2267-P$1</f>
        <v>6.0792448780487778</v>
      </c>
    </row>
    <row r="2268" spans="1:17" x14ac:dyDescent="0.25">
      <c r="A2268" t="s">
        <v>392</v>
      </c>
      <c r="B2268">
        <v>126</v>
      </c>
      <c r="C2268">
        <v>3</v>
      </c>
      <c r="D2268" s="17" t="s">
        <v>283</v>
      </c>
      <c r="E2268">
        <v>12</v>
      </c>
      <c r="F2268">
        <v>1</v>
      </c>
      <c r="G2268">
        <v>4.62</v>
      </c>
      <c r="H2268" t="s">
        <v>8</v>
      </c>
      <c r="I2268" t="s">
        <v>8</v>
      </c>
      <c r="J2268" t="s">
        <v>6</v>
      </c>
      <c r="K2268" t="s">
        <v>247</v>
      </c>
      <c r="L2268">
        <v>19.41704</v>
      </c>
      <c r="M2268" s="16" t="s">
        <v>430</v>
      </c>
      <c r="N2268">
        <f t="shared" si="75"/>
        <v>17.722574634146337</v>
      </c>
      <c r="O2268">
        <f t="shared" si="76"/>
        <v>1.694465365853663</v>
      </c>
    </row>
    <row r="2269" spans="1:17" x14ac:dyDescent="0.25">
      <c r="A2269" t="s">
        <v>392</v>
      </c>
      <c r="B2269">
        <v>126</v>
      </c>
      <c r="C2269">
        <v>3</v>
      </c>
      <c r="D2269" s="17" t="s">
        <v>283</v>
      </c>
      <c r="E2269">
        <v>13</v>
      </c>
      <c r="F2269">
        <v>3</v>
      </c>
      <c r="G2269">
        <v>3.37</v>
      </c>
      <c r="H2269" t="s">
        <v>1</v>
      </c>
      <c r="I2269" t="s">
        <v>5</v>
      </c>
      <c r="J2269" t="s">
        <v>6</v>
      </c>
      <c r="K2269" t="s">
        <v>248</v>
      </c>
      <c r="L2269">
        <v>16.524660000000001</v>
      </c>
      <c r="M2269" s="16" t="s">
        <v>430</v>
      </c>
      <c r="N2269">
        <f t="shared" si="75"/>
        <v>17.722574634146337</v>
      </c>
      <c r="O2269">
        <f t="shared" si="76"/>
        <v>-1.1979146341463363</v>
      </c>
    </row>
    <row r="2270" spans="1:17" x14ac:dyDescent="0.25">
      <c r="A2270" t="s">
        <v>392</v>
      </c>
      <c r="B2270">
        <v>126</v>
      </c>
      <c r="C2270">
        <v>3</v>
      </c>
      <c r="D2270" s="17" t="s">
        <v>283</v>
      </c>
      <c r="E2270">
        <v>14</v>
      </c>
      <c r="F2270">
        <v>1</v>
      </c>
      <c r="G2270">
        <v>5.21</v>
      </c>
      <c r="H2270" t="s">
        <v>8</v>
      </c>
      <c r="I2270" t="s">
        <v>8</v>
      </c>
      <c r="J2270" t="s">
        <v>6</v>
      </c>
      <c r="K2270" t="s">
        <v>249</v>
      </c>
      <c r="L2270">
        <v>16.670400000000001</v>
      </c>
      <c r="M2270" s="16" t="s">
        <v>430</v>
      </c>
      <c r="N2270">
        <f t="shared" si="75"/>
        <v>17.722574634146337</v>
      </c>
      <c r="O2270">
        <f t="shared" si="76"/>
        <v>-1.0521746341463363</v>
      </c>
    </row>
    <row r="2271" spans="1:17" x14ac:dyDescent="0.25">
      <c r="A2271" t="s">
        <v>392</v>
      </c>
      <c r="B2271">
        <v>126</v>
      </c>
      <c r="C2271">
        <v>3</v>
      </c>
      <c r="D2271" s="17" t="s">
        <v>283</v>
      </c>
      <c r="E2271">
        <v>15</v>
      </c>
      <c r="F2271">
        <v>2</v>
      </c>
      <c r="G2271">
        <v>4.03</v>
      </c>
      <c r="H2271" t="s">
        <v>1</v>
      </c>
      <c r="I2271" t="s">
        <v>5</v>
      </c>
      <c r="J2271" t="s">
        <v>6</v>
      </c>
      <c r="K2271" t="s">
        <v>250</v>
      </c>
      <c r="L2271">
        <v>15.88565</v>
      </c>
      <c r="M2271" s="16" t="s">
        <v>430</v>
      </c>
      <c r="N2271">
        <f t="shared" si="75"/>
        <v>17.722574634146337</v>
      </c>
      <c r="O2271">
        <f t="shared" si="76"/>
        <v>-1.836924634146337</v>
      </c>
    </row>
    <row r="2272" spans="1:17" x14ac:dyDescent="0.25">
      <c r="A2272" t="s">
        <v>392</v>
      </c>
      <c r="B2272">
        <v>126</v>
      </c>
      <c r="C2272">
        <v>3</v>
      </c>
      <c r="D2272" s="17" t="s">
        <v>283</v>
      </c>
      <c r="E2272">
        <v>16</v>
      </c>
      <c r="F2272">
        <v>2</v>
      </c>
      <c r="G2272">
        <v>4.66</v>
      </c>
      <c r="H2272" t="s">
        <v>1</v>
      </c>
      <c r="I2272" t="s">
        <v>2</v>
      </c>
      <c r="J2272" t="s">
        <v>3</v>
      </c>
      <c r="K2272" t="s">
        <v>251</v>
      </c>
      <c r="L2272">
        <v>17.5</v>
      </c>
      <c r="M2272" s="16" t="s">
        <v>430</v>
      </c>
      <c r="N2272">
        <f t="shared" si="75"/>
        <v>17.722574634146337</v>
      </c>
      <c r="O2272">
        <f t="shared" si="76"/>
        <v>-0.22257463414633705</v>
      </c>
      <c r="Q2272">
        <f>O2272-P$1</f>
        <v>5.5411248780487785</v>
      </c>
    </row>
    <row r="2273" spans="1:17" x14ac:dyDescent="0.25">
      <c r="A2273" t="s">
        <v>392</v>
      </c>
      <c r="B2273">
        <v>126</v>
      </c>
      <c r="C2273">
        <v>3</v>
      </c>
      <c r="D2273" s="17" t="s">
        <v>283</v>
      </c>
      <c r="E2273">
        <v>17</v>
      </c>
      <c r="F2273">
        <v>3</v>
      </c>
      <c r="G2273">
        <v>2.82</v>
      </c>
      <c r="H2273" t="s">
        <v>8</v>
      </c>
      <c r="I2273" t="s">
        <v>8</v>
      </c>
      <c r="J2273" t="s">
        <v>6</v>
      </c>
      <c r="K2273" t="s">
        <v>252</v>
      </c>
      <c r="L2273">
        <v>15.15695</v>
      </c>
      <c r="M2273" s="16" t="s">
        <v>430</v>
      </c>
      <c r="N2273">
        <f t="shared" si="75"/>
        <v>17.722574634146337</v>
      </c>
      <c r="O2273">
        <f t="shared" si="76"/>
        <v>-2.5656246341463369</v>
      </c>
    </row>
    <row r="2274" spans="1:17" x14ac:dyDescent="0.25">
      <c r="A2274" t="s">
        <v>392</v>
      </c>
      <c r="B2274">
        <v>126</v>
      </c>
      <c r="C2274">
        <v>3</v>
      </c>
      <c r="D2274" s="17" t="s">
        <v>283</v>
      </c>
      <c r="E2274">
        <v>18</v>
      </c>
      <c r="F2274">
        <v>3</v>
      </c>
      <c r="G2274">
        <v>2.76</v>
      </c>
      <c r="H2274" t="s">
        <v>8</v>
      </c>
      <c r="I2274" t="s">
        <v>8</v>
      </c>
      <c r="J2274" t="s">
        <v>3</v>
      </c>
      <c r="K2274" t="s">
        <v>253</v>
      </c>
      <c r="L2274">
        <v>15.526910000000001</v>
      </c>
      <c r="M2274" s="16" t="s">
        <v>430</v>
      </c>
      <c r="N2274">
        <f t="shared" si="75"/>
        <v>17.722574634146337</v>
      </c>
      <c r="O2274">
        <f t="shared" si="76"/>
        <v>-2.1956646341463362</v>
      </c>
      <c r="Q2274">
        <f>O2274-P$1</f>
        <v>3.5680348780487794</v>
      </c>
    </row>
    <row r="2275" spans="1:17" x14ac:dyDescent="0.25">
      <c r="A2275" t="s">
        <v>392</v>
      </c>
      <c r="B2275">
        <v>126</v>
      </c>
      <c r="C2275">
        <v>3</v>
      </c>
      <c r="D2275" s="17" t="s">
        <v>283</v>
      </c>
      <c r="E2275">
        <v>19</v>
      </c>
      <c r="F2275">
        <v>2</v>
      </c>
      <c r="G2275">
        <v>5.03</v>
      </c>
      <c r="H2275" t="s">
        <v>1</v>
      </c>
      <c r="I2275" t="s">
        <v>5</v>
      </c>
      <c r="J2275" t="s">
        <v>3</v>
      </c>
      <c r="K2275" t="s">
        <v>254</v>
      </c>
      <c r="L2275">
        <v>16.726459999999999</v>
      </c>
      <c r="M2275" s="16" t="s">
        <v>430</v>
      </c>
      <c r="N2275">
        <f t="shared" si="75"/>
        <v>17.722574634146337</v>
      </c>
      <c r="O2275">
        <f t="shared" si="76"/>
        <v>-0.99611463414633761</v>
      </c>
      <c r="Q2275">
        <f>O2275-P$1</f>
        <v>4.767584878048778</v>
      </c>
    </row>
    <row r="2276" spans="1:17" x14ac:dyDescent="0.25">
      <c r="A2276" t="s">
        <v>392</v>
      </c>
      <c r="B2276">
        <v>126</v>
      </c>
      <c r="C2276">
        <v>3</v>
      </c>
      <c r="D2276" s="17" t="s">
        <v>283</v>
      </c>
      <c r="E2276">
        <v>20</v>
      </c>
      <c r="F2276">
        <v>3</v>
      </c>
      <c r="G2276">
        <v>2.76</v>
      </c>
      <c r="H2276" t="s">
        <v>1</v>
      </c>
      <c r="I2276" t="s">
        <v>5</v>
      </c>
      <c r="J2276" t="s">
        <v>3</v>
      </c>
      <c r="K2276" t="s">
        <v>255</v>
      </c>
      <c r="L2276">
        <v>15.504479999999999</v>
      </c>
      <c r="M2276" s="16" t="s">
        <v>430</v>
      </c>
      <c r="N2276">
        <f t="shared" si="75"/>
        <v>17.722574634146337</v>
      </c>
      <c r="O2276">
        <f t="shared" si="76"/>
        <v>-2.2180946341463379</v>
      </c>
      <c r="Q2276">
        <f>O2276-P$1</f>
        <v>3.5456048780487777</v>
      </c>
    </row>
    <row r="2277" spans="1:17" x14ac:dyDescent="0.25">
      <c r="A2277" t="s">
        <v>392</v>
      </c>
      <c r="B2277">
        <v>126</v>
      </c>
      <c r="C2277">
        <v>3</v>
      </c>
      <c r="D2277" s="17" t="s">
        <v>283</v>
      </c>
      <c r="E2277">
        <v>21</v>
      </c>
      <c r="F2277">
        <v>1</v>
      </c>
      <c r="G2277">
        <v>5.21</v>
      </c>
      <c r="H2277" t="s">
        <v>1</v>
      </c>
      <c r="I2277" t="s">
        <v>2</v>
      </c>
      <c r="J2277" t="s">
        <v>6</v>
      </c>
      <c r="K2277" t="s">
        <v>256</v>
      </c>
      <c r="L2277">
        <v>17.118829999999999</v>
      </c>
      <c r="M2277" s="16" t="s">
        <v>430</v>
      </c>
      <c r="N2277">
        <f t="shared" si="75"/>
        <v>17.722574634146337</v>
      </c>
      <c r="O2277">
        <f t="shared" si="76"/>
        <v>-0.60374463414633794</v>
      </c>
    </row>
    <row r="2278" spans="1:17" x14ac:dyDescent="0.25">
      <c r="A2278" t="s">
        <v>392</v>
      </c>
      <c r="B2278">
        <v>126</v>
      </c>
      <c r="C2278">
        <v>3</v>
      </c>
      <c r="D2278" s="17" t="s">
        <v>283</v>
      </c>
      <c r="E2278">
        <v>22</v>
      </c>
      <c r="F2278">
        <v>2</v>
      </c>
      <c r="G2278">
        <v>4.3499999999999996</v>
      </c>
      <c r="H2278" t="s">
        <v>8</v>
      </c>
      <c r="I2278" t="s">
        <v>8</v>
      </c>
      <c r="J2278" t="s">
        <v>6</v>
      </c>
      <c r="K2278" t="s">
        <v>257</v>
      </c>
      <c r="L2278">
        <v>17.836320000000001</v>
      </c>
      <c r="M2278" s="16" t="s">
        <v>430</v>
      </c>
      <c r="N2278">
        <f t="shared" si="75"/>
        <v>17.722574634146337</v>
      </c>
      <c r="O2278">
        <f t="shared" si="76"/>
        <v>0.11374536585366357</v>
      </c>
    </row>
    <row r="2279" spans="1:17" x14ac:dyDescent="0.25">
      <c r="A2279" t="s">
        <v>392</v>
      </c>
      <c r="B2279">
        <v>126</v>
      </c>
      <c r="C2279">
        <v>3</v>
      </c>
      <c r="D2279" s="17" t="s">
        <v>283</v>
      </c>
      <c r="E2279">
        <v>23</v>
      </c>
      <c r="F2279">
        <v>2</v>
      </c>
      <c r="G2279">
        <v>4.74</v>
      </c>
      <c r="H2279" t="s">
        <v>8</v>
      </c>
      <c r="I2279" t="s">
        <v>8</v>
      </c>
      <c r="J2279" t="s">
        <v>3</v>
      </c>
      <c r="K2279" t="s">
        <v>258</v>
      </c>
      <c r="L2279">
        <v>18.161429999999999</v>
      </c>
      <c r="M2279" s="16" t="s">
        <v>430</v>
      </c>
      <c r="N2279">
        <f t="shared" si="75"/>
        <v>17.722574634146337</v>
      </c>
      <c r="O2279">
        <f t="shared" si="76"/>
        <v>0.43885536585366225</v>
      </c>
      <c r="Q2279">
        <f>O2279-P$1</f>
        <v>6.2025548780487778</v>
      </c>
    </row>
    <row r="2280" spans="1:17" x14ac:dyDescent="0.25">
      <c r="A2280" t="s">
        <v>392</v>
      </c>
      <c r="B2280">
        <v>126</v>
      </c>
      <c r="C2280">
        <v>3</v>
      </c>
      <c r="D2280" s="17" t="s">
        <v>283</v>
      </c>
      <c r="E2280">
        <v>24</v>
      </c>
      <c r="F2280">
        <v>2</v>
      </c>
      <c r="G2280">
        <v>4.22</v>
      </c>
      <c r="H2280" t="s">
        <v>8</v>
      </c>
      <c r="I2280" t="s">
        <v>8</v>
      </c>
      <c r="J2280" t="s">
        <v>6</v>
      </c>
      <c r="K2280" t="s">
        <v>259</v>
      </c>
      <c r="L2280">
        <v>18.015699999999999</v>
      </c>
      <c r="M2280" s="16" t="s">
        <v>430</v>
      </c>
      <c r="N2280">
        <f t="shared" si="75"/>
        <v>17.722574634146337</v>
      </c>
      <c r="O2280">
        <f t="shared" si="76"/>
        <v>0.29312536585366189</v>
      </c>
    </row>
    <row r="2281" spans="1:17" x14ac:dyDescent="0.25">
      <c r="A2281" t="s">
        <v>392</v>
      </c>
      <c r="B2281">
        <v>126</v>
      </c>
      <c r="C2281">
        <v>3</v>
      </c>
      <c r="D2281" s="17" t="s">
        <v>283</v>
      </c>
      <c r="E2281">
        <v>25</v>
      </c>
      <c r="F2281">
        <v>1</v>
      </c>
      <c r="G2281">
        <v>5.58</v>
      </c>
      <c r="H2281" t="s">
        <v>1</v>
      </c>
      <c r="I2281" t="s">
        <v>5</v>
      </c>
      <c r="J2281" t="s">
        <v>3</v>
      </c>
      <c r="K2281" t="s">
        <v>260</v>
      </c>
      <c r="L2281">
        <v>18.699549999999999</v>
      </c>
      <c r="M2281" s="16" t="s">
        <v>430</v>
      </c>
      <c r="N2281">
        <f t="shared" si="75"/>
        <v>17.722574634146337</v>
      </c>
      <c r="O2281">
        <f t="shared" si="76"/>
        <v>0.97697536585366151</v>
      </c>
      <c r="Q2281">
        <f>O2281-P$1</f>
        <v>6.7406748780487771</v>
      </c>
    </row>
    <row r="2282" spans="1:17" x14ac:dyDescent="0.25">
      <c r="A2282" t="s">
        <v>392</v>
      </c>
      <c r="B2282">
        <v>126</v>
      </c>
      <c r="C2282">
        <v>3</v>
      </c>
      <c r="D2282" s="17" t="s">
        <v>283</v>
      </c>
      <c r="E2282">
        <v>26</v>
      </c>
      <c r="F2282">
        <v>2</v>
      </c>
      <c r="G2282">
        <v>4.22</v>
      </c>
      <c r="H2282" t="s">
        <v>1</v>
      </c>
      <c r="I2282" t="s">
        <v>2</v>
      </c>
      <c r="J2282" t="s">
        <v>6</v>
      </c>
      <c r="K2282" t="s">
        <v>261</v>
      </c>
      <c r="L2282">
        <v>19.091930000000001</v>
      </c>
      <c r="M2282" s="16" t="s">
        <v>430</v>
      </c>
      <c r="N2282">
        <f t="shared" si="75"/>
        <v>17.722574634146337</v>
      </c>
      <c r="O2282">
        <f t="shared" si="76"/>
        <v>1.3693553658536644</v>
      </c>
    </row>
    <row r="2283" spans="1:17" x14ac:dyDescent="0.25">
      <c r="A2283" t="s">
        <v>392</v>
      </c>
      <c r="B2283">
        <v>126</v>
      </c>
      <c r="C2283">
        <v>3</v>
      </c>
      <c r="D2283" s="17" t="s">
        <v>283</v>
      </c>
      <c r="E2283">
        <v>27</v>
      </c>
      <c r="F2283">
        <v>3</v>
      </c>
      <c r="G2283">
        <v>3.54</v>
      </c>
      <c r="H2283" t="s">
        <v>1</v>
      </c>
      <c r="I2283" t="s">
        <v>5</v>
      </c>
      <c r="J2283" t="s">
        <v>3</v>
      </c>
      <c r="K2283" t="s">
        <v>262</v>
      </c>
      <c r="L2283">
        <v>18.37444</v>
      </c>
      <c r="M2283" s="16" t="s">
        <v>430</v>
      </c>
      <c r="N2283">
        <f t="shared" si="75"/>
        <v>17.722574634146337</v>
      </c>
      <c r="O2283">
        <f t="shared" si="76"/>
        <v>0.65186536585366284</v>
      </c>
      <c r="Q2283">
        <f>O2283-P$1</f>
        <v>6.4155648780487784</v>
      </c>
    </row>
    <row r="2284" spans="1:17" x14ac:dyDescent="0.25">
      <c r="A2284" t="s">
        <v>392</v>
      </c>
      <c r="B2284">
        <v>126</v>
      </c>
      <c r="C2284">
        <v>3</v>
      </c>
      <c r="D2284" s="17" t="s">
        <v>283</v>
      </c>
      <c r="E2284">
        <v>28</v>
      </c>
      <c r="F2284">
        <v>3</v>
      </c>
      <c r="G2284">
        <v>3.37</v>
      </c>
      <c r="H2284" t="s">
        <v>8</v>
      </c>
      <c r="I2284" t="s">
        <v>8</v>
      </c>
      <c r="J2284" t="s">
        <v>6</v>
      </c>
      <c r="K2284" t="s">
        <v>263</v>
      </c>
      <c r="L2284">
        <v>15.975339999999999</v>
      </c>
      <c r="M2284" s="16" t="s">
        <v>430</v>
      </c>
      <c r="N2284">
        <f t="shared" si="75"/>
        <v>17.722574634146337</v>
      </c>
      <c r="O2284">
        <f t="shared" si="76"/>
        <v>-1.7472346341463378</v>
      </c>
    </row>
    <row r="2285" spans="1:17" x14ac:dyDescent="0.25">
      <c r="A2285" t="s">
        <v>392</v>
      </c>
      <c r="B2285">
        <v>126</v>
      </c>
      <c r="C2285">
        <v>3</v>
      </c>
      <c r="D2285" s="17" t="s">
        <v>283</v>
      </c>
      <c r="E2285">
        <v>29</v>
      </c>
      <c r="F2285">
        <v>1</v>
      </c>
      <c r="G2285">
        <v>5.55</v>
      </c>
      <c r="H2285" t="s">
        <v>8</v>
      </c>
      <c r="I2285" t="s">
        <v>8</v>
      </c>
      <c r="J2285" t="s">
        <v>3</v>
      </c>
      <c r="K2285" t="s">
        <v>264</v>
      </c>
      <c r="L2285">
        <v>19.932739999999999</v>
      </c>
      <c r="M2285" s="16" t="s">
        <v>430</v>
      </c>
      <c r="N2285">
        <f t="shared" si="75"/>
        <v>17.722574634146337</v>
      </c>
      <c r="O2285">
        <f t="shared" si="76"/>
        <v>2.210165365853662</v>
      </c>
      <c r="Q2285">
        <f>O2285-P$1</f>
        <v>7.9738648780487775</v>
      </c>
    </row>
    <row r="2286" spans="1:17" x14ac:dyDescent="0.25">
      <c r="A2286" t="s">
        <v>392</v>
      </c>
      <c r="B2286">
        <v>126</v>
      </c>
      <c r="C2286">
        <v>3</v>
      </c>
      <c r="D2286" s="17" t="s">
        <v>283</v>
      </c>
      <c r="E2286">
        <v>30</v>
      </c>
      <c r="F2286">
        <v>3</v>
      </c>
      <c r="G2286">
        <v>3.07</v>
      </c>
      <c r="H2286" t="s">
        <v>8</v>
      </c>
      <c r="I2286" t="s">
        <v>8</v>
      </c>
      <c r="J2286" t="s">
        <v>6</v>
      </c>
      <c r="K2286" t="s">
        <v>265</v>
      </c>
      <c r="L2286">
        <v>14.97758</v>
      </c>
      <c r="M2286" s="16" t="s">
        <v>430</v>
      </c>
      <c r="N2286">
        <f t="shared" si="75"/>
        <v>17.722574634146337</v>
      </c>
      <c r="O2286">
        <f t="shared" si="76"/>
        <v>-2.7449946341463374</v>
      </c>
    </row>
    <row r="2287" spans="1:17" x14ac:dyDescent="0.25">
      <c r="A2287" t="s">
        <v>392</v>
      </c>
      <c r="B2287">
        <v>126</v>
      </c>
      <c r="C2287">
        <v>3</v>
      </c>
      <c r="D2287" s="17" t="s">
        <v>283</v>
      </c>
      <c r="E2287">
        <v>31</v>
      </c>
      <c r="F2287">
        <v>1</v>
      </c>
      <c r="G2287">
        <v>5.79</v>
      </c>
      <c r="H2287" t="s">
        <v>1</v>
      </c>
      <c r="I2287" t="s">
        <v>2</v>
      </c>
      <c r="J2287" t="s">
        <v>3</v>
      </c>
      <c r="K2287" t="s">
        <v>266</v>
      </c>
      <c r="L2287">
        <v>19.618829999999999</v>
      </c>
      <c r="M2287" s="16" t="s">
        <v>430</v>
      </c>
      <c r="N2287">
        <f t="shared" si="75"/>
        <v>17.722574634146337</v>
      </c>
      <c r="O2287">
        <f t="shared" si="76"/>
        <v>1.8962553658536621</v>
      </c>
      <c r="Q2287">
        <f>O2287-P$1</f>
        <v>7.6599548780487776</v>
      </c>
    </row>
    <row r="2288" spans="1:17" x14ac:dyDescent="0.25">
      <c r="A2288" t="s">
        <v>392</v>
      </c>
      <c r="B2288">
        <v>126</v>
      </c>
      <c r="C2288">
        <v>3</v>
      </c>
      <c r="D2288" s="17" t="s">
        <v>283</v>
      </c>
      <c r="E2288">
        <v>32</v>
      </c>
      <c r="F2288">
        <v>2</v>
      </c>
      <c r="G2288">
        <v>4.3499999999999996</v>
      </c>
      <c r="H2288" t="s">
        <v>1</v>
      </c>
      <c r="I2288" t="s">
        <v>5</v>
      </c>
      <c r="J2288" t="s">
        <v>6</v>
      </c>
      <c r="K2288" t="s">
        <v>267</v>
      </c>
      <c r="L2288">
        <v>15.986549999999999</v>
      </c>
      <c r="M2288" s="16" t="s">
        <v>430</v>
      </c>
      <c r="N2288">
        <f t="shared" si="75"/>
        <v>17.722574634146337</v>
      </c>
      <c r="O2288">
        <f t="shared" si="76"/>
        <v>-1.7360246341463377</v>
      </c>
    </row>
    <row r="2289" spans="1:17" x14ac:dyDescent="0.25">
      <c r="A2289" t="s">
        <v>392</v>
      </c>
      <c r="B2289">
        <v>126</v>
      </c>
      <c r="C2289">
        <v>3</v>
      </c>
      <c r="D2289" s="17" t="s">
        <v>283</v>
      </c>
      <c r="E2289">
        <v>33</v>
      </c>
      <c r="F2289">
        <v>2</v>
      </c>
      <c r="G2289">
        <v>3.81</v>
      </c>
      <c r="H2289" t="s">
        <v>8</v>
      </c>
      <c r="I2289" t="s">
        <v>8</v>
      </c>
      <c r="J2289" t="s">
        <v>6</v>
      </c>
      <c r="K2289" t="s">
        <v>268</v>
      </c>
      <c r="L2289">
        <v>17.286989999999999</v>
      </c>
      <c r="M2289" s="16" t="s">
        <v>430</v>
      </c>
      <c r="N2289">
        <f t="shared" si="75"/>
        <v>17.722574634146337</v>
      </c>
      <c r="O2289">
        <f t="shared" si="76"/>
        <v>-0.43558463414633763</v>
      </c>
    </row>
    <row r="2290" spans="1:17" x14ac:dyDescent="0.25">
      <c r="A2290" t="s">
        <v>392</v>
      </c>
      <c r="B2290">
        <v>126</v>
      </c>
      <c r="C2290">
        <v>3</v>
      </c>
      <c r="D2290" s="17" t="s">
        <v>283</v>
      </c>
      <c r="E2290">
        <v>34</v>
      </c>
      <c r="F2290">
        <v>2</v>
      </c>
      <c r="G2290">
        <v>4.8899999999999997</v>
      </c>
      <c r="H2290" t="s">
        <v>1</v>
      </c>
      <c r="I2290" t="s">
        <v>2</v>
      </c>
      <c r="J2290" t="s">
        <v>3</v>
      </c>
      <c r="K2290" t="s">
        <v>269</v>
      </c>
      <c r="L2290">
        <v>18.721969999999999</v>
      </c>
      <c r="M2290" s="16" t="s">
        <v>430</v>
      </c>
      <c r="N2290">
        <f t="shared" si="75"/>
        <v>17.722574634146337</v>
      </c>
      <c r="O2290">
        <f t="shared" si="76"/>
        <v>0.99939536585366184</v>
      </c>
      <c r="Q2290">
        <f>O2290-P$1</f>
        <v>6.7630948780487774</v>
      </c>
    </row>
    <row r="2291" spans="1:17" x14ac:dyDescent="0.25">
      <c r="A2291" t="s">
        <v>392</v>
      </c>
      <c r="B2291">
        <v>126</v>
      </c>
      <c r="C2291">
        <v>3</v>
      </c>
      <c r="D2291" s="17" t="s">
        <v>283</v>
      </c>
      <c r="E2291">
        <v>35</v>
      </c>
      <c r="F2291">
        <v>2</v>
      </c>
      <c r="G2291">
        <v>4.66</v>
      </c>
      <c r="H2291" t="s">
        <v>8</v>
      </c>
      <c r="I2291" t="s">
        <v>8</v>
      </c>
      <c r="J2291" t="s">
        <v>3</v>
      </c>
      <c r="K2291" t="s">
        <v>270</v>
      </c>
      <c r="L2291">
        <v>18.890129999999999</v>
      </c>
      <c r="M2291" s="16" t="s">
        <v>430</v>
      </c>
      <c r="N2291">
        <f t="shared" si="75"/>
        <v>17.722574634146337</v>
      </c>
      <c r="O2291">
        <f t="shared" si="76"/>
        <v>1.1675553658536622</v>
      </c>
      <c r="Q2291">
        <f>O2291-P$1</f>
        <v>6.9312548780487777</v>
      </c>
    </row>
    <row r="2292" spans="1:17" x14ac:dyDescent="0.25">
      <c r="A2292" t="s">
        <v>392</v>
      </c>
      <c r="B2292">
        <v>126</v>
      </c>
      <c r="C2292">
        <v>3</v>
      </c>
      <c r="D2292" s="17" t="s">
        <v>283</v>
      </c>
      <c r="E2292">
        <v>36</v>
      </c>
      <c r="F2292">
        <v>3</v>
      </c>
      <c r="G2292">
        <v>2.82</v>
      </c>
      <c r="H2292" t="s">
        <v>1</v>
      </c>
      <c r="I2292" t="s">
        <v>5</v>
      </c>
      <c r="J2292" t="s">
        <v>6</v>
      </c>
      <c r="K2292" t="s">
        <v>271</v>
      </c>
      <c r="L2292">
        <v>15.369960000000001</v>
      </c>
      <c r="M2292" s="16" t="s">
        <v>430</v>
      </c>
      <c r="N2292">
        <f t="shared" si="75"/>
        <v>17.722574634146337</v>
      </c>
      <c r="O2292">
        <f t="shared" si="76"/>
        <v>-2.3526146341463363</v>
      </c>
    </row>
    <row r="2293" spans="1:17" x14ac:dyDescent="0.25">
      <c r="A2293" t="s">
        <v>392</v>
      </c>
      <c r="B2293">
        <v>126</v>
      </c>
      <c r="C2293">
        <v>3</v>
      </c>
      <c r="D2293" s="17" t="s">
        <v>283</v>
      </c>
      <c r="E2293">
        <v>37</v>
      </c>
      <c r="F2293">
        <v>1</v>
      </c>
      <c r="G2293">
        <v>5.79</v>
      </c>
      <c r="H2293" t="s">
        <v>8</v>
      </c>
      <c r="I2293" t="s">
        <v>8</v>
      </c>
      <c r="J2293" t="s">
        <v>3</v>
      </c>
      <c r="K2293" t="s">
        <v>272</v>
      </c>
      <c r="L2293">
        <v>19.719729999999998</v>
      </c>
      <c r="M2293" s="16" t="s">
        <v>430</v>
      </c>
      <c r="N2293">
        <f t="shared" si="75"/>
        <v>17.722574634146337</v>
      </c>
      <c r="O2293">
        <f t="shared" si="76"/>
        <v>1.9971553658536614</v>
      </c>
      <c r="Q2293">
        <f>O2293-P$1</f>
        <v>7.7608548780487769</v>
      </c>
    </row>
    <row r="2294" spans="1:17" x14ac:dyDescent="0.25">
      <c r="A2294" t="s">
        <v>392</v>
      </c>
      <c r="B2294">
        <v>126</v>
      </c>
      <c r="C2294">
        <v>3</v>
      </c>
      <c r="D2294" s="17" t="s">
        <v>283</v>
      </c>
      <c r="E2294">
        <v>38</v>
      </c>
      <c r="F2294">
        <v>1</v>
      </c>
      <c r="G2294">
        <v>4.62</v>
      </c>
      <c r="H2294" t="s">
        <v>1</v>
      </c>
      <c r="I2294" t="s">
        <v>2</v>
      </c>
      <c r="J2294" t="s">
        <v>6</v>
      </c>
      <c r="K2294" t="s">
        <v>273</v>
      </c>
      <c r="L2294">
        <v>18.049330000000001</v>
      </c>
      <c r="M2294" s="16" t="s">
        <v>430</v>
      </c>
      <c r="N2294">
        <f t="shared" si="75"/>
        <v>17.722574634146337</v>
      </c>
      <c r="O2294">
        <f t="shared" si="76"/>
        <v>0.32675536585366416</v>
      </c>
    </row>
    <row r="2295" spans="1:17" x14ac:dyDescent="0.25">
      <c r="A2295" t="s">
        <v>392</v>
      </c>
      <c r="B2295">
        <v>126</v>
      </c>
      <c r="C2295">
        <v>3</v>
      </c>
      <c r="D2295" s="17" t="s">
        <v>283</v>
      </c>
      <c r="E2295">
        <v>39</v>
      </c>
      <c r="F2295">
        <v>3</v>
      </c>
      <c r="G2295">
        <v>3.54</v>
      </c>
      <c r="H2295" t="s">
        <v>8</v>
      </c>
      <c r="I2295" t="s">
        <v>8</v>
      </c>
      <c r="J2295" t="s">
        <v>3</v>
      </c>
      <c r="K2295" t="s">
        <v>274</v>
      </c>
      <c r="L2295">
        <v>17.309419999999999</v>
      </c>
      <c r="M2295" s="16" t="s">
        <v>430</v>
      </c>
      <c r="N2295">
        <f t="shared" si="75"/>
        <v>17.722574634146337</v>
      </c>
      <c r="O2295">
        <f t="shared" si="76"/>
        <v>-0.41315463414633768</v>
      </c>
      <c r="Q2295">
        <f>O2295-P$1</f>
        <v>5.3505448780487779</v>
      </c>
    </row>
    <row r="2296" spans="1:17" x14ac:dyDescent="0.25">
      <c r="A2296" t="s">
        <v>392</v>
      </c>
      <c r="B2296">
        <v>126</v>
      </c>
      <c r="C2296">
        <v>3</v>
      </c>
      <c r="D2296" s="17" t="s">
        <v>283</v>
      </c>
      <c r="E2296">
        <v>40</v>
      </c>
      <c r="F2296">
        <v>2</v>
      </c>
      <c r="G2296">
        <v>4.03</v>
      </c>
      <c r="H2296" t="s">
        <v>8</v>
      </c>
      <c r="I2296" t="s">
        <v>8</v>
      </c>
      <c r="J2296" t="s">
        <v>6</v>
      </c>
      <c r="K2296" t="s">
        <v>275</v>
      </c>
      <c r="L2296">
        <v>15.29148</v>
      </c>
      <c r="M2296" s="16" t="s">
        <v>430</v>
      </c>
      <c r="N2296">
        <f t="shared" si="75"/>
        <v>17.722574634146337</v>
      </c>
      <c r="O2296">
        <f t="shared" si="76"/>
        <v>-2.4310946341463371</v>
      </c>
    </row>
    <row r="2297" spans="1:17" x14ac:dyDescent="0.25">
      <c r="A2297" t="s">
        <v>392</v>
      </c>
      <c r="B2297">
        <v>126</v>
      </c>
      <c r="C2297">
        <v>3</v>
      </c>
      <c r="D2297" s="17" t="s">
        <v>283</v>
      </c>
      <c r="E2297">
        <v>41</v>
      </c>
      <c r="F2297">
        <v>2</v>
      </c>
      <c r="G2297">
        <v>4.8899999999999997</v>
      </c>
      <c r="H2297" t="s">
        <v>8</v>
      </c>
      <c r="I2297" t="s">
        <v>8</v>
      </c>
      <c r="J2297" t="s">
        <v>3</v>
      </c>
      <c r="K2297" t="s">
        <v>276</v>
      </c>
      <c r="L2297">
        <v>17.52242</v>
      </c>
      <c r="M2297" s="16" t="s">
        <v>430</v>
      </c>
      <c r="N2297">
        <f t="shared" si="75"/>
        <v>17.722574634146337</v>
      </c>
      <c r="O2297">
        <f t="shared" si="76"/>
        <v>-0.20015463414633672</v>
      </c>
      <c r="Q2297">
        <f>O2297-P$1</f>
        <v>5.5635448780487788</v>
      </c>
    </row>
    <row r="2298" spans="1:17" hidden="1" x14ac:dyDescent="0.25">
      <c r="A2298" t="s">
        <v>408</v>
      </c>
      <c r="B2298">
        <v>127</v>
      </c>
      <c r="C2298">
        <v>3</v>
      </c>
      <c r="D2298" s="17" t="s">
        <v>230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 t="s">
        <v>277</v>
      </c>
      <c r="L2298">
        <v>20.078479999999999</v>
      </c>
      <c r="M2298" t="s">
        <v>433</v>
      </c>
      <c r="N2298">
        <f t="shared" si="75"/>
        <v>18.428306341463422</v>
      </c>
      <c r="O2298">
        <f t="shared" si="76"/>
        <v>1.6501736585365769</v>
      </c>
    </row>
    <row r="2299" spans="1:17" x14ac:dyDescent="0.25">
      <c r="A2299" t="s">
        <v>408</v>
      </c>
      <c r="B2299">
        <v>127</v>
      </c>
      <c r="C2299">
        <v>3</v>
      </c>
      <c r="D2299" s="17" t="s">
        <v>230</v>
      </c>
      <c r="E2299">
        <v>2</v>
      </c>
      <c r="F2299">
        <v>1</v>
      </c>
      <c r="G2299">
        <v>6.04</v>
      </c>
      <c r="H2299" t="s">
        <v>1</v>
      </c>
      <c r="I2299" t="s">
        <v>2</v>
      </c>
      <c r="J2299" t="s">
        <v>6</v>
      </c>
      <c r="K2299" t="s">
        <v>69</v>
      </c>
      <c r="L2299">
        <v>19.338570000000001</v>
      </c>
      <c r="M2299" t="s">
        <v>433</v>
      </c>
      <c r="N2299">
        <f t="shared" si="75"/>
        <v>18.428306341463422</v>
      </c>
      <c r="O2299">
        <f t="shared" si="76"/>
        <v>0.91026365853657865</v>
      </c>
    </row>
    <row r="2300" spans="1:17" x14ac:dyDescent="0.25">
      <c r="A2300" t="s">
        <v>408</v>
      </c>
      <c r="B2300">
        <v>127</v>
      </c>
      <c r="C2300">
        <v>3</v>
      </c>
      <c r="D2300" s="17" t="s">
        <v>230</v>
      </c>
      <c r="E2300">
        <v>3</v>
      </c>
      <c r="F2300">
        <v>3</v>
      </c>
      <c r="G2300">
        <v>3.2</v>
      </c>
      <c r="H2300" t="s">
        <v>8</v>
      </c>
      <c r="I2300" t="s">
        <v>8</v>
      </c>
      <c r="J2300" t="s">
        <v>6</v>
      </c>
      <c r="K2300" t="s">
        <v>82</v>
      </c>
      <c r="L2300">
        <v>15.73991</v>
      </c>
      <c r="M2300" t="s">
        <v>433</v>
      </c>
      <c r="N2300">
        <f t="shared" si="75"/>
        <v>18.428306341463422</v>
      </c>
      <c r="O2300">
        <f t="shared" si="76"/>
        <v>-2.688396341463422</v>
      </c>
    </row>
    <row r="2301" spans="1:17" x14ac:dyDescent="0.25">
      <c r="A2301" t="s">
        <v>408</v>
      </c>
      <c r="B2301">
        <v>127</v>
      </c>
      <c r="C2301">
        <v>3</v>
      </c>
      <c r="D2301" s="17" t="s">
        <v>230</v>
      </c>
      <c r="E2301">
        <v>4</v>
      </c>
      <c r="F2301">
        <v>3</v>
      </c>
      <c r="G2301">
        <v>3.02</v>
      </c>
      <c r="H2301" t="s">
        <v>8</v>
      </c>
      <c r="I2301" t="s">
        <v>8</v>
      </c>
      <c r="J2301" t="s">
        <v>3</v>
      </c>
      <c r="K2301" t="s">
        <v>51</v>
      </c>
      <c r="L2301">
        <v>17.073989999999998</v>
      </c>
      <c r="M2301" t="s">
        <v>433</v>
      </c>
      <c r="N2301">
        <f t="shared" si="75"/>
        <v>18.428306341463422</v>
      </c>
      <c r="O2301">
        <f t="shared" si="76"/>
        <v>-1.3543163414634236</v>
      </c>
      <c r="Q2301">
        <f t="shared" ref="Q2301:Q2306" si="77">O2301-P$1</f>
        <v>4.4093831707316919</v>
      </c>
    </row>
    <row r="2302" spans="1:17" x14ac:dyDescent="0.25">
      <c r="A2302" t="s">
        <v>408</v>
      </c>
      <c r="B2302">
        <v>127</v>
      </c>
      <c r="C2302">
        <v>3</v>
      </c>
      <c r="D2302" s="17" t="s">
        <v>230</v>
      </c>
      <c r="E2302">
        <v>5</v>
      </c>
      <c r="F2302">
        <v>3</v>
      </c>
      <c r="G2302">
        <v>2.56</v>
      </c>
      <c r="H2302" t="s">
        <v>1</v>
      </c>
      <c r="I2302" t="s">
        <v>5</v>
      </c>
      <c r="J2302" t="s">
        <v>3</v>
      </c>
      <c r="K2302" t="s">
        <v>70</v>
      </c>
      <c r="L2302">
        <v>16.7713</v>
      </c>
      <c r="M2302" t="s">
        <v>433</v>
      </c>
      <c r="N2302">
        <f t="shared" si="75"/>
        <v>18.428306341463422</v>
      </c>
      <c r="O2302">
        <f t="shared" si="76"/>
        <v>-1.657006341463422</v>
      </c>
      <c r="Q2302">
        <f t="shared" si="77"/>
        <v>4.1066931707316936</v>
      </c>
    </row>
    <row r="2303" spans="1:17" x14ac:dyDescent="0.25">
      <c r="A2303" t="s">
        <v>408</v>
      </c>
      <c r="B2303">
        <v>127</v>
      </c>
      <c r="C2303">
        <v>3</v>
      </c>
      <c r="D2303" s="17" t="s">
        <v>230</v>
      </c>
      <c r="E2303">
        <v>6</v>
      </c>
      <c r="F2303">
        <v>2</v>
      </c>
      <c r="G2303">
        <v>5.19</v>
      </c>
      <c r="H2303" t="s">
        <v>1</v>
      </c>
      <c r="I2303" t="s">
        <v>5</v>
      </c>
      <c r="J2303" t="s">
        <v>3</v>
      </c>
      <c r="K2303" t="s">
        <v>61</v>
      </c>
      <c r="L2303">
        <v>19.00224</v>
      </c>
      <c r="M2303" t="s">
        <v>433</v>
      </c>
      <c r="N2303">
        <f t="shared" si="75"/>
        <v>18.428306341463422</v>
      </c>
      <c r="O2303">
        <f t="shared" si="76"/>
        <v>0.57393365853657841</v>
      </c>
      <c r="Q2303">
        <f t="shared" si="77"/>
        <v>6.337633170731694</v>
      </c>
    </row>
    <row r="2304" spans="1:17" x14ac:dyDescent="0.25">
      <c r="A2304" t="s">
        <v>408</v>
      </c>
      <c r="B2304">
        <v>127</v>
      </c>
      <c r="C2304">
        <v>3</v>
      </c>
      <c r="D2304" s="17" t="s">
        <v>230</v>
      </c>
      <c r="E2304">
        <v>7</v>
      </c>
      <c r="F2304">
        <v>1</v>
      </c>
      <c r="G2304">
        <v>5.58</v>
      </c>
      <c r="H2304" t="s">
        <v>8</v>
      </c>
      <c r="I2304" t="s">
        <v>8</v>
      </c>
      <c r="J2304" t="s">
        <v>3</v>
      </c>
      <c r="K2304" t="s">
        <v>58</v>
      </c>
      <c r="L2304">
        <v>19.932739999999999</v>
      </c>
      <c r="M2304" t="s">
        <v>433</v>
      </c>
      <c r="N2304">
        <f t="shared" si="75"/>
        <v>18.428306341463422</v>
      </c>
      <c r="O2304">
        <f t="shared" si="76"/>
        <v>1.504433658536577</v>
      </c>
      <c r="Q2304">
        <f t="shared" si="77"/>
        <v>7.2681331707316925</v>
      </c>
    </row>
    <row r="2305" spans="1:17" x14ac:dyDescent="0.25">
      <c r="A2305" t="s">
        <v>408</v>
      </c>
      <c r="B2305">
        <v>127</v>
      </c>
      <c r="C2305">
        <v>3</v>
      </c>
      <c r="D2305" s="17" t="s">
        <v>230</v>
      </c>
      <c r="E2305">
        <v>8</v>
      </c>
      <c r="F2305">
        <v>3</v>
      </c>
      <c r="G2305">
        <v>2.56</v>
      </c>
      <c r="H2305" t="s">
        <v>8</v>
      </c>
      <c r="I2305" t="s">
        <v>8</v>
      </c>
      <c r="J2305" t="s">
        <v>3</v>
      </c>
      <c r="K2305" t="s">
        <v>54</v>
      </c>
      <c r="L2305">
        <v>16.816140000000001</v>
      </c>
      <c r="M2305" t="s">
        <v>433</v>
      </c>
      <c r="N2305">
        <f t="shared" si="75"/>
        <v>18.428306341463422</v>
      </c>
      <c r="O2305">
        <f t="shared" si="76"/>
        <v>-1.6121663414634213</v>
      </c>
      <c r="Q2305">
        <f t="shared" si="77"/>
        <v>4.1515331707316943</v>
      </c>
    </row>
    <row r="2306" spans="1:17" x14ac:dyDescent="0.25">
      <c r="A2306" t="s">
        <v>408</v>
      </c>
      <c r="B2306">
        <v>127</v>
      </c>
      <c r="C2306">
        <v>3</v>
      </c>
      <c r="D2306" s="17" t="s">
        <v>230</v>
      </c>
      <c r="E2306">
        <v>9</v>
      </c>
      <c r="F2306">
        <v>3</v>
      </c>
      <c r="G2306">
        <v>3.02</v>
      </c>
      <c r="H2306" t="s">
        <v>1</v>
      </c>
      <c r="I2306" t="s">
        <v>2</v>
      </c>
      <c r="J2306" t="s">
        <v>3</v>
      </c>
      <c r="K2306" t="s">
        <v>71</v>
      </c>
      <c r="L2306">
        <v>17.141259999999999</v>
      </c>
      <c r="M2306" t="s">
        <v>433</v>
      </c>
      <c r="N2306">
        <f t="shared" ref="N2306:N2369" si="78">AVERAGEIFS(L:L,B:B,B2306,C:C,C2306)</f>
        <v>18.428306341463422</v>
      </c>
      <c r="O2306">
        <f t="shared" ref="O2306:O2369" si="79">L2306-N2306</f>
        <v>-1.287046341463423</v>
      </c>
      <c r="Q2306">
        <f t="shared" si="77"/>
        <v>4.4766531707316926</v>
      </c>
    </row>
    <row r="2307" spans="1:17" x14ac:dyDescent="0.25">
      <c r="A2307" t="s">
        <v>408</v>
      </c>
      <c r="B2307">
        <v>127</v>
      </c>
      <c r="C2307">
        <v>3</v>
      </c>
      <c r="D2307" s="17" t="s">
        <v>230</v>
      </c>
      <c r="E2307">
        <v>10</v>
      </c>
      <c r="F2307">
        <v>1</v>
      </c>
      <c r="G2307">
        <v>5.08</v>
      </c>
      <c r="H2307" t="s">
        <v>1</v>
      </c>
      <c r="I2307" t="s">
        <v>5</v>
      </c>
      <c r="J2307" t="s">
        <v>6</v>
      </c>
      <c r="K2307" t="s">
        <v>60</v>
      </c>
      <c r="L2307">
        <v>19.304929999999999</v>
      </c>
      <c r="M2307" t="s">
        <v>433</v>
      </c>
      <c r="N2307">
        <f t="shared" si="78"/>
        <v>18.428306341463422</v>
      </c>
      <c r="O2307">
        <f t="shared" si="79"/>
        <v>0.87662365853657676</v>
      </c>
    </row>
    <row r="2308" spans="1:17" x14ac:dyDescent="0.25">
      <c r="A2308" t="s">
        <v>408</v>
      </c>
      <c r="B2308">
        <v>127</v>
      </c>
      <c r="C2308">
        <v>3</v>
      </c>
      <c r="D2308" s="17" t="s">
        <v>230</v>
      </c>
      <c r="E2308">
        <v>11</v>
      </c>
      <c r="F2308">
        <v>1</v>
      </c>
      <c r="G2308">
        <v>5.37</v>
      </c>
      <c r="H2308" t="s">
        <v>1</v>
      </c>
      <c r="I2308" t="s">
        <v>2</v>
      </c>
      <c r="J2308" t="s">
        <v>3</v>
      </c>
      <c r="K2308" t="s">
        <v>83</v>
      </c>
      <c r="L2308">
        <v>20.213010000000001</v>
      </c>
      <c r="M2308" t="s">
        <v>433</v>
      </c>
      <c r="N2308">
        <f t="shared" si="78"/>
        <v>18.428306341463422</v>
      </c>
      <c r="O2308">
        <f t="shared" si="79"/>
        <v>1.7847036585365785</v>
      </c>
      <c r="Q2308">
        <f>O2308-P$1</f>
        <v>7.5484031707316941</v>
      </c>
    </row>
    <row r="2309" spans="1:17" x14ac:dyDescent="0.25">
      <c r="A2309" t="s">
        <v>408</v>
      </c>
      <c r="B2309">
        <v>127</v>
      </c>
      <c r="C2309">
        <v>3</v>
      </c>
      <c r="D2309" s="17" t="s">
        <v>230</v>
      </c>
      <c r="E2309">
        <v>12</v>
      </c>
      <c r="F2309">
        <v>3</v>
      </c>
      <c r="G2309">
        <v>3.39</v>
      </c>
      <c r="H2309" t="s">
        <v>1</v>
      </c>
      <c r="I2309" t="s">
        <v>5</v>
      </c>
      <c r="J2309" t="s">
        <v>3</v>
      </c>
      <c r="K2309" t="s">
        <v>72</v>
      </c>
      <c r="L2309">
        <v>16.558299999999999</v>
      </c>
      <c r="M2309" t="s">
        <v>433</v>
      </c>
      <c r="N2309">
        <f t="shared" si="78"/>
        <v>18.428306341463422</v>
      </c>
      <c r="O2309">
        <f t="shared" si="79"/>
        <v>-1.8700063414634229</v>
      </c>
      <c r="Q2309">
        <f>O2309-P$1</f>
        <v>3.8936931707316926</v>
      </c>
    </row>
    <row r="2310" spans="1:17" x14ac:dyDescent="0.25">
      <c r="A2310" t="s">
        <v>408</v>
      </c>
      <c r="B2310">
        <v>127</v>
      </c>
      <c r="C2310">
        <v>3</v>
      </c>
      <c r="D2310" s="17" t="s">
        <v>230</v>
      </c>
      <c r="E2310">
        <v>13</v>
      </c>
      <c r="F2310">
        <v>3</v>
      </c>
      <c r="G2310">
        <v>1.97</v>
      </c>
      <c r="H2310" t="s">
        <v>1</v>
      </c>
      <c r="I2310" t="s">
        <v>5</v>
      </c>
      <c r="J2310" t="s">
        <v>6</v>
      </c>
      <c r="K2310" t="s">
        <v>86</v>
      </c>
      <c r="L2310">
        <v>15.369960000000001</v>
      </c>
      <c r="M2310" t="s">
        <v>433</v>
      </c>
      <c r="N2310">
        <f t="shared" si="78"/>
        <v>18.428306341463422</v>
      </c>
      <c r="O2310">
        <f t="shared" si="79"/>
        <v>-3.0583463414634213</v>
      </c>
    </row>
    <row r="2311" spans="1:17" x14ac:dyDescent="0.25">
      <c r="A2311" t="s">
        <v>408</v>
      </c>
      <c r="B2311">
        <v>127</v>
      </c>
      <c r="C2311">
        <v>3</v>
      </c>
      <c r="D2311" s="17" t="s">
        <v>230</v>
      </c>
      <c r="E2311">
        <v>14</v>
      </c>
      <c r="F2311">
        <v>3</v>
      </c>
      <c r="G2311">
        <v>3.2</v>
      </c>
      <c r="H2311" t="s">
        <v>1</v>
      </c>
      <c r="I2311" t="s">
        <v>5</v>
      </c>
      <c r="J2311" t="s">
        <v>6</v>
      </c>
      <c r="K2311" t="s">
        <v>75</v>
      </c>
      <c r="L2311">
        <v>15.919280000000001</v>
      </c>
      <c r="M2311" t="s">
        <v>433</v>
      </c>
      <c r="N2311">
        <f t="shared" si="78"/>
        <v>18.428306341463422</v>
      </c>
      <c r="O2311">
        <f t="shared" si="79"/>
        <v>-2.5090263414634215</v>
      </c>
    </row>
    <row r="2312" spans="1:17" x14ac:dyDescent="0.25">
      <c r="A2312" t="s">
        <v>408</v>
      </c>
      <c r="B2312">
        <v>127</v>
      </c>
      <c r="C2312">
        <v>3</v>
      </c>
      <c r="D2312" s="17" t="s">
        <v>230</v>
      </c>
      <c r="E2312">
        <v>15</v>
      </c>
      <c r="F2312">
        <v>1</v>
      </c>
      <c r="G2312">
        <v>5.58</v>
      </c>
      <c r="H2312" t="s">
        <v>1</v>
      </c>
      <c r="I2312" t="s">
        <v>5</v>
      </c>
      <c r="J2312" t="s">
        <v>3</v>
      </c>
      <c r="K2312" t="s">
        <v>65</v>
      </c>
      <c r="L2312">
        <v>19.70852</v>
      </c>
      <c r="M2312" t="s">
        <v>433</v>
      </c>
      <c r="N2312">
        <f t="shared" si="78"/>
        <v>18.428306341463422</v>
      </c>
      <c r="O2312">
        <f t="shared" si="79"/>
        <v>1.280213658536578</v>
      </c>
      <c r="Q2312">
        <f>O2312-P$1</f>
        <v>7.0439131707316935</v>
      </c>
    </row>
    <row r="2313" spans="1:17" x14ac:dyDescent="0.25">
      <c r="A2313" t="s">
        <v>408</v>
      </c>
      <c r="B2313">
        <v>127</v>
      </c>
      <c r="C2313">
        <v>3</v>
      </c>
      <c r="D2313" s="17" t="s">
        <v>230</v>
      </c>
      <c r="E2313">
        <v>16</v>
      </c>
      <c r="F2313">
        <v>2</v>
      </c>
      <c r="G2313">
        <v>3.99</v>
      </c>
      <c r="H2313" t="s">
        <v>8</v>
      </c>
      <c r="I2313" t="s">
        <v>8</v>
      </c>
      <c r="J2313" t="s">
        <v>6</v>
      </c>
      <c r="K2313" t="s">
        <v>81</v>
      </c>
      <c r="L2313">
        <v>18.452919999999999</v>
      </c>
      <c r="M2313" t="s">
        <v>433</v>
      </c>
      <c r="N2313">
        <f t="shared" si="78"/>
        <v>18.428306341463422</v>
      </c>
      <c r="O2313">
        <f t="shared" si="79"/>
        <v>2.4613658536576821E-2</v>
      </c>
    </row>
    <row r="2314" spans="1:17" x14ac:dyDescent="0.25">
      <c r="A2314" t="s">
        <v>408</v>
      </c>
      <c r="B2314">
        <v>127</v>
      </c>
      <c r="C2314">
        <v>3</v>
      </c>
      <c r="D2314" s="17" t="s">
        <v>230</v>
      </c>
      <c r="E2314">
        <v>17</v>
      </c>
      <c r="F2314">
        <v>2</v>
      </c>
      <c r="G2314">
        <v>5</v>
      </c>
      <c r="H2314" t="s">
        <v>1</v>
      </c>
      <c r="I2314" t="s">
        <v>2</v>
      </c>
      <c r="J2314" t="s">
        <v>3</v>
      </c>
      <c r="K2314" t="s">
        <v>48</v>
      </c>
      <c r="L2314">
        <v>18.49776</v>
      </c>
      <c r="M2314" t="s">
        <v>433</v>
      </c>
      <c r="N2314">
        <f t="shared" si="78"/>
        <v>18.428306341463422</v>
      </c>
      <c r="O2314">
        <f t="shared" si="79"/>
        <v>6.9453658536577478E-2</v>
      </c>
      <c r="Q2314">
        <f>O2314-P$1</f>
        <v>5.833153170731693</v>
      </c>
    </row>
    <row r="2315" spans="1:17" x14ac:dyDescent="0.25">
      <c r="A2315" t="s">
        <v>408</v>
      </c>
      <c r="B2315">
        <v>127</v>
      </c>
      <c r="C2315">
        <v>3</v>
      </c>
      <c r="D2315" s="17" t="s">
        <v>230</v>
      </c>
      <c r="E2315">
        <v>18</v>
      </c>
      <c r="F2315">
        <v>2</v>
      </c>
      <c r="G2315">
        <v>4.1399999999999997</v>
      </c>
      <c r="H2315" t="s">
        <v>8</v>
      </c>
      <c r="I2315" t="s">
        <v>8</v>
      </c>
      <c r="J2315" t="s">
        <v>6</v>
      </c>
      <c r="K2315" t="s">
        <v>55</v>
      </c>
      <c r="L2315">
        <v>17.455159999999999</v>
      </c>
      <c r="M2315" t="s">
        <v>433</v>
      </c>
      <c r="N2315">
        <f t="shared" si="78"/>
        <v>18.428306341463422</v>
      </c>
      <c r="O2315">
        <f t="shared" si="79"/>
        <v>-0.97314634146342271</v>
      </c>
    </row>
    <row r="2316" spans="1:17" x14ac:dyDescent="0.25">
      <c r="A2316" t="s">
        <v>408</v>
      </c>
      <c r="B2316">
        <v>127</v>
      </c>
      <c r="C2316">
        <v>3</v>
      </c>
      <c r="D2316" s="17" t="s">
        <v>230</v>
      </c>
      <c r="E2316">
        <v>19</v>
      </c>
      <c r="F2316">
        <v>2</v>
      </c>
      <c r="G2316">
        <v>4.47</v>
      </c>
      <c r="H2316" t="s">
        <v>8</v>
      </c>
      <c r="I2316" t="s">
        <v>8</v>
      </c>
      <c r="J2316" t="s">
        <v>6</v>
      </c>
      <c r="K2316" t="s">
        <v>59</v>
      </c>
      <c r="L2316">
        <v>19.260090000000002</v>
      </c>
      <c r="M2316" t="s">
        <v>433</v>
      </c>
      <c r="N2316">
        <f t="shared" si="78"/>
        <v>18.428306341463422</v>
      </c>
      <c r="O2316">
        <f t="shared" si="79"/>
        <v>0.83178365853657965</v>
      </c>
    </row>
    <row r="2317" spans="1:17" x14ac:dyDescent="0.25">
      <c r="A2317" t="s">
        <v>408</v>
      </c>
      <c r="B2317">
        <v>127</v>
      </c>
      <c r="C2317">
        <v>3</v>
      </c>
      <c r="D2317" s="17" t="s">
        <v>230</v>
      </c>
      <c r="E2317">
        <v>20</v>
      </c>
      <c r="F2317">
        <v>1</v>
      </c>
      <c r="G2317">
        <v>6.19</v>
      </c>
      <c r="H2317" t="s">
        <v>1</v>
      </c>
      <c r="I2317" t="s">
        <v>2</v>
      </c>
      <c r="J2317" t="s">
        <v>3</v>
      </c>
      <c r="K2317" t="s">
        <v>73</v>
      </c>
      <c r="L2317">
        <v>21.132290000000001</v>
      </c>
      <c r="M2317" t="s">
        <v>433</v>
      </c>
      <c r="N2317">
        <f t="shared" si="78"/>
        <v>18.428306341463422</v>
      </c>
      <c r="O2317">
        <f t="shared" si="79"/>
        <v>2.7039836585365791</v>
      </c>
      <c r="Q2317">
        <f>O2317-P$1</f>
        <v>8.4676831707316946</v>
      </c>
    </row>
    <row r="2318" spans="1:17" x14ac:dyDescent="0.25">
      <c r="A2318" t="s">
        <v>408</v>
      </c>
      <c r="B2318">
        <v>127</v>
      </c>
      <c r="C2318">
        <v>3</v>
      </c>
      <c r="D2318" s="17" t="s">
        <v>230</v>
      </c>
      <c r="E2318">
        <v>21</v>
      </c>
      <c r="F2318">
        <v>3</v>
      </c>
      <c r="G2318">
        <v>3.01</v>
      </c>
      <c r="H2318" t="s">
        <v>8</v>
      </c>
      <c r="I2318" t="s">
        <v>8</v>
      </c>
      <c r="J2318" t="s">
        <v>6</v>
      </c>
      <c r="K2318" t="s">
        <v>50</v>
      </c>
      <c r="L2318">
        <v>19.910309999999999</v>
      </c>
      <c r="M2318" t="s">
        <v>433</v>
      </c>
      <c r="N2318">
        <f t="shared" si="78"/>
        <v>18.428306341463422</v>
      </c>
      <c r="O2318">
        <f t="shared" si="79"/>
        <v>1.482003658536577</v>
      </c>
    </row>
    <row r="2319" spans="1:17" x14ac:dyDescent="0.25">
      <c r="A2319" t="s">
        <v>408</v>
      </c>
      <c r="B2319">
        <v>127</v>
      </c>
      <c r="C2319">
        <v>3</v>
      </c>
      <c r="D2319" s="17" t="s">
        <v>230</v>
      </c>
      <c r="E2319">
        <v>22</v>
      </c>
      <c r="F2319">
        <v>2</v>
      </c>
      <c r="G2319">
        <v>4.8099999999999996</v>
      </c>
      <c r="H2319" t="s">
        <v>8</v>
      </c>
      <c r="I2319" t="s">
        <v>8</v>
      </c>
      <c r="J2319" t="s">
        <v>3</v>
      </c>
      <c r="K2319" t="s">
        <v>76</v>
      </c>
      <c r="L2319">
        <v>20.224209999999999</v>
      </c>
      <c r="M2319" t="s">
        <v>433</v>
      </c>
      <c r="N2319">
        <f t="shared" si="78"/>
        <v>18.428306341463422</v>
      </c>
      <c r="O2319">
        <f t="shared" si="79"/>
        <v>1.7959036585365773</v>
      </c>
      <c r="Q2319">
        <f>O2319-P$1</f>
        <v>7.5596031707316929</v>
      </c>
    </row>
    <row r="2320" spans="1:17" x14ac:dyDescent="0.25">
      <c r="A2320" t="s">
        <v>408</v>
      </c>
      <c r="B2320">
        <v>127</v>
      </c>
      <c r="C2320">
        <v>3</v>
      </c>
      <c r="D2320" s="17" t="s">
        <v>230</v>
      </c>
      <c r="E2320">
        <v>23</v>
      </c>
      <c r="F2320">
        <v>2</v>
      </c>
      <c r="G2320">
        <v>4.47</v>
      </c>
      <c r="H2320" t="s">
        <v>1</v>
      </c>
      <c r="I2320" t="s">
        <v>5</v>
      </c>
      <c r="J2320" t="s">
        <v>6</v>
      </c>
      <c r="K2320" t="s">
        <v>64</v>
      </c>
      <c r="L2320">
        <v>16.726459999999999</v>
      </c>
      <c r="M2320" t="s">
        <v>433</v>
      </c>
      <c r="N2320">
        <f t="shared" si="78"/>
        <v>18.428306341463422</v>
      </c>
      <c r="O2320">
        <f t="shared" si="79"/>
        <v>-1.7018463414634226</v>
      </c>
    </row>
    <row r="2321" spans="1:17" x14ac:dyDescent="0.25">
      <c r="A2321" t="s">
        <v>408</v>
      </c>
      <c r="B2321">
        <v>127</v>
      </c>
      <c r="C2321">
        <v>3</v>
      </c>
      <c r="D2321" s="17" t="s">
        <v>230</v>
      </c>
      <c r="E2321">
        <v>24</v>
      </c>
      <c r="F2321">
        <v>3</v>
      </c>
      <c r="G2321">
        <v>1.97</v>
      </c>
      <c r="H2321" t="s">
        <v>8</v>
      </c>
      <c r="I2321" t="s">
        <v>8</v>
      </c>
      <c r="J2321" t="s">
        <v>6</v>
      </c>
      <c r="K2321" t="s">
        <v>74</v>
      </c>
      <c r="L2321">
        <v>15.3139</v>
      </c>
      <c r="M2321" t="s">
        <v>433</v>
      </c>
      <c r="N2321">
        <f t="shared" si="78"/>
        <v>18.428306341463422</v>
      </c>
      <c r="O2321">
        <f t="shared" si="79"/>
        <v>-3.1144063414634218</v>
      </c>
    </row>
    <row r="2322" spans="1:17" x14ac:dyDescent="0.25">
      <c r="A2322" t="s">
        <v>408</v>
      </c>
      <c r="B2322">
        <v>127</v>
      </c>
      <c r="C2322">
        <v>3</v>
      </c>
      <c r="D2322" s="17" t="s">
        <v>230</v>
      </c>
      <c r="E2322">
        <v>25</v>
      </c>
      <c r="F2322">
        <v>1</v>
      </c>
      <c r="G2322">
        <v>5.08</v>
      </c>
      <c r="H2322" t="s">
        <v>8</v>
      </c>
      <c r="I2322" t="s">
        <v>8</v>
      </c>
      <c r="J2322" t="s">
        <v>6</v>
      </c>
      <c r="K2322" t="s">
        <v>67</v>
      </c>
      <c r="L2322">
        <v>18.789239999999999</v>
      </c>
      <c r="M2322" t="s">
        <v>433</v>
      </c>
      <c r="N2322">
        <f t="shared" si="78"/>
        <v>18.428306341463422</v>
      </c>
      <c r="O2322">
        <f t="shared" si="79"/>
        <v>0.36093365853657744</v>
      </c>
    </row>
    <row r="2323" spans="1:17" x14ac:dyDescent="0.25">
      <c r="A2323" t="s">
        <v>408</v>
      </c>
      <c r="B2323">
        <v>127</v>
      </c>
      <c r="C2323">
        <v>3</v>
      </c>
      <c r="D2323" s="17" t="s">
        <v>230</v>
      </c>
      <c r="E2323">
        <v>26</v>
      </c>
      <c r="F2323">
        <v>1</v>
      </c>
      <c r="G2323">
        <v>6.19</v>
      </c>
      <c r="H2323" t="s">
        <v>8</v>
      </c>
      <c r="I2323" t="s">
        <v>8</v>
      </c>
      <c r="J2323" t="s">
        <v>3</v>
      </c>
      <c r="K2323" t="s">
        <v>63</v>
      </c>
      <c r="L2323">
        <v>21.18834</v>
      </c>
      <c r="M2323" t="s">
        <v>433</v>
      </c>
      <c r="N2323">
        <f t="shared" si="78"/>
        <v>18.428306341463422</v>
      </c>
      <c r="O2323">
        <f t="shared" si="79"/>
        <v>2.7600336585365781</v>
      </c>
      <c r="Q2323">
        <f>O2323-P$1</f>
        <v>8.5237331707316937</v>
      </c>
    </row>
    <row r="2324" spans="1:17" x14ac:dyDescent="0.25">
      <c r="A2324" t="s">
        <v>408</v>
      </c>
      <c r="B2324">
        <v>127</v>
      </c>
      <c r="C2324">
        <v>3</v>
      </c>
      <c r="D2324" s="17" t="s">
        <v>230</v>
      </c>
      <c r="E2324">
        <v>27</v>
      </c>
      <c r="F2324">
        <v>1</v>
      </c>
      <c r="G2324">
        <v>4.72</v>
      </c>
      <c r="H2324" t="s">
        <v>1</v>
      </c>
      <c r="I2324" t="s">
        <v>2</v>
      </c>
      <c r="J2324" t="s">
        <v>6</v>
      </c>
      <c r="K2324" t="s">
        <v>84</v>
      </c>
      <c r="L2324">
        <v>15.986549999999999</v>
      </c>
      <c r="M2324" t="s">
        <v>433</v>
      </c>
      <c r="N2324">
        <f t="shared" si="78"/>
        <v>18.428306341463422</v>
      </c>
      <c r="O2324">
        <f t="shared" si="79"/>
        <v>-2.4417563414634227</v>
      </c>
    </row>
    <row r="2325" spans="1:17" x14ac:dyDescent="0.25">
      <c r="A2325" t="s">
        <v>408</v>
      </c>
      <c r="B2325">
        <v>127</v>
      </c>
      <c r="C2325">
        <v>3</v>
      </c>
      <c r="D2325" s="17" t="s">
        <v>230</v>
      </c>
      <c r="E2325">
        <v>28</v>
      </c>
      <c r="F2325">
        <v>2</v>
      </c>
      <c r="G2325">
        <v>4.25</v>
      </c>
      <c r="H2325" t="s">
        <v>1</v>
      </c>
      <c r="I2325" t="s">
        <v>2</v>
      </c>
      <c r="J2325" t="s">
        <v>6</v>
      </c>
      <c r="K2325" t="s">
        <v>49</v>
      </c>
      <c r="L2325">
        <v>16.62556</v>
      </c>
      <c r="M2325" t="s">
        <v>433</v>
      </c>
      <c r="N2325">
        <f t="shared" si="78"/>
        <v>18.428306341463422</v>
      </c>
      <c r="O2325">
        <f t="shared" si="79"/>
        <v>-1.8027463414634219</v>
      </c>
    </row>
    <row r="2326" spans="1:17" x14ac:dyDescent="0.25">
      <c r="A2326" t="s">
        <v>408</v>
      </c>
      <c r="B2326">
        <v>127</v>
      </c>
      <c r="C2326">
        <v>3</v>
      </c>
      <c r="D2326" s="17" t="s">
        <v>230</v>
      </c>
      <c r="E2326">
        <v>29</v>
      </c>
      <c r="F2326">
        <v>3</v>
      </c>
      <c r="G2326">
        <v>3.39</v>
      </c>
      <c r="H2326" t="s">
        <v>8</v>
      </c>
      <c r="I2326" t="s">
        <v>8</v>
      </c>
      <c r="J2326" t="s">
        <v>3</v>
      </c>
      <c r="K2326" t="s">
        <v>52</v>
      </c>
      <c r="L2326">
        <v>15.639010000000001</v>
      </c>
      <c r="M2326" t="s">
        <v>433</v>
      </c>
      <c r="N2326">
        <f t="shared" si="78"/>
        <v>18.428306341463422</v>
      </c>
      <c r="O2326">
        <f t="shared" si="79"/>
        <v>-2.7892963414634213</v>
      </c>
      <c r="Q2326">
        <f>O2326-P$1</f>
        <v>2.9744031707316942</v>
      </c>
    </row>
    <row r="2327" spans="1:17" x14ac:dyDescent="0.25">
      <c r="A2327" t="s">
        <v>408</v>
      </c>
      <c r="B2327">
        <v>127</v>
      </c>
      <c r="C2327">
        <v>3</v>
      </c>
      <c r="D2327" s="17" t="s">
        <v>230</v>
      </c>
      <c r="E2327">
        <v>30</v>
      </c>
      <c r="F2327">
        <v>2</v>
      </c>
      <c r="G2327">
        <v>4.25</v>
      </c>
      <c r="H2327" t="s">
        <v>8</v>
      </c>
      <c r="I2327" t="s">
        <v>8</v>
      </c>
      <c r="J2327" t="s">
        <v>6</v>
      </c>
      <c r="K2327" t="s">
        <v>66</v>
      </c>
      <c r="L2327">
        <v>17.982060000000001</v>
      </c>
      <c r="M2327" t="s">
        <v>433</v>
      </c>
      <c r="N2327">
        <f t="shared" si="78"/>
        <v>18.428306341463422</v>
      </c>
      <c r="O2327">
        <f t="shared" si="79"/>
        <v>-0.44624634146342146</v>
      </c>
    </row>
    <row r="2328" spans="1:17" x14ac:dyDescent="0.25">
      <c r="A2328" t="s">
        <v>408</v>
      </c>
      <c r="B2328">
        <v>127</v>
      </c>
      <c r="C2328">
        <v>3</v>
      </c>
      <c r="D2328" s="17" t="s">
        <v>230</v>
      </c>
      <c r="E2328">
        <v>31</v>
      </c>
      <c r="F2328">
        <v>2</v>
      </c>
      <c r="G2328">
        <v>4.7</v>
      </c>
      <c r="H2328" t="s">
        <v>1</v>
      </c>
      <c r="I2328" t="s">
        <v>2</v>
      </c>
      <c r="J2328" t="s">
        <v>3</v>
      </c>
      <c r="K2328" t="s">
        <v>68</v>
      </c>
      <c r="L2328">
        <v>22.264569999999999</v>
      </c>
      <c r="M2328" t="s">
        <v>433</v>
      </c>
      <c r="N2328">
        <f t="shared" si="78"/>
        <v>18.428306341463422</v>
      </c>
      <c r="O2328">
        <f t="shared" si="79"/>
        <v>3.836263658536577</v>
      </c>
      <c r="Q2328">
        <f>O2328-P$1</f>
        <v>9.5999631707316926</v>
      </c>
    </row>
    <row r="2329" spans="1:17" x14ac:dyDescent="0.25">
      <c r="A2329" t="s">
        <v>408</v>
      </c>
      <c r="B2329">
        <v>127</v>
      </c>
      <c r="C2329">
        <v>3</v>
      </c>
      <c r="D2329" s="17" t="s">
        <v>230</v>
      </c>
      <c r="E2329">
        <v>32</v>
      </c>
      <c r="F2329">
        <v>2</v>
      </c>
      <c r="G2329">
        <v>4.7</v>
      </c>
      <c r="H2329" t="s">
        <v>8</v>
      </c>
      <c r="I2329" t="s">
        <v>8</v>
      </c>
      <c r="J2329" t="s">
        <v>3</v>
      </c>
      <c r="K2329" t="s">
        <v>78</v>
      </c>
      <c r="L2329">
        <v>23.6435</v>
      </c>
      <c r="M2329" t="s">
        <v>433</v>
      </c>
      <c r="N2329">
        <f t="shared" si="78"/>
        <v>18.428306341463422</v>
      </c>
      <c r="O2329">
        <f t="shared" si="79"/>
        <v>5.2151936585365775</v>
      </c>
      <c r="Q2329">
        <f>O2329-P$1</f>
        <v>10.978893170731693</v>
      </c>
    </row>
    <row r="2330" spans="1:17" x14ac:dyDescent="0.25">
      <c r="A2330" t="s">
        <v>408</v>
      </c>
      <c r="B2330">
        <v>127</v>
      </c>
      <c r="C2330">
        <v>3</v>
      </c>
      <c r="D2330" s="17" t="s">
        <v>230</v>
      </c>
      <c r="E2330">
        <v>33</v>
      </c>
      <c r="F2330">
        <v>2</v>
      </c>
      <c r="G2330">
        <v>3.99</v>
      </c>
      <c r="H2330" t="s">
        <v>1</v>
      </c>
      <c r="I2330" t="s">
        <v>2</v>
      </c>
      <c r="J2330" t="s">
        <v>6</v>
      </c>
      <c r="K2330" t="s">
        <v>62</v>
      </c>
      <c r="L2330">
        <v>16.18834</v>
      </c>
      <c r="M2330" t="s">
        <v>433</v>
      </c>
      <c r="N2330">
        <f t="shared" si="78"/>
        <v>18.428306341463422</v>
      </c>
      <c r="O2330">
        <f t="shared" si="79"/>
        <v>-2.2399663414634219</v>
      </c>
    </row>
    <row r="2331" spans="1:17" x14ac:dyDescent="0.25">
      <c r="A2331" t="s">
        <v>408</v>
      </c>
      <c r="B2331">
        <v>127</v>
      </c>
      <c r="C2331">
        <v>3</v>
      </c>
      <c r="D2331" s="17" t="s">
        <v>230</v>
      </c>
      <c r="E2331">
        <v>34</v>
      </c>
      <c r="F2331">
        <v>1</v>
      </c>
      <c r="G2331">
        <v>5.37</v>
      </c>
      <c r="H2331" t="s">
        <v>8</v>
      </c>
      <c r="I2331" t="s">
        <v>8</v>
      </c>
      <c r="J2331" t="s">
        <v>3</v>
      </c>
      <c r="K2331" t="s">
        <v>79</v>
      </c>
      <c r="L2331">
        <v>21.872199999999999</v>
      </c>
      <c r="M2331" t="s">
        <v>433</v>
      </c>
      <c r="N2331">
        <f t="shared" si="78"/>
        <v>18.428306341463422</v>
      </c>
      <c r="O2331">
        <f t="shared" si="79"/>
        <v>3.4438936585365774</v>
      </c>
      <c r="Q2331">
        <f>O2331-P$1</f>
        <v>9.2075931707316929</v>
      </c>
    </row>
    <row r="2332" spans="1:17" x14ac:dyDescent="0.25">
      <c r="A2332" t="s">
        <v>408</v>
      </c>
      <c r="B2332">
        <v>127</v>
      </c>
      <c r="C2332">
        <v>3</v>
      </c>
      <c r="D2332" s="17" t="s">
        <v>230</v>
      </c>
      <c r="E2332">
        <v>35</v>
      </c>
      <c r="F2332">
        <v>1</v>
      </c>
      <c r="G2332">
        <v>6.04</v>
      </c>
      <c r="H2332" t="s">
        <v>8</v>
      </c>
      <c r="I2332" t="s">
        <v>8</v>
      </c>
      <c r="J2332" t="s">
        <v>6</v>
      </c>
      <c r="K2332" t="s">
        <v>53</v>
      </c>
      <c r="L2332">
        <v>19.10314</v>
      </c>
      <c r="M2332" t="s">
        <v>433</v>
      </c>
      <c r="N2332">
        <f t="shared" si="78"/>
        <v>18.428306341463422</v>
      </c>
      <c r="O2332">
        <f t="shared" si="79"/>
        <v>0.67483365853657773</v>
      </c>
    </row>
    <row r="2333" spans="1:17" x14ac:dyDescent="0.25">
      <c r="A2333" t="s">
        <v>408</v>
      </c>
      <c r="B2333">
        <v>127</v>
      </c>
      <c r="C2333">
        <v>3</v>
      </c>
      <c r="D2333" s="17" t="s">
        <v>230</v>
      </c>
      <c r="E2333">
        <v>36</v>
      </c>
      <c r="F2333">
        <v>2</v>
      </c>
      <c r="G2333">
        <v>5.19</v>
      </c>
      <c r="H2333" t="s">
        <v>8</v>
      </c>
      <c r="I2333" t="s">
        <v>8</v>
      </c>
      <c r="J2333" t="s">
        <v>3</v>
      </c>
      <c r="K2333" t="s">
        <v>57</v>
      </c>
      <c r="L2333">
        <v>17.62332</v>
      </c>
      <c r="M2333" t="s">
        <v>433</v>
      </c>
      <c r="N2333">
        <f t="shared" si="78"/>
        <v>18.428306341463422</v>
      </c>
      <c r="O2333">
        <f t="shared" si="79"/>
        <v>-0.80498634146342241</v>
      </c>
      <c r="Q2333">
        <f>O2333-P$1</f>
        <v>4.9587131707316932</v>
      </c>
    </row>
    <row r="2334" spans="1:17" x14ac:dyDescent="0.25">
      <c r="A2334" t="s">
        <v>408</v>
      </c>
      <c r="B2334">
        <v>127</v>
      </c>
      <c r="C2334">
        <v>3</v>
      </c>
      <c r="D2334" s="17" t="s">
        <v>230</v>
      </c>
      <c r="E2334">
        <v>37</v>
      </c>
      <c r="F2334">
        <v>1</v>
      </c>
      <c r="G2334">
        <v>4.72</v>
      </c>
      <c r="H2334" t="s">
        <v>8</v>
      </c>
      <c r="I2334" t="s">
        <v>8</v>
      </c>
      <c r="J2334" t="s">
        <v>6</v>
      </c>
      <c r="K2334" t="s">
        <v>85</v>
      </c>
      <c r="L2334">
        <v>16.244389999999999</v>
      </c>
      <c r="M2334" t="s">
        <v>433</v>
      </c>
      <c r="N2334">
        <f t="shared" si="78"/>
        <v>18.428306341463422</v>
      </c>
      <c r="O2334">
        <f t="shared" si="79"/>
        <v>-2.1839163414634228</v>
      </c>
    </row>
    <row r="2335" spans="1:17" x14ac:dyDescent="0.25">
      <c r="A2335" t="s">
        <v>408</v>
      </c>
      <c r="B2335">
        <v>127</v>
      </c>
      <c r="C2335">
        <v>3</v>
      </c>
      <c r="D2335" s="17" t="s">
        <v>230</v>
      </c>
      <c r="E2335">
        <v>38</v>
      </c>
      <c r="F2335">
        <v>2</v>
      </c>
      <c r="G2335">
        <v>4.1399999999999997</v>
      </c>
      <c r="H2335" t="s">
        <v>1</v>
      </c>
      <c r="I2335" t="s">
        <v>5</v>
      </c>
      <c r="J2335" t="s">
        <v>6</v>
      </c>
      <c r="K2335" t="s">
        <v>56</v>
      </c>
      <c r="L2335">
        <v>17.253360000000001</v>
      </c>
      <c r="M2335" t="s">
        <v>433</v>
      </c>
      <c r="N2335">
        <f t="shared" si="78"/>
        <v>18.428306341463422</v>
      </c>
      <c r="O2335">
        <f t="shared" si="79"/>
        <v>-1.1749463414634214</v>
      </c>
    </row>
    <row r="2336" spans="1:17" x14ac:dyDescent="0.25">
      <c r="A2336" t="s">
        <v>408</v>
      </c>
      <c r="B2336">
        <v>127</v>
      </c>
      <c r="C2336">
        <v>3</v>
      </c>
      <c r="D2336" s="17" t="s">
        <v>230</v>
      </c>
      <c r="E2336">
        <v>39</v>
      </c>
      <c r="F2336">
        <v>2</v>
      </c>
      <c r="G2336">
        <v>5</v>
      </c>
      <c r="H2336" t="s">
        <v>8</v>
      </c>
      <c r="I2336" t="s">
        <v>8</v>
      </c>
      <c r="J2336" t="s">
        <v>3</v>
      </c>
      <c r="K2336" t="s">
        <v>80</v>
      </c>
      <c r="L2336">
        <v>17.926010000000002</v>
      </c>
      <c r="M2336" t="s">
        <v>433</v>
      </c>
      <c r="N2336">
        <f t="shared" si="78"/>
        <v>18.428306341463422</v>
      </c>
      <c r="O2336">
        <f t="shared" si="79"/>
        <v>-0.5022963414634205</v>
      </c>
      <c r="Q2336">
        <f>O2336-P$1</f>
        <v>5.2614031707316951</v>
      </c>
    </row>
    <row r="2337" spans="1:17" x14ac:dyDescent="0.25">
      <c r="A2337" t="s">
        <v>408</v>
      </c>
      <c r="B2337">
        <v>127</v>
      </c>
      <c r="C2337">
        <v>3</v>
      </c>
      <c r="D2337" s="17" t="s">
        <v>230</v>
      </c>
      <c r="E2337">
        <v>40</v>
      </c>
      <c r="F2337">
        <v>3</v>
      </c>
      <c r="G2337">
        <v>3.01</v>
      </c>
      <c r="H2337" t="s">
        <v>1</v>
      </c>
      <c r="I2337" t="s">
        <v>2</v>
      </c>
      <c r="J2337" t="s">
        <v>6</v>
      </c>
      <c r="K2337" t="s">
        <v>87</v>
      </c>
      <c r="L2337">
        <v>19.080719999999999</v>
      </c>
      <c r="M2337" t="s">
        <v>433</v>
      </c>
      <c r="N2337">
        <f t="shared" si="78"/>
        <v>18.428306341463422</v>
      </c>
      <c r="O2337">
        <f t="shared" si="79"/>
        <v>0.6524136585365774</v>
      </c>
    </row>
    <row r="2338" spans="1:17" x14ac:dyDescent="0.25">
      <c r="A2338" t="s">
        <v>408</v>
      </c>
      <c r="B2338">
        <v>127</v>
      </c>
      <c r="C2338">
        <v>3</v>
      </c>
      <c r="D2338" s="17" t="s">
        <v>230</v>
      </c>
      <c r="E2338">
        <v>41</v>
      </c>
      <c r="F2338">
        <v>2</v>
      </c>
      <c r="G2338">
        <v>4.8099999999999996</v>
      </c>
      <c r="H2338" t="s">
        <v>1</v>
      </c>
      <c r="I2338" t="s">
        <v>5</v>
      </c>
      <c r="J2338" t="s">
        <v>3</v>
      </c>
      <c r="K2338" t="s">
        <v>77</v>
      </c>
      <c r="L2338">
        <v>22.20852</v>
      </c>
      <c r="M2338" t="s">
        <v>433</v>
      </c>
      <c r="N2338">
        <f t="shared" si="78"/>
        <v>18.428306341463422</v>
      </c>
      <c r="O2338">
        <f t="shared" si="79"/>
        <v>3.780213658536578</v>
      </c>
      <c r="Q2338">
        <f>O2338-P$1</f>
        <v>9.5439131707316935</v>
      </c>
    </row>
    <row r="2339" spans="1:17" hidden="1" x14ac:dyDescent="0.25">
      <c r="A2339" t="s">
        <v>333</v>
      </c>
      <c r="B2339">
        <v>128</v>
      </c>
      <c r="C2339">
        <v>2</v>
      </c>
      <c r="D2339" s="17" t="s">
        <v>230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 t="s">
        <v>168</v>
      </c>
      <c r="L2339">
        <v>18.52018</v>
      </c>
      <c r="M2339" t="s">
        <v>427</v>
      </c>
      <c r="N2339">
        <f t="shared" si="78"/>
        <v>18.433774634146346</v>
      </c>
      <c r="O2339">
        <f t="shared" si="79"/>
        <v>8.6405365853654104E-2</v>
      </c>
    </row>
    <row r="2340" spans="1:17" x14ac:dyDescent="0.25">
      <c r="A2340" t="s">
        <v>333</v>
      </c>
      <c r="B2340">
        <v>128</v>
      </c>
      <c r="C2340">
        <v>2</v>
      </c>
      <c r="D2340" s="17" t="s">
        <v>230</v>
      </c>
      <c r="E2340">
        <v>2</v>
      </c>
      <c r="F2340">
        <v>3</v>
      </c>
      <c r="G2340">
        <v>2.99</v>
      </c>
      <c r="H2340" t="s">
        <v>1</v>
      </c>
      <c r="I2340" t="s">
        <v>5</v>
      </c>
      <c r="J2340" t="s">
        <v>6</v>
      </c>
      <c r="K2340" t="s">
        <v>169</v>
      </c>
      <c r="L2340">
        <v>16.89462</v>
      </c>
      <c r="M2340" t="s">
        <v>427</v>
      </c>
      <c r="N2340">
        <f t="shared" si="78"/>
        <v>18.433774634146346</v>
      </c>
      <c r="O2340">
        <f t="shared" si="79"/>
        <v>-1.539154634146346</v>
      </c>
    </row>
    <row r="2341" spans="1:17" x14ac:dyDescent="0.25">
      <c r="A2341" t="s">
        <v>333</v>
      </c>
      <c r="B2341">
        <v>128</v>
      </c>
      <c r="C2341">
        <v>2</v>
      </c>
      <c r="D2341" s="17" t="s">
        <v>230</v>
      </c>
      <c r="E2341">
        <v>3</v>
      </c>
      <c r="F2341">
        <v>2</v>
      </c>
      <c r="G2341">
        <v>4.04</v>
      </c>
      <c r="H2341" t="s">
        <v>1</v>
      </c>
      <c r="I2341" t="s">
        <v>5</v>
      </c>
      <c r="J2341" t="s">
        <v>6</v>
      </c>
      <c r="K2341" t="s">
        <v>170</v>
      </c>
      <c r="L2341">
        <v>16.132290000000001</v>
      </c>
      <c r="M2341" t="s">
        <v>427</v>
      </c>
      <c r="N2341">
        <f t="shared" si="78"/>
        <v>18.433774634146346</v>
      </c>
      <c r="O2341">
        <f t="shared" si="79"/>
        <v>-2.3014846341463446</v>
      </c>
    </row>
    <row r="2342" spans="1:17" x14ac:dyDescent="0.25">
      <c r="A2342" t="s">
        <v>333</v>
      </c>
      <c r="B2342">
        <v>128</v>
      </c>
      <c r="C2342">
        <v>2</v>
      </c>
      <c r="D2342" s="17" t="s">
        <v>230</v>
      </c>
      <c r="E2342">
        <v>4</v>
      </c>
      <c r="F2342">
        <v>2</v>
      </c>
      <c r="G2342">
        <v>3.84</v>
      </c>
      <c r="H2342" t="s">
        <v>8</v>
      </c>
      <c r="I2342" t="s">
        <v>8</v>
      </c>
      <c r="J2342" t="s">
        <v>6</v>
      </c>
      <c r="K2342" t="s">
        <v>171</v>
      </c>
      <c r="L2342">
        <v>19.14798</v>
      </c>
      <c r="M2342" t="s">
        <v>427</v>
      </c>
      <c r="N2342">
        <f t="shared" si="78"/>
        <v>18.433774634146346</v>
      </c>
      <c r="O2342">
        <f t="shared" si="79"/>
        <v>0.71420536585365468</v>
      </c>
    </row>
    <row r="2343" spans="1:17" x14ac:dyDescent="0.25">
      <c r="A2343" t="s">
        <v>333</v>
      </c>
      <c r="B2343">
        <v>128</v>
      </c>
      <c r="C2343">
        <v>2</v>
      </c>
      <c r="D2343" s="17" t="s">
        <v>230</v>
      </c>
      <c r="E2343">
        <v>5</v>
      </c>
      <c r="F2343">
        <v>3</v>
      </c>
      <c r="G2343">
        <v>3.37</v>
      </c>
      <c r="H2343" t="s">
        <v>1</v>
      </c>
      <c r="I2343" t="s">
        <v>5</v>
      </c>
      <c r="J2343" t="s">
        <v>6</v>
      </c>
      <c r="K2343" t="s">
        <v>172</v>
      </c>
      <c r="L2343">
        <v>16.1435</v>
      </c>
      <c r="M2343" t="s">
        <v>427</v>
      </c>
      <c r="N2343">
        <f t="shared" si="78"/>
        <v>18.433774634146346</v>
      </c>
      <c r="O2343">
        <f t="shared" si="79"/>
        <v>-2.2902746341463462</v>
      </c>
    </row>
    <row r="2344" spans="1:17" x14ac:dyDescent="0.25">
      <c r="A2344" t="s">
        <v>333</v>
      </c>
      <c r="B2344">
        <v>128</v>
      </c>
      <c r="C2344">
        <v>2</v>
      </c>
      <c r="D2344" s="17" t="s">
        <v>230</v>
      </c>
      <c r="E2344">
        <v>6</v>
      </c>
      <c r="F2344">
        <v>2</v>
      </c>
      <c r="G2344">
        <v>4.68</v>
      </c>
      <c r="H2344" t="s">
        <v>1</v>
      </c>
      <c r="I2344" t="s">
        <v>2</v>
      </c>
      <c r="J2344" t="s">
        <v>3</v>
      </c>
      <c r="K2344" t="s">
        <v>173</v>
      </c>
      <c r="L2344">
        <v>19.517939999999999</v>
      </c>
      <c r="M2344" t="s">
        <v>427</v>
      </c>
      <c r="N2344">
        <f t="shared" si="78"/>
        <v>18.433774634146346</v>
      </c>
      <c r="O2344">
        <f t="shared" si="79"/>
        <v>1.0841653658536536</v>
      </c>
      <c r="Q2344">
        <f>O2344-P$1</f>
        <v>6.8478648780487692</v>
      </c>
    </row>
    <row r="2345" spans="1:17" x14ac:dyDescent="0.25">
      <c r="A2345" t="s">
        <v>333</v>
      </c>
      <c r="B2345">
        <v>128</v>
      </c>
      <c r="C2345">
        <v>2</v>
      </c>
      <c r="D2345" s="17" t="s">
        <v>230</v>
      </c>
      <c r="E2345">
        <v>7</v>
      </c>
      <c r="F2345">
        <v>2</v>
      </c>
      <c r="G2345">
        <v>5.04</v>
      </c>
      <c r="H2345" t="s">
        <v>8</v>
      </c>
      <c r="I2345" t="s">
        <v>8</v>
      </c>
      <c r="J2345" t="s">
        <v>3</v>
      </c>
      <c r="K2345" t="s">
        <v>174</v>
      </c>
      <c r="L2345">
        <v>18.419280000000001</v>
      </c>
      <c r="M2345" t="s">
        <v>427</v>
      </c>
      <c r="N2345">
        <f t="shared" si="78"/>
        <v>18.433774634146346</v>
      </c>
      <c r="O2345">
        <f t="shared" si="79"/>
        <v>-1.449463414634522E-2</v>
      </c>
      <c r="Q2345">
        <f>O2345-P$1</f>
        <v>5.7492048780487703</v>
      </c>
    </row>
    <row r="2346" spans="1:17" x14ac:dyDescent="0.25">
      <c r="A2346" t="s">
        <v>333</v>
      </c>
      <c r="B2346">
        <v>128</v>
      </c>
      <c r="C2346">
        <v>2</v>
      </c>
      <c r="D2346" s="17" t="s">
        <v>230</v>
      </c>
      <c r="E2346">
        <v>8</v>
      </c>
      <c r="F2346">
        <v>3</v>
      </c>
      <c r="G2346">
        <v>3.37</v>
      </c>
      <c r="H2346" t="s">
        <v>8</v>
      </c>
      <c r="I2346" t="s">
        <v>8</v>
      </c>
      <c r="J2346" t="s">
        <v>6</v>
      </c>
      <c r="K2346" t="s">
        <v>175</v>
      </c>
      <c r="L2346">
        <v>16.053809999999999</v>
      </c>
      <c r="M2346" t="s">
        <v>427</v>
      </c>
      <c r="N2346">
        <f t="shared" si="78"/>
        <v>18.433774634146346</v>
      </c>
      <c r="O2346">
        <f t="shared" si="79"/>
        <v>-2.3799646341463472</v>
      </c>
    </row>
    <row r="2347" spans="1:17" x14ac:dyDescent="0.25">
      <c r="A2347" t="s">
        <v>333</v>
      </c>
      <c r="B2347">
        <v>128</v>
      </c>
      <c r="C2347">
        <v>2</v>
      </c>
      <c r="D2347" s="17" t="s">
        <v>230</v>
      </c>
      <c r="E2347">
        <v>9</v>
      </c>
      <c r="F2347">
        <v>1</v>
      </c>
      <c r="G2347">
        <v>4.66</v>
      </c>
      <c r="H2347" t="s">
        <v>8</v>
      </c>
      <c r="I2347" t="s">
        <v>8</v>
      </c>
      <c r="J2347" t="s">
        <v>6</v>
      </c>
      <c r="K2347" t="s">
        <v>176</v>
      </c>
      <c r="L2347">
        <v>16.973089999999999</v>
      </c>
      <c r="M2347" t="s">
        <v>427</v>
      </c>
      <c r="N2347">
        <f t="shared" si="78"/>
        <v>18.433774634146346</v>
      </c>
      <c r="O2347">
        <f t="shared" si="79"/>
        <v>-1.4606846341463466</v>
      </c>
    </row>
    <row r="2348" spans="1:17" x14ac:dyDescent="0.25">
      <c r="A2348" t="s">
        <v>333</v>
      </c>
      <c r="B2348">
        <v>128</v>
      </c>
      <c r="C2348">
        <v>2</v>
      </c>
      <c r="D2348" s="17" t="s">
        <v>230</v>
      </c>
      <c r="E2348">
        <v>10</v>
      </c>
      <c r="F2348">
        <v>2</v>
      </c>
      <c r="G2348">
        <v>4.37</v>
      </c>
      <c r="H2348" t="s">
        <v>1</v>
      </c>
      <c r="I2348" t="s">
        <v>5</v>
      </c>
      <c r="J2348" t="s">
        <v>6</v>
      </c>
      <c r="K2348" t="s">
        <v>177</v>
      </c>
      <c r="L2348">
        <v>21.031389999999998</v>
      </c>
      <c r="M2348" t="s">
        <v>427</v>
      </c>
      <c r="N2348">
        <f t="shared" si="78"/>
        <v>18.433774634146346</v>
      </c>
      <c r="O2348">
        <f t="shared" si="79"/>
        <v>2.5976153658536525</v>
      </c>
    </row>
    <row r="2349" spans="1:17" x14ac:dyDescent="0.25">
      <c r="A2349" t="s">
        <v>333</v>
      </c>
      <c r="B2349">
        <v>128</v>
      </c>
      <c r="C2349">
        <v>2</v>
      </c>
      <c r="D2349" s="17" t="s">
        <v>230</v>
      </c>
      <c r="E2349">
        <v>11</v>
      </c>
      <c r="F2349">
        <v>1</v>
      </c>
      <c r="G2349">
        <v>5.56</v>
      </c>
      <c r="H2349" t="s">
        <v>8</v>
      </c>
      <c r="I2349" t="s">
        <v>8</v>
      </c>
      <c r="J2349" t="s">
        <v>3</v>
      </c>
      <c r="K2349" t="s">
        <v>178</v>
      </c>
      <c r="L2349">
        <v>19.663679999999999</v>
      </c>
      <c r="M2349" t="s">
        <v>427</v>
      </c>
      <c r="N2349">
        <f t="shared" si="78"/>
        <v>18.433774634146346</v>
      </c>
      <c r="O2349">
        <f t="shared" si="79"/>
        <v>1.2299053658536536</v>
      </c>
      <c r="Q2349">
        <f>O2349-P$1</f>
        <v>6.9936048780487692</v>
      </c>
    </row>
    <row r="2350" spans="1:17" x14ac:dyDescent="0.25">
      <c r="A2350" t="s">
        <v>333</v>
      </c>
      <c r="B2350">
        <v>128</v>
      </c>
      <c r="C2350">
        <v>2</v>
      </c>
      <c r="D2350" s="17" t="s">
        <v>230</v>
      </c>
      <c r="E2350">
        <v>12</v>
      </c>
      <c r="F2350">
        <v>3</v>
      </c>
      <c r="G2350">
        <v>2.92</v>
      </c>
      <c r="H2350" t="s">
        <v>8</v>
      </c>
      <c r="I2350" t="s">
        <v>8</v>
      </c>
      <c r="J2350" t="s">
        <v>3</v>
      </c>
      <c r="K2350" t="s">
        <v>179</v>
      </c>
      <c r="L2350">
        <v>15.45964</v>
      </c>
      <c r="M2350" t="s">
        <v>427</v>
      </c>
      <c r="N2350">
        <f t="shared" si="78"/>
        <v>18.433774634146346</v>
      </c>
      <c r="O2350">
        <f t="shared" si="79"/>
        <v>-2.9741346341463455</v>
      </c>
      <c r="Q2350">
        <f>O2350-P$1</f>
        <v>2.7895648780487701</v>
      </c>
    </row>
    <row r="2351" spans="1:17" x14ac:dyDescent="0.25">
      <c r="A2351" t="s">
        <v>333</v>
      </c>
      <c r="B2351">
        <v>128</v>
      </c>
      <c r="C2351">
        <v>2</v>
      </c>
      <c r="D2351" s="17" t="s">
        <v>230</v>
      </c>
      <c r="E2351">
        <v>13</v>
      </c>
      <c r="F2351">
        <v>2</v>
      </c>
      <c r="G2351">
        <v>4.9400000000000004</v>
      </c>
      <c r="H2351" t="s">
        <v>8</v>
      </c>
      <c r="I2351" t="s">
        <v>8</v>
      </c>
      <c r="J2351" t="s">
        <v>3</v>
      </c>
      <c r="K2351" t="s">
        <v>180</v>
      </c>
      <c r="L2351">
        <v>20.807169999999999</v>
      </c>
      <c r="M2351" t="s">
        <v>427</v>
      </c>
      <c r="N2351">
        <f t="shared" si="78"/>
        <v>18.433774634146346</v>
      </c>
      <c r="O2351">
        <f t="shared" si="79"/>
        <v>2.3733953658536535</v>
      </c>
      <c r="Q2351">
        <f>O2351-P$1</f>
        <v>8.1370948780487691</v>
      </c>
    </row>
    <row r="2352" spans="1:17" x14ac:dyDescent="0.25">
      <c r="A2352" t="s">
        <v>333</v>
      </c>
      <c r="B2352">
        <v>128</v>
      </c>
      <c r="C2352">
        <v>2</v>
      </c>
      <c r="D2352" s="17" t="s">
        <v>230</v>
      </c>
      <c r="E2352">
        <v>14</v>
      </c>
      <c r="F2352">
        <v>2</v>
      </c>
      <c r="G2352">
        <v>4.04</v>
      </c>
      <c r="H2352" t="s">
        <v>8</v>
      </c>
      <c r="I2352" t="s">
        <v>8</v>
      </c>
      <c r="J2352" t="s">
        <v>6</v>
      </c>
      <c r="K2352" t="s">
        <v>181</v>
      </c>
      <c r="L2352">
        <v>16.300450000000001</v>
      </c>
      <c r="M2352" t="s">
        <v>427</v>
      </c>
      <c r="N2352">
        <f t="shared" si="78"/>
        <v>18.433774634146346</v>
      </c>
      <c r="O2352">
        <f t="shared" si="79"/>
        <v>-2.1333246341463443</v>
      </c>
    </row>
    <row r="2353" spans="1:17" x14ac:dyDescent="0.25">
      <c r="A2353" t="s">
        <v>333</v>
      </c>
      <c r="B2353">
        <v>128</v>
      </c>
      <c r="C2353">
        <v>2</v>
      </c>
      <c r="D2353" s="17" t="s">
        <v>230</v>
      </c>
      <c r="E2353">
        <v>15</v>
      </c>
      <c r="F2353">
        <v>1</v>
      </c>
      <c r="G2353">
        <v>5.56</v>
      </c>
      <c r="H2353" t="s">
        <v>1</v>
      </c>
      <c r="I2353" t="s">
        <v>2</v>
      </c>
      <c r="J2353" t="s">
        <v>3</v>
      </c>
      <c r="K2353" t="s">
        <v>182</v>
      </c>
      <c r="L2353">
        <v>21.434979999999999</v>
      </c>
      <c r="M2353" t="s">
        <v>427</v>
      </c>
      <c r="N2353">
        <f t="shared" si="78"/>
        <v>18.433774634146346</v>
      </c>
      <c r="O2353">
        <f t="shared" si="79"/>
        <v>3.0012053658536537</v>
      </c>
      <c r="Q2353">
        <f>O2353-P$1</f>
        <v>8.7649048780487693</v>
      </c>
    </row>
    <row r="2354" spans="1:17" x14ac:dyDescent="0.25">
      <c r="A2354" t="s">
        <v>333</v>
      </c>
      <c r="B2354">
        <v>128</v>
      </c>
      <c r="C2354">
        <v>2</v>
      </c>
      <c r="D2354" s="17" t="s">
        <v>230</v>
      </c>
      <c r="E2354">
        <v>16</v>
      </c>
      <c r="F2354">
        <v>2</v>
      </c>
      <c r="G2354">
        <v>4.68</v>
      </c>
      <c r="H2354" t="s">
        <v>8</v>
      </c>
      <c r="I2354" t="s">
        <v>8</v>
      </c>
      <c r="J2354" t="s">
        <v>3</v>
      </c>
      <c r="K2354" t="s">
        <v>183</v>
      </c>
      <c r="L2354">
        <v>20.70628</v>
      </c>
      <c r="M2354" t="s">
        <v>427</v>
      </c>
      <c r="N2354">
        <f t="shared" si="78"/>
        <v>18.433774634146346</v>
      </c>
      <c r="O2354">
        <f t="shared" si="79"/>
        <v>2.2725053658536538</v>
      </c>
      <c r="Q2354">
        <f>O2354-P$1</f>
        <v>8.0362048780487694</v>
      </c>
    </row>
    <row r="2355" spans="1:17" x14ac:dyDescent="0.25">
      <c r="A2355" t="s">
        <v>333</v>
      </c>
      <c r="B2355">
        <v>128</v>
      </c>
      <c r="C2355">
        <v>2</v>
      </c>
      <c r="D2355" s="17" t="s">
        <v>230</v>
      </c>
      <c r="E2355">
        <v>17</v>
      </c>
      <c r="F2355">
        <v>3</v>
      </c>
      <c r="G2355">
        <v>3.16</v>
      </c>
      <c r="H2355" t="s">
        <v>1</v>
      </c>
      <c r="I2355" t="s">
        <v>2</v>
      </c>
      <c r="J2355" t="s">
        <v>6</v>
      </c>
      <c r="K2355" t="s">
        <v>184</v>
      </c>
      <c r="L2355">
        <v>15.358739999999999</v>
      </c>
      <c r="M2355" t="s">
        <v>427</v>
      </c>
      <c r="N2355">
        <f t="shared" si="78"/>
        <v>18.433774634146346</v>
      </c>
      <c r="O2355">
        <f t="shared" si="79"/>
        <v>-3.0750346341463466</v>
      </c>
    </row>
    <row r="2356" spans="1:17" x14ac:dyDescent="0.25">
      <c r="A2356" t="s">
        <v>333</v>
      </c>
      <c r="B2356">
        <v>128</v>
      </c>
      <c r="C2356">
        <v>2</v>
      </c>
      <c r="D2356" s="17" t="s">
        <v>230</v>
      </c>
      <c r="E2356">
        <v>18</v>
      </c>
      <c r="F2356">
        <v>1</v>
      </c>
      <c r="G2356">
        <v>4.92</v>
      </c>
      <c r="H2356" t="s">
        <v>8</v>
      </c>
      <c r="I2356" t="s">
        <v>8</v>
      </c>
      <c r="J2356" t="s">
        <v>6</v>
      </c>
      <c r="K2356" t="s">
        <v>185</v>
      </c>
      <c r="L2356">
        <v>20.43722</v>
      </c>
      <c r="M2356" t="s">
        <v>427</v>
      </c>
      <c r="N2356">
        <f t="shared" si="78"/>
        <v>18.433774634146346</v>
      </c>
      <c r="O2356">
        <f t="shared" si="79"/>
        <v>2.0034453658536542</v>
      </c>
    </row>
    <row r="2357" spans="1:17" x14ac:dyDescent="0.25">
      <c r="A2357" t="s">
        <v>333</v>
      </c>
      <c r="B2357">
        <v>128</v>
      </c>
      <c r="C2357">
        <v>2</v>
      </c>
      <c r="D2357" s="17" t="s">
        <v>230</v>
      </c>
      <c r="E2357">
        <v>19</v>
      </c>
      <c r="F2357">
        <v>1</v>
      </c>
      <c r="G2357">
        <v>5.86</v>
      </c>
      <c r="H2357" t="s">
        <v>1</v>
      </c>
      <c r="I2357" t="s">
        <v>5</v>
      </c>
      <c r="J2357" t="s">
        <v>3</v>
      </c>
      <c r="K2357" t="s">
        <v>186</v>
      </c>
      <c r="L2357">
        <v>16.60314</v>
      </c>
      <c r="M2357" t="s">
        <v>427</v>
      </c>
      <c r="N2357">
        <f t="shared" si="78"/>
        <v>18.433774634146346</v>
      </c>
      <c r="O2357">
        <f t="shared" si="79"/>
        <v>-1.830634634146346</v>
      </c>
      <c r="Q2357">
        <f>O2357-P$1</f>
        <v>3.9330648780487696</v>
      </c>
    </row>
    <row r="2358" spans="1:17" x14ac:dyDescent="0.25">
      <c r="A2358" t="s">
        <v>333</v>
      </c>
      <c r="B2358">
        <v>128</v>
      </c>
      <c r="C2358">
        <v>2</v>
      </c>
      <c r="D2358" s="17" t="s">
        <v>230</v>
      </c>
      <c r="E2358">
        <v>20</v>
      </c>
      <c r="F2358">
        <v>3</v>
      </c>
      <c r="G2358">
        <v>2.92</v>
      </c>
      <c r="H2358" t="s">
        <v>1</v>
      </c>
      <c r="I2358" t="s">
        <v>2</v>
      </c>
      <c r="J2358" t="s">
        <v>3</v>
      </c>
      <c r="K2358" t="s">
        <v>187</v>
      </c>
      <c r="L2358">
        <v>15.392379999999999</v>
      </c>
      <c r="M2358" t="s">
        <v>427</v>
      </c>
      <c r="N2358">
        <f t="shared" si="78"/>
        <v>18.433774634146346</v>
      </c>
      <c r="O2358">
        <f t="shared" si="79"/>
        <v>-3.0413946341463465</v>
      </c>
      <c r="Q2358">
        <f>O2358-P$1</f>
        <v>2.7223048780487691</v>
      </c>
    </row>
    <row r="2359" spans="1:17" x14ac:dyDescent="0.25">
      <c r="A2359" t="s">
        <v>333</v>
      </c>
      <c r="B2359">
        <v>128</v>
      </c>
      <c r="C2359">
        <v>2</v>
      </c>
      <c r="D2359" s="17" t="s">
        <v>230</v>
      </c>
      <c r="E2359">
        <v>21</v>
      </c>
      <c r="F2359">
        <v>3</v>
      </c>
      <c r="G2359">
        <v>2.37</v>
      </c>
      <c r="H2359" t="s">
        <v>1</v>
      </c>
      <c r="I2359" t="s">
        <v>5</v>
      </c>
      <c r="J2359" t="s">
        <v>3</v>
      </c>
      <c r="K2359" t="s">
        <v>188</v>
      </c>
      <c r="L2359">
        <v>15.246639999999999</v>
      </c>
      <c r="M2359" t="s">
        <v>427</v>
      </c>
      <c r="N2359">
        <f t="shared" si="78"/>
        <v>18.433774634146346</v>
      </c>
      <c r="O2359">
        <f t="shared" si="79"/>
        <v>-3.1871346341463465</v>
      </c>
      <c r="Q2359">
        <f>O2359-P$1</f>
        <v>2.5765648780487691</v>
      </c>
    </row>
    <row r="2360" spans="1:17" x14ac:dyDescent="0.25">
      <c r="A2360" t="s">
        <v>333</v>
      </c>
      <c r="B2360">
        <v>128</v>
      </c>
      <c r="C2360">
        <v>2</v>
      </c>
      <c r="D2360" s="17" t="s">
        <v>230</v>
      </c>
      <c r="E2360">
        <v>22</v>
      </c>
      <c r="F2360">
        <v>2</v>
      </c>
      <c r="G2360">
        <v>5.04</v>
      </c>
      <c r="H2360" t="s">
        <v>1</v>
      </c>
      <c r="I2360" t="s">
        <v>5</v>
      </c>
      <c r="J2360" t="s">
        <v>3</v>
      </c>
      <c r="K2360" t="s">
        <v>189</v>
      </c>
      <c r="L2360">
        <v>19.372199999999999</v>
      </c>
      <c r="M2360" t="s">
        <v>427</v>
      </c>
      <c r="N2360">
        <f t="shared" si="78"/>
        <v>18.433774634146346</v>
      </c>
      <c r="O2360">
        <f t="shared" si="79"/>
        <v>0.93842536585365366</v>
      </c>
      <c r="Q2360">
        <f>O2360-P$1</f>
        <v>6.7021248780487692</v>
      </c>
    </row>
    <row r="2361" spans="1:17" x14ac:dyDescent="0.25">
      <c r="A2361" t="s">
        <v>333</v>
      </c>
      <c r="B2361">
        <v>128</v>
      </c>
      <c r="C2361">
        <v>2</v>
      </c>
      <c r="D2361" s="17" t="s">
        <v>230</v>
      </c>
      <c r="E2361">
        <v>23</v>
      </c>
      <c r="F2361">
        <v>2</v>
      </c>
      <c r="G2361">
        <v>4.37</v>
      </c>
      <c r="H2361" t="s">
        <v>8</v>
      </c>
      <c r="I2361" t="s">
        <v>8</v>
      </c>
      <c r="J2361" t="s">
        <v>6</v>
      </c>
      <c r="K2361" t="s">
        <v>190</v>
      </c>
      <c r="L2361">
        <v>20.639009999999999</v>
      </c>
      <c r="M2361" t="s">
        <v>427</v>
      </c>
      <c r="N2361">
        <f t="shared" si="78"/>
        <v>18.433774634146346</v>
      </c>
      <c r="O2361">
        <f t="shared" si="79"/>
        <v>2.2052353658536532</v>
      </c>
    </row>
    <row r="2362" spans="1:17" x14ac:dyDescent="0.25">
      <c r="A2362" t="s">
        <v>333</v>
      </c>
      <c r="B2362">
        <v>128</v>
      </c>
      <c r="C2362">
        <v>2</v>
      </c>
      <c r="D2362" s="17" t="s">
        <v>230</v>
      </c>
      <c r="E2362">
        <v>24</v>
      </c>
      <c r="F2362">
        <v>2</v>
      </c>
      <c r="G2362">
        <v>4.2300000000000004</v>
      </c>
      <c r="H2362" t="s">
        <v>1</v>
      </c>
      <c r="I2362" t="s">
        <v>2</v>
      </c>
      <c r="J2362" t="s">
        <v>6</v>
      </c>
      <c r="K2362" t="s">
        <v>191</v>
      </c>
      <c r="L2362">
        <v>19.56278</v>
      </c>
      <c r="M2362" t="s">
        <v>427</v>
      </c>
      <c r="N2362">
        <f t="shared" si="78"/>
        <v>18.433774634146346</v>
      </c>
      <c r="O2362">
        <f t="shared" si="79"/>
        <v>1.1290053658536543</v>
      </c>
    </row>
    <row r="2363" spans="1:17" x14ac:dyDescent="0.25">
      <c r="A2363" t="s">
        <v>333</v>
      </c>
      <c r="B2363">
        <v>128</v>
      </c>
      <c r="C2363">
        <v>2</v>
      </c>
      <c r="D2363" s="17" t="s">
        <v>230</v>
      </c>
      <c r="E2363">
        <v>25</v>
      </c>
      <c r="F2363">
        <v>2</v>
      </c>
      <c r="G2363">
        <v>4.75</v>
      </c>
      <c r="H2363" t="s">
        <v>8</v>
      </c>
      <c r="I2363" t="s">
        <v>8</v>
      </c>
      <c r="J2363" t="s">
        <v>3</v>
      </c>
      <c r="K2363" t="s">
        <v>192</v>
      </c>
      <c r="L2363">
        <v>20.403590000000001</v>
      </c>
      <c r="M2363" t="s">
        <v>427</v>
      </c>
      <c r="N2363">
        <f t="shared" si="78"/>
        <v>18.433774634146346</v>
      </c>
      <c r="O2363">
        <f t="shared" si="79"/>
        <v>1.9698153658536555</v>
      </c>
      <c r="Q2363">
        <f>O2363-P$1</f>
        <v>7.733514878048771</v>
      </c>
    </row>
    <row r="2364" spans="1:17" x14ac:dyDescent="0.25">
      <c r="A2364" t="s">
        <v>333</v>
      </c>
      <c r="B2364">
        <v>128</v>
      </c>
      <c r="C2364">
        <v>2</v>
      </c>
      <c r="D2364" s="17" t="s">
        <v>230</v>
      </c>
      <c r="E2364">
        <v>26</v>
      </c>
      <c r="F2364">
        <v>1</v>
      </c>
      <c r="G2364">
        <v>4.66</v>
      </c>
      <c r="H2364" t="s">
        <v>1</v>
      </c>
      <c r="I2364" t="s">
        <v>2</v>
      </c>
      <c r="J2364" t="s">
        <v>6</v>
      </c>
      <c r="K2364" t="s">
        <v>193</v>
      </c>
      <c r="L2364">
        <v>21.02018</v>
      </c>
      <c r="M2364" t="s">
        <v>427</v>
      </c>
      <c r="N2364">
        <f t="shared" si="78"/>
        <v>18.433774634146346</v>
      </c>
      <c r="O2364">
        <f t="shared" si="79"/>
        <v>2.5864053658536541</v>
      </c>
    </row>
    <row r="2365" spans="1:17" x14ac:dyDescent="0.25">
      <c r="A2365" t="s">
        <v>333</v>
      </c>
      <c r="B2365">
        <v>128</v>
      </c>
      <c r="C2365">
        <v>2</v>
      </c>
      <c r="D2365" s="17" t="s">
        <v>230</v>
      </c>
      <c r="E2365">
        <v>27</v>
      </c>
      <c r="F2365">
        <v>1</v>
      </c>
      <c r="G2365">
        <v>5.35</v>
      </c>
      <c r="H2365" t="s">
        <v>8</v>
      </c>
      <c r="I2365" t="s">
        <v>8</v>
      </c>
      <c r="J2365" t="s">
        <v>6</v>
      </c>
      <c r="K2365" t="s">
        <v>194</v>
      </c>
      <c r="L2365">
        <v>17.264569999999999</v>
      </c>
      <c r="M2365" t="s">
        <v>427</v>
      </c>
      <c r="N2365">
        <f t="shared" si="78"/>
        <v>18.433774634146346</v>
      </c>
      <c r="O2365">
        <f t="shared" si="79"/>
        <v>-1.1692046341463467</v>
      </c>
    </row>
    <row r="2366" spans="1:17" x14ac:dyDescent="0.25">
      <c r="A2366" t="s">
        <v>333</v>
      </c>
      <c r="B2366">
        <v>128</v>
      </c>
      <c r="C2366">
        <v>2</v>
      </c>
      <c r="D2366" s="17" t="s">
        <v>230</v>
      </c>
      <c r="E2366">
        <v>28</v>
      </c>
      <c r="F2366">
        <v>1</v>
      </c>
      <c r="G2366">
        <v>4.92</v>
      </c>
      <c r="H2366" t="s">
        <v>1</v>
      </c>
      <c r="I2366" t="s">
        <v>5</v>
      </c>
      <c r="J2366" t="s">
        <v>6</v>
      </c>
      <c r="K2366" t="s">
        <v>195</v>
      </c>
      <c r="L2366">
        <v>20.89686</v>
      </c>
      <c r="M2366" t="s">
        <v>427</v>
      </c>
      <c r="N2366">
        <f t="shared" si="78"/>
        <v>18.433774634146346</v>
      </c>
      <c r="O2366">
        <f t="shared" si="79"/>
        <v>2.4630853658536545</v>
      </c>
    </row>
    <row r="2367" spans="1:17" x14ac:dyDescent="0.25">
      <c r="A2367" t="s">
        <v>333</v>
      </c>
      <c r="B2367">
        <v>128</v>
      </c>
      <c r="C2367">
        <v>2</v>
      </c>
      <c r="D2367" s="17" t="s">
        <v>230</v>
      </c>
      <c r="E2367">
        <v>29</v>
      </c>
      <c r="F2367">
        <v>3</v>
      </c>
      <c r="G2367">
        <v>3.25</v>
      </c>
      <c r="H2367" t="s">
        <v>1</v>
      </c>
      <c r="I2367" t="s">
        <v>5</v>
      </c>
      <c r="J2367" t="s">
        <v>3</v>
      </c>
      <c r="K2367" t="s">
        <v>196</v>
      </c>
      <c r="L2367">
        <v>18.183859999999999</v>
      </c>
      <c r="M2367" t="s">
        <v>427</v>
      </c>
      <c r="N2367">
        <f t="shared" si="78"/>
        <v>18.433774634146346</v>
      </c>
      <c r="O2367">
        <f t="shared" si="79"/>
        <v>-0.24991463414634651</v>
      </c>
      <c r="Q2367">
        <f>O2367-P$1</f>
        <v>5.513784878048769</v>
      </c>
    </row>
    <row r="2368" spans="1:17" x14ac:dyDescent="0.25">
      <c r="A2368" t="s">
        <v>333</v>
      </c>
      <c r="B2368">
        <v>128</v>
      </c>
      <c r="C2368">
        <v>2</v>
      </c>
      <c r="D2368" s="17" t="s">
        <v>230</v>
      </c>
      <c r="E2368">
        <v>30</v>
      </c>
      <c r="F2368">
        <v>2</v>
      </c>
      <c r="G2368">
        <v>3.84</v>
      </c>
      <c r="H2368" t="s">
        <v>1</v>
      </c>
      <c r="I2368" t="s">
        <v>2</v>
      </c>
      <c r="J2368" t="s">
        <v>6</v>
      </c>
      <c r="K2368" t="s">
        <v>197</v>
      </c>
      <c r="L2368">
        <v>19.43946</v>
      </c>
      <c r="M2368" t="s">
        <v>427</v>
      </c>
      <c r="N2368">
        <f t="shared" si="78"/>
        <v>18.433774634146346</v>
      </c>
      <c r="O2368">
        <f t="shared" si="79"/>
        <v>1.0056853658536546</v>
      </c>
    </row>
    <row r="2369" spans="1:17" x14ac:dyDescent="0.25">
      <c r="A2369" t="s">
        <v>333</v>
      </c>
      <c r="B2369">
        <v>128</v>
      </c>
      <c r="C2369">
        <v>2</v>
      </c>
      <c r="D2369" s="17" t="s">
        <v>230</v>
      </c>
      <c r="E2369">
        <v>31</v>
      </c>
      <c r="F2369">
        <v>3</v>
      </c>
      <c r="G2369">
        <v>2.99</v>
      </c>
      <c r="H2369" t="s">
        <v>8</v>
      </c>
      <c r="I2369" t="s">
        <v>8</v>
      </c>
      <c r="J2369" t="s">
        <v>6</v>
      </c>
      <c r="K2369" t="s">
        <v>198</v>
      </c>
      <c r="L2369">
        <v>16.02018</v>
      </c>
      <c r="M2369" t="s">
        <v>427</v>
      </c>
      <c r="N2369">
        <f t="shared" si="78"/>
        <v>18.433774634146346</v>
      </c>
      <c r="O2369">
        <f t="shared" si="79"/>
        <v>-2.4135946341463459</v>
      </c>
    </row>
    <row r="2370" spans="1:17" x14ac:dyDescent="0.25">
      <c r="A2370" t="s">
        <v>333</v>
      </c>
      <c r="B2370">
        <v>128</v>
      </c>
      <c r="C2370">
        <v>2</v>
      </c>
      <c r="D2370" s="17" t="s">
        <v>230</v>
      </c>
      <c r="E2370">
        <v>32</v>
      </c>
      <c r="F2370">
        <v>3</v>
      </c>
      <c r="G2370">
        <v>2.37</v>
      </c>
      <c r="H2370" t="s">
        <v>8</v>
      </c>
      <c r="I2370" t="s">
        <v>8</v>
      </c>
      <c r="J2370" t="s">
        <v>3</v>
      </c>
      <c r="K2370" t="s">
        <v>199</v>
      </c>
      <c r="L2370">
        <v>15.515689999999999</v>
      </c>
      <c r="M2370" t="s">
        <v>427</v>
      </c>
      <c r="N2370">
        <f t="shared" ref="N2370:N2433" si="80">AVERAGEIFS(L:L,B:B,B2370,C:C,C2370)</f>
        <v>18.433774634146346</v>
      </c>
      <c r="O2370">
        <f t="shared" ref="O2370:O2433" si="81">L2370-N2370</f>
        <v>-2.9180846341463464</v>
      </c>
      <c r="Q2370">
        <f>O2370-P$1</f>
        <v>2.8456148780487691</v>
      </c>
    </row>
    <row r="2371" spans="1:17" x14ac:dyDescent="0.25">
      <c r="A2371" t="s">
        <v>333</v>
      </c>
      <c r="B2371">
        <v>128</v>
      </c>
      <c r="C2371">
        <v>2</v>
      </c>
      <c r="D2371" s="17" t="s">
        <v>230</v>
      </c>
      <c r="E2371">
        <v>33</v>
      </c>
      <c r="F2371">
        <v>1</v>
      </c>
      <c r="G2371">
        <v>6.98</v>
      </c>
      <c r="H2371" t="s">
        <v>8</v>
      </c>
      <c r="I2371" t="s">
        <v>8</v>
      </c>
      <c r="J2371" t="s">
        <v>3</v>
      </c>
      <c r="K2371" t="s">
        <v>200</v>
      </c>
      <c r="L2371">
        <v>21.7713</v>
      </c>
      <c r="M2371" t="s">
        <v>427</v>
      </c>
      <c r="N2371">
        <f t="shared" si="80"/>
        <v>18.433774634146346</v>
      </c>
      <c r="O2371">
        <f t="shared" si="81"/>
        <v>3.3375253658536543</v>
      </c>
      <c r="Q2371">
        <f>O2371-P$1</f>
        <v>9.1012248780487699</v>
      </c>
    </row>
    <row r="2372" spans="1:17" x14ac:dyDescent="0.25">
      <c r="A2372" t="s">
        <v>333</v>
      </c>
      <c r="B2372">
        <v>128</v>
      </c>
      <c r="C2372">
        <v>2</v>
      </c>
      <c r="D2372" s="17" t="s">
        <v>230</v>
      </c>
      <c r="E2372">
        <v>34</v>
      </c>
      <c r="F2372">
        <v>2</v>
      </c>
      <c r="G2372">
        <v>4.2300000000000004</v>
      </c>
      <c r="H2372" t="s">
        <v>8</v>
      </c>
      <c r="I2372" t="s">
        <v>8</v>
      </c>
      <c r="J2372" t="s">
        <v>6</v>
      </c>
      <c r="K2372" t="s">
        <v>201</v>
      </c>
      <c r="L2372">
        <v>18.2287</v>
      </c>
      <c r="M2372" t="s">
        <v>427</v>
      </c>
      <c r="N2372">
        <f t="shared" si="80"/>
        <v>18.433774634146346</v>
      </c>
      <c r="O2372">
        <f t="shared" si="81"/>
        <v>-0.20507463414634586</v>
      </c>
    </row>
    <row r="2373" spans="1:17" x14ac:dyDescent="0.25">
      <c r="A2373" t="s">
        <v>333</v>
      </c>
      <c r="B2373">
        <v>128</v>
      </c>
      <c r="C2373">
        <v>2</v>
      </c>
      <c r="D2373" s="17" t="s">
        <v>230</v>
      </c>
      <c r="E2373">
        <v>35</v>
      </c>
      <c r="F2373">
        <v>3</v>
      </c>
      <c r="G2373">
        <v>3.16</v>
      </c>
      <c r="H2373" t="s">
        <v>8</v>
      </c>
      <c r="I2373" t="s">
        <v>8</v>
      </c>
      <c r="J2373" t="s">
        <v>6</v>
      </c>
      <c r="K2373" t="s">
        <v>202</v>
      </c>
      <c r="L2373">
        <v>14.798209999999999</v>
      </c>
      <c r="M2373" t="s">
        <v>427</v>
      </c>
      <c r="N2373">
        <f t="shared" si="80"/>
        <v>18.433774634146346</v>
      </c>
      <c r="O2373">
        <f t="shared" si="81"/>
        <v>-3.6355646341463466</v>
      </c>
    </row>
    <row r="2374" spans="1:17" x14ac:dyDescent="0.25">
      <c r="A2374" t="s">
        <v>333</v>
      </c>
      <c r="B2374">
        <v>128</v>
      </c>
      <c r="C2374">
        <v>2</v>
      </c>
      <c r="D2374" s="17" t="s">
        <v>230</v>
      </c>
      <c r="E2374">
        <v>36</v>
      </c>
      <c r="F2374">
        <v>1</v>
      </c>
      <c r="G2374">
        <v>5.86</v>
      </c>
      <c r="H2374" t="s">
        <v>8</v>
      </c>
      <c r="I2374" t="s">
        <v>8</v>
      </c>
      <c r="J2374" t="s">
        <v>3</v>
      </c>
      <c r="K2374" t="s">
        <v>203</v>
      </c>
      <c r="L2374">
        <v>18.385649999999998</v>
      </c>
      <c r="M2374" t="s">
        <v>427</v>
      </c>
      <c r="N2374">
        <f t="shared" si="80"/>
        <v>18.433774634146346</v>
      </c>
      <c r="O2374">
        <f t="shared" si="81"/>
        <v>-4.8124634146347489E-2</v>
      </c>
      <c r="Q2374">
        <f>O2374-P$1</f>
        <v>5.7155748780487681</v>
      </c>
    </row>
    <row r="2375" spans="1:17" x14ac:dyDescent="0.25">
      <c r="A2375" t="s">
        <v>333</v>
      </c>
      <c r="B2375">
        <v>128</v>
      </c>
      <c r="C2375">
        <v>2</v>
      </c>
      <c r="D2375" s="17" t="s">
        <v>230</v>
      </c>
      <c r="E2375">
        <v>37</v>
      </c>
      <c r="F2375">
        <v>2</v>
      </c>
      <c r="G2375">
        <v>4.75</v>
      </c>
      <c r="H2375" t="s">
        <v>1</v>
      </c>
      <c r="I2375" t="s">
        <v>5</v>
      </c>
      <c r="J2375" t="s">
        <v>3</v>
      </c>
      <c r="K2375" t="s">
        <v>204</v>
      </c>
      <c r="L2375">
        <v>19.428249999999998</v>
      </c>
      <c r="M2375" t="s">
        <v>427</v>
      </c>
      <c r="N2375">
        <f t="shared" si="80"/>
        <v>18.433774634146346</v>
      </c>
      <c r="O2375">
        <f t="shared" si="81"/>
        <v>0.9944753658536527</v>
      </c>
      <c r="Q2375">
        <f>O2375-P$1</f>
        <v>6.7581748780487683</v>
      </c>
    </row>
    <row r="2376" spans="1:17" x14ac:dyDescent="0.25">
      <c r="A2376" t="s">
        <v>333</v>
      </c>
      <c r="B2376">
        <v>128</v>
      </c>
      <c r="C2376">
        <v>2</v>
      </c>
      <c r="D2376" s="17" t="s">
        <v>230</v>
      </c>
      <c r="E2376">
        <v>38</v>
      </c>
      <c r="F2376">
        <v>1</v>
      </c>
      <c r="G2376">
        <v>6.98</v>
      </c>
      <c r="H2376" t="s">
        <v>1</v>
      </c>
      <c r="I2376" t="s">
        <v>2</v>
      </c>
      <c r="J2376" t="s">
        <v>3</v>
      </c>
      <c r="K2376" t="s">
        <v>205</v>
      </c>
      <c r="L2376">
        <v>21.860990000000001</v>
      </c>
      <c r="M2376" t="s">
        <v>427</v>
      </c>
      <c r="N2376">
        <f t="shared" si="80"/>
        <v>18.433774634146346</v>
      </c>
      <c r="O2376">
        <f t="shared" si="81"/>
        <v>3.4272153658536553</v>
      </c>
      <c r="Q2376">
        <f>O2376-P$1</f>
        <v>9.1909148780487708</v>
      </c>
    </row>
    <row r="2377" spans="1:17" x14ac:dyDescent="0.25">
      <c r="A2377" t="s">
        <v>333</v>
      </c>
      <c r="B2377">
        <v>128</v>
      </c>
      <c r="C2377">
        <v>2</v>
      </c>
      <c r="D2377" s="17" t="s">
        <v>230</v>
      </c>
      <c r="E2377">
        <v>39</v>
      </c>
      <c r="F2377">
        <v>1</v>
      </c>
      <c r="G2377">
        <v>5.35</v>
      </c>
      <c r="H2377" t="s">
        <v>1</v>
      </c>
      <c r="I2377" t="s">
        <v>2</v>
      </c>
      <c r="J2377" t="s">
        <v>6</v>
      </c>
      <c r="K2377" t="s">
        <v>206</v>
      </c>
      <c r="L2377">
        <v>19.24888</v>
      </c>
      <c r="M2377" t="s">
        <v>427</v>
      </c>
      <c r="N2377">
        <f t="shared" si="80"/>
        <v>18.433774634146346</v>
      </c>
      <c r="O2377">
        <f t="shared" si="81"/>
        <v>0.81510536585365401</v>
      </c>
    </row>
    <row r="2378" spans="1:17" x14ac:dyDescent="0.25">
      <c r="A2378" t="s">
        <v>333</v>
      </c>
      <c r="B2378">
        <v>128</v>
      </c>
      <c r="C2378">
        <v>2</v>
      </c>
      <c r="D2378" s="17" t="s">
        <v>230</v>
      </c>
      <c r="E2378">
        <v>40</v>
      </c>
      <c r="F2378">
        <v>2</v>
      </c>
      <c r="G2378">
        <v>4.9400000000000004</v>
      </c>
      <c r="H2378" t="s">
        <v>1</v>
      </c>
      <c r="I2378" t="s">
        <v>2</v>
      </c>
      <c r="J2378" t="s">
        <v>3</v>
      </c>
      <c r="K2378" t="s">
        <v>207</v>
      </c>
      <c r="L2378">
        <v>19.742149999999999</v>
      </c>
      <c r="M2378" t="s">
        <v>427</v>
      </c>
      <c r="N2378">
        <f t="shared" si="80"/>
        <v>18.433774634146346</v>
      </c>
      <c r="O2378">
        <f t="shared" si="81"/>
        <v>1.308375365853653</v>
      </c>
      <c r="Q2378">
        <f>O2378-P$1</f>
        <v>7.0720748780487686</v>
      </c>
    </row>
    <row r="2379" spans="1:17" x14ac:dyDescent="0.25">
      <c r="A2379" t="s">
        <v>333</v>
      </c>
      <c r="B2379">
        <v>128</v>
      </c>
      <c r="C2379">
        <v>2</v>
      </c>
      <c r="D2379" s="17" t="s">
        <v>230</v>
      </c>
      <c r="E2379">
        <v>41</v>
      </c>
      <c r="F2379">
        <v>3</v>
      </c>
      <c r="G2379">
        <v>3.25</v>
      </c>
      <c r="H2379" t="s">
        <v>8</v>
      </c>
      <c r="I2379" t="s">
        <v>8</v>
      </c>
      <c r="J2379" t="s">
        <v>3</v>
      </c>
      <c r="K2379" t="s">
        <v>208</v>
      </c>
      <c r="L2379">
        <v>17.757850000000001</v>
      </c>
      <c r="M2379" t="s">
        <v>427</v>
      </c>
      <c r="N2379">
        <f t="shared" si="80"/>
        <v>18.433774634146346</v>
      </c>
      <c r="O2379">
        <f t="shared" si="81"/>
        <v>-0.67592463414634452</v>
      </c>
      <c r="Q2379">
        <f>O2379-P$1</f>
        <v>5.087774878048771</v>
      </c>
    </row>
    <row r="2380" spans="1:17" hidden="1" x14ac:dyDescent="0.25">
      <c r="A2380" t="s">
        <v>389</v>
      </c>
      <c r="B2380">
        <v>129</v>
      </c>
      <c r="C2380">
        <v>1</v>
      </c>
      <c r="D2380" s="17" t="s">
        <v>230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 t="s">
        <v>88</v>
      </c>
      <c r="L2380">
        <v>17.735430000000001</v>
      </c>
      <c r="M2380" s="16">
        <v>41093</v>
      </c>
      <c r="N2380">
        <f t="shared" si="80"/>
        <v>19.099857560975611</v>
      </c>
      <c r="O2380">
        <f t="shared" si="81"/>
        <v>-1.36442756097561</v>
      </c>
    </row>
    <row r="2381" spans="1:17" x14ac:dyDescent="0.25">
      <c r="A2381" t="s">
        <v>389</v>
      </c>
      <c r="B2381">
        <v>129</v>
      </c>
      <c r="C2381">
        <v>1</v>
      </c>
      <c r="D2381" s="17" t="s">
        <v>230</v>
      </c>
      <c r="E2381">
        <v>2</v>
      </c>
      <c r="F2381">
        <v>3</v>
      </c>
      <c r="G2381">
        <v>2.75</v>
      </c>
      <c r="H2381" t="s">
        <v>1</v>
      </c>
      <c r="I2381" t="s">
        <v>5</v>
      </c>
      <c r="J2381" t="s">
        <v>6</v>
      </c>
      <c r="K2381" t="s">
        <v>89</v>
      </c>
      <c r="L2381">
        <v>17.387889999999999</v>
      </c>
      <c r="M2381" s="16">
        <v>41093</v>
      </c>
      <c r="N2381">
        <f t="shared" si="80"/>
        <v>19.099857560975611</v>
      </c>
      <c r="O2381">
        <f t="shared" si="81"/>
        <v>-1.7119675609756122</v>
      </c>
    </row>
    <row r="2382" spans="1:17" x14ac:dyDescent="0.25">
      <c r="A2382" t="s">
        <v>389</v>
      </c>
      <c r="B2382">
        <v>129</v>
      </c>
      <c r="C2382">
        <v>1</v>
      </c>
      <c r="D2382" s="17" t="s">
        <v>230</v>
      </c>
      <c r="E2382">
        <v>3</v>
      </c>
      <c r="F2382">
        <v>2</v>
      </c>
      <c r="G2382">
        <v>4.4800000000000004</v>
      </c>
      <c r="H2382" t="s">
        <v>1</v>
      </c>
      <c r="I2382" t="s">
        <v>5</v>
      </c>
      <c r="J2382" t="s">
        <v>6</v>
      </c>
      <c r="K2382" t="s">
        <v>90</v>
      </c>
      <c r="L2382">
        <v>20.43722</v>
      </c>
      <c r="M2382" s="16">
        <v>41093</v>
      </c>
      <c r="N2382">
        <f t="shared" si="80"/>
        <v>19.099857560975611</v>
      </c>
      <c r="O2382">
        <f t="shared" si="81"/>
        <v>1.337362439024389</v>
      </c>
    </row>
    <row r="2383" spans="1:17" x14ac:dyDescent="0.25">
      <c r="A2383" t="s">
        <v>389</v>
      </c>
      <c r="B2383">
        <v>129</v>
      </c>
      <c r="C2383">
        <v>1</v>
      </c>
      <c r="D2383" s="17" t="s">
        <v>230</v>
      </c>
      <c r="E2383">
        <v>4</v>
      </c>
      <c r="F2383">
        <v>1</v>
      </c>
      <c r="G2383">
        <v>5.46</v>
      </c>
      <c r="H2383" t="s">
        <v>1</v>
      </c>
      <c r="I2383" t="s">
        <v>2</v>
      </c>
      <c r="J2383" t="s">
        <v>3</v>
      </c>
      <c r="K2383" t="s">
        <v>91</v>
      </c>
      <c r="L2383">
        <v>18.239909999999998</v>
      </c>
      <c r="M2383" s="16">
        <v>41093</v>
      </c>
      <c r="N2383">
        <f t="shared" si="80"/>
        <v>19.099857560975611</v>
      </c>
      <c r="O2383">
        <f t="shared" si="81"/>
        <v>-0.85994756097561265</v>
      </c>
      <c r="Q2383">
        <f>O2383-P$1</f>
        <v>4.9037519512195029</v>
      </c>
    </row>
    <row r="2384" spans="1:17" x14ac:dyDescent="0.25">
      <c r="A2384" t="s">
        <v>389</v>
      </c>
      <c r="B2384">
        <v>129</v>
      </c>
      <c r="C2384">
        <v>1</v>
      </c>
      <c r="D2384" s="17" t="s">
        <v>230</v>
      </c>
      <c r="E2384">
        <v>5</v>
      </c>
      <c r="F2384">
        <v>2</v>
      </c>
      <c r="G2384">
        <v>5.2</v>
      </c>
      <c r="H2384" t="s">
        <v>8</v>
      </c>
      <c r="I2384" t="s">
        <v>8</v>
      </c>
      <c r="J2384" t="s">
        <v>3</v>
      </c>
      <c r="K2384" t="s">
        <v>92</v>
      </c>
      <c r="L2384">
        <v>18.39686</v>
      </c>
      <c r="M2384" s="16">
        <v>41093</v>
      </c>
      <c r="N2384">
        <f t="shared" si="80"/>
        <v>19.099857560975611</v>
      </c>
      <c r="O2384">
        <f t="shared" si="81"/>
        <v>-0.70299756097561072</v>
      </c>
      <c r="Q2384">
        <f>O2384-P$1</f>
        <v>5.0607019512195048</v>
      </c>
    </row>
    <row r="2385" spans="1:17" x14ac:dyDescent="0.25">
      <c r="A2385" t="s">
        <v>389</v>
      </c>
      <c r="B2385">
        <v>129</v>
      </c>
      <c r="C2385">
        <v>1</v>
      </c>
      <c r="D2385" s="17" t="s">
        <v>230</v>
      </c>
      <c r="E2385">
        <v>6</v>
      </c>
      <c r="F2385">
        <v>1</v>
      </c>
      <c r="G2385">
        <v>4.58</v>
      </c>
      <c r="H2385" t="s">
        <v>1</v>
      </c>
      <c r="I2385" t="s">
        <v>2</v>
      </c>
      <c r="J2385" t="s">
        <v>6</v>
      </c>
      <c r="K2385" t="s">
        <v>93</v>
      </c>
      <c r="L2385">
        <v>19.820630000000001</v>
      </c>
      <c r="M2385" s="16">
        <v>41093</v>
      </c>
      <c r="N2385">
        <f t="shared" si="80"/>
        <v>19.099857560975611</v>
      </c>
      <c r="O2385">
        <f t="shared" si="81"/>
        <v>0.72077243902439037</v>
      </c>
    </row>
    <row r="2386" spans="1:17" x14ac:dyDescent="0.25">
      <c r="A2386" t="s">
        <v>389</v>
      </c>
      <c r="B2386">
        <v>129</v>
      </c>
      <c r="C2386">
        <v>1</v>
      </c>
      <c r="D2386" s="17" t="s">
        <v>230</v>
      </c>
      <c r="E2386">
        <v>7</v>
      </c>
      <c r="F2386">
        <v>2</v>
      </c>
      <c r="G2386">
        <v>5.01</v>
      </c>
      <c r="H2386" t="s">
        <v>1</v>
      </c>
      <c r="I2386" t="s">
        <v>2</v>
      </c>
      <c r="J2386" t="s">
        <v>3</v>
      </c>
      <c r="K2386" t="s">
        <v>94</v>
      </c>
      <c r="L2386">
        <v>20.213010000000001</v>
      </c>
      <c r="M2386" s="16">
        <v>41093</v>
      </c>
      <c r="N2386">
        <f t="shared" si="80"/>
        <v>19.099857560975611</v>
      </c>
      <c r="O2386">
        <f t="shared" si="81"/>
        <v>1.1131524390243897</v>
      </c>
      <c r="Q2386">
        <f>O2386-P$1</f>
        <v>6.8768519512195052</v>
      </c>
    </row>
    <row r="2387" spans="1:17" x14ac:dyDescent="0.25">
      <c r="A2387" t="s">
        <v>389</v>
      </c>
      <c r="B2387">
        <v>129</v>
      </c>
      <c r="C2387">
        <v>1</v>
      </c>
      <c r="D2387" s="17" t="s">
        <v>230</v>
      </c>
      <c r="E2387">
        <v>8</v>
      </c>
      <c r="F2387">
        <v>3</v>
      </c>
      <c r="G2387">
        <v>3.23</v>
      </c>
      <c r="H2387" t="s">
        <v>1</v>
      </c>
      <c r="I2387" t="s">
        <v>5</v>
      </c>
      <c r="J2387" t="s">
        <v>6</v>
      </c>
      <c r="K2387" t="s">
        <v>95</v>
      </c>
      <c r="L2387">
        <v>17.298210000000001</v>
      </c>
      <c r="M2387" s="16">
        <v>41093</v>
      </c>
      <c r="N2387">
        <f t="shared" si="80"/>
        <v>19.099857560975611</v>
      </c>
      <c r="O2387">
        <f t="shared" si="81"/>
        <v>-1.80164756097561</v>
      </c>
    </row>
    <row r="2388" spans="1:17" x14ac:dyDescent="0.25">
      <c r="A2388" t="s">
        <v>389</v>
      </c>
      <c r="B2388">
        <v>129</v>
      </c>
      <c r="C2388">
        <v>1</v>
      </c>
      <c r="D2388" s="17" t="s">
        <v>230</v>
      </c>
      <c r="E2388">
        <v>9</v>
      </c>
      <c r="F2388">
        <v>3</v>
      </c>
      <c r="G2388">
        <v>3.03</v>
      </c>
      <c r="H2388" t="s">
        <v>1</v>
      </c>
      <c r="I2388" t="s">
        <v>2</v>
      </c>
      <c r="J2388" t="s">
        <v>6</v>
      </c>
      <c r="K2388" t="s">
        <v>96</v>
      </c>
      <c r="L2388">
        <v>16.872199999999999</v>
      </c>
      <c r="M2388" s="16">
        <v>41093</v>
      </c>
      <c r="N2388">
        <f t="shared" si="80"/>
        <v>19.099857560975611</v>
      </c>
      <c r="O2388">
        <f t="shared" si="81"/>
        <v>-2.2276575609756115</v>
      </c>
    </row>
    <row r="2389" spans="1:17" x14ac:dyDescent="0.25">
      <c r="A2389" t="s">
        <v>389</v>
      </c>
      <c r="B2389">
        <v>129</v>
      </c>
      <c r="C2389">
        <v>1</v>
      </c>
      <c r="D2389" s="17" t="s">
        <v>230</v>
      </c>
      <c r="E2389">
        <v>10</v>
      </c>
      <c r="F2389">
        <v>1</v>
      </c>
      <c r="G2389">
        <v>5.63</v>
      </c>
      <c r="H2389" t="s">
        <v>8</v>
      </c>
      <c r="I2389" t="s">
        <v>8</v>
      </c>
      <c r="J2389" t="s">
        <v>3</v>
      </c>
      <c r="K2389" t="s">
        <v>97</v>
      </c>
      <c r="L2389">
        <v>21.569510000000001</v>
      </c>
      <c r="M2389" s="16">
        <v>41093</v>
      </c>
      <c r="N2389">
        <f t="shared" si="80"/>
        <v>19.099857560975611</v>
      </c>
      <c r="O2389">
        <f t="shared" si="81"/>
        <v>2.4696524390243901</v>
      </c>
      <c r="Q2389">
        <f>O2389-P$1</f>
        <v>8.2333519512195057</v>
      </c>
    </row>
    <row r="2390" spans="1:17" x14ac:dyDescent="0.25">
      <c r="A2390" t="s">
        <v>389</v>
      </c>
      <c r="B2390">
        <v>129</v>
      </c>
      <c r="C2390">
        <v>1</v>
      </c>
      <c r="D2390" s="17" t="s">
        <v>230</v>
      </c>
      <c r="E2390">
        <v>11</v>
      </c>
      <c r="F2390">
        <v>1</v>
      </c>
      <c r="G2390">
        <v>5.63</v>
      </c>
      <c r="H2390" t="s">
        <v>1</v>
      </c>
      <c r="I2390" t="s">
        <v>5</v>
      </c>
      <c r="J2390" t="s">
        <v>3</v>
      </c>
      <c r="K2390" t="s">
        <v>98</v>
      </c>
      <c r="L2390">
        <v>21.177129999999998</v>
      </c>
      <c r="M2390" s="16">
        <v>41093</v>
      </c>
      <c r="N2390">
        <f t="shared" si="80"/>
        <v>19.099857560975611</v>
      </c>
      <c r="O2390">
        <f t="shared" si="81"/>
        <v>2.0772724390243873</v>
      </c>
      <c r="Q2390">
        <f>O2390-P$1</f>
        <v>7.8409719512195029</v>
      </c>
    </row>
    <row r="2391" spans="1:17" x14ac:dyDescent="0.25">
      <c r="A2391" t="s">
        <v>389</v>
      </c>
      <c r="B2391">
        <v>129</v>
      </c>
      <c r="C2391">
        <v>1</v>
      </c>
      <c r="D2391" s="17" t="s">
        <v>230</v>
      </c>
      <c r="E2391">
        <v>12</v>
      </c>
      <c r="F2391">
        <v>3</v>
      </c>
      <c r="G2391">
        <v>2.75</v>
      </c>
      <c r="H2391" t="s">
        <v>8</v>
      </c>
      <c r="I2391" t="s">
        <v>8</v>
      </c>
      <c r="J2391" t="s">
        <v>6</v>
      </c>
      <c r="K2391" t="s">
        <v>99</v>
      </c>
      <c r="L2391">
        <v>17.410309999999999</v>
      </c>
      <c r="M2391" s="16">
        <v>41093</v>
      </c>
      <c r="N2391">
        <f t="shared" si="80"/>
        <v>19.099857560975611</v>
      </c>
      <c r="O2391">
        <f t="shared" si="81"/>
        <v>-1.6895475609756119</v>
      </c>
    </row>
    <row r="2392" spans="1:17" x14ac:dyDescent="0.25">
      <c r="A2392" t="s">
        <v>389</v>
      </c>
      <c r="B2392">
        <v>129</v>
      </c>
      <c r="C2392">
        <v>1</v>
      </c>
      <c r="D2392" s="17" t="s">
        <v>230</v>
      </c>
      <c r="E2392">
        <v>13</v>
      </c>
      <c r="F2392">
        <v>2</v>
      </c>
      <c r="G2392">
        <v>4.1500000000000004</v>
      </c>
      <c r="H2392" t="s">
        <v>1</v>
      </c>
      <c r="I2392" t="s">
        <v>5</v>
      </c>
      <c r="J2392" t="s">
        <v>6</v>
      </c>
      <c r="K2392" t="s">
        <v>100</v>
      </c>
      <c r="L2392">
        <v>19.618829999999999</v>
      </c>
      <c r="M2392" s="16">
        <v>41093</v>
      </c>
      <c r="N2392">
        <f t="shared" si="80"/>
        <v>19.099857560975611</v>
      </c>
      <c r="O2392">
        <f t="shared" si="81"/>
        <v>0.51897243902438817</v>
      </c>
    </row>
    <row r="2393" spans="1:17" x14ac:dyDescent="0.25">
      <c r="A2393" t="s">
        <v>389</v>
      </c>
      <c r="B2393">
        <v>129</v>
      </c>
      <c r="C2393">
        <v>1</v>
      </c>
      <c r="D2393" s="17" t="s">
        <v>230</v>
      </c>
      <c r="E2393">
        <v>14</v>
      </c>
      <c r="F2393">
        <v>1</v>
      </c>
      <c r="G2393">
        <v>6.28</v>
      </c>
      <c r="H2393" t="s">
        <v>1</v>
      </c>
      <c r="I2393" t="s">
        <v>2</v>
      </c>
      <c r="J2393" t="s">
        <v>3</v>
      </c>
      <c r="K2393" t="s">
        <v>101</v>
      </c>
      <c r="L2393">
        <v>21.659189999999999</v>
      </c>
      <c r="M2393" s="16">
        <v>41093</v>
      </c>
      <c r="N2393">
        <f t="shared" si="80"/>
        <v>19.099857560975611</v>
      </c>
      <c r="O2393">
        <f t="shared" si="81"/>
        <v>2.5593324390243879</v>
      </c>
      <c r="Q2393">
        <f>O2393-P$1</f>
        <v>8.3230319512195035</v>
      </c>
    </row>
    <row r="2394" spans="1:17" x14ac:dyDescent="0.25">
      <c r="A2394" t="s">
        <v>389</v>
      </c>
      <c r="B2394">
        <v>129</v>
      </c>
      <c r="C2394">
        <v>1</v>
      </c>
      <c r="D2394" s="17" t="s">
        <v>230</v>
      </c>
      <c r="E2394">
        <v>15</v>
      </c>
      <c r="F2394">
        <v>3</v>
      </c>
      <c r="G2394">
        <v>3.03</v>
      </c>
      <c r="H2394" t="s">
        <v>8</v>
      </c>
      <c r="I2394" t="s">
        <v>8</v>
      </c>
      <c r="J2394" t="s">
        <v>6</v>
      </c>
      <c r="K2394" t="s">
        <v>102</v>
      </c>
      <c r="L2394">
        <v>16.50224</v>
      </c>
      <c r="M2394" s="16">
        <v>41093</v>
      </c>
      <c r="N2394">
        <f t="shared" si="80"/>
        <v>19.099857560975611</v>
      </c>
      <c r="O2394">
        <f t="shared" si="81"/>
        <v>-2.5976175609756105</v>
      </c>
    </row>
    <row r="2395" spans="1:17" x14ac:dyDescent="0.25">
      <c r="A2395" t="s">
        <v>389</v>
      </c>
      <c r="B2395">
        <v>129</v>
      </c>
      <c r="C2395">
        <v>1</v>
      </c>
      <c r="D2395" s="17" t="s">
        <v>230</v>
      </c>
      <c r="E2395">
        <v>16</v>
      </c>
      <c r="F2395">
        <v>2</v>
      </c>
      <c r="G2395">
        <v>4.72</v>
      </c>
      <c r="H2395" t="s">
        <v>8</v>
      </c>
      <c r="I2395" t="s">
        <v>8</v>
      </c>
      <c r="J2395" t="s">
        <v>3</v>
      </c>
      <c r="K2395" t="s">
        <v>103</v>
      </c>
      <c r="L2395">
        <v>19.484300000000001</v>
      </c>
      <c r="M2395" s="16">
        <v>41093</v>
      </c>
      <c r="N2395">
        <f t="shared" si="80"/>
        <v>19.099857560975611</v>
      </c>
      <c r="O2395">
        <f t="shared" si="81"/>
        <v>0.38444243902439013</v>
      </c>
      <c r="Q2395">
        <f>O2395-P$1</f>
        <v>6.1481419512195057</v>
      </c>
    </row>
    <row r="2396" spans="1:17" x14ac:dyDescent="0.25">
      <c r="A2396" t="s">
        <v>389</v>
      </c>
      <c r="B2396">
        <v>129</v>
      </c>
      <c r="C2396">
        <v>1</v>
      </c>
      <c r="D2396" s="17" t="s">
        <v>230</v>
      </c>
      <c r="E2396">
        <v>17</v>
      </c>
      <c r="F2396">
        <v>3</v>
      </c>
      <c r="G2396">
        <v>3.41</v>
      </c>
      <c r="H2396" t="s">
        <v>1</v>
      </c>
      <c r="I2396" t="s">
        <v>5</v>
      </c>
      <c r="J2396" t="s">
        <v>3</v>
      </c>
      <c r="K2396" t="s">
        <v>104</v>
      </c>
      <c r="L2396">
        <v>17.52242</v>
      </c>
      <c r="M2396" s="16">
        <v>41093</v>
      </c>
      <c r="N2396">
        <f t="shared" si="80"/>
        <v>19.099857560975611</v>
      </c>
      <c r="O2396">
        <f t="shared" si="81"/>
        <v>-1.5774375609756106</v>
      </c>
      <c r="Q2396">
        <f>O2396-P$1</f>
        <v>4.186261951219505</v>
      </c>
    </row>
    <row r="2397" spans="1:17" x14ac:dyDescent="0.25">
      <c r="A2397" t="s">
        <v>389</v>
      </c>
      <c r="B2397">
        <v>129</v>
      </c>
      <c r="C2397">
        <v>1</v>
      </c>
      <c r="D2397" s="17" t="s">
        <v>230</v>
      </c>
      <c r="E2397">
        <v>18</v>
      </c>
      <c r="F2397">
        <v>2</v>
      </c>
      <c r="G2397">
        <v>5.2</v>
      </c>
      <c r="H2397" t="s">
        <v>1</v>
      </c>
      <c r="I2397" t="s">
        <v>5</v>
      </c>
      <c r="J2397" t="s">
        <v>3</v>
      </c>
      <c r="K2397" t="s">
        <v>105</v>
      </c>
      <c r="L2397">
        <v>20.4148</v>
      </c>
      <c r="M2397" s="16">
        <v>41093</v>
      </c>
      <c r="N2397">
        <f t="shared" si="80"/>
        <v>19.099857560975611</v>
      </c>
      <c r="O2397">
        <f t="shared" si="81"/>
        <v>1.3149424390243887</v>
      </c>
      <c r="Q2397">
        <f>O2397-P$1</f>
        <v>7.0786419512195042</v>
      </c>
    </row>
    <row r="2398" spans="1:17" x14ac:dyDescent="0.25">
      <c r="A2398" t="s">
        <v>389</v>
      </c>
      <c r="B2398">
        <v>129</v>
      </c>
      <c r="C2398">
        <v>1</v>
      </c>
      <c r="D2398" s="17" t="s">
        <v>230</v>
      </c>
      <c r="E2398">
        <v>19</v>
      </c>
      <c r="F2398">
        <v>2</v>
      </c>
      <c r="G2398">
        <v>4.01</v>
      </c>
      <c r="H2398" t="s">
        <v>1</v>
      </c>
      <c r="I2398" t="s">
        <v>2</v>
      </c>
      <c r="J2398" t="s">
        <v>6</v>
      </c>
      <c r="K2398" t="s">
        <v>106</v>
      </c>
      <c r="L2398">
        <v>19.652470000000001</v>
      </c>
      <c r="M2398" s="16">
        <v>41093</v>
      </c>
      <c r="N2398">
        <f t="shared" si="80"/>
        <v>19.099857560975611</v>
      </c>
      <c r="O2398">
        <f t="shared" si="81"/>
        <v>0.55261243902439006</v>
      </c>
    </row>
    <row r="2399" spans="1:17" x14ac:dyDescent="0.25">
      <c r="A2399" t="s">
        <v>389</v>
      </c>
      <c r="B2399">
        <v>129</v>
      </c>
      <c r="C2399">
        <v>1</v>
      </c>
      <c r="D2399" s="17" t="s">
        <v>230</v>
      </c>
      <c r="E2399">
        <v>20</v>
      </c>
      <c r="F2399">
        <v>1</v>
      </c>
      <c r="G2399">
        <v>5.46</v>
      </c>
      <c r="H2399" t="s">
        <v>8</v>
      </c>
      <c r="I2399" t="s">
        <v>8</v>
      </c>
      <c r="J2399" t="s">
        <v>3</v>
      </c>
      <c r="K2399" t="s">
        <v>107</v>
      </c>
      <c r="L2399">
        <v>17.970849999999999</v>
      </c>
      <c r="M2399" s="16">
        <v>41093</v>
      </c>
      <c r="N2399">
        <f t="shared" si="80"/>
        <v>19.099857560975611</v>
      </c>
      <c r="O2399">
        <f t="shared" si="81"/>
        <v>-1.1290075609756123</v>
      </c>
      <c r="Q2399">
        <f>O2399-P$1</f>
        <v>4.6346919512195033</v>
      </c>
    </row>
    <row r="2400" spans="1:17" x14ac:dyDescent="0.25">
      <c r="A2400" t="s">
        <v>389</v>
      </c>
      <c r="B2400">
        <v>129</v>
      </c>
      <c r="C2400">
        <v>1</v>
      </c>
      <c r="D2400" s="17" t="s">
        <v>230</v>
      </c>
      <c r="E2400">
        <v>21</v>
      </c>
      <c r="F2400">
        <v>2</v>
      </c>
      <c r="G2400">
        <v>4.72</v>
      </c>
      <c r="H2400" t="s">
        <v>1</v>
      </c>
      <c r="I2400" t="s">
        <v>2</v>
      </c>
      <c r="J2400" t="s">
        <v>3</v>
      </c>
      <c r="K2400" t="s">
        <v>108</v>
      </c>
      <c r="L2400">
        <v>19.786989999999999</v>
      </c>
      <c r="M2400" s="16">
        <v>41093</v>
      </c>
      <c r="N2400">
        <f t="shared" si="80"/>
        <v>19.099857560975611</v>
      </c>
      <c r="O2400">
        <f t="shared" si="81"/>
        <v>0.68713243902438847</v>
      </c>
      <c r="Q2400">
        <f>O2400-P$1</f>
        <v>6.450831951219504</v>
      </c>
    </row>
    <row r="2401" spans="1:17" x14ac:dyDescent="0.25">
      <c r="A2401" t="s">
        <v>389</v>
      </c>
      <c r="B2401">
        <v>129</v>
      </c>
      <c r="C2401">
        <v>1</v>
      </c>
      <c r="D2401" s="17" t="s">
        <v>230</v>
      </c>
      <c r="E2401">
        <v>22</v>
      </c>
      <c r="F2401">
        <v>3</v>
      </c>
      <c r="G2401">
        <v>3.23</v>
      </c>
      <c r="H2401" t="s">
        <v>8</v>
      </c>
      <c r="I2401" t="s">
        <v>8</v>
      </c>
      <c r="J2401" t="s">
        <v>6</v>
      </c>
      <c r="K2401" t="s">
        <v>109</v>
      </c>
      <c r="L2401">
        <v>16.491029999999999</v>
      </c>
      <c r="M2401" s="16">
        <v>41093</v>
      </c>
      <c r="N2401">
        <f t="shared" si="80"/>
        <v>19.099857560975611</v>
      </c>
      <c r="O2401">
        <f t="shared" si="81"/>
        <v>-2.6088275609756124</v>
      </c>
    </row>
    <row r="2402" spans="1:17" x14ac:dyDescent="0.25">
      <c r="A2402" t="s">
        <v>389</v>
      </c>
      <c r="B2402">
        <v>129</v>
      </c>
      <c r="C2402">
        <v>1</v>
      </c>
      <c r="D2402" s="17" t="s">
        <v>230</v>
      </c>
      <c r="E2402">
        <v>23</v>
      </c>
      <c r="F2402">
        <v>2</v>
      </c>
      <c r="G2402">
        <v>4.28</v>
      </c>
      <c r="H2402" t="s">
        <v>8</v>
      </c>
      <c r="I2402" t="s">
        <v>8</v>
      </c>
      <c r="J2402" t="s">
        <v>6</v>
      </c>
      <c r="K2402" t="s">
        <v>110</v>
      </c>
      <c r="L2402">
        <v>19.573989999999998</v>
      </c>
      <c r="M2402" s="16">
        <v>41093</v>
      </c>
      <c r="N2402">
        <f t="shared" si="80"/>
        <v>19.099857560975611</v>
      </c>
      <c r="O2402">
        <f t="shared" si="81"/>
        <v>0.47413243902438751</v>
      </c>
    </row>
    <row r="2403" spans="1:17" x14ac:dyDescent="0.25">
      <c r="A2403" t="s">
        <v>389</v>
      </c>
      <c r="B2403">
        <v>129</v>
      </c>
      <c r="C2403">
        <v>1</v>
      </c>
      <c r="D2403" s="17" t="s">
        <v>230</v>
      </c>
      <c r="E2403">
        <v>24</v>
      </c>
      <c r="F2403">
        <v>1</v>
      </c>
      <c r="G2403">
        <v>4.58</v>
      </c>
      <c r="H2403" t="s">
        <v>8</v>
      </c>
      <c r="I2403" t="s">
        <v>8</v>
      </c>
      <c r="J2403" t="s">
        <v>6</v>
      </c>
      <c r="K2403" t="s">
        <v>111</v>
      </c>
      <c r="L2403">
        <v>19.316140000000001</v>
      </c>
      <c r="M2403" s="16">
        <v>41093</v>
      </c>
      <c r="N2403">
        <f t="shared" si="80"/>
        <v>19.099857560975611</v>
      </c>
      <c r="O2403">
        <f t="shared" si="81"/>
        <v>0.21628243902438982</v>
      </c>
    </row>
    <row r="2404" spans="1:17" x14ac:dyDescent="0.25">
      <c r="A2404" t="s">
        <v>389</v>
      </c>
      <c r="B2404">
        <v>129</v>
      </c>
      <c r="C2404">
        <v>1</v>
      </c>
      <c r="D2404" s="17" t="s">
        <v>230</v>
      </c>
      <c r="E2404">
        <v>25</v>
      </c>
      <c r="F2404">
        <v>3</v>
      </c>
      <c r="G2404">
        <v>3.02</v>
      </c>
      <c r="H2404" t="s">
        <v>1</v>
      </c>
      <c r="I2404" t="s">
        <v>2</v>
      </c>
      <c r="J2404" t="s">
        <v>3</v>
      </c>
      <c r="K2404" t="s">
        <v>112</v>
      </c>
      <c r="L2404">
        <v>16.973089999999999</v>
      </c>
      <c r="M2404" s="16">
        <v>41093</v>
      </c>
      <c r="N2404">
        <f t="shared" si="80"/>
        <v>19.099857560975611</v>
      </c>
      <c r="O2404">
        <f t="shared" si="81"/>
        <v>-2.1267675609756118</v>
      </c>
      <c r="Q2404">
        <f>O2404-P$1</f>
        <v>3.6369319512195037</v>
      </c>
    </row>
    <row r="2405" spans="1:17" x14ac:dyDescent="0.25">
      <c r="A2405" t="s">
        <v>389</v>
      </c>
      <c r="B2405">
        <v>129</v>
      </c>
      <c r="C2405">
        <v>1</v>
      </c>
      <c r="D2405" s="17" t="s">
        <v>230</v>
      </c>
      <c r="E2405">
        <v>26</v>
      </c>
      <c r="F2405">
        <v>3</v>
      </c>
      <c r="G2405">
        <v>2.62</v>
      </c>
      <c r="H2405" t="s">
        <v>1</v>
      </c>
      <c r="I2405" t="s">
        <v>5</v>
      </c>
      <c r="J2405" t="s">
        <v>3</v>
      </c>
      <c r="K2405" t="s">
        <v>113</v>
      </c>
      <c r="L2405">
        <v>17.073989999999998</v>
      </c>
      <c r="M2405" s="16">
        <v>41093</v>
      </c>
      <c r="N2405">
        <f t="shared" si="80"/>
        <v>19.099857560975611</v>
      </c>
      <c r="O2405">
        <f t="shared" si="81"/>
        <v>-2.0258675609756125</v>
      </c>
      <c r="Q2405">
        <f>O2405-P$1</f>
        <v>3.7378319512195031</v>
      </c>
    </row>
    <row r="2406" spans="1:17" x14ac:dyDescent="0.25">
      <c r="A2406" t="s">
        <v>389</v>
      </c>
      <c r="B2406">
        <v>129</v>
      </c>
      <c r="C2406">
        <v>1</v>
      </c>
      <c r="D2406" s="17" t="s">
        <v>230</v>
      </c>
      <c r="E2406">
        <v>27</v>
      </c>
      <c r="F2406">
        <v>1</v>
      </c>
      <c r="G2406">
        <v>4.82</v>
      </c>
      <c r="H2406" t="s">
        <v>8</v>
      </c>
      <c r="I2406" t="s">
        <v>8</v>
      </c>
      <c r="J2406" t="s">
        <v>6</v>
      </c>
      <c r="K2406" t="s">
        <v>114</v>
      </c>
      <c r="L2406">
        <v>21.4574</v>
      </c>
      <c r="M2406" s="16">
        <v>41093</v>
      </c>
      <c r="N2406">
        <f t="shared" si="80"/>
        <v>19.099857560975611</v>
      </c>
      <c r="O2406">
        <f t="shared" si="81"/>
        <v>2.3575424390243889</v>
      </c>
    </row>
    <row r="2407" spans="1:17" x14ac:dyDescent="0.25">
      <c r="A2407" t="s">
        <v>389</v>
      </c>
      <c r="B2407">
        <v>129</v>
      </c>
      <c r="C2407">
        <v>1</v>
      </c>
      <c r="D2407" s="17" t="s">
        <v>230</v>
      </c>
      <c r="E2407">
        <v>28</v>
      </c>
      <c r="F2407">
        <v>1</v>
      </c>
      <c r="G2407">
        <v>6.28</v>
      </c>
      <c r="H2407" t="s">
        <v>8</v>
      </c>
      <c r="I2407" t="s">
        <v>8</v>
      </c>
      <c r="J2407" t="s">
        <v>3</v>
      </c>
      <c r="K2407" t="s">
        <v>115</v>
      </c>
      <c r="L2407">
        <v>20.762329999999999</v>
      </c>
      <c r="M2407" s="16">
        <v>41093</v>
      </c>
      <c r="N2407">
        <f t="shared" si="80"/>
        <v>19.099857560975611</v>
      </c>
      <c r="O2407">
        <f t="shared" si="81"/>
        <v>1.6624724390243877</v>
      </c>
      <c r="Q2407">
        <f>O2407-P$1</f>
        <v>7.4261719512195032</v>
      </c>
    </row>
    <row r="2408" spans="1:17" x14ac:dyDescent="0.25">
      <c r="A2408" t="s">
        <v>389</v>
      </c>
      <c r="B2408">
        <v>129</v>
      </c>
      <c r="C2408">
        <v>1</v>
      </c>
      <c r="D2408" s="17" t="s">
        <v>230</v>
      </c>
      <c r="E2408">
        <v>29</v>
      </c>
      <c r="F2408">
        <v>2</v>
      </c>
      <c r="G2408">
        <v>5.01</v>
      </c>
      <c r="H2408" t="s">
        <v>8</v>
      </c>
      <c r="I2408" t="s">
        <v>8</v>
      </c>
      <c r="J2408" t="s">
        <v>3</v>
      </c>
      <c r="K2408" t="s">
        <v>116</v>
      </c>
      <c r="L2408">
        <v>20.840810000000001</v>
      </c>
      <c r="M2408" s="16">
        <v>41093</v>
      </c>
      <c r="N2408">
        <f t="shared" si="80"/>
        <v>19.099857560975611</v>
      </c>
      <c r="O2408">
        <f t="shared" si="81"/>
        <v>1.7409524390243902</v>
      </c>
      <c r="Q2408">
        <f>O2408-P$1</f>
        <v>7.5046519512195058</v>
      </c>
    </row>
    <row r="2409" spans="1:17" x14ac:dyDescent="0.25">
      <c r="A2409" t="s">
        <v>389</v>
      </c>
      <c r="B2409">
        <v>129</v>
      </c>
      <c r="C2409">
        <v>1</v>
      </c>
      <c r="D2409" s="17" t="s">
        <v>230</v>
      </c>
      <c r="E2409">
        <v>30</v>
      </c>
      <c r="F2409">
        <v>1</v>
      </c>
      <c r="G2409">
        <v>5.12</v>
      </c>
      <c r="H2409" t="s">
        <v>1</v>
      </c>
      <c r="I2409" t="s">
        <v>2</v>
      </c>
      <c r="J2409" t="s">
        <v>6</v>
      </c>
      <c r="K2409" t="s">
        <v>117</v>
      </c>
      <c r="L2409">
        <v>19.966370000000001</v>
      </c>
      <c r="M2409" s="16">
        <v>41093</v>
      </c>
      <c r="N2409">
        <f t="shared" si="80"/>
        <v>19.099857560975611</v>
      </c>
      <c r="O2409">
        <f t="shared" si="81"/>
        <v>0.86651243902439035</v>
      </c>
    </row>
    <row r="2410" spans="1:17" x14ac:dyDescent="0.25">
      <c r="A2410" t="s">
        <v>389</v>
      </c>
      <c r="B2410">
        <v>129</v>
      </c>
      <c r="C2410">
        <v>1</v>
      </c>
      <c r="D2410" s="17" t="s">
        <v>230</v>
      </c>
      <c r="E2410">
        <v>31</v>
      </c>
      <c r="F2410">
        <v>2</v>
      </c>
      <c r="G2410">
        <v>4.82</v>
      </c>
      <c r="H2410" t="s">
        <v>1</v>
      </c>
      <c r="I2410" t="s">
        <v>5</v>
      </c>
      <c r="J2410" t="s">
        <v>3</v>
      </c>
      <c r="K2410" t="s">
        <v>118</v>
      </c>
      <c r="L2410">
        <v>20.840810000000001</v>
      </c>
      <c r="M2410" s="16">
        <v>41093</v>
      </c>
      <c r="N2410">
        <f t="shared" si="80"/>
        <v>19.099857560975611</v>
      </c>
      <c r="O2410">
        <f t="shared" si="81"/>
        <v>1.7409524390243902</v>
      </c>
      <c r="Q2410">
        <f>O2410-P$1</f>
        <v>7.5046519512195058</v>
      </c>
    </row>
    <row r="2411" spans="1:17" x14ac:dyDescent="0.25">
      <c r="A2411" t="s">
        <v>389</v>
      </c>
      <c r="B2411">
        <v>129</v>
      </c>
      <c r="C2411">
        <v>1</v>
      </c>
      <c r="D2411" s="17" t="s">
        <v>230</v>
      </c>
      <c r="E2411">
        <v>32</v>
      </c>
      <c r="F2411">
        <v>2</v>
      </c>
      <c r="G2411">
        <v>4.4800000000000004</v>
      </c>
      <c r="H2411" t="s">
        <v>8</v>
      </c>
      <c r="I2411" t="s">
        <v>8</v>
      </c>
      <c r="J2411" t="s">
        <v>6</v>
      </c>
      <c r="K2411" t="s">
        <v>119</v>
      </c>
      <c r="L2411">
        <v>18.83408</v>
      </c>
      <c r="M2411" s="16">
        <v>41093</v>
      </c>
      <c r="N2411">
        <f t="shared" si="80"/>
        <v>19.099857560975611</v>
      </c>
      <c r="O2411">
        <f t="shared" si="81"/>
        <v>-0.26577756097561078</v>
      </c>
    </row>
    <row r="2412" spans="1:17" x14ac:dyDescent="0.25">
      <c r="A2412" t="s">
        <v>389</v>
      </c>
      <c r="B2412">
        <v>129</v>
      </c>
      <c r="C2412">
        <v>1</v>
      </c>
      <c r="D2412" s="17" t="s">
        <v>230</v>
      </c>
      <c r="E2412">
        <v>33</v>
      </c>
      <c r="F2412">
        <v>3</v>
      </c>
      <c r="G2412">
        <v>2.62</v>
      </c>
      <c r="H2412" t="s">
        <v>8</v>
      </c>
      <c r="I2412" t="s">
        <v>8</v>
      </c>
      <c r="J2412" t="s">
        <v>3</v>
      </c>
      <c r="K2412" t="s">
        <v>120</v>
      </c>
      <c r="L2412">
        <v>17.443950000000001</v>
      </c>
      <c r="M2412" s="16">
        <v>41093</v>
      </c>
      <c r="N2412">
        <f t="shared" si="80"/>
        <v>19.099857560975611</v>
      </c>
      <c r="O2412">
        <f t="shared" si="81"/>
        <v>-1.65590756097561</v>
      </c>
      <c r="Q2412">
        <f>O2412-P$1</f>
        <v>4.1077919512195056</v>
      </c>
    </row>
    <row r="2413" spans="1:17" x14ac:dyDescent="0.25">
      <c r="A2413" t="s">
        <v>389</v>
      </c>
      <c r="B2413">
        <v>129</v>
      </c>
      <c r="C2413">
        <v>1</v>
      </c>
      <c r="D2413" s="17" t="s">
        <v>230</v>
      </c>
      <c r="E2413">
        <v>34</v>
      </c>
      <c r="F2413">
        <v>3</v>
      </c>
      <c r="G2413">
        <v>3.02</v>
      </c>
      <c r="H2413" t="s">
        <v>8</v>
      </c>
      <c r="I2413" t="s">
        <v>8</v>
      </c>
      <c r="J2413" t="s">
        <v>3</v>
      </c>
      <c r="K2413" t="s">
        <v>121</v>
      </c>
      <c r="L2413">
        <v>16.244389999999999</v>
      </c>
      <c r="M2413" s="16">
        <v>41093</v>
      </c>
      <c r="N2413">
        <f t="shared" si="80"/>
        <v>19.099857560975611</v>
      </c>
      <c r="O2413">
        <f t="shared" si="81"/>
        <v>-2.8554675609756117</v>
      </c>
      <c r="Q2413">
        <f>O2413-P$1</f>
        <v>2.9082319512195038</v>
      </c>
    </row>
    <row r="2414" spans="1:17" x14ac:dyDescent="0.25">
      <c r="A2414" t="s">
        <v>389</v>
      </c>
      <c r="B2414">
        <v>129</v>
      </c>
      <c r="C2414">
        <v>1</v>
      </c>
      <c r="D2414" s="17" t="s">
        <v>230</v>
      </c>
      <c r="E2414">
        <v>35</v>
      </c>
      <c r="F2414">
        <v>1</v>
      </c>
      <c r="G2414">
        <v>4.82</v>
      </c>
      <c r="H2414" t="s">
        <v>1</v>
      </c>
      <c r="I2414" t="s">
        <v>5</v>
      </c>
      <c r="J2414" t="s">
        <v>6</v>
      </c>
      <c r="K2414" t="s">
        <v>122</v>
      </c>
      <c r="L2414">
        <v>22.130040000000001</v>
      </c>
      <c r="M2414" s="16">
        <v>41093</v>
      </c>
      <c r="N2414">
        <f t="shared" si="80"/>
        <v>19.099857560975611</v>
      </c>
      <c r="O2414">
        <f t="shared" si="81"/>
        <v>3.0301824390243901</v>
      </c>
    </row>
    <row r="2415" spans="1:17" x14ac:dyDescent="0.25">
      <c r="A2415" t="s">
        <v>389</v>
      </c>
      <c r="B2415">
        <v>129</v>
      </c>
      <c r="C2415">
        <v>1</v>
      </c>
      <c r="D2415" s="17" t="s">
        <v>230</v>
      </c>
      <c r="E2415">
        <v>36</v>
      </c>
      <c r="F2415">
        <v>2</v>
      </c>
      <c r="G2415">
        <v>4.01</v>
      </c>
      <c r="H2415" t="s">
        <v>8</v>
      </c>
      <c r="I2415" t="s">
        <v>8</v>
      </c>
      <c r="J2415" t="s">
        <v>6</v>
      </c>
      <c r="K2415" t="s">
        <v>123</v>
      </c>
      <c r="L2415">
        <v>21.210760000000001</v>
      </c>
      <c r="M2415" s="16">
        <v>41093</v>
      </c>
      <c r="N2415">
        <f t="shared" si="80"/>
        <v>19.099857560975611</v>
      </c>
      <c r="O2415">
        <f t="shared" si="81"/>
        <v>2.1109024390243896</v>
      </c>
    </row>
    <row r="2416" spans="1:17" x14ac:dyDescent="0.25">
      <c r="A2416" t="s">
        <v>389</v>
      </c>
      <c r="B2416">
        <v>129</v>
      </c>
      <c r="C2416">
        <v>1</v>
      </c>
      <c r="D2416" s="17" t="s">
        <v>230</v>
      </c>
      <c r="E2416">
        <v>37</v>
      </c>
      <c r="F2416">
        <v>3</v>
      </c>
      <c r="G2416">
        <v>3.41</v>
      </c>
      <c r="H2416" t="s">
        <v>8</v>
      </c>
      <c r="I2416" t="s">
        <v>8</v>
      </c>
      <c r="J2416" t="s">
        <v>3</v>
      </c>
      <c r="K2416" t="s">
        <v>124</v>
      </c>
      <c r="L2416">
        <v>17.286989999999999</v>
      </c>
      <c r="M2416" s="16">
        <v>41093</v>
      </c>
      <c r="N2416">
        <f t="shared" si="80"/>
        <v>19.099857560975611</v>
      </c>
      <c r="O2416">
        <f t="shared" si="81"/>
        <v>-1.8128675609756115</v>
      </c>
      <c r="Q2416">
        <f>O2416-P$1</f>
        <v>3.950831951219504</v>
      </c>
    </row>
    <row r="2417" spans="1:17" x14ac:dyDescent="0.25">
      <c r="A2417" t="s">
        <v>389</v>
      </c>
      <c r="B2417">
        <v>129</v>
      </c>
      <c r="C2417">
        <v>1</v>
      </c>
      <c r="D2417" s="17" t="s">
        <v>230</v>
      </c>
      <c r="E2417">
        <v>38</v>
      </c>
      <c r="F2417">
        <v>2</v>
      </c>
      <c r="G2417">
        <v>4.82</v>
      </c>
      <c r="H2417" t="s">
        <v>8</v>
      </c>
      <c r="I2417" t="s">
        <v>8</v>
      </c>
      <c r="J2417" t="s">
        <v>3</v>
      </c>
      <c r="K2417" t="s">
        <v>125</v>
      </c>
      <c r="L2417">
        <v>19.5852</v>
      </c>
      <c r="M2417" s="16">
        <v>41093</v>
      </c>
      <c r="N2417">
        <f t="shared" si="80"/>
        <v>19.099857560975611</v>
      </c>
      <c r="O2417">
        <f t="shared" si="81"/>
        <v>0.48534243902438945</v>
      </c>
      <c r="Q2417">
        <f>O2417-P$1</f>
        <v>6.249041951219505</v>
      </c>
    </row>
    <row r="2418" spans="1:17" x14ac:dyDescent="0.25">
      <c r="A2418" t="s">
        <v>389</v>
      </c>
      <c r="B2418">
        <v>129</v>
      </c>
      <c r="C2418">
        <v>1</v>
      </c>
      <c r="D2418" s="17" t="s">
        <v>230</v>
      </c>
      <c r="E2418">
        <v>39</v>
      </c>
      <c r="F2418">
        <v>2</v>
      </c>
      <c r="G2418">
        <v>4.28</v>
      </c>
      <c r="H2418" t="s">
        <v>1</v>
      </c>
      <c r="I2418" t="s">
        <v>2</v>
      </c>
      <c r="J2418" t="s">
        <v>6</v>
      </c>
      <c r="K2418" t="s">
        <v>126</v>
      </c>
      <c r="L2418">
        <v>18.621079999999999</v>
      </c>
      <c r="M2418" s="16">
        <v>41093</v>
      </c>
      <c r="N2418">
        <f t="shared" si="80"/>
        <v>19.099857560975611</v>
      </c>
      <c r="O2418">
        <f t="shared" si="81"/>
        <v>-0.47877756097561175</v>
      </c>
    </row>
    <row r="2419" spans="1:17" x14ac:dyDescent="0.25">
      <c r="A2419" t="s">
        <v>389</v>
      </c>
      <c r="B2419">
        <v>129</v>
      </c>
      <c r="C2419">
        <v>1</v>
      </c>
      <c r="D2419" s="17" t="s">
        <v>230</v>
      </c>
      <c r="E2419">
        <v>40</v>
      </c>
      <c r="F2419">
        <v>2</v>
      </c>
      <c r="G2419">
        <v>4.1500000000000004</v>
      </c>
      <c r="H2419" t="s">
        <v>8</v>
      </c>
      <c r="I2419" t="s">
        <v>8</v>
      </c>
      <c r="J2419" t="s">
        <v>6</v>
      </c>
      <c r="K2419" t="s">
        <v>127</v>
      </c>
      <c r="L2419">
        <v>19.035879999999999</v>
      </c>
      <c r="M2419" s="16">
        <v>41093</v>
      </c>
      <c r="N2419">
        <f t="shared" si="80"/>
        <v>19.099857560975611</v>
      </c>
      <c r="O2419">
        <f t="shared" si="81"/>
        <v>-6.3977560975612136E-2</v>
      </c>
    </row>
    <row r="2420" spans="1:17" x14ac:dyDescent="0.25">
      <c r="A2420" t="s">
        <v>389</v>
      </c>
      <c r="B2420">
        <v>129</v>
      </c>
      <c r="C2420">
        <v>1</v>
      </c>
      <c r="D2420" s="17" t="s">
        <v>230</v>
      </c>
      <c r="E2420">
        <v>41</v>
      </c>
      <c r="F2420">
        <v>1</v>
      </c>
      <c r="G2420">
        <v>5.12</v>
      </c>
      <c r="H2420" t="s">
        <v>8</v>
      </c>
      <c r="I2420" t="s">
        <v>8</v>
      </c>
      <c r="J2420" t="s">
        <v>6</v>
      </c>
      <c r="K2420" t="s">
        <v>128</v>
      </c>
      <c r="L2420">
        <v>20.235430000000001</v>
      </c>
      <c r="M2420" s="16">
        <v>41093</v>
      </c>
      <c r="N2420">
        <f t="shared" si="80"/>
        <v>19.099857560975611</v>
      </c>
      <c r="O2420">
        <f t="shared" si="81"/>
        <v>1.13557243902439</v>
      </c>
    </row>
    <row r="2421" spans="1:17" hidden="1" x14ac:dyDescent="0.25">
      <c r="A2421" t="s">
        <v>333</v>
      </c>
      <c r="B2421">
        <v>130</v>
      </c>
      <c r="C2421">
        <v>1</v>
      </c>
      <c r="D2421" s="17" t="s">
        <v>283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 t="s">
        <v>168</v>
      </c>
      <c r="L2421">
        <v>21.535879999999999</v>
      </c>
      <c r="M2421" s="16">
        <v>41124</v>
      </c>
      <c r="N2421">
        <f t="shared" si="80"/>
        <v>21.274198780487804</v>
      </c>
      <c r="O2421">
        <f t="shared" si="81"/>
        <v>0.26168121951219447</v>
      </c>
    </row>
    <row r="2422" spans="1:17" x14ac:dyDescent="0.25">
      <c r="A2422" t="s">
        <v>333</v>
      </c>
      <c r="B2422">
        <v>130</v>
      </c>
      <c r="C2422">
        <v>1</v>
      </c>
      <c r="D2422" s="17" t="s">
        <v>283</v>
      </c>
      <c r="E2422">
        <v>2</v>
      </c>
      <c r="F2422">
        <v>3</v>
      </c>
      <c r="G2422">
        <v>2.99</v>
      </c>
      <c r="H2422" t="s">
        <v>1</v>
      </c>
      <c r="I2422" t="s">
        <v>5</v>
      </c>
      <c r="J2422" t="s">
        <v>6</v>
      </c>
      <c r="K2422" t="s">
        <v>169</v>
      </c>
      <c r="L2422">
        <v>19.56278</v>
      </c>
      <c r="M2422" s="16">
        <v>41124</v>
      </c>
      <c r="N2422">
        <f t="shared" si="80"/>
        <v>21.274198780487804</v>
      </c>
      <c r="O2422">
        <f t="shared" si="81"/>
        <v>-1.7114187804878043</v>
      </c>
    </row>
    <row r="2423" spans="1:17" x14ac:dyDescent="0.25">
      <c r="A2423" t="s">
        <v>333</v>
      </c>
      <c r="B2423">
        <v>130</v>
      </c>
      <c r="C2423">
        <v>1</v>
      </c>
      <c r="D2423" s="17" t="s">
        <v>283</v>
      </c>
      <c r="E2423">
        <v>3</v>
      </c>
      <c r="F2423">
        <v>2</v>
      </c>
      <c r="G2423">
        <v>4.04</v>
      </c>
      <c r="H2423" t="s">
        <v>1</v>
      </c>
      <c r="I2423" t="s">
        <v>5</v>
      </c>
      <c r="J2423" t="s">
        <v>6</v>
      </c>
      <c r="K2423" t="s">
        <v>170</v>
      </c>
      <c r="L2423">
        <v>20.26906</v>
      </c>
      <c r="M2423" s="16">
        <v>41124</v>
      </c>
      <c r="N2423">
        <f t="shared" si="80"/>
        <v>21.274198780487804</v>
      </c>
      <c r="O2423">
        <f t="shared" si="81"/>
        <v>-1.0051387804878047</v>
      </c>
    </row>
    <row r="2424" spans="1:17" x14ac:dyDescent="0.25">
      <c r="A2424" t="s">
        <v>333</v>
      </c>
      <c r="B2424">
        <v>130</v>
      </c>
      <c r="C2424">
        <v>1</v>
      </c>
      <c r="D2424" s="17" t="s">
        <v>283</v>
      </c>
      <c r="E2424">
        <v>4</v>
      </c>
      <c r="F2424">
        <v>2</v>
      </c>
      <c r="G2424">
        <v>3.84</v>
      </c>
      <c r="H2424" t="s">
        <v>8</v>
      </c>
      <c r="I2424" t="s">
        <v>8</v>
      </c>
      <c r="J2424" t="s">
        <v>6</v>
      </c>
      <c r="K2424" t="s">
        <v>171</v>
      </c>
      <c r="L2424">
        <v>20.840810000000001</v>
      </c>
      <c r="M2424" s="16">
        <v>41124</v>
      </c>
      <c r="N2424">
        <f t="shared" si="80"/>
        <v>21.274198780487804</v>
      </c>
      <c r="O2424">
        <f t="shared" si="81"/>
        <v>-0.43338878048780316</v>
      </c>
    </row>
    <row r="2425" spans="1:17" x14ac:dyDescent="0.25">
      <c r="A2425" t="s">
        <v>333</v>
      </c>
      <c r="B2425">
        <v>130</v>
      </c>
      <c r="C2425">
        <v>1</v>
      </c>
      <c r="D2425" s="17" t="s">
        <v>283</v>
      </c>
      <c r="E2425">
        <v>5</v>
      </c>
      <c r="F2425">
        <v>3</v>
      </c>
      <c r="G2425">
        <v>3.37</v>
      </c>
      <c r="H2425" t="s">
        <v>1</v>
      </c>
      <c r="I2425" t="s">
        <v>5</v>
      </c>
      <c r="J2425" t="s">
        <v>6</v>
      </c>
      <c r="K2425" t="s">
        <v>172</v>
      </c>
      <c r="L2425">
        <v>20.594169999999998</v>
      </c>
      <c r="M2425" s="16">
        <v>41124</v>
      </c>
      <c r="N2425">
        <f t="shared" si="80"/>
        <v>21.274198780487804</v>
      </c>
      <c r="O2425">
        <f t="shared" si="81"/>
        <v>-0.68002878048780602</v>
      </c>
    </row>
    <row r="2426" spans="1:17" x14ac:dyDescent="0.25">
      <c r="A2426" t="s">
        <v>333</v>
      </c>
      <c r="B2426">
        <v>130</v>
      </c>
      <c r="C2426">
        <v>1</v>
      </c>
      <c r="D2426" s="17" t="s">
        <v>283</v>
      </c>
      <c r="E2426">
        <v>6</v>
      </c>
      <c r="F2426">
        <v>2</v>
      </c>
      <c r="G2426">
        <v>4.68</v>
      </c>
      <c r="H2426" t="s">
        <v>1</v>
      </c>
      <c r="I2426" t="s">
        <v>2</v>
      </c>
      <c r="J2426" t="s">
        <v>3</v>
      </c>
      <c r="K2426" t="s">
        <v>173</v>
      </c>
      <c r="L2426">
        <v>20.795960000000001</v>
      </c>
      <c r="M2426" s="16">
        <v>41124</v>
      </c>
      <c r="N2426">
        <f t="shared" si="80"/>
        <v>21.274198780487804</v>
      </c>
      <c r="O2426">
        <f t="shared" si="81"/>
        <v>-0.47823878048780344</v>
      </c>
      <c r="Q2426">
        <f>O2426-P$1</f>
        <v>5.2854607317073121</v>
      </c>
    </row>
    <row r="2427" spans="1:17" x14ac:dyDescent="0.25">
      <c r="A2427" t="s">
        <v>333</v>
      </c>
      <c r="B2427">
        <v>130</v>
      </c>
      <c r="C2427">
        <v>1</v>
      </c>
      <c r="D2427" s="17" t="s">
        <v>283</v>
      </c>
      <c r="E2427">
        <v>7</v>
      </c>
      <c r="F2427">
        <v>2</v>
      </c>
      <c r="G2427">
        <v>5.04</v>
      </c>
      <c r="H2427" t="s">
        <v>8</v>
      </c>
      <c r="I2427" t="s">
        <v>8</v>
      </c>
      <c r="J2427" t="s">
        <v>3</v>
      </c>
      <c r="K2427" t="s">
        <v>174</v>
      </c>
      <c r="L2427">
        <v>21.244389999999999</v>
      </c>
      <c r="M2427" s="16">
        <v>41124</v>
      </c>
      <c r="N2427">
        <f t="shared" si="80"/>
        <v>21.274198780487804</v>
      </c>
      <c r="O2427">
        <f t="shared" si="81"/>
        <v>-2.9808780487805109E-2</v>
      </c>
      <c r="Q2427">
        <f>O2427-P$1</f>
        <v>5.7338907317073105</v>
      </c>
    </row>
    <row r="2428" spans="1:17" x14ac:dyDescent="0.25">
      <c r="A2428" t="s">
        <v>333</v>
      </c>
      <c r="B2428">
        <v>130</v>
      </c>
      <c r="C2428">
        <v>1</v>
      </c>
      <c r="D2428" s="17" t="s">
        <v>283</v>
      </c>
      <c r="E2428">
        <v>8</v>
      </c>
      <c r="F2428">
        <v>3</v>
      </c>
      <c r="G2428">
        <v>3.37</v>
      </c>
      <c r="H2428" t="s">
        <v>8</v>
      </c>
      <c r="I2428" t="s">
        <v>8</v>
      </c>
      <c r="J2428" t="s">
        <v>6</v>
      </c>
      <c r="K2428" t="s">
        <v>175</v>
      </c>
      <c r="L2428">
        <v>20.695070000000001</v>
      </c>
      <c r="M2428" s="16">
        <v>41124</v>
      </c>
      <c r="N2428">
        <f t="shared" si="80"/>
        <v>21.274198780487804</v>
      </c>
      <c r="O2428">
        <f t="shared" si="81"/>
        <v>-0.57912878048780314</v>
      </c>
    </row>
    <row r="2429" spans="1:17" x14ac:dyDescent="0.25">
      <c r="A2429" t="s">
        <v>333</v>
      </c>
      <c r="B2429">
        <v>130</v>
      </c>
      <c r="C2429">
        <v>1</v>
      </c>
      <c r="D2429" s="17" t="s">
        <v>283</v>
      </c>
      <c r="E2429">
        <v>9</v>
      </c>
      <c r="F2429">
        <v>1</v>
      </c>
      <c r="G2429">
        <v>4.66</v>
      </c>
      <c r="H2429" t="s">
        <v>8</v>
      </c>
      <c r="I2429" t="s">
        <v>8</v>
      </c>
      <c r="J2429" t="s">
        <v>6</v>
      </c>
      <c r="K2429" t="s">
        <v>176</v>
      </c>
      <c r="L2429">
        <v>21.491029999999999</v>
      </c>
      <c r="M2429" s="16">
        <v>41124</v>
      </c>
      <c r="N2429">
        <f t="shared" si="80"/>
        <v>21.274198780487804</v>
      </c>
      <c r="O2429">
        <f t="shared" si="81"/>
        <v>0.2168312195121942</v>
      </c>
    </row>
    <row r="2430" spans="1:17" x14ac:dyDescent="0.25">
      <c r="A2430" t="s">
        <v>333</v>
      </c>
      <c r="B2430">
        <v>130</v>
      </c>
      <c r="C2430">
        <v>1</v>
      </c>
      <c r="D2430" s="17" t="s">
        <v>283</v>
      </c>
      <c r="E2430">
        <v>10</v>
      </c>
      <c r="F2430">
        <v>2</v>
      </c>
      <c r="G2430">
        <v>4.37</v>
      </c>
      <c r="H2430" t="s">
        <v>1</v>
      </c>
      <c r="I2430" t="s">
        <v>5</v>
      </c>
      <c r="J2430" t="s">
        <v>6</v>
      </c>
      <c r="K2430" t="s">
        <v>177</v>
      </c>
      <c r="L2430">
        <v>21.378920000000001</v>
      </c>
      <c r="M2430" s="16">
        <v>41124</v>
      </c>
      <c r="N2430">
        <f t="shared" si="80"/>
        <v>21.274198780487804</v>
      </c>
      <c r="O2430">
        <f t="shared" si="81"/>
        <v>0.10472121951219648</v>
      </c>
    </row>
    <row r="2431" spans="1:17" x14ac:dyDescent="0.25">
      <c r="A2431" t="s">
        <v>333</v>
      </c>
      <c r="B2431">
        <v>130</v>
      </c>
      <c r="C2431">
        <v>1</v>
      </c>
      <c r="D2431" s="17" t="s">
        <v>283</v>
      </c>
      <c r="E2431">
        <v>11</v>
      </c>
      <c r="F2431">
        <v>1</v>
      </c>
      <c r="G2431">
        <v>5.56</v>
      </c>
      <c r="H2431" t="s">
        <v>8</v>
      </c>
      <c r="I2431" t="s">
        <v>8</v>
      </c>
      <c r="J2431" t="s">
        <v>3</v>
      </c>
      <c r="K2431" t="s">
        <v>178</v>
      </c>
      <c r="L2431">
        <v>21.670400000000001</v>
      </c>
      <c r="M2431" s="16">
        <v>41124</v>
      </c>
      <c r="N2431">
        <f t="shared" si="80"/>
        <v>21.274198780487804</v>
      </c>
      <c r="O2431">
        <f t="shared" si="81"/>
        <v>0.39620121951219645</v>
      </c>
      <c r="Q2431">
        <f>O2431-P$1</f>
        <v>6.159900731707312</v>
      </c>
    </row>
    <row r="2432" spans="1:17" x14ac:dyDescent="0.25">
      <c r="A2432" t="s">
        <v>333</v>
      </c>
      <c r="B2432">
        <v>130</v>
      </c>
      <c r="C2432">
        <v>1</v>
      </c>
      <c r="D2432" s="17" t="s">
        <v>283</v>
      </c>
      <c r="E2432">
        <v>12</v>
      </c>
      <c r="F2432">
        <v>3</v>
      </c>
      <c r="G2432">
        <v>2.92</v>
      </c>
      <c r="H2432" t="s">
        <v>8</v>
      </c>
      <c r="I2432" t="s">
        <v>8</v>
      </c>
      <c r="J2432" t="s">
        <v>3</v>
      </c>
      <c r="K2432" t="s">
        <v>179</v>
      </c>
      <c r="L2432">
        <v>20.078479999999999</v>
      </c>
      <c r="M2432" s="16">
        <v>41124</v>
      </c>
      <c r="N2432">
        <f t="shared" si="80"/>
        <v>21.274198780487804</v>
      </c>
      <c r="O2432">
        <f t="shared" si="81"/>
        <v>-1.1957187804878053</v>
      </c>
      <c r="Q2432">
        <f>O2432-P$1</f>
        <v>4.5679807317073102</v>
      </c>
    </row>
    <row r="2433" spans="1:17" x14ac:dyDescent="0.25">
      <c r="A2433" t="s">
        <v>333</v>
      </c>
      <c r="B2433">
        <v>130</v>
      </c>
      <c r="C2433">
        <v>1</v>
      </c>
      <c r="D2433" s="17" t="s">
        <v>283</v>
      </c>
      <c r="E2433">
        <v>13</v>
      </c>
      <c r="F2433">
        <v>2</v>
      </c>
      <c r="G2433">
        <v>4.9400000000000004</v>
      </c>
      <c r="H2433" t="s">
        <v>8</v>
      </c>
      <c r="I2433" t="s">
        <v>8</v>
      </c>
      <c r="J2433" t="s">
        <v>3</v>
      </c>
      <c r="K2433" t="s">
        <v>180</v>
      </c>
      <c r="L2433">
        <v>21.636769999999999</v>
      </c>
      <c r="M2433" s="16">
        <v>41124</v>
      </c>
      <c r="N2433">
        <f t="shared" si="80"/>
        <v>21.274198780487804</v>
      </c>
      <c r="O2433">
        <f t="shared" si="81"/>
        <v>0.36257121951219418</v>
      </c>
      <c r="Q2433">
        <f>O2433-P$1</f>
        <v>6.1262707317073097</v>
      </c>
    </row>
    <row r="2434" spans="1:17" x14ac:dyDescent="0.25">
      <c r="A2434" t="s">
        <v>333</v>
      </c>
      <c r="B2434">
        <v>130</v>
      </c>
      <c r="C2434">
        <v>1</v>
      </c>
      <c r="D2434" s="17" t="s">
        <v>283</v>
      </c>
      <c r="E2434">
        <v>14</v>
      </c>
      <c r="F2434">
        <v>2</v>
      </c>
      <c r="G2434">
        <v>4.04</v>
      </c>
      <c r="H2434" t="s">
        <v>8</v>
      </c>
      <c r="I2434" t="s">
        <v>8</v>
      </c>
      <c r="J2434" t="s">
        <v>6</v>
      </c>
      <c r="K2434" t="s">
        <v>181</v>
      </c>
      <c r="L2434">
        <v>20.7287</v>
      </c>
      <c r="M2434" s="16">
        <v>41124</v>
      </c>
      <c r="N2434">
        <f t="shared" ref="N2434:N2497" si="82">AVERAGEIFS(L:L,B:B,B2434,C:C,C2434)</f>
        <v>21.274198780487804</v>
      </c>
      <c r="O2434">
        <f t="shared" ref="O2434:O2497" si="83">L2434-N2434</f>
        <v>-0.54549878048780442</v>
      </c>
    </row>
    <row r="2435" spans="1:17" x14ac:dyDescent="0.25">
      <c r="A2435" t="s">
        <v>333</v>
      </c>
      <c r="B2435">
        <v>130</v>
      </c>
      <c r="C2435">
        <v>1</v>
      </c>
      <c r="D2435" s="17" t="s">
        <v>283</v>
      </c>
      <c r="E2435">
        <v>15</v>
      </c>
      <c r="F2435">
        <v>1</v>
      </c>
      <c r="G2435">
        <v>5.56</v>
      </c>
      <c r="H2435" t="s">
        <v>1</v>
      </c>
      <c r="I2435" t="s">
        <v>2</v>
      </c>
      <c r="J2435" t="s">
        <v>3</v>
      </c>
      <c r="K2435" t="s">
        <v>182</v>
      </c>
      <c r="L2435">
        <v>20.964120000000001</v>
      </c>
      <c r="M2435" s="16">
        <v>41124</v>
      </c>
      <c r="N2435">
        <f t="shared" si="82"/>
        <v>21.274198780487804</v>
      </c>
      <c r="O2435">
        <f t="shared" si="83"/>
        <v>-0.31007878048780313</v>
      </c>
      <c r="Q2435">
        <f>O2435-P$1</f>
        <v>5.4536207317073124</v>
      </c>
    </row>
    <row r="2436" spans="1:17" x14ac:dyDescent="0.25">
      <c r="A2436" t="s">
        <v>333</v>
      </c>
      <c r="B2436">
        <v>130</v>
      </c>
      <c r="C2436">
        <v>1</v>
      </c>
      <c r="D2436" s="17" t="s">
        <v>283</v>
      </c>
      <c r="E2436">
        <v>16</v>
      </c>
      <c r="F2436">
        <v>2</v>
      </c>
      <c r="G2436">
        <v>4.68</v>
      </c>
      <c r="H2436" t="s">
        <v>8</v>
      </c>
      <c r="I2436" t="s">
        <v>8</v>
      </c>
      <c r="J2436" t="s">
        <v>3</v>
      </c>
      <c r="K2436" t="s">
        <v>183</v>
      </c>
      <c r="L2436">
        <v>20.538119999999999</v>
      </c>
      <c r="M2436" s="16">
        <v>41124</v>
      </c>
      <c r="N2436">
        <f t="shared" si="82"/>
        <v>21.274198780487804</v>
      </c>
      <c r="O2436">
        <f t="shared" si="83"/>
        <v>-0.73607878048780506</v>
      </c>
      <c r="Q2436">
        <f>O2436-P$1</f>
        <v>5.0276207317073105</v>
      </c>
    </row>
    <row r="2437" spans="1:17" x14ac:dyDescent="0.25">
      <c r="A2437" t="s">
        <v>333</v>
      </c>
      <c r="B2437">
        <v>130</v>
      </c>
      <c r="C2437">
        <v>1</v>
      </c>
      <c r="D2437" s="17" t="s">
        <v>283</v>
      </c>
      <c r="E2437">
        <v>17</v>
      </c>
      <c r="F2437">
        <v>3</v>
      </c>
      <c r="G2437">
        <v>3.16</v>
      </c>
      <c r="H2437" t="s">
        <v>1</v>
      </c>
      <c r="I2437" t="s">
        <v>2</v>
      </c>
      <c r="J2437" t="s">
        <v>6</v>
      </c>
      <c r="K2437" t="s">
        <v>184</v>
      </c>
      <c r="L2437">
        <v>20.930489999999999</v>
      </c>
      <c r="M2437" s="16">
        <v>41124</v>
      </c>
      <c r="N2437">
        <f t="shared" si="82"/>
        <v>21.274198780487804</v>
      </c>
      <c r="O2437">
        <f t="shared" si="83"/>
        <v>-0.3437087804878054</v>
      </c>
    </row>
    <row r="2438" spans="1:17" x14ac:dyDescent="0.25">
      <c r="A2438" t="s">
        <v>333</v>
      </c>
      <c r="B2438">
        <v>130</v>
      </c>
      <c r="C2438">
        <v>1</v>
      </c>
      <c r="D2438" s="17" t="s">
        <v>283</v>
      </c>
      <c r="E2438">
        <v>18</v>
      </c>
      <c r="F2438">
        <v>1</v>
      </c>
      <c r="G2438">
        <v>4.92</v>
      </c>
      <c r="H2438" t="s">
        <v>8</v>
      </c>
      <c r="I2438" t="s">
        <v>8</v>
      </c>
      <c r="J2438" t="s">
        <v>6</v>
      </c>
      <c r="K2438" t="s">
        <v>185</v>
      </c>
      <c r="L2438">
        <v>21.132290000000001</v>
      </c>
      <c r="M2438" s="16">
        <v>41124</v>
      </c>
      <c r="N2438">
        <f t="shared" si="82"/>
        <v>21.274198780487804</v>
      </c>
      <c r="O2438">
        <f t="shared" si="83"/>
        <v>-0.1419087804878032</v>
      </c>
    </row>
    <row r="2439" spans="1:17" x14ac:dyDescent="0.25">
      <c r="A2439" t="s">
        <v>333</v>
      </c>
      <c r="B2439">
        <v>130</v>
      </c>
      <c r="C2439">
        <v>1</v>
      </c>
      <c r="D2439" s="17" t="s">
        <v>283</v>
      </c>
      <c r="E2439">
        <v>19</v>
      </c>
      <c r="F2439">
        <v>1</v>
      </c>
      <c r="G2439">
        <v>5.86</v>
      </c>
      <c r="H2439" t="s">
        <v>1</v>
      </c>
      <c r="I2439" t="s">
        <v>5</v>
      </c>
      <c r="J2439" t="s">
        <v>3</v>
      </c>
      <c r="K2439" t="s">
        <v>186</v>
      </c>
      <c r="L2439">
        <v>21.849779999999999</v>
      </c>
      <c r="M2439" s="16">
        <v>41124</v>
      </c>
      <c r="N2439">
        <f t="shared" si="82"/>
        <v>21.274198780487804</v>
      </c>
      <c r="O2439">
        <f t="shared" si="83"/>
        <v>0.57558121951219476</v>
      </c>
      <c r="Q2439">
        <f>O2439-P$1</f>
        <v>6.3392807317073103</v>
      </c>
    </row>
    <row r="2440" spans="1:17" x14ac:dyDescent="0.25">
      <c r="A2440" t="s">
        <v>333</v>
      </c>
      <c r="B2440">
        <v>130</v>
      </c>
      <c r="C2440">
        <v>1</v>
      </c>
      <c r="D2440" s="17" t="s">
        <v>283</v>
      </c>
      <c r="E2440">
        <v>20</v>
      </c>
      <c r="F2440">
        <v>3</v>
      </c>
      <c r="G2440">
        <v>2.92</v>
      </c>
      <c r="H2440" t="s">
        <v>1</v>
      </c>
      <c r="I2440" t="s">
        <v>2</v>
      </c>
      <c r="J2440" t="s">
        <v>3</v>
      </c>
      <c r="K2440" t="s">
        <v>187</v>
      </c>
      <c r="L2440">
        <v>20.403590000000001</v>
      </c>
      <c r="M2440" s="16">
        <v>41124</v>
      </c>
      <c r="N2440">
        <f t="shared" si="82"/>
        <v>21.274198780487804</v>
      </c>
      <c r="O2440">
        <f t="shared" si="83"/>
        <v>-0.8706087804878031</v>
      </c>
      <c r="Q2440">
        <f>O2440-P$1</f>
        <v>4.8930907317073125</v>
      </c>
    </row>
    <row r="2441" spans="1:17" x14ac:dyDescent="0.25">
      <c r="A2441" t="s">
        <v>333</v>
      </c>
      <c r="B2441">
        <v>130</v>
      </c>
      <c r="C2441">
        <v>1</v>
      </c>
      <c r="D2441" s="17" t="s">
        <v>283</v>
      </c>
      <c r="E2441">
        <v>21</v>
      </c>
      <c r="F2441">
        <v>3</v>
      </c>
      <c r="G2441">
        <v>2.37</v>
      </c>
      <c r="H2441" t="s">
        <v>1</v>
      </c>
      <c r="I2441" t="s">
        <v>5</v>
      </c>
      <c r="J2441" t="s">
        <v>3</v>
      </c>
      <c r="K2441" t="s">
        <v>188</v>
      </c>
      <c r="L2441">
        <v>21.390129999999999</v>
      </c>
      <c r="M2441" s="16">
        <v>41124</v>
      </c>
      <c r="N2441">
        <f t="shared" si="82"/>
        <v>21.274198780487804</v>
      </c>
      <c r="O2441">
        <f t="shared" si="83"/>
        <v>0.11593121951219487</v>
      </c>
      <c r="Q2441">
        <f>O2441-P$1</f>
        <v>5.8796307317073104</v>
      </c>
    </row>
    <row r="2442" spans="1:17" x14ac:dyDescent="0.25">
      <c r="A2442" t="s">
        <v>333</v>
      </c>
      <c r="B2442">
        <v>130</v>
      </c>
      <c r="C2442">
        <v>1</v>
      </c>
      <c r="D2442" s="17" t="s">
        <v>283</v>
      </c>
      <c r="E2442">
        <v>22</v>
      </c>
      <c r="F2442">
        <v>2</v>
      </c>
      <c r="G2442">
        <v>5.04</v>
      </c>
      <c r="H2442" t="s">
        <v>1</v>
      </c>
      <c r="I2442" t="s">
        <v>5</v>
      </c>
      <c r="J2442" t="s">
        <v>3</v>
      </c>
      <c r="K2442" t="s">
        <v>189</v>
      </c>
      <c r="L2442">
        <v>21.423770000000001</v>
      </c>
      <c r="M2442" s="16">
        <v>41124</v>
      </c>
      <c r="N2442">
        <f t="shared" si="82"/>
        <v>21.274198780487804</v>
      </c>
      <c r="O2442">
        <f t="shared" si="83"/>
        <v>0.14957121951219676</v>
      </c>
      <c r="Q2442">
        <f>O2442-P$1</f>
        <v>5.9132707317073123</v>
      </c>
    </row>
    <row r="2443" spans="1:17" x14ac:dyDescent="0.25">
      <c r="A2443" t="s">
        <v>333</v>
      </c>
      <c r="B2443">
        <v>130</v>
      </c>
      <c r="C2443">
        <v>1</v>
      </c>
      <c r="D2443" s="17" t="s">
        <v>283</v>
      </c>
      <c r="E2443">
        <v>23</v>
      </c>
      <c r="F2443">
        <v>2</v>
      </c>
      <c r="G2443">
        <v>4.37</v>
      </c>
      <c r="H2443" t="s">
        <v>8</v>
      </c>
      <c r="I2443" t="s">
        <v>8</v>
      </c>
      <c r="J2443" t="s">
        <v>6</v>
      </c>
      <c r="K2443" t="s">
        <v>190</v>
      </c>
      <c r="L2443">
        <v>20.840810000000001</v>
      </c>
      <c r="M2443" s="16">
        <v>41124</v>
      </c>
      <c r="N2443">
        <f t="shared" si="82"/>
        <v>21.274198780487804</v>
      </c>
      <c r="O2443">
        <f t="shared" si="83"/>
        <v>-0.43338878048780316</v>
      </c>
    </row>
    <row r="2444" spans="1:17" x14ac:dyDescent="0.25">
      <c r="A2444" t="s">
        <v>333</v>
      </c>
      <c r="B2444">
        <v>130</v>
      </c>
      <c r="C2444">
        <v>1</v>
      </c>
      <c r="D2444" s="17" t="s">
        <v>283</v>
      </c>
      <c r="E2444">
        <v>24</v>
      </c>
      <c r="F2444">
        <v>2</v>
      </c>
      <c r="G2444">
        <v>4.2300000000000004</v>
      </c>
      <c r="H2444" t="s">
        <v>1</v>
      </c>
      <c r="I2444" t="s">
        <v>2</v>
      </c>
      <c r="J2444" t="s">
        <v>6</v>
      </c>
      <c r="K2444" t="s">
        <v>191</v>
      </c>
      <c r="L2444">
        <v>21.659189999999999</v>
      </c>
      <c r="M2444" s="16">
        <v>41124</v>
      </c>
      <c r="N2444">
        <f t="shared" si="82"/>
        <v>21.274198780487804</v>
      </c>
      <c r="O2444">
        <f t="shared" si="83"/>
        <v>0.3849912195121945</v>
      </c>
    </row>
    <row r="2445" spans="1:17" x14ac:dyDescent="0.25">
      <c r="A2445" t="s">
        <v>333</v>
      </c>
      <c r="B2445">
        <v>130</v>
      </c>
      <c r="C2445">
        <v>1</v>
      </c>
      <c r="D2445" s="17" t="s">
        <v>283</v>
      </c>
      <c r="E2445">
        <v>25</v>
      </c>
      <c r="F2445">
        <v>2</v>
      </c>
      <c r="G2445">
        <v>4.75</v>
      </c>
      <c r="H2445" t="s">
        <v>8</v>
      </c>
      <c r="I2445" t="s">
        <v>8</v>
      </c>
      <c r="J2445" t="s">
        <v>3</v>
      </c>
      <c r="K2445" t="s">
        <v>192</v>
      </c>
      <c r="L2445">
        <v>21.221969999999999</v>
      </c>
      <c r="M2445" s="16">
        <v>41124</v>
      </c>
      <c r="N2445">
        <f t="shared" si="82"/>
        <v>21.274198780487804</v>
      </c>
      <c r="O2445">
        <f t="shared" si="83"/>
        <v>-5.2228780487805437E-2</v>
      </c>
      <c r="Q2445">
        <f>O2445-P$1</f>
        <v>5.7114707317073101</v>
      </c>
    </row>
    <row r="2446" spans="1:17" x14ac:dyDescent="0.25">
      <c r="A2446" t="s">
        <v>333</v>
      </c>
      <c r="B2446">
        <v>130</v>
      </c>
      <c r="C2446">
        <v>1</v>
      </c>
      <c r="D2446" s="17" t="s">
        <v>283</v>
      </c>
      <c r="E2446">
        <v>26</v>
      </c>
      <c r="F2446">
        <v>1</v>
      </c>
      <c r="G2446">
        <v>4.66</v>
      </c>
      <c r="H2446" t="s">
        <v>1</v>
      </c>
      <c r="I2446" t="s">
        <v>2</v>
      </c>
      <c r="J2446" t="s">
        <v>6</v>
      </c>
      <c r="K2446" t="s">
        <v>193</v>
      </c>
      <c r="L2446">
        <v>21.60314</v>
      </c>
      <c r="M2446" s="16">
        <v>41124</v>
      </c>
      <c r="N2446">
        <f t="shared" si="82"/>
        <v>21.274198780487804</v>
      </c>
      <c r="O2446">
        <f t="shared" si="83"/>
        <v>0.32894121951219546</v>
      </c>
    </row>
    <row r="2447" spans="1:17" x14ac:dyDescent="0.25">
      <c r="A2447" t="s">
        <v>333</v>
      </c>
      <c r="B2447">
        <v>130</v>
      </c>
      <c r="C2447">
        <v>1</v>
      </c>
      <c r="D2447" s="17" t="s">
        <v>283</v>
      </c>
      <c r="E2447">
        <v>27</v>
      </c>
      <c r="F2447">
        <v>1</v>
      </c>
      <c r="G2447">
        <v>5.35</v>
      </c>
      <c r="H2447" t="s">
        <v>8</v>
      </c>
      <c r="I2447" t="s">
        <v>8</v>
      </c>
      <c r="J2447" t="s">
        <v>6</v>
      </c>
      <c r="K2447" t="s">
        <v>194</v>
      </c>
      <c r="L2447">
        <v>22.029150000000001</v>
      </c>
      <c r="M2447" s="16">
        <v>41124</v>
      </c>
      <c r="N2447">
        <f t="shared" si="82"/>
        <v>21.274198780487804</v>
      </c>
      <c r="O2447">
        <f t="shared" si="83"/>
        <v>0.75495121951219701</v>
      </c>
    </row>
    <row r="2448" spans="1:17" x14ac:dyDescent="0.25">
      <c r="A2448" t="s">
        <v>333</v>
      </c>
      <c r="B2448">
        <v>130</v>
      </c>
      <c r="C2448">
        <v>1</v>
      </c>
      <c r="D2448" s="17" t="s">
        <v>283</v>
      </c>
      <c r="E2448">
        <v>28</v>
      </c>
      <c r="F2448">
        <v>1</v>
      </c>
      <c r="G2448">
        <v>4.92</v>
      </c>
      <c r="H2448" t="s">
        <v>1</v>
      </c>
      <c r="I2448" t="s">
        <v>5</v>
      </c>
      <c r="J2448" t="s">
        <v>6</v>
      </c>
      <c r="K2448" t="s">
        <v>195</v>
      </c>
      <c r="L2448">
        <v>20.493269999999999</v>
      </c>
      <c r="M2448" s="16">
        <v>41124</v>
      </c>
      <c r="N2448">
        <f t="shared" si="82"/>
        <v>21.274198780487804</v>
      </c>
      <c r="O2448">
        <f t="shared" si="83"/>
        <v>-0.78092878048780534</v>
      </c>
    </row>
    <row r="2449" spans="1:17" x14ac:dyDescent="0.25">
      <c r="A2449" t="s">
        <v>333</v>
      </c>
      <c r="B2449">
        <v>130</v>
      </c>
      <c r="C2449">
        <v>1</v>
      </c>
      <c r="D2449" s="17" t="s">
        <v>283</v>
      </c>
      <c r="E2449">
        <v>29</v>
      </c>
      <c r="F2449">
        <v>3</v>
      </c>
      <c r="G2449">
        <v>3.25</v>
      </c>
      <c r="H2449" t="s">
        <v>1</v>
      </c>
      <c r="I2449" t="s">
        <v>5</v>
      </c>
      <c r="J2449" t="s">
        <v>3</v>
      </c>
      <c r="K2449" t="s">
        <v>196</v>
      </c>
      <c r="L2449">
        <v>20.594169999999998</v>
      </c>
      <c r="M2449" s="16">
        <v>41124</v>
      </c>
      <c r="N2449">
        <f t="shared" si="82"/>
        <v>21.274198780487804</v>
      </c>
      <c r="O2449">
        <f t="shared" si="83"/>
        <v>-0.68002878048780602</v>
      </c>
      <c r="Q2449">
        <f>O2449-P$1</f>
        <v>5.0836707317073095</v>
      </c>
    </row>
    <row r="2450" spans="1:17" x14ac:dyDescent="0.25">
      <c r="A2450" t="s">
        <v>333</v>
      </c>
      <c r="B2450">
        <v>130</v>
      </c>
      <c r="C2450">
        <v>1</v>
      </c>
      <c r="D2450" s="17" t="s">
        <v>283</v>
      </c>
      <c r="E2450">
        <v>30</v>
      </c>
      <c r="F2450">
        <v>2</v>
      </c>
      <c r="G2450">
        <v>3.84</v>
      </c>
      <c r="H2450" t="s">
        <v>1</v>
      </c>
      <c r="I2450" t="s">
        <v>2</v>
      </c>
      <c r="J2450" t="s">
        <v>6</v>
      </c>
      <c r="K2450" t="s">
        <v>197</v>
      </c>
      <c r="L2450">
        <v>20.627800000000001</v>
      </c>
      <c r="M2450" s="16">
        <v>41124</v>
      </c>
      <c r="N2450">
        <f t="shared" si="82"/>
        <v>21.274198780487804</v>
      </c>
      <c r="O2450">
        <f t="shared" si="83"/>
        <v>-0.64639878048780375</v>
      </c>
    </row>
    <row r="2451" spans="1:17" x14ac:dyDescent="0.25">
      <c r="A2451" t="s">
        <v>333</v>
      </c>
      <c r="B2451">
        <v>130</v>
      </c>
      <c r="C2451">
        <v>1</v>
      </c>
      <c r="D2451" s="17" t="s">
        <v>283</v>
      </c>
      <c r="E2451">
        <v>31</v>
      </c>
      <c r="F2451">
        <v>3</v>
      </c>
      <c r="G2451">
        <v>2.99</v>
      </c>
      <c r="H2451" t="s">
        <v>8</v>
      </c>
      <c r="I2451" t="s">
        <v>8</v>
      </c>
      <c r="J2451" t="s">
        <v>6</v>
      </c>
      <c r="K2451" t="s">
        <v>198</v>
      </c>
      <c r="L2451">
        <v>20.695070000000001</v>
      </c>
      <c r="M2451" s="16">
        <v>41124</v>
      </c>
      <c r="N2451">
        <f t="shared" si="82"/>
        <v>21.274198780487804</v>
      </c>
      <c r="O2451">
        <f t="shared" si="83"/>
        <v>-0.57912878048780314</v>
      </c>
    </row>
    <row r="2452" spans="1:17" x14ac:dyDescent="0.25">
      <c r="A2452" t="s">
        <v>333</v>
      </c>
      <c r="B2452">
        <v>130</v>
      </c>
      <c r="C2452">
        <v>1</v>
      </c>
      <c r="D2452" s="17" t="s">
        <v>283</v>
      </c>
      <c r="E2452">
        <v>32</v>
      </c>
      <c r="F2452">
        <v>3</v>
      </c>
      <c r="G2452">
        <v>2.37</v>
      </c>
      <c r="H2452" t="s">
        <v>8</v>
      </c>
      <c r="I2452" t="s">
        <v>8</v>
      </c>
      <c r="J2452" t="s">
        <v>3</v>
      </c>
      <c r="K2452" t="s">
        <v>199</v>
      </c>
      <c r="L2452">
        <v>21.3565</v>
      </c>
      <c r="M2452" s="16">
        <v>41124</v>
      </c>
      <c r="N2452">
        <f t="shared" si="82"/>
        <v>21.274198780487804</v>
      </c>
      <c r="O2452">
        <f t="shared" si="83"/>
        <v>8.2301219512196155E-2</v>
      </c>
      <c r="Q2452">
        <f>O2452-P$1</f>
        <v>5.8460007317073117</v>
      </c>
    </row>
    <row r="2453" spans="1:17" x14ac:dyDescent="0.25">
      <c r="A2453" t="s">
        <v>333</v>
      </c>
      <c r="B2453">
        <v>130</v>
      </c>
      <c r="C2453">
        <v>1</v>
      </c>
      <c r="D2453" s="17" t="s">
        <v>283</v>
      </c>
      <c r="E2453">
        <v>33</v>
      </c>
      <c r="F2453">
        <v>1</v>
      </c>
      <c r="G2453">
        <v>6.98</v>
      </c>
      <c r="H2453" t="s">
        <v>8</v>
      </c>
      <c r="I2453" t="s">
        <v>8</v>
      </c>
      <c r="J2453" t="s">
        <v>3</v>
      </c>
      <c r="K2453" t="s">
        <v>200</v>
      </c>
      <c r="L2453">
        <v>23.991029999999999</v>
      </c>
      <c r="M2453" s="16">
        <v>41124</v>
      </c>
      <c r="N2453">
        <f t="shared" si="82"/>
        <v>21.274198780487804</v>
      </c>
      <c r="O2453">
        <f t="shared" si="83"/>
        <v>2.7168312195121942</v>
      </c>
      <c r="Q2453">
        <f>O2453-P$1</f>
        <v>8.4805307317073098</v>
      </c>
    </row>
    <row r="2454" spans="1:17" x14ac:dyDescent="0.25">
      <c r="A2454" t="s">
        <v>333</v>
      </c>
      <c r="B2454">
        <v>130</v>
      </c>
      <c r="C2454">
        <v>1</v>
      </c>
      <c r="D2454" s="17" t="s">
        <v>283</v>
      </c>
      <c r="E2454">
        <v>34</v>
      </c>
      <c r="F2454">
        <v>2</v>
      </c>
      <c r="G2454">
        <v>4.2300000000000004</v>
      </c>
      <c r="H2454" t="s">
        <v>8</v>
      </c>
      <c r="I2454" t="s">
        <v>8</v>
      </c>
      <c r="J2454" t="s">
        <v>6</v>
      </c>
      <c r="K2454" t="s">
        <v>201</v>
      </c>
      <c r="L2454">
        <v>22.04036</v>
      </c>
      <c r="M2454" s="16">
        <v>41124</v>
      </c>
      <c r="N2454">
        <f t="shared" si="82"/>
        <v>21.274198780487804</v>
      </c>
      <c r="O2454">
        <f t="shared" si="83"/>
        <v>0.7661612195121954</v>
      </c>
    </row>
    <row r="2455" spans="1:17" x14ac:dyDescent="0.25">
      <c r="A2455" t="s">
        <v>333</v>
      </c>
      <c r="B2455">
        <v>130</v>
      </c>
      <c r="C2455">
        <v>1</v>
      </c>
      <c r="D2455" s="17" t="s">
        <v>283</v>
      </c>
      <c r="E2455">
        <v>35</v>
      </c>
      <c r="F2455">
        <v>3</v>
      </c>
      <c r="G2455">
        <v>3.16</v>
      </c>
      <c r="H2455" t="s">
        <v>8</v>
      </c>
      <c r="I2455" t="s">
        <v>8</v>
      </c>
      <c r="J2455" t="s">
        <v>6</v>
      </c>
      <c r="K2455" t="s">
        <v>202</v>
      </c>
      <c r="L2455">
        <v>20.627800000000001</v>
      </c>
      <c r="M2455" s="16">
        <v>41124</v>
      </c>
      <c r="N2455">
        <f t="shared" si="82"/>
        <v>21.274198780487804</v>
      </c>
      <c r="O2455">
        <f t="shared" si="83"/>
        <v>-0.64639878048780375</v>
      </c>
    </row>
    <row r="2456" spans="1:17" x14ac:dyDescent="0.25">
      <c r="A2456" t="s">
        <v>333</v>
      </c>
      <c r="B2456">
        <v>130</v>
      </c>
      <c r="C2456">
        <v>1</v>
      </c>
      <c r="D2456" s="17" t="s">
        <v>283</v>
      </c>
      <c r="E2456">
        <v>36</v>
      </c>
      <c r="F2456">
        <v>1</v>
      </c>
      <c r="G2456">
        <v>5.86</v>
      </c>
      <c r="H2456" t="s">
        <v>8</v>
      </c>
      <c r="I2456" t="s">
        <v>8</v>
      </c>
      <c r="J2456" t="s">
        <v>3</v>
      </c>
      <c r="K2456" t="s">
        <v>203</v>
      </c>
      <c r="L2456">
        <v>22.365469999999998</v>
      </c>
      <c r="M2456" s="16">
        <v>41124</v>
      </c>
      <c r="N2456">
        <f t="shared" si="82"/>
        <v>21.274198780487804</v>
      </c>
      <c r="O2456">
        <f t="shared" si="83"/>
        <v>1.0912712195121941</v>
      </c>
      <c r="Q2456">
        <f>O2456-P$1</f>
        <v>6.8549707317073096</v>
      </c>
    </row>
    <row r="2457" spans="1:17" x14ac:dyDescent="0.25">
      <c r="A2457" t="s">
        <v>333</v>
      </c>
      <c r="B2457">
        <v>130</v>
      </c>
      <c r="C2457">
        <v>1</v>
      </c>
      <c r="D2457" s="17" t="s">
        <v>283</v>
      </c>
      <c r="E2457">
        <v>37</v>
      </c>
      <c r="F2457">
        <v>2</v>
      </c>
      <c r="G2457">
        <v>4.75</v>
      </c>
      <c r="H2457" t="s">
        <v>1</v>
      </c>
      <c r="I2457" t="s">
        <v>5</v>
      </c>
      <c r="J2457" t="s">
        <v>3</v>
      </c>
      <c r="K2457" t="s">
        <v>204</v>
      </c>
      <c r="L2457">
        <v>21.053809999999999</v>
      </c>
      <c r="M2457" s="16">
        <v>41124</v>
      </c>
      <c r="N2457">
        <f t="shared" si="82"/>
        <v>21.274198780487804</v>
      </c>
      <c r="O2457">
        <f t="shared" si="83"/>
        <v>-0.22038878048780575</v>
      </c>
      <c r="Q2457">
        <f>O2457-P$1</f>
        <v>5.5433107317073098</v>
      </c>
    </row>
    <row r="2458" spans="1:17" x14ac:dyDescent="0.25">
      <c r="A2458" t="s">
        <v>333</v>
      </c>
      <c r="B2458">
        <v>130</v>
      </c>
      <c r="C2458">
        <v>1</v>
      </c>
      <c r="D2458" s="17" t="s">
        <v>283</v>
      </c>
      <c r="E2458">
        <v>38</v>
      </c>
      <c r="F2458">
        <v>1</v>
      </c>
      <c r="G2458">
        <v>6.98</v>
      </c>
      <c r="H2458" t="s">
        <v>1</v>
      </c>
      <c r="I2458" t="s">
        <v>2</v>
      </c>
      <c r="J2458" t="s">
        <v>3</v>
      </c>
      <c r="K2458" t="s">
        <v>205</v>
      </c>
      <c r="L2458">
        <v>24.6861</v>
      </c>
      <c r="M2458" s="16">
        <v>41124</v>
      </c>
      <c r="N2458">
        <f t="shared" si="82"/>
        <v>21.274198780487804</v>
      </c>
      <c r="O2458">
        <f t="shared" si="83"/>
        <v>3.4119012195121954</v>
      </c>
      <c r="Q2458">
        <f>O2458-P$1</f>
        <v>9.1756007317073109</v>
      </c>
    </row>
    <row r="2459" spans="1:17" x14ac:dyDescent="0.25">
      <c r="A2459" t="s">
        <v>333</v>
      </c>
      <c r="B2459">
        <v>130</v>
      </c>
      <c r="C2459">
        <v>1</v>
      </c>
      <c r="D2459" s="17" t="s">
        <v>283</v>
      </c>
      <c r="E2459">
        <v>39</v>
      </c>
      <c r="F2459">
        <v>1</v>
      </c>
      <c r="G2459">
        <v>5.35</v>
      </c>
      <c r="H2459" t="s">
        <v>1</v>
      </c>
      <c r="I2459" t="s">
        <v>2</v>
      </c>
      <c r="J2459" t="s">
        <v>6</v>
      </c>
      <c r="K2459" t="s">
        <v>206</v>
      </c>
      <c r="L2459">
        <v>23.901350000000001</v>
      </c>
      <c r="M2459" s="16">
        <v>41124</v>
      </c>
      <c r="N2459">
        <f t="shared" si="82"/>
        <v>21.274198780487804</v>
      </c>
      <c r="O2459">
        <f t="shared" si="83"/>
        <v>2.6271512195121964</v>
      </c>
    </row>
    <row r="2460" spans="1:17" x14ac:dyDescent="0.25">
      <c r="A2460" t="s">
        <v>333</v>
      </c>
      <c r="B2460">
        <v>130</v>
      </c>
      <c r="C2460">
        <v>1</v>
      </c>
      <c r="D2460" s="17" t="s">
        <v>283</v>
      </c>
      <c r="E2460">
        <v>40</v>
      </c>
      <c r="F2460">
        <v>2</v>
      </c>
      <c r="G2460">
        <v>4.9400000000000004</v>
      </c>
      <c r="H2460" t="s">
        <v>1</v>
      </c>
      <c r="I2460" t="s">
        <v>2</v>
      </c>
      <c r="J2460" t="s">
        <v>3</v>
      </c>
      <c r="K2460" t="s">
        <v>207</v>
      </c>
      <c r="L2460">
        <v>21.16592</v>
      </c>
      <c r="M2460" s="16">
        <v>41124</v>
      </c>
      <c r="N2460">
        <f t="shared" si="82"/>
        <v>21.274198780487804</v>
      </c>
      <c r="O2460">
        <f t="shared" si="83"/>
        <v>-0.10827878048780448</v>
      </c>
      <c r="Q2460">
        <f>O2460-P$1</f>
        <v>5.6554207317073111</v>
      </c>
    </row>
    <row r="2461" spans="1:17" x14ac:dyDescent="0.25">
      <c r="A2461" t="s">
        <v>333</v>
      </c>
      <c r="B2461">
        <v>130</v>
      </c>
      <c r="C2461">
        <v>1</v>
      </c>
      <c r="D2461" s="17" t="s">
        <v>283</v>
      </c>
      <c r="E2461">
        <v>41</v>
      </c>
      <c r="F2461">
        <v>3</v>
      </c>
      <c r="G2461">
        <v>3.25</v>
      </c>
      <c r="H2461" t="s">
        <v>8</v>
      </c>
      <c r="I2461" t="s">
        <v>8</v>
      </c>
      <c r="J2461" t="s">
        <v>3</v>
      </c>
      <c r="K2461" t="s">
        <v>208</v>
      </c>
      <c r="L2461">
        <v>20.134530000000002</v>
      </c>
      <c r="M2461" s="16">
        <v>41124</v>
      </c>
      <c r="N2461">
        <f t="shared" si="82"/>
        <v>21.274198780487804</v>
      </c>
      <c r="O2461">
        <f t="shared" si="83"/>
        <v>-1.1396687804878027</v>
      </c>
      <c r="Q2461">
        <f>O2461-P$1</f>
        <v>4.6240307317073128</v>
      </c>
    </row>
    <row r="2462" spans="1:17" hidden="1" x14ac:dyDescent="0.25">
      <c r="A2462" t="s">
        <v>392</v>
      </c>
      <c r="B2462">
        <v>101</v>
      </c>
      <c r="C2462">
        <v>3</v>
      </c>
      <c r="D2462" s="17" t="s">
        <v>8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 t="s">
        <v>236</v>
      </c>
      <c r="L2462">
        <v>17.993269999999999</v>
      </c>
      <c r="M2462" s="16" t="s">
        <v>434</v>
      </c>
      <c r="N2462">
        <f t="shared" si="82"/>
        <v>17.850814634146342</v>
      </c>
      <c r="O2462">
        <f t="shared" si="83"/>
        <v>0.1424553658536567</v>
      </c>
    </row>
    <row r="2463" spans="1:17" x14ac:dyDescent="0.25">
      <c r="A2463" t="s">
        <v>392</v>
      </c>
      <c r="B2463">
        <v>101</v>
      </c>
      <c r="C2463">
        <v>3</v>
      </c>
      <c r="D2463" s="17" t="s">
        <v>8</v>
      </c>
      <c r="E2463">
        <v>2</v>
      </c>
      <c r="F2463">
        <v>1</v>
      </c>
      <c r="G2463">
        <v>4.92</v>
      </c>
      <c r="H2463" t="s">
        <v>8</v>
      </c>
      <c r="I2463" t="s">
        <v>8</v>
      </c>
      <c r="J2463" t="s">
        <v>6</v>
      </c>
      <c r="K2463" t="s">
        <v>237</v>
      </c>
      <c r="L2463">
        <v>20.448429999999998</v>
      </c>
      <c r="M2463" s="16" t="s">
        <v>434</v>
      </c>
      <c r="N2463">
        <f t="shared" si="82"/>
        <v>17.850814634146342</v>
      </c>
      <c r="O2463">
        <f t="shared" si="83"/>
        <v>2.597615365853656</v>
      </c>
    </row>
    <row r="2464" spans="1:17" x14ac:dyDescent="0.25">
      <c r="A2464" t="s">
        <v>392</v>
      </c>
      <c r="B2464">
        <v>101</v>
      </c>
      <c r="C2464">
        <v>3</v>
      </c>
      <c r="D2464" s="17" t="s">
        <v>8</v>
      </c>
      <c r="E2464">
        <v>3</v>
      </c>
      <c r="F2464">
        <v>2</v>
      </c>
      <c r="G2464">
        <v>3.81</v>
      </c>
      <c r="H2464" t="s">
        <v>1</v>
      </c>
      <c r="I2464" t="s">
        <v>2</v>
      </c>
      <c r="J2464" t="s">
        <v>6</v>
      </c>
      <c r="K2464" t="s">
        <v>238</v>
      </c>
      <c r="L2464">
        <v>16.098649999999999</v>
      </c>
      <c r="M2464" s="16" t="s">
        <v>434</v>
      </c>
      <c r="N2464">
        <f t="shared" si="82"/>
        <v>17.850814634146342</v>
      </c>
      <c r="O2464">
        <f t="shared" si="83"/>
        <v>-1.752164634146343</v>
      </c>
    </row>
    <row r="2465" spans="1:17" x14ac:dyDescent="0.25">
      <c r="A2465" t="s">
        <v>392</v>
      </c>
      <c r="B2465">
        <v>101</v>
      </c>
      <c r="C2465">
        <v>3</v>
      </c>
      <c r="D2465" s="17" t="s">
        <v>8</v>
      </c>
      <c r="E2465">
        <v>4</v>
      </c>
      <c r="F2465">
        <v>3</v>
      </c>
      <c r="G2465">
        <v>3.14</v>
      </c>
      <c r="H2465" t="s">
        <v>8</v>
      </c>
      <c r="I2465" t="s">
        <v>8</v>
      </c>
      <c r="J2465" t="s">
        <v>3</v>
      </c>
      <c r="K2465" t="s">
        <v>239</v>
      </c>
      <c r="L2465">
        <v>16.087440000000001</v>
      </c>
      <c r="M2465" s="16" t="s">
        <v>434</v>
      </c>
      <c r="N2465">
        <f t="shared" si="82"/>
        <v>17.850814634146342</v>
      </c>
      <c r="O2465">
        <f t="shared" si="83"/>
        <v>-1.7633746341463414</v>
      </c>
      <c r="Q2465">
        <f>O2465-P$1</f>
        <v>4.0003248780487741</v>
      </c>
    </row>
    <row r="2466" spans="1:17" x14ac:dyDescent="0.25">
      <c r="A2466" t="s">
        <v>392</v>
      </c>
      <c r="B2466">
        <v>101</v>
      </c>
      <c r="C2466">
        <v>3</v>
      </c>
      <c r="D2466" s="17" t="s">
        <v>8</v>
      </c>
      <c r="E2466">
        <v>5</v>
      </c>
      <c r="F2466">
        <v>1</v>
      </c>
      <c r="G2466">
        <v>4.92</v>
      </c>
      <c r="H2466" t="s">
        <v>1</v>
      </c>
      <c r="I2466" t="s">
        <v>5</v>
      </c>
      <c r="J2466" t="s">
        <v>6</v>
      </c>
      <c r="K2466" t="s">
        <v>240</v>
      </c>
      <c r="L2466">
        <v>20.661429999999999</v>
      </c>
      <c r="M2466" s="16" t="s">
        <v>434</v>
      </c>
      <c r="N2466">
        <f t="shared" si="82"/>
        <v>17.850814634146342</v>
      </c>
      <c r="O2466">
        <f t="shared" si="83"/>
        <v>2.810615365853657</v>
      </c>
    </row>
    <row r="2467" spans="1:17" x14ac:dyDescent="0.25">
      <c r="A2467" t="s">
        <v>392</v>
      </c>
      <c r="B2467">
        <v>101</v>
      </c>
      <c r="C2467">
        <v>3</v>
      </c>
      <c r="D2467" s="17" t="s">
        <v>8</v>
      </c>
      <c r="E2467">
        <v>6</v>
      </c>
      <c r="F2467">
        <v>1</v>
      </c>
      <c r="G2467">
        <v>5.55</v>
      </c>
      <c r="H2467" t="s">
        <v>1</v>
      </c>
      <c r="I2467" t="s">
        <v>2</v>
      </c>
      <c r="J2467" t="s">
        <v>3</v>
      </c>
      <c r="K2467" t="s">
        <v>241</v>
      </c>
      <c r="L2467">
        <v>17.174890000000001</v>
      </c>
      <c r="M2467" s="16" t="s">
        <v>434</v>
      </c>
      <c r="N2467">
        <f t="shared" si="82"/>
        <v>17.850814634146342</v>
      </c>
      <c r="O2467">
        <f t="shared" si="83"/>
        <v>-0.67592463414634096</v>
      </c>
      <c r="Q2467">
        <f>O2467-P$1</f>
        <v>5.0877748780487746</v>
      </c>
    </row>
    <row r="2468" spans="1:17" x14ac:dyDescent="0.25">
      <c r="A2468" t="s">
        <v>392</v>
      </c>
      <c r="B2468">
        <v>101</v>
      </c>
      <c r="C2468">
        <v>3</v>
      </c>
      <c r="D2468" s="17" t="s">
        <v>8</v>
      </c>
      <c r="E2468">
        <v>7</v>
      </c>
      <c r="F2468">
        <v>3</v>
      </c>
      <c r="G2468">
        <v>3.14</v>
      </c>
      <c r="H2468" t="s">
        <v>1</v>
      </c>
      <c r="I2468" t="s">
        <v>2</v>
      </c>
      <c r="J2468" t="s">
        <v>3</v>
      </c>
      <c r="K2468" t="s">
        <v>242</v>
      </c>
      <c r="L2468">
        <v>18.094169999999998</v>
      </c>
      <c r="M2468" s="16" t="s">
        <v>434</v>
      </c>
      <c r="N2468">
        <f t="shared" si="82"/>
        <v>17.850814634146342</v>
      </c>
      <c r="O2468">
        <f t="shared" si="83"/>
        <v>0.24335536585365602</v>
      </c>
      <c r="Q2468">
        <f>O2468-P$1</f>
        <v>6.0070548780487716</v>
      </c>
    </row>
    <row r="2469" spans="1:17" x14ac:dyDescent="0.25">
      <c r="A2469" t="s">
        <v>392</v>
      </c>
      <c r="B2469">
        <v>101</v>
      </c>
      <c r="C2469">
        <v>3</v>
      </c>
      <c r="D2469" s="17" t="s">
        <v>8</v>
      </c>
      <c r="E2469">
        <v>8</v>
      </c>
      <c r="F2469">
        <v>1</v>
      </c>
      <c r="G2469">
        <v>5.58</v>
      </c>
      <c r="H2469" t="s">
        <v>8</v>
      </c>
      <c r="I2469" t="s">
        <v>8</v>
      </c>
      <c r="J2469" t="s">
        <v>3</v>
      </c>
      <c r="K2469" t="s">
        <v>243</v>
      </c>
      <c r="L2469">
        <v>20.067260000000001</v>
      </c>
      <c r="M2469" s="16" t="s">
        <v>434</v>
      </c>
      <c r="N2469">
        <f t="shared" si="82"/>
        <v>17.850814634146342</v>
      </c>
      <c r="O2469">
        <f t="shared" si="83"/>
        <v>2.2164453658536587</v>
      </c>
      <c r="Q2469">
        <f>O2469-P$1</f>
        <v>7.9801448780487743</v>
      </c>
    </row>
    <row r="2470" spans="1:17" x14ac:dyDescent="0.25">
      <c r="A2470" t="s">
        <v>392</v>
      </c>
      <c r="B2470">
        <v>101</v>
      </c>
      <c r="C2470">
        <v>3</v>
      </c>
      <c r="D2470" s="17" t="s">
        <v>8</v>
      </c>
      <c r="E2470">
        <v>9</v>
      </c>
      <c r="F2470">
        <v>2</v>
      </c>
      <c r="G2470">
        <v>4.74</v>
      </c>
      <c r="H2470" t="s">
        <v>1</v>
      </c>
      <c r="I2470" t="s">
        <v>5</v>
      </c>
      <c r="J2470" t="s">
        <v>3</v>
      </c>
      <c r="K2470" t="s">
        <v>244</v>
      </c>
      <c r="L2470">
        <v>20.661429999999999</v>
      </c>
      <c r="M2470" s="16" t="s">
        <v>434</v>
      </c>
      <c r="N2470">
        <f t="shared" si="82"/>
        <v>17.850814634146342</v>
      </c>
      <c r="O2470">
        <f t="shared" si="83"/>
        <v>2.810615365853657</v>
      </c>
      <c r="Q2470">
        <f>O2470-P$1</f>
        <v>8.5743148780487726</v>
      </c>
    </row>
    <row r="2471" spans="1:17" x14ac:dyDescent="0.25">
      <c r="A2471" t="s">
        <v>392</v>
      </c>
      <c r="B2471">
        <v>101</v>
      </c>
      <c r="C2471">
        <v>3</v>
      </c>
      <c r="D2471" s="17" t="s">
        <v>8</v>
      </c>
      <c r="E2471">
        <v>10</v>
      </c>
      <c r="F2471">
        <v>3</v>
      </c>
      <c r="G2471">
        <v>3.07</v>
      </c>
      <c r="H2471" t="s">
        <v>1</v>
      </c>
      <c r="I2471" t="s">
        <v>2</v>
      </c>
      <c r="J2471" t="s">
        <v>6</v>
      </c>
      <c r="K2471" t="s">
        <v>245</v>
      </c>
      <c r="L2471">
        <v>15.12332</v>
      </c>
      <c r="M2471" s="16" t="s">
        <v>434</v>
      </c>
      <c r="N2471">
        <f t="shared" si="82"/>
        <v>17.850814634146342</v>
      </c>
      <c r="O2471">
        <f t="shared" si="83"/>
        <v>-2.7274946341463426</v>
      </c>
    </row>
    <row r="2472" spans="1:17" x14ac:dyDescent="0.25">
      <c r="A2472" t="s">
        <v>392</v>
      </c>
      <c r="B2472">
        <v>101</v>
      </c>
      <c r="C2472">
        <v>3</v>
      </c>
      <c r="D2472" s="17" t="s">
        <v>8</v>
      </c>
      <c r="E2472">
        <v>11</v>
      </c>
      <c r="F2472">
        <v>2</v>
      </c>
      <c r="G2472">
        <v>5.03</v>
      </c>
      <c r="H2472" t="s">
        <v>8</v>
      </c>
      <c r="I2472" t="s">
        <v>8</v>
      </c>
      <c r="J2472" t="s">
        <v>3</v>
      </c>
      <c r="K2472" t="s">
        <v>246</v>
      </c>
      <c r="L2472">
        <v>18.508970000000001</v>
      </c>
      <c r="M2472" s="16" t="s">
        <v>434</v>
      </c>
      <c r="N2472">
        <f t="shared" si="82"/>
        <v>17.850814634146342</v>
      </c>
      <c r="O2472">
        <f t="shared" si="83"/>
        <v>0.65815536585365919</v>
      </c>
      <c r="Q2472">
        <f>O2472-P$1</f>
        <v>6.4218548780487748</v>
      </c>
    </row>
    <row r="2473" spans="1:17" x14ac:dyDescent="0.25">
      <c r="A2473" t="s">
        <v>392</v>
      </c>
      <c r="B2473">
        <v>101</v>
      </c>
      <c r="C2473">
        <v>3</v>
      </c>
      <c r="D2473" s="17" t="s">
        <v>8</v>
      </c>
      <c r="E2473">
        <v>12</v>
      </c>
      <c r="F2473">
        <v>1</v>
      </c>
      <c r="G2473">
        <v>4.62</v>
      </c>
      <c r="H2473" t="s">
        <v>8</v>
      </c>
      <c r="I2473" t="s">
        <v>8</v>
      </c>
      <c r="J2473" t="s">
        <v>6</v>
      </c>
      <c r="K2473" t="s">
        <v>247</v>
      </c>
      <c r="L2473">
        <v>19.843050000000002</v>
      </c>
      <c r="M2473" s="16" t="s">
        <v>434</v>
      </c>
      <c r="N2473">
        <f t="shared" si="82"/>
        <v>17.850814634146342</v>
      </c>
      <c r="O2473">
        <f t="shared" si="83"/>
        <v>1.9922353658536593</v>
      </c>
    </row>
    <row r="2474" spans="1:17" x14ac:dyDescent="0.25">
      <c r="A2474" t="s">
        <v>392</v>
      </c>
      <c r="B2474">
        <v>101</v>
      </c>
      <c r="C2474">
        <v>3</v>
      </c>
      <c r="D2474" s="17" t="s">
        <v>8</v>
      </c>
      <c r="E2474">
        <v>13</v>
      </c>
      <c r="F2474">
        <v>3</v>
      </c>
      <c r="G2474">
        <v>3.37</v>
      </c>
      <c r="H2474" t="s">
        <v>1</v>
      </c>
      <c r="I2474" t="s">
        <v>5</v>
      </c>
      <c r="J2474" t="s">
        <v>6</v>
      </c>
      <c r="K2474" t="s">
        <v>248</v>
      </c>
      <c r="L2474">
        <v>16.838570000000001</v>
      </c>
      <c r="M2474" s="16" t="s">
        <v>434</v>
      </c>
      <c r="N2474">
        <f t="shared" si="82"/>
        <v>17.850814634146342</v>
      </c>
      <c r="O2474">
        <f t="shared" si="83"/>
        <v>-1.0122446341463416</v>
      </c>
    </row>
    <row r="2475" spans="1:17" x14ac:dyDescent="0.25">
      <c r="A2475" t="s">
        <v>392</v>
      </c>
      <c r="B2475">
        <v>101</v>
      </c>
      <c r="C2475">
        <v>3</v>
      </c>
      <c r="D2475" s="17" t="s">
        <v>8</v>
      </c>
      <c r="E2475">
        <v>14</v>
      </c>
      <c r="F2475">
        <v>1</v>
      </c>
      <c r="G2475">
        <v>5.21</v>
      </c>
      <c r="H2475" t="s">
        <v>8</v>
      </c>
      <c r="I2475" t="s">
        <v>8</v>
      </c>
      <c r="J2475" t="s">
        <v>6</v>
      </c>
      <c r="K2475" t="s">
        <v>249</v>
      </c>
      <c r="L2475">
        <v>18.385649999999998</v>
      </c>
      <c r="M2475" s="16" t="s">
        <v>434</v>
      </c>
      <c r="N2475">
        <f t="shared" si="82"/>
        <v>17.850814634146342</v>
      </c>
      <c r="O2475">
        <f t="shared" si="83"/>
        <v>0.53483536585365599</v>
      </c>
    </row>
    <row r="2476" spans="1:17" x14ac:dyDescent="0.25">
      <c r="A2476" t="s">
        <v>392</v>
      </c>
      <c r="B2476">
        <v>101</v>
      </c>
      <c r="C2476">
        <v>3</v>
      </c>
      <c r="D2476" s="17" t="s">
        <v>8</v>
      </c>
      <c r="E2476">
        <v>15</v>
      </c>
      <c r="F2476">
        <v>2</v>
      </c>
      <c r="G2476">
        <v>4.03</v>
      </c>
      <c r="H2476" t="s">
        <v>1</v>
      </c>
      <c r="I2476" t="s">
        <v>5</v>
      </c>
      <c r="J2476" t="s">
        <v>6</v>
      </c>
      <c r="K2476" t="s">
        <v>250</v>
      </c>
      <c r="L2476">
        <v>19.080719999999999</v>
      </c>
      <c r="M2476" s="16" t="s">
        <v>434</v>
      </c>
      <c r="N2476">
        <f t="shared" si="82"/>
        <v>17.850814634146342</v>
      </c>
      <c r="O2476">
        <f t="shared" si="83"/>
        <v>1.2299053658536572</v>
      </c>
    </row>
    <row r="2477" spans="1:17" x14ac:dyDescent="0.25">
      <c r="A2477" t="s">
        <v>392</v>
      </c>
      <c r="B2477">
        <v>101</v>
      </c>
      <c r="C2477">
        <v>3</v>
      </c>
      <c r="D2477" s="17" t="s">
        <v>8</v>
      </c>
      <c r="E2477">
        <v>16</v>
      </c>
      <c r="F2477">
        <v>2</v>
      </c>
      <c r="G2477">
        <v>4.66</v>
      </c>
      <c r="H2477" t="s">
        <v>1</v>
      </c>
      <c r="I2477" t="s">
        <v>2</v>
      </c>
      <c r="J2477" t="s">
        <v>3</v>
      </c>
      <c r="K2477" t="s">
        <v>251</v>
      </c>
      <c r="L2477">
        <v>18.778030000000001</v>
      </c>
      <c r="M2477" s="16" t="s">
        <v>434</v>
      </c>
      <c r="N2477">
        <f t="shared" si="82"/>
        <v>17.850814634146342</v>
      </c>
      <c r="O2477">
        <f t="shared" si="83"/>
        <v>0.92721536585365882</v>
      </c>
      <c r="Q2477">
        <f>O2477-P$1</f>
        <v>6.6909148780487744</v>
      </c>
    </row>
    <row r="2478" spans="1:17" x14ac:dyDescent="0.25">
      <c r="A2478" t="s">
        <v>392</v>
      </c>
      <c r="B2478">
        <v>101</v>
      </c>
      <c r="C2478">
        <v>3</v>
      </c>
      <c r="D2478" s="17" t="s">
        <v>8</v>
      </c>
      <c r="E2478">
        <v>17</v>
      </c>
      <c r="F2478">
        <v>3</v>
      </c>
      <c r="G2478">
        <v>2.82</v>
      </c>
      <c r="H2478" t="s">
        <v>8</v>
      </c>
      <c r="I2478" t="s">
        <v>8</v>
      </c>
      <c r="J2478" t="s">
        <v>6</v>
      </c>
      <c r="K2478" t="s">
        <v>252</v>
      </c>
      <c r="L2478">
        <v>19.260090000000002</v>
      </c>
      <c r="M2478" s="16" t="s">
        <v>434</v>
      </c>
      <c r="N2478">
        <f t="shared" si="82"/>
        <v>17.850814634146342</v>
      </c>
      <c r="O2478">
        <f t="shared" si="83"/>
        <v>1.4092753658536594</v>
      </c>
    </row>
    <row r="2479" spans="1:17" x14ac:dyDescent="0.25">
      <c r="A2479" t="s">
        <v>392</v>
      </c>
      <c r="B2479">
        <v>101</v>
      </c>
      <c r="C2479">
        <v>3</v>
      </c>
      <c r="D2479" s="17" t="s">
        <v>8</v>
      </c>
      <c r="E2479">
        <v>18</v>
      </c>
      <c r="F2479">
        <v>3</v>
      </c>
      <c r="G2479">
        <v>2.76</v>
      </c>
      <c r="H2479" t="s">
        <v>8</v>
      </c>
      <c r="I2479" t="s">
        <v>8</v>
      </c>
      <c r="J2479" t="s">
        <v>3</v>
      </c>
      <c r="K2479" t="s">
        <v>253</v>
      </c>
      <c r="L2479">
        <v>14.899100000000001</v>
      </c>
      <c r="M2479" s="16" t="s">
        <v>434</v>
      </c>
      <c r="N2479">
        <f t="shared" si="82"/>
        <v>17.850814634146342</v>
      </c>
      <c r="O2479">
        <f t="shared" si="83"/>
        <v>-2.9517146341463416</v>
      </c>
      <c r="Q2479">
        <f>O2479-P$1</f>
        <v>2.811984878048774</v>
      </c>
    </row>
    <row r="2480" spans="1:17" x14ac:dyDescent="0.25">
      <c r="A2480" t="s">
        <v>392</v>
      </c>
      <c r="B2480">
        <v>101</v>
      </c>
      <c r="C2480">
        <v>3</v>
      </c>
      <c r="D2480" s="17" t="s">
        <v>8</v>
      </c>
      <c r="E2480">
        <v>19</v>
      </c>
      <c r="F2480">
        <v>2</v>
      </c>
      <c r="G2480">
        <v>5.03</v>
      </c>
      <c r="H2480" t="s">
        <v>1</v>
      </c>
      <c r="I2480" t="s">
        <v>5</v>
      </c>
      <c r="J2480" t="s">
        <v>3</v>
      </c>
      <c r="K2480" t="s">
        <v>254</v>
      </c>
      <c r="L2480">
        <v>18.262329999999999</v>
      </c>
      <c r="M2480" s="16" t="s">
        <v>434</v>
      </c>
      <c r="N2480">
        <f t="shared" si="82"/>
        <v>17.850814634146342</v>
      </c>
      <c r="O2480">
        <f t="shared" si="83"/>
        <v>0.41151536585365633</v>
      </c>
      <c r="Q2480">
        <f>O2480-P$1</f>
        <v>6.1752148780487719</v>
      </c>
    </row>
    <row r="2481" spans="1:17" x14ac:dyDescent="0.25">
      <c r="A2481" t="s">
        <v>392</v>
      </c>
      <c r="B2481">
        <v>101</v>
      </c>
      <c r="C2481">
        <v>3</v>
      </c>
      <c r="D2481" s="17" t="s">
        <v>8</v>
      </c>
      <c r="E2481">
        <v>20</v>
      </c>
      <c r="F2481">
        <v>3</v>
      </c>
      <c r="G2481">
        <v>2.76</v>
      </c>
      <c r="H2481" t="s">
        <v>1</v>
      </c>
      <c r="I2481" t="s">
        <v>5</v>
      </c>
      <c r="J2481" t="s">
        <v>3</v>
      </c>
      <c r="K2481" t="s">
        <v>255</v>
      </c>
      <c r="L2481">
        <v>14.85426</v>
      </c>
      <c r="M2481" s="16" t="s">
        <v>434</v>
      </c>
      <c r="N2481">
        <f t="shared" si="82"/>
        <v>17.850814634146342</v>
      </c>
      <c r="O2481">
        <f t="shared" si="83"/>
        <v>-2.9965546341463423</v>
      </c>
      <c r="Q2481">
        <f>O2481-P$1</f>
        <v>2.7671448780487733</v>
      </c>
    </row>
    <row r="2482" spans="1:17" x14ac:dyDescent="0.25">
      <c r="A2482" t="s">
        <v>392</v>
      </c>
      <c r="B2482">
        <v>101</v>
      </c>
      <c r="C2482">
        <v>3</v>
      </c>
      <c r="D2482" s="17" t="s">
        <v>8</v>
      </c>
      <c r="E2482">
        <v>21</v>
      </c>
      <c r="F2482">
        <v>1</v>
      </c>
      <c r="G2482">
        <v>5.21</v>
      </c>
      <c r="H2482" t="s">
        <v>1</v>
      </c>
      <c r="I2482" t="s">
        <v>2</v>
      </c>
      <c r="J2482" t="s">
        <v>6</v>
      </c>
      <c r="K2482" t="s">
        <v>256</v>
      </c>
      <c r="L2482">
        <v>18.52018</v>
      </c>
      <c r="M2482" s="16" t="s">
        <v>434</v>
      </c>
      <c r="N2482">
        <f t="shared" si="82"/>
        <v>17.850814634146342</v>
      </c>
      <c r="O2482">
        <f t="shared" si="83"/>
        <v>0.66936536585365758</v>
      </c>
    </row>
    <row r="2483" spans="1:17" x14ac:dyDescent="0.25">
      <c r="A2483" t="s">
        <v>392</v>
      </c>
      <c r="B2483">
        <v>101</v>
      </c>
      <c r="C2483">
        <v>3</v>
      </c>
      <c r="D2483" s="17" t="s">
        <v>8</v>
      </c>
      <c r="E2483">
        <v>22</v>
      </c>
      <c r="F2483">
        <v>2</v>
      </c>
      <c r="G2483">
        <v>4.3499999999999996</v>
      </c>
      <c r="H2483" t="s">
        <v>8</v>
      </c>
      <c r="I2483" t="s">
        <v>8</v>
      </c>
      <c r="J2483" t="s">
        <v>6</v>
      </c>
      <c r="K2483" t="s">
        <v>257</v>
      </c>
      <c r="L2483">
        <v>19.215250000000001</v>
      </c>
      <c r="M2483" s="16" t="s">
        <v>434</v>
      </c>
      <c r="N2483">
        <f t="shared" si="82"/>
        <v>17.850814634146342</v>
      </c>
      <c r="O2483">
        <f t="shared" si="83"/>
        <v>1.3644353658536588</v>
      </c>
    </row>
    <row r="2484" spans="1:17" x14ac:dyDescent="0.25">
      <c r="A2484" t="s">
        <v>392</v>
      </c>
      <c r="B2484">
        <v>101</v>
      </c>
      <c r="C2484">
        <v>3</v>
      </c>
      <c r="D2484" s="17" t="s">
        <v>8</v>
      </c>
      <c r="E2484">
        <v>23</v>
      </c>
      <c r="F2484">
        <v>2</v>
      </c>
      <c r="G2484">
        <v>4.74</v>
      </c>
      <c r="H2484" t="s">
        <v>8</v>
      </c>
      <c r="I2484" t="s">
        <v>8</v>
      </c>
      <c r="J2484" t="s">
        <v>3</v>
      </c>
      <c r="K2484" t="s">
        <v>258</v>
      </c>
      <c r="L2484">
        <v>18.733180000000001</v>
      </c>
      <c r="M2484" s="16" t="s">
        <v>434</v>
      </c>
      <c r="N2484">
        <f t="shared" si="82"/>
        <v>17.850814634146342</v>
      </c>
      <c r="O2484">
        <f t="shared" si="83"/>
        <v>0.88236536585365855</v>
      </c>
      <c r="Q2484">
        <f>O2484-P$1</f>
        <v>6.6460648780487741</v>
      </c>
    </row>
    <row r="2485" spans="1:17" x14ac:dyDescent="0.25">
      <c r="A2485" t="s">
        <v>392</v>
      </c>
      <c r="B2485">
        <v>101</v>
      </c>
      <c r="C2485">
        <v>3</v>
      </c>
      <c r="D2485" s="17" t="s">
        <v>8</v>
      </c>
      <c r="E2485">
        <v>24</v>
      </c>
      <c r="F2485">
        <v>2</v>
      </c>
      <c r="G2485">
        <v>4.22</v>
      </c>
      <c r="H2485" t="s">
        <v>8</v>
      </c>
      <c r="I2485" t="s">
        <v>8</v>
      </c>
      <c r="J2485" t="s">
        <v>6</v>
      </c>
      <c r="K2485" t="s">
        <v>259</v>
      </c>
      <c r="L2485">
        <v>16.79372</v>
      </c>
      <c r="M2485" s="16" t="s">
        <v>434</v>
      </c>
      <c r="N2485">
        <f t="shared" si="82"/>
        <v>17.850814634146342</v>
      </c>
      <c r="O2485">
        <f t="shared" si="83"/>
        <v>-1.0570946341463419</v>
      </c>
    </row>
    <row r="2486" spans="1:17" x14ac:dyDescent="0.25">
      <c r="A2486" t="s">
        <v>392</v>
      </c>
      <c r="B2486">
        <v>101</v>
      </c>
      <c r="C2486">
        <v>3</v>
      </c>
      <c r="D2486" s="17" t="s">
        <v>8</v>
      </c>
      <c r="E2486">
        <v>25</v>
      </c>
      <c r="F2486">
        <v>1</v>
      </c>
      <c r="G2486">
        <v>5.58</v>
      </c>
      <c r="H2486" t="s">
        <v>1</v>
      </c>
      <c r="I2486" t="s">
        <v>5</v>
      </c>
      <c r="J2486" t="s">
        <v>3</v>
      </c>
      <c r="K2486" t="s">
        <v>260</v>
      </c>
      <c r="L2486">
        <v>19.41704</v>
      </c>
      <c r="M2486" s="16" t="s">
        <v>434</v>
      </c>
      <c r="N2486">
        <f t="shared" si="82"/>
        <v>17.850814634146342</v>
      </c>
      <c r="O2486">
        <f t="shared" si="83"/>
        <v>1.5662253658536578</v>
      </c>
      <c r="Q2486">
        <f>O2486-P$1</f>
        <v>7.3299248780487734</v>
      </c>
    </row>
    <row r="2487" spans="1:17" x14ac:dyDescent="0.25">
      <c r="A2487" t="s">
        <v>392</v>
      </c>
      <c r="B2487">
        <v>101</v>
      </c>
      <c r="C2487">
        <v>3</v>
      </c>
      <c r="D2487" s="17" t="s">
        <v>8</v>
      </c>
      <c r="E2487">
        <v>26</v>
      </c>
      <c r="F2487">
        <v>2</v>
      </c>
      <c r="G2487">
        <v>4.22</v>
      </c>
      <c r="H2487" t="s">
        <v>1</v>
      </c>
      <c r="I2487" t="s">
        <v>2</v>
      </c>
      <c r="J2487" t="s">
        <v>6</v>
      </c>
      <c r="K2487" t="s">
        <v>261</v>
      </c>
      <c r="L2487">
        <v>16.446190000000001</v>
      </c>
      <c r="M2487" s="16" t="s">
        <v>434</v>
      </c>
      <c r="N2487">
        <f t="shared" si="82"/>
        <v>17.850814634146342</v>
      </c>
      <c r="O2487">
        <f t="shared" si="83"/>
        <v>-1.4046246341463409</v>
      </c>
    </row>
    <row r="2488" spans="1:17" x14ac:dyDescent="0.25">
      <c r="A2488" t="s">
        <v>392</v>
      </c>
      <c r="B2488">
        <v>101</v>
      </c>
      <c r="C2488">
        <v>3</v>
      </c>
      <c r="D2488" s="17" t="s">
        <v>8</v>
      </c>
      <c r="E2488">
        <v>27</v>
      </c>
      <c r="F2488">
        <v>3</v>
      </c>
      <c r="G2488">
        <v>3.54</v>
      </c>
      <c r="H2488" t="s">
        <v>1</v>
      </c>
      <c r="I2488" t="s">
        <v>5</v>
      </c>
      <c r="J2488" t="s">
        <v>3</v>
      </c>
      <c r="K2488" t="s">
        <v>262</v>
      </c>
      <c r="L2488">
        <v>15.392379999999999</v>
      </c>
      <c r="M2488" s="16" t="s">
        <v>434</v>
      </c>
      <c r="N2488">
        <f t="shared" si="82"/>
        <v>17.850814634146342</v>
      </c>
      <c r="O2488">
        <f t="shared" si="83"/>
        <v>-2.458434634146343</v>
      </c>
      <c r="Q2488">
        <f>O2488-P$1</f>
        <v>3.3052648780487726</v>
      </c>
    </row>
    <row r="2489" spans="1:17" x14ac:dyDescent="0.25">
      <c r="A2489" t="s">
        <v>392</v>
      </c>
      <c r="B2489">
        <v>101</v>
      </c>
      <c r="C2489">
        <v>3</v>
      </c>
      <c r="D2489" s="17" t="s">
        <v>8</v>
      </c>
      <c r="E2489">
        <v>28</v>
      </c>
      <c r="F2489">
        <v>3</v>
      </c>
      <c r="G2489">
        <v>3.37</v>
      </c>
      <c r="H2489" t="s">
        <v>8</v>
      </c>
      <c r="I2489" t="s">
        <v>8</v>
      </c>
      <c r="J2489" t="s">
        <v>6</v>
      </c>
      <c r="K2489" t="s">
        <v>263</v>
      </c>
      <c r="L2489">
        <v>16.614350000000002</v>
      </c>
      <c r="M2489" s="16" t="s">
        <v>434</v>
      </c>
      <c r="N2489">
        <f t="shared" si="82"/>
        <v>17.850814634146342</v>
      </c>
      <c r="O2489">
        <f t="shared" si="83"/>
        <v>-1.2364646341463406</v>
      </c>
    </row>
    <row r="2490" spans="1:17" x14ac:dyDescent="0.25">
      <c r="A2490" t="s">
        <v>392</v>
      </c>
      <c r="B2490">
        <v>101</v>
      </c>
      <c r="C2490">
        <v>3</v>
      </c>
      <c r="D2490" s="17" t="s">
        <v>8</v>
      </c>
      <c r="E2490">
        <v>29</v>
      </c>
      <c r="F2490">
        <v>1</v>
      </c>
      <c r="G2490">
        <v>5.55</v>
      </c>
      <c r="H2490" t="s">
        <v>8</v>
      </c>
      <c r="I2490" t="s">
        <v>8</v>
      </c>
      <c r="J2490" t="s">
        <v>3</v>
      </c>
      <c r="K2490" t="s">
        <v>264</v>
      </c>
      <c r="L2490">
        <v>17.8139</v>
      </c>
      <c r="M2490" s="16" t="s">
        <v>434</v>
      </c>
      <c r="N2490">
        <f t="shared" si="82"/>
        <v>17.850814634146342</v>
      </c>
      <c r="O2490">
        <f t="shared" si="83"/>
        <v>-3.6914634146341996E-2</v>
      </c>
      <c r="Q2490">
        <f>O2490-P$1</f>
        <v>5.7267848780487736</v>
      </c>
    </row>
    <row r="2491" spans="1:17" x14ac:dyDescent="0.25">
      <c r="A2491" t="s">
        <v>392</v>
      </c>
      <c r="B2491">
        <v>101</v>
      </c>
      <c r="C2491">
        <v>3</v>
      </c>
      <c r="D2491" s="17" t="s">
        <v>8</v>
      </c>
      <c r="E2491">
        <v>30</v>
      </c>
      <c r="F2491">
        <v>3</v>
      </c>
      <c r="G2491">
        <v>3.07</v>
      </c>
      <c r="H2491" t="s">
        <v>8</v>
      </c>
      <c r="I2491" t="s">
        <v>8</v>
      </c>
      <c r="J2491" t="s">
        <v>6</v>
      </c>
      <c r="K2491" t="s">
        <v>265</v>
      </c>
      <c r="L2491">
        <v>14.67489</v>
      </c>
      <c r="M2491" s="16" t="s">
        <v>434</v>
      </c>
      <c r="N2491">
        <f t="shared" si="82"/>
        <v>17.850814634146342</v>
      </c>
      <c r="O2491">
        <f t="shared" si="83"/>
        <v>-3.1759246341463427</v>
      </c>
    </row>
    <row r="2492" spans="1:17" x14ac:dyDescent="0.25">
      <c r="A2492" t="s">
        <v>392</v>
      </c>
      <c r="B2492">
        <v>101</v>
      </c>
      <c r="C2492">
        <v>3</v>
      </c>
      <c r="D2492" s="17" t="s">
        <v>8</v>
      </c>
      <c r="E2492">
        <v>31</v>
      </c>
      <c r="F2492">
        <v>1</v>
      </c>
      <c r="G2492">
        <v>5.79</v>
      </c>
      <c r="H2492" t="s">
        <v>1</v>
      </c>
      <c r="I2492" t="s">
        <v>2</v>
      </c>
      <c r="J2492" t="s">
        <v>3</v>
      </c>
      <c r="K2492" t="s">
        <v>266</v>
      </c>
      <c r="L2492">
        <v>18.934979999999999</v>
      </c>
      <c r="M2492" s="16" t="s">
        <v>434</v>
      </c>
      <c r="N2492">
        <f t="shared" si="82"/>
        <v>17.850814634146342</v>
      </c>
      <c r="O2492">
        <f t="shared" si="83"/>
        <v>1.0841653658536572</v>
      </c>
      <c r="Q2492">
        <f>O2492-P$1</f>
        <v>6.8478648780487728</v>
      </c>
    </row>
    <row r="2493" spans="1:17" x14ac:dyDescent="0.25">
      <c r="A2493" t="s">
        <v>392</v>
      </c>
      <c r="B2493">
        <v>101</v>
      </c>
      <c r="C2493">
        <v>3</v>
      </c>
      <c r="D2493" s="17" t="s">
        <v>8</v>
      </c>
      <c r="E2493">
        <v>32</v>
      </c>
      <c r="F2493">
        <v>2</v>
      </c>
      <c r="G2493">
        <v>4.3499999999999996</v>
      </c>
      <c r="H2493" t="s">
        <v>1</v>
      </c>
      <c r="I2493" t="s">
        <v>5</v>
      </c>
      <c r="J2493" t="s">
        <v>6</v>
      </c>
      <c r="K2493" t="s">
        <v>267</v>
      </c>
      <c r="L2493">
        <v>19.630040000000001</v>
      </c>
      <c r="M2493" s="16" t="s">
        <v>434</v>
      </c>
      <c r="N2493">
        <f t="shared" si="82"/>
        <v>17.850814634146342</v>
      </c>
      <c r="O2493">
        <f t="shared" si="83"/>
        <v>1.7792253658536588</v>
      </c>
    </row>
    <row r="2494" spans="1:17" x14ac:dyDescent="0.25">
      <c r="A2494" t="s">
        <v>392</v>
      </c>
      <c r="B2494">
        <v>101</v>
      </c>
      <c r="C2494">
        <v>3</v>
      </c>
      <c r="D2494" s="17" t="s">
        <v>8</v>
      </c>
      <c r="E2494">
        <v>33</v>
      </c>
      <c r="F2494">
        <v>2</v>
      </c>
      <c r="G2494">
        <v>3.81</v>
      </c>
      <c r="H2494" t="s">
        <v>8</v>
      </c>
      <c r="I2494" t="s">
        <v>8</v>
      </c>
      <c r="J2494" t="s">
        <v>6</v>
      </c>
      <c r="K2494" t="s">
        <v>268</v>
      </c>
      <c r="L2494">
        <v>15.975339999999999</v>
      </c>
      <c r="M2494" s="16" t="s">
        <v>434</v>
      </c>
      <c r="N2494">
        <f t="shared" si="82"/>
        <v>17.850814634146342</v>
      </c>
      <c r="O2494">
        <f t="shared" si="83"/>
        <v>-1.8754746341463431</v>
      </c>
    </row>
    <row r="2495" spans="1:17" x14ac:dyDescent="0.25">
      <c r="A2495" t="s">
        <v>392</v>
      </c>
      <c r="B2495">
        <v>101</v>
      </c>
      <c r="C2495">
        <v>3</v>
      </c>
      <c r="D2495" s="17" t="s">
        <v>8</v>
      </c>
      <c r="E2495">
        <v>34</v>
      </c>
      <c r="F2495">
        <v>2</v>
      </c>
      <c r="G2495">
        <v>4.8899999999999997</v>
      </c>
      <c r="H2495" t="s">
        <v>1</v>
      </c>
      <c r="I2495" t="s">
        <v>2</v>
      </c>
      <c r="J2495" t="s">
        <v>3</v>
      </c>
      <c r="K2495" t="s">
        <v>269</v>
      </c>
      <c r="L2495">
        <v>17.926010000000002</v>
      </c>
      <c r="M2495" s="16" t="s">
        <v>434</v>
      </c>
      <c r="N2495">
        <f t="shared" si="82"/>
        <v>17.850814634146342</v>
      </c>
      <c r="O2495">
        <f t="shared" si="83"/>
        <v>7.5195365853659268E-2</v>
      </c>
      <c r="Q2495">
        <f>O2495-P$1</f>
        <v>5.8388948780487748</v>
      </c>
    </row>
    <row r="2496" spans="1:17" x14ac:dyDescent="0.25">
      <c r="A2496" t="s">
        <v>392</v>
      </c>
      <c r="B2496">
        <v>101</v>
      </c>
      <c r="C2496">
        <v>3</v>
      </c>
      <c r="D2496" s="17" t="s">
        <v>8</v>
      </c>
      <c r="E2496">
        <v>35</v>
      </c>
      <c r="F2496">
        <v>2</v>
      </c>
      <c r="G2496">
        <v>4.66</v>
      </c>
      <c r="H2496" t="s">
        <v>8</v>
      </c>
      <c r="I2496" t="s">
        <v>8</v>
      </c>
      <c r="J2496" t="s">
        <v>3</v>
      </c>
      <c r="K2496" t="s">
        <v>270</v>
      </c>
      <c r="L2496">
        <v>17.982060000000001</v>
      </c>
      <c r="M2496" s="16" t="s">
        <v>434</v>
      </c>
      <c r="N2496">
        <f t="shared" si="82"/>
        <v>17.850814634146342</v>
      </c>
      <c r="O2496">
        <f t="shared" si="83"/>
        <v>0.13124536585365831</v>
      </c>
      <c r="Q2496">
        <f>O2496-P$1</f>
        <v>5.8949448780487739</v>
      </c>
    </row>
    <row r="2497" spans="1:17" x14ac:dyDescent="0.25">
      <c r="A2497" t="s">
        <v>392</v>
      </c>
      <c r="B2497">
        <v>101</v>
      </c>
      <c r="C2497">
        <v>3</v>
      </c>
      <c r="D2497" s="17" t="s">
        <v>8</v>
      </c>
      <c r="E2497">
        <v>36</v>
      </c>
      <c r="F2497">
        <v>3</v>
      </c>
      <c r="G2497">
        <v>2.82</v>
      </c>
      <c r="H2497" t="s">
        <v>1</v>
      </c>
      <c r="I2497" t="s">
        <v>5</v>
      </c>
      <c r="J2497" t="s">
        <v>6</v>
      </c>
      <c r="K2497" t="s">
        <v>271</v>
      </c>
      <c r="L2497">
        <v>18.52018</v>
      </c>
      <c r="M2497" s="16" t="s">
        <v>434</v>
      </c>
      <c r="N2497">
        <f t="shared" si="82"/>
        <v>17.850814634146342</v>
      </c>
      <c r="O2497">
        <f t="shared" si="83"/>
        <v>0.66936536585365758</v>
      </c>
    </row>
    <row r="2498" spans="1:17" x14ac:dyDescent="0.25">
      <c r="A2498" t="s">
        <v>392</v>
      </c>
      <c r="B2498">
        <v>101</v>
      </c>
      <c r="C2498">
        <v>3</v>
      </c>
      <c r="D2498" s="17" t="s">
        <v>8</v>
      </c>
      <c r="E2498">
        <v>37</v>
      </c>
      <c r="F2498">
        <v>1</v>
      </c>
      <c r="G2498">
        <v>5.79</v>
      </c>
      <c r="H2498" t="s">
        <v>8</v>
      </c>
      <c r="I2498" t="s">
        <v>8</v>
      </c>
      <c r="J2498" t="s">
        <v>3</v>
      </c>
      <c r="K2498" t="s">
        <v>272</v>
      </c>
      <c r="L2498">
        <v>19.215250000000001</v>
      </c>
      <c r="M2498" s="16" t="s">
        <v>434</v>
      </c>
      <c r="N2498">
        <f t="shared" ref="N2498:N2561" si="84">AVERAGEIFS(L:L,B:B,B2498,C:C,C2498)</f>
        <v>17.850814634146342</v>
      </c>
      <c r="O2498">
        <f t="shared" ref="O2498:O2561" si="85">L2498-N2498</f>
        <v>1.3644353658536588</v>
      </c>
      <c r="Q2498">
        <f>O2498-P$1</f>
        <v>7.1281348780487743</v>
      </c>
    </row>
    <row r="2499" spans="1:17" x14ac:dyDescent="0.25">
      <c r="A2499" t="s">
        <v>392</v>
      </c>
      <c r="B2499">
        <v>101</v>
      </c>
      <c r="C2499">
        <v>3</v>
      </c>
      <c r="D2499" s="17" t="s">
        <v>8</v>
      </c>
      <c r="E2499">
        <v>38</v>
      </c>
      <c r="F2499">
        <v>1</v>
      </c>
      <c r="G2499">
        <v>4.62</v>
      </c>
      <c r="H2499" t="s">
        <v>1</v>
      </c>
      <c r="I2499" t="s">
        <v>2</v>
      </c>
      <c r="J2499" t="s">
        <v>6</v>
      </c>
      <c r="K2499" t="s">
        <v>273</v>
      </c>
      <c r="L2499">
        <v>19.820630000000001</v>
      </c>
      <c r="M2499" s="16" t="s">
        <v>434</v>
      </c>
      <c r="N2499">
        <f t="shared" si="84"/>
        <v>17.850814634146342</v>
      </c>
      <c r="O2499">
        <f t="shared" si="85"/>
        <v>1.969815365853659</v>
      </c>
    </row>
    <row r="2500" spans="1:17" x14ac:dyDescent="0.25">
      <c r="A2500" t="s">
        <v>392</v>
      </c>
      <c r="B2500">
        <v>101</v>
      </c>
      <c r="C2500">
        <v>3</v>
      </c>
      <c r="D2500" s="17" t="s">
        <v>8</v>
      </c>
      <c r="E2500">
        <v>39</v>
      </c>
      <c r="F2500">
        <v>3</v>
      </c>
      <c r="G2500">
        <v>3.54</v>
      </c>
      <c r="H2500" t="s">
        <v>8</v>
      </c>
      <c r="I2500" t="s">
        <v>8</v>
      </c>
      <c r="J2500" t="s">
        <v>3</v>
      </c>
      <c r="K2500" t="s">
        <v>274</v>
      </c>
      <c r="L2500">
        <v>14.607620000000001</v>
      </c>
      <c r="M2500" s="16" t="s">
        <v>434</v>
      </c>
      <c r="N2500">
        <f t="shared" si="84"/>
        <v>17.850814634146342</v>
      </c>
      <c r="O2500">
        <f t="shared" si="85"/>
        <v>-3.2431946341463416</v>
      </c>
      <c r="Q2500">
        <f>O2500-P$1</f>
        <v>2.520504878048774</v>
      </c>
    </row>
    <row r="2501" spans="1:17" x14ac:dyDescent="0.25">
      <c r="A2501" t="s">
        <v>392</v>
      </c>
      <c r="B2501">
        <v>101</v>
      </c>
      <c r="C2501">
        <v>3</v>
      </c>
      <c r="D2501" s="17" t="s">
        <v>8</v>
      </c>
      <c r="E2501">
        <v>40</v>
      </c>
      <c r="F2501">
        <v>2</v>
      </c>
      <c r="G2501">
        <v>4.03</v>
      </c>
      <c r="H2501" t="s">
        <v>8</v>
      </c>
      <c r="I2501" t="s">
        <v>8</v>
      </c>
      <c r="J2501" t="s">
        <v>6</v>
      </c>
      <c r="K2501" t="s">
        <v>275</v>
      </c>
      <c r="L2501">
        <v>15.695069999999999</v>
      </c>
      <c r="M2501" s="16" t="s">
        <v>434</v>
      </c>
      <c r="N2501">
        <f t="shared" si="84"/>
        <v>17.850814634146342</v>
      </c>
      <c r="O2501">
        <f t="shared" si="85"/>
        <v>-2.1557446341463429</v>
      </c>
    </row>
    <row r="2502" spans="1:17" x14ac:dyDescent="0.25">
      <c r="A2502" t="s">
        <v>392</v>
      </c>
      <c r="B2502">
        <v>101</v>
      </c>
      <c r="C2502">
        <v>3</v>
      </c>
      <c r="D2502" s="17" t="s">
        <v>8</v>
      </c>
      <c r="E2502">
        <v>41</v>
      </c>
      <c r="F2502">
        <v>2</v>
      </c>
      <c r="G2502">
        <v>4.8899999999999997</v>
      </c>
      <c r="H2502" t="s">
        <v>8</v>
      </c>
      <c r="I2502" t="s">
        <v>8</v>
      </c>
      <c r="J2502" t="s">
        <v>3</v>
      </c>
      <c r="K2502" t="s">
        <v>276</v>
      </c>
      <c r="L2502">
        <v>18.83408</v>
      </c>
      <c r="M2502" s="16" t="s">
        <v>434</v>
      </c>
      <c r="N2502">
        <f t="shared" si="84"/>
        <v>17.850814634146342</v>
      </c>
      <c r="O2502">
        <f t="shared" si="85"/>
        <v>0.98326536585365787</v>
      </c>
      <c r="Q2502">
        <f>O2502-P$1</f>
        <v>6.7469648780487734</v>
      </c>
    </row>
    <row r="2503" spans="1:17" hidden="1" x14ac:dyDescent="0.25">
      <c r="A2503" t="s">
        <v>391</v>
      </c>
      <c r="B2503">
        <v>102</v>
      </c>
      <c r="C2503">
        <v>2</v>
      </c>
      <c r="D2503" s="17" t="s">
        <v>8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 t="s">
        <v>129</v>
      </c>
      <c r="L2503">
        <v>15.672650000000001</v>
      </c>
      <c r="M2503" s="16">
        <v>41062</v>
      </c>
      <c r="N2503">
        <f t="shared" si="84"/>
        <v>15.661981951219509</v>
      </c>
      <c r="O2503">
        <f t="shared" si="85"/>
        <v>1.0668048780491546E-2</v>
      </c>
    </row>
    <row r="2504" spans="1:17" x14ac:dyDescent="0.25">
      <c r="A2504" t="s">
        <v>391</v>
      </c>
      <c r="B2504">
        <v>102</v>
      </c>
      <c r="C2504">
        <v>2</v>
      </c>
      <c r="D2504" s="17" t="s">
        <v>8</v>
      </c>
      <c r="E2504">
        <v>2</v>
      </c>
      <c r="F2504">
        <v>3</v>
      </c>
      <c r="G2504">
        <v>3.05</v>
      </c>
      <c r="H2504" t="s">
        <v>8</v>
      </c>
      <c r="I2504" t="s">
        <v>8</v>
      </c>
      <c r="J2504" t="s">
        <v>6</v>
      </c>
      <c r="K2504" t="s">
        <v>130</v>
      </c>
      <c r="L2504">
        <v>14.41704</v>
      </c>
      <c r="M2504" s="16">
        <v>41062</v>
      </c>
      <c r="N2504">
        <f t="shared" si="84"/>
        <v>15.661981951219509</v>
      </c>
      <c r="O2504">
        <f t="shared" si="85"/>
        <v>-1.2449419512195092</v>
      </c>
    </row>
    <row r="2505" spans="1:17" x14ac:dyDescent="0.25">
      <c r="A2505" t="s">
        <v>391</v>
      </c>
      <c r="B2505">
        <v>102</v>
      </c>
      <c r="C2505">
        <v>2</v>
      </c>
      <c r="D2505" s="17" t="s">
        <v>8</v>
      </c>
      <c r="E2505">
        <v>3</v>
      </c>
      <c r="F2505">
        <v>3</v>
      </c>
      <c r="G2505">
        <v>2.72</v>
      </c>
      <c r="H2505" t="s">
        <v>8</v>
      </c>
      <c r="I2505" t="s">
        <v>8</v>
      </c>
      <c r="J2505" t="s">
        <v>3</v>
      </c>
      <c r="K2505" t="s">
        <v>131</v>
      </c>
      <c r="L2505">
        <v>14.607620000000001</v>
      </c>
      <c r="M2505" s="16">
        <v>41062</v>
      </c>
      <c r="N2505">
        <f t="shared" si="84"/>
        <v>15.661981951219509</v>
      </c>
      <c r="O2505">
        <f t="shared" si="85"/>
        <v>-1.0543619512195086</v>
      </c>
      <c r="Q2505">
        <f>O2505-P$1</f>
        <v>4.709337560975607</v>
      </c>
    </row>
    <row r="2506" spans="1:17" x14ac:dyDescent="0.25">
      <c r="A2506" t="s">
        <v>391</v>
      </c>
      <c r="B2506">
        <v>102</v>
      </c>
      <c r="C2506">
        <v>2</v>
      </c>
      <c r="D2506" s="17" t="s">
        <v>8</v>
      </c>
      <c r="E2506">
        <v>4</v>
      </c>
      <c r="F2506">
        <v>1</v>
      </c>
      <c r="G2506">
        <v>5.16</v>
      </c>
      <c r="H2506" t="s">
        <v>8</v>
      </c>
      <c r="I2506" t="s">
        <v>8</v>
      </c>
      <c r="J2506" t="s">
        <v>6</v>
      </c>
      <c r="K2506" t="s">
        <v>132</v>
      </c>
      <c r="L2506">
        <v>19.10314</v>
      </c>
      <c r="M2506" s="16">
        <v>41062</v>
      </c>
      <c r="N2506">
        <f t="shared" si="84"/>
        <v>15.661981951219509</v>
      </c>
      <c r="O2506">
        <f t="shared" si="85"/>
        <v>3.4411580487804905</v>
      </c>
    </row>
    <row r="2507" spans="1:17" x14ac:dyDescent="0.25">
      <c r="A2507" t="s">
        <v>391</v>
      </c>
      <c r="B2507">
        <v>102</v>
      </c>
      <c r="C2507">
        <v>2</v>
      </c>
      <c r="D2507" s="17" t="s">
        <v>8</v>
      </c>
      <c r="E2507">
        <v>5</v>
      </c>
      <c r="F2507">
        <v>1</v>
      </c>
      <c r="G2507">
        <v>5.5</v>
      </c>
      <c r="H2507" t="s">
        <v>8</v>
      </c>
      <c r="I2507" t="s">
        <v>8</v>
      </c>
      <c r="J2507" t="s">
        <v>3</v>
      </c>
      <c r="K2507" t="s">
        <v>133</v>
      </c>
      <c r="L2507">
        <v>17.242149999999999</v>
      </c>
      <c r="M2507" s="16">
        <v>41062</v>
      </c>
      <c r="N2507">
        <f t="shared" si="84"/>
        <v>15.661981951219509</v>
      </c>
      <c r="O2507">
        <f t="shared" si="85"/>
        <v>1.5801680487804894</v>
      </c>
      <c r="Q2507">
        <f>O2507-P$1</f>
        <v>7.343867560975605</v>
      </c>
    </row>
    <row r="2508" spans="1:17" x14ac:dyDescent="0.25">
      <c r="A2508" t="s">
        <v>391</v>
      </c>
      <c r="B2508">
        <v>102</v>
      </c>
      <c r="C2508">
        <v>2</v>
      </c>
      <c r="D2508" s="17" t="s">
        <v>8</v>
      </c>
      <c r="E2508">
        <v>6</v>
      </c>
      <c r="F2508">
        <v>2</v>
      </c>
      <c r="G2508">
        <v>4.88</v>
      </c>
      <c r="H2508" t="s">
        <v>8</v>
      </c>
      <c r="I2508" t="s">
        <v>8</v>
      </c>
      <c r="J2508" t="s">
        <v>3</v>
      </c>
      <c r="K2508" t="s">
        <v>134</v>
      </c>
      <c r="L2508">
        <v>16.659189999999999</v>
      </c>
      <c r="M2508" s="16">
        <v>41062</v>
      </c>
      <c r="N2508">
        <f t="shared" si="84"/>
        <v>15.661981951219509</v>
      </c>
      <c r="O2508">
        <f t="shared" si="85"/>
        <v>0.99720804878048952</v>
      </c>
      <c r="Q2508">
        <f>O2508-P$1</f>
        <v>6.7609075609756051</v>
      </c>
    </row>
    <row r="2509" spans="1:17" x14ac:dyDescent="0.25">
      <c r="A2509" t="s">
        <v>391</v>
      </c>
      <c r="B2509">
        <v>102</v>
      </c>
      <c r="C2509">
        <v>2</v>
      </c>
      <c r="D2509" s="17" t="s">
        <v>8</v>
      </c>
      <c r="E2509">
        <v>7</v>
      </c>
      <c r="F2509">
        <v>3</v>
      </c>
      <c r="G2509">
        <v>3.53</v>
      </c>
      <c r="H2509" t="s">
        <v>1</v>
      </c>
      <c r="I2509" t="s">
        <v>5</v>
      </c>
      <c r="J2509" t="s">
        <v>3</v>
      </c>
      <c r="K2509" t="s">
        <v>135</v>
      </c>
      <c r="L2509">
        <v>15.99776</v>
      </c>
      <c r="M2509" s="16">
        <v>41062</v>
      </c>
      <c r="N2509">
        <f t="shared" si="84"/>
        <v>15.661981951219509</v>
      </c>
      <c r="O2509">
        <f t="shared" si="85"/>
        <v>0.33577804878049022</v>
      </c>
      <c r="Q2509">
        <f>O2509-P$1</f>
        <v>6.0994775609756058</v>
      </c>
    </row>
    <row r="2510" spans="1:17" x14ac:dyDescent="0.25">
      <c r="A2510" t="s">
        <v>391</v>
      </c>
      <c r="B2510">
        <v>102</v>
      </c>
      <c r="C2510">
        <v>2</v>
      </c>
      <c r="D2510" s="17" t="s">
        <v>8</v>
      </c>
      <c r="E2510">
        <v>8</v>
      </c>
      <c r="F2510">
        <v>2</v>
      </c>
      <c r="G2510">
        <v>4.7300000000000004</v>
      </c>
      <c r="H2510" t="s">
        <v>1</v>
      </c>
      <c r="I2510" t="s">
        <v>5</v>
      </c>
      <c r="J2510" t="s">
        <v>3</v>
      </c>
      <c r="K2510" t="s">
        <v>136</v>
      </c>
      <c r="L2510">
        <v>15.795959999999999</v>
      </c>
      <c r="M2510" s="16">
        <v>41062</v>
      </c>
      <c r="N2510">
        <f t="shared" si="84"/>
        <v>15.661981951219509</v>
      </c>
      <c r="O2510">
        <f t="shared" si="85"/>
        <v>0.1339780487804898</v>
      </c>
      <c r="Q2510">
        <f>O2510-P$1</f>
        <v>5.8976775609756054</v>
      </c>
    </row>
    <row r="2511" spans="1:17" x14ac:dyDescent="0.25">
      <c r="A2511" t="s">
        <v>391</v>
      </c>
      <c r="B2511">
        <v>102</v>
      </c>
      <c r="C2511">
        <v>2</v>
      </c>
      <c r="D2511" s="17" t="s">
        <v>8</v>
      </c>
      <c r="E2511">
        <v>9</v>
      </c>
      <c r="F2511">
        <v>3</v>
      </c>
      <c r="G2511">
        <v>3.05</v>
      </c>
      <c r="H2511" t="s">
        <v>1</v>
      </c>
      <c r="I2511" t="s">
        <v>2</v>
      </c>
      <c r="J2511" t="s">
        <v>6</v>
      </c>
      <c r="K2511" t="s">
        <v>137</v>
      </c>
      <c r="L2511">
        <v>14.372199999999999</v>
      </c>
      <c r="M2511" s="16">
        <v>41062</v>
      </c>
      <c r="N2511">
        <f t="shared" si="84"/>
        <v>15.661981951219509</v>
      </c>
      <c r="O2511">
        <f t="shared" si="85"/>
        <v>-1.2897819512195099</v>
      </c>
    </row>
    <row r="2512" spans="1:17" x14ac:dyDescent="0.25">
      <c r="A2512" t="s">
        <v>391</v>
      </c>
      <c r="B2512">
        <v>102</v>
      </c>
      <c r="C2512">
        <v>2</v>
      </c>
      <c r="D2512" s="17" t="s">
        <v>8</v>
      </c>
      <c r="E2512">
        <v>10</v>
      </c>
      <c r="F2512">
        <v>1</v>
      </c>
      <c r="G2512">
        <v>5.76</v>
      </c>
      <c r="H2512" t="s">
        <v>8</v>
      </c>
      <c r="I2512" t="s">
        <v>8</v>
      </c>
      <c r="J2512" t="s">
        <v>3</v>
      </c>
      <c r="K2512" t="s">
        <v>138</v>
      </c>
      <c r="L2512">
        <v>17.04036</v>
      </c>
      <c r="M2512" s="16">
        <v>41062</v>
      </c>
      <c r="N2512">
        <f t="shared" si="84"/>
        <v>15.661981951219509</v>
      </c>
      <c r="O2512">
        <f t="shared" si="85"/>
        <v>1.3783780487804904</v>
      </c>
      <c r="Q2512">
        <f>O2512-P$1</f>
        <v>7.142077560975606</v>
      </c>
    </row>
    <row r="2513" spans="1:17" x14ac:dyDescent="0.25">
      <c r="A2513" t="s">
        <v>391</v>
      </c>
      <c r="B2513">
        <v>102</v>
      </c>
      <c r="C2513">
        <v>2</v>
      </c>
      <c r="D2513" s="17" t="s">
        <v>8</v>
      </c>
      <c r="E2513">
        <v>11</v>
      </c>
      <c r="F2513">
        <v>1</v>
      </c>
      <c r="G2513">
        <v>4.5999999999999996</v>
      </c>
      <c r="H2513" t="s">
        <v>8</v>
      </c>
      <c r="I2513" t="s">
        <v>8</v>
      </c>
      <c r="J2513" t="s">
        <v>6</v>
      </c>
      <c r="K2513" t="s">
        <v>139</v>
      </c>
      <c r="L2513">
        <v>14.899100000000001</v>
      </c>
      <c r="M2513" s="16">
        <v>41062</v>
      </c>
      <c r="N2513">
        <f t="shared" si="84"/>
        <v>15.661981951219509</v>
      </c>
      <c r="O2513">
        <f t="shared" si="85"/>
        <v>-0.76288195121950864</v>
      </c>
    </row>
    <row r="2514" spans="1:17" x14ac:dyDescent="0.25">
      <c r="A2514" t="s">
        <v>391</v>
      </c>
      <c r="B2514">
        <v>102</v>
      </c>
      <c r="C2514">
        <v>2</v>
      </c>
      <c r="D2514" s="17" t="s">
        <v>8</v>
      </c>
      <c r="E2514">
        <v>12</v>
      </c>
      <c r="F2514">
        <v>2</v>
      </c>
      <c r="G2514">
        <v>4.34</v>
      </c>
      <c r="H2514" t="s">
        <v>1</v>
      </c>
      <c r="I2514" t="s">
        <v>2</v>
      </c>
      <c r="J2514" t="s">
        <v>6</v>
      </c>
      <c r="K2514" t="s">
        <v>140</v>
      </c>
      <c r="L2514">
        <v>18.038119999999999</v>
      </c>
      <c r="M2514" s="16">
        <v>41062</v>
      </c>
      <c r="N2514">
        <f t="shared" si="84"/>
        <v>15.661981951219509</v>
      </c>
      <c r="O2514">
        <f t="shared" si="85"/>
        <v>2.37613804878049</v>
      </c>
    </row>
    <row r="2515" spans="1:17" x14ac:dyDescent="0.25">
      <c r="A2515" t="s">
        <v>391</v>
      </c>
      <c r="B2515">
        <v>102</v>
      </c>
      <c r="C2515">
        <v>2</v>
      </c>
      <c r="D2515" s="17" t="s">
        <v>8</v>
      </c>
      <c r="E2515">
        <v>13</v>
      </c>
      <c r="F2515">
        <v>2</v>
      </c>
      <c r="G2515">
        <v>4.1500000000000004</v>
      </c>
      <c r="H2515" t="s">
        <v>8</v>
      </c>
      <c r="I2515" t="s">
        <v>8</v>
      </c>
      <c r="J2515" t="s">
        <v>6</v>
      </c>
      <c r="K2515" t="s">
        <v>141</v>
      </c>
      <c r="L2515">
        <v>15.88565</v>
      </c>
      <c r="M2515" s="16">
        <v>41062</v>
      </c>
      <c r="N2515">
        <f t="shared" si="84"/>
        <v>15.661981951219509</v>
      </c>
      <c r="O2515">
        <f t="shared" si="85"/>
        <v>0.22366804878049074</v>
      </c>
    </row>
    <row r="2516" spans="1:17" x14ac:dyDescent="0.25">
      <c r="A2516" t="s">
        <v>391</v>
      </c>
      <c r="B2516">
        <v>102</v>
      </c>
      <c r="C2516">
        <v>2</v>
      </c>
      <c r="D2516" s="17" t="s">
        <v>8</v>
      </c>
      <c r="E2516">
        <v>14</v>
      </c>
      <c r="F2516">
        <v>2</v>
      </c>
      <c r="G2516">
        <v>5.0199999999999996</v>
      </c>
      <c r="H2516" t="s">
        <v>1</v>
      </c>
      <c r="I2516" t="s">
        <v>5</v>
      </c>
      <c r="J2516" t="s">
        <v>3</v>
      </c>
      <c r="K2516" t="s">
        <v>26</v>
      </c>
      <c r="L2516">
        <v>15.61659</v>
      </c>
      <c r="M2516" s="16">
        <v>41062</v>
      </c>
      <c r="N2516">
        <f t="shared" si="84"/>
        <v>15.661981951219509</v>
      </c>
      <c r="O2516">
        <f t="shared" si="85"/>
        <v>-4.5391951219508897E-2</v>
      </c>
      <c r="Q2516">
        <f>O2516-P$1</f>
        <v>5.7183075609756067</v>
      </c>
    </row>
    <row r="2517" spans="1:17" x14ac:dyDescent="0.25">
      <c r="A2517" t="s">
        <v>391</v>
      </c>
      <c r="B2517">
        <v>102</v>
      </c>
      <c r="C2517">
        <v>2</v>
      </c>
      <c r="D2517" s="17" t="s">
        <v>8</v>
      </c>
      <c r="E2517">
        <v>15</v>
      </c>
      <c r="F2517">
        <v>3</v>
      </c>
      <c r="G2517">
        <v>3.31</v>
      </c>
      <c r="H2517" t="s">
        <v>8</v>
      </c>
      <c r="I2517" t="s">
        <v>8</v>
      </c>
      <c r="J2517" t="s">
        <v>6</v>
      </c>
      <c r="K2517" t="s">
        <v>142</v>
      </c>
      <c r="L2517">
        <v>13.82287</v>
      </c>
      <c r="M2517" s="16">
        <v>41062</v>
      </c>
      <c r="N2517">
        <f t="shared" si="84"/>
        <v>15.661981951219509</v>
      </c>
      <c r="O2517">
        <f t="shared" si="85"/>
        <v>-1.8391119512195093</v>
      </c>
    </row>
    <row r="2518" spans="1:17" x14ac:dyDescent="0.25">
      <c r="A2518" t="s">
        <v>391</v>
      </c>
      <c r="B2518">
        <v>102</v>
      </c>
      <c r="C2518">
        <v>2</v>
      </c>
      <c r="D2518" s="17" t="s">
        <v>8</v>
      </c>
      <c r="E2518">
        <v>16</v>
      </c>
      <c r="F2518">
        <v>2</v>
      </c>
      <c r="G2518">
        <v>4.0199999999999996</v>
      </c>
      <c r="H2518" t="s">
        <v>8</v>
      </c>
      <c r="I2518" t="s">
        <v>8</v>
      </c>
      <c r="J2518" t="s">
        <v>6</v>
      </c>
      <c r="K2518" t="s">
        <v>143</v>
      </c>
      <c r="L2518">
        <v>18.52018</v>
      </c>
      <c r="M2518" s="16">
        <v>41062</v>
      </c>
      <c r="N2518">
        <f t="shared" si="84"/>
        <v>15.661981951219509</v>
      </c>
      <c r="O2518">
        <f t="shared" si="85"/>
        <v>2.8581980487804906</v>
      </c>
    </row>
    <row r="2519" spans="1:17" x14ac:dyDescent="0.25">
      <c r="A2519" t="s">
        <v>391</v>
      </c>
      <c r="B2519">
        <v>102</v>
      </c>
      <c r="C2519">
        <v>2</v>
      </c>
      <c r="D2519" s="17" t="s">
        <v>8</v>
      </c>
      <c r="E2519">
        <v>17</v>
      </c>
      <c r="F2519">
        <v>1</v>
      </c>
      <c r="G2519">
        <v>4.5999999999999996</v>
      </c>
      <c r="H2519" t="s">
        <v>1</v>
      </c>
      <c r="I2519" t="s">
        <v>2</v>
      </c>
      <c r="J2519" t="s">
        <v>6</v>
      </c>
      <c r="K2519" t="s">
        <v>144</v>
      </c>
      <c r="L2519">
        <v>15.549329999999999</v>
      </c>
      <c r="M2519" s="16">
        <v>41062</v>
      </c>
      <c r="N2519">
        <f t="shared" si="84"/>
        <v>15.661981951219509</v>
      </c>
      <c r="O2519">
        <f t="shared" si="85"/>
        <v>-0.11265195121950988</v>
      </c>
    </row>
    <row r="2520" spans="1:17" x14ac:dyDescent="0.25">
      <c r="A2520" t="s">
        <v>391</v>
      </c>
      <c r="B2520">
        <v>102</v>
      </c>
      <c r="C2520">
        <v>2</v>
      </c>
      <c r="D2520" s="17" t="s">
        <v>8</v>
      </c>
      <c r="E2520">
        <v>18</v>
      </c>
      <c r="F2520">
        <v>2</v>
      </c>
      <c r="G2520">
        <v>4.63</v>
      </c>
      <c r="H2520" t="s">
        <v>1</v>
      </c>
      <c r="I2520" t="s">
        <v>2</v>
      </c>
      <c r="J2520" t="s">
        <v>3</v>
      </c>
      <c r="K2520" t="s">
        <v>145</v>
      </c>
      <c r="L2520">
        <v>15.482060000000001</v>
      </c>
      <c r="M2520" s="16">
        <v>41062</v>
      </c>
      <c r="N2520">
        <f t="shared" si="84"/>
        <v>15.661981951219509</v>
      </c>
      <c r="O2520">
        <f t="shared" si="85"/>
        <v>-0.17992195121950871</v>
      </c>
      <c r="Q2520">
        <f>O2520-P$1</f>
        <v>5.5837775609756068</v>
      </c>
    </row>
    <row r="2521" spans="1:17" x14ac:dyDescent="0.25">
      <c r="A2521" t="s">
        <v>391</v>
      </c>
      <c r="B2521">
        <v>102</v>
      </c>
      <c r="C2521">
        <v>2</v>
      </c>
      <c r="D2521" s="17" t="s">
        <v>8</v>
      </c>
      <c r="E2521">
        <v>19</v>
      </c>
      <c r="F2521">
        <v>2</v>
      </c>
      <c r="G2521">
        <v>4.1500000000000004</v>
      </c>
      <c r="H2521" t="s">
        <v>1</v>
      </c>
      <c r="I2521" t="s">
        <v>5</v>
      </c>
      <c r="J2521" t="s">
        <v>6</v>
      </c>
      <c r="K2521" t="s">
        <v>146</v>
      </c>
      <c r="L2521">
        <v>14.742150000000001</v>
      </c>
      <c r="M2521" s="16">
        <v>41062</v>
      </c>
      <c r="N2521">
        <f t="shared" si="84"/>
        <v>15.661981951219509</v>
      </c>
      <c r="O2521">
        <f t="shared" si="85"/>
        <v>-0.91983195121950878</v>
      </c>
    </row>
    <row r="2522" spans="1:17" x14ac:dyDescent="0.25">
      <c r="A2522" t="s">
        <v>391</v>
      </c>
      <c r="B2522">
        <v>102</v>
      </c>
      <c r="C2522">
        <v>2</v>
      </c>
      <c r="D2522" s="17" t="s">
        <v>8</v>
      </c>
      <c r="E2522">
        <v>20</v>
      </c>
      <c r="F2522">
        <v>1</v>
      </c>
      <c r="G2522">
        <v>6.37</v>
      </c>
      <c r="H2522" t="s">
        <v>8</v>
      </c>
      <c r="I2522" t="s">
        <v>8</v>
      </c>
      <c r="J2522" t="s">
        <v>3</v>
      </c>
      <c r="K2522" t="s">
        <v>147</v>
      </c>
      <c r="L2522">
        <v>19.495519999999999</v>
      </c>
      <c r="M2522" s="16">
        <v>41062</v>
      </c>
      <c r="N2522">
        <f t="shared" si="84"/>
        <v>15.661981951219509</v>
      </c>
      <c r="O2522">
        <f t="shared" si="85"/>
        <v>3.8335380487804898</v>
      </c>
      <c r="Q2522">
        <f>O2522-P$1</f>
        <v>9.5972375609756053</v>
      </c>
    </row>
    <row r="2523" spans="1:17" x14ac:dyDescent="0.25">
      <c r="A2523" t="s">
        <v>391</v>
      </c>
      <c r="B2523">
        <v>102</v>
      </c>
      <c r="C2523">
        <v>2</v>
      </c>
      <c r="D2523" s="17" t="s">
        <v>8</v>
      </c>
      <c r="E2523">
        <v>21</v>
      </c>
      <c r="F2523">
        <v>3</v>
      </c>
      <c r="G2523">
        <v>2.72</v>
      </c>
      <c r="H2523" t="s">
        <v>1</v>
      </c>
      <c r="I2523" t="s">
        <v>5</v>
      </c>
      <c r="J2523" t="s">
        <v>3</v>
      </c>
      <c r="K2523" t="s">
        <v>148</v>
      </c>
      <c r="L2523">
        <v>14.57399</v>
      </c>
      <c r="M2523" s="16">
        <v>41062</v>
      </c>
      <c r="N2523">
        <f t="shared" si="84"/>
        <v>15.661981951219509</v>
      </c>
      <c r="O2523">
        <f t="shared" si="85"/>
        <v>-1.0879919512195091</v>
      </c>
      <c r="Q2523">
        <f>O2523-P$1</f>
        <v>4.6757075609756065</v>
      </c>
    </row>
    <row r="2524" spans="1:17" x14ac:dyDescent="0.25">
      <c r="A2524" t="s">
        <v>391</v>
      </c>
      <c r="B2524">
        <v>102</v>
      </c>
      <c r="C2524">
        <v>2</v>
      </c>
      <c r="D2524" s="17" t="s">
        <v>8</v>
      </c>
      <c r="E2524">
        <v>22</v>
      </c>
      <c r="F2524">
        <v>3</v>
      </c>
      <c r="G2524">
        <v>2.76</v>
      </c>
      <c r="H2524" t="s">
        <v>1</v>
      </c>
      <c r="I2524" t="s">
        <v>5</v>
      </c>
      <c r="J2524" t="s">
        <v>6</v>
      </c>
      <c r="K2524" t="s">
        <v>149</v>
      </c>
      <c r="L2524">
        <v>14.641260000000001</v>
      </c>
      <c r="M2524" s="16">
        <v>41062</v>
      </c>
      <c r="N2524">
        <f t="shared" si="84"/>
        <v>15.661981951219509</v>
      </c>
      <c r="O2524">
        <f t="shared" si="85"/>
        <v>-1.0207219512195085</v>
      </c>
    </row>
    <row r="2525" spans="1:17" x14ac:dyDescent="0.25">
      <c r="A2525" t="s">
        <v>391</v>
      </c>
      <c r="B2525">
        <v>102</v>
      </c>
      <c r="C2525">
        <v>2</v>
      </c>
      <c r="D2525" s="17" t="s">
        <v>8</v>
      </c>
      <c r="E2525">
        <v>23</v>
      </c>
      <c r="F2525">
        <v>2</v>
      </c>
      <c r="G2525">
        <v>4.34</v>
      </c>
      <c r="H2525" t="s">
        <v>8</v>
      </c>
      <c r="I2525" t="s">
        <v>8</v>
      </c>
      <c r="J2525" t="s">
        <v>6</v>
      </c>
      <c r="K2525" t="s">
        <v>150</v>
      </c>
      <c r="L2525">
        <v>14.921530000000001</v>
      </c>
      <c r="M2525" s="16">
        <v>41062</v>
      </c>
      <c r="N2525">
        <f t="shared" si="84"/>
        <v>15.661981951219509</v>
      </c>
      <c r="O2525">
        <f t="shared" si="85"/>
        <v>-0.74045195121950869</v>
      </c>
    </row>
    <row r="2526" spans="1:17" x14ac:dyDescent="0.25">
      <c r="A2526" t="s">
        <v>391</v>
      </c>
      <c r="B2526">
        <v>102</v>
      </c>
      <c r="C2526">
        <v>2</v>
      </c>
      <c r="D2526" s="17" t="s">
        <v>8</v>
      </c>
      <c r="E2526">
        <v>24</v>
      </c>
      <c r="F2526">
        <v>2</v>
      </c>
      <c r="G2526">
        <v>5.0199999999999996</v>
      </c>
      <c r="H2526" t="s">
        <v>8</v>
      </c>
      <c r="I2526" t="s">
        <v>8</v>
      </c>
      <c r="J2526" t="s">
        <v>3</v>
      </c>
      <c r="K2526" t="s">
        <v>36</v>
      </c>
      <c r="L2526">
        <v>15.639010000000001</v>
      </c>
      <c r="M2526" s="16">
        <v>41062</v>
      </c>
      <c r="N2526">
        <f t="shared" si="84"/>
        <v>15.661981951219509</v>
      </c>
      <c r="O2526">
        <f t="shared" si="85"/>
        <v>-2.2971951219508568E-2</v>
      </c>
      <c r="Q2526">
        <f>O2526-P$1</f>
        <v>5.740727560975607</v>
      </c>
    </row>
    <row r="2527" spans="1:17" x14ac:dyDescent="0.25">
      <c r="A2527" t="s">
        <v>391</v>
      </c>
      <c r="B2527">
        <v>102</v>
      </c>
      <c r="C2527">
        <v>2</v>
      </c>
      <c r="D2527" s="17" t="s">
        <v>8</v>
      </c>
      <c r="E2527">
        <v>25</v>
      </c>
      <c r="F2527">
        <v>3</v>
      </c>
      <c r="G2527">
        <v>2.76</v>
      </c>
      <c r="H2527" t="s">
        <v>8</v>
      </c>
      <c r="I2527" t="s">
        <v>8</v>
      </c>
      <c r="J2527" t="s">
        <v>6</v>
      </c>
      <c r="K2527" t="s">
        <v>151</v>
      </c>
      <c r="L2527">
        <v>14.87668</v>
      </c>
      <c r="M2527" s="16">
        <v>41062</v>
      </c>
      <c r="N2527">
        <f t="shared" si="84"/>
        <v>15.661981951219509</v>
      </c>
      <c r="O2527">
        <f t="shared" si="85"/>
        <v>-0.78530195121950896</v>
      </c>
    </row>
    <row r="2528" spans="1:17" x14ac:dyDescent="0.25">
      <c r="A2528" t="s">
        <v>391</v>
      </c>
      <c r="B2528">
        <v>102</v>
      </c>
      <c r="C2528">
        <v>2</v>
      </c>
      <c r="D2528" s="17" t="s">
        <v>8</v>
      </c>
      <c r="E2528">
        <v>26</v>
      </c>
      <c r="F2528">
        <v>1</v>
      </c>
      <c r="G2528">
        <v>5.76</v>
      </c>
      <c r="H2528" t="s">
        <v>1</v>
      </c>
      <c r="I2528" t="s">
        <v>5</v>
      </c>
      <c r="J2528" t="s">
        <v>3</v>
      </c>
      <c r="K2528" t="s">
        <v>152</v>
      </c>
      <c r="L2528">
        <v>15.4148</v>
      </c>
      <c r="M2528" s="16">
        <v>41062</v>
      </c>
      <c r="N2528">
        <f t="shared" si="84"/>
        <v>15.661981951219509</v>
      </c>
      <c r="O2528">
        <f t="shared" si="85"/>
        <v>-0.2471819512195097</v>
      </c>
      <c r="Q2528">
        <f>O2528-P$1</f>
        <v>5.5165175609756059</v>
      </c>
    </row>
    <row r="2529" spans="1:17" x14ac:dyDescent="0.25">
      <c r="A2529" t="s">
        <v>391</v>
      </c>
      <c r="B2529">
        <v>102</v>
      </c>
      <c r="C2529">
        <v>2</v>
      </c>
      <c r="D2529" s="17" t="s">
        <v>8</v>
      </c>
      <c r="E2529">
        <v>27</v>
      </c>
      <c r="F2529">
        <v>2</v>
      </c>
      <c r="G2529">
        <v>4.0199999999999996</v>
      </c>
      <c r="H2529" t="s">
        <v>1</v>
      </c>
      <c r="I2529" t="s">
        <v>2</v>
      </c>
      <c r="J2529" t="s">
        <v>6</v>
      </c>
      <c r="K2529" t="s">
        <v>153</v>
      </c>
      <c r="L2529">
        <v>19.495519999999999</v>
      </c>
      <c r="M2529" s="16">
        <v>41062</v>
      </c>
      <c r="N2529">
        <f t="shared" si="84"/>
        <v>15.661981951219509</v>
      </c>
      <c r="O2529">
        <f t="shared" si="85"/>
        <v>3.8335380487804898</v>
      </c>
    </row>
    <row r="2530" spans="1:17" x14ac:dyDescent="0.25">
      <c r="A2530" t="s">
        <v>391</v>
      </c>
      <c r="B2530">
        <v>102</v>
      </c>
      <c r="C2530">
        <v>2</v>
      </c>
      <c r="D2530" s="17" t="s">
        <v>8</v>
      </c>
      <c r="E2530">
        <v>28</v>
      </c>
      <c r="F2530">
        <v>3</v>
      </c>
      <c r="G2530">
        <v>3.1</v>
      </c>
      <c r="H2530" t="s">
        <v>8</v>
      </c>
      <c r="I2530" t="s">
        <v>8</v>
      </c>
      <c r="J2530" t="s">
        <v>3</v>
      </c>
      <c r="K2530" t="s">
        <v>154</v>
      </c>
      <c r="L2530">
        <v>13.9574</v>
      </c>
      <c r="M2530" s="16">
        <v>41062</v>
      </c>
      <c r="N2530">
        <f t="shared" si="84"/>
        <v>15.661981951219509</v>
      </c>
      <c r="O2530">
        <f t="shared" si="85"/>
        <v>-1.7045819512195095</v>
      </c>
      <c r="Q2530">
        <f>O2530-P$1</f>
        <v>4.0591175609756061</v>
      </c>
    </row>
    <row r="2531" spans="1:17" x14ac:dyDescent="0.25">
      <c r="A2531" t="s">
        <v>391</v>
      </c>
      <c r="B2531">
        <v>102</v>
      </c>
      <c r="C2531">
        <v>2</v>
      </c>
      <c r="D2531" s="17" t="s">
        <v>8</v>
      </c>
      <c r="E2531">
        <v>29</v>
      </c>
      <c r="F2531">
        <v>3</v>
      </c>
      <c r="G2531">
        <v>3.53</v>
      </c>
      <c r="H2531" t="s">
        <v>8</v>
      </c>
      <c r="I2531" t="s">
        <v>8</v>
      </c>
      <c r="J2531" t="s">
        <v>3</v>
      </c>
      <c r="K2531" t="s">
        <v>155</v>
      </c>
      <c r="L2531">
        <v>14.047079999999999</v>
      </c>
      <c r="M2531" s="16">
        <v>41062</v>
      </c>
      <c r="N2531">
        <f t="shared" si="84"/>
        <v>15.661981951219509</v>
      </c>
      <c r="O2531">
        <f t="shared" si="85"/>
        <v>-1.61490195121951</v>
      </c>
      <c r="Q2531">
        <f>O2531-P$1</f>
        <v>4.1487975609756056</v>
      </c>
    </row>
    <row r="2532" spans="1:17" x14ac:dyDescent="0.25">
      <c r="A2532" t="s">
        <v>391</v>
      </c>
      <c r="B2532">
        <v>102</v>
      </c>
      <c r="C2532">
        <v>2</v>
      </c>
      <c r="D2532" s="17" t="s">
        <v>8</v>
      </c>
      <c r="E2532">
        <v>30</v>
      </c>
      <c r="F2532">
        <v>2</v>
      </c>
      <c r="G2532">
        <v>4.88</v>
      </c>
      <c r="H2532" t="s">
        <v>1</v>
      </c>
      <c r="I2532" t="s">
        <v>2</v>
      </c>
      <c r="J2532" t="s">
        <v>3</v>
      </c>
      <c r="K2532" t="s">
        <v>156</v>
      </c>
      <c r="L2532">
        <v>18.441700000000001</v>
      </c>
      <c r="M2532" s="16">
        <v>41062</v>
      </c>
      <c r="N2532">
        <f t="shared" si="84"/>
        <v>15.661981951219509</v>
      </c>
      <c r="O2532">
        <f t="shared" si="85"/>
        <v>2.7797180487804916</v>
      </c>
      <c r="Q2532">
        <f>O2532-P$1</f>
        <v>8.5434175609756071</v>
      </c>
    </row>
    <row r="2533" spans="1:17" x14ac:dyDescent="0.25">
      <c r="A2533" t="s">
        <v>391</v>
      </c>
      <c r="B2533">
        <v>102</v>
      </c>
      <c r="C2533">
        <v>2</v>
      </c>
      <c r="D2533" s="17" t="s">
        <v>8</v>
      </c>
      <c r="E2533">
        <v>31</v>
      </c>
      <c r="F2533">
        <v>3</v>
      </c>
      <c r="G2533">
        <v>3.31</v>
      </c>
      <c r="H2533" t="s">
        <v>1</v>
      </c>
      <c r="I2533" t="s">
        <v>5</v>
      </c>
      <c r="J2533" t="s">
        <v>6</v>
      </c>
      <c r="K2533" t="s">
        <v>157</v>
      </c>
      <c r="L2533">
        <v>14.013450000000001</v>
      </c>
      <c r="M2533" s="16">
        <v>41062</v>
      </c>
      <c r="N2533">
        <f t="shared" si="84"/>
        <v>15.661981951219509</v>
      </c>
      <c r="O2533">
        <f t="shared" si="85"/>
        <v>-1.6485319512195087</v>
      </c>
    </row>
    <row r="2534" spans="1:17" x14ac:dyDescent="0.25">
      <c r="A2534" t="s">
        <v>391</v>
      </c>
      <c r="B2534">
        <v>102</v>
      </c>
      <c r="C2534">
        <v>2</v>
      </c>
      <c r="D2534" s="17" t="s">
        <v>8</v>
      </c>
      <c r="E2534">
        <v>32</v>
      </c>
      <c r="F2534">
        <v>2</v>
      </c>
      <c r="G2534">
        <v>4.7300000000000004</v>
      </c>
      <c r="H2534" t="s">
        <v>8</v>
      </c>
      <c r="I2534" t="s">
        <v>8</v>
      </c>
      <c r="J2534" t="s">
        <v>3</v>
      </c>
      <c r="K2534" t="s">
        <v>158</v>
      </c>
      <c r="L2534">
        <v>14.652469999999999</v>
      </c>
      <c r="M2534" s="16">
        <v>41062</v>
      </c>
      <c r="N2534">
        <f t="shared" si="84"/>
        <v>15.661981951219509</v>
      </c>
      <c r="O2534">
        <f t="shared" si="85"/>
        <v>-1.0095119512195101</v>
      </c>
      <c r="Q2534">
        <f>O2534-P$1</f>
        <v>4.7541875609756055</v>
      </c>
    </row>
    <row r="2535" spans="1:17" x14ac:dyDescent="0.25">
      <c r="A2535" t="s">
        <v>391</v>
      </c>
      <c r="B2535">
        <v>102</v>
      </c>
      <c r="C2535">
        <v>2</v>
      </c>
      <c r="D2535" s="17" t="s">
        <v>8</v>
      </c>
      <c r="E2535">
        <v>33</v>
      </c>
      <c r="F2535">
        <v>1</v>
      </c>
      <c r="G2535">
        <v>5.16</v>
      </c>
      <c r="H2535" t="s">
        <v>1</v>
      </c>
      <c r="I2535" t="s">
        <v>2</v>
      </c>
      <c r="J2535" t="s">
        <v>6</v>
      </c>
      <c r="K2535" t="s">
        <v>159</v>
      </c>
      <c r="L2535">
        <v>17.130040000000001</v>
      </c>
      <c r="M2535" s="16">
        <v>41062</v>
      </c>
      <c r="N2535">
        <f t="shared" si="84"/>
        <v>15.661981951219509</v>
      </c>
      <c r="O2535">
        <f t="shared" si="85"/>
        <v>1.4680580487804917</v>
      </c>
    </row>
    <row r="2536" spans="1:17" x14ac:dyDescent="0.25">
      <c r="A2536" t="s">
        <v>391</v>
      </c>
      <c r="B2536">
        <v>102</v>
      </c>
      <c r="C2536">
        <v>2</v>
      </c>
      <c r="D2536" s="17" t="s">
        <v>8</v>
      </c>
      <c r="E2536">
        <v>34</v>
      </c>
      <c r="F2536">
        <v>2</v>
      </c>
      <c r="G2536">
        <v>4.51</v>
      </c>
      <c r="H2536" t="s">
        <v>8</v>
      </c>
      <c r="I2536" t="s">
        <v>8</v>
      </c>
      <c r="J2536" t="s">
        <v>6</v>
      </c>
      <c r="K2536" t="s">
        <v>160</v>
      </c>
      <c r="L2536">
        <v>14.5852</v>
      </c>
      <c r="M2536" s="16">
        <v>41062</v>
      </c>
      <c r="N2536">
        <f t="shared" si="84"/>
        <v>15.661981951219509</v>
      </c>
      <c r="O2536">
        <f t="shared" si="85"/>
        <v>-1.0767819512195089</v>
      </c>
    </row>
    <row r="2537" spans="1:17" x14ac:dyDescent="0.25">
      <c r="A2537" t="s">
        <v>391</v>
      </c>
      <c r="B2537">
        <v>102</v>
      </c>
      <c r="C2537">
        <v>2</v>
      </c>
      <c r="D2537" s="17" t="s">
        <v>8</v>
      </c>
      <c r="E2537">
        <v>35</v>
      </c>
      <c r="F2537">
        <v>1</v>
      </c>
      <c r="G2537">
        <v>5.5</v>
      </c>
      <c r="H2537" t="s">
        <v>1</v>
      </c>
      <c r="I2537" t="s">
        <v>2</v>
      </c>
      <c r="J2537" t="s">
        <v>3</v>
      </c>
      <c r="K2537" t="s">
        <v>161</v>
      </c>
      <c r="L2537">
        <v>15.02242</v>
      </c>
      <c r="M2537" s="16">
        <v>41062</v>
      </c>
      <c r="N2537">
        <f t="shared" si="84"/>
        <v>15.661981951219509</v>
      </c>
      <c r="O2537">
        <f t="shared" si="85"/>
        <v>-0.63956195121950898</v>
      </c>
      <c r="Q2537">
        <f>O2537-P$1</f>
        <v>5.1241375609756066</v>
      </c>
    </row>
    <row r="2538" spans="1:17" x14ac:dyDescent="0.25">
      <c r="A2538" t="s">
        <v>391</v>
      </c>
      <c r="B2538">
        <v>102</v>
      </c>
      <c r="C2538">
        <v>2</v>
      </c>
      <c r="D2538" s="17" t="s">
        <v>8</v>
      </c>
      <c r="E2538">
        <v>36</v>
      </c>
      <c r="F2538">
        <v>1</v>
      </c>
      <c r="G2538">
        <v>6.37</v>
      </c>
      <c r="H2538" t="s">
        <v>1</v>
      </c>
      <c r="I2538" t="s">
        <v>2</v>
      </c>
      <c r="J2538" t="s">
        <v>3</v>
      </c>
      <c r="K2538" t="s">
        <v>162</v>
      </c>
      <c r="L2538">
        <v>15.59417</v>
      </c>
      <c r="M2538" s="16">
        <v>41062</v>
      </c>
      <c r="N2538">
        <f t="shared" si="84"/>
        <v>15.661981951219509</v>
      </c>
      <c r="O2538">
        <f t="shared" si="85"/>
        <v>-6.7811951219509226E-2</v>
      </c>
      <c r="Q2538">
        <f>O2538-P$1</f>
        <v>5.6958875609756063</v>
      </c>
    </row>
    <row r="2539" spans="1:17" x14ac:dyDescent="0.25">
      <c r="A2539" t="s">
        <v>391</v>
      </c>
      <c r="B2539">
        <v>102</v>
      </c>
      <c r="C2539">
        <v>2</v>
      </c>
      <c r="D2539" s="17" t="s">
        <v>8</v>
      </c>
      <c r="E2539">
        <v>37</v>
      </c>
      <c r="F2539">
        <v>1</v>
      </c>
      <c r="G2539">
        <v>4.84</v>
      </c>
      <c r="H2539" t="s">
        <v>1</v>
      </c>
      <c r="I2539" t="s">
        <v>5</v>
      </c>
      <c r="J2539" t="s">
        <v>6</v>
      </c>
      <c r="K2539" t="s">
        <v>163</v>
      </c>
      <c r="L2539">
        <v>15.672650000000001</v>
      </c>
      <c r="M2539" s="16">
        <v>41062</v>
      </c>
      <c r="N2539">
        <f t="shared" si="84"/>
        <v>15.661981951219509</v>
      </c>
      <c r="O2539">
        <f t="shared" si="85"/>
        <v>1.0668048780491546E-2</v>
      </c>
    </row>
    <row r="2540" spans="1:17" x14ac:dyDescent="0.25">
      <c r="A2540" t="s">
        <v>391</v>
      </c>
      <c r="B2540">
        <v>102</v>
      </c>
      <c r="C2540">
        <v>2</v>
      </c>
      <c r="D2540" s="17" t="s">
        <v>8</v>
      </c>
      <c r="E2540">
        <v>38</v>
      </c>
      <c r="F2540">
        <v>3</v>
      </c>
      <c r="G2540">
        <v>3.1</v>
      </c>
      <c r="H2540" t="s">
        <v>1</v>
      </c>
      <c r="I2540" t="s">
        <v>2</v>
      </c>
      <c r="J2540" t="s">
        <v>3</v>
      </c>
      <c r="K2540" t="s">
        <v>164</v>
      </c>
      <c r="L2540">
        <v>14.2713</v>
      </c>
      <c r="M2540" s="16">
        <v>41062</v>
      </c>
      <c r="N2540">
        <f t="shared" si="84"/>
        <v>15.661981951219509</v>
      </c>
      <c r="O2540">
        <f t="shared" si="85"/>
        <v>-1.3906819512195092</v>
      </c>
      <c r="Q2540">
        <f>O2540-P$1</f>
        <v>4.3730175609756063</v>
      </c>
    </row>
    <row r="2541" spans="1:17" x14ac:dyDescent="0.25">
      <c r="A2541" t="s">
        <v>391</v>
      </c>
      <c r="B2541">
        <v>102</v>
      </c>
      <c r="C2541">
        <v>2</v>
      </c>
      <c r="D2541" s="17" t="s">
        <v>8</v>
      </c>
      <c r="E2541">
        <v>39</v>
      </c>
      <c r="F2541">
        <v>2</v>
      </c>
      <c r="G2541">
        <v>4.51</v>
      </c>
      <c r="H2541" t="s">
        <v>1</v>
      </c>
      <c r="I2541" t="s">
        <v>5</v>
      </c>
      <c r="J2541" t="s">
        <v>6</v>
      </c>
      <c r="K2541" t="s">
        <v>165</v>
      </c>
      <c r="L2541">
        <v>13.923769999999999</v>
      </c>
      <c r="M2541" s="16">
        <v>41062</v>
      </c>
      <c r="N2541">
        <f t="shared" si="84"/>
        <v>15.661981951219509</v>
      </c>
      <c r="O2541">
        <f t="shared" si="85"/>
        <v>-1.73821195121951</v>
      </c>
    </row>
    <row r="2542" spans="1:17" x14ac:dyDescent="0.25">
      <c r="A2542" t="s">
        <v>391</v>
      </c>
      <c r="B2542">
        <v>102</v>
      </c>
      <c r="C2542">
        <v>2</v>
      </c>
      <c r="D2542" s="17" t="s">
        <v>8</v>
      </c>
      <c r="E2542">
        <v>40</v>
      </c>
      <c r="F2542">
        <v>2</v>
      </c>
      <c r="G2542">
        <v>4.63</v>
      </c>
      <c r="H2542" t="s">
        <v>8</v>
      </c>
      <c r="I2542" t="s">
        <v>8</v>
      </c>
      <c r="J2542" t="s">
        <v>3</v>
      </c>
      <c r="K2542" t="s">
        <v>166</v>
      </c>
      <c r="L2542">
        <v>13.486549999999999</v>
      </c>
      <c r="M2542" s="16">
        <v>41062</v>
      </c>
      <c r="N2542">
        <f t="shared" si="84"/>
        <v>15.661981951219509</v>
      </c>
      <c r="O2542">
        <f t="shared" si="85"/>
        <v>-2.1754319512195099</v>
      </c>
      <c r="Q2542">
        <f>O2542-P$1</f>
        <v>3.5882675609756056</v>
      </c>
    </row>
    <row r="2543" spans="1:17" x14ac:dyDescent="0.25">
      <c r="A2543" t="s">
        <v>391</v>
      </c>
      <c r="B2543">
        <v>102</v>
      </c>
      <c r="C2543">
        <v>2</v>
      </c>
      <c r="D2543" s="17" t="s">
        <v>8</v>
      </c>
      <c r="E2543">
        <v>41</v>
      </c>
      <c r="F2543">
        <v>1</v>
      </c>
      <c r="G2543">
        <v>4.84</v>
      </c>
      <c r="H2543" t="s">
        <v>8</v>
      </c>
      <c r="I2543" t="s">
        <v>8</v>
      </c>
      <c r="J2543" t="s">
        <v>6</v>
      </c>
      <c r="K2543" t="s">
        <v>167</v>
      </c>
      <c r="L2543">
        <v>14.82063</v>
      </c>
      <c r="M2543" s="16">
        <v>41062</v>
      </c>
      <c r="N2543">
        <f t="shared" si="84"/>
        <v>15.661981951219509</v>
      </c>
      <c r="O2543">
        <f t="shared" si="85"/>
        <v>-0.84135195121950979</v>
      </c>
    </row>
    <row r="2544" spans="1:17" hidden="1" x14ac:dyDescent="0.25">
      <c r="A2544" t="s">
        <v>312</v>
      </c>
      <c r="B2544">
        <v>103</v>
      </c>
      <c r="C2544">
        <v>1</v>
      </c>
      <c r="D2544" s="17" t="s">
        <v>8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 t="s">
        <v>47</v>
      </c>
      <c r="L2544">
        <v>16.636769999999999</v>
      </c>
      <c r="M2544" s="16" t="s">
        <v>418</v>
      </c>
      <c r="N2544">
        <f t="shared" si="84"/>
        <v>16.387947073170729</v>
      </c>
      <c r="O2544">
        <f t="shared" si="85"/>
        <v>0.24882292682926987</v>
      </c>
    </row>
    <row r="2545" spans="1:17" x14ac:dyDescent="0.25">
      <c r="A2545" t="s">
        <v>312</v>
      </c>
      <c r="B2545">
        <v>103</v>
      </c>
      <c r="C2545">
        <v>1</v>
      </c>
      <c r="D2545" s="17" t="s">
        <v>8</v>
      </c>
      <c r="E2545">
        <v>2</v>
      </c>
      <c r="F2545">
        <v>2</v>
      </c>
      <c r="G2545">
        <v>5</v>
      </c>
      <c r="H2545" t="s">
        <v>1</v>
      </c>
      <c r="I2545" t="s">
        <v>2</v>
      </c>
      <c r="J2545" t="s">
        <v>3</v>
      </c>
      <c r="K2545" t="s">
        <v>48</v>
      </c>
      <c r="L2545">
        <v>17.993269999999999</v>
      </c>
      <c r="M2545" s="16" t="s">
        <v>418</v>
      </c>
      <c r="N2545">
        <f t="shared" si="84"/>
        <v>16.387947073170729</v>
      </c>
      <c r="O2545">
        <f t="shared" si="85"/>
        <v>1.6053229268292704</v>
      </c>
      <c r="Q2545">
        <f>O2545-P$1</f>
        <v>7.3690224390243859</v>
      </c>
    </row>
    <row r="2546" spans="1:17" x14ac:dyDescent="0.25">
      <c r="A2546" t="s">
        <v>312</v>
      </c>
      <c r="B2546">
        <v>103</v>
      </c>
      <c r="C2546">
        <v>1</v>
      </c>
      <c r="D2546" s="17" t="s">
        <v>8</v>
      </c>
      <c r="E2546">
        <v>3</v>
      </c>
      <c r="F2546">
        <v>2</v>
      </c>
      <c r="G2546">
        <v>4.25</v>
      </c>
      <c r="H2546" t="s">
        <v>1</v>
      </c>
      <c r="I2546" t="s">
        <v>2</v>
      </c>
      <c r="J2546" t="s">
        <v>6</v>
      </c>
      <c r="K2546" t="s">
        <v>49</v>
      </c>
      <c r="L2546">
        <v>15.067259999999999</v>
      </c>
      <c r="M2546" s="16" t="s">
        <v>418</v>
      </c>
      <c r="N2546">
        <f t="shared" si="84"/>
        <v>16.387947073170729</v>
      </c>
      <c r="O2546">
        <f t="shared" si="85"/>
        <v>-1.3206870731707294</v>
      </c>
    </row>
    <row r="2547" spans="1:17" x14ac:dyDescent="0.25">
      <c r="A2547" t="s">
        <v>312</v>
      </c>
      <c r="B2547">
        <v>103</v>
      </c>
      <c r="C2547">
        <v>1</v>
      </c>
      <c r="D2547" s="17" t="s">
        <v>8</v>
      </c>
      <c r="E2547">
        <v>4</v>
      </c>
      <c r="F2547">
        <v>3</v>
      </c>
      <c r="G2547">
        <v>3.01</v>
      </c>
      <c r="H2547" t="s">
        <v>8</v>
      </c>
      <c r="I2547" t="s">
        <v>8</v>
      </c>
      <c r="J2547" t="s">
        <v>6</v>
      </c>
      <c r="K2547" t="s">
        <v>50</v>
      </c>
      <c r="L2547">
        <v>14.304930000000001</v>
      </c>
      <c r="M2547" s="16" t="s">
        <v>418</v>
      </c>
      <c r="N2547">
        <f t="shared" si="84"/>
        <v>16.387947073170729</v>
      </c>
      <c r="O2547">
        <f t="shared" si="85"/>
        <v>-2.083017073170728</v>
      </c>
    </row>
    <row r="2548" spans="1:17" x14ac:dyDescent="0.25">
      <c r="A2548" t="s">
        <v>312</v>
      </c>
      <c r="B2548">
        <v>103</v>
      </c>
      <c r="C2548">
        <v>1</v>
      </c>
      <c r="D2548" s="17" t="s">
        <v>8</v>
      </c>
      <c r="E2548">
        <v>5</v>
      </c>
      <c r="F2548">
        <v>3</v>
      </c>
      <c r="G2548">
        <v>3.02</v>
      </c>
      <c r="H2548" t="s">
        <v>8</v>
      </c>
      <c r="I2548" t="s">
        <v>8</v>
      </c>
      <c r="J2548" t="s">
        <v>3</v>
      </c>
      <c r="K2548" t="s">
        <v>51</v>
      </c>
      <c r="L2548">
        <v>15.190580000000001</v>
      </c>
      <c r="M2548" s="16" t="s">
        <v>418</v>
      </c>
      <c r="N2548">
        <f t="shared" si="84"/>
        <v>16.387947073170729</v>
      </c>
      <c r="O2548">
        <f t="shared" si="85"/>
        <v>-1.197367073170728</v>
      </c>
      <c r="Q2548">
        <f>O2548-P$1</f>
        <v>4.5663324390243876</v>
      </c>
    </row>
    <row r="2549" spans="1:17" x14ac:dyDescent="0.25">
      <c r="A2549" t="s">
        <v>312</v>
      </c>
      <c r="B2549">
        <v>103</v>
      </c>
      <c r="C2549">
        <v>1</v>
      </c>
      <c r="D2549" s="17" t="s">
        <v>8</v>
      </c>
      <c r="E2549">
        <v>6</v>
      </c>
      <c r="F2549">
        <v>3</v>
      </c>
      <c r="G2549">
        <v>3.39</v>
      </c>
      <c r="H2549" t="s">
        <v>8</v>
      </c>
      <c r="I2549" t="s">
        <v>8</v>
      </c>
      <c r="J2549" t="s">
        <v>3</v>
      </c>
      <c r="K2549" t="s">
        <v>52</v>
      </c>
      <c r="L2549">
        <v>14.28251</v>
      </c>
      <c r="M2549" s="16" t="s">
        <v>418</v>
      </c>
      <c r="N2549">
        <f t="shared" si="84"/>
        <v>16.387947073170729</v>
      </c>
      <c r="O2549">
        <f t="shared" si="85"/>
        <v>-2.1054370731707284</v>
      </c>
      <c r="Q2549">
        <f>O2549-P$1</f>
        <v>3.6582624390243872</v>
      </c>
    </row>
    <row r="2550" spans="1:17" x14ac:dyDescent="0.25">
      <c r="A2550" t="s">
        <v>312</v>
      </c>
      <c r="B2550">
        <v>103</v>
      </c>
      <c r="C2550">
        <v>1</v>
      </c>
      <c r="D2550" s="17" t="s">
        <v>8</v>
      </c>
      <c r="E2550">
        <v>7</v>
      </c>
      <c r="F2550">
        <v>1</v>
      </c>
      <c r="G2550">
        <v>6.04</v>
      </c>
      <c r="H2550" t="s">
        <v>8</v>
      </c>
      <c r="I2550" t="s">
        <v>8</v>
      </c>
      <c r="J2550" t="s">
        <v>6</v>
      </c>
      <c r="K2550" t="s">
        <v>53</v>
      </c>
      <c r="L2550">
        <v>17.5</v>
      </c>
      <c r="M2550" s="16" t="s">
        <v>418</v>
      </c>
      <c r="N2550">
        <f t="shared" si="84"/>
        <v>16.387947073170729</v>
      </c>
      <c r="O2550">
        <f t="shared" si="85"/>
        <v>1.1120529268292714</v>
      </c>
    </row>
    <row r="2551" spans="1:17" x14ac:dyDescent="0.25">
      <c r="A2551" t="s">
        <v>312</v>
      </c>
      <c r="B2551">
        <v>103</v>
      </c>
      <c r="C2551">
        <v>1</v>
      </c>
      <c r="D2551" s="17" t="s">
        <v>8</v>
      </c>
      <c r="E2551">
        <v>8</v>
      </c>
      <c r="F2551">
        <v>3</v>
      </c>
      <c r="G2551">
        <v>2.56</v>
      </c>
      <c r="H2551" t="s">
        <v>8</v>
      </c>
      <c r="I2551" t="s">
        <v>8</v>
      </c>
      <c r="J2551" t="s">
        <v>3</v>
      </c>
      <c r="K2551" t="s">
        <v>54</v>
      </c>
      <c r="L2551">
        <v>14.013450000000001</v>
      </c>
      <c r="M2551" s="16" t="s">
        <v>418</v>
      </c>
      <c r="N2551">
        <f t="shared" si="84"/>
        <v>16.387947073170729</v>
      </c>
      <c r="O2551">
        <f t="shared" si="85"/>
        <v>-2.374497073170728</v>
      </c>
      <c r="Q2551">
        <f>O2551-P$1</f>
        <v>3.3892024390243876</v>
      </c>
    </row>
    <row r="2552" spans="1:17" x14ac:dyDescent="0.25">
      <c r="A2552" t="s">
        <v>312</v>
      </c>
      <c r="B2552">
        <v>103</v>
      </c>
      <c r="C2552">
        <v>1</v>
      </c>
      <c r="D2552" s="17" t="s">
        <v>8</v>
      </c>
      <c r="E2552">
        <v>9</v>
      </c>
      <c r="F2552">
        <v>2</v>
      </c>
      <c r="G2552">
        <v>4.1399999999999997</v>
      </c>
      <c r="H2552" t="s">
        <v>8</v>
      </c>
      <c r="I2552" t="s">
        <v>8</v>
      </c>
      <c r="J2552" t="s">
        <v>6</v>
      </c>
      <c r="K2552" t="s">
        <v>55</v>
      </c>
      <c r="L2552">
        <v>13.565020000000001</v>
      </c>
      <c r="M2552" s="16" t="s">
        <v>418</v>
      </c>
      <c r="N2552">
        <f t="shared" si="84"/>
        <v>16.387947073170729</v>
      </c>
      <c r="O2552">
        <f t="shared" si="85"/>
        <v>-2.8229270731707281</v>
      </c>
    </row>
    <row r="2553" spans="1:17" x14ac:dyDescent="0.25">
      <c r="A2553" t="s">
        <v>312</v>
      </c>
      <c r="B2553">
        <v>103</v>
      </c>
      <c r="C2553">
        <v>1</v>
      </c>
      <c r="D2553" s="17" t="s">
        <v>8</v>
      </c>
      <c r="E2553">
        <v>10</v>
      </c>
      <c r="F2553">
        <v>2</v>
      </c>
      <c r="G2553">
        <v>4.1399999999999997</v>
      </c>
      <c r="H2553" t="s">
        <v>1</v>
      </c>
      <c r="I2553" t="s">
        <v>5</v>
      </c>
      <c r="J2553" t="s">
        <v>6</v>
      </c>
      <c r="K2553" t="s">
        <v>56</v>
      </c>
      <c r="L2553">
        <v>13.50897</v>
      </c>
      <c r="M2553" s="16" t="s">
        <v>418</v>
      </c>
      <c r="N2553">
        <f t="shared" si="84"/>
        <v>16.387947073170729</v>
      </c>
      <c r="O2553">
        <f t="shared" si="85"/>
        <v>-2.8789770731707289</v>
      </c>
    </row>
    <row r="2554" spans="1:17" x14ac:dyDescent="0.25">
      <c r="A2554" t="s">
        <v>312</v>
      </c>
      <c r="B2554">
        <v>103</v>
      </c>
      <c r="C2554">
        <v>1</v>
      </c>
      <c r="D2554" s="17" t="s">
        <v>8</v>
      </c>
      <c r="E2554">
        <v>11</v>
      </c>
      <c r="F2554">
        <v>2</v>
      </c>
      <c r="G2554">
        <v>5.19</v>
      </c>
      <c r="H2554" t="s">
        <v>8</v>
      </c>
      <c r="I2554" t="s">
        <v>8</v>
      </c>
      <c r="J2554" t="s">
        <v>3</v>
      </c>
      <c r="K2554" t="s">
        <v>57</v>
      </c>
      <c r="L2554">
        <v>17.713010000000001</v>
      </c>
      <c r="M2554" s="16" t="s">
        <v>418</v>
      </c>
      <c r="N2554">
        <f t="shared" si="84"/>
        <v>16.387947073170729</v>
      </c>
      <c r="O2554">
        <f t="shared" si="85"/>
        <v>1.325062926829272</v>
      </c>
      <c r="Q2554">
        <f>O2554-P$1</f>
        <v>7.0887624390243875</v>
      </c>
    </row>
    <row r="2555" spans="1:17" x14ac:dyDescent="0.25">
      <c r="A2555" t="s">
        <v>312</v>
      </c>
      <c r="B2555">
        <v>103</v>
      </c>
      <c r="C2555">
        <v>1</v>
      </c>
      <c r="D2555" s="17" t="s">
        <v>8</v>
      </c>
      <c r="E2555">
        <v>12</v>
      </c>
      <c r="F2555">
        <v>1</v>
      </c>
      <c r="G2555">
        <v>5.58</v>
      </c>
      <c r="H2555" t="s">
        <v>8</v>
      </c>
      <c r="I2555" t="s">
        <v>8</v>
      </c>
      <c r="J2555" t="s">
        <v>3</v>
      </c>
      <c r="K2555" t="s">
        <v>58</v>
      </c>
      <c r="L2555">
        <v>18.06054</v>
      </c>
      <c r="M2555" s="16" t="s">
        <v>418</v>
      </c>
      <c r="N2555">
        <f t="shared" si="84"/>
        <v>16.387947073170729</v>
      </c>
      <c r="O2555">
        <f t="shared" si="85"/>
        <v>1.672592926829271</v>
      </c>
      <c r="Q2555">
        <f>O2555-P$1</f>
        <v>7.4362924390243865</v>
      </c>
    </row>
    <row r="2556" spans="1:17" x14ac:dyDescent="0.25">
      <c r="A2556" t="s">
        <v>312</v>
      </c>
      <c r="B2556">
        <v>103</v>
      </c>
      <c r="C2556">
        <v>1</v>
      </c>
      <c r="D2556" s="17" t="s">
        <v>8</v>
      </c>
      <c r="E2556">
        <v>13</v>
      </c>
      <c r="F2556">
        <v>2</v>
      </c>
      <c r="G2556">
        <v>4.47</v>
      </c>
      <c r="H2556" t="s">
        <v>8</v>
      </c>
      <c r="I2556" t="s">
        <v>8</v>
      </c>
      <c r="J2556" t="s">
        <v>6</v>
      </c>
      <c r="K2556" t="s">
        <v>59</v>
      </c>
      <c r="L2556">
        <v>15.43722</v>
      </c>
      <c r="M2556" s="16" t="s">
        <v>418</v>
      </c>
      <c r="N2556">
        <f t="shared" si="84"/>
        <v>16.387947073170729</v>
      </c>
      <c r="O2556">
        <f t="shared" si="85"/>
        <v>-0.95072707317072869</v>
      </c>
    </row>
    <row r="2557" spans="1:17" x14ac:dyDescent="0.25">
      <c r="A2557" t="s">
        <v>312</v>
      </c>
      <c r="B2557">
        <v>103</v>
      </c>
      <c r="C2557">
        <v>1</v>
      </c>
      <c r="D2557" s="17" t="s">
        <v>8</v>
      </c>
      <c r="E2557">
        <v>14</v>
      </c>
      <c r="F2557">
        <v>1</v>
      </c>
      <c r="G2557">
        <v>5.08</v>
      </c>
      <c r="H2557" t="s">
        <v>1</v>
      </c>
      <c r="I2557" t="s">
        <v>5</v>
      </c>
      <c r="J2557" t="s">
        <v>6</v>
      </c>
      <c r="K2557" t="s">
        <v>60</v>
      </c>
      <c r="L2557">
        <v>18.2287</v>
      </c>
      <c r="M2557" s="16" t="s">
        <v>418</v>
      </c>
      <c r="N2557">
        <f t="shared" si="84"/>
        <v>16.387947073170729</v>
      </c>
      <c r="O2557">
        <f t="shared" si="85"/>
        <v>1.8407529268292713</v>
      </c>
    </row>
    <row r="2558" spans="1:17" x14ac:dyDescent="0.25">
      <c r="A2558" t="s">
        <v>312</v>
      </c>
      <c r="B2558">
        <v>103</v>
      </c>
      <c r="C2558">
        <v>1</v>
      </c>
      <c r="D2558" s="17" t="s">
        <v>8</v>
      </c>
      <c r="E2558">
        <v>15</v>
      </c>
      <c r="F2558">
        <v>2</v>
      </c>
      <c r="G2558">
        <v>5.19</v>
      </c>
      <c r="H2558" t="s">
        <v>1</v>
      </c>
      <c r="I2558" t="s">
        <v>5</v>
      </c>
      <c r="J2558" t="s">
        <v>3</v>
      </c>
      <c r="K2558" t="s">
        <v>61</v>
      </c>
      <c r="L2558">
        <v>18.576229999999999</v>
      </c>
      <c r="M2558" s="16" t="s">
        <v>418</v>
      </c>
      <c r="N2558">
        <f t="shared" si="84"/>
        <v>16.387947073170729</v>
      </c>
      <c r="O2558">
        <f t="shared" si="85"/>
        <v>2.1882829268292703</v>
      </c>
      <c r="Q2558">
        <f>O2558-P$1</f>
        <v>7.9519824390243858</v>
      </c>
    </row>
    <row r="2559" spans="1:17" x14ac:dyDescent="0.25">
      <c r="A2559" t="s">
        <v>312</v>
      </c>
      <c r="B2559">
        <v>103</v>
      </c>
      <c r="C2559">
        <v>1</v>
      </c>
      <c r="D2559" s="17" t="s">
        <v>8</v>
      </c>
      <c r="E2559">
        <v>16</v>
      </c>
      <c r="F2559">
        <v>2</v>
      </c>
      <c r="G2559">
        <v>3.99</v>
      </c>
      <c r="H2559" t="s">
        <v>1</v>
      </c>
      <c r="I2559" t="s">
        <v>2</v>
      </c>
      <c r="J2559" t="s">
        <v>6</v>
      </c>
      <c r="K2559" t="s">
        <v>62</v>
      </c>
      <c r="L2559">
        <v>14.159190000000001</v>
      </c>
      <c r="M2559" s="16" t="s">
        <v>418</v>
      </c>
      <c r="N2559">
        <f t="shared" si="84"/>
        <v>16.387947073170729</v>
      </c>
      <c r="O2559">
        <f t="shared" si="85"/>
        <v>-2.228757073170728</v>
      </c>
    </row>
    <row r="2560" spans="1:17" x14ac:dyDescent="0.25">
      <c r="A2560" t="s">
        <v>312</v>
      </c>
      <c r="B2560">
        <v>103</v>
      </c>
      <c r="C2560">
        <v>1</v>
      </c>
      <c r="D2560" s="17" t="s">
        <v>8</v>
      </c>
      <c r="E2560">
        <v>17</v>
      </c>
      <c r="F2560">
        <v>1</v>
      </c>
      <c r="G2560">
        <v>6.19</v>
      </c>
      <c r="H2560" t="s">
        <v>8</v>
      </c>
      <c r="I2560" t="s">
        <v>8</v>
      </c>
      <c r="J2560" t="s">
        <v>3</v>
      </c>
      <c r="K2560" t="s">
        <v>63</v>
      </c>
      <c r="L2560">
        <v>19.226459999999999</v>
      </c>
      <c r="M2560" s="16" t="s">
        <v>418</v>
      </c>
      <c r="N2560">
        <f t="shared" si="84"/>
        <v>16.387947073170729</v>
      </c>
      <c r="O2560">
        <f t="shared" si="85"/>
        <v>2.8385129268292708</v>
      </c>
      <c r="Q2560">
        <f>O2560-P$1</f>
        <v>8.6022124390243864</v>
      </c>
    </row>
    <row r="2561" spans="1:17" x14ac:dyDescent="0.25">
      <c r="A2561" t="s">
        <v>312</v>
      </c>
      <c r="B2561">
        <v>103</v>
      </c>
      <c r="C2561">
        <v>1</v>
      </c>
      <c r="D2561" s="17" t="s">
        <v>8</v>
      </c>
      <c r="E2561">
        <v>18</v>
      </c>
      <c r="F2561">
        <v>2</v>
      </c>
      <c r="G2561">
        <v>4.47</v>
      </c>
      <c r="H2561" t="s">
        <v>1</v>
      </c>
      <c r="I2561" t="s">
        <v>5</v>
      </c>
      <c r="J2561" t="s">
        <v>6</v>
      </c>
      <c r="K2561" t="s">
        <v>64</v>
      </c>
      <c r="L2561">
        <v>15.818390000000001</v>
      </c>
      <c r="M2561" s="16" t="s">
        <v>418</v>
      </c>
      <c r="N2561">
        <f t="shared" si="84"/>
        <v>16.387947073170729</v>
      </c>
      <c r="O2561">
        <f t="shared" si="85"/>
        <v>-0.56955707317072779</v>
      </c>
    </row>
    <row r="2562" spans="1:17" x14ac:dyDescent="0.25">
      <c r="A2562" t="s">
        <v>312</v>
      </c>
      <c r="B2562">
        <v>103</v>
      </c>
      <c r="C2562">
        <v>1</v>
      </c>
      <c r="D2562" s="17" t="s">
        <v>8</v>
      </c>
      <c r="E2562">
        <v>19</v>
      </c>
      <c r="F2562">
        <v>1</v>
      </c>
      <c r="G2562">
        <v>5.58</v>
      </c>
      <c r="H2562" t="s">
        <v>1</v>
      </c>
      <c r="I2562" t="s">
        <v>5</v>
      </c>
      <c r="J2562" t="s">
        <v>3</v>
      </c>
      <c r="K2562" t="s">
        <v>65</v>
      </c>
      <c r="L2562">
        <v>19.14798</v>
      </c>
      <c r="M2562" s="16" t="s">
        <v>418</v>
      </c>
      <c r="N2562">
        <f t="shared" ref="N2562:N2625" si="86">AVERAGEIFS(L:L,B:B,B2562,C:C,C2562)</f>
        <v>16.387947073170729</v>
      </c>
      <c r="O2562">
        <f t="shared" ref="O2562:O2625" si="87">L2562-N2562</f>
        <v>2.7600329268292718</v>
      </c>
      <c r="Q2562">
        <f>O2562-P$1</f>
        <v>8.5237324390243874</v>
      </c>
    </row>
    <row r="2563" spans="1:17" x14ac:dyDescent="0.25">
      <c r="A2563" t="s">
        <v>312</v>
      </c>
      <c r="B2563">
        <v>103</v>
      </c>
      <c r="C2563">
        <v>1</v>
      </c>
      <c r="D2563" s="17" t="s">
        <v>8</v>
      </c>
      <c r="E2563">
        <v>20</v>
      </c>
      <c r="F2563">
        <v>2</v>
      </c>
      <c r="G2563">
        <v>4.25</v>
      </c>
      <c r="H2563" t="s">
        <v>8</v>
      </c>
      <c r="I2563" t="s">
        <v>8</v>
      </c>
      <c r="J2563" t="s">
        <v>6</v>
      </c>
      <c r="K2563" t="s">
        <v>66</v>
      </c>
      <c r="L2563">
        <v>14.26009</v>
      </c>
      <c r="M2563" s="16" t="s">
        <v>418</v>
      </c>
      <c r="N2563">
        <f t="shared" si="86"/>
        <v>16.387947073170729</v>
      </c>
      <c r="O2563">
        <f t="shared" si="87"/>
        <v>-2.1278570731707287</v>
      </c>
    </row>
    <row r="2564" spans="1:17" x14ac:dyDescent="0.25">
      <c r="A2564" t="s">
        <v>312</v>
      </c>
      <c r="B2564">
        <v>103</v>
      </c>
      <c r="C2564">
        <v>1</v>
      </c>
      <c r="D2564" s="17" t="s">
        <v>8</v>
      </c>
      <c r="E2564">
        <v>21</v>
      </c>
      <c r="F2564">
        <v>1</v>
      </c>
      <c r="G2564">
        <v>5.08</v>
      </c>
      <c r="H2564" t="s">
        <v>8</v>
      </c>
      <c r="I2564" t="s">
        <v>8</v>
      </c>
      <c r="J2564" t="s">
        <v>6</v>
      </c>
      <c r="K2564" t="s">
        <v>67</v>
      </c>
      <c r="L2564">
        <v>17.79148</v>
      </c>
      <c r="M2564" s="16" t="s">
        <v>418</v>
      </c>
      <c r="N2564">
        <f t="shared" si="86"/>
        <v>16.387947073170729</v>
      </c>
      <c r="O2564">
        <f t="shared" si="87"/>
        <v>1.4035329268292713</v>
      </c>
    </row>
    <row r="2565" spans="1:17" x14ac:dyDescent="0.25">
      <c r="A2565" t="s">
        <v>312</v>
      </c>
      <c r="B2565">
        <v>103</v>
      </c>
      <c r="C2565">
        <v>1</v>
      </c>
      <c r="D2565" s="17" t="s">
        <v>8</v>
      </c>
      <c r="E2565">
        <v>22</v>
      </c>
      <c r="F2565">
        <v>2</v>
      </c>
      <c r="G2565">
        <v>4.7</v>
      </c>
      <c r="H2565" t="s">
        <v>1</v>
      </c>
      <c r="I2565" t="s">
        <v>2</v>
      </c>
      <c r="J2565" t="s">
        <v>3</v>
      </c>
      <c r="K2565" t="s">
        <v>68</v>
      </c>
      <c r="L2565">
        <v>20.179369999999999</v>
      </c>
      <c r="M2565" s="16" t="s">
        <v>418</v>
      </c>
      <c r="N2565">
        <f t="shared" si="86"/>
        <v>16.387947073170729</v>
      </c>
      <c r="O2565">
        <f t="shared" si="87"/>
        <v>3.7914229268292701</v>
      </c>
      <c r="Q2565">
        <f>O2565-P$1</f>
        <v>9.5551224390243856</v>
      </c>
    </row>
    <row r="2566" spans="1:17" x14ac:dyDescent="0.25">
      <c r="A2566" t="s">
        <v>312</v>
      </c>
      <c r="B2566">
        <v>103</v>
      </c>
      <c r="C2566">
        <v>1</v>
      </c>
      <c r="D2566" s="17" t="s">
        <v>8</v>
      </c>
      <c r="E2566">
        <v>23</v>
      </c>
      <c r="F2566">
        <v>1</v>
      </c>
      <c r="G2566">
        <v>6.04</v>
      </c>
      <c r="H2566" t="s">
        <v>1</v>
      </c>
      <c r="I2566" t="s">
        <v>2</v>
      </c>
      <c r="J2566" t="s">
        <v>6</v>
      </c>
      <c r="K2566" t="s">
        <v>69</v>
      </c>
      <c r="L2566">
        <v>14.29372</v>
      </c>
      <c r="M2566" s="16" t="s">
        <v>418</v>
      </c>
      <c r="N2566">
        <f t="shared" si="86"/>
        <v>16.387947073170729</v>
      </c>
      <c r="O2566">
        <f t="shared" si="87"/>
        <v>-2.0942270731707282</v>
      </c>
    </row>
    <row r="2567" spans="1:17" x14ac:dyDescent="0.25">
      <c r="A2567" t="s">
        <v>312</v>
      </c>
      <c r="B2567">
        <v>103</v>
      </c>
      <c r="C2567">
        <v>1</v>
      </c>
      <c r="D2567" s="17" t="s">
        <v>8</v>
      </c>
      <c r="E2567">
        <v>24</v>
      </c>
      <c r="F2567">
        <v>3</v>
      </c>
      <c r="G2567">
        <v>2.56</v>
      </c>
      <c r="H2567" t="s">
        <v>1</v>
      </c>
      <c r="I2567" t="s">
        <v>5</v>
      </c>
      <c r="J2567" t="s">
        <v>3</v>
      </c>
      <c r="K2567" t="s">
        <v>70</v>
      </c>
      <c r="L2567">
        <v>14.98879</v>
      </c>
      <c r="M2567" s="16" t="s">
        <v>418</v>
      </c>
      <c r="N2567">
        <f t="shared" si="86"/>
        <v>16.387947073170729</v>
      </c>
      <c r="O2567">
        <f t="shared" si="87"/>
        <v>-1.3991570731707288</v>
      </c>
      <c r="Q2567">
        <f>O2567-P$1</f>
        <v>4.3645424390243868</v>
      </c>
    </row>
    <row r="2568" spans="1:17" x14ac:dyDescent="0.25">
      <c r="A2568" t="s">
        <v>312</v>
      </c>
      <c r="B2568">
        <v>103</v>
      </c>
      <c r="C2568">
        <v>1</v>
      </c>
      <c r="D2568" s="17" t="s">
        <v>8</v>
      </c>
      <c r="E2568">
        <v>25</v>
      </c>
      <c r="F2568">
        <v>3</v>
      </c>
      <c r="G2568">
        <v>3.02</v>
      </c>
      <c r="H2568" t="s">
        <v>1</v>
      </c>
      <c r="I2568" t="s">
        <v>2</v>
      </c>
      <c r="J2568" t="s">
        <v>3</v>
      </c>
      <c r="K2568" t="s">
        <v>71</v>
      </c>
      <c r="L2568">
        <v>17.298210000000001</v>
      </c>
      <c r="M2568" s="16" t="s">
        <v>418</v>
      </c>
      <c r="N2568">
        <f t="shared" si="86"/>
        <v>16.387947073170729</v>
      </c>
      <c r="O2568">
        <f t="shared" si="87"/>
        <v>0.91026292682927235</v>
      </c>
      <c r="Q2568">
        <f>O2568-P$1</f>
        <v>6.6739624390243879</v>
      </c>
    </row>
    <row r="2569" spans="1:17" x14ac:dyDescent="0.25">
      <c r="A2569" t="s">
        <v>312</v>
      </c>
      <c r="B2569">
        <v>103</v>
      </c>
      <c r="C2569">
        <v>1</v>
      </c>
      <c r="D2569" s="17" t="s">
        <v>8</v>
      </c>
      <c r="E2569">
        <v>26</v>
      </c>
      <c r="F2569">
        <v>3</v>
      </c>
      <c r="G2569">
        <v>3.39</v>
      </c>
      <c r="H2569" t="s">
        <v>1</v>
      </c>
      <c r="I2569" t="s">
        <v>5</v>
      </c>
      <c r="J2569" t="s">
        <v>3</v>
      </c>
      <c r="K2569" t="s">
        <v>72</v>
      </c>
      <c r="L2569">
        <v>14.39462</v>
      </c>
      <c r="M2569" s="16" t="s">
        <v>418</v>
      </c>
      <c r="N2569">
        <f t="shared" si="86"/>
        <v>16.387947073170729</v>
      </c>
      <c r="O2569">
        <f t="shared" si="87"/>
        <v>-1.9933270731707289</v>
      </c>
      <c r="Q2569">
        <f>O2569-P$1</f>
        <v>3.7703724390243867</v>
      </c>
    </row>
    <row r="2570" spans="1:17" x14ac:dyDescent="0.25">
      <c r="A2570" t="s">
        <v>312</v>
      </c>
      <c r="B2570">
        <v>103</v>
      </c>
      <c r="C2570">
        <v>1</v>
      </c>
      <c r="D2570" s="17" t="s">
        <v>8</v>
      </c>
      <c r="E2570">
        <v>27</v>
      </c>
      <c r="F2570">
        <v>1</v>
      </c>
      <c r="G2570">
        <v>6.19</v>
      </c>
      <c r="H2570" t="s">
        <v>1</v>
      </c>
      <c r="I2570" t="s">
        <v>2</v>
      </c>
      <c r="J2570" t="s">
        <v>3</v>
      </c>
      <c r="K2570" t="s">
        <v>73</v>
      </c>
      <c r="L2570">
        <v>19.83184</v>
      </c>
      <c r="M2570" s="16" t="s">
        <v>418</v>
      </c>
      <c r="N2570">
        <f t="shared" si="86"/>
        <v>16.387947073170729</v>
      </c>
      <c r="O2570">
        <f t="shared" si="87"/>
        <v>3.4438929268292711</v>
      </c>
      <c r="Q2570">
        <f>O2570-P$1</f>
        <v>9.2075924390243866</v>
      </c>
    </row>
    <row r="2571" spans="1:17" x14ac:dyDescent="0.25">
      <c r="A2571" t="s">
        <v>312</v>
      </c>
      <c r="B2571">
        <v>103</v>
      </c>
      <c r="C2571">
        <v>1</v>
      </c>
      <c r="D2571" s="17" t="s">
        <v>8</v>
      </c>
      <c r="E2571">
        <v>28</v>
      </c>
      <c r="F2571">
        <v>3</v>
      </c>
      <c r="G2571">
        <v>1.97</v>
      </c>
      <c r="H2571" t="s">
        <v>8</v>
      </c>
      <c r="I2571" t="s">
        <v>8</v>
      </c>
      <c r="J2571" t="s">
        <v>6</v>
      </c>
      <c r="K2571" t="s">
        <v>74</v>
      </c>
      <c r="L2571">
        <v>15.4148</v>
      </c>
      <c r="M2571" s="16" t="s">
        <v>418</v>
      </c>
      <c r="N2571">
        <f t="shared" si="86"/>
        <v>16.387947073170729</v>
      </c>
      <c r="O2571">
        <f t="shared" si="87"/>
        <v>-0.97314707317072902</v>
      </c>
    </row>
    <row r="2572" spans="1:17" x14ac:dyDescent="0.25">
      <c r="A2572" t="s">
        <v>312</v>
      </c>
      <c r="B2572">
        <v>103</v>
      </c>
      <c r="C2572">
        <v>1</v>
      </c>
      <c r="D2572" s="17" t="s">
        <v>8</v>
      </c>
      <c r="E2572">
        <v>29</v>
      </c>
      <c r="F2572">
        <v>3</v>
      </c>
      <c r="G2572">
        <v>3.2</v>
      </c>
      <c r="H2572" t="s">
        <v>1</v>
      </c>
      <c r="I2572" t="s">
        <v>5</v>
      </c>
      <c r="J2572" t="s">
        <v>6</v>
      </c>
      <c r="K2572" t="s">
        <v>75</v>
      </c>
      <c r="L2572">
        <v>14.899100000000001</v>
      </c>
      <c r="M2572" s="16" t="s">
        <v>418</v>
      </c>
      <c r="N2572">
        <f t="shared" si="86"/>
        <v>16.387947073170729</v>
      </c>
      <c r="O2572">
        <f t="shared" si="87"/>
        <v>-1.488847073170728</v>
      </c>
    </row>
    <row r="2573" spans="1:17" x14ac:dyDescent="0.25">
      <c r="A2573" t="s">
        <v>312</v>
      </c>
      <c r="B2573">
        <v>103</v>
      </c>
      <c r="C2573">
        <v>1</v>
      </c>
      <c r="D2573" s="17" t="s">
        <v>8</v>
      </c>
      <c r="E2573">
        <v>30</v>
      </c>
      <c r="F2573">
        <v>2</v>
      </c>
      <c r="G2573">
        <v>4.8099999999999996</v>
      </c>
      <c r="H2573" t="s">
        <v>8</v>
      </c>
      <c r="I2573" t="s">
        <v>8</v>
      </c>
      <c r="J2573" t="s">
        <v>3</v>
      </c>
      <c r="K2573" t="s">
        <v>76</v>
      </c>
      <c r="L2573">
        <v>18.766819999999999</v>
      </c>
      <c r="M2573" s="16" t="s">
        <v>418</v>
      </c>
      <c r="N2573">
        <f t="shared" si="86"/>
        <v>16.387947073170729</v>
      </c>
      <c r="O2573">
        <f t="shared" si="87"/>
        <v>2.3788729268292705</v>
      </c>
      <c r="Q2573">
        <f>O2573-P$1</f>
        <v>8.1425724390243861</v>
      </c>
    </row>
    <row r="2574" spans="1:17" x14ac:dyDescent="0.25">
      <c r="A2574" t="s">
        <v>312</v>
      </c>
      <c r="B2574">
        <v>103</v>
      </c>
      <c r="C2574">
        <v>1</v>
      </c>
      <c r="D2574" s="17" t="s">
        <v>8</v>
      </c>
      <c r="E2574">
        <v>31</v>
      </c>
      <c r="F2574">
        <v>2</v>
      </c>
      <c r="G2574">
        <v>4.8099999999999996</v>
      </c>
      <c r="H2574" t="s">
        <v>1</v>
      </c>
      <c r="I2574" t="s">
        <v>5</v>
      </c>
      <c r="J2574" t="s">
        <v>3</v>
      </c>
      <c r="K2574" t="s">
        <v>77</v>
      </c>
      <c r="L2574">
        <v>17.948429999999998</v>
      </c>
      <c r="M2574" s="16" t="s">
        <v>418</v>
      </c>
      <c r="N2574">
        <f t="shared" si="86"/>
        <v>16.387947073170729</v>
      </c>
      <c r="O2574">
        <f t="shared" si="87"/>
        <v>1.5604829268292697</v>
      </c>
      <c r="Q2574">
        <f>O2574-P$1</f>
        <v>7.3241824390243853</v>
      </c>
    </row>
    <row r="2575" spans="1:17" x14ac:dyDescent="0.25">
      <c r="A2575" t="s">
        <v>312</v>
      </c>
      <c r="B2575">
        <v>103</v>
      </c>
      <c r="C2575">
        <v>1</v>
      </c>
      <c r="D2575" s="17" t="s">
        <v>8</v>
      </c>
      <c r="E2575">
        <v>32</v>
      </c>
      <c r="F2575">
        <v>2</v>
      </c>
      <c r="G2575">
        <v>4.7</v>
      </c>
      <c r="H2575" t="s">
        <v>8</v>
      </c>
      <c r="I2575" t="s">
        <v>8</v>
      </c>
      <c r="J2575" t="s">
        <v>3</v>
      </c>
      <c r="K2575" t="s">
        <v>78</v>
      </c>
      <c r="L2575">
        <v>19.080719999999999</v>
      </c>
      <c r="M2575" s="16" t="s">
        <v>418</v>
      </c>
      <c r="N2575">
        <f t="shared" si="86"/>
        <v>16.387947073170729</v>
      </c>
      <c r="O2575">
        <f t="shared" si="87"/>
        <v>2.6927729268292708</v>
      </c>
      <c r="Q2575">
        <f>O2575-P$1</f>
        <v>8.4564724390243864</v>
      </c>
    </row>
    <row r="2576" spans="1:17" x14ac:dyDescent="0.25">
      <c r="A2576" t="s">
        <v>312</v>
      </c>
      <c r="B2576">
        <v>103</v>
      </c>
      <c r="C2576">
        <v>1</v>
      </c>
      <c r="D2576" s="17" t="s">
        <v>8</v>
      </c>
      <c r="E2576">
        <v>33</v>
      </c>
      <c r="F2576">
        <v>1</v>
      </c>
      <c r="G2576">
        <v>5.37</v>
      </c>
      <c r="H2576" t="s">
        <v>8</v>
      </c>
      <c r="I2576" t="s">
        <v>8</v>
      </c>
      <c r="J2576" t="s">
        <v>3</v>
      </c>
      <c r="K2576" t="s">
        <v>79</v>
      </c>
      <c r="L2576">
        <v>14.83184</v>
      </c>
      <c r="M2576" s="16" t="s">
        <v>418</v>
      </c>
      <c r="N2576">
        <f t="shared" si="86"/>
        <v>16.387947073170729</v>
      </c>
      <c r="O2576">
        <f t="shared" si="87"/>
        <v>-1.5561070731707289</v>
      </c>
      <c r="Q2576">
        <f>O2576-P$1</f>
        <v>4.2075924390243866</v>
      </c>
    </row>
    <row r="2577" spans="1:17" x14ac:dyDescent="0.25">
      <c r="A2577" t="s">
        <v>312</v>
      </c>
      <c r="B2577">
        <v>103</v>
      </c>
      <c r="C2577">
        <v>1</v>
      </c>
      <c r="D2577" s="17" t="s">
        <v>8</v>
      </c>
      <c r="E2577">
        <v>34</v>
      </c>
      <c r="F2577">
        <v>2</v>
      </c>
      <c r="G2577">
        <v>5</v>
      </c>
      <c r="H2577" t="s">
        <v>8</v>
      </c>
      <c r="I2577" t="s">
        <v>8</v>
      </c>
      <c r="J2577" t="s">
        <v>3</v>
      </c>
      <c r="K2577" t="s">
        <v>80</v>
      </c>
      <c r="L2577">
        <v>18.68834</v>
      </c>
      <c r="M2577" s="16" t="s">
        <v>418</v>
      </c>
      <c r="N2577">
        <f t="shared" si="86"/>
        <v>16.387947073170729</v>
      </c>
      <c r="O2577">
        <f t="shared" si="87"/>
        <v>2.3003929268292715</v>
      </c>
      <c r="Q2577">
        <f>O2577-P$1</f>
        <v>8.0640924390243871</v>
      </c>
    </row>
    <row r="2578" spans="1:17" x14ac:dyDescent="0.25">
      <c r="A2578" t="s">
        <v>312</v>
      </c>
      <c r="B2578">
        <v>103</v>
      </c>
      <c r="C2578">
        <v>1</v>
      </c>
      <c r="D2578" s="17" t="s">
        <v>8</v>
      </c>
      <c r="E2578">
        <v>35</v>
      </c>
      <c r="F2578">
        <v>2</v>
      </c>
      <c r="G2578">
        <v>3.99</v>
      </c>
      <c r="H2578" t="s">
        <v>8</v>
      </c>
      <c r="I2578" t="s">
        <v>8</v>
      </c>
      <c r="J2578" t="s">
        <v>6</v>
      </c>
      <c r="K2578" t="s">
        <v>81</v>
      </c>
      <c r="L2578">
        <v>14.83184</v>
      </c>
      <c r="M2578" s="16" t="s">
        <v>418</v>
      </c>
      <c r="N2578">
        <f t="shared" si="86"/>
        <v>16.387947073170729</v>
      </c>
      <c r="O2578">
        <f t="shared" si="87"/>
        <v>-1.5561070731707289</v>
      </c>
    </row>
    <row r="2579" spans="1:17" x14ac:dyDescent="0.25">
      <c r="A2579" t="s">
        <v>312</v>
      </c>
      <c r="B2579">
        <v>103</v>
      </c>
      <c r="C2579">
        <v>1</v>
      </c>
      <c r="D2579" s="17" t="s">
        <v>8</v>
      </c>
      <c r="E2579">
        <v>36</v>
      </c>
      <c r="F2579">
        <v>3</v>
      </c>
      <c r="G2579">
        <v>3.2</v>
      </c>
      <c r="H2579" t="s">
        <v>8</v>
      </c>
      <c r="I2579" t="s">
        <v>8</v>
      </c>
      <c r="J2579" t="s">
        <v>6</v>
      </c>
      <c r="K2579" t="s">
        <v>82</v>
      </c>
      <c r="L2579">
        <v>17.656949999999998</v>
      </c>
      <c r="M2579" s="16" t="s">
        <v>418</v>
      </c>
      <c r="N2579">
        <f t="shared" si="86"/>
        <v>16.387947073170729</v>
      </c>
      <c r="O2579">
        <f t="shared" si="87"/>
        <v>1.2690029268292697</v>
      </c>
    </row>
    <row r="2580" spans="1:17" x14ac:dyDescent="0.25">
      <c r="A2580" t="s">
        <v>312</v>
      </c>
      <c r="B2580">
        <v>103</v>
      </c>
      <c r="C2580">
        <v>1</v>
      </c>
      <c r="D2580" s="17" t="s">
        <v>8</v>
      </c>
      <c r="E2580">
        <v>37</v>
      </c>
      <c r="F2580">
        <v>1</v>
      </c>
      <c r="G2580">
        <v>5.37</v>
      </c>
      <c r="H2580" t="s">
        <v>1</v>
      </c>
      <c r="I2580" t="s">
        <v>2</v>
      </c>
      <c r="J2580" t="s">
        <v>3</v>
      </c>
      <c r="K2580" t="s">
        <v>83</v>
      </c>
      <c r="L2580">
        <v>19.966370000000001</v>
      </c>
      <c r="M2580" s="16" t="s">
        <v>418</v>
      </c>
      <c r="N2580">
        <f t="shared" si="86"/>
        <v>16.387947073170729</v>
      </c>
      <c r="O2580">
        <f t="shared" si="87"/>
        <v>3.5784229268292727</v>
      </c>
      <c r="Q2580">
        <f>O2580-P$1</f>
        <v>9.3421224390243882</v>
      </c>
    </row>
    <row r="2581" spans="1:17" x14ac:dyDescent="0.25">
      <c r="A2581" t="s">
        <v>312</v>
      </c>
      <c r="B2581">
        <v>103</v>
      </c>
      <c r="C2581">
        <v>1</v>
      </c>
      <c r="D2581" s="17" t="s">
        <v>8</v>
      </c>
      <c r="E2581">
        <v>38</v>
      </c>
      <c r="F2581">
        <v>1</v>
      </c>
      <c r="G2581">
        <v>4.72</v>
      </c>
      <c r="H2581" t="s">
        <v>1</v>
      </c>
      <c r="I2581" t="s">
        <v>2</v>
      </c>
      <c r="J2581" t="s">
        <v>6</v>
      </c>
      <c r="K2581" t="s">
        <v>84</v>
      </c>
      <c r="L2581">
        <v>14.57399</v>
      </c>
      <c r="M2581" s="16" t="s">
        <v>418</v>
      </c>
      <c r="N2581">
        <f t="shared" si="86"/>
        <v>16.387947073170729</v>
      </c>
      <c r="O2581">
        <f t="shared" si="87"/>
        <v>-1.8139570731707284</v>
      </c>
    </row>
    <row r="2582" spans="1:17" x14ac:dyDescent="0.25">
      <c r="A2582" t="s">
        <v>312</v>
      </c>
      <c r="B2582">
        <v>103</v>
      </c>
      <c r="C2582">
        <v>1</v>
      </c>
      <c r="D2582" s="17" t="s">
        <v>8</v>
      </c>
      <c r="E2582">
        <v>39</v>
      </c>
      <c r="F2582">
        <v>1</v>
      </c>
      <c r="G2582">
        <v>4.72</v>
      </c>
      <c r="H2582" t="s">
        <v>8</v>
      </c>
      <c r="I2582" t="s">
        <v>8</v>
      </c>
      <c r="J2582" t="s">
        <v>6</v>
      </c>
      <c r="K2582" t="s">
        <v>85</v>
      </c>
      <c r="L2582">
        <v>16.053809999999999</v>
      </c>
      <c r="M2582" s="16" t="s">
        <v>418</v>
      </c>
      <c r="N2582">
        <f t="shared" si="86"/>
        <v>16.387947073170729</v>
      </c>
      <c r="O2582">
        <f t="shared" si="87"/>
        <v>-0.33413707317073005</v>
      </c>
    </row>
    <row r="2583" spans="1:17" x14ac:dyDescent="0.25">
      <c r="A2583" t="s">
        <v>312</v>
      </c>
      <c r="B2583">
        <v>103</v>
      </c>
      <c r="C2583">
        <v>1</v>
      </c>
      <c r="D2583" s="17" t="s">
        <v>8</v>
      </c>
      <c r="E2583">
        <v>40</v>
      </c>
      <c r="F2583">
        <v>3</v>
      </c>
      <c r="G2583">
        <v>1.97</v>
      </c>
      <c r="H2583" t="s">
        <v>1</v>
      </c>
      <c r="I2583" t="s">
        <v>5</v>
      </c>
      <c r="J2583" t="s">
        <v>6</v>
      </c>
      <c r="K2583" t="s">
        <v>86</v>
      </c>
      <c r="L2583">
        <v>14.192830000000001</v>
      </c>
      <c r="M2583" s="16" t="s">
        <v>418</v>
      </c>
      <c r="N2583">
        <f t="shared" si="86"/>
        <v>16.387947073170729</v>
      </c>
      <c r="O2583">
        <f t="shared" si="87"/>
        <v>-2.1951170731707279</v>
      </c>
    </row>
    <row r="2584" spans="1:17" x14ac:dyDescent="0.25">
      <c r="A2584" t="s">
        <v>312</v>
      </c>
      <c r="B2584">
        <v>103</v>
      </c>
      <c r="C2584">
        <v>1</v>
      </c>
      <c r="D2584" s="17" t="s">
        <v>8</v>
      </c>
      <c r="E2584">
        <v>41</v>
      </c>
      <c r="F2584">
        <v>3</v>
      </c>
      <c r="G2584">
        <v>3.01</v>
      </c>
      <c r="H2584" t="s">
        <v>1</v>
      </c>
      <c r="I2584" t="s">
        <v>2</v>
      </c>
      <c r="J2584" t="s">
        <v>6</v>
      </c>
      <c r="K2584" t="s">
        <v>87</v>
      </c>
      <c r="L2584">
        <v>13.53139</v>
      </c>
      <c r="M2584" s="16" t="s">
        <v>418</v>
      </c>
      <c r="N2584">
        <f t="shared" si="86"/>
        <v>16.387947073170729</v>
      </c>
      <c r="O2584">
        <f t="shared" si="87"/>
        <v>-2.8565570731707286</v>
      </c>
    </row>
    <row r="2585" spans="1:17" hidden="1" x14ac:dyDescent="0.25">
      <c r="A2585" t="s">
        <v>389</v>
      </c>
      <c r="B2585">
        <v>104</v>
      </c>
      <c r="C2585">
        <v>1</v>
      </c>
      <c r="D2585" s="17" t="s">
        <v>8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 t="s">
        <v>88</v>
      </c>
      <c r="L2585">
        <v>19.775790000000001</v>
      </c>
      <c r="M2585" t="s">
        <v>418</v>
      </c>
      <c r="N2585">
        <f t="shared" si="86"/>
        <v>18.547523414634142</v>
      </c>
      <c r="O2585">
        <f t="shared" si="87"/>
        <v>1.2282665853658585</v>
      </c>
    </row>
    <row r="2586" spans="1:17" x14ac:dyDescent="0.25">
      <c r="A2586" t="s">
        <v>389</v>
      </c>
      <c r="B2586">
        <v>104</v>
      </c>
      <c r="C2586">
        <v>1</v>
      </c>
      <c r="D2586" s="17" t="s">
        <v>8</v>
      </c>
      <c r="E2586">
        <v>2</v>
      </c>
      <c r="F2586">
        <v>3</v>
      </c>
      <c r="G2586">
        <v>2.75</v>
      </c>
      <c r="H2586" t="s">
        <v>1</v>
      </c>
      <c r="I2586" t="s">
        <v>5</v>
      </c>
      <c r="J2586" t="s">
        <v>6</v>
      </c>
      <c r="K2586" t="s">
        <v>89</v>
      </c>
      <c r="L2586">
        <v>16.121079999999999</v>
      </c>
      <c r="M2586" t="s">
        <v>418</v>
      </c>
      <c r="N2586">
        <f t="shared" si="86"/>
        <v>18.547523414634142</v>
      </c>
      <c r="O2586">
        <f t="shared" si="87"/>
        <v>-2.4264434146341429</v>
      </c>
    </row>
    <row r="2587" spans="1:17" x14ac:dyDescent="0.25">
      <c r="A2587" t="s">
        <v>389</v>
      </c>
      <c r="B2587">
        <v>104</v>
      </c>
      <c r="C2587">
        <v>1</v>
      </c>
      <c r="D2587" s="17" t="s">
        <v>8</v>
      </c>
      <c r="E2587">
        <v>3</v>
      </c>
      <c r="F2587">
        <v>2</v>
      </c>
      <c r="G2587">
        <v>4.4800000000000004</v>
      </c>
      <c r="H2587" t="s">
        <v>1</v>
      </c>
      <c r="I2587" t="s">
        <v>5</v>
      </c>
      <c r="J2587" t="s">
        <v>6</v>
      </c>
      <c r="K2587" t="s">
        <v>90</v>
      </c>
      <c r="L2587">
        <v>16.558299999999999</v>
      </c>
      <c r="M2587" t="s">
        <v>418</v>
      </c>
      <c r="N2587">
        <f t="shared" si="86"/>
        <v>18.547523414634142</v>
      </c>
      <c r="O2587">
        <f t="shared" si="87"/>
        <v>-1.989223414634143</v>
      </c>
    </row>
    <row r="2588" spans="1:17" x14ac:dyDescent="0.25">
      <c r="A2588" t="s">
        <v>389</v>
      </c>
      <c r="B2588">
        <v>104</v>
      </c>
      <c r="C2588">
        <v>1</v>
      </c>
      <c r="D2588" s="17" t="s">
        <v>8</v>
      </c>
      <c r="E2588">
        <v>4</v>
      </c>
      <c r="F2588">
        <v>1</v>
      </c>
      <c r="G2588">
        <v>5.46</v>
      </c>
      <c r="H2588" t="s">
        <v>1</v>
      </c>
      <c r="I2588" t="s">
        <v>2</v>
      </c>
      <c r="J2588" t="s">
        <v>3</v>
      </c>
      <c r="K2588" t="s">
        <v>91</v>
      </c>
      <c r="L2588">
        <v>18.81166</v>
      </c>
      <c r="M2588" t="s">
        <v>418</v>
      </c>
      <c r="N2588">
        <f t="shared" si="86"/>
        <v>18.547523414634142</v>
      </c>
      <c r="O2588">
        <f t="shared" si="87"/>
        <v>0.26413658536585771</v>
      </c>
      <c r="Q2588">
        <f>O2588-P$1</f>
        <v>6.0278360975609733</v>
      </c>
    </row>
    <row r="2589" spans="1:17" x14ac:dyDescent="0.25">
      <c r="A2589" t="s">
        <v>389</v>
      </c>
      <c r="B2589">
        <v>104</v>
      </c>
      <c r="C2589">
        <v>1</v>
      </c>
      <c r="D2589" s="17" t="s">
        <v>8</v>
      </c>
      <c r="E2589">
        <v>5</v>
      </c>
      <c r="F2589">
        <v>2</v>
      </c>
      <c r="G2589">
        <v>5.2</v>
      </c>
      <c r="H2589" t="s">
        <v>8</v>
      </c>
      <c r="I2589" t="s">
        <v>8</v>
      </c>
      <c r="J2589" t="s">
        <v>3</v>
      </c>
      <c r="K2589" t="s">
        <v>92</v>
      </c>
      <c r="L2589">
        <v>18.553809999999999</v>
      </c>
      <c r="M2589" t="s">
        <v>418</v>
      </c>
      <c r="N2589">
        <f t="shared" si="86"/>
        <v>18.547523414634142</v>
      </c>
      <c r="O2589">
        <f t="shared" si="87"/>
        <v>6.2865853658564674E-3</v>
      </c>
      <c r="Q2589">
        <f>O2589-P$1</f>
        <v>5.769986097560972</v>
      </c>
    </row>
    <row r="2590" spans="1:17" x14ac:dyDescent="0.25">
      <c r="A2590" t="s">
        <v>389</v>
      </c>
      <c r="B2590">
        <v>104</v>
      </c>
      <c r="C2590">
        <v>1</v>
      </c>
      <c r="D2590" s="17" t="s">
        <v>8</v>
      </c>
      <c r="E2590">
        <v>6</v>
      </c>
      <c r="F2590">
        <v>1</v>
      </c>
      <c r="G2590">
        <v>4.58</v>
      </c>
      <c r="H2590" t="s">
        <v>1</v>
      </c>
      <c r="I2590" t="s">
        <v>2</v>
      </c>
      <c r="J2590" t="s">
        <v>6</v>
      </c>
      <c r="K2590" t="s">
        <v>93</v>
      </c>
      <c r="L2590">
        <v>19.304929999999999</v>
      </c>
      <c r="M2590" t="s">
        <v>418</v>
      </c>
      <c r="N2590">
        <f t="shared" si="86"/>
        <v>18.547523414634142</v>
      </c>
      <c r="O2590">
        <f t="shared" si="87"/>
        <v>0.7574065853658567</v>
      </c>
    </row>
    <row r="2591" spans="1:17" x14ac:dyDescent="0.25">
      <c r="A2591" t="s">
        <v>389</v>
      </c>
      <c r="B2591">
        <v>104</v>
      </c>
      <c r="C2591">
        <v>1</v>
      </c>
      <c r="D2591" s="17" t="s">
        <v>8</v>
      </c>
      <c r="E2591">
        <v>7</v>
      </c>
      <c r="F2591">
        <v>2</v>
      </c>
      <c r="G2591">
        <v>5.01</v>
      </c>
      <c r="H2591" t="s">
        <v>1</v>
      </c>
      <c r="I2591" t="s">
        <v>2</v>
      </c>
      <c r="J2591" t="s">
        <v>3</v>
      </c>
      <c r="K2591" t="s">
        <v>94</v>
      </c>
      <c r="L2591">
        <v>18.744389999999999</v>
      </c>
      <c r="M2591" t="s">
        <v>418</v>
      </c>
      <c r="N2591">
        <f t="shared" si="86"/>
        <v>18.547523414634142</v>
      </c>
      <c r="O2591">
        <f t="shared" si="87"/>
        <v>0.19686658536585711</v>
      </c>
      <c r="Q2591">
        <f>O2591-P$1</f>
        <v>5.9605660975609727</v>
      </c>
    </row>
    <row r="2592" spans="1:17" x14ac:dyDescent="0.25">
      <c r="A2592" t="s">
        <v>389</v>
      </c>
      <c r="B2592">
        <v>104</v>
      </c>
      <c r="C2592">
        <v>1</v>
      </c>
      <c r="D2592" s="17" t="s">
        <v>8</v>
      </c>
      <c r="E2592">
        <v>8</v>
      </c>
      <c r="F2592">
        <v>3</v>
      </c>
      <c r="G2592">
        <v>3.23</v>
      </c>
      <c r="H2592" t="s">
        <v>1</v>
      </c>
      <c r="I2592" t="s">
        <v>5</v>
      </c>
      <c r="J2592" t="s">
        <v>6</v>
      </c>
      <c r="K2592" t="s">
        <v>95</v>
      </c>
      <c r="L2592">
        <v>16.109870000000001</v>
      </c>
      <c r="M2592" t="s">
        <v>418</v>
      </c>
      <c r="N2592">
        <f t="shared" si="86"/>
        <v>18.547523414634142</v>
      </c>
      <c r="O2592">
        <f t="shared" si="87"/>
        <v>-2.4376534146341413</v>
      </c>
    </row>
    <row r="2593" spans="1:17" x14ac:dyDescent="0.25">
      <c r="A2593" t="s">
        <v>389</v>
      </c>
      <c r="B2593">
        <v>104</v>
      </c>
      <c r="C2593">
        <v>1</v>
      </c>
      <c r="D2593" s="17" t="s">
        <v>8</v>
      </c>
      <c r="E2593">
        <v>9</v>
      </c>
      <c r="F2593">
        <v>3</v>
      </c>
      <c r="G2593">
        <v>3.03</v>
      </c>
      <c r="H2593" t="s">
        <v>1</v>
      </c>
      <c r="I2593" t="s">
        <v>2</v>
      </c>
      <c r="J2593" t="s">
        <v>6</v>
      </c>
      <c r="K2593" t="s">
        <v>96</v>
      </c>
      <c r="L2593">
        <v>15.089689999999999</v>
      </c>
      <c r="M2593" t="s">
        <v>418</v>
      </c>
      <c r="N2593">
        <f t="shared" si="86"/>
        <v>18.547523414634142</v>
      </c>
      <c r="O2593">
        <f t="shared" si="87"/>
        <v>-3.457833414634143</v>
      </c>
    </row>
    <row r="2594" spans="1:17" x14ac:dyDescent="0.25">
      <c r="A2594" t="s">
        <v>389</v>
      </c>
      <c r="B2594">
        <v>104</v>
      </c>
      <c r="C2594">
        <v>1</v>
      </c>
      <c r="D2594" s="17" t="s">
        <v>8</v>
      </c>
      <c r="E2594">
        <v>10</v>
      </c>
      <c r="F2594">
        <v>1</v>
      </c>
      <c r="G2594">
        <v>5.63</v>
      </c>
      <c r="H2594" t="s">
        <v>8</v>
      </c>
      <c r="I2594" t="s">
        <v>8</v>
      </c>
      <c r="J2594" t="s">
        <v>3</v>
      </c>
      <c r="K2594" t="s">
        <v>97</v>
      </c>
      <c r="L2594">
        <v>19.24888</v>
      </c>
      <c r="M2594" t="s">
        <v>418</v>
      </c>
      <c r="N2594">
        <f t="shared" si="86"/>
        <v>18.547523414634142</v>
      </c>
      <c r="O2594">
        <f t="shared" si="87"/>
        <v>0.70135658536585765</v>
      </c>
      <c r="Q2594">
        <f>O2594-P$1</f>
        <v>6.4650560975609732</v>
      </c>
    </row>
    <row r="2595" spans="1:17" x14ac:dyDescent="0.25">
      <c r="A2595" t="s">
        <v>389</v>
      </c>
      <c r="B2595">
        <v>104</v>
      </c>
      <c r="C2595">
        <v>1</v>
      </c>
      <c r="D2595" s="17" t="s">
        <v>8</v>
      </c>
      <c r="E2595">
        <v>11</v>
      </c>
      <c r="F2595">
        <v>1</v>
      </c>
      <c r="G2595">
        <v>5.63</v>
      </c>
      <c r="H2595" t="s">
        <v>1</v>
      </c>
      <c r="I2595" t="s">
        <v>5</v>
      </c>
      <c r="J2595" t="s">
        <v>3</v>
      </c>
      <c r="K2595" t="s">
        <v>98</v>
      </c>
      <c r="L2595">
        <v>17.410309999999999</v>
      </c>
      <c r="M2595" t="s">
        <v>418</v>
      </c>
      <c r="N2595">
        <f t="shared" si="86"/>
        <v>18.547523414634142</v>
      </c>
      <c r="O2595">
        <f t="shared" si="87"/>
        <v>-1.137213414634143</v>
      </c>
      <c r="Q2595">
        <f>O2595-P$1</f>
        <v>4.6264860975609725</v>
      </c>
    </row>
    <row r="2596" spans="1:17" x14ac:dyDescent="0.25">
      <c r="A2596" t="s">
        <v>389</v>
      </c>
      <c r="B2596">
        <v>104</v>
      </c>
      <c r="C2596">
        <v>1</v>
      </c>
      <c r="D2596" s="17" t="s">
        <v>8</v>
      </c>
      <c r="E2596">
        <v>12</v>
      </c>
      <c r="F2596">
        <v>3</v>
      </c>
      <c r="G2596">
        <v>2.75</v>
      </c>
      <c r="H2596" t="s">
        <v>8</v>
      </c>
      <c r="I2596" t="s">
        <v>8</v>
      </c>
      <c r="J2596" t="s">
        <v>6</v>
      </c>
      <c r="K2596" t="s">
        <v>99</v>
      </c>
      <c r="L2596">
        <v>17.982060000000001</v>
      </c>
      <c r="M2596" t="s">
        <v>418</v>
      </c>
      <c r="N2596">
        <f t="shared" si="86"/>
        <v>18.547523414634142</v>
      </c>
      <c r="O2596">
        <f t="shared" si="87"/>
        <v>-0.56546341463414151</v>
      </c>
    </row>
    <row r="2597" spans="1:17" x14ac:dyDescent="0.25">
      <c r="A2597" t="s">
        <v>389</v>
      </c>
      <c r="B2597">
        <v>104</v>
      </c>
      <c r="C2597">
        <v>1</v>
      </c>
      <c r="D2597" s="17" t="s">
        <v>8</v>
      </c>
      <c r="E2597">
        <v>13</v>
      </c>
      <c r="F2597">
        <v>2</v>
      </c>
      <c r="G2597">
        <v>4.1500000000000004</v>
      </c>
      <c r="H2597" t="s">
        <v>1</v>
      </c>
      <c r="I2597" t="s">
        <v>5</v>
      </c>
      <c r="J2597" t="s">
        <v>6</v>
      </c>
      <c r="K2597" t="s">
        <v>100</v>
      </c>
      <c r="L2597">
        <v>16.704039999999999</v>
      </c>
      <c r="M2597" t="s">
        <v>418</v>
      </c>
      <c r="N2597">
        <f t="shared" si="86"/>
        <v>18.547523414634142</v>
      </c>
      <c r="O2597">
        <f t="shared" si="87"/>
        <v>-1.843483414634143</v>
      </c>
    </row>
    <row r="2598" spans="1:17" x14ac:dyDescent="0.25">
      <c r="A2598" t="s">
        <v>389</v>
      </c>
      <c r="B2598">
        <v>104</v>
      </c>
      <c r="C2598">
        <v>1</v>
      </c>
      <c r="D2598" s="17" t="s">
        <v>8</v>
      </c>
      <c r="E2598">
        <v>14</v>
      </c>
      <c r="F2598">
        <v>1</v>
      </c>
      <c r="G2598">
        <v>6.28</v>
      </c>
      <c r="H2598" t="s">
        <v>1</v>
      </c>
      <c r="I2598" t="s">
        <v>2</v>
      </c>
      <c r="J2598" t="s">
        <v>3</v>
      </c>
      <c r="K2598" t="s">
        <v>101</v>
      </c>
      <c r="L2598">
        <v>18.755610000000001</v>
      </c>
      <c r="M2598" t="s">
        <v>418</v>
      </c>
      <c r="N2598">
        <f t="shared" si="86"/>
        <v>18.547523414634142</v>
      </c>
      <c r="O2598">
        <f t="shared" si="87"/>
        <v>0.20808658536585867</v>
      </c>
      <c r="Q2598">
        <f>O2598-P$1</f>
        <v>5.9717860975609742</v>
      </c>
    </row>
    <row r="2599" spans="1:17" x14ac:dyDescent="0.25">
      <c r="A2599" t="s">
        <v>389</v>
      </c>
      <c r="B2599">
        <v>104</v>
      </c>
      <c r="C2599">
        <v>1</v>
      </c>
      <c r="D2599" s="17" t="s">
        <v>8</v>
      </c>
      <c r="E2599">
        <v>15</v>
      </c>
      <c r="F2599">
        <v>3</v>
      </c>
      <c r="G2599">
        <v>3.03</v>
      </c>
      <c r="H2599" t="s">
        <v>8</v>
      </c>
      <c r="I2599" t="s">
        <v>8</v>
      </c>
      <c r="J2599" t="s">
        <v>6</v>
      </c>
      <c r="K2599" t="s">
        <v>102</v>
      </c>
      <c r="L2599">
        <v>17.343050000000002</v>
      </c>
      <c r="M2599" t="s">
        <v>418</v>
      </c>
      <c r="N2599">
        <f t="shared" si="86"/>
        <v>18.547523414634142</v>
      </c>
      <c r="O2599">
        <f t="shared" si="87"/>
        <v>-1.2044734146341405</v>
      </c>
    </row>
    <row r="2600" spans="1:17" x14ac:dyDescent="0.25">
      <c r="A2600" t="s">
        <v>389</v>
      </c>
      <c r="B2600">
        <v>104</v>
      </c>
      <c r="C2600">
        <v>1</v>
      </c>
      <c r="D2600" s="17" t="s">
        <v>8</v>
      </c>
      <c r="E2600">
        <v>16</v>
      </c>
      <c r="F2600">
        <v>2</v>
      </c>
      <c r="G2600">
        <v>4.72</v>
      </c>
      <c r="H2600" t="s">
        <v>8</v>
      </c>
      <c r="I2600" t="s">
        <v>8</v>
      </c>
      <c r="J2600" t="s">
        <v>3</v>
      </c>
      <c r="K2600" t="s">
        <v>103</v>
      </c>
      <c r="L2600">
        <v>18.901350000000001</v>
      </c>
      <c r="M2600" t="s">
        <v>418</v>
      </c>
      <c r="N2600">
        <f t="shared" si="86"/>
        <v>18.547523414634142</v>
      </c>
      <c r="O2600">
        <f t="shared" si="87"/>
        <v>0.35382658536585865</v>
      </c>
      <c r="Q2600">
        <f>O2600-P$1</f>
        <v>6.1175260975609742</v>
      </c>
    </row>
    <row r="2601" spans="1:17" x14ac:dyDescent="0.25">
      <c r="A2601" t="s">
        <v>389</v>
      </c>
      <c r="B2601">
        <v>104</v>
      </c>
      <c r="C2601">
        <v>1</v>
      </c>
      <c r="D2601" s="17" t="s">
        <v>8</v>
      </c>
      <c r="E2601">
        <v>17</v>
      </c>
      <c r="F2601">
        <v>3</v>
      </c>
      <c r="G2601">
        <v>3.41</v>
      </c>
      <c r="H2601" t="s">
        <v>1</v>
      </c>
      <c r="I2601" t="s">
        <v>5</v>
      </c>
      <c r="J2601" t="s">
        <v>3</v>
      </c>
      <c r="K2601" t="s">
        <v>104</v>
      </c>
      <c r="L2601">
        <v>16.782509999999998</v>
      </c>
      <c r="M2601" t="s">
        <v>418</v>
      </c>
      <c r="N2601">
        <f t="shared" si="86"/>
        <v>18.547523414634142</v>
      </c>
      <c r="O2601">
        <f t="shared" si="87"/>
        <v>-1.7650134146341436</v>
      </c>
      <c r="Q2601">
        <f>O2601-P$1</f>
        <v>3.9986860975609719</v>
      </c>
    </row>
    <row r="2602" spans="1:17" x14ac:dyDescent="0.25">
      <c r="A2602" t="s">
        <v>389</v>
      </c>
      <c r="B2602">
        <v>104</v>
      </c>
      <c r="C2602">
        <v>1</v>
      </c>
      <c r="D2602" s="17" t="s">
        <v>8</v>
      </c>
      <c r="E2602">
        <v>18</v>
      </c>
      <c r="F2602">
        <v>2</v>
      </c>
      <c r="G2602">
        <v>5.2</v>
      </c>
      <c r="H2602" t="s">
        <v>1</v>
      </c>
      <c r="I2602" t="s">
        <v>5</v>
      </c>
      <c r="J2602" t="s">
        <v>3</v>
      </c>
      <c r="K2602" t="s">
        <v>105</v>
      </c>
      <c r="L2602">
        <v>17.757850000000001</v>
      </c>
      <c r="M2602" t="s">
        <v>418</v>
      </c>
      <c r="N2602">
        <f t="shared" si="86"/>
        <v>18.547523414634142</v>
      </c>
      <c r="O2602">
        <f t="shared" si="87"/>
        <v>-0.78967341463414087</v>
      </c>
      <c r="Q2602">
        <f>O2602-P$1</f>
        <v>4.9740260975609747</v>
      </c>
    </row>
    <row r="2603" spans="1:17" x14ac:dyDescent="0.25">
      <c r="A2603" t="s">
        <v>389</v>
      </c>
      <c r="B2603">
        <v>104</v>
      </c>
      <c r="C2603">
        <v>1</v>
      </c>
      <c r="D2603" s="17" t="s">
        <v>8</v>
      </c>
      <c r="E2603">
        <v>19</v>
      </c>
      <c r="F2603">
        <v>2</v>
      </c>
      <c r="G2603">
        <v>4.01</v>
      </c>
      <c r="H2603" t="s">
        <v>1</v>
      </c>
      <c r="I2603" t="s">
        <v>2</v>
      </c>
      <c r="J2603" t="s">
        <v>6</v>
      </c>
      <c r="K2603" t="s">
        <v>106</v>
      </c>
      <c r="L2603">
        <v>18.026910000000001</v>
      </c>
      <c r="M2603" t="s">
        <v>418</v>
      </c>
      <c r="N2603">
        <f t="shared" si="86"/>
        <v>18.547523414634142</v>
      </c>
      <c r="O2603">
        <f t="shared" si="87"/>
        <v>-0.52061341463414124</v>
      </c>
    </row>
    <row r="2604" spans="1:17" x14ac:dyDescent="0.25">
      <c r="A2604" t="s">
        <v>389</v>
      </c>
      <c r="B2604">
        <v>104</v>
      </c>
      <c r="C2604">
        <v>1</v>
      </c>
      <c r="D2604" s="17" t="s">
        <v>8</v>
      </c>
      <c r="E2604">
        <v>20</v>
      </c>
      <c r="F2604">
        <v>1</v>
      </c>
      <c r="G2604">
        <v>5.46</v>
      </c>
      <c r="H2604" t="s">
        <v>8</v>
      </c>
      <c r="I2604" t="s">
        <v>8</v>
      </c>
      <c r="J2604" t="s">
        <v>3</v>
      </c>
      <c r="K2604" t="s">
        <v>107</v>
      </c>
      <c r="L2604">
        <v>19.966370000000001</v>
      </c>
      <c r="M2604" t="s">
        <v>418</v>
      </c>
      <c r="N2604">
        <f t="shared" si="86"/>
        <v>18.547523414634142</v>
      </c>
      <c r="O2604">
        <f t="shared" si="87"/>
        <v>1.4188465853658592</v>
      </c>
      <c r="Q2604">
        <f>O2604-P$1</f>
        <v>7.1825460975609747</v>
      </c>
    </row>
    <row r="2605" spans="1:17" x14ac:dyDescent="0.25">
      <c r="A2605" t="s">
        <v>389</v>
      </c>
      <c r="B2605">
        <v>104</v>
      </c>
      <c r="C2605">
        <v>1</v>
      </c>
      <c r="D2605" s="17" t="s">
        <v>8</v>
      </c>
      <c r="E2605">
        <v>21</v>
      </c>
      <c r="F2605">
        <v>2</v>
      </c>
      <c r="G2605">
        <v>4.72</v>
      </c>
      <c r="H2605" t="s">
        <v>1</v>
      </c>
      <c r="I2605" t="s">
        <v>2</v>
      </c>
      <c r="J2605" t="s">
        <v>3</v>
      </c>
      <c r="K2605" t="s">
        <v>108</v>
      </c>
      <c r="L2605">
        <v>17.926010000000002</v>
      </c>
      <c r="M2605" t="s">
        <v>418</v>
      </c>
      <c r="N2605">
        <f t="shared" si="86"/>
        <v>18.547523414634142</v>
      </c>
      <c r="O2605">
        <f t="shared" si="87"/>
        <v>-0.62151341463414056</v>
      </c>
      <c r="Q2605">
        <f>O2605-P$1</f>
        <v>5.142186097560975</v>
      </c>
    </row>
    <row r="2606" spans="1:17" x14ac:dyDescent="0.25">
      <c r="A2606" t="s">
        <v>389</v>
      </c>
      <c r="B2606">
        <v>104</v>
      </c>
      <c r="C2606">
        <v>1</v>
      </c>
      <c r="D2606" s="17" t="s">
        <v>8</v>
      </c>
      <c r="E2606">
        <v>22</v>
      </c>
      <c r="F2606">
        <v>3</v>
      </c>
      <c r="G2606">
        <v>3.23</v>
      </c>
      <c r="H2606" t="s">
        <v>8</v>
      </c>
      <c r="I2606" t="s">
        <v>8</v>
      </c>
      <c r="J2606" t="s">
        <v>6</v>
      </c>
      <c r="K2606" t="s">
        <v>109</v>
      </c>
      <c r="L2606">
        <v>17.073989999999998</v>
      </c>
      <c r="M2606" t="s">
        <v>418</v>
      </c>
      <c r="N2606">
        <f t="shared" si="86"/>
        <v>18.547523414634142</v>
      </c>
      <c r="O2606">
        <f t="shared" si="87"/>
        <v>-1.4735334146341437</v>
      </c>
    </row>
    <row r="2607" spans="1:17" x14ac:dyDescent="0.25">
      <c r="A2607" t="s">
        <v>389</v>
      </c>
      <c r="B2607">
        <v>104</v>
      </c>
      <c r="C2607">
        <v>1</v>
      </c>
      <c r="D2607" s="17" t="s">
        <v>8</v>
      </c>
      <c r="E2607">
        <v>23</v>
      </c>
      <c r="F2607">
        <v>2</v>
      </c>
      <c r="G2607">
        <v>4.28</v>
      </c>
      <c r="H2607" t="s">
        <v>8</v>
      </c>
      <c r="I2607" t="s">
        <v>8</v>
      </c>
      <c r="J2607" t="s">
        <v>6</v>
      </c>
      <c r="K2607" t="s">
        <v>110</v>
      </c>
      <c r="L2607">
        <v>19.742149999999999</v>
      </c>
      <c r="M2607" t="s">
        <v>418</v>
      </c>
      <c r="N2607">
        <f t="shared" si="86"/>
        <v>18.547523414634142</v>
      </c>
      <c r="O2607">
        <f t="shared" si="87"/>
        <v>1.1946265853658566</v>
      </c>
    </row>
    <row r="2608" spans="1:17" x14ac:dyDescent="0.25">
      <c r="A2608" t="s">
        <v>389</v>
      </c>
      <c r="B2608">
        <v>104</v>
      </c>
      <c r="C2608">
        <v>1</v>
      </c>
      <c r="D2608" s="17" t="s">
        <v>8</v>
      </c>
      <c r="E2608">
        <v>24</v>
      </c>
      <c r="F2608">
        <v>1</v>
      </c>
      <c r="G2608">
        <v>4.58</v>
      </c>
      <c r="H2608" t="s">
        <v>8</v>
      </c>
      <c r="I2608" t="s">
        <v>8</v>
      </c>
      <c r="J2608" t="s">
        <v>6</v>
      </c>
      <c r="K2608" t="s">
        <v>111</v>
      </c>
      <c r="L2608">
        <v>20.717490000000002</v>
      </c>
      <c r="M2608" t="s">
        <v>418</v>
      </c>
      <c r="N2608">
        <f t="shared" si="86"/>
        <v>18.547523414634142</v>
      </c>
      <c r="O2608">
        <f t="shared" si="87"/>
        <v>2.1699665853658594</v>
      </c>
    </row>
    <row r="2609" spans="1:17" x14ac:dyDescent="0.25">
      <c r="A2609" t="s">
        <v>389</v>
      </c>
      <c r="B2609">
        <v>104</v>
      </c>
      <c r="C2609">
        <v>1</v>
      </c>
      <c r="D2609" s="17" t="s">
        <v>8</v>
      </c>
      <c r="E2609">
        <v>25</v>
      </c>
      <c r="F2609">
        <v>3</v>
      </c>
      <c r="G2609">
        <v>3.02</v>
      </c>
      <c r="H2609" t="s">
        <v>1</v>
      </c>
      <c r="I2609" t="s">
        <v>2</v>
      </c>
      <c r="J2609" t="s">
        <v>3</v>
      </c>
      <c r="K2609" t="s">
        <v>112</v>
      </c>
      <c r="L2609">
        <v>16.199549999999999</v>
      </c>
      <c r="M2609" t="s">
        <v>418</v>
      </c>
      <c r="N2609">
        <f t="shared" si="86"/>
        <v>18.547523414634142</v>
      </c>
      <c r="O2609">
        <f t="shared" si="87"/>
        <v>-2.3479734146341436</v>
      </c>
      <c r="Q2609">
        <f>O2609-P$1</f>
        <v>3.415726097560972</v>
      </c>
    </row>
    <row r="2610" spans="1:17" x14ac:dyDescent="0.25">
      <c r="A2610" t="s">
        <v>389</v>
      </c>
      <c r="B2610">
        <v>104</v>
      </c>
      <c r="C2610">
        <v>1</v>
      </c>
      <c r="D2610" s="17" t="s">
        <v>8</v>
      </c>
      <c r="E2610">
        <v>26</v>
      </c>
      <c r="F2610">
        <v>3</v>
      </c>
      <c r="G2610">
        <v>2.62</v>
      </c>
      <c r="H2610" t="s">
        <v>1</v>
      </c>
      <c r="I2610" t="s">
        <v>5</v>
      </c>
      <c r="J2610" t="s">
        <v>3</v>
      </c>
      <c r="K2610" t="s">
        <v>113</v>
      </c>
      <c r="L2610">
        <v>15.28027</v>
      </c>
      <c r="M2610" t="s">
        <v>418</v>
      </c>
      <c r="N2610">
        <f t="shared" si="86"/>
        <v>18.547523414634142</v>
      </c>
      <c r="O2610">
        <f t="shared" si="87"/>
        <v>-3.2672534146341423</v>
      </c>
      <c r="Q2610">
        <f>O2610-P$1</f>
        <v>2.4964460975609732</v>
      </c>
    </row>
    <row r="2611" spans="1:17" x14ac:dyDescent="0.25">
      <c r="A2611" t="s">
        <v>389</v>
      </c>
      <c r="B2611">
        <v>104</v>
      </c>
      <c r="C2611">
        <v>1</v>
      </c>
      <c r="D2611" s="17" t="s">
        <v>8</v>
      </c>
      <c r="E2611">
        <v>27</v>
      </c>
      <c r="F2611">
        <v>1</v>
      </c>
      <c r="G2611">
        <v>4.82</v>
      </c>
      <c r="H2611" t="s">
        <v>8</v>
      </c>
      <c r="I2611" t="s">
        <v>8</v>
      </c>
      <c r="J2611" t="s">
        <v>6</v>
      </c>
      <c r="K2611" t="s">
        <v>114</v>
      </c>
      <c r="L2611">
        <v>21.367709999999999</v>
      </c>
      <c r="M2611" t="s">
        <v>418</v>
      </c>
      <c r="N2611">
        <f t="shared" si="86"/>
        <v>18.547523414634142</v>
      </c>
      <c r="O2611">
        <f t="shared" si="87"/>
        <v>2.8201865853658568</v>
      </c>
    </row>
    <row r="2612" spans="1:17" x14ac:dyDescent="0.25">
      <c r="A2612" t="s">
        <v>389</v>
      </c>
      <c r="B2612">
        <v>104</v>
      </c>
      <c r="C2612">
        <v>1</v>
      </c>
      <c r="D2612" s="17" t="s">
        <v>8</v>
      </c>
      <c r="E2612">
        <v>28</v>
      </c>
      <c r="F2612">
        <v>1</v>
      </c>
      <c r="G2612">
        <v>6.28</v>
      </c>
      <c r="H2612" t="s">
        <v>8</v>
      </c>
      <c r="I2612" t="s">
        <v>8</v>
      </c>
      <c r="J2612" t="s">
        <v>3</v>
      </c>
      <c r="K2612" t="s">
        <v>115</v>
      </c>
      <c r="L2612">
        <v>21.74888</v>
      </c>
      <c r="M2612" t="s">
        <v>418</v>
      </c>
      <c r="N2612">
        <f t="shared" si="86"/>
        <v>18.547523414634142</v>
      </c>
      <c r="O2612">
        <f t="shared" si="87"/>
        <v>3.2013565853658577</v>
      </c>
      <c r="Q2612">
        <f>O2612-P$1</f>
        <v>8.9650560975609732</v>
      </c>
    </row>
    <row r="2613" spans="1:17" x14ac:dyDescent="0.25">
      <c r="A2613" t="s">
        <v>389</v>
      </c>
      <c r="B2613">
        <v>104</v>
      </c>
      <c r="C2613">
        <v>1</v>
      </c>
      <c r="D2613" s="17" t="s">
        <v>8</v>
      </c>
      <c r="E2613">
        <v>29</v>
      </c>
      <c r="F2613">
        <v>2</v>
      </c>
      <c r="G2613">
        <v>5.01</v>
      </c>
      <c r="H2613" t="s">
        <v>8</v>
      </c>
      <c r="I2613" t="s">
        <v>8</v>
      </c>
      <c r="J2613" t="s">
        <v>3</v>
      </c>
      <c r="K2613" t="s">
        <v>116</v>
      </c>
      <c r="L2613">
        <v>20.4148</v>
      </c>
      <c r="M2613" t="s">
        <v>418</v>
      </c>
      <c r="N2613">
        <f t="shared" si="86"/>
        <v>18.547523414634142</v>
      </c>
      <c r="O2613">
        <f t="shared" si="87"/>
        <v>1.8672765853658575</v>
      </c>
      <c r="Q2613">
        <f>O2613-P$1</f>
        <v>7.6309760975609731</v>
      </c>
    </row>
    <row r="2614" spans="1:17" x14ac:dyDescent="0.25">
      <c r="A2614" t="s">
        <v>389</v>
      </c>
      <c r="B2614">
        <v>104</v>
      </c>
      <c r="C2614">
        <v>1</v>
      </c>
      <c r="D2614" s="17" t="s">
        <v>8</v>
      </c>
      <c r="E2614">
        <v>30</v>
      </c>
      <c r="F2614">
        <v>1</v>
      </c>
      <c r="G2614">
        <v>5.12</v>
      </c>
      <c r="H2614" t="s">
        <v>1</v>
      </c>
      <c r="I2614" t="s">
        <v>2</v>
      </c>
      <c r="J2614" t="s">
        <v>6</v>
      </c>
      <c r="K2614" t="s">
        <v>117</v>
      </c>
      <c r="L2614">
        <v>18.721969999999999</v>
      </c>
      <c r="M2614" t="s">
        <v>418</v>
      </c>
      <c r="N2614">
        <f t="shared" si="86"/>
        <v>18.547523414634142</v>
      </c>
      <c r="O2614">
        <f t="shared" si="87"/>
        <v>0.17444658536585678</v>
      </c>
    </row>
    <row r="2615" spans="1:17" x14ac:dyDescent="0.25">
      <c r="A2615" t="s">
        <v>389</v>
      </c>
      <c r="B2615">
        <v>104</v>
      </c>
      <c r="C2615">
        <v>1</v>
      </c>
      <c r="D2615" s="17" t="s">
        <v>8</v>
      </c>
      <c r="E2615">
        <v>31</v>
      </c>
      <c r="F2615">
        <v>2</v>
      </c>
      <c r="G2615">
        <v>4.82</v>
      </c>
      <c r="H2615" t="s">
        <v>1</v>
      </c>
      <c r="I2615" t="s">
        <v>5</v>
      </c>
      <c r="J2615" t="s">
        <v>3</v>
      </c>
      <c r="K2615" t="s">
        <v>118</v>
      </c>
      <c r="L2615">
        <v>18.195070000000001</v>
      </c>
      <c r="M2615" t="s">
        <v>418</v>
      </c>
      <c r="N2615">
        <f t="shared" si="86"/>
        <v>18.547523414634142</v>
      </c>
      <c r="O2615">
        <f t="shared" si="87"/>
        <v>-0.35245341463414093</v>
      </c>
      <c r="Q2615">
        <f>O2615-P$1</f>
        <v>5.4112460975609746</v>
      </c>
    </row>
    <row r="2616" spans="1:17" x14ac:dyDescent="0.25">
      <c r="A2616" t="s">
        <v>389</v>
      </c>
      <c r="B2616">
        <v>104</v>
      </c>
      <c r="C2616">
        <v>1</v>
      </c>
      <c r="D2616" s="17" t="s">
        <v>8</v>
      </c>
      <c r="E2616">
        <v>32</v>
      </c>
      <c r="F2616">
        <v>2</v>
      </c>
      <c r="G2616">
        <v>4.4800000000000004</v>
      </c>
      <c r="H2616" t="s">
        <v>8</v>
      </c>
      <c r="I2616" t="s">
        <v>8</v>
      </c>
      <c r="J2616" t="s">
        <v>6</v>
      </c>
      <c r="K2616" t="s">
        <v>119</v>
      </c>
      <c r="L2616">
        <v>19.506730000000001</v>
      </c>
      <c r="M2616" t="s">
        <v>418</v>
      </c>
      <c r="N2616">
        <f t="shared" si="86"/>
        <v>18.547523414634142</v>
      </c>
      <c r="O2616">
        <f t="shared" si="87"/>
        <v>0.9592065853658589</v>
      </c>
    </row>
    <row r="2617" spans="1:17" x14ac:dyDescent="0.25">
      <c r="A2617" t="s">
        <v>389</v>
      </c>
      <c r="B2617">
        <v>104</v>
      </c>
      <c r="C2617">
        <v>1</v>
      </c>
      <c r="D2617" s="17" t="s">
        <v>8</v>
      </c>
      <c r="E2617">
        <v>33</v>
      </c>
      <c r="F2617">
        <v>3</v>
      </c>
      <c r="G2617">
        <v>2.62</v>
      </c>
      <c r="H2617" t="s">
        <v>8</v>
      </c>
      <c r="I2617" t="s">
        <v>8</v>
      </c>
      <c r="J2617" t="s">
        <v>3</v>
      </c>
      <c r="K2617" t="s">
        <v>120</v>
      </c>
      <c r="L2617">
        <v>18.37444</v>
      </c>
      <c r="M2617" t="s">
        <v>418</v>
      </c>
      <c r="N2617">
        <f t="shared" si="86"/>
        <v>18.547523414634142</v>
      </c>
      <c r="O2617">
        <f t="shared" si="87"/>
        <v>-0.17308341463414223</v>
      </c>
      <c r="Q2617">
        <f>O2617-P$1</f>
        <v>5.5906160975609733</v>
      </c>
    </row>
    <row r="2618" spans="1:17" x14ac:dyDescent="0.25">
      <c r="A2618" t="s">
        <v>389</v>
      </c>
      <c r="B2618">
        <v>104</v>
      </c>
      <c r="C2618">
        <v>1</v>
      </c>
      <c r="D2618" s="17" t="s">
        <v>8</v>
      </c>
      <c r="E2618">
        <v>34</v>
      </c>
      <c r="F2618">
        <v>3</v>
      </c>
      <c r="G2618">
        <v>3.02</v>
      </c>
      <c r="H2618" t="s">
        <v>8</v>
      </c>
      <c r="I2618" t="s">
        <v>8</v>
      </c>
      <c r="J2618" t="s">
        <v>3</v>
      </c>
      <c r="K2618" t="s">
        <v>121</v>
      </c>
      <c r="L2618">
        <v>19.932739999999999</v>
      </c>
      <c r="M2618" t="s">
        <v>418</v>
      </c>
      <c r="N2618">
        <f t="shared" si="86"/>
        <v>18.547523414634142</v>
      </c>
      <c r="O2618">
        <f t="shared" si="87"/>
        <v>1.3852165853658569</v>
      </c>
      <c r="Q2618">
        <f>O2618-P$1</f>
        <v>7.1489160975609725</v>
      </c>
    </row>
    <row r="2619" spans="1:17" x14ac:dyDescent="0.25">
      <c r="A2619" t="s">
        <v>389</v>
      </c>
      <c r="B2619">
        <v>104</v>
      </c>
      <c r="C2619">
        <v>1</v>
      </c>
      <c r="D2619" s="17" t="s">
        <v>8</v>
      </c>
      <c r="E2619">
        <v>35</v>
      </c>
      <c r="F2619">
        <v>1</v>
      </c>
      <c r="G2619">
        <v>4.82</v>
      </c>
      <c r="H2619" t="s">
        <v>1</v>
      </c>
      <c r="I2619" t="s">
        <v>5</v>
      </c>
      <c r="J2619" t="s">
        <v>6</v>
      </c>
      <c r="K2619" t="s">
        <v>122</v>
      </c>
      <c r="L2619">
        <v>18.10538</v>
      </c>
      <c r="M2619" t="s">
        <v>418</v>
      </c>
      <c r="N2619">
        <f t="shared" si="86"/>
        <v>18.547523414634142</v>
      </c>
      <c r="O2619">
        <f t="shared" si="87"/>
        <v>-0.44214341463414186</v>
      </c>
    </row>
    <row r="2620" spans="1:17" x14ac:dyDescent="0.25">
      <c r="A2620" t="s">
        <v>389</v>
      </c>
      <c r="B2620">
        <v>104</v>
      </c>
      <c r="C2620">
        <v>1</v>
      </c>
      <c r="D2620" s="17" t="s">
        <v>8</v>
      </c>
      <c r="E2620">
        <v>36</v>
      </c>
      <c r="F2620">
        <v>2</v>
      </c>
      <c r="G2620">
        <v>4.01</v>
      </c>
      <c r="H2620" t="s">
        <v>8</v>
      </c>
      <c r="I2620" t="s">
        <v>8</v>
      </c>
      <c r="J2620" t="s">
        <v>6</v>
      </c>
      <c r="K2620" t="s">
        <v>123</v>
      </c>
      <c r="L2620">
        <v>20.448429999999998</v>
      </c>
      <c r="M2620" t="s">
        <v>418</v>
      </c>
      <c r="N2620">
        <f t="shared" si="86"/>
        <v>18.547523414634142</v>
      </c>
      <c r="O2620">
        <f t="shared" si="87"/>
        <v>1.9009065853658562</v>
      </c>
    </row>
    <row r="2621" spans="1:17" x14ac:dyDescent="0.25">
      <c r="A2621" t="s">
        <v>389</v>
      </c>
      <c r="B2621">
        <v>104</v>
      </c>
      <c r="C2621">
        <v>1</v>
      </c>
      <c r="D2621" s="17" t="s">
        <v>8</v>
      </c>
      <c r="E2621">
        <v>37</v>
      </c>
      <c r="F2621">
        <v>3</v>
      </c>
      <c r="G2621">
        <v>3.41</v>
      </c>
      <c r="H2621" t="s">
        <v>8</v>
      </c>
      <c r="I2621" t="s">
        <v>8</v>
      </c>
      <c r="J2621" t="s">
        <v>3</v>
      </c>
      <c r="K2621" t="s">
        <v>124</v>
      </c>
      <c r="L2621">
        <v>20.661429999999999</v>
      </c>
      <c r="M2621" t="s">
        <v>418</v>
      </c>
      <c r="N2621">
        <f t="shared" si="86"/>
        <v>18.547523414634142</v>
      </c>
      <c r="O2621">
        <f t="shared" si="87"/>
        <v>2.1139065853658572</v>
      </c>
      <c r="Q2621">
        <f>O2621-P$1</f>
        <v>7.8776060975609727</v>
      </c>
    </row>
    <row r="2622" spans="1:17" x14ac:dyDescent="0.25">
      <c r="A2622" t="s">
        <v>389</v>
      </c>
      <c r="B2622">
        <v>104</v>
      </c>
      <c r="C2622">
        <v>1</v>
      </c>
      <c r="D2622" s="17" t="s">
        <v>8</v>
      </c>
      <c r="E2622">
        <v>38</v>
      </c>
      <c r="F2622">
        <v>2</v>
      </c>
      <c r="G2622">
        <v>4.82</v>
      </c>
      <c r="H2622" t="s">
        <v>8</v>
      </c>
      <c r="I2622" t="s">
        <v>8</v>
      </c>
      <c r="J2622" t="s">
        <v>3</v>
      </c>
      <c r="K2622" t="s">
        <v>125</v>
      </c>
      <c r="L2622">
        <v>21.255610000000001</v>
      </c>
      <c r="M2622" t="s">
        <v>418</v>
      </c>
      <c r="N2622">
        <f t="shared" si="86"/>
        <v>18.547523414634142</v>
      </c>
      <c r="O2622">
        <f t="shared" si="87"/>
        <v>2.7080865853658587</v>
      </c>
      <c r="Q2622">
        <f>O2622-P$1</f>
        <v>8.4717860975609742</v>
      </c>
    </row>
    <row r="2623" spans="1:17" x14ac:dyDescent="0.25">
      <c r="A2623" t="s">
        <v>389</v>
      </c>
      <c r="B2623">
        <v>104</v>
      </c>
      <c r="C2623">
        <v>1</v>
      </c>
      <c r="D2623" s="17" t="s">
        <v>8</v>
      </c>
      <c r="E2623">
        <v>39</v>
      </c>
      <c r="F2623">
        <v>2</v>
      </c>
      <c r="G2623">
        <v>4.28</v>
      </c>
      <c r="H2623" t="s">
        <v>1</v>
      </c>
      <c r="I2623" t="s">
        <v>2</v>
      </c>
      <c r="J2623" t="s">
        <v>6</v>
      </c>
      <c r="K2623" t="s">
        <v>126</v>
      </c>
      <c r="L2623">
        <v>16.591930000000001</v>
      </c>
      <c r="M2623" t="s">
        <v>418</v>
      </c>
      <c r="N2623">
        <f t="shared" si="86"/>
        <v>18.547523414634142</v>
      </c>
      <c r="O2623">
        <f t="shared" si="87"/>
        <v>-1.9555934146341407</v>
      </c>
    </row>
    <row r="2624" spans="1:17" x14ac:dyDescent="0.25">
      <c r="A2624" t="s">
        <v>389</v>
      </c>
      <c r="B2624">
        <v>104</v>
      </c>
      <c r="C2624">
        <v>1</v>
      </c>
      <c r="D2624" s="17" t="s">
        <v>8</v>
      </c>
      <c r="E2624">
        <v>40</v>
      </c>
      <c r="F2624">
        <v>2</v>
      </c>
      <c r="G2624">
        <v>4.1500000000000004</v>
      </c>
      <c r="H2624" t="s">
        <v>8</v>
      </c>
      <c r="I2624" t="s">
        <v>8</v>
      </c>
      <c r="J2624" t="s">
        <v>6</v>
      </c>
      <c r="K2624" t="s">
        <v>127</v>
      </c>
      <c r="L2624">
        <v>19.618829999999999</v>
      </c>
      <c r="M2624" t="s">
        <v>418</v>
      </c>
      <c r="N2624">
        <f t="shared" si="86"/>
        <v>18.547523414634142</v>
      </c>
      <c r="O2624">
        <f t="shared" si="87"/>
        <v>1.071306585365857</v>
      </c>
    </row>
    <row r="2625" spans="1:17" x14ac:dyDescent="0.25">
      <c r="A2625" t="s">
        <v>389</v>
      </c>
      <c r="B2625">
        <v>104</v>
      </c>
      <c r="C2625">
        <v>1</v>
      </c>
      <c r="D2625" s="17" t="s">
        <v>8</v>
      </c>
      <c r="E2625">
        <v>41</v>
      </c>
      <c r="F2625">
        <v>1</v>
      </c>
      <c r="G2625">
        <v>5.12</v>
      </c>
      <c r="H2625" t="s">
        <v>8</v>
      </c>
      <c r="I2625" t="s">
        <v>8</v>
      </c>
      <c r="J2625" t="s">
        <v>6</v>
      </c>
      <c r="K2625" t="s">
        <v>128</v>
      </c>
      <c r="L2625">
        <v>20.616589999999999</v>
      </c>
      <c r="M2625" t="s">
        <v>418</v>
      </c>
      <c r="N2625">
        <f t="shared" si="86"/>
        <v>18.547523414634142</v>
      </c>
      <c r="O2625">
        <f t="shared" si="87"/>
        <v>2.0690665853658565</v>
      </c>
    </row>
    <row r="2626" spans="1:17" hidden="1" x14ac:dyDescent="0.25">
      <c r="A2626" t="s">
        <v>392</v>
      </c>
      <c r="B2626">
        <v>105</v>
      </c>
      <c r="C2626">
        <v>2</v>
      </c>
      <c r="D2626" s="17" t="s">
        <v>8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 t="s">
        <v>236</v>
      </c>
      <c r="L2626">
        <v>17.993269999999999</v>
      </c>
      <c r="M2626" s="16">
        <v>41154</v>
      </c>
      <c r="N2626">
        <f t="shared" ref="N2626:N2689" si="88">AVERAGEIFS(L:L,B:B,B2626,C:C,C2626)</f>
        <v>17.482500975609753</v>
      </c>
      <c r="O2626">
        <f t="shared" ref="O2626:O2689" si="89">L2626-N2626</f>
        <v>0.51076902439024607</v>
      </c>
    </row>
    <row r="2627" spans="1:17" x14ac:dyDescent="0.25">
      <c r="A2627" t="s">
        <v>392</v>
      </c>
      <c r="B2627">
        <v>105</v>
      </c>
      <c r="C2627">
        <v>2</v>
      </c>
      <c r="D2627" s="17" t="s">
        <v>8</v>
      </c>
      <c r="E2627">
        <v>2</v>
      </c>
      <c r="F2627">
        <v>1</v>
      </c>
      <c r="G2627">
        <v>4.92</v>
      </c>
      <c r="H2627" t="s">
        <v>8</v>
      </c>
      <c r="I2627" t="s">
        <v>8</v>
      </c>
      <c r="J2627" t="s">
        <v>6</v>
      </c>
      <c r="K2627" t="s">
        <v>237</v>
      </c>
      <c r="L2627">
        <v>18.329599999999999</v>
      </c>
      <c r="M2627" s="16">
        <v>41154</v>
      </c>
      <c r="N2627">
        <f t="shared" si="88"/>
        <v>17.482500975609753</v>
      </c>
      <c r="O2627">
        <f t="shared" si="89"/>
        <v>0.84709902439024631</v>
      </c>
    </row>
    <row r="2628" spans="1:17" x14ac:dyDescent="0.25">
      <c r="A2628" t="s">
        <v>392</v>
      </c>
      <c r="B2628">
        <v>105</v>
      </c>
      <c r="C2628">
        <v>2</v>
      </c>
      <c r="D2628" s="17" t="s">
        <v>8</v>
      </c>
      <c r="E2628">
        <v>3</v>
      </c>
      <c r="F2628">
        <v>2</v>
      </c>
      <c r="G2628">
        <v>3.81</v>
      </c>
      <c r="H2628" t="s">
        <v>1</v>
      </c>
      <c r="I2628" t="s">
        <v>2</v>
      </c>
      <c r="J2628" t="s">
        <v>6</v>
      </c>
      <c r="K2628" t="s">
        <v>238</v>
      </c>
      <c r="L2628">
        <v>15.60538</v>
      </c>
      <c r="M2628" s="16">
        <v>41154</v>
      </c>
      <c r="N2628">
        <f t="shared" si="88"/>
        <v>17.482500975609753</v>
      </c>
      <c r="O2628">
        <f t="shared" si="89"/>
        <v>-1.8771209756097527</v>
      </c>
    </row>
    <row r="2629" spans="1:17" x14ac:dyDescent="0.25">
      <c r="A2629" t="s">
        <v>392</v>
      </c>
      <c r="B2629">
        <v>105</v>
      </c>
      <c r="C2629">
        <v>2</v>
      </c>
      <c r="D2629" s="17" t="s">
        <v>8</v>
      </c>
      <c r="E2629">
        <v>4</v>
      </c>
      <c r="F2629">
        <v>3</v>
      </c>
      <c r="G2629">
        <v>3.14</v>
      </c>
      <c r="H2629" t="s">
        <v>8</v>
      </c>
      <c r="I2629" t="s">
        <v>8</v>
      </c>
      <c r="J2629" t="s">
        <v>3</v>
      </c>
      <c r="K2629" t="s">
        <v>239</v>
      </c>
      <c r="L2629">
        <v>13.39686</v>
      </c>
      <c r="M2629" s="16">
        <v>41154</v>
      </c>
      <c r="N2629">
        <f t="shared" si="88"/>
        <v>17.482500975609753</v>
      </c>
      <c r="O2629">
        <f t="shared" si="89"/>
        <v>-4.0856409756097527</v>
      </c>
      <c r="Q2629">
        <f>O2629-P$1</f>
        <v>1.6780585365853629</v>
      </c>
    </row>
    <row r="2630" spans="1:17" x14ac:dyDescent="0.25">
      <c r="A2630" t="s">
        <v>392</v>
      </c>
      <c r="B2630">
        <v>105</v>
      </c>
      <c r="C2630">
        <v>2</v>
      </c>
      <c r="D2630" s="17" t="s">
        <v>8</v>
      </c>
      <c r="E2630">
        <v>5</v>
      </c>
      <c r="F2630">
        <v>1</v>
      </c>
      <c r="G2630">
        <v>4.92</v>
      </c>
      <c r="H2630" t="s">
        <v>1</v>
      </c>
      <c r="I2630" t="s">
        <v>5</v>
      </c>
      <c r="J2630" t="s">
        <v>6</v>
      </c>
      <c r="K2630" t="s">
        <v>240</v>
      </c>
      <c r="L2630">
        <v>19.383410000000001</v>
      </c>
      <c r="M2630" s="16">
        <v>41154</v>
      </c>
      <c r="N2630">
        <f t="shared" si="88"/>
        <v>17.482500975609753</v>
      </c>
      <c r="O2630">
        <f t="shared" si="89"/>
        <v>1.9009090243902484</v>
      </c>
    </row>
    <row r="2631" spans="1:17" x14ac:dyDescent="0.25">
      <c r="A2631" t="s">
        <v>392</v>
      </c>
      <c r="B2631">
        <v>105</v>
      </c>
      <c r="C2631">
        <v>2</v>
      </c>
      <c r="D2631" s="17" t="s">
        <v>8</v>
      </c>
      <c r="E2631">
        <v>6</v>
      </c>
      <c r="F2631">
        <v>1</v>
      </c>
      <c r="G2631">
        <v>5.55</v>
      </c>
      <c r="H2631" t="s">
        <v>1</v>
      </c>
      <c r="I2631" t="s">
        <v>2</v>
      </c>
      <c r="J2631" t="s">
        <v>3</v>
      </c>
      <c r="K2631" t="s">
        <v>241</v>
      </c>
      <c r="L2631">
        <v>19.73094</v>
      </c>
      <c r="M2631" s="16">
        <v>41154</v>
      </c>
      <c r="N2631">
        <f t="shared" si="88"/>
        <v>17.482500975609753</v>
      </c>
      <c r="O2631">
        <f t="shared" si="89"/>
        <v>2.2484390243902475</v>
      </c>
      <c r="Q2631">
        <f>O2631-P$1</f>
        <v>8.012138536585363</v>
      </c>
    </row>
    <row r="2632" spans="1:17" x14ac:dyDescent="0.25">
      <c r="A2632" t="s">
        <v>392</v>
      </c>
      <c r="B2632">
        <v>105</v>
      </c>
      <c r="C2632">
        <v>2</v>
      </c>
      <c r="D2632" s="17" t="s">
        <v>8</v>
      </c>
      <c r="E2632">
        <v>7</v>
      </c>
      <c r="F2632">
        <v>3</v>
      </c>
      <c r="G2632">
        <v>3.14</v>
      </c>
      <c r="H2632" t="s">
        <v>1</v>
      </c>
      <c r="I2632" t="s">
        <v>2</v>
      </c>
      <c r="J2632" t="s">
        <v>3</v>
      </c>
      <c r="K2632" t="s">
        <v>242</v>
      </c>
      <c r="L2632">
        <v>14.55157</v>
      </c>
      <c r="M2632" s="16">
        <v>41154</v>
      </c>
      <c r="N2632">
        <f t="shared" si="88"/>
        <v>17.482500975609753</v>
      </c>
      <c r="O2632">
        <f t="shared" si="89"/>
        <v>-2.930930975609753</v>
      </c>
      <c r="Q2632">
        <f>O2632-P$1</f>
        <v>2.8327685365853625</v>
      </c>
    </row>
    <row r="2633" spans="1:17" x14ac:dyDescent="0.25">
      <c r="A2633" t="s">
        <v>392</v>
      </c>
      <c r="B2633">
        <v>105</v>
      </c>
      <c r="C2633">
        <v>2</v>
      </c>
      <c r="D2633" s="17" t="s">
        <v>8</v>
      </c>
      <c r="E2633">
        <v>8</v>
      </c>
      <c r="F2633">
        <v>1</v>
      </c>
      <c r="G2633">
        <v>5.58</v>
      </c>
      <c r="H2633" t="s">
        <v>8</v>
      </c>
      <c r="I2633" t="s">
        <v>8</v>
      </c>
      <c r="J2633" t="s">
        <v>3</v>
      </c>
      <c r="K2633" t="s">
        <v>243</v>
      </c>
      <c r="L2633">
        <v>20.526910000000001</v>
      </c>
      <c r="M2633" s="16">
        <v>41154</v>
      </c>
      <c r="N2633">
        <f t="shared" si="88"/>
        <v>17.482500975609753</v>
      </c>
      <c r="O2633">
        <f t="shared" si="89"/>
        <v>3.044409024390248</v>
      </c>
      <c r="Q2633">
        <f>O2633-P$1</f>
        <v>8.8081085365853635</v>
      </c>
    </row>
    <row r="2634" spans="1:17" x14ac:dyDescent="0.25">
      <c r="A2634" t="s">
        <v>392</v>
      </c>
      <c r="B2634">
        <v>105</v>
      </c>
      <c r="C2634">
        <v>2</v>
      </c>
      <c r="D2634" s="17" t="s">
        <v>8</v>
      </c>
      <c r="E2634">
        <v>9</v>
      </c>
      <c r="F2634">
        <v>2</v>
      </c>
      <c r="G2634">
        <v>4.74</v>
      </c>
      <c r="H2634" t="s">
        <v>1</v>
      </c>
      <c r="I2634" t="s">
        <v>5</v>
      </c>
      <c r="J2634" t="s">
        <v>3</v>
      </c>
      <c r="K2634" t="s">
        <v>244</v>
      </c>
      <c r="L2634">
        <v>20.381170000000001</v>
      </c>
      <c r="M2634" s="16">
        <v>41154</v>
      </c>
      <c r="N2634">
        <f t="shared" si="88"/>
        <v>17.482500975609753</v>
      </c>
      <c r="O2634">
        <f t="shared" si="89"/>
        <v>2.898669024390248</v>
      </c>
      <c r="Q2634">
        <f>O2634-P$1</f>
        <v>8.6623685365853635</v>
      </c>
    </row>
    <row r="2635" spans="1:17" x14ac:dyDescent="0.25">
      <c r="A2635" t="s">
        <v>392</v>
      </c>
      <c r="B2635">
        <v>105</v>
      </c>
      <c r="C2635">
        <v>2</v>
      </c>
      <c r="D2635" s="17" t="s">
        <v>8</v>
      </c>
      <c r="E2635">
        <v>10</v>
      </c>
      <c r="F2635">
        <v>3</v>
      </c>
      <c r="G2635">
        <v>3.07</v>
      </c>
      <c r="H2635" t="s">
        <v>1</v>
      </c>
      <c r="I2635" t="s">
        <v>2</v>
      </c>
      <c r="J2635" t="s">
        <v>6</v>
      </c>
      <c r="K2635" t="s">
        <v>245</v>
      </c>
      <c r="L2635">
        <v>13.901350000000001</v>
      </c>
      <c r="M2635" s="16">
        <v>41154</v>
      </c>
      <c r="N2635">
        <f t="shared" si="88"/>
        <v>17.482500975609753</v>
      </c>
      <c r="O2635">
        <f t="shared" si="89"/>
        <v>-3.5811509756097522</v>
      </c>
    </row>
    <row r="2636" spans="1:17" x14ac:dyDescent="0.25">
      <c r="A2636" t="s">
        <v>392</v>
      </c>
      <c r="B2636">
        <v>105</v>
      </c>
      <c r="C2636">
        <v>2</v>
      </c>
      <c r="D2636" s="17" t="s">
        <v>8</v>
      </c>
      <c r="E2636">
        <v>11</v>
      </c>
      <c r="F2636">
        <v>2</v>
      </c>
      <c r="G2636">
        <v>5.03</v>
      </c>
      <c r="H2636" t="s">
        <v>8</v>
      </c>
      <c r="I2636" t="s">
        <v>8</v>
      </c>
      <c r="J2636" t="s">
        <v>3</v>
      </c>
      <c r="K2636" t="s">
        <v>246</v>
      </c>
      <c r="L2636">
        <v>17.488790000000002</v>
      </c>
      <c r="M2636" s="16">
        <v>41154</v>
      </c>
      <c r="N2636">
        <f t="shared" si="88"/>
        <v>17.482500975609753</v>
      </c>
      <c r="O2636">
        <f t="shared" si="89"/>
        <v>6.2890243902486986E-3</v>
      </c>
      <c r="Q2636">
        <f>O2636-P$1</f>
        <v>5.7699885365853643</v>
      </c>
    </row>
    <row r="2637" spans="1:17" x14ac:dyDescent="0.25">
      <c r="A2637" t="s">
        <v>392</v>
      </c>
      <c r="B2637">
        <v>105</v>
      </c>
      <c r="C2637">
        <v>2</v>
      </c>
      <c r="D2637" s="17" t="s">
        <v>8</v>
      </c>
      <c r="E2637">
        <v>12</v>
      </c>
      <c r="F2637">
        <v>1</v>
      </c>
      <c r="G2637">
        <v>4.62</v>
      </c>
      <c r="H2637" t="s">
        <v>8</v>
      </c>
      <c r="I2637" t="s">
        <v>8</v>
      </c>
      <c r="J2637" t="s">
        <v>6</v>
      </c>
      <c r="K2637" t="s">
        <v>247</v>
      </c>
      <c r="L2637">
        <v>19.450669999999999</v>
      </c>
      <c r="M2637" s="16">
        <v>41154</v>
      </c>
      <c r="N2637">
        <f t="shared" si="88"/>
        <v>17.482500975609753</v>
      </c>
      <c r="O2637">
        <f t="shared" si="89"/>
        <v>1.9681690243902459</v>
      </c>
    </row>
    <row r="2638" spans="1:17" x14ac:dyDescent="0.25">
      <c r="A2638" t="s">
        <v>392</v>
      </c>
      <c r="B2638">
        <v>105</v>
      </c>
      <c r="C2638">
        <v>2</v>
      </c>
      <c r="D2638" s="17" t="s">
        <v>8</v>
      </c>
      <c r="E2638">
        <v>13</v>
      </c>
      <c r="F2638">
        <v>3</v>
      </c>
      <c r="G2638">
        <v>3.37</v>
      </c>
      <c r="H2638" t="s">
        <v>1</v>
      </c>
      <c r="I2638" t="s">
        <v>5</v>
      </c>
      <c r="J2638" t="s">
        <v>6</v>
      </c>
      <c r="K2638" t="s">
        <v>248</v>
      </c>
      <c r="L2638">
        <v>15.224220000000001</v>
      </c>
      <c r="M2638" s="16">
        <v>41154</v>
      </c>
      <c r="N2638">
        <f t="shared" si="88"/>
        <v>17.482500975609753</v>
      </c>
      <c r="O2638">
        <f t="shared" si="89"/>
        <v>-2.2582809756097522</v>
      </c>
    </row>
    <row r="2639" spans="1:17" x14ac:dyDescent="0.25">
      <c r="A2639" t="s">
        <v>392</v>
      </c>
      <c r="B2639">
        <v>105</v>
      </c>
      <c r="C2639">
        <v>2</v>
      </c>
      <c r="D2639" s="17" t="s">
        <v>8</v>
      </c>
      <c r="E2639">
        <v>14</v>
      </c>
      <c r="F2639">
        <v>1</v>
      </c>
      <c r="G2639">
        <v>5.21</v>
      </c>
      <c r="H2639" t="s">
        <v>8</v>
      </c>
      <c r="I2639" t="s">
        <v>8</v>
      </c>
      <c r="J2639" t="s">
        <v>6</v>
      </c>
      <c r="K2639" t="s">
        <v>249</v>
      </c>
      <c r="L2639">
        <v>20.369959999999999</v>
      </c>
      <c r="M2639" s="16">
        <v>41154</v>
      </c>
      <c r="N2639">
        <f t="shared" si="88"/>
        <v>17.482500975609753</v>
      </c>
      <c r="O2639">
        <f t="shared" si="89"/>
        <v>2.887459024390246</v>
      </c>
    </row>
    <row r="2640" spans="1:17" x14ac:dyDescent="0.25">
      <c r="A2640" t="s">
        <v>392</v>
      </c>
      <c r="B2640">
        <v>105</v>
      </c>
      <c r="C2640">
        <v>2</v>
      </c>
      <c r="D2640" s="17" t="s">
        <v>8</v>
      </c>
      <c r="E2640">
        <v>15</v>
      </c>
      <c r="F2640">
        <v>2</v>
      </c>
      <c r="G2640">
        <v>4.03</v>
      </c>
      <c r="H2640" t="s">
        <v>1</v>
      </c>
      <c r="I2640" t="s">
        <v>5</v>
      </c>
      <c r="J2640" t="s">
        <v>6</v>
      </c>
      <c r="K2640" t="s">
        <v>250</v>
      </c>
      <c r="L2640">
        <v>16.423770000000001</v>
      </c>
      <c r="M2640" s="16">
        <v>41154</v>
      </c>
      <c r="N2640">
        <f t="shared" si="88"/>
        <v>17.482500975609753</v>
      </c>
      <c r="O2640">
        <f t="shared" si="89"/>
        <v>-1.0587309756097518</v>
      </c>
    </row>
    <row r="2641" spans="1:17" x14ac:dyDescent="0.25">
      <c r="A2641" t="s">
        <v>392</v>
      </c>
      <c r="B2641">
        <v>105</v>
      </c>
      <c r="C2641">
        <v>2</v>
      </c>
      <c r="D2641" s="17" t="s">
        <v>8</v>
      </c>
      <c r="E2641">
        <v>16</v>
      </c>
      <c r="F2641">
        <v>2</v>
      </c>
      <c r="G2641">
        <v>4.66</v>
      </c>
      <c r="H2641" t="s">
        <v>1</v>
      </c>
      <c r="I2641" t="s">
        <v>2</v>
      </c>
      <c r="J2641" t="s">
        <v>3</v>
      </c>
      <c r="K2641" t="s">
        <v>251</v>
      </c>
      <c r="L2641">
        <v>18.127800000000001</v>
      </c>
      <c r="M2641" s="16">
        <v>41154</v>
      </c>
      <c r="N2641">
        <f t="shared" si="88"/>
        <v>17.482500975609753</v>
      </c>
      <c r="O2641">
        <f t="shared" si="89"/>
        <v>0.64529902439024767</v>
      </c>
      <c r="Q2641">
        <f>O2641-P$1</f>
        <v>6.4089985365853632</v>
      </c>
    </row>
    <row r="2642" spans="1:17" x14ac:dyDescent="0.25">
      <c r="A2642" t="s">
        <v>392</v>
      </c>
      <c r="B2642">
        <v>105</v>
      </c>
      <c r="C2642">
        <v>2</v>
      </c>
      <c r="D2642" s="17" t="s">
        <v>8</v>
      </c>
      <c r="E2642">
        <v>17</v>
      </c>
      <c r="F2642">
        <v>3</v>
      </c>
      <c r="G2642">
        <v>2.82</v>
      </c>
      <c r="H2642" t="s">
        <v>8</v>
      </c>
      <c r="I2642" t="s">
        <v>8</v>
      </c>
      <c r="J2642" t="s">
        <v>6</v>
      </c>
      <c r="K2642" t="s">
        <v>252</v>
      </c>
      <c r="L2642">
        <v>13.161440000000001</v>
      </c>
      <c r="M2642" s="16">
        <v>41154</v>
      </c>
      <c r="N2642">
        <f t="shared" si="88"/>
        <v>17.482500975609753</v>
      </c>
      <c r="O2642">
        <f t="shared" si="89"/>
        <v>-4.3210609756097522</v>
      </c>
    </row>
    <row r="2643" spans="1:17" x14ac:dyDescent="0.25">
      <c r="A2643" t="s">
        <v>392</v>
      </c>
      <c r="B2643">
        <v>105</v>
      </c>
      <c r="C2643">
        <v>2</v>
      </c>
      <c r="D2643" s="17" t="s">
        <v>8</v>
      </c>
      <c r="E2643">
        <v>18</v>
      </c>
      <c r="F2643">
        <v>3</v>
      </c>
      <c r="G2643">
        <v>2.76</v>
      </c>
      <c r="H2643" t="s">
        <v>8</v>
      </c>
      <c r="I2643" t="s">
        <v>8</v>
      </c>
      <c r="J2643" t="s">
        <v>3</v>
      </c>
      <c r="K2643" t="s">
        <v>253</v>
      </c>
      <c r="L2643">
        <v>13.576230000000001</v>
      </c>
      <c r="M2643" s="16">
        <v>41154</v>
      </c>
      <c r="N2643">
        <f t="shared" si="88"/>
        <v>17.482500975609753</v>
      </c>
      <c r="O2643">
        <f t="shared" si="89"/>
        <v>-3.9062709756097522</v>
      </c>
      <c r="Q2643">
        <f>O2643-P$1</f>
        <v>1.8574285365853633</v>
      </c>
    </row>
    <row r="2644" spans="1:17" x14ac:dyDescent="0.25">
      <c r="A2644" t="s">
        <v>392</v>
      </c>
      <c r="B2644">
        <v>105</v>
      </c>
      <c r="C2644">
        <v>2</v>
      </c>
      <c r="D2644" s="17" t="s">
        <v>8</v>
      </c>
      <c r="E2644">
        <v>19</v>
      </c>
      <c r="F2644">
        <v>2</v>
      </c>
      <c r="G2644">
        <v>5.03</v>
      </c>
      <c r="H2644" t="s">
        <v>1</v>
      </c>
      <c r="I2644" t="s">
        <v>5</v>
      </c>
      <c r="J2644" t="s">
        <v>3</v>
      </c>
      <c r="K2644" t="s">
        <v>254</v>
      </c>
      <c r="L2644">
        <v>17.47758</v>
      </c>
      <c r="M2644" s="16">
        <v>41154</v>
      </c>
      <c r="N2644">
        <f t="shared" si="88"/>
        <v>17.482500975609753</v>
      </c>
      <c r="O2644">
        <f t="shared" si="89"/>
        <v>-4.920975609753242E-3</v>
      </c>
      <c r="Q2644">
        <f>O2644-P$1</f>
        <v>5.7587785365853623</v>
      </c>
    </row>
    <row r="2645" spans="1:17" x14ac:dyDescent="0.25">
      <c r="A2645" t="s">
        <v>392</v>
      </c>
      <c r="B2645">
        <v>105</v>
      </c>
      <c r="C2645">
        <v>2</v>
      </c>
      <c r="D2645" s="17" t="s">
        <v>8</v>
      </c>
      <c r="E2645">
        <v>20</v>
      </c>
      <c r="F2645">
        <v>3</v>
      </c>
      <c r="G2645">
        <v>2.76</v>
      </c>
      <c r="H2645" t="s">
        <v>1</v>
      </c>
      <c r="I2645" t="s">
        <v>5</v>
      </c>
      <c r="J2645" t="s">
        <v>3</v>
      </c>
      <c r="K2645" t="s">
        <v>255</v>
      </c>
      <c r="L2645">
        <v>15.17937</v>
      </c>
      <c r="M2645" s="16">
        <v>41154</v>
      </c>
      <c r="N2645">
        <f t="shared" si="88"/>
        <v>17.482500975609753</v>
      </c>
      <c r="O2645">
        <f t="shared" si="89"/>
        <v>-2.3031309756097524</v>
      </c>
      <c r="Q2645">
        <f>O2645-P$1</f>
        <v>3.4605685365853631</v>
      </c>
    </row>
    <row r="2646" spans="1:17" x14ac:dyDescent="0.25">
      <c r="A2646" t="s">
        <v>392</v>
      </c>
      <c r="B2646">
        <v>105</v>
      </c>
      <c r="C2646">
        <v>2</v>
      </c>
      <c r="D2646" s="17" t="s">
        <v>8</v>
      </c>
      <c r="E2646">
        <v>21</v>
      </c>
      <c r="F2646">
        <v>1</v>
      </c>
      <c r="G2646">
        <v>5.21</v>
      </c>
      <c r="H2646" t="s">
        <v>1</v>
      </c>
      <c r="I2646" t="s">
        <v>2</v>
      </c>
      <c r="J2646" t="s">
        <v>6</v>
      </c>
      <c r="K2646" t="s">
        <v>256</v>
      </c>
      <c r="L2646">
        <v>20.650220000000001</v>
      </c>
      <c r="M2646" s="16">
        <v>41154</v>
      </c>
      <c r="N2646">
        <f t="shared" si="88"/>
        <v>17.482500975609753</v>
      </c>
      <c r="O2646">
        <f t="shared" si="89"/>
        <v>3.167719024390248</v>
      </c>
    </row>
    <row r="2647" spans="1:17" x14ac:dyDescent="0.25">
      <c r="A2647" t="s">
        <v>392</v>
      </c>
      <c r="B2647">
        <v>105</v>
      </c>
      <c r="C2647">
        <v>2</v>
      </c>
      <c r="D2647" s="17" t="s">
        <v>8</v>
      </c>
      <c r="E2647">
        <v>22</v>
      </c>
      <c r="F2647">
        <v>2</v>
      </c>
      <c r="G2647">
        <v>4.3499999999999996</v>
      </c>
      <c r="H2647" t="s">
        <v>8</v>
      </c>
      <c r="I2647" t="s">
        <v>8</v>
      </c>
      <c r="J2647" t="s">
        <v>6</v>
      </c>
      <c r="K2647" t="s">
        <v>257</v>
      </c>
      <c r="L2647">
        <v>17.612110000000001</v>
      </c>
      <c r="M2647" s="16">
        <v>41154</v>
      </c>
      <c r="N2647">
        <f t="shared" si="88"/>
        <v>17.482500975609753</v>
      </c>
      <c r="O2647">
        <f t="shared" si="89"/>
        <v>0.12960902439024835</v>
      </c>
    </row>
    <row r="2648" spans="1:17" x14ac:dyDescent="0.25">
      <c r="A2648" t="s">
        <v>392</v>
      </c>
      <c r="B2648">
        <v>105</v>
      </c>
      <c r="C2648">
        <v>2</v>
      </c>
      <c r="D2648" s="17" t="s">
        <v>8</v>
      </c>
      <c r="E2648">
        <v>23</v>
      </c>
      <c r="F2648">
        <v>2</v>
      </c>
      <c r="G2648">
        <v>4.74</v>
      </c>
      <c r="H2648" t="s">
        <v>8</v>
      </c>
      <c r="I2648" t="s">
        <v>8</v>
      </c>
      <c r="J2648" t="s">
        <v>3</v>
      </c>
      <c r="K2648" t="s">
        <v>258</v>
      </c>
      <c r="L2648">
        <v>19.596409999999999</v>
      </c>
      <c r="M2648" s="16">
        <v>41154</v>
      </c>
      <c r="N2648">
        <f t="shared" si="88"/>
        <v>17.482500975609753</v>
      </c>
      <c r="O2648">
        <f t="shared" si="89"/>
        <v>2.1139090243902459</v>
      </c>
      <c r="Q2648">
        <f>O2648-P$1</f>
        <v>7.8776085365853614</v>
      </c>
    </row>
    <row r="2649" spans="1:17" x14ac:dyDescent="0.25">
      <c r="A2649" t="s">
        <v>392</v>
      </c>
      <c r="B2649">
        <v>105</v>
      </c>
      <c r="C2649">
        <v>2</v>
      </c>
      <c r="D2649" s="17" t="s">
        <v>8</v>
      </c>
      <c r="E2649">
        <v>24</v>
      </c>
      <c r="F2649">
        <v>2</v>
      </c>
      <c r="G2649">
        <v>4.22</v>
      </c>
      <c r="H2649" t="s">
        <v>8</v>
      </c>
      <c r="I2649" t="s">
        <v>8</v>
      </c>
      <c r="J2649" t="s">
        <v>6</v>
      </c>
      <c r="K2649" t="s">
        <v>259</v>
      </c>
      <c r="L2649">
        <v>17.1861</v>
      </c>
      <c r="M2649" s="16">
        <v>41154</v>
      </c>
      <c r="N2649">
        <f t="shared" si="88"/>
        <v>17.482500975609753</v>
      </c>
      <c r="O2649">
        <f t="shared" si="89"/>
        <v>-0.2964009756097532</v>
      </c>
    </row>
    <row r="2650" spans="1:17" x14ac:dyDescent="0.25">
      <c r="A2650" t="s">
        <v>392</v>
      </c>
      <c r="B2650">
        <v>105</v>
      </c>
      <c r="C2650">
        <v>2</v>
      </c>
      <c r="D2650" s="17" t="s">
        <v>8</v>
      </c>
      <c r="E2650">
        <v>25</v>
      </c>
      <c r="F2650">
        <v>1</v>
      </c>
      <c r="G2650">
        <v>5.58</v>
      </c>
      <c r="H2650" t="s">
        <v>1</v>
      </c>
      <c r="I2650" t="s">
        <v>5</v>
      </c>
      <c r="J2650" t="s">
        <v>3</v>
      </c>
      <c r="K2650" t="s">
        <v>260</v>
      </c>
      <c r="L2650">
        <v>21.378920000000001</v>
      </c>
      <c r="M2650" s="16">
        <v>41154</v>
      </c>
      <c r="N2650">
        <f t="shared" si="88"/>
        <v>17.482500975609753</v>
      </c>
      <c r="O2650">
        <f t="shared" si="89"/>
        <v>3.8964190243902479</v>
      </c>
      <c r="Q2650">
        <f>O2650-P$1</f>
        <v>9.6601185365853635</v>
      </c>
    </row>
    <row r="2651" spans="1:17" x14ac:dyDescent="0.25">
      <c r="A2651" t="s">
        <v>392</v>
      </c>
      <c r="B2651">
        <v>105</v>
      </c>
      <c r="C2651">
        <v>2</v>
      </c>
      <c r="D2651" s="17" t="s">
        <v>8</v>
      </c>
      <c r="E2651">
        <v>26</v>
      </c>
      <c r="F2651">
        <v>2</v>
      </c>
      <c r="G2651">
        <v>4.22</v>
      </c>
      <c r="H2651" t="s">
        <v>1</v>
      </c>
      <c r="I2651" t="s">
        <v>2</v>
      </c>
      <c r="J2651" t="s">
        <v>6</v>
      </c>
      <c r="K2651" t="s">
        <v>261</v>
      </c>
      <c r="L2651">
        <v>17.892379999999999</v>
      </c>
      <c r="M2651" s="16">
        <v>41154</v>
      </c>
      <c r="N2651">
        <f t="shared" si="88"/>
        <v>17.482500975609753</v>
      </c>
      <c r="O2651">
        <f t="shared" si="89"/>
        <v>0.40987902439024637</v>
      </c>
    </row>
    <row r="2652" spans="1:17" x14ac:dyDescent="0.25">
      <c r="A2652" t="s">
        <v>392</v>
      </c>
      <c r="B2652">
        <v>105</v>
      </c>
      <c r="C2652">
        <v>2</v>
      </c>
      <c r="D2652" s="17" t="s">
        <v>8</v>
      </c>
      <c r="E2652">
        <v>27</v>
      </c>
      <c r="F2652">
        <v>3</v>
      </c>
      <c r="G2652">
        <v>3.54</v>
      </c>
      <c r="H2652" t="s">
        <v>1</v>
      </c>
      <c r="I2652" t="s">
        <v>5</v>
      </c>
      <c r="J2652" t="s">
        <v>3</v>
      </c>
      <c r="K2652" t="s">
        <v>262</v>
      </c>
      <c r="L2652">
        <v>17.096409999999999</v>
      </c>
      <c r="M2652" s="16">
        <v>41154</v>
      </c>
      <c r="N2652">
        <f t="shared" si="88"/>
        <v>17.482500975609753</v>
      </c>
      <c r="O2652">
        <f t="shared" si="89"/>
        <v>-0.38609097560975414</v>
      </c>
      <c r="Q2652">
        <f>O2652-P$1</f>
        <v>5.3776085365853614</v>
      </c>
    </row>
    <row r="2653" spans="1:17" x14ac:dyDescent="0.25">
      <c r="A2653" t="s">
        <v>392</v>
      </c>
      <c r="B2653">
        <v>105</v>
      </c>
      <c r="C2653">
        <v>2</v>
      </c>
      <c r="D2653" s="17" t="s">
        <v>8</v>
      </c>
      <c r="E2653">
        <v>28</v>
      </c>
      <c r="F2653">
        <v>3</v>
      </c>
      <c r="G2653">
        <v>3.37</v>
      </c>
      <c r="H2653" t="s">
        <v>8</v>
      </c>
      <c r="I2653" t="s">
        <v>8</v>
      </c>
      <c r="J2653" t="s">
        <v>6</v>
      </c>
      <c r="K2653" t="s">
        <v>263</v>
      </c>
      <c r="L2653">
        <v>16.782509999999998</v>
      </c>
      <c r="M2653" s="16">
        <v>41154</v>
      </c>
      <c r="N2653">
        <f t="shared" si="88"/>
        <v>17.482500975609753</v>
      </c>
      <c r="O2653">
        <f t="shared" si="89"/>
        <v>-0.69999097560975443</v>
      </c>
    </row>
    <row r="2654" spans="1:17" x14ac:dyDescent="0.25">
      <c r="A2654" t="s">
        <v>392</v>
      </c>
      <c r="B2654">
        <v>105</v>
      </c>
      <c r="C2654">
        <v>2</v>
      </c>
      <c r="D2654" s="17" t="s">
        <v>8</v>
      </c>
      <c r="E2654">
        <v>29</v>
      </c>
      <c r="F2654">
        <v>1</v>
      </c>
      <c r="G2654">
        <v>5.55</v>
      </c>
      <c r="H2654" t="s">
        <v>8</v>
      </c>
      <c r="I2654" t="s">
        <v>8</v>
      </c>
      <c r="J2654" t="s">
        <v>3</v>
      </c>
      <c r="K2654" t="s">
        <v>264</v>
      </c>
      <c r="L2654">
        <v>18.026910000000001</v>
      </c>
      <c r="M2654" s="16">
        <v>41154</v>
      </c>
      <c r="N2654">
        <f t="shared" si="88"/>
        <v>17.482500975609753</v>
      </c>
      <c r="O2654">
        <f t="shared" si="89"/>
        <v>0.54440902439024796</v>
      </c>
      <c r="Q2654">
        <f>O2654-P$1</f>
        <v>6.3081085365853635</v>
      </c>
    </row>
    <row r="2655" spans="1:17" x14ac:dyDescent="0.25">
      <c r="A2655" t="s">
        <v>392</v>
      </c>
      <c r="B2655">
        <v>105</v>
      </c>
      <c r="C2655">
        <v>2</v>
      </c>
      <c r="D2655" s="17" t="s">
        <v>8</v>
      </c>
      <c r="E2655">
        <v>30</v>
      </c>
      <c r="F2655">
        <v>3</v>
      </c>
      <c r="G2655">
        <v>3.07</v>
      </c>
      <c r="H2655" t="s">
        <v>8</v>
      </c>
      <c r="I2655" t="s">
        <v>8</v>
      </c>
      <c r="J2655" t="s">
        <v>6</v>
      </c>
      <c r="K2655" t="s">
        <v>265</v>
      </c>
      <c r="L2655">
        <v>16.390129999999999</v>
      </c>
      <c r="M2655" s="16">
        <v>41154</v>
      </c>
      <c r="N2655">
        <f t="shared" si="88"/>
        <v>17.482500975609753</v>
      </c>
      <c r="O2655">
        <f t="shared" si="89"/>
        <v>-1.0923709756097537</v>
      </c>
    </row>
    <row r="2656" spans="1:17" x14ac:dyDescent="0.25">
      <c r="A2656" t="s">
        <v>392</v>
      </c>
      <c r="B2656">
        <v>105</v>
      </c>
      <c r="C2656">
        <v>2</v>
      </c>
      <c r="D2656" s="17" t="s">
        <v>8</v>
      </c>
      <c r="E2656">
        <v>31</v>
      </c>
      <c r="F2656">
        <v>1</v>
      </c>
      <c r="G2656">
        <v>5.79</v>
      </c>
      <c r="H2656" t="s">
        <v>1</v>
      </c>
      <c r="I2656" t="s">
        <v>2</v>
      </c>
      <c r="J2656" t="s">
        <v>3</v>
      </c>
      <c r="K2656" t="s">
        <v>266</v>
      </c>
      <c r="L2656">
        <v>20.717490000000002</v>
      </c>
      <c r="M2656" s="16">
        <v>41154</v>
      </c>
      <c r="N2656">
        <f t="shared" si="88"/>
        <v>17.482500975609753</v>
      </c>
      <c r="O2656">
        <f t="shared" si="89"/>
        <v>3.2349890243902486</v>
      </c>
      <c r="Q2656">
        <f>O2656-P$1</f>
        <v>8.9986885365853642</v>
      </c>
    </row>
    <row r="2657" spans="1:17" x14ac:dyDescent="0.25">
      <c r="A2657" t="s">
        <v>392</v>
      </c>
      <c r="B2657">
        <v>105</v>
      </c>
      <c r="C2657">
        <v>2</v>
      </c>
      <c r="D2657" s="17" t="s">
        <v>8</v>
      </c>
      <c r="E2657">
        <v>32</v>
      </c>
      <c r="F2657">
        <v>2</v>
      </c>
      <c r="G2657">
        <v>4.3499999999999996</v>
      </c>
      <c r="H2657" t="s">
        <v>1</v>
      </c>
      <c r="I2657" t="s">
        <v>5</v>
      </c>
      <c r="J2657" t="s">
        <v>6</v>
      </c>
      <c r="K2657" t="s">
        <v>267</v>
      </c>
      <c r="L2657">
        <v>18.20628</v>
      </c>
      <c r="M2657" s="16">
        <v>41154</v>
      </c>
      <c r="N2657">
        <f t="shared" si="88"/>
        <v>17.482500975609753</v>
      </c>
      <c r="O2657">
        <f t="shared" si="89"/>
        <v>0.72377902439024666</v>
      </c>
    </row>
    <row r="2658" spans="1:17" x14ac:dyDescent="0.25">
      <c r="A2658" t="s">
        <v>392</v>
      </c>
      <c r="B2658">
        <v>105</v>
      </c>
      <c r="C2658">
        <v>2</v>
      </c>
      <c r="D2658" s="17" t="s">
        <v>8</v>
      </c>
      <c r="E2658">
        <v>33</v>
      </c>
      <c r="F2658">
        <v>2</v>
      </c>
      <c r="G2658">
        <v>3.81</v>
      </c>
      <c r="H2658" t="s">
        <v>8</v>
      </c>
      <c r="I2658" t="s">
        <v>8</v>
      </c>
      <c r="J2658" t="s">
        <v>6</v>
      </c>
      <c r="K2658" t="s">
        <v>268</v>
      </c>
      <c r="L2658">
        <v>16.849779999999999</v>
      </c>
      <c r="M2658" s="16">
        <v>41154</v>
      </c>
      <c r="N2658">
        <f t="shared" si="88"/>
        <v>17.482500975609753</v>
      </c>
      <c r="O2658">
        <f t="shared" si="89"/>
        <v>-0.63272097560975382</v>
      </c>
    </row>
    <row r="2659" spans="1:17" x14ac:dyDescent="0.25">
      <c r="A2659" t="s">
        <v>392</v>
      </c>
      <c r="B2659">
        <v>105</v>
      </c>
      <c r="C2659">
        <v>2</v>
      </c>
      <c r="D2659" s="17" t="s">
        <v>8</v>
      </c>
      <c r="E2659">
        <v>34</v>
      </c>
      <c r="F2659">
        <v>2</v>
      </c>
      <c r="G2659">
        <v>4.8899999999999997</v>
      </c>
      <c r="H2659" t="s">
        <v>1</v>
      </c>
      <c r="I2659" t="s">
        <v>2</v>
      </c>
      <c r="J2659" t="s">
        <v>3</v>
      </c>
      <c r="K2659" t="s">
        <v>269</v>
      </c>
      <c r="L2659">
        <v>17.029150000000001</v>
      </c>
      <c r="M2659" s="16">
        <v>41154</v>
      </c>
      <c r="N2659">
        <f t="shared" si="88"/>
        <v>17.482500975609753</v>
      </c>
      <c r="O2659">
        <f t="shared" si="89"/>
        <v>-0.45335097560975157</v>
      </c>
      <c r="Q2659">
        <f>O2659-P$1</f>
        <v>5.310348536585364</v>
      </c>
    </row>
    <row r="2660" spans="1:17" x14ac:dyDescent="0.25">
      <c r="A2660" t="s">
        <v>392</v>
      </c>
      <c r="B2660">
        <v>105</v>
      </c>
      <c r="C2660">
        <v>2</v>
      </c>
      <c r="D2660" s="17" t="s">
        <v>8</v>
      </c>
      <c r="E2660">
        <v>35</v>
      </c>
      <c r="F2660">
        <v>2</v>
      </c>
      <c r="G2660">
        <v>4.66</v>
      </c>
      <c r="H2660" t="s">
        <v>8</v>
      </c>
      <c r="I2660" t="s">
        <v>8</v>
      </c>
      <c r="J2660" t="s">
        <v>3</v>
      </c>
      <c r="K2660" t="s">
        <v>270</v>
      </c>
      <c r="L2660">
        <v>16.423770000000001</v>
      </c>
      <c r="M2660" s="16">
        <v>41154</v>
      </c>
      <c r="N2660">
        <f t="shared" si="88"/>
        <v>17.482500975609753</v>
      </c>
      <c r="O2660">
        <f t="shared" si="89"/>
        <v>-1.0587309756097518</v>
      </c>
      <c r="Q2660">
        <f>O2660-P$1</f>
        <v>4.7049685365853637</v>
      </c>
    </row>
    <row r="2661" spans="1:17" x14ac:dyDescent="0.25">
      <c r="A2661" t="s">
        <v>392</v>
      </c>
      <c r="B2661">
        <v>105</v>
      </c>
      <c r="C2661">
        <v>2</v>
      </c>
      <c r="D2661" s="17" t="s">
        <v>8</v>
      </c>
      <c r="E2661">
        <v>36</v>
      </c>
      <c r="F2661">
        <v>3</v>
      </c>
      <c r="G2661">
        <v>2.82</v>
      </c>
      <c r="H2661" t="s">
        <v>1</v>
      </c>
      <c r="I2661" t="s">
        <v>5</v>
      </c>
      <c r="J2661" t="s">
        <v>6</v>
      </c>
      <c r="K2661" t="s">
        <v>271</v>
      </c>
      <c r="L2661">
        <v>15.078469999999999</v>
      </c>
      <c r="M2661" s="16">
        <v>41154</v>
      </c>
      <c r="N2661">
        <f t="shared" si="88"/>
        <v>17.482500975609753</v>
      </c>
      <c r="O2661">
        <f t="shared" si="89"/>
        <v>-2.4040309756097535</v>
      </c>
    </row>
    <row r="2662" spans="1:17" x14ac:dyDescent="0.25">
      <c r="A2662" t="s">
        <v>392</v>
      </c>
      <c r="B2662">
        <v>105</v>
      </c>
      <c r="C2662">
        <v>2</v>
      </c>
      <c r="D2662" s="17" t="s">
        <v>8</v>
      </c>
      <c r="E2662">
        <v>37</v>
      </c>
      <c r="F2662">
        <v>1</v>
      </c>
      <c r="G2662">
        <v>5.79</v>
      </c>
      <c r="H2662" t="s">
        <v>8</v>
      </c>
      <c r="I2662" t="s">
        <v>8</v>
      </c>
      <c r="J2662" t="s">
        <v>3</v>
      </c>
      <c r="K2662" t="s">
        <v>272</v>
      </c>
      <c r="L2662">
        <v>18.97982</v>
      </c>
      <c r="M2662" s="16">
        <v>41154</v>
      </c>
      <c r="N2662">
        <f t="shared" si="88"/>
        <v>17.482500975609753</v>
      </c>
      <c r="O2662">
        <f t="shared" si="89"/>
        <v>1.4973190243902472</v>
      </c>
      <c r="Q2662">
        <f>O2662-P$1</f>
        <v>7.2610185365853628</v>
      </c>
    </row>
    <row r="2663" spans="1:17" x14ac:dyDescent="0.25">
      <c r="A2663" t="s">
        <v>392</v>
      </c>
      <c r="B2663">
        <v>105</v>
      </c>
      <c r="C2663">
        <v>2</v>
      </c>
      <c r="D2663" s="17" t="s">
        <v>8</v>
      </c>
      <c r="E2663">
        <v>38</v>
      </c>
      <c r="F2663">
        <v>1</v>
      </c>
      <c r="G2663">
        <v>4.62</v>
      </c>
      <c r="H2663" t="s">
        <v>1</v>
      </c>
      <c r="I2663" t="s">
        <v>2</v>
      </c>
      <c r="J2663" t="s">
        <v>6</v>
      </c>
      <c r="K2663" t="s">
        <v>273</v>
      </c>
      <c r="L2663">
        <v>18.778030000000001</v>
      </c>
      <c r="M2663" s="16">
        <v>41154</v>
      </c>
      <c r="N2663">
        <f t="shared" si="88"/>
        <v>17.482500975609753</v>
      </c>
      <c r="O2663">
        <f t="shared" si="89"/>
        <v>1.2955290243902482</v>
      </c>
    </row>
    <row r="2664" spans="1:17" x14ac:dyDescent="0.25">
      <c r="A2664" t="s">
        <v>392</v>
      </c>
      <c r="B2664">
        <v>105</v>
      </c>
      <c r="C2664">
        <v>2</v>
      </c>
      <c r="D2664" s="17" t="s">
        <v>8</v>
      </c>
      <c r="E2664">
        <v>39</v>
      </c>
      <c r="F2664">
        <v>3</v>
      </c>
      <c r="G2664">
        <v>3.54</v>
      </c>
      <c r="H2664" t="s">
        <v>8</v>
      </c>
      <c r="I2664" t="s">
        <v>8</v>
      </c>
      <c r="J2664" t="s">
        <v>3</v>
      </c>
      <c r="K2664" t="s">
        <v>274</v>
      </c>
      <c r="L2664">
        <v>16.367709999999999</v>
      </c>
      <c r="M2664" s="16">
        <v>41154</v>
      </c>
      <c r="N2664">
        <f t="shared" si="88"/>
        <v>17.482500975609753</v>
      </c>
      <c r="O2664">
        <f t="shared" si="89"/>
        <v>-1.114790975609754</v>
      </c>
      <c r="Q2664">
        <f>O2664-P$1</f>
        <v>4.6489085365853615</v>
      </c>
    </row>
    <row r="2665" spans="1:17" x14ac:dyDescent="0.25">
      <c r="A2665" t="s">
        <v>392</v>
      </c>
      <c r="B2665">
        <v>105</v>
      </c>
      <c r="C2665">
        <v>2</v>
      </c>
      <c r="D2665" s="17" t="s">
        <v>8</v>
      </c>
      <c r="E2665">
        <v>40</v>
      </c>
      <c r="F2665">
        <v>2</v>
      </c>
      <c r="G2665">
        <v>4.03</v>
      </c>
      <c r="H2665" t="s">
        <v>8</v>
      </c>
      <c r="I2665" t="s">
        <v>8</v>
      </c>
      <c r="J2665" t="s">
        <v>6</v>
      </c>
      <c r="K2665" t="s">
        <v>275</v>
      </c>
      <c r="L2665">
        <v>16.704039999999999</v>
      </c>
      <c r="M2665" s="16">
        <v>41154</v>
      </c>
      <c r="N2665">
        <f t="shared" si="88"/>
        <v>17.482500975609753</v>
      </c>
      <c r="O2665">
        <f t="shared" si="89"/>
        <v>-0.7784609756097538</v>
      </c>
    </row>
    <row r="2666" spans="1:17" x14ac:dyDescent="0.25">
      <c r="A2666" t="s">
        <v>392</v>
      </c>
      <c r="B2666">
        <v>105</v>
      </c>
      <c r="C2666">
        <v>2</v>
      </c>
      <c r="D2666" s="17" t="s">
        <v>8</v>
      </c>
      <c r="E2666">
        <v>41</v>
      </c>
      <c r="F2666">
        <v>2</v>
      </c>
      <c r="G2666">
        <v>4.8899999999999997</v>
      </c>
      <c r="H2666" t="s">
        <v>8</v>
      </c>
      <c r="I2666" t="s">
        <v>8</v>
      </c>
      <c r="J2666" t="s">
        <v>3</v>
      </c>
      <c r="K2666" t="s">
        <v>276</v>
      </c>
      <c r="L2666">
        <v>18.755610000000001</v>
      </c>
      <c r="M2666" s="16">
        <v>41154</v>
      </c>
      <c r="N2666">
        <f t="shared" si="88"/>
        <v>17.482500975609753</v>
      </c>
      <c r="O2666">
        <f t="shared" si="89"/>
        <v>1.2731090243902479</v>
      </c>
      <c r="Q2666">
        <f>O2666-P$1</f>
        <v>7.0368085365853634</v>
      </c>
    </row>
    <row r="2667" spans="1:17" hidden="1" x14ac:dyDescent="0.25">
      <c r="A2667" t="s">
        <v>392</v>
      </c>
      <c r="B2667">
        <v>106</v>
      </c>
      <c r="C2667">
        <v>3</v>
      </c>
      <c r="D2667" s="17" t="s">
        <v>8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 t="s">
        <v>236</v>
      </c>
      <c r="L2667">
        <v>19.6861</v>
      </c>
      <c r="M2667" t="s">
        <v>437</v>
      </c>
      <c r="N2667">
        <f t="shared" si="88"/>
        <v>17.887454878048779</v>
      </c>
      <c r="O2667">
        <f t="shared" si="89"/>
        <v>1.7986451219512212</v>
      </c>
    </row>
    <row r="2668" spans="1:17" x14ac:dyDescent="0.25">
      <c r="A2668" t="s">
        <v>392</v>
      </c>
      <c r="B2668">
        <v>106</v>
      </c>
      <c r="C2668">
        <v>3</v>
      </c>
      <c r="D2668" s="17" t="s">
        <v>8</v>
      </c>
      <c r="E2668">
        <v>2</v>
      </c>
      <c r="F2668">
        <v>1</v>
      </c>
      <c r="G2668">
        <v>4.92</v>
      </c>
      <c r="H2668" t="s">
        <v>8</v>
      </c>
      <c r="I2668" t="s">
        <v>8</v>
      </c>
      <c r="J2668" t="s">
        <v>6</v>
      </c>
      <c r="K2668" t="s">
        <v>237</v>
      </c>
      <c r="L2668">
        <v>16.827349999999999</v>
      </c>
      <c r="M2668" t="s">
        <v>437</v>
      </c>
      <c r="N2668">
        <f t="shared" si="88"/>
        <v>17.887454878048779</v>
      </c>
      <c r="O2668">
        <f t="shared" si="89"/>
        <v>-1.0601048780487794</v>
      </c>
    </row>
    <row r="2669" spans="1:17" x14ac:dyDescent="0.25">
      <c r="A2669" t="s">
        <v>392</v>
      </c>
      <c r="B2669">
        <v>106</v>
      </c>
      <c r="C2669">
        <v>3</v>
      </c>
      <c r="D2669" s="17" t="s">
        <v>8</v>
      </c>
      <c r="E2669">
        <v>3</v>
      </c>
      <c r="F2669">
        <v>2</v>
      </c>
      <c r="G2669">
        <v>3.81</v>
      </c>
      <c r="H2669" t="s">
        <v>1</v>
      </c>
      <c r="I2669" t="s">
        <v>2</v>
      </c>
      <c r="J2669" t="s">
        <v>6</v>
      </c>
      <c r="K2669" t="s">
        <v>238</v>
      </c>
      <c r="L2669">
        <v>18.52018</v>
      </c>
      <c r="M2669" t="s">
        <v>437</v>
      </c>
      <c r="N2669">
        <f t="shared" si="88"/>
        <v>17.887454878048779</v>
      </c>
      <c r="O2669">
        <f t="shared" si="89"/>
        <v>0.63272512195122133</v>
      </c>
    </row>
    <row r="2670" spans="1:17" x14ac:dyDescent="0.25">
      <c r="A2670" t="s">
        <v>392</v>
      </c>
      <c r="B2670">
        <v>106</v>
      </c>
      <c r="C2670">
        <v>3</v>
      </c>
      <c r="D2670" s="17" t="s">
        <v>8</v>
      </c>
      <c r="E2670">
        <v>4</v>
      </c>
      <c r="F2670">
        <v>3</v>
      </c>
      <c r="G2670">
        <v>3.14</v>
      </c>
      <c r="H2670" t="s">
        <v>8</v>
      </c>
      <c r="I2670" t="s">
        <v>8</v>
      </c>
      <c r="J2670" t="s">
        <v>3</v>
      </c>
      <c r="K2670" t="s">
        <v>239</v>
      </c>
      <c r="L2670">
        <v>18.778030000000001</v>
      </c>
      <c r="M2670" t="s">
        <v>437</v>
      </c>
      <c r="N2670">
        <f t="shared" si="88"/>
        <v>17.887454878048779</v>
      </c>
      <c r="O2670">
        <f t="shared" si="89"/>
        <v>0.89057512195122257</v>
      </c>
      <c r="Q2670">
        <f>O2670-P$1</f>
        <v>6.6542746341463381</v>
      </c>
    </row>
    <row r="2671" spans="1:17" x14ac:dyDescent="0.25">
      <c r="A2671" t="s">
        <v>392</v>
      </c>
      <c r="B2671">
        <v>106</v>
      </c>
      <c r="C2671">
        <v>3</v>
      </c>
      <c r="D2671" s="17" t="s">
        <v>8</v>
      </c>
      <c r="E2671">
        <v>5</v>
      </c>
      <c r="F2671">
        <v>1</v>
      </c>
      <c r="G2671">
        <v>4.92</v>
      </c>
      <c r="H2671" t="s">
        <v>1</v>
      </c>
      <c r="I2671" t="s">
        <v>5</v>
      </c>
      <c r="J2671" t="s">
        <v>6</v>
      </c>
      <c r="K2671" t="s">
        <v>240</v>
      </c>
      <c r="L2671">
        <v>16.984300000000001</v>
      </c>
      <c r="M2671" t="s">
        <v>437</v>
      </c>
      <c r="N2671">
        <f t="shared" si="88"/>
        <v>17.887454878048779</v>
      </c>
      <c r="O2671">
        <f t="shared" si="89"/>
        <v>-0.90315487804877748</v>
      </c>
    </row>
    <row r="2672" spans="1:17" x14ac:dyDescent="0.25">
      <c r="A2672" t="s">
        <v>392</v>
      </c>
      <c r="B2672">
        <v>106</v>
      </c>
      <c r="C2672">
        <v>3</v>
      </c>
      <c r="D2672" s="17" t="s">
        <v>8</v>
      </c>
      <c r="E2672">
        <v>6</v>
      </c>
      <c r="F2672">
        <v>1</v>
      </c>
      <c r="G2672">
        <v>5.55</v>
      </c>
      <c r="H2672" t="s">
        <v>1</v>
      </c>
      <c r="I2672" t="s">
        <v>2</v>
      </c>
      <c r="J2672" t="s">
        <v>3</v>
      </c>
      <c r="K2672" t="s">
        <v>241</v>
      </c>
      <c r="L2672">
        <v>19.495519999999999</v>
      </c>
      <c r="M2672" t="s">
        <v>437</v>
      </c>
      <c r="N2672">
        <f t="shared" si="88"/>
        <v>17.887454878048779</v>
      </c>
      <c r="O2672">
        <f t="shared" si="89"/>
        <v>1.6080651219512205</v>
      </c>
      <c r="Q2672">
        <f>O2672-P$1</f>
        <v>7.3717646341463361</v>
      </c>
    </row>
    <row r="2673" spans="1:17" x14ac:dyDescent="0.25">
      <c r="A2673" t="s">
        <v>392</v>
      </c>
      <c r="B2673">
        <v>106</v>
      </c>
      <c r="C2673">
        <v>3</v>
      </c>
      <c r="D2673" s="17" t="s">
        <v>8</v>
      </c>
      <c r="E2673">
        <v>7</v>
      </c>
      <c r="F2673">
        <v>3</v>
      </c>
      <c r="G2673">
        <v>3.14</v>
      </c>
      <c r="H2673" t="s">
        <v>1</v>
      </c>
      <c r="I2673" t="s">
        <v>2</v>
      </c>
      <c r="J2673" t="s">
        <v>3</v>
      </c>
      <c r="K2673" t="s">
        <v>242</v>
      </c>
      <c r="L2673">
        <v>18.598649999999999</v>
      </c>
      <c r="M2673" t="s">
        <v>437</v>
      </c>
      <c r="N2673">
        <f t="shared" si="88"/>
        <v>17.887454878048779</v>
      </c>
      <c r="O2673">
        <f t="shared" si="89"/>
        <v>0.7111951219512207</v>
      </c>
      <c r="Q2673">
        <f>O2673-P$1</f>
        <v>6.4748946341463363</v>
      </c>
    </row>
    <row r="2674" spans="1:17" x14ac:dyDescent="0.25">
      <c r="A2674" t="s">
        <v>392</v>
      </c>
      <c r="B2674">
        <v>106</v>
      </c>
      <c r="C2674">
        <v>3</v>
      </c>
      <c r="D2674" s="17" t="s">
        <v>8</v>
      </c>
      <c r="E2674">
        <v>8</v>
      </c>
      <c r="F2674">
        <v>1</v>
      </c>
      <c r="G2674">
        <v>5.58</v>
      </c>
      <c r="H2674" t="s">
        <v>8</v>
      </c>
      <c r="I2674" t="s">
        <v>8</v>
      </c>
      <c r="J2674" t="s">
        <v>3</v>
      </c>
      <c r="K2674" t="s">
        <v>243</v>
      </c>
      <c r="L2674">
        <v>20.616589999999999</v>
      </c>
      <c r="M2674" t="s">
        <v>437</v>
      </c>
      <c r="N2674">
        <f t="shared" si="88"/>
        <v>17.887454878048779</v>
      </c>
      <c r="O2674">
        <f t="shared" si="89"/>
        <v>2.7291351219512201</v>
      </c>
      <c r="Q2674">
        <f>O2674-P$1</f>
        <v>8.4928346341463357</v>
      </c>
    </row>
    <row r="2675" spans="1:17" x14ac:dyDescent="0.25">
      <c r="A2675" t="s">
        <v>392</v>
      </c>
      <c r="B2675">
        <v>106</v>
      </c>
      <c r="C2675">
        <v>3</v>
      </c>
      <c r="D2675" s="17" t="s">
        <v>8</v>
      </c>
      <c r="E2675">
        <v>9</v>
      </c>
      <c r="F2675">
        <v>2</v>
      </c>
      <c r="G2675">
        <v>4.74</v>
      </c>
      <c r="H2675" t="s">
        <v>1</v>
      </c>
      <c r="I2675" t="s">
        <v>5</v>
      </c>
      <c r="J2675" t="s">
        <v>3</v>
      </c>
      <c r="K2675" t="s">
        <v>244</v>
      </c>
      <c r="L2675">
        <v>21.580719999999999</v>
      </c>
      <c r="M2675" t="s">
        <v>437</v>
      </c>
      <c r="N2675">
        <f t="shared" si="88"/>
        <v>17.887454878048779</v>
      </c>
      <c r="O2675">
        <f t="shared" si="89"/>
        <v>3.6932651219512209</v>
      </c>
      <c r="Q2675">
        <f>O2675-P$1</f>
        <v>9.4569646341463365</v>
      </c>
    </row>
    <row r="2676" spans="1:17" x14ac:dyDescent="0.25">
      <c r="A2676" t="s">
        <v>392</v>
      </c>
      <c r="B2676">
        <v>106</v>
      </c>
      <c r="C2676">
        <v>3</v>
      </c>
      <c r="D2676" s="17" t="s">
        <v>8</v>
      </c>
      <c r="E2676">
        <v>10</v>
      </c>
      <c r="F2676">
        <v>3</v>
      </c>
      <c r="G2676">
        <v>3.07</v>
      </c>
      <c r="H2676" t="s">
        <v>1</v>
      </c>
      <c r="I2676" t="s">
        <v>2</v>
      </c>
      <c r="J2676" t="s">
        <v>6</v>
      </c>
      <c r="K2676" t="s">
        <v>245</v>
      </c>
      <c r="L2676">
        <v>15.986549999999999</v>
      </c>
      <c r="M2676" t="s">
        <v>437</v>
      </c>
      <c r="N2676">
        <f t="shared" si="88"/>
        <v>17.887454878048779</v>
      </c>
      <c r="O2676">
        <f t="shared" si="89"/>
        <v>-1.9009048780487792</v>
      </c>
    </row>
    <row r="2677" spans="1:17" x14ac:dyDescent="0.25">
      <c r="A2677" t="s">
        <v>392</v>
      </c>
      <c r="B2677">
        <v>106</v>
      </c>
      <c r="C2677">
        <v>3</v>
      </c>
      <c r="D2677" s="17" t="s">
        <v>8</v>
      </c>
      <c r="E2677">
        <v>11</v>
      </c>
      <c r="F2677">
        <v>2</v>
      </c>
      <c r="G2677">
        <v>5.03</v>
      </c>
      <c r="H2677" t="s">
        <v>8</v>
      </c>
      <c r="I2677" t="s">
        <v>8</v>
      </c>
      <c r="J2677" t="s">
        <v>3</v>
      </c>
      <c r="K2677" t="s">
        <v>246</v>
      </c>
      <c r="L2677">
        <v>17.242149999999999</v>
      </c>
      <c r="M2677" t="s">
        <v>437</v>
      </c>
      <c r="N2677">
        <f t="shared" si="88"/>
        <v>17.887454878048779</v>
      </c>
      <c r="O2677">
        <f t="shared" si="89"/>
        <v>-0.64530487804877978</v>
      </c>
      <c r="Q2677">
        <f>O2677-P$1</f>
        <v>5.1183946341463358</v>
      </c>
    </row>
    <row r="2678" spans="1:17" x14ac:dyDescent="0.25">
      <c r="A2678" t="s">
        <v>392</v>
      </c>
      <c r="B2678">
        <v>106</v>
      </c>
      <c r="C2678">
        <v>3</v>
      </c>
      <c r="D2678" s="17" t="s">
        <v>8</v>
      </c>
      <c r="E2678">
        <v>12</v>
      </c>
      <c r="F2678">
        <v>1</v>
      </c>
      <c r="G2678">
        <v>4.62</v>
      </c>
      <c r="H2678" t="s">
        <v>8</v>
      </c>
      <c r="I2678" t="s">
        <v>8</v>
      </c>
      <c r="J2678" t="s">
        <v>6</v>
      </c>
      <c r="K2678" t="s">
        <v>247</v>
      </c>
      <c r="L2678">
        <v>19.910309999999999</v>
      </c>
      <c r="M2678" t="s">
        <v>437</v>
      </c>
      <c r="N2678">
        <f t="shared" si="88"/>
        <v>17.887454878048779</v>
      </c>
      <c r="O2678">
        <f t="shared" si="89"/>
        <v>2.0228551219512205</v>
      </c>
    </row>
    <row r="2679" spans="1:17" x14ac:dyDescent="0.25">
      <c r="A2679" t="s">
        <v>392</v>
      </c>
      <c r="B2679">
        <v>106</v>
      </c>
      <c r="C2679">
        <v>3</v>
      </c>
      <c r="D2679" s="17" t="s">
        <v>8</v>
      </c>
      <c r="E2679">
        <v>13</v>
      </c>
      <c r="F2679">
        <v>3</v>
      </c>
      <c r="G2679">
        <v>3.37</v>
      </c>
      <c r="H2679" t="s">
        <v>1</v>
      </c>
      <c r="I2679" t="s">
        <v>5</v>
      </c>
      <c r="J2679" t="s">
        <v>6</v>
      </c>
      <c r="K2679" t="s">
        <v>248</v>
      </c>
      <c r="L2679">
        <v>16.670400000000001</v>
      </c>
      <c r="M2679" t="s">
        <v>437</v>
      </c>
      <c r="N2679">
        <f t="shared" si="88"/>
        <v>17.887454878048779</v>
      </c>
      <c r="O2679">
        <f t="shared" si="89"/>
        <v>-1.2170548780487778</v>
      </c>
    </row>
    <row r="2680" spans="1:17" x14ac:dyDescent="0.25">
      <c r="A2680" t="s">
        <v>392</v>
      </c>
      <c r="B2680">
        <v>106</v>
      </c>
      <c r="C2680">
        <v>3</v>
      </c>
      <c r="D2680" s="17" t="s">
        <v>8</v>
      </c>
      <c r="E2680">
        <v>14</v>
      </c>
      <c r="F2680">
        <v>1</v>
      </c>
      <c r="G2680">
        <v>5.21</v>
      </c>
      <c r="H2680" t="s">
        <v>8</v>
      </c>
      <c r="I2680" t="s">
        <v>8</v>
      </c>
      <c r="J2680" t="s">
        <v>6</v>
      </c>
      <c r="K2680" t="s">
        <v>249</v>
      </c>
      <c r="L2680">
        <v>17.757850000000001</v>
      </c>
      <c r="M2680" t="s">
        <v>437</v>
      </c>
      <c r="N2680">
        <f t="shared" si="88"/>
        <v>17.887454878048779</v>
      </c>
      <c r="O2680">
        <f t="shared" si="89"/>
        <v>-0.12960487804877729</v>
      </c>
    </row>
    <row r="2681" spans="1:17" x14ac:dyDescent="0.25">
      <c r="A2681" t="s">
        <v>392</v>
      </c>
      <c r="B2681">
        <v>106</v>
      </c>
      <c r="C2681">
        <v>3</v>
      </c>
      <c r="D2681" s="17" t="s">
        <v>8</v>
      </c>
      <c r="E2681">
        <v>15</v>
      </c>
      <c r="F2681">
        <v>2</v>
      </c>
      <c r="G2681">
        <v>4.03</v>
      </c>
      <c r="H2681" t="s">
        <v>1</v>
      </c>
      <c r="I2681" t="s">
        <v>5</v>
      </c>
      <c r="J2681" t="s">
        <v>6</v>
      </c>
      <c r="K2681" t="s">
        <v>250</v>
      </c>
      <c r="L2681">
        <v>17.309419999999999</v>
      </c>
      <c r="M2681" t="s">
        <v>437</v>
      </c>
      <c r="N2681">
        <f t="shared" si="88"/>
        <v>17.887454878048779</v>
      </c>
      <c r="O2681">
        <f t="shared" si="89"/>
        <v>-0.57803487804877918</v>
      </c>
    </row>
    <row r="2682" spans="1:17" x14ac:dyDescent="0.25">
      <c r="A2682" t="s">
        <v>392</v>
      </c>
      <c r="B2682">
        <v>106</v>
      </c>
      <c r="C2682">
        <v>3</v>
      </c>
      <c r="D2682" s="17" t="s">
        <v>8</v>
      </c>
      <c r="E2682">
        <v>16</v>
      </c>
      <c r="F2682">
        <v>2</v>
      </c>
      <c r="G2682">
        <v>4.66</v>
      </c>
      <c r="H2682" t="s">
        <v>1</v>
      </c>
      <c r="I2682" t="s">
        <v>2</v>
      </c>
      <c r="J2682" t="s">
        <v>3</v>
      </c>
      <c r="K2682" t="s">
        <v>251</v>
      </c>
      <c r="L2682">
        <v>19.226459999999999</v>
      </c>
      <c r="M2682" t="s">
        <v>437</v>
      </c>
      <c r="N2682">
        <f t="shared" si="88"/>
        <v>17.887454878048779</v>
      </c>
      <c r="O2682">
        <f t="shared" si="89"/>
        <v>1.3390051219512209</v>
      </c>
      <c r="Q2682">
        <f>O2682-P$1</f>
        <v>7.1027046341463365</v>
      </c>
    </row>
    <row r="2683" spans="1:17" x14ac:dyDescent="0.25">
      <c r="A2683" t="s">
        <v>392</v>
      </c>
      <c r="B2683">
        <v>106</v>
      </c>
      <c r="C2683">
        <v>3</v>
      </c>
      <c r="D2683" s="17" t="s">
        <v>8</v>
      </c>
      <c r="E2683">
        <v>17</v>
      </c>
      <c r="F2683">
        <v>3</v>
      </c>
      <c r="G2683">
        <v>2.82</v>
      </c>
      <c r="H2683" t="s">
        <v>8</v>
      </c>
      <c r="I2683" t="s">
        <v>8</v>
      </c>
      <c r="J2683" t="s">
        <v>6</v>
      </c>
      <c r="K2683" t="s">
        <v>252</v>
      </c>
      <c r="L2683">
        <v>15.650219999999999</v>
      </c>
      <c r="M2683" t="s">
        <v>437</v>
      </c>
      <c r="N2683">
        <f t="shared" si="88"/>
        <v>17.887454878048779</v>
      </c>
      <c r="O2683">
        <f t="shared" si="89"/>
        <v>-2.2372348780487794</v>
      </c>
    </row>
    <row r="2684" spans="1:17" x14ac:dyDescent="0.25">
      <c r="A2684" t="s">
        <v>392</v>
      </c>
      <c r="B2684">
        <v>106</v>
      </c>
      <c r="C2684">
        <v>3</v>
      </c>
      <c r="D2684" s="17" t="s">
        <v>8</v>
      </c>
      <c r="E2684">
        <v>18</v>
      </c>
      <c r="F2684">
        <v>3</v>
      </c>
      <c r="G2684">
        <v>2.76</v>
      </c>
      <c r="H2684" t="s">
        <v>8</v>
      </c>
      <c r="I2684" t="s">
        <v>8</v>
      </c>
      <c r="J2684" t="s">
        <v>3</v>
      </c>
      <c r="K2684" t="s">
        <v>253</v>
      </c>
      <c r="L2684">
        <v>14.69731</v>
      </c>
      <c r="M2684" t="s">
        <v>437</v>
      </c>
      <c r="N2684">
        <f t="shared" si="88"/>
        <v>17.887454878048779</v>
      </c>
      <c r="O2684">
        <f t="shared" si="89"/>
        <v>-3.1901448780487787</v>
      </c>
      <c r="Q2684">
        <f>O2684-P$1</f>
        <v>2.5735546341463369</v>
      </c>
    </row>
    <row r="2685" spans="1:17" x14ac:dyDescent="0.25">
      <c r="A2685" t="s">
        <v>392</v>
      </c>
      <c r="B2685">
        <v>106</v>
      </c>
      <c r="C2685">
        <v>3</v>
      </c>
      <c r="D2685" s="17" t="s">
        <v>8</v>
      </c>
      <c r="E2685">
        <v>19</v>
      </c>
      <c r="F2685">
        <v>2</v>
      </c>
      <c r="G2685">
        <v>5.03</v>
      </c>
      <c r="H2685" t="s">
        <v>1</v>
      </c>
      <c r="I2685" t="s">
        <v>5</v>
      </c>
      <c r="J2685" t="s">
        <v>3</v>
      </c>
      <c r="K2685" t="s">
        <v>254</v>
      </c>
      <c r="L2685">
        <v>17.163679999999999</v>
      </c>
      <c r="M2685" t="s">
        <v>437</v>
      </c>
      <c r="N2685">
        <f t="shared" si="88"/>
        <v>17.887454878048779</v>
      </c>
      <c r="O2685">
        <f t="shared" si="89"/>
        <v>-0.72377487804877916</v>
      </c>
      <c r="Q2685">
        <f>O2685-P$1</f>
        <v>5.0399246341463364</v>
      </c>
    </row>
    <row r="2686" spans="1:17" x14ac:dyDescent="0.25">
      <c r="A2686" t="s">
        <v>392</v>
      </c>
      <c r="B2686">
        <v>106</v>
      </c>
      <c r="C2686">
        <v>3</v>
      </c>
      <c r="D2686" s="17" t="s">
        <v>8</v>
      </c>
      <c r="E2686">
        <v>20</v>
      </c>
      <c r="F2686">
        <v>3</v>
      </c>
      <c r="G2686">
        <v>2.76</v>
      </c>
      <c r="H2686" t="s">
        <v>1</v>
      </c>
      <c r="I2686" t="s">
        <v>5</v>
      </c>
      <c r="J2686" t="s">
        <v>3</v>
      </c>
      <c r="K2686" t="s">
        <v>255</v>
      </c>
      <c r="L2686">
        <v>16.580719999999999</v>
      </c>
      <c r="M2686" t="s">
        <v>437</v>
      </c>
      <c r="N2686">
        <f t="shared" si="88"/>
        <v>17.887454878048779</v>
      </c>
      <c r="O2686">
        <f t="shared" si="89"/>
        <v>-1.3067348780487791</v>
      </c>
      <c r="Q2686">
        <f>O2686-P$1</f>
        <v>4.4569646341463365</v>
      </c>
    </row>
    <row r="2687" spans="1:17" x14ac:dyDescent="0.25">
      <c r="A2687" t="s">
        <v>392</v>
      </c>
      <c r="B2687">
        <v>106</v>
      </c>
      <c r="C2687">
        <v>3</v>
      </c>
      <c r="D2687" s="17" t="s">
        <v>8</v>
      </c>
      <c r="E2687">
        <v>21</v>
      </c>
      <c r="F2687">
        <v>1</v>
      </c>
      <c r="G2687">
        <v>5.21</v>
      </c>
      <c r="H2687" t="s">
        <v>1</v>
      </c>
      <c r="I2687" t="s">
        <v>2</v>
      </c>
      <c r="J2687" t="s">
        <v>6</v>
      </c>
      <c r="K2687" t="s">
        <v>256</v>
      </c>
      <c r="L2687">
        <v>17.600899999999999</v>
      </c>
      <c r="M2687" t="s">
        <v>437</v>
      </c>
      <c r="N2687">
        <f t="shared" si="88"/>
        <v>17.887454878048779</v>
      </c>
      <c r="O2687">
        <f t="shared" si="89"/>
        <v>-0.28655487804877922</v>
      </c>
    </row>
    <row r="2688" spans="1:17" x14ac:dyDescent="0.25">
      <c r="A2688" t="s">
        <v>392</v>
      </c>
      <c r="B2688">
        <v>106</v>
      </c>
      <c r="C2688">
        <v>3</v>
      </c>
      <c r="D2688" s="17" t="s">
        <v>8</v>
      </c>
      <c r="E2688">
        <v>22</v>
      </c>
      <c r="F2688">
        <v>2</v>
      </c>
      <c r="G2688">
        <v>4.3499999999999996</v>
      </c>
      <c r="H2688" t="s">
        <v>8</v>
      </c>
      <c r="I2688" t="s">
        <v>8</v>
      </c>
      <c r="J2688" t="s">
        <v>6</v>
      </c>
      <c r="K2688" t="s">
        <v>257</v>
      </c>
      <c r="L2688">
        <v>18.464120000000001</v>
      </c>
      <c r="M2688" t="s">
        <v>437</v>
      </c>
      <c r="N2688">
        <f t="shared" si="88"/>
        <v>17.887454878048779</v>
      </c>
      <c r="O2688">
        <f t="shared" si="89"/>
        <v>0.57666512195122266</v>
      </c>
    </row>
    <row r="2689" spans="1:17" x14ac:dyDescent="0.25">
      <c r="A2689" t="s">
        <v>392</v>
      </c>
      <c r="B2689">
        <v>106</v>
      </c>
      <c r="C2689">
        <v>3</v>
      </c>
      <c r="D2689" s="17" t="s">
        <v>8</v>
      </c>
      <c r="E2689">
        <v>23</v>
      </c>
      <c r="F2689">
        <v>2</v>
      </c>
      <c r="G2689">
        <v>4.74</v>
      </c>
      <c r="H2689" t="s">
        <v>8</v>
      </c>
      <c r="I2689" t="s">
        <v>8</v>
      </c>
      <c r="J2689" t="s">
        <v>3</v>
      </c>
      <c r="K2689" t="s">
        <v>258</v>
      </c>
      <c r="L2689">
        <v>21.715250000000001</v>
      </c>
      <c r="M2689" t="s">
        <v>437</v>
      </c>
      <c r="N2689">
        <f t="shared" si="88"/>
        <v>17.887454878048779</v>
      </c>
      <c r="O2689">
        <f t="shared" si="89"/>
        <v>3.8277951219512225</v>
      </c>
      <c r="Q2689">
        <f>O2689-P$1</f>
        <v>9.5914946341463381</v>
      </c>
    </row>
    <row r="2690" spans="1:17" x14ac:dyDescent="0.25">
      <c r="A2690" t="s">
        <v>392</v>
      </c>
      <c r="B2690">
        <v>106</v>
      </c>
      <c r="C2690">
        <v>3</v>
      </c>
      <c r="D2690" s="17" t="s">
        <v>8</v>
      </c>
      <c r="E2690">
        <v>24</v>
      </c>
      <c r="F2690">
        <v>2</v>
      </c>
      <c r="G2690">
        <v>4.22</v>
      </c>
      <c r="H2690" t="s">
        <v>8</v>
      </c>
      <c r="I2690" t="s">
        <v>8</v>
      </c>
      <c r="J2690" t="s">
        <v>6</v>
      </c>
      <c r="K2690" t="s">
        <v>259</v>
      </c>
      <c r="L2690">
        <v>18.20628</v>
      </c>
      <c r="M2690" t="s">
        <v>437</v>
      </c>
      <c r="N2690">
        <f t="shared" ref="N2690:N2753" si="90">AVERAGEIFS(L:L,B:B,B2690,C:C,C2690)</f>
        <v>17.887454878048779</v>
      </c>
      <c r="O2690">
        <f t="shared" ref="O2690:O2753" si="91">L2690-N2690</f>
        <v>0.31882512195122104</v>
      </c>
    </row>
    <row r="2691" spans="1:17" x14ac:dyDescent="0.25">
      <c r="A2691" t="s">
        <v>392</v>
      </c>
      <c r="B2691">
        <v>106</v>
      </c>
      <c r="C2691">
        <v>3</v>
      </c>
      <c r="D2691" s="17" t="s">
        <v>8</v>
      </c>
      <c r="E2691">
        <v>25</v>
      </c>
      <c r="F2691">
        <v>1</v>
      </c>
      <c r="G2691">
        <v>5.58</v>
      </c>
      <c r="H2691" t="s">
        <v>1</v>
      </c>
      <c r="I2691" t="s">
        <v>5</v>
      </c>
      <c r="J2691" t="s">
        <v>3</v>
      </c>
      <c r="K2691" t="s">
        <v>260</v>
      </c>
      <c r="L2691">
        <v>20.179369999999999</v>
      </c>
      <c r="M2691" t="s">
        <v>437</v>
      </c>
      <c r="N2691">
        <f t="shared" si="90"/>
        <v>17.887454878048779</v>
      </c>
      <c r="O2691">
        <f t="shared" si="91"/>
        <v>2.2919151219512202</v>
      </c>
      <c r="Q2691">
        <f>O2691-P$1</f>
        <v>8.0556146341463357</v>
      </c>
    </row>
    <row r="2692" spans="1:17" x14ac:dyDescent="0.25">
      <c r="A2692" t="s">
        <v>392</v>
      </c>
      <c r="B2692">
        <v>106</v>
      </c>
      <c r="C2692">
        <v>3</v>
      </c>
      <c r="D2692" s="17" t="s">
        <v>8</v>
      </c>
      <c r="E2692">
        <v>26</v>
      </c>
      <c r="F2692">
        <v>2</v>
      </c>
      <c r="G2692">
        <v>4.22</v>
      </c>
      <c r="H2692" t="s">
        <v>1</v>
      </c>
      <c r="I2692" t="s">
        <v>2</v>
      </c>
      <c r="J2692" t="s">
        <v>6</v>
      </c>
      <c r="K2692" t="s">
        <v>261</v>
      </c>
      <c r="L2692">
        <v>18.217490000000002</v>
      </c>
      <c r="M2692" t="s">
        <v>437</v>
      </c>
      <c r="N2692">
        <f t="shared" si="90"/>
        <v>17.887454878048779</v>
      </c>
      <c r="O2692">
        <f t="shared" si="91"/>
        <v>0.33003512195122298</v>
      </c>
    </row>
    <row r="2693" spans="1:17" x14ac:dyDescent="0.25">
      <c r="A2693" t="s">
        <v>392</v>
      </c>
      <c r="B2693">
        <v>106</v>
      </c>
      <c r="C2693">
        <v>3</v>
      </c>
      <c r="D2693" s="17" t="s">
        <v>8</v>
      </c>
      <c r="E2693">
        <v>27</v>
      </c>
      <c r="F2693">
        <v>3</v>
      </c>
      <c r="G2693">
        <v>3.54</v>
      </c>
      <c r="H2693" t="s">
        <v>1</v>
      </c>
      <c r="I2693" t="s">
        <v>5</v>
      </c>
      <c r="J2693" t="s">
        <v>3</v>
      </c>
      <c r="K2693" t="s">
        <v>262</v>
      </c>
      <c r="L2693">
        <v>16.535879999999999</v>
      </c>
      <c r="M2693" t="s">
        <v>437</v>
      </c>
      <c r="N2693">
        <f t="shared" si="90"/>
        <v>17.887454878048779</v>
      </c>
      <c r="O2693">
        <f t="shared" si="91"/>
        <v>-1.3515748780487797</v>
      </c>
      <c r="Q2693">
        <f>O2693-P$1</f>
        <v>4.4121246341463358</v>
      </c>
    </row>
    <row r="2694" spans="1:17" x14ac:dyDescent="0.25">
      <c r="A2694" t="s">
        <v>392</v>
      </c>
      <c r="B2694">
        <v>106</v>
      </c>
      <c r="C2694">
        <v>3</v>
      </c>
      <c r="D2694" s="17" t="s">
        <v>8</v>
      </c>
      <c r="E2694">
        <v>28</v>
      </c>
      <c r="F2694">
        <v>3</v>
      </c>
      <c r="G2694">
        <v>3.37</v>
      </c>
      <c r="H2694" t="s">
        <v>8</v>
      </c>
      <c r="I2694" t="s">
        <v>8</v>
      </c>
      <c r="J2694" t="s">
        <v>6</v>
      </c>
      <c r="K2694" t="s">
        <v>263</v>
      </c>
      <c r="L2694">
        <v>15.504479999999999</v>
      </c>
      <c r="M2694" t="s">
        <v>437</v>
      </c>
      <c r="N2694">
        <f t="shared" si="90"/>
        <v>17.887454878048779</v>
      </c>
      <c r="O2694">
        <f t="shared" si="91"/>
        <v>-2.3829748780487794</v>
      </c>
    </row>
    <row r="2695" spans="1:17" x14ac:dyDescent="0.25">
      <c r="A2695" t="s">
        <v>392</v>
      </c>
      <c r="B2695">
        <v>106</v>
      </c>
      <c r="C2695">
        <v>3</v>
      </c>
      <c r="D2695" s="17" t="s">
        <v>8</v>
      </c>
      <c r="E2695">
        <v>29</v>
      </c>
      <c r="F2695">
        <v>1</v>
      </c>
      <c r="G2695">
        <v>5.55</v>
      </c>
      <c r="H2695" t="s">
        <v>8</v>
      </c>
      <c r="I2695" t="s">
        <v>8</v>
      </c>
      <c r="J2695" t="s">
        <v>3</v>
      </c>
      <c r="K2695" t="s">
        <v>264</v>
      </c>
      <c r="L2695">
        <v>19.12556</v>
      </c>
      <c r="M2695" t="s">
        <v>437</v>
      </c>
      <c r="N2695">
        <f t="shared" si="90"/>
        <v>17.887454878048779</v>
      </c>
      <c r="O2695">
        <f t="shared" si="91"/>
        <v>1.2381051219512216</v>
      </c>
      <c r="Q2695">
        <f>O2695-P$1</f>
        <v>7.0018046341463371</v>
      </c>
    </row>
    <row r="2696" spans="1:17" x14ac:dyDescent="0.25">
      <c r="A2696" t="s">
        <v>392</v>
      </c>
      <c r="B2696">
        <v>106</v>
      </c>
      <c r="C2696">
        <v>3</v>
      </c>
      <c r="D2696" s="17" t="s">
        <v>8</v>
      </c>
      <c r="E2696">
        <v>30</v>
      </c>
      <c r="F2696">
        <v>3</v>
      </c>
      <c r="G2696">
        <v>3.07</v>
      </c>
      <c r="H2696" t="s">
        <v>8</v>
      </c>
      <c r="I2696" t="s">
        <v>8</v>
      </c>
      <c r="J2696" t="s">
        <v>6</v>
      </c>
      <c r="K2696" t="s">
        <v>265</v>
      </c>
      <c r="L2696">
        <v>16.3565</v>
      </c>
      <c r="M2696" t="s">
        <v>437</v>
      </c>
      <c r="N2696">
        <f t="shared" si="90"/>
        <v>17.887454878048779</v>
      </c>
      <c r="O2696">
        <f t="shared" si="91"/>
        <v>-1.5309548780487781</v>
      </c>
    </row>
    <row r="2697" spans="1:17" x14ac:dyDescent="0.25">
      <c r="A2697" t="s">
        <v>392</v>
      </c>
      <c r="B2697">
        <v>106</v>
      </c>
      <c r="C2697">
        <v>3</v>
      </c>
      <c r="D2697" s="17" t="s">
        <v>8</v>
      </c>
      <c r="E2697">
        <v>31</v>
      </c>
      <c r="F2697">
        <v>1</v>
      </c>
      <c r="G2697">
        <v>5.79</v>
      </c>
      <c r="H2697" t="s">
        <v>1</v>
      </c>
      <c r="I2697" t="s">
        <v>2</v>
      </c>
      <c r="J2697" t="s">
        <v>3</v>
      </c>
      <c r="K2697" t="s">
        <v>266</v>
      </c>
      <c r="L2697">
        <v>16.715250000000001</v>
      </c>
      <c r="M2697" t="s">
        <v>437</v>
      </c>
      <c r="N2697">
        <f t="shared" si="90"/>
        <v>17.887454878048779</v>
      </c>
      <c r="O2697">
        <f t="shared" si="91"/>
        <v>-1.1722048780487775</v>
      </c>
      <c r="Q2697">
        <f>O2697-P$1</f>
        <v>4.5914946341463381</v>
      </c>
    </row>
    <row r="2698" spans="1:17" x14ac:dyDescent="0.25">
      <c r="A2698" t="s">
        <v>392</v>
      </c>
      <c r="B2698">
        <v>106</v>
      </c>
      <c r="C2698">
        <v>3</v>
      </c>
      <c r="D2698" s="17" t="s">
        <v>8</v>
      </c>
      <c r="E2698">
        <v>32</v>
      </c>
      <c r="F2698">
        <v>2</v>
      </c>
      <c r="G2698">
        <v>4.3499999999999996</v>
      </c>
      <c r="H2698" t="s">
        <v>1</v>
      </c>
      <c r="I2698" t="s">
        <v>5</v>
      </c>
      <c r="J2698" t="s">
        <v>6</v>
      </c>
      <c r="K2698" t="s">
        <v>267</v>
      </c>
      <c r="L2698">
        <v>17.892379999999999</v>
      </c>
      <c r="M2698" t="s">
        <v>437</v>
      </c>
      <c r="N2698">
        <f t="shared" si="90"/>
        <v>17.887454878048779</v>
      </c>
      <c r="O2698">
        <f t="shared" si="91"/>
        <v>4.9251219512207456E-3</v>
      </c>
    </row>
    <row r="2699" spans="1:17" x14ac:dyDescent="0.25">
      <c r="A2699" t="s">
        <v>392</v>
      </c>
      <c r="B2699">
        <v>106</v>
      </c>
      <c r="C2699">
        <v>3</v>
      </c>
      <c r="D2699" s="17" t="s">
        <v>8</v>
      </c>
      <c r="E2699">
        <v>33</v>
      </c>
      <c r="F2699">
        <v>2</v>
      </c>
      <c r="G2699">
        <v>3.81</v>
      </c>
      <c r="H2699" t="s">
        <v>8</v>
      </c>
      <c r="I2699" t="s">
        <v>8</v>
      </c>
      <c r="J2699" t="s">
        <v>6</v>
      </c>
      <c r="K2699" t="s">
        <v>268</v>
      </c>
      <c r="L2699">
        <v>17.679369999999999</v>
      </c>
      <c r="M2699" t="s">
        <v>437</v>
      </c>
      <c r="N2699">
        <f t="shared" si="90"/>
        <v>17.887454878048779</v>
      </c>
      <c r="O2699">
        <f t="shared" si="91"/>
        <v>-0.20808487804877984</v>
      </c>
    </row>
    <row r="2700" spans="1:17" x14ac:dyDescent="0.25">
      <c r="A2700" t="s">
        <v>392</v>
      </c>
      <c r="B2700">
        <v>106</v>
      </c>
      <c r="C2700">
        <v>3</v>
      </c>
      <c r="D2700" s="17" t="s">
        <v>8</v>
      </c>
      <c r="E2700">
        <v>34</v>
      </c>
      <c r="F2700">
        <v>2</v>
      </c>
      <c r="G2700">
        <v>4.8899999999999997</v>
      </c>
      <c r="H2700" t="s">
        <v>1</v>
      </c>
      <c r="I2700" t="s">
        <v>2</v>
      </c>
      <c r="J2700" t="s">
        <v>3</v>
      </c>
      <c r="K2700" t="s">
        <v>269</v>
      </c>
      <c r="L2700">
        <v>17.06278</v>
      </c>
      <c r="M2700" t="s">
        <v>437</v>
      </c>
      <c r="N2700">
        <f t="shared" si="90"/>
        <v>17.887454878048779</v>
      </c>
      <c r="O2700">
        <f t="shared" si="91"/>
        <v>-0.82467487804877848</v>
      </c>
      <c r="Q2700">
        <f>O2700-P$1</f>
        <v>4.9390246341463371</v>
      </c>
    </row>
    <row r="2701" spans="1:17" x14ac:dyDescent="0.25">
      <c r="A2701" t="s">
        <v>392</v>
      </c>
      <c r="B2701">
        <v>106</v>
      </c>
      <c r="C2701">
        <v>3</v>
      </c>
      <c r="D2701" s="17" t="s">
        <v>8</v>
      </c>
      <c r="E2701">
        <v>35</v>
      </c>
      <c r="F2701">
        <v>2</v>
      </c>
      <c r="G2701">
        <v>4.66</v>
      </c>
      <c r="H2701" t="s">
        <v>8</v>
      </c>
      <c r="I2701" t="s">
        <v>8</v>
      </c>
      <c r="J2701" t="s">
        <v>3</v>
      </c>
      <c r="K2701" t="s">
        <v>270</v>
      </c>
      <c r="L2701">
        <v>16.872199999999999</v>
      </c>
      <c r="M2701" t="s">
        <v>437</v>
      </c>
      <c r="N2701">
        <f t="shared" si="90"/>
        <v>17.887454878048779</v>
      </c>
      <c r="O2701">
        <f t="shared" si="91"/>
        <v>-1.0152548780487791</v>
      </c>
      <c r="Q2701">
        <f>O2701-P$1</f>
        <v>4.7484446341463364</v>
      </c>
    </row>
    <row r="2702" spans="1:17" x14ac:dyDescent="0.25">
      <c r="A2702" t="s">
        <v>392</v>
      </c>
      <c r="B2702">
        <v>106</v>
      </c>
      <c r="C2702">
        <v>3</v>
      </c>
      <c r="D2702" s="17" t="s">
        <v>8</v>
      </c>
      <c r="E2702">
        <v>36</v>
      </c>
      <c r="F2702">
        <v>3</v>
      </c>
      <c r="G2702">
        <v>2.82</v>
      </c>
      <c r="H2702" t="s">
        <v>1</v>
      </c>
      <c r="I2702" t="s">
        <v>5</v>
      </c>
      <c r="J2702" t="s">
        <v>6</v>
      </c>
      <c r="K2702" t="s">
        <v>271</v>
      </c>
      <c r="L2702">
        <v>15.639010000000001</v>
      </c>
      <c r="M2702" t="s">
        <v>437</v>
      </c>
      <c r="N2702">
        <f t="shared" si="90"/>
        <v>17.887454878048779</v>
      </c>
      <c r="O2702">
        <f t="shared" si="91"/>
        <v>-2.2484448780487778</v>
      </c>
    </row>
    <row r="2703" spans="1:17" x14ac:dyDescent="0.25">
      <c r="A2703" t="s">
        <v>392</v>
      </c>
      <c r="B2703">
        <v>106</v>
      </c>
      <c r="C2703">
        <v>3</v>
      </c>
      <c r="D2703" s="17" t="s">
        <v>8</v>
      </c>
      <c r="E2703">
        <v>37</v>
      </c>
      <c r="F2703">
        <v>1</v>
      </c>
      <c r="G2703">
        <v>5.79</v>
      </c>
      <c r="H2703" t="s">
        <v>8</v>
      </c>
      <c r="I2703" t="s">
        <v>8</v>
      </c>
      <c r="J2703" t="s">
        <v>3</v>
      </c>
      <c r="K2703" t="s">
        <v>272</v>
      </c>
      <c r="L2703">
        <v>16.973089999999999</v>
      </c>
      <c r="M2703" t="s">
        <v>437</v>
      </c>
      <c r="N2703">
        <f t="shared" si="90"/>
        <v>17.887454878048779</v>
      </c>
      <c r="O2703">
        <f t="shared" si="91"/>
        <v>-0.91436487804877942</v>
      </c>
      <c r="Q2703">
        <f>O2703-P$1</f>
        <v>4.8493346341463361</v>
      </c>
    </row>
    <row r="2704" spans="1:17" x14ac:dyDescent="0.25">
      <c r="A2704" t="s">
        <v>392</v>
      </c>
      <c r="B2704">
        <v>106</v>
      </c>
      <c r="C2704">
        <v>3</v>
      </c>
      <c r="D2704" s="17" t="s">
        <v>8</v>
      </c>
      <c r="E2704">
        <v>38</v>
      </c>
      <c r="F2704">
        <v>1</v>
      </c>
      <c r="G2704">
        <v>4.62</v>
      </c>
      <c r="H2704" t="s">
        <v>1</v>
      </c>
      <c r="I2704" t="s">
        <v>2</v>
      </c>
      <c r="J2704" t="s">
        <v>6</v>
      </c>
      <c r="K2704" t="s">
        <v>273</v>
      </c>
      <c r="L2704">
        <v>18.744389999999999</v>
      </c>
      <c r="M2704" t="s">
        <v>437</v>
      </c>
      <c r="N2704">
        <f t="shared" si="90"/>
        <v>17.887454878048779</v>
      </c>
      <c r="O2704">
        <f t="shared" si="91"/>
        <v>0.85693512195122068</v>
      </c>
    </row>
    <row r="2705" spans="1:17" x14ac:dyDescent="0.25">
      <c r="A2705" t="s">
        <v>392</v>
      </c>
      <c r="B2705">
        <v>106</v>
      </c>
      <c r="C2705">
        <v>3</v>
      </c>
      <c r="D2705" s="17" t="s">
        <v>8</v>
      </c>
      <c r="E2705">
        <v>39</v>
      </c>
      <c r="F2705">
        <v>3</v>
      </c>
      <c r="G2705">
        <v>3.54</v>
      </c>
      <c r="H2705" t="s">
        <v>8</v>
      </c>
      <c r="I2705" t="s">
        <v>8</v>
      </c>
      <c r="J2705" t="s">
        <v>3</v>
      </c>
      <c r="K2705" t="s">
        <v>274</v>
      </c>
      <c r="L2705">
        <v>19.080719999999999</v>
      </c>
      <c r="M2705" t="s">
        <v>437</v>
      </c>
      <c r="N2705">
        <f t="shared" si="90"/>
        <v>17.887454878048779</v>
      </c>
      <c r="O2705">
        <f t="shared" si="91"/>
        <v>1.1932651219512209</v>
      </c>
      <c r="Q2705">
        <f>O2705-P$1</f>
        <v>6.9569646341463365</v>
      </c>
    </row>
    <row r="2706" spans="1:17" x14ac:dyDescent="0.25">
      <c r="A2706" t="s">
        <v>392</v>
      </c>
      <c r="B2706">
        <v>106</v>
      </c>
      <c r="C2706">
        <v>3</v>
      </c>
      <c r="D2706" s="17" t="s">
        <v>8</v>
      </c>
      <c r="E2706">
        <v>40</v>
      </c>
      <c r="F2706">
        <v>2</v>
      </c>
      <c r="G2706">
        <v>4.03</v>
      </c>
      <c r="H2706" t="s">
        <v>8</v>
      </c>
      <c r="I2706" t="s">
        <v>8</v>
      </c>
      <c r="J2706" t="s">
        <v>6</v>
      </c>
      <c r="K2706" t="s">
        <v>275</v>
      </c>
      <c r="L2706">
        <v>18.038119999999999</v>
      </c>
      <c r="M2706" t="s">
        <v>437</v>
      </c>
      <c r="N2706">
        <f t="shared" si="90"/>
        <v>17.887454878048779</v>
      </c>
      <c r="O2706">
        <f t="shared" si="91"/>
        <v>0.15066512195122073</v>
      </c>
    </row>
    <row r="2707" spans="1:17" x14ac:dyDescent="0.25">
      <c r="A2707" t="s">
        <v>392</v>
      </c>
      <c r="B2707">
        <v>106</v>
      </c>
      <c r="C2707">
        <v>3</v>
      </c>
      <c r="D2707" s="17" t="s">
        <v>8</v>
      </c>
      <c r="E2707">
        <v>41</v>
      </c>
      <c r="F2707">
        <v>2</v>
      </c>
      <c r="G2707">
        <v>4.8899999999999997</v>
      </c>
      <c r="H2707" t="s">
        <v>8</v>
      </c>
      <c r="I2707" t="s">
        <v>8</v>
      </c>
      <c r="J2707" t="s">
        <v>3</v>
      </c>
      <c r="K2707" t="s">
        <v>276</v>
      </c>
      <c r="L2707">
        <v>17.5</v>
      </c>
      <c r="M2707" t="s">
        <v>437</v>
      </c>
      <c r="N2707">
        <f t="shared" si="90"/>
        <v>17.887454878048779</v>
      </c>
      <c r="O2707">
        <f t="shared" si="91"/>
        <v>-0.38745487804877854</v>
      </c>
      <c r="Q2707">
        <f>O2707-P$1</f>
        <v>5.376244634146337</v>
      </c>
    </row>
    <row r="2708" spans="1:17" hidden="1" x14ac:dyDescent="0.25">
      <c r="A2708" t="s">
        <v>408</v>
      </c>
      <c r="B2708">
        <v>107</v>
      </c>
      <c r="C2708">
        <v>3</v>
      </c>
      <c r="D2708" s="17" t="s">
        <v>8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 t="s">
        <v>277</v>
      </c>
      <c r="L2708">
        <v>17.612110000000001</v>
      </c>
      <c r="M2708" t="s">
        <v>419</v>
      </c>
      <c r="N2708">
        <f t="shared" si="90"/>
        <v>17.140981463414626</v>
      </c>
      <c r="O2708">
        <f t="shared" si="91"/>
        <v>0.47112853658537546</v>
      </c>
    </row>
    <row r="2709" spans="1:17" x14ac:dyDescent="0.25">
      <c r="A2709" t="s">
        <v>408</v>
      </c>
      <c r="B2709">
        <v>107</v>
      </c>
      <c r="C2709">
        <v>3</v>
      </c>
      <c r="D2709" s="17" t="s">
        <v>8</v>
      </c>
      <c r="E2709">
        <v>2</v>
      </c>
      <c r="F2709">
        <v>1</v>
      </c>
      <c r="G2709">
        <v>6.04</v>
      </c>
      <c r="H2709" t="s">
        <v>1</v>
      </c>
      <c r="I2709" t="s">
        <v>2</v>
      </c>
      <c r="J2709" t="s">
        <v>6</v>
      </c>
      <c r="K2709" t="s">
        <v>69</v>
      </c>
      <c r="L2709">
        <v>19.742149999999999</v>
      </c>
      <c r="M2709" t="s">
        <v>419</v>
      </c>
      <c r="N2709">
        <f t="shared" si="90"/>
        <v>17.140981463414626</v>
      </c>
      <c r="O2709">
        <f t="shared" si="91"/>
        <v>2.6011685365853729</v>
      </c>
    </row>
    <row r="2710" spans="1:17" x14ac:dyDescent="0.25">
      <c r="A2710" t="s">
        <v>408</v>
      </c>
      <c r="B2710">
        <v>107</v>
      </c>
      <c r="C2710">
        <v>3</v>
      </c>
      <c r="D2710" s="17" t="s">
        <v>8</v>
      </c>
      <c r="E2710">
        <v>3</v>
      </c>
      <c r="F2710">
        <v>3</v>
      </c>
      <c r="G2710">
        <v>3.2</v>
      </c>
      <c r="H2710" t="s">
        <v>8</v>
      </c>
      <c r="I2710" t="s">
        <v>8</v>
      </c>
      <c r="J2710" t="s">
        <v>6</v>
      </c>
      <c r="K2710" t="s">
        <v>82</v>
      </c>
      <c r="L2710">
        <v>13.40807</v>
      </c>
      <c r="M2710" t="s">
        <v>419</v>
      </c>
      <c r="N2710">
        <f t="shared" si="90"/>
        <v>17.140981463414626</v>
      </c>
      <c r="O2710">
        <f t="shared" si="91"/>
        <v>-3.7329114634146254</v>
      </c>
    </row>
    <row r="2711" spans="1:17" x14ac:dyDescent="0.25">
      <c r="A2711" t="s">
        <v>408</v>
      </c>
      <c r="B2711">
        <v>107</v>
      </c>
      <c r="C2711">
        <v>3</v>
      </c>
      <c r="D2711" s="17" t="s">
        <v>8</v>
      </c>
      <c r="E2711">
        <v>4</v>
      </c>
      <c r="F2711">
        <v>3</v>
      </c>
      <c r="G2711">
        <v>3.02</v>
      </c>
      <c r="H2711" t="s">
        <v>8</v>
      </c>
      <c r="I2711" t="s">
        <v>8</v>
      </c>
      <c r="J2711" t="s">
        <v>3</v>
      </c>
      <c r="K2711" t="s">
        <v>51</v>
      </c>
      <c r="L2711">
        <v>15.818390000000001</v>
      </c>
      <c r="M2711" t="s">
        <v>419</v>
      </c>
      <c r="N2711">
        <f t="shared" si="90"/>
        <v>17.140981463414626</v>
      </c>
      <c r="O2711">
        <f t="shared" si="91"/>
        <v>-1.322591463414625</v>
      </c>
      <c r="Q2711">
        <f t="shared" ref="Q2711:Q2716" si="92">O2711-P$1</f>
        <v>4.4411080487804906</v>
      </c>
    </row>
    <row r="2712" spans="1:17" x14ac:dyDescent="0.25">
      <c r="A2712" t="s">
        <v>408</v>
      </c>
      <c r="B2712">
        <v>107</v>
      </c>
      <c r="C2712">
        <v>3</v>
      </c>
      <c r="D2712" s="17" t="s">
        <v>8</v>
      </c>
      <c r="E2712">
        <v>5</v>
      </c>
      <c r="F2712">
        <v>3</v>
      </c>
      <c r="G2712">
        <v>2.56</v>
      </c>
      <c r="H2712" t="s">
        <v>1</v>
      </c>
      <c r="I2712" t="s">
        <v>5</v>
      </c>
      <c r="J2712" t="s">
        <v>3</v>
      </c>
      <c r="K2712" t="s">
        <v>70</v>
      </c>
      <c r="L2712">
        <v>15.818390000000001</v>
      </c>
      <c r="M2712" t="s">
        <v>419</v>
      </c>
      <c r="N2712">
        <f t="shared" si="90"/>
        <v>17.140981463414626</v>
      </c>
      <c r="O2712">
        <f t="shared" si="91"/>
        <v>-1.322591463414625</v>
      </c>
      <c r="Q2712">
        <f t="shared" si="92"/>
        <v>4.4411080487804906</v>
      </c>
    </row>
    <row r="2713" spans="1:17" x14ac:dyDescent="0.25">
      <c r="A2713" t="s">
        <v>408</v>
      </c>
      <c r="B2713">
        <v>107</v>
      </c>
      <c r="C2713">
        <v>3</v>
      </c>
      <c r="D2713" s="17" t="s">
        <v>8</v>
      </c>
      <c r="E2713">
        <v>6</v>
      </c>
      <c r="F2713">
        <v>2</v>
      </c>
      <c r="G2713">
        <v>5.19</v>
      </c>
      <c r="H2713" t="s">
        <v>1</v>
      </c>
      <c r="I2713" t="s">
        <v>5</v>
      </c>
      <c r="J2713" t="s">
        <v>3</v>
      </c>
      <c r="K2713" t="s">
        <v>61</v>
      </c>
      <c r="L2713">
        <v>18.699549999999999</v>
      </c>
      <c r="M2713" t="s">
        <v>419</v>
      </c>
      <c r="N2713">
        <f t="shared" si="90"/>
        <v>17.140981463414626</v>
      </c>
      <c r="O2713">
        <f t="shared" si="91"/>
        <v>1.5585685365853728</v>
      </c>
      <c r="Q2713">
        <f t="shared" si="92"/>
        <v>7.3222680487804883</v>
      </c>
    </row>
    <row r="2714" spans="1:17" x14ac:dyDescent="0.25">
      <c r="A2714" t="s">
        <v>408</v>
      </c>
      <c r="B2714">
        <v>107</v>
      </c>
      <c r="C2714">
        <v>3</v>
      </c>
      <c r="D2714" s="17" t="s">
        <v>8</v>
      </c>
      <c r="E2714">
        <v>7</v>
      </c>
      <c r="F2714">
        <v>1</v>
      </c>
      <c r="G2714">
        <v>5.58</v>
      </c>
      <c r="H2714" t="s">
        <v>8</v>
      </c>
      <c r="I2714" t="s">
        <v>8</v>
      </c>
      <c r="J2714" t="s">
        <v>3</v>
      </c>
      <c r="K2714" t="s">
        <v>58</v>
      </c>
      <c r="L2714">
        <v>18.150220000000001</v>
      </c>
      <c r="M2714" t="s">
        <v>419</v>
      </c>
      <c r="N2714">
        <f t="shared" si="90"/>
        <v>17.140981463414626</v>
      </c>
      <c r="O2714">
        <f t="shared" si="91"/>
        <v>1.0092385365853751</v>
      </c>
      <c r="Q2714">
        <f t="shared" si="92"/>
        <v>6.7729380487804907</v>
      </c>
    </row>
    <row r="2715" spans="1:17" x14ac:dyDescent="0.25">
      <c r="A2715" t="s">
        <v>408</v>
      </c>
      <c r="B2715">
        <v>107</v>
      </c>
      <c r="C2715">
        <v>3</v>
      </c>
      <c r="D2715" s="17" t="s">
        <v>8</v>
      </c>
      <c r="E2715">
        <v>8</v>
      </c>
      <c r="F2715">
        <v>3</v>
      </c>
      <c r="G2715">
        <v>2.56</v>
      </c>
      <c r="H2715" t="s">
        <v>8</v>
      </c>
      <c r="I2715" t="s">
        <v>8</v>
      </c>
      <c r="J2715" t="s">
        <v>3</v>
      </c>
      <c r="K2715" t="s">
        <v>54</v>
      </c>
      <c r="L2715">
        <v>16.210760000000001</v>
      </c>
      <c r="M2715" t="s">
        <v>419</v>
      </c>
      <c r="N2715">
        <f t="shared" si="90"/>
        <v>17.140981463414626</v>
      </c>
      <c r="O2715">
        <f t="shared" si="91"/>
        <v>-0.9302214634146253</v>
      </c>
      <c r="Q2715">
        <f t="shared" si="92"/>
        <v>4.8334780487804903</v>
      </c>
    </row>
    <row r="2716" spans="1:17" x14ac:dyDescent="0.25">
      <c r="A2716" t="s">
        <v>408</v>
      </c>
      <c r="B2716">
        <v>107</v>
      </c>
      <c r="C2716">
        <v>3</v>
      </c>
      <c r="D2716" s="17" t="s">
        <v>8</v>
      </c>
      <c r="E2716">
        <v>9</v>
      </c>
      <c r="F2716">
        <v>3</v>
      </c>
      <c r="G2716">
        <v>3.02</v>
      </c>
      <c r="H2716" t="s">
        <v>1</v>
      </c>
      <c r="I2716" t="s">
        <v>2</v>
      </c>
      <c r="J2716" t="s">
        <v>3</v>
      </c>
      <c r="K2716" t="s">
        <v>71</v>
      </c>
      <c r="L2716">
        <v>15.650219999999999</v>
      </c>
      <c r="M2716" t="s">
        <v>419</v>
      </c>
      <c r="N2716">
        <f t="shared" si="90"/>
        <v>17.140981463414626</v>
      </c>
      <c r="O2716">
        <f t="shared" si="91"/>
        <v>-1.4907614634146267</v>
      </c>
      <c r="Q2716">
        <f t="shared" si="92"/>
        <v>4.2729380487804889</v>
      </c>
    </row>
    <row r="2717" spans="1:17" x14ac:dyDescent="0.25">
      <c r="A2717" t="s">
        <v>408</v>
      </c>
      <c r="B2717">
        <v>107</v>
      </c>
      <c r="C2717">
        <v>3</v>
      </c>
      <c r="D2717" s="17" t="s">
        <v>8</v>
      </c>
      <c r="E2717">
        <v>10</v>
      </c>
      <c r="F2717">
        <v>1</v>
      </c>
      <c r="G2717">
        <v>5.08</v>
      </c>
      <c r="H2717" t="s">
        <v>1</v>
      </c>
      <c r="I2717" t="s">
        <v>5</v>
      </c>
      <c r="J2717" t="s">
        <v>6</v>
      </c>
      <c r="K2717" t="s">
        <v>60</v>
      </c>
      <c r="L2717">
        <v>18.733180000000001</v>
      </c>
      <c r="M2717" t="s">
        <v>419</v>
      </c>
      <c r="N2717">
        <f t="shared" si="90"/>
        <v>17.140981463414626</v>
      </c>
      <c r="O2717">
        <f t="shared" si="91"/>
        <v>1.592198536585375</v>
      </c>
    </row>
    <row r="2718" spans="1:17" x14ac:dyDescent="0.25">
      <c r="A2718" t="s">
        <v>408</v>
      </c>
      <c r="B2718">
        <v>107</v>
      </c>
      <c r="C2718">
        <v>3</v>
      </c>
      <c r="D2718" s="17" t="s">
        <v>8</v>
      </c>
      <c r="E2718">
        <v>11</v>
      </c>
      <c r="F2718">
        <v>1</v>
      </c>
      <c r="G2718">
        <v>5.37</v>
      </c>
      <c r="H2718" t="s">
        <v>1</v>
      </c>
      <c r="I2718" t="s">
        <v>2</v>
      </c>
      <c r="J2718" t="s">
        <v>3</v>
      </c>
      <c r="K2718" t="s">
        <v>83</v>
      </c>
      <c r="L2718">
        <v>18.6435</v>
      </c>
      <c r="M2718" t="s">
        <v>419</v>
      </c>
      <c r="N2718">
        <f t="shared" si="90"/>
        <v>17.140981463414626</v>
      </c>
      <c r="O2718">
        <f t="shared" si="91"/>
        <v>1.5025185365853737</v>
      </c>
      <c r="Q2718">
        <f>O2718-P$1</f>
        <v>7.2662180487804893</v>
      </c>
    </row>
    <row r="2719" spans="1:17" x14ac:dyDescent="0.25">
      <c r="A2719" t="s">
        <v>408</v>
      </c>
      <c r="B2719">
        <v>107</v>
      </c>
      <c r="C2719">
        <v>3</v>
      </c>
      <c r="D2719" s="17" t="s">
        <v>8</v>
      </c>
      <c r="E2719">
        <v>12</v>
      </c>
      <c r="F2719">
        <v>3</v>
      </c>
      <c r="G2719">
        <v>3.39</v>
      </c>
      <c r="H2719" t="s">
        <v>1</v>
      </c>
      <c r="I2719" t="s">
        <v>5</v>
      </c>
      <c r="J2719" t="s">
        <v>3</v>
      </c>
      <c r="K2719" t="s">
        <v>72</v>
      </c>
      <c r="L2719">
        <v>16.266819999999999</v>
      </c>
      <c r="M2719" t="s">
        <v>419</v>
      </c>
      <c r="N2719">
        <f t="shared" si="90"/>
        <v>17.140981463414626</v>
      </c>
      <c r="O2719">
        <f t="shared" si="91"/>
        <v>-0.87416146341462664</v>
      </c>
      <c r="Q2719">
        <f>O2719-P$1</f>
        <v>4.8895380487804889</v>
      </c>
    </row>
    <row r="2720" spans="1:17" x14ac:dyDescent="0.25">
      <c r="A2720" t="s">
        <v>408</v>
      </c>
      <c r="B2720">
        <v>107</v>
      </c>
      <c r="C2720">
        <v>3</v>
      </c>
      <c r="D2720" s="17" t="s">
        <v>8</v>
      </c>
      <c r="E2720">
        <v>13</v>
      </c>
      <c r="F2720">
        <v>3</v>
      </c>
      <c r="G2720">
        <v>1.97</v>
      </c>
      <c r="H2720" t="s">
        <v>1</v>
      </c>
      <c r="I2720" t="s">
        <v>5</v>
      </c>
      <c r="J2720" t="s">
        <v>6</v>
      </c>
      <c r="K2720" t="s">
        <v>86</v>
      </c>
      <c r="L2720">
        <v>16.053809999999999</v>
      </c>
      <c r="M2720" t="s">
        <v>419</v>
      </c>
      <c r="N2720">
        <f t="shared" si="90"/>
        <v>17.140981463414626</v>
      </c>
      <c r="O2720">
        <f t="shared" si="91"/>
        <v>-1.0871714634146272</v>
      </c>
    </row>
    <row r="2721" spans="1:17" x14ac:dyDescent="0.25">
      <c r="A2721" t="s">
        <v>408</v>
      </c>
      <c r="B2721">
        <v>107</v>
      </c>
      <c r="C2721">
        <v>3</v>
      </c>
      <c r="D2721" s="17" t="s">
        <v>8</v>
      </c>
      <c r="E2721">
        <v>14</v>
      </c>
      <c r="F2721">
        <v>3</v>
      </c>
      <c r="G2721">
        <v>3.2</v>
      </c>
      <c r="H2721" t="s">
        <v>1</v>
      </c>
      <c r="I2721" t="s">
        <v>5</v>
      </c>
      <c r="J2721" t="s">
        <v>6</v>
      </c>
      <c r="K2721" t="s">
        <v>75</v>
      </c>
      <c r="L2721">
        <v>15.336320000000001</v>
      </c>
      <c r="M2721" t="s">
        <v>419</v>
      </c>
      <c r="N2721">
        <f t="shared" si="90"/>
        <v>17.140981463414626</v>
      </c>
      <c r="O2721">
        <f t="shared" si="91"/>
        <v>-1.8046614634146252</v>
      </c>
    </row>
    <row r="2722" spans="1:17" x14ac:dyDescent="0.25">
      <c r="A2722" t="s">
        <v>408</v>
      </c>
      <c r="B2722">
        <v>107</v>
      </c>
      <c r="C2722">
        <v>3</v>
      </c>
      <c r="D2722" s="17" t="s">
        <v>8</v>
      </c>
      <c r="E2722">
        <v>15</v>
      </c>
      <c r="F2722">
        <v>1</v>
      </c>
      <c r="G2722">
        <v>5.58</v>
      </c>
      <c r="H2722" t="s">
        <v>1</v>
      </c>
      <c r="I2722" t="s">
        <v>5</v>
      </c>
      <c r="J2722" t="s">
        <v>3</v>
      </c>
      <c r="K2722" t="s">
        <v>65</v>
      </c>
      <c r="L2722">
        <v>17.118829999999999</v>
      </c>
      <c r="M2722" t="s">
        <v>419</v>
      </c>
      <c r="N2722">
        <f t="shared" si="90"/>
        <v>17.140981463414626</v>
      </c>
      <c r="O2722">
        <f t="shared" si="91"/>
        <v>-2.2151463414626704E-2</v>
      </c>
      <c r="Q2722">
        <f>O2722-P$1</f>
        <v>5.7415480487804889</v>
      </c>
    </row>
    <row r="2723" spans="1:17" x14ac:dyDescent="0.25">
      <c r="A2723" t="s">
        <v>408</v>
      </c>
      <c r="B2723">
        <v>107</v>
      </c>
      <c r="C2723">
        <v>3</v>
      </c>
      <c r="D2723" s="17" t="s">
        <v>8</v>
      </c>
      <c r="E2723">
        <v>16</v>
      </c>
      <c r="F2723">
        <v>2</v>
      </c>
      <c r="G2723">
        <v>3.99</v>
      </c>
      <c r="H2723" t="s">
        <v>8</v>
      </c>
      <c r="I2723" t="s">
        <v>8</v>
      </c>
      <c r="J2723" t="s">
        <v>6</v>
      </c>
      <c r="K2723" t="s">
        <v>81</v>
      </c>
      <c r="L2723">
        <v>16.513449999999999</v>
      </c>
      <c r="M2723" t="s">
        <v>419</v>
      </c>
      <c r="N2723">
        <f t="shared" si="90"/>
        <v>17.140981463414626</v>
      </c>
      <c r="O2723">
        <f t="shared" si="91"/>
        <v>-0.62753146341462696</v>
      </c>
    </row>
    <row r="2724" spans="1:17" x14ac:dyDescent="0.25">
      <c r="A2724" t="s">
        <v>408</v>
      </c>
      <c r="B2724">
        <v>107</v>
      </c>
      <c r="C2724">
        <v>3</v>
      </c>
      <c r="D2724" s="17" t="s">
        <v>8</v>
      </c>
      <c r="E2724">
        <v>17</v>
      </c>
      <c r="F2724">
        <v>2</v>
      </c>
      <c r="G2724">
        <v>5</v>
      </c>
      <c r="H2724" t="s">
        <v>1</v>
      </c>
      <c r="I2724" t="s">
        <v>2</v>
      </c>
      <c r="J2724" t="s">
        <v>3</v>
      </c>
      <c r="K2724" t="s">
        <v>48</v>
      </c>
      <c r="L2724">
        <v>16.760090000000002</v>
      </c>
      <c r="M2724" t="s">
        <v>419</v>
      </c>
      <c r="N2724">
        <f t="shared" si="90"/>
        <v>17.140981463414626</v>
      </c>
      <c r="O2724">
        <f t="shared" si="91"/>
        <v>-0.3808914634146241</v>
      </c>
      <c r="Q2724">
        <f>O2724-P$1</f>
        <v>5.3828080487804915</v>
      </c>
    </row>
    <row r="2725" spans="1:17" x14ac:dyDescent="0.25">
      <c r="A2725" t="s">
        <v>408</v>
      </c>
      <c r="B2725">
        <v>107</v>
      </c>
      <c r="C2725">
        <v>3</v>
      </c>
      <c r="D2725" s="17" t="s">
        <v>8</v>
      </c>
      <c r="E2725">
        <v>18</v>
      </c>
      <c r="F2725">
        <v>2</v>
      </c>
      <c r="G2725">
        <v>4.1399999999999997</v>
      </c>
      <c r="H2725" t="s">
        <v>8</v>
      </c>
      <c r="I2725" t="s">
        <v>8</v>
      </c>
      <c r="J2725" t="s">
        <v>6</v>
      </c>
      <c r="K2725" t="s">
        <v>55</v>
      </c>
      <c r="L2725">
        <v>18.912559999999999</v>
      </c>
      <c r="M2725" t="s">
        <v>419</v>
      </c>
      <c r="N2725">
        <f t="shared" si="90"/>
        <v>17.140981463414626</v>
      </c>
      <c r="O2725">
        <f t="shared" si="91"/>
        <v>1.7715785365853733</v>
      </c>
    </row>
    <row r="2726" spans="1:17" x14ac:dyDescent="0.25">
      <c r="A2726" t="s">
        <v>408</v>
      </c>
      <c r="B2726">
        <v>107</v>
      </c>
      <c r="C2726">
        <v>3</v>
      </c>
      <c r="D2726" s="17" t="s">
        <v>8</v>
      </c>
      <c r="E2726">
        <v>19</v>
      </c>
      <c r="F2726">
        <v>2</v>
      </c>
      <c r="G2726">
        <v>4.47</v>
      </c>
      <c r="H2726" t="s">
        <v>8</v>
      </c>
      <c r="I2726" t="s">
        <v>8</v>
      </c>
      <c r="J2726" t="s">
        <v>6</v>
      </c>
      <c r="K2726" t="s">
        <v>59</v>
      </c>
      <c r="L2726">
        <v>17.006730000000001</v>
      </c>
      <c r="M2726" t="s">
        <v>419</v>
      </c>
      <c r="N2726">
        <f t="shared" si="90"/>
        <v>17.140981463414626</v>
      </c>
      <c r="O2726">
        <f t="shared" si="91"/>
        <v>-0.13425146341462479</v>
      </c>
    </row>
    <row r="2727" spans="1:17" x14ac:dyDescent="0.25">
      <c r="A2727" t="s">
        <v>408</v>
      </c>
      <c r="B2727">
        <v>107</v>
      </c>
      <c r="C2727">
        <v>3</v>
      </c>
      <c r="D2727" s="17" t="s">
        <v>8</v>
      </c>
      <c r="E2727">
        <v>20</v>
      </c>
      <c r="F2727">
        <v>1</v>
      </c>
      <c r="G2727">
        <v>6.19</v>
      </c>
      <c r="H2727" t="s">
        <v>1</v>
      </c>
      <c r="I2727" t="s">
        <v>2</v>
      </c>
      <c r="J2727" t="s">
        <v>3</v>
      </c>
      <c r="K2727" t="s">
        <v>73</v>
      </c>
      <c r="L2727">
        <v>15.61659</v>
      </c>
      <c r="M2727" t="s">
        <v>419</v>
      </c>
      <c r="N2727">
        <f t="shared" si="90"/>
        <v>17.140981463414626</v>
      </c>
      <c r="O2727">
        <f t="shared" si="91"/>
        <v>-1.5243914634146254</v>
      </c>
      <c r="Q2727">
        <f>O2727-P$1</f>
        <v>4.2393080487804902</v>
      </c>
    </row>
    <row r="2728" spans="1:17" x14ac:dyDescent="0.25">
      <c r="A2728" t="s">
        <v>408</v>
      </c>
      <c r="B2728">
        <v>107</v>
      </c>
      <c r="C2728">
        <v>3</v>
      </c>
      <c r="D2728" s="17" t="s">
        <v>8</v>
      </c>
      <c r="E2728">
        <v>21</v>
      </c>
      <c r="F2728">
        <v>3</v>
      </c>
      <c r="G2728">
        <v>3.01</v>
      </c>
      <c r="H2728" t="s">
        <v>8</v>
      </c>
      <c r="I2728" t="s">
        <v>8</v>
      </c>
      <c r="J2728" t="s">
        <v>6</v>
      </c>
      <c r="K2728" t="s">
        <v>50</v>
      </c>
      <c r="L2728">
        <v>15.381169999999999</v>
      </c>
      <c r="M2728" t="s">
        <v>419</v>
      </c>
      <c r="N2728">
        <f t="shared" si="90"/>
        <v>17.140981463414626</v>
      </c>
      <c r="O2728">
        <f t="shared" si="91"/>
        <v>-1.7598114634146267</v>
      </c>
    </row>
    <row r="2729" spans="1:17" x14ac:dyDescent="0.25">
      <c r="A2729" t="s">
        <v>408</v>
      </c>
      <c r="B2729">
        <v>107</v>
      </c>
      <c r="C2729">
        <v>3</v>
      </c>
      <c r="D2729" s="17" t="s">
        <v>8</v>
      </c>
      <c r="E2729">
        <v>22</v>
      </c>
      <c r="F2729">
        <v>2</v>
      </c>
      <c r="G2729">
        <v>4.8099999999999996</v>
      </c>
      <c r="H2729" t="s">
        <v>8</v>
      </c>
      <c r="I2729" t="s">
        <v>8</v>
      </c>
      <c r="J2729" t="s">
        <v>3</v>
      </c>
      <c r="K2729" t="s">
        <v>76</v>
      </c>
      <c r="L2729">
        <v>17.37668</v>
      </c>
      <c r="M2729" t="s">
        <v>419</v>
      </c>
      <c r="N2729">
        <f t="shared" si="90"/>
        <v>17.140981463414626</v>
      </c>
      <c r="O2729">
        <f t="shared" si="91"/>
        <v>0.23569853658537454</v>
      </c>
      <c r="Q2729">
        <f>O2729-P$1</f>
        <v>5.9993980487804901</v>
      </c>
    </row>
    <row r="2730" spans="1:17" x14ac:dyDescent="0.25">
      <c r="A2730" t="s">
        <v>408</v>
      </c>
      <c r="B2730">
        <v>107</v>
      </c>
      <c r="C2730">
        <v>3</v>
      </c>
      <c r="D2730" s="17" t="s">
        <v>8</v>
      </c>
      <c r="E2730">
        <v>23</v>
      </c>
      <c r="F2730">
        <v>2</v>
      </c>
      <c r="G2730">
        <v>4.47</v>
      </c>
      <c r="H2730" t="s">
        <v>1</v>
      </c>
      <c r="I2730" t="s">
        <v>5</v>
      </c>
      <c r="J2730" t="s">
        <v>6</v>
      </c>
      <c r="K2730" t="s">
        <v>64</v>
      </c>
      <c r="L2730">
        <v>16.345289999999999</v>
      </c>
      <c r="M2730" t="s">
        <v>419</v>
      </c>
      <c r="N2730">
        <f t="shared" si="90"/>
        <v>17.140981463414626</v>
      </c>
      <c r="O2730">
        <f t="shared" si="91"/>
        <v>-0.79569146341462726</v>
      </c>
    </row>
    <row r="2731" spans="1:17" x14ac:dyDescent="0.25">
      <c r="A2731" t="s">
        <v>408</v>
      </c>
      <c r="B2731">
        <v>107</v>
      </c>
      <c r="C2731">
        <v>3</v>
      </c>
      <c r="D2731" s="17" t="s">
        <v>8</v>
      </c>
      <c r="E2731">
        <v>24</v>
      </c>
      <c r="F2731">
        <v>3</v>
      </c>
      <c r="G2731">
        <v>1.97</v>
      </c>
      <c r="H2731" t="s">
        <v>8</v>
      </c>
      <c r="I2731" t="s">
        <v>8</v>
      </c>
      <c r="J2731" t="s">
        <v>6</v>
      </c>
      <c r="K2731" t="s">
        <v>74</v>
      </c>
      <c r="L2731">
        <v>16.547080000000001</v>
      </c>
      <c r="M2731" t="s">
        <v>419</v>
      </c>
      <c r="N2731">
        <f t="shared" si="90"/>
        <v>17.140981463414626</v>
      </c>
      <c r="O2731">
        <f t="shared" si="91"/>
        <v>-0.59390146341462469</v>
      </c>
    </row>
    <row r="2732" spans="1:17" x14ac:dyDescent="0.25">
      <c r="A2732" t="s">
        <v>408</v>
      </c>
      <c r="B2732">
        <v>107</v>
      </c>
      <c r="C2732">
        <v>3</v>
      </c>
      <c r="D2732" s="17" t="s">
        <v>8</v>
      </c>
      <c r="E2732">
        <v>25</v>
      </c>
      <c r="F2732">
        <v>1</v>
      </c>
      <c r="G2732">
        <v>5.08</v>
      </c>
      <c r="H2732" t="s">
        <v>8</v>
      </c>
      <c r="I2732" t="s">
        <v>8</v>
      </c>
      <c r="J2732" t="s">
        <v>6</v>
      </c>
      <c r="K2732" t="s">
        <v>67</v>
      </c>
      <c r="L2732">
        <v>17.858740000000001</v>
      </c>
      <c r="M2732" t="s">
        <v>419</v>
      </c>
      <c r="N2732">
        <f t="shared" si="90"/>
        <v>17.140981463414626</v>
      </c>
      <c r="O2732">
        <f t="shared" si="91"/>
        <v>0.71775853658537514</v>
      </c>
    </row>
    <row r="2733" spans="1:17" x14ac:dyDescent="0.25">
      <c r="A2733" t="s">
        <v>408</v>
      </c>
      <c r="B2733">
        <v>107</v>
      </c>
      <c r="C2733">
        <v>3</v>
      </c>
      <c r="D2733" s="17" t="s">
        <v>8</v>
      </c>
      <c r="E2733">
        <v>26</v>
      </c>
      <c r="F2733">
        <v>1</v>
      </c>
      <c r="G2733">
        <v>6.19</v>
      </c>
      <c r="H2733" t="s">
        <v>8</v>
      </c>
      <c r="I2733" t="s">
        <v>8</v>
      </c>
      <c r="J2733" t="s">
        <v>3</v>
      </c>
      <c r="K2733" t="s">
        <v>63</v>
      </c>
      <c r="L2733">
        <v>17.970849999999999</v>
      </c>
      <c r="M2733" t="s">
        <v>419</v>
      </c>
      <c r="N2733">
        <f t="shared" si="90"/>
        <v>17.140981463414626</v>
      </c>
      <c r="O2733">
        <f t="shared" si="91"/>
        <v>0.82986853658537285</v>
      </c>
      <c r="Q2733">
        <f>O2733-P$1</f>
        <v>6.5935680487804884</v>
      </c>
    </row>
    <row r="2734" spans="1:17" x14ac:dyDescent="0.25">
      <c r="A2734" t="s">
        <v>408</v>
      </c>
      <c r="B2734">
        <v>107</v>
      </c>
      <c r="C2734">
        <v>3</v>
      </c>
      <c r="D2734" s="17" t="s">
        <v>8</v>
      </c>
      <c r="E2734">
        <v>27</v>
      </c>
      <c r="F2734">
        <v>1</v>
      </c>
      <c r="G2734">
        <v>4.72</v>
      </c>
      <c r="H2734" t="s">
        <v>1</v>
      </c>
      <c r="I2734" t="s">
        <v>2</v>
      </c>
      <c r="J2734" t="s">
        <v>6</v>
      </c>
      <c r="K2734" t="s">
        <v>84</v>
      </c>
      <c r="L2734">
        <v>17.443950000000001</v>
      </c>
      <c r="M2734" t="s">
        <v>419</v>
      </c>
      <c r="N2734">
        <f t="shared" si="90"/>
        <v>17.140981463414626</v>
      </c>
      <c r="O2734">
        <f t="shared" si="91"/>
        <v>0.30296853658537515</v>
      </c>
    </row>
    <row r="2735" spans="1:17" x14ac:dyDescent="0.25">
      <c r="A2735" t="s">
        <v>408</v>
      </c>
      <c r="B2735">
        <v>107</v>
      </c>
      <c r="C2735">
        <v>3</v>
      </c>
      <c r="D2735" s="17" t="s">
        <v>8</v>
      </c>
      <c r="E2735">
        <v>28</v>
      </c>
      <c r="F2735">
        <v>2</v>
      </c>
      <c r="G2735">
        <v>4.25</v>
      </c>
      <c r="H2735" t="s">
        <v>1</v>
      </c>
      <c r="I2735" t="s">
        <v>2</v>
      </c>
      <c r="J2735" t="s">
        <v>6</v>
      </c>
      <c r="K2735" t="s">
        <v>49</v>
      </c>
      <c r="L2735">
        <v>16.804929999999999</v>
      </c>
      <c r="M2735" t="s">
        <v>419</v>
      </c>
      <c r="N2735">
        <f t="shared" si="90"/>
        <v>17.140981463414626</v>
      </c>
      <c r="O2735">
        <f t="shared" si="91"/>
        <v>-0.33605146341462699</v>
      </c>
    </row>
    <row r="2736" spans="1:17" x14ac:dyDescent="0.25">
      <c r="A2736" t="s">
        <v>408</v>
      </c>
      <c r="B2736">
        <v>107</v>
      </c>
      <c r="C2736">
        <v>3</v>
      </c>
      <c r="D2736" s="17" t="s">
        <v>8</v>
      </c>
      <c r="E2736">
        <v>29</v>
      </c>
      <c r="F2736">
        <v>3</v>
      </c>
      <c r="G2736">
        <v>3.39</v>
      </c>
      <c r="H2736" t="s">
        <v>8</v>
      </c>
      <c r="I2736" t="s">
        <v>8</v>
      </c>
      <c r="J2736" t="s">
        <v>3</v>
      </c>
      <c r="K2736" t="s">
        <v>52</v>
      </c>
      <c r="L2736">
        <v>16.177129999999998</v>
      </c>
      <c r="M2736" t="s">
        <v>419</v>
      </c>
      <c r="N2736">
        <f t="shared" si="90"/>
        <v>17.140981463414626</v>
      </c>
      <c r="O2736">
        <f t="shared" si="91"/>
        <v>-0.96385146341462757</v>
      </c>
      <c r="Q2736">
        <f>O2736-P$1</f>
        <v>4.799848048780488</v>
      </c>
    </row>
    <row r="2737" spans="1:17" x14ac:dyDescent="0.25">
      <c r="A2737" t="s">
        <v>408</v>
      </c>
      <c r="B2737">
        <v>107</v>
      </c>
      <c r="C2737">
        <v>3</v>
      </c>
      <c r="D2737" s="17" t="s">
        <v>8</v>
      </c>
      <c r="E2737">
        <v>30</v>
      </c>
      <c r="F2737">
        <v>2</v>
      </c>
      <c r="G2737">
        <v>4.25</v>
      </c>
      <c r="H2737" t="s">
        <v>8</v>
      </c>
      <c r="I2737" t="s">
        <v>8</v>
      </c>
      <c r="J2737" t="s">
        <v>6</v>
      </c>
      <c r="K2737" t="s">
        <v>66</v>
      </c>
      <c r="L2737">
        <v>16.558299999999999</v>
      </c>
      <c r="M2737" t="s">
        <v>419</v>
      </c>
      <c r="N2737">
        <f t="shared" si="90"/>
        <v>17.140981463414626</v>
      </c>
      <c r="O2737">
        <f t="shared" si="91"/>
        <v>-0.58268146341462668</v>
      </c>
    </row>
    <row r="2738" spans="1:17" x14ac:dyDescent="0.25">
      <c r="A2738" t="s">
        <v>408</v>
      </c>
      <c r="B2738">
        <v>107</v>
      </c>
      <c r="C2738">
        <v>3</v>
      </c>
      <c r="D2738" s="17" t="s">
        <v>8</v>
      </c>
      <c r="E2738">
        <v>31</v>
      </c>
      <c r="F2738">
        <v>2</v>
      </c>
      <c r="G2738">
        <v>4.7</v>
      </c>
      <c r="H2738" t="s">
        <v>1</v>
      </c>
      <c r="I2738" t="s">
        <v>2</v>
      </c>
      <c r="J2738" t="s">
        <v>3</v>
      </c>
      <c r="K2738" t="s">
        <v>68</v>
      </c>
      <c r="L2738">
        <v>19.226459999999999</v>
      </c>
      <c r="M2738" t="s">
        <v>419</v>
      </c>
      <c r="N2738">
        <f t="shared" si="90"/>
        <v>17.140981463414626</v>
      </c>
      <c r="O2738">
        <f t="shared" si="91"/>
        <v>2.0854785365853736</v>
      </c>
      <c r="Q2738">
        <f>O2738-P$1</f>
        <v>7.8491780487804892</v>
      </c>
    </row>
    <row r="2739" spans="1:17" x14ac:dyDescent="0.25">
      <c r="A2739" t="s">
        <v>408</v>
      </c>
      <c r="B2739">
        <v>107</v>
      </c>
      <c r="C2739">
        <v>3</v>
      </c>
      <c r="D2739" s="17" t="s">
        <v>8</v>
      </c>
      <c r="E2739">
        <v>32</v>
      </c>
      <c r="F2739">
        <v>2</v>
      </c>
      <c r="G2739">
        <v>4.7</v>
      </c>
      <c r="H2739" t="s">
        <v>8</v>
      </c>
      <c r="I2739" t="s">
        <v>8</v>
      </c>
      <c r="J2739" t="s">
        <v>3</v>
      </c>
      <c r="K2739" t="s">
        <v>78</v>
      </c>
      <c r="L2739">
        <v>18.25112</v>
      </c>
      <c r="M2739" t="s">
        <v>419</v>
      </c>
      <c r="N2739">
        <f t="shared" si="90"/>
        <v>17.140981463414626</v>
      </c>
      <c r="O2739">
        <f t="shared" si="91"/>
        <v>1.1101385365853744</v>
      </c>
      <c r="Q2739">
        <f>O2739-P$1</f>
        <v>6.87383804878049</v>
      </c>
    </row>
    <row r="2740" spans="1:17" x14ac:dyDescent="0.25">
      <c r="A2740" t="s">
        <v>408</v>
      </c>
      <c r="B2740">
        <v>107</v>
      </c>
      <c r="C2740">
        <v>3</v>
      </c>
      <c r="D2740" s="17" t="s">
        <v>8</v>
      </c>
      <c r="E2740">
        <v>33</v>
      </c>
      <c r="F2740">
        <v>2</v>
      </c>
      <c r="G2740">
        <v>3.99</v>
      </c>
      <c r="H2740" t="s">
        <v>1</v>
      </c>
      <c r="I2740" t="s">
        <v>2</v>
      </c>
      <c r="J2740" t="s">
        <v>6</v>
      </c>
      <c r="K2740" t="s">
        <v>62</v>
      </c>
      <c r="L2740">
        <v>17.858740000000001</v>
      </c>
      <c r="M2740" t="s">
        <v>419</v>
      </c>
      <c r="N2740">
        <f t="shared" si="90"/>
        <v>17.140981463414626</v>
      </c>
      <c r="O2740">
        <f t="shared" si="91"/>
        <v>0.71775853658537514</v>
      </c>
    </row>
    <row r="2741" spans="1:17" x14ac:dyDescent="0.25">
      <c r="A2741" t="s">
        <v>408</v>
      </c>
      <c r="B2741">
        <v>107</v>
      </c>
      <c r="C2741">
        <v>3</v>
      </c>
      <c r="D2741" s="17" t="s">
        <v>8</v>
      </c>
      <c r="E2741">
        <v>34</v>
      </c>
      <c r="F2741">
        <v>1</v>
      </c>
      <c r="G2741">
        <v>5.37</v>
      </c>
      <c r="H2741" t="s">
        <v>8</v>
      </c>
      <c r="I2741" t="s">
        <v>8</v>
      </c>
      <c r="J2741" t="s">
        <v>3</v>
      </c>
      <c r="K2741" t="s">
        <v>79</v>
      </c>
      <c r="L2741">
        <v>18.991029999999999</v>
      </c>
      <c r="M2741" t="s">
        <v>419</v>
      </c>
      <c r="N2741">
        <f t="shared" si="90"/>
        <v>17.140981463414626</v>
      </c>
      <c r="O2741">
        <f t="shared" si="91"/>
        <v>1.8500485365853727</v>
      </c>
      <c r="Q2741">
        <f>O2741-P$1</f>
        <v>7.6137480487804883</v>
      </c>
    </row>
    <row r="2742" spans="1:17" x14ac:dyDescent="0.25">
      <c r="A2742" t="s">
        <v>408</v>
      </c>
      <c r="B2742">
        <v>107</v>
      </c>
      <c r="C2742">
        <v>3</v>
      </c>
      <c r="D2742" s="17" t="s">
        <v>8</v>
      </c>
      <c r="E2742">
        <v>35</v>
      </c>
      <c r="F2742">
        <v>1</v>
      </c>
      <c r="G2742">
        <v>6.04</v>
      </c>
      <c r="H2742" t="s">
        <v>8</v>
      </c>
      <c r="I2742" t="s">
        <v>8</v>
      </c>
      <c r="J2742" t="s">
        <v>6</v>
      </c>
      <c r="K2742" t="s">
        <v>53</v>
      </c>
      <c r="L2742">
        <v>19.136769999999999</v>
      </c>
      <c r="M2742" t="s">
        <v>419</v>
      </c>
      <c r="N2742">
        <f t="shared" si="90"/>
        <v>17.140981463414626</v>
      </c>
      <c r="O2742">
        <f t="shared" si="91"/>
        <v>1.9957885365853727</v>
      </c>
    </row>
    <row r="2743" spans="1:17" x14ac:dyDescent="0.25">
      <c r="A2743" t="s">
        <v>408</v>
      </c>
      <c r="B2743">
        <v>107</v>
      </c>
      <c r="C2743">
        <v>3</v>
      </c>
      <c r="D2743" s="17" t="s">
        <v>8</v>
      </c>
      <c r="E2743">
        <v>36</v>
      </c>
      <c r="F2743">
        <v>2</v>
      </c>
      <c r="G2743">
        <v>5.19</v>
      </c>
      <c r="H2743" t="s">
        <v>8</v>
      </c>
      <c r="I2743" t="s">
        <v>8</v>
      </c>
      <c r="J2743" t="s">
        <v>3</v>
      </c>
      <c r="K2743" t="s">
        <v>57</v>
      </c>
      <c r="L2743">
        <v>18.08296</v>
      </c>
      <c r="M2743" t="s">
        <v>419</v>
      </c>
      <c r="N2743">
        <f t="shared" si="90"/>
        <v>17.140981463414626</v>
      </c>
      <c r="O2743">
        <f t="shared" si="91"/>
        <v>0.94197853658537412</v>
      </c>
      <c r="Q2743">
        <f>O2743-P$1</f>
        <v>6.7056780487804897</v>
      </c>
    </row>
    <row r="2744" spans="1:17" x14ac:dyDescent="0.25">
      <c r="A2744" t="s">
        <v>408</v>
      </c>
      <c r="B2744">
        <v>107</v>
      </c>
      <c r="C2744">
        <v>3</v>
      </c>
      <c r="D2744" s="17" t="s">
        <v>8</v>
      </c>
      <c r="E2744">
        <v>37</v>
      </c>
      <c r="F2744">
        <v>1</v>
      </c>
      <c r="G2744">
        <v>4.72</v>
      </c>
      <c r="H2744" t="s">
        <v>8</v>
      </c>
      <c r="I2744" t="s">
        <v>8</v>
      </c>
      <c r="J2744" t="s">
        <v>6</v>
      </c>
      <c r="K2744" t="s">
        <v>85</v>
      </c>
      <c r="L2744">
        <v>18.08296</v>
      </c>
      <c r="M2744" t="s">
        <v>419</v>
      </c>
      <c r="N2744">
        <f t="shared" si="90"/>
        <v>17.140981463414626</v>
      </c>
      <c r="O2744">
        <f t="shared" si="91"/>
        <v>0.94197853658537412</v>
      </c>
    </row>
    <row r="2745" spans="1:17" x14ac:dyDescent="0.25">
      <c r="A2745" t="s">
        <v>408</v>
      </c>
      <c r="B2745">
        <v>107</v>
      </c>
      <c r="C2745">
        <v>3</v>
      </c>
      <c r="D2745" s="17" t="s">
        <v>8</v>
      </c>
      <c r="E2745">
        <v>38</v>
      </c>
      <c r="F2745">
        <v>2</v>
      </c>
      <c r="G2745">
        <v>4.1399999999999997</v>
      </c>
      <c r="H2745" t="s">
        <v>1</v>
      </c>
      <c r="I2745" t="s">
        <v>5</v>
      </c>
      <c r="J2745" t="s">
        <v>6</v>
      </c>
      <c r="K2745" t="s">
        <v>56</v>
      </c>
      <c r="L2745">
        <v>17.35426</v>
      </c>
      <c r="M2745" t="s">
        <v>419</v>
      </c>
      <c r="N2745">
        <f t="shared" si="90"/>
        <v>17.140981463414626</v>
      </c>
      <c r="O2745">
        <f t="shared" si="91"/>
        <v>0.21327853658537421</v>
      </c>
    </row>
    <row r="2746" spans="1:17" x14ac:dyDescent="0.25">
      <c r="A2746" t="s">
        <v>408</v>
      </c>
      <c r="B2746">
        <v>107</v>
      </c>
      <c r="C2746">
        <v>3</v>
      </c>
      <c r="D2746" s="17" t="s">
        <v>8</v>
      </c>
      <c r="E2746">
        <v>39</v>
      </c>
      <c r="F2746">
        <v>2</v>
      </c>
      <c r="G2746">
        <v>5</v>
      </c>
      <c r="H2746" t="s">
        <v>8</v>
      </c>
      <c r="I2746" t="s">
        <v>8</v>
      </c>
      <c r="J2746" t="s">
        <v>3</v>
      </c>
      <c r="K2746" t="s">
        <v>80</v>
      </c>
      <c r="L2746">
        <v>19.170400000000001</v>
      </c>
      <c r="M2746" t="s">
        <v>419</v>
      </c>
      <c r="N2746">
        <f t="shared" si="90"/>
        <v>17.140981463414626</v>
      </c>
      <c r="O2746">
        <f t="shared" si="91"/>
        <v>2.029418536585375</v>
      </c>
      <c r="Q2746">
        <f>O2746-P$1</f>
        <v>7.7931180487804905</v>
      </c>
    </row>
    <row r="2747" spans="1:17" x14ac:dyDescent="0.25">
      <c r="A2747" t="s">
        <v>408</v>
      </c>
      <c r="B2747">
        <v>107</v>
      </c>
      <c r="C2747">
        <v>3</v>
      </c>
      <c r="D2747" s="17" t="s">
        <v>8</v>
      </c>
      <c r="E2747">
        <v>40</v>
      </c>
      <c r="F2747">
        <v>3</v>
      </c>
      <c r="G2747">
        <v>3.01</v>
      </c>
      <c r="H2747" t="s">
        <v>1</v>
      </c>
      <c r="I2747" t="s">
        <v>2</v>
      </c>
      <c r="J2747" t="s">
        <v>6</v>
      </c>
      <c r="K2747" t="s">
        <v>87</v>
      </c>
      <c r="L2747">
        <v>15.358739999999999</v>
      </c>
      <c r="M2747" t="s">
        <v>419</v>
      </c>
      <c r="N2747">
        <f t="shared" si="90"/>
        <v>17.140981463414626</v>
      </c>
      <c r="O2747">
        <f t="shared" si="91"/>
        <v>-1.7822414634146266</v>
      </c>
    </row>
    <row r="2748" spans="1:17" x14ac:dyDescent="0.25">
      <c r="A2748" t="s">
        <v>408</v>
      </c>
      <c r="B2748">
        <v>107</v>
      </c>
      <c r="C2748">
        <v>3</v>
      </c>
      <c r="D2748" s="17" t="s">
        <v>8</v>
      </c>
      <c r="E2748">
        <v>41</v>
      </c>
      <c r="F2748">
        <v>2</v>
      </c>
      <c r="G2748">
        <v>4.8099999999999996</v>
      </c>
      <c r="H2748" t="s">
        <v>1</v>
      </c>
      <c r="I2748" t="s">
        <v>5</v>
      </c>
      <c r="J2748" t="s">
        <v>3</v>
      </c>
      <c r="K2748" t="s">
        <v>77</v>
      </c>
      <c r="L2748">
        <v>14.73094</v>
      </c>
      <c r="M2748" t="s">
        <v>419</v>
      </c>
      <c r="N2748">
        <f t="shared" si="90"/>
        <v>17.140981463414626</v>
      </c>
      <c r="O2748">
        <f t="shared" si="91"/>
        <v>-2.4100414634146254</v>
      </c>
      <c r="Q2748">
        <f>O2748-P$1</f>
        <v>3.3536580487804901</v>
      </c>
    </row>
    <row r="2749" spans="1:17" hidden="1" x14ac:dyDescent="0.25">
      <c r="A2749" t="s">
        <v>333</v>
      </c>
      <c r="B2749">
        <v>108</v>
      </c>
      <c r="C2749">
        <v>2</v>
      </c>
      <c r="D2749" s="17" t="s">
        <v>8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 t="s">
        <v>168</v>
      </c>
      <c r="L2749">
        <v>15.515689999999999</v>
      </c>
      <c r="M2749" s="16">
        <v>41123</v>
      </c>
      <c r="N2749">
        <f t="shared" si="90"/>
        <v>15.903696829268291</v>
      </c>
      <c r="O2749">
        <f t="shared" si="91"/>
        <v>-0.38800682926829211</v>
      </c>
    </row>
    <row r="2750" spans="1:17" x14ac:dyDescent="0.25">
      <c r="A2750" t="s">
        <v>333</v>
      </c>
      <c r="B2750">
        <v>108</v>
      </c>
      <c r="C2750">
        <v>2</v>
      </c>
      <c r="D2750" s="17" t="s">
        <v>8</v>
      </c>
      <c r="E2750">
        <v>2</v>
      </c>
      <c r="F2750">
        <v>3</v>
      </c>
      <c r="G2750">
        <v>2.99</v>
      </c>
      <c r="H2750" t="s">
        <v>1</v>
      </c>
      <c r="I2750" t="s">
        <v>5</v>
      </c>
      <c r="J2750" t="s">
        <v>6</v>
      </c>
      <c r="K2750" t="s">
        <v>169</v>
      </c>
      <c r="L2750">
        <v>14.96637</v>
      </c>
      <c r="M2750" s="16">
        <v>41123</v>
      </c>
      <c r="N2750">
        <f t="shared" si="90"/>
        <v>15.903696829268291</v>
      </c>
      <c r="O2750">
        <f t="shared" si="91"/>
        <v>-0.93732682926829192</v>
      </c>
    </row>
    <row r="2751" spans="1:17" x14ac:dyDescent="0.25">
      <c r="A2751" t="s">
        <v>333</v>
      </c>
      <c r="B2751">
        <v>108</v>
      </c>
      <c r="C2751">
        <v>2</v>
      </c>
      <c r="D2751" s="17" t="s">
        <v>8</v>
      </c>
      <c r="E2751">
        <v>3</v>
      </c>
      <c r="F2751">
        <v>2</v>
      </c>
      <c r="G2751">
        <v>4.04</v>
      </c>
      <c r="H2751" t="s">
        <v>1</v>
      </c>
      <c r="I2751" t="s">
        <v>5</v>
      </c>
      <c r="J2751" t="s">
        <v>6</v>
      </c>
      <c r="K2751" t="s">
        <v>170</v>
      </c>
      <c r="L2751">
        <v>14.764570000000001</v>
      </c>
      <c r="M2751" s="16">
        <v>41123</v>
      </c>
      <c r="N2751">
        <f t="shared" si="90"/>
        <v>15.903696829268291</v>
      </c>
      <c r="O2751">
        <f t="shared" si="91"/>
        <v>-1.1391268292682906</v>
      </c>
    </row>
    <row r="2752" spans="1:17" x14ac:dyDescent="0.25">
      <c r="A2752" t="s">
        <v>333</v>
      </c>
      <c r="B2752">
        <v>108</v>
      </c>
      <c r="C2752">
        <v>2</v>
      </c>
      <c r="D2752" s="17" t="s">
        <v>8</v>
      </c>
      <c r="E2752">
        <v>4</v>
      </c>
      <c r="F2752">
        <v>2</v>
      </c>
      <c r="G2752">
        <v>3.84</v>
      </c>
      <c r="H2752" t="s">
        <v>8</v>
      </c>
      <c r="I2752" t="s">
        <v>8</v>
      </c>
      <c r="J2752" t="s">
        <v>6</v>
      </c>
      <c r="K2752" t="s">
        <v>171</v>
      </c>
      <c r="L2752">
        <v>16.278030000000001</v>
      </c>
      <c r="M2752" s="16">
        <v>41123</v>
      </c>
      <c r="N2752">
        <f t="shared" si="90"/>
        <v>15.903696829268291</v>
      </c>
      <c r="O2752">
        <f t="shared" si="91"/>
        <v>0.37433317073170969</v>
      </c>
    </row>
    <row r="2753" spans="1:17" x14ac:dyDescent="0.25">
      <c r="A2753" t="s">
        <v>333</v>
      </c>
      <c r="B2753">
        <v>108</v>
      </c>
      <c r="C2753">
        <v>2</v>
      </c>
      <c r="D2753" s="17" t="s">
        <v>8</v>
      </c>
      <c r="E2753">
        <v>5</v>
      </c>
      <c r="F2753">
        <v>3</v>
      </c>
      <c r="G2753">
        <v>3.37</v>
      </c>
      <c r="H2753" t="s">
        <v>1</v>
      </c>
      <c r="I2753" t="s">
        <v>5</v>
      </c>
      <c r="J2753" t="s">
        <v>6</v>
      </c>
      <c r="K2753" t="s">
        <v>172</v>
      </c>
      <c r="L2753">
        <v>15.403589999999999</v>
      </c>
      <c r="M2753" s="16">
        <v>41123</v>
      </c>
      <c r="N2753">
        <f t="shared" si="90"/>
        <v>15.903696829268291</v>
      </c>
      <c r="O2753">
        <f t="shared" si="91"/>
        <v>-0.50010682926829197</v>
      </c>
    </row>
    <row r="2754" spans="1:17" x14ac:dyDescent="0.25">
      <c r="A2754" t="s">
        <v>333</v>
      </c>
      <c r="B2754">
        <v>108</v>
      </c>
      <c r="C2754">
        <v>2</v>
      </c>
      <c r="D2754" s="17" t="s">
        <v>8</v>
      </c>
      <c r="E2754">
        <v>6</v>
      </c>
      <c r="F2754">
        <v>2</v>
      </c>
      <c r="G2754">
        <v>4.68</v>
      </c>
      <c r="H2754" t="s">
        <v>1</v>
      </c>
      <c r="I2754" t="s">
        <v>2</v>
      </c>
      <c r="J2754" t="s">
        <v>3</v>
      </c>
      <c r="K2754" t="s">
        <v>173</v>
      </c>
      <c r="L2754">
        <v>15.73991</v>
      </c>
      <c r="M2754" s="16">
        <v>41123</v>
      </c>
      <c r="N2754">
        <f t="shared" ref="N2754:N2817" si="93">AVERAGEIFS(L:L,B:B,B2754,C:C,C2754)</f>
        <v>15.903696829268291</v>
      </c>
      <c r="O2754">
        <f t="shared" ref="O2754:O2817" si="94">L2754-N2754</f>
        <v>-0.16378682926829136</v>
      </c>
      <c r="Q2754">
        <f>O2754-P$1</f>
        <v>5.5999126829268242</v>
      </c>
    </row>
    <row r="2755" spans="1:17" x14ac:dyDescent="0.25">
      <c r="A2755" t="s">
        <v>333</v>
      </c>
      <c r="B2755">
        <v>108</v>
      </c>
      <c r="C2755">
        <v>2</v>
      </c>
      <c r="D2755" s="17" t="s">
        <v>8</v>
      </c>
      <c r="E2755">
        <v>7</v>
      </c>
      <c r="F2755">
        <v>2</v>
      </c>
      <c r="G2755">
        <v>5.04</v>
      </c>
      <c r="H2755" t="s">
        <v>8</v>
      </c>
      <c r="I2755" t="s">
        <v>8</v>
      </c>
      <c r="J2755" t="s">
        <v>3</v>
      </c>
      <c r="K2755" t="s">
        <v>174</v>
      </c>
      <c r="L2755">
        <v>16.50224</v>
      </c>
      <c r="M2755" s="16">
        <v>41123</v>
      </c>
      <c r="N2755">
        <f t="shared" si="93"/>
        <v>15.903696829268291</v>
      </c>
      <c r="O2755">
        <f t="shared" si="94"/>
        <v>0.59854317073170904</v>
      </c>
      <c r="Q2755">
        <f>O2755-P$1</f>
        <v>6.3622426829268246</v>
      </c>
    </row>
    <row r="2756" spans="1:17" x14ac:dyDescent="0.25">
      <c r="A2756" t="s">
        <v>333</v>
      </c>
      <c r="B2756">
        <v>108</v>
      </c>
      <c r="C2756">
        <v>2</v>
      </c>
      <c r="D2756" s="17" t="s">
        <v>8</v>
      </c>
      <c r="E2756">
        <v>8</v>
      </c>
      <c r="F2756">
        <v>3</v>
      </c>
      <c r="G2756">
        <v>3.37</v>
      </c>
      <c r="H2756" t="s">
        <v>8</v>
      </c>
      <c r="I2756" t="s">
        <v>8</v>
      </c>
      <c r="J2756" t="s">
        <v>6</v>
      </c>
      <c r="K2756" t="s">
        <v>175</v>
      </c>
      <c r="L2756">
        <v>14.764570000000001</v>
      </c>
      <c r="M2756" s="16">
        <v>41123</v>
      </c>
      <c r="N2756">
        <f t="shared" si="93"/>
        <v>15.903696829268291</v>
      </c>
      <c r="O2756">
        <f t="shared" si="94"/>
        <v>-1.1391268292682906</v>
      </c>
    </row>
    <row r="2757" spans="1:17" x14ac:dyDescent="0.25">
      <c r="A2757" t="s">
        <v>333</v>
      </c>
      <c r="B2757">
        <v>108</v>
      </c>
      <c r="C2757">
        <v>2</v>
      </c>
      <c r="D2757" s="17" t="s">
        <v>8</v>
      </c>
      <c r="E2757">
        <v>9</v>
      </c>
      <c r="F2757">
        <v>1</v>
      </c>
      <c r="G2757">
        <v>4.66</v>
      </c>
      <c r="H2757" t="s">
        <v>8</v>
      </c>
      <c r="I2757" t="s">
        <v>8</v>
      </c>
      <c r="J2757" t="s">
        <v>6</v>
      </c>
      <c r="K2757" t="s">
        <v>176</v>
      </c>
      <c r="L2757">
        <v>15.28027</v>
      </c>
      <c r="M2757" s="16">
        <v>41123</v>
      </c>
      <c r="N2757">
        <f t="shared" si="93"/>
        <v>15.903696829268291</v>
      </c>
      <c r="O2757">
        <f t="shared" si="94"/>
        <v>-0.62342682926829163</v>
      </c>
    </row>
    <row r="2758" spans="1:17" x14ac:dyDescent="0.25">
      <c r="A2758" t="s">
        <v>333</v>
      </c>
      <c r="B2758">
        <v>108</v>
      </c>
      <c r="C2758">
        <v>2</v>
      </c>
      <c r="D2758" s="17" t="s">
        <v>8</v>
      </c>
      <c r="E2758">
        <v>10</v>
      </c>
      <c r="F2758">
        <v>2</v>
      </c>
      <c r="G2758">
        <v>4.37</v>
      </c>
      <c r="H2758" t="s">
        <v>1</v>
      </c>
      <c r="I2758" t="s">
        <v>5</v>
      </c>
      <c r="J2758" t="s">
        <v>6</v>
      </c>
      <c r="K2758" t="s">
        <v>177</v>
      </c>
      <c r="L2758">
        <v>14.43946</v>
      </c>
      <c r="M2758" s="16">
        <v>41123</v>
      </c>
      <c r="N2758">
        <f t="shared" si="93"/>
        <v>15.903696829268291</v>
      </c>
      <c r="O2758">
        <f t="shared" si="94"/>
        <v>-1.464236829268291</v>
      </c>
    </row>
    <row r="2759" spans="1:17" x14ac:dyDescent="0.25">
      <c r="A2759" t="s">
        <v>333</v>
      </c>
      <c r="B2759">
        <v>108</v>
      </c>
      <c r="C2759">
        <v>2</v>
      </c>
      <c r="D2759" s="17" t="s">
        <v>8</v>
      </c>
      <c r="E2759">
        <v>11</v>
      </c>
      <c r="F2759">
        <v>1</v>
      </c>
      <c r="G2759">
        <v>5.56</v>
      </c>
      <c r="H2759" t="s">
        <v>8</v>
      </c>
      <c r="I2759" t="s">
        <v>8</v>
      </c>
      <c r="J2759" t="s">
        <v>3</v>
      </c>
      <c r="K2759" t="s">
        <v>178</v>
      </c>
      <c r="L2759">
        <v>16.132290000000001</v>
      </c>
      <c r="M2759" s="16">
        <v>41123</v>
      </c>
      <c r="N2759">
        <f t="shared" si="93"/>
        <v>15.903696829268291</v>
      </c>
      <c r="O2759">
        <f t="shared" si="94"/>
        <v>0.22859317073170971</v>
      </c>
      <c r="Q2759">
        <f>O2759-P$1</f>
        <v>5.9922926829268253</v>
      </c>
    </row>
    <row r="2760" spans="1:17" x14ac:dyDescent="0.25">
      <c r="A2760" t="s">
        <v>333</v>
      </c>
      <c r="B2760">
        <v>108</v>
      </c>
      <c r="C2760">
        <v>2</v>
      </c>
      <c r="D2760" s="17" t="s">
        <v>8</v>
      </c>
      <c r="E2760">
        <v>12</v>
      </c>
      <c r="F2760">
        <v>3</v>
      </c>
      <c r="G2760">
        <v>2.92</v>
      </c>
      <c r="H2760" t="s">
        <v>8</v>
      </c>
      <c r="I2760" t="s">
        <v>8</v>
      </c>
      <c r="J2760" t="s">
        <v>3</v>
      </c>
      <c r="K2760" t="s">
        <v>179</v>
      </c>
      <c r="L2760">
        <v>15.100899999999999</v>
      </c>
      <c r="M2760" s="16">
        <v>41123</v>
      </c>
      <c r="N2760">
        <f t="shared" si="93"/>
        <v>15.903696829268291</v>
      </c>
      <c r="O2760">
        <f t="shared" si="94"/>
        <v>-0.8027968292682921</v>
      </c>
      <c r="Q2760">
        <f>O2760-P$1</f>
        <v>4.9609026829268235</v>
      </c>
    </row>
    <row r="2761" spans="1:17" x14ac:dyDescent="0.25">
      <c r="A2761" t="s">
        <v>333</v>
      </c>
      <c r="B2761">
        <v>108</v>
      </c>
      <c r="C2761">
        <v>2</v>
      </c>
      <c r="D2761" s="17" t="s">
        <v>8</v>
      </c>
      <c r="E2761">
        <v>13</v>
      </c>
      <c r="F2761">
        <v>2</v>
      </c>
      <c r="G2761">
        <v>4.9400000000000004</v>
      </c>
      <c r="H2761" t="s">
        <v>8</v>
      </c>
      <c r="I2761" t="s">
        <v>8</v>
      </c>
      <c r="J2761" t="s">
        <v>3</v>
      </c>
      <c r="K2761" t="s">
        <v>180</v>
      </c>
      <c r="L2761">
        <v>16.18834</v>
      </c>
      <c r="M2761" s="16">
        <v>41123</v>
      </c>
      <c r="N2761">
        <f t="shared" si="93"/>
        <v>15.903696829268291</v>
      </c>
      <c r="O2761">
        <f t="shared" si="94"/>
        <v>0.28464317073170875</v>
      </c>
      <c r="Q2761">
        <f>O2761-P$1</f>
        <v>6.0483426829268243</v>
      </c>
    </row>
    <row r="2762" spans="1:17" x14ac:dyDescent="0.25">
      <c r="A2762" t="s">
        <v>333</v>
      </c>
      <c r="B2762">
        <v>108</v>
      </c>
      <c r="C2762">
        <v>2</v>
      </c>
      <c r="D2762" s="17" t="s">
        <v>8</v>
      </c>
      <c r="E2762">
        <v>14</v>
      </c>
      <c r="F2762">
        <v>2</v>
      </c>
      <c r="G2762">
        <v>4.04</v>
      </c>
      <c r="H2762" t="s">
        <v>8</v>
      </c>
      <c r="I2762" t="s">
        <v>8</v>
      </c>
      <c r="J2762" t="s">
        <v>6</v>
      </c>
      <c r="K2762" t="s">
        <v>181</v>
      </c>
      <c r="L2762">
        <v>14.809419999999999</v>
      </c>
      <c r="M2762" s="16">
        <v>41123</v>
      </c>
      <c r="N2762">
        <f t="shared" si="93"/>
        <v>15.903696829268291</v>
      </c>
      <c r="O2762">
        <f t="shared" si="94"/>
        <v>-1.0942768292682921</v>
      </c>
    </row>
    <row r="2763" spans="1:17" x14ac:dyDescent="0.25">
      <c r="A2763" t="s">
        <v>333</v>
      </c>
      <c r="B2763">
        <v>108</v>
      </c>
      <c r="C2763">
        <v>2</v>
      </c>
      <c r="D2763" s="17" t="s">
        <v>8</v>
      </c>
      <c r="E2763">
        <v>15</v>
      </c>
      <c r="F2763">
        <v>1</v>
      </c>
      <c r="G2763">
        <v>5.56</v>
      </c>
      <c r="H2763" t="s">
        <v>1</v>
      </c>
      <c r="I2763" t="s">
        <v>2</v>
      </c>
      <c r="J2763" t="s">
        <v>3</v>
      </c>
      <c r="K2763" t="s">
        <v>182</v>
      </c>
      <c r="L2763">
        <v>16.692830000000001</v>
      </c>
      <c r="M2763" s="16">
        <v>41123</v>
      </c>
      <c r="N2763">
        <f t="shared" si="93"/>
        <v>15.903696829268291</v>
      </c>
      <c r="O2763">
        <f t="shared" si="94"/>
        <v>0.7891331707317093</v>
      </c>
      <c r="Q2763">
        <f>O2763-P$1</f>
        <v>6.5528326829268249</v>
      </c>
    </row>
    <row r="2764" spans="1:17" x14ac:dyDescent="0.25">
      <c r="A2764" t="s">
        <v>333</v>
      </c>
      <c r="B2764">
        <v>108</v>
      </c>
      <c r="C2764">
        <v>2</v>
      </c>
      <c r="D2764" s="17" t="s">
        <v>8</v>
      </c>
      <c r="E2764">
        <v>16</v>
      </c>
      <c r="F2764">
        <v>2</v>
      </c>
      <c r="G2764">
        <v>4.68</v>
      </c>
      <c r="H2764" t="s">
        <v>8</v>
      </c>
      <c r="I2764" t="s">
        <v>8</v>
      </c>
      <c r="J2764" t="s">
        <v>3</v>
      </c>
      <c r="K2764" t="s">
        <v>183</v>
      </c>
      <c r="L2764">
        <v>15.964130000000001</v>
      </c>
      <c r="M2764" s="16">
        <v>41123</v>
      </c>
      <c r="N2764">
        <f t="shared" si="93"/>
        <v>15.903696829268291</v>
      </c>
      <c r="O2764">
        <f t="shared" si="94"/>
        <v>6.0433170731709396E-2</v>
      </c>
      <c r="Q2764">
        <f>O2764-P$1</f>
        <v>5.824132682926825</v>
      </c>
    </row>
    <row r="2765" spans="1:17" x14ac:dyDescent="0.25">
      <c r="A2765" t="s">
        <v>333</v>
      </c>
      <c r="B2765">
        <v>108</v>
      </c>
      <c r="C2765">
        <v>2</v>
      </c>
      <c r="D2765" s="17" t="s">
        <v>8</v>
      </c>
      <c r="E2765">
        <v>17</v>
      </c>
      <c r="F2765">
        <v>3</v>
      </c>
      <c r="G2765">
        <v>3.16</v>
      </c>
      <c r="H2765" t="s">
        <v>1</v>
      </c>
      <c r="I2765" t="s">
        <v>2</v>
      </c>
      <c r="J2765" t="s">
        <v>6</v>
      </c>
      <c r="K2765" t="s">
        <v>184</v>
      </c>
      <c r="L2765">
        <v>16.973089999999999</v>
      </c>
      <c r="M2765" s="16">
        <v>41123</v>
      </c>
      <c r="N2765">
        <f t="shared" si="93"/>
        <v>15.903696829268291</v>
      </c>
      <c r="O2765">
        <f t="shared" si="94"/>
        <v>1.0693931707317077</v>
      </c>
    </row>
    <row r="2766" spans="1:17" x14ac:dyDescent="0.25">
      <c r="A2766" t="s">
        <v>333</v>
      </c>
      <c r="B2766">
        <v>108</v>
      </c>
      <c r="C2766">
        <v>2</v>
      </c>
      <c r="D2766" s="17" t="s">
        <v>8</v>
      </c>
      <c r="E2766">
        <v>18</v>
      </c>
      <c r="F2766">
        <v>1</v>
      </c>
      <c r="G2766">
        <v>4.92</v>
      </c>
      <c r="H2766" t="s">
        <v>8</v>
      </c>
      <c r="I2766" t="s">
        <v>8</v>
      </c>
      <c r="J2766" t="s">
        <v>6</v>
      </c>
      <c r="K2766" t="s">
        <v>185</v>
      </c>
      <c r="L2766">
        <v>17.5</v>
      </c>
      <c r="M2766" s="16">
        <v>41123</v>
      </c>
      <c r="N2766">
        <f t="shared" si="93"/>
        <v>15.903696829268291</v>
      </c>
      <c r="O2766">
        <f t="shared" si="94"/>
        <v>1.5963031707317086</v>
      </c>
    </row>
    <row r="2767" spans="1:17" x14ac:dyDescent="0.25">
      <c r="A2767" t="s">
        <v>333</v>
      </c>
      <c r="B2767">
        <v>108</v>
      </c>
      <c r="C2767">
        <v>2</v>
      </c>
      <c r="D2767" s="17" t="s">
        <v>8</v>
      </c>
      <c r="E2767">
        <v>19</v>
      </c>
      <c r="F2767">
        <v>1</v>
      </c>
      <c r="G2767">
        <v>5.86</v>
      </c>
      <c r="H2767" t="s">
        <v>1</v>
      </c>
      <c r="I2767" t="s">
        <v>5</v>
      </c>
      <c r="J2767" t="s">
        <v>3</v>
      </c>
      <c r="K2767" t="s">
        <v>186</v>
      </c>
      <c r="L2767">
        <v>16.883410000000001</v>
      </c>
      <c r="M2767" s="16">
        <v>41123</v>
      </c>
      <c r="N2767">
        <f t="shared" si="93"/>
        <v>15.903696829268291</v>
      </c>
      <c r="O2767">
        <f t="shared" si="94"/>
        <v>0.97971317073170994</v>
      </c>
      <c r="Q2767">
        <f>O2767-P$1</f>
        <v>6.7434126829268255</v>
      </c>
    </row>
    <row r="2768" spans="1:17" x14ac:dyDescent="0.25">
      <c r="A2768" t="s">
        <v>333</v>
      </c>
      <c r="B2768">
        <v>108</v>
      </c>
      <c r="C2768">
        <v>2</v>
      </c>
      <c r="D2768" s="17" t="s">
        <v>8</v>
      </c>
      <c r="E2768">
        <v>20</v>
      </c>
      <c r="F2768">
        <v>3</v>
      </c>
      <c r="G2768">
        <v>2.92</v>
      </c>
      <c r="H2768" t="s">
        <v>1</v>
      </c>
      <c r="I2768" t="s">
        <v>2</v>
      </c>
      <c r="J2768" t="s">
        <v>3</v>
      </c>
      <c r="K2768" t="s">
        <v>187</v>
      </c>
      <c r="L2768">
        <v>14.71973</v>
      </c>
      <c r="M2768" s="16">
        <v>41123</v>
      </c>
      <c r="N2768">
        <f t="shared" si="93"/>
        <v>15.903696829268291</v>
      </c>
      <c r="O2768">
        <f t="shared" si="94"/>
        <v>-1.1839668292682912</v>
      </c>
      <c r="Q2768">
        <f>O2768-P$1</f>
        <v>4.5797326829268243</v>
      </c>
    </row>
    <row r="2769" spans="1:17" x14ac:dyDescent="0.25">
      <c r="A2769" t="s">
        <v>333</v>
      </c>
      <c r="B2769">
        <v>108</v>
      </c>
      <c r="C2769">
        <v>2</v>
      </c>
      <c r="D2769" s="17" t="s">
        <v>8</v>
      </c>
      <c r="E2769">
        <v>21</v>
      </c>
      <c r="F2769">
        <v>3</v>
      </c>
      <c r="G2769">
        <v>2.37</v>
      </c>
      <c r="H2769" t="s">
        <v>1</v>
      </c>
      <c r="I2769" t="s">
        <v>5</v>
      </c>
      <c r="J2769" t="s">
        <v>3</v>
      </c>
      <c r="K2769" t="s">
        <v>188</v>
      </c>
      <c r="L2769">
        <v>14.42825</v>
      </c>
      <c r="M2769" s="16">
        <v>41123</v>
      </c>
      <c r="N2769">
        <f t="shared" si="93"/>
        <v>15.903696829268291</v>
      </c>
      <c r="O2769">
        <f t="shared" si="94"/>
        <v>-1.4754468292682912</v>
      </c>
      <c r="Q2769">
        <f>O2769-P$1</f>
        <v>4.2882526829268244</v>
      </c>
    </row>
    <row r="2770" spans="1:17" x14ac:dyDescent="0.25">
      <c r="A2770" t="s">
        <v>333</v>
      </c>
      <c r="B2770">
        <v>108</v>
      </c>
      <c r="C2770">
        <v>2</v>
      </c>
      <c r="D2770" s="17" t="s">
        <v>8</v>
      </c>
      <c r="E2770">
        <v>22</v>
      </c>
      <c r="F2770">
        <v>2</v>
      </c>
      <c r="G2770">
        <v>5.04</v>
      </c>
      <c r="H2770" t="s">
        <v>1</v>
      </c>
      <c r="I2770" t="s">
        <v>5</v>
      </c>
      <c r="J2770" t="s">
        <v>3</v>
      </c>
      <c r="K2770" t="s">
        <v>189</v>
      </c>
      <c r="L2770">
        <v>15.90807</v>
      </c>
      <c r="M2770" s="16">
        <v>41123</v>
      </c>
      <c r="N2770">
        <f t="shared" si="93"/>
        <v>15.903696829268291</v>
      </c>
      <c r="O2770">
        <f t="shared" si="94"/>
        <v>4.373170731708953E-3</v>
      </c>
      <c r="Q2770">
        <f>O2770-P$1</f>
        <v>5.7680726829268245</v>
      </c>
    </row>
    <row r="2771" spans="1:17" x14ac:dyDescent="0.25">
      <c r="A2771" t="s">
        <v>333</v>
      </c>
      <c r="B2771">
        <v>108</v>
      </c>
      <c r="C2771">
        <v>2</v>
      </c>
      <c r="D2771" s="17" t="s">
        <v>8</v>
      </c>
      <c r="E2771">
        <v>23</v>
      </c>
      <c r="F2771">
        <v>2</v>
      </c>
      <c r="G2771">
        <v>4.37</v>
      </c>
      <c r="H2771" t="s">
        <v>8</v>
      </c>
      <c r="I2771" t="s">
        <v>8</v>
      </c>
      <c r="J2771" t="s">
        <v>6</v>
      </c>
      <c r="K2771" t="s">
        <v>190</v>
      </c>
      <c r="L2771">
        <v>16.367709999999999</v>
      </c>
      <c r="M2771" s="16">
        <v>41123</v>
      </c>
      <c r="N2771">
        <f t="shared" si="93"/>
        <v>15.903696829268291</v>
      </c>
      <c r="O2771">
        <f t="shared" si="94"/>
        <v>0.46401317073170745</v>
      </c>
    </row>
    <row r="2772" spans="1:17" x14ac:dyDescent="0.25">
      <c r="A2772" t="s">
        <v>333</v>
      </c>
      <c r="B2772">
        <v>108</v>
      </c>
      <c r="C2772">
        <v>2</v>
      </c>
      <c r="D2772" s="17" t="s">
        <v>8</v>
      </c>
      <c r="E2772">
        <v>24</v>
      </c>
      <c r="F2772">
        <v>2</v>
      </c>
      <c r="G2772">
        <v>4.2300000000000004</v>
      </c>
      <c r="H2772" t="s">
        <v>1</v>
      </c>
      <c r="I2772" t="s">
        <v>2</v>
      </c>
      <c r="J2772" t="s">
        <v>6</v>
      </c>
      <c r="K2772" t="s">
        <v>191</v>
      </c>
      <c r="L2772">
        <v>16.300450000000001</v>
      </c>
      <c r="M2772" s="16">
        <v>41123</v>
      </c>
      <c r="N2772">
        <f t="shared" si="93"/>
        <v>15.903696829268291</v>
      </c>
      <c r="O2772">
        <f t="shared" si="94"/>
        <v>0.39675317073171001</v>
      </c>
    </row>
    <row r="2773" spans="1:17" x14ac:dyDescent="0.25">
      <c r="A2773" t="s">
        <v>333</v>
      </c>
      <c r="B2773">
        <v>108</v>
      </c>
      <c r="C2773">
        <v>2</v>
      </c>
      <c r="D2773" s="17" t="s">
        <v>8</v>
      </c>
      <c r="E2773">
        <v>25</v>
      </c>
      <c r="F2773">
        <v>2</v>
      </c>
      <c r="G2773">
        <v>4.75</v>
      </c>
      <c r="H2773" t="s">
        <v>8</v>
      </c>
      <c r="I2773" t="s">
        <v>8</v>
      </c>
      <c r="J2773" t="s">
        <v>3</v>
      </c>
      <c r="K2773" t="s">
        <v>192</v>
      </c>
      <c r="L2773">
        <v>17.06278</v>
      </c>
      <c r="M2773" s="16">
        <v>41123</v>
      </c>
      <c r="N2773">
        <f t="shared" si="93"/>
        <v>15.903696829268291</v>
      </c>
      <c r="O2773">
        <f t="shared" si="94"/>
        <v>1.1590831707317086</v>
      </c>
      <c r="Q2773">
        <f>O2773-P$1</f>
        <v>6.9227826829268242</v>
      </c>
    </row>
    <row r="2774" spans="1:17" x14ac:dyDescent="0.25">
      <c r="A2774" t="s">
        <v>333</v>
      </c>
      <c r="B2774">
        <v>108</v>
      </c>
      <c r="C2774">
        <v>2</v>
      </c>
      <c r="D2774" s="17" t="s">
        <v>8</v>
      </c>
      <c r="E2774">
        <v>26</v>
      </c>
      <c r="F2774">
        <v>1</v>
      </c>
      <c r="G2774">
        <v>4.66</v>
      </c>
      <c r="H2774" t="s">
        <v>1</v>
      </c>
      <c r="I2774" t="s">
        <v>2</v>
      </c>
      <c r="J2774" t="s">
        <v>6</v>
      </c>
      <c r="K2774" t="s">
        <v>193</v>
      </c>
      <c r="L2774">
        <v>15.99776</v>
      </c>
      <c r="M2774" s="16">
        <v>41123</v>
      </c>
      <c r="N2774">
        <f t="shared" si="93"/>
        <v>15.903696829268291</v>
      </c>
      <c r="O2774">
        <f t="shared" si="94"/>
        <v>9.4063170731708112E-2</v>
      </c>
    </row>
    <row r="2775" spans="1:17" x14ac:dyDescent="0.25">
      <c r="A2775" t="s">
        <v>333</v>
      </c>
      <c r="B2775">
        <v>108</v>
      </c>
      <c r="C2775">
        <v>2</v>
      </c>
      <c r="D2775" s="17" t="s">
        <v>8</v>
      </c>
      <c r="E2775">
        <v>27</v>
      </c>
      <c r="F2775">
        <v>1</v>
      </c>
      <c r="G2775">
        <v>5.35</v>
      </c>
      <c r="H2775" t="s">
        <v>8</v>
      </c>
      <c r="I2775" t="s">
        <v>8</v>
      </c>
      <c r="J2775" t="s">
        <v>6</v>
      </c>
      <c r="K2775" t="s">
        <v>194</v>
      </c>
      <c r="L2775">
        <v>16.838570000000001</v>
      </c>
      <c r="M2775" s="16">
        <v>41123</v>
      </c>
      <c r="N2775">
        <f t="shared" si="93"/>
        <v>15.903696829268291</v>
      </c>
      <c r="O2775">
        <f t="shared" si="94"/>
        <v>0.93487317073170928</v>
      </c>
    </row>
    <row r="2776" spans="1:17" x14ac:dyDescent="0.25">
      <c r="A2776" t="s">
        <v>333</v>
      </c>
      <c r="B2776">
        <v>108</v>
      </c>
      <c r="C2776">
        <v>2</v>
      </c>
      <c r="D2776" s="17" t="s">
        <v>8</v>
      </c>
      <c r="E2776">
        <v>28</v>
      </c>
      <c r="F2776">
        <v>1</v>
      </c>
      <c r="G2776">
        <v>4.92</v>
      </c>
      <c r="H2776" t="s">
        <v>1</v>
      </c>
      <c r="I2776" t="s">
        <v>5</v>
      </c>
      <c r="J2776" t="s">
        <v>6</v>
      </c>
      <c r="K2776" t="s">
        <v>195</v>
      </c>
      <c r="L2776">
        <v>17.52242</v>
      </c>
      <c r="M2776" s="16">
        <v>41123</v>
      </c>
      <c r="N2776">
        <f t="shared" si="93"/>
        <v>15.903696829268291</v>
      </c>
      <c r="O2776">
        <f t="shared" si="94"/>
        <v>1.6187231707317089</v>
      </c>
    </row>
    <row r="2777" spans="1:17" x14ac:dyDescent="0.25">
      <c r="A2777" t="s">
        <v>333</v>
      </c>
      <c r="B2777">
        <v>108</v>
      </c>
      <c r="C2777">
        <v>2</v>
      </c>
      <c r="D2777" s="17" t="s">
        <v>8</v>
      </c>
      <c r="E2777">
        <v>29</v>
      </c>
      <c r="F2777">
        <v>3</v>
      </c>
      <c r="G2777">
        <v>3.25</v>
      </c>
      <c r="H2777" t="s">
        <v>1</v>
      </c>
      <c r="I2777" t="s">
        <v>5</v>
      </c>
      <c r="J2777" t="s">
        <v>3</v>
      </c>
      <c r="K2777" t="s">
        <v>196</v>
      </c>
      <c r="L2777">
        <v>16.378920000000001</v>
      </c>
      <c r="M2777" s="16">
        <v>41123</v>
      </c>
      <c r="N2777">
        <f t="shared" si="93"/>
        <v>15.903696829268291</v>
      </c>
      <c r="O2777">
        <f t="shared" si="94"/>
        <v>0.47522317073170939</v>
      </c>
      <c r="Q2777">
        <f>O2777-P$1</f>
        <v>6.2389226829268249</v>
      </c>
    </row>
    <row r="2778" spans="1:17" x14ac:dyDescent="0.25">
      <c r="A2778" t="s">
        <v>333</v>
      </c>
      <c r="B2778">
        <v>108</v>
      </c>
      <c r="C2778">
        <v>2</v>
      </c>
      <c r="D2778" s="17" t="s">
        <v>8</v>
      </c>
      <c r="E2778">
        <v>30</v>
      </c>
      <c r="F2778">
        <v>2</v>
      </c>
      <c r="G2778">
        <v>3.84</v>
      </c>
      <c r="H2778" t="s">
        <v>1</v>
      </c>
      <c r="I2778" t="s">
        <v>2</v>
      </c>
      <c r="J2778" t="s">
        <v>6</v>
      </c>
      <c r="K2778" t="s">
        <v>197</v>
      </c>
      <c r="L2778">
        <v>16.132290000000001</v>
      </c>
      <c r="M2778" s="16">
        <v>41123</v>
      </c>
      <c r="N2778">
        <f t="shared" si="93"/>
        <v>15.903696829268291</v>
      </c>
      <c r="O2778">
        <f t="shared" si="94"/>
        <v>0.22859317073170971</v>
      </c>
    </row>
    <row r="2779" spans="1:17" x14ac:dyDescent="0.25">
      <c r="A2779" t="s">
        <v>333</v>
      </c>
      <c r="B2779">
        <v>108</v>
      </c>
      <c r="C2779">
        <v>2</v>
      </c>
      <c r="D2779" s="17" t="s">
        <v>8</v>
      </c>
      <c r="E2779">
        <v>31</v>
      </c>
      <c r="F2779">
        <v>3</v>
      </c>
      <c r="G2779">
        <v>2.99</v>
      </c>
      <c r="H2779" t="s">
        <v>8</v>
      </c>
      <c r="I2779" t="s">
        <v>8</v>
      </c>
      <c r="J2779" t="s">
        <v>6</v>
      </c>
      <c r="K2779" t="s">
        <v>198</v>
      </c>
      <c r="L2779">
        <v>14.67489</v>
      </c>
      <c r="M2779" s="16">
        <v>41123</v>
      </c>
      <c r="N2779">
        <f t="shared" si="93"/>
        <v>15.903696829268291</v>
      </c>
      <c r="O2779">
        <f t="shared" si="94"/>
        <v>-1.2288068292682919</v>
      </c>
    </row>
    <row r="2780" spans="1:17" x14ac:dyDescent="0.25">
      <c r="A2780" t="s">
        <v>333</v>
      </c>
      <c r="B2780">
        <v>108</v>
      </c>
      <c r="C2780">
        <v>2</v>
      </c>
      <c r="D2780" s="17" t="s">
        <v>8</v>
      </c>
      <c r="E2780">
        <v>32</v>
      </c>
      <c r="F2780">
        <v>3</v>
      </c>
      <c r="G2780">
        <v>2.37</v>
      </c>
      <c r="H2780" t="s">
        <v>8</v>
      </c>
      <c r="I2780" t="s">
        <v>8</v>
      </c>
      <c r="J2780" t="s">
        <v>3</v>
      </c>
      <c r="K2780" t="s">
        <v>199</v>
      </c>
      <c r="L2780">
        <v>15.056050000000001</v>
      </c>
      <c r="M2780" s="16">
        <v>41123</v>
      </c>
      <c r="N2780">
        <f t="shared" si="93"/>
        <v>15.903696829268291</v>
      </c>
      <c r="O2780">
        <f t="shared" si="94"/>
        <v>-0.8476468292682906</v>
      </c>
      <c r="Q2780">
        <f>O2780-P$1</f>
        <v>4.916052682926825</v>
      </c>
    </row>
    <row r="2781" spans="1:17" x14ac:dyDescent="0.25">
      <c r="A2781" t="s">
        <v>333</v>
      </c>
      <c r="B2781">
        <v>108</v>
      </c>
      <c r="C2781">
        <v>2</v>
      </c>
      <c r="D2781" s="17" t="s">
        <v>8</v>
      </c>
      <c r="E2781">
        <v>33</v>
      </c>
      <c r="F2781">
        <v>1</v>
      </c>
      <c r="G2781">
        <v>6.98</v>
      </c>
      <c r="H2781" t="s">
        <v>8</v>
      </c>
      <c r="I2781" t="s">
        <v>8</v>
      </c>
      <c r="J2781" t="s">
        <v>3</v>
      </c>
      <c r="K2781" t="s">
        <v>200</v>
      </c>
      <c r="L2781">
        <v>16.692830000000001</v>
      </c>
      <c r="M2781" s="16">
        <v>41123</v>
      </c>
      <c r="N2781">
        <f t="shared" si="93"/>
        <v>15.903696829268291</v>
      </c>
      <c r="O2781">
        <f t="shared" si="94"/>
        <v>0.7891331707317093</v>
      </c>
      <c r="Q2781">
        <f>O2781-P$1</f>
        <v>6.5528326829268249</v>
      </c>
    </row>
    <row r="2782" spans="1:17" x14ac:dyDescent="0.25">
      <c r="A2782" t="s">
        <v>333</v>
      </c>
      <c r="B2782">
        <v>108</v>
      </c>
      <c r="C2782">
        <v>2</v>
      </c>
      <c r="D2782" s="17" t="s">
        <v>8</v>
      </c>
      <c r="E2782">
        <v>34</v>
      </c>
      <c r="F2782">
        <v>2</v>
      </c>
      <c r="G2782">
        <v>4.2300000000000004</v>
      </c>
      <c r="H2782" t="s">
        <v>8</v>
      </c>
      <c r="I2782" t="s">
        <v>8</v>
      </c>
      <c r="J2782" t="s">
        <v>6</v>
      </c>
      <c r="K2782" t="s">
        <v>201</v>
      </c>
      <c r="L2782">
        <v>17.701789999999999</v>
      </c>
      <c r="M2782" s="16">
        <v>41123</v>
      </c>
      <c r="N2782">
        <f t="shared" si="93"/>
        <v>15.903696829268291</v>
      </c>
      <c r="O2782">
        <f t="shared" si="94"/>
        <v>1.7980931707317076</v>
      </c>
    </row>
    <row r="2783" spans="1:17" x14ac:dyDescent="0.25">
      <c r="A2783" t="s">
        <v>333</v>
      </c>
      <c r="B2783">
        <v>108</v>
      </c>
      <c r="C2783">
        <v>2</v>
      </c>
      <c r="D2783" s="17" t="s">
        <v>8</v>
      </c>
      <c r="E2783">
        <v>35</v>
      </c>
      <c r="F2783">
        <v>3</v>
      </c>
      <c r="G2783">
        <v>3.16</v>
      </c>
      <c r="H2783" t="s">
        <v>8</v>
      </c>
      <c r="I2783" t="s">
        <v>8</v>
      </c>
      <c r="J2783" t="s">
        <v>6</v>
      </c>
      <c r="K2783" t="s">
        <v>202</v>
      </c>
      <c r="L2783">
        <v>16.109870000000001</v>
      </c>
      <c r="M2783" s="16">
        <v>41123</v>
      </c>
      <c r="N2783">
        <f t="shared" si="93"/>
        <v>15.903696829268291</v>
      </c>
      <c r="O2783">
        <f t="shared" si="94"/>
        <v>0.20617317073170938</v>
      </c>
    </row>
    <row r="2784" spans="1:17" x14ac:dyDescent="0.25">
      <c r="A2784" t="s">
        <v>333</v>
      </c>
      <c r="B2784">
        <v>108</v>
      </c>
      <c r="C2784">
        <v>2</v>
      </c>
      <c r="D2784" s="17" t="s">
        <v>8</v>
      </c>
      <c r="E2784">
        <v>36</v>
      </c>
      <c r="F2784">
        <v>1</v>
      </c>
      <c r="G2784">
        <v>5.86</v>
      </c>
      <c r="H2784" t="s">
        <v>8</v>
      </c>
      <c r="I2784" t="s">
        <v>8</v>
      </c>
      <c r="J2784" t="s">
        <v>3</v>
      </c>
      <c r="K2784" t="s">
        <v>203</v>
      </c>
      <c r="L2784">
        <v>16.995519999999999</v>
      </c>
      <c r="M2784" s="16">
        <v>41123</v>
      </c>
      <c r="N2784">
        <f t="shared" si="93"/>
        <v>15.903696829268291</v>
      </c>
      <c r="O2784">
        <f t="shared" si="94"/>
        <v>1.0918231707317076</v>
      </c>
      <c r="Q2784">
        <f>O2784-P$1</f>
        <v>6.8555226829268232</v>
      </c>
    </row>
    <row r="2785" spans="1:17" x14ac:dyDescent="0.25">
      <c r="A2785" t="s">
        <v>333</v>
      </c>
      <c r="B2785">
        <v>108</v>
      </c>
      <c r="C2785">
        <v>2</v>
      </c>
      <c r="D2785" s="17" t="s">
        <v>8</v>
      </c>
      <c r="E2785">
        <v>37</v>
      </c>
      <c r="F2785">
        <v>2</v>
      </c>
      <c r="G2785">
        <v>4.75</v>
      </c>
      <c r="H2785" t="s">
        <v>1</v>
      </c>
      <c r="I2785" t="s">
        <v>5</v>
      </c>
      <c r="J2785" t="s">
        <v>3</v>
      </c>
      <c r="K2785" t="s">
        <v>204</v>
      </c>
      <c r="L2785">
        <v>15.01121</v>
      </c>
      <c r="M2785" s="16">
        <v>41123</v>
      </c>
      <c r="N2785">
        <f t="shared" si="93"/>
        <v>15.903696829268291</v>
      </c>
      <c r="O2785">
        <f t="shared" si="94"/>
        <v>-0.89248682926829126</v>
      </c>
      <c r="Q2785">
        <f>O2785-P$1</f>
        <v>4.8712126829268243</v>
      </c>
    </row>
    <row r="2786" spans="1:17" x14ac:dyDescent="0.25">
      <c r="A2786" t="s">
        <v>333</v>
      </c>
      <c r="B2786">
        <v>108</v>
      </c>
      <c r="C2786">
        <v>2</v>
      </c>
      <c r="D2786" s="17" t="s">
        <v>8</v>
      </c>
      <c r="E2786">
        <v>38</v>
      </c>
      <c r="F2786">
        <v>1</v>
      </c>
      <c r="G2786">
        <v>6.98</v>
      </c>
      <c r="H2786" t="s">
        <v>1</v>
      </c>
      <c r="I2786" t="s">
        <v>2</v>
      </c>
      <c r="J2786" t="s">
        <v>3</v>
      </c>
      <c r="K2786" t="s">
        <v>205</v>
      </c>
      <c r="L2786">
        <v>16.984300000000001</v>
      </c>
      <c r="M2786" s="16">
        <v>41123</v>
      </c>
      <c r="N2786">
        <f t="shared" si="93"/>
        <v>15.903696829268291</v>
      </c>
      <c r="O2786">
        <f t="shared" si="94"/>
        <v>1.0806031707317096</v>
      </c>
      <c r="Q2786">
        <f>O2786-P$1</f>
        <v>6.8443026829268252</v>
      </c>
    </row>
    <row r="2787" spans="1:17" x14ac:dyDescent="0.25">
      <c r="A2787" t="s">
        <v>333</v>
      </c>
      <c r="B2787">
        <v>108</v>
      </c>
      <c r="C2787">
        <v>2</v>
      </c>
      <c r="D2787" s="17" t="s">
        <v>8</v>
      </c>
      <c r="E2787">
        <v>39</v>
      </c>
      <c r="F2787">
        <v>1</v>
      </c>
      <c r="G2787">
        <v>5.35</v>
      </c>
      <c r="H2787" t="s">
        <v>1</v>
      </c>
      <c r="I2787" t="s">
        <v>2</v>
      </c>
      <c r="J2787" t="s">
        <v>6</v>
      </c>
      <c r="K2787" t="s">
        <v>206</v>
      </c>
      <c r="L2787">
        <v>15.482060000000001</v>
      </c>
      <c r="M2787" s="16">
        <v>41123</v>
      </c>
      <c r="N2787">
        <f t="shared" si="93"/>
        <v>15.903696829268291</v>
      </c>
      <c r="O2787">
        <f t="shared" si="94"/>
        <v>-0.42163682926829082</v>
      </c>
    </row>
    <row r="2788" spans="1:17" x14ac:dyDescent="0.25">
      <c r="A2788" t="s">
        <v>333</v>
      </c>
      <c r="B2788">
        <v>108</v>
      </c>
      <c r="C2788">
        <v>2</v>
      </c>
      <c r="D2788" s="17" t="s">
        <v>8</v>
      </c>
      <c r="E2788">
        <v>40</v>
      </c>
      <c r="F2788">
        <v>2</v>
      </c>
      <c r="G2788">
        <v>4.9400000000000004</v>
      </c>
      <c r="H2788" t="s">
        <v>1</v>
      </c>
      <c r="I2788" t="s">
        <v>2</v>
      </c>
      <c r="J2788" t="s">
        <v>3</v>
      </c>
      <c r="K2788" t="s">
        <v>207</v>
      </c>
      <c r="L2788">
        <v>15.60538</v>
      </c>
      <c r="M2788" s="16">
        <v>41123</v>
      </c>
      <c r="N2788">
        <f t="shared" si="93"/>
        <v>15.903696829268291</v>
      </c>
      <c r="O2788">
        <f t="shared" si="94"/>
        <v>-0.29831682926829117</v>
      </c>
      <c r="Q2788">
        <f>O2788-P$1</f>
        <v>5.4653826829268244</v>
      </c>
    </row>
    <row r="2789" spans="1:17" x14ac:dyDescent="0.25">
      <c r="A2789" t="s">
        <v>333</v>
      </c>
      <c r="B2789">
        <v>108</v>
      </c>
      <c r="C2789">
        <v>2</v>
      </c>
      <c r="D2789" s="17" t="s">
        <v>8</v>
      </c>
      <c r="E2789">
        <v>41</v>
      </c>
      <c r="F2789">
        <v>3</v>
      </c>
      <c r="G2789">
        <v>3.25</v>
      </c>
      <c r="H2789" t="s">
        <v>8</v>
      </c>
      <c r="I2789" t="s">
        <v>8</v>
      </c>
      <c r="J2789" t="s">
        <v>3</v>
      </c>
      <c r="K2789" t="s">
        <v>208</v>
      </c>
      <c r="L2789">
        <v>14.181609999999999</v>
      </c>
      <c r="M2789" s="16">
        <v>41123</v>
      </c>
      <c r="N2789">
        <f t="shared" si="93"/>
        <v>15.903696829268291</v>
      </c>
      <c r="O2789">
        <f t="shared" si="94"/>
        <v>-1.7220868292682923</v>
      </c>
      <c r="Q2789">
        <f>O2789-P$1</f>
        <v>4.0416126829268233</v>
      </c>
    </row>
    <row r="2790" spans="1:17" hidden="1" x14ac:dyDescent="0.25">
      <c r="A2790" t="s">
        <v>389</v>
      </c>
      <c r="B2790">
        <v>109</v>
      </c>
      <c r="C2790">
        <v>1</v>
      </c>
      <c r="D2790" s="17" t="s">
        <v>8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 t="s">
        <v>88</v>
      </c>
      <c r="L2790">
        <v>14.28251</v>
      </c>
      <c r="M2790" s="16">
        <v>40970</v>
      </c>
      <c r="N2790">
        <f t="shared" si="93"/>
        <v>18.857869512195116</v>
      </c>
      <c r="O2790">
        <f t="shared" si="94"/>
        <v>-4.5753595121951154</v>
      </c>
    </row>
    <row r="2791" spans="1:17" x14ac:dyDescent="0.25">
      <c r="A2791" t="s">
        <v>389</v>
      </c>
      <c r="B2791">
        <v>109</v>
      </c>
      <c r="C2791">
        <v>1</v>
      </c>
      <c r="D2791" s="17" t="s">
        <v>8</v>
      </c>
      <c r="E2791">
        <v>2</v>
      </c>
      <c r="F2791">
        <v>3</v>
      </c>
      <c r="G2791">
        <v>2.75</v>
      </c>
      <c r="H2791" t="s">
        <v>1</v>
      </c>
      <c r="I2791" t="s">
        <v>5</v>
      </c>
      <c r="J2791" t="s">
        <v>6</v>
      </c>
      <c r="K2791" t="s">
        <v>89</v>
      </c>
      <c r="L2791">
        <v>13.09417</v>
      </c>
      <c r="M2791" s="16">
        <v>40970</v>
      </c>
      <c r="N2791">
        <f t="shared" si="93"/>
        <v>18.857869512195116</v>
      </c>
      <c r="O2791">
        <f t="shared" si="94"/>
        <v>-5.7636995121951156</v>
      </c>
    </row>
    <row r="2792" spans="1:17" x14ac:dyDescent="0.25">
      <c r="A2792" t="s">
        <v>389</v>
      </c>
      <c r="B2792">
        <v>109</v>
      </c>
      <c r="C2792">
        <v>1</v>
      </c>
      <c r="D2792" s="17" t="s">
        <v>8</v>
      </c>
      <c r="E2792">
        <v>3</v>
      </c>
      <c r="F2792">
        <v>2</v>
      </c>
      <c r="G2792">
        <v>4.4800000000000004</v>
      </c>
      <c r="H2792" t="s">
        <v>1</v>
      </c>
      <c r="I2792" t="s">
        <v>5</v>
      </c>
      <c r="J2792" t="s">
        <v>6</v>
      </c>
      <c r="K2792" t="s">
        <v>90</v>
      </c>
      <c r="L2792">
        <v>13.901350000000001</v>
      </c>
      <c r="M2792" s="16">
        <v>40970</v>
      </c>
      <c r="N2792">
        <f t="shared" si="93"/>
        <v>18.857869512195116</v>
      </c>
      <c r="O2792">
        <f t="shared" si="94"/>
        <v>-4.9565195121951149</v>
      </c>
    </row>
    <row r="2793" spans="1:17" x14ac:dyDescent="0.25">
      <c r="A2793" t="s">
        <v>389</v>
      </c>
      <c r="B2793">
        <v>109</v>
      </c>
      <c r="C2793">
        <v>1</v>
      </c>
      <c r="D2793" s="17" t="s">
        <v>8</v>
      </c>
      <c r="E2793">
        <v>4</v>
      </c>
      <c r="F2793">
        <v>1</v>
      </c>
      <c r="G2793">
        <v>5.46</v>
      </c>
      <c r="H2793" t="s">
        <v>1</v>
      </c>
      <c r="I2793" t="s">
        <v>2</v>
      </c>
      <c r="J2793" t="s">
        <v>3</v>
      </c>
      <c r="K2793" t="s">
        <v>91</v>
      </c>
      <c r="L2793">
        <v>19.506730000000001</v>
      </c>
      <c r="M2793" s="16">
        <v>40970</v>
      </c>
      <c r="N2793">
        <f t="shared" si="93"/>
        <v>18.857869512195116</v>
      </c>
      <c r="O2793">
        <f t="shared" si="94"/>
        <v>0.64886048780488537</v>
      </c>
      <c r="Q2793">
        <f>O2793-P$1</f>
        <v>6.4125600000000009</v>
      </c>
    </row>
    <row r="2794" spans="1:17" x14ac:dyDescent="0.25">
      <c r="A2794" t="s">
        <v>389</v>
      </c>
      <c r="B2794">
        <v>109</v>
      </c>
      <c r="C2794">
        <v>1</v>
      </c>
      <c r="D2794" s="17" t="s">
        <v>8</v>
      </c>
      <c r="E2794">
        <v>5</v>
      </c>
      <c r="F2794">
        <v>2</v>
      </c>
      <c r="G2794">
        <v>5.2</v>
      </c>
      <c r="H2794" t="s">
        <v>8</v>
      </c>
      <c r="I2794" t="s">
        <v>8</v>
      </c>
      <c r="J2794" t="s">
        <v>3</v>
      </c>
      <c r="K2794" t="s">
        <v>92</v>
      </c>
      <c r="L2794">
        <v>21.412559999999999</v>
      </c>
      <c r="M2794" s="16">
        <v>40970</v>
      </c>
      <c r="N2794">
        <f t="shared" si="93"/>
        <v>18.857869512195116</v>
      </c>
      <c r="O2794">
        <f t="shared" si="94"/>
        <v>2.5546904878048835</v>
      </c>
      <c r="Q2794">
        <f>O2794-P$1</f>
        <v>8.3183899999999991</v>
      </c>
    </row>
    <row r="2795" spans="1:17" x14ac:dyDescent="0.25">
      <c r="A2795" t="s">
        <v>389</v>
      </c>
      <c r="B2795">
        <v>109</v>
      </c>
      <c r="C2795">
        <v>1</v>
      </c>
      <c r="D2795" s="17" t="s">
        <v>8</v>
      </c>
      <c r="E2795">
        <v>6</v>
      </c>
      <c r="F2795">
        <v>1</v>
      </c>
      <c r="G2795">
        <v>4.58</v>
      </c>
      <c r="H2795" t="s">
        <v>1</v>
      </c>
      <c r="I2795" t="s">
        <v>2</v>
      </c>
      <c r="J2795" t="s">
        <v>6</v>
      </c>
      <c r="K2795" t="s">
        <v>93</v>
      </c>
      <c r="L2795">
        <v>21.199549999999999</v>
      </c>
      <c r="M2795" s="16">
        <v>40970</v>
      </c>
      <c r="N2795">
        <f t="shared" si="93"/>
        <v>18.857869512195116</v>
      </c>
      <c r="O2795">
        <f t="shared" si="94"/>
        <v>2.3416804878048829</v>
      </c>
    </row>
    <row r="2796" spans="1:17" x14ac:dyDescent="0.25">
      <c r="A2796" t="s">
        <v>389</v>
      </c>
      <c r="B2796">
        <v>109</v>
      </c>
      <c r="C2796">
        <v>1</v>
      </c>
      <c r="D2796" s="17" t="s">
        <v>8</v>
      </c>
      <c r="E2796">
        <v>7</v>
      </c>
      <c r="F2796">
        <v>2</v>
      </c>
      <c r="G2796">
        <v>5.01</v>
      </c>
      <c r="H2796" t="s">
        <v>1</v>
      </c>
      <c r="I2796" t="s">
        <v>2</v>
      </c>
      <c r="J2796" t="s">
        <v>3</v>
      </c>
      <c r="K2796" t="s">
        <v>94</v>
      </c>
      <c r="L2796">
        <v>20.70628</v>
      </c>
      <c r="M2796" s="16">
        <v>40970</v>
      </c>
      <c r="N2796">
        <f t="shared" si="93"/>
        <v>18.857869512195116</v>
      </c>
      <c r="O2796">
        <f t="shared" si="94"/>
        <v>1.8484104878048839</v>
      </c>
      <c r="Q2796">
        <f>O2796-P$1</f>
        <v>7.6121099999999995</v>
      </c>
    </row>
    <row r="2797" spans="1:17" x14ac:dyDescent="0.25">
      <c r="A2797" t="s">
        <v>389</v>
      </c>
      <c r="B2797">
        <v>109</v>
      </c>
      <c r="C2797">
        <v>1</v>
      </c>
      <c r="D2797" s="17" t="s">
        <v>8</v>
      </c>
      <c r="E2797">
        <v>8</v>
      </c>
      <c r="F2797">
        <v>3</v>
      </c>
      <c r="G2797">
        <v>3.23</v>
      </c>
      <c r="H2797" t="s">
        <v>1</v>
      </c>
      <c r="I2797" t="s">
        <v>5</v>
      </c>
      <c r="J2797" t="s">
        <v>6</v>
      </c>
      <c r="K2797" t="s">
        <v>95</v>
      </c>
      <c r="L2797">
        <v>21.16592</v>
      </c>
      <c r="M2797" s="16">
        <v>40970</v>
      </c>
      <c r="N2797">
        <f t="shared" si="93"/>
        <v>18.857869512195116</v>
      </c>
      <c r="O2797">
        <f t="shared" si="94"/>
        <v>2.3080504878048842</v>
      </c>
    </row>
    <row r="2798" spans="1:17" x14ac:dyDescent="0.25">
      <c r="A2798" t="s">
        <v>389</v>
      </c>
      <c r="B2798">
        <v>109</v>
      </c>
      <c r="C2798">
        <v>1</v>
      </c>
      <c r="D2798" s="17" t="s">
        <v>8</v>
      </c>
      <c r="E2798">
        <v>9</v>
      </c>
      <c r="F2798">
        <v>3</v>
      </c>
      <c r="G2798">
        <v>3.03</v>
      </c>
      <c r="H2798" t="s">
        <v>1</v>
      </c>
      <c r="I2798" t="s">
        <v>2</v>
      </c>
      <c r="J2798" t="s">
        <v>6</v>
      </c>
      <c r="K2798" t="s">
        <v>96</v>
      </c>
      <c r="L2798">
        <v>19.753360000000001</v>
      </c>
      <c r="M2798" s="16">
        <v>40970</v>
      </c>
      <c r="N2798">
        <f t="shared" si="93"/>
        <v>18.857869512195116</v>
      </c>
      <c r="O2798">
        <f t="shared" si="94"/>
        <v>0.89549048780488505</v>
      </c>
    </row>
    <row r="2799" spans="1:17" x14ac:dyDescent="0.25">
      <c r="A2799" t="s">
        <v>389</v>
      </c>
      <c r="B2799">
        <v>109</v>
      </c>
      <c r="C2799">
        <v>1</v>
      </c>
      <c r="D2799" s="17" t="s">
        <v>8</v>
      </c>
      <c r="E2799">
        <v>10</v>
      </c>
      <c r="F2799">
        <v>1</v>
      </c>
      <c r="G2799">
        <v>5.63</v>
      </c>
      <c r="H2799" t="s">
        <v>8</v>
      </c>
      <c r="I2799" t="s">
        <v>8</v>
      </c>
      <c r="J2799" t="s">
        <v>3</v>
      </c>
      <c r="K2799" t="s">
        <v>97</v>
      </c>
      <c r="L2799">
        <v>22.724209999999999</v>
      </c>
      <c r="M2799" s="16">
        <v>40970</v>
      </c>
      <c r="N2799">
        <f t="shared" si="93"/>
        <v>18.857869512195116</v>
      </c>
      <c r="O2799">
        <f t="shared" si="94"/>
        <v>3.8663404878048837</v>
      </c>
      <c r="Q2799">
        <f>O2799-P$1</f>
        <v>9.6300399999999993</v>
      </c>
    </row>
    <row r="2800" spans="1:17" x14ac:dyDescent="0.25">
      <c r="A2800" t="s">
        <v>389</v>
      </c>
      <c r="B2800">
        <v>109</v>
      </c>
      <c r="C2800">
        <v>1</v>
      </c>
      <c r="D2800" s="17" t="s">
        <v>8</v>
      </c>
      <c r="E2800">
        <v>11</v>
      </c>
      <c r="F2800">
        <v>1</v>
      </c>
      <c r="G2800">
        <v>5.63</v>
      </c>
      <c r="H2800" t="s">
        <v>1</v>
      </c>
      <c r="I2800" t="s">
        <v>5</v>
      </c>
      <c r="J2800" t="s">
        <v>3</v>
      </c>
      <c r="K2800" t="s">
        <v>98</v>
      </c>
      <c r="L2800">
        <v>22.66816</v>
      </c>
      <c r="M2800" s="16">
        <v>40970</v>
      </c>
      <c r="N2800">
        <f t="shared" si="93"/>
        <v>18.857869512195116</v>
      </c>
      <c r="O2800">
        <f t="shared" si="94"/>
        <v>3.8102904878048847</v>
      </c>
      <c r="Q2800">
        <f>O2800-P$1</f>
        <v>9.5739900000000002</v>
      </c>
    </row>
    <row r="2801" spans="1:17" x14ac:dyDescent="0.25">
      <c r="A2801" t="s">
        <v>389</v>
      </c>
      <c r="B2801">
        <v>109</v>
      </c>
      <c r="C2801">
        <v>1</v>
      </c>
      <c r="D2801" s="17" t="s">
        <v>8</v>
      </c>
      <c r="E2801">
        <v>12</v>
      </c>
      <c r="F2801">
        <v>3</v>
      </c>
      <c r="G2801">
        <v>2.75</v>
      </c>
      <c r="H2801" t="s">
        <v>8</v>
      </c>
      <c r="I2801" t="s">
        <v>8</v>
      </c>
      <c r="J2801" t="s">
        <v>6</v>
      </c>
      <c r="K2801" t="s">
        <v>99</v>
      </c>
      <c r="L2801">
        <v>16.872199999999999</v>
      </c>
      <c r="M2801" s="16">
        <v>40970</v>
      </c>
      <c r="N2801">
        <f t="shared" si="93"/>
        <v>18.857869512195116</v>
      </c>
      <c r="O2801">
        <f t="shared" si="94"/>
        <v>-1.9856695121951162</v>
      </c>
    </row>
    <row r="2802" spans="1:17" x14ac:dyDescent="0.25">
      <c r="A2802" t="s">
        <v>389</v>
      </c>
      <c r="B2802">
        <v>109</v>
      </c>
      <c r="C2802">
        <v>1</v>
      </c>
      <c r="D2802" s="17" t="s">
        <v>8</v>
      </c>
      <c r="E2802">
        <v>13</v>
      </c>
      <c r="F2802">
        <v>2</v>
      </c>
      <c r="G2802">
        <v>4.1500000000000004</v>
      </c>
      <c r="H2802" t="s">
        <v>1</v>
      </c>
      <c r="I2802" t="s">
        <v>5</v>
      </c>
      <c r="J2802" t="s">
        <v>6</v>
      </c>
      <c r="K2802" t="s">
        <v>100</v>
      </c>
      <c r="L2802">
        <v>16.74888</v>
      </c>
      <c r="M2802" s="16">
        <v>40970</v>
      </c>
      <c r="N2802">
        <f t="shared" si="93"/>
        <v>18.857869512195116</v>
      </c>
      <c r="O2802">
        <f t="shared" si="94"/>
        <v>-2.1089895121951159</v>
      </c>
    </row>
    <row r="2803" spans="1:17" x14ac:dyDescent="0.25">
      <c r="A2803" t="s">
        <v>389</v>
      </c>
      <c r="B2803">
        <v>109</v>
      </c>
      <c r="C2803">
        <v>1</v>
      </c>
      <c r="D2803" s="17" t="s">
        <v>8</v>
      </c>
      <c r="E2803">
        <v>14</v>
      </c>
      <c r="F2803">
        <v>1</v>
      </c>
      <c r="G2803">
        <v>6.28</v>
      </c>
      <c r="H2803" t="s">
        <v>1</v>
      </c>
      <c r="I2803" t="s">
        <v>2</v>
      </c>
      <c r="J2803" t="s">
        <v>3</v>
      </c>
      <c r="K2803" t="s">
        <v>101</v>
      </c>
      <c r="L2803">
        <v>19.192830000000001</v>
      </c>
      <c r="M2803" s="16">
        <v>40970</v>
      </c>
      <c r="N2803">
        <f t="shared" si="93"/>
        <v>18.857869512195116</v>
      </c>
      <c r="O2803">
        <f t="shared" si="94"/>
        <v>0.33496048780488508</v>
      </c>
      <c r="Q2803">
        <f>O2803-P$1</f>
        <v>6.0986600000000006</v>
      </c>
    </row>
    <row r="2804" spans="1:17" x14ac:dyDescent="0.25">
      <c r="A2804" t="s">
        <v>389</v>
      </c>
      <c r="B2804">
        <v>109</v>
      </c>
      <c r="C2804">
        <v>1</v>
      </c>
      <c r="D2804" s="17" t="s">
        <v>8</v>
      </c>
      <c r="E2804">
        <v>15</v>
      </c>
      <c r="F2804">
        <v>3</v>
      </c>
      <c r="G2804">
        <v>3.03</v>
      </c>
      <c r="H2804" t="s">
        <v>8</v>
      </c>
      <c r="I2804" t="s">
        <v>8</v>
      </c>
      <c r="J2804" t="s">
        <v>6</v>
      </c>
      <c r="K2804" t="s">
        <v>102</v>
      </c>
      <c r="L2804">
        <v>17.410309999999999</v>
      </c>
      <c r="M2804" s="16">
        <v>40970</v>
      </c>
      <c r="N2804">
        <f t="shared" si="93"/>
        <v>18.857869512195116</v>
      </c>
      <c r="O2804">
        <f t="shared" si="94"/>
        <v>-1.4475595121951166</v>
      </c>
    </row>
    <row r="2805" spans="1:17" x14ac:dyDescent="0.25">
      <c r="A2805" t="s">
        <v>389</v>
      </c>
      <c r="B2805">
        <v>109</v>
      </c>
      <c r="C2805">
        <v>1</v>
      </c>
      <c r="D2805" s="17" t="s">
        <v>8</v>
      </c>
      <c r="E2805">
        <v>16</v>
      </c>
      <c r="F2805">
        <v>2</v>
      </c>
      <c r="G2805">
        <v>4.72</v>
      </c>
      <c r="H2805" t="s">
        <v>8</v>
      </c>
      <c r="I2805" t="s">
        <v>8</v>
      </c>
      <c r="J2805" t="s">
        <v>3</v>
      </c>
      <c r="K2805" t="s">
        <v>103</v>
      </c>
      <c r="L2805">
        <v>22.52242</v>
      </c>
      <c r="M2805" s="16">
        <v>40970</v>
      </c>
      <c r="N2805">
        <f t="shared" si="93"/>
        <v>18.857869512195116</v>
      </c>
      <c r="O2805">
        <f t="shared" si="94"/>
        <v>3.6645504878048847</v>
      </c>
      <c r="Q2805">
        <f>O2805-P$1</f>
        <v>9.4282500000000002</v>
      </c>
    </row>
    <row r="2806" spans="1:17" x14ac:dyDescent="0.25">
      <c r="A2806" t="s">
        <v>389</v>
      </c>
      <c r="B2806">
        <v>109</v>
      </c>
      <c r="C2806">
        <v>1</v>
      </c>
      <c r="D2806" s="17" t="s">
        <v>8</v>
      </c>
      <c r="E2806">
        <v>17</v>
      </c>
      <c r="F2806">
        <v>3</v>
      </c>
      <c r="G2806">
        <v>3.41</v>
      </c>
      <c r="H2806" t="s">
        <v>1</v>
      </c>
      <c r="I2806" t="s">
        <v>5</v>
      </c>
      <c r="J2806" t="s">
        <v>3</v>
      </c>
      <c r="K2806" t="s">
        <v>104</v>
      </c>
      <c r="L2806">
        <v>19.035879999999999</v>
      </c>
      <c r="M2806" s="16">
        <v>40970</v>
      </c>
      <c r="N2806">
        <f t="shared" si="93"/>
        <v>18.857869512195116</v>
      </c>
      <c r="O2806">
        <f t="shared" si="94"/>
        <v>0.17801048780488316</v>
      </c>
      <c r="Q2806">
        <f>O2806-P$1</f>
        <v>5.9417099999999987</v>
      </c>
    </row>
    <row r="2807" spans="1:17" x14ac:dyDescent="0.25">
      <c r="A2807" t="s">
        <v>389</v>
      </c>
      <c r="B2807">
        <v>109</v>
      </c>
      <c r="C2807">
        <v>1</v>
      </c>
      <c r="D2807" s="17" t="s">
        <v>8</v>
      </c>
      <c r="E2807">
        <v>18</v>
      </c>
      <c r="F2807">
        <v>2</v>
      </c>
      <c r="G2807">
        <v>5.2</v>
      </c>
      <c r="H2807" t="s">
        <v>1</v>
      </c>
      <c r="I2807" t="s">
        <v>5</v>
      </c>
      <c r="J2807" t="s">
        <v>3</v>
      </c>
      <c r="K2807" t="s">
        <v>105</v>
      </c>
      <c r="L2807">
        <v>18.632290000000001</v>
      </c>
      <c r="M2807" s="16">
        <v>40970</v>
      </c>
      <c r="N2807">
        <f t="shared" si="93"/>
        <v>18.857869512195116</v>
      </c>
      <c r="O2807">
        <f t="shared" si="94"/>
        <v>-0.22557951219511452</v>
      </c>
      <c r="Q2807">
        <f>O2807-P$1</f>
        <v>5.538120000000001</v>
      </c>
    </row>
    <row r="2808" spans="1:17" x14ac:dyDescent="0.25">
      <c r="A2808" t="s">
        <v>389</v>
      </c>
      <c r="B2808">
        <v>109</v>
      </c>
      <c r="C2808">
        <v>1</v>
      </c>
      <c r="D2808" s="17" t="s">
        <v>8</v>
      </c>
      <c r="E2808">
        <v>19</v>
      </c>
      <c r="F2808">
        <v>2</v>
      </c>
      <c r="G2808">
        <v>4.01</v>
      </c>
      <c r="H2808" t="s">
        <v>1</v>
      </c>
      <c r="I2808" t="s">
        <v>2</v>
      </c>
      <c r="J2808" t="s">
        <v>6</v>
      </c>
      <c r="K2808" t="s">
        <v>106</v>
      </c>
      <c r="L2808">
        <v>18.587440000000001</v>
      </c>
      <c r="M2808" s="16">
        <v>40970</v>
      </c>
      <c r="N2808">
        <f t="shared" si="93"/>
        <v>18.857869512195116</v>
      </c>
      <c r="O2808">
        <f t="shared" si="94"/>
        <v>-0.2704295121951148</v>
      </c>
    </row>
    <row r="2809" spans="1:17" x14ac:dyDescent="0.25">
      <c r="A2809" t="s">
        <v>389</v>
      </c>
      <c r="B2809">
        <v>109</v>
      </c>
      <c r="C2809">
        <v>1</v>
      </c>
      <c r="D2809" s="17" t="s">
        <v>8</v>
      </c>
      <c r="E2809">
        <v>20</v>
      </c>
      <c r="F2809">
        <v>1</v>
      </c>
      <c r="G2809">
        <v>5.46</v>
      </c>
      <c r="H2809" t="s">
        <v>8</v>
      </c>
      <c r="I2809" t="s">
        <v>8</v>
      </c>
      <c r="J2809" t="s">
        <v>3</v>
      </c>
      <c r="K2809" t="s">
        <v>107</v>
      </c>
      <c r="L2809">
        <v>19.641259999999999</v>
      </c>
      <c r="M2809" s="16">
        <v>40970</v>
      </c>
      <c r="N2809">
        <f t="shared" si="93"/>
        <v>18.857869512195116</v>
      </c>
      <c r="O2809">
        <f t="shared" si="94"/>
        <v>0.78339048780488341</v>
      </c>
      <c r="Q2809">
        <f>O2809-P$1</f>
        <v>6.547089999999999</v>
      </c>
    </row>
    <row r="2810" spans="1:17" x14ac:dyDescent="0.25">
      <c r="A2810" t="s">
        <v>389</v>
      </c>
      <c r="B2810">
        <v>109</v>
      </c>
      <c r="C2810">
        <v>1</v>
      </c>
      <c r="D2810" s="17" t="s">
        <v>8</v>
      </c>
      <c r="E2810">
        <v>21</v>
      </c>
      <c r="F2810">
        <v>2</v>
      </c>
      <c r="G2810">
        <v>4.72</v>
      </c>
      <c r="H2810" t="s">
        <v>1</v>
      </c>
      <c r="I2810" t="s">
        <v>2</v>
      </c>
      <c r="J2810" t="s">
        <v>3</v>
      </c>
      <c r="K2810" t="s">
        <v>108</v>
      </c>
      <c r="L2810">
        <v>22.656949999999998</v>
      </c>
      <c r="M2810" s="16">
        <v>40970</v>
      </c>
      <c r="N2810">
        <f t="shared" si="93"/>
        <v>18.857869512195116</v>
      </c>
      <c r="O2810">
        <f t="shared" si="94"/>
        <v>3.7990804878048827</v>
      </c>
      <c r="Q2810">
        <f>O2810-P$1</f>
        <v>9.5627799999999983</v>
      </c>
    </row>
    <row r="2811" spans="1:17" x14ac:dyDescent="0.25">
      <c r="A2811" t="s">
        <v>389</v>
      </c>
      <c r="B2811">
        <v>109</v>
      </c>
      <c r="C2811">
        <v>1</v>
      </c>
      <c r="D2811" s="17" t="s">
        <v>8</v>
      </c>
      <c r="E2811">
        <v>22</v>
      </c>
      <c r="F2811">
        <v>3</v>
      </c>
      <c r="G2811">
        <v>3.23</v>
      </c>
      <c r="H2811" t="s">
        <v>8</v>
      </c>
      <c r="I2811" t="s">
        <v>8</v>
      </c>
      <c r="J2811" t="s">
        <v>6</v>
      </c>
      <c r="K2811" t="s">
        <v>109</v>
      </c>
      <c r="L2811">
        <v>18.946190000000001</v>
      </c>
      <c r="M2811" s="16">
        <v>40970</v>
      </c>
      <c r="N2811">
        <f t="shared" si="93"/>
        <v>18.857869512195116</v>
      </c>
      <c r="O2811">
        <f t="shared" si="94"/>
        <v>8.8320487804885772E-2</v>
      </c>
    </row>
    <row r="2812" spans="1:17" x14ac:dyDescent="0.25">
      <c r="A2812" t="s">
        <v>389</v>
      </c>
      <c r="B2812">
        <v>109</v>
      </c>
      <c r="C2812">
        <v>1</v>
      </c>
      <c r="D2812" s="17" t="s">
        <v>8</v>
      </c>
      <c r="E2812">
        <v>23</v>
      </c>
      <c r="F2812">
        <v>2</v>
      </c>
      <c r="G2812">
        <v>4.28</v>
      </c>
      <c r="H2812" t="s">
        <v>8</v>
      </c>
      <c r="I2812" t="s">
        <v>8</v>
      </c>
      <c r="J2812" t="s">
        <v>6</v>
      </c>
      <c r="K2812" t="s">
        <v>110</v>
      </c>
      <c r="L2812">
        <v>17.365469999999998</v>
      </c>
      <c r="M2812" s="16">
        <v>40970</v>
      </c>
      <c r="N2812">
        <f t="shared" si="93"/>
        <v>18.857869512195116</v>
      </c>
      <c r="O2812">
        <f t="shared" si="94"/>
        <v>-1.4923995121951172</v>
      </c>
    </row>
    <row r="2813" spans="1:17" x14ac:dyDescent="0.25">
      <c r="A2813" t="s">
        <v>389</v>
      </c>
      <c r="B2813">
        <v>109</v>
      </c>
      <c r="C2813">
        <v>1</v>
      </c>
      <c r="D2813" s="17" t="s">
        <v>8</v>
      </c>
      <c r="E2813">
        <v>24</v>
      </c>
      <c r="F2813">
        <v>1</v>
      </c>
      <c r="G2813">
        <v>4.58</v>
      </c>
      <c r="H2813" t="s">
        <v>8</v>
      </c>
      <c r="I2813" t="s">
        <v>8</v>
      </c>
      <c r="J2813" t="s">
        <v>6</v>
      </c>
      <c r="K2813" t="s">
        <v>111</v>
      </c>
      <c r="L2813">
        <v>21.177129999999998</v>
      </c>
      <c r="M2813" s="16">
        <v>40970</v>
      </c>
      <c r="N2813">
        <f t="shared" si="93"/>
        <v>18.857869512195116</v>
      </c>
      <c r="O2813">
        <f t="shared" si="94"/>
        <v>2.3192604878048826</v>
      </c>
    </row>
    <row r="2814" spans="1:17" x14ac:dyDescent="0.25">
      <c r="A2814" t="s">
        <v>389</v>
      </c>
      <c r="B2814">
        <v>109</v>
      </c>
      <c r="C2814">
        <v>1</v>
      </c>
      <c r="D2814" s="17" t="s">
        <v>8</v>
      </c>
      <c r="E2814">
        <v>25</v>
      </c>
      <c r="F2814">
        <v>3</v>
      </c>
      <c r="G2814">
        <v>3.02</v>
      </c>
      <c r="H2814" t="s">
        <v>1</v>
      </c>
      <c r="I2814" t="s">
        <v>2</v>
      </c>
      <c r="J2814" t="s">
        <v>3</v>
      </c>
      <c r="K2814" t="s">
        <v>112</v>
      </c>
      <c r="L2814">
        <v>17.174890000000001</v>
      </c>
      <c r="M2814" s="16">
        <v>40970</v>
      </c>
      <c r="N2814">
        <f t="shared" si="93"/>
        <v>18.857869512195116</v>
      </c>
      <c r="O2814">
        <f t="shared" si="94"/>
        <v>-1.6829795121951143</v>
      </c>
      <c r="Q2814">
        <f>O2814-P$1</f>
        <v>4.0807200000000012</v>
      </c>
    </row>
    <row r="2815" spans="1:17" x14ac:dyDescent="0.25">
      <c r="A2815" t="s">
        <v>389</v>
      </c>
      <c r="B2815">
        <v>109</v>
      </c>
      <c r="C2815">
        <v>1</v>
      </c>
      <c r="D2815" s="17" t="s">
        <v>8</v>
      </c>
      <c r="E2815">
        <v>26</v>
      </c>
      <c r="F2815">
        <v>3</v>
      </c>
      <c r="G2815">
        <v>2.62</v>
      </c>
      <c r="H2815" t="s">
        <v>1</v>
      </c>
      <c r="I2815" t="s">
        <v>5</v>
      </c>
      <c r="J2815" t="s">
        <v>3</v>
      </c>
      <c r="K2815" t="s">
        <v>113</v>
      </c>
      <c r="L2815">
        <v>16.154710000000001</v>
      </c>
      <c r="M2815" s="16">
        <v>40970</v>
      </c>
      <c r="N2815">
        <f t="shared" si="93"/>
        <v>18.857869512195116</v>
      </c>
      <c r="O2815">
        <f t="shared" si="94"/>
        <v>-2.7031595121951142</v>
      </c>
      <c r="Q2815">
        <f>O2815-P$1</f>
        <v>3.0605400000000014</v>
      </c>
    </row>
    <row r="2816" spans="1:17" x14ac:dyDescent="0.25">
      <c r="A2816" t="s">
        <v>389</v>
      </c>
      <c r="B2816">
        <v>109</v>
      </c>
      <c r="C2816">
        <v>1</v>
      </c>
      <c r="D2816" s="17" t="s">
        <v>8</v>
      </c>
      <c r="E2816">
        <v>27</v>
      </c>
      <c r="F2816">
        <v>1</v>
      </c>
      <c r="G2816">
        <v>4.82</v>
      </c>
      <c r="H2816" t="s">
        <v>8</v>
      </c>
      <c r="I2816" t="s">
        <v>8</v>
      </c>
      <c r="J2816" t="s">
        <v>6</v>
      </c>
      <c r="K2816" t="s">
        <v>114</v>
      </c>
      <c r="L2816">
        <v>14.327349999999999</v>
      </c>
      <c r="M2816" s="16">
        <v>40970</v>
      </c>
      <c r="N2816">
        <f t="shared" si="93"/>
        <v>18.857869512195116</v>
      </c>
      <c r="O2816">
        <f t="shared" si="94"/>
        <v>-4.5305195121951165</v>
      </c>
    </row>
    <row r="2817" spans="1:17" x14ac:dyDescent="0.25">
      <c r="A2817" t="s">
        <v>389</v>
      </c>
      <c r="B2817">
        <v>109</v>
      </c>
      <c r="C2817">
        <v>1</v>
      </c>
      <c r="D2817" s="17" t="s">
        <v>8</v>
      </c>
      <c r="E2817">
        <v>28</v>
      </c>
      <c r="F2817">
        <v>1</v>
      </c>
      <c r="G2817">
        <v>6.28</v>
      </c>
      <c r="H2817" t="s">
        <v>8</v>
      </c>
      <c r="I2817" t="s">
        <v>8</v>
      </c>
      <c r="J2817" t="s">
        <v>3</v>
      </c>
      <c r="K2817" t="s">
        <v>115</v>
      </c>
      <c r="L2817">
        <v>20.7287</v>
      </c>
      <c r="M2817" s="16">
        <v>40970</v>
      </c>
      <c r="N2817">
        <f t="shared" si="93"/>
        <v>18.857869512195116</v>
      </c>
      <c r="O2817">
        <f t="shared" si="94"/>
        <v>1.8708304878048843</v>
      </c>
      <c r="Q2817">
        <f>O2817-P$1</f>
        <v>7.6345299999999998</v>
      </c>
    </row>
    <row r="2818" spans="1:17" x14ac:dyDescent="0.25">
      <c r="A2818" t="s">
        <v>389</v>
      </c>
      <c r="B2818">
        <v>109</v>
      </c>
      <c r="C2818">
        <v>1</v>
      </c>
      <c r="D2818" s="17" t="s">
        <v>8</v>
      </c>
      <c r="E2818">
        <v>29</v>
      </c>
      <c r="F2818">
        <v>2</v>
      </c>
      <c r="G2818">
        <v>5.01</v>
      </c>
      <c r="H2818" t="s">
        <v>8</v>
      </c>
      <c r="I2818" t="s">
        <v>8</v>
      </c>
      <c r="J2818" t="s">
        <v>3</v>
      </c>
      <c r="K2818" t="s">
        <v>116</v>
      </c>
      <c r="L2818">
        <v>19.282509999999998</v>
      </c>
      <c r="M2818" s="16">
        <v>40970</v>
      </c>
      <c r="N2818">
        <f t="shared" ref="N2818:N2881" si="95">AVERAGEIFS(L:L,B:B,B2818,C:C,C2818)</f>
        <v>18.857869512195116</v>
      </c>
      <c r="O2818">
        <f t="shared" ref="O2818:O2881" si="96">L2818-N2818</f>
        <v>0.42464048780488284</v>
      </c>
      <c r="Q2818">
        <f>O2818-P$1</f>
        <v>6.1883399999999984</v>
      </c>
    </row>
    <row r="2819" spans="1:17" x14ac:dyDescent="0.25">
      <c r="A2819" t="s">
        <v>389</v>
      </c>
      <c r="B2819">
        <v>109</v>
      </c>
      <c r="C2819">
        <v>1</v>
      </c>
      <c r="D2819" s="17" t="s">
        <v>8</v>
      </c>
      <c r="E2819">
        <v>30</v>
      </c>
      <c r="F2819">
        <v>1</v>
      </c>
      <c r="G2819">
        <v>5.12</v>
      </c>
      <c r="H2819" t="s">
        <v>1</v>
      </c>
      <c r="I2819" t="s">
        <v>2</v>
      </c>
      <c r="J2819" t="s">
        <v>6</v>
      </c>
      <c r="K2819" t="s">
        <v>117</v>
      </c>
      <c r="L2819">
        <v>19.618829999999999</v>
      </c>
      <c r="M2819" s="16">
        <v>40970</v>
      </c>
      <c r="N2819">
        <f t="shared" si="95"/>
        <v>18.857869512195116</v>
      </c>
      <c r="O2819">
        <f t="shared" si="96"/>
        <v>0.76096048780488346</v>
      </c>
    </row>
    <row r="2820" spans="1:17" x14ac:dyDescent="0.25">
      <c r="A2820" t="s">
        <v>389</v>
      </c>
      <c r="B2820">
        <v>109</v>
      </c>
      <c r="C2820">
        <v>1</v>
      </c>
      <c r="D2820" s="17" t="s">
        <v>8</v>
      </c>
      <c r="E2820">
        <v>31</v>
      </c>
      <c r="F2820">
        <v>2</v>
      </c>
      <c r="G2820">
        <v>4.82</v>
      </c>
      <c r="H2820" t="s">
        <v>1</v>
      </c>
      <c r="I2820" t="s">
        <v>5</v>
      </c>
      <c r="J2820" t="s">
        <v>3</v>
      </c>
      <c r="K2820" t="s">
        <v>118</v>
      </c>
      <c r="L2820">
        <v>20.650220000000001</v>
      </c>
      <c r="M2820" s="16">
        <v>40970</v>
      </c>
      <c r="N2820">
        <f t="shared" si="95"/>
        <v>18.857869512195116</v>
      </c>
      <c r="O2820">
        <f t="shared" si="96"/>
        <v>1.7923504878048853</v>
      </c>
      <c r="Q2820">
        <f>O2820-P$1</f>
        <v>7.5560500000000008</v>
      </c>
    </row>
    <row r="2821" spans="1:17" x14ac:dyDescent="0.25">
      <c r="A2821" t="s">
        <v>389</v>
      </c>
      <c r="B2821">
        <v>109</v>
      </c>
      <c r="C2821">
        <v>1</v>
      </c>
      <c r="D2821" s="17" t="s">
        <v>8</v>
      </c>
      <c r="E2821">
        <v>32</v>
      </c>
      <c r="F2821">
        <v>2</v>
      </c>
      <c r="G2821">
        <v>4.4800000000000004</v>
      </c>
      <c r="H2821" t="s">
        <v>8</v>
      </c>
      <c r="I2821" t="s">
        <v>8</v>
      </c>
      <c r="J2821" t="s">
        <v>6</v>
      </c>
      <c r="K2821" t="s">
        <v>119</v>
      </c>
      <c r="L2821">
        <v>21.221969999999999</v>
      </c>
      <c r="M2821" s="16">
        <v>40970</v>
      </c>
      <c r="N2821">
        <f t="shared" si="95"/>
        <v>18.857869512195116</v>
      </c>
      <c r="O2821">
        <f t="shared" si="96"/>
        <v>2.3641004878048832</v>
      </c>
    </row>
    <row r="2822" spans="1:17" x14ac:dyDescent="0.25">
      <c r="A2822" t="s">
        <v>389</v>
      </c>
      <c r="B2822">
        <v>109</v>
      </c>
      <c r="C2822">
        <v>1</v>
      </c>
      <c r="D2822" s="17" t="s">
        <v>8</v>
      </c>
      <c r="E2822">
        <v>33</v>
      </c>
      <c r="F2822">
        <v>3</v>
      </c>
      <c r="G2822">
        <v>2.62</v>
      </c>
      <c r="H2822" t="s">
        <v>8</v>
      </c>
      <c r="I2822" t="s">
        <v>8</v>
      </c>
      <c r="J2822" t="s">
        <v>3</v>
      </c>
      <c r="K2822" t="s">
        <v>120</v>
      </c>
      <c r="L2822">
        <v>16.390129999999999</v>
      </c>
      <c r="M2822" s="16">
        <v>40970</v>
      </c>
      <c r="N2822">
        <f t="shared" si="95"/>
        <v>18.857869512195116</v>
      </c>
      <c r="O2822">
        <f t="shared" si="96"/>
        <v>-2.4677395121951164</v>
      </c>
      <c r="Q2822">
        <f>O2822-P$1</f>
        <v>3.2959599999999991</v>
      </c>
    </row>
    <row r="2823" spans="1:17" x14ac:dyDescent="0.25">
      <c r="A2823" t="s">
        <v>389</v>
      </c>
      <c r="B2823">
        <v>109</v>
      </c>
      <c r="C2823">
        <v>1</v>
      </c>
      <c r="D2823" s="17" t="s">
        <v>8</v>
      </c>
      <c r="E2823">
        <v>34</v>
      </c>
      <c r="F2823">
        <v>3</v>
      </c>
      <c r="G2823">
        <v>3.02</v>
      </c>
      <c r="H2823" t="s">
        <v>8</v>
      </c>
      <c r="I2823" t="s">
        <v>8</v>
      </c>
      <c r="J2823" t="s">
        <v>3</v>
      </c>
      <c r="K2823" t="s">
        <v>121</v>
      </c>
      <c r="L2823">
        <v>17.0852</v>
      </c>
      <c r="M2823" s="16">
        <v>40970</v>
      </c>
      <c r="N2823">
        <f t="shared" si="95"/>
        <v>18.857869512195116</v>
      </c>
      <c r="O2823">
        <f t="shared" si="96"/>
        <v>-1.7726695121951153</v>
      </c>
      <c r="Q2823">
        <f>O2823-P$1</f>
        <v>3.9910300000000003</v>
      </c>
    </row>
    <row r="2824" spans="1:17" x14ac:dyDescent="0.25">
      <c r="A2824" t="s">
        <v>389</v>
      </c>
      <c r="B2824">
        <v>109</v>
      </c>
      <c r="C2824">
        <v>1</v>
      </c>
      <c r="D2824" s="17" t="s">
        <v>8</v>
      </c>
      <c r="E2824">
        <v>35</v>
      </c>
      <c r="F2824">
        <v>1</v>
      </c>
      <c r="G2824">
        <v>4.82</v>
      </c>
      <c r="H2824" t="s">
        <v>1</v>
      </c>
      <c r="I2824" t="s">
        <v>5</v>
      </c>
      <c r="J2824" t="s">
        <v>6</v>
      </c>
      <c r="K2824" t="s">
        <v>122</v>
      </c>
      <c r="L2824">
        <v>14.57399</v>
      </c>
      <c r="M2824" s="16">
        <v>40970</v>
      </c>
      <c r="N2824">
        <f t="shared" si="95"/>
        <v>18.857869512195116</v>
      </c>
      <c r="O2824">
        <f t="shared" si="96"/>
        <v>-4.2838795121951154</v>
      </c>
    </row>
    <row r="2825" spans="1:17" x14ac:dyDescent="0.25">
      <c r="A2825" t="s">
        <v>389</v>
      </c>
      <c r="B2825">
        <v>109</v>
      </c>
      <c r="C2825">
        <v>1</v>
      </c>
      <c r="D2825" s="17" t="s">
        <v>8</v>
      </c>
      <c r="E2825">
        <v>36</v>
      </c>
      <c r="F2825">
        <v>2</v>
      </c>
      <c r="G2825">
        <v>4.01</v>
      </c>
      <c r="H2825" t="s">
        <v>8</v>
      </c>
      <c r="I2825" t="s">
        <v>8</v>
      </c>
      <c r="J2825" t="s">
        <v>6</v>
      </c>
      <c r="K2825" t="s">
        <v>123</v>
      </c>
      <c r="L2825">
        <v>20.975339999999999</v>
      </c>
      <c r="M2825" s="16">
        <v>40970</v>
      </c>
      <c r="N2825">
        <f t="shared" si="95"/>
        <v>18.857869512195116</v>
      </c>
      <c r="O2825">
        <f t="shared" si="96"/>
        <v>2.1174704878048836</v>
      </c>
    </row>
    <row r="2826" spans="1:17" x14ac:dyDescent="0.25">
      <c r="A2826" t="s">
        <v>389</v>
      </c>
      <c r="B2826">
        <v>109</v>
      </c>
      <c r="C2826">
        <v>1</v>
      </c>
      <c r="D2826" s="17" t="s">
        <v>8</v>
      </c>
      <c r="E2826">
        <v>37</v>
      </c>
      <c r="F2826">
        <v>3</v>
      </c>
      <c r="G2826">
        <v>3.41</v>
      </c>
      <c r="H2826" t="s">
        <v>8</v>
      </c>
      <c r="I2826" t="s">
        <v>8</v>
      </c>
      <c r="J2826" t="s">
        <v>3</v>
      </c>
      <c r="K2826" t="s">
        <v>124</v>
      </c>
      <c r="L2826">
        <v>16.434979999999999</v>
      </c>
      <c r="M2826" s="16">
        <v>40970</v>
      </c>
      <c r="N2826">
        <f t="shared" si="95"/>
        <v>18.857869512195116</v>
      </c>
      <c r="O2826">
        <f t="shared" si="96"/>
        <v>-2.4228895121951162</v>
      </c>
      <c r="Q2826">
        <f>O2826-P$1</f>
        <v>3.3408099999999994</v>
      </c>
    </row>
    <row r="2827" spans="1:17" x14ac:dyDescent="0.25">
      <c r="A2827" t="s">
        <v>389</v>
      </c>
      <c r="B2827">
        <v>109</v>
      </c>
      <c r="C2827">
        <v>1</v>
      </c>
      <c r="D2827" s="17" t="s">
        <v>8</v>
      </c>
      <c r="E2827">
        <v>38</v>
      </c>
      <c r="F2827">
        <v>2</v>
      </c>
      <c r="G2827">
        <v>4.82</v>
      </c>
      <c r="H2827" t="s">
        <v>8</v>
      </c>
      <c r="I2827" t="s">
        <v>8</v>
      </c>
      <c r="J2827" t="s">
        <v>3</v>
      </c>
      <c r="K2827" t="s">
        <v>125</v>
      </c>
      <c r="L2827">
        <v>20.672650000000001</v>
      </c>
      <c r="M2827" s="16">
        <v>40970</v>
      </c>
      <c r="N2827">
        <f t="shared" si="95"/>
        <v>18.857869512195116</v>
      </c>
      <c r="O2827">
        <f t="shared" si="96"/>
        <v>1.8147804878048852</v>
      </c>
      <c r="Q2827">
        <f>O2827-P$1</f>
        <v>7.5784800000000008</v>
      </c>
    </row>
    <row r="2828" spans="1:17" x14ac:dyDescent="0.25">
      <c r="A2828" t="s">
        <v>389</v>
      </c>
      <c r="B2828">
        <v>109</v>
      </c>
      <c r="C2828">
        <v>1</v>
      </c>
      <c r="D2828" s="17" t="s">
        <v>8</v>
      </c>
      <c r="E2828">
        <v>39</v>
      </c>
      <c r="F2828">
        <v>2</v>
      </c>
      <c r="G2828">
        <v>4.28</v>
      </c>
      <c r="H2828" t="s">
        <v>1</v>
      </c>
      <c r="I2828" t="s">
        <v>2</v>
      </c>
      <c r="J2828" t="s">
        <v>6</v>
      </c>
      <c r="K2828" t="s">
        <v>126</v>
      </c>
      <c r="L2828">
        <v>20.594169999999998</v>
      </c>
      <c r="M2828" s="16">
        <v>40970</v>
      </c>
      <c r="N2828">
        <f t="shared" si="95"/>
        <v>18.857869512195116</v>
      </c>
      <c r="O2828">
        <f t="shared" si="96"/>
        <v>1.7363004878048827</v>
      </c>
    </row>
    <row r="2829" spans="1:17" x14ac:dyDescent="0.25">
      <c r="A2829" t="s">
        <v>389</v>
      </c>
      <c r="B2829">
        <v>109</v>
      </c>
      <c r="C2829">
        <v>1</v>
      </c>
      <c r="D2829" s="17" t="s">
        <v>8</v>
      </c>
      <c r="E2829">
        <v>40</v>
      </c>
      <c r="F2829">
        <v>2</v>
      </c>
      <c r="G2829">
        <v>4.1500000000000004</v>
      </c>
      <c r="H2829" t="s">
        <v>8</v>
      </c>
      <c r="I2829" t="s">
        <v>8</v>
      </c>
      <c r="J2829" t="s">
        <v>6</v>
      </c>
      <c r="K2829" t="s">
        <v>127</v>
      </c>
      <c r="L2829">
        <v>16.995519999999999</v>
      </c>
      <c r="M2829" s="16">
        <v>40970</v>
      </c>
      <c r="N2829">
        <f t="shared" si="95"/>
        <v>18.857869512195116</v>
      </c>
      <c r="O2829">
        <f t="shared" si="96"/>
        <v>-1.8623495121951166</v>
      </c>
    </row>
    <row r="2830" spans="1:17" x14ac:dyDescent="0.25">
      <c r="A2830" t="s">
        <v>389</v>
      </c>
      <c r="B2830">
        <v>109</v>
      </c>
      <c r="C2830">
        <v>1</v>
      </c>
      <c r="D2830" s="17" t="s">
        <v>8</v>
      </c>
      <c r="E2830">
        <v>41</v>
      </c>
      <c r="F2830">
        <v>1</v>
      </c>
      <c r="G2830">
        <v>5.12</v>
      </c>
      <c r="H2830" t="s">
        <v>8</v>
      </c>
      <c r="I2830" t="s">
        <v>8</v>
      </c>
      <c r="J2830" t="s">
        <v>6</v>
      </c>
      <c r="K2830" t="s">
        <v>128</v>
      </c>
      <c r="L2830">
        <v>21.087440000000001</v>
      </c>
      <c r="M2830" s="16">
        <v>40970</v>
      </c>
      <c r="N2830">
        <f t="shared" si="95"/>
        <v>18.857869512195116</v>
      </c>
      <c r="O2830">
        <f t="shared" si="96"/>
        <v>2.2295704878048852</v>
      </c>
    </row>
    <row r="2831" spans="1:17" hidden="1" x14ac:dyDescent="0.25">
      <c r="A2831" t="s">
        <v>333</v>
      </c>
      <c r="B2831">
        <v>110</v>
      </c>
      <c r="C2831">
        <v>1</v>
      </c>
      <c r="D2831" s="17" t="s">
        <v>8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 t="s">
        <v>168</v>
      </c>
      <c r="L2831">
        <v>19.327349999999999</v>
      </c>
      <c r="M2831" s="16">
        <v>41062</v>
      </c>
      <c r="N2831">
        <f t="shared" si="95"/>
        <v>17.438751219512195</v>
      </c>
      <c r="O2831">
        <f t="shared" si="96"/>
        <v>1.8885987804878042</v>
      </c>
    </row>
    <row r="2832" spans="1:17" x14ac:dyDescent="0.25">
      <c r="A2832" t="s">
        <v>333</v>
      </c>
      <c r="B2832">
        <v>110</v>
      </c>
      <c r="C2832">
        <v>1</v>
      </c>
      <c r="D2832" s="17" t="s">
        <v>8</v>
      </c>
      <c r="E2832">
        <v>2</v>
      </c>
      <c r="F2832">
        <v>3</v>
      </c>
      <c r="G2832">
        <v>2.99</v>
      </c>
      <c r="H2832" t="s">
        <v>1</v>
      </c>
      <c r="I2832" t="s">
        <v>5</v>
      </c>
      <c r="J2832" t="s">
        <v>6</v>
      </c>
      <c r="K2832" t="s">
        <v>169</v>
      </c>
      <c r="L2832">
        <v>16.255610000000001</v>
      </c>
      <c r="M2832" s="16">
        <v>41062</v>
      </c>
      <c r="N2832">
        <f t="shared" si="95"/>
        <v>17.438751219512195</v>
      </c>
      <c r="O2832">
        <f t="shared" si="96"/>
        <v>-1.1831412195121942</v>
      </c>
    </row>
    <row r="2833" spans="1:17" x14ac:dyDescent="0.25">
      <c r="A2833" t="s">
        <v>333</v>
      </c>
      <c r="B2833">
        <v>110</v>
      </c>
      <c r="C2833">
        <v>1</v>
      </c>
      <c r="D2833" s="17" t="s">
        <v>8</v>
      </c>
      <c r="E2833">
        <v>3</v>
      </c>
      <c r="F2833">
        <v>2</v>
      </c>
      <c r="G2833">
        <v>4.04</v>
      </c>
      <c r="H2833" t="s">
        <v>1</v>
      </c>
      <c r="I2833" t="s">
        <v>5</v>
      </c>
      <c r="J2833" t="s">
        <v>6</v>
      </c>
      <c r="K2833" t="s">
        <v>170</v>
      </c>
      <c r="L2833">
        <v>16.322870000000002</v>
      </c>
      <c r="M2833" s="16">
        <v>41062</v>
      </c>
      <c r="N2833">
        <f t="shared" si="95"/>
        <v>17.438751219512195</v>
      </c>
      <c r="O2833">
        <f t="shared" si="96"/>
        <v>-1.1158812195121932</v>
      </c>
    </row>
    <row r="2834" spans="1:17" x14ac:dyDescent="0.25">
      <c r="A2834" t="s">
        <v>333</v>
      </c>
      <c r="B2834">
        <v>110</v>
      </c>
      <c r="C2834">
        <v>1</v>
      </c>
      <c r="D2834" s="17" t="s">
        <v>8</v>
      </c>
      <c r="E2834">
        <v>4</v>
      </c>
      <c r="F2834">
        <v>2</v>
      </c>
      <c r="G2834">
        <v>3.84</v>
      </c>
      <c r="H2834" t="s">
        <v>8</v>
      </c>
      <c r="I2834" t="s">
        <v>8</v>
      </c>
      <c r="J2834" t="s">
        <v>6</v>
      </c>
      <c r="K2834" t="s">
        <v>171</v>
      </c>
      <c r="L2834">
        <v>13.68834</v>
      </c>
      <c r="M2834" s="16">
        <v>41062</v>
      </c>
      <c r="N2834">
        <f t="shared" si="95"/>
        <v>17.438751219512195</v>
      </c>
      <c r="O2834">
        <f t="shared" si="96"/>
        <v>-3.7504112195121948</v>
      </c>
    </row>
    <row r="2835" spans="1:17" x14ac:dyDescent="0.25">
      <c r="A2835" t="s">
        <v>333</v>
      </c>
      <c r="B2835">
        <v>110</v>
      </c>
      <c r="C2835">
        <v>1</v>
      </c>
      <c r="D2835" s="17" t="s">
        <v>8</v>
      </c>
      <c r="E2835">
        <v>5</v>
      </c>
      <c r="F2835">
        <v>3</v>
      </c>
      <c r="G2835">
        <v>3.37</v>
      </c>
      <c r="H2835" t="s">
        <v>1</v>
      </c>
      <c r="I2835" t="s">
        <v>5</v>
      </c>
      <c r="J2835" t="s">
        <v>6</v>
      </c>
      <c r="K2835" t="s">
        <v>172</v>
      </c>
      <c r="L2835">
        <v>17.634530000000002</v>
      </c>
      <c r="M2835" s="16">
        <v>41062</v>
      </c>
      <c r="N2835">
        <f t="shared" si="95"/>
        <v>17.438751219512195</v>
      </c>
      <c r="O2835">
        <f t="shared" si="96"/>
        <v>0.19577878048780661</v>
      </c>
    </row>
    <row r="2836" spans="1:17" x14ac:dyDescent="0.25">
      <c r="A2836" t="s">
        <v>333</v>
      </c>
      <c r="B2836">
        <v>110</v>
      </c>
      <c r="C2836">
        <v>1</v>
      </c>
      <c r="D2836" s="17" t="s">
        <v>8</v>
      </c>
      <c r="E2836">
        <v>6</v>
      </c>
      <c r="F2836">
        <v>2</v>
      </c>
      <c r="G2836">
        <v>4.68</v>
      </c>
      <c r="H2836" t="s">
        <v>1</v>
      </c>
      <c r="I2836" t="s">
        <v>2</v>
      </c>
      <c r="J2836" t="s">
        <v>3</v>
      </c>
      <c r="K2836" t="s">
        <v>173</v>
      </c>
      <c r="L2836">
        <v>18.340810000000001</v>
      </c>
      <c r="M2836" s="16">
        <v>41062</v>
      </c>
      <c r="N2836">
        <f t="shared" si="95"/>
        <v>17.438751219512195</v>
      </c>
      <c r="O2836">
        <f t="shared" si="96"/>
        <v>0.90205878048780619</v>
      </c>
      <c r="Q2836">
        <f>O2836-P$1</f>
        <v>6.6657582926829217</v>
      </c>
    </row>
    <row r="2837" spans="1:17" x14ac:dyDescent="0.25">
      <c r="A2837" t="s">
        <v>333</v>
      </c>
      <c r="B2837">
        <v>110</v>
      </c>
      <c r="C2837">
        <v>1</v>
      </c>
      <c r="D2837" s="17" t="s">
        <v>8</v>
      </c>
      <c r="E2837">
        <v>7</v>
      </c>
      <c r="F2837">
        <v>2</v>
      </c>
      <c r="G2837">
        <v>5.04</v>
      </c>
      <c r="H2837" t="s">
        <v>8</v>
      </c>
      <c r="I2837" t="s">
        <v>8</v>
      </c>
      <c r="J2837" t="s">
        <v>3</v>
      </c>
      <c r="K2837" t="s">
        <v>174</v>
      </c>
      <c r="L2837">
        <v>16.782509999999998</v>
      </c>
      <c r="M2837" s="16">
        <v>41062</v>
      </c>
      <c r="N2837">
        <f t="shared" si="95"/>
        <v>17.438751219512195</v>
      </c>
      <c r="O2837">
        <f t="shared" si="96"/>
        <v>-0.65624121951219649</v>
      </c>
      <c r="Q2837">
        <f>O2837-P$1</f>
        <v>5.1074582926829191</v>
      </c>
    </row>
    <row r="2838" spans="1:17" x14ac:dyDescent="0.25">
      <c r="A2838" t="s">
        <v>333</v>
      </c>
      <c r="B2838">
        <v>110</v>
      </c>
      <c r="C2838">
        <v>1</v>
      </c>
      <c r="D2838" s="17" t="s">
        <v>8</v>
      </c>
      <c r="E2838">
        <v>8</v>
      </c>
      <c r="F2838">
        <v>3</v>
      </c>
      <c r="G2838">
        <v>3.37</v>
      </c>
      <c r="H2838" t="s">
        <v>8</v>
      </c>
      <c r="I2838" t="s">
        <v>8</v>
      </c>
      <c r="J2838" t="s">
        <v>6</v>
      </c>
      <c r="K2838" t="s">
        <v>175</v>
      </c>
      <c r="L2838">
        <v>18.094169999999998</v>
      </c>
      <c r="M2838" s="16">
        <v>41062</v>
      </c>
      <c r="N2838">
        <f t="shared" si="95"/>
        <v>17.438751219512195</v>
      </c>
      <c r="O2838">
        <f t="shared" si="96"/>
        <v>0.65541878048780333</v>
      </c>
    </row>
    <row r="2839" spans="1:17" x14ac:dyDescent="0.25">
      <c r="A2839" t="s">
        <v>333</v>
      </c>
      <c r="B2839">
        <v>110</v>
      </c>
      <c r="C2839">
        <v>1</v>
      </c>
      <c r="D2839" s="17" t="s">
        <v>8</v>
      </c>
      <c r="E2839">
        <v>9</v>
      </c>
      <c r="F2839">
        <v>1</v>
      </c>
      <c r="G2839">
        <v>4.66</v>
      </c>
      <c r="H2839" t="s">
        <v>8</v>
      </c>
      <c r="I2839" t="s">
        <v>8</v>
      </c>
      <c r="J2839" t="s">
        <v>6</v>
      </c>
      <c r="K2839" t="s">
        <v>176</v>
      </c>
      <c r="L2839">
        <v>17.343050000000002</v>
      </c>
      <c r="M2839" s="16">
        <v>41062</v>
      </c>
      <c r="N2839">
        <f t="shared" si="95"/>
        <v>17.438751219512195</v>
      </c>
      <c r="O2839">
        <f t="shared" si="96"/>
        <v>-9.5701219512193347E-2</v>
      </c>
    </row>
    <row r="2840" spans="1:17" x14ac:dyDescent="0.25">
      <c r="A2840" t="s">
        <v>333</v>
      </c>
      <c r="B2840">
        <v>110</v>
      </c>
      <c r="C2840">
        <v>1</v>
      </c>
      <c r="D2840" s="17" t="s">
        <v>8</v>
      </c>
      <c r="E2840">
        <v>10</v>
      </c>
      <c r="F2840">
        <v>2</v>
      </c>
      <c r="G2840">
        <v>4.37</v>
      </c>
      <c r="H2840" t="s">
        <v>1</v>
      </c>
      <c r="I2840" t="s">
        <v>5</v>
      </c>
      <c r="J2840" t="s">
        <v>6</v>
      </c>
      <c r="K2840" t="s">
        <v>177</v>
      </c>
      <c r="L2840">
        <v>18.39686</v>
      </c>
      <c r="M2840" s="16">
        <v>41062</v>
      </c>
      <c r="N2840">
        <f t="shared" si="95"/>
        <v>17.438751219512195</v>
      </c>
      <c r="O2840">
        <f t="shared" si="96"/>
        <v>0.95810878048780523</v>
      </c>
    </row>
    <row r="2841" spans="1:17" x14ac:dyDescent="0.25">
      <c r="A2841" t="s">
        <v>333</v>
      </c>
      <c r="B2841">
        <v>110</v>
      </c>
      <c r="C2841">
        <v>1</v>
      </c>
      <c r="D2841" s="17" t="s">
        <v>8</v>
      </c>
      <c r="E2841">
        <v>11</v>
      </c>
      <c r="F2841">
        <v>1</v>
      </c>
      <c r="G2841">
        <v>5.56</v>
      </c>
      <c r="H2841" t="s">
        <v>8</v>
      </c>
      <c r="I2841" t="s">
        <v>8</v>
      </c>
      <c r="J2841" t="s">
        <v>3</v>
      </c>
      <c r="K2841" t="s">
        <v>178</v>
      </c>
      <c r="L2841">
        <v>20.044840000000001</v>
      </c>
      <c r="M2841" s="16">
        <v>41062</v>
      </c>
      <c r="N2841">
        <f t="shared" si="95"/>
        <v>17.438751219512195</v>
      </c>
      <c r="O2841">
        <f t="shared" si="96"/>
        <v>2.6060887804878057</v>
      </c>
      <c r="Q2841">
        <f>O2841-P$1</f>
        <v>8.3697882926829212</v>
      </c>
    </row>
    <row r="2842" spans="1:17" x14ac:dyDescent="0.25">
      <c r="A2842" t="s">
        <v>333</v>
      </c>
      <c r="B2842">
        <v>110</v>
      </c>
      <c r="C2842">
        <v>1</v>
      </c>
      <c r="D2842" s="17" t="s">
        <v>8</v>
      </c>
      <c r="E2842">
        <v>12</v>
      </c>
      <c r="F2842">
        <v>3</v>
      </c>
      <c r="G2842">
        <v>2.92</v>
      </c>
      <c r="H2842" t="s">
        <v>8</v>
      </c>
      <c r="I2842" t="s">
        <v>8</v>
      </c>
      <c r="J2842" t="s">
        <v>3</v>
      </c>
      <c r="K2842" t="s">
        <v>179</v>
      </c>
      <c r="L2842">
        <v>16.446190000000001</v>
      </c>
      <c r="M2842" s="16">
        <v>41062</v>
      </c>
      <c r="N2842">
        <f t="shared" si="95"/>
        <v>17.438751219512195</v>
      </c>
      <c r="O2842">
        <f t="shared" si="96"/>
        <v>-0.99256121951219356</v>
      </c>
      <c r="Q2842">
        <f>O2842-P$1</f>
        <v>4.771138292682922</v>
      </c>
    </row>
    <row r="2843" spans="1:17" x14ac:dyDescent="0.25">
      <c r="A2843" t="s">
        <v>333</v>
      </c>
      <c r="B2843">
        <v>110</v>
      </c>
      <c r="C2843">
        <v>1</v>
      </c>
      <c r="D2843" s="17" t="s">
        <v>8</v>
      </c>
      <c r="E2843">
        <v>13</v>
      </c>
      <c r="F2843">
        <v>2</v>
      </c>
      <c r="G2843">
        <v>4.9400000000000004</v>
      </c>
      <c r="H2843" t="s">
        <v>8</v>
      </c>
      <c r="I2843" t="s">
        <v>8</v>
      </c>
      <c r="J2843" t="s">
        <v>3</v>
      </c>
      <c r="K2843" t="s">
        <v>180</v>
      </c>
      <c r="L2843">
        <v>19.237670000000001</v>
      </c>
      <c r="M2843" s="16">
        <v>41062</v>
      </c>
      <c r="N2843">
        <f t="shared" si="95"/>
        <v>17.438751219512195</v>
      </c>
      <c r="O2843">
        <f t="shared" si="96"/>
        <v>1.7989187804878064</v>
      </c>
      <c r="Q2843">
        <f>O2843-P$1</f>
        <v>7.562618292682922</v>
      </c>
    </row>
    <row r="2844" spans="1:17" x14ac:dyDescent="0.25">
      <c r="A2844" t="s">
        <v>333</v>
      </c>
      <c r="B2844">
        <v>110</v>
      </c>
      <c r="C2844">
        <v>1</v>
      </c>
      <c r="D2844" s="17" t="s">
        <v>8</v>
      </c>
      <c r="E2844">
        <v>14</v>
      </c>
      <c r="F2844">
        <v>2</v>
      </c>
      <c r="G2844">
        <v>4.04</v>
      </c>
      <c r="H2844" t="s">
        <v>8</v>
      </c>
      <c r="I2844" t="s">
        <v>8</v>
      </c>
      <c r="J2844" t="s">
        <v>6</v>
      </c>
      <c r="K2844" t="s">
        <v>181</v>
      </c>
      <c r="L2844">
        <v>16.446190000000001</v>
      </c>
      <c r="M2844" s="16">
        <v>41062</v>
      </c>
      <c r="N2844">
        <f t="shared" si="95"/>
        <v>17.438751219512195</v>
      </c>
      <c r="O2844">
        <f t="shared" si="96"/>
        <v>-0.99256121951219356</v>
      </c>
    </row>
    <row r="2845" spans="1:17" x14ac:dyDescent="0.25">
      <c r="A2845" t="s">
        <v>333</v>
      </c>
      <c r="B2845">
        <v>110</v>
      </c>
      <c r="C2845">
        <v>1</v>
      </c>
      <c r="D2845" s="17" t="s">
        <v>8</v>
      </c>
      <c r="E2845">
        <v>15</v>
      </c>
      <c r="F2845">
        <v>1</v>
      </c>
      <c r="G2845">
        <v>5.56</v>
      </c>
      <c r="H2845" t="s">
        <v>1</v>
      </c>
      <c r="I2845" t="s">
        <v>2</v>
      </c>
      <c r="J2845" t="s">
        <v>3</v>
      </c>
      <c r="K2845" t="s">
        <v>182</v>
      </c>
      <c r="L2845">
        <v>19.013449999999999</v>
      </c>
      <c r="M2845" s="16">
        <v>41062</v>
      </c>
      <c r="N2845">
        <f t="shared" si="95"/>
        <v>17.438751219512195</v>
      </c>
      <c r="O2845">
        <f t="shared" si="96"/>
        <v>1.5746987804878039</v>
      </c>
      <c r="Q2845">
        <f>O2845-P$1</f>
        <v>7.3383982926829194</v>
      </c>
    </row>
    <row r="2846" spans="1:17" x14ac:dyDescent="0.25">
      <c r="A2846" t="s">
        <v>333</v>
      </c>
      <c r="B2846">
        <v>110</v>
      </c>
      <c r="C2846">
        <v>1</v>
      </c>
      <c r="D2846" s="17" t="s">
        <v>8</v>
      </c>
      <c r="E2846">
        <v>16</v>
      </c>
      <c r="F2846">
        <v>2</v>
      </c>
      <c r="G2846">
        <v>4.68</v>
      </c>
      <c r="H2846" t="s">
        <v>8</v>
      </c>
      <c r="I2846" t="s">
        <v>8</v>
      </c>
      <c r="J2846" t="s">
        <v>3</v>
      </c>
      <c r="K2846" t="s">
        <v>183</v>
      </c>
      <c r="L2846">
        <v>18.923770000000001</v>
      </c>
      <c r="M2846" s="16">
        <v>41062</v>
      </c>
      <c r="N2846">
        <f t="shared" si="95"/>
        <v>17.438751219512195</v>
      </c>
      <c r="O2846">
        <f t="shared" si="96"/>
        <v>1.4850187804878061</v>
      </c>
      <c r="Q2846">
        <f>O2846-P$1</f>
        <v>7.2487182926829217</v>
      </c>
    </row>
    <row r="2847" spans="1:17" x14ac:dyDescent="0.25">
      <c r="A2847" t="s">
        <v>333</v>
      </c>
      <c r="B2847">
        <v>110</v>
      </c>
      <c r="C2847">
        <v>1</v>
      </c>
      <c r="D2847" s="17" t="s">
        <v>8</v>
      </c>
      <c r="E2847">
        <v>17</v>
      </c>
      <c r="F2847">
        <v>3</v>
      </c>
      <c r="G2847">
        <v>3.16</v>
      </c>
      <c r="H2847" t="s">
        <v>1</v>
      </c>
      <c r="I2847" t="s">
        <v>2</v>
      </c>
      <c r="J2847" t="s">
        <v>6</v>
      </c>
      <c r="K2847" t="s">
        <v>184</v>
      </c>
      <c r="L2847">
        <v>17.544840000000001</v>
      </c>
      <c r="M2847" s="16">
        <v>41062</v>
      </c>
      <c r="N2847">
        <f t="shared" si="95"/>
        <v>17.438751219512195</v>
      </c>
      <c r="O2847">
        <f t="shared" si="96"/>
        <v>0.10608878048780568</v>
      </c>
    </row>
    <row r="2848" spans="1:17" x14ac:dyDescent="0.25">
      <c r="A2848" t="s">
        <v>333</v>
      </c>
      <c r="B2848">
        <v>110</v>
      </c>
      <c r="C2848">
        <v>1</v>
      </c>
      <c r="D2848" s="17" t="s">
        <v>8</v>
      </c>
      <c r="E2848">
        <v>18</v>
      </c>
      <c r="F2848">
        <v>1</v>
      </c>
      <c r="G2848">
        <v>4.92</v>
      </c>
      <c r="H2848" t="s">
        <v>8</v>
      </c>
      <c r="I2848" t="s">
        <v>8</v>
      </c>
      <c r="J2848" t="s">
        <v>6</v>
      </c>
      <c r="K2848" t="s">
        <v>185</v>
      </c>
      <c r="L2848">
        <v>18.419280000000001</v>
      </c>
      <c r="M2848" s="16">
        <v>41062</v>
      </c>
      <c r="N2848">
        <f t="shared" si="95"/>
        <v>17.438751219512195</v>
      </c>
      <c r="O2848">
        <f t="shared" si="96"/>
        <v>0.98052878048780556</v>
      </c>
    </row>
    <row r="2849" spans="1:17" x14ac:dyDescent="0.25">
      <c r="A2849" t="s">
        <v>333</v>
      </c>
      <c r="B2849">
        <v>110</v>
      </c>
      <c r="C2849">
        <v>1</v>
      </c>
      <c r="D2849" s="17" t="s">
        <v>8</v>
      </c>
      <c r="E2849">
        <v>19</v>
      </c>
      <c r="F2849">
        <v>1</v>
      </c>
      <c r="G2849">
        <v>5.86</v>
      </c>
      <c r="H2849" t="s">
        <v>1</v>
      </c>
      <c r="I2849" t="s">
        <v>5</v>
      </c>
      <c r="J2849" t="s">
        <v>3</v>
      </c>
      <c r="K2849" t="s">
        <v>186</v>
      </c>
      <c r="L2849">
        <v>16.62556</v>
      </c>
      <c r="M2849" s="16">
        <v>41062</v>
      </c>
      <c r="N2849">
        <f t="shared" si="95"/>
        <v>17.438751219512195</v>
      </c>
      <c r="O2849">
        <f t="shared" si="96"/>
        <v>-0.81319121951219486</v>
      </c>
      <c r="Q2849">
        <f>O2849-P$1</f>
        <v>4.9505082926829207</v>
      </c>
    </row>
    <row r="2850" spans="1:17" x14ac:dyDescent="0.25">
      <c r="A2850" t="s">
        <v>333</v>
      </c>
      <c r="B2850">
        <v>110</v>
      </c>
      <c r="C2850">
        <v>1</v>
      </c>
      <c r="D2850" s="17" t="s">
        <v>8</v>
      </c>
      <c r="E2850">
        <v>20</v>
      </c>
      <c r="F2850">
        <v>3</v>
      </c>
      <c r="G2850">
        <v>2.92</v>
      </c>
      <c r="H2850" t="s">
        <v>1</v>
      </c>
      <c r="I2850" t="s">
        <v>2</v>
      </c>
      <c r="J2850" t="s">
        <v>3</v>
      </c>
      <c r="K2850" t="s">
        <v>187</v>
      </c>
      <c r="L2850">
        <v>16.255610000000001</v>
      </c>
      <c r="M2850" s="16">
        <v>41062</v>
      </c>
      <c r="N2850">
        <f t="shared" si="95"/>
        <v>17.438751219512195</v>
      </c>
      <c r="O2850">
        <f t="shared" si="96"/>
        <v>-1.1831412195121942</v>
      </c>
      <c r="Q2850">
        <f>O2850-P$1</f>
        <v>4.5805582926829214</v>
      </c>
    </row>
    <row r="2851" spans="1:17" x14ac:dyDescent="0.25">
      <c r="A2851" t="s">
        <v>333</v>
      </c>
      <c r="B2851">
        <v>110</v>
      </c>
      <c r="C2851">
        <v>1</v>
      </c>
      <c r="D2851" s="17" t="s">
        <v>8</v>
      </c>
      <c r="E2851">
        <v>21</v>
      </c>
      <c r="F2851">
        <v>3</v>
      </c>
      <c r="G2851">
        <v>2.37</v>
      </c>
      <c r="H2851" t="s">
        <v>1</v>
      </c>
      <c r="I2851" t="s">
        <v>5</v>
      </c>
      <c r="J2851" t="s">
        <v>3</v>
      </c>
      <c r="K2851" t="s">
        <v>188</v>
      </c>
      <c r="L2851">
        <v>16.266819999999999</v>
      </c>
      <c r="M2851" s="16">
        <v>41062</v>
      </c>
      <c r="N2851">
        <f t="shared" si="95"/>
        <v>17.438751219512195</v>
      </c>
      <c r="O2851">
        <f t="shared" si="96"/>
        <v>-1.1719312195121958</v>
      </c>
      <c r="Q2851">
        <f>O2851-P$1</f>
        <v>4.5917682926829197</v>
      </c>
    </row>
    <row r="2852" spans="1:17" x14ac:dyDescent="0.25">
      <c r="A2852" t="s">
        <v>333</v>
      </c>
      <c r="B2852">
        <v>110</v>
      </c>
      <c r="C2852">
        <v>1</v>
      </c>
      <c r="D2852" s="17" t="s">
        <v>8</v>
      </c>
      <c r="E2852">
        <v>22</v>
      </c>
      <c r="F2852">
        <v>2</v>
      </c>
      <c r="G2852">
        <v>5.04</v>
      </c>
      <c r="H2852" t="s">
        <v>1</v>
      </c>
      <c r="I2852" t="s">
        <v>5</v>
      </c>
      <c r="J2852" t="s">
        <v>3</v>
      </c>
      <c r="K2852" t="s">
        <v>189</v>
      </c>
      <c r="L2852">
        <v>18.06054</v>
      </c>
      <c r="M2852" s="16">
        <v>41062</v>
      </c>
      <c r="N2852">
        <f t="shared" si="95"/>
        <v>17.438751219512195</v>
      </c>
      <c r="O2852">
        <f t="shared" si="96"/>
        <v>0.62178878048780462</v>
      </c>
      <c r="Q2852">
        <f>O2852-P$1</f>
        <v>6.3854882926829202</v>
      </c>
    </row>
    <row r="2853" spans="1:17" x14ac:dyDescent="0.25">
      <c r="A2853" t="s">
        <v>333</v>
      </c>
      <c r="B2853">
        <v>110</v>
      </c>
      <c r="C2853">
        <v>1</v>
      </c>
      <c r="D2853" s="17" t="s">
        <v>8</v>
      </c>
      <c r="E2853">
        <v>23</v>
      </c>
      <c r="F2853">
        <v>2</v>
      </c>
      <c r="G2853">
        <v>4.37</v>
      </c>
      <c r="H2853" t="s">
        <v>8</v>
      </c>
      <c r="I2853" t="s">
        <v>8</v>
      </c>
      <c r="J2853" t="s">
        <v>6</v>
      </c>
      <c r="K2853" t="s">
        <v>190</v>
      </c>
      <c r="L2853">
        <v>17.8139</v>
      </c>
      <c r="M2853" s="16">
        <v>41062</v>
      </c>
      <c r="N2853">
        <f t="shared" si="95"/>
        <v>17.438751219512195</v>
      </c>
      <c r="O2853">
        <f t="shared" si="96"/>
        <v>0.37514878048780531</v>
      </c>
    </row>
    <row r="2854" spans="1:17" x14ac:dyDescent="0.25">
      <c r="A2854" t="s">
        <v>333</v>
      </c>
      <c r="B2854">
        <v>110</v>
      </c>
      <c r="C2854">
        <v>1</v>
      </c>
      <c r="D2854" s="17" t="s">
        <v>8</v>
      </c>
      <c r="E2854">
        <v>24</v>
      </c>
      <c r="F2854">
        <v>2</v>
      </c>
      <c r="G2854">
        <v>4.2300000000000004</v>
      </c>
      <c r="H2854" t="s">
        <v>1</v>
      </c>
      <c r="I2854" t="s">
        <v>2</v>
      </c>
      <c r="J2854" t="s">
        <v>6</v>
      </c>
      <c r="K2854" t="s">
        <v>191</v>
      </c>
      <c r="L2854">
        <v>16.872199999999999</v>
      </c>
      <c r="M2854" s="16">
        <v>41062</v>
      </c>
      <c r="N2854">
        <f t="shared" si="95"/>
        <v>17.438751219512195</v>
      </c>
      <c r="O2854">
        <f t="shared" si="96"/>
        <v>-0.56655121951219556</v>
      </c>
    </row>
    <row r="2855" spans="1:17" x14ac:dyDescent="0.25">
      <c r="A2855" t="s">
        <v>333</v>
      </c>
      <c r="B2855">
        <v>110</v>
      </c>
      <c r="C2855">
        <v>1</v>
      </c>
      <c r="D2855" s="17" t="s">
        <v>8</v>
      </c>
      <c r="E2855">
        <v>25</v>
      </c>
      <c r="F2855">
        <v>2</v>
      </c>
      <c r="G2855">
        <v>4.75</v>
      </c>
      <c r="H2855" t="s">
        <v>8</v>
      </c>
      <c r="I2855" t="s">
        <v>8</v>
      </c>
      <c r="J2855" t="s">
        <v>3</v>
      </c>
      <c r="K2855" t="s">
        <v>192</v>
      </c>
      <c r="L2855">
        <v>18.867709999999999</v>
      </c>
      <c r="M2855" s="16">
        <v>41062</v>
      </c>
      <c r="N2855">
        <f t="shared" si="95"/>
        <v>17.438751219512195</v>
      </c>
      <c r="O2855">
        <f t="shared" si="96"/>
        <v>1.4289587804878039</v>
      </c>
      <c r="Q2855">
        <f>O2855-P$1</f>
        <v>7.1926582926829195</v>
      </c>
    </row>
    <row r="2856" spans="1:17" x14ac:dyDescent="0.25">
      <c r="A2856" t="s">
        <v>333</v>
      </c>
      <c r="B2856">
        <v>110</v>
      </c>
      <c r="C2856">
        <v>1</v>
      </c>
      <c r="D2856" s="17" t="s">
        <v>8</v>
      </c>
      <c r="E2856">
        <v>26</v>
      </c>
      <c r="F2856">
        <v>1</v>
      </c>
      <c r="G2856">
        <v>4.66</v>
      </c>
      <c r="H2856" t="s">
        <v>1</v>
      </c>
      <c r="I2856" t="s">
        <v>2</v>
      </c>
      <c r="J2856" t="s">
        <v>6</v>
      </c>
      <c r="K2856" t="s">
        <v>193</v>
      </c>
      <c r="L2856">
        <v>17.33184</v>
      </c>
      <c r="M2856" s="16">
        <v>41062</v>
      </c>
      <c r="N2856">
        <f t="shared" si="95"/>
        <v>17.438751219512195</v>
      </c>
      <c r="O2856">
        <f t="shared" si="96"/>
        <v>-0.10691121951219529</v>
      </c>
    </row>
    <row r="2857" spans="1:17" x14ac:dyDescent="0.25">
      <c r="A2857" t="s">
        <v>333</v>
      </c>
      <c r="B2857">
        <v>110</v>
      </c>
      <c r="C2857">
        <v>1</v>
      </c>
      <c r="D2857" s="17" t="s">
        <v>8</v>
      </c>
      <c r="E2857">
        <v>27</v>
      </c>
      <c r="F2857">
        <v>1</v>
      </c>
      <c r="G2857">
        <v>5.35</v>
      </c>
      <c r="H2857" t="s">
        <v>8</v>
      </c>
      <c r="I2857" t="s">
        <v>8</v>
      </c>
      <c r="J2857" t="s">
        <v>6</v>
      </c>
      <c r="K2857" t="s">
        <v>194</v>
      </c>
      <c r="L2857">
        <v>19.5852</v>
      </c>
      <c r="M2857" s="16">
        <v>41062</v>
      </c>
      <c r="N2857">
        <f t="shared" si="95"/>
        <v>17.438751219512195</v>
      </c>
      <c r="O2857">
        <f t="shared" si="96"/>
        <v>2.1464487804878054</v>
      </c>
    </row>
    <row r="2858" spans="1:17" x14ac:dyDescent="0.25">
      <c r="A2858" t="s">
        <v>333</v>
      </c>
      <c r="B2858">
        <v>110</v>
      </c>
      <c r="C2858">
        <v>1</v>
      </c>
      <c r="D2858" s="17" t="s">
        <v>8</v>
      </c>
      <c r="E2858">
        <v>28</v>
      </c>
      <c r="F2858">
        <v>1</v>
      </c>
      <c r="G2858">
        <v>4.92</v>
      </c>
      <c r="H2858" t="s">
        <v>1</v>
      </c>
      <c r="I2858" t="s">
        <v>5</v>
      </c>
      <c r="J2858" t="s">
        <v>6</v>
      </c>
      <c r="K2858" t="s">
        <v>195</v>
      </c>
      <c r="L2858">
        <v>17.0852</v>
      </c>
      <c r="M2858" s="16">
        <v>41062</v>
      </c>
      <c r="N2858">
        <f t="shared" si="95"/>
        <v>17.438751219512195</v>
      </c>
      <c r="O2858">
        <f t="shared" si="96"/>
        <v>-0.35355121951219459</v>
      </c>
    </row>
    <row r="2859" spans="1:17" x14ac:dyDescent="0.25">
      <c r="A2859" t="s">
        <v>333</v>
      </c>
      <c r="B2859">
        <v>110</v>
      </c>
      <c r="C2859">
        <v>1</v>
      </c>
      <c r="D2859" s="17" t="s">
        <v>8</v>
      </c>
      <c r="E2859">
        <v>29</v>
      </c>
      <c r="F2859">
        <v>3</v>
      </c>
      <c r="G2859">
        <v>3.25</v>
      </c>
      <c r="H2859" t="s">
        <v>1</v>
      </c>
      <c r="I2859" t="s">
        <v>5</v>
      </c>
      <c r="J2859" t="s">
        <v>3</v>
      </c>
      <c r="K2859" t="s">
        <v>196</v>
      </c>
      <c r="L2859">
        <v>15.71749</v>
      </c>
      <c r="M2859" s="16">
        <v>41062</v>
      </c>
      <c r="N2859">
        <f t="shared" si="95"/>
        <v>17.438751219512195</v>
      </c>
      <c r="O2859">
        <f t="shared" si="96"/>
        <v>-1.7212612195121952</v>
      </c>
      <c r="Q2859">
        <f>O2859-P$1</f>
        <v>4.0424382926829203</v>
      </c>
    </row>
    <row r="2860" spans="1:17" x14ac:dyDescent="0.25">
      <c r="A2860" t="s">
        <v>333</v>
      </c>
      <c r="B2860">
        <v>110</v>
      </c>
      <c r="C2860">
        <v>1</v>
      </c>
      <c r="D2860" s="17" t="s">
        <v>8</v>
      </c>
      <c r="E2860">
        <v>30</v>
      </c>
      <c r="F2860">
        <v>2</v>
      </c>
      <c r="G2860">
        <v>3.84</v>
      </c>
      <c r="H2860" t="s">
        <v>1</v>
      </c>
      <c r="I2860" t="s">
        <v>2</v>
      </c>
      <c r="J2860" t="s">
        <v>6</v>
      </c>
      <c r="K2860" t="s">
        <v>197</v>
      </c>
      <c r="L2860">
        <v>15.482060000000001</v>
      </c>
      <c r="M2860" s="16">
        <v>41062</v>
      </c>
      <c r="N2860">
        <f t="shared" si="95"/>
        <v>17.438751219512195</v>
      </c>
      <c r="O2860">
        <f t="shared" si="96"/>
        <v>-1.9566912195121944</v>
      </c>
    </row>
    <row r="2861" spans="1:17" x14ac:dyDescent="0.25">
      <c r="A2861" t="s">
        <v>333</v>
      </c>
      <c r="B2861">
        <v>110</v>
      </c>
      <c r="C2861">
        <v>1</v>
      </c>
      <c r="D2861" s="17" t="s">
        <v>8</v>
      </c>
      <c r="E2861">
        <v>31</v>
      </c>
      <c r="F2861">
        <v>3</v>
      </c>
      <c r="G2861">
        <v>2.99</v>
      </c>
      <c r="H2861" t="s">
        <v>8</v>
      </c>
      <c r="I2861" t="s">
        <v>8</v>
      </c>
      <c r="J2861" t="s">
        <v>6</v>
      </c>
      <c r="K2861" t="s">
        <v>198</v>
      </c>
      <c r="L2861">
        <v>15.493270000000001</v>
      </c>
      <c r="M2861" s="16">
        <v>41062</v>
      </c>
      <c r="N2861">
        <f t="shared" si="95"/>
        <v>17.438751219512195</v>
      </c>
      <c r="O2861">
        <f t="shared" si="96"/>
        <v>-1.9454812195121942</v>
      </c>
    </row>
    <row r="2862" spans="1:17" x14ac:dyDescent="0.25">
      <c r="A2862" t="s">
        <v>333</v>
      </c>
      <c r="B2862">
        <v>110</v>
      </c>
      <c r="C2862">
        <v>1</v>
      </c>
      <c r="D2862" s="17" t="s">
        <v>8</v>
      </c>
      <c r="E2862">
        <v>32</v>
      </c>
      <c r="F2862">
        <v>3</v>
      </c>
      <c r="G2862">
        <v>2.37</v>
      </c>
      <c r="H2862" t="s">
        <v>8</v>
      </c>
      <c r="I2862" t="s">
        <v>8</v>
      </c>
      <c r="J2862" t="s">
        <v>3</v>
      </c>
      <c r="K2862" t="s">
        <v>199</v>
      </c>
      <c r="L2862">
        <v>16.692830000000001</v>
      </c>
      <c r="M2862" s="16">
        <v>41062</v>
      </c>
      <c r="N2862">
        <f t="shared" si="95"/>
        <v>17.438751219512195</v>
      </c>
      <c r="O2862">
        <f t="shared" si="96"/>
        <v>-0.74592121951219426</v>
      </c>
      <c r="Q2862">
        <f>O2862-P$1</f>
        <v>5.0177782926829213</v>
      </c>
    </row>
    <row r="2863" spans="1:17" x14ac:dyDescent="0.25">
      <c r="A2863" t="s">
        <v>333</v>
      </c>
      <c r="B2863">
        <v>110</v>
      </c>
      <c r="C2863">
        <v>1</v>
      </c>
      <c r="D2863" s="17" t="s">
        <v>8</v>
      </c>
      <c r="E2863">
        <v>33</v>
      </c>
      <c r="F2863">
        <v>1</v>
      </c>
      <c r="G2863">
        <v>6.98</v>
      </c>
      <c r="H2863" t="s">
        <v>8</v>
      </c>
      <c r="I2863" t="s">
        <v>8</v>
      </c>
      <c r="J2863" t="s">
        <v>3</v>
      </c>
      <c r="K2863" t="s">
        <v>200</v>
      </c>
      <c r="L2863">
        <v>19.14798</v>
      </c>
      <c r="M2863" s="16">
        <v>41062</v>
      </c>
      <c r="N2863">
        <f t="shared" si="95"/>
        <v>17.438751219512195</v>
      </c>
      <c r="O2863">
        <f t="shared" si="96"/>
        <v>1.7092287804878055</v>
      </c>
      <c r="Q2863">
        <f>O2863-P$1</f>
        <v>7.472928292682921</v>
      </c>
    </row>
    <row r="2864" spans="1:17" x14ac:dyDescent="0.25">
      <c r="A2864" t="s">
        <v>333</v>
      </c>
      <c r="B2864">
        <v>110</v>
      </c>
      <c r="C2864">
        <v>1</v>
      </c>
      <c r="D2864" s="17" t="s">
        <v>8</v>
      </c>
      <c r="E2864">
        <v>34</v>
      </c>
      <c r="F2864">
        <v>2</v>
      </c>
      <c r="G2864">
        <v>4.2300000000000004</v>
      </c>
      <c r="H2864" t="s">
        <v>8</v>
      </c>
      <c r="I2864" t="s">
        <v>8</v>
      </c>
      <c r="J2864" t="s">
        <v>6</v>
      </c>
      <c r="K2864" t="s">
        <v>201</v>
      </c>
      <c r="L2864">
        <v>17.656949999999998</v>
      </c>
      <c r="M2864" s="16">
        <v>41062</v>
      </c>
      <c r="N2864">
        <f t="shared" si="95"/>
        <v>17.438751219512195</v>
      </c>
      <c r="O2864">
        <f t="shared" si="96"/>
        <v>0.21819878048780339</v>
      </c>
    </row>
    <row r="2865" spans="1:17" x14ac:dyDescent="0.25">
      <c r="A2865" t="s">
        <v>333</v>
      </c>
      <c r="B2865">
        <v>110</v>
      </c>
      <c r="C2865">
        <v>1</v>
      </c>
      <c r="D2865" s="17" t="s">
        <v>8</v>
      </c>
      <c r="E2865">
        <v>35</v>
      </c>
      <c r="F2865">
        <v>3</v>
      </c>
      <c r="G2865">
        <v>3.16</v>
      </c>
      <c r="H2865" t="s">
        <v>8</v>
      </c>
      <c r="I2865" t="s">
        <v>8</v>
      </c>
      <c r="J2865" t="s">
        <v>6</v>
      </c>
      <c r="K2865" t="s">
        <v>202</v>
      </c>
      <c r="L2865">
        <v>15.683859999999999</v>
      </c>
      <c r="M2865" s="16">
        <v>41062</v>
      </c>
      <c r="N2865">
        <f t="shared" si="95"/>
        <v>17.438751219512195</v>
      </c>
      <c r="O2865">
        <f t="shared" si="96"/>
        <v>-1.7548912195121957</v>
      </c>
    </row>
    <row r="2866" spans="1:17" x14ac:dyDescent="0.25">
      <c r="A2866" t="s">
        <v>333</v>
      </c>
      <c r="B2866">
        <v>110</v>
      </c>
      <c r="C2866">
        <v>1</v>
      </c>
      <c r="D2866" s="17" t="s">
        <v>8</v>
      </c>
      <c r="E2866">
        <v>36</v>
      </c>
      <c r="F2866">
        <v>1</v>
      </c>
      <c r="G2866">
        <v>5.86</v>
      </c>
      <c r="H2866" t="s">
        <v>8</v>
      </c>
      <c r="I2866" t="s">
        <v>8</v>
      </c>
      <c r="J2866" t="s">
        <v>3</v>
      </c>
      <c r="K2866" t="s">
        <v>203</v>
      </c>
      <c r="L2866">
        <v>16.62556</v>
      </c>
      <c r="M2866" s="16">
        <v>41062</v>
      </c>
      <c r="N2866">
        <f t="shared" si="95"/>
        <v>17.438751219512195</v>
      </c>
      <c r="O2866">
        <f t="shared" si="96"/>
        <v>-0.81319121951219486</v>
      </c>
      <c r="Q2866">
        <f>O2866-P$1</f>
        <v>4.9505082926829207</v>
      </c>
    </row>
    <row r="2867" spans="1:17" x14ac:dyDescent="0.25">
      <c r="A2867" t="s">
        <v>333</v>
      </c>
      <c r="B2867">
        <v>110</v>
      </c>
      <c r="C2867">
        <v>1</v>
      </c>
      <c r="D2867" s="17" t="s">
        <v>8</v>
      </c>
      <c r="E2867">
        <v>37</v>
      </c>
      <c r="F2867">
        <v>2</v>
      </c>
      <c r="G2867">
        <v>4.75</v>
      </c>
      <c r="H2867" t="s">
        <v>1</v>
      </c>
      <c r="I2867" t="s">
        <v>5</v>
      </c>
      <c r="J2867" t="s">
        <v>3</v>
      </c>
      <c r="K2867" t="s">
        <v>204</v>
      </c>
      <c r="L2867">
        <v>19.304929999999999</v>
      </c>
      <c r="M2867" s="16">
        <v>41062</v>
      </c>
      <c r="N2867">
        <f t="shared" si="95"/>
        <v>17.438751219512195</v>
      </c>
      <c r="O2867">
        <f t="shared" si="96"/>
        <v>1.8661787804878038</v>
      </c>
      <c r="Q2867">
        <f>O2867-P$1</f>
        <v>7.6298782926829194</v>
      </c>
    </row>
    <row r="2868" spans="1:17" x14ac:dyDescent="0.25">
      <c r="A2868" t="s">
        <v>333</v>
      </c>
      <c r="B2868">
        <v>110</v>
      </c>
      <c r="C2868">
        <v>1</v>
      </c>
      <c r="D2868" s="17" t="s">
        <v>8</v>
      </c>
      <c r="E2868">
        <v>38</v>
      </c>
      <c r="F2868">
        <v>1</v>
      </c>
      <c r="G2868">
        <v>6.98</v>
      </c>
      <c r="H2868" t="s">
        <v>1</v>
      </c>
      <c r="I2868" t="s">
        <v>2</v>
      </c>
      <c r="J2868" t="s">
        <v>3</v>
      </c>
      <c r="K2868" t="s">
        <v>205</v>
      </c>
      <c r="L2868">
        <v>18.778030000000001</v>
      </c>
      <c r="M2868" s="16">
        <v>41062</v>
      </c>
      <c r="N2868">
        <f t="shared" si="95"/>
        <v>17.438751219512195</v>
      </c>
      <c r="O2868">
        <f t="shared" si="96"/>
        <v>1.3392787804878061</v>
      </c>
      <c r="Q2868">
        <f>O2868-P$1</f>
        <v>7.1029782926829217</v>
      </c>
    </row>
    <row r="2869" spans="1:17" x14ac:dyDescent="0.25">
      <c r="A2869" t="s">
        <v>333</v>
      </c>
      <c r="B2869">
        <v>110</v>
      </c>
      <c r="C2869">
        <v>1</v>
      </c>
      <c r="D2869" s="17" t="s">
        <v>8</v>
      </c>
      <c r="E2869">
        <v>39</v>
      </c>
      <c r="F2869">
        <v>1</v>
      </c>
      <c r="G2869">
        <v>5.35</v>
      </c>
      <c r="H2869" t="s">
        <v>1</v>
      </c>
      <c r="I2869" t="s">
        <v>2</v>
      </c>
      <c r="J2869" t="s">
        <v>6</v>
      </c>
      <c r="K2869" t="s">
        <v>206</v>
      </c>
      <c r="L2869">
        <v>18.83408</v>
      </c>
      <c r="M2869" s="16">
        <v>41062</v>
      </c>
      <c r="N2869">
        <f t="shared" si="95"/>
        <v>17.438751219512195</v>
      </c>
      <c r="O2869">
        <f t="shared" si="96"/>
        <v>1.3953287804878052</v>
      </c>
    </row>
    <row r="2870" spans="1:17" x14ac:dyDescent="0.25">
      <c r="A2870" t="s">
        <v>333</v>
      </c>
      <c r="B2870">
        <v>110</v>
      </c>
      <c r="C2870">
        <v>1</v>
      </c>
      <c r="D2870" s="17" t="s">
        <v>8</v>
      </c>
      <c r="E2870">
        <v>40</v>
      </c>
      <c r="F2870">
        <v>2</v>
      </c>
      <c r="G2870">
        <v>4.9400000000000004</v>
      </c>
      <c r="H2870" t="s">
        <v>1</v>
      </c>
      <c r="I2870" t="s">
        <v>2</v>
      </c>
      <c r="J2870" t="s">
        <v>3</v>
      </c>
      <c r="K2870" t="s">
        <v>207</v>
      </c>
      <c r="L2870">
        <v>16.535879999999999</v>
      </c>
      <c r="M2870" s="16">
        <v>41062</v>
      </c>
      <c r="N2870">
        <f t="shared" si="95"/>
        <v>17.438751219512195</v>
      </c>
      <c r="O2870">
        <f t="shared" si="96"/>
        <v>-0.90287121951219618</v>
      </c>
      <c r="Q2870">
        <f>O2870-P$1</f>
        <v>4.8608282926829194</v>
      </c>
    </row>
    <row r="2871" spans="1:17" x14ac:dyDescent="0.25">
      <c r="A2871" t="s">
        <v>333</v>
      </c>
      <c r="B2871">
        <v>110</v>
      </c>
      <c r="C2871">
        <v>1</v>
      </c>
      <c r="D2871" s="17" t="s">
        <v>8</v>
      </c>
      <c r="E2871">
        <v>41</v>
      </c>
      <c r="F2871">
        <v>3</v>
      </c>
      <c r="G2871">
        <v>3.25</v>
      </c>
      <c r="H2871" t="s">
        <v>8</v>
      </c>
      <c r="I2871" t="s">
        <v>8</v>
      </c>
      <c r="J2871" t="s">
        <v>3</v>
      </c>
      <c r="K2871" t="s">
        <v>208</v>
      </c>
      <c r="L2871">
        <v>16.008970000000001</v>
      </c>
      <c r="M2871" s="16">
        <v>41062</v>
      </c>
      <c r="N2871">
        <f t="shared" si="95"/>
        <v>17.438751219512195</v>
      </c>
      <c r="O2871">
        <f t="shared" si="96"/>
        <v>-1.4297812195121935</v>
      </c>
      <c r="Q2871">
        <f>O2871-P$1</f>
        <v>4.3339182926829221</v>
      </c>
    </row>
    <row r="2872" spans="1:17" hidden="1" x14ac:dyDescent="0.25">
      <c r="A2872" t="s">
        <v>356</v>
      </c>
      <c r="B2872">
        <v>111</v>
      </c>
      <c r="C2872">
        <v>2</v>
      </c>
      <c r="D2872" s="17" t="s">
        <v>8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 t="s">
        <v>235</v>
      </c>
      <c r="L2872">
        <v>19.024660000000001</v>
      </c>
      <c r="M2872" t="s">
        <v>421</v>
      </c>
      <c r="N2872">
        <f t="shared" si="95"/>
        <v>18.880837560975607</v>
      </c>
      <c r="O2872">
        <f t="shared" si="96"/>
        <v>0.14382243902439384</v>
      </c>
    </row>
    <row r="2873" spans="1:17" x14ac:dyDescent="0.25">
      <c r="A2873" t="s">
        <v>356</v>
      </c>
      <c r="B2873">
        <v>111</v>
      </c>
      <c r="C2873">
        <v>2</v>
      </c>
      <c r="D2873" s="17" t="s">
        <v>8</v>
      </c>
      <c r="E2873">
        <v>2</v>
      </c>
      <c r="F2873">
        <v>3</v>
      </c>
      <c r="G2873">
        <v>3.41</v>
      </c>
      <c r="H2873" t="s">
        <v>1</v>
      </c>
      <c r="I2873" t="s">
        <v>5</v>
      </c>
      <c r="J2873" t="s">
        <v>3</v>
      </c>
      <c r="K2873" t="s">
        <v>104</v>
      </c>
      <c r="L2873">
        <v>19.349779999999999</v>
      </c>
      <c r="M2873" t="s">
        <v>421</v>
      </c>
      <c r="N2873">
        <f t="shared" si="95"/>
        <v>18.880837560975607</v>
      </c>
      <c r="O2873">
        <f t="shared" si="96"/>
        <v>0.46894243902439214</v>
      </c>
      <c r="Q2873">
        <f>O2873-P$1</f>
        <v>6.2326419512195077</v>
      </c>
    </row>
    <row r="2874" spans="1:17" x14ac:dyDescent="0.25">
      <c r="A2874" t="s">
        <v>356</v>
      </c>
      <c r="B2874">
        <v>111</v>
      </c>
      <c r="C2874">
        <v>2</v>
      </c>
      <c r="D2874" s="17" t="s">
        <v>8</v>
      </c>
      <c r="E2874">
        <v>3</v>
      </c>
      <c r="F2874">
        <v>2</v>
      </c>
      <c r="G2874">
        <v>4.4800000000000004</v>
      </c>
      <c r="H2874" t="s">
        <v>8</v>
      </c>
      <c r="I2874" t="s">
        <v>8</v>
      </c>
      <c r="J2874" t="s">
        <v>6</v>
      </c>
      <c r="K2874" t="s">
        <v>119</v>
      </c>
      <c r="L2874">
        <v>19.6861</v>
      </c>
      <c r="M2874" t="s">
        <v>421</v>
      </c>
      <c r="N2874">
        <f t="shared" si="95"/>
        <v>18.880837560975607</v>
      </c>
      <c r="O2874">
        <f t="shared" si="96"/>
        <v>0.80526243902439276</v>
      </c>
    </row>
    <row r="2875" spans="1:17" x14ac:dyDescent="0.25">
      <c r="A2875" t="s">
        <v>356</v>
      </c>
      <c r="B2875">
        <v>111</v>
      </c>
      <c r="C2875">
        <v>2</v>
      </c>
      <c r="D2875" s="17" t="s">
        <v>8</v>
      </c>
      <c r="E2875">
        <v>4</v>
      </c>
      <c r="F2875">
        <v>3</v>
      </c>
      <c r="G2875">
        <v>2.75</v>
      </c>
      <c r="H2875" t="s">
        <v>1</v>
      </c>
      <c r="I2875" t="s">
        <v>5</v>
      </c>
      <c r="J2875" t="s">
        <v>6</v>
      </c>
      <c r="K2875" t="s">
        <v>89</v>
      </c>
      <c r="L2875">
        <v>17.174890000000001</v>
      </c>
      <c r="M2875" t="s">
        <v>421</v>
      </c>
      <c r="N2875">
        <f t="shared" si="95"/>
        <v>18.880837560975607</v>
      </c>
      <c r="O2875">
        <f t="shared" si="96"/>
        <v>-1.7059475609756056</v>
      </c>
    </row>
    <row r="2876" spans="1:17" x14ac:dyDescent="0.25">
      <c r="A2876" t="s">
        <v>356</v>
      </c>
      <c r="B2876">
        <v>111</v>
      </c>
      <c r="C2876">
        <v>2</v>
      </c>
      <c r="D2876" s="17" t="s">
        <v>8</v>
      </c>
      <c r="E2876">
        <v>5</v>
      </c>
      <c r="F2876">
        <v>1</v>
      </c>
      <c r="G2876">
        <v>4.82</v>
      </c>
      <c r="H2876" t="s">
        <v>1</v>
      </c>
      <c r="I2876" t="s">
        <v>5</v>
      </c>
      <c r="J2876" t="s">
        <v>6</v>
      </c>
      <c r="K2876" t="s">
        <v>122</v>
      </c>
      <c r="L2876">
        <v>19.215250000000001</v>
      </c>
      <c r="M2876" t="s">
        <v>421</v>
      </c>
      <c r="N2876">
        <f t="shared" si="95"/>
        <v>18.880837560975607</v>
      </c>
      <c r="O2876">
        <f t="shared" si="96"/>
        <v>0.3344124390243941</v>
      </c>
    </row>
    <row r="2877" spans="1:17" x14ac:dyDescent="0.25">
      <c r="A2877" t="s">
        <v>356</v>
      </c>
      <c r="B2877">
        <v>111</v>
      </c>
      <c r="C2877">
        <v>2</v>
      </c>
      <c r="D2877" s="17" t="s">
        <v>8</v>
      </c>
      <c r="E2877">
        <v>6</v>
      </c>
      <c r="F2877">
        <v>3</v>
      </c>
      <c r="G2877">
        <v>3.41</v>
      </c>
      <c r="H2877" t="s">
        <v>8</v>
      </c>
      <c r="I2877" t="s">
        <v>8</v>
      </c>
      <c r="J2877" t="s">
        <v>3</v>
      </c>
      <c r="K2877" t="s">
        <v>124</v>
      </c>
      <c r="L2877">
        <v>19.215250000000001</v>
      </c>
      <c r="M2877" t="s">
        <v>421</v>
      </c>
      <c r="N2877">
        <f t="shared" si="95"/>
        <v>18.880837560975607</v>
      </c>
      <c r="O2877">
        <f t="shared" si="96"/>
        <v>0.3344124390243941</v>
      </c>
      <c r="Q2877">
        <f>O2877-P$1</f>
        <v>6.0981119512195097</v>
      </c>
    </row>
    <row r="2878" spans="1:17" x14ac:dyDescent="0.25">
      <c r="A2878" t="s">
        <v>356</v>
      </c>
      <c r="B2878">
        <v>111</v>
      </c>
      <c r="C2878">
        <v>2</v>
      </c>
      <c r="D2878" s="17" t="s">
        <v>8</v>
      </c>
      <c r="E2878">
        <v>7</v>
      </c>
      <c r="F2878">
        <v>1</v>
      </c>
      <c r="G2878">
        <v>6.28</v>
      </c>
      <c r="H2878" t="s">
        <v>8</v>
      </c>
      <c r="I2878" t="s">
        <v>8</v>
      </c>
      <c r="J2878" t="s">
        <v>3</v>
      </c>
      <c r="K2878" t="s">
        <v>115</v>
      </c>
      <c r="L2878">
        <v>21.367709999999999</v>
      </c>
      <c r="M2878" t="s">
        <v>421</v>
      </c>
      <c r="N2878">
        <f t="shared" si="95"/>
        <v>18.880837560975607</v>
      </c>
      <c r="O2878">
        <f t="shared" si="96"/>
        <v>2.4868724390243919</v>
      </c>
      <c r="Q2878">
        <f>O2878-P$1</f>
        <v>8.2505719512195075</v>
      </c>
    </row>
    <row r="2879" spans="1:17" x14ac:dyDescent="0.25">
      <c r="A2879" t="s">
        <v>356</v>
      </c>
      <c r="B2879">
        <v>111</v>
      </c>
      <c r="C2879">
        <v>2</v>
      </c>
      <c r="D2879" s="17" t="s">
        <v>8</v>
      </c>
      <c r="E2879">
        <v>8</v>
      </c>
      <c r="F2879">
        <v>1</v>
      </c>
      <c r="G2879">
        <v>5.12</v>
      </c>
      <c r="H2879" t="s">
        <v>1</v>
      </c>
      <c r="I2879" t="s">
        <v>2</v>
      </c>
      <c r="J2879" t="s">
        <v>6</v>
      </c>
      <c r="K2879" t="s">
        <v>117</v>
      </c>
      <c r="L2879">
        <v>19.97758</v>
      </c>
      <c r="M2879" t="s">
        <v>421</v>
      </c>
      <c r="N2879">
        <f t="shared" si="95"/>
        <v>18.880837560975607</v>
      </c>
      <c r="O2879">
        <f t="shared" si="96"/>
        <v>1.0967424390243927</v>
      </c>
    </row>
    <row r="2880" spans="1:17" x14ac:dyDescent="0.25">
      <c r="A2880" t="s">
        <v>356</v>
      </c>
      <c r="B2880">
        <v>111</v>
      </c>
      <c r="C2880">
        <v>2</v>
      </c>
      <c r="D2880" s="17" t="s">
        <v>8</v>
      </c>
      <c r="E2880">
        <v>9</v>
      </c>
      <c r="F2880">
        <v>3</v>
      </c>
      <c r="G2880">
        <v>3.23</v>
      </c>
      <c r="H2880" t="s">
        <v>1</v>
      </c>
      <c r="I2880" t="s">
        <v>5</v>
      </c>
      <c r="J2880" t="s">
        <v>6</v>
      </c>
      <c r="K2880" t="s">
        <v>95</v>
      </c>
      <c r="L2880">
        <v>17.264569999999999</v>
      </c>
      <c r="M2880" t="s">
        <v>421</v>
      </c>
      <c r="N2880">
        <f t="shared" si="95"/>
        <v>18.880837560975607</v>
      </c>
      <c r="O2880">
        <f t="shared" si="96"/>
        <v>-1.6162675609756079</v>
      </c>
    </row>
    <row r="2881" spans="1:17" x14ac:dyDescent="0.25">
      <c r="A2881" t="s">
        <v>356</v>
      </c>
      <c r="B2881">
        <v>111</v>
      </c>
      <c r="C2881">
        <v>2</v>
      </c>
      <c r="D2881" s="17" t="s">
        <v>8</v>
      </c>
      <c r="E2881">
        <v>10</v>
      </c>
      <c r="F2881">
        <v>3</v>
      </c>
      <c r="G2881">
        <v>2.75</v>
      </c>
      <c r="H2881" t="s">
        <v>8</v>
      </c>
      <c r="I2881" t="s">
        <v>8</v>
      </c>
      <c r="J2881" t="s">
        <v>6</v>
      </c>
      <c r="K2881" t="s">
        <v>99</v>
      </c>
      <c r="L2881">
        <v>15.47085</v>
      </c>
      <c r="M2881" t="s">
        <v>421</v>
      </c>
      <c r="N2881">
        <f t="shared" si="95"/>
        <v>18.880837560975607</v>
      </c>
      <c r="O2881">
        <f t="shared" si="96"/>
        <v>-3.4099875609756065</v>
      </c>
    </row>
    <row r="2882" spans="1:17" x14ac:dyDescent="0.25">
      <c r="A2882" t="s">
        <v>356</v>
      </c>
      <c r="B2882">
        <v>111</v>
      </c>
      <c r="C2882">
        <v>2</v>
      </c>
      <c r="D2882" s="17" t="s">
        <v>8</v>
      </c>
      <c r="E2882">
        <v>11</v>
      </c>
      <c r="F2882">
        <v>3</v>
      </c>
      <c r="G2882">
        <v>3.02</v>
      </c>
      <c r="H2882" t="s">
        <v>1</v>
      </c>
      <c r="I2882" t="s">
        <v>2</v>
      </c>
      <c r="J2882" t="s">
        <v>3</v>
      </c>
      <c r="K2882" t="s">
        <v>112</v>
      </c>
      <c r="L2882">
        <v>20.224209999999999</v>
      </c>
      <c r="M2882" t="s">
        <v>421</v>
      </c>
      <c r="N2882">
        <f t="shared" ref="N2882:N2945" si="97">AVERAGEIFS(L:L,B:B,B2882,C:C,C2882)</f>
        <v>18.880837560975607</v>
      </c>
      <c r="O2882">
        <f t="shared" ref="O2882:O2945" si="98">L2882-N2882</f>
        <v>1.3433724390243924</v>
      </c>
      <c r="Q2882">
        <f>O2882-P$1</f>
        <v>7.107071951219508</v>
      </c>
    </row>
    <row r="2883" spans="1:17" x14ac:dyDescent="0.25">
      <c r="A2883" t="s">
        <v>356</v>
      </c>
      <c r="B2883">
        <v>111</v>
      </c>
      <c r="C2883">
        <v>2</v>
      </c>
      <c r="D2883" s="17" t="s">
        <v>8</v>
      </c>
      <c r="E2883">
        <v>12</v>
      </c>
      <c r="F2883">
        <v>2</v>
      </c>
      <c r="G2883">
        <v>5.01</v>
      </c>
      <c r="H2883" t="s">
        <v>1</v>
      </c>
      <c r="I2883" t="s">
        <v>2</v>
      </c>
      <c r="J2883" t="s">
        <v>3</v>
      </c>
      <c r="K2883" t="s">
        <v>94</v>
      </c>
      <c r="L2883">
        <v>19.56278</v>
      </c>
      <c r="M2883" t="s">
        <v>421</v>
      </c>
      <c r="N2883">
        <f t="shared" si="97"/>
        <v>18.880837560975607</v>
      </c>
      <c r="O2883">
        <f t="shared" si="98"/>
        <v>0.68194243902439311</v>
      </c>
      <c r="Q2883">
        <f>O2883-P$1</f>
        <v>6.4456419512195087</v>
      </c>
    </row>
    <row r="2884" spans="1:17" x14ac:dyDescent="0.25">
      <c r="A2884" t="s">
        <v>356</v>
      </c>
      <c r="B2884">
        <v>111</v>
      </c>
      <c r="C2884">
        <v>2</v>
      </c>
      <c r="D2884" s="17" t="s">
        <v>8</v>
      </c>
      <c r="E2884">
        <v>13</v>
      </c>
      <c r="F2884">
        <v>1</v>
      </c>
      <c r="G2884">
        <v>5.63</v>
      </c>
      <c r="H2884" t="s">
        <v>1</v>
      </c>
      <c r="I2884" t="s">
        <v>5</v>
      </c>
      <c r="J2884" t="s">
        <v>3</v>
      </c>
      <c r="K2884" t="s">
        <v>98</v>
      </c>
      <c r="L2884">
        <v>20.45964</v>
      </c>
      <c r="M2884" t="s">
        <v>421</v>
      </c>
      <c r="N2884">
        <f t="shared" si="97"/>
        <v>18.880837560975607</v>
      </c>
      <c r="O2884">
        <f t="shared" si="98"/>
        <v>1.5788024390243933</v>
      </c>
      <c r="Q2884">
        <f>O2884-P$1</f>
        <v>7.3425019512195089</v>
      </c>
    </row>
    <row r="2885" spans="1:17" x14ac:dyDescent="0.25">
      <c r="A2885" t="s">
        <v>356</v>
      </c>
      <c r="B2885">
        <v>111</v>
      </c>
      <c r="C2885">
        <v>2</v>
      </c>
      <c r="D2885" s="17" t="s">
        <v>8</v>
      </c>
      <c r="E2885">
        <v>14</v>
      </c>
      <c r="F2885">
        <v>1</v>
      </c>
      <c r="G2885">
        <v>5.46</v>
      </c>
      <c r="H2885" t="s">
        <v>1</v>
      </c>
      <c r="I2885" t="s">
        <v>2</v>
      </c>
      <c r="J2885" t="s">
        <v>3</v>
      </c>
      <c r="K2885" t="s">
        <v>91</v>
      </c>
      <c r="L2885">
        <v>21.233180000000001</v>
      </c>
      <c r="M2885" t="s">
        <v>421</v>
      </c>
      <c r="N2885">
        <f t="shared" si="97"/>
        <v>18.880837560975607</v>
      </c>
      <c r="O2885">
        <f t="shared" si="98"/>
        <v>2.3523424390243939</v>
      </c>
      <c r="Q2885">
        <f>O2885-P$1</f>
        <v>8.1160419512195094</v>
      </c>
    </row>
    <row r="2886" spans="1:17" x14ac:dyDescent="0.25">
      <c r="A2886" t="s">
        <v>356</v>
      </c>
      <c r="B2886">
        <v>111</v>
      </c>
      <c r="C2886">
        <v>2</v>
      </c>
      <c r="D2886" s="17" t="s">
        <v>8</v>
      </c>
      <c r="E2886">
        <v>15</v>
      </c>
      <c r="F2886">
        <v>1</v>
      </c>
      <c r="G2886">
        <v>4.82</v>
      </c>
      <c r="H2886" t="s">
        <v>8</v>
      </c>
      <c r="I2886" t="s">
        <v>8</v>
      </c>
      <c r="J2886" t="s">
        <v>6</v>
      </c>
      <c r="K2886" t="s">
        <v>114</v>
      </c>
      <c r="L2886">
        <v>19.630040000000001</v>
      </c>
      <c r="M2886" t="s">
        <v>421</v>
      </c>
      <c r="N2886">
        <f t="shared" si="97"/>
        <v>18.880837560975607</v>
      </c>
      <c r="O2886">
        <f t="shared" si="98"/>
        <v>0.7492024390243941</v>
      </c>
    </row>
    <row r="2887" spans="1:17" x14ac:dyDescent="0.25">
      <c r="A2887" t="s">
        <v>356</v>
      </c>
      <c r="B2887">
        <v>111</v>
      </c>
      <c r="C2887">
        <v>2</v>
      </c>
      <c r="D2887" s="17" t="s">
        <v>8</v>
      </c>
      <c r="E2887">
        <v>16</v>
      </c>
      <c r="F2887">
        <v>2</v>
      </c>
      <c r="G2887">
        <v>4.01</v>
      </c>
      <c r="H2887" t="s">
        <v>1</v>
      </c>
      <c r="I2887" t="s">
        <v>2</v>
      </c>
      <c r="J2887" t="s">
        <v>6</v>
      </c>
      <c r="K2887" t="s">
        <v>106</v>
      </c>
      <c r="L2887">
        <v>18.284749999999999</v>
      </c>
      <c r="M2887" t="s">
        <v>421</v>
      </c>
      <c r="N2887">
        <f t="shared" si="97"/>
        <v>18.880837560975607</v>
      </c>
      <c r="O2887">
        <f t="shared" si="98"/>
        <v>-0.596087560975608</v>
      </c>
    </row>
    <row r="2888" spans="1:17" x14ac:dyDescent="0.25">
      <c r="A2888" t="s">
        <v>356</v>
      </c>
      <c r="B2888">
        <v>111</v>
      </c>
      <c r="C2888">
        <v>2</v>
      </c>
      <c r="D2888" s="17" t="s">
        <v>8</v>
      </c>
      <c r="E2888">
        <v>17</v>
      </c>
      <c r="F2888">
        <v>3</v>
      </c>
      <c r="G2888">
        <v>3.02</v>
      </c>
      <c r="H2888" t="s">
        <v>8</v>
      </c>
      <c r="I2888" t="s">
        <v>8</v>
      </c>
      <c r="J2888" t="s">
        <v>3</v>
      </c>
      <c r="K2888" t="s">
        <v>121</v>
      </c>
      <c r="L2888">
        <v>19.910309999999999</v>
      </c>
      <c r="M2888" t="s">
        <v>421</v>
      </c>
      <c r="N2888">
        <f t="shared" si="97"/>
        <v>18.880837560975607</v>
      </c>
      <c r="O2888">
        <f t="shared" si="98"/>
        <v>1.0294724390243921</v>
      </c>
      <c r="Q2888">
        <f>O2888-P$1</f>
        <v>6.7931719512195077</v>
      </c>
    </row>
    <row r="2889" spans="1:17" x14ac:dyDescent="0.25">
      <c r="A2889" t="s">
        <v>356</v>
      </c>
      <c r="B2889">
        <v>111</v>
      </c>
      <c r="C2889">
        <v>2</v>
      </c>
      <c r="D2889" s="17" t="s">
        <v>8</v>
      </c>
      <c r="E2889">
        <v>18</v>
      </c>
      <c r="F2889">
        <v>1</v>
      </c>
      <c r="G2889">
        <v>4.58</v>
      </c>
      <c r="H2889" t="s">
        <v>1</v>
      </c>
      <c r="I2889" t="s">
        <v>2</v>
      </c>
      <c r="J2889" t="s">
        <v>6</v>
      </c>
      <c r="K2889" t="s">
        <v>93</v>
      </c>
      <c r="L2889">
        <v>20.908069999999999</v>
      </c>
      <c r="M2889" t="s">
        <v>421</v>
      </c>
      <c r="N2889">
        <f t="shared" si="97"/>
        <v>18.880837560975607</v>
      </c>
      <c r="O2889">
        <f t="shared" si="98"/>
        <v>2.0272324390243917</v>
      </c>
    </row>
    <row r="2890" spans="1:17" x14ac:dyDescent="0.25">
      <c r="A2890" t="s">
        <v>356</v>
      </c>
      <c r="B2890">
        <v>111</v>
      </c>
      <c r="C2890">
        <v>2</v>
      </c>
      <c r="D2890" s="17" t="s">
        <v>8</v>
      </c>
      <c r="E2890">
        <v>19</v>
      </c>
      <c r="F2890">
        <v>1</v>
      </c>
      <c r="G2890">
        <v>5.63</v>
      </c>
      <c r="H2890" t="s">
        <v>8</v>
      </c>
      <c r="I2890" t="s">
        <v>8</v>
      </c>
      <c r="J2890" t="s">
        <v>3</v>
      </c>
      <c r="K2890" t="s">
        <v>97</v>
      </c>
      <c r="L2890">
        <v>21.233180000000001</v>
      </c>
      <c r="M2890" t="s">
        <v>421</v>
      </c>
      <c r="N2890">
        <f t="shared" si="97"/>
        <v>18.880837560975607</v>
      </c>
      <c r="O2890">
        <f t="shared" si="98"/>
        <v>2.3523424390243939</v>
      </c>
      <c r="Q2890">
        <f>O2890-P$1</f>
        <v>8.1160419512195094</v>
      </c>
    </row>
    <row r="2891" spans="1:17" x14ac:dyDescent="0.25">
      <c r="A2891" t="s">
        <v>356</v>
      </c>
      <c r="B2891">
        <v>111</v>
      </c>
      <c r="C2891">
        <v>2</v>
      </c>
      <c r="D2891" s="17" t="s">
        <v>8</v>
      </c>
      <c r="E2891">
        <v>20</v>
      </c>
      <c r="F2891">
        <v>2</v>
      </c>
      <c r="G2891">
        <v>5.2</v>
      </c>
      <c r="H2891" t="s">
        <v>1</v>
      </c>
      <c r="I2891" t="s">
        <v>5</v>
      </c>
      <c r="J2891" t="s">
        <v>3</v>
      </c>
      <c r="K2891" t="s">
        <v>105</v>
      </c>
      <c r="L2891">
        <v>21.053809999999999</v>
      </c>
      <c r="M2891" t="s">
        <v>421</v>
      </c>
      <c r="N2891">
        <f t="shared" si="97"/>
        <v>18.880837560975607</v>
      </c>
      <c r="O2891">
        <f t="shared" si="98"/>
        <v>2.1729724390243916</v>
      </c>
      <c r="Q2891">
        <f>O2891-P$1</f>
        <v>7.9366719512195072</v>
      </c>
    </row>
    <row r="2892" spans="1:17" x14ac:dyDescent="0.25">
      <c r="A2892" t="s">
        <v>356</v>
      </c>
      <c r="B2892">
        <v>111</v>
      </c>
      <c r="C2892">
        <v>2</v>
      </c>
      <c r="D2892" s="17" t="s">
        <v>8</v>
      </c>
      <c r="E2892">
        <v>21</v>
      </c>
      <c r="F2892">
        <v>2</v>
      </c>
      <c r="G2892">
        <v>4.82</v>
      </c>
      <c r="H2892" t="s">
        <v>1</v>
      </c>
      <c r="I2892" t="s">
        <v>5</v>
      </c>
      <c r="J2892" t="s">
        <v>3</v>
      </c>
      <c r="K2892" t="s">
        <v>118</v>
      </c>
      <c r="L2892">
        <v>19.70852</v>
      </c>
      <c r="M2892" t="s">
        <v>421</v>
      </c>
      <c r="N2892">
        <f t="shared" si="97"/>
        <v>18.880837560975607</v>
      </c>
      <c r="O2892">
        <f t="shared" si="98"/>
        <v>0.82768243902439309</v>
      </c>
      <c r="Q2892">
        <f>O2892-P$1</f>
        <v>6.5913819512195087</v>
      </c>
    </row>
    <row r="2893" spans="1:17" x14ac:dyDescent="0.25">
      <c r="A2893" t="s">
        <v>356</v>
      </c>
      <c r="B2893">
        <v>111</v>
      </c>
      <c r="C2893">
        <v>2</v>
      </c>
      <c r="D2893" s="17" t="s">
        <v>8</v>
      </c>
      <c r="E2893">
        <v>22</v>
      </c>
      <c r="F2893">
        <v>2</v>
      </c>
      <c r="G2893">
        <v>5.01</v>
      </c>
      <c r="H2893" t="s">
        <v>8</v>
      </c>
      <c r="I2893" t="s">
        <v>8</v>
      </c>
      <c r="J2893" t="s">
        <v>3</v>
      </c>
      <c r="K2893" t="s">
        <v>116</v>
      </c>
      <c r="L2893">
        <v>17.62332</v>
      </c>
      <c r="M2893" t="s">
        <v>421</v>
      </c>
      <c r="N2893">
        <f t="shared" si="97"/>
        <v>18.880837560975607</v>
      </c>
      <c r="O2893">
        <f t="shared" si="98"/>
        <v>-1.2575175609756073</v>
      </c>
      <c r="Q2893">
        <f>O2893-P$1</f>
        <v>4.5061819512195083</v>
      </c>
    </row>
    <row r="2894" spans="1:17" x14ac:dyDescent="0.25">
      <c r="A2894" t="s">
        <v>356</v>
      </c>
      <c r="B2894">
        <v>111</v>
      </c>
      <c r="C2894">
        <v>2</v>
      </c>
      <c r="D2894" s="17" t="s">
        <v>8</v>
      </c>
      <c r="E2894">
        <v>23</v>
      </c>
      <c r="F2894">
        <v>2</v>
      </c>
      <c r="G2894">
        <v>4.82</v>
      </c>
      <c r="H2894" t="s">
        <v>8</v>
      </c>
      <c r="I2894" t="s">
        <v>8</v>
      </c>
      <c r="J2894" t="s">
        <v>3</v>
      </c>
      <c r="K2894" t="s">
        <v>125</v>
      </c>
      <c r="L2894">
        <v>20.179369999999999</v>
      </c>
      <c r="M2894" t="s">
        <v>421</v>
      </c>
      <c r="N2894">
        <f t="shared" si="97"/>
        <v>18.880837560975607</v>
      </c>
      <c r="O2894">
        <f t="shared" si="98"/>
        <v>1.2985324390243917</v>
      </c>
      <c r="Q2894">
        <f>O2894-P$1</f>
        <v>7.0622319512195073</v>
      </c>
    </row>
    <row r="2895" spans="1:17" x14ac:dyDescent="0.25">
      <c r="A2895" t="s">
        <v>356</v>
      </c>
      <c r="B2895">
        <v>111</v>
      </c>
      <c r="C2895">
        <v>2</v>
      </c>
      <c r="D2895" s="17" t="s">
        <v>8</v>
      </c>
      <c r="E2895">
        <v>24</v>
      </c>
      <c r="F2895">
        <v>3</v>
      </c>
      <c r="G2895">
        <v>3.03</v>
      </c>
      <c r="H2895" t="s">
        <v>1</v>
      </c>
      <c r="I2895" t="s">
        <v>2</v>
      </c>
      <c r="J2895" t="s">
        <v>6</v>
      </c>
      <c r="K2895" t="s">
        <v>96</v>
      </c>
      <c r="L2895">
        <v>16.412559999999999</v>
      </c>
      <c r="M2895" t="s">
        <v>421</v>
      </c>
      <c r="N2895">
        <f t="shared" si="97"/>
        <v>18.880837560975607</v>
      </c>
      <c r="O2895">
        <f t="shared" si="98"/>
        <v>-2.4682775609756078</v>
      </c>
    </row>
    <row r="2896" spans="1:17" x14ac:dyDescent="0.25">
      <c r="A2896" t="s">
        <v>356</v>
      </c>
      <c r="B2896">
        <v>111</v>
      </c>
      <c r="C2896">
        <v>2</v>
      </c>
      <c r="D2896" s="17" t="s">
        <v>8</v>
      </c>
      <c r="E2896">
        <v>25</v>
      </c>
      <c r="F2896">
        <v>2</v>
      </c>
      <c r="G2896">
        <v>4.1500000000000004</v>
      </c>
      <c r="H2896" t="s">
        <v>1</v>
      </c>
      <c r="I2896" t="s">
        <v>5</v>
      </c>
      <c r="J2896" t="s">
        <v>6</v>
      </c>
      <c r="K2896" t="s">
        <v>100</v>
      </c>
      <c r="L2896">
        <v>19.383410000000001</v>
      </c>
      <c r="M2896" t="s">
        <v>421</v>
      </c>
      <c r="N2896">
        <f t="shared" si="97"/>
        <v>18.880837560975607</v>
      </c>
      <c r="O2896">
        <f t="shared" si="98"/>
        <v>0.50257243902439441</v>
      </c>
    </row>
    <row r="2897" spans="1:17" x14ac:dyDescent="0.25">
      <c r="A2897" t="s">
        <v>356</v>
      </c>
      <c r="B2897">
        <v>111</v>
      </c>
      <c r="C2897">
        <v>2</v>
      </c>
      <c r="D2897" s="17" t="s">
        <v>8</v>
      </c>
      <c r="E2897">
        <v>26</v>
      </c>
      <c r="F2897">
        <v>2</v>
      </c>
      <c r="G2897">
        <v>4.1500000000000004</v>
      </c>
      <c r="H2897" t="s">
        <v>8</v>
      </c>
      <c r="I2897" t="s">
        <v>8</v>
      </c>
      <c r="J2897" t="s">
        <v>6</v>
      </c>
      <c r="K2897" t="s">
        <v>127</v>
      </c>
      <c r="L2897">
        <v>18.755610000000001</v>
      </c>
      <c r="M2897" t="s">
        <v>421</v>
      </c>
      <c r="N2897">
        <f t="shared" si="97"/>
        <v>18.880837560975607</v>
      </c>
      <c r="O2897">
        <f t="shared" si="98"/>
        <v>-0.12522756097560617</v>
      </c>
    </row>
    <row r="2898" spans="1:17" x14ac:dyDescent="0.25">
      <c r="A2898" t="s">
        <v>356</v>
      </c>
      <c r="B2898">
        <v>111</v>
      </c>
      <c r="C2898">
        <v>2</v>
      </c>
      <c r="D2898" s="17" t="s">
        <v>8</v>
      </c>
      <c r="E2898">
        <v>27</v>
      </c>
      <c r="F2898">
        <v>3</v>
      </c>
      <c r="G2898">
        <v>3.03</v>
      </c>
      <c r="H2898" t="s">
        <v>8</v>
      </c>
      <c r="I2898" t="s">
        <v>8</v>
      </c>
      <c r="J2898" t="s">
        <v>6</v>
      </c>
      <c r="K2898" t="s">
        <v>102</v>
      </c>
      <c r="L2898">
        <v>16.065020000000001</v>
      </c>
      <c r="M2898" t="s">
        <v>421</v>
      </c>
      <c r="N2898">
        <f t="shared" si="97"/>
        <v>18.880837560975607</v>
      </c>
      <c r="O2898">
        <f t="shared" si="98"/>
        <v>-2.8158175609756064</v>
      </c>
    </row>
    <row r="2899" spans="1:17" x14ac:dyDescent="0.25">
      <c r="A2899" t="s">
        <v>356</v>
      </c>
      <c r="B2899">
        <v>111</v>
      </c>
      <c r="C2899">
        <v>2</v>
      </c>
      <c r="D2899" s="17" t="s">
        <v>8</v>
      </c>
      <c r="E2899">
        <v>28</v>
      </c>
      <c r="F2899">
        <v>1</v>
      </c>
      <c r="G2899">
        <v>5.46</v>
      </c>
      <c r="H2899" t="s">
        <v>8</v>
      </c>
      <c r="I2899" t="s">
        <v>8</v>
      </c>
      <c r="J2899" t="s">
        <v>3</v>
      </c>
      <c r="K2899" t="s">
        <v>107</v>
      </c>
      <c r="L2899">
        <v>21.50224</v>
      </c>
      <c r="M2899" t="s">
        <v>421</v>
      </c>
      <c r="N2899">
        <f t="shared" si="97"/>
        <v>18.880837560975607</v>
      </c>
      <c r="O2899">
        <f t="shared" si="98"/>
        <v>2.6214024390243935</v>
      </c>
      <c r="Q2899">
        <f>O2899-P$1</f>
        <v>8.3851019512195091</v>
      </c>
    </row>
    <row r="2900" spans="1:17" x14ac:dyDescent="0.25">
      <c r="A2900" t="s">
        <v>356</v>
      </c>
      <c r="B2900">
        <v>111</v>
      </c>
      <c r="C2900">
        <v>2</v>
      </c>
      <c r="D2900" s="17" t="s">
        <v>8</v>
      </c>
      <c r="E2900">
        <v>29</v>
      </c>
      <c r="F2900">
        <v>2</v>
      </c>
      <c r="G2900">
        <v>4.28</v>
      </c>
      <c r="H2900" t="s">
        <v>1</v>
      </c>
      <c r="I2900" t="s">
        <v>2</v>
      </c>
      <c r="J2900" t="s">
        <v>6</v>
      </c>
      <c r="K2900" t="s">
        <v>126</v>
      </c>
      <c r="L2900">
        <v>17.141259999999999</v>
      </c>
      <c r="M2900" t="s">
        <v>421</v>
      </c>
      <c r="N2900">
        <f t="shared" si="97"/>
        <v>18.880837560975607</v>
      </c>
      <c r="O2900">
        <f t="shared" si="98"/>
        <v>-1.7395775609756079</v>
      </c>
    </row>
    <row r="2901" spans="1:17" x14ac:dyDescent="0.25">
      <c r="A2901" t="s">
        <v>356</v>
      </c>
      <c r="B2901">
        <v>111</v>
      </c>
      <c r="C2901">
        <v>2</v>
      </c>
      <c r="D2901" s="17" t="s">
        <v>8</v>
      </c>
      <c r="E2901">
        <v>30</v>
      </c>
      <c r="F2901">
        <v>3</v>
      </c>
      <c r="G2901">
        <v>2.62</v>
      </c>
      <c r="H2901" t="s">
        <v>8</v>
      </c>
      <c r="I2901" t="s">
        <v>8</v>
      </c>
      <c r="J2901" t="s">
        <v>3</v>
      </c>
      <c r="K2901" t="s">
        <v>120</v>
      </c>
      <c r="L2901">
        <v>15.078469999999999</v>
      </c>
      <c r="M2901" t="s">
        <v>421</v>
      </c>
      <c r="N2901">
        <f t="shared" si="97"/>
        <v>18.880837560975607</v>
      </c>
      <c r="O2901">
        <f t="shared" si="98"/>
        <v>-3.8023675609756076</v>
      </c>
      <c r="Q2901">
        <f>O2901-P$1</f>
        <v>1.961331951219508</v>
      </c>
    </row>
    <row r="2902" spans="1:17" x14ac:dyDescent="0.25">
      <c r="A2902" t="s">
        <v>356</v>
      </c>
      <c r="B2902">
        <v>111</v>
      </c>
      <c r="C2902">
        <v>2</v>
      </c>
      <c r="D2902" s="17" t="s">
        <v>8</v>
      </c>
      <c r="E2902">
        <v>31</v>
      </c>
      <c r="F2902">
        <v>2</v>
      </c>
      <c r="G2902">
        <v>4.72</v>
      </c>
      <c r="H2902" t="s">
        <v>1</v>
      </c>
      <c r="I2902" t="s">
        <v>2</v>
      </c>
      <c r="J2902" t="s">
        <v>3</v>
      </c>
      <c r="K2902" t="s">
        <v>108</v>
      </c>
      <c r="L2902">
        <v>17.858740000000001</v>
      </c>
      <c r="M2902" t="s">
        <v>421</v>
      </c>
      <c r="N2902">
        <f t="shared" si="97"/>
        <v>18.880837560975607</v>
      </c>
      <c r="O2902">
        <f t="shared" si="98"/>
        <v>-1.022097560975606</v>
      </c>
      <c r="Q2902">
        <f>O2902-P$1</f>
        <v>4.7416019512195096</v>
      </c>
    </row>
    <row r="2903" spans="1:17" x14ac:dyDescent="0.25">
      <c r="A2903" t="s">
        <v>356</v>
      </c>
      <c r="B2903">
        <v>111</v>
      </c>
      <c r="C2903">
        <v>2</v>
      </c>
      <c r="D2903" s="17" t="s">
        <v>8</v>
      </c>
      <c r="E2903">
        <v>32</v>
      </c>
      <c r="F2903">
        <v>2</v>
      </c>
      <c r="G2903">
        <v>4.72</v>
      </c>
      <c r="H2903" t="s">
        <v>8</v>
      </c>
      <c r="I2903" t="s">
        <v>8</v>
      </c>
      <c r="J2903" t="s">
        <v>3</v>
      </c>
      <c r="K2903" t="s">
        <v>103</v>
      </c>
      <c r="L2903">
        <v>18.08296</v>
      </c>
      <c r="M2903" t="s">
        <v>421</v>
      </c>
      <c r="N2903">
        <f t="shared" si="97"/>
        <v>18.880837560975607</v>
      </c>
      <c r="O2903">
        <f t="shared" si="98"/>
        <v>-0.79787756097560703</v>
      </c>
      <c r="Q2903">
        <f>O2903-P$1</f>
        <v>4.9658219512195085</v>
      </c>
    </row>
    <row r="2904" spans="1:17" x14ac:dyDescent="0.25">
      <c r="A2904" t="s">
        <v>356</v>
      </c>
      <c r="B2904">
        <v>111</v>
      </c>
      <c r="C2904">
        <v>2</v>
      </c>
      <c r="D2904" s="17" t="s">
        <v>8</v>
      </c>
      <c r="E2904">
        <v>33</v>
      </c>
      <c r="F2904">
        <v>2</v>
      </c>
      <c r="G2904">
        <v>4.28</v>
      </c>
      <c r="H2904" t="s">
        <v>8</v>
      </c>
      <c r="I2904" t="s">
        <v>8</v>
      </c>
      <c r="J2904" t="s">
        <v>6</v>
      </c>
      <c r="K2904" t="s">
        <v>110</v>
      </c>
      <c r="L2904">
        <v>16.636769999999999</v>
      </c>
      <c r="M2904" t="s">
        <v>421</v>
      </c>
      <c r="N2904">
        <f t="shared" si="97"/>
        <v>18.880837560975607</v>
      </c>
      <c r="O2904">
        <f t="shared" si="98"/>
        <v>-2.2440675609756084</v>
      </c>
    </row>
    <row r="2905" spans="1:17" x14ac:dyDescent="0.25">
      <c r="A2905" t="s">
        <v>356</v>
      </c>
      <c r="B2905">
        <v>111</v>
      </c>
      <c r="C2905">
        <v>2</v>
      </c>
      <c r="D2905" s="17" t="s">
        <v>8</v>
      </c>
      <c r="E2905">
        <v>34</v>
      </c>
      <c r="F2905">
        <v>1</v>
      </c>
      <c r="G2905">
        <v>4.58</v>
      </c>
      <c r="H2905" t="s">
        <v>8</v>
      </c>
      <c r="I2905" t="s">
        <v>8</v>
      </c>
      <c r="J2905" t="s">
        <v>6</v>
      </c>
      <c r="K2905" t="s">
        <v>111</v>
      </c>
      <c r="L2905">
        <v>20.235430000000001</v>
      </c>
      <c r="M2905" t="s">
        <v>421</v>
      </c>
      <c r="N2905">
        <f t="shared" si="97"/>
        <v>18.880837560975607</v>
      </c>
      <c r="O2905">
        <f t="shared" si="98"/>
        <v>1.354592439024394</v>
      </c>
    </row>
    <row r="2906" spans="1:17" x14ac:dyDescent="0.25">
      <c r="A2906" t="s">
        <v>356</v>
      </c>
      <c r="B2906">
        <v>111</v>
      </c>
      <c r="C2906">
        <v>2</v>
      </c>
      <c r="D2906" s="17" t="s">
        <v>8</v>
      </c>
      <c r="E2906">
        <v>35</v>
      </c>
      <c r="F2906">
        <v>1</v>
      </c>
      <c r="G2906">
        <v>6.28</v>
      </c>
      <c r="H2906" t="s">
        <v>1</v>
      </c>
      <c r="I2906" t="s">
        <v>2</v>
      </c>
      <c r="J2906" t="s">
        <v>3</v>
      </c>
      <c r="K2906" t="s">
        <v>101</v>
      </c>
      <c r="L2906">
        <v>21.289239999999999</v>
      </c>
      <c r="M2906" t="s">
        <v>421</v>
      </c>
      <c r="N2906">
        <f t="shared" si="97"/>
        <v>18.880837560975607</v>
      </c>
      <c r="O2906">
        <f t="shared" si="98"/>
        <v>2.4084024390243925</v>
      </c>
      <c r="Q2906">
        <f>O2906-P$1</f>
        <v>8.1721019512195081</v>
      </c>
    </row>
    <row r="2907" spans="1:17" x14ac:dyDescent="0.25">
      <c r="A2907" t="s">
        <v>356</v>
      </c>
      <c r="B2907">
        <v>111</v>
      </c>
      <c r="C2907">
        <v>2</v>
      </c>
      <c r="D2907" s="17" t="s">
        <v>8</v>
      </c>
      <c r="E2907">
        <v>36</v>
      </c>
      <c r="F2907">
        <v>3</v>
      </c>
      <c r="G2907">
        <v>2.62</v>
      </c>
      <c r="H2907" t="s">
        <v>1</v>
      </c>
      <c r="I2907" t="s">
        <v>5</v>
      </c>
      <c r="J2907" t="s">
        <v>3</v>
      </c>
      <c r="K2907" t="s">
        <v>113</v>
      </c>
      <c r="L2907">
        <v>15.87444</v>
      </c>
      <c r="M2907" t="s">
        <v>421</v>
      </c>
      <c r="N2907">
        <f t="shared" si="97"/>
        <v>18.880837560975607</v>
      </c>
      <c r="O2907">
        <f t="shared" si="98"/>
        <v>-3.0063975609756071</v>
      </c>
      <c r="Q2907">
        <f>O2907-P$1</f>
        <v>2.7573019512195085</v>
      </c>
    </row>
    <row r="2908" spans="1:17" x14ac:dyDescent="0.25">
      <c r="A2908" t="s">
        <v>356</v>
      </c>
      <c r="B2908">
        <v>111</v>
      </c>
      <c r="C2908">
        <v>2</v>
      </c>
      <c r="D2908" s="17" t="s">
        <v>8</v>
      </c>
      <c r="E2908">
        <v>37</v>
      </c>
      <c r="F2908">
        <v>2</v>
      </c>
      <c r="G2908">
        <v>4.4800000000000004</v>
      </c>
      <c r="H2908" t="s">
        <v>1</v>
      </c>
      <c r="I2908" t="s">
        <v>5</v>
      </c>
      <c r="J2908" t="s">
        <v>6</v>
      </c>
      <c r="K2908" t="s">
        <v>90</v>
      </c>
      <c r="L2908">
        <v>17.073989999999998</v>
      </c>
      <c r="M2908" t="s">
        <v>421</v>
      </c>
      <c r="N2908">
        <f t="shared" si="97"/>
        <v>18.880837560975607</v>
      </c>
      <c r="O2908">
        <f t="shared" si="98"/>
        <v>-1.8068475609756085</v>
      </c>
    </row>
    <row r="2909" spans="1:17" x14ac:dyDescent="0.25">
      <c r="A2909" t="s">
        <v>356</v>
      </c>
      <c r="B2909">
        <v>111</v>
      </c>
      <c r="C2909">
        <v>2</v>
      </c>
      <c r="D2909" s="17" t="s">
        <v>8</v>
      </c>
      <c r="E2909">
        <v>38</v>
      </c>
      <c r="F2909">
        <v>3</v>
      </c>
      <c r="G2909">
        <v>3.23</v>
      </c>
      <c r="H2909" t="s">
        <v>8</v>
      </c>
      <c r="I2909" t="s">
        <v>8</v>
      </c>
      <c r="J2909" t="s">
        <v>6</v>
      </c>
      <c r="K2909" t="s">
        <v>109</v>
      </c>
      <c r="L2909">
        <v>17.275790000000001</v>
      </c>
      <c r="M2909" t="s">
        <v>421</v>
      </c>
      <c r="N2909">
        <f t="shared" si="97"/>
        <v>18.880837560975607</v>
      </c>
      <c r="O2909">
        <f t="shared" si="98"/>
        <v>-1.6050475609756063</v>
      </c>
    </row>
    <row r="2910" spans="1:17" x14ac:dyDescent="0.25">
      <c r="A2910" t="s">
        <v>356</v>
      </c>
      <c r="B2910">
        <v>111</v>
      </c>
      <c r="C2910">
        <v>2</v>
      </c>
      <c r="D2910" s="17" t="s">
        <v>8</v>
      </c>
      <c r="E2910">
        <v>39</v>
      </c>
      <c r="F2910">
        <v>2</v>
      </c>
      <c r="G2910">
        <v>4.01</v>
      </c>
      <c r="H2910" t="s">
        <v>8</v>
      </c>
      <c r="I2910" t="s">
        <v>8</v>
      </c>
      <c r="J2910" t="s">
        <v>6</v>
      </c>
      <c r="K2910" t="s">
        <v>123</v>
      </c>
      <c r="L2910">
        <v>18.486550000000001</v>
      </c>
      <c r="M2910" t="s">
        <v>421</v>
      </c>
      <c r="N2910">
        <f t="shared" si="97"/>
        <v>18.880837560975607</v>
      </c>
      <c r="O2910">
        <f t="shared" si="98"/>
        <v>-0.3942875609756058</v>
      </c>
    </row>
    <row r="2911" spans="1:17" x14ac:dyDescent="0.25">
      <c r="A2911" t="s">
        <v>356</v>
      </c>
      <c r="B2911">
        <v>111</v>
      </c>
      <c r="C2911">
        <v>2</v>
      </c>
      <c r="D2911" s="17" t="s">
        <v>8</v>
      </c>
      <c r="E2911">
        <v>40</v>
      </c>
      <c r="F2911">
        <v>1</v>
      </c>
      <c r="G2911">
        <v>5.12</v>
      </c>
      <c r="H2911" t="s">
        <v>8</v>
      </c>
      <c r="I2911" t="s">
        <v>8</v>
      </c>
      <c r="J2911" t="s">
        <v>6</v>
      </c>
      <c r="K2911" t="s">
        <v>128</v>
      </c>
      <c r="L2911">
        <v>18.946190000000001</v>
      </c>
      <c r="M2911" t="s">
        <v>421</v>
      </c>
      <c r="N2911">
        <f t="shared" si="97"/>
        <v>18.880837560975607</v>
      </c>
      <c r="O2911">
        <f t="shared" si="98"/>
        <v>6.5352439024394471E-2</v>
      </c>
    </row>
    <row r="2912" spans="1:17" x14ac:dyDescent="0.25">
      <c r="A2912" t="s">
        <v>356</v>
      </c>
      <c r="B2912">
        <v>111</v>
      </c>
      <c r="C2912">
        <v>2</v>
      </c>
      <c r="D2912" s="17" t="s">
        <v>8</v>
      </c>
      <c r="E2912">
        <v>41</v>
      </c>
      <c r="F2912">
        <v>2</v>
      </c>
      <c r="G2912">
        <v>5.2</v>
      </c>
      <c r="H2912" t="s">
        <v>8</v>
      </c>
      <c r="I2912" t="s">
        <v>8</v>
      </c>
      <c r="J2912" t="s">
        <v>3</v>
      </c>
      <c r="K2912" t="s">
        <v>92</v>
      </c>
      <c r="L2912">
        <v>20.257850000000001</v>
      </c>
      <c r="M2912" t="s">
        <v>421</v>
      </c>
      <c r="N2912">
        <f t="shared" si="97"/>
        <v>18.880837560975607</v>
      </c>
      <c r="O2912">
        <f t="shared" si="98"/>
        <v>1.3770124390243943</v>
      </c>
      <c r="Q2912">
        <f>O2912-P$1</f>
        <v>7.1407119512195099</v>
      </c>
    </row>
    <row r="2913" spans="1:17" hidden="1" x14ac:dyDescent="0.25">
      <c r="A2913" t="s">
        <v>408</v>
      </c>
      <c r="B2913">
        <v>112</v>
      </c>
      <c r="C2913">
        <v>3</v>
      </c>
      <c r="D2913" s="17" t="s">
        <v>8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  <c r="K2913" t="s">
        <v>277</v>
      </c>
      <c r="L2913">
        <v>17.95964</v>
      </c>
      <c r="M2913" t="s">
        <v>422</v>
      </c>
      <c r="N2913">
        <f t="shared" si="97"/>
        <v>17.836049512195121</v>
      </c>
      <c r="O2913">
        <f t="shared" si="98"/>
        <v>0.12359048780487925</v>
      </c>
    </row>
    <row r="2914" spans="1:17" x14ac:dyDescent="0.25">
      <c r="A2914" t="s">
        <v>408</v>
      </c>
      <c r="B2914">
        <v>112</v>
      </c>
      <c r="C2914">
        <v>3</v>
      </c>
      <c r="D2914" s="17" t="s">
        <v>8</v>
      </c>
      <c r="E2914">
        <v>2</v>
      </c>
      <c r="F2914">
        <v>1</v>
      </c>
      <c r="G2914">
        <v>6.04</v>
      </c>
      <c r="H2914" t="s">
        <v>1</v>
      </c>
      <c r="I2914" t="s">
        <v>2</v>
      </c>
      <c r="J2914" t="s">
        <v>6</v>
      </c>
      <c r="K2914" t="s">
        <v>69</v>
      </c>
      <c r="L2914">
        <v>17.455159999999999</v>
      </c>
      <c r="M2914" t="s">
        <v>422</v>
      </c>
      <c r="N2914">
        <f t="shared" si="97"/>
        <v>17.836049512195121</v>
      </c>
      <c r="O2914">
        <f t="shared" si="98"/>
        <v>-0.38088951219512168</v>
      </c>
    </row>
    <row r="2915" spans="1:17" x14ac:dyDescent="0.25">
      <c r="A2915" t="s">
        <v>408</v>
      </c>
      <c r="B2915">
        <v>112</v>
      </c>
      <c r="C2915">
        <v>3</v>
      </c>
      <c r="D2915" s="17" t="s">
        <v>8</v>
      </c>
      <c r="E2915">
        <v>3</v>
      </c>
      <c r="F2915">
        <v>3</v>
      </c>
      <c r="G2915">
        <v>3.2</v>
      </c>
      <c r="H2915" t="s">
        <v>8</v>
      </c>
      <c r="I2915" t="s">
        <v>8</v>
      </c>
      <c r="J2915" t="s">
        <v>6</v>
      </c>
      <c r="K2915" t="s">
        <v>82</v>
      </c>
      <c r="L2915">
        <v>16.614350000000002</v>
      </c>
      <c r="M2915" t="s">
        <v>422</v>
      </c>
      <c r="N2915">
        <f t="shared" si="97"/>
        <v>17.836049512195121</v>
      </c>
      <c r="O2915">
        <f t="shared" si="98"/>
        <v>-1.2216995121951193</v>
      </c>
    </row>
    <row r="2916" spans="1:17" x14ac:dyDescent="0.25">
      <c r="A2916" t="s">
        <v>408</v>
      </c>
      <c r="B2916">
        <v>112</v>
      </c>
      <c r="C2916">
        <v>3</v>
      </c>
      <c r="D2916" s="17" t="s">
        <v>8</v>
      </c>
      <c r="E2916">
        <v>4</v>
      </c>
      <c r="F2916">
        <v>3</v>
      </c>
      <c r="G2916">
        <v>3.02</v>
      </c>
      <c r="H2916" t="s">
        <v>8</v>
      </c>
      <c r="I2916" t="s">
        <v>8</v>
      </c>
      <c r="J2916" t="s">
        <v>3</v>
      </c>
      <c r="K2916" t="s">
        <v>51</v>
      </c>
      <c r="L2916">
        <v>16.031389999999998</v>
      </c>
      <c r="M2916" t="s">
        <v>422</v>
      </c>
      <c r="N2916">
        <f t="shared" si="97"/>
        <v>17.836049512195121</v>
      </c>
      <c r="O2916">
        <f t="shared" si="98"/>
        <v>-1.8046595121951228</v>
      </c>
      <c r="Q2916">
        <f t="shared" ref="Q2916:Q2921" si="99">O2916-P$1</f>
        <v>3.9590399999999928</v>
      </c>
    </row>
    <row r="2917" spans="1:17" x14ac:dyDescent="0.25">
      <c r="A2917" t="s">
        <v>408</v>
      </c>
      <c r="B2917">
        <v>112</v>
      </c>
      <c r="C2917">
        <v>3</v>
      </c>
      <c r="D2917" s="17" t="s">
        <v>8</v>
      </c>
      <c r="E2917">
        <v>5</v>
      </c>
      <c r="F2917">
        <v>3</v>
      </c>
      <c r="G2917">
        <v>2.56</v>
      </c>
      <c r="H2917" t="s">
        <v>1</v>
      </c>
      <c r="I2917" t="s">
        <v>5</v>
      </c>
      <c r="J2917" t="s">
        <v>3</v>
      </c>
      <c r="K2917" t="s">
        <v>70</v>
      </c>
      <c r="L2917">
        <v>15.807169999999999</v>
      </c>
      <c r="M2917" t="s">
        <v>422</v>
      </c>
      <c r="N2917">
        <f t="shared" si="97"/>
        <v>17.836049512195121</v>
      </c>
      <c r="O2917">
        <f t="shared" si="98"/>
        <v>-2.0288795121951217</v>
      </c>
      <c r="Q2917">
        <f t="shared" si="99"/>
        <v>3.7348199999999938</v>
      </c>
    </row>
    <row r="2918" spans="1:17" x14ac:dyDescent="0.25">
      <c r="A2918" t="s">
        <v>408</v>
      </c>
      <c r="B2918">
        <v>112</v>
      </c>
      <c r="C2918">
        <v>3</v>
      </c>
      <c r="D2918" s="17" t="s">
        <v>8</v>
      </c>
      <c r="E2918">
        <v>6</v>
      </c>
      <c r="F2918">
        <v>2</v>
      </c>
      <c r="G2918">
        <v>5.19</v>
      </c>
      <c r="H2918" t="s">
        <v>1</v>
      </c>
      <c r="I2918" t="s">
        <v>5</v>
      </c>
      <c r="J2918" t="s">
        <v>3</v>
      </c>
      <c r="K2918" t="s">
        <v>61</v>
      </c>
      <c r="L2918">
        <v>17.578479999999999</v>
      </c>
      <c r="M2918" t="s">
        <v>422</v>
      </c>
      <c r="N2918">
        <f t="shared" si="97"/>
        <v>17.836049512195121</v>
      </c>
      <c r="O2918">
        <f t="shared" si="98"/>
        <v>-0.25756951219512203</v>
      </c>
      <c r="Q2918">
        <f t="shared" si="99"/>
        <v>5.5061299999999935</v>
      </c>
    </row>
    <row r="2919" spans="1:17" x14ac:dyDescent="0.25">
      <c r="A2919" t="s">
        <v>408</v>
      </c>
      <c r="B2919">
        <v>112</v>
      </c>
      <c r="C2919">
        <v>3</v>
      </c>
      <c r="D2919" s="17" t="s">
        <v>8</v>
      </c>
      <c r="E2919">
        <v>7</v>
      </c>
      <c r="F2919">
        <v>1</v>
      </c>
      <c r="G2919">
        <v>5.58</v>
      </c>
      <c r="H2919" t="s">
        <v>8</v>
      </c>
      <c r="I2919" t="s">
        <v>8</v>
      </c>
      <c r="J2919" t="s">
        <v>3</v>
      </c>
      <c r="K2919" t="s">
        <v>58</v>
      </c>
      <c r="L2919">
        <v>19.327349999999999</v>
      </c>
      <c r="M2919" t="s">
        <v>422</v>
      </c>
      <c r="N2919">
        <f t="shared" si="97"/>
        <v>17.836049512195121</v>
      </c>
      <c r="O2919">
        <f t="shared" si="98"/>
        <v>1.4913004878048781</v>
      </c>
      <c r="Q2919">
        <f t="shared" si="99"/>
        <v>7.2549999999999937</v>
      </c>
    </row>
    <row r="2920" spans="1:17" x14ac:dyDescent="0.25">
      <c r="A2920" t="s">
        <v>408</v>
      </c>
      <c r="B2920">
        <v>112</v>
      </c>
      <c r="C2920">
        <v>3</v>
      </c>
      <c r="D2920" s="17" t="s">
        <v>8</v>
      </c>
      <c r="E2920">
        <v>8</v>
      </c>
      <c r="F2920">
        <v>3</v>
      </c>
      <c r="G2920">
        <v>2.56</v>
      </c>
      <c r="H2920" t="s">
        <v>8</v>
      </c>
      <c r="I2920" t="s">
        <v>8</v>
      </c>
      <c r="J2920" t="s">
        <v>3</v>
      </c>
      <c r="K2920" t="s">
        <v>54</v>
      </c>
      <c r="L2920">
        <v>16.423770000000001</v>
      </c>
      <c r="M2920" t="s">
        <v>422</v>
      </c>
      <c r="N2920">
        <f t="shared" si="97"/>
        <v>17.836049512195121</v>
      </c>
      <c r="O2920">
        <f t="shared" si="98"/>
        <v>-1.4122795121951199</v>
      </c>
      <c r="Q2920">
        <f t="shared" si="99"/>
        <v>4.3514199999999956</v>
      </c>
    </row>
    <row r="2921" spans="1:17" x14ac:dyDescent="0.25">
      <c r="A2921" t="s">
        <v>408</v>
      </c>
      <c r="B2921">
        <v>112</v>
      </c>
      <c r="C2921">
        <v>3</v>
      </c>
      <c r="D2921" s="17" t="s">
        <v>8</v>
      </c>
      <c r="E2921">
        <v>9</v>
      </c>
      <c r="F2921">
        <v>3</v>
      </c>
      <c r="G2921">
        <v>3.02</v>
      </c>
      <c r="H2921" t="s">
        <v>1</v>
      </c>
      <c r="I2921" t="s">
        <v>2</v>
      </c>
      <c r="J2921" t="s">
        <v>3</v>
      </c>
      <c r="K2921" t="s">
        <v>71</v>
      </c>
      <c r="L2921">
        <v>15.89686</v>
      </c>
      <c r="M2921" t="s">
        <v>422</v>
      </c>
      <c r="N2921">
        <f t="shared" si="97"/>
        <v>17.836049512195121</v>
      </c>
      <c r="O2921">
        <f t="shared" si="98"/>
        <v>-1.9391895121951208</v>
      </c>
      <c r="Q2921">
        <f t="shared" si="99"/>
        <v>3.8245099999999947</v>
      </c>
    </row>
    <row r="2922" spans="1:17" x14ac:dyDescent="0.25">
      <c r="A2922" t="s">
        <v>408</v>
      </c>
      <c r="B2922">
        <v>112</v>
      </c>
      <c r="C2922">
        <v>3</v>
      </c>
      <c r="D2922" s="17" t="s">
        <v>8</v>
      </c>
      <c r="E2922">
        <v>10</v>
      </c>
      <c r="F2922">
        <v>1</v>
      </c>
      <c r="G2922">
        <v>5.08</v>
      </c>
      <c r="H2922" t="s">
        <v>1</v>
      </c>
      <c r="I2922" t="s">
        <v>5</v>
      </c>
      <c r="J2922" t="s">
        <v>6</v>
      </c>
      <c r="K2922" t="s">
        <v>60</v>
      </c>
      <c r="L2922">
        <v>19.618829999999999</v>
      </c>
      <c r="M2922" t="s">
        <v>422</v>
      </c>
      <c r="N2922">
        <f t="shared" si="97"/>
        <v>17.836049512195121</v>
      </c>
      <c r="O2922">
        <f t="shared" si="98"/>
        <v>1.7827804878048781</v>
      </c>
    </row>
    <row r="2923" spans="1:17" x14ac:dyDescent="0.25">
      <c r="A2923" t="s">
        <v>408</v>
      </c>
      <c r="B2923">
        <v>112</v>
      </c>
      <c r="C2923">
        <v>3</v>
      </c>
      <c r="D2923" s="17" t="s">
        <v>8</v>
      </c>
      <c r="E2923">
        <v>11</v>
      </c>
      <c r="F2923">
        <v>1</v>
      </c>
      <c r="G2923">
        <v>5.37</v>
      </c>
      <c r="H2923" t="s">
        <v>1</v>
      </c>
      <c r="I2923" t="s">
        <v>2</v>
      </c>
      <c r="J2923" t="s">
        <v>3</v>
      </c>
      <c r="K2923" t="s">
        <v>83</v>
      </c>
      <c r="L2923">
        <v>19.39462</v>
      </c>
      <c r="M2923" t="s">
        <v>422</v>
      </c>
      <c r="N2923">
        <f t="shared" si="97"/>
        <v>17.836049512195121</v>
      </c>
      <c r="O2923">
        <f t="shared" si="98"/>
        <v>1.5585704878048787</v>
      </c>
      <c r="Q2923">
        <f>O2923-P$1</f>
        <v>7.3222699999999943</v>
      </c>
    </row>
    <row r="2924" spans="1:17" x14ac:dyDescent="0.25">
      <c r="A2924" t="s">
        <v>408</v>
      </c>
      <c r="B2924">
        <v>112</v>
      </c>
      <c r="C2924">
        <v>3</v>
      </c>
      <c r="D2924" s="17" t="s">
        <v>8</v>
      </c>
      <c r="E2924">
        <v>12</v>
      </c>
      <c r="F2924">
        <v>3</v>
      </c>
      <c r="G2924">
        <v>3.39</v>
      </c>
      <c r="H2924" t="s">
        <v>1</v>
      </c>
      <c r="I2924" t="s">
        <v>5</v>
      </c>
      <c r="J2924" t="s">
        <v>3</v>
      </c>
      <c r="K2924" t="s">
        <v>72</v>
      </c>
      <c r="L2924">
        <v>16.390129999999999</v>
      </c>
      <c r="M2924" t="s">
        <v>422</v>
      </c>
      <c r="N2924">
        <f t="shared" si="97"/>
        <v>17.836049512195121</v>
      </c>
      <c r="O2924">
        <f t="shared" si="98"/>
        <v>-1.4459195121951218</v>
      </c>
      <c r="Q2924">
        <f>O2924-P$1</f>
        <v>4.3177799999999937</v>
      </c>
    </row>
    <row r="2925" spans="1:17" x14ac:dyDescent="0.25">
      <c r="A2925" t="s">
        <v>408</v>
      </c>
      <c r="B2925">
        <v>112</v>
      </c>
      <c r="C2925">
        <v>3</v>
      </c>
      <c r="D2925" s="17" t="s">
        <v>8</v>
      </c>
      <c r="E2925">
        <v>13</v>
      </c>
      <c r="F2925">
        <v>3</v>
      </c>
      <c r="G2925">
        <v>1.97</v>
      </c>
      <c r="H2925" t="s">
        <v>1</v>
      </c>
      <c r="I2925" t="s">
        <v>5</v>
      </c>
      <c r="J2925" t="s">
        <v>6</v>
      </c>
      <c r="K2925" t="s">
        <v>86</v>
      </c>
      <c r="L2925">
        <v>14.484310000000001</v>
      </c>
      <c r="M2925" t="s">
        <v>422</v>
      </c>
      <c r="N2925">
        <f t="shared" si="97"/>
        <v>17.836049512195121</v>
      </c>
      <c r="O2925">
        <f t="shared" si="98"/>
        <v>-3.3517395121951203</v>
      </c>
    </row>
    <row r="2926" spans="1:17" x14ac:dyDescent="0.25">
      <c r="A2926" t="s">
        <v>408</v>
      </c>
      <c r="B2926">
        <v>112</v>
      </c>
      <c r="C2926">
        <v>3</v>
      </c>
      <c r="D2926" s="17" t="s">
        <v>8</v>
      </c>
      <c r="E2926">
        <v>14</v>
      </c>
      <c r="F2926">
        <v>3</v>
      </c>
      <c r="G2926">
        <v>3.2</v>
      </c>
      <c r="H2926" t="s">
        <v>1</v>
      </c>
      <c r="I2926" t="s">
        <v>5</v>
      </c>
      <c r="J2926" t="s">
        <v>6</v>
      </c>
      <c r="K2926" t="s">
        <v>75</v>
      </c>
      <c r="L2926">
        <v>15.90807</v>
      </c>
      <c r="M2926" t="s">
        <v>422</v>
      </c>
      <c r="N2926">
        <f t="shared" si="97"/>
        <v>17.836049512195121</v>
      </c>
      <c r="O2926">
        <f t="shared" si="98"/>
        <v>-1.9279795121951206</v>
      </c>
    </row>
    <row r="2927" spans="1:17" x14ac:dyDescent="0.25">
      <c r="A2927" t="s">
        <v>408</v>
      </c>
      <c r="B2927">
        <v>112</v>
      </c>
      <c r="C2927">
        <v>3</v>
      </c>
      <c r="D2927" s="17" t="s">
        <v>8</v>
      </c>
      <c r="E2927">
        <v>15</v>
      </c>
      <c r="F2927">
        <v>1</v>
      </c>
      <c r="G2927">
        <v>5.58</v>
      </c>
      <c r="H2927" t="s">
        <v>1</v>
      </c>
      <c r="I2927" t="s">
        <v>5</v>
      </c>
      <c r="J2927" t="s">
        <v>3</v>
      </c>
      <c r="K2927" t="s">
        <v>65</v>
      </c>
      <c r="L2927">
        <v>20.14574</v>
      </c>
      <c r="M2927" t="s">
        <v>422</v>
      </c>
      <c r="N2927">
        <f t="shared" si="97"/>
        <v>17.836049512195121</v>
      </c>
      <c r="O2927">
        <f t="shared" si="98"/>
        <v>2.309690487804879</v>
      </c>
      <c r="Q2927">
        <f>O2927-P$1</f>
        <v>8.0733899999999945</v>
      </c>
    </row>
    <row r="2928" spans="1:17" x14ac:dyDescent="0.25">
      <c r="A2928" t="s">
        <v>408</v>
      </c>
      <c r="B2928">
        <v>112</v>
      </c>
      <c r="C2928">
        <v>3</v>
      </c>
      <c r="D2928" s="17" t="s">
        <v>8</v>
      </c>
      <c r="E2928">
        <v>16</v>
      </c>
      <c r="F2928">
        <v>2</v>
      </c>
      <c r="G2928">
        <v>3.99</v>
      </c>
      <c r="H2928" t="s">
        <v>8</v>
      </c>
      <c r="I2928" t="s">
        <v>8</v>
      </c>
      <c r="J2928" t="s">
        <v>6</v>
      </c>
      <c r="K2928" t="s">
        <v>81</v>
      </c>
      <c r="L2928">
        <v>19.966370000000001</v>
      </c>
      <c r="M2928" t="s">
        <v>422</v>
      </c>
      <c r="N2928">
        <f t="shared" si="97"/>
        <v>17.836049512195121</v>
      </c>
      <c r="O2928">
        <f t="shared" si="98"/>
        <v>2.1303204878048803</v>
      </c>
    </row>
    <row r="2929" spans="1:17" x14ac:dyDescent="0.25">
      <c r="A2929" t="s">
        <v>408</v>
      </c>
      <c r="B2929">
        <v>112</v>
      </c>
      <c r="C2929">
        <v>3</v>
      </c>
      <c r="D2929" s="17" t="s">
        <v>8</v>
      </c>
      <c r="E2929">
        <v>17</v>
      </c>
      <c r="F2929">
        <v>2</v>
      </c>
      <c r="G2929">
        <v>5</v>
      </c>
      <c r="H2929" t="s">
        <v>1</v>
      </c>
      <c r="I2929" t="s">
        <v>2</v>
      </c>
      <c r="J2929" t="s">
        <v>3</v>
      </c>
      <c r="K2929" t="s">
        <v>48</v>
      </c>
      <c r="L2929">
        <v>19.43946</v>
      </c>
      <c r="M2929" t="s">
        <v>422</v>
      </c>
      <c r="N2929">
        <f t="shared" si="97"/>
        <v>17.836049512195121</v>
      </c>
      <c r="O2929">
        <f t="shared" si="98"/>
        <v>1.6034104878048794</v>
      </c>
      <c r="Q2929">
        <f>O2929-P$1</f>
        <v>7.3671099999999949</v>
      </c>
    </row>
    <row r="2930" spans="1:17" x14ac:dyDescent="0.25">
      <c r="A2930" t="s">
        <v>408</v>
      </c>
      <c r="B2930">
        <v>112</v>
      </c>
      <c r="C2930">
        <v>3</v>
      </c>
      <c r="D2930" s="17" t="s">
        <v>8</v>
      </c>
      <c r="E2930">
        <v>18</v>
      </c>
      <c r="F2930">
        <v>2</v>
      </c>
      <c r="G2930">
        <v>4.1399999999999997</v>
      </c>
      <c r="H2930" t="s">
        <v>8</v>
      </c>
      <c r="I2930" t="s">
        <v>8</v>
      </c>
      <c r="J2930" t="s">
        <v>6</v>
      </c>
      <c r="K2930" t="s">
        <v>55</v>
      </c>
      <c r="L2930">
        <v>17.410309999999999</v>
      </c>
      <c r="M2930" t="s">
        <v>422</v>
      </c>
      <c r="N2930">
        <f t="shared" si="97"/>
        <v>17.836049512195121</v>
      </c>
      <c r="O2930">
        <f t="shared" si="98"/>
        <v>-0.42573951219512196</v>
      </c>
    </row>
    <row r="2931" spans="1:17" x14ac:dyDescent="0.25">
      <c r="A2931" t="s">
        <v>408</v>
      </c>
      <c r="B2931">
        <v>112</v>
      </c>
      <c r="C2931">
        <v>3</v>
      </c>
      <c r="D2931" s="17" t="s">
        <v>8</v>
      </c>
      <c r="E2931">
        <v>19</v>
      </c>
      <c r="F2931">
        <v>2</v>
      </c>
      <c r="G2931">
        <v>4.47</v>
      </c>
      <c r="H2931" t="s">
        <v>8</v>
      </c>
      <c r="I2931" t="s">
        <v>8</v>
      </c>
      <c r="J2931" t="s">
        <v>6</v>
      </c>
      <c r="K2931" t="s">
        <v>59</v>
      </c>
      <c r="L2931">
        <v>19.170400000000001</v>
      </c>
      <c r="M2931" t="s">
        <v>422</v>
      </c>
      <c r="N2931">
        <f t="shared" si="97"/>
        <v>17.836049512195121</v>
      </c>
      <c r="O2931">
        <f t="shared" si="98"/>
        <v>1.3343504878048797</v>
      </c>
    </row>
    <row r="2932" spans="1:17" x14ac:dyDescent="0.25">
      <c r="A2932" t="s">
        <v>408</v>
      </c>
      <c r="B2932">
        <v>112</v>
      </c>
      <c r="C2932">
        <v>3</v>
      </c>
      <c r="D2932" s="17" t="s">
        <v>8</v>
      </c>
      <c r="E2932">
        <v>20</v>
      </c>
      <c r="F2932">
        <v>1</v>
      </c>
      <c r="G2932">
        <v>6.19</v>
      </c>
      <c r="H2932" t="s">
        <v>1</v>
      </c>
      <c r="I2932" t="s">
        <v>2</v>
      </c>
      <c r="J2932" t="s">
        <v>3</v>
      </c>
      <c r="K2932" t="s">
        <v>73</v>
      </c>
      <c r="L2932">
        <v>19.484300000000001</v>
      </c>
      <c r="M2932" t="s">
        <v>422</v>
      </c>
      <c r="N2932">
        <f t="shared" si="97"/>
        <v>17.836049512195121</v>
      </c>
      <c r="O2932">
        <f t="shared" si="98"/>
        <v>1.64825048780488</v>
      </c>
      <c r="Q2932">
        <f>O2932-P$1</f>
        <v>7.4119499999999956</v>
      </c>
    </row>
    <row r="2933" spans="1:17" x14ac:dyDescent="0.25">
      <c r="A2933" t="s">
        <v>408</v>
      </c>
      <c r="B2933">
        <v>112</v>
      </c>
      <c r="C2933">
        <v>3</v>
      </c>
      <c r="D2933" s="17" t="s">
        <v>8</v>
      </c>
      <c r="E2933">
        <v>21</v>
      </c>
      <c r="F2933">
        <v>3</v>
      </c>
      <c r="G2933">
        <v>3.01</v>
      </c>
      <c r="H2933" t="s">
        <v>8</v>
      </c>
      <c r="I2933" t="s">
        <v>8</v>
      </c>
      <c r="J2933" t="s">
        <v>6</v>
      </c>
      <c r="K2933" t="s">
        <v>50</v>
      </c>
      <c r="L2933">
        <v>19.226459999999999</v>
      </c>
      <c r="M2933" t="s">
        <v>422</v>
      </c>
      <c r="N2933">
        <f t="shared" si="97"/>
        <v>17.836049512195121</v>
      </c>
      <c r="O2933">
        <f t="shared" si="98"/>
        <v>1.3904104878048784</v>
      </c>
    </row>
    <row r="2934" spans="1:17" x14ac:dyDescent="0.25">
      <c r="A2934" t="s">
        <v>408</v>
      </c>
      <c r="B2934">
        <v>112</v>
      </c>
      <c r="C2934">
        <v>3</v>
      </c>
      <c r="D2934" s="17" t="s">
        <v>8</v>
      </c>
      <c r="E2934">
        <v>22</v>
      </c>
      <c r="F2934">
        <v>2</v>
      </c>
      <c r="G2934">
        <v>4.8099999999999996</v>
      </c>
      <c r="H2934" t="s">
        <v>8</v>
      </c>
      <c r="I2934" t="s">
        <v>8</v>
      </c>
      <c r="J2934" t="s">
        <v>3</v>
      </c>
      <c r="K2934" t="s">
        <v>76</v>
      </c>
      <c r="L2934">
        <v>18.094169999999998</v>
      </c>
      <c r="M2934" t="s">
        <v>422</v>
      </c>
      <c r="N2934">
        <f t="shared" si="97"/>
        <v>17.836049512195121</v>
      </c>
      <c r="O2934">
        <f t="shared" si="98"/>
        <v>0.25812048780487729</v>
      </c>
      <c r="Q2934">
        <f>O2934-P$1</f>
        <v>6.0218199999999928</v>
      </c>
    </row>
    <row r="2935" spans="1:17" x14ac:dyDescent="0.25">
      <c r="A2935" t="s">
        <v>408</v>
      </c>
      <c r="B2935">
        <v>112</v>
      </c>
      <c r="C2935">
        <v>3</v>
      </c>
      <c r="D2935" s="17" t="s">
        <v>8</v>
      </c>
      <c r="E2935">
        <v>23</v>
      </c>
      <c r="F2935">
        <v>2</v>
      </c>
      <c r="G2935">
        <v>4.47</v>
      </c>
      <c r="H2935" t="s">
        <v>1</v>
      </c>
      <c r="I2935" t="s">
        <v>5</v>
      </c>
      <c r="J2935" t="s">
        <v>6</v>
      </c>
      <c r="K2935" t="s">
        <v>64</v>
      </c>
      <c r="L2935">
        <v>17.197310000000002</v>
      </c>
      <c r="M2935" t="s">
        <v>422</v>
      </c>
      <c r="N2935">
        <f t="shared" si="97"/>
        <v>17.836049512195121</v>
      </c>
      <c r="O2935">
        <f t="shared" si="98"/>
        <v>-0.63873951219511937</v>
      </c>
    </row>
    <row r="2936" spans="1:17" x14ac:dyDescent="0.25">
      <c r="A2936" t="s">
        <v>408</v>
      </c>
      <c r="B2936">
        <v>112</v>
      </c>
      <c r="C2936">
        <v>3</v>
      </c>
      <c r="D2936" s="17" t="s">
        <v>8</v>
      </c>
      <c r="E2936">
        <v>24</v>
      </c>
      <c r="F2936">
        <v>3</v>
      </c>
      <c r="G2936">
        <v>1.97</v>
      </c>
      <c r="H2936" t="s">
        <v>8</v>
      </c>
      <c r="I2936" t="s">
        <v>8</v>
      </c>
      <c r="J2936" t="s">
        <v>6</v>
      </c>
      <c r="K2936" t="s">
        <v>74</v>
      </c>
      <c r="L2936">
        <v>14.170400000000001</v>
      </c>
      <c r="M2936" t="s">
        <v>422</v>
      </c>
      <c r="N2936">
        <f t="shared" si="97"/>
        <v>17.836049512195121</v>
      </c>
      <c r="O2936">
        <f t="shared" si="98"/>
        <v>-3.6656495121951203</v>
      </c>
    </row>
    <row r="2937" spans="1:17" x14ac:dyDescent="0.25">
      <c r="A2937" t="s">
        <v>408</v>
      </c>
      <c r="B2937">
        <v>112</v>
      </c>
      <c r="C2937">
        <v>3</v>
      </c>
      <c r="D2937" s="17" t="s">
        <v>8</v>
      </c>
      <c r="E2937">
        <v>25</v>
      </c>
      <c r="F2937">
        <v>1</v>
      </c>
      <c r="G2937">
        <v>5.08</v>
      </c>
      <c r="H2937" t="s">
        <v>8</v>
      </c>
      <c r="I2937" t="s">
        <v>8</v>
      </c>
      <c r="J2937" t="s">
        <v>6</v>
      </c>
      <c r="K2937" t="s">
        <v>67</v>
      </c>
      <c r="L2937">
        <v>19.237670000000001</v>
      </c>
      <c r="M2937" t="s">
        <v>422</v>
      </c>
      <c r="N2937">
        <f t="shared" si="97"/>
        <v>17.836049512195121</v>
      </c>
      <c r="O2937">
        <f t="shared" si="98"/>
        <v>1.4016204878048804</v>
      </c>
    </row>
    <row r="2938" spans="1:17" x14ac:dyDescent="0.25">
      <c r="A2938" t="s">
        <v>408</v>
      </c>
      <c r="B2938">
        <v>112</v>
      </c>
      <c r="C2938">
        <v>3</v>
      </c>
      <c r="D2938" s="17" t="s">
        <v>8</v>
      </c>
      <c r="E2938">
        <v>26</v>
      </c>
      <c r="F2938">
        <v>1</v>
      </c>
      <c r="G2938">
        <v>6.19</v>
      </c>
      <c r="H2938" t="s">
        <v>8</v>
      </c>
      <c r="I2938" t="s">
        <v>8</v>
      </c>
      <c r="J2938" t="s">
        <v>3</v>
      </c>
      <c r="K2938" t="s">
        <v>63</v>
      </c>
      <c r="L2938">
        <v>19.775790000000001</v>
      </c>
      <c r="M2938" t="s">
        <v>422</v>
      </c>
      <c r="N2938">
        <f t="shared" si="97"/>
        <v>17.836049512195121</v>
      </c>
      <c r="O2938">
        <f t="shared" si="98"/>
        <v>1.9397404878048796</v>
      </c>
      <c r="Q2938">
        <f>O2938-P$1</f>
        <v>7.7034399999999952</v>
      </c>
    </row>
    <row r="2939" spans="1:17" x14ac:dyDescent="0.25">
      <c r="A2939" t="s">
        <v>408</v>
      </c>
      <c r="B2939">
        <v>112</v>
      </c>
      <c r="C2939">
        <v>3</v>
      </c>
      <c r="D2939" s="17" t="s">
        <v>8</v>
      </c>
      <c r="E2939">
        <v>27</v>
      </c>
      <c r="F2939">
        <v>1</v>
      </c>
      <c r="G2939">
        <v>4.72</v>
      </c>
      <c r="H2939" t="s">
        <v>1</v>
      </c>
      <c r="I2939" t="s">
        <v>2</v>
      </c>
      <c r="J2939" t="s">
        <v>6</v>
      </c>
      <c r="K2939" t="s">
        <v>84</v>
      </c>
      <c r="L2939">
        <v>17.23094</v>
      </c>
      <c r="M2939" t="s">
        <v>422</v>
      </c>
      <c r="N2939">
        <f t="shared" si="97"/>
        <v>17.836049512195121</v>
      </c>
      <c r="O2939">
        <f t="shared" si="98"/>
        <v>-0.60510951219512066</v>
      </c>
    </row>
    <row r="2940" spans="1:17" x14ac:dyDescent="0.25">
      <c r="A2940" t="s">
        <v>408</v>
      </c>
      <c r="B2940">
        <v>112</v>
      </c>
      <c r="C2940">
        <v>3</v>
      </c>
      <c r="D2940" s="17" t="s">
        <v>8</v>
      </c>
      <c r="E2940">
        <v>28</v>
      </c>
      <c r="F2940">
        <v>2</v>
      </c>
      <c r="G2940">
        <v>4.25</v>
      </c>
      <c r="H2940" t="s">
        <v>1</v>
      </c>
      <c r="I2940" t="s">
        <v>2</v>
      </c>
      <c r="J2940" t="s">
        <v>6</v>
      </c>
      <c r="K2940" t="s">
        <v>49</v>
      </c>
      <c r="L2940">
        <v>18.026910000000001</v>
      </c>
      <c r="M2940" t="s">
        <v>422</v>
      </c>
      <c r="N2940">
        <f t="shared" si="97"/>
        <v>17.836049512195121</v>
      </c>
      <c r="O2940">
        <f t="shared" si="98"/>
        <v>0.19086048780487985</v>
      </c>
    </row>
    <row r="2941" spans="1:17" x14ac:dyDescent="0.25">
      <c r="A2941" t="s">
        <v>408</v>
      </c>
      <c r="B2941">
        <v>112</v>
      </c>
      <c r="C2941">
        <v>3</v>
      </c>
      <c r="D2941" s="17" t="s">
        <v>8</v>
      </c>
      <c r="E2941">
        <v>29</v>
      </c>
      <c r="F2941">
        <v>3</v>
      </c>
      <c r="G2941">
        <v>3.39</v>
      </c>
      <c r="H2941" t="s">
        <v>8</v>
      </c>
      <c r="I2941" t="s">
        <v>8</v>
      </c>
      <c r="J2941" t="s">
        <v>3</v>
      </c>
      <c r="K2941" t="s">
        <v>52</v>
      </c>
      <c r="L2941">
        <v>15.12332</v>
      </c>
      <c r="M2941" t="s">
        <v>422</v>
      </c>
      <c r="N2941">
        <f t="shared" si="97"/>
        <v>17.836049512195121</v>
      </c>
      <c r="O2941">
        <f t="shared" si="98"/>
        <v>-2.7127295121951214</v>
      </c>
      <c r="Q2941">
        <f>O2941-P$1</f>
        <v>3.0509699999999942</v>
      </c>
    </row>
    <row r="2942" spans="1:17" x14ac:dyDescent="0.25">
      <c r="A2942" t="s">
        <v>408</v>
      </c>
      <c r="B2942">
        <v>112</v>
      </c>
      <c r="C2942">
        <v>3</v>
      </c>
      <c r="D2942" s="17" t="s">
        <v>8</v>
      </c>
      <c r="E2942">
        <v>30</v>
      </c>
      <c r="F2942">
        <v>2</v>
      </c>
      <c r="G2942">
        <v>4.25</v>
      </c>
      <c r="H2942" t="s">
        <v>8</v>
      </c>
      <c r="I2942" t="s">
        <v>8</v>
      </c>
      <c r="J2942" t="s">
        <v>6</v>
      </c>
      <c r="K2942" t="s">
        <v>66</v>
      </c>
      <c r="L2942">
        <v>18.139009999999999</v>
      </c>
      <c r="M2942" t="s">
        <v>422</v>
      </c>
      <c r="N2942">
        <f t="shared" si="97"/>
        <v>17.836049512195121</v>
      </c>
      <c r="O2942">
        <f t="shared" si="98"/>
        <v>0.30296048780487794</v>
      </c>
    </row>
    <row r="2943" spans="1:17" x14ac:dyDescent="0.25">
      <c r="A2943" t="s">
        <v>408</v>
      </c>
      <c r="B2943">
        <v>112</v>
      </c>
      <c r="C2943">
        <v>3</v>
      </c>
      <c r="D2943" s="17" t="s">
        <v>8</v>
      </c>
      <c r="E2943">
        <v>31</v>
      </c>
      <c r="F2943">
        <v>2</v>
      </c>
      <c r="G2943">
        <v>4.7</v>
      </c>
      <c r="H2943" t="s">
        <v>1</v>
      </c>
      <c r="I2943" t="s">
        <v>2</v>
      </c>
      <c r="J2943" t="s">
        <v>3</v>
      </c>
      <c r="K2943" t="s">
        <v>68</v>
      </c>
      <c r="L2943">
        <v>18.408069999999999</v>
      </c>
      <c r="M2943" t="s">
        <v>422</v>
      </c>
      <c r="N2943">
        <f t="shared" si="97"/>
        <v>17.836049512195121</v>
      </c>
      <c r="O2943">
        <f t="shared" si="98"/>
        <v>0.57202048780487758</v>
      </c>
      <c r="Q2943">
        <f>O2943-P$1</f>
        <v>6.3357199999999931</v>
      </c>
    </row>
    <row r="2944" spans="1:17" x14ac:dyDescent="0.25">
      <c r="A2944" t="s">
        <v>408</v>
      </c>
      <c r="B2944">
        <v>112</v>
      </c>
      <c r="C2944">
        <v>3</v>
      </c>
      <c r="D2944" s="17" t="s">
        <v>8</v>
      </c>
      <c r="E2944">
        <v>32</v>
      </c>
      <c r="F2944">
        <v>2</v>
      </c>
      <c r="G2944">
        <v>4.7</v>
      </c>
      <c r="H2944" t="s">
        <v>8</v>
      </c>
      <c r="I2944" t="s">
        <v>8</v>
      </c>
      <c r="J2944" t="s">
        <v>3</v>
      </c>
      <c r="K2944" t="s">
        <v>78</v>
      </c>
      <c r="L2944">
        <v>18.621079999999999</v>
      </c>
      <c r="M2944" t="s">
        <v>422</v>
      </c>
      <c r="N2944">
        <f t="shared" si="97"/>
        <v>17.836049512195121</v>
      </c>
      <c r="O2944">
        <f t="shared" si="98"/>
        <v>0.78503048780487816</v>
      </c>
      <c r="Q2944">
        <f>O2944-P$1</f>
        <v>6.5487299999999937</v>
      </c>
    </row>
    <row r="2945" spans="1:17" x14ac:dyDescent="0.25">
      <c r="A2945" t="s">
        <v>408</v>
      </c>
      <c r="B2945">
        <v>112</v>
      </c>
      <c r="C2945">
        <v>3</v>
      </c>
      <c r="D2945" s="17" t="s">
        <v>8</v>
      </c>
      <c r="E2945">
        <v>33</v>
      </c>
      <c r="F2945">
        <v>2</v>
      </c>
      <c r="G2945">
        <v>3.99</v>
      </c>
      <c r="H2945" t="s">
        <v>1</v>
      </c>
      <c r="I2945" t="s">
        <v>2</v>
      </c>
      <c r="J2945" t="s">
        <v>6</v>
      </c>
      <c r="K2945" t="s">
        <v>62</v>
      </c>
      <c r="L2945">
        <v>19.14798</v>
      </c>
      <c r="M2945" t="s">
        <v>422</v>
      </c>
      <c r="N2945">
        <f t="shared" si="97"/>
        <v>17.836049512195121</v>
      </c>
      <c r="O2945">
        <f t="shared" si="98"/>
        <v>1.3119304878048794</v>
      </c>
    </row>
    <row r="2946" spans="1:17" x14ac:dyDescent="0.25">
      <c r="A2946" t="s">
        <v>408</v>
      </c>
      <c r="B2946">
        <v>112</v>
      </c>
      <c r="C2946">
        <v>3</v>
      </c>
      <c r="D2946" s="17" t="s">
        <v>8</v>
      </c>
      <c r="E2946">
        <v>34</v>
      </c>
      <c r="F2946">
        <v>1</v>
      </c>
      <c r="G2946">
        <v>5.37</v>
      </c>
      <c r="H2946" t="s">
        <v>8</v>
      </c>
      <c r="I2946" t="s">
        <v>8</v>
      </c>
      <c r="J2946" t="s">
        <v>3</v>
      </c>
      <c r="K2946" t="s">
        <v>79</v>
      </c>
      <c r="L2946">
        <v>19.338570000000001</v>
      </c>
      <c r="M2946" t="s">
        <v>422</v>
      </c>
      <c r="N2946">
        <f t="shared" ref="N2946:N3009" si="100">AVERAGEIFS(L:L,B:B,B2946,C:C,C2946)</f>
        <v>17.836049512195121</v>
      </c>
      <c r="O2946">
        <f t="shared" ref="O2946:O3009" si="101">L2946-N2946</f>
        <v>1.5025204878048797</v>
      </c>
      <c r="Q2946">
        <f>O2946-P$1</f>
        <v>7.2662199999999952</v>
      </c>
    </row>
    <row r="2947" spans="1:17" x14ac:dyDescent="0.25">
      <c r="A2947" t="s">
        <v>408</v>
      </c>
      <c r="B2947">
        <v>112</v>
      </c>
      <c r="C2947">
        <v>3</v>
      </c>
      <c r="D2947" s="17" t="s">
        <v>8</v>
      </c>
      <c r="E2947">
        <v>35</v>
      </c>
      <c r="F2947">
        <v>1</v>
      </c>
      <c r="G2947">
        <v>6.04</v>
      </c>
      <c r="H2947" t="s">
        <v>8</v>
      </c>
      <c r="I2947" t="s">
        <v>8</v>
      </c>
      <c r="J2947" t="s">
        <v>6</v>
      </c>
      <c r="K2947" t="s">
        <v>53</v>
      </c>
      <c r="L2947">
        <v>16.3565</v>
      </c>
      <c r="M2947" t="s">
        <v>422</v>
      </c>
      <c r="N2947">
        <f t="shared" si="100"/>
        <v>17.836049512195121</v>
      </c>
      <c r="O2947">
        <f t="shared" si="101"/>
        <v>-1.4795495121951205</v>
      </c>
    </row>
    <row r="2948" spans="1:17" x14ac:dyDescent="0.25">
      <c r="A2948" t="s">
        <v>408</v>
      </c>
      <c r="B2948">
        <v>112</v>
      </c>
      <c r="C2948">
        <v>3</v>
      </c>
      <c r="D2948" s="17" t="s">
        <v>8</v>
      </c>
      <c r="E2948">
        <v>36</v>
      </c>
      <c r="F2948">
        <v>2</v>
      </c>
      <c r="G2948">
        <v>5.19</v>
      </c>
      <c r="H2948" t="s">
        <v>8</v>
      </c>
      <c r="I2948" t="s">
        <v>8</v>
      </c>
      <c r="J2948" t="s">
        <v>3</v>
      </c>
      <c r="K2948" t="s">
        <v>57</v>
      </c>
      <c r="L2948">
        <v>18.049330000000001</v>
      </c>
      <c r="M2948" t="s">
        <v>422</v>
      </c>
      <c r="N2948">
        <f t="shared" si="100"/>
        <v>17.836049512195121</v>
      </c>
      <c r="O2948">
        <f t="shared" si="101"/>
        <v>0.21328048780488018</v>
      </c>
      <c r="Q2948">
        <f>O2948-P$1</f>
        <v>5.9769799999999957</v>
      </c>
    </row>
    <row r="2949" spans="1:17" x14ac:dyDescent="0.25">
      <c r="A2949" t="s">
        <v>408</v>
      </c>
      <c r="B2949">
        <v>112</v>
      </c>
      <c r="C2949">
        <v>3</v>
      </c>
      <c r="D2949" s="17" t="s">
        <v>8</v>
      </c>
      <c r="E2949">
        <v>37</v>
      </c>
      <c r="F2949">
        <v>1</v>
      </c>
      <c r="G2949">
        <v>4.72</v>
      </c>
      <c r="H2949" t="s">
        <v>8</v>
      </c>
      <c r="I2949" t="s">
        <v>8</v>
      </c>
      <c r="J2949" t="s">
        <v>6</v>
      </c>
      <c r="K2949" t="s">
        <v>85</v>
      </c>
      <c r="L2949">
        <v>17.073989999999998</v>
      </c>
      <c r="M2949" t="s">
        <v>422</v>
      </c>
      <c r="N2949">
        <f t="shared" si="100"/>
        <v>17.836049512195121</v>
      </c>
      <c r="O2949">
        <f t="shared" si="101"/>
        <v>-0.76205951219512258</v>
      </c>
    </row>
    <row r="2950" spans="1:17" x14ac:dyDescent="0.25">
      <c r="A2950" t="s">
        <v>408</v>
      </c>
      <c r="B2950">
        <v>112</v>
      </c>
      <c r="C2950">
        <v>3</v>
      </c>
      <c r="D2950" s="17" t="s">
        <v>8</v>
      </c>
      <c r="E2950">
        <v>38</v>
      </c>
      <c r="F2950">
        <v>2</v>
      </c>
      <c r="G2950">
        <v>4.1399999999999997</v>
      </c>
      <c r="H2950" t="s">
        <v>1</v>
      </c>
      <c r="I2950" t="s">
        <v>5</v>
      </c>
      <c r="J2950" t="s">
        <v>6</v>
      </c>
      <c r="K2950" t="s">
        <v>56</v>
      </c>
      <c r="L2950">
        <v>16.1435</v>
      </c>
      <c r="M2950" t="s">
        <v>422</v>
      </c>
      <c r="N2950">
        <f t="shared" si="100"/>
        <v>17.836049512195121</v>
      </c>
      <c r="O2950">
        <f t="shared" si="101"/>
        <v>-1.6925495121951215</v>
      </c>
    </row>
    <row r="2951" spans="1:17" x14ac:dyDescent="0.25">
      <c r="A2951" t="s">
        <v>408</v>
      </c>
      <c r="B2951">
        <v>112</v>
      </c>
      <c r="C2951">
        <v>3</v>
      </c>
      <c r="D2951" s="17" t="s">
        <v>8</v>
      </c>
      <c r="E2951">
        <v>39</v>
      </c>
      <c r="F2951">
        <v>2</v>
      </c>
      <c r="G2951">
        <v>5</v>
      </c>
      <c r="H2951" t="s">
        <v>8</v>
      </c>
      <c r="I2951" t="s">
        <v>8</v>
      </c>
      <c r="J2951" t="s">
        <v>3</v>
      </c>
      <c r="K2951" t="s">
        <v>80</v>
      </c>
      <c r="L2951">
        <v>18.778030000000001</v>
      </c>
      <c r="M2951" t="s">
        <v>422</v>
      </c>
      <c r="N2951">
        <f t="shared" si="100"/>
        <v>17.836049512195121</v>
      </c>
      <c r="O2951">
        <f t="shared" si="101"/>
        <v>0.94198048780488008</v>
      </c>
      <c r="Q2951">
        <f>O2951-P$1</f>
        <v>6.7056799999999956</v>
      </c>
    </row>
    <row r="2952" spans="1:17" x14ac:dyDescent="0.25">
      <c r="A2952" t="s">
        <v>408</v>
      </c>
      <c r="B2952">
        <v>112</v>
      </c>
      <c r="C2952">
        <v>3</v>
      </c>
      <c r="D2952" s="17" t="s">
        <v>8</v>
      </c>
      <c r="E2952">
        <v>40</v>
      </c>
      <c r="F2952">
        <v>3</v>
      </c>
      <c r="G2952">
        <v>3.01</v>
      </c>
      <c r="H2952" t="s">
        <v>1</v>
      </c>
      <c r="I2952" t="s">
        <v>2</v>
      </c>
      <c r="J2952" t="s">
        <v>6</v>
      </c>
      <c r="K2952" t="s">
        <v>87</v>
      </c>
      <c r="L2952">
        <v>19.428249999999998</v>
      </c>
      <c r="M2952" t="s">
        <v>422</v>
      </c>
      <c r="N2952">
        <f t="shared" si="100"/>
        <v>17.836049512195121</v>
      </c>
      <c r="O2952">
        <f t="shared" si="101"/>
        <v>1.5922004878048774</v>
      </c>
    </row>
    <row r="2953" spans="1:17" x14ac:dyDescent="0.25">
      <c r="A2953" t="s">
        <v>408</v>
      </c>
      <c r="B2953">
        <v>112</v>
      </c>
      <c r="C2953">
        <v>3</v>
      </c>
      <c r="D2953" s="17" t="s">
        <v>8</v>
      </c>
      <c r="E2953">
        <v>41</v>
      </c>
      <c r="F2953">
        <v>2</v>
      </c>
      <c r="G2953">
        <v>4.8099999999999996</v>
      </c>
      <c r="H2953" t="s">
        <v>1</v>
      </c>
      <c r="I2953" t="s">
        <v>5</v>
      </c>
      <c r="J2953" t="s">
        <v>3</v>
      </c>
      <c r="K2953" t="s">
        <v>77</v>
      </c>
      <c r="L2953">
        <v>19.204039999999999</v>
      </c>
      <c r="M2953" t="s">
        <v>422</v>
      </c>
      <c r="N2953">
        <f t="shared" si="100"/>
        <v>17.836049512195121</v>
      </c>
      <c r="O2953">
        <f t="shared" si="101"/>
        <v>1.3679904878048781</v>
      </c>
      <c r="Q2953">
        <f>O2953-P$1</f>
        <v>7.1316899999999936</v>
      </c>
    </row>
    <row r="2954" spans="1:17" hidden="1" x14ac:dyDescent="0.25">
      <c r="A2954" t="s">
        <v>356</v>
      </c>
      <c r="B2954">
        <v>113</v>
      </c>
      <c r="C2954">
        <v>3</v>
      </c>
      <c r="D2954" s="17" t="s">
        <v>281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 t="s">
        <v>235</v>
      </c>
      <c r="L2954">
        <v>16.535879999999999</v>
      </c>
      <c r="M2954" t="s">
        <v>423</v>
      </c>
      <c r="N2954">
        <f t="shared" si="100"/>
        <v>15.40960317073171</v>
      </c>
      <c r="O2954">
        <f t="shared" si="101"/>
        <v>1.1262768292682885</v>
      </c>
    </row>
    <row r="2955" spans="1:17" x14ac:dyDescent="0.25">
      <c r="A2955" t="s">
        <v>356</v>
      </c>
      <c r="B2955">
        <v>113</v>
      </c>
      <c r="C2955">
        <v>3</v>
      </c>
      <c r="D2955" s="17" t="s">
        <v>281</v>
      </c>
      <c r="E2955">
        <v>2</v>
      </c>
      <c r="F2955">
        <v>3</v>
      </c>
      <c r="G2955">
        <v>3.41</v>
      </c>
      <c r="H2955" t="s">
        <v>1</v>
      </c>
      <c r="I2955" t="s">
        <v>5</v>
      </c>
      <c r="J2955" t="s">
        <v>3</v>
      </c>
      <c r="K2955" t="s">
        <v>104</v>
      </c>
      <c r="L2955">
        <v>14.2713</v>
      </c>
      <c r="M2955" t="s">
        <v>423</v>
      </c>
      <c r="N2955">
        <f t="shared" si="100"/>
        <v>15.40960317073171</v>
      </c>
      <c r="O2955">
        <f t="shared" si="101"/>
        <v>-1.1383031707317102</v>
      </c>
      <c r="Q2955">
        <f>O2955-P$1</f>
        <v>4.6253963414634054</v>
      </c>
    </row>
    <row r="2956" spans="1:17" x14ac:dyDescent="0.25">
      <c r="A2956" t="s">
        <v>356</v>
      </c>
      <c r="B2956">
        <v>113</v>
      </c>
      <c r="C2956">
        <v>3</v>
      </c>
      <c r="D2956" s="17" t="s">
        <v>281</v>
      </c>
      <c r="E2956">
        <v>3</v>
      </c>
      <c r="F2956">
        <v>2</v>
      </c>
      <c r="G2956">
        <v>4.4800000000000004</v>
      </c>
      <c r="H2956" t="s">
        <v>8</v>
      </c>
      <c r="I2956" t="s">
        <v>8</v>
      </c>
      <c r="J2956" t="s">
        <v>6</v>
      </c>
      <c r="K2956" t="s">
        <v>119</v>
      </c>
      <c r="L2956">
        <v>15.538119999999999</v>
      </c>
      <c r="M2956" t="s">
        <v>423</v>
      </c>
      <c r="N2956">
        <f t="shared" si="100"/>
        <v>15.40960317073171</v>
      </c>
      <c r="O2956">
        <f t="shared" si="101"/>
        <v>0.128516829268289</v>
      </c>
    </row>
    <row r="2957" spans="1:17" x14ac:dyDescent="0.25">
      <c r="A2957" t="s">
        <v>356</v>
      </c>
      <c r="B2957">
        <v>113</v>
      </c>
      <c r="C2957">
        <v>3</v>
      </c>
      <c r="D2957" s="17" t="s">
        <v>281</v>
      </c>
      <c r="E2957">
        <v>4</v>
      </c>
      <c r="F2957">
        <v>3</v>
      </c>
      <c r="G2957">
        <v>2.75</v>
      </c>
      <c r="H2957" t="s">
        <v>1</v>
      </c>
      <c r="I2957" t="s">
        <v>5</v>
      </c>
      <c r="J2957" t="s">
        <v>6</v>
      </c>
      <c r="K2957" t="s">
        <v>89</v>
      </c>
      <c r="L2957">
        <v>13.632289999999999</v>
      </c>
      <c r="M2957" t="s">
        <v>423</v>
      </c>
      <c r="N2957">
        <f t="shared" si="100"/>
        <v>15.40960317073171</v>
      </c>
      <c r="O2957">
        <f t="shared" si="101"/>
        <v>-1.7773131707317109</v>
      </c>
    </row>
    <row r="2958" spans="1:17" x14ac:dyDescent="0.25">
      <c r="A2958" t="s">
        <v>356</v>
      </c>
      <c r="B2958">
        <v>113</v>
      </c>
      <c r="C2958">
        <v>3</v>
      </c>
      <c r="D2958" s="17" t="s">
        <v>281</v>
      </c>
      <c r="E2958">
        <v>5</v>
      </c>
      <c r="F2958">
        <v>1</v>
      </c>
      <c r="G2958">
        <v>4.82</v>
      </c>
      <c r="H2958" t="s">
        <v>1</v>
      </c>
      <c r="I2958" t="s">
        <v>5</v>
      </c>
      <c r="J2958" t="s">
        <v>6</v>
      </c>
      <c r="K2958" t="s">
        <v>122</v>
      </c>
      <c r="L2958">
        <v>17.511209999999998</v>
      </c>
      <c r="M2958" t="s">
        <v>423</v>
      </c>
      <c r="N2958">
        <f t="shared" si="100"/>
        <v>15.40960317073171</v>
      </c>
      <c r="O2958">
        <f t="shared" si="101"/>
        <v>2.1016068292682881</v>
      </c>
    </row>
    <row r="2959" spans="1:17" x14ac:dyDescent="0.25">
      <c r="A2959" t="s">
        <v>356</v>
      </c>
      <c r="B2959">
        <v>113</v>
      </c>
      <c r="C2959">
        <v>3</v>
      </c>
      <c r="D2959" s="17" t="s">
        <v>281</v>
      </c>
      <c r="E2959">
        <v>6</v>
      </c>
      <c r="F2959">
        <v>3</v>
      </c>
      <c r="G2959">
        <v>3.41</v>
      </c>
      <c r="H2959" t="s">
        <v>8</v>
      </c>
      <c r="I2959" t="s">
        <v>8</v>
      </c>
      <c r="J2959" t="s">
        <v>3</v>
      </c>
      <c r="K2959" t="s">
        <v>124</v>
      </c>
      <c r="L2959">
        <v>13.80045</v>
      </c>
      <c r="M2959" t="s">
        <v>423</v>
      </c>
      <c r="N2959">
        <f t="shared" si="100"/>
        <v>15.40960317073171</v>
      </c>
      <c r="O2959">
        <f t="shared" si="101"/>
        <v>-1.6091531707317106</v>
      </c>
      <c r="Q2959">
        <f>O2959-P$1</f>
        <v>4.154546341463405</v>
      </c>
    </row>
    <row r="2960" spans="1:17" x14ac:dyDescent="0.25">
      <c r="A2960" t="s">
        <v>356</v>
      </c>
      <c r="B2960">
        <v>113</v>
      </c>
      <c r="C2960">
        <v>3</v>
      </c>
      <c r="D2960" s="17" t="s">
        <v>281</v>
      </c>
      <c r="E2960">
        <v>7</v>
      </c>
      <c r="F2960">
        <v>1</v>
      </c>
      <c r="G2960">
        <v>6.28</v>
      </c>
      <c r="H2960" t="s">
        <v>8</v>
      </c>
      <c r="I2960" t="s">
        <v>8</v>
      </c>
      <c r="J2960" t="s">
        <v>3</v>
      </c>
      <c r="K2960" t="s">
        <v>115</v>
      </c>
      <c r="L2960">
        <v>18.991029999999999</v>
      </c>
      <c r="M2960" t="s">
        <v>423</v>
      </c>
      <c r="N2960">
        <f t="shared" si="100"/>
        <v>15.40960317073171</v>
      </c>
      <c r="O2960">
        <f t="shared" si="101"/>
        <v>3.5814268292682883</v>
      </c>
      <c r="Q2960">
        <f>O2960-P$1</f>
        <v>9.3451263414634038</v>
      </c>
    </row>
    <row r="2961" spans="1:17" x14ac:dyDescent="0.25">
      <c r="A2961" t="s">
        <v>356</v>
      </c>
      <c r="B2961">
        <v>113</v>
      </c>
      <c r="C2961">
        <v>3</v>
      </c>
      <c r="D2961" s="17" t="s">
        <v>281</v>
      </c>
      <c r="E2961">
        <v>8</v>
      </c>
      <c r="F2961">
        <v>1</v>
      </c>
      <c r="G2961">
        <v>5.12</v>
      </c>
      <c r="H2961" t="s">
        <v>1</v>
      </c>
      <c r="I2961" t="s">
        <v>2</v>
      </c>
      <c r="J2961" t="s">
        <v>6</v>
      </c>
      <c r="K2961" t="s">
        <v>117</v>
      </c>
      <c r="L2961">
        <v>16.278030000000001</v>
      </c>
      <c r="M2961" t="s">
        <v>423</v>
      </c>
      <c r="N2961">
        <f t="shared" si="100"/>
        <v>15.40960317073171</v>
      </c>
      <c r="O2961">
        <f t="shared" si="101"/>
        <v>0.86842682926829085</v>
      </c>
    </row>
    <row r="2962" spans="1:17" x14ac:dyDescent="0.25">
      <c r="A2962" t="s">
        <v>356</v>
      </c>
      <c r="B2962">
        <v>113</v>
      </c>
      <c r="C2962">
        <v>3</v>
      </c>
      <c r="D2962" s="17" t="s">
        <v>281</v>
      </c>
      <c r="E2962">
        <v>9</v>
      </c>
      <c r="F2962">
        <v>3</v>
      </c>
      <c r="G2962">
        <v>3.23</v>
      </c>
      <c r="H2962" t="s">
        <v>1</v>
      </c>
      <c r="I2962" t="s">
        <v>5</v>
      </c>
      <c r="J2962" t="s">
        <v>6</v>
      </c>
      <c r="K2962" t="s">
        <v>95</v>
      </c>
      <c r="L2962">
        <v>14.798209999999999</v>
      </c>
      <c r="M2962" t="s">
        <v>423</v>
      </c>
      <c r="N2962">
        <f t="shared" si="100"/>
        <v>15.40960317073171</v>
      </c>
      <c r="O2962">
        <f t="shared" si="101"/>
        <v>-0.61139317073171107</v>
      </c>
    </row>
    <row r="2963" spans="1:17" x14ac:dyDescent="0.25">
      <c r="A2963" t="s">
        <v>356</v>
      </c>
      <c r="B2963">
        <v>113</v>
      </c>
      <c r="C2963">
        <v>3</v>
      </c>
      <c r="D2963" s="17" t="s">
        <v>281</v>
      </c>
      <c r="E2963">
        <v>10</v>
      </c>
      <c r="F2963">
        <v>3</v>
      </c>
      <c r="G2963">
        <v>2.75</v>
      </c>
      <c r="H2963" t="s">
        <v>8</v>
      </c>
      <c r="I2963" t="s">
        <v>8</v>
      </c>
      <c r="J2963" t="s">
        <v>6</v>
      </c>
      <c r="K2963" t="s">
        <v>99</v>
      </c>
      <c r="L2963">
        <v>13.867710000000001</v>
      </c>
      <c r="M2963" t="s">
        <v>423</v>
      </c>
      <c r="N2963">
        <f t="shared" si="100"/>
        <v>15.40960317073171</v>
      </c>
      <c r="O2963">
        <f t="shared" si="101"/>
        <v>-1.5418931707317096</v>
      </c>
    </row>
    <row r="2964" spans="1:17" x14ac:dyDescent="0.25">
      <c r="A2964" t="s">
        <v>356</v>
      </c>
      <c r="B2964">
        <v>113</v>
      </c>
      <c r="C2964">
        <v>3</v>
      </c>
      <c r="D2964" s="17" t="s">
        <v>281</v>
      </c>
      <c r="E2964">
        <v>11</v>
      </c>
      <c r="F2964">
        <v>3</v>
      </c>
      <c r="G2964">
        <v>3.02</v>
      </c>
      <c r="H2964" t="s">
        <v>1</v>
      </c>
      <c r="I2964" t="s">
        <v>2</v>
      </c>
      <c r="J2964" t="s">
        <v>3</v>
      </c>
      <c r="K2964" t="s">
        <v>112</v>
      </c>
      <c r="L2964">
        <v>13.06054</v>
      </c>
      <c r="M2964" t="s">
        <v>423</v>
      </c>
      <c r="N2964">
        <f t="shared" si="100"/>
        <v>15.40960317073171</v>
      </c>
      <c r="O2964">
        <f t="shared" si="101"/>
        <v>-2.3490631707317107</v>
      </c>
      <c r="Q2964">
        <f>O2964-P$1</f>
        <v>3.4146363414634049</v>
      </c>
    </row>
    <row r="2965" spans="1:17" x14ac:dyDescent="0.25">
      <c r="A2965" t="s">
        <v>356</v>
      </c>
      <c r="B2965">
        <v>113</v>
      </c>
      <c r="C2965">
        <v>3</v>
      </c>
      <c r="D2965" s="17" t="s">
        <v>281</v>
      </c>
      <c r="E2965">
        <v>12</v>
      </c>
      <c r="F2965">
        <v>2</v>
      </c>
      <c r="G2965">
        <v>5.01</v>
      </c>
      <c r="H2965" t="s">
        <v>1</v>
      </c>
      <c r="I2965" t="s">
        <v>2</v>
      </c>
      <c r="J2965" t="s">
        <v>3</v>
      </c>
      <c r="K2965" t="s">
        <v>94</v>
      </c>
      <c r="L2965">
        <v>13.67713</v>
      </c>
      <c r="M2965" t="s">
        <v>423</v>
      </c>
      <c r="N2965">
        <f t="shared" si="100"/>
        <v>15.40960317073171</v>
      </c>
      <c r="O2965">
        <f t="shared" si="101"/>
        <v>-1.7324731707317103</v>
      </c>
      <c r="Q2965">
        <f>O2965-P$1</f>
        <v>4.0312263414634053</v>
      </c>
    </row>
    <row r="2966" spans="1:17" x14ac:dyDescent="0.25">
      <c r="A2966" t="s">
        <v>356</v>
      </c>
      <c r="B2966">
        <v>113</v>
      </c>
      <c r="C2966">
        <v>3</v>
      </c>
      <c r="D2966" s="17" t="s">
        <v>281</v>
      </c>
      <c r="E2966">
        <v>13</v>
      </c>
      <c r="F2966">
        <v>1</v>
      </c>
      <c r="G2966">
        <v>5.63</v>
      </c>
      <c r="H2966" t="s">
        <v>1</v>
      </c>
      <c r="I2966" t="s">
        <v>5</v>
      </c>
      <c r="J2966" t="s">
        <v>3</v>
      </c>
      <c r="K2966" t="s">
        <v>98</v>
      </c>
      <c r="L2966">
        <v>15.99776</v>
      </c>
      <c r="M2966" t="s">
        <v>423</v>
      </c>
      <c r="N2966">
        <f t="shared" si="100"/>
        <v>15.40960317073171</v>
      </c>
      <c r="O2966">
        <f t="shared" si="101"/>
        <v>0.58815682926828927</v>
      </c>
      <c r="Q2966">
        <f>O2966-P$1</f>
        <v>6.3518563414634048</v>
      </c>
    </row>
    <row r="2967" spans="1:17" x14ac:dyDescent="0.25">
      <c r="A2967" t="s">
        <v>356</v>
      </c>
      <c r="B2967">
        <v>113</v>
      </c>
      <c r="C2967">
        <v>3</v>
      </c>
      <c r="D2967" s="17" t="s">
        <v>281</v>
      </c>
      <c r="E2967">
        <v>14</v>
      </c>
      <c r="F2967">
        <v>1</v>
      </c>
      <c r="G2967">
        <v>5.46</v>
      </c>
      <c r="H2967" t="s">
        <v>1</v>
      </c>
      <c r="I2967" t="s">
        <v>2</v>
      </c>
      <c r="J2967" t="s">
        <v>3</v>
      </c>
      <c r="K2967" t="s">
        <v>91</v>
      </c>
      <c r="L2967">
        <v>16.132290000000001</v>
      </c>
      <c r="M2967" t="s">
        <v>423</v>
      </c>
      <c r="N2967">
        <f t="shared" si="100"/>
        <v>15.40960317073171</v>
      </c>
      <c r="O2967">
        <f t="shared" si="101"/>
        <v>0.72268682926829086</v>
      </c>
      <c r="Q2967">
        <f>O2967-P$1</f>
        <v>6.4863863414634064</v>
      </c>
    </row>
    <row r="2968" spans="1:17" x14ac:dyDescent="0.25">
      <c r="A2968" t="s">
        <v>356</v>
      </c>
      <c r="B2968">
        <v>113</v>
      </c>
      <c r="C2968">
        <v>3</v>
      </c>
      <c r="D2968" s="17" t="s">
        <v>281</v>
      </c>
      <c r="E2968">
        <v>15</v>
      </c>
      <c r="F2968">
        <v>1</v>
      </c>
      <c r="G2968">
        <v>4.82</v>
      </c>
      <c r="H2968" t="s">
        <v>8</v>
      </c>
      <c r="I2968" t="s">
        <v>8</v>
      </c>
      <c r="J2968" t="s">
        <v>6</v>
      </c>
      <c r="K2968" t="s">
        <v>114</v>
      </c>
      <c r="L2968">
        <v>17.690580000000001</v>
      </c>
      <c r="M2968" t="s">
        <v>423</v>
      </c>
      <c r="N2968">
        <f t="shared" si="100"/>
        <v>15.40960317073171</v>
      </c>
      <c r="O2968">
        <f t="shared" si="101"/>
        <v>2.2809768292682904</v>
      </c>
    </row>
    <row r="2969" spans="1:17" x14ac:dyDescent="0.25">
      <c r="A2969" t="s">
        <v>356</v>
      </c>
      <c r="B2969">
        <v>113</v>
      </c>
      <c r="C2969">
        <v>3</v>
      </c>
      <c r="D2969" s="17" t="s">
        <v>281</v>
      </c>
      <c r="E2969">
        <v>16</v>
      </c>
      <c r="F2969">
        <v>2</v>
      </c>
      <c r="G2969">
        <v>4.01</v>
      </c>
      <c r="H2969" t="s">
        <v>1</v>
      </c>
      <c r="I2969" t="s">
        <v>2</v>
      </c>
      <c r="J2969" t="s">
        <v>6</v>
      </c>
      <c r="K2969" t="s">
        <v>106</v>
      </c>
      <c r="L2969">
        <v>13.912559999999999</v>
      </c>
      <c r="M2969" t="s">
        <v>423</v>
      </c>
      <c r="N2969">
        <f t="shared" si="100"/>
        <v>15.40960317073171</v>
      </c>
      <c r="O2969">
        <f t="shared" si="101"/>
        <v>-1.4970431707317111</v>
      </c>
    </row>
    <row r="2970" spans="1:17" x14ac:dyDescent="0.25">
      <c r="A2970" t="s">
        <v>356</v>
      </c>
      <c r="B2970">
        <v>113</v>
      </c>
      <c r="C2970">
        <v>3</v>
      </c>
      <c r="D2970" s="17" t="s">
        <v>281</v>
      </c>
      <c r="E2970">
        <v>17</v>
      </c>
      <c r="F2970">
        <v>3</v>
      </c>
      <c r="G2970">
        <v>3.02</v>
      </c>
      <c r="H2970" t="s">
        <v>8</v>
      </c>
      <c r="I2970" t="s">
        <v>8</v>
      </c>
      <c r="J2970" t="s">
        <v>3</v>
      </c>
      <c r="K2970" t="s">
        <v>121</v>
      </c>
      <c r="L2970">
        <v>13.09417</v>
      </c>
      <c r="M2970" t="s">
        <v>423</v>
      </c>
      <c r="N2970">
        <f t="shared" si="100"/>
        <v>15.40960317073171</v>
      </c>
      <c r="O2970">
        <f t="shared" si="101"/>
        <v>-2.3154331707317102</v>
      </c>
      <c r="Q2970">
        <f>O2970-P$1</f>
        <v>3.4482663414634054</v>
      </c>
    </row>
    <row r="2971" spans="1:17" x14ac:dyDescent="0.25">
      <c r="A2971" t="s">
        <v>356</v>
      </c>
      <c r="B2971">
        <v>113</v>
      </c>
      <c r="C2971">
        <v>3</v>
      </c>
      <c r="D2971" s="17" t="s">
        <v>281</v>
      </c>
      <c r="E2971">
        <v>18</v>
      </c>
      <c r="F2971">
        <v>1</v>
      </c>
      <c r="G2971">
        <v>4.58</v>
      </c>
      <c r="H2971" t="s">
        <v>1</v>
      </c>
      <c r="I2971" t="s">
        <v>2</v>
      </c>
      <c r="J2971" t="s">
        <v>6</v>
      </c>
      <c r="K2971" t="s">
        <v>93</v>
      </c>
      <c r="L2971">
        <v>16.849779999999999</v>
      </c>
      <c r="M2971" t="s">
        <v>423</v>
      </c>
      <c r="N2971">
        <f t="shared" si="100"/>
        <v>15.40960317073171</v>
      </c>
      <c r="O2971">
        <f t="shared" si="101"/>
        <v>1.4401768292682888</v>
      </c>
    </row>
    <row r="2972" spans="1:17" x14ac:dyDescent="0.25">
      <c r="A2972" t="s">
        <v>356</v>
      </c>
      <c r="B2972">
        <v>113</v>
      </c>
      <c r="C2972">
        <v>3</v>
      </c>
      <c r="D2972" s="17" t="s">
        <v>281</v>
      </c>
      <c r="E2972">
        <v>19</v>
      </c>
      <c r="F2972">
        <v>1</v>
      </c>
      <c r="G2972">
        <v>5.63</v>
      </c>
      <c r="H2972" t="s">
        <v>8</v>
      </c>
      <c r="I2972" t="s">
        <v>8</v>
      </c>
      <c r="J2972" t="s">
        <v>3</v>
      </c>
      <c r="K2972" t="s">
        <v>97</v>
      </c>
      <c r="L2972">
        <v>16.266819999999999</v>
      </c>
      <c r="M2972" t="s">
        <v>423</v>
      </c>
      <c r="N2972">
        <f t="shared" si="100"/>
        <v>15.40960317073171</v>
      </c>
      <c r="O2972">
        <f t="shared" si="101"/>
        <v>0.8572168292682889</v>
      </c>
      <c r="Q2972">
        <f>O2972-P$1</f>
        <v>6.6209163414634045</v>
      </c>
    </row>
    <row r="2973" spans="1:17" x14ac:dyDescent="0.25">
      <c r="A2973" t="s">
        <v>356</v>
      </c>
      <c r="B2973">
        <v>113</v>
      </c>
      <c r="C2973">
        <v>3</v>
      </c>
      <c r="D2973" s="17" t="s">
        <v>281</v>
      </c>
      <c r="E2973">
        <v>20</v>
      </c>
      <c r="F2973">
        <v>2</v>
      </c>
      <c r="G2973">
        <v>5.2</v>
      </c>
      <c r="H2973" t="s">
        <v>1</v>
      </c>
      <c r="I2973" t="s">
        <v>5</v>
      </c>
      <c r="J2973" t="s">
        <v>3</v>
      </c>
      <c r="K2973" t="s">
        <v>105</v>
      </c>
      <c r="L2973">
        <v>16.995519999999999</v>
      </c>
      <c r="M2973" t="s">
        <v>423</v>
      </c>
      <c r="N2973">
        <f t="shared" si="100"/>
        <v>15.40960317073171</v>
      </c>
      <c r="O2973">
        <f t="shared" si="101"/>
        <v>1.5859168292682888</v>
      </c>
      <c r="Q2973">
        <f>O2973-P$1</f>
        <v>7.3496163414634044</v>
      </c>
    </row>
    <row r="2974" spans="1:17" x14ac:dyDescent="0.25">
      <c r="A2974" t="s">
        <v>356</v>
      </c>
      <c r="B2974">
        <v>113</v>
      </c>
      <c r="C2974">
        <v>3</v>
      </c>
      <c r="D2974" s="17" t="s">
        <v>281</v>
      </c>
      <c r="E2974">
        <v>21</v>
      </c>
      <c r="F2974">
        <v>2</v>
      </c>
      <c r="G2974">
        <v>4.82</v>
      </c>
      <c r="H2974" t="s">
        <v>1</v>
      </c>
      <c r="I2974" t="s">
        <v>5</v>
      </c>
      <c r="J2974" t="s">
        <v>3</v>
      </c>
      <c r="K2974" t="s">
        <v>118</v>
      </c>
      <c r="L2974">
        <v>15.919280000000001</v>
      </c>
      <c r="M2974" t="s">
        <v>423</v>
      </c>
      <c r="N2974">
        <f t="shared" si="100"/>
        <v>15.40960317073171</v>
      </c>
      <c r="O2974">
        <f t="shared" si="101"/>
        <v>0.50967682926829028</v>
      </c>
      <c r="Q2974">
        <f>O2974-P$1</f>
        <v>6.2733763414634058</v>
      </c>
    </row>
    <row r="2975" spans="1:17" x14ac:dyDescent="0.25">
      <c r="A2975" t="s">
        <v>356</v>
      </c>
      <c r="B2975">
        <v>113</v>
      </c>
      <c r="C2975">
        <v>3</v>
      </c>
      <c r="D2975" s="17" t="s">
        <v>281</v>
      </c>
      <c r="E2975">
        <v>22</v>
      </c>
      <c r="F2975">
        <v>2</v>
      </c>
      <c r="G2975">
        <v>5.01</v>
      </c>
      <c r="H2975" t="s">
        <v>8</v>
      </c>
      <c r="I2975" t="s">
        <v>8</v>
      </c>
      <c r="J2975" t="s">
        <v>3</v>
      </c>
      <c r="K2975" t="s">
        <v>116</v>
      </c>
      <c r="L2975">
        <v>14.327349999999999</v>
      </c>
      <c r="M2975" t="s">
        <v>423</v>
      </c>
      <c r="N2975">
        <f t="shared" si="100"/>
        <v>15.40960317073171</v>
      </c>
      <c r="O2975">
        <f t="shared" si="101"/>
        <v>-1.0822531707317111</v>
      </c>
      <c r="Q2975">
        <f>O2975-P$1</f>
        <v>4.6814463414634044</v>
      </c>
    </row>
    <row r="2976" spans="1:17" x14ac:dyDescent="0.25">
      <c r="A2976" t="s">
        <v>356</v>
      </c>
      <c r="B2976">
        <v>113</v>
      </c>
      <c r="C2976">
        <v>3</v>
      </c>
      <c r="D2976" s="17" t="s">
        <v>281</v>
      </c>
      <c r="E2976">
        <v>23</v>
      </c>
      <c r="F2976">
        <v>2</v>
      </c>
      <c r="G2976">
        <v>4.82</v>
      </c>
      <c r="H2976" t="s">
        <v>8</v>
      </c>
      <c r="I2976" t="s">
        <v>8</v>
      </c>
      <c r="J2976" t="s">
        <v>3</v>
      </c>
      <c r="K2976" t="s">
        <v>125</v>
      </c>
      <c r="L2976">
        <v>14.775779999999999</v>
      </c>
      <c r="M2976" t="s">
        <v>423</v>
      </c>
      <c r="N2976">
        <f t="shared" si="100"/>
        <v>15.40960317073171</v>
      </c>
      <c r="O2976">
        <f t="shared" si="101"/>
        <v>-0.63382317073171102</v>
      </c>
      <c r="Q2976">
        <f>O2976-P$1</f>
        <v>5.1298763414634045</v>
      </c>
    </row>
    <row r="2977" spans="1:17" x14ac:dyDescent="0.25">
      <c r="A2977" t="s">
        <v>356</v>
      </c>
      <c r="B2977">
        <v>113</v>
      </c>
      <c r="C2977">
        <v>3</v>
      </c>
      <c r="D2977" s="17" t="s">
        <v>281</v>
      </c>
      <c r="E2977">
        <v>24</v>
      </c>
      <c r="F2977">
        <v>3</v>
      </c>
      <c r="G2977">
        <v>3.03</v>
      </c>
      <c r="H2977" t="s">
        <v>1</v>
      </c>
      <c r="I2977" t="s">
        <v>2</v>
      </c>
      <c r="J2977" t="s">
        <v>6</v>
      </c>
      <c r="K2977" t="s">
        <v>96</v>
      </c>
      <c r="L2977">
        <v>14.192830000000001</v>
      </c>
      <c r="M2977" t="s">
        <v>423</v>
      </c>
      <c r="N2977">
        <f t="shared" si="100"/>
        <v>15.40960317073171</v>
      </c>
      <c r="O2977">
        <f t="shared" si="101"/>
        <v>-1.2167731707317095</v>
      </c>
    </row>
    <row r="2978" spans="1:17" x14ac:dyDescent="0.25">
      <c r="A2978" t="s">
        <v>356</v>
      </c>
      <c r="B2978">
        <v>113</v>
      </c>
      <c r="C2978">
        <v>3</v>
      </c>
      <c r="D2978" s="17" t="s">
        <v>281</v>
      </c>
      <c r="E2978">
        <v>25</v>
      </c>
      <c r="F2978">
        <v>2</v>
      </c>
      <c r="G2978">
        <v>4.1500000000000004</v>
      </c>
      <c r="H2978" t="s">
        <v>1</v>
      </c>
      <c r="I2978" t="s">
        <v>5</v>
      </c>
      <c r="J2978" t="s">
        <v>6</v>
      </c>
      <c r="K2978" t="s">
        <v>100</v>
      </c>
      <c r="L2978">
        <v>14.67489</v>
      </c>
      <c r="M2978" t="s">
        <v>423</v>
      </c>
      <c r="N2978">
        <f t="shared" si="100"/>
        <v>15.40960317073171</v>
      </c>
      <c r="O2978">
        <f t="shared" si="101"/>
        <v>-0.73471317073171072</v>
      </c>
    </row>
    <row r="2979" spans="1:17" x14ac:dyDescent="0.25">
      <c r="A2979" t="s">
        <v>356</v>
      </c>
      <c r="B2979">
        <v>113</v>
      </c>
      <c r="C2979">
        <v>3</v>
      </c>
      <c r="D2979" s="17" t="s">
        <v>281</v>
      </c>
      <c r="E2979">
        <v>26</v>
      </c>
      <c r="F2979">
        <v>2</v>
      </c>
      <c r="G2979">
        <v>4.1500000000000004</v>
      </c>
      <c r="H2979" t="s">
        <v>8</v>
      </c>
      <c r="I2979" t="s">
        <v>8</v>
      </c>
      <c r="J2979" t="s">
        <v>6</v>
      </c>
      <c r="K2979" t="s">
        <v>127</v>
      </c>
      <c r="L2979">
        <v>14.764570000000001</v>
      </c>
      <c r="M2979" t="s">
        <v>423</v>
      </c>
      <c r="N2979">
        <f t="shared" si="100"/>
        <v>15.40960317073171</v>
      </c>
      <c r="O2979">
        <f t="shared" si="101"/>
        <v>-0.6450331707317094</v>
      </c>
    </row>
    <row r="2980" spans="1:17" x14ac:dyDescent="0.25">
      <c r="A2980" t="s">
        <v>356</v>
      </c>
      <c r="B2980">
        <v>113</v>
      </c>
      <c r="C2980">
        <v>3</v>
      </c>
      <c r="D2980" s="17" t="s">
        <v>281</v>
      </c>
      <c r="E2980">
        <v>27</v>
      </c>
      <c r="F2980">
        <v>3</v>
      </c>
      <c r="G2980">
        <v>3.03</v>
      </c>
      <c r="H2980" t="s">
        <v>8</v>
      </c>
      <c r="I2980" t="s">
        <v>8</v>
      </c>
      <c r="J2980" t="s">
        <v>6</v>
      </c>
      <c r="K2980" t="s">
        <v>102</v>
      </c>
      <c r="L2980">
        <v>14.316140000000001</v>
      </c>
      <c r="M2980" t="s">
        <v>423</v>
      </c>
      <c r="N2980">
        <f t="shared" si="100"/>
        <v>15.40960317073171</v>
      </c>
      <c r="O2980">
        <f t="shared" si="101"/>
        <v>-1.0934631707317095</v>
      </c>
    </row>
    <row r="2981" spans="1:17" x14ac:dyDescent="0.25">
      <c r="A2981" t="s">
        <v>356</v>
      </c>
      <c r="B2981">
        <v>113</v>
      </c>
      <c r="C2981">
        <v>3</v>
      </c>
      <c r="D2981" s="17" t="s">
        <v>281</v>
      </c>
      <c r="E2981">
        <v>28</v>
      </c>
      <c r="F2981">
        <v>1</v>
      </c>
      <c r="G2981">
        <v>5.46</v>
      </c>
      <c r="H2981" t="s">
        <v>8</v>
      </c>
      <c r="I2981" t="s">
        <v>8</v>
      </c>
      <c r="J2981" t="s">
        <v>3</v>
      </c>
      <c r="K2981" t="s">
        <v>107</v>
      </c>
      <c r="L2981">
        <v>15.60538</v>
      </c>
      <c r="M2981" t="s">
        <v>423</v>
      </c>
      <c r="N2981">
        <f t="shared" si="100"/>
        <v>15.40960317073171</v>
      </c>
      <c r="O2981">
        <f t="shared" si="101"/>
        <v>0.19577682926828999</v>
      </c>
      <c r="Q2981">
        <f>O2981-P$1</f>
        <v>5.9594763414634055</v>
      </c>
    </row>
    <row r="2982" spans="1:17" x14ac:dyDescent="0.25">
      <c r="A2982" t="s">
        <v>356</v>
      </c>
      <c r="B2982">
        <v>113</v>
      </c>
      <c r="C2982">
        <v>3</v>
      </c>
      <c r="D2982" s="17" t="s">
        <v>281</v>
      </c>
      <c r="E2982">
        <v>29</v>
      </c>
      <c r="F2982">
        <v>2</v>
      </c>
      <c r="G2982">
        <v>4.28</v>
      </c>
      <c r="H2982" t="s">
        <v>1</v>
      </c>
      <c r="I2982" t="s">
        <v>2</v>
      </c>
      <c r="J2982" t="s">
        <v>6</v>
      </c>
      <c r="K2982" t="s">
        <v>126</v>
      </c>
      <c r="L2982">
        <v>16.278030000000001</v>
      </c>
      <c r="M2982" t="s">
        <v>423</v>
      </c>
      <c r="N2982">
        <f t="shared" si="100"/>
        <v>15.40960317073171</v>
      </c>
      <c r="O2982">
        <f t="shared" si="101"/>
        <v>0.86842682926829085</v>
      </c>
    </row>
    <row r="2983" spans="1:17" x14ac:dyDescent="0.25">
      <c r="A2983" t="s">
        <v>356</v>
      </c>
      <c r="B2983">
        <v>113</v>
      </c>
      <c r="C2983">
        <v>3</v>
      </c>
      <c r="D2983" s="17" t="s">
        <v>281</v>
      </c>
      <c r="E2983">
        <v>30</v>
      </c>
      <c r="F2983">
        <v>3</v>
      </c>
      <c r="G2983">
        <v>2.62</v>
      </c>
      <c r="H2983" t="s">
        <v>8</v>
      </c>
      <c r="I2983" t="s">
        <v>8</v>
      </c>
      <c r="J2983" t="s">
        <v>3</v>
      </c>
      <c r="K2983" t="s">
        <v>120</v>
      </c>
      <c r="L2983">
        <v>13.598649999999999</v>
      </c>
      <c r="M2983" t="s">
        <v>423</v>
      </c>
      <c r="N2983">
        <f t="shared" si="100"/>
        <v>15.40960317073171</v>
      </c>
      <c r="O2983">
        <f t="shared" si="101"/>
        <v>-1.810953170731711</v>
      </c>
      <c r="Q2983">
        <f>O2983-P$1</f>
        <v>3.9527463414634045</v>
      </c>
    </row>
    <row r="2984" spans="1:17" x14ac:dyDescent="0.25">
      <c r="A2984" t="s">
        <v>356</v>
      </c>
      <c r="B2984">
        <v>113</v>
      </c>
      <c r="C2984">
        <v>3</v>
      </c>
      <c r="D2984" s="17" t="s">
        <v>281</v>
      </c>
      <c r="E2984">
        <v>31</v>
      </c>
      <c r="F2984">
        <v>2</v>
      </c>
      <c r="G2984">
        <v>4.72</v>
      </c>
      <c r="H2984" t="s">
        <v>1</v>
      </c>
      <c r="I2984" t="s">
        <v>2</v>
      </c>
      <c r="J2984" t="s">
        <v>3</v>
      </c>
      <c r="K2984" t="s">
        <v>108</v>
      </c>
      <c r="L2984">
        <v>17.35426</v>
      </c>
      <c r="M2984" t="s">
        <v>423</v>
      </c>
      <c r="N2984">
        <f t="shared" si="100"/>
        <v>15.40960317073171</v>
      </c>
      <c r="O2984">
        <f t="shared" si="101"/>
        <v>1.9446568292682898</v>
      </c>
      <c r="Q2984">
        <f>O2984-P$1</f>
        <v>7.7083563414634053</v>
      </c>
    </row>
    <row r="2985" spans="1:17" x14ac:dyDescent="0.25">
      <c r="A2985" t="s">
        <v>356</v>
      </c>
      <c r="B2985">
        <v>113</v>
      </c>
      <c r="C2985">
        <v>3</v>
      </c>
      <c r="D2985" s="17" t="s">
        <v>281</v>
      </c>
      <c r="E2985">
        <v>32</v>
      </c>
      <c r="F2985">
        <v>2</v>
      </c>
      <c r="G2985">
        <v>4.72</v>
      </c>
      <c r="H2985" t="s">
        <v>8</v>
      </c>
      <c r="I2985" t="s">
        <v>8</v>
      </c>
      <c r="J2985" t="s">
        <v>3</v>
      </c>
      <c r="K2985" t="s">
        <v>103</v>
      </c>
      <c r="L2985">
        <v>18.587440000000001</v>
      </c>
      <c r="M2985" t="s">
        <v>423</v>
      </c>
      <c r="N2985">
        <f t="shared" si="100"/>
        <v>15.40960317073171</v>
      </c>
      <c r="O2985">
        <f t="shared" si="101"/>
        <v>3.1778368292682906</v>
      </c>
      <c r="Q2985">
        <f>O2985-P$1</f>
        <v>8.9415363414634061</v>
      </c>
    </row>
    <row r="2986" spans="1:17" x14ac:dyDescent="0.25">
      <c r="A2986" t="s">
        <v>356</v>
      </c>
      <c r="B2986">
        <v>113</v>
      </c>
      <c r="C2986">
        <v>3</v>
      </c>
      <c r="D2986" s="17" t="s">
        <v>281</v>
      </c>
      <c r="E2986">
        <v>33</v>
      </c>
      <c r="F2986">
        <v>2</v>
      </c>
      <c r="G2986">
        <v>4.28</v>
      </c>
      <c r="H2986" t="s">
        <v>8</v>
      </c>
      <c r="I2986" t="s">
        <v>8</v>
      </c>
      <c r="J2986" t="s">
        <v>6</v>
      </c>
      <c r="K2986" t="s">
        <v>110</v>
      </c>
      <c r="L2986">
        <v>17.04036</v>
      </c>
      <c r="M2986" t="s">
        <v>423</v>
      </c>
      <c r="N2986">
        <f t="shared" si="100"/>
        <v>15.40960317073171</v>
      </c>
      <c r="O2986">
        <f t="shared" si="101"/>
        <v>1.6307568292682895</v>
      </c>
    </row>
    <row r="2987" spans="1:17" x14ac:dyDescent="0.25">
      <c r="A2987" t="s">
        <v>356</v>
      </c>
      <c r="B2987">
        <v>113</v>
      </c>
      <c r="C2987">
        <v>3</v>
      </c>
      <c r="D2987" s="17" t="s">
        <v>281</v>
      </c>
      <c r="E2987">
        <v>34</v>
      </c>
      <c r="F2987">
        <v>1</v>
      </c>
      <c r="G2987">
        <v>4.58</v>
      </c>
      <c r="H2987" t="s">
        <v>8</v>
      </c>
      <c r="I2987" t="s">
        <v>8</v>
      </c>
      <c r="J2987" t="s">
        <v>6</v>
      </c>
      <c r="K2987" t="s">
        <v>111</v>
      </c>
      <c r="L2987">
        <v>15.515689999999999</v>
      </c>
      <c r="M2987" t="s">
        <v>423</v>
      </c>
      <c r="N2987">
        <f t="shared" si="100"/>
        <v>15.40960317073171</v>
      </c>
      <c r="O2987">
        <f t="shared" si="101"/>
        <v>0.10608682926828905</v>
      </c>
    </row>
    <row r="2988" spans="1:17" x14ac:dyDescent="0.25">
      <c r="A2988" t="s">
        <v>356</v>
      </c>
      <c r="B2988">
        <v>113</v>
      </c>
      <c r="C2988">
        <v>3</v>
      </c>
      <c r="D2988" s="17" t="s">
        <v>281</v>
      </c>
      <c r="E2988">
        <v>35</v>
      </c>
      <c r="F2988">
        <v>1</v>
      </c>
      <c r="G2988">
        <v>6.28</v>
      </c>
      <c r="H2988" t="s">
        <v>1</v>
      </c>
      <c r="I2988" t="s">
        <v>2</v>
      </c>
      <c r="J2988" t="s">
        <v>3</v>
      </c>
      <c r="K2988" t="s">
        <v>101</v>
      </c>
      <c r="L2988">
        <v>17.757850000000001</v>
      </c>
      <c r="M2988" t="s">
        <v>423</v>
      </c>
      <c r="N2988">
        <f t="shared" si="100"/>
        <v>15.40960317073171</v>
      </c>
      <c r="O2988">
        <f t="shared" si="101"/>
        <v>2.348246829268291</v>
      </c>
      <c r="Q2988">
        <f>O2988-P$1</f>
        <v>8.1119463414634065</v>
      </c>
    </row>
    <row r="2989" spans="1:17" x14ac:dyDescent="0.25">
      <c r="A2989" t="s">
        <v>356</v>
      </c>
      <c r="B2989">
        <v>113</v>
      </c>
      <c r="C2989">
        <v>3</v>
      </c>
      <c r="D2989" s="17" t="s">
        <v>281</v>
      </c>
      <c r="E2989">
        <v>36</v>
      </c>
      <c r="F2989">
        <v>3</v>
      </c>
      <c r="G2989">
        <v>2.62</v>
      </c>
      <c r="H2989" t="s">
        <v>1</v>
      </c>
      <c r="I2989" t="s">
        <v>5</v>
      </c>
      <c r="J2989" t="s">
        <v>3</v>
      </c>
      <c r="K2989" t="s">
        <v>113</v>
      </c>
      <c r="L2989">
        <v>13.565020000000001</v>
      </c>
      <c r="M2989" t="s">
        <v>423</v>
      </c>
      <c r="N2989">
        <f t="shared" si="100"/>
        <v>15.40960317073171</v>
      </c>
      <c r="O2989">
        <f t="shared" si="101"/>
        <v>-1.8445831707317097</v>
      </c>
      <c r="Q2989">
        <f>O2989-P$1</f>
        <v>3.9191163414634058</v>
      </c>
    </row>
    <row r="2990" spans="1:17" x14ac:dyDescent="0.25">
      <c r="A2990" t="s">
        <v>356</v>
      </c>
      <c r="B2990">
        <v>113</v>
      </c>
      <c r="C2990">
        <v>3</v>
      </c>
      <c r="D2990" s="17" t="s">
        <v>281</v>
      </c>
      <c r="E2990">
        <v>37</v>
      </c>
      <c r="F2990">
        <v>2</v>
      </c>
      <c r="G2990">
        <v>4.4800000000000004</v>
      </c>
      <c r="H2990" t="s">
        <v>1</v>
      </c>
      <c r="I2990" t="s">
        <v>5</v>
      </c>
      <c r="J2990" t="s">
        <v>6</v>
      </c>
      <c r="K2990" t="s">
        <v>90</v>
      </c>
      <c r="L2990">
        <v>14.26009</v>
      </c>
      <c r="M2990" t="s">
        <v>423</v>
      </c>
      <c r="N2990">
        <f t="shared" si="100"/>
        <v>15.40960317073171</v>
      </c>
      <c r="O2990">
        <f t="shared" si="101"/>
        <v>-1.1495131707317103</v>
      </c>
    </row>
    <row r="2991" spans="1:17" x14ac:dyDescent="0.25">
      <c r="A2991" t="s">
        <v>356</v>
      </c>
      <c r="B2991">
        <v>113</v>
      </c>
      <c r="C2991">
        <v>3</v>
      </c>
      <c r="D2991" s="17" t="s">
        <v>281</v>
      </c>
      <c r="E2991">
        <v>38</v>
      </c>
      <c r="F2991">
        <v>3</v>
      </c>
      <c r="G2991">
        <v>3.23</v>
      </c>
      <c r="H2991" t="s">
        <v>8</v>
      </c>
      <c r="I2991" t="s">
        <v>8</v>
      </c>
      <c r="J2991" t="s">
        <v>6</v>
      </c>
      <c r="K2991" t="s">
        <v>109</v>
      </c>
      <c r="L2991">
        <v>13.83408</v>
      </c>
      <c r="M2991" t="s">
        <v>423</v>
      </c>
      <c r="N2991">
        <f t="shared" si="100"/>
        <v>15.40960317073171</v>
      </c>
      <c r="O2991">
        <f t="shared" si="101"/>
        <v>-1.5755231707317101</v>
      </c>
    </row>
    <row r="2992" spans="1:17" x14ac:dyDescent="0.25">
      <c r="A2992" t="s">
        <v>356</v>
      </c>
      <c r="B2992">
        <v>113</v>
      </c>
      <c r="C2992">
        <v>3</v>
      </c>
      <c r="D2992" s="17" t="s">
        <v>281</v>
      </c>
      <c r="E2992">
        <v>39</v>
      </c>
      <c r="F2992">
        <v>2</v>
      </c>
      <c r="G2992">
        <v>4.01</v>
      </c>
      <c r="H2992" t="s">
        <v>8</v>
      </c>
      <c r="I2992" t="s">
        <v>8</v>
      </c>
      <c r="J2992" t="s">
        <v>6</v>
      </c>
      <c r="K2992" t="s">
        <v>123</v>
      </c>
      <c r="L2992">
        <v>13.587440000000001</v>
      </c>
      <c r="M2992" t="s">
        <v>423</v>
      </c>
      <c r="N2992">
        <f t="shared" si="100"/>
        <v>15.40960317073171</v>
      </c>
      <c r="O2992">
        <f t="shared" si="101"/>
        <v>-1.8221631707317094</v>
      </c>
    </row>
    <row r="2993" spans="1:17" x14ac:dyDescent="0.25">
      <c r="A2993" t="s">
        <v>356</v>
      </c>
      <c r="B2993">
        <v>113</v>
      </c>
      <c r="C2993">
        <v>3</v>
      </c>
      <c r="D2993" s="17" t="s">
        <v>281</v>
      </c>
      <c r="E2993">
        <v>40</v>
      </c>
      <c r="F2993">
        <v>1</v>
      </c>
      <c r="G2993">
        <v>5.12</v>
      </c>
      <c r="H2993" t="s">
        <v>8</v>
      </c>
      <c r="I2993" t="s">
        <v>8</v>
      </c>
      <c r="J2993" t="s">
        <v>6</v>
      </c>
      <c r="K2993" t="s">
        <v>128</v>
      </c>
      <c r="L2993">
        <v>16.053809999999999</v>
      </c>
      <c r="M2993" t="s">
        <v>423</v>
      </c>
      <c r="N2993">
        <f t="shared" si="100"/>
        <v>15.40960317073171</v>
      </c>
      <c r="O2993">
        <f t="shared" si="101"/>
        <v>0.64420682926828832</v>
      </c>
    </row>
    <row r="2994" spans="1:17" x14ac:dyDescent="0.25">
      <c r="A2994" t="s">
        <v>356</v>
      </c>
      <c r="B2994">
        <v>113</v>
      </c>
      <c r="C2994">
        <v>3</v>
      </c>
      <c r="D2994" s="17" t="s">
        <v>281</v>
      </c>
      <c r="E2994">
        <v>41</v>
      </c>
      <c r="F2994">
        <v>2</v>
      </c>
      <c r="G2994">
        <v>5.2</v>
      </c>
      <c r="H2994" t="s">
        <v>8</v>
      </c>
      <c r="I2994" t="s">
        <v>8</v>
      </c>
      <c r="J2994" t="s">
        <v>3</v>
      </c>
      <c r="K2994" t="s">
        <v>92</v>
      </c>
      <c r="L2994">
        <v>16.883410000000001</v>
      </c>
      <c r="M2994" t="s">
        <v>423</v>
      </c>
      <c r="N2994">
        <f t="shared" si="100"/>
        <v>15.40960317073171</v>
      </c>
      <c r="O2994">
        <f t="shared" si="101"/>
        <v>1.4738068292682911</v>
      </c>
      <c r="Q2994">
        <f>O2994-P$1</f>
        <v>7.2375063414634067</v>
      </c>
    </row>
    <row r="2995" spans="1:17" hidden="1" x14ac:dyDescent="0.25">
      <c r="A2995" t="s">
        <v>408</v>
      </c>
      <c r="B2995">
        <v>114</v>
      </c>
      <c r="C2995">
        <v>3</v>
      </c>
      <c r="D2995" s="17" t="s">
        <v>8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 t="s">
        <v>69</v>
      </c>
      <c r="L2995">
        <v>17.76906</v>
      </c>
      <c r="M2995" t="s">
        <v>432</v>
      </c>
      <c r="N2995">
        <f t="shared" si="100"/>
        <v>16.798917804878048</v>
      </c>
      <c r="O2995">
        <f t="shared" si="101"/>
        <v>0.97014219512195154</v>
      </c>
    </row>
    <row r="2996" spans="1:17" x14ac:dyDescent="0.25">
      <c r="A2996" t="s">
        <v>408</v>
      </c>
      <c r="B2996">
        <v>114</v>
      </c>
      <c r="C2996">
        <v>3</v>
      </c>
      <c r="D2996" s="17" t="s">
        <v>8</v>
      </c>
      <c r="E2996">
        <v>2</v>
      </c>
      <c r="F2996">
        <v>2</v>
      </c>
      <c r="G2996">
        <v>5</v>
      </c>
      <c r="H2996" t="s">
        <v>1</v>
      </c>
      <c r="I2996" t="s">
        <v>2</v>
      </c>
      <c r="J2996" t="s">
        <v>3</v>
      </c>
      <c r="K2996" t="s">
        <v>82</v>
      </c>
      <c r="L2996">
        <v>14.83184</v>
      </c>
      <c r="M2996" t="s">
        <v>432</v>
      </c>
      <c r="N2996">
        <f t="shared" si="100"/>
        <v>16.798917804878048</v>
      </c>
      <c r="O2996">
        <f t="shared" si="101"/>
        <v>-1.9670778048780484</v>
      </c>
      <c r="Q2996">
        <f>O2996-P$1</f>
        <v>3.7966217073170672</v>
      </c>
    </row>
    <row r="2997" spans="1:17" x14ac:dyDescent="0.25">
      <c r="A2997" t="s">
        <v>408</v>
      </c>
      <c r="B2997">
        <v>114</v>
      </c>
      <c r="C2997">
        <v>3</v>
      </c>
      <c r="D2997" s="17" t="s">
        <v>8</v>
      </c>
      <c r="E2997">
        <v>3</v>
      </c>
      <c r="F2997">
        <v>2</v>
      </c>
      <c r="G2997">
        <v>4.25</v>
      </c>
      <c r="H2997" t="s">
        <v>1</v>
      </c>
      <c r="I2997" t="s">
        <v>2</v>
      </c>
      <c r="J2997" t="s">
        <v>6</v>
      </c>
      <c r="K2997" t="s">
        <v>51</v>
      </c>
      <c r="L2997">
        <v>15.919280000000001</v>
      </c>
      <c r="M2997" t="s">
        <v>432</v>
      </c>
      <c r="N2997">
        <f t="shared" si="100"/>
        <v>16.798917804878048</v>
      </c>
      <c r="O2997">
        <f t="shared" si="101"/>
        <v>-0.87963780487804755</v>
      </c>
    </row>
    <row r="2998" spans="1:17" x14ac:dyDescent="0.25">
      <c r="A2998" t="s">
        <v>408</v>
      </c>
      <c r="B2998">
        <v>114</v>
      </c>
      <c r="C2998">
        <v>3</v>
      </c>
      <c r="D2998" s="17" t="s">
        <v>8</v>
      </c>
      <c r="E2998">
        <v>4</v>
      </c>
      <c r="F2998">
        <v>3</v>
      </c>
      <c r="G2998">
        <v>3.01</v>
      </c>
      <c r="H2998" t="s">
        <v>8</v>
      </c>
      <c r="I2998" t="s">
        <v>8</v>
      </c>
      <c r="J2998" t="s">
        <v>6</v>
      </c>
      <c r="K2998" t="s">
        <v>70</v>
      </c>
      <c r="L2998">
        <v>13.50897</v>
      </c>
      <c r="M2998" t="s">
        <v>432</v>
      </c>
      <c r="N2998">
        <f t="shared" si="100"/>
        <v>16.798917804878048</v>
      </c>
      <c r="O2998">
        <f t="shared" si="101"/>
        <v>-3.2899478048780484</v>
      </c>
    </row>
    <row r="2999" spans="1:17" x14ac:dyDescent="0.25">
      <c r="A2999" t="s">
        <v>408</v>
      </c>
      <c r="B2999">
        <v>114</v>
      </c>
      <c r="C2999">
        <v>3</v>
      </c>
      <c r="D2999" s="17" t="s">
        <v>8</v>
      </c>
      <c r="E2999">
        <v>5</v>
      </c>
      <c r="F2999">
        <v>3</v>
      </c>
      <c r="G2999">
        <v>3.02</v>
      </c>
      <c r="H2999" t="s">
        <v>8</v>
      </c>
      <c r="I2999" t="s">
        <v>8</v>
      </c>
      <c r="J2999" t="s">
        <v>3</v>
      </c>
      <c r="K2999" t="s">
        <v>61</v>
      </c>
      <c r="L2999">
        <v>19.10314</v>
      </c>
      <c r="M2999" t="s">
        <v>432</v>
      </c>
      <c r="N2999">
        <f t="shared" si="100"/>
        <v>16.798917804878048</v>
      </c>
      <c r="O2999">
        <f t="shared" si="101"/>
        <v>2.3042221951219517</v>
      </c>
      <c r="Q2999">
        <f>O2999-P$1</f>
        <v>8.0679217073170673</v>
      </c>
    </row>
    <row r="3000" spans="1:17" x14ac:dyDescent="0.25">
      <c r="A3000" t="s">
        <v>408</v>
      </c>
      <c r="B3000">
        <v>114</v>
      </c>
      <c r="C3000">
        <v>3</v>
      </c>
      <c r="D3000" s="17" t="s">
        <v>8</v>
      </c>
      <c r="E3000">
        <v>6</v>
      </c>
      <c r="F3000">
        <v>3</v>
      </c>
      <c r="G3000">
        <v>3.39</v>
      </c>
      <c r="H3000" t="s">
        <v>8</v>
      </c>
      <c r="I3000" t="s">
        <v>8</v>
      </c>
      <c r="J3000" t="s">
        <v>3</v>
      </c>
      <c r="K3000" t="s">
        <v>58</v>
      </c>
      <c r="L3000">
        <v>19.966370000000001</v>
      </c>
      <c r="M3000" t="s">
        <v>432</v>
      </c>
      <c r="N3000">
        <f t="shared" si="100"/>
        <v>16.798917804878048</v>
      </c>
      <c r="O3000">
        <f t="shared" si="101"/>
        <v>3.1674521951219532</v>
      </c>
      <c r="Q3000">
        <f>O3000-P$1</f>
        <v>8.9311517073170688</v>
      </c>
    </row>
    <row r="3001" spans="1:17" x14ac:dyDescent="0.25">
      <c r="A3001" t="s">
        <v>408</v>
      </c>
      <c r="B3001">
        <v>114</v>
      </c>
      <c r="C3001">
        <v>3</v>
      </c>
      <c r="D3001" s="17" t="s">
        <v>8</v>
      </c>
      <c r="E3001">
        <v>7</v>
      </c>
      <c r="F3001">
        <v>1</v>
      </c>
      <c r="G3001">
        <v>6.04</v>
      </c>
      <c r="H3001" t="s">
        <v>8</v>
      </c>
      <c r="I3001" t="s">
        <v>8</v>
      </c>
      <c r="J3001" t="s">
        <v>6</v>
      </c>
      <c r="K3001" t="s">
        <v>54</v>
      </c>
      <c r="L3001">
        <v>13.755610000000001</v>
      </c>
      <c r="M3001" t="s">
        <v>432</v>
      </c>
      <c r="N3001">
        <f t="shared" si="100"/>
        <v>16.798917804878048</v>
      </c>
      <c r="O3001">
        <f t="shared" si="101"/>
        <v>-3.0433078048780473</v>
      </c>
    </row>
    <row r="3002" spans="1:17" x14ac:dyDescent="0.25">
      <c r="A3002" t="s">
        <v>408</v>
      </c>
      <c r="B3002">
        <v>114</v>
      </c>
      <c r="C3002">
        <v>3</v>
      </c>
      <c r="D3002" s="17" t="s">
        <v>8</v>
      </c>
      <c r="E3002">
        <v>8</v>
      </c>
      <c r="F3002">
        <v>3</v>
      </c>
      <c r="G3002">
        <v>2.56</v>
      </c>
      <c r="H3002" t="s">
        <v>8</v>
      </c>
      <c r="I3002" t="s">
        <v>8</v>
      </c>
      <c r="J3002" t="s">
        <v>3</v>
      </c>
      <c r="K3002" t="s">
        <v>71</v>
      </c>
      <c r="L3002">
        <v>15.661440000000001</v>
      </c>
      <c r="M3002" t="s">
        <v>432</v>
      </c>
      <c r="N3002">
        <f t="shared" si="100"/>
        <v>16.798917804878048</v>
      </c>
      <c r="O3002">
        <f t="shared" si="101"/>
        <v>-1.1374778048780474</v>
      </c>
      <c r="Q3002">
        <f>O3002-P$1</f>
        <v>4.6262217073170682</v>
      </c>
    </row>
    <row r="3003" spans="1:17" x14ac:dyDescent="0.25">
      <c r="A3003" t="s">
        <v>408</v>
      </c>
      <c r="B3003">
        <v>114</v>
      </c>
      <c r="C3003">
        <v>3</v>
      </c>
      <c r="D3003" s="17" t="s">
        <v>8</v>
      </c>
      <c r="E3003">
        <v>9</v>
      </c>
      <c r="F3003">
        <v>2</v>
      </c>
      <c r="G3003">
        <v>4.1399999999999997</v>
      </c>
      <c r="H3003" t="s">
        <v>8</v>
      </c>
      <c r="I3003" t="s">
        <v>8</v>
      </c>
      <c r="J3003" t="s">
        <v>6</v>
      </c>
      <c r="K3003" t="s">
        <v>60</v>
      </c>
      <c r="L3003">
        <v>17.612110000000001</v>
      </c>
      <c r="M3003" t="s">
        <v>432</v>
      </c>
      <c r="N3003">
        <f t="shared" si="100"/>
        <v>16.798917804878048</v>
      </c>
      <c r="O3003">
        <f t="shared" si="101"/>
        <v>0.81319219512195318</v>
      </c>
    </row>
    <row r="3004" spans="1:17" x14ac:dyDescent="0.25">
      <c r="A3004" t="s">
        <v>408</v>
      </c>
      <c r="B3004">
        <v>114</v>
      </c>
      <c r="C3004">
        <v>3</v>
      </c>
      <c r="D3004" s="17" t="s">
        <v>8</v>
      </c>
      <c r="E3004">
        <v>10</v>
      </c>
      <c r="F3004">
        <v>2</v>
      </c>
      <c r="G3004">
        <v>4.1399999999999997</v>
      </c>
      <c r="H3004" t="s">
        <v>1</v>
      </c>
      <c r="I3004" t="s">
        <v>5</v>
      </c>
      <c r="J3004" t="s">
        <v>6</v>
      </c>
      <c r="K3004" t="s">
        <v>83</v>
      </c>
      <c r="L3004">
        <v>19.035879999999999</v>
      </c>
      <c r="M3004" t="s">
        <v>432</v>
      </c>
      <c r="N3004">
        <f t="shared" si="100"/>
        <v>16.798917804878048</v>
      </c>
      <c r="O3004">
        <f t="shared" si="101"/>
        <v>2.2369621951219507</v>
      </c>
    </row>
    <row r="3005" spans="1:17" x14ac:dyDescent="0.25">
      <c r="A3005" t="s">
        <v>408</v>
      </c>
      <c r="B3005">
        <v>114</v>
      </c>
      <c r="C3005">
        <v>3</v>
      </c>
      <c r="D3005" s="17" t="s">
        <v>8</v>
      </c>
      <c r="E3005">
        <v>11</v>
      </c>
      <c r="F3005">
        <v>2</v>
      </c>
      <c r="G3005">
        <v>5.19</v>
      </c>
      <c r="H3005" t="s">
        <v>8</v>
      </c>
      <c r="I3005" t="s">
        <v>8</v>
      </c>
      <c r="J3005" t="s">
        <v>3</v>
      </c>
      <c r="K3005" t="s">
        <v>72</v>
      </c>
      <c r="L3005">
        <v>14.82063</v>
      </c>
      <c r="M3005" t="s">
        <v>432</v>
      </c>
      <c r="N3005">
        <f t="shared" si="100"/>
        <v>16.798917804878048</v>
      </c>
      <c r="O3005">
        <f t="shared" si="101"/>
        <v>-1.9782878048780486</v>
      </c>
      <c r="Q3005">
        <f>O3005-P$1</f>
        <v>3.785411707317067</v>
      </c>
    </row>
    <row r="3006" spans="1:17" x14ac:dyDescent="0.25">
      <c r="A3006" t="s">
        <v>408</v>
      </c>
      <c r="B3006">
        <v>114</v>
      </c>
      <c r="C3006">
        <v>3</v>
      </c>
      <c r="D3006" s="17" t="s">
        <v>8</v>
      </c>
      <c r="E3006">
        <v>12</v>
      </c>
      <c r="F3006">
        <v>1</v>
      </c>
      <c r="G3006">
        <v>5.58</v>
      </c>
      <c r="H3006" t="s">
        <v>8</v>
      </c>
      <c r="I3006" t="s">
        <v>8</v>
      </c>
      <c r="J3006" t="s">
        <v>3</v>
      </c>
      <c r="K3006" t="s">
        <v>86</v>
      </c>
      <c r="L3006">
        <v>13.890129999999999</v>
      </c>
      <c r="M3006" t="s">
        <v>432</v>
      </c>
      <c r="N3006">
        <f t="shared" si="100"/>
        <v>16.798917804878048</v>
      </c>
      <c r="O3006">
        <f t="shared" si="101"/>
        <v>-2.9087878048780489</v>
      </c>
      <c r="Q3006">
        <f>O3006-P$1</f>
        <v>2.8549117073170667</v>
      </c>
    </row>
    <row r="3007" spans="1:17" x14ac:dyDescent="0.25">
      <c r="A3007" t="s">
        <v>408</v>
      </c>
      <c r="B3007">
        <v>114</v>
      </c>
      <c r="C3007">
        <v>3</v>
      </c>
      <c r="D3007" s="17" t="s">
        <v>8</v>
      </c>
      <c r="E3007">
        <v>13</v>
      </c>
      <c r="F3007">
        <v>2</v>
      </c>
      <c r="G3007">
        <v>4.47</v>
      </c>
      <c r="H3007" t="s">
        <v>8</v>
      </c>
      <c r="I3007" t="s">
        <v>8</v>
      </c>
      <c r="J3007" t="s">
        <v>6</v>
      </c>
      <c r="K3007" t="s">
        <v>75</v>
      </c>
      <c r="L3007">
        <v>14.96637</v>
      </c>
      <c r="M3007" t="s">
        <v>432</v>
      </c>
      <c r="N3007">
        <f t="shared" si="100"/>
        <v>16.798917804878048</v>
      </c>
      <c r="O3007">
        <f t="shared" si="101"/>
        <v>-1.8325478048780486</v>
      </c>
    </row>
    <row r="3008" spans="1:17" x14ac:dyDescent="0.25">
      <c r="A3008" t="s">
        <v>408</v>
      </c>
      <c r="B3008">
        <v>114</v>
      </c>
      <c r="C3008">
        <v>3</v>
      </c>
      <c r="D3008" s="17" t="s">
        <v>8</v>
      </c>
      <c r="E3008">
        <v>14</v>
      </c>
      <c r="F3008">
        <v>1</v>
      </c>
      <c r="G3008">
        <v>5.08</v>
      </c>
      <c r="H3008" t="s">
        <v>1</v>
      </c>
      <c r="I3008" t="s">
        <v>5</v>
      </c>
      <c r="J3008" t="s">
        <v>6</v>
      </c>
      <c r="K3008" t="s">
        <v>65</v>
      </c>
      <c r="L3008">
        <v>19.843050000000002</v>
      </c>
      <c r="M3008" t="s">
        <v>432</v>
      </c>
      <c r="N3008">
        <f t="shared" si="100"/>
        <v>16.798917804878048</v>
      </c>
      <c r="O3008">
        <f t="shared" si="101"/>
        <v>3.0441321951219535</v>
      </c>
    </row>
    <row r="3009" spans="1:17" x14ac:dyDescent="0.25">
      <c r="A3009" t="s">
        <v>408</v>
      </c>
      <c r="B3009">
        <v>114</v>
      </c>
      <c r="C3009">
        <v>3</v>
      </c>
      <c r="D3009" s="17" t="s">
        <v>8</v>
      </c>
      <c r="E3009">
        <v>15</v>
      </c>
      <c r="F3009">
        <v>2</v>
      </c>
      <c r="G3009">
        <v>5.19</v>
      </c>
      <c r="H3009" t="s">
        <v>1</v>
      </c>
      <c r="I3009" t="s">
        <v>5</v>
      </c>
      <c r="J3009" t="s">
        <v>3</v>
      </c>
      <c r="K3009" t="s">
        <v>81</v>
      </c>
      <c r="L3009">
        <v>17.253360000000001</v>
      </c>
      <c r="M3009" t="s">
        <v>432</v>
      </c>
      <c r="N3009">
        <f t="shared" si="100"/>
        <v>16.798917804878048</v>
      </c>
      <c r="O3009">
        <f t="shared" si="101"/>
        <v>0.45444219512195261</v>
      </c>
      <c r="Q3009">
        <f>O3009-P$1</f>
        <v>6.2181417073170682</v>
      </c>
    </row>
    <row r="3010" spans="1:17" x14ac:dyDescent="0.25">
      <c r="A3010" t="s">
        <v>408</v>
      </c>
      <c r="B3010">
        <v>114</v>
      </c>
      <c r="C3010">
        <v>3</v>
      </c>
      <c r="D3010" s="17" t="s">
        <v>8</v>
      </c>
      <c r="E3010">
        <v>16</v>
      </c>
      <c r="F3010">
        <v>2</v>
      </c>
      <c r="G3010">
        <v>3.99</v>
      </c>
      <c r="H3010" t="s">
        <v>1</v>
      </c>
      <c r="I3010" t="s">
        <v>2</v>
      </c>
      <c r="J3010" t="s">
        <v>6</v>
      </c>
      <c r="K3010" t="s">
        <v>48</v>
      </c>
      <c r="L3010">
        <v>15.358739999999999</v>
      </c>
      <c r="M3010" t="s">
        <v>432</v>
      </c>
      <c r="N3010">
        <f t="shared" ref="N3010:N3073" si="102">AVERAGEIFS(L:L,B:B,B3010,C:C,C3010)</f>
        <v>16.798917804878048</v>
      </c>
      <c r="O3010">
        <f t="shared" ref="O3010:O3073" si="103">L3010-N3010</f>
        <v>-1.4401778048780489</v>
      </c>
    </row>
    <row r="3011" spans="1:17" x14ac:dyDescent="0.25">
      <c r="A3011" t="s">
        <v>408</v>
      </c>
      <c r="B3011">
        <v>114</v>
      </c>
      <c r="C3011">
        <v>3</v>
      </c>
      <c r="D3011" s="17" t="s">
        <v>8</v>
      </c>
      <c r="E3011">
        <v>17</v>
      </c>
      <c r="F3011">
        <v>1</v>
      </c>
      <c r="G3011">
        <v>6.19</v>
      </c>
      <c r="H3011" t="s">
        <v>8</v>
      </c>
      <c r="I3011" t="s">
        <v>8</v>
      </c>
      <c r="J3011" t="s">
        <v>3</v>
      </c>
      <c r="K3011" t="s">
        <v>55</v>
      </c>
      <c r="L3011">
        <v>15.392379999999999</v>
      </c>
      <c r="M3011" t="s">
        <v>432</v>
      </c>
      <c r="N3011">
        <f t="shared" si="102"/>
        <v>16.798917804878048</v>
      </c>
      <c r="O3011">
        <f t="shared" si="103"/>
        <v>-1.4065378048780488</v>
      </c>
      <c r="Q3011">
        <f>O3011-P$1</f>
        <v>4.3571617073170668</v>
      </c>
    </row>
    <row r="3012" spans="1:17" x14ac:dyDescent="0.25">
      <c r="A3012" t="s">
        <v>408</v>
      </c>
      <c r="B3012">
        <v>114</v>
      </c>
      <c r="C3012">
        <v>3</v>
      </c>
      <c r="D3012" s="17" t="s">
        <v>8</v>
      </c>
      <c r="E3012">
        <v>18</v>
      </c>
      <c r="F3012">
        <v>2</v>
      </c>
      <c r="G3012">
        <v>4.47</v>
      </c>
      <c r="H3012" t="s">
        <v>1</v>
      </c>
      <c r="I3012" t="s">
        <v>5</v>
      </c>
      <c r="J3012" t="s">
        <v>6</v>
      </c>
      <c r="K3012" t="s">
        <v>59</v>
      </c>
      <c r="L3012">
        <v>16.961880000000001</v>
      </c>
      <c r="M3012" t="s">
        <v>432</v>
      </c>
      <c r="N3012">
        <f t="shared" si="102"/>
        <v>16.798917804878048</v>
      </c>
      <c r="O3012">
        <f t="shared" si="103"/>
        <v>0.16296219512195265</v>
      </c>
    </row>
    <row r="3013" spans="1:17" x14ac:dyDescent="0.25">
      <c r="A3013" t="s">
        <v>408</v>
      </c>
      <c r="B3013">
        <v>114</v>
      </c>
      <c r="C3013">
        <v>3</v>
      </c>
      <c r="D3013" s="17" t="s">
        <v>8</v>
      </c>
      <c r="E3013">
        <v>19</v>
      </c>
      <c r="F3013">
        <v>1</v>
      </c>
      <c r="G3013">
        <v>5.58</v>
      </c>
      <c r="H3013" t="s">
        <v>1</v>
      </c>
      <c r="I3013" t="s">
        <v>5</v>
      </c>
      <c r="J3013" t="s">
        <v>3</v>
      </c>
      <c r="K3013" t="s">
        <v>73</v>
      </c>
      <c r="L3013">
        <v>17.993269999999999</v>
      </c>
      <c r="M3013" t="s">
        <v>432</v>
      </c>
      <c r="N3013">
        <f t="shared" si="102"/>
        <v>16.798917804878048</v>
      </c>
      <c r="O3013">
        <f t="shared" si="103"/>
        <v>1.1943521951219509</v>
      </c>
      <c r="Q3013">
        <f>O3013-P$1</f>
        <v>6.9580517073170665</v>
      </c>
    </row>
    <row r="3014" spans="1:17" x14ac:dyDescent="0.25">
      <c r="A3014" t="s">
        <v>408</v>
      </c>
      <c r="B3014">
        <v>114</v>
      </c>
      <c r="C3014">
        <v>3</v>
      </c>
      <c r="D3014" s="17" t="s">
        <v>8</v>
      </c>
      <c r="E3014">
        <v>20</v>
      </c>
      <c r="F3014">
        <v>2</v>
      </c>
      <c r="G3014">
        <v>4.25</v>
      </c>
      <c r="H3014" t="s">
        <v>8</v>
      </c>
      <c r="I3014" t="s">
        <v>8</v>
      </c>
      <c r="J3014" t="s">
        <v>6</v>
      </c>
      <c r="K3014" t="s">
        <v>50</v>
      </c>
      <c r="L3014">
        <v>16.446190000000001</v>
      </c>
      <c r="M3014" t="s">
        <v>432</v>
      </c>
      <c r="N3014">
        <f t="shared" si="102"/>
        <v>16.798917804878048</v>
      </c>
      <c r="O3014">
        <f t="shared" si="103"/>
        <v>-0.35272780487804667</v>
      </c>
    </row>
    <row r="3015" spans="1:17" x14ac:dyDescent="0.25">
      <c r="A3015" t="s">
        <v>408</v>
      </c>
      <c r="B3015">
        <v>114</v>
      </c>
      <c r="C3015">
        <v>3</v>
      </c>
      <c r="D3015" s="17" t="s">
        <v>8</v>
      </c>
      <c r="E3015">
        <v>21</v>
      </c>
      <c r="F3015">
        <v>1</v>
      </c>
      <c r="G3015">
        <v>5.08</v>
      </c>
      <c r="H3015" t="s">
        <v>8</v>
      </c>
      <c r="I3015" t="s">
        <v>8</v>
      </c>
      <c r="J3015" t="s">
        <v>6</v>
      </c>
      <c r="K3015" t="s">
        <v>76</v>
      </c>
      <c r="L3015">
        <v>17.399100000000001</v>
      </c>
      <c r="M3015" t="s">
        <v>432</v>
      </c>
      <c r="N3015">
        <f t="shared" si="102"/>
        <v>16.798917804878048</v>
      </c>
      <c r="O3015">
        <f t="shared" si="103"/>
        <v>0.60018219512195259</v>
      </c>
    </row>
    <row r="3016" spans="1:17" x14ac:dyDescent="0.25">
      <c r="A3016" t="s">
        <v>408</v>
      </c>
      <c r="B3016">
        <v>114</v>
      </c>
      <c r="C3016">
        <v>3</v>
      </c>
      <c r="D3016" s="17" t="s">
        <v>8</v>
      </c>
      <c r="E3016">
        <v>22</v>
      </c>
      <c r="F3016">
        <v>2</v>
      </c>
      <c r="G3016">
        <v>4.7</v>
      </c>
      <c r="H3016" t="s">
        <v>1</v>
      </c>
      <c r="I3016" t="s">
        <v>2</v>
      </c>
      <c r="J3016" t="s">
        <v>3</v>
      </c>
      <c r="K3016" t="s">
        <v>64</v>
      </c>
      <c r="L3016">
        <v>15.61659</v>
      </c>
      <c r="M3016" t="s">
        <v>432</v>
      </c>
      <c r="N3016">
        <f t="shared" si="102"/>
        <v>16.798917804878048</v>
      </c>
      <c r="O3016">
        <f t="shared" si="103"/>
        <v>-1.1823278048780477</v>
      </c>
      <c r="Q3016">
        <f>O3016-P$1</f>
        <v>4.5813717073170679</v>
      </c>
    </row>
    <row r="3017" spans="1:17" x14ac:dyDescent="0.25">
      <c r="A3017" t="s">
        <v>408</v>
      </c>
      <c r="B3017">
        <v>114</v>
      </c>
      <c r="C3017">
        <v>3</v>
      </c>
      <c r="D3017" s="17" t="s">
        <v>8</v>
      </c>
      <c r="E3017">
        <v>23</v>
      </c>
      <c r="F3017">
        <v>1</v>
      </c>
      <c r="G3017">
        <v>6.04</v>
      </c>
      <c r="H3017" t="s">
        <v>1</v>
      </c>
      <c r="I3017" t="s">
        <v>2</v>
      </c>
      <c r="J3017" t="s">
        <v>6</v>
      </c>
      <c r="K3017" t="s">
        <v>74</v>
      </c>
      <c r="L3017">
        <v>13.40807</v>
      </c>
      <c r="M3017" t="s">
        <v>432</v>
      </c>
      <c r="N3017">
        <f t="shared" si="102"/>
        <v>16.798917804878048</v>
      </c>
      <c r="O3017">
        <f t="shared" si="103"/>
        <v>-3.3908478048780477</v>
      </c>
    </row>
    <row r="3018" spans="1:17" x14ac:dyDescent="0.25">
      <c r="A3018" t="s">
        <v>408</v>
      </c>
      <c r="B3018">
        <v>114</v>
      </c>
      <c r="C3018">
        <v>3</v>
      </c>
      <c r="D3018" s="17" t="s">
        <v>8</v>
      </c>
      <c r="E3018">
        <v>24</v>
      </c>
      <c r="F3018">
        <v>3</v>
      </c>
      <c r="G3018">
        <v>2.56</v>
      </c>
      <c r="H3018" t="s">
        <v>1</v>
      </c>
      <c r="I3018" t="s">
        <v>5</v>
      </c>
      <c r="J3018" t="s">
        <v>3</v>
      </c>
      <c r="K3018" t="s">
        <v>67</v>
      </c>
      <c r="L3018">
        <v>16.221969999999999</v>
      </c>
      <c r="M3018" t="s">
        <v>432</v>
      </c>
      <c r="N3018">
        <f t="shared" si="102"/>
        <v>16.798917804878048</v>
      </c>
      <c r="O3018">
        <f t="shared" si="103"/>
        <v>-0.5769478048780492</v>
      </c>
      <c r="Q3018">
        <f>O3018-P$1</f>
        <v>5.1867517073170664</v>
      </c>
    </row>
    <row r="3019" spans="1:17" x14ac:dyDescent="0.25">
      <c r="A3019" t="s">
        <v>408</v>
      </c>
      <c r="B3019">
        <v>114</v>
      </c>
      <c r="C3019">
        <v>3</v>
      </c>
      <c r="D3019" s="17" t="s">
        <v>8</v>
      </c>
      <c r="E3019">
        <v>25</v>
      </c>
      <c r="F3019">
        <v>3</v>
      </c>
      <c r="G3019">
        <v>3.02</v>
      </c>
      <c r="H3019" t="s">
        <v>1</v>
      </c>
      <c r="I3019" t="s">
        <v>2</v>
      </c>
      <c r="J3019" t="s">
        <v>3</v>
      </c>
      <c r="K3019" t="s">
        <v>63</v>
      </c>
      <c r="L3019">
        <v>18.923770000000001</v>
      </c>
      <c r="M3019" t="s">
        <v>432</v>
      </c>
      <c r="N3019">
        <f t="shared" si="102"/>
        <v>16.798917804878048</v>
      </c>
      <c r="O3019">
        <f t="shared" si="103"/>
        <v>2.124852195121953</v>
      </c>
      <c r="Q3019">
        <f>O3019-P$1</f>
        <v>7.8885517073170686</v>
      </c>
    </row>
    <row r="3020" spans="1:17" x14ac:dyDescent="0.25">
      <c r="A3020" t="s">
        <v>408</v>
      </c>
      <c r="B3020">
        <v>114</v>
      </c>
      <c r="C3020">
        <v>3</v>
      </c>
      <c r="D3020" s="17" t="s">
        <v>8</v>
      </c>
      <c r="E3020">
        <v>26</v>
      </c>
      <c r="F3020">
        <v>3</v>
      </c>
      <c r="G3020">
        <v>3.39</v>
      </c>
      <c r="H3020" t="s">
        <v>1</v>
      </c>
      <c r="I3020" t="s">
        <v>5</v>
      </c>
      <c r="J3020" t="s">
        <v>3</v>
      </c>
      <c r="K3020" t="s">
        <v>84</v>
      </c>
      <c r="L3020">
        <v>17.881170000000001</v>
      </c>
      <c r="M3020" t="s">
        <v>432</v>
      </c>
      <c r="N3020">
        <f t="shared" si="102"/>
        <v>16.798917804878048</v>
      </c>
      <c r="O3020">
        <f t="shared" si="103"/>
        <v>1.0822521951219528</v>
      </c>
      <c r="Q3020">
        <f>O3020-P$1</f>
        <v>6.8459517073170684</v>
      </c>
    </row>
    <row r="3021" spans="1:17" x14ac:dyDescent="0.25">
      <c r="A3021" t="s">
        <v>408</v>
      </c>
      <c r="B3021">
        <v>114</v>
      </c>
      <c r="C3021">
        <v>3</v>
      </c>
      <c r="D3021" s="17" t="s">
        <v>8</v>
      </c>
      <c r="E3021">
        <v>27</v>
      </c>
      <c r="F3021">
        <v>1</v>
      </c>
      <c r="G3021">
        <v>6.19</v>
      </c>
      <c r="H3021" t="s">
        <v>1</v>
      </c>
      <c r="I3021" t="s">
        <v>2</v>
      </c>
      <c r="J3021" t="s">
        <v>3</v>
      </c>
      <c r="K3021" t="s">
        <v>49</v>
      </c>
      <c r="L3021">
        <v>16.02018</v>
      </c>
      <c r="M3021" t="s">
        <v>432</v>
      </c>
      <c r="N3021">
        <f t="shared" si="102"/>
        <v>16.798917804878048</v>
      </c>
      <c r="O3021">
        <f t="shared" si="103"/>
        <v>-0.77873780487804822</v>
      </c>
      <c r="Q3021">
        <f>O3021-P$1</f>
        <v>4.9849617073170673</v>
      </c>
    </row>
    <row r="3022" spans="1:17" x14ac:dyDescent="0.25">
      <c r="A3022" t="s">
        <v>408</v>
      </c>
      <c r="B3022">
        <v>114</v>
      </c>
      <c r="C3022">
        <v>3</v>
      </c>
      <c r="D3022" s="17" t="s">
        <v>8</v>
      </c>
      <c r="E3022">
        <v>28</v>
      </c>
      <c r="F3022">
        <v>3</v>
      </c>
      <c r="G3022">
        <v>1.97</v>
      </c>
      <c r="H3022" t="s">
        <v>8</v>
      </c>
      <c r="I3022" t="s">
        <v>8</v>
      </c>
      <c r="J3022" t="s">
        <v>6</v>
      </c>
      <c r="K3022" t="s">
        <v>52</v>
      </c>
      <c r="L3022">
        <v>15.089689999999999</v>
      </c>
      <c r="M3022" t="s">
        <v>432</v>
      </c>
      <c r="N3022">
        <f t="shared" si="102"/>
        <v>16.798917804878048</v>
      </c>
      <c r="O3022">
        <f t="shared" si="103"/>
        <v>-1.7092278048780489</v>
      </c>
    </row>
    <row r="3023" spans="1:17" x14ac:dyDescent="0.25">
      <c r="A3023" t="s">
        <v>408</v>
      </c>
      <c r="B3023">
        <v>114</v>
      </c>
      <c r="C3023">
        <v>3</v>
      </c>
      <c r="D3023" s="17" t="s">
        <v>8</v>
      </c>
      <c r="E3023">
        <v>29</v>
      </c>
      <c r="F3023">
        <v>3</v>
      </c>
      <c r="G3023">
        <v>3.2</v>
      </c>
      <c r="H3023" t="s">
        <v>1</v>
      </c>
      <c r="I3023" t="s">
        <v>5</v>
      </c>
      <c r="J3023" t="s">
        <v>6</v>
      </c>
      <c r="K3023" t="s">
        <v>66</v>
      </c>
      <c r="L3023">
        <v>14.787000000000001</v>
      </c>
      <c r="M3023" t="s">
        <v>432</v>
      </c>
      <c r="N3023">
        <f t="shared" si="102"/>
        <v>16.798917804878048</v>
      </c>
      <c r="O3023">
        <f t="shared" si="103"/>
        <v>-2.0119178048780473</v>
      </c>
    </row>
    <row r="3024" spans="1:17" x14ac:dyDescent="0.25">
      <c r="A3024" t="s">
        <v>408</v>
      </c>
      <c r="B3024">
        <v>114</v>
      </c>
      <c r="C3024">
        <v>3</v>
      </c>
      <c r="D3024" s="17" t="s">
        <v>8</v>
      </c>
      <c r="E3024">
        <v>30</v>
      </c>
      <c r="F3024">
        <v>2</v>
      </c>
      <c r="G3024">
        <v>4.8099999999999996</v>
      </c>
      <c r="H3024" t="s">
        <v>8</v>
      </c>
      <c r="I3024" t="s">
        <v>8</v>
      </c>
      <c r="J3024" t="s">
        <v>3</v>
      </c>
      <c r="K3024" t="s">
        <v>68</v>
      </c>
      <c r="L3024">
        <v>18.923770000000001</v>
      </c>
      <c r="M3024" t="s">
        <v>432</v>
      </c>
      <c r="N3024">
        <f t="shared" si="102"/>
        <v>16.798917804878048</v>
      </c>
      <c r="O3024">
        <f t="shared" si="103"/>
        <v>2.124852195121953</v>
      </c>
      <c r="Q3024">
        <f>O3024-P$1</f>
        <v>7.8885517073170686</v>
      </c>
    </row>
    <row r="3025" spans="1:17" x14ac:dyDescent="0.25">
      <c r="A3025" t="s">
        <v>408</v>
      </c>
      <c r="B3025">
        <v>114</v>
      </c>
      <c r="C3025">
        <v>3</v>
      </c>
      <c r="D3025" s="17" t="s">
        <v>8</v>
      </c>
      <c r="E3025">
        <v>31</v>
      </c>
      <c r="F3025">
        <v>2</v>
      </c>
      <c r="G3025">
        <v>4.8099999999999996</v>
      </c>
      <c r="H3025" t="s">
        <v>1</v>
      </c>
      <c r="I3025" t="s">
        <v>5</v>
      </c>
      <c r="J3025" t="s">
        <v>3</v>
      </c>
      <c r="K3025" t="s">
        <v>78</v>
      </c>
      <c r="L3025">
        <v>19.181609999999999</v>
      </c>
      <c r="M3025" t="s">
        <v>432</v>
      </c>
      <c r="N3025">
        <f t="shared" si="102"/>
        <v>16.798917804878048</v>
      </c>
      <c r="O3025">
        <f t="shared" si="103"/>
        <v>2.3826921951219511</v>
      </c>
      <c r="Q3025">
        <f>O3025-P$1</f>
        <v>8.1463917073170666</v>
      </c>
    </row>
    <row r="3026" spans="1:17" x14ac:dyDescent="0.25">
      <c r="A3026" t="s">
        <v>408</v>
      </c>
      <c r="B3026">
        <v>114</v>
      </c>
      <c r="C3026">
        <v>3</v>
      </c>
      <c r="D3026" s="17" t="s">
        <v>8</v>
      </c>
      <c r="E3026">
        <v>32</v>
      </c>
      <c r="F3026">
        <v>2</v>
      </c>
      <c r="G3026">
        <v>4.7</v>
      </c>
      <c r="H3026" t="s">
        <v>8</v>
      </c>
      <c r="I3026" t="s">
        <v>8</v>
      </c>
      <c r="J3026" t="s">
        <v>3</v>
      </c>
      <c r="K3026" t="s">
        <v>62</v>
      </c>
      <c r="L3026">
        <v>16.715250000000001</v>
      </c>
      <c r="M3026" t="s">
        <v>432</v>
      </c>
      <c r="N3026">
        <f t="shared" si="102"/>
        <v>16.798917804878048</v>
      </c>
      <c r="O3026">
        <f t="shared" si="103"/>
        <v>-8.3667804878047036E-2</v>
      </c>
      <c r="Q3026">
        <f>O3026-P$1</f>
        <v>5.6800317073170685</v>
      </c>
    </row>
    <row r="3027" spans="1:17" x14ac:dyDescent="0.25">
      <c r="A3027" t="s">
        <v>408</v>
      </c>
      <c r="B3027">
        <v>114</v>
      </c>
      <c r="C3027">
        <v>3</v>
      </c>
      <c r="D3027" s="17" t="s">
        <v>8</v>
      </c>
      <c r="E3027">
        <v>33</v>
      </c>
      <c r="F3027">
        <v>1</v>
      </c>
      <c r="G3027">
        <v>5.37</v>
      </c>
      <c r="H3027" t="s">
        <v>8</v>
      </c>
      <c r="I3027" t="s">
        <v>8</v>
      </c>
      <c r="J3027" t="s">
        <v>3</v>
      </c>
      <c r="K3027" t="s">
        <v>79</v>
      </c>
      <c r="L3027">
        <v>18.654710000000001</v>
      </c>
      <c r="M3027" t="s">
        <v>432</v>
      </c>
      <c r="N3027">
        <f t="shared" si="102"/>
        <v>16.798917804878048</v>
      </c>
      <c r="O3027">
        <f t="shared" si="103"/>
        <v>1.8557921951219534</v>
      </c>
      <c r="Q3027">
        <f>O3027-P$1</f>
        <v>7.6194917073170689</v>
      </c>
    </row>
    <row r="3028" spans="1:17" x14ac:dyDescent="0.25">
      <c r="A3028" t="s">
        <v>408</v>
      </c>
      <c r="B3028">
        <v>114</v>
      </c>
      <c r="C3028">
        <v>3</v>
      </c>
      <c r="D3028" s="17" t="s">
        <v>8</v>
      </c>
      <c r="E3028">
        <v>34</v>
      </c>
      <c r="F3028">
        <v>2</v>
      </c>
      <c r="G3028">
        <v>5</v>
      </c>
      <c r="H3028" t="s">
        <v>8</v>
      </c>
      <c r="I3028" t="s">
        <v>8</v>
      </c>
      <c r="J3028" t="s">
        <v>3</v>
      </c>
      <c r="K3028" t="s">
        <v>53</v>
      </c>
      <c r="L3028">
        <v>17.802689999999998</v>
      </c>
      <c r="M3028" t="s">
        <v>432</v>
      </c>
      <c r="N3028">
        <f t="shared" si="102"/>
        <v>16.798917804878048</v>
      </c>
      <c r="O3028">
        <f t="shared" si="103"/>
        <v>1.0037721951219503</v>
      </c>
      <c r="Q3028">
        <f>O3028-P$1</f>
        <v>6.7674717073170658</v>
      </c>
    </row>
    <row r="3029" spans="1:17" x14ac:dyDescent="0.25">
      <c r="A3029" t="s">
        <v>408</v>
      </c>
      <c r="B3029">
        <v>114</v>
      </c>
      <c r="C3029">
        <v>3</v>
      </c>
      <c r="D3029" s="17" t="s">
        <v>8</v>
      </c>
      <c r="E3029">
        <v>35</v>
      </c>
      <c r="F3029">
        <v>2</v>
      </c>
      <c r="G3029">
        <v>3.99</v>
      </c>
      <c r="H3029" t="s">
        <v>8</v>
      </c>
      <c r="I3029" t="s">
        <v>8</v>
      </c>
      <c r="J3029" t="s">
        <v>6</v>
      </c>
      <c r="K3029" t="s">
        <v>57</v>
      </c>
      <c r="L3029">
        <v>19.6861</v>
      </c>
      <c r="M3029" t="s">
        <v>432</v>
      </c>
      <c r="N3029">
        <f t="shared" si="102"/>
        <v>16.798917804878048</v>
      </c>
      <c r="O3029">
        <f t="shared" si="103"/>
        <v>2.8871821951219516</v>
      </c>
    </row>
    <row r="3030" spans="1:17" x14ac:dyDescent="0.25">
      <c r="A3030" t="s">
        <v>408</v>
      </c>
      <c r="B3030">
        <v>114</v>
      </c>
      <c r="C3030">
        <v>3</v>
      </c>
      <c r="D3030" s="17" t="s">
        <v>8</v>
      </c>
      <c r="E3030">
        <v>36</v>
      </c>
      <c r="F3030">
        <v>3</v>
      </c>
      <c r="G3030">
        <v>3.2</v>
      </c>
      <c r="H3030" t="s">
        <v>8</v>
      </c>
      <c r="I3030" t="s">
        <v>8</v>
      </c>
      <c r="J3030" t="s">
        <v>6</v>
      </c>
      <c r="K3030" t="s">
        <v>85</v>
      </c>
      <c r="L3030">
        <v>16.91704</v>
      </c>
      <c r="M3030" t="s">
        <v>432</v>
      </c>
      <c r="N3030">
        <f t="shared" si="102"/>
        <v>16.798917804878048</v>
      </c>
      <c r="O3030">
        <f t="shared" si="103"/>
        <v>0.11812219512195199</v>
      </c>
    </row>
    <row r="3031" spans="1:17" x14ac:dyDescent="0.25">
      <c r="A3031" t="s">
        <v>408</v>
      </c>
      <c r="B3031">
        <v>114</v>
      </c>
      <c r="C3031">
        <v>3</v>
      </c>
      <c r="D3031" s="17" t="s">
        <v>8</v>
      </c>
      <c r="E3031">
        <v>37</v>
      </c>
      <c r="F3031">
        <v>1</v>
      </c>
      <c r="G3031">
        <v>5.37</v>
      </c>
      <c r="H3031" t="s">
        <v>1</v>
      </c>
      <c r="I3031" t="s">
        <v>2</v>
      </c>
      <c r="J3031" t="s">
        <v>3</v>
      </c>
      <c r="K3031" t="s">
        <v>56</v>
      </c>
      <c r="L3031">
        <v>16.446190000000001</v>
      </c>
      <c r="M3031" t="s">
        <v>432</v>
      </c>
      <c r="N3031">
        <f t="shared" si="102"/>
        <v>16.798917804878048</v>
      </c>
      <c r="O3031">
        <f t="shared" si="103"/>
        <v>-0.35272780487804667</v>
      </c>
      <c r="Q3031">
        <f>O3031-P$1</f>
        <v>5.4109717073170689</v>
      </c>
    </row>
    <row r="3032" spans="1:17" x14ac:dyDescent="0.25">
      <c r="A3032" t="s">
        <v>408</v>
      </c>
      <c r="B3032">
        <v>114</v>
      </c>
      <c r="C3032">
        <v>3</v>
      </c>
      <c r="D3032" s="17" t="s">
        <v>8</v>
      </c>
      <c r="E3032">
        <v>38</v>
      </c>
      <c r="F3032">
        <v>1</v>
      </c>
      <c r="G3032">
        <v>4.72</v>
      </c>
      <c r="H3032" t="s">
        <v>1</v>
      </c>
      <c r="I3032" t="s">
        <v>2</v>
      </c>
      <c r="J3032" t="s">
        <v>6</v>
      </c>
      <c r="K3032" t="s">
        <v>80</v>
      </c>
      <c r="L3032">
        <v>16.121079999999999</v>
      </c>
      <c r="M3032" t="s">
        <v>432</v>
      </c>
      <c r="N3032">
        <f t="shared" si="102"/>
        <v>16.798917804878048</v>
      </c>
      <c r="O3032">
        <f t="shared" si="103"/>
        <v>-0.6778378048780489</v>
      </c>
    </row>
    <row r="3033" spans="1:17" x14ac:dyDescent="0.25">
      <c r="A3033" t="s">
        <v>408</v>
      </c>
      <c r="B3033">
        <v>114</v>
      </c>
      <c r="C3033">
        <v>3</v>
      </c>
      <c r="D3033" s="17" t="s">
        <v>8</v>
      </c>
      <c r="E3033">
        <v>39</v>
      </c>
      <c r="F3033">
        <v>1</v>
      </c>
      <c r="G3033">
        <v>4.72</v>
      </c>
      <c r="H3033" t="s">
        <v>8</v>
      </c>
      <c r="I3033" t="s">
        <v>8</v>
      </c>
      <c r="J3033" t="s">
        <v>6</v>
      </c>
      <c r="K3033" t="s">
        <v>87</v>
      </c>
      <c r="L3033">
        <v>16.244389999999999</v>
      </c>
      <c r="M3033" t="s">
        <v>432</v>
      </c>
      <c r="N3033">
        <f t="shared" si="102"/>
        <v>16.798917804878048</v>
      </c>
      <c r="O3033">
        <f t="shared" si="103"/>
        <v>-0.55452780487804887</v>
      </c>
    </row>
    <row r="3034" spans="1:17" x14ac:dyDescent="0.25">
      <c r="A3034" t="s">
        <v>408</v>
      </c>
      <c r="B3034">
        <v>114</v>
      </c>
      <c r="C3034">
        <v>3</v>
      </c>
      <c r="D3034" s="17" t="s">
        <v>8</v>
      </c>
      <c r="E3034">
        <v>40</v>
      </c>
      <c r="F3034">
        <v>3</v>
      </c>
      <c r="G3034">
        <v>1.97</v>
      </c>
      <c r="H3034" t="s">
        <v>1</v>
      </c>
      <c r="I3034" t="s">
        <v>5</v>
      </c>
      <c r="J3034" t="s">
        <v>6</v>
      </c>
      <c r="K3034" t="s">
        <v>77</v>
      </c>
      <c r="L3034">
        <v>19.316140000000001</v>
      </c>
      <c r="M3034" t="s">
        <v>432</v>
      </c>
      <c r="N3034">
        <f t="shared" si="102"/>
        <v>16.798917804878048</v>
      </c>
      <c r="O3034">
        <f t="shared" si="103"/>
        <v>2.5172221951219527</v>
      </c>
    </row>
    <row r="3035" spans="1:17" x14ac:dyDescent="0.25">
      <c r="A3035" t="s">
        <v>408</v>
      </c>
      <c r="B3035">
        <v>114</v>
      </c>
      <c r="C3035">
        <v>3</v>
      </c>
      <c r="D3035" s="17" t="s">
        <v>8</v>
      </c>
      <c r="E3035">
        <v>41</v>
      </c>
      <c r="F3035">
        <v>3</v>
      </c>
      <c r="G3035">
        <v>3.01</v>
      </c>
      <c r="H3035" t="s">
        <v>1</v>
      </c>
      <c r="I3035" t="s">
        <v>2</v>
      </c>
      <c r="J3035" t="s">
        <v>6</v>
      </c>
      <c r="K3035" t="s">
        <v>87</v>
      </c>
      <c r="L3035">
        <v>17.309419999999999</v>
      </c>
      <c r="M3035" t="s">
        <v>432</v>
      </c>
      <c r="N3035">
        <f t="shared" si="102"/>
        <v>16.798917804878048</v>
      </c>
      <c r="O3035">
        <f t="shared" si="103"/>
        <v>0.51050219512195127</v>
      </c>
    </row>
    <row r="3036" spans="1:17" hidden="1" x14ac:dyDescent="0.25">
      <c r="A3036" t="s">
        <v>333</v>
      </c>
      <c r="B3036">
        <v>115</v>
      </c>
      <c r="C3036">
        <v>1</v>
      </c>
      <c r="D3036" s="17" t="s">
        <v>8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 t="s">
        <v>168</v>
      </c>
      <c r="L3036">
        <v>17.33184</v>
      </c>
      <c r="M3036" s="16">
        <v>41184</v>
      </c>
      <c r="N3036">
        <f t="shared" si="102"/>
        <v>16.635404634146344</v>
      </c>
      <c r="O3036">
        <f t="shared" si="103"/>
        <v>0.69643536585365595</v>
      </c>
    </row>
    <row r="3037" spans="1:17" x14ac:dyDescent="0.25">
      <c r="A3037" t="s">
        <v>333</v>
      </c>
      <c r="B3037">
        <v>115</v>
      </c>
      <c r="C3037">
        <v>1</v>
      </c>
      <c r="D3037" s="17" t="s">
        <v>8</v>
      </c>
      <c r="E3037">
        <v>2</v>
      </c>
      <c r="F3037">
        <v>3</v>
      </c>
      <c r="G3037">
        <v>2.99</v>
      </c>
      <c r="H3037" t="s">
        <v>1</v>
      </c>
      <c r="I3037" t="s">
        <v>5</v>
      </c>
      <c r="J3037" t="s">
        <v>6</v>
      </c>
      <c r="K3037" t="s">
        <v>169</v>
      </c>
      <c r="L3037">
        <v>13.9574</v>
      </c>
      <c r="M3037" s="16">
        <v>41184</v>
      </c>
      <c r="N3037">
        <f t="shared" si="102"/>
        <v>16.635404634146344</v>
      </c>
      <c r="O3037">
        <f t="shared" si="103"/>
        <v>-2.6780046341463439</v>
      </c>
    </row>
    <row r="3038" spans="1:17" x14ac:dyDescent="0.25">
      <c r="A3038" t="s">
        <v>333</v>
      </c>
      <c r="B3038">
        <v>115</v>
      </c>
      <c r="C3038">
        <v>1</v>
      </c>
      <c r="D3038" s="17" t="s">
        <v>8</v>
      </c>
      <c r="E3038">
        <v>3</v>
      </c>
      <c r="F3038">
        <v>2</v>
      </c>
      <c r="G3038">
        <v>4.04</v>
      </c>
      <c r="H3038" t="s">
        <v>1</v>
      </c>
      <c r="I3038" t="s">
        <v>5</v>
      </c>
      <c r="J3038" t="s">
        <v>6</v>
      </c>
      <c r="K3038" t="s">
        <v>170</v>
      </c>
      <c r="L3038">
        <v>15.26906</v>
      </c>
      <c r="M3038" s="16">
        <v>41184</v>
      </c>
      <c r="N3038">
        <f t="shared" si="102"/>
        <v>16.635404634146344</v>
      </c>
      <c r="O3038">
        <f t="shared" si="103"/>
        <v>-1.3663446341463441</v>
      </c>
    </row>
    <row r="3039" spans="1:17" x14ac:dyDescent="0.25">
      <c r="A3039" t="s">
        <v>333</v>
      </c>
      <c r="B3039">
        <v>115</v>
      </c>
      <c r="C3039">
        <v>1</v>
      </c>
      <c r="D3039" s="17" t="s">
        <v>8</v>
      </c>
      <c r="E3039">
        <v>4</v>
      </c>
      <c r="F3039">
        <v>2</v>
      </c>
      <c r="G3039">
        <v>3.84</v>
      </c>
      <c r="H3039" t="s">
        <v>8</v>
      </c>
      <c r="I3039" t="s">
        <v>8</v>
      </c>
      <c r="J3039" t="s">
        <v>6</v>
      </c>
      <c r="K3039" t="s">
        <v>171</v>
      </c>
      <c r="L3039">
        <v>15.56054</v>
      </c>
      <c r="M3039" s="16">
        <v>41184</v>
      </c>
      <c r="N3039">
        <f t="shared" si="102"/>
        <v>16.635404634146344</v>
      </c>
      <c r="O3039">
        <f t="shared" si="103"/>
        <v>-1.0748646341463441</v>
      </c>
    </row>
    <row r="3040" spans="1:17" x14ac:dyDescent="0.25">
      <c r="A3040" t="s">
        <v>333</v>
      </c>
      <c r="B3040">
        <v>115</v>
      </c>
      <c r="C3040">
        <v>1</v>
      </c>
      <c r="D3040" s="17" t="s">
        <v>8</v>
      </c>
      <c r="E3040">
        <v>5</v>
      </c>
      <c r="F3040">
        <v>3</v>
      </c>
      <c r="G3040">
        <v>3.37</v>
      </c>
      <c r="H3040" t="s">
        <v>1</v>
      </c>
      <c r="I3040" t="s">
        <v>5</v>
      </c>
      <c r="J3040" t="s">
        <v>6</v>
      </c>
      <c r="K3040" t="s">
        <v>172</v>
      </c>
      <c r="L3040">
        <v>15.58296</v>
      </c>
      <c r="M3040" s="16">
        <v>41184</v>
      </c>
      <c r="N3040">
        <f t="shared" si="102"/>
        <v>16.635404634146344</v>
      </c>
      <c r="O3040">
        <f t="shared" si="103"/>
        <v>-1.0524446341463438</v>
      </c>
    </row>
    <row r="3041" spans="1:17" x14ac:dyDescent="0.25">
      <c r="A3041" t="s">
        <v>333</v>
      </c>
      <c r="B3041">
        <v>115</v>
      </c>
      <c r="C3041">
        <v>1</v>
      </c>
      <c r="D3041" s="17" t="s">
        <v>8</v>
      </c>
      <c r="E3041">
        <v>6</v>
      </c>
      <c r="F3041">
        <v>2</v>
      </c>
      <c r="G3041">
        <v>4.68</v>
      </c>
      <c r="H3041" t="s">
        <v>1</v>
      </c>
      <c r="I3041" t="s">
        <v>2</v>
      </c>
      <c r="J3041" t="s">
        <v>3</v>
      </c>
      <c r="K3041" t="s">
        <v>173</v>
      </c>
      <c r="L3041">
        <v>19.529150000000001</v>
      </c>
      <c r="M3041" s="16">
        <v>41184</v>
      </c>
      <c r="N3041">
        <f t="shared" si="102"/>
        <v>16.635404634146344</v>
      </c>
      <c r="O3041">
        <f t="shared" si="103"/>
        <v>2.8937453658536576</v>
      </c>
      <c r="Q3041">
        <f>O3041-P$1</f>
        <v>8.6574448780487732</v>
      </c>
    </row>
    <row r="3042" spans="1:17" x14ac:dyDescent="0.25">
      <c r="A3042" t="s">
        <v>333</v>
      </c>
      <c r="B3042">
        <v>115</v>
      </c>
      <c r="C3042">
        <v>1</v>
      </c>
      <c r="D3042" s="17" t="s">
        <v>8</v>
      </c>
      <c r="E3042">
        <v>7</v>
      </c>
      <c r="F3042">
        <v>2</v>
      </c>
      <c r="G3042">
        <v>5.04</v>
      </c>
      <c r="H3042" t="s">
        <v>8</v>
      </c>
      <c r="I3042" t="s">
        <v>8</v>
      </c>
      <c r="J3042" t="s">
        <v>3</v>
      </c>
      <c r="K3042" t="s">
        <v>174</v>
      </c>
      <c r="L3042">
        <v>19.910309999999999</v>
      </c>
      <c r="M3042" s="16">
        <v>41184</v>
      </c>
      <c r="N3042">
        <f t="shared" si="102"/>
        <v>16.635404634146344</v>
      </c>
      <c r="O3042">
        <f t="shared" si="103"/>
        <v>3.2749053658536553</v>
      </c>
      <c r="Q3042">
        <f>O3042-P$1</f>
        <v>9.0386048780487709</v>
      </c>
    </row>
    <row r="3043" spans="1:17" x14ac:dyDescent="0.25">
      <c r="A3043" t="s">
        <v>333</v>
      </c>
      <c r="B3043">
        <v>115</v>
      </c>
      <c r="C3043">
        <v>1</v>
      </c>
      <c r="D3043" s="17" t="s">
        <v>8</v>
      </c>
      <c r="E3043">
        <v>8</v>
      </c>
      <c r="F3043">
        <v>3</v>
      </c>
      <c r="G3043">
        <v>3.37</v>
      </c>
      <c r="H3043" t="s">
        <v>8</v>
      </c>
      <c r="I3043" t="s">
        <v>8</v>
      </c>
      <c r="J3043" t="s">
        <v>6</v>
      </c>
      <c r="K3043" t="s">
        <v>175</v>
      </c>
      <c r="L3043">
        <v>15.773540000000001</v>
      </c>
      <c r="M3043" s="16">
        <v>41184</v>
      </c>
      <c r="N3043">
        <f t="shared" si="102"/>
        <v>16.635404634146344</v>
      </c>
      <c r="O3043">
        <f t="shared" si="103"/>
        <v>-0.86186463414634318</v>
      </c>
    </row>
    <row r="3044" spans="1:17" x14ac:dyDescent="0.25">
      <c r="A3044" t="s">
        <v>333</v>
      </c>
      <c r="B3044">
        <v>115</v>
      </c>
      <c r="C3044">
        <v>1</v>
      </c>
      <c r="D3044" s="17" t="s">
        <v>8</v>
      </c>
      <c r="E3044">
        <v>9</v>
      </c>
      <c r="F3044">
        <v>1</v>
      </c>
      <c r="G3044">
        <v>4.66</v>
      </c>
      <c r="H3044" t="s">
        <v>8</v>
      </c>
      <c r="I3044" t="s">
        <v>8</v>
      </c>
      <c r="J3044" t="s">
        <v>6</v>
      </c>
      <c r="K3044" t="s">
        <v>176</v>
      </c>
      <c r="L3044">
        <v>15.672650000000001</v>
      </c>
      <c r="M3044" s="16">
        <v>41184</v>
      </c>
      <c r="N3044">
        <f t="shared" si="102"/>
        <v>16.635404634146344</v>
      </c>
      <c r="O3044">
        <f t="shared" si="103"/>
        <v>-0.96275463414634288</v>
      </c>
    </row>
    <row r="3045" spans="1:17" x14ac:dyDescent="0.25">
      <c r="A3045" t="s">
        <v>333</v>
      </c>
      <c r="B3045">
        <v>115</v>
      </c>
      <c r="C3045">
        <v>1</v>
      </c>
      <c r="D3045" s="17" t="s">
        <v>8</v>
      </c>
      <c r="E3045">
        <v>10</v>
      </c>
      <c r="F3045">
        <v>2</v>
      </c>
      <c r="G3045">
        <v>4.37</v>
      </c>
      <c r="H3045" t="s">
        <v>1</v>
      </c>
      <c r="I3045" t="s">
        <v>5</v>
      </c>
      <c r="J3045" t="s">
        <v>6</v>
      </c>
      <c r="K3045" t="s">
        <v>177</v>
      </c>
      <c r="L3045">
        <v>15.99776</v>
      </c>
      <c r="M3045" s="16">
        <v>41184</v>
      </c>
      <c r="N3045">
        <f t="shared" si="102"/>
        <v>16.635404634146344</v>
      </c>
      <c r="O3045">
        <f t="shared" si="103"/>
        <v>-0.6376446341463442</v>
      </c>
    </row>
    <row r="3046" spans="1:17" x14ac:dyDescent="0.25">
      <c r="A3046" t="s">
        <v>333</v>
      </c>
      <c r="B3046">
        <v>115</v>
      </c>
      <c r="C3046">
        <v>1</v>
      </c>
      <c r="D3046" s="17" t="s">
        <v>8</v>
      </c>
      <c r="E3046">
        <v>11</v>
      </c>
      <c r="F3046">
        <v>1</v>
      </c>
      <c r="G3046">
        <v>5.56</v>
      </c>
      <c r="H3046" t="s">
        <v>8</v>
      </c>
      <c r="I3046" t="s">
        <v>8</v>
      </c>
      <c r="J3046" t="s">
        <v>3</v>
      </c>
      <c r="K3046" t="s">
        <v>178</v>
      </c>
      <c r="L3046">
        <v>16.266819999999999</v>
      </c>
      <c r="M3046" s="16">
        <v>41184</v>
      </c>
      <c r="N3046">
        <f t="shared" si="102"/>
        <v>16.635404634146344</v>
      </c>
      <c r="O3046">
        <f t="shared" si="103"/>
        <v>-0.36858463414634457</v>
      </c>
      <c r="Q3046">
        <f>O3046-P$1</f>
        <v>5.395114878048771</v>
      </c>
    </row>
    <row r="3047" spans="1:17" x14ac:dyDescent="0.25">
      <c r="A3047" t="s">
        <v>333</v>
      </c>
      <c r="B3047">
        <v>115</v>
      </c>
      <c r="C3047">
        <v>1</v>
      </c>
      <c r="D3047" s="17" t="s">
        <v>8</v>
      </c>
      <c r="E3047">
        <v>12</v>
      </c>
      <c r="F3047">
        <v>3</v>
      </c>
      <c r="G3047">
        <v>2.92</v>
      </c>
      <c r="H3047" t="s">
        <v>8</v>
      </c>
      <c r="I3047" t="s">
        <v>8</v>
      </c>
      <c r="J3047" t="s">
        <v>3</v>
      </c>
      <c r="K3047" t="s">
        <v>179</v>
      </c>
      <c r="L3047">
        <v>15.61659</v>
      </c>
      <c r="M3047" s="16">
        <v>41184</v>
      </c>
      <c r="N3047">
        <f t="shared" si="102"/>
        <v>16.635404634146344</v>
      </c>
      <c r="O3047">
        <f t="shared" si="103"/>
        <v>-1.0188146341463433</v>
      </c>
      <c r="Q3047">
        <f>O3047-P$1</f>
        <v>4.7448848780487722</v>
      </c>
    </row>
    <row r="3048" spans="1:17" x14ac:dyDescent="0.25">
      <c r="A3048" t="s">
        <v>333</v>
      </c>
      <c r="B3048">
        <v>115</v>
      </c>
      <c r="C3048">
        <v>1</v>
      </c>
      <c r="D3048" s="17" t="s">
        <v>8</v>
      </c>
      <c r="E3048">
        <v>13</v>
      </c>
      <c r="F3048">
        <v>2</v>
      </c>
      <c r="G3048">
        <v>4.9400000000000004</v>
      </c>
      <c r="H3048" t="s">
        <v>8</v>
      </c>
      <c r="I3048" t="s">
        <v>8</v>
      </c>
      <c r="J3048" t="s">
        <v>3</v>
      </c>
      <c r="K3048" t="s">
        <v>180</v>
      </c>
      <c r="L3048">
        <v>16.008970000000001</v>
      </c>
      <c r="M3048" s="16">
        <v>41184</v>
      </c>
      <c r="N3048">
        <f t="shared" si="102"/>
        <v>16.635404634146344</v>
      </c>
      <c r="O3048">
        <f t="shared" si="103"/>
        <v>-0.62643463414634226</v>
      </c>
      <c r="Q3048">
        <f>O3048-P$1</f>
        <v>5.1372648780487733</v>
      </c>
    </row>
    <row r="3049" spans="1:17" x14ac:dyDescent="0.25">
      <c r="A3049" t="s">
        <v>333</v>
      </c>
      <c r="B3049">
        <v>115</v>
      </c>
      <c r="C3049">
        <v>1</v>
      </c>
      <c r="D3049" s="17" t="s">
        <v>8</v>
      </c>
      <c r="E3049">
        <v>14</v>
      </c>
      <c r="F3049">
        <v>2</v>
      </c>
      <c r="G3049">
        <v>4.04</v>
      </c>
      <c r="H3049" t="s">
        <v>8</v>
      </c>
      <c r="I3049" t="s">
        <v>8</v>
      </c>
      <c r="J3049" t="s">
        <v>6</v>
      </c>
      <c r="K3049" t="s">
        <v>181</v>
      </c>
      <c r="L3049">
        <v>16.255610000000001</v>
      </c>
      <c r="M3049" s="16">
        <v>41184</v>
      </c>
      <c r="N3049">
        <f t="shared" si="102"/>
        <v>16.635404634146344</v>
      </c>
      <c r="O3049">
        <f t="shared" si="103"/>
        <v>-0.37979463414634296</v>
      </c>
    </row>
    <row r="3050" spans="1:17" x14ac:dyDescent="0.25">
      <c r="A3050" t="s">
        <v>333</v>
      </c>
      <c r="B3050">
        <v>115</v>
      </c>
      <c r="C3050">
        <v>1</v>
      </c>
      <c r="D3050" s="17" t="s">
        <v>8</v>
      </c>
      <c r="E3050">
        <v>15</v>
      </c>
      <c r="F3050">
        <v>1</v>
      </c>
      <c r="G3050">
        <v>5.56</v>
      </c>
      <c r="H3050" t="s">
        <v>1</v>
      </c>
      <c r="I3050" t="s">
        <v>2</v>
      </c>
      <c r="J3050" t="s">
        <v>3</v>
      </c>
      <c r="K3050" t="s">
        <v>182</v>
      </c>
      <c r="L3050">
        <v>16.18834</v>
      </c>
      <c r="M3050" s="16">
        <v>41184</v>
      </c>
      <c r="N3050">
        <f t="shared" si="102"/>
        <v>16.635404634146344</v>
      </c>
      <c r="O3050">
        <f t="shared" si="103"/>
        <v>-0.44706463414634356</v>
      </c>
      <c r="Q3050">
        <f>O3050-P$1</f>
        <v>5.316634878048772</v>
      </c>
    </row>
    <row r="3051" spans="1:17" x14ac:dyDescent="0.25">
      <c r="A3051" t="s">
        <v>333</v>
      </c>
      <c r="B3051">
        <v>115</v>
      </c>
      <c r="C3051">
        <v>1</v>
      </c>
      <c r="D3051" s="17" t="s">
        <v>8</v>
      </c>
      <c r="E3051">
        <v>16</v>
      </c>
      <c r="F3051">
        <v>2</v>
      </c>
      <c r="G3051">
        <v>4.68</v>
      </c>
      <c r="H3051" t="s">
        <v>8</v>
      </c>
      <c r="I3051" t="s">
        <v>8</v>
      </c>
      <c r="J3051" t="s">
        <v>3</v>
      </c>
      <c r="K3051" t="s">
        <v>183</v>
      </c>
      <c r="L3051">
        <v>18.912559999999999</v>
      </c>
      <c r="M3051" s="16">
        <v>41184</v>
      </c>
      <c r="N3051">
        <f t="shared" si="102"/>
        <v>16.635404634146344</v>
      </c>
      <c r="O3051">
        <f t="shared" si="103"/>
        <v>2.2771553658536554</v>
      </c>
      <c r="Q3051">
        <f>O3051-P$1</f>
        <v>8.040854878048771</v>
      </c>
    </row>
    <row r="3052" spans="1:17" x14ac:dyDescent="0.25">
      <c r="A3052" t="s">
        <v>333</v>
      </c>
      <c r="B3052">
        <v>115</v>
      </c>
      <c r="C3052">
        <v>1</v>
      </c>
      <c r="D3052" s="17" t="s">
        <v>8</v>
      </c>
      <c r="E3052">
        <v>17</v>
      </c>
      <c r="F3052">
        <v>3</v>
      </c>
      <c r="G3052">
        <v>3.16</v>
      </c>
      <c r="H3052" t="s">
        <v>1</v>
      </c>
      <c r="I3052" t="s">
        <v>2</v>
      </c>
      <c r="J3052" t="s">
        <v>6</v>
      </c>
      <c r="K3052" t="s">
        <v>184</v>
      </c>
      <c r="L3052">
        <v>14.899100000000001</v>
      </c>
      <c r="M3052" s="16">
        <v>41184</v>
      </c>
      <c r="N3052">
        <f t="shared" si="102"/>
        <v>16.635404634146344</v>
      </c>
      <c r="O3052">
        <f t="shared" si="103"/>
        <v>-1.7363046341463431</v>
      </c>
    </row>
    <row r="3053" spans="1:17" x14ac:dyDescent="0.25">
      <c r="A3053" t="s">
        <v>333</v>
      </c>
      <c r="B3053">
        <v>115</v>
      </c>
      <c r="C3053">
        <v>1</v>
      </c>
      <c r="D3053" s="17" t="s">
        <v>8</v>
      </c>
      <c r="E3053">
        <v>18</v>
      </c>
      <c r="F3053">
        <v>1</v>
      </c>
      <c r="G3053">
        <v>4.92</v>
      </c>
      <c r="H3053" t="s">
        <v>8</v>
      </c>
      <c r="I3053" t="s">
        <v>8</v>
      </c>
      <c r="J3053" t="s">
        <v>6</v>
      </c>
      <c r="K3053" t="s">
        <v>185</v>
      </c>
      <c r="L3053">
        <v>16.345289999999999</v>
      </c>
      <c r="M3053" s="16">
        <v>41184</v>
      </c>
      <c r="N3053">
        <f t="shared" si="102"/>
        <v>16.635404634146344</v>
      </c>
      <c r="O3053">
        <f t="shared" si="103"/>
        <v>-0.2901146341463452</v>
      </c>
    </row>
    <row r="3054" spans="1:17" x14ac:dyDescent="0.25">
      <c r="A3054" t="s">
        <v>333</v>
      </c>
      <c r="B3054">
        <v>115</v>
      </c>
      <c r="C3054">
        <v>1</v>
      </c>
      <c r="D3054" s="17" t="s">
        <v>8</v>
      </c>
      <c r="E3054">
        <v>19</v>
      </c>
      <c r="F3054">
        <v>1</v>
      </c>
      <c r="G3054">
        <v>5.86</v>
      </c>
      <c r="H3054" t="s">
        <v>1</v>
      </c>
      <c r="I3054" t="s">
        <v>5</v>
      </c>
      <c r="J3054" t="s">
        <v>3</v>
      </c>
      <c r="K3054" t="s">
        <v>186</v>
      </c>
      <c r="L3054">
        <v>15.60538</v>
      </c>
      <c r="M3054" s="16">
        <v>41184</v>
      </c>
      <c r="N3054">
        <f t="shared" si="102"/>
        <v>16.635404634146344</v>
      </c>
      <c r="O3054">
        <f t="shared" si="103"/>
        <v>-1.0300246341463435</v>
      </c>
      <c r="Q3054">
        <f>O3054-P$1</f>
        <v>4.7336748780487721</v>
      </c>
    </row>
    <row r="3055" spans="1:17" x14ac:dyDescent="0.25">
      <c r="A3055" t="s">
        <v>333</v>
      </c>
      <c r="B3055">
        <v>115</v>
      </c>
      <c r="C3055">
        <v>1</v>
      </c>
      <c r="D3055" s="17" t="s">
        <v>8</v>
      </c>
      <c r="E3055">
        <v>20</v>
      </c>
      <c r="F3055">
        <v>3</v>
      </c>
      <c r="G3055">
        <v>2.92</v>
      </c>
      <c r="H3055" t="s">
        <v>1</v>
      </c>
      <c r="I3055" t="s">
        <v>2</v>
      </c>
      <c r="J3055" t="s">
        <v>3</v>
      </c>
      <c r="K3055" t="s">
        <v>187</v>
      </c>
      <c r="L3055">
        <v>15.201790000000001</v>
      </c>
      <c r="M3055" s="16">
        <v>41184</v>
      </c>
      <c r="N3055">
        <f t="shared" si="102"/>
        <v>16.635404634146344</v>
      </c>
      <c r="O3055">
        <f t="shared" si="103"/>
        <v>-1.4336146341463429</v>
      </c>
      <c r="Q3055">
        <f>O3055-P$1</f>
        <v>4.3300848780487726</v>
      </c>
    </row>
    <row r="3056" spans="1:17" x14ac:dyDescent="0.25">
      <c r="A3056" t="s">
        <v>333</v>
      </c>
      <c r="B3056">
        <v>115</v>
      </c>
      <c r="C3056">
        <v>1</v>
      </c>
      <c r="D3056" s="17" t="s">
        <v>8</v>
      </c>
      <c r="E3056">
        <v>21</v>
      </c>
      <c r="F3056">
        <v>3</v>
      </c>
      <c r="G3056">
        <v>2.37</v>
      </c>
      <c r="H3056" t="s">
        <v>1</v>
      </c>
      <c r="I3056" t="s">
        <v>5</v>
      </c>
      <c r="J3056" t="s">
        <v>3</v>
      </c>
      <c r="K3056" t="s">
        <v>188</v>
      </c>
      <c r="L3056">
        <v>15.201790000000001</v>
      </c>
      <c r="M3056" s="16">
        <v>41184</v>
      </c>
      <c r="N3056">
        <f t="shared" si="102"/>
        <v>16.635404634146344</v>
      </c>
      <c r="O3056">
        <f t="shared" si="103"/>
        <v>-1.4336146341463429</v>
      </c>
      <c r="Q3056">
        <f>O3056-P$1</f>
        <v>4.3300848780487726</v>
      </c>
    </row>
    <row r="3057" spans="1:17" x14ac:dyDescent="0.25">
      <c r="A3057" t="s">
        <v>333</v>
      </c>
      <c r="B3057">
        <v>115</v>
      </c>
      <c r="C3057">
        <v>1</v>
      </c>
      <c r="D3057" s="17" t="s">
        <v>8</v>
      </c>
      <c r="E3057">
        <v>22</v>
      </c>
      <c r="F3057">
        <v>2</v>
      </c>
      <c r="G3057">
        <v>5.04</v>
      </c>
      <c r="H3057" t="s">
        <v>1</v>
      </c>
      <c r="I3057" t="s">
        <v>5</v>
      </c>
      <c r="J3057" t="s">
        <v>3</v>
      </c>
      <c r="K3057" t="s">
        <v>189</v>
      </c>
      <c r="L3057">
        <v>16.199549999999999</v>
      </c>
      <c r="M3057" s="16">
        <v>41184</v>
      </c>
      <c r="N3057">
        <f t="shared" si="102"/>
        <v>16.635404634146344</v>
      </c>
      <c r="O3057">
        <f t="shared" si="103"/>
        <v>-0.43585463414634518</v>
      </c>
      <c r="Q3057">
        <f>O3057-P$1</f>
        <v>5.3278448780487704</v>
      </c>
    </row>
    <row r="3058" spans="1:17" x14ac:dyDescent="0.25">
      <c r="A3058" t="s">
        <v>333</v>
      </c>
      <c r="B3058">
        <v>115</v>
      </c>
      <c r="C3058">
        <v>1</v>
      </c>
      <c r="D3058" s="17" t="s">
        <v>8</v>
      </c>
      <c r="E3058">
        <v>23</v>
      </c>
      <c r="F3058">
        <v>2</v>
      </c>
      <c r="G3058">
        <v>4.37</v>
      </c>
      <c r="H3058" t="s">
        <v>8</v>
      </c>
      <c r="I3058" t="s">
        <v>8</v>
      </c>
      <c r="J3058" t="s">
        <v>6</v>
      </c>
      <c r="K3058" t="s">
        <v>190</v>
      </c>
      <c r="L3058">
        <v>17.174890000000001</v>
      </c>
      <c r="M3058" s="16">
        <v>41184</v>
      </c>
      <c r="N3058">
        <f t="shared" si="102"/>
        <v>16.635404634146344</v>
      </c>
      <c r="O3058">
        <f t="shared" si="103"/>
        <v>0.53948536585365758</v>
      </c>
    </row>
    <row r="3059" spans="1:17" x14ac:dyDescent="0.25">
      <c r="A3059" t="s">
        <v>333</v>
      </c>
      <c r="B3059">
        <v>115</v>
      </c>
      <c r="C3059">
        <v>1</v>
      </c>
      <c r="D3059" s="17" t="s">
        <v>8</v>
      </c>
      <c r="E3059">
        <v>24</v>
      </c>
      <c r="F3059">
        <v>2</v>
      </c>
      <c r="G3059">
        <v>4.2300000000000004</v>
      </c>
      <c r="H3059" t="s">
        <v>1</v>
      </c>
      <c r="I3059" t="s">
        <v>2</v>
      </c>
      <c r="J3059" t="s">
        <v>6</v>
      </c>
      <c r="K3059" t="s">
        <v>191</v>
      </c>
      <c r="L3059">
        <v>15.975339999999999</v>
      </c>
      <c r="M3059" s="16">
        <v>41184</v>
      </c>
      <c r="N3059">
        <f t="shared" si="102"/>
        <v>16.635404634146344</v>
      </c>
      <c r="O3059">
        <f t="shared" si="103"/>
        <v>-0.66006463414634453</v>
      </c>
    </row>
    <row r="3060" spans="1:17" x14ac:dyDescent="0.25">
      <c r="A3060" t="s">
        <v>333</v>
      </c>
      <c r="B3060">
        <v>115</v>
      </c>
      <c r="C3060">
        <v>1</v>
      </c>
      <c r="D3060" s="17" t="s">
        <v>8</v>
      </c>
      <c r="E3060">
        <v>25</v>
      </c>
      <c r="F3060">
        <v>2</v>
      </c>
      <c r="G3060">
        <v>4.75</v>
      </c>
      <c r="H3060" t="s">
        <v>8</v>
      </c>
      <c r="I3060" t="s">
        <v>8</v>
      </c>
      <c r="J3060" t="s">
        <v>3</v>
      </c>
      <c r="K3060" t="s">
        <v>192</v>
      </c>
      <c r="L3060">
        <v>18.901350000000001</v>
      </c>
      <c r="M3060" s="16">
        <v>41184</v>
      </c>
      <c r="N3060">
        <f t="shared" si="102"/>
        <v>16.635404634146344</v>
      </c>
      <c r="O3060">
        <f t="shared" si="103"/>
        <v>2.265945365853657</v>
      </c>
      <c r="Q3060">
        <f>O3060-P$1</f>
        <v>8.0296448780487726</v>
      </c>
    </row>
    <row r="3061" spans="1:17" x14ac:dyDescent="0.25">
      <c r="A3061" t="s">
        <v>333</v>
      </c>
      <c r="B3061">
        <v>115</v>
      </c>
      <c r="C3061">
        <v>1</v>
      </c>
      <c r="D3061" s="17" t="s">
        <v>8</v>
      </c>
      <c r="E3061">
        <v>26</v>
      </c>
      <c r="F3061">
        <v>1</v>
      </c>
      <c r="G3061">
        <v>4.66</v>
      </c>
      <c r="H3061" t="s">
        <v>1</v>
      </c>
      <c r="I3061" t="s">
        <v>2</v>
      </c>
      <c r="J3061" t="s">
        <v>6</v>
      </c>
      <c r="K3061" t="s">
        <v>193</v>
      </c>
      <c r="L3061">
        <v>16.726459999999999</v>
      </c>
      <c r="M3061" s="16">
        <v>41184</v>
      </c>
      <c r="N3061">
        <f t="shared" si="102"/>
        <v>16.635404634146344</v>
      </c>
      <c r="O3061">
        <f t="shared" si="103"/>
        <v>9.1055365853655701E-2</v>
      </c>
    </row>
    <row r="3062" spans="1:17" x14ac:dyDescent="0.25">
      <c r="A3062" t="s">
        <v>333</v>
      </c>
      <c r="B3062">
        <v>115</v>
      </c>
      <c r="C3062">
        <v>1</v>
      </c>
      <c r="D3062" s="17" t="s">
        <v>8</v>
      </c>
      <c r="E3062">
        <v>27</v>
      </c>
      <c r="F3062">
        <v>1</v>
      </c>
      <c r="G3062">
        <v>5.35</v>
      </c>
      <c r="H3062" t="s">
        <v>8</v>
      </c>
      <c r="I3062" t="s">
        <v>8</v>
      </c>
      <c r="J3062" t="s">
        <v>6</v>
      </c>
      <c r="K3062" t="s">
        <v>194</v>
      </c>
      <c r="L3062">
        <v>17.130040000000001</v>
      </c>
      <c r="M3062" s="16">
        <v>41184</v>
      </c>
      <c r="N3062">
        <f t="shared" si="102"/>
        <v>16.635404634146344</v>
      </c>
      <c r="O3062">
        <f t="shared" si="103"/>
        <v>0.49463536585365731</v>
      </c>
    </row>
    <row r="3063" spans="1:17" x14ac:dyDescent="0.25">
      <c r="A3063" t="s">
        <v>333</v>
      </c>
      <c r="B3063">
        <v>115</v>
      </c>
      <c r="C3063">
        <v>1</v>
      </c>
      <c r="D3063" s="17" t="s">
        <v>8</v>
      </c>
      <c r="E3063">
        <v>28</v>
      </c>
      <c r="F3063">
        <v>1</v>
      </c>
      <c r="G3063">
        <v>4.92</v>
      </c>
      <c r="H3063" t="s">
        <v>1</v>
      </c>
      <c r="I3063" t="s">
        <v>5</v>
      </c>
      <c r="J3063" t="s">
        <v>6</v>
      </c>
      <c r="K3063" t="s">
        <v>195</v>
      </c>
      <c r="L3063">
        <v>15.975339999999999</v>
      </c>
      <c r="M3063" s="16">
        <v>41184</v>
      </c>
      <c r="N3063">
        <f t="shared" si="102"/>
        <v>16.635404634146344</v>
      </c>
      <c r="O3063">
        <f t="shared" si="103"/>
        <v>-0.66006463414634453</v>
      </c>
    </row>
    <row r="3064" spans="1:17" x14ac:dyDescent="0.25">
      <c r="A3064" t="s">
        <v>333</v>
      </c>
      <c r="B3064">
        <v>115</v>
      </c>
      <c r="C3064">
        <v>1</v>
      </c>
      <c r="D3064" s="17" t="s">
        <v>8</v>
      </c>
      <c r="E3064">
        <v>29</v>
      </c>
      <c r="F3064">
        <v>3</v>
      </c>
      <c r="G3064">
        <v>3.25</v>
      </c>
      <c r="H3064" t="s">
        <v>1</v>
      </c>
      <c r="I3064" t="s">
        <v>5</v>
      </c>
      <c r="J3064" t="s">
        <v>3</v>
      </c>
      <c r="K3064" t="s">
        <v>196</v>
      </c>
      <c r="L3064">
        <v>14.338559999999999</v>
      </c>
      <c r="M3064" s="16">
        <v>41184</v>
      </c>
      <c r="N3064">
        <f t="shared" si="102"/>
        <v>16.635404634146344</v>
      </c>
      <c r="O3064">
        <f t="shared" si="103"/>
        <v>-2.2968446341463444</v>
      </c>
      <c r="Q3064">
        <f>O3064-P$1</f>
        <v>3.4668548780487711</v>
      </c>
    </row>
    <row r="3065" spans="1:17" x14ac:dyDescent="0.25">
      <c r="A3065" t="s">
        <v>333</v>
      </c>
      <c r="B3065">
        <v>115</v>
      </c>
      <c r="C3065">
        <v>1</v>
      </c>
      <c r="D3065" s="17" t="s">
        <v>8</v>
      </c>
      <c r="E3065">
        <v>30</v>
      </c>
      <c r="F3065">
        <v>2</v>
      </c>
      <c r="G3065">
        <v>3.84</v>
      </c>
      <c r="H3065" t="s">
        <v>1</v>
      </c>
      <c r="I3065" t="s">
        <v>2</v>
      </c>
      <c r="J3065" t="s">
        <v>6</v>
      </c>
      <c r="K3065" t="s">
        <v>197</v>
      </c>
      <c r="L3065">
        <v>15.526910000000001</v>
      </c>
      <c r="M3065" s="16">
        <v>41184</v>
      </c>
      <c r="N3065">
        <f t="shared" si="102"/>
        <v>16.635404634146344</v>
      </c>
      <c r="O3065">
        <f t="shared" si="103"/>
        <v>-1.1084946341463429</v>
      </c>
    </row>
    <row r="3066" spans="1:17" x14ac:dyDescent="0.25">
      <c r="A3066" t="s">
        <v>333</v>
      </c>
      <c r="B3066">
        <v>115</v>
      </c>
      <c r="C3066">
        <v>1</v>
      </c>
      <c r="D3066" s="17" t="s">
        <v>8</v>
      </c>
      <c r="E3066">
        <v>31</v>
      </c>
      <c r="F3066">
        <v>3</v>
      </c>
      <c r="G3066">
        <v>2.99</v>
      </c>
      <c r="H3066" t="s">
        <v>8</v>
      </c>
      <c r="I3066" t="s">
        <v>8</v>
      </c>
      <c r="J3066" t="s">
        <v>6</v>
      </c>
      <c r="K3066" t="s">
        <v>198</v>
      </c>
      <c r="L3066">
        <v>13.452920000000001</v>
      </c>
      <c r="M3066" s="16">
        <v>41184</v>
      </c>
      <c r="N3066">
        <f t="shared" si="102"/>
        <v>16.635404634146344</v>
      </c>
      <c r="O3066">
        <f t="shared" si="103"/>
        <v>-3.1824846341463431</v>
      </c>
    </row>
    <row r="3067" spans="1:17" x14ac:dyDescent="0.25">
      <c r="A3067" t="s">
        <v>333</v>
      </c>
      <c r="B3067">
        <v>115</v>
      </c>
      <c r="C3067">
        <v>1</v>
      </c>
      <c r="D3067" s="17" t="s">
        <v>8</v>
      </c>
      <c r="E3067">
        <v>32</v>
      </c>
      <c r="F3067">
        <v>3</v>
      </c>
      <c r="G3067">
        <v>2.37</v>
      </c>
      <c r="H3067" t="s">
        <v>8</v>
      </c>
      <c r="I3067" t="s">
        <v>8</v>
      </c>
      <c r="J3067" t="s">
        <v>3</v>
      </c>
      <c r="K3067" t="s">
        <v>199</v>
      </c>
      <c r="L3067">
        <v>15.89686</v>
      </c>
      <c r="M3067" s="16">
        <v>41184</v>
      </c>
      <c r="N3067">
        <f t="shared" si="102"/>
        <v>16.635404634146344</v>
      </c>
      <c r="O3067">
        <f t="shared" si="103"/>
        <v>-0.73854463414634353</v>
      </c>
      <c r="Q3067">
        <f>O3067-P$1</f>
        <v>5.025154878048772</v>
      </c>
    </row>
    <row r="3068" spans="1:17" x14ac:dyDescent="0.25">
      <c r="A3068" t="s">
        <v>333</v>
      </c>
      <c r="B3068">
        <v>115</v>
      </c>
      <c r="C3068">
        <v>1</v>
      </c>
      <c r="D3068" s="17" t="s">
        <v>8</v>
      </c>
      <c r="E3068">
        <v>33</v>
      </c>
      <c r="F3068">
        <v>1</v>
      </c>
      <c r="G3068">
        <v>6.98</v>
      </c>
      <c r="H3068" t="s">
        <v>8</v>
      </c>
      <c r="I3068" t="s">
        <v>8</v>
      </c>
      <c r="J3068" t="s">
        <v>3</v>
      </c>
      <c r="K3068" t="s">
        <v>200</v>
      </c>
      <c r="L3068">
        <v>21.210760000000001</v>
      </c>
      <c r="M3068" s="16">
        <v>41184</v>
      </c>
      <c r="N3068">
        <f t="shared" si="102"/>
        <v>16.635404634146344</v>
      </c>
      <c r="O3068">
        <f t="shared" si="103"/>
        <v>4.5753553658536568</v>
      </c>
      <c r="Q3068">
        <f>O3068-P$1</f>
        <v>10.339054878048772</v>
      </c>
    </row>
    <row r="3069" spans="1:17" x14ac:dyDescent="0.25">
      <c r="A3069" t="s">
        <v>333</v>
      </c>
      <c r="B3069">
        <v>115</v>
      </c>
      <c r="C3069">
        <v>1</v>
      </c>
      <c r="D3069" s="17" t="s">
        <v>8</v>
      </c>
      <c r="E3069">
        <v>34</v>
      </c>
      <c r="F3069">
        <v>2</v>
      </c>
      <c r="G3069">
        <v>4.2300000000000004</v>
      </c>
      <c r="H3069" t="s">
        <v>8</v>
      </c>
      <c r="I3069" t="s">
        <v>8</v>
      </c>
      <c r="J3069" t="s">
        <v>6</v>
      </c>
      <c r="K3069" t="s">
        <v>201</v>
      </c>
      <c r="L3069">
        <v>17.600899999999999</v>
      </c>
      <c r="M3069" s="16">
        <v>41184</v>
      </c>
      <c r="N3069">
        <f t="shared" si="102"/>
        <v>16.635404634146344</v>
      </c>
      <c r="O3069">
        <f t="shared" si="103"/>
        <v>0.96549536585365558</v>
      </c>
    </row>
    <row r="3070" spans="1:17" x14ac:dyDescent="0.25">
      <c r="A3070" t="s">
        <v>333</v>
      </c>
      <c r="B3070">
        <v>115</v>
      </c>
      <c r="C3070">
        <v>1</v>
      </c>
      <c r="D3070" s="17" t="s">
        <v>8</v>
      </c>
      <c r="E3070">
        <v>35</v>
      </c>
      <c r="F3070">
        <v>3</v>
      </c>
      <c r="G3070">
        <v>3.16</v>
      </c>
      <c r="H3070" t="s">
        <v>8</v>
      </c>
      <c r="I3070" t="s">
        <v>8</v>
      </c>
      <c r="J3070" t="s">
        <v>6</v>
      </c>
      <c r="K3070" t="s">
        <v>202</v>
      </c>
      <c r="L3070">
        <v>15.941700000000001</v>
      </c>
      <c r="M3070" s="16">
        <v>41184</v>
      </c>
      <c r="N3070">
        <f t="shared" si="102"/>
        <v>16.635404634146344</v>
      </c>
      <c r="O3070">
        <f t="shared" si="103"/>
        <v>-0.69370463414634287</v>
      </c>
    </row>
    <row r="3071" spans="1:17" x14ac:dyDescent="0.25">
      <c r="A3071" t="s">
        <v>333</v>
      </c>
      <c r="B3071">
        <v>115</v>
      </c>
      <c r="C3071">
        <v>1</v>
      </c>
      <c r="D3071" s="17" t="s">
        <v>8</v>
      </c>
      <c r="E3071">
        <v>36</v>
      </c>
      <c r="F3071">
        <v>1</v>
      </c>
      <c r="G3071">
        <v>5.86</v>
      </c>
      <c r="H3071" t="s">
        <v>8</v>
      </c>
      <c r="I3071" t="s">
        <v>8</v>
      </c>
      <c r="J3071" t="s">
        <v>3</v>
      </c>
      <c r="K3071" t="s">
        <v>203</v>
      </c>
      <c r="L3071">
        <v>18.632290000000001</v>
      </c>
      <c r="M3071" s="16">
        <v>41184</v>
      </c>
      <c r="N3071">
        <f t="shared" si="102"/>
        <v>16.635404634146344</v>
      </c>
      <c r="O3071">
        <f t="shared" si="103"/>
        <v>1.9968853658536574</v>
      </c>
      <c r="Q3071">
        <f>O3071-P$1</f>
        <v>7.7605848780487729</v>
      </c>
    </row>
    <row r="3072" spans="1:17" x14ac:dyDescent="0.25">
      <c r="A3072" t="s">
        <v>333</v>
      </c>
      <c r="B3072">
        <v>115</v>
      </c>
      <c r="C3072">
        <v>1</v>
      </c>
      <c r="D3072" s="17" t="s">
        <v>8</v>
      </c>
      <c r="E3072">
        <v>37</v>
      </c>
      <c r="F3072">
        <v>2</v>
      </c>
      <c r="G3072">
        <v>4.75</v>
      </c>
      <c r="H3072" t="s">
        <v>1</v>
      </c>
      <c r="I3072" t="s">
        <v>5</v>
      </c>
      <c r="J3072" t="s">
        <v>3</v>
      </c>
      <c r="K3072" t="s">
        <v>204</v>
      </c>
      <c r="L3072">
        <v>19.159189999999999</v>
      </c>
      <c r="M3072" s="16">
        <v>41184</v>
      </c>
      <c r="N3072">
        <f t="shared" si="102"/>
        <v>16.635404634146344</v>
      </c>
      <c r="O3072">
        <f t="shared" si="103"/>
        <v>2.5237853658536551</v>
      </c>
      <c r="Q3072">
        <f>O3072-P$1</f>
        <v>8.2874848780487707</v>
      </c>
    </row>
    <row r="3073" spans="1:17" x14ac:dyDescent="0.25">
      <c r="A3073" t="s">
        <v>333</v>
      </c>
      <c r="B3073">
        <v>115</v>
      </c>
      <c r="C3073">
        <v>1</v>
      </c>
      <c r="D3073" s="17" t="s">
        <v>8</v>
      </c>
      <c r="E3073">
        <v>38</v>
      </c>
      <c r="F3073">
        <v>1</v>
      </c>
      <c r="G3073">
        <v>6.98</v>
      </c>
      <c r="H3073" t="s">
        <v>1</v>
      </c>
      <c r="I3073" t="s">
        <v>2</v>
      </c>
      <c r="J3073" t="s">
        <v>3</v>
      </c>
      <c r="K3073" t="s">
        <v>205</v>
      </c>
      <c r="L3073">
        <v>21.434979999999999</v>
      </c>
      <c r="M3073" s="16">
        <v>41184</v>
      </c>
      <c r="N3073">
        <f t="shared" si="102"/>
        <v>16.635404634146344</v>
      </c>
      <c r="O3073">
        <f t="shared" si="103"/>
        <v>4.7995753658536557</v>
      </c>
      <c r="Q3073">
        <f>O3073-P$1</f>
        <v>10.563274878048771</v>
      </c>
    </row>
    <row r="3074" spans="1:17" x14ac:dyDescent="0.25">
      <c r="A3074" t="s">
        <v>333</v>
      </c>
      <c r="B3074">
        <v>115</v>
      </c>
      <c r="C3074">
        <v>1</v>
      </c>
      <c r="D3074" s="17" t="s">
        <v>8</v>
      </c>
      <c r="E3074">
        <v>39</v>
      </c>
      <c r="F3074">
        <v>1</v>
      </c>
      <c r="G3074">
        <v>5.35</v>
      </c>
      <c r="H3074" t="s">
        <v>1</v>
      </c>
      <c r="I3074" t="s">
        <v>2</v>
      </c>
      <c r="J3074" t="s">
        <v>6</v>
      </c>
      <c r="K3074" t="s">
        <v>206</v>
      </c>
      <c r="L3074">
        <v>16.401350000000001</v>
      </c>
      <c r="M3074" s="16">
        <v>41184</v>
      </c>
      <c r="N3074">
        <f t="shared" ref="N3074:N3137" si="104">AVERAGEIFS(L:L,B:B,B3074,C:C,C3074)</f>
        <v>16.635404634146344</v>
      </c>
      <c r="O3074">
        <f t="shared" ref="O3074:O3137" si="105">L3074-N3074</f>
        <v>-0.23405463414634298</v>
      </c>
    </row>
    <row r="3075" spans="1:17" x14ac:dyDescent="0.25">
      <c r="A3075" t="s">
        <v>333</v>
      </c>
      <c r="B3075">
        <v>115</v>
      </c>
      <c r="C3075">
        <v>1</v>
      </c>
      <c r="D3075" s="17" t="s">
        <v>8</v>
      </c>
      <c r="E3075">
        <v>40</v>
      </c>
      <c r="F3075">
        <v>2</v>
      </c>
      <c r="G3075">
        <v>4.9400000000000004</v>
      </c>
      <c r="H3075" t="s">
        <v>1</v>
      </c>
      <c r="I3075" t="s">
        <v>2</v>
      </c>
      <c r="J3075" t="s">
        <v>3</v>
      </c>
      <c r="K3075" t="s">
        <v>207</v>
      </c>
      <c r="L3075">
        <v>17.23094</v>
      </c>
      <c r="M3075" s="16">
        <v>41184</v>
      </c>
      <c r="N3075">
        <f t="shared" si="104"/>
        <v>16.635404634146344</v>
      </c>
      <c r="O3075">
        <f t="shared" si="105"/>
        <v>0.59553536585365663</v>
      </c>
      <c r="Q3075">
        <f>O3075-P$1</f>
        <v>6.3592348780487722</v>
      </c>
    </row>
    <row r="3076" spans="1:17" x14ac:dyDescent="0.25">
      <c r="A3076" t="s">
        <v>333</v>
      </c>
      <c r="B3076">
        <v>115</v>
      </c>
      <c r="C3076">
        <v>1</v>
      </c>
      <c r="D3076" s="17" t="s">
        <v>8</v>
      </c>
      <c r="E3076">
        <v>41</v>
      </c>
      <c r="F3076">
        <v>3</v>
      </c>
      <c r="G3076">
        <v>3.25</v>
      </c>
      <c r="H3076" t="s">
        <v>8</v>
      </c>
      <c r="I3076" t="s">
        <v>8</v>
      </c>
      <c r="J3076" t="s">
        <v>3</v>
      </c>
      <c r="K3076" t="s">
        <v>208</v>
      </c>
      <c r="L3076">
        <v>16.053809999999999</v>
      </c>
      <c r="M3076" s="16">
        <v>41184</v>
      </c>
      <c r="N3076">
        <f t="shared" si="104"/>
        <v>16.635404634146344</v>
      </c>
      <c r="O3076">
        <f t="shared" si="105"/>
        <v>-0.58159463414634516</v>
      </c>
      <c r="Q3076">
        <f>O3076-P$1</f>
        <v>5.1821048780487704</v>
      </c>
    </row>
    <row r="3077" spans="1:17" hidden="1" x14ac:dyDescent="0.25">
      <c r="A3077" t="s">
        <v>374</v>
      </c>
      <c r="B3077">
        <v>116</v>
      </c>
      <c r="C3077">
        <v>1</v>
      </c>
      <c r="D3077" s="17" t="s">
        <v>8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 t="s">
        <v>0</v>
      </c>
      <c r="L3077">
        <v>15.32511</v>
      </c>
      <c r="M3077" t="s">
        <v>419</v>
      </c>
      <c r="N3077">
        <f t="shared" si="104"/>
        <v>17.497539512195125</v>
      </c>
      <c r="O3077">
        <f t="shared" si="105"/>
        <v>-2.1724295121951247</v>
      </c>
    </row>
    <row r="3078" spans="1:17" x14ac:dyDescent="0.25">
      <c r="A3078" t="s">
        <v>374</v>
      </c>
      <c r="B3078">
        <v>116</v>
      </c>
      <c r="C3078">
        <v>1</v>
      </c>
      <c r="D3078" s="17" t="s">
        <v>8</v>
      </c>
      <c r="E3078">
        <v>2</v>
      </c>
      <c r="F3078">
        <v>1</v>
      </c>
      <c r="G3078">
        <v>5.16</v>
      </c>
      <c r="H3078" t="s">
        <v>1</v>
      </c>
      <c r="I3078" t="s">
        <v>2</v>
      </c>
      <c r="J3078" t="s">
        <v>3</v>
      </c>
      <c r="K3078" t="s">
        <v>4</v>
      </c>
      <c r="L3078">
        <v>15.964130000000001</v>
      </c>
      <c r="M3078" t="s">
        <v>419</v>
      </c>
      <c r="N3078">
        <f t="shared" si="104"/>
        <v>17.497539512195125</v>
      </c>
      <c r="O3078">
        <f t="shared" si="105"/>
        <v>-1.5334095121951243</v>
      </c>
      <c r="Q3078">
        <f>O3078-P$1</f>
        <v>4.2302899999999912</v>
      </c>
    </row>
    <row r="3079" spans="1:17" x14ac:dyDescent="0.25">
      <c r="A3079" t="s">
        <v>374</v>
      </c>
      <c r="B3079">
        <v>116</v>
      </c>
      <c r="C3079">
        <v>1</v>
      </c>
      <c r="D3079" s="17" t="s">
        <v>8</v>
      </c>
      <c r="E3079">
        <v>3</v>
      </c>
      <c r="F3079">
        <v>3</v>
      </c>
      <c r="G3079">
        <v>3.17</v>
      </c>
      <c r="H3079" t="s">
        <v>1</v>
      </c>
      <c r="I3079" t="s">
        <v>5</v>
      </c>
      <c r="J3079" t="s">
        <v>6</v>
      </c>
      <c r="K3079" t="s">
        <v>7</v>
      </c>
      <c r="L3079">
        <v>14.943949999999999</v>
      </c>
      <c r="M3079" t="s">
        <v>419</v>
      </c>
      <c r="N3079">
        <f t="shared" si="104"/>
        <v>17.497539512195125</v>
      </c>
      <c r="O3079">
        <f t="shared" si="105"/>
        <v>-2.553589512195126</v>
      </c>
    </row>
    <row r="3080" spans="1:17" x14ac:dyDescent="0.25">
      <c r="A3080" t="s">
        <v>374</v>
      </c>
      <c r="B3080">
        <v>116</v>
      </c>
      <c r="C3080">
        <v>1</v>
      </c>
      <c r="D3080" s="17" t="s">
        <v>8</v>
      </c>
      <c r="E3080">
        <v>4</v>
      </c>
      <c r="F3080">
        <v>3</v>
      </c>
      <c r="G3080">
        <v>2.38</v>
      </c>
      <c r="H3080" t="s">
        <v>8</v>
      </c>
      <c r="I3080" t="s">
        <v>8</v>
      </c>
      <c r="J3080" t="s">
        <v>3</v>
      </c>
      <c r="K3080" t="s">
        <v>9</v>
      </c>
      <c r="L3080">
        <v>15.538119999999999</v>
      </c>
      <c r="M3080" t="s">
        <v>419</v>
      </c>
      <c r="N3080">
        <f t="shared" si="104"/>
        <v>17.497539512195125</v>
      </c>
      <c r="O3080">
        <f t="shared" si="105"/>
        <v>-1.9594195121951259</v>
      </c>
      <c r="Q3080">
        <f>O3080-P$1</f>
        <v>3.8042799999999897</v>
      </c>
    </row>
    <row r="3081" spans="1:17" x14ac:dyDescent="0.25">
      <c r="A3081" t="s">
        <v>374</v>
      </c>
      <c r="B3081">
        <v>116</v>
      </c>
      <c r="C3081">
        <v>1</v>
      </c>
      <c r="D3081" s="17" t="s">
        <v>8</v>
      </c>
      <c r="E3081">
        <v>5</v>
      </c>
      <c r="F3081">
        <v>1</v>
      </c>
      <c r="G3081">
        <v>5.41</v>
      </c>
      <c r="H3081" t="s">
        <v>1</v>
      </c>
      <c r="I3081" t="s">
        <v>2</v>
      </c>
      <c r="J3081" t="s">
        <v>6</v>
      </c>
      <c r="K3081" t="s">
        <v>10</v>
      </c>
      <c r="L3081">
        <v>20.134530000000002</v>
      </c>
      <c r="M3081" t="s">
        <v>419</v>
      </c>
      <c r="N3081">
        <f t="shared" si="104"/>
        <v>17.497539512195125</v>
      </c>
      <c r="O3081">
        <f t="shared" si="105"/>
        <v>2.6369904878048764</v>
      </c>
    </row>
    <row r="3082" spans="1:17" x14ac:dyDescent="0.25">
      <c r="A3082" t="s">
        <v>374</v>
      </c>
      <c r="B3082">
        <v>116</v>
      </c>
      <c r="C3082">
        <v>1</v>
      </c>
      <c r="D3082" s="17" t="s">
        <v>8</v>
      </c>
      <c r="E3082">
        <v>6</v>
      </c>
      <c r="F3082">
        <v>3</v>
      </c>
      <c r="G3082">
        <v>3</v>
      </c>
      <c r="H3082" t="s">
        <v>8</v>
      </c>
      <c r="I3082" t="s">
        <v>8</v>
      </c>
      <c r="J3082" t="s">
        <v>3</v>
      </c>
      <c r="K3082" t="s">
        <v>11</v>
      </c>
      <c r="L3082">
        <v>17.735430000000001</v>
      </c>
      <c r="M3082" t="s">
        <v>419</v>
      </c>
      <c r="N3082">
        <f t="shared" si="104"/>
        <v>17.497539512195125</v>
      </c>
      <c r="O3082">
        <f t="shared" si="105"/>
        <v>0.23789048780487576</v>
      </c>
      <c r="Q3082">
        <f>O3082-P$1</f>
        <v>6.0015899999999913</v>
      </c>
    </row>
    <row r="3083" spans="1:17" x14ac:dyDescent="0.25">
      <c r="A3083" t="s">
        <v>374</v>
      </c>
      <c r="B3083">
        <v>116</v>
      </c>
      <c r="C3083">
        <v>1</v>
      </c>
      <c r="D3083" s="17" t="s">
        <v>8</v>
      </c>
      <c r="E3083">
        <v>7</v>
      </c>
      <c r="F3083">
        <v>2</v>
      </c>
      <c r="G3083">
        <v>4.6900000000000004</v>
      </c>
      <c r="H3083" t="s">
        <v>1</v>
      </c>
      <c r="I3083" t="s">
        <v>2</v>
      </c>
      <c r="J3083" t="s">
        <v>3</v>
      </c>
      <c r="K3083" t="s">
        <v>12</v>
      </c>
      <c r="L3083">
        <v>18.968610000000002</v>
      </c>
      <c r="M3083" t="s">
        <v>419</v>
      </c>
      <c r="N3083">
        <f t="shared" si="104"/>
        <v>17.497539512195125</v>
      </c>
      <c r="O3083">
        <f t="shared" si="105"/>
        <v>1.4710704878048766</v>
      </c>
      <c r="Q3083">
        <f>O3083-P$1</f>
        <v>7.2347699999999922</v>
      </c>
    </row>
    <row r="3084" spans="1:17" x14ac:dyDescent="0.25">
      <c r="A3084" t="s">
        <v>374</v>
      </c>
      <c r="B3084">
        <v>116</v>
      </c>
      <c r="C3084">
        <v>1</v>
      </c>
      <c r="D3084" s="17" t="s">
        <v>8</v>
      </c>
      <c r="E3084">
        <v>8</v>
      </c>
      <c r="F3084">
        <v>2</v>
      </c>
      <c r="G3084">
        <v>4.24</v>
      </c>
      <c r="H3084" t="s">
        <v>8</v>
      </c>
      <c r="I3084" t="s">
        <v>8</v>
      </c>
      <c r="J3084" t="s">
        <v>6</v>
      </c>
      <c r="K3084" t="s">
        <v>13</v>
      </c>
      <c r="L3084">
        <v>19.865469999999998</v>
      </c>
      <c r="M3084" t="s">
        <v>419</v>
      </c>
      <c r="N3084">
        <f t="shared" si="104"/>
        <v>17.497539512195125</v>
      </c>
      <c r="O3084">
        <f t="shared" si="105"/>
        <v>2.3679304878048733</v>
      </c>
    </row>
    <row r="3085" spans="1:17" x14ac:dyDescent="0.25">
      <c r="A3085" t="s">
        <v>374</v>
      </c>
      <c r="B3085">
        <v>116</v>
      </c>
      <c r="C3085">
        <v>1</v>
      </c>
      <c r="D3085" s="17" t="s">
        <v>8</v>
      </c>
      <c r="E3085">
        <v>9</v>
      </c>
      <c r="F3085">
        <v>1</v>
      </c>
      <c r="G3085">
        <v>5.28</v>
      </c>
      <c r="H3085" t="s">
        <v>8</v>
      </c>
      <c r="I3085" t="s">
        <v>8</v>
      </c>
      <c r="J3085" t="s">
        <v>3</v>
      </c>
      <c r="K3085" t="s">
        <v>14</v>
      </c>
      <c r="L3085">
        <v>18.6435</v>
      </c>
      <c r="M3085" t="s">
        <v>419</v>
      </c>
      <c r="N3085">
        <f t="shared" si="104"/>
        <v>17.497539512195125</v>
      </c>
      <c r="O3085">
        <f t="shared" si="105"/>
        <v>1.1459604878048744</v>
      </c>
      <c r="Q3085">
        <f>O3085-P$1</f>
        <v>6.9096599999999899</v>
      </c>
    </row>
    <row r="3086" spans="1:17" x14ac:dyDescent="0.25">
      <c r="A3086" t="s">
        <v>374</v>
      </c>
      <c r="B3086">
        <v>116</v>
      </c>
      <c r="C3086">
        <v>1</v>
      </c>
      <c r="D3086" s="17" t="s">
        <v>8</v>
      </c>
      <c r="E3086">
        <v>10</v>
      </c>
      <c r="F3086">
        <v>3</v>
      </c>
      <c r="G3086">
        <v>3.32</v>
      </c>
      <c r="H3086" t="s">
        <v>8</v>
      </c>
      <c r="I3086" t="s">
        <v>8</v>
      </c>
      <c r="J3086" t="s">
        <v>3</v>
      </c>
      <c r="K3086" t="s">
        <v>15</v>
      </c>
      <c r="L3086">
        <v>15.650219999999999</v>
      </c>
      <c r="M3086" t="s">
        <v>419</v>
      </c>
      <c r="N3086">
        <f t="shared" si="104"/>
        <v>17.497539512195125</v>
      </c>
      <c r="O3086">
        <f t="shared" si="105"/>
        <v>-1.847319512195126</v>
      </c>
      <c r="Q3086">
        <f>O3086-P$1</f>
        <v>3.9163799999999895</v>
      </c>
    </row>
    <row r="3087" spans="1:17" x14ac:dyDescent="0.25">
      <c r="A3087" t="s">
        <v>374</v>
      </c>
      <c r="B3087">
        <v>116</v>
      </c>
      <c r="C3087">
        <v>1</v>
      </c>
      <c r="D3087" s="17" t="s">
        <v>8</v>
      </c>
      <c r="E3087">
        <v>11</v>
      </c>
      <c r="F3087">
        <v>1</v>
      </c>
      <c r="G3087">
        <v>5.16</v>
      </c>
      <c r="H3087" t="s">
        <v>8</v>
      </c>
      <c r="I3087" t="s">
        <v>8</v>
      </c>
      <c r="J3087" t="s">
        <v>3</v>
      </c>
      <c r="K3087" t="s">
        <v>16</v>
      </c>
      <c r="L3087">
        <v>18.127800000000001</v>
      </c>
      <c r="M3087" t="s">
        <v>419</v>
      </c>
      <c r="N3087">
        <f t="shared" si="104"/>
        <v>17.497539512195125</v>
      </c>
      <c r="O3087">
        <f t="shared" si="105"/>
        <v>0.63026048780487542</v>
      </c>
      <c r="Q3087">
        <f>O3087-P$1</f>
        <v>6.393959999999991</v>
      </c>
    </row>
    <row r="3088" spans="1:17" x14ac:dyDescent="0.25">
      <c r="A3088" t="s">
        <v>374</v>
      </c>
      <c r="B3088">
        <v>116</v>
      </c>
      <c r="C3088">
        <v>1</v>
      </c>
      <c r="D3088" s="17" t="s">
        <v>8</v>
      </c>
      <c r="E3088">
        <v>12</v>
      </c>
      <c r="F3088">
        <v>2</v>
      </c>
      <c r="G3088">
        <v>4.08</v>
      </c>
      <c r="H3088" t="s">
        <v>8</v>
      </c>
      <c r="I3088" t="s">
        <v>8</v>
      </c>
      <c r="J3088" t="s">
        <v>6</v>
      </c>
      <c r="K3088" t="s">
        <v>17</v>
      </c>
      <c r="L3088">
        <v>18.08296</v>
      </c>
      <c r="M3088" t="s">
        <v>419</v>
      </c>
      <c r="N3088">
        <f t="shared" si="104"/>
        <v>17.497539512195125</v>
      </c>
      <c r="O3088">
        <f t="shared" si="105"/>
        <v>0.58542048780487477</v>
      </c>
    </row>
    <row r="3089" spans="1:17" x14ac:dyDescent="0.25">
      <c r="A3089" t="s">
        <v>374</v>
      </c>
      <c r="B3089">
        <v>116</v>
      </c>
      <c r="C3089">
        <v>1</v>
      </c>
      <c r="D3089" s="17" t="s">
        <v>8</v>
      </c>
      <c r="E3089">
        <v>13</v>
      </c>
      <c r="F3089">
        <v>3</v>
      </c>
      <c r="G3089">
        <v>3.17</v>
      </c>
      <c r="H3089" t="s">
        <v>8</v>
      </c>
      <c r="I3089" t="s">
        <v>8</v>
      </c>
      <c r="J3089" t="s">
        <v>6</v>
      </c>
      <c r="K3089" t="s">
        <v>18</v>
      </c>
      <c r="L3089">
        <v>17.264569999999999</v>
      </c>
      <c r="M3089" t="s">
        <v>419</v>
      </c>
      <c r="N3089">
        <f t="shared" si="104"/>
        <v>17.497539512195125</v>
      </c>
      <c r="O3089">
        <f t="shared" si="105"/>
        <v>-0.23296951219512607</v>
      </c>
    </row>
    <row r="3090" spans="1:17" x14ac:dyDescent="0.25">
      <c r="A3090" t="s">
        <v>374</v>
      </c>
      <c r="B3090">
        <v>116</v>
      </c>
      <c r="C3090">
        <v>1</v>
      </c>
      <c r="D3090" s="17" t="s">
        <v>8</v>
      </c>
      <c r="E3090">
        <v>14</v>
      </c>
      <c r="F3090">
        <v>1</v>
      </c>
      <c r="G3090">
        <v>5.28</v>
      </c>
      <c r="H3090" t="s">
        <v>1</v>
      </c>
      <c r="I3090" t="s">
        <v>5</v>
      </c>
      <c r="J3090" t="s">
        <v>3</v>
      </c>
      <c r="K3090" t="s">
        <v>19</v>
      </c>
      <c r="L3090">
        <v>18.307169999999999</v>
      </c>
      <c r="M3090" t="s">
        <v>419</v>
      </c>
      <c r="N3090">
        <f t="shared" si="104"/>
        <v>17.497539512195125</v>
      </c>
      <c r="O3090">
        <f t="shared" si="105"/>
        <v>0.80963048780487412</v>
      </c>
      <c r="Q3090">
        <f>O3090-P$1</f>
        <v>6.5733299999999897</v>
      </c>
    </row>
    <row r="3091" spans="1:17" x14ac:dyDescent="0.25">
      <c r="A3091" t="s">
        <v>374</v>
      </c>
      <c r="B3091">
        <v>116</v>
      </c>
      <c r="C3091">
        <v>1</v>
      </c>
      <c r="D3091" s="17" t="s">
        <v>8</v>
      </c>
      <c r="E3091">
        <v>15</v>
      </c>
      <c r="F3091">
        <v>2</v>
      </c>
      <c r="G3091">
        <v>4.24</v>
      </c>
      <c r="H3091" t="s">
        <v>1</v>
      </c>
      <c r="I3091" t="s">
        <v>2</v>
      </c>
      <c r="J3091" t="s">
        <v>6</v>
      </c>
      <c r="K3091" t="s">
        <v>20</v>
      </c>
      <c r="L3091">
        <v>18.430489999999999</v>
      </c>
      <c r="M3091" t="s">
        <v>419</v>
      </c>
      <c r="N3091">
        <f t="shared" si="104"/>
        <v>17.497539512195125</v>
      </c>
      <c r="O3091">
        <f t="shared" si="105"/>
        <v>0.93295048780487377</v>
      </c>
    </row>
    <row r="3092" spans="1:17" x14ac:dyDescent="0.25">
      <c r="A3092" t="s">
        <v>374</v>
      </c>
      <c r="B3092">
        <v>116</v>
      </c>
      <c r="C3092">
        <v>1</v>
      </c>
      <c r="D3092" s="17" t="s">
        <v>8</v>
      </c>
      <c r="E3092">
        <v>16</v>
      </c>
      <c r="F3092">
        <v>2</v>
      </c>
      <c r="G3092">
        <v>4.45</v>
      </c>
      <c r="H3092" t="s">
        <v>8</v>
      </c>
      <c r="I3092" t="s">
        <v>8</v>
      </c>
      <c r="J3092" t="s">
        <v>6</v>
      </c>
      <c r="K3092" t="s">
        <v>21</v>
      </c>
      <c r="L3092">
        <v>17.869959999999999</v>
      </c>
      <c r="M3092" t="s">
        <v>419</v>
      </c>
      <c r="N3092">
        <f t="shared" si="104"/>
        <v>17.497539512195125</v>
      </c>
      <c r="O3092">
        <f t="shared" si="105"/>
        <v>0.3724204878048738</v>
      </c>
    </row>
    <row r="3093" spans="1:17" x14ac:dyDescent="0.25">
      <c r="A3093" t="s">
        <v>374</v>
      </c>
      <c r="B3093">
        <v>116</v>
      </c>
      <c r="C3093">
        <v>1</v>
      </c>
      <c r="D3093" s="17" t="s">
        <v>8</v>
      </c>
      <c r="E3093">
        <v>17</v>
      </c>
      <c r="F3093">
        <v>1</v>
      </c>
      <c r="G3093">
        <v>6.44</v>
      </c>
      <c r="H3093" t="s">
        <v>1</v>
      </c>
      <c r="I3093" t="s">
        <v>2</v>
      </c>
      <c r="J3093" t="s">
        <v>3</v>
      </c>
      <c r="K3093" t="s">
        <v>22</v>
      </c>
      <c r="L3093">
        <v>19.428249999999998</v>
      </c>
      <c r="M3093" t="s">
        <v>419</v>
      </c>
      <c r="N3093">
        <f t="shared" si="104"/>
        <v>17.497539512195125</v>
      </c>
      <c r="O3093">
        <f t="shared" si="105"/>
        <v>1.9307104878048733</v>
      </c>
      <c r="Q3093">
        <f>O3093-P$1</f>
        <v>7.6944099999999889</v>
      </c>
    </row>
    <row r="3094" spans="1:17" x14ac:dyDescent="0.25">
      <c r="A3094" t="s">
        <v>374</v>
      </c>
      <c r="B3094">
        <v>116</v>
      </c>
      <c r="C3094">
        <v>1</v>
      </c>
      <c r="D3094" s="17" t="s">
        <v>8</v>
      </c>
      <c r="E3094">
        <v>18</v>
      </c>
      <c r="F3094">
        <v>2</v>
      </c>
      <c r="G3094">
        <v>4.45</v>
      </c>
      <c r="H3094" t="s">
        <v>1</v>
      </c>
      <c r="I3094" t="s">
        <v>5</v>
      </c>
      <c r="J3094" t="s">
        <v>6</v>
      </c>
      <c r="K3094" t="s">
        <v>23</v>
      </c>
      <c r="L3094">
        <v>18.329599999999999</v>
      </c>
      <c r="M3094" t="s">
        <v>419</v>
      </c>
      <c r="N3094">
        <f t="shared" si="104"/>
        <v>17.497539512195125</v>
      </c>
      <c r="O3094">
        <f t="shared" si="105"/>
        <v>0.83206048780487407</v>
      </c>
    </row>
    <row r="3095" spans="1:17" x14ac:dyDescent="0.25">
      <c r="A3095" t="s">
        <v>374</v>
      </c>
      <c r="B3095">
        <v>116</v>
      </c>
      <c r="C3095">
        <v>1</v>
      </c>
      <c r="D3095" s="17" t="s">
        <v>8</v>
      </c>
      <c r="E3095">
        <v>19</v>
      </c>
      <c r="F3095">
        <v>2</v>
      </c>
      <c r="G3095">
        <v>4.8</v>
      </c>
      <c r="H3095" t="s">
        <v>8</v>
      </c>
      <c r="I3095" t="s">
        <v>8</v>
      </c>
      <c r="J3095" t="s">
        <v>3</v>
      </c>
      <c r="K3095" t="s">
        <v>24</v>
      </c>
      <c r="L3095">
        <v>19.495519999999999</v>
      </c>
      <c r="M3095" t="s">
        <v>419</v>
      </c>
      <c r="N3095">
        <f t="shared" si="104"/>
        <v>17.497539512195125</v>
      </c>
      <c r="O3095">
        <f t="shared" si="105"/>
        <v>1.9979804878048739</v>
      </c>
      <c r="Q3095">
        <f>O3095-P$1</f>
        <v>7.7616799999999895</v>
      </c>
    </row>
    <row r="3096" spans="1:17" x14ac:dyDescent="0.25">
      <c r="A3096" t="s">
        <v>374</v>
      </c>
      <c r="B3096">
        <v>116</v>
      </c>
      <c r="C3096">
        <v>1</v>
      </c>
      <c r="D3096" s="17" t="s">
        <v>8</v>
      </c>
      <c r="E3096">
        <v>20</v>
      </c>
      <c r="F3096">
        <v>3</v>
      </c>
      <c r="G3096">
        <v>3.32</v>
      </c>
      <c r="H3096" t="s">
        <v>1</v>
      </c>
      <c r="I3096" t="s">
        <v>5</v>
      </c>
      <c r="J3096" t="s">
        <v>3</v>
      </c>
      <c r="K3096" t="s">
        <v>25</v>
      </c>
      <c r="L3096">
        <v>18.9574</v>
      </c>
      <c r="M3096" t="s">
        <v>419</v>
      </c>
      <c r="N3096">
        <f t="shared" si="104"/>
        <v>17.497539512195125</v>
      </c>
      <c r="O3096">
        <f t="shared" si="105"/>
        <v>1.4598604878048747</v>
      </c>
      <c r="Q3096">
        <f>O3096-P$1</f>
        <v>7.2235599999999902</v>
      </c>
    </row>
    <row r="3097" spans="1:17" x14ac:dyDescent="0.25">
      <c r="A3097" t="s">
        <v>374</v>
      </c>
      <c r="B3097">
        <v>116</v>
      </c>
      <c r="C3097">
        <v>1</v>
      </c>
      <c r="D3097" s="17" t="s">
        <v>8</v>
      </c>
      <c r="E3097">
        <v>21</v>
      </c>
      <c r="F3097">
        <v>2</v>
      </c>
      <c r="G3097">
        <v>5.0199999999999996</v>
      </c>
      <c r="H3097" t="s">
        <v>1</v>
      </c>
      <c r="I3097" t="s">
        <v>5</v>
      </c>
      <c r="J3097" t="s">
        <v>3</v>
      </c>
      <c r="K3097" t="s">
        <v>26</v>
      </c>
      <c r="L3097">
        <v>18.923770000000001</v>
      </c>
      <c r="M3097" t="s">
        <v>419</v>
      </c>
      <c r="N3097">
        <f t="shared" si="104"/>
        <v>17.497539512195125</v>
      </c>
      <c r="O3097">
        <f t="shared" si="105"/>
        <v>1.4262304878048759</v>
      </c>
      <c r="Q3097">
        <f>O3097-P$1</f>
        <v>7.1899299999999915</v>
      </c>
    </row>
    <row r="3098" spans="1:17" x14ac:dyDescent="0.25">
      <c r="A3098" t="s">
        <v>374</v>
      </c>
      <c r="B3098">
        <v>116</v>
      </c>
      <c r="C3098">
        <v>1</v>
      </c>
      <c r="D3098" s="17" t="s">
        <v>8</v>
      </c>
      <c r="E3098">
        <v>22</v>
      </c>
      <c r="F3098">
        <v>2</v>
      </c>
      <c r="G3098">
        <v>4.8</v>
      </c>
      <c r="H3098" t="s">
        <v>1</v>
      </c>
      <c r="I3098" t="s">
        <v>5</v>
      </c>
      <c r="J3098" t="s">
        <v>3</v>
      </c>
      <c r="K3098" t="s">
        <v>27</v>
      </c>
      <c r="L3098">
        <v>18.5426</v>
      </c>
      <c r="M3098" t="s">
        <v>419</v>
      </c>
      <c r="N3098">
        <f t="shared" si="104"/>
        <v>17.497539512195125</v>
      </c>
      <c r="O3098">
        <f t="shared" si="105"/>
        <v>1.045060487804875</v>
      </c>
      <c r="Q3098">
        <f>O3098-P$1</f>
        <v>6.8087599999999906</v>
      </c>
    </row>
    <row r="3099" spans="1:17" x14ac:dyDescent="0.25">
      <c r="A3099" t="s">
        <v>374</v>
      </c>
      <c r="B3099">
        <v>116</v>
      </c>
      <c r="C3099">
        <v>1</v>
      </c>
      <c r="D3099" s="17" t="s">
        <v>8</v>
      </c>
      <c r="E3099">
        <v>23</v>
      </c>
      <c r="F3099">
        <v>2</v>
      </c>
      <c r="G3099">
        <v>3.84</v>
      </c>
      <c r="H3099" t="s">
        <v>1</v>
      </c>
      <c r="I3099" t="s">
        <v>2</v>
      </c>
      <c r="J3099" t="s">
        <v>6</v>
      </c>
      <c r="K3099" t="s">
        <v>28</v>
      </c>
      <c r="L3099">
        <v>18.195070000000001</v>
      </c>
      <c r="M3099" t="s">
        <v>419</v>
      </c>
      <c r="N3099">
        <f t="shared" si="104"/>
        <v>17.497539512195125</v>
      </c>
      <c r="O3099">
        <f t="shared" si="105"/>
        <v>0.69753048780487603</v>
      </c>
    </row>
    <row r="3100" spans="1:17" x14ac:dyDescent="0.25">
      <c r="A3100" t="s">
        <v>374</v>
      </c>
      <c r="B3100">
        <v>116</v>
      </c>
      <c r="C3100">
        <v>1</v>
      </c>
      <c r="D3100" s="17" t="s">
        <v>8</v>
      </c>
      <c r="E3100">
        <v>24</v>
      </c>
      <c r="F3100">
        <v>3</v>
      </c>
      <c r="G3100">
        <v>2.5299999999999998</v>
      </c>
      <c r="H3100" t="s">
        <v>8</v>
      </c>
      <c r="I3100" t="s">
        <v>8</v>
      </c>
      <c r="J3100" t="s">
        <v>6</v>
      </c>
      <c r="K3100" t="s">
        <v>29</v>
      </c>
      <c r="L3100">
        <v>15.336320000000001</v>
      </c>
      <c r="M3100" t="s">
        <v>419</v>
      </c>
      <c r="N3100">
        <f t="shared" si="104"/>
        <v>17.497539512195125</v>
      </c>
      <c r="O3100">
        <f t="shared" si="105"/>
        <v>-2.1612195121951245</v>
      </c>
    </row>
    <row r="3101" spans="1:17" x14ac:dyDescent="0.25">
      <c r="A3101" t="s">
        <v>374</v>
      </c>
      <c r="B3101">
        <v>116</v>
      </c>
      <c r="C3101">
        <v>1</v>
      </c>
      <c r="D3101" s="17" t="s">
        <v>8</v>
      </c>
      <c r="E3101">
        <v>25</v>
      </c>
      <c r="F3101">
        <v>2</v>
      </c>
      <c r="G3101">
        <v>4.08</v>
      </c>
      <c r="H3101" t="s">
        <v>1</v>
      </c>
      <c r="I3101" t="s">
        <v>5</v>
      </c>
      <c r="J3101" t="s">
        <v>6</v>
      </c>
      <c r="K3101" t="s">
        <v>30</v>
      </c>
      <c r="L3101">
        <v>17.836320000000001</v>
      </c>
      <c r="M3101" t="s">
        <v>419</v>
      </c>
      <c r="N3101">
        <f t="shared" si="104"/>
        <v>17.497539512195125</v>
      </c>
      <c r="O3101">
        <f t="shared" si="105"/>
        <v>0.33878048780487546</v>
      </c>
    </row>
    <row r="3102" spans="1:17" x14ac:dyDescent="0.25">
      <c r="A3102" t="s">
        <v>374</v>
      </c>
      <c r="B3102">
        <v>116</v>
      </c>
      <c r="C3102">
        <v>1</v>
      </c>
      <c r="D3102" s="17" t="s">
        <v>8</v>
      </c>
      <c r="E3102">
        <v>26</v>
      </c>
      <c r="F3102">
        <v>2</v>
      </c>
      <c r="G3102">
        <v>4.9800000000000004</v>
      </c>
      <c r="H3102" t="s">
        <v>8</v>
      </c>
      <c r="I3102" t="s">
        <v>8</v>
      </c>
      <c r="J3102" t="s">
        <v>3</v>
      </c>
      <c r="K3102" t="s">
        <v>31</v>
      </c>
      <c r="L3102">
        <v>14.641260000000001</v>
      </c>
      <c r="M3102" t="s">
        <v>419</v>
      </c>
      <c r="N3102">
        <f t="shared" si="104"/>
        <v>17.497539512195125</v>
      </c>
      <c r="O3102">
        <f t="shared" si="105"/>
        <v>-2.8562795121951243</v>
      </c>
      <c r="Q3102">
        <f>O3102-P$1</f>
        <v>2.9074199999999912</v>
      </c>
    </row>
    <row r="3103" spans="1:17" x14ac:dyDescent="0.25">
      <c r="A3103" t="s">
        <v>374</v>
      </c>
      <c r="B3103">
        <v>116</v>
      </c>
      <c r="C3103">
        <v>1</v>
      </c>
      <c r="D3103" s="17" t="s">
        <v>8</v>
      </c>
      <c r="E3103">
        <v>27</v>
      </c>
      <c r="F3103">
        <v>1</v>
      </c>
      <c r="G3103">
        <v>4.72</v>
      </c>
      <c r="H3103" t="s">
        <v>8</v>
      </c>
      <c r="I3103" t="s">
        <v>8</v>
      </c>
      <c r="J3103" t="s">
        <v>6</v>
      </c>
      <c r="K3103" t="s">
        <v>32</v>
      </c>
      <c r="L3103">
        <v>16.491029999999999</v>
      </c>
      <c r="M3103" t="s">
        <v>419</v>
      </c>
      <c r="N3103">
        <f t="shared" si="104"/>
        <v>17.497539512195125</v>
      </c>
      <c r="O3103">
        <f t="shared" si="105"/>
        <v>-1.0065095121951266</v>
      </c>
    </row>
    <row r="3104" spans="1:17" x14ac:dyDescent="0.25">
      <c r="A3104" t="s">
        <v>374</v>
      </c>
      <c r="B3104">
        <v>116</v>
      </c>
      <c r="C3104">
        <v>1</v>
      </c>
      <c r="D3104" s="17" t="s">
        <v>8</v>
      </c>
      <c r="E3104">
        <v>28</v>
      </c>
      <c r="F3104">
        <v>1</v>
      </c>
      <c r="G3104">
        <v>6.44</v>
      </c>
      <c r="H3104" t="s">
        <v>8</v>
      </c>
      <c r="I3104" t="s">
        <v>8</v>
      </c>
      <c r="J3104" t="s">
        <v>3</v>
      </c>
      <c r="K3104" t="s">
        <v>33</v>
      </c>
      <c r="L3104">
        <v>20.448429999999998</v>
      </c>
      <c r="M3104" t="s">
        <v>419</v>
      </c>
      <c r="N3104">
        <f t="shared" si="104"/>
        <v>17.497539512195125</v>
      </c>
      <c r="O3104">
        <f t="shared" si="105"/>
        <v>2.9508904878048732</v>
      </c>
      <c r="Q3104">
        <f>O3104-P$1</f>
        <v>8.7145899999999887</v>
      </c>
    </row>
    <row r="3105" spans="1:17" x14ac:dyDescent="0.25">
      <c r="A3105" t="s">
        <v>374</v>
      </c>
      <c r="B3105">
        <v>116</v>
      </c>
      <c r="C3105">
        <v>1</v>
      </c>
      <c r="D3105" s="17" t="s">
        <v>8</v>
      </c>
      <c r="E3105">
        <v>29</v>
      </c>
      <c r="F3105">
        <v>3</v>
      </c>
      <c r="G3105">
        <v>3.01</v>
      </c>
      <c r="H3105" t="s">
        <v>1</v>
      </c>
      <c r="I3105" t="s">
        <v>2</v>
      </c>
      <c r="J3105" t="s">
        <v>6</v>
      </c>
      <c r="K3105" t="s">
        <v>34</v>
      </c>
      <c r="L3105">
        <v>14.83184</v>
      </c>
      <c r="M3105" t="s">
        <v>419</v>
      </c>
      <c r="N3105">
        <f t="shared" si="104"/>
        <v>17.497539512195125</v>
      </c>
      <c r="O3105">
        <f t="shared" si="105"/>
        <v>-2.6656995121951255</v>
      </c>
    </row>
    <row r="3106" spans="1:17" x14ac:dyDescent="0.25">
      <c r="A3106" t="s">
        <v>374</v>
      </c>
      <c r="B3106">
        <v>116</v>
      </c>
      <c r="C3106">
        <v>1</v>
      </c>
      <c r="D3106" s="17" t="s">
        <v>8</v>
      </c>
      <c r="E3106">
        <v>30</v>
      </c>
      <c r="F3106">
        <v>3</v>
      </c>
      <c r="G3106">
        <v>3</v>
      </c>
      <c r="H3106" t="s">
        <v>1</v>
      </c>
      <c r="I3106" t="s">
        <v>2</v>
      </c>
      <c r="J3106" t="s">
        <v>3</v>
      </c>
      <c r="K3106" t="s">
        <v>35</v>
      </c>
      <c r="L3106">
        <v>18.766819999999999</v>
      </c>
      <c r="M3106" t="s">
        <v>419</v>
      </c>
      <c r="N3106">
        <f t="shared" si="104"/>
        <v>17.497539512195125</v>
      </c>
      <c r="O3106">
        <f t="shared" si="105"/>
        <v>1.269280487804874</v>
      </c>
      <c r="Q3106">
        <f>O3106-P$1</f>
        <v>7.0329799999999896</v>
      </c>
    </row>
    <row r="3107" spans="1:17" x14ac:dyDescent="0.25">
      <c r="A3107" t="s">
        <v>374</v>
      </c>
      <c r="B3107">
        <v>116</v>
      </c>
      <c r="C3107">
        <v>1</v>
      </c>
      <c r="D3107" s="17" t="s">
        <v>8</v>
      </c>
      <c r="E3107">
        <v>31</v>
      </c>
      <c r="F3107">
        <v>2</v>
      </c>
      <c r="G3107">
        <v>5.0199999999999996</v>
      </c>
      <c r="H3107" t="s">
        <v>8</v>
      </c>
      <c r="I3107" t="s">
        <v>8</v>
      </c>
      <c r="J3107" t="s">
        <v>3</v>
      </c>
      <c r="K3107" t="s">
        <v>36</v>
      </c>
      <c r="L3107">
        <v>19.327349999999999</v>
      </c>
      <c r="M3107" t="s">
        <v>419</v>
      </c>
      <c r="N3107">
        <f t="shared" si="104"/>
        <v>17.497539512195125</v>
      </c>
      <c r="O3107">
        <f t="shared" si="105"/>
        <v>1.829810487804874</v>
      </c>
      <c r="Q3107">
        <f>O3107-P$1</f>
        <v>7.5935099999999895</v>
      </c>
    </row>
    <row r="3108" spans="1:17" x14ac:dyDescent="0.25">
      <c r="A3108" t="s">
        <v>374</v>
      </c>
      <c r="B3108">
        <v>116</v>
      </c>
      <c r="C3108">
        <v>1</v>
      </c>
      <c r="D3108" s="17" t="s">
        <v>8</v>
      </c>
      <c r="E3108">
        <v>32</v>
      </c>
      <c r="F3108">
        <v>1</v>
      </c>
      <c r="G3108">
        <v>4.72</v>
      </c>
      <c r="H3108" t="s">
        <v>1</v>
      </c>
      <c r="I3108" t="s">
        <v>2</v>
      </c>
      <c r="J3108" t="s">
        <v>6</v>
      </c>
      <c r="K3108" t="s">
        <v>37</v>
      </c>
      <c r="L3108">
        <v>19.14798</v>
      </c>
      <c r="M3108" t="s">
        <v>419</v>
      </c>
      <c r="N3108">
        <f t="shared" si="104"/>
        <v>17.497539512195125</v>
      </c>
      <c r="O3108">
        <f t="shared" si="105"/>
        <v>1.6504404878048753</v>
      </c>
    </row>
    <row r="3109" spans="1:17" x14ac:dyDescent="0.25">
      <c r="A3109" t="s">
        <v>374</v>
      </c>
      <c r="B3109">
        <v>116</v>
      </c>
      <c r="C3109">
        <v>1</v>
      </c>
      <c r="D3109" s="17" t="s">
        <v>8</v>
      </c>
      <c r="E3109">
        <v>33</v>
      </c>
      <c r="F3109">
        <v>3</v>
      </c>
      <c r="G3109">
        <v>3.01</v>
      </c>
      <c r="H3109" t="s">
        <v>8</v>
      </c>
      <c r="I3109" t="s">
        <v>8</v>
      </c>
      <c r="J3109" t="s">
        <v>6</v>
      </c>
      <c r="K3109" t="s">
        <v>38</v>
      </c>
      <c r="L3109">
        <v>15.112109999999999</v>
      </c>
      <c r="M3109" t="s">
        <v>419</v>
      </c>
      <c r="N3109">
        <f t="shared" si="104"/>
        <v>17.497539512195125</v>
      </c>
      <c r="O3109">
        <f t="shared" si="105"/>
        <v>-2.3854295121951257</v>
      </c>
    </row>
    <row r="3110" spans="1:17" x14ac:dyDescent="0.25">
      <c r="A3110" t="s">
        <v>374</v>
      </c>
      <c r="B3110">
        <v>116</v>
      </c>
      <c r="C3110">
        <v>1</v>
      </c>
      <c r="D3110" s="17" t="s">
        <v>8</v>
      </c>
      <c r="E3110">
        <v>34</v>
      </c>
      <c r="F3110">
        <v>3</v>
      </c>
      <c r="G3110">
        <v>2.38</v>
      </c>
      <c r="H3110" t="s">
        <v>1</v>
      </c>
      <c r="I3110" t="s">
        <v>5</v>
      </c>
      <c r="J3110" t="s">
        <v>3</v>
      </c>
      <c r="K3110" t="s">
        <v>39</v>
      </c>
      <c r="L3110">
        <v>14.809419999999999</v>
      </c>
      <c r="M3110" t="s">
        <v>419</v>
      </c>
      <c r="N3110">
        <f t="shared" si="104"/>
        <v>17.497539512195125</v>
      </c>
      <c r="O3110">
        <f t="shared" si="105"/>
        <v>-2.6881195121951258</v>
      </c>
      <c r="Q3110">
        <f>O3110-P$1</f>
        <v>3.0755799999999898</v>
      </c>
    </row>
    <row r="3111" spans="1:17" x14ac:dyDescent="0.25">
      <c r="A3111" t="s">
        <v>374</v>
      </c>
      <c r="B3111">
        <v>116</v>
      </c>
      <c r="C3111">
        <v>1</v>
      </c>
      <c r="D3111" s="17" t="s">
        <v>8</v>
      </c>
      <c r="E3111">
        <v>35</v>
      </c>
      <c r="F3111">
        <v>3</v>
      </c>
      <c r="G3111">
        <v>2.5299999999999998</v>
      </c>
      <c r="H3111" t="s">
        <v>1</v>
      </c>
      <c r="I3111" t="s">
        <v>5</v>
      </c>
      <c r="J3111" t="s">
        <v>6</v>
      </c>
      <c r="K3111" t="s">
        <v>40</v>
      </c>
      <c r="L3111">
        <v>14.372199999999999</v>
      </c>
      <c r="M3111" t="s">
        <v>419</v>
      </c>
      <c r="N3111">
        <f t="shared" si="104"/>
        <v>17.497539512195125</v>
      </c>
      <c r="O3111">
        <f t="shared" si="105"/>
        <v>-3.1253395121951257</v>
      </c>
    </row>
    <row r="3112" spans="1:17" x14ac:dyDescent="0.25">
      <c r="A3112" t="s">
        <v>374</v>
      </c>
      <c r="B3112">
        <v>116</v>
      </c>
      <c r="C3112">
        <v>1</v>
      </c>
      <c r="D3112" s="17" t="s">
        <v>8</v>
      </c>
      <c r="E3112">
        <v>36</v>
      </c>
      <c r="F3112">
        <v>2</v>
      </c>
      <c r="G3112">
        <v>3.84</v>
      </c>
      <c r="H3112" t="s">
        <v>8</v>
      </c>
      <c r="I3112" t="s">
        <v>8</v>
      </c>
      <c r="J3112" t="s">
        <v>6</v>
      </c>
      <c r="K3112" t="s">
        <v>41</v>
      </c>
      <c r="L3112">
        <v>17.66816</v>
      </c>
      <c r="M3112" t="s">
        <v>419</v>
      </c>
      <c r="N3112">
        <f t="shared" si="104"/>
        <v>17.497539512195125</v>
      </c>
      <c r="O3112">
        <f t="shared" si="105"/>
        <v>0.17062048780487515</v>
      </c>
    </row>
    <row r="3113" spans="1:17" x14ac:dyDescent="0.25">
      <c r="A3113" t="s">
        <v>374</v>
      </c>
      <c r="B3113">
        <v>116</v>
      </c>
      <c r="C3113">
        <v>1</v>
      </c>
      <c r="D3113" s="17" t="s">
        <v>8</v>
      </c>
      <c r="E3113">
        <v>37</v>
      </c>
      <c r="F3113">
        <v>1</v>
      </c>
      <c r="G3113">
        <v>4.93</v>
      </c>
      <c r="H3113" t="s">
        <v>1</v>
      </c>
      <c r="I3113" t="s">
        <v>5</v>
      </c>
      <c r="J3113" t="s">
        <v>6</v>
      </c>
      <c r="K3113" t="s">
        <v>42</v>
      </c>
      <c r="L3113">
        <v>15.4148</v>
      </c>
      <c r="M3113" t="s">
        <v>419</v>
      </c>
      <c r="N3113">
        <f t="shared" si="104"/>
        <v>17.497539512195125</v>
      </c>
      <c r="O3113">
        <f t="shared" si="105"/>
        <v>-2.0827395121951255</v>
      </c>
    </row>
    <row r="3114" spans="1:17" x14ac:dyDescent="0.25">
      <c r="A3114" t="s">
        <v>374</v>
      </c>
      <c r="B3114">
        <v>116</v>
      </c>
      <c r="C3114">
        <v>1</v>
      </c>
      <c r="D3114" s="17" t="s">
        <v>8</v>
      </c>
      <c r="E3114">
        <v>38</v>
      </c>
      <c r="F3114">
        <v>2</v>
      </c>
      <c r="G3114">
        <v>4.6900000000000004</v>
      </c>
      <c r="H3114" t="s">
        <v>8</v>
      </c>
      <c r="I3114" t="s">
        <v>8</v>
      </c>
      <c r="J3114" t="s">
        <v>3</v>
      </c>
      <c r="K3114" t="s">
        <v>43</v>
      </c>
      <c r="L3114">
        <v>18.800450000000001</v>
      </c>
      <c r="M3114" t="s">
        <v>419</v>
      </c>
      <c r="N3114">
        <f t="shared" si="104"/>
        <v>17.497539512195125</v>
      </c>
      <c r="O3114">
        <f t="shared" si="105"/>
        <v>1.3029104878048763</v>
      </c>
      <c r="Q3114">
        <f>O3114-P$1</f>
        <v>7.0666099999999918</v>
      </c>
    </row>
    <row r="3115" spans="1:17" x14ac:dyDescent="0.25">
      <c r="A3115" t="s">
        <v>374</v>
      </c>
      <c r="B3115">
        <v>116</v>
      </c>
      <c r="C3115">
        <v>1</v>
      </c>
      <c r="D3115" s="17" t="s">
        <v>8</v>
      </c>
      <c r="E3115">
        <v>39</v>
      </c>
      <c r="F3115">
        <v>2</v>
      </c>
      <c r="G3115">
        <v>4.9800000000000004</v>
      </c>
      <c r="H3115" t="s">
        <v>1</v>
      </c>
      <c r="I3115" t="s">
        <v>2</v>
      </c>
      <c r="J3115" t="s">
        <v>3</v>
      </c>
      <c r="K3115" t="s">
        <v>44</v>
      </c>
      <c r="L3115">
        <v>14.6861</v>
      </c>
      <c r="M3115" t="s">
        <v>419</v>
      </c>
      <c r="N3115">
        <f t="shared" si="104"/>
        <v>17.497539512195125</v>
      </c>
      <c r="O3115">
        <f t="shared" si="105"/>
        <v>-2.8114395121951254</v>
      </c>
      <c r="Q3115">
        <f>O3115-P$1</f>
        <v>2.9522599999999901</v>
      </c>
    </row>
    <row r="3116" spans="1:17" x14ac:dyDescent="0.25">
      <c r="A3116" t="s">
        <v>374</v>
      </c>
      <c r="B3116">
        <v>116</v>
      </c>
      <c r="C3116">
        <v>1</v>
      </c>
      <c r="D3116" s="17" t="s">
        <v>8</v>
      </c>
      <c r="E3116">
        <v>40</v>
      </c>
      <c r="F3116">
        <v>1</v>
      </c>
      <c r="G3116">
        <v>4.93</v>
      </c>
      <c r="H3116" t="s">
        <v>8</v>
      </c>
      <c r="I3116" t="s">
        <v>8</v>
      </c>
      <c r="J3116" t="s">
        <v>6</v>
      </c>
      <c r="K3116" t="s">
        <v>45</v>
      </c>
      <c r="L3116">
        <v>17.66816</v>
      </c>
      <c r="M3116" t="s">
        <v>419</v>
      </c>
      <c r="N3116">
        <f t="shared" si="104"/>
        <v>17.497539512195125</v>
      </c>
      <c r="O3116">
        <f t="shared" si="105"/>
        <v>0.17062048780487515</v>
      </c>
    </row>
    <row r="3117" spans="1:17" x14ac:dyDescent="0.25">
      <c r="A3117" t="s">
        <v>374</v>
      </c>
      <c r="B3117">
        <v>116</v>
      </c>
      <c r="C3117">
        <v>1</v>
      </c>
      <c r="D3117" s="17" t="s">
        <v>8</v>
      </c>
      <c r="E3117">
        <v>41</v>
      </c>
      <c r="F3117">
        <v>1</v>
      </c>
      <c r="G3117">
        <v>5.41</v>
      </c>
      <c r="H3117" t="s">
        <v>8</v>
      </c>
      <c r="I3117" t="s">
        <v>8</v>
      </c>
      <c r="J3117" t="s">
        <v>6</v>
      </c>
      <c r="K3117" t="s">
        <v>46</v>
      </c>
      <c r="L3117">
        <v>19.316140000000001</v>
      </c>
      <c r="M3117" t="s">
        <v>419</v>
      </c>
      <c r="N3117">
        <f t="shared" si="104"/>
        <v>17.497539512195125</v>
      </c>
      <c r="O3117">
        <f t="shared" si="105"/>
        <v>1.8186004878048756</v>
      </c>
    </row>
    <row r="3118" spans="1:17" hidden="1" x14ac:dyDescent="0.25">
      <c r="A3118" t="s">
        <v>391</v>
      </c>
      <c r="B3118">
        <v>117</v>
      </c>
      <c r="C3118">
        <v>2</v>
      </c>
      <c r="D3118" s="17" t="s">
        <v>8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  <c r="K3118" t="s">
        <v>129</v>
      </c>
      <c r="L3118">
        <v>20.26906</v>
      </c>
      <c r="M3118" s="16">
        <v>41003</v>
      </c>
      <c r="N3118">
        <f t="shared" si="104"/>
        <v>20.600458780487806</v>
      </c>
      <c r="O3118">
        <f t="shared" si="105"/>
        <v>-0.33139878048780602</v>
      </c>
    </row>
    <row r="3119" spans="1:17" x14ac:dyDescent="0.25">
      <c r="A3119" t="s">
        <v>391</v>
      </c>
      <c r="B3119">
        <v>117</v>
      </c>
      <c r="C3119">
        <v>2</v>
      </c>
      <c r="D3119" s="17" t="s">
        <v>8</v>
      </c>
      <c r="E3119">
        <v>2</v>
      </c>
      <c r="F3119">
        <v>3</v>
      </c>
      <c r="G3119">
        <v>3.05</v>
      </c>
      <c r="H3119" t="s">
        <v>8</v>
      </c>
      <c r="I3119" t="s">
        <v>8</v>
      </c>
      <c r="J3119" t="s">
        <v>6</v>
      </c>
      <c r="K3119" t="s">
        <v>130</v>
      </c>
      <c r="L3119">
        <v>19.136769999999999</v>
      </c>
      <c r="M3119" s="16">
        <v>41004</v>
      </c>
      <c r="N3119">
        <f t="shared" si="104"/>
        <v>20.600458780487806</v>
      </c>
      <c r="O3119">
        <f t="shared" si="105"/>
        <v>-1.4636887804878072</v>
      </c>
    </row>
    <row r="3120" spans="1:17" x14ac:dyDescent="0.25">
      <c r="A3120" t="s">
        <v>391</v>
      </c>
      <c r="B3120">
        <v>117</v>
      </c>
      <c r="C3120">
        <v>2</v>
      </c>
      <c r="D3120" s="17" t="s">
        <v>8</v>
      </c>
      <c r="E3120">
        <v>3</v>
      </c>
      <c r="F3120">
        <v>3</v>
      </c>
      <c r="G3120">
        <v>2.72</v>
      </c>
      <c r="H3120" t="s">
        <v>8</v>
      </c>
      <c r="I3120" t="s">
        <v>8</v>
      </c>
      <c r="J3120" t="s">
        <v>3</v>
      </c>
      <c r="K3120" t="s">
        <v>131</v>
      </c>
      <c r="L3120">
        <v>18.822870000000002</v>
      </c>
      <c r="M3120" s="16">
        <v>41005</v>
      </c>
      <c r="N3120">
        <f t="shared" si="104"/>
        <v>20.600458780487806</v>
      </c>
      <c r="O3120">
        <f t="shared" si="105"/>
        <v>-1.7775887804878039</v>
      </c>
      <c r="Q3120">
        <f>O3120-P$1</f>
        <v>3.9861107317073117</v>
      </c>
    </row>
    <row r="3121" spans="1:17" x14ac:dyDescent="0.25">
      <c r="A3121" t="s">
        <v>391</v>
      </c>
      <c r="B3121">
        <v>117</v>
      </c>
      <c r="C3121">
        <v>2</v>
      </c>
      <c r="D3121" s="17" t="s">
        <v>8</v>
      </c>
      <c r="E3121">
        <v>4</v>
      </c>
      <c r="F3121">
        <v>1</v>
      </c>
      <c r="G3121">
        <v>5.16</v>
      </c>
      <c r="H3121" t="s">
        <v>8</v>
      </c>
      <c r="I3121" t="s">
        <v>8</v>
      </c>
      <c r="J3121" t="s">
        <v>6</v>
      </c>
      <c r="K3121" t="s">
        <v>132</v>
      </c>
      <c r="L3121">
        <v>20.75112</v>
      </c>
      <c r="M3121" s="16">
        <v>41006</v>
      </c>
      <c r="N3121">
        <f t="shared" si="104"/>
        <v>20.600458780487806</v>
      </c>
      <c r="O3121">
        <f t="shared" si="105"/>
        <v>0.15066121951219458</v>
      </c>
    </row>
    <row r="3122" spans="1:17" x14ac:dyDescent="0.25">
      <c r="A3122" t="s">
        <v>391</v>
      </c>
      <c r="B3122">
        <v>117</v>
      </c>
      <c r="C3122">
        <v>2</v>
      </c>
      <c r="D3122" s="17" t="s">
        <v>8</v>
      </c>
      <c r="E3122">
        <v>5</v>
      </c>
      <c r="F3122">
        <v>1</v>
      </c>
      <c r="G3122">
        <v>5.5</v>
      </c>
      <c r="H3122" t="s">
        <v>8</v>
      </c>
      <c r="I3122" t="s">
        <v>8</v>
      </c>
      <c r="J3122" t="s">
        <v>3</v>
      </c>
      <c r="K3122" t="s">
        <v>133</v>
      </c>
      <c r="L3122">
        <v>21.849779999999999</v>
      </c>
      <c r="M3122" s="16">
        <v>41007</v>
      </c>
      <c r="N3122">
        <f t="shared" si="104"/>
        <v>20.600458780487806</v>
      </c>
      <c r="O3122">
        <f t="shared" si="105"/>
        <v>1.2493212195121934</v>
      </c>
      <c r="Q3122">
        <f>O3122-P$1</f>
        <v>7.013020731707309</v>
      </c>
    </row>
    <row r="3123" spans="1:17" x14ac:dyDescent="0.25">
      <c r="A3123" t="s">
        <v>391</v>
      </c>
      <c r="B3123">
        <v>117</v>
      </c>
      <c r="C3123">
        <v>2</v>
      </c>
      <c r="D3123" s="17" t="s">
        <v>8</v>
      </c>
      <c r="E3123">
        <v>6</v>
      </c>
      <c r="F3123">
        <v>2</v>
      </c>
      <c r="G3123">
        <v>4.88</v>
      </c>
      <c r="H3123" t="s">
        <v>8</v>
      </c>
      <c r="I3123" t="s">
        <v>8</v>
      </c>
      <c r="J3123" t="s">
        <v>3</v>
      </c>
      <c r="K3123" t="s">
        <v>134</v>
      </c>
      <c r="L3123">
        <v>20.807169999999999</v>
      </c>
      <c r="M3123" s="16">
        <v>41008</v>
      </c>
      <c r="N3123">
        <f t="shared" si="104"/>
        <v>20.600458780487806</v>
      </c>
      <c r="O3123">
        <f t="shared" si="105"/>
        <v>0.20671121951219362</v>
      </c>
      <c r="Q3123">
        <f>O3123-P$1</f>
        <v>5.9704107317073092</v>
      </c>
    </row>
    <row r="3124" spans="1:17" x14ac:dyDescent="0.25">
      <c r="A3124" t="s">
        <v>391</v>
      </c>
      <c r="B3124">
        <v>117</v>
      </c>
      <c r="C3124">
        <v>2</v>
      </c>
      <c r="D3124" s="17" t="s">
        <v>8</v>
      </c>
      <c r="E3124">
        <v>7</v>
      </c>
      <c r="F3124">
        <v>3</v>
      </c>
      <c r="G3124">
        <v>3.53</v>
      </c>
      <c r="H3124" t="s">
        <v>1</v>
      </c>
      <c r="I3124" t="s">
        <v>5</v>
      </c>
      <c r="J3124" t="s">
        <v>3</v>
      </c>
      <c r="K3124" t="s">
        <v>135</v>
      </c>
      <c r="L3124">
        <v>18.419280000000001</v>
      </c>
      <c r="M3124" s="16">
        <v>41009</v>
      </c>
      <c r="N3124">
        <f t="shared" si="104"/>
        <v>20.600458780487806</v>
      </c>
      <c r="O3124">
        <f t="shared" si="105"/>
        <v>-2.1811787804878051</v>
      </c>
      <c r="Q3124">
        <f>O3124-P$1</f>
        <v>3.5825207317073104</v>
      </c>
    </row>
    <row r="3125" spans="1:17" x14ac:dyDescent="0.25">
      <c r="A3125" t="s">
        <v>391</v>
      </c>
      <c r="B3125">
        <v>117</v>
      </c>
      <c r="C3125">
        <v>2</v>
      </c>
      <c r="D3125" s="17" t="s">
        <v>8</v>
      </c>
      <c r="E3125">
        <v>8</v>
      </c>
      <c r="F3125">
        <v>2</v>
      </c>
      <c r="G3125">
        <v>4.7300000000000004</v>
      </c>
      <c r="H3125" t="s">
        <v>1</v>
      </c>
      <c r="I3125" t="s">
        <v>5</v>
      </c>
      <c r="J3125" t="s">
        <v>3</v>
      </c>
      <c r="K3125" t="s">
        <v>136</v>
      </c>
      <c r="L3125">
        <v>18.991029999999999</v>
      </c>
      <c r="M3125" s="16">
        <v>41010</v>
      </c>
      <c r="N3125">
        <f t="shared" si="104"/>
        <v>20.600458780487806</v>
      </c>
      <c r="O3125">
        <f t="shared" si="105"/>
        <v>-1.6094287804878071</v>
      </c>
      <c r="Q3125">
        <f>O3125-P$1</f>
        <v>4.1542707317073084</v>
      </c>
    </row>
    <row r="3126" spans="1:17" x14ac:dyDescent="0.25">
      <c r="A3126" t="s">
        <v>391</v>
      </c>
      <c r="B3126">
        <v>117</v>
      </c>
      <c r="C3126">
        <v>2</v>
      </c>
      <c r="D3126" s="17" t="s">
        <v>8</v>
      </c>
      <c r="E3126">
        <v>9</v>
      </c>
      <c r="F3126">
        <v>3</v>
      </c>
      <c r="G3126">
        <v>3.05</v>
      </c>
      <c r="H3126" t="s">
        <v>1</v>
      </c>
      <c r="I3126" t="s">
        <v>2</v>
      </c>
      <c r="J3126" t="s">
        <v>6</v>
      </c>
      <c r="K3126" t="s">
        <v>137</v>
      </c>
      <c r="L3126">
        <v>19.450669999999999</v>
      </c>
      <c r="M3126" s="16">
        <v>41011</v>
      </c>
      <c r="N3126">
        <f t="shared" si="104"/>
        <v>20.600458780487806</v>
      </c>
      <c r="O3126">
        <f t="shared" si="105"/>
        <v>-1.1497887804878069</v>
      </c>
    </row>
    <row r="3127" spans="1:17" x14ac:dyDescent="0.25">
      <c r="A3127" t="s">
        <v>391</v>
      </c>
      <c r="B3127">
        <v>117</v>
      </c>
      <c r="C3127">
        <v>2</v>
      </c>
      <c r="D3127" s="17" t="s">
        <v>8</v>
      </c>
      <c r="E3127">
        <v>10</v>
      </c>
      <c r="F3127">
        <v>1</v>
      </c>
      <c r="G3127">
        <v>5.76</v>
      </c>
      <c r="H3127" t="s">
        <v>8</v>
      </c>
      <c r="I3127" t="s">
        <v>8</v>
      </c>
      <c r="J3127" t="s">
        <v>3</v>
      </c>
      <c r="K3127" t="s">
        <v>138</v>
      </c>
      <c r="L3127">
        <v>22.679369999999999</v>
      </c>
      <c r="M3127" s="16">
        <v>41012</v>
      </c>
      <c r="N3127">
        <f t="shared" si="104"/>
        <v>20.600458780487806</v>
      </c>
      <c r="O3127">
        <f t="shared" si="105"/>
        <v>2.078911219512193</v>
      </c>
      <c r="Q3127">
        <f>O3127-P$1</f>
        <v>7.8426107317073086</v>
      </c>
    </row>
    <row r="3128" spans="1:17" x14ac:dyDescent="0.25">
      <c r="A3128" t="s">
        <v>391</v>
      </c>
      <c r="B3128">
        <v>117</v>
      </c>
      <c r="C3128">
        <v>2</v>
      </c>
      <c r="D3128" s="17" t="s">
        <v>8</v>
      </c>
      <c r="E3128">
        <v>11</v>
      </c>
      <c r="F3128">
        <v>1</v>
      </c>
      <c r="G3128">
        <v>4.5999999999999996</v>
      </c>
      <c r="H3128" t="s">
        <v>8</v>
      </c>
      <c r="I3128" t="s">
        <v>8</v>
      </c>
      <c r="J3128" t="s">
        <v>6</v>
      </c>
      <c r="K3128" t="s">
        <v>139</v>
      </c>
      <c r="L3128">
        <v>21.087440000000001</v>
      </c>
      <c r="M3128" s="16">
        <v>41013</v>
      </c>
      <c r="N3128">
        <f t="shared" si="104"/>
        <v>20.600458780487806</v>
      </c>
      <c r="O3128">
        <f t="shared" si="105"/>
        <v>0.4869812195121952</v>
      </c>
    </row>
    <row r="3129" spans="1:17" x14ac:dyDescent="0.25">
      <c r="A3129" t="s">
        <v>391</v>
      </c>
      <c r="B3129">
        <v>117</v>
      </c>
      <c r="C3129">
        <v>2</v>
      </c>
      <c r="D3129" s="17" t="s">
        <v>8</v>
      </c>
      <c r="E3129">
        <v>12</v>
      </c>
      <c r="F3129">
        <v>2</v>
      </c>
      <c r="G3129">
        <v>4.34</v>
      </c>
      <c r="H3129" t="s">
        <v>1</v>
      </c>
      <c r="I3129" t="s">
        <v>2</v>
      </c>
      <c r="J3129" t="s">
        <v>6</v>
      </c>
      <c r="K3129" t="s">
        <v>140</v>
      </c>
      <c r="L3129">
        <v>19.674890000000001</v>
      </c>
      <c r="M3129" s="16">
        <v>41014</v>
      </c>
      <c r="N3129">
        <f t="shared" si="104"/>
        <v>20.600458780487806</v>
      </c>
      <c r="O3129">
        <f t="shared" si="105"/>
        <v>-0.92556878048780433</v>
      </c>
    </row>
    <row r="3130" spans="1:17" x14ac:dyDescent="0.25">
      <c r="A3130" t="s">
        <v>391</v>
      </c>
      <c r="B3130">
        <v>117</v>
      </c>
      <c r="C3130">
        <v>2</v>
      </c>
      <c r="D3130" s="17" t="s">
        <v>8</v>
      </c>
      <c r="E3130">
        <v>13</v>
      </c>
      <c r="F3130">
        <v>2</v>
      </c>
      <c r="G3130">
        <v>4.1500000000000004</v>
      </c>
      <c r="H3130" t="s">
        <v>8</v>
      </c>
      <c r="I3130" t="s">
        <v>8</v>
      </c>
      <c r="J3130" t="s">
        <v>6</v>
      </c>
      <c r="K3130" t="s">
        <v>141</v>
      </c>
      <c r="L3130">
        <v>21.905830000000002</v>
      </c>
      <c r="M3130" s="16">
        <v>41015</v>
      </c>
      <c r="N3130">
        <f t="shared" si="104"/>
        <v>20.600458780487806</v>
      </c>
      <c r="O3130">
        <f t="shared" si="105"/>
        <v>1.305371219512196</v>
      </c>
    </row>
    <row r="3131" spans="1:17" x14ac:dyDescent="0.25">
      <c r="A3131" t="s">
        <v>391</v>
      </c>
      <c r="B3131">
        <v>117</v>
      </c>
      <c r="C3131">
        <v>2</v>
      </c>
      <c r="D3131" s="17" t="s">
        <v>8</v>
      </c>
      <c r="E3131">
        <v>14</v>
      </c>
      <c r="F3131">
        <v>2</v>
      </c>
      <c r="G3131">
        <v>5.0199999999999996</v>
      </c>
      <c r="H3131" t="s">
        <v>1</v>
      </c>
      <c r="I3131" t="s">
        <v>5</v>
      </c>
      <c r="J3131" t="s">
        <v>3</v>
      </c>
      <c r="K3131" t="s">
        <v>26</v>
      </c>
      <c r="L3131">
        <v>19.43946</v>
      </c>
      <c r="M3131" s="16">
        <v>41016</v>
      </c>
      <c r="N3131">
        <f t="shared" si="104"/>
        <v>20.600458780487806</v>
      </c>
      <c r="O3131">
        <f t="shared" si="105"/>
        <v>-1.1609987804878052</v>
      </c>
      <c r="Q3131">
        <f>O3131-P$1</f>
        <v>4.6027007317073103</v>
      </c>
    </row>
    <row r="3132" spans="1:17" x14ac:dyDescent="0.25">
      <c r="A3132" t="s">
        <v>391</v>
      </c>
      <c r="B3132">
        <v>117</v>
      </c>
      <c r="C3132">
        <v>2</v>
      </c>
      <c r="D3132" s="17" t="s">
        <v>8</v>
      </c>
      <c r="E3132">
        <v>15</v>
      </c>
      <c r="F3132">
        <v>3</v>
      </c>
      <c r="G3132">
        <v>3.31</v>
      </c>
      <c r="H3132" t="s">
        <v>8</v>
      </c>
      <c r="I3132" t="s">
        <v>8</v>
      </c>
      <c r="J3132" t="s">
        <v>6</v>
      </c>
      <c r="K3132" t="s">
        <v>142</v>
      </c>
      <c r="L3132">
        <v>21.569510000000001</v>
      </c>
      <c r="M3132" s="16">
        <v>41017</v>
      </c>
      <c r="N3132">
        <f t="shared" si="104"/>
        <v>20.600458780487806</v>
      </c>
      <c r="O3132">
        <f t="shared" si="105"/>
        <v>0.96905121951219542</v>
      </c>
    </row>
    <row r="3133" spans="1:17" x14ac:dyDescent="0.25">
      <c r="A3133" t="s">
        <v>391</v>
      </c>
      <c r="B3133">
        <v>117</v>
      </c>
      <c r="C3133">
        <v>2</v>
      </c>
      <c r="D3133" s="17" t="s">
        <v>8</v>
      </c>
      <c r="E3133">
        <v>16</v>
      </c>
      <c r="F3133">
        <v>2</v>
      </c>
      <c r="G3133">
        <v>4.0199999999999996</v>
      </c>
      <c r="H3133" t="s">
        <v>8</v>
      </c>
      <c r="I3133" t="s">
        <v>8</v>
      </c>
      <c r="J3133" t="s">
        <v>6</v>
      </c>
      <c r="K3133" t="s">
        <v>143</v>
      </c>
      <c r="L3133">
        <v>21.434979999999999</v>
      </c>
      <c r="M3133" s="16">
        <v>41018</v>
      </c>
      <c r="N3133">
        <f t="shared" si="104"/>
        <v>20.600458780487806</v>
      </c>
      <c r="O3133">
        <f t="shared" si="105"/>
        <v>0.83452121951219382</v>
      </c>
    </row>
    <row r="3134" spans="1:17" x14ac:dyDescent="0.25">
      <c r="A3134" t="s">
        <v>391</v>
      </c>
      <c r="B3134">
        <v>117</v>
      </c>
      <c r="C3134">
        <v>2</v>
      </c>
      <c r="D3134" s="17" t="s">
        <v>8</v>
      </c>
      <c r="E3134">
        <v>17</v>
      </c>
      <c r="F3134">
        <v>1</v>
      </c>
      <c r="G3134">
        <v>4.5999999999999996</v>
      </c>
      <c r="H3134" t="s">
        <v>1</v>
      </c>
      <c r="I3134" t="s">
        <v>2</v>
      </c>
      <c r="J3134" t="s">
        <v>6</v>
      </c>
      <c r="K3134" t="s">
        <v>144</v>
      </c>
      <c r="L3134">
        <v>20.739909999999998</v>
      </c>
      <c r="M3134" s="16">
        <v>41019</v>
      </c>
      <c r="N3134">
        <f t="shared" si="104"/>
        <v>20.600458780487806</v>
      </c>
      <c r="O3134">
        <f t="shared" si="105"/>
        <v>0.13945121951219264</v>
      </c>
    </row>
    <row r="3135" spans="1:17" x14ac:dyDescent="0.25">
      <c r="A3135" t="s">
        <v>391</v>
      </c>
      <c r="B3135">
        <v>117</v>
      </c>
      <c r="C3135">
        <v>2</v>
      </c>
      <c r="D3135" s="17" t="s">
        <v>8</v>
      </c>
      <c r="E3135">
        <v>18</v>
      </c>
      <c r="F3135">
        <v>2</v>
      </c>
      <c r="G3135">
        <v>4.63</v>
      </c>
      <c r="H3135" t="s">
        <v>1</v>
      </c>
      <c r="I3135" t="s">
        <v>2</v>
      </c>
      <c r="J3135" t="s">
        <v>3</v>
      </c>
      <c r="K3135" t="s">
        <v>145</v>
      </c>
      <c r="L3135">
        <v>20.964120000000001</v>
      </c>
      <c r="M3135" s="16">
        <v>41020</v>
      </c>
      <c r="N3135">
        <f t="shared" si="104"/>
        <v>20.600458780487806</v>
      </c>
      <c r="O3135">
        <f t="shared" si="105"/>
        <v>0.36366121951219554</v>
      </c>
      <c r="Q3135">
        <f>O3135-P$1</f>
        <v>6.1273607317073111</v>
      </c>
    </row>
    <row r="3136" spans="1:17" x14ac:dyDescent="0.25">
      <c r="A3136" t="s">
        <v>391</v>
      </c>
      <c r="B3136">
        <v>117</v>
      </c>
      <c r="C3136">
        <v>2</v>
      </c>
      <c r="D3136" s="17" t="s">
        <v>8</v>
      </c>
      <c r="E3136">
        <v>19</v>
      </c>
      <c r="F3136">
        <v>2</v>
      </c>
      <c r="G3136">
        <v>4.1500000000000004</v>
      </c>
      <c r="H3136" t="s">
        <v>1</v>
      </c>
      <c r="I3136" t="s">
        <v>5</v>
      </c>
      <c r="J3136" t="s">
        <v>6</v>
      </c>
      <c r="K3136" t="s">
        <v>146</v>
      </c>
      <c r="L3136">
        <v>21.74888</v>
      </c>
      <c r="M3136" s="16">
        <v>41021</v>
      </c>
      <c r="N3136">
        <f t="shared" si="104"/>
        <v>20.600458780487806</v>
      </c>
      <c r="O3136">
        <f t="shared" si="105"/>
        <v>1.1484212195121941</v>
      </c>
    </row>
    <row r="3137" spans="1:17" x14ac:dyDescent="0.25">
      <c r="A3137" t="s">
        <v>391</v>
      </c>
      <c r="B3137">
        <v>117</v>
      </c>
      <c r="C3137">
        <v>2</v>
      </c>
      <c r="D3137" s="17" t="s">
        <v>8</v>
      </c>
      <c r="E3137">
        <v>20</v>
      </c>
      <c r="F3137">
        <v>1</v>
      </c>
      <c r="G3137">
        <v>6.37</v>
      </c>
      <c r="H3137" t="s">
        <v>8</v>
      </c>
      <c r="I3137" t="s">
        <v>8</v>
      </c>
      <c r="J3137" t="s">
        <v>3</v>
      </c>
      <c r="K3137" t="s">
        <v>147</v>
      </c>
      <c r="L3137">
        <v>22.163679999999999</v>
      </c>
      <c r="M3137" s="16">
        <v>41022</v>
      </c>
      <c r="N3137">
        <f t="shared" si="104"/>
        <v>20.600458780487806</v>
      </c>
      <c r="O3137">
        <f t="shared" si="105"/>
        <v>1.5632212195121937</v>
      </c>
      <c r="Q3137">
        <f>O3137-P$1</f>
        <v>7.3269207317073093</v>
      </c>
    </row>
    <row r="3138" spans="1:17" x14ac:dyDescent="0.25">
      <c r="A3138" t="s">
        <v>391</v>
      </c>
      <c r="B3138">
        <v>117</v>
      </c>
      <c r="C3138">
        <v>2</v>
      </c>
      <c r="D3138" s="17" t="s">
        <v>8</v>
      </c>
      <c r="E3138">
        <v>21</v>
      </c>
      <c r="F3138">
        <v>3</v>
      </c>
      <c r="G3138">
        <v>2.72</v>
      </c>
      <c r="H3138" t="s">
        <v>1</v>
      </c>
      <c r="I3138" t="s">
        <v>5</v>
      </c>
      <c r="J3138" t="s">
        <v>3</v>
      </c>
      <c r="K3138" t="s">
        <v>148</v>
      </c>
      <c r="L3138">
        <v>18.08296</v>
      </c>
      <c r="M3138" s="16">
        <v>41023</v>
      </c>
      <c r="N3138">
        <f t="shared" ref="N3138:N3201" si="106">AVERAGEIFS(L:L,B:B,B3138,C:C,C3138)</f>
        <v>20.600458780487806</v>
      </c>
      <c r="O3138">
        <f t="shared" ref="O3138:O3201" si="107">L3138-N3138</f>
        <v>-2.5174987804878057</v>
      </c>
      <c r="Q3138">
        <f>O3138-P$1</f>
        <v>3.2462007317073098</v>
      </c>
    </row>
    <row r="3139" spans="1:17" x14ac:dyDescent="0.25">
      <c r="A3139" t="s">
        <v>391</v>
      </c>
      <c r="B3139">
        <v>117</v>
      </c>
      <c r="C3139">
        <v>2</v>
      </c>
      <c r="D3139" s="17" t="s">
        <v>8</v>
      </c>
      <c r="E3139">
        <v>22</v>
      </c>
      <c r="F3139">
        <v>3</v>
      </c>
      <c r="G3139">
        <v>2.76</v>
      </c>
      <c r="H3139" t="s">
        <v>1</v>
      </c>
      <c r="I3139" t="s">
        <v>5</v>
      </c>
      <c r="J3139" t="s">
        <v>6</v>
      </c>
      <c r="K3139" t="s">
        <v>149</v>
      </c>
      <c r="L3139">
        <v>20.4148</v>
      </c>
      <c r="M3139" s="16">
        <v>41024</v>
      </c>
      <c r="N3139">
        <f t="shared" si="106"/>
        <v>20.600458780487806</v>
      </c>
      <c r="O3139">
        <f t="shared" si="107"/>
        <v>-0.18565878048780604</v>
      </c>
    </row>
    <row r="3140" spans="1:17" x14ac:dyDescent="0.25">
      <c r="A3140" t="s">
        <v>391</v>
      </c>
      <c r="B3140">
        <v>117</v>
      </c>
      <c r="C3140">
        <v>2</v>
      </c>
      <c r="D3140" s="17" t="s">
        <v>8</v>
      </c>
      <c r="E3140">
        <v>23</v>
      </c>
      <c r="F3140">
        <v>2</v>
      </c>
      <c r="G3140">
        <v>4.34</v>
      </c>
      <c r="H3140" t="s">
        <v>8</v>
      </c>
      <c r="I3140" t="s">
        <v>8</v>
      </c>
      <c r="J3140" t="s">
        <v>6</v>
      </c>
      <c r="K3140" t="s">
        <v>150</v>
      </c>
      <c r="L3140">
        <v>19.966370000000001</v>
      </c>
      <c r="M3140" s="16">
        <v>41025</v>
      </c>
      <c r="N3140">
        <f t="shared" si="106"/>
        <v>20.600458780487806</v>
      </c>
      <c r="O3140">
        <f t="shared" si="107"/>
        <v>-0.63408878048780437</v>
      </c>
    </row>
    <row r="3141" spans="1:17" x14ac:dyDescent="0.25">
      <c r="A3141" t="s">
        <v>391</v>
      </c>
      <c r="B3141">
        <v>117</v>
      </c>
      <c r="C3141">
        <v>2</v>
      </c>
      <c r="D3141" s="17" t="s">
        <v>8</v>
      </c>
      <c r="E3141">
        <v>24</v>
      </c>
      <c r="F3141">
        <v>2</v>
      </c>
      <c r="G3141">
        <v>5.0199999999999996</v>
      </c>
      <c r="H3141" t="s">
        <v>8</v>
      </c>
      <c r="I3141" t="s">
        <v>8</v>
      </c>
      <c r="J3141" t="s">
        <v>3</v>
      </c>
      <c r="K3141" t="s">
        <v>36</v>
      </c>
      <c r="L3141">
        <v>20.807169999999999</v>
      </c>
      <c r="M3141" s="16">
        <v>41026</v>
      </c>
      <c r="N3141">
        <f t="shared" si="106"/>
        <v>20.600458780487806</v>
      </c>
      <c r="O3141">
        <f t="shared" si="107"/>
        <v>0.20671121951219362</v>
      </c>
      <c r="Q3141">
        <f>O3141-P$1</f>
        <v>5.9704107317073092</v>
      </c>
    </row>
    <row r="3142" spans="1:17" x14ac:dyDescent="0.25">
      <c r="A3142" t="s">
        <v>391</v>
      </c>
      <c r="B3142">
        <v>117</v>
      </c>
      <c r="C3142">
        <v>2</v>
      </c>
      <c r="D3142" s="17" t="s">
        <v>8</v>
      </c>
      <c r="E3142">
        <v>25</v>
      </c>
      <c r="F3142">
        <v>3</v>
      </c>
      <c r="G3142">
        <v>2.76</v>
      </c>
      <c r="H3142" t="s">
        <v>8</v>
      </c>
      <c r="I3142" t="s">
        <v>8</v>
      </c>
      <c r="J3142" t="s">
        <v>6</v>
      </c>
      <c r="K3142" t="s">
        <v>151</v>
      </c>
      <c r="L3142">
        <v>20.16816</v>
      </c>
      <c r="M3142" s="16">
        <v>41027</v>
      </c>
      <c r="N3142">
        <f t="shared" si="106"/>
        <v>20.600458780487806</v>
      </c>
      <c r="O3142">
        <f t="shared" si="107"/>
        <v>-0.43229878048780535</v>
      </c>
    </row>
    <row r="3143" spans="1:17" x14ac:dyDescent="0.25">
      <c r="A3143" t="s">
        <v>391</v>
      </c>
      <c r="B3143">
        <v>117</v>
      </c>
      <c r="C3143">
        <v>2</v>
      </c>
      <c r="D3143" s="17" t="s">
        <v>8</v>
      </c>
      <c r="E3143">
        <v>26</v>
      </c>
      <c r="F3143">
        <v>1</v>
      </c>
      <c r="G3143">
        <v>5.76</v>
      </c>
      <c r="H3143" t="s">
        <v>1</v>
      </c>
      <c r="I3143" t="s">
        <v>5</v>
      </c>
      <c r="J3143" t="s">
        <v>3</v>
      </c>
      <c r="K3143" t="s">
        <v>152</v>
      </c>
      <c r="L3143">
        <v>21.390129999999999</v>
      </c>
      <c r="M3143" s="16">
        <v>41028</v>
      </c>
      <c r="N3143">
        <f t="shared" si="106"/>
        <v>20.600458780487806</v>
      </c>
      <c r="O3143">
        <f t="shared" si="107"/>
        <v>0.78967121951219355</v>
      </c>
      <c r="Q3143">
        <f>O3143-P$1</f>
        <v>6.5533707317073091</v>
      </c>
    </row>
    <row r="3144" spans="1:17" x14ac:dyDescent="0.25">
      <c r="A3144" t="s">
        <v>391</v>
      </c>
      <c r="B3144">
        <v>117</v>
      </c>
      <c r="C3144">
        <v>2</v>
      </c>
      <c r="D3144" s="17" t="s">
        <v>8</v>
      </c>
      <c r="E3144">
        <v>27</v>
      </c>
      <c r="F3144">
        <v>2</v>
      </c>
      <c r="G3144">
        <v>4.0199999999999996</v>
      </c>
      <c r="H3144" t="s">
        <v>1</v>
      </c>
      <c r="I3144" t="s">
        <v>2</v>
      </c>
      <c r="J3144" t="s">
        <v>6</v>
      </c>
      <c r="K3144" t="s">
        <v>153</v>
      </c>
      <c r="L3144">
        <v>21.4574</v>
      </c>
      <c r="M3144" s="16">
        <v>41029</v>
      </c>
      <c r="N3144">
        <f t="shared" si="106"/>
        <v>20.600458780487806</v>
      </c>
      <c r="O3144">
        <f t="shared" si="107"/>
        <v>0.85694121951219415</v>
      </c>
    </row>
    <row r="3145" spans="1:17" x14ac:dyDescent="0.25">
      <c r="A3145" t="s">
        <v>391</v>
      </c>
      <c r="B3145">
        <v>117</v>
      </c>
      <c r="C3145">
        <v>2</v>
      </c>
      <c r="D3145" s="17" t="s">
        <v>8</v>
      </c>
      <c r="E3145">
        <v>28</v>
      </c>
      <c r="F3145">
        <v>3</v>
      </c>
      <c r="G3145">
        <v>3.1</v>
      </c>
      <c r="H3145" t="s">
        <v>8</v>
      </c>
      <c r="I3145" t="s">
        <v>8</v>
      </c>
      <c r="J3145" t="s">
        <v>3</v>
      </c>
      <c r="K3145" t="s">
        <v>154</v>
      </c>
      <c r="L3145">
        <v>21.18834</v>
      </c>
      <c r="M3145" s="16">
        <v>41030</v>
      </c>
      <c r="N3145">
        <f t="shared" si="106"/>
        <v>20.600458780487806</v>
      </c>
      <c r="O3145">
        <f t="shared" si="107"/>
        <v>0.58788121951219452</v>
      </c>
      <c r="Q3145">
        <f>O3145-P$1</f>
        <v>6.3515807317073101</v>
      </c>
    </row>
    <row r="3146" spans="1:17" x14ac:dyDescent="0.25">
      <c r="A3146" t="s">
        <v>391</v>
      </c>
      <c r="B3146">
        <v>117</v>
      </c>
      <c r="C3146">
        <v>2</v>
      </c>
      <c r="D3146" s="17" t="s">
        <v>8</v>
      </c>
      <c r="E3146">
        <v>29</v>
      </c>
      <c r="F3146">
        <v>3</v>
      </c>
      <c r="G3146">
        <v>3.53</v>
      </c>
      <c r="H3146" t="s">
        <v>8</v>
      </c>
      <c r="I3146" t="s">
        <v>8</v>
      </c>
      <c r="J3146" t="s">
        <v>3</v>
      </c>
      <c r="K3146" t="s">
        <v>155</v>
      </c>
      <c r="L3146">
        <v>19.955159999999999</v>
      </c>
      <c r="M3146" s="16">
        <v>41031</v>
      </c>
      <c r="N3146">
        <f t="shared" si="106"/>
        <v>20.600458780487806</v>
      </c>
      <c r="O3146">
        <f t="shared" si="107"/>
        <v>-0.64529878048780631</v>
      </c>
      <c r="Q3146">
        <f>O3146-P$1</f>
        <v>5.1184007317073092</v>
      </c>
    </row>
    <row r="3147" spans="1:17" x14ac:dyDescent="0.25">
      <c r="A3147" t="s">
        <v>391</v>
      </c>
      <c r="B3147">
        <v>117</v>
      </c>
      <c r="C3147">
        <v>2</v>
      </c>
      <c r="D3147" s="17" t="s">
        <v>8</v>
      </c>
      <c r="E3147">
        <v>30</v>
      </c>
      <c r="F3147">
        <v>2</v>
      </c>
      <c r="G3147">
        <v>4.88</v>
      </c>
      <c r="H3147" t="s">
        <v>1</v>
      </c>
      <c r="I3147" t="s">
        <v>2</v>
      </c>
      <c r="J3147" t="s">
        <v>3</v>
      </c>
      <c r="K3147" t="s">
        <v>156</v>
      </c>
      <c r="L3147">
        <v>21.91704</v>
      </c>
      <c r="M3147" s="16">
        <v>41032</v>
      </c>
      <c r="N3147">
        <f t="shared" si="106"/>
        <v>20.600458780487806</v>
      </c>
      <c r="O3147">
        <f t="shared" si="107"/>
        <v>1.3165812195121944</v>
      </c>
      <c r="Q3147">
        <f>O3147-P$1</f>
        <v>7.08028073170731</v>
      </c>
    </row>
    <row r="3148" spans="1:17" x14ac:dyDescent="0.25">
      <c r="A3148" t="s">
        <v>391</v>
      </c>
      <c r="B3148">
        <v>117</v>
      </c>
      <c r="C3148">
        <v>2</v>
      </c>
      <c r="D3148" s="17" t="s">
        <v>8</v>
      </c>
      <c r="E3148">
        <v>31</v>
      </c>
      <c r="F3148">
        <v>3</v>
      </c>
      <c r="G3148">
        <v>3.31</v>
      </c>
      <c r="H3148" t="s">
        <v>1</v>
      </c>
      <c r="I3148" t="s">
        <v>5</v>
      </c>
      <c r="J3148" t="s">
        <v>6</v>
      </c>
      <c r="K3148" t="s">
        <v>157</v>
      </c>
      <c r="L3148">
        <v>20.482060000000001</v>
      </c>
      <c r="M3148" s="16">
        <v>41033</v>
      </c>
      <c r="N3148">
        <f t="shared" si="106"/>
        <v>20.600458780487806</v>
      </c>
      <c r="O3148">
        <f t="shared" si="107"/>
        <v>-0.11839878048780506</v>
      </c>
    </row>
    <row r="3149" spans="1:17" x14ac:dyDescent="0.25">
      <c r="A3149" t="s">
        <v>391</v>
      </c>
      <c r="B3149">
        <v>117</v>
      </c>
      <c r="C3149">
        <v>2</v>
      </c>
      <c r="D3149" s="17" t="s">
        <v>8</v>
      </c>
      <c r="E3149">
        <v>32</v>
      </c>
      <c r="F3149">
        <v>2</v>
      </c>
      <c r="G3149">
        <v>4.7300000000000004</v>
      </c>
      <c r="H3149" t="s">
        <v>8</v>
      </c>
      <c r="I3149" t="s">
        <v>8</v>
      </c>
      <c r="J3149" t="s">
        <v>3</v>
      </c>
      <c r="K3149" t="s">
        <v>158</v>
      </c>
      <c r="L3149">
        <v>19.910309999999999</v>
      </c>
      <c r="M3149" s="16">
        <v>41034</v>
      </c>
      <c r="N3149">
        <f t="shared" si="106"/>
        <v>20.600458780487806</v>
      </c>
      <c r="O3149">
        <f t="shared" si="107"/>
        <v>-0.69014878048780659</v>
      </c>
      <c r="Q3149">
        <f>O3149-P$1</f>
        <v>5.073550731707309</v>
      </c>
    </row>
    <row r="3150" spans="1:17" x14ac:dyDescent="0.25">
      <c r="A3150" t="s">
        <v>391</v>
      </c>
      <c r="B3150">
        <v>117</v>
      </c>
      <c r="C3150">
        <v>2</v>
      </c>
      <c r="D3150" s="17" t="s">
        <v>8</v>
      </c>
      <c r="E3150">
        <v>33</v>
      </c>
      <c r="F3150">
        <v>1</v>
      </c>
      <c r="G3150">
        <v>5.16</v>
      </c>
      <c r="H3150" t="s">
        <v>1</v>
      </c>
      <c r="I3150" t="s">
        <v>2</v>
      </c>
      <c r="J3150" t="s">
        <v>6</v>
      </c>
      <c r="K3150" t="s">
        <v>159</v>
      </c>
      <c r="L3150">
        <v>20.863230000000001</v>
      </c>
      <c r="M3150" s="16">
        <v>41035</v>
      </c>
      <c r="N3150">
        <f t="shared" si="106"/>
        <v>20.600458780487806</v>
      </c>
      <c r="O3150">
        <f t="shared" si="107"/>
        <v>0.26277121951219584</v>
      </c>
    </row>
    <row r="3151" spans="1:17" x14ac:dyDescent="0.25">
      <c r="A3151" t="s">
        <v>391</v>
      </c>
      <c r="B3151">
        <v>117</v>
      </c>
      <c r="C3151">
        <v>2</v>
      </c>
      <c r="D3151" s="17" t="s">
        <v>8</v>
      </c>
      <c r="E3151">
        <v>34</v>
      </c>
      <c r="F3151">
        <v>2</v>
      </c>
      <c r="G3151">
        <v>4.51</v>
      </c>
      <c r="H3151" t="s">
        <v>8</v>
      </c>
      <c r="I3151" t="s">
        <v>8</v>
      </c>
      <c r="J3151" t="s">
        <v>6</v>
      </c>
      <c r="K3151" t="s">
        <v>160</v>
      </c>
      <c r="L3151">
        <v>20.7287</v>
      </c>
      <c r="M3151" s="16">
        <v>41036</v>
      </c>
      <c r="N3151">
        <f t="shared" si="106"/>
        <v>20.600458780487806</v>
      </c>
      <c r="O3151">
        <f t="shared" si="107"/>
        <v>0.12824121951219425</v>
      </c>
    </row>
    <row r="3152" spans="1:17" x14ac:dyDescent="0.25">
      <c r="A3152" t="s">
        <v>391</v>
      </c>
      <c r="B3152">
        <v>117</v>
      </c>
      <c r="C3152">
        <v>2</v>
      </c>
      <c r="D3152" s="17" t="s">
        <v>8</v>
      </c>
      <c r="E3152">
        <v>35</v>
      </c>
      <c r="F3152">
        <v>1</v>
      </c>
      <c r="G3152">
        <v>5.5</v>
      </c>
      <c r="H3152" t="s">
        <v>1</v>
      </c>
      <c r="I3152" t="s">
        <v>2</v>
      </c>
      <c r="J3152" t="s">
        <v>3</v>
      </c>
      <c r="K3152" t="s">
        <v>161</v>
      </c>
      <c r="L3152">
        <v>21.1435</v>
      </c>
      <c r="M3152" s="16">
        <v>41037</v>
      </c>
      <c r="N3152">
        <f t="shared" si="106"/>
        <v>20.600458780487806</v>
      </c>
      <c r="O3152">
        <f t="shared" si="107"/>
        <v>0.54304121951219386</v>
      </c>
      <c r="Q3152">
        <f>O3152-P$1</f>
        <v>6.3067407317073094</v>
      </c>
    </row>
    <row r="3153" spans="1:17" x14ac:dyDescent="0.25">
      <c r="A3153" t="s">
        <v>391</v>
      </c>
      <c r="B3153">
        <v>117</v>
      </c>
      <c r="C3153">
        <v>2</v>
      </c>
      <c r="D3153" s="17" t="s">
        <v>8</v>
      </c>
      <c r="E3153">
        <v>36</v>
      </c>
      <c r="F3153">
        <v>1</v>
      </c>
      <c r="G3153">
        <v>6.37</v>
      </c>
      <c r="H3153" t="s">
        <v>1</v>
      </c>
      <c r="I3153" t="s">
        <v>2</v>
      </c>
      <c r="J3153" t="s">
        <v>3</v>
      </c>
      <c r="K3153" t="s">
        <v>162</v>
      </c>
      <c r="L3153">
        <v>20.75112</v>
      </c>
      <c r="M3153" s="16">
        <v>41038</v>
      </c>
      <c r="N3153">
        <f t="shared" si="106"/>
        <v>20.600458780487806</v>
      </c>
      <c r="O3153">
        <f t="shared" si="107"/>
        <v>0.15066121951219458</v>
      </c>
      <c r="Q3153">
        <f>O3153-P$1</f>
        <v>5.9143607317073101</v>
      </c>
    </row>
    <row r="3154" spans="1:17" x14ac:dyDescent="0.25">
      <c r="A3154" t="s">
        <v>391</v>
      </c>
      <c r="B3154">
        <v>117</v>
      </c>
      <c r="C3154">
        <v>2</v>
      </c>
      <c r="D3154" s="17" t="s">
        <v>8</v>
      </c>
      <c r="E3154">
        <v>37</v>
      </c>
      <c r="F3154">
        <v>1</v>
      </c>
      <c r="G3154">
        <v>4.84</v>
      </c>
      <c r="H3154" t="s">
        <v>1</v>
      </c>
      <c r="I3154" t="s">
        <v>5</v>
      </c>
      <c r="J3154" t="s">
        <v>6</v>
      </c>
      <c r="K3154" t="s">
        <v>163</v>
      </c>
      <c r="L3154">
        <v>20.358740000000001</v>
      </c>
      <c r="M3154" s="16">
        <v>41039</v>
      </c>
      <c r="N3154">
        <f t="shared" si="106"/>
        <v>20.600458780487806</v>
      </c>
      <c r="O3154">
        <f t="shared" si="107"/>
        <v>-0.24171878048780471</v>
      </c>
    </row>
    <row r="3155" spans="1:17" x14ac:dyDescent="0.25">
      <c r="A3155" t="s">
        <v>391</v>
      </c>
      <c r="B3155">
        <v>117</v>
      </c>
      <c r="C3155">
        <v>2</v>
      </c>
      <c r="D3155" s="17" t="s">
        <v>8</v>
      </c>
      <c r="E3155">
        <v>38</v>
      </c>
      <c r="F3155">
        <v>3</v>
      </c>
      <c r="G3155">
        <v>3.1</v>
      </c>
      <c r="H3155" t="s">
        <v>1</v>
      </c>
      <c r="I3155" t="s">
        <v>2</v>
      </c>
      <c r="J3155" t="s">
        <v>3</v>
      </c>
      <c r="K3155" t="s">
        <v>164</v>
      </c>
      <c r="L3155">
        <v>21.02018</v>
      </c>
      <c r="M3155" s="16">
        <v>41040</v>
      </c>
      <c r="N3155">
        <f t="shared" si="106"/>
        <v>20.600458780487806</v>
      </c>
      <c r="O3155">
        <f t="shared" si="107"/>
        <v>0.41972121951219421</v>
      </c>
      <c r="Q3155">
        <f>O3155-P$1</f>
        <v>6.1834207317073098</v>
      </c>
    </row>
    <row r="3156" spans="1:17" x14ac:dyDescent="0.25">
      <c r="A3156" t="s">
        <v>391</v>
      </c>
      <c r="B3156">
        <v>117</v>
      </c>
      <c r="C3156">
        <v>2</v>
      </c>
      <c r="D3156" s="17" t="s">
        <v>8</v>
      </c>
      <c r="E3156">
        <v>39</v>
      </c>
      <c r="F3156">
        <v>2</v>
      </c>
      <c r="G3156">
        <v>4.51</v>
      </c>
      <c r="H3156" t="s">
        <v>1</v>
      </c>
      <c r="I3156" t="s">
        <v>5</v>
      </c>
      <c r="J3156" t="s">
        <v>6</v>
      </c>
      <c r="K3156" t="s">
        <v>165</v>
      </c>
      <c r="L3156">
        <v>20.58296</v>
      </c>
      <c r="M3156" s="16">
        <v>41041</v>
      </c>
      <c r="N3156">
        <f t="shared" si="106"/>
        <v>20.600458780487806</v>
      </c>
      <c r="O3156">
        <f t="shared" si="107"/>
        <v>-1.7498780487805732E-2</v>
      </c>
    </row>
    <row r="3157" spans="1:17" x14ac:dyDescent="0.25">
      <c r="A3157" t="s">
        <v>391</v>
      </c>
      <c r="B3157">
        <v>117</v>
      </c>
      <c r="C3157">
        <v>2</v>
      </c>
      <c r="D3157" s="17" t="s">
        <v>8</v>
      </c>
      <c r="E3157">
        <v>40</v>
      </c>
      <c r="F3157">
        <v>2</v>
      </c>
      <c r="G3157">
        <v>4.63</v>
      </c>
      <c r="H3157" t="s">
        <v>8</v>
      </c>
      <c r="I3157" t="s">
        <v>8</v>
      </c>
      <c r="J3157" t="s">
        <v>3</v>
      </c>
      <c r="K3157" t="s">
        <v>166</v>
      </c>
      <c r="L3157">
        <v>20.795960000000001</v>
      </c>
      <c r="M3157" s="16">
        <v>41042</v>
      </c>
      <c r="N3157">
        <f t="shared" si="106"/>
        <v>20.600458780487806</v>
      </c>
      <c r="O3157">
        <f t="shared" si="107"/>
        <v>0.19550121951219523</v>
      </c>
      <c r="Q3157">
        <f>O3157-P$1</f>
        <v>5.9592007317073108</v>
      </c>
    </row>
    <row r="3158" spans="1:17" x14ac:dyDescent="0.25">
      <c r="A3158" t="s">
        <v>391</v>
      </c>
      <c r="B3158">
        <v>117</v>
      </c>
      <c r="C3158">
        <v>2</v>
      </c>
      <c r="D3158" s="17" t="s">
        <v>8</v>
      </c>
      <c r="E3158">
        <v>41</v>
      </c>
      <c r="F3158">
        <v>1</v>
      </c>
      <c r="G3158">
        <v>4.84</v>
      </c>
      <c r="H3158" t="s">
        <v>8</v>
      </c>
      <c r="I3158" t="s">
        <v>8</v>
      </c>
      <c r="J3158" t="s">
        <v>6</v>
      </c>
      <c r="K3158" t="s">
        <v>167</v>
      </c>
      <c r="L3158">
        <v>20.7287</v>
      </c>
      <c r="M3158" s="16">
        <v>41043</v>
      </c>
      <c r="N3158">
        <f t="shared" si="106"/>
        <v>20.600458780487806</v>
      </c>
      <c r="O3158">
        <f t="shared" si="107"/>
        <v>0.12824121951219425</v>
      </c>
    </row>
    <row r="3159" spans="1:17" hidden="1" x14ac:dyDescent="0.25">
      <c r="A3159" t="s">
        <v>356</v>
      </c>
      <c r="B3159">
        <v>118</v>
      </c>
      <c r="C3159">
        <v>3</v>
      </c>
      <c r="D3159" s="17" t="s">
        <v>281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0</v>
      </c>
      <c r="K3159" t="s">
        <v>235</v>
      </c>
      <c r="L3159">
        <v>17.1861</v>
      </c>
      <c r="M3159" s="16">
        <v>41063</v>
      </c>
      <c r="N3159">
        <f t="shared" si="106"/>
        <v>19.440555609756093</v>
      </c>
      <c r="O3159">
        <f t="shared" si="107"/>
        <v>-2.2544556097560928</v>
      </c>
    </row>
    <row r="3160" spans="1:17" x14ac:dyDescent="0.25">
      <c r="A3160" t="s">
        <v>356</v>
      </c>
      <c r="B3160">
        <v>118</v>
      </c>
      <c r="C3160">
        <v>3</v>
      </c>
      <c r="D3160" s="17" t="s">
        <v>281</v>
      </c>
      <c r="E3160">
        <v>2</v>
      </c>
      <c r="F3160">
        <v>3</v>
      </c>
      <c r="G3160">
        <v>3.41</v>
      </c>
      <c r="H3160" t="s">
        <v>1</v>
      </c>
      <c r="I3160" t="s">
        <v>5</v>
      </c>
      <c r="J3160" t="s">
        <v>3</v>
      </c>
      <c r="K3160" t="s">
        <v>104</v>
      </c>
      <c r="L3160">
        <v>18.721969999999999</v>
      </c>
      <c r="M3160" s="16">
        <v>41063</v>
      </c>
      <c r="N3160">
        <f t="shared" si="106"/>
        <v>19.440555609756093</v>
      </c>
      <c r="O3160">
        <f t="shared" si="107"/>
        <v>-0.71858560975609365</v>
      </c>
      <c r="Q3160">
        <f>O3160-P$1</f>
        <v>5.0451139024390219</v>
      </c>
    </row>
    <row r="3161" spans="1:17" x14ac:dyDescent="0.25">
      <c r="A3161" t="s">
        <v>356</v>
      </c>
      <c r="B3161">
        <v>118</v>
      </c>
      <c r="C3161">
        <v>3</v>
      </c>
      <c r="D3161" s="17" t="s">
        <v>281</v>
      </c>
      <c r="E3161">
        <v>3</v>
      </c>
      <c r="F3161">
        <v>2</v>
      </c>
      <c r="G3161">
        <v>4.4800000000000004</v>
      </c>
      <c r="H3161" t="s">
        <v>8</v>
      </c>
      <c r="I3161" t="s">
        <v>8</v>
      </c>
      <c r="J3161" t="s">
        <v>6</v>
      </c>
      <c r="K3161" t="s">
        <v>119</v>
      </c>
      <c r="L3161">
        <v>16.345289999999999</v>
      </c>
      <c r="M3161" s="16">
        <v>41063</v>
      </c>
      <c r="N3161">
        <f t="shared" si="106"/>
        <v>19.440555609756093</v>
      </c>
      <c r="O3161">
        <f t="shared" si="107"/>
        <v>-3.095265609756094</v>
      </c>
    </row>
    <row r="3162" spans="1:17" x14ac:dyDescent="0.25">
      <c r="A3162" t="s">
        <v>356</v>
      </c>
      <c r="B3162">
        <v>118</v>
      </c>
      <c r="C3162">
        <v>3</v>
      </c>
      <c r="D3162" s="17" t="s">
        <v>281</v>
      </c>
      <c r="E3162">
        <v>4</v>
      </c>
      <c r="F3162">
        <v>3</v>
      </c>
      <c r="G3162">
        <v>2.75</v>
      </c>
      <c r="H3162" t="s">
        <v>1</v>
      </c>
      <c r="I3162" t="s">
        <v>5</v>
      </c>
      <c r="J3162" t="s">
        <v>6</v>
      </c>
      <c r="K3162" t="s">
        <v>89</v>
      </c>
      <c r="L3162">
        <v>15.952920000000001</v>
      </c>
      <c r="M3162" s="16">
        <v>41063</v>
      </c>
      <c r="N3162">
        <f t="shared" si="106"/>
        <v>19.440555609756093</v>
      </c>
      <c r="O3162">
        <f t="shared" si="107"/>
        <v>-3.4876356097560919</v>
      </c>
    </row>
    <row r="3163" spans="1:17" x14ac:dyDescent="0.25">
      <c r="A3163" t="s">
        <v>356</v>
      </c>
      <c r="B3163">
        <v>118</v>
      </c>
      <c r="C3163">
        <v>3</v>
      </c>
      <c r="D3163" s="17" t="s">
        <v>281</v>
      </c>
      <c r="E3163">
        <v>5</v>
      </c>
      <c r="F3163">
        <v>1</v>
      </c>
      <c r="G3163">
        <v>4.82</v>
      </c>
      <c r="H3163" t="s">
        <v>1</v>
      </c>
      <c r="I3163" t="s">
        <v>5</v>
      </c>
      <c r="J3163" t="s">
        <v>6</v>
      </c>
      <c r="K3163" t="s">
        <v>122</v>
      </c>
      <c r="L3163">
        <v>17.64574</v>
      </c>
      <c r="M3163" s="16">
        <v>41063</v>
      </c>
      <c r="N3163">
        <f t="shared" si="106"/>
        <v>19.440555609756093</v>
      </c>
      <c r="O3163">
        <f t="shared" si="107"/>
        <v>-1.7948156097560926</v>
      </c>
    </row>
    <row r="3164" spans="1:17" x14ac:dyDescent="0.25">
      <c r="A3164" t="s">
        <v>356</v>
      </c>
      <c r="B3164">
        <v>118</v>
      </c>
      <c r="C3164">
        <v>3</v>
      </c>
      <c r="D3164" s="17" t="s">
        <v>281</v>
      </c>
      <c r="E3164">
        <v>6</v>
      </c>
      <c r="F3164">
        <v>3</v>
      </c>
      <c r="G3164">
        <v>3.41</v>
      </c>
      <c r="H3164" t="s">
        <v>8</v>
      </c>
      <c r="I3164" t="s">
        <v>8</v>
      </c>
      <c r="J3164" t="s">
        <v>3</v>
      </c>
      <c r="K3164" t="s">
        <v>124</v>
      </c>
      <c r="L3164">
        <v>20.762329999999999</v>
      </c>
      <c r="M3164" s="16">
        <v>41063</v>
      </c>
      <c r="N3164">
        <f t="shared" si="106"/>
        <v>19.440555609756093</v>
      </c>
      <c r="O3164">
        <f t="shared" si="107"/>
        <v>1.3217743902439061</v>
      </c>
      <c r="Q3164">
        <f>O3164-P$1</f>
        <v>7.0854739024390216</v>
      </c>
    </row>
    <row r="3165" spans="1:17" x14ac:dyDescent="0.25">
      <c r="A3165" t="s">
        <v>356</v>
      </c>
      <c r="B3165">
        <v>118</v>
      </c>
      <c r="C3165">
        <v>3</v>
      </c>
      <c r="D3165" s="17" t="s">
        <v>281</v>
      </c>
      <c r="E3165">
        <v>7</v>
      </c>
      <c r="F3165">
        <v>1</v>
      </c>
      <c r="G3165">
        <v>6.28</v>
      </c>
      <c r="H3165" t="s">
        <v>8</v>
      </c>
      <c r="I3165" t="s">
        <v>8</v>
      </c>
      <c r="J3165" t="s">
        <v>3</v>
      </c>
      <c r="K3165" t="s">
        <v>115</v>
      </c>
      <c r="L3165">
        <v>22.802689999999998</v>
      </c>
      <c r="M3165" s="16">
        <v>41063</v>
      </c>
      <c r="N3165">
        <f t="shared" si="106"/>
        <v>19.440555609756093</v>
      </c>
      <c r="O3165">
        <f t="shared" si="107"/>
        <v>3.3621343902439058</v>
      </c>
      <c r="Q3165">
        <f>O3165-P$1</f>
        <v>9.1258339024390214</v>
      </c>
    </row>
    <row r="3166" spans="1:17" x14ac:dyDescent="0.25">
      <c r="A3166" t="s">
        <v>356</v>
      </c>
      <c r="B3166">
        <v>118</v>
      </c>
      <c r="C3166">
        <v>3</v>
      </c>
      <c r="D3166" s="17" t="s">
        <v>281</v>
      </c>
      <c r="E3166">
        <v>8</v>
      </c>
      <c r="F3166">
        <v>1</v>
      </c>
      <c r="G3166">
        <v>5.12</v>
      </c>
      <c r="H3166" t="s">
        <v>1</v>
      </c>
      <c r="I3166" t="s">
        <v>2</v>
      </c>
      <c r="J3166" t="s">
        <v>6</v>
      </c>
      <c r="K3166" t="s">
        <v>117</v>
      </c>
      <c r="L3166">
        <v>19.910309999999999</v>
      </c>
      <c r="M3166" s="16">
        <v>41063</v>
      </c>
      <c r="N3166">
        <f t="shared" si="106"/>
        <v>19.440555609756093</v>
      </c>
      <c r="O3166">
        <f t="shared" si="107"/>
        <v>0.46975439024390653</v>
      </c>
    </row>
    <row r="3167" spans="1:17" x14ac:dyDescent="0.25">
      <c r="A3167" t="s">
        <v>356</v>
      </c>
      <c r="B3167">
        <v>118</v>
      </c>
      <c r="C3167">
        <v>3</v>
      </c>
      <c r="D3167" s="17" t="s">
        <v>281</v>
      </c>
      <c r="E3167">
        <v>9</v>
      </c>
      <c r="F3167">
        <v>3</v>
      </c>
      <c r="G3167">
        <v>3.23</v>
      </c>
      <c r="H3167" t="s">
        <v>1</v>
      </c>
      <c r="I3167" t="s">
        <v>5</v>
      </c>
      <c r="J3167" t="s">
        <v>6</v>
      </c>
      <c r="K3167" t="s">
        <v>95</v>
      </c>
      <c r="L3167">
        <v>17.836320000000001</v>
      </c>
      <c r="M3167" s="16">
        <v>41063</v>
      </c>
      <c r="N3167">
        <f t="shared" si="106"/>
        <v>19.440555609756093</v>
      </c>
      <c r="O3167">
        <f t="shared" si="107"/>
        <v>-1.6042356097560919</v>
      </c>
    </row>
    <row r="3168" spans="1:17" x14ac:dyDescent="0.25">
      <c r="A3168" t="s">
        <v>356</v>
      </c>
      <c r="B3168">
        <v>118</v>
      </c>
      <c r="C3168">
        <v>3</v>
      </c>
      <c r="D3168" s="17" t="s">
        <v>281</v>
      </c>
      <c r="E3168">
        <v>10</v>
      </c>
      <c r="F3168">
        <v>3</v>
      </c>
      <c r="G3168">
        <v>2.75</v>
      </c>
      <c r="H3168" t="s">
        <v>8</v>
      </c>
      <c r="I3168" t="s">
        <v>8</v>
      </c>
      <c r="J3168" t="s">
        <v>6</v>
      </c>
      <c r="K3168" t="s">
        <v>99</v>
      </c>
      <c r="L3168">
        <v>16.60314</v>
      </c>
      <c r="M3168" s="16">
        <v>41063</v>
      </c>
      <c r="N3168">
        <f t="shared" si="106"/>
        <v>19.440555609756093</v>
      </c>
      <c r="O3168">
        <f t="shared" si="107"/>
        <v>-2.8374156097560927</v>
      </c>
    </row>
    <row r="3169" spans="1:17" x14ac:dyDescent="0.25">
      <c r="A3169" t="s">
        <v>356</v>
      </c>
      <c r="B3169">
        <v>118</v>
      </c>
      <c r="C3169">
        <v>3</v>
      </c>
      <c r="D3169" s="17" t="s">
        <v>281</v>
      </c>
      <c r="E3169">
        <v>11</v>
      </c>
      <c r="F3169">
        <v>3</v>
      </c>
      <c r="G3169">
        <v>3.02</v>
      </c>
      <c r="H3169" t="s">
        <v>1</v>
      </c>
      <c r="I3169" t="s">
        <v>2</v>
      </c>
      <c r="J3169" t="s">
        <v>3</v>
      </c>
      <c r="K3169" t="s">
        <v>112</v>
      </c>
      <c r="L3169">
        <v>20.919280000000001</v>
      </c>
      <c r="M3169" s="16">
        <v>41063</v>
      </c>
      <c r="N3169">
        <f t="shared" si="106"/>
        <v>19.440555609756093</v>
      </c>
      <c r="O3169">
        <f t="shared" si="107"/>
        <v>1.478724390243908</v>
      </c>
      <c r="Q3169">
        <f>O3169-P$1</f>
        <v>7.2424239024390236</v>
      </c>
    </row>
    <row r="3170" spans="1:17" x14ac:dyDescent="0.25">
      <c r="A3170" t="s">
        <v>356</v>
      </c>
      <c r="B3170">
        <v>118</v>
      </c>
      <c r="C3170">
        <v>3</v>
      </c>
      <c r="D3170" s="17" t="s">
        <v>281</v>
      </c>
      <c r="E3170">
        <v>12</v>
      </c>
      <c r="F3170">
        <v>2</v>
      </c>
      <c r="G3170">
        <v>5.01</v>
      </c>
      <c r="H3170" t="s">
        <v>1</v>
      </c>
      <c r="I3170" t="s">
        <v>2</v>
      </c>
      <c r="J3170" t="s">
        <v>3</v>
      </c>
      <c r="K3170" t="s">
        <v>94</v>
      </c>
      <c r="L3170">
        <v>22.443950000000001</v>
      </c>
      <c r="M3170" s="16">
        <v>41063</v>
      </c>
      <c r="N3170">
        <f t="shared" si="106"/>
        <v>19.440555609756093</v>
      </c>
      <c r="O3170">
        <f t="shared" si="107"/>
        <v>3.0033943902439084</v>
      </c>
      <c r="Q3170">
        <f>O3170-P$1</f>
        <v>8.767093902439024</v>
      </c>
    </row>
    <row r="3171" spans="1:17" x14ac:dyDescent="0.25">
      <c r="A3171" t="s">
        <v>356</v>
      </c>
      <c r="B3171">
        <v>118</v>
      </c>
      <c r="C3171">
        <v>3</v>
      </c>
      <c r="D3171" s="17" t="s">
        <v>281</v>
      </c>
      <c r="E3171">
        <v>13</v>
      </c>
      <c r="F3171">
        <v>1</v>
      </c>
      <c r="G3171">
        <v>5.63</v>
      </c>
      <c r="H3171" t="s">
        <v>1</v>
      </c>
      <c r="I3171" t="s">
        <v>5</v>
      </c>
      <c r="J3171" t="s">
        <v>3</v>
      </c>
      <c r="K3171" t="s">
        <v>98</v>
      </c>
      <c r="L3171">
        <v>21.02018</v>
      </c>
      <c r="M3171" s="16">
        <v>41063</v>
      </c>
      <c r="N3171">
        <f t="shared" si="106"/>
        <v>19.440555609756093</v>
      </c>
      <c r="O3171">
        <f t="shared" si="107"/>
        <v>1.5796243902439073</v>
      </c>
      <c r="Q3171">
        <f>O3171-P$1</f>
        <v>7.3433239024390229</v>
      </c>
    </row>
    <row r="3172" spans="1:17" x14ac:dyDescent="0.25">
      <c r="A3172" t="s">
        <v>356</v>
      </c>
      <c r="B3172">
        <v>118</v>
      </c>
      <c r="C3172">
        <v>3</v>
      </c>
      <c r="D3172" s="17" t="s">
        <v>281</v>
      </c>
      <c r="E3172">
        <v>14</v>
      </c>
      <c r="F3172">
        <v>1</v>
      </c>
      <c r="G3172">
        <v>5.46</v>
      </c>
      <c r="H3172" t="s">
        <v>1</v>
      </c>
      <c r="I3172" t="s">
        <v>2</v>
      </c>
      <c r="J3172" t="s">
        <v>3</v>
      </c>
      <c r="K3172" t="s">
        <v>91</v>
      </c>
      <c r="L3172">
        <v>21.569510000000001</v>
      </c>
      <c r="M3172" s="16">
        <v>41063</v>
      </c>
      <c r="N3172">
        <f t="shared" si="106"/>
        <v>19.440555609756093</v>
      </c>
      <c r="O3172">
        <f t="shared" si="107"/>
        <v>2.1289543902439085</v>
      </c>
      <c r="Q3172">
        <f>O3172-P$1</f>
        <v>7.8926539024390241</v>
      </c>
    </row>
    <row r="3173" spans="1:17" x14ac:dyDescent="0.25">
      <c r="A3173" t="s">
        <v>356</v>
      </c>
      <c r="B3173">
        <v>118</v>
      </c>
      <c r="C3173">
        <v>3</v>
      </c>
      <c r="D3173" s="17" t="s">
        <v>281</v>
      </c>
      <c r="E3173">
        <v>15</v>
      </c>
      <c r="F3173">
        <v>1</v>
      </c>
      <c r="G3173">
        <v>4.82</v>
      </c>
      <c r="H3173" t="s">
        <v>8</v>
      </c>
      <c r="I3173" t="s">
        <v>8</v>
      </c>
      <c r="J3173" t="s">
        <v>6</v>
      </c>
      <c r="K3173" t="s">
        <v>114</v>
      </c>
      <c r="L3173">
        <v>21.491029999999999</v>
      </c>
      <c r="M3173" s="16">
        <v>41063</v>
      </c>
      <c r="N3173">
        <f t="shared" si="106"/>
        <v>19.440555609756093</v>
      </c>
      <c r="O3173">
        <f t="shared" si="107"/>
        <v>2.050474390243906</v>
      </c>
    </row>
    <row r="3174" spans="1:17" x14ac:dyDescent="0.25">
      <c r="A3174" t="s">
        <v>356</v>
      </c>
      <c r="B3174">
        <v>118</v>
      </c>
      <c r="C3174">
        <v>3</v>
      </c>
      <c r="D3174" s="17" t="s">
        <v>281</v>
      </c>
      <c r="E3174">
        <v>16</v>
      </c>
      <c r="F3174">
        <v>2</v>
      </c>
      <c r="G3174">
        <v>4.01</v>
      </c>
      <c r="H3174" t="s">
        <v>1</v>
      </c>
      <c r="I3174" t="s">
        <v>2</v>
      </c>
      <c r="J3174" t="s">
        <v>6</v>
      </c>
      <c r="K3174" t="s">
        <v>106</v>
      </c>
      <c r="L3174">
        <v>18.35202</v>
      </c>
      <c r="M3174" s="16">
        <v>41063</v>
      </c>
      <c r="N3174">
        <f t="shared" si="106"/>
        <v>19.440555609756093</v>
      </c>
      <c r="O3174">
        <f t="shared" si="107"/>
        <v>-1.088535609756093</v>
      </c>
    </row>
    <row r="3175" spans="1:17" x14ac:dyDescent="0.25">
      <c r="A3175" t="s">
        <v>356</v>
      </c>
      <c r="B3175">
        <v>118</v>
      </c>
      <c r="C3175">
        <v>3</v>
      </c>
      <c r="D3175" s="17" t="s">
        <v>281</v>
      </c>
      <c r="E3175">
        <v>17</v>
      </c>
      <c r="F3175">
        <v>3</v>
      </c>
      <c r="G3175">
        <v>3.02</v>
      </c>
      <c r="H3175" t="s">
        <v>8</v>
      </c>
      <c r="I3175" t="s">
        <v>8</v>
      </c>
      <c r="J3175" t="s">
        <v>3</v>
      </c>
      <c r="K3175" t="s">
        <v>121</v>
      </c>
      <c r="L3175">
        <v>20.549330000000001</v>
      </c>
      <c r="M3175" s="16">
        <v>41063</v>
      </c>
      <c r="N3175">
        <f t="shared" si="106"/>
        <v>19.440555609756093</v>
      </c>
      <c r="O3175">
        <f t="shared" si="107"/>
        <v>1.1087743902439087</v>
      </c>
      <c r="Q3175">
        <f>O3175-P$1</f>
        <v>6.8724739024390242</v>
      </c>
    </row>
    <row r="3176" spans="1:17" x14ac:dyDescent="0.25">
      <c r="A3176" t="s">
        <v>356</v>
      </c>
      <c r="B3176">
        <v>118</v>
      </c>
      <c r="C3176">
        <v>3</v>
      </c>
      <c r="D3176" s="17" t="s">
        <v>281</v>
      </c>
      <c r="E3176">
        <v>18</v>
      </c>
      <c r="F3176">
        <v>1</v>
      </c>
      <c r="G3176">
        <v>4.58</v>
      </c>
      <c r="H3176" t="s">
        <v>1</v>
      </c>
      <c r="I3176" t="s">
        <v>2</v>
      </c>
      <c r="J3176" t="s">
        <v>6</v>
      </c>
      <c r="K3176" t="s">
        <v>93</v>
      </c>
      <c r="L3176">
        <v>18.318390000000001</v>
      </c>
      <c r="M3176" s="16">
        <v>41063</v>
      </c>
      <c r="N3176">
        <f t="shared" si="106"/>
        <v>19.440555609756093</v>
      </c>
      <c r="O3176">
        <f t="shared" si="107"/>
        <v>-1.1221656097560917</v>
      </c>
    </row>
    <row r="3177" spans="1:17" x14ac:dyDescent="0.25">
      <c r="A3177" t="s">
        <v>356</v>
      </c>
      <c r="B3177">
        <v>118</v>
      </c>
      <c r="C3177">
        <v>3</v>
      </c>
      <c r="D3177" s="17" t="s">
        <v>281</v>
      </c>
      <c r="E3177">
        <v>19</v>
      </c>
      <c r="F3177">
        <v>1</v>
      </c>
      <c r="G3177">
        <v>5.63</v>
      </c>
      <c r="H3177" t="s">
        <v>8</v>
      </c>
      <c r="I3177" t="s">
        <v>8</v>
      </c>
      <c r="J3177" t="s">
        <v>3</v>
      </c>
      <c r="K3177" t="s">
        <v>97</v>
      </c>
      <c r="L3177">
        <v>20.470849999999999</v>
      </c>
      <c r="M3177" s="16">
        <v>41063</v>
      </c>
      <c r="N3177">
        <f t="shared" si="106"/>
        <v>19.440555609756093</v>
      </c>
      <c r="O3177">
        <f t="shared" si="107"/>
        <v>1.0302943902439061</v>
      </c>
      <c r="Q3177">
        <f>O3177-P$1</f>
        <v>6.7939939024390217</v>
      </c>
    </row>
    <row r="3178" spans="1:17" x14ac:dyDescent="0.25">
      <c r="A3178" t="s">
        <v>356</v>
      </c>
      <c r="B3178">
        <v>118</v>
      </c>
      <c r="C3178">
        <v>3</v>
      </c>
      <c r="D3178" s="17" t="s">
        <v>281</v>
      </c>
      <c r="E3178">
        <v>20</v>
      </c>
      <c r="F3178">
        <v>2</v>
      </c>
      <c r="G3178">
        <v>5.2</v>
      </c>
      <c r="H3178" t="s">
        <v>1</v>
      </c>
      <c r="I3178" t="s">
        <v>5</v>
      </c>
      <c r="J3178" t="s">
        <v>3</v>
      </c>
      <c r="K3178" t="s">
        <v>105</v>
      </c>
      <c r="L3178">
        <v>22.76906</v>
      </c>
      <c r="M3178" s="16">
        <v>41063</v>
      </c>
      <c r="N3178">
        <f t="shared" si="106"/>
        <v>19.440555609756093</v>
      </c>
      <c r="O3178">
        <f t="shared" si="107"/>
        <v>3.3285043902439071</v>
      </c>
      <c r="Q3178">
        <f>O3178-P$1</f>
        <v>9.0922039024390227</v>
      </c>
    </row>
    <row r="3179" spans="1:17" x14ac:dyDescent="0.25">
      <c r="A3179" t="s">
        <v>356</v>
      </c>
      <c r="B3179">
        <v>118</v>
      </c>
      <c r="C3179">
        <v>3</v>
      </c>
      <c r="D3179" s="17" t="s">
        <v>281</v>
      </c>
      <c r="E3179">
        <v>21</v>
      </c>
      <c r="F3179">
        <v>2</v>
      </c>
      <c r="G3179">
        <v>4.82</v>
      </c>
      <c r="H3179" t="s">
        <v>1</v>
      </c>
      <c r="I3179" t="s">
        <v>5</v>
      </c>
      <c r="J3179" t="s">
        <v>3</v>
      </c>
      <c r="K3179" t="s">
        <v>118</v>
      </c>
      <c r="L3179">
        <v>21.3565</v>
      </c>
      <c r="M3179" s="16">
        <v>41063</v>
      </c>
      <c r="N3179">
        <f t="shared" si="106"/>
        <v>19.440555609756093</v>
      </c>
      <c r="O3179">
        <f t="shared" si="107"/>
        <v>1.9159443902439079</v>
      </c>
      <c r="Q3179">
        <f>O3179-P$1</f>
        <v>7.6796439024390235</v>
      </c>
    </row>
    <row r="3180" spans="1:17" x14ac:dyDescent="0.25">
      <c r="A3180" t="s">
        <v>356</v>
      </c>
      <c r="B3180">
        <v>118</v>
      </c>
      <c r="C3180">
        <v>3</v>
      </c>
      <c r="D3180" s="17" t="s">
        <v>281</v>
      </c>
      <c r="E3180">
        <v>22</v>
      </c>
      <c r="F3180">
        <v>2</v>
      </c>
      <c r="G3180">
        <v>5.01</v>
      </c>
      <c r="H3180" t="s">
        <v>8</v>
      </c>
      <c r="I3180" t="s">
        <v>8</v>
      </c>
      <c r="J3180" t="s">
        <v>3</v>
      </c>
      <c r="K3180" t="s">
        <v>116</v>
      </c>
      <c r="L3180">
        <v>22.320630000000001</v>
      </c>
      <c r="M3180" s="16">
        <v>41063</v>
      </c>
      <c r="N3180">
        <f t="shared" si="106"/>
        <v>19.440555609756093</v>
      </c>
      <c r="O3180">
        <f t="shared" si="107"/>
        <v>2.8800743902439088</v>
      </c>
      <c r="Q3180">
        <f>O3180-P$1</f>
        <v>8.6437739024390243</v>
      </c>
    </row>
    <row r="3181" spans="1:17" x14ac:dyDescent="0.25">
      <c r="A3181" t="s">
        <v>356</v>
      </c>
      <c r="B3181">
        <v>118</v>
      </c>
      <c r="C3181">
        <v>3</v>
      </c>
      <c r="D3181" s="17" t="s">
        <v>281</v>
      </c>
      <c r="E3181">
        <v>23</v>
      </c>
      <c r="F3181">
        <v>2</v>
      </c>
      <c r="G3181">
        <v>4.82</v>
      </c>
      <c r="H3181" t="s">
        <v>8</v>
      </c>
      <c r="I3181" t="s">
        <v>8</v>
      </c>
      <c r="J3181" t="s">
        <v>3</v>
      </c>
      <c r="K3181" t="s">
        <v>125</v>
      </c>
      <c r="L3181">
        <v>21.446190000000001</v>
      </c>
      <c r="M3181" s="16">
        <v>41063</v>
      </c>
      <c r="N3181">
        <f t="shared" si="106"/>
        <v>19.440555609756093</v>
      </c>
      <c r="O3181">
        <f t="shared" si="107"/>
        <v>2.0056343902439089</v>
      </c>
      <c r="Q3181">
        <f>O3181-P$1</f>
        <v>7.7693339024390244</v>
      </c>
    </row>
    <row r="3182" spans="1:17" x14ac:dyDescent="0.25">
      <c r="A3182" t="s">
        <v>356</v>
      </c>
      <c r="B3182">
        <v>118</v>
      </c>
      <c r="C3182">
        <v>3</v>
      </c>
      <c r="D3182" s="17" t="s">
        <v>281</v>
      </c>
      <c r="E3182">
        <v>24</v>
      </c>
      <c r="F3182">
        <v>3</v>
      </c>
      <c r="G3182">
        <v>3.03</v>
      </c>
      <c r="H3182" t="s">
        <v>1</v>
      </c>
      <c r="I3182" t="s">
        <v>2</v>
      </c>
      <c r="J3182" t="s">
        <v>6</v>
      </c>
      <c r="K3182" t="s">
        <v>96</v>
      </c>
      <c r="L3182">
        <v>18.49776</v>
      </c>
      <c r="M3182" s="16">
        <v>41063</v>
      </c>
      <c r="N3182">
        <f t="shared" si="106"/>
        <v>19.440555609756093</v>
      </c>
      <c r="O3182">
        <f t="shared" si="107"/>
        <v>-0.942795609756093</v>
      </c>
    </row>
    <row r="3183" spans="1:17" x14ac:dyDescent="0.25">
      <c r="A3183" t="s">
        <v>356</v>
      </c>
      <c r="B3183">
        <v>118</v>
      </c>
      <c r="C3183">
        <v>3</v>
      </c>
      <c r="D3183" s="17" t="s">
        <v>281</v>
      </c>
      <c r="E3183">
        <v>25</v>
      </c>
      <c r="F3183">
        <v>2</v>
      </c>
      <c r="G3183">
        <v>4.1500000000000004</v>
      </c>
      <c r="H3183" t="s">
        <v>1</v>
      </c>
      <c r="I3183" t="s">
        <v>5</v>
      </c>
      <c r="J3183" t="s">
        <v>6</v>
      </c>
      <c r="K3183" t="s">
        <v>100</v>
      </c>
      <c r="L3183">
        <v>18.37444</v>
      </c>
      <c r="M3183" s="16">
        <v>41063</v>
      </c>
      <c r="N3183">
        <f t="shared" si="106"/>
        <v>19.440555609756093</v>
      </c>
      <c r="O3183">
        <f t="shared" si="107"/>
        <v>-1.0661156097560927</v>
      </c>
    </row>
    <row r="3184" spans="1:17" x14ac:dyDescent="0.25">
      <c r="A3184" t="s">
        <v>356</v>
      </c>
      <c r="B3184">
        <v>118</v>
      </c>
      <c r="C3184">
        <v>3</v>
      </c>
      <c r="D3184" s="17" t="s">
        <v>281</v>
      </c>
      <c r="E3184">
        <v>26</v>
      </c>
      <c r="F3184">
        <v>2</v>
      </c>
      <c r="G3184">
        <v>4.1500000000000004</v>
      </c>
      <c r="H3184" t="s">
        <v>8</v>
      </c>
      <c r="I3184" t="s">
        <v>8</v>
      </c>
      <c r="J3184" t="s">
        <v>6</v>
      </c>
      <c r="K3184" t="s">
        <v>127</v>
      </c>
      <c r="L3184">
        <v>18.363230000000001</v>
      </c>
      <c r="M3184" s="16">
        <v>41063</v>
      </c>
      <c r="N3184">
        <f t="shared" si="106"/>
        <v>19.440555609756093</v>
      </c>
      <c r="O3184">
        <f t="shared" si="107"/>
        <v>-1.077325609756091</v>
      </c>
    </row>
    <row r="3185" spans="1:17" x14ac:dyDescent="0.25">
      <c r="A3185" t="s">
        <v>356</v>
      </c>
      <c r="B3185">
        <v>118</v>
      </c>
      <c r="C3185">
        <v>3</v>
      </c>
      <c r="D3185" s="17" t="s">
        <v>281</v>
      </c>
      <c r="E3185">
        <v>27</v>
      </c>
      <c r="F3185">
        <v>3</v>
      </c>
      <c r="G3185">
        <v>3.03</v>
      </c>
      <c r="H3185" t="s">
        <v>8</v>
      </c>
      <c r="I3185" t="s">
        <v>8</v>
      </c>
      <c r="J3185" t="s">
        <v>6</v>
      </c>
      <c r="K3185" t="s">
        <v>102</v>
      </c>
      <c r="L3185">
        <v>17.0852</v>
      </c>
      <c r="M3185" s="16">
        <v>41063</v>
      </c>
      <c r="N3185">
        <f t="shared" si="106"/>
        <v>19.440555609756093</v>
      </c>
      <c r="O3185">
        <f t="shared" si="107"/>
        <v>-2.3553556097560922</v>
      </c>
    </row>
    <row r="3186" spans="1:17" x14ac:dyDescent="0.25">
      <c r="A3186" t="s">
        <v>356</v>
      </c>
      <c r="B3186">
        <v>118</v>
      </c>
      <c r="C3186">
        <v>3</v>
      </c>
      <c r="D3186" s="17" t="s">
        <v>281</v>
      </c>
      <c r="E3186">
        <v>28</v>
      </c>
      <c r="F3186">
        <v>1</v>
      </c>
      <c r="G3186">
        <v>5.46</v>
      </c>
      <c r="H3186" t="s">
        <v>8</v>
      </c>
      <c r="I3186" t="s">
        <v>8</v>
      </c>
      <c r="J3186" t="s">
        <v>3</v>
      </c>
      <c r="K3186" t="s">
        <v>107</v>
      </c>
      <c r="L3186">
        <v>20.504480000000001</v>
      </c>
      <c r="M3186" s="16">
        <v>41063</v>
      </c>
      <c r="N3186">
        <f t="shared" si="106"/>
        <v>19.440555609756093</v>
      </c>
      <c r="O3186">
        <f t="shared" si="107"/>
        <v>1.0639243902439084</v>
      </c>
      <c r="Q3186">
        <f>O3186-P$1</f>
        <v>6.827623902439024</v>
      </c>
    </row>
    <row r="3187" spans="1:17" x14ac:dyDescent="0.25">
      <c r="A3187" t="s">
        <v>356</v>
      </c>
      <c r="B3187">
        <v>118</v>
      </c>
      <c r="C3187">
        <v>3</v>
      </c>
      <c r="D3187" s="17" t="s">
        <v>281</v>
      </c>
      <c r="E3187">
        <v>29</v>
      </c>
      <c r="F3187">
        <v>2</v>
      </c>
      <c r="G3187">
        <v>4.28</v>
      </c>
      <c r="H3187" t="s">
        <v>1</v>
      </c>
      <c r="I3187" t="s">
        <v>2</v>
      </c>
      <c r="J3187" t="s">
        <v>6</v>
      </c>
      <c r="K3187" t="s">
        <v>126</v>
      </c>
      <c r="L3187">
        <v>17.533629999999999</v>
      </c>
      <c r="M3187" s="16">
        <v>41063</v>
      </c>
      <c r="N3187">
        <f t="shared" si="106"/>
        <v>19.440555609756093</v>
      </c>
      <c r="O3187">
        <f t="shared" si="107"/>
        <v>-1.9069256097560938</v>
      </c>
    </row>
    <row r="3188" spans="1:17" x14ac:dyDescent="0.25">
      <c r="A3188" t="s">
        <v>356</v>
      </c>
      <c r="B3188">
        <v>118</v>
      </c>
      <c r="C3188">
        <v>3</v>
      </c>
      <c r="D3188" s="17" t="s">
        <v>281</v>
      </c>
      <c r="E3188">
        <v>30</v>
      </c>
      <c r="F3188">
        <v>3</v>
      </c>
      <c r="G3188">
        <v>2.62</v>
      </c>
      <c r="H3188" t="s">
        <v>8</v>
      </c>
      <c r="I3188" t="s">
        <v>8</v>
      </c>
      <c r="J3188" t="s">
        <v>3</v>
      </c>
      <c r="K3188" t="s">
        <v>120</v>
      </c>
      <c r="L3188">
        <v>19.697310000000002</v>
      </c>
      <c r="M3188" s="16">
        <v>41063</v>
      </c>
      <c r="N3188">
        <f t="shared" si="106"/>
        <v>19.440555609756093</v>
      </c>
      <c r="O3188">
        <f t="shared" si="107"/>
        <v>0.25675439024390911</v>
      </c>
      <c r="Q3188">
        <f>O3188-P$1</f>
        <v>6.0204539024390247</v>
      </c>
    </row>
    <row r="3189" spans="1:17" x14ac:dyDescent="0.25">
      <c r="A3189" t="s">
        <v>356</v>
      </c>
      <c r="B3189">
        <v>118</v>
      </c>
      <c r="C3189">
        <v>3</v>
      </c>
      <c r="D3189" s="17" t="s">
        <v>281</v>
      </c>
      <c r="E3189">
        <v>31</v>
      </c>
      <c r="F3189">
        <v>2</v>
      </c>
      <c r="G3189">
        <v>4.72</v>
      </c>
      <c r="H3189" t="s">
        <v>1</v>
      </c>
      <c r="I3189" t="s">
        <v>2</v>
      </c>
      <c r="J3189" t="s">
        <v>3</v>
      </c>
      <c r="K3189" t="s">
        <v>108</v>
      </c>
      <c r="L3189">
        <v>21.74888</v>
      </c>
      <c r="M3189" s="16">
        <v>41063</v>
      </c>
      <c r="N3189">
        <f t="shared" si="106"/>
        <v>19.440555609756093</v>
      </c>
      <c r="O3189">
        <f t="shared" si="107"/>
        <v>2.3083243902439072</v>
      </c>
      <c r="Q3189">
        <f>O3189-P$1</f>
        <v>8.0720239024390228</v>
      </c>
    </row>
    <row r="3190" spans="1:17" x14ac:dyDescent="0.25">
      <c r="A3190" t="s">
        <v>356</v>
      </c>
      <c r="B3190">
        <v>118</v>
      </c>
      <c r="C3190">
        <v>3</v>
      </c>
      <c r="D3190" s="17" t="s">
        <v>281</v>
      </c>
      <c r="E3190">
        <v>32</v>
      </c>
      <c r="F3190">
        <v>2</v>
      </c>
      <c r="G3190">
        <v>4.72</v>
      </c>
      <c r="H3190" t="s">
        <v>8</v>
      </c>
      <c r="I3190" t="s">
        <v>8</v>
      </c>
      <c r="J3190" t="s">
        <v>3</v>
      </c>
      <c r="K3190" t="s">
        <v>103</v>
      </c>
      <c r="L3190">
        <v>22.511209999999998</v>
      </c>
      <c r="M3190" s="16">
        <v>41063</v>
      </c>
      <c r="N3190">
        <f t="shared" si="106"/>
        <v>19.440555609756093</v>
      </c>
      <c r="O3190">
        <f t="shared" si="107"/>
        <v>3.0706543902439059</v>
      </c>
      <c r="Q3190">
        <f>O3190-P$1</f>
        <v>8.8343539024390214</v>
      </c>
    </row>
    <row r="3191" spans="1:17" x14ac:dyDescent="0.25">
      <c r="A3191" t="s">
        <v>356</v>
      </c>
      <c r="B3191">
        <v>118</v>
      </c>
      <c r="C3191">
        <v>3</v>
      </c>
      <c r="D3191" s="17" t="s">
        <v>281</v>
      </c>
      <c r="E3191">
        <v>33</v>
      </c>
      <c r="F3191">
        <v>2</v>
      </c>
      <c r="G3191">
        <v>4.28</v>
      </c>
      <c r="H3191" t="s">
        <v>8</v>
      </c>
      <c r="I3191" t="s">
        <v>8</v>
      </c>
      <c r="J3191" t="s">
        <v>6</v>
      </c>
      <c r="K3191" t="s">
        <v>110</v>
      </c>
      <c r="L3191">
        <v>17.488790000000002</v>
      </c>
      <c r="M3191" s="16">
        <v>41063</v>
      </c>
      <c r="N3191">
        <f t="shared" si="106"/>
        <v>19.440555609756093</v>
      </c>
      <c r="O3191">
        <f t="shared" si="107"/>
        <v>-1.9517656097560909</v>
      </c>
    </row>
    <row r="3192" spans="1:17" x14ac:dyDescent="0.25">
      <c r="A3192" t="s">
        <v>356</v>
      </c>
      <c r="B3192">
        <v>118</v>
      </c>
      <c r="C3192">
        <v>3</v>
      </c>
      <c r="D3192" s="17" t="s">
        <v>281</v>
      </c>
      <c r="E3192">
        <v>34</v>
      </c>
      <c r="F3192">
        <v>1</v>
      </c>
      <c r="G3192">
        <v>4.58</v>
      </c>
      <c r="H3192" t="s">
        <v>8</v>
      </c>
      <c r="I3192" t="s">
        <v>8</v>
      </c>
      <c r="J3192" t="s">
        <v>6</v>
      </c>
      <c r="K3192" t="s">
        <v>111</v>
      </c>
      <c r="L3192">
        <v>16.491029999999999</v>
      </c>
      <c r="M3192" s="16">
        <v>41063</v>
      </c>
      <c r="N3192">
        <f t="shared" si="106"/>
        <v>19.440555609756093</v>
      </c>
      <c r="O3192">
        <f t="shared" si="107"/>
        <v>-2.949525609756094</v>
      </c>
    </row>
    <row r="3193" spans="1:17" x14ac:dyDescent="0.25">
      <c r="A3193" t="s">
        <v>356</v>
      </c>
      <c r="B3193">
        <v>118</v>
      </c>
      <c r="C3193">
        <v>3</v>
      </c>
      <c r="D3193" s="17" t="s">
        <v>281</v>
      </c>
      <c r="E3193">
        <v>35</v>
      </c>
      <c r="F3193">
        <v>1</v>
      </c>
      <c r="G3193">
        <v>6.28</v>
      </c>
      <c r="H3193" t="s">
        <v>1</v>
      </c>
      <c r="I3193" t="s">
        <v>2</v>
      </c>
      <c r="J3193" t="s">
        <v>3</v>
      </c>
      <c r="K3193" t="s">
        <v>101</v>
      </c>
      <c r="L3193">
        <v>22.8139</v>
      </c>
      <c r="M3193" s="16">
        <v>41063</v>
      </c>
      <c r="N3193">
        <f t="shared" si="106"/>
        <v>19.440555609756093</v>
      </c>
      <c r="O3193">
        <f t="shared" si="107"/>
        <v>3.3733443902439078</v>
      </c>
      <c r="Q3193">
        <f>O3193-P$1</f>
        <v>9.1370439024390233</v>
      </c>
    </row>
    <row r="3194" spans="1:17" x14ac:dyDescent="0.25">
      <c r="A3194" t="s">
        <v>356</v>
      </c>
      <c r="B3194">
        <v>118</v>
      </c>
      <c r="C3194">
        <v>3</v>
      </c>
      <c r="D3194" s="17" t="s">
        <v>281</v>
      </c>
      <c r="E3194">
        <v>36</v>
      </c>
      <c r="F3194">
        <v>3</v>
      </c>
      <c r="G3194">
        <v>2.62</v>
      </c>
      <c r="H3194" t="s">
        <v>1</v>
      </c>
      <c r="I3194" t="s">
        <v>5</v>
      </c>
      <c r="J3194" t="s">
        <v>3</v>
      </c>
      <c r="K3194" t="s">
        <v>113</v>
      </c>
      <c r="L3194">
        <v>18.699549999999999</v>
      </c>
      <c r="M3194" s="16">
        <v>41063</v>
      </c>
      <c r="N3194">
        <f t="shared" si="106"/>
        <v>19.440555609756093</v>
      </c>
      <c r="O3194">
        <f t="shared" si="107"/>
        <v>-0.74100560975609397</v>
      </c>
      <c r="Q3194">
        <f>O3194-P$1</f>
        <v>5.0226939024390216</v>
      </c>
    </row>
    <row r="3195" spans="1:17" x14ac:dyDescent="0.25">
      <c r="A3195" t="s">
        <v>356</v>
      </c>
      <c r="B3195">
        <v>118</v>
      </c>
      <c r="C3195">
        <v>3</v>
      </c>
      <c r="D3195" s="17" t="s">
        <v>281</v>
      </c>
      <c r="E3195">
        <v>37</v>
      </c>
      <c r="F3195">
        <v>2</v>
      </c>
      <c r="G3195">
        <v>4.4800000000000004</v>
      </c>
      <c r="H3195" t="s">
        <v>1</v>
      </c>
      <c r="I3195" t="s">
        <v>5</v>
      </c>
      <c r="J3195" t="s">
        <v>6</v>
      </c>
      <c r="K3195" t="s">
        <v>90</v>
      </c>
      <c r="L3195">
        <v>17.35426</v>
      </c>
      <c r="M3195" s="16">
        <v>41063</v>
      </c>
      <c r="N3195">
        <f t="shared" si="106"/>
        <v>19.440555609756093</v>
      </c>
      <c r="O3195">
        <f t="shared" si="107"/>
        <v>-2.0862956097560925</v>
      </c>
    </row>
    <row r="3196" spans="1:17" x14ac:dyDescent="0.25">
      <c r="A3196" t="s">
        <v>356</v>
      </c>
      <c r="B3196">
        <v>118</v>
      </c>
      <c r="C3196">
        <v>3</v>
      </c>
      <c r="D3196" s="17" t="s">
        <v>281</v>
      </c>
      <c r="E3196">
        <v>38</v>
      </c>
      <c r="F3196">
        <v>3</v>
      </c>
      <c r="G3196">
        <v>3.23</v>
      </c>
      <c r="H3196" t="s">
        <v>8</v>
      </c>
      <c r="I3196" t="s">
        <v>8</v>
      </c>
      <c r="J3196" t="s">
        <v>6</v>
      </c>
      <c r="K3196" t="s">
        <v>109</v>
      </c>
      <c r="L3196">
        <v>17.096409999999999</v>
      </c>
      <c r="M3196" s="16">
        <v>41063</v>
      </c>
      <c r="N3196">
        <f t="shared" si="106"/>
        <v>19.440555609756093</v>
      </c>
      <c r="O3196">
        <f t="shared" si="107"/>
        <v>-2.3441456097560938</v>
      </c>
    </row>
    <row r="3197" spans="1:17" x14ac:dyDescent="0.25">
      <c r="A3197" t="s">
        <v>356</v>
      </c>
      <c r="B3197">
        <v>118</v>
      </c>
      <c r="C3197">
        <v>3</v>
      </c>
      <c r="D3197" s="17" t="s">
        <v>281</v>
      </c>
      <c r="E3197">
        <v>39</v>
      </c>
      <c r="F3197">
        <v>2</v>
      </c>
      <c r="G3197">
        <v>4.01</v>
      </c>
      <c r="H3197" t="s">
        <v>8</v>
      </c>
      <c r="I3197" t="s">
        <v>8</v>
      </c>
      <c r="J3197" t="s">
        <v>6</v>
      </c>
      <c r="K3197" t="s">
        <v>123</v>
      </c>
      <c r="L3197">
        <v>17.04036</v>
      </c>
      <c r="M3197" s="16">
        <v>41063</v>
      </c>
      <c r="N3197">
        <f t="shared" si="106"/>
        <v>19.440555609756093</v>
      </c>
      <c r="O3197">
        <f t="shared" si="107"/>
        <v>-2.4001956097560928</v>
      </c>
    </row>
    <row r="3198" spans="1:17" x14ac:dyDescent="0.25">
      <c r="A3198" t="s">
        <v>356</v>
      </c>
      <c r="B3198">
        <v>118</v>
      </c>
      <c r="C3198">
        <v>3</v>
      </c>
      <c r="D3198" s="17" t="s">
        <v>281</v>
      </c>
      <c r="E3198">
        <v>40</v>
      </c>
      <c r="F3198">
        <v>1</v>
      </c>
      <c r="G3198">
        <v>5.12</v>
      </c>
      <c r="H3198" t="s">
        <v>8</v>
      </c>
      <c r="I3198" t="s">
        <v>8</v>
      </c>
      <c r="J3198" t="s">
        <v>6</v>
      </c>
      <c r="K3198" t="s">
        <v>128</v>
      </c>
      <c r="L3198">
        <v>16.93946</v>
      </c>
      <c r="M3198" s="16">
        <v>41063</v>
      </c>
      <c r="N3198">
        <f t="shared" si="106"/>
        <v>19.440555609756093</v>
      </c>
      <c r="O3198">
        <f t="shared" si="107"/>
        <v>-2.5010956097560921</v>
      </c>
    </row>
    <row r="3199" spans="1:17" x14ac:dyDescent="0.25">
      <c r="A3199" t="s">
        <v>356</v>
      </c>
      <c r="B3199">
        <v>118</v>
      </c>
      <c r="C3199">
        <v>3</v>
      </c>
      <c r="D3199" s="17" t="s">
        <v>281</v>
      </c>
      <c r="E3199">
        <v>41</v>
      </c>
      <c r="F3199">
        <v>2</v>
      </c>
      <c r="G3199">
        <v>5.2</v>
      </c>
      <c r="H3199" t="s">
        <v>8</v>
      </c>
      <c r="I3199" t="s">
        <v>8</v>
      </c>
      <c r="J3199" t="s">
        <v>3</v>
      </c>
      <c r="K3199" t="s">
        <v>92</v>
      </c>
      <c r="L3199">
        <v>22.029150000000001</v>
      </c>
      <c r="M3199" s="16">
        <v>41063</v>
      </c>
      <c r="N3199">
        <f t="shared" si="106"/>
        <v>19.440555609756093</v>
      </c>
      <c r="O3199">
        <f t="shared" si="107"/>
        <v>2.5885943902439088</v>
      </c>
      <c r="Q3199">
        <f>O3199-P$1</f>
        <v>8.3522939024390244</v>
      </c>
    </row>
    <row r="3200" spans="1:17" hidden="1" x14ac:dyDescent="0.25">
      <c r="A3200" t="s">
        <v>408</v>
      </c>
      <c r="B3200">
        <v>119</v>
      </c>
      <c r="C3200">
        <v>3</v>
      </c>
      <c r="D3200" s="17" t="s">
        <v>281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0</v>
      </c>
      <c r="K3200" t="s">
        <v>69</v>
      </c>
      <c r="L3200">
        <v>22.869959999999999</v>
      </c>
      <c r="M3200" t="s">
        <v>430</v>
      </c>
      <c r="N3200">
        <f t="shared" si="106"/>
        <v>18.559280000000001</v>
      </c>
      <c r="O3200">
        <f t="shared" si="107"/>
        <v>4.3106799999999978</v>
      </c>
    </row>
    <row r="3201" spans="1:17" x14ac:dyDescent="0.25">
      <c r="A3201" t="s">
        <v>408</v>
      </c>
      <c r="B3201">
        <v>119</v>
      </c>
      <c r="C3201">
        <v>3</v>
      </c>
      <c r="D3201" s="17" t="s">
        <v>281</v>
      </c>
      <c r="E3201">
        <v>2</v>
      </c>
      <c r="F3201">
        <v>2</v>
      </c>
      <c r="G3201">
        <v>5</v>
      </c>
      <c r="H3201" t="s">
        <v>1</v>
      </c>
      <c r="I3201" t="s">
        <v>2</v>
      </c>
      <c r="J3201" t="s">
        <v>3</v>
      </c>
      <c r="K3201" t="s">
        <v>82</v>
      </c>
      <c r="L3201">
        <v>15.90807</v>
      </c>
      <c r="M3201" t="s">
        <v>430</v>
      </c>
      <c r="N3201">
        <f t="shared" si="106"/>
        <v>18.559280000000001</v>
      </c>
      <c r="O3201">
        <f t="shared" si="107"/>
        <v>-2.6512100000000007</v>
      </c>
      <c r="Q3201">
        <f>O3201-P$1</f>
        <v>3.1124895121951148</v>
      </c>
    </row>
    <row r="3202" spans="1:17" x14ac:dyDescent="0.25">
      <c r="A3202" t="s">
        <v>408</v>
      </c>
      <c r="B3202">
        <v>119</v>
      </c>
      <c r="C3202">
        <v>3</v>
      </c>
      <c r="D3202" s="17" t="s">
        <v>281</v>
      </c>
      <c r="E3202">
        <v>3</v>
      </c>
      <c r="F3202">
        <v>2</v>
      </c>
      <c r="G3202">
        <v>4.25</v>
      </c>
      <c r="H3202" t="s">
        <v>1</v>
      </c>
      <c r="I3202" t="s">
        <v>2</v>
      </c>
      <c r="J3202" t="s">
        <v>6</v>
      </c>
      <c r="K3202" t="s">
        <v>51</v>
      </c>
      <c r="L3202">
        <v>15.3139</v>
      </c>
      <c r="M3202" t="s">
        <v>430</v>
      </c>
      <c r="N3202">
        <f t="shared" ref="N3202:N3265" si="108">AVERAGEIFS(L:L,B:B,B3202,C:C,C3202)</f>
        <v>18.559280000000001</v>
      </c>
      <c r="O3202">
        <f t="shared" ref="O3202:O3265" si="109">L3202-N3202</f>
        <v>-3.2453800000000008</v>
      </c>
    </row>
    <row r="3203" spans="1:17" x14ac:dyDescent="0.25">
      <c r="A3203" t="s">
        <v>408</v>
      </c>
      <c r="B3203">
        <v>119</v>
      </c>
      <c r="C3203">
        <v>3</v>
      </c>
      <c r="D3203" s="17" t="s">
        <v>281</v>
      </c>
      <c r="E3203">
        <v>4</v>
      </c>
      <c r="F3203">
        <v>3</v>
      </c>
      <c r="G3203">
        <v>3.01</v>
      </c>
      <c r="H3203" t="s">
        <v>8</v>
      </c>
      <c r="I3203" t="s">
        <v>8</v>
      </c>
      <c r="J3203" t="s">
        <v>6</v>
      </c>
      <c r="K3203" t="s">
        <v>70</v>
      </c>
      <c r="L3203">
        <v>15.100899999999999</v>
      </c>
      <c r="M3203" t="s">
        <v>430</v>
      </c>
      <c r="N3203">
        <f t="shared" si="108"/>
        <v>18.559280000000001</v>
      </c>
      <c r="O3203">
        <f t="shared" si="109"/>
        <v>-3.4583800000000018</v>
      </c>
    </row>
    <row r="3204" spans="1:17" x14ac:dyDescent="0.25">
      <c r="A3204" t="s">
        <v>408</v>
      </c>
      <c r="B3204">
        <v>119</v>
      </c>
      <c r="C3204">
        <v>3</v>
      </c>
      <c r="D3204" s="17" t="s">
        <v>281</v>
      </c>
      <c r="E3204">
        <v>5</v>
      </c>
      <c r="F3204">
        <v>3</v>
      </c>
      <c r="G3204">
        <v>3.02</v>
      </c>
      <c r="H3204" t="s">
        <v>8</v>
      </c>
      <c r="I3204" t="s">
        <v>8</v>
      </c>
      <c r="J3204" t="s">
        <v>3</v>
      </c>
      <c r="K3204" t="s">
        <v>61</v>
      </c>
      <c r="L3204">
        <v>19.428249999999998</v>
      </c>
      <c r="M3204" t="s">
        <v>430</v>
      </c>
      <c r="N3204">
        <f t="shared" si="108"/>
        <v>18.559280000000001</v>
      </c>
      <c r="O3204">
        <f t="shared" si="109"/>
        <v>0.86896999999999736</v>
      </c>
      <c r="Q3204">
        <f>O3204-P$1</f>
        <v>6.6326695121951129</v>
      </c>
    </row>
    <row r="3205" spans="1:17" x14ac:dyDescent="0.25">
      <c r="A3205" t="s">
        <v>408</v>
      </c>
      <c r="B3205">
        <v>119</v>
      </c>
      <c r="C3205">
        <v>3</v>
      </c>
      <c r="D3205" s="17" t="s">
        <v>281</v>
      </c>
      <c r="E3205">
        <v>6</v>
      </c>
      <c r="F3205">
        <v>3</v>
      </c>
      <c r="G3205">
        <v>3.39</v>
      </c>
      <c r="H3205" t="s">
        <v>8</v>
      </c>
      <c r="I3205" t="s">
        <v>8</v>
      </c>
      <c r="J3205" t="s">
        <v>3</v>
      </c>
      <c r="K3205" t="s">
        <v>58</v>
      </c>
      <c r="L3205">
        <v>20.89686</v>
      </c>
      <c r="M3205" t="s">
        <v>430</v>
      </c>
      <c r="N3205">
        <f t="shared" si="108"/>
        <v>18.559280000000001</v>
      </c>
      <c r="O3205">
        <f t="shared" si="109"/>
        <v>2.3375799999999991</v>
      </c>
      <c r="Q3205">
        <f>O3205-P$1</f>
        <v>8.1012795121951147</v>
      </c>
    </row>
    <row r="3206" spans="1:17" x14ac:dyDescent="0.25">
      <c r="A3206" t="s">
        <v>408</v>
      </c>
      <c r="B3206">
        <v>119</v>
      </c>
      <c r="C3206">
        <v>3</v>
      </c>
      <c r="D3206" s="17" t="s">
        <v>281</v>
      </c>
      <c r="E3206">
        <v>7</v>
      </c>
      <c r="F3206">
        <v>1</v>
      </c>
      <c r="G3206">
        <v>6.04</v>
      </c>
      <c r="H3206" t="s">
        <v>8</v>
      </c>
      <c r="I3206" t="s">
        <v>8</v>
      </c>
      <c r="J3206" t="s">
        <v>6</v>
      </c>
      <c r="K3206" t="s">
        <v>54</v>
      </c>
      <c r="L3206">
        <v>14.40583</v>
      </c>
      <c r="M3206" t="s">
        <v>430</v>
      </c>
      <c r="N3206">
        <f t="shared" si="108"/>
        <v>18.559280000000001</v>
      </c>
      <c r="O3206">
        <f t="shared" si="109"/>
        <v>-4.1534500000000012</v>
      </c>
    </row>
    <row r="3207" spans="1:17" x14ac:dyDescent="0.25">
      <c r="A3207" t="s">
        <v>408</v>
      </c>
      <c r="B3207">
        <v>119</v>
      </c>
      <c r="C3207">
        <v>3</v>
      </c>
      <c r="D3207" s="17" t="s">
        <v>281</v>
      </c>
      <c r="E3207">
        <v>8</v>
      </c>
      <c r="F3207">
        <v>3</v>
      </c>
      <c r="G3207">
        <v>2.56</v>
      </c>
      <c r="H3207" t="s">
        <v>8</v>
      </c>
      <c r="I3207" t="s">
        <v>8</v>
      </c>
      <c r="J3207" t="s">
        <v>3</v>
      </c>
      <c r="K3207" t="s">
        <v>71</v>
      </c>
      <c r="L3207">
        <v>14.42825</v>
      </c>
      <c r="M3207" t="s">
        <v>430</v>
      </c>
      <c r="N3207">
        <f t="shared" si="108"/>
        <v>18.559280000000001</v>
      </c>
      <c r="O3207">
        <f t="shared" si="109"/>
        <v>-4.1310300000000009</v>
      </c>
      <c r="Q3207">
        <f>O3207-P$1</f>
        <v>1.6326695121951147</v>
      </c>
    </row>
    <row r="3208" spans="1:17" x14ac:dyDescent="0.25">
      <c r="A3208" t="s">
        <v>408</v>
      </c>
      <c r="B3208">
        <v>119</v>
      </c>
      <c r="C3208">
        <v>3</v>
      </c>
      <c r="D3208" s="17" t="s">
        <v>281</v>
      </c>
      <c r="E3208">
        <v>9</v>
      </c>
      <c r="F3208">
        <v>2</v>
      </c>
      <c r="G3208">
        <v>4.1399999999999997</v>
      </c>
      <c r="H3208" t="s">
        <v>8</v>
      </c>
      <c r="I3208" t="s">
        <v>8</v>
      </c>
      <c r="J3208" t="s">
        <v>6</v>
      </c>
      <c r="K3208" t="s">
        <v>60</v>
      </c>
      <c r="L3208">
        <v>21.827349999999999</v>
      </c>
      <c r="M3208" t="s">
        <v>430</v>
      </c>
      <c r="N3208">
        <f t="shared" si="108"/>
        <v>18.559280000000001</v>
      </c>
      <c r="O3208">
        <f t="shared" si="109"/>
        <v>3.268069999999998</v>
      </c>
    </row>
    <row r="3209" spans="1:17" x14ac:dyDescent="0.25">
      <c r="A3209" t="s">
        <v>408</v>
      </c>
      <c r="B3209">
        <v>119</v>
      </c>
      <c r="C3209">
        <v>3</v>
      </c>
      <c r="D3209" s="17" t="s">
        <v>281</v>
      </c>
      <c r="E3209">
        <v>10</v>
      </c>
      <c r="F3209">
        <v>2</v>
      </c>
      <c r="G3209">
        <v>4.1399999999999997</v>
      </c>
      <c r="H3209" t="s">
        <v>1</v>
      </c>
      <c r="I3209" t="s">
        <v>5</v>
      </c>
      <c r="J3209" t="s">
        <v>6</v>
      </c>
      <c r="K3209" t="s">
        <v>83</v>
      </c>
      <c r="L3209">
        <v>20.571750000000002</v>
      </c>
      <c r="M3209" t="s">
        <v>430</v>
      </c>
      <c r="N3209">
        <f t="shared" si="108"/>
        <v>18.559280000000001</v>
      </c>
      <c r="O3209">
        <f t="shared" si="109"/>
        <v>2.0124700000000004</v>
      </c>
    </row>
    <row r="3210" spans="1:17" x14ac:dyDescent="0.25">
      <c r="A3210" t="s">
        <v>408</v>
      </c>
      <c r="B3210">
        <v>119</v>
      </c>
      <c r="C3210">
        <v>3</v>
      </c>
      <c r="D3210" s="17" t="s">
        <v>281</v>
      </c>
      <c r="E3210">
        <v>11</v>
      </c>
      <c r="F3210">
        <v>2</v>
      </c>
      <c r="G3210">
        <v>5.19</v>
      </c>
      <c r="H3210" t="s">
        <v>8</v>
      </c>
      <c r="I3210" t="s">
        <v>8</v>
      </c>
      <c r="J3210" t="s">
        <v>3</v>
      </c>
      <c r="K3210" t="s">
        <v>72</v>
      </c>
      <c r="L3210">
        <v>14.73094</v>
      </c>
      <c r="M3210" t="s">
        <v>430</v>
      </c>
      <c r="N3210">
        <f t="shared" si="108"/>
        <v>18.559280000000001</v>
      </c>
      <c r="O3210">
        <f t="shared" si="109"/>
        <v>-3.8283400000000007</v>
      </c>
      <c r="Q3210">
        <f>O3210-P$1</f>
        <v>1.9353595121951148</v>
      </c>
    </row>
    <row r="3211" spans="1:17" x14ac:dyDescent="0.25">
      <c r="A3211" t="s">
        <v>408</v>
      </c>
      <c r="B3211">
        <v>119</v>
      </c>
      <c r="C3211">
        <v>3</v>
      </c>
      <c r="D3211" s="17" t="s">
        <v>281</v>
      </c>
      <c r="E3211">
        <v>12</v>
      </c>
      <c r="F3211">
        <v>1</v>
      </c>
      <c r="G3211">
        <v>5.58</v>
      </c>
      <c r="H3211" t="s">
        <v>8</v>
      </c>
      <c r="I3211" t="s">
        <v>8</v>
      </c>
      <c r="J3211" t="s">
        <v>3</v>
      </c>
      <c r="K3211" t="s">
        <v>86</v>
      </c>
      <c r="L3211">
        <v>14.630039999999999</v>
      </c>
      <c r="M3211" t="s">
        <v>430</v>
      </c>
      <c r="N3211">
        <f t="shared" si="108"/>
        <v>18.559280000000001</v>
      </c>
      <c r="O3211">
        <f t="shared" si="109"/>
        <v>-3.9292400000000018</v>
      </c>
      <c r="Q3211">
        <f>O3211-P$1</f>
        <v>1.8344595121951137</v>
      </c>
    </row>
    <row r="3212" spans="1:17" x14ac:dyDescent="0.25">
      <c r="A3212" t="s">
        <v>408</v>
      </c>
      <c r="B3212">
        <v>119</v>
      </c>
      <c r="C3212">
        <v>3</v>
      </c>
      <c r="D3212" s="17" t="s">
        <v>281</v>
      </c>
      <c r="E3212">
        <v>13</v>
      </c>
      <c r="F3212">
        <v>2</v>
      </c>
      <c r="G3212">
        <v>4.47</v>
      </c>
      <c r="H3212" t="s">
        <v>8</v>
      </c>
      <c r="I3212" t="s">
        <v>8</v>
      </c>
      <c r="J3212" t="s">
        <v>6</v>
      </c>
      <c r="K3212" t="s">
        <v>75</v>
      </c>
      <c r="L3212">
        <v>15.840809999999999</v>
      </c>
      <c r="M3212" t="s">
        <v>430</v>
      </c>
      <c r="N3212">
        <f t="shared" si="108"/>
        <v>18.559280000000001</v>
      </c>
      <c r="O3212">
        <f t="shared" si="109"/>
        <v>-2.7184700000000017</v>
      </c>
    </row>
    <row r="3213" spans="1:17" x14ac:dyDescent="0.25">
      <c r="A3213" t="s">
        <v>408</v>
      </c>
      <c r="B3213">
        <v>119</v>
      </c>
      <c r="C3213">
        <v>3</v>
      </c>
      <c r="D3213" s="17" t="s">
        <v>281</v>
      </c>
      <c r="E3213">
        <v>14</v>
      </c>
      <c r="F3213">
        <v>1</v>
      </c>
      <c r="G3213">
        <v>5.08</v>
      </c>
      <c r="H3213" t="s">
        <v>1</v>
      </c>
      <c r="I3213" t="s">
        <v>5</v>
      </c>
      <c r="J3213" t="s">
        <v>6</v>
      </c>
      <c r="K3213" t="s">
        <v>65</v>
      </c>
      <c r="L3213">
        <v>20.807169999999999</v>
      </c>
      <c r="M3213" t="s">
        <v>430</v>
      </c>
      <c r="N3213">
        <f t="shared" si="108"/>
        <v>18.559280000000001</v>
      </c>
      <c r="O3213">
        <f t="shared" si="109"/>
        <v>2.2478899999999982</v>
      </c>
    </row>
    <row r="3214" spans="1:17" x14ac:dyDescent="0.25">
      <c r="A3214" t="s">
        <v>408</v>
      </c>
      <c r="B3214">
        <v>119</v>
      </c>
      <c r="C3214">
        <v>3</v>
      </c>
      <c r="D3214" s="17" t="s">
        <v>281</v>
      </c>
      <c r="E3214">
        <v>15</v>
      </c>
      <c r="F3214">
        <v>2</v>
      </c>
      <c r="G3214">
        <v>5.19</v>
      </c>
      <c r="H3214" t="s">
        <v>1</v>
      </c>
      <c r="I3214" t="s">
        <v>5</v>
      </c>
      <c r="J3214" t="s">
        <v>3</v>
      </c>
      <c r="K3214" t="s">
        <v>81</v>
      </c>
      <c r="L3214">
        <v>16.614350000000002</v>
      </c>
      <c r="M3214" t="s">
        <v>430</v>
      </c>
      <c r="N3214">
        <f t="shared" si="108"/>
        <v>18.559280000000001</v>
      </c>
      <c r="O3214">
        <f t="shared" si="109"/>
        <v>-1.9449299999999994</v>
      </c>
      <c r="Q3214">
        <f>O3214-P$1</f>
        <v>3.8187695121951162</v>
      </c>
    </row>
    <row r="3215" spans="1:17" x14ac:dyDescent="0.25">
      <c r="A3215" t="s">
        <v>408</v>
      </c>
      <c r="B3215">
        <v>119</v>
      </c>
      <c r="C3215">
        <v>3</v>
      </c>
      <c r="D3215" s="17" t="s">
        <v>281</v>
      </c>
      <c r="E3215">
        <v>16</v>
      </c>
      <c r="F3215">
        <v>2</v>
      </c>
      <c r="G3215">
        <v>3.99</v>
      </c>
      <c r="H3215" t="s">
        <v>1</v>
      </c>
      <c r="I3215" t="s">
        <v>2</v>
      </c>
      <c r="J3215" t="s">
        <v>6</v>
      </c>
      <c r="K3215" t="s">
        <v>48</v>
      </c>
      <c r="L3215">
        <v>17.858740000000001</v>
      </c>
      <c r="M3215" t="s">
        <v>430</v>
      </c>
      <c r="N3215">
        <f t="shared" si="108"/>
        <v>18.559280000000001</v>
      </c>
      <c r="O3215">
        <f t="shared" si="109"/>
        <v>-0.70054000000000016</v>
      </c>
    </row>
    <row r="3216" spans="1:17" x14ac:dyDescent="0.25">
      <c r="A3216" t="s">
        <v>408</v>
      </c>
      <c r="B3216">
        <v>119</v>
      </c>
      <c r="C3216">
        <v>3</v>
      </c>
      <c r="D3216" s="17" t="s">
        <v>281</v>
      </c>
      <c r="E3216">
        <v>17</v>
      </c>
      <c r="F3216">
        <v>1</v>
      </c>
      <c r="G3216">
        <v>6.19</v>
      </c>
      <c r="H3216" t="s">
        <v>8</v>
      </c>
      <c r="I3216" t="s">
        <v>8</v>
      </c>
      <c r="J3216" t="s">
        <v>3</v>
      </c>
      <c r="K3216" t="s">
        <v>55</v>
      </c>
      <c r="L3216">
        <v>20.975339999999999</v>
      </c>
      <c r="M3216" t="s">
        <v>430</v>
      </c>
      <c r="N3216">
        <f t="shared" si="108"/>
        <v>18.559280000000001</v>
      </c>
      <c r="O3216">
        <f t="shared" si="109"/>
        <v>2.4160599999999981</v>
      </c>
      <c r="Q3216">
        <f>O3216-P$1</f>
        <v>8.1797595121951137</v>
      </c>
    </row>
    <row r="3217" spans="1:17" x14ac:dyDescent="0.25">
      <c r="A3217" t="s">
        <v>408</v>
      </c>
      <c r="B3217">
        <v>119</v>
      </c>
      <c r="C3217">
        <v>3</v>
      </c>
      <c r="D3217" s="17" t="s">
        <v>281</v>
      </c>
      <c r="E3217">
        <v>18</v>
      </c>
      <c r="F3217">
        <v>2</v>
      </c>
      <c r="G3217">
        <v>4.47</v>
      </c>
      <c r="H3217" t="s">
        <v>1</v>
      </c>
      <c r="I3217" t="s">
        <v>5</v>
      </c>
      <c r="J3217" t="s">
        <v>6</v>
      </c>
      <c r="K3217" t="s">
        <v>59</v>
      </c>
      <c r="L3217">
        <v>20.829599999999999</v>
      </c>
      <c r="M3217" t="s">
        <v>430</v>
      </c>
      <c r="N3217">
        <f t="shared" si="108"/>
        <v>18.559280000000001</v>
      </c>
      <c r="O3217">
        <f t="shared" si="109"/>
        <v>2.2703199999999981</v>
      </c>
    </row>
    <row r="3218" spans="1:17" x14ac:dyDescent="0.25">
      <c r="A3218" t="s">
        <v>408</v>
      </c>
      <c r="B3218">
        <v>119</v>
      </c>
      <c r="C3218">
        <v>3</v>
      </c>
      <c r="D3218" s="17" t="s">
        <v>281</v>
      </c>
      <c r="E3218">
        <v>19</v>
      </c>
      <c r="F3218">
        <v>1</v>
      </c>
      <c r="G3218">
        <v>5.58</v>
      </c>
      <c r="H3218" t="s">
        <v>1</v>
      </c>
      <c r="I3218" t="s">
        <v>5</v>
      </c>
      <c r="J3218" t="s">
        <v>3</v>
      </c>
      <c r="K3218" t="s">
        <v>73</v>
      </c>
      <c r="L3218">
        <v>20.807169999999999</v>
      </c>
      <c r="M3218" t="s">
        <v>430</v>
      </c>
      <c r="N3218">
        <f t="shared" si="108"/>
        <v>18.559280000000001</v>
      </c>
      <c r="O3218">
        <f t="shared" si="109"/>
        <v>2.2478899999999982</v>
      </c>
      <c r="Q3218">
        <f>O3218-P$1</f>
        <v>8.0115895121951137</v>
      </c>
    </row>
    <row r="3219" spans="1:17" x14ac:dyDescent="0.25">
      <c r="A3219" t="s">
        <v>408</v>
      </c>
      <c r="B3219">
        <v>119</v>
      </c>
      <c r="C3219">
        <v>3</v>
      </c>
      <c r="D3219" s="17" t="s">
        <v>281</v>
      </c>
      <c r="E3219">
        <v>20</v>
      </c>
      <c r="F3219">
        <v>2</v>
      </c>
      <c r="G3219">
        <v>4.25</v>
      </c>
      <c r="H3219" t="s">
        <v>8</v>
      </c>
      <c r="I3219" t="s">
        <v>8</v>
      </c>
      <c r="J3219" t="s">
        <v>6</v>
      </c>
      <c r="K3219" t="s">
        <v>50</v>
      </c>
      <c r="L3219">
        <v>16.0426</v>
      </c>
      <c r="M3219" t="s">
        <v>430</v>
      </c>
      <c r="N3219">
        <f t="shared" si="108"/>
        <v>18.559280000000001</v>
      </c>
      <c r="O3219">
        <f t="shared" si="109"/>
        <v>-2.5166800000000009</v>
      </c>
    </row>
    <row r="3220" spans="1:17" x14ac:dyDescent="0.25">
      <c r="A3220" t="s">
        <v>408</v>
      </c>
      <c r="B3220">
        <v>119</v>
      </c>
      <c r="C3220">
        <v>3</v>
      </c>
      <c r="D3220" s="17" t="s">
        <v>281</v>
      </c>
      <c r="E3220">
        <v>21</v>
      </c>
      <c r="F3220">
        <v>1</v>
      </c>
      <c r="G3220">
        <v>5.08</v>
      </c>
      <c r="H3220" t="s">
        <v>8</v>
      </c>
      <c r="I3220" t="s">
        <v>8</v>
      </c>
      <c r="J3220" t="s">
        <v>6</v>
      </c>
      <c r="K3220" t="s">
        <v>76</v>
      </c>
      <c r="L3220">
        <v>20.58296</v>
      </c>
      <c r="M3220" t="s">
        <v>430</v>
      </c>
      <c r="N3220">
        <f t="shared" si="108"/>
        <v>18.559280000000001</v>
      </c>
      <c r="O3220">
        <f t="shared" si="109"/>
        <v>2.0236799999999988</v>
      </c>
    </row>
    <row r="3221" spans="1:17" x14ac:dyDescent="0.25">
      <c r="A3221" t="s">
        <v>408</v>
      </c>
      <c r="B3221">
        <v>119</v>
      </c>
      <c r="C3221">
        <v>3</v>
      </c>
      <c r="D3221" s="17" t="s">
        <v>281</v>
      </c>
      <c r="E3221">
        <v>22</v>
      </c>
      <c r="F3221">
        <v>2</v>
      </c>
      <c r="G3221">
        <v>4.7</v>
      </c>
      <c r="H3221" t="s">
        <v>1</v>
      </c>
      <c r="I3221" t="s">
        <v>2</v>
      </c>
      <c r="J3221" t="s">
        <v>3</v>
      </c>
      <c r="K3221" t="s">
        <v>64</v>
      </c>
      <c r="L3221">
        <v>20.89686</v>
      </c>
      <c r="M3221" t="s">
        <v>430</v>
      </c>
      <c r="N3221">
        <f t="shared" si="108"/>
        <v>18.559280000000001</v>
      </c>
      <c r="O3221">
        <f t="shared" si="109"/>
        <v>2.3375799999999991</v>
      </c>
      <c r="Q3221">
        <f>O3221-P$1</f>
        <v>8.1012795121951147</v>
      </c>
    </row>
    <row r="3222" spans="1:17" x14ac:dyDescent="0.25">
      <c r="A3222" t="s">
        <v>408</v>
      </c>
      <c r="B3222">
        <v>119</v>
      </c>
      <c r="C3222">
        <v>3</v>
      </c>
      <c r="D3222" s="17" t="s">
        <v>281</v>
      </c>
      <c r="E3222">
        <v>23</v>
      </c>
      <c r="F3222">
        <v>1</v>
      </c>
      <c r="G3222">
        <v>6.04</v>
      </c>
      <c r="H3222" t="s">
        <v>1</v>
      </c>
      <c r="I3222" t="s">
        <v>2</v>
      </c>
      <c r="J3222" t="s">
        <v>6</v>
      </c>
      <c r="K3222" t="s">
        <v>74</v>
      </c>
      <c r="L3222">
        <v>14.84305</v>
      </c>
      <c r="M3222" t="s">
        <v>430</v>
      </c>
      <c r="N3222">
        <f t="shared" si="108"/>
        <v>18.559280000000001</v>
      </c>
      <c r="O3222">
        <f t="shared" si="109"/>
        <v>-3.7162300000000013</v>
      </c>
    </row>
    <row r="3223" spans="1:17" x14ac:dyDescent="0.25">
      <c r="A3223" t="s">
        <v>408</v>
      </c>
      <c r="B3223">
        <v>119</v>
      </c>
      <c r="C3223">
        <v>3</v>
      </c>
      <c r="D3223" s="17" t="s">
        <v>281</v>
      </c>
      <c r="E3223">
        <v>24</v>
      </c>
      <c r="F3223">
        <v>3</v>
      </c>
      <c r="G3223">
        <v>2.56</v>
      </c>
      <c r="H3223" t="s">
        <v>1</v>
      </c>
      <c r="I3223" t="s">
        <v>5</v>
      </c>
      <c r="J3223" t="s">
        <v>3</v>
      </c>
      <c r="K3223" t="s">
        <v>67</v>
      </c>
      <c r="L3223">
        <v>21.266819999999999</v>
      </c>
      <c r="M3223" t="s">
        <v>430</v>
      </c>
      <c r="N3223">
        <f t="shared" si="108"/>
        <v>18.559280000000001</v>
      </c>
      <c r="O3223">
        <f t="shared" si="109"/>
        <v>2.7075399999999981</v>
      </c>
      <c r="Q3223">
        <f>O3223-P$1</f>
        <v>8.4712395121951136</v>
      </c>
    </row>
    <row r="3224" spans="1:17" x14ac:dyDescent="0.25">
      <c r="A3224" t="s">
        <v>408</v>
      </c>
      <c r="B3224">
        <v>119</v>
      </c>
      <c r="C3224">
        <v>3</v>
      </c>
      <c r="D3224" s="17" t="s">
        <v>281</v>
      </c>
      <c r="E3224">
        <v>25</v>
      </c>
      <c r="F3224">
        <v>3</v>
      </c>
      <c r="G3224">
        <v>3.02</v>
      </c>
      <c r="H3224" t="s">
        <v>1</v>
      </c>
      <c r="I3224" t="s">
        <v>2</v>
      </c>
      <c r="J3224" t="s">
        <v>3</v>
      </c>
      <c r="K3224" t="s">
        <v>63</v>
      </c>
      <c r="L3224">
        <v>20.70628</v>
      </c>
      <c r="M3224" t="s">
        <v>430</v>
      </c>
      <c r="N3224">
        <f t="shared" si="108"/>
        <v>18.559280000000001</v>
      </c>
      <c r="O3224">
        <f t="shared" si="109"/>
        <v>2.1469999999999985</v>
      </c>
      <c r="Q3224">
        <f>O3224-P$1</f>
        <v>7.910699512195114</v>
      </c>
    </row>
    <row r="3225" spans="1:17" x14ac:dyDescent="0.25">
      <c r="A3225" t="s">
        <v>408</v>
      </c>
      <c r="B3225">
        <v>119</v>
      </c>
      <c r="C3225">
        <v>3</v>
      </c>
      <c r="D3225" s="17" t="s">
        <v>281</v>
      </c>
      <c r="E3225">
        <v>26</v>
      </c>
      <c r="F3225">
        <v>3</v>
      </c>
      <c r="G3225">
        <v>3.39</v>
      </c>
      <c r="H3225" t="s">
        <v>1</v>
      </c>
      <c r="I3225" t="s">
        <v>5</v>
      </c>
      <c r="J3225" t="s">
        <v>3</v>
      </c>
      <c r="K3225" t="s">
        <v>84</v>
      </c>
      <c r="L3225">
        <v>16.995519999999999</v>
      </c>
      <c r="M3225" t="s">
        <v>430</v>
      </c>
      <c r="N3225">
        <f t="shared" si="108"/>
        <v>18.559280000000001</v>
      </c>
      <c r="O3225">
        <f t="shared" si="109"/>
        <v>-1.563760000000002</v>
      </c>
      <c r="Q3225">
        <f>O3225-P$1</f>
        <v>4.1999395121951135</v>
      </c>
    </row>
    <row r="3226" spans="1:17" x14ac:dyDescent="0.25">
      <c r="A3226" t="s">
        <v>408</v>
      </c>
      <c r="B3226">
        <v>119</v>
      </c>
      <c r="C3226">
        <v>3</v>
      </c>
      <c r="D3226" s="17" t="s">
        <v>281</v>
      </c>
      <c r="E3226">
        <v>27</v>
      </c>
      <c r="F3226">
        <v>1</v>
      </c>
      <c r="G3226">
        <v>6.19</v>
      </c>
      <c r="H3226" t="s">
        <v>1</v>
      </c>
      <c r="I3226" t="s">
        <v>2</v>
      </c>
      <c r="J3226" t="s">
        <v>3</v>
      </c>
      <c r="K3226" t="s">
        <v>49</v>
      </c>
      <c r="L3226">
        <v>17.589690000000001</v>
      </c>
      <c r="M3226" t="s">
        <v>430</v>
      </c>
      <c r="N3226">
        <f t="shared" si="108"/>
        <v>18.559280000000001</v>
      </c>
      <c r="O3226">
        <f t="shared" si="109"/>
        <v>-0.96959000000000017</v>
      </c>
      <c r="Q3226">
        <f>O3226-P$1</f>
        <v>4.7941095121951154</v>
      </c>
    </row>
    <row r="3227" spans="1:17" x14ac:dyDescent="0.25">
      <c r="A3227" t="s">
        <v>408</v>
      </c>
      <c r="B3227">
        <v>119</v>
      </c>
      <c r="C3227">
        <v>3</v>
      </c>
      <c r="D3227" s="17" t="s">
        <v>281</v>
      </c>
      <c r="E3227">
        <v>28</v>
      </c>
      <c r="F3227">
        <v>3</v>
      </c>
      <c r="G3227">
        <v>1.97</v>
      </c>
      <c r="H3227" t="s">
        <v>8</v>
      </c>
      <c r="I3227" t="s">
        <v>8</v>
      </c>
      <c r="J3227" t="s">
        <v>6</v>
      </c>
      <c r="K3227" t="s">
        <v>52</v>
      </c>
      <c r="L3227">
        <v>15.056050000000001</v>
      </c>
      <c r="M3227" t="s">
        <v>430</v>
      </c>
      <c r="N3227">
        <f t="shared" si="108"/>
        <v>18.559280000000001</v>
      </c>
      <c r="O3227">
        <f t="shared" si="109"/>
        <v>-3.5032300000000003</v>
      </c>
    </row>
    <row r="3228" spans="1:17" x14ac:dyDescent="0.25">
      <c r="A3228" t="s">
        <v>408</v>
      </c>
      <c r="B3228">
        <v>119</v>
      </c>
      <c r="C3228">
        <v>3</v>
      </c>
      <c r="D3228" s="17" t="s">
        <v>281</v>
      </c>
      <c r="E3228">
        <v>29</v>
      </c>
      <c r="F3228">
        <v>3</v>
      </c>
      <c r="G3228">
        <v>3.2</v>
      </c>
      <c r="H3228" t="s">
        <v>1</v>
      </c>
      <c r="I3228" t="s">
        <v>5</v>
      </c>
      <c r="J3228" t="s">
        <v>6</v>
      </c>
      <c r="K3228" t="s">
        <v>66</v>
      </c>
      <c r="L3228">
        <v>20.964120000000001</v>
      </c>
      <c r="M3228" t="s">
        <v>430</v>
      </c>
      <c r="N3228">
        <f t="shared" si="108"/>
        <v>18.559280000000001</v>
      </c>
      <c r="O3228">
        <f t="shared" si="109"/>
        <v>2.4048400000000001</v>
      </c>
    </row>
    <row r="3229" spans="1:17" x14ac:dyDescent="0.25">
      <c r="A3229" t="s">
        <v>408</v>
      </c>
      <c r="B3229">
        <v>119</v>
      </c>
      <c r="C3229">
        <v>3</v>
      </c>
      <c r="D3229" s="17" t="s">
        <v>281</v>
      </c>
      <c r="E3229">
        <v>30</v>
      </c>
      <c r="F3229">
        <v>2</v>
      </c>
      <c r="G3229">
        <v>4.8099999999999996</v>
      </c>
      <c r="H3229" t="s">
        <v>8</v>
      </c>
      <c r="I3229" t="s">
        <v>8</v>
      </c>
      <c r="J3229" t="s">
        <v>3</v>
      </c>
      <c r="K3229" t="s">
        <v>68</v>
      </c>
      <c r="L3229">
        <v>23.284749999999999</v>
      </c>
      <c r="M3229" t="s">
        <v>430</v>
      </c>
      <c r="N3229">
        <f t="shared" si="108"/>
        <v>18.559280000000001</v>
      </c>
      <c r="O3229">
        <f t="shared" si="109"/>
        <v>4.7254699999999978</v>
      </c>
      <c r="Q3229">
        <f>O3229-P$1</f>
        <v>10.489169512195113</v>
      </c>
    </row>
    <row r="3230" spans="1:17" x14ac:dyDescent="0.25">
      <c r="A3230" t="s">
        <v>408</v>
      </c>
      <c r="B3230">
        <v>119</v>
      </c>
      <c r="C3230">
        <v>3</v>
      </c>
      <c r="D3230" s="17" t="s">
        <v>281</v>
      </c>
      <c r="E3230">
        <v>31</v>
      </c>
      <c r="F3230">
        <v>2</v>
      </c>
      <c r="G3230">
        <v>4.8099999999999996</v>
      </c>
      <c r="H3230" t="s">
        <v>1</v>
      </c>
      <c r="I3230" t="s">
        <v>5</v>
      </c>
      <c r="J3230" t="s">
        <v>3</v>
      </c>
      <c r="K3230" t="s">
        <v>78</v>
      </c>
      <c r="L3230">
        <v>23.587440000000001</v>
      </c>
      <c r="M3230" t="s">
        <v>430</v>
      </c>
      <c r="N3230">
        <f t="shared" si="108"/>
        <v>18.559280000000001</v>
      </c>
      <c r="O3230">
        <f t="shared" si="109"/>
        <v>5.0281599999999997</v>
      </c>
      <c r="Q3230">
        <f>O3230-P$1</f>
        <v>10.791859512195115</v>
      </c>
    </row>
    <row r="3231" spans="1:17" x14ac:dyDescent="0.25">
      <c r="A3231" t="s">
        <v>408</v>
      </c>
      <c r="B3231">
        <v>119</v>
      </c>
      <c r="C3231">
        <v>3</v>
      </c>
      <c r="D3231" s="17" t="s">
        <v>281</v>
      </c>
      <c r="E3231">
        <v>32</v>
      </c>
      <c r="F3231">
        <v>2</v>
      </c>
      <c r="G3231">
        <v>4.7</v>
      </c>
      <c r="H3231" t="s">
        <v>8</v>
      </c>
      <c r="I3231" t="s">
        <v>8</v>
      </c>
      <c r="J3231" t="s">
        <v>3</v>
      </c>
      <c r="K3231" t="s">
        <v>62</v>
      </c>
      <c r="L3231">
        <v>14.652469999999999</v>
      </c>
      <c r="M3231" t="s">
        <v>430</v>
      </c>
      <c r="N3231">
        <f t="shared" si="108"/>
        <v>18.559280000000001</v>
      </c>
      <c r="O3231">
        <f t="shared" si="109"/>
        <v>-3.9068100000000019</v>
      </c>
      <c r="Q3231">
        <f>O3231-P$1</f>
        <v>1.8568895121951137</v>
      </c>
    </row>
    <row r="3232" spans="1:17" x14ac:dyDescent="0.25">
      <c r="A3232" t="s">
        <v>408</v>
      </c>
      <c r="B3232">
        <v>119</v>
      </c>
      <c r="C3232">
        <v>3</v>
      </c>
      <c r="D3232" s="17" t="s">
        <v>281</v>
      </c>
      <c r="E3232">
        <v>33</v>
      </c>
      <c r="F3232">
        <v>1</v>
      </c>
      <c r="G3232">
        <v>5.37</v>
      </c>
      <c r="H3232" t="s">
        <v>8</v>
      </c>
      <c r="I3232" t="s">
        <v>8</v>
      </c>
      <c r="J3232" t="s">
        <v>3</v>
      </c>
      <c r="K3232" t="s">
        <v>79</v>
      </c>
      <c r="L3232">
        <v>19.551570000000002</v>
      </c>
      <c r="M3232" t="s">
        <v>430</v>
      </c>
      <c r="N3232">
        <f t="shared" si="108"/>
        <v>18.559280000000001</v>
      </c>
      <c r="O3232">
        <f t="shared" si="109"/>
        <v>0.99229000000000056</v>
      </c>
      <c r="Q3232">
        <f>O3232-P$1</f>
        <v>6.7559895121951161</v>
      </c>
    </row>
    <row r="3233" spans="1:17" x14ac:dyDescent="0.25">
      <c r="A3233" t="s">
        <v>408</v>
      </c>
      <c r="B3233">
        <v>119</v>
      </c>
      <c r="C3233">
        <v>3</v>
      </c>
      <c r="D3233" s="17" t="s">
        <v>281</v>
      </c>
      <c r="E3233">
        <v>34</v>
      </c>
      <c r="F3233">
        <v>2</v>
      </c>
      <c r="G3233">
        <v>5</v>
      </c>
      <c r="H3233" t="s">
        <v>8</v>
      </c>
      <c r="I3233" t="s">
        <v>8</v>
      </c>
      <c r="J3233" t="s">
        <v>3</v>
      </c>
      <c r="K3233" t="s">
        <v>53</v>
      </c>
      <c r="L3233">
        <v>23.654710000000001</v>
      </c>
      <c r="M3233" t="s">
        <v>430</v>
      </c>
      <c r="N3233">
        <f t="shared" si="108"/>
        <v>18.559280000000001</v>
      </c>
      <c r="O3233">
        <f t="shared" si="109"/>
        <v>5.0954300000000003</v>
      </c>
      <c r="Q3233">
        <f>O3233-P$1</f>
        <v>10.859129512195116</v>
      </c>
    </row>
    <row r="3234" spans="1:17" x14ac:dyDescent="0.25">
      <c r="A3234" t="s">
        <v>408</v>
      </c>
      <c r="B3234">
        <v>119</v>
      </c>
      <c r="C3234">
        <v>3</v>
      </c>
      <c r="D3234" s="17" t="s">
        <v>281</v>
      </c>
      <c r="E3234">
        <v>35</v>
      </c>
      <c r="F3234">
        <v>2</v>
      </c>
      <c r="G3234">
        <v>3.99</v>
      </c>
      <c r="H3234" t="s">
        <v>8</v>
      </c>
      <c r="I3234" t="s">
        <v>8</v>
      </c>
      <c r="J3234" t="s">
        <v>6</v>
      </c>
      <c r="K3234" t="s">
        <v>57</v>
      </c>
      <c r="L3234">
        <v>18.195070000000001</v>
      </c>
      <c r="M3234" t="s">
        <v>430</v>
      </c>
      <c r="N3234">
        <f t="shared" si="108"/>
        <v>18.559280000000001</v>
      </c>
      <c r="O3234">
        <f t="shared" si="109"/>
        <v>-0.36420999999999992</v>
      </c>
    </row>
    <row r="3235" spans="1:17" x14ac:dyDescent="0.25">
      <c r="A3235" t="s">
        <v>408</v>
      </c>
      <c r="B3235">
        <v>119</v>
      </c>
      <c r="C3235">
        <v>3</v>
      </c>
      <c r="D3235" s="17" t="s">
        <v>281</v>
      </c>
      <c r="E3235">
        <v>36</v>
      </c>
      <c r="F3235">
        <v>3</v>
      </c>
      <c r="G3235">
        <v>3.2</v>
      </c>
      <c r="H3235" t="s">
        <v>8</v>
      </c>
      <c r="I3235" t="s">
        <v>8</v>
      </c>
      <c r="J3235" t="s">
        <v>6</v>
      </c>
      <c r="K3235" t="s">
        <v>85</v>
      </c>
      <c r="L3235">
        <v>19.024660000000001</v>
      </c>
      <c r="M3235" t="s">
        <v>430</v>
      </c>
      <c r="N3235">
        <f t="shared" si="108"/>
        <v>18.559280000000001</v>
      </c>
      <c r="O3235">
        <f t="shared" si="109"/>
        <v>0.46537999999999968</v>
      </c>
    </row>
    <row r="3236" spans="1:17" x14ac:dyDescent="0.25">
      <c r="A3236" t="s">
        <v>408</v>
      </c>
      <c r="B3236">
        <v>119</v>
      </c>
      <c r="C3236">
        <v>3</v>
      </c>
      <c r="D3236" s="17" t="s">
        <v>281</v>
      </c>
      <c r="E3236">
        <v>37</v>
      </c>
      <c r="F3236">
        <v>1</v>
      </c>
      <c r="G3236">
        <v>5.37</v>
      </c>
      <c r="H3236" t="s">
        <v>1</v>
      </c>
      <c r="I3236" t="s">
        <v>2</v>
      </c>
      <c r="J3236" t="s">
        <v>3</v>
      </c>
      <c r="K3236" t="s">
        <v>56</v>
      </c>
      <c r="L3236">
        <v>20.504480000000001</v>
      </c>
      <c r="M3236" t="s">
        <v>430</v>
      </c>
      <c r="N3236">
        <f t="shared" si="108"/>
        <v>18.559280000000001</v>
      </c>
      <c r="O3236">
        <f t="shared" si="109"/>
        <v>1.9451999999999998</v>
      </c>
      <c r="Q3236">
        <f>O3236-P$1</f>
        <v>7.7088995121951154</v>
      </c>
    </row>
    <row r="3237" spans="1:17" x14ac:dyDescent="0.25">
      <c r="A3237" t="s">
        <v>408</v>
      </c>
      <c r="B3237">
        <v>119</v>
      </c>
      <c r="C3237">
        <v>3</v>
      </c>
      <c r="D3237" s="17" t="s">
        <v>281</v>
      </c>
      <c r="E3237">
        <v>38</v>
      </c>
      <c r="F3237">
        <v>1</v>
      </c>
      <c r="G3237">
        <v>4.72</v>
      </c>
      <c r="H3237" t="s">
        <v>1</v>
      </c>
      <c r="I3237" t="s">
        <v>2</v>
      </c>
      <c r="J3237" t="s">
        <v>6</v>
      </c>
      <c r="K3237" t="s">
        <v>80</v>
      </c>
      <c r="L3237">
        <v>17.141259999999999</v>
      </c>
      <c r="M3237" t="s">
        <v>430</v>
      </c>
      <c r="N3237">
        <f t="shared" si="108"/>
        <v>18.559280000000001</v>
      </c>
      <c r="O3237">
        <f t="shared" si="109"/>
        <v>-1.4180200000000021</v>
      </c>
    </row>
    <row r="3238" spans="1:17" x14ac:dyDescent="0.25">
      <c r="A3238" t="s">
        <v>408</v>
      </c>
      <c r="B3238">
        <v>119</v>
      </c>
      <c r="C3238">
        <v>3</v>
      </c>
      <c r="D3238" s="17" t="s">
        <v>281</v>
      </c>
      <c r="E3238">
        <v>39</v>
      </c>
      <c r="F3238">
        <v>1</v>
      </c>
      <c r="G3238">
        <v>4.72</v>
      </c>
      <c r="H3238" t="s">
        <v>8</v>
      </c>
      <c r="I3238" t="s">
        <v>8</v>
      </c>
      <c r="J3238" t="s">
        <v>6</v>
      </c>
      <c r="K3238" t="s">
        <v>87</v>
      </c>
      <c r="L3238">
        <v>15.85202</v>
      </c>
      <c r="M3238" t="s">
        <v>430</v>
      </c>
      <c r="N3238">
        <f t="shared" si="108"/>
        <v>18.559280000000001</v>
      </c>
      <c r="O3238">
        <f t="shared" si="109"/>
        <v>-2.7072600000000016</v>
      </c>
    </row>
    <row r="3239" spans="1:17" x14ac:dyDescent="0.25">
      <c r="A3239" t="s">
        <v>408</v>
      </c>
      <c r="B3239">
        <v>119</v>
      </c>
      <c r="C3239">
        <v>3</v>
      </c>
      <c r="D3239" s="17" t="s">
        <v>281</v>
      </c>
      <c r="E3239">
        <v>40</v>
      </c>
      <c r="F3239">
        <v>3</v>
      </c>
      <c r="G3239">
        <v>1.97</v>
      </c>
      <c r="H3239" t="s">
        <v>1</v>
      </c>
      <c r="I3239" t="s">
        <v>5</v>
      </c>
      <c r="J3239" t="s">
        <v>6</v>
      </c>
      <c r="K3239" t="s">
        <v>77</v>
      </c>
      <c r="L3239">
        <v>21.984300000000001</v>
      </c>
      <c r="M3239" t="s">
        <v>430</v>
      </c>
      <c r="N3239">
        <f t="shared" si="108"/>
        <v>18.559280000000001</v>
      </c>
      <c r="O3239">
        <f t="shared" si="109"/>
        <v>3.42502</v>
      </c>
    </row>
    <row r="3240" spans="1:17" x14ac:dyDescent="0.25">
      <c r="A3240" t="s">
        <v>408</v>
      </c>
      <c r="B3240">
        <v>119</v>
      </c>
      <c r="C3240">
        <v>3</v>
      </c>
      <c r="D3240" s="17" t="s">
        <v>281</v>
      </c>
      <c r="E3240">
        <v>41</v>
      </c>
      <c r="F3240">
        <v>3</v>
      </c>
      <c r="G3240">
        <v>3.01</v>
      </c>
      <c r="H3240" t="s">
        <v>1</v>
      </c>
      <c r="I3240" t="s">
        <v>2</v>
      </c>
      <c r="J3240" t="s">
        <v>6</v>
      </c>
      <c r="K3240" t="s">
        <v>87</v>
      </c>
      <c r="L3240">
        <v>14.70852</v>
      </c>
      <c r="M3240" t="s">
        <v>430</v>
      </c>
      <c r="N3240">
        <f t="shared" si="108"/>
        <v>18.559280000000001</v>
      </c>
      <c r="O3240">
        <f t="shared" si="109"/>
        <v>-3.8507600000000011</v>
      </c>
    </row>
    <row r="3241" spans="1:17" hidden="1" x14ac:dyDescent="0.25">
      <c r="A3241" t="s">
        <v>392</v>
      </c>
      <c r="B3241">
        <v>120</v>
      </c>
      <c r="C3241">
        <v>2</v>
      </c>
      <c r="D3241" s="17" t="s">
        <v>8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</v>
      </c>
      <c r="K3241" t="s">
        <v>236</v>
      </c>
      <c r="L3241">
        <v>16.614350000000002</v>
      </c>
      <c r="M3241" s="16" t="s">
        <v>424</v>
      </c>
      <c r="N3241">
        <f t="shared" si="108"/>
        <v>17.497812926829273</v>
      </c>
      <c r="O3241">
        <f t="shared" si="109"/>
        <v>-0.88346292682927086</v>
      </c>
    </row>
    <row r="3242" spans="1:17" x14ac:dyDescent="0.25">
      <c r="A3242" t="s">
        <v>392</v>
      </c>
      <c r="B3242">
        <v>120</v>
      </c>
      <c r="C3242">
        <v>2</v>
      </c>
      <c r="D3242" s="17" t="s">
        <v>8</v>
      </c>
      <c r="E3242">
        <v>2</v>
      </c>
      <c r="F3242">
        <v>1</v>
      </c>
      <c r="G3242">
        <v>4.92</v>
      </c>
      <c r="H3242" t="s">
        <v>8</v>
      </c>
      <c r="I3242" t="s">
        <v>8</v>
      </c>
      <c r="J3242" t="s">
        <v>6</v>
      </c>
      <c r="K3242" t="s">
        <v>237</v>
      </c>
      <c r="L3242">
        <v>17.387889999999999</v>
      </c>
      <c r="M3242" s="16" t="s">
        <v>424</v>
      </c>
      <c r="N3242">
        <f t="shared" si="108"/>
        <v>17.497812926829273</v>
      </c>
      <c r="O3242">
        <f t="shared" si="109"/>
        <v>-0.10992292682927385</v>
      </c>
    </row>
    <row r="3243" spans="1:17" x14ac:dyDescent="0.25">
      <c r="A3243" t="s">
        <v>392</v>
      </c>
      <c r="B3243">
        <v>120</v>
      </c>
      <c r="C3243">
        <v>2</v>
      </c>
      <c r="D3243" s="17" t="s">
        <v>8</v>
      </c>
      <c r="E3243">
        <v>3</v>
      </c>
      <c r="F3243">
        <v>2</v>
      </c>
      <c r="G3243">
        <v>3.81</v>
      </c>
      <c r="H3243" t="s">
        <v>1</v>
      </c>
      <c r="I3243" t="s">
        <v>2</v>
      </c>
      <c r="J3243" t="s">
        <v>6</v>
      </c>
      <c r="K3243" t="s">
        <v>238</v>
      </c>
      <c r="L3243">
        <v>16.446190000000001</v>
      </c>
      <c r="M3243" s="16" t="s">
        <v>424</v>
      </c>
      <c r="N3243">
        <f t="shared" si="108"/>
        <v>17.497812926829273</v>
      </c>
      <c r="O3243">
        <f t="shared" si="109"/>
        <v>-1.0516229268292712</v>
      </c>
    </row>
    <row r="3244" spans="1:17" x14ac:dyDescent="0.25">
      <c r="A3244" t="s">
        <v>392</v>
      </c>
      <c r="B3244">
        <v>120</v>
      </c>
      <c r="C3244">
        <v>2</v>
      </c>
      <c r="D3244" s="17" t="s">
        <v>8</v>
      </c>
      <c r="E3244">
        <v>4</v>
      </c>
      <c r="F3244">
        <v>3</v>
      </c>
      <c r="G3244">
        <v>3.14</v>
      </c>
      <c r="H3244" t="s">
        <v>8</v>
      </c>
      <c r="I3244" t="s">
        <v>8</v>
      </c>
      <c r="J3244" t="s">
        <v>3</v>
      </c>
      <c r="K3244" t="s">
        <v>239</v>
      </c>
      <c r="L3244">
        <v>17.309419999999999</v>
      </c>
      <c r="M3244" s="16" t="s">
        <v>424</v>
      </c>
      <c r="N3244">
        <f t="shared" si="108"/>
        <v>17.497812926829273</v>
      </c>
      <c r="O3244">
        <f t="shared" si="109"/>
        <v>-0.18839292682927322</v>
      </c>
      <c r="Q3244">
        <f>O3244-P$1</f>
        <v>5.5753065853658423</v>
      </c>
    </row>
    <row r="3245" spans="1:17" x14ac:dyDescent="0.25">
      <c r="A3245" t="s">
        <v>392</v>
      </c>
      <c r="B3245">
        <v>120</v>
      </c>
      <c r="C3245">
        <v>2</v>
      </c>
      <c r="D3245" s="17" t="s">
        <v>8</v>
      </c>
      <c r="E3245">
        <v>5</v>
      </c>
      <c r="F3245">
        <v>1</v>
      </c>
      <c r="G3245">
        <v>4.92</v>
      </c>
      <c r="H3245" t="s">
        <v>1</v>
      </c>
      <c r="I3245" t="s">
        <v>5</v>
      </c>
      <c r="J3245" t="s">
        <v>6</v>
      </c>
      <c r="K3245" t="s">
        <v>240</v>
      </c>
      <c r="L3245">
        <v>17.76906</v>
      </c>
      <c r="M3245" s="16" t="s">
        <v>424</v>
      </c>
      <c r="N3245">
        <f t="shared" si="108"/>
        <v>17.497812926829273</v>
      </c>
      <c r="O3245">
        <f t="shared" si="109"/>
        <v>0.27124707317072705</v>
      </c>
    </row>
    <row r="3246" spans="1:17" x14ac:dyDescent="0.25">
      <c r="A3246" t="s">
        <v>392</v>
      </c>
      <c r="B3246">
        <v>120</v>
      </c>
      <c r="C3246">
        <v>2</v>
      </c>
      <c r="D3246" s="17" t="s">
        <v>8</v>
      </c>
      <c r="E3246">
        <v>6</v>
      </c>
      <c r="F3246">
        <v>1</v>
      </c>
      <c r="G3246">
        <v>5.55</v>
      </c>
      <c r="H3246" t="s">
        <v>1</v>
      </c>
      <c r="I3246" t="s">
        <v>2</v>
      </c>
      <c r="J3246" t="s">
        <v>3</v>
      </c>
      <c r="K3246" t="s">
        <v>241</v>
      </c>
      <c r="L3246">
        <v>17.836320000000001</v>
      </c>
      <c r="M3246" s="16" t="s">
        <v>424</v>
      </c>
      <c r="N3246">
        <f t="shared" si="108"/>
        <v>17.497812926829273</v>
      </c>
      <c r="O3246">
        <f t="shared" si="109"/>
        <v>0.33850707317072803</v>
      </c>
      <c r="Q3246">
        <f>O3246-P$1</f>
        <v>6.1022065853658436</v>
      </c>
    </row>
    <row r="3247" spans="1:17" x14ac:dyDescent="0.25">
      <c r="A3247" t="s">
        <v>392</v>
      </c>
      <c r="B3247">
        <v>120</v>
      </c>
      <c r="C3247">
        <v>2</v>
      </c>
      <c r="D3247" s="17" t="s">
        <v>8</v>
      </c>
      <c r="E3247">
        <v>7</v>
      </c>
      <c r="F3247">
        <v>3</v>
      </c>
      <c r="G3247">
        <v>3.14</v>
      </c>
      <c r="H3247" t="s">
        <v>1</v>
      </c>
      <c r="I3247" t="s">
        <v>2</v>
      </c>
      <c r="J3247" t="s">
        <v>3</v>
      </c>
      <c r="K3247" t="s">
        <v>242</v>
      </c>
      <c r="L3247">
        <v>17.20852</v>
      </c>
      <c r="M3247" s="16" t="s">
        <v>424</v>
      </c>
      <c r="N3247">
        <f t="shared" si="108"/>
        <v>17.497812926829273</v>
      </c>
      <c r="O3247">
        <f t="shared" si="109"/>
        <v>-0.28929292682927255</v>
      </c>
      <c r="Q3247">
        <f>O3247-P$1</f>
        <v>5.474406585365843</v>
      </c>
    </row>
    <row r="3248" spans="1:17" x14ac:dyDescent="0.25">
      <c r="A3248" t="s">
        <v>392</v>
      </c>
      <c r="B3248">
        <v>120</v>
      </c>
      <c r="C3248">
        <v>2</v>
      </c>
      <c r="D3248" s="17" t="s">
        <v>8</v>
      </c>
      <c r="E3248">
        <v>8</v>
      </c>
      <c r="F3248">
        <v>1</v>
      </c>
      <c r="G3248">
        <v>5.58</v>
      </c>
      <c r="H3248" t="s">
        <v>8</v>
      </c>
      <c r="I3248" t="s">
        <v>8</v>
      </c>
      <c r="J3248" t="s">
        <v>3</v>
      </c>
      <c r="K3248" t="s">
        <v>243</v>
      </c>
      <c r="L3248">
        <v>20.011209999999998</v>
      </c>
      <c r="M3248" s="16" t="s">
        <v>424</v>
      </c>
      <c r="N3248">
        <f t="shared" si="108"/>
        <v>17.497812926829273</v>
      </c>
      <c r="O3248">
        <f t="shared" si="109"/>
        <v>2.5133970731707258</v>
      </c>
      <c r="Q3248">
        <f>O3248-P$1</f>
        <v>8.2770965853658414</v>
      </c>
    </row>
    <row r="3249" spans="1:17" x14ac:dyDescent="0.25">
      <c r="A3249" t="s">
        <v>392</v>
      </c>
      <c r="B3249">
        <v>120</v>
      </c>
      <c r="C3249">
        <v>2</v>
      </c>
      <c r="D3249" s="17" t="s">
        <v>8</v>
      </c>
      <c r="E3249">
        <v>9</v>
      </c>
      <c r="F3249">
        <v>2</v>
      </c>
      <c r="G3249">
        <v>4.74</v>
      </c>
      <c r="H3249" t="s">
        <v>1</v>
      </c>
      <c r="I3249" t="s">
        <v>5</v>
      </c>
      <c r="J3249" t="s">
        <v>3</v>
      </c>
      <c r="K3249" t="s">
        <v>244</v>
      </c>
      <c r="L3249">
        <v>16.4574</v>
      </c>
      <c r="M3249" s="16" t="s">
        <v>424</v>
      </c>
      <c r="N3249">
        <f t="shared" si="108"/>
        <v>17.497812926829273</v>
      </c>
      <c r="O3249">
        <f t="shared" si="109"/>
        <v>-1.0404129268292728</v>
      </c>
      <c r="Q3249">
        <f>O3249-P$1</f>
        <v>4.7232865853658428</v>
      </c>
    </row>
    <row r="3250" spans="1:17" x14ac:dyDescent="0.25">
      <c r="A3250" t="s">
        <v>392</v>
      </c>
      <c r="B3250">
        <v>120</v>
      </c>
      <c r="C3250">
        <v>2</v>
      </c>
      <c r="D3250" s="17" t="s">
        <v>8</v>
      </c>
      <c r="E3250">
        <v>10</v>
      </c>
      <c r="F3250">
        <v>3</v>
      </c>
      <c r="G3250">
        <v>3.07</v>
      </c>
      <c r="H3250" t="s">
        <v>1</v>
      </c>
      <c r="I3250" t="s">
        <v>2</v>
      </c>
      <c r="J3250" t="s">
        <v>6</v>
      </c>
      <c r="K3250" t="s">
        <v>245</v>
      </c>
      <c r="L3250">
        <v>14.910310000000001</v>
      </c>
      <c r="M3250" s="16" t="s">
        <v>424</v>
      </c>
      <c r="N3250">
        <f t="shared" si="108"/>
        <v>17.497812926829273</v>
      </c>
      <c r="O3250">
        <f t="shared" si="109"/>
        <v>-2.5875029268292717</v>
      </c>
    </row>
    <row r="3251" spans="1:17" x14ac:dyDescent="0.25">
      <c r="A3251" t="s">
        <v>392</v>
      </c>
      <c r="B3251">
        <v>120</v>
      </c>
      <c r="C3251">
        <v>2</v>
      </c>
      <c r="D3251" s="17" t="s">
        <v>8</v>
      </c>
      <c r="E3251">
        <v>11</v>
      </c>
      <c r="F3251">
        <v>2</v>
      </c>
      <c r="G3251">
        <v>5.03</v>
      </c>
      <c r="H3251" t="s">
        <v>8</v>
      </c>
      <c r="I3251" t="s">
        <v>8</v>
      </c>
      <c r="J3251" t="s">
        <v>3</v>
      </c>
      <c r="K3251" t="s">
        <v>246</v>
      </c>
      <c r="L3251">
        <v>18.5426</v>
      </c>
      <c r="M3251" s="16" t="s">
        <v>424</v>
      </c>
      <c r="N3251">
        <f t="shared" si="108"/>
        <v>17.497812926829273</v>
      </c>
      <c r="O3251">
        <f t="shared" si="109"/>
        <v>1.0447870731707276</v>
      </c>
      <c r="Q3251">
        <f>O3251-P$1</f>
        <v>6.8084865853658432</v>
      </c>
    </row>
    <row r="3252" spans="1:17" x14ac:dyDescent="0.25">
      <c r="A3252" t="s">
        <v>392</v>
      </c>
      <c r="B3252">
        <v>120</v>
      </c>
      <c r="C3252">
        <v>2</v>
      </c>
      <c r="D3252" s="17" t="s">
        <v>8</v>
      </c>
      <c r="E3252">
        <v>12</v>
      </c>
      <c r="F3252">
        <v>1</v>
      </c>
      <c r="G3252">
        <v>4.62</v>
      </c>
      <c r="H3252" t="s">
        <v>8</v>
      </c>
      <c r="I3252" t="s">
        <v>8</v>
      </c>
      <c r="J3252" t="s">
        <v>6</v>
      </c>
      <c r="K3252" t="s">
        <v>247</v>
      </c>
      <c r="L3252">
        <v>19.316140000000001</v>
      </c>
      <c r="M3252" s="16" t="s">
        <v>424</v>
      </c>
      <c r="N3252">
        <f t="shared" si="108"/>
        <v>17.497812926829273</v>
      </c>
      <c r="O3252">
        <f t="shared" si="109"/>
        <v>1.8183270731707282</v>
      </c>
    </row>
    <row r="3253" spans="1:17" x14ac:dyDescent="0.25">
      <c r="A3253" t="s">
        <v>392</v>
      </c>
      <c r="B3253">
        <v>120</v>
      </c>
      <c r="C3253">
        <v>2</v>
      </c>
      <c r="D3253" s="17" t="s">
        <v>8</v>
      </c>
      <c r="E3253">
        <v>13</v>
      </c>
      <c r="F3253">
        <v>3</v>
      </c>
      <c r="G3253">
        <v>3.37</v>
      </c>
      <c r="H3253" t="s">
        <v>1</v>
      </c>
      <c r="I3253" t="s">
        <v>5</v>
      </c>
      <c r="J3253" t="s">
        <v>6</v>
      </c>
      <c r="K3253" t="s">
        <v>248</v>
      </c>
      <c r="L3253">
        <v>16.737670000000001</v>
      </c>
      <c r="M3253" s="16" t="s">
        <v>424</v>
      </c>
      <c r="N3253">
        <f t="shared" si="108"/>
        <v>17.497812926829273</v>
      </c>
      <c r="O3253">
        <f t="shared" si="109"/>
        <v>-0.7601429268292712</v>
      </c>
    </row>
    <row r="3254" spans="1:17" x14ac:dyDescent="0.25">
      <c r="A3254" t="s">
        <v>392</v>
      </c>
      <c r="B3254">
        <v>120</v>
      </c>
      <c r="C3254">
        <v>2</v>
      </c>
      <c r="D3254" s="17" t="s">
        <v>8</v>
      </c>
      <c r="E3254">
        <v>14</v>
      </c>
      <c r="F3254">
        <v>1</v>
      </c>
      <c r="G3254">
        <v>5.21</v>
      </c>
      <c r="H3254" t="s">
        <v>8</v>
      </c>
      <c r="I3254" t="s">
        <v>8</v>
      </c>
      <c r="J3254" t="s">
        <v>6</v>
      </c>
      <c r="K3254" t="s">
        <v>249</v>
      </c>
      <c r="L3254">
        <v>19.383410000000001</v>
      </c>
      <c r="M3254" s="16" t="s">
        <v>424</v>
      </c>
      <c r="N3254">
        <f t="shared" si="108"/>
        <v>17.497812926829273</v>
      </c>
      <c r="O3254">
        <f t="shared" si="109"/>
        <v>1.8855970731707288</v>
      </c>
    </row>
    <row r="3255" spans="1:17" x14ac:dyDescent="0.25">
      <c r="A3255" t="s">
        <v>392</v>
      </c>
      <c r="B3255">
        <v>120</v>
      </c>
      <c r="C3255">
        <v>2</v>
      </c>
      <c r="D3255" s="17" t="s">
        <v>8</v>
      </c>
      <c r="E3255">
        <v>15</v>
      </c>
      <c r="F3255">
        <v>2</v>
      </c>
      <c r="G3255">
        <v>4.03</v>
      </c>
      <c r="H3255" t="s">
        <v>1</v>
      </c>
      <c r="I3255" t="s">
        <v>5</v>
      </c>
      <c r="J3255" t="s">
        <v>6</v>
      </c>
      <c r="K3255" t="s">
        <v>250</v>
      </c>
      <c r="L3255">
        <v>17.869959999999999</v>
      </c>
      <c r="M3255" s="16" t="s">
        <v>424</v>
      </c>
      <c r="N3255">
        <f t="shared" si="108"/>
        <v>17.497812926829273</v>
      </c>
      <c r="O3255">
        <f t="shared" si="109"/>
        <v>0.37214707317072637</v>
      </c>
    </row>
    <row r="3256" spans="1:17" x14ac:dyDescent="0.25">
      <c r="A3256" t="s">
        <v>392</v>
      </c>
      <c r="B3256">
        <v>120</v>
      </c>
      <c r="C3256">
        <v>2</v>
      </c>
      <c r="D3256" s="17" t="s">
        <v>8</v>
      </c>
      <c r="E3256">
        <v>16</v>
      </c>
      <c r="F3256">
        <v>2</v>
      </c>
      <c r="G3256">
        <v>4.66</v>
      </c>
      <c r="H3256" t="s">
        <v>1</v>
      </c>
      <c r="I3256" t="s">
        <v>2</v>
      </c>
      <c r="J3256" t="s">
        <v>3</v>
      </c>
      <c r="K3256" t="s">
        <v>251</v>
      </c>
      <c r="L3256">
        <v>18.968610000000002</v>
      </c>
      <c r="M3256" s="16" t="s">
        <v>424</v>
      </c>
      <c r="N3256">
        <f t="shared" si="108"/>
        <v>17.497812926829273</v>
      </c>
      <c r="O3256">
        <f t="shared" si="109"/>
        <v>1.4707970731707292</v>
      </c>
      <c r="Q3256">
        <f>O3256-P$1</f>
        <v>7.2344965853658447</v>
      </c>
    </row>
    <row r="3257" spans="1:17" x14ac:dyDescent="0.25">
      <c r="A3257" t="s">
        <v>392</v>
      </c>
      <c r="B3257">
        <v>120</v>
      </c>
      <c r="C3257">
        <v>2</v>
      </c>
      <c r="D3257" s="17" t="s">
        <v>8</v>
      </c>
      <c r="E3257">
        <v>17</v>
      </c>
      <c r="F3257">
        <v>3</v>
      </c>
      <c r="G3257">
        <v>2.82</v>
      </c>
      <c r="H3257" t="s">
        <v>8</v>
      </c>
      <c r="I3257" t="s">
        <v>8</v>
      </c>
      <c r="J3257" t="s">
        <v>6</v>
      </c>
      <c r="K3257" t="s">
        <v>252</v>
      </c>
      <c r="L3257">
        <v>15.538119999999999</v>
      </c>
      <c r="M3257" s="16" t="s">
        <v>424</v>
      </c>
      <c r="N3257">
        <f t="shared" si="108"/>
        <v>17.497812926829273</v>
      </c>
      <c r="O3257">
        <f t="shared" si="109"/>
        <v>-1.9596929268292733</v>
      </c>
    </row>
    <row r="3258" spans="1:17" x14ac:dyDescent="0.25">
      <c r="A3258" t="s">
        <v>392</v>
      </c>
      <c r="B3258">
        <v>120</v>
      </c>
      <c r="C3258">
        <v>2</v>
      </c>
      <c r="D3258" s="17" t="s">
        <v>8</v>
      </c>
      <c r="E3258">
        <v>18</v>
      </c>
      <c r="F3258">
        <v>3</v>
      </c>
      <c r="G3258">
        <v>2.76</v>
      </c>
      <c r="H3258" t="s">
        <v>8</v>
      </c>
      <c r="I3258" t="s">
        <v>8</v>
      </c>
      <c r="J3258" t="s">
        <v>3</v>
      </c>
      <c r="K3258" t="s">
        <v>253</v>
      </c>
      <c r="L3258">
        <v>13.67713</v>
      </c>
      <c r="M3258" s="16" t="s">
        <v>424</v>
      </c>
      <c r="N3258">
        <f t="shared" si="108"/>
        <v>17.497812926829273</v>
      </c>
      <c r="O3258">
        <f t="shared" si="109"/>
        <v>-3.8206829268292726</v>
      </c>
      <c r="Q3258">
        <f>O3258-P$1</f>
        <v>1.943016585365843</v>
      </c>
    </row>
    <row r="3259" spans="1:17" x14ac:dyDescent="0.25">
      <c r="A3259" t="s">
        <v>392</v>
      </c>
      <c r="B3259">
        <v>120</v>
      </c>
      <c r="C3259">
        <v>2</v>
      </c>
      <c r="D3259" s="17" t="s">
        <v>8</v>
      </c>
      <c r="E3259">
        <v>19</v>
      </c>
      <c r="F3259">
        <v>2</v>
      </c>
      <c r="G3259">
        <v>5.03</v>
      </c>
      <c r="H3259" t="s">
        <v>1</v>
      </c>
      <c r="I3259" t="s">
        <v>5</v>
      </c>
      <c r="J3259" t="s">
        <v>3</v>
      </c>
      <c r="K3259" t="s">
        <v>254</v>
      </c>
      <c r="L3259">
        <v>18.66592</v>
      </c>
      <c r="M3259" s="16" t="s">
        <v>424</v>
      </c>
      <c r="N3259">
        <f t="shared" si="108"/>
        <v>17.497812926829273</v>
      </c>
      <c r="O3259">
        <f t="shared" si="109"/>
        <v>1.1681070731707273</v>
      </c>
      <c r="Q3259">
        <f>O3259-P$1</f>
        <v>6.9318065853658428</v>
      </c>
    </row>
    <row r="3260" spans="1:17" x14ac:dyDescent="0.25">
      <c r="A3260" t="s">
        <v>392</v>
      </c>
      <c r="B3260">
        <v>120</v>
      </c>
      <c r="C3260">
        <v>2</v>
      </c>
      <c r="D3260" s="17" t="s">
        <v>8</v>
      </c>
      <c r="E3260">
        <v>20</v>
      </c>
      <c r="F3260">
        <v>3</v>
      </c>
      <c r="G3260">
        <v>2.76</v>
      </c>
      <c r="H3260" t="s">
        <v>1</v>
      </c>
      <c r="I3260" t="s">
        <v>5</v>
      </c>
      <c r="J3260" t="s">
        <v>3</v>
      </c>
      <c r="K3260" t="s">
        <v>255</v>
      </c>
      <c r="L3260">
        <v>13.878920000000001</v>
      </c>
      <c r="M3260" s="16" t="s">
        <v>424</v>
      </c>
      <c r="N3260">
        <f t="shared" si="108"/>
        <v>17.497812926829273</v>
      </c>
      <c r="O3260">
        <f t="shared" si="109"/>
        <v>-3.6188929268292718</v>
      </c>
      <c r="Q3260">
        <f>O3260-P$1</f>
        <v>2.1448065853658438</v>
      </c>
    </row>
    <row r="3261" spans="1:17" x14ac:dyDescent="0.25">
      <c r="A3261" t="s">
        <v>392</v>
      </c>
      <c r="B3261">
        <v>120</v>
      </c>
      <c r="C3261">
        <v>2</v>
      </c>
      <c r="D3261" s="17" t="s">
        <v>8</v>
      </c>
      <c r="E3261">
        <v>21</v>
      </c>
      <c r="F3261">
        <v>1</v>
      </c>
      <c r="G3261">
        <v>5.21</v>
      </c>
      <c r="H3261" t="s">
        <v>1</v>
      </c>
      <c r="I3261" t="s">
        <v>2</v>
      </c>
      <c r="J3261" t="s">
        <v>6</v>
      </c>
      <c r="K3261" t="s">
        <v>256</v>
      </c>
      <c r="L3261">
        <v>19.047080000000001</v>
      </c>
      <c r="M3261" s="16" t="s">
        <v>424</v>
      </c>
      <c r="N3261">
        <f t="shared" si="108"/>
        <v>17.497812926829273</v>
      </c>
      <c r="O3261">
        <f t="shared" si="109"/>
        <v>1.5492670731707285</v>
      </c>
    </row>
    <row r="3262" spans="1:17" x14ac:dyDescent="0.25">
      <c r="A3262" t="s">
        <v>392</v>
      </c>
      <c r="B3262">
        <v>120</v>
      </c>
      <c r="C3262">
        <v>2</v>
      </c>
      <c r="D3262" s="17" t="s">
        <v>8</v>
      </c>
      <c r="E3262">
        <v>22</v>
      </c>
      <c r="F3262">
        <v>2</v>
      </c>
      <c r="G3262">
        <v>4.3499999999999996</v>
      </c>
      <c r="H3262" t="s">
        <v>8</v>
      </c>
      <c r="I3262" t="s">
        <v>8</v>
      </c>
      <c r="J3262" t="s">
        <v>6</v>
      </c>
      <c r="K3262" t="s">
        <v>257</v>
      </c>
      <c r="L3262">
        <v>17.836320000000001</v>
      </c>
      <c r="M3262" s="16" t="s">
        <v>424</v>
      </c>
      <c r="N3262">
        <f t="shared" si="108"/>
        <v>17.497812926829273</v>
      </c>
      <c r="O3262">
        <f t="shared" si="109"/>
        <v>0.33850707317072803</v>
      </c>
    </row>
    <row r="3263" spans="1:17" x14ac:dyDescent="0.25">
      <c r="A3263" t="s">
        <v>392</v>
      </c>
      <c r="B3263">
        <v>120</v>
      </c>
      <c r="C3263">
        <v>2</v>
      </c>
      <c r="D3263" s="17" t="s">
        <v>8</v>
      </c>
      <c r="E3263">
        <v>23</v>
      </c>
      <c r="F3263">
        <v>2</v>
      </c>
      <c r="G3263">
        <v>4.74</v>
      </c>
      <c r="H3263" t="s">
        <v>8</v>
      </c>
      <c r="I3263" t="s">
        <v>8</v>
      </c>
      <c r="J3263" t="s">
        <v>3</v>
      </c>
      <c r="K3263" t="s">
        <v>258</v>
      </c>
      <c r="L3263">
        <v>15.795959999999999</v>
      </c>
      <c r="M3263" s="16" t="s">
        <v>424</v>
      </c>
      <c r="N3263">
        <f t="shared" si="108"/>
        <v>17.497812926829273</v>
      </c>
      <c r="O3263">
        <f t="shared" si="109"/>
        <v>-1.7018529268292735</v>
      </c>
      <c r="Q3263">
        <f>O3263-P$1</f>
        <v>4.0618465853658421</v>
      </c>
    </row>
    <row r="3264" spans="1:17" x14ac:dyDescent="0.25">
      <c r="A3264" t="s">
        <v>392</v>
      </c>
      <c r="B3264">
        <v>120</v>
      </c>
      <c r="C3264">
        <v>2</v>
      </c>
      <c r="D3264" s="17" t="s">
        <v>8</v>
      </c>
      <c r="E3264">
        <v>24</v>
      </c>
      <c r="F3264">
        <v>2</v>
      </c>
      <c r="G3264">
        <v>4.22</v>
      </c>
      <c r="H3264" t="s">
        <v>8</v>
      </c>
      <c r="I3264" t="s">
        <v>8</v>
      </c>
      <c r="J3264" t="s">
        <v>6</v>
      </c>
      <c r="K3264" t="s">
        <v>259</v>
      </c>
      <c r="L3264">
        <v>17.93722</v>
      </c>
      <c r="M3264" s="16" t="s">
        <v>424</v>
      </c>
      <c r="N3264">
        <f t="shared" si="108"/>
        <v>17.497812926829273</v>
      </c>
      <c r="O3264">
        <f t="shared" si="109"/>
        <v>0.43940707317072736</v>
      </c>
    </row>
    <row r="3265" spans="1:17" x14ac:dyDescent="0.25">
      <c r="A3265" t="s">
        <v>392</v>
      </c>
      <c r="B3265">
        <v>120</v>
      </c>
      <c r="C3265">
        <v>2</v>
      </c>
      <c r="D3265" s="17" t="s">
        <v>8</v>
      </c>
      <c r="E3265">
        <v>25</v>
      </c>
      <c r="F3265">
        <v>1</v>
      </c>
      <c r="G3265">
        <v>5.58</v>
      </c>
      <c r="H3265" t="s">
        <v>1</v>
      </c>
      <c r="I3265" t="s">
        <v>5</v>
      </c>
      <c r="J3265" t="s">
        <v>3</v>
      </c>
      <c r="K3265" t="s">
        <v>260</v>
      </c>
      <c r="L3265">
        <v>21.154710000000001</v>
      </c>
      <c r="M3265" s="16" t="s">
        <v>424</v>
      </c>
      <c r="N3265">
        <f t="shared" si="108"/>
        <v>17.497812926829273</v>
      </c>
      <c r="O3265">
        <f t="shared" si="109"/>
        <v>3.6568970731707289</v>
      </c>
      <c r="Q3265">
        <f>O3265-P$1</f>
        <v>9.4205965853658444</v>
      </c>
    </row>
    <row r="3266" spans="1:17" x14ac:dyDescent="0.25">
      <c r="A3266" t="s">
        <v>392</v>
      </c>
      <c r="B3266">
        <v>120</v>
      </c>
      <c r="C3266">
        <v>2</v>
      </c>
      <c r="D3266" s="17" t="s">
        <v>8</v>
      </c>
      <c r="E3266">
        <v>26</v>
      </c>
      <c r="F3266">
        <v>2</v>
      </c>
      <c r="G3266">
        <v>4.22</v>
      </c>
      <c r="H3266" t="s">
        <v>1</v>
      </c>
      <c r="I3266" t="s">
        <v>2</v>
      </c>
      <c r="J3266" t="s">
        <v>6</v>
      </c>
      <c r="K3266" t="s">
        <v>261</v>
      </c>
      <c r="L3266">
        <v>18.015699999999999</v>
      </c>
      <c r="M3266" s="16" t="s">
        <v>424</v>
      </c>
      <c r="N3266">
        <f t="shared" ref="N3266:N3329" si="110">AVERAGEIFS(L:L,B:B,B3266,C:C,C3266)</f>
        <v>17.497812926829273</v>
      </c>
      <c r="O3266">
        <f t="shared" ref="O3266:O3329" si="111">L3266-N3266</f>
        <v>0.51788707317072635</v>
      </c>
    </row>
    <row r="3267" spans="1:17" x14ac:dyDescent="0.25">
      <c r="A3267" t="s">
        <v>392</v>
      </c>
      <c r="B3267">
        <v>120</v>
      </c>
      <c r="C3267">
        <v>2</v>
      </c>
      <c r="D3267" s="17" t="s">
        <v>8</v>
      </c>
      <c r="E3267">
        <v>27</v>
      </c>
      <c r="F3267">
        <v>3</v>
      </c>
      <c r="G3267">
        <v>3.54</v>
      </c>
      <c r="H3267" t="s">
        <v>1</v>
      </c>
      <c r="I3267" t="s">
        <v>5</v>
      </c>
      <c r="J3267" t="s">
        <v>3</v>
      </c>
      <c r="K3267" t="s">
        <v>262</v>
      </c>
      <c r="L3267">
        <v>17.47758</v>
      </c>
      <c r="M3267" s="16" t="s">
        <v>424</v>
      </c>
      <c r="N3267">
        <f t="shared" si="110"/>
        <v>17.497812926829273</v>
      </c>
      <c r="O3267">
        <f t="shared" si="111"/>
        <v>-2.0232926829272913E-2</v>
      </c>
      <c r="Q3267">
        <f>O3267-P$1</f>
        <v>5.7434665853658426</v>
      </c>
    </row>
    <row r="3268" spans="1:17" x14ac:dyDescent="0.25">
      <c r="A3268" t="s">
        <v>392</v>
      </c>
      <c r="B3268">
        <v>120</v>
      </c>
      <c r="C3268">
        <v>2</v>
      </c>
      <c r="D3268" s="17" t="s">
        <v>8</v>
      </c>
      <c r="E3268">
        <v>28</v>
      </c>
      <c r="F3268">
        <v>3</v>
      </c>
      <c r="G3268">
        <v>3.37</v>
      </c>
      <c r="H3268" t="s">
        <v>8</v>
      </c>
      <c r="I3268" t="s">
        <v>8</v>
      </c>
      <c r="J3268" t="s">
        <v>6</v>
      </c>
      <c r="K3268" t="s">
        <v>263</v>
      </c>
      <c r="L3268">
        <v>16.547080000000001</v>
      </c>
      <c r="M3268" s="16" t="s">
        <v>424</v>
      </c>
      <c r="N3268">
        <f t="shared" si="110"/>
        <v>17.497812926829273</v>
      </c>
      <c r="O3268">
        <f t="shared" si="111"/>
        <v>-0.95073292682927146</v>
      </c>
    </row>
    <row r="3269" spans="1:17" x14ac:dyDescent="0.25">
      <c r="A3269" t="s">
        <v>392</v>
      </c>
      <c r="B3269">
        <v>120</v>
      </c>
      <c r="C3269">
        <v>2</v>
      </c>
      <c r="D3269" s="17" t="s">
        <v>8</v>
      </c>
      <c r="E3269">
        <v>29</v>
      </c>
      <c r="F3269">
        <v>1</v>
      </c>
      <c r="G3269">
        <v>5.55</v>
      </c>
      <c r="H3269" t="s">
        <v>8</v>
      </c>
      <c r="I3269" t="s">
        <v>8</v>
      </c>
      <c r="J3269" t="s">
        <v>3</v>
      </c>
      <c r="K3269" t="s">
        <v>264</v>
      </c>
      <c r="L3269">
        <v>18.766819999999999</v>
      </c>
      <c r="M3269" s="16" t="s">
        <v>424</v>
      </c>
      <c r="N3269">
        <f t="shared" si="110"/>
        <v>17.497812926829273</v>
      </c>
      <c r="O3269">
        <f t="shared" si="111"/>
        <v>1.2690070731707266</v>
      </c>
      <c r="Q3269">
        <f>O3269-P$1</f>
        <v>7.0327065853658421</v>
      </c>
    </row>
    <row r="3270" spans="1:17" x14ac:dyDescent="0.25">
      <c r="A3270" t="s">
        <v>392</v>
      </c>
      <c r="B3270">
        <v>120</v>
      </c>
      <c r="C3270">
        <v>2</v>
      </c>
      <c r="D3270" s="17" t="s">
        <v>8</v>
      </c>
      <c r="E3270">
        <v>30</v>
      </c>
      <c r="F3270">
        <v>3</v>
      </c>
      <c r="G3270">
        <v>3.07</v>
      </c>
      <c r="H3270" t="s">
        <v>8</v>
      </c>
      <c r="I3270" t="s">
        <v>8</v>
      </c>
      <c r="J3270" t="s">
        <v>6</v>
      </c>
      <c r="K3270" t="s">
        <v>265</v>
      </c>
      <c r="L3270">
        <v>15.29148</v>
      </c>
      <c r="M3270" s="16" t="s">
        <v>424</v>
      </c>
      <c r="N3270">
        <f t="shared" si="110"/>
        <v>17.497812926829273</v>
      </c>
      <c r="O3270">
        <f t="shared" si="111"/>
        <v>-2.2063329268292726</v>
      </c>
    </row>
    <row r="3271" spans="1:17" x14ac:dyDescent="0.25">
      <c r="A3271" t="s">
        <v>392</v>
      </c>
      <c r="B3271">
        <v>120</v>
      </c>
      <c r="C3271">
        <v>2</v>
      </c>
      <c r="D3271" s="17" t="s">
        <v>8</v>
      </c>
      <c r="E3271">
        <v>31</v>
      </c>
      <c r="F3271">
        <v>1</v>
      </c>
      <c r="G3271">
        <v>5.79</v>
      </c>
      <c r="H3271" t="s">
        <v>1</v>
      </c>
      <c r="I3271" t="s">
        <v>2</v>
      </c>
      <c r="J3271" t="s">
        <v>3</v>
      </c>
      <c r="K3271" t="s">
        <v>266</v>
      </c>
      <c r="L3271">
        <v>19.955159999999999</v>
      </c>
      <c r="M3271" s="16" t="s">
        <v>424</v>
      </c>
      <c r="N3271">
        <f t="shared" si="110"/>
        <v>17.497812926829273</v>
      </c>
      <c r="O3271">
        <f t="shared" si="111"/>
        <v>2.4573470731707268</v>
      </c>
      <c r="Q3271">
        <f>O3271-P$1</f>
        <v>8.2210465853658423</v>
      </c>
    </row>
    <row r="3272" spans="1:17" x14ac:dyDescent="0.25">
      <c r="A3272" t="s">
        <v>392</v>
      </c>
      <c r="B3272">
        <v>120</v>
      </c>
      <c r="C3272">
        <v>2</v>
      </c>
      <c r="D3272" s="17" t="s">
        <v>8</v>
      </c>
      <c r="E3272">
        <v>32</v>
      </c>
      <c r="F3272">
        <v>2</v>
      </c>
      <c r="G3272">
        <v>4.3499999999999996</v>
      </c>
      <c r="H3272" t="s">
        <v>1</v>
      </c>
      <c r="I3272" t="s">
        <v>5</v>
      </c>
      <c r="J3272" t="s">
        <v>6</v>
      </c>
      <c r="K3272" t="s">
        <v>267</v>
      </c>
      <c r="L3272">
        <v>17.869959999999999</v>
      </c>
      <c r="M3272" s="16" t="s">
        <v>424</v>
      </c>
      <c r="N3272">
        <f t="shared" si="110"/>
        <v>17.497812926829273</v>
      </c>
      <c r="O3272">
        <f t="shared" si="111"/>
        <v>0.37214707317072637</v>
      </c>
    </row>
    <row r="3273" spans="1:17" x14ac:dyDescent="0.25">
      <c r="A3273" t="s">
        <v>392</v>
      </c>
      <c r="B3273">
        <v>120</v>
      </c>
      <c r="C3273">
        <v>2</v>
      </c>
      <c r="D3273" s="17" t="s">
        <v>8</v>
      </c>
      <c r="E3273">
        <v>33</v>
      </c>
      <c r="F3273">
        <v>2</v>
      </c>
      <c r="G3273">
        <v>3.81</v>
      </c>
      <c r="H3273" t="s">
        <v>8</v>
      </c>
      <c r="I3273" t="s">
        <v>8</v>
      </c>
      <c r="J3273" t="s">
        <v>6</v>
      </c>
      <c r="K3273" t="s">
        <v>268</v>
      </c>
      <c r="L3273">
        <v>16.434979999999999</v>
      </c>
      <c r="M3273" s="16" t="s">
        <v>424</v>
      </c>
      <c r="N3273">
        <f t="shared" si="110"/>
        <v>17.497812926829273</v>
      </c>
      <c r="O3273">
        <f t="shared" si="111"/>
        <v>-1.0628329268292731</v>
      </c>
    </row>
    <row r="3274" spans="1:17" x14ac:dyDescent="0.25">
      <c r="A3274" t="s">
        <v>392</v>
      </c>
      <c r="B3274">
        <v>120</v>
      </c>
      <c r="C3274">
        <v>2</v>
      </c>
      <c r="D3274" s="17" t="s">
        <v>8</v>
      </c>
      <c r="E3274">
        <v>34</v>
      </c>
      <c r="F3274">
        <v>2</v>
      </c>
      <c r="G3274">
        <v>4.8899999999999997</v>
      </c>
      <c r="H3274" t="s">
        <v>1</v>
      </c>
      <c r="I3274" t="s">
        <v>2</v>
      </c>
      <c r="J3274" t="s">
        <v>3</v>
      </c>
      <c r="K3274" t="s">
        <v>269</v>
      </c>
      <c r="L3274">
        <v>15.12332</v>
      </c>
      <c r="M3274" s="16" t="s">
        <v>424</v>
      </c>
      <c r="N3274">
        <f t="shared" si="110"/>
        <v>17.497812926829273</v>
      </c>
      <c r="O3274">
        <f t="shared" si="111"/>
        <v>-2.3744929268292729</v>
      </c>
      <c r="Q3274">
        <f>O3274-P$1</f>
        <v>3.3892065853658426</v>
      </c>
    </row>
    <row r="3275" spans="1:17" x14ac:dyDescent="0.25">
      <c r="A3275" t="s">
        <v>392</v>
      </c>
      <c r="B3275">
        <v>120</v>
      </c>
      <c r="C3275">
        <v>2</v>
      </c>
      <c r="D3275" s="17" t="s">
        <v>8</v>
      </c>
      <c r="E3275">
        <v>35</v>
      </c>
      <c r="F3275">
        <v>2</v>
      </c>
      <c r="G3275">
        <v>4.66</v>
      </c>
      <c r="H3275" t="s">
        <v>8</v>
      </c>
      <c r="I3275" t="s">
        <v>8</v>
      </c>
      <c r="J3275" t="s">
        <v>3</v>
      </c>
      <c r="K3275" t="s">
        <v>270</v>
      </c>
      <c r="L3275">
        <v>19.024660000000001</v>
      </c>
      <c r="M3275" s="16" t="s">
        <v>424</v>
      </c>
      <c r="N3275">
        <f t="shared" si="110"/>
        <v>17.497812926829273</v>
      </c>
      <c r="O3275">
        <f t="shared" si="111"/>
        <v>1.5268470731707282</v>
      </c>
      <c r="Q3275">
        <f>O3275-P$1</f>
        <v>7.2905465853658438</v>
      </c>
    </row>
    <row r="3276" spans="1:17" x14ac:dyDescent="0.25">
      <c r="A3276" t="s">
        <v>392</v>
      </c>
      <c r="B3276">
        <v>120</v>
      </c>
      <c r="C3276">
        <v>2</v>
      </c>
      <c r="D3276" s="17" t="s">
        <v>8</v>
      </c>
      <c r="E3276">
        <v>36</v>
      </c>
      <c r="F3276">
        <v>3</v>
      </c>
      <c r="G3276">
        <v>2.82</v>
      </c>
      <c r="H3276" t="s">
        <v>1</v>
      </c>
      <c r="I3276" t="s">
        <v>5</v>
      </c>
      <c r="J3276" t="s">
        <v>6</v>
      </c>
      <c r="K3276" t="s">
        <v>271</v>
      </c>
      <c r="L3276">
        <v>16.266819999999999</v>
      </c>
      <c r="M3276" s="16" t="s">
        <v>424</v>
      </c>
      <c r="N3276">
        <f t="shared" si="110"/>
        <v>17.497812926829273</v>
      </c>
      <c r="O3276">
        <f t="shared" si="111"/>
        <v>-1.2309929268292734</v>
      </c>
    </row>
    <row r="3277" spans="1:17" x14ac:dyDescent="0.25">
      <c r="A3277" t="s">
        <v>392</v>
      </c>
      <c r="B3277">
        <v>120</v>
      </c>
      <c r="C3277">
        <v>2</v>
      </c>
      <c r="D3277" s="17" t="s">
        <v>8</v>
      </c>
      <c r="E3277">
        <v>37</v>
      </c>
      <c r="F3277">
        <v>1</v>
      </c>
      <c r="G3277">
        <v>5.79</v>
      </c>
      <c r="H3277" t="s">
        <v>8</v>
      </c>
      <c r="I3277" t="s">
        <v>8</v>
      </c>
      <c r="J3277" t="s">
        <v>3</v>
      </c>
      <c r="K3277" t="s">
        <v>272</v>
      </c>
      <c r="L3277">
        <v>19.517939999999999</v>
      </c>
      <c r="M3277" s="16" t="s">
        <v>424</v>
      </c>
      <c r="N3277">
        <f t="shared" si="110"/>
        <v>17.497812926829273</v>
      </c>
      <c r="O3277">
        <f t="shared" si="111"/>
        <v>2.0201270731707268</v>
      </c>
      <c r="Q3277">
        <f>O3277-P$1</f>
        <v>7.7838265853658424</v>
      </c>
    </row>
    <row r="3278" spans="1:17" x14ac:dyDescent="0.25">
      <c r="A3278" t="s">
        <v>392</v>
      </c>
      <c r="B3278">
        <v>120</v>
      </c>
      <c r="C3278">
        <v>2</v>
      </c>
      <c r="D3278" s="17" t="s">
        <v>8</v>
      </c>
      <c r="E3278">
        <v>38</v>
      </c>
      <c r="F3278">
        <v>1</v>
      </c>
      <c r="G3278">
        <v>4.62</v>
      </c>
      <c r="H3278" t="s">
        <v>1</v>
      </c>
      <c r="I3278" t="s">
        <v>2</v>
      </c>
      <c r="J3278" t="s">
        <v>6</v>
      </c>
      <c r="K3278" t="s">
        <v>273</v>
      </c>
      <c r="L3278">
        <v>20.156949999999998</v>
      </c>
      <c r="M3278" s="16" t="s">
        <v>424</v>
      </c>
      <c r="N3278">
        <f t="shared" si="110"/>
        <v>17.497812926829273</v>
      </c>
      <c r="O3278">
        <f t="shared" si="111"/>
        <v>2.6591370731707258</v>
      </c>
    </row>
    <row r="3279" spans="1:17" x14ac:dyDescent="0.25">
      <c r="A3279" t="s">
        <v>392</v>
      </c>
      <c r="B3279">
        <v>120</v>
      </c>
      <c r="C3279">
        <v>2</v>
      </c>
      <c r="D3279" s="17" t="s">
        <v>8</v>
      </c>
      <c r="E3279">
        <v>39</v>
      </c>
      <c r="F3279">
        <v>3</v>
      </c>
      <c r="G3279">
        <v>3.54</v>
      </c>
      <c r="H3279" t="s">
        <v>8</v>
      </c>
      <c r="I3279" t="s">
        <v>8</v>
      </c>
      <c r="J3279" t="s">
        <v>3</v>
      </c>
      <c r="K3279" t="s">
        <v>274</v>
      </c>
      <c r="L3279">
        <v>16.838570000000001</v>
      </c>
      <c r="M3279" s="16" t="s">
        <v>424</v>
      </c>
      <c r="N3279">
        <f t="shared" si="110"/>
        <v>17.497812926829273</v>
      </c>
      <c r="O3279">
        <f t="shared" si="111"/>
        <v>-0.65924292682927188</v>
      </c>
      <c r="Q3279">
        <f>O3279-P$1</f>
        <v>5.1044565853658437</v>
      </c>
    </row>
    <row r="3280" spans="1:17" x14ac:dyDescent="0.25">
      <c r="A3280" t="s">
        <v>392</v>
      </c>
      <c r="B3280">
        <v>120</v>
      </c>
      <c r="C3280">
        <v>2</v>
      </c>
      <c r="D3280" s="17" t="s">
        <v>8</v>
      </c>
      <c r="E3280">
        <v>40</v>
      </c>
      <c r="F3280">
        <v>2</v>
      </c>
      <c r="G3280">
        <v>4.03</v>
      </c>
      <c r="H3280" t="s">
        <v>8</v>
      </c>
      <c r="I3280" t="s">
        <v>8</v>
      </c>
      <c r="J3280" t="s">
        <v>6</v>
      </c>
      <c r="K3280" t="s">
        <v>275</v>
      </c>
      <c r="L3280">
        <v>18.026910000000001</v>
      </c>
      <c r="M3280" s="16" t="s">
        <v>424</v>
      </c>
      <c r="N3280">
        <f t="shared" si="110"/>
        <v>17.497812926829273</v>
      </c>
      <c r="O3280">
        <f t="shared" si="111"/>
        <v>0.52909707317072829</v>
      </c>
    </row>
    <row r="3281" spans="1:17" x14ac:dyDescent="0.25">
      <c r="A3281" t="s">
        <v>392</v>
      </c>
      <c r="B3281">
        <v>120</v>
      </c>
      <c r="C3281">
        <v>2</v>
      </c>
      <c r="D3281" s="17" t="s">
        <v>8</v>
      </c>
      <c r="E3281">
        <v>41</v>
      </c>
      <c r="F3281">
        <v>2</v>
      </c>
      <c r="G3281">
        <v>4.8899999999999997</v>
      </c>
      <c r="H3281" t="s">
        <v>8</v>
      </c>
      <c r="I3281" t="s">
        <v>8</v>
      </c>
      <c r="J3281" t="s">
        <v>3</v>
      </c>
      <c r="K3281" t="s">
        <v>276</v>
      </c>
      <c r="L3281">
        <v>15.795959999999999</v>
      </c>
      <c r="M3281" s="16" t="s">
        <v>424</v>
      </c>
      <c r="N3281">
        <f t="shared" si="110"/>
        <v>17.497812926829273</v>
      </c>
      <c r="O3281">
        <f t="shared" si="111"/>
        <v>-1.7018529268292735</v>
      </c>
      <c r="Q3281">
        <f>O3281-P$1</f>
        <v>4.0618465853658421</v>
      </c>
    </row>
    <row r="3282" spans="1:17" hidden="1" x14ac:dyDescent="0.25">
      <c r="A3282" t="s">
        <v>374</v>
      </c>
      <c r="B3282">
        <v>121</v>
      </c>
      <c r="C3282">
        <v>1</v>
      </c>
      <c r="D3282" s="17" t="s">
        <v>8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 t="s">
        <v>0</v>
      </c>
      <c r="L3282">
        <v>14.71973</v>
      </c>
      <c r="M3282" t="s">
        <v>420</v>
      </c>
      <c r="N3282">
        <f t="shared" si="110"/>
        <v>16.696106341463413</v>
      </c>
      <c r="O3282">
        <f t="shared" si="111"/>
        <v>-1.9763763414634123</v>
      </c>
    </row>
    <row r="3283" spans="1:17" x14ac:dyDescent="0.25">
      <c r="A3283" t="s">
        <v>374</v>
      </c>
      <c r="B3283">
        <v>121</v>
      </c>
      <c r="C3283">
        <v>1</v>
      </c>
      <c r="D3283" s="17" t="s">
        <v>8</v>
      </c>
      <c r="E3283">
        <v>2</v>
      </c>
      <c r="F3283">
        <v>1</v>
      </c>
      <c r="G3283">
        <v>5.16</v>
      </c>
      <c r="H3283" t="s">
        <v>1</v>
      </c>
      <c r="I3283" t="s">
        <v>2</v>
      </c>
      <c r="J3283" t="s">
        <v>3</v>
      </c>
      <c r="K3283" t="s">
        <v>4</v>
      </c>
      <c r="L3283">
        <v>17.06278</v>
      </c>
      <c r="M3283" t="s">
        <v>420</v>
      </c>
      <c r="N3283">
        <f t="shared" si="110"/>
        <v>16.696106341463413</v>
      </c>
      <c r="O3283">
        <f t="shared" si="111"/>
        <v>0.36667365853658751</v>
      </c>
      <c r="Q3283">
        <f>O3283-P$1</f>
        <v>6.1303731707317031</v>
      </c>
    </row>
    <row r="3284" spans="1:17" x14ac:dyDescent="0.25">
      <c r="A3284" t="s">
        <v>374</v>
      </c>
      <c r="B3284">
        <v>121</v>
      </c>
      <c r="C3284">
        <v>1</v>
      </c>
      <c r="D3284" s="17" t="s">
        <v>8</v>
      </c>
      <c r="E3284">
        <v>3</v>
      </c>
      <c r="F3284">
        <v>3</v>
      </c>
      <c r="G3284">
        <v>3.17</v>
      </c>
      <c r="H3284" t="s">
        <v>1</v>
      </c>
      <c r="I3284" t="s">
        <v>5</v>
      </c>
      <c r="J3284" t="s">
        <v>6</v>
      </c>
      <c r="K3284" t="s">
        <v>7</v>
      </c>
      <c r="L3284">
        <v>13.97982</v>
      </c>
      <c r="M3284" t="s">
        <v>420</v>
      </c>
      <c r="N3284">
        <f t="shared" si="110"/>
        <v>16.696106341463413</v>
      </c>
      <c r="O3284">
        <f t="shared" si="111"/>
        <v>-2.7162863414634124</v>
      </c>
    </row>
    <row r="3285" spans="1:17" x14ac:dyDescent="0.25">
      <c r="A3285" t="s">
        <v>374</v>
      </c>
      <c r="B3285">
        <v>121</v>
      </c>
      <c r="C3285">
        <v>1</v>
      </c>
      <c r="D3285" s="17" t="s">
        <v>8</v>
      </c>
      <c r="E3285">
        <v>4</v>
      </c>
      <c r="F3285">
        <v>3</v>
      </c>
      <c r="G3285">
        <v>2.38</v>
      </c>
      <c r="H3285" t="s">
        <v>8</v>
      </c>
      <c r="I3285" t="s">
        <v>8</v>
      </c>
      <c r="J3285" t="s">
        <v>3</v>
      </c>
      <c r="K3285" t="s">
        <v>9</v>
      </c>
      <c r="L3285">
        <v>15.044840000000001</v>
      </c>
      <c r="M3285" t="s">
        <v>420</v>
      </c>
      <c r="N3285">
        <f t="shared" si="110"/>
        <v>16.696106341463413</v>
      </c>
      <c r="O3285">
        <f t="shared" si="111"/>
        <v>-1.6512663414634119</v>
      </c>
      <c r="Q3285">
        <f>O3285-P$1</f>
        <v>4.1124331707317037</v>
      </c>
    </row>
    <row r="3286" spans="1:17" x14ac:dyDescent="0.25">
      <c r="A3286" t="s">
        <v>374</v>
      </c>
      <c r="B3286">
        <v>121</v>
      </c>
      <c r="C3286">
        <v>1</v>
      </c>
      <c r="D3286" s="17" t="s">
        <v>8</v>
      </c>
      <c r="E3286">
        <v>5</v>
      </c>
      <c r="F3286">
        <v>1</v>
      </c>
      <c r="G3286">
        <v>5.41</v>
      </c>
      <c r="H3286" t="s">
        <v>1</v>
      </c>
      <c r="I3286" t="s">
        <v>2</v>
      </c>
      <c r="J3286" t="s">
        <v>6</v>
      </c>
      <c r="K3286" t="s">
        <v>10</v>
      </c>
      <c r="L3286">
        <v>19.136769999999999</v>
      </c>
      <c r="M3286" t="s">
        <v>420</v>
      </c>
      <c r="N3286">
        <f t="shared" si="110"/>
        <v>16.696106341463413</v>
      </c>
      <c r="O3286">
        <f t="shared" si="111"/>
        <v>2.440663658536586</v>
      </c>
    </row>
    <row r="3287" spans="1:17" x14ac:dyDescent="0.25">
      <c r="A3287" t="s">
        <v>374</v>
      </c>
      <c r="B3287">
        <v>121</v>
      </c>
      <c r="C3287">
        <v>1</v>
      </c>
      <c r="D3287" s="17" t="s">
        <v>8</v>
      </c>
      <c r="E3287">
        <v>6</v>
      </c>
      <c r="F3287">
        <v>3</v>
      </c>
      <c r="G3287">
        <v>3</v>
      </c>
      <c r="H3287" t="s">
        <v>8</v>
      </c>
      <c r="I3287" t="s">
        <v>8</v>
      </c>
      <c r="J3287" t="s">
        <v>3</v>
      </c>
      <c r="K3287" t="s">
        <v>11</v>
      </c>
      <c r="L3287">
        <v>14.12556</v>
      </c>
      <c r="M3287" t="s">
        <v>420</v>
      </c>
      <c r="N3287">
        <f t="shared" si="110"/>
        <v>16.696106341463413</v>
      </c>
      <c r="O3287">
        <f t="shared" si="111"/>
        <v>-2.5705463414634124</v>
      </c>
      <c r="Q3287">
        <f>O3287-P$1</f>
        <v>3.1931531707317031</v>
      </c>
    </row>
    <row r="3288" spans="1:17" x14ac:dyDescent="0.25">
      <c r="A3288" t="s">
        <v>374</v>
      </c>
      <c r="B3288">
        <v>121</v>
      </c>
      <c r="C3288">
        <v>1</v>
      </c>
      <c r="D3288" s="17" t="s">
        <v>8</v>
      </c>
      <c r="E3288">
        <v>7</v>
      </c>
      <c r="F3288">
        <v>2</v>
      </c>
      <c r="G3288">
        <v>4.6900000000000004</v>
      </c>
      <c r="H3288" t="s">
        <v>1</v>
      </c>
      <c r="I3288" t="s">
        <v>2</v>
      </c>
      <c r="J3288" t="s">
        <v>3</v>
      </c>
      <c r="K3288" t="s">
        <v>12</v>
      </c>
      <c r="L3288">
        <v>17.466370000000001</v>
      </c>
      <c r="M3288" t="s">
        <v>420</v>
      </c>
      <c r="N3288">
        <f t="shared" si="110"/>
        <v>16.696106341463413</v>
      </c>
      <c r="O3288">
        <f t="shared" si="111"/>
        <v>0.77026365853658874</v>
      </c>
      <c r="Q3288">
        <f>O3288-P$1</f>
        <v>6.5339631707317043</v>
      </c>
    </row>
    <row r="3289" spans="1:17" x14ac:dyDescent="0.25">
      <c r="A3289" t="s">
        <v>374</v>
      </c>
      <c r="B3289">
        <v>121</v>
      </c>
      <c r="C3289">
        <v>1</v>
      </c>
      <c r="D3289" s="17" t="s">
        <v>8</v>
      </c>
      <c r="E3289">
        <v>8</v>
      </c>
      <c r="F3289">
        <v>2</v>
      </c>
      <c r="G3289">
        <v>4.24</v>
      </c>
      <c r="H3289" t="s">
        <v>8</v>
      </c>
      <c r="I3289" t="s">
        <v>8</v>
      </c>
      <c r="J3289" t="s">
        <v>6</v>
      </c>
      <c r="K3289" t="s">
        <v>13</v>
      </c>
      <c r="L3289">
        <v>18.038119999999999</v>
      </c>
      <c r="M3289" t="s">
        <v>420</v>
      </c>
      <c r="N3289">
        <f t="shared" si="110"/>
        <v>16.696106341463413</v>
      </c>
      <c r="O3289">
        <f t="shared" si="111"/>
        <v>1.3420136585365867</v>
      </c>
    </row>
    <row r="3290" spans="1:17" x14ac:dyDescent="0.25">
      <c r="A3290" t="s">
        <v>374</v>
      </c>
      <c r="B3290">
        <v>121</v>
      </c>
      <c r="C3290">
        <v>1</v>
      </c>
      <c r="D3290" s="17" t="s">
        <v>8</v>
      </c>
      <c r="E3290">
        <v>9</v>
      </c>
      <c r="F3290">
        <v>1</v>
      </c>
      <c r="G3290">
        <v>5.28</v>
      </c>
      <c r="H3290" t="s">
        <v>8</v>
      </c>
      <c r="I3290" t="s">
        <v>8</v>
      </c>
      <c r="J3290" t="s">
        <v>3</v>
      </c>
      <c r="K3290" t="s">
        <v>14</v>
      </c>
      <c r="L3290">
        <v>19.372199999999999</v>
      </c>
      <c r="M3290" t="s">
        <v>420</v>
      </c>
      <c r="N3290">
        <f t="shared" si="110"/>
        <v>16.696106341463413</v>
      </c>
      <c r="O3290">
        <f t="shared" si="111"/>
        <v>2.6760936585365869</v>
      </c>
      <c r="Q3290">
        <f>O3290-P$1</f>
        <v>8.4397931707317024</v>
      </c>
    </row>
    <row r="3291" spans="1:17" x14ac:dyDescent="0.25">
      <c r="A3291" t="s">
        <v>374</v>
      </c>
      <c r="B3291">
        <v>121</v>
      </c>
      <c r="C3291">
        <v>1</v>
      </c>
      <c r="D3291" s="17" t="s">
        <v>8</v>
      </c>
      <c r="E3291">
        <v>10</v>
      </c>
      <c r="F3291">
        <v>3</v>
      </c>
      <c r="G3291">
        <v>3.32</v>
      </c>
      <c r="H3291" t="s">
        <v>8</v>
      </c>
      <c r="I3291" t="s">
        <v>8</v>
      </c>
      <c r="J3291" t="s">
        <v>3</v>
      </c>
      <c r="K3291" t="s">
        <v>15</v>
      </c>
      <c r="L3291">
        <v>13.09417</v>
      </c>
      <c r="M3291" t="s">
        <v>420</v>
      </c>
      <c r="N3291">
        <f t="shared" si="110"/>
        <v>16.696106341463413</v>
      </c>
      <c r="O3291">
        <f t="shared" si="111"/>
        <v>-3.6019363414634125</v>
      </c>
      <c r="Q3291">
        <f>O3291-P$1</f>
        <v>2.1617631707317031</v>
      </c>
    </row>
    <row r="3292" spans="1:17" x14ac:dyDescent="0.25">
      <c r="A3292" t="s">
        <v>374</v>
      </c>
      <c r="B3292">
        <v>121</v>
      </c>
      <c r="C3292">
        <v>1</v>
      </c>
      <c r="D3292" s="17" t="s">
        <v>8</v>
      </c>
      <c r="E3292">
        <v>11</v>
      </c>
      <c r="F3292">
        <v>1</v>
      </c>
      <c r="G3292">
        <v>5.16</v>
      </c>
      <c r="H3292" t="s">
        <v>8</v>
      </c>
      <c r="I3292" t="s">
        <v>8</v>
      </c>
      <c r="J3292" t="s">
        <v>3</v>
      </c>
      <c r="K3292" t="s">
        <v>16</v>
      </c>
      <c r="L3292">
        <v>17.757850000000001</v>
      </c>
      <c r="M3292" t="s">
        <v>420</v>
      </c>
      <c r="N3292">
        <f t="shared" si="110"/>
        <v>16.696106341463413</v>
      </c>
      <c r="O3292">
        <f t="shared" si="111"/>
        <v>1.0617436585365887</v>
      </c>
      <c r="Q3292">
        <f>O3292-P$1</f>
        <v>6.8254431707317043</v>
      </c>
    </row>
    <row r="3293" spans="1:17" x14ac:dyDescent="0.25">
      <c r="A3293" t="s">
        <v>374</v>
      </c>
      <c r="B3293">
        <v>121</v>
      </c>
      <c r="C3293">
        <v>1</v>
      </c>
      <c r="D3293" s="17" t="s">
        <v>8</v>
      </c>
      <c r="E3293">
        <v>12</v>
      </c>
      <c r="F3293">
        <v>2</v>
      </c>
      <c r="G3293">
        <v>4.08</v>
      </c>
      <c r="H3293" t="s">
        <v>8</v>
      </c>
      <c r="I3293" t="s">
        <v>8</v>
      </c>
      <c r="J3293" t="s">
        <v>6</v>
      </c>
      <c r="K3293" t="s">
        <v>17</v>
      </c>
      <c r="L3293">
        <v>17.107620000000001</v>
      </c>
      <c r="M3293" t="s">
        <v>420</v>
      </c>
      <c r="N3293">
        <f t="shared" si="110"/>
        <v>16.696106341463413</v>
      </c>
      <c r="O3293">
        <f t="shared" si="111"/>
        <v>0.41151365853658817</v>
      </c>
    </row>
    <row r="3294" spans="1:17" x14ac:dyDescent="0.25">
      <c r="A3294" t="s">
        <v>374</v>
      </c>
      <c r="B3294">
        <v>121</v>
      </c>
      <c r="C3294">
        <v>1</v>
      </c>
      <c r="D3294" s="17" t="s">
        <v>8</v>
      </c>
      <c r="E3294">
        <v>13</v>
      </c>
      <c r="F3294">
        <v>3</v>
      </c>
      <c r="G3294">
        <v>3.17</v>
      </c>
      <c r="H3294" t="s">
        <v>8</v>
      </c>
      <c r="I3294" t="s">
        <v>8</v>
      </c>
      <c r="J3294" t="s">
        <v>6</v>
      </c>
      <c r="K3294" t="s">
        <v>18</v>
      </c>
      <c r="L3294">
        <v>15.02242</v>
      </c>
      <c r="M3294" t="s">
        <v>420</v>
      </c>
      <c r="N3294">
        <f t="shared" si="110"/>
        <v>16.696106341463413</v>
      </c>
      <c r="O3294">
        <f t="shared" si="111"/>
        <v>-1.6736863414634122</v>
      </c>
    </row>
    <row r="3295" spans="1:17" x14ac:dyDescent="0.25">
      <c r="A3295" t="s">
        <v>374</v>
      </c>
      <c r="B3295">
        <v>121</v>
      </c>
      <c r="C3295">
        <v>1</v>
      </c>
      <c r="D3295" s="17" t="s">
        <v>8</v>
      </c>
      <c r="E3295">
        <v>14</v>
      </c>
      <c r="F3295">
        <v>1</v>
      </c>
      <c r="G3295">
        <v>5.28</v>
      </c>
      <c r="H3295" t="s">
        <v>1</v>
      </c>
      <c r="I3295" t="s">
        <v>5</v>
      </c>
      <c r="J3295" t="s">
        <v>3</v>
      </c>
      <c r="K3295" t="s">
        <v>19</v>
      </c>
      <c r="L3295">
        <v>20.257850000000001</v>
      </c>
      <c r="M3295" t="s">
        <v>420</v>
      </c>
      <c r="N3295">
        <f t="shared" si="110"/>
        <v>16.696106341463413</v>
      </c>
      <c r="O3295">
        <f t="shared" si="111"/>
        <v>3.5617436585365887</v>
      </c>
      <c r="Q3295">
        <f>O3295-P$1</f>
        <v>9.3254431707317043</v>
      </c>
    </row>
    <row r="3296" spans="1:17" x14ac:dyDescent="0.25">
      <c r="A3296" t="s">
        <v>374</v>
      </c>
      <c r="B3296">
        <v>121</v>
      </c>
      <c r="C3296">
        <v>1</v>
      </c>
      <c r="D3296" s="17" t="s">
        <v>8</v>
      </c>
      <c r="E3296">
        <v>15</v>
      </c>
      <c r="F3296">
        <v>2</v>
      </c>
      <c r="G3296">
        <v>4.24</v>
      </c>
      <c r="H3296" t="s">
        <v>1</v>
      </c>
      <c r="I3296" t="s">
        <v>2</v>
      </c>
      <c r="J3296" t="s">
        <v>6</v>
      </c>
      <c r="K3296" t="s">
        <v>20</v>
      </c>
      <c r="L3296">
        <v>17.8139</v>
      </c>
      <c r="M3296" t="s">
        <v>420</v>
      </c>
      <c r="N3296">
        <f t="shared" si="110"/>
        <v>16.696106341463413</v>
      </c>
      <c r="O3296">
        <f t="shared" si="111"/>
        <v>1.1177936585365877</v>
      </c>
    </row>
    <row r="3297" spans="1:17" x14ac:dyDescent="0.25">
      <c r="A3297" t="s">
        <v>374</v>
      </c>
      <c r="B3297">
        <v>121</v>
      </c>
      <c r="C3297">
        <v>1</v>
      </c>
      <c r="D3297" s="17" t="s">
        <v>8</v>
      </c>
      <c r="E3297">
        <v>16</v>
      </c>
      <c r="F3297">
        <v>2</v>
      </c>
      <c r="G3297">
        <v>4.45</v>
      </c>
      <c r="H3297" t="s">
        <v>8</v>
      </c>
      <c r="I3297" t="s">
        <v>8</v>
      </c>
      <c r="J3297" t="s">
        <v>6</v>
      </c>
      <c r="K3297" t="s">
        <v>21</v>
      </c>
      <c r="L3297">
        <v>18.441700000000001</v>
      </c>
      <c r="M3297" t="s">
        <v>420</v>
      </c>
      <c r="N3297">
        <f t="shared" si="110"/>
        <v>16.696106341463413</v>
      </c>
      <c r="O3297">
        <f t="shared" si="111"/>
        <v>1.7455936585365883</v>
      </c>
    </row>
    <row r="3298" spans="1:17" x14ac:dyDescent="0.25">
      <c r="A3298" t="s">
        <v>374</v>
      </c>
      <c r="B3298">
        <v>121</v>
      </c>
      <c r="C3298">
        <v>1</v>
      </c>
      <c r="D3298" s="17" t="s">
        <v>8</v>
      </c>
      <c r="E3298">
        <v>17</v>
      </c>
      <c r="F3298">
        <v>1</v>
      </c>
      <c r="G3298">
        <v>6.44</v>
      </c>
      <c r="H3298" t="s">
        <v>1</v>
      </c>
      <c r="I3298" t="s">
        <v>2</v>
      </c>
      <c r="J3298" t="s">
        <v>3</v>
      </c>
      <c r="K3298" t="s">
        <v>22</v>
      </c>
      <c r="L3298">
        <v>19.260090000000002</v>
      </c>
      <c r="M3298" t="s">
        <v>420</v>
      </c>
      <c r="N3298">
        <f t="shared" si="110"/>
        <v>16.696106341463413</v>
      </c>
      <c r="O3298">
        <f t="shared" si="111"/>
        <v>2.5639836585365892</v>
      </c>
      <c r="Q3298">
        <f>O3298-P$1</f>
        <v>8.3276831707317047</v>
      </c>
    </row>
    <row r="3299" spans="1:17" x14ac:dyDescent="0.25">
      <c r="A3299" t="s">
        <v>374</v>
      </c>
      <c r="B3299">
        <v>121</v>
      </c>
      <c r="C3299">
        <v>1</v>
      </c>
      <c r="D3299" s="17" t="s">
        <v>8</v>
      </c>
      <c r="E3299">
        <v>18</v>
      </c>
      <c r="F3299">
        <v>2</v>
      </c>
      <c r="G3299">
        <v>4.45</v>
      </c>
      <c r="H3299" t="s">
        <v>1</v>
      </c>
      <c r="I3299" t="s">
        <v>5</v>
      </c>
      <c r="J3299" t="s">
        <v>6</v>
      </c>
      <c r="K3299" t="s">
        <v>23</v>
      </c>
      <c r="L3299">
        <v>18.329599999999999</v>
      </c>
      <c r="M3299" t="s">
        <v>420</v>
      </c>
      <c r="N3299">
        <f t="shared" si="110"/>
        <v>16.696106341463413</v>
      </c>
      <c r="O3299">
        <f t="shared" si="111"/>
        <v>1.6334936585365867</v>
      </c>
    </row>
    <row r="3300" spans="1:17" x14ac:dyDescent="0.25">
      <c r="A3300" t="s">
        <v>374</v>
      </c>
      <c r="B3300">
        <v>121</v>
      </c>
      <c r="C3300">
        <v>1</v>
      </c>
      <c r="D3300" s="17" t="s">
        <v>8</v>
      </c>
      <c r="E3300">
        <v>19</v>
      </c>
      <c r="F3300">
        <v>2</v>
      </c>
      <c r="G3300">
        <v>4.8</v>
      </c>
      <c r="H3300" t="s">
        <v>8</v>
      </c>
      <c r="I3300" t="s">
        <v>8</v>
      </c>
      <c r="J3300" t="s">
        <v>3</v>
      </c>
      <c r="K3300" t="s">
        <v>24</v>
      </c>
      <c r="L3300">
        <v>18.329599999999999</v>
      </c>
      <c r="M3300" t="s">
        <v>420</v>
      </c>
      <c r="N3300">
        <f t="shared" si="110"/>
        <v>16.696106341463413</v>
      </c>
      <c r="O3300">
        <f t="shared" si="111"/>
        <v>1.6334936585365867</v>
      </c>
      <c r="Q3300">
        <f>O3300-P$1</f>
        <v>7.3971931707317022</v>
      </c>
    </row>
    <row r="3301" spans="1:17" x14ac:dyDescent="0.25">
      <c r="A3301" t="s">
        <v>374</v>
      </c>
      <c r="B3301">
        <v>121</v>
      </c>
      <c r="C3301">
        <v>1</v>
      </c>
      <c r="D3301" s="17" t="s">
        <v>8</v>
      </c>
      <c r="E3301">
        <v>20</v>
      </c>
      <c r="F3301">
        <v>3</v>
      </c>
      <c r="G3301">
        <v>3.32</v>
      </c>
      <c r="H3301" t="s">
        <v>1</v>
      </c>
      <c r="I3301" t="s">
        <v>5</v>
      </c>
      <c r="J3301" t="s">
        <v>3</v>
      </c>
      <c r="K3301" t="s">
        <v>25</v>
      </c>
      <c r="L3301">
        <v>13.273540000000001</v>
      </c>
      <c r="M3301" t="s">
        <v>420</v>
      </c>
      <c r="N3301">
        <f t="shared" si="110"/>
        <v>16.696106341463413</v>
      </c>
      <c r="O3301">
        <f t="shared" si="111"/>
        <v>-3.422566341463412</v>
      </c>
      <c r="Q3301">
        <f>O3301-P$1</f>
        <v>2.3411331707317036</v>
      </c>
    </row>
    <row r="3302" spans="1:17" x14ac:dyDescent="0.25">
      <c r="A3302" t="s">
        <v>374</v>
      </c>
      <c r="B3302">
        <v>121</v>
      </c>
      <c r="C3302">
        <v>1</v>
      </c>
      <c r="D3302" s="17" t="s">
        <v>8</v>
      </c>
      <c r="E3302">
        <v>21</v>
      </c>
      <c r="F3302">
        <v>2</v>
      </c>
      <c r="G3302">
        <v>5.0199999999999996</v>
      </c>
      <c r="H3302" t="s">
        <v>1</v>
      </c>
      <c r="I3302" t="s">
        <v>5</v>
      </c>
      <c r="J3302" t="s">
        <v>3</v>
      </c>
      <c r="K3302" t="s">
        <v>26</v>
      </c>
      <c r="L3302">
        <v>16.74888</v>
      </c>
      <c r="M3302" t="s">
        <v>420</v>
      </c>
      <c r="N3302">
        <f t="shared" si="110"/>
        <v>16.696106341463413</v>
      </c>
      <c r="O3302">
        <f t="shared" si="111"/>
        <v>5.277365853658722E-2</v>
      </c>
      <c r="Q3302">
        <f>O3302-P$1</f>
        <v>5.8164731707317028</v>
      </c>
    </row>
    <row r="3303" spans="1:17" x14ac:dyDescent="0.25">
      <c r="A3303" t="s">
        <v>374</v>
      </c>
      <c r="B3303">
        <v>121</v>
      </c>
      <c r="C3303">
        <v>1</v>
      </c>
      <c r="D3303" s="17" t="s">
        <v>8</v>
      </c>
      <c r="E3303">
        <v>22</v>
      </c>
      <c r="F3303">
        <v>2</v>
      </c>
      <c r="G3303">
        <v>4.8</v>
      </c>
      <c r="H3303" t="s">
        <v>1</v>
      </c>
      <c r="I3303" t="s">
        <v>5</v>
      </c>
      <c r="J3303" t="s">
        <v>3</v>
      </c>
      <c r="K3303" t="s">
        <v>27</v>
      </c>
      <c r="L3303">
        <v>17.735430000000001</v>
      </c>
      <c r="M3303" t="s">
        <v>420</v>
      </c>
      <c r="N3303">
        <f t="shared" si="110"/>
        <v>16.696106341463413</v>
      </c>
      <c r="O3303">
        <f t="shared" si="111"/>
        <v>1.0393236585365884</v>
      </c>
      <c r="Q3303">
        <f>O3303-P$1</f>
        <v>6.8030231707317039</v>
      </c>
    </row>
    <row r="3304" spans="1:17" x14ac:dyDescent="0.25">
      <c r="A3304" t="s">
        <v>374</v>
      </c>
      <c r="B3304">
        <v>121</v>
      </c>
      <c r="C3304">
        <v>1</v>
      </c>
      <c r="D3304" s="17" t="s">
        <v>8</v>
      </c>
      <c r="E3304">
        <v>23</v>
      </c>
      <c r="F3304">
        <v>2</v>
      </c>
      <c r="G3304">
        <v>3.84</v>
      </c>
      <c r="H3304" t="s">
        <v>1</v>
      </c>
      <c r="I3304" t="s">
        <v>2</v>
      </c>
      <c r="J3304" t="s">
        <v>6</v>
      </c>
      <c r="K3304" t="s">
        <v>28</v>
      </c>
      <c r="L3304">
        <v>17.152470000000001</v>
      </c>
      <c r="M3304" t="s">
        <v>420</v>
      </c>
      <c r="N3304">
        <f t="shared" si="110"/>
        <v>16.696106341463413</v>
      </c>
      <c r="O3304">
        <f t="shared" si="111"/>
        <v>0.45636365853658845</v>
      </c>
    </row>
    <row r="3305" spans="1:17" x14ac:dyDescent="0.25">
      <c r="A3305" t="s">
        <v>374</v>
      </c>
      <c r="B3305">
        <v>121</v>
      </c>
      <c r="C3305">
        <v>1</v>
      </c>
      <c r="D3305" s="17" t="s">
        <v>8</v>
      </c>
      <c r="E3305">
        <v>24</v>
      </c>
      <c r="F3305">
        <v>3</v>
      </c>
      <c r="G3305">
        <v>2.5299999999999998</v>
      </c>
      <c r="H3305" t="s">
        <v>8</v>
      </c>
      <c r="I3305" t="s">
        <v>8</v>
      </c>
      <c r="J3305" t="s">
        <v>6</v>
      </c>
      <c r="K3305" t="s">
        <v>29</v>
      </c>
      <c r="L3305">
        <v>13.026910000000001</v>
      </c>
      <c r="M3305" t="s">
        <v>420</v>
      </c>
      <c r="N3305">
        <f t="shared" si="110"/>
        <v>16.696106341463413</v>
      </c>
      <c r="O3305">
        <f t="shared" si="111"/>
        <v>-3.6691963414634117</v>
      </c>
    </row>
    <row r="3306" spans="1:17" x14ac:dyDescent="0.25">
      <c r="A3306" t="s">
        <v>374</v>
      </c>
      <c r="B3306">
        <v>121</v>
      </c>
      <c r="C3306">
        <v>1</v>
      </c>
      <c r="D3306" s="17" t="s">
        <v>8</v>
      </c>
      <c r="E3306">
        <v>25</v>
      </c>
      <c r="F3306">
        <v>2</v>
      </c>
      <c r="G3306">
        <v>4.08</v>
      </c>
      <c r="H3306" t="s">
        <v>1</v>
      </c>
      <c r="I3306" t="s">
        <v>5</v>
      </c>
      <c r="J3306" t="s">
        <v>6</v>
      </c>
      <c r="K3306" t="s">
        <v>30</v>
      </c>
      <c r="L3306">
        <v>16.199549999999999</v>
      </c>
      <c r="M3306" t="s">
        <v>420</v>
      </c>
      <c r="N3306">
        <f t="shared" si="110"/>
        <v>16.696106341463413</v>
      </c>
      <c r="O3306">
        <f t="shared" si="111"/>
        <v>-0.49655634146341399</v>
      </c>
    </row>
    <row r="3307" spans="1:17" x14ac:dyDescent="0.25">
      <c r="A3307" t="s">
        <v>374</v>
      </c>
      <c r="B3307">
        <v>121</v>
      </c>
      <c r="C3307">
        <v>1</v>
      </c>
      <c r="D3307" s="17" t="s">
        <v>8</v>
      </c>
      <c r="E3307">
        <v>26</v>
      </c>
      <c r="F3307">
        <v>2</v>
      </c>
      <c r="G3307">
        <v>4.9800000000000004</v>
      </c>
      <c r="H3307" t="s">
        <v>8</v>
      </c>
      <c r="I3307" t="s">
        <v>8</v>
      </c>
      <c r="J3307" t="s">
        <v>3</v>
      </c>
      <c r="K3307" t="s">
        <v>31</v>
      </c>
      <c r="L3307">
        <v>15.13453</v>
      </c>
      <c r="M3307" t="s">
        <v>420</v>
      </c>
      <c r="N3307">
        <f t="shared" si="110"/>
        <v>16.696106341463413</v>
      </c>
      <c r="O3307">
        <f t="shared" si="111"/>
        <v>-1.5615763414634127</v>
      </c>
      <c r="Q3307">
        <f>O3307-P$1</f>
        <v>4.2021231707317028</v>
      </c>
    </row>
    <row r="3308" spans="1:17" x14ac:dyDescent="0.25">
      <c r="A3308" t="s">
        <v>374</v>
      </c>
      <c r="B3308">
        <v>121</v>
      </c>
      <c r="C3308">
        <v>1</v>
      </c>
      <c r="D3308" s="17" t="s">
        <v>8</v>
      </c>
      <c r="E3308">
        <v>27</v>
      </c>
      <c r="F3308">
        <v>1</v>
      </c>
      <c r="G3308">
        <v>4.72</v>
      </c>
      <c r="H3308" t="s">
        <v>8</v>
      </c>
      <c r="I3308" t="s">
        <v>8</v>
      </c>
      <c r="J3308" t="s">
        <v>6</v>
      </c>
      <c r="K3308" t="s">
        <v>32</v>
      </c>
      <c r="L3308">
        <v>16.378920000000001</v>
      </c>
      <c r="M3308" t="s">
        <v>420</v>
      </c>
      <c r="N3308">
        <f t="shared" si="110"/>
        <v>16.696106341463413</v>
      </c>
      <c r="O3308">
        <f t="shared" si="111"/>
        <v>-0.31718634146341174</v>
      </c>
    </row>
    <row r="3309" spans="1:17" x14ac:dyDescent="0.25">
      <c r="A3309" t="s">
        <v>374</v>
      </c>
      <c r="B3309">
        <v>121</v>
      </c>
      <c r="C3309">
        <v>1</v>
      </c>
      <c r="D3309" s="17" t="s">
        <v>8</v>
      </c>
      <c r="E3309">
        <v>28</v>
      </c>
      <c r="F3309">
        <v>1</v>
      </c>
      <c r="G3309">
        <v>6.44</v>
      </c>
      <c r="H3309" t="s">
        <v>8</v>
      </c>
      <c r="I3309" t="s">
        <v>8</v>
      </c>
      <c r="J3309" t="s">
        <v>3</v>
      </c>
      <c r="K3309" t="s">
        <v>33</v>
      </c>
      <c r="L3309">
        <v>20.627800000000001</v>
      </c>
      <c r="M3309" t="s">
        <v>420</v>
      </c>
      <c r="N3309">
        <f t="shared" si="110"/>
        <v>16.696106341463413</v>
      </c>
      <c r="O3309">
        <f t="shared" si="111"/>
        <v>3.931693658536588</v>
      </c>
      <c r="Q3309">
        <f>O3309-P$1</f>
        <v>9.6953931707317036</v>
      </c>
    </row>
    <row r="3310" spans="1:17" x14ac:dyDescent="0.25">
      <c r="A3310" t="s">
        <v>374</v>
      </c>
      <c r="B3310">
        <v>121</v>
      </c>
      <c r="C3310">
        <v>1</v>
      </c>
      <c r="D3310" s="17" t="s">
        <v>8</v>
      </c>
      <c r="E3310">
        <v>29</v>
      </c>
      <c r="F3310">
        <v>3</v>
      </c>
      <c r="G3310">
        <v>3.01</v>
      </c>
      <c r="H3310" t="s">
        <v>1</v>
      </c>
      <c r="I3310" t="s">
        <v>2</v>
      </c>
      <c r="J3310" t="s">
        <v>6</v>
      </c>
      <c r="K3310" t="s">
        <v>34</v>
      </c>
      <c r="L3310">
        <v>16.065020000000001</v>
      </c>
      <c r="M3310" t="s">
        <v>420</v>
      </c>
      <c r="N3310">
        <f t="shared" si="110"/>
        <v>16.696106341463413</v>
      </c>
      <c r="O3310">
        <f t="shared" si="111"/>
        <v>-0.63108634146341203</v>
      </c>
    </row>
    <row r="3311" spans="1:17" x14ac:dyDescent="0.25">
      <c r="A3311" t="s">
        <v>374</v>
      </c>
      <c r="B3311">
        <v>121</v>
      </c>
      <c r="C3311">
        <v>1</v>
      </c>
      <c r="D3311" s="17" t="s">
        <v>8</v>
      </c>
      <c r="E3311">
        <v>30</v>
      </c>
      <c r="F3311">
        <v>3</v>
      </c>
      <c r="G3311">
        <v>3</v>
      </c>
      <c r="H3311" t="s">
        <v>1</v>
      </c>
      <c r="I3311" t="s">
        <v>2</v>
      </c>
      <c r="J3311" t="s">
        <v>3</v>
      </c>
      <c r="K3311" t="s">
        <v>35</v>
      </c>
      <c r="L3311">
        <v>13.710760000000001</v>
      </c>
      <c r="M3311" t="s">
        <v>420</v>
      </c>
      <c r="N3311">
        <f t="shared" si="110"/>
        <v>16.696106341463413</v>
      </c>
      <c r="O3311">
        <f t="shared" si="111"/>
        <v>-2.985346341463412</v>
      </c>
      <c r="Q3311">
        <f>O3311-P$1</f>
        <v>2.7783531707317035</v>
      </c>
    </row>
    <row r="3312" spans="1:17" x14ac:dyDescent="0.25">
      <c r="A3312" t="s">
        <v>374</v>
      </c>
      <c r="B3312">
        <v>121</v>
      </c>
      <c r="C3312">
        <v>1</v>
      </c>
      <c r="D3312" s="17" t="s">
        <v>8</v>
      </c>
      <c r="E3312">
        <v>31</v>
      </c>
      <c r="F3312">
        <v>2</v>
      </c>
      <c r="G3312">
        <v>5.0199999999999996</v>
      </c>
      <c r="H3312" t="s">
        <v>8</v>
      </c>
      <c r="I3312" t="s">
        <v>8</v>
      </c>
      <c r="J3312" t="s">
        <v>3</v>
      </c>
      <c r="K3312" t="s">
        <v>36</v>
      </c>
      <c r="L3312">
        <v>17.612110000000001</v>
      </c>
      <c r="M3312" t="s">
        <v>420</v>
      </c>
      <c r="N3312">
        <f t="shared" si="110"/>
        <v>16.696106341463413</v>
      </c>
      <c r="O3312">
        <f t="shared" si="111"/>
        <v>0.91600365853658872</v>
      </c>
      <c r="Q3312">
        <f>O3312-P$1</f>
        <v>6.6797031707317043</v>
      </c>
    </row>
    <row r="3313" spans="1:17" x14ac:dyDescent="0.25">
      <c r="A3313" t="s">
        <v>374</v>
      </c>
      <c r="B3313">
        <v>121</v>
      </c>
      <c r="C3313">
        <v>1</v>
      </c>
      <c r="D3313" s="17" t="s">
        <v>8</v>
      </c>
      <c r="E3313">
        <v>32</v>
      </c>
      <c r="F3313">
        <v>1</v>
      </c>
      <c r="G3313">
        <v>4.72</v>
      </c>
      <c r="H3313" t="s">
        <v>1</v>
      </c>
      <c r="I3313" t="s">
        <v>2</v>
      </c>
      <c r="J3313" t="s">
        <v>6</v>
      </c>
      <c r="K3313" t="s">
        <v>37</v>
      </c>
      <c r="L3313">
        <v>16.726459999999999</v>
      </c>
      <c r="M3313" t="s">
        <v>420</v>
      </c>
      <c r="N3313">
        <f t="shared" si="110"/>
        <v>16.696106341463413</v>
      </c>
      <c r="O3313">
        <f t="shared" si="111"/>
        <v>3.0353658536586892E-2</v>
      </c>
    </row>
    <row r="3314" spans="1:17" x14ac:dyDescent="0.25">
      <c r="A3314" t="s">
        <v>374</v>
      </c>
      <c r="B3314">
        <v>121</v>
      </c>
      <c r="C3314">
        <v>1</v>
      </c>
      <c r="D3314" s="17" t="s">
        <v>8</v>
      </c>
      <c r="E3314">
        <v>33</v>
      </c>
      <c r="F3314">
        <v>3</v>
      </c>
      <c r="G3314">
        <v>3.01</v>
      </c>
      <c r="H3314" t="s">
        <v>8</v>
      </c>
      <c r="I3314" t="s">
        <v>8</v>
      </c>
      <c r="J3314" t="s">
        <v>6</v>
      </c>
      <c r="K3314" t="s">
        <v>38</v>
      </c>
      <c r="L3314">
        <v>15.078469999999999</v>
      </c>
      <c r="M3314" t="s">
        <v>420</v>
      </c>
      <c r="N3314">
        <f t="shared" si="110"/>
        <v>16.696106341463413</v>
      </c>
      <c r="O3314">
        <f t="shared" si="111"/>
        <v>-1.6176363414634132</v>
      </c>
    </row>
    <row r="3315" spans="1:17" x14ac:dyDescent="0.25">
      <c r="A3315" t="s">
        <v>374</v>
      </c>
      <c r="B3315">
        <v>121</v>
      </c>
      <c r="C3315">
        <v>1</v>
      </c>
      <c r="D3315" s="17" t="s">
        <v>8</v>
      </c>
      <c r="E3315">
        <v>34</v>
      </c>
      <c r="F3315">
        <v>3</v>
      </c>
      <c r="G3315">
        <v>2.38</v>
      </c>
      <c r="H3315" t="s">
        <v>1</v>
      </c>
      <c r="I3315" t="s">
        <v>5</v>
      </c>
      <c r="J3315" t="s">
        <v>3</v>
      </c>
      <c r="K3315" t="s">
        <v>39</v>
      </c>
      <c r="L3315">
        <v>13.464130000000001</v>
      </c>
      <c r="M3315" t="s">
        <v>420</v>
      </c>
      <c r="N3315">
        <f t="shared" si="110"/>
        <v>16.696106341463413</v>
      </c>
      <c r="O3315">
        <f t="shared" si="111"/>
        <v>-3.2319763414634117</v>
      </c>
      <c r="Q3315">
        <f>O3315-P$1</f>
        <v>2.5317231707317038</v>
      </c>
    </row>
    <row r="3316" spans="1:17" x14ac:dyDescent="0.25">
      <c r="A3316" t="s">
        <v>374</v>
      </c>
      <c r="B3316">
        <v>121</v>
      </c>
      <c r="C3316">
        <v>1</v>
      </c>
      <c r="D3316" s="17" t="s">
        <v>8</v>
      </c>
      <c r="E3316">
        <v>35</v>
      </c>
      <c r="F3316">
        <v>3</v>
      </c>
      <c r="G3316">
        <v>2.5299999999999998</v>
      </c>
      <c r="H3316" t="s">
        <v>1</v>
      </c>
      <c r="I3316" t="s">
        <v>5</v>
      </c>
      <c r="J3316" t="s">
        <v>6</v>
      </c>
      <c r="K3316" t="s">
        <v>40</v>
      </c>
      <c r="L3316">
        <v>12.993270000000001</v>
      </c>
      <c r="M3316" t="s">
        <v>420</v>
      </c>
      <c r="N3316">
        <f t="shared" si="110"/>
        <v>16.696106341463413</v>
      </c>
      <c r="O3316">
        <f t="shared" si="111"/>
        <v>-3.7028363414634118</v>
      </c>
    </row>
    <row r="3317" spans="1:17" x14ac:dyDescent="0.25">
      <c r="A3317" t="s">
        <v>374</v>
      </c>
      <c r="B3317">
        <v>121</v>
      </c>
      <c r="C3317">
        <v>1</v>
      </c>
      <c r="D3317" s="17" t="s">
        <v>8</v>
      </c>
      <c r="E3317">
        <v>36</v>
      </c>
      <c r="F3317">
        <v>2</v>
      </c>
      <c r="G3317">
        <v>3.84</v>
      </c>
      <c r="H3317" t="s">
        <v>8</v>
      </c>
      <c r="I3317" t="s">
        <v>8</v>
      </c>
      <c r="J3317" t="s">
        <v>6</v>
      </c>
      <c r="K3317" t="s">
        <v>41</v>
      </c>
      <c r="L3317">
        <v>18.35202</v>
      </c>
      <c r="M3317" t="s">
        <v>420</v>
      </c>
      <c r="N3317">
        <f t="shared" si="110"/>
        <v>16.696106341463413</v>
      </c>
      <c r="O3317">
        <f t="shared" si="111"/>
        <v>1.655913658536587</v>
      </c>
    </row>
    <row r="3318" spans="1:17" x14ac:dyDescent="0.25">
      <c r="A3318" t="s">
        <v>374</v>
      </c>
      <c r="B3318">
        <v>121</v>
      </c>
      <c r="C3318">
        <v>1</v>
      </c>
      <c r="D3318" s="17" t="s">
        <v>8</v>
      </c>
      <c r="E3318">
        <v>37</v>
      </c>
      <c r="F3318">
        <v>1</v>
      </c>
      <c r="G3318">
        <v>4.93</v>
      </c>
      <c r="H3318" t="s">
        <v>1</v>
      </c>
      <c r="I3318" t="s">
        <v>5</v>
      </c>
      <c r="J3318" t="s">
        <v>6</v>
      </c>
      <c r="K3318" t="s">
        <v>42</v>
      </c>
      <c r="L3318">
        <v>17.096409999999999</v>
      </c>
      <c r="M3318" t="s">
        <v>420</v>
      </c>
      <c r="N3318">
        <f t="shared" si="110"/>
        <v>16.696106341463413</v>
      </c>
      <c r="O3318">
        <f t="shared" si="111"/>
        <v>0.40030365853658623</v>
      </c>
    </row>
    <row r="3319" spans="1:17" x14ac:dyDescent="0.25">
      <c r="A3319" t="s">
        <v>374</v>
      </c>
      <c r="B3319">
        <v>121</v>
      </c>
      <c r="C3319">
        <v>1</v>
      </c>
      <c r="D3319" s="17" t="s">
        <v>8</v>
      </c>
      <c r="E3319">
        <v>38</v>
      </c>
      <c r="F3319">
        <v>2</v>
      </c>
      <c r="G3319">
        <v>4.6900000000000004</v>
      </c>
      <c r="H3319" t="s">
        <v>8</v>
      </c>
      <c r="I3319" t="s">
        <v>8</v>
      </c>
      <c r="J3319" t="s">
        <v>3</v>
      </c>
      <c r="K3319" t="s">
        <v>43</v>
      </c>
      <c r="L3319">
        <v>19.013449999999999</v>
      </c>
      <c r="M3319" t="s">
        <v>420</v>
      </c>
      <c r="N3319">
        <f t="shared" si="110"/>
        <v>16.696106341463413</v>
      </c>
      <c r="O3319">
        <f t="shared" si="111"/>
        <v>2.3173436585365863</v>
      </c>
      <c r="Q3319">
        <f>O3319-P$1</f>
        <v>8.0810431707317019</v>
      </c>
    </row>
    <row r="3320" spans="1:17" x14ac:dyDescent="0.25">
      <c r="A3320" t="s">
        <v>374</v>
      </c>
      <c r="B3320">
        <v>121</v>
      </c>
      <c r="C3320">
        <v>1</v>
      </c>
      <c r="D3320" s="17" t="s">
        <v>8</v>
      </c>
      <c r="E3320">
        <v>39</v>
      </c>
      <c r="F3320">
        <v>2</v>
      </c>
      <c r="G3320">
        <v>4.9800000000000004</v>
      </c>
      <c r="H3320" t="s">
        <v>1</v>
      </c>
      <c r="I3320" t="s">
        <v>2</v>
      </c>
      <c r="J3320" t="s">
        <v>3</v>
      </c>
      <c r="K3320" t="s">
        <v>44</v>
      </c>
      <c r="L3320">
        <v>17.152470000000001</v>
      </c>
      <c r="M3320" t="s">
        <v>420</v>
      </c>
      <c r="N3320">
        <f t="shared" si="110"/>
        <v>16.696106341463413</v>
      </c>
      <c r="O3320">
        <f t="shared" si="111"/>
        <v>0.45636365853658845</v>
      </c>
      <c r="Q3320">
        <f>O3320-P$1</f>
        <v>6.220063170731704</v>
      </c>
    </row>
    <row r="3321" spans="1:17" x14ac:dyDescent="0.25">
      <c r="A3321" t="s">
        <v>374</v>
      </c>
      <c r="B3321">
        <v>121</v>
      </c>
      <c r="C3321">
        <v>1</v>
      </c>
      <c r="D3321" s="17" t="s">
        <v>8</v>
      </c>
      <c r="E3321">
        <v>40</v>
      </c>
      <c r="F3321">
        <v>1</v>
      </c>
      <c r="G3321">
        <v>4.93</v>
      </c>
      <c r="H3321" t="s">
        <v>8</v>
      </c>
      <c r="I3321" t="s">
        <v>8</v>
      </c>
      <c r="J3321" t="s">
        <v>6</v>
      </c>
      <c r="K3321" t="s">
        <v>45</v>
      </c>
      <c r="L3321">
        <v>17.029150000000001</v>
      </c>
      <c r="M3321" t="s">
        <v>420</v>
      </c>
      <c r="N3321">
        <f t="shared" si="110"/>
        <v>16.696106341463413</v>
      </c>
      <c r="O3321">
        <f t="shared" si="111"/>
        <v>0.33304365853658879</v>
      </c>
    </row>
    <row r="3322" spans="1:17" x14ac:dyDescent="0.25">
      <c r="A3322" t="s">
        <v>374</v>
      </c>
      <c r="B3322">
        <v>121</v>
      </c>
      <c r="C3322">
        <v>1</v>
      </c>
      <c r="D3322" s="17" t="s">
        <v>8</v>
      </c>
      <c r="E3322">
        <v>41</v>
      </c>
      <c r="F3322">
        <v>1</v>
      </c>
      <c r="G3322">
        <v>5.41</v>
      </c>
      <c r="H3322" t="s">
        <v>8</v>
      </c>
      <c r="I3322" t="s">
        <v>8</v>
      </c>
      <c r="J3322" t="s">
        <v>6</v>
      </c>
      <c r="K3322" t="s">
        <v>46</v>
      </c>
      <c r="L3322">
        <v>19.607620000000001</v>
      </c>
      <c r="M3322" t="s">
        <v>420</v>
      </c>
      <c r="N3322">
        <f t="shared" si="110"/>
        <v>16.696106341463413</v>
      </c>
      <c r="O3322">
        <f t="shared" si="111"/>
        <v>2.9115136585365882</v>
      </c>
    </row>
    <row r="3323" spans="1:17" hidden="1" x14ac:dyDescent="0.25">
      <c r="A3323" t="s">
        <v>390</v>
      </c>
      <c r="B3323">
        <v>122</v>
      </c>
      <c r="C3323">
        <v>1</v>
      </c>
      <c r="D3323" s="17" t="s">
        <v>281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 t="s">
        <v>209</v>
      </c>
      <c r="L3323">
        <v>18.912559999999999</v>
      </c>
      <c r="M3323" t="s">
        <v>423</v>
      </c>
      <c r="N3323">
        <f t="shared" si="110"/>
        <v>17.451875853658539</v>
      </c>
      <c r="O3323">
        <f t="shared" si="111"/>
        <v>1.4606841463414604</v>
      </c>
    </row>
    <row r="3324" spans="1:17" x14ac:dyDescent="0.25">
      <c r="A3324" t="s">
        <v>390</v>
      </c>
      <c r="B3324">
        <v>122</v>
      </c>
      <c r="C3324">
        <v>1</v>
      </c>
      <c r="D3324" s="17" t="s">
        <v>281</v>
      </c>
      <c r="E3324">
        <v>2</v>
      </c>
      <c r="F3324">
        <v>2</v>
      </c>
      <c r="G3324">
        <v>4.37</v>
      </c>
      <c r="H3324" t="s">
        <v>1</v>
      </c>
      <c r="I3324" t="s">
        <v>5</v>
      </c>
      <c r="J3324" t="s">
        <v>6</v>
      </c>
      <c r="K3324" t="s">
        <v>177</v>
      </c>
      <c r="L3324">
        <v>18.991029999999999</v>
      </c>
      <c r="M3324" t="s">
        <v>423</v>
      </c>
      <c r="N3324">
        <f t="shared" si="110"/>
        <v>17.451875853658539</v>
      </c>
      <c r="O3324">
        <f t="shared" si="111"/>
        <v>1.5391541463414598</v>
      </c>
    </row>
    <row r="3325" spans="1:17" x14ac:dyDescent="0.25">
      <c r="A3325" t="s">
        <v>390</v>
      </c>
      <c r="B3325">
        <v>122</v>
      </c>
      <c r="C3325">
        <v>1</v>
      </c>
      <c r="D3325" s="17" t="s">
        <v>281</v>
      </c>
      <c r="E3325">
        <v>3</v>
      </c>
      <c r="F3325">
        <v>1</v>
      </c>
      <c r="G3325">
        <v>4.66</v>
      </c>
      <c r="H3325" t="s">
        <v>8</v>
      </c>
      <c r="I3325" t="s">
        <v>8</v>
      </c>
      <c r="J3325" t="s">
        <v>6</v>
      </c>
      <c r="K3325" t="s">
        <v>176</v>
      </c>
      <c r="L3325">
        <v>18.340810000000001</v>
      </c>
      <c r="M3325" t="s">
        <v>423</v>
      </c>
      <c r="N3325">
        <f t="shared" si="110"/>
        <v>17.451875853658539</v>
      </c>
      <c r="O3325">
        <f t="shared" si="111"/>
        <v>0.88893414634146239</v>
      </c>
    </row>
    <row r="3326" spans="1:17" x14ac:dyDescent="0.25">
      <c r="A3326" t="s">
        <v>390</v>
      </c>
      <c r="B3326">
        <v>122</v>
      </c>
      <c r="C3326">
        <v>1</v>
      </c>
      <c r="D3326" s="17" t="s">
        <v>281</v>
      </c>
      <c r="E3326">
        <v>4</v>
      </c>
      <c r="F3326">
        <v>2</v>
      </c>
      <c r="G3326">
        <v>4.9400000000000004</v>
      </c>
      <c r="H3326" t="s">
        <v>1</v>
      </c>
      <c r="I3326" t="s">
        <v>2</v>
      </c>
      <c r="J3326" t="s">
        <v>3</v>
      </c>
      <c r="K3326" t="s">
        <v>207</v>
      </c>
      <c r="L3326">
        <v>18.946190000000001</v>
      </c>
      <c r="M3326" t="s">
        <v>423</v>
      </c>
      <c r="N3326">
        <f t="shared" si="110"/>
        <v>17.451875853658539</v>
      </c>
      <c r="O3326">
        <f t="shared" si="111"/>
        <v>1.4943141463414626</v>
      </c>
      <c r="Q3326">
        <f>O3326-P$1</f>
        <v>7.2580136585365782</v>
      </c>
    </row>
    <row r="3327" spans="1:17" x14ac:dyDescent="0.25">
      <c r="A3327" t="s">
        <v>390</v>
      </c>
      <c r="B3327">
        <v>122</v>
      </c>
      <c r="C3327">
        <v>1</v>
      </c>
      <c r="D3327" s="17" t="s">
        <v>281</v>
      </c>
      <c r="E3327">
        <v>5</v>
      </c>
      <c r="F3327">
        <v>2</v>
      </c>
      <c r="G3327">
        <v>4.04</v>
      </c>
      <c r="H3327" t="s">
        <v>1</v>
      </c>
      <c r="I3327" t="s">
        <v>5</v>
      </c>
      <c r="J3327" t="s">
        <v>6</v>
      </c>
      <c r="K3327" t="s">
        <v>170</v>
      </c>
      <c r="L3327">
        <v>16.614350000000002</v>
      </c>
      <c r="M3327" t="s">
        <v>423</v>
      </c>
      <c r="N3327">
        <f t="shared" si="110"/>
        <v>17.451875853658539</v>
      </c>
      <c r="O3327">
        <f t="shared" si="111"/>
        <v>-0.83752585365853705</v>
      </c>
    </row>
    <row r="3328" spans="1:17" x14ac:dyDescent="0.25">
      <c r="A3328" t="s">
        <v>390</v>
      </c>
      <c r="B3328">
        <v>122</v>
      </c>
      <c r="C3328">
        <v>1</v>
      </c>
      <c r="D3328" s="17" t="s">
        <v>281</v>
      </c>
      <c r="E3328">
        <v>6</v>
      </c>
      <c r="F3328">
        <v>2</v>
      </c>
      <c r="G3328">
        <v>4.9400000000000004</v>
      </c>
      <c r="H3328" t="s">
        <v>8</v>
      </c>
      <c r="I3328" t="s">
        <v>8</v>
      </c>
      <c r="J3328" t="s">
        <v>3</v>
      </c>
      <c r="K3328" t="s">
        <v>180</v>
      </c>
      <c r="L3328">
        <v>18.68834</v>
      </c>
      <c r="M3328" t="s">
        <v>423</v>
      </c>
      <c r="N3328">
        <f t="shared" si="110"/>
        <v>17.451875853658539</v>
      </c>
      <c r="O3328">
        <f t="shared" si="111"/>
        <v>1.2364641463414614</v>
      </c>
      <c r="Q3328">
        <f>O3328-P$1</f>
        <v>7.000163658536577</v>
      </c>
    </row>
    <row r="3329" spans="1:17" x14ac:dyDescent="0.25">
      <c r="A3329" t="s">
        <v>390</v>
      </c>
      <c r="B3329">
        <v>122</v>
      </c>
      <c r="C3329">
        <v>1</v>
      </c>
      <c r="D3329" s="17" t="s">
        <v>281</v>
      </c>
      <c r="E3329">
        <v>7</v>
      </c>
      <c r="F3329">
        <v>2</v>
      </c>
      <c r="G3329">
        <v>4.68</v>
      </c>
      <c r="H3329" t="s">
        <v>8</v>
      </c>
      <c r="I3329" t="s">
        <v>8</v>
      </c>
      <c r="J3329" t="s">
        <v>3</v>
      </c>
      <c r="K3329" t="s">
        <v>183</v>
      </c>
      <c r="L3329">
        <v>17.488790000000002</v>
      </c>
      <c r="M3329" t="s">
        <v>423</v>
      </c>
      <c r="N3329">
        <f t="shared" si="110"/>
        <v>17.451875853658539</v>
      </c>
      <c r="O3329">
        <f t="shared" si="111"/>
        <v>3.6914146341462839E-2</v>
      </c>
      <c r="Q3329">
        <f>O3329-P$1</f>
        <v>5.8006136585365784</v>
      </c>
    </row>
    <row r="3330" spans="1:17" x14ac:dyDescent="0.25">
      <c r="A3330" t="s">
        <v>390</v>
      </c>
      <c r="B3330">
        <v>122</v>
      </c>
      <c r="C3330">
        <v>1</v>
      </c>
      <c r="D3330" s="17" t="s">
        <v>281</v>
      </c>
      <c r="E3330">
        <v>8</v>
      </c>
      <c r="F3330">
        <v>3</v>
      </c>
      <c r="G3330">
        <v>3.25</v>
      </c>
      <c r="H3330" t="s">
        <v>8</v>
      </c>
      <c r="I3330" t="s">
        <v>8</v>
      </c>
      <c r="J3330" t="s">
        <v>3</v>
      </c>
      <c r="K3330" t="s">
        <v>208</v>
      </c>
      <c r="L3330">
        <v>15.661440000000001</v>
      </c>
      <c r="M3330" t="s">
        <v>423</v>
      </c>
      <c r="N3330">
        <f t="shared" ref="N3330:N3393" si="112">AVERAGEIFS(L:L,B:B,B3330,C:C,C3330)</f>
        <v>17.451875853658539</v>
      </c>
      <c r="O3330">
        <f t="shared" ref="O3330:O3393" si="113">L3330-N3330</f>
        <v>-1.7904358536585381</v>
      </c>
      <c r="Q3330">
        <f>O3330-P$1</f>
        <v>3.9732636585365775</v>
      </c>
    </row>
    <row r="3331" spans="1:17" x14ac:dyDescent="0.25">
      <c r="A3331" t="s">
        <v>390</v>
      </c>
      <c r="B3331">
        <v>122</v>
      </c>
      <c r="C3331">
        <v>1</v>
      </c>
      <c r="D3331" s="17" t="s">
        <v>281</v>
      </c>
      <c r="E3331">
        <v>9</v>
      </c>
      <c r="F3331">
        <v>1</v>
      </c>
      <c r="G3331">
        <v>5.35</v>
      </c>
      <c r="H3331" t="s">
        <v>1</v>
      </c>
      <c r="I3331" t="s">
        <v>2</v>
      </c>
      <c r="J3331" t="s">
        <v>6</v>
      </c>
      <c r="K3331" t="s">
        <v>206</v>
      </c>
      <c r="L3331">
        <v>18.890129999999999</v>
      </c>
      <c r="M3331" t="s">
        <v>423</v>
      </c>
      <c r="N3331">
        <f t="shared" si="112"/>
        <v>17.451875853658539</v>
      </c>
      <c r="O3331">
        <f t="shared" si="113"/>
        <v>1.4382541463414604</v>
      </c>
    </row>
    <row r="3332" spans="1:17" x14ac:dyDescent="0.25">
      <c r="A3332" t="s">
        <v>390</v>
      </c>
      <c r="B3332">
        <v>122</v>
      </c>
      <c r="C3332">
        <v>1</v>
      </c>
      <c r="D3332" s="17" t="s">
        <v>281</v>
      </c>
      <c r="E3332">
        <v>10</v>
      </c>
      <c r="F3332">
        <v>3</v>
      </c>
      <c r="G3332">
        <v>3.37</v>
      </c>
      <c r="H3332" t="s">
        <v>8</v>
      </c>
      <c r="I3332" t="s">
        <v>8</v>
      </c>
      <c r="J3332" t="s">
        <v>6</v>
      </c>
      <c r="K3332" t="s">
        <v>175</v>
      </c>
      <c r="L3332">
        <v>16.547080000000001</v>
      </c>
      <c r="M3332" t="s">
        <v>423</v>
      </c>
      <c r="N3332">
        <f t="shared" si="112"/>
        <v>17.451875853658539</v>
      </c>
      <c r="O3332">
        <f t="shared" si="113"/>
        <v>-0.90479585365853765</v>
      </c>
    </row>
    <row r="3333" spans="1:17" x14ac:dyDescent="0.25">
      <c r="A3333" t="s">
        <v>390</v>
      </c>
      <c r="B3333">
        <v>122</v>
      </c>
      <c r="C3333">
        <v>1</v>
      </c>
      <c r="D3333" s="17" t="s">
        <v>281</v>
      </c>
      <c r="E3333">
        <v>11</v>
      </c>
      <c r="F3333">
        <v>3</v>
      </c>
      <c r="G3333">
        <v>3.37</v>
      </c>
      <c r="H3333" t="s">
        <v>1</v>
      </c>
      <c r="I3333" t="s">
        <v>5</v>
      </c>
      <c r="J3333" t="s">
        <v>6</v>
      </c>
      <c r="K3333" t="s">
        <v>172</v>
      </c>
      <c r="L3333">
        <v>16.535879999999999</v>
      </c>
      <c r="M3333" t="s">
        <v>423</v>
      </c>
      <c r="N3333">
        <f t="shared" si="112"/>
        <v>17.451875853658539</v>
      </c>
      <c r="O3333">
        <f t="shared" si="113"/>
        <v>-0.91599585365853997</v>
      </c>
    </row>
    <row r="3334" spans="1:17" x14ac:dyDescent="0.25">
      <c r="A3334" t="s">
        <v>390</v>
      </c>
      <c r="B3334">
        <v>122</v>
      </c>
      <c r="C3334">
        <v>1</v>
      </c>
      <c r="D3334" s="17" t="s">
        <v>281</v>
      </c>
      <c r="E3334">
        <v>12</v>
      </c>
      <c r="F3334">
        <v>1</v>
      </c>
      <c r="G3334">
        <v>5.35</v>
      </c>
      <c r="H3334" t="s">
        <v>8</v>
      </c>
      <c r="I3334" t="s">
        <v>8</v>
      </c>
      <c r="J3334" t="s">
        <v>6</v>
      </c>
      <c r="K3334" t="s">
        <v>194</v>
      </c>
      <c r="L3334">
        <v>18.946190000000001</v>
      </c>
      <c r="M3334" t="s">
        <v>423</v>
      </c>
      <c r="N3334">
        <f t="shared" si="112"/>
        <v>17.451875853658539</v>
      </c>
      <c r="O3334">
        <f t="shared" si="113"/>
        <v>1.4943141463414626</v>
      </c>
    </row>
    <row r="3335" spans="1:17" x14ac:dyDescent="0.25">
      <c r="A3335" t="s">
        <v>390</v>
      </c>
      <c r="B3335">
        <v>122</v>
      </c>
      <c r="C3335">
        <v>1</v>
      </c>
      <c r="D3335" s="17" t="s">
        <v>281</v>
      </c>
      <c r="E3335">
        <v>13</v>
      </c>
      <c r="F3335">
        <v>2</v>
      </c>
      <c r="G3335">
        <v>4.75</v>
      </c>
      <c r="H3335" t="s">
        <v>1</v>
      </c>
      <c r="I3335" t="s">
        <v>5</v>
      </c>
      <c r="J3335" t="s">
        <v>3</v>
      </c>
      <c r="K3335" t="s">
        <v>204</v>
      </c>
      <c r="L3335">
        <v>19.450669999999999</v>
      </c>
      <c r="M3335" t="s">
        <v>423</v>
      </c>
      <c r="N3335">
        <f t="shared" si="112"/>
        <v>17.451875853658539</v>
      </c>
      <c r="O3335">
        <f t="shared" si="113"/>
        <v>1.99879414634146</v>
      </c>
      <c r="Q3335">
        <f>O3335-P$1</f>
        <v>7.7624936585365756</v>
      </c>
    </row>
    <row r="3336" spans="1:17" x14ac:dyDescent="0.25">
      <c r="A3336" t="s">
        <v>390</v>
      </c>
      <c r="B3336">
        <v>122</v>
      </c>
      <c r="C3336">
        <v>1</v>
      </c>
      <c r="D3336" s="17" t="s">
        <v>281</v>
      </c>
      <c r="E3336">
        <v>14</v>
      </c>
      <c r="F3336">
        <v>2</v>
      </c>
      <c r="G3336">
        <v>5.04</v>
      </c>
      <c r="H3336" t="s">
        <v>8</v>
      </c>
      <c r="I3336" t="s">
        <v>8</v>
      </c>
      <c r="J3336" t="s">
        <v>3</v>
      </c>
      <c r="K3336" t="s">
        <v>174</v>
      </c>
      <c r="L3336">
        <v>16.569510000000001</v>
      </c>
      <c r="M3336" t="s">
        <v>423</v>
      </c>
      <c r="N3336">
        <f t="shared" si="112"/>
        <v>17.451875853658539</v>
      </c>
      <c r="O3336">
        <f t="shared" si="113"/>
        <v>-0.8823658536585377</v>
      </c>
      <c r="Q3336">
        <f>O3336-P$1</f>
        <v>4.8813336585365779</v>
      </c>
    </row>
    <row r="3337" spans="1:17" x14ac:dyDescent="0.25">
      <c r="A3337" t="s">
        <v>390</v>
      </c>
      <c r="B3337">
        <v>122</v>
      </c>
      <c r="C3337">
        <v>1</v>
      </c>
      <c r="D3337" s="17" t="s">
        <v>281</v>
      </c>
      <c r="E3337">
        <v>15</v>
      </c>
      <c r="F3337">
        <v>1</v>
      </c>
      <c r="G3337">
        <v>5.86</v>
      </c>
      <c r="H3337" t="s">
        <v>8</v>
      </c>
      <c r="I3337" t="s">
        <v>8</v>
      </c>
      <c r="J3337" t="s">
        <v>3</v>
      </c>
      <c r="K3337" t="s">
        <v>203</v>
      </c>
      <c r="L3337">
        <v>16.065020000000001</v>
      </c>
      <c r="M3337" t="s">
        <v>423</v>
      </c>
      <c r="N3337">
        <f t="shared" si="112"/>
        <v>17.451875853658539</v>
      </c>
      <c r="O3337">
        <f t="shared" si="113"/>
        <v>-1.3868558536585383</v>
      </c>
      <c r="Q3337">
        <f>O3337-P$1</f>
        <v>4.3768436585365773</v>
      </c>
    </row>
    <row r="3338" spans="1:17" x14ac:dyDescent="0.25">
      <c r="A3338" t="s">
        <v>390</v>
      </c>
      <c r="B3338">
        <v>122</v>
      </c>
      <c r="C3338">
        <v>1</v>
      </c>
      <c r="D3338" s="17" t="s">
        <v>281</v>
      </c>
      <c r="E3338">
        <v>16</v>
      </c>
      <c r="F3338">
        <v>3</v>
      </c>
      <c r="G3338">
        <v>3.16</v>
      </c>
      <c r="H3338" t="s">
        <v>8</v>
      </c>
      <c r="I3338" t="s">
        <v>8</v>
      </c>
      <c r="J3338" t="s">
        <v>6</v>
      </c>
      <c r="K3338" t="s">
        <v>202</v>
      </c>
      <c r="L3338">
        <v>14.327349999999999</v>
      </c>
      <c r="M3338" t="s">
        <v>423</v>
      </c>
      <c r="N3338">
        <f t="shared" si="112"/>
        <v>17.451875853658539</v>
      </c>
      <c r="O3338">
        <f t="shared" si="113"/>
        <v>-3.1245258536585396</v>
      </c>
    </row>
    <row r="3339" spans="1:17" x14ac:dyDescent="0.25">
      <c r="A3339" t="s">
        <v>390</v>
      </c>
      <c r="B3339">
        <v>122</v>
      </c>
      <c r="C3339">
        <v>1</v>
      </c>
      <c r="D3339" s="17" t="s">
        <v>281</v>
      </c>
      <c r="E3339">
        <v>17</v>
      </c>
      <c r="F3339">
        <v>1</v>
      </c>
      <c r="G3339">
        <v>5.86</v>
      </c>
      <c r="H3339" t="s">
        <v>1</v>
      </c>
      <c r="I3339" t="s">
        <v>5</v>
      </c>
      <c r="J3339" t="s">
        <v>3</v>
      </c>
      <c r="K3339" t="s">
        <v>186</v>
      </c>
      <c r="L3339">
        <v>16.154710000000001</v>
      </c>
      <c r="M3339" t="s">
        <v>423</v>
      </c>
      <c r="N3339">
        <f t="shared" si="112"/>
        <v>17.451875853658539</v>
      </c>
      <c r="O3339">
        <f t="shared" si="113"/>
        <v>-1.2971658536585373</v>
      </c>
      <c r="Q3339">
        <f>O3339-P$1</f>
        <v>4.4665336585365782</v>
      </c>
    </row>
    <row r="3340" spans="1:17" x14ac:dyDescent="0.25">
      <c r="A3340" t="s">
        <v>390</v>
      </c>
      <c r="B3340">
        <v>122</v>
      </c>
      <c r="C3340">
        <v>1</v>
      </c>
      <c r="D3340" s="17" t="s">
        <v>281</v>
      </c>
      <c r="E3340">
        <v>18</v>
      </c>
      <c r="F3340">
        <v>1</v>
      </c>
      <c r="G3340">
        <v>5.56</v>
      </c>
      <c r="H3340" t="s">
        <v>1</v>
      </c>
      <c r="I3340" t="s">
        <v>2</v>
      </c>
      <c r="J3340" t="s">
        <v>3</v>
      </c>
      <c r="K3340" t="s">
        <v>182</v>
      </c>
      <c r="L3340">
        <v>19.529150000000001</v>
      </c>
      <c r="M3340" t="s">
        <v>423</v>
      </c>
      <c r="N3340">
        <f t="shared" si="112"/>
        <v>17.451875853658539</v>
      </c>
      <c r="O3340">
        <f t="shared" si="113"/>
        <v>2.0772741463414626</v>
      </c>
      <c r="Q3340">
        <f>O3340-P$1</f>
        <v>7.8409736585365781</v>
      </c>
    </row>
    <row r="3341" spans="1:17" x14ac:dyDescent="0.25">
      <c r="A3341" t="s">
        <v>390</v>
      </c>
      <c r="B3341">
        <v>122</v>
      </c>
      <c r="C3341">
        <v>1</v>
      </c>
      <c r="D3341" s="17" t="s">
        <v>281</v>
      </c>
      <c r="E3341">
        <v>19</v>
      </c>
      <c r="F3341">
        <v>3</v>
      </c>
      <c r="G3341">
        <v>2.92</v>
      </c>
      <c r="H3341" t="s">
        <v>8</v>
      </c>
      <c r="I3341" t="s">
        <v>8</v>
      </c>
      <c r="J3341" t="s">
        <v>3</v>
      </c>
      <c r="K3341" t="s">
        <v>179</v>
      </c>
      <c r="L3341">
        <v>14.495520000000001</v>
      </c>
      <c r="M3341" t="s">
        <v>423</v>
      </c>
      <c r="N3341">
        <f t="shared" si="112"/>
        <v>17.451875853658539</v>
      </c>
      <c r="O3341">
        <f t="shared" si="113"/>
        <v>-2.9563558536585379</v>
      </c>
      <c r="Q3341">
        <f>O3341-P$1</f>
        <v>2.8073436585365776</v>
      </c>
    </row>
    <row r="3342" spans="1:17" x14ac:dyDescent="0.25">
      <c r="A3342" t="s">
        <v>390</v>
      </c>
      <c r="B3342">
        <v>122</v>
      </c>
      <c r="C3342">
        <v>1</v>
      </c>
      <c r="D3342" s="17" t="s">
        <v>281</v>
      </c>
      <c r="E3342">
        <v>20</v>
      </c>
      <c r="F3342">
        <v>3</v>
      </c>
      <c r="G3342">
        <v>2.99</v>
      </c>
      <c r="H3342" t="s">
        <v>8</v>
      </c>
      <c r="I3342" t="s">
        <v>8</v>
      </c>
      <c r="J3342" t="s">
        <v>6</v>
      </c>
      <c r="K3342" t="s">
        <v>198</v>
      </c>
      <c r="L3342">
        <v>14.42825</v>
      </c>
      <c r="M3342" t="s">
        <v>423</v>
      </c>
      <c r="N3342">
        <f t="shared" si="112"/>
        <v>17.451875853658539</v>
      </c>
      <c r="O3342">
        <f t="shared" si="113"/>
        <v>-3.0236258536585385</v>
      </c>
    </row>
    <row r="3343" spans="1:17" x14ac:dyDescent="0.25">
      <c r="A3343" t="s">
        <v>390</v>
      </c>
      <c r="B3343">
        <v>122</v>
      </c>
      <c r="C3343">
        <v>1</v>
      </c>
      <c r="D3343" s="17" t="s">
        <v>281</v>
      </c>
      <c r="E3343">
        <v>21</v>
      </c>
      <c r="F3343">
        <v>2</v>
      </c>
      <c r="G3343">
        <v>3.84</v>
      </c>
      <c r="H3343" t="s">
        <v>1</v>
      </c>
      <c r="I3343" t="s">
        <v>2</v>
      </c>
      <c r="J3343" t="s">
        <v>6</v>
      </c>
      <c r="K3343" t="s">
        <v>197</v>
      </c>
      <c r="L3343">
        <v>17.690580000000001</v>
      </c>
      <c r="M3343" t="s">
        <v>423</v>
      </c>
      <c r="N3343">
        <f t="shared" si="112"/>
        <v>17.451875853658539</v>
      </c>
      <c r="O3343">
        <f t="shared" si="113"/>
        <v>0.23870414634146186</v>
      </c>
    </row>
    <row r="3344" spans="1:17" x14ac:dyDescent="0.25">
      <c r="A3344" t="s">
        <v>390</v>
      </c>
      <c r="B3344">
        <v>122</v>
      </c>
      <c r="C3344">
        <v>1</v>
      </c>
      <c r="D3344" s="17" t="s">
        <v>281</v>
      </c>
      <c r="E3344">
        <v>22</v>
      </c>
      <c r="F3344">
        <v>2</v>
      </c>
      <c r="G3344">
        <v>3.84</v>
      </c>
      <c r="H3344" t="s">
        <v>8</v>
      </c>
      <c r="I3344" t="s">
        <v>8</v>
      </c>
      <c r="J3344" t="s">
        <v>6</v>
      </c>
      <c r="K3344" t="s">
        <v>171</v>
      </c>
      <c r="L3344">
        <v>17.66816</v>
      </c>
      <c r="M3344" t="s">
        <v>423</v>
      </c>
      <c r="N3344">
        <f t="shared" si="112"/>
        <v>17.451875853658539</v>
      </c>
      <c r="O3344">
        <f t="shared" si="113"/>
        <v>0.21628414634146154</v>
      </c>
    </row>
    <row r="3345" spans="1:17" x14ac:dyDescent="0.25">
      <c r="A3345" t="s">
        <v>390</v>
      </c>
      <c r="B3345">
        <v>122</v>
      </c>
      <c r="C3345">
        <v>1</v>
      </c>
      <c r="D3345" s="17" t="s">
        <v>281</v>
      </c>
      <c r="E3345">
        <v>23</v>
      </c>
      <c r="F3345">
        <v>2</v>
      </c>
      <c r="G3345">
        <v>4.68</v>
      </c>
      <c r="H3345" t="s">
        <v>1</v>
      </c>
      <c r="I3345" t="s">
        <v>2</v>
      </c>
      <c r="J3345" t="s">
        <v>3</v>
      </c>
      <c r="K3345" t="s">
        <v>173</v>
      </c>
      <c r="L3345">
        <v>18.127800000000001</v>
      </c>
      <c r="M3345" t="s">
        <v>423</v>
      </c>
      <c r="N3345">
        <f t="shared" si="112"/>
        <v>17.451875853658539</v>
      </c>
      <c r="O3345">
        <f t="shared" si="113"/>
        <v>0.67592414634146181</v>
      </c>
      <c r="Q3345">
        <f>O3345-P$1</f>
        <v>6.4396236585365774</v>
      </c>
    </row>
    <row r="3346" spans="1:17" x14ac:dyDescent="0.25">
      <c r="A3346" t="s">
        <v>390</v>
      </c>
      <c r="B3346">
        <v>122</v>
      </c>
      <c r="C3346">
        <v>1</v>
      </c>
      <c r="D3346" s="17" t="s">
        <v>281</v>
      </c>
      <c r="E3346">
        <v>24</v>
      </c>
      <c r="F3346">
        <v>2</v>
      </c>
      <c r="G3346">
        <v>4.75</v>
      </c>
      <c r="H3346" t="s">
        <v>8</v>
      </c>
      <c r="I3346" t="s">
        <v>8</v>
      </c>
      <c r="J3346" t="s">
        <v>3</v>
      </c>
      <c r="K3346" t="s">
        <v>192</v>
      </c>
      <c r="L3346">
        <v>20.515699999999999</v>
      </c>
      <c r="M3346" t="s">
        <v>423</v>
      </c>
      <c r="N3346">
        <f t="shared" si="112"/>
        <v>17.451875853658539</v>
      </c>
      <c r="O3346">
        <f t="shared" si="113"/>
        <v>3.0638241463414602</v>
      </c>
      <c r="Q3346">
        <f>O3346-P$1</f>
        <v>8.8275236585365757</v>
      </c>
    </row>
    <row r="3347" spans="1:17" x14ac:dyDescent="0.25">
      <c r="A3347" t="s">
        <v>390</v>
      </c>
      <c r="B3347">
        <v>122</v>
      </c>
      <c r="C3347">
        <v>1</v>
      </c>
      <c r="D3347" s="17" t="s">
        <v>281</v>
      </c>
      <c r="E3347">
        <v>25</v>
      </c>
      <c r="F3347">
        <v>1</v>
      </c>
      <c r="G3347">
        <v>6.98</v>
      </c>
      <c r="H3347" t="s">
        <v>1</v>
      </c>
      <c r="I3347" t="s">
        <v>2</v>
      </c>
      <c r="J3347" t="s">
        <v>3</v>
      </c>
      <c r="K3347" t="s">
        <v>205</v>
      </c>
      <c r="L3347">
        <v>21.121079999999999</v>
      </c>
      <c r="M3347" t="s">
        <v>423</v>
      </c>
      <c r="N3347">
        <f t="shared" si="112"/>
        <v>17.451875853658539</v>
      </c>
      <c r="O3347">
        <f t="shared" si="113"/>
        <v>3.6692041463414604</v>
      </c>
      <c r="Q3347">
        <f>O3347-P$1</f>
        <v>9.432903658536576</v>
      </c>
    </row>
    <row r="3348" spans="1:17" x14ac:dyDescent="0.25">
      <c r="A3348" t="s">
        <v>390</v>
      </c>
      <c r="B3348">
        <v>122</v>
      </c>
      <c r="C3348">
        <v>1</v>
      </c>
      <c r="D3348" s="17" t="s">
        <v>281</v>
      </c>
      <c r="E3348">
        <v>26</v>
      </c>
      <c r="F3348">
        <v>1</v>
      </c>
      <c r="G3348">
        <v>4.92</v>
      </c>
      <c r="H3348" t="s">
        <v>8</v>
      </c>
      <c r="I3348" t="s">
        <v>8</v>
      </c>
      <c r="J3348" t="s">
        <v>6</v>
      </c>
      <c r="K3348" t="s">
        <v>185</v>
      </c>
      <c r="L3348">
        <v>18.25112</v>
      </c>
      <c r="M3348" t="s">
        <v>423</v>
      </c>
      <c r="N3348">
        <f t="shared" si="112"/>
        <v>17.451875853658539</v>
      </c>
      <c r="O3348">
        <f t="shared" si="113"/>
        <v>0.79924414634146146</v>
      </c>
    </row>
    <row r="3349" spans="1:17" x14ac:dyDescent="0.25">
      <c r="A3349" t="s">
        <v>390</v>
      </c>
      <c r="B3349">
        <v>122</v>
      </c>
      <c r="C3349">
        <v>1</v>
      </c>
      <c r="D3349" s="17" t="s">
        <v>281</v>
      </c>
      <c r="E3349">
        <v>27</v>
      </c>
      <c r="F3349">
        <v>3</v>
      </c>
      <c r="G3349">
        <v>2.99</v>
      </c>
      <c r="H3349" t="s">
        <v>1</v>
      </c>
      <c r="I3349" t="s">
        <v>5</v>
      </c>
      <c r="J3349" t="s">
        <v>6</v>
      </c>
      <c r="K3349" t="s">
        <v>169</v>
      </c>
      <c r="L3349">
        <v>15.840809999999999</v>
      </c>
      <c r="M3349" t="s">
        <v>423</v>
      </c>
      <c r="N3349">
        <f t="shared" si="112"/>
        <v>17.451875853658539</v>
      </c>
      <c r="O3349">
        <f t="shared" si="113"/>
        <v>-1.6110658536585394</v>
      </c>
    </row>
    <row r="3350" spans="1:17" x14ac:dyDescent="0.25">
      <c r="A3350" t="s">
        <v>390</v>
      </c>
      <c r="B3350">
        <v>122</v>
      </c>
      <c r="C3350">
        <v>1</v>
      </c>
      <c r="D3350" s="17" t="s">
        <v>281</v>
      </c>
      <c r="E3350">
        <v>28</v>
      </c>
      <c r="F3350">
        <v>2</v>
      </c>
      <c r="G3350">
        <v>4.04</v>
      </c>
      <c r="H3350" t="s">
        <v>8</v>
      </c>
      <c r="I3350" t="s">
        <v>8</v>
      </c>
      <c r="J3350" t="s">
        <v>6</v>
      </c>
      <c r="K3350" t="s">
        <v>181</v>
      </c>
      <c r="L3350">
        <v>16.345289999999999</v>
      </c>
      <c r="M3350" t="s">
        <v>423</v>
      </c>
      <c r="N3350">
        <f t="shared" si="112"/>
        <v>17.451875853658539</v>
      </c>
      <c r="O3350">
        <f t="shared" si="113"/>
        <v>-1.1065858536585402</v>
      </c>
    </row>
    <row r="3351" spans="1:17" x14ac:dyDescent="0.25">
      <c r="A3351" t="s">
        <v>390</v>
      </c>
      <c r="B3351">
        <v>122</v>
      </c>
      <c r="C3351">
        <v>1</v>
      </c>
      <c r="D3351" s="17" t="s">
        <v>281</v>
      </c>
      <c r="E3351">
        <v>29</v>
      </c>
      <c r="F3351">
        <v>2</v>
      </c>
      <c r="G3351">
        <v>4.2300000000000004</v>
      </c>
      <c r="H3351" t="s">
        <v>8</v>
      </c>
      <c r="I3351" t="s">
        <v>8</v>
      </c>
      <c r="J3351" t="s">
        <v>6</v>
      </c>
      <c r="K3351" t="s">
        <v>201</v>
      </c>
      <c r="L3351">
        <v>18.127800000000001</v>
      </c>
      <c r="M3351" t="s">
        <v>423</v>
      </c>
      <c r="N3351">
        <f t="shared" si="112"/>
        <v>17.451875853658539</v>
      </c>
      <c r="O3351">
        <f t="shared" si="113"/>
        <v>0.67592414634146181</v>
      </c>
    </row>
    <row r="3352" spans="1:17" x14ac:dyDescent="0.25">
      <c r="A3352" t="s">
        <v>390</v>
      </c>
      <c r="B3352">
        <v>122</v>
      </c>
      <c r="C3352">
        <v>1</v>
      </c>
      <c r="D3352" s="17" t="s">
        <v>281</v>
      </c>
      <c r="E3352">
        <v>30</v>
      </c>
      <c r="F3352">
        <v>3</v>
      </c>
      <c r="G3352">
        <v>3.16</v>
      </c>
      <c r="H3352" t="s">
        <v>1</v>
      </c>
      <c r="I3352" t="s">
        <v>2</v>
      </c>
      <c r="J3352" t="s">
        <v>6</v>
      </c>
      <c r="K3352" t="s">
        <v>184</v>
      </c>
      <c r="L3352">
        <v>14.181609999999999</v>
      </c>
      <c r="M3352" t="s">
        <v>423</v>
      </c>
      <c r="N3352">
        <f t="shared" si="112"/>
        <v>17.451875853658539</v>
      </c>
      <c r="O3352">
        <f t="shared" si="113"/>
        <v>-3.2702658536585396</v>
      </c>
    </row>
    <row r="3353" spans="1:17" x14ac:dyDescent="0.25">
      <c r="A3353" t="s">
        <v>390</v>
      </c>
      <c r="B3353">
        <v>122</v>
      </c>
      <c r="C3353">
        <v>1</v>
      </c>
      <c r="D3353" s="17" t="s">
        <v>281</v>
      </c>
      <c r="E3353">
        <v>31</v>
      </c>
      <c r="F3353">
        <v>3</v>
      </c>
      <c r="G3353">
        <v>3.25</v>
      </c>
      <c r="H3353" t="s">
        <v>1</v>
      </c>
      <c r="I3353" t="s">
        <v>5</v>
      </c>
      <c r="J3353" t="s">
        <v>3</v>
      </c>
      <c r="K3353" t="s">
        <v>196</v>
      </c>
      <c r="L3353">
        <v>15.112109999999999</v>
      </c>
      <c r="M3353" t="s">
        <v>423</v>
      </c>
      <c r="N3353">
        <f t="shared" si="112"/>
        <v>17.451875853658539</v>
      </c>
      <c r="O3353">
        <f t="shared" si="113"/>
        <v>-2.3397658536585393</v>
      </c>
      <c r="Q3353">
        <f>O3353-P$1</f>
        <v>3.4239336585365763</v>
      </c>
    </row>
    <row r="3354" spans="1:17" x14ac:dyDescent="0.25">
      <c r="A3354" t="s">
        <v>390</v>
      </c>
      <c r="B3354">
        <v>122</v>
      </c>
      <c r="C3354">
        <v>1</v>
      </c>
      <c r="D3354" s="17" t="s">
        <v>281</v>
      </c>
      <c r="E3354">
        <v>32</v>
      </c>
      <c r="F3354">
        <v>2</v>
      </c>
      <c r="G3354">
        <v>4.37</v>
      </c>
      <c r="H3354" t="s">
        <v>8</v>
      </c>
      <c r="I3354" t="s">
        <v>8</v>
      </c>
      <c r="J3354" t="s">
        <v>6</v>
      </c>
      <c r="K3354" t="s">
        <v>190</v>
      </c>
      <c r="L3354">
        <v>18.049330000000001</v>
      </c>
      <c r="M3354" t="s">
        <v>423</v>
      </c>
      <c r="N3354">
        <f t="shared" si="112"/>
        <v>17.451875853658539</v>
      </c>
      <c r="O3354">
        <f t="shared" si="113"/>
        <v>0.59745414634146243</v>
      </c>
    </row>
    <row r="3355" spans="1:17" x14ac:dyDescent="0.25">
      <c r="A3355" t="s">
        <v>390</v>
      </c>
      <c r="B3355">
        <v>122</v>
      </c>
      <c r="C3355">
        <v>1</v>
      </c>
      <c r="D3355" s="17" t="s">
        <v>281</v>
      </c>
      <c r="E3355">
        <v>33</v>
      </c>
      <c r="F3355">
        <v>1</v>
      </c>
      <c r="G3355">
        <v>6.98</v>
      </c>
      <c r="H3355" t="s">
        <v>8</v>
      </c>
      <c r="I3355" t="s">
        <v>8</v>
      </c>
      <c r="J3355" t="s">
        <v>3</v>
      </c>
      <c r="K3355" t="s">
        <v>200</v>
      </c>
      <c r="L3355">
        <v>21.33408</v>
      </c>
      <c r="M3355" t="s">
        <v>423</v>
      </c>
      <c r="N3355">
        <f t="shared" si="112"/>
        <v>17.451875853658539</v>
      </c>
      <c r="O3355">
        <f t="shared" si="113"/>
        <v>3.8822041463414614</v>
      </c>
      <c r="Q3355">
        <f>O3355-P$1</f>
        <v>9.6459036585365769</v>
      </c>
    </row>
    <row r="3356" spans="1:17" x14ac:dyDescent="0.25">
      <c r="A3356" t="s">
        <v>390</v>
      </c>
      <c r="B3356">
        <v>122</v>
      </c>
      <c r="C3356">
        <v>1</v>
      </c>
      <c r="D3356" s="17" t="s">
        <v>281</v>
      </c>
      <c r="E3356">
        <v>34</v>
      </c>
      <c r="F3356">
        <v>1</v>
      </c>
      <c r="G3356">
        <v>4.92</v>
      </c>
      <c r="H3356" t="s">
        <v>1</v>
      </c>
      <c r="I3356" t="s">
        <v>5</v>
      </c>
      <c r="J3356" t="s">
        <v>6</v>
      </c>
      <c r="K3356" t="s">
        <v>195</v>
      </c>
      <c r="L3356">
        <v>18.430489999999999</v>
      </c>
      <c r="M3356" t="s">
        <v>423</v>
      </c>
      <c r="N3356">
        <f t="shared" si="112"/>
        <v>17.451875853658539</v>
      </c>
      <c r="O3356">
        <f t="shared" si="113"/>
        <v>0.97861414634146016</v>
      </c>
    </row>
    <row r="3357" spans="1:17" x14ac:dyDescent="0.25">
      <c r="A3357" t="s">
        <v>390</v>
      </c>
      <c r="B3357">
        <v>122</v>
      </c>
      <c r="C3357">
        <v>1</v>
      </c>
      <c r="D3357" s="17" t="s">
        <v>281</v>
      </c>
      <c r="E3357">
        <v>35</v>
      </c>
      <c r="F3357">
        <v>2</v>
      </c>
      <c r="G3357">
        <v>4.2300000000000004</v>
      </c>
      <c r="H3357" t="s">
        <v>1</v>
      </c>
      <c r="I3357" t="s">
        <v>2</v>
      </c>
      <c r="J3357" t="s">
        <v>6</v>
      </c>
      <c r="K3357" t="s">
        <v>191</v>
      </c>
      <c r="L3357">
        <v>18.10538</v>
      </c>
      <c r="M3357" t="s">
        <v>423</v>
      </c>
      <c r="N3357">
        <f t="shared" si="112"/>
        <v>17.451875853658539</v>
      </c>
      <c r="O3357">
        <f t="shared" si="113"/>
        <v>0.65350414634146148</v>
      </c>
    </row>
    <row r="3358" spans="1:17" x14ac:dyDescent="0.25">
      <c r="A3358" t="s">
        <v>390</v>
      </c>
      <c r="B3358">
        <v>122</v>
      </c>
      <c r="C3358">
        <v>1</v>
      </c>
      <c r="D3358" s="17" t="s">
        <v>281</v>
      </c>
      <c r="E3358">
        <v>36</v>
      </c>
      <c r="F3358">
        <v>2</v>
      </c>
      <c r="G3358">
        <v>5.04</v>
      </c>
      <c r="H3358" t="s">
        <v>1</v>
      </c>
      <c r="I3358" t="s">
        <v>5</v>
      </c>
      <c r="J3358" t="s">
        <v>3</v>
      </c>
      <c r="K3358" t="s">
        <v>189</v>
      </c>
      <c r="L3358">
        <v>17.096409999999999</v>
      </c>
      <c r="M3358" t="s">
        <v>423</v>
      </c>
      <c r="N3358">
        <f t="shared" si="112"/>
        <v>17.451875853658539</v>
      </c>
      <c r="O3358">
        <f t="shared" si="113"/>
        <v>-0.35546585365854</v>
      </c>
      <c r="Q3358">
        <f>O3358-P$1</f>
        <v>5.4082336585365756</v>
      </c>
    </row>
    <row r="3359" spans="1:17" x14ac:dyDescent="0.25">
      <c r="A3359" t="s">
        <v>390</v>
      </c>
      <c r="B3359">
        <v>122</v>
      </c>
      <c r="C3359">
        <v>1</v>
      </c>
      <c r="D3359" s="17" t="s">
        <v>281</v>
      </c>
      <c r="E3359">
        <v>37</v>
      </c>
      <c r="F3359">
        <v>3</v>
      </c>
      <c r="G3359">
        <v>2.37</v>
      </c>
      <c r="H3359" t="s">
        <v>1</v>
      </c>
      <c r="I3359" t="s">
        <v>5</v>
      </c>
      <c r="J3359" t="s">
        <v>3</v>
      </c>
      <c r="K3359" t="s">
        <v>188</v>
      </c>
      <c r="L3359">
        <v>15.112109999999999</v>
      </c>
      <c r="M3359" t="s">
        <v>423</v>
      </c>
      <c r="N3359">
        <f t="shared" si="112"/>
        <v>17.451875853658539</v>
      </c>
      <c r="O3359">
        <f t="shared" si="113"/>
        <v>-2.3397658536585393</v>
      </c>
      <c r="Q3359">
        <f>O3359-P$1</f>
        <v>3.4239336585365763</v>
      </c>
    </row>
    <row r="3360" spans="1:17" x14ac:dyDescent="0.25">
      <c r="A3360" t="s">
        <v>390</v>
      </c>
      <c r="B3360">
        <v>122</v>
      </c>
      <c r="C3360">
        <v>1</v>
      </c>
      <c r="D3360" s="17" t="s">
        <v>281</v>
      </c>
      <c r="E3360">
        <v>38</v>
      </c>
      <c r="F3360">
        <v>3</v>
      </c>
      <c r="G3360">
        <v>2.92</v>
      </c>
      <c r="H3360" t="s">
        <v>1</v>
      </c>
      <c r="I3360" t="s">
        <v>2</v>
      </c>
      <c r="J3360" t="s">
        <v>3</v>
      </c>
      <c r="K3360" t="s">
        <v>187</v>
      </c>
      <c r="L3360">
        <v>14.652469999999999</v>
      </c>
      <c r="M3360" t="s">
        <v>423</v>
      </c>
      <c r="N3360">
        <f t="shared" si="112"/>
        <v>17.451875853658539</v>
      </c>
      <c r="O3360">
        <f t="shared" si="113"/>
        <v>-2.7994058536585396</v>
      </c>
      <c r="Q3360">
        <f>O3360-P$1</f>
        <v>2.964293658536576</v>
      </c>
    </row>
    <row r="3361" spans="1:17" x14ac:dyDescent="0.25">
      <c r="A3361" t="s">
        <v>390</v>
      </c>
      <c r="B3361">
        <v>122</v>
      </c>
      <c r="C3361">
        <v>1</v>
      </c>
      <c r="D3361" s="17" t="s">
        <v>281</v>
      </c>
      <c r="E3361">
        <v>39</v>
      </c>
      <c r="F3361">
        <v>1</v>
      </c>
      <c r="G3361">
        <v>4.66</v>
      </c>
      <c r="H3361" t="s">
        <v>1</v>
      </c>
      <c r="I3361" t="s">
        <v>2</v>
      </c>
      <c r="J3361" t="s">
        <v>6</v>
      </c>
      <c r="K3361" t="s">
        <v>193</v>
      </c>
      <c r="L3361">
        <v>19.630040000000001</v>
      </c>
      <c r="M3361" t="s">
        <v>423</v>
      </c>
      <c r="N3361">
        <f t="shared" si="112"/>
        <v>17.451875853658539</v>
      </c>
      <c r="O3361">
        <f t="shared" si="113"/>
        <v>2.1781641463414623</v>
      </c>
    </row>
    <row r="3362" spans="1:17" x14ac:dyDescent="0.25">
      <c r="A3362" t="s">
        <v>390</v>
      </c>
      <c r="B3362">
        <v>122</v>
      </c>
      <c r="C3362">
        <v>1</v>
      </c>
      <c r="D3362" s="17" t="s">
        <v>281</v>
      </c>
      <c r="E3362">
        <v>40</v>
      </c>
      <c r="F3362">
        <v>1</v>
      </c>
      <c r="G3362">
        <v>5.56</v>
      </c>
      <c r="H3362" t="s">
        <v>8</v>
      </c>
      <c r="I3362" t="s">
        <v>8</v>
      </c>
      <c r="J3362" t="s">
        <v>3</v>
      </c>
      <c r="K3362" t="s">
        <v>178</v>
      </c>
      <c r="L3362">
        <v>20.056049999999999</v>
      </c>
      <c r="M3362" t="s">
        <v>423</v>
      </c>
      <c r="N3362">
        <f t="shared" si="112"/>
        <v>17.451875853658539</v>
      </c>
      <c r="O3362">
        <f t="shared" si="113"/>
        <v>2.6041741463414603</v>
      </c>
      <c r="Q3362">
        <f>O3362-P$1</f>
        <v>8.3678736585365758</v>
      </c>
    </row>
    <row r="3363" spans="1:17" x14ac:dyDescent="0.25">
      <c r="A3363" t="s">
        <v>390</v>
      </c>
      <c r="B3363">
        <v>122</v>
      </c>
      <c r="C3363">
        <v>1</v>
      </c>
      <c r="D3363" s="17" t="s">
        <v>281</v>
      </c>
      <c r="E3363">
        <v>41</v>
      </c>
      <c r="F3363">
        <v>3</v>
      </c>
      <c r="G3363">
        <v>2.37</v>
      </c>
      <c r="H3363" t="s">
        <v>8</v>
      </c>
      <c r="I3363" t="s">
        <v>8</v>
      </c>
      <c r="J3363" t="s">
        <v>3</v>
      </c>
      <c r="K3363" t="s">
        <v>199</v>
      </c>
      <c r="L3363">
        <v>14.495520000000001</v>
      </c>
      <c r="M3363" t="s">
        <v>423</v>
      </c>
      <c r="N3363">
        <f t="shared" si="112"/>
        <v>17.451875853658539</v>
      </c>
      <c r="O3363">
        <f t="shared" si="113"/>
        <v>-2.9563558536585379</v>
      </c>
      <c r="Q3363">
        <f>O3363-P$1</f>
        <v>2.8073436585365776</v>
      </c>
    </row>
    <row r="3364" spans="1:17" hidden="1" x14ac:dyDescent="0.25">
      <c r="A3364" t="s">
        <v>333</v>
      </c>
      <c r="B3364">
        <v>123</v>
      </c>
      <c r="C3364">
        <v>2</v>
      </c>
      <c r="D3364" s="17" t="s">
        <v>8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 t="s">
        <v>168</v>
      </c>
      <c r="L3364">
        <v>19.887889999999999</v>
      </c>
      <c r="M3364" t="s">
        <v>335</v>
      </c>
      <c r="N3364">
        <f t="shared" si="112"/>
        <v>20.830201621621619</v>
      </c>
      <c r="O3364">
        <f t="shared" si="113"/>
        <v>-0.94231162162162008</v>
      </c>
    </row>
    <row r="3365" spans="1:17" x14ac:dyDescent="0.25">
      <c r="A3365" t="s">
        <v>333</v>
      </c>
      <c r="B3365">
        <v>123</v>
      </c>
      <c r="C3365">
        <v>2</v>
      </c>
      <c r="D3365" s="17" t="s">
        <v>8</v>
      </c>
      <c r="E3365">
        <v>2</v>
      </c>
      <c r="F3365">
        <v>3</v>
      </c>
      <c r="G3365">
        <v>2.99</v>
      </c>
      <c r="H3365" t="s">
        <v>1</v>
      </c>
      <c r="I3365" t="s">
        <v>5</v>
      </c>
      <c r="J3365" t="s">
        <v>6</v>
      </c>
      <c r="K3365" t="s">
        <v>169</v>
      </c>
      <c r="L3365">
        <v>20.627800000000001</v>
      </c>
      <c r="M3365" t="s">
        <v>335</v>
      </c>
      <c r="N3365">
        <f t="shared" si="112"/>
        <v>20.830201621621619</v>
      </c>
      <c r="O3365">
        <f t="shared" si="113"/>
        <v>-0.20240162162161823</v>
      </c>
    </row>
    <row r="3366" spans="1:17" x14ac:dyDescent="0.25">
      <c r="A3366" t="s">
        <v>333</v>
      </c>
      <c r="B3366">
        <v>123</v>
      </c>
      <c r="C3366">
        <v>2</v>
      </c>
      <c r="D3366" s="17" t="s">
        <v>8</v>
      </c>
      <c r="E3366">
        <v>3</v>
      </c>
      <c r="F3366">
        <v>2</v>
      </c>
      <c r="G3366">
        <v>4.04</v>
      </c>
      <c r="H3366" t="s">
        <v>1</v>
      </c>
      <c r="I3366" t="s">
        <v>5</v>
      </c>
      <c r="J3366" t="s">
        <v>6</v>
      </c>
      <c r="K3366" t="s">
        <v>170</v>
      </c>
      <c r="L3366">
        <v>21.64798</v>
      </c>
      <c r="M3366" t="s">
        <v>335</v>
      </c>
      <c r="N3366">
        <f t="shared" si="112"/>
        <v>20.830201621621619</v>
      </c>
      <c r="O3366">
        <f t="shared" si="113"/>
        <v>0.81777837837838163</v>
      </c>
    </row>
    <row r="3367" spans="1:17" x14ac:dyDescent="0.25">
      <c r="A3367" t="s">
        <v>333</v>
      </c>
      <c r="B3367">
        <v>123</v>
      </c>
      <c r="C3367">
        <v>2</v>
      </c>
      <c r="D3367" s="17" t="s">
        <v>8</v>
      </c>
      <c r="E3367">
        <v>4</v>
      </c>
      <c r="F3367">
        <v>2</v>
      </c>
      <c r="G3367">
        <v>3.84</v>
      </c>
      <c r="H3367" t="s">
        <v>8</v>
      </c>
      <c r="I3367" t="s">
        <v>8</v>
      </c>
      <c r="J3367" t="s">
        <v>6</v>
      </c>
      <c r="K3367" t="s">
        <v>171</v>
      </c>
      <c r="L3367">
        <v>19.786989999999999</v>
      </c>
      <c r="M3367" t="s">
        <v>335</v>
      </c>
      <c r="N3367">
        <f t="shared" si="112"/>
        <v>20.830201621621619</v>
      </c>
      <c r="O3367">
        <f t="shared" si="113"/>
        <v>-1.0432116216216194</v>
      </c>
    </row>
    <row r="3368" spans="1:17" x14ac:dyDescent="0.25">
      <c r="A3368" t="s">
        <v>333</v>
      </c>
      <c r="B3368">
        <v>123</v>
      </c>
      <c r="C3368">
        <v>2</v>
      </c>
      <c r="D3368" s="17" t="s">
        <v>8</v>
      </c>
      <c r="E3368">
        <v>5</v>
      </c>
      <c r="F3368">
        <v>3</v>
      </c>
      <c r="G3368">
        <v>3.37</v>
      </c>
      <c r="H3368" t="s">
        <v>1</v>
      </c>
      <c r="I3368" t="s">
        <v>5</v>
      </c>
      <c r="J3368" t="s">
        <v>6</v>
      </c>
      <c r="K3368" t="s">
        <v>172</v>
      </c>
      <c r="L3368">
        <v>20.044840000000001</v>
      </c>
      <c r="M3368" t="s">
        <v>335</v>
      </c>
      <c r="N3368">
        <f t="shared" si="112"/>
        <v>20.830201621621619</v>
      </c>
      <c r="O3368">
        <f t="shared" si="113"/>
        <v>-0.78536162162161816</v>
      </c>
    </row>
    <row r="3369" spans="1:17" x14ac:dyDescent="0.25">
      <c r="A3369" t="s">
        <v>333</v>
      </c>
      <c r="B3369">
        <v>123</v>
      </c>
      <c r="C3369">
        <v>2</v>
      </c>
      <c r="D3369" s="17" t="s">
        <v>8</v>
      </c>
      <c r="E3369">
        <v>6</v>
      </c>
      <c r="F3369">
        <v>2</v>
      </c>
      <c r="G3369">
        <v>4.68</v>
      </c>
      <c r="H3369" t="s">
        <v>1</v>
      </c>
      <c r="I3369" t="s">
        <v>2</v>
      </c>
      <c r="J3369" t="s">
        <v>3</v>
      </c>
      <c r="K3369" t="s">
        <v>173</v>
      </c>
      <c r="L3369">
        <v>20.919280000000001</v>
      </c>
      <c r="M3369" t="s">
        <v>335</v>
      </c>
      <c r="N3369">
        <f t="shared" si="112"/>
        <v>20.830201621621619</v>
      </c>
      <c r="O3369">
        <f t="shared" si="113"/>
        <v>8.9078378378381728E-2</v>
      </c>
      <c r="Q3369">
        <f>O3369-P$1</f>
        <v>5.8527778905734973</v>
      </c>
    </row>
    <row r="3370" spans="1:17" x14ac:dyDescent="0.25">
      <c r="A3370" t="s">
        <v>333</v>
      </c>
      <c r="B3370">
        <v>123</v>
      </c>
      <c r="C3370">
        <v>2</v>
      </c>
      <c r="D3370" s="17" t="s">
        <v>8</v>
      </c>
      <c r="E3370">
        <v>7</v>
      </c>
      <c r="F3370">
        <v>2</v>
      </c>
      <c r="G3370">
        <v>5.04</v>
      </c>
      <c r="H3370" t="s">
        <v>8</v>
      </c>
      <c r="I3370" t="s">
        <v>8</v>
      </c>
      <c r="J3370" t="s">
        <v>3</v>
      </c>
      <c r="K3370" t="s">
        <v>174</v>
      </c>
      <c r="L3370">
        <v>21.266819999999999</v>
      </c>
      <c r="M3370" t="s">
        <v>335</v>
      </c>
      <c r="N3370">
        <f t="shared" si="112"/>
        <v>20.830201621621619</v>
      </c>
      <c r="O3370">
        <f t="shared" si="113"/>
        <v>0.43661837837838036</v>
      </c>
      <c r="Q3370">
        <f>O3370-P$1</f>
        <v>6.2003178905734959</v>
      </c>
    </row>
    <row r="3371" spans="1:17" x14ac:dyDescent="0.25">
      <c r="A3371" t="s">
        <v>333</v>
      </c>
      <c r="B3371">
        <v>123</v>
      </c>
      <c r="C3371">
        <v>2</v>
      </c>
      <c r="D3371" s="17" t="s">
        <v>8</v>
      </c>
      <c r="E3371">
        <v>8</v>
      </c>
      <c r="F3371">
        <v>3</v>
      </c>
      <c r="G3371">
        <v>3.37</v>
      </c>
      <c r="H3371" t="s">
        <v>8</v>
      </c>
      <c r="I3371" t="s">
        <v>8</v>
      </c>
      <c r="J3371" t="s">
        <v>6</v>
      </c>
      <c r="K3371" t="s">
        <v>175</v>
      </c>
      <c r="L3371">
        <v>20.975339999999999</v>
      </c>
      <c r="M3371" t="s">
        <v>335</v>
      </c>
      <c r="N3371">
        <f t="shared" si="112"/>
        <v>20.830201621621619</v>
      </c>
      <c r="O3371">
        <f t="shared" si="113"/>
        <v>0.14513837837838039</v>
      </c>
    </row>
    <row r="3372" spans="1:17" x14ac:dyDescent="0.25">
      <c r="A3372" t="s">
        <v>333</v>
      </c>
      <c r="B3372">
        <v>123</v>
      </c>
      <c r="C3372">
        <v>2</v>
      </c>
      <c r="D3372" s="17" t="s">
        <v>8</v>
      </c>
      <c r="E3372">
        <v>9</v>
      </c>
      <c r="F3372">
        <v>1</v>
      </c>
      <c r="G3372">
        <v>4.66</v>
      </c>
      <c r="H3372" t="s">
        <v>8</v>
      </c>
      <c r="I3372" t="s">
        <v>8</v>
      </c>
      <c r="J3372" t="s">
        <v>6</v>
      </c>
      <c r="K3372" t="s">
        <v>176</v>
      </c>
      <c r="L3372">
        <v>20.930489999999999</v>
      </c>
      <c r="M3372" t="s">
        <v>335</v>
      </c>
      <c r="N3372">
        <f t="shared" si="112"/>
        <v>20.830201621621619</v>
      </c>
      <c r="O3372">
        <f t="shared" si="113"/>
        <v>0.10028837837838012</v>
      </c>
    </row>
    <row r="3373" spans="1:17" x14ac:dyDescent="0.25">
      <c r="A3373" t="s">
        <v>333</v>
      </c>
      <c r="B3373">
        <v>123</v>
      </c>
      <c r="C3373">
        <v>2</v>
      </c>
      <c r="D3373" s="17" t="s">
        <v>8</v>
      </c>
      <c r="E3373">
        <v>10</v>
      </c>
      <c r="F3373">
        <v>2</v>
      </c>
      <c r="G3373">
        <v>4.37</v>
      </c>
      <c r="H3373" t="s">
        <v>1</v>
      </c>
      <c r="I3373" t="s">
        <v>5</v>
      </c>
      <c r="J3373" t="s">
        <v>6</v>
      </c>
      <c r="K3373" t="s">
        <v>177</v>
      </c>
      <c r="L3373">
        <v>21.547080000000001</v>
      </c>
      <c r="M3373" t="s">
        <v>335</v>
      </c>
      <c r="N3373">
        <f t="shared" si="112"/>
        <v>20.830201621621619</v>
      </c>
      <c r="O3373">
        <f t="shared" si="113"/>
        <v>0.71687837837838231</v>
      </c>
    </row>
    <row r="3374" spans="1:17" x14ac:dyDescent="0.25">
      <c r="A3374" t="s">
        <v>333</v>
      </c>
      <c r="B3374">
        <v>123</v>
      </c>
      <c r="C3374">
        <v>2</v>
      </c>
      <c r="D3374" s="17" t="s">
        <v>8</v>
      </c>
      <c r="E3374">
        <v>11</v>
      </c>
      <c r="F3374">
        <v>1</v>
      </c>
      <c r="G3374">
        <v>5.56</v>
      </c>
      <c r="H3374" t="s">
        <v>8</v>
      </c>
      <c r="I3374" t="s">
        <v>8</v>
      </c>
      <c r="J3374" t="s">
        <v>3</v>
      </c>
      <c r="K3374" t="s">
        <v>178</v>
      </c>
      <c r="L3374">
        <v>22.096409999999999</v>
      </c>
      <c r="M3374" t="s">
        <v>335</v>
      </c>
      <c r="N3374">
        <f t="shared" si="112"/>
        <v>20.830201621621619</v>
      </c>
      <c r="O3374">
        <f t="shared" si="113"/>
        <v>1.26620837837838</v>
      </c>
      <c r="Q3374">
        <f>O3374-P$1</f>
        <v>7.0299078905734955</v>
      </c>
    </row>
    <row r="3375" spans="1:17" x14ac:dyDescent="0.25">
      <c r="A3375" t="s">
        <v>333</v>
      </c>
      <c r="B3375">
        <v>123</v>
      </c>
      <c r="C3375">
        <v>2</v>
      </c>
      <c r="D3375" s="17" t="s">
        <v>8</v>
      </c>
      <c r="E3375">
        <v>12</v>
      </c>
      <c r="F3375">
        <v>3</v>
      </c>
      <c r="G3375">
        <v>2.92</v>
      </c>
      <c r="H3375" t="s">
        <v>8</v>
      </c>
      <c r="I3375" t="s">
        <v>8</v>
      </c>
      <c r="J3375" t="s">
        <v>3</v>
      </c>
      <c r="K3375" t="s">
        <v>179</v>
      </c>
      <c r="L3375">
        <v>19.192830000000001</v>
      </c>
      <c r="M3375" t="s">
        <v>335</v>
      </c>
      <c r="N3375">
        <f t="shared" si="112"/>
        <v>20.830201621621619</v>
      </c>
      <c r="O3375">
        <f t="shared" si="113"/>
        <v>-1.6373716216216181</v>
      </c>
      <c r="Q3375">
        <f>O3375-P$1</f>
        <v>4.1263278905734975</v>
      </c>
    </row>
    <row r="3376" spans="1:17" x14ac:dyDescent="0.25">
      <c r="A3376" t="s">
        <v>333</v>
      </c>
      <c r="B3376">
        <v>123</v>
      </c>
      <c r="C3376">
        <v>2</v>
      </c>
      <c r="D3376" s="17" t="s">
        <v>8</v>
      </c>
      <c r="E3376">
        <v>13</v>
      </c>
      <c r="F3376">
        <v>2</v>
      </c>
      <c r="G3376">
        <v>4.9400000000000004</v>
      </c>
      <c r="H3376" t="s">
        <v>8</v>
      </c>
      <c r="I3376" t="s">
        <v>8</v>
      </c>
      <c r="J3376" t="s">
        <v>3</v>
      </c>
      <c r="K3376" t="s">
        <v>180</v>
      </c>
      <c r="L3376">
        <v>20.616589999999999</v>
      </c>
      <c r="M3376" t="s">
        <v>335</v>
      </c>
      <c r="N3376">
        <f t="shared" si="112"/>
        <v>20.830201621621619</v>
      </c>
      <c r="O3376">
        <f t="shared" si="113"/>
        <v>-0.21361162162162017</v>
      </c>
      <c r="Q3376">
        <f>O3376-P$1</f>
        <v>5.5500878905734954</v>
      </c>
    </row>
    <row r="3377" spans="1:17" x14ac:dyDescent="0.25">
      <c r="A3377" t="s">
        <v>333</v>
      </c>
      <c r="B3377">
        <v>123</v>
      </c>
      <c r="C3377">
        <v>2</v>
      </c>
      <c r="D3377" s="17" t="s">
        <v>8</v>
      </c>
      <c r="E3377">
        <v>14</v>
      </c>
      <c r="F3377">
        <v>2</v>
      </c>
      <c r="G3377">
        <v>4.04</v>
      </c>
      <c r="H3377" t="s">
        <v>8</v>
      </c>
      <c r="I3377" t="s">
        <v>8</v>
      </c>
      <c r="J3377" t="s">
        <v>6</v>
      </c>
      <c r="K3377" t="s">
        <v>181</v>
      </c>
      <c r="L3377">
        <v>20.392379999999999</v>
      </c>
      <c r="M3377" t="s">
        <v>335</v>
      </c>
      <c r="N3377">
        <f t="shared" si="112"/>
        <v>20.830201621621619</v>
      </c>
      <c r="O3377">
        <f t="shared" si="113"/>
        <v>-0.43782162162161953</v>
      </c>
    </row>
    <row r="3378" spans="1:17" x14ac:dyDescent="0.25">
      <c r="A3378" t="s">
        <v>333</v>
      </c>
      <c r="B3378">
        <v>123</v>
      </c>
      <c r="C3378">
        <v>2</v>
      </c>
      <c r="D3378" s="17" t="s">
        <v>8</v>
      </c>
      <c r="E3378">
        <v>15</v>
      </c>
      <c r="F3378">
        <v>1</v>
      </c>
      <c r="G3378">
        <v>5.56</v>
      </c>
      <c r="H3378" t="s">
        <v>1</v>
      </c>
      <c r="I3378" t="s">
        <v>2</v>
      </c>
      <c r="J3378" t="s">
        <v>3</v>
      </c>
      <c r="K3378" t="s">
        <v>182</v>
      </c>
      <c r="L3378">
        <v>21.973089999999999</v>
      </c>
      <c r="M3378" t="s">
        <v>335</v>
      </c>
      <c r="N3378">
        <f t="shared" si="112"/>
        <v>20.830201621621619</v>
      </c>
      <c r="O3378">
        <f t="shared" si="113"/>
        <v>1.1428883783783803</v>
      </c>
      <c r="Q3378">
        <f>O3378-P$1</f>
        <v>6.9065878905734959</v>
      </c>
    </row>
    <row r="3379" spans="1:17" x14ac:dyDescent="0.25">
      <c r="A3379" t="s">
        <v>333</v>
      </c>
      <c r="B3379">
        <v>123</v>
      </c>
      <c r="C3379">
        <v>2</v>
      </c>
      <c r="D3379" s="17" t="s">
        <v>8</v>
      </c>
      <c r="E3379">
        <v>16</v>
      </c>
      <c r="F3379">
        <v>2</v>
      </c>
      <c r="G3379">
        <v>4.68</v>
      </c>
      <c r="H3379" t="s">
        <v>8</v>
      </c>
      <c r="I3379" t="s">
        <v>8</v>
      </c>
      <c r="J3379" t="s">
        <v>3</v>
      </c>
      <c r="K3379" t="s">
        <v>183</v>
      </c>
      <c r="L3379">
        <v>20.45964</v>
      </c>
      <c r="M3379" t="s">
        <v>335</v>
      </c>
      <c r="N3379">
        <f t="shared" si="112"/>
        <v>20.830201621621619</v>
      </c>
      <c r="O3379">
        <f t="shared" si="113"/>
        <v>-0.37056162162161854</v>
      </c>
      <c r="Q3379">
        <f>O3379-P$1</f>
        <v>5.393137890573497</v>
      </c>
    </row>
    <row r="3380" spans="1:17" x14ac:dyDescent="0.25">
      <c r="A3380" t="s">
        <v>333</v>
      </c>
      <c r="B3380">
        <v>123</v>
      </c>
      <c r="C3380">
        <v>2</v>
      </c>
      <c r="D3380" s="17" t="s">
        <v>8</v>
      </c>
      <c r="E3380">
        <v>17</v>
      </c>
      <c r="F3380">
        <v>3</v>
      </c>
      <c r="G3380">
        <v>3.16</v>
      </c>
      <c r="H3380" t="s">
        <v>1</v>
      </c>
      <c r="I3380" t="s">
        <v>2</v>
      </c>
      <c r="J3380" t="s">
        <v>6</v>
      </c>
      <c r="K3380" t="s">
        <v>184</v>
      </c>
      <c r="L3380">
        <v>19.630040000000001</v>
      </c>
      <c r="M3380" t="s">
        <v>335</v>
      </c>
      <c r="N3380">
        <f t="shared" si="112"/>
        <v>20.830201621621619</v>
      </c>
      <c r="O3380">
        <f t="shared" si="113"/>
        <v>-1.2001616216216178</v>
      </c>
    </row>
    <row r="3381" spans="1:17" x14ac:dyDescent="0.25">
      <c r="A3381" t="s">
        <v>333</v>
      </c>
      <c r="B3381">
        <v>123</v>
      </c>
      <c r="C3381">
        <v>2</v>
      </c>
      <c r="D3381" s="17" t="s">
        <v>8</v>
      </c>
      <c r="E3381">
        <v>18</v>
      </c>
      <c r="F3381">
        <v>1</v>
      </c>
      <c r="G3381">
        <v>4.92</v>
      </c>
      <c r="H3381" t="s">
        <v>8</v>
      </c>
      <c r="I3381" t="s">
        <v>8</v>
      </c>
      <c r="J3381" t="s">
        <v>6</v>
      </c>
      <c r="K3381" t="s">
        <v>185</v>
      </c>
      <c r="L3381">
        <v>21.681609999999999</v>
      </c>
      <c r="M3381" t="s">
        <v>335</v>
      </c>
      <c r="N3381">
        <f t="shared" si="112"/>
        <v>20.830201621621619</v>
      </c>
      <c r="O3381">
        <f t="shared" si="113"/>
        <v>0.85140837837838035</v>
      </c>
    </row>
    <row r="3382" spans="1:17" x14ac:dyDescent="0.25">
      <c r="A3382" t="s">
        <v>333</v>
      </c>
      <c r="B3382">
        <v>123</v>
      </c>
      <c r="C3382">
        <v>2</v>
      </c>
      <c r="D3382" s="17" t="s">
        <v>8</v>
      </c>
      <c r="E3382">
        <v>19</v>
      </c>
      <c r="F3382">
        <v>1</v>
      </c>
      <c r="G3382">
        <v>5.86</v>
      </c>
      <c r="H3382" t="s">
        <v>1</v>
      </c>
      <c r="I3382" t="s">
        <v>5</v>
      </c>
      <c r="J3382" t="s">
        <v>3</v>
      </c>
      <c r="K3382" t="s">
        <v>186</v>
      </c>
      <c r="L3382">
        <v>21.0426</v>
      </c>
      <c r="M3382" t="s">
        <v>335</v>
      </c>
      <c r="N3382">
        <f t="shared" si="112"/>
        <v>20.830201621621619</v>
      </c>
      <c r="O3382">
        <f t="shared" si="113"/>
        <v>0.21239837837838138</v>
      </c>
      <c r="Q3382">
        <f>O3382-P$1</f>
        <v>5.9760978905734969</v>
      </c>
    </row>
    <row r="3383" spans="1:17" x14ac:dyDescent="0.25">
      <c r="A3383" t="s">
        <v>333</v>
      </c>
      <c r="B3383">
        <v>123</v>
      </c>
      <c r="C3383">
        <v>2</v>
      </c>
      <c r="D3383" s="17" t="s">
        <v>8</v>
      </c>
      <c r="E3383">
        <v>20</v>
      </c>
      <c r="F3383">
        <v>3</v>
      </c>
      <c r="G3383">
        <v>2.92</v>
      </c>
      <c r="H3383" t="s">
        <v>1</v>
      </c>
      <c r="I3383" t="s">
        <v>2</v>
      </c>
      <c r="J3383" t="s">
        <v>3</v>
      </c>
      <c r="K3383" t="s">
        <v>187</v>
      </c>
      <c r="L3383">
        <v>19.596409999999999</v>
      </c>
      <c r="M3383" t="s">
        <v>335</v>
      </c>
      <c r="N3383">
        <f t="shared" si="112"/>
        <v>20.830201621621619</v>
      </c>
      <c r="O3383">
        <f t="shared" si="113"/>
        <v>-1.23379162162162</v>
      </c>
      <c r="Q3383">
        <f>O3383-P$1</f>
        <v>4.5299078905734955</v>
      </c>
    </row>
    <row r="3384" spans="1:17" x14ac:dyDescent="0.25">
      <c r="A3384" t="s">
        <v>333</v>
      </c>
      <c r="B3384">
        <v>123</v>
      </c>
      <c r="C3384">
        <v>2</v>
      </c>
      <c r="D3384" s="17" t="s">
        <v>8</v>
      </c>
      <c r="E3384">
        <v>21</v>
      </c>
      <c r="F3384">
        <v>3</v>
      </c>
      <c r="G3384">
        <v>2.37</v>
      </c>
      <c r="H3384" t="s">
        <v>1</v>
      </c>
      <c r="I3384" t="s">
        <v>5</v>
      </c>
      <c r="J3384" t="s">
        <v>3</v>
      </c>
      <c r="K3384" t="s">
        <v>188</v>
      </c>
      <c r="L3384">
        <v>19.775790000000001</v>
      </c>
      <c r="M3384" t="s">
        <v>335</v>
      </c>
      <c r="N3384">
        <f t="shared" si="112"/>
        <v>20.830201621621619</v>
      </c>
      <c r="O3384">
        <f t="shared" si="113"/>
        <v>-1.0544116216216182</v>
      </c>
      <c r="Q3384">
        <f>O3384-P$1</f>
        <v>4.7092878905734974</v>
      </c>
    </row>
    <row r="3385" spans="1:17" x14ac:dyDescent="0.25">
      <c r="A3385" t="s">
        <v>333</v>
      </c>
      <c r="B3385">
        <v>123</v>
      </c>
      <c r="C3385">
        <v>2</v>
      </c>
      <c r="D3385" s="17" t="s">
        <v>8</v>
      </c>
      <c r="E3385">
        <v>22</v>
      </c>
      <c r="F3385">
        <v>2</v>
      </c>
      <c r="G3385">
        <v>5.04</v>
      </c>
      <c r="H3385" t="s">
        <v>1</v>
      </c>
      <c r="I3385" t="s">
        <v>5</v>
      </c>
      <c r="J3385" t="s">
        <v>3</v>
      </c>
      <c r="K3385" t="s">
        <v>189</v>
      </c>
      <c r="L3385">
        <v>19.56278</v>
      </c>
      <c r="M3385" t="s">
        <v>335</v>
      </c>
      <c r="N3385">
        <f t="shared" si="112"/>
        <v>20.830201621621619</v>
      </c>
      <c r="O3385">
        <f t="shared" si="113"/>
        <v>-1.2674216216216188</v>
      </c>
      <c r="Q3385">
        <f>O3385-P$1</f>
        <v>4.4962778905734968</v>
      </c>
    </row>
    <row r="3386" spans="1:17" x14ac:dyDescent="0.25">
      <c r="A3386" t="s">
        <v>333</v>
      </c>
      <c r="B3386">
        <v>123</v>
      </c>
      <c r="C3386">
        <v>2</v>
      </c>
      <c r="D3386" s="17" t="s">
        <v>8</v>
      </c>
      <c r="E3386">
        <v>23</v>
      </c>
      <c r="F3386">
        <v>2</v>
      </c>
      <c r="G3386">
        <v>4.37</v>
      </c>
      <c r="H3386" t="s">
        <v>8</v>
      </c>
      <c r="I3386" t="s">
        <v>8</v>
      </c>
      <c r="J3386" t="s">
        <v>6</v>
      </c>
      <c r="K3386" t="s">
        <v>190</v>
      </c>
      <c r="L3386">
        <v>21.961880000000001</v>
      </c>
      <c r="M3386" t="s">
        <v>335</v>
      </c>
      <c r="N3386">
        <f t="shared" si="112"/>
        <v>20.830201621621619</v>
      </c>
      <c r="O3386">
        <f t="shared" si="113"/>
        <v>1.1316783783783819</v>
      </c>
    </row>
    <row r="3387" spans="1:17" x14ac:dyDescent="0.25">
      <c r="A3387" t="s">
        <v>333</v>
      </c>
      <c r="B3387">
        <v>123</v>
      </c>
      <c r="C3387">
        <v>2</v>
      </c>
      <c r="D3387" s="17" t="s">
        <v>8</v>
      </c>
      <c r="E3387">
        <v>24</v>
      </c>
      <c r="F3387">
        <v>2</v>
      </c>
      <c r="G3387">
        <v>4.2300000000000004</v>
      </c>
      <c r="H3387" t="s">
        <v>1</v>
      </c>
      <c r="I3387" t="s">
        <v>2</v>
      </c>
      <c r="J3387" t="s">
        <v>6</v>
      </c>
      <c r="K3387" t="s">
        <v>191</v>
      </c>
      <c r="L3387">
        <v>21.390129999999999</v>
      </c>
      <c r="M3387" t="s">
        <v>335</v>
      </c>
      <c r="N3387">
        <f t="shared" si="112"/>
        <v>20.830201621621619</v>
      </c>
      <c r="O3387">
        <f t="shared" si="113"/>
        <v>0.55992837837838039</v>
      </c>
    </row>
    <row r="3388" spans="1:17" x14ac:dyDescent="0.25">
      <c r="A3388" t="s">
        <v>333</v>
      </c>
      <c r="B3388">
        <v>123</v>
      </c>
      <c r="C3388">
        <v>2</v>
      </c>
      <c r="D3388" s="17" t="s">
        <v>8</v>
      </c>
      <c r="E3388">
        <v>25</v>
      </c>
      <c r="F3388">
        <v>2</v>
      </c>
      <c r="G3388">
        <v>4.75</v>
      </c>
      <c r="H3388" t="s">
        <v>8</v>
      </c>
      <c r="I3388" t="s">
        <v>8</v>
      </c>
      <c r="J3388" t="s">
        <v>3</v>
      </c>
      <c r="K3388" t="s">
        <v>192</v>
      </c>
      <c r="L3388">
        <v>20.538119999999999</v>
      </c>
      <c r="M3388" t="s">
        <v>335</v>
      </c>
      <c r="N3388">
        <f t="shared" si="112"/>
        <v>20.830201621621619</v>
      </c>
      <c r="O3388">
        <f t="shared" si="113"/>
        <v>-0.29208162162161955</v>
      </c>
      <c r="Q3388">
        <f>O3388-P$1</f>
        <v>5.471617890573496</v>
      </c>
    </row>
    <row r="3389" spans="1:17" x14ac:dyDescent="0.25">
      <c r="A3389" t="s">
        <v>333</v>
      </c>
      <c r="B3389">
        <v>123</v>
      </c>
      <c r="C3389">
        <v>2</v>
      </c>
      <c r="D3389" s="17" t="s">
        <v>8</v>
      </c>
      <c r="E3389">
        <v>26</v>
      </c>
      <c r="F3389">
        <v>1</v>
      </c>
      <c r="G3389">
        <v>4.66</v>
      </c>
      <c r="H3389" t="s">
        <v>1</v>
      </c>
      <c r="I3389" t="s">
        <v>2</v>
      </c>
      <c r="J3389" t="s">
        <v>6</v>
      </c>
      <c r="K3389" t="s">
        <v>193</v>
      </c>
      <c r="L3389">
        <v>21.760090000000002</v>
      </c>
      <c r="M3389" t="s">
        <v>335</v>
      </c>
      <c r="N3389">
        <f t="shared" si="112"/>
        <v>20.830201621621619</v>
      </c>
      <c r="O3389">
        <f t="shared" si="113"/>
        <v>0.9298883783783829</v>
      </c>
    </row>
    <row r="3390" spans="1:17" x14ac:dyDescent="0.25">
      <c r="A3390" t="s">
        <v>333</v>
      </c>
      <c r="B3390">
        <v>123</v>
      </c>
      <c r="C3390">
        <v>2</v>
      </c>
      <c r="D3390" s="17" t="s">
        <v>8</v>
      </c>
      <c r="E3390">
        <v>27</v>
      </c>
      <c r="F3390">
        <v>1</v>
      </c>
      <c r="G3390">
        <v>5.35</v>
      </c>
      <c r="H3390" t="s">
        <v>8</v>
      </c>
      <c r="I3390" t="s">
        <v>8</v>
      </c>
      <c r="J3390" t="s">
        <v>6</v>
      </c>
      <c r="K3390" t="s">
        <v>194</v>
      </c>
      <c r="L3390">
        <v>22.656949999999998</v>
      </c>
      <c r="M3390" t="s">
        <v>335</v>
      </c>
      <c r="N3390">
        <f t="shared" si="112"/>
        <v>20.830201621621619</v>
      </c>
      <c r="O3390">
        <f t="shared" si="113"/>
        <v>1.8267483783783796</v>
      </c>
    </row>
    <row r="3391" spans="1:17" x14ac:dyDescent="0.25">
      <c r="A3391" t="s">
        <v>333</v>
      </c>
      <c r="B3391">
        <v>123</v>
      </c>
      <c r="C3391">
        <v>2</v>
      </c>
      <c r="D3391" s="17" t="s">
        <v>8</v>
      </c>
      <c r="E3391">
        <v>28</v>
      </c>
      <c r="F3391">
        <v>1</v>
      </c>
      <c r="G3391">
        <v>4.92</v>
      </c>
      <c r="H3391" t="s">
        <v>1</v>
      </c>
      <c r="I3391" t="s">
        <v>5</v>
      </c>
      <c r="J3391" t="s">
        <v>6</v>
      </c>
      <c r="K3391" t="s">
        <v>195</v>
      </c>
      <c r="L3391">
        <v>22.1861</v>
      </c>
      <c r="M3391" t="s">
        <v>335</v>
      </c>
      <c r="N3391">
        <f t="shared" si="112"/>
        <v>20.830201621621619</v>
      </c>
      <c r="O3391">
        <f t="shared" si="113"/>
        <v>1.3558983783783809</v>
      </c>
    </row>
    <row r="3392" spans="1:17" x14ac:dyDescent="0.25">
      <c r="A3392" t="s">
        <v>333</v>
      </c>
      <c r="B3392">
        <v>123</v>
      </c>
      <c r="C3392">
        <v>2</v>
      </c>
      <c r="D3392" s="17" t="s">
        <v>8</v>
      </c>
      <c r="E3392">
        <v>29</v>
      </c>
      <c r="F3392">
        <v>3</v>
      </c>
      <c r="G3392">
        <v>3.25</v>
      </c>
      <c r="H3392" t="s">
        <v>1</v>
      </c>
      <c r="I3392" t="s">
        <v>5</v>
      </c>
      <c r="J3392" t="s">
        <v>3</v>
      </c>
      <c r="K3392" t="s">
        <v>196</v>
      </c>
      <c r="L3392">
        <v>21.098649999999999</v>
      </c>
      <c r="M3392" t="s">
        <v>335</v>
      </c>
      <c r="N3392">
        <f t="shared" si="112"/>
        <v>20.830201621621619</v>
      </c>
      <c r="O3392">
        <f t="shared" si="113"/>
        <v>0.26844837837838043</v>
      </c>
      <c r="Q3392">
        <f>O3392-P$1</f>
        <v>6.032147890573496</v>
      </c>
    </row>
    <row r="3393" spans="1:17" x14ac:dyDescent="0.25">
      <c r="A3393" t="s">
        <v>333</v>
      </c>
      <c r="B3393">
        <v>123</v>
      </c>
      <c r="C3393">
        <v>2</v>
      </c>
      <c r="D3393" s="17" t="s">
        <v>8</v>
      </c>
      <c r="E3393">
        <v>30</v>
      </c>
      <c r="F3393">
        <v>2</v>
      </c>
      <c r="G3393">
        <v>3.84</v>
      </c>
      <c r="H3393" t="s">
        <v>1</v>
      </c>
      <c r="I3393" t="s">
        <v>2</v>
      </c>
      <c r="J3393" t="s">
        <v>6</v>
      </c>
      <c r="K3393" t="s">
        <v>197</v>
      </c>
      <c r="L3393">
        <v>20.201789999999999</v>
      </c>
      <c r="M3393" t="s">
        <v>335</v>
      </c>
      <c r="N3393">
        <f t="shared" si="112"/>
        <v>20.830201621621619</v>
      </c>
      <c r="O3393">
        <f t="shared" si="113"/>
        <v>-0.62841162162161979</v>
      </c>
    </row>
    <row r="3394" spans="1:17" x14ac:dyDescent="0.25">
      <c r="A3394" t="s">
        <v>333</v>
      </c>
      <c r="B3394">
        <v>123</v>
      </c>
      <c r="C3394">
        <v>2</v>
      </c>
      <c r="D3394" s="17" t="s">
        <v>8</v>
      </c>
      <c r="E3394">
        <v>31</v>
      </c>
      <c r="F3394">
        <v>3</v>
      </c>
      <c r="G3394">
        <v>2.99</v>
      </c>
      <c r="H3394" t="s">
        <v>8</v>
      </c>
      <c r="I3394" t="s">
        <v>8</v>
      </c>
      <c r="J3394" t="s">
        <v>6</v>
      </c>
      <c r="K3394" t="s">
        <v>198</v>
      </c>
      <c r="L3394">
        <v>19.54036</v>
      </c>
      <c r="M3394" t="s">
        <v>335</v>
      </c>
      <c r="N3394">
        <f t="shared" ref="N3394:N3457" si="114">AVERAGEIFS(L:L,B:B,B3394,C:C,C3394)</f>
        <v>20.830201621621619</v>
      </c>
      <c r="O3394">
        <f t="shared" ref="O3394:O3457" si="115">L3394-N3394</f>
        <v>-1.2898416216216191</v>
      </c>
    </row>
    <row r="3395" spans="1:17" x14ac:dyDescent="0.25">
      <c r="A3395" t="s">
        <v>333</v>
      </c>
      <c r="B3395">
        <v>123</v>
      </c>
      <c r="C3395">
        <v>2</v>
      </c>
      <c r="D3395" s="17" t="s">
        <v>8</v>
      </c>
      <c r="E3395">
        <v>32</v>
      </c>
      <c r="F3395">
        <v>3</v>
      </c>
      <c r="G3395">
        <v>2.37</v>
      </c>
      <c r="H3395" t="s">
        <v>8</v>
      </c>
      <c r="I3395" t="s">
        <v>8</v>
      </c>
      <c r="J3395" t="s">
        <v>3</v>
      </c>
      <c r="K3395" t="s">
        <v>199</v>
      </c>
      <c r="L3395">
        <v>19.529150000000001</v>
      </c>
      <c r="M3395" t="s">
        <v>335</v>
      </c>
      <c r="N3395">
        <f t="shared" si="114"/>
        <v>20.830201621621619</v>
      </c>
      <c r="O3395">
        <f t="shared" si="115"/>
        <v>-1.3010516216216175</v>
      </c>
      <c r="Q3395">
        <f>O3395-P$1</f>
        <v>4.4626478905734981</v>
      </c>
    </row>
    <row r="3396" spans="1:17" x14ac:dyDescent="0.25">
      <c r="A3396" t="s">
        <v>333</v>
      </c>
      <c r="B3396">
        <v>123</v>
      </c>
      <c r="C3396">
        <v>2</v>
      </c>
      <c r="D3396" s="17" t="s">
        <v>8</v>
      </c>
      <c r="E3396">
        <v>33</v>
      </c>
      <c r="F3396">
        <v>1</v>
      </c>
      <c r="G3396">
        <v>6.98</v>
      </c>
      <c r="H3396" t="s">
        <v>8</v>
      </c>
      <c r="I3396" t="s">
        <v>8</v>
      </c>
      <c r="J3396" t="s">
        <v>3</v>
      </c>
      <c r="K3396" t="s">
        <v>200</v>
      </c>
      <c r="L3396">
        <v>23.049330000000001</v>
      </c>
      <c r="M3396" t="s">
        <v>335</v>
      </c>
      <c r="N3396">
        <f t="shared" si="114"/>
        <v>20.830201621621619</v>
      </c>
      <c r="O3396">
        <f t="shared" si="115"/>
        <v>2.2191283783783824</v>
      </c>
      <c r="Q3396">
        <f>O3396-P$1</f>
        <v>7.982827890573498</v>
      </c>
    </row>
    <row r="3397" spans="1:17" x14ac:dyDescent="0.25">
      <c r="A3397" t="s">
        <v>333</v>
      </c>
      <c r="B3397">
        <v>123</v>
      </c>
      <c r="C3397">
        <v>2</v>
      </c>
      <c r="D3397" s="17" t="s">
        <v>8</v>
      </c>
      <c r="E3397">
        <v>34</v>
      </c>
      <c r="F3397">
        <v>2</v>
      </c>
      <c r="G3397">
        <v>4.2300000000000004</v>
      </c>
      <c r="H3397" t="s">
        <v>8</v>
      </c>
      <c r="I3397" t="s">
        <v>8</v>
      </c>
      <c r="J3397" t="s">
        <v>6</v>
      </c>
      <c r="K3397" t="s">
        <v>201</v>
      </c>
      <c r="L3397">
        <v>21.289239999999999</v>
      </c>
      <c r="M3397" t="s">
        <v>335</v>
      </c>
      <c r="N3397">
        <f t="shared" si="114"/>
        <v>20.830201621621619</v>
      </c>
      <c r="O3397">
        <f t="shared" si="115"/>
        <v>0.45903837837838068</v>
      </c>
    </row>
    <row r="3398" spans="1:17" x14ac:dyDescent="0.25">
      <c r="A3398" t="s">
        <v>333</v>
      </c>
      <c r="B3398">
        <v>123</v>
      </c>
      <c r="C3398">
        <v>2</v>
      </c>
      <c r="D3398" s="17" t="s">
        <v>8</v>
      </c>
      <c r="E3398">
        <v>35</v>
      </c>
      <c r="F3398">
        <v>3</v>
      </c>
      <c r="G3398">
        <v>3.16</v>
      </c>
      <c r="H3398" t="s">
        <v>8</v>
      </c>
      <c r="I3398" t="s">
        <v>8</v>
      </c>
      <c r="J3398" t="s">
        <v>6</v>
      </c>
      <c r="K3398" t="s">
        <v>202</v>
      </c>
      <c r="L3398">
        <v>20.392379999999999</v>
      </c>
      <c r="M3398" t="s">
        <v>335</v>
      </c>
      <c r="N3398">
        <f t="shared" si="114"/>
        <v>20.830201621621619</v>
      </c>
      <c r="O3398">
        <f t="shared" si="115"/>
        <v>-0.43782162162161953</v>
      </c>
    </row>
    <row r="3399" spans="1:17" x14ac:dyDescent="0.25">
      <c r="A3399" t="s">
        <v>333</v>
      </c>
      <c r="B3399">
        <v>123</v>
      </c>
      <c r="C3399">
        <v>2</v>
      </c>
      <c r="D3399" s="17" t="s">
        <v>8</v>
      </c>
      <c r="E3399">
        <v>36</v>
      </c>
      <c r="F3399">
        <v>1</v>
      </c>
      <c r="G3399">
        <v>5.86</v>
      </c>
      <c r="H3399" t="s">
        <v>8</v>
      </c>
      <c r="I3399" t="s">
        <v>8</v>
      </c>
      <c r="J3399" t="s">
        <v>3</v>
      </c>
      <c r="K3399" t="s">
        <v>203</v>
      </c>
      <c r="L3399">
        <v>21.1435</v>
      </c>
      <c r="M3399" t="s">
        <v>335</v>
      </c>
      <c r="N3399">
        <f t="shared" si="114"/>
        <v>20.830201621621619</v>
      </c>
      <c r="O3399">
        <f t="shared" si="115"/>
        <v>0.3132983783783807</v>
      </c>
      <c r="Q3399">
        <f>O3399-P$1</f>
        <v>6.0769978905734963</v>
      </c>
    </row>
    <row r="3400" spans="1:17" x14ac:dyDescent="0.25">
      <c r="A3400" t="s">
        <v>333</v>
      </c>
      <c r="B3400">
        <v>123</v>
      </c>
      <c r="C3400">
        <v>2</v>
      </c>
      <c r="D3400" s="17" t="s">
        <v>8</v>
      </c>
      <c r="E3400">
        <v>37</v>
      </c>
      <c r="F3400">
        <v>2</v>
      </c>
      <c r="G3400">
        <v>4.75</v>
      </c>
      <c r="H3400" t="s">
        <v>1</v>
      </c>
      <c r="I3400" t="s">
        <v>5</v>
      </c>
      <c r="J3400" t="s">
        <v>3</v>
      </c>
      <c r="K3400" t="s">
        <v>204</v>
      </c>
      <c r="L3400">
        <v>20.325109999999999</v>
      </c>
      <c r="M3400" t="s">
        <v>335</v>
      </c>
      <c r="N3400">
        <f t="shared" si="114"/>
        <v>20.830201621621619</v>
      </c>
      <c r="O3400">
        <f t="shared" si="115"/>
        <v>-0.50509162162162013</v>
      </c>
      <c r="Q3400">
        <f>O3400-P$1</f>
        <v>5.2586078905734954</v>
      </c>
    </row>
    <row r="3401" spans="1:17" hidden="1" x14ac:dyDescent="0.25">
      <c r="A3401" t="s">
        <v>408</v>
      </c>
      <c r="B3401">
        <v>124</v>
      </c>
      <c r="C3401">
        <v>3</v>
      </c>
      <c r="D3401" s="17" t="s">
        <v>8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 t="s">
        <v>277</v>
      </c>
      <c r="L3401">
        <v>20.448429999999998</v>
      </c>
      <c r="M3401" t="s">
        <v>441</v>
      </c>
      <c r="N3401">
        <f t="shared" si="114"/>
        <v>18.481898536585369</v>
      </c>
      <c r="O3401">
        <f t="shared" si="115"/>
        <v>1.9665314634146291</v>
      </c>
    </row>
    <row r="3402" spans="1:17" x14ac:dyDescent="0.25">
      <c r="A3402" t="s">
        <v>408</v>
      </c>
      <c r="B3402">
        <v>124</v>
      </c>
      <c r="C3402">
        <v>3</v>
      </c>
      <c r="D3402" s="17" t="s">
        <v>8</v>
      </c>
      <c r="E3402">
        <v>2</v>
      </c>
      <c r="F3402">
        <v>1</v>
      </c>
      <c r="G3402">
        <v>6.04</v>
      </c>
      <c r="H3402" t="s">
        <v>1</v>
      </c>
      <c r="I3402" t="s">
        <v>2</v>
      </c>
      <c r="J3402" t="s">
        <v>6</v>
      </c>
      <c r="K3402" t="s">
        <v>69</v>
      </c>
      <c r="L3402">
        <v>20.089690000000001</v>
      </c>
      <c r="M3402" t="s">
        <v>441</v>
      </c>
      <c r="N3402">
        <f t="shared" si="114"/>
        <v>18.481898536585369</v>
      </c>
      <c r="O3402">
        <f t="shared" si="115"/>
        <v>1.6077914634146317</v>
      </c>
    </row>
    <row r="3403" spans="1:17" x14ac:dyDescent="0.25">
      <c r="A3403" t="s">
        <v>408</v>
      </c>
      <c r="B3403">
        <v>124</v>
      </c>
      <c r="C3403">
        <v>3</v>
      </c>
      <c r="D3403" s="17" t="s">
        <v>8</v>
      </c>
      <c r="E3403">
        <v>3</v>
      </c>
      <c r="F3403">
        <v>3</v>
      </c>
      <c r="G3403">
        <v>3.2</v>
      </c>
      <c r="H3403" t="s">
        <v>8</v>
      </c>
      <c r="I3403" t="s">
        <v>8</v>
      </c>
      <c r="J3403" t="s">
        <v>6</v>
      </c>
      <c r="K3403" t="s">
        <v>82</v>
      </c>
      <c r="L3403">
        <v>15.818390000000001</v>
      </c>
      <c r="M3403" t="s">
        <v>441</v>
      </c>
      <c r="N3403">
        <f t="shared" si="114"/>
        <v>18.481898536585369</v>
      </c>
      <c r="O3403">
        <f t="shared" si="115"/>
        <v>-2.6635085365853683</v>
      </c>
    </row>
    <row r="3404" spans="1:17" x14ac:dyDescent="0.25">
      <c r="A3404" t="s">
        <v>408</v>
      </c>
      <c r="B3404">
        <v>124</v>
      </c>
      <c r="C3404">
        <v>3</v>
      </c>
      <c r="D3404" s="17" t="s">
        <v>8</v>
      </c>
      <c r="E3404">
        <v>4</v>
      </c>
      <c r="F3404">
        <v>3</v>
      </c>
      <c r="G3404">
        <v>3.02</v>
      </c>
      <c r="H3404" t="s">
        <v>8</v>
      </c>
      <c r="I3404" t="s">
        <v>8</v>
      </c>
      <c r="J3404" t="s">
        <v>3</v>
      </c>
      <c r="K3404" t="s">
        <v>51</v>
      </c>
      <c r="L3404">
        <v>15.86323</v>
      </c>
      <c r="M3404" t="s">
        <v>441</v>
      </c>
      <c r="N3404">
        <f t="shared" si="114"/>
        <v>18.481898536585369</v>
      </c>
      <c r="O3404">
        <f t="shared" si="115"/>
        <v>-2.6186685365853695</v>
      </c>
      <c r="Q3404">
        <f t="shared" ref="Q3404:Q3409" si="116">O3404-P$1</f>
        <v>3.1450309756097461</v>
      </c>
    </row>
    <row r="3405" spans="1:17" x14ac:dyDescent="0.25">
      <c r="A3405" t="s">
        <v>408</v>
      </c>
      <c r="B3405">
        <v>124</v>
      </c>
      <c r="C3405">
        <v>3</v>
      </c>
      <c r="D3405" s="17" t="s">
        <v>8</v>
      </c>
      <c r="E3405">
        <v>5</v>
      </c>
      <c r="F3405">
        <v>3</v>
      </c>
      <c r="G3405">
        <v>2.56</v>
      </c>
      <c r="H3405" t="s">
        <v>1</v>
      </c>
      <c r="I3405" t="s">
        <v>5</v>
      </c>
      <c r="J3405" t="s">
        <v>3</v>
      </c>
      <c r="K3405" t="s">
        <v>70</v>
      </c>
      <c r="L3405">
        <v>16.378920000000001</v>
      </c>
      <c r="M3405" t="s">
        <v>441</v>
      </c>
      <c r="N3405">
        <f t="shared" si="114"/>
        <v>18.481898536585369</v>
      </c>
      <c r="O3405">
        <f t="shared" si="115"/>
        <v>-2.1029785365853684</v>
      </c>
      <c r="Q3405">
        <f t="shared" si="116"/>
        <v>3.6607209756097472</v>
      </c>
    </row>
    <row r="3406" spans="1:17" x14ac:dyDescent="0.25">
      <c r="A3406" t="s">
        <v>408</v>
      </c>
      <c r="B3406">
        <v>124</v>
      </c>
      <c r="C3406">
        <v>3</v>
      </c>
      <c r="D3406" s="17" t="s">
        <v>8</v>
      </c>
      <c r="E3406">
        <v>6</v>
      </c>
      <c r="F3406">
        <v>2</v>
      </c>
      <c r="G3406">
        <v>5.19</v>
      </c>
      <c r="H3406" t="s">
        <v>1</v>
      </c>
      <c r="I3406" t="s">
        <v>5</v>
      </c>
      <c r="J3406" t="s">
        <v>3</v>
      </c>
      <c r="K3406" t="s">
        <v>61</v>
      </c>
      <c r="L3406">
        <v>18.565020000000001</v>
      </c>
      <c r="M3406" t="s">
        <v>441</v>
      </c>
      <c r="N3406">
        <f t="shared" si="114"/>
        <v>18.481898536585369</v>
      </c>
      <c r="O3406">
        <f t="shared" si="115"/>
        <v>8.3121463414631336E-2</v>
      </c>
      <c r="Q3406">
        <f t="shared" si="116"/>
        <v>5.8468209756097469</v>
      </c>
    </row>
    <row r="3407" spans="1:17" x14ac:dyDescent="0.25">
      <c r="A3407" t="s">
        <v>408</v>
      </c>
      <c r="B3407">
        <v>124</v>
      </c>
      <c r="C3407">
        <v>3</v>
      </c>
      <c r="D3407" s="17" t="s">
        <v>8</v>
      </c>
      <c r="E3407">
        <v>7</v>
      </c>
      <c r="F3407">
        <v>1</v>
      </c>
      <c r="G3407">
        <v>5.58</v>
      </c>
      <c r="H3407" t="s">
        <v>8</v>
      </c>
      <c r="I3407" t="s">
        <v>8</v>
      </c>
      <c r="J3407" t="s">
        <v>3</v>
      </c>
      <c r="K3407" t="s">
        <v>58</v>
      </c>
      <c r="L3407">
        <v>21.345289999999999</v>
      </c>
      <c r="M3407" t="s">
        <v>441</v>
      </c>
      <c r="N3407">
        <f t="shared" si="114"/>
        <v>18.481898536585369</v>
      </c>
      <c r="O3407">
        <f t="shared" si="115"/>
        <v>2.8633914634146294</v>
      </c>
      <c r="Q3407">
        <f t="shared" si="116"/>
        <v>8.6270909756097449</v>
      </c>
    </row>
    <row r="3408" spans="1:17" x14ac:dyDescent="0.25">
      <c r="A3408" t="s">
        <v>408</v>
      </c>
      <c r="B3408">
        <v>124</v>
      </c>
      <c r="C3408">
        <v>3</v>
      </c>
      <c r="D3408" s="17" t="s">
        <v>8</v>
      </c>
      <c r="E3408">
        <v>8</v>
      </c>
      <c r="F3408">
        <v>3</v>
      </c>
      <c r="G3408">
        <v>2.56</v>
      </c>
      <c r="H3408" t="s">
        <v>8</v>
      </c>
      <c r="I3408" t="s">
        <v>8</v>
      </c>
      <c r="J3408" t="s">
        <v>3</v>
      </c>
      <c r="K3408" t="s">
        <v>54</v>
      </c>
      <c r="L3408">
        <v>16.74888</v>
      </c>
      <c r="M3408" t="s">
        <v>441</v>
      </c>
      <c r="N3408">
        <f t="shared" si="114"/>
        <v>18.481898536585369</v>
      </c>
      <c r="O3408">
        <f t="shared" si="115"/>
        <v>-1.7330185365853694</v>
      </c>
      <c r="Q3408">
        <f t="shared" si="116"/>
        <v>4.0306809756097461</v>
      </c>
    </row>
    <row r="3409" spans="1:17" x14ac:dyDescent="0.25">
      <c r="A3409" t="s">
        <v>408</v>
      </c>
      <c r="B3409">
        <v>124</v>
      </c>
      <c r="C3409">
        <v>3</v>
      </c>
      <c r="D3409" s="17" t="s">
        <v>8</v>
      </c>
      <c r="E3409">
        <v>9</v>
      </c>
      <c r="F3409">
        <v>3</v>
      </c>
      <c r="G3409">
        <v>3.02</v>
      </c>
      <c r="H3409" t="s">
        <v>1</v>
      </c>
      <c r="I3409" t="s">
        <v>2</v>
      </c>
      <c r="J3409" t="s">
        <v>3</v>
      </c>
      <c r="K3409" t="s">
        <v>71</v>
      </c>
      <c r="L3409">
        <v>16.79372</v>
      </c>
      <c r="M3409" t="s">
        <v>441</v>
      </c>
      <c r="N3409">
        <f t="shared" si="114"/>
        <v>18.481898536585369</v>
      </c>
      <c r="O3409">
        <f t="shared" si="115"/>
        <v>-1.6881785365853688</v>
      </c>
      <c r="Q3409">
        <f t="shared" si="116"/>
        <v>4.0755209756097468</v>
      </c>
    </row>
    <row r="3410" spans="1:17" x14ac:dyDescent="0.25">
      <c r="A3410" t="s">
        <v>408</v>
      </c>
      <c r="B3410">
        <v>124</v>
      </c>
      <c r="C3410">
        <v>3</v>
      </c>
      <c r="D3410" s="17" t="s">
        <v>8</v>
      </c>
      <c r="E3410">
        <v>10</v>
      </c>
      <c r="F3410">
        <v>1</v>
      </c>
      <c r="G3410">
        <v>5.08</v>
      </c>
      <c r="H3410" t="s">
        <v>1</v>
      </c>
      <c r="I3410" t="s">
        <v>5</v>
      </c>
      <c r="J3410" t="s">
        <v>6</v>
      </c>
      <c r="K3410" t="s">
        <v>60</v>
      </c>
      <c r="L3410">
        <v>19.54036</v>
      </c>
      <c r="M3410" t="s">
        <v>441</v>
      </c>
      <c r="N3410">
        <f t="shared" si="114"/>
        <v>18.481898536585369</v>
      </c>
      <c r="O3410">
        <f t="shared" si="115"/>
        <v>1.0584614634146305</v>
      </c>
    </row>
    <row r="3411" spans="1:17" x14ac:dyDescent="0.25">
      <c r="A3411" t="s">
        <v>408</v>
      </c>
      <c r="B3411">
        <v>124</v>
      </c>
      <c r="C3411">
        <v>3</v>
      </c>
      <c r="D3411" s="17" t="s">
        <v>8</v>
      </c>
      <c r="E3411">
        <v>11</v>
      </c>
      <c r="F3411">
        <v>1</v>
      </c>
      <c r="G3411">
        <v>5.37</v>
      </c>
      <c r="H3411" t="s">
        <v>1</v>
      </c>
      <c r="I3411" t="s">
        <v>2</v>
      </c>
      <c r="J3411" t="s">
        <v>3</v>
      </c>
      <c r="K3411" t="s">
        <v>83</v>
      </c>
      <c r="L3411">
        <v>19.41704</v>
      </c>
      <c r="M3411" t="s">
        <v>441</v>
      </c>
      <c r="N3411">
        <f t="shared" si="114"/>
        <v>18.481898536585369</v>
      </c>
      <c r="O3411">
        <f t="shared" si="115"/>
        <v>0.93514146341463089</v>
      </c>
      <c r="Q3411">
        <f>O3411-P$1</f>
        <v>6.6988409756097465</v>
      </c>
    </row>
    <row r="3412" spans="1:17" x14ac:dyDescent="0.25">
      <c r="A3412" t="s">
        <v>408</v>
      </c>
      <c r="B3412">
        <v>124</v>
      </c>
      <c r="C3412">
        <v>3</v>
      </c>
      <c r="D3412" s="17" t="s">
        <v>8</v>
      </c>
      <c r="E3412">
        <v>12</v>
      </c>
      <c r="F3412">
        <v>3</v>
      </c>
      <c r="G3412">
        <v>3.39</v>
      </c>
      <c r="H3412" t="s">
        <v>1</v>
      </c>
      <c r="I3412" t="s">
        <v>5</v>
      </c>
      <c r="J3412" t="s">
        <v>3</v>
      </c>
      <c r="K3412" t="s">
        <v>72</v>
      </c>
      <c r="L3412">
        <v>16.412559999999999</v>
      </c>
      <c r="M3412" t="s">
        <v>441</v>
      </c>
      <c r="N3412">
        <f t="shared" si="114"/>
        <v>18.481898536585369</v>
      </c>
      <c r="O3412">
        <f t="shared" si="115"/>
        <v>-2.06933853658537</v>
      </c>
      <c r="Q3412">
        <f>O3412-P$1</f>
        <v>3.6943609756097455</v>
      </c>
    </row>
    <row r="3413" spans="1:17" x14ac:dyDescent="0.25">
      <c r="A3413" t="s">
        <v>408</v>
      </c>
      <c r="B3413">
        <v>124</v>
      </c>
      <c r="C3413">
        <v>3</v>
      </c>
      <c r="D3413" s="17" t="s">
        <v>8</v>
      </c>
      <c r="E3413">
        <v>13</v>
      </c>
      <c r="F3413">
        <v>3</v>
      </c>
      <c r="G3413">
        <v>1.97</v>
      </c>
      <c r="H3413" t="s">
        <v>1</v>
      </c>
      <c r="I3413" t="s">
        <v>5</v>
      </c>
      <c r="J3413" t="s">
        <v>6</v>
      </c>
      <c r="K3413" t="s">
        <v>86</v>
      </c>
      <c r="L3413">
        <v>16.659189999999999</v>
      </c>
      <c r="M3413" t="s">
        <v>441</v>
      </c>
      <c r="N3413">
        <f t="shared" si="114"/>
        <v>18.481898536585369</v>
      </c>
      <c r="O3413">
        <f t="shared" si="115"/>
        <v>-1.8227085365853704</v>
      </c>
    </row>
    <row r="3414" spans="1:17" x14ac:dyDescent="0.25">
      <c r="A3414" t="s">
        <v>408</v>
      </c>
      <c r="B3414">
        <v>124</v>
      </c>
      <c r="C3414">
        <v>3</v>
      </c>
      <c r="D3414" s="17" t="s">
        <v>8</v>
      </c>
      <c r="E3414">
        <v>14</v>
      </c>
      <c r="F3414">
        <v>3</v>
      </c>
      <c r="G3414">
        <v>3.2</v>
      </c>
      <c r="H3414" t="s">
        <v>1</v>
      </c>
      <c r="I3414" t="s">
        <v>5</v>
      </c>
      <c r="J3414" t="s">
        <v>6</v>
      </c>
      <c r="K3414" t="s">
        <v>75</v>
      </c>
      <c r="L3414">
        <v>16.16592</v>
      </c>
      <c r="M3414" t="s">
        <v>441</v>
      </c>
      <c r="N3414">
        <f t="shared" si="114"/>
        <v>18.481898536585369</v>
      </c>
      <c r="O3414">
        <f t="shared" si="115"/>
        <v>-2.3159785365853693</v>
      </c>
    </row>
    <row r="3415" spans="1:17" x14ac:dyDescent="0.25">
      <c r="A3415" t="s">
        <v>408</v>
      </c>
      <c r="B3415">
        <v>124</v>
      </c>
      <c r="C3415">
        <v>3</v>
      </c>
      <c r="D3415" s="17" t="s">
        <v>8</v>
      </c>
      <c r="E3415">
        <v>15</v>
      </c>
      <c r="F3415">
        <v>1</v>
      </c>
      <c r="G3415">
        <v>5.58</v>
      </c>
      <c r="H3415" t="s">
        <v>1</v>
      </c>
      <c r="I3415" t="s">
        <v>5</v>
      </c>
      <c r="J3415" t="s">
        <v>3</v>
      </c>
      <c r="K3415" t="s">
        <v>65</v>
      </c>
      <c r="L3415">
        <v>21.491029999999999</v>
      </c>
      <c r="M3415" t="s">
        <v>441</v>
      </c>
      <c r="N3415">
        <f t="shared" si="114"/>
        <v>18.481898536585369</v>
      </c>
      <c r="O3415">
        <f t="shared" si="115"/>
        <v>3.0091314634146293</v>
      </c>
      <c r="Q3415">
        <f>O3415-P$1</f>
        <v>8.7728309756097449</v>
      </c>
    </row>
    <row r="3416" spans="1:17" x14ac:dyDescent="0.25">
      <c r="A3416" t="s">
        <v>408</v>
      </c>
      <c r="B3416">
        <v>124</v>
      </c>
      <c r="C3416">
        <v>3</v>
      </c>
      <c r="D3416" s="17" t="s">
        <v>8</v>
      </c>
      <c r="E3416">
        <v>16</v>
      </c>
      <c r="F3416">
        <v>2</v>
      </c>
      <c r="G3416">
        <v>3.99</v>
      </c>
      <c r="H3416" t="s">
        <v>8</v>
      </c>
      <c r="I3416" t="s">
        <v>8</v>
      </c>
      <c r="J3416" t="s">
        <v>6</v>
      </c>
      <c r="K3416" t="s">
        <v>81</v>
      </c>
      <c r="L3416">
        <v>16.79372</v>
      </c>
      <c r="M3416" t="s">
        <v>441</v>
      </c>
      <c r="N3416">
        <f t="shared" si="114"/>
        <v>18.481898536585369</v>
      </c>
      <c r="O3416">
        <f t="shared" si="115"/>
        <v>-1.6881785365853688</v>
      </c>
    </row>
    <row r="3417" spans="1:17" x14ac:dyDescent="0.25">
      <c r="A3417" t="s">
        <v>408</v>
      </c>
      <c r="B3417">
        <v>124</v>
      </c>
      <c r="C3417">
        <v>3</v>
      </c>
      <c r="D3417" s="17" t="s">
        <v>8</v>
      </c>
      <c r="E3417">
        <v>17</v>
      </c>
      <c r="F3417">
        <v>2</v>
      </c>
      <c r="G3417">
        <v>5</v>
      </c>
      <c r="H3417" t="s">
        <v>1</v>
      </c>
      <c r="I3417" t="s">
        <v>2</v>
      </c>
      <c r="J3417" t="s">
        <v>3</v>
      </c>
      <c r="K3417" t="s">
        <v>48</v>
      </c>
      <c r="L3417">
        <v>20.089690000000001</v>
      </c>
      <c r="M3417" t="s">
        <v>441</v>
      </c>
      <c r="N3417">
        <f t="shared" si="114"/>
        <v>18.481898536585369</v>
      </c>
      <c r="O3417">
        <f t="shared" si="115"/>
        <v>1.6077914634146317</v>
      </c>
      <c r="Q3417">
        <f>O3417-P$1</f>
        <v>7.3714909756097473</v>
      </c>
    </row>
    <row r="3418" spans="1:17" x14ac:dyDescent="0.25">
      <c r="A3418" t="s">
        <v>408</v>
      </c>
      <c r="B3418">
        <v>124</v>
      </c>
      <c r="C3418">
        <v>3</v>
      </c>
      <c r="D3418" s="17" t="s">
        <v>8</v>
      </c>
      <c r="E3418">
        <v>18</v>
      </c>
      <c r="F3418">
        <v>2</v>
      </c>
      <c r="G3418">
        <v>4.1399999999999997</v>
      </c>
      <c r="H3418" t="s">
        <v>8</v>
      </c>
      <c r="I3418" t="s">
        <v>8</v>
      </c>
      <c r="J3418" t="s">
        <v>6</v>
      </c>
      <c r="K3418" t="s">
        <v>55</v>
      </c>
      <c r="L3418">
        <v>16.804929999999999</v>
      </c>
      <c r="M3418" t="s">
        <v>441</v>
      </c>
      <c r="N3418">
        <f t="shared" si="114"/>
        <v>18.481898536585369</v>
      </c>
      <c r="O3418">
        <f t="shared" si="115"/>
        <v>-1.6769685365853704</v>
      </c>
    </row>
    <row r="3419" spans="1:17" x14ac:dyDescent="0.25">
      <c r="A3419" t="s">
        <v>408</v>
      </c>
      <c r="B3419">
        <v>124</v>
      </c>
      <c r="C3419">
        <v>3</v>
      </c>
      <c r="D3419" s="17" t="s">
        <v>8</v>
      </c>
      <c r="E3419">
        <v>19</v>
      </c>
      <c r="F3419">
        <v>2</v>
      </c>
      <c r="G3419">
        <v>4.47</v>
      </c>
      <c r="H3419" t="s">
        <v>8</v>
      </c>
      <c r="I3419" t="s">
        <v>8</v>
      </c>
      <c r="J3419" t="s">
        <v>6</v>
      </c>
      <c r="K3419" t="s">
        <v>59</v>
      </c>
      <c r="L3419">
        <v>18.890129999999999</v>
      </c>
      <c r="M3419" t="s">
        <v>441</v>
      </c>
      <c r="N3419">
        <f t="shared" si="114"/>
        <v>18.481898536585369</v>
      </c>
      <c r="O3419">
        <f t="shared" si="115"/>
        <v>0.40823146341463001</v>
      </c>
    </row>
    <row r="3420" spans="1:17" x14ac:dyDescent="0.25">
      <c r="A3420" t="s">
        <v>408</v>
      </c>
      <c r="B3420">
        <v>124</v>
      </c>
      <c r="C3420">
        <v>3</v>
      </c>
      <c r="D3420" s="17" t="s">
        <v>8</v>
      </c>
      <c r="E3420">
        <v>20</v>
      </c>
      <c r="F3420">
        <v>1</v>
      </c>
      <c r="G3420">
        <v>6.19</v>
      </c>
      <c r="H3420" t="s">
        <v>1</v>
      </c>
      <c r="I3420" t="s">
        <v>2</v>
      </c>
      <c r="J3420" t="s">
        <v>3</v>
      </c>
      <c r="K3420" t="s">
        <v>73</v>
      </c>
      <c r="L3420">
        <v>20.683859999999999</v>
      </c>
      <c r="M3420" t="s">
        <v>441</v>
      </c>
      <c r="N3420">
        <f t="shared" si="114"/>
        <v>18.481898536585369</v>
      </c>
      <c r="O3420">
        <f t="shared" si="115"/>
        <v>2.2019614634146301</v>
      </c>
      <c r="Q3420">
        <f>O3420-P$1</f>
        <v>7.9656609756097456</v>
      </c>
    </row>
    <row r="3421" spans="1:17" x14ac:dyDescent="0.25">
      <c r="A3421" t="s">
        <v>408</v>
      </c>
      <c r="B3421">
        <v>124</v>
      </c>
      <c r="C3421">
        <v>3</v>
      </c>
      <c r="D3421" s="17" t="s">
        <v>8</v>
      </c>
      <c r="E3421">
        <v>21</v>
      </c>
      <c r="F3421">
        <v>3</v>
      </c>
      <c r="G3421">
        <v>3.01</v>
      </c>
      <c r="H3421" t="s">
        <v>8</v>
      </c>
      <c r="I3421" t="s">
        <v>8</v>
      </c>
      <c r="J3421" t="s">
        <v>6</v>
      </c>
      <c r="K3421" t="s">
        <v>50</v>
      </c>
      <c r="L3421">
        <v>16.098649999999999</v>
      </c>
      <c r="M3421" t="s">
        <v>441</v>
      </c>
      <c r="N3421">
        <f t="shared" si="114"/>
        <v>18.481898536585369</v>
      </c>
      <c r="O3421">
        <f t="shared" si="115"/>
        <v>-2.3832485365853699</v>
      </c>
    </row>
    <row r="3422" spans="1:17" x14ac:dyDescent="0.25">
      <c r="A3422" t="s">
        <v>408</v>
      </c>
      <c r="B3422">
        <v>124</v>
      </c>
      <c r="C3422">
        <v>3</v>
      </c>
      <c r="D3422" s="17" t="s">
        <v>8</v>
      </c>
      <c r="E3422">
        <v>22</v>
      </c>
      <c r="F3422">
        <v>2</v>
      </c>
      <c r="G3422">
        <v>4.8099999999999996</v>
      </c>
      <c r="H3422" t="s">
        <v>8</v>
      </c>
      <c r="I3422" t="s">
        <v>8</v>
      </c>
      <c r="J3422" t="s">
        <v>3</v>
      </c>
      <c r="K3422" t="s">
        <v>76</v>
      </c>
      <c r="L3422">
        <v>21.345289999999999</v>
      </c>
      <c r="M3422" t="s">
        <v>441</v>
      </c>
      <c r="N3422">
        <f t="shared" si="114"/>
        <v>18.481898536585369</v>
      </c>
      <c r="O3422">
        <f t="shared" si="115"/>
        <v>2.8633914634146294</v>
      </c>
      <c r="Q3422">
        <f>O3422-P$1</f>
        <v>8.6270909756097449</v>
      </c>
    </row>
    <row r="3423" spans="1:17" x14ac:dyDescent="0.25">
      <c r="A3423" t="s">
        <v>408</v>
      </c>
      <c r="B3423">
        <v>124</v>
      </c>
      <c r="C3423">
        <v>3</v>
      </c>
      <c r="D3423" s="17" t="s">
        <v>8</v>
      </c>
      <c r="E3423">
        <v>23</v>
      </c>
      <c r="F3423">
        <v>2</v>
      </c>
      <c r="G3423">
        <v>4.47</v>
      </c>
      <c r="H3423" t="s">
        <v>1</v>
      </c>
      <c r="I3423" t="s">
        <v>5</v>
      </c>
      <c r="J3423" t="s">
        <v>6</v>
      </c>
      <c r="K3423" t="s">
        <v>64</v>
      </c>
      <c r="L3423">
        <v>20.941700000000001</v>
      </c>
      <c r="M3423" t="s">
        <v>441</v>
      </c>
      <c r="N3423">
        <f t="shared" si="114"/>
        <v>18.481898536585369</v>
      </c>
      <c r="O3423">
        <f t="shared" si="115"/>
        <v>2.4598014634146317</v>
      </c>
    </row>
    <row r="3424" spans="1:17" x14ac:dyDescent="0.25">
      <c r="A3424" t="s">
        <v>408</v>
      </c>
      <c r="B3424">
        <v>124</v>
      </c>
      <c r="C3424">
        <v>3</v>
      </c>
      <c r="D3424" s="17" t="s">
        <v>8</v>
      </c>
      <c r="E3424">
        <v>24</v>
      </c>
      <c r="F3424">
        <v>3</v>
      </c>
      <c r="G3424">
        <v>1.97</v>
      </c>
      <c r="H3424" t="s">
        <v>8</v>
      </c>
      <c r="I3424" t="s">
        <v>8</v>
      </c>
      <c r="J3424" t="s">
        <v>6</v>
      </c>
      <c r="K3424" t="s">
        <v>74</v>
      </c>
      <c r="L3424">
        <v>16.345289999999999</v>
      </c>
      <c r="M3424" t="s">
        <v>441</v>
      </c>
      <c r="N3424">
        <f t="shared" si="114"/>
        <v>18.481898536585369</v>
      </c>
      <c r="O3424">
        <f t="shared" si="115"/>
        <v>-2.1366085365853706</v>
      </c>
    </row>
    <row r="3425" spans="1:17" x14ac:dyDescent="0.25">
      <c r="A3425" t="s">
        <v>408</v>
      </c>
      <c r="B3425">
        <v>124</v>
      </c>
      <c r="C3425">
        <v>3</v>
      </c>
      <c r="D3425" s="17" t="s">
        <v>8</v>
      </c>
      <c r="E3425">
        <v>25</v>
      </c>
      <c r="F3425">
        <v>1</v>
      </c>
      <c r="G3425">
        <v>5.08</v>
      </c>
      <c r="H3425" t="s">
        <v>8</v>
      </c>
      <c r="I3425" t="s">
        <v>8</v>
      </c>
      <c r="J3425" t="s">
        <v>6</v>
      </c>
      <c r="K3425" t="s">
        <v>67</v>
      </c>
      <c r="L3425">
        <v>17.219729999999998</v>
      </c>
      <c r="M3425" t="s">
        <v>441</v>
      </c>
      <c r="N3425">
        <f t="shared" si="114"/>
        <v>18.481898536585369</v>
      </c>
      <c r="O3425">
        <f t="shared" si="115"/>
        <v>-1.2621685365853708</v>
      </c>
    </row>
    <row r="3426" spans="1:17" x14ac:dyDescent="0.25">
      <c r="A3426" t="s">
        <v>408</v>
      </c>
      <c r="B3426">
        <v>124</v>
      </c>
      <c r="C3426">
        <v>3</v>
      </c>
      <c r="D3426" s="17" t="s">
        <v>8</v>
      </c>
      <c r="E3426">
        <v>26</v>
      </c>
      <c r="F3426">
        <v>1</v>
      </c>
      <c r="G3426">
        <v>6.19</v>
      </c>
      <c r="H3426" t="s">
        <v>8</v>
      </c>
      <c r="I3426" t="s">
        <v>8</v>
      </c>
      <c r="J3426" t="s">
        <v>3</v>
      </c>
      <c r="K3426" t="s">
        <v>63</v>
      </c>
      <c r="L3426">
        <v>17.746639999999999</v>
      </c>
      <c r="M3426" t="s">
        <v>441</v>
      </c>
      <c r="N3426">
        <f t="shared" si="114"/>
        <v>18.481898536585369</v>
      </c>
      <c r="O3426">
        <f t="shared" si="115"/>
        <v>-0.73525853658536988</v>
      </c>
      <c r="Q3426">
        <f>O3426-P$1</f>
        <v>5.0284409756097457</v>
      </c>
    </row>
    <row r="3427" spans="1:17" x14ac:dyDescent="0.25">
      <c r="A3427" t="s">
        <v>408</v>
      </c>
      <c r="B3427">
        <v>124</v>
      </c>
      <c r="C3427">
        <v>3</v>
      </c>
      <c r="D3427" s="17" t="s">
        <v>8</v>
      </c>
      <c r="E3427">
        <v>27</v>
      </c>
      <c r="F3427">
        <v>1</v>
      </c>
      <c r="G3427">
        <v>4.72</v>
      </c>
      <c r="H3427" t="s">
        <v>1</v>
      </c>
      <c r="I3427" t="s">
        <v>2</v>
      </c>
      <c r="J3427" t="s">
        <v>6</v>
      </c>
      <c r="K3427" t="s">
        <v>84</v>
      </c>
      <c r="L3427">
        <v>18.621079999999999</v>
      </c>
      <c r="M3427" t="s">
        <v>441</v>
      </c>
      <c r="N3427">
        <f t="shared" si="114"/>
        <v>18.481898536585369</v>
      </c>
      <c r="O3427">
        <f t="shared" si="115"/>
        <v>0.13918146341463</v>
      </c>
    </row>
    <row r="3428" spans="1:17" x14ac:dyDescent="0.25">
      <c r="A3428" t="s">
        <v>408</v>
      </c>
      <c r="B3428">
        <v>124</v>
      </c>
      <c r="C3428">
        <v>3</v>
      </c>
      <c r="D3428" s="17" t="s">
        <v>8</v>
      </c>
      <c r="E3428">
        <v>28</v>
      </c>
      <c r="F3428">
        <v>2</v>
      </c>
      <c r="G3428">
        <v>4.25</v>
      </c>
      <c r="H3428" t="s">
        <v>1</v>
      </c>
      <c r="I3428" t="s">
        <v>2</v>
      </c>
      <c r="J3428" t="s">
        <v>6</v>
      </c>
      <c r="K3428" t="s">
        <v>49</v>
      </c>
      <c r="L3428">
        <v>17.309419999999999</v>
      </c>
      <c r="M3428" t="s">
        <v>441</v>
      </c>
      <c r="N3428">
        <f t="shared" si="114"/>
        <v>18.481898536585369</v>
      </c>
      <c r="O3428">
        <f t="shared" si="115"/>
        <v>-1.1724785365853698</v>
      </c>
    </row>
    <row r="3429" spans="1:17" x14ac:dyDescent="0.25">
      <c r="A3429" t="s">
        <v>408</v>
      </c>
      <c r="B3429">
        <v>124</v>
      </c>
      <c r="C3429">
        <v>3</v>
      </c>
      <c r="D3429" s="17" t="s">
        <v>8</v>
      </c>
      <c r="E3429">
        <v>29</v>
      </c>
      <c r="F3429">
        <v>3</v>
      </c>
      <c r="G3429">
        <v>3.39</v>
      </c>
      <c r="H3429" t="s">
        <v>8</v>
      </c>
      <c r="I3429" t="s">
        <v>8</v>
      </c>
      <c r="J3429" t="s">
        <v>3</v>
      </c>
      <c r="K3429" t="s">
        <v>52</v>
      </c>
      <c r="L3429">
        <v>15.70628</v>
      </c>
      <c r="M3429" t="s">
        <v>441</v>
      </c>
      <c r="N3429">
        <f t="shared" si="114"/>
        <v>18.481898536585369</v>
      </c>
      <c r="O3429">
        <f t="shared" si="115"/>
        <v>-2.7756185365853696</v>
      </c>
      <c r="Q3429">
        <f>O3429-P$1</f>
        <v>2.9880809756097459</v>
      </c>
    </row>
    <row r="3430" spans="1:17" x14ac:dyDescent="0.25">
      <c r="A3430" t="s">
        <v>408</v>
      </c>
      <c r="B3430">
        <v>124</v>
      </c>
      <c r="C3430">
        <v>3</v>
      </c>
      <c r="D3430" s="17" t="s">
        <v>8</v>
      </c>
      <c r="E3430">
        <v>30</v>
      </c>
      <c r="F3430">
        <v>2</v>
      </c>
      <c r="G3430">
        <v>4.25</v>
      </c>
      <c r="H3430" t="s">
        <v>8</v>
      </c>
      <c r="I3430" t="s">
        <v>8</v>
      </c>
      <c r="J3430" t="s">
        <v>6</v>
      </c>
      <c r="K3430" t="s">
        <v>66</v>
      </c>
      <c r="L3430">
        <v>18.912559999999999</v>
      </c>
      <c r="M3430" t="s">
        <v>441</v>
      </c>
      <c r="N3430">
        <f t="shared" si="114"/>
        <v>18.481898536585369</v>
      </c>
      <c r="O3430">
        <f t="shared" si="115"/>
        <v>0.43066146341462996</v>
      </c>
    </row>
    <row r="3431" spans="1:17" x14ac:dyDescent="0.25">
      <c r="A3431" t="s">
        <v>408</v>
      </c>
      <c r="B3431">
        <v>124</v>
      </c>
      <c r="C3431">
        <v>3</v>
      </c>
      <c r="D3431" s="17" t="s">
        <v>8</v>
      </c>
      <c r="E3431">
        <v>31</v>
      </c>
      <c r="F3431">
        <v>2</v>
      </c>
      <c r="G3431">
        <v>4.7</v>
      </c>
      <c r="H3431" t="s">
        <v>1</v>
      </c>
      <c r="I3431" t="s">
        <v>2</v>
      </c>
      <c r="J3431" t="s">
        <v>3</v>
      </c>
      <c r="K3431" t="s">
        <v>68</v>
      </c>
      <c r="L3431">
        <v>21.031389999999998</v>
      </c>
      <c r="M3431" t="s">
        <v>441</v>
      </c>
      <c r="N3431">
        <f t="shared" si="114"/>
        <v>18.481898536585369</v>
      </c>
      <c r="O3431">
        <f t="shared" si="115"/>
        <v>2.5494914634146291</v>
      </c>
      <c r="Q3431">
        <f>O3431-P$1</f>
        <v>8.3131909756097446</v>
      </c>
    </row>
    <row r="3432" spans="1:17" x14ac:dyDescent="0.25">
      <c r="A3432" t="s">
        <v>408</v>
      </c>
      <c r="B3432">
        <v>124</v>
      </c>
      <c r="C3432">
        <v>3</v>
      </c>
      <c r="D3432" s="17" t="s">
        <v>8</v>
      </c>
      <c r="E3432">
        <v>32</v>
      </c>
      <c r="F3432">
        <v>2</v>
      </c>
      <c r="G3432">
        <v>4.7</v>
      </c>
      <c r="H3432" t="s">
        <v>8</v>
      </c>
      <c r="I3432" t="s">
        <v>8</v>
      </c>
      <c r="J3432" t="s">
        <v>3</v>
      </c>
      <c r="K3432" t="s">
        <v>78</v>
      </c>
      <c r="L3432">
        <v>21.087440000000001</v>
      </c>
      <c r="M3432" t="s">
        <v>441</v>
      </c>
      <c r="N3432">
        <f t="shared" si="114"/>
        <v>18.481898536585369</v>
      </c>
      <c r="O3432">
        <f t="shared" si="115"/>
        <v>2.6055414634146317</v>
      </c>
      <c r="Q3432">
        <f>O3432-P$1</f>
        <v>8.3692409756097472</v>
      </c>
    </row>
    <row r="3433" spans="1:17" x14ac:dyDescent="0.25">
      <c r="A3433" t="s">
        <v>408</v>
      </c>
      <c r="B3433">
        <v>124</v>
      </c>
      <c r="C3433">
        <v>3</v>
      </c>
      <c r="D3433" s="17" t="s">
        <v>8</v>
      </c>
      <c r="E3433">
        <v>33</v>
      </c>
      <c r="F3433">
        <v>2</v>
      </c>
      <c r="G3433">
        <v>3.99</v>
      </c>
      <c r="H3433" t="s">
        <v>1</v>
      </c>
      <c r="I3433" t="s">
        <v>2</v>
      </c>
      <c r="J3433" t="s">
        <v>6</v>
      </c>
      <c r="K3433" t="s">
        <v>62</v>
      </c>
      <c r="L3433">
        <v>16.1435</v>
      </c>
      <c r="M3433" t="s">
        <v>441</v>
      </c>
      <c r="N3433">
        <f t="shared" si="114"/>
        <v>18.481898536585369</v>
      </c>
      <c r="O3433">
        <f t="shared" si="115"/>
        <v>-2.3383985365853697</v>
      </c>
    </row>
    <row r="3434" spans="1:17" x14ac:dyDescent="0.25">
      <c r="A3434" t="s">
        <v>408</v>
      </c>
      <c r="B3434">
        <v>124</v>
      </c>
      <c r="C3434">
        <v>3</v>
      </c>
      <c r="D3434" s="17" t="s">
        <v>8</v>
      </c>
      <c r="E3434">
        <v>34</v>
      </c>
      <c r="F3434">
        <v>1</v>
      </c>
      <c r="G3434">
        <v>5.37</v>
      </c>
      <c r="H3434" t="s">
        <v>8</v>
      </c>
      <c r="I3434" t="s">
        <v>8</v>
      </c>
      <c r="J3434" t="s">
        <v>3</v>
      </c>
      <c r="K3434" t="s">
        <v>79</v>
      </c>
      <c r="L3434">
        <v>21.491029999999999</v>
      </c>
      <c r="M3434" t="s">
        <v>441</v>
      </c>
      <c r="N3434">
        <f t="shared" si="114"/>
        <v>18.481898536585369</v>
      </c>
      <c r="O3434">
        <f t="shared" si="115"/>
        <v>3.0091314634146293</v>
      </c>
      <c r="Q3434">
        <f>O3434-P$1</f>
        <v>8.7728309756097449</v>
      </c>
    </row>
    <row r="3435" spans="1:17" x14ac:dyDescent="0.25">
      <c r="A3435" t="s">
        <v>408</v>
      </c>
      <c r="B3435">
        <v>124</v>
      </c>
      <c r="C3435">
        <v>3</v>
      </c>
      <c r="D3435" s="17" t="s">
        <v>8</v>
      </c>
      <c r="E3435">
        <v>35</v>
      </c>
      <c r="F3435">
        <v>1</v>
      </c>
      <c r="G3435">
        <v>6.04</v>
      </c>
      <c r="H3435" t="s">
        <v>8</v>
      </c>
      <c r="I3435" t="s">
        <v>8</v>
      </c>
      <c r="J3435" t="s">
        <v>6</v>
      </c>
      <c r="K3435" t="s">
        <v>53</v>
      </c>
      <c r="L3435">
        <v>21.591930000000001</v>
      </c>
      <c r="M3435" t="s">
        <v>441</v>
      </c>
      <c r="N3435">
        <f t="shared" si="114"/>
        <v>18.481898536585369</v>
      </c>
      <c r="O3435">
        <f t="shared" si="115"/>
        <v>3.1100314634146322</v>
      </c>
    </row>
    <row r="3436" spans="1:17" x14ac:dyDescent="0.25">
      <c r="A3436" t="s">
        <v>408</v>
      </c>
      <c r="B3436">
        <v>124</v>
      </c>
      <c r="C3436">
        <v>3</v>
      </c>
      <c r="D3436" s="17" t="s">
        <v>8</v>
      </c>
      <c r="E3436">
        <v>36</v>
      </c>
      <c r="F3436">
        <v>2</v>
      </c>
      <c r="G3436">
        <v>5.19</v>
      </c>
      <c r="H3436" t="s">
        <v>8</v>
      </c>
      <c r="I3436" t="s">
        <v>8</v>
      </c>
      <c r="J3436" t="s">
        <v>3</v>
      </c>
      <c r="K3436" t="s">
        <v>57</v>
      </c>
      <c r="L3436">
        <v>19.484300000000001</v>
      </c>
      <c r="M3436" t="s">
        <v>441</v>
      </c>
      <c r="N3436">
        <f t="shared" si="114"/>
        <v>18.481898536585369</v>
      </c>
      <c r="O3436">
        <f t="shared" si="115"/>
        <v>1.0024014634146319</v>
      </c>
      <c r="Q3436">
        <f>O3436-P$1</f>
        <v>6.7661009756097474</v>
      </c>
    </row>
    <row r="3437" spans="1:17" x14ac:dyDescent="0.25">
      <c r="A3437" t="s">
        <v>408</v>
      </c>
      <c r="B3437">
        <v>124</v>
      </c>
      <c r="C3437">
        <v>3</v>
      </c>
      <c r="D3437" s="17" t="s">
        <v>8</v>
      </c>
      <c r="E3437">
        <v>37</v>
      </c>
      <c r="F3437">
        <v>1</v>
      </c>
      <c r="G3437">
        <v>4.72</v>
      </c>
      <c r="H3437" t="s">
        <v>8</v>
      </c>
      <c r="I3437" t="s">
        <v>8</v>
      </c>
      <c r="J3437" t="s">
        <v>6</v>
      </c>
      <c r="K3437" t="s">
        <v>85</v>
      </c>
      <c r="L3437">
        <v>19.461880000000001</v>
      </c>
      <c r="M3437" t="s">
        <v>441</v>
      </c>
      <c r="N3437">
        <f t="shared" si="114"/>
        <v>18.481898536585369</v>
      </c>
      <c r="O3437">
        <f t="shared" si="115"/>
        <v>0.97998146341463155</v>
      </c>
    </row>
    <row r="3438" spans="1:17" x14ac:dyDescent="0.25">
      <c r="A3438" t="s">
        <v>408</v>
      </c>
      <c r="B3438">
        <v>124</v>
      </c>
      <c r="C3438">
        <v>3</v>
      </c>
      <c r="D3438" s="17" t="s">
        <v>8</v>
      </c>
      <c r="E3438">
        <v>38</v>
      </c>
      <c r="F3438">
        <v>2</v>
      </c>
      <c r="G3438">
        <v>4.1399999999999997</v>
      </c>
      <c r="H3438" t="s">
        <v>1</v>
      </c>
      <c r="I3438" t="s">
        <v>5</v>
      </c>
      <c r="J3438" t="s">
        <v>6</v>
      </c>
      <c r="K3438" t="s">
        <v>56</v>
      </c>
      <c r="L3438">
        <v>17.152470000000001</v>
      </c>
      <c r="M3438" t="s">
        <v>441</v>
      </c>
      <c r="N3438">
        <f t="shared" si="114"/>
        <v>18.481898536585369</v>
      </c>
      <c r="O3438">
        <f t="shared" si="115"/>
        <v>-1.3294285365853682</v>
      </c>
    </row>
    <row r="3439" spans="1:17" x14ac:dyDescent="0.25">
      <c r="A3439" t="s">
        <v>408</v>
      </c>
      <c r="B3439">
        <v>124</v>
      </c>
      <c r="C3439">
        <v>3</v>
      </c>
      <c r="D3439" s="17" t="s">
        <v>8</v>
      </c>
      <c r="E3439">
        <v>39</v>
      </c>
      <c r="F3439">
        <v>2</v>
      </c>
      <c r="G3439">
        <v>5</v>
      </c>
      <c r="H3439" t="s">
        <v>8</v>
      </c>
      <c r="I3439" t="s">
        <v>8</v>
      </c>
      <c r="J3439" t="s">
        <v>3</v>
      </c>
      <c r="K3439" t="s">
        <v>80</v>
      </c>
      <c r="L3439">
        <v>17.62332</v>
      </c>
      <c r="M3439" t="s">
        <v>441</v>
      </c>
      <c r="N3439">
        <f t="shared" si="114"/>
        <v>18.481898536585369</v>
      </c>
      <c r="O3439">
        <f t="shared" si="115"/>
        <v>-0.85857853658536953</v>
      </c>
      <c r="Q3439">
        <f>O3439-P$1</f>
        <v>4.905120975609746</v>
      </c>
    </row>
    <row r="3440" spans="1:17" x14ac:dyDescent="0.25">
      <c r="A3440" t="s">
        <v>408</v>
      </c>
      <c r="B3440">
        <v>124</v>
      </c>
      <c r="C3440">
        <v>3</v>
      </c>
      <c r="D3440" s="17" t="s">
        <v>8</v>
      </c>
      <c r="E3440">
        <v>40</v>
      </c>
      <c r="F3440">
        <v>3</v>
      </c>
      <c r="G3440">
        <v>3.01</v>
      </c>
      <c r="H3440" t="s">
        <v>1</v>
      </c>
      <c r="I3440" t="s">
        <v>2</v>
      </c>
      <c r="J3440" t="s">
        <v>6</v>
      </c>
      <c r="K3440" t="s">
        <v>87</v>
      </c>
      <c r="L3440">
        <v>16.199549999999999</v>
      </c>
      <c r="M3440" t="s">
        <v>441</v>
      </c>
      <c r="N3440">
        <f t="shared" si="114"/>
        <v>18.481898536585369</v>
      </c>
      <c r="O3440">
        <f t="shared" si="115"/>
        <v>-2.2823485365853706</v>
      </c>
    </row>
    <row r="3441" spans="1:17" x14ac:dyDescent="0.25">
      <c r="A3441" t="s">
        <v>408</v>
      </c>
      <c r="B3441">
        <v>124</v>
      </c>
      <c r="C3441">
        <v>3</v>
      </c>
      <c r="D3441" s="17" t="s">
        <v>8</v>
      </c>
      <c r="E3441">
        <v>41</v>
      </c>
      <c r="F3441">
        <v>2</v>
      </c>
      <c r="G3441">
        <v>4.8099999999999996</v>
      </c>
      <c r="H3441" t="s">
        <v>1</v>
      </c>
      <c r="I3441" t="s">
        <v>5</v>
      </c>
      <c r="J3441" t="s">
        <v>3</v>
      </c>
      <c r="K3441" t="s">
        <v>77</v>
      </c>
      <c r="L3441">
        <v>21.244389999999999</v>
      </c>
      <c r="M3441" t="s">
        <v>441</v>
      </c>
      <c r="N3441">
        <f t="shared" si="114"/>
        <v>18.481898536585369</v>
      </c>
      <c r="O3441">
        <f t="shared" si="115"/>
        <v>2.76249146341463</v>
      </c>
      <c r="Q3441">
        <f>O3441-P$1</f>
        <v>8.5261909756097456</v>
      </c>
    </row>
    <row r="3442" spans="1:17" hidden="1" x14ac:dyDescent="0.25">
      <c r="A3442" t="s">
        <v>409</v>
      </c>
      <c r="B3442">
        <v>125</v>
      </c>
      <c r="C3442">
        <v>3</v>
      </c>
      <c r="D3442" s="17" t="s">
        <v>8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 t="s">
        <v>234</v>
      </c>
      <c r="L3442">
        <v>20.99776</v>
      </c>
      <c r="M3442" t="s">
        <v>430</v>
      </c>
      <c r="N3442">
        <f t="shared" si="114"/>
        <v>19.108335121951228</v>
      </c>
      <c r="O3442">
        <f t="shared" si="115"/>
        <v>1.8894248780487715</v>
      </c>
    </row>
    <row r="3443" spans="1:17" x14ac:dyDescent="0.25">
      <c r="A3443" t="s">
        <v>409</v>
      </c>
      <c r="B3443">
        <v>125</v>
      </c>
      <c r="C3443">
        <v>3</v>
      </c>
      <c r="D3443" s="17" t="s">
        <v>8</v>
      </c>
      <c r="E3443">
        <v>2</v>
      </c>
      <c r="F3443">
        <v>2</v>
      </c>
      <c r="G3443">
        <v>4.7300000000000004</v>
      </c>
      <c r="H3443" t="s">
        <v>8</v>
      </c>
      <c r="I3443" t="s">
        <v>8</v>
      </c>
      <c r="J3443" t="s">
        <v>3</v>
      </c>
      <c r="K3443" t="s">
        <v>158</v>
      </c>
      <c r="L3443">
        <v>19.192830000000001</v>
      </c>
      <c r="M3443" t="s">
        <v>430</v>
      </c>
      <c r="N3443">
        <f t="shared" si="114"/>
        <v>19.108335121951228</v>
      </c>
      <c r="O3443">
        <f t="shared" si="115"/>
        <v>8.4494878048772648E-2</v>
      </c>
      <c r="Q3443">
        <f>O3443-P$1</f>
        <v>5.8481943902438882</v>
      </c>
    </row>
    <row r="3444" spans="1:17" x14ac:dyDescent="0.25">
      <c r="A3444" t="s">
        <v>409</v>
      </c>
      <c r="B3444">
        <v>125</v>
      </c>
      <c r="C3444">
        <v>3</v>
      </c>
      <c r="D3444" s="17" t="s">
        <v>8</v>
      </c>
      <c r="E3444">
        <v>3</v>
      </c>
      <c r="F3444">
        <v>2</v>
      </c>
      <c r="G3444">
        <v>4.7300000000000004</v>
      </c>
      <c r="H3444" t="s">
        <v>1</v>
      </c>
      <c r="I3444" t="s">
        <v>5</v>
      </c>
      <c r="J3444" t="s">
        <v>3</v>
      </c>
      <c r="K3444" t="s">
        <v>136</v>
      </c>
      <c r="L3444">
        <v>18.329599999999999</v>
      </c>
      <c r="M3444" t="s">
        <v>430</v>
      </c>
      <c r="N3444">
        <f t="shared" si="114"/>
        <v>19.108335121951228</v>
      </c>
      <c r="O3444">
        <f t="shared" si="115"/>
        <v>-0.77873512195122885</v>
      </c>
      <c r="Q3444">
        <f>O3444-P$1</f>
        <v>4.9849643902438867</v>
      </c>
    </row>
    <row r="3445" spans="1:17" x14ac:dyDescent="0.25">
      <c r="A3445" t="s">
        <v>409</v>
      </c>
      <c r="B3445">
        <v>125</v>
      </c>
      <c r="C3445">
        <v>3</v>
      </c>
      <c r="D3445" s="17" t="s">
        <v>8</v>
      </c>
      <c r="E3445">
        <v>4</v>
      </c>
      <c r="F3445">
        <v>3</v>
      </c>
      <c r="G3445">
        <v>3.53</v>
      </c>
      <c r="H3445" t="s">
        <v>8</v>
      </c>
      <c r="I3445" t="s">
        <v>8</v>
      </c>
      <c r="J3445" t="s">
        <v>3</v>
      </c>
      <c r="K3445" t="s">
        <v>155</v>
      </c>
      <c r="L3445">
        <v>19.506730000000001</v>
      </c>
      <c r="M3445" t="s">
        <v>430</v>
      </c>
      <c r="N3445">
        <f t="shared" si="114"/>
        <v>19.108335121951228</v>
      </c>
      <c r="O3445">
        <f t="shared" si="115"/>
        <v>0.39839487804877294</v>
      </c>
      <c r="Q3445">
        <f>O3445-P$1</f>
        <v>6.1620943902438885</v>
      </c>
    </row>
    <row r="3446" spans="1:17" x14ac:dyDescent="0.25">
      <c r="A3446" t="s">
        <v>409</v>
      </c>
      <c r="B3446">
        <v>125</v>
      </c>
      <c r="C3446">
        <v>3</v>
      </c>
      <c r="D3446" s="17" t="s">
        <v>8</v>
      </c>
      <c r="E3446">
        <v>5</v>
      </c>
      <c r="F3446">
        <v>1</v>
      </c>
      <c r="G3446">
        <v>4.5999999999999996</v>
      </c>
      <c r="H3446" t="s">
        <v>8</v>
      </c>
      <c r="I3446" t="s">
        <v>8</v>
      </c>
      <c r="J3446" t="s">
        <v>6</v>
      </c>
      <c r="K3446" t="s">
        <v>139</v>
      </c>
      <c r="L3446">
        <v>21.535879999999999</v>
      </c>
      <c r="M3446" t="s">
        <v>430</v>
      </c>
      <c r="N3446">
        <f t="shared" si="114"/>
        <v>19.108335121951228</v>
      </c>
      <c r="O3446">
        <f t="shared" si="115"/>
        <v>2.4275448780487707</v>
      </c>
    </row>
    <row r="3447" spans="1:17" x14ac:dyDescent="0.25">
      <c r="A3447" t="s">
        <v>409</v>
      </c>
      <c r="B3447">
        <v>125</v>
      </c>
      <c r="C3447">
        <v>3</v>
      </c>
      <c r="D3447" s="17" t="s">
        <v>8</v>
      </c>
      <c r="E3447">
        <v>6</v>
      </c>
      <c r="F3447">
        <v>2</v>
      </c>
      <c r="G3447">
        <v>4.0199999999999996</v>
      </c>
      <c r="H3447" t="s">
        <v>1</v>
      </c>
      <c r="I3447" t="s">
        <v>2</v>
      </c>
      <c r="J3447" t="s">
        <v>6</v>
      </c>
      <c r="K3447" t="s">
        <v>153</v>
      </c>
      <c r="L3447">
        <v>18.766819999999999</v>
      </c>
      <c r="M3447" t="s">
        <v>430</v>
      </c>
      <c r="N3447">
        <f t="shared" si="114"/>
        <v>19.108335121951228</v>
      </c>
      <c r="O3447">
        <f t="shared" si="115"/>
        <v>-0.34151512195122891</v>
      </c>
    </row>
    <row r="3448" spans="1:17" x14ac:dyDescent="0.25">
      <c r="A3448" t="s">
        <v>409</v>
      </c>
      <c r="B3448">
        <v>125</v>
      </c>
      <c r="C3448">
        <v>3</v>
      </c>
      <c r="D3448" s="17" t="s">
        <v>8</v>
      </c>
      <c r="E3448">
        <v>7</v>
      </c>
      <c r="F3448">
        <v>2</v>
      </c>
      <c r="G3448">
        <v>4.63</v>
      </c>
      <c r="H3448" t="s">
        <v>8</v>
      </c>
      <c r="I3448" t="s">
        <v>8</v>
      </c>
      <c r="J3448" t="s">
        <v>3</v>
      </c>
      <c r="K3448" t="s">
        <v>166</v>
      </c>
      <c r="L3448">
        <v>20.549330000000001</v>
      </c>
      <c r="M3448" t="s">
        <v>430</v>
      </c>
      <c r="N3448">
        <f t="shared" si="114"/>
        <v>19.108335121951228</v>
      </c>
      <c r="O3448">
        <f t="shared" si="115"/>
        <v>1.4409948780487731</v>
      </c>
      <c r="Q3448">
        <f>O3448-P$1</f>
        <v>7.2046943902438887</v>
      </c>
    </row>
    <row r="3449" spans="1:17" x14ac:dyDescent="0.25">
      <c r="A3449" t="s">
        <v>409</v>
      </c>
      <c r="B3449">
        <v>125</v>
      </c>
      <c r="C3449">
        <v>3</v>
      </c>
      <c r="D3449" s="17" t="s">
        <v>8</v>
      </c>
      <c r="E3449">
        <v>8</v>
      </c>
      <c r="F3449">
        <v>2</v>
      </c>
      <c r="G3449">
        <v>4.0199999999999996</v>
      </c>
      <c r="H3449" t="s">
        <v>8</v>
      </c>
      <c r="I3449" t="s">
        <v>8</v>
      </c>
      <c r="J3449" t="s">
        <v>6</v>
      </c>
      <c r="K3449" t="s">
        <v>143</v>
      </c>
      <c r="L3449">
        <v>18.912559999999999</v>
      </c>
      <c r="M3449" t="s">
        <v>430</v>
      </c>
      <c r="N3449">
        <f t="shared" si="114"/>
        <v>19.108335121951228</v>
      </c>
      <c r="O3449">
        <f t="shared" si="115"/>
        <v>-0.19577512195122893</v>
      </c>
    </row>
    <row r="3450" spans="1:17" x14ac:dyDescent="0.25">
      <c r="A3450" t="s">
        <v>409</v>
      </c>
      <c r="B3450">
        <v>125</v>
      </c>
      <c r="C3450">
        <v>3</v>
      </c>
      <c r="D3450" s="17" t="s">
        <v>8</v>
      </c>
      <c r="E3450">
        <v>9</v>
      </c>
      <c r="F3450">
        <v>3</v>
      </c>
      <c r="G3450">
        <v>3.53</v>
      </c>
      <c r="H3450" t="s">
        <v>1</v>
      </c>
      <c r="I3450" t="s">
        <v>5</v>
      </c>
      <c r="J3450" t="s">
        <v>3</v>
      </c>
      <c r="K3450" t="s">
        <v>135</v>
      </c>
      <c r="L3450">
        <v>18.778030000000001</v>
      </c>
      <c r="M3450" t="s">
        <v>430</v>
      </c>
      <c r="N3450">
        <f t="shared" si="114"/>
        <v>19.108335121951228</v>
      </c>
      <c r="O3450">
        <f t="shared" si="115"/>
        <v>-0.33030512195122697</v>
      </c>
      <c r="Q3450">
        <f>O3450-P$1</f>
        <v>5.4333943902438886</v>
      </c>
    </row>
    <row r="3451" spans="1:17" x14ac:dyDescent="0.25">
      <c r="A3451" t="s">
        <v>409</v>
      </c>
      <c r="B3451">
        <v>125</v>
      </c>
      <c r="C3451">
        <v>3</v>
      </c>
      <c r="D3451" s="17" t="s">
        <v>8</v>
      </c>
      <c r="E3451">
        <v>10</v>
      </c>
      <c r="F3451">
        <v>1</v>
      </c>
      <c r="G3451">
        <v>4.84</v>
      </c>
      <c r="H3451" t="s">
        <v>8</v>
      </c>
      <c r="I3451" t="s">
        <v>8</v>
      </c>
      <c r="J3451" t="s">
        <v>6</v>
      </c>
      <c r="K3451" t="s">
        <v>167</v>
      </c>
      <c r="L3451">
        <v>19.529150000000001</v>
      </c>
      <c r="M3451" t="s">
        <v>430</v>
      </c>
      <c r="N3451">
        <f t="shared" si="114"/>
        <v>19.108335121951228</v>
      </c>
      <c r="O3451">
        <f t="shared" si="115"/>
        <v>0.42081487804877327</v>
      </c>
    </row>
    <row r="3452" spans="1:17" x14ac:dyDescent="0.25">
      <c r="A3452" t="s">
        <v>409</v>
      </c>
      <c r="B3452">
        <v>125</v>
      </c>
      <c r="C3452">
        <v>3</v>
      </c>
      <c r="D3452" s="17" t="s">
        <v>8</v>
      </c>
      <c r="E3452">
        <v>11</v>
      </c>
      <c r="F3452">
        <v>3</v>
      </c>
      <c r="G3452">
        <v>2.76</v>
      </c>
      <c r="H3452" t="s">
        <v>8</v>
      </c>
      <c r="I3452" t="s">
        <v>8</v>
      </c>
      <c r="J3452" t="s">
        <v>6</v>
      </c>
      <c r="K3452" t="s">
        <v>151</v>
      </c>
      <c r="L3452">
        <v>17.66816</v>
      </c>
      <c r="M3452" t="s">
        <v>430</v>
      </c>
      <c r="N3452">
        <f t="shared" si="114"/>
        <v>19.108335121951228</v>
      </c>
      <c r="O3452">
        <f t="shared" si="115"/>
        <v>-1.4401751219512278</v>
      </c>
    </row>
    <row r="3453" spans="1:17" x14ac:dyDescent="0.25">
      <c r="A3453" t="s">
        <v>409</v>
      </c>
      <c r="B3453">
        <v>125</v>
      </c>
      <c r="C3453">
        <v>3</v>
      </c>
      <c r="D3453" s="17" t="s">
        <v>8</v>
      </c>
      <c r="E3453">
        <v>12</v>
      </c>
      <c r="F3453">
        <v>3</v>
      </c>
      <c r="G3453">
        <v>3.31</v>
      </c>
      <c r="H3453" t="s">
        <v>1</v>
      </c>
      <c r="I3453" t="s">
        <v>5</v>
      </c>
      <c r="J3453" t="s">
        <v>6</v>
      </c>
      <c r="K3453" t="s">
        <v>157</v>
      </c>
      <c r="L3453">
        <v>17.869959999999999</v>
      </c>
      <c r="M3453" t="s">
        <v>430</v>
      </c>
      <c r="N3453">
        <f t="shared" si="114"/>
        <v>19.108335121951228</v>
      </c>
      <c r="O3453">
        <f t="shared" si="115"/>
        <v>-1.2383751219512291</v>
      </c>
    </row>
    <row r="3454" spans="1:17" x14ac:dyDescent="0.25">
      <c r="A3454" t="s">
        <v>409</v>
      </c>
      <c r="B3454">
        <v>125</v>
      </c>
      <c r="C3454">
        <v>3</v>
      </c>
      <c r="D3454" s="17" t="s">
        <v>8</v>
      </c>
      <c r="E3454">
        <v>13</v>
      </c>
      <c r="F3454">
        <v>3</v>
      </c>
      <c r="G3454">
        <v>3.31</v>
      </c>
      <c r="H3454" t="s">
        <v>8</v>
      </c>
      <c r="I3454" t="s">
        <v>8</v>
      </c>
      <c r="J3454" t="s">
        <v>6</v>
      </c>
      <c r="K3454" t="s">
        <v>142</v>
      </c>
      <c r="L3454">
        <v>18.004480000000001</v>
      </c>
      <c r="M3454" t="s">
        <v>430</v>
      </c>
      <c r="N3454">
        <f t="shared" si="114"/>
        <v>19.108335121951228</v>
      </c>
      <c r="O3454">
        <f t="shared" si="115"/>
        <v>-1.1038551219512271</v>
      </c>
    </row>
    <row r="3455" spans="1:17" x14ac:dyDescent="0.25">
      <c r="A3455" t="s">
        <v>409</v>
      </c>
      <c r="B3455">
        <v>125</v>
      </c>
      <c r="C3455">
        <v>3</v>
      </c>
      <c r="D3455" s="17" t="s">
        <v>8</v>
      </c>
      <c r="E3455">
        <v>14</v>
      </c>
      <c r="F3455">
        <v>3</v>
      </c>
      <c r="G3455">
        <v>3.05</v>
      </c>
      <c r="H3455" t="s">
        <v>8</v>
      </c>
      <c r="I3455" t="s">
        <v>8</v>
      </c>
      <c r="J3455" t="s">
        <v>6</v>
      </c>
      <c r="K3455" t="s">
        <v>130</v>
      </c>
      <c r="L3455">
        <v>18.385649999999998</v>
      </c>
      <c r="M3455" t="s">
        <v>430</v>
      </c>
      <c r="N3455">
        <f t="shared" si="114"/>
        <v>19.108335121951228</v>
      </c>
      <c r="O3455">
        <f t="shared" si="115"/>
        <v>-0.7226851219512298</v>
      </c>
    </row>
    <row r="3456" spans="1:17" x14ac:dyDescent="0.25">
      <c r="A3456" t="s">
        <v>409</v>
      </c>
      <c r="B3456">
        <v>125</v>
      </c>
      <c r="C3456">
        <v>3</v>
      </c>
      <c r="D3456" s="17" t="s">
        <v>8</v>
      </c>
      <c r="E3456">
        <v>15</v>
      </c>
      <c r="F3456">
        <v>1</v>
      </c>
      <c r="G3456">
        <v>6.37</v>
      </c>
      <c r="H3456" t="s">
        <v>1</v>
      </c>
      <c r="I3456" t="s">
        <v>2</v>
      </c>
      <c r="J3456" t="s">
        <v>3</v>
      </c>
      <c r="K3456" t="s">
        <v>162</v>
      </c>
      <c r="L3456">
        <v>20.99776</v>
      </c>
      <c r="M3456" t="s">
        <v>430</v>
      </c>
      <c r="N3456">
        <f t="shared" si="114"/>
        <v>19.108335121951228</v>
      </c>
      <c r="O3456">
        <f t="shared" si="115"/>
        <v>1.8894248780487715</v>
      </c>
      <c r="Q3456">
        <f>O3456-P$1</f>
        <v>7.653124390243887</v>
      </c>
    </row>
    <row r="3457" spans="1:17" x14ac:dyDescent="0.25">
      <c r="A3457" t="s">
        <v>409</v>
      </c>
      <c r="B3457">
        <v>125</v>
      </c>
      <c r="C3457">
        <v>3</v>
      </c>
      <c r="D3457" s="17" t="s">
        <v>8</v>
      </c>
      <c r="E3457">
        <v>16</v>
      </c>
      <c r="F3457">
        <v>2</v>
      </c>
      <c r="G3457">
        <v>4.63</v>
      </c>
      <c r="H3457" t="s">
        <v>1</v>
      </c>
      <c r="I3457" t="s">
        <v>2</v>
      </c>
      <c r="J3457" t="s">
        <v>3</v>
      </c>
      <c r="K3457" t="s">
        <v>145</v>
      </c>
      <c r="L3457">
        <v>20.60538</v>
      </c>
      <c r="M3457" t="s">
        <v>430</v>
      </c>
      <c r="N3457">
        <f t="shared" si="114"/>
        <v>19.108335121951228</v>
      </c>
      <c r="O3457">
        <f t="shared" si="115"/>
        <v>1.4970448780487722</v>
      </c>
      <c r="Q3457">
        <f>O3457-P$1</f>
        <v>7.2607443902438877</v>
      </c>
    </row>
    <row r="3458" spans="1:17" x14ac:dyDescent="0.25">
      <c r="A3458" t="s">
        <v>409</v>
      </c>
      <c r="B3458">
        <v>125</v>
      </c>
      <c r="C3458">
        <v>3</v>
      </c>
      <c r="D3458" s="17" t="s">
        <v>8</v>
      </c>
      <c r="E3458">
        <v>17</v>
      </c>
      <c r="F3458">
        <v>1</v>
      </c>
      <c r="G3458">
        <v>5.5</v>
      </c>
      <c r="H3458" t="s">
        <v>1</v>
      </c>
      <c r="I3458" t="s">
        <v>2</v>
      </c>
      <c r="J3458" t="s">
        <v>3</v>
      </c>
      <c r="K3458" t="s">
        <v>161</v>
      </c>
      <c r="L3458">
        <v>20.257850000000001</v>
      </c>
      <c r="M3458" t="s">
        <v>430</v>
      </c>
      <c r="N3458">
        <f t="shared" ref="N3458:N3521" si="117">AVERAGEIFS(L:L,B:B,B3458,C:C,C3458)</f>
        <v>19.108335121951228</v>
      </c>
      <c r="O3458">
        <f t="shared" ref="O3458:O3521" si="118">L3458-N3458</f>
        <v>1.1495148780487732</v>
      </c>
      <c r="Q3458">
        <f>O3458-P$1</f>
        <v>6.9132143902438887</v>
      </c>
    </row>
    <row r="3459" spans="1:17" x14ac:dyDescent="0.25">
      <c r="A3459" t="s">
        <v>409</v>
      </c>
      <c r="B3459">
        <v>125</v>
      </c>
      <c r="C3459">
        <v>3</v>
      </c>
      <c r="D3459" s="17" t="s">
        <v>8</v>
      </c>
      <c r="E3459">
        <v>18</v>
      </c>
      <c r="F3459">
        <v>3</v>
      </c>
      <c r="G3459">
        <v>2.72</v>
      </c>
      <c r="H3459" t="s">
        <v>1</v>
      </c>
      <c r="I3459" t="s">
        <v>5</v>
      </c>
      <c r="J3459" t="s">
        <v>3</v>
      </c>
      <c r="K3459" t="s">
        <v>148</v>
      </c>
      <c r="L3459">
        <v>16.883410000000001</v>
      </c>
      <c r="M3459" t="s">
        <v>430</v>
      </c>
      <c r="N3459">
        <f t="shared" si="117"/>
        <v>19.108335121951228</v>
      </c>
      <c r="O3459">
        <f t="shared" si="118"/>
        <v>-2.2249251219512267</v>
      </c>
      <c r="Q3459">
        <f>O3459-P$1</f>
        <v>3.5387743902438888</v>
      </c>
    </row>
    <row r="3460" spans="1:17" x14ac:dyDescent="0.25">
      <c r="A3460" t="s">
        <v>409</v>
      </c>
      <c r="B3460">
        <v>125</v>
      </c>
      <c r="C3460">
        <v>3</v>
      </c>
      <c r="D3460" s="17" t="s">
        <v>8</v>
      </c>
      <c r="E3460">
        <v>19</v>
      </c>
      <c r="F3460">
        <v>2</v>
      </c>
      <c r="G3460">
        <v>4.88</v>
      </c>
      <c r="H3460" t="s">
        <v>1</v>
      </c>
      <c r="I3460" t="s">
        <v>2</v>
      </c>
      <c r="J3460" t="s">
        <v>3</v>
      </c>
      <c r="K3460" t="s">
        <v>156</v>
      </c>
      <c r="L3460">
        <v>17.051570000000002</v>
      </c>
      <c r="M3460" t="s">
        <v>430</v>
      </c>
      <c r="N3460">
        <f t="shared" si="117"/>
        <v>19.108335121951228</v>
      </c>
      <c r="O3460">
        <f t="shared" si="118"/>
        <v>-2.0567651219512264</v>
      </c>
      <c r="Q3460">
        <f>O3460-P$1</f>
        <v>3.7069343902438892</v>
      </c>
    </row>
    <row r="3461" spans="1:17" x14ac:dyDescent="0.25">
      <c r="A3461" t="s">
        <v>409</v>
      </c>
      <c r="B3461">
        <v>125</v>
      </c>
      <c r="C3461">
        <v>3</v>
      </c>
      <c r="D3461" s="17" t="s">
        <v>8</v>
      </c>
      <c r="E3461">
        <v>20</v>
      </c>
      <c r="F3461">
        <v>1</v>
      </c>
      <c r="G3461">
        <v>5.16</v>
      </c>
      <c r="H3461" t="s">
        <v>1</v>
      </c>
      <c r="I3461" t="s">
        <v>2</v>
      </c>
      <c r="J3461" t="s">
        <v>6</v>
      </c>
      <c r="K3461" t="s">
        <v>159</v>
      </c>
      <c r="L3461">
        <v>19.260090000000002</v>
      </c>
      <c r="M3461" t="s">
        <v>430</v>
      </c>
      <c r="N3461">
        <f t="shared" si="117"/>
        <v>19.108335121951228</v>
      </c>
      <c r="O3461">
        <f t="shared" si="118"/>
        <v>0.15175487804877363</v>
      </c>
    </row>
    <row r="3462" spans="1:17" x14ac:dyDescent="0.25">
      <c r="A3462" t="s">
        <v>409</v>
      </c>
      <c r="B3462">
        <v>125</v>
      </c>
      <c r="C3462">
        <v>3</v>
      </c>
      <c r="D3462" s="17" t="s">
        <v>8</v>
      </c>
      <c r="E3462">
        <v>21</v>
      </c>
      <c r="F3462">
        <v>3</v>
      </c>
      <c r="G3462">
        <v>3.05</v>
      </c>
      <c r="H3462" t="s">
        <v>1</v>
      </c>
      <c r="I3462" t="s">
        <v>2</v>
      </c>
      <c r="J3462" t="s">
        <v>6</v>
      </c>
      <c r="K3462" t="s">
        <v>137</v>
      </c>
      <c r="L3462">
        <v>18.475339999999999</v>
      </c>
      <c r="M3462" t="s">
        <v>430</v>
      </c>
      <c r="N3462">
        <f t="shared" si="117"/>
        <v>19.108335121951228</v>
      </c>
      <c r="O3462">
        <f t="shared" si="118"/>
        <v>-0.63299512195122887</v>
      </c>
    </row>
    <row r="3463" spans="1:17" x14ac:dyDescent="0.25">
      <c r="A3463" t="s">
        <v>409</v>
      </c>
      <c r="B3463">
        <v>125</v>
      </c>
      <c r="C3463">
        <v>3</v>
      </c>
      <c r="D3463" s="17" t="s">
        <v>8</v>
      </c>
      <c r="E3463">
        <v>22</v>
      </c>
      <c r="F3463">
        <v>3</v>
      </c>
      <c r="G3463">
        <v>3.1</v>
      </c>
      <c r="H3463" t="s">
        <v>1</v>
      </c>
      <c r="I3463" t="s">
        <v>2</v>
      </c>
      <c r="J3463" t="s">
        <v>3</v>
      </c>
      <c r="K3463" t="s">
        <v>164</v>
      </c>
      <c r="L3463">
        <v>19.450669999999999</v>
      </c>
      <c r="M3463" t="s">
        <v>430</v>
      </c>
      <c r="N3463">
        <f t="shared" si="117"/>
        <v>19.108335121951228</v>
      </c>
      <c r="O3463">
        <f t="shared" si="118"/>
        <v>0.34233487804877072</v>
      </c>
      <c r="Q3463">
        <f>O3463-P$1</f>
        <v>6.1060343902438863</v>
      </c>
    </row>
    <row r="3464" spans="1:17" x14ac:dyDescent="0.25">
      <c r="A3464" t="s">
        <v>409</v>
      </c>
      <c r="B3464">
        <v>125</v>
      </c>
      <c r="C3464">
        <v>3</v>
      </c>
      <c r="D3464" s="17" t="s">
        <v>8</v>
      </c>
      <c r="E3464">
        <v>23</v>
      </c>
      <c r="F3464">
        <v>2</v>
      </c>
      <c r="G3464">
        <v>4.88</v>
      </c>
      <c r="H3464" t="s">
        <v>8</v>
      </c>
      <c r="I3464" t="s">
        <v>8</v>
      </c>
      <c r="J3464" t="s">
        <v>3</v>
      </c>
      <c r="K3464" t="s">
        <v>134</v>
      </c>
      <c r="L3464">
        <v>18.565020000000001</v>
      </c>
      <c r="M3464" t="s">
        <v>430</v>
      </c>
      <c r="N3464">
        <f t="shared" si="117"/>
        <v>19.108335121951228</v>
      </c>
      <c r="O3464">
        <f t="shared" si="118"/>
        <v>-0.54331512195122755</v>
      </c>
      <c r="Q3464">
        <f>O3464-P$1</f>
        <v>5.220384390243888</v>
      </c>
    </row>
    <row r="3465" spans="1:17" x14ac:dyDescent="0.25">
      <c r="A3465" t="s">
        <v>409</v>
      </c>
      <c r="B3465">
        <v>125</v>
      </c>
      <c r="C3465">
        <v>3</v>
      </c>
      <c r="D3465" s="17" t="s">
        <v>8</v>
      </c>
      <c r="E3465">
        <v>24</v>
      </c>
      <c r="F3465">
        <v>1</v>
      </c>
      <c r="G3465">
        <v>4.84</v>
      </c>
      <c r="H3465" t="s">
        <v>1</v>
      </c>
      <c r="I3465" t="s">
        <v>5</v>
      </c>
      <c r="J3465" t="s">
        <v>6</v>
      </c>
      <c r="K3465" t="s">
        <v>163</v>
      </c>
      <c r="L3465">
        <v>19.29372</v>
      </c>
      <c r="M3465" t="s">
        <v>430</v>
      </c>
      <c r="N3465">
        <f t="shared" si="117"/>
        <v>19.108335121951228</v>
      </c>
      <c r="O3465">
        <f t="shared" si="118"/>
        <v>0.18538487804877235</v>
      </c>
    </row>
    <row r="3466" spans="1:17" x14ac:dyDescent="0.25">
      <c r="A3466" t="s">
        <v>409</v>
      </c>
      <c r="B3466">
        <v>125</v>
      </c>
      <c r="C3466">
        <v>3</v>
      </c>
      <c r="D3466" s="17" t="s">
        <v>8</v>
      </c>
      <c r="E3466">
        <v>25</v>
      </c>
      <c r="F3466">
        <v>2</v>
      </c>
      <c r="G3466">
        <v>4.1500000000000004</v>
      </c>
      <c r="H3466" t="s">
        <v>8</v>
      </c>
      <c r="I3466" t="s">
        <v>8</v>
      </c>
      <c r="J3466" t="s">
        <v>6</v>
      </c>
      <c r="K3466" t="s">
        <v>141</v>
      </c>
      <c r="L3466">
        <v>19.24888</v>
      </c>
      <c r="M3466" t="s">
        <v>430</v>
      </c>
      <c r="N3466">
        <f t="shared" si="117"/>
        <v>19.108335121951228</v>
      </c>
      <c r="O3466">
        <f t="shared" si="118"/>
        <v>0.14054487804877169</v>
      </c>
    </row>
    <row r="3467" spans="1:17" x14ac:dyDescent="0.25">
      <c r="A3467" t="s">
        <v>409</v>
      </c>
      <c r="B3467">
        <v>125</v>
      </c>
      <c r="C3467">
        <v>3</v>
      </c>
      <c r="D3467" s="17" t="s">
        <v>8</v>
      </c>
      <c r="E3467">
        <v>26</v>
      </c>
      <c r="F3467">
        <v>2</v>
      </c>
      <c r="G3467">
        <v>4.51</v>
      </c>
      <c r="H3467" t="s">
        <v>8</v>
      </c>
      <c r="I3467" t="s">
        <v>8</v>
      </c>
      <c r="J3467" t="s">
        <v>6</v>
      </c>
      <c r="K3467" t="s">
        <v>160</v>
      </c>
      <c r="L3467">
        <v>18.52018</v>
      </c>
      <c r="M3467" t="s">
        <v>430</v>
      </c>
      <c r="N3467">
        <f t="shared" si="117"/>
        <v>19.108335121951228</v>
      </c>
      <c r="O3467">
        <f t="shared" si="118"/>
        <v>-0.58815512195122821</v>
      </c>
    </row>
    <row r="3468" spans="1:17" x14ac:dyDescent="0.25">
      <c r="A3468" t="s">
        <v>409</v>
      </c>
      <c r="B3468">
        <v>125</v>
      </c>
      <c r="C3468">
        <v>3</v>
      </c>
      <c r="D3468" s="17" t="s">
        <v>8</v>
      </c>
      <c r="E3468">
        <v>27</v>
      </c>
      <c r="F3468">
        <v>2</v>
      </c>
      <c r="G3468">
        <v>5.0199999999999996</v>
      </c>
      <c r="H3468" t="s">
        <v>1</v>
      </c>
      <c r="I3468" t="s">
        <v>5</v>
      </c>
      <c r="J3468" t="s">
        <v>3</v>
      </c>
      <c r="K3468" t="s">
        <v>26</v>
      </c>
      <c r="L3468">
        <v>18.968610000000002</v>
      </c>
      <c r="M3468" t="s">
        <v>430</v>
      </c>
      <c r="N3468">
        <f t="shared" si="117"/>
        <v>19.108335121951228</v>
      </c>
      <c r="O3468">
        <f t="shared" si="118"/>
        <v>-0.13972512195122633</v>
      </c>
      <c r="Q3468">
        <f>O3468-P$1</f>
        <v>5.6239743902438892</v>
      </c>
    </row>
    <row r="3469" spans="1:17" x14ac:dyDescent="0.25">
      <c r="A3469" t="s">
        <v>409</v>
      </c>
      <c r="B3469">
        <v>125</v>
      </c>
      <c r="C3469">
        <v>3</v>
      </c>
      <c r="D3469" s="17" t="s">
        <v>8</v>
      </c>
      <c r="E3469">
        <v>28</v>
      </c>
      <c r="F3469">
        <v>2</v>
      </c>
      <c r="G3469">
        <v>4.1500000000000004</v>
      </c>
      <c r="H3469" t="s">
        <v>1</v>
      </c>
      <c r="I3469" t="s">
        <v>5</v>
      </c>
      <c r="J3469" t="s">
        <v>6</v>
      </c>
      <c r="K3469" t="s">
        <v>146</v>
      </c>
      <c r="L3469">
        <v>18.295960000000001</v>
      </c>
      <c r="M3469" t="s">
        <v>430</v>
      </c>
      <c r="N3469">
        <f t="shared" si="117"/>
        <v>19.108335121951228</v>
      </c>
      <c r="O3469">
        <f t="shared" si="118"/>
        <v>-0.81237512195122719</v>
      </c>
    </row>
    <row r="3470" spans="1:17" x14ac:dyDescent="0.25">
      <c r="A3470" t="s">
        <v>409</v>
      </c>
      <c r="B3470">
        <v>125</v>
      </c>
      <c r="C3470">
        <v>3</v>
      </c>
      <c r="D3470" s="17" t="s">
        <v>8</v>
      </c>
      <c r="E3470">
        <v>29</v>
      </c>
      <c r="F3470">
        <v>3</v>
      </c>
      <c r="G3470">
        <v>3.1</v>
      </c>
      <c r="H3470" t="s">
        <v>8</v>
      </c>
      <c r="I3470" t="s">
        <v>8</v>
      </c>
      <c r="J3470" t="s">
        <v>3</v>
      </c>
      <c r="K3470" t="s">
        <v>154</v>
      </c>
      <c r="L3470">
        <v>18.195070000000001</v>
      </c>
      <c r="M3470" t="s">
        <v>430</v>
      </c>
      <c r="N3470">
        <f t="shared" si="117"/>
        <v>19.108335121951228</v>
      </c>
      <c r="O3470">
        <f t="shared" si="118"/>
        <v>-0.91326512195122689</v>
      </c>
      <c r="Q3470">
        <f>O3470-P$1</f>
        <v>4.8504343902438887</v>
      </c>
    </row>
    <row r="3471" spans="1:17" x14ac:dyDescent="0.25">
      <c r="A3471" t="s">
        <v>409</v>
      </c>
      <c r="B3471">
        <v>125</v>
      </c>
      <c r="C3471">
        <v>3</v>
      </c>
      <c r="D3471" s="17" t="s">
        <v>8</v>
      </c>
      <c r="E3471">
        <v>30</v>
      </c>
      <c r="F3471">
        <v>1</v>
      </c>
      <c r="G3471">
        <v>6.37</v>
      </c>
      <c r="H3471" t="s">
        <v>8</v>
      </c>
      <c r="I3471" t="s">
        <v>8</v>
      </c>
      <c r="J3471" t="s">
        <v>3</v>
      </c>
      <c r="K3471" t="s">
        <v>147</v>
      </c>
      <c r="L3471">
        <v>20.661429999999999</v>
      </c>
      <c r="M3471" t="s">
        <v>430</v>
      </c>
      <c r="N3471">
        <f t="shared" si="117"/>
        <v>19.108335121951228</v>
      </c>
      <c r="O3471">
        <f t="shared" si="118"/>
        <v>1.5530948780487712</v>
      </c>
      <c r="Q3471">
        <f>O3471-P$1</f>
        <v>7.3167943902438868</v>
      </c>
    </row>
    <row r="3472" spans="1:17" x14ac:dyDescent="0.25">
      <c r="A3472" t="s">
        <v>409</v>
      </c>
      <c r="B3472">
        <v>125</v>
      </c>
      <c r="C3472">
        <v>3</v>
      </c>
      <c r="D3472" s="17" t="s">
        <v>8</v>
      </c>
      <c r="E3472">
        <v>31</v>
      </c>
      <c r="F3472">
        <v>2</v>
      </c>
      <c r="G3472">
        <v>4.51</v>
      </c>
      <c r="H3472" t="s">
        <v>1</v>
      </c>
      <c r="I3472" t="s">
        <v>5</v>
      </c>
      <c r="J3472" t="s">
        <v>6</v>
      </c>
      <c r="K3472" t="s">
        <v>165</v>
      </c>
      <c r="L3472">
        <v>20</v>
      </c>
      <c r="M3472" t="s">
        <v>430</v>
      </c>
      <c r="N3472">
        <f t="shared" si="117"/>
        <v>19.108335121951228</v>
      </c>
      <c r="O3472">
        <f t="shared" si="118"/>
        <v>0.89166487804877193</v>
      </c>
    </row>
    <row r="3473" spans="1:17" x14ac:dyDescent="0.25">
      <c r="A3473" t="s">
        <v>409</v>
      </c>
      <c r="B3473">
        <v>125</v>
      </c>
      <c r="C3473">
        <v>3</v>
      </c>
      <c r="D3473" s="17" t="s">
        <v>8</v>
      </c>
      <c r="E3473">
        <v>32</v>
      </c>
      <c r="F3473">
        <v>2</v>
      </c>
      <c r="G3473">
        <v>5.0199999999999996</v>
      </c>
      <c r="H3473" t="s">
        <v>8</v>
      </c>
      <c r="I3473" t="s">
        <v>8</v>
      </c>
      <c r="J3473" t="s">
        <v>3</v>
      </c>
      <c r="K3473" t="s">
        <v>36</v>
      </c>
      <c r="L3473">
        <v>19.2713</v>
      </c>
      <c r="M3473" t="s">
        <v>430</v>
      </c>
      <c r="N3473">
        <f t="shared" si="117"/>
        <v>19.108335121951228</v>
      </c>
      <c r="O3473">
        <f t="shared" si="118"/>
        <v>0.16296487804877202</v>
      </c>
      <c r="Q3473">
        <f>O3473-P$1</f>
        <v>5.9266643902438876</v>
      </c>
    </row>
    <row r="3474" spans="1:17" x14ac:dyDescent="0.25">
      <c r="A3474" t="s">
        <v>409</v>
      </c>
      <c r="B3474">
        <v>125</v>
      </c>
      <c r="C3474">
        <v>3</v>
      </c>
      <c r="D3474" s="17" t="s">
        <v>8</v>
      </c>
      <c r="E3474">
        <v>33</v>
      </c>
      <c r="F3474">
        <v>3</v>
      </c>
      <c r="G3474">
        <v>2.72</v>
      </c>
      <c r="H3474" t="s">
        <v>8</v>
      </c>
      <c r="I3474" t="s">
        <v>8</v>
      </c>
      <c r="J3474" t="s">
        <v>3</v>
      </c>
      <c r="K3474" t="s">
        <v>131</v>
      </c>
      <c r="L3474">
        <v>16.89462</v>
      </c>
      <c r="M3474" t="s">
        <v>430</v>
      </c>
      <c r="N3474">
        <f t="shared" si="117"/>
        <v>19.108335121951228</v>
      </c>
      <c r="O3474">
        <f t="shared" si="118"/>
        <v>-2.2137151219512283</v>
      </c>
      <c r="Q3474">
        <f>O3474-P$1</f>
        <v>3.5499843902438872</v>
      </c>
    </row>
    <row r="3475" spans="1:17" x14ac:dyDescent="0.25">
      <c r="A3475" t="s">
        <v>409</v>
      </c>
      <c r="B3475">
        <v>125</v>
      </c>
      <c r="C3475">
        <v>3</v>
      </c>
      <c r="D3475" s="17" t="s">
        <v>8</v>
      </c>
      <c r="E3475">
        <v>34</v>
      </c>
      <c r="F3475">
        <v>3</v>
      </c>
      <c r="G3475">
        <v>2.76</v>
      </c>
      <c r="H3475" t="s">
        <v>1</v>
      </c>
      <c r="I3475" t="s">
        <v>5</v>
      </c>
      <c r="J3475" t="s">
        <v>6</v>
      </c>
      <c r="K3475" t="s">
        <v>149</v>
      </c>
      <c r="L3475">
        <v>16.199549999999999</v>
      </c>
      <c r="M3475" t="s">
        <v>430</v>
      </c>
      <c r="N3475">
        <f t="shared" si="117"/>
        <v>19.108335121951228</v>
      </c>
      <c r="O3475">
        <f t="shared" si="118"/>
        <v>-2.9087851219512295</v>
      </c>
    </row>
    <row r="3476" spans="1:17" x14ac:dyDescent="0.25">
      <c r="A3476" t="s">
        <v>409</v>
      </c>
      <c r="B3476">
        <v>125</v>
      </c>
      <c r="C3476">
        <v>3</v>
      </c>
      <c r="D3476" s="17" t="s">
        <v>8</v>
      </c>
      <c r="E3476">
        <v>35</v>
      </c>
      <c r="F3476">
        <v>1</v>
      </c>
      <c r="G3476">
        <v>5.16</v>
      </c>
      <c r="H3476" t="s">
        <v>8</v>
      </c>
      <c r="I3476" t="s">
        <v>8</v>
      </c>
      <c r="J3476" t="s">
        <v>6</v>
      </c>
      <c r="K3476" t="s">
        <v>132</v>
      </c>
      <c r="L3476">
        <v>19.383410000000001</v>
      </c>
      <c r="M3476" t="s">
        <v>430</v>
      </c>
      <c r="N3476">
        <f t="shared" si="117"/>
        <v>19.108335121951228</v>
      </c>
      <c r="O3476">
        <f t="shared" si="118"/>
        <v>0.27507487804877329</v>
      </c>
    </row>
    <row r="3477" spans="1:17" x14ac:dyDescent="0.25">
      <c r="A3477" t="s">
        <v>409</v>
      </c>
      <c r="B3477">
        <v>125</v>
      </c>
      <c r="C3477">
        <v>3</v>
      </c>
      <c r="D3477" s="17" t="s">
        <v>8</v>
      </c>
      <c r="E3477">
        <v>36</v>
      </c>
      <c r="F3477">
        <v>1</v>
      </c>
      <c r="G3477">
        <v>5.76</v>
      </c>
      <c r="H3477" t="s">
        <v>1</v>
      </c>
      <c r="I3477" t="s">
        <v>5</v>
      </c>
      <c r="J3477" t="s">
        <v>3</v>
      </c>
      <c r="K3477" t="s">
        <v>152</v>
      </c>
      <c r="L3477">
        <v>19.809419999999999</v>
      </c>
      <c r="M3477" t="s">
        <v>430</v>
      </c>
      <c r="N3477">
        <f t="shared" si="117"/>
        <v>19.108335121951228</v>
      </c>
      <c r="O3477">
        <f t="shared" si="118"/>
        <v>0.70108487804877129</v>
      </c>
      <c r="Q3477">
        <f>O3477-P$1</f>
        <v>6.4647843902438868</v>
      </c>
    </row>
    <row r="3478" spans="1:17" x14ac:dyDescent="0.25">
      <c r="A3478" t="s">
        <v>409</v>
      </c>
      <c r="B3478">
        <v>125</v>
      </c>
      <c r="C3478">
        <v>3</v>
      </c>
      <c r="D3478" s="17" t="s">
        <v>8</v>
      </c>
      <c r="E3478">
        <v>37</v>
      </c>
      <c r="F3478">
        <v>1</v>
      </c>
      <c r="G3478">
        <v>5.5</v>
      </c>
      <c r="H3478" t="s">
        <v>8</v>
      </c>
      <c r="I3478" t="s">
        <v>8</v>
      </c>
      <c r="J3478" t="s">
        <v>3</v>
      </c>
      <c r="K3478" t="s">
        <v>133</v>
      </c>
      <c r="L3478">
        <v>21.491029999999999</v>
      </c>
      <c r="M3478" t="s">
        <v>430</v>
      </c>
      <c r="N3478">
        <f t="shared" si="117"/>
        <v>19.108335121951228</v>
      </c>
      <c r="O3478">
        <f t="shared" si="118"/>
        <v>2.3826948780487704</v>
      </c>
      <c r="Q3478">
        <f>O3478-P$1</f>
        <v>8.146394390243886</v>
      </c>
    </row>
    <row r="3479" spans="1:17" x14ac:dyDescent="0.25">
      <c r="A3479" t="s">
        <v>409</v>
      </c>
      <c r="B3479">
        <v>125</v>
      </c>
      <c r="C3479">
        <v>3</v>
      </c>
      <c r="D3479" s="17" t="s">
        <v>8</v>
      </c>
      <c r="E3479">
        <v>38</v>
      </c>
      <c r="F3479">
        <v>2</v>
      </c>
      <c r="G3479">
        <v>4.34</v>
      </c>
      <c r="H3479" t="s">
        <v>8</v>
      </c>
      <c r="I3479" t="s">
        <v>8</v>
      </c>
      <c r="J3479" t="s">
        <v>6</v>
      </c>
      <c r="K3479" t="s">
        <v>150</v>
      </c>
      <c r="L3479">
        <v>18.10538</v>
      </c>
      <c r="M3479" t="s">
        <v>430</v>
      </c>
      <c r="N3479">
        <f t="shared" si="117"/>
        <v>19.108335121951228</v>
      </c>
      <c r="O3479">
        <f t="shared" si="118"/>
        <v>-1.0029551219512278</v>
      </c>
    </row>
    <row r="3480" spans="1:17" x14ac:dyDescent="0.25">
      <c r="A3480" t="s">
        <v>409</v>
      </c>
      <c r="B3480">
        <v>125</v>
      </c>
      <c r="C3480">
        <v>3</v>
      </c>
      <c r="D3480" s="17" t="s">
        <v>8</v>
      </c>
      <c r="E3480">
        <v>39</v>
      </c>
      <c r="F3480">
        <v>2</v>
      </c>
      <c r="G3480">
        <v>4.34</v>
      </c>
      <c r="H3480" t="s">
        <v>1</v>
      </c>
      <c r="I3480" t="s">
        <v>2</v>
      </c>
      <c r="J3480" t="s">
        <v>6</v>
      </c>
      <c r="K3480" t="s">
        <v>140</v>
      </c>
      <c r="L3480">
        <v>18.239909999999998</v>
      </c>
      <c r="M3480" t="s">
        <v>430</v>
      </c>
      <c r="N3480">
        <f t="shared" si="117"/>
        <v>19.108335121951228</v>
      </c>
      <c r="O3480">
        <f t="shared" si="118"/>
        <v>-0.86842512195122978</v>
      </c>
    </row>
    <row r="3481" spans="1:17" x14ac:dyDescent="0.25">
      <c r="A3481" t="s">
        <v>409</v>
      </c>
      <c r="B3481">
        <v>125</v>
      </c>
      <c r="C3481">
        <v>3</v>
      </c>
      <c r="D3481" s="17" t="s">
        <v>8</v>
      </c>
      <c r="E3481">
        <v>40</v>
      </c>
      <c r="F3481">
        <v>1</v>
      </c>
      <c r="G3481">
        <v>4.5999999999999996</v>
      </c>
      <c r="H3481" t="s">
        <v>1</v>
      </c>
      <c r="I3481" t="s">
        <v>2</v>
      </c>
      <c r="J3481" t="s">
        <v>6</v>
      </c>
      <c r="K3481" t="s">
        <v>144</v>
      </c>
      <c r="L3481">
        <v>20.818390000000001</v>
      </c>
      <c r="M3481" t="s">
        <v>430</v>
      </c>
      <c r="N3481">
        <f t="shared" si="117"/>
        <v>19.108335121951228</v>
      </c>
      <c r="O3481">
        <f t="shared" si="118"/>
        <v>1.7100548780487728</v>
      </c>
    </row>
    <row r="3482" spans="1:17" x14ac:dyDescent="0.25">
      <c r="A3482" t="s">
        <v>409</v>
      </c>
      <c r="B3482">
        <v>125</v>
      </c>
      <c r="C3482">
        <v>3</v>
      </c>
      <c r="D3482" s="17" t="s">
        <v>8</v>
      </c>
      <c r="E3482">
        <v>41</v>
      </c>
      <c r="F3482">
        <v>1</v>
      </c>
      <c r="G3482">
        <v>5.76</v>
      </c>
      <c r="H3482" t="s">
        <v>8</v>
      </c>
      <c r="I3482" t="s">
        <v>8</v>
      </c>
      <c r="J3482" t="s">
        <v>3</v>
      </c>
      <c r="K3482" t="s">
        <v>138</v>
      </c>
      <c r="L3482">
        <v>20.470849999999999</v>
      </c>
      <c r="M3482" t="s">
        <v>430</v>
      </c>
      <c r="N3482">
        <f t="shared" si="117"/>
        <v>19.108335121951228</v>
      </c>
      <c r="O3482">
        <f t="shared" si="118"/>
        <v>1.3625148780487706</v>
      </c>
      <c r="Q3482">
        <f>O3482-P$1</f>
        <v>7.1262143902438861</v>
      </c>
    </row>
    <row r="3483" spans="1:17" hidden="1" x14ac:dyDescent="0.25">
      <c r="A3483" t="s">
        <v>356</v>
      </c>
      <c r="B3483">
        <v>126</v>
      </c>
      <c r="C3483">
        <v>2</v>
      </c>
      <c r="D3483" s="17" t="s">
        <v>281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 t="s">
        <v>235</v>
      </c>
      <c r="L3483">
        <v>17.399100000000001</v>
      </c>
      <c r="M3483" t="s">
        <v>425</v>
      </c>
      <c r="N3483">
        <f t="shared" si="117"/>
        <v>18.200809268292687</v>
      </c>
      <c r="O3483">
        <f t="shared" si="118"/>
        <v>-0.80170926829268652</v>
      </c>
    </row>
    <row r="3484" spans="1:17" x14ac:dyDescent="0.25">
      <c r="A3484" t="s">
        <v>356</v>
      </c>
      <c r="B3484">
        <v>126</v>
      </c>
      <c r="C3484">
        <v>2</v>
      </c>
      <c r="D3484" s="17" t="s">
        <v>281</v>
      </c>
      <c r="E3484">
        <v>2</v>
      </c>
      <c r="F3484">
        <v>3</v>
      </c>
      <c r="G3484">
        <v>3.41</v>
      </c>
      <c r="H3484" t="s">
        <v>1</v>
      </c>
      <c r="I3484" t="s">
        <v>5</v>
      </c>
      <c r="J3484" t="s">
        <v>3</v>
      </c>
      <c r="K3484" t="s">
        <v>104</v>
      </c>
      <c r="L3484">
        <v>17.421520000000001</v>
      </c>
      <c r="M3484" t="s">
        <v>425</v>
      </c>
      <c r="N3484">
        <f t="shared" si="117"/>
        <v>18.200809268292687</v>
      </c>
      <c r="O3484">
        <f t="shared" si="118"/>
        <v>-0.77928926829268619</v>
      </c>
      <c r="Q3484">
        <f>O3484-P$1</f>
        <v>4.9844102439024294</v>
      </c>
    </row>
    <row r="3485" spans="1:17" x14ac:dyDescent="0.25">
      <c r="A3485" t="s">
        <v>356</v>
      </c>
      <c r="B3485">
        <v>126</v>
      </c>
      <c r="C3485">
        <v>2</v>
      </c>
      <c r="D3485" s="17" t="s">
        <v>281</v>
      </c>
      <c r="E3485">
        <v>3</v>
      </c>
      <c r="F3485">
        <v>2</v>
      </c>
      <c r="G3485">
        <v>4.4800000000000004</v>
      </c>
      <c r="H3485" t="s">
        <v>8</v>
      </c>
      <c r="I3485" t="s">
        <v>8</v>
      </c>
      <c r="J3485" t="s">
        <v>6</v>
      </c>
      <c r="K3485" t="s">
        <v>119</v>
      </c>
      <c r="L3485">
        <v>19.226459999999999</v>
      </c>
      <c r="M3485" t="s">
        <v>425</v>
      </c>
      <c r="N3485">
        <f t="shared" si="117"/>
        <v>18.200809268292687</v>
      </c>
      <c r="O3485">
        <f t="shared" si="118"/>
        <v>1.0256507317073122</v>
      </c>
    </row>
    <row r="3486" spans="1:17" x14ac:dyDescent="0.25">
      <c r="A3486" t="s">
        <v>356</v>
      </c>
      <c r="B3486">
        <v>126</v>
      </c>
      <c r="C3486">
        <v>2</v>
      </c>
      <c r="D3486" s="17" t="s">
        <v>281</v>
      </c>
      <c r="E3486">
        <v>4</v>
      </c>
      <c r="F3486">
        <v>3</v>
      </c>
      <c r="G3486">
        <v>2.75</v>
      </c>
      <c r="H3486" t="s">
        <v>1</v>
      </c>
      <c r="I3486" t="s">
        <v>5</v>
      </c>
      <c r="J3486" t="s">
        <v>6</v>
      </c>
      <c r="K3486" t="s">
        <v>89</v>
      </c>
      <c r="L3486">
        <v>15.930490000000001</v>
      </c>
      <c r="M3486" t="s">
        <v>425</v>
      </c>
      <c r="N3486">
        <f t="shared" si="117"/>
        <v>18.200809268292687</v>
      </c>
      <c r="O3486">
        <f t="shared" si="118"/>
        <v>-2.2703192682926865</v>
      </c>
    </row>
    <row r="3487" spans="1:17" x14ac:dyDescent="0.25">
      <c r="A3487" t="s">
        <v>356</v>
      </c>
      <c r="B3487">
        <v>126</v>
      </c>
      <c r="C3487">
        <v>2</v>
      </c>
      <c r="D3487" s="17" t="s">
        <v>281</v>
      </c>
      <c r="E3487">
        <v>5</v>
      </c>
      <c r="F3487">
        <v>1</v>
      </c>
      <c r="G3487">
        <v>4.82</v>
      </c>
      <c r="H3487" t="s">
        <v>1</v>
      </c>
      <c r="I3487" t="s">
        <v>5</v>
      </c>
      <c r="J3487" t="s">
        <v>6</v>
      </c>
      <c r="K3487" t="s">
        <v>122</v>
      </c>
      <c r="L3487">
        <v>17.757850000000001</v>
      </c>
      <c r="M3487" t="s">
        <v>425</v>
      </c>
      <c r="N3487">
        <f t="shared" si="117"/>
        <v>18.200809268292687</v>
      </c>
      <c r="O3487">
        <f t="shared" si="118"/>
        <v>-0.44295926829268595</v>
      </c>
    </row>
    <row r="3488" spans="1:17" x14ac:dyDescent="0.25">
      <c r="A3488" t="s">
        <v>356</v>
      </c>
      <c r="B3488">
        <v>126</v>
      </c>
      <c r="C3488">
        <v>2</v>
      </c>
      <c r="D3488" s="17" t="s">
        <v>281</v>
      </c>
      <c r="E3488">
        <v>6</v>
      </c>
      <c r="F3488">
        <v>3</v>
      </c>
      <c r="G3488">
        <v>3.41</v>
      </c>
      <c r="H3488" t="s">
        <v>8</v>
      </c>
      <c r="I3488" t="s">
        <v>8</v>
      </c>
      <c r="J3488" t="s">
        <v>3</v>
      </c>
      <c r="K3488" t="s">
        <v>124</v>
      </c>
      <c r="L3488">
        <v>17.64574</v>
      </c>
      <c r="M3488" t="s">
        <v>425</v>
      </c>
      <c r="N3488">
        <f t="shared" si="117"/>
        <v>18.200809268292687</v>
      </c>
      <c r="O3488">
        <f t="shared" si="118"/>
        <v>-0.55506926829268721</v>
      </c>
      <c r="Q3488">
        <f>O3488-P$1</f>
        <v>5.2086302439024283</v>
      </c>
    </row>
    <row r="3489" spans="1:17" x14ac:dyDescent="0.25">
      <c r="A3489" t="s">
        <v>356</v>
      </c>
      <c r="B3489">
        <v>126</v>
      </c>
      <c r="C3489">
        <v>2</v>
      </c>
      <c r="D3489" s="17" t="s">
        <v>281</v>
      </c>
      <c r="E3489">
        <v>7</v>
      </c>
      <c r="F3489">
        <v>1</v>
      </c>
      <c r="G3489">
        <v>6.28</v>
      </c>
      <c r="H3489" t="s">
        <v>8</v>
      </c>
      <c r="I3489" t="s">
        <v>8</v>
      </c>
      <c r="J3489" t="s">
        <v>3</v>
      </c>
      <c r="K3489" t="s">
        <v>115</v>
      </c>
      <c r="L3489">
        <v>19.56278</v>
      </c>
      <c r="M3489" t="s">
        <v>425</v>
      </c>
      <c r="N3489">
        <f t="shared" si="117"/>
        <v>18.200809268292687</v>
      </c>
      <c r="O3489">
        <f t="shared" si="118"/>
        <v>1.3619707317073129</v>
      </c>
      <c r="Q3489">
        <f>O3489-P$1</f>
        <v>7.1256702439024284</v>
      </c>
    </row>
    <row r="3490" spans="1:17" x14ac:dyDescent="0.25">
      <c r="A3490" t="s">
        <v>356</v>
      </c>
      <c r="B3490">
        <v>126</v>
      </c>
      <c r="C3490">
        <v>2</v>
      </c>
      <c r="D3490" s="17" t="s">
        <v>281</v>
      </c>
      <c r="E3490">
        <v>8</v>
      </c>
      <c r="F3490">
        <v>1</v>
      </c>
      <c r="G3490">
        <v>5.12</v>
      </c>
      <c r="H3490" t="s">
        <v>1</v>
      </c>
      <c r="I3490" t="s">
        <v>2</v>
      </c>
      <c r="J3490" t="s">
        <v>6</v>
      </c>
      <c r="K3490" t="s">
        <v>117</v>
      </c>
      <c r="L3490">
        <v>19.14798</v>
      </c>
      <c r="M3490" t="s">
        <v>425</v>
      </c>
      <c r="N3490">
        <f t="shared" si="117"/>
        <v>18.200809268292687</v>
      </c>
      <c r="O3490">
        <f t="shared" si="118"/>
        <v>0.94717073170731325</v>
      </c>
    </row>
    <row r="3491" spans="1:17" x14ac:dyDescent="0.25">
      <c r="A3491" t="s">
        <v>356</v>
      </c>
      <c r="B3491">
        <v>126</v>
      </c>
      <c r="C3491">
        <v>2</v>
      </c>
      <c r="D3491" s="17" t="s">
        <v>281</v>
      </c>
      <c r="E3491">
        <v>9</v>
      </c>
      <c r="F3491">
        <v>3</v>
      </c>
      <c r="G3491">
        <v>3.23</v>
      </c>
      <c r="H3491" t="s">
        <v>1</v>
      </c>
      <c r="I3491" t="s">
        <v>5</v>
      </c>
      <c r="J3491" t="s">
        <v>6</v>
      </c>
      <c r="K3491" t="s">
        <v>95</v>
      </c>
      <c r="L3491">
        <v>18.20628</v>
      </c>
      <c r="M3491" t="s">
        <v>425</v>
      </c>
      <c r="N3491">
        <f t="shared" si="117"/>
        <v>18.200809268292687</v>
      </c>
      <c r="O3491">
        <f t="shared" si="118"/>
        <v>5.4707317073123818E-3</v>
      </c>
    </row>
    <row r="3492" spans="1:17" x14ac:dyDescent="0.25">
      <c r="A3492" t="s">
        <v>356</v>
      </c>
      <c r="B3492">
        <v>126</v>
      </c>
      <c r="C3492">
        <v>2</v>
      </c>
      <c r="D3492" s="17" t="s">
        <v>281</v>
      </c>
      <c r="E3492">
        <v>10</v>
      </c>
      <c r="F3492">
        <v>3</v>
      </c>
      <c r="G3492">
        <v>2.75</v>
      </c>
      <c r="H3492" t="s">
        <v>8</v>
      </c>
      <c r="I3492" t="s">
        <v>8</v>
      </c>
      <c r="J3492" t="s">
        <v>6</v>
      </c>
      <c r="K3492" t="s">
        <v>99</v>
      </c>
      <c r="L3492">
        <v>17.320630000000001</v>
      </c>
      <c r="M3492" t="s">
        <v>425</v>
      </c>
      <c r="N3492">
        <f t="shared" si="117"/>
        <v>18.200809268292687</v>
      </c>
      <c r="O3492">
        <f t="shared" si="118"/>
        <v>-0.88017926829268589</v>
      </c>
    </row>
    <row r="3493" spans="1:17" x14ac:dyDescent="0.25">
      <c r="A3493" t="s">
        <v>356</v>
      </c>
      <c r="B3493">
        <v>126</v>
      </c>
      <c r="C3493">
        <v>2</v>
      </c>
      <c r="D3493" s="17" t="s">
        <v>281</v>
      </c>
      <c r="E3493">
        <v>11</v>
      </c>
      <c r="F3493">
        <v>3</v>
      </c>
      <c r="G3493">
        <v>3.02</v>
      </c>
      <c r="H3493" t="s">
        <v>1</v>
      </c>
      <c r="I3493" t="s">
        <v>2</v>
      </c>
      <c r="J3493" t="s">
        <v>3</v>
      </c>
      <c r="K3493" t="s">
        <v>112</v>
      </c>
      <c r="L3493">
        <v>18.161429999999999</v>
      </c>
      <c r="M3493" t="s">
        <v>425</v>
      </c>
      <c r="N3493">
        <f t="shared" si="117"/>
        <v>18.200809268292687</v>
      </c>
      <c r="O3493">
        <f t="shared" si="118"/>
        <v>-3.9379268292687897E-2</v>
      </c>
      <c r="Q3493">
        <f>O3493-P$1</f>
        <v>5.7243202439024277</v>
      </c>
    </row>
    <row r="3494" spans="1:17" x14ac:dyDescent="0.25">
      <c r="A3494" t="s">
        <v>356</v>
      </c>
      <c r="B3494">
        <v>126</v>
      </c>
      <c r="C3494">
        <v>2</v>
      </c>
      <c r="D3494" s="17" t="s">
        <v>281</v>
      </c>
      <c r="E3494">
        <v>12</v>
      </c>
      <c r="F3494">
        <v>2</v>
      </c>
      <c r="G3494">
        <v>5.01</v>
      </c>
      <c r="H3494" t="s">
        <v>1</v>
      </c>
      <c r="I3494" t="s">
        <v>2</v>
      </c>
      <c r="J3494" t="s">
        <v>3</v>
      </c>
      <c r="K3494" t="s">
        <v>94</v>
      </c>
      <c r="L3494">
        <v>19.887889999999999</v>
      </c>
      <c r="M3494" t="s">
        <v>425</v>
      </c>
      <c r="N3494">
        <f t="shared" si="117"/>
        <v>18.200809268292687</v>
      </c>
      <c r="O3494">
        <f t="shared" si="118"/>
        <v>1.6870807317073115</v>
      </c>
      <c r="Q3494">
        <f>O3494-P$1</f>
        <v>7.4507802439024271</v>
      </c>
    </row>
    <row r="3495" spans="1:17" x14ac:dyDescent="0.25">
      <c r="A3495" t="s">
        <v>356</v>
      </c>
      <c r="B3495">
        <v>126</v>
      </c>
      <c r="C3495">
        <v>2</v>
      </c>
      <c r="D3495" s="17" t="s">
        <v>281</v>
      </c>
      <c r="E3495">
        <v>13</v>
      </c>
      <c r="F3495">
        <v>1</v>
      </c>
      <c r="G3495">
        <v>5.63</v>
      </c>
      <c r="H3495" t="s">
        <v>1</v>
      </c>
      <c r="I3495" t="s">
        <v>5</v>
      </c>
      <c r="J3495" t="s">
        <v>3</v>
      </c>
      <c r="K3495" t="s">
        <v>98</v>
      </c>
      <c r="L3495">
        <v>18.822870000000002</v>
      </c>
      <c r="M3495" t="s">
        <v>425</v>
      </c>
      <c r="N3495">
        <f t="shared" si="117"/>
        <v>18.200809268292687</v>
      </c>
      <c r="O3495">
        <f t="shared" si="118"/>
        <v>0.62206073170731457</v>
      </c>
      <c r="Q3495">
        <f>O3495-P$1</f>
        <v>6.3857602439024301</v>
      </c>
    </row>
    <row r="3496" spans="1:17" x14ac:dyDescent="0.25">
      <c r="A3496" t="s">
        <v>356</v>
      </c>
      <c r="B3496">
        <v>126</v>
      </c>
      <c r="C3496">
        <v>2</v>
      </c>
      <c r="D3496" s="17" t="s">
        <v>281</v>
      </c>
      <c r="E3496">
        <v>14</v>
      </c>
      <c r="F3496">
        <v>1</v>
      </c>
      <c r="G3496">
        <v>5.46</v>
      </c>
      <c r="H3496" t="s">
        <v>1</v>
      </c>
      <c r="I3496" t="s">
        <v>2</v>
      </c>
      <c r="J3496" t="s">
        <v>3</v>
      </c>
      <c r="K3496" t="s">
        <v>91</v>
      </c>
      <c r="L3496">
        <v>18.66592</v>
      </c>
      <c r="M3496" t="s">
        <v>425</v>
      </c>
      <c r="N3496">
        <f t="shared" si="117"/>
        <v>18.200809268292687</v>
      </c>
      <c r="O3496">
        <f t="shared" si="118"/>
        <v>0.46511073170731265</v>
      </c>
      <c r="Q3496">
        <f>O3496-P$1</f>
        <v>6.2288102439024282</v>
      </c>
    </row>
    <row r="3497" spans="1:17" x14ac:dyDescent="0.25">
      <c r="A3497" t="s">
        <v>356</v>
      </c>
      <c r="B3497">
        <v>126</v>
      </c>
      <c r="C3497">
        <v>2</v>
      </c>
      <c r="D3497" s="17" t="s">
        <v>281</v>
      </c>
      <c r="E3497">
        <v>15</v>
      </c>
      <c r="F3497">
        <v>1</v>
      </c>
      <c r="G3497">
        <v>4.82</v>
      </c>
      <c r="H3497" t="s">
        <v>8</v>
      </c>
      <c r="I3497" t="s">
        <v>8</v>
      </c>
      <c r="J3497" t="s">
        <v>6</v>
      </c>
      <c r="K3497" t="s">
        <v>114</v>
      </c>
      <c r="L3497">
        <v>17.757850000000001</v>
      </c>
      <c r="M3497" t="s">
        <v>425</v>
      </c>
      <c r="N3497">
        <f t="shared" si="117"/>
        <v>18.200809268292687</v>
      </c>
      <c r="O3497">
        <f t="shared" si="118"/>
        <v>-0.44295926829268595</v>
      </c>
    </row>
    <row r="3498" spans="1:17" x14ac:dyDescent="0.25">
      <c r="A3498" t="s">
        <v>356</v>
      </c>
      <c r="B3498">
        <v>126</v>
      </c>
      <c r="C3498">
        <v>2</v>
      </c>
      <c r="D3498" s="17" t="s">
        <v>281</v>
      </c>
      <c r="E3498">
        <v>16</v>
      </c>
      <c r="F3498">
        <v>2</v>
      </c>
      <c r="G3498">
        <v>4.01</v>
      </c>
      <c r="H3498" t="s">
        <v>1</v>
      </c>
      <c r="I3498" t="s">
        <v>2</v>
      </c>
      <c r="J3498" t="s">
        <v>6</v>
      </c>
      <c r="K3498" t="s">
        <v>106</v>
      </c>
      <c r="L3498">
        <v>16.816140000000001</v>
      </c>
      <c r="M3498" t="s">
        <v>425</v>
      </c>
      <c r="N3498">
        <f t="shared" si="117"/>
        <v>18.200809268292687</v>
      </c>
      <c r="O3498">
        <f t="shared" si="118"/>
        <v>-1.3846692682926864</v>
      </c>
    </row>
    <row r="3499" spans="1:17" x14ac:dyDescent="0.25">
      <c r="A3499" t="s">
        <v>356</v>
      </c>
      <c r="B3499">
        <v>126</v>
      </c>
      <c r="C3499">
        <v>2</v>
      </c>
      <c r="D3499" s="17" t="s">
        <v>281</v>
      </c>
      <c r="E3499">
        <v>17</v>
      </c>
      <c r="F3499">
        <v>3</v>
      </c>
      <c r="G3499">
        <v>3.02</v>
      </c>
      <c r="H3499" t="s">
        <v>8</v>
      </c>
      <c r="I3499" t="s">
        <v>8</v>
      </c>
      <c r="J3499" t="s">
        <v>3</v>
      </c>
      <c r="K3499" t="s">
        <v>121</v>
      </c>
      <c r="L3499">
        <v>15.3139</v>
      </c>
      <c r="M3499" t="s">
        <v>425</v>
      </c>
      <c r="N3499">
        <f t="shared" si="117"/>
        <v>18.200809268292687</v>
      </c>
      <c r="O3499">
        <f t="shared" si="118"/>
        <v>-2.8869092682926869</v>
      </c>
      <c r="Q3499">
        <f>O3499-P$1</f>
        <v>2.8767902439024287</v>
      </c>
    </row>
    <row r="3500" spans="1:17" x14ac:dyDescent="0.25">
      <c r="A3500" t="s">
        <v>356</v>
      </c>
      <c r="B3500">
        <v>126</v>
      </c>
      <c r="C3500">
        <v>2</v>
      </c>
      <c r="D3500" s="17" t="s">
        <v>281</v>
      </c>
      <c r="E3500">
        <v>18</v>
      </c>
      <c r="F3500">
        <v>1</v>
      </c>
      <c r="G3500">
        <v>4.58</v>
      </c>
      <c r="H3500" t="s">
        <v>1</v>
      </c>
      <c r="I3500" t="s">
        <v>2</v>
      </c>
      <c r="J3500" t="s">
        <v>6</v>
      </c>
      <c r="K3500" t="s">
        <v>93</v>
      </c>
      <c r="L3500">
        <v>17.52242</v>
      </c>
      <c r="M3500" t="s">
        <v>425</v>
      </c>
      <c r="N3500">
        <f t="shared" si="117"/>
        <v>18.200809268292687</v>
      </c>
      <c r="O3500">
        <f t="shared" si="118"/>
        <v>-0.67838926829268686</v>
      </c>
    </row>
    <row r="3501" spans="1:17" x14ac:dyDescent="0.25">
      <c r="A3501" t="s">
        <v>356</v>
      </c>
      <c r="B3501">
        <v>126</v>
      </c>
      <c r="C3501">
        <v>2</v>
      </c>
      <c r="D3501" s="17" t="s">
        <v>281</v>
      </c>
      <c r="E3501">
        <v>19</v>
      </c>
      <c r="F3501">
        <v>1</v>
      </c>
      <c r="G3501">
        <v>5.63</v>
      </c>
      <c r="H3501" t="s">
        <v>8</v>
      </c>
      <c r="I3501" t="s">
        <v>8</v>
      </c>
      <c r="J3501" t="s">
        <v>3</v>
      </c>
      <c r="K3501" t="s">
        <v>97</v>
      </c>
      <c r="L3501">
        <v>18.81166</v>
      </c>
      <c r="M3501" t="s">
        <v>425</v>
      </c>
      <c r="N3501">
        <f t="shared" si="117"/>
        <v>18.200809268292687</v>
      </c>
      <c r="O3501">
        <f t="shared" si="118"/>
        <v>0.61085073170731263</v>
      </c>
      <c r="Q3501">
        <f>O3501-P$1</f>
        <v>6.3745502439024282</v>
      </c>
    </row>
    <row r="3502" spans="1:17" x14ac:dyDescent="0.25">
      <c r="A3502" t="s">
        <v>356</v>
      </c>
      <c r="B3502">
        <v>126</v>
      </c>
      <c r="C3502">
        <v>2</v>
      </c>
      <c r="D3502" s="17" t="s">
        <v>281</v>
      </c>
      <c r="E3502">
        <v>20</v>
      </c>
      <c r="F3502">
        <v>2</v>
      </c>
      <c r="G3502">
        <v>5.2</v>
      </c>
      <c r="H3502" t="s">
        <v>1</v>
      </c>
      <c r="I3502" t="s">
        <v>5</v>
      </c>
      <c r="J3502" t="s">
        <v>3</v>
      </c>
      <c r="K3502" t="s">
        <v>105</v>
      </c>
      <c r="L3502">
        <v>20.14574</v>
      </c>
      <c r="M3502" t="s">
        <v>425</v>
      </c>
      <c r="N3502">
        <f t="shared" si="117"/>
        <v>18.200809268292687</v>
      </c>
      <c r="O3502">
        <f t="shared" si="118"/>
        <v>1.9449307317073128</v>
      </c>
      <c r="Q3502">
        <f>O3502-P$1</f>
        <v>7.7086302439024283</v>
      </c>
    </row>
    <row r="3503" spans="1:17" x14ac:dyDescent="0.25">
      <c r="A3503" t="s">
        <v>356</v>
      </c>
      <c r="B3503">
        <v>126</v>
      </c>
      <c r="C3503">
        <v>2</v>
      </c>
      <c r="D3503" s="17" t="s">
        <v>281</v>
      </c>
      <c r="E3503">
        <v>21</v>
      </c>
      <c r="F3503">
        <v>2</v>
      </c>
      <c r="G3503">
        <v>4.82</v>
      </c>
      <c r="H3503" t="s">
        <v>1</v>
      </c>
      <c r="I3503" t="s">
        <v>5</v>
      </c>
      <c r="J3503" t="s">
        <v>3</v>
      </c>
      <c r="K3503" t="s">
        <v>118</v>
      </c>
      <c r="L3503">
        <v>18.284749999999999</v>
      </c>
      <c r="M3503" t="s">
        <v>425</v>
      </c>
      <c r="N3503">
        <f t="shared" si="117"/>
        <v>18.200809268292687</v>
      </c>
      <c r="O3503">
        <f t="shared" si="118"/>
        <v>8.3940731707311755E-2</v>
      </c>
      <c r="Q3503">
        <f>O3503-P$1</f>
        <v>5.8476402439024273</v>
      </c>
    </row>
    <row r="3504" spans="1:17" x14ac:dyDescent="0.25">
      <c r="A3504" t="s">
        <v>356</v>
      </c>
      <c r="B3504">
        <v>126</v>
      </c>
      <c r="C3504">
        <v>2</v>
      </c>
      <c r="D3504" s="17" t="s">
        <v>281</v>
      </c>
      <c r="E3504">
        <v>22</v>
      </c>
      <c r="F3504">
        <v>2</v>
      </c>
      <c r="G3504">
        <v>5.01</v>
      </c>
      <c r="H3504" t="s">
        <v>8</v>
      </c>
      <c r="I3504" t="s">
        <v>8</v>
      </c>
      <c r="J3504" t="s">
        <v>3</v>
      </c>
      <c r="K3504" t="s">
        <v>116</v>
      </c>
      <c r="L3504">
        <v>19.204039999999999</v>
      </c>
      <c r="M3504" t="s">
        <v>425</v>
      </c>
      <c r="N3504">
        <f t="shared" si="117"/>
        <v>18.200809268292687</v>
      </c>
      <c r="O3504">
        <f t="shared" si="118"/>
        <v>1.0032307317073119</v>
      </c>
      <c r="Q3504">
        <f>O3504-P$1</f>
        <v>6.7669302439024275</v>
      </c>
    </row>
    <row r="3505" spans="1:17" x14ac:dyDescent="0.25">
      <c r="A3505" t="s">
        <v>356</v>
      </c>
      <c r="B3505">
        <v>126</v>
      </c>
      <c r="C3505">
        <v>2</v>
      </c>
      <c r="D3505" s="17" t="s">
        <v>281</v>
      </c>
      <c r="E3505">
        <v>23</v>
      </c>
      <c r="F3505">
        <v>2</v>
      </c>
      <c r="G3505">
        <v>4.82</v>
      </c>
      <c r="H3505" t="s">
        <v>8</v>
      </c>
      <c r="I3505" t="s">
        <v>8</v>
      </c>
      <c r="J3505" t="s">
        <v>3</v>
      </c>
      <c r="K3505" t="s">
        <v>125</v>
      </c>
      <c r="L3505">
        <v>18.800450000000001</v>
      </c>
      <c r="M3505" t="s">
        <v>425</v>
      </c>
      <c r="N3505">
        <f t="shared" si="117"/>
        <v>18.200809268292687</v>
      </c>
      <c r="O3505">
        <f t="shared" si="118"/>
        <v>0.59964073170731425</v>
      </c>
      <c r="Q3505">
        <f>O3505-P$1</f>
        <v>6.3633402439024298</v>
      </c>
    </row>
    <row r="3506" spans="1:17" x14ac:dyDescent="0.25">
      <c r="A3506" t="s">
        <v>356</v>
      </c>
      <c r="B3506">
        <v>126</v>
      </c>
      <c r="C3506">
        <v>2</v>
      </c>
      <c r="D3506" s="17" t="s">
        <v>281</v>
      </c>
      <c r="E3506">
        <v>24</v>
      </c>
      <c r="F3506">
        <v>3</v>
      </c>
      <c r="G3506">
        <v>3.03</v>
      </c>
      <c r="H3506" t="s">
        <v>1</v>
      </c>
      <c r="I3506" t="s">
        <v>2</v>
      </c>
      <c r="J3506" t="s">
        <v>6</v>
      </c>
      <c r="K3506" t="s">
        <v>96</v>
      </c>
      <c r="L3506">
        <v>17.847529999999999</v>
      </c>
      <c r="M3506" t="s">
        <v>425</v>
      </c>
      <c r="N3506">
        <f t="shared" si="117"/>
        <v>18.200809268292687</v>
      </c>
      <c r="O3506">
        <f t="shared" si="118"/>
        <v>-0.35327926829268819</v>
      </c>
    </row>
    <row r="3507" spans="1:17" x14ac:dyDescent="0.25">
      <c r="A3507" t="s">
        <v>356</v>
      </c>
      <c r="B3507">
        <v>126</v>
      </c>
      <c r="C3507">
        <v>2</v>
      </c>
      <c r="D3507" s="17" t="s">
        <v>281</v>
      </c>
      <c r="E3507">
        <v>25</v>
      </c>
      <c r="F3507">
        <v>2</v>
      </c>
      <c r="G3507">
        <v>4.1500000000000004</v>
      </c>
      <c r="H3507" t="s">
        <v>1</v>
      </c>
      <c r="I3507" t="s">
        <v>5</v>
      </c>
      <c r="J3507" t="s">
        <v>6</v>
      </c>
      <c r="K3507" t="s">
        <v>100</v>
      </c>
      <c r="L3507">
        <v>15.90807</v>
      </c>
      <c r="M3507" t="s">
        <v>425</v>
      </c>
      <c r="N3507">
        <f t="shared" si="117"/>
        <v>18.200809268292687</v>
      </c>
      <c r="O3507">
        <f t="shared" si="118"/>
        <v>-2.2927392682926868</v>
      </c>
    </row>
    <row r="3508" spans="1:17" x14ac:dyDescent="0.25">
      <c r="A3508" t="s">
        <v>356</v>
      </c>
      <c r="B3508">
        <v>126</v>
      </c>
      <c r="C3508">
        <v>2</v>
      </c>
      <c r="D3508" s="17" t="s">
        <v>281</v>
      </c>
      <c r="E3508">
        <v>26</v>
      </c>
      <c r="F3508">
        <v>2</v>
      </c>
      <c r="G3508">
        <v>4.1500000000000004</v>
      </c>
      <c r="H3508" t="s">
        <v>8</v>
      </c>
      <c r="I3508" t="s">
        <v>8</v>
      </c>
      <c r="J3508" t="s">
        <v>6</v>
      </c>
      <c r="K3508" t="s">
        <v>127</v>
      </c>
      <c r="L3508">
        <v>16.154710000000001</v>
      </c>
      <c r="M3508" t="s">
        <v>425</v>
      </c>
      <c r="N3508">
        <f t="shared" si="117"/>
        <v>18.200809268292687</v>
      </c>
      <c r="O3508">
        <f t="shared" si="118"/>
        <v>-2.0460992682926857</v>
      </c>
    </row>
    <row r="3509" spans="1:17" x14ac:dyDescent="0.25">
      <c r="A3509" t="s">
        <v>356</v>
      </c>
      <c r="B3509">
        <v>126</v>
      </c>
      <c r="C3509">
        <v>2</v>
      </c>
      <c r="D3509" s="17" t="s">
        <v>281</v>
      </c>
      <c r="E3509">
        <v>27</v>
      </c>
      <c r="F3509">
        <v>3</v>
      </c>
      <c r="G3509">
        <v>3.03</v>
      </c>
      <c r="H3509" t="s">
        <v>8</v>
      </c>
      <c r="I3509" t="s">
        <v>8</v>
      </c>
      <c r="J3509" t="s">
        <v>6</v>
      </c>
      <c r="K3509" t="s">
        <v>102</v>
      </c>
      <c r="L3509">
        <v>16.547080000000001</v>
      </c>
      <c r="M3509" t="s">
        <v>425</v>
      </c>
      <c r="N3509">
        <f t="shared" si="117"/>
        <v>18.200809268292687</v>
      </c>
      <c r="O3509">
        <f t="shared" si="118"/>
        <v>-1.6537292682926861</v>
      </c>
    </row>
    <row r="3510" spans="1:17" x14ac:dyDescent="0.25">
      <c r="A3510" t="s">
        <v>356</v>
      </c>
      <c r="B3510">
        <v>126</v>
      </c>
      <c r="C3510">
        <v>2</v>
      </c>
      <c r="D3510" s="17" t="s">
        <v>281</v>
      </c>
      <c r="E3510">
        <v>28</v>
      </c>
      <c r="F3510">
        <v>1</v>
      </c>
      <c r="G3510">
        <v>5.46</v>
      </c>
      <c r="H3510" t="s">
        <v>8</v>
      </c>
      <c r="I3510" t="s">
        <v>8</v>
      </c>
      <c r="J3510" t="s">
        <v>3</v>
      </c>
      <c r="K3510" t="s">
        <v>107</v>
      </c>
      <c r="L3510">
        <v>18.094169999999998</v>
      </c>
      <c r="M3510" t="s">
        <v>425</v>
      </c>
      <c r="N3510">
        <f t="shared" si="117"/>
        <v>18.200809268292687</v>
      </c>
      <c r="O3510">
        <f t="shared" si="118"/>
        <v>-0.10663926829268888</v>
      </c>
      <c r="Q3510">
        <f>O3510-P$1</f>
        <v>5.6570602439024267</v>
      </c>
    </row>
    <row r="3511" spans="1:17" x14ac:dyDescent="0.25">
      <c r="A3511" t="s">
        <v>356</v>
      </c>
      <c r="B3511">
        <v>126</v>
      </c>
      <c r="C3511">
        <v>2</v>
      </c>
      <c r="D3511" s="17" t="s">
        <v>281</v>
      </c>
      <c r="E3511">
        <v>29</v>
      </c>
      <c r="F3511">
        <v>2</v>
      </c>
      <c r="G3511">
        <v>4.28</v>
      </c>
      <c r="H3511" t="s">
        <v>1</v>
      </c>
      <c r="I3511" t="s">
        <v>2</v>
      </c>
      <c r="J3511" t="s">
        <v>6</v>
      </c>
      <c r="K3511" t="s">
        <v>126</v>
      </c>
      <c r="L3511">
        <v>17.432739999999999</v>
      </c>
      <c r="M3511" t="s">
        <v>425</v>
      </c>
      <c r="N3511">
        <f t="shared" si="117"/>
        <v>18.200809268292687</v>
      </c>
      <c r="O3511">
        <f t="shared" si="118"/>
        <v>-0.76806926829268818</v>
      </c>
    </row>
    <row r="3512" spans="1:17" x14ac:dyDescent="0.25">
      <c r="A3512" t="s">
        <v>356</v>
      </c>
      <c r="B3512">
        <v>126</v>
      </c>
      <c r="C3512">
        <v>2</v>
      </c>
      <c r="D3512" s="17" t="s">
        <v>281</v>
      </c>
      <c r="E3512">
        <v>30</v>
      </c>
      <c r="F3512">
        <v>3</v>
      </c>
      <c r="G3512">
        <v>2.62</v>
      </c>
      <c r="H3512" t="s">
        <v>8</v>
      </c>
      <c r="I3512" t="s">
        <v>8</v>
      </c>
      <c r="J3512" t="s">
        <v>3</v>
      </c>
      <c r="K3512" t="s">
        <v>120</v>
      </c>
      <c r="L3512">
        <v>18.195070000000001</v>
      </c>
      <c r="M3512" t="s">
        <v>425</v>
      </c>
      <c r="N3512">
        <f t="shared" si="117"/>
        <v>18.200809268292687</v>
      </c>
      <c r="O3512">
        <f t="shared" si="118"/>
        <v>-5.7392682926860061E-3</v>
      </c>
      <c r="Q3512">
        <f>O3512-P$1</f>
        <v>5.7579602439024296</v>
      </c>
    </row>
    <row r="3513" spans="1:17" x14ac:dyDescent="0.25">
      <c r="A3513" t="s">
        <v>356</v>
      </c>
      <c r="B3513">
        <v>126</v>
      </c>
      <c r="C3513">
        <v>2</v>
      </c>
      <c r="D3513" s="17" t="s">
        <v>281</v>
      </c>
      <c r="E3513">
        <v>31</v>
      </c>
      <c r="F3513">
        <v>2</v>
      </c>
      <c r="G3513">
        <v>4.72</v>
      </c>
      <c r="H3513" t="s">
        <v>1</v>
      </c>
      <c r="I3513" t="s">
        <v>2</v>
      </c>
      <c r="J3513" t="s">
        <v>3</v>
      </c>
      <c r="K3513" t="s">
        <v>108</v>
      </c>
      <c r="L3513">
        <v>19.988790000000002</v>
      </c>
      <c r="M3513" t="s">
        <v>425</v>
      </c>
      <c r="N3513">
        <f t="shared" si="117"/>
        <v>18.200809268292687</v>
      </c>
      <c r="O3513">
        <f t="shared" si="118"/>
        <v>1.7879807317073144</v>
      </c>
      <c r="Q3513">
        <f>O3513-P$1</f>
        <v>7.55168024390243</v>
      </c>
    </row>
    <row r="3514" spans="1:17" x14ac:dyDescent="0.25">
      <c r="A3514" t="s">
        <v>356</v>
      </c>
      <c r="B3514">
        <v>126</v>
      </c>
      <c r="C3514">
        <v>2</v>
      </c>
      <c r="D3514" s="17" t="s">
        <v>281</v>
      </c>
      <c r="E3514">
        <v>32</v>
      </c>
      <c r="F3514">
        <v>2</v>
      </c>
      <c r="G3514">
        <v>4.72</v>
      </c>
      <c r="H3514" t="s">
        <v>8</v>
      </c>
      <c r="I3514" t="s">
        <v>8</v>
      </c>
      <c r="J3514" t="s">
        <v>3</v>
      </c>
      <c r="K3514" t="s">
        <v>103</v>
      </c>
      <c r="L3514">
        <v>20.14574</v>
      </c>
      <c r="M3514" t="s">
        <v>425</v>
      </c>
      <c r="N3514">
        <f t="shared" si="117"/>
        <v>18.200809268292687</v>
      </c>
      <c r="O3514">
        <f t="shared" si="118"/>
        <v>1.9449307317073128</v>
      </c>
      <c r="Q3514">
        <f>O3514-P$1</f>
        <v>7.7086302439024283</v>
      </c>
    </row>
    <row r="3515" spans="1:17" x14ac:dyDescent="0.25">
      <c r="A3515" t="s">
        <v>356</v>
      </c>
      <c r="B3515">
        <v>126</v>
      </c>
      <c r="C3515">
        <v>2</v>
      </c>
      <c r="D3515" s="17" t="s">
        <v>281</v>
      </c>
      <c r="E3515">
        <v>33</v>
      </c>
      <c r="F3515">
        <v>2</v>
      </c>
      <c r="G3515">
        <v>4.28</v>
      </c>
      <c r="H3515" t="s">
        <v>8</v>
      </c>
      <c r="I3515" t="s">
        <v>8</v>
      </c>
      <c r="J3515" t="s">
        <v>6</v>
      </c>
      <c r="K3515" t="s">
        <v>110</v>
      </c>
      <c r="L3515">
        <v>18.710760000000001</v>
      </c>
      <c r="M3515" t="s">
        <v>425</v>
      </c>
      <c r="N3515">
        <f t="shared" si="117"/>
        <v>18.200809268292687</v>
      </c>
      <c r="O3515">
        <f t="shared" si="118"/>
        <v>0.50995073170731331</v>
      </c>
    </row>
    <row r="3516" spans="1:17" x14ac:dyDescent="0.25">
      <c r="A3516" t="s">
        <v>356</v>
      </c>
      <c r="B3516">
        <v>126</v>
      </c>
      <c r="C3516">
        <v>2</v>
      </c>
      <c r="D3516" s="17" t="s">
        <v>281</v>
      </c>
      <c r="E3516">
        <v>34</v>
      </c>
      <c r="F3516">
        <v>1</v>
      </c>
      <c r="G3516">
        <v>4.58</v>
      </c>
      <c r="H3516" t="s">
        <v>8</v>
      </c>
      <c r="I3516" t="s">
        <v>8</v>
      </c>
      <c r="J3516" t="s">
        <v>6</v>
      </c>
      <c r="K3516" t="s">
        <v>111</v>
      </c>
      <c r="L3516">
        <v>18.10538</v>
      </c>
      <c r="M3516" t="s">
        <v>425</v>
      </c>
      <c r="N3516">
        <f t="shared" si="117"/>
        <v>18.200809268292687</v>
      </c>
      <c r="O3516">
        <f t="shared" si="118"/>
        <v>-9.5429268292686942E-2</v>
      </c>
    </row>
    <row r="3517" spans="1:17" x14ac:dyDescent="0.25">
      <c r="A3517" t="s">
        <v>356</v>
      </c>
      <c r="B3517">
        <v>126</v>
      </c>
      <c r="C3517">
        <v>2</v>
      </c>
      <c r="D3517" s="17" t="s">
        <v>281</v>
      </c>
      <c r="E3517">
        <v>35</v>
      </c>
      <c r="F3517">
        <v>1</v>
      </c>
      <c r="G3517">
        <v>6.28</v>
      </c>
      <c r="H3517" t="s">
        <v>1</v>
      </c>
      <c r="I3517" t="s">
        <v>2</v>
      </c>
      <c r="J3517" t="s">
        <v>3</v>
      </c>
      <c r="K3517" t="s">
        <v>101</v>
      </c>
      <c r="L3517">
        <v>21.322870000000002</v>
      </c>
      <c r="M3517" t="s">
        <v>425</v>
      </c>
      <c r="N3517">
        <f t="shared" si="117"/>
        <v>18.200809268292687</v>
      </c>
      <c r="O3517">
        <f t="shared" si="118"/>
        <v>3.1220607317073146</v>
      </c>
      <c r="Q3517">
        <f>O3517-P$1</f>
        <v>8.8857602439024301</v>
      </c>
    </row>
    <row r="3518" spans="1:17" x14ac:dyDescent="0.25">
      <c r="A3518" t="s">
        <v>356</v>
      </c>
      <c r="B3518">
        <v>126</v>
      </c>
      <c r="C3518">
        <v>2</v>
      </c>
      <c r="D3518" s="17" t="s">
        <v>281</v>
      </c>
      <c r="E3518">
        <v>36</v>
      </c>
      <c r="F3518">
        <v>3</v>
      </c>
      <c r="G3518">
        <v>2.62</v>
      </c>
      <c r="H3518" t="s">
        <v>1</v>
      </c>
      <c r="I3518" t="s">
        <v>5</v>
      </c>
      <c r="J3518" t="s">
        <v>3</v>
      </c>
      <c r="K3518" t="s">
        <v>113</v>
      </c>
      <c r="L3518">
        <v>17.600899999999999</v>
      </c>
      <c r="M3518" t="s">
        <v>425</v>
      </c>
      <c r="N3518">
        <f t="shared" si="117"/>
        <v>18.200809268292687</v>
      </c>
      <c r="O3518">
        <f t="shared" si="118"/>
        <v>-0.59990926829268787</v>
      </c>
      <c r="Q3518">
        <f>O3518-P$1</f>
        <v>5.1637902439024277</v>
      </c>
    </row>
    <row r="3519" spans="1:17" x14ac:dyDescent="0.25">
      <c r="A3519" t="s">
        <v>356</v>
      </c>
      <c r="B3519">
        <v>126</v>
      </c>
      <c r="C3519">
        <v>2</v>
      </c>
      <c r="D3519" s="17" t="s">
        <v>281</v>
      </c>
      <c r="E3519">
        <v>37</v>
      </c>
      <c r="F3519">
        <v>2</v>
      </c>
      <c r="G3519">
        <v>4.4800000000000004</v>
      </c>
      <c r="H3519" t="s">
        <v>1</v>
      </c>
      <c r="I3519" t="s">
        <v>5</v>
      </c>
      <c r="J3519" t="s">
        <v>6</v>
      </c>
      <c r="K3519" t="s">
        <v>90</v>
      </c>
      <c r="L3519">
        <v>18.609870000000001</v>
      </c>
      <c r="M3519" t="s">
        <v>425</v>
      </c>
      <c r="N3519">
        <f t="shared" si="117"/>
        <v>18.200809268292687</v>
      </c>
      <c r="O3519">
        <f t="shared" si="118"/>
        <v>0.40906073170731361</v>
      </c>
    </row>
    <row r="3520" spans="1:17" x14ac:dyDescent="0.25">
      <c r="A3520" t="s">
        <v>356</v>
      </c>
      <c r="B3520">
        <v>126</v>
      </c>
      <c r="C3520">
        <v>2</v>
      </c>
      <c r="D3520" s="17" t="s">
        <v>281</v>
      </c>
      <c r="E3520">
        <v>38</v>
      </c>
      <c r="F3520">
        <v>3</v>
      </c>
      <c r="G3520">
        <v>3.23</v>
      </c>
      <c r="H3520" t="s">
        <v>8</v>
      </c>
      <c r="I3520" t="s">
        <v>8</v>
      </c>
      <c r="J3520" t="s">
        <v>6</v>
      </c>
      <c r="K3520" t="s">
        <v>109</v>
      </c>
      <c r="L3520">
        <v>17.724209999999999</v>
      </c>
      <c r="M3520" t="s">
        <v>425</v>
      </c>
      <c r="N3520">
        <f t="shared" si="117"/>
        <v>18.200809268292687</v>
      </c>
      <c r="O3520">
        <f t="shared" si="118"/>
        <v>-0.47659926829268784</v>
      </c>
    </row>
    <row r="3521" spans="1:17" x14ac:dyDescent="0.25">
      <c r="A3521" t="s">
        <v>356</v>
      </c>
      <c r="B3521">
        <v>126</v>
      </c>
      <c r="C3521">
        <v>2</v>
      </c>
      <c r="D3521" s="17" t="s">
        <v>281</v>
      </c>
      <c r="E3521">
        <v>39</v>
      </c>
      <c r="F3521">
        <v>2</v>
      </c>
      <c r="G3521">
        <v>4.01</v>
      </c>
      <c r="H3521" t="s">
        <v>8</v>
      </c>
      <c r="I3521" t="s">
        <v>8</v>
      </c>
      <c r="J3521" t="s">
        <v>6</v>
      </c>
      <c r="K3521" t="s">
        <v>123</v>
      </c>
      <c r="L3521">
        <v>16.872199999999999</v>
      </c>
      <c r="M3521" t="s">
        <v>425</v>
      </c>
      <c r="N3521">
        <f t="shared" si="117"/>
        <v>18.200809268292687</v>
      </c>
      <c r="O3521">
        <f t="shared" si="118"/>
        <v>-1.3286092682926878</v>
      </c>
    </row>
    <row r="3522" spans="1:17" x14ac:dyDescent="0.25">
      <c r="A3522" t="s">
        <v>356</v>
      </c>
      <c r="B3522">
        <v>126</v>
      </c>
      <c r="C3522">
        <v>2</v>
      </c>
      <c r="D3522" s="17" t="s">
        <v>281</v>
      </c>
      <c r="E3522">
        <v>40</v>
      </c>
      <c r="F3522">
        <v>1</v>
      </c>
      <c r="G3522">
        <v>5.12</v>
      </c>
      <c r="H3522" t="s">
        <v>8</v>
      </c>
      <c r="I3522" t="s">
        <v>8</v>
      </c>
      <c r="J3522" t="s">
        <v>6</v>
      </c>
      <c r="K3522" t="s">
        <v>128</v>
      </c>
      <c r="L3522">
        <v>18.329599999999999</v>
      </c>
      <c r="M3522" t="s">
        <v>425</v>
      </c>
      <c r="N3522">
        <f t="shared" ref="N3522:N3585" si="119">AVERAGEIFS(L:L,B:B,B3522,C:C,C3522)</f>
        <v>18.200809268292687</v>
      </c>
      <c r="O3522">
        <f t="shared" ref="O3522:O3585" si="120">L3522-N3522</f>
        <v>0.12879073170731203</v>
      </c>
    </row>
    <row r="3523" spans="1:17" x14ac:dyDescent="0.25">
      <c r="A3523" t="s">
        <v>356</v>
      </c>
      <c r="B3523">
        <v>126</v>
      </c>
      <c r="C3523">
        <v>2</v>
      </c>
      <c r="D3523" s="17" t="s">
        <v>281</v>
      </c>
      <c r="E3523">
        <v>41</v>
      </c>
      <c r="F3523">
        <v>2</v>
      </c>
      <c r="G3523">
        <v>5.2</v>
      </c>
      <c r="H3523" t="s">
        <v>8</v>
      </c>
      <c r="I3523" t="s">
        <v>8</v>
      </c>
      <c r="J3523" t="s">
        <v>3</v>
      </c>
      <c r="K3523" t="s">
        <v>92</v>
      </c>
      <c r="L3523">
        <v>20.829599999999999</v>
      </c>
      <c r="M3523" t="s">
        <v>425</v>
      </c>
      <c r="N3523">
        <f t="shared" si="119"/>
        <v>18.200809268292687</v>
      </c>
      <c r="O3523">
        <f t="shared" si="120"/>
        <v>2.628790731707312</v>
      </c>
      <c r="Q3523">
        <f>O3523-P$1</f>
        <v>8.3924902439024276</v>
      </c>
    </row>
    <row r="3524" spans="1:17" hidden="1" x14ac:dyDescent="0.25">
      <c r="A3524" t="s">
        <v>390</v>
      </c>
      <c r="B3524">
        <v>127</v>
      </c>
      <c r="C3524">
        <v>1</v>
      </c>
      <c r="D3524" s="17" t="s">
        <v>281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0</v>
      </c>
      <c r="K3524" t="s">
        <v>209</v>
      </c>
      <c r="L3524">
        <v>20.448429999999998</v>
      </c>
      <c r="M3524" s="16">
        <v>41093</v>
      </c>
      <c r="N3524">
        <f t="shared" si="119"/>
        <v>17.36136926829268</v>
      </c>
      <c r="O3524">
        <f t="shared" si="120"/>
        <v>3.087060731707318</v>
      </c>
    </row>
    <row r="3525" spans="1:17" x14ac:dyDescent="0.25">
      <c r="A3525" t="s">
        <v>390</v>
      </c>
      <c r="B3525">
        <v>127</v>
      </c>
      <c r="C3525">
        <v>1</v>
      </c>
      <c r="D3525" s="17" t="s">
        <v>281</v>
      </c>
      <c r="E3525">
        <v>2</v>
      </c>
      <c r="F3525">
        <v>2</v>
      </c>
      <c r="G3525">
        <v>4.37</v>
      </c>
      <c r="H3525" t="s">
        <v>1</v>
      </c>
      <c r="I3525" t="s">
        <v>5</v>
      </c>
      <c r="J3525" t="s">
        <v>6</v>
      </c>
      <c r="K3525" t="s">
        <v>177</v>
      </c>
      <c r="L3525">
        <v>19.697310000000002</v>
      </c>
      <c r="M3525" s="16">
        <v>41093</v>
      </c>
      <c r="N3525">
        <f t="shared" si="119"/>
        <v>17.36136926829268</v>
      </c>
      <c r="O3525">
        <f t="shared" si="120"/>
        <v>2.3359407317073213</v>
      </c>
    </row>
    <row r="3526" spans="1:17" x14ac:dyDescent="0.25">
      <c r="A3526" t="s">
        <v>390</v>
      </c>
      <c r="B3526">
        <v>127</v>
      </c>
      <c r="C3526">
        <v>1</v>
      </c>
      <c r="D3526" s="17" t="s">
        <v>281</v>
      </c>
      <c r="E3526">
        <v>3</v>
      </c>
      <c r="F3526">
        <v>1</v>
      </c>
      <c r="G3526">
        <v>4.66</v>
      </c>
      <c r="H3526" t="s">
        <v>8</v>
      </c>
      <c r="I3526" t="s">
        <v>8</v>
      </c>
      <c r="J3526" t="s">
        <v>6</v>
      </c>
      <c r="K3526" t="s">
        <v>176</v>
      </c>
      <c r="L3526">
        <v>19.56278</v>
      </c>
      <c r="M3526" s="16">
        <v>41093</v>
      </c>
      <c r="N3526">
        <f t="shared" si="119"/>
        <v>17.36136926829268</v>
      </c>
      <c r="O3526">
        <f t="shared" si="120"/>
        <v>2.2014107317073197</v>
      </c>
    </row>
    <row r="3527" spans="1:17" x14ac:dyDescent="0.25">
      <c r="A3527" t="s">
        <v>390</v>
      </c>
      <c r="B3527">
        <v>127</v>
      </c>
      <c r="C3527">
        <v>1</v>
      </c>
      <c r="D3527" s="17" t="s">
        <v>281</v>
      </c>
      <c r="E3527">
        <v>4</v>
      </c>
      <c r="F3527">
        <v>2</v>
      </c>
      <c r="G3527">
        <v>4.9400000000000004</v>
      </c>
      <c r="H3527" t="s">
        <v>1</v>
      </c>
      <c r="I3527" t="s">
        <v>2</v>
      </c>
      <c r="J3527" t="s">
        <v>3</v>
      </c>
      <c r="K3527" t="s">
        <v>207</v>
      </c>
      <c r="L3527">
        <v>16.132290000000001</v>
      </c>
      <c r="M3527" s="16">
        <v>41093</v>
      </c>
      <c r="N3527">
        <f t="shared" si="119"/>
        <v>17.36136926829268</v>
      </c>
      <c r="O3527">
        <f t="shared" si="120"/>
        <v>-1.2290792682926792</v>
      </c>
      <c r="Q3527">
        <f>O3527-P$1</f>
        <v>4.5346202439024363</v>
      </c>
    </row>
    <row r="3528" spans="1:17" x14ac:dyDescent="0.25">
      <c r="A3528" t="s">
        <v>390</v>
      </c>
      <c r="B3528">
        <v>127</v>
      </c>
      <c r="C3528">
        <v>1</v>
      </c>
      <c r="D3528" s="17" t="s">
        <v>281</v>
      </c>
      <c r="E3528">
        <v>5</v>
      </c>
      <c r="F3528">
        <v>2</v>
      </c>
      <c r="G3528">
        <v>4.04</v>
      </c>
      <c r="H3528" t="s">
        <v>1</v>
      </c>
      <c r="I3528" t="s">
        <v>5</v>
      </c>
      <c r="J3528" t="s">
        <v>6</v>
      </c>
      <c r="K3528" t="s">
        <v>170</v>
      </c>
      <c r="L3528">
        <v>15.60538</v>
      </c>
      <c r="M3528" s="16">
        <v>41093</v>
      </c>
      <c r="N3528">
        <f t="shared" si="119"/>
        <v>17.36136926829268</v>
      </c>
      <c r="O3528">
        <f t="shared" si="120"/>
        <v>-1.7559892682926801</v>
      </c>
    </row>
    <row r="3529" spans="1:17" x14ac:dyDescent="0.25">
      <c r="A3529" t="s">
        <v>390</v>
      </c>
      <c r="B3529">
        <v>127</v>
      </c>
      <c r="C3529">
        <v>1</v>
      </c>
      <c r="D3529" s="17" t="s">
        <v>281</v>
      </c>
      <c r="E3529">
        <v>6</v>
      </c>
      <c r="F3529">
        <v>2</v>
      </c>
      <c r="G3529">
        <v>4.9400000000000004</v>
      </c>
      <c r="H3529" t="s">
        <v>8</v>
      </c>
      <c r="I3529" t="s">
        <v>8</v>
      </c>
      <c r="J3529" t="s">
        <v>3</v>
      </c>
      <c r="K3529" t="s">
        <v>180</v>
      </c>
      <c r="L3529">
        <v>15.930490000000001</v>
      </c>
      <c r="M3529" s="16">
        <v>41093</v>
      </c>
      <c r="N3529">
        <f t="shared" si="119"/>
        <v>17.36136926829268</v>
      </c>
      <c r="O3529">
        <f t="shared" si="120"/>
        <v>-1.4308792682926796</v>
      </c>
      <c r="Q3529">
        <f>O3529-P$1</f>
        <v>4.3328202439024359</v>
      </c>
    </row>
    <row r="3530" spans="1:17" x14ac:dyDescent="0.25">
      <c r="A3530" t="s">
        <v>390</v>
      </c>
      <c r="B3530">
        <v>127</v>
      </c>
      <c r="C3530">
        <v>1</v>
      </c>
      <c r="D3530" s="17" t="s">
        <v>281</v>
      </c>
      <c r="E3530">
        <v>7</v>
      </c>
      <c r="F3530">
        <v>2</v>
      </c>
      <c r="G3530">
        <v>4.68</v>
      </c>
      <c r="H3530" t="s">
        <v>8</v>
      </c>
      <c r="I3530" t="s">
        <v>8</v>
      </c>
      <c r="J3530" t="s">
        <v>3</v>
      </c>
      <c r="K3530" t="s">
        <v>183</v>
      </c>
      <c r="L3530">
        <v>16.031389999999998</v>
      </c>
      <c r="M3530" s="16">
        <v>41093</v>
      </c>
      <c r="N3530">
        <f t="shared" si="119"/>
        <v>17.36136926829268</v>
      </c>
      <c r="O3530">
        <f t="shared" si="120"/>
        <v>-1.3299792682926821</v>
      </c>
      <c r="Q3530">
        <f>O3530-P$1</f>
        <v>4.4337202439024335</v>
      </c>
    </row>
    <row r="3531" spans="1:17" x14ac:dyDescent="0.25">
      <c r="A3531" t="s">
        <v>390</v>
      </c>
      <c r="B3531">
        <v>127</v>
      </c>
      <c r="C3531">
        <v>1</v>
      </c>
      <c r="D3531" s="17" t="s">
        <v>281</v>
      </c>
      <c r="E3531">
        <v>8</v>
      </c>
      <c r="F3531">
        <v>3</v>
      </c>
      <c r="G3531">
        <v>3.25</v>
      </c>
      <c r="H3531" t="s">
        <v>8</v>
      </c>
      <c r="I3531" t="s">
        <v>8</v>
      </c>
      <c r="J3531" t="s">
        <v>3</v>
      </c>
      <c r="K3531" t="s">
        <v>208</v>
      </c>
      <c r="L3531">
        <v>15.28027</v>
      </c>
      <c r="M3531" s="16">
        <v>41093</v>
      </c>
      <c r="N3531">
        <f t="shared" si="119"/>
        <v>17.36136926829268</v>
      </c>
      <c r="O3531">
        <f t="shared" si="120"/>
        <v>-2.0810992682926805</v>
      </c>
      <c r="Q3531">
        <f>O3531-P$1</f>
        <v>3.682600243902435</v>
      </c>
    </row>
    <row r="3532" spans="1:17" x14ac:dyDescent="0.25">
      <c r="A3532" t="s">
        <v>390</v>
      </c>
      <c r="B3532">
        <v>127</v>
      </c>
      <c r="C3532">
        <v>1</v>
      </c>
      <c r="D3532" s="17" t="s">
        <v>281</v>
      </c>
      <c r="E3532">
        <v>9</v>
      </c>
      <c r="F3532">
        <v>1</v>
      </c>
      <c r="G3532">
        <v>5.35</v>
      </c>
      <c r="H3532" t="s">
        <v>1</v>
      </c>
      <c r="I3532" t="s">
        <v>2</v>
      </c>
      <c r="J3532" t="s">
        <v>6</v>
      </c>
      <c r="K3532" t="s">
        <v>206</v>
      </c>
      <c r="L3532">
        <v>20.695070000000001</v>
      </c>
      <c r="M3532" s="16">
        <v>41093</v>
      </c>
      <c r="N3532">
        <f t="shared" si="119"/>
        <v>17.36136926829268</v>
      </c>
      <c r="O3532">
        <f t="shared" si="120"/>
        <v>3.3337007317073208</v>
      </c>
    </row>
    <row r="3533" spans="1:17" x14ac:dyDescent="0.25">
      <c r="A3533" t="s">
        <v>390</v>
      </c>
      <c r="B3533">
        <v>127</v>
      </c>
      <c r="C3533">
        <v>1</v>
      </c>
      <c r="D3533" s="17" t="s">
        <v>281</v>
      </c>
      <c r="E3533">
        <v>10</v>
      </c>
      <c r="F3533">
        <v>3</v>
      </c>
      <c r="G3533">
        <v>3.37</v>
      </c>
      <c r="H3533" t="s">
        <v>8</v>
      </c>
      <c r="I3533" t="s">
        <v>8</v>
      </c>
      <c r="J3533" t="s">
        <v>6</v>
      </c>
      <c r="K3533" t="s">
        <v>175</v>
      </c>
      <c r="L3533">
        <v>15.45964</v>
      </c>
      <c r="M3533" s="16">
        <v>41093</v>
      </c>
      <c r="N3533">
        <f t="shared" si="119"/>
        <v>17.36136926829268</v>
      </c>
      <c r="O3533">
        <f t="shared" si="120"/>
        <v>-1.9017292682926801</v>
      </c>
    </row>
    <row r="3534" spans="1:17" x14ac:dyDescent="0.25">
      <c r="A3534" t="s">
        <v>390</v>
      </c>
      <c r="B3534">
        <v>127</v>
      </c>
      <c r="C3534">
        <v>1</v>
      </c>
      <c r="D3534" s="17" t="s">
        <v>281</v>
      </c>
      <c r="E3534">
        <v>11</v>
      </c>
      <c r="F3534">
        <v>3</v>
      </c>
      <c r="G3534">
        <v>3.37</v>
      </c>
      <c r="H3534" t="s">
        <v>1</v>
      </c>
      <c r="I3534" t="s">
        <v>5</v>
      </c>
      <c r="J3534" t="s">
        <v>6</v>
      </c>
      <c r="K3534" t="s">
        <v>172</v>
      </c>
      <c r="L3534">
        <v>15.42601</v>
      </c>
      <c r="M3534" s="16">
        <v>41093</v>
      </c>
      <c r="N3534">
        <f t="shared" si="119"/>
        <v>17.36136926829268</v>
      </c>
      <c r="O3534">
        <f t="shared" si="120"/>
        <v>-1.9353592682926806</v>
      </c>
    </row>
    <row r="3535" spans="1:17" x14ac:dyDescent="0.25">
      <c r="A3535" t="s">
        <v>390</v>
      </c>
      <c r="B3535">
        <v>127</v>
      </c>
      <c r="C3535">
        <v>1</v>
      </c>
      <c r="D3535" s="17" t="s">
        <v>281</v>
      </c>
      <c r="E3535">
        <v>12</v>
      </c>
      <c r="F3535">
        <v>1</v>
      </c>
      <c r="G3535">
        <v>5.35</v>
      </c>
      <c r="H3535" t="s">
        <v>8</v>
      </c>
      <c r="I3535" t="s">
        <v>8</v>
      </c>
      <c r="J3535" t="s">
        <v>6</v>
      </c>
      <c r="K3535" t="s">
        <v>194</v>
      </c>
      <c r="L3535">
        <v>19.506730000000001</v>
      </c>
      <c r="M3535" s="16">
        <v>41093</v>
      </c>
      <c r="N3535">
        <f t="shared" si="119"/>
        <v>17.36136926829268</v>
      </c>
      <c r="O3535">
        <f t="shared" si="120"/>
        <v>2.1453607317073207</v>
      </c>
    </row>
    <row r="3536" spans="1:17" x14ac:dyDescent="0.25">
      <c r="A3536" t="s">
        <v>390</v>
      </c>
      <c r="B3536">
        <v>127</v>
      </c>
      <c r="C3536">
        <v>1</v>
      </c>
      <c r="D3536" s="17" t="s">
        <v>281</v>
      </c>
      <c r="E3536">
        <v>13</v>
      </c>
      <c r="F3536">
        <v>2</v>
      </c>
      <c r="G3536">
        <v>4.75</v>
      </c>
      <c r="H3536" t="s">
        <v>1</v>
      </c>
      <c r="I3536" t="s">
        <v>5</v>
      </c>
      <c r="J3536" t="s">
        <v>3</v>
      </c>
      <c r="K3536" t="s">
        <v>204</v>
      </c>
      <c r="L3536">
        <v>17.802689999999998</v>
      </c>
      <c r="M3536" s="16">
        <v>41093</v>
      </c>
      <c r="N3536">
        <f t="shared" si="119"/>
        <v>17.36136926829268</v>
      </c>
      <c r="O3536">
        <f t="shared" si="120"/>
        <v>0.441320731707318</v>
      </c>
      <c r="Q3536">
        <f>O3536-P$1</f>
        <v>6.2050202439024336</v>
      </c>
    </row>
    <row r="3537" spans="1:17" x14ac:dyDescent="0.25">
      <c r="A3537" t="s">
        <v>390</v>
      </c>
      <c r="B3537">
        <v>127</v>
      </c>
      <c r="C3537">
        <v>1</v>
      </c>
      <c r="D3537" s="17" t="s">
        <v>281</v>
      </c>
      <c r="E3537">
        <v>14</v>
      </c>
      <c r="F3537">
        <v>2</v>
      </c>
      <c r="G3537">
        <v>5.04</v>
      </c>
      <c r="H3537" t="s">
        <v>8</v>
      </c>
      <c r="I3537" t="s">
        <v>8</v>
      </c>
      <c r="J3537" t="s">
        <v>3</v>
      </c>
      <c r="K3537" t="s">
        <v>174</v>
      </c>
      <c r="L3537">
        <v>18.52018</v>
      </c>
      <c r="M3537" s="16">
        <v>41093</v>
      </c>
      <c r="N3537">
        <f t="shared" si="119"/>
        <v>17.36136926829268</v>
      </c>
      <c r="O3537">
        <f t="shared" si="120"/>
        <v>1.1588107317073195</v>
      </c>
      <c r="Q3537">
        <f>O3537-P$1</f>
        <v>6.9225102439024351</v>
      </c>
    </row>
    <row r="3538" spans="1:17" x14ac:dyDescent="0.25">
      <c r="A3538" t="s">
        <v>390</v>
      </c>
      <c r="B3538">
        <v>127</v>
      </c>
      <c r="C3538">
        <v>1</v>
      </c>
      <c r="D3538" s="17" t="s">
        <v>281</v>
      </c>
      <c r="E3538">
        <v>15</v>
      </c>
      <c r="F3538">
        <v>1</v>
      </c>
      <c r="G3538">
        <v>5.86</v>
      </c>
      <c r="H3538" t="s">
        <v>8</v>
      </c>
      <c r="I3538" t="s">
        <v>8</v>
      </c>
      <c r="J3538" t="s">
        <v>3</v>
      </c>
      <c r="K3538" t="s">
        <v>203</v>
      </c>
      <c r="L3538">
        <v>15.369960000000001</v>
      </c>
      <c r="M3538" s="16">
        <v>41093</v>
      </c>
      <c r="N3538">
        <f t="shared" si="119"/>
        <v>17.36136926829268</v>
      </c>
      <c r="O3538">
        <f t="shared" si="120"/>
        <v>-1.9914092682926796</v>
      </c>
      <c r="Q3538">
        <f>O3538-P$1</f>
        <v>3.7722902439024359</v>
      </c>
    </row>
    <row r="3539" spans="1:17" x14ac:dyDescent="0.25">
      <c r="A3539" t="s">
        <v>390</v>
      </c>
      <c r="B3539">
        <v>127</v>
      </c>
      <c r="C3539">
        <v>1</v>
      </c>
      <c r="D3539" s="17" t="s">
        <v>281</v>
      </c>
      <c r="E3539">
        <v>16</v>
      </c>
      <c r="F3539">
        <v>3</v>
      </c>
      <c r="G3539">
        <v>3.16</v>
      </c>
      <c r="H3539" t="s">
        <v>8</v>
      </c>
      <c r="I3539" t="s">
        <v>8</v>
      </c>
      <c r="J3539" t="s">
        <v>6</v>
      </c>
      <c r="K3539" t="s">
        <v>202</v>
      </c>
      <c r="L3539">
        <v>15.358739999999999</v>
      </c>
      <c r="M3539" s="16">
        <v>41093</v>
      </c>
      <c r="N3539">
        <f t="shared" si="119"/>
        <v>17.36136926829268</v>
      </c>
      <c r="O3539">
        <f t="shared" si="120"/>
        <v>-2.0026292682926812</v>
      </c>
    </row>
    <row r="3540" spans="1:17" x14ac:dyDescent="0.25">
      <c r="A3540" t="s">
        <v>390</v>
      </c>
      <c r="B3540">
        <v>127</v>
      </c>
      <c r="C3540">
        <v>1</v>
      </c>
      <c r="D3540" s="17" t="s">
        <v>281</v>
      </c>
      <c r="E3540">
        <v>17</v>
      </c>
      <c r="F3540">
        <v>1</v>
      </c>
      <c r="G3540">
        <v>5.86</v>
      </c>
      <c r="H3540" t="s">
        <v>1</v>
      </c>
      <c r="I3540" t="s">
        <v>5</v>
      </c>
      <c r="J3540" t="s">
        <v>3</v>
      </c>
      <c r="K3540" t="s">
        <v>186</v>
      </c>
      <c r="L3540">
        <v>15.358739999999999</v>
      </c>
      <c r="M3540" s="16">
        <v>41093</v>
      </c>
      <c r="N3540">
        <f t="shared" si="119"/>
        <v>17.36136926829268</v>
      </c>
      <c r="O3540">
        <f t="shared" si="120"/>
        <v>-2.0026292682926812</v>
      </c>
      <c r="Q3540">
        <f>O3540-P$1</f>
        <v>3.7610702439024344</v>
      </c>
    </row>
    <row r="3541" spans="1:17" x14ac:dyDescent="0.25">
      <c r="A3541" t="s">
        <v>390</v>
      </c>
      <c r="B3541">
        <v>127</v>
      </c>
      <c r="C3541">
        <v>1</v>
      </c>
      <c r="D3541" s="17" t="s">
        <v>281</v>
      </c>
      <c r="E3541">
        <v>18</v>
      </c>
      <c r="F3541">
        <v>1</v>
      </c>
      <c r="G3541">
        <v>5.56</v>
      </c>
      <c r="H3541" t="s">
        <v>1</v>
      </c>
      <c r="I3541" t="s">
        <v>2</v>
      </c>
      <c r="J3541" t="s">
        <v>3</v>
      </c>
      <c r="K3541" t="s">
        <v>182</v>
      </c>
      <c r="L3541">
        <v>21.446190000000001</v>
      </c>
      <c r="M3541" s="16">
        <v>41093</v>
      </c>
      <c r="N3541">
        <f t="shared" si="119"/>
        <v>17.36136926829268</v>
      </c>
      <c r="O3541">
        <f t="shared" si="120"/>
        <v>4.0848207317073211</v>
      </c>
      <c r="Q3541">
        <f>O3541-P$1</f>
        <v>9.8485202439024366</v>
      </c>
    </row>
    <row r="3542" spans="1:17" x14ac:dyDescent="0.25">
      <c r="A3542" t="s">
        <v>390</v>
      </c>
      <c r="B3542">
        <v>127</v>
      </c>
      <c r="C3542">
        <v>1</v>
      </c>
      <c r="D3542" s="17" t="s">
        <v>281</v>
      </c>
      <c r="E3542">
        <v>19</v>
      </c>
      <c r="F3542">
        <v>3</v>
      </c>
      <c r="G3542">
        <v>2.92</v>
      </c>
      <c r="H3542" t="s">
        <v>8</v>
      </c>
      <c r="I3542" t="s">
        <v>8</v>
      </c>
      <c r="J3542" t="s">
        <v>3</v>
      </c>
      <c r="K3542" t="s">
        <v>179</v>
      </c>
      <c r="L3542">
        <v>15.28027</v>
      </c>
      <c r="M3542" s="16">
        <v>41093</v>
      </c>
      <c r="N3542">
        <f t="shared" si="119"/>
        <v>17.36136926829268</v>
      </c>
      <c r="O3542">
        <f t="shared" si="120"/>
        <v>-2.0810992682926805</v>
      </c>
      <c r="Q3542">
        <f>O3542-P$1</f>
        <v>3.682600243902435</v>
      </c>
    </row>
    <row r="3543" spans="1:17" x14ac:dyDescent="0.25">
      <c r="A3543" t="s">
        <v>390</v>
      </c>
      <c r="B3543">
        <v>127</v>
      </c>
      <c r="C3543">
        <v>1</v>
      </c>
      <c r="D3543" s="17" t="s">
        <v>281</v>
      </c>
      <c r="E3543">
        <v>20</v>
      </c>
      <c r="F3543">
        <v>3</v>
      </c>
      <c r="G3543">
        <v>2.99</v>
      </c>
      <c r="H3543" t="s">
        <v>8</v>
      </c>
      <c r="I3543" t="s">
        <v>8</v>
      </c>
      <c r="J3543" t="s">
        <v>6</v>
      </c>
      <c r="K3543" t="s">
        <v>198</v>
      </c>
      <c r="L3543">
        <v>15.45964</v>
      </c>
      <c r="M3543" s="16">
        <v>41093</v>
      </c>
      <c r="N3543">
        <f t="shared" si="119"/>
        <v>17.36136926829268</v>
      </c>
      <c r="O3543">
        <f t="shared" si="120"/>
        <v>-1.9017292682926801</v>
      </c>
    </row>
    <row r="3544" spans="1:17" x14ac:dyDescent="0.25">
      <c r="A3544" t="s">
        <v>390</v>
      </c>
      <c r="B3544">
        <v>127</v>
      </c>
      <c r="C3544">
        <v>1</v>
      </c>
      <c r="D3544" s="17" t="s">
        <v>281</v>
      </c>
      <c r="E3544">
        <v>21</v>
      </c>
      <c r="F3544">
        <v>2</v>
      </c>
      <c r="G3544">
        <v>3.84</v>
      </c>
      <c r="H3544" t="s">
        <v>1</v>
      </c>
      <c r="I3544" t="s">
        <v>2</v>
      </c>
      <c r="J3544" t="s">
        <v>6</v>
      </c>
      <c r="K3544" t="s">
        <v>197</v>
      </c>
      <c r="L3544">
        <v>16.008970000000001</v>
      </c>
      <c r="M3544" s="16">
        <v>41093</v>
      </c>
      <c r="N3544">
        <f t="shared" si="119"/>
        <v>17.36136926829268</v>
      </c>
      <c r="O3544">
        <f t="shared" si="120"/>
        <v>-1.3523992682926789</v>
      </c>
    </row>
    <row r="3545" spans="1:17" x14ac:dyDescent="0.25">
      <c r="A3545" t="s">
        <v>390</v>
      </c>
      <c r="B3545">
        <v>127</v>
      </c>
      <c r="C3545">
        <v>1</v>
      </c>
      <c r="D3545" s="17" t="s">
        <v>281</v>
      </c>
      <c r="E3545">
        <v>22</v>
      </c>
      <c r="F3545">
        <v>2</v>
      </c>
      <c r="G3545">
        <v>3.84</v>
      </c>
      <c r="H3545" t="s">
        <v>8</v>
      </c>
      <c r="I3545" t="s">
        <v>8</v>
      </c>
      <c r="J3545" t="s">
        <v>6</v>
      </c>
      <c r="K3545" t="s">
        <v>171</v>
      </c>
      <c r="L3545">
        <v>16.390129999999999</v>
      </c>
      <c r="M3545" s="16">
        <v>41093</v>
      </c>
      <c r="N3545">
        <f t="shared" si="119"/>
        <v>17.36136926829268</v>
      </c>
      <c r="O3545">
        <f t="shared" si="120"/>
        <v>-0.97123926829268115</v>
      </c>
    </row>
    <row r="3546" spans="1:17" x14ac:dyDescent="0.25">
      <c r="A3546" t="s">
        <v>390</v>
      </c>
      <c r="B3546">
        <v>127</v>
      </c>
      <c r="C3546">
        <v>1</v>
      </c>
      <c r="D3546" s="17" t="s">
        <v>281</v>
      </c>
      <c r="E3546">
        <v>23</v>
      </c>
      <c r="F3546">
        <v>2</v>
      </c>
      <c r="G3546">
        <v>4.68</v>
      </c>
      <c r="H3546" t="s">
        <v>1</v>
      </c>
      <c r="I3546" t="s">
        <v>2</v>
      </c>
      <c r="J3546" t="s">
        <v>3</v>
      </c>
      <c r="K3546" t="s">
        <v>173</v>
      </c>
      <c r="L3546">
        <v>16.244389999999999</v>
      </c>
      <c r="M3546" s="16">
        <v>41093</v>
      </c>
      <c r="N3546">
        <f t="shared" si="119"/>
        <v>17.36136926829268</v>
      </c>
      <c r="O3546">
        <f t="shared" si="120"/>
        <v>-1.1169792682926811</v>
      </c>
      <c r="Q3546">
        <f>O3546-P$1</f>
        <v>4.6467202439024344</v>
      </c>
    </row>
    <row r="3547" spans="1:17" x14ac:dyDescent="0.25">
      <c r="A3547" t="s">
        <v>390</v>
      </c>
      <c r="B3547">
        <v>127</v>
      </c>
      <c r="C3547">
        <v>1</v>
      </c>
      <c r="D3547" s="17" t="s">
        <v>281</v>
      </c>
      <c r="E3547">
        <v>24</v>
      </c>
      <c r="F3547">
        <v>2</v>
      </c>
      <c r="G3547">
        <v>4.75</v>
      </c>
      <c r="H3547" t="s">
        <v>8</v>
      </c>
      <c r="I3547" t="s">
        <v>8</v>
      </c>
      <c r="J3547" t="s">
        <v>3</v>
      </c>
      <c r="K3547" t="s">
        <v>192</v>
      </c>
      <c r="L3547">
        <v>17.612110000000001</v>
      </c>
      <c r="M3547" s="16">
        <v>41093</v>
      </c>
      <c r="N3547">
        <f t="shared" si="119"/>
        <v>17.36136926829268</v>
      </c>
      <c r="O3547">
        <f t="shared" si="120"/>
        <v>0.25074073170732092</v>
      </c>
      <c r="Q3547">
        <f>O3547-P$1</f>
        <v>6.0144402439024365</v>
      </c>
    </row>
    <row r="3548" spans="1:17" x14ac:dyDescent="0.25">
      <c r="A3548" t="s">
        <v>390</v>
      </c>
      <c r="B3548">
        <v>127</v>
      </c>
      <c r="C3548">
        <v>1</v>
      </c>
      <c r="D3548" s="17" t="s">
        <v>281</v>
      </c>
      <c r="E3548">
        <v>25</v>
      </c>
      <c r="F3548">
        <v>1</v>
      </c>
      <c r="G3548">
        <v>6.98</v>
      </c>
      <c r="H3548" t="s">
        <v>1</v>
      </c>
      <c r="I3548" t="s">
        <v>2</v>
      </c>
      <c r="J3548" t="s">
        <v>3</v>
      </c>
      <c r="K3548" t="s">
        <v>205</v>
      </c>
      <c r="L3548">
        <v>22.06278</v>
      </c>
      <c r="M3548" s="16">
        <v>41093</v>
      </c>
      <c r="N3548">
        <f t="shared" si="119"/>
        <v>17.36136926829268</v>
      </c>
      <c r="O3548">
        <f t="shared" si="120"/>
        <v>4.7014107317073197</v>
      </c>
      <c r="Q3548">
        <f>O3548-P$1</f>
        <v>10.465110243902435</v>
      </c>
    </row>
    <row r="3549" spans="1:17" x14ac:dyDescent="0.25">
      <c r="A3549" t="s">
        <v>390</v>
      </c>
      <c r="B3549">
        <v>127</v>
      </c>
      <c r="C3549">
        <v>1</v>
      </c>
      <c r="D3549" s="17" t="s">
        <v>281</v>
      </c>
      <c r="E3549">
        <v>26</v>
      </c>
      <c r="F3549">
        <v>1</v>
      </c>
      <c r="G3549">
        <v>4.92</v>
      </c>
      <c r="H3549" t="s">
        <v>8</v>
      </c>
      <c r="I3549" t="s">
        <v>8</v>
      </c>
      <c r="J3549" t="s">
        <v>6</v>
      </c>
      <c r="K3549" t="s">
        <v>185</v>
      </c>
      <c r="L3549">
        <v>19.226459999999999</v>
      </c>
      <c r="M3549" s="16">
        <v>41093</v>
      </c>
      <c r="N3549">
        <f t="shared" si="119"/>
        <v>17.36136926829268</v>
      </c>
      <c r="O3549">
        <f t="shared" si="120"/>
        <v>1.8650907317073191</v>
      </c>
    </row>
    <row r="3550" spans="1:17" x14ac:dyDescent="0.25">
      <c r="A3550" t="s">
        <v>390</v>
      </c>
      <c r="B3550">
        <v>127</v>
      </c>
      <c r="C3550">
        <v>1</v>
      </c>
      <c r="D3550" s="17" t="s">
        <v>281</v>
      </c>
      <c r="E3550">
        <v>27</v>
      </c>
      <c r="F3550">
        <v>3</v>
      </c>
      <c r="G3550">
        <v>2.99</v>
      </c>
      <c r="H3550" t="s">
        <v>1</v>
      </c>
      <c r="I3550" t="s">
        <v>5</v>
      </c>
      <c r="J3550" t="s">
        <v>6</v>
      </c>
      <c r="K3550" t="s">
        <v>169</v>
      </c>
      <c r="L3550">
        <v>16.547080000000001</v>
      </c>
      <c r="M3550" s="16">
        <v>41093</v>
      </c>
      <c r="N3550">
        <f t="shared" si="119"/>
        <v>17.36136926829268</v>
      </c>
      <c r="O3550">
        <f t="shared" si="120"/>
        <v>-0.81428926829267922</v>
      </c>
    </row>
    <row r="3551" spans="1:17" x14ac:dyDescent="0.25">
      <c r="A3551" t="s">
        <v>390</v>
      </c>
      <c r="B3551">
        <v>127</v>
      </c>
      <c r="C3551">
        <v>1</v>
      </c>
      <c r="D3551" s="17" t="s">
        <v>281</v>
      </c>
      <c r="E3551">
        <v>28</v>
      </c>
      <c r="F3551">
        <v>2</v>
      </c>
      <c r="G3551">
        <v>4.04</v>
      </c>
      <c r="H3551" t="s">
        <v>8</v>
      </c>
      <c r="I3551" t="s">
        <v>8</v>
      </c>
      <c r="J3551" t="s">
        <v>6</v>
      </c>
      <c r="K3551" t="s">
        <v>181</v>
      </c>
      <c r="L3551">
        <v>15.784750000000001</v>
      </c>
      <c r="M3551" s="16">
        <v>41093</v>
      </c>
      <c r="N3551">
        <f t="shared" si="119"/>
        <v>17.36136926829268</v>
      </c>
      <c r="O3551">
        <f t="shared" si="120"/>
        <v>-1.5766192682926796</v>
      </c>
    </row>
    <row r="3552" spans="1:17" x14ac:dyDescent="0.25">
      <c r="A3552" t="s">
        <v>390</v>
      </c>
      <c r="B3552">
        <v>127</v>
      </c>
      <c r="C3552">
        <v>1</v>
      </c>
      <c r="D3552" s="17" t="s">
        <v>281</v>
      </c>
      <c r="E3552">
        <v>29</v>
      </c>
      <c r="F3552">
        <v>2</v>
      </c>
      <c r="G3552">
        <v>4.2300000000000004</v>
      </c>
      <c r="H3552" t="s">
        <v>8</v>
      </c>
      <c r="I3552" t="s">
        <v>8</v>
      </c>
      <c r="J3552" t="s">
        <v>6</v>
      </c>
      <c r="K3552" t="s">
        <v>201</v>
      </c>
      <c r="L3552">
        <v>16.345289999999999</v>
      </c>
      <c r="M3552" s="16">
        <v>41093</v>
      </c>
      <c r="N3552">
        <f t="shared" si="119"/>
        <v>17.36136926829268</v>
      </c>
      <c r="O3552">
        <f t="shared" si="120"/>
        <v>-1.0160792682926818</v>
      </c>
    </row>
    <row r="3553" spans="1:17" x14ac:dyDescent="0.25">
      <c r="A3553" t="s">
        <v>390</v>
      </c>
      <c r="B3553">
        <v>127</v>
      </c>
      <c r="C3553">
        <v>1</v>
      </c>
      <c r="D3553" s="17" t="s">
        <v>281</v>
      </c>
      <c r="E3553">
        <v>30</v>
      </c>
      <c r="F3553">
        <v>3</v>
      </c>
      <c r="G3553">
        <v>3.16</v>
      </c>
      <c r="H3553" t="s">
        <v>1</v>
      </c>
      <c r="I3553" t="s">
        <v>2</v>
      </c>
      <c r="J3553" t="s">
        <v>6</v>
      </c>
      <c r="K3553" t="s">
        <v>184</v>
      </c>
      <c r="L3553">
        <v>15.930490000000001</v>
      </c>
      <c r="M3553" s="16">
        <v>41093</v>
      </c>
      <c r="N3553">
        <f t="shared" si="119"/>
        <v>17.36136926829268</v>
      </c>
      <c r="O3553">
        <f t="shared" si="120"/>
        <v>-1.4308792682926796</v>
      </c>
    </row>
    <row r="3554" spans="1:17" x14ac:dyDescent="0.25">
      <c r="A3554" t="s">
        <v>390</v>
      </c>
      <c r="B3554">
        <v>127</v>
      </c>
      <c r="C3554">
        <v>1</v>
      </c>
      <c r="D3554" s="17" t="s">
        <v>281</v>
      </c>
      <c r="E3554">
        <v>31</v>
      </c>
      <c r="F3554">
        <v>3</v>
      </c>
      <c r="G3554">
        <v>3.25</v>
      </c>
      <c r="H3554" t="s">
        <v>1</v>
      </c>
      <c r="I3554" t="s">
        <v>5</v>
      </c>
      <c r="J3554" t="s">
        <v>3</v>
      </c>
      <c r="K3554" t="s">
        <v>196</v>
      </c>
      <c r="L3554">
        <v>15.43722</v>
      </c>
      <c r="M3554" s="16">
        <v>41093</v>
      </c>
      <c r="N3554">
        <f t="shared" si="119"/>
        <v>17.36136926829268</v>
      </c>
      <c r="O3554">
        <f t="shared" si="120"/>
        <v>-1.9241492682926804</v>
      </c>
      <c r="Q3554">
        <f>O3554-P$1</f>
        <v>3.8395502439024352</v>
      </c>
    </row>
    <row r="3555" spans="1:17" x14ac:dyDescent="0.25">
      <c r="A3555" t="s">
        <v>390</v>
      </c>
      <c r="B3555">
        <v>127</v>
      </c>
      <c r="C3555">
        <v>1</v>
      </c>
      <c r="D3555" s="17" t="s">
        <v>281</v>
      </c>
      <c r="E3555">
        <v>32</v>
      </c>
      <c r="F3555">
        <v>2</v>
      </c>
      <c r="G3555">
        <v>4.37</v>
      </c>
      <c r="H3555" t="s">
        <v>8</v>
      </c>
      <c r="I3555" t="s">
        <v>8</v>
      </c>
      <c r="J3555" t="s">
        <v>6</v>
      </c>
      <c r="K3555" t="s">
        <v>190</v>
      </c>
      <c r="L3555">
        <v>16.89462</v>
      </c>
      <c r="M3555" s="16">
        <v>41093</v>
      </c>
      <c r="N3555">
        <f t="shared" si="119"/>
        <v>17.36136926829268</v>
      </c>
      <c r="O3555">
        <f t="shared" si="120"/>
        <v>-0.4667492682926806</v>
      </c>
    </row>
    <row r="3556" spans="1:17" x14ac:dyDescent="0.25">
      <c r="A3556" t="s">
        <v>390</v>
      </c>
      <c r="B3556">
        <v>127</v>
      </c>
      <c r="C3556">
        <v>1</v>
      </c>
      <c r="D3556" s="17" t="s">
        <v>281</v>
      </c>
      <c r="E3556">
        <v>33</v>
      </c>
      <c r="F3556">
        <v>1</v>
      </c>
      <c r="G3556">
        <v>6.98</v>
      </c>
      <c r="H3556" t="s">
        <v>8</v>
      </c>
      <c r="I3556" t="s">
        <v>8</v>
      </c>
      <c r="J3556" t="s">
        <v>3</v>
      </c>
      <c r="K3556" t="s">
        <v>200</v>
      </c>
      <c r="L3556">
        <v>22.275790000000001</v>
      </c>
      <c r="M3556" s="16">
        <v>41093</v>
      </c>
      <c r="N3556">
        <f t="shared" si="119"/>
        <v>17.36136926829268</v>
      </c>
      <c r="O3556">
        <f t="shared" si="120"/>
        <v>4.9144207317073203</v>
      </c>
      <c r="Q3556">
        <f>O3556-P$1</f>
        <v>10.678120243902436</v>
      </c>
    </row>
    <row r="3557" spans="1:17" x14ac:dyDescent="0.25">
      <c r="A3557" t="s">
        <v>390</v>
      </c>
      <c r="B3557">
        <v>127</v>
      </c>
      <c r="C3557">
        <v>1</v>
      </c>
      <c r="D3557" s="17" t="s">
        <v>281</v>
      </c>
      <c r="E3557">
        <v>34</v>
      </c>
      <c r="F3557">
        <v>1</v>
      </c>
      <c r="G3557">
        <v>4.92</v>
      </c>
      <c r="H3557" t="s">
        <v>1</v>
      </c>
      <c r="I3557" t="s">
        <v>5</v>
      </c>
      <c r="J3557" t="s">
        <v>6</v>
      </c>
      <c r="K3557" t="s">
        <v>195</v>
      </c>
      <c r="L3557">
        <v>18.531389999999998</v>
      </c>
      <c r="M3557" s="16">
        <v>41093</v>
      </c>
      <c r="N3557">
        <f t="shared" si="119"/>
        <v>17.36136926829268</v>
      </c>
      <c r="O3557">
        <f t="shared" si="120"/>
        <v>1.1700207317073179</v>
      </c>
    </row>
    <row r="3558" spans="1:17" x14ac:dyDescent="0.25">
      <c r="A3558" t="s">
        <v>390</v>
      </c>
      <c r="B3558">
        <v>127</v>
      </c>
      <c r="C3558">
        <v>1</v>
      </c>
      <c r="D3558" s="17" t="s">
        <v>281</v>
      </c>
      <c r="E3558">
        <v>35</v>
      </c>
      <c r="F3558">
        <v>2</v>
      </c>
      <c r="G3558">
        <v>4.2300000000000004</v>
      </c>
      <c r="H3558" t="s">
        <v>1</v>
      </c>
      <c r="I3558" t="s">
        <v>2</v>
      </c>
      <c r="J3558" t="s">
        <v>6</v>
      </c>
      <c r="K3558" t="s">
        <v>191</v>
      </c>
      <c r="L3558">
        <v>17.0852</v>
      </c>
      <c r="M3558" s="16">
        <v>41093</v>
      </c>
      <c r="N3558">
        <f t="shared" si="119"/>
        <v>17.36136926829268</v>
      </c>
      <c r="O3558">
        <f t="shared" si="120"/>
        <v>-0.27616926829267996</v>
      </c>
    </row>
    <row r="3559" spans="1:17" x14ac:dyDescent="0.25">
      <c r="A3559" t="s">
        <v>390</v>
      </c>
      <c r="B3559">
        <v>127</v>
      </c>
      <c r="C3559">
        <v>1</v>
      </c>
      <c r="D3559" s="17" t="s">
        <v>281</v>
      </c>
      <c r="E3559">
        <v>36</v>
      </c>
      <c r="F3559">
        <v>2</v>
      </c>
      <c r="G3559">
        <v>5.04</v>
      </c>
      <c r="H3559" t="s">
        <v>1</v>
      </c>
      <c r="I3559" t="s">
        <v>5</v>
      </c>
      <c r="J3559" t="s">
        <v>3</v>
      </c>
      <c r="K3559" t="s">
        <v>189</v>
      </c>
      <c r="L3559">
        <v>18.25112</v>
      </c>
      <c r="M3559" s="16">
        <v>41093</v>
      </c>
      <c r="N3559">
        <f t="shared" si="119"/>
        <v>17.36136926829268</v>
      </c>
      <c r="O3559">
        <f t="shared" si="120"/>
        <v>0.88975073170731989</v>
      </c>
      <c r="Q3559">
        <f>O3559-P$1</f>
        <v>6.6534502439024354</v>
      </c>
    </row>
    <row r="3560" spans="1:17" x14ac:dyDescent="0.25">
      <c r="A3560" t="s">
        <v>390</v>
      </c>
      <c r="B3560">
        <v>127</v>
      </c>
      <c r="C3560">
        <v>1</v>
      </c>
      <c r="D3560" s="17" t="s">
        <v>281</v>
      </c>
      <c r="E3560">
        <v>37</v>
      </c>
      <c r="F3560">
        <v>3</v>
      </c>
      <c r="G3560">
        <v>2.37</v>
      </c>
      <c r="H3560" t="s">
        <v>1</v>
      </c>
      <c r="I3560" t="s">
        <v>5</v>
      </c>
      <c r="J3560" t="s">
        <v>3</v>
      </c>
      <c r="K3560" t="s">
        <v>188</v>
      </c>
      <c r="L3560">
        <v>15.392379999999999</v>
      </c>
      <c r="M3560" s="16">
        <v>41093</v>
      </c>
      <c r="N3560">
        <f t="shared" si="119"/>
        <v>17.36136926829268</v>
      </c>
      <c r="O3560">
        <f t="shared" si="120"/>
        <v>-1.9689892682926811</v>
      </c>
      <c r="Q3560">
        <f>O3560-P$1</f>
        <v>3.7947102439024345</v>
      </c>
    </row>
    <row r="3561" spans="1:17" x14ac:dyDescent="0.25">
      <c r="A3561" t="s">
        <v>390</v>
      </c>
      <c r="B3561">
        <v>127</v>
      </c>
      <c r="C3561">
        <v>1</v>
      </c>
      <c r="D3561" s="17" t="s">
        <v>281</v>
      </c>
      <c r="E3561">
        <v>38</v>
      </c>
      <c r="F3561">
        <v>3</v>
      </c>
      <c r="G3561">
        <v>2.92</v>
      </c>
      <c r="H3561" t="s">
        <v>1</v>
      </c>
      <c r="I3561" t="s">
        <v>2</v>
      </c>
      <c r="J3561" t="s">
        <v>3</v>
      </c>
      <c r="K3561" t="s">
        <v>187</v>
      </c>
      <c r="L3561">
        <v>15.392379999999999</v>
      </c>
      <c r="M3561" s="16">
        <v>41093</v>
      </c>
      <c r="N3561">
        <f t="shared" si="119"/>
        <v>17.36136926829268</v>
      </c>
      <c r="O3561">
        <f t="shared" si="120"/>
        <v>-1.9689892682926811</v>
      </c>
      <c r="Q3561">
        <f>O3561-P$1</f>
        <v>3.7947102439024345</v>
      </c>
    </row>
    <row r="3562" spans="1:17" x14ac:dyDescent="0.25">
      <c r="A3562" t="s">
        <v>390</v>
      </c>
      <c r="B3562">
        <v>127</v>
      </c>
      <c r="C3562">
        <v>1</v>
      </c>
      <c r="D3562" s="17" t="s">
        <v>281</v>
      </c>
      <c r="E3562">
        <v>39</v>
      </c>
      <c r="F3562">
        <v>1</v>
      </c>
      <c r="G3562">
        <v>4.66</v>
      </c>
      <c r="H3562" t="s">
        <v>1</v>
      </c>
      <c r="I3562" t="s">
        <v>2</v>
      </c>
      <c r="J3562" t="s">
        <v>6</v>
      </c>
      <c r="K3562" t="s">
        <v>193</v>
      </c>
      <c r="L3562">
        <v>19.14798</v>
      </c>
      <c r="M3562" s="16">
        <v>41093</v>
      </c>
      <c r="N3562">
        <f t="shared" si="119"/>
        <v>17.36136926829268</v>
      </c>
      <c r="O3562">
        <f t="shared" si="120"/>
        <v>1.7866107317073201</v>
      </c>
    </row>
    <row r="3563" spans="1:17" x14ac:dyDescent="0.25">
      <c r="A3563" t="s">
        <v>390</v>
      </c>
      <c r="B3563">
        <v>127</v>
      </c>
      <c r="C3563">
        <v>1</v>
      </c>
      <c r="D3563" s="17" t="s">
        <v>281</v>
      </c>
      <c r="E3563">
        <v>40</v>
      </c>
      <c r="F3563">
        <v>1</v>
      </c>
      <c r="G3563">
        <v>5.56</v>
      </c>
      <c r="H3563" t="s">
        <v>8</v>
      </c>
      <c r="I3563" t="s">
        <v>8</v>
      </c>
      <c r="J3563" t="s">
        <v>3</v>
      </c>
      <c r="K3563" t="s">
        <v>178</v>
      </c>
      <c r="L3563">
        <v>21.468610000000002</v>
      </c>
      <c r="M3563" s="16">
        <v>41093</v>
      </c>
      <c r="N3563">
        <f t="shared" si="119"/>
        <v>17.36136926829268</v>
      </c>
      <c r="O3563">
        <f t="shared" si="120"/>
        <v>4.1072407317073214</v>
      </c>
      <c r="Q3563">
        <f>O3563-P$1</f>
        <v>9.870940243902437</v>
      </c>
    </row>
    <row r="3564" spans="1:17" x14ac:dyDescent="0.25">
      <c r="A3564" t="s">
        <v>390</v>
      </c>
      <c r="B3564">
        <v>127</v>
      </c>
      <c r="C3564">
        <v>1</v>
      </c>
      <c r="D3564" s="17" t="s">
        <v>281</v>
      </c>
      <c r="E3564">
        <v>41</v>
      </c>
      <c r="F3564">
        <v>3</v>
      </c>
      <c r="G3564">
        <v>2.37</v>
      </c>
      <c r="H3564" t="s">
        <v>8</v>
      </c>
      <c r="I3564" t="s">
        <v>8</v>
      </c>
      <c r="J3564" t="s">
        <v>3</v>
      </c>
      <c r="K3564" t="s">
        <v>199</v>
      </c>
      <c r="L3564">
        <v>15.4148</v>
      </c>
      <c r="M3564" s="16">
        <v>41093</v>
      </c>
      <c r="N3564">
        <f t="shared" si="119"/>
        <v>17.36136926829268</v>
      </c>
      <c r="O3564">
        <f t="shared" si="120"/>
        <v>-1.9465692682926807</v>
      </c>
      <c r="Q3564">
        <f>O3564-P$1</f>
        <v>3.8171302439024348</v>
      </c>
    </row>
    <row r="3565" spans="1:17" hidden="1" x14ac:dyDescent="0.25">
      <c r="A3565" t="s">
        <v>312</v>
      </c>
      <c r="B3565">
        <v>128</v>
      </c>
      <c r="C3565">
        <v>1</v>
      </c>
      <c r="D3565" s="17" t="s">
        <v>8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 t="s">
        <v>47</v>
      </c>
      <c r="L3565">
        <v>16.984300000000001</v>
      </c>
      <c r="M3565" s="16">
        <v>41093</v>
      </c>
      <c r="N3565">
        <f t="shared" si="119"/>
        <v>18.755331707317072</v>
      </c>
      <c r="O3565">
        <f t="shared" si="120"/>
        <v>-1.7710317073170714</v>
      </c>
    </row>
    <row r="3566" spans="1:17" x14ac:dyDescent="0.25">
      <c r="A3566" t="s">
        <v>312</v>
      </c>
      <c r="B3566">
        <v>128</v>
      </c>
      <c r="C3566">
        <v>1</v>
      </c>
      <c r="D3566" s="17" t="s">
        <v>8</v>
      </c>
      <c r="E3566">
        <v>2</v>
      </c>
      <c r="F3566">
        <v>2</v>
      </c>
      <c r="G3566">
        <v>5</v>
      </c>
      <c r="H3566" t="s">
        <v>1</v>
      </c>
      <c r="I3566" t="s">
        <v>2</v>
      </c>
      <c r="J3566" t="s">
        <v>3</v>
      </c>
      <c r="K3566" t="s">
        <v>48</v>
      </c>
      <c r="L3566">
        <v>21.558299999999999</v>
      </c>
      <c r="M3566" s="16">
        <v>41093</v>
      </c>
      <c r="N3566">
        <f t="shared" si="119"/>
        <v>18.755331707317072</v>
      </c>
      <c r="O3566">
        <f t="shared" si="120"/>
        <v>2.8029682926829267</v>
      </c>
      <c r="Q3566">
        <f>O3566-P$1</f>
        <v>8.5666678048780422</v>
      </c>
    </row>
    <row r="3567" spans="1:17" x14ac:dyDescent="0.25">
      <c r="A3567" t="s">
        <v>312</v>
      </c>
      <c r="B3567">
        <v>128</v>
      </c>
      <c r="C3567">
        <v>1</v>
      </c>
      <c r="D3567" s="17" t="s">
        <v>8</v>
      </c>
      <c r="E3567">
        <v>3</v>
      </c>
      <c r="F3567">
        <v>2</v>
      </c>
      <c r="G3567">
        <v>4.25</v>
      </c>
      <c r="H3567" t="s">
        <v>1</v>
      </c>
      <c r="I3567" t="s">
        <v>2</v>
      </c>
      <c r="J3567" t="s">
        <v>6</v>
      </c>
      <c r="K3567" t="s">
        <v>49</v>
      </c>
      <c r="L3567">
        <v>16.16592</v>
      </c>
      <c r="M3567" s="16">
        <v>41093</v>
      </c>
      <c r="N3567">
        <f t="shared" si="119"/>
        <v>18.755331707317072</v>
      </c>
      <c r="O3567">
        <f t="shared" si="120"/>
        <v>-2.5894117073170726</v>
      </c>
    </row>
    <row r="3568" spans="1:17" x14ac:dyDescent="0.25">
      <c r="A3568" t="s">
        <v>312</v>
      </c>
      <c r="B3568">
        <v>128</v>
      </c>
      <c r="C3568">
        <v>1</v>
      </c>
      <c r="D3568" s="17" t="s">
        <v>8</v>
      </c>
      <c r="E3568">
        <v>4</v>
      </c>
      <c r="F3568">
        <v>3</v>
      </c>
      <c r="G3568">
        <v>3.01</v>
      </c>
      <c r="H3568" t="s">
        <v>8</v>
      </c>
      <c r="I3568" t="s">
        <v>8</v>
      </c>
      <c r="J3568" t="s">
        <v>6</v>
      </c>
      <c r="K3568" t="s">
        <v>50</v>
      </c>
      <c r="L3568">
        <v>17.544840000000001</v>
      </c>
      <c r="M3568" s="16">
        <v>41093</v>
      </c>
      <c r="N3568">
        <f t="shared" si="119"/>
        <v>18.755331707317072</v>
      </c>
      <c r="O3568">
        <f t="shared" si="120"/>
        <v>-1.2104917073170718</v>
      </c>
    </row>
    <row r="3569" spans="1:17" x14ac:dyDescent="0.25">
      <c r="A3569" t="s">
        <v>312</v>
      </c>
      <c r="B3569">
        <v>128</v>
      </c>
      <c r="C3569">
        <v>1</v>
      </c>
      <c r="D3569" s="17" t="s">
        <v>8</v>
      </c>
      <c r="E3569">
        <v>5</v>
      </c>
      <c r="F3569">
        <v>3</v>
      </c>
      <c r="G3569">
        <v>3.02</v>
      </c>
      <c r="H3569" t="s">
        <v>8</v>
      </c>
      <c r="I3569" t="s">
        <v>8</v>
      </c>
      <c r="J3569" t="s">
        <v>3</v>
      </c>
      <c r="K3569" t="s">
        <v>51</v>
      </c>
      <c r="L3569">
        <v>15.840809999999999</v>
      </c>
      <c r="M3569" s="16">
        <v>41093</v>
      </c>
      <c r="N3569">
        <f t="shared" si="119"/>
        <v>18.755331707317072</v>
      </c>
      <c r="O3569">
        <f t="shared" si="120"/>
        <v>-2.9145217073170731</v>
      </c>
      <c r="Q3569">
        <f>O3569-P$1</f>
        <v>2.8491778048780425</v>
      </c>
    </row>
    <row r="3570" spans="1:17" x14ac:dyDescent="0.25">
      <c r="A3570" t="s">
        <v>312</v>
      </c>
      <c r="B3570">
        <v>128</v>
      </c>
      <c r="C3570">
        <v>1</v>
      </c>
      <c r="D3570" s="17" t="s">
        <v>8</v>
      </c>
      <c r="E3570">
        <v>6</v>
      </c>
      <c r="F3570">
        <v>3</v>
      </c>
      <c r="G3570">
        <v>3.39</v>
      </c>
      <c r="H3570" t="s">
        <v>8</v>
      </c>
      <c r="I3570" t="s">
        <v>8</v>
      </c>
      <c r="J3570" t="s">
        <v>3</v>
      </c>
      <c r="K3570" t="s">
        <v>52</v>
      </c>
      <c r="L3570">
        <v>15.493270000000001</v>
      </c>
      <c r="M3570" s="16">
        <v>41093</v>
      </c>
      <c r="N3570">
        <f t="shared" si="119"/>
        <v>18.755331707317072</v>
      </c>
      <c r="O3570">
        <f t="shared" si="120"/>
        <v>-3.2620617073170717</v>
      </c>
      <c r="Q3570">
        <f>O3570-P$1</f>
        <v>2.5016378048780439</v>
      </c>
    </row>
    <row r="3571" spans="1:17" x14ac:dyDescent="0.25">
      <c r="A3571" t="s">
        <v>312</v>
      </c>
      <c r="B3571">
        <v>128</v>
      </c>
      <c r="C3571">
        <v>1</v>
      </c>
      <c r="D3571" s="17" t="s">
        <v>8</v>
      </c>
      <c r="E3571">
        <v>7</v>
      </c>
      <c r="F3571">
        <v>1</v>
      </c>
      <c r="G3571">
        <v>6.04</v>
      </c>
      <c r="H3571" t="s">
        <v>8</v>
      </c>
      <c r="I3571" t="s">
        <v>8</v>
      </c>
      <c r="J3571" t="s">
        <v>6</v>
      </c>
      <c r="K3571" t="s">
        <v>53</v>
      </c>
      <c r="L3571">
        <v>21.79372</v>
      </c>
      <c r="M3571" s="16">
        <v>41093</v>
      </c>
      <c r="N3571">
        <f t="shared" si="119"/>
        <v>18.755331707317072</v>
      </c>
      <c r="O3571">
        <f t="shared" si="120"/>
        <v>3.038388292682928</v>
      </c>
    </row>
    <row r="3572" spans="1:17" x14ac:dyDescent="0.25">
      <c r="A3572" t="s">
        <v>312</v>
      </c>
      <c r="B3572">
        <v>128</v>
      </c>
      <c r="C3572">
        <v>1</v>
      </c>
      <c r="D3572" s="17" t="s">
        <v>8</v>
      </c>
      <c r="E3572">
        <v>8</v>
      </c>
      <c r="F3572">
        <v>3</v>
      </c>
      <c r="G3572">
        <v>2.56</v>
      </c>
      <c r="H3572" t="s">
        <v>8</v>
      </c>
      <c r="I3572" t="s">
        <v>8</v>
      </c>
      <c r="J3572" t="s">
        <v>3</v>
      </c>
      <c r="K3572" t="s">
        <v>54</v>
      </c>
      <c r="L3572">
        <v>15.70628</v>
      </c>
      <c r="M3572" s="16">
        <v>41093</v>
      </c>
      <c r="N3572">
        <f t="shared" si="119"/>
        <v>18.755331707317072</v>
      </c>
      <c r="O3572">
        <f t="shared" si="120"/>
        <v>-3.0490517073170729</v>
      </c>
      <c r="Q3572">
        <f>O3572-P$1</f>
        <v>2.7146478048780427</v>
      </c>
    </row>
    <row r="3573" spans="1:17" x14ac:dyDescent="0.25">
      <c r="A3573" t="s">
        <v>312</v>
      </c>
      <c r="B3573">
        <v>128</v>
      </c>
      <c r="C3573">
        <v>1</v>
      </c>
      <c r="D3573" s="17" t="s">
        <v>8</v>
      </c>
      <c r="E3573">
        <v>9</v>
      </c>
      <c r="F3573">
        <v>2</v>
      </c>
      <c r="G3573">
        <v>4.1399999999999997</v>
      </c>
      <c r="H3573" t="s">
        <v>8</v>
      </c>
      <c r="I3573" t="s">
        <v>8</v>
      </c>
      <c r="J3573" t="s">
        <v>6</v>
      </c>
      <c r="K3573" t="s">
        <v>55</v>
      </c>
      <c r="L3573">
        <v>16.47982</v>
      </c>
      <c r="M3573" s="16">
        <v>41093</v>
      </c>
      <c r="N3573">
        <f t="shared" si="119"/>
        <v>18.755331707317072</v>
      </c>
      <c r="O3573">
        <f t="shared" si="120"/>
        <v>-2.2755117073170723</v>
      </c>
    </row>
    <row r="3574" spans="1:17" x14ac:dyDescent="0.25">
      <c r="A3574" t="s">
        <v>312</v>
      </c>
      <c r="B3574">
        <v>128</v>
      </c>
      <c r="C3574">
        <v>1</v>
      </c>
      <c r="D3574" s="17" t="s">
        <v>8</v>
      </c>
      <c r="E3574">
        <v>10</v>
      </c>
      <c r="F3574">
        <v>2</v>
      </c>
      <c r="G3574">
        <v>4.1399999999999997</v>
      </c>
      <c r="H3574" t="s">
        <v>1</v>
      </c>
      <c r="I3574" t="s">
        <v>5</v>
      </c>
      <c r="J3574" t="s">
        <v>6</v>
      </c>
      <c r="K3574" t="s">
        <v>56</v>
      </c>
      <c r="L3574">
        <v>20.190580000000001</v>
      </c>
      <c r="M3574" s="16">
        <v>41093</v>
      </c>
      <c r="N3574">
        <f t="shared" si="119"/>
        <v>18.755331707317072</v>
      </c>
      <c r="O3574">
        <f t="shared" si="120"/>
        <v>1.4352482926829282</v>
      </c>
    </row>
    <row r="3575" spans="1:17" x14ac:dyDescent="0.25">
      <c r="A3575" t="s">
        <v>312</v>
      </c>
      <c r="B3575">
        <v>128</v>
      </c>
      <c r="C3575">
        <v>1</v>
      </c>
      <c r="D3575" s="17" t="s">
        <v>8</v>
      </c>
      <c r="E3575">
        <v>11</v>
      </c>
      <c r="F3575">
        <v>2</v>
      </c>
      <c r="G3575">
        <v>5.19</v>
      </c>
      <c r="H3575" t="s">
        <v>8</v>
      </c>
      <c r="I3575" t="s">
        <v>8</v>
      </c>
      <c r="J3575" t="s">
        <v>3</v>
      </c>
      <c r="K3575" t="s">
        <v>57</v>
      </c>
      <c r="L3575">
        <v>17.825109999999999</v>
      </c>
      <c r="M3575" s="16">
        <v>41093</v>
      </c>
      <c r="N3575">
        <f t="shared" si="119"/>
        <v>18.755331707317072</v>
      </c>
      <c r="O3575">
        <f t="shared" si="120"/>
        <v>-0.93022170731707376</v>
      </c>
      <c r="Q3575">
        <f>O3575-P$1</f>
        <v>4.8334778048780418</v>
      </c>
    </row>
    <row r="3576" spans="1:17" x14ac:dyDescent="0.25">
      <c r="A3576" t="s">
        <v>312</v>
      </c>
      <c r="B3576">
        <v>128</v>
      </c>
      <c r="C3576">
        <v>1</v>
      </c>
      <c r="D3576" s="17" t="s">
        <v>8</v>
      </c>
      <c r="E3576">
        <v>12</v>
      </c>
      <c r="F3576">
        <v>1</v>
      </c>
      <c r="G3576">
        <v>5.58</v>
      </c>
      <c r="H3576" t="s">
        <v>8</v>
      </c>
      <c r="I3576" t="s">
        <v>8</v>
      </c>
      <c r="J3576" t="s">
        <v>3</v>
      </c>
      <c r="K3576" t="s">
        <v>58</v>
      </c>
      <c r="L3576">
        <v>17.006730000000001</v>
      </c>
      <c r="M3576" s="16">
        <v>41093</v>
      </c>
      <c r="N3576">
        <f t="shared" si="119"/>
        <v>18.755331707317072</v>
      </c>
      <c r="O3576">
        <f t="shared" si="120"/>
        <v>-1.7486017073170714</v>
      </c>
      <c r="Q3576">
        <f>O3576-P$1</f>
        <v>4.0150978048780441</v>
      </c>
    </row>
    <row r="3577" spans="1:17" x14ac:dyDescent="0.25">
      <c r="A3577" t="s">
        <v>312</v>
      </c>
      <c r="B3577">
        <v>128</v>
      </c>
      <c r="C3577">
        <v>1</v>
      </c>
      <c r="D3577" s="17" t="s">
        <v>8</v>
      </c>
      <c r="E3577">
        <v>13</v>
      </c>
      <c r="F3577">
        <v>2</v>
      </c>
      <c r="G3577">
        <v>4.47</v>
      </c>
      <c r="H3577" t="s">
        <v>8</v>
      </c>
      <c r="I3577" t="s">
        <v>8</v>
      </c>
      <c r="J3577" t="s">
        <v>6</v>
      </c>
      <c r="K3577" t="s">
        <v>59</v>
      </c>
      <c r="L3577">
        <v>19.630040000000001</v>
      </c>
      <c r="M3577" s="16">
        <v>41093</v>
      </c>
      <c r="N3577">
        <f t="shared" si="119"/>
        <v>18.755331707317072</v>
      </c>
      <c r="O3577">
        <f t="shared" si="120"/>
        <v>0.8747082926829286</v>
      </c>
    </row>
    <row r="3578" spans="1:17" x14ac:dyDescent="0.25">
      <c r="A3578" t="s">
        <v>312</v>
      </c>
      <c r="B3578">
        <v>128</v>
      </c>
      <c r="C3578">
        <v>1</v>
      </c>
      <c r="D3578" s="17" t="s">
        <v>8</v>
      </c>
      <c r="E3578">
        <v>14</v>
      </c>
      <c r="F3578">
        <v>1</v>
      </c>
      <c r="G3578">
        <v>5.08</v>
      </c>
      <c r="H3578" t="s">
        <v>1</v>
      </c>
      <c r="I3578" t="s">
        <v>5</v>
      </c>
      <c r="J3578" t="s">
        <v>6</v>
      </c>
      <c r="K3578" t="s">
        <v>60</v>
      </c>
      <c r="L3578">
        <v>21.300450000000001</v>
      </c>
      <c r="M3578" s="16">
        <v>41093</v>
      </c>
      <c r="N3578">
        <f t="shared" si="119"/>
        <v>18.755331707317072</v>
      </c>
      <c r="O3578">
        <f t="shared" si="120"/>
        <v>2.545118292682929</v>
      </c>
    </row>
    <row r="3579" spans="1:17" x14ac:dyDescent="0.25">
      <c r="A3579" t="s">
        <v>312</v>
      </c>
      <c r="B3579">
        <v>128</v>
      </c>
      <c r="C3579">
        <v>1</v>
      </c>
      <c r="D3579" s="17" t="s">
        <v>8</v>
      </c>
      <c r="E3579">
        <v>15</v>
      </c>
      <c r="F3579">
        <v>2</v>
      </c>
      <c r="G3579">
        <v>5.19</v>
      </c>
      <c r="H3579" t="s">
        <v>1</v>
      </c>
      <c r="I3579" t="s">
        <v>5</v>
      </c>
      <c r="J3579" t="s">
        <v>3</v>
      </c>
      <c r="K3579" t="s">
        <v>61</v>
      </c>
      <c r="L3579">
        <v>21.02018</v>
      </c>
      <c r="M3579" s="16">
        <v>41093</v>
      </c>
      <c r="N3579">
        <f t="shared" si="119"/>
        <v>18.755331707317072</v>
      </c>
      <c r="O3579">
        <f t="shared" si="120"/>
        <v>2.2648482926829274</v>
      </c>
      <c r="Q3579">
        <f>O3579-P$1</f>
        <v>8.028547804878043</v>
      </c>
    </row>
    <row r="3580" spans="1:17" x14ac:dyDescent="0.25">
      <c r="A3580" t="s">
        <v>312</v>
      </c>
      <c r="B3580">
        <v>128</v>
      </c>
      <c r="C3580">
        <v>1</v>
      </c>
      <c r="D3580" s="17" t="s">
        <v>8</v>
      </c>
      <c r="E3580">
        <v>16</v>
      </c>
      <c r="F3580">
        <v>2</v>
      </c>
      <c r="G3580">
        <v>3.99</v>
      </c>
      <c r="H3580" t="s">
        <v>1</v>
      </c>
      <c r="I3580" t="s">
        <v>2</v>
      </c>
      <c r="J3580" t="s">
        <v>6</v>
      </c>
      <c r="K3580" t="s">
        <v>62</v>
      </c>
      <c r="L3580">
        <v>18.800450000000001</v>
      </c>
      <c r="M3580" s="16">
        <v>41093</v>
      </c>
      <c r="N3580">
        <f t="shared" si="119"/>
        <v>18.755331707317072</v>
      </c>
      <c r="O3580">
        <f t="shared" si="120"/>
        <v>4.5118292682928995E-2</v>
      </c>
    </row>
    <row r="3581" spans="1:17" x14ac:dyDescent="0.25">
      <c r="A3581" t="s">
        <v>312</v>
      </c>
      <c r="B3581">
        <v>128</v>
      </c>
      <c r="C3581">
        <v>1</v>
      </c>
      <c r="D3581" s="17" t="s">
        <v>8</v>
      </c>
      <c r="E3581">
        <v>17</v>
      </c>
      <c r="F3581">
        <v>1</v>
      </c>
      <c r="G3581">
        <v>6.19</v>
      </c>
      <c r="H3581" t="s">
        <v>8</v>
      </c>
      <c r="I3581" t="s">
        <v>8</v>
      </c>
      <c r="J3581" t="s">
        <v>3</v>
      </c>
      <c r="K3581" t="s">
        <v>63</v>
      </c>
      <c r="L3581">
        <v>22.37668</v>
      </c>
      <c r="M3581" s="16">
        <v>41093</v>
      </c>
      <c r="N3581">
        <f t="shared" si="119"/>
        <v>18.755331707317072</v>
      </c>
      <c r="O3581">
        <f t="shared" si="120"/>
        <v>3.6213482926829279</v>
      </c>
      <c r="Q3581">
        <f>O3581-P$1</f>
        <v>9.3850478048780435</v>
      </c>
    </row>
    <row r="3582" spans="1:17" x14ac:dyDescent="0.25">
      <c r="A3582" t="s">
        <v>312</v>
      </c>
      <c r="B3582">
        <v>128</v>
      </c>
      <c r="C3582">
        <v>1</v>
      </c>
      <c r="D3582" s="17" t="s">
        <v>8</v>
      </c>
      <c r="E3582">
        <v>18</v>
      </c>
      <c r="F3582">
        <v>2</v>
      </c>
      <c r="G3582">
        <v>4.47</v>
      </c>
      <c r="H3582" t="s">
        <v>1</v>
      </c>
      <c r="I3582" t="s">
        <v>5</v>
      </c>
      <c r="J3582" t="s">
        <v>6</v>
      </c>
      <c r="K3582" t="s">
        <v>64</v>
      </c>
      <c r="L3582">
        <v>16.569510000000001</v>
      </c>
      <c r="M3582" s="16">
        <v>41093</v>
      </c>
      <c r="N3582">
        <f t="shared" si="119"/>
        <v>18.755331707317072</v>
      </c>
      <c r="O3582">
        <f t="shared" si="120"/>
        <v>-2.1858217073170714</v>
      </c>
    </row>
    <row r="3583" spans="1:17" x14ac:dyDescent="0.25">
      <c r="A3583" t="s">
        <v>312</v>
      </c>
      <c r="B3583">
        <v>128</v>
      </c>
      <c r="C3583">
        <v>1</v>
      </c>
      <c r="D3583" s="17" t="s">
        <v>8</v>
      </c>
      <c r="E3583">
        <v>19</v>
      </c>
      <c r="F3583">
        <v>1</v>
      </c>
      <c r="G3583">
        <v>5.58</v>
      </c>
      <c r="H3583" t="s">
        <v>1</v>
      </c>
      <c r="I3583" t="s">
        <v>5</v>
      </c>
      <c r="J3583" t="s">
        <v>3</v>
      </c>
      <c r="K3583" t="s">
        <v>65</v>
      </c>
      <c r="L3583">
        <v>18.934979999999999</v>
      </c>
      <c r="M3583" s="16">
        <v>41093</v>
      </c>
      <c r="N3583">
        <f t="shared" si="119"/>
        <v>18.755331707317072</v>
      </c>
      <c r="O3583">
        <f t="shared" si="120"/>
        <v>0.17964829268292704</v>
      </c>
      <c r="Q3583">
        <f>O3583-P$1</f>
        <v>5.9433478048780426</v>
      </c>
    </row>
    <row r="3584" spans="1:17" x14ac:dyDescent="0.25">
      <c r="A3584" t="s">
        <v>312</v>
      </c>
      <c r="B3584">
        <v>128</v>
      </c>
      <c r="C3584">
        <v>1</v>
      </c>
      <c r="D3584" s="17" t="s">
        <v>8</v>
      </c>
      <c r="E3584">
        <v>20</v>
      </c>
      <c r="F3584">
        <v>2</v>
      </c>
      <c r="G3584">
        <v>4.25</v>
      </c>
      <c r="H3584" t="s">
        <v>8</v>
      </c>
      <c r="I3584" t="s">
        <v>8</v>
      </c>
      <c r="J3584" t="s">
        <v>6</v>
      </c>
      <c r="K3584" t="s">
        <v>66</v>
      </c>
      <c r="L3584">
        <v>16.33408</v>
      </c>
      <c r="M3584" s="16">
        <v>41093</v>
      </c>
      <c r="N3584">
        <f t="shared" si="119"/>
        <v>18.755331707317072</v>
      </c>
      <c r="O3584">
        <f t="shared" si="120"/>
        <v>-2.4212517073170723</v>
      </c>
    </row>
    <row r="3585" spans="1:17" x14ac:dyDescent="0.25">
      <c r="A3585" t="s">
        <v>312</v>
      </c>
      <c r="B3585">
        <v>128</v>
      </c>
      <c r="C3585">
        <v>1</v>
      </c>
      <c r="D3585" s="17" t="s">
        <v>8</v>
      </c>
      <c r="E3585">
        <v>21</v>
      </c>
      <c r="F3585">
        <v>1</v>
      </c>
      <c r="G3585">
        <v>5.08</v>
      </c>
      <c r="H3585" t="s">
        <v>8</v>
      </c>
      <c r="I3585" t="s">
        <v>8</v>
      </c>
      <c r="J3585" t="s">
        <v>6</v>
      </c>
      <c r="K3585" t="s">
        <v>67</v>
      </c>
      <c r="L3585">
        <v>22.141259999999999</v>
      </c>
      <c r="M3585" s="16">
        <v>41093</v>
      </c>
      <c r="N3585">
        <f t="shared" si="119"/>
        <v>18.755331707317072</v>
      </c>
      <c r="O3585">
        <f t="shared" si="120"/>
        <v>3.3859282926829266</v>
      </c>
    </row>
    <row r="3586" spans="1:17" x14ac:dyDescent="0.25">
      <c r="A3586" t="s">
        <v>312</v>
      </c>
      <c r="B3586">
        <v>128</v>
      </c>
      <c r="C3586">
        <v>1</v>
      </c>
      <c r="D3586" s="17" t="s">
        <v>8</v>
      </c>
      <c r="E3586">
        <v>22</v>
      </c>
      <c r="F3586">
        <v>2</v>
      </c>
      <c r="G3586">
        <v>4.7</v>
      </c>
      <c r="H3586" t="s">
        <v>1</v>
      </c>
      <c r="I3586" t="s">
        <v>2</v>
      </c>
      <c r="J3586" t="s">
        <v>3</v>
      </c>
      <c r="K3586" t="s">
        <v>68</v>
      </c>
      <c r="L3586">
        <v>21.7713</v>
      </c>
      <c r="M3586" s="16">
        <v>41093</v>
      </c>
      <c r="N3586">
        <f t="shared" ref="N3586:N3649" si="121">AVERAGEIFS(L:L,B:B,B3586,C:C,C3586)</f>
        <v>18.755331707317072</v>
      </c>
      <c r="O3586">
        <f t="shared" ref="O3586:O3649" si="122">L3586-N3586</f>
        <v>3.0159682926829277</v>
      </c>
      <c r="Q3586">
        <f>O3586-P$1</f>
        <v>8.7796678048780432</v>
      </c>
    </row>
    <row r="3587" spans="1:17" x14ac:dyDescent="0.25">
      <c r="A3587" t="s">
        <v>312</v>
      </c>
      <c r="B3587">
        <v>128</v>
      </c>
      <c r="C3587">
        <v>1</v>
      </c>
      <c r="D3587" s="17" t="s">
        <v>8</v>
      </c>
      <c r="E3587">
        <v>23</v>
      </c>
      <c r="F3587">
        <v>1</v>
      </c>
      <c r="G3587">
        <v>6.04</v>
      </c>
      <c r="H3587" t="s">
        <v>1</v>
      </c>
      <c r="I3587" t="s">
        <v>2</v>
      </c>
      <c r="J3587" t="s">
        <v>6</v>
      </c>
      <c r="K3587" t="s">
        <v>69</v>
      </c>
      <c r="L3587">
        <v>20.280270000000002</v>
      </c>
      <c r="M3587" s="16">
        <v>41093</v>
      </c>
      <c r="N3587">
        <f t="shared" si="121"/>
        <v>18.755331707317072</v>
      </c>
      <c r="O3587">
        <f t="shared" si="122"/>
        <v>1.5249382926829291</v>
      </c>
    </row>
    <row r="3588" spans="1:17" x14ac:dyDescent="0.25">
      <c r="A3588" t="s">
        <v>312</v>
      </c>
      <c r="B3588">
        <v>128</v>
      </c>
      <c r="C3588">
        <v>1</v>
      </c>
      <c r="D3588" s="17" t="s">
        <v>8</v>
      </c>
      <c r="E3588">
        <v>24</v>
      </c>
      <c r="F3588">
        <v>3</v>
      </c>
      <c r="G3588">
        <v>2.56</v>
      </c>
      <c r="H3588" t="s">
        <v>1</v>
      </c>
      <c r="I3588" t="s">
        <v>5</v>
      </c>
      <c r="J3588" t="s">
        <v>3</v>
      </c>
      <c r="K3588" t="s">
        <v>70</v>
      </c>
      <c r="L3588">
        <v>16.74888</v>
      </c>
      <c r="M3588" s="16">
        <v>41093</v>
      </c>
      <c r="N3588">
        <f t="shared" si="121"/>
        <v>18.755331707317072</v>
      </c>
      <c r="O3588">
        <f t="shared" si="122"/>
        <v>-2.0064517073170727</v>
      </c>
      <c r="Q3588">
        <f>O3588-P$1</f>
        <v>3.7572478048780429</v>
      </c>
    </row>
    <row r="3589" spans="1:17" x14ac:dyDescent="0.25">
      <c r="A3589" t="s">
        <v>312</v>
      </c>
      <c r="B3589">
        <v>128</v>
      </c>
      <c r="C3589">
        <v>1</v>
      </c>
      <c r="D3589" s="17" t="s">
        <v>8</v>
      </c>
      <c r="E3589">
        <v>25</v>
      </c>
      <c r="F3589">
        <v>3</v>
      </c>
      <c r="G3589">
        <v>3.02</v>
      </c>
      <c r="H3589" t="s">
        <v>1</v>
      </c>
      <c r="I3589" t="s">
        <v>2</v>
      </c>
      <c r="J3589" t="s">
        <v>3</v>
      </c>
      <c r="K3589" t="s">
        <v>71</v>
      </c>
      <c r="L3589">
        <v>17.612110000000001</v>
      </c>
      <c r="M3589" s="16">
        <v>41093</v>
      </c>
      <c r="N3589">
        <f t="shared" si="121"/>
        <v>18.755331707317072</v>
      </c>
      <c r="O3589">
        <f t="shared" si="122"/>
        <v>-1.1432217073170712</v>
      </c>
      <c r="Q3589">
        <f>O3589-P$1</f>
        <v>4.6204778048780444</v>
      </c>
    </row>
    <row r="3590" spans="1:17" x14ac:dyDescent="0.25">
      <c r="A3590" t="s">
        <v>312</v>
      </c>
      <c r="B3590">
        <v>128</v>
      </c>
      <c r="C3590">
        <v>1</v>
      </c>
      <c r="D3590" s="17" t="s">
        <v>8</v>
      </c>
      <c r="E3590">
        <v>26</v>
      </c>
      <c r="F3590">
        <v>3</v>
      </c>
      <c r="G3590">
        <v>3.39</v>
      </c>
      <c r="H3590" t="s">
        <v>1</v>
      </c>
      <c r="I3590" t="s">
        <v>5</v>
      </c>
      <c r="J3590" t="s">
        <v>3</v>
      </c>
      <c r="K3590" t="s">
        <v>72</v>
      </c>
      <c r="L3590">
        <v>16.390129999999999</v>
      </c>
      <c r="M3590" s="16">
        <v>41093</v>
      </c>
      <c r="N3590">
        <f t="shared" si="121"/>
        <v>18.755331707317072</v>
      </c>
      <c r="O3590">
        <f t="shared" si="122"/>
        <v>-2.3652017073170732</v>
      </c>
      <c r="Q3590">
        <f>O3590-P$1</f>
        <v>3.3984978048780423</v>
      </c>
    </row>
    <row r="3591" spans="1:17" x14ac:dyDescent="0.25">
      <c r="A3591" t="s">
        <v>312</v>
      </c>
      <c r="B3591">
        <v>128</v>
      </c>
      <c r="C3591">
        <v>1</v>
      </c>
      <c r="D3591" s="17" t="s">
        <v>8</v>
      </c>
      <c r="E3591">
        <v>27</v>
      </c>
      <c r="F3591">
        <v>1</v>
      </c>
      <c r="G3591">
        <v>6.19</v>
      </c>
      <c r="H3591" t="s">
        <v>1</v>
      </c>
      <c r="I3591" t="s">
        <v>2</v>
      </c>
      <c r="J3591" t="s">
        <v>3</v>
      </c>
      <c r="K3591" t="s">
        <v>73</v>
      </c>
      <c r="L3591">
        <v>22.52242</v>
      </c>
      <c r="M3591" s="16">
        <v>41093</v>
      </c>
      <c r="N3591">
        <f t="shared" si="121"/>
        <v>18.755331707317072</v>
      </c>
      <c r="O3591">
        <f t="shared" si="122"/>
        <v>3.7670882926829279</v>
      </c>
      <c r="Q3591">
        <f>O3591-P$1</f>
        <v>9.5307878048780434</v>
      </c>
    </row>
    <row r="3592" spans="1:17" x14ac:dyDescent="0.25">
      <c r="A3592" t="s">
        <v>312</v>
      </c>
      <c r="B3592">
        <v>128</v>
      </c>
      <c r="C3592">
        <v>1</v>
      </c>
      <c r="D3592" s="17" t="s">
        <v>8</v>
      </c>
      <c r="E3592">
        <v>28</v>
      </c>
      <c r="F3592">
        <v>3</v>
      </c>
      <c r="G3592">
        <v>1.97</v>
      </c>
      <c r="H3592" t="s">
        <v>8</v>
      </c>
      <c r="I3592" t="s">
        <v>8</v>
      </c>
      <c r="J3592" t="s">
        <v>6</v>
      </c>
      <c r="K3592" t="s">
        <v>74</v>
      </c>
      <c r="L3592">
        <v>15.43722</v>
      </c>
      <c r="M3592" s="16">
        <v>41093</v>
      </c>
      <c r="N3592">
        <f t="shared" si="121"/>
        <v>18.755331707317072</v>
      </c>
      <c r="O3592">
        <f t="shared" si="122"/>
        <v>-3.3181117073170725</v>
      </c>
    </row>
    <row r="3593" spans="1:17" x14ac:dyDescent="0.25">
      <c r="A3593" t="s">
        <v>312</v>
      </c>
      <c r="B3593">
        <v>128</v>
      </c>
      <c r="C3593">
        <v>1</v>
      </c>
      <c r="D3593" s="17" t="s">
        <v>8</v>
      </c>
      <c r="E3593">
        <v>29</v>
      </c>
      <c r="F3593">
        <v>3</v>
      </c>
      <c r="G3593">
        <v>3.2</v>
      </c>
      <c r="H3593" t="s">
        <v>1</v>
      </c>
      <c r="I3593" t="s">
        <v>5</v>
      </c>
      <c r="J3593" t="s">
        <v>6</v>
      </c>
      <c r="K3593" t="s">
        <v>75</v>
      </c>
      <c r="L3593">
        <v>15.627800000000001</v>
      </c>
      <c r="M3593" s="16">
        <v>41093</v>
      </c>
      <c r="N3593">
        <f t="shared" si="121"/>
        <v>18.755331707317072</v>
      </c>
      <c r="O3593">
        <f t="shared" si="122"/>
        <v>-3.1275317073170719</v>
      </c>
    </row>
    <row r="3594" spans="1:17" x14ac:dyDescent="0.25">
      <c r="A3594" t="s">
        <v>312</v>
      </c>
      <c r="B3594">
        <v>128</v>
      </c>
      <c r="C3594">
        <v>1</v>
      </c>
      <c r="D3594" s="17" t="s">
        <v>8</v>
      </c>
      <c r="E3594">
        <v>30</v>
      </c>
      <c r="F3594">
        <v>2</v>
      </c>
      <c r="G3594">
        <v>4.8099999999999996</v>
      </c>
      <c r="H3594" t="s">
        <v>8</v>
      </c>
      <c r="I3594" t="s">
        <v>8</v>
      </c>
      <c r="J3594" t="s">
        <v>3</v>
      </c>
      <c r="K3594" t="s">
        <v>76</v>
      </c>
      <c r="L3594">
        <v>19.809419999999999</v>
      </c>
      <c r="M3594" s="16">
        <v>41093</v>
      </c>
      <c r="N3594">
        <f t="shared" si="121"/>
        <v>18.755331707317072</v>
      </c>
      <c r="O3594">
        <f t="shared" si="122"/>
        <v>1.0540882926829269</v>
      </c>
      <c r="Q3594">
        <f>O3594-P$1</f>
        <v>6.8177878048780425</v>
      </c>
    </row>
    <row r="3595" spans="1:17" x14ac:dyDescent="0.25">
      <c r="A3595" t="s">
        <v>312</v>
      </c>
      <c r="B3595">
        <v>128</v>
      </c>
      <c r="C3595">
        <v>1</v>
      </c>
      <c r="D3595" s="17" t="s">
        <v>8</v>
      </c>
      <c r="E3595">
        <v>31</v>
      </c>
      <c r="F3595">
        <v>2</v>
      </c>
      <c r="G3595">
        <v>4.8099999999999996</v>
      </c>
      <c r="H3595" t="s">
        <v>1</v>
      </c>
      <c r="I3595" t="s">
        <v>5</v>
      </c>
      <c r="J3595" t="s">
        <v>3</v>
      </c>
      <c r="K3595" t="s">
        <v>77</v>
      </c>
      <c r="L3595">
        <v>19.5852</v>
      </c>
      <c r="M3595" s="16">
        <v>41093</v>
      </c>
      <c r="N3595">
        <f t="shared" si="121"/>
        <v>18.755331707317072</v>
      </c>
      <c r="O3595">
        <f t="shared" si="122"/>
        <v>0.82986829268292794</v>
      </c>
      <c r="Q3595">
        <f>O3595-P$1</f>
        <v>6.5935678048780435</v>
      </c>
    </row>
    <row r="3596" spans="1:17" x14ac:dyDescent="0.25">
      <c r="A3596" t="s">
        <v>312</v>
      </c>
      <c r="B3596">
        <v>128</v>
      </c>
      <c r="C3596">
        <v>1</v>
      </c>
      <c r="D3596" s="17" t="s">
        <v>8</v>
      </c>
      <c r="E3596">
        <v>32</v>
      </c>
      <c r="F3596">
        <v>2</v>
      </c>
      <c r="G3596">
        <v>4.7</v>
      </c>
      <c r="H3596" t="s">
        <v>8</v>
      </c>
      <c r="I3596" t="s">
        <v>8</v>
      </c>
      <c r="J3596" t="s">
        <v>3</v>
      </c>
      <c r="K3596" t="s">
        <v>78</v>
      </c>
      <c r="L3596">
        <v>20.964120000000001</v>
      </c>
      <c r="M3596" s="16">
        <v>41093</v>
      </c>
      <c r="N3596">
        <f t="shared" si="121"/>
        <v>18.755331707317072</v>
      </c>
      <c r="O3596">
        <f t="shared" si="122"/>
        <v>2.2087882926829288</v>
      </c>
      <c r="Q3596">
        <f>O3596-P$1</f>
        <v>7.9724878048780443</v>
      </c>
    </row>
    <row r="3597" spans="1:17" x14ac:dyDescent="0.25">
      <c r="A3597" t="s">
        <v>312</v>
      </c>
      <c r="B3597">
        <v>128</v>
      </c>
      <c r="C3597">
        <v>1</v>
      </c>
      <c r="D3597" s="17" t="s">
        <v>8</v>
      </c>
      <c r="E3597">
        <v>33</v>
      </c>
      <c r="F3597">
        <v>1</v>
      </c>
      <c r="G3597">
        <v>5.37</v>
      </c>
      <c r="H3597" t="s">
        <v>8</v>
      </c>
      <c r="I3597" t="s">
        <v>8</v>
      </c>
      <c r="J3597" t="s">
        <v>3</v>
      </c>
      <c r="K3597" t="s">
        <v>79</v>
      </c>
      <c r="L3597">
        <v>19.14798</v>
      </c>
      <c r="M3597" s="16">
        <v>41093</v>
      </c>
      <c r="N3597">
        <f t="shared" si="121"/>
        <v>18.755331707317072</v>
      </c>
      <c r="O3597">
        <f t="shared" si="122"/>
        <v>0.392648292682928</v>
      </c>
      <c r="Q3597">
        <f>O3597-P$1</f>
        <v>6.1563478048780436</v>
      </c>
    </row>
    <row r="3598" spans="1:17" x14ac:dyDescent="0.25">
      <c r="A3598" t="s">
        <v>312</v>
      </c>
      <c r="B3598">
        <v>128</v>
      </c>
      <c r="C3598">
        <v>1</v>
      </c>
      <c r="D3598" s="17" t="s">
        <v>8</v>
      </c>
      <c r="E3598">
        <v>34</v>
      </c>
      <c r="F3598">
        <v>2</v>
      </c>
      <c r="G3598">
        <v>5</v>
      </c>
      <c r="H3598" t="s">
        <v>8</v>
      </c>
      <c r="I3598" t="s">
        <v>8</v>
      </c>
      <c r="J3598" t="s">
        <v>3</v>
      </c>
      <c r="K3598" t="s">
        <v>80</v>
      </c>
      <c r="L3598">
        <v>21.804929999999999</v>
      </c>
      <c r="M3598" s="16">
        <v>41093</v>
      </c>
      <c r="N3598">
        <f t="shared" si="121"/>
        <v>18.755331707317072</v>
      </c>
      <c r="O3598">
        <f t="shared" si="122"/>
        <v>3.0495982926829264</v>
      </c>
      <c r="Q3598">
        <f>O3598-P$1</f>
        <v>8.8132978048780419</v>
      </c>
    </row>
    <row r="3599" spans="1:17" x14ac:dyDescent="0.25">
      <c r="A3599" t="s">
        <v>312</v>
      </c>
      <c r="B3599">
        <v>128</v>
      </c>
      <c r="C3599">
        <v>1</v>
      </c>
      <c r="D3599" s="17" t="s">
        <v>8</v>
      </c>
      <c r="E3599">
        <v>35</v>
      </c>
      <c r="F3599">
        <v>2</v>
      </c>
      <c r="G3599">
        <v>3.99</v>
      </c>
      <c r="H3599" t="s">
        <v>8</v>
      </c>
      <c r="I3599" t="s">
        <v>8</v>
      </c>
      <c r="J3599" t="s">
        <v>6</v>
      </c>
      <c r="K3599" t="s">
        <v>81</v>
      </c>
      <c r="L3599">
        <v>18.239909999999998</v>
      </c>
      <c r="M3599" s="16">
        <v>41093</v>
      </c>
      <c r="N3599">
        <f t="shared" si="121"/>
        <v>18.755331707317072</v>
      </c>
      <c r="O3599">
        <f t="shared" si="122"/>
        <v>-0.51542170731707415</v>
      </c>
    </row>
    <row r="3600" spans="1:17" x14ac:dyDescent="0.25">
      <c r="A3600" t="s">
        <v>312</v>
      </c>
      <c r="B3600">
        <v>128</v>
      </c>
      <c r="C3600">
        <v>1</v>
      </c>
      <c r="D3600" s="17" t="s">
        <v>8</v>
      </c>
      <c r="E3600">
        <v>36</v>
      </c>
      <c r="F3600">
        <v>3</v>
      </c>
      <c r="G3600">
        <v>3.2</v>
      </c>
      <c r="H3600" t="s">
        <v>8</v>
      </c>
      <c r="I3600" t="s">
        <v>8</v>
      </c>
      <c r="J3600" t="s">
        <v>6</v>
      </c>
      <c r="K3600" t="s">
        <v>82</v>
      </c>
      <c r="L3600">
        <v>16.121079999999999</v>
      </c>
      <c r="M3600" s="16">
        <v>41093</v>
      </c>
      <c r="N3600">
        <f t="shared" si="121"/>
        <v>18.755331707317072</v>
      </c>
      <c r="O3600">
        <f t="shared" si="122"/>
        <v>-2.6342517073170733</v>
      </c>
    </row>
    <row r="3601" spans="1:17" x14ac:dyDescent="0.25">
      <c r="A3601" t="s">
        <v>312</v>
      </c>
      <c r="B3601">
        <v>128</v>
      </c>
      <c r="C3601">
        <v>1</v>
      </c>
      <c r="D3601" s="17" t="s">
        <v>8</v>
      </c>
      <c r="E3601">
        <v>37</v>
      </c>
      <c r="F3601">
        <v>1</v>
      </c>
      <c r="G3601">
        <v>5.37</v>
      </c>
      <c r="H3601" t="s">
        <v>1</v>
      </c>
      <c r="I3601" t="s">
        <v>2</v>
      </c>
      <c r="J3601" t="s">
        <v>3</v>
      </c>
      <c r="K3601" t="s">
        <v>83</v>
      </c>
      <c r="L3601">
        <v>20.70628</v>
      </c>
      <c r="M3601" s="16">
        <v>41093</v>
      </c>
      <c r="N3601">
        <f t="shared" si="121"/>
        <v>18.755331707317072</v>
      </c>
      <c r="O3601">
        <f t="shared" si="122"/>
        <v>1.9509482926829271</v>
      </c>
      <c r="Q3601">
        <f>O3601-P$1</f>
        <v>7.7146478048780427</v>
      </c>
    </row>
    <row r="3602" spans="1:17" x14ac:dyDescent="0.25">
      <c r="A3602" t="s">
        <v>312</v>
      </c>
      <c r="B3602">
        <v>128</v>
      </c>
      <c r="C3602">
        <v>1</v>
      </c>
      <c r="D3602" s="17" t="s">
        <v>8</v>
      </c>
      <c r="E3602">
        <v>38</v>
      </c>
      <c r="F3602">
        <v>1</v>
      </c>
      <c r="G3602">
        <v>4.72</v>
      </c>
      <c r="H3602" t="s">
        <v>1</v>
      </c>
      <c r="I3602" t="s">
        <v>2</v>
      </c>
      <c r="J3602" t="s">
        <v>6</v>
      </c>
      <c r="K3602" t="s">
        <v>84</v>
      </c>
      <c r="L3602">
        <v>22.06278</v>
      </c>
      <c r="M3602" s="16">
        <v>41093</v>
      </c>
      <c r="N3602">
        <f t="shared" si="121"/>
        <v>18.755331707317072</v>
      </c>
      <c r="O3602">
        <f t="shared" si="122"/>
        <v>3.3074482926829276</v>
      </c>
    </row>
    <row r="3603" spans="1:17" x14ac:dyDescent="0.25">
      <c r="A3603" t="s">
        <v>312</v>
      </c>
      <c r="B3603">
        <v>128</v>
      </c>
      <c r="C3603">
        <v>1</v>
      </c>
      <c r="D3603" s="17" t="s">
        <v>8</v>
      </c>
      <c r="E3603">
        <v>39</v>
      </c>
      <c r="F3603">
        <v>1</v>
      </c>
      <c r="G3603">
        <v>4.72</v>
      </c>
      <c r="H3603" t="s">
        <v>8</v>
      </c>
      <c r="I3603" t="s">
        <v>8</v>
      </c>
      <c r="J3603" t="s">
        <v>6</v>
      </c>
      <c r="K3603" t="s">
        <v>85</v>
      </c>
      <c r="L3603">
        <v>22.399100000000001</v>
      </c>
      <c r="M3603" s="16">
        <v>41093</v>
      </c>
      <c r="N3603">
        <f t="shared" si="121"/>
        <v>18.755331707317072</v>
      </c>
      <c r="O3603">
        <f t="shared" si="122"/>
        <v>3.6437682926829282</v>
      </c>
    </row>
    <row r="3604" spans="1:17" x14ac:dyDescent="0.25">
      <c r="A3604" t="s">
        <v>312</v>
      </c>
      <c r="B3604">
        <v>128</v>
      </c>
      <c r="C3604">
        <v>1</v>
      </c>
      <c r="D3604" s="17" t="s">
        <v>8</v>
      </c>
      <c r="E3604">
        <v>40</v>
      </c>
      <c r="F3604">
        <v>3</v>
      </c>
      <c r="G3604">
        <v>1.97</v>
      </c>
      <c r="H3604" t="s">
        <v>1</v>
      </c>
      <c r="I3604" t="s">
        <v>5</v>
      </c>
      <c r="J3604" t="s">
        <v>6</v>
      </c>
      <c r="K3604" t="s">
        <v>86</v>
      </c>
      <c r="L3604">
        <v>15.43722</v>
      </c>
      <c r="M3604" s="16">
        <v>41093</v>
      </c>
      <c r="N3604">
        <f t="shared" si="121"/>
        <v>18.755331707317072</v>
      </c>
      <c r="O3604">
        <f t="shared" si="122"/>
        <v>-3.3181117073170725</v>
      </c>
    </row>
    <row r="3605" spans="1:17" x14ac:dyDescent="0.25">
      <c r="A3605" t="s">
        <v>312</v>
      </c>
      <c r="B3605">
        <v>128</v>
      </c>
      <c r="C3605">
        <v>1</v>
      </c>
      <c r="D3605" s="17" t="s">
        <v>8</v>
      </c>
      <c r="E3605">
        <v>41</v>
      </c>
      <c r="F3605">
        <v>3</v>
      </c>
      <c r="G3605">
        <v>3.01</v>
      </c>
      <c r="H3605" t="s">
        <v>1</v>
      </c>
      <c r="I3605" t="s">
        <v>2</v>
      </c>
      <c r="J3605" t="s">
        <v>6</v>
      </c>
      <c r="K3605" t="s">
        <v>87</v>
      </c>
      <c r="L3605">
        <v>16.60314</v>
      </c>
      <c r="M3605" s="16">
        <v>41093</v>
      </c>
      <c r="N3605">
        <f t="shared" si="121"/>
        <v>18.755331707317072</v>
      </c>
      <c r="O3605">
        <f t="shared" si="122"/>
        <v>-2.1521917073170727</v>
      </c>
    </row>
    <row r="3606" spans="1:17" hidden="1" x14ac:dyDescent="0.25">
      <c r="A3606" t="s">
        <v>390</v>
      </c>
      <c r="B3606">
        <v>129</v>
      </c>
      <c r="C3606">
        <v>2</v>
      </c>
      <c r="D3606" s="17" t="s">
        <v>8</v>
      </c>
      <c r="E3606">
        <v>1</v>
      </c>
      <c r="F3606">
        <v>0</v>
      </c>
      <c r="G3606">
        <v>0</v>
      </c>
      <c r="H3606">
        <v>0</v>
      </c>
      <c r="I3606">
        <v>0</v>
      </c>
      <c r="J3606">
        <v>0</v>
      </c>
      <c r="K3606" t="s">
        <v>209</v>
      </c>
      <c r="L3606">
        <v>19.192830000000001</v>
      </c>
      <c r="M3606" t="s">
        <v>427</v>
      </c>
      <c r="N3606">
        <f t="shared" si="121"/>
        <v>17.759214634146343</v>
      </c>
      <c r="O3606">
        <f t="shared" si="122"/>
        <v>1.4336153658536581</v>
      </c>
    </row>
    <row r="3607" spans="1:17" x14ac:dyDescent="0.25">
      <c r="A3607" t="s">
        <v>390</v>
      </c>
      <c r="B3607">
        <v>129</v>
      </c>
      <c r="C3607">
        <v>2</v>
      </c>
      <c r="D3607" s="17" t="s">
        <v>8</v>
      </c>
      <c r="E3607">
        <v>2</v>
      </c>
      <c r="F3607">
        <v>2</v>
      </c>
      <c r="G3607">
        <v>4.37</v>
      </c>
      <c r="H3607" t="s">
        <v>1</v>
      </c>
      <c r="I3607" t="s">
        <v>5</v>
      </c>
      <c r="J3607" t="s">
        <v>6</v>
      </c>
      <c r="K3607" t="s">
        <v>177</v>
      </c>
      <c r="L3607">
        <v>17.903590000000001</v>
      </c>
      <c r="M3607" t="s">
        <v>427</v>
      </c>
      <c r="N3607">
        <f t="shared" si="121"/>
        <v>17.759214634146343</v>
      </c>
      <c r="O3607">
        <f t="shared" si="122"/>
        <v>0.14437536585365862</v>
      </c>
    </row>
    <row r="3608" spans="1:17" x14ac:dyDescent="0.25">
      <c r="A3608" t="s">
        <v>390</v>
      </c>
      <c r="B3608">
        <v>129</v>
      </c>
      <c r="C3608">
        <v>2</v>
      </c>
      <c r="D3608" s="17" t="s">
        <v>8</v>
      </c>
      <c r="E3608">
        <v>3</v>
      </c>
      <c r="F3608">
        <v>1</v>
      </c>
      <c r="G3608">
        <v>4.66</v>
      </c>
      <c r="H3608" t="s">
        <v>8</v>
      </c>
      <c r="I3608" t="s">
        <v>8</v>
      </c>
      <c r="J3608" t="s">
        <v>6</v>
      </c>
      <c r="K3608" t="s">
        <v>176</v>
      </c>
      <c r="L3608">
        <v>19.742149999999999</v>
      </c>
      <c r="M3608" t="s">
        <v>427</v>
      </c>
      <c r="N3608">
        <f t="shared" si="121"/>
        <v>17.759214634146343</v>
      </c>
      <c r="O3608">
        <f t="shared" si="122"/>
        <v>1.9829353658536562</v>
      </c>
    </row>
    <row r="3609" spans="1:17" x14ac:dyDescent="0.25">
      <c r="A3609" t="s">
        <v>390</v>
      </c>
      <c r="B3609">
        <v>129</v>
      </c>
      <c r="C3609">
        <v>2</v>
      </c>
      <c r="D3609" s="17" t="s">
        <v>8</v>
      </c>
      <c r="E3609">
        <v>4</v>
      </c>
      <c r="F3609">
        <v>2</v>
      </c>
      <c r="G3609">
        <v>4.9400000000000004</v>
      </c>
      <c r="H3609" t="s">
        <v>1</v>
      </c>
      <c r="I3609" t="s">
        <v>2</v>
      </c>
      <c r="J3609" t="s">
        <v>3</v>
      </c>
      <c r="K3609" t="s">
        <v>207</v>
      </c>
      <c r="L3609">
        <v>19.775790000000001</v>
      </c>
      <c r="M3609" t="s">
        <v>427</v>
      </c>
      <c r="N3609">
        <f t="shared" si="121"/>
        <v>17.759214634146343</v>
      </c>
      <c r="O3609">
        <f t="shared" si="122"/>
        <v>2.016575365853658</v>
      </c>
      <c r="Q3609">
        <f>O3609-P$1</f>
        <v>7.7802748780487736</v>
      </c>
    </row>
    <row r="3610" spans="1:17" x14ac:dyDescent="0.25">
      <c r="A3610" t="s">
        <v>390</v>
      </c>
      <c r="B3610">
        <v>129</v>
      </c>
      <c r="C3610">
        <v>2</v>
      </c>
      <c r="D3610" s="17" t="s">
        <v>8</v>
      </c>
      <c r="E3610">
        <v>5</v>
      </c>
      <c r="F3610">
        <v>2</v>
      </c>
      <c r="G3610">
        <v>4.04</v>
      </c>
      <c r="H3610" t="s">
        <v>1</v>
      </c>
      <c r="I3610" t="s">
        <v>5</v>
      </c>
      <c r="J3610" t="s">
        <v>6</v>
      </c>
      <c r="K3610" t="s">
        <v>170</v>
      </c>
      <c r="L3610">
        <v>16.098649999999999</v>
      </c>
      <c r="M3610" t="s">
        <v>427</v>
      </c>
      <c r="N3610">
        <f t="shared" si="121"/>
        <v>17.759214634146343</v>
      </c>
      <c r="O3610">
        <f t="shared" si="122"/>
        <v>-1.6605646341463434</v>
      </c>
    </row>
    <row r="3611" spans="1:17" x14ac:dyDescent="0.25">
      <c r="A3611" t="s">
        <v>390</v>
      </c>
      <c r="B3611">
        <v>129</v>
      </c>
      <c r="C3611">
        <v>2</v>
      </c>
      <c r="D3611" s="17" t="s">
        <v>8</v>
      </c>
      <c r="E3611">
        <v>6</v>
      </c>
      <c r="F3611">
        <v>2</v>
      </c>
      <c r="G3611">
        <v>4.9400000000000004</v>
      </c>
      <c r="H3611" t="s">
        <v>8</v>
      </c>
      <c r="I3611" t="s">
        <v>8</v>
      </c>
      <c r="J3611" t="s">
        <v>3</v>
      </c>
      <c r="K3611" t="s">
        <v>180</v>
      </c>
      <c r="L3611">
        <v>20.056049999999999</v>
      </c>
      <c r="M3611" t="s">
        <v>427</v>
      </c>
      <c r="N3611">
        <f t="shared" si="121"/>
        <v>17.759214634146343</v>
      </c>
      <c r="O3611">
        <f t="shared" si="122"/>
        <v>2.2968353658536564</v>
      </c>
      <c r="Q3611">
        <f>O3611-P$1</f>
        <v>8.060534878048772</v>
      </c>
    </row>
    <row r="3612" spans="1:17" x14ac:dyDescent="0.25">
      <c r="A3612" t="s">
        <v>390</v>
      </c>
      <c r="B3612">
        <v>129</v>
      </c>
      <c r="C3612">
        <v>2</v>
      </c>
      <c r="D3612" s="17" t="s">
        <v>8</v>
      </c>
      <c r="E3612">
        <v>7</v>
      </c>
      <c r="F3612">
        <v>2</v>
      </c>
      <c r="G3612">
        <v>4.68</v>
      </c>
      <c r="H3612" t="s">
        <v>8</v>
      </c>
      <c r="I3612" t="s">
        <v>8</v>
      </c>
      <c r="J3612" t="s">
        <v>3</v>
      </c>
      <c r="K3612" t="s">
        <v>183</v>
      </c>
      <c r="L3612">
        <v>18.923770000000001</v>
      </c>
      <c r="M3612" t="s">
        <v>427</v>
      </c>
      <c r="N3612">
        <f t="shared" si="121"/>
        <v>17.759214634146343</v>
      </c>
      <c r="O3612">
        <f t="shared" si="122"/>
        <v>1.1645553658536585</v>
      </c>
      <c r="Q3612">
        <f>O3612-P$1</f>
        <v>6.928254878048774</v>
      </c>
    </row>
    <row r="3613" spans="1:17" x14ac:dyDescent="0.25">
      <c r="A3613" t="s">
        <v>390</v>
      </c>
      <c r="B3613">
        <v>129</v>
      </c>
      <c r="C3613">
        <v>2</v>
      </c>
      <c r="D3613" s="17" t="s">
        <v>8</v>
      </c>
      <c r="E3613">
        <v>8</v>
      </c>
      <c r="F3613">
        <v>3</v>
      </c>
      <c r="G3613">
        <v>3.25</v>
      </c>
      <c r="H3613" t="s">
        <v>8</v>
      </c>
      <c r="I3613" t="s">
        <v>8</v>
      </c>
      <c r="J3613" t="s">
        <v>3</v>
      </c>
      <c r="K3613" t="s">
        <v>208</v>
      </c>
      <c r="L3613">
        <v>15.88565</v>
      </c>
      <c r="M3613" t="s">
        <v>427</v>
      </c>
      <c r="N3613">
        <f t="shared" si="121"/>
        <v>17.759214634146343</v>
      </c>
      <c r="O3613">
        <f t="shared" si="122"/>
        <v>-1.8735646341463426</v>
      </c>
      <c r="Q3613">
        <f>O3613-P$1</f>
        <v>3.890134878048773</v>
      </c>
    </row>
    <row r="3614" spans="1:17" x14ac:dyDescent="0.25">
      <c r="A3614" t="s">
        <v>390</v>
      </c>
      <c r="B3614">
        <v>129</v>
      </c>
      <c r="C3614">
        <v>2</v>
      </c>
      <c r="D3614" s="17" t="s">
        <v>8</v>
      </c>
      <c r="E3614">
        <v>9</v>
      </c>
      <c r="F3614">
        <v>1</v>
      </c>
      <c r="G3614">
        <v>5.35</v>
      </c>
      <c r="H3614" t="s">
        <v>1</v>
      </c>
      <c r="I3614" t="s">
        <v>2</v>
      </c>
      <c r="J3614" t="s">
        <v>6</v>
      </c>
      <c r="K3614" t="s">
        <v>206</v>
      </c>
      <c r="L3614">
        <v>20.87444</v>
      </c>
      <c r="M3614" t="s">
        <v>427</v>
      </c>
      <c r="N3614">
        <f t="shared" si="121"/>
        <v>17.759214634146343</v>
      </c>
      <c r="O3614">
        <f t="shared" si="122"/>
        <v>3.1152253658536573</v>
      </c>
    </row>
    <row r="3615" spans="1:17" x14ac:dyDescent="0.25">
      <c r="A3615" t="s">
        <v>390</v>
      </c>
      <c r="B3615">
        <v>129</v>
      </c>
      <c r="C3615">
        <v>2</v>
      </c>
      <c r="D3615" s="17" t="s">
        <v>8</v>
      </c>
      <c r="E3615">
        <v>10</v>
      </c>
      <c r="F3615">
        <v>3</v>
      </c>
      <c r="G3615">
        <v>3.37</v>
      </c>
      <c r="H3615" t="s">
        <v>8</v>
      </c>
      <c r="I3615" t="s">
        <v>8</v>
      </c>
      <c r="J3615" t="s">
        <v>6</v>
      </c>
      <c r="K3615" t="s">
        <v>175</v>
      </c>
      <c r="L3615">
        <v>18.20628</v>
      </c>
      <c r="M3615" t="s">
        <v>427</v>
      </c>
      <c r="N3615">
        <f t="shared" si="121"/>
        <v>17.759214634146343</v>
      </c>
      <c r="O3615">
        <f t="shared" si="122"/>
        <v>0.44706536585365697</v>
      </c>
    </row>
    <row r="3616" spans="1:17" x14ac:dyDescent="0.25">
      <c r="A3616" t="s">
        <v>390</v>
      </c>
      <c r="B3616">
        <v>129</v>
      </c>
      <c r="C3616">
        <v>2</v>
      </c>
      <c r="D3616" s="17" t="s">
        <v>8</v>
      </c>
      <c r="E3616">
        <v>11</v>
      </c>
      <c r="F3616">
        <v>3</v>
      </c>
      <c r="G3616">
        <v>3.37</v>
      </c>
      <c r="H3616" t="s">
        <v>1</v>
      </c>
      <c r="I3616" t="s">
        <v>5</v>
      </c>
      <c r="J3616" t="s">
        <v>6</v>
      </c>
      <c r="K3616" t="s">
        <v>172</v>
      </c>
      <c r="L3616">
        <v>17.578479999999999</v>
      </c>
      <c r="M3616" t="s">
        <v>427</v>
      </c>
      <c r="N3616">
        <f t="shared" si="121"/>
        <v>17.759214634146343</v>
      </c>
      <c r="O3616">
        <f t="shared" si="122"/>
        <v>-0.18073463414634361</v>
      </c>
    </row>
    <row r="3617" spans="1:17" x14ac:dyDescent="0.25">
      <c r="A3617" t="s">
        <v>390</v>
      </c>
      <c r="B3617">
        <v>129</v>
      </c>
      <c r="C3617">
        <v>2</v>
      </c>
      <c r="D3617" s="17" t="s">
        <v>8</v>
      </c>
      <c r="E3617">
        <v>12</v>
      </c>
      <c r="F3617">
        <v>1</v>
      </c>
      <c r="G3617">
        <v>5.35</v>
      </c>
      <c r="H3617" t="s">
        <v>8</v>
      </c>
      <c r="I3617" t="s">
        <v>8</v>
      </c>
      <c r="J3617" t="s">
        <v>6</v>
      </c>
      <c r="K3617" t="s">
        <v>194</v>
      </c>
      <c r="L3617">
        <v>19.764569999999999</v>
      </c>
      <c r="M3617" t="s">
        <v>427</v>
      </c>
      <c r="N3617">
        <f t="shared" si="121"/>
        <v>17.759214634146343</v>
      </c>
      <c r="O3617">
        <f t="shared" si="122"/>
        <v>2.0053553658536565</v>
      </c>
    </row>
    <row r="3618" spans="1:17" x14ac:dyDescent="0.25">
      <c r="A3618" t="s">
        <v>390</v>
      </c>
      <c r="B3618">
        <v>129</v>
      </c>
      <c r="C3618">
        <v>2</v>
      </c>
      <c r="D3618" s="17" t="s">
        <v>8</v>
      </c>
      <c r="E3618">
        <v>13</v>
      </c>
      <c r="F3618">
        <v>2</v>
      </c>
      <c r="G3618">
        <v>4.75</v>
      </c>
      <c r="H3618" t="s">
        <v>1</v>
      </c>
      <c r="I3618" t="s">
        <v>5</v>
      </c>
      <c r="J3618" t="s">
        <v>3</v>
      </c>
      <c r="K3618" t="s">
        <v>204</v>
      </c>
      <c r="L3618">
        <v>17.118829999999999</v>
      </c>
      <c r="M3618" t="s">
        <v>427</v>
      </c>
      <c r="N3618">
        <f t="shared" si="121"/>
        <v>17.759214634146343</v>
      </c>
      <c r="O3618">
        <f t="shared" si="122"/>
        <v>-0.6403846341463435</v>
      </c>
      <c r="Q3618">
        <f>O3618-P$1</f>
        <v>5.1233148780487721</v>
      </c>
    </row>
    <row r="3619" spans="1:17" x14ac:dyDescent="0.25">
      <c r="A3619" t="s">
        <v>390</v>
      </c>
      <c r="B3619">
        <v>129</v>
      </c>
      <c r="C3619">
        <v>2</v>
      </c>
      <c r="D3619" s="17" t="s">
        <v>8</v>
      </c>
      <c r="E3619">
        <v>14</v>
      </c>
      <c r="F3619">
        <v>2</v>
      </c>
      <c r="G3619">
        <v>5.04</v>
      </c>
      <c r="H3619" t="s">
        <v>8</v>
      </c>
      <c r="I3619" t="s">
        <v>8</v>
      </c>
      <c r="J3619" t="s">
        <v>3</v>
      </c>
      <c r="K3619" t="s">
        <v>174</v>
      </c>
      <c r="L3619">
        <v>20.549330000000001</v>
      </c>
      <c r="M3619" t="s">
        <v>427</v>
      </c>
      <c r="N3619">
        <f t="shared" si="121"/>
        <v>17.759214634146343</v>
      </c>
      <c r="O3619">
        <f t="shared" si="122"/>
        <v>2.7901153658536586</v>
      </c>
      <c r="Q3619">
        <f>O3619-P$1</f>
        <v>8.5538148780487742</v>
      </c>
    </row>
    <row r="3620" spans="1:17" x14ac:dyDescent="0.25">
      <c r="A3620" t="s">
        <v>390</v>
      </c>
      <c r="B3620">
        <v>129</v>
      </c>
      <c r="C3620">
        <v>2</v>
      </c>
      <c r="D3620" s="17" t="s">
        <v>8</v>
      </c>
      <c r="E3620">
        <v>15</v>
      </c>
      <c r="F3620">
        <v>1</v>
      </c>
      <c r="G3620">
        <v>5.86</v>
      </c>
      <c r="H3620" t="s">
        <v>8</v>
      </c>
      <c r="I3620" t="s">
        <v>8</v>
      </c>
      <c r="J3620" t="s">
        <v>3</v>
      </c>
      <c r="K3620" t="s">
        <v>203</v>
      </c>
      <c r="L3620">
        <v>18.733180000000001</v>
      </c>
      <c r="M3620" t="s">
        <v>427</v>
      </c>
      <c r="N3620">
        <f t="shared" si="121"/>
        <v>17.759214634146343</v>
      </c>
      <c r="O3620">
        <f t="shared" si="122"/>
        <v>0.97396536585365823</v>
      </c>
      <c r="Q3620">
        <f>O3620-P$1</f>
        <v>6.7376648780487738</v>
      </c>
    </row>
    <row r="3621" spans="1:17" x14ac:dyDescent="0.25">
      <c r="A3621" t="s">
        <v>390</v>
      </c>
      <c r="B3621">
        <v>129</v>
      </c>
      <c r="C3621">
        <v>2</v>
      </c>
      <c r="D3621" s="17" t="s">
        <v>8</v>
      </c>
      <c r="E3621">
        <v>16</v>
      </c>
      <c r="F3621">
        <v>3</v>
      </c>
      <c r="G3621">
        <v>3.16</v>
      </c>
      <c r="H3621" t="s">
        <v>8</v>
      </c>
      <c r="I3621" t="s">
        <v>8</v>
      </c>
      <c r="J3621" t="s">
        <v>6</v>
      </c>
      <c r="K3621" t="s">
        <v>202</v>
      </c>
      <c r="L3621">
        <v>15.840809999999999</v>
      </c>
      <c r="M3621" t="s">
        <v>427</v>
      </c>
      <c r="N3621">
        <f t="shared" si="121"/>
        <v>17.759214634146343</v>
      </c>
      <c r="O3621">
        <f t="shared" si="122"/>
        <v>-1.9184046341463432</v>
      </c>
    </row>
    <row r="3622" spans="1:17" x14ac:dyDescent="0.25">
      <c r="A3622" t="s">
        <v>390</v>
      </c>
      <c r="B3622">
        <v>129</v>
      </c>
      <c r="C3622">
        <v>2</v>
      </c>
      <c r="D3622" s="17" t="s">
        <v>8</v>
      </c>
      <c r="E3622">
        <v>17</v>
      </c>
      <c r="F3622">
        <v>1</v>
      </c>
      <c r="G3622">
        <v>5.86</v>
      </c>
      <c r="H3622" t="s">
        <v>1</v>
      </c>
      <c r="I3622" t="s">
        <v>5</v>
      </c>
      <c r="J3622" t="s">
        <v>3</v>
      </c>
      <c r="K3622" t="s">
        <v>186</v>
      </c>
      <c r="L3622">
        <v>17.365469999999998</v>
      </c>
      <c r="M3622" t="s">
        <v>427</v>
      </c>
      <c r="N3622">
        <f t="shared" si="121"/>
        <v>17.759214634146343</v>
      </c>
      <c r="O3622">
        <f t="shared" si="122"/>
        <v>-0.3937446341463442</v>
      </c>
      <c r="Q3622">
        <f>O3622-P$1</f>
        <v>5.3699548780487714</v>
      </c>
    </row>
    <row r="3623" spans="1:17" x14ac:dyDescent="0.25">
      <c r="A3623" t="s">
        <v>390</v>
      </c>
      <c r="B3623">
        <v>129</v>
      </c>
      <c r="C3623">
        <v>2</v>
      </c>
      <c r="D3623" s="17" t="s">
        <v>8</v>
      </c>
      <c r="E3623">
        <v>18</v>
      </c>
      <c r="F3623">
        <v>1</v>
      </c>
      <c r="G3623">
        <v>5.56</v>
      </c>
      <c r="H3623" t="s">
        <v>1</v>
      </c>
      <c r="I3623" t="s">
        <v>2</v>
      </c>
      <c r="J3623" t="s">
        <v>3</v>
      </c>
      <c r="K3623" t="s">
        <v>182</v>
      </c>
      <c r="L3623">
        <v>18.39686</v>
      </c>
      <c r="M3623" t="s">
        <v>427</v>
      </c>
      <c r="N3623">
        <f t="shared" si="121"/>
        <v>17.759214634146343</v>
      </c>
      <c r="O3623">
        <f t="shared" si="122"/>
        <v>0.63764536585365761</v>
      </c>
      <c r="Q3623">
        <f>O3623-P$1</f>
        <v>6.4013448780487732</v>
      </c>
    </row>
    <row r="3624" spans="1:17" x14ac:dyDescent="0.25">
      <c r="A3624" t="s">
        <v>390</v>
      </c>
      <c r="B3624">
        <v>129</v>
      </c>
      <c r="C3624">
        <v>2</v>
      </c>
      <c r="D3624" s="17" t="s">
        <v>8</v>
      </c>
      <c r="E3624">
        <v>19</v>
      </c>
      <c r="F3624">
        <v>3</v>
      </c>
      <c r="G3624">
        <v>2.92</v>
      </c>
      <c r="H3624" t="s">
        <v>8</v>
      </c>
      <c r="I3624" t="s">
        <v>8</v>
      </c>
      <c r="J3624" t="s">
        <v>3</v>
      </c>
      <c r="K3624" t="s">
        <v>179</v>
      </c>
      <c r="L3624">
        <v>15.16816</v>
      </c>
      <c r="M3624" t="s">
        <v>427</v>
      </c>
      <c r="N3624">
        <f t="shared" si="121"/>
        <v>17.759214634146343</v>
      </c>
      <c r="O3624">
        <f t="shared" si="122"/>
        <v>-2.5910546341463423</v>
      </c>
      <c r="Q3624">
        <f>O3624-P$1</f>
        <v>3.1726448780487733</v>
      </c>
    </row>
    <row r="3625" spans="1:17" x14ac:dyDescent="0.25">
      <c r="A3625" t="s">
        <v>390</v>
      </c>
      <c r="B3625">
        <v>129</v>
      </c>
      <c r="C3625">
        <v>2</v>
      </c>
      <c r="D3625" s="17" t="s">
        <v>8</v>
      </c>
      <c r="E3625">
        <v>20</v>
      </c>
      <c r="F3625">
        <v>3</v>
      </c>
      <c r="G3625">
        <v>2.99</v>
      </c>
      <c r="H3625" t="s">
        <v>8</v>
      </c>
      <c r="I3625" t="s">
        <v>8</v>
      </c>
      <c r="J3625" t="s">
        <v>6</v>
      </c>
      <c r="K3625" t="s">
        <v>198</v>
      </c>
      <c r="L3625">
        <v>14.887890000000001</v>
      </c>
      <c r="M3625" t="s">
        <v>427</v>
      </c>
      <c r="N3625">
        <f t="shared" si="121"/>
        <v>17.759214634146343</v>
      </c>
      <c r="O3625">
        <f t="shared" si="122"/>
        <v>-2.8713246341463421</v>
      </c>
    </row>
    <row r="3626" spans="1:17" x14ac:dyDescent="0.25">
      <c r="A3626" t="s">
        <v>390</v>
      </c>
      <c r="B3626">
        <v>129</v>
      </c>
      <c r="C3626">
        <v>2</v>
      </c>
      <c r="D3626" s="17" t="s">
        <v>8</v>
      </c>
      <c r="E3626">
        <v>21</v>
      </c>
      <c r="F3626">
        <v>2</v>
      </c>
      <c r="G3626">
        <v>3.84</v>
      </c>
      <c r="H3626" t="s">
        <v>1</v>
      </c>
      <c r="I3626" t="s">
        <v>2</v>
      </c>
      <c r="J3626" t="s">
        <v>6</v>
      </c>
      <c r="K3626" t="s">
        <v>197</v>
      </c>
      <c r="L3626">
        <v>17.141259999999999</v>
      </c>
      <c r="M3626" t="s">
        <v>427</v>
      </c>
      <c r="N3626">
        <f t="shared" si="121"/>
        <v>17.759214634146343</v>
      </c>
      <c r="O3626">
        <f t="shared" si="122"/>
        <v>-0.61795463414634355</v>
      </c>
    </row>
    <row r="3627" spans="1:17" x14ac:dyDescent="0.25">
      <c r="A3627" t="s">
        <v>390</v>
      </c>
      <c r="B3627">
        <v>129</v>
      </c>
      <c r="C3627">
        <v>2</v>
      </c>
      <c r="D3627" s="17" t="s">
        <v>8</v>
      </c>
      <c r="E3627">
        <v>22</v>
      </c>
      <c r="F3627">
        <v>2</v>
      </c>
      <c r="G3627">
        <v>3.84</v>
      </c>
      <c r="H3627" t="s">
        <v>8</v>
      </c>
      <c r="I3627" t="s">
        <v>8</v>
      </c>
      <c r="J3627" t="s">
        <v>6</v>
      </c>
      <c r="K3627" t="s">
        <v>171</v>
      </c>
      <c r="L3627">
        <v>16.076229999999999</v>
      </c>
      <c r="M3627" t="s">
        <v>427</v>
      </c>
      <c r="N3627">
        <f t="shared" si="121"/>
        <v>17.759214634146343</v>
      </c>
      <c r="O3627">
        <f t="shared" si="122"/>
        <v>-1.6829846341463437</v>
      </c>
    </row>
    <row r="3628" spans="1:17" x14ac:dyDescent="0.25">
      <c r="A3628" t="s">
        <v>390</v>
      </c>
      <c r="B3628">
        <v>129</v>
      </c>
      <c r="C3628">
        <v>2</v>
      </c>
      <c r="D3628" s="17" t="s">
        <v>8</v>
      </c>
      <c r="E3628">
        <v>23</v>
      </c>
      <c r="F3628">
        <v>2</v>
      </c>
      <c r="G3628">
        <v>4.68</v>
      </c>
      <c r="H3628" t="s">
        <v>1</v>
      </c>
      <c r="I3628" t="s">
        <v>2</v>
      </c>
      <c r="J3628" t="s">
        <v>3</v>
      </c>
      <c r="K3628" t="s">
        <v>173</v>
      </c>
      <c r="L3628">
        <v>16.33408</v>
      </c>
      <c r="M3628" t="s">
        <v>427</v>
      </c>
      <c r="N3628">
        <f t="shared" si="121"/>
        <v>17.759214634146343</v>
      </c>
      <c r="O3628">
        <f t="shared" si="122"/>
        <v>-1.4251346341463424</v>
      </c>
      <c r="Q3628">
        <f>O3628-P$1</f>
        <v>4.3385648780487731</v>
      </c>
    </row>
    <row r="3629" spans="1:17" x14ac:dyDescent="0.25">
      <c r="A3629" t="s">
        <v>390</v>
      </c>
      <c r="B3629">
        <v>129</v>
      </c>
      <c r="C3629">
        <v>2</v>
      </c>
      <c r="D3629" s="17" t="s">
        <v>8</v>
      </c>
      <c r="E3629">
        <v>24</v>
      </c>
      <c r="F3629">
        <v>2</v>
      </c>
      <c r="G3629">
        <v>4.75</v>
      </c>
      <c r="H3629" t="s">
        <v>8</v>
      </c>
      <c r="I3629" t="s">
        <v>8</v>
      </c>
      <c r="J3629" t="s">
        <v>3</v>
      </c>
      <c r="K3629" t="s">
        <v>192</v>
      </c>
      <c r="L3629">
        <v>17.757850000000001</v>
      </c>
      <c r="M3629" t="s">
        <v>427</v>
      </c>
      <c r="N3629">
        <f t="shared" si="121"/>
        <v>17.759214634146343</v>
      </c>
      <c r="O3629">
        <f t="shared" si="122"/>
        <v>-1.3646341463413592E-3</v>
      </c>
      <c r="Q3629">
        <f>O3629-P$1</f>
        <v>5.7623348780487742</v>
      </c>
    </row>
    <row r="3630" spans="1:17" x14ac:dyDescent="0.25">
      <c r="A3630" t="s">
        <v>390</v>
      </c>
      <c r="B3630">
        <v>129</v>
      </c>
      <c r="C3630">
        <v>2</v>
      </c>
      <c r="D3630" s="17" t="s">
        <v>8</v>
      </c>
      <c r="E3630">
        <v>25</v>
      </c>
      <c r="F3630">
        <v>1</v>
      </c>
      <c r="G3630">
        <v>6.98</v>
      </c>
      <c r="H3630" t="s">
        <v>1</v>
      </c>
      <c r="I3630" t="s">
        <v>2</v>
      </c>
      <c r="J3630" t="s">
        <v>3</v>
      </c>
      <c r="K3630" t="s">
        <v>205</v>
      </c>
      <c r="L3630">
        <v>21.715250000000001</v>
      </c>
      <c r="M3630" t="s">
        <v>427</v>
      </c>
      <c r="N3630">
        <f t="shared" si="121"/>
        <v>17.759214634146343</v>
      </c>
      <c r="O3630">
        <f t="shared" si="122"/>
        <v>3.9560353658536584</v>
      </c>
      <c r="Q3630">
        <f>O3630-P$1</f>
        <v>9.719734878048774</v>
      </c>
    </row>
    <row r="3631" spans="1:17" x14ac:dyDescent="0.25">
      <c r="A3631" t="s">
        <v>390</v>
      </c>
      <c r="B3631">
        <v>129</v>
      </c>
      <c r="C3631">
        <v>2</v>
      </c>
      <c r="D3631" s="17" t="s">
        <v>8</v>
      </c>
      <c r="E3631">
        <v>26</v>
      </c>
      <c r="F3631">
        <v>1</v>
      </c>
      <c r="G3631">
        <v>4.92</v>
      </c>
      <c r="H3631" t="s">
        <v>8</v>
      </c>
      <c r="I3631" t="s">
        <v>8</v>
      </c>
      <c r="J3631" t="s">
        <v>6</v>
      </c>
      <c r="K3631" t="s">
        <v>185</v>
      </c>
      <c r="L3631">
        <v>19.887889999999999</v>
      </c>
      <c r="M3631" t="s">
        <v>427</v>
      </c>
      <c r="N3631">
        <f t="shared" si="121"/>
        <v>17.759214634146343</v>
      </c>
      <c r="O3631">
        <f t="shared" si="122"/>
        <v>2.1286753658536561</v>
      </c>
    </row>
    <row r="3632" spans="1:17" x14ac:dyDescent="0.25">
      <c r="A3632" t="s">
        <v>390</v>
      </c>
      <c r="B3632">
        <v>129</v>
      </c>
      <c r="C3632">
        <v>2</v>
      </c>
      <c r="D3632" s="17" t="s">
        <v>8</v>
      </c>
      <c r="E3632">
        <v>27</v>
      </c>
      <c r="F3632">
        <v>3</v>
      </c>
      <c r="G3632">
        <v>2.99</v>
      </c>
      <c r="H3632" t="s">
        <v>1</v>
      </c>
      <c r="I3632" t="s">
        <v>5</v>
      </c>
      <c r="J3632" t="s">
        <v>6</v>
      </c>
      <c r="K3632" t="s">
        <v>169</v>
      </c>
      <c r="L3632">
        <v>14.73094</v>
      </c>
      <c r="M3632" t="s">
        <v>427</v>
      </c>
      <c r="N3632">
        <f t="shared" si="121"/>
        <v>17.759214634146343</v>
      </c>
      <c r="O3632">
        <f t="shared" si="122"/>
        <v>-3.0282746341463422</v>
      </c>
    </row>
    <row r="3633" spans="1:17" x14ac:dyDescent="0.25">
      <c r="A3633" t="s">
        <v>390</v>
      </c>
      <c r="B3633">
        <v>129</v>
      </c>
      <c r="C3633">
        <v>2</v>
      </c>
      <c r="D3633" s="17" t="s">
        <v>8</v>
      </c>
      <c r="E3633">
        <v>28</v>
      </c>
      <c r="F3633">
        <v>2</v>
      </c>
      <c r="G3633">
        <v>4.04</v>
      </c>
      <c r="H3633" t="s">
        <v>8</v>
      </c>
      <c r="I3633" t="s">
        <v>8</v>
      </c>
      <c r="J3633" t="s">
        <v>6</v>
      </c>
      <c r="K3633" t="s">
        <v>181</v>
      </c>
      <c r="L3633">
        <v>17.79148</v>
      </c>
      <c r="M3633" t="s">
        <v>427</v>
      </c>
      <c r="N3633">
        <f t="shared" si="121"/>
        <v>17.759214634146343</v>
      </c>
      <c r="O3633">
        <f t="shared" si="122"/>
        <v>3.2265365853657357E-2</v>
      </c>
    </row>
    <row r="3634" spans="1:17" x14ac:dyDescent="0.25">
      <c r="A3634" t="s">
        <v>390</v>
      </c>
      <c r="B3634">
        <v>129</v>
      </c>
      <c r="C3634">
        <v>2</v>
      </c>
      <c r="D3634" s="17" t="s">
        <v>8</v>
      </c>
      <c r="E3634">
        <v>29</v>
      </c>
      <c r="F3634">
        <v>2</v>
      </c>
      <c r="G3634">
        <v>4.2300000000000004</v>
      </c>
      <c r="H3634" t="s">
        <v>8</v>
      </c>
      <c r="I3634" t="s">
        <v>8</v>
      </c>
      <c r="J3634" t="s">
        <v>6</v>
      </c>
      <c r="K3634" t="s">
        <v>201</v>
      </c>
      <c r="L3634">
        <v>18.39686</v>
      </c>
      <c r="M3634" t="s">
        <v>427</v>
      </c>
      <c r="N3634">
        <f t="shared" si="121"/>
        <v>17.759214634146343</v>
      </c>
      <c r="O3634">
        <f t="shared" si="122"/>
        <v>0.63764536585365761</v>
      </c>
    </row>
    <row r="3635" spans="1:17" x14ac:dyDescent="0.25">
      <c r="A3635" t="s">
        <v>390</v>
      </c>
      <c r="B3635">
        <v>129</v>
      </c>
      <c r="C3635">
        <v>2</v>
      </c>
      <c r="D3635" s="17" t="s">
        <v>8</v>
      </c>
      <c r="E3635">
        <v>30</v>
      </c>
      <c r="F3635">
        <v>3</v>
      </c>
      <c r="G3635">
        <v>3.16</v>
      </c>
      <c r="H3635" t="s">
        <v>1</v>
      </c>
      <c r="I3635" t="s">
        <v>2</v>
      </c>
      <c r="J3635" t="s">
        <v>6</v>
      </c>
      <c r="K3635" t="s">
        <v>184</v>
      </c>
      <c r="L3635">
        <v>14.57399</v>
      </c>
      <c r="M3635" t="s">
        <v>427</v>
      </c>
      <c r="N3635">
        <f t="shared" si="121"/>
        <v>17.759214634146343</v>
      </c>
      <c r="O3635">
        <f t="shared" si="122"/>
        <v>-3.1852246341463424</v>
      </c>
    </row>
    <row r="3636" spans="1:17" x14ac:dyDescent="0.25">
      <c r="A3636" t="s">
        <v>390</v>
      </c>
      <c r="B3636">
        <v>129</v>
      </c>
      <c r="C3636">
        <v>2</v>
      </c>
      <c r="D3636" s="17" t="s">
        <v>8</v>
      </c>
      <c r="E3636">
        <v>31</v>
      </c>
      <c r="F3636">
        <v>3</v>
      </c>
      <c r="G3636">
        <v>3.25</v>
      </c>
      <c r="H3636" t="s">
        <v>1</v>
      </c>
      <c r="I3636" t="s">
        <v>5</v>
      </c>
      <c r="J3636" t="s">
        <v>3</v>
      </c>
      <c r="K3636" t="s">
        <v>196</v>
      </c>
      <c r="L3636">
        <v>15.15695</v>
      </c>
      <c r="M3636" t="s">
        <v>427</v>
      </c>
      <c r="N3636">
        <f t="shared" si="121"/>
        <v>17.759214634146343</v>
      </c>
      <c r="O3636">
        <f t="shared" si="122"/>
        <v>-2.6022646341463425</v>
      </c>
      <c r="Q3636">
        <f>O3636-P$1</f>
        <v>3.1614348780487731</v>
      </c>
    </row>
    <row r="3637" spans="1:17" x14ac:dyDescent="0.25">
      <c r="A3637" t="s">
        <v>390</v>
      </c>
      <c r="B3637">
        <v>129</v>
      </c>
      <c r="C3637">
        <v>2</v>
      </c>
      <c r="D3637" s="17" t="s">
        <v>8</v>
      </c>
      <c r="E3637">
        <v>32</v>
      </c>
      <c r="F3637">
        <v>2</v>
      </c>
      <c r="G3637">
        <v>4.37</v>
      </c>
      <c r="H3637" t="s">
        <v>8</v>
      </c>
      <c r="I3637" t="s">
        <v>8</v>
      </c>
      <c r="J3637" t="s">
        <v>6</v>
      </c>
      <c r="K3637" t="s">
        <v>190</v>
      </c>
      <c r="L3637">
        <v>17.926010000000002</v>
      </c>
      <c r="M3637" t="s">
        <v>427</v>
      </c>
      <c r="N3637">
        <f t="shared" si="121"/>
        <v>17.759214634146343</v>
      </c>
      <c r="O3637">
        <f t="shared" si="122"/>
        <v>0.16679536585365895</v>
      </c>
    </row>
    <row r="3638" spans="1:17" x14ac:dyDescent="0.25">
      <c r="A3638" t="s">
        <v>390</v>
      </c>
      <c r="B3638">
        <v>129</v>
      </c>
      <c r="C3638">
        <v>2</v>
      </c>
      <c r="D3638" s="17" t="s">
        <v>8</v>
      </c>
      <c r="E3638">
        <v>33</v>
      </c>
      <c r="F3638">
        <v>1</v>
      </c>
      <c r="G3638">
        <v>6.98</v>
      </c>
      <c r="H3638" t="s">
        <v>8</v>
      </c>
      <c r="I3638" t="s">
        <v>8</v>
      </c>
      <c r="J3638" t="s">
        <v>3</v>
      </c>
      <c r="K3638" t="s">
        <v>200</v>
      </c>
      <c r="L3638">
        <v>22.64574</v>
      </c>
      <c r="M3638" t="s">
        <v>427</v>
      </c>
      <c r="N3638">
        <f t="shared" si="121"/>
        <v>17.759214634146343</v>
      </c>
      <c r="O3638">
        <f t="shared" si="122"/>
        <v>4.8865253658536574</v>
      </c>
      <c r="Q3638">
        <f>O3638-P$1</f>
        <v>10.650224878048773</v>
      </c>
    </row>
    <row r="3639" spans="1:17" x14ac:dyDescent="0.25">
      <c r="A3639" t="s">
        <v>390</v>
      </c>
      <c r="B3639">
        <v>129</v>
      </c>
      <c r="C3639">
        <v>2</v>
      </c>
      <c r="D3639" s="17" t="s">
        <v>8</v>
      </c>
      <c r="E3639">
        <v>34</v>
      </c>
      <c r="F3639">
        <v>1</v>
      </c>
      <c r="G3639">
        <v>4.92</v>
      </c>
      <c r="H3639" t="s">
        <v>1</v>
      </c>
      <c r="I3639" t="s">
        <v>5</v>
      </c>
      <c r="J3639" t="s">
        <v>6</v>
      </c>
      <c r="K3639" t="s">
        <v>195</v>
      </c>
      <c r="L3639">
        <v>17.892379999999999</v>
      </c>
      <c r="M3639" t="s">
        <v>427</v>
      </c>
      <c r="N3639">
        <f t="shared" si="121"/>
        <v>17.759214634146343</v>
      </c>
      <c r="O3639">
        <f t="shared" si="122"/>
        <v>0.13316536585365668</v>
      </c>
    </row>
    <row r="3640" spans="1:17" x14ac:dyDescent="0.25">
      <c r="A3640" t="s">
        <v>390</v>
      </c>
      <c r="B3640">
        <v>129</v>
      </c>
      <c r="C3640">
        <v>2</v>
      </c>
      <c r="D3640" s="17" t="s">
        <v>8</v>
      </c>
      <c r="E3640">
        <v>35</v>
      </c>
      <c r="F3640">
        <v>2</v>
      </c>
      <c r="G3640">
        <v>4.2300000000000004</v>
      </c>
      <c r="H3640" t="s">
        <v>1</v>
      </c>
      <c r="I3640" t="s">
        <v>2</v>
      </c>
      <c r="J3640" t="s">
        <v>6</v>
      </c>
      <c r="K3640" t="s">
        <v>191</v>
      </c>
      <c r="L3640">
        <v>17.9148</v>
      </c>
      <c r="M3640" t="s">
        <v>427</v>
      </c>
      <c r="N3640">
        <f t="shared" si="121"/>
        <v>17.759214634146343</v>
      </c>
      <c r="O3640">
        <f t="shared" si="122"/>
        <v>0.15558536585365701</v>
      </c>
    </row>
    <row r="3641" spans="1:17" x14ac:dyDescent="0.25">
      <c r="A3641" t="s">
        <v>390</v>
      </c>
      <c r="B3641">
        <v>129</v>
      </c>
      <c r="C3641">
        <v>2</v>
      </c>
      <c r="D3641" s="17" t="s">
        <v>8</v>
      </c>
      <c r="E3641">
        <v>36</v>
      </c>
      <c r="F3641">
        <v>2</v>
      </c>
      <c r="G3641">
        <v>5.04</v>
      </c>
      <c r="H3641" t="s">
        <v>1</v>
      </c>
      <c r="I3641" t="s">
        <v>5</v>
      </c>
      <c r="J3641" t="s">
        <v>3</v>
      </c>
      <c r="K3641" t="s">
        <v>189</v>
      </c>
      <c r="L3641">
        <v>18.262329999999999</v>
      </c>
      <c r="M3641" t="s">
        <v>427</v>
      </c>
      <c r="N3641">
        <f t="shared" si="121"/>
        <v>17.759214634146343</v>
      </c>
      <c r="O3641">
        <f t="shared" si="122"/>
        <v>0.50311536585365602</v>
      </c>
      <c r="Q3641">
        <f>O3641-P$1</f>
        <v>6.2668148780487716</v>
      </c>
    </row>
    <row r="3642" spans="1:17" x14ac:dyDescent="0.25">
      <c r="A3642" t="s">
        <v>390</v>
      </c>
      <c r="B3642">
        <v>129</v>
      </c>
      <c r="C3642">
        <v>2</v>
      </c>
      <c r="D3642" s="17" t="s">
        <v>8</v>
      </c>
      <c r="E3642">
        <v>37</v>
      </c>
      <c r="F3642">
        <v>3</v>
      </c>
      <c r="G3642">
        <v>2.37</v>
      </c>
      <c r="H3642" t="s">
        <v>1</v>
      </c>
      <c r="I3642" t="s">
        <v>5</v>
      </c>
      <c r="J3642" t="s">
        <v>3</v>
      </c>
      <c r="K3642" t="s">
        <v>188</v>
      </c>
      <c r="L3642">
        <v>14.517939999999999</v>
      </c>
      <c r="M3642" t="s">
        <v>427</v>
      </c>
      <c r="N3642">
        <f t="shared" si="121"/>
        <v>17.759214634146343</v>
      </c>
      <c r="O3642">
        <f t="shared" si="122"/>
        <v>-3.2412746341463432</v>
      </c>
      <c r="Q3642">
        <f>O3642-P$1</f>
        <v>2.5224248780487724</v>
      </c>
    </row>
    <row r="3643" spans="1:17" x14ac:dyDescent="0.25">
      <c r="A3643" t="s">
        <v>390</v>
      </c>
      <c r="B3643">
        <v>129</v>
      </c>
      <c r="C3643">
        <v>2</v>
      </c>
      <c r="D3643" s="17" t="s">
        <v>8</v>
      </c>
      <c r="E3643">
        <v>38</v>
      </c>
      <c r="F3643">
        <v>3</v>
      </c>
      <c r="G3643">
        <v>2.92</v>
      </c>
      <c r="H3643" t="s">
        <v>1</v>
      </c>
      <c r="I3643" t="s">
        <v>2</v>
      </c>
      <c r="J3643" t="s">
        <v>3</v>
      </c>
      <c r="K3643" t="s">
        <v>187</v>
      </c>
      <c r="L3643">
        <v>14.56278</v>
      </c>
      <c r="M3643" t="s">
        <v>427</v>
      </c>
      <c r="N3643">
        <f t="shared" si="121"/>
        <v>17.759214634146343</v>
      </c>
      <c r="O3643">
        <f t="shared" si="122"/>
        <v>-3.1964346341463425</v>
      </c>
      <c r="Q3643">
        <f>O3643-P$1</f>
        <v>2.567264878048773</v>
      </c>
    </row>
    <row r="3644" spans="1:17" x14ac:dyDescent="0.25">
      <c r="A3644" t="s">
        <v>390</v>
      </c>
      <c r="B3644">
        <v>129</v>
      </c>
      <c r="C3644">
        <v>2</v>
      </c>
      <c r="D3644" s="17" t="s">
        <v>8</v>
      </c>
      <c r="E3644">
        <v>39</v>
      </c>
      <c r="F3644">
        <v>1</v>
      </c>
      <c r="G3644">
        <v>4.66</v>
      </c>
      <c r="H3644" t="s">
        <v>1</v>
      </c>
      <c r="I3644" t="s">
        <v>2</v>
      </c>
      <c r="J3644" t="s">
        <v>6</v>
      </c>
      <c r="K3644" t="s">
        <v>193</v>
      </c>
      <c r="L3644">
        <v>19.607620000000001</v>
      </c>
      <c r="M3644" t="s">
        <v>427</v>
      </c>
      <c r="N3644">
        <f t="shared" si="121"/>
        <v>17.759214634146343</v>
      </c>
      <c r="O3644">
        <f t="shared" si="122"/>
        <v>1.8484053658536581</v>
      </c>
    </row>
    <row r="3645" spans="1:17" x14ac:dyDescent="0.25">
      <c r="A3645" t="s">
        <v>390</v>
      </c>
      <c r="B3645">
        <v>129</v>
      </c>
      <c r="C3645">
        <v>2</v>
      </c>
      <c r="D3645" s="17" t="s">
        <v>8</v>
      </c>
      <c r="E3645">
        <v>40</v>
      </c>
      <c r="F3645">
        <v>1</v>
      </c>
      <c r="G3645">
        <v>5.56</v>
      </c>
      <c r="H3645" t="s">
        <v>8</v>
      </c>
      <c r="I3645" t="s">
        <v>8</v>
      </c>
      <c r="J3645" t="s">
        <v>3</v>
      </c>
      <c r="K3645" t="s">
        <v>178</v>
      </c>
      <c r="L3645">
        <v>18.307169999999999</v>
      </c>
      <c r="M3645" t="s">
        <v>427</v>
      </c>
      <c r="N3645">
        <f t="shared" si="121"/>
        <v>17.759214634146343</v>
      </c>
      <c r="O3645">
        <f t="shared" si="122"/>
        <v>0.54795536585365667</v>
      </c>
      <c r="Q3645">
        <f>O3645-P$1</f>
        <v>6.3116548780487722</v>
      </c>
    </row>
    <row r="3646" spans="1:17" x14ac:dyDescent="0.25">
      <c r="A3646" t="s">
        <v>390</v>
      </c>
      <c r="B3646">
        <v>129</v>
      </c>
      <c r="C3646">
        <v>2</v>
      </c>
      <c r="D3646" s="17" t="s">
        <v>8</v>
      </c>
      <c r="E3646">
        <v>41</v>
      </c>
      <c r="F3646">
        <v>3</v>
      </c>
      <c r="G3646">
        <v>2.37</v>
      </c>
      <c r="H3646" t="s">
        <v>8</v>
      </c>
      <c r="I3646" t="s">
        <v>8</v>
      </c>
      <c r="J3646" t="s">
        <v>3</v>
      </c>
      <c r="K3646" t="s">
        <v>199</v>
      </c>
      <c r="L3646">
        <v>14.86547</v>
      </c>
      <c r="M3646" t="s">
        <v>427</v>
      </c>
      <c r="N3646">
        <f t="shared" si="121"/>
        <v>17.759214634146343</v>
      </c>
      <c r="O3646">
        <f t="shared" si="122"/>
        <v>-2.8937446341463424</v>
      </c>
      <c r="Q3646">
        <f>O3646-P$1</f>
        <v>2.8699548780487731</v>
      </c>
    </row>
    <row r="3647" spans="1:17" hidden="1" x14ac:dyDescent="0.25">
      <c r="A3647" t="s">
        <v>409</v>
      </c>
      <c r="B3647">
        <v>130</v>
      </c>
      <c r="C3647">
        <v>3</v>
      </c>
      <c r="D3647" s="17" t="s">
        <v>281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 t="s">
        <v>234</v>
      </c>
      <c r="L3647">
        <v>19.204039999999999</v>
      </c>
      <c r="M3647" t="s">
        <v>436</v>
      </c>
      <c r="N3647">
        <f t="shared" si="121"/>
        <v>19.487313170731714</v>
      </c>
      <c r="O3647">
        <f t="shared" si="122"/>
        <v>-0.28327317073171443</v>
      </c>
    </row>
    <row r="3648" spans="1:17" x14ac:dyDescent="0.25">
      <c r="A3648" t="s">
        <v>409</v>
      </c>
      <c r="B3648">
        <v>130</v>
      </c>
      <c r="C3648">
        <v>3</v>
      </c>
      <c r="D3648" s="17" t="s">
        <v>281</v>
      </c>
      <c r="E3648">
        <v>2</v>
      </c>
      <c r="F3648">
        <v>2</v>
      </c>
      <c r="G3648">
        <v>4.7300000000000004</v>
      </c>
      <c r="H3648" t="s">
        <v>8</v>
      </c>
      <c r="I3648" t="s">
        <v>8</v>
      </c>
      <c r="J3648" t="s">
        <v>3</v>
      </c>
      <c r="K3648" t="s">
        <v>158</v>
      </c>
      <c r="L3648">
        <v>21.401350000000001</v>
      </c>
      <c r="M3648" t="s">
        <v>436</v>
      </c>
      <c r="N3648">
        <f t="shared" si="121"/>
        <v>19.487313170731714</v>
      </c>
      <c r="O3648">
        <f t="shared" si="122"/>
        <v>1.9140368292682872</v>
      </c>
      <c r="Q3648">
        <f>O3648-P$1</f>
        <v>7.6777363414634028</v>
      </c>
    </row>
    <row r="3649" spans="1:17" x14ac:dyDescent="0.25">
      <c r="A3649" t="s">
        <v>409</v>
      </c>
      <c r="B3649">
        <v>130</v>
      </c>
      <c r="C3649">
        <v>3</v>
      </c>
      <c r="D3649" s="17" t="s">
        <v>281</v>
      </c>
      <c r="E3649">
        <v>3</v>
      </c>
      <c r="F3649">
        <v>2</v>
      </c>
      <c r="G3649">
        <v>4.7300000000000004</v>
      </c>
      <c r="H3649" t="s">
        <v>1</v>
      </c>
      <c r="I3649" t="s">
        <v>5</v>
      </c>
      <c r="J3649" t="s">
        <v>3</v>
      </c>
      <c r="K3649" t="s">
        <v>136</v>
      </c>
      <c r="L3649">
        <v>21.322870000000002</v>
      </c>
      <c r="M3649" t="s">
        <v>436</v>
      </c>
      <c r="N3649">
        <f t="shared" si="121"/>
        <v>19.487313170731714</v>
      </c>
      <c r="O3649">
        <f t="shared" si="122"/>
        <v>1.8355568292682882</v>
      </c>
      <c r="Q3649">
        <f>O3649-P$1</f>
        <v>7.5992563414634038</v>
      </c>
    </row>
    <row r="3650" spans="1:17" x14ac:dyDescent="0.25">
      <c r="A3650" t="s">
        <v>409</v>
      </c>
      <c r="B3650">
        <v>130</v>
      </c>
      <c r="C3650">
        <v>3</v>
      </c>
      <c r="D3650" s="17" t="s">
        <v>281</v>
      </c>
      <c r="E3650">
        <v>4</v>
      </c>
      <c r="F3650">
        <v>3</v>
      </c>
      <c r="G3650">
        <v>3.53</v>
      </c>
      <c r="H3650" t="s">
        <v>8</v>
      </c>
      <c r="I3650" t="s">
        <v>8</v>
      </c>
      <c r="J3650" t="s">
        <v>3</v>
      </c>
      <c r="K3650" t="s">
        <v>155</v>
      </c>
      <c r="L3650">
        <v>19.29372</v>
      </c>
      <c r="M3650" t="s">
        <v>436</v>
      </c>
      <c r="N3650">
        <f t="shared" ref="N3650:N3687" si="123">AVERAGEIFS(L:L,B:B,B3650,C:C,C3650)</f>
        <v>19.487313170731714</v>
      </c>
      <c r="O3650">
        <f t="shared" ref="O3650:O3687" si="124">L3650-N3650</f>
        <v>-0.19359317073171312</v>
      </c>
      <c r="Q3650">
        <f>O3650-P$1</f>
        <v>5.5701063414634024</v>
      </c>
    </row>
    <row r="3651" spans="1:17" x14ac:dyDescent="0.25">
      <c r="A3651" t="s">
        <v>409</v>
      </c>
      <c r="B3651">
        <v>130</v>
      </c>
      <c r="C3651">
        <v>3</v>
      </c>
      <c r="D3651" s="17" t="s">
        <v>281</v>
      </c>
      <c r="E3651">
        <v>5</v>
      </c>
      <c r="F3651">
        <v>1</v>
      </c>
      <c r="G3651">
        <v>4.5999999999999996</v>
      </c>
      <c r="H3651" t="s">
        <v>8</v>
      </c>
      <c r="I3651" t="s">
        <v>8</v>
      </c>
      <c r="J3651" t="s">
        <v>6</v>
      </c>
      <c r="K3651" t="s">
        <v>139</v>
      </c>
      <c r="L3651">
        <v>20.58296</v>
      </c>
      <c r="M3651" t="s">
        <v>436</v>
      </c>
      <c r="N3651">
        <f t="shared" si="123"/>
        <v>19.487313170731714</v>
      </c>
      <c r="O3651">
        <f t="shared" si="124"/>
        <v>1.0956468292682864</v>
      </c>
    </row>
    <row r="3652" spans="1:17" x14ac:dyDescent="0.25">
      <c r="A3652" t="s">
        <v>409</v>
      </c>
      <c r="B3652">
        <v>130</v>
      </c>
      <c r="C3652">
        <v>3</v>
      </c>
      <c r="D3652" s="17" t="s">
        <v>281</v>
      </c>
      <c r="E3652">
        <v>6</v>
      </c>
      <c r="F3652">
        <v>2</v>
      </c>
      <c r="G3652">
        <v>4.0199999999999996</v>
      </c>
      <c r="H3652" t="s">
        <v>1</v>
      </c>
      <c r="I3652" t="s">
        <v>2</v>
      </c>
      <c r="J3652" t="s">
        <v>6</v>
      </c>
      <c r="K3652" t="s">
        <v>153</v>
      </c>
      <c r="L3652">
        <v>19.360990000000001</v>
      </c>
      <c r="M3652" t="s">
        <v>436</v>
      </c>
      <c r="N3652">
        <f t="shared" si="123"/>
        <v>19.487313170731714</v>
      </c>
      <c r="O3652">
        <f t="shared" si="124"/>
        <v>-0.12632317073171251</v>
      </c>
    </row>
    <row r="3653" spans="1:17" x14ac:dyDescent="0.25">
      <c r="A3653" t="s">
        <v>409</v>
      </c>
      <c r="B3653">
        <v>130</v>
      </c>
      <c r="C3653">
        <v>3</v>
      </c>
      <c r="D3653" s="17" t="s">
        <v>281</v>
      </c>
      <c r="E3653">
        <v>7</v>
      </c>
      <c r="F3653">
        <v>2</v>
      </c>
      <c r="G3653">
        <v>4.63</v>
      </c>
      <c r="H3653" t="s">
        <v>8</v>
      </c>
      <c r="I3653" t="s">
        <v>8</v>
      </c>
      <c r="J3653" t="s">
        <v>3</v>
      </c>
      <c r="K3653" t="s">
        <v>166</v>
      </c>
      <c r="L3653">
        <v>18.06054</v>
      </c>
      <c r="M3653" t="s">
        <v>436</v>
      </c>
      <c r="N3653">
        <f t="shared" si="123"/>
        <v>19.487313170731714</v>
      </c>
      <c r="O3653">
        <f t="shared" si="124"/>
        <v>-1.4267731707317139</v>
      </c>
      <c r="Q3653">
        <f>O3653-P$1</f>
        <v>4.3369263414634016</v>
      </c>
    </row>
    <row r="3654" spans="1:17" x14ac:dyDescent="0.25">
      <c r="A3654" t="s">
        <v>409</v>
      </c>
      <c r="B3654">
        <v>130</v>
      </c>
      <c r="C3654">
        <v>3</v>
      </c>
      <c r="D3654" s="17" t="s">
        <v>281</v>
      </c>
      <c r="E3654">
        <v>8</v>
      </c>
      <c r="F3654">
        <v>2</v>
      </c>
      <c r="G3654">
        <v>4.0199999999999996</v>
      </c>
      <c r="H3654" t="s">
        <v>8</v>
      </c>
      <c r="I3654" t="s">
        <v>8</v>
      </c>
      <c r="J3654" t="s">
        <v>6</v>
      </c>
      <c r="K3654" t="s">
        <v>143</v>
      </c>
      <c r="L3654">
        <v>19.786989999999999</v>
      </c>
      <c r="M3654" t="s">
        <v>436</v>
      </c>
      <c r="N3654">
        <f t="shared" si="123"/>
        <v>19.487313170731714</v>
      </c>
      <c r="O3654">
        <f t="shared" si="124"/>
        <v>0.29967682926828587</v>
      </c>
    </row>
    <row r="3655" spans="1:17" x14ac:dyDescent="0.25">
      <c r="A3655" t="s">
        <v>409</v>
      </c>
      <c r="B3655">
        <v>130</v>
      </c>
      <c r="C3655">
        <v>3</v>
      </c>
      <c r="D3655" s="17" t="s">
        <v>281</v>
      </c>
      <c r="E3655">
        <v>9</v>
      </c>
      <c r="F3655">
        <v>3</v>
      </c>
      <c r="G3655">
        <v>3.53</v>
      </c>
      <c r="H3655" t="s">
        <v>1</v>
      </c>
      <c r="I3655" t="s">
        <v>5</v>
      </c>
      <c r="J3655" t="s">
        <v>3</v>
      </c>
      <c r="K3655" t="s">
        <v>135</v>
      </c>
      <c r="L3655">
        <v>18.946190000000001</v>
      </c>
      <c r="M3655" t="s">
        <v>436</v>
      </c>
      <c r="N3655">
        <f t="shared" si="123"/>
        <v>19.487313170731714</v>
      </c>
      <c r="O3655">
        <f t="shared" si="124"/>
        <v>-0.54112317073171212</v>
      </c>
      <c r="Q3655">
        <f>O3655-P$1</f>
        <v>5.2225763414634034</v>
      </c>
    </row>
    <row r="3656" spans="1:17" x14ac:dyDescent="0.25">
      <c r="A3656" t="s">
        <v>409</v>
      </c>
      <c r="B3656">
        <v>130</v>
      </c>
      <c r="C3656">
        <v>3</v>
      </c>
      <c r="D3656" s="17" t="s">
        <v>281</v>
      </c>
      <c r="E3656">
        <v>10</v>
      </c>
      <c r="F3656">
        <v>1</v>
      </c>
      <c r="G3656">
        <v>4.84</v>
      </c>
      <c r="H3656" t="s">
        <v>8</v>
      </c>
      <c r="I3656" t="s">
        <v>8</v>
      </c>
      <c r="J3656" t="s">
        <v>6</v>
      </c>
      <c r="K3656" t="s">
        <v>167</v>
      </c>
      <c r="L3656">
        <v>19.181609999999999</v>
      </c>
      <c r="M3656" t="s">
        <v>436</v>
      </c>
      <c r="N3656">
        <f t="shared" si="123"/>
        <v>19.487313170731714</v>
      </c>
      <c r="O3656">
        <f t="shared" si="124"/>
        <v>-0.30570317073171438</v>
      </c>
    </row>
    <row r="3657" spans="1:17" x14ac:dyDescent="0.25">
      <c r="A3657" t="s">
        <v>409</v>
      </c>
      <c r="B3657">
        <v>130</v>
      </c>
      <c r="C3657">
        <v>3</v>
      </c>
      <c r="D3657" s="17" t="s">
        <v>281</v>
      </c>
      <c r="E3657">
        <v>11</v>
      </c>
      <c r="F3657">
        <v>3</v>
      </c>
      <c r="G3657">
        <v>2.76</v>
      </c>
      <c r="H3657" t="s">
        <v>8</v>
      </c>
      <c r="I3657" t="s">
        <v>8</v>
      </c>
      <c r="J3657" t="s">
        <v>6</v>
      </c>
      <c r="K3657" t="s">
        <v>151</v>
      </c>
      <c r="L3657">
        <v>19.304929999999999</v>
      </c>
      <c r="M3657" t="s">
        <v>436</v>
      </c>
      <c r="N3657">
        <f t="shared" si="123"/>
        <v>19.487313170731714</v>
      </c>
      <c r="O3657">
        <f t="shared" si="124"/>
        <v>-0.18238317073171473</v>
      </c>
    </row>
    <row r="3658" spans="1:17" x14ac:dyDescent="0.25">
      <c r="A3658" t="s">
        <v>409</v>
      </c>
      <c r="B3658">
        <v>130</v>
      </c>
      <c r="C3658">
        <v>3</v>
      </c>
      <c r="D3658" s="17" t="s">
        <v>281</v>
      </c>
      <c r="E3658">
        <v>12</v>
      </c>
      <c r="F3658">
        <v>3</v>
      </c>
      <c r="G3658">
        <v>3.31</v>
      </c>
      <c r="H3658" t="s">
        <v>1</v>
      </c>
      <c r="I3658" t="s">
        <v>5</v>
      </c>
      <c r="J3658" t="s">
        <v>6</v>
      </c>
      <c r="K3658" t="s">
        <v>157</v>
      </c>
      <c r="L3658">
        <v>19.349779999999999</v>
      </c>
      <c r="M3658" t="s">
        <v>436</v>
      </c>
      <c r="N3658">
        <f t="shared" si="123"/>
        <v>19.487313170731714</v>
      </c>
      <c r="O3658">
        <f t="shared" si="124"/>
        <v>-0.13753317073171445</v>
      </c>
    </row>
    <row r="3659" spans="1:17" x14ac:dyDescent="0.25">
      <c r="A3659" t="s">
        <v>409</v>
      </c>
      <c r="B3659">
        <v>130</v>
      </c>
      <c r="C3659">
        <v>3</v>
      </c>
      <c r="D3659" s="17" t="s">
        <v>281</v>
      </c>
      <c r="E3659">
        <v>13</v>
      </c>
      <c r="F3659">
        <v>3</v>
      </c>
      <c r="G3659">
        <v>3.31</v>
      </c>
      <c r="H3659" t="s">
        <v>8</v>
      </c>
      <c r="I3659" t="s">
        <v>8</v>
      </c>
      <c r="J3659" t="s">
        <v>6</v>
      </c>
      <c r="K3659" t="s">
        <v>142</v>
      </c>
      <c r="L3659">
        <v>19.159189999999999</v>
      </c>
      <c r="M3659" t="s">
        <v>436</v>
      </c>
      <c r="N3659">
        <f t="shared" si="123"/>
        <v>19.487313170731714</v>
      </c>
      <c r="O3659">
        <f t="shared" si="124"/>
        <v>-0.32812317073171471</v>
      </c>
    </row>
    <row r="3660" spans="1:17" x14ac:dyDescent="0.25">
      <c r="A3660" t="s">
        <v>409</v>
      </c>
      <c r="B3660">
        <v>130</v>
      </c>
      <c r="C3660">
        <v>3</v>
      </c>
      <c r="D3660" s="17" t="s">
        <v>281</v>
      </c>
      <c r="E3660">
        <v>14</v>
      </c>
      <c r="F3660">
        <v>3</v>
      </c>
      <c r="G3660">
        <v>3.05</v>
      </c>
      <c r="H3660" t="s">
        <v>8</v>
      </c>
      <c r="I3660" t="s">
        <v>8</v>
      </c>
      <c r="J3660" t="s">
        <v>6</v>
      </c>
      <c r="K3660" t="s">
        <v>130</v>
      </c>
      <c r="L3660">
        <v>18.721969999999999</v>
      </c>
      <c r="M3660" t="s">
        <v>436</v>
      </c>
      <c r="N3660">
        <f t="shared" si="123"/>
        <v>19.487313170731714</v>
      </c>
      <c r="O3660">
        <f t="shared" si="124"/>
        <v>-0.76534317073171465</v>
      </c>
    </row>
    <row r="3661" spans="1:17" x14ac:dyDescent="0.25">
      <c r="A3661" t="s">
        <v>409</v>
      </c>
      <c r="B3661">
        <v>130</v>
      </c>
      <c r="C3661">
        <v>3</v>
      </c>
      <c r="D3661" s="17" t="s">
        <v>281</v>
      </c>
      <c r="E3661">
        <v>15</v>
      </c>
      <c r="F3661">
        <v>1</v>
      </c>
      <c r="G3661">
        <v>6.37</v>
      </c>
      <c r="H3661" t="s">
        <v>1</v>
      </c>
      <c r="I3661" t="s">
        <v>2</v>
      </c>
      <c r="J3661" t="s">
        <v>3</v>
      </c>
      <c r="K3661" t="s">
        <v>162</v>
      </c>
      <c r="L3661">
        <v>22.612110000000001</v>
      </c>
      <c r="M3661" t="s">
        <v>436</v>
      </c>
      <c r="N3661">
        <f t="shared" si="123"/>
        <v>19.487313170731714</v>
      </c>
      <c r="O3661">
        <f t="shared" si="124"/>
        <v>3.1247968292682877</v>
      </c>
      <c r="Q3661">
        <f>O3661-P$1</f>
        <v>8.8884963414634033</v>
      </c>
    </row>
    <row r="3662" spans="1:17" x14ac:dyDescent="0.25">
      <c r="A3662" t="s">
        <v>409</v>
      </c>
      <c r="B3662">
        <v>130</v>
      </c>
      <c r="C3662">
        <v>3</v>
      </c>
      <c r="D3662" s="17" t="s">
        <v>281</v>
      </c>
      <c r="E3662">
        <v>16</v>
      </c>
      <c r="F3662">
        <v>2</v>
      </c>
      <c r="G3662">
        <v>4.63</v>
      </c>
      <c r="H3662" t="s">
        <v>1</v>
      </c>
      <c r="I3662" t="s">
        <v>2</v>
      </c>
      <c r="J3662" t="s">
        <v>3</v>
      </c>
      <c r="K3662" t="s">
        <v>145</v>
      </c>
      <c r="L3662">
        <v>18.576229999999999</v>
      </c>
      <c r="M3662" t="s">
        <v>436</v>
      </c>
      <c r="N3662">
        <f t="shared" si="123"/>
        <v>19.487313170731714</v>
      </c>
      <c r="O3662">
        <f t="shared" si="124"/>
        <v>-0.91108317073171463</v>
      </c>
      <c r="Q3662">
        <f>O3662-P$1</f>
        <v>4.8526163414634009</v>
      </c>
    </row>
    <row r="3663" spans="1:17" x14ac:dyDescent="0.25">
      <c r="A3663" t="s">
        <v>409</v>
      </c>
      <c r="B3663">
        <v>130</v>
      </c>
      <c r="C3663">
        <v>3</v>
      </c>
      <c r="D3663" s="17" t="s">
        <v>281</v>
      </c>
      <c r="E3663">
        <v>17</v>
      </c>
      <c r="F3663">
        <v>1</v>
      </c>
      <c r="G3663">
        <v>5.5</v>
      </c>
      <c r="H3663" t="s">
        <v>1</v>
      </c>
      <c r="I3663" t="s">
        <v>2</v>
      </c>
      <c r="J3663" t="s">
        <v>3</v>
      </c>
      <c r="K3663" t="s">
        <v>161</v>
      </c>
      <c r="L3663">
        <v>18.340810000000001</v>
      </c>
      <c r="M3663" t="s">
        <v>436</v>
      </c>
      <c r="N3663">
        <f t="shared" si="123"/>
        <v>19.487313170731714</v>
      </c>
      <c r="O3663">
        <f t="shared" si="124"/>
        <v>-1.1465031707317124</v>
      </c>
      <c r="Q3663">
        <f>O3663-P$1</f>
        <v>4.6171963414634032</v>
      </c>
    </row>
    <row r="3664" spans="1:17" x14ac:dyDescent="0.25">
      <c r="A3664" t="s">
        <v>409</v>
      </c>
      <c r="B3664">
        <v>130</v>
      </c>
      <c r="C3664">
        <v>3</v>
      </c>
      <c r="D3664" s="17" t="s">
        <v>281</v>
      </c>
      <c r="E3664">
        <v>18</v>
      </c>
      <c r="F3664">
        <v>3</v>
      </c>
      <c r="G3664">
        <v>2.72</v>
      </c>
      <c r="H3664" t="s">
        <v>1</v>
      </c>
      <c r="I3664" t="s">
        <v>5</v>
      </c>
      <c r="J3664" t="s">
        <v>3</v>
      </c>
      <c r="K3664" t="s">
        <v>148</v>
      </c>
      <c r="L3664">
        <v>19.192830000000001</v>
      </c>
      <c r="M3664" t="s">
        <v>436</v>
      </c>
      <c r="N3664">
        <f t="shared" si="123"/>
        <v>19.487313170731714</v>
      </c>
      <c r="O3664">
        <f t="shared" si="124"/>
        <v>-0.29448317073171282</v>
      </c>
      <c r="Q3664">
        <f>O3664-P$1</f>
        <v>5.4692163414634027</v>
      </c>
    </row>
    <row r="3665" spans="1:17" x14ac:dyDescent="0.25">
      <c r="A3665" t="s">
        <v>409</v>
      </c>
      <c r="B3665">
        <v>130</v>
      </c>
      <c r="C3665">
        <v>3</v>
      </c>
      <c r="D3665" s="17" t="s">
        <v>281</v>
      </c>
      <c r="E3665">
        <v>19</v>
      </c>
      <c r="F3665">
        <v>2</v>
      </c>
      <c r="G3665">
        <v>4.88</v>
      </c>
      <c r="H3665" t="s">
        <v>1</v>
      </c>
      <c r="I3665" t="s">
        <v>2</v>
      </c>
      <c r="J3665" t="s">
        <v>3</v>
      </c>
      <c r="K3665" t="s">
        <v>156</v>
      </c>
      <c r="L3665">
        <v>18.654710000000001</v>
      </c>
      <c r="M3665" t="s">
        <v>436</v>
      </c>
      <c r="N3665">
        <f t="shared" si="123"/>
        <v>19.487313170731714</v>
      </c>
      <c r="O3665">
        <f t="shared" si="124"/>
        <v>-0.83260317073171208</v>
      </c>
      <c r="Q3665">
        <f>O3665-P$1</f>
        <v>4.9310963414634035</v>
      </c>
    </row>
    <row r="3666" spans="1:17" x14ac:dyDescent="0.25">
      <c r="A3666" t="s">
        <v>409</v>
      </c>
      <c r="B3666">
        <v>130</v>
      </c>
      <c r="C3666">
        <v>3</v>
      </c>
      <c r="D3666" s="17" t="s">
        <v>281</v>
      </c>
      <c r="E3666">
        <v>20</v>
      </c>
      <c r="F3666">
        <v>1</v>
      </c>
      <c r="G3666">
        <v>5.16</v>
      </c>
      <c r="H3666" t="s">
        <v>1</v>
      </c>
      <c r="I3666" t="s">
        <v>2</v>
      </c>
      <c r="J3666" t="s">
        <v>6</v>
      </c>
      <c r="K3666" t="s">
        <v>159</v>
      </c>
      <c r="L3666">
        <v>21.928249999999998</v>
      </c>
      <c r="M3666" t="s">
        <v>436</v>
      </c>
      <c r="N3666">
        <f t="shared" si="123"/>
        <v>19.487313170731714</v>
      </c>
      <c r="O3666">
        <f t="shared" si="124"/>
        <v>2.4409368292682849</v>
      </c>
    </row>
    <row r="3667" spans="1:17" x14ac:dyDescent="0.25">
      <c r="A3667" t="s">
        <v>409</v>
      </c>
      <c r="B3667">
        <v>130</v>
      </c>
      <c r="C3667">
        <v>3</v>
      </c>
      <c r="D3667" s="17" t="s">
        <v>281</v>
      </c>
      <c r="E3667">
        <v>21</v>
      </c>
      <c r="F3667">
        <v>3</v>
      </c>
      <c r="G3667">
        <v>3.05</v>
      </c>
      <c r="H3667" t="s">
        <v>1</v>
      </c>
      <c r="I3667" t="s">
        <v>2</v>
      </c>
      <c r="J3667" t="s">
        <v>6</v>
      </c>
      <c r="K3667" t="s">
        <v>137</v>
      </c>
      <c r="L3667">
        <v>18.677129999999998</v>
      </c>
      <c r="M3667" t="s">
        <v>436</v>
      </c>
      <c r="N3667">
        <f t="shared" si="123"/>
        <v>19.487313170731714</v>
      </c>
      <c r="O3667">
        <f t="shared" si="124"/>
        <v>-0.81018317073171531</v>
      </c>
    </row>
    <row r="3668" spans="1:17" x14ac:dyDescent="0.25">
      <c r="A3668" t="s">
        <v>409</v>
      </c>
      <c r="B3668">
        <v>130</v>
      </c>
      <c r="C3668">
        <v>3</v>
      </c>
      <c r="D3668" s="17" t="s">
        <v>281</v>
      </c>
      <c r="E3668">
        <v>22</v>
      </c>
      <c r="F3668">
        <v>3</v>
      </c>
      <c r="G3668">
        <v>3.1</v>
      </c>
      <c r="H3668" t="s">
        <v>1</v>
      </c>
      <c r="I3668" t="s">
        <v>2</v>
      </c>
      <c r="J3668" t="s">
        <v>3</v>
      </c>
      <c r="K3668" t="s">
        <v>164</v>
      </c>
      <c r="L3668">
        <v>19.450669999999999</v>
      </c>
      <c r="M3668" t="s">
        <v>436</v>
      </c>
      <c r="N3668">
        <f t="shared" si="123"/>
        <v>19.487313170731714</v>
      </c>
      <c r="O3668">
        <f t="shared" si="124"/>
        <v>-3.6643170731714747E-2</v>
      </c>
      <c r="Q3668">
        <f>O3668-P$1</f>
        <v>5.7270563414634008</v>
      </c>
    </row>
    <row r="3669" spans="1:17" x14ac:dyDescent="0.25">
      <c r="A3669" t="s">
        <v>409</v>
      </c>
      <c r="B3669">
        <v>130</v>
      </c>
      <c r="C3669">
        <v>3</v>
      </c>
      <c r="D3669" s="17" t="s">
        <v>281</v>
      </c>
      <c r="E3669">
        <v>23</v>
      </c>
      <c r="F3669">
        <v>2</v>
      </c>
      <c r="G3669">
        <v>4.88</v>
      </c>
      <c r="H3669" t="s">
        <v>8</v>
      </c>
      <c r="I3669" t="s">
        <v>8</v>
      </c>
      <c r="J3669" t="s">
        <v>3</v>
      </c>
      <c r="K3669" t="s">
        <v>134</v>
      </c>
      <c r="L3669">
        <v>19.529150000000001</v>
      </c>
      <c r="M3669" t="s">
        <v>436</v>
      </c>
      <c r="N3669">
        <f t="shared" si="123"/>
        <v>19.487313170731714</v>
      </c>
      <c r="O3669">
        <f t="shared" si="124"/>
        <v>4.1836829268287801E-2</v>
      </c>
      <c r="Q3669">
        <f>O3669-P$1</f>
        <v>5.8055363414634034</v>
      </c>
    </row>
    <row r="3670" spans="1:17" x14ac:dyDescent="0.25">
      <c r="A3670" t="s">
        <v>409</v>
      </c>
      <c r="B3670">
        <v>130</v>
      </c>
      <c r="C3670">
        <v>3</v>
      </c>
      <c r="D3670" s="17" t="s">
        <v>281</v>
      </c>
      <c r="E3670">
        <v>24</v>
      </c>
      <c r="F3670">
        <v>1</v>
      </c>
      <c r="G3670">
        <v>4.84</v>
      </c>
      <c r="H3670" t="s">
        <v>1</v>
      </c>
      <c r="I3670" t="s">
        <v>5</v>
      </c>
      <c r="J3670" t="s">
        <v>6</v>
      </c>
      <c r="K3670" t="s">
        <v>163</v>
      </c>
      <c r="L3670">
        <v>19.29372</v>
      </c>
      <c r="M3670" t="s">
        <v>436</v>
      </c>
      <c r="N3670">
        <f t="shared" si="123"/>
        <v>19.487313170731714</v>
      </c>
      <c r="O3670">
        <f t="shared" si="124"/>
        <v>-0.19359317073171312</v>
      </c>
    </row>
    <row r="3671" spans="1:17" x14ac:dyDescent="0.25">
      <c r="A3671" t="s">
        <v>409</v>
      </c>
      <c r="B3671">
        <v>130</v>
      </c>
      <c r="C3671">
        <v>3</v>
      </c>
      <c r="D3671" s="17" t="s">
        <v>281</v>
      </c>
      <c r="E3671">
        <v>25</v>
      </c>
      <c r="F3671">
        <v>2</v>
      </c>
      <c r="G3671">
        <v>4.1500000000000004</v>
      </c>
      <c r="H3671" t="s">
        <v>8</v>
      </c>
      <c r="I3671" t="s">
        <v>8</v>
      </c>
      <c r="J3671" t="s">
        <v>6</v>
      </c>
      <c r="K3671" t="s">
        <v>141</v>
      </c>
      <c r="L3671">
        <v>18.710760000000001</v>
      </c>
      <c r="M3671" t="s">
        <v>436</v>
      </c>
      <c r="N3671">
        <f t="shared" si="123"/>
        <v>19.487313170731714</v>
      </c>
      <c r="O3671">
        <f t="shared" si="124"/>
        <v>-0.77655317073171304</v>
      </c>
    </row>
    <row r="3672" spans="1:17" x14ac:dyDescent="0.25">
      <c r="A3672" t="s">
        <v>409</v>
      </c>
      <c r="B3672">
        <v>130</v>
      </c>
      <c r="C3672">
        <v>3</v>
      </c>
      <c r="D3672" s="17" t="s">
        <v>281</v>
      </c>
      <c r="E3672">
        <v>26</v>
      </c>
      <c r="F3672">
        <v>2</v>
      </c>
      <c r="G3672">
        <v>4.51</v>
      </c>
      <c r="H3672" t="s">
        <v>8</v>
      </c>
      <c r="I3672" t="s">
        <v>8</v>
      </c>
      <c r="J3672" t="s">
        <v>6</v>
      </c>
      <c r="K3672" t="s">
        <v>160</v>
      </c>
      <c r="L3672">
        <v>19.943950000000001</v>
      </c>
      <c r="M3672" t="s">
        <v>436</v>
      </c>
      <c r="N3672">
        <f t="shared" si="123"/>
        <v>19.487313170731714</v>
      </c>
      <c r="O3672">
        <f t="shared" si="124"/>
        <v>0.45663682926828741</v>
      </c>
    </row>
    <row r="3673" spans="1:17" x14ac:dyDescent="0.25">
      <c r="A3673" t="s">
        <v>409</v>
      </c>
      <c r="B3673">
        <v>130</v>
      </c>
      <c r="C3673">
        <v>3</v>
      </c>
      <c r="D3673" s="17" t="s">
        <v>281</v>
      </c>
      <c r="E3673">
        <v>27</v>
      </c>
      <c r="F3673">
        <v>2</v>
      </c>
      <c r="G3673">
        <v>5.0199999999999996</v>
      </c>
      <c r="H3673" t="s">
        <v>1</v>
      </c>
      <c r="I3673" t="s">
        <v>5</v>
      </c>
      <c r="J3673" t="s">
        <v>3</v>
      </c>
      <c r="K3673" t="s">
        <v>26</v>
      </c>
      <c r="L3673">
        <v>18.452919999999999</v>
      </c>
      <c r="M3673" t="s">
        <v>436</v>
      </c>
      <c r="N3673">
        <f t="shared" si="123"/>
        <v>19.487313170731714</v>
      </c>
      <c r="O3673">
        <f t="shared" si="124"/>
        <v>-1.0343931707317147</v>
      </c>
      <c r="Q3673">
        <f>O3673-P$1</f>
        <v>4.7293063414634009</v>
      </c>
    </row>
    <row r="3674" spans="1:17" x14ac:dyDescent="0.25">
      <c r="A3674" t="s">
        <v>409</v>
      </c>
      <c r="B3674">
        <v>130</v>
      </c>
      <c r="C3674">
        <v>3</v>
      </c>
      <c r="D3674" s="17" t="s">
        <v>281</v>
      </c>
      <c r="E3674">
        <v>28</v>
      </c>
      <c r="F3674">
        <v>2</v>
      </c>
      <c r="G3674">
        <v>4.1500000000000004</v>
      </c>
      <c r="H3674" t="s">
        <v>1</v>
      </c>
      <c r="I3674" t="s">
        <v>5</v>
      </c>
      <c r="J3674" t="s">
        <v>6</v>
      </c>
      <c r="K3674" t="s">
        <v>146</v>
      </c>
      <c r="L3674">
        <v>18.744389999999999</v>
      </c>
      <c r="M3674" t="s">
        <v>436</v>
      </c>
      <c r="N3674">
        <f t="shared" si="123"/>
        <v>19.487313170731714</v>
      </c>
      <c r="O3674">
        <f t="shared" si="124"/>
        <v>-0.74292317073171432</v>
      </c>
    </row>
    <row r="3675" spans="1:17" x14ac:dyDescent="0.25">
      <c r="A3675" t="s">
        <v>409</v>
      </c>
      <c r="B3675">
        <v>130</v>
      </c>
      <c r="C3675">
        <v>3</v>
      </c>
      <c r="D3675" s="17" t="s">
        <v>281</v>
      </c>
      <c r="E3675">
        <v>29</v>
      </c>
      <c r="F3675">
        <v>3</v>
      </c>
      <c r="G3675">
        <v>3.1</v>
      </c>
      <c r="H3675" t="s">
        <v>8</v>
      </c>
      <c r="I3675" t="s">
        <v>8</v>
      </c>
      <c r="J3675" t="s">
        <v>3</v>
      </c>
      <c r="K3675" t="s">
        <v>154</v>
      </c>
      <c r="L3675">
        <v>18.576229999999999</v>
      </c>
      <c r="M3675" t="s">
        <v>436</v>
      </c>
      <c r="N3675">
        <f t="shared" si="123"/>
        <v>19.487313170731714</v>
      </c>
      <c r="O3675">
        <f t="shared" si="124"/>
        <v>-0.91108317073171463</v>
      </c>
      <c r="Q3675">
        <f>O3675-P$1</f>
        <v>4.8526163414634009</v>
      </c>
    </row>
    <row r="3676" spans="1:17" x14ac:dyDescent="0.25">
      <c r="A3676" t="s">
        <v>409</v>
      </c>
      <c r="B3676">
        <v>130</v>
      </c>
      <c r="C3676">
        <v>3</v>
      </c>
      <c r="D3676" s="17" t="s">
        <v>281</v>
      </c>
      <c r="E3676">
        <v>30</v>
      </c>
      <c r="F3676">
        <v>1</v>
      </c>
      <c r="G3676">
        <v>6.37</v>
      </c>
      <c r="H3676" t="s">
        <v>8</v>
      </c>
      <c r="I3676" t="s">
        <v>8</v>
      </c>
      <c r="J3676" t="s">
        <v>3</v>
      </c>
      <c r="K3676" t="s">
        <v>147</v>
      </c>
      <c r="L3676">
        <v>21.199549999999999</v>
      </c>
      <c r="M3676" t="s">
        <v>436</v>
      </c>
      <c r="N3676">
        <f t="shared" si="123"/>
        <v>19.487313170731714</v>
      </c>
      <c r="O3676">
        <f t="shared" si="124"/>
        <v>1.712236829268285</v>
      </c>
      <c r="Q3676">
        <f>O3676-P$1</f>
        <v>7.4759363414634006</v>
      </c>
    </row>
    <row r="3677" spans="1:17" x14ac:dyDescent="0.25">
      <c r="A3677" t="s">
        <v>409</v>
      </c>
      <c r="B3677">
        <v>130</v>
      </c>
      <c r="C3677">
        <v>3</v>
      </c>
      <c r="D3677" s="17" t="s">
        <v>281</v>
      </c>
      <c r="E3677">
        <v>31</v>
      </c>
      <c r="F3677">
        <v>2</v>
      </c>
      <c r="G3677">
        <v>4.51</v>
      </c>
      <c r="H3677" t="s">
        <v>1</v>
      </c>
      <c r="I3677" t="s">
        <v>5</v>
      </c>
      <c r="J3677" t="s">
        <v>6</v>
      </c>
      <c r="K3677" t="s">
        <v>165</v>
      </c>
      <c r="L3677">
        <v>19.069510000000001</v>
      </c>
      <c r="M3677" t="s">
        <v>436</v>
      </c>
      <c r="N3677">
        <f t="shared" si="123"/>
        <v>19.487313170731714</v>
      </c>
      <c r="O3677">
        <f t="shared" si="124"/>
        <v>-0.41780317073171247</v>
      </c>
    </row>
    <row r="3678" spans="1:17" x14ac:dyDescent="0.25">
      <c r="A3678" t="s">
        <v>409</v>
      </c>
      <c r="B3678">
        <v>130</v>
      </c>
      <c r="C3678">
        <v>3</v>
      </c>
      <c r="D3678" s="17" t="s">
        <v>281</v>
      </c>
      <c r="E3678">
        <v>32</v>
      </c>
      <c r="F3678">
        <v>2</v>
      </c>
      <c r="G3678">
        <v>5.0199999999999996</v>
      </c>
      <c r="H3678" t="s">
        <v>8</v>
      </c>
      <c r="I3678" t="s">
        <v>8</v>
      </c>
      <c r="J3678" t="s">
        <v>3</v>
      </c>
      <c r="K3678" t="s">
        <v>36</v>
      </c>
      <c r="L3678">
        <v>17.52242</v>
      </c>
      <c r="M3678" t="s">
        <v>436</v>
      </c>
      <c r="N3678">
        <f t="shared" si="123"/>
        <v>19.487313170731714</v>
      </c>
      <c r="O3678">
        <f t="shared" si="124"/>
        <v>-1.9648931707317132</v>
      </c>
      <c r="Q3678">
        <f>O3678-P$1</f>
        <v>3.7988063414634023</v>
      </c>
    </row>
    <row r="3679" spans="1:17" x14ac:dyDescent="0.25">
      <c r="A3679" t="s">
        <v>409</v>
      </c>
      <c r="B3679">
        <v>130</v>
      </c>
      <c r="C3679">
        <v>3</v>
      </c>
      <c r="D3679" s="17" t="s">
        <v>281</v>
      </c>
      <c r="E3679">
        <v>33</v>
      </c>
      <c r="F3679">
        <v>3</v>
      </c>
      <c r="G3679">
        <v>2.72</v>
      </c>
      <c r="H3679" t="s">
        <v>8</v>
      </c>
      <c r="I3679" t="s">
        <v>8</v>
      </c>
      <c r="J3679" t="s">
        <v>3</v>
      </c>
      <c r="K3679" t="s">
        <v>131</v>
      </c>
      <c r="L3679">
        <v>19.663679999999999</v>
      </c>
      <c r="M3679" t="s">
        <v>436</v>
      </c>
      <c r="N3679">
        <f t="shared" si="123"/>
        <v>19.487313170731714</v>
      </c>
      <c r="O3679">
        <f t="shared" si="124"/>
        <v>0.17636682926828584</v>
      </c>
      <c r="Q3679">
        <f>O3679-P$1</f>
        <v>5.9400663414634014</v>
      </c>
    </row>
    <row r="3680" spans="1:17" x14ac:dyDescent="0.25">
      <c r="A3680" t="s">
        <v>409</v>
      </c>
      <c r="B3680">
        <v>130</v>
      </c>
      <c r="C3680">
        <v>3</v>
      </c>
      <c r="D3680" s="17" t="s">
        <v>281</v>
      </c>
      <c r="E3680">
        <v>34</v>
      </c>
      <c r="F3680">
        <v>3</v>
      </c>
      <c r="G3680">
        <v>2.76</v>
      </c>
      <c r="H3680" t="s">
        <v>1</v>
      </c>
      <c r="I3680" t="s">
        <v>5</v>
      </c>
      <c r="J3680" t="s">
        <v>6</v>
      </c>
      <c r="K3680" t="s">
        <v>149</v>
      </c>
      <c r="L3680">
        <v>18.991029999999999</v>
      </c>
      <c r="M3680" t="s">
        <v>436</v>
      </c>
      <c r="N3680">
        <f t="shared" si="123"/>
        <v>19.487313170731714</v>
      </c>
      <c r="O3680">
        <f t="shared" si="124"/>
        <v>-0.49628317073171502</v>
      </c>
    </row>
    <row r="3681" spans="1:17" x14ac:dyDescent="0.25">
      <c r="A3681" t="s">
        <v>409</v>
      </c>
      <c r="B3681">
        <v>130</v>
      </c>
      <c r="C3681">
        <v>3</v>
      </c>
      <c r="D3681" s="17" t="s">
        <v>281</v>
      </c>
      <c r="E3681">
        <v>35</v>
      </c>
      <c r="F3681">
        <v>1</v>
      </c>
      <c r="G3681">
        <v>5.16</v>
      </c>
      <c r="H3681" t="s">
        <v>8</v>
      </c>
      <c r="I3681" t="s">
        <v>8</v>
      </c>
      <c r="J3681" t="s">
        <v>6</v>
      </c>
      <c r="K3681" t="s">
        <v>132</v>
      </c>
      <c r="L3681">
        <v>22.264569999999999</v>
      </c>
      <c r="M3681" t="s">
        <v>436</v>
      </c>
      <c r="N3681">
        <f t="shared" si="123"/>
        <v>19.487313170731714</v>
      </c>
      <c r="O3681">
        <f t="shared" si="124"/>
        <v>2.7772568292682855</v>
      </c>
    </row>
    <row r="3682" spans="1:17" x14ac:dyDescent="0.25">
      <c r="A3682" t="s">
        <v>409</v>
      </c>
      <c r="B3682">
        <v>130</v>
      </c>
      <c r="C3682">
        <v>3</v>
      </c>
      <c r="D3682" s="17" t="s">
        <v>281</v>
      </c>
      <c r="E3682">
        <v>36</v>
      </c>
      <c r="F3682">
        <v>1</v>
      </c>
      <c r="G3682">
        <v>5.76</v>
      </c>
      <c r="H3682" t="s">
        <v>1</v>
      </c>
      <c r="I3682" t="s">
        <v>5</v>
      </c>
      <c r="J3682" t="s">
        <v>3</v>
      </c>
      <c r="K3682" t="s">
        <v>152</v>
      </c>
      <c r="L3682">
        <v>21.580719999999999</v>
      </c>
      <c r="M3682" t="s">
        <v>436</v>
      </c>
      <c r="N3682">
        <f t="shared" si="123"/>
        <v>19.487313170731714</v>
      </c>
      <c r="O3682">
        <f t="shared" si="124"/>
        <v>2.0934068292682859</v>
      </c>
      <c r="Q3682">
        <f>O3682-P$1</f>
        <v>7.8571063414634015</v>
      </c>
    </row>
    <row r="3683" spans="1:17" x14ac:dyDescent="0.25">
      <c r="A3683" t="s">
        <v>409</v>
      </c>
      <c r="B3683">
        <v>130</v>
      </c>
      <c r="C3683">
        <v>3</v>
      </c>
      <c r="D3683" s="17" t="s">
        <v>281</v>
      </c>
      <c r="E3683">
        <v>37</v>
      </c>
      <c r="F3683">
        <v>1</v>
      </c>
      <c r="G3683">
        <v>5.5</v>
      </c>
      <c r="H3683" t="s">
        <v>8</v>
      </c>
      <c r="I3683" t="s">
        <v>8</v>
      </c>
      <c r="J3683" t="s">
        <v>3</v>
      </c>
      <c r="K3683" t="s">
        <v>133</v>
      </c>
      <c r="L3683">
        <v>18.621079999999999</v>
      </c>
      <c r="M3683" t="s">
        <v>436</v>
      </c>
      <c r="N3683">
        <f t="shared" si="123"/>
        <v>19.487313170731714</v>
      </c>
      <c r="O3683">
        <f t="shared" si="124"/>
        <v>-0.86623317073171435</v>
      </c>
      <c r="Q3683">
        <f>O3683-P$1</f>
        <v>4.8974663414634012</v>
      </c>
    </row>
    <row r="3684" spans="1:17" x14ac:dyDescent="0.25">
      <c r="A3684" t="s">
        <v>409</v>
      </c>
      <c r="B3684">
        <v>130</v>
      </c>
      <c r="C3684">
        <v>3</v>
      </c>
      <c r="D3684" s="17" t="s">
        <v>281</v>
      </c>
      <c r="E3684">
        <v>38</v>
      </c>
      <c r="F3684">
        <v>2</v>
      </c>
      <c r="G3684">
        <v>4.34</v>
      </c>
      <c r="H3684" t="s">
        <v>8</v>
      </c>
      <c r="I3684" t="s">
        <v>8</v>
      </c>
      <c r="J3684" t="s">
        <v>6</v>
      </c>
      <c r="K3684" t="s">
        <v>150</v>
      </c>
      <c r="L3684">
        <v>18.49776</v>
      </c>
      <c r="M3684" t="s">
        <v>436</v>
      </c>
      <c r="N3684">
        <f t="shared" si="123"/>
        <v>19.487313170731714</v>
      </c>
      <c r="O3684">
        <f t="shared" si="124"/>
        <v>-0.989553170731714</v>
      </c>
    </row>
    <row r="3685" spans="1:17" x14ac:dyDescent="0.25">
      <c r="A3685" t="s">
        <v>409</v>
      </c>
      <c r="B3685">
        <v>130</v>
      </c>
      <c r="C3685">
        <v>3</v>
      </c>
      <c r="D3685" s="17" t="s">
        <v>281</v>
      </c>
      <c r="E3685">
        <v>39</v>
      </c>
      <c r="F3685">
        <v>2</v>
      </c>
      <c r="G3685">
        <v>4.34</v>
      </c>
      <c r="H3685" t="s">
        <v>1</v>
      </c>
      <c r="I3685" t="s">
        <v>2</v>
      </c>
      <c r="J3685" t="s">
        <v>6</v>
      </c>
      <c r="K3685" t="s">
        <v>140</v>
      </c>
      <c r="L3685">
        <v>18.475339999999999</v>
      </c>
      <c r="M3685" t="s">
        <v>436</v>
      </c>
      <c r="N3685">
        <f t="shared" si="123"/>
        <v>19.487313170731714</v>
      </c>
      <c r="O3685">
        <f t="shared" si="124"/>
        <v>-1.0119731707317143</v>
      </c>
    </row>
    <row r="3686" spans="1:17" x14ac:dyDescent="0.25">
      <c r="A3686" t="s">
        <v>409</v>
      </c>
      <c r="B3686">
        <v>130</v>
      </c>
      <c r="C3686">
        <v>3</v>
      </c>
      <c r="D3686" s="17" t="s">
        <v>281</v>
      </c>
      <c r="E3686">
        <v>40</v>
      </c>
      <c r="F3686">
        <v>1</v>
      </c>
      <c r="G3686">
        <v>4.5999999999999996</v>
      </c>
      <c r="H3686" t="s">
        <v>1</v>
      </c>
      <c r="I3686" t="s">
        <v>2</v>
      </c>
      <c r="J3686" t="s">
        <v>6</v>
      </c>
      <c r="K3686" t="s">
        <v>144</v>
      </c>
      <c r="L3686">
        <v>17.141259999999999</v>
      </c>
      <c r="M3686" t="s">
        <v>436</v>
      </c>
      <c r="N3686">
        <f t="shared" si="123"/>
        <v>19.487313170731714</v>
      </c>
      <c r="O3686">
        <f t="shared" si="124"/>
        <v>-2.3460531707317145</v>
      </c>
    </row>
    <row r="3687" spans="1:17" x14ac:dyDescent="0.25">
      <c r="A3687" t="s">
        <v>409</v>
      </c>
      <c r="B3687">
        <v>130</v>
      </c>
      <c r="C3687">
        <v>3</v>
      </c>
      <c r="D3687" s="17" t="s">
        <v>281</v>
      </c>
      <c r="E3687">
        <v>41</v>
      </c>
      <c r="F3687">
        <v>1</v>
      </c>
      <c r="G3687">
        <v>5.76</v>
      </c>
      <c r="H3687" t="s">
        <v>8</v>
      </c>
      <c r="I3687" t="s">
        <v>8</v>
      </c>
      <c r="J3687" t="s">
        <v>3</v>
      </c>
      <c r="K3687" t="s">
        <v>138</v>
      </c>
      <c r="L3687">
        <v>21.591930000000001</v>
      </c>
      <c r="M3687" t="s">
        <v>436</v>
      </c>
      <c r="N3687">
        <f t="shared" si="123"/>
        <v>19.487313170731714</v>
      </c>
      <c r="O3687">
        <f t="shared" si="124"/>
        <v>2.1046168292682879</v>
      </c>
      <c r="Q3687">
        <f>O3687-P$1</f>
        <v>7.8683163414634034</v>
      </c>
    </row>
  </sheetData>
  <sheetCalcPr fullCalcOnLoad="1"/>
  <autoFilter ref="A1:O3687">
    <filterColumn colId="9">
      <filters>
        <filter val="F"/>
        <filter val="M"/>
      </filters>
    </filterColumn>
  </autoFilter>
  <conditionalFormatting sqref="D2950:D65536 D1:D2748 D2827:D2908">
    <cfRule type="cellIs" dxfId="14" priority="6" stopIfTrue="1" operator="equal">
      <formula>"B"</formula>
    </cfRule>
    <cfRule type="cellIs" dxfId="13" priority="7" stopIfTrue="1" operator="equal">
      <formula>"a"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2:D2092">
    <cfRule type="cellIs" dxfId="12" priority="3" stopIfTrue="1" operator="equal">
      <formula>"B"</formula>
    </cfRule>
    <cfRule type="cellIs" dxfId="11" priority="4" stopIfTrue="1" operator="equal">
      <formula>"a"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2748 C2827:C655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3646"/>
  <sheetViews>
    <sheetView zoomScale="80" zoomScaleNormal="80" workbookViewId="0">
      <selection activeCell="AB27" sqref="AB27"/>
    </sheetView>
  </sheetViews>
  <sheetFormatPr defaultRowHeight="15" x14ac:dyDescent="0.25"/>
  <cols>
    <col min="1" max="1" width="11.7109375" bestFit="1" customWidth="1"/>
    <col min="2" max="2" width="4.42578125" bestFit="1" customWidth="1"/>
    <col min="3" max="3" width="7" bestFit="1" customWidth="1"/>
    <col min="4" max="4" width="5.42578125" style="17" bestFit="1" customWidth="1"/>
    <col min="5" max="5" width="9.28515625" bestFit="1" customWidth="1"/>
    <col min="6" max="6" width="8.28515625" bestFit="1" customWidth="1"/>
    <col min="7" max="7" width="6.85546875" customWidth="1"/>
    <col min="8" max="8" width="6" bestFit="1" customWidth="1"/>
    <col min="9" max="9" width="12.42578125" bestFit="1" customWidth="1"/>
    <col min="10" max="10" width="10.7109375" bestFit="1" customWidth="1"/>
    <col min="11" max="11" width="10.7109375" customWidth="1"/>
    <col min="12" max="12" width="9" bestFit="1" customWidth="1"/>
    <col min="13" max="14" width="15.5703125" customWidth="1"/>
    <col min="15" max="15" width="4" bestFit="1" customWidth="1"/>
    <col min="16" max="16" width="7.42578125" bestFit="1" customWidth="1"/>
    <col min="19" max="19" width="5" bestFit="1" customWidth="1"/>
    <col min="22" max="22" width="10.28515625" bestFit="1" customWidth="1"/>
  </cols>
  <sheetData>
    <row r="1" spans="1:26" x14ac:dyDescent="0.25">
      <c r="A1" t="s">
        <v>410</v>
      </c>
      <c r="B1" t="s">
        <v>411</v>
      </c>
      <c r="C1" t="s">
        <v>211</v>
      </c>
      <c r="D1" s="17" t="s">
        <v>279</v>
      </c>
      <c r="E1" t="s">
        <v>412</v>
      </c>
      <c r="F1" t="s">
        <v>413</v>
      </c>
      <c r="G1" t="s">
        <v>213</v>
      </c>
      <c r="H1" t="s">
        <v>414</v>
      </c>
      <c r="I1" t="s">
        <v>215</v>
      </c>
      <c r="J1" t="s">
        <v>415</v>
      </c>
      <c r="K1" t="s">
        <v>217</v>
      </c>
      <c r="L1" t="s">
        <v>416</v>
      </c>
      <c r="M1" t="s">
        <v>438</v>
      </c>
      <c r="N1" t="s">
        <v>442</v>
      </c>
      <c r="O1" t="str">
        <f t="shared" ref="O1:O64" si="0">B1</f>
        <v>ID</v>
      </c>
      <c r="P1" t="str">
        <f t="shared" ref="P1:P64" si="1">C1</f>
        <v>Session</v>
      </c>
      <c r="Q1" t="str">
        <f t="shared" ref="Q1:Q64" si="2">F1</f>
        <v>AttrLevel</v>
      </c>
      <c r="R1" t="str">
        <f>E1</f>
        <v>StimOrder</v>
      </c>
      <c r="S1" t="s">
        <v>279</v>
      </c>
      <c r="T1" t="str">
        <f t="shared" ref="T1:T64" si="3">L1</f>
        <v>Rating</v>
      </c>
      <c r="U1" t="str">
        <f>H1</f>
        <v>Gaze2</v>
      </c>
      <c r="V1" t="s">
        <v>439</v>
      </c>
      <c r="W1" t="s">
        <v>440</v>
      </c>
      <c r="Y1" t="s">
        <v>443</v>
      </c>
    </row>
    <row r="2" spans="1:26" hidden="1" x14ac:dyDescent="0.25">
      <c r="A2" t="s">
        <v>374</v>
      </c>
      <c r="B2">
        <v>101</v>
      </c>
      <c r="C2">
        <v>1</v>
      </c>
      <c r="D2" s="17" t="s">
        <v>1</v>
      </c>
      <c r="E2">
        <v>1</v>
      </c>
      <c r="F2">
        <v>0</v>
      </c>
      <c r="H2">
        <v>0</v>
      </c>
      <c r="I2">
        <v>0</v>
      </c>
      <c r="J2">
        <v>0</v>
      </c>
      <c r="K2" t="s">
        <v>0</v>
      </c>
      <c r="L2">
        <v>20.336320000000001</v>
      </c>
      <c r="M2" t="s">
        <v>417</v>
      </c>
      <c r="N2">
        <f>L2-12.95</f>
        <v>7.3863200000000013</v>
      </c>
      <c r="O2">
        <f t="shared" si="0"/>
        <v>101</v>
      </c>
      <c r="P2">
        <f t="shared" si="1"/>
        <v>1</v>
      </c>
      <c r="Q2">
        <f t="shared" si="2"/>
        <v>0</v>
      </c>
      <c r="R2">
        <f t="shared" ref="R2:R65" si="4">E2-1</f>
        <v>0</v>
      </c>
      <c r="S2">
        <f t="shared" ref="S2:S65" si="5">IF(D2=D$2,1,IF(D2=D$43,2,IF(D2=D$84,3)))</f>
        <v>1</v>
      </c>
      <c r="T2">
        <f t="shared" si="3"/>
        <v>20.336320000000001</v>
      </c>
      <c r="U2">
        <f t="shared" ref="U2:U65" si="6">IF(H2=H$5,1,2)</f>
        <v>2</v>
      </c>
      <c r="V2" t="str">
        <f t="shared" ref="V2:V65" si="7">MID(A2,11,1)</f>
        <v>1</v>
      </c>
      <c r="W2">
        <f t="shared" ref="W2:W65" si="8">IF(J2=J$3,1,2)</f>
        <v>2</v>
      </c>
    </row>
    <row r="3" spans="1:26" x14ac:dyDescent="0.25">
      <c r="A3" t="s">
        <v>374</v>
      </c>
      <c r="B3">
        <v>101</v>
      </c>
      <c r="C3">
        <v>1</v>
      </c>
      <c r="D3" s="17" t="s">
        <v>1</v>
      </c>
      <c r="E3">
        <v>2</v>
      </c>
      <c r="F3">
        <v>1</v>
      </c>
      <c r="G3">
        <v>5.16</v>
      </c>
      <c r="H3" t="s">
        <v>1</v>
      </c>
      <c r="I3" t="s">
        <v>2</v>
      </c>
      <c r="J3" t="s">
        <v>3</v>
      </c>
      <c r="K3" t="s">
        <v>4</v>
      </c>
      <c r="L3">
        <v>17.9148</v>
      </c>
      <c r="M3" t="s">
        <v>417</v>
      </c>
      <c r="N3">
        <f>L3-12.95</f>
        <v>4.9648000000000003</v>
      </c>
      <c r="O3">
        <f t="shared" si="0"/>
        <v>101</v>
      </c>
      <c r="P3">
        <f t="shared" si="1"/>
        <v>1</v>
      </c>
      <c r="Q3">
        <f t="shared" si="2"/>
        <v>1</v>
      </c>
      <c r="R3">
        <f t="shared" si="4"/>
        <v>1</v>
      </c>
      <c r="S3">
        <f t="shared" si="5"/>
        <v>1</v>
      </c>
      <c r="T3">
        <f t="shared" si="3"/>
        <v>17.9148</v>
      </c>
      <c r="U3">
        <f t="shared" si="6"/>
        <v>2</v>
      </c>
      <c r="V3" t="str">
        <f t="shared" si="7"/>
        <v>1</v>
      </c>
      <c r="W3">
        <f t="shared" si="8"/>
        <v>1</v>
      </c>
      <c r="Y3">
        <v>0.29220000000000002</v>
      </c>
      <c r="Z3" s="7">
        <f>SQRT(Y3)</f>
        <v>0.54055527006958315</v>
      </c>
    </row>
    <row r="4" spans="1:26" hidden="1" x14ac:dyDescent="0.25">
      <c r="A4" t="s">
        <v>374</v>
      </c>
      <c r="B4">
        <v>101</v>
      </c>
      <c r="C4">
        <v>1</v>
      </c>
      <c r="D4" s="17" t="s">
        <v>1</v>
      </c>
      <c r="E4">
        <v>3</v>
      </c>
      <c r="F4">
        <v>3</v>
      </c>
      <c r="G4">
        <v>3.17</v>
      </c>
      <c r="H4" t="s">
        <v>1</v>
      </c>
      <c r="I4" t="s">
        <v>5</v>
      </c>
      <c r="J4" t="s">
        <v>6</v>
      </c>
      <c r="K4" t="s">
        <v>7</v>
      </c>
      <c r="L4">
        <v>17.118829999999999</v>
      </c>
      <c r="M4" t="s">
        <v>417</v>
      </c>
      <c r="N4">
        <f t="shared" ref="N4:N67" si="9">L4-12.95</f>
        <v>4.1688299999999998</v>
      </c>
      <c r="O4">
        <f t="shared" si="0"/>
        <v>101</v>
      </c>
      <c r="P4">
        <f t="shared" si="1"/>
        <v>1</v>
      </c>
      <c r="Q4">
        <f t="shared" si="2"/>
        <v>3</v>
      </c>
      <c r="R4">
        <f t="shared" si="4"/>
        <v>2</v>
      </c>
      <c r="S4">
        <f t="shared" si="5"/>
        <v>1</v>
      </c>
      <c r="T4">
        <f t="shared" si="3"/>
        <v>17.118829999999999</v>
      </c>
      <c r="U4">
        <f t="shared" si="6"/>
        <v>2</v>
      </c>
      <c r="V4" t="str">
        <f t="shared" si="7"/>
        <v>1</v>
      </c>
      <c r="W4">
        <f t="shared" si="8"/>
        <v>2</v>
      </c>
    </row>
    <row r="5" spans="1:26" x14ac:dyDescent="0.25">
      <c r="A5" t="s">
        <v>374</v>
      </c>
      <c r="B5">
        <v>101</v>
      </c>
      <c r="C5">
        <v>1</v>
      </c>
      <c r="D5" s="17" t="s">
        <v>1</v>
      </c>
      <c r="E5">
        <v>4</v>
      </c>
      <c r="F5">
        <v>3</v>
      </c>
      <c r="G5">
        <v>2.38</v>
      </c>
      <c r="H5" t="s">
        <v>8</v>
      </c>
      <c r="I5" t="s">
        <v>8</v>
      </c>
      <c r="J5" t="s">
        <v>3</v>
      </c>
      <c r="K5" t="s">
        <v>9</v>
      </c>
      <c r="L5">
        <v>14.910310000000001</v>
      </c>
      <c r="M5" t="s">
        <v>417</v>
      </c>
      <c r="N5">
        <f t="shared" si="9"/>
        <v>1.9603100000000016</v>
      </c>
      <c r="O5">
        <f t="shared" si="0"/>
        <v>101</v>
      </c>
      <c r="P5">
        <f t="shared" si="1"/>
        <v>1</v>
      </c>
      <c r="Q5">
        <f t="shared" si="2"/>
        <v>3</v>
      </c>
      <c r="R5">
        <f t="shared" si="4"/>
        <v>3</v>
      </c>
      <c r="S5">
        <f t="shared" si="5"/>
        <v>1</v>
      </c>
      <c r="T5">
        <f t="shared" si="3"/>
        <v>14.910310000000001</v>
      </c>
      <c r="U5">
        <f t="shared" si="6"/>
        <v>1</v>
      </c>
      <c r="V5" t="str">
        <f t="shared" si="7"/>
        <v>1</v>
      </c>
      <c r="W5">
        <f t="shared" si="8"/>
        <v>1</v>
      </c>
      <c r="Y5">
        <v>0.31009999999999999</v>
      </c>
      <c r="Z5" s="7">
        <f>SQRT(Y5)</f>
        <v>0.55686623169303417</v>
      </c>
    </row>
    <row r="6" spans="1:26" hidden="1" x14ac:dyDescent="0.25">
      <c r="A6" t="s">
        <v>374</v>
      </c>
      <c r="B6">
        <v>101</v>
      </c>
      <c r="C6">
        <v>1</v>
      </c>
      <c r="D6" s="17" t="s">
        <v>1</v>
      </c>
      <c r="E6">
        <v>5</v>
      </c>
      <c r="F6">
        <v>1</v>
      </c>
      <c r="G6">
        <v>5.41</v>
      </c>
      <c r="H6" t="s">
        <v>1</v>
      </c>
      <c r="I6" t="s">
        <v>2</v>
      </c>
      <c r="J6" t="s">
        <v>6</v>
      </c>
      <c r="K6" t="s">
        <v>10</v>
      </c>
      <c r="L6">
        <v>21.132290000000001</v>
      </c>
      <c r="M6" t="s">
        <v>417</v>
      </c>
      <c r="N6">
        <f t="shared" si="9"/>
        <v>8.1822900000000018</v>
      </c>
      <c r="O6">
        <f t="shared" si="0"/>
        <v>101</v>
      </c>
      <c r="P6">
        <f t="shared" si="1"/>
        <v>1</v>
      </c>
      <c r="Q6">
        <f t="shared" si="2"/>
        <v>1</v>
      </c>
      <c r="R6">
        <f t="shared" si="4"/>
        <v>4</v>
      </c>
      <c r="S6">
        <f t="shared" si="5"/>
        <v>1</v>
      </c>
      <c r="T6">
        <f t="shared" si="3"/>
        <v>21.132290000000001</v>
      </c>
      <c r="U6">
        <f t="shared" si="6"/>
        <v>2</v>
      </c>
      <c r="V6" t="str">
        <f t="shared" si="7"/>
        <v>1</v>
      </c>
      <c r="W6">
        <f t="shared" si="8"/>
        <v>2</v>
      </c>
    </row>
    <row r="7" spans="1:26" x14ac:dyDescent="0.25">
      <c r="A7" t="s">
        <v>374</v>
      </c>
      <c r="B7">
        <v>101</v>
      </c>
      <c r="C7">
        <v>1</v>
      </c>
      <c r="D7" s="17" t="s">
        <v>1</v>
      </c>
      <c r="E7">
        <v>6</v>
      </c>
      <c r="F7">
        <v>3</v>
      </c>
      <c r="G7">
        <v>3</v>
      </c>
      <c r="H7" t="s">
        <v>8</v>
      </c>
      <c r="I7" t="s">
        <v>8</v>
      </c>
      <c r="J7" t="s">
        <v>3</v>
      </c>
      <c r="K7" t="s">
        <v>11</v>
      </c>
      <c r="L7">
        <v>16.558299999999999</v>
      </c>
      <c r="M7" t="s">
        <v>417</v>
      </c>
      <c r="N7">
        <f t="shared" si="9"/>
        <v>3.6082999999999998</v>
      </c>
      <c r="O7">
        <f t="shared" si="0"/>
        <v>101</v>
      </c>
      <c r="P7">
        <f t="shared" si="1"/>
        <v>1</v>
      </c>
      <c r="Q7">
        <f t="shared" si="2"/>
        <v>3</v>
      </c>
      <c r="R7">
        <f t="shared" si="4"/>
        <v>5</v>
      </c>
      <c r="S7">
        <f t="shared" si="5"/>
        <v>1</v>
      </c>
      <c r="T7">
        <f t="shared" si="3"/>
        <v>16.558299999999999</v>
      </c>
      <c r="U7">
        <f t="shared" si="6"/>
        <v>1</v>
      </c>
      <c r="V7" t="str">
        <f t="shared" si="7"/>
        <v>1</v>
      </c>
      <c r="W7">
        <f t="shared" si="8"/>
        <v>1</v>
      </c>
      <c r="Y7">
        <v>0.2276</v>
      </c>
      <c r="Z7" s="7">
        <f>SQRT(Y7)</f>
        <v>0.47707441767506253</v>
      </c>
    </row>
    <row r="8" spans="1:26" x14ac:dyDescent="0.25">
      <c r="A8" t="s">
        <v>374</v>
      </c>
      <c r="B8">
        <v>101</v>
      </c>
      <c r="C8">
        <v>1</v>
      </c>
      <c r="D8" s="17" t="s">
        <v>1</v>
      </c>
      <c r="E8">
        <v>7</v>
      </c>
      <c r="F8">
        <v>2</v>
      </c>
      <c r="G8">
        <v>4.6900000000000004</v>
      </c>
      <c r="H8" t="s">
        <v>1</v>
      </c>
      <c r="I8" t="s">
        <v>2</v>
      </c>
      <c r="J8" t="s">
        <v>3</v>
      </c>
      <c r="K8" t="s">
        <v>12</v>
      </c>
      <c r="L8">
        <v>19.97758</v>
      </c>
      <c r="M8" t="s">
        <v>417</v>
      </c>
      <c r="N8">
        <f t="shared" si="9"/>
        <v>7.0275800000000004</v>
      </c>
      <c r="O8">
        <f t="shared" si="0"/>
        <v>101</v>
      </c>
      <c r="P8">
        <f t="shared" si="1"/>
        <v>1</v>
      </c>
      <c r="Q8">
        <f t="shared" si="2"/>
        <v>2</v>
      </c>
      <c r="R8">
        <f t="shared" si="4"/>
        <v>6</v>
      </c>
      <c r="S8">
        <f t="shared" si="5"/>
        <v>1</v>
      </c>
      <c r="T8">
        <f t="shared" si="3"/>
        <v>19.97758</v>
      </c>
      <c r="U8">
        <f t="shared" si="6"/>
        <v>2</v>
      </c>
      <c r="V8" t="str">
        <f t="shared" si="7"/>
        <v>1</v>
      </c>
      <c r="W8">
        <f t="shared" si="8"/>
        <v>1</v>
      </c>
    </row>
    <row r="9" spans="1:26" hidden="1" x14ac:dyDescent="0.25">
      <c r="A9" t="s">
        <v>374</v>
      </c>
      <c r="B9">
        <v>101</v>
      </c>
      <c r="C9">
        <v>1</v>
      </c>
      <c r="D9" s="17" t="s">
        <v>1</v>
      </c>
      <c r="E9">
        <v>8</v>
      </c>
      <c r="F9">
        <v>2</v>
      </c>
      <c r="G9">
        <v>4.24</v>
      </c>
      <c r="H9" t="s">
        <v>8</v>
      </c>
      <c r="I9" t="s">
        <v>8</v>
      </c>
      <c r="J9" t="s">
        <v>6</v>
      </c>
      <c r="K9" t="s">
        <v>13</v>
      </c>
      <c r="L9">
        <v>19.506730000000001</v>
      </c>
      <c r="M9" t="s">
        <v>417</v>
      </c>
      <c r="N9">
        <f t="shared" si="9"/>
        <v>6.5567300000000017</v>
      </c>
      <c r="O9">
        <f t="shared" si="0"/>
        <v>101</v>
      </c>
      <c r="P9">
        <f t="shared" si="1"/>
        <v>1</v>
      </c>
      <c r="Q9">
        <f t="shared" si="2"/>
        <v>2</v>
      </c>
      <c r="R9">
        <f t="shared" si="4"/>
        <v>7</v>
      </c>
      <c r="S9">
        <f t="shared" si="5"/>
        <v>1</v>
      </c>
      <c r="T9">
        <f t="shared" si="3"/>
        <v>19.506730000000001</v>
      </c>
      <c r="U9">
        <f t="shared" si="6"/>
        <v>1</v>
      </c>
      <c r="V9" t="str">
        <f t="shared" si="7"/>
        <v>1</v>
      </c>
      <c r="W9">
        <f t="shared" si="8"/>
        <v>2</v>
      </c>
    </row>
    <row r="10" spans="1:26" x14ac:dyDescent="0.25">
      <c r="A10" t="s">
        <v>374</v>
      </c>
      <c r="B10">
        <v>101</v>
      </c>
      <c r="C10">
        <v>1</v>
      </c>
      <c r="D10" s="17" t="s">
        <v>1</v>
      </c>
      <c r="E10">
        <v>9</v>
      </c>
      <c r="F10">
        <v>1</v>
      </c>
      <c r="G10">
        <v>5.28</v>
      </c>
      <c r="H10" t="s">
        <v>8</v>
      </c>
      <c r="I10" t="s">
        <v>8</v>
      </c>
      <c r="J10" t="s">
        <v>3</v>
      </c>
      <c r="K10" t="s">
        <v>14</v>
      </c>
      <c r="L10">
        <v>21.973089999999999</v>
      </c>
      <c r="M10" t="s">
        <v>417</v>
      </c>
      <c r="N10">
        <f t="shared" si="9"/>
        <v>9.0230899999999998</v>
      </c>
      <c r="O10">
        <f t="shared" si="0"/>
        <v>101</v>
      </c>
      <c r="P10">
        <f t="shared" si="1"/>
        <v>1</v>
      </c>
      <c r="Q10">
        <f t="shared" si="2"/>
        <v>1</v>
      </c>
      <c r="R10">
        <f t="shared" si="4"/>
        <v>8</v>
      </c>
      <c r="S10">
        <f t="shared" si="5"/>
        <v>1</v>
      </c>
      <c r="T10">
        <f t="shared" si="3"/>
        <v>21.973089999999999</v>
      </c>
      <c r="U10">
        <f t="shared" si="6"/>
        <v>1</v>
      </c>
      <c r="V10" t="str">
        <f t="shared" si="7"/>
        <v>1</v>
      </c>
      <c r="W10">
        <f t="shared" si="8"/>
        <v>1</v>
      </c>
      <c r="Y10">
        <v>0.25629999999999997</v>
      </c>
      <c r="Z10" s="7">
        <f>SQRT(Y10)</f>
        <v>0.5062608023538856</v>
      </c>
    </row>
    <row r="11" spans="1:26" x14ac:dyDescent="0.25">
      <c r="A11" t="s">
        <v>374</v>
      </c>
      <c r="B11">
        <v>101</v>
      </c>
      <c r="C11">
        <v>1</v>
      </c>
      <c r="D11" s="17" t="s">
        <v>1</v>
      </c>
      <c r="E11">
        <v>10</v>
      </c>
      <c r="F11">
        <v>3</v>
      </c>
      <c r="G11">
        <v>3.32</v>
      </c>
      <c r="H11" t="s">
        <v>8</v>
      </c>
      <c r="I11" t="s">
        <v>8</v>
      </c>
      <c r="J11" t="s">
        <v>3</v>
      </c>
      <c r="K11" t="s">
        <v>15</v>
      </c>
      <c r="L11">
        <v>15.7287</v>
      </c>
      <c r="M11" t="s">
        <v>417</v>
      </c>
      <c r="N11">
        <f t="shared" si="9"/>
        <v>2.7787000000000006</v>
      </c>
      <c r="O11">
        <f t="shared" si="0"/>
        <v>101</v>
      </c>
      <c r="P11">
        <f t="shared" si="1"/>
        <v>1</v>
      </c>
      <c r="Q11">
        <f t="shared" si="2"/>
        <v>3</v>
      </c>
      <c r="R11">
        <f t="shared" si="4"/>
        <v>9</v>
      </c>
      <c r="S11">
        <f t="shared" si="5"/>
        <v>1</v>
      </c>
      <c r="T11">
        <f t="shared" si="3"/>
        <v>15.7287</v>
      </c>
      <c r="U11">
        <f t="shared" si="6"/>
        <v>1</v>
      </c>
      <c r="V11" t="str">
        <f t="shared" si="7"/>
        <v>1</v>
      </c>
      <c r="W11">
        <f t="shared" si="8"/>
        <v>1</v>
      </c>
      <c r="Y11">
        <v>0.25430000000000003</v>
      </c>
      <c r="Z11" s="7">
        <f>SQRT(Y11)</f>
        <v>0.50428166732491875</v>
      </c>
    </row>
    <row r="12" spans="1:26" x14ac:dyDescent="0.25">
      <c r="A12" t="s">
        <v>374</v>
      </c>
      <c r="B12">
        <v>101</v>
      </c>
      <c r="C12">
        <v>1</v>
      </c>
      <c r="D12" s="17" t="s">
        <v>1</v>
      </c>
      <c r="E12">
        <v>11</v>
      </c>
      <c r="F12">
        <v>1</v>
      </c>
      <c r="G12">
        <v>5.16</v>
      </c>
      <c r="H12" t="s">
        <v>8</v>
      </c>
      <c r="I12" t="s">
        <v>8</v>
      </c>
      <c r="J12" t="s">
        <v>3</v>
      </c>
      <c r="K12" t="s">
        <v>16</v>
      </c>
      <c r="L12">
        <v>17.33184</v>
      </c>
      <c r="M12" t="s">
        <v>417</v>
      </c>
      <c r="N12">
        <f t="shared" si="9"/>
        <v>4.3818400000000004</v>
      </c>
      <c r="O12">
        <f t="shared" si="0"/>
        <v>101</v>
      </c>
      <c r="P12">
        <f t="shared" si="1"/>
        <v>1</v>
      </c>
      <c r="Q12">
        <f t="shared" si="2"/>
        <v>1</v>
      </c>
      <c r="R12">
        <f t="shared" si="4"/>
        <v>10</v>
      </c>
      <c r="S12">
        <f t="shared" si="5"/>
        <v>1</v>
      </c>
      <c r="T12">
        <f t="shared" si="3"/>
        <v>17.33184</v>
      </c>
      <c r="U12">
        <f t="shared" si="6"/>
        <v>1</v>
      </c>
      <c r="V12" t="str">
        <f t="shared" si="7"/>
        <v>1</v>
      </c>
      <c r="W12">
        <f t="shared" si="8"/>
        <v>1</v>
      </c>
      <c r="Y12">
        <v>0.21529999999999999</v>
      </c>
      <c r="Z12" s="7">
        <f>SQRT(Y12)</f>
        <v>0.46400431032480721</v>
      </c>
    </row>
    <row r="13" spans="1:26" hidden="1" x14ac:dyDescent="0.25">
      <c r="A13" t="s">
        <v>374</v>
      </c>
      <c r="B13">
        <v>101</v>
      </c>
      <c r="C13">
        <v>1</v>
      </c>
      <c r="D13" s="17" t="s">
        <v>1</v>
      </c>
      <c r="E13">
        <v>12</v>
      </c>
      <c r="F13">
        <v>2</v>
      </c>
      <c r="G13">
        <v>4.08</v>
      </c>
      <c r="H13" t="s">
        <v>8</v>
      </c>
      <c r="I13" t="s">
        <v>8</v>
      </c>
      <c r="J13" t="s">
        <v>6</v>
      </c>
      <c r="K13" t="s">
        <v>17</v>
      </c>
      <c r="L13">
        <v>20.201789999999999</v>
      </c>
      <c r="M13" t="s">
        <v>417</v>
      </c>
      <c r="N13">
        <f t="shared" si="9"/>
        <v>7.2517899999999997</v>
      </c>
      <c r="O13">
        <f t="shared" si="0"/>
        <v>101</v>
      </c>
      <c r="P13">
        <f t="shared" si="1"/>
        <v>1</v>
      </c>
      <c r="Q13">
        <f t="shared" si="2"/>
        <v>2</v>
      </c>
      <c r="R13">
        <f t="shared" si="4"/>
        <v>11</v>
      </c>
      <c r="S13">
        <f t="shared" si="5"/>
        <v>1</v>
      </c>
      <c r="T13">
        <f t="shared" si="3"/>
        <v>20.201789999999999</v>
      </c>
      <c r="U13">
        <f t="shared" si="6"/>
        <v>1</v>
      </c>
      <c r="V13" t="str">
        <f t="shared" si="7"/>
        <v>1</v>
      </c>
      <c r="W13">
        <f t="shared" si="8"/>
        <v>2</v>
      </c>
    </row>
    <row r="14" spans="1:26" hidden="1" x14ac:dyDescent="0.25">
      <c r="A14" t="s">
        <v>374</v>
      </c>
      <c r="B14">
        <v>101</v>
      </c>
      <c r="C14">
        <v>1</v>
      </c>
      <c r="D14" s="17" t="s">
        <v>1</v>
      </c>
      <c r="E14">
        <v>13</v>
      </c>
      <c r="F14">
        <v>3</v>
      </c>
      <c r="G14">
        <v>3.17</v>
      </c>
      <c r="H14" t="s">
        <v>8</v>
      </c>
      <c r="I14" t="s">
        <v>8</v>
      </c>
      <c r="J14" t="s">
        <v>6</v>
      </c>
      <c r="K14" t="s">
        <v>18</v>
      </c>
      <c r="L14">
        <v>15.45964</v>
      </c>
      <c r="M14" t="s">
        <v>417</v>
      </c>
      <c r="N14">
        <f t="shared" si="9"/>
        <v>2.509640000000001</v>
      </c>
      <c r="O14">
        <f t="shared" si="0"/>
        <v>101</v>
      </c>
      <c r="P14">
        <f t="shared" si="1"/>
        <v>1</v>
      </c>
      <c r="Q14">
        <f t="shared" si="2"/>
        <v>3</v>
      </c>
      <c r="R14">
        <f t="shared" si="4"/>
        <v>12</v>
      </c>
      <c r="S14">
        <f t="shared" si="5"/>
        <v>1</v>
      </c>
      <c r="T14">
        <f t="shared" si="3"/>
        <v>15.45964</v>
      </c>
      <c r="U14">
        <f t="shared" si="6"/>
        <v>1</v>
      </c>
      <c r="V14" t="str">
        <f t="shared" si="7"/>
        <v>1</v>
      </c>
      <c r="W14">
        <f t="shared" si="8"/>
        <v>2</v>
      </c>
    </row>
    <row r="15" spans="1:26" x14ac:dyDescent="0.25">
      <c r="A15" t="s">
        <v>374</v>
      </c>
      <c r="B15">
        <v>101</v>
      </c>
      <c r="C15">
        <v>1</v>
      </c>
      <c r="D15" s="17" t="s">
        <v>1</v>
      </c>
      <c r="E15">
        <v>14</v>
      </c>
      <c r="F15">
        <v>1</v>
      </c>
      <c r="G15">
        <v>5.28</v>
      </c>
      <c r="H15" t="s">
        <v>1</v>
      </c>
      <c r="I15" t="s">
        <v>5</v>
      </c>
      <c r="J15" t="s">
        <v>3</v>
      </c>
      <c r="K15" t="s">
        <v>19</v>
      </c>
      <c r="L15">
        <v>21.93946</v>
      </c>
      <c r="M15" t="s">
        <v>417</v>
      </c>
      <c r="N15">
        <f t="shared" si="9"/>
        <v>8.9894600000000011</v>
      </c>
      <c r="O15">
        <f t="shared" si="0"/>
        <v>101</v>
      </c>
      <c r="P15">
        <f t="shared" si="1"/>
        <v>1</v>
      </c>
      <c r="Q15">
        <f t="shared" si="2"/>
        <v>1</v>
      </c>
      <c r="R15">
        <f t="shared" si="4"/>
        <v>13</v>
      </c>
      <c r="S15">
        <f t="shared" si="5"/>
        <v>1</v>
      </c>
      <c r="T15">
        <f t="shared" si="3"/>
        <v>21.93946</v>
      </c>
      <c r="U15">
        <f t="shared" si="6"/>
        <v>2</v>
      </c>
      <c r="V15" t="str">
        <f t="shared" si="7"/>
        <v>1</v>
      </c>
      <c r="W15">
        <f t="shared" si="8"/>
        <v>1</v>
      </c>
    </row>
    <row r="16" spans="1:26" hidden="1" x14ac:dyDescent="0.25">
      <c r="A16" t="s">
        <v>374</v>
      </c>
      <c r="B16">
        <v>101</v>
      </c>
      <c r="C16">
        <v>1</v>
      </c>
      <c r="D16" s="17" t="s">
        <v>1</v>
      </c>
      <c r="E16">
        <v>15</v>
      </c>
      <c r="F16">
        <v>2</v>
      </c>
      <c r="G16">
        <v>4.24</v>
      </c>
      <c r="H16" t="s">
        <v>1</v>
      </c>
      <c r="I16" t="s">
        <v>2</v>
      </c>
      <c r="J16" t="s">
        <v>6</v>
      </c>
      <c r="K16" t="s">
        <v>20</v>
      </c>
      <c r="L16">
        <v>19.349779999999999</v>
      </c>
      <c r="M16" t="s">
        <v>417</v>
      </c>
      <c r="N16">
        <f t="shared" si="9"/>
        <v>6.3997799999999998</v>
      </c>
      <c r="O16">
        <f t="shared" si="0"/>
        <v>101</v>
      </c>
      <c r="P16">
        <f t="shared" si="1"/>
        <v>1</v>
      </c>
      <c r="Q16">
        <f t="shared" si="2"/>
        <v>2</v>
      </c>
      <c r="R16">
        <f t="shared" si="4"/>
        <v>14</v>
      </c>
      <c r="S16">
        <f t="shared" si="5"/>
        <v>1</v>
      </c>
      <c r="T16">
        <f t="shared" si="3"/>
        <v>19.349779999999999</v>
      </c>
      <c r="U16">
        <f t="shared" si="6"/>
        <v>2</v>
      </c>
      <c r="V16" t="str">
        <f t="shared" si="7"/>
        <v>1</v>
      </c>
      <c r="W16">
        <f t="shared" si="8"/>
        <v>2</v>
      </c>
    </row>
    <row r="17" spans="1:23" hidden="1" x14ac:dyDescent="0.25">
      <c r="A17" t="s">
        <v>374</v>
      </c>
      <c r="B17">
        <v>101</v>
      </c>
      <c r="C17">
        <v>1</v>
      </c>
      <c r="D17" s="17" t="s">
        <v>1</v>
      </c>
      <c r="E17">
        <v>16</v>
      </c>
      <c r="F17">
        <v>2</v>
      </c>
      <c r="G17">
        <v>4.45</v>
      </c>
      <c r="H17" t="s">
        <v>8</v>
      </c>
      <c r="I17" t="s">
        <v>8</v>
      </c>
      <c r="J17" t="s">
        <v>6</v>
      </c>
      <c r="K17" t="s">
        <v>21</v>
      </c>
      <c r="L17">
        <v>19.70852</v>
      </c>
      <c r="M17" t="s">
        <v>417</v>
      </c>
      <c r="N17">
        <f t="shared" si="9"/>
        <v>6.7585200000000007</v>
      </c>
      <c r="O17">
        <f t="shared" si="0"/>
        <v>101</v>
      </c>
      <c r="P17">
        <f t="shared" si="1"/>
        <v>1</v>
      </c>
      <c r="Q17">
        <f t="shared" si="2"/>
        <v>2</v>
      </c>
      <c r="R17">
        <f t="shared" si="4"/>
        <v>15</v>
      </c>
      <c r="S17">
        <f t="shared" si="5"/>
        <v>1</v>
      </c>
      <c r="T17">
        <f t="shared" si="3"/>
        <v>19.70852</v>
      </c>
      <c r="U17">
        <f t="shared" si="6"/>
        <v>1</v>
      </c>
      <c r="V17" t="str">
        <f t="shared" si="7"/>
        <v>1</v>
      </c>
      <c r="W17">
        <f t="shared" si="8"/>
        <v>2</v>
      </c>
    </row>
    <row r="18" spans="1:23" x14ac:dyDescent="0.25">
      <c r="A18" t="s">
        <v>374</v>
      </c>
      <c r="B18">
        <v>101</v>
      </c>
      <c r="C18">
        <v>1</v>
      </c>
      <c r="D18" s="17" t="s">
        <v>1</v>
      </c>
      <c r="E18">
        <v>17</v>
      </c>
      <c r="F18">
        <v>1</v>
      </c>
      <c r="G18">
        <v>6.44</v>
      </c>
      <c r="H18" t="s">
        <v>1</v>
      </c>
      <c r="I18" t="s">
        <v>2</v>
      </c>
      <c r="J18" t="s">
        <v>3</v>
      </c>
      <c r="K18" t="s">
        <v>22</v>
      </c>
      <c r="L18">
        <v>20.70628</v>
      </c>
      <c r="M18" t="s">
        <v>417</v>
      </c>
      <c r="N18">
        <f t="shared" si="9"/>
        <v>7.7562800000000003</v>
      </c>
      <c r="O18">
        <f t="shared" si="0"/>
        <v>101</v>
      </c>
      <c r="P18">
        <f t="shared" si="1"/>
        <v>1</v>
      </c>
      <c r="Q18">
        <f t="shared" si="2"/>
        <v>1</v>
      </c>
      <c r="R18">
        <f t="shared" si="4"/>
        <v>16</v>
      </c>
      <c r="S18">
        <f t="shared" si="5"/>
        <v>1</v>
      </c>
      <c r="T18">
        <f t="shared" si="3"/>
        <v>20.70628</v>
      </c>
      <c r="U18">
        <f t="shared" si="6"/>
        <v>2</v>
      </c>
      <c r="V18" t="str">
        <f t="shared" si="7"/>
        <v>1</v>
      </c>
      <c r="W18">
        <f t="shared" si="8"/>
        <v>1</v>
      </c>
    </row>
    <row r="19" spans="1:23" hidden="1" x14ac:dyDescent="0.25">
      <c r="A19" t="s">
        <v>374</v>
      </c>
      <c r="B19">
        <v>101</v>
      </c>
      <c r="C19">
        <v>1</v>
      </c>
      <c r="D19" s="17" t="s">
        <v>1</v>
      </c>
      <c r="E19">
        <v>18</v>
      </c>
      <c r="F19">
        <v>2</v>
      </c>
      <c r="G19">
        <v>4.45</v>
      </c>
      <c r="H19" t="s">
        <v>1</v>
      </c>
      <c r="I19" t="s">
        <v>5</v>
      </c>
      <c r="J19" t="s">
        <v>6</v>
      </c>
      <c r="K19" t="s">
        <v>23</v>
      </c>
      <c r="L19">
        <v>19.24888</v>
      </c>
      <c r="M19" t="s">
        <v>417</v>
      </c>
      <c r="N19">
        <f t="shared" si="9"/>
        <v>6.2988800000000005</v>
      </c>
      <c r="O19">
        <f t="shared" si="0"/>
        <v>101</v>
      </c>
      <c r="P19">
        <f t="shared" si="1"/>
        <v>1</v>
      </c>
      <c r="Q19">
        <f t="shared" si="2"/>
        <v>2</v>
      </c>
      <c r="R19">
        <f t="shared" si="4"/>
        <v>17</v>
      </c>
      <c r="S19">
        <f t="shared" si="5"/>
        <v>1</v>
      </c>
      <c r="T19">
        <f t="shared" si="3"/>
        <v>19.24888</v>
      </c>
      <c r="U19">
        <f t="shared" si="6"/>
        <v>2</v>
      </c>
      <c r="V19" t="str">
        <f t="shared" si="7"/>
        <v>1</v>
      </c>
      <c r="W19">
        <f t="shared" si="8"/>
        <v>2</v>
      </c>
    </row>
    <row r="20" spans="1:23" x14ac:dyDescent="0.25">
      <c r="A20" t="s">
        <v>374</v>
      </c>
      <c r="B20">
        <v>101</v>
      </c>
      <c r="C20">
        <v>1</v>
      </c>
      <c r="D20" s="17" t="s">
        <v>1</v>
      </c>
      <c r="E20">
        <v>19</v>
      </c>
      <c r="F20">
        <v>2</v>
      </c>
      <c r="G20">
        <v>4.8</v>
      </c>
      <c r="H20" t="s">
        <v>8</v>
      </c>
      <c r="I20" t="s">
        <v>8</v>
      </c>
      <c r="J20" t="s">
        <v>3</v>
      </c>
      <c r="K20" t="s">
        <v>24</v>
      </c>
      <c r="L20">
        <v>19.428249999999998</v>
      </c>
      <c r="M20" t="s">
        <v>417</v>
      </c>
      <c r="N20">
        <f t="shared" si="9"/>
        <v>6.4782499999999992</v>
      </c>
      <c r="O20">
        <f t="shared" si="0"/>
        <v>101</v>
      </c>
      <c r="P20">
        <f t="shared" si="1"/>
        <v>1</v>
      </c>
      <c r="Q20">
        <f t="shared" si="2"/>
        <v>2</v>
      </c>
      <c r="R20">
        <f t="shared" si="4"/>
        <v>18</v>
      </c>
      <c r="S20">
        <f t="shared" si="5"/>
        <v>1</v>
      </c>
      <c r="T20">
        <f t="shared" si="3"/>
        <v>19.428249999999998</v>
      </c>
      <c r="U20">
        <f t="shared" si="6"/>
        <v>1</v>
      </c>
      <c r="V20" t="str">
        <f t="shared" si="7"/>
        <v>1</v>
      </c>
      <c r="W20">
        <f t="shared" si="8"/>
        <v>1</v>
      </c>
    </row>
    <row r="21" spans="1:23" x14ac:dyDescent="0.25">
      <c r="A21" t="s">
        <v>374</v>
      </c>
      <c r="B21">
        <v>101</v>
      </c>
      <c r="C21">
        <v>1</v>
      </c>
      <c r="D21" s="17" t="s">
        <v>1</v>
      </c>
      <c r="E21">
        <v>20</v>
      </c>
      <c r="F21">
        <v>3</v>
      </c>
      <c r="G21">
        <v>3.32</v>
      </c>
      <c r="H21" t="s">
        <v>1</v>
      </c>
      <c r="I21" t="s">
        <v>5</v>
      </c>
      <c r="J21" t="s">
        <v>3</v>
      </c>
      <c r="K21" t="s">
        <v>25</v>
      </c>
      <c r="L21">
        <v>15.369960000000001</v>
      </c>
      <c r="M21" t="s">
        <v>417</v>
      </c>
      <c r="N21">
        <f t="shared" si="9"/>
        <v>2.4199600000000014</v>
      </c>
      <c r="O21">
        <f t="shared" si="0"/>
        <v>101</v>
      </c>
      <c r="P21">
        <f t="shared" si="1"/>
        <v>1</v>
      </c>
      <c r="Q21">
        <f t="shared" si="2"/>
        <v>3</v>
      </c>
      <c r="R21">
        <f t="shared" si="4"/>
        <v>19</v>
      </c>
      <c r="S21">
        <f t="shared" si="5"/>
        <v>1</v>
      </c>
      <c r="T21">
        <f t="shared" si="3"/>
        <v>15.369960000000001</v>
      </c>
      <c r="U21">
        <f t="shared" si="6"/>
        <v>2</v>
      </c>
      <c r="V21" t="str">
        <f t="shared" si="7"/>
        <v>1</v>
      </c>
      <c r="W21">
        <f t="shared" si="8"/>
        <v>1</v>
      </c>
    </row>
    <row r="22" spans="1:23" x14ac:dyDescent="0.25">
      <c r="A22" t="s">
        <v>374</v>
      </c>
      <c r="B22">
        <v>101</v>
      </c>
      <c r="C22">
        <v>1</v>
      </c>
      <c r="D22" s="17" t="s">
        <v>1</v>
      </c>
      <c r="E22">
        <v>21</v>
      </c>
      <c r="F22">
        <v>2</v>
      </c>
      <c r="G22">
        <v>5.0199999999999996</v>
      </c>
      <c r="H22" t="s">
        <v>1</v>
      </c>
      <c r="I22" t="s">
        <v>5</v>
      </c>
      <c r="J22" t="s">
        <v>3</v>
      </c>
      <c r="K22" t="s">
        <v>26</v>
      </c>
      <c r="L22">
        <v>19.170400000000001</v>
      </c>
      <c r="M22" t="s">
        <v>417</v>
      </c>
      <c r="N22">
        <f t="shared" si="9"/>
        <v>6.2204000000000015</v>
      </c>
      <c r="O22">
        <f t="shared" si="0"/>
        <v>101</v>
      </c>
      <c r="P22">
        <f t="shared" si="1"/>
        <v>1</v>
      </c>
      <c r="Q22">
        <f t="shared" si="2"/>
        <v>2</v>
      </c>
      <c r="R22">
        <f t="shared" si="4"/>
        <v>20</v>
      </c>
      <c r="S22">
        <f t="shared" si="5"/>
        <v>1</v>
      </c>
      <c r="T22">
        <f t="shared" si="3"/>
        <v>19.170400000000001</v>
      </c>
      <c r="U22">
        <f t="shared" si="6"/>
        <v>2</v>
      </c>
      <c r="V22" t="str">
        <f t="shared" si="7"/>
        <v>1</v>
      </c>
      <c r="W22">
        <f t="shared" si="8"/>
        <v>1</v>
      </c>
    </row>
    <row r="23" spans="1:23" x14ac:dyDescent="0.25">
      <c r="A23" t="s">
        <v>374</v>
      </c>
      <c r="B23">
        <v>101</v>
      </c>
      <c r="C23">
        <v>1</v>
      </c>
      <c r="D23" s="17" t="s">
        <v>1</v>
      </c>
      <c r="E23">
        <v>22</v>
      </c>
      <c r="F23">
        <v>2</v>
      </c>
      <c r="G23">
        <v>4.8</v>
      </c>
      <c r="H23" t="s">
        <v>1</v>
      </c>
      <c r="I23" t="s">
        <v>5</v>
      </c>
      <c r="J23" t="s">
        <v>3</v>
      </c>
      <c r="K23" t="s">
        <v>27</v>
      </c>
      <c r="L23">
        <v>19.024660000000001</v>
      </c>
      <c r="M23" t="s">
        <v>417</v>
      </c>
      <c r="N23">
        <f t="shared" si="9"/>
        <v>6.0746600000000015</v>
      </c>
      <c r="O23">
        <f t="shared" si="0"/>
        <v>101</v>
      </c>
      <c r="P23">
        <f t="shared" si="1"/>
        <v>1</v>
      </c>
      <c r="Q23">
        <f t="shared" si="2"/>
        <v>2</v>
      </c>
      <c r="R23">
        <f t="shared" si="4"/>
        <v>21</v>
      </c>
      <c r="S23">
        <f t="shared" si="5"/>
        <v>1</v>
      </c>
      <c r="T23">
        <f t="shared" si="3"/>
        <v>19.024660000000001</v>
      </c>
      <c r="U23">
        <f t="shared" si="6"/>
        <v>2</v>
      </c>
      <c r="V23" t="str">
        <f t="shared" si="7"/>
        <v>1</v>
      </c>
      <c r="W23">
        <f t="shared" si="8"/>
        <v>1</v>
      </c>
    </row>
    <row r="24" spans="1:23" hidden="1" x14ac:dyDescent="0.25">
      <c r="A24" t="s">
        <v>374</v>
      </c>
      <c r="B24">
        <v>101</v>
      </c>
      <c r="C24">
        <v>1</v>
      </c>
      <c r="D24" s="17" t="s">
        <v>1</v>
      </c>
      <c r="E24">
        <v>23</v>
      </c>
      <c r="F24">
        <v>2</v>
      </c>
      <c r="G24">
        <v>3.84</v>
      </c>
      <c r="H24" t="s">
        <v>1</v>
      </c>
      <c r="I24" t="s">
        <v>2</v>
      </c>
      <c r="J24" t="s">
        <v>6</v>
      </c>
      <c r="K24" t="s">
        <v>28</v>
      </c>
      <c r="L24">
        <v>17.982060000000001</v>
      </c>
      <c r="M24" t="s">
        <v>417</v>
      </c>
      <c r="N24">
        <f t="shared" si="9"/>
        <v>5.0320600000000013</v>
      </c>
      <c r="O24">
        <f t="shared" si="0"/>
        <v>101</v>
      </c>
      <c r="P24">
        <f t="shared" si="1"/>
        <v>1</v>
      </c>
      <c r="Q24">
        <f t="shared" si="2"/>
        <v>2</v>
      </c>
      <c r="R24">
        <f t="shared" si="4"/>
        <v>22</v>
      </c>
      <c r="S24">
        <f t="shared" si="5"/>
        <v>1</v>
      </c>
      <c r="T24">
        <f t="shared" si="3"/>
        <v>17.982060000000001</v>
      </c>
      <c r="U24">
        <f t="shared" si="6"/>
        <v>2</v>
      </c>
      <c r="V24" t="str">
        <f t="shared" si="7"/>
        <v>1</v>
      </c>
      <c r="W24">
        <f t="shared" si="8"/>
        <v>2</v>
      </c>
    </row>
    <row r="25" spans="1:23" hidden="1" x14ac:dyDescent="0.25">
      <c r="A25" t="s">
        <v>374</v>
      </c>
      <c r="B25">
        <v>101</v>
      </c>
      <c r="C25">
        <v>1</v>
      </c>
      <c r="D25" s="17" t="s">
        <v>1</v>
      </c>
      <c r="E25">
        <v>24</v>
      </c>
      <c r="F25">
        <v>3</v>
      </c>
      <c r="G25">
        <v>2.5299999999999998</v>
      </c>
      <c r="H25" t="s">
        <v>8</v>
      </c>
      <c r="I25" t="s">
        <v>8</v>
      </c>
      <c r="J25" t="s">
        <v>6</v>
      </c>
      <c r="K25" t="s">
        <v>29</v>
      </c>
      <c r="L25">
        <v>17.320630000000001</v>
      </c>
      <c r="M25" t="s">
        <v>417</v>
      </c>
      <c r="N25">
        <f t="shared" si="9"/>
        <v>4.370630000000002</v>
      </c>
      <c r="O25">
        <f t="shared" si="0"/>
        <v>101</v>
      </c>
      <c r="P25">
        <f t="shared" si="1"/>
        <v>1</v>
      </c>
      <c r="Q25">
        <f t="shared" si="2"/>
        <v>3</v>
      </c>
      <c r="R25">
        <f t="shared" si="4"/>
        <v>23</v>
      </c>
      <c r="S25">
        <f t="shared" si="5"/>
        <v>1</v>
      </c>
      <c r="T25">
        <f t="shared" si="3"/>
        <v>17.320630000000001</v>
      </c>
      <c r="U25">
        <f t="shared" si="6"/>
        <v>1</v>
      </c>
      <c r="V25" t="str">
        <f t="shared" si="7"/>
        <v>1</v>
      </c>
      <c r="W25">
        <f t="shared" si="8"/>
        <v>2</v>
      </c>
    </row>
    <row r="26" spans="1:23" hidden="1" x14ac:dyDescent="0.25">
      <c r="A26" t="s">
        <v>374</v>
      </c>
      <c r="B26">
        <v>101</v>
      </c>
      <c r="C26">
        <v>1</v>
      </c>
      <c r="D26" s="17" t="s">
        <v>1</v>
      </c>
      <c r="E26">
        <v>25</v>
      </c>
      <c r="F26">
        <v>2</v>
      </c>
      <c r="G26">
        <v>4.08</v>
      </c>
      <c r="H26" t="s">
        <v>1</v>
      </c>
      <c r="I26" t="s">
        <v>5</v>
      </c>
      <c r="J26" t="s">
        <v>6</v>
      </c>
      <c r="K26" t="s">
        <v>30</v>
      </c>
      <c r="L26">
        <v>20.840810000000001</v>
      </c>
      <c r="M26" t="s">
        <v>417</v>
      </c>
      <c r="N26">
        <f t="shared" si="9"/>
        <v>7.8908100000000019</v>
      </c>
      <c r="O26">
        <f t="shared" si="0"/>
        <v>101</v>
      </c>
      <c r="P26">
        <f t="shared" si="1"/>
        <v>1</v>
      </c>
      <c r="Q26">
        <f t="shared" si="2"/>
        <v>2</v>
      </c>
      <c r="R26">
        <f t="shared" si="4"/>
        <v>24</v>
      </c>
      <c r="S26">
        <f t="shared" si="5"/>
        <v>1</v>
      </c>
      <c r="T26">
        <f t="shared" si="3"/>
        <v>20.840810000000001</v>
      </c>
      <c r="U26">
        <f t="shared" si="6"/>
        <v>2</v>
      </c>
      <c r="V26" t="str">
        <f t="shared" si="7"/>
        <v>1</v>
      </c>
      <c r="W26">
        <f t="shared" si="8"/>
        <v>2</v>
      </c>
    </row>
    <row r="27" spans="1:23" x14ac:dyDescent="0.25">
      <c r="A27" t="s">
        <v>374</v>
      </c>
      <c r="B27">
        <v>101</v>
      </c>
      <c r="C27">
        <v>1</v>
      </c>
      <c r="D27" s="17" t="s">
        <v>1</v>
      </c>
      <c r="E27">
        <v>26</v>
      </c>
      <c r="F27">
        <v>2</v>
      </c>
      <c r="G27">
        <v>4.9800000000000004</v>
      </c>
      <c r="H27" t="s">
        <v>8</v>
      </c>
      <c r="I27" t="s">
        <v>8</v>
      </c>
      <c r="J27" t="s">
        <v>3</v>
      </c>
      <c r="K27" t="s">
        <v>31</v>
      </c>
      <c r="L27">
        <v>18.161429999999999</v>
      </c>
      <c r="M27" t="s">
        <v>417</v>
      </c>
      <c r="N27">
        <f t="shared" si="9"/>
        <v>5.21143</v>
      </c>
      <c r="O27">
        <f t="shared" si="0"/>
        <v>101</v>
      </c>
      <c r="P27">
        <f t="shared" si="1"/>
        <v>1</v>
      </c>
      <c r="Q27">
        <f t="shared" si="2"/>
        <v>2</v>
      </c>
      <c r="R27">
        <f t="shared" si="4"/>
        <v>25</v>
      </c>
      <c r="S27">
        <f t="shared" si="5"/>
        <v>1</v>
      </c>
      <c r="T27">
        <f t="shared" si="3"/>
        <v>18.161429999999999</v>
      </c>
      <c r="U27">
        <f t="shared" si="6"/>
        <v>1</v>
      </c>
      <c r="V27" t="str">
        <f t="shared" si="7"/>
        <v>1</v>
      </c>
      <c r="W27">
        <f t="shared" si="8"/>
        <v>1</v>
      </c>
    </row>
    <row r="28" spans="1:23" hidden="1" x14ac:dyDescent="0.25">
      <c r="A28" t="s">
        <v>374</v>
      </c>
      <c r="B28">
        <v>101</v>
      </c>
      <c r="C28">
        <v>1</v>
      </c>
      <c r="D28" s="17" t="s">
        <v>1</v>
      </c>
      <c r="E28">
        <v>27</v>
      </c>
      <c r="F28">
        <v>1</v>
      </c>
      <c r="G28">
        <v>4.72</v>
      </c>
      <c r="H28" t="s">
        <v>8</v>
      </c>
      <c r="I28" t="s">
        <v>8</v>
      </c>
      <c r="J28" t="s">
        <v>6</v>
      </c>
      <c r="K28" t="s">
        <v>32</v>
      </c>
      <c r="L28">
        <v>18.295960000000001</v>
      </c>
      <c r="M28" t="s">
        <v>417</v>
      </c>
      <c r="N28">
        <f t="shared" si="9"/>
        <v>5.3459600000000016</v>
      </c>
      <c r="O28">
        <f t="shared" si="0"/>
        <v>101</v>
      </c>
      <c r="P28">
        <f t="shared" si="1"/>
        <v>1</v>
      </c>
      <c r="Q28">
        <f t="shared" si="2"/>
        <v>1</v>
      </c>
      <c r="R28">
        <f t="shared" si="4"/>
        <v>26</v>
      </c>
      <c r="S28">
        <f t="shared" si="5"/>
        <v>1</v>
      </c>
      <c r="T28">
        <f t="shared" si="3"/>
        <v>18.295960000000001</v>
      </c>
      <c r="U28">
        <f t="shared" si="6"/>
        <v>1</v>
      </c>
      <c r="V28" t="str">
        <f t="shared" si="7"/>
        <v>1</v>
      </c>
      <c r="W28">
        <f t="shared" si="8"/>
        <v>2</v>
      </c>
    </row>
    <row r="29" spans="1:23" x14ac:dyDescent="0.25">
      <c r="A29" t="s">
        <v>374</v>
      </c>
      <c r="B29">
        <v>101</v>
      </c>
      <c r="C29">
        <v>1</v>
      </c>
      <c r="D29" s="17" t="s">
        <v>1</v>
      </c>
      <c r="E29">
        <v>28</v>
      </c>
      <c r="F29">
        <v>1</v>
      </c>
      <c r="G29">
        <v>6.44</v>
      </c>
      <c r="H29" t="s">
        <v>8</v>
      </c>
      <c r="I29" t="s">
        <v>8</v>
      </c>
      <c r="J29" t="s">
        <v>3</v>
      </c>
      <c r="K29" t="s">
        <v>33</v>
      </c>
      <c r="L29">
        <v>21.087440000000001</v>
      </c>
      <c r="M29" t="s">
        <v>417</v>
      </c>
      <c r="N29">
        <f t="shared" si="9"/>
        <v>8.1374400000000016</v>
      </c>
      <c r="O29">
        <f t="shared" si="0"/>
        <v>101</v>
      </c>
      <c r="P29">
        <f t="shared" si="1"/>
        <v>1</v>
      </c>
      <c r="Q29">
        <f t="shared" si="2"/>
        <v>1</v>
      </c>
      <c r="R29">
        <f t="shared" si="4"/>
        <v>27</v>
      </c>
      <c r="S29">
        <f t="shared" si="5"/>
        <v>1</v>
      </c>
      <c r="T29">
        <f t="shared" si="3"/>
        <v>21.087440000000001</v>
      </c>
      <c r="U29">
        <f t="shared" si="6"/>
        <v>1</v>
      </c>
      <c r="V29" t="str">
        <f t="shared" si="7"/>
        <v>1</v>
      </c>
      <c r="W29">
        <f t="shared" si="8"/>
        <v>1</v>
      </c>
    </row>
    <row r="30" spans="1:23" hidden="1" x14ac:dyDescent="0.25">
      <c r="A30" t="s">
        <v>374</v>
      </c>
      <c r="B30">
        <v>101</v>
      </c>
      <c r="C30">
        <v>1</v>
      </c>
      <c r="D30" s="17" t="s">
        <v>1</v>
      </c>
      <c r="E30">
        <v>29</v>
      </c>
      <c r="F30">
        <v>3</v>
      </c>
      <c r="G30">
        <v>3.01</v>
      </c>
      <c r="H30" t="s">
        <v>1</v>
      </c>
      <c r="I30" t="s">
        <v>2</v>
      </c>
      <c r="J30" t="s">
        <v>6</v>
      </c>
      <c r="K30" t="s">
        <v>34</v>
      </c>
      <c r="L30">
        <v>15.87444</v>
      </c>
      <c r="M30" t="s">
        <v>417</v>
      </c>
      <c r="N30">
        <f t="shared" si="9"/>
        <v>2.9244400000000006</v>
      </c>
      <c r="O30">
        <f t="shared" si="0"/>
        <v>101</v>
      </c>
      <c r="P30">
        <f t="shared" si="1"/>
        <v>1</v>
      </c>
      <c r="Q30">
        <f t="shared" si="2"/>
        <v>3</v>
      </c>
      <c r="R30">
        <f t="shared" si="4"/>
        <v>28</v>
      </c>
      <c r="S30">
        <f t="shared" si="5"/>
        <v>1</v>
      </c>
      <c r="T30">
        <f t="shared" si="3"/>
        <v>15.87444</v>
      </c>
      <c r="U30">
        <f t="shared" si="6"/>
        <v>2</v>
      </c>
      <c r="V30" t="str">
        <f t="shared" si="7"/>
        <v>1</v>
      </c>
      <c r="W30">
        <f t="shared" si="8"/>
        <v>2</v>
      </c>
    </row>
    <row r="31" spans="1:23" x14ac:dyDescent="0.25">
      <c r="A31" t="s">
        <v>374</v>
      </c>
      <c r="B31">
        <v>101</v>
      </c>
      <c r="C31">
        <v>1</v>
      </c>
      <c r="D31" s="17" t="s">
        <v>1</v>
      </c>
      <c r="E31">
        <v>30</v>
      </c>
      <c r="F31">
        <v>3</v>
      </c>
      <c r="G31">
        <v>3</v>
      </c>
      <c r="H31" t="s">
        <v>1</v>
      </c>
      <c r="I31" t="s">
        <v>2</v>
      </c>
      <c r="J31" t="s">
        <v>3</v>
      </c>
      <c r="K31" t="s">
        <v>35</v>
      </c>
      <c r="L31">
        <v>15.526910000000001</v>
      </c>
      <c r="M31" t="s">
        <v>417</v>
      </c>
      <c r="N31">
        <f t="shared" si="9"/>
        <v>2.5769100000000016</v>
      </c>
      <c r="O31">
        <f t="shared" si="0"/>
        <v>101</v>
      </c>
      <c r="P31">
        <f t="shared" si="1"/>
        <v>1</v>
      </c>
      <c r="Q31">
        <f t="shared" si="2"/>
        <v>3</v>
      </c>
      <c r="R31">
        <f t="shared" si="4"/>
        <v>29</v>
      </c>
      <c r="S31">
        <f t="shared" si="5"/>
        <v>1</v>
      </c>
      <c r="T31">
        <f t="shared" si="3"/>
        <v>15.526910000000001</v>
      </c>
      <c r="U31">
        <f t="shared" si="6"/>
        <v>2</v>
      </c>
      <c r="V31" t="str">
        <f t="shared" si="7"/>
        <v>1</v>
      </c>
      <c r="W31">
        <f t="shared" si="8"/>
        <v>1</v>
      </c>
    </row>
    <row r="32" spans="1:23" x14ac:dyDescent="0.25">
      <c r="A32" t="s">
        <v>374</v>
      </c>
      <c r="B32">
        <v>101</v>
      </c>
      <c r="C32">
        <v>1</v>
      </c>
      <c r="D32" s="17" t="s">
        <v>1</v>
      </c>
      <c r="E32">
        <v>31</v>
      </c>
      <c r="F32">
        <v>2</v>
      </c>
      <c r="G32">
        <v>5.0199999999999996</v>
      </c>
      <c r="H32" t="s">
        <v>8</v>
      </c>
      <c r="I32" t="s">
        <v>8</v>
      </c>
      <c r="J32" t="s">
        <v>3</v>
      </c>
      <c r="K32" t="s">
        <v>36</v>
      </c>
      <c r="L32">
        <v>18.475339999999999</v>
      </c>
      <c r="M32" t="s">
        <v>417</v>
      </c>
      <c r="N32">
        <f t="shared" si="9"/>
        <v>5.5253399999999999</v>
      </c>
      <c r="O32">
        <f t="shared" si="0"/>
        <v>101</v>
      </c>
      <c r="P32">
        <f t="shared" si="1"/>
        <v>1</v>
      </c>
      <c r="Q32">
        <f t="shared" si="2"/>
        <v>2</v>
      </c>
      <c r="R32">
        <f t="shared" si="4"/>
        <v>30</v>
      </c>
      <c r="S32">
        <f t="shared" si="5"/>
        <v>1</v>
      </c>
      <c r="T32">
        <f t="shared" si="3"/>
        <v>18.475339999999999</v>
      </c>
      <c r="U32">
        <f t="shared" si="6"/>
        <v>1</v>
      </c>
      <c r="V32" t="str">
        <f t="shared" si="7"/>
        <v>1</v>
      </c>
      <c r="W32">
        <f t="shared" si="8"/>
        <v>1</v>
      </c>
    </row>
    <row r="33" spans="1:23" hidden="1" x14ac:dyDescent="0.25">
      <c r="A33" t="s">
        <v>374</v>
      </c>
      <c r="B33">
        <v>101</v>
      </c>
      <c r="C33">
        <v>1</v>
      </c>
      <c r="D33" s="17" t="s">
        <v>1</v>
      </c>
      <c r="E33">
        <v>32</v>
      </c>
      <c r="F33">
        <v>1</v>
      </c>
      <c r="G33">
        <v>4.72</v>
      </c>
      <c r="H33" t="s">
        <v>1</v>
      </c>
      <c r="I33" t="s">
        <v>2</v>
      </c>
      <c r="J33" t="s">
        <v>6</v>
      </c>
      <c r="K33" t="s">
        <v>37</v>
      </c>
      <c r="L33">
        <v>18.318390000000001</v>
      </c>
      <c r="M33" t="s">
        <v>417</v>
      </c>
      <c r="N33">
        <f t="shared" si="9"/>
        <v>5.3683900000000015</v>
      </c>
      <c r="O33">
        <f t="shared" si="0"/>
        <v>101</v>
      </c>
      <c r="P33">
        <f t="shared" si="1"/>
        <v>1</v>
      </c>
      <c r="Q33">
        <f t="shared" si="2"/>
        <v>1</v>
      </c>
      <c r="R33">
        <f t="shared" si="4"/>
        <v>31</v>
      </c>
      <c r="S33">
        <f t="shared" si="5"/>
        <v>1</v>
      </c>
      <c r="T33">
        <f t="shared" si="3"/>
        <v>18.318390000000001</v>
      </c>
      <c r="U33">
        <f t="shared" si="6"/>
        <v>2</v>
      </c>
      <c r="V33" t="str">
        <f t="shared" si="7"/>
        <v>1</v>
      </c>
      <c r="W33">
        <f t="shared" si="8"/>
        <v>2</v>
      </c>
    </row>
    <row r="34" spans="1:23" hidden="1" x14ac:dyDescent="0.25">
      <c r="A34" t="s">
        <v>374</v>
      </c>
      <c r="B34">
        <v>101</v>
      </c>
      <c r="C34">
        <v>1</v>
      </c>
      <c r="D34" s="17" t="s">
        <v>1</v>
      </c>
      <c r="E34">
        <v>33</v>
      </c>
      <c r="F34">
        <v>3</v>
      </c>
      <c r="G34">
        <v>3.01</v>
      </c>
      <c r="H34" t="s">
        <v>8</v>
      </c>
      <c r="I34" t="s">
        <v>8</v>
      </c>
      <c r="J34" t="s">
        <v>6</v>
      </c>
      <c r="K34" t="s">
        <v>38</v>
      </c>
      <c r="L34">
        <v>16.782509999999998</v>
      </c>
      <c r="M34" t="s">
        <v>417</v>
      </c>
      <c r="N34">
        <f t="shared" si="9"/>
        <v>3.8325099999999992</v>
      </c>
      <c r="O34">
        <f t="shared" si="0"/>
        <v>101</v>
      </c>
      <c r="P34">
        <f t="shared" si="1"/>
        <v>1</v>
      </c>
      <c r="Q34">
        <f t="shared" si="2"/>
        <v>3</v>
      </c>
      <c r="R34">
        <f t="shared" si="4"/>
        <v>32</v>
      </c>
      <c r="S34">
        <f t="shared" si="5"/>
        <v>1</v>
      </c>
      <c r="T34">
        <f t="shared" si="3"/>
        <v>16.782509999999998</v>
      </c>
      <c r="U34">
        <f t="shared" si="6"/>
        <v>1</v>
      </c>
      <c r="V34" t="str">
        <f t="shared" si="7"/>
        <v>1</v>
      </c>
      <c r="W34">
        <f t="shared" si="8"/>
        <v>2</v>
      </c>
    </row>
    <row r="35" spans="1:23" x14ac:dyDescent="0.25">
      <c r="A35" t="s">
        <v>374</v>
      </c>
      <c r="B35">
        <v>101</v>
      </c>
      <c r="C35">
        <v>1</v>
      </c>
      <c r="D35" s="17" t="s">
        <v>1</v>
      </c>
      <c r="E35">
        <v>34</v>
      </c>
      <c r="F35">
        <v>3</v>
      </c>
      <c r="G35">
        <v>2.38</v>
      </c>
      <c r="H35" t="s">
        <v>1</v>
      </c>
      <c r="I35" t="s">
        <v>5</v>
      </c>
      <c r="J35" t="s">
        <v>3</v>
      </c>
      <c r="K35" t="s">
        <v>39</v>
      </c>
      <c r="L35">
        <v>14.764570000000001</v>
      </c>
      <c r="M35" t="s">
        <v>417</v>
      </c>
      <c r="N35">
        <f t="shared" si="9"/>
        <v>1.8145700000000016</v>
      </c>
      <c r="O35">
        <f t="shared" si="0"/>
        <v>101</v>
      </c>
      <c r="P35">
        <f t="shared" si="1"/>
        <v>1</v>
      </c>
      <c r="Q35">
        <f t="shared" si="2"/>
        <v>3</v>
      </c>
      <c r="R35">
        <f t="shared" si="4"/>
        <v>33</v>
      </c>
      <c r="S35">
        <f t="shared" si="5"/>
        <v>1</v>
      </c>
      <c r="T35">
        <f t="shared" si="3"/>
        <v>14.764570000000001</v>
      </c>
      <c r="U35">
        <f t="shared" si="6"/>
        <v>2</v>
      </c>
      <c r="V35" t="str">
        <f t="shared" si="7"/>
        <v>1</v>
      </c>
      <c r="W35">
        <f t="shared" si="8"/>
        <v>1</v>
      </c>
    </row>
    <row r="36" spans="1:23" hidden="1" x14ac:dyDescent="0.25">
      <c r="A36" t="s">
        <v>374</v>
      </c>
      <c r="B36">
        <v>101</v>
      </c>
      <c r="C36">
        <v>1</v>
      </c>
      <c r="D36" s="17" t="s">
        <v>1</v>
      </c>
      <c r="E36">
        <v>35</v>
      </c>
      <c r="F36">
        <v>3</v>
      </c>
      <c r="G36">
        <v>2.5299999999999998</v>
      </c>
      <c r="H36" t="s">
        <v>1</v>
      </c>
      <c r="I36" t="s">
        <v>5</v>
      </c>
      <c r="J36" t="s">
        <v>6</v>
      </c>
      <c r="K36" t="s">
        <v>40</v>
      </c>
      <c r="L36">
        <v>15.044840000000001</v>
      </c>
      <c r="M36" t="s">
        <v>417</v>
      </c>
      <c r="N36">
        <f t="shared" si="9"/>
        <v>2.0948400000000014</v>
      </c>
      <c r="O36">
        <f t="shared" si="0"/>
        <v>101</v>
      </c>
      <c r="P36">
        <f t="shared" si="1"/>
        <v>1</v>
      </c>
      <c r="Q36">
        <f t="shared" si="2"/>
        <v>3</v>
      </c>
      <c r="R36">
        <f t="shared" si="4"/>
        <v>34</v>
      </c>
      <c r="S36">
        <f t="shared" si="5"/>
        <v>1</v>
      </c>
      <c r="T36">
        <f t="shared" si="3"/>
        <v>15.044840000000001</v>
      </c>
      <c r="U36">
        <f t="shared" si="6"/>
        <v>2</v>
      </c>
      <c r="V36" t="str">
        <f t="shared" si="7"/>
        <v>1</v>
      </c>
      <c r="W36">
        <f t="shared" si="8"/>
        <v>2</v>
      </c>
    </row>
    <row r="37" spans="1:23" hidden="1" x14ac:dyDescent="0.25">
      <c r="A37" t="s">
        <v>374</v>
      </c>
      <c r="B37">
        <v>101</v>
      </c>
      <c r="C37">
        <v>1</v>
      </c>
      <c r="D37" s="17" t="s">
        <v>1</v>
      </c>
      <c r="E37">
        <v>36</v>
      </c>
      <c r="F37">
        <v>2</v>
      </c>
      <c r="G37">
        <v>3.84</v>
      </c>
      <c r="H37" t="s">
        <v>8</v>
      </c>
      <c r="I37" t="s">
        <v>8</v>
      </c>
      <c r="J37" t="s">
        <v>6</v>
      </c>
      <c r="K37" t="s">
        <v>41</v>
      </c>
      <c r="L37">
        <v>16.390129999999999</v>
      </c>
      <c r="M37" t="s">
        <v>417</v>
      </c>
      <c r="N37">
        <f t="shared" si="9"/>
        <v>3.4401299999999999</v>
      </c>
      <c r="O37">
        <f t="shared" si="0"/>
        <v>101</v>
      </c>
      <c r="P37">
        <f t="shared" si="1"/>
        <v>1</v>
      </c>
      <c r="Q37">
        <f t="shared" si="2"/>
        <v>2</v>
      </c>
      <c r="R37">
        <f t="shared" si="4"/>
        <v>35</v>
      </c>
      <c r="S37">
        <f t="shared" si="5"/>
        <v>1</v>
      </c>
      <c r="T37">
        <f t="shared" si="3"/>
        <v>16.390129999999999</v>
      </c>
      <c r="U37">
        <f t="shared" si="6"/>
        <v>1</v>
      </c>
      <c r="V37" t="str">
        <f t="shared" si="7"/>
        <v>1</v>
      </c>
      <c r="W37">
        <f t="shared" si="8"/>
        <v>2</v>
      </c>
    </row>
    <row r="38" spans="1:23" hidden="1" x14ac:dyDescent="0.25">
      <c r="A38" t="s">
        <v>374</v>
      </c>
      <c r="B38">
        <v>101</v>
      </c>
      <c r="C38">
        <v>1</v>
      </c>
      <c r="D38" s="17" t="s">
        <v>1</v>
      </c>
      <c r="E38">
        <v>37</v>
      </c>
      <c r="F38">
        <v>1</v>
      </c>
      <c r="G38">
        <v>4.93</v>
      </c>
      <c r="H38" t="s">
        <v>1</v>
      </c>
      <c r="I38" t="s">
        <v>5</v>
      </c>
      <c r="J38" t="s">
        <v>6</v>
      </c>
      <c r="K38" t="s">
        <v>42</v>
      </c>
      <c r="L38">
        <v>19.966370000000001</v>
      </c>
      <c r="M38" t="s">
        <v>417</v>
      </c>
      <c r="N38">
        <f t="shared" si="9"/>
        <v>7.016370000000002</v>
      </c>
      <c r="O38">
        <f t="shared" si="0"/>
        <v>101</v>
      </c>
      <c r="P38">
        <f t="shared" si="1"/>
        <v>1</v>
      </c>
      <c r="Q38">
        <f t="shared" si="2"/>
        <v>1</v>
      </c>
      <c r="R38">
        <f t="shared" si="4"/>
        <v>36</v>
      </c>
      <c r="S38">
        <f t="shared" si="5"/>
        <v>1</v>
      </c>
      <c r="T38">
        <f t="shared" si="3"/>
        <v>19.966370000000001</v>
      </c>
      <c r="U38">
        <f t="shared" si="6"/>
        <v>2</v>
      </c>
      <c r="V38" t="str">
        <f t="shared" si="7"/>
        <v>1</v>
      </c>
      <c r="W38">
        <f t="shared" si="8"/>
        <v>2</v>
      </c>
    </row>
    <row r="39" spans="1:23" x14ac:dyDescent="0.25">
      <c r="A39" t="s">
        <v>374</v>
      </c>
      <c r="B39">
        <v>101</v>
      </c>
      <c r="C39">
        <v>1</v>
      </c>
      <c r="D39" s="17" t="s">
        <v>1</v>
      </c>
      <c r="E39">
        <v>38</v>
      </c>
      <c r="F39">
        <v>2</v>
      </c>
      <c r="G39">
        <v>4.6900000000000004</v>
      </c>
      <c r="H39" t="s">
        <v>8</v>
      </c>
      <c r="I39" t="s">
        <v>8</v>
      </c>
      <c r="J39" t="s">
        <v>3</v>
      </c>
      <c r="K39" t="s">
        <v>43</v>
      </c>
      <c r="L39">
        <v>20.403590000000001</v>
      </c>
      <c r="M39" t="s">
        <v>417</v>
      </c>
      <c r="N39">
        <f t="shared" si="9"/>
        <v>7.4535900000000019</v>
      </c>
      <c r="O39">
        <f t="shared" si="0"/>
        <v>101</v>
      </c>
      <c r="P39">
        <f t="shared" si="1"/>
        <v>1</v>
      </c>
      <c r="Q39">
        <f t="shared" si="2"/>
        <v>2</v>
      </c>
      <c r="R39">
        <f t="shared" si="4"/>
        <v>37</v>
      </c>
      <c r="S39">
        <f t="shared" si="5"/>
        <v>1</v>
      </c>
      <c r="T39">
        <f t="shared" si="3"/>
        <v>20.403590000000001</v>
      </c>
      <c r="U39">
        <f t="shared" si="6"/>
        <v>1</v>
      </c>
      <c r="V39" t="str">
        <f t="shared" si="7"/>
        <v>1</v>
      </c>
      <c r="W39">
        <f t="shared" si="8"/>
        <v>1</v>
      </c>
    </row>
    <row r="40" spans="1:23" x14ac:dyDescent="0.25">
      <c r="A40" t="s">
        <v>374</v>
      </c>
      <c r="B40">
        <v>101</v>
      </c>
      <c r="C40">
        <v>1</v>
      </c>
      <c r="D40" s="17" t="s">
        <v>1</v>
      </c>
      <c r="E40">
        <v>39</v>
      </c>
      <c r="F40">
        <v>2</v>
      </c>
      <c r="G40">
        <v>4.9800000000000004</v>
      </c>
      <c r="H40" t="s">
        <v>1</v>
      </c>
      <c r="I40" t="s">
        <v>2</v>
      </c>
      <c r="J40" t="s">
        <v>3</v>
      </c>
      <c r="K40" t="s">
        <v>44</v>
      </c>
      <c r="L40">
        <v>19.506730000000001</v>
      </c>
      <c r="M40" t="s">
        <v>417</v>
      </c>
      <c r="N40">
        <f t="shared" si="9"/>
        <v>6.5567300000000017</v>
      </c>
      <c r="O40">
        <f t="shared" si="0"/>
        <v>101</v>
      </c>
      <c r="P40">
        <f t="shared" si="1"/>
        <v>1</v>
      </c>
      <c r="Q40">
        <f t="shared" si="2"/>
        <v>2</v>
      </c>
      <c r="R40">
        <f t="shared" si="4"/>
        <v>38</v>
      </c>
      <c r="S40">
        <f t="shared" si="5"/>
        <v>1</v>
      </c>
      <c r="T40">
        <f t="shared" si="3"/>
        <v>19.506730000000001</v>
      </c>
      <c r="U40">
        <f t="shared" si="6"/>
        <v>2</v>
      </c>
      <c r="V40" t="str">
        <f t="shared" si="7"/>
        <v>1</v>
      </c>
      <c r="W40">
        <f t="shared" si="8"/>
        <v>1</v>
      </c>
    </row>
    <row r="41" spans="1:23" hidden="1" x14ac:dyDescent="0.25">
      <c r="A41" t="s">
        <v>374</v>
      </c>
      <c r="B41">
        <v>101</v>
      </c>
      <c r="C41">
        <v>1</v>
      </c>
      <c r="D41" s="17" t="s">
        <v>1</v>
      </c>
      <c r="E41">
        <v>40</v>
      </c>
      <c r="F41">
        <v>1</v>
      </c>
      <c r="G41">
        <v>4.93</v>
      </c>
      <c r="H41" t="s">
        <v>8</v>
      </c>
      <c r="I41" t="s">
        <v>8</v>
      </c>
      <c r="J41" t="s">
        <v>6</v>
      </c>
      <c r="K41" t="s">
        <v>45</v>
      </c>
      <c r="L41">
        <v>20.594169999999998</v>
      </c>
      <c r="M41" t="s">
        <v>417</v>
      </c>
      <c r="N41">
        <f t="shared" si="9"/>
        <v>7.644169999999999</v>
      </c>
      <c r="O41">
        <f t="shared" si="0"/>
        <v>101</v>
      </c>
      <c r="P41">
        <f t="shared" si="1"/>
        <v>1</v>
      </c>
      <c r="Q41">
        <f t="shared" si="2"/>
        <v>1</v>
      </c>
      <c r="R41">
        <f t="shared" si="4"/>
        <v>39</v>
      </c>
      <c r="S41">
        <f t="shared" si="5"/>
        <v>1</v>
      </c>
      <c r="T41">
        <f t="shared" si="3"/>
        <v>20.594169999999998</v>
      </c>
      <c r="U41">
        <f t="shared" si="6"/>
        <v>1</v>
      </c>
      <c r="V41" t="str">
        <f t="shared" si="7"/>
        <v>1</v>
      </c>
      <c r="W41">
        <f t="shared" si="8"/>
        <v>2</v>
      </c>
    </row>
    <row r="42" spans="1:23" hidden="1" x14ac:dyDescent="0.25">
      <c r="A42" t="s">
        <v>374</v>
      </c>
      <c r="B42">
        <v>101</v>
      </c>
      <c r="C42">
        <v>1</v>
      </c>
      <c r="D42" s="17" t="s">
        <v>1</v>
      </c>
      <c r="E42">
        <v>41</v>
      </c>
      <c r="F42">
        <v>1</v>
      </c>
      <c r="G42">
        <v>5.41</v>
      </c>
      <c r="H42" t="s">
        <v>8</v>
      </c>
      <c r="I42" t="s">
        <v>8</v>
      </c>
      <c r="J42" t="s">
        <v>6</v>
      </c>
      <c r="K42" t="s">
        <v>46</v>
      </c>
      <c r="L42">
        <v>21.547080000000001</v>
      </c>
      <c r="M42" t="s">
        <v>417</v>
      </c>
      <c r="N42">
        <f t="shared" si="9"/>
        <v>8.5970800000000018</v>
      </c>
      <c r="O42">
        <f t="shared" si="0"/>
        <v>101</v>
      </c>
      <c r="P42">
        <f t="shared" si="1"/>
        <v>1</v>
      </c>
      <c r="Q42">
        <f t="shared" si="2"/>
        <v>1</v>
      </c>
      <c r="R42">
        <f t="shared" si="4"/>
        <v>40</v>
      </c>
      <c r="S42">
        <f t="shared" si="5"/>
        <v>1</v>
      </c>
      <c r="T42">
        <f t="shared" si="3"/>
        <v>21.547080000000001</v>
      </c>
      <c r="U42">
        <f t="shared" si="6"/>
        <v>1</v>
      </c>
      <c r="V42" t="str">
        <f t="shared" si="7"/>
        <v>1</v>
      </c>
      <c r="W42">
        <f t="shared" si="8"/>
        <v>2</v>
      </c>
    </row>
    <row r="43" spans="1:23" hidden="1" x14ac:dyDescent="0.25">
      <c r="A43" t="s">
        <v>390</v>
      </c>
      <c r="B43">
        <v>102</v>
      </c>
      <c r="C43">
        <v>1</v>
      </c>
      <c r="D43" s="17" t="s">
        <v>1</v>
      </c>
      <c r="E43">
        <v>1</v>
      </c>
      <c r="F43">
        <v>0</v>
      </c>
      <c r="H43">
        <v>0</v>
      </c>
      <c r="I43">
        <v>0</v>
      </c>
      <c r="J43">
        <v>0</v>
      </c>
      <c r="K43" t="s">
        <v>209</v>
      </c>
      <c r="L43">
        <v>13.9574</v>
      </c>
      <c r="M43" s="16" t="s">
        <v>417</v>
      </c>
      <c r="N43">
        <f t="shared" si="9"/>
        <v>1.0074000000000005</v>
      </c>
      <c r="O43">
        <f t="shared" si="0"/>
        <v>102</v>
      </c>
      <c r="P43">
        <f t="shared" si="1"/>
        <v>1</v>
      </c>
      <c r="Q43">
        <f t="shared" si="2"/>
        <v>0</v>
      </c>
      <c r="R43">
        <f t="shared" si="4"/>
        <v>0</v>
      </c>
      <c r="S43">
        <f t="shared" si="5"/>
        <v>1</v>
      </c>
      <c r="T43">
        <f t="shared" si="3"/>
        <v>13.9574</v>
      </c>
      <c r="U43">
        <f t="shared" si="6"/>
        <v>2</v>
      </c>
      <c r="V43" t="str">
        <f t="shared" si="7"/>
        <v>6</v>
      </c>
      <c r="W43">
        <f t="shared" si="8"/>
        <v>2</v>
      </c>
    </row>
    <row r="44" spans="1:23" hidden="1" x14ac:dyDescent="0.25">
      <c r="A44" t="s">
        <v>390</v>
      </c>
      <c r="B44">
        <v>102</v>
      </c>
      <c r="C44">
        <v>1</v>
      </c>
      <c r="D44" s="17" t="s">
        <v>1</v>
      </c>
      <c r="E44">
        <v>2</v>
      </c>
      <c r="F44">
        <v>2</v>
      </c>
      <c r="G44">
        <v>4.37</v>
      </c>
      <c r="H44" t="s">
        <v>1</v>
      </c>
      <c r="I44" t="s">
        <v>5</v>
      </c>
      <c r="J44" t="s">
        <v>6</v>
      </c>
      <c r="K44" t="s">
        <v>177</v>
      </c>
      <c r="L44">
        <v>14.26009</v>
      </c>
      <c r="M44" s="16" t="s">
        <v>417</v>
      </c>
      <c r="N44">
        <f t="shared" si="9"/>
        <v>1.3100900000000006</v>
      </c>
      <c r="O44">
        <f t="shared" si="0"/>
        <v>102</v>
      </c>
      <c r="P44">
        <f t="shared" si="1"/>
        <v>1</v>
      </c>
      <c r="Q44">
        <f t="shared" si="2"/>
        <v>2</v>
      </c>
      <c r="R44">
        <f t="shared" si="4"/>
        <v>1</v>
      </c>
      <c r="S44">
        <f t="shared" si="5"/>
        <v>1</v>
      </c>
      <c r="T44">
        <f t="shared" si="3"/>
        <v>14.26009</v>
      </c>
      <c r="U44">
        <f t="shared" si="6"/>
        <v>2</v>
      </c>
      <c r="V44" t="str">
        <f t="shared" si="7"/>
        <v>6</v>
      </c>
      <c r="W44">
        <f t="shared" si="8"/>
        <v>2</v>
      </c>
    </row>
    <row r="45" spans="1:23" hidden="1" x14ac:dyDescent="0.25">
      <c r="A45" t="s">
        <v>390</v>
      </c>
      <c r="B45">
        <v>102</v>
      </c>
      <c r="C45">
        <v>1</v>
      </c>
      <c r="D45" s="17" t="s">
        <v>1</v>
      </c>
      <c r="E45">
        <v>3</v>
      </c>
      <c r="F45">
        <v>1</v>
      </c>
      <c r="G45">
        <v>4.66</v>
      </c>
      <c r="H45" t="s">
        <v>8</v>
      </c>
      <c r="I45" t="s">
        <v>8</v>
      </c>
      <c r="J45" t="s">
        <v>6</v>
      </c>
      <c r="K45" t="s">
        <v>176</v>
      </c>
      <c r="L45">
        <v>14.39462</v>
      </c>
      <c r="M45" s="16" t="s">
        <v>417</v>
      </c>
      <c r="N45">
        <f t="shared" si="9"/>
        <v>1.4446200000000005</v>
      </c>
      <c r="O45">
        <f t="shared" si="0"/>
        <v>102</v>
      </c>
      <c r="P45">
        <f t="shared" si="1"/>
        <v>1</v>
      </c>
      <c r="Q45">
        <f t="shared" si="2"/>
        <v>1</v>
      </c>
      <c r="R45">
        <f t="shared" si="4"/>
        <v>2</v>
      </c>
      <c r="S45">
        <f t="shared" si="5"/>
        <v>1</v>
      </c>
      <c r="T45">
        <f t="shared" si="3"/>
        <v>14.39462</v>
      </c>
      <c r="U45">
        <f t="shared" si="6"/>
        <v>1</v>
      </c>
      <c r="V45" t="str">
        <f t="shared" si="7"/>
        <v>6</v>
      </c>
      <c r="W45">
        <f t="shared" si="8"/>
        <v>2</v>
      </c>
    </row>
    <row r="46" spans="1:23" x14ac:dyDescent="0.25">
      <c r="A46" t="s">
        <v>390</v>
      </c>
      <c r="B46">
        <v>102</v>
      </c>
      <c r="C46">
        <v>1</v>
      </c>
      <c r="D46" s="17" t="s">
        <v>1</v>
      </c>
      <c r="E46">
        <v>4</v>
      </c>
      <c r="F46">
        <v>2</v>
      </c>
      <c r="G46">
        <v>4.9400000000000004</v>
      </c>
      <c r="H46" t="s">
        <v>1</v>
      </c>
      <c r="I46" t="s">
        <v>2</v>
      </c>
      <c r="J46" t="s">
        <v>3</v>
      </c>
      <c r="K46" t="s">
        <v>207</v>
      </c>
      <c r="L46">
        <v>15.03363</v>
      </c>
      <c r="M46" s="16" t="s">
        <v>417</v>
      </c>
      <c r="N46">
        <f t="shared" si="9"/>
        <v>2.0836300000000012</v>
      </c>
      <c r="O46">
        <f t="shared" si="0"/>
        <v>102</v>
      </c>
      <c r="P46">
        <f t="shared" si="1"/>
        <v>1</v>
      </c>
      <c r="Q46">
        <f t="shared" si="2"/>
        <v>2</v>
      </c>
      <c r="R46">
        <f t="shared" si="4"/>
        <v>3</v>
      </c>
      <c r="S46">
        <f t="shared" si="5"/>
        <v>1</v>
      </c>
      <c r="T46">
        <f t="shared" si="3"/>
        <v>15.03363</v>
      </c>
      <c r="U46">
        <f t="shared" si="6"/>
        <v>2</v>
      </c>
      <c r="V46" t="str">
        <f t="shared" si="7"/>
        <v>6</v>
      </c>
      <c r="W46">
        <f t="shared" si="8"/>
        <v>1</v>
      </c>
    </row>
    <row r="47" spans="1:23" hidden="1" x14ac:dyDescent="0.25">
      <c r="A47" t="s">
        <v>390</v>
      </c>
      <c r="B47">
        <v>102</v>
      </c>
      <c r="C47">
        <v>1</v>
      </c>
      <c r="D47" s="17" t="s">
        <v>1</v>
      </c>
      <c r="E47">
        <v>5</v>
      </c>
      <c r="F47">
        <v>2</v>
      </c>
      <c r="G47">
        <v>4.04</v>
      </c>
      <c r="H47" t="s">
        <v>1</v>
      </c>
      <c r="I47" t="s">
        <v>5</v>
      </c>
      <c r="J47" t="s">
        <v>6</v>
      </c>
      <c r="K47" t="s">
        <v>170</v>
      </c>
      <c r="L47">
        <v>13.25112</v>
      </c>
      <c r="M47" s="16" t="s">
        <v>417</v>
      </c>
      <c r="N47">
        <f t="shared" si="9"/>
        <v>0.30112000000000094</v>
      </c>
      <c r="O47">
        <f t="shared" si="0"/>
        <v>102</v>
      </c>
      <c r="P47">
        <f t="shared" si="1"/>
        <v>1</v>
      </c>
      <c r="Q47">
        <f t="shared" si="2"/>
        <v>2</v>
      </c>
      <c r="R47">
        <f t="shared" si="4"/>
        <v>4</v>
      </c>
      <c r="S47">
        <f t="shared" si="5"/>
        <v>1</v>
      </c>
      <c r="T47">
        <f t="shared" si="3"/>
        <v>13.25112</v>
      </c>
      <c r="U47">
        <f t="shared" si="6"/>
        <v>2</v>
      </c>
      <c r="V47" t="str">
        <f t="shared" si="7"/>
        <v>6</v>
      </c>
      <c r="W47">
        <f t="shared" si="8"/>
        <v>2</v>
      </c>
    </row>
    <row r="48" spans="1:23" x14ac:dyDescent="0.25">
      <c r="A48" t="s">
        <v>390</v>
      </c>
      <c r="B48">
        <v>102</v>
      </c>
      <c r="C48">
        <v>1</v>
      </c>
      <c r="D48" s="17" t="s">
        <v>1</v>
      </c>
      <c r="E48">
        <v>6</v>
      </c>
      <c r="F48">
        <v>2</v>
      </c>
      <c r="G48">
        <v>4.9400000000000004</v>
      </c>
      <c r="H48" t="s">
        <v>8</v>
      </c>
      <c r="I48" t="s">
        <v>8</v>
      </c>
      <c r="J48" t="s">
        <v>3</v>
      </c>
      <c r="K48" t="s">
        <v>180</v>
      </c>
      <c r="L48">
        <v>14.955159999999999</v>
      </c>
      <c r="M48" s="16" t="s">
        <v>417</v>
      </c>
      <c r="N48">
        <f t="shared" si="9"/>
        <v>2.0051600000000001</v>
      </c>
      <c r="O48">
        <f t="shared" si="0"/>
        <v>102</v>
      </c>
      <c r="P48">
        <f t="shared" si="1"/>
        <v>1</v>
      </c>
      <c r="Q48">
        <f t="shared" si="2"/>
        <v>2</v>
      </c>
      <c r="R48">
        <f t="shared" si="4"/>
        <v>5</v>
      </c>
      <c r="S48">
        <f t="shared" si="5"/>
        <v>1</v>
      </c>
      <c r="T48">
        <f t="shared" si="3"/>
        <v>14.955159999999999</v>
      </c>
      <c r="U48">
        <f t="shared" si="6"/>
        <v>1</v>
      </c>
      <c r="V48" t="str">
        <f t="shared" si="7"/>
        <v>6</v>
      </c>
      <c r="W48">
        <f t="shared" si="8"/>
        <v>1</v>
      </c>
    </row>
    <row r="49" spans="1:23" x14ac:dyDescent="0.25">
      <c r="A49" t="s">
        <v>390</v>
      </c>
      <c r="B49">
        <v>102</v>
      </c>
      <c r="C49">
        <v>1</v>
      </c>
      <c r="D49" s="17" t="s">
        <v>1</v>
      </c>
      <c r="E49">
        <v>7</v>
      </c>
      <c r="F49">
        <v>2</v>
      </c>
      <c r="G49">
        <v>4.68</v>
      </c>
      <c r="H49" t="s">
        <v>8</v>
      </c>
      <c r="I49" t="s">
        <v>8</v>
      </c>
      <c r="J49" t="s">
        <v>3</v>
      </c>
      <c r="K49" t="s">
        <v>183</v>
      </c>
      <c r="L49">
        <v>14.506729999999999</v>
      </c>
      <c r="M49" s="16" t="s">
        <v>417</v>
      </c>
      <c r="N49">
        <f t="shared" si="9"/>
        <v>1.5567299999999999</v>
      </c>
      <c r="O49">
        <f t="shared" si="0"/>
        <v>102</v>
      </c>
      <c r="P49">
        <f t="shared" si="1"/>
        <v>1</v>
      </c>
      <c r="Q49">
        <f t="shared" si="2"/>
        <v>2</v>
      </c>
      <c r="R49">
        <f t="shared" si="4"/>
        <v>6</v>
      </c>
      <c r="S49">
        <f t="shared" si="5"/>
        <v>1</v>
      </c>
      <c r="T49">
        <f t="shared" si="3"/>
        <v>14.506729999999999</v>
      </c>
      <c r="U49">
        <f t="shared" si="6"/>
        <v>1</v>
      </c>
      <c r="V49" t="str">
        <f t="shared" si="7"/>
        <v>6</v>
      </c>
      <c r="W49">
        <f t="shared" si="8"/>
        <v>1</v>
      </c>
    </row>
    <row r="50" spans="1:23" x14ac:dyDescent="0.25">
      <c r="A50" t="s">
        <v>390</v>
      </c>
      <c r="B50">
        <v>102</v>
      </c>
      <c r="C50">
        <v>1</v>
      </c>
      <c r="D50" s="17" t="s">
        <v>1</v>
      </c>
      <c r="E50">
        <v>8</v>
      </c>
      <c r="F50">
        <v>3</v>
      </c>
      <c r="G50">
        <v>3.25</v>
      </c>
      <c r="H50" t="s">
        <v>8</v>
      </c>
      <c r="I50" t="s">
        <v>8</v>
      </c>
      <c r="J50" t="s">
        <v>3</v>
      </c>
      <c r="K50" t="s">
        <v>208</v>
      </c>
      <c r="L50">
        <v>13.20628</v>
      </c>
      <c r="M50" s="16" t="s">
        <v>417</v>
      </c>
      <c r="N50">
        <f t="shared" si="9"/>
        <v>0.25628000000000029</v>
      </c>
      <c r="O50">
        <f t="shared" si="0"/>
        <v>102</v>
      </c>
      <c r="P50">
        <f t="shared" si="1"/>
        <v>1</v>
      </c>
      <c r="Q50">
        <f t="shared" si="2"/>
        <v>3</v>
      </c>
      <c r="R50">
        <f t="shared" si="4"/>
        <v>7</v>
      </c>
      <c r="S50">
        <f t="shared" si="5"/>
        <v>1</v>
      </c>
      <c r="T50">
        <f t="shared" si="3"/>
        <v>13.20628</v>
      </c>
      <c r="U50">
        <f t="shared" si="6"/>
        <v>1</v>
      </c>
      <c r="V50" t="str">
        <f t="shared" si="7"/>
        <v>6</v>
      </c>
      <c r="W50">
        <f t="shared" si="8"/>
        <v>1</v>
      </c>
    </row>
    <row r="51" spans="1:23" hidden="1" x14ac:dyDescent="0.25">
      <c r="A51" t="s">
        <v>390</v>
      </c>
      <c r="B51">
        <v>102</v>
      </c>
      <c r="C51">
        <v>1</v>
      </c>
      <c r="D51" s="17" t="s">
        <v>1</v>
      </c>
      <c r="E51">
        <v>9</v>
      </c>
      <c r="F51">
        <v>1</v>
      </c>
      <c r="G51">
        <v>5.35</v>
      </c>
      <c r="H51" t="s">
        <v>1</v>
      </c>
      <c r="I51" t="s">
        <v>2</v>
      </c>
      <c r="J51" t="s">
        <v>6</v>
      </c>
      <c r="K51" t="s">
        <v>206</v>
      </c>
      <c r="L51">
        <v>16.233180000000001</v>
      </c>
      <c r="M51" s="16" t="s">
        <v>417</v>
      </c>
      <c r="N51">
        <f t="shared" si="9"/>
        <v>3.2831800000000015</v>
      </c>
      <c r="O51">
        <f t="shared" si="0"/>
        <v>102</v>
      </c>
      <c r="P51">
        <f t="shared" si="1"/>
        <v>1</v>
      </c>
      <c r="Q51">
        <f t="shared" si="2"/>
        <v>1</v>
      </c>
      <c r="R51">
        <f t="shared" si="4"/>
        <v>8</v>
      </c>
      <c r="S51">
        <f t="shared" si="5"/>
        <v>1</v>
      </c>
      <c r="T51">
        <f t="shared" si="3"/>
        <v>16.233180000000001</v>
      </c>
      <c r="U51">
        <f t="shared" si="6"/>
        <v>2</v>
      </c>
      <c r="V51" t="str">
        <f t="shared" si="7"/>
        <v>6</v>
      </c>
      <c r="W51">
        <f t="shared" si="8"/>
        <v>2</v>
      </c>
    </row>
    <row r="52" spans="1:23" hidden="1" x14ac:dyDescent="0.25">
      <c r="A52" t="s">
        <v>390</v>
      </c>
      <c r="B52">
        <v>102</v>
      </c>
      <c r="C52">
        <v>1</v>
      </c>
      <c r="D52" s="17" t="s">
        <v>1</v>
      </c>
      <c r="E52">
        <v>10</v>
      </c>
      <c r="F52">
        <v>3</v>
      </c>
      <c r="G52">
        <v>3.37</v>
      </c>
      <c r="H52" t="s">
        <v>8</v>
      </c>
      <c r="I52" t="s">
        <v>8</v>
      </c>
      <c r="J52" t="s">
        <v>6</v>
      </c>
      <c r="K52" t="s">
        <v>175</v>
      </c>
      <c r="L52">
        <v>13.08296</v>
      </c>
      <c r="M52" s="16" t="s">
        <v>417</v>
      </c>
      <c r="N52">
        <f t="shared" si="9"/>
        <v>0.13296000000000063</v>
      </c>
      <c r="O52">
        <f t="shared" si="0"/>
        <v>102</v>
      </c>
      <c r="P52">
        <f t="shared" si="1"/>
        <v>1</v>
      </c>
      <c r="Q52">
        <f t="shared" si="2"/>
        <v>3</v>
      </c>
      <c r="R52">
        <f t="shared" si="4"/>
        <v>9</v>
      </c>
      <c r="S52">
        <f t="shared" si="5"/>
        <v>1</v>
      </c>
      <c r="T52">
        <f t="shared" si="3"/>
        <v>13.08296</v>
      </c>
      <c r="U52">
        <f t="shared" si="6"/>
        <v>1</v>
      </c>
      <c r="V52" t="str">
        <f t="shared" si="7"/>
        <v>6</v>
      </c>
      <c r="W52">
        <f t="shared" si="8"/>
        <v>2</v>
      </c>
    </row>
    <row r="53" spans="1:23" hidden="1" x14ac:dyDescent="0.25">
      <c r="A53" t="s">
        <v>390</v>
      </c>
      <c r="B53">
        <v>102</v>
      </c>
      <c r="C53">
        <v>1</v>
      </c>
      <c r="D53" s="17" t="s">
        <v>1</v>
      </c>
      <c r="E53">
        <v>11</v>
      </c>
      <c r="F53">
        <v>3</v>
      </c>
      <c r="G53">
        <v>3.37</v>
      </c>
      <c r="H53" t="s">
        <v>1</v>
      </c>
      <c r="I53" t="s">
        <v>5</v>
      </c>
      <c r="J53" t="s">
        <v>6</v>
      </c>
      <c r="K53" t="s">
        <v>172</v>
      </c>
      <c r="L53">
        <v>13.340809999999999</v>
      </c>
      <c r="M53" s="16" t="s">
        <v>417</v>
      </c>
      <c r="N53">
        <f t="shared" si="9"/>
        <v>0.3908100000000001</v>
      </c>
      <c r="O53">
        <f t="shared" si="0"/>
        <v>102</v>
      </c>
      <c r="P53">
        <f t="shared" si="1"/>
        <v>1</v>
      </c>
      <c r="Q53">
        <f t="shared" si="2"/>
        <v>3</v>
      </c>
      <c r="R53">
        <f t="shared" si="4"/>
        <v>10</v>
      </c>
      <c r="S53">
        <f t="shared" si="5"/>
        <v>1</v>
      </c>
      <c r="T53">
        <f t="shared" si="3"/>
        <v>13.340809999999999</v>
      </c>
      <c r="U53">
        <f t="shared" si="6"/>
        <v>2</v>
      </c>
      <c r="V53" t="str">
        <f t="shared" si="7"/>
        <v>6</v>
      </c>
      <c r="W53">
        <f t="shared" si="8"/>
        <v>2</v>
      </c>
    </row>
    <row r="54" spans="1:23" hidden="1" x14ac:dyDescent="0.25">
      <c r="A54" t="s">
        <v>390</v>
      </c>
      <c r="B54">
        <v>102</v>
      </c>
      <c r="C54">
        <v>1</v>
      </c>
      <c r="D54" s="17" t="s">
        <v>1</v>
      </c>
      <c r="E54">
        <v>12</v>
      </c>
      <c r="F54">
        <v>1</v>
      </c>
      <c r="G54">
        <v>5.35</v>
      </c>
      <c r="H54" t="s">
        <v>8</v>
      </c>
      <c r="I54" t="s">
        <v>8</v>
      </c>
      <c r="J54" t="s">
        <v>6</v>
      </c>
      <c r="K54" t="s">
        <v>194</v>
      </c>
      <c r="L54">
        <v>16.681609999999999</v>
      </c>
      <c r="M54" s="16" t="s">
        <v>417</v>
      </c>
      <c r="N54">
        <f t="shared" si="9"/>
        <v>3.7316099999999999</v>
      </c>
      <c r="O54">
        <f t="shared" si="0"/>
        <v>102</v>
      </c>
      <c r="P54">
        <f t="shared" si="1"/>
        <v>1</v>
      </c>
      <c r="Q54">
        <f t="shared" si="2"/>
        <v>1</v>
      </c>
      <c r="R54">
        <f t="shared" si="4"/>
        <v>11</v>
      </c>
      <c r="S54">
        <f t="shared" si="5"/>
        <v>1</v>
      </c>
      <c r="T54">
        <f t="shared" si="3"/>
        <v>16.681609999999999</v>
      </c>
      <c r="U54">
        <f t="shared" si="6"/>
        <v>1</v>
      </c>
      <c r="V54" t="str">
        <f t="shared" si="7"/>
        <v>6</v>
      </c>
      <c r="W54">
        <f t="shared" si="8"/>
        <v>2</v>
      </c>
    </row>
    <row r="55" spans="1:23" x14ac:dyDescent="0.25">
      <c r="A55" t="s">
        <v>390</v>
      </c>
      <c r="B55">
        <v>102</v>
      </c>
      <c r="C55">
        <v>1</v>
      </c>
      <c r="D55" s="17" t="s">
        <v>1</v>
      </c>
      <c r="E55">
        <v>13</v>
      </c>
      <c r="F55">
        <v>2</v>
      </c>
      <c r="G55">
        <v>4.75</v>
      </c>
      <c r="H55" t="s">
        <v>1</v>
      </c>
      <c r="I55" t="s">
        <v>5</v>
      </c>
      <c r="J55" t="s">
        <v>3</v>
      </c>
      <c r="K55" t="s">
        <v>204</v>
      </c>
      <c r="L55">
        <v>14.304930000000001</v>
      </c>
      <c r="M55" s="16" t="s">
        <v>417</v>
      </c>
      <c r="N55">
        <f t="shared" si="9"/>
        <v>1.3549300000000013</v>
      </c>
      <c r="O55">
        <f t="shared" si="0"/>
        <v>102</v>
      </c>
      <c r="P55">
        <f t="shared" si="1"/>
        <v>1</v>
      </c>
      <c r="Q55">
        <f t="shared" si="2"/>
        <v>2</v>
      </c>
      <c r="R55">
        <f t="shared" si="4"/>
        <v>12</v>
      </c>
      <c r="S55">
        <f t="shared" si="5"/>
        <v>1</v>
      </c>
      <c r="T55">
        <f t="shared" si="3"/>
        <v>14.304930000000001</v>
      </c>
      <c r="U55">
        <f t="shared" si="6"/>
        <v>2</v>
      </c>
      <c r="V55" t="str">
        <f t="shared" si="7"/>
        <v>6</v>
      </c>
      <c r="W55">
        <f t="shared" si="8"/>
        <v>1</v>
      </c>
    </row>
    <row r="56" spans="1:23" x14ac:dyDescent="0.25">
      <c r="A56" t="s">
        <v>390</v>
      </c>
      <c r="B56">
        <v>102</v>
      </c>
      <c r="C56">
        <v>1</v>
      </c>
      <c r="D56" s="17" t="s">
        <v>1</v>
      </c>
      <c r="E56">
        <v>14</v>
      </c>
      <c r="F56">
        <v>2</v>
      </c>
      <c r="G56">
        <v>5.04</v>
      </c>
      <c r="H56" t="s">
        <v>8</v>
      </c>
      <c r="I56" t="s">
        <v>8</v>
      </c>
      <c r="J56" t="s">
        <v>3</v>
      </c>
      <c r="K56" t="s">
        <v>174</v>
      </c>
      <c r="L56">
        <v>13.621079999999999</v>
      </c>
      <c r="M56" s="16" t="s">
        <v>417</v>
      </c>
      <c r="N56">
        <f t="shared" si="9"/>
        <v>0.6710799999999999</v>
      </c>
      <c r="O56">
        <f t="shared" si="0"/>
        <v>102</v>
      </c>
      <c r="P56">
        <f t="shared" si="1"/>
        <v>1</v>
      </c>
      <c r="Q56">
        <f t="shared" si="2"/>
        <v>2</v>
      </c>
      <c r="R56">
        <f t="shared" si="4"/>
        <v>13</v>
      </c>
      <c r="S56">
        <f t="shared" si="5"/>
        <v>1</v>
      </c>
      <c r="T56">
        <f t="shared" si="3"/>
        <v>13.621079999999999</v>
      </c>
      <c r="U56">
        <f t="shared" si="6"/>
        <v>1</v>
      </c>
      <c r="V56" t="str">
        <f t="shared" si="7"/>
        <v>6</v>
      </c>
      <c r="W56">
        <f t="shared" si="8"/>
        <v>1</v>
      </c>
    </row>
    <row r="57" spans="1:23" x14ac:dyDescent="0.25">
      <c r="A57" t="s">
        <v>390</v>
      </c>
      <c r="B57">
        <v>102</v>
      </c>
      <c r="C57">
        <v>1</v>
      </c>
      <c r="D57" s="17" t="s">
        <v>1</v>
      </c>
      <c r="E57">
        <v>15</v>
      </c>
      <c r="F57">
        <v>1</v>
      </c>
      <c r="G57">
        <v>5.86</v>
      </c>
      <c r="H57" t="s">
        <v>8</v>
      </c>
      <c r="I57" t="s">
        <v>8</v>
      </c>
      <c r="J57" t="s">
        <v>3</v>
      </c>
      <c r="K57" t="s">
        <v>203</v>
      </c>
      <c r="L57">
        <v>15.672650000000001</v>
      </c>
      <c r="M57" s="16" t="s">
        <v>417</v>
      </c>
      <c r="N57">
        <f t="shared" si="9"/>
        <v>2.7226500000000016</v>
      </c>
      <c r="O57">
        <f t="shared" si="0"/>
        <v>102</v>
      </c>
      <c r="P57">
        <f t="shared" si="1"/>
        <v>1</v>
      </c>
      <c r="Q57">
        <f t="shared" si="2"/>
        <v>1</v>
      </c>
      <c r="R57">
        <f t="shared" si="4"/>
        <v>14</v>
      </c>
      <c r="S57">
        <f t="shared" si="5"/>
        <v>1</v>
      </c>
      <c r="T57">
        <f t="shared" si="3"/>
        <v>15.672650000000001</v>
      </c>
      <c r="U57">
        <f t="shared" si="6"/>
        <v>1</v>
      </c>
      <c r="V57" t="str">
        <f t="shared" si="7"/>
        <v>6</v>
      </c>
      <c r="W57">
        <f t="shared" si="8"/>
        <v>1</v>
      </c>
    </row>
    <row r="58" spans="1:23" hidden="1" x14ac:dyDescent="0.25">
      <c r="A58" t="s">
        <v>390</v>
      </c>
      <c r="B58">
        <v>102</v>
      </c>
      <c r="C58">
        <v>1</v>
      </c>
      <c r="D58" s="17" t="s">
        <v>1</v>
      </c>
      <c r="E58">
        <v>16</v>
      </c>
      <c r="F58">
        <v>3</v>
      </c>
      <c r="G58">
        <v>3.16</v>
      </c>
      <c r="H58" t="s">
        <v>8</v>
      </c>
      <c r="I58" t="s">
        <v>8</v>
      </c>
      <c r="J58" t="s">
        <v>6</v>
      </c>
      <c r="K58" t="s">
        <v>202</v>
      </c>
      <c r="L58">
        <v>12.993270000000001</v>
      </c>
      <c r="M58" s="16" t="s">
        <v>417</v>
      </c>
      <c r="N58">
        <f t="shared" si="9"/>
        <v>4.3270000000001474E-2</v>
      </c>
      <c r="O58">
        <f t="shared" si="0"/>
        <v>102</v>
      </c>
      <c r="P58">
        <f t="shared" si="1"/>
        <v>1</v>
      </c>
      <c r="Q58">
        <f t="shared" si="2"/>
        <v>3</v>
      </c>
      <c r="R58">
        <f t="shared" si="4"/>
        <v>15</v>
      </c>
      <c r="S58">
        <f t="shared" si="5"/>
        <v>1</v>
      </c>
      <c r="T58">
        <f t="shared" si="3"/>
        <v>12.993270000000001</v>
      </c>
      <c r="U58">
        <f t="shared" si="6"/>
        <v>1</v>
      </c>
      <c r="V58" t="str">
        <f t="shared" si="7"/>
        <v>6</v>
      </c>
      <c r="W58">
        <f t="shared" si="8"/>
        <v>2</v>
      </c>
    </row>
    <row r="59" spans="1:23" x14ac:dyDescent="0.25">
      <c r="A59" t="s">
        <v>390</v>
      </c>
      <c r="B59">
        <v>102</v>
      </c>
      <c r="C59">
        <v>1</v>
      </c>
      <c r="D59" s="17" t="s">
        <v>1</v>
      </c>
      <c r="E59">
        <v>17</v>
      </c>
      <c r="F59">
        <v>1</v>
      </c>
      <c r="G59">
        <v>5.86</v>
      </c>
      <c r="H59" t="s">
        <v>1</v>
      </c>
      <c r="I59" t="s">
        <v>5</v>
      </c>
      <c r="J59" t="s">
        <v>3</v>
      </c>
      <c r="K59" t="s">
        <v>186</v>
      </c>
      <c r="L59">
        <v>16.378920000000001</v>
      </c>
      <c r="M59" s="16" t="s">
        <v>417</v>
      </c>
      <c r="N59">
        <f t="shared" si="9"/>
        <v>3.4289200000000015</v>
      </c>
      <c r="O59">
        <f t="shared" si="0"/>
        <v>102</v>
      </c>
      <c r="P59">
        <f t="shared" si="1"/>
        <v>1</v>
      </c>
      <c r="Q59">
        <f t="shared" si="2"/>
        <v>1</v>
      </c>
      <c r="R59">
        <f t="shared" si="4"/>
        <v>16</v>
      </c>
      <c r="S59">
        <f t="shared" si="5"/>
        <v>1</v>
      </c>
      <c r="T59">
        <f t="shared" si="3"/>
        <v>16.378920000000001</v>
      </c>
      <c r="U59">
        <f t="shared" si="6"/>
        <v>2</v>
      </c>
      <c r="V59" t="str">
        <f t="shared" si="7"/>
        <v>6</v>
      </c>
      <c r="W59">
        <f t="shared" si="8"/>
        <v>1</v>
      </c>
    </row>
    <row r="60" spans="1:23" x14ac:dyDescent="0.25">
      <c r="A60" t="s">
        <v>390</v>
      </c>
      <c r="B60">
        <v>102</v>
      </c>
      <c r="C60">
        <v>1</v>
      </c>
      <c r="D60" s="17" t="s">
        <v>1</v>
      </c>
      <c r="E60">
        <v>18</v>
      </c>
      <c r="F60">
        <v>1</v>
      </c>
      <c r="G60">
        <v>5.56</v>
      </c>
      <c r="H60" t="s">
        <v>1</v>
      </c>
      <c r="I60" t="s">
        <v>2</v>
      </c>
      <c r="J60" t="s">
        <v>3</v>
      </c>
      <c r="K60" t="s">
        <v>182</v>
      </c>
      <c r="L60">
        <v>16.02018</v>
      </c>
      <c r="M60" s="16" t="s">
        <v>417</v>
      </c>
      <c r="N60">
        <f t="shared" si="9"/>
        <v>3.0701800000000006</v>
      </c>
      <c r="O60">
        <f t="shared" si="0"/>
        <v>102</v>
      </c>
      <c r="P60">
        <f t="shared" si="1"/>
        <v>1</v>
      </c>
      <c r="Q60">
        <f t="shared" si="2"/>
        <v>1</v>
      </c>
      <c r="R60">
        <f t="shared" si="4"/>
        <v>17</v>
      </c>
      <c r="S60">
        <f t="shared" si="5"/>
        <v>1</v>
      </c>
      <c r="T60">
        <f t="shared" si="3"/>
        <v>16.02018</v>
      </c>
      <c r="U60">
        <f t="shared" si="6"/>
        <v>2</v>
      </c>
      <c r="V60" t="str">
        <f t="shared" si="7"/>
        <v>6</v>
      </c>
      <c r="W60">
        <f t="shared" si="8"/>
        <v>1</v>
      </c>
    </row>
    <row r="61" spans="1:23" x14ac:dyDescent="0.25">
      <c r="A61" t="s">
        <v>390</v>
      </c>
      <c r="B61">
        <v>102</v>
      </c>
      <c r="C61">
        <v>1</v>
      </c>
      <c r="D61" s="17" t="s">
        <v>1</v>
      </c>
      <c r="E61">
        <v>19</v>
      </c>
      <c r="F61">
        <v>3</v>
      </c>
      <c r="G61">
        <v>2.92</v>
      </c>
      <c r="H61" t="s">
        <v>8</v>
      </c>
      <c r="I61" t="s">
        <v>8</v>
      </c>
      <c r="J61" t="s">
        <v>3</v>
      </c>
      <c r="K61" t="s">
        <v>179</v>
      </c>
      <c r="L61">
        <v>13.026910000000001</v>
      </c>
      <c r="M61" s="16" t="s">
        <v>417</v>
      </c>
      <c r="N61">
        <f t="shared" si="9"/>
        <v>7.6910000000001588E-2</v>
      </c>
      <c r="O61">
        <f t="shared" si="0"/>
        <v>102</v>
      </c>
      <c r="P61">
        <f t="shared" si="1"/>
        <v>1</v>
      </c>
      <c r="Q61">
        <f t="shared" si="2"/>
        <v>3</v>
      </c>
      <c r="R61">
        <f t="shared" si="4"/>
        <v>18</v>
      </c>
      <c r="S61">
        <f t="shared" si="5"/>
        <v>1</v>
      </c>
      <c r="T61">
        <f t="shared" si="3"/>
        <v>13.026910000000001</v>
      </c>
      <c r="U61">
        <f t="shared" si="6"/>
        <v>1</v>
      </c>
      <c r="V61" t="str">
        <f t="shared" si="7"/>
        <v>6</v>
      </c>
      <c r="W61">
        <f t="shared" si="8"/>
        <v>1</v>
      </c>
    </row>
    <row r="62" spans="1:23" hidden="1" x14ac:dyDescent="0.25">
      <c r="A62" t="s">
        <v>390</v>
      </c>
      <c r="B62">
        <v>102</v>
      </c>
      <c r="C62">
        <v>1</v>
      </c>
      <c r="D62" s="17" t="s">
        <v>1</v>
      </c>
      <c r="E62">
        <v>20</v>
      </c>
      <c r="F62">
        <v>3</v>
      </c>
      <c r="G62">
        <v>2.99</v>
      </c>
      <c r="H62" t="s">
        <v>8</v>
      </c>
      <c r="I62" t="s">
        <v>8</v>
      </c>
      <c r="J62" t="s">
        <v>6</v>
      </c>
      <c r="K62" t="s">
        <v>198</v>
      </c>
      <c r="L62">
        <v>13.161440000000001</v>
      </c>
      <c r="M62" s="16" t="s">
        <v>417</v>
      </c>
      <c r="N62">
        <f t="shared" si="9"/>
        <v>0.2114400000000014</v>
      </c>
      <c r="O62">
        <f t="shared" si="0"/>
        <v>102</v>
      </c>
      <c r="P62">
        <f t="shared" si="1"/>
        <v>1</v>
      </c>
      <c r="Q62">
        <f t="shared" si="2"/>
        <v>3</v>
      </c>
      <c r="R62">
        <f t="shared" si="4"/>
        <v>19</v>
      </c>
      <c r="S62">
        <f t="shared" si="5"/>
        <v>1</v>
      </c>
      <c r="T62">
        <f t="shared" si="3"/>
        <v>13.161440000000001</v>
      </c>
      <c r="U62">
        <f t="shared" si="6"/>
        <v>1</v>
      </c>
      <c r="V62" t="str">
        <f t="shared" si="7"/>
        <v>6</v>
      </c>
      <c r="W62">
        <f t="shared" si="8"/>
        <v>2</v>
      </c>
    </row>
    <row r="63" spans="1:23" hidden="1" x14ac:dyDescent="0.25">
      <c r="A63" t="s">
        <v>390</v>
      </c>
      <c r="B63">
        <v>102</v>
      </c>
      <c r="C63">
        <v>1</v>
      </c>
      <c r="D63" s="17" t="s">
        <v>1</v>
      </c>
      <c r="E63">
        <v>21</v>
      </c>
      <c r="F63">
        <v>2</v>
      </c>
      <c r="G63">
        <v>3.84</v>
      </c>
      <c r="H63" t="s">
        <v>1</v>
      </c>
      <c r="I63" t="s">
        <v>2</v>
      </c>
      <c r="J63" t="s">
        <v>6</v>
      </c>
      <c r="K63" t="s">
        <v>197</v>
      </c>
      <c r="L63">
        <v>13.26233</v>
      </c>
      <c r="M63" s="16" t="s">
        <v>417</v>
      </c>
      <c r="N63">
        <f t="shared" si="9"/>
        <v>0.31233000000000111</v>
      </c>
      <c r="O63">
        <f t="shared" si="0"/>
        <v>102</v>
      </c>
      <c r="P63">
        <f t="shared" si="1"/>
        <v>1</v>
      </c>
      <c r="Q63">
        <f t="shared" si="2"/>
        <v>2</v>
      </c>
      <c r="R63">
        <f t="shared" si="4"/>
        <v>20</v>
      </c>
      <c r="S63">
        <f t="shared" si="5"/>
        <v>1</v>
      </c>
      <c r="T63">
        <f t="shared" si="3"/>
        <v>13.26233</v>
      </c>
      <c r="U63">
        <f t="shared" si="6"/>
        <v>2</v>
      </c>
      <c r="V63" t="str">
        <f t="shared" si="7"/>
        <v>6</v>
      </c>
      <c r="W63">
        <f t="shared" si="8"/>
        <v>2</v>
      </c>
    </row>
    <row r="64" spans="1:23" hidden="1" x14ac:dyDescent="0.25">
      <c r="A64" t="s">
        <v>390</v>
      </c>
      <c r="B64">
        <v>102</v>
      </c>
      <c r="C64">
        <v>1</v>
      </c>
      <c r="D64" s="17" t="s">
        <v>1</v>
      </c>
      <c r="E64">
        <v>22</v>
      </c>
      <c r="F64">
        <v>2</v>
      </c>
      <c r="G64">
        <v>3.84</v>
      </c>
      <c r="H64" t="s">
        <v>8</v>
      </c>
      <c r="I64" t="s">
        <v>8</v>
      </c>
      <c r="J64" t="s">
        <v>6</v>
      </c>
      <c r="K64" t="s">
        <v>171</v>
      </c>
      <c r="L64">
        <v>13.049329999999999</v>
      </c>
      <c r="M64" s="16" t="s">
        <v>417</v>
      </c>
      <c r="N64">
        <f t="shared" si="9"/>
        <v>9.933000000000014E-2</v>
      </c>
      <c r="O64">
        <f t="shared" si="0"/>
        <v>102</v>
      </c>
      <c r="P64">
        <f t="shared" si="1"/>
        <v>1</v>
      </c>
      <c r="Q64">
        <f t="shared" si="2"/>
        <v>2</v>
      </c>
      <c r="R64">
        <f t="shared" si="4"/>
        <v>21</v>
      </c>
      <c r="S64">
        <f t="shared" si="5"/>
        <v>1</v>
      </c>
      <c r="T64">
        <f t="shared" si="3"/>
        <v>13.049329999999999</v>
      </c>
      <c r="U64">
        <f t="shared" si="6"/>
        <v>1</v>
      </c>
      <c r="V64" t="str">
        <f t="shared" si="7"/>
        <v>6</v>
      </c>
      <c r="W64">
        <f t="shared" si="8"/>
        <v>2</v>
      </c>
    </row>
    <row r="65" spans="1:23" x14ac:dyDescent="0.25">
      <c r="A65" t="s">
        <v>390</v>
      </c>
      <c r="B65">
        <v>102</v>
      </c>
      <c r="C65">
        <v>1</v>
      </c>
      <c r="D65" s="17" t="s">
        <v>1</v>
      </c>
      <c r="E65">
        <v>23</v>
      </c>
      <c r="F65">
        <v>2</v>
      </c>
      <c r="G65">
        <v>4.68</v>
      </c>
      <c r="H65" t="s">
        <v>1</v>
      </c>
      <c r="I65" t="s">
        <v>2</v>
      </c>
      <c r="J65" t="s">
        <v>3</v>
      </c>
      <c r="K65" t="s">
        <v>173</v>
      </c>
      <c r="L65">
        <v>13.609870000000001</v>
      </c>
      <c r="M65" s="16" t="s">
        <v>417</v>
      </c>
      <c r="N65">
        <f t="shared" si="9"/>
        <v>0.65987000000000151</v>
      </c>
      <c r="O65">
        <f t="shared" ref="O65:O128" si="10">B65</f>
        <v>102</v>
      </c>
      <c r="P65">
        <f t="shared" ref="P65:P128" si="11">C65</f>
        <v>1</v>
      </c>
      <c r="Q65">
        <f t="shared" ref="Q65:Q128" si="12">F65</f>
        <v>2</v>
      </c>
      <c r="R65">
        <f t="shared" si="4"/>
        <v>22</v>
      </c>
      <c r="S65">
        <f t="shared" si="5"/>
        <v>1</v>
      </c>
      <c r="T65">
        <f t="shared" ref="T65:T128" si="13">L65</f>
        <v>13.609870000000001</v>
      </c>
      <c r="U65">
        <f t="shared" si="6"/>
        <v>2</v>
      </c>
      <c r="V65" t="str">
        <f t="shared" si="7"/>
        <v>6</v>
      </c>
      <c r="W65">
        <f t="shared" si="8"/>
        <v>1</v>
      </c>
    </row>
    <row r="66" spans="1:23" x14ac:dyDescent="0.25">
      <c r="A66" t="s">
        <v>390</v>
      </c>
      <c r="B66">
        <v>102</v>
      </c>
      <c r="C66">
        <v>1</v>
      </c>
      <c r="D66" s="17" t="s">
        <v>1</v>
      </c>
      <c r="E66">
        <v>24</v>
      </c>
      <c r="F66">
        <v>2</v>
      </c>
      <c r="G66">
        <v>4.75</v>
      </c>
      <c r="H66" t="s">
        <v>8</v>
      </c>
      <c r="I66" t="s">
        <v>8</v>
      </c>
      <c r="J66" t="s">
        <v>3</v>
      </c>
      <c r="K66" t="s">
        <v>192</v>
      </c>
      <c r="L66">
        <v>16.1435</v>
      </c>
      <c r="M66" s="16" t="s">
        <v>417</v>
      </c>
      <c r="N66">
        <f t="shared" si="9"/>
        <v>3.1935000000000002</v>
      </c>
      <c r="O66">
        <f t="shared" si="10"/>
        <v>102</v>
      </c>
      <c r="P66">
        <f t="shared" si="11"/>
        <v>1</v>
      </c>
      <c r="Q66">
        <f t="shared" si="12"/>
        <v>2</v>
      </c>
      <c r="R66">
        <f t="shared" ref="R66:R129" si="14">E66-1</f>
        <v>23</v>
      </c>
      <c r="S66">
        <f t="shared" ref="S66:S129" si="15">IF(D66=D$2,1,IF(D66=D$43,2,IF(D66=D$84,3)))</f>
        <v>1</v>
      </c>
      <c r="T66">
        <f t="shared" si="13"/>
        <v>16.1435</v>
      </c>
      <c r="U66">
        <f t="shared" ref="U66:U129" si="16">IF(H66=H$5,1,2)</f>
        <v>1</v>
      </c>
      <c r="V66" t="str">
        <f t="shared" ref="V66:V129" si="17">MID(A66,11,1)</f>
        <v>6</v>
      </c>
      <c r="W66">
        <f t="shared" ref="W66:W129" si="18">IF(J66=J$3,1,2)</f>
        <v>1</v>
      </c>
    </row>
    <row r="67" spans="1:23" x14ac:dyDescent="0.25">
      <c r="A67" t="s">
        <v>390</v>
      </c>
      <c r="B67">
        <v>102</v>
      </c>
      <c r="C67">
        <v>1</v>
      </c>
      <c r="D67" s="17" t="s">
        <v>1</v>
      </c>
      <c r="E67">
        <v>25</v>
      </c>
      <c r="F67">
        <v>1</v>
      </c>
      <c r="G67">
        <v>6.98</v>
      </c>
      <c r="H67" t="s">
        <v>1</v>
      </c>
      <c r="I67" t="s">
        <v>2</v>
      </c>
      <c r="J67" t="s">
        <v>3</v>
      </c>
      <c r="K67" t="s">
        <v>205</v>
      </c>
      <c r="L67">
        <v>18.475339999999999</v>
      </c>
      <c r="M67" s="16" t="s">
        <v>417</v>
      </c>
      <c r="N67">
        <f t="shared" si="9"/>
        <v>5.5253399999999999</v>
      </c>
      <c r="O67">
        <f t="shared" si="10"/>
        <v>102</v>
      </c>
      <c r="P67">
        <f t="shared" si="11"/>
        <v>1</v>
      </c>
      <c r="Q67">
        <f t="shared" si="12"/>
        <v>1</v>
      </c>
      <c r="R67">
        <f t="shared" si="14"/>
        <v>24</v>
      </c>
      <c r="S67">
        <f t="shared" si="15"/>
        <v>1</v>
      </c>
      <c r="T67">
        <f t="shared" si="13"/>
        <v>18.475339999999999</v>
      </c>
      <c r="U67">
        <f t="shared" si="16"/>
        <v>2</v>
      </c>
      <c r="V67" t="str">
        <f t="shared" si="17"/>
        <v>6</v>
      </c>
      <c r="W67">
        <f t="shared" si="18"/>
        <v>1</v>
      </c>
    </row>
    <row r="68" spans="1:23" hidden="1" x14ac:dyDescent="0.25">
      <c r="A68" t="s">
        <v>390</v>
      </c>
      <c r="B68">
        <v>102</v>
      </c>
      <c r="C68">
        <v>1</v>
      </c>
      <c r="D68" s="17" t="s">
        <v>1</v>
      </c>
      <c r="E68">
        <v>26</v>
      </c>
      <c r="F68">
        <v>1</v>
      </c>
      <c r="G68">
        <v>4.92</v>
      </c>
      <c r="H68" t="s">
        <v>8</v>
      </c>
      <c r="I68" t="s">
        <v>8</v>
      </c>
      <c r="J68" t="s">
        <v>6</v>
      </c>
      <c r="K68" t="s">
        <v>185</v>
      </c>
      <c r="L68">
        <v>15.71749</v>
      </c>
      <c r="M68" s="16" t="s">
        <v>417</v>
      </c>
      <c r="N68">
        <f t="shared" ref="N68:N131" si="19">L68-12.95</f>
        <v>2.7674900000000004</v>
      </c>
      <c r="O68">
        <f t="shared" si="10"/>
        <v>102</v>
      </c>
      <c r="P68">
        <f t="shared" si="11"/>
        <v>1</v>
      </c>
      <c r="Q68">
        <f t="shared" si="12"/>
        <v>1</v>
      </c>
      <c r="R68">
        <f t="shared" si="14"/>
        <v>25</v>
      </c>
      <c r="S68">
        <f t="shared" si="15"/>
        <v>1</v>
      </c>
      <c r="T68">
        <f t="shared" si="13"/>
        <v>15.71749</v>
      </c>
      <c r="U68">
        <f t="shared" si="16"/>
        <v>1</v>
      </c>
      <c r="V68" t="str">
        <f t="shared" si="17"/>
        <v>6</v>
      </c>
      <c r="W68">
        <f t="shared" si="18"/>
        <v>2</v>
      </c>
    </row>
    <row r="69" spans="1:23" hidden="1" x14ac:dyDescent="0.25">
      <c r="A69" t="s">
        <v>390</v>
      </c>
      <c r="B69">
        <v>102</v>
      </c>
      <c r="C69">
        <v>1</v>
      </c>
      <c r="D69" s="17" t="s">
        <v>1</v>
      </c>
      <c r="E69">
        <v>27</v>
      </c>
      <c r="F69">
        <v>3</v>
      </c>
      <c r="G69">
        <v>2.99</v>
      </c>
      <c r="H69" t="s">
        <v>1</v>
      </c>
      <c r="I69" t="s">
        <v>5</v>
      </c>
      <c r="J69" t="s">
        <v>6</v>
      </c>
      <c r="K69" t="s">
        <v>169</v>
      </c>
      <c r="L69">
        <v>13.49776</v>
      </c>
      <c r="M69" s="16" t="s">
        <v>417</v>
      </c>
      <c r="N69">
        <f t="shared" si="19"/>
        <v>0.54776000000000025</v>
      </c>
      <c r="O69">
        <f t="shared" si="10"/>
        <v>102</v>
      </c>
      <c r="P69">
        <f t="shared" si="11"/>
        <v>1</v>
      </c>
      <c r="Q69">
        <f t="shared" si="12"/>
        <v>3</v>
      </c>
      <c r="R69">
        <f t="shared" si="14"/>
        <v>26</v>
      </c>
      <c r="S69">
        <f t="shared" si="15"/>
        <v>1</v>
      </c>
      <c r="T69">
        <f t="shared" si="13"/>
        <v>13.49776</v>
      </c>
      <c r="U69">
        <f t="shared" si="16"/>
        <v>2</v>
      </c>
      <c r="V69" t="str">
        <f t="shared" si="17"/>
        <v>6</v>
      </c>
      <c r="W69">
        <f t="shared" si="18"/>
        <v>2</v>
      </c>
    </row>
    <row r="70" spans="1:23" hidden="1" x14ac:dyDescent="0.25">
      <c r="A70" t="s">
        <v>390</v>
      </c>
      <c r="B70">
        <v>102</v>
      </c>
      <c r="C70">
        <v>1</v>
      </c>
      <c r="D70" s="17" t="s">
        <v>1</v>
      </c>
      <c r="E70">
        <v>28</v>
      </c>
      <c r="F70">
        <v>2</v>
      </c>
      <c r="G70">
        <v>4.04</v>
      </c>
      <c r="H70" t="s">
        <v>8</v>
      </c>
      <c r="I70" t="s">
        <v>8</v>
      </c>
      <c r="J70" t="s">
        <v>6</v>
      </c>
      <c r="K70" t="s">
        <v>181</v>
      </c>
      <c r="L70">
        <v>13.273540000000001</v>
      </c>
      <c r="M70" s="16" t="s">
        <v>417</v>
      </c>
      <c r="N70">
        <f t="shared" si="19"/>
        <v>0.32354000000000127</v>
      </c>
      <c r="O70">
        <f t="shared" si="10"/>
        <v>102</v>
      </c>
      <c r="P70">
        <f t="shared" si="11"/>
        <v>1</v>
      </c>
      <c r="Q70">
        <f t="shared" si="12"/>
        <v>2</v>
      </c>
      <c r="R70">
        <f t="shared" si="14"/>
        <v>27</v>
      </c>
      <c r="S70">
        <f t="shared" si="15"/>
        <v>1</v>
      </c>
      <c r="T70">
        <f t="shared" si="13"/>
        <v>13.273540000000001</v>
      </c>
      <c r="U70">
        <f t="shared" si="16"/>
        <v>1</v>
      </c>
      <c r="V70" t="str">
        <f t="shared" si="17"/>
        <v>6</v>
      </c>
      <c r="W70">
        <f t="shared" si="18"/>
        <v>2</v>
      </c>
    </row>
    <row r="71" spans="1:23" hidden="1" x14ac:dyDescent="0.25">
      <c r="A71" t="s">
        <v>390</v>
      </c>
      <c r="B71">
        <v>102</v>
      </c>
      <c r="C71">
        <v>1</v>
      </c>
      <c r="D71" s="17" t="s">
        <v>1</v>
      </c>
      <c r="E71">
        <v>29</v>
      </c>
      <c r="F71">
        <v>2</v>
      </c>
      <c r="G71">
        <v>4.2300000000000004</v>
      </c>
      <c r="H71" t="s">
        <v>8</v>
      </c>
      <c r="I71" t="s">
        <v>8</v>
      </c>
      <c r="J71" t="s">
        <v>6</v>
      </c>
      <c r="K71" t="s">
        <v>201</v>
      </c>
      <c r="L71">
        <v>14.41704</v>
      </c>
      <c r="M71" s="16" t="s">
        <v>417</v>
      </c>
      <c r="N71">
        <f t="shared" si="19"/>
        <v>1.4670400000000008</v>
      </c>
      <c r="O71">
        <f t="shared" si="10"/>
        <v>102</v>
      </c>
      <c r="P71">
        <f t="shared" si="11"/>
        <v>1</v>
      </c>
      <c r="Q71">
        <f t="shared" si="12"/>
        <v>2</v>
      </c>
      <c r="R71">
        <f t="shared" si="14"/>
        <v>28</v>
      </c>
      <c r="S71">
        <f t="shared" si="15"/>
        <v>1</v>
      </c>
      <c r="T71">
        <f t="shared" si="13"/>
        <v>14.41704</v>
      </c>
      <c r="U71">
        <f t="shared" si="16"/>
        <v>1</v>
      </c>
      <c r="V71" t="str">
        <f t="shared" si="17"/>
        <v>6</v>
      </c>
      <c r="W71">
        <f t="shared" si="18"/>
        <v>2</v>
      </c>
    </row>
    <row r="72" spans="1:23" hidden="1" x14ac:dyDescent="0.25">
      <c r="A72" t="s">
        <v>390</v>
      </c>
      <c r="B72">
        <v>102</v>
      </c>
      <c r="C72">
        <v>1</v>
      </c>
      <c r="D72" s="17" t="s">
        <v>1</v>
      </c>
      <c r="E72">
        <v>30</v>
      </c>
      <c r="F72">
        <v>3</v>
      </c>
      <c r="G72">
        <v>3.16</v>
      </c>
      <c r="H72" t="s">
        <v>1</v>
      </c>
      <c r="I72" t="s">
        <v>2</v>
      </c>
      <c r="J72" t="s">
        <v>6</v>
      </c>
      <c r="K72" t="s">
        <v>184</v>
      </c>
      <c r="L72">
        <v>13.06054</v>
      </c>
      <c r="M72" s="16" t="s">
        <v>417</v>
      </c>
      <c r="N72">
        <f t="shared" si="19"/>
        <v>0.1105400000000003</v>
      </c>
      <c r="O72">
        <f t="shared" si="10"/>
        <v>102</v>
      </c>
      <c r="P72">
        <f t="shared" si="11"/>
        <v>1</v>
      </c>
      <c r="Q72">
        <f t="shared" si="12"/>
        <v>3</v>
      </c>
      <c r="R72">
        <f t="shared" si="14"/>
        <v>29</v>
      </c>
      <c r="S72">
        <f t="shared" si="15"/>
        <v>1</v>
      </c>
      <c r="T72">
        <f t="shared" si="13"/>
        <v>13.06054</v>
      </c>
      <c r="U72">
        <f t="shared" si="16"/>
        <v>2</v>
      </c>
      <c r="V72" t="str">
        <f t="shared" si="17"/>
        <v>6</v>
      </c>
      <c r="W72">
        <f t="shared" si="18"/>
        <v>2</v>
      </c>
    </row>
    <row r="73" spans="1:23" x14ac:dyDescent="0.25">
      <c r="A73" t="s">
        <v>390</v>
      </c>
      <c r="B73">
        <v>102</v>
      </c>
      <c r="C73">
        <v>1</v>
      </c>
      <c r="D73" s="17" t="s">
        <v>1</v>
      </c>
      <c r="E73">
        <v>31</v>
      </c>
      <c r="F73">
        <v>3</v>
      </c>
      <c r="G73">
        <v>3.25</v>
      </c>
      <c r="H73" t="s">
        <v>1</v>
      </c>
      <c r="I73" t="s">
        <v>5</v>
      </c>
      <c r="J73" t="s">
        <v>3</v>
      </c>
      <c r="K73" t="s">
        <v>196</v>
      </c>
      <c r="L73">
        <v>13.026910000000001</v>
      </c>
      <c r="M73" s="16" t="s">
        <v>417</v>
      </c>
      <c r="N73">
        <f t="shared" si="19"/>
        <v>7.6910000000001588E-2</v>
      </c>
      <c r="O73">
        <f t="shared" si="10"/>
        <v>102</v>
      </c>
      <c r="P73">
        <f t="shared" si="11"/>
        <v>1</v>
      </c>
      <c r="Q73">
        <f t="shared" si="12"/>
        <v>3</v>
      </c>
      <c r="R73">
        <f t="shared" si="14"/>
        <v>30</v>
      </c>
      <c r="S73">
        <f t="shared" si="15"/>
        <v>1</v>
      </c>
      <c r="T73">
        <f t="shared" si="13"/>
        <v>13.026910000000001</v>
      </c>
      <c r="U73">
        <f t="shared" si="16"/>
        <v>2</v>
      </c>
      <c r="V73" t="str">
        <f t="shared" si="17"/>
        <v>6</v>
      </c>
      <c r="W73">
        <f t="shared" si="18"/>
        <v>1</v>
      </c>
    </row>
    <row r="74" spans="1:23" hidden="1" x14ac:dyDescent="0.25">
      <c r="A74" t="s">
        <v>390</v>
      </c>
      <c r="B74">
        <v>102</v>
      </c>
      <c r="C74">
        <v>1</v>
      </c>
      <c r="D74" s="17" t="s">
        <v>1</v>
      </c>
      <c r="E74">
        <v>32</v>
      </c>
      <c r="F74">
        <v>2</v>
      </c>
      <c r="G74">
        <v>4.37</v>
      </c>
      <c r="H74" t="s">
        <v>8</v>
      </c>
      <c r="I74" t="s">
        <v>8</v>
      </c>
      <c r="J74" t="s">
        <v>6</v>
      </c>
      <c r="K74" t="s">
        <v>190</v>
      </c>
      <c r="L74">
        <v>14.495520000000001</v>
      </c>
      <c r="M74" s="16" t="s">
        <v>417</v>
      </c>
      <c r="N74">
        <f t="shared" si="19"/>
        <v>1.5455200000000016</v>
      </c>
      <c r="O74">
        <f t="shared" si="10"/>
        <v>102</v>
      </c>
      <c r="P74">
        <f t="shared" si="11"/>
        <v>1</v>
      </c>
      <c r="Q74">
        <f t="shared" si="12"/>
        <v>2</v>
      </c>
      <c r="R74">
        <f t="shared" si="14"/>
        <v>31</v>
      </c>
      <c r="S74">
        <f t="shared" si="15"/>
        <v>1</v>
      </c>
      <c r="T74">
        <f t="shared" si="13"/>
        <v>14.495520000000001</v>
      </c>
      <c r="U74">
        <f t="shared" si="16"/>
        <v>1</v>
      </c>
      <c r="V74" t="str">
        <f t="shared" si="17"/>
        <v>6</v>
      </c>
      <c r="W74">
        <f t="shared" si="18"/>
        <v>2</v>
      </c>
    </row>
    <row r="75" spans="1:23" x14ac:dyDescent="0.25">
      <c r="A75" t="s">
        <v>390</v>
      </c>
      <c r="B75">
        <v>102</v>
      </c>
      <c r="C75">
        <v>1</v>
      </c>
      <c r="D75" s="17" t="s">
        <v>1</v>
      </c>
      <c r="E75">
        <v>33</v>
      </c>
      <c r="F75">
        <v>1</v>
      </c>
      <c r="G75">
        <v>6.98</v>
      </c>
      <c r="H75" t="s">
        <v>8</v>
      </c>
      <c r="I75" t="s">
        <v>8</v>
      </c>
      <c r="J75" t="s">
        <v>3</v>
      </c>
      <c r="K75" t="s">
        <v>200</v>
      </c>
      <c r="L75">
        <v>18.340810000000001</v>
      </c>
      <c r="M75" s="16" t="s">
        <v>417</v>
      </c>
      <c r="N75">
        <f t="shared" si="19"/>
        <v>5.3908100000000019</v>
      </c>
      <c r="O75">
        <f t="shared" si="10"/>
        <v>102</v>
      </c>
      <c r="P75">
        <f t="shared" si="11"/>
        <v>1</v>
      </c>
      <c r="Q75">
        <f t="shared" si="12"/>
        <v>1</v>
      </c>
      <c r="R75">
        <f t="shared" si="14"/>
        <v>32</v>
      </c>
      <c r="S75">
        <f t="shared" si="15"/>
        <v>1</v>
      </c>
      <c r="T75">
        <f t="shared" si="13"/>
        <v>18.340810000000001</v>
      </c>
      <c r="U75">
        <f t="shared" si="16"/>
        <v>1</v>
      </c>
      <c r="V75" t="str">
        <f t="shared" si="17"/>
        <v>6</v>
      </c>
      <c r="W75">
        <f t="shared" si="18"/>
        <v>1</v>
      </c>
    </row>
    <row r="76" spans="1:23" hidden="1" x14ac:dyDescent="0.25">
      <c r="A76" t="s">
        <v>390</v>
      </c>
      <c r="B76">
        <v>102</v>
      </c>
      <c r="C76">
        <v>1</v>
      </c>
      <c r="D76" s="17" t="s">
        <v>1</v>
      </c>
      <c r="E76">
        <v>34</v>
      </c>
      <c r="F76">
        <v>1</v>
      </c>
      <c r="G76">
        <v>4.92</v>
      </c>
      <c r="H76" t="s">
        <v>1</v>
      </c>
      <c r="I76" t="s">
        <v>5</v>
      </c>
      <c r="J76" t="s">
        <v>6</v>
      </c>
      <c r="K76" t="s">
        <v>195</v>
      </c>
      <c r="L76">
        <v>15.067259999999999</v>
      </c>
      <c r="M76" s="16" t="s">
        <v>417</v>
      </c>
      <c r="N76">
        <f t="shared" si="19"/>
        <v>2.1172599999999999</v>
      </c>
      <c r="O76">
        <f t="shared" si="10"/>
        <v>102</v>
      </c>
      <c r="P76">
        <f t="shared" si="11"/>
        <v>1</v>
      </c>
      <c r="Q76">
        <f t="shared" si="12"/>
        <v>1</v>
      </c>
      <c r="R76">
        <f t="shared" si="14"/>
        <v>33</v>
      </c>
      <c r="S76">
        <f t="shared" si="15"/>
        <v>1</v>
      </c>
      <c r="T76">
        <f t="shared" si="13"/>
        <v>15.067259999999999</v>
      </c>
      <c r="U76">
        <f t="shared" si="16"/>
        <v>2</v>
      </c>
      <c r="V76" t="str">
        <f t="shared" si="17"/>
        <v>6</v>
      </c>
      <c r="W76">
        <f t="shared" si="18"/>
        <v>2</v>
      </c>
    </row>
    <row r="77" spans="1:23" hidden="1" x14ac:dyDescent="0.25">
      <c r="A77" t="s">
        <v>390</v>
      </c>
      <c r="B77">
        <v>102</v>
      </c>
      <c r="C77">
        <v>1</v>
      </c>
      <c r="D77" s="17" t="s">
        <v>1</v>
      </c>
      <c r="E77">
        <v>35</v>
      </c>
      <c r="F77">
        <v>2</v>
      </c>
      <c r="G77">
        <v>4.2300000000000004</v>
      </c>
      <c r="H77" t="s">
        <v>1</v>
      </c>
      <c r="I77" t="s">
        <v>2</v>
      </c>
      <c r="J77" t="s">
        <v>6</v>
      </c>
      <c r="K77" t="s">
        <v>191</v>
      </c>
      <c r="L77">
        <v>14.372199999999999</v>
      </c>
      <c r="M77" s="16" t="s">
        <v>417</v>
      </c>
      <c r="N77">
        <f t="shared" si="19"/>
        <v>1.4222000000000001</v>
      </c>
      <c r="O77">
        <f t="shared" si="10"/>
        <v>102</v>
      </c>
      <c r="P77">
        <f t="shared" si="11"/>
        <v>1</v>
      </c>
      <c r="Q77">
        <f t="shared" si="12"/>
        <v>2</v>
      </c>
      <c r="R77">
        <f t="shared" si="14"/>
        <v>34</v>
      </c>
      <c r="S77">
        <f t="shared" si="15"/>
        <v>1</v>
      </c>
      <c r="T77">
        <f t="shared" si="13"/>
        <v>14.372199999999999</v>
      </c>
      <c r="U77">
        <f t="shared" si="16"/>
        <v>2</v>
      </c>
      <c r="V77" t="str">
        <f t="shared" si="17"/>
        <v>6</v>
      </c>
      <c r="W77">
        <f t="shared" si="18"/>
        <v>2</v>
      </c>
    </row>
    <row r="78" spans="1:23" x14ac:dyDescent="0.25">
      <c r="A78" t="s">
        <v>390</v>
      </c>
      <c r="B78">
        <v>102</v>
      </c>
      <c r="C78">
        <v>1</v>
      </c>
      <c r="D78" s="17" t="s">
        <v>1</v>
      </c>
      <c r="E78">
        <v>36</v>
      </c>
      <c r="F78">
        <v>2</v>
      </c>
      <c r="G78">
        <v>5.04</v>
      </c>
      <c r="H78" t="s">
        <v>1</v>
      </c>
      <c r="I78" t="s">
        <v>5</v>
      </c>
      <c r="J78" t="s">
        <v>3</v>
      </c>
      <c r="K78" t="s">
        <v>189</v>
      </c>
      <c r="L78">
        <v>14.013450000000001</v>
      </c>
      <c r="M78" s="16" t="s">
        <v>417</v>
      </c>
      <c r="N78">
        <f t="shared" si="19"/>
        <v>1.0634500000000013</v>
      </c>
      <c r="O78">
        <f t="shared" si="10"/>
        <v>102</v>
      </c>
      <c r="P78">
        <f t="shared" si="11"/>
        <v>1</v>
      </c>
      <c r="Q78">
        <f t="shared" si="12"/>
        <v>2</v>
      </c>
      <c r="R78">
        <f t="shared" si="14"/>
        <v>35</v>
      </c>
      <c r="S78">
        <f t="shared" si="15"/>
        <v>1</v>
      </c>
      <c r="T78">
        <f t="shared" si="13"/>
        <v>14.013450000000001</v>
      </c>
      <c r="U78">
        <f t="shared" si="16"/>
        <v>2</v>
      </c>
      <c r="V78" t="str">
        <f t="shared" si="17"/>
        <v>6</v>
      </c>
      <c r="W78">
        <f t="shared" si="18"/>
        <v>1</v>
      </c>
    </row>
    <row r="79" spans="1:23" x14ac:dyDescent="0.25">
      <c r="A79" t="s">
        <v>390</v>
      </c>
      <c r="B79">
        <v>102</v>
      </c>
      <c r="C79">
        <v>1</v>
      </c>
      <c r="D79" s="17" t="s">
        <v>1</v>
      </c>
      <c r="E79">
        <v>37</v>
      </c>
      <c r="F79">
        <v>3</v>
      </c>
      <c r="G79">
        <v>2.37</v>
      </c>
      <c r="H79" t="s">
        <v>1</v>
      </c>
      <c r="I79" t="s">
        <v>5</v>
      </c>
      <c r="J79" t="s">
        <v>3</v>
      </c>
      <c r="K79" t="s">
        <v>188</v>
      </c>
      <c r="L79">
        <v>13.25112</v>
      </c>
      <c r="M79" s="16" t="s">
        <v>417</v>
      </c>
      <c r="N79">
        <f t="shared" si="19"/>
        <v>0.30112000000000094</v>
      </c>
      <c r="O79">
        <f t="shared" si="10"/>
        <v>102</v>
      </c>
      <c r="P79">
        <f t="shared" si="11"/>
        <v>1</v>
      </c>
      <c r="Q79">
        <f t="shared" si="12"/>
        <v>3</v>
      </c>
      <c r="R79">
        <f t="shared" si="14"/>
        <v>36</v>
      </c>
      <c r="S79">
        <f t="shared" si="15"/>
        <v>1</v>
      </c>
      <c r="T79">
        <f t="shared" si="13"/>
        <v>13.25112</v>
      </c>
      <c r="U79">
        <f t="shared" si="16"/>
        <v>2</v>
      </c>
      <c r="V79" t="str">
        <f t="shared" si="17"/>
        <v>6</v>
      </c>
      <c r="W79">
        <f t="shared" si="18"/>
        <v>1</v>
      </c>
    </row>
    <row r="80" spans="1:23" x14ac:dyDescent="0.25">
      <c r="A80" t="s">
        <v>390</v>
      </c>
      <c r="B80">
        <v>102</v>
      </c>
      <c r="C80">
        <v>1</v>
      </c>
      <c r="D80" s="17" t="s">
        <v>1</v>
      </c>
      <c r="E80">
        <v>38</v>
      </c>
      <c r="F80">
        <v>3</v>
      </c>
      <c r="G80">
        <v>2.92</v>
      </c>
      <c r="H80" t="s">
        <v>1</v>
      </c>
      <c r="I80" t="s">
        <v>2</v>
      </c>
      <c r="J80" t="s">
        <v>3</v>
      </c>
      <c r="K80" t="s">
        <v>187</v>
      </c>
      <c r="L80">
        <v>12.982060000000001</v>
      </c>
      <c r="M80" s="16" t="s">
        <v>417</v>
      </c>
      <c r="N80">
        <f t="shared" si="19"/>
        <v>3.206000000000131E-2</v>
      </c>
      <c r="O80">
        <f t="shared" si="10"/>
        <v>102</v>
      </c>
      <c r="P80">
        <f t="shared" si="11"/>
        <v>1</v>
      </c>
      <c r="Q80">
        <f t="shared" si="12"/>
        <v>3</v>
      </c>
      <c r="R80">
        <f t="shared" si="14"/>
        <v>37</v>
      </c>
      <c r="S80">
        <f t="shared" si="15"/>
        <v>1</v>
      </c>
      <c r="T80">
        <f t="shared" si="13"/>
        <v>12.982060000000001</v>
      </c>
      <c r="U80">
        <f t="shared" si="16"/>
        <v>2</v>
      </c>
      <c r="V80" t="str">
        <f t="shared" si="17"/>
        <v>6</v>
      </c>
      <c r="W80">
        <f t="shared" si="18"/>
        <v>1</v>
      </c>
    </row>
    <row r="81" spans="1:23" hidden="1" x14ac:dyDescent="0.25">
      <c r="A81" t="s">
        <v>390</v>
      </c>
      <c r="B81">
        <v>102</v>
      </c>
      <c r="C81">
        <v>1</v>
      </c>
      <c r="D81" s="17" t="s">
        <v>1</v>
      </c>
      <c r="E81">
        <v>39</v>
      </c>
      <c r="F81">
        <v>1</v>
      </c>
      <c r="G81">
        <v>4.66</v>
      </c>
      <c r="H81" t="s">
        <v>1</v>
      </c>
      <c r="I81" t="s">
        <v>2</v>
      </c>
      <c r="J81" t="s">
        <v>6</v>
      </c>
      <c r="K81" t="s">
        <v>193</v>
      </c>
      <c r="L81">
        <v>14.2713</v>
      </c>
      <c r="M81" s="16" t="s">
        <v>417</v>
      </c>
      <c r="N81">
        <f t="shared" si="19"/>
        <v>1.3213000000000008</v>
      </c>
      <c r="O81">
        <f t="shared" si="10"/>
        <v>102</v>
      </c>
      <c r="P81">
        <f t="shared" si="11"/>
        <v>1</v>
      </c>
      <c r="Q81">
        <f t="shared" si="12"/>
        <v>1</v>
      </c>
      <c r="R81">
        <f t="shared" si="14"/>
        <v>38</v>
      </c>
      <c r="S81">
        <f t="shared" si="15"/>
        <v>1</v>
      </c>
      <c r="T81">
        <f t="shared" si="13"/>
        <v>14.2713</v>
      </c>
      <c r="U81">
        <f t="shared" si="16"/>
        <v>2</v>
      </c>
      <c r="V81" t="str">
        <f t="shared" si="17"/>
        <v>6</v>
      </c>
      <c r="W81">
        <f t="shared" si="18"/>
        <v>2</v>
      </c>
    </row>
    <row r="82" spans="1:23" x14ac:dyDescent="0.25">
      <c r="A82" t="s">
        <v>390</v>
      </c>
      <c r="B82">
        <v>102</v>
      </c>
      <c r="C82">
        <v>1</v>
      </c>
      <c r="D82" s="17" t="s">
        <v>1</v>
      </c>
      <c r="E82">
        <v>40</v>
      </c>
      <c r="F82">
        <v>1</v>
      </c>
      <c r="G82">
        <v>5.56</v>
      </c>
      <c r="H82" t="s">
        <v>8</v>
      </c>
      <c r="I82" t="s">
        <v>8</v>
      </c>
      <c r="J82" t="s">
        <v>3</v>
      </c>
      <c r="K82" t="s">
        <v>178</v>
      </c>
      <c r="L82">
        <v>16.79372</v>
      </c>
      <c r="M82" s="16" t="s">
        <v>417</v>
      </c>
      <c r="N82">
        <f t="shared" si="19"/>
        <v>3.8437200000000011</v>
      </c>
      <c r="O82">
        <f t="shared" si="10"/>
        <v>102</v>
      </c>
      <c r="P82">
        <f t="shared" si="11"/>
        <v>1</v>
      </c>
      <c r="Q82">
        <f t="shared" si="12"/>
        <v>1</v>
      </c>
      <c r="R82">
        <f t="shared" si="14"/>
        <v>39</v>
      </c>
      <c r="S82">
        <f t="shared" si="15"/>
        <v>1</v>
      </c>
      <c r="T82">
        <f t="shared" si="13"/>
        <v>16.79372</v>
      </c>
      <c r="U82">
        <f t="shared" si="16"/>
        <v>1</v>
      </c>
      <c r="V82" t="str">
        <f t="shared" si="17"/>
        <v>6</v>
      </c>
      <c r="W82">
        <f t="shared" si="18"/>
        <v>1</v>
      </c>
    </row>
    <row r="83" spans="1:23" x14ac:dyDescent="0.25">
      <c r="A83" t="s">
        <v>390</v>
      </c>
      <c r="B83">
        <v>102</v>
      </c>
      <c r="C83">
        <v>1</v>
      </c>
      <c r="D83" s="17" t="s">
        <v>1</v>
      </c>
      <c r="E83">
        <v>41</v>
      </c>
      <c r="F83">
        <v>3</v>
      </c>
      <c r="G83">
        <v>2.37</v>
      </c>
      <c r="H83" t="s">
        <v>8</v>
      </c>
      <c r="I83" t="s">
        <v>8</v>
      </c>
      <c r="J83" t="s">
        <v>3</v>
      </c>
      <c r="K83" t="s">
        <v>199</v>
      </c>
      <c r="L83">
        <v>13.878920000000001</v>
      </c>
      <c r="M83" s="16" t="s">
        <v>417</v>
      </c>
      <c r="N83">
        <f t="shared" si="19"/>
        <v>0.92892000000000152</v>
      </c>
      <c r="O83">
        <f t="shared" si="10"/>
        <v>102</v>
      </c>
      <c r="P83">
        <f t="shared" si="11"/>
        <v>1</v>
      </c>
      <c r="Q83">
        <f t="shared" si="12"/>
        <v>3</v>
      </c>
      <c r="R83">
        <f t="shared" si="14"/>
        <v>40</v>
      </c>
      <c r="S83">
        <f t="shared" si="15"/>
        <v>1</v>
      </c>
      <c r="T83">
        <f t="shared" si="13"/>
        <v>13.878920000000001</v>
      </c>
      <c r="U83">
        <f t="shared" si="16"/>
        <v>1</v>
      </c>
      <c r="V83" t="str">
        <f t="shared" si="17"/>
        <v>6</v>
      </c>
      <c r="W83">
        <f t="shared" si="18"/>
        <v>1</v>
      </c>
    </row>
    <row r="84" spans="1:23" hidden="1" x14ac:dyDescent="0.25">
      <c r="A84" t="s">
        <v>333</v>
      </c>
      <c r="B84">
        <v>103</v>
      </c>
      <c r="C84">
        <v>2</v>
      </c>
      <c r="D84" s="17" t="s">
        <v>1</v>
      </c>
      <c r="E84">
        <v>1</v>
      </c>
      <c r="F84">
        <v>0</v>
      </c>
      <c r="H84">
        <v>0</v>
      </c>
      <c r="I84">
        <v>0</v>
      </c>
      <c r="J84">
        <v>0</v>
      </c>
      <c r="K84" t="s">
        <v>168</v>
      </c>
      <c r="L84">
        <v>18.52018</v>
      </c>
      <c r="M84" s="16">
        <v>41092</v>
      </c>
      <c r="N84">
        <f t="shared" si="19"/>
        <v>5.5701800000000006</v>
      </c>
      <c r="O84">
        <f t="shared" si="10"/>
        <v>103</v>
      </c>
      <c r="P84">
        <f t="shared" si="11"/>
        <v>2</v>
      </c>
      <c r="Q84">
        <f t="shared" si="12"/>
        <v>0</v>
      </c>
      <c r="R84">
        <f t="shared" si="14"/>
        <v>0</v>
      </c>
      <c r="S84">
        <f t="shared" si="15"/>
        <v>1</v>
      </c>
      <c r="T84">
        <f t="shared" si="13"/>
        <v>18.52018</v>
      </c>
      <c r="U84">
        <f t="shared" si="16"/>
        <v>2</v>
      </c>
      <c r="V84" t="str">
        <f t="shared" si="17"/>
        <v>6</v>
      </c>
      <c r="W84">
        <f t="shared" si="18"/>
        <v>2</v>
      </c>
    </row>
    <row r="85" spans="1:23" hidden="1" x14ac:dyDescent="0.25">
      <c r="A85" t="s">
        <v>333</v>
      </c>
      <c r="B85">
        <v>103</v>
      </c>
      <c r="C85">
        <v>2</v>
      </c>
      <c r="D85" s="17" t="s">
        <v>1</v>
      </c>
      <c r="E85">
        <v>2</v>
      </c>
      <c r="F85">
        <v>3</v>
      </c>
      <c r="G85">
        <v>2.99</v>
      </c>
      <c r="H85" t="s">
        <v>1</v>
      </c>
      <c r="I85" t="s">
        <v>5</v>
      </c>
      <c r="J85" t="s">
        <v>6</v>
      </c>
      <c r="K85" t="s">
        <v>169</v>
      </c>
      <c r="L85">
        <v>14.327349999999999</v>
      </c>
      <c r="M85" s="16">
        <v>41092</v>
      </c>
      <c r="N85">
        <f t="shared" si="19"/>
        <v>1.3773499999999999</v>
      </c>
      <c r="O85">
        <f t="shared" si="10"/>
        <v>103</v>
      </c>
      <c r="P85">
        <f t="shared" si="11"/>
        <v>2</v>
      </c>
      <c r="Q85">
        <f t="shared" si="12"/>
        <v>3</v>
      </c>
      <c r="R85">
        <f t="shared" si="14"/>
        <v>1</v>
      </c>
      <c r="S85">
        <f t="shared" si="15"/>
        <v>1</v>
      </c>
      <c r="T85">
        <f t="shared" si="13"/>
        <v>14.327349999999999</v>
      </c>
      <c r="U85">
        <f t="shared" si="16"/>
        <v>2</v>
      </c>
      <c r="V85" t="str">
        <f t="shared" si="17"/>
        <v>6</v>
      </c>
      <c r="W85">
        <f t="shared" si="18"/>
        <v>2</v>
      </c>
    </row>
    <row r="86" spans="1:23" hidden="1" x14ac:dyDescent="0.25">
      <c r="A86" t="s">
        <v>333</v>
      </c>
      <c r="B86">
        <v>103</v>
      </c>
      <c r="C86">
        <v>2</v>
      </c>
      <c r="D86" s="17" t="s">
        <v>1</v>
      </c>
      <c r="E86">
        <v>3</v>
      </c>
      <c r="F86">
        <v>2</v>
      </c>
      <c r="G86">
        <v>4.04</v>
      </c>
      <c r="H86" t="s">
        <v>1</v>
      </c>
      <c r="I86" t="s">
        <v>5</v>
      </c>
      <c r="J86" t="s">
        <v>6</v>
      </c>
      <c r="K86" t="s">
        <v>170</v>
      </c>
      <c r="L86">
        <v>14.85426</v>
      </c>
      <c r="M86" s="16">
        <v>41092</v>
      </c>
      <c r="N86">
        <f t="shared" si="19"/>
        <v>1.9042600000000007</v>
      </c>
      <c r="O86">
        <f t="shared" si="10"/>
        <v>103</v>
      </c>
      <c r="P86">
        <f t="shared" si="11"/>
        <v>2</v>
      </c>
      <c r="Q86">
        <f t="shared" si="12"/>
        <v>2</v>
      </c>
      <c r="R86">
        <f t="shared" si="14"/>
        <v>2</v>
      </c>
      <c r="S86">
        <f t="shared" si="15"/>
        <v>1</v>
      </c>
      <c r="T86">
        <f t="shared" si="13"/>
        <v>14.85426</v>
      </c>
      <c r="U86">
        <f t="shared" si="16"/>
        <v>2</v>
      </c>
      <c r="V86" t="str">
        <f t="shared" si="17"/>
        <v>6</v>
      </c>
      <c r="W86">
        <f t="shared" si="18"/>
        <v>2</v>
      </c>
    </row>
    <row r="87" spans="1:23" hidden="1" x14ac:dyDescent="0.25">
      <c r="A87" t="s">
        <v>333</v>
      </c>
      <c r="B87">
        <v>103</v>
      </c>
      <c r="C87">
        <v>2</v>
      </c>
      <c r="D87" s="17" t="s">
        <v>1</v>
      </c>
      <c r="E87">
        <v>4</v>
      </c>
      <c r="F87">
        <v>2</v>
      </c>
      <c r="G87">
        <v>3.84</v>
      </c>
      <c r="H87" t="s">
        <v>8</v>
      </c>
      <c r="I87" t="s">
        <v>8</v>
      </c>
      <c r="J87" t="s">
        <v>6</v>
      </c>
      <c r="K87" t="s">
        <v>171</v>
      </c>
      <c r="L87">
        <v>15.15695</v>
      </c>
      <c r="M87" s="16">
        <v>41092</v>
      </c>
      <c r="N87">
        <f t="shared" si="19"/>
        <v>2.2069500000000009</v>
      </c>
      <c r="O87">
        <f t="shared" si="10"/>
        <v>103</v>
      </c>
      <c r="P87">
        <f t="shared" si="11"/>
        <v>2</v>
      </c>
      <c r="Q87">
        <f t="shared" si="12"/>
        <v>2</v>
      </c>
      <c r="R87">
        <f t="shared" si="14"/>
        <v>3</v>
      </c>
      <c r="S87">
        <f t="shared" si="15"/>
        <v>1</v>
      </c>
      <c r="T87">
        <f t="shared" si="13"/>
        <v>15.15695</v>
      </c>
      <c r="U87">
        <f t="shared" si="16"/>
        <v>1</v>
      </c>
      <c r="V87" t="str">
        <f t="shared" si="17"/>
        <v>6</v>
      </c>
      <c r="W87">
        <f t="shared" si="18"/>
        <v>2</v>
      </c>
    </row>
    <row r="88" spans="1:23" hidden="1" x14ac:dyDescent="0.25">
      <c r="A88" t="s">
        <v>333</v>
      </c>
      <c r="B88">
        <v>103</v>
      </c>
      <c r="C88">
        <v>2</v>
      </c>
      <c r="D88" s="17" t="s">
        <v>1</v>
      </c>
      <c r="E88">
        <v>5</v>
      </c>
      <c r="F88">
        <v>3</v>
      </c>
      <c r="G88">
        <v>3.37</v>
      </c>
      <c r="H88" t="s">
        <v>1</v>
      </c>
      <c r="I88" t="s">
        <v>5</v>
      </c>
      <c r="J88" t="s">
        <v>6</v>
      </c>
      <c r="K88" t="s">
        <v>172</v>
      </c>
      <c r="L88">
        <v>16.79372</v>
      </c>
      <c r="M88" s="16">
        <v>41092</v>
      </c>
      <c r="N88">
        <f t="shared" si="19"/>
        <v>3.8437200000000011</v>
      </c>
      <c r="O88">
        <f t="shared" si="10"/>
        <v>103</v>
      </c>
      <c r="P88">
        <f t="shared" si="11"/>
        <v>2</v>
      </c>
      <c r="Q88">
        <f t="shared" si="12"/>
        <v>3</v>
      </c>
      <c r="R88">
        <f t="shared" si="14"/>
        <v>4</v>
      </c>
      <c r="S88">
        <f t="shared" si="15"/>
        <v>1</v>
      </c>
      <c r="T88">
        <f t="shared" si="13"/>
        <v>16.79372</v>
      </c>
      <c r="U88">
        <f t="shared" si="16"/>
        <v>2</v>
      </c>
      <c r="V88" t="str">
        <f t="shared" si="17"/>
        <v>6</v>
      </c>
      <c r="W88">
        <f t="shared" si="18"/>
        <v>2</v>
      </c>
    </row>
    <row r="89" spans="1:23" x14ac:dyDescent="0.25">
      <c r="A89" t="s">
        <v>333</v>
      </c>
      <c r="B89">
        <v>103</v>
      </c>
      <c r="C89">
        <v>2</v>
      </c>
      <c r="D89" s="17" t="s">
        <v>1</v>
      </c>
      <c r="E89">
        <v>6</v>
      </c>
      <c r="F89">
        <v>2</v>
      </c>
      <c r="G89">
        <v>4.68</v>
      </c>
      <c r="H89" t="s">
        <v>1</v>
      </c>
      <c r="I89" t="s">
        <v>2</v>
      </c>
      <c r="J89" t="s">
        <v>3</v>
      </c>
      <c r="K89" t="s">
        <v>173</v>
      </c>
      <c r="L89">
        <v>15.952920000000001</v>
      </c>
      <c r="M89" s="16">
        <v>41092</v>
      </c>
      <c r="N89">
        <f t="shared" si="19"/>
        <v>3.0029200000000014</v>
      </c>
      <c r="O89">
        <f t="shared" si="10"/>
        <v>103</v>
      </c>
      <c r="P89">
        <f t="shared" si="11"/>
        <v>2</v>
      </c>
      <c r="Q89">
        <f t="shared" si="12"/>
        <v>2</v>
      </c>
      <c r="R89">
        <f t="shared" si="14"/>
        <v>5</v>
      </c>
      <c r="S89">
        <f t="shared" si="15"/>
        <v>1</v>
      </c>
      <c r="T89">
        <f t="shared" si="13"/>
        <v>15.952920000000001</v>
      </c>
      <c r="U89">
        <f t="shared" si="16"/>
        <v>2</v>
      </c>
      <c r="V89" t="str">
        <f t="shared" si="17"/>
        <v>6</v>
      </c>
      <c r="W89">
        <f t="shared" si="18"/>
        <v>1</v>
      </c>
    </row>
    <row r="90" spans="1:23" x14ac:dyDescent="0.25">
      <c r="A90" t="s">
        <v>333</v>
      </c>
      <c r="B90">
        <v>103</v>
      </c>
      <c r="C90">
        <v>2</v>
      </c>
      <c r="D90" s="17" t="s">
        <v>1</v>
      </c>
      <c r="E90">
        <v>7</v>
      </c>
      <c r="F90">
        <v>2</v>
      </c>
      <c r="G90">
        <v>5.04</v>
      </c>
      <c r="H90" t="s">
        <v>8</v>
      </c>
      <c r="I90" t="s">
        <v>8</v>
      </c>
      <c r="J90" t="s">
        <v>3</v>
      </c>
      <c r="K90" t="s">
        <v>174</v>
      </c>
      <c r="L90">
        <v>18.430489999999999</v>
      </c>
      <c r="M90" s="16">
        <v>41092</v>
      </c>
      <c r="N90">
        <f t="shared" si="19"/>
        <v>5.4804899999999996</v>
      </c>
      <c r="O90">
        <f t="shared" si="10"/>
        <v>103</v>
      </c>
      <c r="P90">
        <f t="shared" si="11"/>
        <v>2</v>
      </c>
      <c r="Q90">
        <f t="shared" si="12"/>
        <v>2</v>
      </c>
      <c r="R90">
        <f t="shared" si="14"/>
        <v>6</v>
      </c>
      <c r="S90">
        <f t="shared" si="15"/>
        <v>1</v>
      </c>
      <c r="T90">
        <f t="shared" si="13"/>
        <v>18.430489999999999</v>
      </c>
      <c r="U90">
        <f t="shared" si="16"/>
        <v>1</v>
      </c>
      <c r="V90" t="str">
        <f t="shared" si="17"/>
        <v>6</v>
      </c>
      <c r="W90">
        <f t="shared" si="18"/>
        <v>1</v>
      </c>
    </row>
    <row r="91" spans="1:23" hidden="1" x14ac:dyDescent="0.25">
      <c r="A91" t="s">
        <v>333</v>
      </c>
      <c r="B91">
        <v>103</v>
      </c>
      <c r="C91">
        <v>2</v>
      </c>
      <c r="D91" s="17" t="s">
        <v>1</v>
      </c>
      <c r="E91">
        <v>8</v>
      </c>
      <c r="F91">
        <v>3</v>
      </c>
      <c r="G91">
        <v>3.37</v>
      </c>
      <c r="H91" t="s">
        <v>8</v>
      </c>
      <c r="I91" t="s">
        <v>8</v>
      </c>
      <c r="J91" t="s">
        <v>6</v>
      </c>
      <c r="K91" t="s">
        <v>175</v>
      </c>
      <c r="L91">
        <v>18.441700000000001</v>
      </c>
      <c r="M91" s="16">
        <v>41092</v>
      </c>
      <c r="N91">
        <f t="shared" si="19"/>
        <v>5.4917000000000016</v>
      </c>
      <c r="O91">
        <f t="shared" si="10"/>
        <v>103</v>
      </c>
      <c r="P91">
        <f t="shared" si="11"/>
        <v>2</v>
      </c>
      <c r="Q91">
        <f t="shared" si="12"/>
        <v>3</v>
      </c>
      <c r="R91">
        <f t="shared" si="14"/>
        <v>7</v>
      </c>
      <c r="S91">
        <f t="shared" si="15"/>
        <v>1</v>
      </c>
      <c r="T91">
        <f t="shared" si="13"/>
        <v>18.441700000000001</v>
      </c>
      <c r="U91">
        <f t="shared" si="16"/>
        <v>1</v>
      </c>
      <c r="V91" t="str">
        <f t="shared" si="17"/>
        <v>6</v>
      </c>
      <c r="W91">
        <f t="shared" si="18"/>
        <v>2</v>
      </c>
    </row>
    <row r="92" spans="1:23" hidden="1" x14ac:dyDescent="0.25">
      <c r="A92" t="s">
        <v>333</v>
      </c>
      <c r="B92">
        <v>103</v>
      </c>
      <c r="C92">
        <v>2</v>
      </c>
      <c r="D92" s="17" t="s">
        <v>1</v>
      </c>
      <c r="E92">
        <v>9</v>
      </c>
      <c r="F92">
        <v>1</v>
      </c>
      <c r="G92">
        <v>4.66</v>
      </c>
      <c r="H92" t="s">
        <v>8</v>
      </c>
      <c r="I92" t="s">
        <v>8</v>
      </c>
      <c r="J92" t="s">
        <v>6</v>
      </c>
      <c r="K92" t="s">
        <v>176</v>
      </c>
      <c r="L92">
        <v>15.078469999999999</v>
      </c>
      <c r="M92" s="16">
        <v>41092</v>
      </c>
      <c r="N92">
        <f t="shared" si="19"/>
        <v>2.1284700000000001</v>
      </c>
      <c r="O92">
        <f t="shared" si="10"/>
        <v>103</v>
      </c>
      <c r="P92">
        <f t="shared" si="11"/>
        <v>2</v>
      </c>
      <c r="Q92">
        <f t="shared" si="12"/>
        <v>1</v>
      </c>
      <c r="R92">
        <f t="shared" si="14"/>
        <v>8</v>
      </c>
      <c r="S92">
        <f t="shared" si="15"/>
        <v>1</v>
      </c>
      <c r="T92">
        <f t="shared" si="13"/>
        <v>15.078469999999999</v>
      </c>
      <c r="U92">
        <f t="shared" si="16"/>
        <v>1</v>
      </c>
      <c r="V92" t="str">
        <f t="shared" si="17"/>
        <v>6</v>
      </c>
      <c r="W92">
        <f t="shared" si="18"/>
        <v>2</v>
      </c>
    </row>
    <row r="93" spans="1:23" hidden="1" x14ac:dyDescent="0.25">
      <c r="A93" t="s">
        <v>333</v>
      </c>
      <c r="B93">
        <v>103</v>
      </c>
      <c r="C93">
        <v>2</v>
      </c>
      <c r="D93" s="17" t="s">
        <v>1</v>
      </c>
      <c r="E93">
        <v>10</v>
      </c>
      <c r="F93">
        <v>2</v>
      </c>
      <c r="G93">
        <v>4.37</v>
      </c>
      <c r="H93" t="s">
        <v>1</v>
      </c>
      <c r="I93" t="s">
        <v>5</v>
      </c>
      <c r="J93" t="s">
        <v>6</v>
      </c>
      <c r="K93" t="s">
        <v>177</v>
      </c>
      <c r="L93">
        <v>17.869959999999999</v>
      </c>
      <c r="M93" s="16">
        <v>41092</v>
      </c>
      <c r="N93">
        <f t="shared" si="19"/>
        <v>4.9199599999999997</v>
      </c>
      <c r="O93">
        <f t="shared" si="10"/>
        <v>103</v>
      </c>
      <c r="P93">
        <f t="shared" si="11"/>
        <v>2</v>
      </c>
      <c r="Q93">
        <f t="shared" si="12"/>
        <v>2</v>
      </c>
      <c r="R93">
        <f t="shared" si="14"/>
        <v>9</v>
      </c>
      <c r="S93">
        <f t="shared" si="15"/>
        <v>1</v>
      </c>
      <c r="T93">
        <f t="shared" si="13"/>
        <v>17.869959999999999</v>
      </c>
      <c r="U93">
        <f t="shared" si="16"/>
        <v>2</v>
      </c>
      <c r="V93" t="str">
        <f t="shared" si="17"/>
        <v>6</v>
      </c>
      <c r="W93">
        <f t="shared" si="18"/>
        <v>2</v>
      </c>
    </row>
    <row r="94" spans="1:23" x14ac:dyDescent="0.25">
      <c r="A94" t="s">
        <v>333</v>
      </c>
      <c r="B94">
        <v>103</v>
      </c>
      <c r="C94">
        <v>2</v>
      </c>
      <c r="D94" s="17" t="s">
        <v>1</v>
      </c>
      <c r="E94">
        <v>11</v>
      </c>
      <c r="F94">
        <v>1</v>
      </c>
      <c r="G94">
        <v>5.56</v>
      </c>
      <c r="H94" t="s">
        <v>8</v>
      </c>
      <c r="I94" t="s">
        <v>8</v>
      </c>
      <c r="J94" t="s">
        <v>3</v>
      </c>
      <c r="K94" t="s">
        <v>178</v>
      </c>
      <c r="L94">
        <v>20.7287</v>
      </c>
      <c r="M94" s="16">
        <v>41092</v>
      </c>
      <c r="N94">
        <f t="shared" si="19"/>
        <v>7.7787000000000006</v>
      </c>
      <c r="O94">
        <f t="shared" si="10"/>
        <v>103</v>
      </c>
      <c r="P94">
        <f t="shared" si="11"/>
        <v>2</v>
      </c>
      <c r="Q94">
        <f t="shared" si="12"/>
        <v>1</v>
      </c>
      <c r="R94">
        <f t="shared" si="14"/>
        <v>10</v>
      </c>
      <c r="S94">
        <f t="shared" si="15"/>
        <v>1</v>
      </c>
      <c r="T94">
        <f t="shared" si="13"/>
        <v>20.7287</v>
      </c>
      <c r="U94">
        <f t="shared" si="16"/>
        <v>1</v>
      </c>
      <c r="V94" t="str">
        <f t="shared" si="17"/>
        <v>6</v>
      </c>
      <c r="W94">
        <f t="shared" si="18"/>
        <v>1</v>
      </c>
    </row>
    <row r="95" spans="1:23" x14ac:dyDescent="0.25">
      <c r="A95" t="s">
        <v>333</v>
      </c>
      <c r="B95">
        <v>103</v>
      </c>
      <c r="C95">
        <v>2</v>
      </c>
      <c r="D95" s="17" t="s">
        <v>1</v>
      </c>
      <c r="E95">
        <v>12</v>
      </c>
      <c r="F95">
        <v>3</v>
      </c>
      <c r="G95">
        <v>2.92</v>
      </c>
      <c r="H95" t="s">
        <v>8</v>
      </c>
      <c r="I95" t="s">
        <v>8</v>
      </c>
      <c r="J95" t="s">
        <v>3</v>
      </c>
      <c r="K95" t="s">
        <v>179</v>
      </c>
      <c r="L95">
        <v>14.2713</v>
      </c>
      <c r="M95" s="16">
        <v>41092</v>
      </c>
      <c r="N95">
        <f t="shared" si="19"/>
        <v>1.3213000000000008</v>
      </c>
      <c r="O95">
        <f t="shared" si="10"/>
        <v>103</v>
      </c>
      <c r="P95">
        <f t="shared" si="11"/>
        <v>2</v>
      </c>
      <c r="Q95">
        <f t="shared" si="12"/>
        <v>3</v>
      </c>
      <c r="R95">
        <f t="shared" si="14"/>
        <v>11</v>
      </c>
      <c r="S95">
        <f t="shared" si="15"/>
        <v>1</v>
      </c>
      <c r="T95">
        <f t="shared" si="13"/>
        <v>14.2713</v>
      </c>
      <c r="U95">
        <f t="shared" si="16"/>
        <v>1</v>
      </c>
      <c r="V95" t="str">
        <f t="shared" si="17"/>
        <v>6</v>
      </c>
      <c r="W95">
        <f t="shared" si="18"/>
        <v>1</v>
      </c>
    </row>
    <row r="96" spans="1:23" x14ac:dyDescent="0.25">
      <c r="A96" t="s">
        <v>333</v>
      </c>
      <c r="B96">
        <v>103</v>
      </c>
      <c r="C96">
        <v>2</v>
      </c>
      <c r="D96" s="17" t="s">
        <v>1</v>
      </c>
      <c r="E96">
        <v>13</v>
      </c>
      <c r="F96">
        <v>2</v>
      </c>
      <c r="G96">
        <v>4.9400000000000004</v>
      </c>
      <c r="H96" t="s">
        <v>8</v>
      </c>
      <c r="I96" t="s">
        <v>8</v>
      </c>
      <c r="J96" t="s">
        <v>3</v>
      </c>
      <c r="K96" t="s">
        <v>180</v>
      </c>
      <c r="L96">
        <v>20.515699999999999</v>
      </c>
      <c r="M96" s="16">
        <v>41092</v>
      </c>
      <c r="N96">
        <f t="shared" si="19"/>
        <v>7.5656999999999996</v>
      </c>
      <c r="O96">
        <f t="shared" si="10"/>
        <v>103</v>
      </c>
      <c r="P96">
        <f t="shared" si="11"/>
        <v>2</v>
      </c>
      <c r="Q96">
        <f t="shared" si="12"/>
        <v>2</v>
      </c>
      <c r="R96">
        <f t="shared" si="14"/>
        <v>12</v>
      </c>
      <c r="S96">
        <f t="shared" si="15"/>
        <v>1</v>
      </c>
      <c r="T96">
        <f t="shared" si="13"/>
        <v>20.515699999999999</v>
      </c>
      <c r="U96">
        <f t="shared" si="16"/>
        <v>1</v>
      </c>
      <c r="V96" t="str">
        <f t="shared" si="17"/>
        <v>6</v>
      </c>
      <c r="W96">
        <f t="shared" si="18"/>
        <v>1</v>
      </c>
    </row>
    <row r="97" spans="1:23" hidden="1" x14ac:dyDescent="0.25">
      <c r="A97" t="s">
        <v>333</v>
      </c>
      <c r="B97">
        <v>103</v>
      </c>
      <c r="C97">
        <v>2</v>
      </c>
      <c r="D97" s="17" t="s">
        <v>1</v>
      </c>
      <c r="E97">
        <v>14</v>
      </c>
      <c r="F97">
        <v>2</v>
      </c>
      <c r="G97">
        <v>4.04</v>
      </c>
      <c r="H97" t="s">
        <v>8</v>
      </c>
      <c r="I97" t="s">
        <v>8</v>
      </c>
      <c r="J97" t="s">
        <v>6</v>
      </c>
      <c r="K97" t="s">
        <v>181</v>
      </c>
      <c r="L97">
        <v>14.058299999999999</v>
      </c>
      <c r="M97" s="16">
        <v>41092</v>
      </c>
      <c r="N97">
        <f t="shared" si="19"/>
        <v>1.1082999999999998</v>
      </c>
      <c r="O97">
        <f t="shared" si="10"/>
        <v>103</v>
      </c>
      <c r="P97">
        <f t="shared" si="11"/>
        <v>2</v>
      </c>
      <c r="Q97">
        <f t="shared" si="12"/>
        <v>2</v>
      </c>
      <c r="R97">
        <f t="shared" si="14"/>
        <v>13</v>
      </c>
      <c r="S97">
        <f t="shared" si="15"/>
        <v>1</v>
      </c>
      <c r="T97">
        <f t="shared" si="13"/>
        <v>14.058299999999999</v>
      </c>
      <c r="U97">
        <f t="shared" si="16"/>
        <v>1</v>
      </c>
      <c r="V97" t="str">
        <f t="shared" si="17"/>
        <v>6</v>
      </c>
      <c r="W97">
        <f t="shared" si="18"/>
        <v>2</v>
      </c>
    </row>
    <row r="98" spans="1:23" x14ac:dyDescent="0.25">
      <c r="A98" t="s">
        <v>333</v>
      </c>
      <c r="B98">
        <v>103</v>
      </c>
      <c r="C98">
        <v>2</v>
      </c>
      <c r="D98" s="17" t="s">
        <v>1</v>
      </c>
      <c r="E98">
        <v>15</v>
      </c>
      <c r="F98">
        <v>1</v>
      </c>
      <c r="G98">
        <v>5.56</v>
      </c>
      <c r="H98" t="s">
        <v>1</v>
      </c>
      <c r="I98" t="s">
        <v>2</v>
      </c>
      <c r="J98" t="s">
        <v>3</v>
      </c>
      <c r="K98" t="s">
        <v>182</v>
      </c>
      <c r="L98">
        <v>19.798210000000001</v>
      </c>
      <c r="M98" s="16">
        <v>41092</v>
      </c>
      <c r="N98">
        <f t="shared" si="19"/>
        <v>6.8482100000000017</v>
      </c>
      <c r="O98">
        <f t="shared" si="10"/>
        <v>103</v>
      </c>
      <c r="P98">
        <f t="shared" si="11"/>
        <v>2</v>
      </c>
      <c r="Q98">
        <f t="shared" si="12"/>
        <v>1</v>
      </c>
      <c r="R98">
        <f t="shared" si="14"/>
        <v>14</v>
      </c>
      <c r="S98">
        <f t="shared" si="15"/>
        <v>1</v>
      </c>
      <c r="T98">
        <f t="shared" si="13"/>
        <v>19.798210000000001</v>
      </c>
      <c r="U98">
        <f t="shared" si="16"/>
        <v>2</v>
      </c>
      <c r="V98" t="str">
        <f t="shared" si="17"/>
        <v>6</v>
      </c>
      <c r="W98">
        <f t="shared" si="18"/>
        <v>1</v>
      </c>
    </row>
    <row r="99" spans="1:23" x14ac:dyDescent="0.25">
      <c r="A99" t="s">
        <v>333</v>
      </c>
      <c r="B99">
        <v>103</v>
      </c>
      <c r="C99">
        <v>2</v>
      </c>
      <c r="D99" s="17" t="s">
        <v>1</v>
      </c>
      <c r="E99">
        <v>16</v>
      </c>
      <c r="F99">
        <v>2</v>
      </c>
      <c r="G99">
        <v>4.68</v>
      </c>
      <c r="H99" t="s">
        <v>8</v>
      </c>
      <c r="I99" t="s">
        <v>8</v>
      </c>
      <c r="J99" t="s">
        <v>3</v>
      </c>
      <c r="K99" t="s">
        <v>183</v>
      </c>
      <c r="L99">
        <v>15.919280000000001</v>
      </c>
      <c r="M99" s="16">
        <v>41092</v>
      </c>
      <c r="N99">
        <f t="shared" si="19"/>
        <v>2.9692800000000013</v>
      </c>
      <c r="O99">
        <f t="shared" si="10"/>
        <v>103</v>
      </c>
      <c r="P99">
        <f t="shared" si="11"/>
        <v>2</v>
      </c>
      <c r="Q99">
        <f t="shared" si="12"/>
        <v>2</v>
      </c>
      <c r="R99">
        <f t="shared" si="14"/>
        <v>15</v>
      </c>
      <c r="S99">
        <f t="shared" si="15"/>
        <v>1</v>
      </c>
      <c r="T99">
        <f t="shared" si="13"/>
        <v>15.919280000000001</v>
      </c>
      <c r="U99">
        <f t="shared" si="16"/>
        <v>1</v>
      </c>
      <c r="V99" t="str">
        <f t="shared" si="17"/>
        <v>6</v>
      </c>
      <c r="W99">
        <f t="shared" si="18"/>
        <v>1</v>
      </c>
    </row>
    <row r="100" spans="1:23" hidden="1" x14ac:dyDescent="0.25">
      <c r="A100" t="s">
        <v>333</v>
      </c>
      <c r="B100">
        <v>103</v>
      </c>
      <c r="C100">
        <v>2</v>
      </c>
      <c r="D100" s="17" t="s">
        <v>1</v>
      </c>
      <c r="E100">
        <v>17</v>
      </c>
      <c r="F100">
        <v>3</v>
      </c>
      <c r="G100">
        <v>3.16</v>
      </c>
      <c r="H100" t="s">
        <v>1</v>
      </c>
      <c r="I100" t="s">
        <v>2</v>
      </c>
      <c r="J100" t="s">
        <v>6</v>
      </c>
      <c r="K100" t="s">
        <v>184</v>
      </c>
      <c r="L100">
        <v>19.226459999999999</v>
      </c>
      <c r="M100" s="16">
        <v>41092</v>
      </c>
      <c r="N100">
        <f t="shared" si="19"/>
        <v>6.2764600000000002</v>
      </c>
      <c r="O100">
        <f t="shared" si="10"/>
        <v>103</v>
      </c>
      <c r="P100">
        <f t="shared" si="11"/>
        <v>2</v>
      </c>
      <c r="Q100">
        <f t="shared" si="12"/>
        <v>3</v>
      </c>
      <c r="R100">
        <f t="shared" si="14"/>
        <v>16</v>
      </c>
      <c r="S100">
        <f t="shared" si="15"/>
        <v>1</v>
      </c>
      <c r="T100">
        <f t="shared" si="13"/>
        <v>19.226459999999999</v>
      </c>
      <c r="U100">
        <f t="shared" si="16"/>
        <v>2</v>
      </c>
      <c r="V100" t="str">
        <f t="shared" si="17"/>
        <v>6</v>
      </c>
      <c r="W100">
        <f t="shared" si="18"/>
        <v>2</v>
      </c>
    </row>
    <row r="101" spans="1:23" hidden="1" x14ac:dyDescent="0.25">
      <c r="A101" t="s">
        <v>333</v>
      </c>
      <c r="B101">
        <v>103</v>
      </c>
      <c r="C101">
        <v>2</v>
      </c>
      <c r="D101" s="17" t="s">
        <v>1</v>
      </c>
      <c r="E101">
        <v>18</v>
      </c>
      <c r="F101">
        <v>1</v>
      </c>
      <c r="G101">
        <v>4.92</v>
      </c>
      <c r="H101" t="s">
        <v>8</v>
      </c>
      <c r="I101" t="s">
        <v>8</v>
      </c>
      <c r="J101" t="s">
        <v>6</v>
      </c>
      <c r="K101" t="s">
        <v>185</v>
      </c>
      <c r="L101">
        <v>16.345289999999999</v>
      </c>
      <c r="M101" s="16">
        <v>41092</v>
      </c>
      <c r="N101">
        <f t="shared" si="19"/>
        <v>3.3952899999999993</v>
      </c>
      <c r="O101">
        <f t="shared" si="10"/>
        <v>103</v>
      </c>
      <c r="P101">
        <f t="shared" si="11"/>
        <v>2</v>
      </c>
      <c r="Q101">
        <f t="shared" si="12"/>
        <v>1</v>
      </c>
      <c r="R101">
        <f t="shared" si="14"/>
        <v>17</v>
      </c>
      <c r="S101">
        <f t="shared" si="15"/>
        <v>1</v>
      </c>
      <c r="T101">
        <f t="shared" si="13"/>
        <v>16.345289999999999</v>
      </c>
      <c r="U101">
        <f t="shared" si="16"/>
        <v>1</v>
      </c>
      <c r="V101" t="str">
        <f t="shared" si="17"/>
        <v>6</v>
      </c>
      <c r="W101">
        <f t="shared" si="18"/>
        <v>2</v>
      </c>
    </row>
    <row r="102" spans="1:23" x14ac:dyDescent="0.25">
      <c r="A102" t="s">
        <v>333</v>
      </c>
      <c r="B102">
        <v>103</v>
      </c>
      <c r="C102">
        <v>2</v>
      </c>
      <c r="D102" s="17" t="s">
        <v>1</v>
      </c>
      <c r="E102">
        <v>19</v>
      </c>
      <c r="F102">
        <v>1</v>
      </c>
      <c r="G102">
        <v>5.86</v>
      </c>
      <c r="H102" t="s">
        <v>1</v>
      </c>
      <c r="I102" t="s">
        <v>5</v>
      </c>
      <c r="J102" t="s">
        <v>3</v>
      </c>
      <c r="K102" t="s">
        <v>186</v>
      </c>
      <c r="L102">
        <v>19.43946</v>
      </c>
      <c r="M102" s="16">
        <v>41092</v>
      </c>
      <c r="N102">
        <f t="shared" si="19"/>
        <v>6.4894600000000011</v>
      </c>
      <c r="O102">
        <f t="shared" si="10"/>
        <v>103</v>
      </c>
      <c r="P102">
        <f t="shared" si="11"/>
        <v>2</v>
      </c>
      <c r="Q102">
        <f t="shared" si="12"/>
        <v>1</v>
      </c>
      <c r="R102">
        <f t="shared" si="14"/>
        <v>18</v>
      </c>
      <c r="S102">
        <f t="shared" si="15"/>
        <v>1</v>
      </c>
      <c r="T102">
        <f t="shared" si="13"/>
        <v>19.43946</v>
      </c>
      <c r="U102">
        <f t="shared" si="16"/>
        <v>2</v>
      </c>
      <c r="V102" t="str">
        <f t="shared" si="17"/>
        <v>6</v>
      </c>
      <c r="W102">
        <f t="shared" si="18"/>
        <v>1</v>
      </c>
    </row>
    <row r="103" spans="1:23" x14ac:dyDescent="0.25">
      <c r="A103" t="s">
        <v>333</v>
      </c>
      <c r="B103">
        <v>103</v>
      </c>
      <c r="C103">
        <v>2</v>
      </c>
      <c r="D103" s="17" t="s">
        <v>1</v>
      </c>
      <c r="E103">
        <v>20</v>
      </c>
      <c r="F103">
        <v>3</v>
      </c>
      <c r="G103">
        <v>2.92</v>
      </c>
      <c r="H103" t="s">
        <v>1</v>
      </c>
      <c r="I103" t="s">
        <v>2</v>
      </c>
      <c r="J103" t="s">
        <v>3</v>
      </c>
      <c r="K103" t="s">
        <v>187</v>
      </c>
      <c r="L103">
        <v>14.71973</v>
      </c>
      <c r="M103" s="16">
        <v>41092</v>
      </c>
      <c r="N103">
        <f t="shared" si="19"/>
        <v>1.7697300000000009</v>
      </c>
      <c r="O103">
        <f t="shared" si="10"/>
        <v>103</v>
      </c>
      <c r="P103">
        <f t="shared" si="11"/>
        <v>2</v>
      </c>
      <c r="Q103">
        <f t="shared" si="12"/>
        <v>3</v>
      </c>
      <c r="R103">
        <f t="shared" si="14"/>
        <v>19</v>
      </c>
      <c r="S103">
        <f t="shared" si="15"/>
        <v>1</v>
      </c>
      <c r="T103">
        <f t="shared" si="13"/>
        <v>14.71973</v>
      </c>
      <c r="U103">
        <f t="shared" si="16"/>
        <v>2</v>
      </c>
      <c r="V103" t="str">
        <f t="shared" si="17"/>
        <v>6</v>
      </c>
      <c r="W103">
        <f t="shared" si="18"/>
        <v>1</v>
      </c>
    </row>
    <row r="104" spans="1:23" x14ac:dyDescent="0.25">
      <c r="A104" t="s">
        <v>333</v>
      </c>
      <c r="B104">
        <v>103</v>
      </c>
      <c r="C104">
        <v>2</v>
      </c>
      <c r="D104" s="17" t="s">
        <v>1</v>
      </c>
      <c r="E104">
        <v>21</v>
      </c>
      <c r="F104">
        <v>3</v>
      </c>
      <c r="G104">
        <v>2.37</v>
      </c>
      <c r="H104" t="s">
        <v>1</v>
      </c>
      <c r="I104" t="s">
        <v>5</v>
      </c>
      <c r="J104" t="s">
        <v>3</v>
      </c>
      <c r="K104" t="s">
        <v>188</v>
      </c>
      <c r="L104">
        <v>17.926010000000002</v>
      </c>
      <c r="M104" s="16">
        <v>41092</v>
      </c>
      <c r="N104">
        <f t="shared" si="19"/>
        <v>4.9760100000000023</v>
      </c>
      <c r="O104">
        <f t="shared" si="10"/>
        <v>103</v>
      </c>
      <c r="P104">
        <f t="shared" si="11"/>
        <v>2</v>
      </c>
      <c r="Q104">
        <f t="shared" si="12"/>
        <v>3</v>
      </c>
      <c r="R104">
        <f t="shared" si="14"/>
        <v>20</v>
      </c>
      <c r="S104">
        <f t="shared" si="15"/>
        <v>1</v>
      </c>
      <c r="T104">
        <f t="shared" si="13"/>
        <v>17.926010000000002</v>
      </c>
      <c r="U104">
        <f t="shared" si="16"/>
        <v>2</v>
      </c>
      <c r="V104" t="str">
        <f t="shared" si="17"/>
        <v>6</v>
      </c>
      <c r="W104">
        <f t="shared" si="18"/>
        <v>1</v>
      </c>
    </row>
    <row r="105" spans="1:23" x14ac:dyDescent="0.25">
      <c r="A105" t="s">
        <v>333</v>
      </c>
      <c r="B105">
        <v>103</v>
      </c>
      <c r="C105">
        <v>2</v>
      </c>
      <c r="D105" s="17" t="s">
        <v>1</v>
      </c>
      <c r="E105">
        <v>22</v>
      </c>
      <c r="F105">
        <v>2</v>
      </c>
      <c r="G105">
        <v>5.04</v>
      </c>
      <c r="H105" t="s">
        <v>1</v>
      </c>
      <c r="I105" t="s">
        <v>5</v>
      </c>
      <c r="J105" t="s">
        <v>3</v>
      </c>
      <c r="K105" t="s">
        <v>189</v>
      </c>
      <c r="L105">
        <v>18.621079999999999</v>
      </c>
      <c r="M105" s="16">
        <v>41092</v>
      </c>
      <c r="N105">
        <f t="shared" si="19"/>
        <v>5.6710799999999999</v>
      </c>
      <c r="O105">
        <f t="shared" si="10"/>
        <v>103</v>
      </c>
      <c r="P105">
        <f t="shared" si="11"/>
        <v>2</v>
      </c>
      <c r="Q105">
        <f t="shared" si="12"/>
        <v>2</v>
      </c>
      <c r="R105">
        <f t="shared" si="14"/>
        <v>21</v>
      </c>
      <c r="S105">
        <f t="shared" si="15"/>
        <v>1</v>
      </c>
      <c r="T105">
        <f t="shared" si="13"/>
        <v>18.621079999999999</v>
      </c>
      <c r="U105">
        <f t="shared" si="16"/>
        <v>2</v>
      </c>
      <c r="V105" t="str">
        <f t="shared" si="17"/>
        <v>6</v>
      </c>
      <c r="W105">
        <f t="shared" si="18"/>
        <v>1</v>
      </c>
    </row>
    <row r="106" spans="1:23" hidden="1" x14ac:dyDescent="0.25">
      <c r="A106" t="s">
        <v>333</v>
      </c>
      <c r="B106">
        <v>103</v>
      </c>
      <c r="C106">
        <v>2</v>
      </c>
      <c r="D106" s="17" t="s">
        <v>1</v>
      </c>
      <c r="E106">
        <v>23</v>
      </c>
      <c r="F106">
        <v>2</v>
      </c>
      <c r="G106">
        <v>4.37</v>
      </c>
      <c r="H106" t="s">
        <v>8</v>
      </c>
      <c r="I106" t="s">
        <v>8</v>
      </c>
      <c r="J106" t="s">
        <v>6</v>
      </c>
      <c r="K106" t="s">
        <v>190</v>
      </c>
      <c r="L106">
        <v>18.25112</v>
      </c>
      <c r="M106" s="16">
        <v>41092</v>
      </c>
      <c r="N106">
        <f t="shared" si="19"/>
        <v>5.3011200000000009</v>
      </c>
      <c r="O106">
        <f t="shared" si="10"/>
        <v>103</v>
      </c>
      <c r="P106">
        <f t="shared" si="11"/>
        <v>2</v>
      </c>
      <c r="Q106">
        <f t="shared" si="12"/>
        <v>2</v>
      </c>
      <c r="R106">
        <f t="shared" si="14"/>
        <v>22</v>
      </c>
      <c r="S106">
        <f t="shared" si="15"/>
        <v>1</v>
      </c>
      <c r="T106">
        <f t="shared" si="13"/>
        <v>18.25112</v>
      </c>
      <c r="U106">
        <f t="shared" si="16"/>
        <v>1</v>
      </c>
      <c r="V106" t="str">
        <f t="shared" si="17"/>
        <v>6</v>
      </c>
      <c r="W106">
        <f t="shared" si="18"/>
        <v>2</v>
      </c>
    </row>
    <row r="107" spans="1:23" hidden="1" x14ac:dyDescent="0.25">
      <c r="A107" t="s">
        <v>333</v>
      </c>
      <c r="B107">
        <v>103</v>
      </c>
      <c r="C107">
        <v>2</v>
      </c>
      <c r="D107" s="17" t="s">
        <v>1</v>
      </c>
      <c r="E107">
        <v>24</v>
      </c>
      <c r="F107">
        <v>2</v>
      </c>
      <c r="G107">
        <v>4.2300000000000004</v>
      </c>
      <c r="H107" t="s">
        <v>1</v>
      </c>
      <c r="I107" t="s">
        <v>2</v>
      </c>
      <c r="J107" t="s">
        <v>6</v>
      </c>
      <c r="K107" t="s">
        <v>191</v>
      </c>
      <c r="L107">
        <v>15.47085</v>
      </c>
      <c r="M107" s="16">
        <v>41092</v>
      </c>
      <c r="N107">
        <f t="shared" si="19"/>
        <v>2.5208500000000011</v>
      </c>
      <c r="O107">
        <f t="shared" si="10"/>
        <v>103</v>
      </c>
      <c r="P107">
        <f t="shared" si="11"/>
        <v>2</v>
      </c>
      <c r="Q107">
        <f t="shared" si="12"/>
        <v>2</v>
      </c>
      <c r="R107">
        <f t="shared" si="14"/>
        <v>23</v>
      </c>
      <c r="S107">
        <f t="shared" si="15"/>
        <v>1</v>
      </c>
      <c r="T107">
        <f t="shared" si="13"/>
        <v>15.47085</v>
      </c>
      <c r="U107">
        <f t="shared" si="16"/>
        <v>2</v>
      </c>
      <c r="V107" t="str">
        <f t="shared" si="17"/>
        <v>6</v>
      </c>
      <c r="W107">
        <f t="shared" si="18"/>
        <v>2</v>
      </c>
    </row>
    <row r="108" spans="1:23" x14ac:dyDescent="0.25">
      <c r="A108" t="s">
        <v>333</v>
      </c>
      <c r="B108">
        <v>103</v>
      </c>
      <c r="C108">
        <v>2</v>
      </c>
      <c r="D108" s="17" t="s">
        <v>1</v>
      </c>
      <c r="E108">
        <v>25</v>
      </c>
      <c r="F108">
        <v>2</v>
      </c>
      <c r="G108">
        <v>4.75</v>
      </c>
      <c r="H108" t="s">
        <v>8</v>
      </c>
      <c r="I108" t="s">
        <v>8</v>
      </c>
      <c r="J108" t="s">
        <v>3</v>
      </c>
      <c r="K108" t="s">
        <v>192</v>
      </c>
      <c r="L108">
        <v>17.47758</v>
      </c>
      <c r="M108" s="16">
        <v>41092</v>
      </c>
      <c r="N108">
        <f t="shared" si="19"/>
        <v>4.5275800000000004</v>
      </c>
      <c r="O108">
        <f t="shared" si="10"/>
        <v>103</v>
      </c>
      <c r="P108">
        <f t="shared" si="11"/>
        <v>2</v>
      </c>
      <c r="Q108">
        <f t="shared" si="12"/>
        <v>2</v>
      </c>
      <c r="R108">
        <f t="shared" si="14"/>
        <v>24</v>
      </c>
      <c r="S108">
        <f t="shared" si="15"/>
        <v>1</v>
      </c>
      <c r="T108">
        <f t="shared" si="13"/>
        <v>17.47758</v>
      </c>
      <c r="U108">
        <f t="shared" si="16"/>
        <v>1</v>
      </c>
      <c r="V108" t="str">
        <f t="shared" si="17"/>
        <v>6</v>
      </c>
      <c r="W108">
        <f t="shared" si="18"/>
        <v>1</v>
      </c>
    </row>
    <row r="109" spans="1:23" hidden="1" x14ac:dyDescent="0.25">
      <c r="A109" t="s">
        <v>333</v>
      </c>
      <c r="B109">
        <v>103</v>
      </c>
      <c r="C109">
        <v>2</v>
      </c>
      <c r="D109" s="17" t="s">
        <v>1</v>
      </c>
      <c r="E109">
        <v>26</v>
      </c>
      <c r="F109">
        <v>1</v>
      </c>
      <c r="G109">
        <v>4.66</v>
      </c>
      <c r="H109" t="s">
        <v>1</v>
      </c>
      <c r="I109" t="s">
        <v>2</v>
      </c>
      <c r="J109" t="s">
        <v>6</v>
      </c>
      <c r="K109" t="s">
        <v>193</v>
      </c>
      <c r="L109">
        <v>15.112109999999999</v>
      </c>
      <c r="M109" s="16">
        <v>41092</v>
      </c>
      <c r="N109">
        <f t="shared" si="19"/>
        <v>2.1621100000000002</v>
      </c>
      <c r="O109">
        <f t="shared" si="10"/>
        <v>103</v>
      </c>
      <c r="P109">
        <f t="shared" si="11"/>
        <v>2</v>
      </c>
      <c r="Q109">
        <f t="shared" si="12"/>
        <v>1</v>
      </c>
      <c r="R109">
        <f t="shared" si="14"/>
        <v>25</v>
      </c>
      <c r="S109">
        <f t="shared" si="15"/>
        <v>1</v>
      </c>
      <c r="T109">
        <f t="shared" si="13"/>
        <v>15.112109999999999</v>
      </c>
      <c r="U109">
        <f t="shared" si="16"/>
        <v>2</v>
      </c>
      <c r="V109" t="str">
        <f t="shared" si="17"/>
        <v>6</v>
      </c>
      <c r="W109">
        <f t="shared" si="18"/>
        <v>2</v>
      </c>
    </row>
    <row r="110" spans="1:23" hidden="1" x14ac:dyDescent="0.25">
      <c r="A110" t="s">
        <v>333</v>
      </c>
      <c r="B110">
        <v>103</v>
      </c>
      <c r="C110">
        <v>2</v>
      </c>
      <c r="D110" s="17" t="s">
        <v>1</v>
      </c>
      <c r="E110">
        <v>27</v>
      </c>
      <c r="F110">
        <v>1</v>
      </c>
      <c r="G110">
        <v>5.35</v>
      </c>
      <c r="H110" t="s">
        <v>8</v>
      </c>
      <c r="I110" t="s">
        <v>8</v>
      </c>
      <c r="J110" t="s">
        <v>6</v>
      </c>
      <c r="K110" t="s">
        <v>194</v>
      </c>
      <c r="L110">
        <v>17.62332</v>
      </c>
      <c r="M110" s="16">
        <v>41092</v>
      </c>
      <c r="N110">
        <f t="shared" si="19"/>
        <v>4.6733200000000004</v>
      </c>
      <c r="O110">
        <f t="shared" si="10"/>
        <v>103</v>
      </c>
      <c r="P110">
        <f t="shared" si="11"/>
        <v>2</v>
      </c>
      <c r="Q110">
        <f t="shared" si="12"/>
        <v>1</v>
      </c>
      <c r="R110">
        <f t="shared" si="14"/>
        <v>26</v>
      </c>
      <c r="S110">
        <f t="shared" si="15"/>
        <v>1</v>
      </c>
      <c r="T110">
        <f t="shared" si="13"/>
        <v>17.62332</v>
      </c>
      <c r="U110">
        <f t="shared" si="16"/>
        <v>1</v>
      </c>
      <c r="V110" t="str">
        <f t="shared" si="17"/>
        <v>6</v>
      </c>
      <c r="W110">
        <f t="shared" si="18"/>
        <v>2</v>
      </c>
    </row>
    <row r="111" spans="1:23" hidden="1" x14ac:dyDescent="0.25">
      <c r="A111" t="s">
        <v>333</v>
      </c>
      <c r="B111">
        <v>103</v>
      </c>
      <c r="C111">
        <v>2</v>
      </c>
      <c r="D111" s="17" t="s">
        <v>1</v>
      </c>
      <c r="E111">
        <v>28</v>
      </c>
      <c r="F111">
        <v>1</v>
      </c>
      <c r="G111">
        <v>4.92</v>
      </c>
      <c r="H111" t="s">
        <v>1</v>
      </c>
      <c r="I111" t="s">
        <v>5</v>
      </c>
      <c r="J111" t="s">
        <v>6</v>
      </c>
      <c r="K111" t="s">
        <v>195</v>
      </c>
      <c r="L111">
        <v>17.567260000000001</v>
      </c>
      <c r="M111" s="16">
        <v>41092</v>
      </c>
      <c r="N111">
        <f t="shared" si="19"/>
        <v>4.6172600000000017</v>
      </c>
      <c r="O111">
        <f t="shared" si="10"/>
        <v>103</v>
      </c>
      <c r="P111">
        <f t="shared" si="11"/>
        <v>2</v>
      </c>
      <c r="Q111">
        <f t="shared" si="12"/>
        <v>1</v>
      </c>
      <c r="R111">
        <f t="shared" si="14"/>
        <v>27</v>
      </c>
      <c r="S111">
        <f t="shared" si="15"/>
        <v>1</v>
      </c>
      <c r="T111">
        <f t="shared" si="13"/>
        <v>17.567260000000001</v>
      </c>
      <c r="U111">
        <f t="shared" si="16"/>
        <v>2</v>
      </c>
      <c r="V111" t="str">
        <f t="shared" si="17"/>
        <v>6</v>
      </c>
      <c r="W111">
        <f t="shared" si="18"/>
        <v>2</v>
      </c>
    </row>
    <row r="112" spans="1:23" x14ac:dyDescent="0.25">
      <c r="A112" t="s">
        <v>333</v>
      </c>
      <c r="B112">
        <v>103</v>
      </c>
      <c r="C112">
        <v>2</v>
      </c>
      <c r="D112" s="17" t="s">
        <v>1</v>
      </c>
      <c r="E112">
        <v>29</v>
      </c>
      <c r="F112">
        <v>3</v>
      </c>
      <c r="G112">
        <v>3.25</v>
      </c>
      <c r="H112" t="s">
        <v>1</v>
      </c>
      <c r="I112" t="s">
        <v>5</v>
      </c>
      <c r="J112" t="s">
        <v>3</v>
      </c>
      <c r="K112" t="s">
        <v>196</v>
      </c>
      <c r="L112">
        <v>14.955159999999999</v>
      </c>
      <c r="M112" s="16">
        <v>41092</v>
      </c>
      <c r="N112">
        <f t="shared" si="19"/>
        <v>2.0051600000000001</v>
      </c>
      <c r="O112">
        <f t="shared" si="10"/>
        <v>103</v>
      </c>
      <c r="P112">
        <f t="shared" si="11"/>
        <v>2</v>
      </c>
      <c r="Q112">
        <f t="shared" si="12"/>
        <v>3</v>
      </c>
      <c r="R112">
        <f t="shared" si="14"/>
        <v>28</v>
      </c>
      <c r="S112">
        <f t="shared" si="15"/>
        <v>1</v>
      </c>
      <c r="T112">
        <f t="shared" si="13"/>
        <v>14.955159999999999</v>
      </c>
      <c r="U112">
        <f t="shared" si="16"/>
        <v>2</v>
      </c>
      <c r="V112" t="str">
        <f t="shared" si="17"/>
        <v>6</v>
      </c>
      <c r="W112">
        <f t="shared" si="18"/>
        <v>1</v>
      </c>
    </row>
    <row r="113" spans="1:23" hidden="1" x14ac:dyDescent="0.25">
      <c r="A113" t="s">
        <v>333</v>
      </c>
      <c r="B113">
        <v>103</v>
      </c>
      <c r="C113">
        <v>2</v>
      </c>
      <c r="D113" s="17" t="s">
        <v>1</v>
      </c>
      <c r="E113">
        <v>30</v>
      </c>
      <c r="F113">
        <v>2</v>
      </c>
      <c r="G113">
        <v>3.84</v>
      </c>
      <c r="H113" t="s">
        <v>1</v>
      </c>
      <c r="I113" t="s">
        <v>2</v>
      </c>
      <c r="J113" t="s">
        <v>6</v>
      </c>
      <c r="K113" t="s">
        <v>197</v>
      </c>
      <c r="L113">
        <v>18.632290000000001</v>
      </c>
      <c r="M113" s="16">
        <v>41092</v>
      </c>
      <c r="N113">
        <f t="shared" si="19"/>
        <v>5.6822900000000018</v>
      </c>
      <c r="O113">
        <f t="shared" si="10"/>
        <v>103</v>
      </c>
      <c r="P113">
        <f t="shared" si="11"/>
        <v>2</v>
      </c>
      <c r="Q113">
        <f t="shared" si="12"/>
        <v>2</v>
      </c>
      <c r="R113">
        <f t="shared" si="14"/>
        <v>29</v>
      </c>
      <c r="S113">
        <f t="shared" si="15"/>
        <v>1</v>
      </c>
      <c r="T113">
        <f t="shared" si="13"/>
        <v>18.632290000000001</v>
      </c>
      <c r="U113">
        <f t="shared" si="16"/>
        <v>2</v>
      </c>
      <c r="V113" t="str">
        <f t="shared" si="17"/>
        <v>6</v>
      </c>
      <c r="W113">
        <f t="shared" si="18"/>
        <v>2</v>
      </c>
    </row>
    <row r="114" spans="1:23" hidden="1" x14ac:dyDescent="0.25">
      <c r="A114" t="s">
        <v>333</v>
      </c>
      <c r="B114">
        <v>103</v>
      </c>
      <c r="C114">
        <v>2</v>
      </c>
      <c r="D114" s="17" t="s">
        <v>1</v>
      </c>
      <c r="E114">
        <v>31</v>
      </c>
      <c r="F114">
        <v>3</v>
      </c>
      <c r="G114">
        <v>2.99</v>
      </c>
      <c r="H114" t="s">
        <v>8</v>
      </c>
      <c r="I114" t="s">
        <v>8</v>
      </c>
      <c r="J114" t="s">
        <v>6</v>
      </c>
      <c r="K114" t="s">
        <v>198</v>
      </c>
      <c r="L114">
        <v>14.080719999999999</v>
      </c>
      <c r="M114" s="16">
        <v>41092</v>
      </c>
      <c r="N114">
        <f t="shared" si="19"/>
        <v>1.1307200000000002</v>
      </c>
      <c r="O114">
        <f t="shared" si="10"/>
        <v>103</v>
      </c>
      <c r="P114">
        <f t="shared" si="11"/>
        <v>2</v>
      </c>
      <c r="Q114">
        <f t="shared" si="12"/>
        <v>3</v>
      </c>
      <c r="R114">
        <f t="shared" si="14"/>
        <v>30</v>
      </c>
      <c r="S114">
        <f t="shared" si="15"/>
        <v>1</v>
      </c>
      <c r="T114">
        <f t="shared" si="13"/>
        <v>14.080719999999999</v>
      </c>
      <c r="U114">
        <f t="shared" si="16"/>
        <v>1</v>
      </c>
      <c r="V114" t="str">
        <f t="shared" si="17"/>
        <v>6</v>
      </c>
      <c r="W114">
        <f t="shared" si="18"/>
        <v>2</v>
      </c>
    </row>
    <row r="115" spans="1:23" x14ac:dyDescent="0.25">
      <c r="A115" t="s">
        <v>333</v>
      </c>
      <c r="B115">
        <v>103</v>
      </c>
      <c r="C115">
        <v>2</v>
      </c>
      <c r="D115" s="17" t="s">
        <v>1</v>
      </c>
      <c r="E115">
        <v>32</v>
      </c>
      <c r="F115">
        <v>3</v>
      </c>
      <c r="G115">
        <v>2.37</v>
      </c>
      <c r="H115" t="s">
        <v>8</v>
      </c>
      <c r="I115" t="s">
        <v>8</v>
      </c>
      <c r="J115" t="s">
        <v>3</v>
      </c>
      <c r="K115" t="s">
        <v>199</v>
      </c>
      <c r="L115">
        <v>17.286989999999999</v>
      </c>
      <c r="M115" s="16">
        <v>41092</v>
      </c>
      <c r="N115">
        <f t="shared" si="19"/>
        <v>4.3369900000000001</v>
      </c>
      <c r="O115">
        <f t="shared" si="10"/>
        <v>103</v>
      </c>
      <c r="P115">
        <f t="shared" si="11"/>
        <v>2</v>
      </c>
      <c r="Q115">
        <f t="shared" si="12"/>
        <v>3</v>
      </c>
      <c r="R115">
        <f t="shared" si="14"/>
        <v>31</v>
      </c>
      <c r="S115">
        <f t="shared" si="15"/>
        <v>1</v>
      </c>
      <c r="T115">
        <f t="shared" si="13"/>
        <v>17.286989999999999</v>
      </c>
      <c r="U115">
        <f t="shared" si="16"/>
        <v>1</v>
      </c>
      <c r="V115" t="str">
        <f t="shared" si="17"/>
        <v>6</v>
      </c>
      <c r="W115">
        <f t="shared" si="18"/>
        <v>1</v>
      </c>
    </row>
    <row r="116" spans="1:23" x14ac:dyDescent="0.25">
      <c r="A116" t="s">
        <v>333</v>
      </c>
      <c r="B116">
        <v>103</v>
      </c>
      <c r="C116">
        <v>2</v>
      </c>
      <c r="D116" s="17" t="s">
        <v>1</v>
      </c>
      <c r="E116">
        <v>33</v>
      </c>
      <c r="F116">
        <v>1</v>
      </c>
      <c r="G116">
        <v>6.98</v>
      </c>
      <c r="H116" t="s">
        <v>8</v>
      </c>
      <c r="I116" t="s">
        <v>8</v>
      </c>
      <c r="J116" t="s">
        <v>3</v>
      </c>
      <c r="K116" t="s">
        <v>200</v>
      </c>
      <c r="L116">
        <v>20.930489999999999</v>
      </c>
      <c r="M116" s="16">
        <v>41092</v>
      </c>
      <c r="N116">
        <f t="shared" si="19"/>
        <v>7.9804899999999996</v>
      </c>
      <c r="O116">
        <f t="shared" si="10"/>
        <v>103</v>
      </c>
      <c r="P116">
        <f t="shared" si="11"/>
        <v>2</v>
      </c>
      <c r="Q116">
        <f t="shared" si="12"/>
        <v>1</v>
      </c>
      <c r="R116">
        <f t="shared" si="14"/>
        <v>32</v>
      </c>
      <c r="S116">
        <f t="shared" si="15"/>
        <v>1</v>
      </c>
      <c r="T116">
        <f t="shared" si="13"/>
        <v>20.930489999999999</v>
      </c>
      <c r="U116">
        <f t="shared" si="16"/>
        <v>1</v>
      </c>
      <c r="V116" t="str">
        <f t="shared" si="17"/>
        <v>6</v>
      </c>
      <c r="W116">
        <f t="shared" si="18"/>
        <v>1</v>
      </c>
    </row>
    <row r="117" spans="1:23" hidden="1" x14ac:dyDescent="0.25">
      <c r="A117" t="s">
        <v>333</v>
      </c>
      <c r="B117">
        <v>103</v>
      </c>
      <c r="C117">
        <v>2</v>
      </c>
      <c r="D117" s="17" t="s">
        <v>1</v>
      </c>
      <c r="E117">
        <v>34</v>
      </c>
      <c r="F117">
        <v>2</v>
      </c>
      <c r="G117">
        <v>4.2300000000000004</v>
      </c>
      <c r="H117" t="s">
        <v>8</v>
      </c>
      <c r="I117" t="s">
        <v>8</v>
      </c>
      <c r="J117" t="s">
        <v>6</v>
      </c>
      <c r="K117" t="s">
        <v>201</v>
      </c>
      <c r="L117">
        <v>18.239909999999998</v>
      </c>
      <c r="M117" s="16">
        <v>41092</v>
      </c>
      <c r="N117">
        <f t="shared" si="19"/>
        <v>5.289909999999999</v>
      </c>
      <c r="O117">
        <f t="shared" si="10"/>
        <v>103</v>
      </c>
      <c r="P117">
        <f t="shared" si="11"/>
        <v>2</v>
      </c>
      <c r="Q117">
        <f t="shared" si="12"/>
        <v>2</v>
      </c>
      <c r="R117">
        <f t="shared" si="14"/>
        <v>33</v>
      </c>
      <c r="S117">
        <f t="shared" si="15"/>
        <v>1</v>
      </c>
      <c r="T117">
        <f t="shared" si="13"/>
        <v>18.239909999999998</v>
      </c>
      <c r="U117">
        <f t="shared" si="16"/>
        <v>1</v>
      </c>
      <c r="V117" t="str">
        <f t="shared" si="17"/>
        <v>6</v>
      </c>
      <c r="W117">
        <f t="shared" si="18"/>
        <v>2</v>
      </c>
    </row>
    <row r="118" spans="1:23" hidden="1" x14ac:dyDescent="0.25">
      <c r="A118" t="s">
        <v>333</v>
      </c>
      <c r="B118">
        <v>103</v>
      </c>
      <c r="C118">
        <v>2</v>
      </c>
      <c r="D118" s="17" t="s">
        <v>1</v>
      </c>
      <c r="E118">
        <v>35</v>
      </c>
      <c r="F118">
        <v>3</v>
      </c>
      <c r="G118">
        <v>3.16</v>
      </c>
      <c r="H118" t="s">
        <v>8</v>
      </c>
      <c r="I118" t="s">
        <v>8</v>
      </c>
      <c r="J118" t="s">
        <v>6</v>
      </c>
      <c r="K118" t="s">
        <v>202</v>
      </c>
      <c r="L118">
        <v>16.031389999999998</v>
      </c>
      <c r="M118" s="16">
        <v>41092</v>
      </c>
      <c r="N118">
        <f t="shared" si="19"/>
        <v>3.081389999999999</v>
      </c>
      <c r="O118">
        <f t="shared" si="10"/>
        <v>103</v>
      </c>
      <c r="P118">
        <f t="shared" si="11"/>
        <v>2</v>
      </c>
      <c r="Q118">
        <f t="shared" si="12"/>
        <v>3</v>
      </c>
      <c r="R118">
        <f t="shared" si="14"/>
        <v>34</v>
      </c>
      <c r="S118">
        <f t="shared" si="15"/>
        <v>1</v>
      </c>
      <c r="T118">
        <f t="shared" si="13"/>
        <v>16.031389999999998</v>
      </c>
      <c r="U118">
        <f t="shared" si="16"/>
        <v>1</v>
      </c>
      <c r="V118" t="str">
        <f t="shared" si="17"/>
        <v>6</v>
      </c>
      <c r="W118">
        <f t="shared" si="18"/>
        <v>2</v>
      </c>
    </row>
    <row r="119" spans="1:23" x14ac:dyDescent="0.25">
      <c r="A119" t="s">
        <v>333</v>
      </c>
      <c r="B119">
        <v>103</v>
      </c>
      <c r="C119">
        <v>2</v>
      </c>
      <c r="D119" s="17" t="s">
        <v>1</v>
      </c>
      <c r="E119">
        <v>36</v>
      </c>
      <c r="F119">
        <v>1</v>
      </c>
      <c r="G119">
        <v>5.86</v>
      </c>
      <c r="H119" t="s">
        <v>8</v>
      </c>
      <c r="I119" t="s">
        <v>8</v>
      </c>
      <c r="J119" t="s">
        <v>3</v>
      </c>
      <c r="K119" t="s">
        <v>203</v>
      </c>
      <c r="L119">
        <v>18.363230000000001</v>
      </c>
      <c r="M119" s="16">
        <v>41092</v>
      </c>
      <c r="N119">
        <f t="shared" si="19"/>
        <v>5.4132300000000022</v>
      </c>
      <c r="O119">
        <f t="shared" si="10"/>
        <v>103</v>
      </c>
      <c r="P119">
        <f t="shared" si="11"/>
        <v>2</v>
      </c>
      <c r="Q119">
        <f t="shared" si="12"/>
        <v>1</v>
      </c>
      <c r="R119">
        <f t="shared" si="14"/>
        <v>35</v>
      </c>
      <c r="S119">
        <f t="shared" si="15"/>
        <v>1</v>
      </c>
      <c r="T119">
        <f t="shared" si="13"/>
        <v>18.363230000000001</v>
      </c>
      <c r="U119">
        <f t="shared" si="16"/>
        <v>1</v>
      </c>
      <c r="V119" t="str">
        <f t="shared" si="17"/>
        <v>6</v>
      </c>
      <c r="W119">
        <f t="shared" si="18"/>
        <v>1</v>
      </c>
    </row>
    <row r="120" spans="1:23" x14ac:dyDescent="0.25">
      <c r="A120" t="s">
        <v>333</v>
      </c>
      <c r="B120">
        <v>103</v>
      </c>
      <c r="C120">
        <v>2</v>
      </c>
      <c r="D120" s="17" t="s">
        <v>1</v>
      </c>
      <c r="E120">
        <v>37</v>
      </c>
      <c r="F120">
        <v>2</v>
      </c>
      <c r="G120">
        <v>4.75</v>
      </c>
      <c r="H120" t="s">
        <v>1</v>
      </c>
      <c r="I120" t="s">
        <v>5</v>
      </c>
      <c r="J120" t="s">
        <v>3</v>
      </c>
      <c r="K120" t="s">
        <v>204</v>
      </c>
      <c r="L120">
        <v>18.049330000000001</v>
      </c>
      <c r="M120" s="16">
        <v>41092</v>
      </c>
      <c r="N120">
        <f t="shared" si="19"/>
        <v>5.0993300000000019</v>
      </c>
      <c r="O120">
        <f t="shared" si="10"/>
        <v>103</v>
      </c>
      <c r="P120">
        <f t="shared" si="11"/>
        <v>2</v>
      </c>
      <c r="Q120">
        <f t="shared" si="12"/>
        <v>2</v>
      </c>
      <c r="R120">
        <f t="shared" si="14"/>
        <v>36</v>
      </c>
      <c r="S120">
        <f t="shared" si="15"/>
        <v>1</v>
      </c>
      <c r="T120">
        <f t="shared" si="13"/>
        <v>18.049330000000001</v>
      </c>
      <c r="U120">
        <f t="shared" si="16"/>
        <v>2</v>
      </c>
      <c r="V120" t="str">
        <f t="shared" si="17"/>
        <v>6</v>
      </c>
      <c r="W120">
        <f t="shared" si="18"/>
        <v>1</v>
      </c>
    </row>
    <row r="121" spans="1:23" x14ac:dyDescent="0.25">
      <c r="A121" t="s">
        <v>333</v>
      </c>
      <c r="B121">
        <v>103</v>
      </c>
      <c r="C121">
        <v>2</v>
      </c>
      <c r="D121" s="17" t="s">
        <v>1</v>
      </c>
      <c r="E121">
        <v>38</v>
      </c>
      <c r="F121">
        <v>1</v>
      </c>
      <c r="G121">
        <v>6.98</v>
      </c>
      <c r="H121" t="s">
        <v>1</v>
      </c>
      <c r="I121" t="s">
        <v>2</v>
      </c>
      <c r="J121" t="s">
        <v>3</v>
      </c>
      <c r="K121" t="s">
        <v>205</v>
      </c>
      <c r="L121">
        <v>20.739909999999998</v>
      </c>
      <c r="M121" s="16">
        <v>41092</v>
      </c>
      <c r="N121">
        <f t="shared" si="19"/>
        <v>7.789909999999999</v>
      </c>
      <c r="O121">
        <f t="shared" si="10"/>
        <v>103</v>
      </c>
      <c r="P121">
        <f t="shared" si="11"/>
        <v>2</v>
      </c>
      <c r="Q121">
        <f t="shared" si="12"/>
        <v>1</v>
      </c>
      <c r="R121">
        <f t="shared" si="14"/>
        <v>37</v>
      </c>
      <c r="S121">
        <f t="shared" si="15"/>
        <v>1</v>
      </c>
      <c r="T121">
        <f t="shared" si="13"/>
        <v>20.739909999999998</v>
      </c>
      <c r="U121">
        <f t="shared" si="16"/>
        <v>2</v>
      </c>
      <c r="V121" t="str">
        <f t="shared" si="17"/>
        <v>6</v>
      </c>
      <c r="W121">
        <f t="shared" si="18"/>
        <v>1</v>
      </c>
    </row>
    <row r="122" spans="1:23" hidden="1" x14ac:dyDescent="0.25">
      <c r="A122" t="s">
        <v>333</v>
      </c>
      <c r="B122">
        <v>103</v>
      </c>
      <c r="C122">
        <v>2</v>
      </c>
      <c r="D122" s="17" t="s">
        <v>1</v>
      </c>
      <c r="E122">
        <v>39</v>
      </c>
      <c r="F122">
        <v>1</v>
      </c>
      <c r="G122">
        <v>5.35</v>
      </c>
      <c r="H122" t="s">
        <v>1</v>
      </c>
      <c r="I122" t="s">
        <v>2</v>
      </c>
      <c r="J122" t="s">
        <v>6</v>
      </c>
      <c r="K122" t="s">
        <v>206</v>
      </c>
      <c r="L122">
        <v>14.630039999999999</v>
      </c>
      <c r="M122" s="16">
        <v>41092</v>
      </c>
      <c r="N122">
        <f t="shared" si="19"/>
        <v>1.68004</v>
      </c>
      <c r="O122">
        <f t="shared" si="10"/>
        <v>103</v>
      </c>
      <c r="P122">
        <f t="shared" si="11"/>
        <v>2</v>
      </c>
      <c r="Q122">
        <f t="shared" si="12"/>
        <v>1</v>
      </c>
      <c r="R122">
        <f t="shared" si="14"/>
        <v>38</v>
      </c>
      <c r="S122">
        <f t="shared" si="15"/>
        <v>1</v>
      </c>
      <c r="T122">
        <f t="shared" si="13"/>
        <v>14.630039999999999</v>
      </c>
      <c r="U122">
        <f t="shared" si="16"/>
        <v>2</v>
      </c>
      <c r="V122" t="str">
        <f t="shared" si="17"/>
        <v>6</v>
      </c>
      <c r="W122">
        <f t="shared" si="18"/>
        <v>2</v>
      </c>
    </row>
    <row r="123" spans="1:23" x14ac:dyDescent="0.25">
      <c r="A123" t="s">
        <v>333</v>
      </c>
      <c r="B123">
        <v>103</v>
      </c>
      <c r="C123">
        <v>2</v>
      </c>
      <c r="D123" s="17" t="s">
        <v>1</v>
      </c>
      <c r="E123">
        <v>40</v>
      </c>
      <c r="F123">
        <v>2</v>
      </c>
      <c r="G123">
        <v>4.9400000000000004</v>
      </c>
      <c r="H123" t="s">
        <v>1</v>
      </c>
      <c r="I123" t="s">
        <v>2</v>
      </c>
      <c r="J123" t="s">
        <v>3</v>
      </c>
      <c r="K123" t="s">
        <v>207</v>
      </c>
      <c r="L123">
        <v>20.482060000000001</v>
      </c>
      <c r="M123" s="16">
        <v>41092</v>
      </c>
      <c r="N123">
        <f t="shared" si="19"/>
        <v>7.5320600000000013</v>
      </c>
      <c r="O123">
        <f t="shared" si="10"/>
        <v>103</v>
      </c>
      <c r="P123">
        <f t="shared" si="11"/>
        <v>2</v>
      </c>
      <c r="Q123">
        <f t="shared" si="12"/>
        <v>2</v>
      </c>
      <c r="R123">
        <f t="shared" si="14"/>
        <v>39</v>
      </c>
      <c r="S123">
        <f t="shared" si="15"/>
        <v>1</v>
      </c>
      <c r="T123">
        <f t="shared" si="13"/>
        <v>20.482060000000001</v>
      </c>
      <c r="U123">
        <f t="shared" si="16"/>
        <v>2</v>
      </c>
      <c r="V123" t="str">
        <f t="shared" si="17"/>
        <v>6</v>
      </c>
      <c r="W123">
        <f t="shared" si="18"/>
        <v>1</v>
      </c>
    </row>
    <row r="124" spans="1:23" x14ac:dyDescent="0.25">
      <c r="A124" t="s">
        <v>333</v>
      </c>
      <c r="B124">
        <v>103</v>
      </c>
      <c r="C124">
        <v>2</v>
      </c>
      <c r="D124" s="17" t="s">
        <v>1</v>
      </c>
      <c r="E124">
        <v>41</v>
      </c>
      <c r="F124">
        <v>3</v>
      </c>
      <c r="G124">
        <v>3.25</v>
      </c>
      <c r="H124" t="s">
        <v>8</v>
      </c>
      <c r="I124" t="s">
        <v>8</v>
      </c>
      <c r="J124" t="s">
        <v>3</v>
      </c>
      <c r="K124" t="s">
        <v>208</v>
      </c>
      <c r="L124">
        <v>14.43946</v>
      </c>
      <c r="M124" s="16">
        <v>41092</v>
      </c>
      <c r="N124">
        <f t="shared" si="19"/>
        <v>1.4894600000000011</v>
      </c>
      <c r="O124">
        <f t="shared" si="10"/>
        <v>103</v>
      </c>
      <c r="P124">
        <f t="shared" si="11"/>
        <v>2</v>
      </c>
      <c r="Q124">
        <f t="shared" si="12"/>
        <v>3</v>
      </c>
      <c r="R124">
        <f t="shared" si="14"/>
        <v>40</v>
      </c>
      <c r="S124">
        <f t="shared" si="15"/>
        <v>1</v>
      </c>
      <c r="T124">
        <f t="shared" si="13"/>
        <v>14.43946</v>
      </c>
      <c r="U124">
        <f t="shared" si="16"/>
        <v>1</v>
      </c>
      <c r="V124" t="str">
        <f t="shared" si="17"/>
        <v>6</v>
      </c>
      <c r="W124">
        <f t="shared" si="18"/>
        <v>1</v>
      </c>
    </row>
    <row r="125" spans="1:23" hidden="1" x14ac:dyDescent="0.25">
      <c r="A125" t="s">
        <v>408</v>
      </c>
      <c r="B125">
        <v>104</v>
      </c>
      <c r="C125">
        <v>3</v>
      </c>
      <c r="D125" s="17" t="s">
        <v>1</v>
      </c>
      <c r="E125">
        <v>1</v>
      </c>
      <c r="F125">
        <v>0</v>
      </c>
      <c r="H125">
        <v>0</v>
      </c>
      <c r="I125">
        <v>0</v>
      </c>
      <c r="J125">
        <v>0</v>
      </c>
      <c r="K125" t="s">
        <v>277</v>
      </c>
      <c r="L125">
        <v>17.679369999999999</v>
      </c>
      <c r="M125" t="s">
        <v>431</v>
      </c>
      <c r="N125">
        <f t="shared" si="19"/>
        <v>4.7293699999999994</v>
      </c>
      <c r="O125">
        <f t="shared" si="10"/>
        <v>104</v>
      </c>
      <c r="P125">
        <f t="shared" si="11"/>
        <v>3</v>
      </c>
      <c r="Q125">
        <f t="shared" si="12"/>
        <v>0</v>
      </c>
      <c r="R125">
        <f t="shared" si="14"/>
        <v>0</v>
      </c>
      <c r="S125">
        <f t="shared" si="15"/>
        <v>1</v>
      </c>
      <c r="T125">
        <f t="shared" si="13"/>
        <v>17.679369999999999</v>
      </c>
      <c r="U125">
        <f t="shared" si="16"/>
        <v>2</v>
      </c>
      <c r="V125" t="str">
        <f t="shared" si="17"/>
        <v>2</v>
      </c>
      <c r="W125">
        <f t="shared" si="18"/>
        <v>2</v>
      </c>
    </row>
    <row r="126" spans="1:23" hidden="1" x14ac:dyDescent="0.25">
      <c r="A126" t="s">
        <v>408</v>
      </c>
      <c r="B126">
        <v>104</v>
      </c>
      <c r="C126">
        <v>3</v>
      </c>
      <c r="D126" s="17" t="s">
        <v>1</v>
      </c>
      <c r="E126">
        <v>2</v>
      </c>
      <c r="F126">
        <v>1</v>
      </c>
      <c r="G126">
        <v>6.04</v>
      </c>
      <c r="H126" t="s">
        <v>1</v>
      </c>
      <c r="I126" t="s">
        <v>2</v>
      </c>
      <c r="J126" t="s">
        <v>6</v>
      </c>
      <c r="K126" t="s">
        <v>69</v>
      </c>
      <c r="L126">
        <v>17.634530000000002</v>
      </c>
      <c r="M126" t="s">
        <v>431</v>
      </c>
      <c r="N126">
        <f t="shared" si="19"/>
        <v>4.6845300000000023</v>
      </c>
      <c r="O126">
        <f t="shared" si="10"/>
        <v>104</v>
      </c>
      <c r="P126">
        <f t="shared" si="11"/>
        <v>3</v>
      </c>
      <c r="Q126">
        <f t="shared" si="12"/>
        <v>1</v>
      </c>
      <c r="R126">
        <f t="shared" si="14"/>
        <v>1</v>
      </c>
      <c r="S126">
        <f t="shared" si="15"/>
        <v>1</v>
      </c>
      <c r="T126">
        <f t="shared" si="13"/>
        <v>17.634530000000002</v>
      </c>
      <c r="U126">
        <f t="shared" si="16"/>
        <v>2</v>
      </c>
      <c r="V126" t="str">
        <f t="shared" si="17"/>
        <v>2</v>
      </c>
      <c r="W126">
        <f t="shared" si="18"/>
        <v>2</v>
      </c>
    </row>
    <row r="127" spans="1:23" hidden="1" x14ac:dyDescent="0.25">
      <c r="A127" t="s">
        <v>408</v>
      </c>
      <c r="B127">
        <v>104</v>
      </c>
      <c r="C127">
        <v>3</v>
      </c>
      <c r="D127" s="17" t="s">
        <v>1</v>
      </c>
      <c r="E127">
        <v>3</v>
      </c>
      <c r="F127">
        <v>3</v>
      </c>
      <c r="G127">
        <v>3.2</v>
      </c>
      <c r="H127" t="s">
        <v>8</v>
      </c>
      <c r="I127" t="s">
        <v>8</v>
      </c>
      <c r="J127" t="s">
        <v>6</v>
      </c>
      <c r="K127" t="s">
        <v>82</v>
      </c>
      <c r="L127">
        <v>17.286989999999999</v>
      </c>
      <c r="M127" t="s">
        <v>431</v>
      </c>
      <c r="N127">
        <f t="shared" si="19"/>
        <v>4.3369900000000001</v>
      </c>
      <c r="O127">
        <f t="shared" si="10"/>
        <v>104</v>
      </c>
      <c r="P127">
        <f t="shared" si="11"/>
        <v>3</v>
      </c>
      <c r="Q127">
        <f t="shared" si="12"/>
        <v>3</v>
      </c>
      <c r="R127">
        <f t="shared" si="14"/>
        <v>2</v>
      </c>
      <c r="S127">
        <f t="shared" si="15"/>
        <v>1</v>
      </c>
      <c r="T127">
        <f t="shared" si="13"/>
        <v>17.286989999999999</v>
      </c>
      <c r="U127">
        <f t="shared" si="16"/>
        <v>1</v>
      </c>
      <c r="V127" t="str">
        <f t="shared" si="17"/>
        <v>2</v>
      </c>
      <c r="W127">
        <f t="shared" si="18"/>
        <v>2</v>
      </c>
    </row>
    <row r="128" spans="1:23" x14ac:dyDescent="0.25">
      <c r="A128" t="s">
        <v>408</v>
      </c>
      <c r="B128">
        <v>104</v>
      </c>
      <c r="C128">
        <v>3</v>
      </c>
      <c r="D128" s="17" t="s">
        <v>1</v>
      </c>
      <c r="E128">
        <v>4</v>
      </c>
      <c r="F128">
        <v>3</v>
      </c>
      <c r="G128">
        <v>3.02</v>
      </c>
      <c r="H128" t="s">
        <v>8</v>
      </c>
      <c r="I128" t="s">
        <v>8</v>
      </c>
      <c r="J128" t="s">
        <v>3</v>
      </c>
      <c r="K128" t="s">
        <v>51</v>
      </c>
      <c r="L128">
        <v>17.780270000000002</v>
      </c>
      <c r="M128" t="s">
        <v>431</v>
      </c>
      <c r="N128">
        <f t="shared" si="19"/>
        <v>4.8302700000000023</v>
      </c>
      <c r="O128">
        <f t="shared" si="10"/>
        <v>104</v>
      </c>
      <c r="P128">
        <f t="shared" si="11"/>
        <v>3</v>
      </c>
      <c r="Q128">
        <f t="shared" si="12"/>
        <v>3</v>
      </c>
      <c r="R128">
        <f t="shared" si="14"/>
        <v>3</v>
      </c>
      <c r="S128">
        <f t="shared" si="15"/>
        <v>1</v>
      </c>
      <c r="T128">
        <f t="shared" si="13"/>
        <v>17.780270000000002</v>
      </c>
      <c r="U128">
        <f t="shared" si="16"/>
        <v>1</v>
      </c>
      <c r="V128" t="str">
        <f t="shared" si="17"/>
        <v>2</v>
      </c>
      <c r="W128">
        <f t="shared" si="18"/>
        <v>1</v>
      </c>
    </row>
    <row r="129" spans="1:23" x14ac:dyDescent="0.25">
      <c r="A129" t="s">
        <v>408</v>
      </c>
      <c r="B129">
        <v>104</v>
      </c>
      <c r="C129">
        <v>3</v>
      </c>
      <c r="D129" s="17" t="s">
        <v>1</v>
      </c>
      <c r="E129">
        <v>5</v>
      </c>
      <c r="F129">
        <v>3</v>
      </c>
      <c r="G129">
        <v>2.56</v>
      </c>
      <c r="H129" t="s">
        <v>1</v>
      </c>
      <c r="I129" t="s">
        <v>5</v>
      </c>
      <c r="J129" t="s">
        <v>3</v>
      </c>
      <c r="K129" t="s">
        <v>70</v>
      </c>
      <c r="L129">
        <v>16.984300000000001</v>
      </c>
      <c r="M129" t="s">
        <v>431</v>
      </c>
      <c r="N129">
        <f t="shared" si="19"/>
        <v>4.0343000000000018</v>
      </c>
      <c r="O129">
        <f t="shared" ref="O129:O192" si="20">B129</f>
        <v>104</v>
      </c>
      <c r="P129">
        <f t="shared" ref="P129:P192" si="21">C129</f>
        <v>3</v>
      </c>
      <c r="Q129">
        <f t="shared" ref="Q129:Q192" si="22">F129</f>
        <v>3</v>
      </c>
      <c r="R129">
        <f t="shared" si="14"/>
        <v>4</v>
      </c>
      <c r="S129">
        <f t="shared" si="15"/>
        <v>1</v>
      </c>
      <c r="T129">
        <f t="shared" ref="T129:T192" si="23">L129</f>
        <v>16.984300000000001</v>
      </c>
      <c r="U129">
        <f t="shared" si="16"/>
        <v>2</v>
      </c>
      <c r="V129" t="str">
        <f t="shared" si="17"/>
        <v>2</v>
      </c>
      <c r="W129">
        <f t="shared" si="18"/>
        <v>1</v>
      </c>
    </row>
    <row r="130" spans="1:23" x14ac:dyDescent="0.25">
      <c r="A130" t="s">
        <v>408</v>
      </c>
      <c r="B130">
        <v>104</v>
      </c>
      <c r="C130">
        <v>3</v>
      </c>
      <c r="D130" s="17" t="s">
        <v>1</v>
      </c>
      <c r="E130">
        <v>6</v>
      </c>
      <c r="F130">
        <v>2</v>
      </c>
      <c r="G130">
        <v>5.19</v>
      </c>
      <c r="H130" t="s">
        <v>1</v>
      </c>
      <c r="I130" t="s">
        <v>5</v>
      </c>
      <c r="J130" t="s">
        <v>3</v>
      </c>
      <c r="K130" t="s">
        <v>61</v>
      </c>
      <c r="L130">
        <v>19.10314</v>
      </c>
      <c r="M130" t="s">
        <v>431</v>
      </c>
      <c r="N130">
        <f t="shared" si="19"/>
        <v>6.1531400000000005</v>
      </c>
      <c r="O130">
        <f t="shared" si="20"/>
        <v>104</v>
      </c>
      <c r="P130">
        <f t="shared" si="21"/>
        <v>3</v>
      </c>
      <c r="Q130">
        <f t="shared" si="22"/>
        <v>2</v>
      </c>
      <c r="R130">
        <f t="shared" ref="R130:R193" si="24">E130-1</f>
        <v>5</v>
      </c>
      <c r="S130">
        <f t="shared" ref="S130:S193" si="25">IF(D130=D$2,1,IF(D130=D$43,2,IF(D130=D$84,3)))</f>
        <v>1</v>
      </c>
      <c r="T130">
        <f t="shared" si="23"/>
        <v>19.10314</v>
      </c>
      <c r="U130">
        <f t="shared" ref="U130:U193" si="26">IF(H130=H$5,1,2)</f>
        <v>2</v>
      </c>
      <c r="V130" t="str">
        <f t="shared" ref="V130:V193" si="27">MID(A130,11,1)</f>
        <v>2</v>
      </c>
      <c r="W130">
        <f t="shared" ref="W130:W193" si="28">IF(J130=J$3,1,2)</f>
        <v>1</v>
      </c>
    </row>
    <row r="131" spans="1:23" x14ac:dyDescent="0.25">
      <c r="A131" t="s">
        <v>408</v>
      </c>
      <c r="B131">
        <v>104</v>
      </c>
      <c r="C131">
        <v>3</v>
      </c>
      <c r="D131" s="17" t="s">
        <v>1</v>
      </c>
      <c r="E131">
        <v>7</v>
      </c>
      <c r="F131">
        <v>1</v>
      </c>
      <c r="G131">
        <v>5.58</v>
      </c>
      <c r="H131" t="s">
        <v>8</v>
      </c>
      <c r="I131" t="s">
        <v>8</v>
      </c>
      <c r="J131" t="s">
        <v>3</v>
      </c>
      <c r="K131" t="s">
        <v>58</v>
      </c>
      <c r="L131">
        <v>19.820630000000001</v>
      </c>
      <c r="M131" t="s">
        <v>431</v>
      </c>
      <c r="N131">
        <f t="shared" si="19"/>
        <v>6.870630000000002</v>
      </c>
      <c r="O131">
        <f t="shared" si="20"/>
        <v>104</v>
      </c>
      <c r="P131">
        <f t="shared" si="21"/>
        <v>3</v>
      </c>
      <c r="Q131">
        <f t="shared" si="22"/>
        <v>1</v>
      </c>
      <c r="R131">
        <f t="shared" si="24"/>
        <v>6</v>
      </c>
      <c r="S131">
        <f t="shared" si="25"/>
        <v>1</v>
      </c>
      <c r="T131">
        <f t="shared" si="23"/>
        <v>19.820630000000001</v>
      </c>
      <c r="U131">
        <f t="shared" si="26"/>
        <v>1</v>
      </c>
      <c r="V131" t="str">
        <f t="shared" si="27"/>
        <v>2</v>
      </c>
      <c r="W131">
        <f t="shared" si="28"/>
        <v>1</v>
      </c>
    </row>
    <row r="132" spans="1:23" x14ac:dyDescent="0.25">
      <c r="A132" t="s">
        <v>408</v>
      </c>
      <c r="B132">
        <v>104</v>
      </c>
      <c r="C132">
        <v>3</v>
      </c>
      <c r="D132" s="17" t="s">
        <v>1</v>
      </c>
      <c r="E132">
        <v>8</v>
      </c>
      <c r="F132">
        <v>3</v>
      </c>
      <c r="G132">
        <v>2.56</v>
      </c>
      <c r="H132" t="s">
        <v>8</v>
      </c>
      <c r="I132" t="s">
        <v>8</v>
      </c>
      <c r="J132" t="s">
        <v>3</v>
      </c>
      <c r="K132" t="s">
        <v>54</v>
      </c>
      <c r="L132">
        <v>19.372199999999999</v>
      </c>
      <c r="M132" t="s">
        <v>431</v>
      </c>
      <c r="N132">
        <f t="shared" ref="N132:N195" si="29">L132-12.95</f>
        <v>6.4222000000000001</v>
      </c>
      <c r="O132">
        <f t="shared" si="20"/>
        <v>104</v>
      </c>
      <c r="P132">
        <f t="shared" si="21"/>
        <v>3</v>
      </c>
      <c r="Q132">
        <f t="shared" si="22"/>
        <v>3</v>
      </c>
      <c r="R132">
        <f t="shared" si="24"/>
        <v>7</v>
      </c>
      <c r="S132">
        <f t="shared" si="25"/>
        <v>1</v>
      </c>
      <c r="T132">
        <f t="shared" si="23"/>
        <v>19.372199999999999</v>
      </c>
      <c r="U132">
        <f t="shared" si="26"/>
        <v>1</v>
      </c>
      <c r="V132" t="str">
        <f t="shared" si="27"/>
        <v>2</v>
      </c>
      <c r="W132">
        <f t="shared" si="28"/>
        <v>1</v>
      </c>
    </row>
    <row r="133" spans="1:23" x14ac:dyDescent="0.25">
      <c r="A133" t="s">
        <v>408</v>
      </c>
      <c r="B133">
        <v>104</v>
      </c>
      <c r="C133">
        <v>3</v>
      </c>
      <c r="D133" s="17" t="s">
        <v>1</v>
      </c>
      <c r="E133">
        <v>9</v>
      </c>
      <c r="F133">
        <v>3</v>
      </c>
      <c r="G133">
        <v>3.02</v>
      </c>
      <c r="H133" t="s">
        <v>1</v>
      </c>
      <c r="I133" t="s">
        <v>2</v>
      </c>
      <c r="J133" t="s">
        <v>3</v>
      </c>
      <c r="K133" t="s">
        <v>71</v>
      </c>
      <c r="L133">
        <v>17.982060000000001</v>
      </c>
      <c r="M133" t="s">
        <v>431</v>
      </c>
      <c r="N133">
        <f t="shared" si="29"/>
        <v>5.0320600000000013</v>
      </c>
      <c r="O133">
        <f t="shared" si="20"/>
        <v>104</v>
      </c>
      <c r="P133">
        <f t="shared" si="21"/>
        <v>3</v>
      </c>
      <c r="Q133">
        <f t="shared" si="22"/>
        <v>3</v>
      </c>
      <c r="R133">
        <f t="shared" si="24"/>
        <v>8</v>
      </c>
      <c r="S133">
        <f t="shared" si="25"/>
        <v>1</v>
      </c>
      <c r="T133">
        <f t="shared" si="23"/>
        <v>17.982060000000001</v>
      </c>
      <c r="U133">
        <f t="shared" si="26"/>
        <v>2</v>
      </c>
      <c r="V133" t="str">
        <f t="shared" si="27"/>
        <v>2</v>
      </c>
      <c r="W133">
        <f t="shared" si="28"/>
        <v>1</v>
      </c>
    </row>
    <row r="134" spans="1:23" hidden="1" x14ac:dyDescent="0.25">
      <c r="A134" t="s">
        <v>408</v>
      </c>
      <c r="B134">
        <v>104</v>
      </c>
      <c r="C134">
        <v>3</v>
      </c>
      <c r="D134" s="17" t="s">
        <v>1</v>
      </c>
      <c r="E134">
        <v>10</v>
      </c>
      <c r="F134">
        <v>1</v>
      </c>
      <c r="G134">
        <v>5.08</v>
      </c>
      <c r="H134" t="s">
        <v>1</v>
      </c>
      <c r="I134" t="s">
        <v>5</v>
      </c>
      <c r="J134" t="s">
        <v>6</v>
      </c>
      <c r="K134" t="s">
        <v>60</v>
      </c>
      <c r="L134">
        <v>18.66592</v>
      </c>
      <c r="M134" t="s">
        <v>431</v>
      </c>
      <c r="N134">
        <f t="shared" si="29"/>
        <v>5.7159200000000006</v>
      </c>
      <c r="O134">
        <f t="shared" si="20"/>
        <v>104</v>
      </c>
      <c r="P134">
        <f t="shared" si="21"/>
        <v>3</v>
      </c>
      <c r="Q134">
        <f t="shared" si="22"/>
        <v>1</v>
      </c>
      <c r="R134">
        <f t="shared" si="24"/>
        <v>9</v>
      </c>
      <c r="S134">
        <f t="shared" si="25"/>
        <v>1</v>
      </c>
      <c r="T134">
        <f t="shared" si="23"/>
        <v>18.66592</v>
      </c>
      <c r="U134">
        <f t="shared" si="26"/>
        <v>2</v>
      </c>
      <c r="V134" t="str">
        <f t="shared" si="27"/>
        <v>2</v>
      </c>
      <c r="W134">
        <f t="shared" si="28"/>
        <v>2</v>
      </c>
    </row>
    <row r="135" spans="1:23" x14ac:dyDescent="0.25">
      <c r="A135" t="s">
        <v>408</v>
      </c>
      <c r="B135">
        <v>104</v>
      </c>
      <c r="C135">
        <v>3</v>
      </c>
      <c r="D135" s="17" t="s">
        <v>1</v>
      </c>
      <c r="E135">
        <v>11</v>
      </c>
      <c r="F135">
        <v>1</v>
      </c>
      <c r="G135">
        <v>5.37</v>
      </c>
      <c r="H135" t="s">
        <v>1</v>
      </c>
      <c r="I135" t="s">
        <v>2</v>
      </c>
      <c r="J135" t="s">
        <v>3</v>
      </c>
      <c r="K135" t="s">
        <v>83</v>
      </c>
      <c r="L135">
        <v>19.237670000000001</v>
      </c>
      <c r="M135" t="s">
        <v>431</v>
      </c>
      <c r="N135">
        <f t="shared" si="29"/>
        <v>6.2876700000000021</v>
      </c>
      <c r="O135">
        <f t="shared" si="20"/>
        <v>104</v>
      </c>
      <c r="P135">
        <f t="shared" si="21"/>
        <v>3</v>
      </c>
      <c r="Q135">
        <f t="shared" si="22"/>
        <v>1</v>
      </c>
      <c r="R135">
        <f t="shared" si="24"/>
        <v>10</v>
      </c>
      <c r="S135">
        <f t="shared" si="25"/>
        <v>1</v>
      </c>
      <c r="T135">
        <f t="shared" si="23"/>
        <v>19.237670000000001</v>
      </c>
      <c r="U135">
        <f t="shared" si="26"/>
        <v>2</v>
      </c>
      <c r="V135" t="str">
        <f t="shared" si="27"/>
        <v>2</v>
      </c>
      <c r="W135">
        <f t="shared" si="28"/>
        <v>1</v>
      </c>
    </row>
    <row r="136" spans="1:23" x14ac:dyDescent="0.25">
      <c r="A136" t="s">
        <v>408</v>
      </c>
      <c r="B136">
        <v>104</v>
      </c>
      <c r="C136">
        <v>3</v>
      </c>
      <c r="D136" s="17" t="s">
        <v>1</v>
      </c>
      <c r="E136">
        <v>12</v>
      </c>
      <c r="F136">
        <v>3</v>
      </c>
      <c r="G136">
        <v>3.39</v>
      </c>
      <c r="H136" t="s">
        <v>1</v>
      </c>
      <c r="I136" t="s">
        <v>5</v>
      </c>
      <c r="J136" t="s">
        <v>3</v>
      </c>
      <c r="K136" t="s">
        <v>72</v>
      </c>
      <c r="L136">
        <v>16.491029999999999</v>
      </c>
      <c r="M136" t="s">
        <v>431</v>
      </c>
      <c r="N136">
        <f t="shared" si="29"/>
        <v>3.5410299999999992</v>
      </c>
      <c r="O136">
        <f t="shared" si="20"/>
        <v>104</v>
      </c>
      <c r="P136">
        <f t="shared" si="21"/>
        <v>3</v>
      </c>
      <c r="Q136">
        <f t="shared" si="22"/>
        <v>3</v>
      </c>
      <c r="R136">
        <f t="shared" si="24"/>
        <v>11</v>
      </c>
      <c r="S136">
        <f t="shared" si="25"/>
        <v>1</v>
      </c>
      <c r="T136">
        <f t="shared" si="23"/>
        <v>16.491029999999999</v>
      </c>
      <c r="U136">
        <f t="shared" si="26"/>
        <v>2</v>
      </c>
      <c r="V136" t="str">
        <f t="shared" si="27"/>
        <v>2</v>
      </c>
      <c r="W136">
        <f t="shared" si="28"/>
        <v>1</v>
      </c>
    </row>
    <row r="137" spans="1:23" hidden="1" x14ac:dyDescent="0.25">
      <c r="A137" t="s">
        <v>408</v>
      </c>
      <c r="B137">
        <v>104</v>
      </c>
      <c r="C137">
        <v>3</v>
      </c>
      <c r="D137" s="17" t="s">
        <v>1</v>
      </c>
      <c r="E137">
        <v>13</v>
      </c>
      <c r="F137">
        <v>3</v>
      </c>
      <c r="G137">
        <v>1.97</v>
      </c>
      <c r="H137" t="s">
        <v>1</v>
      </c>
      <c r="I137" t="s">
        <v>5</v>
      </c>
      <c r="J137" t="s">
        <v>6</v>
      </c>
      <c r="K137" t="s">
        <v>86</v>
      </c>
      <c r="L137">
        <v>14.69731</v>
      </c>
      <c r="M137" t="s">
        <v>431</v>
      </c>
      <c r="N137">
        <f t="shared" si="29"/>
        <v>1.7473100000000006</v>
      </c>
      <c r="O137">
        <f t="shared" si="20"/>
        <v>104</v>
      </c>
      <c r="P137">
        <f t="shared" si="21"/>
        <v>3</v>
      </c>
      <c r="Q137">
        <f t="shared" si="22"/>
        <v>3</v>
      </c>
      <c r="R137">
        <f t="shared" si="24"/>
        <v>12</v>
      </c>
      <c r="S137">
        <f t="shared" si="25"/>
        <v>1</v>
      </c>
      <c r="T137">
        <f t="shared" si="23"/>
        <v>14.69731</v>
      </c>
      <c r="U137">
        <f t="shared" si="26"/>
        <v>2</v>
      </c>
      <c r="V137" t="str">
        <f t="shared" si="27"/>
        <v>2</v>
      </c>
      <c r="W137">
        <f t="shared" si="28"/>
        <v>2</v>
      </c>
    </row>
    <row r="138" spans="1:23" hidden="1" x14ac:dyDescent="0.25">
      <c r="A138" t="s">
        <v>408</v>
      </c>
      <c r="B138">
        <v>104</v>
      </c>
      <c r="C138">
        <v>3</v>
      </c>
      <c r="D138" s="17" t="s">
        <v>1</v>
      </c>
      <c r="E138">
        <v>14</v>
      </c>
      <c r="F138">
        <v>3</v>
      </c>
      <c r="G138">
        <v>3.2</v>
      </c>
      <c r="H138" t="s">
        <v>1</v>
      </c>
      <c r="I138" t="s">
        <v>5</v>
      </c>
      <c r="J138" t="s">
        <v>6</v>
      </c>
      <c r="K138" t="s">
        <v>75</v>
      </c>
      <c r="L138">
        <v>15.773540000000001</v>
      </c>
      <c r="M138" t="s">
        <v>431</v>
      </c>
      <c r="N138">
        <f t="shared" si="29"/>
        <v>2.8235400000000013</v>
      </c>
      <c r="O138">
        <f t="shared" si="20"/>
        <v>104</v>
      </c>
      <c r="P138">
        <f t="shared" si="21"/>
        <v>3</v>
      </c>
      <c r="Q138">
        <f t="shared" si="22"/>
        <v>3</v>
      </c>
      <c r="R138">
        <f t="shared" si="24"/>
        <v>13</v>
      </c>
      <c r="S138">
        <f t="shared" si="25"/>
        <v>1</v>
      </c>
      <c r="T138">
        <f t="shared" si="23"/>
        <v>15.773540000000001</v>
      </c>
      <c r="U138">
        <f t="shared" si="26"/>
        <v>2</v>
      </c>
      <c r="V138" t="str">
        <f t="shared" si="27"/>
        <v>2</v>
      </c>
      <c r="W138">
        <f t="shared" si="28"/>
        <v>2</v>
      </c>
    </row>
    <row r="139" spans="1:23" x14ac:dyDescent="0.25">
      <c r="A139" t="s">
        <v>408</v>
      </c>
      <c r="B139">
        <v>104</v>
      </c>
      <c r="C139">
        <v>3</v>
      </c>
      <c r="D139" s="17" t="s">
        <v>1</v>
      </c>
      <c r="E139">
        <v>15</v>
      </c>
      <c r="F139">
        <v>1</v>
      </c>
      <c r="G139">
        <v>5.58</v>
      </c>
      <c r="H139" t="s">
        <v>1</v>
      </c>
      <c r="I139" t="s">
        <v>5</v>
      </c>
      <c r="J139" t="s">
        <v>3</v>
      </c>
      <c r="K139" t="s">
        <v>65</v>
      </c>
      <c r="L139">
        <v>17.06278</v>
      </c>
      <c r="M139" t="s">
        <v>431</v>
      </c>
      <c r="N139">
        <f t="shared" si="29"/>
        <v>4.1127800000000008</v>
      </c>
      <c r="O139">
        <f t="shared" si="20"/>
        <v>104</v>
      </c>
      <c r="P139">
        <f t="shared" si="21"/>
        <v>3</v>
      </c>
      <c r="Q139">
        <f t="shared" si="22"/>
        <v>1</v>
      </c>
      <c r="R139">
        <f t="shared" si="24"/>
        <v>14</v>
      </c>
      <c r="S139">
        <f t="shared" si="25"/>
        <v>1</v>
      </c>
      <c r="T139">
        <f t="shared" si="23"/>
        <v>17.06278</v>
      </c>
      <c r="U139">
        <f t="shared" si="26"/>
        <v>2</v>
      </c>
      <c r="V139" t="str">
        <f t="shared" si="27"/>
        <v>2</v>
      </c>
      <c r="W139">
        <f t="shared" si="28"/>
        <v>1</v>
      </c>
    </row>
    <row r="140" spans="1:23" hidden="1" x14ac:dyDescent="0.25">
      <c r="A140" t="s">
        <v>408</v>
      </c>
      <c r="B140">
        <v>104</v>
      </c>
      <c r="C140">
        <v>3</v>
      </c>
      <c r="D140" s="17" t="s">
        <v>1</v>
      </c>
      <c r="E140">
        <v>16</v>
      </c>
      <c r="F140">
        <v>2</v>
      </c>
      <c r="G140">
        <v>3.99</v>
      </c>
      <c r="H140" t="s">
        <v>8</v>
      </c>
      <c r="I140" t="s">
        <v>8</v>
      </c>
      <c r="J140" t="s">
        <v>6</v>
      </c>
      <c r="K140" t="s">
        <v>81</v>
      </c>
      <c r="L140">
        <v>19.091930000000001</v>
      </c>
      <c r="M140" t="s">
        <v>431</v>
      </c>
      <c r="N140">
        <f t="shared" si="29"/>
        <v>6.1419300000000021</v>
      </c>
      <c r="O140">
        <f t="shared" si="20"/>
        <v>104</v>
      </c>
      <c r="P140">
        <f t="shared" si="21"/>
        <v>3</v>
      </c>
      <c r="Q140">
        <f t="shared" si="22"/>
        <v>2</v>
      </c>
      <c r="R140">
        <f t="shared" si="24"/>
        <v>15</v>
      </c>
      <c r="S140">
        <f t="shared" si="25"/>
        <v>1</v>
      </c>
      <c r="T140">
        <f t="shared" si="23"/>
        <v>19.091930000000001</v>
      </c>
      <c r="U140">
        <f t="shared" si="26"/>
        <v>1</v>
      </c>
      <c r="V140" t="str">
        <f t="shared" si="27"/>
        <v>2</v>
      </c>
      <c r="W140">
        <f t="shared" si="28"/>
        <v>2</v>
      </c>
    </row>
    <row r="141" spans="1:23" x14ac:dyDescent="0.25">
      <c r="A141" t="s">
        <v>408</v>
      </c>
      <c r="B141">
        <v>104</v>
      </c>
      <c r="C141">
        <v>3</v>
      </c>
      <c r="D141" s="17" t="s">
        <v>1</v>
      </c>
      <c r="E141">
        <v>17</v>
      </c>
      <c r="F141">
        <v>2</v>
      </c>
      <c r="G141">
        <v>5</v>
      </c>
      <c r="H141" t="s">
        <v>1</v>
      </c>
      <c r="I141" t="s">
        <v>2</v>
      </c>
      <c r="J141" t="s">
        <v>3</v>
      </c>
      <c r="K141" t="s">
        <v>48</v>
      </c>
      <c r="L141">
        <v>19.54036</v>
      </c>
      <c r="M141" t="s">
        <v>431</v>
      </c>
      <c r="N141">
        <f t="shared" si="29"/>
        <v>6.5903600000000004</v>
      </c>
      <c r="O141">
        <f t="shared" si="20"/>
        <v>104</v>
      </c>
      <c r="P141">
        <f t="shared" si="21"/>
        <v>3</v>
      </c>
      <c r="Q141">
        <f t="shared" si="22"/>
        <v>2</v>
      </c>
      <c r="R141">
        <f t="shared" si="24"/>
        <v>16</v>
      </c>
      <c r="S141">
        <f t="shared" si="25"/>
        <v>1</v>
      </c>
      <c r="T141">
        <f t="shared" si="23"/>
        <v>19.54036</v>
      </c>
      <c r="U141">
        <f t="shared" si="26"/>
        <v>2</v>
      </c>
      <c r="V141" t="str">
        <f t="shared" si="27"/>
        <v>2</v>
      </c>
      <c r="W141">
        <f t="shared" si="28"/>
        <v>1</v>
      </c>
    </row>
    <row r="142" spans="1:23" hidden="1" x14ac:dyDescent="0.25">
      <c r="A142" t="s">
        <v>408</v>
      </c>
      <c r="B142">
        <v>104</v>
      </c>
      <c r="C142">
        <v>3</v>
      </c>
      <c r="D142" s="17" t="s">
        <v>1</v>
      </c>
      <c r="E142">
        <v>18</v>
      </c>
      <c r="F142">
        <v>2</v>
      </c>
      <c r="G142">
        <v>4.1399999999999997</v>
      </c>
      <c r="H142" t="s">
        <v>8</v>
      </c>
      <c r="I142" t="s">
        <v>8</v>
      </c>
      <c r="J142" t="s">
        <v>6</v>
      </c>
      <c r="K142" t="s">
        <v>55</v>
      </c>
      <c r="L142">
        <v>19.70852</v>
      </c>
      <c r="M142" t="s">
        <v>431</v>
      </c>
      <c r="N142">
        <f t="shared" si="29"/>
        <v>6.7585200000000007</v>
      </c>
      <c r="O142">
        <f t="shared" si="20"/>
        <v>104</v>
      </c>
      <c r="P142">
        <f t="shared" si="21"/>
        <v>3</v>
      </c>
      <c r="Q142">
        <f t="shared" si="22"/>
        <v>2</v>
      </c>
      <c r="R142">
        <f t="shared" si="24"/>
        <v>17</v>
      </c>
      <c r="S142">
        <f t="shared" si="25"/>
        <v>1</v>
      </c>
      <c r="T142">
        <f t="shared" si="23"/>
        <v>19.70852</v>
      </c>
      <c r="U142">
        <f t="shared" si="26"/>
        <v>1</v>
      </c>
      <c r="V142" t="str">
        <f t="shared" si="27"/>
        <v>2</v>
      </c>
      <c r="W142">
        <f t="shared" si="28"/>
        <v>2</v>
      </c>
    </row>
    <row r="143" spans="1:23" hidden="1" x14ac:dyDescent="0.25">
      <c r="A143" t="s">
        <v>408</v>
      </c>
      <c r="B143">
        <v>104</v>
      </c>
      <c r="C143">
        <v>3</v>
      </c>
      <c r="D143" s="17" t="s">
        <v>1</v>
      </c>
      <c r="E143">
        <v>19</v>
      </c>
      <c r="F143">
        <v>2</v>
      </c>
      <c r="G143">
        <v>4.47</v>
      </c>
      <c r="H143" t="s">
        <v>8</v>
      </c>
      <c r="I143" t="s">
        <v>8</v>
      </c>
      <c r="J143" t="s">
        <v>6</v>
      </c>
      <c r="K143" t="s">
        <v>59</v>
      </c>
      <c r="L143">
        <v>19.360990000000001</v>
      </c>
      <c r="M143" t="s">
        <v>431</v>
      </c>
      <c r="N143">
        <f t="shared" si="29"/>
        <v>6.4109900000000017</v>
      </c>
      <c r="O143">
        <f t="shared" si="20"/>
        <v>104</v>
      </c>
      <c r="P143">
        <f t="shared" si="21"/>
        <v>3</v>
      </c>
      <c r="Q143">
        <f t="shared" si="22"/>
        <v>2</v>
      </c>
      <c r="R143">
        <f t="shared" si="24"/>
        <v>18</v>
      </c>
      <c r="S143">
        <f t="shared" si="25"/>
        <v>1</v>
      </c>
      <c r="T143">
        <f t="shared" si="23"/>
        <v>19.360990000000001</v>
      </c>
      <c r="U143">
        <f t="shared" si="26"/>
        <v>1</v>
      </c>
      <c r="V143" t="str">
        <f t="shared" si="27"/>
        <v>2</v>
      </c>
      <c r="W143">
        <f t="shared" si="28"/>
        <v>2</v>
      </c>
    </row>
    <row r="144" spans="1:23" x14ac:dyDescent="0.25">
      <c r="A144" t="s">
        <v>408</v>
      </c>
      <c r="B144">
        <v>104</v>
      </c>
      <c r="C144">
        <v>3</v>
      </c>
      <c r="D144" s="17" t="s">
        <v>1</v>
      </c>
      <c r="E144">
        <v>20</v>
      </c>
      <c r="F144">
        <v>1</v>
      </c>
      <c r="G144">
        <v>6.19</v>
      </c>
      <c r="H144" t="s">
        <v>1</v>
      </c>
      <c r="I144" t="s">
        <v>2</v>
      </c>
      <c r="J144" t="s">
        <v>3</v>
      </c>
      <c r="K144" t="s">
        <v>73</v>
      </c>
      <c r="L144">
        <v>19.215250000000001</v>
      </c>
      <c r="M144" t="s">
        <v>431</v>
      </c>
      <c r="N144">
        <f t="shared" si="29"/>
        <v>6.2652500000000018</v>
      </c>
      <c r="O144">
        <f t="shared" si="20"/>
        <v>104</v>
      </c>
      <c r="P144">
        <f t="shared" si="21"/>
        <v>3</v>
      </c>
      <c r="Q144">
        <f t="shared" si="22"/>
        <v>1</v>
      </c>
      <c r="R144">
        <f t="shared" si="24"/>
        <v>19</v>
      </c>
      <c r="S144">
        <f t="shared" si="25"/>
        <v>1</v>
      </c>
      <c r="T144">
        <f t="shared" si="23"/>
        <v>19.215250000000001</v>
      </c>
      <c r="U144">
        <f t="shared" si="26"/>
        <v>2</v>
      </c>
      <c r="V144" t="str">
        <f t="shared" si="27"/>
        <v>2</v>
      </c>
      <c r="W144">
        <f t="shared" si="28"/>
        <v>1</v>
      </c>
    </row>
    <row r="145" spans="1:23" hidden="1" x14ac:dyDescent="0.25">
      <c r="A145" t="s">
        <v>408</v>
      </c>
      <c r="B145">
        <v>104</v>
      </c>
      <c r="C145">
        <v>3</v>
      </c>
      <c r="D145" s="17" t="s">
        <v>1</v>
      </c>
      <c r="E145">
        <v>21</v>
      </c>
      <c r="F145">
        <v>3</v>
      </c>
      <c r="G145">
        <v>3.01</v>
      </c>
      <c r="H145" t="s">
        <v>8</v>
      </c>
      <c r="I145" t="s">
        <v>8</v>
      </c>
      <c r="J145" t="s">
        <v>6</v>
      </c>
      <c r="K145" t="s">
        <v>50</v>
      </c>
      <c r="L145">
        <v>15.526910000000001</v>
      </c>
      <c r="M145" t="s">
        <v>431</v>
      </c>
      <c r="N145">
        <f t="shared" si="29"/>
        <v>2.5769100000000016</v>
      </c>
      <c r="O145">
        <f t="shared" si="20"/>
        <v>104</v>
      </c>
      <c r="P145">
        <f t="shared" si="21"/>
        <v>3</v>
      </c>
      <c r="Q145">
        <f t="shared" si="22"/>
        <v>3</v>
      </c>
      <c r="R145">
        <f t="shared" si="24"/>
        <v>20</v>
      </c>
      <c r="S145">
        <f t="shared" si="25"/>
        <v>1</v>
      </c>
      <c r="T145">
        <f t="shared" si="23"/>
        <v>15.526910000000001</v>
      </c>
      <c r="U145">
        <f t="shared" si="26"/>
        <v>1</v>
      </c>
      <c r="V145" t="str">
        <f t="shared" si="27"/>
        <v>2</v>
      </c>
      <c r="W145">
        <f t="shared" si="28"/>
        <v>2</v>
      </c>
    </row>
    <row r="146" spans="1:23" x14ac:dyDescent="0.25">
      <c r="A146" t="s">
        <v>408</v>
      </c>
      <c r="B146">
        <v>104</v>
      </c>
      <c r="C146">
        <v>3</v>
      </c>
      <c r="D146" s="17" t="s">
        <v>1</v>
      </c>
      <c r="E146">
        <v>22</v>
      </c>
      <c r="F146">
        <v>2</v>
      </c>
      <c r="G146">
        <v>4.8099999999999996</v>
      </c>
      <c r="H146" t="s">
        <v>8</v>
      </c>
      <c r="I146" t="s">
        <v>8</v>
      </c>
      <c r="J146" t="s">
        <v>3</v>
      </c>
      <c r="K146" t="s">
        <v>76</v>
      </c>
      <c r="L146">
        <v>20.044840000000001</v>
      </c>
      <c r="M146" t="s">
        <v>431</v>
      </c>
      <c r="N146">
        <f t="shared" si="29"/>
        <v>7.0948400000000014</v>
      </c>
      <c r="O146">
        <f t="shared" si="20"/>
        <v>104</v>
      </c>
      <c r="P146">
        <f t="shared" si="21"/>
        <v>3</v>
      </c>
      <c r="Q146">
        <f t="shared" si="22"/>
        <v>2</v>
      </c>
      <c r="R146">
        <f t="shared" si="24"/>
        <v>21</v>
      </c>
      <c r="S146">
        <f t="shared" si="25"/>
        <v>1</v>
      </c>
      <c r="T146">
        <f t="shared" si="23"/>
        <v>20.044840000000001</v>
      </c>
      <c r="U146">
        <f t="shared" si="26"/>
        <v>1</v>
      </c>
      <c r="V146" t="str">
        <f t="shared" si="27"/>
        <v>2</v>
      </c>
      <c r="W146">
        <f t="shared" si="28"/>
        <v>1</v>
      </c>
    </row>
    <row r="147" spans="1:23" hidden="1" x14ac:dyDescent="0.25">
      <c r="A147" t="s">
        <v>408</v>
      </c>
      <c r="B147">
        <v>104</v>
      </c>
      <c r="C147">
        <v>3</v>
      </c>
      <c r="D147" s="17" t="s">
        <v>1</v>
      </c>
      <c r="E147">
        <v>23</v>
      </c>
      <c r="F147">
        <v>2</v>
      </c>
      <c r="G147">
        <v>4.47</v>
      </c>
      <c r="H147" t="s">
        <v>1</v>
      </c>
      <c r="I147" t="s">
        <v>5</v>
      </c>
      <c r="J147" t="s">
        <v>6</v>
      </c>
      <c r="K147" t="s">
        <v>64</v>
      </c>
      <c r="L147">
        <v>17.713010000000001</v>
      </c>
      <c r="M147" t="s">
        <v>431</v>
      </c>
      <c r="N147">
        <f t="shared" si="29"/>
        <v>4.7630100000000013</v>
      </c>
      <c r="O147">
        <f t="shared" si="20"/>
        <v>104</v>
      </c>
      <c r="P147">
        <f t="shared" si="21"/>
        <v>3</v>
      </c>
      <c r="Q147">
        <f t="shared" si="22"/>
        <v>2</v>
      </c>
      <c r="R147">
        <f t="shared" si="24"/>
        <v>22</v>
      </c>
      <c r="S147">
        <f t="shared" si="25"/>
        <v>1</v>
      </c>
      <c r="T147">
        <f t="shared" si="23"/>
        <v>17.713010000000001</v>
      </c>
      <c r="U147">
        <f t="shared" si="26"/>
        <v>2</v>
      </c>
      <c r="V147" t="str">
        <f t="shared" si="27"/>
        <v>2</v>
      </c>
      <c r="W147">
        <f t="shared" si="28"/>
        <v>2</v>
      </c>
    </row>
    <row r="148" spans="1:23" hidden="1" x14ac:dyDescent="0.25">
      <c r="A148" t="s">
        <v>408</v>
      </c>
      <c r="B148">
        <v>104</v>
      </c>
      <c r="C148">
        <v>3</v>
      </c>
      <c r="D148" s="17" t="s">
        <v>1</v>
      </c>
      <c r="E148">
        <v>24</v>
      </c>
      <c r="F148">
        <v>3</v>
      </c>
      <c r="G148">
        <v>1.97</v>
      </c>
      <c r="H148" t="s">
        <v>8</v>
      </c>
      <c r="I148" t="s">
        <v>8</v>
      </c>
      <c r="J148" t="s">
        <v>6</v>
      </c>
      <c r="K148" t="s">
        <v>74</v>
      </c>
      <c r="L148">
        <v>14.43946</v>
      </c>
      <c r="M148" t="s">
        <v>431</v>
      </c>
      <c r="N148">
        <f t="shared" si="29"/>
        <v>1.4894600000000011</v>
      </c>
      <c r="O148">
        <f t="shared" si="20"/>
        <v>104</v>
      </c>
      <c r="P148">
        <f t="shared" si="21"/>
        <v>3</v>
      </c>
      <c r="Q148">
        <f t="shared" si="22"/>
        <v>3</v>
      </c>
      <c r="R148">
        <f t="shared" si="24"/>
        <v>23</v>
      </c>
      <c r="S148">
        <f t="shared" si="25"/>
        <v>1</v>
      </c>
      <c r="T148">
        <f t="shared" si="23"/>
        <v>14.43946</v>
      </c>
      <c r="U148">
        <f t="shared" si="26"/>
        <v>1</v>
      </c>
      <c r="V148" t="str">
        <f t="shared" si="27"/>
        <v>2</v>
      </c>
      <c r="W148">
        <f t="shared" si="28"/>
        <v>2</v>
      </c>
    </row>
    <row r="149" spans="1:23" hidden="1" x14ac:dyDescent="0.25">
      <c r="A149" t="s">
        <v>408</v>
      </c>
      <c r="B149">
        <v>104</v>
      </c>
      <c r="C149">
        <v>3</v>
      </c>
      <c r="D149" s="17" t="s">
        <v>1</v>
      </c>
      <c r="E149">
        <v>25</v>
      </c>
      <c r="F149">
        <v>1</v>
      </c>
      <c r="G149">
        <v>5.08</v>
      </c>
      <c r="H149" t="s">
        <v>8</v>
      </c>
      <c r="I149" t="s">
        <v>8</v>
      </c>
      <c r="J149" t="s">
        <v>6</v>
      </c>
      <c r="K149" t="s">
        <v>67</v>
      </c>
      <c r="L149">
        <v>20.7287</v>
      </c>
      <c r="M149" t="s">
        <v>431</v>
      </c>
      <c r="N149">
        <f t="shared" si="29"/>
        <v>7.7787000000000006</v>
      </c>
      <c r="O149">
        <f t="shared" si="20"/>
        <v>104</v>
      </c>
      <c r="P149">
        <f t="shared" si="21"/>
        <v>3</v>
      </c>
      <c r="Q149">
        <f t="shared" si="22"/>
        <v>1</v>
      </c>
      <c r="R149">
        <f t="shared" si="24"/>
        <v>24</v>
      </c>
      <c r="S149">
        <f t="shared" si="25"/>
        <v>1</v>
      </c>
      <c r="T149">
        <f t="shared" si="23"/>
        <v>20.7287</v>
      </c>
      <c r="U149">
        <f t="shared" si="26"/>
        <v>1</v>
      </c>
      <c r="V149" t="str">
        <f t="shared" si="27"/>
        <v>2</v>
      </c>
      <c r="W149">
        <f t="shared" si="28"/>
        <v>2</v>
      </c>
    </row>
    <row r="150" spans="1:23" x14ac:dyDescent="0.25">
      <c r="A150" t="s">
        <v>408</v>
      </c>
      <c r="B150">
        <v>104</v>
      </c>
      <c r="C150">
        <v>3</v>
      </c>
      <c r="D150" s="17" t="s">
        <v>1</v>
      </c>
      <c r="E150">
        <v>26</v>
      </c>
      <c r="F150">
        <v>1</v>
      </c>
      <c r="G150">
        <v>6.19</v>
      </c>
      <c r="H150" t="s">
        <v>8</v>
      </c>
      <c r="I150" t="s">
        <v>8</v>
      </c>
      <c r="J150" t="s">
        <v>3</v>
      </c>
      <c r="K150" t="s">
        <v>63</v>
      </c>
      <c r="L150">
        <v>21.681609999999999</v>
      </c>
      <c r="M150" t="s">
        <v>431</v>
      </c>
      <c r="N150">
        <f t="shared" si="29"/>
        <v>8.7316099999999999</v>
      </c>
      <c r="O150">
        <f t="shared" si="20"/>
        <v>104</v>
      </c>
      <c r="P150">
        <f t="shared" si="21"/>
        <v>3</v>
      </c>
      <c r="Q150">
        <f t="shared" si="22"/>
        <v>1</v>
      </c>
      <c r="R150">
        <f t="shared" si="24"/>
        <v>25</v>
      </c>
      <c r="S150">
        <f t="shared" si="25"/>
        <v>1</v>
      </c>
      <c r="T150">
        <f t="shared" si="23"/>
        <v>21.681609999999999</v>
      </c>
      <c r="U150">
        <f t="shared" si="26"/>
        <v>1</v>
      </c>
      <c r="V150" t="str">
        <f t="shared" si="27"/>
        <v>2</v>
      </c>
      <c r="W150">
        <f t="shared" si="28"/>
        <v>1</v>
      </c>
    </row>
    <row r="151" spans="1:23" hidden="1" x14ac:dyDescent="0.25">
      <c r="A151" t="s">
        <v>408</v>
      </c>
      <c r="B151">
        <v>104</v>
      </c>
      <c r="C151">
        <v>3</v>
      </c>
      <c r="D151" s="17" t="s">
        <v>1</v>
      </c>
      <c r="E151">
        <v>27</v>
      </c>
      <c r="F151">
        <v>1</v>
      </c>
      <c r="G151">
        <v>4.72</v>
      </c>
      <c r="H151" t="s">
        <v>1</v>
      </c>
      <c r="I151" t="s">
        <v>2</v>
      </c>
      <c r="J151" t="s">
        <v>6</v>
      </c>
      <c r="K151" t="s">
        <v>84</v>
      </c>
      <c r="L151">
        <v>17.724209999999999</v>
      </c>
      <c r="M151" t="s">
        <v>431</v>
      </c>
      <c r="N151">
        <f t="shared" si="29"/>
        <v>4.7742100000000001</v>
      </c>
      <c r="O151">
        <f t="shared" si="20"/>
        <v>104</v>
      </c>
      <c r="P151">
        <f t="shared" si="21"/>
        <v>3</v>
      </c>
      <c r="Q151">
        <f t="shared" si="22"/>
        <v>1</v>
      </c>
      <c r="R151">
        <f t="shared" si="24"/>
        <v>26</v>
      </c>
      <c r="S151">
        <f t="shared" si="25"/>
        <v>1</v>
      </c>
      <c r="T151">
        <f t="shared" si="23"/>
        <v>17.724209999999999</v>
      </c>
      <c r="U151">
        <f t="shared" si="26"/>
        <v>2</v>
      </c>
      <c r="V151" t="str">
        <f t="shared" si="27"/>
        <v>2</v>
      </c>
      <c r="W151">
        <f t="shared" si="28"/>
        <v>2</v>
      </c>
    </row>
    <row r="152" spans="1:23" hidden="1" x14ac:dyDescent="0.25">
      <c r="A152" t="s">
        <v>408</v>
      </c>
      <c r="B152">
        <v>104</v>
      </c>
      <c r="C152">
        <v>3</v>
      </c>
      <c r="D152" s="17" t="s">
        <v>1</v>
      </c>
      <c r="E152">
        <v>28</v>
      </c>
      <c r="F152">
        <v>2</v>
      </c>
      <c r="G152">
        <v>4.25</v>
      </c>
      <c r="H152" t="s">
        <v>1</v>
      </c>
      <c r="I152" t="s">
        <v>2</v>
      </c>
      <c r="J152" t="s">
        <v>6</v>
      </c>
      <c r="K152" t="s">
        <v>49</v>
      </c>
      <c r="L152">
        <v>18.363230000000001</v>
      </c>
      <c r="M152" t="s">
        <v>431</v>
      </c>
      <c r="N152">
        <f t="shared" si="29"/>
        <v>5.4132300000000022</v>
      </c>
      <c r="O152">
        <f t="shared" si="20"/>
        <v>104</v>
      </c>
      <c r="P152">
        <f t="shared" si="21"/>
        <v>3</v>
      </c>
      <c r="Q152">
        <f t="shared" si="22"/>
        <v>2</v>
      </c>
      <c r="R152">
        <f t="shared" si="24"/>
        <v>27</v>
      </c>
      <c r="S152">
        <f t="shared" si="25"/>
        <v>1</v>
      </c>
      <c r="T152">
        <f t="shared" si="23"/>
        <v>18.363230000000001</v>
      </c>
      <c r="U152">
        <f t="shared" si="26"/>
        <v>2</v>
      </c>
      <c r="V152" t="str">
        <f t="shared" si="27"/>
        <v>2</v>
      </c>
      <c r="W152">
        <f t="shared" si="28"/>
        <v>2</v>
      </c>
    </row>
    <row r="153" spans="1:23" x14ac:dyDescent="0.25">
      <c r="A153" t="s">
        <v>408</v>
      </c>
      <c r="B153">
        <v>104</v>
      </c>
      <c r="C153">
        <v>3</v>
      </c>
      <c r="D153" s="17" t="s">
        <v>1</v>
      </c>
      <c r="E153">
        <v>29</v>
      </c>
      <c r="F153">
        <v>3</v>
      </c>
      <c r="G153">
        <v>3.39</v>
      </c>
      <c r="H153" t="s">
        <v>8</v>
      </c>
      <c r="I153" t="s">
        <v>8</v>
      </c>
      <c r="J153" t="s">
        <v>3</v>
      </c>
      <c r="K153" t="s">
        <v>52</v>
      </c>
      <c r="L153">
        <v>17.66816</v>
      </c>
      <c r="M153" t="s">
        <v>431</v>
      </c>
      <c r="N153">
        <f t="shared" si="29"/>
        <v>4.718160000000001</v>
      </c>
      <c r="O153">
        <f t="shared" si="20"/>
        <v>104</v>
      </c>
      <c r="P153">
        <f t="shared" si="21"/>
        <v>3</v>
      </c>
      <c r="Q153">
        <f t="shared" si="22"/>
        <v>3</v>
      </c>
      <c r="R153">
        <f t="shared" si="24"/>
        <v>28</v>
      </c>
      <c r="S153">
        <f t="shared" si="25"/>
        <v>1</v>
      </c>
      <c r="T153">
        <f t="shared" si="23"/>
        <v>17.66816</v>
      </c>
      <c r="U153">
        <f t="shared" si="26"/>
        <v>1</v>
      </c>
      <c r="V153" t="str">
        <f t="shared" si="27"/>
        <v>2</v>
      </c>
      <c r="W153">
        <f t="shared" si="28"/>
        <v>1</v>
      </c>
    </row>
    <row r="154" spans="1:23" hidden="1" x14ac:dyDescent="0.25">
      <c r="A154" t="s">
        <v>408</v>
      </c>
      <c r="B154">
        <v>104</v>
      </c>
      <c r="C154">
        <v>3</v>
      </c>
      <c r="D154" s="17" t="s">
        <v>1</v>
      </c>
      <c r="E154">
        <v>30</v>
      </c>
      <c r="F154">
        <v>2</v>
      </c>
      <c r="G154">
        <v>4.25</v>
      </c>
      <c r="H154" t="s">
        <v>8</v>
      </c>
      <c r="I154" t="s">
        <v>8</v>
      </c>
      <c r="J154" t="s">
        <v>6</v>
      </c>
      <c r="K154" t="s">
        <v>66</v>
      </c>
      <c r="L154">
        <v>20.112110000000001</v>
      </c>
      <c r="M154" t="s">
        <v>431</v>
      </c>
      <c r="N154">
        <f t="shared" si="29"/>
        <v>7.162110000000002</v>
      </c>
      <c r="O154">
        <f t="shared" si="20"/>
        <v>104</v>
      </c>
      <c r="P154">
        <f t="shared" si="21"/>
        <v>3</v>
      </c>
      <c r="Q154">
        <f t="shared" si="22"/>
        <v>2</v>
      </c>
      <c r="R154">
        <f t="shared" si="24"/>
        <v>29</v>
      </c>
      <c r="S154">
        <f t="shared" si="25"/>
        <v>1</v>
      </c>
      <c r="T154">
        <f t="shared" si="23"/>
        <v>20.112110000000001</v>
      </c>
      <c r="U154">
        <f t="shared" si="26"/>
        <v>1</v>
      </c>
      <c r="V154" t="str">
        <f t="shared" si="27"/>
        <v>2</v>
      </c>
      <c r="W154">
        <f t="shared" si="28"/>
        <v>2</v>
      </c>
    </row>
    <row r="155" spans="1:23" x14ac:dyDescent="0.25">
      <c r="A155" t="s">
        <v>408</v>
      </c>
      <c r="B155">
        <v>104</v>
      </c>
      <c r="C155">
        <v>3</v>
      </c>
      <c r="D155" s="17" t="s">
        <v>1</v>
      </c>
      <c r="E155">
        <v>31</v>
      </c>
      <c r="F155">
        <v>2</v>
      </c>
      <c r="G155">
        <v>4.7</v>
      </c>
      <c r="H155" t="s">
        <v>1</v>
      </c>
      <c r="I155" t="s">
        <v>2</v>
      </c>
      <c r="J155" t="s">
        <v>3</v>
      </c>
      <c r="K155" t="s">
        <v>68</v>
      </c>
      <c r="L155">
        <v>20.381170000000001</v>
      </c>
      <c r="M155" t="s">
        <v>431</v>
      </c>
      <c r="N155">
        <f t="shared" si="29"/>
        <v>7.4311700000000016</v>
      </c>
      <c r="O155">
        <f t="shared" si="20"/>
        <v>104</v>
      </c>
      <c r="P155">
        <f t="shared" si="21"/>
        <v>3</v>
      </c>
      <c r="Q155">
        <f t="shared" si="22"/>
        <v>2</v>
      </c>
      <c r="R155">
        <f t="shared" si="24"/>
        <v>30</v>
      </c>
      <c r="S155">
        <f t="shared" si="25"/>
        <v>1</v>
      </c>
      <c r="T155">
        <f t="shared" si="23"/>
        <v>20.381170000000001</v>
      </c>
      <c r="U155">
        <f t="shared" si="26"/>
        <v>2</v>
      </c>
      <c r="V155" t="str">
        <f t="shared" si="27"/>
        <v>2</v>
      </c>
      <c r="W155">
        <f t="shared" si="28"/>
        <v>1</v>
      </c>
    </row>
    <row r="156" spans="1:23" x14ac:dyDescent="0.25">
      <c r="A156" t="s">
        <v>408</v>
      </c>
      <c r="B156">
        <v>104</v>
      </c>
      <c r="C156">
        <v>3</v>
      </c>
      <c r="D156" s="17" t="s">
        <v>1</v>
      </c>
      <c r="E156">
        <v>32</v>
      </c>
      <c r="F156">
        <v>2</v>
      </c>
      <c r="G156">
        <v>4.7</v>
      </c>
      <c r="H156" t="s">
        <v>8</v>
      </c>
      <c r="I156" t="s">
        <v>8</v>
      </c>
      <c r="J156" t="s">
        <v>3</v>
      </c>
      <c r="K156" t="s">
        <v>78</v>
      </c>
      <c r="L156">
        <v>20.650220000000001</v>
      </c>
      <c r="M156" t="s">
        <v>431</v>
      </c>
      <c r="N156">
        <f t="shared" si="29"/>
        <v>7.7002200000000016</v>
      </c>
      <c r="O156">
        <f t="shared" si="20"/>
        <v>104</v>
      </c>
      <c r="P156">
        <f t="shared" si="21"/>
        <v>3</v>
      </c>
      <c r="Q156">
        <f t="shared" si="22"/>
        <v>2</v>
      </c>
      <c r="R156">
        <f t="shared" si="24"/>
        <v>31</v>
      </c>
      <c r="S156">
        <f t="shared" si="25"/>
        <v>1</v>
      </c>
      <c r="T156">
        <f t="shared" si="23"/>
        <v>20.650220000000001</v>
      </c>
      <c r="U156">
        <f t="shared" si="26"/>
        <v>1</v>
      </c>
      <c r="V156" t="str">
        <f t="shared" si="27"/>
        <v>2</v>
      </c>
      <c r="W156">
        <f t="shared" si="28"/>
        <v>1</v>
      </c>
    </row>
    <row r="157" spans="1:23" hidden="1" x14ac:dyDescent="0.25">
      <c r="A157" t="s">
        <v>408</v>
      </c>
      <c r="B157">
        <v>104</v>
      </c>
      <c r="C157">
        <v>3</v>
      </c>
      <c r="D157" s="17" t="s">
        <v>1</v>
      </c>
      <c r="E157">
        <v>33</v>
      </c>
      <c r="F157">
        <v>2</v>
      </c>
      <c r="G157">
        <v>3.99</v>
      </c>
      <c r="H157" t="s">
        <v>1</v>
      </c>
      <c r="I157" t="s">
        <v>2</v>
      </c>
      <c r="J157" t="s">
        <v>6</v>
      </c>
      <c r="K157" t="s">
        <v>62</v>
      </c>
      <c r="L157">
        <v>19.12556</v>
      </c>
      <c r="M157" t="s">
        <v>431</v>
      </c>
      <c r="N157">
        <f t="shared" si="29"/>
        <v>6.1755600000000008</v>
      </c>
      <c r="O157">
        <f t="shared" si="20"/>
        <v>104</v>
      </c>
      <c r="P157">
        <f t="shared" si="21"/>
        <v>3</v>
      </c>
      <c r="Q157">
        <f t="shared" si="22"/>
        <v>2</v>
      </c>
      <c r="R157">
        <f t="shared" si="24"/>
        <v>32</v>
      </c>
      <c r="S157">
        <f t="shared" si="25"/>
        <v>1</v>
      </c>
      <c r="T157">
        <f t="shared" si="23"/>
        <v>19.12556</v>
      </c>
      <c r="U157">
        <f t="shared" si="26"/>
        <v>2</v>
      </c>
      <c r="V157" t="str">
        <f t="shared" si="27"/>
        <v>2</v>
      </c>
      <c r="W157">
        <f t="shared" si="28"/>
        <v>2</v>
      </c>
    </row>
    <row r="158" spans="1:23" x14ac:dyDescent="0.25">
      <c r="A158" t="s">
        <v>408</v>
      </c>
      <c r="B158">
        <v>104</v>
      </c>
      <c r="C158">
        <v>3</v>
      </c>
      <c r="D158" s="17" t="s">
        <v>1</v>
      </c>
      <c r="E158">
        <v>34</v>
      </c>
      <c r="F158">
        <v>1</v>
      </c>
      <c r="G158">
        <v>5.37</v>
      </c>
      <c r="H158" t="s">
        <v>8</v>
      </c>
      <c r="I158" t="s">
        <v>8</v>
      </c>
      <c r="J158" t="s">
        <v>3</v>
      </c>
      <c r="K158" t="s">
        <v>79</v>
      </c>
      <c r="L158">
        <v>20.739909999999998</v>
      </c>
      <c r="M158" t="s">
        <v>431</v>
      </c>
      <c r="N158">
        <f t="shared" si="29"/>
        <v>7.789909999999999</v>
      </c>
      <c r="O158">
        <f t="shared" si="20"/>
        <v>104</v>
      </c>
      <c r="P158">
        <f t="shared" si="21"/>
        <v>3</v>
      </c>
      <c r="Q158">
        <f t="shared" si="22"/>
        <v>1</v>
      </c>
      <c r="R158">
        <f t="shared" si="24"/>
        <v>33</v>
      </c>
      <c r="S158">
        <f t="shared" si="25"/>
        <v>1</v>
      </c>
      <c r="T158">
        <f t="shared" si="23"/>
        <v>20.739909999999998</v>
      </c>
      <c r="U158">
        <f t="shared" si="26"/>
        <v>1</v>
      </c>
      <c r="V158" t="str">
        <f t="shared" si="27"/>
        <v>2</v>
      </c>
      <c r="W158">
        <f t="shared" si="28"/>
        <v>1</v>
      </c>
    </row>
    <row r="159" spans="1:23" hidden="1" x14ac:dyDescent="0.25">
      <c r="A159" t="s">
        <v>408</v>
      </c>
      <c r="B159">
        <v>104</v>
      </c>
      <c r="C159">
        <v>3</v>
      </c>
      <c r="D159" s="17" t="s">
        <v>1</v>
      </c>
      <c r="E159">
        <v>35</v>
      </c>
      <c r="F159">
        <v>1</v>
      </c>
      <c r="G159">
        <v>6.04</v>
      </c>
      <c r="H159" t="s">
        <v>8</v>
      </c>
      <c r="I159" t="s">
        <v>8</v>
      </c>
      <c r="J159" t="s">
        <v>6</v>
      </c>
      <c r="K159" t="s">
        <v>53</v>
      </c>
      <c r="L159">
        <v>21.109870000000001</v>
      </c>
      <c r="M159" t="s">
        <v>431</v>
      </c>
      <c r="N159">
        <f t="shared" si="29"/>
        <v>8.1598700000000015</v>
      </c>
      <c r="O159">
        <f t="shared" si="20"/>
        <v>104</v>
      </c>
      <c r="P159">
        <f t="shared" si="21"/>
        <v>3</v>
      </c>
      <c r="Q159">
        <f t="shared" si="22"/>
        <v>1</v>
      </c>
      <c r="R159">
        <f t="shared" si="24"/>
        <v>34</v>
      </c>
      <c r="S159">
        <f t="shared" si="25"/>
        <v>1</v>
      </c>
      <c r="T159">
        <f t="shared" si="23"/>
        <v>21.109870000000001</v>
      </c>
      <c r="U159">
        <f t="shared" si="26"/>
        <v>1</v>
      </c>
      <c r="V159" t="str">
        <f t="shared" si="27"/>
        <v>2</v>
      </c>
      <c r="W159">
        <f t="shared" si="28"/>
        <v>2</v>
      </c>
    </row>
    <row r="160" spans="1:23" x14ac:dyDescent="0.25">
      <c r="A160" t="s">
        <v>408</v>
      </c>
      <c r="B160">
        <v>104</v>
      </c>
      <c r="C160">
        <v>3</v>
      </c>
      <c r="D160" s="17" t="s">
        <v>1</v>
      </c>
      <c r="E160">
        <v>36</v>
      </c>
      <c r="F160">
        <v>2</v>
      </c>
      <c r="G160">
        <v>5.19</v>
      </c>
      <c r="H160" t="s">
        <v>8</v>
      </c>
      <c r="I160" t="s">
        <v>8</v>
      </c>
      <c r="J160" t="s">
        <v>3</v>
      </c>
      <c r="K160" t="s">
        <v>57</v>
      </c>
      <c r="L160">
        <v>20.426010000000002</v>
      </c>
      <c r="M160" t="s">
        <v>431</v>
      </c>
      <c r="N160">
        <f t="shared" si="29"/>
        <v>7.4760100000000023</v>
      </c>
      <c r="O160">
        <f t="shared" si="20"/>
        <v>104</v>
      </c>
      <c r="P160">
        <f t="shared" si="21"/>
        <v>3</v>
      </c>
      <c r="Q160">
        <f t="shared" si="22"/>
        <v>2</v>
      </c>
      <c r="R160">
        <f t="shared" si="24"/>
        <v>35</v>
      </c>
      <c r="S160">
        <f t="shared" si="25"/>
        <v>1</v>
      </c>
      <c r="T160">
        <f t="shared" si="23"/>
        <v>20.426010000000002</v>
      </c>
      <c r="U160">
        <f t="shared" si="26"/>
        <v>1</v>
      </c>
      <c r="V160" t="str">
        <f t="shared" si="27"/>
        <v>2</v>
      </c>
      <c r="W160">
        <f t="shared" si="28"/>
        <v>1</v>
      </c>
    </row>
    <row r="161" spans="1:23" hidden="1" x14ac:dyDescent="0.25">
      <c r="A161" t="s">
        <v>408</v>
      </c>
      <c r="B161">
        <v>104</v>
      </c>
      <c r="C161">
        <v>3</v>
      </c>
      <c r="D161" s="17" t="s">
        <v>1</v>
      </c>
      <c r="E161">
        <v>37</v>
      </c>
      <c r="F161">
        <v>1</v>
      </c>
      <c r="G161">
        <v>4.72</v>
      </c>
      <c r="H161" t="s">
        <v>8</v>
      </c>
      <c r="I161" t="s">
        <v>8</v>
      </c>
      <c r="J161" t="s">
        <v>6</v>
      </c>
      <c r="K161" t="s">
        <v>85</v>
      </c>
      <c r="L161">
        <v>19.192830000000001</v>
      </c>
      <c r="M161" t="s">
        <v>431</v>
      </c>
      <c r="N161">
        <f t="shared" si="29"/>
        <v>6.2428300000000014</v>
      </c>
      <c r="O161">
        <f t="shared" si="20"/>
        <v>104</v>
      </c>
      <c r="P161">
        <f t="shared" si="21"/>
        <v>3</v>
      </c>
      <c r="Q161">
        <f t="shared" si="22"/>
        <v>1</v>
      </c>
      <c r="R161">
        <f t="shared" si="24"/>
        <v>36</v>
      </c>
      <c r="S161">
        <f t="shared" si="25"/>
        <v>1</v>
      </c>
      <c r="T161">
        <f t="shared" si="23"/>
        <v>19.192830000000001</v>
      </c>
      <c r="U161">
        <f t="shared" si="26"/>
        <v>1</v>
      </c>
      <c r="V161" t="str">
        <f t="shared" si="27"/>
        <v>2</v>
      </c>
      <c r="W161">
        <f t="shared" si="28"/>
        <v>2</v>
      </c>
    </row>
    <row r="162" spans="1:23" hidden="1" x14ac:dyDescent="0.25">
      <c r="A162" t="s">
        <v>408</v>
      </c>
      <c r="B162">
        <v>104</v>
      </c>
      <c r="C162">
        <v>3</v>
      </c>
      <c r="D162" s="17" t="s">
        <v>1</v>
      </c>
      <c r="E162">
        <v>38</v>
      </c>
      <c r="F162">
        <v>2</v>
      </c>
      <c r="G162">
        <v>4.1399999999999997</v>
      </c>
      <c r="H162" t="s">
        <v>1</v>
      </c>
      <c r="I162" t="s">
        <v>5</v>
      </c>
      <c r="J162" t="s">
        <v>6</v>
      </c>
      <c r="K162" t="s">
        <v>56</v>
      </c>
      <c r="L162">
        <v>18.677129999999998</v>
      </c>
      <c r="M162" t="s">
        <v>431</v>
      </c>
      <c r="N162">
        <f t="shared" si="29"/>
        <v>5.7271299999999989</v>
      </c>
      <c r="O162">
        <f t="shared" si="20"/>
        <v>104</v>
      </c>
      <c r="P162">
        <f t="shared" si="21"/>
        <v>3</v>
      </c>
      <c r="Q162">
        <f t="shared" si="22"/>
        <v>2</v>
      </c>
      <c r="R162">
        <f t="shared" si="24"/>
        <v>37</v>
      </c>
      <c r="S162">
        <f t="shared" si="25"/>
        <v>1</v>
      </c>
      <c r="T162">
        <f t="shared" si="23"/>
        <v>18.677129999999998</v>
      </c>
      <c r="U162">
        <f t="shared" si="26"/>
        <v>2</v>
      </c>
      <c r="V162" t="str">
        <f t="shared" si="27"/>
        <v>2</v>
      </c>
      <c r="W162">
        <f t="shared" si="28"/>
        <v>2</v>
      </c>
    </row>
    <row r="163" spans="1:23" x14ac:dyDescent="0.25">
      <c r="A163" t="s">
        <v>408</v>
      </c>
      <c r="B163">
        <v>104</v>
      </c>
      <c r="C163">
        <v>3</v>
      </c>
      <c r="D163" s="17" t="s">
        <v>1</v>
      </c>
      <c r="E163">
        <v>39</v>
      </c>
      <c r="F163">
        <v>2</v>
      </c>
      <c r="G163">
        <v>5</v>
      </c>
      <c r="H163" t="s">
        <v>8</v>
      </c>
      <c r="I163" t="s">
        <v>8</v>
      </c>
      <c r="J163" t="s">
        <v>3</v>
      </c>
      <c r="K163" t="s">
        <v>80</v>
      </c>
      <c r="L163">
        <v>19.00224</v>
      </c>
      <c r="M163" t="s">
        <v>431</v>
      </c>
      <c r="N163">
        <f t="shared" si="29"/>
        <v>6.0522400000000012</v>
      </c>
      <c r="O163">
        <f t="shared" si="20"/>
        <v>104</v>
      </c>
      <c r="P163">
        <f t="shared" si="21"/>
        <v>3</v>
      </c>
      <c r="Q163">
        <f t="shared" si="22"/>
        <v>2</v>
      </c>
      <c r="R163">
        <f t="shared" si="24"/>
        <v>38</v>
      </c>
      <c r="S163">
        <f t="shared" si="25"/>
        <v>1</v>
      </c>
      <c r="T163">
        <f t="shared" si="23"/>
        <v>19.00224</v>
      </c>
      <c r="U163">
        <f t="shared" si="26"/>
        <v>1</v>
      </c>
      <c r="V163" t="str">
        <f t="shared" si="27"/>
        <v>2</v>
      </c>
      <c r="W163">
        <f t="shared" si="28"/>
        <v>1</v>
      </c>
    </row>
    <row r="164" spans="1:23" hidden="1" x14ac:dyDescent="0.25">
      <c r="A164" t="s">
        <v>408</v>
      </c>
      <c r="B164">
        <v>104</v>
      </c>
      <c r="C164">
        <v>3</v>
      </c>
      <c r="D164" s="17" t="s">
        <v>1</v>
      </c>
      <c r="E164">
        <v>40</v>
      </c>
      <c r="F164">
        <v>3</v>
      </c>
      <c r="G164">
        <v>3.01</v>
      </c>
      <c r="H164" t="s">
        <v>1</v>
      </c>
      <c r="I164" t="s">
        <v>2</v>
      </c>
      <c r="J164" t="s">
        <v>6</v>
      </c>
      <c r="K164" t="s">
        <v>87</v>
      </c>
      <c r="L164">
        <v>15.47085</v>
      </c>
      <c r="M164" t="s">
        <v>431</v>
      </c>
      <c r="N164">
        <f t="shared" si="29"/>
        <v>2.5208500000000011</v>
      </c>
      <c r="O164">
        <f t="shared" si="20"/>
        <v>104</v>
      </c>
      <c r="P164">
        <f t="shared" si="21"/>
        <v>3</v>
      </c>
      <c r="Q164">
        <f t="shared" si="22"/>
        <v>3</v>
      </c>
      <c r="R164">
        <f t="shared" si="24"/>
        <v>39</v>
      </c>
      <c r="S164">
        <f t="shared" si="25"/>
        <v>1</v>
      </c>
      <c r="T164">
        <f t="shared" si="23"/>
        <v>15.47085</v>
      </c>
      <c r="U164">
        <f t="shared" si="26"/>
        <v>2</v>
      </c>
      <c r="V164" t="str">
        <f t="shared" si="27"/>
        <v>2</v>
      </c>
      <c r="W164">
        <f t="shared" si="28"/>
        <v>2</v>
      </c>
    </row>
    <row r="165" spans="1:23" x14ac:dyDescent="0.25">
      <c r="A165" t="s">
        <v>408</v>
      </c>
      <c r="B165">
        <v>104</v>
      </c>
      <c r="C165">
        <v>3</v>
      </c>
      <c r="D165" s="17" t="s">
        <v>1</v>
      </c>
      <c r="E165">
        <v>41</v>
      </c>
      <c r="F165">
        <v>2</v>
      </c>
      <c r="G165">
        <v>4.8099999999999996</v>
      </c>
      <c r="H165" t="s">
        <v>1</v>
      </c>
      <c r="I165" t="s">
        <v>5</v>
      </c>
      <c r="J165" t="s">
        <v>3</v>
      </c>
      <c r="K165" t="s">
        <v>77</v>
      </c>
      <c r="L165">
        <v>16.47982</v>
      </c>
      <c r="M165" t="s">
        <v>431</v>
      </c>
      <c r="N165">
        <f t="shared" si="29"/>
        <v>3.5298200000000008</v>
      </c>
      <c r="O165">
        <f t="shared" si="20"/>
        <v>104</v>
      </c>
      <c r="P165">
        <f t="shared" si="21"/>
        <v>3</v>
      </c>
      <c r="Q165">
        <f t="shared" si="22"/>
        <v>2</v>
      </c>
      <c r="R165">
        <f t="shared" si="24"/>
        <v>40</v>
      </c>
      <c r="S165">
        <f t="shared" si="25"/>
        <v>1</v>
      </c>
      <c r="T165">
        <f t="shared" si="23"/>
        <v>16.47982</v>
      </c>
      <c r="U165">
        <f t="shared" si="26"/>
        <v>2</v>
      </c>
      <c r="V165" t="str">
        <f t="shared" si="27"/>
        <v>2</v>
      </c>
      <c r="W165">
        <f t="shared" si="28"/>
        <v>1</v>
      </c>
    </row>
    <row r="166" spans="1:23" hidden="1" x14ac:dyDescent="0.25">
      <c r="A166" t="s">
        <v>409</v>
      </c>
      <c r="B166">
        <v>105</v>
      </c>
      <c r="C166">
        <v>3</v>
      </c>
      <c r="D166" s="17" t="s">
        <v>1</v>
      </c>
      <c r="E166">
        <v>1</v>
      </c>
      <c r="F166">
        <v>0</v>
      </c>
      <c r="H166">
        <v>0</v>
      </c>
      <c r="I166">
        <v>0</v>
      </c>
      <c r="J166">
        <v>0</v>
      </c>
      <c r="K166" t="s">
        <v>234</v>
      </c>
      <c r="L166">
        <v>17.858740000000001</v>
      </c>
      <c r="M166" t="s">
        <v>434</v>
      </c>
      <c r="N166">
        <f t="shared" si="29"/>
        <v>4.9087400000000017</v>
      </c>
      <c r="O166">
        <f t="shared" si="20"/>
        <v>105</v>
      </c>
      <c r="P166">
        <f t="shared" si="21"/>
        <v>3</v>
      </c>
      <c r="Q166">
        <f t="shared" si="22"/>
        <v>0</v>
      </c>
      <c r="R166">
        <f t="shared" si="24"/>
        <v>0</v>
      </c>
      <c r="S166">
        <f t="shared" si="25"/>
        <v>1</v>
      </c>
      <c r="T166">
        <f t="shared" si="23"/>
        <v>17.858740000000001</v>
      </c>
      <c r="U166">
        <f t="shared" si="26"/>
        <v>2</v>
      </c>
      <c r="V166" t="str">
        <f t="shared" si="27"/>
        <v>4</v>
      </c>
      <c r="W166">
        <f t="shared" si="28"/>
        <v>2</v>
      </c>
    </row>
    <row r="167" spans="1:23" x14ac:dyDescent="0.25">
      <c r="A167" t="s">
        <v>409</v>
      </c>
      <c r="B167">
        <v>105</v>
      </c>
      <c r="C167">
        <v>3</v>
      </c>
      <c r="D167" s="17" t="s">
        <v>1</v>
      </c>
      <c r="E167">
        <v>2</v>
      </c>
      <c r="F167">
        <v>2</v>
      </c>
      <c r="G167">
        <v>4.7300000000000004</v>
      </c>
      <c r="H167" t="s">
        <v>8</v>
      </c>
      <c r="I167" t="s">
        <v>8</v>
      </c>
      <c r="J167" t="s">
        <v>3</v>
      </c>
      <c r="K167" t="s">
        <v>158</v>
      </c>
      <c r="L167">
        <v>15.773540000000001</v>
      </c>
      <c r="M167" t="s">
        <v>434</v>
      </c>
      <c r="N167">
        <f t="shared" si="29"/>
        <v>2.8235400000000013</v>
      </c>
      <c r="O167">
        <f t="shared" si="20"/>
        <v>105</v>
      </c>
      <c r="P167">
        <f t="shared" si="21"/>
        <v>3</v>
      </c>
      <c r="Q167">
        <f t="shared" si="22"/>
        <v>2</v>
      </c>
      <c r="R167">
        <f t="shared" si="24"/>
        <v>1</v>
      </c>
      <c r="S167">
        <f t="shared" si="25"/>
        <v>1</v>
      </c>
      <c r="T167">
        <f t="shared" si="23"/>
        <v>15.773540000000001</v>
      </c>
      <c r="U167">
        <f t="shared" si="26"/>
        <v>1</v>
      </c>
      <c r="V167" t="str">
        <f t="shared" si="27"/>
        <v>4</v>
      </c>
      <c r="W167">
        <f t="shared" si="28"/>
        <v>1</v>
      </c>
    </row>
    <row r="168" spans="1:23" x14ac:dyDescent="0.25">
      <c r="A168" t="s">
        <v>409</v>
      </c>
      <c r="B168">
        <v>105</v>
      </c>
      <c r="C168">
        <v>3</v>
      </c>
      <c r="D168" s="17" t="s">
        <v>1</v>
      </c>
      <c r="E168">
        <v>3</v>
      </c>
      <c r="F168">
        <v>2</v>
      </c>
      <c r="G168">
        <v>4.7300000000000004</v>
      </c>
      <c r="H168" t="s">
        <v>1</v>
      </c>
      <c r="I168" t="s">
        <v>5</v>
      </c>
      <c r="J168" t="s">
        <v>3</v>
      </c>
      <c r="K168" t="s">
        <v>136</v>
      </c>
      <c r="L168">
        <v>15.829599999999999</v>
      </c>
      <c r="M168" t="s">
        <v>434</v>
      </c>
      <c r="N168">
        <f t="shared" si="29"/>
        <v>2.8795999999999999</v>
      </c>
      <c r="O168">
        <f t="shared" si="20"/>
        <v>105</v>
      </c>
      <c r="P168">
        <f t="shared" si="21"/>
        <v>3</v>
      </c>
      <c r="Q168">
        <f t="shared" si="22"/>
        <v>2</v>
      </c>
      <c r="R168">
        <f t="shared" si="24"/>
        <v>2</v>
      </c>
      <c r="S168">
        <f t="shared" si="25"/>
        <v>1</v>
      </c>
      <c r="T168">
        <f t="shared" si="23"/>
        <v>15.829599999999999</v>
      </c>
      <c r="U168">
        <f t="shared" si="26"/>
        <v>2</v>
      </c>
      <c r="V168" t="str">
        <f t="shared" si="27"/>
        <v>4</v>
      </c>
      <c r="W168">
        <f t="shared" si="28"/>
        <v>1</v>
      </c>
    </row>
    <row r="169" spans="1:23" x14ac:dyDescent="0.25">
      <c r="A169" t="s">
        <v>409</v>
      </c>
      <c r="B169">
        <v>105</v>
      </c>
      <c r="C169">
        <v>3</v>
      </c>
      <c r="D169" s="17" t="s">
        <v>1</v>
      </c>
      <c r="E169">
        <v>4</v>
      </c>
      <c r="F169">
        <v>3</v>
      </c>
      <c r="G169">
        <v>3.53</v>
      </c>
      <c r="H169" t="s">
        <v>8</v>
      </c>
      <c r="I169" t="s">
        <v>8</v>
      </c>
      <c r="J169" t="s">
        <v>3</v>
      </c>
      <c r="K169" t="s">
        <v>155</v>
      </c>
      <c r="L169">
        <v>18.172650000000001</v>
      </c>
      <c r="M169" t="s">
        <v>434</v>
      </c>
      <c r="N169">
        <f t="shared" si="29"/>
        <v>5.2226500000000016</v>
      </c>
      <c r="O169">
        <f t="shared" si="20"/>
        <v>105</v>
      </c>
      <c r="P169">
        <f t="shared" si="21"/>
        <v>3</v>
      </c>
      <c r="Q169">
        <f t="shared" si="22"/>
        <v>3</v>
      </c>
      <c r="R169">
        <f t="shared" si="24"/>
        <v>3</v>
      </c>
      <c r="S169">
        <f t="shared" si="25"/>
        <v>1</v>
      </c>
      <c r="T169">
        <f t="shared" si="23"/>
        <v>18.172650000000001</v>
      </c>
      <c r="U169">
        <f t="shared" si="26"/>
        <v>1</v>
      </c>
      <c r="V169" t="str">
        <f t="shared" si="27"/>
        <v>4</v>
      </c>
      <c r="W169">
        <f t="shared" si="28"/>
        <v>1</v>
      </c>
    </row>
    <row r="170" spans="1:23" hidden="1" x14ac:dyDescent="0.25">
      <c r="A170" t="s">
        <v>409</v>
      </c>
      <c r="B170">
        <v>105</v>
      </c>
      <c r="C170">
        <v>3</v>
      </c>
      <c r="D170" s="17" t="s">
        <v>1</v>
      </c>
      <c r="E170">
        <v>5</v>
      </c>
      <c r="F170">
        <v>1</v>
      </c>
      <c r="G170">
        <v>4.5999999999999996</v>
      </c>
      <c r="H170" t="s">
        <v>8</v>
      </c>
      <c r="I170" t="s">
        <v>8</v>
      </c>
      <c r="J170" t="s">
        <v>6</v>
      </c>
      <c r="K170" t="s">
        <v>139</v>
      </c>
      <c r="L170">
        <v>18.9574</v>
      </c>
      <c r="M170" t="s">
        <v>434</v>
      </c>
      <c r="N170">
        <f t="shared" si="29"/>
        <v>6.0074000000000005</v>
      </c>
      <c r="O170">
        <f t="shared" si="20"/>
        <v>105</v>
      </c>
      <c r="P170">
        <f t="shared" si="21"/>
        <v>3</v>
      </c>
      <c r="Q170">
        <f t="shared" si="22"/>
        <v>1</v>
      </c>
      <c r="R170">
        <f t="shared" si="24"/>
        <v>4</v>
      </c>
      <c r="S170">
        <f t="shared" si="25"/>
        <v>1</v>
      </c>
      <c r="T170">
        <f t="shared" si="23"/>
        <v>18.9574</v>
      </c>
      <c r="U170">
        <f t="shared" si="26"/>
        <v>1</v>
      </c>
      <c r="V170" t="str">
        <f t="shared" si="27"/>
        <v>4</v>
      </c>
      <c r="W170">
        <f t="shared" si="28"/>
        <v>2</v>
      </c>
    </row>
    <row r="171" spans="1:23" hidden="1" x14ac:dyDescent="0.25">
      <c r="A171" t="s">
        <v>409</v>
      </c>
      <c r="B171">
        <v>105</v>
      </c>
      <c r="C171">
        <v>3</v>
      </c>
      <c r="D171" s="17" t="s">
        <v>1</v>
      </c>
      <c r="E171">
        <v>6</v>
      </c>
      <c r="F171">
        <v>2</v>
      </c>
      <c r="G171">
        <v>4.0199999999999996</v>
      </c>
      <c r="H171" t="s">
        <v>1</v>
      </c>
      <c r="I171" t="s">
        <v>2</v>
      </c>
      <c r="J171" t="s">
        <v>6</v>
      </c>
      <c r="K171" t="s">
        <v>153</v>
      </c>
      <c r="L171">
        <v>18.430489999999999</v>
      </c>
      <c r="M171" t="s">
        <v>434</v>
      </c>
      <c r="N171">
        <f t="shared" si="29"/>
        <v>5.4804899999999996</v>
      </c>
      <c r="O171">
        <f t="shared" si="20"/>
        <v>105</v>
      </c>
      <c r="P171">
        <f t="shared" si="21"/>
        <v>3</v>
      </c>
      <c r="Q171">
        <f t="shared" si="22"/>
        <v>2</v>
      </c>
      <c r="R171">
        <f t="shared" si="24"/>
        <v>5</v>
      </c>
      <c r="S171">
        <f t="shared" si="25"/>
        <v>1</v>
      </c>
      <c r="T171">
        <f t="shared" si="23"/>
        <v>18.430489999999999</v>
      </c>
      <c r="U171">
        <f t="shared" si="26"/>
        <v>2</v>
      </c>
      <c r="V171" t="str">
        <f t="shared" si="27"/>
        <v>4</v>
      </c>
      <c r="W171">
        <f t="shared" si="28"/>
        <v>2</v>
      </c>
    </row>
    <row r="172" spans="1:23" x14ac:dyDescent="0.25">
      <c r="A172" t="s">
        <v>409</v>
      </c>
      <c r="B172">
        <v>105</v>
      </c>
      <c r="C172">
        <v>3</v>
      </c>
      <c r="D172" s="17" t="s">
        <v>1</v>
      </c>
      <c r="E172">
        <v>7</v>
      </c>
      <c r="F172">
        <v>2</v>
      </c>
      <c r="G172">
        <v>4.63</v>
      </c>
      <c r="H172" t="s">
        <v>8</v>
      </c>
      <c r="I172" t="s">
        <v>8</v>
      </c>
      <c r="J172" t="s">
        <v>3</v>
      </c>
      <c r="K172" t="s">
        <v>166</v>
      </c>
      <c r="L172">
        <v>18.408069999999999</v>
      </c>
      <c r="M172" t="s">
        <v>434</v>
      </c>
      <c r="N172">
        <f t="shared" si="29"/>
        <v>5.4580699999999993</v>
      </c>
      <c r="O172">
        <f t="shared" si="20"/>
        <v>105</v>
      </c>
      <c r="P172">
        <f t="shared" si="21"/>
        <v>3</v>
      </c>
      <c r="Q172">
        <f t="shared" si="22"/>
        <v>2</v>
      </c>
      <c r="R172">
        <f t="shared" si="24"/>
        <v>6</v>
      </c>
      <c r="S172">
        <f t="shared" si="25"/>
        <v>1</v>
      </c>
      <c r="T172">
        <f t="shared" si="23"/>
        <v>18.408069999999999</v>
      </c>
      <c r="U172">
        <f t="shared" si="26"/>
        <v>1</v>
      </c>
      <c r="V172" t="str">
        <f t="shared" si="27"/>
        <v>4</v>
      </c>
      <c r="W172">
        <f t="shared" si="28"/>
        <v>1</v>
      </c>
    </row>
    <row r="173" spans="1:23" hidden="1" x14ac:dyDescent="0.25">
      <c r="A173" t="s">
        <v>409</v>
      </c>
      <c r="B173">
        <v>105</v>
      </c>
      <c r="C173">
        <v>3</v>
      </c>
      <c r="D173" s="17" t="s">
        <v>1</v>
      </c>
      <c r="E173">
        <v>8</v>
      </c>
      <c r="F173">
        <v>2</v>
      </c>
      <c r="G173">
        <v>4.0199999999999996</v>
      </c>
      <c r="H173" t="s">
        <v>8</v>
      </c>
      <c r="I173" t="s">
        <v>8</v>
      </c>
      <c r="J173" t="s">
        <v>6</v>
      </c>
      <c r="K173" t="s">
        <v>143</v>
      </c>
      <c r="L173">
        <v>18.912559999999999</v>
      </c>
      <c r="M173" t="s">
        <v>434</v>
      </c>
      <c r="N173">
        <f t="shared" si="29"/>
        <v>5.9625599999999999</v>
      </c>
      <c r="O173">
        <f t="shared" si="20"/>
        <v>105</v>
      </c>
      <c r="P173">
        <f t="shared" si="21"/>
        <v>3</v>
      </c>
      <c r="Q173">
        <f t="shared" si="22"/>
        <v>2</v>
      </c>
      <c r="R173">
        <f t="shared" si="24"/>
        <v>7</v>
      </c>
      <c r="S173">
        <f t="shared" si="25"/>
        <v>1</v>
      </c>
      <c r="T173">
        <f t="shared" si="23"/>
        <v>18.912559999999999</v>
      </c>
      <c r="U173">
        <f t="shared" si="26"/>
        <v>1</v>
      </c>
      <c r="V173" t="str">
        <f t="shared" si="27"/>
        <v>4</v>
      </c>
      <c r="W173">
        <f t="shared" si="28"/>
        <v>2</v>
      </c>
    </row>
    <row r="174" spans="1:23" x14ac:dyDescent="0.25">
      <c r="A174" t="s">
        <v>409</v>
      </c>
      <c r="B174">
        <v>105</v>
      </c>
      <c r="C174">
        <v>3</v>
      </c>
      <c r="D174" s="17" t="s">
        <v>1</v>
      </c>
      <c r="E174">
        <v>9</v>
      </c>
      <c r="F174">
        <v>3</v>
      </c>
      <c r="G174">
        <v>3.53</v>
      </c>
      <c r="H174" t="s">
        <v>1</v>
      </c>
      <c r="I174" t="s">
        <v>5</v>
      </c>
      <c r="J174" t="s">
        <v>3</v>
      </c>
      <c r="K174" t="s">
        <v>135</v>
      </c>
      <c r="L174">
        <v>16.760090000000002</v>
      </c>
      <c r="M174" t="s">
        <v>434</v>
      </c>
      <c r="N174">
        <f t="shared" si="29"/>
        <v>3.8100900000000024</v>
      </c>
      <c r="O174">
        <f t="shared" si="20"/>
        <v>105</v>
      </c>
      <c r="P174">
        <f t="shared" si="21"/>
        <v>3</v>
      </c>
      <c r="Q174">
        <f t="shared" si="22"/>
        <v>3</v>
      </c>
      <c r="R174">
        <f t="shared" si="24"/>
        <v>8</v>
      </c>
      <c r="S174">
        <f t="shared" si="25"/>
        <v>1</v>
      </c>
      <c r="T174">
        <f t="shared" si="23"/>
        <v>16.760090000000002</v>
      </c>
      <c r="U174">
        <f t="shared" si="26"/>
        <v>2</v>
      </c>
      <c r="V174" t="str">
        <f t="shared" si="27"/>
        <v>4</v>
      </c>
      <c r="W174">
        <f t="shared" si="28"/>
        <v>1</v>
      </c>
    </row>
    <row r="175" spans="1:23" hidden="1" x14ac:dyDescent="0.25">
      <c r="A175" t="s">
        <v>409</v>
      </c>
      <c r="B175">
        <v>105</v>
      </c>
      <c r="C175">
        <v>3</v>
      </c>
      <c r="D175" s="17" t="s">
        <v>1</v>
      </c>
      <c r="E175">
        <v>10</v>
      </c>
      <c r="F175">
        <v>1</v>
      </c>
      <c r="G175">
        <v>4.84</v>
      </c>
      <c r="H175" t="s">
        <v>8</v>
      </c>
      <c r="I175" t="s">
        <v>8</v>
      </c>
      <c r="J175" t="s">
        <v>6</v>
      </c>
      <c r="K175" t="s">
        <v>167</v>
      </c>
      <c r="L175">
        <v>18.923770000000001</v>
      </c>
      <c r="M175" t="s">
        <v>434</v>
      </c>
      <c r="N175">
        <f t="shared" si="29"/>
        <v>5.9737700000000018</v>
      </c>
      <c r="O175">
        <f t="shared" si="20"/>
        <v>105</v>
      </c>
      <c r="P175">
        <f t="shared" si="21"/>
        <v>3</v>
      </c>
      <c r="Q175">
        <f t="shared" si="22"/>
        <v>1</v>
      </c>
      <c r="R175">
        <f t="shared" si="24"/>
        <v>9</v>
      </c>
      <c r="S175">
        <f t="shared" si="25"/>
        <v>1</v>
      </c>
      <c r="T175">
        <f t="shared" si="23"/>
        <v>18.923770000000001</v>
      </c>
      <c r="U175">
        <f t="shared" si="26"/>
        <v>1</v>
      </c>
      <c r="V175" t="str">
        <f t="shared" si="27"/>
        <v>4</v>
      </c>
      <c r="W175">
        <f t="shared" si="28"/>
        <v>2</v>
      </c>
    </row>
    <row r="176" spans="1:23" hidden="1" x14ac:dyDescent="0.25">
      <c r="A176" t="s">
        <v>409</v>
      </c>
      <c r="B176">
        <v>105</v>
      </c>
      <c r="C176">
        <v>3</v>
      </c>
      <c r="D176" s="17" t="s">
        <v>1</v>
      </c>
      <c r="E176">
        <v>11</v>
      </c>
      <c r="F176">
        <v>3</v>
      </c>
      <c r="G176">
        <v>2.76</v>
      </c>
      <c r="H176" t="s">
        <v>8</v>
      </c>
      <c r="I176" t="s">
        <v>8</v>
      </c>
      <c r="J176" t="s">
        <v>6</v>
      </c>
      <c r="K176" t="s">
        <v>151</v>
      </c>
      <c r="L176">
        <v>19.091930000000001</v>
      </c>
      <c r="M176" t="s">
        <v>434</v>
      </c>
      <c r="N176">
        <f t="shared" si="29"/>
        <v>6.1419300000000021</v>
      </c>
      <c r="O176">
        <f t="shared" si="20"/>
        <v>105</v>
      </c>
      <c r="P176">
        <f t="shared" si="21"/>
        <v>3</v>
      </c>
      <c r="Q176">
        <f t="shared" si="22"/>
        <v>3</v>
      </c>
      <c r="R176">
        <f t="shared" si="24"/>
        <v>10</v>
      </c>
      <c r="S176">
        <f t="shared" si="25"/>
        <v>1</v>
      </c>
      <c r="T176">
        <f t="shared" si="23"/>
        <v>19.091930000000001</v>
      </c>
      <c r="U176">
        <f t="shared" si="26"/>
        <v>1</v>
      </c>
      <c r="V176" t="str">
        <f t="shared" si="27"/>
        <v>4</v>
      </c>
      <c r="W176">
        <f t="shared" si="28"/>
        <v>2</v>
      </c>
    </row>
    <row r="177" spans="1:23" hidden="1" x14ac:dyDescent="0.25">
      <c r="A177" t="s">
        <v>409</v>
      </c>
      <c r="B177">
        <v>105</v>
      </c>
      <c r="C177">
        <v>3</v>
      </c>
      <c r="D177" s="17" t="s">
        <v>1</v>
      </c>
      <c r="E177">
        <v>12</v>
      </c>
      <c r="F177">
        <v>3</v>
      </c>
      <c r="G177">
        <v>3.31</v>
      </c>
      <c r="H177" t="s">
        <v>1</v>
      </c>
      <c r="I177" t="s">
        <v>5</v>
      </c>
      <c r="J177" t="s">
        <v>6</v>
      </c>
      <c r="K177" t="s">
        <v>157</v>
      </c>
      <c r="L177">
        <v>18.6435</v>
      </c>
      <c r="M177" t="s">
        <v>434</v>
      </c>
      <c r="N177">
        <f t="shared" si="29"/>
        <v>5.6935000000000002</v>
      </c>
      <c r="O177">
        <f t="shared" si="20"/>
        <v>105</v>
      </c>
      <c r="P177">
        <f t="shared" si="21"/>
        <v>3</v>
      </c>
      <c r="Q177">
        <f t="shared" si="22"/>
        <v>3</v>
      </c>
      <c r="R177">
        <f t="shared" si="24"/>
        <v>11</v>
      </c>
      <c r="S177">
        <f t="shared" si="25"/>
        <v>1</v>
      </c>
      <c r="T177">
        <f t="shared" si="23"/>
        <v>18.6435</v>
      </c>
      <c r="U177">
        <f t="shared" si="26"/>
        <v>2</v>
      </c>
      <c r="V177" t="str">
        <f t="shared" si="27"/>
        <v>4</v>
      </c>
      <c r="W177">
        <f t="shared" si="28"/>
        <v>2</v>
      </c>
    </row>
    <row r="178" spans="1:23" hidden="1" x14ac:dyDescent="0.25">
      <c r="A178" t="s">
        <v>409</v>
      </c>
      <c r="B178">
        <v>105</v>
      </c>
      <c r="C178">
        <v>3</v>
      </c>
      <c r="D178" s="17" t="s">
        <v>1</v>
      </c>
      <c r="E178">
        <v>13</v>
      </c>
      <c r="F178">
        <v>3</v>
      </c>
      <c r="G178">
        <v>3.31</v>
      </c>
      <c r="H178" t="s">
        <v>8</v>
      </c>
      <c r="I178" t="s">
        <v>8</v>
      </c>
      <c r="J178" t="s">
        <v>6</v>
      </c>
      <c r="K178" t="s">
        <v>142</v>
      </c>
      <c r="L178">
        <v>19.12556</v>
      </c>
      <c r="M178" t="s">
        <v>434</v>
      </c>
      <c r="N178">
        <f t="shared" si="29"/>
        <v>6.1755600000000008</v>
      </c>
      <c r="O178">
        <f t="shared" si="20"/>
        <v>105</v>
      </c>
      <c r="P178">
        <f t="shared" si="21"/>
        <v>3</v>
      </c>
      <c r="Q178">
        <f t="shared" si="22"/>
        <v>3</v>
      </c>
      <c r="R178">
        <f t="shared" si="24"/>
        <v>12</v>
      </c>
      <c r="S178">
        <f t="shared" si="25"/>
        <v>1</v>
      </c>
      <c r="T178">
        <f t="shared" si="23"/>
        <v>19.12556</v>
      </c>
      <c r="U178">
        <f t="shared" si="26"/>
        <v>1</v>
      </c>
      <c r="V178" t="str">
        <f t="shared" si="27"/>
        <v>4</v>
      </c>
      <c r="W178">
        <f t="shared" si="28"/>
        <v>2</v>
      </c>
    </row>
    <row r="179" spans="1:23" hidden="1" x14ac:dyDescent="0.25">
      <c r="A179" t="s">
        <v>409</v>
      </c>
      <c r="B179">
        <v>105</v>
      </c>
      <c r="C179">
        <v>3</v>
      </c>
      <c r="D179" s="17" t="s">
        <v>1</v>
      </c>
      <c r="E179">
        <v>14</v>
      </c>
      <c r="F179">
        <v>3</v>
      </c>
      <c r="G179">
        <v>3.05</v>
      </c>
      <c r="H179" t="s">
        <v>8</v>
      </c>
      <c r="I179" t="s">
        <v>8</v>
      </c>
      <c r="J179" t="s">
        <v>6</v>
      </c>
      <c r="K179" t="s">
        <v>130</v>
      </c>
      <c r="L179">
        <v>17.488790000000002</v>
      </c>
      <c r="M179" t="s">
        <v>434</v>
      </c>
      <c r="N179">
        <f t="shared" si="29"/>
        <v>4.5387900000000023</v>
      </c>
      <c r="O179">
        <f t="shared" si="20"/>
        <v>105</v>
      </c>
      <c r="P179">
        <f t="shared" si="21"/>
        <v>3</v>
      </c>
      <c r="Q179">
        <f t="shared" si="22"/>
        <v>3</v>
      </c>
      <c r="R179">
        <f t="shared" si="24"/>
        <v>13</v>
      </c>
      <c r="S179">
        <f t="shared" si="25"/>
        <v>1</v>
      </c>
      <c r="T179">
        <f t="shared" si="23"/>
        <v>17.488790000000002</v>
      </c>
      <c r="U179">
        <f t="shared" si="26"/>
        <v>1</v>
      </c>
      <c r="V179" t="str">
        <f t="shared" si="27"/>
        <v>4</v>
      </c>
      <c r="W179">
        <f t="shared" si="28"/>
        <v>2</v>
      </c>
    </row>
    <row r="180" spans="1:23" x14ac:dyDescent="0.25">
      <c r="A180" t="s">
        <v>409</v>
      </c>
      <c r="B180">
        <v>105</v>
      </c>
      <c r="C180">
        <v>3</v>
      </c>
      <c r="D180" s="17" t="s">
        <v>1</v>
      </c>
      <c r="E180">
        <v>15</v>
      </c>
      <c r="F180">
        <v>1</v>
      </c>
      <c r="G180">
        <v>6.37</v>
      </c>
      <c r="H180" t="s">
        <v>1</v>
      </c>
      <c r="I180" t="s">
        <v>2</v>
      </c>
      <c r="J180" t="s">
        <v>3</v>
      </c>
      <c r="K180" t="s">
        <v>162</v>
      </c>
      <c r="L180">
        <v>19.450669999999999</v>
      </c>
      <c r="M180" t="s">
        <v>434</v>
      </c>
      <c r="N180">
        <f t="shared" si="29"/>
        <v>6.5006699999999995</v>
      </c>
      <c r="O180">
        <f t="shared" si="20"/>
        <v>105</v>
      </c>
      <c r="P180">
        <f t="shared" si="21"/>
        <v>3</v>
      </c>
      <c r="Q180">
        <f t="shared" si="22"/>
        <v>1</v>
      </c>
      <c r="R180">
        <f t="shared" si="24"/>
        <v>14</v>
      </c>
      <c r="S180">
        <f t="shared" si="25"/>
        <v>1</v>
      </c>
      <c r="T180">
        <f t="shared" si="23"/>
        <v>19.450669999999999</v>
      </c>
      <c r="U180">
        <f t="shared" si="26"/>
        <v>2</v>
      </c>
      <c r="V180" t="str">
        <f t="shared" si="27"/>
        <v>4</v>
      </c>
      <c r="W180">
        <f t="shared" si="28"/>
        <v>1</v>
      </c>
    </row>
    <row r="181" spans="1:23" x14ac:dyDescent="0.25">
      <c r="A181" t="s">
        <v>409</v>
      </c>
      <c r="B181">
        <v>105</v>
      </c>
      <c r="C181">
        <v>3</v>
      </c>
      <c r="D181" s="17" t="s">
        <v>1</v>
      </c>
      <c r="E181">
        <v>16</v>
      </c>
      <c r="F181">
        <v>2</v>
      </c>
      <c r="G181">
        <v>4.63</v>
      </c>
      <c r="H181" t="s">
        <v>1</v>
      </c>
      <c r="I181" t="s">
        <v>2</v>
      </c>
      <c r="J181" t="s">
        <v>3</v>
      </c>
      <c r="K181" t="s">
        <v>145</v>
      </c>
      <c r="L181">
        <v>18.822870000000002</v>
      </c>
      <c r="M181" t="s">
        <v>434</v>
      </c>
      <c r="N181">
        <f t="shared" si="29"/>
        <v>5.8728700000000025</v>
      </c>
      <c r="O181">
        <f t="shared" si="20"/>
        <v>105</v>
      </c>
      <c r="P181">
        <f t="shared" si="21"/>
        <v>3</v>
      </c>
      <c r="Q181">
        <f t="shared" si="22"/>
        <v>2</v>
      </c>
      <c r="R181">
        <f t="shared" si="24"/>
        <v>15</v>
      </c>
      <c r="S181">
        <f t="shared" si="25"/>
        <v>1</v>
      </c>
      <c r="T181">
        <f t="shared" si="23"/>
        <v>18.822870000000002</v>
      </c>
      <c r="U181">
        <f t="shared" si="26"/>
        <v>2</v>
      </c>
      <c r="V181" t="str">
        <f t="shared" si="27"/>
        <v>4</v>
      </c>
      <c r="W181">
        <f t="shared" si="28"/>
        <v>1</v>
      </c>
    </row>
    <row r="182" spans="1:23" x14ac:dyDescent="0.25">
      <c r="A182" t="s">
        <v>409</v>
      </c>
      <c r="B182">
        <v>105</v>
      </c>
      <c r="C182">
        <v>3</v>
      </c>
      <c r="D182" s="17" t="s">
        <v>1</v>
      </c>
      <c r="E182">
        <v>17</v>
      </c>
      <c r="F182">
        <v>1</v>
      </c>
      <c r="G182">
        <v>5.5</v>
      </c>
      <c r="H182" t="s">
        <v>1</v>
      </c>
      <c r="I182" t="s">
        <v>2</v>
      </c>
      <c r="J182" t="s">
        <v>3</v>
      </c>
      <c r="K182" t="s">
        <v>161</v>
      </c>
      <c r="L182">
        <v>18.934979999999999</v>
      </c>
      <c r="M182" t="s">
        <v>434</v>
      </c>
      <c r="N182">
        <f t="shared" si="29"/>
        <v>5.9849800000000002</v>
      </c>
      <c r="O182">
        <f t="shared" si="20"/>
        <v>105</v>
      </c>
      <c r="P182">
        <f t="shared" si="21"/>
        <v>3</v>
      </c>
      <c r="Q182">
        <f t="shared" si="22"/>
        <v>1</v>
      </c>
      <c r="R182">
        <f t="shared" si="24"/>
        <v>16</v>
      </c>
      <c r="S182">
        <f t="shared" si="25"/>
        <v>1</v>
      </c>
      <c r="T182">
        <f t="shared" si="23"/>
        <v>18.934979999999999</v>
      </c>
      <c r="U182">
        <f t="shared" si="26"/>
        <v>2</v>
      </c>
      <c r="V182" t="str">
        <f t="shared" si="27"/>
        <v>4</v>
      </c>
      <c r="W182">
        <f t="shared" si="28"/>
        <v>1</v>
      </c>
    </row>
    <row r="183" spans="1:23" x14ac:dyDescent="0.25">
      <c r="A183" t="s">
        <v>409</v>
      </c>
      <c r="B183">
        <v>105</v>
      </c>
      <c r="C183">
        <v>3</v>
      </c>
      <c r="D183" s="17" t="s">
        <v>1</v>
      </c>
      <c r="E183">
        <v>18</v>
      </c>
      <c r="F183">
        <v>3</v>
      </c>
      <c r="G183">
        <v>2.72</v>
      </c>
      <c r="H183" t="s">
        <v>1</v>
      </c>
      <c r="I183" t="s">
        <v>5</v>
      </c>
      <c r="J183" t="s">
        <v>3</v>
      </c>
      <c r="K183" t="s">
        <v>148</v>
      </c>
      <c r="L183">
        <v>16.860990000000001</v>
      </c>
      <c r="M183" t="s">
        <v>434</v>
      </c>
      <c r="N183">
        <f t="shared" si="29"/>
        <v>3.9109900000000017</v>
      </c>
      <c r="O183">
        <f t="shared" si="20"/>
        <v>105</v>
      </c>
      <c r="P183">
        <f t="shared" si="21"/>
        <v>3</v>
      </c>
      <c r="Q183">
        <f t="shared" si="22"/>
        <v>3</v>
      </c>
      <c r="R183">
        <f t="shared" si="24"/>
        <v>17</v>
      </c>
      <c r="S183">
        <f t="shared" si="25"/>
        <v>1</v>
      </c>
      <c r="T183">
        <f t="shared" si="23"/>
        <v>16.860990000000001</v>
      </c>
      <c r="U183">
        <f t="shared" si="26"/>
        <v>2</v>
      </c>
      <c r="V183" t="str">
        <f t="shared" si="27"/>
        <v>4</v>
      </c>
      <c r="W183">
        <f t="shared" si="28"/>
        <v>1</v>
      </c>
    </row>
    <row r="184" spans="1:23" x14ac:dyDescent="0.25">
      <c r="A184" t="s">
        <v>409</v>
      </c>
      <c r="B184">
        <v>105</v>
      </c>
      <c r="C184">
        <v>3</v>
      </c>
      <c r="D184" s="17" t="s">
        <v>1</v>
      </c>
      <c r="E184">
        <v>19</v>
      </c>
      <c r="F184">
        <v>2</v>
      </c>
      <c r="G184">
        <v>4.88</v>
      </c>
      <c r="H184" t="s">
        <v>1</v>
      </c>
      <c r="I184" t="s">
        <v>2</v>
      </c>
      <c r="J184" t="s">
        <v>3</v>
      </c>
      <c r="K184" t="s">
        <v>156</v>
      </c>
      <c r="L184">
        <v>19.14798</v>
      </c>
      <c r="M184" t="s">
        <v>434</v>
      </c>
      <c r="N184">
        <f t="shared" si="29"/>
        <v>6.1979800000000012</v>
      </c>
      <c r="O184">
        <f t="shared" si="20"/>
        <v>105</v>
      </c>
      <c r="P184">
        <f t="shared" si="21"/>
        <v>3</v>
      </c>
      <c r="Q184">
        <f t="shared" si="22"/>
        <v>2</v>
      </c>
      <c r="R184">
        <f t="shared" si="24"/>
        <v>18</v>
      </c>
      <c r="S184">
        <f t="shared" si="25"/>
        <v>1</v>
      </c>
      <c r="T184">
        <f t="shared" si="23"/>
        <v>19.14798</v>
      </c>
      <c r="U184">
        <f t="shared" si="26"/>
        <v>2</v>
      </c>
      <c r="V184" t="str">
        <f t="shared" si="27"/>
        <v>4</v>
      </c>
      <c r="W184">
        <f t="shared" si="28"/>
        <v>1</v>
      </c>
    </row>
    <row r="185" spans="1:23" hidden="1" x14ac:dyDescent="0.25">
      <c r="A185" t="s">
        <v>409</v>
      </c>
      <c r="B185">
        <v>105</v>
      </c>
      <c r="C185">
        <v>3</v>
      </c>
      <c r="D185" s="17" t="s">
        <v>1</v>
      </c>
      <c r="E185">
        <v>20</v>
      </c>
      <c r="F185">
        <v>1</v>
      </c>
      <c r="G185">
        <v>5.16</v>
      </c>
      <c r="H185" t="s">
        <v>1</v>
      </c>
      <c r="I185" t="s">
        <v>2</v>
      </c>
      <c r="J185" t="s">
        <v>6</v>
      </c>
      <c r="K185" t="s">
        <v>159</v>
      </c>
      <c r="L185">
        <v>19.338570000000001</v>
      </c>
      <c r="M185" t="s">
        <v>434</v>
      </c>
      <c r="N185">
        <f t="shared" si="29"/>
        <v>6.3885700000000014</v>
      </c>
      <c r="O185">
        <f t="shared" si="20"/>
        <v>105</v>
      </c>
      <c r="P185">
        <f t="shared" si="21"/>
        <v>3</v>
      </c>
      <c r="Q185">
        <f t="shared" si="22"/>
        <v>1</v>
      </c>
      <c r="R185">
        <f t="shared" si="24"/>
        <v>19</v>
      </c>
      <c r="S185">
        <f t="shared" si="25"/>
        <v>1</v>
      </c>
      <c r="T185">
        <f t="shared" si="23"/>
        <v>19.338570000000001</v>
      </c>
      <c r="U185">
        <f t="shared" si="26"/>
        <v>2</v>
      </c>
      <c r="V185" t="str">
        <f t="shared" si="27"/>
        <v>4</v>
      </c>
      <c r="W185">
        <f t="shared" si="28"/>
        <v>2</v>
      </c>
    </row>
    <row r="186" spans="1:23" hidden="1" x14ac:dyDescent="0.25">
      <c r="A186" t="s">
        <v>409</v>
      </c>
      <c r="B186">
        <v>105</v>
      </c>
      <c r="C186">
        <v>3</v>
      </c>
      <c r="D186" s="17" t="s">
        <v>1</v>
      </c>
      <c r="E186">
        <v>21</v>
      </c>
      <c r="F186">
        <v>3</v>
      </c>
      <c r="G186">
        <v>3.05</v>
      </c>
      <c r="H186" t="s">
        <v>1</v>
      </c>
      <c r="I186" t="s">
        <v>2</v>
      </c>
      <c r="J186" t="s">
        <v>6</v>
      </c>
      <c r="K186" t="s">
        <v>137</v>
      </c>
      <c r="L186">
        <v>17.79148</v>
      </c>
      <c r="M186" t="s">
        <v>434</v>
      </c>
      <c r="N186">
        <f t="shared" si="29"/>
        <v>4.8414800000000007</v>
      </c>
      <c r="O186">
        <f t="shared" si="20"/>
        <v>105</v>
      </c>
      <c r="P186">
        <f t="shared" si="21"/>
        <v>3</v>
      </c>
      <c r="Q186">
        <f t="shared" si="22"/>
        <v>3</v>
      </c>
      <c r="R186">
        <f t="shared" si="24"/>
        <v>20</v>
      </c>
      <c r="S186">
        <f t="shared" si="25"/>
        <v>1</v>
      </c>
      <c r="T186">
        <f t="shared" si="23"/>
        <v>17.79148</v>
      </c>
      <c r="U186">
        <f t="shared" si="26"/>
        <v>2</v>
      </c>
      <c r="V186" t="str">
        <f t="shared" si="27"/>
        <v>4</v>
      </c>
      <c r="W186">
        <f t="shared" si="28"/>
        <v>2</v>
      </c>
    </row>
    <row r="187" spans="1:23" x14ac:dyDescent="0.25">
      <c r="A187" t="s">
        <v>409</v>
      </c>
      <c r="B187">
        <v>105</v>
      </c>
      <c r="C187">
        <v>3</v>
      </c>
      <c r="D187" s="17" t="s">
        <v>1</v>
      </c>
      <c r="E187">
        <v>22</v>
      </c>
      <c r="F187">
        <v>3</v>
      </c>
      <c r="G187">
        <v>3.1</v>
      </c>
      <c r="H187" t="s">
        <v>1</v>
      </c>
      <c r="I187" t="s">
        <v>2</v>
      </c>
      <c r="J187" t="s">
        <v>3</v>
      </c>
      <c r="K187" t="s">
        <v>164</v>
      </c>
      <c r="L187">
        <v>19.080719999999999</v>
      </c>
      <c r="M187" t="s">
        <v>434</v>
      </c>
      <c r="N187">
        <f t="shared" si="29"/>
        <v>6.1307200000000002</v>
      </c>
      <c r="O187">
        <f t="shared" si="20"/>
        <v>105</v>
      </c>
      <c r="P187">
        <f t="shared" si="21"/>
        <v>3</v>
      </c>
      <c r="Q187">
        <f t="shared" si="22"/>
        <v>3</v>
      </c>
      <c r="R187">
        <f t="shared" si="24"/>
        <v>21</v>
      </c>
      <c r="S187">
        <f t="shared" si="25"/>
        <v>1</v>
      </c>
      <c r="T187">
        <f t="shared" si="23"/>
        <v>19.080719999999999</v>
      </c>
      <c r="U187">
        <f t="shared" si="26"/>
        <v>2</v>
      </c>
      <c r="V187" t="str">
        <f t="shared" si="27"/>
        <v>4</v>
      </c>
      <c r="W187">
        <f t="shared" si="28"/>
        <v>1</v>
      </c>
    </row>
    <row r="188" spans="1:23" x14ac:dyDescent="0.25">
      <c r="A188" t="s">
        <v>409</v>
      </c>
      <c r="B188">
        <v>105</v>
      </c>
      <c r="C188">
        <v>3</v>
      </c>
      <c r="D188" s="17" t="s">
        <v>1</v>
      </c>
      <c r="E188">
        <v>23</v>
      </c>
      <c r="F188">
        <v>2</v>
      </c>
      <c r="G188">
        <v>4.88</v>
      </c>
      <c r="H188" t="s">
        <v>8</v>
      </c>
      <c r="I188" t="s">
        <v>8</v>
      </c>
      <c r="J188" t="s">
        <v>3</v>
      </c>
      <c r="K188" t="s">
        <v>134</v>
      </c>
      <c r="L188">
        <v>18.778030000000001</v>
      </c>
      <c r="M188" t="s">
        <v>434</v>
      </c>
      <c r="N188">
        <f t="shared" si="29"/>
        <v>5.8280300000000018</v>
      </c>
      <c r="O188">
        <f t="shared" si="20"/>
        <v>105</v>
      </c>
      <c r="P188">
        <f t="shared" si="21"/>
        <v>3</v>
      </c>
      <c r="Q188">
        <f t="shared" si="22"/>
        <v>2</v>
      </c>
      <c r="R188">
        <f t="shared" si="24"/>
        <v>22</v>
      </c>
      <c r="S188">
        <f t="shared" si="25"/>
        <v>1</v>
      </c>
      <c r="T188">
        <f t="shared" si="23"/>
        <v>18.778030000000001</v>
      </c>
      <c r="U188">
        <f t="shared" si="26"/>
        <v>1</v>
      </c>
      <c r="V188" t="str">
        <f t="shared" si="27"/>
        <v>4</v>
      </c>
      <c r="W188">
        <f t="shared" si="28"/>
        <v>1</v>
      </c>
    </row>
    <row r="189" spans="1:23" hidden="1" x14ac:dyDescent="0.25">
      <c r="A189" t="s">
        <v>409</v>
      </c>
      <c r="B189">
        <v>105</v>
      </c>
      <c r="C189">
        <v>3</v>
      </c>
      <c r="D189" s="17" t="s">
        <v>1</v>
      </c>
      <c r="E189">
        <v>24</v>
      </c>
      <c r="F189">
        <v>1</v>
      </c>
      <c r="G189">
        <v>4.84</v>
      </c>
      <c r="H189" t="s">
        <v>1</v>
      </c>
      <c r="I189" t="s">
        <v>5</v>
      </c>
      <c r="J189" t="s">
        <v>6</v>
      </c>
      <c r="K189" t="s">
        <v>163</v>
      </c>
      <c r="L189">
        <v>19.327349999999999</v>
      </c>
      <c r="M189" t="s">
        <v>434</v>
      </c>
      <c r="N189">
        <f t="shared" si="29"/>
        <v>6.3773499999999999</v>
      </c>
      <c r="O189">
        <f t="shared" si="20"/>
        <v>105</v>
      </c>
      <c r="P189">
        <f t="shared" si="21"/>
        <v>3</v>
      </c>
      <c r="Q189">
        <f t="shared" si="22"/>
        <v>1</v>
      </c>
      <c r="R189">
        <f t="shared" si="24"/>
        <v>23</v>
      </c>
      <c r="S189">
        <f t="shared" si="25"/>
        <v>1</v>
      </c>
      <c r="T189">
        <f t="shared" si="23"/>
        <v>19.327349999999999</v>
      </c>
      <c r="U189">
        <f t="shared" si="26"/>
        <v>2</v>
      </c>
      <c r="V189" t="str">
        <f t="shared" si="27"/>
        <v>4</v>
      </c>
      <c r="W189">
        <f t="shared" si="28"/>
        <v>2</v>
      </c>
    </row>
    <row r="190" spans="1:23" hidden="1" x14ac:dyDescent="0.25">
      <c r="A190" t="s">
        <v>409</v>
      </c>
      <c r="B190">
        <v>105</v>
      </c>
      <c r="C190">
        <v>3</v>
      </c>
      <c r="D190" s="17" t="s">
        <v>1</v>
      </c>
      <c r="E190">
        <v>25</v>
      </c>
      <c r="F190">
        <v>2</v>
      </c>
      <c r="G190">
        <v>4.1500000000000004</v>
      </c>
      <c r="H190" t="s">
        <v>8</v>
      </c>
      <c r="I190" t="s">
        <v>8</v>
      </c>
      <c r="J190" t="s">
        <v>6</v>
      </c>
      <c r="K190" t="s">
        <v>141</v>
      </c>
      <c r="L190">
        <v>17.982060000000001</v>
      </c>
      <c r="M190" t="s">
        <v>434</v>
      </c>
      <c r="N190">
        <f t="shared" si="29"/>
        <v>5.0320600000000013</v>
      </c>
      <c r="O190">
        <f t="shared" si="20"/>
        <v>105</v>
      </c>
      <c r="P190">
        <f t="shared" si="21"/>
        <v>3</v>
      </c>
      <c r="Q190">
        <f t="shared" si="22"/>
        <v>2</v>
      </c>
      <c r="R190">
        <f t="shared" si="24"/>
        <v>24</v>
      </c>
      <c r="S190">
        <f t="shared" si="25"/>
        <v>1</v>
      </c>
      <c r="T190">
        <f t="shared" si="23"/>
        <v>17.982060000000001</v>
      </c>
      <c r="U190">
        <f t="shared" si="26"/>
        <v>1</v>
      </c>
      <c r="V190" t="str">
        <f t="shared" si="27"/>
        <v>4</v>
      </c>
      <c r="W190">
        <f t="shared" si="28"/>
        <v>2</v>
      </c>
    </row>
    <row r="191" spans="1:23" hidden="1" x14ac:dyDescent="0.25">
      <c r="A191" t="s">
        <v>409</v>
      </c>
      <c r="B191">
        <v>105</v>
      </c>
      <c r="C191">
        <v>3</v>
      </c>
      <c r="D191" s="17" t="s">
        <v>1</v>
      </c>
      <c r="E191">
        <v>26</v>
      </c>
      <c r="F191">
        <v>2</v>
      </c>
      <c r="G191">
        <v>4.51</v>
      </c>
      <c r="H191" t="s">
        <v>8</v>
      </c>
      <c r="I191" t="s">
        <v>8</v>
      </c>
      <c r="J191" t="s">
        <v>6</v>
      </c>
      <c r="K191" t="s">
        <v>160</v>
      </c>
      <c r="L191">
        <v>19.910309999999999</v>
      </c>
      <c r="M191" t="s">
        <v>434</v>
      </c>
      <c r="N191">
        <f t="shared" si="29"/>
        <v>6.9603099999999998</v>
      </c>
      <c r="O191">
        <f t="shared" si="20"/>
        <v>105</v>
      </c>
      <c r="P191">
        <f t="shared" si="21"/>
        <v>3</v>
      </c>
      <c r="Q191">
        <f t="shared" si="22"/>
        <v>2</v>
      </c>
      <c r="R191">
        <f t="shared" si="24"/>
        <v>25</v>
      </c>
      <c r="S191">
        <f t="shared" si="25"/>
        <v>1</v>
      </c>
      <c r="T191">
        <f t="shared" si="23"/>
        <v>19.910309999999999</v>
      </c>
      <c r="U191">
        <f t="shared" si="26"/>
        <v>1</v>
      </c>
      <c r="V191" t="str">
        <f t="shared" si="27"/>
        <v>4</v>
      </c>
      <c r="W191">
        <f t="shared" si="28"/>
        <v>2</v>
      </c>
    </row>
    <row r="192" spans="1:23" x14ac:dyDescent="0.25">
      <c r="A192" t="s">
        <v>409</v>
      </c>
      <c r="B192">
        <v>105</v>
      </c>
      <c r="C192">
        <v>3</v>
      </c>
      <c r="D192" s="17" t="s">
        <v>1</v>
      </c>
      <c r="E192">
        <v>27</v>
      </c>
      <c r="F192">
        <v>2</v>
      </c>
      <c r="G192">
        <v>5.0199999999999996</v>
      </c>
      <c r="H192" t="s">
        <v>1</v>
      </c>
      <c r="I192" t="s">
        <v>5</v>
      </c>
      <c r="J192" t="s">
        <v>3</v>
      </c>
      <c r="K192" t="s">
        <v>26</v>
      </c>
      <c r="L192">
        <v>19.83184</v>
      </c>
      <c r="M192" t="s">
        <v>434</v>
      </c>
      <c r="N192">
        <f t="shared" si="29"/>
        <v>6.8818400000000004</v>
      </c>
      <c r="O192">
        <f t="shared" si="20"/>
        <v>105</v>
      </c>
      <c r="P192">
        <f t="shared" si="21"/>
        <v>3</v>
      </c>
      <c r="Q192">
        <f t="shared" si="22"/>
        <v>2</v>
      </c>
      <c r="R192">
        <f t="shared" si="24"/>
        <v>26</v>
      </c>
      <c r="S192">
        <f t="shared" si="25"/>
        <v>1</v>
      </c>
      <c r="T192">
        <f t="shared" si="23"/>
        <v>19.83184</v>
      </c>
      <c r="U192">
        <f t="shared" si="26"/>
        <v>2</v>
      </c>
      <c r="V192" t="str">
        <f t="shared" si="27"/>
        <v>4</v>
      </c>
      <c r="W192">
        <f t="shared" si="28"/>
        <v>1</v>
      </c>
    </row>
    <row r="193" spans="1:23" hidden="1" x14ac:dyDescent="0.25">
      <c r="A193" t="s">
        <v>409</v>
      </c>
      <c r="B193">
        <v>105</v>
      </c>
      <c r="C193">
        <v>3</v>
      </c>
      <c r="D193" s="17" t="s">
        <v>1</v>
      </c>
      <c r="E193">
        <v>28</v>
      </c>
      <c r="F193">
        <v>2</v>
      </c>
      <c r="G193">
        <v>4.1500000000000004</v>
      </c>
      <c r="H193" t="s">
        <v>1</v>
      </c>
      <c r="I193" t="s">
        <v>5</v>
      </c>
      <c r="J193" t="s">
        <v>6</v>
      </c>
      <c r="K193" t="s">
        <v>146</v>
      </c>
      <c r="L193">
        <v>18.262329999999999</v>
      </c>
      <c r="M193" t="s">
        <v>434</v>
      </c>
      <c r="N193">
        <f t="shared" si="29"/>
        <v>5.3123299999999993</v>
      </c>
      <c r="O193">
        <f t="shared" ref="O193:O256" si="30">B193</f>
        <v>105</v>
      </c>
      <c r="P193">
        <f t="shared" ref="P193:P256" si="31">C193</f>
        <v>3</v>
      </c>
      <c r="Q193">
        <f t="shared" ref="Q193:Q256" si="32">F193</f>
        <v>2</v>
      </c>
      <c r="R193">
        <f t="shared" si="24"/>
        <v>27</v>
      </c>
      <c r="S193">
        <f t="shared" si="25"/>
        <v>1</v>
      </c>
      <c r="T193">
        <f t="shared" ref="T193:T256" si="33">L193</f>
        <v>18.262329999999999</v>
      </c>
      <c r="U193">
        <f t="shared" si="26"/>
        <v>2</v>
      </c>
      <c r="V193" t="str">
        <f t="shared" si="27"/>
        <v>4</v>
      </c>
      <c r="W193">
        <f t="shared" si="28"/>
        <v>2</v>
      </c>
    </row>
    <row r="194" spans="1:23" x14ac:dyDescent="0.25">
      <c r="A194" t="s">
        <v>409</v>
      </c>
      <c r="B194">
        <v>105</v>
      </c>
      <c r="C194">
        <v>3</v>
      </c>
      <c r="D194" s="17" t="s">
        <v>1</v>
      </c>
      <c r="E194">
        <v>29</v>
      </c>
      <c r="F194">
        <v>3</v>
      </c>
      <c r="G194">
        <v>3.1</v>
      </c>
      <c r="H194" t="s">
        <v>8</v>
      </c>
      <c r="I194" t="s">
        <v>8</v>
      </c>
      <c r="J194" t="s">
        <v>3</v>
      </c>
      <c r="K194" t="s">
        <v>154</v>
      </c>
      <c r="L194">
        <v>18.441700000000001</v>
      </c>
      <c r="M194" t="s">
        <v>434</v>
      </c>
      <c r="N194">
        <f t="shared" si="29"/>
        <v>5.4917000000000016</v>
      </c>
      <c r="O194">
        <f t="shared" si="30"/>
        <v>105</v>
      </c>
      <c r="P194">
        <f t="shared" si="31"/>
        <v>3</v>
      </c>
      <c r="Q194">
        <f t="shared" si="32"/>
        <v>3</v>
      </c>
      <c r="R194">
        <f t="shared" ref="R194:R257" si="34">E194-1</f>
        <v>28</v>
      </c>
      <c r="S194">
        <f t="shared" ref="S194:S257" si="35">IF(D194=D$2,1,IF(D194=D$43,2,IF(D194=D$84,3)))</f>
        <v>1</v>
      </c>
      <c r="T194">
        <f t="shared" si="33"/>
        <v>18.441700000000001</v>
      </c>
      <c r="U194">
        <f t="shared" ref="U194:U257" si="36">IF(H194=H$5,1,2)</f>
        <v>1</v>
      </c>
      <c r="V194" t="str">
        <f t="shared" ref="V194:V257" si="37">MID(A194,11,1)</f>
        <v>4</v>
      </c>
      <c r="W194">
        <f t="shared" ref="W194:W257" si="38">IF(J194=J$3,1,2)</f>
        <v>1</v>
      </c>
    </row>
    <row r="195" spans="1:23" x14ac:dyDescent="0.25">
      <c r="A195" t="s">
        <v>409</v>
      </c>
      <c r="B195">
        <v>105</v>
      </c>
      <c r="C195">
        <v>3</v>
      </c>
      <c r="D195" s="17" t="s">
        <v>1</v>
      </c>
      <c r="E195">
        <v>30</v>
      </c>
      <c r="F195">
        <v>1</v>
      </c>
      <c r="G195">
        <v>6.37</v>
      </c>
      <c r="H195" t="s">
        <v>8</v>
      </c>
      <c r="I195" t="s">
        <v>8</v>
      </c>
      <c r="J195" t="s">
        <v>3</v>
      </c>
      <c r="K195" t="s">
        <v>147</v>
      </c>
      <c r="L195">
        <v>19.719729999999998</v>
      </c>
      <c r="M195" t="s">
        <v>434</v>
      </c>
      <c r="N195">
        <f t="shared" si="29"/>
        <v>6.7697299999999991</v>
      </c>
      <c r="O195">
        <f t="shared" si="30"/>
        <v>105</v>
      </c>
      <c r="P195">
        <f t="shared" si="31"/>
        <v>3</v>
      </c>
      <c r="Q195">
        <f t="shared" si="32"/>
        <v>1</v>
      </c>
      <c r="R195">
        <f t="shared" si="34"/>
        <v>29</v>
      </c>
      <c r="S195">
        <f t="shared" si="35"/>
        <v>1</v>
      </c>
      <c r="T195">
        <f t="shared" si="33"/>
        <v>19.719729999999998</v>
      </c>
      <c r="U195">
        <f t="shared" si="36"/>
        <v>1</v>
      </c>
      <c r="V195" t="str">
        <f t="shared" si="37"/>
        <v>4</v>
      </c>
      <c r="W195">
        <f t="shared" si="38"/>
        <v>1</v>
      </c>
    </row>
    <row r="196" spans="1:23" hidden="1" x14ac:dyDescent="0.25">
      <c r="A196" t="s">
        <v>409</v>
      </c>
      <c r="B196">
        <v>105</v>
      </c>
      <c r="C196">
        <v>3</v>
      </c>
      <c r="D196" s="17" t="s">
        <v>1</v>
      </c>
      <c r="E196">
        <v>31</v>
      </c>
      <c r="F196">
        <v>2</v>
      </c>
      <c r="G196">
        <v>4.51</v>
      </c>
      <c r="H196" t="s">
        <v>1</v>
      </c>
      <c r="I196" t="s">
        <v>5</v>
      </c>
      <c r="J196" t="s">
        <v>6</v>
      </c>
      <c r="K196" t="s">
        <v>165</v>
      </c>
      <c r="L196">
        <v>20.661429999999999</v>
      </c>
      <c r="M196" t="s">
        <v>434</v>
      </c>
      <c r="N196">
        <f t="shared" ref="N196:N259" si="39">L196-12.95</f>
        <v>7.71143</v>
      </c>
      <c r="O196">
        <f t="shared" si="30"/>
        <v>105</v>
      </c>
      <c r="P196">
        <f t="shared" si="31"/>
        <v>3</v>
      </c>
      <c r="Q196">
        <f t="shared" si="32"/>
        <v>2</v>
      </c>
      <c r="R196">
        <f t="shared" si="34"/>
        <v>30</v>
      </c>
      <c r="S196">
        <f t="shared" si="35"/>
        <v>1</v>
      </c>
      <c r="T196">
        <f t="shared" si="33"/>
        <v>20.661429999999999</v>
      </c>
      <c r="U196">
        <f t="shared" si="36"/>
        <v>2</v>
      </c>
      <c r="V196" t="str">
        <f t="shared" si="37"/>
        <v>4</v>
      </c>
      <c r="W196">
        <f t="shared" si="38"/>
        <v>2</v>
      </c>
    </row>
    <row r="197" spans="1:23" x14ac:dyDescent="0.25">
      <c r="A197" t="s">
        <v>409</v>
      </c>
      <c r="B197">
        <v>105</v>
      </c>
      <c r="C197">
        <v>3</v>
      </c>
      <c r="D197" s="17" t="s">
        <v>1</v>
      </c>
      <c r="E197">
        <v>32</v>
      </c>
      <c r="F197">
        <v>2</v>
      </c>
      <c r="G197">
        <v>5.0199999999999996</v>
      </c>
      <c r="H197" t="s">
        <v>8</v>
      </c>
      <c r="I197" t="s">
        <v>8</v>
      </c>
      <c r="J197" t="s">
        <v>3</v>
      </c>
      <c r="K197" t="s">
        <v>36</v>
      </c>
      <c r="L197">
        <v>20.156949999999998</v>
      </c>
      <c r="M197" t="s">
        <v>434</v>
      </c>
      <c r="N197">
        <f t="shared" si="39"/>
        <v>7.2069499999999991</v>
      </c>
      <c r="O197">
        <f t="shared" si="30"/>
        <v>105</v>
      </c>
      <c r="P197">
        <f t="shared" si="31"/>
        <v>3</v>
      </c>
      <c r="Q197">
        <f t="shared" si="32"/>
        <v>2</v>
      </c>
      <c r="R197">
        <f t="shared" si="34"/>
        <v>31</v>
      </c>
      <c r="S197">
        <f t="shared" si="35"/>
        <v>1</v>
      </c>
      <c r="T197">
        <f t="shared" si="33"/>
        <v>20.156949999999998</v>
      </c>
      <c r="U197">
        <f t="shared" si="36"/>
        <v>1</v>
      </c>
      <c r="V197" t="str">
        <f t="shared" si="37"/>
        <v>4</v>
      </c>
      <c r="W197">
        <f t="shared" si="38"/>
        <v>1</v>
      </c>
    </row>
    <row r="198" spans="1:23" x14ac:dyDescent="0.25">
      <c r="A198" t="s">
        <v>409</v>
      </c>
      <c r="B198">
        <v>105</v>
      </c>
      <c r="C198">
        <v>3</v>
      </c>
      <c r="D198" s="17" t="s">
        <v>1</v>
      </c>
      <c r="E198">
        <v>33</v>
      </c>
      <c r="F198">
        <v>3</v>
      </c>
      <c r="G198">
        <v>2.72</v>
      </c>
      <c r="H198" t="s">
        <v>8</v>
      </c>
      <c r="I198" t="s">
        <v>8</v>
      </c>
      <c r="J198" t="s">
        <v>3</v>
      </c>
      <c r="K198" t="s">
        <v>131</v>
      </c>
      <c r="L198">
        <v>14.56278</v>
      </c>
      <c r="M198" t="s">
        <v>434</v>
      </c>
      <c r="N198">
        <f t="shared" si="39"/>
        <v>1.6127800000000008</v>
      </c>
      <c r="O198">
        <f t="shared" si="30"/>
        <v>105</v>
      </c>
      <c r="P198">
        <f t="shared" si="31"/>
        <v>3</v>
      </c>
      <c r="Q198">
        <f t="shared" si="32"/>
        <v>3</v>
      </c>
      <c r="R198">
        <f t="shared" si="34"/>
        <v>32</v>
      </c>
      <c r="S198">
        <f t="shared" si="35"/>
        <v>1</v>
      </c>
      <c r="T198">
        <f t="shared" si="33"/>
        <v>14.56278</v>
      </c>
      <c r="U198">
        <f t="shared" si="36"/>
        <v>1</v>
      </c>
      <c r="V198" t="str">
        <f t="shared" si="37"/>
        <v>4</v>
      </c>
      <c r="W198">
        <f t="shared" si="38"/>
        <v>1</v>
      </c>
    </row>
    <row r="199" spans="1:23" hidden="1" x14ac:dyDescent="0.25">
      <c r="A199" t="s">
        <v>409</v>
      </c>
      <c r="B199">
        <v>105</v>
      </c>
      <c r="C199">
        <v>3</v>
      </c>
      <c r="D199" s="17" t="s">
        <v>1</v>
      </c>
      <c r="E199">
        <v>34</v>
      </c>
      <c r="F199">
        <v>3</v>
      </c>
      <c r="G199">
        <v>2.76</v>
      </c>
      <c r="H199" t="s">
        <v>1</v>
      </c>
      <c r="I199" t="s">
        <v>5</v>
      </c>
      <c r="J199" t="s">
        <v>6</v>
      </c>
      <c r="K199" t="s">
        <v>149</v>
      </c>
      <c r="L199">
        <v>19.304929999999999</v>
      </c>
      <c r="M199" t="s">
        <v>434</v>
      </c>
      <c r="N199">
        <f t="shared" si="39"/>
        <v>6.3549299999999995</v>
      </c>
      <c r="O199">
        <f t="shared" si="30"/>
        <v>105</v>
      </c>
      <c r="P199">
        <f t="shared" si="31"/>
        <v>3</v>
      </c>
      <c r="Q199">
        <f t="shared" si="32"/>
        <v>3</v>
      </c>
      <c r="R199">
        <f t="shared" si="34"/>
        <v>33</v>
      </c>
      <c r="S199">
        <f t="shared" si="35"/>
        <v>1</v>
      </c>
      <c r="T199">
        <f t="shared" si="33"/>
        <v>19.304929999999999</v>
      </c>
      <c r="U199">
        <f t="shared" si="36"/>
        <v>2</v>
      </c>
      <c r="V199" t="str">
        <f t="shared" si="37"/>
        <v>4</v>
      </c>
      <c r="W199">
        <f t="shared" si="38"/>
        <v>2</v>
      </c>
    </row>
    <row r="200" spans="1:23" hidden="1" x14ac:dyDescent="0.25">
      <c r="A200" t="s">
        <v>409</v>
      </c>
      <c r="B200">
        <v>105</v>
      </c>
      <c r="C200">
        <v>3</v>
      </c>
      <c r="D200" s="17" t="s">
        <v>1</v>
      </c>
      <c r="E200">
        <v>35</v>
      </c>
      <c r="F200">
        <v>1</v>
      </c>
      <c r="G200">
        <v>5.16</v>
      </c>
      <c r="H200" t="s">
        <v>8</v>
      </c>
      <c r="I200" t="s">
        <v>8</v>
      </c>
      <c r="J200" t="s">
        <v>6</v>
      </c>
      <c r="K200" t="s">
        <v>132</v>
      </c>
      <c r="L200">
        <v>20.179369999999999</v>
      </c>
      <c r="M200" t="s">
        <v>434</v>
      </c>
      <c r="N200">
        <f t="shared" si="39"/>
        <v>7.2293699999999994</v>
      </c>
      <c r="O200">
        <f t="shared" si="30"/>
        <v>105</v>
      </c>
      <c r="P200">
        <f t="shared" si="31"/>
        <v>3</v>
      </c>
      <c r="Q200">
        <f t="shared" si="32"/>
        <v>1</v>
      </c>
      <c r="R200">
        <f t="shared" si="34"/>
        <v>34</v>
      </c>
      <c r="S200">
        <f t="shared" si="35"/>
        <v>1</v>
      </c>
      <c r="T200">
        <f t="shared" si="33"/>
        <v>20.179369999999999</v>
      </c>
      <c r="U200">
        <f t="shared" si="36"/>
        <v>1</v>
      </c>
      <c r="V200" t="str">
        <f t="shared" si="37"/>
        <v>4</v>
      </c>
      <c r="W200">
        <f t="shared" si="38"/>
        <v>2</v>
      </c>
    </row>
    <row r="201" spans="1:23" x14ac:dyDescent="0.25">
      <c r="A201" t="s">
        <v>409</v>
      </c>
      <c r="B201">
        <v>105</v>
      </c>
      <c r="C201">
        <v>3</v>
      </c>
      <c r="D201" s="17" t="s">
        <v>1</v>
      </c>
      <c r="E201">
        <v>36</v>
      </c>
      <c r="F201">
        <v>1</v>
      </c>
      <c r="G201">
        <v>5.76</v>
      </c>
      <c r="H201" t="s">
        <v>1</v>
      </c>
      <c r="I201" t="s">
        <v>5</v>
      </c>
      <c r="J201" t="s">
        <v>3</v>
      </c>
      <c r="K201" t="s">
        <v>152</v>
      </c>
      <c r="L201">
        <v>20.58296</v>
      </c>
      <c r="M201" t="s">
        <v>434</v>
      </c>
      <c r="N201">
        <f t="shared" si="39"/>
        <v>7.6329600000000006</v>
      </c>
      <c r="O201">
        <f t="shared" si="30"/>
        <v>105</v>
      </c>
      <c r="P201">
        <f t="shared" si="31"/>
        <v>3</v>
      </c>
      <c r="Q201">
        <f t="shared" si="32"/>
        <v>1</v>
      </c>
      <c r="R201">
        <f t="shared" si="34"/>
        <v>35</v>
      </c>
      <c r="S201">
        <f t="shared" si="35"/>
        <v>1</v>
      </c>
      <c r="T201">
        <f t="shared" si="33"/>
        <v>20.58296</v>
      </c>
      <c r="U201">
        <f t="shared" si="36"/>
        <v>2</v>
      </c>
      <c r="V201" t="str">
        <f t="shared" si="37"/>
        <v>4</v>
      </c>
      <c r="W201">
        <f t="shared" si="38"/>
        <v>1</v>
      </c>
    </row>
    <row r="202" spans="1:23" x14ac:dyDescent="0.25">
      <c r="A202" t="s">
        <v>409</v>
      </c>
      <c r="B202">
        <v>105</v>
      </c>
      <c r="C202">
        <v>3</v>
      </c>
      <c r="D202" s="17" t="s">
        <v>1</v>
      </c>
      <c r="E202">
        <v>37</v>
      </c>
      <c r="F202">
        <v>1</v>
      </c>
      <c r="G202">
        <v>5.5</v>
      </c>
      <c r="H202" t="s">
        <v>8</v>
      </c>
      <c r="I202" t="s">
        <v>8</v>
      </c>
      <c r="J202" t="s">
        <v>3</v>
      </c>
      <c r="K202" t="s">
        <v>133</v>
      </c>
      <c r="L202">
        <v>17.892379999999999</v>
      </c>
      <c r="M202" t="s">
        <v>434</v>
      </c>
      <c r="N202">
        <f t="shared" si="39"/>
        <v>4.94238</v>
      </c>
      <c r="O202">
        <f t="shared" si="30"/>
        <v>105</v>
      </c>
      <c r="P202">
        <f t="shared" si="31"/>
        <v>3</v>
      </c>
      <c r="Q202">
        <f t="shared" si="32"/>
        <v>1</v>
      </c>
      <c r="R202">
        <f t="shared" si="34"/>
        <v>36</v>
      </c>
      <c r="S202">
        <f t="shared" si="35"/>
        <v>1</v>
      </c>
      <c r="T202">
        <f t="shared" si="33"/>
        <v>17.892379999999999</v>
      </c>
      <c r="U202">
        <f t="shared" si="36"/>
        <v>1</v>
      </c>
      <c r="V202" t="str">
        <f t="shared" si="37"/>
        <v>4</v>
      </c>
      <c r="W202">
        <f t="shared" si="38"/>
        <v>1</v>
      </c>
    </row>
    <row r="203" spans="1:23" hidden="1" x14ac:dyDescent="0.25">
      <c r="A203" t="s">
        <v>409</v>
      </c>
      <c r="B203">
        <v>105</v>
      </c>
      <c r="C203">
        <v>3</v>
      </c>
      <c r="D203" s="17" t="s">
        <v>1</v>
      </c>
      <c r="E203">
        <v>38</v>
      </c>
      <c r="F203">
        <v>2</v>
      </c>
      <c r="G203">
        <v>4.34</v>
      </c>
      <c r="H203" t="s">
        <v>8</v>
      </c>
      <c r="I203" t="s">
        <v>8</v>
      </c>
      <c r="J203" t="s">
        <v>6</v>
      </c>
      <c r="K203" t="s">
        <v>150</v>
      </c>
      <c r="L203">
        <v>20.190580000000001</v>
      </c>
      <c r="M203" t="s">
        <v>434</v>
      </c>
      <c r="N203">
        <f t="shared" si="39"/>
        <v>7.2405800000000013</v>
      </c>
      <c r="O203">
        <f t="shared" si="30"/>
        <v>105</v>
      </c>
      <c r="P203">
        <f t="shared" si="31"/>
        <v>3</v>
      </c>
      <c r="Q203">
        <f t="shared" si="32"/>
        <v>2</v>
      </c>
      <c r="R203">
        <f t="shared" si="34"/>
        <v>37</v>
      </c>
      <c r="S203">
        <f t="shared" si="35"/>
        <v>1</v>
      </c>
      <c r="T203">
        <f t="shared" si="33"/>
        <v>20.190580000000001</v>
      </c>
      <c r="U203">
        <f t="shared" si="36"/>
        <v>1</v>
      </c>
      <c r="V203" t="str">
        <f t="shared" si="37"/>
        <v>4</v>
      </c>
      <c r="W203">
        <f t="shared" si="38"/>
        <v>2</v>
      </c>
    </row>
    <row r="204" spans="1:23" hidden="1" x14ac:dyDescent="0.25">
      <c r="A204" t="s">
        <v>409</v>
      </c>
      <c r="B204">
        <v>105</v>
      </c>
      <c r="C204">
        <v>3</v>
      </c>
      <c r="D204" s="17" t="s">
        <v>1</v>
      </c>
      <c r="E204">
        <v>39</v>
      </c>
      <c r="F204">
        <v>2</v>
      </c>
      <c r="G204">
        <v>4.34</v>
      </c>
      <c r="H204" t="s">
        <v>1</v>
      </c>
      <c r="I204" t="s">
        <v>2</v>
      </c>
      <c r="J204" t="s">
        <v>6</v>
      </c>
      <c r="K204" t="s">
        <v>140</v>
      </c>
      <c r="L204">
        <v>20.179369999999999</v>
      </c>
      <c r="M204" t="s">
        <v>434</v>
      </c>
      <c r="N204">
        <f t="shared" si="39"/>
        <v>7.2293699999999994</v>
      </c>
      <c r="O204">
        <f t="shared" si="30"/>
        <v>105</v>
      </c>
      <c r="P204">
        <f t="shared" si="31"/>
        <v>3</v>
      </c>
      <c r="Q204">
        <f t="shared" si="32"/>
        <v>2</v>
      </c>
      <c r="R204">
        <f t="shared" si="34"/>
        <v>38</v>
      </c>
      <c r="S204">
        <f t="shared" si="35"/>
        <v>1</v>
      </c>
      <c r="T204">
        <f t="shared" si="33"/>
        <v>20.179369999999999</v>
      </c>
      <c r="U204">
        <f t="shared" si="36"/>
        <v>2</v>
      </c>
      <c r="V204" t="str">
        <f t="shared" si="37"/>
        <v>4</v>
      </c>
      <c r="W204">
        <f t="shared" si="38"/>
        <v>2</v>
      </c>
    </row>
    <row r="205" spans="1:23" hidden="1" x14ac:dyDescent="0.25">
      <c r="A205" t="s">
        <v>409</v>
      </c>
      <c r="B205">
        <v>105</v>
      </c>
      <c r="C205">
        <v>3</v>
      </c>
      <c r="D205" s="17" t="s">
        <v>1</v>
      </c>
      <c r="E205">
        <v>40</v>
      </c>
      <c r="F205">
        <v>1</v>
      </c>
      <c r="G205">
        <v>4.5999999999999996</v>
      </c>
      <c r="H205" t="s">
        <v>1</v>
      </c>
      <c r="I205" t="s">
        <v>2</v>
      </c>
      <c r="J205" t="s">
        <v>6</v>
      </c>
      <c r="K205" t="s">
        <v>144</v>
      </c>
      <c r="L205">
        <v>19.618829999999999</v>
      </c>
      <c r="M205" t="s">
        <v>434</v>
      </c>
      <c r="N205">
        <f t="shared" si="39"/>
        <v>6.6688299999999998</v>
      </c>
      <c r="O205">
        <f t="shared" si="30"/>
        <v>105</v>
      </c>
      <c r="P205">
        <f t="shared" si="31"/>
        <v>3</v>
      </c>
      <c r="Q205">
        <f t="shared" si="32"/>
        <v>1</v>
      </c>
      <c r="R205">
        <f t="shared" si="34"/>
        <v>39</v>
      </c>
      <c r="S205">
        <f t="shared" si="35"/>
        <v>1</v>
      </c>
      <c r="T205">
        <f t="shared" si="33"/>
        <v>19.618829999999999</v>
      </c>
      <c r="U205">
        <f t="shared" si="36"/>
        <v>2</v>
      </c>
      <c r="V205" t="str">
        <f t="shared" si="37"/>
        <v>4</v>
      </c>
      <c r="W205">
        <f t="shared" si="38"/>
        <v>2</v>
      </c>
    </row>
    <row r="206" spans="1:23" x14ac:dyDescent="0.25">
      <c r="A206" t="s">
        <v>409</v>
      </c>
      <c r="B206">
        <v>105</v>
      </c>
      <c r="C206">
        <v>3</v>
      </c>
      <c r="D206" s="17" t="s">
        <v>1</v>
      </c>
      <c r="E206">
        <v>41</v>
      </c>
      <c r="F206">
        <v>1</v>
      </c>
      <c r="G206">
        <v>5.76</v>
      </c>
      <c r="H206" t="s">
        <v>8</v>
      </c>
      <c r="I206" t="s">
        <v>8</v>
      </c>
      <c r="J206" t="s">
        <v>3</v>
      </c>
      <c r="K206" t="s">
        <v>138</v>
      </c>
      <c r="L206">
        <v>20.840810000000001</v>
      </c>
      <c r="M206" t="s">
        <v>434</v>
      </c>
      <c r="N206">
        <f t="shared" si="39"/>
        <v>7.8908100000000019</v>
      </c>
      <c r="O206">
        <f t="shared" si="30"/>
        <v>105</v>
      </c>
      <c r="P206">
        <f t="shared" si="31"/>
        <v>3</v>
      </c>
      <c r="Q206">
        <f t="shared" si="32"/>
        <v>1</v>
      </c>
      <c r="R206">
        <f t="shared" si="34"/>
        <v>40</v>
      </c>
      <c r="S206">
        <f t="shared" si="35"/>
        <v>1</v>
      </c>
      <c r="T206">
        <f t="shared" si="33"/>
        <v>20.840810000000001</v>
      </c>
      <c r="U206">
        <f t="shared" si="36"/>
        <v>1</v>
      </c>
      <c r="V206" t="str">
        <f t="shared" si="37"/>
        <v>4</v>
      </c>
      <c r="W206">
        <f t="shared" si="38"/>
        <v>1</v>
      </c>
    </row>
    <row r="207" spans="1:23" hidden="1" x14ac:dyDescent="0.25">
      <c r="A207" t="s">
        <v>356</v>
      </c>
      <c r="B207">
        <v>106</v>
      </c>
      <c r="C207">
        <v>2</v>
      </c>
      <c r="D207" s="17" t="s">
        <v>1</v>
      </c>
      <c r="E207">
        <v>1</v>
      </c>
      <c r="F207">
        <v>0</v>
      </c>
      <c r="H207">
        <v>0</v>
      </c>
      <c r="I207">
        <v>0</v>
      </c>
      <c r="J207">
        <v>0</v>
      </c>
      <c r="K207" t="s">
        <v>235</v>
      </c>
      <c r="L207">
        <v>18.475339999999999</v>
      </c>
      <c r="M207" s="16">
        <v>41154</v>
      </c>
      <c r="N207">
        <f t="shared" si="39"/>
        <v>5.5253399999999999</v>
      </c>
      <c r="O207">
        <f t="shared" si="30"/>
        <v>106</v>
      </c>
      <c r="P207">
        <f t="shared" si="31"/>
        <v>2</v>
      </c>
      <c r="Q207">
        <f t="shared" si="32"/>
        <v>0</v>
      </c>
      <c r="R207">
        <f t="shared" si="34"/>
        <v>0</v>
      </c>
      <c r="S207">
        <f t="shared" si="35"/>
        <v>1</v>
      </c>
      <c r="T207">
        <f t="shared" si="33"/>
        <v>18.475339999999999</v>
      </c>
      <c r="U207">
        <f t="shared" si="36"/>
        <v>2</v>
      </c>
      <c r="V207" t="str">
        <f t="shared" si="37"/>
        <v>3</v>
      </c>
      <c r="W207">
        <f t="shared" si="38"/>
        <v>2</v>
      </c>
    </row>
    <row r="208" spans="1:23" x14ac:dyDescent="0.25">
      <c r="A208" t="s">
        <v>356</v>
      </c>
      <c r="B208">
        <v>106</v>
      </c>
      <c r="C208">
        <v>2</v>
      </c>
      <c r="D208" s="17" t="s">
        <v>1</v>
      </c>
      <c r="E208">
        <v>2</v>
      </c>
      <c r="F208">
        <v>3</v>
      </c>
      <c r="G208">
        <v>3.41</v>
      </c>
      <c r="H208" t="s">
        <v>1</v>
      </c>
      <c r="I208" t="s">
        <v>5</v>
      </c>
      <c r="J208" t="s">
        <v>3</v>
      </c>
      <c r="K208" t="s">
        <v>104</v>
      </c>
      <c r="L208">
        <v>16.50224</v>
      </c>
      <c r="M208" s="16">
        <v>41154</v>
      </c>
      <c r="N208">
        <f t="shared" si="39"/>
        <v>3.5522400000000012</v>
      </c>
      <c r="O208">
        <f t="shared" si="30"/>
        <v>106</v>
      </c>
      <c r="P208">
        <f t="shared" si="31"/>
        <v>2</v>
      </c>
      <c r="Q208">
        <f t="shared" si="32"/>
        <v>3</v>
      </c>
      <c r="R208">
        <f t="shared" si="34"/>
        <v>1</v>
      </c>
      <c r="S208">
        <f t="shared" si="35"/>
        <v>1</v>
      </c>
      <c r="T208">
        <f t="shared" si="33"/>
        <v>16.50224</v>
      </c>
      <c r="U208">
        <f t="shared" si="36"/>
        <v>2</v>
      </c>
      <c r="V208" t="str">
        <f t="shared" si="37"/>
        <v>3</v>
      </c>
      <c r="W208">
        <f t="shared" si="38"/>
        <v>1</v>
      </c>
    </row>
    <row r="209" spans="1:23" hidden="1" x14ac:dyDescent="0.25">
      <c r="A209" t="s">
        <v>356</v>
      </c>
      <c r="B209">
        <v>106</v>
      </c>
      <c r="C209">
        <v>2</v>
      </c>
      <c r="D209" s="17" t="s">
        <v>1</v>
      </c>
      <c r="E209">
        <v>3</v>
      </c>
      <c r="F209">
        <v>2</v>
      </c>
      <c r="G209">
        <v>4.4800000000000004</v>
      </c>
      <c r="H209" t="s">
        <v>8</v>
      </c>
      <c r="I209" t="s">
        <v>8</v>
      </c>
      <c r="J209" t="s">
        <v>6</v>
      </c>
      <c r="K209" t="s">
        <v>119</v>
      </c>
      <c r="L209">
        <v>17.118829999999999</v>
      </c>
      <c r="M209" s="16">
        <v>41154</v>
      </c>
      <c r="N209">
        <f t="shared" si="39"/>
        <v>4.1688299999999998</v>
      </c>
      <c r="O209">
        <f t="shared" si="30"/>
        <v>106</v>
      </c>
      <c r="P209">
        <f t="shared" si="31"/>
        <v>2</v>
      </c>
      <c r="Q209">
        <f t="shared" si="32"/>
        <v>2</v>
      </c>
      <c r="R209">
        <f t="shared" si="34"/>
        <v>2</v>
      </c>
      <c r="S209">
        <f t="shared" si="35"/>
        <v>1</v>
      </c>
      <c r="T209">
        <f t="shared" si="33"/>
        <v>17.118829999999999</v>
      </c>
      <c r="U209">
        <f t="shared" si="36"/>
        <v>1</v>
      </c>
      <c r="V209" t="str">
        <f t="shared" si="37"/>
        <v>3</v>
      </c>
      <c r="W209">
        <f t="shared" si="38"/>
        <v>2</v>
      </c>
    </row>
    <row r="210" spans="1:23" hidden="1" x14ac:dyDescent="0.25">
      <c r="A210" t="s">
        <v>356</v>
      </c>
      <c r="B210">
        <v>106</v>
      </c>
      <c r="C210">
        <v>2</v>
      </c>
      <c r="D210" s="17" t="s">
        <v>1</v>
      </c>
      <c r="E210">
        <v>4</v>
      </c>
      <c r="F210">
        <v>3</v>
      </c>
      <c r="G210">
        <v>2.75</v>
      </c>
      <c r="H210" t="s">
        <v>1</v>
      </c>
      <c r="I210" t="s">
        <v>5</v>
      </c>
      <c r="J210" t="s">
        <v>6</v>
      </c>
      <c r="K210" t="s">
        <v>89</v>
      </c>
      <c r="L210">
        <v>16.838570000000001</v>
      </c>
      <c r="M210" s="16">
        <v>41154</v>
      </c>
      <c r="N210">
        <f t="shared" si="39"/>
        <v>3.8885700000000014</v>
      </c>
      <c r="O210">
        <f t="shared" si="30"/>
        <v>106</v>
      </c>
      <c r="P210">
        <f t="shared" si="31"/>
        <v>2</v>
      </c>
      <c r="Q210">
        <f t="shared" si="32"/>
        <v>3</v>
      </c>
      <c r="R210">
        <f t="shared" si="34"/>
        <v>3</v>
      </c>
      <c r="S210">
        <f t="shared" si="35"/>
        <v>1</v>
      </c>
      <c r="T210">
        <f t="shared" si="33"/>
        <v>16.838570000000001</v>
      </c>
      <c r="U210">
        <f t="shared" si="36"/>
        <v>2</v>
      </c>
      <c r="V210" t="str">
        <f t="shared" si="37"/>
        <v>3</v>
      </c>
      <c r="W210">
        <f t="shared" si="38"/>
        <v>2</v>
      </c>
    </row>
    <row r="211" spans="1:23" hidden="1" x14ac:dyDescent="0.25">
      <c r="A211" t="s">
        <v>356</v>
      </c>
      <c r="B211">
        <v>106</v>
      </c>
      <c r="C211">
        <v>2</v>
      </c>
      <c r="D211" s="17" t="s">
        <v>1</v>
      </c>
      <c r="E211">
        <v>5</v>
      </c>
      <c r="F211">
        <v>1</v>
      </c>
      <c r="G211">
        <v>4.82</v>
      </c>
      <c r="H211" t="s">
        <v>1</v>
      </c>
      <c r="I211" t="s">
        <v>5</v>
      </c>
      <c r="J211" t="s">
        <v>6</v>
      </c>
      <c r="K211" t="s">
        <v>122</v>
      </c>
      <c r="L211">
        <v>19.260090000000002</v>
      </c>
      <c r="M211" s="16">
        <v>41154</v>
      </c>
      <c r="N211">
        <f t="shared" si="39"/>
        <v>6.3100900000000024</v>
      </c>
      <c r="O211">
        <f t="shared" si="30"/>
        <v>106</v>
      </c>
      <c r="P211">
        <f t="shared" si="31"/>
        <v>2</v>
      </c>
      <c r="Q211">
        <f t="shared" si="32"/>
        <v>1</v>
      </c>
      <c r="R211">
        <f t="shared" si="34"/>
        <v>4</v>
      </c>
      <c r="S211">
        <f t="shared" si="35"/>
        <v>1</v>
      </c>
      <c r="T211">
        <f t="shared" si="33"/>
        <v>19.260090000000002</v>
      </c>
      <c r="U211">
        <f t="shared" si="36"/>
        <v>2</v>
      </c>
      <c r="V211" t="str">
        <f t="shared" si="37"/>
        <v>3</v>
      </c>
      <c r="W211">
        <f t="shared" si="38"/>
        <v>2</v>
      </c>
    </row>
    <row r="212" spans="1:23" x14ac:dyDescent="0.25">
      <c r="A212" t="s">
        <v>356</v>
      </c>
      <c r="B212">
        <v>106</v>
      </c>
      <c r="C212">
        <v>2</v>
      </c>
      <c r="D212" s="17" t="s">
        <v>1</v>
      </c>
      <c r="E212">
        <v>6</v>
      </c>
      <c r="F212">
        <v>3</v>
      </c>
      <c r="G212">
        <v>3.41</v>
      </c>
      <c r="H212" t="s">
        <v>8</v>
      </c>
      <c r="I212" t="s">
        <v>8</v>
      </c>
      <c r="J212" t="s">
        <v>3</v>
      </c>
      <c r="K212" t="s">
        <v>124</v>
      </c>
      <c r="L212">
        <v>18.273540000000001</v>
      </c>
      <c r="M212" s="16">
        <v>41154</v>
      </c>
      <c r="N212">
        <f t="shared" si="39"/>
        <v>5.3235400000000013</v>
      </c>
      <c r="O212">
        <f t="shared" si="30"/>
        <v>106</v>
      </c>
      <c r="P212">
        <f t="shared" si="31"/>
        <v>2</v>
      </c>
      <c r="Q212">
        <f t="shared" si="32"/>
        <v>3</v>
      </c>
      <c r="R212">
        <f t="shared" si="34"/>
        <v>5</v>
      </c>
      <c r="S212">
        <f t="shared" si="35"/>
        <v>1</v>
      </c>
      <c r="T212">
        <f t="shared" si="33"/>
        <v>18.273540000000001</v>
      </c>
      <c r="U212">
        <f t="shared" si="36"/>
        <v>1</v>
      </c>
      <c r="V212" t="str">
        <f t="shared" si="37"/>
        <v>3</v>
      </c>
      <c r="W212">
        <f t="shared" si="38"/>
        <v>1</v>
      </c>
    </row>
    <row r="213" spans="1:23" x14ac:dyDescent="0.25">
      <c r="A213" t="s">
        <v>356</v>
      </c>
      <c r="B213">
        <v>106</v>
      </c>
      <c r="C213">
        <v>2</v>
      </c>
      <c r="D213" s="17" t="s">
        <v>1</v>
      </c>
      <c r="E213">
        <v>7</v>
      </c>
      <c r="F213">
        <v>1</v>
      </c>
      <c r="G213">
        <v>6.28</v>
      </c>
      <c r="H213" t="s">
        <v>8</v>
      </c>
      <c r="I213" t="s">
        <v>8</v>
      </c>
      <c r="J213" t="s">
        <v>3</v>
      </c>
      <c r="K213" t="s">
        <v>115</v>
      </c>
      <c r="L213">
        <v>21.02018</v>
      </c>
      <c r="M213" s="16">
        <v>41154</v>
      </c>
      <c r="N213">
        <f t="shared" si="39"/>
        <v>8.0701800000000006</v>
      </c>
      <c r="O213">
        <f t="shared" si="30"/>
        <v>106</v>
      </c>
      <c r="P213">
        <f t="shared" si="31"/>
        <v>2</v>
      </c>
      <c r="Q213">
        <f t="shared" si="32"/>
        <v>1</v>
      </c>
      <c r="R213">
        <f t="shared" si="34"/>
        <v>6</v>
      </c>
      <c r="S213">
        <f t="shared" si="35"/>
        <v>1</v>
      </c>
      <c r="T213">
        <f t="shared" si="33"/>
        <v>21.02018</v>
      </c>
      <c r="U213">
        <f t="shared" si="36"/>
        <v>1</v>
      </c>
      <c r="V213" t="str">
        <f t="shared" si="37"/>
        <v>3</v>
      </c>
      <c r="W213">
        <f t="shared" si="38"/>
        <v>1</v>
      </c>
    </row>
    <row r="214" spans="1:23" hidden="1" x14ac:dyDescent="0.25">
      <c r="A214" t="s">
        <v>356</v>
      </c>
      <c r="B214">
        <v>106</v>
      </c>
      <c r="C214">
        <v>2</v>
      </c>
      <c r="D214" s="17" t="s">
        <v>1</v>
      </c>
      <c r="E214">
        <v>8</v>
      </c>
      <c r="F214">
        <v>1</v>
      </c>
      <c r="G214">
        <v>5.12</v>
      </c>
      <c r="H214" t="s">
        <v>1</v>
      </c>
      <c r="I214" t="s">
        <v>2</v>
      </c>
      <c r="J214" t="s">
        <v>6</v>
      </c>
      <c r="K214" t="s">
        <v>117</v>
      </c>
      <c r="L214">
        <v>17.746639999999999</v>
      </c>
      <c r="M214" s="16">
        <v>41154</v>
      </c>
      <c r="N214">
        <f t="shared" si="39"/>
        <v>4.79664</v>
      </c>
      <c r="O214">
        <f t="shared" si="30"/>
        <v>106</v>
      </c>
      <c r="P214">
        <f t="shared" si="31"/>
        <v>2</v>
      </c>
      <c r="Q214">
        <f t="shared" si="32"/>
        <v>1</v>
      </c>
      <c r="R214">
        <f t="shared" si="34"/>
        <v>7</v>
      </c>
      <c r="S214">
        <f t="shared" si="35"/>
        <v>1</v>
      </c>
      <c r="T214">
        <f t="shared" si="33"/>
        <v>17.746639999999999</v>
      </c>
      <c r="U214">
        <f t="shared" si="36"/>
        <v>2</v>
      </c>
      <c r="V214" t="str">
        <f t="shared" si="37"/>
        <v>3</v>
      </c>
      <c r="W214">
        <f t="shared" si="38"/>
        <v>2</v>
      </c>
    </row>
    <row r="215" spans="1:23" hidden="1" x14ac:dyDescent="0.25">
      <c r="A215" t="s">
        <v>356</v>
      </c>
      <c r="B215">
        <v>106</v>
      </c>
      <c r="C215">
        <v>2</v>
      </c>
      <c r="D215" s="17" t="s">
        <v>1</v>
      </c>
      <c r="E215">
        <v>9</v>
      </c>
      <c r="F215">
        <v>3</v>
      </c>
      <c r="G215">
        <v>3.23</v>
      </c>
      <c r="H215" t="s">
        <v>1</v>
      </c>
      <c r="I215" t="s">
        <v>5</v>
      </c>
      <c r="J215" t="s">
        <v>6</v>
      </c>
      <c r="K215" t="s">
        <v>95</v>
      </c>
      <c r="L215">
        <v>15.28027</v>
      </c>
      <c r="M215" s="16">
        <v>41154</v>
      </c>
      <c r="N215">
        <f t="shared" si="39"/>
        <v>2.3302700000000005</v>
      </c>
      <c r="O215">
        <f t="shared" si="30"/>
        <v>106</v>
      </c>
      <c r="P215">
        <f t="shared" si="31"/>
        <v>2</v>
      </c>
      <c r="Q215">
        <f t="shared" si="32"/>
        <v>3</v>
      </c>
      <c r="R215">
        <f t="shared" si="34"/>
        <v>8</v>
      </c>
      <c r="S215">
        <f t="shared" si="35"/>
        <v>1</v>
      </c>
      <c r="T215">
        <f t="shared" si="33"/>
        <v>15.28027</v>
      </c>
      <c r="U215">
        <f t="shared" si="36"/>
        <v>2</v>
      </c>
      <c r="V215" t="str">
        <f t="shared" si="37"/>
        <v>3</v>
      </c>
      <c r="W215">
        <f t="shared" si="38"/>
        <v>2</v>
      </c>
    </row>
    <row r="216" spans="1:23" hidden="1" x14ac:dyDescent="0.25">
      <c r="A216" t="s">
        <v>356</v>
      </c>
      <c r="B216">
        <v>106</v>
      </c>
      <c r="C216">
        <v>2</v>
      </c>
      <c r="D216" s="17" t="s">
        <v>1</v>
      </c>
      <c r="E216">
        <v>10</v>
      </c>
      <c r="F216">
        <v>3</v>
      </c>
      <c r="G216">
        <v>2.75</v>
      </c>
      <c r="H216" t="s">
        <v>8</v>
      </c>
      <c r="I216" t="s">
        <v>8</v>
      </c>
      <c r="J216" t="s">
        <v>6</v>
      </c>
      <c r="K216" t="s">
        <v>99</v>
      </c>
      <c r="L216">
        <v>16.031389999999998</v>
      </c>
      <c r="M216" s="16">
        <v>41154</v>
      </c>
      <c r="N216">
        <f t="shared" si="39"/>
        <v>3.081389999999999</v>
      </c>
      <c r="O216">
        <f t="shared" si="30"/>
        <v>106</v>
      </c>
      <c r="P216">
        <f t="shared" si="31"/>
        <v>2</v>
      </c>
      <c r="Q216">
        <f t="shared" si="32"/>
        <v>3</v>
      </c>
      <c r="R216">
        <f t="shared" si="34"/>
        <v>9</v>
      </c>
      <c r="S216">
        <f t="shared" si="35"/>
        <v>1</v>
      </c>
      <c r="T216">
        <f t="shared" si="33"/>
        <v>16.031389999999998</v>
      </c>
      <c r="U216">
        <f t="shared" si="36"/>
        <v>1</v>
      </c>
      <c r="V216" t="str">
        <f t="shared" si="37"/>
        <v>3</v>
      </c>
      <c r="W216">
        <f t="shared" si="38"/>
        <v>2</v>
      </c>
    </row>
    <row r="217" spans="1:23" x14ac:dyDescent="0.25">
      <c r="A217" t="s">
        <v>356</v>
      </c>
      <c r="B217">
        <v>106</v>
      </c>
      <c r="C217">
        <v>2</v>
      </c>
      <c r="D217" s="17" t="s">
        <v>1</v>
      </c>
      <c r="E217">
        <v>11</v>
      </c>
      <c r="F217">
        <v>3</v>
      </c>
      <c r="G217">
        <v>3.02</v>
      </c>
      <c r="H217" t="s">
        <v>1</v>
      </c>
      <c r="I217" t="s">
        <v>2</v>
      </c>
      <c r="J217" t="s">
        <v>3</v>
      </c>
      <c r="K217" t="s">
        <v>112</v>
      </c>
      <c r="L217">
        <v>17.253360000000001</v>
      </c>
      <c r="M217" s="16">
        <v>41154</v>
      </c>
      <c r="N217">
        <f t="shared" si="39"/>
        <v>4.3033600000000014</v>
      </c>
      <c r="O217">
        <f t="shared" si="30"/>
        <v>106</v>
      </c>
      <c r="P217">
        <f t="shared" si="31"/>
        <v>2</v>
      </c>
      <c r="Q217">
        <f t="shared" si="32"/>
        <v>3</v>
      </c>
      <c r="R217">
        <f t="shared" si="34"/>
        <v>10</v>
      </c>
      <c r="S217">
        <f t="shared" si="35"/>
        <v>1</v>
      </c>
      <c r="T217">
        <f t="shared" si="33"/>
        <v>17.253360000000001</v>
      </c>
      <c r="U217">
        <f t="shared" si="36"/>
        <v>2</v>
      </c>
      <c r="V217" t="str">
        <f t="shared" si="37"/>
        <v>3</v>
      </c>
      <c r="W217">
        <f t="shared" si="38"/>
        <v>1</v>
      </c>
    </row>
    <row r="218" spans="1:23" x14ac:dyDescent="0.25">
      <c r="A218" t="s">
        <v>356</v>
      </c>
      <c r="B218">
        <v>106</v>
      </c>
      <c r="C218">
        <v>2</v>
      </c>
      <c r="D218" s="17" t="s">
        <v>1</v>
      </c>
      <c r="E218">
        <v>12</v>
      </c>
      <c r="F218">
        <v>2</v>
      </c>
      <c r="G218">
        <v>5.01</v>
      </c>
      <c r="H218" t="s">
        <v>1</v>
      </c>
      <c r="I218" t="s">
        <v>2</v>
      </c>
      <c r="J218" t="s">
        <v>3</v>
      </c>
      <c r="K218" t="s">
        <v>94</v>
      </c>
      <c r="L218">
        <v>17.432739999999999</v>
      </c>
      <c r="M218" s="16">
        <v>41154</v>
      </c>
      <c r="N218">
        <f t="shared" si="39"/>
        <v>4.4827399999999997</v>
      </c>
      <c r="O218">
        <f t="shared" si="30"/>
        <v>106</v>
      </c>
      <c r="P218">
        <f t="shared" si="31"/>
        <v>2</v>
      </c>
      <c r="Q218">
        <f t="shared" si="32"/>
        <v>2</v>
      </c>
      <c r="R218">
        <f t="shared" si="34"/>
        <v>11</v>
      </c>
      <c r="S218">
        <f t="shared" si="35"/>
        <v>1</v>
      </c>
      <c r="T218">
        <f t="shared" si="33"/>
        <v>17.432739999999999</v>
      </c>
      <c r="U218">
        <f t="shared" si="36"/>
        <v>2</v>
      </c>
      <c r="V218" t="str">
        <f t="shared" si="37"/>
        <v>3</v>
      </c>
      <c r="W218">
        <f t="shared" si="38"/>
        <v>1</v>
      </c>
    </row>
    <row r="219" spans="1:23" x14ac:dyDescent="0.25">
      <c r="A219" t="s">
        <v>356</v>
      </c>
      <c r="B219">
        <v>106</v>
      </c>
      <c r="C219">
        <v>2</v>
      </c>
      <c r="D219" s="17" t="s">
        <v>1</v>
      </c>
      <c r="E219">
        <v>13</v>
      </c>
      <c r="F219">
        <v>1</v>
      </c>
      <c r="G219">
        <v>5.63</v>
      </c>
      <c r="H219" t="s">
        <v>1</v>
      </c>
      <c r="I219" t="s">
        <v>5</v>
      </c>
      <c r="J219" t="s">
        <v>3</v>
      </c>
      <c r="K219" t="s">
        <v>98</v>
      </c>
      <c r="L219">
        <v>19.29372</v>
      </c>
      <c r="M219" s="16">
        <v>41154</v>
      </c>
      <c r="N219">
        <f t="shared" si="39"/>
        <v>6.3437200000000011</v>
      </c>
      <c r="O219">
        <f t="shared" si="30"/>
        <v>106</v>
      </c>
      <c r="P219">
        <f t="shared" si="31"/>
        <v>2</v>
      </c>
      <c r="Q219">
        <f t="shared" si="32"/>
        <v>1</v>
      </c>
      <c r="R219">
        <f t="shared" si="34"/>
        <v>12</v>
      </c>
      <c r="S219">
        <f t="shared" si="35"/>
        <v>1</v>
      </c>
      <c r="T219">
        <f t="shared" si="33"/>
        <v>19.29372</v>
      </c>
      <c r="U219">
        <f t="shared" si="36"/>
        <v>2</v>
      </c>
      <c r="V219" t="str">
        <f t="shared" si="37"/>
        <v>3</v>
      </c>
      <c r="W219">
        <f t="shared" si="38"/>
        <v>1</v>
      </c>
    </row>
    <row r="220" spans="1:23" x14ac:dyDescent="0.25">
      <c r="A220" t="s">
        <v>356</v>
      </c>
      <c r="B220">
        <v>106</v>
      </c>
      <c r="C220">
        <v>2</v>
      </c>
      <c r="D220" s="17" t="s">
        <v>1</v>
      </c>
      <c r="E220">
        <v>14</v>
      </c>
      <c r="F220">
        <v>1</v>
      </c>
      <c r="G220">
        <v>5.46</v>
      </c>
      <c r="H220" t="s">
        <v>1</v>
      </c>
      <c r="I220" t="s">
        <v>2</v>
      </c>
      <c r="J220" t="s">
        <v>3</v>
      </c>
      <c r="K220" t="s">
        <v>91</v>
      </c>
      <c r="L220">
        <v>18.97982</v>
      </c>
      <c r="M220" s="16">
        <v>41154</v>
      </c>
      <c r="N220">
        <f t="shared" si="39"/>
        <v>6.0298200000000008</v>
      </c>
      <c r="O220">
        <f t="shared" si="30"/>
        <v>106</v>
      </c>
      <c r="P220">
        <f t="shared" si="31"/>
        <v>2</v>
      </c>
      <c r="Q220">
        <f t="shared" si="32"/>
        <v>1</v>
      </c>
      <c r="R220">
        <f t="shared" si="34"/>
        <v>13</v>
      </c>
      <c r="S220">
        <f t="shared" si="35"/>
        <v>1</v>
      </c>
      <c r="T220">
        <f t="shared" si="33"/>
        <v>18.97982</v>
      </c>
      <c r="U220">
        <f t="shared" si="36"/>
        <v>2</v>
      </c>
      <c r="V220" t="str">
        <f t="shared" si="37"/>
        <v>3</v>
      </c>
      <c r="W220">
        <f t="shared" si="38"/>
        <v>1</v>
      </c>
    </row>
    <row r="221" spans="1:23" hidden="1" x14ac:dyDescent="0.25">
      <c r="A221" t="s">
        <v>356</v>
      </c>
      <c r="B221">
        <v>106</v>
      </c>
      <c r="C221">
        <v>2</v>
      </c>
      <c r="D221" s="17" t="s">
        <v>1</v>
      </c>
      <c r="E221">
        <v>15</v>
      </c>
      <c r="F221">
        <v>1</v>
      </c>
      <c r="G221">
        <v>4.82</v>
      </c>
      <c r="H221" t="s">
        <v>8</v>
      </c>
      <c r="I221" t="s">
        <v>8</v>
      </c>
      <c r="J221" t="s">
        <v>6</v>
      </c>
      <c r="K221" t="s">
        <v>114</v>
      </c>
      <c r="L221">
        <v>19.14798</v>
      </c>
      <c r="M221" s="16">
        <v>41154</v>
      </c>
      <c r="N221">
        <f t="shared" si="39"/>
        <v>6.1979800000000012</v>
      </c>
      <c r="O221">
        <f t="shared" si="30"/>
        <v>106</v>
      </c>
      <c r="P221">
        <f t="shared" si="31"/>
        <v>2</v>
      </c>
      <c r="Q221">
        <f t="shared" si="32"/>
        <v>1</v>
      </c>
      <c r="R221">
        <f t="shared" si="34"/>
        <v>14</v>
      </c>
      <c r="S221">
        <f t="shared" si="35"/>
        <v>1</v>
      </c>
      <c r="T221">
        <f t="shared" si="33"/>
        <v>19.14798</v>
      </c>
      <c r="U221">
        <f t="shared" si="36"/>
        <v>1</v>
      </c>
      <c r="V221" t="str">
        <f t="shared" si="37"/>
        <v>3</v>
      </c>
      <c r="W221">
        <f t="shared" si="38"/>
        <v>2</v>
      </c>
    </row>
    <row r="222" spans="1:23" hidden="1" x14ac:dyDescent="0.25">
      <c r="A222" t="s">
        <v>356</v>
      </c>
      <c r="B222">
        <v>106</v>
      </c>
      <c r="C222">
        <v>2</v>
      </c>
      <c r="D222" s="17" t="s">
        <v>1</v>
      </c>
      <c r="E222">
        <v>16</v>
      </c>
      <c r="F222">
        <v>2</v>
      </c>
      <c r="G222">
        <v>4.01</v>
      </c>
      <c r="H222" t="s">
        <v>1</v>
      </c>
      <c r="I222" t="s">
        <v>2</v>
      </c>
      <c r="J222" t="s">
        <v>6</v>
      </c>
      <c r="K222" t="s">
        <v>106</v>
      </c>
      <c r="L222">
        <v>16.524660000000001</v>
      </c>
      <c r="M222" s="16">
        <v>41154</v>
      </c>
      <c r="N222">
        <f t="shared" si="39"/>
        <v>3.5746600000000015</v>
      </c>
      <c r="O222">
        <f t="shared" si="30"/>
        <v>106</v>
      </c>
      <c r="P222">
        <f t="shared" si="31"/>
        <v>2</v>
      </c>
      <c r="Q222">
        <f t="shared" si="32"/>
        <v>2</v>
      </c>
      <c r="R222">
        <f t="shared" si="34"/>
        <v>15</v>
      </c>
      <c r="S222">
        <f t="shared" si="35"/>
        <v>1</v>
      </c>
      <c r="T222">
        <f t="shared" si="33"/>
        <v>16.524660000000001</v>
      </c>
      <c r="U222">
        <f t="shared" si="36"/>
        <v>2</v>
      </c>
      <c r="V222" t="str">
        <f t="shared" si="37"/>
        <v>3</v>
      </c>
      <c r="W222">
        <f t="shared" si="38"/>
        <v>2</v>
      </c>
    </row>
    <row r="223" spans="1:23" x14ac:dyDescent="0.25">
      <c r="A223" t="s">
        <v>356</v>
      </c>
      <c r="B223">
        <v>106</v>
      </c>
      <c r="C223">
        <v>2</v>
      </c>
      <c r="D223" s="17" t="s">
        <v>1</v>
      </c>
      <c r="E223">
        <v>17</v>
      </c>
      <c r="F223">
        <v>3</v>
      </c>
      <c r="G223">
        <v>3.02</v>
      </c>
      <c r="H223" t="s">
        <v>8</v>
      </c>
      <c r="I223" t="s">
        <v>8</v>
      </c>
      <c r="J223" t="s">
        <v>3</v>
      </c>
      <c r="K223" t="s">
        <v>121</v>
      </c>
      <c r="L223">
        <v>17.881170000000001</v>
      </c>
      <c r="M223" s="16">
        <v>41154</v>
      </c>
      <c r="N223">
        <f t="shared" si="39"/>
        <v>4.9311700000000016</v>
      </c>
      <c r="O223">
        <f t="shared" si="30"/>
        <v>106</v>
      </c>
      <c r="P223">
        <f t="shared" si="31"/>
        <v>2</v>
      </c>
      <c r="Q223">
        <f t="shared" si="32"/>
        <v>3</v>
      </c>
      <c r="R223">
        <f t="shared" si="34"/>
        <v>16</v>
      </c>
      <c r="S223">
        <f t="shared" si="35"/>
        <v>1</v>
      </c>
      <c r="T223">
        <f t="shared" si="33"/>
        <v>17.881170000000001</v>
      </c>
      <c r="U223">
        <f t="shared" si="36"/>
        <v>1</v>
      </c>
      <c r="V223" t="str">
        <f t="shared" si="37"/>
        <v>3</v>
      </c>
      <c r="W223">
        <f t="shared" si="38"/>
        <v>1</v>
      </c>
    </row>
    <row r="224" spans="1:23" hidden="1" x14ac:dyDescent="0.25">
      <c r="A224" t="s">
        <v>356</v>
      </c>
      <c r="B224">
        <v>106</v>
      </c>
      <c r="C224">
        <v>2</v>
      </c>
      <c r="D224" s="17" t="s">
        <v>1</v>
      </c>
      <c r="E224">
        <v>18</v>
      </c>
      <c r="F224">
        <v>1</v>
      </c>
      <c r="G224">
        <v>4.58</v>
      </c>
      <c r="H224" t="s">
        <v>1</v>
      </c>
      <c r="I224" t="s">
        <v>2</v>
      </c>
      <c r="J224" t="s">
        <v>6</v>
      </c>
      <c r="K224" t="s">
        <v>93</v>
      </c>
      <c r="L224">
        <v>18.6435</v>
      </c>
      <c r="M224" s="16">
        <v>41154</v>
      </c>
      <c r="N224">
        <f t="shared" si="39"/>
        <v>5.6935000000000002</v>
      </c>
      <c r="O224">
        <f t="shared" si="30"/>
        <v>106</v>
      </c>
      <c r="P224">
        <f t="shared" si="31"/>
        <v>2</v>
      </c>
      <c r="Q224">
        <f t="shared" si="32"/>
        <v>1</v>
      </c>
      <c r="R224">
        <f t="shared" si="34"/>
        <v>17</v>
      </c>
      <c r="S224">
        <f t="shared" si="35"/>
        <v>1</v>
      </c>
      <c r="T224">
        <f t="shared" si="33"/>
        <v>18.6435</v>
      </c>
      <c r="U224">
        <f t="shared" si="36"/>
        <v>2</v>
      </c>
      <c r="V224" t="str">
        <f t="shared" si="37"/>
        <v>3</v>
      </c>
      <c r="W224">
        <f t="shared" si="38"/>
        <v>2</v>
      </c>
    </row>
    <row r="225" spans="1:23" x14ac:dyDescent="0.25">
      <c r="A225" t="s">
        <v>356</v>
      </c>
      <c r="B225">
        <v>106</v>
      </c>
      <c r="C225">
        <v>2</v>
      </c>
      <c r="D225" s="17" t="s">
        <v>1</v>
      </c>
      <c r="E225">
        <v>19</v>
      </c>
      <c r="F225">
        <v>1</v>
      </c>
      <c r="G225">
        <v>5.63</v>
      </c>
      <c r="H225" t="s">
        <v>8</v>
      </c>
      <c r="I225" t="s">
        <v>8</v>
      </c>
      <c r="J225" t="s">
        <v>3</v>
      </c>
      <c r="K225" t="s">
        <v>97</v>
      </c>
      <c r="L225">
        <v>20.986550000000001</v>
      </c>
      <c r="M225" s="16">
        <v>41154</v>
      </c>
      <c r="N225">
        <f t="shared" si="39"/>
        <v>8.0365500000000019</v>
      </c>
      <c r="O225">
        <f t="shared" si="30"/>
        <v>106</v>
      </c>
      <c r="P225">
        <f t="shared" si="31"/>
        <v>2</v>
      </c>
      <c r="Q225">
        <f t="shared" si="32"/>
        <v>1</v>
      </c>
      <c r="R225">
        <f t="shared" si="34"/>
        <v>18</v>
      </c>
      <c r="S225">
        <f t="shared" si="35"/>
        <v>1</v>
      </c>
      <c r="T225">
        <f t="shared" si="33"/>
        <v>20.986550000000001</v>
      </c>
      <c r="U225">
        <f t="shared" si="36"/>
        <v>1</v>
      </c>
      <c r="V225" t="str">
        <f t="shared" si="37"/>
        <v>3</v>
      </c>
      <c r="W225">
        <f t="shared" si="38"/>
        <v>1</v>
      </c>
    </row>
    <row r="226" spans="1:23" x14ac:dyDescent="0.25">
      <c r="A226" t="s">
        <v>356</v>
      </c>
      <c r="B226">
        <v>106</v>
      </c>
      <c r="C226">
        <v>2</v>
      </c>
      <c r="D226" s="17" t="s">
        <v>1</v>
      </c>
      <c r="E226">
        <v>20</v>
      </c>
      <c r="F226">
        <v>2</v>
      </c>
      <c r="G226">
        <v>5.2</v>
      </c>
      <c r="H226" t="s">
        <v>1</v>
      </c>
      <c r="I226" t="s">
        <v>5</v>
      </c>
      <c r="J226" t="s">
        <v>3</v>
      </c>
      <c r="K226" t="s">
        <v>105</v>
      </c>
      <c r="L226">
        <v>18.789239999999999</v>
      </c>
      <c r="M226" s="16">
        <v>41154</v>
      </c>
      <c r="N226">
        <f t="shared" si="39"/>
        <v>5.8392400000000002</v>
      </c>
      <c r="O226">
        <f t="shared" si="30"/>
        <v>106</v>
      </c>
      <c r="P226">
        <f t="shared" si="31"/>
        <v>2</v>
      </c>
      <c r="Q226">
        <f t="shared" si="32"/>
        <v>2</v>
      </c>
      <c r="R226">
        <f t="shared" si="34"/>
        <v>19</v>
      </c>
      <c r="S226">
        <f t="shared" si="35"/>
        <v>1</v>
      </c>
      <c r="T226">
        <f t="shared" si="33"/>
        <v>18.789239999999999</v>
      </c>
      <c r="U226">
        <f t="shared" si="36"/>
        <v>2</v>
      </c>
      <c r="V226" t="str">
        <f t="shared" si="37"/>
        <v>3</v>
      </c>
      <c r="W226">
        <f t="shared" si="38"/>
        <v>1</v>
      </c>
    </row>
    <row r="227" spans="1:23" x14ac:dyDescent="0.25">
      <c r="A227" t="s">
        <v>356</v>
      </c>
      <c r="B227">
        <v>106</v>
      </c>
      <c r="C227">
        <v>2</v>
      </c>
      <c r="D227" s="17" t="s">
        <v>1</v>
      </c>
      <c r="E227">
        <v>21</v>
      </c>
      <c r="F227">
        <v>2</v>
      </c>
      <c r="G227">
        <v>4.82</v>
      </c>
      <c r="H227" t="s">
        <v>1</v>
      </c>
      <c r="I227" t="s">
        <v>5</v>
      </c>
      <c r="J227" t="s">
        <v>3</v>
      </c>
      <c r="K227" t="s">
        <v>118</v>
      </c>
      <c r="L227">
        <v>19.529150000000001</v>
      </c>
      <c r="M227" s="16">
        <v>41154</v>
      </c>
      <c r="N227">
        <f t="shared" si="39"/>
        <v>6.5791500000000021</v>
      </c>
      <c r="O227">
        <f t="shared" si="30"/>
        <v>106</v>
      </c>
      <c r="P227">
        <f t="shared" si="31"/>
        <v>2</v>
      </c>
      <c r="Q227">
        <f t="shared" si="32"/>
        <v>2</v>
      </c>
      <c r="R227">
        <f t="shared" si="34"/>
        <v>20</v>
      </c>
      <c r="S227">
        <f t="shared" si="35"/>
        <v>1</v>
      </c>
      <c r="T227">
        <f t="shared" si="33"/>
        <v>19.529150000000001</v>
      </c>
      <c r="U227">
        <f t="shared" si="36"/>
        <v>2</v>
      </c>
      <c r="V227" t="str">
        <f t="shared" si="37"/>
        <v>3</v>
      </c>
      <c r="W227">
        <f t="shared" si="38"/>
        <v>1</v>
      </c>
    </row>
    <row r="228" spans="1:23" x14ac:dyDescent="0.25">
      <c r="A228" t="s">
        <v>356</v>
      </c>
      <c r="B228">
        <v>106</v>
      </c>
      <c r="C228">
        <v>2</v>
      </c>
      <c r="D228" s="17" t="s">
        <v>1</v>
      </c>
      <c r="E228">
        <v>22</v>
      </c>
      <c r="F228">
        <v>2</v>
      </c>
      <c r="G228">
        <v>5.01</v>
      </c>
      <c r="H228" t="s">
        <v>8</v>
      </c>
      <c r="I228" t="s">
        <v>8</v>
      </c>
      <c r="J228" t="s">
        <v>3</v>
      </c>
      <c r="K228" t="s">
        <v>116</v>
      </c>
      <c r="L228">
        <v>19.73094</v>
      </c>
      <c r="M228" s="16">
        <v>41154</v>
      </c>
      <c r="N228">
        <f t="shared" si="39"/>
        <v>6.7809400000000011</v>
      </c>
      <c r="O228">
        <f t="shared" si="30"/>
        <v>106</v>
      </c>
      <c r="P228">
        <f t="shared" si="31"/>
        <v>2</v>
      </c>
      <c r="Q228">
        <f t="shared" si="32"/>
        <v>2</v>
      </c>
      <c r="R228">
        <f t="shared" si="34"/>
        <v>21</v>
      </c>
      <c r="S228">
        <f t="shared" si="35"/>
        <v>1</v>
      </c>
      <c r="T228">
        <f t="shared" si="33"/>
        <v>19.73094</v>
      </c>
      <c r="U228">
        <f t="shared" si="36"/>
        <v>1</v>
      </c>
      <c r="V228" t="str">
        <f t="shared" si="37"/>
        <v>3</v>
      </c>
      <c r="W228">
        <f t="shared" si="38"/>
        <v>1</v>
      </c>
    </row>
    <row r="229" spans="1:23" x14ac:dyDescent="0.25">
      <c r="A229" t="s">
        <v>356</v>
      </c>
      <c r="B229">
        <v>106</v>
      </c>
      <c r="C229">
        <v>2</v>
      </c>
      <c r="D229" s="17" t="s">
        <v>1</v>
      </c>
      <c r="E229">
        <v>23</v>
      </c>
      <c r="F229">
        <v>2</v>
      </c>
      <c r="G229">
        <v>4.82</v>
      </c>
      <c r="H229" t="s">
        <v>8</v>
      </c>
      <c r="I229" t="s">
        <v>8</v>
      </c>
      <c r="J229" t="s">
        <v>3</v>
      </c>
      <c r="K229" t="s">
        <v>125</v>
      </c>
      <c r="L229">
        <v>20.45964</v>
      </c>
      <c r="M229" s="16">
        <v>41154</v>
      </c>
      <c r="N229">
        <f t="shared" si="39"/>
        <v>7.509640000000001</v>
      </c>
      <c r="O229">
        <f t="shared" si="30"/>
        <v>106</v>
      </c>
      <c r="P229">
        <f t="shared" si="31"/>
        <v>2</v>
      </c>
      <c r="Q229">
        <f t="shared" si="32"/>
        <v>2</v>
      </c>
      <c r="R229">
        <f t="shared" si="34"/>
        <v>22</v>
      </c>
      <c r="S229">
        <f t="shared" si="35"/>
        <v>1</v>
      </c>
      <c r="T229">
        <f t="shared" si="33"/>
        <v>20.45964</v>
      </c>
      <c r="U229">
        <f t="shared" si="36"/>
        <v>1</v>
      </c>
      <c r="V229" t="str">
        <f t="shared" si="37"/>
        <v>3</v>
      </c>
      <c r="W229">
        <f t="shared" si="38"/>
        <v>1</v>
      </c>
    </row>
    <row r="230" spans="1:23" hidden="1" x14ac:dyDescent="0.25">
      <c r="A230" t="s">
        <v>356</v>
      </c>
      <c r="B230">
        <v>106</v>
      </c>
      <c r="C230">
        <v>2</v>
      </c>
      <c r="D230" s="17" t="s">
        <v>1</v>
      </c>
      <c r="E230">
        <v>24</v>
      </c>
      <c r="F230">
        <v>3</v>
      </c>
      <c r="G230">
        <v>3.03</v>
      </c>
      <c r="H230" t="s">
        <v>1</v>
      </c>
      <c r="I230" t="s">
        <v>2</v>
      </c>
      <c r="J230" t="s">
        <v>6</v>
      </c>
      <c r="K230" t="s">
        <v>96</v>
      </c>
      <c r="L230">
        <v>19.013449999999999</v>
      </c>
      <c r="M230" s="16">
        <v>41154</v>
      </c>
      <c r="N230">
        <f t="shared" si="39"/>
        <v>6.0634499999999996</v>
      </c>
      <c r="O230">
        <f t="shared" si="30"/>
        <v>106</v>
      </c>
      <c r="P230">
        <f t="shared" si="31"/>
        <v>2</v>
      </c>
      <c r="Q230">
        <f t="shared" si="32"/>
        <v>3</v>
      </c>
      <c r="R230">
        <f t="shared" si="34"/>
        <v>23</v>
      </c>
      <c r="S230">
        <f t="shared" si="35"/>
        <v>1</v>
      </c>
      <c r="T230">
        <f t="shared" si="33"/>
        <v>19.013449999999999</v>
      </c>
      <c r="U230">
        <f t="shared" si="36"/>
        <v>2</v>
      </c>
      <c r="V230" t="str">
        <f t="shared" si="37"/>
        <v>3</v>
      </c>
      <c r="W230">
        <f t="shared" si="38"/>
        <v>2</v>
      </c>
    </row>
    <row r="231" spans="1:23" hidden="1" x14ac:dyDescent="0.25">
      <c r="A231" t="s">
        <v>356</v>
      </c>
      <c r="B231">
        <v>106</v>
      </c>
      <c r="C231">
        <v>2</v>
      </c>
      <c r="D231" s="17" t="s">
        <v>1</v>
      </c>
      <c r="E231">
        <v>25</v>
      </c>
      <c r="F231">
        <v>2</v>
      </c>
      <c r="G231">
        <v>4.1500000000000004</v>
      </c>
      <c r="H231" t="s">
        <v>1</v>
      </c>
      <c r="I231" t="s">
        <v>5</v>
      </c>
      <c r="J231" t="s">
        <v>6</v>
      </c>
      <c r="K231" t="s">
        <v>100</v>
      </c>
      <c r="L231">
        <v>16.210760000000001</v>
      </c>
      <c r="M231" s="16">
        <v>41154</v>
      </c>
      <c r="N231">
        <f t="shared" si="39"/>
        <v>3.2607600000000012</v>
      </c>
      <c r="O231">
        <f t="shared" si="30"/>
        <v>106</v>
      </c>
      <c r="P231">
        <f t="shared" si="31"/>
        <v>2</v>
      </c>
      <c r="Q231">
        <f t="shared" si="32"/>
        <v>2</v>
      </c>
      <c r="R231">
        <f t="shared" si="34"/>
        <v>24</v>
      </c>
      <c r="S231">
        <f t="shared" si="35"/>
        <v>1</v>
      </c>
      <c r="T231">
        <f t="shared" si="33"/>
        <v>16.210760000000001</v>
      </c>
      <c r="U231">
        <f t="shared" si="36"/>
        <v>2</v>
      </c>
      <c r="V231" t="str">
        <f t="shared" si="37"/>
        <v>3</v>
      </c>
      <c r="W231">
        <f t="shared" si="38"/>
        <v>2</v>
      </c>
    </row>
    <row r="232" spans="1:23" hidden="1" x14ac:dyDescent="0.25">
      <c r="A232" t="s">
        <v>356</v>
      </c>
      <c r="B232">
        <v>106</v>
      </c>
      <c r="C232">
        <v>2</v>
      </c>
      <c r="D232" s="17" t="s">
        <v>1</v>
      </c>
      <c r="E232">
        <v>26</v>
      </c>
      <c r="F232">
        <v>2</v>
      </c>
      <c r="G232">
        <v>4.1500000000000004</v>
      </c>
      <c r="H232" t="s">
        <v>8</v>
      </c>
      <c r="I232" t="s">
        <v>8</v>
      </c>
      <c r="J232" t="s">
        <v>6</v>
      </c>
      <c r="K232" t="s">
        <v>127</v>
      </c>
      <c r="L232">
        <v>16.177129999999998</v>
      </c>
      <c r="M232" s="16">
        <v>41154</v>
      </c>
      <c r="N232">
        <f t="shared" si="39"/>
        <v>3.2271299999999989</v>
      </c>
      <c r="O232">
        <f t="shared" si="30"/>
        <v>106</v>
      </c>
      <c r="P232">
        <f t="shared" si="31"/>
        <v>2</v>
      </c>
      <c r="Q232">
        <f t="shared" si="32"/>
        <v>2</v>
      </c>
      <c r="R232">
        <f t="shared" si="34"/>
        <v>25</v>
      </c>
      <c r="S232">
        <f t="shared" si="35"/>
        <v>1</v>
      </c>
      <c r="T232">
        <f t="shared" si="33"/>
        <v>16.177129999999998</v>
      </c>
      <c r="U232">
        <f t="shared" si="36"/>
        <v>1</v>
      </c>
      <c r="V232" t="str">
        <f t="shared" si="37"/>
        <v>3</v>
      </c>
      <c r="W232">
        <f t="shared" si="38"/>
        <v>2</v>
      </c>
    </row>
    <row r="233" spans="1:23" hidden="1" x14ac:dyDescent="0.25">
      <c r="A233" t="s">
        <v>356</v>
      </c>
      <c r="B233">
        <v>106</v>
      </c>
      <c r="C233">
        <v>2</v>
      </c>
      <c r="D233" s="17" t="s">
        <v>1</v>
      </c>
      <c r="E233">
        <v>27</v>
      </c>
      <c r="F233">
        <v>3</v>
      </c>
      <c r="G233">
        <v>3.03</v>
      </c>
      <c r="H233" t="s">
        <v>8</v>
      </c>
      <c r="I233" t="s">
        <v>8</v>
      </c>
      <c r="J233" t="s">
        <v>6</v>
      </c>
      <c r="K233" t="s">
        <v>102</v>
      </c>
      <c r="L233">
        <v>19.204039999999999</v>
      </c>
      <c r="M233" s="16">
        <v>41154</v>
      </c>
      <c r="N233">
        <f t="shared" si="39"/>
        <v>6.2540399999999998</v>
      </c>
      <c r="O233">
        <f t="shared" si="30"/>
        <v>106</v>
      </c>
      <c r="P233">
        <f t="shared" si="31"/>
        <v>2</v>
      </c>
      <c r="Q233">
        <f t="shared" si="32"/>
        <v>3</v>
      </c>
      <c r="R233">
        <f t="shared" si="34"/>
        <v>26</v>
      </c>
      <c r="S233">
        <f t="shared" si="35"/>
        <v>1</v>
      </c>
      <c r="T233">
        <f t="shared" si="33"/>
        <v>19.204039999999999</v>
      </c>
      <c r="U233">
        <f t="shared" si="36"/>
        <v>1</v>
      </c>
      <c r="V233" t="str">
        <f t="shared" si="37"/>
        <v>3</v>
      </c>
      <c r="W233">
        <f t="shared" si="38"/>
        <v>2</v>
      </c>
    </row>
    <row r="234" spans="1:23" x14ac:dyDescent="0.25">
      <c r="A234" t="s">
        <v>356</v>
      </c>
      <c r="B234">
        <v>106</v>
      </c>
      <c r="C234">
        <v>2</v>
      </c>
      <c r="D234" s="17" t="s">
        <v>1</v>
      </c>
      <c r="E234">
        <v>28</v>
      </c>
      <c r="F234">
        <v>1</v>
      </c>
      <c r="G234">
        <v>5.46</v>
      </c>
      <c r="H234" t="s">
        <v>8</v>
      </c>
      <c r="I234" t="s">
        <v>8</v>
      </c>
      <c r="J234" t="s">
        <v>3</v>
      </c>
      <c r="K234" t="s">
        <v>107</v>
      </c>
      <c r="L234">
        <v>19.260090000000002</v>
      </c>
      <c r="M234" s="16">
        <v>41154</v>
      </c>
      <c r="N234">
        <f t="shared" si="39"/>
        <v>6.3100900000000024</v>
      </c>
      <c r="O234">
        <f t="shared" si="30"/>
        <v>106</v>
      </c>
      <c r="P234">
        <f t="shared" si="31"/>
        <v>2</v>
      </c>
      <c r="Q234">
        <f t="shared" si="32"/>
        <v>1</v>
      </c>
      <c r="R234">
        <f t="shared" si="34"/>
        <v>27</v>
      </c>
      <c r="S234">
        <f t="shared" si="35"/>
        <v>1</v>
      </c>
      <c r="T234">
        <f t="shared" si="33"/>
        <v>19.260090000000002</v>
      </c>
      <c r="U234">
        <f t="shared" si="36"/>
        <v>1</v>
      </c>
      <c r="V234" t="str">
        <f t="shared" si="37"/>
        <v>3</v>
      </c>
      <c r="W234">
        <f t="shared" si="38"/>
        <v>1</v>
      </c>
    </row>
    <row r="235" spans="1:23" hidden="1" x14ac:dyDescent="0.25">
      <c r="A235" t="s">
        <v>356</v>
      </c>
      <c r="B235">
        <v>106</v>
      </c>
      <c r="C235">
        <v>2</v>
      </c>
      <c r="D235" s="17" t="s">
        <v>1</v>
      </c>
      <c r="E235">
        <v>29</v>
      </c>
      <c r="F235">
        <v>2</v>
      </c>
      <c r="G235">
        <v>4.28</v>
      </c>
      <c r="H235" t="s">
        <v>1</v>
      </c>
      <c r="I235" t="s">
        <v>2</v>
      </c>
      <c r="J235" t="s">
        <v>6</v>
      </c>
      <c r="K235" t="s">
        <v>126</v>
      </c>
      <c r="L235">
        <v>19.921520000000001</v>
      </c>
      <c r="M235" s="16">
        <v>41154</v>
      </c>
      <c r="N235">
        <f t="shared" si="39"/>
        <v>6.9715200000000017</v>
      </c>
      <c r="O235">
        <f t="shared" si="30"/>
        <v>106</v>
      </c>
      <c r="P235">
        <f t="shared" si="31"/>
        <v>2</v>
      </c>
      <c r="Q235">
        <f t="shared" si="32"/>
        <v>2</v>
      </c>
      <c r="R235">
        <f t="shared" si="34"/>
        <v>28</v>
      </c>
      <c r="S235">
        <f t="shared" si="35"/>
        <v>1</v>
      </c>
      <c r="T235">
        <f t="shared" si="33"/>
        <v>19.921520000000001</v>
      </c>
      <c r="U235">
        <f t="shared" si="36"/>
        <v>2</v>
      </c>
      <c r="V235" t="str">
        <f t="shared" si="37"/>
        <v>3</v>
      </c>
      <c r="W235">
        <f t="shared" si="38"/>
        <v>2</v>
      </c>
    </row>
    <row r="236" spans="1:23" x14ac:dyDescent="0.25">
      <c r="A236" t="s">
        <v>356</v>
      </c>
      <c r="B236">
        <v>106</v>
      </c>
      <c r="C236">
        <v>2</v>
      </c>
      <c r="D236" s="17" t="s">
        <v>1</v>
      </c>
      <c r="E236">
        <v>30</v>
      </c>
      <c r="F236">
        <v>3</v>
      </c>
      <c r="G236">
        <v>2.62</v>
      </c>
      <c r="H236" t="s">
        <v>8</v>
      </c>
      <c r="I236" t="s">
        <v>8</v>
      </c>
      <c r="J236" t="s">
        <v>3</v>
      </c>
      <c r="K236" t="s">
        <v>120</v>
      </c>
      <c r="L236">
        <v>16.390129999999999</v>
      </c>
      <c r="M236" s="16">
        <v>41154</v>
      </c>
      <c r="N236">
        <f t="shared" si="39"/>
        <v>3.4401299999999999</v>
      </c>
      <c r="O236">
        <f t="shared" si="30"/>
        <v>106</v>
      </c>
      <c r="P236">
        <f t="shared" si="31"/>
        <v>2</v>
      </c>
      <c r="Q236">
        <f t="shared" si="32"/>
        <v>3</v>
      </c>
      <c r="R236">
        <f t="shared" si="34"/>
        <v>29</v>
      </c>
      <c r="S236">
        <f t="shared" si="35"/>
        <v>1</v>
      </c>
      <c r="T236">
        <f t="shared" si="33"/>
        <v>16.390129999999999</v>
      </c>
      <c r="U236">
        <f t="shared" si="36"/>
        <v>1</v>
      </c>
      <c r="V236" t="str">
        <f t="shared" si="37"/>
        <v>3</v>
      </c>
      <c r="W236">
        <f t="shared" si="38"/>
        <v>1</v>
      </c>
    </row>
    <row r="237" spans="1:23" x14ac:dyDescent="0.25">
      <c r="A237" t="s">
        <v>356</v>
      </c>
      <c r="B237">
        <v>106</v>
      </c>
      <c r="C237">
        <v>2</v>
      </c>
      <c r="D237" s="17" t="s">
        <v>1</v>
      </c>
      <c r="E237">
        <v>31</v>
      </c>
      <c r="F237">
        <v>2</v>
      </c>
      <c r="G237">
        <v>4.72</v>
      </c>
      <c r="H237" t="s">
        <v>1</v>
      </c>
      <c r="I237" t="s">
        <v>2</v>
      </c>
      <c r="J237" t="s">
        <v>3</v>
      </c>
      <c r="K237" t="s">
        <v>108</v>
      </c>
      <c r="L237">
        <v>21.524660000000001</v>
      </c>
      <c r="M237" s="16">
        <v>41154</v>
      </c>
      <c r="N237">
        <f t="shared" si="39"/>
        <v>8.5746600000000015</v>
      </c>
      <c r="O237">
        <f t="shared" si="30"/>
        <v>106</v>
      </c>
      <c r="P237">
        <f t="shared" si="31"/>
        <v>2</v>
      </c>
      <c r="Q237">
        <f t="shared" si="32"/>
        <v>2</v>
      </c>
      <c r="R237">
        <f t="shared" si="34"/>
        <v>30</v>
      </c>
      <c r="S237">
        <f t="shared" si="35"/>
        <v>1</v>
      </c>
      <c r="T237">
        <f t="shared" si="33"/>
        <v>21.524660000000001</v>
      </c>
      <c r="U237">
        <f t="shared" si="36"/>
        <v>2</v>
      </c>
      <c r="V237" t="str">
        <f t="shared" si="37"/>
        <v>3</v>
      </c>
      <c r="W237">
        <f t="shared" si="38"/>
        <v>1</v>
      </c>
    </row>
    <row r="238" spans="1:23" x14ac:dyDescent="0.25">
      <c r="A238" t="s">
        <v>356</v>
      </c>
      <c r="B238">
        <v>106</v>
      </c>
      <c r="C238">
        <v>2</v>
      </c>
      <c r="D238" s="17" t="s">
        <v>1</v>
      </c>
      <c r="E238">
        <v>32</v>
      </c>
      <c r="F238">
        <v>2</v>
      </c>
      <c r="G238">
        <v>4.72</v>
      </c>
      <c r="H238" t="s">
        <v>8</v>
      </c>
      <c r="I238" t="s">
        <v>8</v>
      </c>
      <c r="J238" t="s">
        <v>3</v>
      </c>
      <c r="K238" t="s">
        <v>103</v>
      </c>
      <c r="L238">
        <v>21.872199999999999</v>
      </c>
      <c r="M238" s="16">
        <v>41154</v>
      </c>
      <c r="N238">
        <f t="shared" si="39"/>
        <v>8.9222000000000001</v>
      </c>
      <c r="O238">
        <f t="shared" si="30"/>
        <v>106</v>
      </c>
      <c r="P238">
        <f t="shared" si="31"/>
        <v>2</v>
      </c>
      <c r="Q238">
        <f t="shared" si="32"/>
        <v>2</v>
      </c>
      <c r="R238">
        <f t="shared" si="34"/>
        <v>31</v>
      </c>
      <c r="S238">
        <f t="shared" si="35"/>
        <v>1</v>
      </c>
      <c r="T238">
        <f t="shared" si="33"/>
        <v>21.872199999999999</v>
      </c>
      <c r="U238">
        <f t="shared" si="36"/>
        <v>1</v>
      </c>
      <c r="V238" t="str">
        <f t="shared" si="37"/>
        <v>3</v>
      </c>
      <c r="W238">
        <f t="shared" si="38"/>
        <v>1</v>
      </c>
    </row>
    <row r="239" spans="1:23" hidden="1" x14ac:dyDescent="0.25">
      <c r="A239" t="s">
        <v>356</v>
      </c>
      <c r="B239">
        <v>106</v>
      </c>
      <c r="C239">
        <v>2</v>
      </c>
      <c r="D239" s="17" t="s">
        <v>1</v>
      </c>
      <c r="E239">
        <v>33</v>
      </c>
      <c r="F239">
        <v>2</v>
      </c>
      <c r="G239">
        <v>4.28</v>
      </c>
      <c r="H239" t="s">
        <v>8</v>
      </c>
      <c r="I239" t="s">
        <v>8</v>
      </c>
      <c r="J239" t="s">
        <v>6</v>
      </c>
      <c r="K239" t="s">
        <v>110</v>
      </c>
      <c r="L239">
        <v>20.12332</v>
      </c>
      <c r="M239" s="16">
        <v>41154</v>
      </c>
      <c r="N239">
        <f t="shared" si="39"/>
        <v>7.1733200000000004</v>
      </c>
      <c r="O239">
        <f t="shared" si="30"/>
        <v>106</v>
      </c>
      <c r="P239">
        <f t="shared" si="31"/>
        <v>2</v>
      </c>
      <c r="Q239">
        <f t="shared" si="32"/>
        <v>2</v>
      </c>
      <c r="R239">
        <f t="shared" si="34"/>
        <v>32</v>
      </c>
      <c r="S239">
        <f t="shared" si="35"/>
        <v>1</v>
      </c>
      <c r="T239">
        <f t="shared" si="33"/>
        <v>20.12332</v>
      </c>
      <c r="U239">
        <f t="shared" si="36"/>
        <v>1</v>
      </c>
      <c r="V239" t="str">
        <f t="shared" si="37"/>
        <v>3</v>
      </c>
      <c r="W239">
        <f t="shared" si="38"/>
        <v>2</v>
      </c>
    </row>
    <row r="240" spans="1:23" hidden="1" x14ac:dyDescent="0.25">
      <c r="A240" t="s">
        <v>356</v>
      </c>
      <c r="B240">
        <v>106</v>
      </c>
      <c r="C240">
        <v>2</v>
      </c>
      <c r="D240" s="17" t="s">
        <v>1</v>
      </c>
      <c r="E240">
        <v>34</v>
      </c>
      <c r="F240">
        <v>1</v>
      </c>
      <c r="G240">
        <v>4.58</v>
      </c>
      <c r="H240" t="s">
        <v>8</v>
      </c>
      <c r="I240" t="s">
        <v>8</v>
      </c>
      <c r="J240" t="s">
        <v>6</v>
      </c>
      <c r="K240" t="s">
        <v>111</v>
      </c>
      <c r="L240">
        <v>19.41704</v>
      </c>
      <c r="M240" s="16">
        <v>41154</v>
      </c>
      <c r="N240">
        <f t="shared" si="39"/>
        <v>6.4670400000000008</v>
      </c>
      <c r="O240">
        <f t="shared" si="30"/>
        <v>106</v>
      </c>
      <c r="P240">
        <f t="shared" si="31"/>
        <v>2</v>
      </c>
      <c r="Q240">
        <f t="shared" si="32"/>
        <v>1</v>
      </c>
      <c r="R240">
        <f t="shared" si="34"/>
        <v>33</v>
      </c>
      <c r="S240">
        <f t="shared" si="35"/>
        <v>1</v>
      </c>
      <c r="T240">
        <f t="shared" si="33"/>
        <v>19.41704</v>
      </c>
      <c r="U240">
        <f t="shared" si="36"/>
        <v>1</v>
      </c>
      <c r="V240" t="str">
        <f t="shared" si="37"/>
        <v>3</v>
      </c>
      <c r="W240">
        <f t="shared" si="38"/>
        <v>2</v>
      </c>
    </row>
    <row r="241" spans="1:23" x14ac:dyDescent="0.25">
      <c r="A241" t="s">
        <v>356</v>
      </c>
      <c r="B241">
        <v>106</v>
      </c>
      <c r="C241">
        <v>2</v>
      </c>
      <c r="D241" s="17" t="s">
        <v>1</v>
      </c>
      <c r="E241">
        <v>35</v>
      </c>
      <c r="F241">
        <v>1</v>
      </c>
      <c r="G241">
        <v>6.28</v>
      </c>
      <c r="H241" t="s">
        <v>1</v>
      </c>
      <c r="I241" t="s">
        <v>2</v>
      </c>
      <c r="J241" t="s">
        <v>3</v>
      </c>
      <c r="K241" t="s">
        <v>101</v>
      </c>
      <c r="L241">
        <v>21.098649999999999</v>
      </c>
      <c r="M241" s="16">
        <v>41154</v>
      </c>
      <c r="N241">
        <f t="shared" si="39"/>
        <v>8.1486499999999999</v>
      </c>
      <c r="O241">
        <f t="shared" si="30"/>
        <v>106</v>
      </c>
      <c r="P241">
        <f t="shared" si="31"/>
        <v>2</v>
      </c>
      <c r="Q241">
        <f t="shared" si="32"/>
        <v>1</v>
      </c>
      <c r="R241">
        <f t="shared" si="34"/>
        <v>34</v>
      </c>
      <c r="S241">
        <f t="shared" si="35"/>
        <v>1</v>
      </c>
      <c r="T241">
        <f t="shared" si="33"/>
        <v>21.098649999999999</v>
      </c>
      <c r="U241">
        <f t="shared" si="36"/>
        <v>2</v>
      </c>
      <c r="V241" t="str">
        <f t="shared" si="37"/>
        <v>3</v>
      </c>
      <c r="W241">
        <f t="shared" si="38"/>
        <v>1</v>
      </c>
    </row>
    <row r="242" spans="1:23" x14ac:dyDescent="0.25">
      <c r="A242" t="s">
        <v>356</v>
      </c>
      <c r="B242">
        <v>106</v>
      </c>
      <c r="C242">
        <v>2</v>
      </c>
      <c r="D242" s="17" t="s">
        <v>1</v>
      </c>
      <c r="E242">
        <v>36</v>
      </c>
      <c r="F242">
        <v>3</v>
      </c>
      <c r="G242">
        <v>2.62</v>
      </c>
      <c r="H242" t="s">
        <v>1</v>
      </c>
      <c r="I242" t="s">
        <v>5</v>
      </c>
      <c r="J242" t="s">
        <v>3</v>
      </c>
      <c r="K242" t="s">
        <v>113</v>
      </c>
      <c r="L242">
        <v>16.995519999999999</v>
      </c>
      <c r="M242" s="16">
        <v>41154</v>
      </c>
      <c r="N242">
        <f t="shared" si="39"/>
        <v>4.0455199999999998</v>
      </c>
      <c r="O242">
        <f t="shared" si="30"/>
        <v>106</v>
      </c>
      <c r="P242">
        <f t="shared" si="31"/>
        <v>2</v>
      </c>
      <c r="Q242">
        <f t="shared" si="32"/>
        <v>3</v>
      </c>
      <c r="R242">
        <f t="shared" si="34"/>
        <v>35</v>
      </c>
      <c r="S242">
        <f t="shared" si="35"/>
        <v>1</v>
      </c>
      <c r="T242">
        <f t="shared" si="33"/>
        <v>16.995519999999999</v>
      </c>
      <c r="U242">
        <f t="shared" si="36"/>
        <v>2</v>
      </c>
      <c r="V242" t="str">
        <f t="shared" si="37"/>
        <v>3</v>
      </c>
      <c r="W242">
        <f t="shared" si="38"/>
        <v>1</v>
      </c>
    </row>
    <row r="243" spans="1:23" hidden="1" x14ac:dyDescent="0.25">
      <c r="A243" t="s">
        <v>356</v>
      </c>
      <c r="B243">
        <v>106</v>
      </c>
      <c r="C243">
        <v>2</v>
      </c>
      <c r="D243" s="17" t="s">
        <v>1</v>
      </c>
      <c r="E243">
        <v>37</v>
      </c>
      <c r="F243">
        <v>2</v>
      </c>
      <c r="G243">
        <v>4.4800000000000004</v>
      </c>
      <c r="H243" t="s">
        <v>1</v>
      </c>
      <c r="I243" t="s">
        <v>5</v>
      </c>
      <c r="J243" t="s">
        <v>6</v>
      </c>
      <c r="K243" t="s">
        <v>90</v>
      </c>
      <c r="L243">
        <v>15.14574</v>
      </c>
      <c r="M243" s="16">
        <v>41154</v>
      </c>
      <c r="N243">
        <f t="shared" si="39"/>
        <v>2.1957400000000007</v>
      </c>
      <c r="O243">
        <f t="shared" si="30"/>
        <v>106</v>
      </c>
      <c r="P243">
        <f t="shared" si="31"/>
        <v>2</v>
      </c>
      <c r="Q243">
        <f t="shared" si="32"/>
        <v>2</v>
      </c>
      <c r="R243">
        <f t="shared" si="34"/>
        <v>36</v>
      </c>
      <c r="S243">
        <f t="shared" si="35"/>
        <v>1</v>
      </c>
      <c r="T243">
        <f t="shared" si="33"/>
        <v>15.14574</v>
      </c>
      <c r="U243">
        <f t="shared" si="36"/>
        <v>2</v>
      </c>
      <c r="V243" t="str">
        <f t="shared" si="37"/>
        <v>3</v>
      </c>
      <c r="W243">
        <f t="shared" si="38"/>
        <v>2</v>
      </c>
    </row>
    <row r="244" spans="1:23" hidden="1" x14ac:dyDescent="0.25">
      <c r="A244" t="s">
        <v>356</v>
      </c>
      <c r="B244">
        <v>106</v>
      </c>
      <c r="C244">
        <v>2</v>
      </c>
      <c r="D244" s="17" t="s">
        <v>1</v>
      </c>
      <c r="E244">
        <v>38</v>
      </c>
      <c r="F244">
        <v>3</v>
      </c>
      <c r="G244">
        <v>3.23</v>
      </c>
      <c r="H244" t="s">
        <v>8</v>
      </c>
      <c r="I244" t="s">
        <v>8</v>
      </c>
      <c r="J244" t="s">
        <v>6</v>
      </c>
      <c r="K244" t="s">
        <v>109</v>
      </c>
      <c r="L244">
        <v>16.16592</v>
      </c>
      <c r="M244" s="16">
        <v>41154</v>
      </c>
      <c r="N244">
        <f t="shared" si="39"/>
        <v>3.2159200000000006</v>
      </c>
      <c r="O244">
        <f t="shared" si="30"/>
        <v>106</v>
      </c>
      <c r="P244">
        <f t="shared" si="31"/>
        <v>2</v>
      </c>
      <c r="Q244">
        <f t="shared" si="32"/>
        <v>3</v>
      </c>
      <c r="R244">
        <f t="shared" si="34"/>
        <v>37</v>
      </c>
      <c r="S244">
        <f t="shared" si="35"/>
        <v>1</v>
      </c>
      <c r="T244">
        <f t="shared" si="33"/>
        <v>16.16592</v>
      </c>
      <c r="U244">
        <f t="shared" si="36"/>
        <v>1</v>
      </c>
      <c r="V244" t="str">
        <f t="shared" si="37"/>
        <v>3</v>
      </c>
      <c r="W244">
        <f t="shared" si="38"/>
        <v>2</v>
      </c>
    </row>
    <row r="245" spans="1:23" hidden="1" x14ac:dyDescent="0.25">
      <c r="A245" t="s">
        <v>356</v>
      </c>
      <c r="B245">
        <v>106</v>
      </c>
      <c r="C245">
        <v>2</v>
      </c>
      <c r="D245" s="17" t="s">
        <v>1</v>
      </c>
      <c r="E245">
        <v>39</v>
      </c>
      <c r="F245">
        <v>2</v>
      </c>
      <c r="G245">
        <v>4.01</v>
      </c>
      <c r="H245" t="s">
        <v>8</v>
      </c>
      <c r="I245" t="s">
        <v>8</v>
      </c>
      <c r="J245" t="s">
        <v>6</v>
      </c>
      <c r="K245" t="s">
        <v>123</v>
      </c>
      <c r="L245">
        <v>17.387889999999999</v>
      </c>
      <c r="M245" s="16">
        <v>41154</v>
      </c>
      <c r="N245">
        <f t="shared" si="39"/>
        <v>4.4378899999999994</v>
      </c>
      <c r="O245">
        <f t="shared" si="30"/>
        <v>106</v>
      </c>
      <c r="P245">
        <f t="shared" si="31"/>
        <v>2</v>
      </c>
      <c r="Q245">
        <f t="shared" si="32"/>
        <v>2</v>
      </c>
      <c r="R245">
        <f t="shared" si="34"/>
        <v>38</v>
      </c>
      <c r="S245">
        <f t="shared" si="35"/>
        <v>1</v>
      </c>
      <c r="T245">
        <f t="shared" si="33"/>
        <v>17.387889999999999</v>
      </c>
      <c r="U245">
        <f t="shared" si="36"/>
        <v>1</v>
      </c>
      <c r="V245" t="str">
        <f t="shared" si="37"/>
        <v>3</v>
      </c>
      <c r="W245">
        <f t="shared" si="38"/>
        <v>2</v>
      </c>
    </row>
    <row r="246" spans="1:23" hidden="1" x14ac:dyDescent="0.25">
      <c r="A246" t="s">
        <v>356</v>
      </c>
      <c r="B246">
        <v>106</v>
      </c>
      <c r="C246">
        <v>2</v>
      </c>
      <c r="D246" s="17" t="s">
        <v>1</v>
      </c>
      <c r="E246">
        <v>40</v>
      </c>
      <c r="F246">
        <v>1</v>
      </c>
      <c r="G246">
        <v>5.12</v>
      </c>
      <c r="H246" t="s">
        <v>8</v>
      </c>
      <c r="I246" t="s">
        <v>8</v>
      </c>
      <c r="J246" t="s">
        <v>6</v>
      </c>
      <c r="K246" t="s">
        <v>128</v>
      </c>
      <c r="L246">
        <v>19.798210000000001</v>
      </c>
      <c r="M246" s="16">
        <v>41154</v>
      </c>
      <c r="N246">
        <f t="shared" si="39"/>
        <v>6.8482100000000017</v>
      </c>
      <c r="O246">
        <f t="shared" si="30"/>
        <v>106</v>
      </c>
      <c r="P246">
        <f t="shared" si="31"/>
        <v>2</v>
      </c>
      <c r="Q246">
        <f t="shared" si="32"/>
        <v>1</v>
      </c>
      <c r="R246">
        <f t="shared" si="34"/>
        <v>39</v>
      </c>
      <c r="S246">
        <f t="shared" si="35"/>
        <v>1</v>
      </c>
      <c r="T246">
        <f t="shared" si="33"/>
        <v>19.798210000000001</v>
      </c>
      <c r="U246">
        <f t="shared" si="36"/>
        <v>1</v>
      </c>
      <c r="V246" t="str">
        <f t="shared" si="37"/>
        <v>3</v>
      </c>
      <c r="W246">
        <f t="shared" si="38"/>
        <v>2</v>
      </c>
    </row>
    <row r="247" spans="1:23" x14ac:dyDescent="0.25">
      <c r="A247" t="s">
        <v>356</v>
      </c>
      <c r="B247">
        <v>106</v>
      </c>
      <c r="C247">
        <v>2</v>
      </c>
      <c r="D247" s="17" t="s">
        <v>1</v>
      </c>
      <c r="E247">
        <v>41</v>
      </c>
      <c r="F247">
        <v>2</v>
      </c>
      <c r="G247">
        <v>5.2</v>
      </c>
      <c r="H247" t="s">
        <v>8</v>
      </c>
      <c r="I247" t="s">
        <v>8</v>
      </c>
      <c r="J247" t="s">
        <v>3</v>
      </c>
      <c r="K247" t="s">
        <v>92</v>
      </c>
      <c r="L247">
        <v>19.764569999999999</v>
      </c>
      <c r="M247" s="16">
        <v>41154</v>
      </c>
      <c r="N247">
        <f t="shared" si="39"/>
        <v>6.8145699999999998</v>
      </c>
      <c r="O247">
        <f t="shared" si="30"/>
        <v>106</v>
      </c>
      <c r="P247">
        <f t="shared" si="31"/>
        <v>2</v>
      </c>
      <c r="Q247">
        <f t="shared" si="32"/>
        <v>2</v>
      </c>
      <c r="R247">
        <f t="shared" si="34"/>
        <v>40</v>
      </c>
      <c r="S247">
        <f t="shared" si="35"/>
        <v>1</v>
      </c>
      <c r="T247">
        <f t="shared" si="33"/>
        <v>19.764569999999999</v>
      </c>
      <c r="U247">
        <f t="shared" si="36"/>
        <v>1</v>
      </c>
      <c r="V247" t="str">
        <f t="shared" si="37"/>
        <v>3</v>
      </c>
      <c r="W247">
        <f t="shared" si="38"/>
        <v>1</v>
      </c>
    </row>
    <row r="248" spans="1:23" hidden="1" x14ac:dyDescent="0.25">
      <c r="A248" t="s">
        <v>390</v>
      </c>
      <c r="B248">
        <v>107</v>
      </c>
      <c r="C248">
        <v>1</v>
      </c>
      <c r="D248" s="17" t="s">
        <v>1</v>
      </c>
      <c r="E248">
        <v>1</v>
      </c>
      <c r="F248">
        <v>0</v>
      </c>
      <c r="H248">
        <v>0</v>
      </c>
      <c r="I248">
        <v>0</v>
      </c>
      <c r="J248">
        <v>0</v>
      </c>
      <c r="K248" t="s">
        <v>209</v>
      </c>
      <c r="L248">
        <v>16.93946</v>
      </c>
      <c r="M248" s="16">
        <v>40910</v>
      </c>
      <c r="N248">
        <f t="shared" si="39"/>
        <v>3.9894600000000011</v>
      </c>
      <c r="O248">
        <f t="shared" si="30"/>
        <v>107</v>
      </c>
      <c r="P248">
        <f t="shared" si="31"/>
        <v>1</v>
      </c>
      <c r="Q248">
        <f t="shared" si="32"/>
        <v>0</v>
      </c>
      <c r="R248">
        <f t="shared" si="34"/>
        <v>0</v>
      </c>
      <c r="S248">
        <f t="shared" si="35"/>
        <v>1</v>
      </c>
      <c r="T248">
        <f t="shared" si="33"/>
        <v>16.93946</v>
      </c>
      <c r="U248">
        <f t="shared" si="36"/>
        <v>2</v>
      </c>
      <c r="V248" t="str">
        <f t="shared" si="37"/>
        <v>6</v>
      </c>
      <c r="W248">
        <f t="shared" si="38"/>
        <v>2</v>
      </c>
    </row>
    <row r="249" spans="1:23" hidden="1" x14ac:dyDescent="0.25">
      <c r="A249" t="s">
        <v>390</v>
      </c>
      <c r="B249">
        <v>107</v>
      </c>
      <c r="C249">
        <v>1</v>
      </c>
      <c r="D249" s="17" t="s">
        <v>1</v>
      </c>
      <c r="E249">
        <v>2</v>
      </c>
      <c r="F249">
        <v>2</v>
      </c>
      <c r="G249">
        <v>4.37</v>
      </c>
      <c r="H249" t="s">
        <v>1</v>
      </c>
      <c r="I249" t="s">
        <v>5</v>
      </c>
      <c r="J249" t="s">
        <v>6</v>
      </c>
      <c r="K249" t="s">
        <v>177</v>
      </c>
      <c r="L249">
        <v>17.66816</v>
      </c>
      <c r="M249" s="16">
        <v>40910</v>
      </c>
      <c r="N249">
        <f t="shared" si="39"/>
        <v>4.718160000000001</v>
      </c>
      <c r="O249">
        <f t="shared" si="30"/>
        <v>107</v>
      </c>
      <c r="P249">
        <f t="shared" si="31"/>
        <v>1</v>
      </c>
      <c r="Q249">
        <f t="shared" si="32"/>
        <v>2</v>
      </c>
      <c r="R249">
        <f t="shared" si="34"/>
        <v>1</v>
      </c>
      <c r="S249">
        <f t="shared" si="35"/>
        <v>1</v>
      </c>
      <c r="T249">
        <f t="shared" si="33"/>
        <v>17.66816</v>
      </c>
      <c r="U249">
        <f t="shared" si="36"/>
        <v>2</v>
      </c>
      <c r="V249" t="str">
        <f t="shared" si="37"/>
        <v>6</v>
      </c>
      <c r="W249">
        <f t="shared" si="38"/>
        <v>2</v>
      </c>
    </row>
    <row r="250" spans="1:23" hidden="1" x14ac:dyDescent="0.25">
      <c r="A250" t="s">
        <v>390</v>
      </c>
      <c r="B250">
        <v>107</v>
      </c>
      <c r="C250">
        <v>1</v>
      </c>
      <c r="D250" s="17" t="s">
        <v>1</v>
      </c>
      <c r="E250">
        <v>3</v>
      </c>
      <c r="F250">
        <v>1</v>
      </c>
      <c r="G250">
        <v>4.66</v>
      </c>
      <c r="H250" t="s">
        <v>8</v>
      </c>
      <c r="I250" t="s">
        <v>8</v>
      </c>
      <c r="J250" t="s">
        <v>6</v>
      </c>
      <c r="K250" t="s">
        <v>176</v>
      </c>
      <c r="L250">
        <v>16.266819999999999</v>
      </c>
      <c r="M250" s="16">
        <v>40910</v>
      </c>
      <c r="N250">
        <f t="shared" si="39"/>
        <v>3.3168199999999999</v>
      </c>
      <c r="O250">
        <f t="shared" si="30"/>
        <v>107</v>
      </c>
      <c r="P250">
        <f t="shared" si="31"/>
        <v>1</v>
      </c>
      <c r="Q250">
        <f t="shared" si="32"/>
        <v>1</v>
      </c>
      <c r="R250">
        <f t="shared" si="34"/>
        <v>2</v>
      </c>
      <c r="S250">
        <f t="shared" si="35"/>
        <v>1</v>
      </c>
      <c r="T250">
        <f t="shared" si="33"/>
        <v>16.266819999999999</v>
      </c>
      <c r="U250">
        <f t="shared" si="36"/>
        <v>1</v>
      </c>
      <c r="V250" t="str">
        <f t="shared" si="37"/>
        <v>6</v>
      </c>
      <c r="W250">
        <f t="shared" si="38"/>
        <v>2</v>
      </c>
    </row>
    <row r="251" spans="1:23" x14ac:dyDescent="0.25">
      <c r="A251" t="s">
        <v>390</v>
      </c>
      <c r="B251">
        <v>107</v>
      </c>
      <c r="C251">
        <v>1</v>
      </c>
      <c r="D251" s="17" t="s">
        <v>1</v>
      </c>
      <c r="E251">
        <v>4</v>
      </c>
      <c r="F251">
        <v>2</v>
      </c>
      <c r="G251">
        <v>4.9400000000000004</v>
      </c>
      <c r="H251" t="s">
        <v>1</v>
      </c>
      <c r="I251" t="s">
        <v>2</v>
      </c>
      <c r="J251" t="s">
        <v>3</v>
      </c>
      <c r="K251" t="s">
        <v>207</v>
      </c>
      <c r="L251">
        <v>19.29372</v>
      </c>
      <c r="M251" s="16">
        <v>40910</v>
      </c>
      <c r="N251">
        <f t="shared" si="39"/>
        <v>6.3437200000000011</v>
      </c>
      <c r="O251">
        <f t="shared" si="30"/>
        <v>107</v>
      </c>
      <c r="P251">
        <f t="shared" si="31"/>
        <v>1</v>
      </c>
      <c r="Q251">
        <f t="shared" si="32"/>
        <v>2</v>
      </c>
      <c r="R251">
        <f t="shared" si="34"/>
        <v>3</v>
      </c>
      <c r="S251">
        <f t="shared" si="35"/>
        <v>1</v>
      </c>
      <c r="T251">
        <f t="shared" si="33"/>
        <v>19.29372</v>
      </c>
      <c r="U251">
        <f t="shared" si="36"/>
        <v>2</v>
      </c>
      <c r="V251" t="str">
        <f t="shared" si="37"/>
        <v>6</v>
      </c>
      <c r="W251">
        <f t="shared" si="38"/>
        <v>1</v>
      </c>
    </row>
    <row r="252" spans="1:23" hidden="1" x14ac:dyDescent="0.25">
      <c r="A252" t="s">
        <v>390</v>
      </c>
      <c r="B252">
        <v>107</v>
      </c>
      <c r="C252">
        <v>1</v>
      </c>
      <c r="D252" s="17" t="s">
        <v>1</v>
      </c>
      <c r="E252">
        <v>5</v>
      </c>
      <c r="F252">
        <v>2</v>
      </c>
      <c r="G252">
        <v>4.04</v>
      </c>
      <c r="H252" t="s">
        <v>1</v>
      </c>
      <c r="I252" t="s">
        <v>5</v>
      </c>
      <c r="J252" t="s">
        <v>6</v>
      </c>
      <c r="K252" t="s">
        <v>170</v>
      </c>
      <c r="L252">
        <v>15.28027</v>
      </c>
      <c r="M252" s="16">
        <v>40910</v>
      </c>
      <c r="N252">
        <f t="shared" si="39"/>
        <v>2.3302700000000005</v>
      </c>
      <c r="O252">
        <f t="shared" si="30"/>
        <v>107</v>
      </c>
      <c r="P252">
        <f t="shared" si="31"/>
        <v>1</v>
      </c>
      <c r="Q252">
        <f t="shared" si="32"/>
        <v>2</v>
      </c>
      <c r="R252">
        <f t="shared" si="34"/>
        <v>4</v>
      </c>
      <c r="S252">
        <f t="shared" si="35"/>
        <v>1</v>
      </c>
      <c r="T252">
        <f t="shared" si="33"/>
        <v>15.28027</v>
      </c>
      <c r="U252">
        <f t="shared" si="36"/>
        <v>2</v>
      </c>
      <c r="V252" t="str">
        <f t="shared" si="37"/>
        <v>6</v>
      </c>
      <c r="W252">
        <f t="shared" si="38"/>
        <v>2</v>
      </c>
    </row>
    <row r="253" spans="1:23" x14ac:dyDescent="0.25">
      <c r="A253" t="s">
        <v>390</v>
      </c>
      <c r="B253">
        <v>107</v>
      </c>
      <c r="C253">
        <v>1</v>
      </c>
      <c r="D253" s="17" t="s">
        <v>1</v>
      </c>
      <c r="E253">
        <v>6</v>
      </c>
      <c r="F253">
        <v>2</v>
      </c>
      <c r="G253">
        <v>4.9400000000000004</v>
      </c>
      <c r="H253" t="s">
        <v>8</v>
      </c>
      <c r="I253" t="s">
        <v>8</v>
      </c>
      <c r="J253" t="s">
        <v>3</v>
      </c>
      <c r="K253" t="s">
        <v>180</v>
      </c>
      <c r="L253">
        <v>19.843050000000002</v>
      </c>
      <c r="M253" s="16">
        <v>40910</v>
      </c>
      <c r="N253">
        <f t="shared" si="39"/>
        <v>6.8930500000000023</v>
      </c>
      <c r="O253">
        <f t="shared" si="30"/>
        <v>107</v>
      </c>
      <c r="P253">
        <f t="shared" si="31"/>
        <v>1</v>
      </c>
      <c r="Q253">
        <f t="shared" si="32"/>
        <v>2</v>
      </c>
      <c r="R253">
        <f t="shared" si="34"/>
        <v>5</v>
      </c>
      <c r="S253">
        <f t="shared" si="35"/>
        <v>1</v>
      </c>
      <c r="T253">
        <f t="shared" si="33"/>
        <v>19.843050000000002</v>
      </c>
      <c r="U253">
        <f t="shared" si="36"/>
        <v>1</v>
      </c>
      <c r="V253" t="str">
        <f t="shared" si="37"/>
        <v>6</v>
      </c>
      <c r="W253">
        <f t="shared" si="38"/>
        <v>1</v>
      </c>
    </row>
    <row r="254" spans="1:23" x14ac:dyDescent="0.25">
      <c r="A254" t="s">
        <v>390</v>
      </c>
      <c r="B254">
        <v>107</v>
      </c>
      <c r="C254">
        <v>1</v>
      </c>
      <c r="D254" s="17" t="s">
        <v>1</v>
      </c>
      <c r="E254">
        <v>7</v>
      </c>
      <c r="F254">
        <v>2</v>
      </c>
      <c r="G254">
        <v>4.68</v>
      </c>
      <c r="H254" t="s">
        <v>8</v>
      </c>
      <c r="I254" t="s">
        <v>8</v>
      </c>
      <c r="J254" t="s">
        <v>3</v>
      </c>
      <c r="K254" t="s">
        <v>183</v>
      </c>
      <c r="L254">
        <v>17.9148</v>
      </c>
      <c r="M254" s="16">
        <v>40910</v>
      </c>
      <c r="N254">
        <f t="shared" si="39"/>
        <v>4.9648000000000003</v>
      </c>
      <c r="O254">
        <f t="shared" si="30"/>
        <v>107</v>
      </c>
      <c r="P254">
        <f t="shared" si="31"/>
        <v>1</v>
      </c>
      <c r="Q254">
        <f t="shared" si="32"/>
        <v>2</v>
      </c>
      <c r="R254">
        <f t="shared" si="34"/>
        <v>6</v>
      </c>
      <c r="S254">
        <f t="shared" si="35"/>
        <v>1</v>
      </c>
      <c r="T254">
        <f t="shared" si="33"/>
        <v>17.9148</v>
      </c>
      <c r="U254">
        <f t="shared" si="36"/>
        <v>1</v>
      </c>
      <c r="V254" t="str">
        <f t="shared" si="37"/>
        <v>6</v>
      </c>
      <c r="W254">
        <f t="shared" si="38"/>
        <v>1</v>
      </c>
    </row>
    <row r="255" spans="1:23" x14ac:dyDescent="0.25">
      <c r="A255" t="s">
        <v>390</v>
      </c>
      <c r="B255">
        <v>107</v>
      </c>
      <c r="C255">
        <v>1</v>
      </c>
      <c r="D255" s="17" t="s">
        <v>1</v>
      </c>
      <c r="E255">
        <v>8</v>
      </c>
      <c r="F255">
        <v>3</v>
      </c>
      <c r="G255">
        <v>3.25</v>
      </c>
      <c r="H255" t="s">
        <v>8</v>
      </c>
      <c r="I255" t="s">
        <v>8</v>
      </c>
      <c r="J255" t="s">
        <v>3</v>
      </c>
      <c r="K255" t="s">
        <v>208</v>
      </c>
      <c r="L255">
        <v>14.83184</v>
      </c>
      <c r="M255" s="16">
        <v>40910</v>
      </c>
      <c r="N255">
        <f t="shared" si="39"/>
        <v>1.8818400000000004</v>
      </c>
      <c r="O255">
        <f t="shared" si="30"/>
        <v>107</v>
      </c>
      <c r="P255">
        <f t="shared" si="31"/>
        <v>1</v>
      </c>
      <c r="Q255">
        <f t="shared" si="32"/>
        <v>3</v>
      </c>
      <c r="R255">
        <f t="shared" si="34"/>
        <v>7</v>
      </c>
      <c r="S255">
        <f t="shared" si="35"/>
        <v>1</v>
      </c>
      <c r="T255">
        <f t="shared" si="33"/>
        <v>14.83184</v>
      </c>
      <c r="U255">
        <f t="shared" si="36"/>
        <v>1</v>
      </c>
      <c r="V255" t="str">
        <f t="shared" si="37"/>
        <v>6</v>
      </c>
      <c r="W255">
        <f t="shared" si="38"/>
        <v>1</v>
      </c>
    </row>
    <row r="256" spans="1:23" hidden="1" x14ac:dyDescent="0.25">
      <c r="A256" t="s">
        <v>390</v>
      </c>
      <c r="B256">
        <v>107</v>
      </c>
      <c r="C256">
        <v>1</v>
      </c>
      <c r="D256" s="17" t="s">
        <v>1</v>
      </c>
      <c r="E256">
        <v>9</v>
      </c>
      <c r="F256">
        <v>1</v>
      </c>
      <c r="G256">
        <v>5.35</v>
      </c>
      <c r="H256" t="s">
        <v>1</v>
      </c>
      <c r="I256" t="s">
        <v>2</v>
      </c>
      <c r="J256" t="s">
        <v>6</v>
      </c>
      <c r="K256" t="s">
        <v>206</v>
      </c>
      <c r="L256">
        <v>16.928249999999998</v>
      </c>
      <c r="M256" s="16">
        <v>40910</v>
      </c>
      <c r="N256">
        <f t="shared" si="39"/>
        <v>3.9782499999999992</v>
      </c>
      <c r="O256">
        <f t="shared" si="30"/>
        <v>107</v>
      </c>
      <c r="P256">
        <f t="shared" si="31"/>
        <v>1</v>
      </c>
      <c r="Q256">
        <f t="shared" si="32"/>
        <v>1</v>
      </c>
      <c r="R256">
        <f t="shared" si="34"/>
        <v>8</v>
      </c>
      <c r="S256">
        <f t="shared" si="35"/>
        <v>1</v>
      </c>
      <c r="T256">
        <f t="shared" si="33"/>
        <v>16.928249999999998</v>
      </c>
      <c r="U256">
        <f t="shared" si="36"/>
        <v>2</v>
      </c>
      <c r="V256" t="str">
        <f t="shared" si="37"/>
        <v>6</v>
      </c>
      <c r="W256">
        <f t="shared" si="38"/>
        <v>2</v>
      </c>
    </row>
    <row r="257" spans="1:23" hidden="1" x14ac:dyDescent="0.25">
      <c r="A257" t="s">
        <v>390</v>
      </c>
      <c r="B257">
        <v>107</v>
      </c>
      <c r="C257">
        <v>1</v>
      </c>
      <c r="D257" s="17" t="s">
        <v>1</v>
      </c>
      <c r="E257">
        <v>10</v>
      </c>
      <c r="F257">
        <v>3</v>
      </c>
      <c r="G257">
        <v>3.37</v>
      </c>
      <c r="H257" t="s">
        <v>8</v>
      </c>
      <c r="I257" t="s">
        <v>8</v>
      </c>
      <c r="J257" t="s">
        <v>6</v>
      </c>
      <c r="K257" t="s">
        <v>175</v>
      </c>
      <c r="L257">
        <v>17.746639999999999</v>
      </c>
      <c r="M257" s="16">
        <v>40910</v>
      </c>
      <c r="N257">
        <f t="shared" si="39"/>
        <v>4.79664</v>
      </c>
      <c r="O257">
        <f t="shared" ref="O257:O320" si="40">B257</f>
        <v>107</v>
      </c>
      <c r="P257">
        <f t="shared" ref="P257:P320" si="41">C257</f>
        <v>1</v>
      </c>
      <c r="Q257">
        <f t="shared" ref="Q257:Q320" si="42">F257</f>
        <v>3</v>
      </c>
      <c r="R257">
        <f t="shared" si="34"/>
        <v>9</v>
      </c>
      <c r="S257">
        <f t="shared" si="35"/>
        <v>1</v>
      </c>
      <c r="T257">
        <f t="shared" ref="T257:T320" si="43">L257</f>
        <v>17.746639999999999</v>
      </c>
      <c r="U257">
        <f t="shared" si="36"/>
        <v>1</v>
      </c>
      <c r="V257" t="str">
        <f t="shared" si="37"/>
        <v>6</v>
      </c>
      <c r="W257">
        <f t="shared" si="38"/>
        <v>2</v>
      </c>
    </row>
    <row r="258" spans="1:23" hidden="1" x14ac:dyDescent="0.25">
      <c r="A258" t="s">
        <v>390</v>
      </c>
      <c r="B258">
        <v>107</v>
      </c>
      <c r="C258">
        <v>1</v>
      </c>
      <c r="D258" s="17" t="s">
        <v>1</v>
      </c>
      <c r="E258">
        <v>11</v>
      </c>
      <c r="F258">
        <v>3</v>
      </c>
      <c r="G258">
        <v>3.37</v>
      </c>
      <c r="H258" t="s">
        <v>1</v>
      </c>
      <c r="I258" t="s">
        <v>5</v>
      </c>
      <c r="J258" t="s">
        <v>6</v>
      </c>
      <c r="K258" t="s">
        <v>172</v>
      </c>
      <c r="L258">
        <v>17.746639999999999</v>
      </c>
      <c r="M258" s="16">
        <v>40910</v>
      </c>
      <c r="N258">
        <f t="shared" si="39"/>
        <v>4.79664</v>
      </c>
      <c r="O258">
        <f t="shared" si="40"/>
        <v>107</v>
      </c>
      <c r="P258">
        <f t="shared" si="41"/>
        <v>1</v>
      </c>
      <c r="Q258">
        <f t="shared" si="42"/>
        <v>3</v>
      </c>
      <c r="R258">
        <f t="shared" ref="R258:R321" si="44">E258-1</f>
        <v>10</v>
      </c>
      <c r="S258">
        <f t="shared" ref="S258:S321" si="45">IF(D258=D$2,1,IF(D258=D$43,2,IF(D258=D$84,3)))</f>
        <v>1</v>
      </c>
      <c r="T258">
        <f t="shared" si="43"/>
        <v>17.746639999999999</v>
      </c>
      <c r="U258">
        <f t="shared" ref="U258:U321" si="46">IF(H258=H$5,1,2)</f>
        <v>2</v>
      </c>
      <c r="V258" t="str">
        <f t="shared" ref="V258:V321" si="47">MID(A258,11,1)</f>
        <v>6</v>
      </c>
      <c r="W258">
        <f t="shared" ref="W258:W321" si="48">IF(J258=J$3,1,2)</f>
        <v>2</v>
      </c>
    </row>
    <row r="259" spans="1:23" hidden="1" x14ac:dyDescent="0.25">
      <c r="A259" t="s">
        <v>390</v>
      </c>
      <c r="B259">
        <v>107</v>
      </c>
      <c r="C259">
        <v>1</v>
      </c>
      <c r="D259" s="17" t="s">
        <v>1</v>
      </c>
      <c r="E259">
        <v>12</v>
      </c>
      <c r="F259">
        <v>1</v>
      </c>
      <c r="G259">
        <v>5.35</v>
      </c>
      <c r="H259" t="s">
        <v>8</v>
      </c>
      <c r="I259" t="s">
        <v>8</v>
      </c>
      <c r="J259" t="s">
        <v>6</v>
      </c>
      <c r="K259" t="s">
        <v>194</v>
      </c>
      <c r="L259">
        <v>17.746639999999999</v>
      </c>
      <c r="M259" s="16">
        <v>40910</v>
      </c>
      <c r="N259">
        <f t="shared" si="39"/>
        <v>4.79664</v>
      </c>
      <c r="O259">
        <f t="shared" si="40"/>
        <v>107</v>
      </c>
      <c r="P259">
        <f t="shared" si="41"/>
        <v>1</v>
      </c>
      <c r="Q259">
        <f t="shared" si="42"/>
        <v>1</v>
      </c>
      <c r="R259">
        <f t="shared" si="44"/>
        <v>11</v>
      </c>
      <c r="S259">
        <f t="shared" si="45"/>
        <v>1</v>
      </c>
      <c r="T259">
        <f t="shared" si="43"/>
        <v>17.746639999999999</v>
      </c>
      <c r="U259">
        <f t="shared" si="46"/>
        <v>1</v>
      </c>
      <c r="V259" t="str">
        <f t="shared" si="47"/>
        <v>6</v>
      </c>
      <c r="W259">
        <f t="shared" si="48"/>
        <v>2</v>
      </c>
    </row>
    <row r="260" spans="1:23" x14ac:dyDescent="0.25">
      <c r="A260" t="s">
        <v>390</v>
      </c>
      <c r="B260">
        <v>107</v>
      </c>
      <c r="C260">
        <v>1</v>
      </c>
      <c r="D260" s="17" t="s">
        <v>1</v>
      </c>
      <c r="E260">
        <v>13</v>
      </c>
      <c r="F260">
        <v>2</v>
      </c>
      <c r="G260">
        <v>4.75</v>
      </c>
      <c r="H260" t="s">
        <v>1</v>
      </c>
      <c r="I260" t="s">
        <v>5</v>
      </c>
      <c r="J260" t="s">
        <v>3</v>
      </c>
      <c r="K260" t="s">
        <v>204</v>
      </c>
      <c r="L260">
        <v>16.849779999999999</v>
      </c>
      <c r="M260" s="16">
        <v>40910</v>
      </c>
      <c r="N260">
        <f t="shared" ref="N260:N323" si="49">L260-12.95</f>
        <v>3.8997799999999998</v>
      </c>
      <c r="O260">
        <f t="shared" si="40"/>
        <v>107</v>
      </c>
      <c r="P260">
        <f t="shared" si="41"/>
        <v>1</v>
      </c>
      <c r="Q260">
        <f t="shared" si="42"/>
        <v>2</v>
      </c>
      <c r="R260">
        <f t="shared" si="44"/>
        <v>12</v>
      </c>
      <c r="S260">
        <f t="shared" si="45"/>
        <v>1</v>
      </c>
      <c r="T260">
        <f t="shared" si="43"/>
        <v>16.849779999999999</v>
      </c>
      <c r="U260">
        <f t="shared" si="46"/>
        <v>2</v>
      </c>
      <c r="V260" t="str">
        <f t="shared" si="47"/>
        <v>6</v>
      </c>
      <c r="W260">
        <f t="shared" si="48"/>
        <v>1</v>
      </c>
    </row>
    <row r="261" spans="1:23" x14ac:dyDescent="0.25">
      <c r="A261" t="s">
        <v>390</v>
      </c>
      <c r="B261">
        <v>107</v>
      </c>
      <c r="C261">
        <v>1</v>
      </c>
      <c r="D261" s="17" t="s">
        <v>1</v>
      </c>
      <c r="E261">
        <v>14</v>
      </c>
      <c r="F261">
        <v>2</v>
      </c>
      <c r="G261">
        <v>5.04</v>
      </c>
      <c r="H261" t="s">
        <v>8</v>
      </c>
      <c r="I261" t="s">
        <v>8</v>
      </c>
      <c r="J261" t="s">
        <v>3</v>
      </c>
      <c r="K261" t="s">
        <v>174</v>
      </c>
      <c r="L261">
        <v>16.928249999999998</v>
      </c>
      <c r="M261" s="16">
        <v>40910</v>
      </c>
      <c r="N261">
        <f t="shared" si="49"/>
        <v>3.9782499999999992</v>
      </c>
      <c r="O261">
        <f t="shared" si="40"/>
        <v>107</v>
      </c>
      <c r="P261">
        <f t="shared" si="41"/>
        <v>1</v>
      </c>
      <c r="Q261">
        <f t="shared" si="42"/>
        <v>2</v>
      </c>
      <c r="R261">
        <f t="shared" si="44"/>
        <v>13</v>
      </c>
      <c r="S261">
        <f t="shared" si="45"/>
        <v>1</v>
      </c>
      <c r="T261">
        <f t="shared" si="43"/>
        <v>16.928249999999998</v>
      </c>
      <c r="U261">
        <f t="shared" si="46"/>
        <v>1</v>
      </c>
      <c r="V261" t="str">
        <f t="shared" si="47"/>
        <v>6</v>
      </c>
      <c r="W261">
        <f t="shared" si="48"/>
        <v>1</v>
      </c>
    </row>
    <row r="262" spans="1:23" x14ac:dyDescent="0.25">
      <c r="A262" t="s">
        <v>390</v>
      </c>
      <c r="B262">
        <v>107</v>
      </c>
      <c r="C262">
        <v>1</v>
      </c>
      <c r="D262" s="17" t="s">
        <v>1</v>
      </c>
      <c r="E262">
        <v>15</v>
      </c>
      <c r="F262">
        <v>1</v>
      </c>
      <c r="G262">
        <v>5.86</v>
      </c>
      <c r="H262" t="s">
        <v>8</v>
      </c>
      <c r="I262" t="s">
        <v>8</v>
      </c>
      <c r="J262" t="s">
        <v>3</v>
      </c>
      <c r="K262" t="s">
        <v>203</v>
      </c>
      <c r="L262">
        <v>15.919280000000001</v>
      </c>
      <c r="M262" s="16">
        <v>40910</v>
      </c>
      <c r="N262">
        <f t="shared" si="49"/>
        <v>2.9692800000000013</v>
      </c>
      <c r="O262">
        <f t="shared" si="40"/>
        <v>107</v>
      </c>
      <c r="P262">
        <f t="shared" si="41"/>
        <v>1</v>
      </c>
      <c r="Q262">
        <f t="shared" si="42"/>
        <v>1</v>
      </c>
      <c r="R262">
        <f t="shared" si="44"/>
        <v>14</v>
      </c>
      <c r="S262">
        <f t="shared" si="45"/>
        <v>1</v>
      </c>
      <c r="T262">
        <f t="shared" si="43"/>
        <v>15.919280000000001</v>
      </c>
      <c r="U262">
        <f t="shared" si="46"/>
        <v>1</v>
      </c>
      <c r="V262" t="str">
        <f t="shared" si="47"/>
        <v>6</v>
      </c>
      <c r="W262">
        <f t="shared" si="48"/>
        <v>1</v>
      </c>
    </row>
    <row r="263" spans="1:23" hidden="1" x14ac:dyDescent="0.25">
      <c r="A263" t="s">
        <v>390</v>
      </c>
      <c r="B263">
        <v>107</v>
      </c>
      <c r="C263">
        <v>1</v>
      </c>
      <c r="D263" s="17" t="s">
        <v>1</v>
      </c>
      <c r="E263">
        <v>16</v>
      </c>
      <c r="F263">
        <v>3</v>
      </c>
      <c r="G263">
        <v>3.16</v>
      </c>
      <c r="H263" t="s">
        <v>8</v>
      </c>
      <c r="I263" t="s">
        <v>8</v>
      </c>
      <c r="J263" t="s">
        <v>6</v>
      </c>
      <c r="K263" t="s">
        <v>202</v>
      </c>
      <c r="L263">
        <v>15.919280000000001</v>
      </c>
      <c r="M263" s="16">
        <v>40910</v>
      </c>
      <c r="N263">
        <f t="shared" si="49"/>
        <v>2.9692800000000013</v>
      </c>
      <c r="O263">
        <f t="shared" si="40"/>
        <v>107</v>
      </c>
      <c r="P263">
        <f t="shared" si="41"/>
        <v>1</v>
      </c>
      <c r="Q263">
        <f t="shared" si="42"/>
        <v>3</v>
      </c>
      <c r="R263">
        <f t="shared" si="44"/>
        <v>15</v>
      </c>
      <c r="S263">
        <f t="shared" si="45"/>
        <v>1</v>
      </c>
      <c r="T263">
        <f t="shared" si="43"/>
        <v>15.919280000000001</v>
      </c>
      <c r="U263">
        <f t="shared" si="46"/>
        <v>1</v>
      </c>
      <c r="V263" t="str">
        <f t="shared" si="47"/>
        <v>6</v>
      </c>
      <c r="W263">
        <f t="shared" si="48"/>
        <v>2</v>
      </c>
    </row>
    <row r="264" spans="1:23" x14ac:dyDescent="0.25">
      <c r="A264" t="s">
        <v>390</v>
      </c>
      <c r="B264">
        <v>107</v>
      </c>
      <c r="C264">
        <v>1</v>
      </c>
      <c r="D264" s="17" t="s">
        <v>1</v>
      </c>
      <c r="E264">
        <v>17</v>
      </c>
      <c r="F264">
        <v>1</v>
      </c>
      <c r="G264">
        <v>5.86</v>
      </c>
      <c r="H264" t="s">
        <v>1</v>
      </c>
      <c r="I264" t="s">
        <v>5</v>
      </c>
      <c r="J264" t="s">
        <v>3</v>
      </c>
      <c r="K264" t="s">
        <v>186</v>
      </c>
      <c r="L264">
        <v>16.89462</v>
      </c>
      <c r="M264" s="16">
        <v>40910</v>
      </c>
      <c r="N264">
        <f t="shared" si="49"/>
        <v>3.9446200000000005</v>
      </c>
      <c r="O264">
        <f t="shared" si="40"/>
        <v>107</v>
      </c>
      <c r="P264">
        <f t="shared" si="41"/>
        <v>1</v>
      </c>
      <c r="Q264">
        <f t="shared" si="42"/>
        <v>1</v>
      </c>
      <c r="R264">
        <f t="shared" si="44"/>
        <v>16</v>
      </c>
      <c r="S264">
        <f t="shared" si="45"/>
        <v>1</v>
      </c>
      <c r="T264">
        <f t="shared" si="43"/>
        <v>16.89462</v>
      </c>
      <c r="U264">
        <f t="shared" si="46"/>
        <v>2</v>
      </c>
      <c r="V264" t="str">
        <f t="shared" si="47"/>
        <v>6</v>
      </c>
      <c r="W264">
        <f t="shared" si="48"/>
        <v>1</v>
      </c>
    </row>
    <row r="265" spans="1:23" x14ac:dyDescent="0.25">
      <c r="A265" t="s">
        <v>390</v>
      </c>
      <c r="B265">
        <v>107</v>
      </c>
      <c r="C265">
        <v>1</v>
      </c>
      <c r="D265" s="17" t="s">
        <v>1</v>
      </c>
      <c r="E265">
        <v>18</v>
      </c>
      <c r="F265">
        <v>1</v>
      </c>
      <c r="G265">
        <v>5.56</v>
      </c>
      <c r="H265" t="s">
        <v>1</v>
      </c>
      <c r="I265" t="s">
        <v>2</v>
      </c>
      <c r="J265" t="s">
        <v>3</v>
      </c>
      <c r="K265" t="s">
        <v>182</v>
      </c>
      <c r="L265">
        <v>18.39686</v>
      </c>
      <c r="M265" s="16">
        <v>40910</v>
      </c>
      <c r="N265">
        <f t="shared" si="49"/>
        <v>5.4468600000000009</v>
      </c>
      <c r="O265">
        <f t="shared" si="40"/>
        <v>107</v>
      </c>
      <c r="P265">
        <f t="shared" si="41"/>
        <v>1</v>
      </c>
      <c r="Q265">
        <f t="shared" si="42"/>
        <v>1</v>
      </c>
      <c r="R265">
        <f t="shared" si="44"/>
        <v>17</v>
      </c>
      <c r="S265">
        <f t="shared" si="45"/>
        <v>1</v>
      </c>
      <c r="T265">
        <f t="shared" si="43"/>
        <v>18.39686</v>
      </c>
      <c r="U265">
        <f t="shared" si="46"/>
        <v>2</v>
      </c>
      <c r="V265" t="str">
        <f t="shared" si="47"/>
        <v>6</v>
      </c>
      <c r="W265">
        <f t="shared" si="48"/>
        <v>1</v>
      </c>
    </row>
    <row r="266" spans="1:23" x14ac:dyDescent="0.25">
      <c r="A266" t="s">
        <v>390</v>
      </c>
      <c r="B266">
        <v>107</v>
      </c>
      <c r="C266">
        <v>1</v>
      </c>
      <c r="D266" s="17" t="s">
        <v>1</v>
      </c>
      <c r="E266">
        <v>19</v>
      </c>
      <c r="F266">
        <v>3</v>
      </c>
      <c r="G266">
        <v>2.92</v>
      </c>
      <c r="H266" t="s">
        <v>8</v>
      </c>
      <c r="I266" t="s">
        <v>8</v>
      </c>
      <c r="J266" t="s">
        <v>3</v>
      </c>
      <c r="K266" t="s">
        <v>179</v>
      </c>
      <c r="L266">
        <v>15.71749</v>
      </c>
      <c r="M266" s="16">
        <v>40910</v>
      </c>
      <c r="N266">
        <f t="shared" si="49"/>
        <v>2.7674900000000004</v>
      </c>
      <c r="O266">
        <f t="shared" si="40"/>
        <v>107</v>
      </c>
      <c r="P266">
        <f t="shared" si="41"/>
        <v>1</v>
      </c>
      <c r="Q266">
        <f t="shared" si="42"/>
        <v>3</v>
      </c>
      <c r="R266">
        <f t="shared" si="44"/>
        <v>18</v>
      </c>
      <c r="S266">
        <f t="shared" si="45"/>
        <v>1</v>
      </c>
      <c r="T266">
        <f t="shared" si="43"/>
        <v>15.71749</v>
      </c>
      <c r="U266">
        <f t="shared" si="46"/>
        <v>1</v>
      </c>
      <c r="V266" t="str">
        <f t="shared" si="47"/>
        <v>6</v>
      </c>
      <c r="W266">
        <f t="shared" si="48"/>
        <v>1</v>
      </c>
    </row>
    <row r="267" spans="1:23" hidden="1" x14ac:dyDescent="0.25">
      <c r="A267" t="s">
        <v>390</v>
      </c>
      <c r="B267">
        <v>107</v>
      </c>
      <c r="C267">
        <v>1</v>
      </c>
      <c r="D267" s="17" t="s">
        <v>1</v>
      </c>
      <c r="E267">
        <v>20</v>
      </c>
      <c r="F267">
        <v>3</v>
      </c>
      <c r="G267">
        <v>2.99</v>
      </c>
      <c r="H267" t="s">
        <v>8</v>
      </c>
      <c r="I267" t="s">
        <v>8</v>
      </c>
      <c r="J267" t="s">
        <v>6</v>
      </c>
      <c r="K267" t="s">
        <v>198</v>
      </c>
      <c r="L267">
        <v>15.71749</v>
      </c>
      <c r="M267" s="16">
        <v>40910</v>
      </c>
      <c r="N267">
        <f t="shared" si="49"/>
        <v>2.7674900000000004</v>
      </c>
      <c r="O267">
        <f t="shared" si="40"/>
        <v>107</v>
      </c>
      <c r="P267">
        <f t="shared" si="41"/>
        <v>1</v>
      </c>
      <c r="Q267">
        <f t="shared" si="42"/>
        <v>3</v>
      </c>
      <c r="R267">
        <f t="shared" si="44"/>
        <v>19</v>
      </c>
      <c r="S267">
        <f t="shared" si="45"/>
        <v>1</v>
      </c>
      <c r="T267">
        <f t="shared" si="43"/>
        <v>15.71749</v>
      </c>
      <c r="U267">
        <f t="shared" si="46"/>
        <v>1</v>
      </c>
      <c r="V267" t="str">
        <f t="shared" si="47"/>
        <v>6</v>
      </c>
      <c r="W267">
        <f t="shared" si="48"/>
        <v>2</v>
      </c>
    </row>
    <row r="268" spans="1:23" hidden="1" x14ac:dyDescent="0.25">
      <c r="A268" t="s">
        <v>390</v>
      </c>
      <c r="B268">
        <v>107</v>
      </c>
      <c r="C268">
        <v>1</v>
      </c>
      <c r="D268" s="17" t="s">
        <v>1</v>
      </c>
      <c r="E268">
        <v>21</v>
      </c>
      <c r="F268">
        <v>2</v>
      </c>
      <c r="G268">
        <v>3.84</v>
      </c>
      <c r="H268" t="s">
        <v>1</v>
      </c>
      <c r="I268" t="s">
        <v>2</v>
      </c>
      <c r="J268" t="s">
        <v>6</v>
      </c>
      <c r="K268" t="s">
        <v>197</v>
      </c>
      <c r="L268">
        <v>16.008970000000001</v>
      </c>
      <c r="M268" s="16">
        <v>40910</v>
      </c>
      <c r="N268">
        <f t="shared" si="49"/>
        <v>3.0589700000000022</v>
      </c>
      <c r="O268">
        <f t="shared" si="40"/>
        <v>107</v>
      </c>
      <c r="P268">
        <f t="shared" si="41"/>
        <v>1</v>
      </c>
      <c r="Q268">
        <f t="shared" si="42"/>
        <v>2</v>
      </c>
      <c r="R268">
        <f t="shared" si="44"/>
        <v>20</v>
      </c>
      <c r="S268">
        <f t="shared" si="45"/>
        <v>1</v>
      </c>
      <c r="T268">
        <f t="shared" si="43"/>
        <v>16.008970000000001</v>
      </c>
      <c r="U268">
        <f t="shared" si="46"/>
        <v>2</v>
      </c>
      <c r="V268" t="str">
        <f t="shared" si="47"/>
        <v>6</v>
      </c>
      <c r="W268">
        <f t="shared" si="48"/>
        <v>2</v>
      </c>
    </row>
    <row r="269" spans="1:23" hidden="1" x14ac:dyDescent="0.25">
      <c r="A269" t="s">
        <v>390</v>
      </c>
      <c r="B269">
        <v>107</v>
      </c>
      <c r="C269">
        <v>1</v>
      </c>
      <c r="D269" s="17" t="s">
        <v>1</v>
      </c>
      <c r="E269">
        <v>22</v>
      </c>
      <c r="F269">
        <v>2</v>
      </c>
      <c r="G269">
        <v>3.84</v>
      </c>
      <c r="H269" t="s">
        <v>8</v>
      </c>
      <c r="I269" t="s">
        <v>8</v>
      </c>
      <c r="J269" t="s">
        <v>6</v>
      </c>
      <c r="K269" t="s">
        <v>171</v>
      </c>
      <c r="L269">
        <v>16.491029999999999</v>
      </c>
      <c r="M269" s="16">
        <v>40910</v>
      </c>
      <c r="N269">
        <f t="shared" si="49"/>
        <v>3.5410299999999992</v>
      </c>
      <c r="O269">
        <f t="shared" si="40"/>
        <v>107</v>
      </c>
      <c r="P269">
        <f t="shared" si="41"/>
        <v>1</v>
      </c>
      <c r="Q269">
        <f t="shared" si="42"/>
        <v>2</v>
      </c>
      <c r="R269">
        <f t="shared" si="44"/>
        <v>21</v>
      </c>
      <c r="S269">
        <f t="shared" si="45"/>
        <v>1</v>
      </c>
      <c r="T269">
        <f t="shared" si="43"/>
        <v>16.491029999999999</v>
      </c>
      <c r="U269">
        <f t="shared" si="46"/>
        <v>1</v>
      </c>
      <c r="V269" t="str">
        <f t="shared" si="47"/>
        <v>6</v>
      </c>
      <c r="W269">
        <f t="shared" si="48"/>
        <v>2</v>
      </c>
    </row>
    <row r="270" spans="1:23" x14ac:dyDescent="0.25">
      <c r="A270" t="s">
        <v>390</v>
      </c>
      <c r="B270">
        <v>107</v>
      </c>
      <c r="C270">
        <v>1</v>
      </c>
      <c r="D270" s="17" t="s">
        <v>1</v>
      </c>
      <c r="E270">
        <v>23</v>
      </c>
      <c r="F270">
        <v>2</v>
      </c>
      <c r="G270">
        <v>4.68</v>
      </c>
      <c r="H270" t="s">
        <v>1</v>
      </c>
      <c r="I270" t="s">
        <v>2</v>
      </c>
      <c r="J270" t="s">
        <v>3</v>
      </c>
      <c r="K270" t="s">
        <v>173</v>
      </c>
      <c r="L270">
        <v>17.724209999999999</v>
      </c>
      <c r="M270" s="16">
        <v>40910</v>
      </c>
      <c r="N270">
        <f t="shared" si="49"/>
        <v>4.7742100000000001</v>
      </c>
      <c r="O270">
        <f t="shared" si="40"/>
        <v>107</v>
      </c>
      <c r="P270">
        <f t="shared" si="41"/>
        <v>1</v>
      </c>
      <c r="Q270">
        <f t="shared" si="42"/>
        <v>2</v>
      </c>
      <c r="R270">
        <f t="shared" si="44"/>
        <v>22</v>
      </c>
      <c r="S270">
        <f t="shared" si="45"/>
        <v>1</v>
      </c>
      <c r="T270">
        <f t="shared" si="43"/>
        <v>17.724209999999999</v>
      </c>
      <c r="U270">
        <f t="shared" si="46"/>
        <v>2</v>
      </c>
      <c r="V270" t="str">
        <f t="shared" si="47"/>
        <v>6</v>
      </c>
      <c r="W270">
        <f t="shared" si="48"/>
        <v>1</v>
      </c>
    </row>
    <row r="271" spans="1:23" x14ac:dyDescent="0.25">
      <c r="A271" t="s">
        <v>390</v>
      </c>
      <c r="B271">
        <v>107</v>
      </c>
      <c r="C271">
        <v>1</v>
      </c>
      <c r="D271" s="17" t="s">
        <v>1</v>
      </c>
      <c r="E271">
        <v>24</v>
      </c>
      <c r="F271">
        <v>2</v>
      </c>
      <c r="G271">
        <v>4.75</v>
      </c>
      <c r="H271" t="s">
        <v>8</v>
      </c>
      <c r="I271" t="s">
        <v>8</v>
      </c>
      <c r="J271" t="s">
        <v>3</v>
      </c>
      <c r="K271" t="s">
        <v>192</v>
      </c>
      <c r="L271">
        <v>17.993269999999999</v>
      </c>
      <c r="M271" s="16">
        <v>40910</v>
      </c>
      <c r="N271">
        <f t="shared" si="49"/>
        <v>5.0432699999999997</v>
      </c>
      <c r="O271">
        <f t="shared" si="40"/>
        <v>107</v>
      </c>
      <c r="P271">
        <f t="shared" si="41"/>
        <v>1</v>
      </c>
      <c r="Q271">
        <f t="shared" si="42"/>
        <v>2</v>
      </c>
      <c r="R271">
        <f t="shared" si="44"/>
        <v>23</v>
      </c>
      <c r="S271">
        <f t="shared" si="45"/>
        <v>1</v>
      </c>
      <c r="T271">
        <f t="shared" si="43"/>
        <v>17.993269999999999</v>
      </c>
      <c r="U271">
        <f t="shared" si="46"/>
        <v>1</v>
      </c>
      <c r="V271" t="str">
        <f t="shared" si="47"/>
        <v>6</v>
      </c>
      <c r="W271">
        <f t="shared" si="48"/>
        <v>1</v>
      </c>
    </row>
    <row r="272" spans="1:23" x14ac:dyDescent="0.25">
      <c r="A272" t="s">
        <v>390</v>
      </c>
      <c r="B272">
        <v>107</v>
      </c>
      <c r="C272">
        <v>1</v>
      </c>
      <c r="D272" s="17" t="s">
        <v>1</v>
      </c>
      <c r="E272">
        <v>25</v>
      </c>
      <c r="F272">
        <v>1</v>
      </c>
      <c r="G272">
        <v>6.98</v>
      </c>
      <c r="H272" t="s">
        <v>1</v>
      </c>
      <c r="I272" t="s">
        <v>2</v>
      </c>
      <c r="J272" t="s">
        <v>3</v>
      </c>
      <c r="K272" t="s">
        <v>205</v>
      </c>
      <c r="L272">
        <v>18.475339999999999</v>
      </c>
      <c r="M272" s="16">
        <v>40910</v>
      </c>
      <c r="N272">
        <f t="shared" si="49"/>
        <v>5.5253399999999999</v>
      </c>
      <c r="O272">
        <f t="shared" si="40"/>
        <v>107</v>
      </c>
      <c r="P272">
        <f t="shared" si="41"/>
        <v>1</v>
      </c>
      <c r="Q272">
        <f t="shared" si="42"/>
        <v>1</v>
      </c>
      <c r="R272">
        <f t="shared" si="44"/>
        <v>24</v>
      </c>
      <c r="S272">
        <f t="shared" si="45"/>
        <v>1</v>
      </c>
      <c r="T272">
        <f t="shared" si="43"/>
        <v>18.475339999999999</v>
      </c>
      <c r="U272">
        <f t="shared" si="46"/>
        <v>2</v>
      </c>
      <c r="V272" t="str">
        <f t="shared" si="47"/>
        <v>6</v>
      </c>
      <c r="W272">
        <f t="shared" si="48"/>
        <v>1</v>
      </c>
    </row>
    <row r="273" spans="1:23" hidden="1" x14ac:dyDescent="0.25">
      <c r="A273" t="s">
        <v>390</v>
      </c>
      <c r="B273">
        <v>107</v>
      </c>
      <c r="C273">
        <v>1</v>
      </c>
      <c r="D273" s="17" t="s">
        <v>1</v>
      </c>
      <c r="E273">
        <v>26</v>
      </c>
      <c r="F273">
        <v>1</v>
      </c>
      <c r="G273">
        <v>4.92</v>
      </c>
      <c r="H273" t="s">
        <v>8</v>
      </c>
      <c r="I273" t="s">
        <v>8</v>
      </c>
      <c r="J273" t="s">
        <v>6</v>
      </c>
      <c r="K273" t="s">
        <v>185</v>
      </c>
      <c r="L273">
        <v>15.58296</v>
      </c>
      <c r="M273" s="16">
        <v>40910</v>
      </c>
      <c r="N273">
        <f t="shared" si="49"/>
        <v>2.6329600000000006</v>
      </c>
      <c r="O273">
        <f t="shared" si="40"/>
        <v>107</v>
      </c>
      <c r="P273">
        <f t="shared" si="41"/>
        <v>1</v>
      </c>
      <c r="Q273">
        <f t="shared" si="42"/>
        <v>1</v>
      </c>
      <c r="R273">
        <f t="shared" si="44"/>
        <v>25</v>
      </c>
      <c r="S273">
        <f t="shared" si="45"/>
        <v>1</v>
      </c>
      <c r="T273">
        <f t="shared" si="43"/>
        <v>15.58296</v>
      </c>
      <c r="U273">
        <f t="shared" si="46"/>
        <v>1</v>
      </c>
      <c r="V273" t="str">
        <f t="shared" si="47"/>
        <v>6</v>
      </c>
      <c r="W273">
        <f t="shared" si="48"/>
        <v>2</v>
      </c>
    </row>
    <row r="274" spans="1:23" hidden="1" x14ac:dyDescent="0.25">
      <c r="A274" t="s">
        <v>390</v>
      </c>
      <c r="B274">
        <v>107</v>
      </c>
      <c r="C274">
        <v>1</v>
      </c>
      <c r="D274" s="17" t="s">
        <v>1</v>
      </c>
      <c r="E274">
        <v>27</v>
      </c>
      <c r="F274">
        <v>3</v>
      </c>
      <c r="G274">
        <v>2.99</v>
      </c>
      <c r="H274" t="s">
        <v>1</v>
      </c>
      <c r="I274" t="s">
        <v>5</v>
      </c>
      <c r="J274" t="s">
        <v>6</v>
      </c>
      <c r="K274" t="s">
        <v>169</v>
      </c>
      <c r="L274">
        <v>15.57175</v>
      </c>
      <c r="M274" s="16">
        <v>40910</v>
      </c>
      <c r="N274">
        <f t="shared" si="49"/>
        <v>2.6217500000000005</v>
      </c>
      <c r="O274">
        <f t="shared" si="40"/>
        <v>107</v>
      </c>
      <c r="P274">
        <f t="shared" si="41"/>
        <v>1</v>
      </c>
      <c r="Q274">
        <f t="shared" si="42"/>
        <v>3</v>
      </c>
      <c r="R274">
        <f t="shared" si="44"/>
        <v>26</v>
      </c>
      <c r="S274">
        <f t="shared" si="45"/>
        <v>1</v>
      </c>
      <c r="T274">
        <f t="shared" si="43"/>
        <v>15.57175</v>
      </c>
      <c r="U274">
        <f t="shared" si="46"/>
        <v>2</v>
      </c>
      <c r="V274" t="str">
        <f t="shared" si="47"/>
        <v>6</v>
      </c>
      <c r="W274">
        <f t="shared" si="48"/>
        <v>2</v>
      </c>
    </row>
    <row r="275" spans="1:23" hidden="1" x14ac:dyDescent="0.25">
      <c r="A275" t="s">
        <v>390</v>
      </c>
      <c r="B275">
        <v>107</v>
      </c>
      <c r="C275">
        <v>1</v>
      </c>
      <c r="D275" s="17" t="s">
        <v>1</v>
      </c>
      <c r="E275">
        <v>28</v>
      </c>
      <c r="F275">
        <v>2</v>
      </c>
      <c r="G275">
        <v>4.04</v>
      </c>
      <c r="H275" t="s">
        <v>8</v>
      </c>
      <c r="I275" t="s">
        <v>8</v>
      </c>
      <c r="J275" t="s">
        <v>6</v>
      </c>
      <c r="K275" t="s">
        <v>181</v>
      </c>
      <c r="L275">
        <v>15.57175</v>
      </c>
      <c r="M275" s="16">
        <v>40910</v>
      </c>
      <c r="N275">
        <f t="shared" si="49"/>
        <v>2.6217500000000005</v>
      </c>
      <c r="O275">
        <f t="shared" si="40"/>
        <v>107</v>
      </c>
      <c r="P275">
        <f t="shared" si="41"/>
        <v>1</v>
      </c>
      <c r="Q275">
        <f t="shared" si="42"/>
        <v>2</v>
      </c>
      <c r="R275">
        <f t="shared" si="44"/>
        <v>27</v>
      </c>
      <c r="S275">
        <f t="shared" si="45"/>
        <v>1</v>
      </c>
      <c r="T275">
        <f t="shared" si="43"/>
        <v>15.57175</v>
      </c>
      <c r="U275">
        <f t="shared" si="46"/>
        <v>1</v>
      </c>
      <c r="V275" t="str">
        <f t="shared" si="47"/>
        <v>6</v>
      </c>
      <c r="W275">
        <f t="shared" si="48"/>
        <v>2</v>
      </c>
    </row>
    <row r="276" spans="1:23" hidden="1" x14ac:dyDescent="0.25">
      <c r="A276" t="s">
        <v>390</v>
      </c>
      <c r="B276">
        <v>107</v>
      </c>
      <c r="C276">
        <v>1</v>
      </c>
      <c r="D276" s="17" t="s">
        <v>1</v>
      </c>
      <c r="E276">
        <v>29</v>
      </c>
      <c r="F276">
        <v>2</v>
      </c>
      <c r="G276">
        <v>4.2300000000000004</v>
      </c>
      <c r="H276" t="s">
        <v>8</v>
      </c>
      <c r="I276" t="s">
        <v>8</v>
      </c>
      <c r="J276" t="s">
        <v>6</v>
      </c>
      <c r="K276" t="s">
        <v>201</v>
      </c>
      <c r="L276">
        <v>16.053809999999999</v>
      </c>
      <c r="M276" s="16">
        <v>40910</v>
      </c>
      <c r="N276">
        <f t="shared" si="49"/>
        <v>3.1038099999999993</v>
      </c>
      <c r="O276">
        <f t="shared" si="40"/>
        <v>107</v>
      </c>
      <c r="P276">
        <f t="shared" si="41"/>
        <v>1</v>
      </c>
      <c r="Q276">
        <f t="shared" si="42"/>
        <v>2</v>
      </c>
      <c r="R276">
        <f t="shared" si="44"/>
        <v>28</v>
      </c>
      <c r="S276">
        <f t="shared" si="45"/>
        <v>1</v>
      </c>
      <c r="T276">
        <f t="shared" si="43"/>
        <v>16.053809999999999</v>
      </c>
      <c r="U276">
        <f t="shared" si="46"/>
        <v>1</v>
      </c>
      <c r="V276" t="str">
        <f t="shared" si="47"/>
        <v>6</v>
      </c>
      <c r="W276">
        <f t="shared" si="48"/>
        <v>2</v>
      </c>
    </row>
    <row r="277" spans="1:23" hidden="1" x14ac:dyDescent="0.25">
      <c r="A277" t="s">
        <v>390</v>
      </c>
      <c r="B277">
        <v>107</v>
      </c>
      <c r="C277">
        <v>1</v>
      </c>
      <c r="D277" s="17" t="s">
        <v>1</v>
      </c>
      <c r="E277">
        <v>30</v>
      </c>
      <c r="F277">
        <v>3</v>
      </c>
      <c r="G277">
        <v>3.16</v>
      </c>
      <c r="H277" t="s">
        <v>1</v>
      </c>
      <c r="I277" t="s">
        <v>2</v>
      </c>
      <c r="J277" t="s">
        <v>6</v>
      </c>
      <c r="K277" t="s">
        <v>184</v>
      </c>
      <c r="L277">
        <v>16.053809999999999</v>
      </c>
      <c r="M277" s="16">
        <v>40910</v>
      </c>
      <c r="N277">
        <f t="shared" si="49"/>
        <v>3.1038099999999993</v>
      </c>
      <c r="O277">
        <f t="shared" si="40"/>
        <v>107</v>
      </c>
      <c r="P277">
        <f t="shared" si="41"/>
        <v>1</v>
      </c>
      <c r="Q277">
        <f t="shared" si="42"/>
        <v>3</v>
      </c>
      <c r="R277">
        <f t="shared" si="44"/>
        <v>29</v>
      </c>
      <c r="S277">
        <f t="shared" si="45"/>
        <v>1</v>
      </c>
      <c r="T277">
        <f t="shared" si="43"/>
        <v>16.053809999999999</v>
      </c>
      <c r="U277">
        <f t="shared" si="46"/>
        <v>2</v>
      </c>
      <c r="V277" t="str">
        <f t="shared" si="47"/>
        <v>6</v>
      </c>
      <c r="W277">
        <f t="shared" si="48"/>
        <v>2</v>
      </c>
    </row>
    <row r="278" spans="1:23" x14ac:dyDescent="0.25">
      <c r="A278" t="s">
        <v>390</v>
      </c>
      <c r="B278">
        <v>107</v>
      </c>
      <c r="C278">
        <v>1</v>
      </c>
      <c r="D278" s="17" t="s">
        <v>1</v>
      </c>
      <c r="E278">
        <v>31</v>
      </c>
      <c r="F278">
        <v>3</v>
      </c>
      <c r="G278">
        <v>3.25</v>
      </c>
      <c r="H278" t="s">
        <v>1</v>
      </c>
      <c r="I278" t="s">
        <v>5</v>
      </c>
      <c r="J278" t="s">
        <v>3</v>
      </c>
      <c r="K278" t="s">
        <v>196</v>
      </c>
      <c r="L278">
        <v>15.76233</v>
      </c>
      <c r="M278" s="16">
        <v>40910</v>
      </c>
      <c r="N278">
        <f t="shared" si="49"/>
        <v>2.8123300000000011</v>
      </c>
      <c r="O278">
        <f t="shared" si="40"/>
        <v>107</v>
      </c>
      <c r="P278">
        <f t="shared" si="41"/>
        <v>1</v>
      </c>
      <c r="Q278">
        <f t="shared" si="42"/>
        <v>3</v>
      </c>
      <c r="R278">
        <f t="shared" si="44"/>
        <v>30</v>
      </c>
      <c r="S278">
        <f t="shared" si="45"/>
        <v>1</v>
      </c>
      <c r="T278">
        <f t="shared" si="43"/>
        <v>15.76233</v>
      </c>
      <c r="U278">
        <f t="shared" si="46"/>
        <v>2</v>
      </c>
      <c r="V278" t="str">
        <f t="shared" si="47"/>
        <v>6</v>
      </c>
      <c r="W278">
        <f t="shared" si="48"/>
        <v>1</v>
      </c>
    </row>
    <row r="279" spans="1:23" hidden="1" x14ac:dyDescent="0.25">
      <c r="A279" t="s">
        <v>390</v>
      </c>
      <c r="B279">
        <v>107</v>
      </c>
      <c r="C279">
        <v>1</v>
      </c>
      <c r="D279" s="17" t="s">
        <v>1</v>
      </c>
      <c r="E279">
        <v>32</v>
      </c>
      <c r="F279">
        <v>2</v>
      </c>
      <c r="G279">
        <v>4.37</v>
      </c>
      <c r="H279" t="s">
        <v>8</v>
      </c>
      <c r="I279" t="s">
        <v>8</v>
      </c>
      <c r="J279" t="s">
        <v>6</v>
      </c>
      <c r="K279" t="s">
        <v>190</v>
      </c>
      <c r="L279">
        <v>17.556049999999999</v>
      </c>
      <c r="M279" s="16">
        <v>40910</v>
      </c>
      <c r="N279">
        <f t="shared" si="49"/>
        <v>4.6060499999999998</v>
      </c>
      <c r="O279">
        <f t="shared" si="40"/>
        <v>107</v>
      </c>
      <c r="P279">
        <f t="shared" si="41"/>
        <v>1</v>
      </c>
      <c r="Q279">
        <f t="shared" si="42"/>
        <v>2</v>
      </c>
      <c r="R279">
        <f t="shared" si="44"/>
        <v>31</v>
      </c>
      <c r="S279">
        <f t="shared" si="45"/>
        <v>1</v>
      </c>
      <c r="T279">
        <f t="shared" si="43"/>
        <v>17.556049999999999</v>
      </c>
      <c r="U279">
        <f t="shared" si="46"/>
        <v>1</v>
      </c>
      <c r="V279" t="str">
        <f t="shared" si="47"/>
        <v>6</v>
      </c>
      <c r="W279">
        <f t="shared" si="48"/>
        <v>2</v>
      </c>
    </row>
    <row r="280" spans="1:23" x14ac:dyDescent="0.25">
      <c r="A280" t="s">
        <v>390</v>
      </c>
      <c r="B280">
        <v>107</v>
      </c>
      <c r="C280">
        <v>1</v>
      </c>
      <c r="D280" s="17" t="s">
        <v>1</v>
      </c>
      <c r="E280">
        <v>33</v>
      </c>
      <c r="F280">
        <v>1</v>
      </c>
      <c r="G280">
        <v>6.98</v>
      </c>
      <c r="H280" t="s">
        <v>8</v>
      </c>
      <c r="I280" t="s">
        <v>8</v>
      </c>
      <c r="J280" t="s">
        <v>3</v>
      </c>
      <c r="K280" t="s">
        <v>200</v>
      </c>
      <c r="L280">
        <v>17.892379999999999</v>
      </c>
      <c r="M280" s="16">
        <v>40910</v>
      </c>
      <c r="N280">
        <f t="shared" si="49"/>
        <v>4.94238</v>
      </c>
      <c r="O280">
        <f t="shared" si="40"/>
        <v>107</v>
      </c>
      <c r="P280">
        <f t="shared" si="41"/>
        <v>1</v>
      </c>
      <c r="Q280">
        <f t="shared" si="42"/>
        <v>1</v>
      </c>
      <c r="R280">
        <f t="shared" si="44"/>
        <v>32</v>
      </c>
      <c r="S280">
        <f t="shared" si="45"/>
        <v>1</v>
      </c>
      <c r="T280">
        <f t="shared" si="43"/>
        <v>17.892379999999999</v>
      </c>
      <c r="U280">
        <f t="shared" si="46"/>
        <v>1</v>
      </c>
      <c r="V280" t="str">
        <f t="shared" si="47"/>
        <v>6</v>
      </c>
      <c r="W280">
        <f t="shared" si="48"/>
        <v>1</v>
      </c>
    </row>
    <row r="281" spans="1:23" hidden="1" x14ac:dyDescent="0.25">
      <c r="A281" t="s">
        <v>390</v>
      </c>
      <c r="B281">
        <v>107</v>
      </c>
      <c r="C281">
        <v>1</v>
      </c>
      <c r="D281" s="17" t="s">
        <v>1</v>
      </c>
      <c r="E281">
        <v>34</v>
      </c>
      <c r="F281">
        <v>1</v>
      </c>
      <c r="G281">
        <v>4.92</v>
      </c>
      <c r="H281" t="s">
        <v>1</v>
      </c>
      <c r="I281" t="s">
        <v>5</v>
      </c>
      <c r="J281" t="s">
        <v>6</v>
      </c>
      <c r="K281" t="s">
        <v>195</v>
      </c>
      <c r="L281">
        <v>16.468610000000002</v>
      </c>
      <c r="M281" s="16">
        <v>40910</v>
      </c>
      <c r="N281">
        <f t="shared" si="49"/>
        <v>3.5186100000000025</v>
      </c>
      <c r="O281">
        <f t="shared" si="40"/>
        <v>107</v>
      </c>
      <c r="P281">
        <f t="shared" si="41"/>
        <v>1</v>
      </c>
      <c r="Q281">
        <f t="shared" si="42"/>
        <v>1</v>
      </c>
      <c r="R281">
        <f t="shared" si="44"/>
        <v>33</v>
      </c>
      <c r="S281">
        <f t="shared" si="45"/>
        <v>1</v>
      </c>
      <c r="T281">
        <f t="shared" si="43"/>
        <v>16.468610000000002</v>
      </c>
      <c r="U281">
        <f t="shared" si="46"/>
        <v>2</v>
      </c>
      <c r="V281" t="str">
        <f t="shared" si="47"/>
        <v>6</v>
      </c>
      <c r="W281">
        <f t="shared" si="48"/>
        <v>2</v>
      </c>
    </row>
    <row r="282" spans="1:23" hidden="1" x14ac:dyDescent="0.25">
      <c r="A282" t="s">
        <v>390</v>
      </c>
      <c r="B282">
        <v>107</v>
      </c>
      <c r="C282">
        <v>1</v>
      </c>
      <c r="D282" s="17" t="s">
        <v>1</v>
      </c>
      <c r="E282">
        <v>35</v>
      </c>
      <c r="F282">
        <v>2</v>
      </c>
      <c r="G282">
        <v>4.2300000000000004</v>
      </c>
      <c r="H282" t="s">
        <v>1</v>
      </c>
      <c r="I282" t="s">
        <v>2</v>
      </c>
      <c r="J282" t="s">
        <v>6</v>
      </c>
      <c r="K282" t="s">
        <v>191</v>
      </c>
      <c r="L282">
        <v>16.726459999999999</v>
      </c>
      <c r="M282" s="16">
        <v>40910</v>
      </c>
      <c r="N282">
        <f t="shared" si="49"/>
        <v>3.7764600000000002</v>
      </c>
      <c r="O282">
        <f t="shared" si="40"/>
        <v>107</v>
      </c>
      <c r="P282">
        <f t="shared" si="41"/>
        <v>1</v>
      </c>
      <c r="Q282">
        <f t="shared" si="42"/>
        <v>2</v>
      </c>
      <c r="R282">
        <f t="shared" si="44"/>
        <v>34</v>
      </c>
      <c r="S282">
        <f t="shared" si="45"/>
        <v>1</v>
      </c>
      <c r="T282">
        <f t="shared" si="43"/>
        <v>16.726459999999999</v>
      </c>
      <c r="U282">
        <f t="shared" si="46"/>
        <v>2</v>
      </c>
      <c r="V282" t="str">
        <f t="shared" si="47"/>
        <v>6</v>
      </c>
      <c r="W282">
        <f t="shared" si="48"/>
        <v>2</v>
      </c>
    </row>
    <row r="283" spans="1:23" x14ac:dyDescent="0.25">
      <c r="A283" t="s">
        <v>390</v>
      </c>
      <c r="B283">
        <v>107</v>
      </c>
      <c r="C283">
        <v>1</v>
      </c>
      <c r="D283" s="17" t="s">
        <v>1</v>
      </c>
      <c r="E283">
        <v>36</v>
      </c>
      <c r="F283">
        <v>2</v>
      </c>
      <c r="G283">
        <v>5.04</v>
      </c>
      <c r="H283" t="s">
        <v>1</v>
      </c>
      <c r="I283" t="s">
        <v>5</v>
      </c>
      <c r="J283" t="s">
        <v>3</v>
      </c>
      <c r="K283" t="s">
        <v>189</v>
      </c>
      <c r="L283">
        <v>18.912559999999999</v>
      </c>
      <c r="M283" s="16">
        <v>40910</v>
      </c>
      <c r="N283">
        <f t="shared" si="49"/>
        <v>5.9625599999999999</v>
      </c>
      <c r="O283">
        <f t="shared" si="40"/>
        <v>107</v>
      </c>
      <c r="P283">
        <f t="shared" si="41"/>
        <v>1</v>
      </c>
      <c r="Q283">
        <f t="shared" si="42"/>
        <v>2</v>
      </c>
      <c r="R283">
        <f t="shared" si="44"/>
        <v>35</v>
      </c>
      <c r="S283">
        <f t="shared" si="45"/>
        <v>1</v>
      </c>
      <c r="T283">
        <f t="shared" si="43"/>
        <v>18.912559999999999</v>
      </c>
      <c r="U283">
        <f t="shared" si="46"/>
        <v>2</v>
      </c>
      <c r="V283" t="str">
        <f t="shared" si="47"/>
        <v>6</v>
      </c>
      <c r="W283">
        <f t="shared" si="48"/>
        <v>1</v>
      </c>
    </row>
    <row r="284" spans="1:23" x14ac:dyDescent="0.25">
      <c r="A284" t="s">
        <v>390</v>
      </c>
      <c r="B284">
        <v>107</v>
      </c>
      <c r="C284">
        <v>1</v>
      </c>
      <c r="D284" s="17" t="s">
        <v>1</v>
      </c>
      <c r="E284">
        <v>37</v>
      </c>
      <c r="F284">
        <v>3</v>
      </c>
      <c r="G284">
        <v>2.37</v>
      </c>
      <c r="H284" t="s">
        <v>1</v>
      </c>
      <c r="I284" t="s">
        <v>5</v>
      </c>
      <c r="J284" t="s">
        <v>3</v>
      </c>
      <c r="K284" t="s">
        <v>188</v>
      </c>
      <c r="L284">
        <v>15.347530000000001</v>
      </c>
      <c r="M284" s="16">
        <v>40910</v>
      </c>
      <c r="N284">
        <f t="shared" si="49"/>
        <v>2.3975300000000015</v>
      </c>
      <c r="O284">
        <f t="shared" si="40"/>
        <v>107</v>
      </c>
      <c r="P284">
        <f t="shared" si="41"/>
        <v>1</v>
      </c>
      <c r="Q284">
        <f t="shared" si="42"/>
        <v>3</v>
      </c>
      <c r="R284">
        <f t="shared" si="44"/>
        <v>36</v>
      </c>
      <c r="S284">
        <f t="shared" si="45"/>
        <v>1</v>
      </c>
      <c r="T284">
        <f t="shared" si="43"/>
        <v>15.347530000000001</v>
      </c>
      <c r="U284">
        <f t="shared" si="46"/>
        <v>2</v>
      </c>
      <c r="V284" t="str">
        <f t="shared" si="47"/>
        <v>6</v>
      </c>
      <c r="W284">
        <f t="shared" si="48"/>
        <v>1</v>
      </c>
    </row>
    <row r="285" spans="1:23" x14ac:dyDescent="0.25">
      <c r="A285" t="s">
        <v>390</v>
      </c>
      <c r="B285">
        <v>107</v>
      </c>
      <c r="C285">
        <v>1</v>
      </c>
      <c r="D285" s="17" t="s">
        <v>1</v>
      </c>
      <c r="E285">
        <v>38</v>
      </c>
      <c r="F285">
        <v>3</v>
      </c>
      <c r="G285">
        <v>2.92</v>
      </c>
      <c r="H285" t="s">
        <v>1</v>
      </c>
      <c r="I285" t="s">
        <v>2</v>
      </c>
      <c r="J285" t="s">
        <v>3</v>
      </c>
      <c r="K285" t="s">
        <v>187</v>
      </c>
      <c r="L285">
        <v>15.347530000000001</v>
      </c>
      <c r="M285" s="16">
        <v>40910</v>
      </c>
      <c r="N285">
        <f t="shared" si="49"/>
        <v>2.3975300000000015</v>
      </c>
      <c r="O285">
        <f t="shared" si="40"/>
        <v>107</v>
      </c>
      <c r="P285">
        <f t="shared" si="41"/>
        <v>1</v>
      </c>
      <c r="Q285">
        <f t="shared" si="42"/>
        <v>3</v>
      </c>
      <c r="R285">
        <f t="shared" si="44"/>
        <v>37</v>
      </c>
      <c r="S285">
        <f t="shared" si="45"/>
        <v>1</v>
      </c>
      <c r="T285">
        <f t="shared" si="43"/>
        <v>15.347530000000001</v>
      </c>
      <c r="U285">
        <f t="shared" si="46"/>
        <v>2</v>
      </c>
      <c r="V285" t="str">
        <f t="shared" si="47"/>
        <v>6</v>
      </c>
      <c r="W285">
        <f t="shared" si="48"/>
        <v>1</v>
      </c>
    </row>
    <row r="286" spans="1:23" hidden="1" x14ac:dyDescent="0.25">
      <c r="A286" t="s">
        <v>390</v>
      </c>
      <c r="B286">
        <v>107</v>
      </c>
      <c r="C286">
        <v>1</v>
      </c>
      <c r="D286" s="17" t="s">
        <v>1</v>
      </c>
      <c r="E286">
        <v>39</v>
      </c>
      <c r="F286">
        <v>1</v>
      </c>
      <c r="G286">
        <v>4.66</v>
      </c>
      <c r="H286" t="s">
        <v>1</v>
      </c>
      <c r="I286" t="s">
        <v>2</v>
      </c>
      <c r="J286" t="s">
        <v>6</v>
      </c>
      <c r="K286" t="s">
        <v>193</v>
      </c>
      <c r="L286">
        <v>16.950669999999999</v>
      </c>
      <c r="M286" s="16">
        <v>40910</v>
      </c>
      <c r="N286">
        <f t="shared" si="49"/>
        <v>4.0006699999999995</v>
      </c>
      <c r="O286">
        <f t="shared" si="40"/>
        <v>107</v>
      </c>
      <c r="P286">
        <f t="shared" si="41"/>
        <v>1</v>
      </c>
      <c r="Q286">
        <f t="shared" si="42"/>
        <v>1</v>
      </c>
      <c r="R286">
        <f t="shared" si="44"/>
        <v>38</v>
      </c>
      <c r="S286">
        <f t="shared" si="45"/>
        <v>1</v>
      </c>
      <c r="T286">
        <f t="shared" si="43"/>
        <v>16.950669999999999</v>
      </c>
      <c r="U286">
        <f t="shared" si="46"/>
        <v>2</v>
      </c>
      <c r="V286" t="str">
        <f t="shared" si="47"/>
        <v>6</v>
      </c>
      <c r="W286">
        <f t="shared" si="48"/>
        <v>2</v>
      </c>
    </row>
    <row r="287" spans="1:23" x14ac:dyDescent="0.25">
      <c r="A287" t="s">
        <v>390</v>
      </c>
      <c r="B287">
        <v>107</v>
      </c>
      <c r="C287">
        <v>1</v>
      </c>
      <c r="D287" s="17" t="s">
        <v>1</v>
      </c>
      <c r="E287">
        <v>40</v>
      </c>
      <c r="F287">
        <v>1</v>
      </c>
      <c r="G287">
        <v>5.56</v>
      </c>
      <c r="H287" t="s">
        <v>8</v>
      </c>
      <c r="I287" t="s">
        <v>8</v>
      </c>
      <c r="J287" t="s">
        <v>3</v>
      </c>
      <c r="K287" t="s">
        <v>178</v>
      </c>
      <c r="L287">
        <v>17.656949999999998</v>
      </c>
      <c r="M287" s="16">
        <v>40910</v>
      </c>
      <c r="N287">
        <f t="shared" si="49"/>
        <v>4.7069499999999991</v>
      </c>
      <c r="O287">
        <f t="shared" si="40"/>
        <v>107</v>
      </c>
      <c r="P287">
        <f t="shared" si="41"/>
        <v>1</v>
      </c>
      <c r="Q287">
        <f t="shared" si="42"/>
        <v>1</v>
      </c>
      <c r="R287">
        <f t="shared" si="44"/>
        <v>39</v>
      </c>
      <c r="S287">
        <f t="shared" si="45"/>
        <v>1</v>
      </c>
      <c r="T287">
        <f t="shared" si="43"/>
        <v>17.656949999999998</v>
      </c>
      <c r="U287">
        <f t="shared" si="46"/>
        <v>1</v>
      </c>
      <c r="V287" t="str">
        <f t="shared" si="47"/>
        <v>6</v>
      </c>
      <c r="W287">
        <f t="shared" si="48"/>
        <v>1</v>
      </c>
    </row>
    <row r="288" spans="1:23" x14ac:dyDescent="0.25">
      <c r="A288" t="s">
        <v>390</v>
      </c>
      <c r="B288">
        <v>107</v>
      </c>
      <c r="C288">
        <v>1</v>
      </c>
      <c r="D288" s="17" t="s">
        <v>1</v>
      </c>
      <c r="E288">
        <v>41</v>
      </c>
      <c r="F288">
        <v>3</v>
      </c>
      <c r="G288">
        <v>2.37</v>
      </c>
      <c r="H288" t="s">
        <v>8</v>
      </c>
      <c r="I288" t="s">
        <v>8</v>
      </c>
      <c r="J288" t="s">
        <v>3</v>
      </c>
      <c r="K288" t="s">
        <v>199</v>
      </c>
      <c r="L288">
        <v>15.01121</v>
      </c>
      <c r="M288" s="16">
        <v>40910</v>
      </c>
      <c r="N288">
        <f t="shared" si="49"/>
        <v>2.0612100000000009</v>
      </c>
      <c r="O288">
        <f t="shared" si="40"/>
        <v>107</v>
      </c>
      <c r="P288">
        <f t="shared" si="41"/>
        <v>1</v>
      </c>
      <c r="Q288">
        <f t="shared" si="42"/>
        <v>3</v>
      </c>
      <c r="R288">
        <f t="shared" si="44"/>
        <v>40</v>
      </c>
      <c r="S288">
        <f t="shared" si="45"/>
        <v>1</v>
      </c>
      <c r="T288">
        <f t="shared" si="43"/>
        <v>15.01121</v>
      </c>
      <c r="U288">
        <f t="shared" si="46"/>
        <v>1</v>
      </c>
      <c r="V288" t="str">
        <f t="shared" si="47"/>
        <v>6</v>
      </c>
      <c r="W288">
        <f t="shared" si="48"/>
        <v>1</v>
      </c>
    </row>
    <row r="289" spans="1:23" hidden="1" x14ac:dyDescent="0.25">
      <c r="A289" t="s">
        <v>312</v>
      </c>
      <c r="B289">
        <v>108</v>
      </c>
      <c r="C289">
        <v>1</v>
      </c>
      <c r="D289" s="17" t="s">
        <v>1</v>
      </c>
      <c r="E289">
        <v>1</v>
      </c>
      <c r="F289">
        <v>0</v>
      </c>
      <c r="H289">
        <v>0</v>
      </c>
      <c r="I289">
        <v>0</v>
      </c>
      <c r="J289">
        <v>0</v>
      </c>
      <c r="K289" t="s">
        <v>47</v>
      </c>
      <c r="L289">
        <v>16.378920000000001</v>
      </c>
      <c r="M289" s="16">
        <v>40910</v>
      </c>
      <c r="N289">
        <f t="shared" si="49"/>
        <v>3.4289200000000015</v>
      </c>
      <c r="O289">
        <f t="shared" si="40"/>
        <v>108</v>
      </c>
      <c r="P289">
        <f t="shared" si="41"/>
        <v>1</v>
      </c>
      <c r="Q289">
        <f t="shared" si="42"/>
        <v>0</v>
      </c>
      <c r="R289">
        <f t="shared" si="44"/>
        <v>0</v>
      </c>
      <c r="S289">
        <f t="shared" si="45"/>
        <v>1</v>
      </c>
      <c r="T289">
        <f t="shared" si="43"/>
        <v>16.378920000000001</v>
      </c>
      <c r="U289">
        <f t="shared" si="46"/>
        <v>2</v>
      </c>
      <c r="V289" t="str">
        <f t="shared" si="47"/>
        <v>2</v>
      </c>
      <c r="W289">
        <f t="shared" si="48"/>
        <v>2</v>
      </c>
    </row>
    <row r="290" spans="1:23" x14ac:dyDescent="0.25">
      <c r="A290" t="s">
        <v>312</v>
      </c>
      <c r="B290">
        <v>108</v>
      </c>
      <c r="C290">
        <v>1</v>
      </c>
      <c r="D290" s="17" t="s">
        <v>1</v>
      </c>
      <c r="E290">
        <v>2</v>
      </c>
      <c r="F290">
        <v>2</v>
      </c>
      <c r="G290">
        <v>5</v>
      </c>
      <c r="H290" t="s">
        <v>1</v>
      </c>
      <c r="I290" t="s">
        <v>2</v>
      </c>
      <c r="J290" t="s">
        <v>3</v>
      </c>
      <c r="K290" t="s">
        <v>48</v>
      </c>
      <c r="L290">
        <v>17.970849999999999</v>
      </c>
      <c r="M290" s="16">
        <v>40910</v>
      </c>
      <c r="N290">
        <f t="shared" si="49"/>
        <v>5.0208499999999994</v>
      </c>
      <c r="O290">
        <f t="shared" si="40"/>
        <v>108</v>
      </c>
      <c r="P290">
        <f t="shared" si="41"/>
        <v>1</v>
      </c>
      <c r="Q290">
        <f t="shared" si="42"/>
        <v>2</v>
      </c>
      <c r="R290">
        <f t="shared" si="44"/>
        <v>1</v>
      </c>
      <c r="S290">
        <f t="shared" si="45"/>
        <v>1</v>
      </c>
      <c r="T290">
        <f t="shared" si="43"/>
        <v>17.970849999999999</v>
      </c>
      <c r="U290">
        <f t="shared" si="46"/>
        <v>2</v>
      </c>
      <c r="V290" t="str">
        <f t="shared" si="47"/>
        <v>2</v>
      </c>
      <c r="W290">
        <f t="shared" si="48"/>
        <v>1</v>
      </c>
    </row>
    <row r="291" spans="1:23" hidden="1" x14ac:dyDescent="0.25">
      <c r="A291" t="s">
        <v>312</v>
      </c>
      <c r="B291">
        <v>108</v>
      </c>
      <c r="C291">
        <v>1</v>
      </c>
      <c r="D291" s="17" t="s">
        <v>1</v>
      </c>
      <c r="E291">
        <v>3</v>
      </c>
      <c r="F291">
        <v>2</v>
      </c>
      <c r="G291">
        <v>4.25</v>
      </c>
      <c r="H291" t="s">
        <v>1</v>
      </c>
      <c r="I291" t="s">
        <v>2</v>
      </c>
      <c r="J291" t="s">
        <v>6</v>
      </c>
      <c r="K291" t="s">
        <v>49</v>
      </c>
      <c r="L291">
        <v>18.654710000000001</v>
      </c>
      <c r="M291" s="16">
        <v>40910</v>
      </c>
      <c r="N291">
        <f t="shared" si="49"/>
        <v>5.7047100000000022</v>
      </c>
      <c r="O291">
        <f t="shared" si="40"/>
        <v>108</v>
      </c>
      <c r="P291">
        <f t="shared" si="41"/>
        <v>1</v>
      </c>
      <c r="Q291">
        <f t="shared" si="42"/>
        <v>2</v>
      </c>
      <c r="R291">
        <f t="shared" si="44"/>
        <v>2</v>
      </c>
      <c r="S291">
        <f t="shared" si="45"/>
        <v>1</v>
      </c>
      <c r="T291">
        <f t="shared" si="43"/>
        <v>18.654710000000001</v>
      </c>
      <c r="U291">
        <f t="shared" si="46"/>
        <v>2</v>
      </c>
      <c r="V291" t="str">
        <f t="shared" si="47"/>
        <v>2</v>
      </c>
      <c r="W291">
        <f t="shared" si="48"/>
        <v>2</v>
      </c>
    </row>
    <row r="292" spans="1:23" hidden="1" x14ac:dyDescent="0.25">
      <c r="A292" t="s">
        <v>312</v>
      </c>
      <c r="B292">
        <v>108</v>
      </c>
      <c r="C292">
        <v>1</v>
      </c>
      <c r="D292" s="17" t="s">
        <v>1</v>
      </c>
      <c r="E292">
        <v>4</v>
      </c>
      <c r="F292">
        <v>3</v>
      </c>
      <c r="G292">
        <v>3.01</v>
      </c>
      <c r="H292" t="s">
        <v>8</v>
      </c>
      <c r="I292" t="s">
        <v>8</v>
      </c>
      <c r="J292" t="s">
        <v>6</v>
      </c>
      <c r="K292" t="s">
        <v>50</v>
      </c>
      <c r="L292">
        <v>21.322870000000002</v>
      </c>
      <c r="M292" s="16">
        <v>40910</v>
      </c>
      <c r="N292">
        <f t="shared" si="49"/>
        <v>8.3728700000000025</v>
      </c>
      <c r="O292">
        <f t="shared" si="40"/>
        <v>108</v>
      </c>
      <c r="P292">
        <f t="shared" si="41"/>
        <v>1</v>
      </c>
      <c r="Q292">
        <f t="shared" si="42"/>
        <v>3</v>
      </c>
      <c r="R292">
        <f t="shared" si="44"/>
        <v>3</v>
      </c>
      <c r="S292">
        <f t="shared" si="45"/>
        <v>1</v>
      </c>
      <c r="T292">
        <f t="shared" si="43"/>
        <v>21.322870000000002</v>
      </c>
      <c r="U292">
        <f t="shared" si="46"/>
        <v>1</v>
      </c>
      <c r="V292" t="str">
        <f t="shared" si="47"/>
        <v>2</v>
      </c>
      <c r="W292">
        <f t="shared" si="48"/>
        <v>2</v>
      </c>
    </row>
    <row r="293" spans="1:23" x14ac:dyDescent="0.25">
      <c r="A293" t="s">
        <v>312</v>
      </c>
      <c r="B293">
        <v>108</v>
      </c>
      <c r="C293">
        <v>1</v>
      </c>
      <c r="D293" s="17" t="s">
        <v>1</v>
      </c>
      <c r="E293">
        <v>5</v>
      </c>
      <c r="F293">
        <v>3</v>
      </c>
      <c r="G293">
        <v>3.02</v>
      </c>
      <c r="H293" t="s">
        <v>8</v>
      </c>
      <c r="I293" t="s">
        <v>8</v>
      </c>
      <c r="J293" t="s">
        <v>3</v>
      </c>
      <c r="K293" t="s">
        <v>51</v>
      </c>
      <c r="L293">
        <v>14.5852</v>
      </c>
      <c r="M293" s="16">
        <v>40910</v>
      </c>
      <c r="N293">
        <f t="shared" si="49"/>
        <v>1.6352000000000011</v>
      </c>
      <c r="O293">
        <f t="shared" si="40"/>
        <v>108</v>
      </c>
      <c r="P293">
        <f t="shared" si="41"/>
        <v>1</v>
      </c>
      <c r="Q293">
        <f t="shared" si="42"/>
        <v>3</v>
      </c>
      <c r="R293">
        <f t="shared" si="44"/>
        <v>4</v>
      </c>
      <c r="S293">
        <f t="shared" si="45"/>
        <v>1</v>
      </c>
      <c r="T293">
        <f t="shared" si="43"/>
        <v>14.5852</v>
      </c>
      <c r="U293">
        <f t="shared" si="46"/>
        <v>1</v>
      </c>
      <c r="V293" t="str">
        <f t="shared" si="47"/>
        <v>2</v>
      </c>
      <c r="W293">
        <f t="shared" si="48"/>
        <v>1</v>
      </c>
    </row>
    <row r="294" spans="1:23" x14ac:dyDescent="0.25">
      <c r="A294" t="s">
        <v>312</v>
      </c>
      <c r="B294">
        <v>108</v>
      </c>
      <c r="C294">
        <v>1</v>
      </c>
      <c r="D294" s="17" t="s">
        <v>1</v>
      </c>
      <c r="E294">
        <v>6</v>
      </c>
      <c r="F294">
        <v>3</v>
      </c>
      <c r="G294">
        <v>3.39</v>
      </c>
      <c r="H294" t="s">
        <v>8</v>
      </c>
      <c r="I294" t="s">
        <v>8</v>
      </c>
      <c r="J294" t="s">
        <v>3</v>
      </c>
      <c r="K294" t="s">
        <v>52</v>
      </c>
      <c r="L294">
        <v>13.441700000000001</v>
      </c>
      <c r="M294" s="16">
        <v>40910</v>
      </c>
      <c r="N294">
        <f t="shared" si="49"/>
        <v>0.49170000000000158</v>
      </c>
      <c r="O294">
        <f t="shared" si="40"/>
        <v>108</v>
      </c>
      <c r="P294">
        <f t="shared" si="41"/>
        <v>1</v>
      </c>
      <c r="Q294">
        <f t="shared" si="42"/>
        <v>3</v>
      </c>
      <c r="R294">
        <f t="shared" si="44"/>
        <v>5</v>
      </c>
      <c r="S294">
        <f t="shared" si="45"/>
        <v>1</v>
      </c>
      <c r="T294">
        <f t="shared" si="43"/>
        <v>13.441700000000001</v>
      </c>
      <c r="U294">
        <f t="shared" si="46"/>
        <v>1</v>
      </c>
      <c r="V294" t="str">
        <f t="shared" si="47"/>
        <v>2</v>
      </c>
      <c r="W294">
        <f t="shared" si="48"/>
        <v>1</v>
      </c>
    </row>
    <row r="295" spans="1:23" hidden="1" x14ac:dyDescent="0.25">
      <c r="A295" t="s">
        <v>312</v>
      </c>
      <c r="B295">
        <v>108</v>
      </c>
      <c r="C295">
        <v>1</v>
      </c>
      <c r="D295" s="17" t="s">
        <v>1</v>
      </c>
      <c r="E295">
        <v>7</v>
      </c>
      <c r="F295">
        <v>1</v>
      </c>
      <c r="G295">
        <v>6.04</v>
      </c>
      <c r="H295" t="s">
        <v>8</v>
      </c>
      <c r="I295" t="s">
        <v>8</v>
      </c>
      <c r="J295" t="s">
        <v>6</v>
      </c>
      <c r="K295" t="s">
        <v>53</v>
      </c>
      <c r="L295">
        <v>20.70628</v>
      </c>
      <c r="M295" s="16">
        <v>40910</v>
      </c>
      <c r="N295">
        <f t="shared" si="49"/>
        <v>7.7562800000000003</v>
      </c>
      <c r="O295">
        <f t="shared" si="40"/>
        <v>108</v>
      </c>
      <c r="P295">
        <f t="shared" si="41"/>
        <v>1</v>
      </c>
      <c r="Q295">
        <f t="shared" si="42"/>
        <v>1</v>
      </c>
      <c r="R295">
        <f t="shared" si="44"/>
        <v>6</v>
      </c>
      <c r="S295">
        <f t="shared" si="45"/>
        <v>1</v>
      </c>
      <c r="T295">
        <f t="shared" si="43"/>
        <v>20.70628</v>
      </c>
      <c r="U295">
        <f t="shared" si="46"/>
        <v>1</v>
      </c>
      <c r="V295" t="str">
        <f t="shared" si="47"/>
        <v>2</v>
      </c>
      <c r="W295">
        <f t="shared" si="48"/>
        <v>2</v>
      </c>
    </row>
    <row r="296" spans="1:23" x14ac:dyDescent="0.25">
      <c r="A296" t="s">
        <v>312</v>
      </c>
      <c r="B296">
        <v>108</v>
      </c>
      <c r="C296">
        <v>1</v>
      </c>
      <c r="D296" s="17" t="s">
        <v>1</v>
      </c>
      <c r="E296">
        <v>8</v>
      </c>
      <c r="F296">
        <v>3</v>
      </c>
      <c r="G296">
        <v>2.56</v>
      </c>
      <c r="H296" t="s">
        <v>8</v>
      </c>
      <c r="I296" t="s">
        <v>8</v>
      </c>
      <c r="J296" t="s">
        <v>3</v>
      </c>
      <c r="K296" t="s">
        <v>54</v>
      </c>
      <c r="L296">
        <v>13.80045</v>
      </c>
      <c r="M296" s="16">
        <v>40910</v>
      </c>
      <c r="N296">
        <f t="shared" si="49"/>
        <v>0.85045000000000037</v>
      </c>
      <c r="O296">
        <f t="shared" si="40"/>
        <v>108</v>
      </c>
      <c r="P296">
        <f t="shared" si="41"/>
        <v>1</v>
      </c>
      <c r="Q296">
        <f t="shared" si="42"/>
        <v>3</v>
      </c>
      <c r="R296">
        <f t="shared" si="44"/>
        <v>7</v>
      </c>
      <c r="S296">
        <f t="shared" si="45"/>
        <v>1</v>
      </c>
      <c r="T296">
        <f t="shared" si="43"/>
        <v>13.80045</v>
      </c>
      <c r="U296">
        <f t="shared" si="46"/>
        <v>1</v>
      </c>
      <c r="V296" t="str">
        <f t="shared" si="47"/>
        <v>2</v>
      </c>
      <c r="W296">
        <f t="shared" si="48"/>
        <v>1</v>
      </c>
    </row>
    <row r="297" spans="1:23" hidden="1" x14ac:dyDescent="0.25">
      <c r="A297" t="s">
        <v>312</v>
      </c>
      <c r="B297">
        <v>108</v>
      </c>
      <c r="C297">
        <v>1</v>
      </c>
      <c r="D297" s="17" t="s">
        <v>1</v>
      </c>
      <c r="E297">
        <v>9</v>
      </c>
      <c r="F297">
        <v>2</v>
      </c>
      <c r="G297">
        <v>4.1399999999999997</v>
      </c>
      <c r="H297" t="s">
        <v>8</v>
      </c>
      <c r="I297" t="s">
        <v>8</v>
      </c>
      <c r="J297" t="s">
        <v>6</v>
      </c>
      <c r="K297" t="s">
        <v>55</v>
      </c>
      <c r="L297">
        <v>17.780270000000002</v>
      </c>
      <c r="M297" s="16">
        <v>40910</v>
      </c>
      <c r="N297">
        <f t="shared" si="49"/>
        <v>4.8302700000000023</v>
      </c>
      <c r="O297">
        <f t="shared" si="40"/>
        <v>108</v>
      </c>
      <c r="P297">
        <f t="shared" si="41"/>
        <v>1</v>
      </c>
      <c r="Q297">
        <f t="shared" si="42"/>
        <v>2</v>
      </c>
      <c r="R297">
        <f t="shared" si="44"/>
        <v>8</v>
      </c>
      <c r="S297">
        <f t="shared" si="45"/>
        <v>1</v>
      </c>
      <c r="T297">
        <f t="shared" si="43"/>
        <v>17.780270000000002</v>
      </c>
      <c r="U297">
        <f t="shared" si="46"/>
        <v>1</v>
      </c>
      <c r="V297" t="str">
        <f t="shared" si="47"/>
        <v>2</v>
      </c>
      <c r="W297">
        <f t="shared" si="48"/>
        <v>2</v>
      </c>
    </row>
    <row r="298" spans="1:23" hidden="1" x14ac:dyDescent="0.25">
      <c r="A298" t="s">
        <v>312</v>
      </c>
      <c r="B298">
        <v>108</v>
      </c>
      <c r="C298">
        <v>1</v>
      </c>
      <c r="D298" s="17" t="s">
        <v>1</v>
      </c>
      <c r="E298">
        <v>10</v>
      </c>
      <c r="F298">
        <v>2</v>
      </c>
      <c r="G298">
        <v>4.1399999999999997</v>
      </c>
      <c r="H298" t="s">
        <v>1</v>
      </c>
      <c r="I298" t="s">
        <v>5</v>
      </c>
      <c r="J298" t="s">
        <v>6</v>
      </c>
      <c r="K298" t="s">
        <v>56</v>
      </c>
      <c r="L298">
        <v>17.567260000000001</v>
      </c>
      <c r="M298" s="16">
        <v>40910</v>
      </c>
      <c r="N298">
        <f t="shared" si="49"/>
        <v>4.6172600000000017</v>
      </c>
      <c r="O298">
        <f t="shared" si="40"/>
        <v>108</v>
      </c>
      <c r="P298">
        <f t="shared" si="41"/>
        <v>1</v>
      </c>
      <c r="Q298">
        <f t="shared" si="42"/>
        <v>2</v>
      </c>
      <c r="R298">
        <f t="shared" si="44"/>
        <v>9</v>
      </c>
      <c r="S298">
        <f t="shared" si="45"/>
        <v>1</v>
      </c>
      <c r="T298">
        <f t="shared" si="43"/>
        <v>17.567260000000001</v>
      </c>
      <c r="U298">
        <f t="shared" si="46"/>
        <v>2</v>
      </c>
      <c r="V298" t="str">
        <f t="shared" si="47"/>
        <v>2</v>
      </c>
      <c r="W298">
        <f t="shared" si="48"/>
        <v>2</v>
      </c>
    </row>
    <row r="299" spans="1:23" x14ac:dyDescent="0.25">
      <c r="A299" t="s">
        <v>312</v>
      </c>
      <c r="B299">
        <v>108</v>
      </c>
      <c r="C299">
        <v>1</v>
      </c>
      <c r="D299" s="17" t="s">
        <v>1</v>
      </c>
      <c r="E299">
        <v>11</v>
      </c>
      <c r="F299">
        <v>2</v>
      </c>
      <c r="G299">
        <v>5.19</v>
      </c>
      <c r="H299" t="s">
        <v>8</v>
      </c>
      <c r="I299" t="s">
        <v>8</v>
      </c>
      <c r="J299" t="s">
        <v>3</v>
      </c>
      <c r="K299" t="s">
        <v>57</v>
      </c>
      <c r="L299">
        <v>19.517939999999999</v>
      </c>
      <c r="M299" s="16">
        <v>40910</v>
      </c>
      <c r="N299">
        <f t="shared" si="49"/>
        <v>6.5679400000000001</v>
      </c>
      <c r="O299">
        <f t="shared" si="40"/>
        <v>108</v>
      </c>
      <c r="P299">
        <f t="shared" si="41"/>
        <v>1</v>
      </c>
      <c r="Q299">
        <f t="shared" si="42"/>
        <v>2</v>
      </c>
      <c r="R299">
        <f t="shared" si="44"/>
        <v>10</v>
      </c>
      <c r="S299">
        <f t="shared" si="45"/>
        <v>1</v>
      </c>
      <c r="T299">
        <f t="shared" si="43"/>
        <v>19.517939999999999</v>
      </c>
      <c r="U299">
        <f t="shared" si="46"/>
        <v>1</v>
      </c>
      <c r="V299" t="str">
        <f t="shared" si="47"/>
        <v>2</v>
      </c>
      <c r="W299">
        <f t="shared" si="48"/>
        <v>1</v>
      </c>
    </row>
    <row r="300" spans="1:23" x14ac:dyDescent="0.25">
      <c r="A300" t="s">
        <v>312</v>
      </c>
      <c r="B300">
        <v>108</v>
      </c>
      <c r="C300">
        <v>1</v>
      </c>
      <c r="D300" s="17" t="s">
        <v>1</v>
      </c>
      <c r="E300">
        <v>12</v>
      </c>
      <c r="F300">
        <v>1</v>
      </c>
      <c r="G300">
        <v>5.58</v>
      </c>
      <c r="H300" t="s">
        <v>8</v>
      </c>
      <c r="I300" t="s">
        <v>8</v>
      </c>
      <c r="J300" t="s">
        <v>3</v>
      </c>
      <c r="K300" t="s">
        <v>58</v>
      </c>
      <c r="L300">
        <v>20.908069999999999</v>
      </c>
      <c r="M300" s="16">
        <v>40910</v>
      </c>
      <c r="N300">
        <f t="shared" si="49"/>
        <v>7.9580699999999993</v>
      </c>
      <c r="O300">
        <f t="shared" si="40"/>
        <v>108</v>
      </c>
      <c r="P300">
        <f t="shared" si="41"/>
        <v>1</v>
      </c>
      <c r="Q300">
        <f t="shared" si="42"/>
        <v>1</v>
      </c>
      <c r="R300">
        <f t="shared" si="44"/>
        <v>11</v>
      </c>
      <c r="S300">
        <f t="shared" si="45"/>
        <v>1</v>
      </c>
      <c r="T300">
        <f t="shared" si="43"/>
        <v>20.908069999999999</v>
      </c>
      <c r="U300">
        <f t="shared" si="46"/>
        <v>1</v>
      </c>
      <c r="V300" t="str">
        <f t="shared" si="47"/>
        <v>2</v>
      </c>
      <c r="W300">
        <f t="shared" si="48"/>
        <v>1</v>
      </c>
    </row>
    <row r="301" spans="1:23" hidden="1" x14ac:dyDescent="0.25">
      <c r="A301" t="s">
        <v>312</v>
      </c>
      <c r="B301">
        <v>108</v>
      </c>
      <c r="C301">
        <v>1</v>
      </c>
      <c r="D301" s="17" t="s">
        <v>1</v>
      </c>
      <c r="E301">
        <v>13</v>
      </c>
      <c r="F301">
        <v>2</v>
      </c>
      <c r="G301">
        <v>4.47</v>
      </c>
      <c r="H301" t="s">
        <v>8</v>
      </c>
      <c r="I301" t="s">
        <v>8</v>
      </c>
      <c r="J301" t="s">
        <v>6</v>
      </c>
      <c r="K301" t="s">
        <v>59</v>
      </c>
      <c r="L301">
        <v>18.755610000000001</v>
      </c>
      <c r="M301" s="16">
        <v>40910</v>
      </c>
      <c r="N301">
        <f t="shared" si="49"/>
        <v>5.8056100000000015</v>
      </c>
      <c r="O301">
        <f t="shared" si="40"/>
        <v>108</v>
      </c>
      <c r="P301">
        <f t="shared" si="41"/>
        <v>1</v>
      </c>
      <c r="Q301">
        <f t="shared" si="42"/>
        <v>2</v>
      </c>
      <c r="R301">
        <f t="shared" si="44"/>
        <v>12</v>
      </c>
      <c r="S301">
        <f t="shared" si="45"/>
        <v>1</v>
      </c>
      <c r="T301">
        <f t="shared" si="43"/>
        <v>18.755610000000001</v>
      </c>
      <c r="U301">
        <f t="shared" si="46"/>
        <v>1</v>
      </c>
      <c r="V301" t="str">
        <f t="shared" si="47"/>
        <v>2</v>
      </c>
      <c r="W301">
        <f t="shared" si="48"/>
        <v>2</v>
      </c>
    </row>
    <row r="302" spans="1:23" hidden="1" x14ac:dyDescent="0.25">
      <c r="A302" t="s">
        <v>312</v>
      </c>
      <c r="B302">
        <v>108</v>
      </c>
      <c r="C302">
        <v>1</v>
      </c>
      <c r="D302" s="17" t="s">
        <v>1</v>
      </c>
      <c r="E302">
        <v>14</v>
      </c>
      <c r="F302">
        <v>1</v>
      </c>
      <c r="G302">
        <v>5.08</v>
      </c>
      <c r="H302" t="s">
        <v>1</v>
      </c>
      <c r="I302" t="s">
        <v>5</v>
      </c>
      <c r="J302" t="s">
        <v>6</v>
      </c>
      <c r="K302" t="s">
        <v>60</v>
      </c>
      <c r="L302">
        <v>16.098649999999999</v>
      </c>
      <c r="M302" s="16">
        <v>40910</v>
      </c>
      <c r="N302">
        <f t="shared" si="49"/>
        <v>3.1486499999999999</v>
      </c>
      <c r="O302">
        <f t="shared" si="40"/>
        <v>108</v>
      </c>
      <c r="P302">
        <f t="shared" si="41"/>
        <v>1</v>
      </c>
      <c r="Q302">
        <f t="shared" si="42"/>
        <v>1</v>
      </c>
      <c r="R302">
        <f t="shared" si="44"/>
        <v>13</v>
      </c>
      <c r="S302">
        <f t="shared" si="45"/>
        <v>1</v>
      </c>
      <c r="T302">
        <f t="shared" si="43"/>
        <v>16.098649999999999</v>
      </c>
      <c r="U302">
        <f t="shared" si="46"/>
        <v>2</v>
      </c>
      <c r="V302" t="str">
        <f t="shared" si="47"/>
        <v>2</v>
      </c>
      <c r="W302">
        <f t="shared" si="48"/>
        <v>2</v>
      </c>
    </row>
    <row r="303" spans="1:23" x14ac:dyDescent="0.25">
      <c r="A303" t="s">
        <v>312</v>
      </c>
      <c r="B303">
        <v>108</v>
      </c>
      <c r="C303">
        <v>1</v>
      </c>
      <c r="D303" s="17" t="s">
        <v>1</v>
      </c>
      <c r="E303">
        <v>15</v>
      </c>
      <c r="F303">
        <v>2</v>
      </c>
      <c r="G303">
        <v>5.19</v>
      </c>
      <c r="H303" t="s">
        <v>1</v>
      </c>
      <c r="I303" t="s">
        <v>5</v>
      </c>
      <c r="J303" t="s">
        <v>3</v>
      </c>
      <c r="K303" t="s">
        <v>61</v>
      </c>
      <c r="L303">
        <v>20.358740000000001</v>
      </c>
      <c r="M303" s="16">
        <v>40910</v>
      </c>
      <c r="N303">
        <f t="shared" si="49"/>
        <v>7.4087400000000017</v>
      </c>
      <c r="O303">
        <f t="shared" si="40"/>
        <v>108</v>
      </c>
      <c r="P303">
        <f t="shared" si="41"/>
        <v>1</v>
      </c>
      <c r="Q303">
        <f t="shared" si="42"/>
        <v>2</v>
      </c>
      <c r="R303">
        <f t="shared" si="44"/>
        <v>14</v>
      </c>
      <c r="S303">
        <f t="shared" si="45"/>
        <v>1</v>
      </c>
      <c r="T303">
        <f t="shared" si="43"/>
        <v>20.358740000000001</v>
      </c>
      <c r="U303">
        <f t="shared" si="46"/>
        <v>2</v>
      </c>
      <c r="V303" t="str">
        <f t="shared" si="47"/>
        <v>2</v>
      </c>
      <c r="W303">
        <f t="shared" si="48"/>
        <v>1</v>
      </c>
    </row>
    <row r="304" spans="1:23" hidden="1" x14ac:dyDescent="0.25">
      <c r="A304" t="s">
        <v>312</v>
      </c>
      <c r="B304">
        <v>108</v>
      </c>
      <c r="C304">
        <v>1</v>
      </c>
      <c r="D304" s="17" t="s">
        <v>1</v>
      </c>
      <c r="E304">
        <v>16</v>
      </c>
      <c r="F304">
        <v>2</v>
      </c>
      <c r="G304">
        <v>3.99</v>
      </c>
      <c r="H304" t="s">
        <v>1</v>
      </c>
      <c r="I304" t="s">
        <v>2</v>
      </c>
      <c r="J304" t="s">
        <v>6</v>
      </c>
      <c r="K304" t="s">
        <v>62</v>
      </c>
      <c r="L304">
        <v>19.058299999999999</v>
      </c>
      <c r="M304" s="16">
        <v>40910</v>
      </c>
      <c r="N304">
        <f t="shared" si="49"/>
        <v>6.1082999999999998</v>
      </c>
      <c r="O304">
        <f t="shared" si="40"/>
        <v>108</v>
      </c>
      <c r="P304">
        <f t="shared" si="41"/>
        <v>1</v>
      </c>
      <c r="Q304">
        <f t="shared" si="42"/>
        <v>2</v>
      </c>
      <c r="R304">
        <f t="shared" si="44"/>
        <v>15</v>
      </c>
      <c r="S304">
        <f t="shared" si="45"/>
        <v>1</v>
      </c>
      <c r="T304">
        <f t="shared" si="43"/>
        <v>19.058299999999999</v>
      </c>
      <c r="U304">
        <f t="shared" si="46"/>
        <v>2</v>
      </c>
      <c r="V304" t="str">
        <f t="shared" si="47"/>
        <v>2</v>
      </c>
      <c r="W304">
        <f t="shared" si="48"/>
        <v>2</v>
      </c>
    </row>
    <row r="305" spans="1:23" x14ac:dyDescent="0.25">
      <c r="A305" t="s">
        <v>312</v>
      </c>
      <c r="B305">
        <v>108</v>
      </c>
      <c r="C305">
        <v>1</v>
      </c>
      <c r="D305" s="17" t="s">
        <v>1</v>
      </c>
      <c r="E305">
        <v>17</v>
      </c>
      <c r="F305">
        <v>1</v>
      </c>
      <c r="G305">
        <v>6.19</v>
      </c>
      <c r="H305" t="s">
        <v>8</v>
      </c>
      <c r="I305" t="s">
        <v>8</v>
      </c>
      <c r="J305" t="s">
        <v>3</v>
      </c>
      <c r="K305" t="s">
        <v>63</v>
      </c>
      <c r="L305">
        <v>18.52018</v>
      </c>
      <c r="M305" s="16">
        <v>40910</v>
      </c>
      <c r="N305">
        <f t="shared" si="49"/>
        <v>5.5701800000000006</v>
      </c>
      <c r="O305">
        <f t="shared" si="40"/>
        <v>108</v>
      </c>
      <c r="P305">
        <f t="shared" si="41"/>
        <v>1</v>
      </c>
      <c r="Q305">
        <f t="shared" si="42"/>
        <v>1</v>
      </c>
      <c r="R305">
        <f t="shared" si="44"/>
        <v>16</v>
      </c>
      <c r="S305">
        <f t="shared" si="45"/>
        <v>1</v>
      </c>
      <c r="T305">
        <f t="shared" si="43"/>
        <v>18.52018</v>
      </c>
      <c r="U305">
        <f t="shared" si="46"/>
        <v>1</v>
      </c>
      <c r="V305" t="str">
        <f t="shared" si="47"/>
        <v>2</v>
      </c>
      <c r="W305">
        <f t="shared" si="48"/>
        <v>1</v>
      </c>
    </row>
    <row r="306" spans="1:23" hidden="1" x14ac:dyDescent="0.25">
      <c r="A306" t="s">
        <v>312</v>
      </c>
      <c r="B306">
        <v>108</v>
      </c>
      <c r="C306">
        <v>1</v>
      </c>
      <c r="D306" s="17" t="s">
        <v>1</v>
      </c>
      <c r="E306">
        <v>18</v>
      </c>
      <c r="F306">
        <v>2</v>
      </c>
      <c r="G306">
        <v>4.47</v>
      </c>
      <c r="H306" t="s">
        <v>1</v>
      </c>
      <c r="I306" t="s">
        <v>5</v>
      </c>
      <c r="J306" t="s">
        <v>6</v>
      </c>
      <c r="K306" t="s">
        <v>64</v>
      </c>
      <c r="L306">
        <v>17.017939999999999</v>
      </c>
      <c r="M306" s="16">
        <v>40910</v>
      </c>
      <c r="N306">
        <f t="shared" si="49"/>
        <v>4.0679400000000001</v>
      </c>
      <c r="O306">
        <f t="shared" si="40"/>
        <v>108</v>
      </c>
      <c r="P306">
        <f t="shared" si="41"/>
        <v>1</v>
      </c>
      <c r="Q306">
        <f t="shared" si="42"/>
        <v>2</v>
      </c>
      <c r="R306">
        <f t="shared" si="44"/>
        <v>17</v>
      </c>
      <c r="S306">
        <f t="shared" si="45"/>
        <v>1</v>
      </c>
      <c r="T306">
        <f t="shared" si="43"/>
        <v>17.017939999999999</v>
      </c>
      <c r="U306">
        <f t="shared" si="46"/>
        <v>2</v>
      </c>
      <c r="V306" t="str">
        <f t="shared" si="47"/>
        <v>2</v>
      </c>
      <c r="W306">
        <f t="shared" si="48"/>
        <v>2</v>
      </c>
    </row>
    <row r="307" spans="1:23" x14ac:dyDescent="0.25">
      <c r="A307" t="s">
        <v>312</v>
      </c>
      <c r="B307">
        <v>108</v>
      </c>
      <c r="C307">
        <v>1</v>
      </c>
      <c r="D307" s="17" t="s">
        <v>1</v>
      </c>
      <c r="E307">
        <v>19</v>
      </c>
      <c r="F307">
        <v>1</v>
      </c>
      <c r="G307">
        <v>5.58</v>
      </c>
      <c r="H307" t="s">
        <v>1</v>
      </c>
      <c r="I307" t="s">
        <v>5</v>
      </c>
      <c r="J307" t="s">
        <v>3</v>
      </c>
      <c r="K307" t="s">
        <v>65</v>
      </c>
      <c r="L307">
        <v>20.683859999999999</v>
      </c>
      <c r="M307" s="16">
        <v>40910</v>
      </c>
      <c r="N307">
        <f t="shared" si="49"/>
        <v>7.73386</v>
      </c>
      <c r="O307">
        <f t="shared" si="40"/>
        <v>108</v>
      </c>
      <c r="P307">
        <f t="shared" si="41"/>
        <v>1</v>
      </c>
      <c r="Q307">
        <f t="shared" si="42"/>
        <v>1</v>
      </c>
      <c r="R307">
        <f t="shared" si="44"/>
        <v>18</v>
      </c>
      <c r="S307">
        <f t="shared" si="45"/>
        <v>1</v>
      </c>
      <c r="T307">
        <f t="shared" si="43"/>
        <v>20.683859999999999</v>
      </c>
      <c r="U307">
        <f t="shared" si="46"/>
        <v>2</v>
      </c>
      <c r="V307" t="str">
        <f t="shared" si="47"/>
        <v>2</v>
      </c>
      <c r="W307">
        <f t="shared" si="48"/>
        <v>1</v>
      </c>
    </row>
    <row r="308" spans="1:23" hidden="1" x14ac:dyDescent="0.25">
      <c r="A308" t="s">
        <v>312</v>
      </c>
      <c r="B308">
        <v>108</v>
      </c>
      <c r="C308">
        <v>1</v>
      </c>
      <c r="D308" s="17" t="s">
        <v>1</v>
      </c>
      <c r="E308">
        <v>20</v>
      </c>
      <c r="F308">
        <v>2</v>
      </c>
      <c r="G308">
        <v>4.25</v>
      </c>
      <c r="H308" t="s">
        <v>8</v>
      </c>
      <c r="I308" t="s">
        <v>8</v>
      </c>
      <c r="J308" t="s">
        <v>6</v>
      </c>
      <c r="K308" t="s">
        <v>66</v>
      </c>
      <c r="L308">
        <v>19.551570000000002</v>
      </c>
      <c r="M308" s="16">
        <v>40910</v>
      </c>
      <c r="N308">
        <f t="shared" si="49"/>
        <v>6.6015700000000024</v>
      </c>
      <c r="O308">
        <f t="shared" si="40"/>
        <v>108</v>
      </c>
      <c r="P308">
        <f t="shared" si="41"/>
        <v>1</v>
      </c>
      <c r="Q308">
        <f t="shared" si="42"/>
        <v>2</v>
      </c>
      <c r="R308">
        <f t="shared" si="44"/>
        <v>19</v>
      </c>
      <c r="S308">
        <f t="shared" si="45"/>
        <v>1</v>
      </c>
      <c r="T308">
        <f t="shared" si="43"/>
        <v>19.551570000000002</v>
      </c>
      <c r="U308">
        <f t="shared" si="46"/>
        <v>1</v>
      </c>
      <c r="V308" t="str">
        <f t="shared" si="47"/>
        <v>2</v>
      </c>
      <c r="W308">
        <f t="shared" si="48"/>
        <v>2</v>
      </c>
    </row>
    <row r="309" spans="1:23" hidden="1" x14ac:dyDescent="0.25">
      <c r="A309" t="s">
        <v>312</v>
      </c>
      <c r="B309">
        <v>108</v>
      </c>
      <c r="C309">
        <v>1</v>
      </c>
      <c r="D309" s="17" t="s">
        <v>1</v>
      </c>
      <c r="E309">
        <v>21</v>
      </c>
      <c r="F309">
        <v>1</v>
      </c>
      <c r="G309">
        <v>5.08</v>
      </c>
      <c r="H309" t="s">
        <v>8</v>
      </c>
      <c r="I309" t="s">
        <v>8</v>
      </c>
      <c r="J309" t="s">
        <v>6</v>
      </c>
      <c r="K309" t="s">
        <v>67</v>
      </c>
      <c r="L309">
        <v>16.692830000000001</v>
      </c>
      <c r="M309" s="16">
        <v>40910</v>
      </c>
      <c r="N309">
        <f t="shared" si="49"/>
        <v>3.7428300000000014</v>
      </c>
      <c r="O309">
        <f t="shared" si="40"/>
        <v>108</v>
      </c>
      <c r="P309">
        <f t="shared" si="41"/>
        <v>1</v>
      </c>
      <c r="Q309">
        <f t="shared" si="42"/>
        <v>1</v>
      </c>
      <c r="R309">
        <f t="shared" si="44"/>
        <v>20</v>
      </c>
      <c r="S309">
        <f t="shared" si="45"/>
        <v>1</v>
      </c>
      <c r="T309">
        <f t="shared" si="43"/>
        <v>16.692830000000001</v>
      </c>
      <c r="U309">
        <f t="shared" si="46"/>
        <v>1</v>
      </c>
      <c r="V309" t="str">
        <f t="shared" si="47"/>
        <v>2</v>
      </c>
      <c r="W309">
        <f t="shared" si="48"/>
        <v>2</v>
      </c>
    </row>
    <row r="310" spans="1:23" x14ac:dyDescent="0.25">
      <c r="A310" t="s">
        <v>312</v>
      </c>
      <c r="B310">
        <v>108</v>
      </c>
      <c r="C310">
        <v>1</v>
      </c>
      <c r="D310" s="17" t="s">
        <v>1</v>
      </c>
      <c r="E310">
        <v>22</v>
      </c>
      <c r="F310">
        <v>2</v>
      </c>
      <c r="G310">
        <v>4.7</v>
      </c>
      <c r="H310" t="s">
        <v>1</v>
      </c>
      <c r="I310" t="s">
        <v>2</v>
      </c>
      <c r="J310" t="s">
        <v>3</v>
      </c>
      <c r="K310" t="s">
        <v>68</v>
      </c>
      <c r="L310">
        <v>20</v>
      </c>
      <c r="M310" s="16">
        <v>40910</v>
      </c>
      <c r="N310">
        <f t="shared" si="49"/>
        <v>7.0500000000000007</v>
      </c>
      <c r="O310">
        <f t="shared" si="40"/>
        <v>108</v>
      </c>
      <c r="P310">
        <f t="shared" si="41"/>
        <v>1</v>
      </c>
      <c r="Q310">
        <f t="shared" si="42"/>
        <v>2</v>
      </c>
      <c r="R310">
        <f t="shared" si="44"/>
        <v>21</v>
      </c>
      <c r="S310">
        <f t="shared" si="45"/>
        <v>1</v>
      </c>
      <c r="T310">
        <f t="shared" si="43"/>
        <v>20</v>
      </c>
      <c r="U310">
        <f t="shared" si="46"/>
        <v>2</v>
      </c>
      <c r="V310" t="str">
        <f t="shared" si="47"/>
        <v>2</v>
      </c>
      <c r="W310">
        <f t="shared" si="48"/>
        <v>1</v>
      </c>
    </row>
    <row r="311" spans="1:23" hidden="1" x14ac:dyDescent="0.25">
      <c r="A311" t="s">
        <v>312</v>
      </c>
      <c r="B311">
        <v>108</v>
      </c>
      <c r="C311">
        <v>1</v>
      </c>
      <c r="D311" s="17" t="s">
        <v>1</v>
      </c>
      <c r="E311">
        <v>23</v>
      </c>
      <c r="F311">
        <v>1</v>
      </c>
      <c r="G311">
        <v>6.04</v>
      </c>
      <c r="H311" t="s">
        <v>1</v>
      </c>
      <c r="I311" t="s">
        <v>2</v>
      </c>
      <c r="J311" t="s">
        <v>6</v>
      </c>
      <c r="K311" t="s">
        <v>69</v>
      </c>
      <c r="L311">
        <v>19.596409999999999</v>
      </c>
      <c r="M311" s="16">
        <v>40910</v>
      </c>
      <c r="N311">
        <f t="shared" si="49"/>
        <v>6.6464099999999995</v>
      </c>
      <c r="O311">
        <f t="shared" si="40"/>
        <v>108</v>
      </c>
      <c r="P311">
        <f t="shared" si="41"/>
        <v>1</v>
      </c>
      <c r="Q311">
        <f t="shared" si="42"/>
        <v>1</v>
      </c>
      <c r="R311">
        <f t="shared" si="44"/>
        <v>22</v>
      </c>
      <c r="S311">
        <f t="shared" si="45"/>
        <v>1</v>
      </c>
      <c r="T311">
        <f t="shared" si="43"/>
        <v>19.596409999999999</v>
      </c>
      <c r="U311">
        <f t="shared" si="46"/>
        <v>2</v>
      </c>
      <c r="V311" t="str">
        <f t="shared" si="47"/>
        <v>2</v>
      </c>
      <c r="W311">
        <f t="shared" si="48"/>
        <v>2</v>
      </c>
    </row>
    <row r="312" spans="1:23" x14ac:dyDescent="0.25">
      <c r="A312" t="s">
        <v>312</v>
      </c>
      <c r="B312">
        <v>108</v>
      </c>
      <c r="C312">
        <v>1</v>
      </c>
      <c r="D312" s="17" t="s">
        <v>1</v>
      </c>
      <c r="E312">
        <v>24</v>
      </c>
      <c r="F312">
        <v>3</v>
      </c>
      <c r="G312">
        <v>2.56</v>
      </c>
      <c r="H312" t="s">
        <v>1</v>
      </c>
      <c r="I312" t="s">
        <v>5</v>
      </c>
      <c r="J312" t="s">
        <v>3</v>
      </c>
      <c r="K312" t="s">
        <v>70</v>
      </c>
      <c r="L312">
        <v>14.316140000000001</v>
      </c>
      <c r="M312" s="16">
        <v>40910</v>
      </c>
      <c r="N312">
        <f t="shared" si="49"/>
        <v>1.3661400000000015</v>
      </c>
      <c r="O312">
        <f t="shared" si="40"/>
        <v>108</v>
      </c>
      <c r="P312">
        <f t="shared" si="41"/>
        <v>1</v>
      </c>
      <c r="Q312">
        <f t="shared" si="42"/>
        <v>3</v>
      </c>
      <c r="R312">
        <f t="shared" si="44"/>
        <v>23</v>
      </c>
      <c r="S312">
        <f t="shared" si="45"/>
        <v>1</v>
      </c>
      <c r="T312">
        <f t="shared" si="43"/>
        <v>14.316140000000001</v>
      </c>
      <c r="U312">
        <f t="shared" si="46"/>
        <v>2</v>
      </c>
      <c r="V312" t="str">
        <f t="shared" si="47"/>
        <v>2</v>
      </c>
      <c r="W312">
        <f t="shared" si="48"/>
        <v>1</v>
      </c>
    </row>
    <row r="313" spans="1:23" x14ac:dyDescent="0.25">
      <c r="A313" t="s">
        <v>312</v>
      </c>
      <c r="B313">
        <v>108</v>
      </c>
      <c r="C313">
        <v>1</v>
      </c>
      <c r="D313" s="17" t="s">
        <v>1</v>
      </c>
      <c r="E313">
        <v>25</v>
      </c>
      <c r="F313">
        <v>3</v>
      </c>
      <c r="G313">
        <v>3.02</v>
      </c>
      <c r="H313" t="s">
        <v>1</v>
      </c>
      <c r="I313" t="s">
        <v>2</v>
      </c>
      <c r="J313" t="s">
        <v>3</v>
      </c>
      <c r="K313" t="s">
        <v>71</v>
      </c>
      <c r="L313">
        <v>14.41704</v>
      </c>
      <c r="M313" s="16">
        <v>40910</v>
      </c>
      <c r="N313">
        <f t="shared" si="49"/>
        <v>1.4670400000000008</v>
      </c>
      <c r="O313">
        <f t="shared" si="40"/>
        <v>108</v>
      </c>
      <c r="P313">
        <f t="shared" si="41"/>
        <v>1</v>
      </c>
      <c r="Q313">
        <f t="shared" si="42"/>
        <v>3</v>
      </c>
      <c r="R313">
        <f t="shared" si="44"/>
        <v>24</v>
      </c>
      <c r="S313">
        <f t="shared" si="45"/>
        <v>1</v>
      </c>
      <c r="T313">
        <f t="shared" si="43"/>
        <v>14.41704</v>
      </c>
      <c r="U313">
        <f t="shared" si="46"/>
        <v>2</v>
      </c>
      <c r="V313" t="str">
        <f t="shared" si="47"/>
        <v>2</v>
      </c>
      <c r="W313">
        <f t="shared" si="48"/>
        <v>1</v>
      </c>
    </row>
    <row r="314" spans="1:23" x14ac:dyDescent="0.25">
      <c r="A314" t="s">
        <v>312</v>
      </c>
      <c r="B314">
        <v>108</v>
      </c>
      <c r="C314">
        <v>1</v>
      </c>
      <c r="D314" s="17" t="s">
        <v>1</v>
      </c>
      <c r="E314">
        <v>26</v>
      </c>
      <c r="F314">
        <v>3</v>
      </c>
      <c r="G314">
        <v>3.39</v>
      </c>
      <c r="H314" t="s">
        <v>1</v>
      </c>
      <c r="I314" t="s">
        <v>5</v>
      </c>
      <c r="J314" t="s">
        <v>3</v>
      </c>
      <c r="K314" t="s">
        <v>72</v>
      </c>
      <c r="L314">
        <v>15.078469999999999</v>
      </c>
      <c r="M314" s="16">
        <v>40910</v>
      </c>
      <c r="N314">
        <f t="shared" si="49"/>
        <v>2.1284700000000001</v>
      </c>
      <c r="O314">
        <f t="shared" si="40"/>
        <v>108</v>
      </c>
      <c r="P314">
        <f t="shared" si="41"/>
        <v>1</v>
      </c>
      <c r="Q314">
        <f t="shared" si="42"/>
        <v>3</v>
      </c>
      <c r="R314">
        <f t="shared" si="44"/>
        <v>25</v>
      </c>
      <c r="S314">
        <f t="shared" si="45"/>
        <v>1</v>
      </c>
      <c r="T314">
        <f t="shared" si="43"/>
        <v>15.078469999999999</v>
      </c>
      <c r="U314">
        <f t="shared" si="46"/>
        <v>2</v>
      </c>
      <c r="V314" t="str">
        <f t="shared" si="47"/>
        <v>2</v>
      </c>
      <c r="W314">
        <f t="shared" si="48"/>
        <v>1</v>
      </c>
    </row>
    <row r="315" spans="1:23" x14ac:dyDescent="0.25">
      <c r="A315" t="s">
        <v>312</v>
      </c>
      <c r="B315">
        <v>108</v>
      </c>
      <c r="C315">
        <v>1</v>
      </c>
      <c r="D315" s="17" t="s">
        <v>1</v>
      </c>
      <c r="E315">
        <v>27</v>
      </c>
      <c r="F315">
        <v>1</v>
      </c>
      <c r="G315">
        <v>6.19</v>
      </c>
      <c r="H315" t="s">
        <v>1</v>
      </c>
      <c r="I315" t="s">
        <v>2</v>
      </c>
      <c r="J315" t="s">
        <v>3</v>
      </c>
      <c r="K315" t="s">
        <v>73</v>
      </c>
      <c r="L315">
        <v>19.00224</v>
      </c>
      <c r="M315" s="16">
        <v>40910</v>
      </c>
      <c r="N315">
        <f t="shared" si="49"/>
        <v>6.0522400000000012</v>
      </c>
      <c r="O315">
        <f t="shared" si="40"/>
        <v>108</v>
      </c>
      <c r="P315">
        <f t="shared" si="41"/>
        <v>1</v>
      </c>
      <c r="Q315">
        <f t="shared" si="42"/>
        <v>1</v>
      </c>
      <c r="R315">
        <f t="shared" si="44"/>
        <v>26</v>
      </c>
      <c r="S315">
        <f t="shared" si="45"/>
        <v>1</v>
      </c>
      <c r="T315">
        <f t="shared" si="43"/>
        <v>19.00224</v>
      </c>
      <c r="U315">
        <f t="shared" si="46"/>
        <v>2</v>
      </c>
      <c r="V315" t="str">
        <f t="shared" si="47"/>
        <v>2</v>
      </c>
      <c r="W315">
        <f t="shared" si="48"/>
        <v>1</v>
      </c>
    </row>
    <row r="316" spans="1:23" hidden="1" x14ac:dyDescent="0.25">
      <c r="A316" t="s">
        <v>312</v>
      </c>
      <c r="B316">
        <v>108</v>
      </c>
      <c r="C316">
        <v>1</v>
      </c>
      <c r="D316" s="17" t="s">
        <v>1</v>
      </c>
      <c r="E316">
        <v>28</v>
      </c>
      <c r="F316">
        <v>3</v>
      </c>
      <c r="G316">
        <v>1.97</v>
      </c>
      <c r="H316" t="s">
        <v>8</v>
      </c>
      <c r="I316" t="s">
        <v>8</v>
      </c>
      <c r="J316" t="s">
        <v>6</v>
      </c>
      <c r="K316" t="s">
        <v>74</v>
      </c>
      <c r="L316">
        <v>15.784750000000001</v>
      </c>
      <c r="M316" s="16">
        <v>40910</v>
      </c>
      <c r="N316">
        <f t="shared" si="49"/>
        <v>2.8347500000000014</v>
      </c>
      <c r="O316">
        <f t="shared" si="40"/>
        <v>108</v>
      </c>
      <c r="P316">
        <f t="shared" si="41"/>
        <v>1</v>
      </c>
      <c r="Q316">
        <f t="shared" si="42"/>
        <v>3</v>
      </c>
      <c r="R316">
        <f t="shared" si="44"/>
        <v>27</v>
      </c>
      <c r="S316">
        <f t="shared" si="45"/>
        <v>1</v>
      </c>
      <c r="T316">
        <f t="shared" si="43"/>
        <v>15.784750000000001</v>
      </c>
      <c r="U316">
        <f t="shared" si="46"/>
        <v>1</v>
      </c>
      <c r="V316" t="str">
        <f t="shared" si="47"/>
        <v>2</v>
      </c>
      <c r="W316">
        <f t="shared" si="48"/>
        <v>2</v>
      </c>
    </row>
    <row r="317" spans="1:23" hidden="1" x14ac:dyDescent="0.25">
      <c r="A317" t="s">
        <v>312</v>
      </c>
      <c r="B317">
        <v>108</v>
      </c>
      <c r="C317">
        <v>1</v>
      </c>
      <c r="D317" s="17" t="s">
        <v>1</v>
      </c>
      <c r="E317">
        <v>29</v>
      </c>
      <c r="F317">
        <v>3</v>
      </c>
      <c r="G317">
        <v>3.2</v>
      </c>
      <c r="H317" t="s">
        <v>1</v>
      </c>
      <c r="I317" t="s">
        <v>5</v>
      </c>
      <c r="J317" t="s">
        <v>6</v>
      </c>
      <c r="K317" t="s">
        <v>75</v>
      </c>
      <c r="L317">
        <v>18.654710000000001</v>
      </c>
      <c r="M317" s="16">
        <v>40910</v>
      </c>
      <c r="N317">
        <f t="shared" si="49"/>
        <v>5.7047100000000022</v>
      </c>
      <c r="O317">
        <f t="shared" si="40"/>
        <v>108</v>
      </c>
      <c r="P317">
        <f t="shared" si="41"/>
        <v>1</v>
      </c>
      <c r="Q317">
        <f t="shared" si="42"/>
        <v>3</v>
      </c>
      <c r="R317">
        <f t="shared" si="44"/>
        <v>28</v>
      </c>
      <c r="S317">
        <f t="shared" si="45"/>
        <v>1</v>
      </c>
      <c r="T317">
        <f t="shared" si="43"/>
        <v>18.654710000000001</v>
      </c>
      <c r="U317">
        <f t="shared" si="46"/>
        <v>2</v>
      </c>
      <c r="V317" t="str">
        <f t="shared" si="47"/>
        <v>2</v>
      </c>
      <c r="W317">
        <f t="shared" si="48"/>
        <v>2</v>
      </c>
    </row>
    <row r="318" spans="1:23" x14ac:dyDescent="0.25">
      <c r="A318" t="s">
        <v>312</v>
      </c>
      <c r="B318">
        <v>108</v>
      </c>
      <c r="C318">
        <v>1</v>
      </c>
      <c r="D318" s="17" t="s">
        <v>1</v>
      </c>
      <c r="E318">
        <v>30</v>
      </c>
      <c r="F318">
        <v>2</v>
      </c>
      <c r="G318">
        <v>4.8099999999999996</v>
      </c>
      <c r="H318" t="s">
        <v>8</v>
      </c>
      <c r="I318" t="s">
        <v>8</v>
      </c>
      <c r="J318" t="s">
        <v>3</v>
      </c>
      <c r="K318" t="s">
        <v>76</v>
      </c>
      <c r="L318">
        <v>22.051570000000002</v>
      </c>
      <c r="M318" s="16">
        <v>40910</v>
      </c>
      <c r="N318">
        <f t="shared" si="49"/>
        <v>9.1015700000000024</v>
      </c>
      <c r="O318">
        <f t="shared" si="40"/>
        <v>108</v>
      </c>
      <c r="P318">
        <f t="shared" si="41"/>
        <v>1</v>
      </c>
      <c r="Q318">
        <f t="shared" si="42"/>
        <v>2</v>
      </c>
      <c r="R318">
        <f t="shared" si="44"/>
        <v>29</v>
      </c>
      <c r="S318">
        <f t="shared" si="45"/>
        <v>1</v>
      </c>
      <c r="T318">
        <f t="shared" si="43"/>
        <v>22.051570000000002</v>
      </c>
      <c r="U318">
        <f t="shared" si="46"/>
        <v>1</v>
      </c>
      <c r="V318" t="str">
        <f t="shared" si="47"/>
        <v>2</v>
      </c>
      <c r="W318">
        <f t="shared" si="48"/>
        <v>1</v>
      </c>
    </row>
    <row r="319" spans="1:23" x14ac:dyDescent="0.25">
      <c r="A319" t="s">
        <v>312</v>
      </c>
      <c r="B319">
        <v>108</v>
      </c>
      <c r="C319">
        <v>1</v>
      </c>
      <c r="D319" s="17" t="s">
        <v>1</v>
      </c>
      <c r="E319">
        <v>31</v>
      </c>
      <c r="F319">
        <v>2</v>
      </c>
      <c r="G319">
        <v>4.8099999999999996</v>
      </c>
      <c r="H319" t="s">
        <v>1</v>
      </c>
      <c r="I319" t="s">
        <v>5</v>
      </c>
      <c r="J319" t="s">
        <v>3</v>
      </c>
      <c r="K319" t="s">
        <v>77</v>
      </c>
      <c r="L319">
        <v>20.43722</v>
      </c>
      <c r="M319" s="16">
        <v>40910</v>
      </c>
      <c r="N319">
        <f t="shared" si="49"/>
        <v>7.4872200000000007</v>
      </c>
      <c r="O319">
        <f t="shared" si="40"/>
        <v>108</v>
      </c>
      <c r="P319">
        <f t="shared" si="41"/>
        <v>1</v>
      </c>
      <c r="Q319">
        <f t="shared" si="42"/>
        <v>2</v>
      </c>
      <c r="R319">
        <f t="shared" si="44"/>
        <v>30</v>
      </c>
      <c r="S319">
        <f t="shared" si="45"/>
        <v>1</v>
      </c>
      <c r="T319">
        <f t="shared" si="43"/>
        <v>20.43722</v>
      </c>
      <c r="U319">
        <f t="shared" si="46"/>
        <v>2</v>
      </c>
      <c r="V319" t="str">
        <f t="shared" si="47"/>
        <v>2</v>
      </c>
      <c r="W319">
        <f t="shared" si="48"/>
        <v>1</v>
      </c>
    </row>
    <row r="320" spans="1:23" x14ac:dyDescent="0.25">
      <c r="A320" t="s">
        <v>312</v>
      </c>
      <c r="B320">
        <v>108</v>
      </c>
      <c r="C320">
        <v>1</v>
      </c>
      <c r="D320" s="17" t="s">
        <v>1</v>
      </c>
      <c r="E320">
        <v>32</v>
      </c>
      <c r="F320">
        <v>2</v>
      </c>
      <c r="G320">
        <v>4.7</v>
      </c>
      <c r="H320" t="s">
        <v>8</v>
      </c>
      <c r="I320" t="s">
        <v>8</v>
      </c>
      <c r="J320" t="s">
        <v>3</v>
      </c>
      <c r="K320" t="s">
        <v>78</v>
      </c>
      <c r="L320">
        <v>18.127800000000001</v>
      </c>
      <c r="M320" s="16">
        <v>40910</v>
      </c>
      <c r="N320">
        <f t="shared" si="49"/>
        <v>5.1778000000000013</v>
      </c>
      <c r="O320">
        <f t="shared" si="40"/>
        <v>108</v>
      </c>
      <c r="P320">
        <f t="shared" si="41"/>
        <v>1</v>
      </c>
      <c r="Q320">
        <f t="shared" si="42"/>
        <v>2</v>
      </c>
      <c r="R320">
        <f t="shared" si="44"/>
        <v>31</v>
      </c>
      <c r="S320">
        <f t="shared" si="45"/>
        <v>1</v>
      </c>
      <c r="T320">
        <f t="shared" si="43"/>
        <v>18.127800000000001</v>
      </c>
      <c r="U320">
        <f t="shared" si="46"/>
        <v>1</v>
      </c>
      <c r="V320" t="str">
        <f t="shared" si="47"/>
        <v>2</v>
      </c>
      <c r="W320">
        <f t="shared" si="48"/>
        <v>1</v>
      </c>
    </row>
    <row r="321" spans="1:23" x14ac:dyDescent="0.25">
      <c r="A321" t="s">
        <v>312</v>
      </c>
      <c r="B321">
        <v>108</v>
      </c>
      <c r="C321">
        <v>1</v>
      </c>
      <c r="D321" s="17" t="s">
        <v>1</v>
      </c>
      <c r="E321">
        <v>33</v>
      </c>
      <c r="F321">
        <v>1</v>
      </c>
      <c r="G321">
        <v>5.37</v>
      </c>
      <c r="H321" t="s">
        <v>8</v>
      </c>
      <c r="I321" t="s">
        <v>8</v>
      </c>
      <c r="J321" t="s">
        <v>3</v>
      </c>
      <c r="K321" t="s">
        <v>79</v>
      </c>
      <c r="L321">
        <v>17.903590000000001</v>
      </c>
      <c r="M321" s="16">
        <v>40910</v>
      </c>
      <c r="N321">
        <f t="shared" si="49"/>
        <v>4.9535900000000019</v>
      </c>
      <c r="O321">
        <f t="shared" ref="O321:O384" si="50">B321</f>
        <v>108</v>
      </c>
      <c r="P321">
        <f t="shared" ref="P321:P384" si="51">C321</f>
        <v>1</v>
      </c>
      <c r="Q321">
        <f t="shared" ref="Q321:Q384" si="52">F321</f>
        <v>1</v>
      </c>
      <c r="R321">
        <f t="shared" si="44"/>
        <v>32</v>
      </c>
      <c r="S321">
        <f t="shared" si="45"/>
        <v>1</v>
      </c>
      <c r="T321">
        <f t="shared" ref="T321:T384" si="53">L321</f>
        <v>17.903590000000001</v>
      </c>
      <c r="U321">
        <f t="shared" si="46"/>
        <v>1</v>
      </c>
      <c r="V321" t="str">
        <f t="shared" si="47"/>
        <v>2</v>
      </c>
      <c r="W321">
        <f t="shared" si="48"/>
        <v>1</v>
      </c>
    </row>
    <row r="322" spans="1:23" x14ac:dyDescent="0.25">
      <c r="A322" t="s">
        <v>312</v>
      </c>
      <c r="B322">
        <v>108</v>
      </c>
      <c r="C322">
        <v>1</v>
      </c>
      <c r="D322" s="17" t="s">
        <v>1</v>
      </c>
      <c r="E322">
        <v>34</v>
      </c>
      <c r="F322">
        <v>2</v>
      </c>
      <c r="G322">
        <v>5</v>
      </c>
      <c r="H322" t="s">
        <v>8</v>
      </c>
      <c r="I322" t="s">
        <v>8</v>
      </c>
      <c r="J322" t="s">
        <v>3</v>
      </c>
      <c r="K322" t="s">
        <v>80</v>
      </c>
      <c r="L322">
        <v>15.336320000000001</v>
      </c>
      <c r="M322" s="16">
        <v>40910</v>
      </c>
      <c r="N322">
        <f t="shared" si="49"/>
        <v>2.3863200000000013</v>
      </c>
      <c r="O322">
        <f t="shared" si="50"/>
        <v>108</v>
      </c>
      <c r="P322">
        <f t="shared" si="51"/>
        <v>1</v>
      </c>
      <c r="Q322">
        <f t="shared" si="52"/>
        <v>2</v>
      </c>
      <c r="R322">
        <f t="shared" ref="R322:R385" si="54">E322-1</f>
        <v>33</v>
      </c>
      <c r="S322">
        <f t="shared" ref="S322:S385" si="55">IF(D322=D$2,1,IF(D322=D$43,2,IF(D322=D$84,3)))</f>
        <v>1</v>
      </c>
      <c r="T322">
        <f t="shared" si="53"/>
        <v>15.336320000000001</v>
      </c>
      <c r="U322">
        <f t="shared" ref="U322:U385" si="56">IF(H322=H$5,1,2)</f>
        <v>1</v>
      </c>
      <c r="V322" t="str">
        <f t="shared" ref="V322:V385" si="57">MID(A322,11,1)</f>
        <v>2</v>
      </c>
      <c r="W322">
        <f t="shared" ref="W322:W385" si="58">IF(J322=J$3,1,2)</f>
        <v>1</v>
      </c>
    </row>
    <row r="323" spans="1:23" hidden="1" x14ac:dyDescent="0.25">
      <c r="A323" t="s">
        <v>312</v>
      </c>
      <c r="B323">
        <v>108</v>
      </c>
      <c r="C323">
        <v>1</v>
      </c>
      <c r="D323" s="17" t="s">
        <v>1</v>
      </c>
      <c r="E323">
        <v>35</v>
      </c>
      <c r="F323">
        <v>2</v>
      </c>
      <c r="G323">
        <v>3.99</v>
      </c>
      <c r="H323" t="s">
        <v>8</v>
      </c>
      <c r="I323" t="s">
        <v>8</v>
      </c>
      <c r="J323" t="s">
        <v>6</v>
      </c>
      <c r="K323" t="s">
        <v>81</v>
      </c>
      <c r="L323">
        <v>16.950669999999999</v>
      </c>
      <c r="M323" s="16">
        <v>40910</v>
      </c>
      <c r="N323">
        <f t="shared" si="49"/>
        <v>4.0006699999999995</v>
      </c>
      <c r="O323">
        <f t="shared" si="50"/>
        <v>108</v>
      </c>
      <c r="P323">
        <f t="shared" si="51"/>
        <v>1</v>
      </c>
      <c r="Q323">
        <f t="shared" si="52"/>
        <v>2</v>
      </c>
      <c r="R323">
        <f t="shared" si="54"/>
        <v>34</v>
      </c>
      <c r="S323">
        <f t="shared" si="55"/>
        <v>1</v>
      </c>
      <c r="T323">
        <f t="shared" si="53"/>
        <v>16.950669999999999</v>
      </c>
      <c r="U323">
        <f t="shared" si="56"/>
        <v>1</v>
      </c>
      <c r="V323" t="str">
        <f t="shared" si="57"/>
        <v>2</v>
      </c>
      <c r="W323">
        <f t="shared" si="58"/>
        <v>2</v>
      </c>
    </row>
    <row r="324" spans="1:23" hidden="1" x14ac:dyDescent="0.25">
      <c r="A324" t="s">
        <v>312</v>
      </c>
      <c r="B324">
        <v>108</v>
      </c>
      <c r="C324">
        <v>1</v>
      </c>
      <c r="D324" s="17" t="s">
        <v>1</v>
      </c>
      <c r="E324">
        <v>36</v>
      </c>
      <c r="F324">
        <v>3</v>
      </c>
      <c r="G324">
        <v>3.2</v>
      </c>
      <c r="H324" t="s">
        <v>8</v>
      </c>
      <c r="I324" t="s">
        <v>8</v>
      </c>
      <c r="J324" t="s">
        <v>6</v>
      </c>
      <c r="K324" t="s">
        <v>82</v>
      </c>
      <c r="L324">
        <v>16.1435</v>
      </c>
      <c r="M324" s="16">
        <v>40910</v>
      </c>
      <c r="N324">
        <f t="shared" ref="N324:N387" si="59">L324-12.95</f>
        <v>3.1935000000000002</v>
      </c>
      <c r="O324">
        <f t="shared" si="50"/>
        <v>108</v>
      </c>
      <c r="P324">
        <f t="shared" si="51"/>
        <v>1</v>
      </c>
      <c r="Q324">
        <f t="shared" si="52"/>
        <v>3</v>
      </c>
      <c r="R324">
        <f t="shared" si="54"/>
        <v>35</v>
      </c>
      <c r="S324">
        <f t="shared" si="55"/>
        <v>1</v>
      </c>
      <c r="T324">
        <f t="shared" si="53"/>
        <v>16.1435</v>
      </c>
      <c r="U324">
        <f t="shared" si="56"/>
        <v>1</v>
      </c>
      <c r="V324" t="str">
        <f t="shared" si="57"/>
        <v>2</v>
      </c>
      <c r="W324">
        <f t="shared" si="58"/>
        <v>2</v>
      </c>
    </row>
    <row r="325" spans="1:23" x14ac:dyDescent="0.25">
      <c r="A325" t="s">
        <v>312</v>
      </c>
      <c r="B325">
        <v>108</v>
      </c>
      <c r="C325">
        <v>1</v>
      </c>
      <c r="D325" s="17" t="s">
        <v>1</v>
      </c>
      <c r="E325">
        <v>37</v>
      </c>
      <c r="F325">
        <v>1</v>
      </c>
      <c r="G325">
        <v>5.37</v>
      </c>
      <c r="H325" t="s">
        <v>1</v>
      </c>
      <c r="I325" t="s">
        <v>2</v>
      </c>
      <c r="J325" t="s">
        <v>3</v>
      </c>
      <c r="K325" t="s">
        <v>83</v>
      </c>
      <c r="L325">
        <v>16.883410000000001</v>
      </c>
      <c r="M325" s="16">
        <v>40910</v>
      </c>
      <c r="N325">
        <f t="shared" si="59"/>
        <v>3.9334100000000021</v>
      </c>
      <c r="O325">
        <f t="shared" si="50"/>
        <v>108</v>
      </c>
      <c r="P325">
        <f t="shared" si="51"/>
        <v>1</v>
      </c>
      <c r="Q325">
        <f t="shared" si="52"/>
        <v>1</v>
      </c>
      <c r="R325">
        <f t="shared" si="54"/>
        <v>36</v>
      </c>
      <c r="S325">
        <f t="shared" si="55"/>
        <v>1</v>
      </c>
      <c r="T325">
        <f t="shared" si="53"/>
        <v>16.883410000000001</v>
      </c>
      <c r="U325">
        <f t="shared" si="56"/>
        <v>2</v>
      </c>
      <c r="V325" t="str">
        <f t="shared" si="57"/>
        <v>2</v>
      </c>
      <c r="W325">
        <f t="shared" si="58"/>
        <v>1</v>
      </c>
    </row>
    <row r="326" spans="1:23" hidden="1" x14ac:dyDescent="0.25">
      <c r="A326" t="s">
        <v>312</v>
      </c>
      <c r="B326">
        <v>108</v>
      </c>
      <c r="C326">
        <v>1</v>
      </c>
      <c r="D326" s="17" t="s">
        <v>1</v>
      </c>
      <c r="E326">
        <v>38</v>
      </c>
      <c r="F326">
        <v>1</v>
      </c>
      <c r="G326">
        <v>4.72</v>
      </c>
      <c r="H326" t="s">
        <v>1</v>
      </c>
      <c r="I326" t="s">
        <v>2</v>
      </c>
      <c r="J326" t="s">
        <v>6</v>
      </c>
      <c r="K326" t="s">
        <v>84</v>
      </c>
      <c r="L326">
        <v>15.42601</v>
      </c>
      <c r="M326" s="16">
        <v>40910</v>
      </c>
      <c r="N326">
        <f t="shared" si="59"/>
        <v>2.4760100000000005</v>
      </c>
      <c r="O326">
        <f t="shared" si="50"/>
        <v>108</v>
      </c>
      <c r="P326">
        <f t="shared" si="51"/>
        <v>1</v>
      </c>
      <c r="Q326">
        <f t="shared" si="52"/>
        <v>1</v>
      </c>
      <c r="R326">
        <f t="shared" si="54"/>
        <v>37</v>
      </c>
      <c r="S326">
        <f t="shared" si="55"/>
        <v>1</v>
      </c>
      <c r="T326">
        <f t="shared" si="53"/>
        <v>15.42601</v>
      </c>
      <c r="U326">
        <f t="shared" si="56"/>
        <v>2</v>
      </c>
      <c r="V326" t="str">
        <f t="shared" si="57"/>
        <v>2</v>
      </c>
      <c r="W326">
        <f t="shared" si="58"/>
        <v>2</v>
      </c>
    </row>
    <row r="327" spans="1:23" hidden="1" x14ac:dyDescent="0.25">
      <c r="A327" t="s">
        <v>312</v>
      </c>
      <c r="B327">
        <v>108</v>
      </c>
      <c r="C327">
        <v>1</v>
      </c>
      <c r="D327" s="17" t="s">
        <v>1</v>
      </c>
      <c r="E327">
        <v>39</v>
      </c>
      <c r="F327">
        <v>1</v>
      </c>
      <c r="G327">
        <v>4.72</v>
      </c>
      <c r="H327" t="s">
        <v>8</v>
      </c>
      <c r="I327" t="s">
        <v>8</v>
      </c>
      <c r="J327" t="s">
        <v>6</v>
      </c>
      <c r="K327" t="s">
        <v>85</v>
      </c>
      <c r="L327">
        <v>17.096409999999999</v>
      </c>
      <c r="M327" s="16">
        <v>40910</v>
      </c>
      <c r="N327">
        <f t="shared" si="59"/>
        <v>4.1464099999999995</v>
      </c>
      <c r="O327">
        <f t="shared" si="50"/>
        <v>108</v>
      </c>
      <c r="P327">
        <f t="shared" si="51"/>
        <v>1</v>
      </c>
      <c r="Q327">
        <f t="shared" si="52"/>
        <v>1</v>
      </c>
      <c r="R327">
        <f t="shared" si="54"/>
        <v>38</v>
      </c>
      <c r="S327">
        <f t="shared" si="55"/>
        <v>1</v>
      </c>
      <c r="T327">
        <f t="shared" si="53"/>
        <v>17.096409999999999</v>
      </c>
      <c r="U327">
        <f t="shared" si="56"/>
        <v>1</v>
      </c>
      <c r="V327" t="str">
        <f t="shared" si="57"/>
        <v>2</v>
      </c>
      <c r="W327">
        <f t="shared" si="58"/>
        <v>2</v>
      </c>
    </row>
    <row r="328" spans="1:23" hidden="1" x14ac:dyDescent="0.25">
      <c r="A328" t="s">
        <v>312</v>
      </c>
      <c r="B328">
        <v>108</v>
      </c>
      <c r="C328">
        <v>1</v>
      </c>
      <c r="D328" s="17" t="s">
        <v>1</v>
      </c>
      <c r="E328">
        <v>40</v>
      </c>
      <c r="F328">
        <v>3</v>
      </c>
      <c r="G328">
        <v>1.97</v>
      </c>
      <c r="H328" t="s">
        <v>1</v>
      </c>
      <c r="I328" t="s">
        <v>5</v>
      </c>
      <c r="J328" t="s">
        <v>6</v>
      </c>
      <c r="K328" t="s">
        <v>86</v>
      </c>
      <c r="L328">
        <v>13.52018</v>
      </c>
      <c r="M328" s="16">
        <v>40910</v>
      </c>
      <c r="N328">
        <f t="shared" si="59"/>
        <v>0.57018000000000058</v>
      </c>
      <c r="O328">
        <f t="shared" si="50"/>
        <v>108</v>
      </c>
      <c r="P328">
        <f t="shared" si="51"/>
        <v>1</v>
      </c>
      <c r="Q328">
        <f t="shared" si="52"/>
        <v>3</v>
      </c>
      <c r="R328">
        <f t="shared" si="54"/>
        <v>39</v>
      </c>
      <c r="S328">
        <f t="shared" si="55"/>
        <v>1</v>
      </c>
      <c r="T328">
        <f t="shared" si="53"/>
        <v>13.52018</v>
      </c>
      <c r="U328">
        <f t="shared" si="56"/>
        <v>2</v>
      </c>
      <c r="V328" t="str">
        <f t="shared" si="57"/>
        <v>2</v>
      </c>
      <c r="W328">
        <f t="shared" si="58"/>
        <v>2</v>
      </c>
    </row>
    <row r="329" spans="1:23" hidden="1" x14ac:dyDescent="0.25">
      <c r="A329" t="s">
        <v>312</v>
      </c>
      <c r="B329">
        <v>108</v>
      </c>
      <c r="C329">
        <v>1</v>
      </c>
      <c r="D329" s="17" t="s">
        <v>1</v>
      </c>
      <c r="E329">
        <v>41</v>
      </c>
      <c r="F329">
        <v>3</v>
      </c>
      <c r="G329">
        <v>3.01</v>
      </c>
      <c r="H329" t="s">
        <v>1</v>
      </c>
      <c r="I329" t="s">
        <v>2</v>
      </c>
      <c r="J329" t="s">
        <v>6</v>
      </c>
      <c r="K329" t="s">
        <v>87</v>
      </c>
      <c r="L329">
        <v>18.318390000000001</v>
      </c>
      <c r="M329" s="16">
        <v>40910</v>
      </c>
      <c r="N329">
        <f t="shared" si="59"/>
        <v>5.3683900000000015</v>
      </c>
      <c r="O329">
        <f t="shared" si="50"/>
        <v>108</v>
      </c>
      <c r="P329">
        <f t="shared" si="51"/>
        <v>1</v>
      </c>
      <c r="Q329">
        <f t="shared" si="52"/>
        <v>3</v>
      </c>
      <c r="R329">
        <f t="shared" si="54"/>
        <v>40</v>
      </c>
      <c r="S329">
        <f t="shared" si="55"/>
        <v>1</v>
      </c>
      <c r="T329">
        <f t="shared" si="53"/>
        <v>18.318390000000001</v>
      </c>
      <c r="U329">
        <f t="shared" si="56"/>
        <v>2</v>
      </c>
      <c r="V329" t="str">
        <f t="shared" si="57"/>
        <v>2</v>
      </c>
      <c r="W329">
        <f t="shared" si="58"/>
        <v>2</v>
      </c>
    </row>
    <row r="330" spans="1:23" hidden="1" x14ac:dyDescent="0.25">
      <c r="A330" t="s">
        <v>390</v>
      </c>
      <c r="B330">
        <v>109</v>
      </c>
      <c r="C330">
        <v>2</v>
      </c>
      <c r="D330" s="17" t="s">
        <v>1</v>
      </c>
      <c r="E330">
        <v>1</v>
      </c>
      <c r="F330">
        <v>0</v>
      </c>
      <c r="H330">
        <v>0</v>
      </c>
      <c r="I330">
        <v>0</v>
      </c>
      <c r="J330">
        <v>0</v>
      </c>
      <c r="K330" t="s">
        <v>209</v>
      </c>
      <c r="L330">
        <v>20.02242</v>
      </c>
      <c r="M330" s="16">
        <v>41184</v>
      </c>
      <c r="N330">
        <f t="shared" si="59"/>
        <v>7.072420000000001</v>
      </c>
      <c r="O330">
        <f t="shared" si="50"/>
        <v>109</v>
      </c>
      <c r="P330">
        <f t="shared" si="51"/>
        <v>2</v>
      </c>
      <c r="Q330">
        <f t="shared" si="52"/>
        <v>0</v>
      </c>
      <c r="R330">
        <f t="shared" si="54"/>
        <v>0</v>
      </c>
      <c r="S330">
        <f t="shared" si="55"/>
        <v>1</v>
      </c>
      <c r="T330">
        <f t="shared" si="53"/>
        <v>20.02242</v>
      </c>
      <c r="U330">
        <f t="shared" si="56"/>
        <v>2</v>
      </c>
      <c r="V330" t="str">
        <f t="shared" si="57"/>
        <v>6</v>
      </c>
      <c r="W330">
        <f t="shared" si="58"/>
        <v>2</v>
      </c>
    </row>
    <row r="331" spans="1:23" hidden="1" x14ac:dyDescent="0.25">
      <c r="A331" t="s">
        <v>390</v>
      </c>
      <c r="B331">
        <v>109</v>
      </c>
      <c r="C331">
        <v>2</v>
      </c>
      <c r="D331" s="17" t="s">
        <v>1</v>
      </c>
      <c r="E331">
        <v>2</v>
      </c>
      <c r="F331">
        <v>2</v>
      </c>
      <c r="G331">
        <v>4.37</v>
      </c>
      <c r="H331" t="s">
        <v>1</v>
      </c>
      <c r="I331" t="s">
        <v>5</v>
      </c>
      <c r="J331" t="s">
        <v>6</v>
      </c>
      <c r="K331" t="s">
        <v>177</v>
      </c>
      <c r="L331">
        <v>22.735430000000001</v>
      </c>
      <c r="M331" s="16">
        <v>41184</v>
      </c>
      <c r="N331">
        <f t="shared" si="59"/>
        <v>9.7854300000000016</v>
      </c>
      <c r="O331">
        <f t="shared" si="50"/>
        <v>109</v>
      </c>
      <c r="P331">
        <f t="shared" si="51"/>
        <v>2</v>
      </c>
      <c r="Q331">
        <f t="shared" si="52"/>
        <v>2</v>
      </c>
      <c r="R331">
        <f t="shared" si="54"/>
        <v>1</v>
      </c>
      <c r="S331">
        <f t="shared" si="55"/>
        <v>1</v>
      </c>
      <c r="T331">
        <f t="shared" si="53"/>
        <v>22.735430000000001</v>
      </c>
      <c r="U331">
        <f t="shared" si="56"/>
        <v>2</v>
      </c>
      <c r="V331" t="str">
        <f t="shared" si="57"/>
        <v>6</v>
      </c>
      <c r="W331">
        <f t="shared" si="58"/>
        <v>2</v>
      </c>
    </row>
    <row r="332" spans="1:23" hidden="1" x14ac:dyDescent="0.25">
      <c r="A332" t="s">
        <v>390</v>
      </c>
      <c r="B332">
        <v>109</v>
      </c>
      <c r="C332">
        <v>2</v>
      </c>
      <c r="D332" s="17" t="s">
        <v>1</v>
      </c>
      <c r="E332">
        <v>3</v>
      </c>
      <c r="F332">
        <v>1</v>
      </c>
      <c r="G332">
        <v>4.66</v>
      </c>
      <c r="H332" t="s">
        <v>8</v>
      </c>
      <c r="I332" t="s">
        <v>8</v>
      </c>
      <c r="J332" t="s">
        <v>6</v>
      </c>
      <c r="K332" t="s">
        <v>176</v>
      </c>
      <c r="L332">
        <v>21.591930000000001</v>
      </c>
      <c r="M332" s="16">
        <v>41184</v>
      </c>
      <c r="N332">
        <f t="shared" si="59"/>
        <v>8.6419300000000021</v>
      </c>
      <c r="O332">
        <f t="shared" si="50"/>
        <v>109</v>
      </c>
      <c r="P332">
        <f t="shared" si="51"/>
        <v>2</v>
      </c>
      <c r="Q332">
        <f t="shared" si="52"/>
        <v>1</v>
      </c>
      <c r="R332">
        <f t="shared" si="54"/>
        <v>2</v>
      </c>
      <c r="S332">
        <f t="shared" si="55"/>
        <v>1</v>
      </c>
      <c r="T332">
        <f t="shared" si="53"/>
        <v>21.591930000000001</v>
      </c>
      <c r="U332">
        <f t="shared" si="56"/>
        <v>1</v>
      </c>
      <c r="V332" t="str">
        <f t="shared" si="57"/>
        <v>6</v>
      </c>
      <c r="W332">
        <f t="shared" si="58"/>
        <v>2</v>
      </c>
    </row>
    <row r="333" spans="1:23" x14ac:dyDescent="0.25">
      <c r="A333" t="s">
        <v>390</v>
      </c>
      <c r="B333">
        <v>109</v>
      </c>
      <c r="C333">
        <v>2</v>
      </c>
      <c r="D333" s="17" t="s">
        <v>1</v>
      </c>
      <c r="E333">
        <v>4</v>
      </c>
      <c r="F333">
        <v>2</v>
      </c>
      <c r="G333">
        <v>4.9400000000000004</v>
      </c>
      <c r="H333" t="s">
        <v>1</v>
      </c>
      <c r="I333" t="s">
        <v>2</v>
      </c>
      <c r="J333" t="s">
        <v>3</v>
      </c>
      <c r="K333" t="s">
        <v>207</v>
      </c>
      <c r="L333">
        <v>22.79148</v>
      </c>
      <c r="M333" s="16">
        <v>41184</v>
      </c>
      <c r="N333">
        <f t="shared" si="59"/>
        <v>9.8414800000000007</v>
      </c>
      <c r="O333">
        <f t="shared" si="50"/>
        <v>109</v>
      </c>
      <c r="P333">
        <f t="shared" si="51"/>
        <v>2</v>
      </c>
      <c r="Q333">
        <f t="shared" si="52"/>
        <v>2</v>
      </c>
      <c r="R333">
        <f t="shared" si="54"/>
        <v>3</v>
      </c>
      <c r="S333">
        <f t="shared" si="55"/>
        <v>1</v>
      </c>
      <c r="T333">
        <f t="shared" si="53"/>
        <v>22.79148</v>
      </c>
      <c r="U333">
        <f t="shared" si="56"/>
        <v>2</v>
      </c>
      <c r="V333" t="str">
        <f t="shared" si="57"/>
        <v>6</v>
      </c>
      <c r="W333">
        <f t="shared" si="58"/>
        <v>1</v>
      </c>
    </row>
    <row r="334" spans="1:23" hidden="1" x14ac:dyDescent="0.25">
      <c r="A334" t="s">
        <v>390</v>
      </c>
      <c r="B334">
        <v>109</v>
      </c>
      <c r="C334">
        <v>2</v>
      </c>
      <c r="D334" s="17" t="s">
        <v>1</v>
      </c>
      <c r="E334">
        <v>5</v>
      </c>
      <c r="F334">
        <v>2</v>
      </c>
      <c r="G334">
        <v>4.04</v>
      </c>
      <c r="H334" t="s">
        <v>1</v>
      </c>
      <c r="I334" t="s">
        <v>5</v>
      </c>
      <c r="J334" t="s">
        <v>6</v>
      </c>
      <c r="K334" t="s">
        <v>170</v>
      </c>
      <c r="L334">
        <v>19.843050000000002</v>
      </c>
      <c r="M334" s="16">
        <v>41184</v>
      </c>
      <c r="N334">
        <f t="shared" si="59"/>
        <v>6.8930500000000023</v>
      </c>
      <c r="O334">
        <f t="shared" si="50"/>
        <v>109</v>
      </c>
      <c r="P334">
        <f t="shared" si="51"/>
        <v>2</v>
      </c>
      <c r="Q334">
        <f t="shared" si="52"/>
        <v>2</v>
      </c>
      <c r="R334">
        <f t="shared" si="54"/>
        <v>4</v>
      </c>
      <c r="S334">
        <f t="shared" si="55"/>
        <v>1</v>
      </c>
      <c r="T334">
        <f t="shared" si="53"/>
        <v>19.843050000000002</v>
      </c>
      <c r="U334">
        <f t="shared" si="56"/>
        <v>2</v>
      </c>
      <c r="V334" t="str">
        <f t="shared" si="57"/>
        <v>6</v>
      </c>
      <c r="W334">
        <f t="shared" si="58"/>
        <v>2</v>
      </c>
    </row>
    <row r="335" spans="1:23" x14ac:dyDescent="0.25">
      <c r="A335" t="s">
        <v>390</v>
      </c>
      <c r="B335">
        <v>109</v>
      </c>
      <c r="C335">
        <v>2</v>
      </c>
      <c r="D335" s="17" t="s">
        <v>1</v>
      </c>
      <c r="E335">
        <v>6</v>
      </c>
      <c r="F335">
        <v>2</v>
      </c>
      <c r="G335">
        <v>4.9400000000000004</v>
      </c>
      <c r="H335" t="s">
        <v>8</v>
      </c>
      <c r="I335" t="s">
        <v>8</v>
      </c>
      <c r="J335" t="s">
        <v>3</v>
      </c>
      <c r="K335" t="s">
        <v>180</v>
      </c>
      <c r="L335">
        <v>22.130040000000001</v>
      </c>
      <c r="M335" s="16">
        <v>41184</v>
      </c>
      <c r="N335">
        <f t="shared" si="59"/>
        <v>9.1800400000000018</v>
      </c>
      <c r="O335">
        <f t="shared" si="50"/>
        <v>109</v>
      </c>
      <c r="P335">
        <f t="shared" si="51"/>
        <v>2</v>
      </c>
      <c r="Q335">
        <f t="shared" si="52"/>
        <v>2</v>
      </c>
      <c r="R335">
        <f t="shared" si="54"/>
        <v>5</v>
      </c>
      <c r="S335">
        <f t="shared" si="55"/>
        <v>1</v>
      </c>
      <c r="T335">
        <f t="shared" si="53"/>
        <v>22.130040000000001</v>
      </c>
      <c r="U335">
        <f t="shared" si="56"/>
        <v>1</v>
      </c>
      <c r="V335" t="str">
        <f t="shared" si="57"/>
        <v>6</v>
      </c>
      <c r="W335">
        <f t="shared" si="58"/>
        <v>1</v>
      </c>
    </row>
    <row r="336" spans="1:23" x14ac:dyDescent="0.25">
      <c r="A336" t="s">
        <v>390</v>
      </c>
      <c r="B336">
        <v>109</v>
      </c>
      <c r="C336">
        <v>2</v>
      </c>
      <c r="D336" s="17" t="s">
        <v>1</v>
      </c>
      <c r="E336">
        <v>7</v>
      </c>
      <c r="F336">
        <v>2</v>
      </c>
      <c r="G336">
        <v>4.68</v>
      </c>
      <c r="H336" t="s">
        <v>8</v>
      </c>
      <c r="I336" t="s">
        <v>8</v>
      </c>
      <c r="J336" t="s">
        <v>3</v>
      </c>
      <c r="K336" t="s">
        <v>183</v>
      </c>
      <c r="L336">
        <v>20.549330000000001</v>
      </c>
      <c r="M336" s="16">
        <v>41184</v>
      </c>
      <c r="N336">
        <f t="shared" si="59"/>
        <v>7.5993300000000019</v>
      </c>
      <c r="O336">
        <f t="shared" si="50"/>
        <v>109</v>
      </c>
      <c r="P336">
        <f t="shared" si="51"/>
        <v>2</v>
      </c>
      <c r="Q336">
        <f t="shared" si="52"/>
        <v>2</v>
      </c>
      <c r="R336">
        <f t="shared" si="54"/>
        <v>6</v>
      </c>
      <c r="S336">
        <f t="shared" si="55"/>
        <v>1</v>
      </c>
      <c r="T336">
        <f t="shared" si="53"/>
        <v>20.549330000000001</v>
      </c>
      <c r="U336">
        <f t="shared" si="56"/>
        <v>1</v>
      </c>
      <c r="V336" t="str">
        <f t="shared" si="57"/>
        <v>6</v>
      </c>
      <c r="W336">
        <f t="shared" si="58"/>
        <v>1</v>
      </c>
    </row>
    <row r="337" spans="1:23" x14ac:dyDescent="0.25">
      <c r="A337" t="s">
        <v>390</v>
      </c>
      <c r="B337">
        <v>109</v>
      </c>
      <c r="C337">
        <v>2</v>
      </c>
      <c r="D337" s="17" t="s">
        <v>1</v>
      </c>
      <c r="E337">
        <v>8</v>
      </c>
      <c r="F337">
        <v>3</v>
      </c>
      <c r="G337">
        <v>3.25</v>
      </c>
      <c r="H337" t="s">
        <v>8</v>
      </c>
      <c r="I337" t="s">
        <v>8</v>
      </c>
      <c r="J337" t="s">
        <v>3</v>
      </c>
      <c r="K337" t="s">
        <v>208</v>
      </c>
      <c r="L337">
        <v>21.16592</v>
      </c>
      <c r="M337" s="16">
        <v>41184</v>
      </c>
      <c r="N337">
        <f t="shared" si="59"/>
        <v>8.2159200000000006</v>
      </c>
      <c r="O337">
        <f t="shared" si="50"/>
        <v>109</v>
      </c>
      <c r="P337">
        <f t="shared" si="51"/>
        <v>2</v>
      </c>
      <c r="Q337">
        <f t="shared" si="52"/>
        <v>3</v>
      </c>
      <c r="R337">
        <f t="shared" si="54"/>
        <v>7</v>
      </c>
      <c r="S337">
        <f t="shared" si="55"/>
        <v>1</v>
      </c>
      <c r="T337">
        <f t="shared" si="53"/>
        <v>21.16592</v>
      </c>
      <c r="U337">
        <f t="shared" si="56"/>
        <v>1</v>
      </c>
      <c r="V337" t="str">
        <f t="shared" si="57"/>
        <v>6</v>
      </c>
      <c r="W337">
        <f t="shared" si="58"/>
        <v>1</v>
      </c>
    </row>
    <row r="338" spans="1:23" hidden="1" x14ac:dyDescent="0.25">
      <c r="A338" t="s">
        <v>390</v>
      </c>
      <c r="B338">
        <v>109</v>
      </c>
      <c r="C338">
        <v>2</v>
      </c>
      <c r="D338" s="17" t="s">
        <v>1</v>
      </c>
      <c r="E338">
        <v>9</v>
      </c>
      <c r="F338">
        <v>1</v>
      </c>
      <c r="G338">
        <v>5.35</v>
      </c>
      <c r="H338" t="s">
        <v>1</v>
      </c>
      <c r="I338" t="s">
        <v>2</v>
      </c>
      <c r="J338" t="s">
        <v>6</v>
      </c>
      <c r="K338" t="s">
        <v>206</v>
      </c>
      <c r="L338">
        <v>21.883410000000001</v>
      </c>
      <c r="M338" s="16">
        <v>41184</v>
      </c>
      <c r="N338">
        <f t="shared" si="59"/>
        <v>8.9334100000000021</v>
      </c>
      <c r="O338">
        <f t="shared" si="50"/>
        <v>109</v>
      </c>
      <c r="P338">
        <f t="shared" si="51"/>
        <v>2</v>
      </c>
      <c r="Q338">
        <f t="shared" si="52"/>
        <v>1</v>
      </c>
      <c r="R338">
        <f t="shared" si="54"/>
        <v>8</v>
      </c>
      <c r="S338">
        <f t="shared" si="55"/>
        <v>1</v>
      </c>
      <c r="T338">
        <f t="shared" si="53"/>
        <v>21.883410000000001</v>
      </c>
      <c r="U338">
        <f t="shared" si="56"/>
        <v>2</v>
      </c>
      <c r="V338" t="str">
        <f t="shared" si="57"/>
        <v>6</v>
      </c>
      <c r="W338">
        <f t="shared" si="58"/>
        <v>2</v>
      </c>
    </row>
    <row r="339" spans="1:23" hidden="1" x14ac:dyDescent="0.25">
      <c r="A339" t="s">
        <v>390</v>
      </c>
      <c r="B339">
        <v>109</v>
      </c>
      <c r="C339">
        <v>2</v>
      </c>
      <c r="D339" s="17" t="s">
        <v>1</v>
      </c>
      <c r="E339">
        <v>10</v>
      </c>
      <c r="F339">
        <v>3</v>
      </c>
      <c r="G339">
        <v>3.37</v>
      </c>
      <c r="H339" t="s">
        <v>8</v>
      </c>
      <c r="I339" t="s">
        <v>8</v>
      </c>
      <c r="J339" t="s">
        <v>6</v>
      </c>
      <c r="K339" t="s">
        <v>175</v>
      </c>
      <c r="L339">
        <v>21.3565</v>
      </c>
      <c r="M339" s="16">
        <v>41184</v>
      </c>
      <c r="N339">
        <f t="shared" si="59"/>
        <v>8.4065000000000012</v>
      </c>
      <c r="O339">
        <f t="shared" si="50"/>
        <v>109</v>
      </c>
      <c r="P339">
        <f t="shared" si="51"/>
        <v>2</v>
      </c>
      <c r="Q339">
        <f t="shared" si="52"/>
        <v>3</v>
      </c>
      <c r="R339">
        <f t="shared" si="54"/>
        <v>9</v>
      </c>
      <c r="S339">
        <f t="shared" si="55"/>
        <v>1</v>
      </c>
      <c r="T339">
        <f t="shared" si="53"/>
        <v>21.3565</v>
      </c>
      <c r="U339">
        <f t="shared" si="56"/>
        <v>1</v>
      </c>
      <c r="V339" t="str">
        <f t="shared" si="57"/>
        <v>6</v>
      </c>
      <c r="W339">
        <f t="shared" si="58"/>
        <v>2</v>
      </c>
    </row>
    <row r="340" spans="1:23" hidden="1" x14ac:dyDescent="0.25">
      <c r="A340" t="s">
        <v>390</v>
      </c>
      <c r="B340">
        <v>109</v>
      </c>
      <c r="C340">
        <v>2</v>
      </c>
      <c r="D340" s="17" t="s">
        <v>1</v>
      </c>
      <c r="E340">
        <v>11</v>
      </c>
      <c r="F340">
        <v>3</v>
      </c>
      <c r="G340">
        <v>3.37</v>
      </c>
      <c r="H340" t="s">
        <v>1</v>
      </c>
      <c r="I340" t="s">
        <v>5</v>
      </c>
      <c r="J340" t="s">
        <v>6</v>
      </c>
      <c r="K340" t="s">
        <v>172</v>
      </c>
      <c r="L340">
        <v>21.008970000000001</v>
      </c>
      <c r="M340" s="16">
        <v>41184</v>
      </c>
      <c r="N340">
        <f t="shared" si="59"/>
        <v>8.0589700000000022</v>
      </c>
      <c r="O340">
        <f t="shared" si="50"/>
        <v>109</v>
      </c>
      <c r="P340">
        <f t="shared" si="51"/>
        <v>2</v>
      </c>
      <c r="Q340">
        <f t="shared" si="52"/>
        <v>3</v>
      </c>
      <c r="R340">
        <f t="shared" si="54"/>
        <v>10</v>
      </c>
      <c r="S340">
        <f t="shared" si="55"/>
        <v>1</v>
      </c>
      <c r="T340">
        <f t="shared" si="53"/>
        <v>21.008970000000001</v>
      </c>
      <c r="U340">
        <f t="shared" si="56"/>
        <v>2</v>
      </c>
      <c r="V340" t="str">
        <f t="shared" si="57"/>
        <v>6</v>
      </c>
      <c r="W340">
        <f t="shared" si="58"/>
        <v>2</v>
      </c>
    </row>
    <row r="341" spans="1:23" hidden="1" x14ac:dyDescent="0.25">
      <c r="A341" t="s">
        <v>390</v>
      </c>
      <c r="B341">
        <v>109</v>
      </c>
      <c r="C341">
        <v>2</v>
      </c>
      <c r="D341" s="17" t="s">
        <v>1</v>
      </c>
      <c r="E341">
        <v>12</v>
      </c>
      <c r="F341">
        <v>1</v>
      </c>
      <c r="G341">
        <v>5.35</v>
      </c>
      <c r="H341" t="s">
        <v>8</v>
      </c>
      <c r="I341" t="s">
        <v>8</v>
      </c>
      <c r="J341" t="s">
        <v>6</v>
      </c>
      <c r="K341" t="s">
        <v>194</v>
      </c>
      <c r="L341">
        <v>22.556049999999999</v>
      </c>
      <c r="M341" s="16">
        <v>41184</v>
      </c>
      <c r="N341">
        <f t="shared" si="59"/>
        <v>9.6060499999999998</v>
      </c>
      <c r="O341">
        <f t="shared" si="50"/>
        <v>109</v>
      </c>
      <c r="P341">
        <f t="shared" si="51"/>
        <v>2</v>
      </c>
      <c r="Q341">
        <f t="shared" si="52"/>
        <v>1</v>
      </c>
      <c r="R341">
        <f t="shared" si="54"/>
        <v>11</v>
      </c>
      <c r="S341">
        <f t="shared" si="55"/>
        <v>1</v>
      </c>
      <c r="T341">
        <f t="shared" si="53"/>
        <v>22.556049999999999</v>
      </c>
      <c r="U341">
        <f t="shared" si="56"/>
        <v>1</v>
      </c>
      <c r="V341" t="str">
        <f t="shared" si="57"/>
        <v>6</v>
      </c>
      <c r="W341">
        <f t="shared" si="58"/>
        <v>2</v>
      </c>
    </row>
    <row r="342" spans="1:23" x14ac:dyDescent="0.25">
      <c r="A342" t="s">
        <v>390</v>
      </c>
      <c r="B342">
        <v>109</v>
      </c>
      <c r="C342">
        <v>2</v>
      </c>
      <c r="D342" s="17" t="s">
        <v>1</v>
      </c>
      <c r="E342">
        <v>13</v>
      </c>
      <c r="F342">
        <v>2</v>
      </c>
      <c r="G342">
        <v>4.75</v>
      </c>
      <c r="H342" t="s">
        <v>1</v>
      </c>
      <c r="I342" t="s">
        <v>5</v>
      </c>
      <c r="J342" t="s">
        <v>3</v>
      </c>
      <c r="K342" t="s">
        <v>204</v>
      </c>
      <c r="L342">
        <v>22.679369999999999</v>
      </c>
      <c r="M342" s="16">
        <v>41184</v>
      </c>
      <c r="N342">
        <f t="shared" si="59"/>
        <v>9.7293699999999994</v>
      </c>
      <c r="O342">
        <f t="shared" si="50"/>
        <v>109</v>
      </c>
      <c r="P342">
        <f t="shared" si="51"/>
        <v>2</v>
      </c>
      <c r="Q342">
        <f t="shared" si="52"/>
        <v>2</v>
      </c>
      <c r="R342">
        <f t="shared" si="54"/>
        <v>12</v>
      </c>
      <c r="S342">
        <f t="shared" si="55"/>
        <v>1</v>
      </c>
      <c r="T342">
        <f t="shared" si="53"/>
        <v>22.679369999999999</v>
      </c>
      <c r="U342">
        <f t="shared" si="56"/>
        <v>2</v>
      </c>
      <c r="V342" t="str">
        <f t="shared" si="57"/>
        <v>6</v>
      </c>
      <c r="W342">
        <f t="shared" si="58"/>
        <v>1</v>
      </c>
    </row>
    <row r="343" spans="1:23" x14ac:dyDescent="0.25">
      <c r="A343" t="s">
        <v>390</v>
      </c>
      <c r="B343">
        <v>109</v>
      </c>
      <c r="C343">
        <v>2</v>
      </c>
      <c r="D343" s="17" t="s">
        <v>1</v>
      </c>
      <c r="E343">
        <v>14</v>
      </c>
      <c r="F343">
        <v>2</v>
      </c>
      <c r="G343">
        <v>5.04</v>
      </c>
      <c r="H343" t="s">
        <v>8</v>
      </c>
      <c r="I343" t="s">
        <v>8</v>
      </c>
      <c r="J343" t="s">
        <v>3</v>
      </c>
      <c r="K343" t="s">
        <v>174</v>
      </c>
      <c r="L343">
        <v>22.634530000000002</v>
      </c>
      <c r="M343" s="16">
        <v>41184</v>
      </c>
      <c r="N343">
        <f t="shared" si="59"/>
        <v>9.6845300000000023</v>
      </c>
      <c r="O343">
        <f t="shared" si="50"/>
        <v>109</v>
      </c>
      <c r="P343">
        <f t="shared" si="51"/>
        <v>2</v>
      </c>
      <c r="Q343">
        <f t="shared" si="52"/>
        <v>2</v>
      </c>
      <c r="R343">
        <f t="shared" si="54"/>
        <v>13</v>
      </c>
      <c r="S343">
        <f t="shared" si="55"/>
        <v>1</v>
      </c>
      <c r="T343">
        <f t="shared" si="53"/>
        <v>22.634530000000002</v>
      </c>
      <c r="U343">
        <f t="shared" si="56"/>
        <v>1</v>
      </c>
      <c r="V343" t="str">
        <f t="shared" si="57"/>
        <v>6</v>
      </c>
      <c r="W343">
        <f t="shared" si="58"/>
        <v>1</v>
      </c>
    </row>
    <row r="344" spans="1:23" x14ac:dyDescent="0.25">
      <c r="A344" t="s">
        <v>390</v>
      </c>
      <c r="B344">
        <v>109</v>
      </c>
      <c r="C344">
        <v>2</v>
      </c>
      <c r="D344" s="17" t="s">
        <v>1</v>
      </c>
      <c r="E344">
        <v>15</v>
      </c>
      <c r="F344">
        <v>1</v>
      </c>
      <c r="G344">
        <v>5.86</v>
      </c>
      <c r="H344" t="s">
        <v>8</v>
      </c>
      <c r="I344" t="s">
        <v>8</v>
      </c>
      <c r="J344" t="s">
        <v>3</v>
      </c>
      <c r="K344" t="s">
        <v>203</v>
      </c>
      <c r="L344">
        <v>21.715250000000001</v>
      </c>
      <c r="M344" s="16">
        <v>41184</v>
      </c>
      <c r="N344">
        <f t="shared" si="59"/>
        <v>8.7652500000000018</v>
      </c>
      <c r="O344">
        <f t="shared" si="50"/>
        <v>109</v>
      </c>
      <c r="P344">
        <f t="shared" si="51"/>
        <v>2</v>
      </c>
      <c r="Q344">
        <f t="shared" si="52"/>
        <v>1</v>
      </c>
      <c r="R344">
        <f t="shared" si="54"/>
        <v>14</v>
      </c>
      <c r="S344">
        <f t="shared" si="55"/>
        <v>1</v>
      </c>
      <c r="T344">
        <f t="shared" si="53"/>
        <v>21.715250000000001</v>
      </c>
      <c r="U344">
        <f t="shared" si="56"/>
        <v>1</v>
      </c>
      <c r="V344" t="str">
        <f t="shared" si="57"/>
        <v>6</v>
      </c>
      <c r="W344">
        <f t="shared" si="58"/>
        <v>1</v>
      </c>
    </row>
    <row r="345" spans="1:23" hidden="1" x14ac:dyDescent="0.25">
      <c r="A345" t="s">
        <v>390</v>
      </c>
      <c r="B345">
        <v>109</v>
      </c>
      <c r="C345">
        <v>2</v>
      </c>
      <c r="D345" s="17" t="s">
        <v>1</v>
      </c>
      <c r="E345">
        <v>16</v>
      </c>
      <c r="F345">
        <v>3</v>
      </c>
      <c r="G345">
        <v>3.16</v>
      </c>
      <c r="H345" t="s">
        <v>8</v>
      </c>
      <c r="I345" t="s">
        <v>8</v>
      </c>
      <c r="J345" t="s">
        <v>6</v>
      </c>
      <c r="K345" t="s">
        <v>202</v>
      </c>
      <c r="L345">
        <v>19.641259999999999</v>
      </c>
      <c r="M345" s="16">
        <v>41184</v>
      </c>
      <c r="N345">
        <f t="shared" si="59"/>
        <v>6.6912599999999998</v>
      </c>
      <c r="O345">
        <f t="shared" si="50"/>
        <v>109</v>
      </c>
      <c r="P345">
        <f t="shared" si="51"/>
        <v>2</v>
      </c>
      <c r="Q345">
        <f t="shared" si="52"/>
        <v>3</v>
      </c>
      <c r="R345">
        <f t="shared" si="54"/>
        <v>15</v>
      </c>
      <c r="S345">
        <f t="shared" si="55"/>
        <v>1</v>
      </c>
      <c r="T345">
        <f t="shared" si="53"/>
        <v>19.641259999999999</v>
      </c>
      <c r="U345">
        <f t="shared" si="56"/>
        <v>1</v>
      </c>
      <c r="V345" t="str">
        <f t="shared" si="57"/>
        <v>6</v>
      </c>
      <c r="W345">
        <f t="shared" si="58"/>
        <v>2</v>
      </c>
    </row>
    <row r="346" spans="1:23" x14ac:dyDescent="0.25">
      <c r="A346" t="s">
        <v>390</v>
      </c>
      <c r="B346">
        <v>109</v>
      </c>
      <c r="C346">
        <v>2</v>
      </c>
      <c r="D346" s="17" t="s">
        <v>1</v>
      </c>
      <c r="E346">
        <v>17</v>
      </c>
      <c r="F346">
        <v>1</v>
      </c>
      <c r="G346">
        <v>5.86</v>
      </c>
      <c r="H346" t="s">
        <v>1</v>
      </c>
      <c r="I346" t="s">
        <v>5</v>
      </c>
      <c r="J346" t="s">
        <v>3</v>
      </c>
      <c r="K346" t="s">
        <v>186</v>
      </c>
      <c r="L346">
        <v>20.347529999999999</v>
      </c>
      <c r="M346" s="16">
        <v>41184</v>
      </c>
      <c r="N346">
        <f t="shared" si="59"/>
        <v>7.3975299999999997</v>
      </c>
      <c r="O346">
        <f t="shared" si="50"/>
        <v>109</v>
      </c>
      <c r="P346">
        <f t="shared" si="51"/>
        <v>2</v>
      </c>
      <c r="Q346">
        <f t="shared" si="52"/>
        <v>1</v>
      </c>
      <c r="R346">
        <f t="shared" si="54"/>
        <v>16</v>
      </c>
      <c r="S346">
        <f t="shared" si="55"/>
        <v>1</v>
      </c>
      <c r="T346">
        <f t="shared" si="53"/>
        <v>20.347529999999999</v>
      </c>
      <c r="U346">
        <f t="shared" si="56"/>
        <v>2</v>
      </c>
      <c r="V346" t="str">
        <f t="shared" si="57"/>
        <v>6</v>
      </c>
      <c r="W346">
        <f t="shared" si="58"/>
        <v>1</v>
      </c>
    </row>
    <row r="347" spans="1:23" x14ac:dyDescent="0.25">
      <c r="A347" t="s">
        <v>390</v>
      </c>
      <c r="B347">
        <v>109</v>
      </c>
      <c r="C347">
        <v>2</v>
      </c>
      <c r="D347" s="17" t="s">
        <v>1</v>
      </c>
      <c r="E347">
        <v>18</v>
      </c>
      <c r="F347">
        <v>1</v>
      </c>
      <c r="G347">
        <v>5.56</v>
      </c>
      <c r="H347" t="s">
        <v>1</v>
      </c>
      <c r="I347" t="s">
        <v>2</v>
      </c>
      <c r="J347" t="s">
        <v>3</v>
      </c>
      <c r="K347" t="s">
        <v>182</v>
      </c>
      <c r="L347">
        <v>20.89686</v>
      </c>
      <c r="M347" s="16">
        <v>41184</v>
      </c>
      <c r="N347">
        <f t="shared" si="59"/>
        <v>7.9468600000000009</v>
      </c>
      <c r="O347">
        <f t="shared" si="50"/>
        <v>109</v>
      </c>
      <c r="P347">
        <f t="shared" si="51"/>
        <v>2</v>
      </c>
      <c r="Q347">
        <f t="shared" si="52"/>
        <v>1</v>
      </c>
      <c r="R347">
        <f t="shared" si="54"/>
        <v>17</v>
      </c>
      <c r="S347">
        <f t="shared" si="55"/>
        <v>1</v>
      </c>
      <c r="T347">
        <f t="shared" si="53"/>
        <v>20.89686</v>
      </c>
      <c r="U347">
        <f t="shared" si="56"/>
        <v>2</v>
      </c>
      <c r="V347" t="str">
        <f t="shared" si="57"/>
        <v>6</v>
      </c>
      <c r="W347">
        <f t="shared" si="58"/>
        <v>1</v>
      </c>
    </row>
    <row r="348" spans="1:23" x14ac:dyDescent="0.25">
      <c r="A348" t="s">
        <v>390</v>
      </c>
      <c r="B348">
        <v>109</v>
      </c>
      <c r="C348">
        <v>2</v>
      </c>
      <c r="D348" s="17" t="s">
        <v>1</v>
      </c>
      <c r="E348">
        <v>19</v>
      </c>
      <c r="F348">
        <v>3</v>
      </c>
      <c r="G348">
        <v>2.92</v>
      </c>
      <c r="H348" t="s">
        <v>8</v>
      </c>
      <c r="I348" t="s">
        <v>8</v>
      </c>
      <c r="J348" t="s">
        <v>3</v>
      </c>
      <c r="K348" t="s">
        <v>179</v>
      </c>
      <c r="L348">
        <v>19.506730000000001</v>
      </c>
      <c r="M348" s="16">
        <v>41184</v>
      </c>
      <c r="N348">
        <f t="shared" si="59"/>
        <v>6.5567300000000017</v>
      </c>
      <c r="O348">
        <f t="shared" si="50"/>
        <v>109</v>
      </c>
      <c r="P348">
        <f t="shared" si="51"/>
        <v>2</v>
      </c>
      <c r="Q348">
        <f t="shared" si="52"/>
        <v>3</v>
      </c>
      <c r="R348">
        <f t="shared" si="54"/>
        <v>18</v>
      </c>
      <c r="S348">
        <f t="shared" si="55"/>
        <v>1</v>
      </c>
      <c r="T348">
        <f t="shared" si="53"/>
        <v>19.506730000000001</v>
      </c>
      <c r="U348">
        <f t="shared" si="56"/>
        <v>1</v>
      </c>
      <c r="V348" t="str">
        <f t="shared" si="57"/>
        <v>6</v>
      </c>
      <c r="W348">
        <f t="shared" si="58"/>
        <v>1</v>
      </c>
    </row>
    <row r="349" spans="1:23" hidden="1" x14ac:dyDescent="0.25">
      <c r="A349" t="s">
        <v>390</v>
      </c>
      <c r="B349">
        <v>109</v>
      </c>
      <c r="C349">
        <v>2</v>
      </c>
      <c r="D349" s="17" t="s">
        <v>1</v>
      </c>
      <c r="E349">
        <v>20</v>
      </c>
      <c r="F349">
        <v>3</v>
      </c>
      <c r="G349">
        <v>2.99</v>
      </c>
      <c r="H349" t="s">
        <v>8</v>
      </c>
      <c r="I349" t="s">
        <v>8</v>
      </c>
      <c r="J349" t="s">
        <v>6</v>
      </c>
      <c r="K349" t="s">
        <v>198</v>
      </c>
      <c r="L349">
        <v>16.535879999999999</v>
      </c>
      <c r="M349" s="16">
        <v>41184</v>
      </c>
      <c r="N349">
        <f t="shared" si="59"/>
        <v>3.5858799999999995</v>
      </c>
      <c r="O349">
        <f t="shared" si="50"/>
        <v>109</v>
      </c>
      <c r="P349">
        <f t="shared" si="51"/>
        <v>2</v>
      </c>
      <c r="Q349">
        <f t="shared" si="52"/>
        <v>3</v>
      </c>
      <c r="R349">
        <f t="shared" si="54"/>
        <v>19</v>
      </c>
      <c r="S349">
        <f t="shared" si="55"/>
        <v>1</v>
      </c>
      <c r="T349">
        <f t="shared" si="53"/>
        <v>16.535879999999999</v>
      </c>
      <c r="U349">
        <f t="shared" si="56"/>
        <v>1</v>
      </c>
      <c r="V349" t="str">
        <f t="shared" si="57"/>
        <v>6</v>
      </c>
      <c r="W349">
        <f t="shared" si="58"/>
        <v>2</v>
      </c>
    </row>
    <row r="350" spans="1:23" hidden="1" x14ac:dyDescent="0.25">
      <c r="A350" t="s">
        <v>390</v>
      </c>
      <c r="B350">
        <v>109</v>
      </c>
      <c r="C350">
        <v>2</v>
      </c>
      <c r="D350" s="17" t="s">
        <v>1</v>
      </c>
      <c r="E350">
        <v>21</v>
      </c>
      <c r="F350">
        <v>2</v>
      </c>
      <c r="G350">
        <v>3.84</v>
      </c>
      <c r="H350" t="s">
        <v>1</v>
      </c>
      <c r="I350" t="s">
        <v>2</v>
      </c>
      <c r="J350" t="s">
        <v>6</v>
      </c>
      <c r="K350" t="s">
        <v>197</v>
      </c>
      <c r="L350">
        <v>17.118829999999999</v>
      </c>
      <c r="M350" s="16">
        <v>41184</v>
      </c>
      <c r="N350">
        <f t="shared" si="59"/>
        <v>4.1688299999999998</v>
      </c>
      <c r="O350">
        <f t="shared" si="50"/>
        <v>109</v>
      </c>
      <c r="P350">
        <f t="shared" si="51"/>
        <v>2</v>
      </c>
      <c r="Q350">
        <f t="shared" si="52"/>
        <v>2</v>
      </c>
      <c r="R350">
        <f t="shared" si="54"/>
        <v>20</v>
      </c>
      <c r="S350">
        <f t="shared" si="55"/>
        <v>1</v>
      </c>
      <c r="T350">
        <f t="shared" si="53"/>
        <v>17.118829999999999</v>
      </c>
      <c r="U350">
        <f t="shared" si="56"/>
        <v>2</v>
      </c>
      <c r="V350" t="str">
        <f t="shared" si="57"/>
        <v>6</v>
      </c>
      <c r="W350">
        <f t="shared" si="58"/>
        <v>2</v>
      </c>
    </row>
    <row r="351" spans="1:23" hidden="1" x14ac:dyDescent="0.25">
      <c r="A351" t="s">
        <v>390</v>
      </c>
      <c r="B351">
        <v>109</v>
      </c>
      <c r="C351">
        <v>2</v>
      </c>
      <c r="D351" s="17" t="s">
        <v>1</v>
      </c>
      <c r="E351">
        <v>22</v>
      </c>
      <c r="F351">
        <v>2</v>
      </c>
      <c r="G351">
        <v>3.84</v>
      </c>
      <c r="H351" t="s">
        <v>8</v>
      </c>
      <c r="I351" t="s">
        <v>8</v>
      </c>
      <c r="J351" t="s">
        <v>6</v>
      </c>
      <c r="K351" t="s">
        <v>171</v>
      </c>
      <c r="L351">
        <v>16.62556</v>
      </c>
      <c r="M351" s="16">
        <v>41184</v>
      </c>
      <c r="N351">
        <f t="shared" si="59"/>
        <v>3.6755600000000008</v>
      </c>
      <c r="O351">
        <f t="shared" si="50"/>
        <v>109</v>
      </c>
      <c r="P351">
        <f t="shared" si="51"/>
        <v>2</v>
      </c>
      <c r="Q351">
        <f t="shared" si="52"/>
        <v>2</v>
      </c>
      <c r="R351">
        <f t="shared" si="54"/>
        <v>21</v>
      </c>
      <c r="S351">
        <f t="shared" si="55"/>
        <v>1</v>
      </c>
      <c r="T351">
        <f t="shared" si="53"/>
        <v>16.62556</v>
      </c>
      <c r="U351">
        <f t="shared" si="56"/>
        <v>1</v>
      </c>
      <c r="V351" t="str">
        <f t="shared" si="57"/>
        <v>6</v>
      </c>
      <c r="W351">
        <f t="shared" si="58"/>
        <v>2</v>
      </c>
    </row>
    <row r="352" spans="1:23" x14ac:dyDescent="0.25">
      <c r="A352" t="s">
        <v>390</v>
      </c>
      <c r="B352">
        <v>109</v>
      </c>
      <c r="C352">
        <v>2</v>
      </c>
      <c r="D352" s="17" t="s">
        <v>1</v>
      </c>
      <c r="E352">
        <v>23</v>
      </c>
      <c r="F352">
        <v>2</v>
      </c>
      <c r="G352">
        <v>4.68</v>
      </c>
      <c r="H352" t="s">
        <v>1</v>
      </c>
      <c r="I352" t="s">
        <v>2</v>
      </c>
      <c r="J352" t="s">
        <v>3</v>
      </c>
      <c r="K352" t="s">
        <v>173</v>
      </c>
      <c r="L352">
        <v>18.845289999999999</v>
      </c>
      <c r="M352" s="16">
        <v>41184</v>
      </c>
      <c r="N352">
        <f t="shared" si="59"/>
        <v>5.8952899999999993</v>
      </c>
      <c r="O352">
        <f t="shared" si="50"/>
        <v>109</v>
      </c>
      <c r="P352">
        <f t="shared" si="51"/>
        <v>2</v>
      </c>
      <c r="Q352">
        <f t="shared" si="52"/>
        <v>2</v>
      </c>
      <c r="R352">
        <f t="shared" si="54"/>
        <v>22</v>
      </c>
      <c r="S352">
        <f t="shared" si="55"/>
        <v>1</v>
      </c>
      <c r="T352">
        <f t="shared" si="53"/>
        <v>18.845289999999999</v>
      </c>
      <c r="U352">
        <f t="shared" si="56"/>
        <v>2</v>
      </c>
      <c r="V352" t="str">
        <f t="shared" si="57"/>
        <v>6</v>
      </c>
      <c r="W352">
        <f t="shared" si="58"/>
        <v>1</v>
      </c>
    </row>
    <row r="353" spans="1:23" x14ac:dyDescent="0.25">
      <c r="A353" t="s">
        <v>390</v>
      </c>
      <c r="B353">
        <v>109</v>
      </c>
      <c r="C353">
        <v>2</v>
      </c>
      <c r="D353" s="17" t="s">
        <v>1</v>
      </c>
      <c r="E353">
        <v>24</v>
      </c>
      <c r="F353">
        <v>2</v>
      </c>
      <c r="G353">
        <v>4.75</v>
      </c>
      <c r="H353" t="s">
        <v>8</v>
      </c>
      <c r="I353" t="s">
        <v>8</v>
      </c>
      <c r="J353" t="s">
        <v>3</v>
      </c>
      <c r="K353" t="s">
        <v>192</v>
      </c>
      <c r="L353">
        <v>21.31166</v>
      </c>
      <c r="M353" s="16">
        <v>41184</v>
      </c>
      <c r="N353">
        <f t="shared" si="59"/>
        <v>8.3616600000000005</v>
      </c>
      <c r="O353">
        <f t="shared" si="50"/>
        <v>109</v>
      </c>
      <c r="P353">
        <f t="shared" si="51"/>
        <v>2</v>
      </c>
      <c r="Q353">
        <f t="shared" si="52"/>
        <v>2</v>
      </c>
      <c r="R353">
        <f t="shared" si="54"/>
        <v>23</v>
      </c>
      <c r="S353">
        <f t="shared" si="55"/>
        <v>1</v>
      </c>
      <c r="T353">
        <f t="shared" si="53"/>
        <v>21.31166</v>
      </c>
      <c r="U353">
        <f t="shared" si="56"/>
        <v>1</v>
      </c>
      <c r="V353" t="str">
        <f t="shared" si="57"/>
        <v>6</v>
      </c>
      <c r="W353">
        <f t="shared" si="58"/>
        <v>1</v>
      </c>
    </row>
    <row r="354" spans="1:23" x14ac:dyDescent="0.25">
      <c r="A354" t="s">
        <v>390</v>
      </c>
      <c r="B354">
        <v>109</v>
      </c>
      <c r="C354">
        <v>2</v>
      </c>
      <c r="D354" s="17" t="s">
        <v>1</v>
      </c>
      <c r="E354">
        <v>25</v>
      </c>
      <c r="F354">
        <v>1</v>
      </c>
      <c r="G354">
        <v>6.98</v>
      </c>
      <c r="H354" t="s">
        <v>1</v>
      </c>
      <c r="I354" t="s">
        <v>2</v>
      </c>
      <c r="J354" t="s">
        <v>3</v>
      </c>
      <c r="K354" t="s">
        <v>205</v>
      </c>
      <c r="L354">
        <v>21.726459999999999</v>
      </c>
      <c r="M354" s="16">
        <v>41184</v>
      </c>
      <c r="N354">
        <f t="shared" si="59"/>
        <v>8.7764600000000002</v>
      </c>
      <c r="O354">
        <f t="shared" si="50"/>
        <v>109</v>
      </c>
      <c r="P354">
        <f t="shared" si="51"/>
        <v>2</v>
      </c>
      <c r="Q354">
        <f t="shared" si="52"/>
        <v>1</v>
      </c>
      <c r="R354">
        <f t="shared" si="54"/>
        <v>24</v>
      </c>
      <c r="S354">
        <f t="shared" si="55"/>
        <v>1</v>
      </c>
      <c r="T354">
        <f t="shared" si="53"/>
        <v>21.726459999999999</v>
      </c>
      <c r="U354">
        <f t="shared" si="56"/>
        <v>2</v>
      </c>
      <c r="V354" t="str">
        <f t="shared" si="57"/>
        <v>6</v>
      </c>
      <c r="W354">
        <f t="shared" si="58"/>
        <v>1</v>
      </c>
    </row>
    <row r="355" spans="1:23" hidden="1" x14ac:dyDescent="0.25">
      <c r="A355" t="s">
        <v>390</v>
      </c>
      <c r="B355">
        <v>109</v>
      </c>
      <c r="C355">
        <v>2</v>
      </c>
      <c r="D355" s="17" t="s">
        <v>1</v>
      </c>
      <c r="E355">
        <v>26</v>
      </c>
      <c r="F355">
        <v>1</v>
      </c>
      <c r="G355">
        <v>4.92</v>
      </c>
      <c r="H355" t="s">
        <v>8</v>
      </c>
      <c r="I355" t="s">
        <v>8</v>
      </c>
      <c r="J355" t="s">
        <v>6</v>
      </c>
      <c r="K355" t="s">
        <v>185</v>
      </c>
      <c r="L355">
        <v>19.41704</v>
      </c>
      <c r="M355" s="16">
        <v>41184</v>
      </c>
      <c r="N355">
        <f t="shared" si="59"/>
        <v>6.4670400000000008</v>
      </c>
      <c r="O355">
        <f t="shared" si="50"/>
        <v>109</v>
      </c>
      <c r="P355">
        <f t="shared" si="51"/>
        <v>2</v>
      </c>
      <c r="Q355">
        <f t="shared" si="52"/>
        <v>1</v>
      </c>
      <c r="R355">
        <f t="shared" si="54"/>
        <v>25</v>
      </c>
      <c r="S355">
        <f t="shared" si="55"/>
        <v>1</v>
      </c>
      <c r="T355">
        <f t="shared" si="53"/>
        <v>19.41704</v>
      </c>
      <c r="U355">
        <f t="shared" si="56"/>
        <v>1</v>
      </c>
      <c r="V355" t="str">
        <f t="shared" si="57"/>
        <v>6</v>
      </c>
      <c r="W355">
        <f t="shared" si="58"/>
        <v>2</v>
      </c>
    </row>
    <row r="356" spans="1:23" hidden="1" x14ac:dyDescent="0.25">
      <c r="A356" t="s">
        <v>390</v>
      </c>
      <c r="B356">
        <v>109</v>
      </c>
      <c r="C356">
        <v>2</v>
      </c>
      <c r="D356" s="17" t="s">
        <v>1</v>
      </c>
      <c r="E356">
        <v>27</v>
      </c>
      <c r="F356">
        <v>3</v>
      </c>
      <c r="G356">
        <v>2.99</v>
      </c>
      <c r="H356" t="s">
        <v>1</v>
      </c>
      <c r="I356" t="s">
        <v>5</v>
      </c>
      <c r="J356" t="s">
        <v>6</v>
      </c>
      <c r="K356" t="s">
        <v>169</v>
      </c>
      <c r="L356">
        <v>17.163679999999999</v>
      </c>
      <c r="M356" s="16">
        <v>41184</v>
      </c>
      <c r="N356">
        <f t="shared" si="59"/>
        <v>4.2136800000000001</v>
      </c>
      <c r="O356">
        <f t="shared" si="50"/>
        <v>109</v>
      </c>
      <c r="P356">
        <f t="shared" si="51"/>
        <v>2</v>
      </c>
      <c r="Q356">
        <f t="shared" si="52"/>
        <v>3</v>
      </c>
      <c r="R356">
        <f t="shared" si="54"/>
        <v>26</v>
      </c>
      <c r="S356">
        <f t="shared" si="55"/>
        <v>1</v>
      </c>
      <c r="T356">
        <f t="shared" si="53"/>
        <v>17.163679999999999</v>
      </c>
      <c r="U356">
        <f t="shared" si="56"/>
        <v>2</v>
      </c>
      <c r="V356" t="str">
        <f t="shared" si="57"/>
        <v>6</v>
      </c>
      <c r="W356">
        <f t="shared" si="58"/>
        <v>2</v>
      </c>
    </row>
    <row r="357" spans="1:23" hidden="1" x14ac:dyDescent="0.25">
      <c r="A357" t="s">
        <v>390</v>
      </c>
      <c r="B357">
        <v>109</v>
      </c>
      <c r="C357">
        <v>2</v>
      </c>
      <c r="D357" s="17" t="s">
        <v>1</v>
      </c>
      <c r="E357">
        <v>28</v>
      </c>
      <c r="F357">
        <v>2</v>
      </c>
      <c r="G357">
        <v>4.04</v>
      </c>
      <c r="H357" t="s">
        <v>8</v>
      </c>
      <c r="I357" t="s">
        <v>8</v>
      </c>
      <c r="J357" t="s">
        <v>6</v>
      </c>
      <c r="K357" t="s">
        <v>181</v>
      </c>
      <c r="L357">
        <v>18.744389999999999</v>
      </c>
      <c r="M357" s="16">
        <v>41184</v>
      </c>
      <c r="N357">
        <f t="shared" si="59"/>
        <v>5.7943899999999999</v>
      </c>
      <c r="O357">
        <f t="shared" si="50"/>
        <v>109</v>
      </c>
      <c r="P357">
        <f t="shared" si="51"/>
        <v>2</v>
      </c>
      <c r="Q357">
        <f t="shared" si="52"/>
        <v>2</v>
      </c>
      <c r="R357">
        <f t="shared" si="54"/>
        <v>27</v>
      </c>
      <c r="S357">
        <f t="shared" si="55"/>
        <v>1</v>
      </c>
      <c r="T357">
        <f t="shared" si="53"/>
        <v>18.744389999999999</v>
      </c>
      <c r="U357">
        <f t="shared" si="56"/>
        <v>1</v>
      </c>
      <c r="V357" t="str">
        <f t="shared" si="57"/>
        <v>6</v>
      </c>
      <c r="W357">
        <f t="shared" si="58"/>
        <v>2</v>
      </c>
    </row>
    <row r="358" spans="1:23" hidden="1" x14ac:dyDescent="0.25">
      <c r="A358" t="s">
        <v>390</v>
      </c>
      <c r="B358">
        <v>109</v>
      </c>
      <c r="C358">
        <v>2</v>
      </c>
      <c r="D358" s="17" t="s">
        <v>1</v>
      </c>
      <c r="E358">
        <v>29</v>
      </c>
      <c r="F358">
        <v>2</v>
      </c>
      <c r="G358">
        <v>4.2300000000000004</v>
      </c>
      <c r="H358" t="s">
        <v>8</v>
      </c>
      <c r="I358" t="s">
        <v>8</v>
      </c>
      <c r="J358" t="s">
        <v>6</v>
      </c>
      <c r="K358" t="s">
        <v>201</v>
      </c>
      <c r="L358">
        <v>20.672650000000001</v>
      </c>
      <c r="M358" s="16">
        <v>41184</v>
      </c>
      <c r="N358">
        <f t="shared" si="59"/>
        <v>7.7226500000000016</v>
      </c>
      <c r="O358">
        <f t="shared" si="50"/>
        <v>109</v>
      </c>
      <c r="P358">
        <f t="shared" si="51"/>
        <v>2</v>
      </c>
      <c r="Q358">
        <f t="shared" si="52"/>
        <v>2</v>
      </c>
      <c r="R358">
        <f t="shared" si="54"/>
        <v>28</v>
      </c>
      <c r="S358">
        <f t="shared" si="55"/>
        <v>1</v>
      </c>
      <c r="T358">
        <f t="shared" si="53"/>
        <v>20.672650000000001</v>
      </c>
      <c r="U358">
        <f t="shared" si="56"/>
        <v>1</v>
      </c>
      <c r="V358" t="str">
        <f t="shared" si="57"/>
        <v>6</v>
      </c>
      <c r="W358">
        <f t="shared" si="58"/>
        <v>2</v>
      </c>
    </row>
    <row r="359" spans="1:23" hidden="1" x14ac:dyDescent="0.25">
      <c r="A359" t="s">
        <v>390</v>
      </c>
      <c r="B359">
        <v>109</v>
      </c>
      <c r="C359">
        <v>2</v>
      </c>
      <c r="D359" s="17" t="s">
        <v>1</v>
      </c>
      <c r="E359">
        <v>30</v>
      </c>
      <c r="F359">
        <v>3</v>
      </c>
      <c r="G359">
        <v>3.16</v>
      </c>
      <c r="H359" t="s">
        <v>1</v>
      </c>
      <c r="I359" t="s">
        <v>2</v>
      </c>
      <c r="J359" t="s">
        <v>6</v>
      </c>
      <c r="K359" t="s">
        <v>184</v>
      </c>
      <c r="L359">
        <v>19.00224</v>
      </c>
      <c r="M359" s="16">
        <v>41184</v>
      </c>
      <c r="N359">
        <f t="shared" si="59"/>
        <v>6.0522400000000012</v>
      </c>
      <c r="O359">
        <f t="shared" si="50"/>
        <v>109</v>
      </c>
      <c r="P359">
        <f t="shared" si="51"/>
        <v>2</v>
      </c>
      <c r="Q359">
        <f t="shared" si="52"/>
        <v>3</v>
      </c>
      <c r="R359">
        <f t="shared" si="54"/>
        <v>29</v>
      </c>
      <c r="S359">
        <f t="shared" si="55"/>
        <v>1</v>
      </c>
      <c r="T359">
        <f t="shared" si="53"/>
        <v>19.00224</v>
      </c>
      <c r="U359">
        <f t="shared" si="56"/>
        <v>2</v>
      </c>
      <c r="V359" t="str">
        <f t="shared" si="57"/>
        <v>6</v>
      </c>
      <c r="W359">
        <f t="shared" si="58"/>
        <v>2</v>
      </c>
    </row>
    <row r="360" spans="1:23" x14ac:dyDescent="0.25">
      <c r="A360" t="s">
        <v>390</v>
      </c>
      <c r="B360">
        <v>109</v>
      </c>
      <c r="C360">
        <v>2</v>
      </c>
      <c r="D360" s="17" t="s">
        <v>1</v>
      </c>
      <c r="E360">
        <v>31</v>
      </c>
      <c r="F360">
        <v>3</v>
      </c>
      <c r="G360">
        <v>3.25</v>
      </c>
      <c r="H360" t="s">
        <v>1</v>
      </c>
      <c r="I360" t="s">
        <v>5</v>
      </c>
      <c r="J360" t="s">
        <v>3</v>
      </c>
      <c r="K360" t="s">
        <v>196</v>
      </c>
      <c r="L360">
        <v>20.056049999999999</v>
      </c>
      <c r="M360" s="16">
        <v>41184</v>
      </c>
      <c r="N360">
        <f t="shared" si="59"/>
        <v>7.1060499999999998</v>
      </c>
      <c r="O360">
        <f t="shared" si="50"/>
        <v>109</v>
      </c>
      <c r="P360">
        <f t="shared" si="51"/>
        <v>2</v>
      </c>
      <c r="Q360">
        <f t="shared" si="52"/>
        <v>3</v>
      </c>
      <c r="R360">
        <f t="shared" si="54"/>
        <v>30</v>
      </c>
      <c r="S360">
        <f t="shared" si="55"/>
        <v>1</v>
      </c>
      <c r="T360">
        <f t="shared" si="53"/>
        <v>20.056049999999999</v>
      </c>
      <c r="U360">
        <f t="shared" si="56"/>
        <v>2</v>
      </c>
      <c r="V360" t="str">
        <f t="shared" si="57"/>
        <v>6</v>
      </c>
      <c r="W360">
        <f t="shared" si="58"/>
        <v>1</v>
      </c>
    </row>
    <row r="361" spans="1:23" hidden="1" x14ac:dyDescent="0.25">
      <c r="A361" t="s">
        <v>390</v>
      </c>
      <c r="B361">
        <v>109</v>
      </c>
      <c r="C361">
        <v>2</v>
      </c>
      <c r="D361" s="17" t="s">
        <v>1</v>
      </c>
      <c r="E361">
        <v>32</v>
      </c>
      <c r="F361">
        <v>2</v>
      </c>
      <c r="G361">
        <v>4.37</v>
      </c>
      <c r="H361" t="s">
        <v>8</v>
      </c>
      <c r="I361" t="s">
        <v>8</v>
      </c>
      <c r="J361" t="s">
        <v>6</v>
      </c>
      <c r="K361" t="s">
        <v>190</v>
      </c>
      <c r="L361">
        <v>22.544840000000001</v>
      </c>
      <c r="M361" s="16">
        <v>41184</v>
      </c>
      <c r="N361">
        <f t="shared" si="59"/>
        <v>9.5948400000000014</v>
      </c>
      <c r="O361">
        <f t="shared" si="50"/>
        <v>109</v>
      </c>
      <c r="P361">
        <f t="shared" si="51"/>
        <v>2</v>
      </c>
      <c r="Q361">
        <f t="shared" si="52"/>
        <v>2</v>
      </c>
      <c r="R361">
        <f t="shared" si="54"/>
        <v>31</v>
      </c>
      <c r="S361">
        <f t="shared" si="55"/>
        <v>1</v>
      </c>
      <c r="T361">
        <f t="shared" si="53"/>
        <v>22.544840000000001</v>
      </c>
      <c r="U361">
        <f t="shared" si="56"/>
        <v>1</v>
      </c>
      <c r="V361" t="str">
        <f t="shared" si="57"/>
        <v>6</v>
      </c>
      <c r="W361">
        <f t="shared" si="58"/>
        <v>2</v>
      </c>
    </row>
    <row r="362" spans="1:23" x14ac:dyDescent="0.25">
      <c r="A362" t="s">
        <v>390</v>
      </c>
      <c r="B362">
        <v>109</v>
      </c>
      <c r="C362">
        <v>2</v>
      </c>
      <c r="D362" s="17" t="s">
        <v>1</v>
      </c>
      <c r="E362">
        <v>33</v>
      </c>
      <c r="F362">
        <v>1</v>
      </c>
      <c r="G362">
        <v>6.98</v>
      </c>
      <c r="H362" t="s">
        <v>8</v>
      </c>
      <c r="I362" t="s">
        <v>8</v>
      </c>
      <c r="J362" t="s">
        <v>3</v>
      </c>
      <c r="K362" t="s">
        <v>200</v>
      </c>
      <c r="L362">
        <v>22.713010000000001</v>
      </c>
      <c r="M362" s="16">
        <v>41184</v>
      </c>
      <c r="N362">
        <f t="shared" si="59"/>
        <v>9.7630100000000013</v>
      </c>
      <c r="O362">
        <f t="shared" si="50"/>
        <v>109</v>
      </c>
      <c r="P362">
        <f t="shared" si="51"/>
        <v>2</v>
      </c>
      <c r="Q362">
        <f t="shared" si="52"/>
        <v>1</v>
      </c>
      <c r="R362">
        <f t="shared" si="54"/>
        <v>32</v>
      </c>
      <c r="S362">
        <f t="shared" si="55"/>
        <v>1</v>
      </c>
      <c r="T362">
        <f t="shared" si="53"/>
        <v>22.713010000000001</v>
      </c>
      <c r="U362">
        <f t="shared" si="56"/>
        <v>1</v>
      </c>
      <c r="V362" t="str">
        <f t="shared" si="57"/>
        <v>6</v>
      </c>
      <c r="W362">
        <f t="shared" si="58"/>
        <v>1</v>
      </c>
    </row>
    <row r="363" spans="1:23" hidden="1" x14ac:dyDescent="0.25">
      <c r="A363" t="s">
        <v>390</v>
      </c>
      <c r="B363">
        <v>109</v>
      </c>
      <c r="C363">
        <v>2</v>
      </c>
      <c r="D363" s="17" t="s">
        <v>1</v>
      </c>
      <c r="E363">
        <v>34</v>
      </c>
      <c r="F363">
        <v>1</v>
      </c>
      <c r="G363">
        <v>4.92</v>
      </c>
      <c r="H363" t="s">
        <v>1</v>
      </c>
      <c r="I363" t="s">
        <v>5</v>
      </c>
      <c r="J363" t="s">
        <v>6</v>
      </c>
      <c r="K363" t="s">
        <v>195</v>
      </c>
      <c r="L363">
        <v>18.508970000000001</v>
      </c>
      <c r="M363" s="16">
        <v>41184</v>
      </c>
      <c r="N363">
        <f t="shared" si="59"/>
        <v>5.5589700000000022</v>
      </c>
      <c r="O363">
        <f t="shared" si="50"/>
        <v>109</v>
      </c>
      <c r="P363">
        <f t="shared" si="51"/>
        <v>2</v>
      </c>
      <c r="Q363">
        <f t="shared" si="52"/>
        <v>1</v>
      </c>
      <c r="R363">
        <f t="shared" si="54"/>
        <v>33</v>
      </c>
      <c r="S363">
        <f t="shared" si="55"/>
        <v>1</v>
      </c>
      <c r="T363">
        <f t="shared" si="53"/>
        <v>18.508970000000001</v>
      </c>
      <c r="U363">
        <f t="shared" si="56"/>
        <v>2</v>
      </c>
      <c r="V363" t="str">
        <f t="shared" si="57"/>
        <v>6</v>
      </c>
      <c r="W363">
        <f t="shared" si="58"/>
        <v>2</v>
      </c>
    </row>
    <row r="364" spans="1:23" hidden="1" x14ac:dyDescent="0.25">
      <c r="A364" t="s">
        <v>390</v>
      </c>
      <c r="B364">
        <v>109</v>
      </c>
      <c r="C364">
        <v>2</v>
      </c>
      <c r="D364" s="17" t="s">
        <v>1</v>
      </c>
      <c r="E364">
        <v>35</v>
      </c>
      <c r="F364">
        <v>2</v>
      </c>
      <c r="G364">
        <v>4.2300000000000004</v>
      </c>
      <c r="H364" t="s">
        <v>1</v>
      </c>
      <c r="I364" t="s">
        <v>2</v>
      </c>
      <c r="J364" t="s">
        <v>6</v>
      </c>
      <c r="K364" t="s">
        <v>191</v>
      </c>
      <c r="L364">
        <v>21.244389999999999</v>
      </c>
      <c r="M364" s="16">
        <v>41184</v>
      </c>
      <c r="N364">
        <f t="shared" si="59"/>
        <v>8.2943899999999999</v>
      </c>
      <c r="O364">
        <f t="shared" si="50"/>
        <v>109</v>
      </c>
      <c r="P364">
        <f t="shared" si="51"/>
        <v>2</v>
      </c>
      <c r="Q364">
        <f t="shared" si="52"/>
        <v>2</v>
      </c>
      <c r="R364">
        <f t="shared" si="54"/>
        <v>34</v>
      </c>
      <c r="S364">
        <f t="shared" si="55"/>
        <v>1</v>
      </c>
      <c r="T364">
        <f t="shared" si="53"/>
        <v>21.244389999999999</v>
      </c>
      <c r="U364">
        <f t="shared" si="56"/>
        <v>2</v>
      </c>
      <c r="V364" t="str">
        <f t="shared" si="57"/>
        <v>6</v>
      </c>
      <c r="W364">
        <f t="shared" si="58"/>
        <v>2</v>
      </c>
    </row>
    <row r="365" spans="1:23" x14ac:dyDescent="0.25">
      <c r="A365" t="s">
        <v>390</v>
      </c>
      <c r="B365">
        <v>109</v>
      </c>
      <c r="C365">
        <v>2</v>
      </c>
      <c r="D365" s="17" t="s">
        <v>1</v>
      </c>
      <c r="E365">
        <v>36</v>
      </c>
      <c r="F365">
        <v>2</v>
      </c>
      <c r="G365">
        <v>5.04</v>
      </c>
      <c r="H365" t="s">
        <v>1</v>
      </c>
      <c r="I365" t="s">
        <v>5</v>
      </c>
      <c r="J365" t="s">
        <v>3</v>
      </c>
      <c r="K365" t="s">
        <v>189</v>
      </c>
      <c r="L365">
        <v>21.008970000000001</v>
      </c>
      <c r="M365" s="16">
        <v>41184</v>
      </c>
      <c r="N365">
        <f t="shared" si="59"/>
        <v>8.0589700000000022</v>
      </c>
      <c r="O365">
        <f t="shared" si="50"/>
        <v>109</v>
      </c>
      <c r="P365">
        <f t="shared" si="51"/>
        <v>2</v>
      </c>
      <c r="Q365">
        <f t="shared" si="52"/>
        <v>2</v>
      </c>
      <c r="R365">
        <f t="shared" si="54"/>
        <v>35</v>
      </c>
      <c r="S365">
        <f t="shared" si="55"/>
        <v>1</v>
      </c>
      <c r="T365">
        <f t="shared" si="53"/>
        <v>21.008970000000001</v>
      </c>
      <c r="U365">
        <f t="shared" si="56"/>
        <v>2</v>
      </c>
      <c r="V365" t="str">
        <f t="shared" si="57"/>
        <v>6</v>
      </c>
      <c r="W365">
        <f t="shared" si="58"/>
        <v>1</v>
      </c>
    </row>
    <row r="366" spans="1:23" x14ac:dyDescent="0.25">
      <c r="A366" t="s">
        <v>390</v>
      </c>
      <c r="B366">
        <v>109</v>
      </c>
      <c r="C366">
        <v>2</v>
      </c>
      <c r="D366" s="17" t="s">
        <v>1</v>
      </c>
      <c r="E366">
        <v>37</v>
      </c>
      <c r="F366">
        <v>3</v>
      </c>
      <c r="G366">
        <v>2.37</v>
      </c>
      <c r="H366" t="s">
        <v>1</v>
      </c>
      <c r="I366" t="s">
        <v>5</v>
      </c>
      <c r="J366" t="s">
        <v>3</v>
      </c>
      <c r="K366" t="s">
        <v>188</v>
      </c>
      <c r="L366">
        <v>19.652470000000001</v>
      </c>
      <c r="M366" s="16">
        <v>41184</v>
      </c>
      <c r="N366">
        <f t="shared" si="59"/>
        <v>6.7024700000000017</v>
      </c>
      <c r="O366">
        <f t="shared" si="50"/>
        <v>109</v>
      </c>
      <c r="P366">
        <f t="shared" si="51"/>
        <v>2</v>
      </c>
      <c r="Q366">
        <f t="shared" si="52"/>
        <v>3</v>
      </c>
      <c r="R366">
        <f t="shared" si="54"/>
        <v>36</v>
      </c>
      <c r="S366">
        <f t="shared" si="55"/>
        <v>1</v>
      </c>
      <c r="T366">
        <f t="shared" si="53"/>
        <v>19.652470000000001</v>
      </c>
      <c r="U366">
        <f t="shared" si="56"/>
        <v>2</v>
      </c>
      <c r="V366" t="str">
        <f t="shared" si="57"/>
        <v>6</v>
      </c>
      <c r="W366">
        <f t="shared" si="58"/>
        <v>1</v>
      </c>
    </row>
    <row r="367" spans="1:23" x14ac:dyDescent="0.25">
      <c r="A367" t="s">
        <v>390</v>
      </c>
      <c r="B367">
        <v>109</v>
      </c>
      <c r="C367">
        <v>2</v>
      </c>
      <c r="D367" s="17" t="s">
        <v>1</v>
      </c>
      <c r="E367">
        <v>38</v>
      </c>
      <c r="F367">
        <v>3</v>
      </c>
      <c r="G367">
        <v>2.92</v>
      </c>
      <c r="H367" t="s">
        <v>1</v>
      </c>
      <c r="I367" t="s">
        <v>2</v>
      </c>
      <c r="J367" t="s">
        <v>3</v>
      </c>
      <c r="K367" t="s">
        <v>187</v>
      </c>
      <c r="L367">
        <v>19.786989999999999</v>
      </c>
      <c r="M367" s="16">
        <v>41184</v>
      </c>
      <c r="N367">
        <f t="shared" si="59"/>
        <v>6.8369900000000001</v>
      </c>
      <c r="O367">
        <f t="shared" si="50"/>
        <v>109</v>
      </c>
      <c r="P367">
        <f t="shared" si="51"/>
        <v>2</v>
      </c>
      <c r="Q367">
        <f t="shared" si="52"/>
        <v>3</v>
      </c>
      <c r="R367">
        <f t="shared" si="54"/>
        <v>37</v>
      </c>
      <c r="S367">
        <f t="shared" si="55"/>
        <v>1</v>
      </c>
      <c r="T367">
        <f t="shared" si="53"/>
        <v>19.786989999999999</v>
      </c>
      <c r="U367">
        <f t="shared" si="56"/>
        <v>2</v>
      </c>
      <c r="V367" t="str">
        <f t="shared" si="57"/>
        <v>6</v>
      </c>
      <c r="W367">
        <f t="shared" si="58"/>
        <v>1</v>
      </c>
    </row>
    <row r="368" spans="1:23" hidden="1" x14ac:dyDescent="0.25">
      <c r="A368" t="s">
        <v>390</v>
      </c>
      <c r="B368">
        <v>109</v>
      </c>
      <c r="C368">
        <v>2</v>
      </c>
      <c r="D368" s="17" t="s">
        <v>1</v>
      </c>
      <c r="E368">
        <v>39</v>
      </c>
      <c r="F368">
        <v>1</v>
      </c>
      <c r="G368">
        <v>4.66</v>
      </c>
      <c r="H368" t="s">
        <v>1</v>
      </c>
      <c r="I368" t="s">
        <v>2</v>
      </c>
      <c r="J368" t="s">
        <v>6</v>
      </c>
      <c r="K368" t="s">
        <v>193</v>
      </c>
      <c r="L368">
        <v>19.495519999999999</v>
      </c>
      <c r="M368" s="16">
        <v>41184</v>
      </c>
      <c r="N368">
        <f t="shared" si="59"/>
        <v>6.5455199999999998</v>
      </c>
      <c r="O368">
        <f t="shared" si="50"/>
        <v>109</v>
      </c>
      <c r="P368">
        <f t="shared" si="51"/>
        <v>2</v>
      </c>
      <c r="Q368">
        <f t="shared" si="52"/>
        <v>1</v>
      </c>
      <c r="R368">
        <f t="shared" si="54"/>
        <v>38</v>
      </c>
      <c r="S368">
        <f t="shared" si="55"/>
        <v>1</v>
      </c>
      <c r="T368">
        <f t="shared" si="53"/>
        <v>19.495519999999999</v>
      </c>
      <c r="U368">
        <f t="shared" si="56"/>
        <v>2</v>
      </c>
      <c r="V368" t="str">
        <f t="shared" si="57"/>
        <v>6</v>
      </c>
      <c r="W368">
        <f t="shared" si="58"/>
        <v>2</v>
      </c>
    </row>
    <row r="369" spans="1:23" x14ac:dyDescent="0.25">
      <c r="A369" t="s">
        <v>390</v>
      </c>
      <c r="B369">
        <v>109</v>
      </c>
      <c r="C369">
        <v>2</v>
      </c>
      <c r="D369" s="17" t="s">
        <v>1</v>
      </c>
      <c r="E369">
        <v>40</v>
      </c>
      <c r="F369">
        <v>1</v>
      </c>
      <c r="G369">
        <v>5.56</v>
      </c>
      <c r="H369" t="s">
        <v>8</v>
      </c>
      <c r="I369" t="s">
        <v>8</v>
      </c>
      <c r="J369" t="s">
        <v>3</v>
      </c>
      <c r="K369" t="s">
        <v>178</v>
      </c>
      <c r="L369">
        <v>21.367709999999999</v>
      </c>
      <c r="M369" s="16">
        <v>41184</v>
      </c>
      <c r="N369">
        <f t="shared" si="59"/>
        <v>8.4177099999999996</v>
      </c>
      <c r="O369">
        <f t="shared" si="50"/>
        <v>109</v>
      </c>
      <c r="P369">
        <f t="shared" si="51"/>
        <v>2</v>
      </c>
      <c r="Q369">
        <f t="shared" si="52"/>
        <v>1</v>
      </c>
      <c r="R369">
        <f t="shared" si="54"/>
        <v>39</v>
      </c>
      <c r="S369">
        <f t="shared" si="55"/>
        <v>1</v>
      </c>
      <c r="T369">
        <f t="shared" si="53"/>
        <v>21.367709999999999</v>
      </c>
      <c r="U369">
        <f t="shared" si="56"/>
        <v>1</v>
      </c>
      <c r="V369" t="str">
        <f t="shared" si="57"/>
        <v>6</v>
      </c>
      <c r="W369">
        <f t="shared" si="58"/>
        <v>1</v>
      </c>
    </row>
    <row r="370" spans="1:23" x14ac:dyDescent="0.25">
      <c r="A370" t="s">
        <v>390</v>
      </c>
      <c r="B370">
        <v>109</v>
      </c>
      <c r="C370">
        <v>2</v>
      </c>
      <c r="D370" s="17" t="s">
        <v>1</v>
      </c>
      <c r="E370">
        <v>41</v>
      </c>
      <c r="F370">
        <v>3</v>
      </c>
      <c r="G370">
        <v>2.37</v>
      </c>
      <c r="H370" t="s">
        <v>8</v>
      </c>
      <c r="I370" t="s">
        <v>8</v>
      </c>
      <c r="J370" t="s">
        <v>3</v>
      </c>
      <c r="K370" t="s">
        <v>199</v>
      </c>
      <c r="L370">
        <v>20.448429999999998</v>
      </c>
      <c r="M370" s="16">
        <v>41184</v>
      </c>
      <c r="N370">
        <f t="shared" si="59"/>
        <v>7.498429999999999</v>
      </c>
      <c r="O370">
        <f t="shared" si="50"/>
        <v>109</v>
      </c>
      <c r="P370">
        <f t="shared" si="51"/>
        <v>2</v>
      </c>
      <c r="Q370">
        <f t="shared" si="52"/>
        <v>3</v>
      </c>
      <c r="R370">
        <f t="shared" si="54"/>
        <v>40</v>
      </c>
      <c r="S370">
        <f t="shared" si="55"/>
        <v>1</v>
      </c>
      <c r="T370">
        <f t="shared" si="53"/>
        <v>20.448429999999998</v>
      </c>
      <c r="U370">
        <f t="shared" si="56"/>
        <v>1</v>
      </c>
      <c r="V370" t="str">
        <f t="shared" si="57"/>
        <v>6</v>
      </c>
      <c r="W370">
        <f t="shared" si="58"/>
        <v>1</v>
      </c>
    </row>
    <row r="371" spans="1:23" hidden="1" x14ac:dyDescent="0.25">
      <c r="A371" t="s">
        <v>409</v>
      </c>
      <c r="B371">
        <v>110</v>
      </c>
      <c r="C371">
        <v>3</v>
      </c>
      <c r="D371" s="17" t="s">
        <v>1</v>
      </c>
      <c r="E371">
        <v>1</v>
      </c>
      <c r="F371">
        <v>0</v>
      </c>
      <c r="H371">
        <v>0</v>
      </c>
      <c r="I371">
        <v>0</v>
      </c>
      <c r="J371">
        <v>0</v>
      </c>
      <c r="K371" t="s">
        <v>234</v>
      </c>
      <c r="L371">
        <v>18.744389999999999</v>
      </c>
      <c r="M371" t="s">
        <v>422</v>
      </c>
      <c r="N371">
        <f t="shared" si="59"/>
        <v>5.7943899999999999</v>
      </c>
      <c r="O371">
        <f t="shared" si="50"/>
        <v>110</v>
      </c>
      <c r="P371">
        <f t="shared" si="51"/>
        <v>3</v>
      </c>
      <c r="Q371">
        <f t="shared" si="52"/>
        <v>0</v>
      </c>
      <c r="R371">
        <f t="shared" si="54"/>
        <v>0</v>
      </c>
      <c r="S371">
        <f t="shared" si="55"/>
        <v>1</v>
      </c>
      <c r="T371">
        <f t="shared" si="53"/>
        <v>18.744389999999999</v>
      </c>
      <c r="U371">
        <f t="shared" si="56"/>
        <v>2</v>
      </c>
      <c r="V371" t="str">
        <f t="shared" si="57"/>
        <v>4</v>
      </c>
      <c r="W371">
        <f t="shared" si="58"/>
        <v>2</v>
      </c>
    </row>
    <row r="372" spans="1:23" x14ac:dyDescent="0.25">
      <c r="A372" t="s">
        <v>409</v>
      </c>
      <c r="B372">
        <v>110</v>
      </c>
      <c r="C372">
        <v>3</v>
      </c>
      <c r="D372" s="17" t="s">
        <v>1</v>
      </c>
      <c r="E372">
        <v>2</v>
      </c>
      <c r="F372">
        <v>2</v>
      </c>
      <c r="G372">
        <v>4.7300000000000004</v>
      </c>
      <c r="H372" t="s">
        <v>8</v>
      </c>
      <c r="I372" t="s">
        <v>8</v>
      </c>
      <c r="J372" t="s">
        <v>3</v>
      </c>
      <c r="K372" t="s">
        <v>158</v>
      </c>
      <c r="L372">
        <v>19.887889999999999</v>
      </c>
      <c r="M372" t="s">
        <v>422</v>
      </c>
      <c r="N372">
        <f t="shared" si="59"/>
        <v>6.9378899999999994</v>
      </c>
      <c r="O372">
        <f t="shared" si="50"/>
        <v>110</v>
      </c>
      <c r="P372">
        <f t="shared" si="51"/>
        <v>3</v>
      </c>
      <c r="Q372">
        <f t="shared" si="52"/>
        <v>2</v>
      </c>
      <c r="R372">
        <f t="shared" si="54"/>
        <v>1</v>
      </c>
      <c r="S372">
        <f t="shared" si="55"/>
        <v>1</v>
      </c>
      <c r="T372">
        <f t="shared" si="53"/>
        <v>19.887889999999999</v>
      </c>
      <c r="U372">
        <f t="shared" si="56"/>
        <v>1</v>
      </c>
      <c r="V372" t="str">
        <f t="shared" si="57"/>
        <v>4</v>
      </c>
      <c r="W372">
        <f t="shared" si="58"/>
        <v>1</v>
      </c>
    </row>
    <row r="373" spans="1:23" x14ac:dyDescent="0.25">
      <c r="A373" t="s">
        <v>409</v>
      </c>
      <c r="B373">
        <v>110</v>
      </c>
      <c r="C373">
        <v>3</v>
      </c>
      <c r="D373" s="17" t="s">
        <v>1</v>
      </c>
      <c r="E373">
        <v>3</v>
      </c>
      <c r="F373">
        <v>2</v>
      </c>
      <c r="G373">
        <v>4.7300000000000004</v>
      </c>
      <c r="H373" t="s">
        <v>1</v>
      </c>
      <c r="I373" t="s">
        <v>5</v>
      </c>
      <c r="J373" t="s">
        <v>3</v>
      </c>
      <c r="K373" t="s">
        <v>136</v>
      </c>
      <c r="L373">
        <v>18.822870000000002</v>
      </c>
      <c r="M373" t="s">
        <v>422</v>
      </c>
      <c r="N373">
        <f t="shared" si="59"/>
        <v>5.8728700000000025</v>
      </c>
      <c r="O373">
        <f t="shared" si="50"/>
        <v>110</v>
      </c>
      <c r="P373">
        <f t="shared" si="51"/>
        <v>3</v>
      </c>
      <c r="Q373">
        <f t="shared" si="52"/>
        <v>2</v>
      </c>
      <c r="R373">
        <f t="shared" si="54"/>
        <v>2</v>
      </c>
      <c r="S373">
        <f t="shared" si="55"/>
        <v>1</v>
      </c>
      <c r="T373">
        <f t="shared" si="53"/>
        <v>18.822870000000002</v>
      </c>
      <c r="U373">
        <f t="shared" si="56"/>
        <v>2</v>
      </c>
      <c r="V373" t="str">
        <f t="shared" si="57"/>
        <v>4</v>
      </c>
      <c r="W373">
        <f t="shared" si="58"/>
        <v>1</v>
      </c>
    </row>
    <row r="374" spans="1:23" x14ac:dyDescent="0.25">
      <c r="A374" t="s">
        <v>409</v>
      </c>
      <c r="B374">
        <v>110</v>
      </c>
      <c r="C374">
        <v>3</v>
      </c>
      <c r="D374" s="17" t="s">
        <v>1</v>
      </c>
      <c r="E374">
        <v>4</v>
      </c>
      <c r="F374">
        <v>3</v>
      </c>
      <c r="G374">
        <v>3.53</v>
      </c>
      <c r="H374" t="s">
        <v>8</v>
      </c>
      <c r="I374" t="s">
        <v>8</v>
      </c>
      <c r="J374" t="s">
        <v>3</v>
      </c>
      <c r="K374" t="s">
        <v>155</v>
      </c>
      <c r="L374">
        <v>16.255610000000001</v>
      </c>
      <c r="M374" t="s">
        <v>422</v>
      </c>
      <c r="N374">
        <f t="shared" si="59"/>
        <v>3.3056100000000015</v>
      </c>
      <c r="O374">
        <f t="shared" si="50"/>
        <v>110</v>
      </c>
      <c r="P374">
        <f t="shared" si="51"/>
        <v>3</v>
      </c>
      <c r="Q374">
        <f t="shared" si="52"/>
        <v>3</v>
      </c>
      <c r="R374">
        <f t="shared" si="54"/>
        <v>3</v>
      </c>
      <c r="S374">
        <f t="shared" si="55"/>
        <v>1</v>
      </c>
      <c r="T374">
        <f t="shared" si="53"/>
        <v>16.255610000000001</v>
      </c>
      <c r="U374">
        <f t="shared" si="56"/>
        <v>1</v>
      </c>
      <c r="V374" t="str">
        <f t="shared" si="57"/>
        <v>4</v>
      </c>
      <c r="W374">
        <f t="shared" si="58"/>
        <v>1</v>
      </c>
    </row>
    <row r="375" spans="1:23" hidden="1" x14ac:dyDescent="0.25">
      <c r="A375" t="s">
        <v>409</v>
      </c>
      <c r="B375">
        <v>110</v>
      </c>
      <c r="C375">
        <v>3</v>
      </c>
      <c r="D375" s="17" t="s">
        <v>1</v>
      </c>
      <c r="E375">
        <v>5</v>
      </c>
      <c r="F375">
        <v>1</v>
      </c>
      <c r="G375">
        <v>4.5999999999999996</v>
      </c>
      <c r="H375" t="s">
        <v>8</v>
      </c>
      <c r="I375" t="s">
        <v>8</v>
      </c>
      <c r="J375" t="s">
        <v>6</v>
      </c>
      <c r="K375" t="s">
        <v>139</v>
      </c>
      <c r="L375">
        <v>17.847529999999999</v>
      </c>
      <c r="M375" t="s">
        <v>422</v>
      </c>
      <c r="N375">
        <f t="shared" si="59"/>
        <v>4.8975299999999997</v>
      </c>
      <c r="O375">
        <f t="shared" si="50"/>
        <v>110</v>
      </c>
      <c r="P375">
        <f t="shared" si="51"/>
        <v>3</v>
      </c>
      <c r="Q375">
        <f t="shared" si="52"/>
        <v>1</v>
      </c>
      <c r="R375">
        <f t="shared" si="54"/>
        <v>4</v>
      </c>
      <c r="S375">
        <f t="shared" si="55"/>
        <v>1</v>
      </c>
      <c r="T375">
        <f t="shared" si="53"/>
        <v>17.847529999999999</v>
      </c>
      <c r="U375">
        <f t="shared" si="56"/>
        <v>1</v>
      </c>
      <c r="V375" t="str">
        <f t="shared" si="57"/>
        <v>4</v>
      </c>
      <c r="W375">
        <f t="shared" si="58"/>
        <v>2</v>
      </c>
    </row>
    <row r="376" spans="1:23" hidden="1" x14ac:dyDescent="0.25">
      <c r="A376" t="s">
        <v>409</v>
      </c>
      <c r="B376">
        <v>110</v>
      </c>
      <c r="C376">
        <v>3</v>
      </c>
      <c r="D376" s="17" t="s">
        <v>1</v>
      </c>
      <c r="E376">
        <v>6</v>
      </c>
      <c r="F376">
        <v>2</v>
      </c>
      <c r="G376">
        <v>4.0199999999999996</v>
      </c>
      <c r="H376" t="s">
        <v>1</v>
      </c>
      <c r="I376" t="s">
        <v>2</v>
      </c>
      <c r="J376" t="s">
        <v>6</v>
      </c>
      <c r="K376" t="s">
        <v>153</v>
      </c>
      <c r="L376">
        <v>17.746639999999999</v>
      </c>
      <c r="M376" t="s">
        <v>422</v>
      </c>
      <c r="N376">
        <f t="shared" si="59"/>
        <v>4.79664</v>
      </c>
      <c r="O376">
        <f t="shared" si="50"/>
        <v>110</v>
      </c>
      <c r="P376">
        <f t="shared" si="51"/>
        <v>3</v>
      </c>
      <c r="Q376">
        <f t="shared" si="52"/>
        <v>2</v>
      </c>
      <c r="R376">
        <f t="shared" si="54"/>
        <v>5</v>
      </c>
      <c r="S376">
        <f t="shared" si="55"/>
        <v>1</v>
      </c>
      <c r="T376">
        <f t="shared" si="53"/>
        <v>17.746639999999999</v>
      </c>
      <c r="U376">
        <f t="shared" si="56"/>
        <v>2</v>
      </c>
      <c r="V376" t="str">
        <f t="shared" si="57"/>
        <v>4</v>
      </c>
      <c r="W376">
        <f t="shared" si="58"/>
        <v>2</v>
      </c>
    </row>
    <row r="377" spans="1:23" x14ac:dyDescent="0.25">
      <c r="A377" t="s">
        <v>409</v>
      </c>
      <c r="B377">
        <v>110</v>
      </c>
      <c r="C377">
        <v>3</v>
      </c>
      <c r="D377" s="17" t="s">
        <v>1</v>
      </c>
      <c r="E377">
        <v>7</v>
      </c>
      <c r="F377">
        <v>2</v>
      </c>
      <c r="G377">
        <v>4.63</v>
      </c>
      <c r="H377" t="s">
        <v>8</v>
      </c>
      <c r="I377" t="s">
        <v>8</v>
      </c>
      <c r="J377" t="s">
        <v>3</v>
      </c>
      <c r="K377" t="s">
        <v>166</v>
      </c>
      <c r="L377">
        <v>16.300450000000001</v>
      </c>
      <c r="M377" t="s">
        <v>422</v>
      </c>
      <c r="N377">
        <f t="shared" si="59"/>
        <v>3.3504500000000021</v>
      </c>
      <c r="O377">
        <f t="shared" si="50"/>
        <v>110</v>
      </c>
      <c r="P377">
        <f t="shared" si="51"/>
        <v>3</v>
      </c>
      <c r="Q377">
        <f t="shared" si="52"/>
        <v>2</v>
      </c>
      <c r="R377">
        <f t="shared" si="54"/>
        <v>6</v>
      </c>
      <c r="S377">
        <f t="shared" si="55"/>
        <v>1</v>
      </c>
      <c r="T377">
        <f t="shared" si="53"/>
        <v>16.300450000000001</v>
      </c>
      <c r="U377">
        <f t="shared" si="56"/>
        <v>1</v>
      </c>
      <c r="V377" t="str">
        <f t="shared" si="57"/>
        <v>4</v>
      </c>
      <c r="W377">
        <f t="shared" si="58"/>
        <v>1</v>
      </c>
    </row>
    <row r="378" spans="1:23" hidden="1" x14ac:dyDescent="0.25">
      <c r="A378" t="s">
        <v>409</v>
      </c>
      <c r="B378">
        <v>110</v>
      </c>
      <c r="C378">
        <v>3</v>
      </c>
      <c r="D378" s="17" t="s">
        <v>1</v>
      </c>
      <c r="E378">
        <v>8</v>
      </c>
      <c r="F378">
        <v>2</v>
      </c>
      <c r="G378">
        <v>4.0199999999999996</v>
      </c>
      <c r="H378" t="s">
        <v>8</v>
      </c>
      <c r="I378" t="s">
        <v>8</v>
      </c>
      <c r="J378" t="s">
        <v>6</v>
      </c>
      <c r="K378" t="s">
        <v>143</v>
      </c>
      <c r="L378">
        <v>18.06054</v>
      </c>
      <c r="M378" t="s">
        <v>422</v>
      </c>
      <c r="N378">
        <f t="shared" si="59"/>
        <v>5.1105400000000003</v>
      </c>
      <c r="O378">
        <f t="shared" si="50"/>
        <v>110</v>
      </c>
      <c r="P378">
        <f t="shared" si="51"/>
        <v>3</v>
      </c>
      <c r="Q378">
        <f t="shared" si="52"/>
        <v>2</v>
      </c>
      <c r="R378">
        <f t="shared" si="54"/>
        <v>7</v>
      </c>
      <c r="S378">
        <f t="shared" si="55"/>
        <v>1</v>
      </c>
      <c r="T378">
        <f t="shared" si="53"/>
        <v>18.06054</v>
      </c>
      <c r="U378">
        <f t="shared" si="56"/>
        <v>1</v>
      </c>
      <c r="V378" t="str">
        <f t="shared" si="57"/>
        <v>4</v>
      </c>
      <c r="W378">
        <f t="shared" si="58"/>
        <v>2</v>
      </c>
    </row>
    <row r="379" spans="1:23" x14ac:dyDescent="0.25">
      <c r="A379" t="s">
        <v>409</v>
      </c>
      <c r="B379">
        <v>110</v>
      </c>
      <c r="C379">
        <v>3</v>
      </c>
      <c r="D379" s="17" t="s">
        <v>1</v>
      </c>
      <c r="E379">
        <v>9</v>
      </c>
      <c r="F379">
        <v>3</v>
      </c>
      <c r="G379">
        <v>3.53</v>
      </c>
      <c r="H379" t="s">
        <v>1</v>
      </c>
      <c r="I379" t="s">
        <v>5</v>
      </c>
      <c r="J379" t="s">
        <v>3</v>
      </c>
      <c r="K379" t="s">
        <v>135</v>
      </c>
      <c r="L379">
        <v>15.695069999999999</v>
      </c>
      <c r="M379" t="s">
        <v>422</v>
      </c>
      <c r="N379">
        <f t="shared" si="59"/>
        <v>2.7450700000000001</v>
      </c>
      <c r="O379">
        <f t="shared" si="50"/>
        <v>110</v>
      </c>
      <c r="P379">
        <f t="shared" si="51"/>
        <v>3</v>
      </c>
      <c r="Q379">
        <f t="shared" si="52"/>
        <v>3</v>
      </c>
      <c r="R379">
        <f t="shared" si="54"/>
        <v>8</v>
      </c>
      <c r="S379">
        <f t="shared" si="55"/>
        <v>1</v>
      </c>
      <c r="T379">
        <f t="shared" si="53"/>
        <v>15.695069999999999</v>
      </c>
      <c r="U379">
        <f t="shared" si="56"/>
        <v>2</v>
      </c>
      <c r="V379" t="str">
        <f t="shared" si="57"/>
        <v>4</v>
      </c>
      <c r="W379">
        <f t="shared" si="58"/>
        <v>1</v>
      </c>
    </row>
    <row r="380" spans="1:23" hidden="1" x14ac:dyDescent="0.25">
      <c r="A380" t="s">
        <v>409</v>
      </c>
      <c r="B380">
        <v>110</v>
      </c>
      <c r="C380">
        <v>3</v>
      </c>
      <c r="D380" s="17" t="s">
        <v>1</v>
      </c>
      <c r="E380">
        <v>10</v>
      </c>
      <c r="F380">
        <v>1</v>
      </c>
      <c r="G380">
        <v>4.84</v>
      </c>
      <c r="H380" t="s">
        <v>8</v>
      </c>
      <c r="I380" t="s">
        <v>8</v>
      </c>
      <c r="J380" t="s">
        <v>6</v>
      </c>
      <c r="K380" t="s">
        <v>167</v>
      </c>
      <c r="L380">
        <v>17.051570000000002</v>
      </c>
      <c r="M380" t="s">
        <v>422</v>
      </c>
      <c r="N380">
        <f t="shared" si="59"/>
        <v>4.1015700000000024</v>
      </c>
      <c r="O380">
        <f t="shared" si="50"/>
        <v>110</v>
      </c>
      <c r="P380">
        <f t="shared" si="51"/>
        <v>3</v>
      </c>
      <c r="Q380">
        <f t="shared" si="52"/>
        <v>1</v>
      </c>
      <c r="R380">
        <f t="shared" si="54"/>
        <v>9</v>
      </c>
      <c r="S380">
        <f t="shared" si="55"/>
        <v>1</v>
      </c>
      <c r="T380">
        <f t="shared" si="53"/>
        <v>17.051570000000002</v>
      </c>
      <c r="U380">
        <f t="shared" si="56"/>
        <v>1</v>
      </c>
      <c r="V380" t="str">
        <f t="shared" si="57"/>
        <v>4</v>
      </c>
      <c r="W380">
        <f t="shared" si="58"/>
        <v>2</v>
      </c>
    </row>
    <row r="381" spans="1:23" hidden="1" x14ac:dyDescent="0.25">
      <c r="A381" t="s">
        <v>409</v>
      </c>
      <c r="B381">
        <v>110</v>
      </c>
      <c r="C381">
        <v>3</v>
      </c>
      <c r="D381" s="17" t="s">
        <v>1</v>
      </c>
      <c r="E381">
        <v>11</v>
      </c>
      <c r="F381">
        <v>3</v>
      </c>
      <c r="G381">
        <v>2.76</v>
      </c>
      <c r="H381" t="s">
        <v>8</v>
      </c>
      <c r="I381" t="s">
        <v>8</v>
      </c>
      <c r="J381" t="s">
        <v>6</v>
      </c>
      <c r="K381" t="s">
        <v>151</v>
      </c>
      <c r="L381">
        <v>15.59417</v>
      </c>
      <c r="M381" t="s">
        <v>422</v>
      </c>
      <c r="N381">
        <f t="shared" si="59"/>
        <v>2.6441700000000008</v>
      </c>
      <c r="O381">
        <f t="shared" si="50"/>
        <v>110</v>
      </c>
      <c r="P381">
        <f t="shared" si="51"/>
        <v>3</v>
      </c>
      <c r="Q381">
        <f t="shared" si="52"/>
        <v>3</v>
      </c>
      <c r="R381">
        <f t="shared" si="54"/>
        <v>10</v>
      </c>
      <c r="S381">
        <f t="shared" si="55"/>
        <v>1</v>
      </c>
      <c r="T381">
        <f t="shared" si="53"/>
        <v>15.59417</v>
      </c>
      <c r="U381">
        <f t="shared" si="56"/>
        <v>1</v>
      </c>
      <c r="V381" t="str">
        <f t="shared" si="57"/>
        <v>4</v>
      </c>
      <c r="W381">
        <f t="shared" si="58"/>
        <v>2</v>
      </c>
    </row>
    <row r="382" spans="1:23" hidden="1" x14ac:dyDescent="0.25">
      <c r="A382" t="s">
        <v>409</v>
      </c>
      <c r="B382">
        <v>110</v>
      </c>
      <c r="C382">
        <v>3</v>
      </c>
      <c r="D382" s="17" t="s">
        <v>1</v>
      </c>
      <c r="E382">
        <v>12</v>
      </c>
      <c r="F382">
        <v>3</v>
      </c>
      <c r="G382">
        <v>3.31</v>
      </c>
      <c r="H382" t="s">
        <v>1</v>
      </c>
      <c r="I382" t="s">
        <v>5</v>
      </c>
      <c r="J382" t="s">
        <v>6</v>
      </c>
      <c r="K382" t="s">
        <v>157</v>
      </c>
      <c r="L382">
        <v>15.986549999999999</v>
      </c>
      <c r="M382" t="s">
        <v>422</v>
      </c>
      <c r="N382">
        <f t="shared" si="59"/>
        <v>3.0365500000000001</v>
      </c>
      <c r="O382">
        <f t="shared" si="50"/>
        <v>110</v>
      </c>
      <c r="P382">
        <f t="shared" si="51"/>
        <v>3</v>
      </c>
      <c r="Q382">
        <f t="shared" si="52"/>
        <v>3</v>
      </c>
      <c r="R382">
        <f t="shared" si="54"/>
        <v>11</v>
      </c>
      <c r="S382">
        <f t="shared" si="55"/>
        <v>1</v>
      </c>
      <c r="T382">
        <f t="shared" si="53"/>
        <v>15.986549999999999</v>
      </c>
      <c r="U382">
        <f t="shared" si="56"/>
        <v>2</v>
      </c>
      <c r="V382" t="str">
        <f t="shared" si="57"/>
        <v>4</v>
      </c>
      <c r="W382">
        <f t="shared" si="58"/>
        <v>2</v>
      </c>
    </row>
    <row r="383" spans="1:23" hidden="1" x14ac:dyDescent="0.25">
      <c r="A383" t="s">
        <v>409</v>
      </c>
      <c r="B383">
        <v>110</v>
      </c>
      <c r="C383">
        <v>3</v>
      </c>
      <c r="D383" s="17" t="s">
        <v>1</v>
      </c>
      <c r="E383">
        <v>13</v>
      </c>
      <c r="F383">
        <v>3</v>
      </c>
      <c r="G383">
        <v>3.31</v>
      </c>
      <c r="H383" t="s">
        <v>8</v>
      </c>
      <c r="I383" t="s">
        <v>8</v>
      </c>
      <c r="J383" t="s">
        <v>6</v>
      </c>
      <c r="K383" t="s">
        <v>142</v>
      </c>
      <c r="L383">
        <v>15.86323</v>
      </c>
      <c r="M383" t="s">
        <v>422</v>
      </c>
      <c r="N383">
        <f t="shared" si="59"/>
        <v>2.9132300000000004</v>
      </c>
      <c r="O383">
        <f t="shared" si="50"/>
        <v>110</v>
      </c>
      <c r="P383">
        <f t="shared" si="51"/>
        <v>3</v>
      </c>
      <c r="Q383">
        <f t="shared" si="52"/>
        <v>3</v>
      </c>
      <c r="R383">
        <f t="shared" si="54"/>
        <v>12</v>
      </c>
      <c r="S383">
        <f t="shared" si="55"/>
        <v>1</v>
      </c>
      <c r="T383">
        <f t="shared" si="53"/>
        <v>15.86323</v>
      </c>
      <c r="U383">
        <f t="shared" si="56"/>
        <v>1</v>
      </c>
      <c r="V383" t="str">
        <f t="shared" si="57"/>
        <v>4</v>
      </c>
      <c r="W383">
        <f t="shared" si="58"/>
        <v>2</v>
      </c>
    </row>
    <row r="384" spans="1:23" hidden="1" x14ac:dyDescent="0.25">
      <c r="A384" t="s">
        <v>409</v>
      </c>
      <c r="B384">
        <v>110</v>
      </c>
      <c r="C384">
        <v>3</v>
      </c>
      <c r="D384" s="17" t="s">
        <v>1</v>
      </c>
      <c r="E384">
        <v>14</v>
      </c>
      <c r="F384">
        <v>3</v>
      </c>
      <c r="G384">
        <v>3.05</v>
      </c>
      <c r="H384" t="s">
        <v>8</v>
      </c>
      <c r="I384" t="s">
        <v>8</v>
      </c>
      <c r="J384" t="s">
        <v>6</v>
      </c>
      <c r="K384" t="s">
        <v>130</v>
      </c>
      <c r="L384">
        <v>13.96861</v>
      </c>
      <c r="M384" t="s">
        <v>422</v>
      </c>
      <c r="N384">
        <f t="shared" si="59"/>
        <v>1.0186100000000007</v>
      </c>
      <c r="O384">
        <f t="shared" si="50"/>
        <v>110</v>
      </c>
      <c r="P384">
        <f t="shared" si="51"/>
        <v>3</v>
      </c>
      <c r="Q384">
        <f t="shared" si="52"/>
        <v>3</v>
      </c>
      <c r="R384">
        <f t="shared" si="54"/>
        <v>13</v>
      </c>
      <c r="S384">
        <f t="shared" si="55"/>
        <v>1</v>
      </c>
      <c r="T384">
        <f t="shared" si="53"/>
        <v>13.96861</v>
      </c>
      <c r="U384">
        <f t="shared" si="56"/>
        <v>1</v>
      </c>
      <c r="V384" t="str">
        <f t="shared" si="57"/>
        <v>4</v>
      </c>
      <c r="W384">
        <f t="shared" si="58"/>
        <v>2</v>
      </c>
    </row>
    <row r="385" spans="1:23" x14ac:dyDescent="0.25">
      <c r="A385" t="s">
        <v>409</v>
      </c>
      <c r="B385">
        <v>110</v>
      </c>
      <c r="C385">
        <v>3</v>
      </c>
      <c r="D385" s="17" t="s">
        <v>1</v>
      </c>
      <c r="E385">
        <v>15</v>
      </c>
      <c r="F385">
        <v>1</v>
      </c>
      <c r="G385">
        <v>6.37</v>
      </c>
      <c r="H385" t="s">
        <v>1</v>
      </c>
      <c r="I385" t="s">
        <v>2</v>
      </c>
      <c r="J385" t="s">
        <v>3</v>
      </c>
      <c r="K385" t="s">
        <v>162</v>
      </c>
      <c r="L385">
        <v>19.775790000000001</v>
      </c>
      <c r="M385" t="s">
        <v>422</v>
      </c>
      <c r="N385">
        <f t="shared" si="59"/>
        <v>6.8257900000000014</v>
      </c>
      <c r="O385">
        <f t="shared" ref="O385:O448" si="60">B385</f>
        <v>110</v>
      </c>
      <c r="P385">
        <f t="shared" ref="P385:P448" si="61">C385</f>
        <v>3</v>
      </c>
      <c r="Q385">
        <f t="shared" ref="Q385:Q448" si="62">F385</f>
        <v>1</v>
      </c>
      <c r="R385">
        <f t="shared" si="54"/>
        <v>14</v>
      </c>
      <c r="S385">
        <f t="shared" si="55"/>
        <v>1</v>
      </c>
      <c r="T385">
        <f t="shared" ref="T385:T448" si="63">L385</f>
        <v>19.775790000000001</v>
      </c>
      <c r="U385">
        <f t="shared" si="56"/>
        <v>2</v>
      </c>
      <c r="V385" t="str">
        <f t="shared" si="57"/>
        <v>4</v>
      </c>
      <c r="W385">
        <f t="shared" si="58"/>
        <v>1</v>
      </c>
    </row>
    <row r="386" spans="1:23" x14ac:dyDescent="0.25">
      <c r="A386" t="s">
        <v>409</v>
      </c>
      <c r="B386">
        <v>110</v>
      </c>
      <c r="C386">
        <v>3</v>
      </c>
      <c r="D386" s="17" t="s">
        <v>1</v>
      </c>
      <c r="E386">
        <v>16</v>
      </c>
      <c r="F386">
        <v>2</v>
      </c>
      <c r="G386">
        <v>4.63</v>
      </c>
      <c r="H386" t="s">
        <v>1</v>
      </c>
      <c r="I386" t="s">
        <v>2</v>
      </c>
      <c r="J386" t="s">
        <v>3</v>
      </c>
      <c r="K386" t="s">
        <v>145</v>
      </c>
      <c r="L386">
        <v>15.986549999999999</v>
      </c>
      <c r="M386" t="s">
        <v>422</v>
      </c>
      <c r="N386">
        <f t="shared" si="59"/>
        <v>3.0365500000000001</v>
      </c>
      <c r="O386">
        <f t="shared" si="60"/>
        <v>110</v>
      </c>
      <c r="P386">
        <f t="shared" si="61"/>
        <v>3</v>
      </c>
      <c r="Q386">
        <f t="shared" si="62"/>
        <v>2</v>
      </c>
      <c r="R386">
        <f t="shared" ref="R386:R449" si="64">E386-1</f>
        <v>15</v>
      </c>
      <c r="S386">
        <f t="shared" ref="S386:S449" si="65">IF(D386=D$2,1,IF(D386=D$43,2,IF(D386=D$84,3)))</f>
        <v>1</v>
      </c>
      <c r="T386">
        <f t="shared" si="63"/>
        <v>15.986549999999999</v>
      </c>
      <c r="U386">
        <f t="shared" ref="U386:U449" si="66">IF(H386=H$5,1,2)</f>
        <v>2</v>
      </c>
      <c r="V386" t="str">
        <f t="shared" ref="V386:V449" si="67">MID(A386,11,1)</f>
        <v>4</v>
      </c>
      <c r="W386">
        <f t="shared" ref="W386:W449" si="68">IF(J386=J$3,1,2)</f>
        <v>1</v>
      </c>
    </row>
    <row r="387" spans="1:23" x14ac:dyDescent="0.25">
      <c r="A387" t="s">
        <v>409</v>
      </c>
      <c r="B387">
        <v>110</v>
      </c>
      <c r="C387">
        <v>3</v>
      </c>
      <c r="D387" s="17" t="s">
        <v>1</v>
      </c>
      <c r="E387">
        <v>17</v>
      </c>
      <c r="F387">
        <v>1</v>
      </c>
      <c r="G387">
        <v>5.5</v>
      </c>
      <c r="H387" t="s">
        <v>1</v>
      </c>
      <c r="I387" t="s">
        <v>2</v>
      </c>
      <c r="J387" t="s">
        <v>3</v>
      </c>
      <c r="K387" t="s">
        <v>161</v>
      </c>
      <c r="L387">
        <v>17.152470000000001</v>
      </c>
      <c r="M387" t="s">
        <v>422</v>
      </c>
      <c r="N387">
        <f t="shared" si="59"/>
        <v>4.2024700000000017</v>
      </c>
      <c r="O387">
        <f t="shared" si="60"/>
        <v>110</v>
      </c>
      <c r="P387">
        <f t="shared" si="61"/>
        <v>3</v>
      </c>
      <c r="Q387">
        <f t="shared" si="62"/>
        <v>1</v>
      </c>
      <c r="R387">
        <f t="shared" si="64"/>
        <v>16</v>
      </c>
      <c r="S387">
        <f t="shared" si="65"/>
        <v>1</v>
      </c>
      <c r="T387">
        <f t="shared" si="63"/>
        <v>17.152470000000001</v>
      </c>
      <c r="U387">
        <f t="shared" si="66"/>
        <v>2</v>
      </c>
      <c r="V387" t="str">
        <f t="shared" si="67"/>
        <v>4</v>
      </c>
      <c r="W387">
        <f t="shared" si="68"/>
        <v>1</v>
      </c>
    </row>
    <row r="388" spans="1:23" x14ac:dyDescent="0.25">
      <c r="A388" t="s">
        <v>409</v>
      </c>
      <c r="B388">
        <v>110</v>
      </c>
      <c r="C388">
        <v>3</v>
      </c>
      <c r="D388" s="17" t="s">
        <v>1</v>
      </c>
      <c r="E388">
        <v>18</v>
      </c>
      <c r="F388">
        <v>3</v>
      </c>
      <c r="G388">
        <v>2.72</v>
      </c>
      <c r="H388" t="s">
        <v>1</v>
      </c>
      <c r="I388" t="s">
        <v>5</v>
      </c>
      <c r="J388" t="s">
        <v>3</v>
      </c>
      <c r="K388" t="s">
        <v>148</v>
      </c>
      <c r="L388">
        <v>15.482060000000001</v>
      </c>
      <c r="M388" t="s">
        <v>422</v>
      </c>
      <c r="N388">
        <f t="shared" ref="N388:N451" si="69">L388-12.95</f>
        <v>2.5320600000000013</v>
      </c>
      <c r="O388">
        <f t="shared" si="60"/>
        <v>110</v>
      </c>
      <c r="P388">
        <f t="shared" si="61"/>
        <v>3</v>
      </c>
      <c r="Q388">
        <f t="shared" si="62"/>
        <v>3</v>
      </c>
      <c r="R388">
        <f t="shared" si="64"/>
        <v>17</v>
      </c>
      <c r="S388">
        <f t="shared" si="65"/>
        <v>1</v>
      </c>
      <c r="T388">
        <f t="shared" si="63"/>
        <v>15.482060000000001</v>
      </c>
      <c r="U388">
        <f t="shared" si="66"/>
        <v>2</v>
      </c>
      <c r="V388" t="str">
        <f t="shared" si="67"/>
        <v>4</v>
      </c>
      <c r="W388">
        <f t="shared" si="68"/>
        <v>1</v>
      </c>
    </row>
    <row r="389" spans="1:23" x14ac:dyDescent="0.25">
      <c r="A389" t="s">
        <v>409</v>
      </c>
      <c r="B389">
        <v>110</v>
      </c>
      <c r="C389">
        <v>3</v>
      </c>
      <c r="D389" s="17" t="s">
        <v>1</v>
      </c>
      <c r="E389">
        <v>19</v>
      </c>
      <c r="F389">
        <v>2</v>
      </c>
      <c r="G389">
        <v>4.88</v>
      </c>
      <c r="H389" t="s">
        <v>1</v>
      </c>
      <c r="I389" t="s">
        <v>2</v>
      </c>
      <c r="J389" t="s">
        <v>3</v>
      </c>
      <c r="K389" t="s">
        <v>156</v>
      </c>
      <c r="L389">
        <v>17.993269999999999</v>
      </c>
      <c r="M389" t="s">
        <v>422</v>
      </c>
      <c r="N389">
        <f t="shared" si="69"/>
        <v>5.0432699999999997</v>
      </c>
      <c r="O389">
        <f t="shared" si="60"/>
        <v>110</v>
      </c>
      <c r="P389">
        <f t="shared" si="61"/>
        <v>3</v>
      </c>
      <c r="Q389">
        <f t="shared" si="62"/>
        <v>2</v>
      </c>
      <c r="R389">
        <f t="shared" si="64"/>
        <v>18</v>
      </c>
      <c r="S389">
        <f t="shared" si="65"/>
        <v>1</v>
      </c>
      <c r="T389">
        <f t="shared" si="63"/>
        <v>17.993269999999999</v>
      </c>
      <c r="U389">
        <f t="shared" si="66"/>
        <v>2</v>
      </c>
      <c r="V389" t="str">
        <f t="shared" si="67"/>
        <v>4</v>
      </c>
      <c r="W389">
        <f t="shared" si="68"/>
        <v>1</v>
      </c>
    </row>
    <row r="390" spans="1:23" hidden="1" x14ac:dyDescent="0.25">
      <c r="A390" t="s">
        <v>409</v>
      </c>
      <c r="B390">
        <v>110</v>
      </c>
      <c r="C390">
        <v>3</v>
      </c>
      <c r="D390" s="17" t="s">
        <v>1</v>
      </c>
      <c r="E390">
        <v>20</v>
      </c>
      <c r="F390">
        <v>1</v>
      </c>
      <c r="G390">
        <v>5.16</v>
      </c>
      <c r="H390" t="s">
        <v>1</v>
      </c>
      <c r="I390" t="s">
        <v>2</v>
      </c>
      <c r="J390" t="s">
        <v>6</v>
      </c>
      <c r="K390" t="s">
        <v>159</v>
      </c>
      <c r="L390">
        <v>19.663679999999999</v>
      </c>
      <c r="M390" t="s">
        <v>422</v>
      </c>
      <c r="N390">
        <f t="shared" si="69"/>
        <v>6.7136800000000001</v>
      </c>
      <c r="O390">
        <f t="shared" si="60"/>
        <v>110</v>
      </c>
      <c r="P390">
        <f t="shared" si="61"/>
        <v>3</v>
      </c>
      <c r="Q390">
        <f t="shared" si="62"/>
        <v>1</v>
      </c>
      <c r="R390">
        <f t="shared" si="64"/>
        <v>19</v>
      </c>
      <c r="S390">
        <f t="shared" si="65"/>
        <v>1</v>
      </c>
      <c r="T390">
        <f t="shared" si="63"/>
        <v>19.663679999999999</v>
      </c>
      <c r="U390">
        <f t="shared" si="66"/>
        <v>2</v>
      </c>
      <c r="V390" t="str">
        <f t="shared" si="67"/>
        <v>4</v>
      </c>
      <c r="W390">
        <f t="shared" si="68"/>
        <v>2</v>
      </c>
    </row>
    <row r="391" spans="1:23" hidden="1" x14ac:dyDescent="0.25">
      <c r="A391" t="s">
        <v>409</v>
      </c>
      <c r="B391">
        <v>110</v>
      </c>
      <c r="C391">
        <v>3</v>
      </c>
      <c r="D391" s="17" t="s">
        <v>1</v>
      </c>
      <c r="E391">
        <v>21</v>
      </c>
      <c r="F391">
        <v>3</v>
      </c>
      <c r="G391">
        <v>3.05</v>
      </c>
      <c r="H391" t="s">
        <v>1</v>
      </c>
      <c r="I391" t="s">
        <v>2</v>
      </c>
      <c r="J391" t="s">
        <v>6</v>
      </c>
      <c r="K391" t="s">
        <v>137</v>
      </c>
      <c r="L391">
        <v>15.067259999999999</v>
      </c>
      <c r="M391" t="s">
        <v>422</v>
      </c>
      <c r="N391">
        <f t="shared" si="69"/>
        <v>2.1172599999999999</v>
      </c>
      <c r="O391">
        <f t="shared" si="60"/>
        <v>110</v>
      </c>
      <c r="P391">
        <f t="shared" si="61"/>
        <v>3</v>
      </c>
      <c r="Q391">
        <f t="shared" si="62"/>
        <v>3</v>
      </c>
      <c r="R391">
        <f t="shared" si="64"/>
        <v>20</v>
      </c>
      <c r="S391">
        <f t="shared" si="65"/>
        <v>1</v>
      </c>
      <c r="T391">
        <f t="shared" si="63"/>
        <v>15.067259999999999</v>
      </c>
      <c r="U391">
        <f t="shared" si="66"/>
        <v>2</v>
      </c>
      <c r="V391" t="str">
        <f t="shared" si="67"/>
        <v>4</v>
      </c>
      <c r="W391">
        <f t="shared" si="68"/>
        <v>2</v>
      </c>
    </row>
    <row r="392" spans="1:23" x14ac:dyDescent="0.25">
      <c r="A392" t="s">
        <v>409</v>
      </c>
      <c r="B392">
        <v>110</v>
      </c>
      <c r="C392">
        <v>3</v>
      </c>
      <c r="D392" s="17" t="s">
        <v>1</v>
      </c>
      <c r="E392">
        <v>22</v>
      </c>
      <c r="F392">
        <v>3</v>
      </c>
      <c r="G392">
        <v>3.1</v>
      </c>
      <c r="H392" t="s">
        <v>1</v>
      </c>
      <c r="I392" t="s">
        <v>2</v>
      </c>
      <c r="J392" t="s">
        <v>3</v>
      </c>
      <c r="K392" t="s">
        <v>164</v>
      </c>
      <c r="L392">
        <v>17.029150000000001</v>
      </c>
      <c r="M392" t="s">
        <v>422</v>
      </c>
      <c r="N392">
        <f t="shared" si="69"/>
        <v>4.0791500000000021</v>
      </c>
      <c r="O392">
        <f t="shared" si="60"/>
        <v>110</v>
      </c>
      <c r="P392">
        <f t="shared" si="61"/>
        <v>3</v>
      </c>
      <c r="Q392">
        <f t="shared" si="62"/>
        <v>3</v>
      </c>
      <c r="R392">
        <f t="shared" si="64"/>
        <v>21</v>
      </c>
      <c r="S392">
        <f t="shared" si="65"/>
        <v>1</v>
      </c>
      <c r="T392">
        <f t="shared" si="63"/>
        <v>17.029150000000001</v>
      </c>
      <c r="U392">
        <f t="shared" si="66"/>
        <v>2</v>
      </c>
      <c r="V392" t="str">
        <f t="shared" si="67"/>
        <v>4</v>
      </c>
      <c r="W392">
        <f t="shared" si="68"/>
        <v>1</v>
      </c>
    </row>
    <row r="393" spans="1:23" x14ac:dyDescent="0.25">
      <c r="A393" t="s">
        <v>409</v>
      </c>
      <c r="B393">
        <v>110</v>
      </c>
      <c r="C393">
        <v>3</v>
      </c>
      <c r="D393" s="17" t="s">
        <v>1</v>
      </c>
      <c r="E393">
        <v>23</v>
      </c>
      <c r="F393">
        <v>2</v>
      </c>
      <c r="G393">
        <v>4.88</v>
      </c>
      <c r="H393" t="s">
        <v>8</v>
      </c>
      <c r="I393" t="s">
        <v>8</v>
      </c>
      <c r="J393" t="s">
        <v>3</v>
      </c>
      <c r="K393" t="s">
        <v>134</v>
      </c>
      <c r="L393">
        <v>17.029150000000001</v>
      </c>
      <c r="M393" t="s">
        <v>422</v>
      </c>
      <c r="N393">
        <f t="shared" si="69"/>
        <v>4.0791500000000021</v>
      </c>
      <c r="O393">
        <f t="shared" si="60"/>
        <v>110</v>
      </c>
      <c r="P393">
        <f t="shared" si="61"/>
        <v>3</v>
      </c>
      <c r="Q393">
        <f t="shared" si="62"/>
        <v>2</v>
      </c>
      <c r="R393">
        <f t="shared" si="64"/>
        <v>22</v>
      </c>
      <c r="S393">
        <f t="shared" si="65"/>
        <v>1</v>
      </c>
      <c r="T393">
        <f t="shared" si="63"/>
        <v>17.029150000000001</v>
      </c>
      <c r="U393">
        <f t="shared" si="66"/>
        <v>1</v>
      </c>
      <c r="V393" t="str">
        <f t="shared" si="67"/>
        <v>4</v>
      </c>
      <c r="W393">
        <f t="shared" si="68"/>
        <v>1</v>
      </c>
    </row>
    <row r="394" spans="1:23" hidden="1" x14ac:dyDescent="0.25">
      <c r="A394" t="s">
        <v>409</v>
      </c>
      <c r="B394">
        <v>110</v>
      </c>
      <c r="C394">
        <v>3</v>
      </c>
      <c r="D394" s="17" t="s">
        <v>1</v>
      </c>
      <c r="E394">
        <v>24</v>
      </c>
      <c r="F394">
        <v>1</v>
      </c>
      <c r="G394">
        <v>4.84</v>
      </c>
      <c r="H394" t="s">
        <v>1</v>
      </c>
      <c r="I394" t="s">
        <v>5</v>
      </c>
      <c r="J394" t="s">
        <v>6</v>
      </c>
      <c r="K394" t="s">
        <v>163</v>
      </c>
      <c r="L394">
        <v>16.692830000000001</v>
      </c>
      <c r="M394" t="s">
        <v>422</v>
      </c>
      <c r="N394">
        <f t="shared" si="69"/>
        <v>3.7428300000000014</v>
      </c>
      <c r="O394">
        <f t="shared" si="60"/>
        <v>110</v>
      </c>
      <c r="P394">
        <f t="shared" si="61"/>
        <v>3</v>
      </c>
      <c r="Q394">
        <f t="shared" si="62"/>
        <v>1</v>
      </c>
      <c r="R394">
        <f t="shared" si="64"/>
        <v>23</v>
      </c>
      <c r="S394">
        <f t="shared" si="65"/>
        <v>1</v>
      </c>
      <c r="T394">
        <f t="shared" si="63"/>
        <v>16.692830000000001</v>
      </c>
      <c r="U394">
        <f t="shared" si="66"/>
        <v>2</v>
      </c>
      <c r="V394" t="str">
        <f t="shared" si="67"/>
        <v>4</v>
      </c>
      <c r="W394">
        <f t="shared" si="68"/>
        <v>2</v>
      </c>
    </row>
    <row r="395" spans="1:23" hidden="1" x14ac:dyDescent="0.25">
      <c r="A395" t="s">
        <v>409</v>
      </c>
      <c r="B395">
        <v>110</v>
      </c>
      <c r="C395">
        <v>3</v>
      </c>
      <c r="D395" s="17" t="s">
        <v>1</v>
      </c>
      <c r="E395">
        <v>25</v>
      </c>
      <c r="F395">
        <v>2</v>
      </c>
      <c r="G395">
        <v>4.1500000000000004</v>
      </c>
      <c r="H395" t="s">
        <v>8</v>
      </c>
      <c r="I395" t="s">
        <v>8</v>
      </c>
      <c r="J395" t="s">
        <v>6</v>
      </c>
      <c r="K395" t="s">
        <v>141</v>
      </c>
      <c r="L395">
        <v>17.802689999999998</v>
      </c>
      <c r="M395" t="s">
        <v>422</v>
      </c>
      <c r="N395">
        <f t="shared" si="69"/>
        <v>4.8526899999999991</v>
      </c>
      <c r="O395">
        <f t="shared" si="60"/>
        <v>110</v>
      </c>
      <c r="P395">
        <f t="shared" si="61"/>
        <v>3</v>
      </c>
      <c r="Q395">
        <f t="shared" si="62"/>
        <v>2</v>
      </c>
      <c r="R395">
        <f t="shared" si="64"/>
        <v>24</v>
      </c>
      <c r="S395">
        <f t="shared" si="65"/>
        <v>1</v>
      </c>
      <c r="T395">
        <f t="shared" si="63"/>
        <v>17.802689999999998</v>
      </c>
      <c r="U395">
        <f t="shared" si="66"/>
        <v>1</v>
      </c>
      <c r="V395" t="str">
        <f t="shared" si="67"/>
        <v>4</v>
      </c>
      <c r="W395">
        <f t="shared" si="68"/>
        <v>2</v>
      </c>
    </row>
    <row r="396" spans="1:23" hidden="1" x14ac:dyDescent="0.25">
      <c r="A396" t="s">
        <v>409</v>
      </c>
      <c r="B396">
        <v>110</v>
      </c>
      <c r="C396">
        <v>3</v>
      </c>
      <c r="D396" s="17" t="s">
        <v>1</v>
      </c>
      <c r="E396">
        <v>26</v>
      </c>
      <c r="F396">
        <v>2</v>
      </c>
      <c r="G396">
        <v>4.51</v>
      </c>
      <c r="H396" t="s">
        <v>8</v>
      </c>
      <c r="I396" t="s">
        <v>8</v>
      </c>
      <c r="J396" t="s">
        <v>6</v>
      </c>
      <c r="K396" t="s">
        <v>160</v>
      </c>
      <c r="L396">
        <v>17.365469999999998</v>
      </c>
      <c r="M396" t="s">
        <v>422</v>
      </c>
      <c r="N396">
        <f t="shared" si="69"/>
        <v>4.4154699999999991</v>
      </c>
      <c r="O396">
        <f t="shared" si="60"/>
        <v>110</v>
      </c>
      <c r="P396">
        <f t="shared" si="61"/>
        <v>3</v>
      </c>
      <c r="Q396">
        <f t="shared" si="62"/>
        <v>2</v>
      </c>
      <c r="R396">
        <f t="shared" si="64"/>
        <v>25</v>
      </c>
      <c r="S396">
        <f t="shared" si="65"/>
        <v>1</v>
      </c>
      <c r="T396">
        <f t="shared" si="63"/>
        <v>17.365469999999998</v>
      </c>
      <c r="U396">
        <f t="shared" si="66"/>
        <v>1</v>
      </c>
      <c r="V396" t="str">
        <f t="shared" si="67"/>
        <v>4</v>
      </c>
      <c r="W396">
        <f t="shared" si="68"/>
        <v>2</v>
      </c>
    </row>
    <row r="397" spans="1:23" x14ac:dyDescent="0.25">
      <c r="A397" t="s">
        <v>409</v>
      </c>
      <c r="B397">
        <v>110</v>
      </c>
      <c r="C397">
        <v>3</v>
      </c>
      <c r="D397" s="17" t="s">
        <v>1</v>
      </c>
      <c r="E397">
        <v>27</v>
      </c>
      <c r="F397">
        <v>2</v>
      </c>
      <c r="G397">
        <v>5.0199999999999996</v>
      </c>
      <c r="H397" t="s">
        <v>1</v>
      </c>
      <c r="I397" t="s">
        <v>5</v>
      </c>
      <c r="J397" t="s">
        <v>3</v>
      </c>
      <c r="K397" t="s">
        <v>26</v>
      </c>
      <c r="L397">
        <v>16.950669999999999</v>
      </c>
      <c r="M397" t="s">
        <v>422</v>
      </c>
      <c r="N397">
        <f t="shared" si="69"/>
        <v>4.0006699999999995</v>
      </c>
      <c r="O397">
        <f t="shared" si="60"/>
        <v>110</v>
      </c>
      <c r="P397">
        <f t="shared" si="61"/>
        <v>3</v>
      </c>
      <c r="Q397">
        <f t="shared" si="62"/>
        <v>2</v>
      </c>
      <c r="R397">
        <f t="shared" si="64"/>
        <v>26</v>
      </c>
      <c r="S397">
        <f t="shared" si="65"/>
        <v>1</v>
      </c>
      <c r="T397">
        <f t="shared" si="63"/>
        <v>16.950669999999999</v>
      </c>
      <c r="U397">
        <f t="shared" si="66"/>
        <v>2</v>
      </c>
      <c r="V397" t="str">
        <f t="shared" si="67"/>
        <v>4</v>
      </c>
      <c r="W397">
        <f t="shared" si="68"/>
        <v>1</v>
      </c>
    </row>
    <row r="398" spans="1:23" hidden="1" x14ac:dyDescent="0.25">
      <c r="A398" t="s">
        <v>409</v>
      </c>
      <c r="B398">
        <v>110</v>
      </c>
      <c r="C398">
        <v>3</v>
      </c>
      <c r="D398" s="17" t="s">
        <v>1</v>
      </c>
      <c r="E398">
        <v>28</v>
      </c>
      <c r="F398">
        <v>2</v>
      </c>
      <c r="G398">
        <v>4.1500000000000004</v>
      </c>
      <c r="H398" t="s">
        <v>1</v>
      </c>
      <c r="I398" t="s">
        <v>5</v>
      </c>
      <c r="J398" t="s">
        <v>6</v>
      </c>
      <c r="K398" t="s">
        <v>146</v>
      </c>
      <c r="L398">
        <v>18.10538</v>
      </c>
      <c r="M398" t="s">
        <v>422</v>
      </c>
      <c r="N398">
        <f t="shared" si="69"/>
        <v>5.155380000000001</v>
      </c>
      <c r="O398">
        <f t="shared" si="60"/>
        <v>110</v>
      </c>
      <c r="P398">
        <f t="shared" si="61"/>
        <v>3</v>
      </c>
      <c r="Q398">
        <f t="shared" si="62"/>
        <v>2</v>
      </c>
      <c r="R398">
        <f t="shared" si="64"/>
        <v>27</v>
      </c>
      <c r="S398">
        <f t="shared" si="65"/>
        <v>1</v>
      </c>
      <c r="T398">
        <f t="shared" si="63"/>
        <v>18.10538</v>
      </c>
      <c r="U398">
        <f t="shared" si="66"/>
        <v>2</v>
      </c>
      <c r="V398" t="str">
        <f t="shared" si="67"/>
        <v>4</v>
      </c>
      <c r="W398">
        <f t="shared" si="68"/>
        <v>2</v>
      </c>
    </row>
    <row r="399" spans="1:23" x14ac:dyDescent="0.25">
      <c r="A399" t="s">
        <v>409</v>
      </c>
      <c r="B399">
        <v>110</v>
      </c>
      <c r="C399">
        <v>3</v>
      </c>
      <c r="D399" s="17" t="s">
        <v>1</v>
      </c>
      <c r="E399">
        <v>29</v>
      </c>
      <c r="F399">
        <v>3</v>
      </c>
      <c r="G399">
        <v>3.1</v>
      </c>
      <c r="H399" t="s">
        <v>8</v>
      </c>
      <c r="I399" t="s">
        <v>8</v>
      </c>
      <c r="J399" t="s">
        <v>3</v>
      </c>
      <c r="K399" t="s">
        <v>154</v>
      </c>
      <c r="L399">
        <v>17.219729999999998</v>
      </c>
      <c r="M399" t="s">
        <v>422</v>
      </c>
      <c r="N399">
        <f t="shared" si="69"/>
        <v>4.2697299999999991</v>
      </c>
      <c r="O399">
        <f t="shared" si="60"/>
        <v>110</v>
      </c>
      <c r="P399">
        <f t="shared" si="61"/>
        <v>3</v>
      </c>
      <c r="Q399">
        <f t="shared" si="62"/>
        <v>3</v>
      </c>
      <c r="R399">
        <f t="shared" si="64"/>
        <v>28</v>
      </c>
      <c r="S399">
        <f t="shared" si="65"/>
        <v>1</v>
      </c>
      <c r="T399">
        <f t="shared" si="63"/>
        <v>17.219729999999998</v>
      </c>
      <c r="U399">
        <f t="shared" si="66"/>
        <v>1</v>
      </c>
      <c r="V399" t="str">
        <f t="shared" si="67"/>
        <v>4</v>
      </c>
      <c r="W399">
        <f t="shared" si="68"/>
        <v>1</v>
      </c>
    </row>
    <row r="400" spans="1:23" x14ac:dyDescent="0.25">
      <c r="A400" t="s">
        <v>409</v>
      </c>
      <c r="B400">
        <v>110</v>
      </c>
      <c r="C400">
        <v>3</v>
      </c>
      <c r="D400" s="17" t="s">
        <v>1</v>
      </c>
      <c r="E400">
        <v>30</v>
      </c>
      <c r="F400">
        <v>1</v>
      </c>
      <c r="G400">
        <v>6.37</v>
      </c>
      <c r="H400" t="s">
        <v>8</v>
      </c>
      <c r="I400" t="s">
        <v>8</v>
      </c>
      <c r="J400" t="s">
        <v>3</v>
      </c>
      <c r="K400" t="s">
        <v>147</v>
      </c>
      <c r="L400">
        <v>19.114350000000002</v>
      </c>
      <c r="M400" t="s">
        <v>422</v>
      </c>
      <c r="N400">
        <f t="shared" si="69"/>
        <v>6.1643500000000024</v>
      </c>
      <c r="O400">
        <f t="shared" si="60"/>
        <v>110</v>
      </c>
      <c r="P400">
        <f t="shared" si="61"/>
        <v>3</v>
      </c>
      <c r="Q400">
        <f t="shared" si="62"/>
        <v>1</v>
      </c>
      <c r="R400">
        <f t="shared" si="64"/>
        <v>29</v>
      </c>
      <c r="S400">
        <f t="shared" si="65"/>
        <v>1</v>
      </c>
      <c r="T400">
        <f t="shared" si="63"/>
        <v>19.114350000000002</v>
      </c>
      <c r="U400">
        <f t="shared" si="66"/>
        <v>1</v>
      </c>
      <c r="V400" t="str">
        <f t="shared" si="67"/>
        <v>4</v>
      </c>
      <c r="W400">
        <f t="shared" si="68"/>
        <v>1</v>
      </c>
    </row>
    <row r="401" spans="1:23" hidden="1" x14ac:dyDescent="0.25">
      <c r="A401" t="s">
        <v>409</v>
      </c>
      <c r="B401">
        <v>110</v>
      </c>
      <c r="C401">
        <v>3</v>
      </c>
      <c r="D401" s="17" t="s">
        <v>1</v>
      </c>
      <c r="E401">
        <v>31</v>
      </c>
      <c r="F401">
        <v>2</v>
      </c>
      <c r="G401">
        <v>4.51</v>
      </c>
      <c r="H401" t="s">
        <v>1</v>
      </c>
      <c r="I401" t="s">
        <v>5</v>
      </c>
      <c r="J401" t="s">
        <v>6</v>
      </c>
      <c r="K401" t="s">
        <v>165</v>
      </c>
      <c r="L401">
        <v>16.79372</v>
      </c>
      <c r="M401" t="s">
        <v>422</v>
      </c>
      <c r="N401">
        <f t="shared" si="69"/>
        <v>3.8437200000000011</v>
      </c>
      <c r="O401">
        <f t="shared" si="60"/>
        <v>110</v>
      </c>
      <c r="P401">
        <f t="shared" si="61"/>
        <v>3</v>
      </c>
      <c r="Q401">
        <f t="shared" si="62"/>
        <v>2</v>
      </c>
      <c r="R401">
        <f t="shared" si="64"/>
        <v>30</v>
      </c>
      <c r="S401">
        <f t="shared" si="65"/>
        <v>1</v>
      </c>
      <c r="T401">
        <f t="shared" si="63"/>
        <v>16.79372</v>
      </c>
      <c r="U401">
        <f t="shared" si="66"/>
        <v>2</v>
      </c>
      <c r="V401" t="str">
        <f t="shared" si="67"/>
        <v>4</v>
      </c>
      <c r="W401">
        <f t="shared" si="68"/>
        <v>2</v>
      </c>
    </row>
    <row r="402" spans="1:23" x14ac:dyDescent="0.25">
      <c r="A402" t="s">
        <v>409</v>
      </c>
      <c r="B402">
        <v>110</v>
      </c>
      <c r="C402">
        <v>3</v>
      </c>
      <c r="D402" s="17" t="s">
        <v>1</v>
      </c>
      <c r="E402">
        <v>32</v>
      </c>
      <c r="F402">
        <v>2</v>
      </c>
      <c r="G402">
        <v>5.0199999999999996</v>
      </c>
      <c r="H402" t="s">
        <v>8</v>
      </c>
      <c r="I402" t="s">
        <v>8</v>
      </c>
      <c r="J402" t="s">
        <v>3</v>
      </c>
      <c r="K402" t="s">
        <v>36</v>
      </c>
      <c r="L402">
        <v>18.49776</v>
      </c>
      <c r="M402" t="s">
        <v>422</v>
      </c>
      <c r="N402">
        <f t="shared" si="69"/>
        <v>5.5477600000000002</v>
      </c>
      <c r="O402">
        <f t="shared" si="60"/>
        <v>110</v>
      </c>
      <c r="P402">
        <f t="shared" si="61"/>
        <v>3</v>
      </c>
      <c r="Q402">
        <f t="shared" si="62"/>
        <v>2</v>
      </c>
      <c r="R402">
        <f t="shared" si="64"/>
        <v>31</v>
      </c>
      <c r="S402">
        <f t="shared" si="65"/>
        <v>1</v>
      </c>
      <c r="T402">
        <f t="shared" si="63"/>
        <v>18.49776</v>
      </c>
      <c r="U402">
        <f t="shared" si="66"/>
        <v>1</v>
      </c>
      <c r="V402" t="str">
        <f t="shared" si="67"/>
        <v>4</v>
      </c>
      <c r="W402">
        <f t="shared" si="68"/>
        <v>1</v>
      </c>
    </row>
    <row r="403" spans="1:23" x14ac:dyDescent="0.25">
      <c r="A403" t="s">
        <v>409</v>
      </c>
      <c r="B403">
        <v>110</v>
      </c>
      <c r="C403">
        <v>3</v>
      </c>
      <c r="D403" s="17" t="s">
        <v>1</v>
      </c>
      <c r="E403">
        <v>33</v>
      </c>
      <c r="F403">
        <v>3</v>
      </c>
      <c r="G403">
        <v>2.72</v>
      </c>
      <c r="H403" t="s">
        <v>8</v>
      </c>
      <c r="I403" t="s">
        <v>8</v>
      </c>
      <c r="J403" t="s">
        <v>3</v>
      </c>
      <c r="K403" t="s">
        <v>131</v>
      </c>
      <c r="L403">
        <v>15.515689999999999</v>
      </c>
      <c r="M403" t="s">
        <v>422</v>
      </c>
      <c r="N403">
        <f t="shared" si="69"/>
        <v>2.56569</v>
      </c>
      <c r="O403">
        <f t="shared" si="60"/>
        <v>110</v>
      </c>
      <c r="P403">
        <f t="shared" si="61"/>
        <v>3</v>
      </c>
      <c r="Q403">
        <f t="shared" si="62"/>
        <v>3</v>
      </c>
      <c r="R403">
        <f t="shared" si="64"/>
        <v>32</v>
      </c>
      <c r="S403">
        <f t="shared" si="65"/>
        <v>1</v>
      </c>
      <c r="T403">
        <f t="shared" si="63"/>
        <v>15.515689999999999</v>
      </c>
      <c r="U403">
        <f t="shared" si="66"/>
        <v>1</v>
      </c>
      <c r="V403" t="str">
        <f t="shared" si="67"/>
        <v>4</v>
      </c>
      <c r="W403">
        <f t="shared" si="68"/>
        <v>1</v>
      </c>
    </row>
    <row r="404" spans="1:23" hidden="1" x14ac:dyDescent="0.25">
      <c r="A404" t="s">
        <v>409</v>
      </c>
      <c r="B404">
        <v>110</v>
      </c>
      <c r="C404">
        <v>3</v>
      </c>
      <c r="D404" s="17" t="s">
        <v>1</v>
      </c>
      <c r="E404">
        <v>34</v>
      </c>
      <c r="F404">
        <v>3</v>
      </c>
      <c r="G404">
        <v>2.76</v>
      </c>
      <c r="H404" t="s">
        <v>1</v>
      </c>
      <c r="I404" t="s">
        <v>5</v>
      </c>
      <c r="J404" t="s">
        <v>6</v>
      </c>
      <c r="K404" t="s">
        <v>149</v>
      </c>
      <c r="L404">
        <v>16.737670000000001</v>
      </c>
      <c r="M404" t="s">
        <v>422</v>
      </c>
      <c r="N404">
        <f t="shared" si="69"/>
        <v>3.7876700000000021</v>
      </c>
      <c r="O404">
        <f t="shared" si="60"/>
        <v>110</v>
      </c>
      <c r="P404">
        <f t="shared" si="61"/>
        <v>3</v>
      </c>
      <c r="Q404">
        <f t="shared" si="62"/>
        <v>3</v>
      </c>
      <c r="R404">
        <f t="shared" si="64"/>
        <v>33</v>
      </c>
      <c r="S404">
        <f t="shared" si="65"/>
        <v>1</v>
      </c>
      <c r="T404">
        <f t="shared" si="63"/>
        <v>16.737670000000001</v>
      </c>
      <c r="U404">
        <f t="shared" si="66"/>
        <v>2</v>
      </c>
      <c r="V404" t="str">
        <f t="shared" si="67"/>
        <v>4</v>
      </c>
      <c r="W404">
        <f t="shared" si="68"/>
        <v>2</v>
      </c>
    </row>
    <row r="405" spans="1:23" hidden="1" x14ac:dyDescent="0.25">
      <c r="A405" t="s">
        <v>409</v>
      </c>
      <c r="B405">
        <v>110</v>
      </c>
      <c r="C405">
        <v>3</v>
      </c>
      <c r="D405" s="17" t="s">
        <v>1</v>
      </c>
      <c r="E405">
        <v>35</v>
      </c>
      <c r="F405">
        <v>1</v>
      </c>
      <c r="G405">
        <v>5.16</v>
      </c>
      <c r="H405" t="s">
        <v>8</v>
      </c>
      <c r="I405" t="s">
        <v>8</v>
      </c>
      <c r="J405" t="s">
        <v>6</v>
      </c>
      <c r="K405" t="s">
        <v>132</v>
      </c>
      <c r="L405">
        <v>18.800450000000001</v>
      </c>
      <c r="M405" t="s">
        <v>422</v>
      </c>
      <c r="N405">
        <f t="shared" si="69"/>
        <v>5.8504500000000021</v>
      </c>
      <c r="O405">
        <f t="shared" si="60"/>
        <v>110</v>
      </c>
      <c r="P405">
        <f t="shared" si="61"/>
        <v>3</v>
      </c>
      <c r="Q405">
        <f t="shared" si="62"/>
        <v>1</v>
      </c>
      <c r="R405">
        <f t="shared" si="64"/>
        <v>34</v>
      </c>
      <c r="S405">
        <f t="shared" si="65"/>
        <v>1</v>
      </c>
      <c r="T405">
        <f t="shared" si="63"/>
        <v>18.800450000000001</v>
      </c>
      <c r="U405">
        <f t="shared" si="66"/>
        <v>1</v>
      </c>
      <c r="V405" t="str">
        <f t="shared" si="67"/>
        <v>4</v>
      </c>
      <c r="W405">
        <f t="shared" si="68"/>
        <v>2</v>
      </c>
    </row>
    <row r="406" spans="1:23" x14ac:dyDescent="0.25">
      <c r="A406" t="s">
        <v>409</v>
      </c>
      <c r="B406">
        <v>110</v>
      </c>
      <c r="C406">
        <v>3</v>
      </c>
      <c r="D406" s="17" t="s">
        <v>1</v>
      </c>
      <c r="E406">
        <v>36</v>
      </c>
      <c r="F406">
        <v>1</v>
      </c>
      <c r="G406">
        <v>5.76</v>
      </c>
      <c r="H406" t="s">
        <v>1</v>
      </c>
      <c r="I406" t="s">
        <v>5</v>
      </c>
      <c r="J406" t="s">
        <v>3</v>
      </c>
      <c r="K406" t="s">
        <v>152</v>
      </c>
      <c r="L406">
        <v>19.260090000000002</v>
      </c>
      <c r="M406" t="s">
        <v>422</v>
      </c>
      <c r="N406">
        <f t="shared" si="69"/>
        <v>6.3100900000000024</v>
      </c>
      <c r="O406">
        <f t="shared" si="60"/>
        <v>110</v>
      </c>
      <c r="P406">
        <f t="shared" si="61"/>
        <v>3</v>
      </c>
      <c r="Q406">
        <f t="shared" si="62"/>
        <v>1</v>
      </c>
      <c r="R406">
        <f t="shared" si="64"/>
        <v>35</v>
      </c>
      <c r="S406">
        <f t="shared" si="65"/>
        <v>1</v>
      </c>
      <c r="T406">
        <f t="shared" si="63"/>
        <v>19.260090000000002</v>
      </c>
      <c r="U406">
        <f t="shared" si="66"/>
        <v>2</v>
      </c>
      <c r="V406" t="str">
        <f t="shared" si="67"/>
        <v>4</v>
      </c>
      <c r="W406">
        <f t="shared" si="68"/>
        <v>1</v>
      </c>
    </row>
    <row r="407" spans="1:23" x14ac:dyDescent="0.25">
      <c r="A407" t="s">
        <v>409</v>
      </c>
      <c r="B407">
        <v>110</v>
      </c>
      <c r="C407">
        <v>3</v>
      </c>
      <c r="D407" s="17" t="s">
        <v>1</v>
      </c>
      <c r="E407">
        <v>37</v>
      </c>
      <c r="F407">
        <v>1</v>
      </c>
      <c r="G407">
        <v>5.5</v>
      </c>
      <c r="H407" t="s">
        <v>8</v>
      </c>
      <c r="I407" t="s">
        <v>8</v>
      </c>
      <c r="J407" t="s">
        <v>3</v>
      </c>
      <c r="K407" t="s">
        <v>133</v>
      </c>
      <c r="L407">
        <v>18.486550000000001</v>
      </c>
      <c r="M407" t="s">
        <v>422</v>
      </c>
      <c r="N407">
        <f t="shared" si="69"/>
        <v>5.5365500000000019</v>
      </c>
      <c r="O407">
        <f t="shared" si="60"/>
        <v>110</v>
      </c>
      <c r="P407">
        <f t="shared" si="61"/>
        <v>3</v>
      </c>
      <c r="Q407">
        <f t="shared" si="62"/>
        <v>1</v>
      </c>
      <c r="R407">
        <f t="shared" si="64"/>
        <v>36</v>
      </c>
      <c r="S407">
        <f t="shared" si="65"/>
        <v>1</v>
      </c>
      <c r="T407">
        <f t="shared" si="63"/>
        <v>18.486550000000001</v>
      </c>
      <c r="U407">
        <f t="shared" si="66"/>
        <v>1</v>
      </c>
      <c r="V407" t="str">
        <f t="shared" si="67"/>
        <v>4</v>
      </c>
      <c r="W407">
        <f t="shared" si="68"/>
        <v>1</v>
      </c>
    </row>
    <row r="408" spans="1:23" hidden="1" x14ac:dyDescent="0.25">
      <c r="A408" t="s">
        <v>409</v>
      </c>
      <c r="B408">
        <v>110</v>
      </c>
      <c r="C408">
        <v>3</v>
      </c>
      <c r="D408" s="17" t="s">
        <v>1</v>
      </c>
      <c r="E408">
        <v>38</v>
      </c>
      <c r="F408">
        <v>2</v>
      </c>
      <c r="G408">
        <v>4.34</v>
      </c>
      <c r="H408" t="s">
        <v>8</v>
      </c>
      <c r="I408" t="s">
        <v>8</v>
      </c>
      <c r="J408" t="s">
        <v>6</v>
      </c>
      <c r="K408" t="s">
        <v>150</v>
      </c>
      <c r="L408">
        <v>17.544840000000001</v>
      </c>
      <c r="M408" t="s">
        <v>422</v>
      </c>
      <c r="N408">
        <f t="shared" si="69"/>
        <v>4.5948400000000014</v>
      </c>
      <c r="O408">
        <f t="shared" si="60"/>
        <v>110</v>
      </c>
      <c r="P408">
        <f t="shared" si="61"/>
        <v>3</v>
      </c>
      <c r="Q408">
        <f t="shared" si="62"/>
        <v>2</v>
      </c>
      <c r="R408">
        <f t="shared" si="64"/>
        <v>37</v>
      </c>
      <c r="S408">
        <f t="shared" si="65"/>
        <v>1</v>
      </c>
      <c r="T408">
        <f t="shared" si="63"/>
        <v>17.544840000000001</v>
      </c>
      <c r="U408">
        <f t="shared" si="66"/>
        <v>1</v>
      </c>
      <c r="V408" t="str">
        <f t="shared" si="67"/>
        <v>4</v>
      </c>
      <c r="W408">
        <f t="shared" si="68"/>
        <v>2</v>
      </c>
    </row>
    <row r="409" spans="1:23" hidden="1" x14ac:dyDescent="0.25">
      <c r="A409" t="s">
        <v>409</v>
      </c>
      <c r="B409">
        <v>110</v>
      </c>
      <c r="C409">
        <v>3</v>
      </c>
      <c r="D409" s="17" t="s">
        <v>1</v>
      </c>
      <c r="E409">
        <v>39</v>
      </c>
      <c r="F409">
        <v>2</v>
      </c>
      <c r="G409">
        <v>4.34</v>
      </c>
      <c r="H409" t="s">
        <v>1</v>
      </c>
      <c r="I409" t="s">
        <v>2</v>
      </c>
      <c r="J409" t="s">
        <v>6</v>
      </c>
      <c r="K409" t="s">
        <v>140</v>
      </c>
      <c r="L409">
        <v>17.253360000000001</v>
      </c>
      <c r="M409" t="s">
        <v>422</v>
      </c>
      <c r="N409">
        <f t="shared" si="69"/>
        <v>4.3033600000000014</v>
      </c>
      <c r="O409">
        <f t="shared" si="60"/>
        <v>110</v>
      </c>
      <c r="P409">
        <f t="shared" si="61"/>
        <v>3</v>
      </c>
      <c r="Q409">
        <f t="shared" si="62"/>
        <v>2</v>
      </c>
      <c r="R409">
        <f t="shared" si="64"/>
        <v>38</v>
      </c>
      <c r="S409">
        <f t="shared" si="65"/>
        <v>1</v>
      </c>
      <c r="T409">
        <f t="shared" si="63"/>
        <v>17.253360000000001</v>
      </c>
      <c r="U409">
        <f t="shared" si="66"/>
        <v>2</v>
      </c>
      <c r="V409" t="str">
        <f t="shared" si="67"/>
        <v>4</v>
      </c>
      <c r="W409">
        <f t="shared" si="68"/>
        <v>2</v>
      </c>
    </row>
    <row r="410" spans="1:23" hidden="1" x14ac:dyDescent="0.25">
      <c r="A410" t="s">
        <v>409</v>
      </c>
      <c r="B410">
        <v>110</v>
      </c>
      <c r="C410">
        <v>3</v>
      </c>
      <c r="D410" s="17" t="s">
        <v>1</v>
      </c>
      <c r="E410">
        <v>40</v>
      </c>
      <c r="F410">
        <v>1</v>
      </c>
      <c r="G410">
        <v>4.5999999999999996</v>
      </c>
      <c r="H410" t="s">
        <v>1</v>
      </c>
      <c r="I410" t="s">
        <v>2</v>
      </c>
      <c r="J410" t="s">
        <v>6</v>
      </c>
      <c r="K410" t="s">
        <v>144</v>
      </c>
      <c r="L410">
        <v>17.64574</v>
      </c>
      <c r="M410" t="s">
        <v>422</v>
      </c>
      <c r="N410">
        <f t="shared" si="69"/>
        <v>4.6957400000000007</v>
      </c>
      <c r="O410">
        <f t="shared" si="60"/>
        <v>110</v>
      </c>
      <c r="P410">
        <f t="shared" si="61"/>
        <v>3</v>
      </c>
      <c r="Q410">
        <f t="shared" si="62"/>
        <v>1</v>
      </c>
      <c r="R410">
        <f t="shared" si="64"/>
        <v>39</v>
      </c>
      <c r="S410">
        <f t="shared" si="65"/>
        <v>1</v>
      </c>
      <c r="T410">
        <f t="shared" si="63"/>
        <v>17.64574</v>
      </c>
      <c r="U410">
        <f t="shared" si="66"/>
        <v>2</v>
      </c>
      <c r="V410" t="str">
        <f t="shared" si="67"/>
        <v>4</v>
      </c>
      <c r="W410">
        <f t="shared" si="68"/>
        <v>2</v>
      </c>
    </row>
    <row r="411" spans="1:23" x14ac:dyDescent="0.25">
      <c r="A411" t="s">
        <v>409</v>
      </c>
      <c r="B411">
        <v>110</v>
      </c>
      <c r="C411">
        <v>3</v>
      </c>
      <c r="D411" s="17" t="s">
        <v>1</v>
      </c>
      <c r="E411">
        <v>41</v>
      </c>
      <c r="F411">
        <v>1</v>
      </c>
      <c r="G411">
        <v>5.76</v>
      </c>
      <c r="H411" t="s">
        <v>8</v>
      </c>
      <c r="I411" t="s">
        <v>8</v>
      </c>
      <c r="J411" t="s">
        <v>3</v>
      </c>
      <c r="K411" t="s">
        <v>138</v>
      </c>
      <c r="L411">
        <v>19.865469999999998</v>
      </c>
      <c r="M411" t="s">
        <v>422</v>
      </c>
      <c r="N411">
        <f t="shared" si="69"/>
        <v>6.9154699999999991</v>
      </c>
      <c r="O411">
        <f t="shared" si="60"/>
        <v>110</v>
      </c>
      <c r="P411">
        <f t="shared" si="61"/>
        <v>3</v>
      </c>
      <c r="Q411">
        <f t="shared" si="62"/>
        <v>1</v>
      </c>
      <c r="R411">
        <f t="shared" si="64"/>
        <v>40</v>
      </c>
      <c r="S411">
        <f t="shared" si="65"/>
        <v>1</v>
      </c>
      <c r="T411">
        <f t="shared" si="63"/>
        <v>19.865469999999998</v>
      </c>
      <c r="U411">
        <f t="shared" si="66"/>
        <v>1</v>
      </c>
      <c r="V411" t="str">
        <f t="shared" si="67"/>
        <v>4</v>
      </c>
      <c r="W411">
        <f t="shared" si="68"/>
        <v>1</v>
      </c>
    </row>
    <row r="412" spans="1:23" hidden="1" x14ac:dyDescent="0.25">
      <c r="A412" t="s">
        <v>392</v>
      </c>
      <c r="B412">
        <v>111</v>
      </c>
      <c r="C412">
        <v>3</v>
      </c>
      <c r="D412" s="17" t="s">
        <v>282</v>
      </c>
      <c r="E412">
        <v>1</v>
      </c>
      <c r="F412">
        <v>0</v>
      </c>
      <c r="H412">
        <v>0</v>
      </c>
      <c r="I412">
        <v>0</v>
      </c>
      <c r="J412">
        <v>0</v>
      </c>
      <c r="K412" t="s">
        <v>236</v>
      </c>
      <c r="L412">
        <v>17.219729999999998</v>
      </c>
      <c r="M412" s="16" t="s">
        <v>423</v>
      </c>
      <c r="N412">
        <f t="shared" si="69"/>
        <v>4.2697299999999991</v>
      </c>
      <c r="O412">
        <f t="shared" si="60"/>
        <v>111</v>
      </c>
      <c r="P412">
        <f t="shared" si="61"/>
        <v>3</v>
      </c>
      <c r="Q412">
        <f t="shared" si="62"/>
        <v>0</v>
      </c>
      <c r="R412">
        <f t="shared" si="64"/>
        <v>0</v>
      </c>
      <c r="S412">
        <f t="shared" si="65"/>
        <v>1</v>
      </c>
      <c r="T412">
        <f t="shared" si="63"/>
        <v>17.219729999999998</v>
      </c>
      <c r="U412">
        <f t="shared" si="66"/>
        <v>2</v>
      </c>
      <c r="V412" t="str">
        <f t="shared" si="67"/>
        <v>5</v>
      </c>
      <c r="W412">
        <f t="shared" si="68"/>
        <v>2</v>
      </c>
    </row>
    <row r="413" spans="1:23" hidden="1" x14ac:dyDescent="0.25">
      <c r="A413" t="s">
        <v>392</v>
      </c>
      <c r="B413">
        <v>111</v>
      </c>
      <c r="C413">
        <v>3</v>
      </c>
      <c r="D413" s="17" t="s">
        <v>282</v>
      </c>
      <c r="E413">
        <v>2</v>
      </c>
      <c r="F413">
        <v>1</v>
      </c>
      <c r="G413">
        <v>4.92</v>
      </c>
      <c r="H413" t="s">
        <v>8</v>
      </c>
      <c r="I413" t="s">
        <v>8</v>
      </c>
      <c r="J413" t="s">
        <v>6</v>
      </c>
      <c r="K413" t="s">
        <v>237</v>
      </c>
      <c r="L413">
        <v>18.621079999999999</v>
      </c>
      <c r="M413" s="16" t="s">
        <v>423</v>
      </c>
      <c r="N413">
        <f t="shared" si="69"/>
        <v>5.6710799999999999</v>
      </c>
      <c r="O413">
        <f t="shared" si="60"/>
        <v>111</v>
      </c>
      <c r="P413">
        <f t="shared" si="61"/>
        <v>3</v>
      </c>
      <c r="Q413">
        <f t="shared" si="62"/>
        <v>1</v>
      </c>
      <c r="R413">
        <f t="shared" si="64"/>
        <v>1</v>
      </c>
      <c r="S413">
        <f t="shared" si="65"/>
        <v>1</v>
      </c>
      <c r="T413">
        <f t="shared" si="63"/>
        <v>18.621079999999999</v>
      </c>
      <c r="U413">
        <f t="shared" si="66"/>
        <v>1</v>
      </c>
      <c r="V413" t="str">
        <f t="shared" si="67"/>
        <v>5</v>
      </c>
      <c r="W413">
        <f t="shared" si="68"/>
        <v>2</v>
      </c>
    </row>
    <row r="414" spans="1:23" hidden="1" x14ac:dyDescent="0.25">
      <c r="A414" t="s">
        <v>392</v>
      </c>
      <c r="B414">
        <v>111</v>
      </c>
      <c r="C414">
        <v>3</v>
      </c>
      <c r="D414" s="17" t="s">
        <v>282</v>
      </c>
      <c r="E414">
        <v>3</v>
      </c>
      <c r="F414">
        <v>2</v>
      </c>
      <c r="G414">
        <v>3.81</v>
      </c>
      <c r="H414" t="s">
        <v>1</v>
      </c>
      <c r="I414" t="s">
        <v>2</v>
      </c>
      <c r="J414" t="s">
        <v>6</v>
      </c>
      <c r="K414" t="s">
        <v>238</v>
      </c>
      <c r="L414">
        <v>17.286989999999999</v>
      </c>
      <c r="M414" s="16" t="s">
        <v>423</v>
      </c>
      <c r="N414">
        <f t="shared" si="69"/>
        <v>4.3369900000000001</v>
      </c>
      <c r="O414">
        <f t="shared" si="60"/>
        <v>111</v>
      </c>
      <c r="P414">
        <f t="shared" si="61"/>
        <v>3</v>
      </c>
      <c r="Q414">
        <f t="shared" si="62"/>
        <v>2</v>
      </c>
      <c r="R414">
        <f t="shared" si="64"/>
        <v>2</v>
      </c>
      <c r="S414">
        <f t="shared" si="65"/>
        <v>1</v>
      </c>
      <c r="T414">
        <f t="shared" si="63"/>
        <v>17.286989999999999</v>
      </c>
      <c r="U414">
        <f t="shared" si="66"/>
        <v>2</v>
      </c>
      <c r="V414" t="str">
        <f t="shared" si="67"/>
        <v>5</v>
      </c>
      <c r="W414">
        <f t="shared" si="68"/>
        <v>2</v>
      </c>
    </row>
    <row r="415" spans="1:23" x14ac:dyDescent="0.25">
      <c r="A415" t="s">
        <v>392</v>
      </c>
      <c r="B415">
        <v>111</v>
      </c>
      <c r="C415">
        <v>3</v>
      </c>
      <c r="D415" s="17" t="s">
        <v>282</v>
      </c>
      <c r="E415">
        <v>4</v>
      </c>
      <c r="F415">
        <v>3</v>
      </c>
      <c r="G415">
        <v>3.14</v>
      </c>
      <c r="H415" t="s">
        <v>8</v>
      </c>
      <c r="I415" t="s">
        <v>8</v>
      </c>
      <c r="J415" t="s">
        <v>3</v>
      </c>
      <c r="K415" t="s">
        <v>239</v>
      </c>
      <c r="L415">
        <v>17.421520000000001</v>
      </c>
      <c r="M415" s="16" t="s">
        <v>423</v>
      </c>
      <c r="N415">
        <f t="shared" si="69"/>
        <v>4.4715200000000017</v>
      </c>
      <c r="O415">
        <f t="shared" si="60"/>
        <v>111</v>
      </c>
      <c r="P415">
        <f t="shared" si="61"/>
        <v>3</v>
      </c>
      <c r="Q415">
        <f t="shared" si="62"/>
        <v>3</v>
      </c>
      <c r="R415">
        <f t="shared" si="64"/>
        <v>3</v>
      </c>
      <c r="S415">
        <f t="shared" si="65"/>
        <v>1</v>
      </c>
      <c r="T415">
        <f t="shared" si="63"/>
        <v>17.421520000000001</v>
      </c>
      <c r="U415">
        <f t="shared" si="66"/>
        <v>1</v>
      </c>
      <c r="V415" t="str">
        <f t="shared" si="67"/>
        <v>5</v>
      </c>
      <c r="W415">
        <f t="shared" si="68"/>
        <v>1</v>
      </c>
    </row>
    <row r="416" spans="1:23" hidden="1" x14ac:dyDescent="0.25">
      <c r="A416" t="s">
        <v>392</v>
      </c>
      <c r="B416">
        <v>111</v>
      </c>
      <c r="C416">
        <v>3</v>
      </c>
      <c r="D416" s="17" t="s">
        <v>282</v>
      </c>
      <c r="E416">
        <v>5</v>
      </c>
      <c r="F416">
        <v>1</v>
      </c>
      <c r="G416">
        <v>4.92</v>
      </c>
      <c r="H416" t="s">
        <v>1</v>
      </c>
      <c r="I416" t="s">
        <v>5</v>
      </c>
      <c r="J416" t="s">
        <v>6</v>
      </c>
      <c r="K416" t="s">
        <v>240</v>
      </c>
      <c r="L416">
        <v>18.5426</v>
      </c>
      <c r="M416" s="16" t="s">
        <v>423</v>
      </c>
      <c r="N416">
        <f t="shared" si="69"/>
        <v>5.5926000000000009</v>
      </c>
      <c r="O416">
        <f t="shared" si="60"/>
        <v>111</v>
      </c>
      <c r="P416">
        <f t="shared" si="61"/>
        <v>3</v>
      </c>
      <c r="Q416">
        <f t="shared" si="62"/>
        <v>1</v>
      </c>
      <c r="R416">
        <f t="shared" si="64"/>
        <v>4</v>
      </c>
      <c r="S416">
        <f t="shared" si="65"/>
        <v>1</v>
      </c>
      <c r="T416">
        <f t="shared" si="63"/>
        <v>18.5426</v>
      </c>
      <c r="U416">
        <f t="shared" si="66"/>
        <v>2</v>
      </c>
      <c r="V416" t="str">
        <f t="shared" si="67"/>
        <v>5</v>
      </c>
      <c r="W416">
        <f t="shared" si="68"/>
        <v>2</v>
      </c>
    </row>
    <row r="417" spans="1:23" x14ac:dyDescent="0.25">
      <c r="A417" t="s">
        <v>392</v>
      </c>
      <c r="B417">
        <v>111</v>
      </c>
      <c r="C417">
        <v>3</v>
      </c>
      <c r="D417" s="17" t="s">
        <v>282</v>
      </c>
      <c r="E417">
        <v>6</v>
      </c>
      <c r="F417">
        <v>1</v>
      </c>
      <c r="G417">
        <v>5.55</v>
      </c>
      <c r="H417" t="s">
        <v>1</v>
      </c>
      <c r="I417" t="s">
        <v>2</v>
      </c>
      <c r="J417" t="s">
        <v>3</v>
      </c>
      <c r="K417" t="s">
        <v>241</v>
      </c>
      <c r="L417">
        <v>19.652470000000001</v>
      </c>
      <c r="M417" s="16" t="s">
        <v>423</v>
      </c>
      <c r="N417">
        <f t="shared" si="69"/>
        <v>6.7024700000000017</v>
      </c>
      <c r="O417">
        <f t="shared" si="60"/>
        <v>111</v>
      </c>
      <c r="P417">
        <f t="shared" si="61"/>
        <v>3</v>
      </c>
      <c r="Q417">
        <f t="shared" si="62"/>
        <v>1</v>
      </c>
      <c r="R417">
        <f t="shared" si="64"/>
        <v>5</v>
      </c>
      <c r="S417">
        <f t="shared" si="65"/>
        <v>1</v>
      </c>
      <c r="T417">
        <f t="shared" si="63"/>
        <v>19.652470000000001</v>
      </c>
      <c r="U417">
        <f t="shared" si="66"/>
        <v>2</v>
      </c>
      <c r="V417" t="str">
        <f t="shared" si="67"/>
        <v>5</v>
      </c>
      <c r="W417">
        <f t="shared" si="68"/>
        <v>1</v>
      </c>
    </row>
    <row r="418" spans="1:23" x14ac:dyDescent="0.25">
      <c r="A418" t="s">
        <v>392</v>
      </c>
      <c r="B418">
        <v>111</v>
      </c>
      <c r="C418">
        <v>3</v>
      </c>
      <c r="D418" s="17" t="s">
        <v>282</v>
      </c>
      <c r="E418">
        <v>7</v>
      </c>
      <c r="F418">
        <v>3</v>
      </c>
      <c r="G418">
        <v>3.14</v>
      </c>
      <c r="H418" t="s">
        <v>1</v>
      </c>
      <c r="I418" t="s">
        <v>2</v>
      </c>
      <c r="J418" t="s">
        <v>3</v>
      </c>
      <c r="K418" t="s">
        <v>242</v>
      </c>
      <c r="L418">
        <v>17.52242</v>
      </c>
      <c r="M418" s="16" t="s">
        <v>423</v>
      </c>
      <c r="N418">
        <f t="shared" si="69"/>
        <v>4.572420000000001</v>
      </c>
      <c r="O418">
        <f t="shared" si="60"/>
        <v>111</v>
      </c>
      <c r="P418">
        <f t="shared" si="61"/>
        <v>3</v>
      </c>
      <c r="Q418">
        <f t="shared" si="62"/>
        <v>3</v>
      </c>
      <c r="R418">
        <f t="shared" si="64"/>
        <v>6</v>
      </c>
      <c r="S418">
        <f t="shared" si="65"/>
        <v>1</v>
      </c>
      <c r="T418">
        <f t="shared" si="63"/>
        <v>17.52242</v>
      </c>
      <c r="U418">
        <f t="shared" si="66"/>
        <v>2</v>
      </c>
      <c r="V418" t="str">
        <f t="shared" si="67"/>
        <v>5</v>
      </c>
      <c r="W418">
        <f t="shared" si="68"/>
        <v>1</v>
      </c>
    </row>
    <row r="419" spans="1:23" x14ac:dyDescent="0.25">
      <c r="A419" t="s">
        <v>392</v>
      </c>
      <c r="B419">
        <v>111</v>
      </c>
      <c r="C419">
        <v>3</v>
      </c>
      <c r="D419" s="17" t="s">
        <v>282</v>
      </c>
      <c r="E419">
        <v>8</v>
      </c>
      <c r="F419">
        <v>1</v>
      </c>
      <c r="G419">
        <v>5.58</v>
      </c>
      <c r="H419" t="s">
        <v>8</v>
      </c>
      <c r="I419" t="s">
        <v>8</v>
      </c>
      <c r="J419" t="s">
        <v>3</v>
      </c>
      <c r="K419" t="s">
        <v>243</v>
      </c>
      <c r="L419">
        <v>20.190580000000001</v>
      </c>
      <c r="M419" s="16" t="s">
        <v>423</v>
      </c>
      <c r="N419">
        <f t="shared" si="69"/>
        <v>7.2405800000000013</v>
      </c>
      <c r="O419">
        <f t="shared" si="60"/>
        <v>111</v>
      </c>
      <c r="P419">
        <f t="shared" si="61"/>
        <v>3</v>
      </c>
      <c r="Q419">
        <f t="shared" si="62"/>
        <v>1</v>
      </c>
      <c r="R419">
        <f t="shared" si="64"/>
        <v>7</v>
      </c>
      <c r="S419">
        <f t="shared" si="65"/>
        <v>1</v>
      </c>
      <c r="T419">
        <f t="shared" si="63"/>
        <v>20.190580000000001</v>
      </c>
      <c r="U419">
        <f t="shared" si="66"/>
        <v>1</v>
      </c>
      <c r="V419" t="str">
        <f t="shared" si="67"/>
        <v>5</v>
      </c>
      <c r="W419">
        <f t="shared" si="68"/>
        <v>1</v>
      </c>
    </row>
    <row r="420" spans="1:23" x14ac:dyDescent="0.25">
      <c r="A420" t="s">
        <v>392</v>
      </c>
      <c r="B420">
        <v>111</v>
      </c>
      <c r="C420">
        <v>3</v>
      </c>
      <c r="D420" s="17" t="s">
        <v>282</v>
      </c>
      <c r="E420">
        <v>9</v>
      </c>
      <c r="F420">
        <v>2</v>
      </c>
      <c r="G420">
        <v>4.74</v>
      </c>
      <c r="H420" t="s">
        <v>1</v>
      </c>
      <c r="I420" t="s">
        <v>5</v>
      </c>
      <c r="J420" t="s">
        <v>3</v>
      </c>
      <c r="K420" t="s">
        <v>244</v>
      </c>
      <c r="L420">
        <v>19.428249999999998</v>
      </c>
      <c r="M420" s="16" t="s">
        <v>423</v>
      </c>
      <c r="N420">
        <f t="shared" si="69"/>
        <v>6.4782499999999992</v>
      </c>
      <c r="O420">
        <f t="shared" si="60"/>
        <v>111</v>
      </c>
      <c r="P420">
        <f t="shared" si="61"/>
        <v>3</v>
      </c>
      <c r="Q420">
        <f t="shared" si="62"/>
        <v>2</v>
      </c>
      <c r="R420">
        <f t="shared" si="64"/>
        <v>8</v>
      </c>
      <c r="S420">
        <f t="shared" si="65"/>
        <v>1</v>
      </c>
      <c r="T420">
        <f t="shared" si="63"/>
        <v>19.428249999999998</v>
      </c>
      <c r="U420">
        <f t="shared" si="66"/>
        <v>2</v>
      </c>
      <c r="V420" t="str">
        <f t="shared" si="67"/>
        <v>5</v>
      </c>
      <c r="W420">
        <f t="shared" si="68"/>
        <v>1</v>
      </c>
    </row>
    <row r="421" spans="1:23" hidden="1" x14ac:dyDescent="0.25">
      <c r="A421" t="s">
        <v>392</v>
      </c>
      <c r="B421">
        <v>111</v>
      </c>
      <c r="C421">
        <v>3</v>
      </c>
      <c r="D421" s="17" t="s">
        <v>282</v>
      </c>
      <c r="E421">
        <v>10</v>
      </c>
      <c r="F421">
        <v>3</v>
      </c>
      <c r="G421">
        <v>3.07</v>
      </c>
      <c r="H421" t="s">
        <v>1</v>
      </c>
      <c r="I421" t="s">
        <v>2</v>
      </c>
      <c r="J421" t="s">
        <v>6</v>
      </c>
      <c r="K421" t="s">
        <v>245</v>
      </c>
      <c r="L421">
        <v>16.558299999999999</v>
      </c>
      <c r="M421" s="16" t="s">
        <v>423</v>
      </c>
      <c r="N421">
        <f t="shared" si="69"/>
        <v>3.6082999999999998</v>
      </c>
      <c r="O421">
        <f t="shared" si="60"/>
        <v>111</v>
      </c>
      <c r="P421">
        <f t="shared" si="61"/>
        <v>3</v>
      </c>
      <c r="Q421">
        <f t="shared" si="62"/>
        <v>3</v>
      </c>
      <c r="R421">
        <f t="shared" si="64"/>
        <v>9</v>
      </c>
      <c r="S421">
        <f t="shared" si="65"/>
        <v>1</v>
      </c>
      <c r="T421">
        <f t="shared" si="63"/>
        <v>16.558299999999999</v>
      </c>
      <c r="U421">
        <f t="shared" si="66"/>
        <v>2</v>
      </c>
      <c r="V421" t="str">
        <f t="shared" si="67"/>
        <v>5</v>
      </c>
      <c r="W421">
        <f t="shared" si="68"/>
        <v>2</v>
      </c>
    </row>
    <row r="422" spans="1:23" x14ac:dyDescent="0.25">
      <c r="A422" t="s">
        <v>392</v>
      </c>
      <c r="B422">
        <v>111</v>
      </c>
      <c r="C422">
        <v>3</v>
      </c>
      <c r="D422" s="17" t="s">
        <v>282</v>
      </c>
      <c r="E422">
        <v>11</v>
      </c>
      <c r="F422">
        <v>2</v>
      </c>
      <c r="G422">
        <v>5.03</v>
      </c>
      <c r="H422" t="s">
        <v>8</v>
      </c>
      <c r="I422" t="s">
        <v>8</v>
      </c>
      <c r="J422" t="s">
        <v>3</v>
      </c>
      <c r="K422" t="s">
        <v>246</v>
      </c>
      <c r="L422">
        <v>18.677129999999998</v>
      </c>
      <c r="M422" s="16" t="s">
        <v>423</v>
      </c>
      <c r="N422">
        <f t="shared" si="69"/>
        <v>5.7271299999999989</v>
      </c>
      <c r="O422">
        <f t="shared" si="60"/>
        <v>111</v>
      </c>
      <c r="P422">
        <f t="shared" si="61"/>
        <v>3</v>
      </c>
      <c r="Q422">
        <f t="shared" si="62"/>
        <v>2</v>
      </c>
      <c r="R422">
        <f t="shared" si="64"/>
        <v>10</v>
      </c>
      <c r="S422">
        <f t="shared" si="65"/>
        <v>1</v>
      </c>
      <c r="T422">
        <f t="shared" si="63"/>
        <v>18.677129999999998</v>
      </c>
      <c r="U422">
        <f t="shared" si="66"/>
        <v>1</v>
      </c>
      <c r="V422" t="str">
        <f t="shared" si="67"/>
        <v>5</v>
      </c>
      <c r="W422">
        <f t="shared" si="68"/>
        <v>1</v>
      </c>
    </row>
    <row r="423" spans="1:23" hidden="1" x14ac:dyDescent="0.25">
      <c r="A423" t="s">
        <v>392</v>
      </c>
      <c r="B423">
        <v>111</v>
      </c>
      <c r="C423">
        <v>3</v>
      </c>
      <c r="D423" s="17" t="s">
        <v>282</v>
      </c>
      <c r="E423">
        <v>12</v>
      </c>
      <c r="F423">
        <v>1</v>
      </c>
      <c r="G423">
        <v>4.62</v>
      </c>
      <c r="H423" t="s">
        <v>8</v>
      </c>
      <c r="I423" t="s">
        <v>8</v>
      </c>
      <c r="J423" t="s">
        <v>6</v>
      </c>
      <c r="K423" t="s">
        <v>247</v>
      </c>
      <c r="L423">
        <v>20.56054</v>
      </c>
      <c r="M423" s="16" t="s">
        <v>423</v>
      </c>
      <c r="N423">
        <f t="shared" si="69"/>
        <v>7.6105400000000003</v>
      </c>
      <c r="O423">
        <f t="shared" si="60"/>
        <v>111</v>
      </c>
      <c r="P423">
        <f t="shared" si="61"/>
        <v>3</v>
      </c>
      <c r="Q423">
        <f t="shared" si="62"/>
        <v>1</v>
      </c>
      <c r="R423">
        <f t="shared" si="64"/>
        <v>11</v>
      </c>
      <c r="S423">
        <f t="shared" si="65"/>
        <v>1</v>
      </c>
      <c r="T423">
        <f t="shared" si="63"/>
        <v>20.56054</v>
      </c>
      <c r="U423">
        <f t="shared" si="66"/>
        <v>1</v>
      </c>
      <c r="V423" t="str">
        <f t="shared" si="67"/>
        <v>5</v>
      </c>
      <c r="W423">
        <f t="shared" si="68"/>
        <v>2</v>
      </c>
    </row>
    <row r="424" spans="1:23" hidden="1" x14ac:dyDescent="0.25">
      <c r="A424" t="s">
        <v>392</v>
      </c>
      <c r="B424">
        <v>111</v>
      </c>
      <c r="C424">
        <v>3</v>
      </c>
      <c r="D424" s="17" t="s">
        <v>282</v>
      </c>
      <c r="E424">
        <v>13</v>
      </c>
      <c r="F424">
        <v>3</v>
      </c>
      <c r="G424">
        <v>3.37</v>
      </c>
      <c r="H424" t="s">
        <v>1</v>
      </c>
      <c r="I424" t="s">
        <v>5</v>
      </c>
      <c r="J424" t="s">
        <v>6</v>
      </c>
      <c r="K424" t="s">
        <v>248</v>
      </c>
      <c r="L424">
        <v>16.446190000000001</v>
      </c>
      <c r="M424" s="16" t="s">
        <v>423</v>
      </c>
      <c r="N424">
        <f t="shared" si="69"/>
        <v>3.4961900000000021</v>
      </c>
      <c r="O424">
        <f t="shared" si="60"/>
        <v>111</v>
      </c>
      <c r="P424">
        <f t="shared" si="61"/>
        <v>3</v>
      </c>
      <c r="Q424">
        <f t="shared" si="62"/>
        <v>3</v>
      </c>
      <c r="R424">
        <f t="shared" si="64"/>
        <v>12</v>
      </c>
      <c r="S424">
        <f t="shared" si="65"/>
        <v>1</v>
      </c>
      <c r="T424">
        <f t="shared" si="63"/>
        <v>16.446190000000001</v>
      </c>
      <c r="U424">
        <f t="shared" si="66"/>
        <v>2</v>
      </c>
      <c r="V424" t="str">
        <f t="shared" si="67"/>
        <v>5</v>
      </c>
      <c r="W424">
        <f t="shared" si="68"/>
        <v>2</v>
      </c>
    </row>
    <row r="425" spans="1:23" hidden="1" x14ac:dyDescent="0.25">
      <c r="A425" t="s">
        <v>392</v>
      </c>
      <c r="B425">
        <v>111</v>
      </c>
      <c r="C425">
        <v>3</v>
      </c>
      <c r="D425" s="17" t="s">
        <v>282</v>
      </c>
      <c r="E425">
        <v>14</v>
      </c>
      <c r="F425">
        <v>1</v>
      </c>
      <c r="G425">
        <v>5.21</v>
      </c>
      <c r="H425" t="s">
        <v>8</v>
      </c>
      <c r="I425" t="s">
        <v>8</v>
      </c>
      <c r="J425" t="s">
        <v>6</v>
      </c>
      <c r="K425" t="s">
        <v>249</v>
      </c>
      <c r="L425">
        <v>20.840810000000001</v>
      </c>
      <c r="M425" s="16" t="s">
        <v>423</v>
      </c>
      <c r="N425">
        <f t="shared" si="69"/>
        <v>7.8908100000000019</v>
      </c>
      <c r="O425">
        <f t="shared" si="60"/>
        <v>111</v>
      </c>
      <c r="P425">
        <f t="shared" si="61"/>
        <v>3</v>
      </c>
      <c r="Q425">
        <f t="shared" si="62"/>
        <v>1</v>
      </c>
      <c r="R425">
        <f t="shared" si="64"/>
        <v>13</v>
      </c>
      <c r="S425">
        <f t="shared" si="65"/>
        <v>1</v>
      </c>
      <c r="T425">
        <f t="shared" si="63"/>
        <v>20.840810000000001</v>
      </c>
      <c r="U425">
        <f t="shared" si="66"/>
        <v>1</v>
      </c>
      <c r="V425" t="str">
        <f t="shared" si="67"/>
        <v>5</v>
      </c>
      <c r="W425">
        <f t="shared" si="68"/>
        <v>2</v>
      </c>
    </row>
    <row r="426" spans="1:23" hidden="1" x14ac:dyDescent="0.25">
      <c r="A426" t="s">
        <v>392</v>
      </c>
      <c r="B426">
        <v>111</v>
      </c>
      <c r="C426">
        <v>3</v>
      </c>
      <c r="D426" s="17" t="s">
        <v>282</v>
      </c>
      <c r="E426">
        <v>15</v>
      </c>
      <c r="F426">
        <v>2</v>
      </c>
      <c r="G426">
        <v>4.03</v>
      </c>
      <c r="H426" t="s">
        <v>1</v>
      </c>
      <c r="I426" t="s">
        <v>5</v>
      </c>
      <c r="J426" t="s">
        <v>6</v>
      </c>
      <c r="K426" t="s">
        <v>250</v>
      </c>
      <c r="L426">
        <v>17.76906</v>
      </c>
      <c r="M426" s="16" t="s">
        <v>423</v>
      </c>
      <c r="N426">
        <f t="shared" si="69"/>
        <v>4.8190600000000003</v>
      </c>
      <c r="O426">
        <f t="shared" si="60"/>
        <v>111</v>
      </c>
      <c r="P426">
        <f t="shared" si="61"/>
        <v>3</v>
      </c>
      <c r="Q426">
        <f t="shared" si="62"/>
        <v>2</v>
      </c>
      <c r="R426">
        <f t="shared" si="64"/>
        <v>14</v>
      </c>
      <c r="S426">
        <f t="shared" si="65"/>
        <v>1</v>
      </c>
      <c r="T426">
        <f t="shared" si="63"/>
        <v>17.76906</v>
      </c>
      <c r="U426">
        <f t="shared" si="66"/>
        <v>2</v>
      </c>
      <c r="V426" t="str">
        <f t="shared" si="67"/>
        <v>5</v>
      </c>
      <c r="W426">
        <f t="shared" si="68"/>
        <v>2</v>
      </c>
    </row>
    <row r="427" spans="1:23" x14ac:dyDescent="0.25">
      <c r="A427" t="s">
        <v>392</v>
      </c>
      <c r="B427">
        <v>111</v>
      </c>
      <c r="C427">
        <v>3</v>
      </c>
      <c r="D427" s="17" t="s">
        <v>282</v>
      </c>
      <c r="E427">
        <v>16</v>
      </c>
      <c r="F427">
        <v>2</v>
      </c>
      <c r="G427">
        <v>4.66</v>
      </c>
      <c r="H427" t="s">
        <v>1</v>
      </c>
      <c r="I427" t="s">
        <v>2</v>
      </c>
      <c r="J427" t="s">
        <v>3</v>
      </c>
      <c r="K427" t="s">
        <v>251</v>
      </c>
      <c r="L427">
        <v>18.934979999999999</v>
      </c>
      <c r="M427" s="16" t="s">
        <v>423</v>
      </c>
      <c r="N427">
        <f t="shared" si="69"/>
        <v>5.9849800000000002</v>
      </c>
      <c r="O427">
        <f t="shared" si="60"/>
        <v>111</v>
      </c>
      <c r="P427">
        <f t="shared" si="61"/>
        <v>3</v>
      </c>
      <c r="Q427">
        <f t="shared" si="62"/>
        <v>2</v>
      </c>
      <c r="R427">
        <f t="shared" si="64"/>
        <v>15</v>
      </c>
      <c r="S427">
        <f t="shared" si="65"/>
        <v>1</v>
      </c>
      <c r="T427">
        <f t="shared" si="63"/>
        <v>18.934979999999999</v>
      </c>
      <c r="U427">
        <f t="shared" si="66"/>
        <v>2</v>
      </c>
      <c r="V427" t="str">
        <f t="shared" si="67"/>
        <v>5</v>
      </c>
      <c r="W427">
        <f t="shared" si="68"/>
        <v>1</v>
      </c>
    </row>
    <row r="428" spans="1:23" hidden="1" x14ac:dyDescent="0.25">
      <c r="A428" t="s">
        <v>392</v>
      </c>
      <c r="B428">
        <v>111</v>
      </c>
      <c r="C428">
        <v>3</v>
      </c>
      <c r="D428" s="17" t="s">
        <v>282</v>
      </c>
      <c r="E428">
        <v>17</v>
      </c>
      <c r="F428">
        <v>3</v>
      </c>
      <c r="G428">
        <v>2.82</v>
      </c>
      <c r="H428" t="s">
        <v>8</v>
      </c>
      <c r="I428" t="s">
        <v>8</v>
      </c>
      <c r="J428" t="s">
        <v>6</v>
      </c>
      <c r="K428" t="s">
        <v>252</v>
      </c>
      <c r="L428">
        <v>15.650219999999999</v>
      </c>
      <c r="M428" s="16" t="s">
        <v>423</v>
      </c>
      <c r="N428">
        <f t="shared" si="69"/>
        <v>2.7002199999999998</v>
      </c>
      <c r="O428">
        <f t="shared" si="60"/>
        <v>111</v>
      </c>
      <c r="P428">
        <f t="shared" si="61"/>
        <v>3</v>
      </c>
      <c r="Q428">
        <f t="shared" si="62"/>
        <v>3</v>
      </c>
      <c r="R428">
        <f t="shared" si="64"/>
        <v>16</v>
      </c>
      <c r="S428">
        <f t="shared" si="65"/>
        <v>1</v>
      </c>
      <c r="T428">
        <f t="shared" si="63"/>
        <v>15.650219999999999</v>
      </c>
      <c r="U428">
        <f t="shared" si="66"/>
        <v>1</v>
      </c>
      <c r="V428" t="str">
        <f t="shared" si="67"/>
        <v>5</v>
      </c>
      <c r="W428">
        <f t="shared" si="68"/>
        <v>2</v>
      </c>
    </row>
    <row r="429" spans="1:23" x14ac:dyDescent="0.25">
      <c r="A429" t="s">
        <v>392</v>
      </c>
      <c r="B429">
        <v>111</v>
      </c>
      <c r="C429">
        <v>3</v>
      </c>
      <c r="D429" s="17" t="s">
        <v>282</v>
      </c>
      <c r="E429">
        <v>18</v>
      </c>
      <c r="F429">
        <v>3</v>
      </c>
      <c r="G429">
        <v>2.76</v>
      </c>
      <c r="H429" t="s">
        <v>8</v>
      </c>
      <c r="I429" t="s">
        <v>8</v>
      </c>
      <c r="J429" t="s">
        <v>3</v>
      </c>
      <c r="K429" t="s">
        <v>253</v>
      </c>
      <c r="L429">
        <v>15.482060000000001</v>
      </c>
      <c r="M429" s="16" t="s">
        <v>423</v>
      </c>
      <c r="N429">
        <f t="shared" si="69"/>
        <v>2.5320600000000013</v>
      </c>
      <c r="O429">
        <f t="shared" si="60"/>
        <v>111</v>
      </c>
      <c r="P429">
        <f t="shared" si="61"/>
        <v>3</v>
      </c>
      <c r="Q429">
        <f t="shared" si="62"/>
        <v>3</v>
      </c>
      <c r="R429">
        <f t="shared" si="64"/>
        <v>17</v>
      </c>
      <c r="S429">
        <f t="shared" si="65"/>
        <v>1</v>
      </c>
      <c r="T429">
        <f t="shared" si="63"/>
        <v>15.482060000000001</v>
      </c>
      <c r="U429">
        <f t="shared" si="66"/>
        <v>1</v>
      </c>
      <c r="V429" t="str">
        <f t="shared" si="67"/>
        <v>5</v>
      </c>
      <c r="W429">
        <f t="shared" si="68"/>
        <v>1</v>
      </c>
    </row>
    <row r="430" spans="1:23" x14ac:dyDescent="0.25">
      <c r="A430" t="s">
        <v>392</v>
      </c>
      <c r="B430">
        <v>111</v>
      </c>
      <c r="C430">
        <v>3</v>
      </c>
      <c r="D430" s="17" t="s">
        <v>282</v>
      </c>
      <c r="E430">
        <v>19</v>
      </c>
      <c r="F430">
        <v>2</v>
      </c>
      <c r="G430">
        <v>5.03</v>
      </c>
      <c r="H430" t="s">
        <v>1</v>
      </c>
      <c r="I430" t="s">
        <v>5</v>
      </c>
      <c r="J430" t="s">
        <v>3</v>
      </c>
      <c r="K430" t="s">
        <v>254</v>
      </c>
      <c r="L430">
        <v>18.486550000000001</v>
      </c>
      <c r="M430" s="16" t="s">
        <v>423</v>
      </c>
      <c r="N430">
        <f t="shared" si="69"/>
        <v>5.5365500000000019</v>
      </c>
      <c r="O430">
        <f t="shared" si="60"/>
        <v>111</v>
      </c>
      <c r="P430">
        <f t="shared" si="61"/>
        <v>3</v>
      </c>
      <c r="Q430">
        <f t="shared" si="62"/>
        <v>2</v>
      </c>
      <c r="R430">
        <f t="shared" si="64"/>
        <v>18</v>
      </c>
      <c r="S430">
        <f t="shared" si="65"/>
        <v>1</v>
      </c>
      <c r="T430">
        <f t="shared" si="63"/>
        <v>18.486550000000001</v>
      </c>
      <c r="U430">
        <f t="shared" si="66"/>
        <v>2</v>
      </c>
      <c r="V430" t="str">
        <f t="shared" si="67"/>
        <v>5</v>
      </c>
      <c r="W430">
        <f t="shared" si="68"/>
        <v>1</v>
      </c>
    </row>
    <row r="431" spans="1:23" x14ac:dyDescent="0.25">
      <c r="A431" t="s">
        <v>392</v>
      </c>
      <c r="B431">
        <v>111</v>
      </c>
      <c r="C431">
        <v>3</v>
      </c>
      <c r="D431" s="17" t="s">
        <v>282</v>
      </c>
      <c r="E431">
        <v>20</v>
      </c>
      <c r="F431">
        <v>3</v>
      </c>
      <c r="G431">
        <v>2.76</v>
      </c>
      <c r="H431" t="s">
        <v>1</v>
      </c>
      <c r="I431" t="s">
        <v>5</v>
      </c>
      <c r="J431" t="s">
        <v>3</v>
      </c>
      <c r="K431" t="s">
        <v>255</v>
      </c>
      <c r="L431">
        <v>15.43722</v>
      </c>
      <c r="M431" s="16" t="s">
        <v>423</v>
      </c>
      <c r="N431">
        <f t="shared" si="69"/>
        <v>2.4872200000000007</v>
      </c>
      <c r="O431">
        <f t="shared" si="60"/>
        <v>111</v>
      </c>
      <c r="P431">
        <f t="shared" si="61"/>
        <v>3</v>
      </c>
      <c r="Q431">
        <f t="shared" si="62"/>
        <v>3</v>
      </c>
      <c r="R431">
        <f t="shared" si="64"/>
        <v>19</v>
      </c>
      <c r="S431">
        <f t="shared" si="65"/>
        <v>1</v>
      </c>
      <c r="T431">
        <f t="shared" si="63"/>
        <v>15.43722</v>
      </c>
      <c r="U431">
        <f t="shared" si="66"/>
        <v>2</v>
      </c>
      <c r="V431" t="str">
        <f t="shared" si="67"/>
        <v>5</v>
      </c>
      <c r="W431">
        <f t="shared" si="68"/>
        <v>1</v>
      </c>
    </row>
    <row r="432" spans="1:23" hidden="1" x14ac:dyDescent="0.25">
      <c r="A432" t="s">
        <v>392</v>
      </c>
      <c r="B432">
        <v>111</v>
      </c>
      <c r="C432">
        <v>3</v>
      </c>
      <c r="D432" s="17" t="s">
        <v>282</v>
      </c>
      <c r="E432">
        <v>21</v>
      </c>
      <c r="F432">
        <v>1</v>
      </c>
      <c r="G432">
        <v>5.21</v>
      </c>
      <c r="H432" t="s">
        <v>1</v>
      </c>
      <c r="I432" t="s">
        <v>2</v>
      </c>
      <c r="J432" t="s">
        <v>6</v>
      </c>
      <c r="K432" t="s">
        <v>256</v>
      </c>
      <c r="L432">
        <v>21.154710000000001</v>
      </c>
      <c r="M432" s="16" t="s">
        <v>423</v>
      </c>
      <c r="N432">
        <f t="shared" si="69"/>
        <v>8.2047100000000022</v>
      </c>
      <c r="O432">
        <f t="shared" si="60"/>
        <v>111</v>
      </c>
      <c r="P432">
        <f t="shared" si="61"/>
        <v>3</v>
      </c>
      <c r="Q432">
        <f t="shared" si="62"/>
        <v>1</v>
      </c>
      <c r="R432">
        <f t="shared" si="64"/>
        <v>20</v>
      </c>
      <c r="S432">
        <f t="shared" si="65"/>
        <v>1</v>
      </c>
      <c r="T432">
        <f t="shared" si="63"/>
        <v>21.154710000000001</v>
      </c>
      <c r="U432">
        <f t="shared" si="66"/>
        <v>2</v>
      </c>
      <c r="V432" t="str">
        <f t="shared" si="67"/>
        <v>5</v>
      </c>
      <c r="W432">
        <f t="shared" si="68"/>
        <v>2</v>
      </c>
    </row>
    <row r="433" spans="1:23" hidden="1" x14ac:dyDescent="0.25">
      <c r="A433" t="s">
        <v>392</v>
      </c>
      <c r="B433">
        <v>111</v>
      </c>
      <c r="C433">
        <v>3</v>
      </c>
      <c r="D433" s="17" t="s">
        <v>282</v>
      </c>
      <c r="E433">
        <v>22</v>
      </c>
      <c r="F433">
        <v>2</v>
      </c>
      <c r="G433">
        <v>4.3499999999999996</v>
      </c>
      <c r="H433" t="s">
        <v>8</v>
      </c>
      <c r="I433" t="s">
        <v>8</v>
      </c>
      <c r="J433" t="s">
        <v>6</v>
      </c>
      <c r="K433" t="s">
        <v>257</v>
      </c>
      <c r="L433">
        <v>19.54036</v>
      </c>
      <c r="M433" s="16" t="s">
        <v>423</v>
      </c>
      <c r="N433">
        <f t="shared" si="69"/>
        <v>6.5903600000000004</v>
      </c>
      <c r="O433">
        <f t="shared" si="60"/>
        <v>111</v>
      </c>
      <c r="P433">
        <f t="shared" si="61"/>
        <v>3</v>
      </c>
      <c r="Q433">
        <f t="shared" si="62"/>
        <v>2</v>
      </c>
      <c r="R433">
        <f t="shared" si="64"/>
        <v>21</v>
      </c>
      <c r="S433">
        <f t="shared" si="65"/>
        <v>1</v>
      </c>
      <c r="T433">
        <f t="shared" si="63"/>
        <v>19.54036</v>
      </c>
      <c r="U433">
        <f t="shared" si="66"/>
        <v>1</v>
      </c>
      <c r="V433" t="str">
        <f t="shared" si="67"/>
        <v>5</v>
      </c>
      <c r="W433">
        <f t="shared" si="68"/>
        <v>2</v>
      </c>
    </row>
    <row r="434" spans="1:23" x14ac:dyDescent="0.25">
      <c r="A434" t="s">
        <v>392</v>
      </c>
      <c r="B434">
        <v>111</v>
      </c>
      <c r="C434">
        <v>3</v>
      </c>
      <c r="D434" s="17" t="s">
        <v>282</v>
      </c>
      <c r="E434">
        <v>23</v>
      </c>
      <c r="F434">
        <v>2</v>
      </c>
      <c r="G434">
        <v>4.74</v>
      </c>
      <c r="H434" t="s">
        <v>8</v>
      </c>
      <c r="I434" t="s">
        <v>8</v>
      </c>
      <c r="J434" t="s">
        <v>3</v>
      </c>
      <c r="K434" t="s">
        <v>258</v>
      </c>
      <c r="L434">
        <v>19.517939999999999</v>
      </c>
      <c r="M434" s="16" t="s">
        <v>423</v>
      </c>
      <c r="N434">
        <f t="shared" si="69"/>
        <v>6.5679400000000001</v>
      </c>
      <c r="O434">
        <f t="shared" si="60"/>
        <v>111</v>
      </c>
      <c r="P434">
        <f t="shared" si="61"/>
        <v>3</v>
      </c>
      <c r="Q434">
        <f t="shared" si="62"/>
        <v>2</v>
      </c>
      <c r="R434">
        <f t="shared" si="64"/>
        <v>22</v>
      </c>
      <c r="S434">
        <f t="shared" si="65"/>
        <v>1</v>
      </c>
      <c r="T434">
        <f t="shared" si="63"/>
        <v>19.517939999999999</v>
      </c>
      <c r="U434">
        <f t="shared" si="66"/>
        <v>1</v>
      </c>
      <c r="V434" t="str">
        <f t="shared" si="67"/>
        <v>5</v>
      </c>
      <c r="W434">
        <f t="shared" si="68"/>
        <v>1</v>
      </c>
    </row>
    <row r="435" spans="1:23" hidden="1" x14ac:dyDescent="0.25">
      <c r="A435" t="s">
        <v>392</v>
      </c>
      <c r="B435">
        <v>111</v>
      </c>
      <c r="C435">
        <v>3</v>
      </c>
      <c r="D435" s="17" t="s">
        <v>282</v>
      </c>
      <c r="E435">
        <v>24</v>
      </c>
      <c r="F435">
        <v>2</v>
      </c>
      <c r="G435">
        <v>4.22</v>
      </c>
      <c r="H435" t="s">
        <v>8</v>
      </c>
      <c r="I435" t="s">
        <v>8</v>
      </c>
      <c r="J435" t="s">
        <v>6</v>
      </c>
      <c r="K435" t="s">
        <v>259</v>
      </c>
      <c r="L435">
        <v>17.881170000000001</v>
      </c>
      <c r="M435" s="16" t="s">
        <v>423</v>
      </c>
      <c r="N435">
        <f t="shared" si="69"/>
        <v>4.9311700000000016</v>
      </c>
      <c r="O435">
        <f t="shared" si="60"/>
        <v>111</v>
      </c>
      <c r="P435">
        <f t="shared" si="61"/>
        <v>3</v>
      </c>
      <c r="Q435">
        <f t="shared" si="62"/>
        <v>2</v>
      </c>
      <c r="R435">
        <f t="shared" si="64"/>
        <v>23</v>
      </c>
      <c r="S435">
        <f t="shared" si="65"/>
        <v>1</v>
      </c>
      <c r="T435">
        <f t="shared" si="63"/>
        <v>17.881170000000001</v>
      </c>
      <c r="U435">
        <f t="shared" si="66"/>
        <v>1</v>
      </c>
      <c r="V435" t="str">
        <f t="shared" si="67"/>
        <v>5</v>
      </c>
      <c r="W435">
        <f t="shared" si="68"/>
        <v>2</v>
      </c>
    </row>
    <row r="436" spans="1:23" x14ac:dyDescent="0.25">
      <c r="A436" t="s">
        <v>392</v>
      </c>
      <c r="B436">
        <v>111</v>
      </c>
      <c r="C436">
        <v>3</v>
      </c>
      <c r="D436" s="17" t="s">
        <v>282</v>
      </c>
      <c r="E436">
        <v>25</v>
      </c>
      <c r="F436">
        <v>1</v>
      </c>
      <c r="G436">
        <v>5.58</v>
      </c>
      <c r="H436" t="s">
        <v>1</v>
      </c>
      <c r="I436" t="s">
        <v>5</v>
      </c>
      <c r="J436" t="s">
        <v>3</v>
      </c>
      <c r="K436" t="s">
        <v>260</v>
      </c>
      <c r="L436">
        <v>19.56278</v>
      </c>
      <c r="M436" s="16" t="s">
        <v>423</v>
      </c>
      <c r="N436">
        <f t="shared" si="69"/>
        <v>6.6127800000000008</v>
      </c>
      <c r="O436">
        <f t="shared" si="60"/>
        <v>111</v>
      </c>
      <c r="P436">
        <f t="shared" si="61"/>
        <v>3</v>
      </c>
      <c r="Q436">
        <f t="shared" si="62"/>
        <v>1</v>
      </c>
      <c r="R436">
        <f t="shared" si="64"/>
        <v>24</v>
      </c>
      <c r="S436">
        <f t="shared" si="65"/>
        <v>1</v>
      </c>
      <c r="T436">
        <f t="shared" si="63"/>
        <v>19.56278</v>
      </c>
      <c r="U436">
        <f t="shared" si="66"/>
        <v>2</v>
      </c>
      <c r="V436" t="str">
        <f t="shared" si="67"/>
        <v>5</v>
      </c>
      <c r="W436">
        <f t="shared" si="68"/>
        <v>1</v>
      </c>
    </row>
    <row r="437" spans="1:23" hidden="1" x14ac:dyDescent="0.25">
      <c r="A437" t="s">
        <v>392</v>
      </c>
      <c r="B437">
        <v>111</v>
      </c>
      <c r="C437">
        <v>3</v>
      </c>
      <c r="D437" s="17" t="s">
        <v>282</v>
      </c>
      <c r="E437">
        <v>26</v>
      </c>
      <c r="F437">
        <v>2</v>
      </c>
      <c r="G437">
        <v>4.22</v>
      </c>
      <c r="H437" t="s">
        <v>1</v>
      </c>
      <c r="I437" t="s">
        <v>2</v>
      </c>
      <c r="J437" t="s">
        <v>6</v>
      </c>
      <c r="K437" t="s">
        <v>261</v>
      </c>
      <c r="L437">
        <v>17.746639999999999</v>
      </c>
      <c r="M437" s="16" t="s">
        <v>423</v>
      </c>
      <c r="N437">
        <f t="shared" si="69"/>
        <v>4.79664</v>
      </c>
      <c r="O437">
        <f t="shared" si="60"/>
        <v>111</v>
      </c>
      <c r="P437">
        <f t="shared" si="61"/>
        <v>3</v>
      </c>
      <c r="Q437">
        <f t="shared" si="62"/>
        <v>2</v>
      </c>
      <c r="R437">
        <f t="shared" si="64"/>
        <v>25</v>
      </c>
      <c r="S437">
        <f t="shared" si="65"/>
        <v>1</v>
      </c>
      <c r="T437">
        <f t="shared" si="63"/>
        <v>17.746639999999999</v>
      </c>
      <c r="U437">
        <f t="shared" si="66"/>
        <v>2</v>
      </c>
      <c r="V437" t="str">
        <f t="shared" si="67"/>
        <v>5</v>
      </c>
      <c r="W437">
        <f t="shared" si="68"/>
        <v>2</v>
      </c>
    </row>
    <row r="438" spans="1:23" x14ac:dyDescent="0.25">
      <c r="A438" t="s">
        <v>392</v>
      </c>
      <c r="B438">
        <v>111</v>
      </c>
      <c r="C438">
        <v>3</v>
      </c>
      <c r="D438" s="17" t="s">
        <v>282</v>
      </c>
      <c r="E438">
        <v>27</v>
      </c>
      <c r="F438">
        <v>3</v>
      </c>
      <c r="G438">
        <v>3.54</v>
      </c>
      <c r="H438" t="s">
        <v>1</v>
      </c>
      <c r="I438" t="s">
        <v>5</v>
      </c>
      <c r="J438" t="s">
        <v>3</v>
      </c>
      <c r="K438" t="s">
        <v>262</v>
      </c>
      <c r="L438">
        <v>16.591930000000001</v>
      </c>
      <c r="M438" s="16" t="s">
        <v>423</v>
      </c>
      <c r="N438">
        <f t="shared" si="69"/>
        <v>3.6419300000000021</v>
      </c>
      <c r="O438">
        <f t="shared" si="60"/>
        <v>111</v>
      </c>
      <c r="P438">
        <f t="shared" si="61"/>
        <v>3</v>
      </c>
      <c r="Q438">
        <f t="shared" si="62"/>
        <v>3</v>
      </c>
      <c r="R438">
        <f t="shared" si="64"/>
        <v>26</v>
      </c>
      <c r="S438">
        <f t="shared" si="65"/>
        <v>1</v>
      </c>
      <c r="T438">
        <f t="shared" si="63"/>
        <v>16.591930000000001</v>
      </c>
      <c r="U438">
        <f t="shared" si="66"/>
        <v>2</v>
      </c>
      <c r="V438" t="str">
        <f t="shared" si="67"/>
        <v>5</v>
      </c>
      <c r="W438">
        <f t="shared" si="68"/>
        <v>1</v>
      </c>
    </row>
    <row r="439" spans="1:23" hidden="1" x14ac:dyDescent="0.25">
      <c r="A439" t="s">
        <v>392</v>
      </c>
      <c r="B439">
        <v>111</v>
      </c>
      <c r="C439">
        <v>3</v>
      </c>
      <c r="D439" s="17" t="s">
        <v>282</v>
      </c>
      <c r="E439">
        <v>28</v>
      </c>
      <c r="F439">
        <v>3</v>
      </c>
      <c r="G439">
        <v>3.37</v>
      </c>
      <c r="H439" t="s">
        <v>8</v>
      </c>
      <c r="I439" t="s">
        <v>8</v>
      </c>
      <c r="J439" t="s">
        <v>6</v>
      </c>
      <c r="K439" t="s">
        <v>263</v>
      </c>
      <c r="L439">
        <v>17.141259999999999</v>
      </c>
      <c r="M439" s="16" t="s">
        <v>423</v>
      </c>
      <c r="N439">
        <f t="shared" si="69"/>
        <v>4.1912599999999998</v>
      </c>
      <c r="O439">
        <f t="shared" si="60"/>
        <v>111</v>
      </c>
      <c r="P439">
        <f t="shared" si="61"/>
        <v>3</v>
      </c>
      <c r="Q439">
        <f t="shared" si="62"/>
        <v>3</v>
      </c>
      <c r="R439">
        <f t="shared" si="64"/>
        <v>27</v>
      </c>
      <c r="S439">
        <f t="shared" si="65"/>
        <v>1</v>
      </c>
      <c r="T439">
        <f t="shared" si="63"/>
        <v>17.141259999999999</v>
      </c>
      <c r="U439">
        <f t="shared" si="66"/>
        <v>1</v>
      </c>
      <c r="V439" t="str">
        <f t="shared" si="67"/>
        <v>5</v>
      </c>
      <c r="W439">
        <f t="shared" si="68"/>
        <v>2</v>
      </c>
    </row>
    <row r="440" spans="1:23" x14ac:dyDescent="0.25">
      <c r="A440" t="s">
        <v>392</v>
      </c>
      <c r="B440">
        <v>111</v>
      </c>
      <c r="C440">
        <v>3</v>
      </c>
      <c r="D440" s="17" t="s">
        <v>282</v>
      </c>
      <c r="E440">
        <v>29</v>
      </c>
      <c r="F440">
        <v>1</v>
      </c>
      <c r="G440">
        <v>5.55</v>
      </c>
      <c r="H440" t="s">
        <v>8</v>
      </c>
      <c r="I440" t="s">
        <v>8</v>
      </c>
      <c r="J440" t="s">
        <v>3</v>
      </c>
      <c r="K440" t="s">
        <v>264</v>
      </c>
      <c r="L440">
        <v>20.549330000000001</v>
      </c>
      <c r="M440" s="16" t="s">
        <v>423</v>
      </c>
      <c r="N440">
        <f t="shared" si="69"/>
        <v>7.5993300000000019</v>
      </c>
      <c r="O440">
        <f t="shared" si="60"/>
        <v>111</v>
      </c>
      <c r="P440">
        <f t="shared" si="61"/>
        <v>3</v>
      </c>
      <c r="Q440">
        <f t="shared" si="62"/>
        <v>1</v>
      </c>
      <c r="R440">
        <f t="shared" si="64"/>
        <v>28</v>
      </c>
      <c r="S440">
        <f t="shared" si="65"/>
        <v>1</v>
      </c>
      <c r="T440">
        <f t="shared" si="63"/>
        <v>20.549330000000001</v>
      </c>
      <c r="U440">
        <f t="shared" si="66"/>
        <v>1</v>
      </c>
      <c r="V440" t="str">
        <f t="shared" si="67"/>
        <v>5</v>
      </c>
      <c r="W440">
        <f t="shared" si="68"/>
        <v>1</v>
      </c>
    </row>
    <row r="441" spans="1:23" hidden="1" x14ac:dyDescent="0.25">
      <c r="A441" t="s">
        <v>392</v>
      </c>
      <c r="B441">
        <v>111</v>
      </c>
      <c r="C441">
        <v>3</v>
      </c>
      <c r="D441" s="17" t="s">
        <v>282</v>
      </c>
      <c r="E441">
        <v>30</v>
      </c>
      <c r="F441">
        <v>3</v>
      </c>
      <c r="G441">
        <v>3.07</v>
      </c>
      <c r="H441" t="s">
        <v>8</v>
      </c>
      <c r="I441" t="s">
        <v>8</v>
      </c>
      <c r="J441" t="s">
        <v>6</v>
      </c>
      <c r="K441" t="s">
        <v>265</v>
      </c>
      <c r="L441">
        <v>15.650219999999999</v>
      </c>
      <c r="M441" s="16" t="s">
        <v>423</v>
      </c>
      <c r="N441">
        <f t="shared" si="69"/>
        <v>2.7002199999999998</v>
      </c>
      <c r="O441">
        <f t="shared" si="60"/>
        <v>111</v>
      </c>
      <c r="P441">
        <f t="shared" si="61"/>
        <v>3</v>
      </c>
      <c r="Q441">
        <f t="shared" si="62"/>
        <v>3</v>
      </c>
      <c r="R441">
        <f t="shared" si="64"/>
        <v>29</v>
      </c>
      <c r="S441">
        <f t="shared" si="65"/>
        <v>1</v>
      </c>
      <c r="T441">
        <f t="shared" si="63"/>
        <v>15.650219999999999</v>
      </c>
      <c r="U441">
        <f t="shared" si="66"/>
        <v>1</v>
      </c>
      <c r="V441" t="str">
        <f t="shared" si="67"/>
        <v>5</v>
      </c>
      <c r="W441">
        <f t="shared" si="68"/>
        <v>2</v>
      </c>
    </row>
    <row r="442" spans="1:23" x14ac:dyDescent="0.25">
      <c r="A442" t="s">
        <v>392</v>
      </c>
      <c r="B442">
        <v>111</v>
      </c>
      <c r="C442">
        <v>3</v>
      </c>
      <c r="D442" s="17" t="s">
        <v>282</v>
      </c>
      <c r="E442">
        <v>31</v>
      </c>
      <c r="F442">
        <v>1</v>
      </c>
      <c r="G442">
        <v>5.79</v>
      </c>
      <c r="H442" t="s">
        <v>1</v>
      </c>
      <c r="I442" t="s">
        <v>2</v>
      </c>
      <c r="J442" t="s">
        <v>3</v>
      </c>
      <c r="K442" t="s">
        <v>266</v>
      </c>
      <c r="L442">
        <v>19.753360000000001</v>
      </c>
      <c r="M442" s="16" t="s">
        <v>423</v>
      </c>
      <c r="N442">
        <f t="shared" si="69"/>
        <v>6.8033600000000014</v>
      </c>
      <c r="O442">
        <f t="shared" si="60"/>
        <v>111</v>
      </c>
      <c r="P442">
        <f t="shared" si="61"/>
        <v>3</v>
      </c>
      <c r="Q442">
        <f t="shared" si="62"/>
        <v>1</v>
      </c>
      <c r="R442">
        <f t="shared" si="64"/>
        <v>30</v>
      </c>
      <c r="S442">
        <f t="shared" si="65"/>
        <v>1</v>
      </c>
      <c r="T442">
        <f t="shared" si="63"/>
        <v>19.753360000000001</v>
      </c>
      <c r="U442">
        <f t="shared" si="66"/>
        <v>2</v>
      </c>
      <c r="V442" t="str">
        <f t="shared" si="67"/>
        <v>5</v>
      </c>
      <c r="W442">
        <f t="shared" si="68"/>
        <v>1</v>
      </c>
    </row>
    <row r="443" spans="1:23" hidden="1" x14ac:dyDescent="0.25">
      <c r="A443" t="s">
        <v>392</v>
      </c>
      <c r="B443">
        <v>111</v>
      </c>
      <c r="C443">
        <v>3</v>
      </c>
      <c r="D443" s="17" t="s">
        <v>282</v>
      </c>
      <c r="E443">
        <v>32</v>
      </c>
      <c r="F443">
        <v>2</v>
      </c>
      <c r="G443">
        <v>4.3499999999999996</v>
      </c>
      <c r="H443" t="s">
        <v>1</v>
      </c>
      <c r="I443" t="s">
        <v>5</v>
      </c>
      <c r="J443" t="s">
        <v>6</v>
      </c>
      <c r="K443" t="s">
        <v>267</v>
      </c>
      <c r="L443">
        <v>20.02242</v>
      </c>
      <c r="M443" s="16" t="s">
        <v>423</v>
      </c>
      <c r="N443">
        <f t="shared" si="69"/>
        <v>7.072420000000001</v>
      </c>
      <c r="O443">
        <f t="shared" si="60"/>
        <v>111</v>
      </c>
      <c r="P443">
        <f t="shared" si="61"/>
        <v>3</v>
      </c>
      <c r="Q443">
        <f t="shared" si="62"/>
        <v>2</v>
      </c>
      <c r="R443">
        <f t="shared" si="64"/>
        <v>31</v>
      </c>
      <c r="S443">
        <f t="shared" si="65"/>
        <v>1</v>
      </c>
      <c r="T443">
        <f t="shared" si="63"/>
        <v>20.02242</v>
      </c>
      <c r="U443">
        <f t="shared" si="66"/>
        <v>2</v>
      </c>
      <c r="V443" t="str">
        <f t="shared" si="67"/>
        <v>5</v>
      </c>
      <c r="W443">
        <f t="shared" si="68"/>
        <v>2</v>
      </c>
    </row>
    <row r="444" spans="1:23" hidden="1" x14ac:dyDescent="0.25">
      <c r="A444" t="s">
        <v>392</v>
      </c>
      <c r="B444">
        <v>111</v>
      </c>
      <c r="C444">
        <v>3</v>
      </c>
      <c r="D444" s="17" t="s">
        <v>282</v>
      </c>
      <c r="E444">
        <v>33</v>
      </c>
      <c r="F444">
        <v>2</v>
      </c>
      <c r="G444">
        <v>3.81</v>
      </c>
      <c r="H444" t="s">
        <v>8</v>
      </c>
      <c r="I444" t="s">
        <v>8</v>
      </c>
      <c r="J444" t="s">
        <v>6</v>
      </c>
      <c r="K444" t="s">
        <v>268</v>
      </c>
      <c r="L444">
        <v>16.995519999999999</v>
      </c>
      <c r="M444" s="16" t="s">
        <v>423</v>
      </c>
      <c r="N444">
        <f t="shared" si="69"/>
        <v>4.0455199999999998</v>
      </c>
      <c r="O444">
        <f t="shared" si="60"/>
        <v>111</v>
      </c>
      <c r="P444">
        <f t="shared" si="61"/>
        <v>3</v>
      </c>
      <c r="Q444">
        <f t="shared" si="62"/>
        <v>2</v>
      </c>
      <c r="R444">
        <f t="shared" si="64"/>
        <v>32</v>
      </c>
      <c r="S444">
        <f t="shared" si="65"/>
        <v>1</v>
      </c>
      <c r="T444">
        <f t="shared" si="63"/>
        <v>16.995519999999999</v>
      </c>
      <c r="U444">
        <f t="shared" si="66"/>
        <v>1</v>
      </c>
      <c r="V444" t="str">
        <f t="shared" si="67"/>
        <v>5</v>
      </c>
      <c r="W444">
        <f t="shared" si="68"/>
        <v>2</v>
      </c>
    </row>
    <row r="445" spans="1:23" x14ac:dyDescent="0.25">
      <c r="A445" t="s">
        <v>392</v>
      </c>
      <c r="B445">
        <v>111</v>
      </c>
      <c r="C445">
        <v>3</v>
      </c>
      <c r="D445" s="17" t="s">
        <v>282</v>
      </c>
      <c r="E445">
        <v>34</v>
      </c>
      <c r="F445">
        <v>2</v>
      </c>
      <c r="G445">
        <v>4.8899999999999997</v>
      </c>
      <c r="H445" t="s">
        <v>1</v>
      </c>
      <c r="I445" t="s">
        <v>2</v>
      </c>
      <c r="J445" t="s">
        <v>3</v>
      </c>
      <c r="K445" t="s">
        <v>269</v>
      </c>
      <c r="L445">
        <v>19.282509999999998</v>
      </c>
      <c r="M445" s="16" t="s">
        <v>423</v>
      </c>
      <c r="N445">
        <f t="shared" si="69"/>
        <v>6.3325099999999992</v>
      </c>
      <c r="O445">
        <f t="shared" si="60"/>
        <v>111</v>
      </c>
      <c r="P445">
        <f t="shared" si="61"/>
        <v>3</v>
      </c>
      <c r="Q445">
        <f t="shared" si="62"/>
        <v>2</v>
      </c>
      <c r="R445">
        <f t="shared" si="64"/>
        <v>33</v>
      </c>
      <c r="S445">
        <f t="shared" si="65"/>
        <v>1</v>
      </c>
      <c r="T445">
        <f t="shared" si="63"/>
        <v>19.282509999999998</v>
      </c>
      <c r="U445">
        <f t="shared" si="66"/>
        <v>2</v>
      </c>
      <c r="V445" t="str">
        <f t="shared" si="67"/>
        <v>5</v>
      </c>
      <c r="W445">
        <f t="shared" si="68"/>
        <v>1</v>
      </c>
    </row>
    <row r="446" spans="1:23" x14ac:dyDescent="0.25">
      <c r="A446" t="s">
        <v>392</v>
      </c>
      <c r="B446">
        <v>111</v>
      </c>
      <c r="C446">
        <v>3</v>
      </c>
      <c r="D446" s="17" t="s">
        <v>282</v>
      </c>
      <c r="E446">
        <v>35</v>
      </c>
      <c r="F446">
        <v>2</v>
      </c>
      <c r="G446">
        <v>4.66</v>
      </c>
      <c r="H446" t="s">
        <v>8</v>
      </c>
      <c r="I446" t="s">
        <v>8</v>
      </c>
      <c r="J446" t="s">
        <v>3</v>
      </c>
      <c r="K446" t="s">
        <v>270</v>
      </c>
      <c r="L446">
        <v>18.06054</v>
      </c>
      <c r="M446" s="16" t="s">
        <v>423</v>
      </c>
      <c r="N446">
        <f t="shared" si="69"/>
        <v>5.1105400000000003</v>
      </c>
      <c r="O446">
        <f t="shared" si="60"/>
        <v>111</v>
      </c>
      <c r="P446">
        <f t="shared" si="61"/>
        <v>3</v>
      </c>
      <c r="Q446">
        <f t="shared" si="62"/>
        <v>2</v>
      </c>
      <c r="R446">
        <f t="shared" si="64"/>
        <v>34</v>
      </c>
      <c r="S446">
        <f t="shared" si="65"/>
        <v>1</v>
      </c>
      <c r="T446">
        <f t="shared" si="63"/>
        <v>18.06054</v>
      </c>
      <c r="U446">
        <f t="shared" si="66"/>
        <v>1</v>
      </c>
      <c r="V446" t="str">
        <f t="shared" si="67"/>
        <v>5</v>
      </c>
      <c r="W446">
        <f t="shared" si="68"/>
        <v>1</v>
      </c>
    </row>
    <row r="447" spans="1:23" hidden="1" x14ac:dyDescent="0.25">
      <c r="A447" t="s">
        <v>392</v>
      </c>
      <c r="B447">
        <v>111</v>
      </c>
      <c r="C447">
        <v>3</v>
      </c>
      <c r="D447" s="17" t="s">
        <v>282</v>
      </c>
      <c r="E447">
        <v>36</v>
      </c>
      <c r="F447">
        <v>3</v>
      </c>
      <c r="G447">
        <v>2.82</v>
      </c>
      <c r="H447" t="s">
        <v>1</v>
      </c>
      <c r="I447" t="s">
        <v>5</v>
      </c>
      <c r="J447" t="s">
        <v>6</v>
      </c>
      <c r="K447" t="s">
        <v>271</v>
      </c>
      <c r="L447">
        <v>16.132290000000001</v>
      </c>
      <c r="M447" s="16" t="s">
        <v>423</v>
      </c>
      <c r="N447">
        <f t="shared" si="69"/>
        <v>3.1822900000000018</v>
      </c>
      <c r="O447">
        <f t="shared" si="60"/>
        <v>111</v>
      </c>
      <c r="P447">
        <f t="shared" si="61"/>
        <v>3</v>
      </c>
      <c r="Q447">
        <f t="shared" si="62"/>
        <v>3</v>
      </c>
      <c r="R447">
        <f t="shared" si="64"/>
        <v>35</v>
      </c>
      <c r="S447">
        <f t="shared" si="65"/>
        <v>1</v>
      </c>
      <c r="T447">
        <f t="shared" si="63"/>
        <v>16.132290000000001</v>
      </c>
      <c r="U447">
        <f t="shared" si="66"/>
        <v>2</v>
      </c>
      <c r="V447" t="str">
        <f t="shared" si="67"/>
        <v>5</v>
      </c>
      <c r="W447">
        <f t="shared" si="68"/>
        <v>2</v>
      </c>
    </row>
    <row r="448" spans="1:23" x14ac:dyDescent="0.25">
      <c r="A448" t="s">
        <v>392</v>
      </c>
      <c r="B448">
        <v>111</v>
      </c>
      <c r="C448">
        <v>3</v>
      </c>
      <c r="D448" s="17" t="s">
        <v>282</v>
      </c>
      <c r="E448">
        <v>37</v>
      </c>
      <c r="F448">
        <v>1</v>
      </c>
      <c r="G448">
        <v>5.79</v>
      </c>
      <c r="H448" t="s">
        <v>8</v>
      </c>
      <c r="I448" t="s">
        <v>8</v>
      </c>
      <c r="J448" t="s">
        <v>3</v>
      </c>
      <c r="K448" t="s">
        <v>272</v>
      </c>
      <c r="L448">
        <v>20.403590000000001</v>
      </c>
      <c r="M448" s="16" t="s">
        <v>423</v>
      </c>
      <c r="N448">
        <f t="shared" si="69"/>
        <v>7.4535900000000019</v>
      </c>
      <c r="O448">
        <f t="shared" si="60"/>
        <v>111</v>
      </c>
      <c r="P448">
        <f t="shared" si="61"/>
        <v>3</v>
      </c>
      <c r="Q448">
        <f t="shared" si="62"/>
        <v>1</v>
      </c>
      <c r="R448">
        <f t="shared" si="64"/>
        <v>36</v>
      </c>
      <c r="S448">
        <f t="shared" si="65"/>
        <v>1</v>
      </c>
      <c r="T448">
        <f t="shared" si="63"/>
        <v>20.403590000000001</v>
      </c>
      <c r="U448">
        <f t="shared" si="66"/>
        <v>1</v>
      </c>
      <c r="V448" t="str">
        <f t="shared" si="67"/>
        <v>5</v>
      </c>
      <c r="W448">
        <f t="shared" si="68"/>
        <v>1</v>
      </c>
    </row>
    <row r="449" spans="1:23" hidden="1" x14ac:dyDescent="0.25">
      <c r="A449" t="s">
        <v>392</v>
      </c>
      <c r="B449">
        <v>111</v>
      </c>
      <c r="C449">
        <v>3</v>
      </c>
      <c r="D449" s="17" t="s">
        <v>282</v>
      </c>
      <c r="E449">
        <v>38</v>
      </c>
      <c r="F449">
        <v>1</v>
      </c>
      <c r="G449">
        <v>4.62</v>
      </c>
      <c r="H449" t="s">
        <v>1</v>
      </c>
      <c r="I449" t="s">
        <v>2</v>
      </c>
      <c r="J449" t="s">
        <v>6</v>
      </c>
      <c r="K449" t="s">
        <v>273</v>
      </c>
      <c r="L449">
        <v>20.538119999999999</v>
      </c>
      <c r="M449" s="16" t="s">
        <v>423</v>
      </c>
      <c r="N449">
        <f t="shared" si="69"/>
        <v>7.58812</v>
      </c>
      <c r="O449">
        <f t="shared" ref="O449:O512" si="70">B449</f>
        <v>111</v>
      </c>
      <c r="P449">
        <f t="shared" ref="P449:P512" si="71">C449</f>
        <v>3</v>
      </c>
      <c r="Q449">
        <f t="shared" ref="Q449:Q512" si="72">F449</f>
        <v>1</v>
      </c>
      <c r="R449">
        <f t="shared" si="64"/>
        <v>37</v>
      </c>
      <c r="S449">
        <f t="shared" si="65"/>
        <v>1</v>
      </c>
      <c r="T449">
        <f t="shared" ref="T449:T512" si="73">L449</f>
        <v>20.538119999999999</v>
      </c>
      <c r="U449">
        <f t="shared" si="66"/>
        <v>2</v>
      </c>
      <c r="V449" t="str">
        <f t="shared" si="67"/>
        <v>5</v>
      </c>
      <c r="W449">
        <f t="shared" si="68"/>
        <v>2</v>
      </c>
    </row>
    <row r="450" spans="1:23" x14ac:dyDescent="0.25">
      <c r="A450" t="s">
        <v>392</v>
      </c>
      <c r="B450">
        <v>111</v>
      </c>
      <c r="C450">
        <v>3</v>
      </c>
      <c r="D450" s="17" t="s">
        <v>282</v>
      </c>
      <c r="E450">
        <v>39</v>
      </c>
      <c r="F450">
        <v>3</v>
      </c>
      <c r="G450">
        <v>3.54</v>
      </c>
      <c r="H450" t="s">
        <v>8</v>
      </c>
      <c r="I450" t="s">
        <v>8</v>
      </c>
      <c r="J450" t="s">
        <v>3</v>
      </c>
      <c r="K450" t="s">
        <v>274</v>
      </c>
      <c r="L450">
        <v>16.491029999999999</v>
      </c>
      <c r="M450" s="16" t="s">
        <v>423</v>
      </c>
      <c r="N450">
        <f t="shared" si="69"/>
        <v>3.5410299999999992</v>
      </c>
      <c r="O450">
        <f t="shared" si="70"/>
        <v>111</v>
      </c>
      <c r="P450">
        <f t="shared" si="71"/>
        <v>3</v>
      </c>
      <c r="Q450">
        <f t="shared" si="72"/>
        <v>3</v>
      </c>
      <c r="R450">
        <f t="shared" ref="R450:R513" si="74">E450-1</f>
        <v>38</v>
      </c>
      <c r="S450">
        <f t="shared" ref="S450:S513" si="75">IF(D450=D$2,1,IF(D450=D$43,2,IF(D450=D$84,3)))</f>
        <v>1</v>
      </c>
      <c r="T450">
        <f t="shared" si="73"/>
        <v>16.491029999999999</v>
      </c>
      <c r="U450">
        <f t="shared" ref="U450:U513" si="76">IF(H450=H$5,1,2)</f>
        <v>1</v>
      </c>
      <c r="V450" t="str">
        <f t="shared" ref="V450:V513" si="77">MID(A450,11,1)</f>
        <v>5</v>
      </c>
      <c r="W450">
        <f t="shared" ref="W450:W513" si="78">IF(J450=J$3,1,2)</f>
        <v>1</v>
      </c>
    </row>
    <row r="451" spans="1:23" hidden="1" x14ac:dyDescent="0.25">
      <c r="A451" t="s">
        <v>392</v>
      </c>
      <c r="B451">
        <v>111</v>
      </c>
      <c r="C451">
        <v>3</v>
      </c>
      <c r="D451" s="17" t="s">
        <v>282</v>
      </c>
      <c r="E451">
        <v>40</v>
      </c>
      <c r="F451">
        <v>2</v>
      </c>
      <c r="G451">
        <v>4.03</v>
      </c>
      <c r="H451" t="s">
        <v>8</v>
      </c>
      <c r="I451" t="s">
        <v>8</v>
      </c>
      <c r="J451" t="s">
        <v>6</v>
      </c>
      <c r="K451" t="s">
        <v>275</v>
      </c>
      <c r="L451">
        <v>17.242149999999999</v>
      </c>
      <c r="M451" s="16" t="s">
        <v>423</v>
      </c>
      <c r="N451">
        <f t="shared" si="69"/>
        <v>4.2921499999999995</v>
      </c>
      <c r="O451">
        <f t="shared" si="70"/>
        <v>111</v>
      </c>
      <c r="P451">
        <f t="shared" si="71"/>
        <v>3</v>
      </c>
      <c r="Q451">
        <f t="shared" si="72"/>
        <v>2</v>
      </c>
      <c r="R451">
        <f t="shared" si="74"/>
        <v>39</v>
      </c>
      <c r="S451">
        <f t="shared" si="75"/>
        <v>1</v>
      </c>
      <c r="T451">
        <f t="shared" si="73"/>
        <v>17.242149999999999</v>
      </c>
      <c r="U451">
        <f t="shared" si="76"/>
        <v>1</v>
      </c>
      <c r="V451" t="str">
        <f t="shared" si="77"/>
        <v>5</v>
      </c>
      <c r="W451">
        <f t="shared" si="78"/>
        <v>2</v>
      </c>
    </row>
    <row r="452" spans="1:23" x14ac:dyDescent="0.25">
      <c r="A452" t="s">
        <v>392</v>
      </c>
      <c r="B452">
        <v>111</v>
      </c>
      <c r="C452">
        <v>3</v>
      </c>
      <c r="D452" s="17" t="s">
        <v>282</v>
      </c>
      <c r="E452">
        <v>41</v>
      </c>
      <c r="F452">
        <v>2</v>
      </c>
      <c r="G452">
        <v>4.8899999999999997</v>
      </c>
      <c r="H452" t="s">
        <v>8</v>
      </c>
      <c r="I452" t="s">
        <v>8</v>
      </c>
      <c r="J452" t="s">
        <v>3</v>
      </c>
      <c r="K452" t="s">
        <v>276</v>
      </c>
      <c r="L452">
        <v>19.237670000000001</v>
      </c>
      <c r="M452" s="16" t="s">
        <v>423</v>
      </c>
      <c r="N452">
        <f t="shared" ref="N452:N515" si="79">L452-12.95</f>
        <v>6.2876700000000021</v>
      </c>
      <c r="O452">
        <f t="shared" si="70"/>
        <v>111</v>
      </c>
      <c r="P452">
        <f t="shared" si="71"/>
        <v>3</v>
      </c>
      <c r="Q452">
        <f t="shared" si="72"/>
        <v>2</v>
      </c>
      <c r="R452">
        <f t="shared" si="74"/>
        <v>40</v>
      </c>
      <c r="S452">
        <f t="shared" si="75"/>
        <v>1</v>
      </c>
      <c r="T452">
        <f t="shared" si="73"/>
        <v>19.237670000000001</v>
      </c>
      <c r="U452">
        <f t="shared" si="76"/>
        <v>1</v>
      </c>
      <c r="V452" t="str">
        <f t="shared" si="77"/>
        <v>5</v>
      </c>
      <c r="W452">
        <f t="shared" si="78"/>
        <v>1</v>
      </c>
    </row>
    <row r="453" spans="1:23" hidden="1" x14ac:dyDescent="0.25">
      <c r="A453" t="s">
        <v>391</v>
      </c>
      <c r="B453">
        <v>112</v>
      </c>
      <c r="C453">
        <v>2</v>
      </c>
      <c r="D453" s="17" t="s">
        <v>1</v>
      </c>
      <c r="E453">
        <v>1</v>
      </c>
      <c r="F453">
        <v>0</v>
      </c>
      <c r="H453">
        <v>0</v>
      </c>
      <c r="I453">
        <v>0</v>
      </c>
      <c r="J453">
        <v>0</v>
      </c>
      <c r="K453" t="s">
        <v>129</v>
      </c>
      <c r="L453">
        <v>17.320630000000001</v>
      </c>
      <c r="M453" t="s">
        <v>426</v>
      </c>
      <c r="N453">
        <f t="shared" si="79"/>
        <v>4.370630000000002</v>
      </c>
      <c r="O453">
        <f t="shared" si="70"/>
        <v>112</v>
      </c>
      <c r="P453">
        <f t="shared" si="71"/>
        <v>2</v>
      </c>
      <c r="Q453">
        <f t="shared" si="72"/>
        <v>0</v>
      </c>
      <c r="R453">
        <f t="shared" si="74"/>
        <v>0</v>
      </c>
      <c r="S453">
        <f t="shared" si="75"/>
        <v>1</v>
      </c>
      <c r="T453">
        <f t="shared" si="73"/>
        <v>17.320630000000001</v>
      </c>
      <c r="U453">
        <f t="shared" si="76"/>
        <v>2</v>
      </c>
      <c r="V453" t="str">
        <f t="shared" si="77"/>
        <v>4</v>
      </c>
      <c r="W453">
        <f t="shared" si="78"/>
        <v>2</v>
      </c>
    </row>
    <row r="454" spans="1:23" hidden="1" x14ac:dyDescent="0.25">
      <c r="A454" t="s">
        <v>391</v>
      </c>
      <c r="B454">
        <v>112</v>
      </c>
      <c r="C454">
        <v>2</v>
      </c>
      <c r="D454" s="17" t="s">
        <v>1</v>
      </c>
      <c r="E454">
        <v>2</v>
      </c>
      <c r="F454">
        <v>3</v>
      </c>
      <c r="G454">
        <v>3.05</v>
      </c>
      <c r="H454" t="s">
        <v>8</v>
      </c>
      <c r="I454" t="s">
        <v>8</v>
      </c>
      <c r="J454" t="s">
        <v>6</v>
      </c>
      <c r="K454" t="s">
        <v>130</v>
      </c>
      <c r="L454">
        <v>16.659189999999999</v>
      </c>
      <c r="M454" t="s">
        <v>426</v>
      </c>
      <c r="N454">
        <f t="shared" si="79"/>
        <v>3.7091899999999995</v>
      </c>
      <c r="O454">
        <f t="shared" si="70"/>
        <v>112</v>
      </c>
      <c r="P454">
        <f t="shared" si="71"/>
        <v>2</v>
      </c>
      <c r="Q454">
        <f t="shared" si="72"/>
        <v>3</v>
      </c>
      <c r="R454">
        <f t="shared" si="74"/>
        <v>1</v>
      </c>
      <c r="S454">
        <f t="shared" si="75"/>
        <v>1</v>
      </c>
      <c r="T454">
        <f t="shared" si="73"/>
        <v>16.659189999999999</v>
      </c>
      <c r="U454">
        <f t="shared" si="76"/>
        <v>1</v>
      </c>
      <c r="V454" t="str">
        <f t="shared" si="77"/>
        <v>4</v>
      </c>
      <c r="W454">
        <f t="shared" si="78"/>
        <v>2</v>
      </c>
    </row>
    <row r="455" spans="1:23" x14ac:dyDescent="0.25">
      <c r="A455" t="s">
        <v>391</v>
      </c>
      <c r="B455">
        <v>112</v>
      </c>
      <c r="C455">
        <v>2</v>
      </c>
      <c r="D455" s="17" t="s">
        <v>1</v>
      </c>
      <c r="E455">
        <v>3</v>
      </c>
      <c r="F455">
        <v>3</v>
      </c>
      <c r="G455">
        <v>2.72</v>
      </c>
      <c r="H455" t="s">
        <v>8</v>
      </c>
      <c r="I455" t="s">
        <v>8</v>
      </c>
      <c r="J455" t="s">
        <v>3</v>
      </c>
      <c r="K455" t="s">
        <v>131</v>
      </c>
      <c r="L455">
        <v>14.10314</v>
      </c>
      <c r="M455" t="s">
        <v>426</v>
      </c>
      <c r="N455">
        <f t="shared" si="79"/>
        <v>1.1531400000000005</v>
      </c>
      <c r="O455">
        <f t="shared" si="70"/>
        <v>112</v>
      </c>
      <c r="P455">
        <f t="shared" si="71"/>
        <v>2</v>
      </c>
      <c r="Q455">
        <f t="shared" si="72"/>
        <v>3</v>
      </c>
      <c r="R455">
        <f t="shared" si="74"/>
        <v>2</v>
      </c>
      <c r="S455">
        <f t="shared" si="75"/>
        <v>1</v>
      </c>
      <c r="T455">
        <f t="shared" si="73"/>
        <v>14.10314</v>
      </c>
      <c r="U455">
        <f t="shared" si="76"/>
        <v>1</v>
      </c>
      <c r="V455" t="str">
        <f t="shared" si="77"/>
        <v>4</v>
      </c>
      <c r="W455">
        <f t="shared" si="78"/>
        <v>1</v>
      </c>
    </row>
    <row r="456" spans="1:23" hidden="1" x14ac:dyDescent="0.25">
      <c r="A456" t="s">
        <v>391</v>
      </c>
      <c r="B456">
        <v>112</v>
      </c>
      <c r="C456">
        <v>2</v>
      </c>
      <c r="D456" s="17" t="s">
        <v>1</v>
      </c>
      <c r="E456">
        <v>4</v>
      </c>
      <c r="F456">
        <v>1</v>
      </c>
      <c r="G456">
        <v>5.16</v>
      </c>
      <c r="H456" t="s">
        <v>8</v>
      </c>
      <c r="I456" t="s">
        <v>8</v>
      </c>
      <c r="J456" t="s">
        <v>6</v>
      </c>
      <c r="K456" t="s">
        <v>132</v>
      </c>
      <c r="L456">
        <v>18.632290000000001</v>
      </c>
      <c r="M456" t="s">
        <v>426</v>
      </c>
      <c r="N456">
        <f t="shared" si="79"/>
        <v>5.6822900000000018</v>
      </c>
      <c r="O456">
        <f t="shared" si="70"/>
        <v>112</v>
      </c>
      <c r="P456">
        <f t="shared" si="71"/>
        <v>2</v>
      </c>
      <c r="Q456">
        <f t="shared" si="72"/>
        <v>1</v>
      </c>
      <c r="R456">
        <f t="shared" si="74"/>
        <v>3</v>
      </c>
      <c r="S456">
        <f t="shared" si="75"/>
        <v>1</v>
      </c>
      <c r="T456">
        <f t="shared" si="73"/>
        <v>18.632290000000001</v>
      </c>
      <c r="U456">
        <f t="shared" si="76"/>
        <v>1</v>
      </c>
      <c r="V456" t="str">
        <f t="shared" si="77"/>
        <v>4</v>
      </c>
      <c r="W456">
        <f t="shared" si="78"/>
        <v>2</v>
      </c>
    </row>
    <row r="457" spans="1:23" x14ac:dyDescent="0.25">
      <c r="A457" t="s">
        <v>391</v>
      </c>
      <c r="B457">
        <v>112</v>
      </c>
      <c r="C457">
        <v>2</v>
      </c>
      <c r="D457" s="17" t="s">
        <v>1</v>
      </c>
      <c r="E457">
        <v>5</v>
      </c>
      <c r="F457">
        <v>1</v>
      </c>
      <c r="G457">
        <v>5.5</v>
      </c>
      <c r="H457" t="s">
        <v>8</v>
      </c>
      <c r="I457" t="s">
        <v>8</v>
      </c>
      <c r="J457" t="s">
        <v>3</v>
      </c>
      <c r="K457" t="s">
        <v>133</v>
      </c>
      <c r="L457">
        <v>19.450669999999999</v>
      </c>
      <c r="M457" t="s">
        <v>426</v>
      </c>
      <c r="N457">
        <f t="shared" si="79"/>
        <v>6.5006699999999995</v>
      </c>
      <c r="O457">
        <f t="shared" si="70"/>
        <v>112</v>
      </c>
      <c r="P457">
        <f t="shared" si="71"/>
        <v>2</v>
      </c>
      <c r="Q457">
        <f t="shared" si="72"/>
        <v>1</v>
      </c>
      <c r="R457">
        <f t="shared" si="74"/>
        <v>4</v>
      </c>
      <c r="S457">
        <f t="shared" si="75"/>
        <v>1</v>
      </c>
      <c r="T457">
        <f t="shared" si="73"/>
        <v>19.450669999999999</v>
      </c>
      <c r="U457">
        <f t="shared" si="76"/>
        <v>1</v>
      </c>
      <c r="V457" t="str">
        <f t="shared" si="77"/>
        <v>4</v>
      </c>
      <c r="W457">
        <f t="shared" si="78"/>
        <v>1</v>
      </c>
    </row>
    <row r="458" spans="1:23" x14ac:dyDescent="0.25">
      <c r="A458" t="s">
        <v>391</v>
      </c>
      <c r="B458">
        <v>112</v>
      </c>
      <c r="C458">
        <v>2</v>
      </c>
      <c r="D458" s="17" t="s">
        <v>1</v>
      </c>
      <c r="E458">
        <v>6</v>
      </c>
      <c r="F458">
        <v>2</v>
      </c>
      <c r="G458">
        <v>4.88</v>
      </c>
      <c r="H458" t="s">
        <v>8</v>
      </c>
      <c r="I458" t="s">
        <v>8</v>
      </c>
      <c r="J458" t="s">
        <v>3</v>
      </c>
      <c r="K458" t="s">
        <v>134</v>
      </c>
      <c r="L458">
        <v>17.724209999999999</v>
      </c>
      <c r="M458" t="s">
        <v>426</v>
      </c>
      <c r="N458">
        <f t="shared" si="79"/>
        <v>4.7742100000000001</v>
      </c>
      <c r="O458">
        <f t="shared" si="70"/>
        <v>112</v>
      </c>
      <c r="P458">
        <f t="shared" si="71"/>
        <v>2</v>
      </c>
      <c r="Q458">
        <f t="shared" si="72"/>
        <v>2</v>
      </c>
      <c r="R458">
        <f t="shared" si="74"/>
        <v>5</v>
      </c>
      <c r="S458">
        <f t="shared" si="75"/>
        <v>1</v>
      </c>
      <c r="T458">
        <f t="shared" si="73"/>
        <v>17.724209999999999</v>
      </c>
      <c r="U458">
        <f t="shared" si="76"/>
        <v>1</v>
      </c>
      <c r="V458" t="str">
        <f t="shared" si="77"/>
        <v>4</v>
      </c>
      <c r="W458">
        <f t="shared" si="78"/>
        <v>1</v>
      </c>
    </row>
    <row r="459" spans="1:23" x14ac:dyDescent="0.25">
      <c r="A459" t="s">
        <v>391</v>
      </c>
      <c r="B459">
        <v>112</v>
      </c>
      <c r="C459">
        <v>2</v>
      </c>
      <c r="D459" s="17" t="s">
        <v>1</v>
      </c>
      <c r="E459">
        <v>7</v>
      </c>
      <c r="F459">
        <v>3</v>
      </c>
      <c r="G459">
        <v>3.53</v>
      </c>
      <c r="H459" t="s">
        <v>1</v>
      </c>
      <c r="I459" t="s">
        <v>5</v>
      </c>
      <c r="J459" t="s">
        <v>3</v>
      </c>
      <c r="K459" t="s">
        <v>135</v>
      </c>
      <c r="L459">
        <v>14.23767</v>
      </c>
      <c r="M459" t="s">
        <v>426</v>
      </c>
      <c r="N459">
        <f t="shared" si="79"/>
        <v>1.2876700000000003</v>
      </c>
      <c r="O459">
        <f t="shared" si="70"/>
        <v>112</v>
      </c>
      <c r="P459">
        <f t="shared" si="71"/>
        <v>2</v>
      </c>
      <c r="Q459">
        <f t="shared" si="72"/>
        <v>3</v>
      </c>
      <c r="R459">
        <f t="shared" si="74"/>
        <v>6</v>
      </c>
      <c r="S459">
        <f t="shared" si="75"/>
        <v>1</v>
      </c>
      <c r="T459">
        <f t="shared" si="73"/>
        <v>14.23767</v>
      </c>
      <c r="U459">
        <f t="shared" si="76"/>
        <v>2</v>
      </c>
      <c r="V459" t="str">
        <f t="shared" si="77"/>
        <v>4</v>
      </c>
      <c r="W459">
        <f t="shared" si="78"/>
        <v>1</v>
      </c>
    </row>
    <row r="460" spans="1:23" x14ac:dyDescent="0.25">
      <c r="A460" t="s">
        <v>391</v>
      </c>
      <c r="B460">
        <v>112</v>
      </c>
      <c r="C460">
        <v>2</v>
      </c>
      <c r="D460" s="17" t="s">
        <v>1</v>
      </c>
      <c r="E460">
        <v>8</v>
      </c>
      <c r="F460">
        <v>2</v>
      </c>
      <c r="G460">
        <v>4.7300000000000004</v>
      </c>
      <c r="H460" t="s">
        <v>1</v>
      </c>
      <c r="I460" t="s">
        <v>5</v>
      </c>
      <c r="J460" t="s">
        <v>3</v>
      </c>
      <c r="K460" t="s">
        <v>136</v>
      </c>
      <c r="L460">
        <v>15.14574</v>
      </c>
      <c r="M460" t="s">
        <v>426</v>
      </c>
      <c r="N460">
        <f t="shared" si="79"/>
        <v>2.1957400000000007</v>
      </c>
      <c r="O460">
        <f t="shared" si="70"/>
        <v>112</v>
      </c>
      <c r="P460">
        <f t="shared" si="71"/>
        <v>2</v>
      </c>
      <c r="Q460">
        <f t="shared" si="72"/>
        <v>2</v>
      </c>
      <c r="R460">
        <f t="shared" si="74"/>
        <v>7</v>
      </c>
      <c r="S460">
        <f t="shared" si="75"/>
        <v>1</v>
      </c>
      <c r="T460">
        <f t="shared" si="73"/>
        <v>15.14574</v>
      </c>
      <c r="U460">
        <f t="shared" si="76"/>
        <v>2</v>
      </c>
      <c r="V460" t="str">
        <f t="shared" si="77"/>
        <v>4</v>
      </c>
      <c r="W460">
        <f t="shared" si="78"/>
        <v>1</v>
      </c>
    </row>
    <row r="461" spans="1:23" hidden="1" x14ac:dyDescent="0.25">
      <c r="A461" t="s">
        <v>391</v>
      </c>
      <c r="B461">
        <v>112</v>
      </c>
      <c r="C461">
        <v>2</v>
      </c>
      <c r="D461" s="17" t="s">
        <v>1</v>
      </c>
      <c r="E461">
        <v>9</v>
      </c>
      <c r="F461">
        <v>3</v>
      </c>
      <c r="G461">
        <v>3.05</v>
      </c>
      <c r="H461" t="s">
        <v>1</v>
      </c>
      <c r="I461" t="s">
        <v>2</v>
      </c>
      <c r="J461" t="s">
        <v>6</v>
      </c>
      <c r="K461" t="s">
        <v>137</v>
      </c>
      <c r="L461">
        <v>15.369960000000001</v>
      </c>
      <c r="M461" t="s">
        <v>426</v>
      </c>
      <c r="N461">
        <f t="shared" si="79"/>
        <v>2.4199600000000014</v>
      </c>
      <c r="O461">
        <f t="shared" si="70"/>
        <v>112</v>
      </c>
      <c r="P461">
        <f t="shared" si="71"/>
        <v>2</v>
      </c>
      <c r="Q461">
        <f t="shared" si="72"/>
        <v>3</v>
      </c>
      <c r="R461">
        <f t="shared" si="74"/>
        <v>8</v>
      </c>
      <c r="S461">
        <f t="shared" si="75"/>
        <v>1</v>
      </c>
      <c r="T461">
        <f t="shared" si="73"/>
        <v>15.369960000000001</v>
      </c>
      <c r="U461">
        <f t="shared" si="76"/>
        <v>2</v>
      </c>
      <c r="V461" t="str">
        <f t="shared" si="77"/>
        <v>4</v>
      </c>
      <c r="W461">
        <f t="shared" si="78"/>
        <v>2</v>
      </c>
    </row>
    <row r="462" spans="1:23" x14ac:dyDescent="0.25">
      <c r="A462" t="s">
        <v>391</v>
      </c>
      <c r="B462">
        <v>112</v>
      </c>
      <c r="C462">
        <v>2</v>
      </c>
      <c r="D462" s="17" t="s">
        <v>1</v>
      </c>
      <c r="E462">
        <v>10</v>
      </c>
      <c r="F462">
        <v>1</v>
      </c>
      <c r="G462">
        <v>5.76</v>
      </c>
      <c r="H462" t="s">
        <v>8</v>
      </c>
      <c r="I462" t="s">
        <v>8</v>
      </c>
      <c r="J462" t="s">
        <v>3</v>
      </c>
      <c r="K462" t="s">
        <v>138</v>
      </c>
      <c r="L462">
        <v>15.515689999999999</v>
      </c>
      <c r="M462" t="s">
        <v>426</v>
      </c>
      <c r="N462">
        <f t="shared" si="79"/>
        <v>2.56569</v>
      </c>
      <c r="O462">
        <f t="shared" si="70"/>
        <v>112</v>
      </c>
      <c r="P462">
        <f t="shared" si="71"/>
        <v>2</v>
      </c>
      <c r="Q462">
        <f t="shared" si="72"/>
        <v>1</v>
      </c>
      <c r="R462">
        <f t="shared" si="74"/>
        <v>9</v>
      </c>
      <c r="S462">
        <f t="shared" si="75"/>
        <v>1</v>
      </c>
      <c r="T462">
        <f t="shared" si="73"/>
        <v>15.515689999999999</v>
      </c>
      <c r="U462">
        <f t="shared" si="76"/>
        <v>1</v>
      </c>
      <c r="V462" t="str">
        <f t="shared" si="77"/>
        <v>4</v>
      </c>
      <c r="W462">
        <f t="shared" si="78"/>
        <v>1</v>
      </c>
    </row>
    <row r="463" spans="1:23" hidden="1" x14ac:dyDescent="0.25">
      <c r="A463" t="s">
        <v>391</v>
      </c>
      <c r="B463">
        <v>112</v>
      </c>
      <c r="C463">
        <v>2</v>
      </c>
      <c r="D463" s="17" t="s">
        <v>1</v>
      </c>
      <c r="E463">
        <v>11</v>
      </c>
      <c r="F463">
        <v>1</v>
      </c>
      <c r="G463">
        <v>4.5999999999999996</v>
      </c>
      <c r="H463" t="s">
        <v>8</v>
      </c>
      <c r="I463" t="s">
        <v>8</v>
      </c>
      <c r="J463" t="s">
        <v>6</v>
      </c>
      <c r="K463" t="s">
        <v>139</v>
      </c>
      <c r="L463">
        <v>15.381169999999999</v>
      </c>
      <c r="M463" t="s">
        <v>426</v>
      </c>
      <c r="N463">
        <f t="shared" si="79"/>
        <v>2.4311699999999998</v>
      </c>
      <c r="O463">
        <f t="shared" si="70"/>
        <v>112</v>
      </c>
      <c r="P463">
        <f t="shared" si="71"/>
        <v>2</v>
      </c>
      <c r="Q463">
        <f t="shared" si="72"/>
        <v>1</v>
      </c>
      <c r="R463">
        <f t="shared" si="74"/>
        <v>10</v>
      </c>
      <c r="S463">
        <f t="shared" si="75"/>
        <v>1</v>
      </c>
      <c r="T463">
        <f t="shared" si="73"/>
        <v>15.381169999999999</v>
      </c>
      <c r="U463">
        <f t="shared" si="76"/>
        <v>1</v>
      </c>
      <c r="V463" t="str">
        <f t="shared" si="77"/>
        <v>4</v>
      </c>
      <c r="W463">
        <f t="shared" si="78"/>
        <v>2</v>
      </c>
    </row>
    <row r="464" spans="1:23" hidden="1" x14ac:dyDescent="0.25">
      <c r="A464" t="s">
        <v>391</v>
      </c>
      <c r="B464">
        <v>112</v>
      </c>
      <c r="C464">
        <v>2</v>
      </c>
      <c r="D464" s="17" t="s">
        <v>1</v>
      </c>
      <c r="E464">
        <v>12</v>
      </c>
      <c r="F464">
        <v>2</v>
      </c>
      <c r="G464">
        <v>4.34</v>
      </c>
      <c r="H464" t="s">
        <v>1</v>
      </c>
      <c r="I464" t="s">
        <v>2</v>
      </c>
      <c r="J464" t="s">
        <v>6</v>
      </c>
      <c r="K464" t="s">
        <v>140</v>
      </c>
      <c r="L464">
        <v>19.069510000000001</v>
      </c>
      <c r="M464" t="s">
        <v>426</v>
      </c>
      <c r="N464">
        <f t="shared" si="79"/>
        <v>6.1195100000000018</v>
      </c>
      <c r="O464">
        <f t="shared" si="70"/>
        <v>112</v>
      </c>
      <c r="P464">
        <f t="shared" si="71"/>
        <v>2</v>
      </c>
      <c r="Q464">
        <f t="shared" si="72"/>
        <v>2</v>
      </c>
      <c r="R464">
        <f t="shared" si="74"/>
        <v>11</v>
      </c>
      <c r="S464">
        <f t="shared" si="75"/>
        <v>1</v>
      </c>
      <c r="T464">
        <f t="shared" si="73"/>
        <v>19.069510000000001</v>
      </c>
      <c r="U464">
        <f t="shared" si="76"/>
        <v>2</v>
      </c>
      <c r="V464" t="str">
        <f t="shared" si="77"/>
        <v>4</v>
      </c>
      <c r="W464">
        <f t="shared" si="78"/>
        <v>2</v>
      </c>
    </row>
    <row r="465" spans="1:23" hidden="1" x14ac:dyDescent="0.25">
      <c r="A465" t="s">
        <v>391</v>
      </c>
      <c r="B465">
        <v>112</v>
      </c>
      <c r="C465">
        <v>2</v>
      </c>
      <c r="D465" s="17" t="s">
        <v>1</v>
      </c>
      <c r="E465">
        <v>13</v>
      </c>
      <c r="F465">
        <v>2</v>
      </c>
      <c r="G465">
        <v>4.1500000000000004</v>
      </c>
      <c r="H465" t="s">
        <v>8</v>
      </c>
      <c r="I465" t="s">
        <v>8</v>
      </c>
      <c r="J465" t="s">
        <v>6</v>
      </c>
      <c r="K465" t="s">
        <v>141</v>
      </c>
      <c r="L465">
        <v>14.921530000000001</v>
      </c>
      <c r="M465" t="s">
        <v>426</v>
      </c>
      <c r="N465">
        <f t="shared" si="79"/>
        <v>1.9715300000000013</v>
      </c>
      <c r="O465">
        <f t="shared" si="70"/>
        <v>112</v>
      </c>
      <c r="P465">
        <f t="shared" si="71"/>
        <v>2</v>
      </c>
      <c r="Q465">
        <f t="shared" si="72"/>
        <v>2</v>
      </c>
      <c r="R465">
        <f t="shared" si="74"/>
        <v>12</v>
      </c>
      <c r="S465">
        <f t="shared" si="75"/>
        <v>1</v>
      </c>
      <c r="T465">
        <f t="shared" si="73"/>
        <v>14.921530000000001</v>
      </c>
      <c r="U465">
        <f t="shared" si="76"/>
        <v>1</v>
      </c>
      <c r="V465" t="str">
        <f t="shared" si="77"/>
        <v>4</v>
      </c>
      <c r="W465">
        <f t="shared" si="78"/>
        <v>2</v>
      </c>
    </row>
    <row r="466" spans="1:23" x14ac:dyDescent="0.25">
      <c r="A466" t="s">
        <v>391</v>
      </c>
      <c r="B466">
        <v>112</v>
      </c>
      <c r="C466">
        <v>2</v>
      </c>
      <c r="D466" s="17" t="s">
        <v>1</v>
      </c>
      <c r="E466">
        <v>14</v>
      </c>
      <c r="F466">
        <v>2</v>
      </c>
      <c r="G466">
        <v>5.0199999999999996</v>
      </c>
      <c r="H466" t="s">
        <v>1</v>
      </c>
      <c r="I466" t="s">
        <v>5</v>
      </c>
      <c r="J466" t="s">
        <v>3</v>
      </c>
      <c r="K466" t="s">
        <v>26</v>
      </c>
      <c r="L466">
        <v>13.84529</v>
      </c>
      <c r="M466" t="s">
        <v>426</v>
      </c>
      <c r="N466">
        <f t="shared" si="79"/>
        <v>0.89529000000000103</v>
      </c>
      <c r="O466">
        <f t="shared" si="70"/>
        <v>112</v>
      </c>
      <c r="P466">
        <f t="shared" si="71"/>
        <v>2</v>
      </c>
      <c r="Q466">
        <f t="shared" si="72"/>
        <v>2</v>
      </c>
      <c r="R466">
        <f t="shared" si="74"/>
        <v>13</v>
      </c>
      <c r="S466">
        <f t="shared" si="75"/>
        <v>1</v>
      </c>
      <c r="T466">
        <f t="shared" si="73"/>
        <v>13.84529</v>
      </c>
      <c r="U466">
        <f t="shared" si="76"/>
        <v>2</v>
      </c>
      <c r="V466" t="str">
        <f t="shared" si="77"/>
        <v>4</v>
      </c>
      <c r="W466">
        <f t="shared" si="78"/>
        <v>1</v>
      </c>
    </row>
    <row r="467" spans="1:23" hidden="1" x14ac:dyDescent="0.25">
      <c r="A467" t="s">
        <v>391</v>
      </c>
      <c r="B467">
        <v>112</v>
      </c>
      <c r="C467">
        <v>2</v>
      </c>
      <c r="D467" s="17" t="s">
        <v>1</v>
      </c>
      <c r="E467">
        <v>15</v>
      </c>
      <c r="F467">
        <v>3</v>
      </c>
      <c r="G467">
        <v>3.31</v>
      </c>
      <c r="H467" t="s">
        <v>8</v>
      </c>
      <c r="I467" t="s">
        <v>8</v>
      </c>
      <c r="J467" t="s">
        <v>6</v>
      </c>
      <c r="K467" t="s">
        <v>142</v>
      </c>
      <c r="L467">
        <v>16.860990000000001</v>
      </c>
      <c r="M467" t="s">
        <v>426</v>
      </c>
      <c r="N467">
        <f t="shared" si="79"/>
        <v>3.9109900000000017</v>
      </c>
      <c r="O467">
        <f t="shared" si="70"/>
        <v>112</v>
      </c>
      <c r="P467">
        <f t="shared" si="71"/>
        <v>2</v>
      </c>
      <c r="Q467">
        <f t="shared" si="72"/>
        <v>3</v>
      </c>
      <c r="R467">
        <f t="shared" si="74"/>
        <v>14</v>
      </c>
      <c r="S467">
        <f t="shared" si="75"/>
        <v>1</v>
      </c>
      <c r="T467">
        <f t="shared" si="73"/>
        <v>16.860990000000001</v>
      </c>
      <c r="U467">
        <f t="shared" si="76"/>
        <v>1</v>
      </c>
      <c r="V467" t="str">
        <f t="shared" si="77"/>
        <v>4</v>
      </c>
      <c r="W467">
        <f t="shared" si="78"/>
        <v>2</v>
      </c>
    </row>
    <row r="468" spans="1:23" hidden="1" x14ac:dyDescent="0.25">
      <c r="A468" t="s">
        <v>391</v>
      </c>
      <c r="B468">
        <v>112</v>
      </c>
      <c r="C468">
        <v>2</v>
      </c>
      <c r="D468" s="17" t="s">
        <v>1</v>
      </c>
      <c r="E468">
        <v>16</v>
      </c>
      <c r="F468">
        <v>2</v>
      </c>
      <c r="G468">
        <v>4.0199999999999996</v>
      </c>
      <c r="H468" t="s">
        <v>8</v>
      </c>
      <c r="I468" t="s">
        <v>8</v>
      </c>
      <c r="J468" t="s">
        <v>6</v>
      </c>
      <c r="K468" t="s">
        <v>143</v>
      </c>
      <c r="L468">
        <v>16.860990000000001</v>
      </c>
      <c r="M468" t="s">
        <v>426</v>
      </c>
      <c r="N468">
        <f t="shared" si="79"/>
        <v>3.9109900000000017</v>
      </c>
      <c r="O468">
        <f t="shared" si="70"/>
        <v>112</v>
      </c>
      <c r="P468">
        <f t="shared" si="71"/>
        <v>2</v>
      </c>
      <c r="Q468">
        <f t="shared" si="72"/>
        <v>2</v>
      </c>
      <c r="R468">
        <f t="shared" si="74"/>
        <v>15</v>
      </c>
      <c r="S468">
        <f t="shared" si="75"/>
        <v>1</v>
      </c>
      <c r="T468">
        <f t="shared" si="73"/>
        <v>16.860990000000001</v>
      </c>
      <c r="U468">
        <f t="shared" si="76"/>
        <v>1</v>
      </c>
      <c r="V468" t="str">
        <f t="shared" si="77"/>
        <v>4</v>
      </c>
      <c r="W468">
        <f t="shared" si="78"/>
        <v>2</v>
      </c>
    </row>
    <row r="469" spans="1:23" hidden="1" x14ac:dyDescent="0.25">
      <c r="A469" t="s">
        <v>391</v>
      </c>
      <c r="B469">
        <v>112</v>
      </c>
      <c r="C469">
        <v>2</v>
      </c>
      <c r="D469" s="17" t="s">
        <v>1</v>
      </c>
      <c r="E469">
        <v>17</v>
      </c>
      <c r="F469">
        <v>1</v>
      </c>
      <c r="G469">
        <v>4.5999999999999996</v>
      </c>
      <c r="H469" t="s">
        <v>1</v>
      </c>
      <c r="I469" t="s">
        <v>2</v>
      </c>
      <c r="J469" t="s">
        <v>6</v>
      </c>
      <c r="K469" t="s">
        <v>144</v>
      </c>
      <c r="L469">
        <v>16.47982</v>
      </c>
      <c r="M469" t="s">
        <v>426</v>
      </c>
      <c r="N469">
        <f t="shared" si="79"/>
        <v>3.5298200000000008</v>
      </c>
      <c r="O469">
        <f t="shared" si="70"/>
        <v>112</v>
      </c>
      <c r="P469">
        <f t="shared" si="71"/>
        <v>2</v>
      </c>
      <c r="Q469">
        <f t="shared" si="72"/>
        <v>1</v>
      </c>
      <c r="R469">
        <f t="shared" si="74"/>
        <v>16</v>
      </c>
      <c r="S469">
        <f t="shared" si="75"/>
        <v>1</v>
      </c>
      <c r="T469">
        <f t="shared" si="73"/>
        <v>16.47982</v>
      </c>
      <c r="U469">
        <f t="shared" si="76"/>
        <v>2</v>
      </c>
      <c r="V469" t="str">
        <f t="shared" si="77"/>
        <v>4</v>
      </c>
      <c r="W469">
        <f t="shared" si="78"/>
        <v>2</v>
      </c>
    </row>
    <row r="470" spans="1:23" x14ac:dyDescent="0.25">
      <c r="A470" t="s">
        <v>391</v>
      </c>
      <c r="B470">
        <v>112</v>
      </c>
      <c r="C470">
        <v>2</v>
      </c>
      <c r="D470" s="17" t="s">
        <v>1</v>
      </c>
      <c r="E470">
        <v>18</v>
      </c>
      <c r="F470">
        <v>2</v>
      </c>
      <c r="G470">
        <v>4.63</v>
      </c>
      <c r="H470" t="s">
        <v>1</v>
      </c>
      <c r="I470" t="s">
        <v>2</v>
      </c>
      <c r="J470" t="s">
        <v>3</v>
      </c>
      <c r="K470" t="s">
        <v>145</v>
      </c>
      <c r="L470">
        <v>16.513449999999999</v>
      </c>
      <c r="M470" t="s">
        <v>426</v>
      </c>
      <c r="N470">
        <f t="shared" si="79"/>
        <v>3.5634499999999996</v>
      </c>
      <c r="O470">
        <f t="shared" si="70"/>
        <v>112</v>
      </c>
      <c r="P470">
        <f t="shared" si="71"/>
        <v>2</v>
      </c>
      <c r="Q470">
        <f t="shared" si="72"/>
        <v>2</v>
      </c>
      <c r="R470">
        <f t="shared" si="74"/>
        <v>17</v>
      </c>
      <c r="S470">
        <f t="shared" si="75"/>
        <v>1</v>
      </c>
      <c r="T470">
        <f t="shared" si="73"/>
        <v>16.513449999999999</v>
      </c>
      <c r="U470">
        <f t="shared" si="76"/>
        <v>2</v>
      </c>
      <c r="V470" t="str">
        <f t="shared" si="77"/>
        <v>4</v>
      </c>
      <c r="W470">
        <f t="shared" si="78"/>
        <v>1</v>
      </c>
    </row>
    <row r="471" spans="1:23" hidden="1" x14ac:dyDescent="0.25">
      <c r="A471" t="s">
        <v>391</v>
      </c>
      <c r="B471">
        <v>112</v>
      </c>
      <c r="C471">
        <v>2</v>
      </c>
      <c r="D471" s="17" t="s">
        <v>1</v>
      </c>
      <c r="E471">
        <v>19</v>
      </c>
      <c r="F471">
        <v>2</v>
      </c>
      <c r="G471">
        <v>4.1500000000000004</v>
      </c>
      <c r="H471" t="s">
        <v>1</v>
      </c>
      <c r="I471" t="s">
        <v>5</v>
      </c>
      <c r="J471" t="s">
        <v>6</v>
      </c>
      <c r="K471" t="s">
        <v>146</v>
      </c>
      <c r="L471">
        <v>15.224220000000001</v>
      </c>
      <c r="M471" t="s">
        <v>426</v>
      </c>
      <c r="N471">
        <f t="shared" si="79"/>
        <v>2.2742200000000015</v>
      </c>
      <c r="O471">
        <f t="shared" si="70"/>
        <v>112</v>
      </c>
      <c r="P471">
        <f t="shared" si="71"/>
        <v>2</v>
      </c>
      <c r="Q471">
        <f t="shared" si="72"/>
        <v>2</v>
      </c>
      <c r="R471">
        <f t="shared" si="74"/>
        <v>18</v>
      </c>
      <c r="S471">
        <f t="shared" si="75"/>
        <v>1</v>
      </c>
      <c r="T471">
        <f t="shared" si="73"/>
        <v>15.224220000000001</v>
      </c>
      <c r="U471">
        <f t="shared" si="76"/>
        <v>2</v>
      </c>
      <c r="V471" t="str">
        <f t="shared" si="77"/>
        <v>4</v>
      </c>
      <c r="W471">
        <f t="shared" si="78"/>
        <v>2</v>
      </c>
    </row>
    <row r="472" spans="1:23" x14ac:dyDescent="0.25">
      <c r="A472" t="s">
        <v>391</v>
      </c>
      <c r="B472">
        <v>112</v>
      </c>
      <c r="C472">
        <v>2</v>
      </c>
      <c r="D472" s="17" t="s">
        <v>1</v>
      </c>
      <c r="E472">
        <v>20</v>
      </c>
      <c r="F472">
        <v>1</v>
      </c>
      <c r="G472">
        <v>6.37</v>
      </c>
      <c r="H472" t="s">
        <v>8</v>
      </c>
      <c r="I472" t="s">
        <v>8</v>
      </c>
      <c r="J472" t="s">
        <v>3</v>
      </c>
      <c r="K472" t="s">
        <v>147</v>
      </c>
      <c r="L472">
        <v>19.921520000000001</v>
      </c>
      <c r="M472" t="s">
        <v>426</v>
      </c>
      <c r="N472">
        <f t="shared" si="79"/>
        <v>6.9715200000000017</v>
      </c>
      <c r="O472">
        <f t="shared" si="70"/>
        <v>112</v>
      </c>
      <c r="P472">
        <f t="shared" si="71"/>
        <v>2</v>
      </c>
      <c r="Q472">
        <f t="shared" si="72"/>
        <v>1</v>
      </c>
      <c r="R472">
        <f t="shared" si="74"/>
        <v>19</v>
      </c>
      <c r="S472">
        <f t="shared" si="75"/>
        <v>1</v>
      </c>
      <c r="T472">
        <f t="shared" si="73"/>
        <v>19.921520000000001</v>
      </c>
      <c r="U472">
        <f t="shared" si="76"/>
        <v>1</v>
      </c>
      <c r="V472" t="str">
        <f t="shared" si="77"/>
        <v>4</v>
      </c>
      <c r="W472">
        <f t="shared" si="78"/>
        <v>1</v>
      </c>
    </row>
    <row r="473" spans="1:23" x14ac:dyDescent="0.25">
      <c r="A473" t="s">
        <v>391</v>
      </c>
      <c r="B473">
        <v>112</v>
      </c>
      <c r="C473">
        <v>2</v>
      </c>
      <c r="D473" s="17" t="s">
        <v>1</v>
      </c>
      <c r="E473">
        <v>21</v>
      </c>
      <c r="F473">
        <v>3</v>
      </c>
      <c r="G473">
        <v>2.72</v>
      </c>
      <c r="H473" t="s">
        <v>1</v>
      </c>
      <c r="I473" t="s">
        <v>5</v>
      </c>
      <c r="J473" t="s">
        <v>3</v>
      </c>
      <c r="K473" t="s">
        <v>148</v>
      </c>
      <c r="L473">
        <v>13.632289999999999</v>
      </c>
      <c r="M473" t="s">
        <v>426</v>
      </c>
      <c r="N473">
        <f t="shared" si="79"/>
        <v>0.68229000000000006</v>
      </c>
      <c r="O473">
        <f t="shared" si="70"/>
        <v>112</v>
      </c>
      <c r="P473">
        <f t="shared" si="71"/>
        <v>2</v>
      </c>
      <c r="Q473">
        <f t="shared" si="72"/>
        <v>3</v>
      </c>
      <c r="R473">
        <f t="shared" si="74"/>
        <v>20</v>
      </c>
      <c r="S473">
        <f t="shared" si="75"/>
        <v>1</v>
      </c>
      <c r="T473">
        <f t="shared" si="73"/>
        <v>13.632289999999999</v>
      </c>
      <c r="U473">
        <f t="shared" si="76"/>
        <v>2</v>
      </c>
      <c r="V473" t="str">
        <f t="shared" si="77"/>
        <v>4</v>
      </c>
      <c r="W473">
        <f t="shared" si="78"/>
        <v>1</v>
      </c>
    </row>
    <row r="474" spans="1:23" hidden="1" x14ac:dyDescent="0.25">
      <c r="A474" t="s">
        <v>391</v>
      </c>
      <c r="B474">
        <v>112</v>
      </c>
      <c r="C474">
        <v>2</v>
      </c>
      <c r="D474" s="17" t="s">
        <v>1</v>
      </c>
      <c r="E474">
        <v>22</v>
      </c>
      <c r="F474">
        <v>3</v>
      </c>
      <c r="G474">
        <v>2.76</v>
      </c>
      <c r="H474" t="s">
        <v>1</v>
      </c>
      <c r="I474" t="s">
        <v>5</v>
      </c>
      <c r="J474" t="s">
        <v>6</v>
      </c>
      <c r="K474" t="s">
        <v>149</v>
      </c>
      <c r="L474">
        <v>13.8565</v>
      </c>
      <c r="M474" t="s">
        <v>426</v>
      </c>
      <c r="N474">
        <f t="shared" si="79"/>
        <v>0.90650000000000119</v>
      </c>
      <c r="O474">
        <f t="shared" si="70"/>
        <v>112</v>
      </c>
      <c r="P474">
        <f t="shared" si="71"/>
        <v>2</v>
      </c>
      <c r="Q474">
        <f t="shared" si="72"/>
        <v>3</v>
      </c>
      <c r="R474">
        <f t="shared" si="74"/>
        <v>21</v>
      </c>
      <c r="S474">
        <f t="shared" si="75"/>
        <v>1</v>
      </c>
      <c r="T474">
        <f t="shared" si="73"/>
        <v>13.8565</v>
      </c>
      <c r="U474">
        <f t="shared" si="76"/>
        <v>2</v>
      </c>
      <c r="V474" t="str">
        <f t="shared" si="77"/>
        <v>4</v>
      </c>
      <c r="W474">
        <f t="shared" si="78"/>
        <v>2</v>
      </c>
    </row>
    <row r="475" spans="1:23" hidden="1" x14ac:dyDescent="0.25">
      <c r="A475" t="s">
        <v>391</v>
      </c>
      <c r="B475">
        <v>112</v>
      </c>
      <c r="C475">
        <v>2</v>
      </c>
      <c r="D475" s="17" t="s">
        <v>1</v>
      </c>
      <c r="E475">
        <v>23</v>
      </c>
      <c r="F475">
        <v>2</v>
      </c>
      <c r="G475">
        <v>4.34</v>
      </c>
      <c r="H475" t="s">
        <v>8</v>
      </c>
      <c r="I475" t="s">
        <v>8</v>
      </c>
      <c r="J475" t="s">
        <v>6</v>
      </c>
      <c r="K475" t="s">
        <v>150</v>
      </c>
      <c r="L475">
        <v>20.29148</v>
      </c>
      <c r="M475" t="s">
        <v>426</v>
      </c>
      <c r="N475">
        <f t="shared" si="79"/>
        <v>7.3414800000000007</v>
      </c>
      <c r="O475">
        <f t="shared" si="70"/>
        <v>112</v>
      </c>
      <c r="P475">
        <f t="shared" si="71"/>
        <v>2</v>
      </c>
      <c r="Q475">
        <f t="shared" si="72"/>
        <v>2</v>
      </c>
      <c r="R475">
        <f t="shared" si="74"/>
        <v>22</v>
      </c>
      <c r="S475">
        <f t="shared" si="75"/>
        <v>1</v>
      </c>
      <c r="T475">
        <f t="shared" si="73"/>
        <v>20.29148</v>
      </c>
      <c r="U475">
        <f t="shared" si="76"/>
        <v>1</v>
      </c>
      <c r="V475" t="str">
        <f t="shared" si="77"/>
        <v>4</v>
      </c>
      <c r="W475">
        <f t="shared" si="78"/>
        <v>2</v>
      </c>
    </row>
    <row r="476" spans="1:23" x14ac:dyDescent="0.25">
      <c r="A476" t="s">
        <v>391</v>
      </c>
      <c r="B476">
        <v>112</v>
      </c>
      <c r="C476">
        <v>2</v>
      </c>
      <c r="D476" s="17" t="s">
        <v>1</v>
      </c>
      <c r="E476">
        <v>24</v>
      </c>
      <c r="F476">
        <v>2</v>
      </c>
      <c r="G476">
        <v>5.0199999999999996</v>
      </c>
      <c r="H476" t="s">
        <v>8</v>
      </c>
      <c r="I476" t="s">
        <v>8</v>
      </c>
      <c r="J476" t="s">
        <v>3</v>
      </c>
      <c r="K476" t="s">
        <v>36</v>
      </c>
      <c r="L476">
        <v>15.15695</v>
      </c>
      <c r="M476" t="s">
        <v>426</v>
      </c>
      <c r="N476">
        <f t="shared" si="79"/>
        <v>2.2069500000000009</v>
      </c>
      <c r="O476">
        <f t="shared" si="70"/>
        <v>112</v>
      </c>
      <c r="P476">
        <f t="shared" si="71"/>
        <v>2</v>
      </c>
      <c r="Q476">
        <f t="shared" si="72"/>
        <v>2</v>
      </c>
      <c r="R476">
        <f t="shared" si="74"/>
        <v>23</v>
      </c>
      <c r="S476">
        <f t="shared" si="75"/>
        <v>1</v>
      </c>
      <c r="T476">
        <f t="shared" si="73"/>
        <v>15.15695</v>
      </c>
      <c r="U476">
        <f t="shared" si="76"/>
        <v>1</v>
      </c>
      <c r="V476" t="str">
        <f t="shared" si="77"/>
        <v>4</v>
      </c>
      <c r="W476">
        <f t="shared" si="78"/>
        <v>1</v>
      </c>
    </row>
    <row r="477" spans="1:23" hidden="1" x14ac:dyDescent="0.25">
      <c r="A477" t="s">
        <v>391</v>
      </c>
      <c r="B477">
        <v>112</v>
      </c>
      <c r="C477">
        <v>2</v>
      </c>
      <c r="D477" s="17" t="s">
        <v>1</v>
      </c>
      <c r="E477">
        <v>25</v>
      </c>
      <c r="F477">
        <v>3</v>
      </c>
      <c r="G477">
        <v>2.76</v>
      </c>
      <c r="H477" t="s">
        <v>8</v>
      </c>
      <c r="I477" t="s">
        <v>8</v>
      </c>
      <c r="J477" t="s">
        <v>6</v>
      </c>
      <c r="K477" t="s">
        <v>151</v>
      </c>
      <c r="L477">
        <v>14.013450000000001</v>
      </c>
      <c r="M477" t="s">
        <v>426</v>
      </c>
      <c r="N477">
        <f t="shared" si="79"/>
        <v>1.0634500000000013</v>
      </c>
      <c r="O477">
        <f t="shared" si="70"/>
        <v>112</v>
      </c>
      <c r="P477">
        <f t="shared" si="71"/>
        <v>2</v>
      </c>
      <c r="Q477">
        <f t="shared" si="72"/>
        <v>3</v>
      </c>
      <c r="R477">
        <f t="shared" si="74"/>
        <v>24</v>
      </c>
      <c r="S477">
        <f t="shared" si="75"/>
        <v>1</v>
      </c>
      <c r="T477">
        <f t="shared" si="73"/>
        <v>14.013450000000001</v>
      </c>
      <c r="U477">
        <f t="shared" si="76"/>
        <v>1</v>
      </c>
      <c r="V477" t="str">
        <f t="shared" si="77"/>
        <v>4</v>
      </c>
      <c r="W477">
        <f t="shared" si="78"/>
        <v>2</v>
      </c>
    </row>
    <row r="478" spans="1:23" x14ac:dyDescent="0.25">
      <c r="A478" t="s">
        <v>391</v>
      </c>
      <c r="B478">
        <v>112</v>
      </c>
      <c r="C478">
        <v>2</v>
      </c>
      <c r="D478" s="17" t="s">
        <v>1</v>
      </c>
      <c r="E478">
        <v>26</v>
      </c>
      <c r="F478">
        <v>1</v>
      </c>
      <c r="G478">
        <v>5.76</v>
      </c>
      <c r="H478" t="s">
        <v>1</v>
      </c>
      <c r="I478" t="s">
        <v>5</v>
      </c>
      <c r="J478" t="s">
        <v>3</v>
      </c>
      <c r="K478" t="s">
        <v>152</v>
      </c>
      <c r="L478">
        <v>16.4574</v>
      </c>
      <c r="M478" t="s">
        <v>426</v>
      </c>
      <c r="N478">
        <f t="shared" si="79"/>
        <v>3.5074000000000005</v>
      </c>
      <c r="O478">
        <f t="shared" si="70"/>
        <v>112</v>
      </c>
      <c r="P478">
        <f t="shared" si="71"/>
        <v>2</v>
      </c>
      <c r="Q478">
        <f t="shared" si="72"/>
        <v>1</v>
      </c>
      <c r="R478">
        <f t="shared" si="74"/>
        <v>25</v>
      </c>
      <c r="S478">
        <f t="shared" si="75"/>
        <v>1</v>
      </c>
      <c r="T478">
        <f t="shared" si="73"/>
        <v>16.4574</v>
      </c>
      <c r="U478">
        <f t="shared" si="76"/>
        <v>2</v>
      </c>
      <c r="V478" t="str">
        <f t="shared" si="77"/>
        <v>4</v>
      </c>
      <c r="W478">
        <f t="shared" si="78"/>
        <v>1</v>
      </c>
    </row>
    <row r="479" spans="1:23" hidden="1" x14ac:dyDescent="0.25">
      <c r="A479" t="s">
        <v>391</v>
      </c>
      <c r="B479">
        <v>112</v>
      </c>
      <c r="C479">
        <v>2</v>
      </c>
      <c r="D479" s="17" t="s">
        <v>1</v>
      </c>
      <c r="E479">
        <v>27</v>
      </c>
      <c r="F479">
        <v>2</v>
      </c>
      <c r="G479">
        <v>4.0199999999999996</v>
      </c>
      <c r="H479" t="s">
        <v>1</v>
      </c>
      <c r="I479" t="s">
        <v>2</v>
      </c>
      <c r="J479" t="s">
        <v>6</v>
      </c>
      <c r="K479" t="s">
        <v>153</v>
      </c>
      <c r="L479">
        <v>18.161429999999999</v>
      </c>
      <c r="M479" t="s">
        <v>426</v>
      </c>
      <c r="N479">
        <f t="shared" si="79"/>
        <v>5.21143</v>
      </c>
      <c r="O479">
        <f t="shared" si="70"/>
        <v>112</v>
      </c>
      <c r="P479">
        <f t="shared" si="71"/>
        <v>2</v>
      </c>
      <c r="Q479">
        <f t="shared" si="72"/>
        <v>2</v>
      </c>
      <c r="R479">
        <f t="shared" si="74"/>
        <v>26</v>
      </c>
      <c r="S479">
        <f t="shared" si="75"/>
        <v>1</v>
      </c>
      <c r="T479">
        <f t="shared" si="73"/>
        <v>18.161429999999999</v>
      </c>
      <c r="U479">
        <f t="shared" si="76"/>
        <v>2</v>
      </c>
      <c r="V479" t="str">
        <f t="shared" si="77"/>
        <v>4</v>
      </c>
      <c r="W479">
        <f t="shared" si="78"/>
        <v>2</v>
      </c>
    </row>
    <row r="480" spans="1:23" x14ac:dyDescent="0.25">
      <c r="A480" t="s">
        <v>391</v>
      </c>
      <c r="B480">
        <v>112</v>
      </c>
      <c r="C480">
        <v>2</v>
      </c>
      <c r="D480" s="17" t="s">
        <v>1</v>
      </c>
      <c r="E480">
        <v>28</v>
      </c>
      <c r="F480">
        <v>3</v>
      </c>
      <c r="G480">
        <v>3.1</v>
      </c>
      <c r="H480" t="s">
        <v>8</v>
      </c>
      <c r="I480" t="s">
        <v>8</v>
      </c>
      <c r="J480" t="s">
        <v>3</v>
      </c>
      <c r="K480" t="s">
        <v>154</v>
      </c>
      <c r="L480">
        <v>16.210760000000001</v>
      </c>
      <c r="M480" t="s">
        <v>426</v>
      </c>
      <c r="N480">
        <f t="shared" si="79"/>
        <v>3.2607600000000012</v>
      </c>
      <c r="O480">
        <f t="shared" si="70"/>
        <v>112</v>
      </c>
      <c r="P480">
        <f t="shared" si="71"/>
        <v>2</v>
      </c>
      <c r="Q480">
        <f t="shared" si="72"/>
        <v>3</v>
      </c>
      <c r="R480">
        <f t="shared" si="74"/>
        <v>27</v>
      </c>
      <c r="S480">
        <f t="shared" si="75"/>
        <v>1</v>
      </c>
      <c r="T480">
        <f t="shared" si="73"/>
        <v>16.210760000000001</v>
      </c>
      <c r="U480">
        <f t="shared" si="76"/>
        <v>1</v>
      </c>
      <c r="V480" t="str">
        <f t="shared" si="77"/>
        <v>4</v>
      </c>
      <c r="W480">
        <f t="shared" si="78"/>
        <v>1</v>
      </c>
    </row>
    <row r="481" spans="1:23" x14ac:dyDescent="0.25">
      <c r="A481" t="s">
        <v>391</v>
      </c>
      <c r="B481">
        <v>112</v>
      </c>
      <c r="C481">
        <v>2</v>
      </c>
      <c r="D481" s="17" t="s">
        <v>1</v>
      </c>
      <c r="E481">
        <v>29</v>
      </c>
      <c r="F481">
        <v>3</v>
      </c>
      <c r="G481">
        <v>3.53</v>
      </c>
      <c r="H481" t="s">
        <v>8</v>
      </c>
      <c r="I481" t="s">
        <v>8</v>
      </c>
      <c r="J481" t="s">
        <v>3</v>
      </c>
      <c r="K481" t="s">
        <v>155</v>
      </c>
      <c r="L481">
        <v>14.461880000000001</v>
      </c>
      <c r="M481" t="s">
        <v>426</v>
      </c>
      <c r="N481">
        <f t="shared" si="79"/>
        <v>1.5118800000000014</v>
      </c>
      <c r="O481">
        <f t="shared" si="70"/>
        <v>112</v>
      </c>
      <c r="P481">
        <f t="shared" si="71"/>
        <v>2</v>
      </c>
      <c r="Q481">
        <f t="shared" si="72"/>
        <v>3</v>
      </c>
      <c r="R481">
        <f t="shared" si="74"/>
        <v>28</v>
      </c>
      <c r="S481">
        <f t="shared" si="75"/>
        <v>1</v>
      </c>
      <c r="T481">
        <f t="shared" si="73"/>
        <v>14.461880000000001</v>
      </c>
      <c r="U481">
        <f t="shared" si="76"/>
        <v>1</v>
      </c>
      <c r="V481" t="str">
        <f t="shared" si="77"/>
        <v>4</v>
      </c>
      <c r="W481">
        <f t="shared" si="78"/>
        <v>1</v>
      </c>
    </row>
    <row r="482" spans="1:23" x14ac:dyDescent="0.25">
      <c r="A482" t="s">
        <v>391</v>
      </c>
      <c r="B482">
        <v>112</v>
      </c>
      <c r="C482">
        <v>2</v>
      </c>
      <c r="D482" s="17" t="s">
        <v>1</v>
      </c>
      <c r="E482">
        <v>30</v>
      </c>
      <c r="F482">
        <v>2</v>
      </c>
      <c r="G482">
        <v>4.88</v>
      </c>
      <c r="H482" t="s">
        <v>1</v>
      </c>
      <c r="I482" t="s">
        <v>2</v>
      </c>
      <c r="J482" t="s">
        <v>3</v>
      </c>
      <c r="K482" t="s">
        <v>156</v>
      </c>
      <c r="L482">
        <v>20.549330000000001</v>
      </c>
      <c r="M482" t="s">
        <v>426</v>
      </c>
      <c r="N482">
        <f t="shared" si="79"/>
        <v>7.5993300000000019</v>
      </c>
      <c r="O482">
        <f t="shared" si="70"/>
        <v>112</v>
      </c>
      <c r="P482">
        <f t="shared" si="71"/>
        <v>2</v>
      </c>
      <c r="Q482">
        <f t="shared" si="72"/>
        <v>2</v>
      </c>
      <c r="R482">
        <f t="shared" si="74"/>
        <v>29</v>
      </c>
      <c r="S482">
        <f t="shared" si="75"/>
        <v>1</v>
      </c>
      <c r="T482">
        <f t="shared" si="73"/>
        <v>20.549330000000001</v>
      </c>
      <c r="U482">
        <f t="shared" si="76"/>
        <v>2</v>
      </c>
      <c r="V482" t="str">
        <f t="shared" si="77"/>
        <v>4</v>
      </c>
      <c r="W482">
        <f t="shared" si="78"/>
        <v>1</v>
      </c>
    </row>
    <row r="483" spans="1:23" hidden="1" x14ac:dyDescent="0.25">
      <c r="A483" t="s">
        <v>391</v>
      </c>
      <c r="B483">
        <v>112</v>
      </c>
      <c r="C483">
        <v>2</v>
      </c>
      <c r="D483" s="17" t="s">
        <v>1</v>
      </c>
      <c r="E483">
        <v>31</v>
      </c>
      <c r="F483">
        <v>3</v>
      </c>
      <c r="G483">
        <v>3.31</v>
      </c>
      <c r="H483" t="s">
        <v>1</v>
      </c>
      <c r="I483" t="s">
        <v>5</v>
      </c>
      <c r="J483" t="s">
        <v>6</v>
      </c>
      <c r="K483" t="s">
        <v>157</v>
      </c>
      <c r="L483">
        <v>18.968610000000002</v>
      </c>
      <c r="M483" t="s">
        <v>426</v>
      </c>
      <c r="N483">
        <f t="shared" si="79"/>
        <v>6.0186100000000025</v>
      </c>
      <c r="O483">
        <f t="shared" si="70"/>
        <v>112</v>
      </c>
      <c r="P483">
        <f t="shared" si="71"/>
        <v>2</v>
      </c>
      <c r="Q483">
        <f t="shared" si="72"/>
        <v>3</v>
      </c>
      <c r="R483">
        <f t="shared" si="74"/>
        <v>30</v>
      </c>
      <c r="S483">
        <f t="shared" si="75"/>
        <v>1</v>
      </c>
      <c r="T483">
        <f t="shared" si="73"/>
        <v>18.968610000000002</v>
      </c>
      <c r="U483">
        <f t="shared" si="76"/>
        <v>2</v>
      </c>
      <c r="V483" t="str">
        <f t="shared" si="77"/>
        <v>4</v>
      </c>
      <c r="W483">
        <f t="shared" si="78"/>
        <v>2</v>
      </c>
    </row>
    <row r="484" spans="1:23" x14ac:dyDescent="0.25">
      <c r="A484" t="s">
        <v>391</v>
      </c>
      <c r="B484">
        <v>112</v>
      </c>
      <c r="C484">
        <v>2</v>
      </c>
      <c r="D484" s="17" t="s">
        <v>1</v>
      </c>
      <c r="E484">
        <v>32</v>
      </c>
      <c r="F484">
        <v>2</v>
      </c>
      <c r="G484">
        <v>4.7300000000000004</v>
      </c>
      <c r="H484" t="s">
        <v>8</v>
      </c>
      <c r="I484" t="s">
        <v>8</v>
      </c>
      <c r="J484" t="s">
        <v>3</v>
      </c>
      <c r="K484" t="s">
        <v>158</v>
      </c>
      <c r="L484">
        <v>14.87668</v>
      </c>
      <c r="M484" t="s">
        <v>426</v>
      </c>
      <c r="N484">
        <f t="shared" si="79"/>
        <v>1.9266800000000011</v>
      </c>
      <c r="O484">
        <f t="shared" si="70"/>
        <v>112</v>
      </c>
      <c r="P484">
        <f t="shared" si="71"/>
        <v>2</v>
      </c>
      <c r="Q484">
        <f t="shared" si="72"/>
        <v>2</v>
      </c>
      <c r="R484">
        <f t="shared" si="74"/>
        <v>31</v>
      </c>
      <c r="S484">
        <f t="shared" si="75"/>
        <v>1</v>
      </c>
      <c r="T484">
        <f t="shared" si="73"/>
        <v>14.87668</v>
      </c>
      <c r="U484">
        <f t="shared" si="76"/>
        <v>1</v>
      </c>
      <c r="V484" t="str">
        <f t="shared" si="77"/>
        <v>4</v>
      </c>
      <c r="W484">
        <f t="shared" si="78"/>
        <v>1</v>
      </c>
    </row>
    <row r="485" spans="1:23" hidden="1" x14ac:dyDescent="0.25">
      <c r="A485" t="s">
        <v>391</v>
      </c>
      <c r="B485">
        <v>112</v>
      </c>
      <c r="C485">
        <v>2</v>
      </c>
      <c r="D485" s="17" t="s">
        <v>1</v>
      </c>
      <c r="E485">
        <v>33</v>
      </c>
      <c r="F485">
        <v>1</v>
      </c>
      <c r="G485">
        <v>5.16</v>
      </c>
      <c r="H485" t="s">
        <v>1</v>
      </c>
      <c r="I485" t="s">
        <v>2</v>
      </c>
      <c r="J485" t="s">
        <v>6</v>
      </c>
      <c r="K485" t="s">
        <v>159</v>
      </c>
      <c r="L485">
        <v>18.37444</v>
      </c>
      <c r="M485" t="s">
        <v>426</v>
      </c>
      <c r="N485">
        <f t="shared" si="79"/>
        <v>5.4244400000000006</v>
      </c>
      <c r="O485">
        <f t="shared" si="70"/>
        <v>112</v>
      </c>
      <c r="P485">
        <f t="shared" si="71"/>
        <v>2</v>
      </c>
      <c r="Q485">
        <f t="shared" si="72"/>
        <v>1</v>
      </c>
      <c r="R485">
        <f t="shared" si="74"/>
        <v>32</v>
      </c>
      <c r="S485">
        <f t="shared" si="75"/>
        <v>1</v>
      </c>
      <c r="T485">
        <f t="shared" si="73"/>
        <v>18.37444</v>
      </c>
      <c r="U485">
        <f t="shared" si="76"/>
        <v>2</v>
      </c>
      <c r="V485" t="str">
        <f t="shared" si="77"/>
        <v>4</v>
      </c>
      <c r="W485">
        <f t="shared" si="78"/>
        <v>2</v>
      </c>
    </row>
    <row r="486" spans="1:23" hidden="1" x14ac:dyDescent="0.25">
      <c r="A486" t="s">
        <v>391</v>
      </c>
      <c r="B486">
        <v>112</v>
      </c>
      <c r="C486">
        <v>2</v>
      </c>
      <c r="D486" s="17" t="s">
        <v>1</v>
      </c>
      <c r="E486">
        <v>34</v>
      </c>
      <c r="F486">
        <v>2</v>
      </c>
      <c r="G486">
        <v>4.51</v>
      </c>
      <c r="H486" t="s">
        <v>8</v>
      </c>
      <c r="I486" t="s">
        <v>8</v>
      </c>
      <c r="J486" t="s">
        <v>6</v>
      </c>
      <c r="K486" t="s">
        <v>160</v>
      </c>
      <c r="L486">
        <v>15.14574</v>
      </c>
      <c r="M486" t="s">
        <v>426</v>
      </c>
      <c r="N486">
        <f t="shared" si="79"/>
        <v>2.1957400000000007</v>
      </c>
      <c r="O486">
        <f t="shared" si="70"/>
        <v>112</v>
      </c>
      <c r="P486">
        <f t="shared" si="71"/>
        <v>2</v>
      </c>
      <c r="Q486">
        <f t="shared" si="72"/>
        <v>2</v>
      </c>
      <c r="R486">
        <f t="shared" si="74"/>
        <v>33</v>
      </c>
      <c r="S486">
        <f t="shared" si="75"/>
        <v>1</v>
      </c>
      <c r="T486">
        <f t="shared" si="73"/>
        <v>15.14574</v>
      </c>
      <c r="U486">
        <f t="shared" si="76"/>
        <v>1</v>
      </c>
      <c r="V486" t="str">
        <f t="shared" si="77"/>
        <v>4</v>
      </c>
      <c r="W486">
        <f t="shared" si="78"/>
        <v>2</v>
      </c>
    </row>
    <row r="487" spans="1:23" x14ac:dyDescent="0.25">
      <c r="A487" t="s">
        <v>391</v>
      </c>
      <c r="B487">
        <v>112</v>
      </c>
      <c r="C487">
        <v>2</v>
      </c>
      <c r="D487" s="17" t="s">
        <v>1</v>
      </c>
      <c r="E487">
        <v>35</v>
      </c>
      <c r="F487">
        <v>1</v>
      </c>
      <c r="G487">
        <v>5.5</v>
      </c>
      <c r="H487" t="s">
        <v>1</v>
      </c>
      <c r="I487" t="s">
        <v>2</v>
      </c>
      <c r="J487" t="s">
        <v>3</v>
      </c>
      <c r="K487" t="s">
        <v>161</v>
      </c>
      <c r="L487">
        <v>21.33408</v>
      </c>
      <c r="M487" t="s">
        <v>426</v>
      </c>
      <c r="N487">
        <f t="shared" si="79"/>
        <v>8.3840800000000009</v>
      </c>
      <c r="O487">
        <f t="shared" si="70"/>
        <v>112</v>
      </c>
      <c r="P487">
        <f t="shared" si="71"/>
        <v>2</v>
      </c>
      <c r="Q487">
        <f t="shared" si="72"/>
        <v>1</v>
      </c>
      <c r="R487">
        <f t="shared" si="74"/>
        <v>34</v>
      </c>
      <c r="S487">
        <f t="shared" si="75"/>
        <v>1</v>
      </c>
      <c r="T487">
        <f t="shared" si="73"/>
        <v>21.33408</v>
      </c>
      <c r="U487">
        <f t="shared" si="76"/>
        <v>2</v>
      </c>
      <c r="V487" t="str">
        <f t="shared" si="77"/>
        <v>4</v>
      </c>
      <c r="W487">
        <f t="shared" si="78"/>
        <v>1</v>
      </c>
    </row>
    <row r="488" spans="1:23" x14ac:dyDescent="0.25">
      <c r="A488" t="s">
        <v>391</v>
      </c>
      <c r="B488">
        <v>112</v>
      </c>
      <c r="C488">
        <v>2</v>
      </c>
      <c r="D488" s="17" t="s">
        <v>1</v>
      </c>
      <c r="E488">
        <v>36</v>
      </c>
      <c r="F488">
        <v>1</v>
      </c>
      <c r="G488">
        <v>6.37</v>
      </c>
      <c r="H488" t="s">
        <v>1</v>
      </c>
      <c r="I488" t="s">
        <v>2</v>
      </c>
      <c r="J488" t="s">
        <v>3</v>
      </c>
      <c r="K488" t="s">
        <v>162</v>
      </c>
      <c r="L488">
        <v>19.843050000000002</v>
      </c>
      <c r="M488" t="s">
        <v>426</v>
      </c>
      <c r="N488">
        <f t="shared" si="79"/>
        <v>6.8930500000000023</v>
      </c>
      <c r="O488">
        <f t="shared" si="70"/>
        <v>112</v>
      </c>
      <c r="P488">
        <f t="shared" si="71"/>
        <v>2</v>
      </c>
      <c r="Q488">
        <f t="shared" si="72"/>
        <v>1</v>
      </c>
      <c r="R488">
        <f t="shared" si="74"/>
        <v>35</v>
      </c>
      <c r="S488">
        <f t="shared" si="75"/>
        <v>1</v>
      </c>
      <c r="T488">
        <f t="shared" si="73"/>
        <v>19.843050000000002</v>
      </c>
      <c r="U488">
        <f t="shared" si="76"/>
        <v>2</v>
      </c>
      <c r="V488" t="str">
        <f t="shared" si="77"/>
        <v>4</v>
      </c>
      <c r="W488">
        <f t="shared" si="78"/>
        <v>1</v>
      </c>
    </row>
    <row r="489" spans="1:23" hidden="1" x14ac:dyDescent="0.25">
      <c r="A489" t="s">
        <v>391</v>
      </c>
      <c r="B489">
        <v>112</v>
      </c>
      <c r="C489">
        <v>2</v>
      </c>
      <c r="D489" s="17" t="s">
        <v>1</v>
      </c>
      <c r="E489">
        <v>37</v>
      </c>
      <c r="F489">
        <v>1</v>
      </c>
      <c r="G489">
        <v>4.84</v>
      </c>
      <c r="H489" t="s">
        <v>1</v>
      </c>
      <c r="I489" t="s">
        <v>5</v>
      </c>
      <c r="J489" t="s">
        <v>6</v>
      </c>
      <c r="K489" t="s">
        <v>163</v>
      </c>
      <c r="L489">
        <v>15.392379999999999</v>
      </c>
      <c r="M489" t="s">
        <v>426</v>
      </c>
      <c r="N489">
        <f t="shared" si="79"/>
        <v>2.44238</v>
      </c>
      <c r="O489">
        <f t="shared" si="70"/>
        <v>112</v>
      </c>
      <c r="P489">
        <f t="shared" si="71"/>
        <v>2</v>
      </c>
      <c r="Q489">
        <f t="shared" si="72"/>
        <v>1</v>
      </c>
      <c r="R489">
        <f t="shared" si="74"/>
        <v>36</v>
      </c>
      <c r="S489">
        <f t="shared" si="75"/>
        <v>1</v>
      </c>
      <c r="T489">
        <f t="shared" si="73"/>
        <v>15.392379999999999</v>
      </c>
      <c r="U489">
        <f t="shared" si="76"/>
        <v>2</v>
      </c>
      <c r="V489" t="str">
        <f t="shared" si="77"/>
        <v>4</v>
      </c>
      <c r="W489">
        <f t="shared" si="78"/>
        <v>2</v>
      </c>
    </row>
    <row r="490" spans="1:23" x14ac:dyDescent="0.25">
      <c r="A490" t="s">
        <v>391</v>
      </c>
      <c r="B490">
        <v>112</v>
      </c>
      <c r="C490">
        <v>2</v>
      </c>
      <c r="D490" s="17" t="s">
        <v>1</v>
      </c>
      <c r="E490">
        <v>38</v>
      </c>
      <c r="F490">
        <v>3</v>
      </c>
      <c r="G490">
        <v>3.1</v>
      </c>
      <c r="H490" t="s">
        <v>1</v>
      </c>
      <c r="I490" t="s">
        <v>2</v>
      </c>
      <c r="J490" t="s">
        <v>3</v>
      </c>
      <c r="K490" t="s">
        <v>164</v>
      </c>
      <c r="L490">
        <v>16.491029999999999</v>
      </c>
      <c r="M490" t="s">
        <v>426</v>
      </c>
      <c r="N490">
        <f t="shared" si="79"/>
        <v>3.5410299999999992</v>
      </c>
      <c r="O490">
        <f t="shared" si="70"/>
        <v>112</v>
      </c>
      <c r="P490">
        <f t="shared" si="71"/>
        <v>2</v>
      </c>
      <c r="Q490">
        <f t="shared" si="72"/>
        <v>3</v>
      </c>
      <c r="R490">
        <f t="shared" si="74"/>
        <v>37</v>
      </c>
      <c r="S490">
        <f t="shared" si="75"/>
        <v>1</v>
      </c>
      <c r="T490">
        <f t="shared" si="73"/>
        <v>16.491029999999999</v>
      </c>
      <c r="U490">
        <f t="shared" si="76"/>
        <v>2</v>
      </c>
      <c r="V490" t="str">
        <f t="shared" si="77"/>
        <v>4</v>
      </c>
      <c r="W490">
        <f t="shared" si="78"/>
        <v>1</v>
      </c>
    </row>
    <row r="491" spans="1:23" hidden="1" x14ac:dyDescent="0.25">
      <c r="A491" t="s">
        <v>391</v>
      </c>
      <c r="B491">
        <v>112</v>
      </c>
      <c r="C491">
        <v>2</v>
      </c>
      <c r="D491" s="17" t="s">
        <v>1</v>
      </c>
      <c r="E491">
        <v>39</v>
      </c>
      <c r="F491">
        <v>2</v>
      </c>
      <c r="G491">
        <v>4.51</v>
      </c>
      <c r="H491" t="s">
        <v>1</v>
      </c>
      <c r="I491" t="s">
        <v>5</v>
      </c>
      <c r="J491" t="s">
        <v>6</v>
      </c>
      <c r="K491" t="s">
        <v>165</v>
      </c>
      <c r="L491">
        <v>15.44843</v>
      </c>
      <c r="M491" t="s">
        <v>426</v>
      </c>
      <c r="N491">
        <f t="shared" si="79"/>
        <v>2.4984300000000008</v>
      </c>
      <c r="O491">
        <f t="shared" si="70"/>
        <v>112</v>
      </c>
      <c r="P491">
        <f t="shared" si="71"/>
        <v>2</v>
      </c>
      <c r="Q491">
        <f t="shared" si="72"/>
        <v>2</v>
      </c>
      <c r="R491">
        <f t="shared" si="74"/>
        <v>38</v>
      </c>
      <c r="S491">
        <f t="shared" si="75"/>
        <v>1</v>
      </c>
      <c r="T491">
        <f t="shared" si="73"/>
        <v>15.44843</v>
      </c>
      <c r="U491">
        <f t="shared" si="76"/>
        <v>2</v>
      </c>
      <c r="V491" t="str">
        <f t="shared" si="77"/>
        <v>4</v>
      </c>
      <c r="W491">
        <f t="shared" si="78"/>
        <v>2</v>
      </c>
    </row>
    <row r="492" spans="1:23" x14ac:dyDescent="0.25">
      <c r="A492" t="s">
        <v>391</v>
      </c>
      <c r="B492">
        <v>112</v>
      </c>
      <c r="C492">
        <v>2</v>
      </c>
      <c r="D492" s="17" t="s">
        <v>1</v>
      </c>
      <c r="E492">
        <v>40</v>
      </c>
      <c r="F492">
        <v>2</v>
      </c>
      <c r="G492">
        <v>4.63</v>
      </c>
      <c r="H492" t="s">
        <v>8</v>
      </c>
      <c r="I492" t="s">
        <v>8</v>
      </c>
      <c r="J492" t="s">
        <v>3</v>
      </c>
      <c r="K492" t="s">
        <v>166</v>
      </c>
      <c r="L492">
        <v>16.199549999999999</v>
      </c>
      <c r="M492" t="s">
        <v>426</v>
      </c>
      <c r="N492">
        <f t="shared" si="79"/>
        <v>3.2495499999999993</v>
      </c>
      <c r="O492">
        <f t="shared" si="70"/>
        <v>112</v>
      </c>
      <c r="P492">
        <f t="shared" si="71"/>
        <v>2</v>
      </c>
      <c r="Q492">
        <f t="shared" si="72"/>
        <v>2</v>
      </c>
      <c r="R492">
        <f t="shared" si="74"/>
        <v>39</v>
      </c>
      <c r="S492">
        <f t="shared" si="75"/>
        <v>1</v>
      </c>
      <c r="T492">
        <f t="shared" si="73"/>
        <v>16.199549999999999</v>
      </c>
      <c r="U492">
        <f t="shared" si="76"/>
        <v>1</v>
      </c>
      <c r="V492" t="str">
        <f t="shared" si="77"/>
        <v>4</v>
      </c>
      <c r="W492">
        <f t="shared" si="78"/>
        <v>1</v>
      </c>
    </row>
    <row r="493" spans="1:23" hidden="1" x14ac:dyDescent="0.25">
      <c r="A493" t="s">
        <v>391</v>
      </c>
      <c r="B493">
        <v>112</v>
      </c>
      <c r="C493">
        <v>2</v>
      </c>
      <c r="D493" s="17" t="s">
        <v>1</v>
      </c>
      <c r="E493">
        <v>41</v>
      </c>
      <c r="F493">
        <v>1</v>
      </c>
      <c r="G493">
        <v>4.84</v>
      </c>
      <c r="H493" t="s">
        <v>8</v>
      </c>
      <c r="I493" t="s">
        <v>8</v>
      </c>
      <c r="J493" t="s">
        <v>6</v>
      </c>
      <c r="K493" t="s">
        <v>167</v>
      </c>
      <c r="L493">
        <v>15.85202</v>
      </c>
      <c r="M493" t="s">
        <v>426</v>
      </c>
      <c r="N493">
        <f t="shared" si="79"/>
        <v>2.9020200000000003</v>
      </c>
      <c r="O493">
        <f t="shared" si="70"/>
        <v>112</v>
      </c>
      <c r="P493">
        <f t="shared" si="71"/>
        <v>2</v>
      </c>
      <c r="Q493">
        <f t="shared" si="72"/>
        <v>1</v>
      </c>
      <c r="R493">
        <f t="shared" si="74"/>
        <v>40</v>
      </c>
      <c r="S493">
        <f t="shared" si="75"/>
        <v>1</v>
      </c>
      <c r="T493">
        <f t="shared" si="73"/>
        <v>15.85202</v>
      </c>
      <c r="U493">
        <f t="shared" si="76"/>
        <v>1</v>
      </c>
      <c r="V493" t="str">
        <f t="shared" si="77"/>
        <v>4</v>
      </c>
      <c r="W493">
        <f t="shared" si="78"/>
        <v>2</v>
      </c>
    </row>
    <row r="494" spans="1:23" hidden="1" x14ac:dyDescent="0.25">
      <c r="A494" t="s">
        <v>312</v>
      </c>
      <c r="B494">
        <v>113</v>
      </c>
      <c r="C494">
        <v>1</v>
      </c>
      <c r="D494" s="17" t="s">
        <v>1</v>
      </c>
      <c r="E494">
        <v>1</v>
      </c>
      <c r="F494">
        <v>0</v>
      </c>
      <c r="H494">
        <v>0</v>
      </c>
      <c r="I494">
        <v>0</v>
      </c>
      <c r="J494">
        <v>0</v>
      </c>
      <c r="K494" t="s">
        <v>47</v>
      </c>
      <c r="L494">
        <v>17.488790000000002</v>
      </c>
      <c r="M494" s="16">
        <v>41184</v>
      </c>
      <c r="N494">
        <f t="shared" si="79"/>
        <v>4.5387900000000023</v>
      </c>
      <c r="O494">
        <f t="shared" si="70"/>
        <v>113</v>
      </c>
      <c r="P494">
        <f t="shared" si="71"/>
        <v>1</v>
      </c>
      <c r="Q494">
        <f t="shared" si="72"/>
        <v>0</v>
      </c>
      <c r="R494">
        <f t="shared" si="74"/>
        <v>0</v>
      </c>
      <c r="S494">
        <f t="shared" si="75"/>
        <v>1</v>
      </c>
      <c r="T494">
        <f t="shared" si="73"/>
        <v>17.488790000000002</v>
      </c>
      <c r="U494">
        <f t="shared" si="76"/>
        <v>2</v>
      </c>
      <c r="V494" t="str">
        <f t="shared" si="77"/>
        <v>2</v>
      </c>
      <c r="W494">
        <f t="shared" si="78"/>
        <v>2</v>
      </c>
    </row>
    <row r="495" spans="1:23" x14ac:dyDescent="0.25">
      <c r="A495" t="s">
        <v>312</v>
      </c>
      <c r="B495">
        <v>113</v>
      </c>
      <c r="C495">
        <v>1</v>
      </c>
      <c r="D495" s="17" t="s">
        <v>1</v>
      </c>
      <c r="E495">
        <v>2</v>
      </c>
      <c r="F495">
        <v>2</v>
      </c>
      <c r="G495">
        <v>5</v>
      </c>
      <c r="H495" t="s">
        <v>1</v>
      </c>
      <c r="I495" t="s">
        <v>2</v>
      </c>
      <c r="J495" t="s">
        <v>3</v>
      </c>
      <c r="K495" t="s">
        <v>48</v>
      </c>
      <c r="L495">
        <v>16.928249999999998</v>
      </c>
      <c r="M495" s="16">
        <v>41184</v>
      </c>
      <c r="N495">
        <f t="shared" si="79"/>
        <v>3.9782499999999992</v>
      </c>
      <c r="O495">
        <f t="shared" si="70"/>
        <v>113</v>
      </c>
      <c r="P495">
        <f t="shared" si="71"/>
        <v>1</v>
      </c>
      <c r="Q495">
        <f t="shared" si="72"/>
        <v>2</v>
      </c>
      <c r="R495">
        <f t="shared" si="74"/>
        <v>1</v>
      </c>
      <c r="S495">
        <f t="shared" si="75"/>
        <v>1</v>
      </c>
      <c r="T495">
        <f t="shared" si="73"/>
        <v>16.928249999999998</v>
      </c>
      <c r="U495">
        <f t="shared" si="76"/>
        <v>2</v>
      </c>
      <c r="V495" t="str">
        <f t="shared" si="77"/>
        <v>2</v>
      </c>
      <c r="W495">
        <f t="shared" si="78"/>
        <v>1</v>
      </c>
    </row>
    <row r="496" spans="1:23" hidden="1" x14ac:dyDescent="0.25">
      <c r="A496" t="s">
        <v>312</v>
      </c>
      <c r="B496">
        <v>113</v>
      </c>
      <c r="C496">
        <v>1</v>
      </c>
      <c r="D496" s="17" t="s">
        <v>1</v>
      </c>
      <c r="E496">
        <v>3</v>
      </c>
      <c r="F496">
        <v>2</v>
      </c>
      <c r="G496">
        <v>4.25</v>
      </c>
      <c r="H496" t="s">
        <v>1</v>
      </c>
      <c r="I496" t="s">
        <v>2</v>
      </c>
      <c r="J496" t="s">
        <v>6</v>
      </c>
      <c r="K496" t="s">
        <v>49</v>
      </c>
      <c r="L496">
        <v>16.704039999999999</v>
      </c>
      <c r="M496" s="16">
        <v>41184</v>
      </c>
      <c r="N496">
        <f t="shared" si="79"/>
        <v>3.7540399999999998</v>
      </c>
      <c r="O496">
        <f t="shared" si="70"/>
        <v>113</v>
      </c>
      <c r="P496">
        <f t="shared" si="71"/>
        <v>1</v>
      </c>
      <c r="Q496">
        <f t="shared" si="72"/>
        <v>2</v>
      </c>
      <c r="R496">
        <f t="shared" si="74"/>
        <v>2</v>
      </c>
      <c r="S496">
        <f t="shared" si="75"/>
        <v>1</v>
      </c>
      <c r="T496">
        <f t="shared" si="73"/>
        <v>16.704039999999999</v>
      </c>
      <c r="U496">
        <f t="shared" si="76"/>
        <v>2</v>
      </c>
      <c r="V496" t="str">
        <f t="shared" si="77"/>
        <v>2</v>
      </c>
      <c r="W496">
        <f t="shared" si="78"/>
        <v>2</v>
      </c>
    </row>
    <row r="497" spans="1:23" hidden="1" x14ac:dyDescent="0.25">
      <c r="A497" t="s">
        <v>312</v>
      </c>
      <c r="B497">
        <v>113</v>
      </c>
      <c r="C497">
        <v>1</v>
      </c>
      <c r="D497" s="17" t="s">
        <v>1</v>
      </c>
      <c r="E497">
        <v>4</v>
      </c>
      <c r="F497">
        <v>3</v>
      </c>
      <c r="G497">
        <v>3.01</v>
      </c>
      <c r="H497" t="s">
        <v>8</v>
      </c>
      <c r="I497" t="s">
        <v>8</v>
      </c>
      <c r="J497" t="s">
        <v>6</v>
      </c>
      <c r="K497" t="s">
        <v>50</v>
      </c>
      <c r="L497">
        <v>15.246639999999999</v>
      </c>
      <c r="M497" s="16">
        <v>41184</v>
      </c>
      <c r="N497">
        <f t="shared" si="79"/>
        <v>2.29664</v>
      </c>
      <c r="O497">
        <f t="shared" si="70"/>
        <v>113</v>
      </c>
      <c r="P497">
        <f t="shared" si="71"/>
        <v>1</v>
      </c>
      <c r="Q497">
        <f t="shared" si="72"/>
        <v>3</v>
      </c>
      <c r="R497">
        <f t="shared" si="74"/>
        <v>3</v>
      </c>
      <c r="S497">
        <f t="shared" si="75"/>
        <v>1</v>
      </c>
      <c r="T497">
        <f t="shared" si="73"/>
        <v>15.246639999999999</v>
      </c>
      <c r="U497">
        <f t="shared" si="76"/>
        <v>1</v>
      </c>
      <c r="V497" t="str">
        <f t="shared" si="77"/>
        <v>2</v>
      </c>
      <c r="W497">
        <f t="shared" si="78"/>
        <v>2</v>
      </c>
    </row>
    <row r="498" spans="1:23" x14ac:dyDescent="0.25">
      <c r="A498" t="s">
        <v>312</v>
      </c>
      <c r="B498">
        <v>113</v>
      </c>
      <c r="C498">
        <v>1</v>
      </c>
      <c r="D498" s="17" t="s">
        <v>1</v>
      </c>
      <c r="E498">
        <v>5</v>
      </c>
      <c r="F498">
        <v>3</v>
      </c>
      <c r="G498">
        <v>3.02</v>
      </c>
      <c r="H498" t="s">
        <v>8</v>
      </c>
      <c r="I498" t="s">
        <v>8</v>
      </c>
      <c r="J498" t="s">
        <v>3</v>
      </c>
      <c r="K498" t="s">
        <v>51</v>
      </c>
      <c r="L498">
        <v>13.710760000000001</v>
      </c>
      <c r="M498" s="16">
        <v>41184</v>
      </c>
      <c r="N498">
        <f t="shared" si="79"/>
        <v>0.76076000000000121</v>
      </c>
      <c r="O498">
        <f t="shared" si="70"/>
        <v>113</v>
      </c>
      <c r="P498">
        <f t="shared" si="71"/>
        <v>1</v>
      </c>
      <c r="Q498">
        <f t="shared" si="72"/>
        <v>3</v>
      </c>
      <c r="R498">
        <f t="shared" si="74"/>
        <v>4</v>
      </c>
      <c r="S498">
        <f t="shared" si="75"/>
        <v>1</v>
      </c>
      <c r="T498">
        <f t="shared" si="73"/>
        <v>13.710760000000001</v>
      </c>
      <c r="U498">
        <f t="shared" si="76"/>
        <v>1</v>
      </c>
      <c r="V498" t="str">
        <f t="shared" si="77"/>
        <v>2</v>
      </c>
      <c r="W498">
        <f t="shared" si="78"/>
        <v>1</v>
      </c>
    </row>
    <row r="499" spans="1:23" x14ac:dyDescent="0.25">
      <c r="A499" t="s">
        <v>312</v>
      </c>
      <c r="B499">
        <v>113</v>
      </c>
      <c r="C499">
        <v>1</v>
      </c>
      <c r="D499" s="17" t="s">
        <v>1</v>
      </c>
      <c r="E499">
        <v>6</v>
      </c>
      <c r="F499">
        <v>3</v>
      </c>
      <c r="G499">
        <v>3.39</v>
      </c>
      <c r="H499" t="s">
        <v>8</v>
      </c>
      <c r="I499" t="s">
        <v>8</v>
      </c>
      <c r="J499" t="s">
        <v>3</v>
      </c>
      <c r="K499" t="s">
        <v>52</v>
      </c>
      <c r="L499">
        <v>13.195069999999999</v>
      </c>
      <c r="M499" s="16">
        <v>41184</v>
      </c>
      <c r="N499">
        <f t="shared" si="79"/>
        <v>0.24507000000000012</v>
      </c>
      <c r="O499">
        <f t="shared" si="70"/>
        <v>113</v>
      </c>
      <c r="P499">
        <f t="shared" si="71"/>
        <v>1</v>
      </c>
      <c r="Q499">
        <f t="shared" si="72"/>
        <v>3</v>
      </c>
      <c r="R499">
        <f t="shared" si="74"/>
        <v>5</v>
      </c>
      <c r="S499">
        <f t="shared" si="75"/>
        <v>1</v>
      </c>
      <c r="T499">
        <f t="shared" si="73"/>
        <v>13.195069999999999</v>
      </c>
      <c r="U499">
        <f t="shared" si="76"/>
        <v>1</v>
      </c>
      <c r="V499" t="str">
        <f t="shared" si="77"/>
        <v>2</v>
      </c>
      <c r="W499">
        <f t="shared" si="78"/>
        <v>1</v>
      </c>
    </row>
    <row r="500" spans="1:23" hidden="1" x14ac:dyDescent="0.25">
      <c r="A500" t="s">
        <v>312</v>
      </c>
      <c r="B500">
        <v>113</v>
      </c>
      <c r="C500">
        <v>1</v>
      </c>
      <c r="D500" s="17" t="s">
        <v>1</v>
      </c>
      <c r="E500">
        <v>7</v>
      </c>
      <c r="F500">
        <v>1</v>
      </c>
      <c r="G500">
        <v>6.04</v>
      </c>
      <c r="H500" t="s">
        <v>8</v>
      </c>
      <c r="I500" t="s">
        <v>8</v>
      </c>
      <c r="J500" t="s">
        <v>6</v>
      </c>
      <c r="K500" t="s">
        <v>53</v>
      </c>
      <c r="L500">
        <v>16.973089999999999</v>
      </c>
      <c r="M500" s="16">
        <v>41184</v>
      </c>
      <c r="N500">
        <f t="shared" si="79"/>
        <v>4.0230899999999998</v>
      </c>
      <c r="O500">
        <f t="shared" si="70"/>
        <v>113</v>
      </c>
      <c r="P500">
        <f t="shared" si="71"/>
        <v>1</v>
      </c>
      <c r="Q500">
        <f t="shared" si="72"/>
        <v>1</v>
      </c>
      <c r="R500">
        <f t="shared" si="74"/>
        <v>6</v>
      </c>
      <c r="S500">
        <f t="shared" si="75"/>
        <v>1</v>
      </c>
      <c r="T500">
        <f t="shared" si="73"/>
        <v>16.973089999999999</v>
      </c>
      <c r="U500">
        <f t="shared" si="76"/>
        <v>1</v>
      </c>
      <c r="V500" t="str">
        <f t="shared" si="77"/>
        <v>2</v>
      </c>
      <c r="W500">
        <f t="shared" si="78"/>
        <v>2</v>
      </c>
    </row>
    <row r="501" spans="1:23" x14ac:dyDescent="0.25">
      <c r="A501" t="s">
        <v>312</v>
      </c>
      <c r="B501">
        <v>113</v>
      </c>
      <c r="C501">
        <v>1</v>
      </c>
      <c r="D501" s="17" t="s">
        <v>1</v>
      </c>
      <c r="E501">
        <v>8</v>
      </c>
      <c r="F501">
        <v>3</v>
      </c>
      <c r="G501">
        <v>2.56</v>
      </c>
      <c r="H501" t="s">
        <v>8</v>
      </c>
      <c r="I501" t="s">
        <v>8</v>
      </c>
      <c r="J501" t="s">
        <v>3</v>
      </c>
      <c r="K501" t="s">
        <v>54</v>
      </c>
      <c r="L501">
        <v>13.09417</v>
      </c>
      <c r="M501" s="16">
        <v>41184</v>
      </c>
      <c r="N501">
        <f t="shared" si="79"/>
        <v>0.1441700000000008</v>
      </c>
      <c r="O501">
        <f t="shared" si="70"/>
        <v>113</v>
      </c>
      <c r="P501">
        <f t="shared" si="71"/>
        <v>1</v>
      </c>
      <c r="Q501">
        <f t="shared" si="72"/>
        <v>3</v>
      </c>
      <c r="R501">
        <f t="shared" si="74"/>
        <v>7</v>
      </c>
      <c r="S501">
        <f t="shared" si="75"/>
        <v>1</v>
      </c>
      <c r="T501">
        <f t="shared" si="73"/>
        <v>13.09417</v>
      </c>
      <c r="U501">
        <f t="shared" si="76"/>
        <v>1</v>
      </c>
      <c r="V501" t="str">
        <f t="shared" si="77"/>
        <v>2</v>
      </c>
      <c r="W501">
        <f t="shared" si="78"/>
        <v>1</v>
      </c>
    </row>
    <row r="502" spans="1:23" hidden="1" x14ac:dyDescent="0.25">
      <c r="A502" t="s">
        <v>312</v>
      </c>
      <c r="B502">
        <v>113</v>
      </c>
      <c r="C502">
        <v>1</v>
      </c>
      <c r="D502" s="17" t="s">
        <v>1</v>
      </c>
      <c r="E502">
        <v>9</v>
      </c>
      <c r="F502">
        <v>2</v>
      </c>
      <c r="G502">
        <v>4.1399999999999997</v>
      </c>
      <c r="H502" t="s">
        <v>8</v>
      </c>
      <c r="I502" t="s">
        <v>8</v>
      </c>
      <c r="J502" t="s">
        <v>6</v>
      </c>
      <c r="K502" t="s">
        <v>55</v>
      </c>
      <c r="L502">
        <v>15.58296</v>
      </c>
      <c r="M502" s="16">
        <v>41184</v>
      </c>
      <c r="N502">
        <f t="shared" si="79"/>
        <v>2.6329600000000006</v>
      </c>
      <c r="O502">
        <f t="shared" si="70"/>
        <v>113</v>
      </c>
      <c r="P502">
        <f t="shared" si="71"/>
        <v>1</v>
      </c>
      <c r="Q502">
        <f t="shared" si="72"/>
        <v>2</v>
      </c>
      <c r="R502">
        <f t="shared" si="74"/>
        <v>8</v>
      </c>
      <c r="S502">
        <f t="shared" si="75"/>
        <v>1</v>
      </c>
      <c r="T502">
        <f t="shared" si="73"/>
        <v>15.58296</v>
      </c>
      <c r="U502">
        <f t="shared" si="76"/>
        <v>1</v>
      </c>
      <c r="V502" t="str">
        <f t="shared" si="77"/>
        <v>2</v>
      </c>
      <c r="W502">
        <f t="shared" si="78"/>
        <v>2</v>
      </c>
    </row>
    <row r="503" spans="1:23" hidden="1" x14ac:dyDescent="0.25">
      <c r="A503" t="s">
        <v>312</v>
      </c>
      <c r="B503">
        <v>113</v>
      </c>
      <c r="C503">
        <v>1</v>
      </c>
      <c r="D503" s="17" t="s">
        <v>1</v>
      </c>
      <c r="E503">
        <v>10</v>
      </c>
      <c r="F503">
        <v>2</v>
      </c>
      <c r="G503">
        <v>4.1399999999999997</v>
      </c>
      <c r="H503" t="s">
        <v>1</v>
      </c>
      <c r="I503" t="s">
        <v>5</v>
      </c>
      <c r="J503" t="s">
        <v>6</v>
      </c>
      <c r="K503" t="s">
        <v>56</v>
      </c>
      <c r="L503">
        <v>15.358739999999999</v>
      </c>
      <c r="M503" s="16">
        <v>41184</v>
      </c>
      <c r="N503">
        <f t="shared" si="79"/>
        <v>2.4087399999999999</v>
      </c>
      <c r="O503">
        <f t="shared" si="70"/>
        <v>113</v>
      </c>
      <c r="P503">
        <f t="shared" si="71"/>
        <v>1</v>
      </c>
      <c r="Q503">
        <f t="shared" si="72"/>
        <v>2</v>
      </c>
      <c r="R503">
        <f t="shared" si="74"/>
        <v>9</v>
      </c>
      <c r="S503">
        <f t="shared" si="75"/>
        <v>1</v>
      </c>
      <c r="T503">
        <f t="shared" si="73"/>
        <v>15.358739999999999</v>
      </c>
      <c r="U503">
        <f t="shared" si="76"/>
        <v>2</v>
      </c>
      <c r="V503" t="str">
        <f t="shared" si="77"/>
        <v>2</v>
      </c>
      <c r="W503">
        <f t="shared" si="78"/>
        <v>2</v>
      </c>
    </row>
    <row r="504" spans="1:23" x14ac:dyDescent="0.25">
      <c r="A504" t="s">
        <v>312</v>
      </c>
      <c r="B504">
        <v>113</v>
      </c>
      <c r="C504">
        <v>1</v>
      </c>
      <c r="D504" s="17" t="s">
        <v>1</v>
      </c>
      <c r="E504">
        <v>11</v>
      </c>
      <c r="F504">
        <v>2</v>
      </c>
      <c r="G504">
        <v>5.19</v>
      </c>
      <c r="H504" t="s">
        <v>8</v>
      </c>
      <c r="I504" t="s">
        <v>8</v>
      </c>
      <c r="J504" t="s">
        <v>3</v>
      </c>
      <c r="K504" t="s">
        <v>57</v>
      </c>
      <c r="L504">
        <v>16.412559999999999</v>
      </c>
      <c r="M504" s="16">
        <v>41184</v>
      </c>
      <c r="N504">
        <f t="shared" si="79"/>
        <v>3.4625599999999999</v>
      </c>
      <c r="O504">
        <f t="shared" si="70"/>
        <v>113</v>
      </c>
      <c r="P504">
        <f t="shared" si="71"/>
        <v>1</v>
      </c>
      <c r="Q504">
        <f t="shared" si="72"/>
        <v>2</v>
      </c>
      <c r="R504">
        <f t="shared" si="74"/>
        <v>10</v>
      </c>
      <c r="S504">
        <f t="shared" si="75"/>
        <v>1</v>
      </c>
      <c r="T504">
        <f t="shared" si="73"/>
        <v>16.412559999999999</v>
      </c>
      <c r="U504">
        <f t="shared" si="76"/>
        <v>1</v>
      </c>
      <c r="V504" t="str">
        <f t="shared" si="77"/>
        <v>2</v>
      </c>
      <c r="W504">
        <f t="shared" si="78"/>
        <v>1</v>
      </c>
    </row>
    <row r="505" spans="1:23" x14ac:dyDescent="0.25">
      <c r="A505" t="s">
        <v>312</v>
      </c>
      <c r="B505">
        <v>113</v>
      </c>
      <c r="C505">
        <v>1</v>
      </c>
      <c r="D505" s="17" t="s">
        <v>1</v>
      </c>
      <c r="E505">
        <v>12</v>
      </c>
      <c r="F505">
        <v>1</v>
      </c>
      <c r="G505">
        <v>5.58</v>
      </c>
      <c r="H505" t="s">
        <v>8</v>
      </c>
      <c r="I505" t="s">
        <v>8</v>
      </c>
      <c r="J505" t="s">
        <v>3</v>
      </c>
      <c r="K505" t="s">
        <v>58</v>
      </c>
      <c r="L505">
        <v>17.690580000000001</v>
      </c>
      <c r="M505" s="16">
        <v>41184</v>
      </c>
      <c r="N505">
        <f t="shared" si="79"/>
        <v>4.7405800000000013</v>
      </c>
      <c r="O505">
        <f t="shared" si="70"/>
        <v>113</v>
      </c>
      <c r="P505">
        <f t="shared" si="71"/>
        <v>1</v>
      </c>
      <c r="Q505">
        <f t="shared" si="72"/>
        <v>1</v>
      </c>
      <c r="R505">
        <f t="shared" si="74"/>
        <v>11</v>
      </c>
      <c r="S505">
        <f t="shared" si="75"/>
        <v>1</v>
      </c>
      <c r="T505">
        <f t="shared" si="73"/>
        <v>17.690580000000001</v>
      </c>
      <c r="U505">
        <f t="shared" si="76"/>
        <v>1</v>
      </c>
      <c r="V505" t="str">
        <f t="shared" si="77"/>
        <v>2</v>
      </c>
      <c r="W505">
        <f t="shared" si="78"/>
        <v>1</v>
      </c>
    </row>
    <row r="506" spans="1:23" hidden="1" x14ac:dyDescent="0.25">
      <c r="A506" t="s">
        <v>312</v>
      </c>
      <c r="B506">
        <v>113</v>
      </c>
      <c r="C506">
        <v>1</v>
      </c>
      <c r="D506" s="17" t="s">
        <v>1</v>
      </c>
      <c r="E506">
        <v>13</v>
      </c>
      <c r="F506">
        <v>2</v>
      </c>
      <c r="G506">
        <v>4.47</v>
      </c>
      <c r="H506" t="s">
        <v>8</v>
      </c>
      <c r="I506" t="s">
        <v>8</v>
      </c>
      <c r="J506" t="s">
        <v>6</v>
      </c>
      <c r="K506" t="s">
        <v>59</v>
      </c>
      <c r="L506">
        <v>16.412559999999999</v>
      </c>
      <c r="M506" s="16">
        <v>41184</v>
      </c>
      <c r="N506">
        <f t="shared" si="79"/>
        <v>3.4625599999999999</v>
      </c>
      <c r="O506">
        <f t="shared" si="70"/>
        <v>113</v>
      </c>
      <c r="P506">
        <f t="shared" si="71"/>
        <v>1</v>
      </c>
      <c r="Q506">
        <f t="shared" si="72"/>
        <v>2</v>
      </c>
      <c r="R506">
        <f t="shared" si="74"/>
        <v>12</v>
      </c>
      <c r="S506">
        <f t="shared" si="75"/>
        <v>1</v>
      </c>
      <c r="T506">
        <f t="shared" si="73"/>
        <v>16.412559999999999</v>
      </c>
      <c r="U506">
        <f t="shared" si="76"/>
        <v>1</v>
      </c>
      <c r="V506" t="str">
        <f t="shared" si="77"/>
        <v>2</v>
      </c>
      <c r="W506">
        <f t="shared" si="78"/>
        <v>2</v>
      </c>
    </row>
    <row r="507" spans="1:23" hidden="1" x14ac:dyDescent="0.25">
      <c r="A507" t="s">
        <v>312</v>
      </c>
      <c r="B507">
        <v>113</v>
      </c>
      <c r="C507">
        <v>1</v>
      </c>
      <c r="D507" s="17" t="s">
        <v>1</v>
      </c>
      <c r="E507">
        <v>14</v>
      </c>
      <c r="F507">
        <v>1</v>
      </c>
      <c r="G507">
        <v>5.08</v>
      </c>
      <c r="H507" t="s">
        <v>1</v>
      </c>
      <c r="I507" t="s">
        <v>5</v>
      </c>
      <c r="J507" t="s">
        <v>6</v>
      </c>
      <c r="K507" t="s">
        <v>60</v>
      </c>
      <c r="L507">
        <v>17.466370000000001</v>
      </c>
      <c r="M507" s="16">
        <v>41184</v>
      </c>
      <c r="N507">
        <f t="shared" si="79"/>
        <v>4.516370000000002</v>
      </c>
      <c r="O507">
        <f t="shared" si="70"/>
        <v>113</v>
      </c>
      <c r="P507">
        <f t="shared" si="71"/>
        <v>1</v>
      </c>
      <c r="Q507">
        <f t="shared" si="72"/>
        <v>1</v>
      </c>
      <c r="R507">
        <f t="shared" si="74"/>
        <v>13</v>
      </c>
      <c r="S507">
        <f t="shared" si="75"/>
        <v>1</v>
      </c>
      <c r="T507">
        <f t="shared" si="73"/>
        <v>17.466370000000001</v>
      </c>
      <c r="U507">
        <f t="shared" si="76"/>
        <v>2</v>
      </c>
      <c r="V507" t="str">
        <f t="shared" si="77"/>
        <v>2</v>
      </c>
      <c r="W507">
        <f t="shared" si="78"/>
        <v>2</v>
      </c>
    </row>
    <row r="508" spans="1:23" x14ac:dyDescent="0.25">
      <c r="A508" t="s">
        <v>312</v>
      </c>
      <c r="B508">
        <v>113</v>
      </c>
      <c r="C508">
        <v>1</v>
      </c>
      <c r="D508" s="17" t="s">
        <v>1</v>
      </c>
      <c r="E508">
        <v>15</v>
      </c>
      <c r="F508">
        <v>2</v>
      </c>
      <c r="G508">
        <v>5.19</v>
      </c>
      <c r="H508" t="s">
        <v>1</v>
      </c>
      <c r="I508" t="s">
        <v>5</v>
      </c>
      <c r="J508" t="s">
        <v>3</v>
      </c>
      <c r="K508" t="s">
        <v>61</v>
      </c>
      <c r="L508">
        <v>17.130040000000001</v>
      </c>
      <c r="M508" s="16">
        <v>41184</v>
      </c>
      <c r="N508">
        <f t="shared" si="79"/>
        <v>4.1800400000000018</v>
      </c>
      <c r="O508">
        <f t="shared" si="70"/>
        <v>113</v>
      </c>
      <c r="P508">
        <f t="shared" si="71"/>
        <v>1</v>
      </c>
      <c r="Q508">
        <f t="shared" si="72"/>
        <v>2</v>
      </c>
      <c r="R508">
        <f t="shared" si="74"/>
        <v>14</v>
      </c>
      <c r="S508">
        <f t="shared" si="75"/>
        <v>1</v>
      </c>
      <c r="T508">
        <f t="shared" si="73"/>
        <v>17.130040000000001</v>
      </c>
      <c r="U508">
        <f t="shared" si="76"/>
        <v>2</v>
      </c>
      <c r="V508" t="str">
        <f t="shared" si="77"/>
        <v>2</v>
      </c>
      <c r="W508">
        <f t="shared" si="78"/>
        <v>1</v>
      </c>
    </row>
    <row r="509" spans="1:23" hidden="1" x14ac:dyDescent="0.25">
      <c r="A509" t="s">
        <v>312</v>
      </c>
      <c r="B509">
        <v>113</v>
      </c>
      <c r="C509">
        <v>1</v>
      </c>
      <c r="D509" s="17" t="s">
        <v>1</v>
      </c>
      <c r="E509">
        <v>16</v>
      </c>
      <c r="F509">
        <v>2</v>
      </c>
      <c r="G509">
        <v>3.99</v>
      </c>
      <c r="H509" t="s">
        <v>1</v>
      </c>
      <c r="I509" t="s">
        <v>2</v>
      </c>
      <c r="J509" t="s">
        <v>6</v>
      </c>
      <c r="K509" t="s">
        <v>62</v>
      </c>
      <c r="L509">
        <v>17.66816</v>
      </c>
      <c r="M509" s="16">
        <v>41184</v>
      </c>
      <c r="N509">
        <f t="shared" si="79"/>
        <v>4.718160000000001</v>
      </c>
      <c r="O509">
        <f t="shared" si="70"/>
        <v>113</v>
      </c>
      <c r="P509">
        <f t="shared" si="71"/>
        <v>1</v>
      </c>
      <c r="Q509">
        <f t="shared" si="72"/>
        <v>2</v>
      </c>
      <c r="R509">
        <f t="shared" si="74"/>
        <v>15</v>
      </c>
      <c r="S509">
        <f t="shared" si="75"/>
        <v>1</v>
      </c>
      <c r="T509">
        <f t="shared" si="73"/>
        <v>17.66816</v>
      </c>
      <c r="U509">
        <f t="shared" si="76"/>
        <v>2</v>
      </c>
      <c r="V509" t="str">
        <f t="shared" si="77"/>
        <v>2</v>
      </c>
      <c r="W509">
        <f t="shared" si="78"/>
        <v>2</v>
      </c>
    </row>
    <row r="510" spans="1:23" x14ac:dyDescent="0.25">
      <c r="A510" t="s">
        <v>312</v>
      </c>
      <c r="B510">
        <v>113</v>
      </c>
      <c r="C510">
        <v>1</v>
      </c>
      <c r="D510" s="17" t="s">
        <v>1</v>
      </c>
      <c r="E510">
        <v>17</v>
      </c>
      <c r="F510">
        <v>1</v>
      </c>
      <c r="G510">
        <v>6.19</v>
      </c>
      <c r="H510" t="s">
        <v>8</v>
      </c>
      <c r="I510" t="s">
        <v>8</v>
      </c>
      <c r="J510" t="s">
        <v>3</v>
      </c>
      <c r="K510" t="s">
        <v>63</v>
      </c>
      <c r="L510">
        <v>17.33184</v>
      </c>
      <c r="M510" s="16">
        <v>41184</v>
      </c>
      <c r="N510">
        <f t="shared" si="79"/>
        <v>4.3818400000000004</v>
      </c>
      <c r="O510">
        <f t="shared" si="70"/>
        <v>113</v>
      </c>
      <c r="P510">
        <f t="shared" si="71"/>
        <v>1</v>
      </c>
      <c r="Q510">
        <f t="shared" si="72"/>
        <v>1</v>
      </c>
      <c r="R510">
        <f t="shared" si="74"/>
        <v>16</v>
      </c>
      <c r="S510">
        <f t="shared" si="75"/>
        <v>1</v>
      </c>
      <c r="T510">
        <f t="shared" si="73"/>
        <v>17.33184</v>
      </c>
      <c r="U510">
        <f t="shared" si="76"/>
        <v>1</v>
      </c>
      <c r="V510" t="str">
        <f t="shared" si="77"/>
        <v>2</v>
      </c>
      <c r="W510">
        <f t="shared" si="78"/>
        <v>1</v>
      </c>
    </row>
    <row r="511" spans="1:23" hidden="1" x14ac:dyDescent="0.25">
      <c r="A511" t="s">
        <v>312</v>
      </c>
      <c r="B511">
        <v>113</v>
      </c>
      <c r="C511">
        <v>1</v>
      </c>
      <c r="D511" s="17" t="s">
        <v>1</v>
      </c>
      <c r="E511">
        <v>18</v>
      </c>
      <c r="F511">
        <v>2</v>
      </c>
      <c r="G511">
        <v>4.47</v>
      </c>
      <c r="H511" t="s">
        <v>1</v>
      </c>
      <c r="I511" t="s">
        <v>5</v>
      </c>
      <c r="J511" t="s">
        <v>6</v>
      </c>
      <c r="K511" t="s">
        <v>64</v>
      </c>
      <c r="L511">
        <v>16.74888</v>
      </c>
      <c r="M511" s="16">
        <v>41184</v>
      </c>
      <c r="N511">
        <f t="shared" si="79"/>
        <v>3.7988800000000005</v>
      </c>
      <c r="O511">
        <f t="shared" si="70"/>
        <v>113</v>
      </c>
      <c r="P511">
        <f t="shared" si="71"/>
        <v>1</v>
      </c>
      <c r="Q511">
        <f t="shared" si="72"/>
        <v>2</v>
      </c>
      <c r="R511">
        <f t="shared" si="74"/>
        <v>17</v>
      </c>
      <c r="S511">
        <f t="shared" si="75"/>
        <v>1</v>
      </c>
      <c r="T511">
        <f t="shared" si="73"/>
        <v>16.74888</v>
      </c>
      <c r="U511">
        <f t="shared" si="76"/>
        <v>2</v>
      </c>
      <c r="V511" t="str">
        <f t="shared" si="77"/>
        <v>2</v>
      </c>
      <c r="W511">
        <f t="shared" si="78"/>
        <v>2</v>
      </c>
    </row>
    <row r="512" spans="1:23" x14ac:dyDescent="0.25">
      <c r="A512" t="s">
        <v>312</v>
      </c>
      <c r="B512">
        <v>113</v>
      </c>
      <c r="C512">
        <v>1</v>
      </c>
      <c r="D512" s="17" t="s">
        <v>1</v>
      </c>
      <c r="E512">
        <v>19</v>
      </c>
      <c r="F512">
        <v>1</v>
      </c>
      <c r="G512">
        <v>5.58</v>
      </c>
      <c r="H512" t="s">
        <v>1</v>
      </c>
      <c r="I512" t="s">
        <v>5</v>
      </c>
      <c r="J512" t="s">
        <v>3</v>
      </c>
      <c r="K512" t="s">
        <v>65</v>
      </c>
      <c r="L512">
        <v>17.66816</v>
      </c>
      <c r="M512" s="16">
        <v>41184</v>
      </c>
      <c r="N512">
        <f t="shared" si="79"/>
        <v>4.718160000000001</v>
      </c>
      <c r="O512">
        <f t="shared" si="70"/>
        <v>113</v>
      </c>
      <c r="P512">
        <f t="shared" si="71"/>
        <v>1</v>
      </c>
      <c r="Q512">
        <f t="shared" si="72"/>
        <v>1</v>
      </c>
      <c r="R512">
        <f t="shared" si="74"/>
        <v>18</v>
      </c>
      <c r="S512">
        <f t="shared" si="75"/>
        <v>1</v>
      </c>
      <c r="T512">
        <f t="shared" si="73"/>
        <v>17.66816</v>
      </c>
      <c r="U512">
        <f t="shared" si="76"/>
        <v>2</v>
      </c>
      <c r="V512" t="str">
        <f t="shared" si="77"/>
        <v>2</v>
      </c>
      <c r="W512">
        <f t="shared" si="78"/>
        <v>1</v>
      </c>
    </row>
    <row r="513" spans="1:23" hidden="1" x14ac:dyDescent="0.25">
      <c r="A513" t="s">
        <v>312</v>
      </c>
      <c r="B513">
        <v>113</v>
      </c>
      <c r="C513">
        <v>1</v>
      </c>
      <c r="D513" s="17" t="s">
        <v>1</v>
      </c>
      <c r="E513">
        <v>20</v>
      </c>
      <c r="F513">
        <v>2</v>
      </c>
      <c r="G513">
        <v>4.25</v>
      </c>
      <c r="H513" t="s">
        <v>8</v>
      </c>
      <c r="I513" t="s">
        <v>8</v>
      </c>
      <c r="J513" t="s">
        <v>6</v>
      </c>
      <c r="K513" t="s">
        <v>66</v>
      </c>
      <c r="L513">
        <v>16.266819999999999</v>
      </c>
      <c r="M513" s="16">
        <v>41184</v>
      </c>
      <c r="N513">
        <f t="shared" si="79"/>
        <v>3.3168199999999999</v>
      </c>
      <c r="O513">
        <f t="shared" ref="O513:O576" si="80">B513</f>
        <v>113</v>
      </c>
      <c r="P513">
        <f t="shared" ref="P513:P576" si="81">C513</f>
        <v>1</v>
      </c>
      <c r="Q513">
        <f t="shared" ref="Q513:Q576" si="82">F513</f>
        <v>2</v>
      </c>
      <c r="R513">
        <f t="shared" si="74"/>
        <v>19</v>
      </c>
      <c r="S513">
        <f t="shared" si="75"/>
        <v>1</v>
      </c>
      <c r="T513">
        <f t="shared" ref="T513:T576" si="83">L513</f>
        <v>16.266819999999999</v>
      </c>
      <c r="U513">
        <f t="shared" si="76"/>
        <v>1</v>
      </c>
      <c r="V513" t="str">
        <f t="shared" si="77"/>
        <v>2</v>
      </c>
      <c r="W513">
        <f t="shared" si="78"/>
        <v>2</v>
      </c>
    </row>
    <row r="514" spans="1:23" hidden="1" x14ac:dyDescent="0.25">
      <c r="A514" t="s">
        <v>312</v>
      </c>
      <c r="B514">
        <v>113</v>
      </c>
      <c r="C514">
        <v>1</v>
      </c>
      <c r="D514" s="17" t="s">
        <v>1</v>
      </c>
      <c r="E514">
        <v>21</v>
      </c>
      <c r="F514">
        <v>1</v>
      </c>
      <c r="G514">
        <v>5.08</v>
      </c>
      <c r="H514" t="s">
        <v>8</v>
      </c>
      <c r="I514" t="s">
        <v>8</v>
      </c>
      <c r="J514" t="s">
        <v>6</v>
      </c>
      <c r="K514" t="s">
        <v>67</v>
      </c>
      <c r="L514">
        <v>17.029150000000001</v>
      </c>
      <c r="M514" s="16">
        <v>41184</v>
      </c>
      <c r="N514">
        <f t="shared" si="79"/>
        <v>4.0791500000000021</v>
      </c>
      <c r="O514">
        <f t="shared" si="80"/>
        <v>113</v>
      </c>
      <c r="P514">
        <f t="shared" si="81"/>
        <v>1</v>
      </c>
      <c r="Q514">
        <f t="shared" si="82"/>
        <v>1</v>
      </c>
      <c r="R514">
        <f t="shared" ref="R514:R577" si="84">E514-1</f>
        <v>20</v>
      </c>
      <c r="S514">
        <f t="shared" ref="S514:S577" si="85">IF(D514=D$2,1,IF(D514=D$43,2,IF(D514=D$84,3)))</f>
        <v>1</v>
      </c>
      <c r="T514">
        <f t="shared" si="83"/>
        <v>17.029150000000001</v>
      </c>
      <c r="U514">
        <f t="shared" ref="U514:U577" si="86">IF(H514=H$5,1,2)</f>
        <v>1</v>
      </c>
      <c r="V514" t="str">
        <f t="shared" ref="V514:V577" si="87">MID(A514,11,1)</f>
        <v>2</v>
      </c>
      <c r="W514">
        <f t="shared" ref="W514:W577" si="88">IF(J514=J$3,1,2)</f>
        <v>2</v>
      </c>
    </row>
    <row r="515" spans="1:23" x14ac:dyDescent="0.25">
      <c r="A515" t="s">
        <v>312</v>
      </c>
      <c r="B515">
        <v>113</v>
      </c>
      <c r="C515">
        <v>1</v>
      </c>
      <c r="D515" s="17" t="s">
        <v>1</v>
      </c>
      <c r="E515">
        <v>22</v>
      </c>
      <c r="F515">
        <v>2</v>
      </c>
      <c r="G515">
        <v>4.7</v>
      </c>
      <c r="H515" t="s">
        <v>1</v>
      </c>
      <c r="I515" t="s">
        <v>2</v>
      </c>
      <c r="J515" t="s">
        <v>3</v>
      </c>
      <c r="K515" t="s">
        <v>68</v>
      </c>
      <c r="L515">
        <v>16.47982</v>
      </c>
      <c r="M515" s="16">
        <v>41184</v>
      </c>
      <c r="N515">
        <f t="shared" si="79"/>
        <v>3.5298200000000008</v>
      </c>
      <c r="O515">
        <f t="shared" si="80"/>
        <v>113</v>
      </c>
      <c r="P515">
        <f t="shared" si="81"/>
        <v>1</v>
      </c>
      <c r="Q515">
        <f t="shared" si="82"/>
        <v>2</v>
      </c>
      <c r="R515">
        <f t="shared" si="84"/>
        <v>21</v>
      </c>
      <c r="S515">
        <f t="shared" si="85"/>
        <v>1</v>
      </c>
      <c r="T515">
        <f t="shared" si="83"/>
        <v>16.47982</v>
      </c>
      <c r="U515">
        <f t="shared" si="86"/>
        <v>2</v>
      </c>
      <c r="V515" t="str">
        <f t="shared" si="87"/>
        <v>2</v>
      </c>
      <c r="W515">
        <f t="shared" si="88"/>
        <v>1</v>
      </c>
    </row>
    <row r="516" spans="1:23" hidden="1" x14ac:dyDescent="0.25">
      <c r="A516" t="s">
        <v>312</v>
      </c>
      <c r="B516">
        <v>113</v>
      </c>
      <c r="C516">
        <v>1</v>
      </c>
      <c r="D516" s="17" t="s">
        <v>1</v>
      </c>
      <c r="E516">
        <v>23</v>
      </c>
      <c r="F516">
        <v>1</v>
      </c>
      <c r="G516">
        <v>6.04</v>
      </c>
      <c r="H516" t="s">
        <v>1</v>
      </c>
      <c r="I516" t="s">
        <v>2</v>
      </c>
      <c r="J516" t="s">
        <v>6</v>
      </c>
      <c r="K516" t="s">
        <v>69</v>
      </c>
      <c r="L516">
        <v>16.692830000000001</v>
      </c>
      <c r="M516" s="16">
        <v>41184</v>
      </c>
      <c r="N516">
        <f t="shared" ref="N516:N579" si="89">L516-12.95</f>
        <v>3.7428300000000014</v>
      </c>
      <c r="O516">
        <f t="shared" si="80"/>
        <v>113</v>
      </c>
      <c r="P516">
        <f t="shared" si="81"/>
        <v>1</v>
      </c>
      <c r="Q516">
        <f t="shared" si="82"/>
        <v>1</v>
      </c>
      <c r="R516">
        <f t="shared" si="84"/>
        <v>22</v>
      </c>
      <c r="S516">
        <f t="shared" si="85"/>
        <v>1</v>
      </c>
      <c r="T516">
        <f t="shared" si="83"/>
        <v>16.692830000000001</v>
      </c>
      <c r="U516">
        <f t="shared" si="86"/>
        <v>2</v>
      </c>
      <c r="V516" t="str">
        <f t="shared" si="87"/>
        <v>2</v>
      </c>
      <c r="W516">
        <f t="shared" si="88"/>
        <v>2</v>
      </c>
    </row>
    <row r="517" spans="1:23" x14ac:dyDescent="0.25">
      <c r="A517" t="s">
        <v>312</v>
      </c>
      <c r="B517">
        <v>113</v>
      </c>
      <c r="C517">
        <v>1</v>
      </c>
      <c r="D517" s="17" t="s">
        <v>1</v>
      </c>
      <c r="E517">
        <v>24</v>
      </c>
      <c r="F517">
        <v>3</v>
      </c>
      <c r="G517">
        <v>2.56</v>
      </c>
      <c r="H517" t="s">
        <v>1</v>
      </c>
      <c r="I517" t="s">
        <v>5</v>
      </c>
      <c r="J517" t="s">
        <v>3</v>
      </c>
      <c r="K517" t="s">
        <v>70</v>
      </c>
      <c r="L517">
        <v>13.475339999999999</v>
      </c>
      <c r="M517" s="16">
        <v>41184</v>
      </c>
      <c r="N517">
        <f t="shared" si="89"/>
        <v>0.52533999999999992</v>
      </c>
      <c r="O517">
        <f t="shared" si="80"/>
        <v>113</v>
      </c>
      <c r="P517">
        <f t="shared" si="81"/>
        <v>1</v>
      </c>
      <c r="Q517">
        <f t="shared" si="82"/>
        <v>3</v>
      </c>
      <c r="R517">
        <f t="shared" si="84"/>
        <v>23</v>
      </c>
      <c r="S517">
        <f t="shared" si="85"/>
        <v>1</v>
      </c>
      <c r="T517">
        <f t="shared" si="83"/>
        <v>13.475339999999999</v>
      </c>
      <c r="U517">
        <f t="shared" si="86"/>
        <v>2</v>
      </c>
      <c r="V517" t="str">
        <f t="shared" si="87"/>
        <v>2</v>
      </c>
      <c r="W517">
        <f t="shared" si="88"/>
        <v>1</v>
      </c>
    </row>
    <row r="518" spans="1:23" x14ac:dyDescent="0.25">
      <c r="A518" t="s">
        <v>312</v>
      </c>
      <c r="B518">
        <v>113</v>
      </c>
      <c r="C518">
        <v>1</v>
      </c>
      <c r="D518" s="17" t="s">
        <v>1</v>
      </c>
      <c r="E518">
        <v>25</v>
      </c>
      <c r="F518">
        <v>3</v>
      </c>
      <c r="G518">
        <v>3.02</v>
      </c>
      <c r="H518" t="s">
        <v>1</v>
      </c>
      <c r="I518" t="s">
        <v>2</v>
      </c>
      <c r="J518" t="s">
        <v>3</v>
      </c>
      <c r="K518" t="s">
        <v>71</v>
      </c>
      <c r="L518">
        <v>13.307169999999999</v>
      </c>
      <c r="M518" s="16">
        <v>41184</v>
      </c>
      <c r="N518">
        <f t="shared" si="89"/>
        <v>0.35716999999999999</v>
      </c>
      <c r="O518">
        <f t="shared" si="80"/>
        <v>113</v>
      </c>
      <c r="P518">
        <f t="shared" si="81"/>
        <v>1</v>
      </c>
      <c r="Q518">
        <f t="shared" si="82"/>
        <v>3</v>
      </c>
      <c r="R518">
        <f t="shared" si="84"/>
        <v>24</v>
      </c>
      <c r="S518">
        <f t="shared" si="85"/>
        <v>1</v>
      </c>
      <c r="T518">
        <f t="shared" si="83"/>
        <v>13.307169999999999</v>
      </c>
      <c r="U518">
        <f t="shared" si="86"/>
        <v>2</v>
      </c>
      <c r="V518" t="str">
        <f t="shared" si="87"/>
        <v>2</v>
      </c>
      <c r="W518">
        <f t="shared" si="88"/>
        <v>1</v>
      </c>
    </row>
    <row r="519" spans="1:23" x14ac:dyDescent="0.25">
      <c r="A519" t="s">
        <v>312</v>
      </c>
      <c r="B519">
        <v>113</v>
      </c>
      <c r="C519">
        <v>1</v>
      </c>
      <c r="D519" s="17" t="s">
        <v>1</v>
      </c>
      <c r="E519">
        <v>26</v>
      </c>
      <c r="F519">
        <v>3</v>
      </c>
      <c r="G519">
        <v>3.39</v>
      </c>
      <c r="H519" t="s">
        <v>1</v>
      </c>
      <c r="I519" t="s">
        <v>5</v>
      </c>
      <c r="J519" t="s">
        <v>3</v>
      </c>
      <c r="K519" t="s">
        <v>72</v>
      </c>
      <c r="L519">
        <v>13.55381</v>
      </c>
      <c r="M519" s="16">
        <v>41184</v>
      </c>
      <c r="N519">
        <f t="shared" si="89"/>
        <v>0.60381000000000107</v>
      </c>
      <c r="O519">
        <f t="shared" si="80"/>
        <v>113</v>
      </c>
      <c r="P519">
        <f t="shared" si="81"/>
        <v>1</v>
      </c>
      <c r="Q519">
        <f t="shared" si="82"/>
        <v>3</v>
      </c>
      <c r="R519">
        <f t="shared" si="84"/>
        <v>25</v>
      </c>
      <c r="S519">
        <f t="shared" si="85"/>
        <v>1</v>
      </c>
      <c r="T519">
        <f t="shared" si="83"/>
        <v>13.55381</v>
      </c>
      <c r="U519">
        <f t="shared" si="86"/>
        <v>2</v>
      </c>
      <c r="V519" t="str">
        <f t="shared" si="87"/>
        <v>2</v>
      </c>
      <c r="W519">
        <f t="shared" si="88"/>
        <v>1</v>
      </c>
    </row>
    <row r="520" spans="1:23" x14ac:dyDescent="0.25">
      <c r="A520" t="s">
        <v>312</v>
      </c>
      <c r="B520">
        <v>113</v>
      </c>
      <c r="C520">
        <v>1</v>
      </c>
      <c r="D520" s="17" t="s">
        <v>1</v>
      </c>
      <c r="E520">
        <v>27</v>
      </c>
      <c r="F520">
        <v>1</v>
      </c>
      <c r="G520">
        <v>6.19</v>
      </c>
      <c r="H520" t="s">
        <v>1</v>
      </c>
      <c r="I520" t="s">
        <v>2</v>
      </c>
      <c r="J520" t="s">
        <v>3</v>
      </c>
      <c r="K520" t="s">
        <v>73</v>
      </c>
      <c r="L520">
        <v>16.737670000000001</v>
      </c>
      <c r="M520" s="16">
        <v>41184</v>
      </c>
      <c r="N520">
        <f t="shared" si="89"/>
        <v>3.7876700000000021</v>
      </c>
      <c r="O520">
        <f t="shared" si="80"/>
        <v>113</v>
      </c>
      <c r="P520">
        <f t="shared" si="81"/>
        <v>1</v>
      </c>
      <c r="Q520">
        <f t="shared" si="82"/>
        <v>1</v>
      </c>
      <c r="R520">
        <f t="shared" si="84"/>
        <v>26</v>
      </c>
      <c r="S520">
        <f t="shared" si="85"/>
        <v>1</v>
      </c>
      <c r="T520">
        <f t="shared" si="83"/>
        <v>16.737670000000001</v>
      </c>
      <c r="U520">
        <f t="shared" si="86"/>
        <v>2</v>
      </c>
      <c r="V520" t="str">
        <f t="shared" si="87"/>
        <v>2</v>
      </c>
      <c r="W520">
        <f t="shared" si="88"/>
        <v>1</v>
      </c>
    </row>
    <row r="521" spans="1:23" hidden="1" x14ac:dyDescent="0.25">
      <c r="A521" t="s">
        <v>312</v>
      </c>
      <c r="B521">
        <v>113</v>
      </c>
      <c r="C521">
        <v>1</v>
      </c>
      <c r="D521" s="17" t="s">
        <v>1</v>
      </c>
      <c r="E521">
        <v>28</v>
      </c>
      <c r="F521">
        <v>3</v>
      </c>
      <c r="G521">
        <v>1.97</v>
      </c>
      <c r="H521" t="s">
        <v>8</v>
      </c>
      <c r="I521" t="s">
        <v>8</v>
      </c>
      <c r="J521" t="s">
        <v>6</v>
      </c>
      <c r="K521" t="s">
        <v>74</v>
      </c>
      <c r="L521">
        <v>13.565020000000001</v>
      </c>
      <c r="M521" s="16">
        <v>41184</v>
      </c>
      <c r="N521">
        <f t="shared" si="89"/>
        <v>0.61502000000000123</v>
      </c>
      <c r="O521">
        <f t="shared" si="80"/>
        <v>113</v>
      </c>
      <c r="P521">
        <f t="shared" si="81"/>
        <v>1</v>
      </c>
      <c r="Q521">
        <f t="shared" si="82"/>
        <v>3</v>
      </c>
      <c r="R521">
        <f t="shared" si="84"/>
        <v>27</v>
      </c>
      <c r="S521">
        <f t="shared" si="85"/>
        <v>1</v>
      </c>
      <c r="T521">
        <f t="shared" si="83"/>
        <v>13.565020000000001</v>
      </c>
      <c r="U521">
        <f t="shared" si="86"/>
        <v>1</v>
      </c>
      <c r="V521" t="str">
        <f t="shared" si="87"/>
        <v>2</v>
      </c>
      <c r="W521">
        <f t="shared" si="88"/>
        <v>2</v>
      </c>
    </row>
    <row r="522" spans="1:23" hidden="1" x14ac:dyDescent="0.25">
      <c r="A522" t="s">
        <v>312</v>
      </c>
      <c r="B522">
        <v>113</v>
      </c>
      <c r="C522">
        <v>1</v>
      </c>
      <c r="D522" s="17" t="s">
        <v>1</v>
      </c>
      <c r="E522">
        <v>29</v>
      </c>
      <c r="F522">
        <v>3</v>
      </c>
      <c r="G522">
        <v>3.2</v>
      </c>
      <c r="H522" t="s">
        <v>1</v>
      </c>
      <c r="I522" t="s">
        <v>5</v>
      </c>
      <c r="J522" t="s">
        <v>6</v>
      </c>
      <c r="K522" t="s">
        <v>75</v>
      </c>
      <c r="L522">
        <v>13.890129999999999</v>
      </c>
      <c r="M522" s="16">
        <v>41184</v>
      </c>
      <c r="N522">
        <f t="shared" si="89"/>
        <v>0.94012999999999991</v>
      </c>
      <c r="O522">
        <f t="shared" si="80"/>
        <v>113</v>
      </c>
      <c r="P522">
        <f t="shared" si="81"/>
        <v>1</v>
      </c>
      <c r="Q522">
        <f t="shared" si="82"/>
        <v>3</v>
      </c>
      <c r="R522">
        <f t="shared" si="84"/>
        <v>28</v>
      </c>
      <c r="S522">
        <f t="shared" si="85"/>
        <v>1</v>
      </c>
      <c r="T522">
        <f t="shared" si="83"/>
        <v>13.890129999999999</v>
      </c>
      <c r="U522">
        <f t="shared" si="86"/>
        <v>2</v>
      </c>
      <c r="V522" t="str">
        <f t="shared" si="87"/>
        <v>2</v>
      </c>
      <c r="W522">
        <f t="shared" si="88"/>
        <v>2</v>
      </c>
    </row>
    <row r="523" spans="1:23" x14ac:dyDescent="0.25">
      <c r="A523" t="s">
        <v>312</v>
      </c>
      <c r="B523">
        <v>113</v>
      </c>
      <c r="C523">
        <v>1</v>
      </c>
      <c r="D523" s="17" t="s">
        <v>1</v>
      </c>
      <c r="E523">
        <v>30</v>
      </c>
      <c r="F523">
        <v>2</v>
      </c>
      <c r="G523">
        <v>4.8099999999999996</v>
      </c>
      <c r="H523" t="s">
        <v>8</v>
      </c>
      <c r="I523" t="s">
        <v>8</v>
      </c>
      <c r="J523" t="s">
        <v>3</v>
      </c>
      <c r="K523" t="s">
        <v>76</v>
      </c>
      <c r="L523">
        <v>16.905830000000002</v>
      </c>
      <c r="M523" s="16">
        <v>41184</v>
      </c>
      <c r="N523">
        <f t="shared" si="89"/>
        <v>3.9558300000000024</v>
      </c>
      <c r="O523">
        <f t="shared" si="80"/>
        <v>113</v>
      </c>
      <c r="P523">
        <f t="shared" si="81"/>
        <v>1</v>
      </c>
      <c r="Q523">
        <f t="shared" si="82"/>
        <v>2</v>
      </c>
      <c r="R523">
        <f t="shared" si="84"/>
        <v>29</v>
      </c>
      <c r="S523">
        <f t="shared" si="85"/>
        <v>1</v>
      </c>
      <c r="T523">
        <f t="shared" si="83"/>
        <v>16.905830000000002</v>
      </c>
      <c r="U523">
        <f t="shared" si="86"/>
        <v>1</v>
      </c>
      <c r="V523" t="str">
        <f t="shared" si="87"/>
        <v>2</v>
      </c>
      <c r="W523">
        <f t="shared" si="88"/>
        <v>1</v>
      </c>
    </row>
    <row r="524" spans="1:23" x14ac:dyDescent="0.25">
      <c r="A524" t="s">
        <v>312</v>
      </c>
      <c r="B524">
        <v>113</v>
      </c>
      <c r="C524">
        <v>1</v>
      </c>
      <c r="D524" s="17" t="s">
        <v>1</v>
      </c>
      <c r="E524">
        <v>31</v>
      </c>
      <c r="F524">
        <v>2</v>
      </c>
      <c r="G524">
        <v>4.8099999999999996</v>
      </c>
      <c r="H524" t="s">
        <v>1</v>
      </c>
      <c r="I524" t="s">
        <v>5</v>
      </c>
      <c r="J524" t="s">
        <v>3</v>
      </c>
      <c r="K524" t="s">
        <v>77</v>
      </c>
      <c r="L524">
        <v>16.47982</v>
      </c>
      <c r="M524" s="16">
        <v>41184</v>
      </c>
      <c r="N524">
        <f t="shared" si="89"/>
        <v>3.5298200000000008</v>
      </c>
      <c r="O524">
        <f t="shared" si="80"/>
        <v>113</v>
      </c>
      <c r="P524">
        <f t="shared" si="81"/>
        <v>1</v>
      </c>
      <c r="Q524">
        <f t="shared" si="82"/>
        <v>2</v>
      </c>
      <c r="R524">
        <f t="shared" si="84"/>
        <v>30</v>
      </c>
      <c r="S524">
        <f t="shared" si="85"/>
        <v>1</v>
      </c>
      <c r="T524">
        <f t="shared" si="83"/>
        <v>16.47982</v>
      </c>
      <c r="U524">
        <f t="shared" si="86"/>
        <v>2</v>
      </c>
      <c r="V524" t="str">
        <f t="shared" si="87"/>
        <v>2</v>
      </c>
      <c r="W524">
        <f t="shared" si="88"/>
        <v>1</v>
      </c>
    </row>
    <row r="525" spans="1:23" x14ac:dyDescent="0.25">
      <c r="A525" t="s">
        <v>312</v>
      </c>
      <c r="B525">
        <v>113</v>
      </c>
      <c r="C525">
        <v>1</v>
      </c>
      <c r="D525" s="17" t="s">
        <v>1</v>
      </c>
      <c r="E525">
        <v>32</v>
      </c>
      <c r="F525">
        <v>2</v>
      </c>
      <c r="G525">
        <v>4.7</v>
      </c>
      <c r="H525" t="s">
        <v>8</v>
      </c>
      <c r="I525" t="s">
        <v>8</v>
      </c>
      <c r="J525" t="s">
        <v>3</v>
      </c>
      <c r="K525" t="s">
        <v>78</v>
      </c>
      <c r="L525">
        <v>15.975339999999999</v>
      </c>
      <c r="M525" s="16">
        <v>41184</v>
      </c>
      <c r="N525">
        <f t="shared" si="89"/>
        <v>3.0253399999999999</v>
      </c>
      <c r="O525">
        <f t="shared" si="80"/>
        <v>113</v>
      </c>
      <c r="P525">
        <f t="shared" si="81"/>
        <v>1</v>
      </c>
      <c r="Q525">
        <f t="shared" si="82"/>
        <v>2</v>
      </c>
      <c r="R525">
        <f t="shared" si="84"/>
        <v>31</v>
      </c>
      <c r="S525">
        <f t="shared" si="85"/>
        <v>1</v>
      </c>
      <c r="T525">
        <f t="shared" si="83"/>
        <v>15.975339999999999</v>
      </c>
      <c r="U525">
        <f t="shared" si="86"/>
        <v>1</v>
      </c>
      <c r="V525" t="str">
        <f t="shared" si="87"/>
        <v>2</v>
      </c>
      <c r="W525">
        <f t="shared" si="88"/>
        <v>1</v>
      </c>
    </row>
    <row r="526" spans="1:23" x14ac:dyDescent="0.25">
      <c r="A526" t="s">
        <v>312</v>
      </c>
      <c r="B526">
        <v>113</v>
      </c>
      <c r="C526">
        <v>1</v>
      </c>
      <c r="D526" s="17" t="s">
        <v>1</v>
      </c>
      <c r="E526">
        <v>33</v>
      </c>
      <c r="F526">
        <v>1</v>
      </c>
      <c r="G526">
        <v>5.37</v>
      </c>
      <c r="H526" t="s">
        <v>8</v>
      </c>
      <c r="I526" t="s">
        <v>8</v>
      </c>
      <c r="J526" t="s">
        <v>3</v>
      </c>
      <c r="K526" t="s">
        <v>79</v>
      </c>
      <c r="L526">
        <v>17.455159999999999</v>
      </c>
      <c r="M526" s="16">
        <v>41184</v>
      </c>
      <c r="N526">
        <f t="shared" si="89"/>
        <v>4.5051600000000001</v>
      </c>
      <c r="O526">
        <f t="shared" si="80"/>
        <v>113</v>
      </c>
      <c r="P526">
        <f t="shared" si="81"/>
        <v>1</v>
      </c>
      <c r="Q526">
        <f t="shared" si="82"/>
        <v>1</v>
      </c>
      <c r="R526">
        <f t="shared" si="84"/>
        <v>32</v>
      </c>
      <c r="S526">
        <f t="shared" si="85"/>
        <v>1</v>
      </c>
      <c r="T526">
        <f t="shared" si="83"/>
        <v>17.455159999999999</v>
      </c>
      <c r="U526">
        <f t="shared" si="86"/>
        <v>1</v>
      </c>
      <c r="V526" t="str">
        <f t="shared" si="87"/>
        <v>2</v>
      </c>
      <c r="W526">
        <f t="shared" si="88"/>
        <v>1</v>
      </c>
    </row>
    <row r="527" spans="1:23" x14ac:dyDescent="0.25">
      <c r="A527" t="s">
        <v>312</v>
      </c>
      <c r="B527">
        <v>113</v>
      </c>
      <c r="C527">
        <v>1</v>
      </c>
      <c r="D527" s="17" t="s">
        <v>1</v>
      </c>
      <c r="E527">
        <v>34</v>
      </c>
      <c r="F527">
        <v>2</v>
      </c>
      <c r="G527">
        <v>5</v>
      </c>
      <c r="H527" t="s">
        <v>8</v>
      </c>
      <c r="I527" t="s">
        <v>8</v>
      </c>
      <c r="J527" t="s">
        <v>3</v>
      </c>
      <c r="K527" t="s">
        <v>80</v>
      </c>
      <c r="L527">
        <v>17.096409999999999</v>
      </c>
      <c r="M527" s="16">
        <v>41184</v>
      </c>
      <c r="N527">
        <f t="shared" si="89"/>
        <v>4.1464099999999995</v>
      </c>
      <c r="O527">
        <f t="shared" si="80"/>
        <v>113</v>
      </c>
      <c r="P527">
        <f t="shared" si="81"/>
        <v>1</v>
      </c>
      <c r="Q527">
        <f t="shared" si="82"/>
        <v>2</v>
      </c>
      <c r="R527">
        <f t="shared" si="84"/>
        <v>33</v>
      </c>
      <c r="S527">
        <f t="shared" si="85"/>
        <v>1</v>
      </c>
      <c r="T527">
        <f t="shared" si="83"/>
        <v>17.096409999999999</v>
      </c>
      <c r="U527">
        <f t="shared" si="86"/>
        <v>1</v>
      </c>
      <c r="V527" t="str">
        <f t="shared" si="87"/>
        <v>2</v>
      </c>
      <c r="W527">
        <f t="shared" si="88"/>
        <v>1</v>
      </c>
    </row>
    <row r="528" spans="1:23" hidden="1" x14ac:dyDescent="0.25">
      <c r="A528" t="s">
        <v>312</v>
      </c>
      <c r="B528">
        <v>113</v>
      </c>
      <c r="C528">
        <v>1</v>
      </c>
      <c r="D528" s="17" t="s">
        <v>1</v>
      </c>
      <c r="E528">
        <v>35</v>
      </c>
      <c r="F528">
        <v>2</v>
      </c>
      <c r="G528">
        <v>3.99</v>
      </c>
      <c r="H528" t="s">
        <v>8</v>
      </c>
      <c r="I528" t="s">
        <v>8</v>
      </c>
      <c r="J528" t="s">
        <v>6</v>
      </c>
      <c r="K528" t="s">
        <v>81</v>
      </c>
      <c r="L528">
        <v>16.726459999999999</v>
      </c>
      <c r="M528" s="16">
        <v>41184</v>
      </c>
      <c r="N528">
        <f t="shared" si="89"/>
        <v>3.7764600000000002</v>
      </c>
      <c r="O528">
        <f t="shared" si="80"/>
        <v>113</v>
      </c>
      <c r="P528">
        <f t="shared" si="81"/>
        <v>1</v>
      </c>
      <c r="Q528">
        <f t="shared" si="82"/>
        <v>2</v>
      </c>
      <c r="R528">
        <f t="shared" si="84"/>
        <v>34</v>
      </c>
      <c r="S528">
        <f t="shared" si="85"/>
        <v>1</v>
      </c>
      <c r="T528">
        <f t="shared" si="83"/>
        <v>16.726459999999999</v>
      </c>
      <c r="U528">
        <f t="shared" si="86"/>
        <v>1</v>
      </c>
      <c r="V528" t="str">
        <f t="shared" si="87"/>
        <v>2</v>
      </c>
      <c r="W528">
        <f t="shared" si="88"/>
        <v>2</v>
      </c>
    </row>
    <row r="529" spans="1:23" hidden="1" x14ac:dyDescent="0.25">
      <c r="A529" t="s">
        <v>312</v>
      </c>
      <c r="B529">
        <v>113</v>
      </c>
      <c r="C529">
        <v>1</v>
      </c>
      <c r="D529" s="17" t="s">
        <v>1</v>
      </c>
      <c r="E529">
        <v>36</v>
      </c>
      <c r="F529">
        <v>3</v>
      </c>
      <c r="G529">
        <v>3.2</v>
      </c>
      <c r="H529" t="s">
        <v>8</v>
      </c>
      <c r="I529" t="s">
        <v>8</v>
      </c>
      <c r="J529" t="s">
        <v>6</v>
      </c>
      <c r="K529" t="s">
        <v>82</v>
      </c>
      <c r="L529">
        <v>15.15695</v>
      </c>
      <c r="M529" s="16">
        <v>41184</v>
      </c>
      <c r="N529">
        <f t="shared" si="89"/>
        <v>2.2069500000000009</v>
      </c>
      <c r="O529">
        <f t="shared" si="80"/>
        <v>113</v>
      </c>
      <c r="P529">
        <f t="shared" si="81"/>
        <v>1</v>
      </c>
      <c r="Q529">
        <f t="shared" si="82"/>
        <v>3</v>
      </c>
      <c r="R529">
        <f t="shared" si="84"/>
        <v>35</v>
      </c>
      <c r="S529">
        <f t="shared" si="85"/>
        <v>1</v>
      </c>
      <c r="T529">
        <f t="shared" si="83"/>
        <v>15.15695</v>
      </c>
      <c r="U529">
        <f t="shared" si="86"/>
        <v>1</v>
      </c>
      <c r="V529" t="str">
        <f t="shared" si="87"/>
        <v>2</v>
      </c>
      <c r="W529">
        <f t="shared" si="88"/>
        <v>2</v>
      </c>
    </row>
    <row r="530" spans="1:23" x14ac:dyDescent="0.25">
      <c r="A530" t="s">
        <v>312</v>
      </c>
      <c r="B530">
        <v>113</v>
      </c>
      <c r="C530">
        <v>1</v>
      </c>
      <c r="D530" s="17" t="s">
        <v>1</v>
      </c>
      <c r="E530">
        <v>37</v>
      </c>
      <c r="F530">
        <v>1</v>
      </c>
      <c r="G530">
        <v>5.37</v>
      </c>
      <c r="H530" t="s">
        <v>1</v>
      </c>
      <c r="I530" t="s">
        <v>2</v>
      </c>
      <c r="J530" t="s">
        <v>3</v>
      </c>
      <c r="K530" t="s">
        <v>83</v>
      </c>
      <c r="L530">
        <v>17.466370000000001</v>
      </c>
      <c r="M530" s="16">
        <v>41184</v>
      </c>
      <c r="N530">
        <f t="shared" si="89"/>
        <v>4.516370000000002</v>
      </c>
      <c r="O530">
        <f t="shared" si="80"/>
        <v>113</v>
      </c>
      <c r="P530">
        <f t="shared" si="81"/>
        <v>1</v>
      </c>
      <c r="Q530">
        <f t="shared" si="82"/>
        <v>1</v>
      </c>
      <c r="R530">
        <f t="shared" si="84"/>
        <v>36</v>
      </c>
      <c r="S530">
        <f t="shared" si="85"/>
        <v>1</v>
      </c>
      <c r="T530">
        <f t="shared" si="83"/>
        <v>17.466370000000001</v>
      </c>
      <c r="U530">
        <f t="shared" si="86"/>
        <v>2</v>
      </c>
      <c r="V530" t="str">
        <f t="shared" si="87"/>
        <v>2</v>
      </c>
      <c r="W530">
        <f t="shared" si="88"/>
        <v>1</v>
      </c>
    </row>
    <row r="531" spans="1:23" hidden="1" x14ac:dyDescent="0.25">
      <c r="A531" t="s">
        <v>312</v>
      </c>
      <c r="B531">
        <v>113</v>
      </c>
      <c r="C531">
        <v>1</v>
      </c>
      <c r="D531" s="17" t="s">
        <v>1</v>
      </c>
      <c r="E531">
        <v>38</v>
      </c>
      <c r="F531">
        <v>1</v>
      </c>
      <c r="G531">
        <v>4.72</v>
      </c>
      <c r="H531" t="s">
        <v>1</v>
      </c>
      <c r="I531" t="s">
        <v>2</v>
      </c>
      <c r="J531" t="s">
        <v>6</v>
      </c>
      <c r="K531" t="s">
        <v>84</v>
      </c>
      <c r="L531">
        <v>16.401350000000001</v>
      </c>
      <c r="M531" s="16">
        <v>41184</v>
      </c>
      <c r="N531">
        <f t="shared" si="89"/>
        <v>3.4513500000000015</v>
      </c>
      <c r="O531">
        <f t="shared" si="80"/>
        <v>113</v>
      </c>
      <c r="P531">
        <f t="shared" si="81"/>
        <v>1</v>
      </c>
      <c r="Q531">
        <f t="shared" si="82"/>
        <v>1</v>
      </c>
      <c r="R531">
        <f t="shared" si="84"/>
        <v>37</v>
      </c>
      <c r="S531">
        <f t="shared" si="85"/>
        <v>1</v>
      </c>
      <c r="T531">
        <f t="shared" si="83"/>
        <v>16.401350000000001</v>
      </c>
      <c r="U531">
        <f t="shared" si="86"/>
        <v>2</v>
      </c>
      <c r="V531" t="str">
        <f t="shared" si="87"/>
        <v>2</v>
      </c>
      <c r="W531">
        <f t="shared" si="88"/>
        <v>2</v>
      </c>
    </row>
    <row r="532" spans="1:23" hidden="1" x14ac:dyDescent="0.25">
      <c r="A532" t="s">
        <v>312</v>
      </c>
      <c r="B532">
        <v>113</v>
      </c>
      <c r="C532">
        <v>1</v>
      </c>
      <c r="D532" s="17" t="s">
        <v>1</v>
      </c>
      <c r="E532">
        <v>39</v>
      </c>
      <c r="F532">
        <v>1</v>
      </c>
      <c r="G532">
        <v>4.72</v>
      </c>
      <c r="H532" t="s">
        <v>8</v>
      </c>
      <c r="I532" t="s">
        <v>8</v>
      </c>
      <c r="J532" t="s">
        <v>6</v>
      </c>
      <c r="K532" t="s">
        <v>85</v>
      </c>
      <c r="L532">
        <v>16.132290000000001</v>
      </c>
      <c r="M532" s="16">
        <v>41184</v>
      </c>
      <c r="N532">
        <f t="shared" si="89"/>
        <v>3.1822900000000018</v>
      </c>
      <c r="O532">
        <f t="shared" si="80"/>
        <v>113</v>
      </c>
      <c r="P532">
        <f t="shared" si="81"/>
        <v>1</v>
      </c>
      <c r="Q532">
        <f t="shared" si="82"/>
        <v>1</v>
      </c>
      <c r="R532">
        <f t="shared" si="84"/>
        <v>38</v>
      </c>
      <c r="S532">
        <f t="shared" si="85"/>
        <v>1</v>
      </c>
      <c r="T532">
        <f t="shared" si="83"/>
        <v>16.132290000000001</v>
      </c>
      <c r="U532">
        <f t="shared" si="86"/>
        <v>1</v>
      </c>
      <c r="V532" t="str">
        <f t="shared" si="87"/>
        <v>2</v>
      </c>
      <c r="W532">
        <f t="shared" si="88"/>
        <v>2</v>
      </c>
    </row>
    <row r="533" spans="1:23" hidden="1" x14ac:dyDescent="0.25">
      <c r="A533" t="s">
        <v>312</v>
      </c>
      <c r="B533">
        <v>113</v>
      </c>
      <c r="C533">
        <v>1</v>
      </c>
      <c r="D533" s="17" t="s">
        <v>1</v>
      </c>
      <c r="E533">
        <v>40</v>
      </c>
      <c r="F533">
        <v>3</v>
      </c>
      <c r="G533">
        <v>1.97</v>
      </c>
      <c r="H533" t="s">
        <v>1</v>
      </c>
      <c r="I533" t="s">
        <v>5</v>
      </c>
      <c r="J533" t="s">
        <v>6</v>
      </c>
      <c r="K533" t="s">
        <v>86</v>
      </c>
      <c r="L533">
        <v>14.2713</v>
      </c>
      <c r="M533" s="16">
        <v>41184</v>
      </c>
      <c r="N533">
        <f t="shared" si="89"/>
        <v>1.3213000000000008</v>
      </c>
      <c r="O533">
        <f t="shared" si="80"/>
        <v>113</v>
      </c>
      <c r="P533">
        <f t="shared" si="81"/>
        <v>1</v>
      </c>
      <c r="Q533">
        <f t="shared" si="82"/>
        <v>3</v>
      </c>
      <c r="R533">
        <f t="shared" si="84"/>
        <v>39</v>
      </c>
      <c r="S533">
        <f t="shared" si="85"/>
        <v>1</v>
      </c>
      <c r="T533">
        <f t="shared" si="83"/>
        <v>14.2713</v>
      </c>
      <c r="U533">
        <f t="shared" si="86"/>
        <v>2</v>
      </c>
      <c r="V533" t="str">
        <f t="shared" si="87"/>
        <v>2</v>
      </c>
      <c r="W533">
        <f t="shared" si="88"/>
        <v>2</v>
      </c>
    </row>
    <row r="534" spans="1:23" hidden="1" x14ac:dyDescent="0.25">
      <c r="A534" t="s">
        <v>312</v>
      </c>
      <c r="B534">
        <v>113</v>
      </c>
      <c r="C534">
        <v>1</v>
      </c>
      <c r="D534" s="17" t="s">
        <v>1</v>
      </c>
      <c r="E534">
        <v>41</v>
      </c>
      <c r="F534">
        <v>3</v>
      </c>
      <c r="G534">
        <v>3.01</v>
      </c>
      <c r="H534" t="s">
        <v>1</v>
      </c>
      <c r="I534" t="s">
        <v>2</v>
      </c>
      <c r="J534" t="s">
        <v>6</v>
      </c>
      <c r="K534" t="s">
        <v>87</v>
      </c>
      <c r="L534">
        <v>14.39462</v>
      </c>
      <c r="M534" s="16">
        <v>41184</v>
      </c>
      <c r="N534">
        <f t="shared" si="89"/>
        <v>1.4446200000000005</v>
      </c>
      <c r="O534">
        <f t="shared" si="80"/>
        <v>113</v>
      </c>
      <c r="P534">
        <f t="shared" si="81"/>
        <v>1</v>
      </c>
      <c r="Q534">
        <f t="shared" si="82"/>
        <v>3</v>
      </c>
      <c r="R534">
        <f t="shared" si="84"/>
        <v>40</v>
      </c>
      <c r="S534">
        <f t="shared" si="85"/>
        <v>1</v>
      </c>
      <c r="T534">
        <f t="shared" si="83"/>
        <v>14.39462</v>
      </c>
      <c r="U534">
        <f t="shared" si="86"/>
        <v>2</v>
      </c>
      <c r="V534" t="str">
        <f t="shared" si="87"/>
        <v>2</v>
      </c>
      <c r="W534">
        <f t="shared" si="88"/>
        <v>2</v>
      </c>
    </row>
    <row r="535" spans="1:23" hidden="1" x14ac:dyDescent="0.25">
      <c r="A535" t="s">
        <v>389</v>
      </c>
      <c r="B535">
        <v>114</v>
      </c>
      <c r="C535">
        <v>1</v>
      </c>
      <c r="D535" s="17" t="s">
        <v>1</v>
      </c>
      <c r="E535">
        <v>1</v>
      </c>
      <c r="F535">
        <v>0</v>
      </c>
      <c r="H535">
        <v>0</v>
      </c>
      <c r="I535">
        <v>0</v>
      </c>
      <c r="J535">
        <v>0</v>
      </c>
      <c r="K535" t="s">
        <v>88</v>
      </c>
      <c r="L535">
        <v>13.8565</v>
      </c>
      <c r="M535" s="16">
        <v>41123</v>
      </c>
      <c r="N535">
        <f t="shared" si="89"/>
        <v>0.90650000000000119</v>
      </c>
      <c r="O535">
        <f t="shared" si="80"/>
        <v>114</v>
      </c>
      <c r="P535">
        <f t="shared" si="81"/>
        <v>1</v>
      </c>
      <c r="Q535">
        <f t="shared" si="82"/>
        <v>0</v>
      </c>
      <c r="R535">
        <f t="shared" si="84"/>
        <v>0</v>
      </c>
      <c r="S535">
        <f t="shared" si="85"/>
        <v>1</v>
      </c>
      <c r="T535">
        <f t="shared" si="83"/>
        <v>13.8565</v>
      </c>
      <c r="U535">
        <f t="shared" si="86"/>
        <v>2</v>
      </c>
      <c r="V535" t="str">
        <f t="shared" si="87"/>
        <v>3</v>
      </c>
      <c r="W535">
        <f t="shared" si="88"/>
        <v>2</v>
      </c>
    </row>
    <row r="536" spans="1:23" hidden="1" x14ac:dyDescent="0.25">
      <c r="A536" t="s">
        <v>389</v>
      </c>
      <c r="B536">
        <v>114</v>
      </c>
      <c r="C536">
        <v>1</v>
      </c>
      <c r="D536" s="17" t="s">
        <v>1</v>
      </c>
      <c r="E536">
        <v>2</v>
      </c>
      <c r="F536">
        <v>3</v>
      </c>
      <c r="G536">
        <v>2.75</v>
      </c>
      <c r="H536" t="s">
        <v>1</v>
      </c>
      <c r="I536" t="s">
        <v>5</v>
      </c>
      <c r="J536" t="s">
        <v>6</v>
      </c>
      <c r="K536" t="s">
        <v>89</v>
      </c>
      <c r="L536">
        <v>13.67713</v>
      </c>
      <c r="M536" s="16">
        <v>41123</v>
      </c>
      <c r="N536">
        <f t="shared" si="89"/>
        <v>0.72713000000000072</v>
      </c>
      <c r="O536">
        <f t="shared" si="80"/>
        <v>114</v>
      </c>
      <c r="P536">
        <f t="shared" si="81"/>
        <v>1</v>
      </c>
      <c r="Q536">
        <f t="shared" si="82"/>
        <v>3</v>
      </c>
      <c r="R536">
        <f t="shared" si="84"/>
        <v>1</v>
      </c>
      <c r="S536">
        <f t="shared" si="85"/>
        <v>1</v>
      </c>
      <c r="T536">
        <f t="shared" si="83"/>
        <v>13.67713</v>
      </c>
      <c r="U536">
        <f t="shared" si="86"/>
        <v>2</v>
      </c>
      <c r="V536" t="str">
        <f t="shared" si="87"/>
        <v>3</v>
      </c>
      <c r="W536">
        <f t="shared" si="88"/>
        <v>2</v>
      </c>
    </row>
    <row r="537" spans="1:23" hidden="1" x14ac:dyDescent="0.25">
      <c r="A537" t="s">
        <v>389</v>
      </c>
      <c r="B537">
        <v>114</v>
      </c>
      <c r="C537">
        <v>1</v>
      </c>
      <c r="D537" s="17" t="s">
        <v>1</v>
      </c>
      <c r="E537">
        <v>3</v>
      </c>
      <c r="F537">
        <v>2</v>
      </c>
      <c r="G537">
        <v>4.4800000000000004</v>
      </c>
      <c r="H537" t="s">
        <v>1</v>
      </c>
      <c r="I537" t="s">
        <v>5</v>
      </c>
      <c r="J537" t="s">
        <v>6</v>
      </c>
      <c r="K537" t="s">
        <v>90</v>
      </c>
      <c r="L537">
        <v>15.392379999999999</v>
      </c>
      <c r="M537" s="16">
        <v>41123</v>
      </c>
      <c r="N537">
        <f t="shared" si="89"/>
        <v>2.44238</v>
      </c>
      <c r="O537">
        <f t="shared" si="80"/>
        <v>114</v>
      </c>
      <c r="P537">
        <f t="shared" si="81"/>
        <v>1</v>
      </c>
      <c r="Q537">
        <f t="shared" si="82"/>
        <v>2</v>
      </c>
      <c r="R537">
        <f t="shared" si="84"/>
        <v>2</v>
      </c>
      <c r="S537">
        <f t="shared" si="85"/>
        <v>1</v>
      </c>
      <c r="T537">
        <f t="shared" si="83"/>
        <v>15.392379999999999</v>
      </c>
      <c r="U537">
        <f t="shared" si="86"/>
        <v>2</v>
      </c>
      <c r="V537" t="str">
        <f t="shared" si="87"/>
        <v>3</v>
      </c>
      <c r="W537">
        <f t="shared" si="88"/>
        <v>2</v>
      </c>
    </row>
    <row r="538" spans="1:23" x14ac:dyDescent="0.25">
      <c r="A538" t="s">
        <v>389</v>
      </c>
      <c r="B538">
        <v>114</v>
      </c>
      <c r="C538">
        <v>1</v>
      </c>
      <c r="D538" s="17" t="s">
        <v>1</v>
      </c>
      <c r="E538">
        <v>4</v>
      </c>
      <c r="F538">
        <v>1</v>
      </c>
      <c r="G538">
        <v>5.46</v>
      </c>
      <c r="H538" t="s">
        <v>1</v>
      </c>
      <c r="I538" t="s">
        <v>2</v>
      </c>
      <c r="J538" t="s">
        <v>3</v>
      </c>
      <c r="K538" t="s">
        <v>91</v>
      </c>
      <c r="L538">
        <v>16.995519999999999</v>
      </c>
      <c r="M538" s="16">
        <v>41123</v>
      </c>
      <c r="N538">
        <f t="shared" si="89"/>
        <v>4.0455199999999998</v>
      </c>
      <c r="O538">
        <f t="shared" si="80"/>
        <v>114</v>
      </c>
      <c r="P538">
        <f t="shared" si="81"/>
        <v>1</v>
      </c>
      <c r="Q538">
        <f t="shared" si="82"/>
        <v>1</v>
      </c>
      <c r="R538">
        <f t="shared" si="84"/>
        <v>3</v>
      </c>
      <c r="S538">
        <f t="shared" si="85"/>
        <v>1</v>
      </c>
      <c r="T538">
        <f t="shared" si="83"/>
        <v>16.995519999999999</v>
      </c>
      <c r="U538">
        <f t="shared" si="86"/>
        <v>2</v>
      </c>
      <c r="V538" t="str">
        <f t="shared" si="87"/>
        <v>3</v>
      </c>
      <c r="W538">
        <f t="shared" si="88"/>
        <v>1</v>
      </c>
    </row>
    <row r="539" spans="1:23" x14ac:dyDescent="0.25">
      <c r="A539" t="s">
        <v>389</v>
      </c>
      <c r="B539">
        <v>114</v>
      </c>
      <c r="C539">
        <v>1</v>
      </c>
      <c r="D539" s="17" t="s">
        <v>1</v>
      </c>
      <c r="E539">
        <v>5</v>
      </c>
      <c r="F539">
        <v>2</v>
      </c>
      <c r="G539">
        <v>5.2</v>
      </c>
      <c r="H539" t="s">
        <v>8</v>
      </c>
      <c r="I539" t="s">
        <v>8</v>
      </c>
      <c r="J539" t="s">
        <v>3</v>
      </c>
      <c r="K539" t="s">
        <v>92</v>
      </c>
      <c r="L539">
        <v>17.690580000000001</v>
      </c>
      <c r="M539" s="16">
        <v>41123</v>
      </c>
      <c r="N539">
        <f t="shared" si="89"/>
        <v>4.7405800000000013</v>
      </c>
      <c r="O539">
        <f t="shared" si="80"/>
        <v>114</v>
      </c>
      <c r="P539">
        <f t="shared" si="81"/>
        <v>1</v>
      </c>
      <c r="Q539">
        <f t="shared" si="82"/>
        <v>2</v>
      </c>
      <c r="R539">
        <f t="shared" si="84"/>
        <v>4</v>
      </c>
      <c r="S539">
        <f t="shared" si="85"/>
        <v>1</v>
      </c>
      <c r="T539">
        <f t="shared" si="83"/>
        <v>17.690580000000001</v>
      </c>
      <c r="U539">
        <f t="shared" si="86"/>
        <v>1</v>
      </c>
      <c r="V539" t="str">
        <f t="shared" si="87"/>
        <v>3</v>
      </c>
      <c r="W539">
        <f t="shared" si="88"/>
        <v>1</v>
      </c>
    </row>
    <row r="540" spans="1:23" hidden="1" x14ac:dyDescent="0.25">
      <c r="A540" t="s">
        <v>389</v>
      </c>
      <c r="B540">
        <v>114</v>
      </c>
      <c r="C540">
        <v>1</v>
      </c>
      <c r="D540" s="17" t="s">
        <v>1</v>
      </c>
      <c r="E540">
        <v>6</v>
      </c>
      <c r="F540">
        <v>1</v>
      </c>
      <c r="G540">
        <v>4.58</v>
      </c>
      <c r="H540" t="s">
        <v>1</v>
      </c>
      <c r="I540" t="s">
        <v>2</v>
      </c>
      <c r="J540" t="s">
        <v>6</v>
      </c>
      <c r="K540" t="s">
        <v>93</v>
      </c>
      <c r="L540">
        <v>15.212999999999999</v>
      </c>
      <c r="M540" s="16">
        <v>41123</v>
      </c>
      <c r="N540">
        <f t="shared" si="89"/>
        <v>2.2629999999999999</v>
      </c>
      <c r="O540">
        <f t="shared" si="80"/>
        <v>114</v>
      </c>
      <c r="P540">
        <f t="shared" si="81"/>
        <v>1</v>
      </c>
      <c r="Q540">
        <f t="shared" si="82"/>
        <v>1</v>
      </c>
      <c r="R540">
        <f t="shared" si="84"/>
        <v>5</v>
      </c>
      <c r="S540">
        <f t="shared" si="85"/>
        <v>1</v>
      </c>
      <c r="T540">
        <f t="shared" si="83"/>
        <v>15.212999999999999</v>
      </c>
      <c r="U540">
        <f t="shared" si="86"/>
        <v>2</v>
      </c>
      <c r="V540" t="str">
        <f t="shared" si="87"/>
        <v>3</v>
      </c>
      <c r="W540">
        <f t="shared" si="88"/>
        <v>2</v>
      </c>
    </row>
    <row r="541" spans="1:23" x14ac:dyDescent="0.25">
      <c r="A541" t="s">
        <v>389</v>
      </c>
      <c r="B541">
        <v>114</v>
      </c>
      <c r="C541">
        <v>1</v>
      </c>
      <c r="D541" s="17" t="s">
        <v>1</v>
      </c>
      <c r="E541">
        <v>7</v>
      </c>
      <c r="F541">
        <v>2</v>
      </c>
      <c r="G541">
        <v>5.01</v>
      </c>
      <c r="H541" t="s">
        <v>1</v>
      </c>
      <c r="I541" t="s">
        <v>2</v>
      </c>
      <c r="J541" t="s">
        <v>3</v>
      </c>
      <c r="K541" t="s">
        <v>94</v>
      </c>
      <c r="L541">
        <v>18.5426</v>
      </c>
      <c r="M541" s="16">
        <v>41123</v>
      </c>
      <c r="N541">
        <f t="shared" si="89"/>
        <v>5.5926000000000009</v>
      </c>
      <c r="O541">
        <f t="shared" si="80"/>
        <v>114</v>
      </c>
      <c r="P541">
        <f t="shared" si="81"/>
        <v>1</v>
      </c>
      <c r="Q541">
        <f t="shared" si="82"/>
        <v>2</v>
      </c>
      <c r="R541">
        <f t="shared" si="84"/>
        <v>6</v>
      </c>
      <c r="S541">
        <f t="shared" si="85"/>
        <v>1</v>
      </c>
      <c r="T541">
        <f t="shared" si="83"/>
        <v>18.5426</v>
      </c>
      <c r="U541">
        <f t="shared" si="86"/>
        <v>2</v>
      </c>
      <c r="V541" t="str">
        <f t="shared" si="87"/>
        <v>3</v>
      </c>
      <c r="W541">
        <f t="shared" si="88"/>
        <v>1</v>
      </c>
    </row>
    <row r="542" spans="1:23" hidden="1" x14ac:dyDescent="0.25">
      <c r="A542" t="s">
        <v>389</v>
      </c>
      <c r="B542">
        <v>114</v>
      </c>
      <c r="C542">
        <v>1</v>
      </c>
      <c r="D542" s="17" t="s">
        <v>1</v>
      </c>
      <c r="E542">
        <v>8</v>
      </c>
      <c r="F542">
        <v>3</v>
      </c>
      <c r="G542">
        <v>3.23</v>
      </c>
      <c r="H542" t="s">
        <v>1</v>
      </c>
      <c r="I542" t="s">
        <v>5</v>
      </c>
      <c r="J542" t="s">
        <v>6</v>
      </c>
      <c r="K542" t="s">
        <v>95</v>
      </c>
      <c r="L542">
        <v>14.024660000000001</v>
      </c>
      <c r="M542" s="16">
        <v>41123</v>
      </c>
      <c r="N542">
        <f t="shared" si="89"/>
        <v>1.0746600000000015</v>
      </c>
      <c r="O542">
        <f t="shared" si="80"/>
        <v>114</v>
      </c>
      <c r="P542">
        <f t="shared" si="81"/>
        <v>1</v>
      </c>
      <c r="Q542">
        <f t="shared" si="82"/>
        <v>3</v>
      </c>
      <c r="R542">
        <f t="shared" si="84"/>
        <v>7</v>
      </c>
      <c r="S542">
        <f t="shared" si="85"/>
        <v>1</v>
      </c>
      <c r="T542">
        <f t="shared" si="83"/>
        <v>14.024660000000001</v>
      </c>
      <c r="U542">
        <f t="shared" si="86"/>
        <v>2</v>
      </c>
      <c r="V542" t="str">
        <f t="shared" si="87"/>
        <v>3</v>
      </c>
      <c r="W542">
        <f t="shared" si="88"/>
        <v>2</v>
      </c>
    </row>
    <row r="543" spans="1:23" hidden="1" x14ac:dyDescent="0.25">
      <c r="A543" t="s">
        <v>389</v>
      </c>
      <c r="B543">
        <v>114</v>
      </c>
      <c r="C543">
        <v>1</v>
      </c>
      <c r="D543" s="17" t="s">
        <v>1</v>
      </c>
      <c r="E543">
        <v>9</v>
      </c>
      <c r="F543">
        <v>3</v>
      </c>
      <c r="G543">
        <v>3.03</v>
      </c>
      <c r="H543" t="s">
        <v>1</v>
      </c>
      <c r="I543" t="s">
        <v>2</v>
      </c>
      <c r="J543" t="s">
        <v>6</v>
      </c>
      <c r="K543" t="s">
        <v>96</v>
      </c>
      <c r="L543">
        <v>15.224220000000001</v>
      </c>
      <c r="M543" s="16">
        <v>41123</v>
      </c>
      <c r="N543">
        <f t="shared" si="89"/>
        <v>2.2742200000000015</v>
      </c>
      <c r="O543">
        <f t="shared" si="80"/>
        <v>114</v>
      </c>
      <c r="P543">
        <f t="shared" si="81"/>
        <v>1</v>
      </c>
      <c r="Q543">
        <f t="shared" si="82"/>
        <v>3</v>
      </c>
      <c r="R543">
        <f t="shared" si="84"/>
        <v>8</v>
      </c>
      <c r="S543">
        <f t="shared" si="85"/>
        <v>1</v>
      </c>
      <c r="T543">
        <f t="shared" si="83"/>
        <v>15.224220000000001</v>
      </c>
      <c r="U543">
        <f t="shared" si="86"/>
        <v>2</v>
      </c>
      <c r="V543" t="str">
        <f t="shared" si="87"/>
        <v>3</v>
      </c>
      <c r="W543">
        <f t="shared" si="88"/>
        <v>2</v>
      </c>
    </row>
    <row r="544" spans="1:23" x14ac:dyDescent="0.25">
      <c r="A544" t="s">
        <v>389</v>
      </c>
      <c r="B544">
        <v>114</v>
      </c>
      <c r="C544">
        <v>1</v>
      </c>
      <c r="D544" s="17" t="s">
        <v>1</v>
      </c>
      <c r="E544">
        <v>10</v>
      </c>
      <c r="F544">
        <v>1</v>
      </c>
      <c r="G544">
        <v>5.63</v>
      </c>
      <c r="H544" t="s">
        <v>8</v>
      </c>
      <c r="I544" t="s">
        <v>8</v>
      </c>
      <c r="J544" t="s">
        <v>3</v>
      </c>
      <c r="K544" t="s">
        <v>97</v>
      </c>
      <c r="L544">
        <v>20.26906</v>
      </c>
      <c r="M544" s="16">
        <v>41123</v>
      </c>
      <c r="N544">
        <f t="shared" si="89"/>
        <v>7.3190600000000003</v>
      </c>
      <c r="O544">
        <f t="shared" si="80"/>
        <v>114</v>
      </c>
      <c r="P544">
        <f t="shared" si="81"/>
        <v>1</v>
      </c>
      <c r="Q544">
        <f t="shared" si="82"/>
        <v>1</v>
      </c>
      <c r="R544">
        <f t="shared" si="84"/>
        <v>9</v>
      </c>
      <c r="S544">
        <f t="shared" si="85"/>
        <v>1</v>
      </c>
      <c r="T544">
        <f t="shared" si="83"/>
        <v>20.26906</v>
      </c>
      <c r="U544">
        <f t="shared" si="86"/>
        <v>1</v>
      </c>
      <c r="V544" t="str">
        <f t="shared" si="87"/>
        <v>3</v>
      </c>
      <c r="W544">
        <f t="shared" si="88"/>
        <v>1</v>
      </c>
    </row>
    <row r="545" spans="1:23" x14ac:dyDescent="0.25">
      <c r="A545" t="s">
        <v>389</v>
      </c>
      <c r="B545">
        <v>114</v>
      </c>
      <c r="C545">
        <v>1</v>
      </c>
      <c r="D545" s="17" t="s">
        <v>1</v>
      </c>
      <c r="E545">
        <v>11</v>
      </c>
      <c r="F545">
        <v>1</v>
      </c>
      <c r="G545">
        <v>5.63</v>
      </c>
      <c r="H545" t="s">
        <v>1</v>
      </c>
      <c r="I545" t="s">
        <v>5</v>
      </c>
      <c r="J545" t="s">
        <v>3</v>
      </c>
      <c r="K545" t="s">
        <v>98</v>
      </c>
      <c r="L545">
        <v>18.239909999999998</v>
      </c>
      <c r="M545" s="16">
        <v>41123</v>
      </c>
      <c r="N545">
        <f t="shared" si="89"/>
        <v>5.289909999999999</v>
      </c>
      <c r="O545">
        <f t="shared" si="80"/>
        <v>114</v>
      </c>
      <c r="P545">
        <f t="shared" si="81"/>
        <v>1</v>
      </c>
      <c r="Q545">
        <f t="shared" si="82"/>
        <v>1</v>
      </c>
      <c r="R545">
        <f t="shared" si="84"/>
        <v>10</v>
      </c>
      <c r="S545">
        <f t="shared" si="85"/>
        <v>1</v>
      </c>
      <c r="T545">
        <f t="shared" si="83"/>
        <v>18.239909999999998</v>
      </c>
      <c r="U545">
        <f t="shared" si="86"/>
        <v>2</v>
      </c>
      <c r="V545" t="str">
        <f t="shared" si="87"/>
        <v>3</v>
      </c>
      <c r="W545">
        <f t="shared" si="88"/>
        <v>1</v>
      </c>
    </row>
    <row r="546" spans="1:23" hidden="1" x14ac:dyDescent="0.25">
      <c r="A546" t="s">
        <v>389</v>
      </c>
      <c r="B546">
        <v>114</v>
      </c>
      <c r="C546">
        <v>1</v>
      </c>
      <c r="D546" s="17" t="s">
        <v>1</v>
      </c>
      <c r="E546">
        <v>12</v>
      </c>
      <c r="F546">
        <v>3</v>
      </c>
      <c r="G546">
        <v>2.75</v>
      </c>
      <c r="H546" t="s">
        <v>8</v>
      </c>
      <c r="I546" t="s">
        <v>8</v>
      </c>
      <c r="J546" t="s">
        <v>6</v>
      </c>
      <c r="K546" t="s">
        <v>99</v>
      </c>
      <c r="L546">
        <v>13.609870000000001</v>
      </c>
      <c r="M546" s="16">
        <v>41123</v>
      </c>
      <c r="N546">
        <f t="shared" si="89"/>
        <v>0.65987000000000151</v>
      </c>
      <c r="O546">
        <f t="shared" si="80"/>
        <v>114</v>
      </c>
      <c r="P546">
        <f t="shared" si="81"/>
        <v>1</v>
      </c>
      <c r="Q546">
        <f t="shared" si="82"/>
        <v>3</v>
      </c>
      <c r="R546">
        <f t="shared" si="84"/>
        <v>11</v>
      </c>
      <c r="S546">
        <f t="shared" si="85"/>
        <v>1</v>
      </c>
      <c r="T546">
        <f t="shared" si="83"/>
        <v>13.609870000000001</v>
      </c>
      <c r="U546">
        <f t="shared" si="86"/>
        <v>1</v>
      </c>
      <c r="V546" t="str">
        <f t="shared" si="87"/>
        <v>3</v>
      </c>
      <c r="W546">
        <f t="shared" si="88"/>
        <v>2</v>
      </c>
    </row>
    <row r="547" spans="1:23" hidden="1" x14ac:dyDescent="0.25">
      <c r="A547" t="s">
        <v>389</v>
      </c>
      <c r="B547">
        <v>114</v>
      </c>
      <c r="C547">
        <v>1</v>
      </c>
      <c r="D547" s="17" t="s">
        <v>1</v>
      </c>
      <c r="E547">
        <v>13</v>
      </c>
      <c r="F547">
        <v>2</v>
      </c>
      <c r="G547">
        <v>4.1500000000000004</v>
      </c>
      <c r="H547" t="s">
        <v>1</v>
      </c>
      <c r="I547" t="s">
        <v>5</v>
      </c>
      <c r="J547" t="s">
        <v>6</v>
      </c>
      <c r="K547" t="s">
        <v>100</v>
      </c>
      <c r="L547">
        <v>13.50897</v>
      </c>
      <c r="M547" s="16">
        <v>41123</v>
      </c>
      <c r="N547">
        <f t="shared" si="89"/>
        <v>0.55897000000000041</v>
      </c>
      <c r="O547">
        <f t="shared" si="80"/>
        <v>114</v>
      </c>
      <c r="P547">
        <f t="shared" si="81"/>
        <v>1</v>
      </c>
      <c r="Q547">
        <f t="shared" si="82"/>
        <v>2</v>
      </c>
      <c r="R547">
        <f t="shared" si="84"/>
        <v>12</v>
      </c>
      <c r="S547">
        <f t="shared" si="85"/>
        <v>1</v>
      </c>
      <c r="T547">
        <f t="shared" si="83"/>
        <v>13.50897</v>
      </c>
      <c r="U547">
        <f t="shared" si="86"/>
        <v>2</v>
      </c>
      <c r="V547" t="str">
        <f t="shared" si="87"/>
        <v>3</v>
      </c>
      <c r="W547">
        <f t="shared" si="88"/>
        <v>2</v>
      </c>
    </row>
    <row r="548" spans="1:23" x14ac:dyDescent="0.25">
      <c r="A548" t="s">
        <v>389</v>
      </c>
      <c r="B548">
        <v>114</v>
      </c>
      <c r="C548">
        <v>1</v>
      </c>
      <c r="D548" s="17" t="s">
        <v>1</v>
      </c>
      <c r="E548">
        <v>14</v>
      </c>
      <c r="F548">
        <v>1</v>
      </c>
      <c r="G548">
        <v>6.28</v>
      </c>
      <c r="H548" t="s">
        <v>1</v>
      </c>
      <c r="I548" t="s">
        <v>2</v>
      </c>
      <c r="J548" t="s">
        <v>3</v>
      </c>
      <c r="K548" t="s">
        <v>101</v>
      </c>
      <c r="L548">
        <v>19.809419999999999</v>
      </c>
      <c r="M548" s="16">
        <v>41123</v>
      </c>
      <c r="N548">
        <f t="shared" si="89"/>
        <v>6.8594200000000001</v>
      </c>
      <c r="O548">
        <f t="shared" si="80"/>
        <v>114</v>
      </c>
      <c r="P548">
        <f t="shared" si="81"/>
        <v>1</v>
      </c>
      <c r="Q548">
        <f t="shared" si="82"/>
        <v>1</v>
      </c>
      <c r="R548">
        <f t="shared" si="84"/>
        <v>13</v>
      </c>
      <c r="S548">
        <f t="shared" si="85"/>
        <v>1</v>
      </c>
      <c r="T548">
        <f t="shared" si="83"/>
        <v>19.809419999999999</v>
      </c>
      <c r="U548">
        <f t="shared" si="86"/>
        <v>2</v>
      </c>
      <c r="V548" t="str">
        <f t="shared" si="87"/>
        <v>3</v>
      </c>
      <c r="W548">
        <f t="shared" si="88"/>
        <v>1</v>
      </c>
    </row>
    <row r="549" spans="1:23" hidden="1" x14ac:dyDescent="0.25">
      <c r="A549" t="s">
        <v>389</v>
      </c>
      <c r="B549">
        <v>114</v>
      </c>
      <c r="C549">
        <v>1</v>
      </c>
      <c r="D549" s="17" t="s">
        <v>1</v>
      </c>
      <c r="E549">
        <v>15</v>
      </c>
      <c r="F549">
        <v>3</v>
      </c>
      <c r="G549">
        <v>3.03</v>
      </c>
      <c r="H549" t="s">
        <v>8</v>
      </c>
      <c r="I549" t="s">
        <v>8</v>
      </c>
      <c r="J549" t="s">
        <v>6</v>
      </c>
      <c r="K549" t="s">
        <v>102</v>
      </c>
      <c r="L549">
        <v>13.82287</v>
      </c>
      <c r="M549" s="16">
        <v>41123</v>
      </c>
      <c r="N549">
        <f t="shared" si="89"/>
        <v>0.8728700000000007</v>
      </c>
      <c r="O549">
        <f t="shared" si="80"/>
        <v>114</v>
      </c>
      <c r="P549">
        <f t="shared" si="81"/>
        <v>1</v>
      </c>
      <c r="Q549">
        <f t="shared" si="82"/>
        <v>3</v>
      </c>
      <c r="R549">
        <f t="shared" si="84"/>
        <v>14</v>
      </c>
      <c r="S549">
        <f t="shared" si="85"/>
        <v>1</v>
      </c>
      <c r="T549">
        <f t="shared" si="83"/>
        <v>13.82287</v>
      </c>
      <c r="U549">
        <f t="shared" si="86"/>
        <v>1</v>
      </c>
      <c r="V549" t="str">
        <f t="shared" si="87"/>
        <v>3</v>
      </c>
      <c r="W549">
        <f t="shared" si="88"/>
        <v>2</v>
      </c>
    </row>
    <row r="550" spans="1:23" x14ac:dyDescent="0.25">
      <c r="A550" t="s">
        <v>389</v>
      </c>
      <c r="B550">
        <v>114</v>
      </c>
      <c r="C550">
        <v>1</v>
      </c>
      <c r="D550" s="17" t="s">
        <v>1</v>
      </c>
      <c r="E550">
        <v>16</v>
      </c>
      <c r="F550">
        <v>2</v>
      </c>
      <c r="G550">
        <v>4.72</v>
      </c>
      <c r="H550" t="s">
        <v>8</v>
      </c>
      <c r="I550" t="s">
        <v>8</v>
      </c>
      <c r="J550" t="s">
        <v>3</v>
      </c>
      <c r="K550" t="s">
        <v>103</v>
      </c>
      <c r="L550">
        <v>21.580719999999999</v>
      </c>
      <c r="M550" s="16">
        <v>41123</v>
      </c>
      <c r="N550">
        <f t="shared" si="89"/>
        <v>8.6307200000000002</v>
      </c>
      <c r="O550">
        <f t="shared" si="80"/>
        <v>114</v>
      </c>
      <c r="P550">
        <f t="shared" si="81"/>
        <v>1</v>
      </c>
      <c r="Q550">
        <f t="shared" si="82"/>
        <v>2</v>
      </c>
      <c r="R550">
        <f t="shared" si="84"/>
        <v>15</v>
      </c>
      <c r="S550">
        <f t="shared" si="85"/>
        <v>1</v>
      </c>
      <c r="T550">
        <f t="shared" si="83"/>
        <v>21.580719999999999</v>
      </c>
      <c r="U550">
        <f t="shared" si="86"/>
        <v>1</v>
      </c>
      <c r="V550" t="str">
        <f t="shared" si="87"/>
        <v>3</v>
      </c>
      <c r="W550">
        <f t="shared" si="88"/>
        <v>1</v>
      </c>
    </row>
    <row r="551" spans="1:23" x14ac:dyDescent="0.25">
      <c r="A551" t="s">
        <v>389</v>
      </c>
      <c r="B551">
        <v>114</v>
      </c>
      <c r="C551">
        <v>1</v>
      </c>
      <c r="D551" s="17" t="s">
        <v>1</v>
      </c>
      <c r="E551">
        <v>17</v>
      </c>
      <c r="F551">
        <v>3</v>
      </c>
      <c r="G551">
        <v>3.41</v>
      </c>
      <c r="H551" t="s">
        <v>1</v>
      </c>
      <c r="I551" t="s">
        <v>5</v>
      </c>
      <c r="J551" t="s">
        <v>3</v>
      </c>
      <c r="K551" t="s">
        <v>104</v>
      </c>
      <c r="L551">
        <v>14.39462</v>
      </c>
      <c r="M551" s="16">
        <v>41123</v>
      </c>
      <c r="N551">
        <f t="shared" si="89"/>
        <v>1.4446200000000005</v>
      </c>
      <c r="O551">
        <f t="shared" si="80"/>
        <v>114</v>
      </c>
      <c r="P551">
        <f t="shared" si="81"/>
        <v>1</v>
      </c>
      <c r="Q551">
        <f t="shared" si="82"/>
        <v>3</v>
      </c>
      <c r="R551">
        <f t="shared" si="84"/>
        <v>16</v>
      </c>
      <c r="S551">
        <f t="shared" si="85"/>
        <v>1</v>
      </c>
      <c r="T551">
        <f t="shared" si="83"/>
        <v>14.39462</v>
      </c>
      <c r="U551">
        <f t="shared" si="86"/>
        <v>2</v>
      </c>
      <c r="V551" t="str">
        <f t="shared" si="87"/>
        <v>3</v>
      </c>
      <c r="W551">
        <f t="shared" si="88"/>
        <v>1</v>
      </c>
    </row>
    <row r="552" spans="1:23" x14ac:dyDescent="0.25">
      <c r="A552" t="s">
        <v>389</v>
      </c>
      <c r="B552">
        <v>114</v>
      </c>
      <c r="C552">
        <v>1</v>
      </c>
      <c r="D552" s="17" t="s">
        <v>1</v>
      </c>
      <c r="E552">
        <v>18</v>
      </c>
      <c r="F552">
        <v>2</v>
      </c>
      <c r="G552">
        <v>5.2</v>
      </c>
      <c r="H552" t="s">
        <v>1</v>
      </c>
      <c r="I552" t="s">
        <v>5</v>
      </c>
      <c r="J552" t="s">
        <v>3</v>
      </c>
      <c r="K552" t="s">
        <v>105</v>
      </c>
      <c r="L552">
        <v>15.58296</v>
      </c>
      <c r="M552" s="16">
        <v>41123</v>
      </c>
      <c r="N552">
        <f t="shared" si="89"/>
        <v>2.6329600000000006</v>
      </c>
      <c r="O552">
        <f t="shared" si="80"/>
        <v>114</v>
      </c>
      <c r="P552">
        <f t="shared" si="81"/>
        <v>1</v>
      </c>
      <c r="Q552">
        <f t="shared" si="82"/>
        <v>2</v>
      </c>
      <c r="R552">
        <f t="shared" si="84"/>
        <v>17</v>
      </c>
      <c r="S552">
        <f t="shared" si="85"/>
        <v>1</v>
      </c>
      <c r="T552">
        <f t="shared" si="83"/>
        <v>15.58296</v>
      </c>
      <c r="U552">
        <f t="shared" si="86"/>
        <v>2</v>
      </c>
      <c r="V552" t="str">
        <f t="shared" si="87"/>
        <v>3</v>
      </c>
      <c r="W552">
        <f t="shared" si="88"/>
        <v>1</v>
      </c>
    </row>
    <row r="553" spans="1:23" hidden="1" x14ac:dyDescent="0.25">
      <c r="A553" t="s">
        <v>389</v>
      </c>
      <c r="B553">
        <v>114</v>
      </c>
      <c r="C553">
        <v>1</v>
      </c>
      <c r="D553" s="17" t="s">
        <v>1</v>
      </c>
      <c r="E553">
        <v>19</v>
      </c>
      <c r="F553">
        <v>2</v>
      </c>
      <c r="G553">
        <v>4.01</v>
      </c>
      <c r="H553" t="s">
        <v>1</v>
      </c>
      <c r="I553" t="s">
        <v>2</v>
      </c>
      <c r="J553" t="s">
        <v>6</v>
      </c>
      <c r="K553" t="s">
        <v>106</v>
      </c>
      <c r="L553">
        <v>14.170400000000001</v>
      </c>
      <c r="M553" s="16">
        <v>41123</v>
      </c>
      <c r="N553">
        <f t="shared" si="89"/>
        <v>1.2204000000000015</v>
      </c>
      <c r="O553">
        <f t="shared" si="80"/>
        <v>114</v>
      </c>
      <c r="P553">
        <f t="shared" si="81"/>
        <v>1</v>
      </c>
      <c r="Q553">
        <f t="shared" si="82"/>
        <v>2</v>
      </c>
      <c r="R553">
        <f t="shared" si="84"/>
        <v>18</v>
      </c>
      <c r="S553">
        <f t="shared" si="85"/>
        <v>1</v>
      </c>
      <c r="T553">
        <f t="shared" si="83"/>
        <v>14.170400000000001</v>
      </c>
      <c r="U553">
        <f t="shared" si="86"/>
        <v>2</v>
      </c>
      <c r="V553" t="str">
        <f t="shared" si="87"/>
        <v>3</v>
      </c>
      <c r="W553">
        <f t="shared" si="88"/>
        <v>2</v>
      </c>
    </row>
    <row r="554" spans="1:23" x14ac:dyDescent="0.25">
      <c r="A554" t="s">
        <v>389</v>
      </c>
      <c r="B554">
        <v>114</v>
      </c>
      <c r="C554">
        <v>1</v>
      </c>
      <c r="D554" s="17" t="s">
        <v>1</v>
      </c>
      <c r="E554">
        <v>20</v>
      </c>
      <c r="F554">
        <v>1</v>
      </c>
      <c r="G554">
        <v>5.46</v>
      </c>
      <c r="H554" t="s">
        <v>8</v>
      </c>
      <c r="I554" t="s">
        <v>8</v>
      </c>
      <c r="J554" t="s">
        <v>3</v>
      </c>
      <c r="K554" t="s">
        <v>107</v>
      </c>
      <c r="L554">
        <v>16.827349999999999</v>
      </c>
      <c r="M554" s="16">
        <v>41123</v>
      </c>
      <c r="N554">
        <f t="shared" si="89"/>
        <v>3.8773499999999999</v>
      </c>
      <c r="O554">
        <f t="shared" si="80"/>
        <v>114</v>
      </c>
      <c r="P554">
        <f t="shared" si="81"/>
        <v>1</v>
      </c>
      <c r="Q554">
        <f t="shared" si="82"/>
        <v>1</v>
      </c>
      <c r="R554">
        <f t="shared" si="84"/>
        <v>19</v>
      </c>
      <c r="S554">
        <f t="shared" si="85"/>
        <v>1</v>
      </c>
      <c r="T554">
        <f t="shared" si="83"/>
        <v>16.827349999999999</v>
      </c>
      <c r="U554">
        <f t="shared" si="86"/>
        <v>1</v>
      </c>
      <c r="V554" t="str">
        <f t="shared" si="87"/>
        <v>3</v>
      </c>
      <c r="W554">
        <f t="shared" si="88"/>
        <v>1</v>
      </c>
    </row>
    <row r="555" spans="1:23" x14ac:dyDescent="0.25">
      <c r="A555" t="s">
        <v>389</v>
      </c>
      <c r="B555">
        <v>114</v>
      </c>
      <c r="C555">
        <v>1</v>
      </c>
      <c r="D555" s="17" t="s">
        <v>1</v>
      </c>
      <c r="E555">
        <v>21</v>
      </c>
      <c r="F555">
        <v>2</v>
      </c>
      <c r="G555">
        <v>4.72</v>
      </c>
      <c r="H555" t="s">
        <v>1</v>
      </c>
      <c r="I555" t="s">
        <v>2</v>
      </c>
      <c r="J555" t="s">
        <v>3</v>
      </c>
      <c r="K555" t="s">
        <v>108</v>
      </c>
      <c r="L555">
        <v>20.795960000000001</v>
      </c>
      <c r="M555" s="16">
        <v>41123</v>
      </c>
      <c r="N555">
        <f t="shared" si="89"/>
        <v>7.8459600000000016</v>
      </c>
      <c r="O555">
        <f t="shared" si="80"/>
        <v>114</v>
      </c>
      <c r="P555">
        <f t="shared" si="81"/>
        <v>1</v>
      </c>
      <c r="Q555">
        <f t="shared" si="82"/>
        <v>2</v>
      </c>
      <c r="R555">
        <f t="shared" si="84"/>
        <v>20</v>
      </c>
      <c r="S555">
        <f t="shared" si="85"/>
        <v>1</v>
      </c>
      <c r="T555">
        <f t="shared" si="83"/>
        <v>20.795960000000001</v>
      </c>
      <c r="U555">
        <f t="shared" si="86"/>
        <v>2</v>
      </c>
      <c r="V555" t="str">
        <f t="shared" si="87"/>
        <v>3</v>
      </c>
      <c r="W555">
        <f t="shared" si="88"/>
        <v>1</v>
      </c>
    </row>
    <row r="556" spans="1:23" hidden="1" x14ac:dyDescent="0.25">
      <c r="A556" t="s">
        <v>389</v>
      </c>
      <c r="B556">
        <v>114</v>
      </c>
      <c r="C556">
        <v>1</v>
      </c>
      <c r="D556" s="17" t="s">
        <v>1</v>
      </c>
      <c r="E556">
        <v>22</v>
      </c>
      <c r="F556">
        <v>3</v>
      </c>
      <c r="G556">
        <v>3.23</v>
      </c>
      <c r="H556" t="s">
        <v>8</v>
      </c>
      <c r="I556" t="s">
        <v>8</v>
      </c>
      <c r="J556" t="s">
        <v>6</v>
      </c>
      <c r="K556" t="s">
        <v>109</v>
      </c>
      <c r="L556">
        <v>14.11435</v>
      </c>
      <c r="M556" s="16">
        <v>41123</v>
      </c>
      <c r="N556">
        <f t="shared" si="89"/>
        <v>1.1643500000000007</v>
      </c>
      <c r="O556">
        <f t="shared" si="80"/>
        <v>114</v>
      </c>
      <c r="P556">
        <f t="shared" si="81"/>
        <v>1</v>
      </c>
      <c r="Q556">
        <f t="shared" si="82"/>
        <v>3</v>
      </c>
      <c r="R556">
        <f t="shared" si="84"/>
        <v>21</v>
      </c>
      <c r="S556">
        <f t="shared" si="85"/>
        <v>1</v>
      </c>
      <c r="T556">
        <f t="shared" si="83"/>
        <v>14.11435</v>
      </c>
      <c r="U556">
        <f t="shared" si="86"/>
        <v>1</v>
      </c>
      <c r="V556" t="str">
        <f t="shared" si="87"/>
        <v>3</v>
      </c>
      <c r="W556">
        <f t="shared" si="88"/>
        <v>2</v>
      </c>
    </row>
    <row r="557" spans="1:23" hidden="1" x14ac:dyDescent="0.25">
      <c r="A557" t="s">
        <v>389</v>
      </c>
      <c r="B557">
        <v>114</v>
      </c>
      <c r="C557">
        <v>1</v>
      </c>
      <c r="D557" s="17" t="s">
        <v>1</v>
      </c>
      <c r="E557">
        <v>23</v>
      </c>
      <c r="F557">
        <v>2</v>
      </c>
      <c r="G557">
        <v>4.28</v>
      </c>
      <c r="H557" t="s">
        <v>8</v>
      </c>
      <c r="I557" t="s">
        <v>8</v>
      </c>
      <c r="J557" t="s">
        <v>6</v>
      </c>
      <c r="K557" t="s">
        <v>110</v>
      </c>
      <c r="L557">
        <v>15.73991</v>
      </c>
      <c r="M557" s="16">
        <v>41123</v>
      </c>
      <c r="N557">
        <f t="shared" si="89"/>
        <v>2.7899100000000008</v>
      </c>
      <c r="O557">
        <f t="shared" si="80"/>
        <v>114</v>
      </c>
      <c r="P557">
        <f t="shared" si="81"/>
        <v>1</v>
      </c>
      <c r="Q557">
        <f t="shared" si="82"/>
        <v>2</v>
      </c>
      <c r="R557">
        <f t="shared" si="84"/>
        <v>22</v>
      </c>
      <c r="S557">
        <f t="shared" si="85"/>
        <v>1</v>
      </c>
      <c r="T557">
        <f t="shared" si="83"/>
        <v>15.73991</v>
      </c>
      <c r="U557">
        <f t="shared" si="86"/>
        <v>1</v>
      </c>
      <c r="V557" t="str">
        <f t="shared" si="87"/>
        <v>3</v>
      </c>
      <c r="W557">
        <f t="shared" si="88"/>
        <v>2</v>
      </c>
    </row>
    <row r="558" spans="1:23" hidden="1" x14ac:dyDescent="0.25">
      <c r="A558" t="s">
        <v>389</v>
      </c>
      <c r="B558">
        <v>114</v>
      </c>
      <c r="C558">
        <v>1</v>
      </c>
      <c r="D558" s="17" t="s">
        <v>1</v>
      </c>
      <c r="E558">
        <v>24</v>
      </c>
      <c r="F558">
        <v>1</v>
      </c>
      <c r="G558">
        <v>4.58</v>
      </c>
      <c r="H558" t="s">
        <v>8</v>
      </c>
      <c r="I558" t="s">
        <v>8</v>
      </c>
      <c r="J558" t="s">
        <v>6</v>
      </c>
      <c r="K558" t="s">
        <v>111</v>
      </c>
      <c r="L558">
        <v>14.775779999999999</v>
      </c>
      <c r="M558" s="16">
        <v>41123</v>
      </c>
      <c r="N558">
        <f t="shared" si="89"/>
        <v>1.82578</v>
      </c>
      <c r="O558">
        <f t="shared" si="80"/>
        <v>114</v>
      </c>
      <c r="P558">
        <f t="shared" si="81"/>
        <v>1</v>
      </c>
      <c r="Q558">
        <f t="shared" si="82"/>
        <v>1</v>
      </c>
      <c r="R558">
        <f t="shared" si="84"/>
        <v>23</v>
      </c>
      <c r="S558">
        <f t="shared" si="85"/>
        <v>1</v>
      </c>
      <c r="T558">
        <f t="shared" si="83"/>
        <v>14.775779999999999</v>
      </c>
      <c r="U558">
        <f t="shared" si="86"/>
        <v>1</v>
      </c>
      <c r="V558" t="str">
        <f t="shared" si="87"/>
        <v>3</v>
      </c>
      <c r="W558">
        <f t="shared" si="88"/>
        <v>2</v>
      </c>
    </row>
    <row r="559" spans="1:23" x14ac:dyDescent="0.25">
      <c r="A559" t="s">
        <v>389</v>
      </c>
      <c r="B559">
        <v>114</v>
      </c>
      <c r="C559">
        <v>1</v>
      </c>
      <c r="D559" s="17" t="s">
        <v>1</v>
      </c>
      <c r="E559">
        <v>25</v>
      </c>
      <c r="F559">
        <v>3</v>
      </c>
      <c r="G559">
        <v>3.02</v>
      </c>
      <c r="H559" t="s">
        <v>1</v>
      </c>
      <c r="I559" t="s">
        <v>2</v>
      </c>
      <c r="J559" t="s">
        <v>3</v>
      </c>
      <c r="K559" t="s">
        <v>112</v>
      </c>
      <c r="L559">
        <v>17.35426</v>
      </c>
      <c r="M559" s="16">
        <v>41123</v>
      </c>
      <c r="N559">
        <f t="shared" si="89"/>
        <v>4.4042600000000007</v>
      </c>
      <c r="O559">
        <f t="shared" si="80"/>
        <v>114</v>
      </c>
      <c r="P559">
        <f t="shared" si="81"/>
        <v>1</v>
      </c>
      <c r="Q559">
        <f t="shared" si="82"/>
        <v>3</v>
      </c>
      <c r="R559">
        <f t="shared" si="84"/>
        <v>24</v>
      </c>
      <c r="S559">
        <f t="shared" si="85"/>
        <v>1</v>
      </c>
      <c r="T559">
        <f t="shared" si="83"/>
        <v>17.35426</v>
      </c>
      <c r="U559">
        <f t="shared" si="86"/>
        <v>2</v>
      </c>
      <c r="V559" t="str">
        <f t="shared" si="87"/>
        <v>3</v>
      </c>
      <c r="W559">
        <f t="shared" si="88"/>
        <v>1</v>
      </c>
    </row>
    <row r="560" spans="1:23" x14ac:dyDescent="0.25">
      <c r="A560" t="s">
        <v>389</v>
      </c>
      <c r="B560">
        <v>114</v>
      </c>
      <c r="C560">
        <v>1</v>
      </c>
      <c r="D560" s="17" t="s">
        <v>1</v>
      </c>
      <c r="E560">
        <v>26</v>
      </c>
      <c r="F560">
        <v>3</v>
      </c>
      <c r="G560">
        <v>2.62</v>
      </c>
      <c r="H560" t="s">
        <v>1</v>
      </c>
      <c r="I560" t="s">
        <v>5</v>
      </c>
      <c r="J560" t="s">
        <v>3</v>
      </c>
      <c r="K560" t="s">
        <v>113</v>
      </c>
      <c r="L560">
        <v>13.150219999999999</v>
      </c>
      <c r="M560" s="16">
        <v>41123</v>
      </c>
      <c r="N560">
        <f t="shared" si="89"/>
        <v>0.20021999999999984</v>
      </c>
      <c r="O560">
        <f t="shared" si="80"/>
        <v>114</v>
      </c>
      <c r="P560">
        <f t="shared" si="81"/>
        <v>1</v>
      </c>
      <c r="Q560">
        <f t="shared" si="82"/>
        <v>3</v>
      </c>
      <c r="R560">
        <f t="shared" si="84"/>
        <v>25</v>
      </c>
      <c r="S560">
        <f t="shared" si="85"/>
        <v>1</v>
      </c>
      <c r="T560">
        <f t="shared" si="83"/>
        <v>13.150219999999999</v>
      </c>
      <c r="U560">
        <f t="shared" si="86"/>
        <v>2</v>
      </c>
      <c r="V560" t="str">
        <f t="shared" si="87"/>
        <v>3</v>
      </c>
      <c r="W560">
        <f t="shared" si="88"/>
        <v>1</v>
      </c>
    </row>
    <row r="561" spans="1:23" hidden="1" x14ac:dyDescent="0.25">
      <c r="A561" t="s">
        <v>389</v>
      </c>
      <c r="B561">
        <v>114</v>
      </c>
      <c r="C561">
        <v>1</v>
      </c>
      <c r="D561" s="17" t="s">
        <v>1</v>
      </c>
      <c r="E561">
        <v>27</v>
      </c>
      <c r="F561">
        <v>1</v>
      </c>
      <c r="G561">
        <v>4.82</v>
      </c>
      <c r="H561" t="s">
        <v>8</v>
      </c>
      <c r="I561" t="s">
        <v>8</v>
      </c>
      <c r="J561" t="s">
        <v>6</v>
      </c>
      <c r="K561" t="s">
        <v>114</v>
      </c>
      <c r="L561">
        <v>17.926010000000002</v>
      </c>
      <c r="M561" s="16">
        <v>41123</v>
      </c>
      <c r="N561">
        <f t="shared" si="89"/>
        <v>4.9760100000000023</v>
      </c>
      <c r="O561">
        <f t="shared" si="80"/>
        <v>114</v>
      </c>
      <c r="P561">
        <f t="shared" si="81"/>
        <v>1</v>
      </c>
      <c r="Q561">
        <f t="shared" si="82"/>
        <v>1</v>
      </c>
      <c r="R561">
        <f t="shared" si="84"/>
        <v>26</v>
      </c>
      <c r="S561">
        <f t="shared" si="85"/>
        <v>1</v>
      </c>
      <c r="T561">
        <f t="shared" si="83"/>
        <v>17.926010000000002</v>
      </c>
      <c r="U561">
        <f t="shared" si="86"/>
        <v>1</v>
      </c>
      <c r="V561" t="str">
        <f t="shared" si="87"/>
        <v>3</v>
      </c>
      <c r="W561">
        <f t="shared" si="88"/>
        <v>2</v>
      </c>
    </row>
    <row r="562" spans="1:23" x14ac:dyDescent="0.25">
      <c r="A562" t="s">
        <v>389</v>
      </c>
      <c r="B562">
        <v>114</v>
      </c>
      <c r="C562">
        <v>1</v>
      </c>
      <c r="D562" s="17" t="s">
        <v>1</v>
      </c>
      <c r="E562">
        <v>28</v>
      </c>
      <c r="F562">
        <v>1</v>
      </c>
      <c r="G562">
        <v>6.28</v>
      </c>
      <c r="H562" t="s">
        <v>8</v>
      </c>
      <c r="I562" t="s">
        <v>8</v>
      </c>
      <c r="J562" t="s">
        <v>3</v>
      </c>
      <c r="K562" t="s">
        <v>115</v>
      </c>
      <c r="L562">
        <v>19.495519999999999</v>
      </c>
      <c r="M562" s="16">
        <v>41123</v>
      </c>
      <c r="N562">
        <f t="shared" si="89"/>
        <v>6.5455199999999998</v>
      </c>
      <c r="O562">
        <f t="shared" si="80"/>
        <v>114</v>
      </c>
      <c r="P562">
        <f t="shared" si="81"/>
        <v>1</v>
      </c>
      <c r="Q562">
        <f t="shared" si="82"/>
        <v>1</v>
      </c>
      <c r="R562">
        <f t="shared" si="84"/>
        <v>27</v>
      </c>
      <c r="S562">
        <f t="shared" si="85"/>
        <v>1</v>
      </c>
      <c r="T562">
        <f t="shared" si="83"/>
        <v>19.495519999999999</v>
      </c>
      <c r="U562">
        <f t="shared" si="86"/>
        <v>1</v>
      </c>
      <c r="V562" t="str">
        <f t="shared" si="87"/>
        <v>3</v>
      </c>
      <c r="W562">
        <f t="shared" si="88"/>
        <v>1</v>
      </c>
    </row>
    <row r="563" spans="1:23" x14ac:dyDescent="0.25">
      <c r="A563" t="s">
        <v>389</v>
      </c>
      <c r="B563">
        <v>114</v>
      </c>
      <c r="C563">
        <v>1</v>
      </c>
      <c r="D563" s="17" t="s">
        <v>1</v>
      </c>
      <c r="E563">
        <v>29</v>
      </c>
      <c r="F563">
        <v>2</v>
      </c>
      <c r="G563">
        <v>5.01</v>
      </c>
      <c r="H563" t="s">
        <v>8</v>
      </c>
      <c r="I563" t="s">
        <v>8</v>
      </c>
      <c r="J563" t="s">
        <v>3</v>
      </c>
      <c r="K563" t="s">
        <v>116</v>
      </c>
      <c r="L563">
        <v>16.883410000000001</v>
      </c>
      <c r="M563" s="16">
        <v>41123</v>
      </c>
      <c r="N563">
        <f t="shared" si="89"/>
        <v>3.9334100000000021</v>
      </c>
      <c r="O563">
        <f t="shared" si="80"/>
        <v>114</v>
      </c>
      <c r="P563">
        <f t="shared" si="81"/>
        <v>1</v>
      </c>
      <c r="Q563">
        <f t="shared" si="82"/>
        <v>2</v>
      </c>
      <c r="R563">
        <f t="shared" si="84"/>
        <v>28</v>
      </c>
      <c r="S563">
        <f t="shared" si="85"/>
        <v>1</v>
      </c>
      <c r="T563">
        <f t="shared" si="83"/>
        <v>16.883410000000001</v>
      </c>
      <c r="U563">
        <f t="shared" si="86"/>
        <v>1</v>
      </c>
      <c r="V563" t="str">
        <f t="shared" si="87"/>
        <v>3</v>
      </c>
      <c r="W563">
        <f t="shared" si="88"/>
        <v>1</v>
      </c>
    </row>
    <row r="564" spans="1:23" hidden="1" x14ac:dyDescent="0.25">
      <c r="A564" t="s">
        <v>389</v>
      </c>
      <c r="B564">
        <v>114</v>
      </c>
      <c r="C564">
        <v>1</v>
      </c>
      <c r="D564" s="17" t="s">
        <v>1</v>
      </c>
      <c r="E564">
        <v>30</v>
      </c>
      <c r="F564">
        <v>1</v>
      </c>
      <c r="G564">
        <v>5.12</v>
      </c>
      <c r="H564" t="s">
        <v>1</v>
      </c>
      <c r="I564" t="s">
        <v>2</v>
      </c>
      <c r="J564" t="s">
        <v>6</v>
      </c>
      <c r="K564" t="s">
        <v>117</v>
      </c>
      <c r="L564">
        <v>14.484310000000001</v>
      </c>
      <c r="M564" s="16">
        <v>41123</v>
      </c>
      <c r="N564">
        <f t="shared" si="89"/>
        <v>1.5343100000000014</v>
      </c>
      <c r="O564">
        <f t="shared" si="80"/>
        <v>114</v>
      </c>
      <c r="P564">
        <f t="shared" si="81"/>
        <v>1</v>
      </c>
      <c r="Q564">
        <f t="shared" si="82"/>
        <v>1</v>
      </c>
      <c r="R564">
        <f t="shared" si="84"/>
        <v>29</v>
      </c>
      <c r="S564">
        <f t="shared" si="85"/>
        <v>1</v>
      </c>
      <c r="T564">
        <f t="shared" si="83"/>
        <v>14.484310000000001</v>
      </c>
      <c r="U564">
        <f t="shared" si="86"/>
        <v>2</v>
      </c>
      <c r="V564" t="str">
        <f t="shared" si="87"/>
        <v>3</v>
      </c>
      <c r="W564">
        <f t="shared" si="88"/>
        <v>2</v>
      </c>
    </row>
    <row r="565" spans="1:23" x14ac:dyDescent="0.25">
      <c r="A565" t="s">
        <v>389</v>
      </c>
      <c r="B565">
        <v>114</v>
      </c>
      <c r="C565">
        <v>1</v>
      </c>
      <c r="D565" s="17" t="s">
        <v>1</v>
      </c>
      <c r="E565">
        <v>31</v>
      </c>
      <c r="F565">
        <v>2</v>
      </c>
      <c r="G565">
        <v>4.82</v>
      </c>
      <c r="H565" t="s">
        <v>1</v>
      </c>
      <c r="I565" t="s">
        <v>5</v>
      </c>
      <c r="J565" t="s">
        <v>3</v>
      </c>
      <c r="K565" t="s">
        <v>118</v>
      </c>
      <c r="L565">
        <v>18.239909999999998</v>
      </c>
      <c r="M565" s="16">
        <v>41123</v>
      </c>
      <c r="N565">
        <f t="shared" si="89"/>
        <v>5.289909999999999</v>
      </c>
      <c r="O565">
        <f t="shared" si="80"/>
        <v>114</v>
      </c>
      <c r="P565">
        <f t="shared" si="81"/>
        <v>1</v>
      </c>
      <c r="Q565">
        <f t="shared" si="82"/>
        <v>2</v>
      </c>
      <c r="R565">
        <f t="shared" si="84"/>
        <v>30</v>
      </c>
      <c r="S565">
        <f t="shared" si="85"/>
        <v>1</v>
      </c>
      <c r="T565">
        <f t="shared" si="83"/>
        <v>18.239909999999998</v>
      </c>
      <c r="U565">
        <f t="shared" si="86"/>
        <v>2</v>
      </c>
      <c r="V565" t="str">
        <f t="shared" si="87"/>
        <v>3</v>
      </c>
      <c r="W565">
        <f t="shared" si="88"/>
        <v>1</v>
      </c>
    </row>
    <row r="566" spans="1:23" hidden="1" x14ac:dyDescent="0.25">
      <c r="A566" t="s">
        <v>389</v>
      </c>
      <c r="B566">
        <v>114</v>
      </c>
      <c r="C566">
        <v>1</v>
      </c>
      <c r="D566" s="17" t="s">
        <v>1</v>
      </c>
      <c r="E566">
        <v>32</v>
      </c>
      <c r="F566">
        <v>2</v>
      </c>
      <c r="G566">
        <v>4.4800000000000004</v>
      </c>
      <c r="H566" t="s">
        <v>8</v>
      </c>
      <c r="I566" t="s">
        <v>8</v>
      </c>
      <c r="J566" t="s">
        <v>6</v>
      </c>
      <c r="K566" t="s">
        <v>119</v>
      </c>
      <c r="L566">
        <v>14.484310000000001</v>
      </c>
      <c r="M566" s="16">
        <v>41123</v>
      </c>
      <c r="N566">
        <f t="shared" si="89"/>
        <v>1.5343100000000014</v>
      </c>
      <c r="O566">
        <f t="shared" si="80"/>
        <v>114</v>
      </c>
      <c r="P566">
        <f t="shared" si="81"/>
        <v>1</v>
      </c>
      <c r="Q566">
        <f t="shared" si="82"/>
        <v>2</v>
      </c>
      <c r="R566">
        <f t="shared" si="84"/>
        <v>31</v>
      </c>
      <c r="S566">
        <f t="shared" si="85"/>
        <v>1</v>
      </c>
      <c r="T566">
        <f t="shared" si="83"/>
        <v>14.484310000000001</v>
      </c>
      <c r="U566">
        <f t="shared" si="86"/>
        <v>1</v>
      </c>
      <c r="V566" t="str">
        <f t="shared" si="87"/>
        <v>3</v>
      </c>
      <c r="W566">
        <f t="shared" si="88"/>
        <v>2</v>
      </c>
    </row>
    <row r="567" spans="1:23" x14ac:dyDescent="0.25">
      <c r="A567" t="s">
        <v>389</v>
      </c>
      <c r="B567">
        <v>114</v>
      </c>
      <c r="C567">
        <v>1</v>
      </c>
      <c r="D567" s="17" t="s">
        <v>1</v>
      </c>
      <c r="E567">
        <v>33</v>
      </c>
      <c r="F567">
        <v>3</v>
      </c>
      <c r="G567">
        <v>2.62</v>
      </c>
      <c r="H567" t="s">
        <v>8</v>
      </c>
      <c r="I567" t="s">
        <v>8</v>
      </c>
      <c r="J567" t="s">
        <v>3</v>
      </c>
      <c r="K567" t="s">
        <v>120</v>
      </c>
      <c r="L567">
        <v>13.004479999999999</v>
      </c>
      <c r="M567" s="16">
        <v>41123</v>
      </c>
      <c r="N567">
        <f t="shared" si="89"/>
        <v>5.4479999999999862E-2</v>
      </c>
      <c r="O567">
        <f t="shared" si="80"/>
        <v>114</v>
      </c>
      <c r="P567">
        <f t="shared" si="81"/>
        <v>1</v>
      </c>
      <c r="Q567">
        <f t="shared" si="82"/>
        <v>3</v>
      </c>
      <c r="R567">
        <f t="shared" si="84"/>
        <v>32</v>
      </c>
      <c r="S567">
        <f t="shared" si="85"/>
        <v>1</v>
      </c>
      <c r="T567">
        <f t="shared" si="83"/>
        <v>13.004479999999999</v>
      </c>
      <c r="U567">
        <f t="shared" si="86"/>
        <v>1</v>
      </c>
      <c r="V567" t="str">
        <f t="shared" si="87"/>
        <v>3</v>
      </c>
      <c r="W567">
        <f t="shared" si="88"/>
        <v>1</v>
      </c>
    </row>
    <row r="568" spans="1:23" x14ac:dyDescent="0.25">
      <c r="A568" t="s">
        <v>389</v>
      </c>
      <c r="B568">
        <v>114</v>
      </c>
      <c r="C568">
        <v>1</v>
      </c>
      <c r="D568" s="17" t="s">
        <v>1</v>
      </c>
      <c r="E568">
        <v>34</v>
      </c>
      <c r="F568">
        <v>3</v>
      </c>
      <c r="G568">
        <v>3.02</v>
      </c>
      <c r="H568" t="s">
        <v>8</v>
      </c>
      <c r="I568" t="s">
        <v>8</v>
      </c>
      <c r="J568" t="s">
        <v>3</v>
      </c>
      <c r="K568" t="s">
        <v>121</v>
      </c>
      <c r="L568">
        <v>17.567260000000001</v>
      </c>
      <c r="M568" s="16">
        <v>41123</v>
      </c>
      <c r="N568">
        <f t="shared" si="89"/>
        <v>4.6172600000000017</v>
      </c>
      <c r="O568">
        <f t="shared" si="80"/>
        <v>114</v>
      </c>
      <c r="P568">
        <f t="shared" si="81"/>
        <v>1</v>
      </c>
      <c r="Q568">
        <f t="shared" si="82"/>
        <v>3</v>
      </c>
      <c r="R568">
        <f t="shared" si="84"/>
        <v>33</v>
      </c>
      <c r="S568">
        <f t="shared" si="85"/>
        <v>1</v>
      </c>
      <c r="T568">
        <f t="shared" si="83"/>
        <v>17.567260000000001</v>
      </c>
      <c r="U568">
        <f t="shared" si="86"/>
        <v>1</v>
      </c>
      <c r="V568" t="str">
        <f t="shared" si="87"/>
        <v>3</v>
      </c>
      <c r="W568">
        <f t="shared" si="88"/>
        <v>1</v>
      </c>
    </row>
    <row r="569" spans="1:23" hidden="1" x14ac:dyDescent="0.25">
      <c r="A569" t="s">
        <v>389</v>
      </c>
      <c r="B569">
        <v>114</v>
      </c>
      <c r="C569">
        <v>1</v>
      </c>
      <c r="D569" s="17" t="s">
        <v>1</v>
      </c>
      <c r="E569">
        <v>35</v>
      </c>
      <c r="F569">
        <v>1</v>
      </c>
      <c r="G569">
        <v>4.82</v>
      </c>
      <c r="H569" t="s">
        <v>1</v>
      </c>
      <c r="I569" t="s">
        <v>5</v>
      </c>
      <c r="J569" t="s">
        <v>6</v>
      </c>
      <c r="K569" t="s">
        <v>122</v>
      </c>
      <c r="L569">
        <v>17.197310000000002</v>
      </c>
      <c r="M569" s="16">
        <v>41123</v>
      </c>
      <c r="N569">
        <f t="shared" si="89"/>
        <v>4.2473100000000024</v>
      </c>
      <c r="O569">
        <f t="shared" si="80"/>
        <v>114</v>
      </c>
      <c r="P569">
        <f t="shared" si="81"/>
        <v>1</v>
      </c>
      <c r="Q569">
        <f t="shared" si="82"/>
        <v>1</v>
      </c>
      <c r="R569">
        <f t="shared" si="84"/>
        <v>34</v>
      </c>
      <c r="S569">
        <f t="shared" si="85"/>
        <v>1</v>
      </c>
      <c r="T569">
        <f t="shared" si="83"/>
        <v>17.197310000000002</v>
      </c>
      <c r="U569">
        <f t="shared" si="86"/>
        <v>2</v>
      </c>
      <c r="V569" t="str">
        <f t="shared" si="87"/>
        <v>3</v>
      </c>
      <c r="W569">
        <f t="shared" si="88"/>
        <v>2</v>
      </c>
    </row>
    <row r="570" spans="1:23" hidden="1" x14ac:dyDescent="0.25">
      <c r="A570" t="s">
        <v>389</v>
      </c>
      <c r="B570">
        <v>114</v>
      </c>
      <c r="C570">
        <v>1</v>
      </c>
      <c r="D570" s="17" t="s">
        <v>1</v>
      </c>
      <c r="E570">
        <v>36</v>
      </c>
      <c r="F570">
        <v>2</v>
      </c>
      <c r="G570">
        <v>4.01</v>
      </c>
      <c r="H570" t="s">
        <v>8</v>
      </c>
      <c r="I570" t="s">
        <v>8</v>
      </c>
      <c r="J570" t="s">
        <v>6</v>
      </c>
      <c r="K570" t="s">
        <v>123</v>
      </c>
      <c r="L570">
        <v>14.058299999999999</v>
      </c>
      <c r="M570" s="16">
        <v>41123</v>
      </c>
      <c r="N570">
        <f t="shared" si="89"/>
        <v>1.1082999999999998</v>
      </c>
      <c r="O570">
        <f t="shared" si="80"/>
        <v>114</v>
      </c>
      <c r="P570">
        <f t="shared" si="81"/>
        <v>1</v>
      </c>
      <c r="Q570">
        <f t="shared" si="82"/>
        <v>2</v>
      </c>
      <c r="R570">
        <f t="shared" si="84"/>
        <v>35</v>
      </c>
      <c r="S570">
        <f t="shared" si="85"/>
        <v>1</v>
      </c>
      <c r="T570">
        <f t="shared" si="83"/>
        <v>14.058299999999999</v>
      </c>
      <c r="U570">
        <f t="shared" si="86"/>
        <v>1</v>
      </c>
      <c r="V570" t="str">
        <f t="shared" si="87"/>
        <v>3</v>
      </c>
      <c r="W570">
        <f t="shared" si="88"/>
        <v>2</v>
      </c>
    </row>
    <row r="571" spans="1:23" x14ac:dyDescent="0.25">
      <c r="A571" t="s">
        <v>389</v>
      </c>
      <c r="B571">
        <v>114</v>
      </c>
      <c r="C571">
        <v>1</v>
      </c>
      <c r="D571" s="17" t="s">
        <v>1</v>
      </c>
      <c r="E571">
        <v>37</v>
      </c>
      <c r="F571">
        <v>3</v>
      </c>
      <c r="G571">
        <v>3.41</v>
      </c>
      <c r="H571" t="s">
        <v>8</v>
      </c>
      <c r="I571" t="s">
        <v>8</v>
      </c>
      <c r="J571" t="s">
        <v>3</v>
      </c>
      <c r="K571" t="s">
        <v>124</v>
      </c>
      <c r="L571">
        <v>14.6861</v>
      </c>
      <c r="M571" s="16">
        <v>41123</v>
      </c>
      <c r="N571">
        <f t="shared" si="89"/>
        <v>1.7361000000000004</v>
      </c>
      <c r="O571">
        <f t="shared" si="80"/>
        <v>114</v>
      </c>
      <c r="P571">
        <f t="shared" si="81"/>
        <v>1</v>
      </c>
      <c r="Q571">
        <f t="shared" si="82"/>
        <v>3</v>
      </c>
      <c r="R571">
        <f t="shared" si="84"/>
        <v>36</v>
      </c>
      <c r="S571">
        <f t="shared" si="85"/>
        <v>1</v>
      </c>
      <c r="T571">
        <f t="shared" si="83"/>
        <v>14.6861</v>
      </c>
      <c r="U571">
        <f t="shared" si="86"/>
        <v>1</v>
      </c>
      <c r="V571" t="str">
        <f t="shared" si="87"/>
        <v>3</v>
      </c>
      <c r="W571">
        <f t="shared" si="88"/>
        <v>1</v>
      </c>
    </row>
    <row r="572" spans="1:23" x14ac:dyDescent="0.25">
      <c r="A572" t="s">
        <v>389</v>
      </c>
      <c r="B572">
        <v>114</v>
      </c>
      <c r="C572">
        <v>1</v>
      </c>
      <c r="D572" s="17" t="s">
        <v>1</v>
      </c>
      <c r="E572">
        <v>38</v>
      </c>
      <c r="F572">
        <v>2</v>
      </c>
      <c r="G572">
        <v>4.82</v>
      </c>
      <c r="H572" t="s">
        <v>8</v>
      </c>
      <c r="I572" t="s">
        <v>8</v>
      </c>
      <c r="J572" t="s">
        <v>3</v>
      </c>
      <c r="K572" t="s">
        <v>125</v>
      </c>
      <c r="L572">
        <v>17.802689999999998</v>
      </c>
      <c r="M572" s="16">
        <v>41123</v>
      </c>
      <c r="N572">
        <f t="shared" si="89"/>
        <v>4.8526899999999991</v>
      </c>
      <c r="O572">
        <f t="shared" si="80"/>
        <v>114</v>
      </c>
      <c r="P572">
        <f t="shared" si="81"/>
        <v>1</v>
      </c>
      <c r="Q572">
        <f t="shared" si="82"/>
        <v>2</v>
      </c>
      <c r="R572">
        <f t="shared" si="84"/>
        <v>37</v>
      </c>
      <c r="S572">
        <f t="shared" si="85"/>
        <v>1</v>
      </c>
      <c r="T572">
        <f t="shared" si="83"/>
        <v>17.802689999999998</v>
      </c>
      <c r="U572">
        <f t="shared" si="86"/>
        <v>1</v>
      </c>
      <c r="V572" t="str">
        <f t="shared" si="87"/>
        <v>3</v>
      </c>
      <c r="W572">
        <f t="shared" si="88"/>
        <v>1</v>
      </c>
    </row>
    <row r="573" spans="1:23" hidden="1" x14ac:dyDescent="0.25">
      <c r="A573" t="s">
        <v>389</v>
      </c>
      <c r="B573">
        <v>114</v>
      </c>
      <c r="C573">
        <v>1</v>
      </c>
      <c r="D573" s="17" t="s">
        <v>1</v>
      </c>
      <c r="E573">
        <v>39</v>
      </c>
      <c r="F573">
        <v>2</v>
      </c>
      <c r="G573">
        <v>4.28</v>
      </c>
      <c r="H573" t="s">
        <v>1</v>
      </c>
      <c r="I573" t="s">
        <v>2</v>
      </c>
      <c r="J573" t="s">
        <v>6</v>
      </c>
      <c r="K573" t="s">
        <v>126</v>
      </c>
      <c r="L573">
        <v>14.28251</v>
      </c>
      <c r="M573" s="16">
        <v>41123</v>
      </c>
      <c r="N573">
        <f t="shared" si="89"/>
        <v>1.332510000000001</v>
      </c>
      <c r="O573">
        <f t="shared" si="80"/>
        <v>114</v>
      </c>
      <c r="P573">
        <f t="shared" si="81"/>
        <v>1</v>
      </c>
      <c r="Q573">
        <f t="shared" si="82"/>
        <v>2</v>
      </c>
      <c r="R573">
        <f t="shared" si="84"/>
        <v>38</v>
      </c>
      <c r="S573">
        <f t="shared" si="85"/>
        <v>1</v>
      </c>
      <c r="T573">
        <f t="shared" si="83"/>
        <v>14.28251</v>
      </c>
      <c r="U573">
        <f t="shared" si="86"/>
        <v>2</v>
      </c>
      <c r="V573" t="str">
        <f t="shared" si="87"/>
        <v>3</v>
      </c>
      <c r="W573">
        <f t="shared" si="88"/>
        <v>2</v>
      </c>
    </row>
    <row r="574" spans="1:23" hidden="1" x14ac:dyDescent="0.25">
      <c r="A574" t="s">
        <v>389</v>
      </c>
      <c r="B574">
        <v>114</v>
      </c>
      <c r="C574">
        <v>1</v>
      </c>
      <c r="D574" s="17" t="s">
        <v>1</v>
      </c>
      <c r="E574">
        <v>40</v>
      </c>
      <c r="F574">
        <v>2</v>
      </c>
      <c r="G574">
        <v>4.1500000000000004</v>
      </c>
      <c r="H574" t="s">
        <v>8</v>
      </c>
      <c r="I574" t="s">
        <v>8</v>
      </c>
      <c r="J574" t="s">
        <v>6</v>
      </c>
      <c r="K574" t="s">
        <v>127</v>
      </c>
      <c r="L574">
        <v>15.89686</v>
      </c>
      <c r="M574" s="16">
        <v>41123</v>
      </c>
      <c r="N574">
        <f t="shared" si="89"/>
        <v>2.9468600000000009</v>
      </c>
      <c r="O574">
        <f t="shared" si="80"/>
        <v>114</v>
      </c>
      <c r="P574">
        <f t="shared" si="81"/>
        <v>1</v>
      </c>
      <c r="Q574">
        <f t="shared" si="82"/>
        <v>2</v>
      </c>
      <c r="R574">
        <f t="shared" si="84"/>
        <v>39</v>
      </c>
      <c r="S574">
        <f t="shared" si="85"/>
        <v>1</v>
      </c>
      <c r="T574">
        <f t="shared" si="83"/>
        <v>15.89686</v>
      </c>
      <c r="U574">
        <f t="shared" si="86"/>
        <v>1</v>
      </c>
      <c r="V574" t="str">
        <f t="shared" si="87"/>
        <v>3</v>
      </c>
      <c r="W574">
        <f t="shared" si="88"/>
        <v>2</v>
      </c>
    </row>
    <row r="575" spans="1:23" hidden="1" x14ac:dyDescent="0.25">
      <c r="A575" t="s">
        <v>389</v>
      </c>
      <c r="B575">
        <v>114</v>
      </c>
      <c r="C575">
        <v>1</v>
      </c>
      <c r="D575" s="17" t="s">
        <v>1</v>
      </c>
      <c r="E575">
        <v>41</v>
      </c>
      <c r="F575">
        <v>1</v>
      </c>
      <c r="G575">
        <v>5.12</v>
      </c>
      <c r="H575" t="s">
        <v>8</v>
      </c>
      <c r="I575" t="s">
        <v>8</v>
      </c>
      <c r="J575" t="s">
        <v>6</v>
      </c>
      <c r="K575" t="s">
        <v>128</v>
      </c>
      <c r="L575">
        <v>13.565020000000001</v>
      </c>
      <c r="M575" s="16">
        <v>41123</v>
      </c>
      <c r="N575">
        <f t="shared" si="89"/>
        <v>0.61502000000000123</v>
      </c>
      <c r="O575">
        <f t="shared" si="80"/>
        <v>114</v>
      </c>
      <c r="P575">
        <f t="shared" si="81"/>
        <v>1</v>
      </c>
      <c r="Q575">
        <f t="shared" si="82"/>
        <v>1</v>
      </c>
      <c r="R575">
        <f t="shared" si="84"/>
        <v>40</v>
      </c>
      <c r="S575">
        <f t="shared" si="85"/>
        <v>1</v>
      </c>
      <c r="T575">
        <f t="shared" si="83"/>
        <v>13.565020000000001</v>
      </c>
      <c r="U575">
        <f t="shared" si="86"/>
        <v>1</v>
      </c>
      <c r="V575" t="str">
        <f t="shared" si="87"/>
        <v>3</v>
      </c>
      <c r="W575">
        <f t="shared" si="88"/>
        <v>2</v>
      </c>
    </row>
    <row r="576" spans="1:23" hidden="1" x14ac:dyDescent="0.25">
      <c r="A576" t="s">
        <v>392</v>
      </c>
      <c r="B576">
        <v>115</v>
      </c>
      <c r="C576">
        <v>2</v>
      </c>
      <c r="D576" s="17" t="s">
        <v>1</v>
      </c>
      <c r="E576">
        <v>1</v>
      </c>
      <c r="F576">
        <v>0</v>
      </c>
      <c r="H576">
        <v>0</v>
      </c>
      <c r="I576">
        <v>0</v>
      </c>
      <c r="J576">
        <v>0</v>
      </c>
      <c r="K576" t="s">
        <v>236</v>
      </c>
      <c r="L576">
        <v>18.307169999999999</v>
      </c>
      <c r="M576" t="s">
        <v>428</v>
      </c>
      <c r="N576">
        <f t="shared" si="89"/>
        <v>5.35717</v>
      </c>
      <c r="O576">
        <f t="shared" si="80"/>
        <v>115</v>
      </c>
      <c r="P576">
        <f t="shared" si="81"/>
        <v>2</v>
      </c>
      <c r="Q576">
        <f t="shared" si="82"/>
        <v>0</v>
      </c>
      <c r="R576">
        <f t="shared" si="84"/>
        <v>0</v>
      </c>
      <c r="S576">
        <f t="shared" si="85"/>
        <v>1</v>
      </c>
      <c r="T576">
        <f t="shared" si="83"/>
        <v>18.307169999999999</v>
      </c>
      <c r="U576">
        <f t="shared" si="86"/>
        <v>2</v>
      </c>
      <c r="V576" t="str">
        <f t="shared" si="87"/>
        <v>5</v>
      </c>
      <c r="W576">
        <f t="shared" si="88"/>
        <v>2</v>
      </c>
    </row>
    <row r="577" spans="1:23" hidden="1" x14ac:dyDescent="0.25">
      <c r="A577" t="s">
        <v>392</v>
      </c>
      <c r="B577">
        <v>115</v>
      </c>
      <c r="C577">
        <v>2</v>
      </c>
      <c r="D577" s="17" t="s">
        <v>1</v>
      </c>
      <c r="E577">
        <v>2</v>
      </c>
      <c r="F577">
        <v>1</v>
      </c>
      <c r="G577">
        <v>4.92</v>
      </c>
      <c r="H577" t="s">
        <v>8</v>
      </c>
      <c r="I577" t="s">
        <v>8</v>
      </c>
      <c r="J577" t="s">
        <v>6</v>
      </c>
      <c r="K577" t="s">
        <v>237</v>
      </c>
      <c r="L577">
        <v>18.20628</v>
      </c>
      <c r="M577" t="s">
        <v>428</v>
      </c>
      <c r="N577">
        <f t="shared" si="89"/>
        <v>5.2562800000000003</v>
      </c>
      <c r="O577">
        <f t="shared" ref="O577:O640" si="90">B577</f>
        <v>115</v>
      </c>
      <c r="P577">
        <f t="shared" ref="P577:P640" si="91">C577</f>
        <v>2</v>
      </c>
      <c r="Q577">
        <f t="shared" ref="Q577:Q640" si="92">F577</f>
        <v>1</v>
      </c>
      <c r="R577">
        <f t="shared" si="84"/>
        <v>1</v>
      </c>
      <c r="S577">
        <f t="shared" si="85"/>
        <v>1</v>
      </c>
      <c r="T577">
        <f t="shared" ref="T577:T640" si="93">L577</f>
        <v>18.20628</v>
      </c>
      <c r="U577">
        <f t="shared" si="86"/>
        <v>1</v>
      </c>
      <c r="V577" t="str">
        <f t="shared" si="87"/>
        <v>5</v>
      </c>
      <c r="W577">
        <f t="shared" si="88"/>
        <v>2</v>
      </c>
    </row>
    <row r="578" spans="1:23" hidden="1" x14ac:dyDescent="0.25">
      <c r="A578" t="s">
        <v>392</v>
      </c>
      <c r="B578">
        <v>115</v>
      </c>
      <c r="C578">
        <v>2</v>
      </c>
      <c r="D578" s="17" t="s">
        <v>1</v>
      </c>
      <c r="E578">
        <v>3</v>
      </c>
      <c r="F578">
        <v>2</v>
      </c>
      <c r="G578">
        <v>3.81</v>
      </c>
      <c r="H578" t="s">
        <v>1</v>
      </c>
      <c r="I578" t="s">
        <v>2</v>
      </c>
      <c r="J578" t="s">
        <v>6</v>
      </c>
      <c r="K578" t="s">
        <v>238</v>
      </c>
      <c r="L578">
        <v>16.390129999999999</v>
      </c>
      <c r="M578" t="s">
        <v>428</v>
      </c>
      <c r="N578">
        <f t="shared" si="89"/>
        <v>3.4401299999999999</v>
      </c>
      <c r="O578">
        <f t="shared" si="90"/>
        <v>115</v>
      </c>
      <c r="P578">
        <f t="shared" si="91"/>
        <v>2</v>
      </c>
      <c r="Q578">
        <f t="shared" si="92"/>
        <v>2</v>
      </c>
      <c r="R578">
        <f t="shared" ref="R578:R641" si="94">E578-1</f>
        <v>2</v>
      </c>
      <c r="S578">
        <f t="shared" ref="S578:S641" si="95">IF(D578=D$2,1,IF(D578=D$43,2,IF(D578=D$84,3)))</f>
        <v>1</v>
      </c>
      <c r="T578">
        <f t="shared" si="93"/>
        <v>16.390129999999999</v>
      </c>
      <c r="U578">
        <f t="shared" ref="U578:U641" si="96">IF(H578=H$5,1,2)</f>
        <v>2</v>
      </c>
      <c r="V578" t="str">
        <f t="shared" ref="V578:V641" si="97">MID(A578,11,1)</f>
        <v>5</v>
      </c>
      <c r="W578">
        <f t="shared" ref="W578:W641" si="98">IF(J578=J$3,1,2)</f>
        <v>2</v>
      </c>
    </row>
    <row r="579" spans="1:23" x14ac:dyDescent="0.25">
      <c r="A579" t="s">
        <v>392</v>
      </c>
      <c r="B579">
        <v>115</v>
      </c>
      <c r="C579">
        <v>2</v>
      </c>
      <c r="D579" s="17" t="s">
        <v>1</v>
      </c>
      <c r="E579">
        <v>4</v>
      </c>
      <c r="F579">
        <v>3</v>
      </c>
      <c r="G579">
        <v>3.14</v>
      </c>
      <c r="H579" t="s">
        <v>8</v>
      </c>
      <c r="I579" t="s">
        <v>8</v>
      </c>
      <c r="J579" t="s">
        <v>3</v>
      </c>
      <c r="K579" t="s">
        <v>239</v>
      </c>
      <c r="L579">
        <v>18.923770000000001</v>
      </c>
      <c r="M579" t="s">
        <v>428</v>
      </c>
      <c r="N579">
        <f t="shared" si="89"/>
        <v>5.9737700000000018</v>
      </c>
      <c r="O579">
        <f t="shared" si="90"/>
        <v>115</v>
      </c>
      <c r="P579">
        <f t="shared" si="91"/>
        <v>2</v>
      </c>
      <c r="Q579">
        <f t="shared" si="92"/>
        <v>3</v>
      </c>
      <c r="R579">
        <f t="shared" si="94"/>
        <v>3</v>
      </c>
      <c r="S579">
        <f t="shared" si="95"/>
        <v>1</v>
      </c>
      <c r="T579">
        <f t="shared" si="93"/>
        <v>18.923770000000001</v>
      </c>
      <c r="U579">
        <f t="shared" si="96"/>
        <v>1</v>
      </c>
      <c r="V579" t="str">
        <f t="shared" si="97"/>
        <v>5</v>
      </c>
      <c r="W579">
        <f t="shared" si="98"/>
        <v>1</v>
      </c>
    </row>
    <row r="580" spans="1:23" hidden="1" x14ac:dyDescent="0.25">
      <c r="A580" t="s">
        <v>392</v>
      </c>
      <c r="B580">
        <v>115</v>
      </c>
      <c r="C580">
        <v>2</v>
      </c>
      <c r="D580" s="17" t="s">
        <v>1</v>
      </c>
      <c r="E580">
        <v>5</v>
      </c>
      <c r="F580">
        <v>1</v>
      </c>
      <c r="G580">
        <v>4.92</v>
      </c>
      <c r="H580" t="s">
        <v>1</v>
      </c>
      <c r="I580" t="s">
        <v>5</v>
      </c>
      <c r="J580" t="s">
        <v>6</v>
      </c>
      <c r="K580" t="s">
        <v>240</v>
      </c>
      <c r="L580">
        <v>17.466370000000001</v>
      </c>
      <c r="M580" t="s">
        <v>428</v>
      </c>
      <c r="N580">
        <f t="shared" ref="N580:N643" si="99">L580-12.95</f>
        <v>4.516370000000002</v>
      </c>
      <c r="O580">
        <f t="shared" si="90"/>
        <v>115</v>
      </c>
      <c r="P580">
        <f t="shared" si="91"/>
        <v>2</v>
      </c>
      <c r="Q580">
        <f t="shared" si="92"/>
        <v>1</v>
      </c>
      <c r="R580">
        <f t="shared" si="94"/>
        <v>4</v>
      </c>
      <c r="S580">
        <f t="shared" si="95"/>
        <v>1</v>
      </c>
      <c r="T580">
        <f t="shared" si="93"/>
        <v>17.466370000000001</v>
      </c>
      <c r="U580">
        <f t="shared" si="96"/>
        <v>2</v>
      </c>
      <c r="V580" t="str">
        <f t="shared" si="97"/>
        <v>5</v>
      </c>
      <c r="W580">
        <f t="shared" si="98"/>
        <v>2</v>
      </c>
    </row>
    <row r="581" spans="1:23" x14ac:dyDescent="0.25">
      <c r="A581" t="s">
        <v>392</v>
      </c>
      <c r="B581">
        <v>115</v>
      </c>
      <c r="C581">
        <v>2</v>
      </c>
      <c r="D581" s="17" t="s">
        <v>1</v>
      </c>
      <c r="E581">
        <v>6</v>
      </c>
      <c r="F581">
        <v>1</v>
      </c>
      <c r="G581">
        <v>5.55</v>
      </c>
      <c r="H581" t="s">
        <v>1</v>
      </c>
      <c r="I581" t="s">
        <v>2</v>
      </c>
      <c r="J581" t="s">
        <v>3</v>
      </c>
      <c r="K581" t="s">
        <v>241</v>
      </c>
      <c r="L581">
        <v>18.890129999999999</v>
      </c>
      <c r="M581" t="s">
        <v>428</v>
      </c>
      <c r="N581">
        <f t="shared" si="99"/>
        <v>5.9401299999999999</v>
      </c>
      <c r="O581">
        <f t="shared" si="90"/>
        <v>115</v>
      </c>
      <c r="P581">
        <f t="shared" si="91"/>
        <v>2</v>
      </c>
      <c r="Q581">
        <f t="shared" si="92"/>
        <v>1</v>
      </c>
      <c r="R581">
        <f t="shared" si="94"/>
        <v>5</v>
      </c>
      <c r="S581">
        <f t="shared" si="95"/>
        <v>1</v>
      </c>
      <c r="T581">
        <f t="shared" si="93"/>
        <v>18.890129999999999</v>
      </c>
      <c r="U581">
        <f t="shared" si="96"/>
        <v>2</v>
      </c>
      <c r="V581" t="str">
        <f t="shared" si="97"/>
        <v>5</v>
      </c>
      <c r="W581">
        <f t="shared" si="98"/>
        <v>1</v>
      </c>
    </row>
    <row r="582" spans="1:23" x14ac:dyDescent="0.25">
      <c r="A582" t="s">
        <v>392</v>
      </c>
      <c r="B582">
        <v>115</v>
      </c>
      <c r="C582">
        <v>2</v>
      </c>
      <c r="D582" s="17" t="s">
        <v>1</v>
      </c>
      <c r="E582">
        <v>7</v>
      </c>
      <c r="F582">
        <v>3</v>
      </c>
      <c r="G582">
        <v>3.14</v>
      </c>
      <c r="H582" t="s">
        <v>1</v>
      </c>
      <c r="I582" t="s">
        <v>2</v>
      </c>
      <c r="J582" t="s">
        <v>3</v>
      </c>
      <c r="K582" t="s">
        <v>242</v>
      </c>
      <c r="L582">
        <v>18.9574</v>
      </c>
      <c r="M582" t="s">
        <v>428</v>
      </c>
      <c r="N582">
        <f t="shared" si="99"/>
        <v>6.0074000000000005</v>
      </c>
      <c r="O582">
        <f t="shared" si="90"/>
        <v>115</v>
      </c>
      <c r="P582">
        <f t="shared" si="91"/>
        <v>2</v>
      </c>
      <c r="Q582">
        <f t="shared" si="92"/>
        <v>3</v>
      </c>
      <c r="R582">
        <f t="shared" si="94"/>
        <v>6</v>
      </c>
      <c r="S582">
        <f t="shared" si="95"/>
        <v>1</v>
      </c>
      <c r="T582">
        <f t="shared" si="93"/>
        <v>18.9574</v>
      </c>
      <c r="U582">
        <f t="shared" si="96"/>
        <v>2</v>
      </c>
      <c r="V582" t="str">
        <f t="shared" si="97"/>
        <v>5</v>
      </c>
      <c r="W582">
        <f t="shared" si="98"/>
        <v>1</v>
      </c>
    </row>
    <row r="583" spans="1:23" x14ac:dyDescent="0.25">
      <c r="A583" t="s">
        <v>392</v>
      </c>
      <c r="B583">
        <v>115</v>
      </c>
      <c r="C583">
        <v>2</v>
      </c>
      <c r="D583" s="17" t="s">
        <v>1</v>
      </c>
      <c r="E583">
        <v>8</v>
      </c>
      <c r="F583">
        <v>1</v>
      </c>
      <c r="G583">
        <v>5.58</v>
      </c>
      <c r="H583" t="s">
        <v>8</v>
      </c>
      <c r="I583" t="s">
        <v>8</v>
      </c>
      <c r="J583" t="s">
        <v>3</v>
      </c>
      <c r="K583" t="s">
        <v>243</v>
      </c>
      <c r="L583">
        <v>19.775790000000001</v>
      </c>
      <c r="M583" t="s">
        <v>428</v>
      </c>
      <c r="N583">
        <f t="shared" si="99"/>
        <v>6.8257900000000014</v>
      </c>
      <c r="O583">
        <f t="shared" si="90"/>
        <v>115</v>
      </c>
      <c r="P583">
        <f t="shared" si="91"/>
        <v>2</v>
      </c>
      <c r="Q583">
        <f t="shared" si="92"/>
        <v>1</v>
      </c>
      <c r="R583">
        <f t="shared" si="94"/>
        <v>7</v>
      </c>
      <c r="S583">
        <f t="shared" si="95"/>
        <v>1</v>
      </c>
      <c r="T583">
        <f t="shared" si="93"/>
        <v>19.775790000000001</v>
      </c>
      <c r="U583">
        <f t="shared" si="96"/>
        <v>1</v>
      </c>
      <c r="V583" t="str">
        <f t="shared" si="97"/>
        <v>5</v>
      </c>
      <c r="W583">
        <f t="shared" si="98"/>
        <v>1</v>
      </c>
    </row>
    <row r="584" spans="1:23" x14ac:dyDescent="0.25">
      <c r="A584" t="s">
        <v>392</v>
      </c>
      <c r="B584">
        <v>115</v>
      </c>
      <c r="C584">
        <v>2</v>
      </c>
      <c r="D584" s="17" t="s">
        <v>1</v>
      </c>
      <c r="E584">
        <v>9</v>
      </c>
      <c r="F584">
        <v>2</v>
      </c>
      <c r="G584">
        <v>4.74</v>
      </c>
      <c r="H584" t="s">
        <v>1</v>
      </c>
      <c r="I584" t="s">
        <v>5</v>
      </c>
      <c r="J584" t="s">
        <v>3</v>
      </c>
      <c r="K584" t="s">
        <v>244</v>
      </c>
      <c r="L584">
        <v>17.892379999999999</v>
      </c>
      <c r="M584" t="s">
        <v>428</v>
      </c>
      <c r="N584">
        <f t="shared" si="99"/>
        <v>4.94238</v>
      </c>
      <c r="O584">
        <f t="shared" si="90"/>
        <v>115</v>
      </c>
      <c r="P584">
        <f t="shared" si="91"/>
        <v>2</v>
      </c>
      <c r="Q584">
        <f t="shared" si="92"/>
        <v>2</v>
      </c>
      <c r="R584">
        <f t="shared" si="94"/>
        <v>8</v>
      </c>
      <c r="S584">
        <f t="shared" si="95"/>
        <v>1</v>
      </c>
      <c r="T584">
        <f t="shared" si="93"/>
        <v>17.892379999999999</v>
      </c>
      <c r="U584">
        <f t="shared" si="96"/>
        <v>2</v>
      </c>
      <c r="V584" t="str">
        <f t="shared" si="97"/>
        <v>5</v>
      </c>
      <c r="W584">
        <f t="shared" si="98"/>
        <v>1</v>
      </c>
    </row>
    <row r="585" spans="1:23" hidden="1" x14ac:dyDescent="0.25">
      <c r="A585" t="s">
        <v>392</v>
      </c>
      <c r="B585">
        <v>115</v>
      </c>
      <c r="C585">
        <v>2</v>
      </c>
      <c r="D585" s="17" t="s">
        <v>1</v>
      </c>
      <c r="E585">
        <v>10</v>
      </c>
      <c r="F585">
        <v>3</v>
      </c>
      <c r="G585">
        <v>3.07</v>
      </c>
      <c r="H585" t="s">
        <v>1</v>
      </c>
      <c r="I585" t="s">
        <v>2</v>
      </c>
      <c r="J585" t="s">
        <v>6</v>
      </c>
      <c r="K585" t="s">
        <v>245</v>
      </c>
      <c r="L585">
        <v>16.434979999999999</v>
      </c>
      <c r="M585" t="s">
        <v>428</v>
      </c>
      <c r="N585">
        <f t="shared" si="99"/>
        <v>3.4849800000000002</v>
      </c>
      <c r="O585">
        <f t="shared" si="90"/>
        <v>115</v>
      </c>
      <c r="P585">
        <f t="shared" si="91"/>
        <v>2</v>
      </c>
      <c r="Q585">
        <f t="shared" si="92"/>
        <v>3</v>
      </c>
      <c r="R585">
        <f t="shared" si="94"/>
        <v>9</v>
      </c>
      <c r="S585">
        <f t="shared" si="95"/>
        <v>1</v>
      </c>
      <c r="T585">
        <f t="shared" si="93"/>
        <v>16.434979999999999</v>
      </c>
      <c r="U585">
        <f t="shared" si="96"/>
        <v>2</v>
      </c>
      <c r="V585" t="str">
        <f t="shared" si="97"/>
        <v>5</v>
      </c>
      <c r="W585">
        <f t="shared" si="98"/>
        <v>2</v>
      </c>
    </row>
    <row r="586" spans="1:23" x14ac:dyDescent="0.25">
      <c r="A586" t="s">
        <v>392</v>
      </c>
      <c r="B586">
        <v>115</v>
      </c>
      <c r="C586">
        <v>2</v>
      </c>
      <c r="D586" s="17" t="s">
        <v>1</v>
      </c>
      <c r="E586">
        <v>11</v>
      </c>
      <c r="F586">
        <v>2</v>
      </c>
      <c r="G586">
        <v>5.03</v>
      </c>
      <c r="H586" t="s">
        <v>8</v>
      </c>
      <c r="I586" t="s">
        <v>8</v>
      </c>
      <c r="J586" t="s">
        <v>3</v>
      </c>
      <c r="K586" t="s">
        <v>246</v>
      </c>
      <c r="L586">
        <v>17.219729999999998</v>
      </c>
      <c r="M586" t="s">
        <v>428</v>
      </c>
      <c r="N586">
        <f t="shared" si="99"/>
        <v>4.2697299999999991</v>
      </c>
      <c r="O586">
        <f t="shared" si="90"/>
        <v>115</v>
      </c>
      <c r="P586">
        <f t="shared" si="91"/>
        <v>2</v>
      </c>
      <c r="Q586">
        <f t="shared" si="92"/>
        <v>2</v>
      </c>
      <c r="R586">
        <f t="shared" si="94"/>
        <v>10</v>
      </c>
      <c r="S586">
        <f t="shared" si="95"/>
        <v>1</v>
      </c>
      <c r="T586">
        <f t="shared" si="93"/>
        <v>17.219729999999998</v>
      </c>
      <c r="U586">
        <f t="shared" si="96"/>
        <v>1</v>
      </c>
      <c r="V586" t="str">
        <f t="shared" si="97"/>
        <v>5</v>
      </c>
      <c r="W586">
        <f t="shared" si="98"/>
        <v>1</v>
      </c>
    </row>
    <row r="587" spans="1:23" hidden="1" x14ac:dyDescent="0.25">
      <c r="A587" t="s">
        <v>392</v>
      </c>
      <c r="B587">
        <v>115</v>
      </c>
      <c r="C587">
        <v>2</v>
      </c>
      <c r="D587" s="17" t="s">
        <v>1</v>
      </c>
      <c r="E587">
        <v>12</v>
      </c>
      <c r="F587">
        <v>1</v>
      </c>
      <c r="G587">
        <v>4.62</v>
      </c>
      <c r="H587" t="s">
        <v>8</v>
      </c>
      <c r="I587" t="s">
        <v>8</v>
      </c>
      <c r="J587" t="s">
        <v>6</v>
      </c>
      <c r="K587" t="s">
        <v>247</v>
      </c>
      <c r="L587">
        <v>17.825109999999999</v>
      </c>
      <c r="M587" t="s">
        <v>428</v>
      </c>
      <c r="N587">
        <f t="shared" si="99"/>
        <v>4.8751099999999994</v>
      </c>
      <c r="O587">
        <f t="shared" si="90"/>
        <v>115</v>
      </c>
      <c r="P587">
        <f t="shared" si="91"/>
        <v>2</v>
      </c>
      <c r="Q587">
        <f t="shared" si="92"/>
        <v>1</v>
      </c>
      <c r="R587">
        <f t="shared" si="94"/>
        <v>11</v>
      </c>
      <c r="S587">
        <f t="shared" si="95"/>
        <v>1</v>
      </c>
      <c r="T587">
        <f t="shared" si="93"/>
        <v>17.825109999999999</v>
      </c>
      <c r="U587">
        <f t="shared" si="96"/>
        <v>1</v>
      </c>
      <c r="V587" t="str">
        <f t="shared" si="97"/>
        <v>5</v>
      </c>
      <c r="W587">
        <f t="shared" si="98"/>
        <v>2</v>
      </c>
    </row>
    <row r="588" spans="1:23" hidden="1" x14ac:dyDescent="0.25">
      <c r="A588" t="s">
        <v>392</v>
      </c>
      <c r="B588">
        <v>115</v>
      </c>
      <c r="C588">
        <v>2</v>
      </c>
      <c r="D588" s="17" t="s">
        <v>1</v>
      </c>
      <c r="E588">
        <v>13</v>
      </c>
      <c r="F588">
        <v>3</v>
      </c>
      <c r="G588">
        <v>3.37</v>
      </c>
      <c r="H588" t="s">
        <v>1</v>
      </c>
      <c r="I588" t="s">
        <v>5</v>
      </c>
      <c r="J588" t="s">
        <v>6</v>
      </c>
      <c r="K588" t="s">
        <v>248</v>
      </c>
      <c r="L588">
        <v>16.31166</v>
      </c>
      <c r="M588" t="s">
        <v>428</v>
      </c>
      <c r="N588">
        <f t="shared" si="99"/>
        <v>3.3616600000000005</v>
      </c>
      <c r="O588">
        <f t="shared" si="90"/>
        <v>115</v>
      </c>
      <c r="P588">
        <f t="shared" si="91"/>
        <v>2</v>
      </c>
      <c r="Q588">
        <f t="shared" si="92"/>
        <v>3</v>
      </c>
      <c r="R588">
        <f t="shared" si="94"/>
        <v>12</v>
      </c>
      <c r="S588">
        <f t="shared" si="95"/>
        <v>1</v>
      </c>
      <c r="T588">
        <f t="shared" si="93"/>
        <v>16.31166</v>
      </c>
      <c r="U588">
        <f t="shared" si="96"/>
        <v>2</v>
      </c>
      <c r="V588" t="str">
        <f t="shared" si="97"/>
        <v>5</v>
      </c>
      <c r="W588">
        <f t="shared" si="98"/>
        <v>2</v>
      </c>
    </row>
    <row r="589" spans="1:23" hidden="1" x14ac:dyDescent="0.25">
      <c r="A589" t="s">
        <v>392</v>
      </c>
      <c r="B589">
        <v>115</v>
      </c>
      <c r="C589">
        <v>2</v>
      </c>
      <c r="D589" s="17" t="s">
        <v>1</v>
      </c>
      <c r="E589">
        <v>14</v>
      </c>
      <c r="F589">
        <v>1</v>
      </c>
      <c r="G589">
        <v>5.21</v>
      </c>
      <c r="H589" t="s">
        <v>8</v>
      </c>
      <c r="I589" t="s">
        <v>8</v>
      </c>
      <c r="J589" t="s">
        <v>6</v>
      </c>
      <c r="K589" t="s">
        <v>249</v>
      </c>
      <c r="L589">
        <v>18.329599999999999</v>
      </c>
      <c r="M589" t="s">
        <v>428</v>
      </c>
      <c r="N589">
        <f t="shared" si="99"/>
        <v>5.3795999999999999</v>
      </c>
      <c r="O589">
        <f t="shared" si="90"/>
        <v>115</v>
      </c>
      <c r="P589">
        <f t="shared" si="91"/>
        <v>2</v>
      </c>
      <c r="Q589">
        <f t="shared" si="92"/>
        <v>1</v>
      </c>
      <c r="R589">
        <f t="shared" si="94"/>
        <v>13</v>
      </c>
      <c r="S589">
        <f t="shared" si="95"/>
        <v>1</v>
      </c>
      <c r="T589">
        <f t="shared" si="93"/>
        <v>18.329599999999999</v>
      </c>
      <c r="U589">
        <f t="shared" si="96"/>
        <v>1</v>
      </c>
      <c r="V589" t="str">
        <f t="shared" si="97"/>
        <v>5</v>
      </c>
      <c r="W589">
        <f t="shared" si="98"/>
        <v>2</v>
      </c>
    </row>
    <row r="590" spans="1:23" hidden="1" x14ac:dyDescent="0.25">
      <c r="A590" t="s">
        <v>392</v>
      </c>
      <c r="B590">
        <v>115</v>
      </c>
      <c r="C590">
        <v>2</v>
      </c>
      <c r="D590" s="17" t="s">
        <v>1</v>
      </c>
      <c r="E590">
        <v>15</v>
      </c>
      <c r="F590">
        <v>2</v>
      </c>
      <c r="G590">
        <v>4.03</v>
      </c>
      <c r="H590" t="s">
        <v>1</v>
      </c>
      <c r="I590" t="s">
        <v>5</v>
      </c>
      <c r="J590" t="s">
        <v>6</v>
      </c>
      <c r="K590" t="s">
        <v>250</v>
      </c>
      <c r="L590">
        <v>16.053809999999999</v>
      </c>
      <c r="M590" t="s">
        <v>428</v>
      </c>
      <c r="N590">
        <f t="shared" si="99"/>
        <v>3.1038099999999993</v>
      </c>
      <c r="O590">
        <f t="shared" si="90"/>
        <v>115</v>
      </c>
      <c r="P590">
        <f t="shared" si="91"/>
        <v>2</v>
      </c>
      <c r="Q590">
        <f t="shared" si="92"/>
        <v>2</v>
      </c>
      <c r="R590">
        <f t="shared" si="94"/>
        <v>14</v>
      </c>
      <c r="S590">
        <f t="shared" si="95"/>
        <v>1</v>
      </c>
      <c r="T590">
        <f t="shared" si="93"/>
        <v>16.053809999999999</v>
      </c>
      <c r="U590">
        <f t="shared" si="96"/>
        <v>2</v>
      </c>
      <c r="V590" t="str">
        <f t="shared" si="97"/>
        <v>5</v>
      </c>
      <c r="W590">
        <f t="shared" si="98"/>
        <v>2</v>
      </c>
    </row>
    <row r="591" spans="1:23" x14ac:dyDescent="0.25">
      <c r="A591" t="s">
        <v>392</v>
      </c>
      <c r="B591">
        <v>115</v>
      </c>
      <c r="C591">
        <v>2</v>
      </c>
      <c r="D591" s="17" t="s">
        <v>1</v>
      </c>
      <c r="E591">
        <v>16</v>
      </c>
      <c r="F591">
        <v>2</v>
      </c>
      <c r="G591">
        <v>4.66</v>
      </c>
      <c r="H591" t="s">
        <v>1</v>
      </c>
      <c r="I591" t="s">
        <v>2</v>
      </c>
      <c r="J591" t="s">
        <v>3</v>
      </c>
      <c r="K591" t="s">
        <v>251</v>
      </c>
      <c r="L591">
        <v>16.109870000000001</v>
      </c>
      <c r="M591" t="s">
        <v>428</v>
      </c>
      <c r="N591">
        <f t="shared" si="99"/>
        <v>3.1598700000000015</v>
      </c>
      <c r="O591">
        <f t="shared" si="90"/>
        <v>115</v>
      </c>
      <c r="P591">
        <f t="shared" si="91"/>
        <v>2</v>
      </c>
      <c r="Q591">
        <f t="shared" si="92"/>
        <v>2</v>
      </c>
      <c r="R591">
        <f t="shared" si="94"/>
        <v>15</v>
      </c>
      <c r="S591">
        <f t="shared" si="95"/>
        <v>1</v>
      </c>
      <c r="T591">
        <f t="shared" si="93"/>
        <v>16.109870000000001</v>
      </c>
      <c r="U591">
        <f t="shared" si="96"/>
        <v>2</v>
      </c>
      <c r="V591" t="str">
        <f t="shared" si="97"/>
        <v>5</v>
      </c>
      <c r="W591">
        <f t="shared" si="98"/>
        <v>1</v>
      </c>
    </row>
    <row r="592" spans="1:23" hidden="1" x14ac:dyDescent="0.25">
      <c r="A592" t="s">
        <v>392</v>
      </c>
      <c r="B592">
        <v>115</v>
      </c>
      <c r="C592">
        <v>2</v>
      </c>
      <c r="D592" s="17" t="s">
        <v>1</v>
      </c>
      <c r="E592">
        <v>17</v>
      </c>
      <c r="F592">
        <v>3</v>
      </c>
      <c r="G592">
        <v>2.82</v>
      </c>
      <c r="H592" t="s">
        <v>8</v>
      </c>
      <c r="I592" t="s">
        <v>8</v>
      </c>
      <c r="J592" t="s">
        <v>6</v>
      </c>
      <c r="K592" t="s">
        <v>252</v>
      </c>
      <c r="L592">
        <v>16.547080000000001</v>
      </c>
      <c r="M592" t="s">
        <v>428</v>
      </c>
      <c r="N592">
        <f t="shared" si="99"/>
        <v>3.5970800000000018</v>
      </c>
      <c r="O592">
        <f t="shared" si="90"/>
        <v>115</v>
      </c>
      <c r="P592">
        <f t="shared" si="91"/>
        <v>2</v>
      </c>
      <c r="Q592">
        <f t="shared" si="92"/>
        <v>3</v>
      </c>
      <c r="R592">
        <f t="shared" si="94"/>
        <v>16</v>
      </c>
      <c r="S592">
        <f t="shared" si="95"/>
        <v>1</v>
      </c>
      <c r="T592">
        <f t="shared" si="93"/>
        <v>16.547080000000001</v>
      </c>
      <c r="U592">
        <f t="shared" si="96"/>
        <v>1</v>
      </c>
      <c r="V592" t="str">
        <f t="shared" si="97"/>
        <v>5</v>
      </c>
      <c r="W592">
        <f t="shared" si="98"/>
        <v>2</v>
      </c>
    </row>
    <row r="593" spans="1:23" x14ac:dyDescent="0.25">
      <c r="A593" t="s">
        <v>392</v>
      </c>
      <c r="B593">
        <v>115</v>
      </c>
      <c r="C593">
        <v>2</v>
      </c>
      <c r="D593" s="17" t="s">
        <v>1</v>
      </c>
      <c r="E593">
        <v>18</v>
      </c>
      <c r="F593">
        <v>3</v>
      </c>
      <c r="G593">
        <v>2.76</v>
      </c>
      <c r="H593" t="s">
        <v>8</v>
      </c>
      <c r="I593" t="s">
        <v>8</v>
      </c>
      <c r="J593" t="s">
        <v>3</v>
      </c>
      <c r="K593" t="s">
        <v>253</v>
      </c>
      <c r="L593">
        <v>16.704039999999999</v>
      </c>
      <c r="M593" t="s">
        <v>428</v>
      </c>
      <c r="N593">
        <f t="shared" si="99"/>
        <v>3.7540399999999998</v>
      </c>
      <c r="O593">
        <f t="shared" si="90"/>
        <v>115</v>
      </c>
      <c r="P593">
        <f t="shared" si="91"/>
        <v>2</v>
      </c>
      <c r="Q593">
        <f t="shared" si="92"/>
        <v>3</v>
      </c>
      <c r="R593">
        <f t="shared" si="94"/>
        <v>17</v>
      </c>
      <c r="S593">
        <f t="shared" si="95"/>
        <v>1</v>
      </c>
      <c r="T593">
        <f t="shared" si="93"/>
        <v>16.704039999999999</v>
      </c>
      <c r="U593">
        <f t="shared" si="96"/>
        <v>1</v>
      </c>
      <c r="V593" t="str">
        <f t="shared" si="97"/>
        <v>5</v>
      </c>
      <c r="W593">
        <f t="shared" si="98"/>
        <v>1</v>
      </c>
    </row>
    <row r="594" spans="1:23" x14ac:dyDescent="0.25">
      <c r="A594" t="s">
        <v>392</v>
      </c>
      <c r="B594">
        <v>115</v>
      </c>
      <c r="C594">
        <v>2</v>
      </c>
      <c r="D594" s="17" t="s">
        <v>1</v>
      </c>
      <c r="E594">
        <v>19</v>
      </c>
      <c r="F594">
        <v>2</v>
      </c>
      <c r="G594">
        <v>5.03</v>
      </c>
      <c r="H594" t="s">
        <v>1</v>
      </c>
      <c r="I594" t="s">
        <v>5</v>
      </c>
      <c r="J594" t="s">
        <v>3</v>
      </c>
      <c r="K594" t="s">
        <v>254</v>
      </c>
      <c r="L594">
        <v>16.076229999999999</v>
      </c>
      <c r="M594" t="s">
        <v>428</v>
      </c>
      <c r="N594">
        <f t="shared" si="99"/>
        <v>3.1262299999999996</v>
      </c>
      <c r="O594">
        <f t="shared" si="90"/>
        <v>115</v>
      </c>
      <c r="P594">
        <f t="shared" si="91"/>
        <v>2</v>
      </c>
      <c r="Q594">
        <f t="shared" si="92"/>
        <v>2</v>
      </c>
      <c r="R594">
        <f t="shared" si="94"/>
        <v>18</v>
      </c>
      <c r="S594">
        <f t="shared" si="95"/>
        <v>1</v>
      </c>
      <c r="T594">
        <f t="shared" si="93"/>
        <v>16.076229999999999</v>
      </c>
      <c r="U594">
        <f t="shared" si="96"/>
        <v>2</v>
      </c>
      <c r="V594" t="str">
        <f t="shared" si="97"/>
        <v>5</v>
      </c>
      <c r="W594">
        <f t="shared" si="98"/>
        <v>1</v>
      </c>
    </row>
    <row r="595" spans="1:23" x14ac:dyDescent="0.25">
      <c r="A595" t="s">
        <v>392</v>
      </c>
      <c r="B595">
        <v>115</v>
      </c>
      <c r="C595">
        <v>2</v>
      </c>
      <c r="D595" s="17" t="s">
        <v>1</v>
      </c>
      <c r="E595">
        <v>20</v>
      </c>
      <c r="F595">
        <v>3</v>
      </c>
      <c r="G595">
        <v>2.76</v>
      </c>
      <c r="H595" t="s">
        <v>1</v>
      </c>
      <c r="I595" t="s">
        <v>5</v>
      </c>
      <c r="J595" t="s">
        <v>3</v>
      </c>
      <c r="K595" t="s">
        <v>255</v>
      </c>
      <c r="L595">
        <v>17.5</v>
      </c>
      <c r="M595" t="s">
        <v>428</v>
      </c>
      <c r="N595">
        <f t="shared" si="99"/>
        <v>4.5500000000000007</v>
      </c>
      <c r="O595">
        <f t="shared" si="90"/>
        <v>115</v>
      </c>
      <c r="P595">
        <f t="shared" si="91"/>
        <v>2</v>
      </c>
      <c r="Q595">
        <f t="shared" si="92"/>
        <v>3</v>
      </c>
      <c r="R595">
        <f t="shared" si="94"/>
        <v>19</v>
      </c>
      <c r="S595">
        <f t="shared" si="95"/>
        <v>1</v>
      </c>
      <c r="T595">
        <f t="shared" si="93"/>
        <v>17.5</v>
      </c>
      <c r="U595">
        <f t="shared" si="96"/>
        <v>2</v>
      </c>
      <c r="V595" t="str">
        <f t="shared" si="97"/>
        <v>5</v>
      </c>
      <c r="W595">
        <f t="shared" si="98"/>
        <v>1</v>
      </c>
    </row>
    <row r="596" spans="1:23" hidden="1" x14ac:dyDescent="0.25">
      <c r="A596" t="s">
        <v>392</v>
      </c>
      <c r="B596">
        <v>115</v>
      </c>
      <c r="C596">
        <v>2</v>
      </c>
      <c r="D596" s="17" t="s">
        <v>1</v>
      </c>
      <c r="E596">
        <v>21</v>
      </c>
      <c r="F596">
        <v>1</v>
      </c>
      <c r="G596">
        <v>5.21</v>
      </c>
      <c r="H596" t="s">
        <v>1</v>
      </c>
      <c r="I596" t="s">
        <v>2</v>
      </c>
      <c r="J596" t="s">
        <v>6</v>
      </c>
      <c r="K596" t="s">
        <v>256</v>
      </c>
      <c r="L596">
        <v>18.026910000000001</v>
      </c>
      <c r="M596" t="s">
        <v>428</v>
      </c>
      <c r="N596">
        <f t="shared" si="99"/>
        <v>5.0769100000000016</v>
      </c>
      <c r="O596">
        <f t="shared" si="90"/>
        <v>115</v>
      </c>
      <c r="P596">
        <f t="shared" si="91"/>
        <v>2</v>
      </c>
      <c r="Q596">
        <f t="shared" si="92"/>
        <v>1</v>
      </c>
      <c r="R596">
        <f t="shared" si="94"/>
        <v>20</v>
      </c>
      <c r="S596">
        <f t="shared" si="95"/>
        <v>1</v>
      </c>
      <c r="T596">
        <f t="shared" si="93"/>
        <v>18.026910000000001</v>
      </c>
      <c r="U596">
        <f t="shared" si="96"/>
        <v>2</v>
      </c>
      <c r="V596" t="str">
        <f t="shared" si="97"/>
        <v>5</v>
      </c>
      <c r="W596">
        <f t="shared" si="98"/>
        <v>2</v>
      </c>
    </row>
    <row r="597" spans="1:23" hidden="1" x14ac:dyDescent="0.25">
      <c r="A597" t="s">
        <v>392</v>
      </c>
      <c r="B597">
        <v>115</v>
      </c>
      <c r="C597">
        <v>2</v>
      </c>
      <c r="D597" s="17" t="s">
        <v>1</v>
      </c>
      <c r="E597">
        <v>22</v>
      </c>
      <c r="F597">
        <v>2</v>
      </c>
      <c r="G597">
        <v>4.3499999999999996</v>
      </c>
      <c r="H597" t="s">
        <v>8</v>
      </c>
      <c r="I597" t="s">
        <v>8</v>
      </c>
      <c r="J597" t="s">
        <v>6</v>
      </c>
      <c r="K597" t="s">
        <v>257</v>
      </c>
      <c r="L597">
        <v>17.701789999999999</v>
      </c>
      <c r="M597" t="s">
        <v>428</v>
      </c>
      <c r="N597">
        <f t="shared" si="99"/>
        <v>4.7517899999999997</v>
      </c>
      <c r="O597">
        <f t="shared" si="90"/>
        <v>115</v>
      </c>
      <c r="P597">
        <f t="shared" si="91"/>
        <v>2</v>
      </c>
      <c r="Q597">
        <f t="shared" si="92"/>
        <v>2</v>
      </c>
      <c r="R597">
        <f t="shared" si="94"/>
        <v>21</v>
      </c>
      <c r="S597">
        <f t="shared" si="95"/>
        <v>1</v>
      </c>
      <c r="T597">
        <f t="shared" si="93"/>
        <v>17.701789999999999</v>
      </c>
      <c r="U597">
        <f t="shared" si="96"/>
        <v>1</v>
      </c>
      <c r="V597" t="str">
        <f t="shared" si="97"/>
        <v>5</v>
      </c>
      <c r="W597">
        <f t="shared" si="98"/>
        <v>2</v>
      </c>
    </row>
    <row r="598" spans="1:23" x14ac:dyDescent="0.25">
      <c r="A598" t="s">
        <v>392</v>
      </c>
      <c r="B598">
        <v>115</v>
      </c>
      <c r="C598">
        <v>2</v>
      </c>
      <c r="D598" s="17" t="s">
        <v>1</v>
      </c>
      <c r="E598">
        <v>23</v>
      </c>
      <c r="F598">
        <v>2</v>
      </c>
      <c r="G598">
        <v>4.74</v>
      </c>
      <c r="H598" t="s">
        <v>8</v>
      </c>
      <c r="I598" t="s">
        <v>8</v>
      </c>
      <c r="J598" t="s">
        <v>3</v>
      </c>
      <c r="K598" t="s">
        <v>258</v>
      </c>
      <c r="L598">
        <v>20.011209999999998</v>
      </c>
      <c r="M598" t="s">
        <v>428</v>
      </c>
      <c r="N598">
        <f t="shared" si="99"/>
        <v>7.0612099999999991</v>
      </c>
      <c r="O598">
        <f t="shared" si="90"/>
        <v>115</v>
      </c>
      <c r="P598">
        <f t="shared" si="91"/>
        <v>2</v>
      </c>
      <c r="Q598">
        <f t="shared" si="92"/>
        <v>2</v>
      </c>
      <c r="R598">
        <f t="shared" si="94"/>
        <v>22</v>
      </c>
      <c r="S598">
        <f t="shared" si="95"/>
        <v>1</v>
      </c>
      <c r="T598">
        <f t="shared" si="93"/>
        <v>20.011209999999998</v>
      </c>
      <c r="U598">
        <f t="shared" si="96"/>
        <v>1</v>
      </c>
      <c r="V598" t="str">
        <f t="shared" si="97"/>
        <v>5</v>
      </c>
      <c r="W598">
        <f t="shared" si="98"/>
        <v>1</v>
      </c>
    </row>
    <row r="599" spans="1:23" hidden="1" x14ac:dyDescent="0.25">
      <c r="A599" t="s">
        <v>392</v>
      </c>
      <c r="B599">
        <v>115</v>
      </c>
      <c r="C599">
        <v>2</v>
      </c>
      <c r="D599" s="17" t="s">
        <v>1</v>
      </c>
      <c r="E599">
        <v>24</v>
      </c>
      <c r="F599">
        <v>2</v>
      </c>
      <c r="G599">
        <v>4.22</v>
      </c>
      <c r="H599" t="s">
        <v>8</v>
      </c>
      <c r="I599" t="s">
        <v>8</v>
      </c>
      <c r="J599" t="s">
        <v>6</v>
      </c>
      <c r="K599" t="s">
        <v>259</v>
      </c>
      <c r="L599">
        <v>18.139009999999999</v>
      </c>
      <c r="M599" t="s">
        <v>428</v>
      </c>
      <c r="N599">
        <f t="shared" si="99"/>
        <v>5.1890099999999997</v>
      </c>
      <c r="O599">
        <f t="shared" si="90"/>
        <v>115</v>
      </c>
      <c r="P599">
        <f t="shared" si="91"/>
        <v>2</v>
      </c>
      <c r="Q599">
        <f t="shared" si="92"/>
        <v>2</v>
      </c>
      <c r="R599">
        <f t="shared" si="94"/>
        <v>23</v>
      </c>
      <c r="S599">
        <f t="shared" si="95"/>
        <v>1</v>
      </c>
      <c r="T599">
        <f t="shared" si="93"/>
        <v>18.139009999999999</v>
      </c>
      <c r="U599">
        <f t="shared" si="96"/>
        <v>1</v>
      </c>
      <c r="V599" t="str">
        <f t="shared" si="97"/>
        <v>5</v>
      </c>
      <c r="W599">
        <f t="shared" si="98"/>
        <v>2</v>
      </c>
    </row>
    <row r="600" spans="1:23" x14ac:dyDescent="0.25">
      <c r="A600" t="s">
        <v>392</v>
      </c>
      <c r="B600">
        <v>115</v>
      </c>
      <c r="C600">
        <v>2</v>
      </c>
      <c r="D600" s="17" t="s">
        <v>1</v>
      </c>
      <c r="E600">
        <v>25</v>
      </c>
      <c r="F600">
        <v>1</v>
      </c>
      <c r="G600">
        <v>5.58</v>
      </c>
      <c r="H600" t="s">
        <v>1</v>
      </c>
      <c r="I600" t="s">
        <v>5</v>
      </c>
      <c r="J600" t="s">
        <v>3</v>
      </c>
      <c r="K600" t="s">
        <v>260</v>
      </c>
      <c r="L600">
        <v>18.139009999999999</v>
      </c>
      <c r="M600" t="s">
        <v>428</v>
      </c>
      <c r="N600">
        <f t="shared" si="99"/>
        <v>5.1890099999999997</v>
      </c>
      <c r="O600">
        <f t="shared" si="90"/>
        <v>115</v>
      </c>
      <c r="P600">
        <f t="shared" si="91"/>
        <v>2</v>
      </c>
      <c r="Q600">
        <f t="shared" si="92"/>
        <v>1</v>
      </c>
      <c r="R600">
        <f t="shared" si="94"/>
        <v>24</v>
      </c>
      <c r="S600">
        <f t="shared" si="95"/>
        <v>1</v>
      </c>
      <c r="T600">
        <f t="shared" si="93"/>
        <v>18.139009999999999</v>
      </c>
      <c r="U600">
        <f t="shared" si="96"/>
        <v>2</v>
      </c>
      <c r="V600" t="str">
        <f t="shared" si="97"/>
        <v>5</v>
      </c>
      <c r="W600">
        <f t="shared" si="98"/>
        <v>1</v>
      </c>
    </row>
    <row r="601" spans="1:23" hidden="1" x14ac:dyDescent="0.25">
      <c r="A601" t="s">
        <v>392</v>
      </c>
      <c r="B601">
        <v>115</v>
      </c>
      <c r="C601">
        <v>2</v>
      </c>
      <c r="D601" s="17" t="s">
        <v>1</v>
      </c>
      <c r="E601">
        <v>26</v>
      </c>
      <c r="F601">
        <v>2</v>
      </c>
      <c r="G601">
        <v>4.22</v>
      </c>
      <c r="H601" t="s">
        <v>1</v>
      </c>
      <c r="I601" t="s">
        <v>2</v>
      </c>
      <c r="J601" t="s">
        <v>6</v>
      </c>
      <c r="K601" t="s">
        <v>261</v>
      </c>
      <c r="L601">
        <v>16.692830000000001</v>
      </c>
      <c r="M601" t="s">
        <v>428</v>
      </c>
      <c r="N601">
        <f t="shared" si="99"/>
        <v>3.7428300000000014</v>
      </c>
      <c r="O601">
        <f t="shared" si="90"/>
        <v>115</v>
      </c>
      <c r="P601">
        <f t="shared" si="91"/>
        <v>2</v>
      </c>
      <c r="Q601">
        <f t="shared" si="92"/>
        <v>2</v>
      </c>
      <c r="R601">
        <f t="shared" si="94"/>
        <v>25</v>
      </c>
      <c r="S601">
        <f t="shared" si="95"/>
        <v>1</v>
      </c>
      <c r="T601">
        <f t="shared" si="93"/>
        <v>16.692830000000001</v>
      </c>
      <c r="U601">
        <f t="shared" si="96"/>
        <v>2</v>
      </c>
      <c r="V601" t="str">
        <f t="shared" si="97"/>
        <v>5</v>
      </c>
      <c r="W601">
        <f t="shared" si="98"/>
        <v>2</v>
      </c>
    </row>
    <row r="602" spans="1:23" x14ac:dyDescent="0.25">
      <c r="A602" t="s">
        <v>392</v>
      </c>
      <c r="B602">
        <v>115</v>
      </c>
      <c r="C602">
        <v>2</v>
      </c>
      <c r="D602" s="17" t="s">
        <v>1</v>
      </c>
      <c r="E602">
        <v>27</v>
      </c>
      <c r="F602">
        <v>3</v>
      </c>
      <c r="G602">
        <v>3.54</v>
      </c>
      <c r="H602" t="s">
        <v>1</v>
      </c>
      <c r="I602" t="s">
        <v>5</v>
      </c>
      <c r="J602" t="s">
        <v>3</v>
      </c>
      <c r="K602" t="s">
        <v>262</v>
      </c>
      <c r="L602">
        <v>16.692830000000001</v>
      </c>
      <c r="M602" t="s">
        <v>428</v>
      </c>
      <c r="N602">
        <f t="shared" si="99"/>
        <v>3.7428300000000014</v>
      </c>
      <c r="O602">
        <f t="shared" si="90"/>
        <v>115</v>
      </c>
      <c r="P602">
        <f t="shared" si="91"/>
        <v>2</v>
      </c>
      <c r="Q602">
        <f t="shared" si="92"/>
        <v>3</v>
      </c>
      <c r="R602">
        <f t="shared" si="94"/>
        <v>26</v>
      </c>
      <c r="S602">
        <f t="shared" si="95"/>
        <v>1</v>
      </c>
      <c r="T602">
        <f t="shared" si="93"/>
        <v>16.692830000000001</v>
      </c>
      <c r="U602">
        <f t="shared" si="96"/>
        <v>2</v>
      </c>
      <c r="V602" t="str">
        <f t="shared" si="97"/>
        <v>5</v>
      </c>
      <c r="W602">
        <f t="shared" si="98"/>
        <v>1</v>
      </c>
    </row>
    <row r="603" spans="1:23" hidden="1" x14ac:dyDescent="0.25">
      <c r="A603" t="s">
        <v>392</v>
      </c>
      <c r="B603">
        <v>115</v>
      </c>
      <c r="C603">
        <v>2</v>
      </c>
      <c r="D603" s="17" t="s">
        <v>1</v>
      </c>
      <c r="E603">
        <v>28</v>
      </c>
      <c r="F603">
        <v>3</v>
      </c>
      <c r="G603">
        <v>3.37</v>
      </c>
      <c r="H603" t="s">
        <v>8</v>
      </c>
      <c r="I603" t="s">
        <v>8</v>
      </c>
      <c r="J603" t="s">
        <v>6</v>
      </c>
      <c r="K603" t="s">
        <v>263</v>
      </c>
      <c r="L603">
        <v>17.152470000000001</v>
      </c>
      <c r="M603" t="s">
        <v>428</v>
      </c>
      <c r="N603">
        <f t="shared" si="99"/>
        <v>4.2024700000000017</v>
      </c>
      <c r="O603">
        <f t="shared" si="90"/>
        <v>115</v>
      </c>
      <c r="P603">
        <f t="shared" si="91"/>
        <v>2</v>
      </c>
      <c r="Q603">
        <f t="shared" si="92"/>
        <v>3</v>
      </c>
      <c r="R603">
        <f t="shared" si="94"/>
        <v>27</v>
      </c>
      <c r="S603">
        <f t="shared" si="95"/>
        <v>1</v>
      </c>
      <c r="T603">
        <f t="shared" si="93"/>
        <v>17.152470000000001</v>
      </c>
      <c r="U603">
        <f t="shared" si="96"/>
        <v>1</v>
      </c>
      <c r="V603" t="str">
        <f t="shared" si="97"/>
        <v>5</v>
      </c>
      <c r="W603">
        <f t="shared" si="98"/>
        <v>2</v>
      </c>
    </row>
    <row r="604" spans="1:23" x14ac:dyDescent="0.25">
      <c r="A604" t="s">
        <v>392</v>
      </c>
      <c r="B604">
        <v>115</v>
      </c>
      <c r="C604">
        <v>2</v>
      </c>
      <c r="D604" s="17" t="s">
        <v>1</v>
      </c>
      <c r="E604">
        <v>29</v>
      </c>
      <c r="F604">
        <v>1</v>
      </c>
      <c r="G604">
        <v>5.55</v>
      </c>
      <c r="H604" t="s">
        <v>8</v>
      </c>
      <c r="I604" t="s">
        <v>8</v>
      </c>
      <c r="J604" t="s">
        <v>3</v>
      </c>
      <c r="K604" t="s">
        <v>264</v>
      </c>
      <c r="L604">
        <v>20.695070000000001</v>
      </c>
      <c r="M604" t="s">
        <v>428</v>
      </c>
      <c r="N604">
        <f t="shared" si="99"/>
        <v>7.7450700000000019</v>
      </c>
      <c r="O604">
        <f t="shared" si="90"/>
        <v>115</v>
      </c>
      <c r="P604">
        <f t="shared" si="91"/>
        <v>2</v>
      </c>
      <c r="Q604">
        <f t="shared" si="92"/>
        <v>1</v>
      </c>
      <c r="R604">
        <f t="shared" si="94"/>
        <v>28</v>
      </c>
      <c r="S604">
        <f t="shared" si="95"/>
        <v>1</v>
      </c>
      <c r="T604">
        <f t="shared" si="93"/>
        <v>20.695070000000001</v>
      </c>
      <c r="U604">
        <f t="shared" si="96"/>
        <v>1</v>
      </c>
      <c r="V604" t="str">
        <f t="shared" si="97"/>
        <v>5</v>
      </c>
      <c r="W604">
        <f t="shared" si="98"/>
        <v>1</v>
      </c>
    </row>
    <row r="605" spans="1:23" hidden="1" x14ac:dyDescent="0.25">
      <c r="A605" t="s">
        <v>392</v>
      </c>
      <c r="B605">
        <v>115</v>
      </c>
      <c r="C605">
        <v>2</v>
      </c>
      <c r="D605" s="17" t="s">
        <v>1</v>
      </c>
      <c r="E605">
        <v>30</v>
      </c>
      <c r="F605">
        <v>3</v>
      </c>
      <c r="G605">
        <v>3.07</v>
      </c>
      <c r="H605" t="s">
        <v>8</v>
      </c>
      <c r="I605" t="s">
        <v>8</v>
      </c>
      <c r="J605" t="s">
        <v>6</v>
      </c>
      <c r="K605" t="s">
        <v>265</v>
      </c>
      <c r="L605">
        <v>17.174890000000001</v>
      </c>
      <c r="M605" t="s">
        <v>428</v>
      </c>
      <c r="N605">
        <f t="shared" si="99"/>
        <v>4.224890000000002</v>
      </c>
      <c r="O605">
        <f t="shared" si="90"/>
        <v>115</v>
      </c>
      <c r="P605">
        <f t="shared" si="91"/>
        <v>2</v>
      </c>
      <c r="Q605">
        <f t="shared" si="92"/>
        <v>3</v>
      </c>
      <c r="R605">
        <f t="shared" si="94"/>
        <v>29</v>
      </c>
      <c r="S605">
        <f t="shared" si="95"/>
        <v>1</v>
      </c>
      <c r="T605">
        <f t="shared" si="93"/>
        <v>17.174890000000001</v>
      </c>
      <c r="U605">
        <f t="shared" si="96"/>
        <v>1</v>
      </c>
      <c r="V605" t="str">
        <f t="shared" si="97"/>
        <v>5</v>
      </c>
      <c r="W605">
        <f t="shared" si="98"/>
        <v>2</v>
      </c>
    </row>
    <row r="606" spans="1:23" x14ac:dyDescent="0.25">
      <c r="A606" t="s">
        <v>392</v>
      </c>
      <c r="B606">
        <v>115</v>
      </c>
      <c r="C606">
        <v>2</v>
      </c>
      <c r="D606" s="17" t="s">
        <v>1</v>
      </c>
      <c r="E606">
        <v>31</v>
      </c>
      <c r="F606">
        <v>1</v>
      </c>
      <c r="G606">
        <v>5.79</v>
      </c>
      <c r="H606" t="s">
        <v>1</v>
      </c>
      <c r="I606" t="s">
        <v>2</v>
      </c>
      <c r="J606" t="s">
        <v>3</v>
      </c>
      <c r="K606" t="s">
        <v>266</v>
      </c>
      <c r="L606">
        <v>17.141259999999999</v>
      </c>
      <c r="M606" t="s">
        <v>428</v>
      </c>
      <c r="N606">
        <f t="shared" si="99"/>
        <v>4.1912599999999998</v>
      </c>
      <c r="O606">
        <f t="shared" si="90"/>
        <v>115</v>
      </c>
      <c r="P606">
        <f t="shared" si="91"/>
        <v>2</v>
      </c>
      <c r="Q606">
        <f t="shared" si="92"/>
        <v>1</v>
      </c>
      <c r="R606">
        <f t="shared" si="94"/>
        <v>30</v>
      </c>
      <c r="S606">
        <f t="shared" si="95"/>
        <v>1</v>
      </c>
      <c r="T606">
        <f t="shared" si="93"/>
        <v>17.141259999999999</v>
      </c>
      <c r="U606">
        <f t="shared" si="96"/>
        <v>2</v>
      </c>
      <c r="V606" t="str">
        <f t="shared" si="97"/>
        <v>5</v>
      </c>
      <c r="W606">
        <f t="shared" si="98"/>
        <v>1</v>
      </c>
    </row>
    <row r="607" spans="1:23" hidden="1" x14ac:dyDescent="0.25">
      <c r="A607" t="s">
        <v>392</v>
      </c>
      <c r="B607">
        <v>115</v>
      </c>
      <c r="C607">
        <v>2</v>
      </c>
      <c r="D607" s="17" t="s">
        <v>1</v>
      </c>
      <c r="E607">
        <v>32</v>
      </c>
      <c r="F607">
        <v>2</v>
      </c>
      <c r="G607">
        <v>4.3499999999999996</v>
      </c>
      <c r="H607" t="s">
        <v>1</v>
      </c>
      <c r="I607" t="s">
        <v>5</v>
      </c>
      <c r="J607" t="s">
        <v>6</v>
      </c>
      <c r="K607" t="s">
        <v>267</v>
      </c>
      <c r="L607">
        <v>16.401350000000001</v>
      </c>
      <c r="M607" t="s">
        <v>428</v>
      </c>
      <c r="N607">
        <f t="shared" si="99"/>
        <v>3.4513500000000015</v>
      </c>
      <c r="O607">
        <f t="shared" si="90"/>
        <v>115</v>
      </c>
      <c r="P607">
        <f t="shared" si="91"/>
        <v>2</v>
      </c>
      <c r="Q607">
        <f t="shared" si="92"/>
        <v>2</v>
      </c>
      <c r="R607">
        <f t="shared" si="94"/>
        <v>31</v>
      </c>
      <c r="S607">
        <f t="shared" si="95"/>
        <v>1</v>
      </c>
      <c r="T607">
        <f t="shared" si="93"/>
        <v>16.401350000000001</v>
      </c>
      <c r="U607">
        <f t="shared" si="96"/>
        <v>2</v>
      </c>
      <c r="V607" t="str">
        <f t="shared" si="97"/>
        <v>5</v>
      </c>
      <c r="W607">
        <f t="shared" si="98"/>
        <v>2</v>
      </c>
    </row>
    <row r="608" spans="1:23" hidden="1" x14ac:dyDescent="0.25">
      <c r="A608" t="s">
        <v>392</v>
      </c>
      <c r="B608">
        <v>115</v>
      </c>
      <c r="C608">
        <v>2</v>
      </c>
      <c r="D608" s="17" t="s">
        <v>1</v>
      </c>
      <c r="E608">
        <v>33</v>
      </c>
      <c r="F608">
        <v>2</v>
      </c>
      <c r="G608">
        <v>3.81</v>
      </c>
      <c r="H608" t="s">
        <v>8</v>
      </c>
      <c r="I608" t="s">
        <v>8</v>
      </c>
      <c r="J608" t="s">
        <v>6</v>
      </c>
      <c r="K608" t="s">
        <v>268</v>
      </c>
      <c r="L608">
        <v>17.869959999999999</v>
      </c>
      <c r="M608" t="s">
        <v>428</v>
      </c>
      <c r="N608">
        <f t="shared" si="99"/>
        <v>4.9199599999999997</v>
      </c>
      <c r="O608">
        <f t="shared" si="90"/>
        <v>115</v>
      </c>
      <c r="P608">
        <f t="shared" si="91"/>
        <v>2</v>
      </c>
      <c r="Q608">
        <f t="shared" si="92"/>
        <v>2</v>
      </c>
      <c r="R608">
        <f t="shared" si="94"/>
        <v>32</v>
      </c>
      <c r="S608">
        <f t="shared" si="95"/>
        <v>1</v>
      </c>
      <c r="T608">
        <f t="shared" si="93"/>
        <v>17.869959999999999</v>
      </c>
      <c r="U608">
        <f t="shared" si="96"/>
        <v>1</v>
      </c>
      <c r="V608" t="str">
        <f t="shared" si="97"/>
        <v>5</v>
      </c>
      <c r="W608">
        <f t="shared" si="98"/>
        <v>2</v>
      </c>
    </row>
    <row r="609" spans="1:23" x14ac:dyDescent="0.25">
      <c r="A609" t="s">
        <v>392</v>
      </c>
      <c r="B609">
        <v>115</v>
      </c>
      <c r="C609">
        <v>2</v>
      </c>
      <c r="D609" s="17" t="s">
        <v>1</v>
      </c>
      <c r="E609">
        <v>34</v>
      </c>
      <c r="F609">
        <v>2</v>
      </c>
      <c r="G609">
        <v>4.8899999999999997</v>
      </c>
      <c r="H609" t="s">
        <v>1</v>
      </c>
      <c r="I609" t="s">
        <v>2</v>
      </c>
      <c r="J609" t="s">
        <v>3</v>
      </c>
      <c r="K609" t="s">
        <v>269</v>
      </c>
      <c r="L609">
        <v>16.995519999999999</v>
      </c>
      <c r="M609" t="s">
        <v>428</v>
      </c>
      <c r="N609">
        <f t="shared" si="99"/>
        <v>4.0455199999999998</v>
      </c>
      <c r="O609">
        <f t="shared" si="90"/>
        <v>115</v>
      </c>
      <c r="P609">
        <f t="shared" si="91"/>
        <v>2</v>
      </c>
      <c r="Q609">
        <f t="shared" si="92"/>
        <v>2</v>
      </c>
      <c r="R609">
        <f t="shared" si="94"/>
        <v>33</v>
      </c>
      <c r="S609">
        <f t="shared" si="95"/>
        <v>1</v>
      </c>
      <c r="T609">
        <f t="shared" si="93"/>
        <v>16.995519999999999</v>
      </c>
      <c r="U609">
        <f t="shared" si="96"/>
        <v>2</v>
      </c>
      <c r="V609" t="str">
        <f t="shared" si="97"/>
        <v>5</v>
      </c>
      <c r="W609">
        <f t="shared" si="98"/>
        <v>1</v>
      </c>
    </row>
    <row r="610" spans="1:23" x14ac:dyDescent="0.25">
      <c r="A610" t="s">
        <v>392</v>
      </c>
      <c r="B610">
        <v>115</v>
      </c>
      <c r="C610">
        <v>2</v>
      </c>
      <c r="D610" s="17" t="s">
        <v>1</v>
      </c>
      <c r="E610">
        <v>35</v>
      </c>
      <c r="F610">
        <v>2</v>
      </c>
      <c r="G610">
        <v>4.66</v>
      </c>
      <c r="H610" t="s">
        <v>8</v>
      </c>
      <c r="I610" t="s">
        <v>8</v>
      </c>
      <c r="J610" t="s">
        <v>3</v>
      </c>
      <c r="K610" t="s">
        <v>270</v>
      </c>
      <c r="L610">
        <v>17.33184</v>
      </c>
      <c r="M610" t="s">
        <v>428</v>
      </c>
      <c r="N610">
        <f t="shared" si="99"/>
        <v>4.3818400000000004</v>
      </c>
      <c r="O610">
        <f t="shared" si="90"/>
        <v>115</v>
      </c>
      <c r="P610">
        <f t="shared" si="91"/>
        <v>2</v>
      </c>
      <c r="Q610">
        <f t="shared" si="92"/>
        <v>2</v>
      </c>
      <c r="R610">
        <f t="shared" si="94"/>
        <v>34</v>
      </c>
      <c r="S610">
        <f t="shared" si="95"/>
        <v>1</v>
      </c>
      <c r="T610">
        <f t="shared" si="93"/>
        <v>17.33184</v>
      </c>
      <c r="U610">
        <f t="shared" si="96"/>
        <v>1</v>
      </c>
      <c r="V610" t="str">
        <f t="shared" si="97"/>
        <v>5</v>
      </c>
      <c r="W610">
        <f t="shared" si="98"/>
        <v>1</v>
      </c>
    </row>
    <row r="611" spans="1:23" hidden="1" x14ac:dyDescent="0.25">
      <c r="A611" t="s">
        <v>392</v>
      </c>
      <c r="B611">
        <v>115</v>
      </c>
      <c r="C611">
        <v>2</v>
      </c>
      <c r="D611" s="17" t="s">
        <v>1</v>
      </c>
      <c r="E611">
        <v>36</v>
      </c>
      <c r="F611">
        <v>3</v>
      </c>
      <c r="G611">
        <v>2.82</v>
      </c>
      <c r="H611" t="s">
        <v>1</v>
      </c>
      <c r="I611" t="s">
        <v>5</v>
      </c>
      <c r="J611" t="s">
        <v>6</v>
      </c>
      <c r="K611" t="s">
        <v>271</v>
      </c>
      <c r="L611">
        <v>16.154710000000001</v>
      </c>
      <c r="M611" t="s">
        <v>428</v>
      </c>
      <c r="N611">
        <f t="shared" si="99"/>
        <v>3.2047100000000022</v>
      </c>
      <c r="O611">
        <f t="shared" si="90"/>
        <v>115</v>
      </c>
      <c r="P611">
        <f t="shared" si="91"/>
        <v>2</v>
      </c>
      <c r="Q611">
        <f t="shared" si="92"/>
        <v>3</v>
      </c>
      <c r="R611">
        <f t="shared" si="94"/>
        <v>35</v>
      </c>
      <c r="S611">
        <f t="shared" si="95"/>
        <v>1</v>
      </c>
      <c r="T611">
        <f t="shared" si="93"/>
        <v>16.154710000000001</v>
      </c>
      <c r="U611">
        <f t="shared" si="96"/>
        <v>2</v>
      </c>
      <c r="V611" t="str">
        <f t="shared" si="97"/>
        <v>5</v>
      </c>
      <c r="W611">
        <f t="shared" si="98"/>
        <v>2</v>
      </c>
    </row>
    <row r="612" spans="1:23" x14ac:dyDescent="0.25">
      <c r="A612" t="s">
        <v>392</v>
      </c>
      <c r="B612">
        <v>115</v>
      </c>
      <c r="C612">
        <v>2</v>
      </c>
      <c r="D612" s="17" t="s">
        <v>1</v>
      </c>
      <c r="E612">
        <v>37</v>
      </c>
      <c r="F612">
        <v>1</v>
      </c>
      <c r="G612">
        <v>5.79</v>
      </c>
      <c r="H612" t="s">
        <v>8</v>
      </c>
      <c r="I612" t="s">
        <v>8</v>
      </c>
      <c r="J612" t="s">
        <v>3</v>
      </c>
      <c r="K612" t="s">
        <v>272</v>
      </c>
      <c r="L612">
        <v>18.486550000000001</v>
      </c>
      <c r="M612" t="s">
        <v>428</v>
      </c>
      <c r="N612">
        <f t="shared" si="99"/>
        <v>5.5365500000000019</v>
      </c>
      <c r="O612">
        <f t="shared" si="90"/>
        <v>115</v>
      </c>
      <c r="P612">
        <f t="shared" si="91"/>
        <v>2</v>
      </c>
      <c r="Q612">
        <f t="shared" si="92"/>
        <v>1</v>
      </c>
      <c r="R612">
        <f t="shared" si="94"/>
        <v>36</v>
      </c>
      <c r="S612">
        <f t="shared" si="95"/>
        <v>1</v>
      </c>
      <c r="T612">
        <f t="shared" si="93"/>
        <v>18.486550000000001</v>
      </c>
      <c r="U612">
        <f t="shared" si="96"/>
        <v>1</v>
      </c>
      <c r="V612" t="str">
        <f t="shared" si="97"/>
        <v>5</v>
      </c>
      <c r="W612">
        <f t="shared" si="98"/>
        <v>1</v>
      </c>
    </row>
    <row r="613" spans="1:23" hidden="1" x14ac:dyDescent="0.25">
      <c r="A613" t="s">
        <v>392</v>
      </c>
      <c r="B613">
        <v>115</v>
      </c>
      <c r="C613">
        <v>2</v>
      </c>
      <c r="D613" s="17" t="s">
        <v>1</v>
      </c>
      <c r="E613">
        <v>38</v>
      </c>
      <c r="F613">
        <v>1</v>
      </c>
      <c r="G613">
        <v>4.62</v>
      </c>
      <c r="H613" t="s">
        <v>1</v>
      </c>
      <c r="I613" t="s">
        <v>2</v>
      </c>
      <c r="J613" t="s">
        <v>6</v>
      </c>
      <c r="K613" t="s">
        <v>273</v>
      </c>
      <c r="L613">
        <v>16.91704</v>
      </c>
      <c r="M613" t="s">
        <v>428</v>
      </c>
      <c r="N613">
        <f t="shared" si="99"/>
        <v>3.9670400000000008</v>
      </c>
      <c r="O613">
        <f t="shared" si="90"/>
        <v>115</v>
      </c>
      <c r="P613">
        <f t="shared" si="91"/>
        <v>2</v>
      </c>
      <c r="Q613">
        <f t="shared" si="92"/>
        <v>1</v>
      </c>
      <c r="R613">
        <f t="shared" si="94"/>
        <v>37</v>
      </c>
      <c r="S613">
        <f t="shared" si="95"/>
        <v>1</v>
      </c>
      <c r="T613">
        <f t="shared" si="93"/>
        <v>16.91704</v>
      </c>
      <c r="U613">
        <f t="shared" si="96"/>
        <v>2</v>
      </c>
      <c r="V613" t="str">
        <f t="shared" si="97"/>
        <v>5</v>
      </c>
      <c r="W613">
        <f t="shared" si="98"/>
        <v>2</v>
      </c>
    </row>
    <row r="614" spans="1:23" x14ac:dyDescent="0.25">
      <c r="A614" t="s">
        <v>392</v>
      </c>
      <c r="B614">
        <v>115</v>
      </c>
      <c r="C614">
        <v>2</v>
      </c>
      <c r="D614" s="17" t="s">
        <v>1</v>
      </c>
      <c r="E614">
        <v>39</v>
      </c>
      <c r="F614">
        <v>3</v>
      </c>
      <c r="G614">
        <v>3.54</v>
      </c>
      <c r="H614" t="s">
        <v>8</v>
      </c>
      <c r="I614" t="s">
        <v>8</v>
      </c>
      <c r="J614" t="s">
        <v>3</v>
      </c>
      <c r="K614" t="s">
        <v>274</v>
      </c>
      <c r="L614">
        <v>18.2287</v>
      </c>
      <c r="M614" t="s">
        <v>428</v>
      </c>
      <c r="N614">
        <f t="shared" si="99"/>
        <v>5.2787000000000006</v>
      </c>
      <c r="O614">
        <f t="shared" si="90"/>
        <v>115</v>
      </c>
      <c r="P614">
        <f t="shared" si="91"/>
        <v>2</v>
      </c>
      <c r="Q614">
        <f t="shared" si="92"/>
        <v>3</v>
      </c>
      <c r="R614">
        <f t="shared" si="94"/>
        <v>38</v>
      </c>
      <c r="S614">
        <f t="shared" si="95"/>
        <v>1</v>
      </c>
      <c r="T614">
        <f t="shared" si="93"/>
        <v>18.2287</v>
      </c>
      <c r="U614">
        <f t="shared" si="96"/>
        <v>1</v>
      </c>
      <c r="V614" t="str">
        <f t="shared" si="97"/>
        <v>5</v>
      </c>
      <c r="W614">
        <f t="shared" si="98"/>
        <v>1</v>
      </c>
    </row>
    <row r="615" spans="1:23" hidden="1" x14ac:dyDescent="0.25">
      <c r="A615" t="s">
        <v>392</v>
      </c>
      <c r="B615">
        <v>115</v>
      </c>
      <c r="C615">
        <v>2</v>
      </c>
      <c r="D615" s="17" t="s">
        <v>1</v>
      </c>
      <c r="E615">
        <v>40</v>
      </c>
      <c r="F615">
        <v>2</v>
      </c>
      <c r="G615">
        <v>4.03</v>
      </c>
      <c r="H615" t="s">
        <v>8</v>
      </c>
      <c r="I615" t="s">
        <v>8</v>
      </c>
      <c r="J615" t="s">
        <v>6</v>
      </c>
      <c r="K615" t="s">
        <v>275</v>
      </c>
      <c r="L615">
        <v>17.533629999999999</v>
      </c>
      <c r="M615" t="s">
        <v>428</v>
      </c>
      <c r="N615">
        <f t="shared" si="99"/>
        <v>4.5836299999999994</v>
      </c>
      <c r="O615">
        <f t="shared" si="90"/>
        <v>115</v>
      </c>
      <c r="P615">
        <f t="shared" si="91"/>
        <v>2</v>
      </c>
      <c r="Q615">
        <f t="shared" si="92"/>
        <v>2</v>
      </c>
      <c r="R615">
        <f t="shared" si="94"/>
        <v>39</v>
      </c>
      <c r="S615">
        <f t="shared" si="95"/>
        <v>1</v>
      </c>
      <c r="T615">
        <f t="shared" si="93"/>
        <v>17.533629999999999</v>
      </c>
      <c r="U615">
        <f t="shared" si="96"/>
        <v>1</v>
      </c>
      <c r="V615" t="str">
        <f t="shared" si="97"/>
        <v>5</v>
      </c>
      <c r="W615">
        <f t="shared" si="98"/>
        <v>2</v>
      </c>
    </row>
    <row r="616" spans="1:23" x14ac:dyDescent="0.25">
      <c r="A616" t="s">
        <v>392</v>
      </c>
      <c r="B616">
        <v>115</v>
      </c>
      <c r="C616">
        <v>2</v>
      </c>
      <c r="D616" s="17" t="s">
        <v>1</v>
      </c>
      <c r="E616">
        <v>41</v>
      </c>
      <c r="F616">
        <v>2</v>
      </c>
      <c r="G616">
        <v>4.8899999999999997</v>
      </c>
      <c r="H616" t="s">
        <v>8</v>
      </c>
      <c r="I616" t="s">
        <v>8</v>
      </c>
      <c r="J616" t="s">
        <v>3</v>
      </c>
      <c r="K616" t="s">
        <v>276</v>
      </c>
      <c r="L616">
        <v>19.887889999999999</v>
      </c>
      <c r="M616" t="s">
        <v>428</v>
      </c>
      <c r="N616">
        <f t="shared" si="99"/>
        <v>6.9378899999999994</v>
      </c>
      <c r="O616">
        <f t="shared" si="90"/>
        <v>115</v>
      </c>
      <c r="P616">
        <f t="shared" si="91"/>
        <v>2</v>
      </c>
      <c r="Q616">
        <f t="shared" si="92"/>
        <v>2</v>
      </c>
      <c r="R616">
        <f t="shared" si="94"/>
        <v>40</v>
      </c>
      <c r="S616">
        <f t="shared" si="95"/>
        <v>1</v>
      </c>
      <c r="T616">
        <f t="shared" si="93"/>
        <v>19.887889999999999</v>
      </c>
      <c r="U616">
        <f t="shared" si="96"/>
        <v>1</v>
      </c>
      <c r="V616" t="str">
        <f t="shared" si="97"/>
        <v>5</v>
      </c>
      <c r="W616">
        <f t="shared" si="98"/>
        <v>1</v>
      </c>
    </row>
    <row r="617" spans="1:23" hidden="1" x14ac:dyDescent="0.25">
      <c r="A617" t="s">
        <v>392</v>
      </c>
      <c r="B617">
        <v>116</v>
      </c>
      <c r="C617">
        <v>3</v>
      </c>
      <c r="D617" s="17" t="s">
        <v>282</v>
      </c>
      <c r="E617">
        <v>1</v>
      </c>
      <c r="F617">
        <v>0</v>
      </c>
      <c r="H617">
        <v>0</v>
      </c>
      <c r="I617">
        <v>0</v>
      </c>
      <c r="J617">
        <v>0</v>
      </c>
      <c r="K617" t="s">
        <v>236</v>
      </c>
      <c r="L617">
        <v>16.289239999999999</v>
      </c>
      <c r="M617" t="s">
        <v>424</v>
      </c>
      <c r="N617">
        <f t="shared" si="99"/>
        <v>3.3392400000000002</v>
      </c>
      <c r="O617">
        <f t="shared" si="90"/>
        <v>116</v>
      </c>
      <c r="P617">
        <f t="shared" si="91"/>
        <v>3</v>
      </c>
      <c r="Q617">
        <f t="shared" si="92"/>
        <v>0</v>
      </c>
      <c r="R617">
        <f t="shared" si="94"/>
        <v>0</v>
      </c>
      <c r="S617">
        <f t="shared" si="95"/>
        <v>1</v>
      </c>
      <c r="T617">
        <f t="shared" si="93"/>
        <v>16.289239999999999</v>
      </c>
      <c r="U617">
        <f t="shared" si="96"/>
        <v>2</v>
      </c>
      <c r="V617" t="str">
        <f t="shared" si="97"/>
        <v>5</v>
      </c>
      <c r="W617">
        <f t="shared" si="98"/>
        <v>2</v>
      </c>
    </row>
    <row r="618" spans="1:23" hidden="1" x14ac:dyDescent="0.25">
      <c r="A618" t="s">
        <v>392</v>
      </c>
      <c r="B618">
        <v>116</v>
      </c>
      <c r="C618">
        <v>3</v>
      </c>
      <c r="D618" s="17" t="s">
        <v>282</v>
      </c>
      <c r="E618">
        <v>2</v>
      </c>
      <c r="F618">
        <v>1</v>
      </c>
      <c r="G618">
        <v>4.92</v>
      </c>
      <c r="H618" t="s">
        <v>8</v>
      </c>
      <c r="I618" t="s">
        <v>8</v>
      </c>
      <c r="J618" t="s">
        <v>6</v>
      </c>
      <c r="K618" t="s">
        <v>237</v>
      </c>
      <c r="L618">
        <v>18.08296</v>
      </c>
      <c r="M618" t="s">
        <v>424</v>
      </c>
      <c r="N618">
        <f t="shared" si="99"/>
        <v>5.1329600000000006</v>
      </c>
      <c r="O618">
        <f t="shared" si="90"/>
        <v>116</v>
      </c>
      <c r="P618">
        <f t="shared" si="91"/>
        <v>3</v>
      </c>
      <c r="Q618">
        <f t="shared" si="92"/>
        <v>1</v>
      </c>
      <c r="R618">
        <f t="shared" si="94"/>
        <v>1</v>
      </c>
      <c r="S618">
        <f t="shared" si="95"/>
        <v>1</v>
      </c>
      <c r="T618">
        <f t="shared" si="93"/>
        <v>18.08296</v>
      </c>
      <c r="U618">
        <f t="shared" si="96"/>
        <v>1</v>
      </c>
      <c r="V618" t="str">
        <f t="shared" si="97"/>
        <v>5</v>
      </c>
      <c r="W618">
        <f t="shared" si="98"/>
        <v>2</v>
      </c>
    </row>
    <row r="619" spans="1:23" hidden="1" x14ac:dyDescent="0.25">
      <c r="A619" t="s">
        <v>392</v>
      </c>
      <c r="B619">
        <v>116</v>
      </c>
      <c r="C619">
        <v>3</v>
      </c>
      <c r="D619" s="17" t="s">
        <v>282</v>
      </c>
      <c r="E619">
        <v>3</v>
      </c>
      <c r="F619">
        <v>2</v>
      </c>
      <c r="G619">
        <v>3.81</v>
      </c>
      <c r="H619" t="s">
        <v>1</v>
      </c>
      <c r="I619" t="s">
        <v>2</v>
      </c>
      <c r="J619" t="s">
        <v>6</v>
      </c>
      <c r="K619" t="s">
        <v>238</v>
      </c>
      <c r="L619">
        <v>17.141259999999999</v>
      </c>
      <c r="M619" t="s">
        <v>424</v>
      </c>
      <c r="N619">
        <f t="shared" si="99"/>
        <v>4.1912599999999998</v>
      </c>
      <c r="O619">
        <f t="shared" si="90"/>
        <v>116</v>
      </c>
      <c r="P619">
        <f t="shared" si="91"/>
        <v>3</v>
      </c>
      <c r="Q619">
        <f t="shared" si="92"/>
        <v>2</v>
      </c>
      <c r="R619">
        <f t="shared" si="94"/>
        <v>2</v>
      </c>
      <c r="S619">
        <f t="shared" si="95"/>
        <v>1</v>
      </c>
      <c r="T619">
        <f t="shared" si="93"/>
        <v>17.141259999999999</v>
      </c>
      <c r="U619">
        <f t="shared" si="96"/>
        <v>2</v>
      </c>
      <c r="V619" t="str">
        <f t="shared" si="97"/>
        <v>5</v>
      </c>
      <c r="W619">
        <f t="shared" si="98"/>
        <v>2</v>
      </c>
    </row>
    <row r="620" spans="1:23" x14ac:dyDescent="0.25">
      <c r="A620" t="s">
        <v>392</v>
      </c>
      <c r="B620">
        <v>116</v>
      </c>
      <c r="C620">
        <v>3</v>
      </c>
      <c r="D620" s="17" t="s">
        <v>282</v>
      </c>
      <c r="E620">
        <v>4</v>
      </c>
      <c r="F620">
        <v>3</v>
      </c>
      <c r="G620">
        <v>3.14</v>
      </c>
      <c r="H620" t="s">
        <v>8</v>
      </c>
      <c r="I620" t="s">
        <v>8</v>
      </c>
      <c r="J620" t="s">
        <v>3</v>
      </c>
      <c r="K620" t="s">
        <v>239</v>
      </c>
      <c r="L620">
        <v>15.941700000000001</v>
      </c>
      <c r="M620" t="s">
        <v>424</v>
      </c>
      <c r="N620">
        <f t="shared" si="99"/>
        <v>2.9917000000000016</v>
      </c>
      <c r="O620">
        <f t="shared" si="90"/>
        <v>116</v>
      </c>
      <c r="P620">
        <f t="shared" si="91"/>
        <v>3</v>
      </c>
      <c r="Q620">
        <f t="shared" si="92"/>
        <v>3</v>
      </c>
      <c r="R620">
        <f t="shared" si="94"/>
        <v>3</v>
      </c>
      <c r="S620">
        <f t="shared" si="95"/>
        <v>1</v>
      </c>
      <c r="T620">
        <f t="shared" si="93"/>
        <v>15.941700000000001</v>
      </c>
      <c r="U620">
        <f t="shared" si="96"/>
        <v>1</v>
      </c>
      <c r="V620" t="str">
        <f t="shared" si="97"/>
        <v>5</v>
      </c>
      <c r="W620">
        <f t="shared" si="98"/>
        <v>1</v>
      </c>
    </row>
    <row r="621" spans="1:23" hidden="1" x14ac:dyDescent="0.25">
      <c r="A621" t="s">
        <v>392</v>
      </c>
      <c r="B621">
        <v>116</v>
      </c>
      <c r="C621">
        <v>3</v>
      </c>
      <c r="D621" s="17" t="s">
        <v>282</v>
      </c>
      <c r="E621">
        <v>5</v>
      </c>
      <c r="F621">
        <v>1</v>
      </c>
      <c r="G621">
        <v>4.92</v>
      </c>
      <c r="H621" t="s">
        <v>1</v>
      </c>
      <c r="I621" t="s">
        <v>5</v>
      </c>
      <c r="J621" t="s">
        <v>6</v>
      </c>
      <c r="K621" t="s">
        <v>240</v>
      </c>
      <c r="L621">
        <v>17.836320000000001</v>
      </c>
      <c r="M621" t="s">
        <v>424</v>
      </c>
      <c r="N621">
        <f t="shared" si="99"/>
        <v>4.8863200000000013</v>
      </c>
      <c r="O621">
        <f t="shared" si="90"/>
        <v>116</v>
      </c>
      <c r="P621">
        <f t="shared" si="91"/>
        <v>3</v>
      </c>
      <c r="Q621">
        <f t="shared" si="92"/>
        <v>1</v>
      </c>
      <c r="R621">
        <f t="shared" si="94"/>
        <v>4</v>
      </c>
      <c r="S621">
        <f t="shared" si="95"/>
        <v>1</v>
      </c>
      <c r="T621">
        <f t="shared" si="93"/>
        <v>17.836320000000001</v>
      </c>
      <c r="U621">
        <f t="shared" si="96"/>
        <v>2</v>
      </c>
      <c r="V621" t="str">
        <f t="shared" si="97"/>
        <v>5</v>
      </c>
      <c r="W621">
        <f t="shared" si="98"/>
        <v>2</v>
      </c>
    </row>
    <row r="622" spans="1:23" x14ac:dyDescent="0.25">
      <c r="A622" t="s">
        <v>392</v>
      </c>
      <c r="B622">
        <v>116</v>
      </c>
      <c r="C622">
        <v>3</v>
      </c>
      <c r="D622" s="17" t="s">
        <v>282</v>
      </c>
      <c r="E622">
        <v>6</v>
      </c>
      <c r="F622">
        <v>1</v>
      </c>
      <c r="G622">
        <v>5.55</v>
      </c>
      <c r="H622" t="s">
        <v>1</v>
      </c>
      <c r="I622" t="s">
        <v>2</v>
      </c>
      <c r="J622" t="s">
        <v>3</v>
      </c>
      <c r="K622" t="s">
        <v>241</v>
      </c>
      <c r="L622">
        <v>18.441700000000001</v>
      </c>
      <c r="M622" t="s">
        <v>424</v>
      </c>
      <c r="N622">
        <f t="shared" si="99"/>
        <v>5.4917000000000016</v>
      </c>
      <c r="O622">
        <f t="shared" si="90"/>
        <v>116</v>
      </c>
      <c r="P622">
        <f t="shared" si="91"/>
        <v>3</v>
      </c>
      <c r="Q622">
        <f t="shared" si="92"/>
        <v>1</v>
      </c>
      <c r="R622">
        <f t="shared" si="94"/>
        <v>5</v>
      </c>
      <c r="S622">
        <f t="shared" si="95"/>
        <v>1</v>
      </c>
      <c r="T622">
        <f t="shared" si="93"/>
        <v>18.441700000000001</v>
      </c>
      <c r="U622">
        <f t="shared" si="96"/>
        <v>2</v>
      </c>
      <c r="V622" t="str">
        <f t="shared" si="97"/>
        <v>5</v>
      </c>
      <c r="W622">
        <f t="shared" si="98"/>
        <v>1</v>
      </c>
    </row>
    <row r="623" spans="1:23" x14ac:dyDescent="0.25">
      <c r="A623" t="s">
        <v>392</v>
      </c>
      <c r="B623">
        <v>116</v>
      </c>
      <c r="C623">
        <v>3</v>
      </c>
      <c r="D623" s="17" t="s">
        <v>282</v>
      </c>
      <c r="E623">
        <v>7</v>
      </c>
      <c r="F623">
        <v>3</v>
      </c>
      <c r="G623">
        <v>3.14</v>
      </c>
      <c r="H623" t="s">
        <v>1</v>
      </c>
      <c r="I623" t="s">
        <v>2</v>
      </c>
      <c r="J623" t="s">
        <v>3</v>
      </c>
      <c r="K623" t="s">
        <v>242</v>
      </c>
      <c r="L623">
        <v>17.52242</v>
      </c>
      <c r="M623" t="s">
        <v>424</v>
      </c>
      <c r="N623">
        <f t="shared" si="99"/>
        <v>4.572420000000001</v>
      </c>
      <c r="O623">
        <f t="shared" si="90"/>
        <v>116</v>
      </c>
      <c r="P623">
        <f t="shared" si="91"/>
        <v>3</v>
      </c>
      <c r="Q623">
        <f t="shared" si="92"/>
        <v>3</v>
      </c>
      <c r="R623">
        <f t="shared" si="94"/>
        <v>6</v>
      </c>
      <c r="S623">
        <f t="shared" si="95"/>
        <v>1</v>
      </c>
      <c r="T623">
        <f t="shared" si="93"/>
        <v>17.52242</v>
      </c>
      <c r="U623">
        <f t="shared" si="96"/>
        <v>2</v>
      </c>
      <c r="V623" t="str">
        <f t="shared" si="97"/>
        <v>5</v>
      </c>
      <c r="W623">
        <f t="shared" si="98"/>
        <v>1</v>
      </c>
    </row>
    <row r="624" spans="1:23" x14ac:dyDescent="0.25">
      <c r="A624" t="s">
        <v>392</v>
      </c>
      <c r="B624">
        <v>116</v>
      </c>
      <c r="C624">
        <v>3</v>
      </c>
      <c r="D624" s="17" t="s">
        <v>282</v>
      </c>
      <c r="E624">
        <v>8</v>
      </c>
      <c r="F624">
        <v>1</v>
      </c>
      <c r="G624">
        <v>5.58</v>
      </c>
      <c r="H624" t="s">
        <v>8</v>
      </c>
      <c r="I624" t="s">
        <v>8</v>
      </c>
      <c r="J624" t="s">
        <v>3</v>
      </c>
      <c r="K624" t="s">
        <v>243</v>
      </c>
      <c r="L624">
        <v>19.170400000000001</v>
      </c>
      <c r="M624" t="s">
        <v>424</v>
      </c>
      <c r="N624">
        <f t="shared" si="99"/>
        <v>6.2204000000000015</v>
      </c>
      <c r="O624">
        <f t="shared" si="90"/>
        <v>116</v>
      </c>
      <c r="P624">
        <f t="shared" si="91"/>
        <v>3</v>
      </c>
      <c r="Q624">
        <f t="shared" si="92"/>
        <v>1</v>
      </c>
      <c r="R624">
        <f t="shared" si="94"/>
        <v>7</v>
      </c>
      <c r="S624">
        <f t="shared" si="95"/>
        <v>1</v>
      </c>
      <c r="T624">
        <f t="shared" si="93"/>
        <v>19.170400000000001</v>
      </c>
      <c r="U624">
        <f t="shared" si="96"/>
        <v>1</v>
      </c>
      <c r="V624" t="str">
        <f t="shared" si="97"/>
        <v>5</v>
      </c>
      <c r="W624">
        <f t="shared" si="98"/>
        <v>1</v>
      </c>
    </row>
    <row r="625" spans="1:23" x14ac:dyDescent="0.25">
      <c r="A625" t="s">
        <v>392</v>
      </c>
      <c r="B625">
        <v>116</v>
      </c>
      <c r="C625">
        <v>3</v>
      </c>
      <c r="D625" s="17" t="s">
        <v>282</v>
      </c>
      <c r="E625">
        <v>9</v>
      </c>
      <c r="F625">
        <v>2</v>
      </c>
      <c r="G625">
        <v>4.74</v>
      </c>
      <c r="H625" t="s">
        <v>1</v>
      </c>
      <c r="I625" t="s">
        <v>5</v>
      </c>
      <c r="J625" t="s">
        <v>3</v>
      </c>
      <c r="K625" t="s">
        <v>244</v>
      </c>
      <c r="L625">
        <v>18.452919999999999</v>
      </c>
      <c r="M625" t="s">
        <v>424</v>
      </c>
      <c r="N625">
        <f t="shared" si="99"/>
        <v>5.5029199999999996</v>
      </c>
      <c r="O625">
        <f t="shared" si="90"/>
        <v>116</v>
      </c>
      <c r="P625">
        <f t="shared" si="91"/>
        <v>3</v>
      </c>
      <c r="Q625">
        <f t="shared" si="92"/>
        <v>2</v>
      </c>
      <c r="R625">
        <f t="shared" si="94"/>
        <v>8</v>
      </c>
      <c r="S625">
        <f t="shared" si="95"/>
        <v>1</v>
      </c>
      <c r="T625">
        <f t="shared" si="93"/>
        <v>18.452919999999999</v>
      </c>
      <c r="U625">
        <f t="shared" si="96"/>
        <v>2</v>
      </c>
      <c r="V625" t="str">
        <f t="shared" si="97"/>
        <v>5</v>
      </c>
      <c r="W625">
        <f t="shared" si="98"/>
        <v>1</v>
      </c>
    </row>
    <row r="626" spans="1:23" hidden="1" x14ac:dyDescent="0.25">
      <c r="A626" t="s">
        <v>392</v>
      </c>
      <c r="B626">
        <v>116</v>
      </c>
      <c r="C626">
        <v>3</v>
      </c>
      <c r="D626" s="17" t="s">
        <v>282</v>
      </c>
      <c r="E626">
        <v>10</v>
      </c>
      <c r="F626">
        <v>3</v>
      </c>
      <c r="G626">
        <v>3.07</v>
      </c>
      <c r="H626" t="s">
        <v>1</v>
      </c>
      <c r="I626" t="s">
        <v>2</v>
      </c>
      <c r="J626" t="s">
        <v>6</v>
      </c>
      <c r="K626" t="s">
        <v>245</v>
      </c>
      <c r="L626">
        <v>16.726459999999999</v>
      </c>
      <c r="M626" t="s">
        <v>424</v>
      </c>
      <c r="N626">
        <f t="shared" si="99"/>
        <v>3.7764600000000002</v>
      </c>
      <c r="O626">
        <f t="shared" si="90"/>
        <v>116</v>
      </c>
      <c r="P626">
        <f t="shared" si="91"/>
        <v>3</v>
      </c>
      <c r="Q626">
        <f t="shared" si="92"/>
        <v>3</v>
      </c>
      <c r="R626">
        <f t="shared" si="94"/>
        <v>9</v>
      </c>
      <c r="S626">
        <f t="shared" si="95"/>
        <v>1</v>
      </c>
      <c r="T626">
        <f t="shared" si="93"/>
        <v>16.726459999999999</v>
      </c>
      <c r="U626">
        <f t="shared" si="96"/>
        <v>2</v>
      </c>
      <c r="V626" t="str">
        <f t="shared" si="97"/>
        <v>5</v>
      </c>
      <c r="W626">
        <f t="shared" si="98"/>
        <v>2</v>
      </c>
    </row>
    <row r="627" spans="1:23" x14ac:dyDescent="0.25">
      <c r="A627" t="s">
        <v>392</v>
      </c>
      <c r="B627">
        <v>116</v>
      </c>
      <c r="C627">
        <v>3</v>
      </c>
      <c r="D627" s="17" t="s">
        <v>282</v>
      </c>
      <c r="E627">
        <v>11</v>
      </c>
      <c r="F627">
        <v>2</v>
      </c>
      <c r="G627">
        <v>5.03</v>
      </c>
      <c r="H627" t="s">
        <v>8</v>
      </c>
      <c r="I627" t="s">
        <v>8</v>
      </c>
      <c r="J627" t="s">
        <v>3</v>
      </c>
      <c r="K627" t="s">
        <v>246</v>
      </c>
      <c r="L627">
        <v>16.300450000000001</v>
      </c>
      <c r="M627" t="s">
        <v>424</v>
      </c>
      <c r="N627">
        <f t="shared" si="99"/>
        <v>3.3504500000000021</v>
      </c>
      <c r="O627">
        <f t="shared" si="90"/>
        <v>116</v>
      </c>
      <c r="P627">
        <f t="shared" si="91"/>
        <v>3</v>
      </c>
      <c r="Q627">
        <f t="shared" si="92"/>
        <v>2</v>
      </c>
      <c r="R627">
        <f t="shared" si="94"/>
        <v>10</v>
      </c>
      <c r="S627">
        <f t="shared" si="95"/>
        <v>1</v>
      </c>
      <c r="T627">
        <f t="shared" si="93"/>
        <v>16.300450000000001</v>
      </c>
      <c r="U627">
        <f t="shared" si="96"/>
        <v>1</v>
      </c>
      <c r="V627" t="str">
        <f t="shared" si="97"/>
        <v>5</v>
      </c>
      <c r="W627">
        <f t="shared" si="98"/>
        <v>1</v>
      </c>
    </row>
    <row r="628" spans="1:23" hidden="1" x14ac:dyDescent="0.25">
      <c r="A628" t="s">
        <v>392</v>
      </c>
      <c r="B628">
        <v>116</v>
      </c>
      <c r="C628">
        <v>3</v>
      </c>
      <c r="D628" s="17" t="s">
        <v>282</v>
      </c>
      <c r="E628">
        <v>12</v>
      </c>
      <c r="F628">
        <v>1</v>
      </c>
      <c r="G628">
        <v>4.62</v>
      </c>
      <c r="H628" t="s">
        <v>8</v>
      </c>
      <c r="I628" t="s">
        <v>8</v>
      </c>
      <c r="J628" t="s">
        <v>6</v>
      </c>
      <c r="K628" t="s">
        <v>247</v>
      </c>
      <c r="L628">
        <v>17.264569999999999</v>
      </c>
      <c r="M628" t="s">
        <v>424</v>
      </c>
      <c r="N628">
        <f t="shared" si="99"/>
        <v>4.3145699999999998</v>
      </c>
      <c r="O628">
        <f t="shared" si="90"/>
        <v>116</v>
      </c>
      <c r="P628">
        <f t="shared" si="91"/>
        <v>3</v>
      </c>
      <c r="Q628">
        <f t="shared" si="92"/>
        <v>1</v>
      </c>
      <c r="R628">
        <f t="shared" si="94"/>
        <v>11</v>
      </c>
      <c r="S628">
        <f t="shared" si="95"/>
        <v>1</v>
      </c>
      <c r="T628">
        <f t="shared" si="93"/>
        <v>17.264569999999999</v>
      </c>
      <c r="U628">
        <f t="shared" si="96"/>
        <v>1</v>
      </c>
      <c r="V628" t="str">
        <f t="shared" si="97"/>
        <v>5</v>
      </c>
      <c r="W628">
        <f t="shared" si="98"/>
        <v>2</v>
      </c>
    </row>
    <row r="629" spans="1:23" hidden="1" x14ac:dyDescent="0.25">
      <c r="A629" t="s">
        <v>392</v>
      </c>
      <c r="B629">
        <v>116</v>
      </c>
      <c r="C629">
        <v>3</v>
      </c>
      <c r="D629" s="17" t="s">
        <v>282</v>
      </c>
      <c r="E629">
        <v>13</v>
      </c>
      <c r="F629">
        <v>3</v>
      </c>
      <c r="G629">
        <v>3.37</v>
      </c>
      <c r="H629" t="s">
        <v>1</v>
      </c>
      <c r="I629" t="s">
        <v>5</v>
      </c>
      <c r="J629" t="s">
        <v>6</v>
      </c>
      <c r="K629" t="s">
        <v>248</v>
      </c>
      <c r="L629">
        <v>15.975339999999999</v>
      </c>
      <c r="M629" t="s">
        <v>424</v>
      </c>
      <c r="N629">
        <f t="shared" si="99"/>
        <v>3.0253399999999999</v>
      </c>
      <c r="O629">
        <f t="shared" si="90"/>
        <v>116</v>
      </c>
      <c r="P629">
        <f t="shared" si="91"/>
        <v>3</v>
      </c>
      <c r="Q629">
        <f t="shared" si="92"/>
        <v>3</v>
      </c>
      <c r="R629">
        <f t="shared" si="94"/>
        <v>12</v>
      </c>
      <c r="S629">
        <f t="shared" si="95"/>
        <v>1</v>
      </c>
      <c r="T629">
        <f t="shared" si="93"/>
        <v>15.975339999999999</v>
      </c>
      <c r="U629">
        <f t="shared" si="96"/>
        <v>2</v>
      </c>
      <c r="V629" t="str">
        <f t="shared" si="97"/>
        <v>5</v>
      </c>
      <c r="W629">
        <f t="shared" si="98"/>
        <v>2</v>
      </c>
    </row>
    <row r="630" spans="1:23" hidden="1" x14ac:dyDescent="0.25">
      <c r="A630" t="s">
        <v>392</v>
      </c>
      <c r="B630">
        <v>116</v>
      </c>
      <c r="C630">
        <v>3</v>
      </c>
      <c r="D630" s="17" t="s">
        <v>282</v>
      </c>
      <c r="E630">
        <v>14</v>
      </c>
      <c r="F630">
        <v>1</v>
      </c>
      <c r="G630">
        <v>5.21</v>
      </c>
      <c r="H630" t="s">
        <v>8</v>
      </c>
      <c r="I630" t="s">
        <v>8</v>
      </c>
      <c r="J630" t="s">
        <v>6</v>
      </c>
      <c r="K630" t="s">
        <v>249</v>
      </c>
      <c r="L630">
        <v>16.18834</v>
      </c>
      <c r="M630" t="s">
        <v>424</v>
      </c>
      <c r="N630">
        <f t="shared" si="99"/>
        <v>3.2383400000000009</v>
      </c>
      <c r="O630">
        <f t="shared" si="90"/>
        <v>116</v>
      </c>
      <c r="P630">
        <f t="shared" si="91"/>
        <v>3</v>
      </c>
      <c r="Q630">
        <f t="shared" si="92"/>
        <v>1</v>
      </c>
      <c r="R630">
        <f t="shared" si="94"/>
        <v>13</v>
      </c>
      <c r="S630">
        <f t="shared" si="95"/>
        <v>1</v>
      </c>
      <c r="T630">
        <f t="shared" si="93"/>
        <v>16.18834</v>
      </c>
      <c r="U630">
        <f t="shared" si="96"/>
        <v>1</v>
      </c>
      <c r="V630" t="str">
        <f t="shared" si="97"/>
        <v>5</v>
      </c>
      <c r="W630">
        <f t="shared" si="98"/>
        <v>2</v>
      </c>
    </row>
    <row r="631" spans="1:23" hidden="1" x14ac:dyDescent="0.25">
      <c r="A631" t="s">
        <v>392</v>
      </c>
      <c r="B631">
        <v>116</v>
      </c>
      <c r="C631">
        <v>3</v>
      </c>
      <c r="D631" s="17" t="s">
        <v>282</v>
      </c>
      <c r="E631">
        <v>15</v>
      </c>
      <c r="F631">
        <v>2</v>
      </c>
      <c r="G631">
        <v>4.03</v>
      </c>
      <c r="H631" t="s">
        <v>1</v>
      </c>
      <c r="I631" t="s">
        <v>5</v>
      </c>
      <c r="J631" t="s">
        <v>6</v>
      </c>
      <c r="K631" t="s">
        <v>250</v>
      </c>
      <c r="L631">
        <v>16.659189999999999</v>
      </c>
      <c r="M631" t="s">
        <v>424</v>
      </c>
      <c r="N631">
        <f t="shared" si="99"/>
        <v>3.7091899999999995</v>
      </c>
      <c r="O631">
        <f t="shared" si="90"/>
        <v>116</v>
      </c>
      <c r="P631">
        <f t="shared" si="91"/>
        <v>3</v>
      </c>
      <c r="Q631">
        <f t="shared" si="92"/>
        <v>2</v>
      </c>
      <c r="R631">
        <f t="shared" si="94"/>
        <v>14</v>
      </c>
      <c r="S631">
        <f t="shared" si="95"/>
        <v>1</v>
      </c>
      <c r="T631">
        <f t="shared" si="93"/>
        <v>16.659189999999999</v>
      </c>
      <c r="U631">
        <f t="shared" si="96"/>
        <v>2</v>
      </c>
      <c r="V631" t="str">
        <f t="shared" si="97"/>
        <v>5</v>
      </c>
      <c r="W631">
        <f t="shared" si="98"/>
        <v>2</v>
      </c>
    </row>
    <row r="632" spans="1:23" x14ac:dyDescent="0.25">
      <c r="A632" t="s">
        <v>392</v>
      </c>
      <c r="B632">
        <v>116</v>
      </c>
      <c r="C632">
        <v>3</v>
      </c>
      <c r="D632" s="17" t="s">
        <v>282</v>
      </c>
      <c r="E632">
        <v>16</v>
      </c>
      <c r="F632">
        <v>2</v>
      </c>
      <c r="G632">
        <v>4.66</v>
      </c>
      <c r="H632" t="s">
        <v>1</v>
      </c>
      <c r="I632" t="s">
        <v>2</v>
      </c>
      <c r="J632" t="s">
        <v>3</v>
      </c>
      <c r="K632" t="s">
        <v>251</v>
      </c>
      <c r="L632">
        <v>15.12332</v>
      </c>
      <c r="M632" t="s">
        <v>424</v>
      </c>
      <c r="N632">
        <f t="shared" si="99"/>
        <v>2.1733200000000004</v>
      </c>
      <c r="O632">
        <f t="shared" si="90"/>
        <v>116</v>
      </c>
      <c r="P632">
        <f t="shared" si="91"/>
        <v>3</v>
      </c>
      <c r="Q632">
        <f t="shared" si="92"/>
        <v>2</v>
      </c>
      <c r="R632">
        <f t="shared" si="94"/>
        <v>15</v>
      </c>
      <c r="S632">
        <f t="shared" si="95"/>
        <v>1</v>
      </c>
      <c r="T632">
        <f t="shared" si="93"/>
        <v>15.12332</v>
      </c>
      <c r="U632">
        <f t="shared" si="96"/>
        <v>2</v>
      </c>
      <c r="V632" t="str">
        <f t="shared" si="97"/>
        <v>5</v>
      </c>
      <c r="W632">
        <f t="shared" si="98"/>
        <v>1</v>
      </c>
    </row>
    <row r="633" spans="1:23" hidden="1" x14ac:dyDescent="0.25">
      <c r="A633" t="s">
        <v>392</v>
      </c>
      <c r="B633">
        <v>116</v>
      </c>
      <c r="C633">
        <v>3</v>
      </c>
      <c r="D633" s="17" t="s">
        <v>282</v>
      </c>
      <c r="E633">
        <v>17</v>
      </c>
      <c r="F633">
        <v>3</v>
      </c>
      <c r="G633">
        <v>2.82</v>
      </c>
      <c r="H633" t="s">
        <v>8</v>
      </c>
      <c r="I633" t="s">
        <v>8</v>
      </c>
      <c r="J633" t="s">
        <v>6</v>
      </c>
      <c r="K633" t="s">
        <v>252</v>
      </c>
      <c r="L633">
        <v>16.513449999999999</v>
      </c>
      <c r="M633" t="s">
        <v>424</v>
      </c>
      <c r="N633">
        <f t="shared" si="99"/>
        <v>3.5634499999999996</v>
      </c>
      <c r="O633">
        <f t="shared" si="90"/>
        <v>116</v>
      </c>
      <c r="P633">
        <f t="shared" si="91"/>
        <v>3</v>
      </c>
      <c r="Q633">
        <f t="shared" si="92"/>
        <v>3</v>
      </c>
      <c r="R633">
        <f t="shared" si="94"/>
        <v>16</v>
      </c>
      <c r="S633">
        <f t="shared" si="95"/>
        <v>1</v>
      </c>
      <c r="T633">
        <f t="shared" si="93"/>
        <v>16.513449999999999</v>
      </c>
      <c r="U633">
        <f t="shared" si="96"/>
        <v>1</v>
      </c>
      <c r="V633" t="str">
        <f t="shared" si="97"/>
        <v>5</v>
      </c>
      <c r="W633">
        <f t="shared" si="98"/>
        <v>2</v>
      </c>
    </row>
    <row r="634" spans="1:23" x14ac:dyDescent="0.25">
      <c r="A634" t="s">
        <v>392</v>
      </c>
      <c r="B634">
        <v>116</v>
      </c>
      <c r="C634">
        <v>3</v>
      </c>
      <c r="D634" s="17" t="s">
        <v>282</v>
      </c>
      <c r="E634">
        <v>18</v>
      </c>
      <c r="F634">
        <v>3</v>
      </c>
      <c r="G634">
        <v>2.76</v>
      </c>
      <c r="H634" t="s">
        <v>8</v>
      </c>
      <c r="I634" t="s">
        <v>8</v>
      </c>
      <c r="J634" t="s">
        <v>3</v>
      </c>
      <c r="K634" t="s">
        <v>253</v>
      </c>
      <c r="L634">
        <v>16.0426</v>
      </c>
      <c r="M634" t="s">
        <v>424</v>
      </c>
      <c r="N634">
        <f t="shared" si="99"/>
        <v>3.0926000000000009</v>
      </c>
      <c r="O634">
        <f t="shared" si="90"/>
        <v>116</v>
      </c>
      <c r="P634">
        <f t="shared" si="91"/>
        <v>3</v>
      </c>
      <c r="Q634">
        <f t="shared" si="92"/>
        <v>3</v>
      </c>
      <c r="R634">
        <f t="shared" si="94"/>
        <v>17</v>
      </c>
      <c r="S634">
        <f t="shared" si="95"/>
        <v>1</v>
      </c>
      <c r="T634">
        <f t="shared" si="93"/>
        <v>16.0426</v>
      </c>
      <c r="U634">
        <f t="shared" si="96"/>
        <v>1</v>
      </c>
      <c r="V634" t="str">
        <f t="shared" si="97"/>
        <v>5</v>
      </c>
      <c r="W634">
        <f t="shared" si="98"/>
        <v>1</v>
      </c>
    </row>
    <row r="635" spans="1:23" x14ac:dyDescent="0.25">
      <c r="A635" t="s">
        <v>392</v>
      </c>
      <c r="B635">
        <v>116</v>
      </c>
      <c r="C635">
        <v>3</v>
      </c>
      <c r="D635" s="17" t="s">
        <v>282</v>
      </c>
      <c r="E635">
        <v>19</v>
      </c>
      <c r="F635">
        <v>2</v>
      </c>
      <c r="G635">
        <v>5.03</v>
      </c>
      <c r="H635" t="s">
        <v>1</v>
      </c>
      <c r="I635" t="s">
        <v>5</v>
      </c>
      <c r="J635" t="s">
        <v>3</v>
      </c>
      <c r="K635" t="s">
        <v>254</v>
      </c>
      <c r="L635">
        <v>15.201790000000001</v>
      </c>
      <c r="M635" t="s">
        <v>424</v>
      </c>
      <c r="N635">
        <f t="shared" si="99"/>
        <v>2.2517900000000015</v>
      </c>
      <c r="O635">
        <f t="shared" si="90"/>
        <v>116</v>
      </c>
      <c r="P635">
        <f t="shared" si="91"/>
        <v>3</v>
      </c>
      <c r="Q635">
        <f t="shared" si="92"/>
        <v>2</v>
      </c>
      <c r="R635">
        <f t="shared" si="94"/>
        <v>18</v>
      </c>
      <c r="S635">
        <f t="shared" si="95"/>
        <v>1</v>
      </c>
      <c r="T635">
        <f t="shared" si="93"/>
        <v>15.201790000000001</v>
      </c>
      <c r="U635">
        <f t="shared" si="96"/>
        <v>2</v>
      </c>
      <c r="V635" t="str">
        <f t="shared" si="97"/>
        <v>5</v>
      </c>
      <c r="W635">
        <f t="shared" si="98"/>
        <v>1</v>
      </c>
    </row>
    <row r="636" spans="1:23" x14ac:dyDescent="0.25">
      <c r="A636" t="s">
        <v>392</v>
      </c>
      <c r="B636">
        <v>116</v>
      </c>
      <c r="C636">
        <v>3</v>
      </c>
      <c r="D636" s="17" t="s">
        <v>282</v>
      </c>
      <c r="E636">
        <v>20</v>
      </c>
      <c r="F636">
        <v>3</v>
      </c>
      <c r="G636">
        <v>2.76</v>
      </c>
      <c r="H636" t="s">
        <v>1</v>
      </c>
      <c r="I636" t="s">
        <v>5</v>
      </c>
      <c r="J636" t="s">
        <v>3</v>
      </c>
      <c r="K636" t="s">
        <v>255</v>
      </c>
      <c r="L636">
        <v>15.57175</v>
      </c>
      <c r="M636" t="s">
        <v>424</v>
      </c>
      <c r="N636">
        <f t="shared" si="99"/>
        <v>2.6217500000000005</v>
      </c>
      <c r="O636">
        <f t="shared" si="90"/>
        <v>116</v>
      </c>
      <c r="P636">
        <f t="shared" si="91"/>
        <v>3</v>
      </c>
      <c r="Q636">
        <f t="shared" si="92"/>
        <v>3</v>
      </c>
      <c r="R636">
        <f t="shared" si="94"/>
        <v>19</v>
      </c>
      <c r="S636">
        <f t="shared" si="95"/>
        <v>1</v>
      </c>
      <c r="T636">
        <f t="shared" si="93"/>
        <v>15.57175</v>
      </c>
      <c r="U636">
        <f t="shared" si="96"/>
        <v>2</v>
      </c>
      <c r="V636" t="str">
        <f t="shared" si="97"/>
        <v>5</v>
      </c>
      <c r="W636">
        <f t="shared" si="98"/>
        <v>1</v>
      </c>
    </row>
    <row r="637" spans="1:23" hidden="1" x14ac:dyDescent="0.25">
      <c r="A637" t="s">
        <v>392</v>
      </c>
      <c r="B637">
        <v>116</v>
      </c>
      <c r="C637">
        <v>3</v>
      </c>
      <c r="D637" s="17" t="s">
        <v>282</v>
      </c>
      <c r="E637">
        <v>21</v>
      </c>
      <c r="F637">
        <v>1</v>
      </c>
      <c r="G637">
        <v>5.21</v>
      </c>
      <c r="H637" t="s">
        <v>1</v>
      </c>
      <c r="I637" t="s">
        <v>2</v>
      </c>
      <c r="J637" t="s">
        <v>6</v>
      </c>
      <c r="K637" t="s">
        <v>256</v>
      </c>
      <c r="L637">
        <v>18.363230000000001</v>
      </c>
      <c r="M637" t="s">
        <v>424</v>
      </c>
      <c r="N637">
        <f t="shared" si="99"/>
        <v>5.4132300000000022</v>
      </c>
      <c r="O637">
        <f t="shared" si="90"/>
        <v>116</v>
      </c>
      <c r="P637">
        <f t="shared" si="91"/>
        <v>3</v>
      </c>
      <c r="Q637">
        <f t="shared" si="92"/>
        <v>1</v>
      </c>
      <c r="R637">
        <f t="shared" si="94"/>
        <v>20</v>
      </c>
      <c r="S637">
        <f t="shared" si="95"/>
        <v>1</v>
      </c>
      <c r="T637">
        <f t="shared" si="93"/>
        <v>18.363230000000001</v>
      </c>
      <c r="U637">
        <f t="shared" si="96"/>
        <v>2</v>
      </c>
      <c r="V637" t="str">
        <f t="shared" si="97"/>
        <v>5</v>
      </c>
      <c r="W637">
        <f t="shared" si="98"/>
        <v>2</v>
      </c>
    </row>
    <row r="638" spans="1:23" hidden="1" x14ac:dyDescent="0.25">
      <c r="A638" t="s">
        <v>392</v>
      </c>
      <c r="B638">
        <v>116</v>
      </c>
      <c r="C638">
        <v>3</v>
      </c>
      <c r="D638" s="17" t="s">
        <v>282</v>
      </c>
      <c r="E638">
        <v>22</v>
      </c>
      <c r="F638">
        <v>2</v>
      </c>
      <c r="G638">
        <v>4.3499999999999996</v>
      </c>
      <c r="H638" t="s">
        <v>8</v>
      </c>
      <c r="I638" t="s">
        <v>8</v>
      </c>
      <c r="J638" t="s">
        <v>6</v>
      </c>
      <c r="K638" t="s">
        <v>257</v>
      </c>
      <c r="L638">
        <v>17.387889999999999</v>
      </c>
      <c r="M638" t="s">
        <v>424</v>
      </c>
      <c r="N638">
        <f t="shared" si="99"/>
        <v>4.4378899999999994</v>
      </c>
      <c r="O638">
        <f t="shared" si="90"/>
        <v>116</v>
      </c>
      <c r="P638">
        <f t="shared" si="91"/>
        <v>3</v>
      </c>
      <c r="Q638">
        <f t="shared" si="92"/>
        <v>2</v>
      </c>
      <c r="R638">
        <f t="shared" si="94"/>
        <v>21</v>
      </c>
      <c r="S638">
        <f t="shared" si="95"/>
        <v>1</v>
      </c>
      <c r="T638">
        <f t="shared" si="93"/>
        <v>17.387889999999999</v>
      </c>
      <c r="U638">
        <f t="shared" si="96"/>
        <v>1</v>
      </c>
      <c r="V638" t="str">
        <f t="shared" si="97"/>
        <v>5</v>
      </c>
      <c r="W638">
        <f t="shared" si="98"/>
        <v>2</v>
      </c>
    </row>
    <row r="639" spans="1:23" x14ac:dyDescent="0.25">
      <c r="A639" t="s">
        <v>392</v>
      </c>
      <c r="B639">
        <v>116</v>
      </c>
      <c r="C639">
        <v>3</v>
      </c>
      <c r="D639" s="17" t="s">
        <v>282</v>
      </c>
      <c r="E639">
        <v>23</v>
      </c>
      <c r="F639">
        <v>2</v>
      </c>
      <c r="G639">
        <v>4.74</v>
      </c>
      <c r="H639" t="s">
        <v>8</v>
      </c>
      <c r="I639" t="s">
        <v>8</v>
      </c>
      <c r="J639" t="s">
        <v>3</v>
      </c>
      <c r="K639" t="s">
        <v>258</v>
      </c>
      <c r="L639">
        <v>18.071750000000002</v>
      </c>
      <c r="M639" t="s">
        <v>424</v>
      </c>
      <c r="N639">
        <f t="shared" si="99"/>
        <v>5.1217500000000022</v>
      </c>
      <c r="O639">
        <f t="shared" si="90"/>
        <v>116</v>
      </c>
      <c r="P639">
        <f t="shared" si="91"/>
        <v>3</v>
      </c>
      <c r="Q639">
        <f t="shared" si="92"/>
        <v>2</v>
      </c>
      <c r="R639">
        <f t="shared" si="94"/>
        <v>22</v>
      </c>
      <c r="S639">
        <f t="shared" si="95"/>
        <v>1</v>
      </c>
      <c r="T639">
        <f t="shared" si="93"/>
        <v>18.071750000000002</v>
      </c>
      <c r="U639">
        <f t="shared" si="96"/>
        <v>1</v>
      </c>
      <c r="V639" t="str">
        <f t="shared" si="97"/>
        <v>5</v>
      </c>
      <c r="W639">
        <f t="shared" si="98"/>
        <v>1</v>
      </c>
    </row>
    <row r="640" spans="1:23" hidden="1" x14ac:dyDescent="0.25">
      <c r="A640" t="s">
        <v>392</v>
      </c>
      <c r="B640">
        <v>116</v>
      </c>
      <c r="C640">
        <v>3</v>
      </c>
      <c r="D640" s="17" t="s">
        <v>282</v>
      </c>
      <c r="E640">
        <v>24</v>
      </c>
      <c r="F640">
        <v>2</v>
      </c>
      <c r="G640">
        <v>4.22</v>
      </c>
      <c r="H640" t="s">
        <v>8</v>
      </c>
      <c r="I640" t="s">
        <v>8</v>
      </c>
      <c r="J640" t="s">
        <v>6</v>
      </c>
      <c r="K640" t="s">
        <v>259</v>
      </c>
      <c r="L640">
        <v>17.118829999999999</v>
      </c>
      <c r="M640" t="s">
        <v>424</v>
      </c>
      <c r="N640">
        <f t="shared" si="99"/>
        <v>4.1688299999999998</v>
      </c>
      <c r="O640">
        <f t="shared" si="90"/>
        <v>116</v>
      </c>
      <c r="P640">
        <f t="shared" si="91"/>
        <v>3</v>
      </c>
      <c r="Q640">
        <f t="shared" si="92"/>
        <v>2</v>
      </c>
      <c r="R640">
        <f t="shared" si="94"/>
        <v>23</v>
      </c>
      <c r="S640">
        <f t="shared" si="95"/>
        <v>1</v>
      </c>
      <c r="T640">
        <f t="shared" si="93"/>
        <v>17.118829999999999</v>
      </c>
      <c r="U640">
        <f t="shared" si="96"/>
        <v>1</v>
      </c>
      <c r="V640" t="str">
        <f t="shared" si="97"/>
        <v>5</v>
      </c>
      <c r="W640">
        <f t="shared" si="98"/>
        <v>2</v>
      </c>
    </row>
    <row r="641" spans="1:23" x14ac:dyDescent="0.25">
      <c r="A641" t="s">
        <v>392</v>
      </c>
      <c r="B641">
        <v>116</v>
      </c>
      <c r="C641">
        <v>3</v>
      </c>
      <c r="D641" s="17" t="s">
        <v>282</v>
      </c>
      <c r="E641">
        <v>25</v>
      </c>
      <c r="F641">
        <v>1</v>
      </c>
      <c r="G641">
        <v>5.58</v>
      </c>
      <c r="H641" t="s">
        <v>1</v>
      </c>
      <c r="I641" t="s">
        <v>5</v>
      </c>
      <c r="J641" t="s">
        <v>3</v>
      </c>
      <c r="K641" t="s">
        <v>260</v>
      </c>
      <c r="L641">
        <v>17.95964</v>
      </c>
      <c r="M641" t="s">
        <v>424</v>
      </c>
      <c r="N641">
        <f t="shared" si="99"/>
        <v>5.009640000000001</v>
      </c>
      <c r="O641">
        <f t="shared" ref="O641:O704" si="100">B641</f>
        <v>116</v>
      </c>
      <c r="P641">
        <f t="shared" ref="P641:P704" si="101">C641</f>
        <v>3</v>
      </c>
      <c r="Q641">
        <f t="shared" ref="Q641:Q704" si="102">F641</f>
        <v>1</v>
      </c>
      <c r="R641">
        <f t="shared" si="94"/>
        <v>24</v>
      </c>
      <c r="S641">
        <f t="shared" si="95"/>
        <v>1</v>
      </c>
      <c r="T641">
        <f t="shared" ref="T641:T704" si="103">L641</f>
        <v>17.95964</v>
      </c>
      <c r="U641">
        <f t="shared" si="96"/>
        <v>2</v>
      </c>
      <c r="V641" t="str">
        <f t="shared" si="97"/>
        <v>5</v>
      </c>
      <c r="W641">
        <f t="shared" si="98"/>
        <v>1</v>
      </c>
    </row>
    <row r="642" spans="1:23" hidden="1" x14ac:dyDescent="0.25">
      <c r="A642" t="s">
        <v>392</v>
      </c>
      <c r="B642">
        <v>116</v>
      </c>
      <c r="C642">
        <v>3</v>
      </c>
      <c r="D642" s="17" t="s">
        <v>282</v>
      </c>
      <c r="E642">
        <v>26</v>
      </c>
      <c r="F642">
        <v>2</v>
      </c>
      <c r="G642">
        <v>4.22</v>
      </c>
      <c r="H642" t="s">
        <v>1</v>
      </c>
      <c r="I642" t="s">
        <v>2</v>
      </c>
      <c r="J642" t="s">
        <v>6</v>
      </c>
      <c r="K642" t="s">
        <v>261</v>
      </c>
      <c r="L642">
        <v>16.266819999999999</v>
      </c>
      <c r="M642" t="s">
        <v>424</v>
      </c>
      <c r="N642">
        <f t="shared" si="99"/>
        <v>3.3168199999999999</v>
      </c>
      <c r="O642">
        <f t="shared" si="100"/>
        <v>116</v>
      </c>
      <c r="P642">
        <f t="shared" si="101"/>
        <v>3</v>
      </c>
      <c r="Q642">
        <f t="shared" si="102"/>
        <v>2</v>
      </c>
      <c r="R642">
        <f t="shared" ref="R642:R705" si="104">E642-1</f>
        <v>25</v>
      </c>
      <c r="S642">
        <f t="shared" ref="S642:S705" si="105">IF(D642=D$2,1,IF(D642=D$43,2,IF(D642=D$84,3)))</f>
        <v>1</v>
      </c>
      <c r="T642">
        <f t="shared" si="103"/>
        <v>16.266819999999999</v>
      </c>
      <c r="U642">
        <f t="shared" ref="U642:U705" si="106">IF(H642=H$5,1,2)</f>
        <v>2</v>
      </c>
      <c r="V642" t="str">
        <f t="shared" ref="V642:V705" si="107">MID(A642,11,1)</f>
        <v>5</v>
      </c>
      <c r="W642">
        <f t="shared" ref="W642:W705" si="108">IF(J642=J$3,1,2)</f>
        <v>2</v>
      </c>
    </row>
    <row r="643" spans="1:23" x14ac:dyDescent="0.25">
      <c r="A643" t="s">
        <v>392</v>
      </c>
      <c r="B643">
        <v>116</v>
      </c>
      <c r="C643">
        <v>3</v>
      </c>
      <c r="D643" s="17" t="s">
        <v>282</v>
      </c>
      <c r="E643">
        <v>27</v>
      </c>
      <c r="F643">
        <v>3</v>
      </c>
      <c r="G643">
        <v>3.54</v>
      </c>
      <c r="H643" t="s">
        <v>1</v>
      </c>
      <c r="I643" t="s">
        <v>5</v>
      </c>
      <c r="J643" t="s">
        <v>3</v>
      </c>
      <c r="K643" t="s">
        <v>262</v>
      </c>
      <c r="L643">
        <v>16.289239999999999</v>
      </c>
      <c r="M643" t="s">
        <v>424</v>
      </c>
      <c r="N643">
        <f t="shared" si="99"/>
        <v>3.3392400000000002</v>
      </c>
      <c r="O643">
        <f t="shared" si="100"/>
        <v>116</v>
      </c>
      <c r="P643">
        <f t="shared" si="101"/>
        <v>3</v>
      </c>
      <c r="Q643">
        <f t="shared" si="102"/>
        <v>3</v>
      </c>
      <c r="R643">
        <f t="shared" si="104"/>
        <v>26</v>
      </c>
      <c r="S643">
        <f t="shared" si="105"/>
        <v>1</v>
      </c>
      <c r="T643">
        <f t="shared" si="103"/>
        <v>16.289239999999999</v>
      </c>
      <c r="U643">
        <f t="shared" si="106"/>
        <v>2</v>
      </c>
      <c r="V643" t="str">
        <f t="shared" si="107"/>
        <v>5</v>
      </c>
      <c r="W643">
        <f t="shared" si="108"/>
        <v>1</v>
      </c>
    </row>
    <row r="644" spans="1:23" hidden="1" x14ac:dyDescent="0.25">
      <c r="A644" t="s">
        <v>392</v>
      </c>
      <c r="B644">
        <v>116</v>
      </c>
      <c r="C644">
        <v>3</v>
      </c>
      <c r="D644" s="17" t="s">
        <v>282</v>
      </c>
      <c r="E644">
        <v>28</v>
      </c>
      <c r="F644">
        <v>3</v>
      </c>
      <c r="G644">
        <v>3.37</v>
      </c>
      <c r="H644" t="s">
        <v>8</v>
      </c>
      <c r="I644" t="s">
        <v>8</v>
      </c>
      <c r="J644" t="s">
        <v>6</v>
      </c>
      <c r="K644" t="s">
        <v>263</v>
      </c>
      <c r="L644">
        <v>16.816140000000001</v>
      </c>
      <c r="M644" t="s">
        <v>424</v>
      </c>
      <c r="N644">
        <f t="shared" ref="N644:N707" si="109">L644-12.95</f>
        <v>3.8661400000000015</v>
      </c>
      <c r="O644">
        <f t="shared" si="100"/>
        <v>116</v>
      </c>
      <c r="P644">
        <f t="shared" si="101"/>
        <v>3</v>
      </c>
      <c r="Q644">
        <f t="shared" si="102"/>
        <v>3</v>
      </c>
      <c r="R644">
        <f t="shared" si="104"/>
        <v>27</v>
      </c>
      <c r="S644">
        <f t="shared" si="105"/>
        <v>1</v>
      </c>
      <c r="T644">
        <f t="shared" si="103"/>
        <v>16.816140000000001</v>
      </c>
      <c r="U644">
        <f t="shared" si="106"/>
        <v>1</v>
      </c>
      <c r="V644" t="str">
        <f t="shared" si="107"/>
        <v>5</v>
      </c>
      <c r="W644">
        <f t="shared" si="108"/>
        <v>2</v>
      </c>
    </row>
    <row r="645" spans="1:23" x14ac:dyDescent="0.25">
      <c r="A645" t="s">
        <v>392</v>
      </c>
      <c r="B645">
        <v>116</v>
      </c>
      <c r="C645">
        <v>3</v>
      </c>
      <c r="D645" s="17" t="s">
        <v>282</v>
      </c>
      <c r="E645">
        <v>29</v>
      </c>
      <c r="F645">
        <v>1</v>
      </c>
      <c r="G645">
        <v>5.55</v>
      </c>
      <c r="H645" t="s">
        <v>8</v>
      </c>
      <c r="I645" t="s">
        <v>8</v>
      </c>
      <c r="J645" t="s">
        <v>3</v>
      </c>
      <c r="K645" t="s">
        <v>264</v>
      </c>
      <c r="L645">
        <v>18.318390000000001</v>
      </c>
      <c r="M645" t="s">
        <v>424</v>
      </c>
      <c r="N645">
        <f t="shared" si="109"/>
        <v>5.3683900000000015</v>
      </c>
      <c r="O645">
        <f t="shared" si="100"/>
        <v>116</v>
      </c>
      <c r="P645">
        <f t="shared" si="101"/>
        <v>3</v>
      </c>
      <c r="Q645">
        <f t="shared" si="102"/>
        <v>1</v>
      </c>
      <c r="R645">
        <f t="shared" si="104"/>
        <v>28</v>
      </c>
      <c r="S645">
        <f t="shared" si="105"/>
        <v>1</v>
      </c>
      <c r="T645">
        <f t="shared" si="103"/>
        <v>18.318390000000001</v>
      </c>
      <c r="U645">
        <f t="shared" si="106"/>
        <v>1</v>
      </c>
      <c r="V645" t="str">
        <f t="shared" si="107"/>
        <v>5</v>
      </c>
      <c r="W645">
        <f t="shared" si="108"/>
        <v>1</v>
      </c>
    </row>
    <row r="646" spans="1:23" hidden="1" x14ac:dyDescent="0.25">
      <c r="A646" t="s">
        <v>392</v>
      </c>
      <c r="B646">
        <v>116</v>
      </c>
      <c r="C646">
        <v>3</v>
      </c>
      <c r="D646" s="17" t="s">
        <v>282</v>
      </c>
      <c r="E646">
        <v>30</v>
      </c>
      <c r="F646">
        <v>3</v>
      </c>
      <c r="G646">
        <v>3.07</v>
      </c>
      <c r="H646" t="s">
        <v>8</v>
      </c>
      <c r="I646" t="s">
        <v>8</v>
      </c>
      <c r="J646" t="s">
        <v>6</v>
      </c>
      <c r="K646" t="s">
        <v>265</v>
      </c>
      <c r="L646">
        <v>17.679369999999999</v>
      </c>
      <c r="M646" t="s">
        <v>424</v>
      </c>
      <c r="N646">
        <f t="shared" si="109"/>
        <v>4.7293699999999994</v>
      </c>
      <c r="O646">
        <f t="shared" si="100"/>
        <v>116</v>
      </c>
      <c r="P646">
        <f t="shared" si="101"/>
        <v>3</v>
      </c>
      <c r="Q646">
        <f t="shared" si="102"/>
        <v>3</v>
      </c>
      <c r="R646">
        <f t="shared" si="104"/>
        <v>29</v>
      </c>
      <c r="S646">
        <f t="shared" si="105"/>
        <v>1</v>
      </c>
      <c r="T646">
        <f t="shared" si="103"/>
        <v>17.679369999999999</v>
      </c>
      <c r="U646">
        <f t="shared" si="106"/>
        <v>1</v>
      </c>
      <c r="V646" t="str">
        <f t="shared" si="107"/>
        <v>5</v>
      </c>
      <c r="W646">
        <f t="shared" si="108"/>
        <v>2</v>
      </c>
    </row>
    <row r="647" spans="1:23" x14ac:dyDescent="0.25">
      <c r="A647" t="s">
        <v>392</v>
      </c>
      <c r="B647">
        <v>116</v>
      </c>
      <c r="C647">
        <v>3</v>
      </c>
      <c r="D647" s="17" t="s">
        <v>282</v>
      </c>
      <c r="E647">
        <v>31</v>
      </c>
      <c r="F647">
        <v>1</v>
      </c>
      <c r="G647">
        <v>5.79</v>
      </c>
      <c r="H647" t="s">
        <v>1</v>
      </c>
      <c r="I647" t="s">
        <v>2</v>
      </c>
      <c r="J647" t="s">
        <v>3</v>
      </c>
      <c r="K647" t="s">
        <v>266</v>
      </c>
      <c r="L647">
        <v>16.704039999999999</v>
      </c>
      <c r="M647" t="s">
        <v>424</v>
      </c>
      <c r="N647">
        <f t="shared" si="109"/>
        <v>3.7540399999999998</v>
      </c>
      <c r="O647">
        <f t="shared" si="100"/>
        <v>116</v>
      </c>
      <c r="P647">
        <f t="shared" si="101"/>
        <v>3</v>
      </c>
      <c r="Q647">
        <f t="shared" si="102"/>
        <v>1</v>
      </c>
      <c r="R647">
        <f t="shared" si="104"/>
        <v>30</v>
      </c>
      <c r="S647">
        <f t="shared" si="105"/>
        <v>1</v>
      </c>
      <c r="T647">
        <f t="shared" si="103"/>
        <v>16.704039999999999</v>
      </c>
      <c r="U647">
        <f t="shared" si="106"/>
        <v>2</v>
      </c>
      <c r="V647" t="str">
        <f t="shared" si="107"/>
        <v>5</v>
      </c>
      <c r="W647">
        <f t="shared" si="108"/>
        <v>1</v>
      </c>
    </row>
    <row r="648" spans="1:23" hidden="1" x14ac:dyDescent="0.25">
      <c r="A648" t="s">
        <v>392</v>
      </c>
      <c r="B648">
        <v>116</v>
      </c>
      <c r="C648">
        <v>3</v>
      </c>
      <c r="D648" s="17" t="s">
        <v>282</v>
      </c>
      <c r="E648">
        <v>32</v>
      </c>
      <c r="F648">
        <v>2</v>
      </c>
      <c r="G648">
        <v>4.3499999999999996</v>
      </c>
      <c r="H648" t="s">
        <v>1</v>
      </c>
      <c r="I648" t="s">
        <v>5</v>
      </c>
      <c r="J648" t="s">
        <v>6</v>
      </c>
      <c r="K648" t="s">
        <v>267</v>
      </c>
      <c r="L648">
        <v>18.150220000000001</v>
      </c>
      <c r="M648" t="s">
        <v>424</v>
      </c>
      <c r="N648">
        <f t="shared" si="109"/>
        <v>5.2002200000000016</v>
      </c>
      <c r="O648">
        <f t="shared" si="100"/>
        <v>116</v>
      </c>
      <c r="P648">
        <f t="shared" si="101"/>
        <v>3</v>
      </c>
      <c r="Q648">
        <f t="shared" si="102"/>
        <v>2</v>
      </c>
      <c r="R648">
        <f t="shared" si="104"/>
        <v>31</v>
      </c>
      <c r="S648">
        <f t="shared" si="105"/>
        <v>1</v>
      </c>
      <c r="T648">
        <f t="shared" si="103"/>
        <v>18.150220000000001</v>
      </c>
      <c r="U648">
        <f t="shared" si="106"/>
        <v>2</v>
      </c>
      <c r="V648" t="str">
        <f t="shared" si="107"/>
        <v>5</v>
      </c>
      <c r="W648">
        <f t="shared" si="108"/>
        <v>2</v>
      </c>
    </row>
    <row r="649" spans="1:23" hidden="1" x14ac:dyDescent="0.25">
      <c r="A649" t="s">
        <v>392</v>
      </c>
      <c r="B649">
        <v>116</v>
      </c>
      <c r="C649">
        <v>3</v>
      </c>
      <c r="D649" s="17" t="s">
        <v>282</v>
      </c>
      <c r="E649">
        <v>33</v>
      </c>
      <c r="F649">
        <v>2</v>
      </c>
      <c r="G649">
        <v>3.81</v>
      </c>
      <c r="H649" t="s">
        <v>8</v>
      </c>
      <c r="I649" t="s">
        <v>8</v>
      </c>
      <c r="J649" t="s">
        <v>6</v>
      </c>
      <c r="K649" t="s">
        <v>268</v>
      </c>
      <c r="L649">
        <v>16.950669999999999</v>
      </c>
      <c r="M649" t="s">
        <v>424</v>
      </c>
      <c r="N649">
        <f t="shared" si="109"/>
        <v>4.0006699999999995</v>
      </c>
      <c r="O649">
        <f t="shared" si="100"/>
        <v>116</v>
      </c>
      <c r="P649">
        <f t="shared" si="101"/>
        <v>3</v>
      </c>
      <c r="Q649">
        <f t="shared" si="102"/>
        <v>2</v>
      </c>
      <c r="R649">
        <f t="shared" si="104"/>
        <v>32</v>
      </c>
      <c r="S649">
        <f t="shared" si="105"/>
        <v>1</v>
      </c>
      <c r="T649">
        <f t="shared" si="103"/>
        <v>16.950669999999999</v>
      </c>
      <c r="U649">
        <f t="shared" si="106"/>
        <v>1</v>
      </c>
      <c r="V649" t="str">
        <f t="shared" si="107"/>
        <v>5</v>
      </c>
      <c r="W649">
        <f t="shared" si="108"/>
        <v>2</v>
      </c>
    </row>
    <row r="650" spans="1:23" x14ac:dyDescent="0.25">
      <c r="A650" t="s">
        <v>392</v>
      </c>
      <c r="B650">
        <v>116</v>
      </c>
      <c r="C650">
        <v>3</v>
      </c>
      <c r="D650" s="17" t="s">
        <v>282</v>
      </c>
      <c r="E650">
        <v>34</v>
      </c>
      <c r="F650">
        <v>2</v>
      </c>
      <c r="G650">
        <v>4.8899999999999997</v>
      </c>
      <c r="H650" t="s">
        <v>1</v>
      </c>
      <c r="I650" t="s">
        <v>2</v>
      </c>
      <c r="J650" t="s">
        <v>3</v>
      </c>
      <c r="K650" t="s">
        <v>269</v>
      </c>
      <c r="L650">
        <v>17.130040000000001</v>
      </c>
      <c r="M650" t="s">
        <v>424</v>
      </c>
      <c r="N650">
        <f t="shared" si="109"/>
        <v>4.1800400000000018</v>
      </c>
      <c r="O650">
        <f t="shared" si="100"/>
        <v>116</v>
      </c>
      <c r="P650">
        <f t="shared" si="101"/>
        <v>3</v>
      </c>
      <c r="Q650">
        <f t="shared" si="102"/>
        <v>2</v>
      </c>
      <c r="R650">
        <f t="shared" si="104"/>
        <v>33</v>
      </c>
      <c r="S650">
        <f t="shared" si="105"/>
        <v>1</v>
      </c>
      <c r="T650">
        <f t="shared" si="103"/>
        <v>17.130040000000001</v>
      </c>
      <c r="U650">
        <f t="shared" si="106"/>
        <v>2</v>
      </c>
      <c r="V650" t="str">
        <f t="shared" si="107"/>
        <v>5</v>
      </c>
      <c r="W650">
        <f t="shared" si="108"/>
        <v>1</v>
      </c>
    </row>
    <row r="651" spans="1:23" x14ac:dyDescent="0.25">
      <c r="A651" t="s">
        <v>392</v>
      </c>
      <c r="B651">
        <v>116</v>
      </c>
      <c r="C651">
        <v>3</v>
      </c>
      <c r="D651" s="17" t="s">
        <v>282</v>
      </c>
      <c r="E651">
        <v>35</v>
      </c>
      <c r="F651">
        <v>2</v>
      </c>
      <c r="G651">
        <v>4.66</v>
      </c>
      <c r="H651" t="s">
        <v>8</v>
      </c>
      <c r="I651" t="s">
        <v>8</v>
      </c>
      <c r="J651" t="s">
        <v>3</v>
      </c>
      <c r="K651" t="s">
        <v>270</v>
      </c>
      <c r="L651">
        <v>16.098649999999999</v>
      </c>
      <c r="M651" t="s">
        <v>424</v>
      </c>
      <c r="N651">
        <f t="shared" si="109"/>
        <v>3.1486499999999999</v>
      </c>
      <c r="O651">
        <f t="shared" si="100"/>
        <v>116</v>
      </c>
      <c r="P651">
        <f t="shared" si="101"/>
        <v>3</v>
      </c>
      <c r="Q651">
        <f t="shared" si="102"/>
        <v>2</v>
      </c>
      <c r="R651">
        <f t="shared" si="104"/>
        <v>34</v>
      </c>
      <c r="S651">
        <f t="shared" si="105"/>
        <v>1</v>
      </c>
      <c r="T651">
        <f t="shared" si="103"/>
        <v>16.098649999999999</v>
      </c>
      <c r="U651">
        <f t="shared" si="106"/>
        <v>1</v>
      </c>
      <c r="V651" t="str">
        <f t="shared" si="107"/>
        <v>5</v>
      </c>
      <c r="W651">
        <f t="shared" si="108"/>
        <v>1</v>
      </c>
    </row>
    <row r="652" spans="1:23" hidden="1" x14ac:dyDescent="0.25">
      <c r="A652" t="s">
        <v>392</v>
      </c>
      <c r="B652">
        <v>116</v>
      </c>
      <c r="C652">
        <v>3</v>
      </c>
      <c r="D652" s="17" t="s">
        <v>282</v>
      </c>
      <c r="E652">
        <v>36</v>
      </c>
      <c r="F652">
        <v>3</v>
      </c>
      <c r="G652">
        <v>2.82</v>
      </c>
      <c r="H652" t="s">
        <v>1</v>
      </c>
      <c r="I652" t="s">
        <v>5</v>
      </c>
      <c r="J652" t="s">
        <v>6</v>
      </c>
      <c r="K652" t="s">
        <v>271</v>
      </c>
      <c r="L652">
        <v>18.004480000000001</v>
      </c>
      <c r="M652" t="s">
        <v>424</v>
      </c>
      <c r="N652">
        <f t="shared" si="109"/>
        <v>5.0544800000000016</v>
      </c>
      <c r="O652">
        <f t="shared" si="100"/>
        <v>116</v>
      </c>
      <c r="P652">
        <f t="shared" si="101"/>
        <v>3</v>
      </c>
      <c r="Q652">
        <f t="shared" si="102"/>
        <v>3</v>
      </c>
      <c r="R652">
        <f t="shared" si="104"/>
        <v>35</v>
      </c>
      <c r="S652">
        <f t="shared" si="105"/>
        <v>1</v>
      </c>
      <c r="T652">
        <f t="shared" si="103"/>
        <v>18.004480000000001</v>
      </c>
      <c r="U652">
        <f t="shared" si="106"/>
        <v>2</v>
      </c>
      <c r="V652" t="str">
        <f t="shared" si="107"/>
        <v>5</v>
      </c>
      <c r="W652">
        <f t="shared" si="108"/>
        <v>2</v>
      </c>
    </row>
    <row r="653" spans="1:23" x14ac:dyDescent="0.25">
      <c r="A653" t="s">
        <v>392</v>
      </c>
      <c r="B653">
        <v>116</v>
      </c>
      <c r="C653">
        <v>3</v>
      </c>
      <c r="D653" s="17" t="s">
        <v>282</v>
      </c>
      <c r="E653">
        <v>37</v>
      </c>
      <c r="F653">
        <v>1</v>
      </c>
      <c r="G653">
        <v>5.79</v>
      </c>
      <c r="H653" t="s">
        <v>8</v>
      </c>
      <c r="I653" t="s">
        <v>8</v>
      </c>
      <c r="J653" t="s">
        <v>3</v>
      </c>
      <c r="K653" t="s">
        <v>272</v>
      </c>
      <c r="L653">
        <v>17.948429999999998</v>
      </c>
      <c r="M653" t="s">
        <v>424</v>
      </c>
      <c r="N653">
        <f t="shared" si="109"/>
        <v>4.998429999999999</v>
      </c>
      <c r="O653">
        <f t="shared" si="100"/>
        <v>116</v>
      </c>
      <c r="P653">
        <f t="shared" si="101"/>
        <v>3</v>
      </c>
      <c r="Q653">
        <f t="shared" si="102"/>
        <v>1</v>
      </c>
      <c r="R653">
        <f t="shared" si="104"/>
        <v>36</v>
      </c>
      <c r="S653">
        <f t="shared" si="105"/>
        <v>1</v>
      </c>
      <c r="T653">
        <f t="shared" si="103"/>
        <v>17.948429999999998</v>
      </c>
      <c r="U653">
        <f t="shared" si="106"/>
        <v>1</v>
      </c>
      <c r="V653" t="str">
        <f t="shared" si="107"/>
        <v>5</v>
      </c>
      <c r="W653">
        <f t="shared" si="108"/>
        <v>1</v>
      </c>
    </row>
    <row r="654" spans="1:23" hidden="1" x14ac:dyDescent="0.25">
      <c r="A654" t="s">
        <v>392</v>
      </c>
      <c r="B654">
        <v>116</v>
      </c>
      <c r="C654">
        <v>3</v>
      </c>
      <c r="D654" s="17" t="s">
        <v>282</v>
      </c>
      <c r="E654">
        <v>38</v>
      </c>
      <c r="F654">
        <v>1</v>
      </c>
      <c r="G654">
        <v>4.62</v>
      </c>
      <c r="H654" t="s">
        <v>1</v>
      </c>
      <c r="I654" t="s">
        <v>2</v>
      </c>
      <c r="J654" t="s">
        <v>6</v>
      </c>
      <c r="K654" t="s">
        <v>273</v>
      </c>
      <c r="L654">
        <v>17.869959999999999</v>
      </c>
      <c r="M654" t="s">
        <v>424</v>
      </c>
      <c r="N654">
        <f t="shared" si="109"/>
        <v>4.9199599999999997</v>
      </c>
      <c r="O654">
        <f t="shared" si="100"/>
        <v>116</v>
      </c>
      <c r="P654">
        <f t="shared" si="101"/>
        <v>3</v>
      </c>
      <c r="Q654">
        <f t="shared" si="102"/>
        <v>1</v>
      </c>
      <c r="R654">
        <f t="shared" si="104"/>
        <v>37</v>
      </c>
      <c r="S654">
        <f t="shared" si="105"/>
        <v>1</v>
      </c>
      <c r="T654">
        <f t="shared" si="103"/>
        <v>17.869959999999999</v>
      </c>
      <c r="U654">
        <f t="shared" si="106"/>
        <v>2</v>
      </c>
      <c r="V654" t="str">
        <f t="shared" si="107"/>
        <v>5</v>
      </c>
      <c r="W654">
        <f t="shared" si="108"/>
        <v>2</v>
      </c>
    </row>
    <row r="655" spans="1:23" x14ac:dyDescent="0.25">
      <c r="A655" t="s">
        <v>392</v>
      </c>
      <c r="B655">
        <v>116</v>
      </c>
      <c r="C655">
        <v>3</v>
      </c>
      <c r="D655" s="17" t="s">
        <v>282</v>
      </c>
      <c r="E655">
        <v>39</v>
      </c>
      <c r="F655">
        <v>3</v>
      </c>
      <c r="G655">
        <v>3.54</v>
      </c>
      <c r="H655" t="s">
        <v>8</v>
      </c>
      <c r="I655" t="s">
        <v>8</v>
      </c>
      <c r="J655" t="s">
        <v>3</v>
      </c>
      <c r="K655" t="s">
        <v>274</v>
      </c>
      <c r="L655">
        <v>15.538119999999999</v>
      </c>
      <c r="M655" t="s">
        <v>424</v>
      </c>
      <c r="N655">
        <f t="shared" si="109"/>
        <v>2.58812</v>
      </c>
      <c r="O655">
        <f t="shared" si="100"/>
        <v>116</v>
      </c>
      <c r="P655">
        <f t="shared" si="101"/>
        <v>3</v>
      </c>
      <c r="Q655">
        <f t="shared" si="102"/>
        <v>3</v>
      </c>
      <c r="R655">
        <f t="shared" si="104"/>
        <v>38</v>
      </c>
      <c r="S655">
        <f t="shared" si="105"/>
        <v>1</v>
      </c>
      <c r="T655">
        <f t="shared" si="103"/>
        <v>15.538119999999999</v>
      </c>
      <c r="U655">
        <f t="shared" si="106"/>
        <v>1</v>
      </c>
      <c r="V655" t="str">
        <f t="shared" si="107"/>
        <v>5</v>
      </c>
      <c r="W655">
        <f t="shared" si="108"/>
        <v>1</v>
      </c>
    </row>
    <row r="656" spans="1:23" hidden="1" x14ac:dyDescent="0.25">
      <c r="A656" t="s">
        <v>392</v>
      </c>
      <c r="B656">
        <v>116</v>
      </c>
      <c r="C656">
        <v>3</v>
      </c>
      <c r="D656" s="17" t="s">
        <v>282</v>
      </c>
      <c r="E656">
        <v>40</v>
      </c>
      <c r="F656">
        <v>2</v>
      </c>
      <c r="G656">
        <v>4.03</v>
      </c>
      <c r="H656" t="s">
        <v>8</v>
      </c>
      <c r="I656" t="s">
        <v>8</v>
      </c>
      <c r="J656" t="s">
        <v>6</v>
      </c>
      <c r="K656" t="s">
        <v>275</v>
      </c>
      <c r="L656">
        <v>16.345289999999999</v>
      </c>
      <c r="M656" t="s">
        <v>424</v>
      </c>
      <c r="N656">
        <f t="shared" si="109"/>
        <v>3.3952899999999993</v>
      </c>
      <c r="O656">
        <f t="shared" si="100"/>
        <v>116</v>
      </c>
      <c r="P656">
        <f t="shared" si="101"/>
        <v>3</v>
      </c>
      <c r="Q656">
        <f t="shared" si="102"/>
        <v>2</v>
      </c>
      <c r="R656">
        <f t="shared" si="104"/>
        <v>39</v>
      </c>
      <c r="S656">
        <f t="shared" si="105"/>
        <v>1</v>
      </c>
      <c r="T656">
        <f t="shared" si="103"/>
        <v>16.345289999999999</v>
      </c>
      <c r="U656">
        <f t="shared" si="106"/>
        <v>1</v>
      </c>
      <c r="V656" t="str">
        <f t="shared" si="107"/>
        <v>5</v>
      </c>
      <c r="W656">
        <f t="shared" si="108"/>
        <v>2</v>
      </c>
    </row>
    <row r="657" spans="1:23" x14ac:dyDescent="0.25">
      <c r="A657" t="s">
        <v>392</v>
      </c>
      <c r="B657">
        <v>116</v>
      </c>
      <c r="C657">
        <v>3</v>
      </c>
      <c r="D657" s="17" t="s">
        <v>282</v>
      </c>
      <c r="E657">
        <v>41</v>
      </c>
      <c r="F657">
        <v>2</v>
      </c>
      <c r="G657">
        <v>4.8899999999999997</v>
      </c>
      <c r="H657" t="s">
        <v>8</v>
      </c>
      <c r="I657" t="s">
        <v>8</v>
      </c>
      <c r="J657" t="s">
        <v>3</v>
      </c>
      <c r="K657" t="s">
        <v>276</v>
      </c>
      <c r="L657">
        <v>17.858740000000001</v>
      </c>
      <c r="M657" t="s">
        <v>424</v>
      </c>
      <c r="N657">
        <f t="shared" si="109"/>
        <v>4.9087400000000017</v>
      </c>
      <c r="O657">
        <f t="shared" si="100"/>
        <v>116</v>
      </c>
      <c r="P657">
        <f t="shared" si="101"/>
        <v>3</v>
      </c>
      <c r="Q657">
        <f t="shared" si="102"/>
        <v>2</v>
      </c>
      <c r="R657">
        <f t="shared" si="104"/>
        <v>40</v>
      </c>
      <c r="S657">
        <f t="shared" si="105"/>
        <v>1</v>
      </c>
      <c r="T657">
        <f t="shared" si="103"/>
        <v>17.858740000000001</v>
      </c>
      <c r="U657">
        <f t="shared" si="106"/>
        <v>1</v>
      </c>
      <c r="V657" t="str">
        <f t="shared" si="107"/>
        <v>5</v>
      </c>
      <c r="W657">
        <f t="shared" si="108"/>
        <v>1</v>
      </c>
    </row>
    <row r="658" spans="1:23" hidden="1" x14ac:dyDescent="0.25">
      <c r="A658" t="s">
        <v>356</v>
      </c>
      <c r="B658">
        <v>101</v>
      </c>
      <c r="C658">
        <v>2</v>
      </c>
      <c r="D658" s="17" t="s">
        <v>230</v>
      </c>
      <c r="E658">
        <v>1</v>
      </c>
      <c r="F658">
        <v>0</v>
      </c>
      <c r="H658">
        <v>0</v>
      </c>
      <c r="I658">
        <v>0</v>
      </c>
      <c r="J658">
        <v>0</v>
      </c>
      <c r="K658" t="s">
        <v>235</v>
      </c>
      <c r="L658">
        <v>16.614350000000002</v>
      </c>
      <c r="M658" s="16">
        <v>41092</v>
      </c>
      <c r="N658">
        <f t="shared" si="109"/>
        <v>3.6643500000000024</v>
      </c>
      <c r="O658">
        <f t="shared" si="100"/>
        <v>101</v>
      </c>
      <c r="P658">
        <f t="shared" si="101"/>
        <v>2</v>
      </c>
      <c r="Q658">
        <f t="shared" si="102"/>
        <v>0</v>
      </c>
      <c r="R658">
        <f t="shared" si="104"/>
        <v>0</v>
      </c>
      <c r="S658" t="b">
        <f t="shared" si="105"/>
        <v>0</v>
      </c>
      <c r="T658">
        <f t="shared" si="103"/>
        <v>16.614350000000002</v>
      </c>
      <c r="U658">
        <f t="shared" si="106"/>
        <v>2</v>
      </c>
      <c r="V658" t="str">
        <f t="shared" si="107"/>
        <v>3</v>
      </c>
      <c r="W658">
        <f t="shared" si="108"/>
        <v>2</v>
      </c>
    </row>
    <row r="659" spans="1:23" x14ac:dyDescent="0.25">
      <c r="A659" t="s">
        <v>356</v>
      </c>
      <c r="B659">
        <v>101</v>
      </c>
      <c r="C659">
        <v>2</v>
      </c>
      <c r="D659" s="17" t="s">
        <v>230</v>
      </c>
      <c r="E659">
        <v>2</v>
      </c>
      <c r="F659">
        <v>3</v>
      </c>
      <c r="G659">
        <v>3.41</v>
      </c>
      <c r="H659" t="s">
        <v>1</v>
      </c>
      <c r="I659" t="s">
        <v>5</v>
      </c>
      <c r="J659" t="s">
        <v>3</v>
      </c>
      <c r="K659" t="s">
        <v>104</v>
      </c>
      <c r="L659">
        <v>15.42601</v>
      </c>
      <c r="M659" s="16">
        <v>41092</v>
      </c>
      <c r="N659">
        <f t="shared" si="109"/>
        <v>2.4760100000000005</v>
      </c>
      <c r="O659">
        <f t="shared" si="100"/>
        <v>101</v>
      </c>
      <c r="P659">
        <f t="shared" si="101"/>
        <v>2</v>
      </c>
      <c r="Q659">
        <f t="shared" si="102"/>
        <v>3</v>
      </c>
      <c r="R659">
        <f t="shared" si="104"/>
        <v>1</v>
      </c>
      <c r="S659" t="b">
        <f t="shared" si="105"/>
        <v>0</v>
      </c>
      <c r="T659">
        <f t="shared" si="103"/>
        <v>15.42601</v>
      </c>
      <c r="U659">
        <f t="shared" si="106"/>
        <v>2</v>
      </c>
      <c r="V659" t="str">
        <f t="shared" si="107"/>
        <v>3</v>
      </c>
      <c r="W659">
        <f t="shared" si="108"/>
        <v>1</v>
      </c>
    </row>
    <row r="660" spans="1:23" hidden="1" x14ac:dyDescent="0.25">
      <c r="A660" t="s">
        <v>356</v>
      </c>
      <c r="B660">
        <v>101</v>
      </c>
      <c r="C660">
        <v>2</v>
      </c>
      <c r="D660" s="17" t="s">
        <v>230</v>
      </c>
      <c r="E660">
        <v>3</v>
      </c>
      <c r="F660">
        <v>2</v>
      </c>
      <c r="G660">
        <v>4.4800000000000004</v>
      </c>
      <c r="H660" t="s">
        <v>8</v>
      </c>
      <c r="I660" t="s">
        <v>8</v>
      </c>
      <c r="J660" t="s">
        <v>6</v>
      </c>
      <c r="K660" t="s">
        <v>119</v>
      </c>
      <c r="L660">
        <v>16.7713</v>
      </c>
      <c r="M660" s="16">
        <v>41092</v>
      </c>
      <c r="N660">
        <f t="shared" si="109"/>
        <v>3.8213000000000008</v>
      </c>
      <c r="O660">
        <f t="shared" si="100"/>
        <v>101</v>
      </c>
      <c r="P660">
        <f t="shared" si="101"/>
        <v>2</v>
      </c>
      <c r="Q660">
        <f t="shared" si="102"/>
        <v>2</v>
      </c>
      <c r="R660">
        <f t="shared" si="104"/>
        <v>2</v>
      </c>
      <c r="S660" t="b">
        <f t="shared" si="105"/>
        <v>0</v>
      </c>
      <c r="T660">
        <f t="shared" si="103"/>
        <v>16.7713</v>
      </c>
      <c r="U660">
        <f t="shared" si="106"/>
        <v>1</v>
      </c>
      <c r="V660" t="str">
        <f t="shared" si="107"/>
        <v>3</v>
      </c>
      <c r="W660">
        <f t="shared" si="108"/>
        <v>2</v>
      </c>
    </row>
    <row r="661" spans="1:23" hidden="1" x14ac:dyDescent="0.25">
      <c r="A661" t="s">
        <v>356</v>
      </c>
      <c r="B661">
        <v>101</v>
      </c>
      <c r="C661">
        <v>2</v>
      </c>
      <c r="D661" s="17" t="s">
        <v>230</v>
      </c>
      <c r="E661">
        <v>4</v>
      </c>
      <c r="F661">
        <v>3</v>
      </c>
      <c r="G661">
        <v>2.75</v>
      </c>
      <c r="H661" t="s">
        <v>1</v>
      </c>
      <c r="I661" t="s">
        <v>5</v>
      </c>
      <c r="J661" t="s">
        <v>6</v>
      </c>
      <c r="K661" t="s">
        <v>89</v>
      </c>
      <c r="L661">
        <v>14.517939999999999</v>
      </c>
      <c r="M661" s="16">
        <v>41092</v>
      </c>
      <c r="N661">
        <f t="shared" si="109"/>
        <v>1.5679400000000001</v>
      </c>
      <c r="O661">
        <f t="shared" si="100"/>
        <v>101</v>
      </c>
      <c r="P661">
        <f t="shared" si="101"/>
        <v>2</v>
      </c>
      <c r="Q661">
        <f t="shared" si="102"/>
        <v>3</v>
      </c>
      <c r="R661">
        <f t="shared" si="104"/>
        <v>3</v>
      </c>
      <c r="S661" t="b">
        <f t="shared" si="105"/>
        <v>0</v>
      </c>
      <c r="T661">
        <f t="shared" si="103"/>
        <v>14.517939999999999</v>
      </c>
      <c r="U661">
        <f t="shared" si="106"/>
        <v>2</v>
      </c>
      <c r="V661" t="str">
        <f t="shared" si="107"/>
        <v>3</v>
      </c>
      <c r="W661">
        <f t="shared" si="108"/>
        <v>2</v>
      </c>
    </row>
    <row r="662" spans="1:23" hidden="1" x14ac:dyDescent="0.25">
      <c r="A662" t="s">
        <v>356</v>
      </c>
      <c r="B662">
        <v>101</v>
      </c>
      <c r="C662">
        <v>2</v>
      </c>
      <c r="D662" s="17" t="s">
        <v>230</v>
      </c>
      <c r="E662">
        <v>5</v>
      </c>
      <c r="F662">
        <v>1</v>
      </c>
      <c r="G662">
        <v>4.82</v>
      </c>
      <c r="H662" t="s">
        <v>1</v>
      </c>
      <c r="I662" t="s">
        <v>5</v>
      </c>
      <c r="J662" t="s">
        <v>6</v>
      </c>
      <c r="K662" t="s">
        <v>122</v>
      </c>
      <c r="L662">
        <v>20.033629999999999</v>
      </c>
      <c r="M662" s="16">
        <v>41092</v>
      </c>
      <c r="N662">
        <f t="shared" si="109"/>
        <v>7.0836299999999994</v>
      </c>
      <c r="O662">
        <f t="shared" si="100"/>
        <v>101</v>
      </c>
      <c r="P662">
        <f t="shared" si="101"/>
        <v>2</v>
      </c>
      <c r="Q662">
        <f t="shared" si="102"/>
        <v>1</v>
      </c>
      <c r="R662">
        <f t="shared" si="104"/>
        <v>4</v>
      </c>
      <c r="S662" t="b">
        <f t="shared" si="105"/>
        <v>0</v>
      </c>
      <c r="T662">
        <f t="shared" si="103"/>
        <v>20.033629999999999</v>
      </c>
      <c r="U662">
        <f t="shared" si="106"/>
        <v>2</v>
      </c>
      <c r="V662" t="str">
        <f t="shared" si="107"/>
        <v>3</v>
      </c>
      <c r="W662">
        <f t="shared" si="108"/>
        <v>2</v>
      </c>
    </row>
    <row r="663" spans="1:23" x14ac:dyDescent="0.25">
      <c r="A663" t="s">
        <v>356</v>
      </c>
      <c r="B663">
        <v>101</v>
      </c>
      <c r="C663">
        <v>2</v>
      </c>
      <c r="D663" s="17" t="s">
        <v>230</v>
      </c>
      <c r="E663">
        <v>6</v>
      </c>
      <c r="F663">
        <v>3</v>
      </c>
      <c r="G663">
        <v>3.41</v>
      </c>
      <c r="H663" t="s">
        <v>8</v>
      </c>
      <c r="I663" t="s">
        <v>8</v>
      </c>
      <c r="J663" t="s">
        <v>3</v>
      </c>
      <c r="K663" t="s">
        <v>124</v>
      </c>
      <c r="L663">
        <v>15.61659</v>
      </c>
      <c r="M663" s="16">
        <v>41092</v>
      </c>
      <c r="N663">
        <f t="shared" si="109"/>
        <v>2.6665900000000011</v>
      </c>
      <c r="O663">
        <f t="shared" si="100"/>
        <v>101</v>
      </c>
      <c r="P663">
        <f t="shared" si="101"/>
        <v>2</v>
      </c>
      <c r="Q663">
        <f t="shared" si="102"/>
        <v>3</v>
      </c>
      <c r="R663">
        <f t="shared" si="104"/>
        <v>5</v>
      </c>
      <c r="S663" t="b">
        <f t="shared" si="105"/>
        <v>0</v>
      </c>
      <c r="T663">
        <f t="shared" si="103"/>
        <v>15.61659</v>
      </c>
      <c r="U663">
        <f t="shared" si="106"/>
        <v>1</v>
      </c>
      <c r="V663" t="str">
        <f t="shared" si="107"/>
        <v>3</v>
      </c>
      <c r="W663">
        <f t="shared" si="108"/>
        <v>1</v>
      </c>
    </row>
    <row r="664" spans="1:23" x14ac:dyDescent="0.25">
      <c r="A664" t="s">
        <v>356</v>
      </c>
      <c r="B664">
        <v>101</v>
      </c>
      <c r="C664">
        <v>2</v>
      </c>
      <c r="D664" s="17" t="s">
        <v>230</v>
      </c>
      <c r="E664">
        <v>7</v>
      </c>
      <c r="F664">
        <v>1</v>
      </c>
      <c r="G664">
        <v>6.28</v>
      </c>
      <c r="H664" t="s">
        <v>8</v>
      </c>
      <c r="I664" t="s">
        <v>8</v>
      </c>
      <c r="J664" t="s">
        <v>3</v>
      </c>
      <c r="K664" t="s">
        <v>115</v>
      </c>
      <c r="L664">
        <v>20.43722</v>
      </c>
      <c r="M664" s="16">
        <v>41092</v>
      </c>
      <c r="N664">
        <f t="shared" si="109"/>
        <v>7.4872200000000007</v>
      </c>
      <c r="O664">
        <f t="shared" si="100"/>
        <v>101</v>
      </c>
      <c r="P664">
        <f t="shared" si="101"/>
        <v>2</v>
      </c>
      <c r="Q664">
        <f t="shared" si="102"/>
        <v>1</v>
      </c>
      <c r="R664">
        <f t="shared" si="104"/>
        <v>6</v>
      </c>
      <c r="S664" t="b">
        <f t="shared" si="105"/>
        <v>0</v>
      </c>
      <c r="T664">
        <f t="shared" si="103"/>
        <v>20.43722</v>
      </c>
      <c r="U664">
        <f t="shared" si="106"/>
        <v>1</v>
      </c>
      <c r="V664" t="str">
        <f t="shared" si="107"/>
        <v>3</v>
      </c>
      <c r="W664">
        <f t="shared" si="108"/>
        <v>1</v>
      </c>
    </row>
    <row r="665" spans="1:23" hidden="1" x14ac:dyDescent="0.25">
      <c r="A665" t="s">
        <v>356</v>
      </c>
      <c r="B665">
        <v>101</v>
      </c>
      <c r="C665">
        <v>2</v>
      </c>
      <c r="D665" s="17" t="s">
        <v>230</v>
      </c>
      <c r="E665">
        <v>8</v>
      </c>
      <c r="F665">
        <v>1</v>
      </c>
      <c r="G665">
        <v>5.12</v>
      </c>
      <c r="H665" t="s">
        <v>1</v>
      </c>
      <c r="I665" t="s">
        <v>2</v>
      </c>
      <c r="J665" t="s">
        <v>6</v>
      </c>
      <c r="K665" t="s">
        <v>117</v>
      </c>
      <c r="L665">
        <v>18.553809999999999</v>
      </c>
      <c r="M665" s="16">
        <v>41092</v>
      </c>
      <c r="N665">
        <f t="shared" si="109"/>
        <v>5.6038099999999993</v>
      </c>
      <c r="O665">
        <f t="shared" si="100"/>
        <v>101</v>
      </c>
      <c r="P665">
        <f t="shared" si="101"/>
        <v>2</v>
      </c>
      <c r="Q665">
        <f t="shared" si="102"/>
        <v>1</v>
      </c>
      <c r="R665">
        <f t="shared" si="104"/>
        <v>7</v>
      </c>
      <c r="S665" t="b">
        <f t="shared" si="105"/>
        <v>0</v>
      </c>
      <c r="T665">
        <f t="shared" si="103"/>
        <v>18.553809999999999</v>
      </c>
      <c r="U665">
        <f t="shared" si="106"/>
        <v>2</v>
      </c>
      <c r="V665" t="str">
        <f t="shared" si="107"/>
        <v>3</v>
      </c>
      <c r="W665">
        <f t="shared" si="108"/>
        <v>2</v>
      </c>
    </row>
    <row r="666" spans="1:23" hidden="1" x14ac:dyDescent="0.25">
      <c r="A666" t="s">
        <v>356</v>
      </c>
      <c r="B666">
        <v>101</v>
      </c>
      <c r="C666">
        <v>2</v>
      </c>
      <c r="D666" s="17" t="s">
        <v>230</v>
      </c>
      <c r="E666">
        <v>9</v>
      </c>
      <c r="F666">
        <v>3</v>
      </c>
      <c r="G666">
        <v>3.23</v>
      </c>
      <c r="H666" t="s">
        <v>1</v>
      </c>
      <c r="I666" t="s">
        <v>5</v>
      </c>
      <c r="J666" t="s">
        <v>6</v>
      </c>
      <c r="K666" t="s">
        <v>95</v>
      </c>
      <c r="L666">
        <v>15.57175</v>
      </c>
      <c r="M666" s="16">
        <v>41092</v>
      </c>
      <c r="N666">
        <f t="shared" si="109"/>
        <v>2.6217500000000005</v>
      </c>
      <c r="O666">
        <f t="shared" si="100"/>
        <v>101</v>
      </c>
      <c r="P666">
        <f t="shared" si="101"/>
        <v>2</v>
      </c>
      <c r="Q666">
        <f t="shared" si="102"/>
        <v>3</v>
      </c>
      <c r="R666">
        <f t="shared" si="104"/>
        <v>8</v>
      </c>
      <c r="S666" t="b">
        <f t="shared" si="105"/>
        <v>0</v>
      </c>
      <c r="T666">
        <f t="shared" si="103"/>
        <v>15.57175</v>
      </c>
      <c r="U666">
        <f t="shared" si="106"/>
        <v>2</v>
      </c>
      <c r="V666" t="str">
        <f t="shared" si="107"/>
        <v>3</v>
      </c>
      <c r="W666">
        <f t="shared" si="108"/>
        <v>2</v>
      </c>
    </row>
    <row r="667" spans="1:23" hidden="1" x14ac:dyDescent="0.25">
      <c r="A667" t="s">
        <v>356</v>
      </c>
      <c r="B667">
        <v>101</v>
      </c>
      <c r="C667">
        <v>2</v>
      </c>
      <c r="D667" s="17" t="s">
        <v>230</v>
      </c>
      <c r="E667">
        <v>10</v>
      </c>
      <c r="F667">
        <v>3</v>
      </c>
      <c r="G667">
        <v>2.75</v>
      </c>
      <c r="H667" t="s">
        <v>8</v>
      </c>
      <c r="I667" t="s">
        <v>8</v>
      </c>
      <c r="J667" t="s">
        <v>6</v>
      </c>
      <c r="K667" t="s">
        <v>99</v>
      </c>
      <c r="L667">
        <v>14.764570000000001</v>
      </c>
      <c r="M667" s="16">
        <v>41092</v>
      </c>
      <c r="N667">
        <f t="shared" si="109"/>
        <v>1.8145700000000016</v>
      </c>
      <c r="O667">
        <f t="shared" si="100"/>
        <v>101</v>
      </c>
      <c r="P667">
        <f t="shared" si="101"/>
        <v>2</v>
      </c>
      <c r="Q667">
        <f t="shared" si="102"/>
        <v>3</v>
      </c>
      <c r="R667">
        <f t="shared" si="104"/>
        <v>9</v>
      </c>
      <c r="S667" t="b">
        <f t="shared" si="105"/>
        <v>0</v>
      </c>
      <c r="T667">
        <f t="shared" si="103"/>
        <v>14.764570000000001</v>
      </c>
      <c r="U667">
        <f t="shared" si="106"/>
        <v>1</v>
      </c>
      <c r="V667" t="str">
        <f t="shared" si="107"/>
        <v>3</v>
      </c>
      <c r="W667">
        <f t="shared" si="108"/>
        <v>2</v>
      </c>
    </row>
    <row r="668" spans="1:23" x14ac:dyDescent="0.25">
      <c r="A668" t="s">
        <v>356</v>
      </c>
      <c r="B668">
        <v>101</v>
      </c>
      <c r="C668">
        <v>2</v>
      </c>
      <c r="D668" s="17" t="s">
        <v>230</v>
      </c>
      <c r="E668">
        <v>11</v>
      </c>
      <c r="F668">
        <v>3</v>
      </c>
      <c r="G668">
        <v>3.02</v>
      </c>
      <c r="H668" t="s">
        <v>1</v>
      </c>
      <c r="I668" t="s">
        <v>2</v>
      </c>
      <c r="J668" t="s">
        <v>3</v>
      </c>
      <c r="K668" t="s">
        <v>112</v>
      </c>
      <c r="L668">
        <v>17.5</v>
      </c>
      <c r="M668" s="16">
        <v>41092</v>
      </c>
      <c r="N668">
        <f t="shared" si="109"/>
        <v>4.5500000000000007</v>
      </c>
      <c r="O668">
        <f t="shared" si="100"/>
        <v>101</v>
      </c>
      <c r="P668">
        <f t="shared" si="101"/>
        <v>2</v>
      </c>
      <c r="Q668">
        <f t="shared" si="102"/>
        <v>3</v>
      </c>
      <c r="R668">
        <f t="shared" si="104"/>
        <v>10</v>
      </c>
      <c r="S668" t="b">
        <f t="shared" si="105"/>
        <v>0</v>
      </c>
      <c r="T668">
        <f t="shared" si="103"/>
        <v>17.5</v>
      </c>
      <c r="U668">
        <f t="shared" si="106"/>
        <v>2</v>
      </c>
      <c r="V668" t="str">
        <f t="shared" si="107"/>
        <v>3</v>
      </c>
      <c r="W668">
        <f t="shared" si="108"/>
        <v>1</v>
      </c>
    </row>
    <row r="669" spans="1:23" x14ac:dyDescent="0.25">
      <c r="A669" t="s">
        <v>356</v>
      </c>
      <c r="B669">
        <v>101</v>
      </c>
      <c r="C669">
        <v>2</v>
      </c>
      <c r="D669" s="17" t="s">
        <v>230</v>
      </c>
      <c r="E669">
        <v>12</v>
      </c>
      <c r="F669">
        <v>2</v>
      </c>
      <c r="G669">
        <v>5.01</v>
      </c>
      <c r="H669" t="s">
        <v>1</v>
      </c>
      <c r="I669" t="s">
        <v>2</v>
      </c>
      <c r="J669" t="s">
        <v>3</v>
      </c>
      <c r="K669" t="s">
        <v>94</v>
      </c>
      <c r="L669">
        <v>18.923770000000001</v>
      </c>
      <c r="M669" s="16">
        <v>41092</v>
      </c>
      <c r="N669">
        <f t="shared" si="109"/>
        <v>5.9737700000000018</v>
      </c>
      <c r="O669">
        <f t="shared" si="100"/>
        <v>101</v>
      </c>
      <c r="P669">
        <f t="shared" si="101"/>
        <v>2</v>
      </c>
      <c r="Q669">
        <f t="shared" si="102"/>
        <v>2</v>
      </c>
      <c r="R669">
        <f t="shared" si="104"/>
        <v>11</v>
      </c>
      <c r="S669" t="b">
        <f t="shared" si="105"/>
        <v>0</v>
      </c>
      <c r="T669">
        <f t="shared" si="103"/>
        <v>18.923770000000001</v>
      </c>
      <c r="U669">
        <f t="shared" si="106"/>
        <v>2</v>
      </c>
      <c r="V669" t="str">
        <f t="shared" si="107"/>
        <v>3</v>
      </c>
      <c r="W669">
        <f t="shared" si="108"/>
        <v>1</v>
      </c>
    </row>
    <row r="670" spans="1:23" x14ac:dyDescent="0.25">
      <c r="A670" t="s">
        <v>356</v>
      </c>
      <c r="B670">
        <v>101</v>
      </c>
      <c r="C670">
        <v>2</v>
      </c>
      <c r="D670" s="17" t="s">
        <v>230</v>
      </c>
      <c r="E670">
        <v>13</v>
      </c>
      <c r="F670">
        <v>1</v>
      </c>
      <c r="G670">
        <v>5.63</v>
      </c>
      <c r="H670" t="s">
        <v>1</v>
      </c>
      <c r="I670" t="s">
        <v>5</v>
      </c>
      <c r="J670" t="s">
        <v>3</v>
      </c>
      <c r="K670" t="s">
        <v>98</v>
      </c>
      <c r="L670">
        <v>17.926010000000002</v>
      </c>
      <c r="M670" s="16">
        <v>41092</v>
      </c>
      <c r="N670">
        <f t="shared" si="109"/>
        <v>4.9760100000000023</v>
      </c>
      <c r="O670">
        <f t="shared" si="100"/>
        <v>101</v>
      </c>
      <c r="P670">
        <f t="shared" si="101"/>
        <v>2</v>
      </c>
      <c r="Q670">
        <f t="shared" si="102"/>
        <v>1</v>
      </c>
      <c r="R670">
        <f t="shared" si="104"/>
        <v>12</v>
      </c>
      <c r="S670" t="b">
        <f t="shared" si="105"/>
        <v>0</v>
      </c>
      <c r="T670">
        <f t="shared" si="103"/>
        <v>17.926010000000002</v>
      </c>
      <c r="U670">
        <f t="shared" si="106"/>
        <v>2</v>
      </c>
      <c r="V670" t="str">
        <f t="shared" si="107"/>
        <v>3</v>
      </c>
      <c r="W670">
        <f t="shared" si="108"/>
        <v>1</v>
      </c>
    </row>
    <row r="671" spans="1:23" x14ac:dyDescent="0.25">
      <c r="A671" t="s">
        <v>356</v>
      </c>
      <c r="B671">
        <v>101</v>
      </c>
      <c r="C671">
        <v>2</v>
      </c>
      <c r="D671" s="17" t="s">
        <v>230</v>
      </c>
      <c r="E671">
        <v>14</v>
      </c>
      <c r="F671">
        <v>1</v>
      </c>
      <c r="G671">
        <v>5.46</v>
      </c>
      <c r="H671" t="s">
        <v>1</v>
      </c>
      <c r="I671" t="s">
        <v>2</v>
      </c>
      <c r="J671" t="s">
        <v>3</v>
      </c>
      <c r="K671" t="s">
        <v>91</v>
      </c>
      <c r="L671">
        <v>17.847529999999999</v>
      </c>
      <c r="M671" s="16">
        <v>41092</v>
      </c>
      <c r="N671">
        <f t="shared" si="109"/>
        <v>4.8975299999999997</v>
      </c>
      <c r="O671">
        <f t="shared" si="100"/>
        <v>101</v>
      </c>
      <c r="P671">
        <f t="shared" si="101"/>
        <v>2</v>
      </c>
      <c r="Q671">
        <f t="shared" si="102"/>
        <v>1</v>
      </c>
      <c r="R671">
        <f t="shared" si="104"/>
        <v>13</v>
      </c>
      <c r="S671" t="b">
        <f t="shared" si="105"/>
        <v>0</v>
      </c>
      <c r="T671">
        <f t="shared" si="103"/>
        <v>17.847529999999999</v>
      </c>
      <c r="U671">
        <f t="shared" si="106"/>
        <v>2</v>
      </c>
      <c r="V671" t="str">
        <f t="shared" si="107"/>
        <v>3</v>
      </c>
      <c r="W671">
        <f t="shared" si="108"/>
        <v>1</v>
      </c>
    </row>
    <row r="672" spans="1:23" hidden="1" x14ac:dyDescent="0.25">
      <c r="A672" t="s">
        <v>356</v>
      </c>
      <c r="B672">
        <v>101</v>
      </c>
      <c r="C672">
        <v>2</v>
      </c>
      <c r="D672" s="17" t="s">
        <v>230</v>
      </c>
      <c r="E672">
        <v>15</v>
      </c>
      <c r="F672">
        <v>1</v>
      </c>
      <c r="G672">
        <v>4.82</v>
      </c>
      <c r="H672" t="s">
        <v>8</v>
      </c>
      <c r="I672" t="s">
        <v>8</v>
      </c>
      <c r="J672" t="s">
        <v>6</v>
      </c>
      <c r="K672" t="s">
        <v>114</v>
      </c>
      <c r="L672">
        <v>20.179369999999999</v>
      </c>
      <c r="M672" s="16">
        <v>41092</v>
      </c>
      <c r="N672">
        <f t="shared" si="109"/>
        <v>7.2293699999999994</v>
      </c>
      <c r="O672">
        <f t="shared" si="100"/>
        <v>101</v>
      </c>
      <c r="P672">
        <f t="shared" si="101"/>
        <v>2</v>
      </c>
      <c r="Q672">
        <f t="shared" si="102"/>
        <v>1</v>
      </c>
      <c r="R672">
        <f t="shared" si="104"/>
        <v>14</v>
      </c>
      <c r="S672" t="b">
        <f t="shared" si="105"/>
        <v>0</v>
      </c>
      <c r="T672">
        <f t="shared" si="103"/>
        <v>20.179369999999999</v>
      </c>
      <c r="U672">
        <f t="shared" si="106"/>
        <v>1</v>
      </c>
      <c r="V672" t="str">
        <f t="shared" si="107"/>
        <v>3</v>
      </c>
      <c r="W672">
        <f t="shared" si="108"/>
        <v>2</v>
      </c>
    </row>
    <row r="673" spans="1:23" hidden="1" x14ac:dyDescent="0.25">
      <c r="A673" t="s">
        <v>356</v>
      </c>
      <c r="B673">
        <v>101</v>
      </c>
      <c r="C673">
        <v>2</v>
      </c>
      <c r="D673" s="17" t="s">
        <v>230</v>
      </c>
      <c r="E673">
        <v>16</v>
      </c>
      <c r="F673">
        <v>2</v>
      </c>
      <c r="G673">
        <v>4.01</v>
      </c>
      <c r="H673" t="s">
        <v>1</v>
      </c>
      <c r="I673" t="s">
        <v>2</v>
      </c>
      <c r="J673" t="s">
        <v>6</v>
      </c>
      <c r="K673" t="s">
        <v>106</v>
      </c>
      <c r="L673">
        <v>18.677129999999998</v>
      </c>
      <c r="M673" s="16">
        <v>41092</v>
      </c>
      <c r="N673">
        <f t="shared" si="109"/>
        <v>5.7271299999999989</v>
      </c>
      <c r="O673">
        <f t="shared" si="100"/>
        <v>101</v>
      </c>
      <c r="P673">
        <f t="shared" si="101"/>
        <v>2</v>
      </c>
      <c r="Q673">
        <f t="shared" si="102"/>
        <v>2</v>
      </c>
      <c r="R673">
        <f t="shared" si="104"/>
        <v>15</v>
      </c>
      <c r="S673" t="b">
        <f t="shared" si="105"/>
        <v>0</v>
      </c>
      <c r="T673">
        <f t="shared" si="103"/>
        <v>18.677129999999998</v>
      </c>
      <c r="U673">
        <f t="shared" si="106"/>
        <v>2</v>
      </c>
      <c r="V673" t="str">
        <f t="shared" si="107"/>
        <v>3</v>
      </c>
      <c r="W673">
        <f t="shared" si="108"/>
        <v>2</v>
      </c>
    </row>
    <row r="674" spans="1:23" x14ac:dyDescent="0.25">
      <c r="A674" t="s">
        <v>356</v>
      </c>
      <c r="B674">
        <v>101</v>
      </c>
      <c r="C674">
        <v>2</v>
      </c>
      <c r="D674" s="17" t="s">
        <v>230</v>
      </c>
      <c r="E674">
        <v>17</v>
      </c>
      <c r="F674">
        <v>3</v>
      </c>
      <c r="G674">
        <v>3.02</v>
      </c>
      <c r="H674" t="s">
        <v>8</v>
      </c>
      <c r="I674" t="s">
        <v>8</v>
      </c>
      <c r="J674" t="s">
        <v>3</v>
      </c>
      <c r="K674" t="s">
        <v>121</v>
      </c>
      <c r="L674">
        <v>17.1861</v>
      </c>
      <c r="M674" s="16">
        <v>41092</v>
      </c>
      <c r="N674">
        <f t="shared" si="109"/>
        <v>4.2361000000000004</v>
      </c>
      <c r="O674">
        <f t="shared" si="100"/>
        <v>101</v>
      </c>
      <c r="P674">
        <f t="shared" si="101"/>
        <v>2</v>
      </c>
      <c r="Q674">
        <f t="shared" si="102"/>
        <v>3</v>
      </c>
      <c r="R674">
        <f t="shared" si="104"/>
        <v>16</v>
      </c>
      <c r="S674" t="b">
        <f t="shared" si="105"/>
        <v>0</v>
      </c>
      <c r="T674">
        <f t="shared" si="103"/>
        <v>17.1861</v>
      </c>
      <c r="U674">
        <f t="shared" si="106"/>
        <v>1</v>
      </c>
      <c r="V674" t="str">
        <f t="shared" si="107"/>
        <v>3</v>
      </c>
      <c r="W674">
        <f t="shared" si="108"/>
        <v>1</v>
      </c>
    </row>
    <row r="675" spans="1:23" hidden="1" x14ac:dyDescent="0.25">
      <c r="A675" t="s">
        <v>356</v>
      </c>
      <c r="B675">
        <v>101</v>
      </c>
      <c r="C675">
        <v>2</v>
      </c>
      <c r="D675" s="17" t="s">
        <v>230</v>
      </c>
      <c r="E675">
        <v>18</v>
      </c>
      <c r="F675">
        <v>1</v>
      </c>
      <c r="G675">
        <v>4.58</v>
      </c>
      <c r="H675" t="s">
        <v>1</v>
      </c>
      <c r="I675" t="s">
        <v>2</v>
      </c>
      <c r="J675" t="s">
        <v>6</v>
      </c>
      <c r="K675" t="s">
        <v>93</v>
      </c>
      <c r="L675">
        <v>18.654710000000001</v>
      </c>
      <c r="M675" s="16">
        <v>41092</v>
      </c>
      <c r="N675">
        <f t="shared" si="109"/>
        <v>5.7047100000000022</v>
      </c>
      <c r="O675">
        <f t="shared" si="100"/>
        <v>101</v>
      </c>
      <c r="P675">
        <f t="shared" si="101"/>
        <v>2</v>
      </c>
      <c r="Q675">
        <f t="shared" si="102"/>
        <v>1</v>
      </c>
      <c r="R675">
        <f t="shared" si="104"/>
        <v>17</v>
      </c>
      <c r="S675" t="b">
        <f t="shared" si="105"/>
        <v>0</v>
      </c>
      <c r="T675">
        <f t="shared" si="103"/>
        <v>18.654710000000001</v>
      </c>
      <c r="U675">
        <f t="shared" si="106"/>
        <v>2</v>
      </c>
      <c r="V675" t="str">
        <f t="shared" si="107"/>
        <v>3</v>
      </c>
      <c r="W675">
        <f t="shared" si="108"/>
        <v>2</v>
      </c>
    </row>
    <row r="676" spans="1:23" x14ac:dyDescent="0.25">
      <c r="A676" t="s">
        <v>356</v>
      </c>
      <c r="B676">
        <v>101</v>
      </c>
      <c r="C676">
        <v>2</v>
      </c>
      <c r="D676" s="17" t="s">
        <v>230</v>
      </c>
      <c r="E676">
        <v>19</v>
      </c>
      <c r="F676">
        <v>1</v>
      </c>
      <c r="G676">
        <v>5.63</v>
      </c>
      <c r="H676" t="s">
        <v>8</v>
      </c>
      <c r="I676" t="s">
        <v>8</v>
      </c>
      <c r="J676" t="s">
        <v>3</v>
      </c>
      <c r="K676" t="s">
        <v>97</v>
      </c>
      <c r="L676">
        <v>17.847529999999999</v>
      </c>
      <c r="M676" s="16">
        <v>41092</v>
      </c>
      <c r="N676">
        <f t="shared" si="109"/>
        <v>4.8975299999999997</v>
      </c>
      <c r="O676">
        <f t="shared" si="100"/>
        <v>101</v>
      </c>
      <c r="P676">
        <f t="shared" si="101"/>
        <v>2</v>
      </c>
      <c r="Q676">
        <f t="shared" si="102"/>
        <v>1</v>
      </c>
      <c r="R676">
        <f t="shared" si="104"/>
        <v>18</v>
      </c>
      <c r="S676" t="b">
        <f t="shared" si="105"/>
        <v>0</v>
      </c>
      <c r="T676">
        <f t="shared" si="103"/>
        <v>17.847529999999999</v>
      </c>
      <c r="U676">
        <f t="shared" si="106"/>
        <v>1</v>
      </c>
      <c r="V676" t="str">
        <f t="shared" si="107"/>
        <v>3</v>
      </c>
      <c r="W676">
        <f t="shared" si="108"/>
        <v>1</v>
      </c>
    </row>
    <row r="677" spans="1:23" x14ac:dyDescent="0.25">
      <c r="A677" t="s">
        <v>356</v>
      </c>
      <c r="B677">
        <v>101</v>
      </c>
      <c r="C677">
        <v>2</v>
      </c>
      <c r="D677" s="17" t="s">
        <v>230</v>
      </c>
      <c r="E677">
        <v>20</v>
      </c>
      <c r="F677">
        <v>2</v>
      </c>
      <c r="G677">
        <v>5.2</v>
      </c>
      <c r="H677" t="s">
        <v>1</v>
      </c>
      <c r="I677" t="s">
        <v>5</v>
      </c>
      <c r="J677" t="s">
        <v>3</v>
      </c>
      <c r="K677" t="s">
        <v>105</v>
      </c>
      <c r="L677">
        <v>20.26906</v>
      </c>
      <c r="M677" s="16">
        <v>41092</v>
      </c>
      <c r="N677">
        <f t="shared" si="109"/>
        <v>7.3190600000000003</v>
      </c>
      <c r="O677">
        <f t="shared" si="100"/>
        <v>101</v>
      </c>
      <c r="P677">
        <f t="shared" si="101"/>
        <v>2</v>
      </c>
      <c r="Q677">
        <f t="shared" si="102"/>
        <v>2</v>
      </c>
      <c r="R677">
        <f t="shared" si="104"/>
        <v>19</v>
      </c>
      <c r="S677" t="b">
        <f t="shared" si="105"/>
        <v>0</v>
      </c>
      <c r="T677">
        <f t="shared" si="103"/>
        <v>20.26906</v>
      </c>
      <c r="U677">
        <f t="shared" si="106"/>
        <v>2</v>
      </c>
      <c r="V677" t="str">
        <f t="shared" si="107"/>
        <v>3</v>
      </c>
      <c r="W677">
        <f t="shared" si="108"/>
        <v>1</v>
      </c>
    </row>
    <row r="678" spans="1:23" x14ac:dyDescent="0.25">
      <c r="A678" t="s">
        <v>356</v>
      </c>
      <c r="B678">
        <v>101</v>
      </c>
      <c r="C678">
        <v>2</v>
      </c>
      <c r="D678" s="17" t="s">
        <v>230</v>
      </c>
      <c r="E678">
        <v>21</v>
      </c>
      <c r="F678">
        <v>2</v>
      </c>
      <c r="G678">
        <v>4.82</v>
      </c>
      <c r="H678" t="s">
        <v>1</v>
      </c>
      <c r="I678" t="s">
        <v>5</v>
      </c>
      <c r="J678" t="s">
        <v>3</v>
      </c>
      <c r="K678" t="s">
        <v>118</v>
      </c>
      <c r="L678">
        <v>17.881170000000001</v>
      </c>
      <c r="M678" s="16">
        <v>41092</v>
      </c>
      <c r="N678">
        <f t="shared" si="109"/>
        <v>4.9311700000000016</v>
      </c>
      <c r="O678">
        <f t="shared" si="100"/>
        <v>101</v>
      </c>
      <c r="P678">
        <f t="shared" si="101"/>
        <v>2</v>
      </c>
      <c r="Q678">
        <f t="shared" si="102"/>
        <v>2</v>
      </c>
      <c r="R678">
        <f t="shared" si="104"/>
        <v>20</v>
      </c>
      <c r="S678" t="b">
        <f t="shared" si="105"/>
        <v>0</v>
      </c>
      <c r="T678">
        <f t="shared" si="103"/>
        <v>17.881170000000001</v>
      </c>
      <c r="U678">
        <f t="shared" si="106"/>
        <v>2</v>
      </c>
      <c r="V678" t="str">
        <f t="shared" si="107"/>
        <v>3</v>
      </c>
      <c r="W678">
        <f t="shared" si="108"/>
        <v>1</v>
      </c>
    </row>
    <row r="679" spans="1:23" x14ac:dyDescent="0.25">
      <c r="A679" t="s">
        <v>356</v>
      </c>
      <c r="B679">
        <v>101</v>
      </c>
      <c r="C679">
        <v>2</v>
      </c>
      <c r="D679" s="17" t="s">
        <v>230</v>
      </c>
      <c r="E679">
        <v>22</v>
      </c>
      <c r="F679">
        <v>2</v>
      </c>
      <c r="G679">
        <v>5.01</v>
      </c>
      <c r="H679" t="s">
        <v>8</v>
      </c>
      <c r="I679" t="s">
        <v>8</v>
      </c>
      <c r="J679" t="s">
        <v>3</v>
      </c>
      <c r="K679" t="s">
        <v>116</v>
      </c>
      <c r="L679">
        <v>18.10538</v>
      </c>
      <c r="M679" s="16">
        <v>41092</v>
      </c>
      <c r="N679">
        <f t="shared" si="109"/>
        <v>5.155380000000001</v>
      </c>
      <c r="O679">
        <f t="shared" si="100"/>
        <v>101</v>
      </c>
      <c r="P679">
        <f t="shared" si="101"/>
        <v>2</v>
      </c>
      <c r="Q679">
        <f t="shared" si="102"/>
        <v>2</v>
      </c>
      <c r="R679">
        <f t="shared" si="104"/>
        <v>21</v>
      </c>
      <c r="S679" t="b">
        <f t="shared" si="105"/>
        <v>0</v>
      </c>
      <c r="T679">
        <f t="shared" si="103"/>
        <v>18.10538</v>
      </c>
      <c r="U679">
        <f t="shared" si="106"/>
        <v>1</v>
      </c>
      <c r="V679" t="str">
        <f t="shared" si="107"/>
        <v>3</v>
      </c>
      <c r="W679">
        <f t="shared" si="108"/>
        <v>1</v>
      </c>
    </row>
    <row r="680" spans="1:23" x14ac:dyDescent="0.25">
      <c r="A680" t="s">
        <v>356</v>
      </c>
      <c r="B680">
        <v>101</v>
      </c>
      <c r="C680">
        <v>2</v>
      </c>
      <c r="D680" s="17" t="s">
        <v>230</v>
      </c>
      <c r="E680">
        <v>23</v>
      </c>
      <c r="F680">
        <v>2</v>
      </c>
      <c r="G680">
        <v>4.82</v>
      </c>
      <c r="H680" t="s">
        <v>8</v>
      </c>
      <c r="I680" t="s">
        <v>8</v>
      </c>
      <c r="J680" t="s">
        <v>3</v>
      </c>
      <c r="K680" t="s">
        <v>125</v>
      </c>
      <c r="L680">
        <v>18.35202</v>
      </c>
      <c r="M680" s="16">
        <v>41092</v>
      </c>
      <c r="N680">
        <f t="shared" si="109"/>
        <v>5.4020200000000003</v>
      </c>
      <c r="O680">
        <f t="shared" si="100"/>
        <v>101</v>
      </c>
      <c r="P680">
        <f t="shared" si="101"/>
        <v>2</v>
      </c>
      <c r="Q680">
        <f t="shared" si="102"/>
        <v>2</v>
      </c>
      <c r="R680">
        <f t="shared" si="104"/>
        <v>22</v>
      </c>
      <c r="S680" t="b">
        <f t="shared" si="105"/>
        <v>0</v>
      </c>
      <c r="T680">
        <f t="shared" si="103"/>
        <v>18.35202</v>
      </c>
      <c r="U680">
        <f t="shared" si="106"/>
        <v>1</v>
      </c>
      <c r="V680" t="str">
        <f t="shared" si="107"/>
        <v>3</v>
      </c>
      <c r="W680">
        <f t="shared" si="108"/>
        <v>1</v>
      </c>
    </row>
    <row r="681" spans="1:23" hidden="1" x14ac:dyDescent="0.25">
      <c r="A681" t="s">
        <v>356</v>
      </c>
      <c r="B681">
        <v>101</v>
      </c>
      <c r="C681">
        <v>2</v>
      </c>
      <c r="D681" s="17" t="s">
        <v>230</v>
      </c>
      <c r="E681">
        <v>24</v>
      </c>
      <c r="F681">
        <v>3</v>
      </c>
      <c r="G681">
        <v>3.03</v>
      </c>
      <c r="H681" t="s">
        <v>1</v>
      </c>
      <c r="I681" t="s">
        <v>2</v>
      </c>
      <c r="J681" t="s">
        <v>6</v>
      </c>
      <c r="K681" t="s">
        <v>96</v>
      </c>
      <c r="L681">
        <v>16.1435</v>
      </c>
      <c r="M681" s="16">
        <v>41092</v>
      </c>
      <c r="N681">
        <f t="shared" si="109"/>
        <v>3.1935000000000002</v>
      </c>
      <c r="O681">
        <f t="shared" si="100"/>
        <v>101</v>
      </c>
      <c r="P681">
        <f t="shared" si="101"/>
        <v>2</v>
      </c>
      <c r="Q681">
        <f t="shared" si="102"/>
        <v>3</v>
      </c>
      <c r="R681">
        <f t="shared" si="104"/>
        <v>23</v>
      </c>
      <c r="S681" t="b">
        <f t="shared" si="105"/>
        <v>0</v>
      </c>
      <c r="T681">
        <f t="shared" si="103"/>
        <v>16.1435</v>
      </c>
      <c r="U681">
        <f t="shared" si="106"/>
        <v>2</v>
      </c>
      <c r="V681" t="str">
        <f t="shared" si="107"/>
        <v>3</v>
      </c>
      <c r="W681">
        <f t="shared" si="108"/>
        <v>2</v>
      </c>
    </row>
    <row r="682" spans="1:23" hidden="1" x14ac:dyDescent="0.25">
      <c r="A682" t="s">
        <v>356</v>
      </c>
      <c r="B682">
        <v>101</v>
      </c>
      <c r="C682">
        <v>2</v>
      </c>
      <c r="D682" s="17" t="s">
        <v>230</v>
      </c>
      <c r="E682">
        <v>25</v>
      </c>
      <c r="F682">
        <v>2</v>
      </c>
      <c r="G682">
        <v>4.1500000000000004</v>
      </c>
      <c r="H682" t="s">
        <v>1</v>
      </c>
      <c r="I682" t="s">
        <v>5</v>
      </c>
      <c r="J682" t="s">
        <v>6</v>
      </c>
      <c r="K682" t="s">
        <v>100</v>
      </c>
      <c r="L682">
        <v>20.526910000000001</v>
      </c>
      <c r="M682" s="16">
        <v>41092</v>
      </c>
      <c r="N682">
        <f t="shared" si="109"/>
        <v>7.5769100000000016</v>
      </c>
      <c r="O682">
        <f t="shared" si="100"/>
        <v>101</v>
      </c>
      <c r="P682">
        <f t="shared" si="101"/>
        <v>2</v>
      </c>
      <c r="Q682">
        <f t="shared" si="102"/>
        <v>2</v>
      </c>
      <c r="R682">
        <f t="shared" si="104"/>
        <v>24</v>
      </c>
      <c r="S682" t="b">
        <f t="shared" si="105"/>
        <v>0</v>
      </c>
      <c r="T682">
        <f t="shared" si="103"/>
        <v>20.526910000000001</v>
      </c>
      <c r="U682">
        <f t="shared" si="106"/>
        <v>2</v>
      </c>
      <c r="V682" t="str">
        <f t="shared" si="107"/>
        <v>3</v>
      </c>
      <c r="W682">
        <f t="shared" si="108"/>
        <v>2</v>
      </c>
    </row>
    <row r="683" spans="1:23" hidden="1" x14ac:dyDescent="0.25">
      <c r="A683" t="s">
        <v>356</v>
      </c>
      <c r="B683">
        <v>101</v>
      </c>
      <c r="C683">
        <v>2</v>
      </c>
      <c r="D683" s="17" t="s">
        <v>230</v>
      </c>
      <c r="E683">
        <v>26</v>
      </c>
      <c r="F683">
        <v>2</v>
      </c>
      <c r="G683">
        <v>4.1500000000000004</v>
      </c>
      <c r="H683" t="s">
        <v>8</v>
      </c>
      <c r="I683" t="s">
        <v>8</v>
      </c>
      <c r="J683" t="s">
        <v>6</v>
      </c>
      <c r="K683" t="s">
        <v>127</v>
      </c>
      <c r="L683">
        <v>20.011209999999998</v>
      </c>
      <c r="M683" s="16">
        <v>41092</v>
      </c>
      <c r="N683">
        <f t="shared" si="109"/>
        <v>7.0612099999999991</v>
      </c>
      <c r="O683">
        <f t="shared" si="100"/>
        <v>101</v>
      </c>
      <c r="P683">
        <f t="shared" si="101"/>
        <v>2</v>
      </c>
      <c r="Q683">
        <f t="shared" si="102"/>
        <v>2</v>
      </c>
      <c r="R683">
        <f t="shared" si="104"/>
        <v>25</v>
      </c>
      <c r="S683" t="b">
        <f t="shared" si="105"/>
        <v>0</v>
      </c>
      <c r="T683">
        <f t="shared" si="103"/>
        <v>20.011209999999998</v>
      </c>
      <c r="U683">
        <f t="shared" si="106"/>
        <v>1</v>
      </c>
      <c r="V683" t="str">
        <f t="shared" si="107"/>
        <v>3</v>
      </c>
      <c r="W683">
        <f t="shared" si="108"/>
        <v>2</v>
      </c>
    </row>
    <row r="684" spans="1:23" hidden="1" x14ac:dyDescent="0.25">
      <c r="A684" t="s">
        <v>356</v>
      </c>
      <c r="B684">
        <v>101</v>
      </c>
      <c r="C684">
        <v>2</v>
      </c>
      <c r="D684" s="17" t="s">
        <v>230</v>
      </c>
      <c r="E684">
        <v>27</v>
      </c>
      <c r="F684">
        <v>3</v>
      </c>
      <c r="G684">
        <v>3.03</v>
      </c>
      <c r="H684" t="s">
        <v>8</v>
      </c>
      <c r="I684" t="s">
        <v>8</v>
      </c>
      <c r="J684" t="s">
        <v>6</v>
      </c>
      <c r="K684" t="s">
        <v>102</v>
      </c>
      <c r="L684">
        <v>16.401350000000001</v>
      </c>
      <c r="M684" s="16">
        <v>41092</v>
      </c>
      <c r="N684">
        <f t="shared" si="109"/>
        <v>3.4513500000000015</v>
      </c>
      <c r="O684">
        <f t="shared" si="100"/>
        <v>101</v>
      </c>
      <c r="P684">
        <f t="shared" si="101"/>
        <v>2</v>
      </c>
      <c r="Q684">
        <f t="shared" si="102"/>
        <v>3</v>
      </c>
      <c r="R684">
        <f t="shared" si="104"/>
        <v>26</v>
      </c>
      <c r="S684" t="b">
        <f t="shared" si="105"/>
        <v>0</v>
      </c>
      <c r="T684">
        <f t="shared" si="103"/>
        <v>16.401350000000001</v>
      </c>
      <c r="U684">
        <f t="shared" si="106"/>
        <v>1</v>
      </c>
      <c r="V684" t="str">
        <f t="shared" si="107"/>
        <v>3</v>
      </c>
      <c r="W684">
        <f t="shared" si="108"/>
        <v>2</v>
      </c>
    </row>
    <row r="685" spans="1:23" x14ac:dyDescent="0.25">
      <c r="A685" t="s">
        <v>356</v>
      </c>
      <c r="B685">
        <v>101</v>
      </c>
      <c r="C685">
        <v>2</v>
      </c>
      <c r="D685" s="17" t="s">
        <v>230</v>
      </c>
      <c r="E685">
        <v>28</v>
      </c>
      <c r="F685">
        <v>1</v>
      </c>
      <c r="G685">
        <v>5.46</v>
      </c>
      <c r="H685" t="s">
        <v>8</v>
      </c>
      <c r="I685" t="s">
        <v>8</v>
      </c>
      <c r="J685" t="s">
        <v>3</v>
      </c>
      <c r="K685" t="s">
        <v>107</v>
      </c>
      <c r="L685">
        <v>17.320630000000001</v>
      </c>
      <c r="M685" s="16">
        <v>41092</v>
      </c>
      <c r="N685">
        <f t="shared" si="109"/>
        <v>4.370630000000002</v>
      </c>
      <c r="O685">
        <f t="shared" si="100"/>
        <v>101</v>
      </c>
      <c r="P685">
        <f t="shared" si="101"/>
        <v>2</v>
      </c>
      <c r="Q685">
        <f t="shared" si="102"/>
        <v>1</v>
      </c>
      <c r="R685">
        <f t="shared" si="104"/>
        <v>27</v>
      </c>
      <c r="S685" t="b">
        <f t="shared" si="105"/>
        <v>0</v>
      </c>
      <c r="T685">
        <f t="shared" si="103"/>
        <v>17.320630000000001</v>
      </c>
      <c r="U685">
        <f t="shared" si="106"/>
        <v>1</v>
      </c>
      <c r="V685" t="str">
        <f t="shared" si="107"/>
        <v>3</v>
      </c>
      <c r="W685">
        <f t="shared" si="108"/>
        <v>1</v>
      </c>
    </row>
    <row r="686" spans="1:23" hidden="1" x14ac:dyDescent="0.25">
      <c r="A686" t="s">
        <v>356</v>
      </c>
      <c r="B686">
        <v>101</v>
      </c>
      <c r="C686">
        <v>2</v>
      </c>
      <c r="D686" s="17" t="s">
        <v>230</v>
      </c>
      <c r="E686">
        <v>29</v>
      </c>
      <c r="F686">
        <v>2</v>
      </c>
      <c r="G686">
        <v>4.28</v>
      </c>
      <c r="H686" t="s">
        <v>1</v>
      </c>
      <c r="I686" t="s">
        <v>2</v>
      </c>
      <c r="J686" t="s">
        <v>6</v>
      </c>
      <c r="K686" t="s">
        <v>126</v>
      </c>
      <c r="L686">
        <v>16.098649999999999</v>
      </c>
      <c r="M686" s="16">
        <v>41092</v>
      </c>
      <c r="N686">
        <f t="shared" si="109"/>
        <v>3.1486499999999999</v>
      </c>
      <c r="O686">
        <f t="shared" si="100"/>
        <v>101</v>
      </c>
      <c r="P686">
        <f t="shared" si="101"/>
        <v>2</v>
      </c>
      <c r="Q686">
        <f t="shared" si="102"/>
        <v>2</v>
      </c>
      <c r="R686">
        <f t="shared" si="104"/>
        <v>28</v>
      </c>
      <c r="S686" t="b">
        <f t="shared" si="105"/>
        <v>0</v>
      </c>
      <c r="T686">
        <f t="shared" si="103"/>
        <v>16.098649999999999</v>
      </c>
      <c r="U686">
        <f t="shared" si="106"/>
        <v>2</v>
      </c>
      <c r="V686" t="str">
        <f t="shared" si="107"/>
        <v>3</v>
      </c>
      <c r="W686">
        <f t="shared" si="108"/>
        <v>2</v>
      </c>
    </row>
    <row r="687" spans="1:23" x14ac:dyDescent="0.25">
      <c r="A687" t="s">
        <v>356</v>
      </c>
      <c r="B687">
        <v>101</v>
      </c>
      <c r="C687">
        <v>2</v>
      </c>
      <c r="D687" s="17" t="s">
        <v>230</v>
      </c>
      <c r="E687">
        <v>30</v>
      </c>
      <c r="F687">
        <v>3</v>
      </c>
      <c r="G687">
        <v>2.62</v>
      </c>
      <c r="H687" t="s">
        <v>8</v>
      </c>
      <c r="I687" t="s">
        <v>8</v>
      </c>
      <c r="J687" t="s">
        <v>3</v>
      </c>
      <c r="K687" t="s">
        <v>120</v>
      </c>
      <c r="L687">
        <v>13.778029999999999</v>
      </c>
      <c r="M687" s="16">
        <v>41092</v>
      </c>
      <c r="N687">
        <f t="shared" si="109"/>
        <v>0.82803000000000004</v>
      </c>
      <c r="O687">
        <f t="shared" si="100"/>
        <v>101</v>
      </c>
      <c r="P687">
        <f t="shared" si="101"/>
        <v>2</v>
      </c>
      <c r="Q687">
        <f t="shared" si="102"/>
        <v>3</v>
      </c>
      <c r="R687">
        <f t="shared" si="104"/>
        <v>29</v>
      </c>
      <c r="S687" t="b">
        <f t="shared" si="105"/>
        <v>0</v>
      </c>
      <c r="T687">
        <f t="shared" si="103"/>
        <v>13.778029999999999</v>
      </c>
      <c r="U687">
        <f t="shared" si="106"/>
        <v>1</v>
      </c>
      <c r="V687" t="str">
        <f t="shared" si="107"/>
        <v>3</v>
      </c>
      <c r="W687">
        <f t="shared" si="108"/>
        <v>1</v>
      </c>
    </row>
    <row r="688" spans="1:23" x14ac:dyDescent="0.25">
      <c r="A688" t="s">
        <v>356</v>
      </c>
      <c r="B688">
        <v>101</v>
      </c>
      <c r="C688">
        <v>2</v>
      </c>
      <c r="D688" s="17" t="s">
        <v>230</v>
      </c>
      <c r="E688">
        <v>31</v>
      </c>
      <c r="F688">
        <v>2</v>
      </c>
      <c r="G688">
        <v>4.72</v>
      </c>
      <c r="H688" t="s">
        <v>1</v>
      </c>
      <c r="I688" t="s">
        <v>2</v>
      </c>
      <c r="J688" t="s">
        <v>3</v>
      </c>
      <c r="K688" t="s">
        <v>108</v>
      </c>
      <c r="L688">
        <v>20.033629999999999</v>
      </c>
      <c r="M688" s="16">
        <v>41092</v>
      </c>
      <c r="N688">
        <f t="shared" si="109"/>
        <v>7.0836299999999994</v>
      </c>
      <c r="O688">
        <f t="shared" si="100"/>
        <v>101</v>
      </c>
      <c r="P688">
        <f t="shared" si="101"/>
        <v>2</v>
      </c>
      <c r="Q688">
        <f t="shared" si="102"/>
        <v>2</v>
      </c>
      <c r="R688">
        <f t="shared" si="104"/>
        <v>30</v>
      </c>
      <c r="S688" t="b">
        <f t="shared" si="105"/>
        <v>0</v>
      </c>
      <c r="T688">
        <f t="shared" si="103"/>
        <v>20.033629999999999</v>
      </c>
      <c r="U688">
        <f t="shared" si="106"/>
        <v>2</v>
      </c>
      <c r="V688" t="str">
        <f t="shared" si="107"/>
        <v>3</v>
      </c>
      <c r="W688">
        <f t="shared" si="108"/>
        <v>1</v>
      </c>
    </row>
    <row r="689" spans="1:23" x14ac:dyDescent="0.25">
      <c r="A689" t="s">
        <v>356</v>
      </c>
      <c r="B689">
        <v>101</v>
      </c>
      <c r="C689">
        <v>2</v>
      </c>
      <c r="D689" s="17" t="s">
        <v>230</v>
      </c>
      <c r="E689">
        <v>32</v>
      </c>
      <c r="F689">
        <v>2</v>
      </c>
      <c r="G689">
        <v>4.72</v>
      </c>
      <c r="H689" t="s">
        <v>8</v>
      </c>
      <c r="I689" t="s">
        <v>8</v>
      </c>
      <c r="J689" t="s">
        <v>3</v>
      </c>
      <c r="K689" t="s">
        <v>103</v>
      </c>
      <c r="L689">
        <v>19.10314</v>
      </c>
      <c r="M689" s="16">
        <v>41092</v>
      </c>
      <c r="N689">
        <f t="shared" si="109"/>
        <v>6.1531400000000005</v>
      </c>
      <c r="O689">
        <f t="shared" si="100"/>
        <v>101</v>
      </c>
      <c r="P689">
        <f t="shared" si="101"/>
        <v>2</v>
      </c>
      <c r="Q689">
        <f t="shared" si="102"/>
        <v>2</v>
      </c>
      <c r="R689">
        <f t="shared" si="104"/>
        <v>31</v>
      </c>
      <c r="S689" t="b">
        <f t="shared" si="105"/>
        <v>0</v>
      </c>
      <c r="T689">
        <f t="shared" si="103"/>
        <v>19.10314</v>
      </c>
      <c r="U689">
        <f t="shared" si="106"/>
        <v>1</v>
      </c>
      <c r="V689" t="str">
        <f t="shared" si="107"/>
        <v>3</v>
      </c>
      <c r="W689">
        <f t="shared" si="108"/>
        <v>1</v>
      </c>
    </row>
    <row r="690" spans="1:23" hidden="1" x14ac:dyDescent="0.25">
      <c r="A690" t="s">
        <v>356</v>
      </c>
      <c r="B690">
        <v>101</v>
      </c>
      <c r="C690">
        <v>2</v>
      </c>
      <c r="D690" s="17" t="s">
        <v>230</v>
      </c>
      <c r="E690">
        <v>33</v>
      </c>
      <c r="F690">
        <v>2</v>
      </c>
      <c r="G690">
        <v>4.28</v>
      </c>
      <c r="H690" t="s">
        <v>8</v>
      </c>
      <c r="I690" t="s">
        <v>8</v>
      </c>
      <c r="J690" t="s">
        <v>6</v>
      </c>
      <c r="K690" t="s">
        <v>110</v>
      </c>
      <c r="L690">
        <v>16.704039999999999</v>
      </c>
      <c r="M690" s="16">
        <v>41092</v>
      </c>
      <c r="N690">
        <f t="shared" si="109"/>
        <v>3.7540399999999998</v>
      </c>
      <c r="O690">
        <f t="shared" si="100"/>
        <v>101</v>
      </c>
      <c r="P690">
        <f t="shared" si="101"/>
        <v>2</v>
      </c>
      <c r="Q690">
        <f t="shared" si="102"/>
        <v>2</v>
      </c>
      <c r="R690">
        <f t="shared" si="104"/>
        <v>32</v>
      </c>
      <c r="S690" t="b">
        <f t="shared" si="105"/>
        <v>0</v>
      </c>
      <c r="T690">
        <f t="shared" si="103"/>
        <v>16.704039999999999</v>
      </c>
      <c r="U690">
        <f t="shared" si="106"/>
        <v>1</v>
      </c>
      <c r="V690" t="str">
        <f t="shared" si="107"/>
        <v>3</v>
      </c>
      <c r="W690">
        <f t="shared" si="108"/>
        <v>2</v>
      </c>
    </row>
    <row r="691" spans="1:23" hidden="1" x14ac:dyDescent="0.25">
      <c r="A691" t="s">
        <v>356</v>
      </c>
      <c r="B691">
        <v>101</v>
      </c>
      <c r="C691">
        <v>2</v>
      </c>
      <c r="D691" s="17" t="s">
        <v>230</v>
      </c>
      <c r="E691">
        <v>34</v>
      </c>
      <c r="F691">
        <v>1</v>
      </c>
      <c r="G691">
        <v>4.58</v>
      </c>
      <c r="H691" t="s">
        <v>8</v>
      </c>
      <c r="I691" t="s">
        <v>8</v>
      </c>
      <c r="J691" t="s">
        <v>6</v>
      </c>
      <c r="K691" t="s">
        <v>111</v>
      </c>
      <c r="L691">
        <v>19.461880000000001</v>
      </c>
      <c r="M691" s="16">
        <v>41092</v>
      </c>
      <c r="N691">
        <f t="shared" si="109"/>
        <v>6.5118800000000014</v>
      </c>
      <c r="O691">
        <f t="shared" si="100"/>
        <v>101</v>
      </c>
      <c r="P691">
        <f t="shared" si="101"/>
        <v>2</v>
      </c>
      <c r="Q691">
        <f t="shared" si="102"/>
        <v>1</v>
      </c>
      <c r="R691">
        <f t="shared" si="104"/>
        <v>33</v>
      </c>
      <c r="S691" t="b">
        <f t="shared" si="105"/>
        <v>0</v>
      </c>
      <c r="T691">
        <f t="shared" si="103"/>
        <v>19.461880000000001</v>
      </c>
      <c r="U691">
        <f t="shared" si="106"/>
        <v>1</v>
      </c>
      <c r="V691" t="str">
        <f t="shared" si="107"/>
        <v>3</v>
      </c>
      <c r="W691">
        <f t="shared" si="108"/>
        <v>2</v>
      </c>
    </row>
    <row r="692" spans="1:23" x14ac:dyDescent="0.25">
      <c r="A692" t="s">
        <v>356</v>
      </c>
      <c r="B692">
        <v>101</v>
      </c>
      <c r="C692">
        <v>2</v>
      </c>
      <c r="D692" s="17" t="s">
        <v>230</v>
      </c>
      <c r="E692">
        <v>35</v>
      </c>
      <c r="F692">
        <v>1</v>
      </c>
      <c r="G692">
        <v>6.28</v>
      </c>
      <c r="H692" t="s">
        <v>1</v>
      </c>
      <c r="I692" t="s">
        <v>2</v>
      </c>
      <c r="J692" t="s">
        <v>3</v>
      </c>
      <c r="K692" t="s">
        <v>101</v>
      </c>
      <c r="L692">
        <v>21.18834</v>
      </c>
      <c r="M692" s="16">
        <v>41092</v>
      </c>
      <c r="N692">
        <f t="shared" si="109"/>
        <v>8.2383400000000009</v>
      </c>
      <c r="O692">
        <f t="shared" si="100"/>
        <v>101</v>
      </c>
      <c r="P692">
        <f t="shared" si="101"/>
        <v>2</v>
      </c>
      <c r="Q692">
        <f t="shared" si="102"/>
        <v>1</v>
      </c>
      <c r="R692">
        <f t="shared" si="104"/>
        <v>34</v>
      </c>
      <c r="S692" t="b">
        <f t="shared" si="105"/>
        <v>0</v>
      </c>
      <c r="T692">
        <f t="shared" si="103"/>
        <v>21.18834</v>
      </c>
      <c r="U692">
        <f t="shared" si="106"/>
        <v>2</v>
      </c>
      <c r="V692" t="str">
        <f t="shared" si="107"/>
        <v>3</v>
      </c>
      <c r="W692">
        <f t="shared" si="108"/>
        <v>1</v>
      </c>
    </row>
    <row r="693" spans="1:23" x14ac:dyDescent="0.25">
      <c r="A693" t="s">
        <v>356</v>
      </c>
      <c r="B693">
        <v>101</v>
      </c>
      <c r="C693">
        <v>2</v>
      </c>
      <c r="D693" s="17" t="s">
        <v>230</v>
      </c>
      <c r="E693">
        <v>36</v>
      </c>
      <c r="F693">
        <v>3</v>
      </c>
      <c r="G693">
        <v>2.62</v>
      </c>
      <c r="H693" t="s">
        <v>1</v>
      </c>
      <c r="I693" t="s">
        <v>5</v>
      </c>
      <c r="J693" t="s">
        <v>3</v>
      </c>
      <c r="K693" t="s">
        <v>113</v>
      </c>
      <c r="L693">
        <v>13.923769999999999</v>
      </c>
      <c r="M693" s="16">
        <v>41092</v>
      </c>
      <c r="N693">
        <f t="shared" si="109"/>
        <v>0.97377000000000002</v>
      </c>
      <c r="O693">
        <f t="shared" si="100"/>
        <v>101</v>
      </c>
      <c r="P693">
        <f t="shared" si="101"/>
        <v>2</v>
      </c>
      <c r="Q693">
        <f t="shared" si="102"/>
        <v>3</v>
      </c>
      <c r="R693">
        <f t="shared" si="104"/>
        <v>35</v>
      </c>
      <c r="S693" t="b">
        <f t="shared" si="105"/>
        <v>0</v>
      </c>
      <c r="T693">
        <f t="shared" si="103"/>
        <v>13.923769999999999</v>
      </c>
      <c r="U693">
        <f t="shared" si="106"/>
        <v>2</v>
      </c>
      <c r="V693" t="str">
        <f t="shared" si="107"/>
        <v>3</v>
      </c>
      <c r="W693">
        <f t="shared" si="108"/>
        <v>1</v>
      </c>
    </row>
    <row r="694" spans="1:23" hidden="1" x14ac:dyDescent="0.25">
      <c r="A694" t="s">
        <v>356</v>
      </c>
      <c r="B694">
        <v>101</v>
      </c>
      <c r="C694">
        <v>2</v>
      </c>
      <c r="D694" s="17" t="s">
        <v>230</v>
      </c>
      <c r="E694">
        <v>37</v>
      </c>
      <c r="F694">
        <v>2</v>
      </c>
      <c r="G694">
        <v>4.4800000000000004</v>
      </c>
      <c r="H694" t="s">
        <v>1</v>
      </c>
      <c r="I694" t="s">
        <v>5</v>
      </c>
      <c r="J694" t="s">
        <v>6</v>
      </c>
      <c r="K694" t="s">
        <v>90</v>
      </c>
      <c r="L694">
        <v>17.33184</v>
      </c>
      <c r="M694" s="16">
        <v>41092</v>
      </c>
      <c r="N694">
        <f t="shared" si="109"/>
        <v>4.3818400000000004</v>
      </c>
      <c r="O694">
        <f t="shared" si="100"/>
        <v>101</v>
      </c>
      <c r="P694">
        <f t="shared" si="101"/>
        <v>2</v>
      </c>
      <c r="Q694">
        <f t="shared" si="102"/>
        <v>2</v>
      </c>
      <c r="R694">
        <f t="shared" si="104"/>
        <v>36</v>
      </c>
      <c r="S694" t="b">
        <f t="shared" si="105"/>
        <v>0</v>
      </c>
      <c r="T694">
        <f t="shared" si="103"/>
        <v>17.33184</v>
      </c>
      <c r="U694">
        <f t="shared" si="106"/>
        <v>2</v>
      </c>
      <c r="V694" t="str">
        <f t="shared" si="107"/>
        <v>3</v>
      </c>
      <c r="W694">
        <f t="shared" si="108"/>
        <v>2</v>
      </c>
    </row>
    <row r="695" spans="1:23" hidden="1" x14ac:dyDescent="0.25">
      <c r="A695" t="s">
        <v>356</v>
      </c>
      <c r="B695">
        <v>101</v>
      </c>
      <c r="C695">
        <v>2</v>
      </c>
      <c r="D695" s="17" t="s">
        <v>230</v>
      </c>
      <c r="E695">
        <v>38</v>
      </c>
      <c r="F695">
        <v>3</v>
      </c>
      <c r="G695">
        <v>3.23</v>
      </c>
      <c r="H695" t="s">
        <v>8</v>
      </c>
      <c r="I695" t="s">
        <v>8</v>
      </c>
      <c r="J695" t="s">
        <v>6</v>
      </c>
      <c r="K695" t="s">
        <v>109</v>
      </c>
      <c r="L695">
        <v>15.627800000000001</v>
      </c>
      <c r="M695" s="16">
        <v>41092</v>
      </c>
      <c r="N695">
        <f t="shared" si="109"/>
        <v>2.6778000000000013</v>
      </c>
      <c r="O695">
        <f t="shared" si="100"/>
        <v>101</v>
      </c>
      <c r="P695">
        <f t="shared" si="101"/>
        <v>2</v>
      </c>
      <c r="Q695">
        <f t="shared" si="102"/>
        <v>3</v>
      </c>
      <c r="R695">
        <f t="shared" si="104"/>
        <v>37</v>
      </c>
      <c r="S695" t="b">
        <f t="shared" si="105"/>
        <v>0</v>
      </c>
      <c r="T695">
        <f t="shared" si="103"/>
        <v>15.627800000000001</v>
      </c>
      <c r="U695">
        <f t="shared" si="106"/>
        <v>1</v>
      </c>
      <c r="V695" t="str">
        <f t="shared" si="107"/>
        <v>3</v>
      </c>
      <c r="W695">
        <f t="shared" si="108"/>
        <v>2</v>
      </c>
    </row>
    <row r="696" spans="1:23" hidden="1" x14ac:dyDescent="0.25">
      <c r="A696" t="s">
        <v>356</v>
      </c>
      <c r="B696">
        <v>101</v>
      </c>
      <c r="C696">
        <v>2</v>
      </c>
      <c r="D696" s="17" t="s">
        <v>230</v>
      </c>
      <c r="E696">
        <v>39</v>
      </c>
      <c r="F696">
        <v>2</v>
      </c>
      <c r="G696">
        <v>4.01</v>
      </c>
      <c r="H696" t="s">
        <v>8</v>
      </c>
      <c r="I696" t="s">
        <v>8</v>
      </c>
      <c r="J696" t="s">
        <v>6</v>
      </c>
      <c r="K696" t="s">
        <v>123</v>
      </c>
      <c r="L696">
        <v>19.058299999999999</v>
      </c>
      <c r="M696" s="16">
        <v>41092</v>
      </c>
      <c r="N696">
        <f t="shared" si="109"/>
        <v>6.1082999999999998</v>
      </c>
      <c r="O696">
        <f t="shared" si="100"/>
        <v>101</v>
      </c>
      <c r="P696">
        <f t="shared" si="101"/>
        <v>2</v>
      </c>
      <c r="Q696">
        <f t="shared" si="102"/>
        <v>2</v>
      </c>
      <c r="R696">
        <f t="shared" si="104"/>
        <v>38</v>
      </c>
      <c r="S696" t="b">
        <f t="shared" si="105"/>
        <v>0</v>
      </c>
      <c r="T696">
        <f t="shared" si="103"/>
        <v>19.058299999999999</v>
      </c>
      <c r="U696">
        <f t="shared" si="106"/>
        <v>1</v>
      </c>
      <c r="V696" t="str">
        <f t="shared" si="107"/>
        <v>3</v>
      </c>
      <c r="W696">
        <f t="shared" si="108"/>
        <v>2</v>
      </c>
    </row>
    <row r="697" spans="1:23" hidden="1" x14ac:dyDescent="0.25">
      <c r="A697" t="s">
        <v>356</v>
      </c>
      <c r="B697">
        <v>101</v>
      </c>
      <c r="C697">
        <v>2</v>
      </c>
      <c r="D697" s="17" t="s">
        <v>230</v>
      </c>
      <c r="E697">
        <v>40</v>
      </c>
      <c r="F697">
        <v>1</v>
      </c>
      <c r="G697">
        <v>5.12</v>
      </c>
      <c r="H697" t="s">
        <v>8</v>
      </c>
      <c r="I697" t="s">
        <v>8</v>
      </c>
      <c r="J697" t="s">
        <v>6</v>
      </c>
      <c r="K697" t="s">
        <v>128</v>
      </c>
      <c r="L697">
        <v>18.6435</v>
      </c>
      <c r="M697" s="16">
        <v>41092</v>
      </c>
      <c r="N697">
        <f t="shared" si="109"/>
        <v>5.6935000000000002</v>
      </c>
      <c r="O697">
        <f t="shared" si="100"/>
        <v>101</v>
      </c>
      <c r="P697">
        <f t="shared" si="101"/>
        <v>2</v>
      </c>
      <c r="Q697">
        <f t="shared" si="102"/>
        <v>1</v>
      </c>
      <c r="R697">
        <f t="shared" si="104"/>
        <v>39</v>
      </c>
      <c r="S697" t="b">
        <f t="shared" si="105"/>
        <v>0</v>
      </c>
      <c r="T697">
        <f t="shared" si="103"/>
        <v>18.6435</v>
      </c>
      <c r="U697">
        <f t="shared" si="106"/>
        <v>1</v>
      </c>
      <c r="V697" t="str">
        <f t="shared" si="107"/>
        <v>3</v>
      </c>
      <c r="W697">
        <f t="shared" si="108"/>
        <v>2</v>
      </c>
    </row>
    <row r="698" spans="1:23" x14ac:dyDescent="0.25">
      <c r="A698" t="s">
        <v>356</v>
      </c>
      <c r="B698">
        <v>101</v>
      </c>
      <c r="C698">
        <v>2</v>
      </c>
      <c r="D698" s="17" t="s">
        <v>230</v>
      </c>
      <c r="E698">
        <v>41</v>
      </c>
      <c r="F698">
        <v>2</v>
      </c>
      <c r="G698">
        <v>5.2</v>
      </c>
      <c r="H698" t="s">
        <v>8</v>
      </c>
      <c r="I698" t="s">
        <v>8</v>
      </c>
      <c r="J698" t="s">
        <v>3</v>
      </c>
      <c r="K698" t="s">
        <v>92</v>
      </c>
      <c r="L698">
        <v>19.630040000000001</v>
      </c>
      <c r="M698" s="16">
        <v>41092</v>
      </c>
      <c r="N698">
        <f t="shared" si="109"/>
        <v>6.6800400000000018</v>
      </c>
      <c r="O698">
        <f t="shared" si="100"/>
        <v>101</v>
      </c>
      <c r="P698">
        <f t="shared" si="101"/>
        <v>2</v>
      </c>
      <c r="Q698">
        <f t="shared" si="102"/>
        <v>2</v>
      </c>
      <c r="R698">
        <f t="shared" si="104"/>
        <v>40</v>
      </c>
      <c r="S698" t="b">
        <f t="shared" si="105"/>
        <v>0</v>
      </c>
      <c r="T698">
        <f t="shared" si="103"/>
        <v>19.630040000000001</v>
      </c>
      <c r="U698">
        <f t="shared" si="106"/>
        <v>1</v>
      </c>
      <c r="V698" t="str">
        <f t="shared" si="107"/>
        <v>3</v>
      </c>
      <c r="W698">
        <f t="shared" si="108"/>
        <v>1</v>
      </c>
    </row>
    <row r="699" spans="1:23" hidden="1" x14ac:dyDescent="0.25">
      <c r="A699" t="s">
        <v>408</v>
      </c>
      <c r="B699">
        <v>102</v>
      </c>
      <c r="C699">
        <v>3</v>
      </c>
      <c r="D699" s="17" t="s">
        <v>230</v>
      </c>
      <c r="E699">
        <v>1</v>
      </c>
      <c r="F699">
        <v>0</v>
      </c>
      <c r="H699">
        <v>0</v>
      </c>
      <c r="I699">
        <v>0</v>
      </c>
      <c r="J699">
        <v>0</v>
      </c>
      <c r="K699" t="s">
        <v>277</v>
      </c>
      <c r="L699">
        <v>14.41704</v>
      </c>
      <c r="M699" s="16" t="s">
        <v>426</v>
      </c>
      <c r="N699">
        <f t="shared" si="109"/>
        <v>1.4670400000000008</v>
      </c>
      <c r="O699">
        <f t="shared" si="100"/>
        <v>102</v>
      </c>
      <c r="P699">
        <f t="shared" si="101"/>
        <v>3</v>
      </c>
      <c r="Q699">
        <f t="shared" si="102"/>
        <v>0</v>
      </c>
      <c r="R699">
        <f t="shared" si="104"/>
        <v>0</v>
      </c>
      <c r="S699" t="b">
        <f t="shared" si="105"/>
        <v>0</v>
      </c>
      <c r="T699">
        <f t="shared" si="103"/>
        <v>14.41704</v>
      </c>
      <c r="U699">
        <f t="shared" si="106"/>
        <v>2</v>
      </c>
      <c r="V699" t="str">
        <f t="shared" si="107"/>
        <v>2</v>
      </c>
      <c r="W699">
        <f t="shared" si="108"/>
        <v>2</v>
      </c>
    </row>
    <row r="700" spans="1:23" hidden="1" x14ac:dyDescent="0.25">
      <c r="A700" t="s">
        <v>408</v>
      </c>
      <c r="B700">
        <v>102</v>
      </c>
      <c r="C700">
        <v>3</v>
      </c>
      <c r="D700" s="17" t="s">
        <v>230</v>
      </c>
      <c r="E700">
        <v>2</v>
      </c>
      <c r="F700">
        <v>1</v>
      </c>
      <c r="G700">
        <v>6.04</v>
      </c>
      <c r="H700" t="s">
        <v>1</v>
      </c>
      <c r="I700" t="s">
        <v>2</v>
      </c>
      <c r="J700" t="s">
        <v>6</v>
      </c>
      <c r="K700" t="s">
        <v>69</v>
      </c>
      <c r="L700">
        <v>18.721969999999999</v>
      </c>
      <c r="M700" s="16" t="s">
        <v>426</v>
      </c>
      <c r="N700">
        <f t="shared" si="109"/>
        <v>5.7719699999999996</v>
      </c>
      <c r="O700">
        <f t="shared" si="100"/>
        <v>102</v>
      </c>
      <c r="P700">
        <f t="shared" si="101"/>
        <v>3</v>
      </c>
      <c r="Q700">
        <f t="shared" si="102"/>
        <v>1</v>
      </c>
      <c r="R700">
        <f t="shared" si="104"/>
        <v>1</v>
      </c>
      <c r="S700" t="b">
        <f t="shared" si="105"/>
        <v>0</v>
      </c>
      <c r="T700">
        <f t="shared" si="103"/>
        <v>18.721969999999999</v>
      </c>
      <c r="U700">
        <f t="shared" si="106"/>
        <v>2</v>
      </c>
      <c r="V700" t="str">
        <f t="shared" si="107"/>
        <v>2</v>
      </c>
      <c r="W700">
        <f t="shared" si="108"/>
        <v>2</v>
      </c>
    </row>
    <row r="701" spans="1:23" hidden="1" x14ac:dyDescent="0.25">
      <c r="A701" t="s">
        <v>408</v>
      </c>
      <c r="B701">
        <v>102</v>
      </c>
      <c r="C701">
        <v>3</v>
      </c>
      <c r="D701" s="17" t="s">
        <v>230</v>
      </c>
      <c r="E701">
        <v>3</v>
      </c>
      <c r="F701">
        <v>3</v>
      </c>
      <c r="G701">
        <v>3.2</v>
      </c>
      <c r="H701" t="s">
        <v>8</v>
      </c>
      <c r="I701" t="s">
        <v>8</v>
      </c>
      <c r="J701" t="s">
        <v>6</v>
      </c>
      <c r="K701" t="s">
        <v>82</v>
      </c>
      <c r="L701">
        <v>14.484310000000001</v>
      </c>
      <c r="M701" s="16" t="s">
        <v>426</v>
      </c>
      <c r="N701">
        <f t="shared" si="109"/>
        <v>1.5343100000000014</v>
      </c>
      <c r="O701">
        <f t="shared" si="100"/>
        <v>102</v>
      </c>
      <c r="P701">
        <f t="shared" si="101"/>
        <v>3</v>
      </c>
      <c r="Q701">
        <f t="shared" si="102"/>
        <v>3</v>
      </c>
      <c r="R701">
        <f t="shared" si="104"/>
        <v>2</v>
      </c>
      <c r="S701" t="b">
        <f t="shared" si="105"/>
        <v>0</v>
      </c>
      <c r="T701">
        <f t="shared" si="103"/>
        <v>14.484310000000001</v>
      </c>
      <c r="U701">
        <f t="shared" si="106"/>
        <v>1</v>
      </c>
      <c r="V701" t="str">
        <f t="shared" si="107"/>
        <v>2</v>
      </c>
      <c r="W701">
        <f t="shared" si="108"/>
        <v>2</v>
      </c>
    </row>
    <row r="702" spans="1:23" x14ac:dyDescent="0.25">
      <c r="A702" t="s">
        <v>408</v>
      </c>
      <c r="B702">
        <v>102</v>
      </c>
      <c r="C702">
        <v>3</v>
      </c>
      <c r="D702" s="17" t="s">
        <v>230</v>
      </c>
      <c r="E702">
        <v>4</v>
      </c>
      <c r="F702">
        <v>3</v>
      </c>
      <c r="G702">
        <v>3.02</v>
      </c>
      <c r="H702" t="s">
        <v>8</v>
      </c>
      <c r="I702" t="s">
        <v>8</v>
      </c>
      <c r="J702" t="s">
        <v>3</v>
      </c>
      <c r="K702" t="s">
        <v>51</v>
      </c>
      <c r="L702">
        <v>14.40583</v>
      </c>
      <c r="M702" s="16" t="s">
        <v>426</v>
      </c>
      <c r="N702">
        <f t="shared" si="109"/>
        <v>1.4558300000000006</v>
      </c>
      <c r="O702">
        <f t="shared" si="100"/>
        <v>102</v>
      </c>
      <c r="P702">
        <f t="shared" si="101"/>
        <v>3</v>
      </c>
      <c r="Q702">
        <f t="shared" si="102"/>
        <v>3</v>
      </c>
      <c r="R702">
        <f t="shared" si="104"/>
        <v>3</v>
      </c>
      <c r="S702" t="b">
        <f t="shared" si="105"/>
        <v>0</v>
      </c>
      <c r="T702">
        <f t="shared" si="103"/>
        <v>14.40583</v>
      </c>
      <c r="U702">
        <f t="shared" si="106"/>
        <v>1</v>
      </c>
      <c r="V702" t="str">
        <f t="shared" si="107"/>
        <v>2</v>
      </c>
      <c r="W702">
        <f t="shared" si="108"/>
        <v>1</v>
      </c>
    </row>
    <row r="703" spans="1:23" x14ac:dyDescent="0.25">
      <c r="A703" t="s">
        <v>408</v>
      </c>
      <c r="B703">
        <v>102</v>
      </c>
      <c r="C703">
        <v>3</v>
      </c>
      <c r="D703" s="17" t="s">
        <v>230</v>
      </c>
      <c r="E703">
        <v>5</v>
      </c>
      <c r="F703">
        <v>3</v>
      </c>
      <c r="G703">
        <v>2.56</v>
      </c>
      <c r="H703" t="s">
        <v>1</v>
      </c>
      <c r="I703" t="s">
        <v>5</v>
      </c>
      <c r="J703" t="s">
        <v>3</v>
      </c>
      <c r="K703" t="s">
        <v>70</v>
      </c>
      <c r="L703">
        <v>14.775779999999999</v>
      </c>
      <c r="M703" s="16" t="s">
        <v>426</v>
      </c>
      <c r="N703">
        <f t="shared" si="109"/>
        <v>1.82578</v>
      </c>
      <c r="O703">
        <f t="shared" si="100"/>
        <v>102</v>
      </c>
      <c r="P703">
        <f t="shared" si="101"/>
        <v>3</v>
      </c>
      <c r="Q703">
        <f t="shared" si="102"/>
        <v>3</v>
      </c>
      <c r="R703">
        <f t="shared" si="104"/>
        <v>4</v>
      </c>
      <c r="S703" t="b">
        <f t="shared" si="105"/>
        <v>0</v>
      </c>
      <c r="T703">
        <f t="shared" si="103"/>
        <v>14.775779999999999</v>
      </c>
      <c r="U703">
        <f t="shared" si="106"/>
        <v>2</v>
      </c>
      <c r="V703" t="str">
        <f t="shared" si="107"/>
        <v>2</v>
      </c>
      <c r="W703">
        <f t="shared" si="108"/>
        <v>1</v>
      </c>
    </row>
    <row r="704" spans="1:23" x14ac:dyDescent="0.25">
      <c r="A704" t="s">
        <v>408</v>
      </c>
      <c r="B704">
        <v>102</v>
      </c>
      <c r="C704">
        <v>3</v>
      </c>
      <c r="D704" s="17" t="s">
        <v>230</v>
      </c>
      <c r="E704">
        <v>6</v>
      </c>
      <c r="F704">
        <v>2</v>
      </c>
      <c r="G704">
        <v>5.19</v>
      </c>
      <c r="H704" t="s">
        <v>1</v>
      </c>
      <c r="I704" t="s">
        <v>5</v>
      </c>
      <c r="J704" t="s">
        <v>3</v>
      </c>
      <c r="K704" t="s">
        <v>61</v>
      </c>
      <c r="L704">
        <v>17.701789999999999</v>
      </c>
      <c r="M704" s="16" t="s">
        <v>426</v>
      </c>
      <c r="N704">
        <f t="shared" si="109"/>
        <v>4.7517899999999997</v>
      </c>
      <c r="O704">
        <f t="shared" si="100"/>
        <v>102</v>
      </c>
      <c r="P704">
        <f t="shared" si="101"/>
        <v>3</v>
      </c>
      <c r="Q704">
        <f t="shared" si="102"/>
        <v>2</v>
      </c>
      <c r="R704">
        <f t="shared" si="104"/>
        <v>5</v>
      </c>
      <c r="S704" t="b">
        <f t="shared" si="105"/>
        <v>0</v>
      </c>
      <c r="T704">
        <f t="shared" si="103"/>
        <v>17.701789999999999</v>
      </c>
      <c r="U704">
        <f t="shared" si="106"/>
        <v>2</v>
      </c>
      <c r="V704" t="str">
        <f t="shared" si="107"/>
        <v>2</v>
      </c>
      <c r="W704">
        <f t="shared" si="108"/>
        <v>1</v>
      </c>
    </row>
    <row r="705" spans="1:23" x14ac:dyDescent="0.25">
      <c r="A705" t="s">
        <v>408</v>
      </c>
      <c r="B705">
        <v>102</v>
      </c>
      <c r="C705">
        <v>3</v>
      </c>
      <c r="D705" s="17" t="s">
        <v>230</v>
      </c>
      <c r="E705">
        <v>7</v>
      </c>
      <c r="F705">
        <v>1</v>
      </c>
      <c r="G705">
        <v>5.58</v>
      </c>
      <c r="H705" t="s">
        <v>8</v>
      </c>
      <c r="I705" t="s">
        <v>8</v>
      </c>
      <c r="J705" t="s">
        <v>3</v>
      </c>
      <c r="K705" t="s">
        <v>58</v>
      </c>
      <c r="L705">
        <v>15.650219999999999</v>
      </c>
      <c r="M705" s="16" t="s">
        <v>426</v>
      </c>
      <c r="N705">
        <f t="shared" si="109"/>
        <v>2.7002199999999998</v>
      </c>
      <c r="O705">
        <f t="shared" ref="O705:O768" si="110">B705</f>
        <v>102</v>
      </c>
      <c r="P705">
        <f t="shared" ref="P705:P768" si="111">C705</f>
        <v>3</v>
      </c>
      <c r="Q705">
        <f t="shared" ref="Q705:Q768" si="112">F705</f>
        <v>1</v>
      </c>
      <c r="R705">
        <f t="shared" si="104"/>
        <v>6</v>
      </c>
      <c r="S705" t="b">
        <f t="shared" si="105"/>
        <v>0</v>
      </c>
      <c r="T705">
        <f t="shared" ref="T705:T768" si="113">L705</f>
        <v>15.650219999999999</v>
      </c>
      <c r="U705">
        <f t="shared" si="106"/>
        <v>1</v>
      </c>
      <c r="V705" t="str">
        <f t="shared" si="107"/>
        <v>2</v>
      </c>
      <c r="W705">
        <f t="shared" si="108"/>
        <v>1</v>
      </c>
    </row>
    <row r="706" spans="1:23" x14ac:dyDescent="0.25">
      <c r="A706" t="s">
        <v>408</v>
      </c>
      <c r="B706">
        <v>102</v>
      </c>
      <c r="C706">
        <v>3</v>
      </c>
      <c r="D706" s="17" t="s">
        <v>230</v>
      </c>
      <c r="E706">
        <v>8</v>
      </c>
      <c r="F706">
        <v>3</v>
      </c>
      <c r="G706">
        <v>2.56</v>
      </c>
      <c r="H706" t="s">
        <v>8</v>
      </c>
      <c r="I706" t="s">
        <v>8</v>
      </c>
      <c r="J706" t="s">
        <v>3</v>
      </c>
      <c r="K706" t="s">
        <v>54</v>
      </c>
      <c r="L706">
        <v>14.98879</v>
      </c>
      <c r="M706" s="16" t="s">
        <v>426</v>
      </c>
      <c r="N706">
        <f t="shared" si="109"/>
        <v>2.0387900000000005</v>
      </c>
      <c r="O706">
        <f t="shared" si="110"/>
        <v>102</v>
      </c>
      <c r="P706">
        <f t="shared" si="111"/>
        <v>3</v>
      </c>
      <c r="Q706">
        <f t="shared" si="112"/>
        <v>3</v>
      </c>
      <c r="R706">
        <f t="shared" ref="R706:R769" si="114">E706-1</f>
        <v>7</v>
      </c>
      <c r="S706" t="b">
        <f t="shared" ref="S706:S769" si="115">IF(D706=D$2,1,IF(D706=D$43,2,IF(D706=D$84,3)))</f>
        <v>0</v>
      </c>
      <c r="T706">
        <f t="shared" si="113"/>
        <v>14.98879</v>
      </c>
      <c r="U706">
        <f t="shared" ref="U706:U769" si="116">IF(H706=H$5,1,2)</f>
        <v>1</v>
      </c>
      <c r="V706" t="str">
        <f t="shared" ref="V706:V769" si="117">MID(A706,11,1)</f>
        <v>2</v>
      </c>
      <c r="W706">
        <f t="shared" ref="W706:W769" si="118">IF(J706=J$3,1,2)</f>
        <v>1</v>
      </c>
    </row>
    <row r="707" spans="1:23" x14ac:dyDescent="0.25">
      <c r="A707" t="s">
        <v>408</v>
      </c>
      <c r="B707">
        <v>102</v>
      </c>
      <c r="C707">
        <v>3</v>
      </c>
      <c r="D707" s="17" t="s">
        <v>230</v>
      </c>
      <c r="E707">
        <v>9</v>
      </c>
      <c r="F707">
        <v>3</v>
      </c>
      <c r="G707">
        <v>3.02</v>
      </c>
      <c r="H707" t="s">
        <v>1</v>
      </c>
      <c r="I707" t="s">
        <v>2</v>
      </c>
      <c r="J707" t="s">
        <v>3</v>
      </c>
      <c r="K707" t="s">
        <v>71</v>
      </c>
      <c r="L707">
        <v>13.878920000000001</v>
      </c>
      <c r="M707" s="16" t="s">
        <v>426</v>
      </c>
      <c r="N707">
        <f t="shared" si="109"/>
        <v>0.92892000000000152</v>
      </c>
      <c r="O707">
        <f t="shared" si="110"/>
        <v>102</v>
      </c>
      <c r="P707">
        <f t="shared" si="111"/>
        <v>3</v>
      </c>
      <c r="Q707">
        <f t="shared" si="112"/>
        <v>3</v>
      </c>
      <c r="R707">
        <f t="shared" si="114"/>
        <v>8</v>
      </c>
      <c r="S707" t="b">
        <f t="shared" si="115"/>
        <v>0</v>
      </c>
      <c r="T707">
        <f t="shared" si="113"/>
        <v>13.878920000000001</v>
      </c>
      <c r="U707">
        <f t="shared" si="116"/>
        <v>2</v>
      </c>
      <c r="V707" t="str">
        <f t="shared" si="117"/>
        <v>2</v>
      </c>
      <c r="W707">
        <f t="shared" si="118"/>
        <v>1</v>
      </c>
    </row>
    <row r="708" spans="1:23" hidden="1" x14ac:dyDescent="0.25">
      <c r="A708" t="s">
        <v>408</v>
      </c>
      <c r="B708">
        <v>102</v>
      </c>
      <c r="C708">
        <v>3</v>
      </c>
      <c r="D708" s="17" t="s">
        <v>230</v>
      </c>
      <c r="E708">
        <v>10</v>
      </c>
      <c r="F708">
        <v>1</v>
      </c>
      <c r="G708">
        <v>5.08</v>
      </c>
      <c r="H708" t="s">
        <v>1</v>
      </c>
      <c r="I708" t="s">
        <v>5</v>
      </c>
      <c r="J708" t="s">
        <v>6</v>
      </c>
      <c r="K708" t="s">
        <v>60</v>
      </c>
      <c r="L708">
        <v>15.549329999999999</v>
      </c>
      <c r="M708" s="16" t="s">
        <v>426</v>
      </c>
      <c r="N708">
        <f t="shared" ref="N708:N771" si="119">L708-12.95</f>
        <v>2.5993300000000001</v>
      </c>
      <c r="O708">
        <f t="shared" si="110"/>
        <v>102</v>
      </c>
      <c r="P708">
        <f t="shared" si="111"/>
        <v>3</v>
      </c>
      <c r="Q708">
        <f t="shared" si="112"/>
        <v>1</v>
      </c>
      <c r="R708">
        <f t="shared" si="114"/>
        <v>9</v>
      </c>
      <c r="S708" t="b">
        <f t="shared" si="115"/>
        <v>0</v>
      </c>
      <c r="T708">
        <f t="shared" si="113"/>
        <v>15.549329999999999</v>
      </c>
      <c r="U708">
        <f t="shared" si="116"/>
        <v>2</v>
      </c>
      <c r="V708" t="str">
        <f t="shared" si="117"/>
        <v>2</v>
      </c>
      <c r="W708">
        <f t="shared" si="118"/>
        <v>2</v>
      </c>
    </row>
    <row r="709" spans="1:23" x14ac:dyDescent="0.25">
      <c r="A709" t="s">
        <v>408</v>
      </c>
      <c r="B709">
        <v>102</v>
      </c>
      <c r="C709">
        <v>3</v>
      </c>
      <c r="D709" s="17" t="s">
        <v>230</v>
      </c>
      <c r="E709">
        <v>11</v>
      </c>
      <c r="F709">
        <v>1</v>
      </c>
      <c r="G709">
        <v>5.37</v>
      </c>
      <c r="H709" t="s">
        <v>1</v>
      </c>
      <c r="I709" t="s">
        <v>2</v>
      </c>
      <c r="J709" t="s">
        <v>3</v>
      </c>
      <c r="K709" t="s">
        <v>83</v>
      </c>
      <c r="L709">
        <v>20.504480000000001</v>
      </c>
      <c r="M709" s="16" t="s">
        <v>426</v>
      </c>
      <c r="N709">
        <f t="shared" si="119"/>
        <v>7.5544800000000016</v>
      </c>
      <c r="O709">
        <f t="shared" si="110"/>
        <v>102</v>
      </c>
      <c r="P709">
        <f t="shared" si="111"/>
        <v>3</v>
      </c>
      <c r="Q709">
        <f t="shared" si="112"/>
        <v>1</v>
      </c>
      <c r="R709">
        <f t="shared" si="114"/>
        <v>10</v>
      </c>
      <c r="S709" t="b">
        <f t="shared" si="115"/>
        <v>0</v>
      </c>
      <c r="T709">
        <f t="shared" si="113"/>
        <v>20.504480000000001</v>
      </c>
      <c r="U709">
        <f t="shared" si="116"/>
        <v>2</v>
      </c>
      <c r="V709" t="str">
        <f t="shared" si="117"/>
        <v>2</v>
      </c>
      <c r="W709">
        <f t="shared" si="118"/>
        <v>1</v>
      </c>
    </row>
    <row r="710" spans="1:23" x14ac:dyDescent="0.25">
      <c r="A710" t="s">
        <v>408</v>
      </c>
      <c r="B710">
        <v>102</v>
      </c>
      <c r="C710">
        <v>3</v>
      </c>
      <c r="D710" s="17" t="s">
        <v>230</v>
      </c>
      <c r="E710">
        <v>12</v>
      </c>
      <c r="F710">
        <v>3</v>
      </c>
      <c r="G710">
        <v>3.39</v>
      </c>
      <c r="H710" t="s">
        <v>1</v>
      </c>
      <c r="I710" t="s">
        <v>5</v>
      </c>
      <c r="J710" t="s">
        <v>3</v>
      </c>
      <c r="K710" t="s">
        <v>72</v>
      </c>
      <c r="L710">
        <v>13.015689999999999</v>
      </c>
      <c r="M710" s="16" t="s">
        <v>426</v>
      </c>
      <c r="N710">
        <f t="shared" si="119"/>
        <v>6.5690000000000026E-2</v>
      </c>
      <c r="O710">
        <f t="shared" si="110"/>
        <v>102</v>
      </c>
      <c r="P710">
        <f t="shared" si="111"/>
        <v>3</v>
      </c>
      <c r="Q710">
        <f t="shared" si="112"/>
        <v>3</v>
      </c>
      <c r="R710">
        <f t="shared" si="114"/>
        <v>11</v>
      </c>
      <c r="S710" t="b">
        <f t="shared" si="115"/>
        <v>0</v>
      </c>
      <c r="T710">
        <f t="shared" si="113"/>
        <v>13.015689999999999</v>
      </c>
      <c r="U710">
        <f t="shared" si="116"/>
        <v>2</v>
      </c>
      <c r="V710" t="str">
        <f t="shared" si="117"/>
        <v>2</v>
      </c>
      <c r="W710">
        <f t="shared" si="118"/>
        <v>1</v>
      </c>
    </row>
    <row r="711" spans="1:23" hidden="1" x14ac:dyDescent="0.25">
      <c r="A711" t="s">
        <v>408</v>
      </c>
      <c r="B711">
        <v>102</v>
      </c>
      <c r="C711">
        <v>3</v>
      </c>
      <c r="D711" s="17" t="s">
        <v>230</v>
      </c>
      <c r="E711">
        <v>13</v>
      </c>
      <c r="F711">
        <v>3</v>
      </c>
      <c r="G711">
        <v>1.97</v>
      </c>
      <c r="H711" t="s">
        <v>1</v>
      </c>
      <c r="I711" t="s">
        <v>5</v>
      </c>
      <c r="J711" t="s">
        <v>6</v>
      </c>
      <c r="K711" t="s">
        <v>86</v>
      </c>
      <c r="L711">
        <v>13.11659</v>
      </c>
      <c r="M711" s="16" t="s">
        <v>426</v>
      </c>
      <c r="N711">
        <f t="shared" si="119"/>
        <v>0.16659000000000113</v>
      </c>
      <c r="O711">
        <f t="shared" si="110"/>
        <v>102</v>
      </c>
      <c r="P711">
        <f t="shared" si="111"/>
        <v>3</v>
      </c>
      <c r="Q711">
        <f t="shared" si="112"/>
        <v>3</v>
      </c>
      <c r="R711">
        <f t="shared" si="114"/>
        <v>12</v>
      </c>
      <c r="S711" t="b">
        <f t="shared" si="115"/>
        <v>0</v>
      </c>
      <c r="T711">
        <f t="shared" si="113"/>
        <v>13.11659</v>
      </c>
      <c r="U711">
        <f t="shared" si="116"/>
        <v>2</v>
      </c>
      <c r="V711" t="str">
        <f t="shared" si="117"/>
        <v>2</v>
      </c>
      <c r="W711">
        <f t="shared" si="118"/>
        <v>2</v>
      </c>
    </row>
    <row r="712" spans="1:23" hidden="1" x14ac:dyDescent="0.25">
      <c r="A712" t="s">
        <v>408</v>
      </c>
      <c r="B712">
        <v>102</v>
      </c>
      <c r="C712">
        <v>3</v>
      </c>
      <c r="D712" s="17" t="s">
        <v>230</v>
      </c>
      <c r="E712">
        <v>14</v>
      </c>
      <c r="F712">
        <v>3</v>
      </c>
      <c r="G712">
        <v>3.2</v>
      </c>
      <c r="H712" t="s">
        <v>1</v>
      </c>
      <c r="I712" t="s">
        <v>5</v>
      </c>
      <c r="J712" t="s">
        <v>6</v>
      </c>
      <c r="K712" t="s">
        <v>75</v>
      </c>
      <c r="L712">
        <v>14.10314</v>
      </c>
      <c r="M712" s="16" t="s">
        <v>426</v>
      </c>
      <c r="N712">
        <f t="shared" si="119"/>
        <v>1.1531400000000005</v>
      </c>
      <c r="O712">
        <f t="shared" si="110"/>
        <v>102</v>
      </c>
      <c r="P712">
        <f t="shared" si="111"/>
        <v>3</v>
      </c>
      <c r="Q712">
        <f t="shared" si="112"/>
        <v>3</v>
      </c>
      <c r="R712">
        <f t="shared" si="114"/>
        <v>13</v>
      </c>
      <c r="S712" t="b">
        <f t="shared" si="115"/>
        <v>0</v>
      </c>
      <c r="T712">
        <f t="shared" si="113"/>
        <v>14.10314</v>
      </c>
      <c r="U712">
        <f t="shared" si="116"/>
        <v>2</v>
      </c>
      <c r="V712" t="str">
        <f t="shared" si="117"/>
        <v>2</v>
      </c>
      <c r="W712">
        <f t="shared" si="118"/>
        <v>2</v>
      </c>
    </row>
    <row r="713" spans="1:23" x14ac:dyDescent="0.25">
      <c r="A713" t="s">
        <v>408</v>
      </c>
      <c r="B713">
        <v>102</v>
      </c>
      <c r="C713">
        <v>3</v>
      </c>
      <c r="D713" s="17" t="s">
        <v>230</v>
      </c>
      <c r="E713">
        <v>15</v>
      </c>
      <c r="F713">
        <v>1</v>
      </c>
      <c r="G713">
        <v>5.58</v>
      </c>
      <c r="H713" t="s">
        <v>1</v>
      </c>
      <c r="I713" t="s">
        <v>5</v>
      </c>
      <c r="J713" t="s">
        <v>3</v>
      </c>
      <c r="K713" t="s">
        <v>65</v>
      </c>
      <c r="L713">
        <v>14.85426</v>
      </c>
      <c r="M713" s="16" t="s">
        <v>426</v>
      </c>
      <c r="N713">
        <f t="shared" si="119"/>
        <v>1.9042600000000007</v>
      </c>
      <c r="O713">
        <f t="shared" si="110"/>
        <v>102</v>
      </c>
      <c r="P713">
        <f t="shared" si="111"/>
        <v>3</v>
      </c>
      <c r="Q713">
        <f t="shared" si="112"/>
        <v>1</v>
      </c>
      <c r="R713">
        <f t="shared" si="114"/>
        <v>14</v>
      </c>
      <c r="S713" t="b">
        <f t="shared" si="115"/>
        <v>0</v>
      </c>
      <c r="T713">
        <f t="shared" si="113"/>
        <v>14.85426</v>
      </c>
      <c r="U713">
        <f t="shared" si="116"/>
        <v>2</v>
      </c>
      <c r="V713" t="str">
        <f t="shared" si="117"/>
        <v>2</v>
      </c>
      <c r="W713">
        <f t="shared" si="118"/>
        <v>1</v>
      </c>
    </row>
    <row r="714" spans="1:23" hidden="1" x14ac:dyDescent="0.25">
      <c r="A714" t="s">
        <v>408</v>
      </c>
      <c r="B714">
        <v>102</v>
      </c>
      <c r="C714">
        <v>3</v>
      </c>
      <c r="D714" s="17" t="s">
        <v>230</v>
      </c>
      <c r="E714">
        <v>16</v>
      </c>
      <c r="F714">
        <v>2</v>
      </c>
      <c r="G714">
        <v>3.99</v>
      </c>
      <c r="H714" t="s">
        <v>8</v>
      </c>
      <c r="I714" t="s">
        <v>8</v>
      </c>
      <c r="J714" t="s">
        <v>6</v>
      </c>
      <c r="K714" t="s">
        <v>81</v>
      </c>
      <c r="L714">
        <v>16.984300000000001</v>
      </c>
      <c r="M714" s="16" t="s">
        <v>426</v>
      </c>
      <c r="N714">
        <f t="shared" si="119"/>
        <v>4.0343000000000018</v>
      </c>
      <c r="O714">
        <f t="shared" si="110"/>
        <v>102</v>
      </c>
      <c r="P714">
        <f t="shared" si="111"/>
        <v>3</v>
      </c>
      <c r="Q714">
        <f t="shared" si="112"/>
        <v>2</v>
      </c>
      <c r="R714">
        <f t="shared" si="114"/>
        <v>15</v>
      </c>
      <c r="S714" t="b">
        <f t="shared" si="115"/>
        <v>0</v>
      </c>
      <c r="T714">
        <f t="shared" si="113"/>
        <v>16.984300000000001</v>
      </c>
      <c r="U714">
        <f t="shared" si="116"/>
        <v>1</v>
      </c>
      <c r="V714" t="str">
        <f t="shared" si="117"/>
        <v>2</v>
      </c>
      <c r="W714">
        <f t="shared" si="118"/>
        <v>2</v>
      </c>
    </row>
    <row r="715" spans="1:23" x14ac:dyDescent="0.25">
      <c r="A715" t="s">
        <v>408</v>
      </c>
      <c r="B715">
        <v>102</v>
      </c>
      <c r="C715">
        <v>3</v>
      </c>
      <c r="D715" s="17" t="s">
        <v>230</v>
      </c>
      <c r="E715">
        <v>17</v>
      </c>
      <c r="F715">
        <v>2</v>
      </c>
      <c r="G715">
        <v>5</v>
      </c>
      <c r="H715" t="s">
        <v>1</v>
      </c>
      <c r="I715" t="s">
        <v>2</v>
      </c>
      <c r="J715" t="s">
        <v>3</v>
      </c>
      <c r="K715" t="s">
        <v>48</v>
      </c>
      <c r="L715">
        <v>18.452919999999999</v>
      </c>
      <c r="M715" s="16" t="s">
        <v>426</v>
      </c>
      <c r="N715">
        <f t="shared" si="119"/>
        <v>5.5029199999999996</v>
      </c>
      <c r="O715">
        <f t="shared" si="110"/>
        <v>102</v>
      </c>
      <c r="P715">
        <f t="shared" si="111"/>
        <v>3</v>
      </c>
      <c r="Q715">
        <f t="shared" si="112"/>
        <v>2</v>
      </c>
      <c r="R715">
        <f t="shared" si="114"/>
        <v>16</v>
      </c>
      <c r="S715" t="b">
        <f t="shared" si="115"/>
        <v>0</v>
      </c>
      <c r="T715">
        <f t="shared" si="113"/>
        <v>18.452919999999999</v>
      </c>
      <c r="U715">
        <f t="shared" si="116"/>
        <v>2</v>
      </c>
      <c r="V715" t="str">
        <f t="shared" si="117"/>
        <v>2</v>
      </c>
      <c r="W715">
        <f t="shared" si="118"/>
        <v>1</v>
      </c>
    </row>
    <row r="716" spans="1:23" hidden="1" x14ac:dyDescent="0.25">
      <c r="A716" t="s">
        <v>408</v>
      </c>
      <c r="B716">
        <v>102</v>
      </c>
      <c r="C716">
        <v>3</v>
      </c>
      <c r="D716" s="17" t="s">
        <v>230</v>
      </c>
      <c r="E716">
        <v>18</v>
      </c>
      <c r="F716">
        <v>2</v>
      </c>
      <c r="G716">
        <v>4.1399999999999997</v>
      </c>
      <c r="H716" t="s">
        <v>8</v>
      </c>
      <c r="I716" t="s">
        <v>8</v>
      </c>
      <c r="J716" t="s">
        <v>6</v>
      </c>
      <c r="K716" t="s">
        <v>55</v>
      </c>
      <c r="L716">
        <v>16.121079999999999</v>
      </c>
      <c r="M716" s="16" t="s">
        <v>426</v>
      </c>
      <c r="N716">
        <f t="shared" si="119"/>
        <v>3.1710799999999999</v>
      </c>
      <c r="O716">
        <f t="shared" si="110"/>
        <v>102</v>
      </c>
      <c r="P716">
        <f t="shared" si="111"/>
        <v>3</v>
      </c>
      <c r="Q716">
        <f t="shared" si="112"/>
        <v>2</v>
      </c>
      <c r="R716">
        <f t="shared" si="114"/>
        <v>17</v>
      </c>
      <c r="S716" t="b">
        <f t="shared" si="115"/>
        <v>0</v>
      </c>
      <c r="T716">
        <f t="shared" si="113"/>
        <v>16.121079999999999</v>
      </c>
      <c r="U716">
        <f t="shared" si="116"/>
        <v>1</v>
      </c>
      <c r="V716" t="str">
        <f t="shared" si="117"/>
        <v>2</v>
      </c>
      <c r="W716">
        <f t="shared" si="118"/>
        <v>2</v>
      </c>
    </row>
    <row r="717" spans="1:23" hidden="1" x14ac:dyDescent="0.25">
      <c r="A717" t="s">
        <v>408</v>
      </c>
      <c r="B717">
        <v>102</v>
      </c>
      <c r="C717">
        <v>3</v>
      </c>
      <c r="D717" s="17" t="s">
        <v>230</v>
      </c>
      <c r="E717">
        <v>19</v>
      </c>
      <c r="F717">
        <v>2</v>
      </c>
      <c r="G717">
        <v>4.47</v>
      </c>
      <c r="H717" t="s">
        <v>8</v>
      </c>
      <c r="I717" t="s">
        <v>8</v>
      </c>
      <c r="J717" t="s">
        <v>6</v>
      </c>
      <c r="K717" t="s">
        <v>59</v>
      </c>
      <c r="L717">
        <v>16.973089999999999</v>
      </c>
      <c r="M717" s="16" t="s">
        <v>426</v>
      </c>
      <c r="N717">
        <f t="shared" si="119"/>
        <v>4.0230899999999998</v>
      </c>
      <c r="O717">
        <f t="shared" si="110"/>
        <v>102</v>
      </c>
      <c r="P717">
        <f t="shared" si="111"/>
        <v>3</v>
      </c>
      <c r="Q717">
        <f t="shared" si="112"/>
        <v>2</v>
      </c>
      <c r="R717">
        <f t="shared" si="114"/>
        <v>18</v>
      </c>
      <c r="S717" t="b">
        <f t="shared" si="115"/>
        <v>0</v>
      </c>
      <c r="T717">
        <f t="shared" si="113"/>
        <v>16.973089999999999</v>
      </c>
      <c r="U717">
        <f t="shared" si="116"/>
        <v>1</v>
      </c>
      <c r="V717" t="str">
        <f t="shared" si="117"/>
        <v>2</v>
      </c>
      <c r="W717">
        <f t="shared" si="118"/>
        <v>2</v>
      </c>
    </row>
    <row r="718" spans="1:23" x14ac:dyDescent="0.25">
      <c r="A718" t="s">
        <v>408</v>
      </c>
      <c r="B718">
        <v>102</v>
      </c>
      <c r="C718">
        <v>3</v>
      </c>
      <c r="D718" s="17" t="s">
        <v>230</v>
      </c>
      <c r="E718">
        <v>20</v>
      </c>
      <c r="F718">
        <v>1</v>
      </c>
      <c r="G718">
        <v>6.19</v>
      </c>
      <c r="H718" t="s">
        <v>1</v>
      </c>
      <c r="I718" t="s">
        <v>2</v>
      </c>
      <c r="J718" t="s">
        <v>3</v>
      </c>
      <c r="K718" t="s">
        <v>73</v>
      </c>
      <c r="L718">
        <v>17.23094</v>
      </c>
      <c r="M718" s="16" t="s">
        <v>426</v>
      </c>
      <c r="N718">
        <f t="shared" si="119"/>
        <v>4.2809400000000011</v>
      </c>
      <c r="O718">
        <f t="shared" si="110"/>
        <v>102</v>
      </c>
      <c r="P718">
        <f t="shared" si="111"/>
        <v>3</v>
      </c>
      <c r="Q718">
        <f t="shared" si="112"/>
        <v>1</v>
      </c>
      <c r="R718">
        <f t="shared" si="114"/>
        <v>19</v>
      </c>
      <c r="S718" t="b">
        <f t="shared" si="115"/>
        <v>0</v>
      </c>
      <c r="T718">
        <f t="shared" si="113"/>
        <v>17.23094</v>
      </c>
      <c r="U718">
        <f t="shared" si="116"/>
        <v>2</v>
      </c>
      <c r="V718" t="str">
        <f t="shared" si="117"/>
        <v>2</v>
      </c>
      <c r="W718">
        <f t="shared" si="118"/>
        <v>1</v>
      </c>
    </row>
    <row r="719" spans="1:23" hidden="1" x14ac:dyDescent="0.25">
      <c r="A719" t="s">
        <v>408</v>
      </c>
      <c r="B719">
        <v>102</v>
      </c>
      <c r="C719">
        <v>3</v>
      </c>
      <c r="D719" s="17" t="s">
        <v>230</v>
      </c>
      <c r="E719">
        <v>21</v>
      </c>
      <c r="F719">
        <v>3</v>
      </c>
      <c r="G719">
        <v>3.01</v>
      </c>
      <c r="H719" t="s">
        <v>8</v>
      </c>
      <c r="I719" t="s">
        <v>8</v>
      </c>
      <c r="J719" t="s">
        <v>6</v>
      </c>
      <c r="K719" t="s">
        <v>50</v>
      </c>
      <c r="L719">
        <v>18.475339999999999</v>
      </c>
      <c r="M719" s="16" t="s">
        <v>426</v>
      </c>
      <c r="N719">
        <f t="shared" si="119"/>
        <v>5.5253399999999999</v>
      </c>
      <c r="O719">
        <f t="shared" si="110"/>
        <v>102</v>
      </c>
      <c r="P719">
        <f t="shared" si="111"/>
        <v>3</v>
      </c>
      <c r="Q719">
        <f t="shared" si="112"/>
        <v>3</v>
      </c>
      <c r="R719">
        <f t="shared" si="114"/>
        <v>20</v>
      </c>
      <c r="S719" t="b">
        <f t="shared" si="115"/>
        <v>0</v>
      </c>
      <c r="T719">
        <f t="shared" si="113"/>
        <v>18.475339999999999</v>
      </c>
      <c r="U719">
        <f t="shared" si="116"/>
        <v>1</v>
      </c>
      <c r="V719" t="str">
        <f t="shared" si="117"/>
        <v>2</v>
      </c>
      <c r="W719">
        <f t="shared" si="118"/>
        <v>2</v>
      </c>
    </row>
    <row r="720" spans="1:23" x14ac:dyDescent="0.25">
      <c r="A720" t="s">
        <v>408</v>
      </c>
      <c r="B720">
        <v>102</v>
      </c>
      <c r="C720">
        <v>3</v>
      </c>
      <c r="D720" s="17" t="s">
        <v>230</v>
      </c>
      <c r="E720">
        <v>22</v>
      </c>
      <c r="F720">
        <v>2</v>
      </c>
      <c r="G720">
        <v>4.8099999999999996</v>
      </c>
      <c r="H720" t="s">
        <v>8</v>
      </c>
      <c r="I720" t="s">
        <v>8</v>
      </c>
      <c r="J720" t="s">
        <v>3</v>
      </c>
      <c r="K720" t="s">
        <v>76</v>
      </c>
      <c r="L720">
        <v>13.39686</v>
      </c>
      <c r="M720" s="16" t="s">
        <v>426</v>
      </c>
      <c r="N720">
        <f t="shared" si="119"/>
        <v>0.44686000000000092</v>
      </c>
      <c r="O720">
        <f t="shared" si="110"/>
        <v>102</v>
      </c>
      <c r="P720">
        <f t="shared" si="111"/>
        <v>3</v>
      </c>
      <c r="Q720">
        <f t="shared" si="112"/>
        <v>2</v>
      </c>
      <c r="R720">
        <f t="shared" si="114"/>
        <v>21</v>
      </c>
      <c r="S720" t="b">
        <f t="shared" si="115"/>
        <v>0</v>
      </c>
      <c r="T720">
        <f t="shared" si="113"/>
        <v>13.39686</v>
      </c>
      <c r="U720">
        <f t="shared" si="116"/>
        <v>1</v>
      </c>
      <c r="V720" t="str">
        <f t="shared" si="117"/>
        <v>2</v>
      </c>
      <c r="W720">
        <f t="shared" si="118"/>
        <v>1</v>
      </c>
    </row>
    <row r="721" spans="1:23" hidden="1" x14ac:dyDescent="0.25">
      <c r="A721" t="s">
        <v>408</v>
      </c>
      <c r="B721">
        <v>102</v>
      </c>
      <c r="C721">
        <v>3</v>
      </c>
      <c r="D721" s="17" t="s">
        <v>230</v>
      </c>
      <c r="E721">
        <v>23</v>
      </c>
      <c r="F721">
        <v>2</v>
      </c>
      <c r="G721">
        <v>4.47</v>
      </c>
      <c r="H721" t="s">
        <v>1</v>
      </c>
      <c r="I721" t="s">
        <v>5</v>
      </c>
      <c r="J721" t="s">
        <v>6</v>
      </c>
      <c r="K721" t="s">
        <v>64</v>
      </c>
      <c r="L721">
        <v>17.275790000000001</v>
      </c>
      <c r="M721" s="16" t="s">
        <v>426</v>
      </c>
      <c r="N721">
        <f t="shared" si="119"/>
        <v>4.3257900000000014</v>
      </c>
      <c r="O721">
        <f t="shared" si="110"/>
        <v>102</v>
      </c>
      <c r="P721">
        <f t="shared" si="111"/>
        <v>3</v>
      </c>
      <c r="Q721">
        <f t="shared" si="112"/>
        <v>2</v>
      </c>
      <c r="R721">
        <f t="shared" si="114"/>
        <v>22</v>
      </c>
      <c r="S721" t="b">
        <f t="shared" si="115"/>
        <v>0</v>
      </c>
      <c r="T721">
        <f t="shared" si="113"/>
        <v>17.275790000000001</v>
      </c>
      <c r="U721">
        <f t="shared" si="116"/>
        <v>2</v>
      </c>
      <c r="V721" t="str">
        <f t="shared" si="117"/>
        <v>2</v>
      </c>
      <c r="W721">
        <f t="shared" si="118"/>
        <v>2</v>
      </c>
    </row>
    <row r="722" spans="1:23" hidden="1" x14ac:dyDescent="0.25">
      <c r="A722" t="s">
        <v>408</v>
      </c>
      <c r="B722">
        <v>102</v>
      </c>
      <c r="C722">
        <v>3</v>
      </c>
      <c r="D722" s="17" t="s">
        <v>230</v>
      </c>
      <c r="E722">
        <v>24</v>
      </c>
      <c r="F722">
        <v>3</v>
      </c>
      <c r="G722">
        <v>1.97</v>
      </c>
      <c r="H722" t="s">
        <v>8</v>
      </c>
      <c r="I722" t="s">
        <v>8</v>
      </c>
      <c r="J722" t="s">
        <v>6</v>
      </c>
      <c r="K722" t="s">
        <v>74</v>
      </c>
      <c r="L722">
        <v>13.015689999999999</v>
      </c>
      <c r="M722" s="16" t="s">
        <v>426</v>
      </c>
      <c r="N722">
        <f t="shared" si="119"/>
        <v>6.5690000000000026E-2</v>
      </c>
      <c r="O722">
        <f t="shared" si="110"/>
        <v>102</v>
      </c>
      <c r="P722">
        <f t="shared" si="111"/>
        <v>3</v>
      </c>
      <c r="Q722">
        <f t="shared" si="112"/>
        <v>3</v>
      </c>
      <c r="R722">
        <f t="shared" si="114"/>
        <v>23</v>
      </c>
      <c r="S722" t="b">
        <f t="shared" si="115"/>
        <v>0</v>
      </c>
      <c r="T722">
        <f t="shared" si="113"/>
        <v>13.015689999999999</v>
      </c>
      <c r="U722">
        <f t="shared" si="116"/>
        <v>1</v>
      </c>
      <c r="V722" t="str">
        <f t="shared" si="117"/>
        <v>2</v>
      </c>
      <c r="W722">
        <f t="shared" si="118"/>
        <v>2</v>
      </c>
    </row>
    <row r="723" spans="1:23" hidden="1" x14ac:dyDescent="0.25">
      <c r="A723" t="s">
        <v>408</v>
      </c>
      <c r="B723">
        <v>102</v>
      </c>
      <c r="C723">
        <v>3</v>
      </c>
      <c r="D723" s="17" t="s">
        <v>230</v>
      </c>
      <c r="E723">
        <v>25</v>
      </c>
      <c r="F723">
        <v>1</v>
      </c>
      <c r="G723">
        <v>5.08</v>
      </c>
      <c r="H723" t="s">
        <v>8</v>
      </c>
      <c r="I723" t="s">
        <v>8</v>
      </c>
      <c r="J723" t="s">
        <v>6</v>
      </c>
      <c r="K723" t="s">
        <v>67</v>
      </c>
      <c r="L723">
        <v>15.224220000000001</v>
      </c>
      <c r="M723" s="16" t="s">
        <v>426</v>
      </c>
      <c r="N723">
        <f t="shared" si="119"/>
        <v>2.2742200000000015</v>
      </c>
      <c r="O723">
        <f t="shared" si="110"/>
        <v>102</v>
      </c>
      <c r="P723">
        <f t="shared" si="111"/>
        <v>3</v>
      </c>
      <c r="Q723">
        <f t="shared" si="112"/>
        <v>1</v>
      </c>
      <c r="R723">
        <f t="shared" si="114"/>
        <v>24</v>
      </c>
      <c r="S723" t="b">
        <f t="shared" si="115"/>
        <v>0</v>
      </c>
      <c r="T723">
        <f t="shared" si="113"/>
        <v>15.224220000000001</v>
      </c>
      <c r="U723">
        <f t="shared" si="116"/>
        <v>1</v>
      </c>
      <c r="V723" t="str">
        <f t="shared" si="117"/>
        <v>2</v>
      </c>
      <c r="W723">
        <f t="shared" si="118"/>
        <v>2</v>
      </c>
    </row>
    <row r="724" spans="1:23" x14ac:dyDescent="0.25">
      <c r="A724" t="s">
        <v>408</v>
      </c>
      <c r="B724">
        <v>102</v>
      </c>
      <c r="C724">
        <v>3</v>
      </c>
      <c r="D724" s="17" t="s">
        <v>230</v>
      </c>
      <c r="E724">
        <v>26</v>
      </c>
      <c r="F724">
        <v>1</v>
      </c>
      <c r="G724">
        <v>6.19</v>
      </c>
      <c r="H724" t="s">
        <v>8</v>
      </c>
      <c r="I724" t="s">
        <v>8</v>
      </c>
      <c r="J724" t="s">
        <v>3</v>
      </c>
      <c r="K724" t="s">
        <v>63</v>
      </c>
      <c r="L724">
        <v>16.345289999999999</v>
      </c>
      <c r="M724" s="16" t="s">
        <v>426</v>
      </c>
      <c r="N724">
        <f t="shared" si="119"/>
        <v>3.3952899999999993</v>
      </c>
      <c r="O724">
        <f t="shared" si="110"/>
        <v>102</v>
      </c>
      <c r="P724">
        <f t="shared" si="111"/>
        <v>3</v>
      </c>
      <c r="Q724">
        <f t="shared" si="112"/>
        <v>1</v>
      </c>
      <c r="R724">
        <f t="shared" si="114"/>
        <v>25</v>
      </c>
      <c r="S724" t="b">
        <f t="shared" si="115"/>
        <v>0</v>
      </c>
      <c r="T724">
        <f t="shared" si="113"/>
        <v>16.345289999999999</v>
      </c>
      <c r="U724">
        <f t="shared" si="116"/>
        <v>1</v>
      </c>
      <c r="V724" t="str">
        <f t="shared" si="117"/>
        <v>2</v>
      </c>
      <c r="W724">
        <f t="shared" si="118"/>
        <v>1</v>
      </c>
    </row>
    <row r="725" spans="1:23" hidden="1" x14ac:dyDescent="0.25">
      <c r="A725" t="s">
        <v>408</v>
      </c>
      <c r="B725">
        <v>102</v>
      </c>
      <c r="C725">
        <v>3</v>
      </c>
      <c r="D725" s="17" t="s">
        <v>230</v>
      </c>
      <c r="E725">
        <v>27</v>
      </c>
      <c r="F725">
        <v>1</v>
      </c>
      <c r="G725">
        <v>4.72</v>
      </c>
      <c r="H725" t="s">
        <v>1</v>
      </c>
      <c r="I725" t="s">
        <v>2</v>
      </c>
      <c r="J725" t="s">
        <v>6</v>
      </c>
      <c r="K725" t="s">
        <v>84</v>
      </c>
      <c r="L725">
        <v>15.930490000000001</v>
      </c>
      <c r="M725" s="16" t="s">
        <v>426</v>
      </c>
      <c r="N725">
        <f t="shared" si="119"/>
        <v>2.9804900000000014</v>
      </c>
      <c r="O725">
        <f t="shared" si="110"/>
        <v>102</v>
      </c>
      <c r="P725">
        <f t="shared" si="111"/>
        <v>3</v>
      </c>
      <c r="Q725">
        <f t="shared" si="112"/>
        <v>1</v>
      </c>
      <c r="R725">
        <f t="shared" si="114"/>
        <v>26</v>
      </c>
      <c r="S725" t="b">
        <f t="shared" si="115"/>
        <v>0</v>
      </c>
      <c r="T725">
        <f t="shared" si="113"/>
        <v>15.930490000000001</v>
      </c>
      <c r="U725">
        <f t="shared" si="116"/>
        <v>2</v>
      </c>
      <c r="V725" t="str">
        <f t="shared" si="117"/>
        <v>2</v>
      </c>
      <c r="W725">
        <f t="shared" si="118"/>
        <v>2</v>
      </c>
    </row>
    <row r="726" spans="1:23" hidden="1" x14ac:dyDescent="0.25">
      <c r="A726" t="s">
        <v>408</v>
      </c>
      <c r="B726">
        <v>102</v>
      </c>
      <c r="C726">
        <v>3</v>
      </c>
      <c r="D726" s="17" t="s">
        <v>230</v>
      </c>
      <c r="E726">
        <v>28</v>
      </c>
      <c r="F726">
        <v>2</v>
      </c>
      <c r="G726">
        <v>4.25</v>
      </c>
      <c r="H726" t="s">
        <v>1</v>
      </c>
      <c r="I726" t="s">
        <v>2</v>
      </c>
      <c r="J726" t="s">
        <v>6</v>
      </c>
      <c r="K726" t="s">
        <v>49</v>
      </c>
      <c r="L726">
        <v>14.349780000000001</v>
      </c>
      <c r="M726" s="16" t="s">
        <v>426</v>
      </c>
      <c r="N726">
        <f t="shared" si="119"/>
        <v>1.3997800000000016</v>
      </c>
      <c r="O726">
        <f t="shared" si="110"/>
        <v>102</v>
      </c>
      <c r="P726">
        <f t="shared" si="111"/>
        <v>3</v>
      </c>
      <c r="Q726">
        <f t="shared" si="112"/>
        <v>2</v>
      </c>
      <c r="R726">
        <f t="shared" si="114"/>
        <v>27</v>
      </c>
      <c r="S726" t="b">
        <f t="shared" si="115"/>
        <v>0</v>
      </c>
      <c r="T726">
        <f t="shared" si="113"/>
        <v>14.349780000000001</v>
      </c>
      <c r="U726">
        <f t="shared" si="116"/>
        <v>2</v>
      </c>
      <c r="V726" t="str">
        <f t="shared" si="117"/>
        <v>2</v>
      </c>
      <c r="W726">
        <f t="shared" si="118"/>
        <v>2</v>
      </c>
    </row>
    <row r="727" spans="1:23" x14ac:dyDescent="0.25">
      <c r="A727" t="s">
        <v>408</v>
      </c>
      <c r="B727">
        <v>102</v>
      </c>
      <c r="C727">
        <v>3</v>
      </c>
      <c r="D727" s="17" t="s">
        <v>230</v>
      </c>
      <c r="E727">
        <v>29</v>
      </c>
      <c r="F727">
        <v>3</v>
      </c>
      <c r="G727">
        <v>3.39</v>
      </c>
      <c r="H727" t="s">
        <v>8</v>
      </c>
      <c r="I727" t="s">
        <v>8</v>
      </c>
      <c r="J727" t="s">
        <v>3</v>
      </c>
      <c r="K727" t="s">
        <v>52</v>
      </c>
      <c r="L727">
        <v>13.07175</v>
      </c>
      <c r="M727" s="16" t="s">
        <v>426</v>
      </c>
      <c r="N727">
        <f t="shared" si="119"/>
        <v>0.12175000000000047</v>
      </c>
      <c r="O727">
        <f t="shared" si="110"/>
        <v>102</v>
      </c>
      <c r="P727">
        <f t="shared" si="111"/>
        <v>3</v>
      </c>
      <c r="Q727">
        <f t="shared" si="112"/>
        <v>3</v>
      </c>
      <c r="R727">
        <f t="shared" si="114"/>
        <v>28</v>
      </c>
      <c r="S727" t="b">
        <f t="shared" si="115"/>
        <v>0</v>
      </c>
      <c r="T727">
        <f t="shared" si="113"/>
        <v>13.07175</v>
      </c>
      <c r="U727">
        <f t="shared" si="116"/>
        <v>1</v>
      </c>
      <c r="V727" t="str">
        <f t="shared" si="117"/>
        <v>2</v>
      </c>
      <c r="W727">
        <f t="shared" si="118"/>
        <v>1</v>
      </c>
    </row>
    <row r="728" spans="1:23" hidden="1" x14ac:dyDescent="0.25">
      <c r="A728" t="s">
        <v>408</v>
      </c>
      <c r="B728">
        <v>102</v>
      </c>
      <c r="C728">
        <v>3</v>
      </c>
      <c r="D728" s="17" t="s">
        <v>230</v>
      </c>
      <c r="E728">
        <v>30</v>
      </c>
      <c r="F728">
        <v>2</v>
      </c>
      <c r="G728">
        <v>4.25</v>
      </c>
      <c r="H728" t="s">
        <v>8</v>
      </c>
      <c r="I728" t="s">
        <v>8</v>
      </c>
      <c r="J728" t="s">
        <v>6</v>
      </c>
      <c r="K728" t="s">
        <v>66</v>
      </c>
      <c r="L728">
        <v>13.68834</v>
      </c>
      <c r="M728" s="16" t="s">
        <v>426</v>
      </c>
      <c r="N728">
        <f t="shared" si="119"/>
        <v>0.73834000000000088</v>
      </c>
      <c r="O728">
        <f t="shared" si="110"/>
        <v>102</v>
      </c>
      <c r="P728">
        <f t="shared" si="111"/>
        <v>3</v>
      </c>
      <c r="Q728">
        <f t="shared" si="112"/>
        <v>2</v>
      </c>
      <c r="R728">
        <f t="shared" si="114"/>
        <v>29</v>
      </c>
      <c r="S728" t="b">
        <f t="shared" si="115"/>
        <v>0</v>
      </c>
      <c r="T728">
        <f t="shared" si="113"/>
        <v>13.68834</v>
      </c>
      <c r="U728">
        <f t="shared" si="116"/>
        <v>1</v>
      </c>
      <c r="V728" t="str">
        <f t="shared" si="117"/>
        <v>2</v>
      </c>
      <c r="W728">
        <f t="shared" si="118"/>
        <v>2</v>
      </c>
    </row>
    <row r="729" spans="1:23" x14ac:dyDescent="0.25">
      <c r="A729" t="s">
        <v>408</v>
      </c>
      <c r="B729">
        <v>102</v>
      </c>
      <c r="C729">
        <v>3</v>
      </c>
      <c r="D729" s="17" t="s">
        <v>230</v>
      </c>
      <c r="E729">
        <v>31</v>
      </c>
      <c r="F729">
        <v>2</v>
      </c>
      <c r="G729">
        <v>4.7</v>
      </c>
      <c r="H729" t="s">
        <v>1</v>
      </c>
      <c r="I729" t="s">
        <v>2</v>
      </c>
      <c r="J729" t="s">
        <v>3</v>
      </c>
      <c r="K729" t="s">
        <v>68</v>
      </c>
      <c r="L729">
        <v>18.800450000000001</v>
      </c>
      <c r="M729" s="16" t="s">
        <v>426</v>
      </c>
      <c r="N729">
        <f t="shared" si="119"/>
        <v>5.8504500000000021</v>
      </c>
      <c r="O729">
        <f t="shared" si="110"/>
        <v>102</v>
      </c>
      <c r="P729">
        <f t="shared" si="111"/>
        <v>3</v>
      </c>
      <c r="Q729">
        <f t="shared" si="112"/>
        <v>2</v>
      </c>
      <c r="R729">
        <f t="shared" si="114"/>
        <v>30</v>
      </c>
      <c r="S729" t="b">
        <f t="shared" si="115"/>
        <v>0</v>
      </c>
      <c r="T729">
        <f t="shared" si="113"/>
        <v>18.800450000000001</v>
      </c>
      <c r="U729">
        <f t="shared" si="116"/>
        <v>2</v>
      </c>
      <c r="V729" t="str">
        <f t="shared" si="117"/>
        <v>2</v>
      </c>
      <c r="W729">
        <f t="shared" si="118"/>
        <v>1</v>
      </c>
    </row>
    <row r="730" spans="1:23" x14ac:dyDescent="0.25">
      <c r="A730" t="s">
        <v>408</v>
      </c>
      <c r="B730">
        <v>102</v>
      </c>
      <c r="C730">
        <v>3</v>
      </c>
      <c r="D730" s="17" t="s">
        <v>230</v>
      </c>
      <c r="E730">
        <v>32</v>
      </c>
      <c r="F730">
        <v>2</v>
      </c>
      <c r="G730">
        <v>4.7</v>
      </c>
      <c r="H730" t="s">
        <v>8</v>
      </c>
      <c r="I730" t="s">
        <v>8</v>
      </c>
      <c r="J730" t="s">
        <v>3</v>
      </c>
      <c r="K730" t="s">
        <v>78</v>
      </c>
      <c r="L730">
        <v>18.800450000000001</v>
      </c>
      <c r="M730" s="16" t="s">
        <v>426</v>
      </c>
      <c r="N730">
        <f t="shared" si="119"/>
        <v>5.8504500000000021</v>
      </c>
      <c r="O730">
        <f t="shared" si="110"/>
        <v>102</v>
      </c>
      <c r="P730">
        <f t="shared" si="111"/>
        <v>3</v>
      </c>
      <c r="Q730">
        <f t="shared" si="112"/>
        <v>2</v>
      </c>
      <c r="R730">
        <f t="shared" si="114"/>
        <v>31</v>
      </c>
      <c r="S730" t="b">
        <f t="shared" si="115"/>
        <v>0</v>
      </c>
      <c r="T730">
        <f t="shared" si="113"/>
        <v>18.800450000000001</v>
      </c>
      <c r="U730">
        <f t="shared" si="116"/>
        <v>1</v>
      </c>
      <c r="V730" t="str">
        <f t="shared" si="117"/>
        <v>2</v>
      </c>
      <c r="W730">
        <f t="shared" si="118"/>
        <v>1</v>
      </c>
    </row>
    <row r="731" spans="1:23" hidden="1" x14ac:dyDescent="0.25">
      <c r="A731" t="s">
        <v>408</v>
      </c>
      <c r="B731">
        <v>102</v>
      </c>
      <c r="C731">
        <v>3</v>
      </c>
      <c r="D731" s="17" t="s">
        <v>230</v>
      </c>
      <c r="E731">
        <v>33</v>
      </c>
      <c r="F731">
        <v>2</v>
      </c>
      <c r="G731">
        <v>3.99</v>
      </c>
      <c r="H731" t="s">
        <v>1</v>
      </c>
      <c r="I731" t="s">
        <v>2</v>
      </c>
      <c r="J731" t="s">
        <v>6</v>
      </c>
      <c r="K731" t="s">
        <v>62</v>
      </c>
      <c r="L731">
        <v>16.18834</v>
      </c>
      <c r="M731" s="16" t="s">
        <v>426</v>
      </c>
      <c r="N731">
        <f t="shared" si="119"/>
        <v>3.2383400000000009</v>
      </c>
      <c r="O731">
        <f t="shared" si="110"/>
        <v>102</v>
      </c>
      <c r="P731">
        <f t="shared" si="111"/>
        <v>3</v>
      </c>
      <c r="Q731">
        <f t="shared" si="112"/>
        <v>2</v>
      </c>
      <c r="R731">
        <f t="shared" si="114"/>
        <v>32</v>
      </c>
      <c r="S731" t="b">
        <f t="shared" si="115"/>
        <v>0</v>
      </c>
      <c r="T731">
        <f t="shared" si="113"/>
        <v>16.18834</v>
      </c>
      <c r="U731">
        <f t="shared" si="116"/>
        <v>2</v>
      </c>
      <c r="V731" t="str">
        <f t="shared" si="117"/>
        <v>2</v>
      </c>
      <c r="W731">
        <f t="shared" si="118"/>
        <v>2</v>
      </c>
    </row>
    <row r="732" spans="1:23" x14ac:dyDescent="0.25">
      <c r="A732" t="s">
        <v>408</v>
      </c>
      <c r="B732">
        <v>102</v>
      </c>
      <c r="C732">
        <v>3</v>
      </c>
      <c r="D732" s="17" t="s">
        <v>230</v>
      </c>
      <c r="E732">
        <v>34</v>
      </c>
      <c r="F732">
        <v>1</v>
      </c>
      <c r="G732">
        <v>5.37</v>
      </c>
      <c r="H732" t="s">
        <v>8</v>
      </c>
      <c r="I732" t="s">
        <v>8</v>
      </c>
      <c r="J732" t="s">
        <v>3</v>
      </c>
      <c r="K732" t="s">
        <v>79</v>
      </c>
      <c r="L732">
        <v>20.717490000000002</v>
      </c>
      <c r="M732" s="16" t="s">
        <v>426</v>
      </c>
      <c r="N732">
        <f t="shared" si="119"/>
        <v>7.7674900000000022</v>
      </c>
      <c r="O732">
        <f t="shared" si="110"/>
        <v>102</v>
      </c>
      <c r="P732">
        <f t="shared" si="111"/>
        <v>3</v>
      </c>
      <c r="Q732">
        <f t="shared" si="112"/>
        <v>1</v>
      </c>
      <c r="R732">
        <f t="shared" si="114"/>
        <v>33</v>
      </c>
      <c r="S732" t="b">
        <f t="shared" si="115"/>
        <v>0</v>
      </c>
      <c r="T732">
        <f t="shared" si="113"/>
        <v>20.717490000000002</v>
      </c>
      <c r="U732">
        <f t="shared" si="116"/>
        <v>1</v>
      </c>
      <c r="V732" t="str">
        <f t="shared" si="117"/>
        <v>2</v>
      </c>
      <c r="W732">
        <f t="shared" si="118"/>
        <v>1</v>
      </c>
    </row>
    <row r="733" spans="1:23" hidden="1" x14ac:dyDescent="0.25">
      <c r="A733" t="s">
        <v>408</v>
      </c>
      <c r="B733">
        <v>102</v>
      </c>
      <c r="C733">
        <v>3</v>
      </c>
      <c r="D733" s="17" t="s">
        <v>230</v>
      </c>
      <c r="E733">
        <v>35</v>
      </c>
      <c r="F733">
        <v>1</v>
      </c>
      <c r="G733">
        <v>6.04</v>
      </c>
      <c r="H733" t="s">
        <v>8</v>
      </c>
      <c r="I733" t="s">
        <v>8</v>
      </c>
      <c r="J733" t="s">
        <v>6</v>
      </c>
      <c r="K733" t="s">
        <v>53</v>
      </c>
      <c r="L733">
        <v>16.109870000000001</v>
      </c>
      <c r="M733" s="16" t="s">
        <v>426</v>
      </c>
      <c r="N733">
        <f t="shared" si="119"/>
        <v>3.1598700000000015</v>
      </c>
      <c r="O733">
        <f t="shared" si="110"/>
        <v>102</v>
      </c>
      <c r="P733">
        <f t="shared" si="111"/>
        <v>3</v>
      </c>
      <c r="Q733">
        <f t="shared" si="112"/>
        <v>1</v>
      </c>
      <c r="R733">
        <f t="shared" si="114"/>
        <v>34</v>
      </c>
      <c r="S733" t="b">
        <f t="shared" si="115"/>
        <v>0</v>
      </c>
      <c r="T733">
        <f t="shared" si="113"/>
        <v>16.109870000000001</v>
      </c>
      <c r="U733">
        <f t="shared" si="116"/>
        <v>1</v>
      </c>
      <c r="V733" t="str">
        <f t="shared" si="117"/>
        <v>2</v>
      </c>
      <c r="W733">
        <f t="shared" si="118"/>
        <v>2</v>
      </c>
    </row>
    <row r="734" spans="1:23" x14ac:dyDescent="0.25">
      <c r="A734" t="s">
        <v>408</v>
      </c>
      <c r="B734">
        <v>102</v>
      </c>
      <c r="C734">
        <v>3</v>
      </c>
      <c r="D734" s="17" t="s">
        <v>230</v>
      </c>
      <c r="E734">
        <v>36</v>
      </c>
      <c r="F734">
        <v>2</v>
      </c>
      <c r="G734">
        <v>5.19</v>
      </c>
      <c r="H734" t="s">
        <v>8</v>
      </c>
      <c r="I734" t="s">
        <v>8</v>
      </c>
      <c r="J734" t="s">
        <v>3</v>
      </c>
      <c r="K734" t="s">
        <v>57</v>
      </c>
      <c r="L734">
        <v>15.57175</v>
      </c>
      <c r="M734" s="16" t="s">
        <v>426</v>
      </c>
      <c r="N734">
        <f t="shared" si="119"/>
        <v>2.6217500000000005</v>
      </c>
      <c r="O734">
        <f t="shared" si="110"/>
        <v>102</v>
      </c>
      <c r="P734">
        <f t="shared" si="111"/>
        <v>3</v>
      </c>
      <c r="Q734">
        <f t="shared" si="112"/>
        <v>2</v>
      </c>
      <c r="R734">
        <f t="shared" si="114"/>
        <v>35</v>
      </c>
      <c r="S734" t="b">
        <f t="shared" si="115"/>
        <v>0</v>
      </c>
      <c r="T734">
        <f t="shared" si="113"/>
        <v>15.57175</v>
      </c>
      <c r="U734">
        <f t="shared" si="116"/>
        <v>1</v>
      </c>
      <c r="V734" t="str">
        <f t="shared" si="117"/>
        <v>2</v>
      </c>
      <c r="W734">
        <f t="shared" si="118"/>
        <v>1</v>
      </c>
    </row>
    <row r="735" spans="1:23" hidden="1" x14ac:dyDescent="0.25">
      <c r="A735" t="s">
        <v>408</v>
      </c>
      <c r="B735">
        <v>102</v>
      </c>
      <c r="C735">
        <v>3</v>
      </c>
      <c r="D735" s="17" t="s">
        <v>230</v>
      </c>
      <c r="E735">
        <v>37</v>
      </c>
      <c r="F735">
        <v>1</v>
      </c>
      <c r="G735">
        <v>4.72</v>
      </c>
      <c r="H735" t="s">
        <v>8</v>
      </c>
      <c r="I735" t="s">
        <v>8</v>
      </c>
      <c r="J735" t="s">
        <v>6</v>
      </c>
      <c r="K735" t="s">
        <v>85</v>
      </c>
      <c r="L735">
        <v>15.02242</v>
      </c>
      <c r="M735" s="16" t="s">
        <v>426</v>
      </c>
      <c r="N735">
        <f t="shared" si="119"/>
        <v>2.072420000000001</v>
      </c>
      <c r="O735">
        <f t="shared" si="110"/>
        <v>102</v>
      </c>
      <c r="P735">
        <f t="shared" si="111"/>
        <v>3</v>
      </c>
      <c r="Q735">
        <f t="shared" si="112"/>
        <v>1</v>
      </c>
      <c r="R735">
        <f t="shared" si="114"/>
        <v>36</v>
      </c>
      <c r="S735" t="b">
        <f t="shared" si="115"/>
        <v>0</v>
      </c>
      <c r="T735">
        <f t="shared" si="113"/>
        <v>15.02242</v>
      </c>
      <c r="U735">
        <f t="shared" si="116"/>
        <v>1</v>
      </c>
      <c r="V735" t="str">
        <f t="shared" si="117"/>
        <v>2</v>
      </c>
      <c r="W735">
        <f t="shared" si="118"/>
        <v>2</v>
      </c>
    </row>
    <row r="736" spans="1:23" hidden="1" x14ac:dyDescent="0.25">
      <c r="A736" t="s">
        <v>408</v>
      </c>
      <c r="B736">
        <v>102</v>
      </c>
      <c r="C736">
        <v>3</v>
      </c>
      <c r="D736" s="17" t="s">
        <v>230</v>
      </c>
      <c r="E736">
        <v>38</v>
      </c>
      <c r="F736">
        <v>2</v>
      </c>
      <c r="G736">
        <v>4.1399999999999997</v>
      </c>
      <c r="H736" t="s">
        <v>1</v>
      </c>
      <c r="I736" t="s">
        <v>5</v>
      </c>
      <c r="J736" t="s">
        <v>6</v>
      </c>
      <c r="K736" t="s">
        <v>56</v>
      </c>
      <c r="L736">
        <v>14.6861</v>
      </c>
      <c r="M736" s="16" t="s">
        <v>426</v>
      </c>
      <c r="N736">
        <f t="shared" si="119"/>
        <v>1.7361000000000004</v>
      </c>
      <c r="O736">
        <f t="shared" si="110"/>
        <v>102</v>
      </c>
      <c r="P736">
        <f t="shared" si="111"/>
        <v>3</v>
      </c>
      <c r="Q736">
        <f t="shared" si="112"/>
        <v>2</v>
      </c>
      <c r="R736">
        <f t="shared" si="114"/>
        <v>37</v>
      </c>
      <c r="S736" t="b">
        <f t="shared" si="115"/>
        <v>0</v>
      </c>
      <c r="T736">
        <f t="shared" si="113"/>
        <v>14.6861</v>
      </c>
      <c r="U736">
        <f t="shared" si="116"/>
        <v>2</v>
      </c>
      <c r="V736" t="str">
        <f t="shared" si="117"/>
        <v>2</v>
      </c>
      <c r="W736">
        <f t="shared" si="118"/>
        <v>2</v>
      </c>
    </row>
    <row r="737" spans="1:23" x14ac:dyDescent="0.25">
      <c r="A737" t="s">
        <v>408</v>
      </c>
      <c r="B737">
        <v>102</v>
      </c>
      <c r="C737">
        <v>3</v>
      </c>
      <c r="D737" s="17" t="s">
        <v>230</v>
      </c>
      <c r="E737">
        <v>39</v>
      </c>
      <c r="F737">
        <v>2</v>
      </c>
      <c r="G737">
        <v>5</v>
      </c>
      <c r="H737" t="s">
        <v>8</v>
      </c>
      <c r="I737" t="s">
        <v>8</v>
      </c>
      <c r="J737" t="s">
        <v>3</v>
      </c>
      <c r="K737" t="s">
        <v>80</v>
      </c>
      <c r="L737">
        <v>17.298210000000001</v>
      </c>
      <c r="M737" s="16" t="s">
        <v>426</v>
      </c>
      <c r="N737">
        <f t="shared" si="119"/>
        <v>4.3482100000000017</v>
      </c>
      <c r="O737">
        <f t="shared" si="110"/>
        <v>102</v>
      </c>
      <c r="P737">
        <f t="shared" si="111"/>
        <v>3</v>
      </c>
      <c r="Q737">
        <f t="shared" si="112"/>
        <v>2</v>
      </c>
      <c r="R737">
        <f t="shared" si="114"/>
        <v>38</v>
      </c>
      <c r="S737" t="b">
        <f t="shared" si="115"/>
        <v>0</v>
      </c>
      <c r="T737">
        <f t="shared" si="113"/>
        <v>17.298210000000001</v>
      </c>
      <c r="U737">
        <f t="shared" si="116"/>
        <v>1</v>
      </c>
      <c r="V737" t="str">
        <f t="shared" si="117"/>
        <v>2</v>
      </c>
      <c r="W737">
        <f t="shared" si="118"/>
        <v>1</v>
      </c>
    </row>
    <row r="738" spans="1:23" hidden="1" x14ac:dyDescent="0.25">
      <c r="A738" t="s">
        <v>408</v>
      </c>
      <c r="B738">
        <v>102</v>
      </c>
      <c r="C738">
        <v>3</v>
      </c>
      <c r="D738" s="17" t="s">
        <v>230</v>
      </c>
      <c r="E738">
        <v>40</v>
      </c>
      <c r="F738">
        <v>3</v>
      </c>
      <c r="G738">
        <v>3.01</v>
      </c>
      <c r="H738" t="s">
        <v>1</v>
      </c>
      <c r="I738" t="s">
        <v>2</v>
      </c>
      <c r="J738" t="s">
        <v>6</v>
      </c>
      <c r="K738" t="s">
        <v>87</v>
      </c>
      <c r="L738">
        <v>18.878920000000001</v>
      </c>
      <c r="M738" s="16" t="s">
        <v>426</v>
      </c>
      <c r="N738">
        <f t="shared" si="119"/>
        <v>5.9289200000000015</v>
      </c>
      <c r="O738">
        <f t="shared" si="110"/>
        <v>102</v>
      </c>
      <c r="P738">
        <f t="shared" si="111"/>
        <v>3</v>
      </c>
      <c r="Q738">
        <f t="shared" si="112"/>
        <v>3</v>
      </c>
      <c r="R738">
        <f t="shared" si="114"/>
        <v>39</v>
      </c>
      <c r="S738" t="b">
        <f t="shared" si="115"/>
        <v>0</v>
      </c>
      <c r="T738">
        <f t="shared" si="113"/>
        <v>18.878920000000001</v>
      </c>
      <c r="U738">
        <f t="shared" si="116"/>
        <v>2</v>
      </c>
      <c r="V738" t="str">
        <f t="shared" si="117"/>
        <v>2</v>
      </c>
      <c r="W738">
        <f t="shared" si="118"/>
        <v>2</v>
      </c>
    </row>
    <row r="739" spans="1:23" x14ac:dyDescent="0.25">
      <c r="A739" t="s">
        <v>408</v>
      </c>
      <c r="B739">
        <v>102</v>
      </c>
      <c r="C739">
        <v>3</v>
      </c>
      <c r="D739" s="17" t="s">
        <v>230</v>
      </c>
      <c r="E739">
        <v>41</v>
      </c>
      <c r="F739">
        <v>2</v>
      </c>
      <c r="G739">
        <v>4.8099999999999996</v>
      </c>
      <c r="H739" t="s">
        <v>1</v>
      </c>
      <c r="I739" t="s">
        <v>5</v>
      </c>
      <c r="J739" t="s">
        <v>3</v>
      </c>
      <c r="K739" t="s">
        <v>77</v>
      </c>
      <c r="L739">
        <v>13.09417</v>
      </c>
      <c r="M739" s="16" t="s">
        <v>426</v>
      </c>
      <c r="N739">
        <f t="shared" si="119"/>
        <v>0.1441700000000008</v>
      </c>
      <c r="O739">
        <f t="shared" si="110"/>
        <v>102</v>
      </c>
      <c r="P739">
        <f t="shared" si="111"/>
        <v>3</v>
      </c>
      <c r="Q739">
        <f t="shared" si="112"/>
        <v>2</v>
      </c>
      <c r="R739">
        <f t="shared" si="114"/>
        <v>40</v>
      </c>
      <c r="S739" t="b">
        <f t="shared" si="115"/>
        <v>0</v>
      </c>
      <c r="T739">
        <f t="shared" si="113"/>
        <v>13.09417</v>
      </c>
      <c r="U739">
        <f t="shared" si="116"/>
        <v>2</v>
      </c>
      <c r="V739" t="str">
        <f t="shared" si="117"/>
        <v>2</v>
      </c>
      <c r="W739">
        <f t="shared" si="118"/>
        <v>1</v>
      </c>
    </row>
    <row r="740" spans="1:23" hidden="1" x14ac:dyDescent="0.25">
      <c r="A740" t="s">
        <v>356</v>
      </c>
      <c r="B740">
        <v>103</v>
      </c>
      <c r="C740">
        <v>3</v>
      </c>
      <c r="D740" s="17" t="s">
        <v>230</v>
      </c>
      <c r="E740">
        <v>1</v>
      </c>
      <c r="F740">
        <v>0</v>
      </c>
      <c r="H740">
        <v>0</v>
      </c>
      <c r="I740">
        <v>0</v>
      </c>
      <c r="J740">
        <v>0</v>
      </c>
      <c r="K740" t="s">
        <v>235</v>
      </c>
      <c r="L740">
        <v>17.9148</v>
      </c>
      <c r="M740" s="16" t="s">
        <v>431</v>
      </c>
      <c r="N740">
        <f t="shared" si="119"/>
        <v>4.9648000000000003</v>
      </c>
      <c r="O740">
        <f t="shared" si="110"/>
        <v>103</v>
      </c>
      <c r="P740">
        <f t="shared" si="111"/>
        <v>3</v>
      </c>
      <c r="Q740">
        <f t="shared" si="112"/>
        <v>0</v>
      </c>
      <c r="R740">
        <f t="shared" si="114"/>
        <v>0</v>
      </c>
      <c r="S740" t="b">
        <f t="shared" si="115"/>
        <v>0</v>
      </c>
      <c r="T740">
        <f t="shared" si="113"/>
        <v>17.9148</v>
      </c>
      <c r="U740">
        <f t="shared" si="116"/>
        <v>2</v>
      </c>
      <c r="V740" t="str">
        <f t="shared" si="117"/>
        <v>3</v>
      </c>
      <c r="W740">
        <f t="shared" si="118"/>
        <v>2</v>
      </c>
    </row>
    <row r="741" spans="1:23" x14ac:dyDescent="0.25">
      <c r="A741" t="s">
        <v>356</v>
      </c>
      <c r="B741">
        <v>103</v>
      </c>
      <c r="C741">
        <v>3</v>
      </c>
      <c r="D741" s="17" t="s">
        <v>230</v>
      </c>
      <c r="E741">
        <v>2</v>
      </c>
      <c r="F741">
        <v>3</v>
      </c>
      <c r="G741">
        <v>3.41</v>
      </c>
      <c r="H741" t="s">
        <v>1</v>
      </c>
      <c r="I741" t="s">
        <v>5</v>
      </c>
      <c r="J741" t="s">
        <v>3</v>
      </c>
      <c r="K741" t="s">
        <v>104</v>
      </c>
      <c r="L741">
        <v>17.847529999999999</v>
      </c>
      <c r="M741" s="16" t="s">
        <v>431</v>
      </c>
      <c r="N741">
        <f t="shared" si="119"/>
        <v>4.8975299999999997</v>
      </c>
      <c r="O741">
        <f t="shared" si="110"/>
        <v>103</v>
      </c>
      <c r="P741">
        <f t="shared" si="111"/>
        <v>3</v>
      </c>
      <c r="Q741">
        <f t="shared" si="112"/>
        <v>3</v>
      </c>
      <c r="R741">
        <f t="shared" si="114"/>
        <v>1</v>
      </c>
      <c r="S741" t="b">
        <f t="shared" si="115"/>
        <v>0</v>
      </c>
      <c r="T741">
        <f t="shared" si="113"/>
        <v>17.847529999999999</v>
      </c>
      <c r="U741">
        <f t="shared" si="116"/>
        <v>2</v>
      </c>
      <c r="V741" t="str">
        <f t="shared" si="117"/>
        <v>3</v>
      </c>
      <c r="W741">
        <f t="shared" si="118"/>
        <v>1</v>
      </c>
    </row>
    <row r="742" spans="1:23" hidden="1" x14ac:dyDescent="0.25">
      <c r="A742" t="s">
        <v>356</v>
      </c>
      <c r="B742">
        <v>103</v>
      </c>
      <c r="C742">
        <v>3</v>
      </c>
      <c r="D742" s="17" t="s">
        <v>230</v>
      </c>
      <c r="E742">
        <v>3</v>
      </c>
      <c r="F742">
        <v>2</v>
      </c>
      <c r="G742">
        <v>4.4800000000000004</v>
      </c>
      <c r="H742" t="s">
        <v>8</v>
      </c>
      <c r="I742" t="s">
        <v>8</v>
      </c>
      <c r="J742" t="s">
        <v>6</v>
      </c>
      <c r="K742" t="s">
        <v>119</v>
      </c>
      <c r="L742">
        <v>19.114350000000002</v>
      </c>
      <c r="M742" s="16" t="s">
        <v>431</v>
      </c>
      <c r="N742">
        <f t="shared" si="119"/>
        <v>6.1643500000000024</v>
      </c>
      <c r="O742">
        <f t="shared" si="110"/>
        <v>103</v>
      </c>
      <c r="P742">
        <f t="shared" si="111"/>
        <v>3</v>
      </c>
      <c r="Q742">
        <f t="shared" si="112"/>
        <v>2</v>
      </c>
      <c r="R742">
        <f t="shared" si="114"/>
        <v>2</v>
      </c>
      <c r="S742" t="b">
        <f t="shared" si="115"/>
        <v>0</v>
      </c>
      <c r="T742">
        <f t="shared" si="113"/>
        <v>19.114350000000002</v>
      </c>
      <c r="U742">
        <f t="shared" si="116"/>
        <v>1</v>
      </c>
      <c r="V742" t="str">
        <f t="shared" si="117"/>
        <v>3</v>
      </c>
      <c r="W742">
        <f t="shared" si="118"/>
        <v>2</v>
      </c>
    </row>
    <row r="743" spans="1:23" hidden="1" x14ac:dyDescent="0.25">
      <c r="A743" t="s">
        <v>356</v>
      </c>
      <c r="B743">
        <v>103</v>
      </c>
      <c r="C743">
        <v>3</v>
      </c>
      <c r="D743" s="17" t="s">
        <v>230</v>
      </c>
      <c r="E743">
        <v>4</v>
      </c>
      <c r="F743">
        <v>3</v>
      </c>
      <c r="G743">
        <v>2.75</v>
      </c>
      <c r="H743" t="s">
        <v>1</v>
      </c>
      <c r="I743" t="s">
        <v>5</v>
      </c>
      <c r="J743" t="s">
        <v>6</v>
      </c>
      <c r="K743" t="s">
        <v>89</v>
      </c>
      <c r="L743">
        <v>15.32511</v>
      </c>
      <c r="M743" s="16" t="s">
        <v>431</v>
      </c>
      <c r="N743">
        <f t="shared" si="119"/>
        <v>2.3751100000000012</v>
      </c>
      <c r="O743">
        <f t="shared" si="110"/>
        <v>103</v>
      </c>
      <c r="P743">
        <f t="shared" si="111"/>
        <v>3</v>
      </c>
      <c r="Q743">
        <f t="shared" si="112"/>
        <v>3</v>
      </c>
      <c r="R743">
        <f t="shared" si="114"/>
        <v>3</v>
      </c>
      <c r="S743" t="b">
        <f t="shared" si="115"/>
        <v>0</v>
      </c>
      <c r="T743">
        <f t="shared" si="113"/>
        <v>15.32511</v>
      </c>
      <c r="U743">
        <f t="shared" si="116"/>
        <v>2</v>
      </c>
      <c r="V743" t="str">
        <f t="shared" si="117"/>
        <v>3</v>
      </c>
      <c r="W743">
        <f t="shared" si="118"/>
        <v>2</v>
      </c>
    </row>
    <row r="744" spans="1:23" hidden="1" x14ac:dyDescent="0.25">
      <c r="A744" t="s">
        <v>356</v>
      </c>
      <c r="B744">
        <v>103</v>
      </c>
      <c r="C744">
        <v>3</v>
      </c>
      <c r="D744" s="17" t="s">
        <v>230</v>
      </c>
      <c r="E744">
        <v>5</v>
      </c>
      <c r="F744">
        <v>1</v>
      </c>
      <c r="G744">
        <v>4.82</v>
      </c>
      <c r="H744" t="s">
        <v>1</v>
      </c>
      <c r="I744" t="s">
        <v>5</v>
      </c>
      <c r="J744" t="s">
        <v>6</v>
      </c>
      <c r="K744" t="s">
        <v>122</v>
      </c>
      <c r="L744">
        <v>19.024660000000001</v>
      </c>
      <c r="M744" s="16" t="s">
        <v>431</v>
      </c>
      <c r="N744">
        <f t="shared" si="119"/>
        <v>6.0746600000000015</v>
      </c>
      <c r="O744">
        <f t="shared" si="110"/>
        <v>103</v>
      </c>
      <c r="P744">
        <f t="shared" si="111"/>
        <v>3</v>
      </c>
      <c r="Q744">
        <f t="shared" si="112"/>
        <v>1</v>
      </c>
      <c r="R744">
        <f t="shared" si="114"/>
        <v>4</v>
      </c>
      <c r="S744" t="b">
        <f t="shared" si="115"/>
        <v>0</v>
      </c>
      <c r="T744">
        <f t="shared" si="113"/>
        <v>19.024660000000001</v>
      </c>
      <c r="U744">
        <f t="shared" si="116"/>
        <v>2</v>
      </c>
      <c r="V744" t="str">
        <f t="shared" si="117"/>
        <v>3</v>
      </c>
      <c r="W744">
        <f t="shared" si="118"/>
        <v>2</v>
      </c>
    </row>
    <row r="745" spans="1:23" x14ac:dyDescent="0.25">
      <c r="A745" t="s">
        <v>356</v>
      </c>
      <c r="B745">
        <v>103</v>
      </c>
      <c r="C745">
        <v>3</v>
      </c>
      <c r="D745" s="17" t="s">
        <v>230</v>
      </c>
      <c r="E745">
        <v>6</v>
      </c>
      <c r="F745">
        <v>3</v>
      </c>
      <c r="G745">
        <v>3.41</v>
      </c>
      <c r="H745" t="s">
        <v>8</v>
      </c>
      <c r="I745" t="s">
        <v>8</v>
      </c>
      <c r="J745" t="s">
        <v>3</v>
      </c>
      <c r="K745" t="s">
        <v>124</v>
      </c>
      <c r="L745">
        <v>17.0852</v>
      </c>
      <c r="M745" s="16" t="s">
        <v>431</v>
      </c>
      <c r="N745">
        <f t="shared" si="119"/>
        <v>4.1352000000000011</v>
      </c>
      <c r="O745">
        <f t="shared" si="110"/>
        <v>103</v>
      </c>
      <c r="P745">
        <f t="shared" si="111"/>
        <v>3</v>
      </c>
      <c r="Q745">
        <f t="shared" si="112"/>
        <v>3</v>
      </c>
      <c r="R745">
        <f t="shared" si="114"/>
        <v>5</v>
      </c>
      <c r="S745" t="b">
        <f t="shared" si="115"/>
        <v>0</v>
      </c>
      <c r="T745">
        <f t="shared" si="113"/>
        <v>17.0852</v>
      </c>
      <c r="U745">
        <f t="shared" si="116"/>
        <v>1</v>
      </c>
      <c r="V745" t="str">
        <f t="shared" si="117"/>
        <v>3</v>
      </c>
      <c r="W745">
        <f t="shared" si="118"/>
        <v>1</v>
      </c>
    </row>
    <row r="746" spans="1:23" x14ac:dyDescent="0.25">
      <c r="A746" t="s">
        <v>356</v>
      </c>
      <c r="B746">
        <v>103</v>
      </c>
      <c r="C746">
        <v>3</v>
      </c>
      <c r="D746" s="17" t="s">
        <v>230</v>
      </c>
      <c r="E746">
        <v>7</v>
      </c>
      <c r="F746">
        <v>1</v>
      </c>
      <c r="G746">
        <v>6.28</v>
      </c>
      <c r="H746" t="s">
        <v>8</v>
      </c>
      <c r="I746" t="s">
        <v>8</v>
      </c>
      <c r="J746" t="s">
        <v>3</v>
      </c>
      <c r="K746" t="s">
        <v>115</v>
      </c>
      <c r="L746">
        <v>20.952919999999999</v>
      </c>
      <c r="M746" s="16" t="s">
        <v>431</v>
      </c>
      <c r="N746">
        <f t="shared" si="119"/>
        <v>8.0029199999999996</v>
      </c>
      <c r="O746">
        <f t="shared" si="110"/>
        <v>103</v>
      </c>
      <c r="P746">
        <f t="shared" si="111"/>
        <v>3</v>
      </c>
      <c r="Q746">
        <f t="shared" si="112"/>
        <v>1</v>
      </c>
      <c r="R746">
        <f t="shared" si="114"/>
        <v>6</v>
      </c>
      <c r="S746" t="b">
        <f t="shared" si="115"/>
        <v>0</v>
      </c>
      <c r="T746">
        <f t="shared" si="113"/>
        <v>20.952919999999999</v>
      </c>
      <c r="U746">
        <f t="shared" si="116"/>
        <v>1</v>
      </c>
      <c r="V746" t="str">
        <f t="shared" si="117"/>
        <v>3</v>
      </c>
      <c r="W746">
        <f t="shared" si="118"/>
        <v>1</v>
      </c>
    </row>
    <row r="747" spans="1:23" hidden="1" x14ac:dyDescent="0.25">
      <c r="A747" t="s">
        <v>356</v>
      </c>
      <c r="B747">
        <v>103</v>
      </c>
      <c r="C747">
        <v>3</v>
      </c>
      <c r="D747" s="17" t="s">
        <v>230</v>
      </c>
      <c r="E747">
        <v>8</v>
      </c>
      <c r="F747">
        <v>1</v>
      </c>
      <c r="G747">
        <v>5.12</v>
      </c>
      <c r="H747" t="s">
        <v>1</v>
      </c>
      <c r="I747" t="s">
        <v>2</v>
      </c>
      <c r="J747" t="s">
        <v>6</v>
      </c>
      <c r="K747" t="s">
        <v>117</v>
      </c>
      <c r="L747">
        <v>17.970849999999999</v>
      </c>
      <c r="M747" s="16" t="s">
        <v>431</v>
      </c>
      <c r="N747">
        <f t="shared" si="119"/>
        <v>5.0208499999999994</v>
      </c>
      <c r="O747">
        <f t="shared" si="110"/>
        <v>103</v>
      </c>
      <c r="P747">
        <f t="shared" si="111"/>
        <v>3</v>
      </c>
      <c r="Q747">
        <f t="shared" si="112"/>
        <v>1</v>
      </c>
      <c r="R747">
        <f t="shared" si="114"/>
        <v>7</v>
      </c>
      <c r="S747" t="b">
        <f t="shared" si="115"/>
        <v>0</v>
      </c>
      <c r="T747">
        <f t="shared" si="113"/>
        <v>17.970849999999999</v>
      </c>
      <c r="U747">
        <f t="shared" si="116"/>
        <v>2</v>
      </c>
      <c r="V747" t="str">
        <f t="shared" si="117"/>
        <v>3</v>
      </c>
      <c r="W747">
        <f t="shared" si="118"/>
        <v>2</v>
      </c>
    </row>
    <row r="748" spans="1:23" hidden="1" x14ac:dyDescent="0.25">
      <c r="A748" t="s">
        <v>356</v>
      </c>
      <c r="B748">
        <v>103</v>
      </c>
      <c r="C748">
        <v>3</v>
      </c>
      <c r="D748" s="17" t="s">
        <v>230</v>
      </c>
      <c r="E748">
        <v>9</v>
      </c>
      <c r="F748">
        <v>3</v>
      </c>
      <c r="G748">
        <v>3.23</v>
      </c>
      <c r="H748" t="s">
        <v>1</v>
      </c>
      <c r="I748" t="s">
        <v>5</v>
      </c>
      <c r="J748" t="s">
        <v>6</v>
      </c>
      <c r="K748" t="s">
        <v>95</v>
      </c>
      <c r="L748">
        <v>17.051570000000002</v>
      </c>
      <c r="M748" s="16" t="s">
        <v>431</v>
      </c>
      <c r="N748">
        <f t="shared" si="119"/>
        <v>4.1015700000000024</v>
      </c>
      <c r="O748">
        <f t="shared" si="110"/>
        <v>103</v>
      </c>
      <c r="P748">
        <f t="shared" si="111"/>
        <v>3</v>
      </c>
      <c r="Q748">
        <f t="shared" si="112"/>
        <v>3</v>
      </c>
      <c r="R748">
        <f t="shared" si="114"/>
        <v>8</v>
      </c>
      <c r="S748" t="b">
        <f t="shared" si="115"/>
        <v>0</v>
      </c>
      <c r="T748">
        <f t="shared" si="113"/>
        <v>17.051570000000002</v>
      </c>
      <c r="U748">
        <f t="shared" si="116"/>
        <v>2</v>
      </c>
      <c r="V748" t="str">
        <f t="shared" si="117"/>
        <v>3</v>
      </c>
      <c r="W748">
        <f t="shared" si="118"/>
        <v>2</v>
      </c>
    </row>
    <row r="749" spans="1:23" hidden="1" x14ac:dyDescent="0.25">
      <c r="A749" t="s">
        <v>356</v>
      </c>
      <c r="B749">
        <v>103</v>
      </c>
      <c r="C749">
        <v>3</v>
      </c>
      <c r="D749" s="17" t="s">
        <v>230</v>
      </c>
      <c r="E749">
        <v>10</v>
      </c>
      <c r="F749">
        <v>3</v>
      </c>
      <c r="G749">
        <v>2.75</v>
      </c>
      <c r="H749" t="s">
        <v>8</v>
      </c>
      <c r="I749" t="s">
        <v>8</v>
      </c>
      <c r="J749" t="s">
        <v>6</v>
      </c>
      <c r="K749" t="s">
        <v>99</v>
      </c>
      <c r="L749">
        <v>15.75112</v>
      </c>
      <c r="M749" s="16" t="s">
        <v>431</v>
      </c>
      <c r="N749">
        <f t="shared" si="119"/>
        <v>2.8011200000000009</v>
      </c>
      <c r="O749">
        <f t="shared" si="110"/>
        <v>103</v>
      </c>
      <c r="P749">
        <f t="shared" si="111"/>
        <v>3</v>
      </c>
      <c r="Q749">
        <f t="shared" si="112"/>
        <v>3</v>
      </c>
      <c r="R749">
        <f t="shared" si="114"/>
        <v>9</v>
      </c>
      <c r="S749" t="b">
        <f t="shared" si="115"/>
        <v>0</v>
      </c>
      <c r="T749">
        <f t="shared" si="113"/>
        <v>15.75112</v>
      </c>
      <c r="U749">
        <f t="shared" si="116"/>
        <v>1</v>
      </c>
      <c r="V749" t="str">
        <f t="shared" si="117"/>
        <v>3</v>
      </c>
      <c r="W749">
        <f t="shared" si="118"/>
        <v>2</v>
      </c>
    </row>
    <row r="750" spans="1:23" x14ac:dyDescent="0.25">
      <c r="A750" t="s">
        <v>356</v>
      </c>
      <c r="B750">
        <v>103</v>
      </c>
      <c r="C750">
        <v>3</v>
      </c>
      <c r="D750" s="17" t="s">
        <v>230</v>
      </c>
      <c r="E750">
        <v>11</v>
      </c>
      <c r="F750">
        <v>3</v>
      </c>
      <c r="G750">
        <v>3.02</v>
      </c>
      <c r="H750" t="s">
        <v>1</v>
      </c>
      <c r="I750" t="s">
        <v>2</v>
      </c>
      <c r="J750" t="s">
        <v>3</v>
      </c>
      <c r="K750" t="s">
        <v>112</v>
      </c>
      <c r="L750">
        <v>16.760090000000002</v>
      </c>
      <c r="M750" s="16" t="s">
        <v>431</v>
      </c>
      <c r="N750">
        <f t="shared" si="119"/>
        <v>3.8100900000000024</v>
      </c>
      <c r="O750">
        <f t="shared" si="110"/>
        <v>103</v>
      </c>
      <c r="P750">
        <f t="shared" si="111"/>
        <v>3</v>
      </c>
      <c r="Q750">
        <f t="shared" si="112"/>
        <v>3</v>
      </c>
      <c r="R750">
        <f t="shared" si="114"/>
        <v>10</v>
      </c>
      <c r="S750" t="b">
        <f t="shared" si="115"/>
        <v>0</v>
      </c>
      <c r="T750">
        <f t="shared" si="113"/>
        <v>16.760090000000002</v>
      </c>
      <c r="U750">
        <f t="shared" si="116"/>
        <v>2</v>
      </c>
      <c r="V750" t="str">
        <f t="shared" si="117"/>
        <v>3</v>
      </c>
      <c r="W750">
        <f t="shared" si="118"/>
        <v>1</v>
      </c>
    </row>
    <row r="751" spans="1:23" x14ac:dyDescent="0.25">
      <c r="A751" t="s">
        <v>356</v>
      </c>
      <c r="B751">
        <v>103</v>
      </c>
      <c r="C751">
        <v>3</v>
      </c>
      <c r="D751" s="17" t="s">
        <v>230</v>
      </c>
      <c r="E751">
        <v>12</v>
      </c>
      <c r="F751">
        <v>2</v>
      </c>
      <c r="G751">
        <v>5.01</v>
      </c>
      <c r="H751" t="s">
        <v>1</v>
      </c>
      <c r="I751" t="s">
        <v>2</v>
      </c>
      <c r="J751" t="s">
        <v>3</v>
      </c>
      <c r="K751" t="s">
        <v>94</v>
      </c>
      <c r="L751">
        <v>18.845289999999999</v>
      </c>
      <c r="M751" s="16" t="s">
        <v>431</v>
      </c>
      <c r="N751">
        <f t="shared" si="119"/>
        <v>5.8952899999999993</v>
      </c>
      <c r="O751">
        <f t="shared" si="110"/>
        <v>103</v>
      </c>
      <c r="P751">
        <f t="shared" si="111"/>
        <v>3</v>
      </c>
      <c r="Q751">
        <f t="shared" si="112"/>
        <v>2</v>
      </c>
      <c r="R751">
        <f t="shared" si="114"/>
        <v>11</v>
      </c>
      <c r="S751" t="b">
        <f t="shared" si="115"/>
        <v>0</v>
      </c>
      <c r="T751">
        <f t="shared" si="113"/>
        <v>18.845289999999999</v>
      </c>
      <c r="U751">
        <f t="shared" si="116"/>
        <v>2</v>
      </c>
      <c r="V751" t="str">
        <f t="shared" si="117"/>
        <v>3</v>
      </c>
      <c r="W751">
        <f t="shared" si="118"/>
        <v>1</v>
      </c>
    </row>
    <row r="752" spans="1:23" x14ac:dyDescent="0.25">
      <c r="A752" t="s">
        <v>356</v>
      </c>
      <c r="B752">
        <v>103</v>
      </c>
      <c r="C752">
        <v>3</v>
      </c>
      <c r="D752" s="17" t="s">
        <v>230</v>
      </c>
      <c r="E752">
        <v>13</v>
      </c>
      <c r="F752">
        <v>1</v>
      </c>
      <c r="G752">
        <v>5.63</v>
      </c>
      <c r="H752" t="s">
        <v>1</v>
      </c>
      <c r="I752" t="s">
        <v>5</v>
      </c>
      <c r="J752" t="s">
        <v>3</v>
      </c>
      <c r="K752" t="s">
        <v>98</v>
      </c>
      <c r="L752">
        <v>20.213010000000001</v>
      </c>
      <c r="M752" s="16" t="s">
        <v>431</v>
      </c>
      <c r="N752">
        <f t="shared" si="119"/>
        <v>7.2630100000000013</v>
      </c>
      <c r="O752">
        <f t="shared" si="110"/>
        <v>103</v>
      </c>
      <c r="P752">
        <f t="shared" si="111"/>
        <v>3</v>
      </c>
      <c r="Q752">
        <f t="shared" si="112"/>
        <v>1</v>
      </c>
      <c r="R752">
        <f t="shared" si="114"/>
        <v>12</v>
      </c>
      <c r="S752" t="b">
        <f t="shared" si="115"/>
        <v>0</v>
      </c>
      <c r="T752">
        <f t="shared" si="113"/>
        <v>20.213010000000001</v>
      </c>
      <c r="U752">
        <f t="shared" si="116"/>
        <v>2</v>
      </c>
      <c r="V752" t="str">
        <f t="shared" si="117"/>
        <v>3</v>
      </c>
      <c r="W752">
        <f t="shared" si="118"/>
        <v>1</v>
      </c>
    </row>
    <row r="753" spans="1:23" x14ac:dyDescent="0.25">
      <c r="A753" t="s">
        <v>356</v>
      </c>
      <c r="B753">
        <v>103</v>
      </c>
      <c r="C753">
        <v>3</v>
      </c>
      <c r="D753" s="17" t="s">
        <v>230</v>
      </c>
      <c r="E753">
        <v>14</v>
      </c>
      <c r="F753">
        <v>1</v>
      </c>
      <c r="G753">
        <v>5.46</v>
      </c>
      <c r="H753" t="s">
        <v>1</v>
      </c>
      <c r="I753" t="s">
        <v>2</v>
      </c>
      <c r="J753" t="s">
        <v>3</v>
      </c>
      <c r="K753" t="s">
        <v>91</v>
      </c>
      <c r="L753">
        <v>21.031389999999998</v>
      </c>
      <c r="M753" s="16" t="s">
        <v>431</v>
      </c>
      <c r="N753">
        <f t="shared" si="119"/>
        <v>8.081389999999999</v>
      </c>
      <c r="O753">
        <f t="shared" si="110"/>
        <v>103</v>
      </c>
      <c r="P753">
        <f t="shared" si="111"/>
        <v>3</v>
      </c>
      <c r="Q753">
        <f t="shared" si="112"/>
        <v>1</v>
      </c>
      <c r="R753">
        <f t="shared" si="114"/>
        <v>13</v>
      </c>
      <c r="S753" t="b">
        <f t="shared" si="115"/>
        <v>0</v>
      </c>
      <c r="T753">
        <f t="shared" si="113"/>
        <v>21.031389999999998</v>
      </c>
      <c r="U753">
        <f t="shared" si="116"/>
        <v>2</v>
      </c>
      <c r="V753" t="str">
        <f t="shared" si="117"/>
        <v>3</v>
      </c>
      <c r="W753">
        <f t="shared" si="118"/>
        <v>1</v>
      </c>
    </row>
    <row r="754" spans="1:23" hidden="1" x14ac:dyDescent="0.25">
      <c r="A754" t="s">
        <v>356</v>
      </c>
      <c r="B754">
        <v>103</v>
      </c>
      <c r="C754">
        <v>3</v>
      </c>
      <c r="D754" s="17" t="s">
        <v>230</v>
      </c>
      <c r="E754">
        <v>15</v>
      </c>
      <c r="F754">
        <v>1</v>
      </c>
      <c r="G754">
        <v>4.82</v>
      </c>
      <c r="H754" t="s">
        <v>8</v>
      </c>
      <c r="I754" t="s">
        <v>8</v>
      </c>
      <c r="J754" t="s">
        <v>6</v>
      </c>
      <c r="K754" t="s">
        <v>114</v>
      </c>
      <c r="L754">
        <v>17.948429999999998</v>
      </c>
      <c r="M754" s="16" t="s">
        <v>431</v>
      </c>
      <c r="N754">
        <f t="shared" si="119"/>
        <v>4.998429999999999</v>
      </c>
      <c r="O754">
        <f t="shared" si="110"/>
        <v>103</v>
      </c>
      <c r="P754">
        <f t="shared" si="111"/>
        <v>3</v>
      </c>
      <c r="Q754">
        <f t="shared" si="112"/>
        <v>1</v>
      </c>
      <c r="R754">
        <f t="shared" si="114"/>
        <v>14</v>
      </c>
      <c r="S754" t="b">
        <f t="shared" si="115"/>
        <v>0</v>
      </c>
      <c r="T754">
        <f t="shared" si="113"/>
        <v>17.948429999999998</v>
      </c>
      <c r="U754">
        <f t="shared" si="116"/>
        <v>1</v>
      </c>
      <c r="V754" t="str">
        <f t="shared" si="117"/>
        <v>3</v>
      </c>
      <c r="W754">
        <f t="shared" si="118"/>
        <v>2</v>
      </c>
    </row>
    <row r="755" spans="1:23" hidden="1" x14ac:dyDescent="0.25">
      <c r="A755" t="s">
        <v>356</v>
      </c>
      <c r="B755">
        <v>103</v>
      </c>
      <c r="C755">
        <v>3</v>
      </c>
      <c r="D755" s="17" t="s">
        <v>230</v>
      </c>
      <c r="E755">
        <v>16</v>
      </c>
      <c r="F755">
        <v>2</v>
      </c>
      <c r="G755">
        <v>4.01</v>
      </c>
      <c r="H755" t="s">
        <v>1</v>
      </c>
      <c r="I755" t="s">
        <v>2</v>
      </c>
      <c r="J755" t="s">
        <v>6</v>
      </c>
      <c r="K755" t="s">
        <v>106</v>
      </c>
      <c r="L755">
        <v>16.760090000000002</v>
      </c>
      <c r="M755" s="16" t="s">
        <v>431</v>
      </c>
      <c r="N755">
        <f t="shared" si="119"/>
        <v>3.8100900000000024</v>
      </c>
      <c r="O755">
        <f t="shared" si="110"/>
        <v>103</v>
      </c>
      <c r="P755">
        <f t="shared" si="111"/>
        <v>3</v>
      </c>
      <c r="Q755">
        <f t="shared" si="112"/>
        <v>2</v>
      </c>
      <c r="R755">
        <f t="shared" si="114"/>
        <v>15</v>
      </c>
      <c r="S755" t="b">
        <f t="shared" si="115"/>
        <v>0</v>
      </c>
      <c r="T755">
        <f t="shared" si="113"/>
        <v>16.760090000000002</v>
      </c>
      <c r="U755">
        <f t="shared" si="116"/>
        <v>2</v>
      </c>
      <c r="V755" t="str">
        <f t="shared" si="117"/>
        <v>3</v>
      </c>
      <c r="W755">
        <f t="shared" si="118"/>
        <v>2</v>
      </c>
    </row>
    <row r="756" spans="1:23" x14ac:dyDescent="0.25">
      <c r="A756" t="s">
        <v>356</v>
      </c>
      <c r="B756">
        <v>103</v>
      </c>
      <c r="C756">
        <v>3</v>
      </c>
      <c r="D756" s="17" t="s">
        <v>230</v>
      </c>
      <c r="E756">
        <v>17</v>
      </c>
      <c r="F756">
        <v>3</v>
      </c>
      <c r="G756">
        <v>3.02</v>
      </c>
      <c r="H756" t="s">
        <v>8</v>
      </c>
      <c r="I756" t="s">
        <v>8</v>
      </c>
      <c r="J756" t="s">
        <v>3</v>
      </c>
      <c r="K756" t="s">
        <v>121</v>
      </c>
      <c r="L756">
        <v>19.080719999999999</v>
      </c>
      <c r="M756" s="16" t="s">
        <v>431</v>
      </c>
      <c r="N756">
        <f t="shared" si="119"/>
        <v>6.1307200000000002</v>
      </c>
      <c r="O756">
        <f t="shared" si="110"/>
        <v>103</v>
      </c>
      <c r="P756">
        <f t="shared" si="111"/>
        <v>3</v>
      </c>
      <c r="Q756">
        <f t="shared" si="112"/>
        <v>3</v>
      </c>
      <c r="R756">
        <f t="shared" si="114"/>
        <v>16</v>
      </c>
      <c r="S756" t="b">
        <f t="shared" si="115"/>
        <v>0</v>
      </c>
      <c r="T756">
        <f t="shared" si="113"/>
        <v>19.080719999999999</v>
      </c>
      <c r="U756">
        <f t="shared" si="116"/>
        <v>1</v>
      </c>
      <c r="V756" t="str">
        <f t="shared" si="117"/>
        <v>3</v>
      </c>
      <c r="W756">
        <f t="shared" si="118"/>
        <v>1</v>
      </c>
    </row>
    <row r="757" spans="1:23" hidden="1" x14ac:dyDescent="0.25">
      <c r="A757" t="s">
        <v>356</v>
      </c>
      <c r="B757">
        <v>103</v>
      </c>
      <c r="C757">
        <v>3</v>
      </c>
      <c r="D757" s="17" t="s">
        <v>230</v>
      </c>
      <c r="E757">
        <v>18</v>
      </c>
      <c r="F757">
        <v>1</v>
      </c>
      <c r="G757">
        <v>4.58</v>
      </c>
      <c r="H757" t="s">
        <v>1</v>
      </c>
      <c r="I757" t="s">
        <v>2</v>
      </c>
      <c r="J757" t="s">
        <v>6</v>
      </c>
      <c r="K757" t="s">
        <v>93</v>
      </c>
      <c r="L757">
        <v>20.033629999999999</v>
      </c>
      <c r="M757" s="16" t="s">
        <v>431</v>
      </c>
      <c r="N757">
        <f t="shared" si="119"/>
        <v>7.0836299999999994</v>
      </c>
      <c r="O757">
        <f t="shared" si="110"/>
        <v>103</v>
      </c>
      <c r="P757">
        <f t="shared" si="111"/>
        <v>3</v>
      </c>
      <c r="Q757">
        <f t="shared" si="112"/>
        <v>1</v>
      </c>
      <c r="R757">
        <f t="shared" si="114"/>
        <v>17</v>
      </c>
      <c r="S757" t="b">
        <f t="shared" si="115"/>
        <v>0</v>
      </c>
      <c r="T757">
        <f t="shared" si="113"/>
        <v>20.033629999999999</v>
      </c>
      <c r="U757">
        <f t="shared" si="116"/>
        <v>2</v>
      </c>
      <c r="V757" t="str">
        <f t="shared" si="117"/>
        <v>3</v>
      </c>
      <c r="W757">
        <f t="shared" si="118"/>
        <v>2</v>
      </c>
    </row>
    <row r="758" spans="1:23" x14ac:dyDescent="0.25">
      <c r="A758" t="s">
        <v>356</v>
      </c>
      <c r="B758">
        <v>103</v>
      </c>
      <c r="C758">
        <v>3</v>
      </c>
      <c r="D758" s="17" t="s">
        <v>230</v>
      </c>
      <c r="E758">
        <v>19</v>
      </c>
      <c r="F758">
        <v>1</v>
      </c>
      <c r="G758">
        <v>5.63</v>
      </c>
      <c r="H758" t="s">
        <v>8</v>
      </c>
      <c r="I758" t="s">
        <v>8</v>
      </c>
      <c r="J758" t="s">
        <v>3</v>
      </c>
      <c r="K758" t="s">
        <v>97</v>
      </c>
      <c r="L758">
        <v>20.807169999999999</v>
      </c>
      <c r="M758" s="16" t="s">
        <v>431</v>
      </c>
      <c r="N758">
        <f t="shared" si="119"/>
        <v>7.85717</v>
      </c>
      <c r="O758">
        <f t="shared" si="110"/>
        <v>103</v>
      </c>
      <c r="P758">
        <f t="shared" si="111"/>
        <v>3</v>
      </c>
      <c r="Q758">
        <f t="shared" si="112"/>
        <v>1</v>
      </c>
      <c r="R758">
        <f t="shared" si="114"/>
        <v>18</v>
      </c>
      <c r="S758" t="b">
        <f t="shared" si="115"/>
        <v>0</v>
      </c>
      <c r="T758">
        <f t="shared" si="113"/>
        <v>20.807169999999999</v>
      </c>
      <c r="U758">
        <f t="shared" si="116"/>
        <v>1</v>
      </c>
      <c r="V758" t="str">
        <f t="shared" si="117"/>
        <v>3</v>
      </c>
      <c r="W758">
        <f t="shared" si="118"/>
        <v>1</v>
      </c>
    </row>
    <row r="759" spans="1:23" x14ac:dyDescent="0.25">
      <c r="A759" t="s">
        <v>356</v>
      </c>
      <c r="B759">
        <v>103</v>
      </c>
      <c r="C759">
        <v>3</v>
      </c>
      <c r="D759" s="17" t="s">
        <v>230</v>
      </c>
      <c r="E759">
        <v>20</v>
      </c>
      <c r="F759">
        <v>2</v>
      </c>
      <c r="G759">
        <v>5.2</v>
      </c>
      <c r="H759" t="s">
        <v>1</v>
      </c>
      <c r="I759" t="s">
        <v>5</v>
      </c>
      <c r="J759" t="s">
        <v>3</v>
      </c>
      <c r="K759" t="s">
        <v>105</v>
      </c>
      <c r="L759">
        <v>20.515699999999999</v>
      </c>
      <c r="M759" s="16" t="s">
        <v>431</v>
      </c>
      <c r="N759">
        <f t="shared" si="119"/>
        <v>7.5656999999999996</v>
      </c>
      <c r="O759">
        <f t="shared" si="110"/>
        <v>103</v>
      </c>
      <c r="P759">
        <f t="shared" si="111"/>
        <v>3</v>
      </c>
      <c r="Q759">
        <f t="shared" si="112"/>
        <v>2</v>
      </c>
      <c r="R759">
        <f t="shared" si="114"/>
        <v>19</v>
      </c>
      <c r="S759" t="b">
        <f t="shared" si="115"/>
        <v>0</v>
      </c>
      <c r="T759">
        <f t="shared" si="113"/>
        <v>20.515699999999999</v>
      </c>
      <c r="U759">
        <f t="shared" si="116"/>
        <v>2</v>
      </c>
      <c r="V759" t="str">
        <f t="shared" si="117"/>
        <v>3</v>
      </c>
      <c r="W759">
        <f t="shared" si="118"/>
        <v>1</v>
      </c>
    </row>
    <row r="760" spans="1:23" x14ac:dyDescent="0.25">
      <c r="A760" t="s">
        <v>356</v>
      </c>
      <c r="B760">
        <v>103</v>
      </c>
      <c r="C760">
        <v>3</v>
      </c>
      <c r="D760" s="17" t="s">
        <v>230</v>
      </c>
      <c r="E760">
        <v>21</v>
      </c>
      <c r="F760">
        <v>2</v>
      </c>
      <c r="G760">
        <v>4.82</v>
      </c>
      <c r="H760" t="s">
        <v>1</v>
      </c>
      <c r="I760" t="s">
        <v>5</v>
      </c>
      <c r="J760" t="s">
        <v>3</v>
      </c>
      <c r="K760" t="s">
        <v>118</v>
      </c>
      <c r="L760">
        <v>18.531389999999998</v>
      </c>
      <c r="M760" s="16" t="s">
        <v>431</v>
      </c>
      <c r="N760">
        <f t="shared" si="119"/>
        <v>5.581389999999999</v>
      </c>
      <c r="O760">
        <f t="shared" si="110"/>
        <v>103</v>
      </c>
      <c r="P760">
        <f t="shared" si="111"/>
        <v>3</v>
      </c>
      <c r="Q760">
        <f t="shared" si="112"/>
        <v>2</v>
      </c>
      <c r="R760">
        <f t="shared" si="114"/>
        <v>20</v>
      </c>
      <c r="S760" t="b">
        <f t="shared" si="115"/>
        <v>0</v>
      </c>
      <c r="T760">
        <f t="shared" si="113"/>
        <v>18.531389999999998</v>
      </c>
      <c r="U760">
        <f t="shared" si="116"/>
        <v>2</v>
      </c>
      <c r="V760" t="str">
        <f t="shared" si="117"/>
        <v>3</v>
      </c>
      <c r="W760">
        <f t="shared" si="118"/>
        <v>1</v>
      </c>
    </row>
    <row r="761" spans="1:23" x14ac:dyDescent="0.25">
      <c r="A761" t="s">
        <v>356</v>
      </c>
      <c r="B761">
        <v>103</v>
      </c>
      <c r="C761">
        <v>3</v>
      </c>
      <c r="D761" s="17" t="s">
        <v>230</v>
      </c>
      <c r="E761">
        <v>22</v>
      </c>
      <c r="F761">
        <v>2</v>
      </c>
      <c r="G761">
        <v>5.01</v>
      </c>
      <c r="H761" t="s">
        <v>8</v>
      </c>
      <c r="I761" t="s">
        <v>8</v>
      </c>
      <c r="J761" t="s">
        <v>3</v>
      </c>
      <c r="K761" t="s">
        <v>116</v>
      </c>
      <c r="L761">
        <v>19.573989999999998</v>
      </c>
      <c r="M761" s="16" t="s">
        <v>431</v>
      </c>
      <c r="N761">
        <f t="shared" si="119"/>
        <v>6.6239899999999992</v>
      </c>
      <c r="O761">
        <f t="shared" si="110"/>
        <v>103</v>
      </c>
      <c r="P761">
        <f t="shared" si="111"/>
        <v>3</v>
      </c>
      <c r="Q761">
        <f t="shared" si="112"/>
        <v>2</v>
      </c>
      <c r="R761">
        <f t="shared" si="114"/>
        <v>21</v>
      </c>
      <c r="S761" t="b">
        <f t="shared" si="115"/>
        <v>0</v>
      </c>
      <c r="T761">
        <f t="shared" si="113"/>
        <v>19.573989999999998</v>
      </c>
      <c r="U761">
        <f t="shared" si="116"/>
        <v>1</v>
      </c>
      <c r="V761" t="str">
        <f t="shared" si="117"/>
        <v>3</v>
      </c>
      <c r="W761">
        <f t="shared" si="118"/>
        <v>1</v>
      </c>
    </row>
    <row r="762" spans="1:23" x14ac:dyDescent="0.25">
      <c r="A762" t="s">
        <v>356</v>
      </c>
      <c r="B762">
        <v>103</v>
      </c>
      <c r="C762">
        <v>3</v>
      </c>
      <c r="D762" s="17" t="s">
        <v>230</v>
      </c>
      <c r="E762">
        <v>23</v>
      </c>
      <c r="F762">
        <v>2</v>
      </c>
      <c r="G762">
        <v>4.82</v>
      </c>
      <c r="H762" t="s">
        <v>8</v>
      </c>
      <c r="I762" t="s">
        <v>8</v>
      </c>
      <c r="J762" t="s">
        <v>3</v>
      </c>
      <c r="K762" t="s">
        <v>125</v>
      </c>
      <c r="L762">
        <v>19.495519999999999</v>
      </c>
      <c r="M762" s="16" t="s">
        <v>431</v>
      </c>
      <c r="N762">
        <f t="shared" si="119"/>
        <v>6.5455199999999998</v>
      </c>
      <c r="O762">
        <f t="shared" si="110"/>
        <v>103</v>
      </c>
      <c r="P762">
        <f t="shared" si="111"/>
        <v>3</v>
      </c>
      <c r="Q762">
        <f t="shared" si="112"/>
        <v>2</v>
      </c>
      <c r="R762">
        <f t="shared" si="114"/>
        <v>22</v>
      </c>
      <c r="S762" t="b">
        <f t="shared" si="115"/>
        <v>0</v>
      </c>
      <c r="T762">
        <f t="shared" si="113"/>
        <v>19.495519999999999</v>
      </c>
      <c r="U762">
        <f t="shared" si="116"/>
        <v>1</v>
      </c>
      <c r="V762" t="str">
        <f t="shared" si="117"/>
        <v>3</v>
      </c>
      <c r="W762">
        <f t="shared" si="118"/>
        <v>1</v>
      </c>
    </row>
    <row r="763" spans="1:23" hidden="1" x14ac:dyDescent="0.25">
      <c r="A763" t="s">
        <v>356</v>
      </c>
      <c r="B763">
        <v>103</v>
      </c>
      <c r="C763">
        <v>3</v>
      </c>
      <c r="D763" s="17" t="s">
        <v>230</v>
      </c>
      <c r="E763">
        <v>24</v>
      </c>
      <c r="F763">
        <v>3</v>
      </c>
      <c r="G763">
        <v>3.03</v>
      </c>
      <c r="H763" t="s">
        <v>1</v>
      </c>
      <c r="I763" t="s">
        <v>2</v>
      </c>
      <c r="J763" t="s">
        <v>6</v>
      </c>
      <c r="K763" t="s">
        <v>96</v>
      </c>
      <c r="L763">
        <v>17.219729999999998</v>
      </c>
      <c r="M763" s="16" t="s">
        <v>431</v>
      </c>
      <c r="N763">
        <f t="shared" si="119"/>
        <v>4.2697299999999991</v>
      </c>
      <c r="O763">
        <f t="shared" si="110"/>
        <v>103</v>
      </c>
      <c r="P763">
        <f t="shared" si="111"/>
        <v>3</v>
      </c>
      <c r="Q763">
        <f t="shared" si="112"/>
        <v>3</v>
      </c>
      <c r="R763">
        <f t="shared" si="114"/>
        <v>23</v>
      </c>
      <c r="S763" t="b">
        <f t="shared" si="115"/>
        <v>0</v>
      </c>
      <c r="T763">
        <f t="shared" si="113"/>
        <v>17.219729999999998</v>
      </c>
      <c r="U763">
        <f t="shared" si="116"/>
        <v>2</v>
      </c>
      <c r="V763" t="str">
        <f t="shared" si="117"/>
        <v>3</v>
      </c>
      <c r="W763">
        <f t="shared" si="118"/>
        <v>2</v>
      </c>
    </row>
    <row r="764" spans="1:23" hidden="1" x14ac:dyDescent="0.25">
      <c r="A764" t="s">
        <v>356</v>
      </c>
      <c r="B764">
        <v>103</v>
      </c>
      <c r="C764">
        <v>3</v>
      </c>
      <c r="D764" s="17" t="s">
        <v>230</v>
      </c>
      <c r="E764">
        <v>25</v>
      </c>
      <c r="F764">
        <v>2</v>
      </c>
      <c r="G764">
        <v>4.1500000000000004</v>
      </c>
      <c r="H764" t="s">
        <v>1</v>
      </c>
      <c r="I764" t="s">
        <v>5</v>
      </c>
      <c r="J764" t="s">
        <v>6</v>
      </c>
      <c r="K764" t="s">
        <v>100</v>
      </c>
      <c r="L764">
        <v>14.159190000000001</v>
      </c>
      <c r="M764" s="16" t="s">
        <v>431</v>
      </c>
      <c r="N764">
        <f t="shared" si="119"/>
        <v>1.2091900000000013</v>
      </c>
      <c r="O764">
        <f t="shared" si="110"/>
        <v>103</v>
      </c>
      <c r="P764">
        <f t="shared" si="111"/>
        <v>3</v>
      </c>
      <c r="Q764">
        <f t="shared" si="112"/>
        <v>2</v>
      </c>
      <c r="R764">
        <f t="shared" si="114"/>
        <v>24</v>
      </c>
      <c r="S764" t="b">
        <f t="shared" si="115"/>
        <v>0</v>
      </c>
      <c r="T764">
        <f t="shared" si="113"/>
        <v>14.159190000000001</v>
      </c>
      <c r="U764">
        <f t="shared" si="116"/>
        <v>2</v>
      </c>
      <c r="V764" t="str">
        <f t="shared" si="117"/>
        <v>3</v>
      </c>
      <c r="W764">
        <f t="shared" si="118"/>
        <v>2</v>
      </c>
    </row>
    <row r="765" spans="1:23" hidden="1" x14ac:dyDescent="0.25">
      <c r="A765" t="s">
        <v>356</v>
      </c>
      <c r="B765">
        <v>103</v>
      </c>
      <c r="C765">
        <v>3</v>
      </c>
      <c r="D765" s="17" t="s">
        <v>230</v>
      </c>
      <c r="E765">
        <v>26</v>
      </c>
      <c r="F765">
        <v>2</v>
      </c>
      <c r="G765">
        <v>4.1500000000000004</v>
      </c>
      <c r="H765" t="s">
        <v>8</v>
      </c>
      <c r="I765" t="s">
        <v>8</v>
      </c>
      <c r="J765" t="s">
        <v>6</v>
      </c>
      <c r="K765" t="s">
        <v>127</v>
      </c>
      <c r="L765">
        <v>13.66592</v>
      </c>
      <c r="M765" s="16" t="s">
        <v>431</v>
      </c>
      <c r="N765">
        <f t="shared" si="119"/>
        <v>0.71592000000000056</v>
      </c>
      <c r="O765">
        <f t="shared" si="110"/>
        <v>103</v>
      </c>
      <c r="P765">
        <f t="shared" si="111"/>
        <v>3</v>
      </c>
      <c r="Q765">
        <f t="shared" si="112"/>
        <v>2</v>
      </c>
      <c r="R765">
        <f t="shared" si="114"/>
        <v>25</v>
      </c>
      <c r="S765" t="b">
        <f t="shared" si="115"/>
        <v>0</v>
      </c>
      <c r="T765">
        <f t="shared" si="113"/>
        <v>13.66592</v>
      </c>
      <c r="U765">
        <f t="shared" si="116"/>
        <v>1</v>
      </c>
      <c r="V765" t="str">
        <f t="shared" si="117"/>
        <v>3</v>
      </c>
      <c r="W765">
        <f t="shared" si="118"/>
        <v>2</v>
      </c>
    </row>
    <row r="766" spans="1:23" hidden="1" x14ac:dyDescent="0.25">
      <c r="A766" t="s">
        <v>356</v>
      </c>
      <c r="B766">
        <v>103</v>
      </c>
      <c r="C766">
        <v>3</v>
      </c>
      <c r="D766" s="17" t="s">
        <v>230</v>
      </c>
      <c r="E766">
        <v>27</v>
      </c>
      <c r="F766">
        <v>3</v>
      </c>
      <c r="G766">
        <v>3.03</v>
      </c>
      <c r="H766" t="s">
        <v>8</v>
      </c>
      <c r="I766" t="s">
        <v>8</v>
      </c>
      <c r="J766" t="s">
        <v>6</v>
      </c>
      <c r="K766" t="s">
        <v>102</v>
      </c>
      <c r="L766">
        <v>17.76906</v>
      </c>
      <c r="M766" s="16" t="s">
        <v>431</v>
      </c>
      <c r="N766">
        <f t="shared" si="119"/>
        <v>4.8190600000000003</v>
      </c>
      <c r="O766">
        <f t="shared" si="110"/>
        <v>103</v>
      </c>
      <c r="P766">
        <f t="shared" si="111"/>
        <v>3</v>
      </c>
      <c r="Q766">
        <f t="shared" si="112"/>
        <v>3</v>
      </c>
      <c r="R766">
        <f t="shared" si="114"/>
        <v>26</v>
      </c>
      <c r="S766" t="b">
        <f t="shared" si="115"/>
        <v>0</v>
      </c>
      <c r="T766">
        <f t="shared" si="113"/>
        <v>17.76906</v>
      </c>
      <c r="U766">
        <f t="shared" si="116"/>
        <v>1</v>
      </c>
      <c r="V766" t="str">
        <f t="shared" si="117"/>
        <v>3</v>
      </c>
      <c r="W766">
        <f t="shared" si="118"/>
        <v>2</v>
      </c>
    </row>
    <row r="767" spans="1:23" x14ac:dyDescent="0.25">
      <c r="A767" t="s">
        <v>356</v>
      </c>
      <c r="B767">
        <v>103</v>
      </c>
      <c r="C767">
        <v>3</v>
      </c>
      <c r="D767" s="17" t="s">
        <v>230</v>
      </c>
      <c r="E767">
        <v>28</v>
      </c>
      <c r="F767">
        <v>1</v>
      </c>
      <c r="G767">
        <v>5.46</v>
      </c>
      <c r="H767" t="s">
        <v>8</v>
      </c>
      <c r="I767" t="s">
        <v>8</v>
      </c>
      <c r="J767" t="s">
        <v>3</v>
      </c>
      <c r="K767" t="s">
        <v>107</v>
      </c>
      <c r="L767">
        <v>20.403590000000001</v>
      </c>
      <c r="M767" s="16" t="s">
        <v>431</v>
      </c>
      <c r="N767">
        <f t="shared" si="119"/>
        <v>7.4535900000000019</v>
      </c>
      <c r="O767">
        <f t="shared" si="110"/>
        <v>103</v>
      </c>
      <c r="P767">
        <f t="shared" si="111"/>
        <v>3</v>
      </c>
      <c r="Q767">
        <f t="shared" si="112"/>
        <v>1</v>
      </c>
      <c r="R767">
        <f t="shared" si="114"/>
        <v>27</v>
      </c>
      <c r="S767" t="b">
        <f t="shared" si="115"/>
        <v>0</v>
      </c>
      <c r="T767">
        <f t="shared" si="113"/>
        <v>20.403590000000001</v>
      </c>
      <c r="U767">
        <f t="shared" si="116"/>
        <v>1</v>
      </c>
      <c r="V767" t="str">
        <f t="shared" si="117"/>
        <v>3</v>
      </c>
      <c r="W767">
        <f t="shared" si="118"/>
        <v>1</v>
      </c>
    </row>
    <row r="768" spans="1:23" hidden="1" x14ac:dyDescent="0.25">
      <c r="A768" t="s">
        <v>356</v>
      </c>
      <c r="B768">
        <v>103</v>
      </c>
      <c r="C768">
        <v>3</v>
      </c>
      <c r="D768" s="17" t="s">
        <v>230</v>
      </c>
      <c r="E768">
        <v>29</v>
      </c>
      <c r="F768">
        <v>2</v>
      </c>
      <c r="G768">
        <v>4.28</v>
      </c>
      <c r="H768" t="s">
        <v>1</v>
      </c>
      <c r="I768" t="s">
        <v>2</v>
      </c>
      <c r="J768" t="s">
        <v>6</v>
      </c>
      <c r="K768" t="s">
        <v>126</v>
      </c>
      <c r="L768">
        <v>14.372199999999999</v>
      </c>
      <c r="M768" s="16" t="s">
        <v>431</v>
      </c>
      <c r="N768">
        <f t="shared" si="119"/>
        <v>1.4222000000000001</v>
      </c>
      <c r="O768">
        <f t="shared" si="110"/>
        <v>103</v>
      </c>
      <c r="P768">
        <f t="shared" si="111"/>
        <v>3</v>
      </c>
      <c r="Q768">
        <f t="shared" si="112"/>
        <v>2</v>
      </c>
      <c r="R768">
        <f t="shared" si="114"/>
        <v>28</v>
      </c>
      <c r="S768" t="b">
        <f t="shared" si="115"/>
        <v>0</v>
      </c>
      <c r="T768">
        <f t="shared" si="113"/>
        <v>14.372199999999999</v>
      </c>
      <c r="U768">
        <f t="shared" si="116"/>
        <v>2</v>
      </c>
      <c r="V768" t="str">
        <f t="shared" si="117"/>
        <v>3</v>
      </c>
      <c r="W768">
        <f t="shared" si="118"/>
        <v>2</v>
      </c>
    </row>
    <row r="769" spans="1:23" x14ac:dyDescent="0.25">
      <c r="A769" t="s">
        <v>356</v>
      </c>
      <c r="B769">
        <v>103</v>
      </c>
      <c r="C769">
        <v>3</v>
      </c>
      <c r="D769" s="17" t="s">
        <v>230</v>
      </c>
      <c r="E769">
        <v>30</v>
      </c>
      <c r="F769">
        <v>3</v>
      </c>
      <c r="G769">
        <v>2.62</v>
      </c>
      <c r="H769" t="s">
        <v>8</v>
      </c>
      <c r="I769" t="s">
        <v>8</v>
      </c>
      <c r="J769" t="s">
        <v>3</v>
      </c>
      <c r="K769" t="s">
        <v>120</v>
      </c>
      <c r="L769">
        <v>14.787000000000001</v>
      </c>
      <c r="M769" s="16" t="s">
        <v>431</v>
      </c>
      <c r="N769">
        <f t="shared" si="119"/>
        <v>1.8370000000000015</v>
      </c>
      <c r="O769">
        <f t="shared" ref="O769:O832" si="120">B769</f>
        <v>103</v>
      </c>
      <c r="P769">
        <f t="shared" ref="P769:P832" si="121">C769</f>
        <v>3</v>
      </c>
      <c r="Q769">
        <f t="shared" ref="Q769:Q832" si="122">F769</f>
        <v>3</v>
      </c>
      <c r="R769">
        <f t="shared" si="114"/>
        <v>29</v>
      </c>
      <c r="S769" t="b">
        <f t="shared" si="115"/>
        <v>0</v>
      </c>
      <c r="T769">
        <f t="shared" ref="T769:T832" si="123">L769</f>
        <v>14.787000000000001</v>
      </c>
      <c r="U769">
        <f t="shared" si="116"/>
        <v>1</v>
      </c>
      <c r="V769" t="str">
        <f t="shared" si="117"/>
        <v>3</v>
      </c>
      <c r="W769">
        <f t="shared" si="118"/>
        <v>1</v>
      </c>
    </row>
    <row r="770" spans="1:23" x14ac:dyDescent="0.25">
      <c r="A770" t="s">
        <v>356</v>
      </c>
      <c r="B770">
        <v>103</v>
      </c>
      <c r="C770">
        <v>3</v>
      </c>
      <c r="D770" s="17" t="s">
        <v>230</v>
      </c>
      <c r="E770">
        <v>31</v>
      </c>
      <c r="F770">
        <v>2</v>
      </c>
      <c r="G770">
        <v>4.72</v>
      </c>
      <c r="H770" t="s">
        <v>1</v>
      </c>
      <c r="I770" t="s">
        <v>2</v>
      </c>
      <c r="J770" t="s">
        <v>3</v>
      </c>
      <c r="K770" t="s">
        <v>108</v>
      </c>
      <c r="L770">
        <v>17.948429999999998</v>
      </c>
      <c r="M770" s="16" t="s">
        <v>431</v>
      </c>
      <c r="N770">
        <f t="shared" si="119"/>
        <v>4.998429999999999</v>
      </c>
      <c r="O770">
        <f t="shared" si="120"/>
        <v>103</v>
      </c>
      <c r="P770">
        <f t="shared" si="121"/>
        <v>3</v>
      </c>
      <c r="Q770">
        <f t="shared" si="122"/>
        <v>2</v>
      </c>
      <c r="R770">
        <f t="shared" ref="R770:R833" si="124">E770-1</f>
        <v>30</v>
      </c>
      <c r="S770" t="b">
        <f t="shared" ref="S770:S833" si="125">IF(D770=D$2,1,IF(D770=D$43,2,IF(D770=D$84,3)))</f>
        <v>0</v>
      </c>
      <c r="T770">
        <f t="shared" si="123"/>
        <v>17.948429999999998</v>
      </c>
      <c r="U770">
        <f t="shared" ref="U770:U833" si="126">IF(H770=H$5,1,2)</f>
        <v>2</v>
      </c>
      <c r="V770" t="str">
        <f t="shared" ref="V770:V833" si="127">MID(A770,11,1)</f>
        <v>3</v>
      </c>
      <c r="W770">
        <f t="shared" ref="W770:W833" si="128">IF(J770=J$3,1,2)</f>
        <v>1</v>
      </c>
    </row>
    <row r="771" spans="1:23" x14ac:dyDescent="0.25">
      <c r="A771" t="s">
        <v>356</v>
      </c>
      <c r="B771">
        <v>103</v>
      </c>
      <c r="C771">
        <v>3</v>
      </c>
      <c r="D771" s="17" t="s">
        <v>230</v>
      </c>
      <c r="E771">
        <v>32</v>
      </c>
      <c r="F771">
        <v>2</v>
      </c>
      <c r="G771">
        <v>4.72</v>
      </c>
      <c r="H771" t="s">
        <v>8</v>
      </c>
      <c r="I771" t="s">
        <v>8</v>
      </c>
      <c r="J771" t="s">
        <v>3</v>
      </c>
      <c r="K771" t="s">
        <v>103</v>
      </c>
      <c r="L771">
        <v>17.869959999999999</v>
      </c>
      <c r="M771" s="16" t="s">
        <v>431</v>
      </c>
      <c r="N771">
        <f t="shared" si="119"/>
        <v>4.9199599999999997</v>
      </c>
      <c r="O771">
        <f t="shared" si="120"/>
        <v>103</v>
      </c>
      <c r="P771">
        <f t="shared" si="121"/>
        <v>3</v>
      </c>
      <c r="Q771">
        <f t="shared" si="122"/>
        <v>2</v>
      </c>
      <c r="R771">
        <f t="shared" si="124"/>
        <v>31</v>
      </c>
      <c r="S771" t="b">
        <f t="shared" si="125"/>
        <v>0</v>
      </c>
      <c r="T771">
        <f t="shared" si="123"/>
        <v>17.869959999999999</v>
      </c>
      <c r="U771">
        <f t="shared" si="126"/>
        <v>1</v>
      </c>
      <c r="V771" t="str">
        <f t="shared" si="127"/>
        <v>3</v>
      </c>
      <c r="W771">
        <f t="shared" si="128"/>
        <v>1</v>
      </c>
    </row>
    <row r="772" spans="1:23" hidden="1" x14ac:dyDescent="0.25">
      <c r="A772" t="s">
        <v>356</v>
      </c>
      <c r="B772">
        <v>103</v>
      </c>
      <c r="C772">
        <v>3</v>
      </c>
      <c r="D772" s="17" t="s">
        <v>230</v>
      </c>
      <c r="E772">
        <v>33</v>
      </c>
      <c r="F772">
        <v>2</v>
      </c>
      <c r="G772">
        <v>4.28</v>
      </c>
      <c r="H772" t="s">
        <v>8</v>
      </c>
      <c r="I772" t="s">
        <v>8</v>
      </c>
      <c r="J772" t="s">
        <v>6</v>
      </c>
      <c r="K772" t="s">
        <v>110</v>
      </c>
      <c r="L772">
        <v>13.789239999999999</v>
      </c>
      <c r="M772" s="16" t="s">
        <v>431</v>
      </c>
      <c r="N772">
        <f t="shared" ref="N772:N835" si="129">L772-12.95</f>
        <v>0.83924000000000021</v>
      </c>
      <c r="O772">
        <f t="shared" si="120"/>
        <v>103</v>
      </c>
      <c r="P772">
        <f t="shared" si="121"/>
        <v>3</v>
      </c>
      <c r="Q772">
        <f t="shared" si="122"/>
        <v>2</v>
      </c>
      <c r="R772">
        <f t="shared" si="124"/>
        <v>32</v>
      </c>
      <c r="S772" t="b">
        <f t="shared" si="125"/>
        <v>0</v>
      </c>
      <c r="T772">
        <f t="shared" si="123"/>
        <v>13.789239999999999</v>
      </c>
      <c r="U772">
        <f t="shared" si="126"/>
        <v>1</v>
      </c>
      <c r="V772" t="str">
        <f t="shared" si="127"/>
        <v>3</v>
      </c>
      <c r="W772">
        <f t="shared" si="128"/>
        <v>2</v>
      </c>
    </row>
    <row r="773" spans="1:23" hidden="1" x14ac:dyDescent="0.25">
      <c r="A773" t="s">
        <v>356</v>
      </c>
      <c r="B773">
        <v>103</v>
      </c>
      <c r="C773">
        <v>3</v>
      </c>
      <c r="D773" s="17" t="s">
        <v>230</v>
      </c>
      <c r="E773">
        <v>34</v>
      </c>
      <c r="F773">
        <v>1</v>
      </c>
      <c r="G773">
        <v>4.58</v>
      </c>
      <c r="H773" t="s">
        <v>8</v>
      </c>
      <c r="I773" t="s">
        <v>8</v>
      </c>
      <c r="J773" t="s">
        <v>6</v>
      </c>
      <c r="K773" t="s">
        <v>111</v>
      </c>
      <c r="L773">
        <v>19.39462</v>
      </c>
      <c r="M773" s="16" t="s">
        <v>431</v>
      </c>
      <c r="N773">
        <f t="shared" si="129"/>
        <v>6.4446200000000005</v>
      </c>
      <c r="O773">
        <f t="shared" si="120"/>
        <v>103</v>
      </c>
      <c r="P773">
        <f t="shared" si="121"/>
        <v>3</v>
      </c>
      <c r="Q773">
        <f t="shared" si="122"/>
        <v>1</v>
      </c>
      <c r="R773">
        <f t="shared" si="124"/>
        <v>33</v>
      </c>
      <c r="S773" t="b">
        <f t="shared" si="125"/>
        <v>0</v>
      </c>
      <c r="T773">
        <f t="shared" si="123"/>
        <v>19.39462</v>
      </c>
      <c r="U773">
        <f t="shared" si="126"/>
        <v>1</v>
      </c>
      <c r="V773" t="str">
        <f t="shared" si="127"/>
        <v>3</v>
      </c>
      <c r="W773">
        <f t="shared" si="128"/>
        <v>2</v>
      </c>
    </row>
    <row r="774" spans="1:23" x14ac:dyDescent="0.25">
      <c r="A774" t="s">
        <v>356</v>
      </c>
      <c r="B774">
        <v>103</v>
      </c>
      <c r="C774">
        <v>3</v>
      </c>
      <c r="D774" s="17" t="s">
        <v>230</v>
      </c>
      <c r="E774">
        <v>35</v>
      </c>
      <c r="F774">
        <v>1</v>
      </c>
      <c r="G774">
        <v>6.28</v>
      </c>
      <c r="H774" t="s">
        <v>1</v>
      </c>
      <c r="I774" t="s">
        <v>2</v>
      </c>
      <c r="J774" t="s">
        <v>3</v>
      </c>
      <c r="K774" t="s">
        <v>101</v>
      </c>
      <c r="L774">
        <v>19.43946</v>
      </c>
      <c r="M774" s="16" t="s">
        <v>431</v>
      </c>
      <c r="N774">
        <f t="shared" si="129"/>
        <v>6.4894600000000011</v>
      </c>
      <c r="O774">
        <f t="shared" si="120"/>
        <v>103</v>
      </c>
      <c r="P774">
        <f t="shared" si="121"/>
        <v>3</v>
      </c>
      <c r="Q774">
        <f t="shared" si="122"/>
        <v>1</v>
      </c>
      <c r="R774">
        <f t="shared" si="124"/>
        <v>34</v>
      </c>
      <c r="S774" t="b">
        <f t="shared" si="125"/>
        <v>0</v>
      </c>
      <c r="T774">
        <f t="shared" si="123"/>
        <v>19.43946</v>
      </c>
      <c r="U774">
        <f t="shared" si="126"/>
        <v>2</v>
      </c>
      <c r="V774" t="str">
        <f t="shared" si="127"/>
        <v>3</v>
      </c>
      <c r="W774">
        <f t="shared" si="128"/>
        <v>1</v>
      </c>
    </row>
    <row r="775" spans="1:23" x14ac:dyDescent="0.25">
      <c r="A775" t="s">
        <v>356</v>
      </c>
      <c r="B775">
        <v>103</v>
      </c>
      <c r="C775">
        <v>3</v>
      </c>
      <c r="D775" s="17" t="s">
        <v>230</v>
      </c>
      <c r="E775">
        <v>36</v>
      </c>
      <c r="F775">
        <v>3</v>
      </c>
      <c r="G775">
        <v>2.62</v>
      </c>
      <c r="H775" t="s">
        <v>1</v>
      </c>
      <c r="I775" t="s">
        <v>5</v>
      </c>
      <c r="J775" t="s">
        <v>3</v>
      </c>
      <c r="K775" t="s">
        <v>113</v>
      </c>
      <c r="L775">
        <v>14.473089999999999</v>
      </c>
      <c r="M775" s="16" t="s">
        <v>431</v>
      </c>
      <c r="N775">
        <f t="shared" si="129"/>
        <v>1.5230899999999998</v>
      </c>
      <c r="O775">
        <f t="shared" si="120"/>
        <v>103</v>
      </c>
      <c r="P775">
        <f t="shared" si="121"/>
        <v>3</v>
      </c>
      <c r="Q775">
        <f t="shared" si="122"/>
        <v>3</v>
      </c>
      <c r="R775">
        <f t="shared" si="124"/>
        <v>35</v>
      </c>
      <c r="S775" t="b">
        <f t="shared" si="125"/>
        <v>0</v>
      </c>
      <c r="T775">
        <f t="shared" si="123"/>
        <v>14.473089999999999</v>
      </c>
      <c r="U775">
        <f t="shared" si="126"/>
        <v>2</v>
      </c>
      <c r="V775" t="str">
        <f t="shared" si="127"/>
        <v>3</v>
      </c>
      <c r="W775">
        <f t="shared" si="128"/>
        <v>1</v>
      </c>
    </row>
    <row r="776" spans="1:23" hidden="1" x14ac:dyDescent="0.25">
      <c r="A776" t="s">
        <v>356</v>
      </c>
      <c r="B776">
        <v>103</v>
      </c>
      <c r="C776">
        <v>3</v>
      </c>
      <c r="D776" s="17" t="s">
        <v>230</v>
      </c>
      <c r="E776">
        <v>37</v>
      </c>
      <c r="F776">
        <v>2</v>
      </c>
      <c r="G776">
        <v>4.4800000000000004</v>
      </c>
      <c r="H776" t="s">
        <v>1</v>
      </c>
      <c r="I776" t="s">
        <v>5</v>
      </c>
      <c r="J776" t="s">
        <v>6</v>
      </c>
      <c r="K776" t="s">
        <v>90</v>
      </c>
      <c r="L776">
        <v>14.798209999999999</v>
      </c>
      <c r="M776" s="16" t="s">
        <v>431</v>
      </c>
      <c r="N776">
        <f t="shared" si="129"/>
        <v>1.8482099999999999</v>
      </c>
      <c r="O776">
        <f t="shared" si="120"/>
        <v>103</v>
      </c>
      <c r="P776">
        <f t="shared" si="121"/>
        <v>3</v>
      </c>
      <c r="Q776">
        <f t="shared" si="122"/>
        <v>2</v>
      </c>
      <c r="R776">
        <f t="shared" si="124"/>
        <v>36</v>
      </c>
      <c r="S776" t="b">
        <f t="shared" si="125"/>
        <v>0</v>
      </c>
      <c r="T776">
        <f t="shared" si="123"/>
        <v>14.798209999999999</v>
      </c>
      <c r="U776">
        <f t="shared" si="126"/>
        <v>2</v>
      </c>
      <c r="V776" t="str">
        <f t="shared" si="127"/>
        <v>3</v>
      </c>
      <c r="W776">
        <f t="shared" si="128"/>
        <v>2</v>
      </c>
    </row>
    <row r="777" spans="1:23" hidden="1" x14ac:dyDescent="0.25">
      <c r="A777" t="s">
        <v>356</v>
      </c>
      <c r="B777">
        <v>103</v>
      </c>
      <c r="C777">
        <v>3</v>
      </c>
      <c r="D777" s="17" t="s">
        <v>230</v>
      </c>
      <c r="E777">
        <v>38</v>
      </c>
      <c r="F777">
        <v>3</v>
      </c>
      <c r="G777">
        <v>3.23</v>
      </c>
      <c r="H777" t="s">
        <v>8</v>
      </c>
      <c r="I777" t="s">
        <v>8</v>
      </c>
      <c r="J777" t="s">
        <v>6</v>
      </c>
      <c r="K777" t="s">
        <v>109</v>
      </c>
      <c r="L777">
        <v>17.926010000000002</v>
      </c>
      <c r="M777" s="16" t="s">
        <v>431</v>
      </c>
      <c r="N777">
        <f t="shared" si="129"/>
        <v>4.9760100000000023</v>
      </c>
      <c r="O777">
        <f t="shared" si="120"/>
        <v>103</v>
      </c>
      <c r="P777">
        <f t="shared" si="121"/>
        <v>3</v>
      </c>
      <c r="Q777">
        <f t="shared" si="122"/>
        <v>3</v>
      </c>
      <c r="R777">
        <f t="shared" si="124"/>
        <v>37</v>
      </c>
      <c r="S777" t="b">
        <f t="shared" si="125"/>
        <v>0</v>
      </c>
      <c r="T777">
        <f t="shared" si="123"/>
        <v>17.926010000000002</v>
      </c>
      <c r="U777">
        <f t="shared" si="126"/>
        <v>1</v>
      </c>
      <c r="V777" t="str">
        <f t="shared" si="127"/>
        <v>3</v>
      </c>
      <c r="W777">
        <f t="shared" si="128"/>
        <v>2</v>
      </c>
    </row>
    <row r="778" spans="1:23" hidden="1" x14ac:dyDescent="0.25">
      <c r="A778" t="s">
        <v>356</v>
      </c>
      <c r="B778">
        <v>103</v>
      </c>
      <c r="C778">
        <v>3</v>
      </c>
      <c r="D778" s="17" t="s">
        <v>230</v>
      </c>
      <c r="E778">
        <v>39</v>
      </c>
      <c r="F778">
        <v>2</v>
      </c>
      <c r="G778">
        <v>4.01</v>
      </c>
      <c r="H778" t="s">
        <v>8</v>
      </c>
      <c r="I778" t="s">
        <v>8</v>
      </c>
      <c r="J778" t="s">
        <v>6</v>
      </c>
      <c r="K778" t="s">
        <v>123</v>
      </c>
      <c r="L778">
        <v>15.45964</v>
      </c>
      <c r="M778" s="16" t="s">
        <v>431</v>
      </c>
      <c r="N778">
        <f t="shared" si="129"/>
        <v>2.509640000000001</v>
      </c>
      <c r="O778">
        <f t="shared" si="120"/>
        <v>103</v>
      </c>
      <c r="P778">
        <f t="shared" si="121"/>
        <v>3</v>
      </c>
      <c r="Q778">
        <f t="shared" si="122"/>
        <v>2</v>
      </c>
      <c r="R778">
        <f t="shared" si="124"/>
        <v>38</v>
      </c>
      <c r="S778" t="b">
        <f t="shared" si="125"/>
        <v>0</v>
      </c>
      <c r="T778">
        <f t="shared" si="123"/>
        <v>15.45964</v>
      </c>
      <c r="U778">
        <f t="shared" si="126"/>
        <v>1</v>
      </c>
      <c r="V778" t="str">
        <f t="shared" si="127"/>
        <v>3</v>
      </c>
      <c r="W778">
        <f t="shared" si="128"/>
        <v>2</v>
      </c>
    </row>
    <row r="779" spans="1:23" hidden="1" x14ac:dyDescent="0.25">
      <c r="A779" t="s">
        <v>356</v>
      </c>
      <c r="B779">
        <v>103</v>
      </c>
      <c r="C779">
        <v>3</v>
      </c>
      <c r="D779" s="17" t="s">
        <v>230</v>
      </c>
      <c r="E779">
        <v>40</v>
      </c>
      <c r="F779">
        <v>1</v>
      </c>
      <c r="G779">
        <v>5.12</v>
      </c>
      <c r="H779" t="s">
        <v>8</v>
      </c>
      <c r="I779" t="s">
        <v>8</v>
      </c>
      <c r="J779" t="s">
        <v>6</v>
      </c>
      <c r="K779" t="s">
        <v>128</v>
      </c>
      <c r="L779">
        <v>17.679369999999999</v>
      </c>
      <c r="M779" s="16" t="s">
        <v>431</v>
      </c>
      <c r="N779">
        <f t="shared" si="129"/>
        <v>4.7293699999999994</v>
      </c>
      <c r="O779">
        <f t="shared" si="120"/>
        <v>103</v>
      </c>
      <c r="P779">
        <f t="shared" si="121"/>
        <v>3</v>
      </c>
      <c r="Q779">
        <f t="shared" si="122"/>
        <v>1</v>
      </c>
      <c r="R779">
        <f t="shared" si="124"/>
        <v>39</v>
      </c>
      <c r="S779" t="b">
        <f t="shared" si="125"/>
        <v>0</v>
      </c>
      <c r="T779">
        <f t="shared" si="123"/>
        <v>17.679369999999999</v>
      </c>
      <c r="U779">
        <f t="shared" si="126"/>
        <v>1</v>
      </c>
      <c r="V779" t="str">
        <f t="shared" si="127"/>
        <v>3</v>
      </c>
      <c r="W779">
        <f t="shared" si="128"/>
        <v>2</v>
      </c>
    </row>
    <row r="780" spans="1:23" x14ac:dyDescent="0.25">
      <c r="A780" t="s">
        <v>356</v>
      </c>
      <c r="B780">
        <v>103</v>
      </c>
      <c r="C780">
        <v>3</v>
      </c>
      <c r="D780" s="17" t="s">
        <v>230</v>
      </c>
      <c r="E780">
        <v>41</v>
      </c>
      <c r="F780">
        <v>2</v>
      </c>
      <c r="G780">
        <v>5.2</v>
      </c>
      <c r="H780" t="s">
        <v>8</v>
      </c>
      <c r="I780" t="s">
        <v>8</v>
      </c>
      <c r="J780" t="s">
        <v>3</v>
      </c>
      <c r="K780" t="s">
        <v>92</v>
      </c>
      <c r="L780">
        <v>19.091930000000001</v>
      </c>
      <c r="M780" s="16" t="s">
        <v>431</v>
      </c>
      <c r="N780">
        <f t="shared" si="129"/>
        <v>6.1419300000000021</v>
      </c>
      <c r="O780">
        <f t="shared" si="120"/>
        <v>103</v>
      </c>
      <c r="P780">
        <f t="shared" si="121"/>
        <v>3</v>
      </c>
      <c r="Q780">
        <f t="shared" si="122"/>
        <v>2</v>
      </c>
      <c r="R780">
        <f t="shared" si="124"/>
        <v>40</v>
      </c>
      <c r="S780" t="b">
        <f t="shared" si="125"/>
        <v>0</v>
      </c>
      <c r="T780">
        <f t="shared" si="123"/>
        <v>19.091930000000001</v>
      </c>
      <c r="U780">
        <f t="shared" si="126"/>
        <v>1</v>
      </c>
      <c r="V780" t="str">
        <f t="shared" si="127"/>
        <v>3</v>
      </c>
      <c r="W780">
        <f t="shared" si="128"/>
        <v>1</v>
      </c>
    </row>
    <row r="781" spans="1:23" hidden="1" x14ac:dyDescent="0.25">
      <c r="A781" t="s">
        <v>390</v>
      </c>
      <c r="B781">
        <v>104</v>
      </c>
      <c r="C781">
        <v>2</v>
      </c>
      <c r="D781" s="17" t="s">
        <v>230</v>
      </c>
      <c r="E781">
        <v>1</v>
      </c>
      <c r="F781">
        <v>0</v>
      </c>
      <c r="H781">
        <v>0</v>
      </c>
      <c r="I781">
        <v>0</v>
      </c>
      <c r="J781">
        <v>0</v>
      </c>
      <c r="K781" t="s">
        <v>209</v>
      </c>
      <c r="L781">
        <v>17.466370000000001</v>
      </c>
      <c r="M781" s="16">
        <v>41092</v>
      </c>
      <c r="N781">
        <f t="shared" si="129"/>
        <v>4.516370000000002</v>
      </c>
      <c r="O781">
        <f t="shared" si="120"/>
        <v>104</v>
      </c>
      <c r="P781">
        <f t="shared" si="121"/>
        <v>2</v>
      </c>
      <c r="Q781">
        <f t="shared" si="122"/>
        <v>0</v>
      </c>
      <c r="R781">
        <f t="shared" si="124"/>
        <v>0</v>
      </c>
      <c r="S781" t="b">
        <f t="shared" si="125"/>
        <v>0</v>
      </c>
      <c r="T781">
        <f t="shared" si="123"/>
        <v>17.466370000000001</v>
      </c>
      <c r="U781">
        <f t="shared" si="126"/>
        <v>2</v>
      </c>
      <c r="V781" t="str">
        <f t="shared" si="127"/>
        <v>6</v>
      </c>
      <c r="W781">
        <f t="shared" si="128"/>
        <v>2</v>
      </c>
    </row>
    <row r="782" spans="1:23" hidden="1" x14ac:dyDescent="0.25">
      <c r="A782" t="s">
        <v>390</v>
      </c>
      <c r="B782">
        <v>104</v>
      </c>
      <c r="C782">
        <v>2</v>
      </c>
      <c r="D782" s="17" t="s">
        <v>230</v>
      </c>
      <c r="E782">
        <v>2</v>
      </c>
      <c r="F782">
        <v>2</v>
      </c>
      <c r="G782">
        <v>4.37</v>
      </c>
      <c r="H782" t="s">
        <v>1</v>
      </c>
      <c r="I782" t="s">
        <v>5</v>
      </c>
      <c r="J782" t="s">
        <v>6</v>
      </c>
      <c r="K782" t="s">
        <v>177</v>
      </c>
      <c r="L782">
        <v>18.340810000000001</v>
      </c>
      <c r="M782" s="16">
        <v>41092</v>
      </c>
      <c r="N782">
        <f t="shared" si="129"/>
        <v>5.3908100000000019</v>
      </c>
      <c r="O782">
        <f t="shared" si="120"/>
        <v>104</v>
      </c>
      <c r="P782">
        <f t="shared" si="121"/>
        <v>2</v>
      </c>
      <c r="Q782">
        <f t="shared" si="122"/>
        <v>2</v>
      </c>
      <c r="R782">
        <f t="shared" si="124"/>
        <v>1</v>
      </c>
      <c r="S782" t="b">
        <f t="shared" si="125"/>
        <v>0</v>
      </c>
      <c r="T782">
        <f t="shared" si="123"/>
        <v>18.340810000000001</v>
      </c>
      <c r="U782">
        <f t="shared" si="126"/>
        <v>2</v>
      </c>
      <c r="V782" t="str">
        <f t="shared" si="127"/>
        <v>6</v>
      </c>
      <c r="W782">
        <f t="shared" si="128"/>
        <v>2</v>
      </c>
    </row>
    <row r="783" spans="1:23" hidden="1" x14ac:dyDescent="0.25">
      <c r="A783" t="s">
        <v>390</v>
      </c>
      <c r="B783">
        <v>104</v>
      </c>
      <c r="C783">
        <v>2</v>
      </c>
      <c r="D783" s="17" t="s">
        <v>230</v>
      </c>
      <c r="E783">
        <v>3</v>
      </c>
      <c r="F783">
        <v>1</v>
      </c>
      <c r="G783">
        <v>4.66</v>
      </c>
      <c r="H783" t="s">
        <v>8</v>
      </c>
      <c r="I783" t="s">
        <v>8</v>
      </c>
      <c r="J783" t="s">
        <v>6</v>
      </c>
      <c r="K783" t="s">
        <v>176</v>
      </c>
      <c r="L783">
        <v>17.780270000000002</v>
      </c>
      <c r="M783" s="16">
        <v>41092</v>
      </c>
      <c r="N783">
        <f t="shared" si="129"/>
        <v>4.8302700000000023</v>
      </c>
      <c r="O783">
        <f t="shared" si="120"/>
        <v>104</v>
      </c>
      <c r="P783">
        <f t="shared" si="121"/>
        <v>2</v>
      </c>
      <c r="Q783">
        <f t="shared" si="122"/>
        <v>1</v>
      </c>
      <c r="R783">
        <f t="shared" si="124"/>
        <v>2</v>
      </c>
      <c r="S783" t="b">
        <f t="shared" si="125"/>
        <v>0</v>
      </c>
      <c r="T783">
        <f t="shared" si="123"/>
        <v>17.780270000000002</v>
      </c>
      <c r="U783">
        <f t="shared" si="126"/>
        <v>1</v>
      </c>
      <c r="V783" t="str">
        <f t="shared" si="127"/>
        <v>6</v>
      </c>
      <c r="W783">
        <f t="shared" si="128"/>
        <v>2</v>
      </c>
    </row>
    <row r="784" spans="1:23" x14ac:dyDescent="0.25">
      <c r="A784" t="s">
        <v>390</v>
      </c>
      <c r="B784">
        <v>104</v>
      </c>
      <c r="C784">
        <v>2</v>
      </c>
      <c r="D784" s="17" t="s">
        <v>230</v>
      </c>
      <c r="E784">
        <v>4</v>
      </c>
      <c r="F784">
        <v>2</v>
      </c>
      <c r="G784">
        <v>4.9400000000000004</v>
      </c>
      <c r="H784" t="s">
        <v>1</v>
      </c>
      <c r="I784" t="s">
        <v>2</v>
      </c>
      <c r="J784" t="s">
        <v>3</v>
      </c>
      <c r="K784" t="s">
        <v>207</v>
      </c>
      <c r="L784">
        <v>18.654710000000001</v>
      </c>
      <c r="M784" s="16">
        <v>41092</v>
      </c>
      <c r="N784">
        <f t="shared" si="129"/>
        <v>5.7047100000000022</v>
      </c>
      <c r="O784">
        <f t="shared" si="120"/>
        <v>104</v>
      </c>
      <c r="P784">
        <f t="shared" si="121"/>
        <v>2</v>
      </c>
      <c r="Q784">
        <f t="shared" si="122"/>
        <v>2</v>
      </c>
      <c r="R784">
        <f t="shared" si="124"/>
        <v>3</v>
      </c>
      <c r="S784" t="b">
        <f t="shared" si="125"/>
        <v>0</v>
      </c>
      <c r="T784">
        <f t="shared" si="123"/>
        <v>18.654710000000001</v>
      </c>
      <c r="U784">
        <f t="shared" si="126"/>
        <v>2</v>
      </c>
      <c r="V784" t="str">
        <f t="shared" si="127"/>
        <v>6</v>
      </c>
      <c r="W784">
        <f t="shared" si="128"/>
        <v>1</v>
      </c>
    </row>
    <row r="785" spans="1:23" hidden="1" x14ac:dyDescent="0.25">
      <c r="A785" t="s">
        <v>390</v>
      </c>
      <c r="B785">
        <v>104</v>
      </c>
      <c r="C785">
        <v>2</v>
      </c>
      <c r="D785" s="17" t="s">
        <v>230</v>
      </c>
      <c r="E785">
        <v>5</v>
      </c>
      <c r="F785">
        <v>2</v>
      </c>
      <c r="G785">
        <v>4.04</v>
      </c>
      <c r="H785" t="s">
        <v>1</v>
      </c>
      <c r="I785" t="s">
        <v>5</v>
      </c>
      <c r="J785" t="s">
        <v>6</v>
      </c>
      <c r="K785" t="s">
        <v>170</v>
      </c>
      <c r="L785">
        <v>18.329599999999999</v>
      </c>
      <c r="M785" s="16">
        <v>41092</v>
      </c>
      <c r="N785">
        <f t="shared" si="129"/>
        <v>5.3795999999999999</v>
      </c>
      <c r="O785">
        <f t="shared" si="120"/>
        <v>104</v>
      </c>
      <c r="P785">
        <f t="shared" si="121"/>
        <v>2</v>
      </c>
      <c r="Q785">
        <f t="shared" si="122"/>
        <v>2</v>
      </c>
      <c r="R785">
        <f t="shared" si="124"/>
        <v>4</v>
      </c>
      <c r="S785" t="b">
        <f t="shared" si="125"/>
        <v>0</v>
      </c>
      <c r="T785">
        <f t="shared" si="123"/>
        <v>18.329599999999999</v>
      </c>
      <c r="U785">
        <f t="shared" si="126"/>
        <v>2</v>
      </c>
      <c r="V785" t="str">
        <f t="shared" si="127"/>
        <v>6</v>
      </c>
      <c r="W785">
        <f t="shared" si="128"/>
        <v>2</v>
      </c>
    </row>
    <row r="786" spans="1:23" x14ac:dyDescent="0.25">
      <c r="A786" t="s">
        <v>390</v>
      </c>
      <c r="B786">
        <v>104</v>
      </c>
      <c r="C786">
        <v>2</v>
      </c>
      <c r="D786" s="17" t="s">
        <v>230</v>
      </c>
      <c r="E786">
        <v>6</v>
      </c>
      <c r="F786">
        <v>2</v>
      </c>
      <c r="G786">
        <v>4.9400000000000004</v>
      </c>
      <c r="H786" t="s">
        <v>8</v>
      </c>
      <c r="I786" t="s">
        <v>8</v>
      </c>
      <c r="J786" t="s">
        <v>3</v>
      </c>
      <c r="K786" t="s">
        <v>180</v>
      </c>
      <c r="L786">
        <v>19.988790000000002</v>
      </c>
      <c r="M786" s="16">
        <v>41092</v>
      </c>
      <c r="N786">
        <f t="shared" si="129"/>
        <v>7.0387900000000023</v>
      </c>
      <c r="O786">
        <f t="shared" si="120"/>
        <v>104</v>
      </c>
      <c r="P786">
        <f t="shared" si="121"/>
        <v>2</v>
      </c>
      <c r="Q786">
        <f t="shared" si="122"/>
        <v>2</v>
      </c>
      <c r="R786">
        <f t="shared" si="124"/>
        <v>5</v>
      </c>
      <c r="S786" t="b">
        <f t="shared" si="125"/>
        <v>0</v>
      </c>
      <c r="T786">
        <f t="shared" si="123"/>
        <v>19.988790000000002</v>
      </c>
      <c r="U786">
        <f t="shared" si="126"/>
        <v>1</v>
      </c>
      <c r="V786" t="str">
        <f t="shared" si="127"/>
        <v>6</v>
      </c>
      <c r="W786">
        <f t="shared" si="128"/>
        <v>1</v>
      </c>
    </row>
    <row r="787" spans="1:23" x14ac:dyDescent="0.25">
      <c r="A787" t="s">
        <v>390</v>
      </c>
      <c r="B787">
        <v>104</v>
      </c>
      <c r="C787">
        <v>2</v>
      </c>
      <c r="D787" s="17" t="s">
        <v>230</v>
      </c>
      <c r="E787">
        <v>7</v>
      </c>
      <c r="F787">
        <v>2</v>
      </c>
      <c r="G787">
        <v>4.68</v>
      </c>
      <c r="H787" t="s">
        <v>8</v>
      </c>
      <c r="I787" t="s">
        <v>8</v>
      </c>
      <c r="J787" t="s">
        <v>3</v>
      </c>
      <c r="K787" t="s">
        <v>183</v>
      </c>
      <c r="L787">
        <v>19.87668</v>
      </c>
      <c r="M787" s="16">
        <v>41092</v>
      </c>
      <c r="N787">
        <f t="shared" si="129"/>
        <v>6.9266800000000011</v>
      </c>
      <c r="O787">
        <f t="shared" si="120"/>
        <v>104</v>
      </c>
      <c r="P787">
        <f t="shared" si="121"/>
        <v>2</v>
      </c>
      <c r="Q787">
        <f t="shared" si="122"/>
        <v>2</v>
      </c>
      <c r="R787">
        <f t="shared" si="124"/>
        <v>6</v>
      </c>
      <c r="S787" t="b">
        <f t="shared" si="125"/>
        <v>0</v>
      </c>
      <c r="T787">
        <f t="shared" si="123"/>
        <v>19.87668</v>
      </c>
      <c r="U787">
        <f t="shared" si="126"/>
        <v>1</v>
      </c>
      <c r="V787" t="str">
        <f t="shared" si="127"/>
        <v>6</v>
      </c>
      <c r="W787">
        <f t="shared" si="128"/>
        <v>1</v>
      </c>
    </row>
    <row r="788" spans="1:23" x14ac:dyDescent="0.25">
      <c r="A788" t="s">
        <v>390</v>
      </c>
      <c r="B788">
        <v>104</v>
      </c>
      <c r="C788">
        <v>2</v>
      </c>
      <c r="D788" s="17" t="s">
        <v>230</v>
      </c>
      <c r="E788">
        <v>8</v>
      </c>
      <c r="F788">
        <v>3</v>
      </c>
      <c r="G788">
        <v>3.25</v>
      </c>
      <c r="H788" t="s">
        <v>8</v>
      </c>
      <c r="I788" t="s">
        <v>8</v>
      </c>
      <c r="J788" t="s">
        <v>3</v>
      </c>
      <c r="K788" t="s">
        <v>208</v>
      </c>
      <c r="L788">
        <v>19.843050000000002</v>
      </c>
      <c r="M788" s="16">
        <v>41092</v>
      </c>
      <c r="N788">
        <f t="shared" si="129"/>
        <v>6.8930500000000023</v>
      </c>
      <c r="O788">
        <f t="shared" si="120"/>
        <v>104</v>
      </c>
      <c r="P788">
        <f t="shared" si="121"/>
        <v>2</v>
      </c>
      <c r="Q788">
        <f t="shared" si="122"/>
        <v>3</v>
      </c>
      <c r="R788">
        <f t="shared" si="124"/>
        <v>7</v>
      </c>
      <c r="S788" t="b">
        <f t="shared" si="125"/>
        <v>0</v>
      </c>
      <c r="T788">
        <f t="shared" si="123"/>
        <v>19.843050000000002</v>
      </c>
      <c r="U788">
        <f t="shared" si="126"/>
        <v>1</v>
      </c>
      <c r="V788" t="str">
        <f t="shared" si="127"/>
        <v>6</v>
      </c>
      <c r="W788">
        <f t="shared" si="128"/>
        <v>1</v>
      </c>
    </row>
    <row r="789" spans="1:23" hidden="1" x14ac:dyDescent="0.25">
      <c r="A789" t="s">
        <v>390</v>
      </c>
      <c r="B789">
        <v>104</v>
      </c>
      <c r="C789">
        <v>2</v>
      </c>
      <c r="D789" s="17" t="s">
        <v>230</v>
      </c>
      <c r="E789">
        <v>9</v>
      </c>
      <c r="F789">
        <v>1</v>
      </c>
      <c r="G789">
        <v>5.35</v>
      </c>
      <c r="H789" t="s">
        <v>1</v>
      </c>
      <c r="I789" t="s">
        <v>2</v>
      </c>
      <c r="J789" t="s">
        <v>6</v>
      </c>
      <c r="K789" t="s">
        <v>206</v>
      </c>
      <c r="L789">
        <v>18.97982</v>
      </c>
      <c r="M789" s="16">
        <v>41092</v>
      </c>
      <c r="N789">
        <f t="shared" si="129"/>
        <v>6.0298200000000008</v>
      </c>
      <c r="O789">
        <f t="shared" si="120"/>
        <v>104</v>
      </c>
      <c r="P789">
        <f t="shared" si="121"/>
        <v>2</v>
      </c>
      <c r="Q789">
        <f t="shared" si="122"/>
        <v>1</v>
      </c>
      <c r="R789">
        <f t="shared" si="124"/>
        <v>8</v>
      </c>
      <c r="S789" t="b">
        <f t="shared" si="125"/>
        <v>0</v>
      </c>
      <c r="T789">
        <f t="shared" si="123"/>
        <v>18.97982</v>
      </c>
      <c r="U789">
        <f t="shared" si="126"/>
        <v>2</v>
      </c>
      <c r="V789" t="str">
        <f t="shared" si="127"/>
        <v>6</v>
      </c>
      <c r="W789">
        <f t="shared" si="128"/>
        <v>2</v>
      </c>
    </row>
    <row r="790" spans="1:23" hidden="1" x14ac:dyDescent="0.25">
      <c r="A790" t="s">
        <v>390</v>
      </c>
      <c r="B790">
        <v>104</v>
      </c>
      <c r="C790">
        <v>2</v>
      </c>
      <c r="D790" s="17" t="s">
        <v>230</v>
      </c>
      <c r="E790">
        <v>10</v>
      </c>
      <c r="F790">
        <v>3</v>
      </c>
      <c r="G790">
        <v>3.37</v>
      </c>
      <c r="H790" t="s">
        <v>8</v>
      </c>
      <c r="I790" t="s">
        <v>8</v>
      </c>
      <c r="J790" t="s">
        <v>6</v>
      </c>
      <c r="K790" t="s">
        <v>175</v>
      </c>
      <c r="L790">
        <v>18.677129999999998</v>
      </c>
      <c r="M790" s="16">
        <v>41092</v>
      </c>
      <c r="N790">
        <f t="shared" si="129"/>
        <v>5.7271299999999989</v>
      </c>
      <c r="O790">
        <f t="shared" si="120"/>
        <v>104</v>
      </c>
      <c r="P790">
        <f t="shared" si="121"/>
        <v>2</v>
      </c>
      <c r="Q790">
        <f t="shared" si="122"/>
        <v>3</v>
      </c>
      <c r="R790">
        <f t="shared" si="124"/>
        <v>9</v>
      </c>
      <c r="S790" t="b">
        <f t="shared" si="125"/>
        <v>0</v>
      </c>
      <c r="T790">
        <f t="shared" si="123"/>
        <v>18.677129999999998</v>
      </c>
      <c r="U790">
        <f t="shared" si="126"/>
        <v>1</v>
      </c>
      <c r="V790" t="str">
        <f t="shared" si="127"/>
        <v>6</v>
      </c>
      <c r="W790">
        <f t="shared" si="128"/>
        <v>2</v>
      </c>
    </row>
    <row r="791" spans="1:23" hidden="1" x14ac:dyDescent="0.25">
      <c r="A791" t="s">
        <v>390</v>
      </c>
      <c r="B791">
        <v>104</v>
      </c>
      <c r="C791">
        <v>2</v>
      </c>
      <c r="D791" s="17" t="s">
        <v>230</v>
      </c>
      <c r="E791">
        <v>11</v>
      </c>
      <c r="F791">
        <v>3</v>
      </c>
      <c r="G791">
        <v>3.37</v>
      </c>
      <c r="H791" t="s">
        <v>1</v>
      </c>
      <c r="I791" t="s">
        <v>5</v>
      </c>
      <c r="J791" t="s">
        <v>6</v>
      </c>
      <c r="K791" t="s">
        <v>172</v>
      </c>
      <c r="L791">
        <v>17.309419999999999</v>
      </c>
      <c r="M791" s="16">
        <v>41092</v>
      </c>
      <c r="N791">
        <f t="shared" si="129"/>
        <v>4.3594200000000001</v>
      </c>
      <c r="O791">
        <f t="shared" si="120"/>
        <v>104</v>
      </c>
      <c r="P791">
        <f t="shared" si="121"/>
        <v>2</v>
      </c>
      <c r="Q791">
        <f t="shared" si="122"/>
        <v>3</v>
      </c>
      <c r="R791">
        <f t="shared" si="124"/>
        <v>10</v>
      </c>
      <c r="S791" t="b">
        <f t="shared" si="125"/>
        <v>0</v>
      </c>
      <c r="T791">
        <f t="shared" si="123"/>
        <v>17.309419999999999</v>
      </c>
      <c r="U791">
        <f t="shared" si="126"/>
        <v>2</v>
      </c>
      <c r="V791" t="str">
        <f t="shared" si="127"/>
        <v>6</v>
      </c>
      <c r="W791">
        <f t="shared" si="128"/>
        <v>2</v>
      </c>
    </row>
    <row r="792" spans="1:23" hidden="1" x14ac:dyDescent="0.25">
      <c r="A792" t="s">
        <v>390</v>
      </c>
      <c r="B792">
        <v>104</v>
      </c>
      <c r="C792">
        <v>2</v>
      </c>
      <c r="D792" s="17" t="s">
        <v>230</v>
      </c>
      <c r="E792">
        <v>12</v>
      </c>
      <c r="F792">
        <v>1</v>
      </c>
      <c r="G792">
        <v>5.35</v>
      </c>
      <c r="H792" t="s">
        <v>8</v>
      </c>
      <c r="I792" t="s">
        <v>8</v>
      </c>
      <c r="J792" t="s">
        <v>6</v>
      </c>
      <c r="K792" t="s">
        <v>194</v>
      </c>
      <c r="L792">
        <v>18.37444</v>
      </c>
      <c r="M792" s="16">
        <v>41092</v>
      </c>
      <c r="N792">
        <f t="shared" si="129"/>
        <v>5.4244400000000006</v>
      </c>
      <c r="O792">
        <f t="shared" si="120"/>
        <v>104</v>
      </c>
      <c r="P792">
        <f t="shared" si="121"/>
        <v>2</v>
      </c>
      <c r="Q792">
        <f t="shared" si="122"/>
        <v>1</v>
      </c>
      <c r="R792">
        <f t="shared" si="124"/>
        <v>11</v>
      </c>
      <c r="S792" t="b">
        <f t="shared" si="125"/>
        <v>0</v>
      </c>
      <c r="T792">
        <f t="shared" si="123"/>
        <v>18.37444</v>
      </c>
      <c r="U792">
        <f t="shared" si="126"/>
        <v>1</v>
      </c>
      <c r="V792" t="str">
        <f t="shared" si="127"/>
        <v>6</v>
      </c>
      <c r="W792">
        <f t="shared" si="128"/>
        <v>2</v>
      </c>
    </row>
    <row r="793" spans="1:23" x14ac:dyDescent="0.25">
      <c r="A793" t="s">
        <v>390</v>
      </c>
      <c r="B793">
        <v>104</v>
      </c>
      <c r="C793">
        <v>2</v>
      </c>
      <c r="D793" s="17" t="s">
        <v>230</v>
      </c>
      <c r="E793">
        <v>13</v>
      </c>
      <c r="F793">
        <v>2</v>
      </c>
      <c r="G793">
        <v>4.75</v>
      </c>
      <c r="H793" t="s">
        <v>1</v>
      </c>
      <c r="I793" t="s">
        <v>5</v>
      </c>
      <c r="J793" t="s">
        <v>3</v>
      </c>
      <c r="K793" t="s">
        <v>204</v>
      </c>
      <c r="L793">
        <v>17.993269999999999</v>
      </c>
      <c r="M793" s="16">
        <v>41092</v>
      </c>
      <c r="N793">
        <f t="shared" si="129"/>
        <v>5.0432699999999997</v>
      </c>
      <c r="O793">
        <f t="shared" si="120"/>
        <v>104</v>
      </c>
      <c r="P793">
        <f t="shared" si="121"/>
        <v>2</v>
      </c>
      <c r="Q793">
        <f t="shared" si="122"/>
        <v>2</v>
      </c>
      <c r="R793">
        <f t="shared" si="124"/>
        <v>12</v>
      </c>
      <c r="S793" t="b">
        <f t="shared" si="125"/>
        <v>0</v>
      </c>
      <c r="T793">
        <f t="shared" si="123"/>
        <v>17.993269999999999</v>
      </c>
      <c r="U793">
        <f t="shared" si="126"/>
        <v>2</v>
      </c>
      <c r="V793" t="str">
        <f t="shared" si="127"/>
        <v>6</v>
      </c>
      <c r="W793">
        <f t="shared" si="128"/>
        <v>1</v>
      </c>
    </row>
    <row r="794" spans="1:23" x14ac:dyDescent="0.25">
      <c r="A794" t="s">
        <v>390</v>
      </c>
      <c r="B794">
        <v>104</v>
      </c>
      <c r="C794">
        <v>2</v>
      </c>
      <c r="D794" s="17" t="s">
        <v>230</v>
      </c>
      <c r="E794">
        <v>14</v>
      </c>
      <c r="F794">
        <v>2</v>
      </c>
      <c r="G794">
        <v>5.04</v>
      </c>
      <c r="H794" t="s">
        <v>8</v>
      </c>
      <c r="I794" t="s">
        <v>8</v>
      </c>
      <c r="J794" t="s">
        <v>3</v>
      </c>
      <c r="K794" t="s">
        <v>174</v>
      </c>
      <c r="L794">
        <v>19.349779999999999</v>
      </c>
      <c r="M794" s="16">
        <v>41092</v>
      </c>
      <c r="N794">
        <f t="shared" si="129"/>
        <v>6.3997799999999998</v>
      </c>
      <c r="O794">
        <f t="shared" si="120"/>
        <v>104</v>
      </c>
      <c r="P794">
        <f t="shared" si="121"/>
        <v>2</v>
      </c>
      <c r="Q794">
        <f t="shared" si="122"/>
        <v>2</v>
      </c>
      <c r="R794">
        <f t="shared" si="124"/>
        <v>13</v>
      </c>
      <c r="S794" t="b">
        <f t="shared" si="125"/>
        <v>0</v>
      </c>
      <c r="T794">
        <f t="shared" si="123"/>
        <v>19.349779999999999</v>
      </c>
      <c r="U794">
        <f t="shared" si="126"/>
        <v>1</v>
      </c>
      <c r="V794" t="str">
        <f t="shared" si="127"/>
        <v>6</v>
      </c>
      <c r="W794">
        <f t="shared" si="128"/>
        <v>1</v>
      </c>
    </row>
    <row r="795" spans="1:23" x14ac:dyDescent="0.25">
      <c r="A795" t="s">
        <v>390</v>
      </c>
      <c r="B795">
        <v>104</v>
      </c>
      <c r="C795">
        <v>2</v>
      </c>
      <c r="D795" s="17" t="s">
        <v>230</v>
      </c>
      <c r="E795">
        <v>15</v>
      </c>
      <c r="F795">
        <v>1</v>
      </c>
      <c r="G795">
        <v>5.86</v>
      </c>
      <c r="H795" t="s">
        <v>8</v>
      </c>
      <c r="I795" t="s">
        <v>8</v>
      </c>
      <c r="J795" t="s">
        <v>3</v>
      </c>
      <c r="K795" t="s">
        <v>203</v>
      </c>
      <c r="L795">
        <v>18.66592</v>
      </c>
      <c r="M795" s="16">
        <v>41092</v>
      </c>
      <c r="N795">
        <f t="shared" si="129"/>
        <v>5.7159200000000006</v>
      </c>
      <c r="O795">
        <f t="shared" si="120"/>
        <v>104</v>
      </c>
      <c r="P795">
        <f t="shared" si="121"/>
        <v>2</v>
      </c>
      <c r="Q795">
        <f t="shared" si="122"/>
        <v>1</v>
      </c>
      <c r="R795">
        <f t="shared" si="124"/>
        <v>14</v>
      </c>
      <c r="S795" t="b">
        <f t="shared" si="125"/>
        <v>0</v>
      </c>
      <c r="T795">
        <f t="shared" si="123"/>
        <v>18.66592</v>
      </c>
      <c r="U795">
        <f t="shared" si="126"/>
        <v>1</v>
      </c>
      <c r="V795" t="str">
        <f t="shared" si="127"/>
        <v>6</v>
      </c>
      <c r="W795">
        <f t="shared" si="128"/>
        <v>1</v>
      </c>
    </row>
    <row r="796" spans="1:23" hidden="1" x14ac:dyDescent="0.25">
      <c r="A796" t="s">
        <v>390</v>
      </c>
      <c r="B796">
        <v>104</v>
      </c>
      <c r="C796">
        <v>2</v>
      </c>
      <c r="D796" s="17" t="s">
        <v>230</v>
      </c>
      <c r="E796">
        <v>16</v>
      </c>
      <c r="F796">
        <v>3</v>
      </c>
      <c r="G796">
        <v>3.16</v>
      </c>
      <c r="H796" t="s">
        <v>8</v>
      </c>
      <c r="I796" t="s">
        <v>8</v>
      </c>
      <c r="J796" t="s">
        <v>6</v>
      </c>
      <c r="K796" t="s">
        <v>202</v>
      </c>
      <c r="L796">
        <v>17.892379999999999</v>
      </c>
      <c r="M796" s="16">
        <v>41092</v>
      </c>
      <c r="N796">
        <f t="shared" si="129"/>
        <v>4.94238</v>
      </c>
      <c r="O796">
        <f t="shared" si="120"/>
        <v>104</v>
      </c>
      <c r="P796">
        <f t="shared" si="121"/>
        <v>2</v>
      </c>
      <c r="Q796">
        <f t="shared" si="122"/>
        <v>3</v>
      </c>
      <c r="R796">
        <f t="shared" si="124"/>
        <v>15</v>
      </c>
      <c r="S796" t="b">
        <f t="shared" si="125"/>
        <v>0</v>
      </c>
      <c r="T796">
        <f t="shared" si="123"/>
        <v>17.892379999999999</v>
      </c>
      <c r="U796">
        <f t="shared" si="126"/>
        <v>1</v>
      </c>
      <c r="V796" t="str">
        <f t="shared" si="127"/>
        <v>6</v>
      </c>
      <c r="W796">
        <f t="shared" si="128"/>
        <v>2</v>
      </c>
    </row>
    <row r="797" spans="1:23" x14ac:dyDescent="0.25">
      <c r="A797" t="s">
        <v>390</v>
      </c>
      <c r="B797">
        <v>104</v>
      </c>
      <c r="C797">
        <v>2</v>
      </c>
      <c r="D797" s="17" t="s">
        <v>230</v>
      </c>
      <c r="E797">
        <v>17</v>
      </c>
      <c r="F797">
        <v>1</v>
      </c>
      <c r="G797">
        <v>5.86</v>
      </c>
      <c r="H797" t="s">
        <v>1</v>
      </c>
      <c r="I797" t="s">
        <v>5</v>
      </c>
      <c r="J797" t="s">
        <v>3</v>
      </c>
      <c r="K797" t="s">
        <v>186</v>
      </c>
      <c r="L797">
        <v>17.847529999999999</v>
      </c>
      <c r="M797" s="16">
        <v>41092</v>
      </c>
      <c r="N797">
        <f t="shared" si="129"/>
        <v>4.8975299999999997</v>
      </c>
      <c r="O797">
        <f t="shared" si="120"/>
        <v>104</v>
      </c>
      <c r="P797">
        <f t="shared" si="121"/>
        <v>2</v>
      </c>
      <c r="Q797">
        <f t="shared" si="122"/>
        <v>1</v>
      </c>
      <c r="R797">
        <f t="shared" si="124"/>
        <v>16</v>
      </c>
      <c r="S797" t="b">
        <f t="shared" si="125"/>
        <v>0</v>
      </c>
      <c r="T797">
        <f t="shared" si="123"/>
        <v>17.847529999999999</v>
      </c>
      <c r="U797">
        <f t="shared" si="126"/>
        <v>2</v>
      </c>
      <c r="V797" t="str">
        <f t="shared" si="127"/>
        <v>6</v>
      </c>
      <c r="W797">
        <f t="shared" si="128"/>
        <v>1</v>
      </c>
    </row>
    <row r="798" spans="1:23" x14ac:dyDescent="0.25">
      <c r="A798" t="s">
        <v>390</v>
      </c>
      <c r="B798">
        <v>104</v>
      </c>
      <c r="C798">
        <v>2</v>
      </c>
      <c r="D798" s="17" t="s">
        <v>230</v>
      </c>
      <c r="E798">
        <v>18</v>
      </c>
      <c r="F798">
        <v>1</v>
      </c>
      <c r="G798">
        <v>5.56</v>
      </c>
      <c r="H798" t="s">
        <v>1</v>
      </c>
      <c r="I798" t="s">
        <v>2</v>
      </c>
      <c r="J798" t="s">
        <v>3</v>
      </c>
      <c r="K798" t="s">
        <v>182</v>
      </c>
      <c r="L798">
        <v>17.219729999999998</v>
      </c>
      <c r="M798" s="16">
        <v>41092</v>
      </c>
      <c r="N798">
        <f t="shared" si="129"/>
        <v>4.2697299999999991</v>
      </c>
      <c r="O798">
        <f t="shared" si="120"/>
        <v>104</v>
      </c>
      <c r="P798">
        <f t="shared" si="121"/>
        <v>2</v>
      </c>
      <c r="Q798">
        <f t="shared" si="122"/>
        <v>1</v>
      </c>
      <c r="R798">
        <f t="shared" si="124"/>
        <v>17</v>
      </c>
      <c r="S798" t="b">
        <f t="shared" si="125"/>
        <v>0</v>
      </c>
      <c r="T798">
        <f t="shared" si="123"/>
        <v>17.219729999999998</v>
      </c>
      <c r="U798">
        <f t="shared" si="126"/>
        <v>2</v>
      </c>
      <c r="V798" t="str">
        <f t="shared" si="127"/>
        <v>6</v>
      </c>
      <c r="W798">
        <f t="shared" si="128"/>
        <v>1</v>
      </c>
    </row>
    <row r="799" spans="1:23" x14ac:dyDescent="0.25">
      <c r="A799" t="s">
        <v>390</v>
      </c>
      <c r="B799">
        <v>104</v>
      </c>
      <c r="C799">
        <v>2</v>
      </c>
      <c r="D799" s="17" t="s">
        <v>230</v>
      </c>
      <c r="E799">
        <v>19</v>
      </c>
      <c r="F799">
        <v>3</v>
      </c>
      <c r="G799">
        <v>2.92</v>
      </c>
      <c r="H799" t="s">
        <v>8</v>
      </c>
      <c r="I799" t="s">
        <v>8</v>
      </c>
      <c r="J799" t="s">
        <v>3</v>
      </c>
      <c r="K799" t="s">
        <v>179</v>
      </c>
      <c r="L799">
        <v>18.06054</v>
      </c>
      <c r="M799" s="16">
        <v>41092</v>
      </c>
      <c r="N799">
        <f t="shared" si="129"/>
        <v>5.1105400000000003</v>
      </c>
      <c r="O799">
        <f t="shared" si="120"/>
        <v>104</v>
      </c>
      <c r="P799">
        <f t="shared" si="121"/>
        <v>2</v>
      </c>
      <c r="Q799">
        <f t="shared" si="122"/>
        <v>3</v>
      </c>
      <c r="R799">
        <f t="shared" si="124"/>
        <v>18</v>
      </c>
      <c r="S799" t="b">
        <f t="shared" si="125"/>
        <v>0</v>
      </c>
      <c r="T799">
        <f t="shared" si="123"/>
        <v>18.06054</v>
      </c>
      <c r="U799">
        <f t="shared" si="126"/>
        <v>1</v>
      </c>
      <c r="V799" t="str">
        <f t="shared" si="127"/>
        <v>6</v>
      </c>
      <c r="W799">
        <f t="shared" si="128"/>
        <v>1</v>
      </c>
    </row>
    <row r="800" spans="1:23" hidden="1" x14ac:dyDescent="0.25">
      <c r="A800" t="s">
        <v>390</v>
      </c>
      <c r="B800">
        <v>104</v>
      </c>
      <c r="C800">
        <v>2</v>
      </c>
      <c r="D800" s="17" t="s">
        <v>230</v>
      </c>
      <c r="E800">
        <v>20</v>
      </c>
      <c r="F800">
        <v>3</v>
      </c>
      <c r="G800">
        <v>2.99</v>
      </c>
      <c r="H800" t="s">
        <v>8</v>
      </c>
      <c r="I800" t="s">
        <v>8</v>
      </c>
      <c r="J800" t="s">
        <v>6</v>
      </c>
      <c r="K800" t="s">
        <v>198</v>
      </c>
      <c r="L800">
        <v>17.152470000000001</v>
      </c>
      <c r="M800" s="16">
        <v>41092</v>
      </c>
      <c r="N800">
        <f t="shared" si="129"/>
        <v>4.2024700000000017</v>
      </c>
      <c r="O800">
        <f t="shared" si="120"/>
        <v>104</v>
      </c>
      <c r="P800">
        <f t="shared" si="121"/>
        <v>2</v>
      </c>
      <c r="Q800">
        <f t="shared" si="122"/>
        <v>3</v>
      </c>
      <c r="R800">
        <f t="shared" si="124"/>
        <v>19</v>
      </c>
      <c r="S800" t="b">
        <f t="shared" si="125"/>
        <v>0</v>
      </c>
      <c r="T800">
        <f t="shared" si="123"/>
        <v>17.152470000000001</v>
      </c>
      <c r="U800">
        <f t="shared" si="126"/>
        <v>1</v>
      </c>
      <c r="V800" t="str">
        <f t="shared" si="127"/>
        <v>6</v>
      </c>
      <c r="W800">
        <f t="shared" si="128"/>
        <v>2</v>
      </c>
    </row>
    <row r="801" spans="1:23" hidden="1" x14ac:dyDescent="0.25">
      <c r="A801" t="s">
        <v>390</v>
      </c>
      <c r="B801">
        <v>104</v>
      </c>
      <c r="C801">
        <v>2</v>
      </c>
      <c r="D801" s="17" t="s">
        <v>230</v>
      </c>
      <c r="E801">
        <v>21</v>
      </c>
      <c r="F801">
        <v>2</v>
      </c>
      <c r="G801">
        <v>3.84</v>
      </c>
      <c r="H801" t="s">
        <v>1</v>
      </c>
      <c r="I801" t="s">
        <v>2</v>
      </c>
      <c r="J801" t="s">
        <v>6</v>
      </c>
      <c r="K801" t="s">
        <v>197</v>
      </c>
      <c r="L801">
        <v>16.266819999999999</v>
      </c>
      <c r="M801" s="16">
        <v>41092</v>
      </c>
      <c r="N801">
        <f t="shared" si="129"/>
        <v>3.3168199999999999</v>
      </c>
      <c r="O801">
        <f t="shared" si="120"/>
        <v>104</v>
      </c>
      <c r="P801">
        <f t="shared" si="121"/>
        <v>2</v>
      </c>
      <c r="Q801">
        <f t="shared" si="122"/>
        <v>2</v>
      </c>
      <c r="R801">
        <f t="shared" si="124"/>
        <v>20</v>
      </c>
      <c r="S801" t="b">
        <f t="shared" si="125"/>
        <v>0</v>
      </c>
      <c r="T801">
        <f t="shared" si="123"/>
        <v>16.266819999999999</v>
      </c>
      <c r="U801">
        <f t="shared" si="126"/>
        <v>2</v>
      </c>
      <c r="V801" t="str">
        <f t="shared" si="127"/>
        <v>6</v>
      </c>
      <c r="W801">
        <f t="shared" si="128"/>
        <v>2</v>
      </c>
    </row>
    <row r="802" spans="1:23" hidden="1" x14ac:dyDescent="0.25">
      <c r="A802" t="s">
        <v>390</v>
      </c>
      <c r="B802">
        <v>104</v>
      </c>
      <c r="C802">
        <v>2</v>
      </c>
      <c r="D802" s="17" t="s">
        <v>230</v>
      </c>
      <c r="E802">
        <v>22</v>
      </c>
      <c r="F802">
        <v>2</v>
      </c>
      <c r="G802">
        <v>3.84</v>
      </c>
      <c r="H802" t="s">
        <v>8</v>
      </c>
      <c r="I802" t="s">
        <v>8</v>
      </c>
      <c r="J802" t="s">
        <v>6</v>
      </c>
      <c r="K802" t="s">
        <v>171</v>
      </c>
      <c r="L802">
        <v>16.928249999999998</v>
      </c>
      <c r="M802" s="16">
        <v>41092</v>
      </c>
      <c r="N802">
        <f t="shared" si="129"/>
        <v>3.9782499999999992</v>
      </c>
      <c r="O802">
        <f t="shared" si="120"/>
        <v>104</v>
      </c>
      <c r="P802">
        <f t="shared" si="121"/>
        <v>2</v>
      </c>
      <c r="Q802">
        <f t="shared" si="122"/>
        <v>2</v>
      </c>
      <c r="R802">
        <f t="shared" si="124"/>
        <v>21</v>
      </c>
      <c r="S802" t="b">
        <f t="shared" si="125"/>
        <v>0</v>
      </c>
      <c r="T802">
        <f t="shared" si="123"/>
        <v>16.928249999999998</v>
      </c>
      <c r="U802">
        <f t="shared" si="126"/>
        <v>1</v>
      </c>
      <c r="V802" t="str">
        <f t="shared" si="127"/>
        <v>6</v>
      </c>
      <c r="W802">
        <f t="shared" si="128"/>
        <v>2</v>
      </c>
    </row>
    <row r="803" spans="1:23" x14ac:dyDescent="0.25">
      <c r="A803" t="s">
        <v>390</v>
      </c>
      <c r="B803">
        <v>104</v>
      </c>
      <c r="C803">
        <v>2</v>
      </c>
      <c r="D803" s="17" t="s">
        <v>230</v>
      </c>
      <c r="E803">
        <v>23</v>
      </c>
      <c r="F803">
        <v>2</v>
      </c>
      <c r="G803">
        <v>4.68</v>
      </c>
      <c r="H803" t="s">
        <v>1</v>
      </c>
      <c r="I803" t="s">
        <v>2</v>
      </c>
      <c r="J803" t="s">
        <v>3</v>
      </c>
      <c r="K803" t="s">
        <v>173</v>
      </c>
      <c r="L803">
        <v>17.387889999999999</v>
      </c>
      <c r="M803" s="16">
        <v>41092</v>
      </c>
      <c r="N803">
        <f t="shared" si="129"/>
        <v>4.4378899999999994</v>
      </c>
      <c r="O803">
        <f t="shared" si="120"/>
        <v>104</v>
      </c>
      <c r="P803">
        <f t="shared" si="121"/>
        <v>2</v>
      </c>
      <c r="Q803">
        <f t="shared" si="122"/>
        <v>2</v>
      </c>
      <c r="R803">
        <f t="shared" si="124"/>
        <v>22</v>
      </c>
      <c r="S803" t="b">
        <f t="shared" si="125"/>
        <v>0</v>
      </c>
      <c r="T803">
        <f t="shared" si="123"/>
        <v>17.387889999999999</v>
      </c>
      <c r="U803">
        <f t="shared" si="126"/>
        <v>2</v>
      </c>
      <c r="V803" t="str">
        <f t="shared" si="127"/>
        <v>6</v>
      </c>
      <c r="W803">
        <f t="shared" si="128"/>
        <v>1</v>
      </c>
    </row>
    <row r="804" spans="1:23" x14ac:dyDescent="0.25">
      <c r="A804" t="s">
        <v>390</v>
      </c>
      <c r="B804">
        <v>104</v>
      </c>
      <c r="C804">
        <v>2</v>
      </c>
      <c r="D804" s="17" t="s">
        <v>230</v>
      </c>
      <c r="E804">
        <v>24</v>
      </c>
      <c r="F804">
        <v>2</v>
      </c>
      <c r="G804">
        <v>4.75</v>
      </c>
      <c r="H804" t="s">
        <v>8</v>
      </c>
      <c r="I804" t="s">
        <v>8</v>
      </c>
      <c r="J804" t="s">
        <v>3</v>
      </c>
      <c r="K804" t="s">
        <v>192</v>
      </c>
      <c r="L804">
        <v>19.316140000000001</v>
      </c>
      <c r="M804" s="16">
        <v>41092</v>
      </c>
      <c r="N804">
        <f t="shared" si="129"/>
        <v>6.3661400000000015</v>
      </c>
      <c r="O804">
        <f t="shared" si="120"/>
        <v>104</v>
      </c>
      <c r="P804">
        <f t="shared" si="121"/>
        <v>2</v>
      </c>
      <c r="Q804">
        <f t="shared" si="122"/>
        <v>2</v>
      </c>
      <c r="R804">
        <f t="shared" si="124"/>
        <v>23</v>
      </c>
      <c r="S804" t="b">
        <f t="shared" si="125"/>
        <v>0</v>
      </c>
      <c r="T804">
        <f t="shared" si="123"/>
        <v>19.316140000000001</v>
      </c>
      <c r="U804">
        <f t="shared" si="126"/>
        <v>1</v>
      </c>
      <c r="V804" t="str">
        <f t="shared" si="127"/>
        <v>6</v>
      </c>
      <c r="W804">
        <f t="shared" si="128"/>
        <v>1</v>
      </c>
    </row>
    <row r="805" spans="1:23" x14ac:dyDescent="0.25">
      <c r="A805" t="s">
        <v>390</v>
      </c>
      <c r="B805">
        <v>104</v>
      </c>
      <c r="C805">
        <v>2</v>
      </c>
      <c r="D805" s="17" t="s">
        <v>230</v>
      </c>
      <c r="E805">
        <v>25</v>
      </c>
      <c r="F805">
        <v>1</v>
      </c>
      <c r="G805">
        <v>6.98</v>
      </c>
      <c r="H805" t="s">
        <v>1</v>
      </c>
      <c r="I805" t="s">
        <v>2</v>
      </c>
      <c r="J805" t="s">
        <v>3</v>
      </c>
      <c r="K805" t="s">
        <v>205</v>
      </c>
      <c r="L805">
        <v>19.843050000000002</v>
      </c>
      <c r="M805" s="16">
        <v>41092</v>
      </c>
      <c r="N805">
        <f t="shared" si="129"/>
        <v>6.8930500000000023</v>
      </c>
      <c r="O805">
        <f t="shared" si="120"/>
        <v>104</v>
      </c>
      <c r="P805">
        <f t="shared" si="121"/>
        <v>2</v>
      </c>
      <c r="Q805">
        <f t="shared" si="122"/>
        <v>1</v>
      </c>
      <c r="R805">
        <f t="shared" si="124"/>
        <v>24</v>
      </c>
      <c r="S805" t="b">
        <f t="shared" si="125"/>
        <v>0</v>
      </c>
      <c r="T805">
        <f t="shared" si="123"/>
        <v>19.843050000000002</v>
      </c>
      <c r="U805">
        <f t="shared" si="126"/>
        <v>2</v>
      </c>
      <c r="V805" t="str">
        <f t="shared" si="127"/>
        <v>6</v>
      </c>
      <c r="W805">
        <f t="shared" si="128"/>
        <v>1</v>
      </c>
    </row>
    <row r="806" spans="1:23" hidden="1" x14ac:dyDescent="0.25">
      <c r="A806" t="s">
        <v>390</v>
      </c>
      <c r="B806">
        <v>104</v>
      </c>
      <c r="C806">
        <v>2</v>
      </c>
      <c r="D806" s="17" t="s">
        <v>230</v>
      </c>
      <c r="E806">
        <v>26</v>
      </c>
      <c r="F806">
        <v>1</v>
      </c>
      <c r="G806">
        <v>4.92</v>
      </c>
      <c r="H806" t="s">
        <v>8</v>
      </c>
      <c r="I806" t="s">
        <v>8</v>
      </c>
      <c r="J806" t="s">
        <v>6</v>
      </c>
      <c r="K806" t="s">
        <v>185</v>
      </c>
      <c r="L806">
        <v>20.336320000000001</v>
      </c>
      <c r="M806" s="16">
        <v>41092</v>
      </c>
      <c r="N806">
        <f t="shared" si="129"/>
        <v>7.3863200000000013</v>
      </c>
      <c r="O806">
        <f t="shared" si="120"/>
        <v>104</v>
      </c>
      <c r="P806">
        <f t="shared" si="121"/>
        <v>2</v>
      </c>
      <c r="Q806">
        <f t="shared" si="122"/>
        <v>1</v>
      </c>
      <c r="R806">
        <f t="shared" si="124"/>
        <v>25</v>
      </c>
      <c r="S806" t="b">
        <f t="shared" si="125"/>
        <v>0</v>
      </c>
      <c r="T806">
        <f t="shared" si="123"/>
        <v>20.336320000000001</v>
      </c>
      <c r="U806">
        <f t="shared" si="126"/>
        <v>1</v>
      </c>
      <c r="V806" t="str">
        <f t="shared" si="127"/>
        <v>6</v>
      </c>
      <c r="W806">
        <f t="shared" si="128"/>
        <v>2</v>
      </c>
    </row>
    <row r="807" spans="1:23" hidden="1" x14ac:dyDescent="0.25">
      <c r="A807" t="s">
        <v>390</v>
      </c>
      <c r="B807">
        <v>104</v>
      </c>
      <c r="C807">
        <v>2</v>
      </c>
      <c r="D807" s="17" t="s">
        <v>230</v>
      </c>
      <c r="E807">
        <v>27</v>
      </c>
      <c r="F807">
        <v>3</v>
      </c>
      <c r="G807">
        <v>2.99</v>
      </c>
      <c r="H807" t="s">
        <v>1</v>
      </c>
      <c r="I807" t="s">
        <v>5</v>
      </c>
      <c r="J807" t="s">
        <v>6</v>
      </c>
      <c r="K807" t="s">
        <v>169</v>
      </c>
      <c r="L807">
        <v>17.152470000000001</v>
      </c>
      <c r="M807" s="16">
        <v>41092</v>
      </c>
      <c r="N807">
        <f t="shared" si="129"/>
        <v>4.2024700000000017</v>
      </c>
      <c r="O807">
        <f t="shared" si="120"/>
        <v>104</v>
      </c>
      <c r="P807">
        <f t="shared" si="121"/>
        <v>2</v>
      </c>
      <c r="Q807">
        <f t="shared" si="122"/>
        <v>3</v>
      </c>
      <c r="R807">
        <f t="shared" si="124"/>
        <v>26</v>
      </c>
      <c r="S807" t="b">
        <f t="shared" si="125"/>
        <v>0</v>
      </c>
      <c r="T807">
        <f t="shared" si="123"/>
        <v>17.152470000000001</v>
      </c>
      <c r="U807">
        <f t="shared" si="126"/>
        <v>2</v>
      </c>
      <c r="V807" t="str">
        <f t="shared" si="127"/>
        <v>6</v>
      </c>
      <c r="W807">
        <f t="shared" si="128"/>
        <v>2</v>
      </c>
    </row>
    <row r="808" spans="1:23" hidden="1" x14ac:dyDescent="0.25">
      <c r="A808" t="s">
        <v>390</v>
      </c>
      <c r="B808">
        <v>104</v>
      </c>
      <c r="C808">
        <v>2</v>
      </c>
      <c r="D808" s="17" t="s">
        <v>230</v>
      </c>
      <c r="E808">
        <v>28</v>
      </c>
      <c r="F808">
        <v>2</v>
      </c>
      <c r="G808">
        <v>4.04</v>
      </c>
      <c r="H808" t="s">
        <v>8</v>
      </c>
      <c r="I808" t="s">
        <v>8</v>
      </c>
      <c r="J808" t="s">
        <v>6</v>
      </c>
      <c r="K808" t="s">
        <v>181</v>
      </c>
      <c r="L808">
        <v>18.677129999999998</v>
      </c>
      <c r="M808" s="16">
        <v>41092</v>
      </c>
      <c r="N808">
        <f t="shared" si="129"/>
        <v>5.7271299999999989</v>
      </c>
      <c r="O808">
        <f t="shared" si="120"/>
        <v>104</v>
      </c>
      <c r="P808">
        <f t="shared" si="121"/>
        <v>2</v>
      </c>
      <c r="Q808">
        <f t="shared" si="122"/>
        <v>2</v>
      </c>
      <c r="R808">
        <f t="shared" si="124"/>
        <v>27</v>
      </c>
      <c r="S808" t="b">
        <f t="shared" si="125"/>
        <v>0</v>
      </c>
      <c r="T808">
        <f t="shared" si="123"/>
        <v>18.677129999999998</v>
      </c>
      <c r="U808">
        <f t="shared" si="126"/>
        <v>1</v>
      </c>
      <c r="V808" t="str">
        <f t="shared" si="127"/>
        <v>6</v>
      </c>
      <c r="W808">
        <f t="shared" si="128"/>
        <v>2</v>
      </c>
    </row>
    <row r="809" spans="1:23" hidden="1" x14ac:dyDescent="0.25">
      <c r="A809" t="s">
        <v>390</v>
      </c>
      <c r="B809">
        <v>104</v>
      </c>
      <c r="C809">
        <v>2</v>
      </c>
      <c r="D809" s="17" t="s">
        <v>230</v>
      </c>
      <c r="E809">
        <v>29</v>
      </c>
      <c r="F809">
        <v>2</v>
      </c>
      <c r="G809">
        <v>4.2300000000000004</v>
      </c>
      <c r="H809" t="s">
        <v>8</v>
      </c>
      <c r="I809" t="s">
        <v>8</v>
      </c>
      <c r="J809" t="s">
        <v>6</v>
      </c>
      <c r="K809" t="s">
        <v>201</v>
      </c>
      <c r="L809">
        <v>19.204039999999999</v>
      </c>
      <c r="M809" s="16">
        <v>41092</v>
      </c>
      <c r="N809">
        <f t="shared" si="129"/>
        <v>6.2540399999999998</v>
      </c>
      <c r="O809">
        <f t="shared" si="120"/>
        <v>104</v>
      </c>
      <c r="P809">
        <f t="shared" si="121"/>
        <v>2</v>
      </c>
      <c r="Q809">
        <f t="shared" si="122"/>
        <v>2</v>
      </c>
      <c r="R809">
        <f t="shared" si="124"/>
        <v>28</v>
      </c>
      <c r="S809" t="b">
        <f t="shared" si="125"/>
        <v>0</v>
      </c>
      <c r="T809">
        <f t="shared" si="123"/>
        <v>19.204039999999999</v>
      </c>
      <c r="U809">
        <f t="shared" si="126"/>
        <v>1</v>
      </c>
      <c r="V809" t="str">
        <f t="shared" si="127"/>
        <v>6</v>
      </c>
      <c r="W809">
        <f t="shared" si="128"/>
        <v>2</v>
      </c>
    </row>
    <row r="810" spans="1:23" hidden="1" x14ac:dyDescent="0.25">
      <c r="A810" t="s">
        <v>390</v>
      </c>
      <c r="B810">
        <v>104</v>
      </c>
      <c r="C810">
        <v>2</v>
      </c>
      <c r="D810" s="17" t="s">
        <v>230</v>
      </c>
      <c r="E810">
        <v>30</v>
      </c>
      <c r="F810">
        <v>3</v>
      </c>
      <c r="G810">
        <v>3.16</v>
      </c>
      <c r="H810" t="s">
        <v>1</v>
      </c>
      <c r="I810" t="s">
        <v>2</v>
      </c>
      <c r="J810" t="s">
        <v>6</v>
      </c>
      <c r="K810" t="s">
        <v>184</v>
      </c>
      <c r="L810">
        <v>17.8139</v>
      </c>
      <c r="M810" s="16">
        <v>41092</v>
      </c>
      <c r="N810">
        <f t="shared" si="129"/>
        <v>4.863900000000001</v>
      </c>
      <c r="O810">
        <f t="shared" si="120"/>
        <v>104</v>
      </c>
      <c r="P810">
        <f t="shared" si="121"/>
        <v>2</v>
      </c>
      <c r="Q810">
        <f t="shared" si="122"/>
        <v>3</v>
      </c>
      <c r="R810">
        <f t="shared" si="124"/>
        <v>29</v>
      </c>
      <c r="S810" t="b">
        <f t="shared" si="125"/>
        <v>0</v>
      </c>
      <c r="T810">
        <f t="shared" si="123"/>
        <v>17.8139</v>
      </c>
      <c r="U810">
        <f t="shared" si="126"/>
        <v>2</v>
      </c>
      <c r="V810" t="str">
        <f t="shared" si="127"/>
        <v>6</v>
      </c>
      <c r="W810">
        <f t="shared" si="128"/>
        <v>2</v>
      </c>
    </row>
    <row r="811" spans="1:23" x14ac:dyDescent="0.25">
      <c r="A811" t="s">
        <v>390</v>
      </c>
      <c r="B811">
        <v>104</v>
      </c>
      <c r="C811">
        <v>2</v>
      </c>
      <c r="D811" s="17" t="s">
        <v>230</v>
      </c>
      <c r="E811">
        <v>31</v>
      </c>
      <c r="F811">
        <v>3</v>
      </c>
      <c r="G811">
        <v>3.25</v>
      </c>
      <c r="H811" t="s">
        <v>1</v>
      </c>
      <c r="I811" t="s">
        <v>5</v>
      </c>
      <c r="J811" t="s">
        <v>3</v>
      </c>
      <c r="K811" t="s">
        <v>196</v>
      </c>
      <c r="L811">
        <v>17.152470000000001</v>
      </c>
      <c r="M811" s="16">
        <v>41092</v>
      </c>
      <c r="N811">
        <f t="shared" si="129"/>
        <v>4.2024700000000017</v>
      </c>
      <c r="O811">
        <f t="shared" si="120"/>
        <v>104</v>
      </c>
      <c r="P811">
        <f t="shared" si="121"/>
        <v>2</v>
      </c>
      <c r="Q811">
        <f t="shared" si="122"/>
        <v>3</v>
      </c>
      <c r="R811">
        <f t="shared" si="124"/>
        <v>30</v>
      </c>
      <c r="S811" t="b">
        <f t="shared" si="125"/>
        <v>0</v>
      </c>
      <c r="T811">
        <f t="shared" si="123"/>
        <v>17.152470000000001</v>
      </c>
      <c r="U811">
        <f t="shared" si="126"/>
        <v>2</v>
      </c>
      <c r="V811" t="str">
        <f t="shared" si="127"/>
        <v>6</v>
      </c>
      <c r="W811">
        <f t="shared" si="128"/>
        <v>1</v>
      </c>
    </row>
    <row r="812" spans="1:23" hidden="1" x14ac:dyDescent="0.25">
      <c r="A812" t="s">
        <v>390</v>
      </c>
      <c r="B812">
        <v>104</v>
      </c>
      <c r="C812">
        <v>2</v>
      </c>
      <c r="D812" s="17" t="s">
        <v>230</v>
      </c>
      <c r="E812">
        <v>32</v>
      </c>
      <c r="F812">
        <v>2</v>
      </c>
      <c r="G812">
        <v>4.37</v>
      </c>
      <c r="H812" t="s">
        <v>8</v>
      </c>
      <c r="I812" t="s">
        <v>8</v>
      </c>
      <c r="J812" t="s">
        <v>6</v>
      </c>
      <c r="K812" t="s">
        <v>190</v>
      </c>
      <c r="L812">
        <v>19.753360000000001</v>
      </c>
      <c r="M812" s="16">
        <v>41092</v>
      </c>
      <c r="N812">
        <f t="shared" si="129"/>
        <v>6.8033600000000014</v>
      </c>
      <c r="O812">
        <f t="shared" si="120"/>
        <v>104</v>
      </c>
      <c r="P812">
        <f t="shared" si="121"/>
        <v>2</v>
      </c>
      <c r="Q812">
        <f t="shared" si="122"/>
        <v>2</v>
      </c>
      <c r="R812">
        <f t="shared" si="124"/>
        <v>31</v>
      </c>
      <c r="S812" t="b">
        <f t="shared" si="125"/>
        <v>0</v>
      </c>
      <c r="T812">
        <f t="shared" si="123"/>
        <v>19.753360000000001</v>
      </c>
      <c r="U812">
        <f t="shared" si="126"/>
        <v>1</v>
      </c>
      <c r="V812" t="str">
        <f t="shared" si="127"/>
        <v>6</v>
      </c>
      <c r="W812">
        <f t="shared" si="128"/>
        <v>2</v>
      </c>
    </row>
    <row r="813" spans="1:23" x14ac:dyDescent="0.25">
      <c r="A813" t="s">
        <v>390</v>
      </c>
      <c r="B813">
        <v>104</v>
      </c>
      <c r="C813">
        <v>2</v>
      </c>
      <c r="D813" s="17" t="s">
        <v>230</v>
      </c>
      <c r="E813">
        <v>33</v>
      </c>
      <c r="F813">
        <v>1</v>
      </c>
      <c r="G813">
        <v>6.98</v>
      </c>
      <c r="H813" t="s">
        <v>8</v>
      </c>
      <c r="I813" t="s">
        <v>8</v>
      </c>
      <c r="J813" t="s">
        <v>3</v>
      </c>
      <c r="K813" t="s">
        <v>200</v>
      </c>
      <c r="L813">
        <v>20.302689999999998</v>
      </c>
      <c r="M813" s="16">
        <v>41092</v>
      </c>
      <c r="N813">
        <f t="shared" si="129"/>
        <v>7.3526899999999991</v>
      </c>
      <c r="O813">
        <f t="shared" si="120"/>
        <v>104</v>
      </c>
      <c r="P813">
        <f t="shared" si="121"/>
        <v>2</v>
      </c>
      <c r="Q813">
        <f t="shared" si="122"/>
        <v>1</v>
      </c>
      <c r="R813">
        <f t="shared" si="124"/>
        <v>32</v>
      </c>
      <c r="S813" t="b">
        <f t="shared" si="125"/>
        <v>0</v>
      </c>
      <c r="T813">
        <f t="shared" si="123"/>
        <v>20.302689999999998</v>
      </c>
      <c r="U813">
        <f t="shared" si="126"/>
        <v>1</v>
      </c>
      <c r="V813" t="str">
        <f t="shared" si="127"/>
        <v>6</v>
      </c>
      <c r="W813">
        <f t="shared" si="128"/>
        <v>1</v>
      </c>
    </row>
    <row r="814" spans="1:23" hidden="1" x14ac:dyDescent="0.25">
      <c r="A814" t="s">
        <v>390</v>
      </c>
      <c r="B814">
        <v>104</v>
      </c>
      <c r="C814">
        <v>2</v>
      </c>
      <c r="D814" s="17" t="s">
        <v>230</v>
      </c>
      <c r="E814">
        <v>34</v>
      </c>
      <c r="F814">
        <v>1</v>
      </c>
      <c r="G814">
        <v>4.92</v>
      </c>
      <c r="H814" t="s">
        <v>1</v>
      </c>
      <c r="I814" t="s">
        <v>5</v>
      </c>
      <c r="J814" t="s">
        <v>6</v>
      </c>
      <c r="K814" t="s">
        <v>195</v>
      </c>
      <c r="L814">
        <v>18.475339999999999</v>
      </c>
      <c r="M814" s="16">
        <v>41092</v>
      </c>
      <c r="N814">
        <f t="shared" si="129"/>
        <v>5.5253399999999999</v>
      </c>
      <c r="O814">
        <f t="shared" si="120"/>
        <v>104</v>
      </c>
      <c r="P814">
        <f t="shared" si="121"/>
        <v>2</v>
      </c>
      <c r="Q814">
        <f t="shared" si="122"/>
        <v>1</v>
      </c>
      <c r="R814">
        <f t="shared" si="124"/>
        <v>33</v>
      </c>
      <c r="S814" t="b">
        <f t="shared" si="125"/>
        <v>0</v>
      </c>
      <c r="T814">
        <f t="shared" si="123"/>
        <v>18.475339999999999</v>
      </c>
      <c r="U814">
        <f t="shared" si="126"/>
        <v>2</v>
      </c>
      <c r="V814" t="str">
        <f t="shared" si="127"/>
        <v>6</v>
      </c>
      <c r="W814">
        <f t="shared" si="128"/>
        <v>2</v>
      </c>
    </row>
    <row r="815" spans="1:23" hidden="1" x14ac:dyDescent="0.25">
      <c r="A815" t="s">
        <v>390</v>
      </c>
      <c r="B815">
        <v>104</v>
      </c>
      <c r="C815">
        <v>2</v>
      </c>
      <c r="D815" s="17" t="s">
        <v>230</v>
      </c>
      <c r="E815">
        <v>35</v>
      </c>
      <c r="F815">
        <v>2</v>
      </c>
      <c r="G815">
        <v>4.2300000000000004</v>
      </c>
      <c r="H815" t="s">
        <v>1</v>
      </c>
      <c r="I815" t="s">
        <v>2</v>
      </c>
      <c r="J815" t="s">
        <v>6</v>
      </c>
      <c r="K815" t="s">
        <v>191</v>
      </c>
      <c r="L815">
        <v>17.589690000000001</v>
      </c>
      <c r="M815" s="16">
        <v>41092</v>
      </c>
      <c r="N815">
        <f t="shared" si="129"/>
        <v>4.6396900000000016</v>
      </c>
      <c r="O815">
        <f t="shared" si="120"/>
        <v>104</v>
      </c>
      <c r="P815">
        <f t="shared" si="121"/>
        <v>2</v>
      </c>
      <c r="Q815">
        <f t="shared" si="122"/>
        <v>2</v>
      </c>
      <c r="R815">
        <f t="shared" si="124"/>
        <v>34</v>
      </c>
      <c r="S815" t="b">
        <f t="shared" si="125"/>
        <v>0</v>
      </c>
      <c r="T815">
        <f t="shared" si="123"/>
        <v>17.589690000000001</v>
      </c>
      <c r="U815">
        <f t="shared" si="126"/>
        <v>2</v>
      </c>
      <c r="V815" t="str">
        <f t="shared" si="127"/>
        <v>6</v>
      </c>
      <c r="W815">
        <f t="shared" si="128"/>
        <v>2</v>
      </c>
    </row>
    <row r="816" spans="1:23" x14ac:dyDescent="0.25">
      <c r="A816" t="s">
        <v>390</v>
      </c>
      <c r="B816">
        <v>104</v>
      </c>
      <c r="C816">
        <v>2</v>
      </c>
      <c r="D816" s="17" t="s">
        <v>230</v>
      </c>
      <c r="E816">
        <v>36</v>
      </c>
      <c r="F816">
        <v>2</v>
      </c>
      <c r="G816">
        <v>5.04</v>
      </c>
      <c r="H816" t="s">
        <v>1</v>
      </c>
      <c r="I816" t="s">
        <v>5</v>
      </c>
      <c r="J816" t="s">
        <v>3</v>
      </c>
      <c r="K816" t="s">
        <v>189</v>
      </c>
      <c r="L816">
        <v>18.744389999999999</v>
      </c>
      <c r="M816" s="16">
        <v>41092</v>
      </c>
      <c r="N816">
        <f t="shared" si="129"/>
        <v>5.7943899999999999</v>
      </c>
      <c r="O816">
        <f t="shared" si="120"/>
        <v>104</v>
      </c>
      <c r="P816">
        <f t="shared" si="121"/>
        <v>2</v>
      </c>
      <c r="Q816">
        <f t="shared" si="122"/>
        <v>2</v>
      </c>
      <c r="R816">
        <f t="shared" si="124"/>
        <v>35</v>
      </c>
      <c r="S816" t="b">
        <f t="shared" si="125"/>
        <v>0</v>
      </c>
      <c r="T816">
        <f t="shared" si="123"/>
        <v>18.744389999999999</v>
      </c>
      <c r="U816">
        <f t="shared" si="126"/>
        <v>2</v>
      </c>
      <c r="V816" t="str">
        <f t="shared" si="127"/>
        <v>6</v>
      </c>
      <c r="W816">
        <f t="shared" si="128"/>
        <v>1</v>
      </c>
    </row>
    <row r="817" spans="1:23" x14ac:dyDescent="0.25">
      <c r="A817" t="s">
        <v>390</v>
      </c>
      <c r="B817">
        <v>104</v>
      </c>
      <c r="C817">
        <v>2</v>
      </c>
      <c r="D817" s="17" t="s">
        <v>230</v>
      </c>
      <c r="E817">
        <v>37</v>
      </c>
      <c r="F817">
        <v>3</v>
      </c>
      <c r="G817">
        <v>2.37</v>
      </c>
      <c r="H817" t="s">
        <v>1</v>
      </c>
      <c r="I817" t="s">
        <v>5</v>
      </c>
      <c r="J817" t="s">
        <v>3</v>
      </c>
      <c r="K817" t="s">
        <v>188</v>
      </c>
      <c r="L817">
        <v>17.95964</v>
      </c>
      <c r="M817" s="16">
        <v>41092</v>
      </c>
      <c r="N817">
        <f t="shared" si="129"/>
        <v>5.009640000000001</v>
      </c>
      <c r="O817">
        <f t="shared" si="120"/>
        <v>104</v>
      </c>
      <c r="P817">
        <f t="shared" si="121"/>
        <v>2</v>
      </c>
      <c r="Q817">
        <f t="shared" si="122"/>
        <v>3</v>
      </c>
      <c r="R817">
        <f t="shared" si="124"/>
        <v>36</v>
      </c>
      <c r="S817" t="b">
        <f t="shared" si="125"/>
        <v>0</v>
      </c>
      <c r="T817">
        <f t="shared" si="123"/>
        <v>17.95964</v>
      </c>
      <c r="U817">
        <f t="shared" si="126"/>
        <v>2</v>
      </c>
      <c r="V817" t="str">
        <f t="shared" si="127"/>
        <v>6</v>
      </c>
      <c r="W817">
        <f t="shared" si="128"/>
        <v>1</v>
      </c>
    </row>
    <row r="818" spans="1:23" x14ac:dyDescent="0.25">
      <c r="A818" t="s">
        <v>390</v>
      </c>
      <c r="B818">
        <v>104</v>
      </c>
      <c r="C818">
        <v>2</v>
      </c>
      <c r="D818" s="17" t="s">
        <v>230</v>
      </c>
      <c r="E818">
        <v>38</v>
      </c>
      <c r="F818">
        <v>3</v>
      </c>
      <c r="G818">
        <v>2.92</v>
      </c>
      <c r="H818" t="s">
        <v>1</v>
      </c>
      <c r="I818" t="s">
        <v>2</v>
      </c>
      <c r="J818" t="s">
        <v>3</v>
      </c>
      <c r="K818" t="s">
        <v>187</v>
      </c>
      <c r="L818">
        <v>18.385649999999998</v>
      </c>
      <c r="M818" s="16">
        <v>41092</v>
      </c>
      <c r="N818">
        <f t="shared" si="129"/>
        <v>5.435649999999999</v>
      </c>
      <c r="O818">
        <f t="shared" si="120"/>
        <v>104</v>
      </c>
      <c r="P818">
        <f t="shared" si="121"/>
        <v>2</v>
      </c>
      <c r="Q818">
        <f t="shared" si="122"/>
        <v>3</v>
      </c>
      <c r="R818">
        <f t="shared" si="124"/>
        <v>37</v>
      </c>
      <c r="S818" t="b">
        <f t="shared" si="125"/>
        <v>0</v>
      </c>
      <c r="T818">
        <f t="shared" si="123"/>
        <v>18.385649999999998</v>
      </c>
      <c r="U818">
        <f t="shared" si="126"/>
        <v>2</v>
      </c>
      <c r="V818" t="str">
        <f t="shared" si="127"/>
        <v>6</v>
      </c>
      <c r="W818">
        <f t="shared" si="128"/>
        <v>1</v>
      </c>
    </row>
    <row r="819" spans="1:23" hidden="1" x14ac:dyDescent="0.25">
      <c r="A819" t="s">
        <v>390</v>
      </c>
      <c r="B819">
        <v>104</v>
      </c>
      <c r="C819">
        <v>2</v>
      </c>
      <c r="D819" s="17" t="s">
        <v>230</v>
      </c>
      <c r="E819">
        <v>39</v>
      </c>
      <c r="F819">
        <v>1</v>
      </c>
      <c r="G819">
        <v>4.66</v>
      </c>
      <c r="H819" t="s">
        <v>1</v>
      </c>
      <c r="I819" t="s">
        <v>2</v>
      </c>
      <c r="J819" t="s">
        <v>6</v>
      </c>
      <c r="K819" t="s">
        <v>193</v>
      </c>
      <c r="L819">
        <v>17.286989999999999</v>
      </c>
      <c r="M819" s="16">
        <v>41092</v>
      </c>
      <c r="N819">
        <f t="shared" si="129"/>
        <v>4.3369900000000001</v>
      </c>
      <c r="O819">
        <f t="shared" si="120"/>
        <v>104</v>
      </c>
      <c r="P819">
        <f t="shared" si="121"/>
        <v>2</v>
      </c>
      <c r="Q819">
        <f t="shared" si="122"/>
        <v>1</v>
      </c>
      <c r="R819">
        <f t="shared" si="124"/>
        <v>38</v>
      </c>
      <c r="S819" t="b">
        <f t="shared" si="125"/>
        <v>0</v>
      </c>
      <c r="T819">
        <f t="shared" si="123"/>
        <v>17.286989999999999</v>
      </c>
      <c r="U819">
        <f t="shared" si="126"/>
        <v>2</v>
      </c>
      <c r="V819" t="str">
        <f t="shared" si="127"/>
        <v>6</v>
      </c>
      <c r="W819">
        <f t="shared" si="128"/>
        <v>2</v>
      </c>
    </row>
    <row r="820" spans="1:23" x14ac:dyDescent="0.25">
      <c r="A820" t="s">
        <v>390</v>
      </c>
      <c r="B820">
        <v>104</v>
      </c>
      <c r="C820">
        <v>2</v>
      </c>
      <c r="D820" s="17" t="s">
        <v>230</v>
      </c>
      <c r="E820">
        <v>40</v>
      </c>
      <c r="F820">
        <v>1</v>
      </c>
      <c r="G820">
        <v>5.56</v>
      </c>
      <c r="H820" t="s">
        <v>8</v>
      </c>
      <c r="I820" t="s">
        <v>8</v>
      </c>
      <c r="J820" t="s">
        <v>3</v>
      </c>
      <c r="K820" t="s">
        <v>178</v>
      </c>
      <c r="L820">
        <v>20.044840000000001</v>
      </c>
      <c r="M820" s="16">
        <v>41092</v>
      </c>
      <c r="N820">
        <f t="shared" si="129"/>
        <v>7.0948400000000014</v>
      </c>
      <c r="O820">
        <f t="shared" si="120"/>
        <v>104</v>
      </c>
      <c r="P820">
        <f t="shared" si="121"/>
        <v>2</v>
      </c>
      <c r="Q820">
        <f t="shared" si="122"/>
        <v>1</v>
      </c>
      <c r="R820">
        <f t="shared" si="124"/>
        <v>39</v>
      </c>
      <c r="S820" t="b">
        <f t="shared" si="125"/>
        <v>0</v>
      </c>
      <c r="T820">
        <f t="shared" si="123"/>
        <v>20.044840000000001</v>
      </c>
      <c r="U820">
        <f t="shared" si="126"/>
        <v>1</v>
      </c>
      <c r="V820" t="str">
        <f t="shared" si="127"/>
        <v>6</v>
      </c>
      <c r="W820">
        <f t="shared" si="128"/>
        <v>1</v>
      </c>
    </row>
    <row r="821" spans="1:23" x14ac:dyDescent="0.25">
      <c r="A821" t="s">
        <v>390</v>
      </c>
      <c r="B821">
        <v>104</v>
      </c>
      <c r="C821">
        <v>2</v>
      </c>
      <c r="D821" s="17" t="s">
        <v>230</v>
      </c>
      <c r="E821">
        <v>41</v>
      </c>
      <c r="F821">
        <v>3</v>
      </c>
      <c r="G821">
        <v>2.37</v>
      </c>
      <c r="H821" t="s">
        <v>8</v>
      </c>
      <c r="I821" t="s">
        <v>8</v>
      </c>
      <c r="J821" t="s">
        <v>3</v>
      </c>
      <c r="K821" t="s">
        <v>199</v>
      </c>
      <c r="L821">
        <v>18.9574</v>
      </c>
      <c r="M821" s="16">
        <v>41092</v>
      </c>
      <c r="N821">
        <f t="shared" si="129"/>
        <v>6.0074000000000005</v>
      </c>
      <c r="O821">
        <f t="shared" si="120"/>
        <v>104</v>
      </c>
      <c r="P821">
        <f t="shared" si="121"/>
        <v>2</v>
      </c>
      <c r="Q821">
        <f t="shared" si="122"/>
        <v>3</v>
      </c>
      <c r="R821">
        <f t="shared" si="124"/>
        <v>40</v>
      </c>
      <c r="S821" t="b">
        <f t="shared" si="125"/>
        <v>0</v>
      </c>
      <c r="T821">
        <f t="shared" si="123"/>
        <v>18.9574</v>
      </c>
      <c r="U821">
        <f t="shared" si="126"/>
        <v>1</v>
      </c>
      <c r="V821" t="str">
        <f t="shared" si="127"/>
        <v>6</v>
      </c>
      <c r="W821">
        <f t="shared" si="128"/>
        <v>1</v>
      </c>
    </row>
    <row r="822" spans="1:23" hidden="1" x14ac:dyDescent="0.25">
      <c r="A822" t="s">
        <v>333</v>
      </c>
      <c r="B822">
        <v>105</v>
      </c>
      <c r="C822">
        <v>1</v>
      </c>
      <c r="D822" s="17" t="s">
        <v>230</v>
      </c>
      <c r="E822">
        <v>1</v>
      </c>
      <c r="F822">
        <v>0</v>
      </c>
      <c r="H822">
        <v>0</v>
      </c>
      <c r="I822">
        <v>0</v>
      </c>
      <c r="J822">
        <v>0</v>
      </c>
      <c r="K822" t="s">
        <v>168</v>
      </c>
      <c r="L822">
        <v>16.860990000000001</v>
      </c>
      <c r="M822" s="16" t="s">
        <v>418</v>
      </c>
      <c r="N822">
        <f t="shared" si="129"/>
        <v>3.9109900000000017</v>
      </c>
      <c r="O822">
        <f t="shared" si="120"/>
        <v>105</v>
      </c>
      <c r="P822">
        <f t="shared" si="121"/>
        <v>1</v>
      </c>
      <c r="Q822">
        <f t="shared" si="122"/>
        <v>0</v>
      </c>
      <c r="R822">
        <f t="shared" si="124"/>
        <v>0</v>
      </c>
      <c r="S822" t="b">
        <f t="shared" si="125"/>
        <v>0</v>
      </c>
      <c r="T822">
        <f t="shared" si="123"/>
        <v>16.860990000000001</v>
      </c>
      <c r="U822">
        <f t="shared" si="126"/>
        <v>2</v>
      </c>
      <c r="V822" t="str">
        <f t="shared" si="127"/>
        <v>6</v>
      </c>
      <c r="W822">
        <f t="shared" si="128"/>
        <v>2</v>
      </c>
    </row>
    <row r="823" spans="1:23" hidden="1" x14ac:dyDescent="0.25">
      <c r="A823" t="s">
        <v>333</v>
      </c>
      <c r="B823">
        <v>105</v>
      </c>
      <c r="C823">
        <v>1</v>
      </c>
      <c r="D823" s="17" t="s">
        <v>230</v>
      </c>
      <c r="E823">
        <v>2</v>
      </c>
      <c r="F823">
        <v>3</v>
      </c>
      <c r="G823">
        <v>2.99</v>
      </c>
      <c r="H823" t="s">
        <v>1</v>
      </c>
      <c r="I823" t="s">
        <v>5</v>
      </c>
      <c r="J823" t="s">
        <v>6</v>
      </c>
      <c r="K823" t="s">
        <v>169</v>
      </c>
      <c r="L823">
        <v>15.526910000000001</v>
      </c>
      <c r="M823" s="16" t="s">
        <v>418</v>
      </c>
      <c r="N823">
        <f t="shared" si="129"/>
        <v>2.5769100000000016</v>
      </c>
      <c r="O823">
        <f t="shared" si="120"/>
        <v>105</v>
      </c>
      <c r="P823">
        <f t="shared" si="121"/>
        <v>1</v>
      </c>
      <c r="Q823">
        <f t="shared" si="122"/>
        <v>3</v>
      </c>
      <c r="R823">
        <f t="shared" si="124"/>
        <v>1</v>
      </c>
      <c r="S823" t="b">
        <f t="shared" si="125"/>
        <v>0</v>
      </c>
      <c r="T823">
        <f t="shared" si="123"/>
        <v>15.526910000000001</v>
      </c>
      <c r="U823">
        <f t="shared" si="126"/>
        <v>2</v>
      </c>
      <c r="V823" t="str">
        <f t="shared" si="127"/>
        <v>6</v>
      </c>
      <c r="W823">
        <f t="shared" si="128"/>
        <v>2</v>
      </c>
    </row>
    <row r="824" spans="1:23" hidden="1" x14ac:dyDescent="0.25">
      <c r="A824" t="s">
        <v>333</v>
      </c>
      <c r="B824">
        <v>105</v>
      </c>
      <c r="C824">
        <v>1</v>
      </c>
      <c r="D824" s="17" t="s">
        <v>230</v>
      </c>
      <c r="E824">
        <v>3</v>
      </c>
      <c r="F824">
        <v>2</v>
      </c>
      <c r="G824">
        <v>4.04</v>
      </c>
      <c r="H824" t="s">
        <v>1</v>
      </c>
      <c r="I824" t="s">
        <v>5</v>
      </c>
      <c r="J824" t="s">
        <v>6</v>
      </c>
      <c r="K824" t="s">
        <v>170</v>
      </c>
      <c r="L824">
        <v>15.70628</v>
      </c>
      <c r="M824" s="16" t="s">
        <v>418</v>
      </c>
      <c r="N824">
        <f t="shared" si="129"/>
        <v>2.7562800000000003</v>
      </c>
      <c r="O824">
        <f t="shared" si="120"/>
        <v>105</v>
      </c>
      <c r="P824">
        <f t="shared" si="121"/>
        <v>1</v>
      </c>
      <c r="Q824">
        <f t="shared" si="122"/>
        <v>2</v>
      </c>
      <c r="R824">
        <f t="shared" si="124"/>
        <v>2</v>
      </c>
      <c r="S824" t="b">
        <f t="shared" si="125"/>
        <v>0</v>
      </c>
      <c r="T824">
        <f t="shared" si="123"/>
        <v>15.70628</v>
      </c>
      <c r="U824">
        <f t="shared" si="126"/>
        <v>2</v>
      </c>
      <c r="V824" t="str">
        <f t="shared" si="127"/>
        <v>6</v>
      </c>
      <c r="W824">
        <f t="shared" si="128"/>
        <v>2</v>
      </c>
    </row>
    <row r="825" spans="1:23" hidden="1" x14ac:dyDescent="0.25">
      <c r="A825" t="s">
        <v>333</v>
      </c>
      <c r="B825">
        <v>105</v>
      </c>
      <c r="C825">
        <v>1</v>
      </c>
      <c r="D825" s="17" t="s">
        <v>230</v>
      </c>
      <c r="E825">
        <v>4</v>
      </c>
      <c r="F825">
        <v>2</v>
      </c>
      <c r="G825">
        <v>3.84</v>
      </c>
      <c r="H825" t="s">
        <v>8</v>
      </c>
      <c r="I825" t="s">
        <v>8</v>
      </c>
      <c r="J825" t="s">
        <v>6</v>
      </c>
      <c r="K825" t="s">
        <v>171</v>
      </c>
      <c r="L825">
        <v>16.233180000000001</v>
      </c>
      <c r="M825" s="16" t="s">
        <v>418</v>
      </c>
      <c r="N825">
        <f t="shared" si="129"/>
        <v>3.2831800000000015</v>
      </c>
      <c r="O825">
        <f t="shared" si="120"/>
        <v>105</v>
      </c>
      <c r="P825">
        <f t="shared" si="121"/>
        <v>1</v>
      </c>
      <c r="Q825">
        <f t="shared" si="122"/>
        <v>2</v>
      </c>
      <c r="R825">
        <f t="shared" si="124"/>
        <v>3</v>
      </c>
      <c r="S825" t="b">
        <f t="shared" si="125"/>
        <v>0</v>
      </c>
      <c r="T825">
        <f t="shared" si="123"/>
        <v>16.233180000000001</v>
      </c>
      <c r="U825">
        <f t="shared" si="126"/>
        <v>1</v>
      </c>
      <c r="V825" t="str">
        <f t="shared" si="127"/>
        <v>6</v>
      </c>
      <c r="W825">
        <f t="shared" si="128"/>
        <v>2</v>
      </c>
    </row>
    <row r="826" spans="1:23" hidden="1" x14ac:dyDescent="0.25">
      <c r="A826" t="s">
        <v>333</v>
      </c>
      <c r="B826">
        <v>105</v>
      </c>
      <c r="C826">
        <v>1</v>
      </c>
      <c r="D826" s="17" t="s">
        <v>230</v>
      </c>
      <c r="E826">
        <v>5</v>
      </c>
      <c r="F826">
        <v>3</v>
      </c>
      <c r="G826">
        <v>3.37</v>
      </c>
      <c r="H826" t="s">
        <v>1</v>
      </c>
      <c r="I826" t="s">
        <v>5</v>
      </c>
      <c r="J826" t="s">
        <v>6</v>
      </c>
      <c r="K826" t="s">
        <v>172</v>
      </c>
      <c r="L826">
        <v>16.827349999999999</v>
      </c>
      <c r="M826" s="16" t="s">
        <v>418</v>
      </c>
      <c r="N826">
        <f t="shared" si="129"/>
        <v>3.8773499999999999</v>
      </c>
      <c r="O826">
        <f t="shared" si="120"/>
        <v>105</v>
      </c>
      <c r="P826">
        <f t="shared" si="121"/>
        <v>1</v>
      </c>
      <c r="Q826">
        <f t="shared" si="122"/>
        <v>3</v>
      </c>
      <c r="R826">
        <f t="shared" si="124"/>
        <v>4</v>
      </c>
      <c r="S826" t="b">
        <f t="shared" si="125"/>
        <v>0</v>
      </c>
      <c r="T826">
        <f t="shared" si="123"/>
        <v>16.827349999999999</v>
      </c>
      <c r="U826">
        <f t="shared" si="126"/>
        <v>2</v>
      </c>
      <c r="V826" t="str">
        <f t="shared" si="127"/>
        <v>6</v>
      </c>
      <c r="W826">
        <f t="shared" si="128"/>
        <v>2</v>
      </c>
    </row>
    <row r="827" spans="1:23" x14ac:dyDescent="0.25">
      <c r="A827" t="s">
        <v>333</v>
      </c>
      <c r="B827">
        <v>105</v>
      </c>
      <c r="C827">
        <v>1</v>
      </c>
      <c r="D827" s="17" t="s">
        <v>230</v>
      </c>
      <c r="E827">
        <v>6</v>
      </c>
      <c r="F827">
        <v>2</v>
      </c>
      <c r="G827">
        <v>4.68</v>
      </c>
      <c r="H827" t="s">
        <v>1</v>
      </c>
      <c r="I827" t="s">
        <v>2</v>
      </c>
      <c r="J827" t="s">
        <v>3</v>
      </c>
      <c r="K827" t="s">
        <v>173</v>
      </c>
      <c r="L827">
        <v>18.10538</v>
      </c>
      <c r="M827" s="16" t="s">
        <v>418</v>
      </c>
      <c r="N827">
        <f t="shared" si="129"/>
        <v>5.155380000000001</v>
      </c>
      <c r="O827">
        <f t="shared" si="120"/>
        <v>105</v>
      </c>
      <c r="P827">
        <f t="shared" si="121"/>
        <v>1</v>
      </c>
      <c r="Q827">
        <f t="shared" si="122"/>
        <v>2</v>
      </c>
      <c r="R827">
        <f t="shared" si="124"/>
        <v>5</v>
      </c>
      <c r="S827" t="b">
        <f t="shared" si="125"/>
        <v>0</v>
      </c>
      <c r="T827">
        <f t="shared" si="123"/>
        <v>18.10538</v>
      </c>
      <c r="U827">
        <f t="shared" si="126"/>
        <v>2</v>
      </c>
      <c r="V827" t="str">
        <f t="shared" si="127"/>
        <v>6</v>
      </c>
      <c r="W827">
        <f t="shared" si="128"/>
        <v>1</v>
      </c>
    </row>
    <row r="828" spans="1:23" x14ac:dyDescent="0.25">
      <c r="A828" t="s">
        <v>333</v>
      </c>
      <c r="B828">
        <v>105</v>
      </c>
      <c r="C828">
        <v>1</v>
      </c>
      <c r="D828" s="17" t="s">
        <v>230</v>
      </c>
      <c r="E828">
        <v>7</v>
      </c>
      <c r="F828">
        <v>2</v>
      </c>
      <c r="G828">
        <v>5.04</v>
      </c>
      <c r="H828" t="s">
        <v>8</v>
      </c>
      <c r="I828" t="s">
        <v>8</v>
      </c>
      <c r="J828" t="s">
        <v>3</v>
      </c>
      <c r="K828" t="s">
        <v>174</v>
      </c>
      <c r="L828">
        <v>19.170400000000001</v>
      </c>
      <c r="M828" s="16" t="s">
        <v>418</v>
      </c>
      <c r="N828">
        <f t="shared" si="129"/>
        <v>6.2204000000000015</v>
      </c>
      <c r="O828">
        <f t="shared" si="120"/>
        <v>105</v>
      </c>
      <c r="P828">
        <f t="shared" si="121"/>
        <v>1</v>
      </c>
      <c r="Q828">
        <f t="shared" si="122"/>
        <v>2</v>
      </c>
      <c r="R828">
        <f t="shared" si="124"/>
        <v>6</v>
      </c>
      <c r="S828" t="b">
        <f t="shared" si="125"/>
        <v>0</v>
      </c>
      <c r="T828">
        <f t="shared" si="123"/>
        <v>19.170400000000001</v>
      </c>
      <c r="U828">
        <f t="shared" si="126"/>
        <v>1</v>
      </c>
      <c r="V828" t="str">
        <f t="shared" si="127"/>
        <v>6</v>
      </c>
      <c r="W828">
        <f t="shared" si="128"/>
        <v>1</v>
      </c>
    </row>
    <row r="829" spans="1:23" hidden="1" x14ac:dyDescent="0.25">
      <c r="A829" t="s">
        <v>333</v>
      </c>
      <c r="B829">
        <v>105</v>
      </c>
      <c r="C829">
        <v>1</v>
      </c>
      <c r="D829" s="17" t="s">
        <v>230</v>
      </c>
      <c r="E829">
        <v>8</v>
      </c>
      <c r="F829">
        <v>3</v>
      </c>
      <c r="G829">
        <v>3.37</v>
      </c>
      <c r="H829" t="s">
        <v>8</v>
      </c>
      <c r="I829" t="s">
        <v>8</v>
      </c>
      <c r="J829" t="s">
        <v>6</v>
      </c>
      <c r="K829" t="s">
        <v>175</v>
      </c>
      <c r="L829">
        <v>18.923770000000001</v>
      </c>
      <c r="M829" s="16" t="s">
        <v>418</v>
      </c>
      <c r="N829">
        <f t="shared" si="129"/>
        <v>5.9737700000000018</v>
      </c>
      <c r="O829">
        <f t="shared" si="120"/>
        <v>105</v>
      </c>
      <c r="P829">
        <f t="shared" si="121"/>
        <v>1</v>
      </c>
      <c r="Q829">
        <f t="shared" si="122"/>
        <v>3</v>
      </c>
      <c r="R829">
        <f t="shared" si="124"/>
        <v>7</v>
      </c>
      <c r="S829" t="b">
        <f t="shared" si="125"/>
        <v>0</v>
      </c>
      <c r="T829">
        <f t="shared" si="123"/>
        <v>18.923770000000001</v>
      </c>
      <c r="U829">
        <f t="shared" si="126"/>
        <v>1</v>
      </c>
      <c r="V829" t="str">
        <f t="shared" si="127"/>
        <v>6</v>
      </c>
      <c r="W829">
        <f t="shared" si="128"/>
        <v>2</v>
      </c>
    </row>
    <row r="830" spans="1:23" hidden="1" x14ac:dyDescent="0.25">
      <c r="A830" t="s">
        <v>333</v>
      </c>
      <c r="B830">
        <v>105</v>
      </c>
      <c r="C830">
        <v>1</v>
      </c>
      <c r="D830" s="17" t="s">
        <v>230</v>
      </c>
      <c r="E830">
        <v>9</v>
      </c>
      <c r="F830">
        <v>1</v>
      </c>
      <c r="G830">
        <v>4.66</v>
      </c>
      <c r="H830" t="s">
        <v>8</v>
      </c>
      <c r="I830" t="s">
        <v>8</v>
      </c>
      <c r="J830" t="s">
        <v>6</v>
      </c>
      <c r="K830" t="s">
        <v>176</v>
      </c>
      <c r="L830">
        <v>18.49776</v>
      </c>
      <c r="M830" s="16" t="s">
        <v>418</v>
      </c>
      <c r="N830">
        <f t="shared" si="129"/>
        <v>5.5477600000000002</v>
      </c>
      <c r="O830">
        <f t="shared" si="120"/>
        <v>105</v>
      </c>
      <c r="P830">
        <f t="shared" si="121"/>
        <v>1</v>
      </c>
      <c r="Q830">
        <f t="shared" si="122"/>
        <v>1</v>
      </c>
      <c r="R830">
        <f t="shared" si="124"/>
        <v>8</v>
      </c>
      <c r="S830" t="b">
        <f t="shared" si="125"/>
        <v>0</v>
      </c>
      <c r="T830">
        <f t="shared" si="123"/>
        <v>18.49776</v>
      </c>
      <c r="U830">
        <f t="shared" si="126"/>
        <v>1</v>
      </c>
      <c r="V830" t="str">
        <f t="shared" si="127"/>
        <v>6</v>
      </c>
      <c r="W830">
        <f t="shared" si="128"/>
        <v>2</v>
      </c>
    </row>
    <row r="831" spans="1:23" hidden="1" x14ac:dyDescent="0.25">
      <c r="A831" t="s">
        <v>333</v>
      </c>
      <c r="B831">
        <v>105</v>
      </c>
      <c r="C831">
        <v>1</v>
      </c>
      <c r="D831" s="17" t="s">
        <v>230</v>
      </c>
      <c r="E831">
        <v>10</v>
      </c>
      <c r="F831">
        <v>2</v>
      </c>
      <c r="G831">
        <v>4.37</v>
      </c>
      <c r="H831" t="s">
        <v>1</v>
      </c>
      <c r="I831" t="s">
        <v>5</v>
      </c>
      <c r="J831" t="s">
        <v>6</v>
      </c>
      <c r="K831" t="s">
        <v>177</v>
      </c>
      <c r="L831">
        <v>17.982060000000001</v>
      </c>
      <c r="M831" s="16" t="s">
        <v>418</v>
      </c>
      <c r="N831">
        <f t="shared" si="129"/>
        <v>5.0320600000000013</v>
      </c>
      <c r="O831">
        <f t="shared" si="120"/>
        <v>105</v>
      </c>
      <c r="P831">
        <f t="shared" si="121"/>
        <v>1</v>
      </c>
      <c r="Q831">
        <f t="shared" si="122"/>
        <v>2</v>
      </c>
      <c r="R831">
        <f t="shared" si="124"/>
        <v>9</v>
      </c>
      <c r="S831" t="b">
        <f t="shared" si="125"/>
        <v>0</v>
      </c>
      <c r="T831">
        <f t="shared" si="123"/>
        <v>17.982060000000001</v>
      </c>
      <c r="U831">
        <f t="shared" si="126"/>
        <v>2</v>
      </c>
      <c r="V831" t="str">
        <f t="shared" si="127"/>
        <v>6</v>
      </c>
      <c r="W831">
        <f t="shared" si="128"/>
        <v>2</v>
      </c>
    </row>
    <row r="832" spans="1:23" x14ac:dyDescent="0.25">
      <c r="A832" t="s">
        <v>333</v>
      </c>
      <c r="B832">
        <v>105</v>
      </c>
      <c r="C832">
        <v>1</v>
      </c>
      <c r="D832" s="17" t="s">
        <v>230</v>
      </c>
      <c r="E832">
        <v>11</v>
      </c>
      <c r="F832">
        <v>1</v>
      </c>
      <c r="G832">
        <v>5.56</v>
      </c>
      <c r="H832" t="s">
        <v>8</v>
      </c>
      <c r="I832" t="s">
        <v>8</v>
      </c>
      <c r="J832" t="s">
        <v>3</v>
      </c>
      <c r="K832" t="s">
        <v>178</v>
      </c>
      <c r="L832">
        <v>20.369959999999999</v>
      </c>
      <c r="M832" s="16" t="s">
        <v>418</v>
      </c>
      <c r="N832">
        <f t="shared" si="129"/>
        <v>7.4199599999999997</v>
      </c>
      <c r="O832">
        <f t="shared" si="120"/>
        <v>105</v>
      </c>
      <c r="P832">
        <f t="shared" si="121"/>
        <v>1</v>
      </c>
      <c r="Q832">
        <f t="shared" si="122"/>
        <v>1</v>
      </c>
      <c r="R832">
        <f t="shared" si="124"/>
        <v>10</v>
      </c>
      <c r="S832" t="b">
        <f t="shared" si="125"/>
        <v>0</v>
      </c>
      <c r="T832">
        <f t="shared" si="123"/>
        <v>20.369959999999999</v>
      </c>
      <c r="U832">
        <f t="shared" si="126"/>
        <v>1</v>
      </c>
      <c r="V832" t="str">
        <f t="shared" si="127"/>
        <v>6</v>
      </c>
      <c r="W832">
        <f t="shared" si="128"/>
        <v>1</v>
      </c>
    </row>
    <row r="833" spans="1:23" x14ac:dyDescent="0.25">
      <c r="A833" t="s">
        <v>333</v>
      </c>
      <c r="B833">
        <v>105</v>
      </c>
      <c r="C833">
        <v>1</v>
      </c>
      <c r="D833" s="17" t="s">
        <v>230</v>
      </c>
      <c r="E833">
        <v>12</v>
      </c>
      <c r="F833">
        <v>3</v>
      </c>
      <c r="G833">
        <v>2.92</v>
      </c>
      <c r="H833" t="s">
        <v>8</v>
      </c>
      <c r="I833" t="s">
        <v>8</v>
      </c>
      <c r="J833" t="s">
        <v>3</v>
      </c>
      <c r="K833" t="s">
        <v>179</v>
      </c>
      <c r="L833">
        <v>14.85426</v>
      </c>
      <c r="M833" s="16" t="s">
        <v>418</v>
      </c>
      <c r="N833">
        <f t="shared" si="129"/>
        <v>1.9042600000000007</v>
      </c>
      <c r="O833">
        <f t="shared" ref="O833:O896" si="130">B833</f>
        <v>105</v>
      </c>
      <c r="P833">
        <f t="shared" ref="P833:P896" si="131">C833</f>
        <v>1</v>
      </c>
      <c r="Q833">
        <f t="shared" ref="Q833:Q896" si="132">F833</f>
        <v>3</v>
      </c>
      <c r="R833">
        <f t="shared" si="124"/>
        <v>11</v>
      </c>
      <c r="S833" t="b">
        <f t="shared" si="125"/>
        <v>0</v>
      </c>
      <c r="T833">
        <f t="shared" ref="T833:T896" si="133">L833</f>
        <v>14.85426</v>
      </c>
      <c r="U833">
        <f t="shared" si="126"/>
        <v>1</v>
      </c>
      <c r="V833" t="str">
        <f t="shared" si="127"/>
        <v>6</v>
      </c>
      <c r="W833">
        <f t="shared" si="128"/>
        <v>1</v>
      </c>
    </row>
    <row r="834" spans="1:23" x14ac:dyDescent="0.25">
      <c r="A834" t="s">
        <v>333</v>
      </c>
      <c r="B834">
        <v>105</v>
      </c>
      <c r="C834">
        <v>1</v>
      </c>
      <c r="D834" s="17" t="s">
        <v>230</v>
      </c>
      <c r="E834">
        <v>13</v>
      </c>
      <c r="F834">
        <v>2</v>
      </c>
      <c r="G834">
        <v>4.9400000000000004</v>
      </c>
      <c r="H834" t="s">
        <v>8</v>
      </c>
      <c r="I834" t="s">
        <v>8</v>
      </c>
      <c r="J834" t="s">
        <v>3</v>
      </c>
      <c r="K834" t="s">
        <v>180</v>
      </c>
      <c r="L834">
        <v>17.66816</v>
      </c>
      <c r="M834" s="16" t="s">
        <v>418</v>
      </c>
      <c r="N834">
        <f t="shared" si="129"/>
        <v>4.718160000000001</v>
      </c>
      <c r="O834">
        <f t="shared" si="130"/>
        <v>105</v>
      </c>
      <c r="P834">
        <f t="shared" si="131"/>
        <v>1</v>
      </c>
      <c r="Q834">
        <f t="shared" si="132"/>
        <v>2</v>
      </c>
      <c r="R834">
        <f t="shared" ref="R834:R897" si="134">E834-1</f>
        <v>12</v>
      </c>
      <c r="S834" t="b">
        <f t="shared" ref="S834:S897" si="135">IF(D834=D$2,1,IF(D834=D$43,2,IF(D834=D$84,3)))</f>
        <v>0</v>
      </c>
      <c r="T834">
        <f t="shared" si="133"/>
        <v>17.66816</v>
      </c>
      <c r="U834">
        <f t="shared" ref="U834:U897" si="136">IF(H834=H$5,1,2)</f>
        <v>1</v>
      </c>
      <c r="V834" t="str">
        <f t="shared" ref="V834:V897" si="137">MID(A834,11,1)</f>
        <v>6</v>
      </c>
      <c r="W834">
        <f t="shared" ref="W834:W897" si="138">IF(J834=J$3,1,2)</f>
        <v>1</v>
      </c>
    </row>
    <row r="835" spans="1:23" hidden="1" x14ac:dyDescent="0.25">
      <c r="A835" t="s">
        <v>333</v>
      </c>
      <c r="B835">
        <v>105</v>
      </c>
      <c r="C835">
        <v>1</v>
      </c>
      <c r="D835" s="17" t="s">
        <v>230</v>
      </c>
      <c r="E835">
        <v>14</v>
      </c>
      <c r="F835">
        <v>2</v>
      </c>
      <c r="G835">
        <v>4.04</v>
      </c>
      <c r="H835" t="s">
        <v>8</v>
      </c>
      <c r="I835" t="s">
        <v>8</v>
      </c>
      <c r="J835" t="s">
        <v>6</v>
      </c>
      <c r="K835" t="s">
        <v>181</v>
      </c>
      <c r="L835">
        <v>17.399100000000001</v>
      </c>
      <c r="M835" s="16" t="s">
        <v>418</v>
      </c>
      <c r="N835">
        <f t="shared" si="129"/>
        <v>4.4491000000000014</v>
      </c>
      <c r="O835">
        <f t="shared" si="130"/>
        <v>105</v>
      </c>
      <c r="P835">
        <f t="shared" si="131"/>
        <v>1</v>
      </c>
      <c r="Q835">
        <f t="shared" si="132"/>
        <v>2</v>
      </c>
      <c r="R835">
        <f t="shared" si="134"/>
        <v>13</v>
      </c>
      <c r="S835" t="b">
        <f t="shared" si="135"/>
        <v>0</v>
      </c>
      <c r="T835">
        <f t="shared" si="133"/>
        <v>17.399100000000001</v>
      </c>
      <c r="U835">
        <f t="shared" si="136"/>
        <v>1</v>
      </c>
      <c r="V835" t="str">
        <f t="shared" si="137"/>
        <v>6</v>
      </c>
      <c r="W835">
        <f t="shared" si="138"/>
        <v>2</v>
      </c>
    </row>
    <row r="836" spans="1:23" x14ac:dyDescent="0.25">
      <c r="A836" t="s">
        <v>333</v>
      </c>
      <c r="B836">
        <v>105</v>
      </c>
      <c r="C836">
        <v>1</v>
      </c>
      <c r="D836" s="17" t="s">
        <v>230</v>
      </c>
      <c r="E836">
        <v>15</v>
      </c>
      <c r="F836">
        <v>1</v>
      </c>
      <c r="G836">
        <v>5.56</v>
      </c>
      <c r="H836" t="s">
        <v>1</v>
      </c>
      <c r="I836" t="s">
        <v>2</v>
      </c>
      <c r="J836" t="s">
        <v>3</v>
      </c>
      <c r="K836" t="s">
        <v>182</v>
      </c>
      <c r="L836">
        <v>18.867709999999999</v>
      </c>
      <c r="M836" s="16" t="s">
        <v>418</v>
      </c>
      <c r="N836">
        <f t="shared" ref="N836:N899" si="139">L836-12.95</f>
        <v>5.9177099999999996</v>
      </c>
      <c r="O836">
        <f t="shared" si="130"/>
        <v>105</v>
      </c>
      <c r="P836">
        <f t="shared" si="131"/>
        <v>1</v>
      </c>
      <c r="Q836">
        <f t="shared" si="132"/>
        <v>1</v>
      </c>
      <c r="R836">
        <f t="shared" si="134"/>
        <v>14</v>
      </c>
      <c r="S836" t="b">
        <f t="shared" si="135"/>
        <v>0</v>
      </c>
      <c r="T836">
        <f t="shared" si="133"/>
        <v>18.867709999999999</v>
      </c>
      <c r="U836">
        <f t="shared" si="136"/>
        <v>2</v>
      </c>
      <c r="V836" t="str">
        <f t="shared" si="137"/>
        <v>6</v>
      </c>
      <c r="W836">
        <f t="shared" si="138"/>
        <v>1</v>
      </c>
    </row>
    <row r="837" spans="1:23" x14ac:dyDescent="0.25">
      <c r="A837" t="s">
        <v>333</v>
      </c>
      <c r="B837">
        <v>105</v>
      </c>
      <c r="C837">
        <v>1</v>
      </c>
      <c r="D837" s="17" t="s">
        <v>230</v>
      </c>
      <c r="E837">
        <v>16</v>
      </c>
      <c r="F837">
        <v>2</v>
      </c>
      <c r="G837">
        <v>4.68</v>
      </c>
      <c r="H837" t="s">
        <v>8</v>
      </c>
      <c r="I837" t="s">
        <v>8</v>
      </c>
      <c r="J837" t="s">
        <v>3</v>
      </c>
      <c r="K837" t="s">
        <v>183</v>
      </c>
      <c r="L837">
        <v>18.721969999999999</v>
      </c>
      <c r="M837" s="16" t="s">
        <v>418</v>
      </c>
      <c r="N837">
        <f t="shared" si="139"/>
        <v>5.7719699999999996</v>
      </c>
      <c r="O837">
        <f t="shared" si="130"/>
        <v>105</v>
      </c>
      <c r="P837">
        <f t="shared" si="131"/>
        <v>1</v>
      </c>
      <c r="Q837">
        <f t="shared" si="132"/>
        <v>2</v>
      </c>
      <c r="R837">
        <f t="shared" si="134"/>
        <v>15</v>
      </c>
      <c r="S837" t="b">
        <f t="shared" si="135"/>
        <v>0</v>
      </c>
      <c r="T837">
        <f t="shared" si="133"/>
        <v>18.721969999999999</v>
      </c>
      <c r="U837">
        <f t="shared" si="136"/>
        <v>1</v>
      </c>
      <c r="V837" t="str">
        <f t="shared" si="137"/>
        <v>6</v>
      </c>
      <c r="W837">
        <f t="shared" si="138"/>
        <v>1</v>
      </c>
    </row>
    <row r="838" spans="1:23" hidden="1" x14ac:dyDescent="0.25">
      <c r="A838" t="s">
        <v>333</v>
      </c>
      <c r="B838">
        <v>105</v>
      </c>
      <c r="C838">
        <v>1</v>
      </c>
      <c r="D838" s="17" t="s">
        <v>230</v>
      </c>
      <c r="E838">
        <v>17</v>
      </c>
      <c r="F838">
        <v>3</v>
      </c>
      <c r="G838">
        <v>3.16</v>
      </c>
      <c r="H838" t="s">
        <v>1</v>
      </c>
      <c r="I838" t="s">
        <v>2</v>
      </c>
      <c r="J838" t="s">
        <v>6</v>
      </c>
      <c r="K838" t="s">
        <v>184</v>
      </c>
      <c r="L838">
        <v>15.526910000000001</v>
      </c>
      <c r="M838" s="16" t="s">
        <v>418</v>
      </c>
      <c r="N838">
        <f t="shared" si="139"/>
        <v>2.5769100000000016</v>
      </c>
      <c r="O838">
        <f t="shared" si="130"/>
        <v>105</v>
      </c>
      <c r="P838">
        <f t="shared" si="131"/>
        <v>1</v>
      </c>
      <c r="Q838">
        <f t="shared" si="132"/>
        <v>3</v>
      </c>
      <c r="R838">
        <f t="shared" si="134"/>
        <v>16</v>
      </c>
      <c r="S838" t="b">
        <f t="shared" si="135"/>
        <v>0</v>
      </c>
      <c r="T838">
        <f t="shared" si="133"/>
        <v>15.526910000000001</v>
      </c>
      <c r="U838">
        <f t="shared" si="136"/>
        <v>2</v>
      </c>
      <c r="V838" t="str">
        <f t="shared" si="137"/>
        <v>6</v>
      </c>
      <c r="W838">
        <f t="shared" si="138"/>
        <v>2</v>
      </c>
    </row>
    <row r="839" spans="1:23" hidden="1" x14ac:dyDescent="0.25">
      <c r="A839" t="s">
        <v>333</v>
      </c>
      <c r="B839">
        <v>105</v>
      </c>
      <c r="C839">
        <v>1</v>
      </c>
      <c r="D839" s="17" t="s">
        <v>230</v>
      </c>
      <c r="E839">
        <v>18</v>
      </c>
      <c r="F839">
        <v>1</v>
      </c>
      <c r="G839">
        <v>4.92</v>
      </c>
      <c r="H839" t="s">
        <v>8</v>
      </c>
      <c r="I839" t="s">
        <v>8</v>
      </c>
      <c r="J839" t="s">
        <v>6</v>
      </c>
      <c r="K839" t="s">
        <v>185</v>
      </c>
      <c r="L839">
        <v>19.383410000000001</v>
      </c>
      <c r="M839" s="16" t="s">
        <v>418</v>
      </c>
      <c r="N839">
        <f t="shared" si="139"/>
        <v>6.4334100000000021</v>
      </c>
      <c r="O839">
        <f t="shared" si="130"/>
        <v>105</v>
      </c>
      <c r="P839">
        <f t="shared" si="131"/>
        <v>1</v>
      </c>
      <c r="Q839">
        <f t="shared" si="132"/>
        <v>1</v>
      </c>
      <c r="R839">
        <f t="shared" si="134"/>
        <v>17</v>
      </c>
      <c r="S839" t="b">
        <f t="shared" si="135"/>
        <v>0</v>
      </c>
      <c r="T839">
        <f t="shared" si="133"/>
        <v>19.383410000000001</v>
      </c>
      <c r="U839">
        <f t="shared" si="136"/>
        <v>1</v>
      </c>
      <c r="V839" t="str">
        <f t="shared" si="137"/>
        <v>6</v>
      </c>
      <c r="W839">
        <f t="shared" si="138"/>
        <v>2</v>
      </c>
    </row>
    <row r="840" spans="1:23" x14ac:dyDescent="0.25">
      <c r="A840" t="s">
        <v>333</v>
      </c>
      <c r="B840">
        <v>105</v>
      </c>
      <c r="C840">
        <v>1</v>
      </c>
      <c r="D840" s="17" t="s">
        <v>230</v>
      </c>
      <c r="E840">
        <v>19</v>
      </c>
      <c r="F840">
        <v>1</v>
      </c>
      <c r="G840">
        <v>5.86</v>
      </c>
      <c r="H840" t="s">
        <v>1</v>
      </c>
      <c r="I840" t="s">
        <v>5</v>
      </c>
      <c r="J840" t="s">
        <v>3</v>
      </c>
      <c r="K840" t="s">
        <v>186</v>
      </c>
      <c r="L840">
        <v>16.782509999999998</v>
      </c>
      <c r="M840" s="16" t="s">
        <v>418</v>
      </c>
      <c r="N840">
        <f t="shared" si="139"/>
        <v>3.8325099999999992</v>
      </c>
      <c r="O840">
        <f t="shared" si="130"/>
        <v>105</v>
      </c>
      <c r="P840">
        <f t="shared" si="131"/>
        <v>1</v>
      </c>
      <c r="Q840">
        <f t="shared" si="132"/>
        <v>1</v>
      </c>
      <c r="R840">
        <f t="shared" si="134"/>
        <v>18</v>
      </c>
      <c r="S840" t="b">
        <f t="shared" si="135"/>
        <v>0</v>
      </c>
      <c r="T840">
        <f t="shared" si="133"/>
        <v>16.782509999999998</v>
      </c>
      <c r="U840">
        <f t="shared" si="136"/>
        <v>2</v>
      </c>
      <c r="V840" t="str">
        <f t="shared" si="137"/>
        <v>6</v>
      </c>
      <c r="W840">
        <f t="shared" si="138"/>
        <v>1</v>
      </c>
    </row>
    <row r="841" spans="1:23" x14ac:dyDescent="0.25">
      <c r="A841" t="s">
        <v>333</v>
      </c>
      <c r="B841">
        <v>105</v>
      </c>
      <c r="C841">
        <v>1</v>
      </c>
      <c r="D841" s="17" t="s">
        <v>230</v>
      </c>
      <c r="E841">
        <v>20</v>
      </c>
      <c r="F841">
        <v>3</v>
      </c>
      <c r="G841">
        <v>2.92</v>
      </c>
      <c r="H841" t="s">
        <v>1</v>
      </c>
      <c r="I841" t="s">
        <v>2</v>
      </c>
      <c r="J841" t="s">
        <v>3</v>
      </c>
      <c r="K841" t="s">
        <v>187</v>
      </c>
      <c r="L841">
        <v>16.1435</v>
      </c>
      <c r="M841" s="16" t="s">
        <v>418</v>
      </c>
      <c r="N841">
        <f t="shared" si="139"/>
        <v>3.1935000000000002</v>
      </c>
      <c r="O841">
        <f t="shared" si="130"/>
        <v>105</v>
      </c>
      <c r="P841">
        <f t="shared" si="131"/>
        <v>1</v>
      </c>
      <c r="Q841">
        <f t="shared" si="132"/>
        <v>3</v>
      </c>
      <c r="R841">
        <f t="shared" si="134"/>
        <v>19</v>
      </c>
      <c r="S841" t="b">
        <f t="shared" si="135"/>
        <v>0</v>
      </c>
      <c r="T841">
        <f t="shared" si="133"/>
        <v>16.1435</v>
      </c>
      <c r="U841">
        <f t="shared" si="136"/>
        <v>2</v>
      </c>
      <c r="V841" t="str">
        <f t="shared" si="137"/>
        <v>6</v>
      </c>
      <c r="W841">
        <f t="shared" si="138"/>
        <v>1</v>
      </c>
    </row>
    <row r="842" spans="1:23" x14ac:dyDescent="0.25">
      <c r="A842" t="s">
        <v>333</v>
      </c>
      <c r="B842">
        <v>105</v>
      </c>
      <c r="C842">
        <v>1</v>
      </c>
      <c r="D842" s="17" t="s">
        <v>230</v>
      </c>
      <c r="E842">
        <v>21</v>
      </c>
      <c r="F842">
        <v>3</v>
      </c>
      <c r="G842">
        <v>2.37</v>
      </c>
      <c r="H842" t="s">
        <v>1</v>
      </c>
      <c r="I842" t="s">
        <v>5</v>
      </c>
      <c r="J842" t="s">
        <v>3</v>
      </c>
      <c r="K842" t="s">
        <v>188</v>
      </c>
      <c r="L842">
        <v>16.233180000000001</v>
      </c>
      <c r="M842" s="16" t="s">
        <v>418</v>
      </c>
      <c r="N842">
        <f t="shared" si="139"/>
        <v>3.2831800000000015</v>
      </c>
      <c r="O842">
        <f t="shared" si="130"/>
        <v>105</v>
      </c>
      <c r="P842">
        <f t="shared" si="131"/>
        <v>1</v>
      </c>
      <c r="Q842">
        <f t="shared" si="132"/>
        <v>3</v>
      </c>
      <c r="R842">
        <f t="shared" si="134"/>
        <v>20</v>
      </c>
      <c r="S842" t="b">
        <f t="shared" si="135"/>
        <v>0</v>
      </c>
      <c r="T842">
        <f t="shared" si="133"/>
        <v>16.233180000000001</v>
      </c>
      <c r="U842">
        <f t="shared" si="136"/>
        <v>2</v>
      </c>
      <c r="V842" t="str">
        <f t="shared" si="137"/>
        <v>6</v>
      </c>
      <c r="W842">
        <f t="shared" si="138"/>
        <v>1</v>
      </c>
    </row>
    <row r="843" spans="1:23" x14ac:dyDescent="0.25">
      <c r="A843" t="s">
        <v>333</v>
      </c>
      <c r="B843">
        <v>105</v>
      </c>
      <c r="C843">
        <v>1</v>
      </c>
      <c r="D843" s="17" t="s">
        <v>230</v>
      </c>
      <c r="E843">
        <v>22</v>
      </c>
      <c r="F843">
        <v>2</v>
      </c>
      <c r="G843">
        <v>5.04</v>
      </c>
      <c r="H843" t="s">
        <v>1</v>
      </c>
      <c r="I843" t="s">
        <v>5</v>
      </c>
      <c r="J843" t="s">
        <v>3</v>
      </c>
      <c r="K843" t="s">
        <v>189</v>
      </c>
      <c r="L843">
        <v>17.533629999999999</v>
      </c>
      <c r="M843" s="16" t="s">
        <v>418</v>
      </c>
      <c r="N843">
        <f t="shared" si="139"/>
        <v>4.5836299999999994</v>
      </c>
      <c r="O843">
        <f t="shared" si="130"/>
        <v>105</v>
      </c>
      <c r="P843">
        <f t="shared" si="131"/>
        <v>1</v>
      </c>
      <c r="Q843">
        <f t="shared" si="132"/>
        <v>2</v>
      </c>
      <c r="R843">
        <f t="shared" si="134"/>
        <v>21</v>
      </c>
      <c r="S843" t="b">
        <f t="shared" si="135"/>
        <v>0</v>
      </c>
      <c r="T843">
        <f t="shared" si="133"/>
        <v>17.533629999999999</v>
      </c>
      <c r="U843">
        <f t="shared" si="136"/>
        <v>2</v>
      </c>
      <c r="V843" t="str">
        <f t="shared" si="137"/>
        <v>6</v>
      </c>
      <c r="W843">
        <f t="shared" si="138"/>
        <v>1</v>
      </c>
    </row>
    <row r="844" spans="1:23" hidden="1" x14ac:dyDescent="0.25">
      <c r="A844" t="s">
        <v>333</v>
      </c>
      <c r="B844">
        <v>105</v>
      </c>
      <c r="C844">
        <v>1</v>
      </c>
      <c r="D844" s="17" t="s">
        <v>230</v>
      </c>
      <c r="E844">
        <v>23</v>
      </c>
      <c r="F844">
        <v>2</v>
      </c>
      <c r="G844">
        <v>4.37</v>
      </c>
      <c r="H844" t="s">
        <v>8</v>
      </c>
      <c r="I844" t="s">
        <v>8</v>
      </c>
      <c r="J844" t="s">
        <v>6</v>
      </c>
      <c r="K844" t="s">
        <v>190</v>
      </c>
      <c r="L844">
        <v>19.327349999999999</v>
      </c>
      <c r="M844" s="16" t="s">
        <v>418</v>
      </c>
      <c r="N844">
        <f t="shared" si="139"/>
        <v>6.3773499999999999</v>
      </c>
      <c r="O844">
        <f t="shared" si="130"/>
        <v>105</v>
      </c>
      <c r="P844">
        <f t="shared" si="131"/>
        <v>1</v>
      </c>
      <c r="Q844">
        <f t="shared" si="132"/>
        <v>2</v>
      </c>
      <c r="R844">
        <f t="shared" si="134"/>
        <v>22</v>
      </c>
      <c r="S844" t="b">
        <f t="shared" si="135"/>
        <v>0</v>
      </c>
      <c r="T844">
        <f t="shared" si="133"/>
        <v>19.327349999999999</v>
      </c>
      <c r="U844">
        <f t="shared" si="136"/>
        <v>1</v>
      </c>
      <c r="V844" t="str">
        <f t="shared" si="137"/>
        <v>6</v>
      </c>
      <c r="W844">
        <f t="shared" si="138"/>
        <v>2</v>
      </c>
    </row>
    <row r="845" spans="1:23" hidden="1" x14ac:dyDescent="0.25">
      <c r="A845" t="s">
        <v>333</v>
      </c>
      <c r="B845">
        <v>105</v>
      </c>
      <c r="C845">
        <v>1</v>
      </c>
      <c r="D845" s="17" t="s">
        <v>230</v>
      </c>
      <c r="E845">
        <v>24</v>
      </c>
      <c r="F845">
        <v>2</v>
      </c>
      <c r="G845">
        <v>4.2300000000000004</v>
      </c>
      <c r="H845" t="s">
        <v>1</v>
      </c>
      <c r="I845" t="s">
        <v>2</v>
      </c>
      <c r="J845" t="s">
        <v>6</v>
      </c>
      <c r="K845" t="s">
        <v>191</v>
      </c>
      <c r="L845">
        <v>17.37668</v>
      </c>
      <c r="M845" s="16" t="s">
        <v>418</v>
      </c>
      <c r="N845">
        <f t="shared" si="139"/>
        <v>4.4266800000000011</v>
      </c>
      <c r="O845">
        <f t="shared" si="130"/>
        <v>105</v>
      </c>
      <c r="P845">
        <f t="shared" si="131"/>
        <v>1</v>
      </c>
      <c r="Q845">
        <f t="shared" si="132"/>
        <v>2</v>
      </c>
      <c r="R845">
        <f t="shared" si="134"/>
        <v>23</v>
      </c>
      <c r="S845" t="b">
        <f t="shared" si="135"/>
        <v>0</v>
      </c>
      <c r="T845">
        <f t="shared" si="133"/>
        <v>17.37668</v>
      </c>
      <c r="U845">
        <f t="shared" si="136"/>
        <v>2</v>
      </c>
      <c r="V845" t="str">
        <f t="shared" si="137"/>
        <v>6</v>
      </c>
      <c r="W845">
        <f t="shared" si="138"/>
        <v>2</v>
      </c>
    </row>
    <row r="846" spans="1:23" x14ac:dyDescent="0.25">
      <c r="A846" t="s">
        <v>333</v>
      </c>
      <c r="B846">
        <v>105</v>
      </c>
      <c r="C846">
        <v>1</v>
      </c>
      <c r="D846" s="17" t="s">
        <v>230</v>
      </c>
      <c r="E846">
        <v>25</v>
      </c>
      <c r="F846">
        <v>2</v>
      </c>
      <c r="G846">
        <v>4.75</v>
      </c>
      <c r="H846" t="s">
        <v>8</v>
      </c>
      <c r="I846" t="s">
        <v>8</v>
      </c>
      <c r="J846" t="s">
        <v>3</v>
      </c>
      <c r="K846" t="s">
        <v>192</v>
      </c>
      <c r="L846">
        <v>18.35202</v>
      </c>
      <c r="M846" s="16" t="s">
        <v>418</v>
      </c>
      <c r="N846">
        <f t="shared" si="139"/>
        <v>5.4020200000000003</v>
      </c>
      <c r="O846">
        <f t="shared" si="130"/>
        <v>105</v>
      </c>
      <c r="P846">
        <f t="shared" si="131"/>
        <v>1</v>
      </c>
      <c r="Q846">
        <f t="shared" si="132"/>
        <v>2</v>
      </c>
      <c r="R846">
        <f t="shared" si="134"/>
        <v>24</v>
      </c>
      <c r="S846" t="b">
        <f t="shared" si="135"/>
        <v>0</v>
      </c>
      <c r="T846">
        <f t="shared" si="133"/>
        <v>18.35202</v>
      </c>
      <c r="U846">
        <f t="shared" si="136"/>
        <v>1</v>
      </c>
      <c r="V846" t="str">
        <f t="shared" si="137"/>
        <v>6</v>
      </c>
      <c r="W846">
        <f t="shared" si="138"/>
        <v>1</v>
      </c>
    </row>
    <row r="847" spans="1:23" hidden="1" x14ac:dyDescent="0.25">
      <c r="A847" t="s">
        <v>333</v>
      </c>
      <c r="B847">
        <v>105</v>
      </c>
      <c r="C847">
        <v>1</v>
      </c>
      <c r="D847" s="17" t="s">
        <v>230</v>
      </c>
      <c r="E847">
        <v>26</v>
      </c>
      <c r="F847">
        <v>1</v>
      </c>
      <c r="G847">
        <v>4.66</v>
      </c>
      <c r="H847" t="s">
        <v>1</v>
      </c>
      <c r="I847" t="s">
        <v>2</v>
      </c>
      <c r="J847" t="s">
        <v>6</v>
      </c>
      <c r="K847" t="s">
        <v>193</v>
      </c>
      <c r="L847">
        <v>18.161429999999999</v>
      </c>
      <c r="M847" s="16" t="s">
        <v>418</v>
      </c>
      <c r="N847">
        <f t="shared" si="139"/>
        <v>5.21143</v>
      </c>
      <c r="O847">
        <f t="shared" si="130"/>
        <v>105</v>
      </c>
      <c r="P847">
        <f t="shared" si="131"/>
        <v>1</v>
      </c>
      <c r="Q847">
        <f t="shared" si="132"/>
        <v>1</v>
      </c>
      <c r="R847">
        <f t="shared" si="134"/>
        <v>25</v>
      </c>
      <c r="S847" t="b">
        <f t="shared" si="135"/>
        <v>0</v>
      </c>
      <c r="T847">
        <f t="shared" si="133"/>
        <v>18.161429999999999</v>
      </c>
      <c r="U847">
        <f t="shared" si="136"/>
        <v>2</v>
      </c>
      <c r="V847" t="str">
        <f t="shared" si="137"/>
        <v>6</v>
      </c>
      <c r="W847">
        <f t="shared" si="138"/>
        <v>2</v>
      </c>
    </row>
    <row r="848" spans="1:23" hidden="1" x14ac:dyDescent="0.25">
      <c r="A848" t="s">
        <v>333</v>
      </c>
      <c r="B848">
        <v>105</v>
      </c>
      <c r="C848">
        <v>1</v>
      </c>
      <c r="D848" s="17" t="s">
        <v>230</v>
      </c>
      <c r="E848">
        <v>27</v>
      </c>
      <c r="F848">
        <v>1</v>
      </c>
      <c r="G848">
        <v>5.35</v>
      </c>
      <c r="H848" t="s">
        <v>8</v>
      </c>
      <c r="I848" t="s">
        <v>8</v>
      </c>
      <c r="J848" t="s">
        <v>6</v>
      </c>
      <c r="K848" t="s">
        <v>194</v>
      </c>
      <c r="L848">
        <v>19.226459999999999</v>
      </c>
      <c r="M848" s="16" t="s">
        <v>418</v>
      </c>
      <c r="N848">
        <f t="shared" si="139"/>
        <v>6.2764600000000002</v>
      </c>
      <c r="O848">
        <f t="shared" si="130"/>
        <v>105</v>
      </c>
      <c r="P848">
        <f t="shared" si="131"/>
        <v>1</v>
      </c>
      <c r="Q848">
        <f t="shared" si="132"/>
        <v>1</v>
      </c>
      <c r="R848">
        <f t="shared" si="134"/>
        <v>26</v>
      </c>
      <c r="S848" t="b">
        <f t="shared" si="135"/>
        <v>0</v>
      </c>
      <c r="T848">
        <f t="shared" si="133"/>
        <v>19.226459999999999</v>
      </c>
      <c r="U848">
        <f t="shared" si="136"/>
        <v>1</v>
      </c>
      <c r="V848" t="str">
        <f t="shared" si="137"/>
        <v>6</v>
      </c>
      <c r="W848">
        <f t="shared" si="138"/>
        <v>2</v>
      </c>
    </row>
    <row r="849" spans="1:23" hidden="1" x14ac:dyDescent="0.25">
      <c r="A849" t="s">
        <v>333</v>
      </c>
      <c r="B849">
        <v>105</v>
      </c>
      <c r="C849">
        <v>1</v>
      </c>
      <c r="D849" s="17" t="s">
        <v>230</v>
      </c>
      <c r="E849">
        <v>28</v>
      </c>
      <c r="F849">
        <v>1</v>
      </c>
      <c r="G849">
        <v>4.92</v>
      </c>
      <c r="H849" t="s">
        <v>1</v>
      </c>
      <c r="I849" t="s">
        <v>5</v>
      </c>
      <c r="J849" t="s">
        <v>6</v>
      </c>
      <c r="K849" t="s">
        <v>195</v>
      </c>
      <c r="L849">
        <v>17.926010000000002</v>
      </c>
      <c r="M849" s="16" t="s">
        <v>418</v>
      </c>
      <c r="N849">
        <f t="shared" si="139"/>
        <v>4.9760100000000023</v>
      </c>
      <c r="O849">
        <f t="shared" si="130"/>
        <v>105</v>
      </c>
      <c r="P849">
        <f t="shared" si="131"/>
        <v>1</v>
      </c>
      <c r="Q849">
        <f t="shared" si="132"/>
        <v>1</v>
      </c>
      <c r="R849">
        <f t="shared" si="134"/>
        <v>27</v>
      </c>
      <c r="S849" t="b">
        <f t="shared" si="135"/>
        <v>0</v>
      </c>
      <c r="T849">
        <f t="shared" si="133"/>
        <v>17.926010000000002</v>
      </c>
      <c r="U849">
        <f t="shared" si="136"/>
        <v>2</v>
      </c>
      <c r="V849" t="str">
        <f t="shared" si="137"/>
        <v>6</v>
      </c>
      <c r="W849">
        <f t="shared" si="138"/>
        <v>2</v>
      </c>
    </row>
    <row r="850" spans="1:23" x14ac:dyDescent="0.25">
      <c r="A850" t="s">
        <v>333</v>
      </c>
      <c r="B850">
        <v>105</v>
      </c>
      <c r="C850">
        <v>1</v>
      </c>
      <c r="D850" s="17" t="s">
        <v>230</v>
      </c>
      <c r="E850">
        <v>29</v>
      </c>
      <c r="F850">
        <v>3</v>
      </c>
      <c r="G850">
        <v>3.25</v>
      </c>
      <c r="H850" t="s">
        <v>1</v>
      </c>
      <c r="I850" t="s">
        <v>5</v>
      </c>
      <c r="J850" t="s">
        <v>3</v>
      </c>
      <c r="K850" t="s">
        <v>196</v>
      </c>
      <c r="L850">
        <v>17.253360000000001</v>
      </c>
      <c r="M850" s="16" t="s">
        <v>418</v>
      </c>
      <c r="N850">
        <f t="shared" si="139"/>
        <v>4.3033600000000014</v>
      </c>
      <c r="O850">
        <f t="shared" si="130"/>
        <v>105</v>
      </c>
      <c r="P850">
        <f t="shared" si="131"/>
        <v>1</v>
      </c>
      <c r="Q850">
        <f t="shared" si="132"/>
        <v>3</v>
      </c>
      <c r="R850">
        <f t="shared" si="134"/>
        <v>28</v>
      </c>
      <c r="S850" t="b">
        <f t="shared" si="135"/>
        <v>0</v>
      </c>
      <c r="T850">
        <f t="shared" si="133"/>
        <v>17.253360000000001</v>
      </c>
      <c r="U850">
        <f t="shared" si="136"/>
        <v>2</v>
      </c>
      <c r="V850" t="str">
        <f t="shared" si="137"/>
        <v>6</v>
      </c>
      <c r="W850">
        <f t="shared" si="138"/>
        <v>1</v>
      </c>
    </row>
    <row r="851" spans="1:23" hidden="1" x14ac:dyDescent="0.25">
      <c r="A851" t="s">
        <v>333</v>
      </c>
      <c r="B851">
        <v>105</v>
      </c>
      <c r="C851">
        <v>1</v>
      </c>
      <c r="D851" s="17" t="s">
        <v>230</v>
      </c>
      <c r="E851">
        <v>30</v>
      </c>
      <c r="F851">
        <v>2</v>
      </c>
      <c r="G851">
        <v>3.84</v>
      </c>
      <c r="H851" t="s">
        <v>1</v>
      </c>
      <c r="I851" t="s">
        <v>2</v>
      </c>
      <c r="J851" t="s">
        <v>6</v>
      </c>
      <c r="K851" t="s">
        <v>197</v>
      </c>
      <c r="L851">
        <v>17.286989999999999</v>
      </c>
      <c r="M851" s="16" t="s">
        <v>418</v>
      </c>
      <c r="N851">
        <f t="shared" si="139"/>
        <v>4.3369900000000001</v>
      </c>
      <c r="O851">
        <f t="shared" si="130"/>
        <v>105</v>
      </c>
      <c r="P851">
        <f t="shared" si="131"/>
        <v>1</v>
      </c>
      <c r="Q851">
        <f t="shared" si="132"/>
        <v>2</v>
      </c>
      <c r="R851">
        <f t="shared" si="134"/>
        <v>29</v>
      </c>
      <c r="S851" t="b">
        <f t="shared" si="135"/>
        <v>0</v>
      </c>
      <c r="T851">
        <f t="shared" si="133"/>
        <v>17.286989999999999</v>
      </c>
      <c r="U851">
        <f t="shared" si="136"/>
        <v>2</v>
      </c>
      <c r="V851" t="str">
        <f t="shared" si="137"/>
        <v>6</v>
      </c>
      <c r="W851">
        <f t="shared" si="138"/>
        <v>2</v>
      </c>
    </row>
    <row r="852" spans="1:23" hidden="1" x14ac:dyDescent="0.25">
      <c r="A852" t="s">
        <v>333</v>
      </c>
      <c r="B852">
        <v>105</v>
      </c>
      <c r="C852">
        <v>1</v>
      </c>
      <c r="D852" s="17" t="s">
        <v>230</v>
      </c>
      <c r="E852">
        <v>31</v>
      </c>
      <c r="F852">
        <v>3</v>
      </c>
      <c r="G852">
        <v>2.99</v>
      </c>
      <c r="H852" t="s">
        <v>8</v>
      </c>
      <c r="I852" t="s">
        <v>8</v>
      </c>
      <c r="J852" t="s">
        <v>6</v>
      </c>
      <c r="K852" t="s">
        <v>198</v>
      </c>
      <c r="L852">
        <v>17.79148</v>
      </c>
      <c r="M852" s="16" t="s">
        <v>418</v>
      </c>
      <c r="N852">
        <f t="shared" si="139"/>
        <v>4.8414800000000007</v>
      </c>
      <c r="O852">
        <f t="shared" si="130"/>
        <v>105</v>
      </c>
      <c r="P852">
        <f t="shared" si="131"/>
        <v>1</v>
      </c>
      <c r="Q852">
        <f t="shared" si="132"/>
        <v>3</v>
      </c>
      <c r="R852">
        <f t="shared" si="134"/>
        <v>30</v>
      </c>
      <c r="S852" t="b">
        <f t="shared" si="135"/>
        <v>0</v>
      </c>
      <c r="T852">
        <f t="shared" si="133"/>
        <v>17.79148</v>
      </c>
      <c r="U852">
        <f t="shared" si="136"/>
        <v>1</v>
      </c>
      <c r="V852" t="str">
        <f t="shared" si="137"/>
        <v>6</v>
      </c>
      <c r="W852">
        <f t="shared" si="138"/>
        <v>2</v>
      </c>
    </row>
    <row r="853" spans="1:23" x14ac:dyDescent="0.25">
      <c r="A853" t="s">
        <v>333</v>
      </c>
      <c r="B853">
        <v>105</v>
      </c>
      <c r="C853">
        <v>1</v>
      </c>
      <c r="D853" s="17" t="s">
        <v>230</v>
      </c>
      <c r="E853">
        <v>32</v>
      </c>
      <c r="F853">
        <v>3</v>
      </c>
      <c r="G853">
        <v>2.37</v>
      </c>
      <c r="H853" t="s">
        <v>8</v>
      </c>
      <c r="I853" t="s">
        <v>8</v>
      </c>
      <c r="J853" t="s">
        <v>3</v>
      </c>
      <c r="K853" t="s">
        <v>199</v>
      </c>
      <c r="L853">
        <v>17.679369999999999</v>
      </c>
      <c r="M853" s="16" t="s">
        <v>418</v>
      </c>
      <c r="N853">
        <f t="shared" si="139"/>
        <v>4.7293699999999994</v>
      </c>
      <c r="O853">
        <f t="shared" si="130"/>
        <v>105</v>
      </c>
      <c r="P853">
        <f t="shared" si="131"/>
        <v>1</v>
      </c>
      <c r="Q853">
        <f t="shared" si="132"/>
        <v>3</v>
      </c>
      <c r="R853">
        <f t="shared" si="134"/>
        <v>31</v>
      </c>
      <c r="S853" t="b">
        <f t="shared" si="135"/>
        <v>0</v>
      </c>
      <c r="T853">
        <f t="shared" si="133"/>
        <v>17.679369999999999</v>
      </c>
      <c r="U853">
        <f t="shared" si="136"/>
        <v>1</v>
      </c>
      <c r="V853" t="str">
        <f t="shared" si="137"/>
        <v>6</v>
      </c>
      <c r="W853">
        <f t="shared" si="138"/>
        <v>1</v>
      </c>
    </row>
    <row r="854" spans="1:23" x14ac:dyDescent="0.25">
      <c r="A854" t="s">
        <v>333</v>
      </c>
      <c r="B854">
        <v>105</v>
      </c>
      <c r="C854">
        <v>1</v>
      </c>
      <c r="D854" s="17" t="s">
        <v>230</v>
      </c>
      <c r="E854">
        <v>33</v>
      </c>
      <c r="F854">
        <v>1</v>
      </c>
      <c r="G854">
        <v>6.98</v>
      </c>
      <c r="H854" t="s">
        <v>8</v>
      </c>
      <c r="I854" t="s">
        <v>8</v>
      </c>
      <c r="J854" t="s">
        <v>3</v>
      </c>
      <c r="K854" t="s">
        <v>200</v>
      </c>
      <c r="L854">
        <v>19.887889999999999</v>
      </c>
      <c r="M854" s="16" t="s">
        <v>418</v>
      </c>
      <c r="N854">
        <f t="shared" si="139"/>
        <v>6.9378899999999994</v>
      </c>
      <c r="O854">
        <f t="shared" si="130"/>
        <v>105</v>
      </c>
      <c r="P854">
        <f t="shared" si="131"/>
        <v>1</v>
      </c>
      <c r="Q854">
        <f t="shared" si="132"/>
        <v>1</v>
      </c>
      <c r="R854">
        <f t="shared" si="134"/>
        <v>32</v>
      </c>
      <c r="S854" t="b">
        <f t="shared" si="135"/>
        <v>0</v>
      </c>
      <c r="T854">
        <f t="shared" si="133"/>
        <v>19.887889999999999</v>
      </c>
      <c r="U854">
        <f t="shared" si="136"/>
        <v>1</v>
      </c>
      <c r="V854" t="str">
        <f t="shared" si="137"/>
        <v>6</v>
      </c>
      <c r="W854">
        <f t="shared" si="138"/>
        <v>1</v>
      </c>
    </row>
    <row r="855" spans="1:23" hidden="1" x14ac:dyDescent="0.25">
      <c r="A855" t="s">
        <v>333</v>
      </c>
      <c r="B855">
        <v>105</v>
      </c>
      <c r="C855">
        <v>1</v>
      </c>
      <c r="D855" s="17" t="s">
        <v>230</v>
      </c>
      <c r="E855">
        <v>34</v>
      </c>
      <c r="F855">
        <v>2</v>
      </c>
      <c r="G855">
        <v>4.2300000000000004</v>
      </c>
      <c r="H855" t="s">
        <v>8</v>
      </c>
      <c r="I855" t="s">
        <v>8</v>
      </c>
      <c r="J855" t="s">
        <v>6</v>
      </c>
      <c r="K855" t="s">
        <v>201</v>
      </c>
      <c r="L855">
        <v>19.215250000000001</v>
      </c>
      <c r="M855" s="16" t="s">
        <v>418</v>
      </c>
      <c r="N855">
        <f t="shared" si="139"/>
        <v>6.2652500000000018</v>
      </c>
      <c r="O855">
        <f t="shared" si="130"/>
        <v>105</v>
      </c>
      <c r="P855">
        <f t="shared" si="131"/>
        <v>1</v>
      </c>
      <c r="Q855">
        <f t="shared" si="132"/>
        <v>2</v>
      </c>
      <c r="R855">
        <f t="shared" si="134"/>
        <v>33</v>
      </c>
      <c r="S855" t="b">
        <f t="shared" si="135"/>
        <v>0</v>
      </c>
      <c r="T855">
        <f t="shared" si="133"/>
        <v>19.215250000000001</v>
      </c>
      <c r="U855">
        <f t="shared" si="136"/>
        <v>1</v>
      </c>
      <c r="V855" t="str">
        <f t="shared" si="137"/>
        <v>6</v>
      </c>
      <c r="W855">
        <f t="shared" si="138"/>
        <v>2</v>
      </c>
    </row>
    <row r="856" spans="1:23" hidden="1" x14ac:dyDescent="0.25">
      <c r="A856" t="s">
        <v>333</v>
      </c>
      <c r="B856">
        <v>105</v>
      </c>
      <c r="C856">
        <v>1</v>
      </c>
      <c r="D856" s="17" t="s">
        <v>230</v>
      </c>
      <c r="E856">
        <v>35</v>
      </c>
      <c r="F856">
        <v>3</v>
      </c>
      <c r="G856">
        <v>3.16</v>
      </c>
      <c r="H856" t="s">
        <v>8</v>
      </c>
      <c r="I856" t="s">
        <v>8</v>
      </c>
      <c r="J856" t="s">
        <v>6</v>
      </c>
      <c r="K856" t="s">
        <v>202</v>
      </c>
      <c r="L856">
        <v>16.737670000000001</v>
      </c>
      <c r="M856" s="16" t="s">
        <v>418</v>
      </c>
      <c r="N856">
        <f t="shared" si="139"/>
        <v>3.7876700000000021</v>
      </c>
      <c r="O856">
        <f t="shared" si="130"/>
        <v>105</v>
      </c>
      <c r="P856">
        <f t="shared" si="131"/>
        <v>1</v>
      </c>
      <c r="Q856">
        <f t="shared" si="132"/>
        <v>3</v>
      </c>
      <c r="R856">
        <f t="shared" si="134"/>
        <v>34</v>
      </c>
      <c r="S856" t="b">
        <f t="shared" si="135"/>
        <v>0</v>
      </c>
      <c r="T856">
        <f t="shared" si="133"/>
        <v>16.737670000000001</v>
      </c>
      <c r="U856">
        <f t="shared" si="136"/>
        <v>1</v>
      </c>
      <c r="V856" t="str">
        <f t="shared" si="137"/>
        <v>6</v>
      </c>
      <c r="W856">
        <f t="shared" si="138"/>
        <v>2</v>
      </c>
    </row>
    <row r="857" spans="1:23" x14ac:dyDescent="0.25">
      <c r="A857" t="s">
        <v>333</v>
      </c>
      <c r="B857">
        <v>105</v>
      </c>
      <c r="C857">
        <v>1</v>
      </c>
      <c r="D857" s="17" t="s">
        <v>230</v>
      </c>
      <c r="E857">
        <v>36</v>
      </c>
      <c r="F857">
        <v>1</v>
      </c>
      <c r="G857">
        <v>5.86</v>
      </c>
      <c r="H857" t="s">
        <v>8</v>
      </c>
      <c r="I857" t="s">
        <v>8</v>
      </c>
      <c r="J857" t="s">
        <v>3</v>
      </c>
      <c r="K857" t="s">
        <v>203</v>
      </c>
      <c r="L857">
        <v>18.127800000000001</v>
      </c>
      <c r="M857" s="16" t="s">
        <v>418</v>
      </c>
      <c r="N857">
        <f t="shared" si="139"/>
        <v>5.1778000000000013</v>
      </c>
      <c r="O857">
        <f t="shared" si="130"/>
        <v>105</v>
      </c>
      <c r="P857">
        <f t="shared" si="131"/>
        <v>1</v>
      </c>
      <c r="Q857">
        <f t="shared" si="132"/>
        <v>1</v>
      </c>
      <c r="R857">
        <f t="shared" si="134"/>
        <v>35</v>
      </c>
      <c r="S857" t="b">
        <f t="shared" si="135"/>
        <v>0</v>
      </c>
      <c r="T857">
        <f t="shared" si="133"/>
        <v>18.127800000000001</v>
      </c>
      <c r="U857">
        <f t="shared" si="136"/>
        <v>1</v>
      </c>
      <c r="V857" t="str">
        <f t="shared" si="137"/>
        <v>6</v>
      </c>
      <c r="W857">
        <f t="shared" si="138"/>
        <v>1</v>
      </c>
    </row>
    <row r="858" spans="1:23" x14ac:dyDescent="0.25">
      <c r="A858" t="s">
        <v>333</v>
      </c>
      <c r="B858">
        <v>105</v>
      </c>
      <c r="C858">
        <v>1</v>
      </c>
      <c r="D858" s="17" t="s">
        <v>230</v>
      </c>
      <c r="E858">
        <v>37</v>
      </c>
      <c r="F858">
        <v>2</v>
      </c>
      <c r="G858">
        <v>4.75</v>
      </c>
      <c r="H858" t="s">
        <v>1</v>
      </c>
      <c r="I858" t="s">
        <v>5</v>
      </c>
      <c r="J858" t="s">
        <v>3</v>
      </c>
      <c r="K858" t="s">
        <v>204</v>
      </c>
      <c r="L858">
        <v>17.612110000000001</v>
      </c>
      <c r="M858" s="16" t="s">
        <v>418</v>
      </c>
      <c r="N858">
        <f t="shared" si="139"/>
        <v>4.662110000000002</v>
      </c>
      <c r="O858">
        <f t="shared" si="130"/>
        <v>105</v>
      </c>
      <c r="P858">
        <f t="shared" si="131"/>
        <v>1</v>
      </c>
      <c r="Q858">
        <f t="shared" si="132"/>
        <v>2</v>
      </c>
      <c r="R858">
        <f t="shared" si="134"/>
        <v>36</v>
      </c>
      <c r="S858" t="b">
        <f t="shared" si="135"/>
        <v>0</v>
      </c>
      <c r="T858">
        <f t="shared" si="133"/>
        <v>17.612110000000001</v>
      </c>
      <c r="U858">
        <f t="shared" si="136"/>
        <v>2</v>
      </c>
      <c r="V858" t="str">
        <f t="shared" si="137"/>
        <v>6</v>
      </c>
      <c r="W858">
        <f t="shared" si="138"/>
        <v>1</v>
      </c>
    </row>
    <row r="859" spans="1:23" x14ac:dyDescent="0.25">
      <c r="A859" t="s">
        <v>333</v>
      </c>
      <c r="B859">
        <v>105</v>
      </c>
      <c r="C859">
        <v>1</v>
      </c>
      <c r="D859" s="17" t="s">
        <v>230</v>
      </c>
      <c r="E859">
        <v>38</v>
      </c>
      <c r="F859">
        <v>1</v>
      </c>
      <c r="G859">
        <v>6.98</v>
      </c>
      <c r="H859" t="s">
        <v>1</v>
      </c>
      <c r="I859" t="s">
        <v>2</v>
      </c>
      <c r="J859" t="s">
        <v>3</v>
      </c>
      <c r="K859" t="s">
        <v>205</v>
      </c>
      <c r="L859">
        <v>19.12556</v>
      </c>
      <c r="M859" s="16" t="s">
        <v>418</v>
      </c>
      <c r="N859">
        <f t="shared" si="139"/>
        <v>6.1755600000000008</v>
      </c>
      <c r="O859">
        <f t="shared" si="130"/>
        <v>105</v>
      </c>
      <c r="P859">
        <f t="shared" si="131"/>
        <v>1</v>
      </c>
      <c r="Q859">
        <f t="shared" si="132"/>
        <v>1</v>
      </c>
      <c r="R859">
        <f t="shared" si="134"/>
        <v>37</v>
      </c>
      <c r="S859" t="b">
        <f t="shared" si="135"/>
        <v>0</v>
      </c>
      <c r="T859">
        <f t="shared" si="133"/>
        <v>19.12556</v>
      </c>
      <c r="U859">
        <f t="shared" si="136"/>
        <v>2</v>
      </c>
      <c r="V859" t="str">
        <f t="shared" si="137"/>
        <v>6</v>
      </c>
      <c r="W859">
        <f t="shared" si="138"/>
        <v>1</v>
      </c>
    </row>
    <row r="860" spans="1:23" hidden="1" x14ac:dyDescent="0.25">
      <c r="A860" t="s">
        <v>333</v>
      </c>
      <c r="B860">
        <v>105</v>
      </c>
      <c r="C860">
        <v>1</v>
      </c>
      <c r="D860" s="17" t="s">
        <v>230</v>
      </c>
      <c r="E860">
        <v>39</v>
      </c>
      <c r="F860">
        <v>1</v>
      </c>
      <c r="G860">
        <v>5.35</v>
      </c>
      <c r="H860" t="s">
        <v>1</v>
      </c>
      <c r="I860" t="s">
        <v>2</v>
      </c>
      <c r="J860" t="s">
        <v>6</v>
      </c>
      <c r="K860" t="s">
        <v>206</v>
      </c>
      <c r="L860">
        <v>19.304929999999999</v>
      </c>
      <c r="M860" s="16" t="s">
        <v>418</v>
      </c>
      <c r="N860">
        <f t="shared" si="139"/>
        <v>6.3549299999999995</v>
      </c>
      <c r="O860">
        <f t="shared" si="130"/>
        <v>105</v>
      </c>
      <c r="P860">
        <f t="shared" si="131"/>
        <v>1</v>
      </c>
      <c r="Q860">
        <f t="shared" si="132"/>
        <v>1</v>
      </c>
      <c r="R860">
        <f t="shared" si="134"/>
        <v>38</v>
      </c>
      <c r="S860" t="b">
        <f t="shared" si="135"/>
        <v>0</v>
      </c>
      <c r="T860">
        <f t="shared" si="133"/>
        <v>19.304929999999999</v>
      </c>
      <c r="U860">
        <f t="shared" si="136"/>
        <v>2</v>
      </c>
      <c r="V860" t="str">
        <f t="shared" si="137"/>
        <v>6</v>
      </c>
      <c r="W860">
        <f t="shared" si="138"/>
        <v>2</v>
      </c>
    </row>
    <row r="861" spans="1:23" x14ac:dyDescent="0.25">
      <c r="A861" t="s">
        <v>333</v>
      </c>
      <c r="B861">
        <v>105</v>
      </c>
      <c r="C861">
        <v>1</v>
      </c>
      <c r="D861" s="17" t="s">
        <v>230</v>
      </c>
      <c r="E861">
        <v>40</v>
      </c>
      <c r="F861">
        <v>2</v>
      </c>
      <c r="G861">
        <v>4.9400000000000004</v>
      </c>
      <c r="H861" t="s">
        <v>1</v>
      </c>
      <c r="I861" t="s">
        <v>2</v>
      </c>
      <c r="J861" t="s">
        <v>3</v>
      </c>
      <c r="K861" t="s">
        <v>207</v>
      </c>
      <c r="L861">
        <v>17.04036</v>
      </c>
      <c r="M861" s="16" t="s">
        <v>418</v>
      </c>
      <c r="N861">
        <f t="shared" si="139"/>
        <v>4.0903600000000004</v>
      </c>
      <c r="O861">
        <f t="shared" si="130"/>
        <v>105</v>
      </c>
      <c r="P861">
        <f t="shared" si="131"/>
        <v>1</v>
      </c>
      <c r="Q861">
        <f t="shared" si="132"/>
        <v>2</v>
      </c>
      <c r="R861">
        <f t="shared" si="134"/>
        <v>39</v>
      </c>
      <c r="S861" t="b">
        <f t="shared" si="135"/>
        <v>0</v>
      </c>
      <c r="T861">
        <f t="shared" si="133"/>
        <v>17.04036</v>
      </c>
      <c r="U861">
        <f t="shared" si="136"/>
        <v>2</v>
      </c>
      <c r="V861" t="str">
        <f t="shared" si="137"/>
        <v>6</v>
      </c>
      <c r="W861">
        <f t="shared" si="138"/>
        <v>1</v>
      </c>
    </row>
    <row r="862" spans="1:23" x14ac:dyDescent="0.25">
      <c r="A862" t="s">
        <v>333</v>
      </c>
      <c r="B862">
        <v>105</v>
      </c>
      <c r="C862">
        <v>1</v>
      </c>
      <c r="D862" s="17" t="s">
        <v>230</v>
      </c>
      <c r="E862">
        <v>41</v>
      </c>
      <c r="F862">
        <v>3</v>
      </c>
      <c r="G862">
        <v>3.25</v>
      </c>
      <c r="H862" t="s">
        <v>8</v>
      </c>
      <c r="I862" t="s">
        <v>8</v>
      </c>
      <c r="J862" t="s">
        <v>3</v>
      </c>
      <c r="K862" t="s">
        <v>208</v>
      </c>
      <c r="L862">
        <v>16.782509999999998</v>
      </c>
      <c r="M862" s="16" t="s">
        <v>418</v>
      </c>
      <c r="N862">
        <f t="shared" si="139"/>
        <v>3.8325099999999992</v>
      </c>
      <c r="O862">
        <f t="shared" si="130"/>
        <v>105</v>
      </c>
      <c r="P862">
        <f t="shared" si="131"/>
        <v>1</v>
      </c>
      <c r="Q862">
        <f t="shared" si="132"/>
        <v>3</v>
      </c>
      <c r="R862">
        <f t="shared" si="134"/>
        <v>40</v>
      </c>
      <c r="S862" t="b">
        <f t="shared" si="135"/>
        <v>0</v>
      </c>
      <c r="T862">
        <f t="shared" si="133"/>
        <v>16.782509999999998</v>
      </c>
      <c r="U862">
        <f t="shared" si="136"/>
        <v>1</v>
      </c>
      <c r="V862" t="str">
        <f t="shared" si="137"/>
        <v>6</v>
      </c>
      <c r="W862">
        <f t="shared" si="138"/>
        <v>1</v>
      </c>
    </row>
    <row r="863" spans="1:23" hidden="1" x14ac:dyDescent="0.25">
      <c r="A863" t="s">
        <v>374</v>
      </c>
      <c r="B863">
        <v>106</v>
      </c>
      <c r="C863">
        <v>1</v>
      </c>
      <c r="D863" s="17" t="s">
        <v>230</v>
      </c>
      <c r="E863">
        <v>1</v>
      </c>
      <c r="F863">
        <v>0</v>
      </c>
      <c r="H863">
        <v>0</v>
      </c>
      <c r="I863">
        <v>0</v>
      </c>
      <c r="J863">
        <v>0</v>
      </c>
      <c r="K863" t="s">
        <v>0</v>
      </c>
      <c r="L863">
        <v>15.986549999999999</v>
      </c>
      <c r="M863" s="16" t="s">
        <v>418</v>
      </c>
      <c r="N863">
        <f t="shared" si="139"/>
        <v>3.0365500000000001</v>
      </c>
      <c r="O863">
        <f t="shared" si="130"/>
        <v>106</v>
      </c>
      <c r="P863">
        <f t="shared" si="131"/>
        <v>1</v>
      </c>
      <c r="Q863">
        <f t="shared" si="132"/>
        <v>0</v>
      </c>
      <c r="R863">
        <f t="shared" si="134"/>
        <v>0</v>
      </c>
      <c r="S863" t="b">
        <f t="shared" si="135"/>
        <v>0</v>
      </c>
      <c r="T863">
        <f t="shared" si="133"/>
        <v>15.986549999999999</v>
      </c>
      <c r="U863">
        <f t="shared" si="136"/>
        <v>2</v>
      </c>
      <c r="V863" t="str">
        <f t="shared" si="137"/>
        <v>1</v>
      </c>
      <c r="W863">
        <f t="shared" si="138"/>
        <v>2</v>
      </c>
    </row>
    <row r="864" spans="1:23" x14ac:dyDescent="0.25">
      <c r="A864" t="s">
        <v>374</v>
      </c>
      <c r="B864">
        <v>106</v>
      </c>
      <c r="C864">
        <v>1</v>
      </c>
      <c r="D864" s="17" t="s">
        <v>230</v>
      </c>
      <c r="E864">
        <v>2</v>
      </c>
      <c r="F864">
        <v>1</v>
      </c>
      <c r="G864">
        <v>5.16</v>
      </c>
      <c r="H864" t="s">
        <v>1</v>
      </c>
      <c r="I864" t="s">
        <v>2</v>
      </c>
      <c r="J864" t="s">
        <v>3</v>
      </c>
      <c r="K864" t="s">
        <v>4</v>
      </c>
      <c r="L864">
        <v>18.878920000000001</v>
      </c>
      <c r="M864" s="16" t="s">
        <v>418</v>
      </c>
      <c r="N864">
        <f t="shared" si="139"/>
        <v>5.9289200000000015</v>
      </c>
      <c r="O864">
        <f t="shared" si="130"/>
        <v>106</v>
      </c>
      <c r="P864">
        <f t="shared" si="131"/>
        <v>1</v>
      </c>
      <c r="Q864">
        <f t="shared" si="132"/>
        <v>1</v>
      </c>
      <c r="R864">
        <f t="shared" si="134"/>
        <v>1</v>
      </c>
      <c r="S864" t="b">
        <f t="shared" si="135"/>
        <v>0</v>
      </c>
      <c r="T864">
        <f t="shared" si="133"/>
        <v>18.878920000000001</v>
      </c>
      <c r="U864">
        <f t="shared" si="136"/>
        <v>2</v>
      </c>
      <c r="V864" t="str">
        <f t="shared" si="137"/>
        <v>1</v>
      </c>
      <c r="W864">
        <f t="shared" si="138"/>
        <v>1</v>
      </c>
    </row>
    <row r="865" spans="1:23" hidden="1" x14ac:dyDescent="0.25">
      <c r="A865" t="s">
        <v>374</v>
      </c>
      <c r="B865">
        <v>106</v>
      </c>
      <c r="C865">
        <v>1</v>
      </c>
      <c r="D865" s="17" t="s">
        <v>230</v>
      </c>
      <c r="E865">
        <v>3</v>
      </c>
      <c r="F865">
        <v>3</v>
      </c>
      <c r="G865">
        <v>3.17</v>
      </c>
      <c r="H865" t="s">
        <v>1</v>
      </c>
      <c r="I865" t="s">
        <v>5</v>
      </c>
      <c r="J865" t="s">
        <v>6</v>
      </c>
      <c r="K865" t="s">
        <v>7</v>
      </c>
      <c r="L865">
        <v>16.715250000000001</v>
      </c>
      <c r="M865" s="16" t="s">
        <v>418</v>
      </c>
      <c r="N865">
        <f t="shared" si="139"/>
        <v>3.7652500000000018</v>
      </c>
      <c r="O865">
        <f t="shared" si="130"/>
        <v>106</v>
      </c>
      <c r="P865">
        <f t="shared" si="131"/>
        <v>1</v>
      </c>
      <c r="Q865">
        <f t="shared" si="132"/>
        <v>3</v>
      </c>
      <c r="R865">
        <f t="shared" si="134"/>
        <v>2</v>
      </c>
      <c r="S865" t="b">
        <f t="shared" si="135"/>
        <v>0</v>
      </c>
      <c r="T865">
        <f t="shared" si="133"/>
        <v>16.715250000000001</v>
      </c>
      <c r="U865">
        <f t="shared" si="136"/>
        <v>2</v>
      </c>
      <c r="V865" t="str">
        <f t="shared" si="137"/>
        <v>1</v>
      </c>
      <c r="W865">
        <f t="shared" si="138"/>
        <v>2</v>
      </c>
    </row>
    <row r="866" spans="1:23" x14ac:dyDescent="0.25">
      <c r="A866" t="s">
        <v>374</v>
      </c>
      <c r="B866">
        <v>106</v>
      </c>
      <c r="C866">
        <v>1</v>
      </c>
      <c r="D866" s="17" t="s">
        <v>230</v>
      </c>
      <c r="E866">
        <v>4</v>
      </c>
      <c r="F866">
        <v>3</v>
      </c>
      <c r="G866">
        <v>2.38</v>
      </c>
      <c r="H866" t="s">
        <v>8</v>
      </c>
      <c r="I866" t="s">
        <v>8</v>
      </c>
      <c r="J866" t="s">
        <v>3</v>
      </c>
      <c r="K866" t="s">
        <v>9</v>
      </c>
      <c r="L866">
        <v>14.87668</v>
      </c>
      <c r="M866" s="16" t="s">
        <v>418</v>
      </c>
      <c r="N866">
        <f t="shared" si="139"/>
        <v>1.9266800000000011</v>
      </c>
      <c r="O866">
        <f t="shared" si="130"/>
        <v>106</v>
      </c>
      <c r="P866">
        <f t="shared" si="131"/>
        <v>1</v>
      </c>
      <c r="Q866">
        <f t="shared" si="132"/>
        <v>3</v>
      </c>
      <c r="R866">
        <f t="shared" si="134"/>
        <v>3</v>
      </c>
      <c r="S866" t="b">
        <f t="shared" si="135"/>
        <v>0</v>
      </c>
      <c r="T866">
        <f t="shared" si="133"/>
        <v>14.87668</v>
      </c>
      <c r="U866">
        <f t="shared" si="136"/>
        <v>1</v>
      </c>
      <c r="V866" t="str">
        <f t="shared" si="137"/>
        <v>1</v>
      </c>
      <c r="W866">
        <f t="shared" si="138"/>
        <v>1</v>
      </c>
    </row>
    <row r="867" spans="1:23" hidden="1" x14ac:dyDescent="0.25">
      <c r="A867" t="s">
        <v>374</v>
      </c>
      <c r="B867">
        <v>106</v>
      </c>
      <c r="C867">
        <v>1</v>
      </c>
      <c r="D867" s="17" t="s">
        <v>230</v>
      </c>
      <c r="E867">
        <v>5</v>
      </c>
      <c r="F867">
        <v>1</v>
      </c>
      <c r="G867">
        <v>5.41</v>
      </c>
      <c r="H867" t="s">
        <v>1</v>
      </c>
      <c r="I867" t="s">
        <v>2</v>
      </c>
      <c r="J867" t="s">
        <v>6</v>
      </c>
      <c r="K867" t="s">
        <v>10</v>
      </c>
      <c r="L867">
        <v>20.739909999999998</v>
      </c>
      <c r="M867" s="16" t="s">
        <v>418</v>
      </c>
      <c r="N867">
        <f t="shared" si="139"/>
        <v>7.789909999999999</v>
      </c>
      <c r="O867">
        <f t="shared" si="130"/>
        <v>106</v>
      </c>
      <c r="P867">
        <f t="shared" si="131"/>
        <v>1</v>
      </c>
      <c r="Q867">
        <f t="shared" si="132"/>
        <v>1</v>
      </c>
      <c r="R867">
        <f t="shared" si="134"/>
        <v>4</v>
      </c>
      <c r="S867" t="b">
        <f t="shared" si="135"/>
        <v>0</v>
      </c>
      <c r="T867">
        <f t="shared" si="133"/>
        <v>20.739909999999998</v>
      </c>
      <c r="U867">
        <f t="shared" si="136"/>
        <v>2</v>
      </c>
      <c r="V867" t="str">
        <f t="shared" si="137"/>
        <v>1</v>
      </c>
      <c r="W867">
        <f t="shared" si="138"/>
        <v>2</v>
      </c>
    </row>
    <row r="868" spans="1:23" x14ac:dyDescent="0.25">
      <c r="A868" t="s">
        <v>374</v>
      </c>
      <c r="B868">
        <v>106</v>
      </c>
      <c r="C868">
        <v>1</v>
      </c>
      <c r="D868" s="17" t="s">
        <v>230</v>
      </c>
      <c r="E868">
        <v>6</v>
      </c>
      <c r="F868">
        <v>3</v>
      </c>
      <c r="G868">
        <v>3</v>
      </c>
      <c r="H868" t="s">
        <v>8</v>
      </c>
      <c r="I868" t="s">
        <v>8</v>
      </c>
      <c r="J868" t="s">
        <v>3</v>
      </c>
      <c r="K868" t="s">
        <v>11</v>
      </c>
      <c r="L868">
        <v>16.614350000000002</v>
      </c>
      <c r="M868" s="16" t="s">
        <v>418</v>
      </c>
      <c r="N868">
        <f t="shared" si="139"/>
        <v>3.6643500000000024</v>
      </c>
      <c r="O868">
        <f t="shared" si="130"/>
        <v>106</v>
      </c>
      <c r="P868">
        <f t="shared" si="131"/>
        <v>1</v>
      </c>
      <c r="Q868">
        <f t="shared" si="132"/>
        <v>3</v>
      </c>
      <c r="R868">
        <f t="shared" si="134"/>
        <v>5</v>
      </c>
      <c r="S868" t="b">
        <f t="shared" si="135"/>
        <v>0</v>
      </c>
      <c r="T868">
        <f t="shared" si="133"/>
        <v>16.614350000000002</v>
      </c>
      <c r="U868">
        <f t="shared" si="136"/>
        <v>1</v>
      </c>
      <c r="V868" t="str">
        <f t="shared" si="137"/>
        <v>1</v>
      </c>
      <c r="W868">
        <f t="shared" si="138"/>
        <v>1</v>
      </c>
    </row>
    <row r="869" spans="1:23" x14ac:dyDescent="0.25">
      <c r="A869" t="s">
        <v>374</v>
      </c>
      <c r="B869">
        <v>106</v>
      </c>
      <c r="C869">
        <v>1</v>
      </c>
      <c r="D869" s="17" t="s">
        <v>230</v>
      </c>
      <c r="E869">
        <v>7</v>
      </c>
      <c r="F869">
        <v>2</v>
      </c>
      <c r="G869">
        <v>4.6900000000000004</v>
      </c>
      <c r="H869" t="s">
        <v>1</v>
      </c>
      <c r="I869" t="s">
        <v>2</v>
      </c>
      <c r="J869" t="s">
        <v>3</v>
      </c>
      <c r="K869" t="s">
        <v>12</v>
      </c>
      <c r="L869">
        <v>20.863230000000001</v>
      </c>
      <c r="M869" s="16" t="s">
        <v>418</v>
      </c>
      <c r="N869">
        <f t="shared" si="139"/>
        <v>7.9132300000000022</v>
      </c>
      <c r="O869">
        <f t="shared" si="130"/>
        <v>106</v>
      </c>
      <c r="P869">
        <f t="shared" si="131"/>
        <v>1</v>
      </c>
      <c r="Q869">
        <f t="shared" si="132"/>
        <v>2</v>
      </c>
      <c r="R869">
        <f t="shared" si="134"/>
        <v>6</v>
      </c>
      <c r="S869" t="b">
        <f t="shared" si="135"/>
        <v>0</v>
      </c>
      <c r="T869">
        <f t="shared" si="133"/>
        <v>20.863230000000001</v>
      </c>
      <c r="U869">
        <f t="shared" si="136"/>
        <v>2</v>
      </c>
      <c r="V869" t="str">
        <f t="shared" si="137"/>
        <v>1</v>
      </c>
      <c r="W869">
        <f t="shared" si="138"/>
        <v>1</v>
      </c>
    </row>
    <row r="870" spans="1:23" hidden="1" x14ac:dyDescent="0.25">
      <c r="A870" t="s">
        <v>374</v>
      </c>
      <c r="B870">
        <v>106</v>
      </c>
      <c r="C870">
        <v>1</v>
      </c>
      <c r="D870" s="17" t="s">
        <v>230</v>
      </c>
      <c r="E870">
        <v>8</v>
      </c>
      <c r="F870">
        <v>2</v>
      </c>
      <c r="G870">
        <v>4.24</v>
      </c>
      <c r="H870" t="s">
        <v>8</v>
      </c>
      <c r="I870" t="s">
        <v>8</v>
      </c>
      <c r="J870" t="s">
        <v>6</v>
      </c>
      <c r="K870" t="s">
        <v>13</v>
      </c>
      <c r="L870">
        <v>17.343050000000002</v>
      </c>
      <c r="M870" s="16" t="s">
        <v>418</v>
      </c>
      <c r="N870">
        <f t="shared" si="139"/>
        <v>4.3930500000000023</v>
      </c>
      <c r="O870">
        <f t="shared" si="130"/>
        <v>106</v>
      </c>
      <c r="P870">
        <f t="shared" si="131"/>
        <v>1</v>
      </c>
      <c r="Q870">
        <f t="shared" si="132"/>
        <v>2</v>
      </c>
      <c r="R870">
        <f t="shared" si="134"/>
        <v>7</v>
      </c>
      <c r="S870" t="b">
        <f t="shared" si="135"/>
        <v>0</v>
      </c>
      <c r="T870">
        <f t="shared" si="133"/>
        <v>17.343050000000002</v>
      </c>
      <c r="U870">
        <f t="shared" si="136"/>
        <v>1</v>
      </c>
      <c r="V870" t="str">
        <f t="shared" si="137"/>
        <v>1</v>
      </c>
      <c r="W870">
        <f t="shared" si="138"/>
        <v>2</v>
      </c>
    </row>
    <row r="871" spans="1:23" x14ac:dyDescent="0.25">
      <c r="A871" t="s">
        <v>374</v>
      </c>
      <c r="B871">
        <v>106</v>
      </c>
      <c r="C871">
        <v>1</v>
      </c>
      <c r="D871" s="17" t="s">
        <v>230</v>
      </c>
      <c r="E871">
        <v>9</v>
      </c>
      <c r="F871">
        <v>1</v>
      </c>
      <c r="G871">
        <v>5.28</v>
      </c>
      <c r="H871" t="s">
        <v>8</v>
      </c>
      <c r="I871" t="s">
        <v>8</v>
      </c>
      <c r="J871" t="s">
        <v>3</v>
      </c>
      <c r="K871" t="s">
        <v>14</v>
      </c>
      <c r="L871">
        <v>20.639009999999999</v>
      </c>
      <c r="M871" s="16" t="s">
        <v>418</v>
      </c>
      <c r="N871">
        <f t="shared" si="139"/>
        <v>7.6890099999999997</v>
      </c>
      <c r="O871">
        <f t="shared" si="130"/>
        <v>106</v>
      </c>
      <c r="P871">
        <f t="shared" si="131"/>
        <v>1</v>
      </c>
      <c r="Q871">
        <f t="shared" si="132"/>
        <v>1</v>
      </c>
      <c r="R871">
        <f t="shared" si="134"/>
        <v>8</v>
      </c>
      <c r="S871" t="b">
        <f t="shared" si="135"/>
        <v>0</v>
      </c>
      <c r="T871">
        <f t="shared" si="133"/>
        <v>20.639009999999999</v>
      </c>
      <c r="U871">
        <f t="shared" si="136"/>
        <v>1</v>
      </c>
      <c r="V871" t="str">
        <f t="shared" si="137"/>
        <v>1</v>
      </c>
      <c r="W871">
        <f t="shared" si="138"/>
        <v>1</v>
      </c>
    </row>
    <row r="872" spans="1:23" x14ac:dyDescent="0.25">
      <c r="A872" t="s">
        <v>374</v>
      </c>
      <c r="B872">
        <v>106</v>
      </c>
      <c r="C872">
        <v>1</v>
      </c>
      <c r="D872" s="17" t="s">
        <v>230</v>
      </c>
      <c r="E872">
        <v>10</v>
      </c>
      <c r="F872">
        <v>3</v>
      </c>
      <c r="G872">
        <v>3.32</v>
      </c>
      <c r="H872" t="s">
        <v>8</v>
      </c>
      <c r="I872" t="s">
        <v>8</v>
      </c>
      <c r="J872" t="s">
        <v>3</v>
      </c>
      <c r="K872" t="s">
        <v>15</v>
      </c>
      <c r="L872">
        <v>15.32511</v>
      </c>
      <c r="M872" s="16" t="s">
        <v>418</v>
      </c>
      <c r="N872">
        <f t="shared" si="139"/>
        <v>2.3751100000000012</v>
      </c>
      <c r="O872">
        <f t="shared" si="130"/>
        <v>106</v>
      </c>
      <c r="P872">
        <f t="shared" si="131"/>
        <v>1</v>
      </c>
      <c r="Q872">
        <f t="shared" si="132"/>
        <v>3</v>
      </c>
      <c r="R872">
        <f t="shared" si="134"/>
        <v>9</v>
      </c>
      <c r="S872" t="b">
        <f t="shared" si="135"/>
        <v>0</v>
      </c>
      <c r="T872">
        <f t="shared" si="133"/>
        <v>15.32511</v>
      </c>
      <c r="U872">
        <f t="shared" si="136"/>
        <v>1</v>
      </c>
      <c r="V872" t="str">
        <f t="shared" si="137"/>
        <v>1</v>
      </c>
      <c r="W872">
        <f t="shared" si="138"/>
        <v>1</v>
      </c>
    </row>
    <row r="873" spans="1:23" x14ac:dyDescent="0.25">
      <c r="A873" t="s">
        <v>374</v>
      </c>
      <c r="B873">
        <v>106</v>
      </c>
      <c r="C873">
        <v>1</v>
      </c>
      <c r="D873" s="17" t="s">
        <v>230</v>
      </c>
      <c r="E873">
        <v>11</v>
      </c>
      <c r="F873">
        <v>1</v>
      </c>
      <c r="G873">
        <v>5.16</v>
      </c>
      <c r="H873" t="s">
        <v>8</v>
      </c>
      <c r="I873" t="s">
        <v>8</v>
      </c>
      <c r="J873" t="s">
        <v>3</v>
      </c>
      <c r="K873" t="s">
        <v>16</v>
      </c>
      <c r="L873">
        <v>20.773540000000001</v>
      </c>
      <c r="M873" s="16" t="s">
        <v>418</v>
      </c>
      <c r="N873">
        <f t="shared" si="139"/>
        <v>7.8235400000000013</v>
      </c>
      <c r="O873">
        <f t="shared" si="130"/>
        <v>106</v>
      </c>
      <c r="P873">
        <f t="shared" si="131"/>
        <v>1</v>
      </c>
      <c r="Q873">
        <f t="shared" si="132"/>
        <v>1</v>
      </c>
      <c r="R873">
        <f t="shared" si="134"/>
        <v>10</v>
      </c>
      <c r="S873" t="b">
        <f t="shared" si="135"/>
        <v>0</v>
      </c>
      <c r="T873">
        <f t="shared" si="133"/>
        <v>20.773540000000001</v>
      </c>
      <c r="U873">
        <f t="shared" si="136"/>
        <v>1</v>
      </c>
      <c r="V873" t="str">
        <f t="shared" si="137"/>
        <v>1</v>
      </c>
      <c r="W873">
        <f t="shared" si="138"/>
        <v>1</v>
      </c>
    </row>
    <row r="874" spans="1:23" hidden="1" x14ac:dyDescent="0.25">
      <c r="A874" t="s">
        <v>374</v>
      </c>
      <c r="B874">
        <v>106</v>
      </c>
      <c r="C874">
        <v>1</v>
      </c>
      <c r="D874" s="17" t="s">
        <v>230</v>
      </c>
      <c r="E874">
        <v>12</v>
      </c>
      <c r="F874">
        <v>2</v>
      </c>
      <c r="G874">
        <v>4.08</v>
      </c>
      <c r="H874" t="s">
        <v>8</v>
      </c>
      <c r="I874" t="s">
        <v>8</v>
      </c>
      <c r="J874" t="s">
        <v>6</v>
      </c>
      <c r="K874" t="s">
        <v>17</v>
      </c>
      <c r="L874">
        <v>20.112110000000001</v>
      </c>
      <c r="M874" s="16" t="s">
        <v>418</v>
      </c>
      <c r="N874">
        <f t="shared" si="139"/>
        <v>7.162110000000002</v>
      </c>
      <c r="O874">
        <f t="shared" si="130"/>
        <v>106</v>
      </c>
      <c r="P874">
        <f t="shared" si="131"/>
        <v>1</v>
      </c>
      <c r="Q874">
        <f t="shared" si="132"/>
        <v>2</v>
      </c>
      <c r="R874">
        <f t="shared" si="134"/>
        <v>11</v>
      </c>
      <c r="S874" t="b">
        <f t="shared" si="135"/>
        <v>0</v>
      </c>
      <c r="T874">
        <f t="shared" si="133"/>
        <v>20.112110000000001</v>
      </c>
      <c r="U874">
        <f t="shared" si="136"/>
        <v>1</v>
      </c>
      <c r="V874" t="str">
        <f t="shared" si="137"/>
        <v>1</v>
      </c>
      <c r="W874">
        <f t="shared" si="138"/>
        <v>2</v>
      </c>
    </row>
    <row r="875" spans="1:23" hidden="1" x14ac:dyDescent="0.25">
      <c r="A875" t="s">
        <v>374</v>
      </c>
      <c r="B875">
        <v>106</v>
      </c>
      <c r="C875">
        <v>1</v>
      </c>
      <c r="D875" s="17" t="s">
        <v>230</v>
      </c>
      <c r="E875">
        <v>13</v>
      </c>
      <c r="F875">
        <v>3</v>
      </c>
      <c r="G875">
        <v>3.17</v>
      </c>
      <c r="H875" t="s">
        <v>8</v>
      </c>
      <c r="I875" t="s">
        <v>8</v>
      </c>
      <c r="J875" t="s">
        <v>6</v>
      </c>
      <c r="K875" t="s">
        <v>18</v>
      </c>
      <c r="L875">
        <v>16.64798</v>
      </c>
      <c r="M875" s="16" t="s">
        <v>418</v>
      </c>
      <c r="N875">
        <f t="shared" si="139"/>
        <v>3.6979800000000012</v>
      </c>
      <c r="O875">
        <f t="shared" si="130"/>
        <v>106</v>
      </c>
      <c r="P875">
        <f t="shared" si="131"/>
        <v>1</v>
      </c>
      <c r="Q875">
        <f t="shared" si="132"/>
        <v>3</v>
      </c>
      <c r="R875">
        <f t="shared" si="134"/>
        <v>12</v>
      </c>
      <c r="S875" t="b">
        <f t="shared" si="135"/>
        <v>0</v>
      </c>
      <c r="T875">
        <f t="shared" si="133"/>
        <v>16.64798</v>
      </c>
      <c r="U875">
        <f t="shared" si="136"/>
        <v>1</v>
      </c>
      <c r="V875" t="str">
        <f t="shared" si="137"/>
        <v>1</v>
      </c>
      <c r="W875">
        <f t="shared" si="138"/>
        <v>2</v>
      </c>
    </row>
    <row r="876" spans="1:23" x14ac:dyDescent="0.25">
      <c r="A876" t="s">
        <v>374</v>
      </c>
      <c r="B876">
        <v>106</v>
      </c>
      <c r="C876">
        <v>1</v>
      </c>
      <c r="D876" s="17" t="s">
        <v>230</v>
      </c>
      <c r="E876">
        <v>14</v>
      </c>
      <c r="F876">
        <v>1</v>
      </c>
      <c r="G876">
        <v>5.28</v>
      </c>
      <c r="H876" t="s">
        <v>1</v>
      </c>
      <c r="I876" t="s">
        <v>5</v>
      </c>
      <c r="J876" t="s">
        <v>3</v>
      </c>
      <c r="K876" t="s">
        <v>19</v>
      </c>
      <c r="L876">
        <v>19.955159999999999</v>
      </c>
      <c r="M876" s="16" t="s">
        <v>418</v>
      </c>
      <c r="N876">
        <f t="shared" si="139"/>
        <v>7.0051600000000001</v>
      </c>
      <c r="O876">
        <f t="shared" si="130"/>
        <v>106</v>
      </c>
      <c r="P876">
        <f t="shared" si="131"/>
        <v>1</v>
      </c>
      <c r="Q876">
        <f t="shared" si="132"/>
        <v>1</v>
      </c>
      <c r="R876">
        <f t="shared" si="134"/>
        <v>13</v>
      </c>
      <c r="S876" t="b">
        <f t="shared" si="135"/>
        <v>0</v>
      </c>
      <c r="T876">
        <f t="shared" si="133"/>
        <v>19.955159999999999</v>
      </c>
      <c r="U876">
        <f t="shared" si="136"/>
        <v>2</v>
      </c>
      <c r="V876" t="str">
        <f t="shared" si="137"/>
        <v>1</v>
      </c>
      <c r="W876">
        <f t="shared" si="138"/>
        <v>1</v>
      </c>
    </row>
    <row r="877" spans="1:23" hidden="1" x14ac:dyDescent="0.25">
      <c r="A877" t="s">
        <v>374</v>
      </c>
      <c r="B877">
        <v>106</v>
      </c>
      <c r="C877">
        <v>1</v>
      </c>
      <c r="D877" s="17" t="s">
        <v>230</v>
      </c>
      <c r="E877">
        <v>15</v>
      </c>
      <c r="F877">
        <v>2</v>
      </c>
      <c r="G877">
        <v>4.24</v>
      </c>
      <c r="H877" t="s">
        <v>1</v>
      </c>
      <c r="I877" t="s">
        <v>2</v>
      </c>
      <c r="J877" t="s">
        <v>6</v>
      </c>
      <c r="K877" t="s">
        <v>20</v>
      </c>
      <c r="L877">
        <v>17.780270000000002</v>
      </c>
      <c r="M877" s="16" t="s">
        <v>418</v>
      </c>
      <c r="N877">
        <f t="shared" si="139"/>
        <v>4.8302700000000023</v>
      </c>
      <c r="O877">
        <f t="shared" si="130"/>
        <v>106</v>
      </c>
      <c r="P877">
        <f t="shared" si="131"/>
        <v>1</v>
      </c>
      <c r="Q877">
        <f t="shared" si="132"/>
        <v>2</v>
      </c>
      <c r="R877">
        <f t="shared" si="134"/>
        <v>14</v>
      </c>
      <c r="S877" t="b">
        <f t="shared" si="135"/>
        <v>0</v>
      </c>
      <c r="T877">
        <f t="shared" si="133"/>
        <v>17.780270000000002</v>
      </c>
      <c r="U877">
        <f t="shared" si="136"/>
        <v>2</v>
      </c>
      <c r="V877" t="str">
        <f t="shared" si="137"/>
        <v>1</v>
      </c>
      <c r="W877">
        <f t="shared" si="138"/>
        <v>2</v>
      </c>
    </row>
    <row r="878" spans="1:23" hidden="1" x14ac:dyDescent="0.25">
      <c r="A878" t="s">
        <v>374</v>
      </c>
      <c r="B878">
        <v>106</v>
      </c>
      <c r="C878">
        <v>1</v>
      </c>
      <c r="D878" s="17" t="s">
        <v>230</v>
      </c>
      <c r="E878">
        <v>16</v>
      </c>
      <c r="F878">
        <v>2</v>
      </c>
      <c r="G878">
        <v>4.45</v>
      </c>
      <c r="H878" t="s">
        <v>8</v>
      </c>
      <c r="I878" t="s">
        <v>8</v>
      </c>
      <c r="J878" t="s">
        <v>6</v>
      </c>
      <c r="K878" t="s">
        <v>21</v>
      </c>
      <c r="L878">
        <v>21.121079999999999</v>
      </c>
      <c r="M878" s="16" t="s">
        <v>418</v>
      </c>
      <c r="N878">
        <f t="shared" si="139"/>
        <v>8.1710799999999999</v>
      </c>
      <c r="O878">
        <f t="shared" si="130"/>
        <v>106</v>
      </c>
      <c r="P878">
        <f t="shared" si="131"/>
        <v>1</v>
      </c>
      <c r="Q878">
        <f t="shared" si="132"/>
        <v>2</v>
      </c>
      <c r="R878">
        <f t="shared" si="134"/>
        <v>15</v>
      </c>
      <c r="S878" t="b">
        <f t="shared" si="135"/>
        <v>0</v>
      </c>
      <c r="T878">
        <f t="shared" si="133"/>
        <v>21.121079999999999</v>
      </c>
      <c r="U878">
        <f t="shared" si="136"/>
        <v>1</v>
      </c>
      <c r="V878" t="str">
        <f t="shared" si="137"/>
        <v>1</v>
      </c>
      <c r="W878">
        <f t="shared" si="138"/>
        <v>2</v>
      </c>
    </row>
    <row r="879" spans="1:23" x14ac:dyDescent="0.25">
      <c r="A879" t="s">
        <v>374</v>
      </c>
      <c r="B879">
        <v>106</v>
      </c>
      <c r="C879">
        <v>1</v>
      </c>
      <c r="D879" s="17" t="s">
        <v>230</v>
      </c>
      <c r="E879">
        <v>17</v>
      </c>
      <c r="F879">
        <v>1</v>
      </c>
      <c r="G879">
        <v>6.44</v>
      </c>
      <c r="H879" t="s">
        <v>1</v>
      </c>
      <c r="I879" t="s">
        <v>2</v>
      </c>
      <c r="J879" t="s">
        <v>3</v>
      </c>
      <c r="K879" t="s">
        <v>22</v>
      </c>
      <c r="L879">
        <v>22.163679999999999</v>
      </c>
      <c r="M879" s="16" t="s">
        <v>418</v>
      </c>
      <c r="N879">
        <f t="shared" si="139"/>
        <v>9.2136800000000001</v>
      </c>
      <c r="O879">
        <f t="shared" si="130"/>
        <v>106</v>
      </c>
      <c r="P879">
        <f t="shared" si="131"/>
        <v>1</v>
      </c>
      <c r="Q879">
        <f t="shared" si="132"/>
        <v>1</v>
      </c>
      <c r="R879">
        <f t="shared" si="134"/>
        <v>16</v>
      </c>
      <c r="S879" t="b">
        <f t="shared" si="135"/>
        <v>0</v>
      </c>
      <c r="T879">
        <f t="shared" si="133"/>
        <v>22.163679999999999</v>
      </c>
      <c r="U879">
        <f t="shared" si="136"/>
        <v>2</v>
      </c>
      <c r="V879" t="str">
        <f t="shared" si="137"/>
        <v>1</v>
      </c>
      <c r="W879">
        <f t="shared" si="138"/>
        <v>1</v>
      </c>
    </row>
    <row r="880" spans="1:23" hidden="1" x14ac:dyDescent="0.25">
      <c r="A880" t="s">
        <v>374</v>
      </c>
      <c r="B880">
        <v>106</v>
      </c>
      <c r="C880">
        <v>1</v>
      </c>
      <c r="D880" s="17" t="s">
        <v>230</v>
      </c>
      <c r="E880">
        <v>18</v>
      </c>
      <c r="F880">
        <v>2</v>
      </c>
      <c r="G880">
        <v>4.45</v>
      </c>
      <c r="H880" t="s">
        <v>1</v>
      </c>
      <c r="I880" t="s">
        <v>5</v>
      </c>
      <c r="J880" t="s">
        <v>6</v>
      </c>
      <c r="K880" t="s">
        <v>23</v>
      </c>
      <c r="L880">
        <v>17.847529999999999</v>
      </c>
      <c r="M880" s="16" t="s">
        <v>418</v>
      </c>
      <c r="N880">
        <f t="shared" si="139"/>
        <v>4.8975299999999997</v>
      </c>
      <c r="O880">
        <f t="shared" si="130"/>
        <v>106</v>
      </c>
      <c r="P880">
        <f t="shared" si="131"/>
        <v>1</v>
      </c>
      <c r="Q880">
        <f t="shared" si="132"/>
        <v>2</v>
      </c>
      <c r="R880">
        <f t="shared" si="134"/>
        <v>17</v>
      </c>
      <c r="S880" t="b">
        <f t="shared" si="135"/>
        <v>0</v>
      </c>
      <c r="T880">
        <f t="shared" si="133"/>
        <v>17.847529999999999</v>
      </c>
      <c r="U880">
        <f t="shared" si="136"/>
        <v>2</v>
      </c>
      <c r="V880" t="str">
        <f t="shared" si="137"/>
        <v>1</v>
      </c>
      <c r="W880">
        <f t="shared" si="138"/>
        <v>2</v>
      </c>
    </row>
    <row r="881" spans="1:23" x14ac:dyDescent="0.25">
      <c r="A881" t="s">
        <v>374</v>
      </c>
      <c r="B881">
        <v>106</v>
      </c>
      <c r="C881">
        <v>1</v>
      </c>
      <c r="D881" s="17" t="s">
        <v>230</v>
      </c>
      <c r="E881">
        <v>19</v>
      </c>
      <c r="F881">
        <v>2</v>
      </c>
      <c r="G881">
        <v>4.8</v>
      </c>
      <c r="H881" t="s">
        <v>8</v>
      </c>
      <c r="I881" t="s">
        <v>8</v>
      </c>
      <c r="J881" t="s">
        <v>3</v>
      </c>
      <c r="K881" t="s">
        <v>24</v>
      </c>
      <c r="L881">
        <v>20.112110000000001</v>
      </c>
      <c r="M881" s="16" t="s">
        <v>418</v>
      </c>
      <c r="N881">
        <f t="shared" si="139"/>
        <v>7.162110000000002</v>
      </c>
      <c r="O881">
        <f t="shared" si="130"/>
        <v>106</v>
      </c>
      <c r="P881">
        <f t="shared" si="131"/>
        <v>1</v>
      </c>
      <c r="Q881">
        <f t="shared" si="132"/>
        <v>2</v>
      </c>
      <c r="R881">
        <f t="shared" si="134"/>
        <v>18</v>
      </c>
      <c r="S881" t="b">
        <f t="shared" si="135"/>
        <v>0</v>
      </c>
      <c r="T881">
        <f t="shared" si="133"/>
        <v>20.112110000000001</v>
      </c>
      <c r="U881">
        <f t="shared" si="136"/>
        <v>1</v>
      </c>
      <c r="V881" t="str">
        <f t="shared" si="137"/>
        <v>1</v>
      </c>
      <c r="W881">
        <f t="shared" si="138"/>
        <v>1</v>
      </c>
    </row>
    <row r="882" spans="1:23" x14ac:dyDescent="0.25">
      <c r="A882" t="s">
        <v>374</v>
      </c>
      <c r="B882">
        <v>106</v>
      </c>
      <c r="C882">
        <v>1</v>
      </c>
      <c r="D882" s="17" t="s">
        <v>230</v>
      </c>
      <c r="E882">
        <v>20</v>
      </c>
      <c r="F882">
        <v>3</v>
      </c>
      <c r="G882">
        <v>3.32</v>
      </c>
      <c r="H882" t="s">
        <v>1</v>
      </c>
      <c r="I882" t="s">
        <v>5</v>
      </c>
      <c r="J882" t="s">
        <v>3</v>
      </c>
      <c r="K882" t="s">
        <v>25</v>
      </c>
      <c r="L882">
        <v>16.053809999999999</v>
      </c>
      <c r="M882" s="16" t="s">
        <v>418</v>
      </c>
      <c r="N882">
        <f t="shared" si="139"/>
        <v>3.1038099999999993</v>
      </c>
      <c r="O882">
        <f t="shared" si="130"/>
        <v>106</v>
      </c>
      <c r="P882">
        <f t="shared" si="131"/>
        <v>1</v>
      </c>
      <c r="Q882">
        <f t="shared" si="132"/>
        <v>3</v>
      </c>
      <c r="R882">
        <f t="shared" si="134"/>
        <v>19</v>
      </c>
      <c r="S882" t="b">
        <f t="shared" si="135"/>
        <v>0</v>
      </c>
      <c r="T882">
        <f t="shared" si="133"/>
        <v>16.053809999999999</v>
      </c>
      <c r="U882">
        <f t="shared" si="136"/>
        <v>2</v>
      </c>
      <c r="V882" t="str">
        <f t="shared" si="137"/>
        <v>1</v>
      </c>
      <c r="W882">
        <f t="shared" si="138"/>
        <v>1</v>
      </c>
    </row>
    <row r="883" spans="1:23" x14ac:dyDescent="0.25">
      <c r="A883" t="s">
        <v>374</v>
      </c>
      <c r="B883">
        <v>106</v>
      </c>
      <c r="C883">
        <v>1</v>
      </c>
      <c r="D883" s="17" t="s">
        <v>230</v>
      </c>
      <c r="E883">
        <v>21</v>
      </c>
      <c r="F883">
        <v>2</v>
      </c>
      <c r="G883">
        <v>5.0199999999999996</v>
      </c>
      <c r="H883" t="s">
        <v>1</v>
      </c>
      <c r="I883" t="s">
        <v>5</v>
      </c>
      <c r="J883" t="s">
        <v>3</v>
      </c>
      <c r="K883" t="s">
        <v>26</v>
      </c>
      <c r="L883">
        <v>19.372199999999999</v>
      </c>
      <c r="M883" s="16" t="s">
        <v>418</v>
      </c>
      <c r="N883">
        <f t="shared" si="139"/>
        <v>6.4222000000000001</v>
      </c>
      <c r="O883">
        <f t="shared" si="130"/>
        <v>106</v>
      </c>
      <c r="P883">
        <f t="shared" si="131"/>
        <v>1</v>
      </c>
      <c r="Q883">
        <f t="shared" si="132"/>
        <v>2</v>
      </c>
      <c r="R883">
        <f t="shared" si="134"/>
        <v>20</v>
      </c>
      <c r="S883" t="b">
        <f t="shared" si="135"/>
        <v>0</v>
      </c>
      <c r="T883">
        <f t="shared" si="133"/>
        <v>19.372199999999999</v>
      </c>
      <c r="U883">
        <f t="shared" si="136"/>
        <v>2</v>
      </c>
      <c r="V883" t="str">
        <f t="shared" si="137"/>
        <v>1</v>
      </c>
      <c r="W883">
        <f t="shared" si="138"/>
        <v>1</v>
      </c>
    </row>
    <row r="884" spans="1:23" x14ac:dyDescent="0.25">
      <c r="A884" t="s">
        <v>374</v>
      </c>
      <c r="B884">
        <v>106</v>
      </c>
      <c r="C884">
        <v>1</v>
      </c>
      <c r="D884" s="17" t="s">
        <v>230</v>
      </c>
      <c r="E884">
        <v>22</v>
      </c>
      <c r="F884">
        <v>2</v>
      </c>
      <c r="G884">
        <v>4.8</v>
      </c>
      <c r="H884" t="s">
        <v>1</v>
      </c>
      <c r="I884" t="s">
        <v>5</v>
      </c>
      <c r="J884" t="s">
        <v>3</v>
      </c>
      <c r="K884" t="s">
        <v>27</v>
      </c>
      <c r="L884">
        <v>19.14798</v>
      </c>
      <c r="M884" s="16" t="s">
        <v>418</v>
      </c>
      <c r="N884">
        <f t="shared" si="139"/>
        <v>6.1979800000000012</v>
      </c>
      <c r="O884">
        <f t="shared" si="130"/>
        <v>106</v>
      </c>
      <c r="P884">
        <f t="shared" si="131"/>
        <v>1</v>
      </c>
      <c r="Q884">
        <f t="shared" si="132"/>
        <v>2</v>
      </c>
      <c r="R884">
        <f t="shared" si="134"/>
        <v>21</v>
      </c>
      <c r="S884" t="b">
        <f t="shared" si="135"/>
        <v>0</v>
      </c>
      <c r="T884">
        <f t="shared" si="133"/>
        <v>19.14798</v>
      </c>
      <c r="U884">
        <f t="shared" si="136"/>
        <v>2</v>
      </c>
      <c r="V884" t="str">
        <f t="shared" si="137"/>
        <v>1</v>
      </c>
      <c r="W884">
        <f t="shared" si="138"/>
        <v>1</v>
      </c>
    </row>
    <row r="885" spans="1:23" hidden="1" x14ac:dyDescent="0.25">
      <c r="A885" t="s">
        <v>374</v>
      </c>
      <c r="B885">
        <v>106</v>
      </c>
      <c r="C885">
        <v>1</v>
      </c>
      <c r="D885" s="17" t="s">
        <v>230</v>
      </c>
      <c r="E885">
        <v>23</v>
      </c>
      <c r="F885">
        <v>2</v>
      </c>
      <c r="G885">
        <v>3.84</v>
      </c>
      <c r="H885" t="s">
        <v>1</v>
      </c>
      <c r="I885" t="s">
        <v>2</v>
      </c>
      <c r="J885" t="s">
        <v>6</v>
      </c>
      <c r="K885" t="s">
        <v>28</v>
      </c>
      <c r="L885">
        <v>16.233180000000001</v>
      </c>
      <c r="M885" s="16" t="s">
        <v>418</v>
      </c>
      <c r="N885">
        <f t="shared" si="139"/>
        <v>3.2831800000000015</v>
      </c>
      <c r="O885">
        <f t="shared" si="130"/>
        <v>106</v>
      </c>
      <c r="P885">
        <f t="shared" si="131"/>
        <v>1</v>
      </c>
      <c r="Q885">
        <f t="shared" si="132"/>
        <v>2</v>
      </c>
      <c r="R885">
        <f t="shared" si="134"/>
        <v>22</v>
      </c>
      <c r="S885" t="b">
        <f t="shared" si="135"/>
        <v>0</v>
      </c>
      <c r="T885">
        <f t="shared" si="133"/>
        <v>16.233180000000001</v>
      </c>
      <c r="U885">
        <f t="shared" si="136"/>
        <v>2</v>
      </c>
      <c r="V885" t="str">
        <f t="shared" si="137"/>
        <v>1</v>
      </c>
      <c r="W885">
        <f t="shared" si="138"/>
        <v>2</v>
      </c>
    </row>
    <row r="886" spans="1:23" hidden="1" x14ac:dyDescent="0.25">
      <c r="A886" t="s">
        <v>374</v>
      </c>
      <c r="B886">
        <v>106</v>
      </c>
      <c r="C886">
        <v>1</v>
      </c>
      <c r="D886" s="17" t="s">
        <v>230</v>
      </c>
      <c r="E886">
        <v>24</v>
      </c>
      <c r="F886">
        <v>3</v>
      </c>
      <c r="G886">
        <v>2.5299999999999998</v>
      </c>
      <c r="H886" t="s">
        <v>8</v>
      </c>
      <c r="I886" t="s">
        <v>8</v>
      </c>
      <c r="J886" t="s">
        <v>6</v>
      </c>
      <c r="K886" t="s">
        <v>29</v>
      </c>
      <c r="L886">
        <v>15.044840000000001</v>
      </c>
      <c r="M886" s="16" t="s">
        <v>418</v>
      </c>
      <c r="N886">
        <f t="shared" si="139"/>
        <v>2.0948400000000014</v>
      </c>
      <c r="O886">
        <f t="shared" si="130"/>
        <v>106</v>
      </c>
      <c r="P886">
        <f t="shared" si="131"/>
        <v>1</v>
      </c>
      <c r="Q886">
        <f t="shared" si="132"/>
        <v>3</v>
      </c>
      <c r="R886">
        <f t="shared" si="134"/>
        <v>23</v>
      </c>
      <c r="S886" t="b">
        <f t="shared" si="135"/>
        <v>0</v>
      </c>
      <c r="T886">
        <f t="shared" si="133"/>
        <v>15.044840000000001</v>
      </c>
      <c r="U886">
        <f t="shared" si="136"/>
        <v>1</v>
      </c>
      <c r="V886" t="str">
        <f t="shared" si="137"/>
        <v>1</v>
      </c>
      <c r="W886">
        <f t="shared" si="138"/>
        <v>2</v>
      </c>
    </row>
    <row r="887" spans="1:23" hidden="1" x14ac:dyDescent="0.25">
      <c r="A887" t="s">
        <v>374</v>
      </c>
      <c r="B887">
        <v>106</v>
      </c>
      <c r="C887">
        <v>1</v>
      </c>
      <c r="D887" s="17" t="s">
        <v>230</v>
      </c>
      <c r="E887">
        <v>25</v>
      </c>
      <c r="F887">
        <v>2</v>
      </c>
      <c r="G887">
        <v>4.08</v>
      </c>
      <c r="H887" t="s">
        <v>1</v>
      </c>
      <c r="I887" t="s">
        <v>5</v>
      </c>
      <c r="J887" t="s">
        <v>6</v>
      </c>
      <c r="K887" t="s">
        <v>30</v>
      </c>
      <c r="L887">
        <v>16.322870000000002</v>
      </c>
      <c r="M887" s="16" t="s">
        <v>418</v>
      </c>
      <c r="N887">
        <f t="shared" si="139"/>
        <v>3.3728700000000025</v>
      </c>
      <c r="O887">
        <f t="shared" si="130"/>
        <v>106</v>
      </c>
      <c r="P887">
        <f t="shared" si="131"/>
        <v>1</v>
      </c>
      <c r="Q887">
        <f t="shared" si="132"/>
        <v>2</v>
      </c>
      <c r="R887">
        <f t="shared" si="134"/>
        <v>24</v>
      </c>
      <c r="S887" t="b">
        <f t="shared" si="135"/>
        <v>0</v>
      </c>
      <c r="T887">
        <f t="shared" si="133"/>
        <v>16.322870000000002</v>
      </c>
      <c r="U887">
        <f t="shared" si="136"/>
        <v>2</v>
      </c>
      <c r="V887" t="str">
        <f t="shared" si="137"/>
        <v>1</v>
      </c>
      <c r="W887">
        <f t="shared" si="138"/>
        <v>2</v>
      </c>
    </row>
    <row r="888" spans="1:23" x14ac:dyDescent="0.25">
      <c r="A888" t="s">
        <v>374</v>
      </c>
      <c r="B888">
        <v>106</v>
      </c>
      <c r="C888">
        <v>1</v>
      </c>
      <c r="D888" s="17" t="s">
        <v>230</v>
      </c>
      <c r="E888">
        <v>26</v>
      </c>
      <c r="F888">
        <v>2</v>
      </c>
      <c r="G888">
        <v>4.9800000000000004</v>
      </c>
      <c r="H888" t="s">
        <v>8</v>
      </c>
      <c r="I888" t="s">
        <v>8</v>
      </c>
      <c r="J888" t="s">
        <v>3</v>
      </c>
      <c r="K888" t="s">
        <v>31</v>
      </c>
      <c r="L888">
        <v>19.091930000000001</v>
      </c>
      <c r="M888" s="16" t="s">
        <v>418</v>
      </c>
      <c r="N888">
        <f t="shared" si="139"/>
        <v>6.1419300000000021</v>
      </c>
      <c r="O888">
        <f t="shared" si="130"/>
        <v>106</v>
      </c>
      <c r="P888">
        <f t="shared" si="131"/>
        <v>1</v>
      </c>
      <c r="Q888">
        <f t="shared" si="132"/>
        <v>2</v>
      </c>
      <c r="R888">
        <f t="shared" si="134"/>
        <v>25</v>
      </c>
      <c r="S888" t="b">
        <f t="shared" si="135"/>
        <v>0</v>
      </c>
      <c r="T888">
        <f t="shared" si="133"/>
        <v>19.091930000000001</v>
      </c>
      <c r="U888">
        <f t="shared" si="136"/>
        <v>1</v>
      </c>
      <c r="V888" t="str">
        <f t="shared" si="137"/>
        <v>1</v>
      </c>
      <c r="W888">
        <f t="shared" si="138"/>
        <v>1</v>
      </c>
    </row>
    <row r="889" spans="1:23" hidden="1" x14ac:dyDescent="0.25">
      <c r="A889" t="s">
        <v>374</v>
      </c>
      <c r="B889">
        <v>106</v>
      </c>
      <c r="C889">
        <v>1</v>
      </c>
      <c r="D889" s="17" t="s">
        <v>230</v>
      </c>
      <c r="E889">
        <v>27</v>
      </c>
      <c r="F889">
        <v>1</v>
      </c>
      <c r="G889">
        <v>4.72</v>
      </c>
      <c r="H889" t="s">
        <v>8</v>
      </c>
      <c r="I889" t="s">
        <v>8</v>
      </c>
      <c r="J889" t="s">
        <v>6</v>
      </c>
      <c r="K889" t="s">
        <v>32</v>
      </c>
      <c r="L889">
        <v>19.753360000000001</v>
      </c>
      <c r="M889" s="16" t="s">
        <v>418</v>
      </c>
      <c r="N889">
        <f t="shared" si="139"/>
        <v>6.8033600000000014</v>
      </c>
      <c r="O889">
        <f t="shared" si="130"/>
        <v>106</v>
      </c>
      <c r="P889">
        <f t="shared" si="131"/>
        <v>1</v>
      </c>
      <c r="Q889">
        <f t="shared" si="132"/>
        <v>1</v>
      </c>
      <c r="R889">
        <f t="shared" si="134"/>
        <v>26</v>
      </c>
      <c r="S889" t="b">
        <f t="shared" si="135"/>
        <v>0</v>
      </c>
      <c r="T889">
        <f t="shared" si="133"/>
        <v>19.753360000000001</v>
      </c>
      <c r="U889">
        <f t="shared" si="136"/>
        <v>1</v>
      </c>
      <c r="V889" t="str">
        <f t="shared" si="137"/>
        <v>1</v>
      </c>
      <c r="W889">
        <f t="shared" si="138"/>
        <v>2</v>
      </c>
    </row>
    <row r="890" spans="1:23" x14ac:dyDescent="0.25">
      <c r="A890" t="s">
        <v>374</v>
      </c>
      <c r="B890">
        <v>106</v>
      </c>
      <c r="C890">
        <v>1</v>
      </c>
      <c r="D890" s="17" t="s">
        <v>230</v>
      </c>
      <c r="E890">
        <v>28</v>
      </c>
      <c r="F890">
        <v>1</v>
      </c>
      <c r="G890">
        <v>6.44</v>
      </c>
      <c r="H890" t="s">
        <v>8</v>
      </c>
      <c r="I890" t="s">
        <v>8</v>
      </c>
      <c r="J890" t="s">
        <v>3</v>
      </c>
      <c r="K890" t="s">
        <v>33</v>
      </c>
      <c r="L890">
        <v>22.466370000000001</v>
      </c>
      <c r="M890" s="16" t="s">
        <v>418</v>
      </c>
      <c r="N890">
        <f t="shared" si="139"/>
        <v>9.516370000000002</v>
      </c>
      <c r="O890">
        <f t="shared" si="130"/>
        <v>106</v>
      </c>
      <c r="P890">
        <f t="shared" si="131"/>
        <v>1</v>
      </c>
      <c r="Q890">
        <f t="shared" si="132"/>
        <v>1</v>
      </c>
      <c r="R890">
        <f t="shared" si="134"/>
        <v>27</v>
      </c>
      <c r="S890" t="b">
        <f t="shared" si="135"/>
        <v>0</v>
      </c>
      <c r="T890">
        <f t="shared" si="133"/>
        <v>22.466370000000001</v>
      </c>
      <c r="U890">
        <f t="shared" si="136"/>
        <v>1</v>
      </c>
      <c r="V890" t="str">
        <f t="shared" si="137"/>
        <v>1</v>
      </c>
      <c r="W890">
        <f t="shared" si="138"/>
        <v>1</v>
      </c>
    </row>
    <row r="891" spans="1:23" hidden="1" x14ac:dyDescent="0.25">
      <c r="A891" t="s">
        <v>374</v>
      </c>
      <c r="B891">
        <v>106</v>
      </c>
      <c r="C891">
        <v>1</v>
      </c>
      <c r="D891" s="17" t="s">
        <v>230</v>
      </c>
      <c r="E891">
        <v>29</v>
      </c>
      <c r="F891">
        <v>3</v>
      </c>
      <c r="G891">
        <v>3.01</v>
      </c>
      <c r="H891" t="s">
        <v>1</v>
      </c>
      <c r="I891" t="s">
        <v>2</v>
      </c>
      <c r="J891" t="s">
        <v>6</v>
      </c>
      <c r="K891" t="s">
        <v>34</v>
      </c>
      <c r="L891">
        <v>15.975339999999999</v>
      </c>
      <c r="M891" s="16" t="s">
        <v>418</v>
      </c>
      <c r="N891">
        <f t="shared" si="139"/>
        <v>3.0253399999999999</v>
      </c>
      <c r="O891">
        <f t="shared" si="130"/>
        <v>106</v>
      </c>
      <c r="P891">
        <f t="shared" si="131"/>
        <v>1</v>
      </c>
      <c r="Q891">
        <f t="shared" si="132"/>
        <v>3</v>
      </c>
      <c r="R891">
        <f t="shared" si="134"/>
        <v>28</v>
      </c>
      <c r="S891" t="b">
        <f t="shared" si="135"/>
        <v>0</v>
      </c>
      <c r="T891">
        <f t="shared" si="133"/>
        <v>15.975339999999999</v>
      </c>
      <c r="U891">
        <f t="shared" si="136"/>
        <v>2</v>
      </c>
      <c r="V891" t="str">
        <f t="shared" si="137"/>
        <v>1</v>
      </c>
      <c r="W891">
        <f t="shared" si="138"/>
        <v>2</v>
      </c>
    </row>
    <row r="892" spans="1:23" x14ac:dyDescent="0.25">
      <c r="A892" t="s">
        <v>374</v>
      </c>
      <c r="B892">
        <v>106</v>
      </c>
      <c r="C892">
        <v>1</v>
      </c>
      <c r="D892" s="17" t="s">
        <v>230</v>
      </c>
      <c r="E892">
        <v>30</v>
      </c>
      <c r="F892">
        <v>3</v>
      </c>
      <c r="G892">
        <v>3</v>
      </c>
      <c r="H892" t="s">
        <v>1</v>
      </c>
      <c r="I892" t="s">
        <v>2</v>
      </c>
      <c r="J892" t="s">
        <v>3</v>
      </c>
      <c r="K892" t="s">
        <v>35</v>
      </c>
      <c r="L892">
        <v>14.887890000000001</v>
      </c>
      <c r="M892" s="16" t="s">
        <v>418</v>
      </c>
      <c r="N892">
        <f t="shared" si="139"/>
        <v>1.9378900000000012</v>
      </c>
      <c r="O892">
        <f t="shared" si="130"/>
        <v>106</v>
      </c>
      <c r="P892">
        <f t="shared" si="131"/>
        <v>1</v>
      </c>
      <c r="Q892">
        <f t="shared" si="132"/>
        <v>3</v>
      </c>
      <c r="R892">
        <f t="shared" si="134"/>
        <v>29</v>
      </c>
      <c r="S892" t="b">
        <f t="shared" si="135"/>
        <v>0</v>
      </c>
      <c r="T892">
        <f t="shared" si="133"/>
        <v>14.887890000000001</v>
      </c>
      <c r="U892">
        <f t="shared" si="136"/>
        <v>2</v>
      </c>
      <c r="V892" t="str">
        <f t="shared" si="137"/>
        <v>1</v>
      </c>
      <c r="W892">
        <f t="shared" si="138"/>
        <v>1</v>
      </c>
    </row>
    <row r="893" spans="1:23" x14ac:dyDescent="0.25">
      <c r="A893" t="s">
        <v>374</v>
      </c>
      <c r="B893">
        <v>106</v>
      </c>
      <c r="C893">
        <v>1</v>
      </c>
      <c r="D893" s="17" t="s">
        <v>230</v>
      </c>
      <c r="E893">
        <v>31</v>
      </c>
      <c r="F893">
        <v>2</v>
      </c>
      <c r="G893">
        <v>5.0199999999999996</v>
      </c>
      <c r="H893" t="s">
        <v>8</v>
      </c>
      <c r="I893" t="s">
        <v>8</v>
      </c>
      <c r="J893" t="s">
        <v>3</v>
      </c>
      <c r="K893" t="s">
        <v>36</v>
      </c>
      <c r="L893">
        <v>20.12332</v>
      </c>
      <c r="M893" s="16" t="s">
        <v>418</v>
      </c>
      <c r="N893">
        <f t="shared" si="139"/>
        <v>7.1733200000000004</v>
      </c>
      <c r="O893">
        <f t="shared" si="130"/>
        <v>106</v>
      </c>
      <c r="P893">
        <f t="shared" si="131"/>
        <v>1</v>
      </c>
      <c r="Q893">
        <f t="shared" si="132"/>
        <v>2</v>
      </c>
      <c r="R893">
        <f t="shared" si="134"/>
        <v>30</v>
      </c>
      <c r="S893" t="b">
        <f t="shared" si="135"/>
        <v>0</v>
      </c>
      <c r="T893">
        <f t="shared" si="133"/>
        <v>20.12332</v>
      </c>
      <c r="U893">
        <f t="shared" si="136"/>
        <v>1</v>
      </c>
      <c r="V893" t="str">
        <f t="shared" si="137"/>
        <v>1</v>
      </c>
      <c r="W893">
        <f t="shared" si="138"/>
        <v>1</v>
      </c>
    </row>
    <row r="894" spans="1:23" hidden="1" x14ac:dyDescent="0.25">
      <c r="A894" t="s">
        <v>374</v>
      </c>
      <c r="B894">
        <v>106</v>
      </c>
      <c r="C894">
        <v>1</v>
      </c>
      <c r="D894" s="17" t="s">
        <v>230</v>
      </c>
      <c r="E894">
        <v>32</v>
      </c>
      <c r="F894">
        <v>1</v>
      </c>
      <c r="G894">
        <v>4.72</v>
      </c>
      <c r="H894" t="s">
        <v>1</v>
      </c>
      <c r="I894" t="s">
        <v>2</v>
      </c>
      <c r="J894" t="s">
        <v>6</v>
      </c>
      <c r="K894" t="s">
        <v>37</v>
      </c>
      <c r="L894">
        <v>20.56054</v>
      </c>
      <c r="M894" s="16" t="s">
        <v>418</v>
      </c>
      <c r="N894">
        <f t="shared" si="139"/>
        <v>7.6105400000000003</v>
      </c>
      <c r="O894">
        <f t="shared" si="130"/>
        <v>106</v>
      </c>
      <c r="P894">
        <f t="shared" si="131"/>
        <v>1</v>
      </c>
      <c r="Q894">
        <f t="shared" si="132"/>
        <v>1</v>
      </c>
      <c r="R894">
        <f t="shared" si="134"/>
        <v>31</v>
      </c>
      <c r="S894" t="b">
        <f t="shared" si="135"/>
        <v>0</v>
      </c>
      <c r="T894">
        <f t="shared" si="133"/>
        <v>20.56054</v>
      </c>
      <c r="U894">
        <f t="shared" si="136"/>
        <v>2</v>
      </c>
      <c r="V894" t="str">
        <f t="shared" si="137"/>
        <v>1</v>
      </c>
      <c r="W894">
        <f t="shared" si="138"/>
        <v>2</v>
      </c>
    </row>
    <row r="895" spans="1:23" hidden="1" x14ac:dyDescent="0.25">
      <c r="A895" t="s">
        <v>374</v>
      </c>
      <c r="B895">
        <v>106</v>
      </c>
      <c r="C895">
        <v>1</v>
      </c>
      <c r="D895" s="17" t="s">
        <v>230</v>
      </c>
      <c r="E895">
        <v>33</v>
      </c>
      <c r="F895">
        <v>3</v>
      </c>
      <c r="G895">
        <v>3.01</v>
      </c>
      <c r="H895" t="s">
        <v>8</v>
      </c>
      <c r="I895" t="s">
        <v>8</v>
      </c>
      <c r="J895" t="s">
        <v>6</v>
      </c>
      <c r="K895" t="s">
        <v>38</v>
      </c>
      <c r="L895">
        <v>19.114350000000002</v>
      </c>
      <c r="M895" s="16" t="s">
        <v>418</v>
      </c>
      <c r="N895">
        <f t="shared" si="139"/>
        <v>6.1643500000000024</v>
      </c>
      <c r="O895">
        <f t="shared" si="130"/>
        <v>106</v>
      </c>
      <c r="P895">
        <f t="shared" si="131"/>
        <v>1</v>
      </c>
      <c r="Q895">
        <f t="shared" si="132"/>
        <v>3</v>
      </c>
      <c r="R895">
        <f t="shared" si="134"/>
        <v>32</v>
      </c>
      <c r="S895" t="b">
        <f t="shared" si="135"/>
        <v>0</v>
      </c>
      <c r="T895">
        <f t="shared" si="133"/>
        <v>19.114350000000002</v>
      </c>
      <c r="U895">
        <f t="shared" si="136"/>
        <v>1</v>
      </c>
      <c r="V895" t="str">
        <f t="shared" si="137"/>
        <v>1</v>
      </c>
      <c r="W895">
        <f t="shared" si="138"/>
        <v>2</v>
      </c>
    </row>
    <row r="896" spans="1:23" x14ac:dyDescent="0.25">
      <c r="A896" t="s">
        <v>374</v>
      </c>
      <c r="B896">
        <v>106</v>
      </c>
      <c r="C896">
        <v>1</v>
      </c>
      <c r="D896" s="17" t="s">
        <v>230</v>
      </c>
      <c r="E896">
        <v>34</v>
      </c>
      <c r="F896">
        <v>3</v>
      </c>
      <c r="G896">
        <v>2.38</v>
      </c>
      <c r="H896" t="s">
        <v>1</v>
      </c>
      <c r="I896" t="s">
        <v>5</v>
      </c>
      <c r="J896" t="s">
        <v>3</v>
      </c>
      <c r="K896" t="s">
        <v>39</v>
      </c>
      <c r="L896">
        <v>18.81166</v>
      </c>
      <c r="M896" s="16" t="s">
        <v>418</v>
      </c>
      <c r="N896">
        <f t="shared" si="139"/>
        <v>5.8616600000000005</v>
      </c>
      <c r="O896">
        <f t="shared" si="130"/>
        <v>106</v>
      </c>
      <c r="P896">
        <f t="shared" si="131"/>
        <v>1</v>
      </c>
      <c r="Q896">
        <f t="shared" si="132"/>
        <v>3</v>
      </c>
      <c r="R896">
        <f t="shared" si="134"/>
        <v>33</v>
      </c>
      <c r="S896" t="b">
        <f t="shared" si="135"/>
        <v>0</v>
      </c>
      <c r="T896">
        <f t="shared" si="133"/>
        <v>18.81166</v>
      </c>
      <c r="U896">
        <f t="shared" si="136"/>
        <v>2</v>
      </c>
      <c r="V896" t="str">
        <f t="shared" si="137"/>
        <v>1</v>
      </c>
      <c r="W896">
        <f t="shared" si="138"/>
        <v>1</v>
      </c>
    </row>
    <row r="897" spans="1:23" hidden="1" x14ac:dyDescent="0.25">
      <c r="A897" t="s">
        <v>374</v>
      </c>
      <c r="B897">
        <v>106</v>
      </c>
      <c r="C897">
        <v>1</v>
      </c>
      <c r="D897" s="17" t="s">
        <v>230</v>
      </c>
      <c r="E897">
        <v>35</v>
      </c>
      <c r="F897">
        <v>3</v>
      </c>
      <c r="G897">
        <v>2.5299999999999998</v>
      </c>
      <c r="H897" t="s">
        <v>1</v>
      </c>
      <c r="I897" t="s">
        <v>5</v>
      </c>
      <c r="J897" t="s">
        <v>6</v>
      </c>
      <c r="K897" t="s">
        <v>40</v>
      </c>
      <c r="L897">
        <v>15.941700000000001</v>
      </c>
      <c r="M897" s="16" t="s">
        <v>418</v>
      </c>
      <c r="N897">
        <f t="shared" si="139"/>
        <v>2.9917000000000016</v>
      </c>
      <c r="O897">
        <f t="shared" ref="O897:O960" si="140">B897</f>
        <v>106</v>
      </c>
      <c r="P897">
        <f t="shared" ref="P897:P960" si="141">C897</f>
        <v>1</v>
      </c>
      <c r="Q897">
        <f t="shared" ref="Q897:Q960" si="142">F897</f>
        <v>3</v>
      </c>
      <c r="R897">
        <f t="shared" si="134"/>
        <v>34</v>
      </c>
      <c r="S897" t="b">
        <f t="shared" si="135"/>
        <v>0</v>
      </c>
      <c r="T897">
        <f t="shared" ref="T897:T960" si="143">L897</f>
        <v>15.941700000000001</v>
      </c>
      <c r="U897">
        <f t="shared" si="136"/>
        <v>2</v>
      </c>
      <c r="V897" t="str">
        <f t="shared" si="137"/>
        <v>1</v>
      </c>
      <c r="W897">
        <f t="shared" si="138"/>
        <v>2</v>
      </c>
    </row>
    <row r="898" spans="1:23" hidden="1" x14ac:dyDescent="0.25">
      <c r="A898" t="s">
        <v>374</v>
      </c>
      <c r="B898">
        <v>106</v>
      </c>
      <c r="C898">
        <v>1</v>
      </c>
      <c r="D898" s="17" t="s">
        <v>230</v>
      </c>
      <c r="E898">
        <v>36</v>
      </c>
      <c r="F898">
        <v>2</v>
      </c>
      <c r="G898">
        <v>3.84</v>
      </c>
      <c r="H898" t="s">
        <v>8</v>
      </c>
      <c r="I898" t="s">
        <v>8</v>
      </c>
      <c r="J898" t="s">
        <v>6</v>
      </c>
      <c r="K898" t="s">
        <v>41</v>
      </c>
      <c r="L898">
        <v>21.1435</v>
      </c>
      <c r="M898" s="16" t="s">
        <v>418</v>
      </c>
      <c r="N898">
        <f t="shared" si="139"/>
        <v>8.1935000000000002</v>
      </c>
      <c r="O898">
        <f t="shared" si="140"/>
        <v>106</v>
      </c>
      <c r="P898">
        <f t="shared" si="141"/>
        <v>1</v>
      </c>
      <c r="Q898">
        <f t="shared" si="142"/>
        <v>2</v>
      </c>
      <c r="R898">
        <f t="shared" ref="R898:R961" si="144">E898-1</f>
        <v>35</v>
      </c>
      <c r="S898" t="b">
        <f t="shared" ref="S898:S961" si="145">IF(D898=D$2,1,IF(D898=D$43,2,IF(D898=D$84,3)))</f>
        <v>0</v>
      </c>
      <c r="T898">
        <f t="shared" si="143"/>
        <v>21.1435</v>
      </c>
      <c r="U898">
        <f t="shared" ref="U898:U961" si="146">IF(H898=H$5,1,2)</f>
        <v>1</v>
      </c>
      <c r="V898" t="str">
        <f t="shared" ref="V898:V961" si="147">MID(A898,11,1)</f>
        <v>1</v>
      </c>
      <c r="W898">
        <f t="shared" ref="W898:W961" si="148">IF(J898=J$3,1,2)</f>
        <v>2</v>
      </c>
    </row>
    <row r="899" spans="1:23" hidden="1" x14ac:dyDescent="0.25">
      <c r="A899" t="s">
        <v>374</v>
      </c>
      <c r="B899">
        <v>106</v>
      </c>
      <c r="C899">
        <v>1</v>
      </c>
      <c r="D899" s="17" t="s">
        <v>230</v>
      </c>
      <c r="E899">
        <v>37</v>
      </c>
      <c r="F899">
        <v>1</v>
      </c>
      <c r="G899">
        <v>4.93</v>
      </c>
      <c r="H899" t="s">
        <v>1</v>
      </c>
      <c r="I899" t="s">
        <v>5</v>
      </c>
      <c r="J899" t="s">
        <v>6</v>
      </c>
      <c r="K899" t="s">
        <v>42</v>
      </c>
      <c r="L899">
        <v>16.692830000000001</v>
      </c>
      <c r="M899" s="16" t="s">
        <v>418</v>
      </c>
      <c r="N899">
        <f t="shared" si="139"/>
        <v>3.7428300000000014</v>
      </c>
      <c r="O899">
        <f t="shared" si="140"/>
        <v>106</v>
      </c>
      <c r="P899">
        <f t="shared" si="141"/>
        <v>1</v>
      </c>
      <c r="Q899">
        <f t="shared" si="142"/>
        <v>1</v>
      </c>
      <c r="R899">
        <f t="shared" si="144"/>
        <v>36</v>
      </c>
      <c r="S899" t="b">
        <f t="shared" si="145"/>
        <v>0</v>
      </c>
      <c r="T899">
        <f t="shared" si="143"/>
        <v>16.692830000000001</v>
      </c>
      <c r="U899">
        <f t="shared" si="146"/>
        <v>2</v>
      </c>
      <c r="V899" t="str">
        <f t="shared" si="147"/>
        <v>1</v>
      </c>
      <c r="W899">
        <f t="shared" si="148"/>
        <v>2</v>
      </c>
    </row>
    <row r="900" spans="1:23" x14ac:dyDescent="0.25">
      <c r="A900" t="s">
        <v>374</v>
      </c>
      <c r="B900">
        <v>106</v>
      </c>
      <c r="C900">
        <v>1</v>
      </c>
      <c r="D900" s="17" t="s">
        <v>230</v>
      </c>
      <c r="E900">
        <v>38</v>
      </c>
      <c r="F900">
        <v>2</v>
      </c>
      <c r="G900">
        <v>4.6900000000000004</v>
      </c>
      <c r="H900" t="s">
        <v>8</v>
      </c>
      <c r="I900" t="s">
        <v>8</v>
      </c>
      <c r="J900" t="s">
        <v>3</v>
      </c>
      <c r="K900" t="s">
        <v>43</v>
      </c>
      <c r="L900">
        <v>22.410309999999999</v>
      </c>
      <c r="M900" s="16" t="s">
        <v>418</v>
      </c>
      <c r="N900">
        <f t="shared" ref="N900:N963" si="149">L900-12.95</f>
        <v>9.4603099999999998</v>
      </c>
      <c r="O900">
        <f t="shared" si="140"/>
        <v>106</v>
      </c>
      <c r="P900">
        <f t="shared" si="141"/>
        <v>1</v>
      </c>
      <c r="Q900">
        <f t="shared" si="142"/>
        <v>2</v>
      </c>
      <c r="R900">
        <f t="shared" si="144"/>
        <v>37</v>
      </c>
      <c r="S900" t="b">
        <f t="shared" si="145"/>
        <v>0</v>
      </c>
      <c r="T900">
        <f t="shared" si="143"/>
        <v>22.410309999999999</v>
      </c>
      <c r="U900">
        <f t="shared" si="146"/>
        <v>1</v>
      </c>
      <c r="V900" t="str">
        <f t="shared" si="147"/>
        <v>1</v>
      </c>
      <c r="W900">
        <f t="shared" si="148"/>
        <v>1</v>
      </c>
    </row>
    <row r="901" spans="1:23" x14ac:dyDescent="0.25">
      <c r="A901" t="s">
        <v>374</v>
      </c>
      <c r="B901">
        <v>106</v>
      </c>
      <c r="C901">
        <v>1</v>
      </c>
      <c r="D901" s="17" t="s">
        <v>230</v>
      </c>
      <c r="E901">
        <v>39</v>
      </c>
      <c r="F901">
        <v>2</v>
      </c>
      <c r="G901">
        <v>4.9800000000000004</v>
      </c>
      <c r="H901" t="s">
        <v>1</v>
      </c>
      <c r="I901" t="s">
        <v>2</v>
      </c>
      <c r="J901" t="s">
        <v>3</v>
      </c>
      <c r="K901" t="s">
        <v>44</v>
      </c>
      <c r="L901">
        <v>19.260090000000002</v>
      </c>
      <c r="M901" s="16" t="s">
        <v>418</v>
      </c>
      <c r="N901">
        <f t="shared" si="149"/>
        <v>6.3100900000000024</v>
      </c>
      <c r="O901">
        <f t="shared" si="140"/>
        <v>106</v>
      </c>
      <c r="P901">
        <f t="shared" si="141"/>
        <v>1</v>
      </c>
      <c r="Q901">
        <f t="shared" si="142"/>
        <v>2</v>
      </c>
      <c r="R901">
        <f t="shared" si="144"/>
        <v>38</v>
      </c>
      <c r="S901" t="b">
        <f t="shared" si="145"/>
        <v>0</v>
      </c>
      <c r="T901">
        <f t="shared" si="143"/>
        <v>19.260090000000002</v>
      </c>
      <c r="U901">
        <f t="shared" si="146"/>
        <v>2</v>
      </c>
      <c r="V901" t="str">
        <f t="shared" si="147"/>
        <v>1</v>
      </c>
      <c r="W901">
        <f t="shared" si="148"/>
        <v>1</v>
      </c>
    </row>
    <row r="902" spans="1:23" hidden="1" x14ac:dyDescent="0.25">
      <c r="A902" t="s">
        <v>374</v>
      </c>
      <c r="B902">
        <v>106</v>
      </c>
      <c r="C902">
        <v>1</v>
      </c>
      <c r="D902" s="17" t="s">
        <v>230</v>
      </c>
      <c r="E902">
        <v>40</v>
      </c>
      <c r="F902">
        <v>1</v>
      </c>
      <c r="G902">
        <v>4.93</v>
      </c>
      <c r="H902" t="s">
        <v>8</v>
      </c>
      <c r="I902" t="s">
        <v>8</v>
      </c>
      <c r="J902" t="s">
        <v>6</v>
      </c>
      <c r="K902" t="s">
        <v>45</v>
      </c>
      <c r="L902">
        <v>17.544840000000001</v>
      </c>
      <c r="M902" s="16" t="s">
        <v>418</v>
      </c>
      <c r="N902">
        <f t="shared" si="149"/>
        <v>4.5948400000000014</v>
      </c>
      <c r="O902">
        <f t="shared" si="140"/>
        <v>106</v>
      </c>
      <c r="P902">
        <f t="shared" si="141"/>
        <v>1</v>
      </c>
      <c r="Q902">
        <f t="shared" si="142"/>
        <v>1</v>
      </c>
      <c r="R902">
        <f t="shared" si="144"/>
        <v>39</v>
      </c>
      <c r="S902" t="b">
        <f t="shared" si="145"/>
        <v>0</v>
      </c>
      <c r="T902">
        <f t="shared" si="143"/>
        <v>17.544840000000001</v>
      </c>
      <c r="U902">
        <f t="shared" si="146"/>
        <v>1</v>
      </c>
      <c r="V902" t="str">
        <f t="shared" si="147"/>
        <v>1</v>
      </c>
      <c r="W902">
        <f t="shared" si="148"/>
        <v>2</v>
      </c>
    </row>
    <row r="903" spans="1:23" hidden="1" x14ac:dyDescent="0.25">
      <c r="A903" t="s">
        <v>374</v>
      </c>
      <c r="B903">
        <v>106</v>
      </c>
      <c r="C903">
        <v>1</v>
      </c>
      <c r="D903" s="17" t="s">
        <v>230</v>
      </c>
      <c r="E903">
        <v>41</v>
      </c>
      <c r="F903">
        <v>1</v>
      </c>
      <c r="G903">
        <v>5.41</v>
      </c>
      <c r="H903" t="s">
        <v>8</v>
      </c>
      <c r="I903" t="s">
        <v>8</v>
      </c>
      <c r="J903" t="s">
        <v>6</v>
      </c>
      <c r="K903" t="s">
        <v>46</v>
      </c>
      <c r="L903">
        <v>22.197310000000002</v>
      </c>
      <c r="M903" s="16" t="s">
        <v>418</v>
      </c>
      <c r="N903">
        <f t="shared" si="149"/>
        <v>9.2473100000000024</v>
      </c>
      <c r="O903">
        <f t="shared" si="140"/>
        <v>106</v>
      </c>
      <c r="P903">
        <f t="shared" si="141"/>
        <v>1</v>
      </c>
      <c r="Q903">
        <f t="shared" si="142"/>
        <v>1</v>
      </c>
      <c r="R903">
        <f t="shared" si="144"/>
        <v>40</v>
      </c>
      <c r="S903" t="b">
        <f t="shared" si="145"/>
        <v>0</v>
      </c>
      <c r="T903">
        <f t="shared" si="143"/>
        <v>22.197310000000002</v>
      </c>
      <c r="U903">
        <f t="shared" si="146"/>
        <v>1</v>
      </c>
      <c r="V903" t="str">
        <f t="shared" si="147"/>
        <v>1</v>
      </c>
      <c r="W903">
        <f t="shared" si="148"/>
        <v>2</v>
      </c>
    </row>
    <row r="904" spans="1:23" hidden="1" x14ac:dyDescent="0.25">
      <c r="A904" t="s">
        <v>391</v>
      </c>
      <c r="B904">
        <v>107</v>
      </c>
      <c r="C904">
        <v>2</v>
      </c>
      <c r="D904" s="17" t="s">
        <v>230</v>
      </c>
      <c r="E904">
        <v>1</v>
      </c>
      <c r="F904">
        <v>0</v>
      </c>
      <c r="H904">
        <v>0</v>
      </c>
      <c r="I904">
        <v>0</v>
      </c>
      <c r="J904">
        <v>0</v>
      </c>
      <c r="K904" t="s">
        <v>129</v>
      </c>
      <c r="L904">
        <v>20.683859999999999</v>
      </c>
      <c r="M904" s="16">
        <v>41123</v>
      </c>
      <c r="N904">
        <f t="shared" si="149"/>
        <v>7.73386</v>
      </c>
      <c r="O904">
        <f t="shared" si="140"/>
        <v>107</v>
      </c>
      <c r="P904">
        <f t="shared" si="141"/>
        <v>2</v>
      </c>
      <c r="Q904">
        <f t="shared" si="142"/>
        <v>0</v>
      </c>
      <c r="R904">
        <f t="shared" si="144"/>
        <v>0</v>
      </c>
      <c r="S904" t="b">
        <f t="shared" si="145"/>
        <v>0</v>
      </c>
      <c r="T904">
        <f t="shared" si="143"/>
        <v>20.683859999999999</v>
      </c>
      <c r="U904">
        <f t="shared" si="146"/>
        <v>2</v>
      </c>
      <c r="V904" t="str">
        <f t="shared" si="147"/>
        <v>4</v>
      </c>
      <c r="W904">
        <f t="shared" si="148"/>
        <v>2</v>
      </c>
    </row>
    <row r="905" spans="1:23" hidden="1" x14ac:dyDescent="0.25">
      <c r="A905" t="s">
        <v>391</v>
      </c>
      <c r="B905">
        <v>107</v>
      </c>
      <c r="C905">
        <v>2</v>
      </c>
      <c r="D905" s="17" t="s">
        <v>230</v>
      </c>
      <c r="E905">
        <v>2</v>
      </c>
      <c r="F905">
        <v>3</v>
      </c>
      <c r="G905">
        <v>3.05</v>
      </c>
      <c r="H905" t="s">
        <v>8</v>
      </c>
      <c r="I905" t="s">
        <v>8</v>
      </c>
      <c r="J905" t="s">
        <v>6</v>
      </c>
      <c r="K905" t="s">
        <v>130</v>
      </c>
      <c r="L905">
        <v>17.76906</v>
      </c>
      <c r="M905" s="16">
        <v>41123</v>
      </c>
      <c r="N905">
        <f t="shared" si="149"/>
        <v>4.8190600000000003</v>
      </c>
      <c r="O905">
        <f t="shared" si="140"/>
        <v>107</v>
      </c>
      <c r="P905">
        <f t="shared" si="141"/>
        <v>2</v>
      </c>
      <c r="Q905">
        <f t="shared" si="142"/>
        <v>3</v>
      </c>
      <c r="R905">
        <f t="shared" si="144"/>
        <v>1</v>
      </c>
      <c r="S905" t="b">
        <f t="shared" si="145"/>
        <v>0</v>
      </c>
      <c r="T905">
        <f t="shared" si="143"/>
        <v>17.76906</v>
      </c>
      <c r="U905">
        <f t="shared" si="146"/>
        <v>1</v>
      </c>
      <c r="V905" t="str">
        <f t="shared" si="147"/>
        <v>4</v>
      </c>
      <c r="W905">
        <f t="shared" si="148"/>
        <v>2</v>
      </c>
    </row>
    <row r="906" spans="1:23" x14ac:dyDescent="0.25">
      <c r="A906" t="s">
        <v>391</v>
      </c>
      <c r="B906">
        <v>107</v>
      </c>
      <c r="C906">
        <v>2</v>
      </c>
      <c r="D906" s="17" t="s">
        <v>230</v>
      </c>
      <c r="E906">
        <v>3</v>
      </c>
      <c r="F906">
        <v>3</v>
      </c>
      <c r="G906">
        <v>2.72</v>
      </c>
      <c r="H906" t="s">
        <v>8</v>
      </c>
      <c r="I906" t="s">
        <v>8</v>
      </c>
      <c r="J906" t="s">
        <v>3</v>
      </c>
      <c r="K906" t="s">
        <v>131</v>
      </c>
      <c r="L906">
        <v>15.504479999999999</v>
      </c>
      <c r="M906" s="16">
        <v>41123</v>
      </c>
      <c r="N906">
        <f t="shared" si="149"/>
        <v>2.5544799999999999</v>
      </c>
      <c r="O906">
        <f t="shared" si="140"/>
        <v>107</v>
      </c>
      <c r="P906">
        <f t="shared" si="141"/>
        <v>2</v>
      </c>
      <c r="Q906">
        <f t="shared" si="142"/>
        <v>3</v>
      </c>
      <c r="R906">
        <f t="shared" si="144"/>
        <v>2</v>
      </c>
      <c r="S906" t="b">
        <f t="shared" si="145"/>
        <v>0</v>
      </c>
      <c r="T906">
        <f t="shared" si="143"/>
        <v>15.504479999999999</v>
      </c>
      <c r="U906">
        <f t="shared" si="146"/>
        <v>1</v>
      </c>
      <c r="V906" t="str">
        <f t="shared" si="147"/>
        <v>4</v>
      </c>
      <c r="W906">
        <f t="shared" si="148"/>
        <v>1</v>
      </c>
    </row>
    <row r="907" spans="1:23" hidden="1" x14ac:dyDescent="0.25">
      <c r="A907" t="s">
        <v>391</v>
      </c>
      <c r="B907">
        <v>107</v>
      </c>
      <c r="C907">
        <v>2</v>
      </c>
      <c r="D907" s="17" t="s">
        <v>230</v>
      </c>
      <c r="E907">
        <v>4</v>
      </c>
      <c r="F907">
        <v>1</v>
      </c>
      <c r="G907">
        <v>5.16</v>
      </c>
      <c r="H907" t="s">
        <v>8</v>
      </c>
      <c r="I907" t="s">
        <v>8</v>
      </c>
      <c r="J907" t="s">
        <v>6</v>
      </c>
      <c r="K907" t="s">
        <v>132</v>
      </c>
      <c r="L907">
        <v>19.192830000000001</v>
      </c>
      <c r="M907" s="16">
        <v>41123</v>
      </c>
      <c r="N907">
        <f t="shared" si="149"/>
        <v>6.2428300000000014</v>
      </c>
      <c r="O907">
        <f t="shared" si="140"/>
        <v>107</v>
      </c>
      <c r="P907">
        <f t="shared" si="141"/>
        <v>2</v>
      </c>
      <c r="Q907">
        <f t="shared" si="142"/>
        <v>1</v>
      </c>
      <c r="R907">
        <f t="shared" si="144"/>
        <v>3</v>
      </c>
      <c r="S907" t="b">
        <f t="shared" si="145"/>
        <v>0</v>
      </c>
      <c r="T907">
        <f t="shared" si="143"/>
        <v>19.192830000000001</v>
      </c>
      <c r="U907">
        <f t="shared" si="146"/>
        <v>1</v>
      </c>
      <c r="V907" t="str">
        <f t="shared" si="147"/>
        <v>4</v>
      </c>
      <c r="W907">
        <f t="shared" si="148"/>
        <v>2</v>
      </c>
    </row>
    <row r="908" spans="1:23" x14ac:dyDescent="0.25">
      <c r="A908" t="s">
        <v>391</v>
      </c>
      <c r="B908">
        <v>107</v>
      </c>
      <c r="C908">
        <v>2</v>
      </c>
      <c r="D908" s="17" t="s">
        <v>230</v>
      </c>
      <c r="E908">
        <v>5</v>
      </c>
      <c r="F908">
        <v>1</v>
      </c>
      <c r="G908">
        <v>5.5</v>
      </c>
      <c r="H908" t="s">
        <v>8</v>
      </c>
      <c r="I908" t="s">
        <v>8</v>
      </c>
      <c r="J908" t="s">
        <v>3</v>
      </c>
      <c r="K908" t="s">
        <v>133</v>
      </c>
      <c r="L908">
        <v>18.284749999999999</v>
      </c>
      <c r="M908" s="16">
        <v>41123</v>
      </c>
      <c r="N908">
        <f t="shared" si="149"/>
        <v>5.3347499999999997</v>
      </c>
      <c r="O908">
        <f t="shared" si="140"/>
        <v>107</v>
      </c>
      <c r="P908">
        <f t="shared" si="141"/>
        <v>2</v>
      </c>
      <c r="Q908">
        <f t="shared" si="142"/>
        <v>1</v>
      </c>
      <c r="R908">
        <f t="shared" si="144"/>
        <v>4</v>
      </c>
      <c r="S908" t="b">
        <f t="shared" si="145"/>
        <v>0</v>
      </c>
      <c r="T908">
        <f t="shared" si="143"/>
        <v>18.284749999999999</v>
      </c>
      <c r="U908">
        <f t="shared" si="146"/>
        <v>1</v>
      </c>
      <c r="V908" t="str">
        <f t="shared" si="147"/>
        <v>4</v>
      </c>
      <c r="W908">
        <f t="shared" si="148"/>
        <v>1</v>
      </c>
    </row>
    <row r="909" spans="1:23" x14ac:dyDescent="0.25">
      <c r="A909" t="s">
        <v>391</v>
      </c>
      <c r="B909">
        <v>107</v>
      </c>
      <c r="C909">
        <v>2</v>
      </c>
      <c r="D909" s="17" t="s">
        <v>230</v>
      </c>
      <c r="E909">
        <v>6</v>
      </c>
      <c r="F909">
        <v>2</v>
      </c>
      <c r="G909">
        <v>4.88</v>
      </c>
      <c r="H909" t="s">
        <v>8</v>
      </c>
      <c r="I909" t="s">
        <v>8</v>
      </c>
      <c r="J909" t="s">
        <v>3</v>
      </c>
      <c r="K909" t="s">
        <v>134</v>
      </c>
      <c r="L909">
        <v>18.284749999999999</v>
      </c>
      <c r="M909" s="16">
        <v>41123</v>
      </c>
      <c r="N909">
        <f t="shared" si="149"/>
        <v>5.3347499999999997</v>
      </c>
      <c r="O909">
        <f t="shared" si="140"/>
        <v>107</v>
      </c>
      <c r="P909">
        <f t="shared" si="141"/>
        <v>2</v>
      </c>
      <c r="Q909">
        <f t="shared" si="142"/>
        <v>2</v>
      </c>
      <c r="R909">
        <f t="shared" si="144"/>
        <v>5</v>
      </c>
      <c r="S909" t="b">
        <f t="shared" si="145"/>
        <v>0</v>
      </c>
      <c r="T909">
        <f t="shared" si="143"/>
        <v>18.284749999999999</v>
      </c>
      <c r="U909">
        <f t="shared" si="146"/>
        <v>1</v>
      </c>
      <c r="V909" t="str">
        <f t="shared" si="147"/>
        <v>4</v>
      </c>
      <c r="W909">
        <f t="shared" si="148"/>
        <v>1</v>
      </c>
    </row>
    <row r="910" spans="1:23" x14ac:dyDescent="0.25">
      <c r="A910" t="s">
        <v>391</v>
      </c>
      <c r="B910">
        <v>107</v>
      </c>
      <c r="C910">
        <v>2</v>
      </c>
      <c r="D910" s="17" t="s">
        <v>230</v>
      </c>
      <c r="E910">
        <v>7</v>
      </c>
      <c r="F910">
        <v>3</v>
      </c>
      <c r="G910">
        <v>3.53</v>
      </c>
      <c r="H910" t="s">
        <v>1</v>
      </c>
      <c r="I910" t="s">
        <v>5</v>
      </c>
      <c r="J910" t="s">
        <v>3</v>
      </c>
      <c r="K910" t="s">
        <v>135</v>
      </c>
      <c r="L910">
        <v>14.047079999999999</v>
      </c>
      <c r="M910" s="16">
        <v>41123</v>
      </c>
      <c r="N910">
        <f t="shared" si="149"/>
        <v>1.0970800000000001</v>
      </c>
      <c r="O910">
        <f t="shared" si="140"/>
        <v>107</v>
      </c>
      <c r="P910">
        <f t="shared" si="141"/>
        <v>2</v>
      </c>
      <c r="Q910">
        <f t="shared" si="142"/>
        <v>3</v>
      </c>
      <c r="R910">
        <f t="shared" si="144"/>
        <v>6</v>
      </c>
      <c r="S910" t="b">
        <f t="shared" si="145"/>
        <v>0</v>
      </c>
      <c r="T910">
        <f t="shared" si="143"/>
        <v>14.047079999999999</v>
      </c>
      <c r="U910">
        <f t="shared" si="146"/>
        <v>2</v>
      </c>
      <c r="V910" t="str">
        <f t="shared" si="147"/>
        <v>4</v>
      </c>
      <c r="W910">
        <f t="shared" si="148"/>
        <v>1</v>
      </c>
    </row>
    <row r="911" spans="1:23" x14ac:dyDescent="0.25">
      <c r="A911" t="s">
        <v>391</v>
      </c>
      <c r="B911">
        <v>107</v>
      </c>
      <c r="C911">
        <v>2</v>
      </c>
      <c r="D911" s="17" t="s">
        <v>230</v>
      </c>
      <c r="E911">
        <v>8</v>
      </c>
      <c r="F911">
        <v>2</v>
      </c>
      <c r="G911">
        <v>4.7300000000000004</v>
      </c>
      <c r="H911" t="s">
        <v>1</v>
      </c>
      <c r="I911" t="s">
        <v>5</v>
      </c>
      <c r="J911" t="s">
        <v>3</v>
      </c>
      <c r="K911" t="s">
        <v>136</v>
      </c>
      <c r="L911">
        <v>14.047079999999999</v>
      </c>
      <c r="M911" s="16">
        <v>41123</v>
      </c>
      <c r="N911">
        <f t="shared" si="149"/>
        <v>1.0970800000000001</v>
      </c>
      <c r="O911">
        <f t="shared" si="140"/>
        <v>107</v>
      </c>
      <c r="P911">
        <f t="shared" si="141"/>
        <v>2</v>
      </c>
      <c r="Q911">
        <f t="shared" si="142"/>
        <v>2</v>
      </c>
      <c r="R911">
        <f t="shared" si="144"/>
        <v>7</v>
      </c>
      <c r="S911" t="b">
        <f t="shared" si="145"/>
        <v>0</v>
      </c>
      <c r="T911">
        <f t="shared" si="143"/>
        <v>14.047079999999999</v>
      </c>
      <c r="U911">
        <f t="shared" si="146"/>
        <v>2</v>
      </c>
      <c r="V911" t="str">
        <f t="shared" si="147"/>
        <v>4</v>
      </c>
      <c r="W911">
        <f t="shared" si="148"/>
        <v>1</v>
      </c>
    </row>
    <row r="912" spans="1:23" hidden="1" x14ac:dyDescent="0.25">
      <c r="A912" t="s">
        <v>391</v>
      </c>
      <c r="B912">
        <v>107</v>
      </c>
      <c r="C912">
        <v>2</v>
      </c>
      <c r="D912" s="17" t="s">
        <v>230</v>
      </c>
      <c r="E912">
        <v>9</v>
      </c>
      <c r="F912">
        <v>3</v>
      </c>
      <c r="G912">
        <v>3.05</v>
      </c>
      <c r="H912" t="s">
        <v>1</v>
      </c>
      <c r="I912" t="s">
        <v>2</v>
      </c>
      <c r="J912" t="s">
        <v>6</v>
      </c>
      <c r="K912" t="s">
        <v>137</v>
      </c>
      <c r="L912">
        <v>17.62332</v>
      </c>
      <c r="M912" s="16">
        <v>41123</v>
      </c>
      <c r="N912">
        <f t="shared" si="149"/>
        <v>4.6733200000000004</v>
      </c>
      <c r="O912">
        <f t="shared" si="140"/>
        <v>107</v>
      </c>
      <c r="P912">
        <f t="shared" si="141"/>
        <v>2</v>
      </c>
      <c r="Q912">
        <f t="shared" si="142"/>
        <v>3</v>
      </c>
      <c r="R912">
        <f t="shared" si="144"/>
        <v>8</v>
      </c>
      <c r="S912" t="b">
        <f t="shared" si="145"/>
        <v>0</v>
      </c>
      <c r="T912">
        <f t="shared" si="143"/>
        <v>17.62332</v>
      </c>
      <c r="U912">
        <f t="shared" si="146"/>
        <v>2</v>
      </c>
      <c r="V912" t="str">
        <f t="shared" si="147"/>
        <v>4</v>
      </c>
      <c r="W912">
        <f t="shared" si="148"/>
        <v>2</v>
      </c>
    </row>
    <row r="913" spans="1:23" x14ac:dyDescent="0.25">
      <c r="A913" t="s">
        <v>391</v>
      </c>
      <c r="B913">
        <v>107</v>
      </c>
      <c r="C913">
        <v>2</v>
      </c>
      <c r="D913" s="17" t="s">
        <v>230</v>
      </c>
      <c r="E913">
        <v>10</v>
      </c>
      <c r="F913">
        <v>1</v>
      </c>
      <c r="G913">
        <v>5.76</v>
      </c>
      <c r="H913" t="s">
        <v>8</v>
      </c>
      <c r="I913" t="s">
        <v>8</v>
      </c>
      <c r="J913" t="s">
        <v>3</v>
      </c>
      <c r="K913" t="s">
        <v>138</v>
      </c>
      <c r="L913">
        <v>17.79148</v>
      </c>
      <c r="M913" s="16">
        <v>41123</v>
      </c>
      <c r="N913">
        <f t="shared" si="149"/>
        <v>4.8414800000000007</v>
      </c>
      <c r="O913">
        <f t="shared" si="140"/>
        <v>107</v>
      </c>
      <c r="P913">
        <f t="shared" si="141"/>
        <v>2</v>
      </c>
      <c r="Q913">
        <f t="shared" si="142"/>
        <v>1</v>
      </c>
      <c r="R913">
        <f t="shared" si="144"/>
        <v>9</v>
      </c>
      <c r="S913" t="b">
        <f t="shared" si="145"/>
        <v>0</v>
      </c>
      <c r="T913">
        <f t="shared" si="143"/>
        <v>17.79148</v>
      </c>
      <c r="U913">
        <f t="shared" si="146"/>
        <v>1</v>
      </c>
      <c r="V913" t="str">
        <f t="shared" si="147"/>
        <v>4</v>
      </c>
      <c r="W913">
        <f t="shared" si="148"/>
        <v>1</v>
      </c>
    </row>
    <row r="914" spans="1:23" hidden="1" x14ac:dyDescent="0.25">
      <c r="A914" t="s">
        <v>391</v>
      </c>
      <c r="B914">
        <v>107</v>
      </c>
      <c r="C914">
        <v>2</v>
      </c>
      <c r="D914" s="17" t="s">
        <v>230</v>
      </c>
      <c r="E914">
        <v>11</v>
      </c>
      <c r="F914">
        <v>1</v>
      </c>
      <c r="G914">
        <v>4.5999999999999996</v>
      </c>
      <c r="H914" t="s">
        <v>8</v>
      </c>
      <c r="I914" t="s">
        <v>8</v>
      </c>
      <c r="J914" t="s">
        <v>6</v>
      </c>
      <c r="K914" t="s">
        <v>139</v>
      </c>
      <c r="L914">
        <v>17.275790000000001</v>
      </c>
      <c r="M914" s="16">
        <v>41123</v>
      </c>
      <c r="N914">
        <f t="shared" si="149"/>
        <v>4.3257900000000014</v>
      </c>
      <c r="O914">
        <f t="shared" si="140"/>
        <v>107</v>
      </c>
      <c r="P914">
        <f t="shared" si="141"/>
        <v>2</v>
      </c>
      <c r="Q914">
        <f t="shared" si="142"/>
        <v>1</v>
      </c>
      <c r="R914">
        <f t="shared" si="144"/>
        <v>10</v>
      </c>
      <c r="S914" t="b">
        <f t="shared" si="145"/>
        <v>0</v>
      </c>
      <c r="T914">
        <f t="shared" si="143"/>
        <v>17.275790000000001</v>
      </c>
      <c r="U914">
        <f t="shared" si="146"/>
        <v>1</v>
      </c>
      <c r="V914" t="str">
        <f t="shared" si="147"/>
        <v>4</v>
      </c>
      <c r="W914">
        <f t="shared" si="148"/>
        <v>2</v>
      </c>
    </row>
    <row r="915" spans="1:23" hidden="1" x14ac:dyDescent="0.25">
      <c r="A915" t="s">
        <v>391</v>
      </c>
      <c r="B915">
        <v>107</v>
      </c>
      <c r="C915">
        <v>2</v>
      </c>
      <c r="D915" s="17" t="s">
        <v>230</v>
      </c>
      <c r="E915">
        <v>12</v>
      </c>
      <c r="F915">
        <v>2</v>
      </c>
      <c r="G915">
        <v>4.34</v>
      </c>
      <c r="H915" t="s">
        <v>1</v>
      </c>
      <c r="I915" t="s">
        <v>2</v>
      </c>
      <c r="J915" t="s">
        <v>6</v>
      </c>
      <c r="K915" t="s">
        <v>140</v>
      </c>
      <c r="L915">
        <v>16.636769999999999</v>
      </c>
      <c r="M915" s="16">
        <v>41123</v>
      </c>
      <c r="N915">
        <f t="shared" si="149"/>
        <v>3.6867699999999992</v>
      </c>
      <c r="O915">
        <f t="shared" si="140"/>
        <v>107</v>
      </c>
      <c r="P915">
        <f t="shared" si="141"/>
        <v>2</v>
      </c>
      <c r="Q915">
        <f t="shared" si="142"/>
        <v>2</v>
      </c>
      <c r="R915">
        <f t="shared" si="144"/>
        <v>11</v>
      </c>
      <c r="S915" t="b">
        <f t="shared" si="145"/>
        <v>0</v>
      </c>
      <c r="T915">
        <f t="shared" si="143"/>
        <v>16.636769999999999</v>
      </c>
      <c r="U915">
        <f t="shared" si="146"/>
        <v>2</v>
      </c>
      <c r="V915" t="str">
        <f t="shared" si="147"/>
        <v>4</v>
      </c>
      <c r="W915">
        <f t="shared" si="148"/>
        <v>2</v>
      </c>
    </row>
    <row r="916" spans="1:23" hidden="1" x14ac:dyDescent="0.25">
      <c r="A916" t="s">
        <v>391</v>
      </c>
      <c r="B916">
        <v>107</v>
      </c>
      <c r="C916">
        <v>2</v>
      </c>
      <c r="D916" s="17" t="s">
        <v>230</v>
      </c>
      <c r="E916">
        <v>13</v>
      </c>
      <c r="F916">
        <v>2</v>
      </c>
      <c r="G916">
        <v>4.1500000000000004</v>
      </c>
      <c r="H916" t="s">
        <v>8</v>
      </c>
      <c r="I916" t="s">
        <v>8</v>
      </c>
      <c r="J916" t="s">
        <v>6</v>
      </c>
      <c r="K916" t="s">
        <v>141</v>
      </c>
      <c r="L916">
        <v>17.612110000000001</v>
      </c>
      <c r="M916" s="16">
        <v>41123</v>
      </c>
      <c r="N916">
        <f t="shared" si="149"/>
        <v>4.662110000000002</v>
      </c>
      <c r="O916">
        <f t="shared" si="140"/>
        <v>107</v>
      </c>
      <c r="P916">
        <f t="shared" si="141"/>
        <v>2</v>
      </c>
      <c r="Q916">
        <f t="shared" si="142"/>
        <v>2</v>
      </c>
      <c r="R916">
        <f t="shared" si="144"/>
        <v>12</v>
      </c>
      <c r="S916" t="b">
        <f t="shared" si="145"/>
        <v>0</v>
      </c>
      <c r="T916">
        <f t="shared" si="143"/>
        <v>17.612110000000001</v>
      </c>
      <c r="U916">
        <f t="shared" si="146"/>
        <v>1</v>
      </c>
      <c r="V916" t="str">
        <f t="shared" si="147"/>
        <v>4</v>
      </c>
      <c r="W916">
        <f t="shared" si="148"/>
        <v>2</v>
      </c>
    </row>
    <row r="917" spans="1:23" x14ac:dyDescent="0.25">
      <c r="A917" t="s">
        <v>391</v>
      </c>
      <c r="B917">
        <v>107</v>
      </c>
      <c r="C917">
        <v>2</v>
      </c>
      <c r="D917" s="17" t="s">
        <v>230</v>
      </c>
      <c r="E917">
        <v>14</v>
      </c>
      <c r="F917">
        <v>2</v>
      </c>
      <c r="G917">
        <v>5.0199999999999996</v>
      </c>
      <c r="H917" t="s">
        <v>1</v>
      </c>
      <c r="I917" t="s">
        <v>5</v>
      </c>
      <c r="J917" t="s">
        <v>3</v>
      </c>
      <c r="K917" t="s">
        <v>26</v>
      </c>
      <c r="L917">
        <v>19.226459999999999</v>
      </c>
      <c r="M917" s="16">
        <v>41123</v>
      </c>
      <c r="N917">
        <f t="shared" si="149"/>
        <v>6.2764600000000002</v>
      </c>
      <c r="O917">
        <f t="shared" si="140"/>
        <v>107</v>
      </c>
      <c r="P917">
        <f t="shared" si="141"/>
        <v>2</v>
      </c>
      <c r="Q917">
        <f t="shared" si="142"/>
        <v>2</v>
      </c>
      <c r="R917">
        <f t="shared" si="144"/>
        <v>13</v>
      </c>
      <c r="S917" t="b">
        <f t="shared" si="145"/>
        <v>0</v>
      </c>
      <c r="T917">
        <f t="shared" si="143"/>
        <v>19.226459999999999</v>
      </c>
      <c r="U917">
        <f t="shared" si="146"/>
        <v>2</v>
      </c>
      <c r="V917" t="str">
        <f t="shared" si="147"/>
        <v>4</v>
      </c>
      <c r="W917">
        <f t="shared" si="148"/>
        <v>1</v>
      </c>
    </row>
    <row r="918" spans="1:23" hidden="1" x14ac:dyDescent="0.25">
      <c r="A918" t="s">
        <v>391</v>
      </c>
      <c r="B918">
        <v>107</v>
      </c>
      <c r="C918">
        <v>2</v>
      </c>
      <c r="D918" s="17" t="s">
        <v>230</v>
      </c>
      <c r="E918">
        <v>15</v>
      </c>
      <c r="F918">
        <v>3</v>
      </c>
      <c r="G918">
        <v>3.31</v>
      </c>
      <c r="H918" t="s">
        <v>8</v>
      </c>
      <c r="I918" t="s">
        <v>8</v>
      </c>
      <c r="J918" t="s">
        <v>6</v>
      </c>
      <c r="K918" t="s">
        <v>142</v>
      </c>
      <c r="L918">
        <v>15.964130000000001</v>
      </c>
      <c r="M918" s="16">
        <v>41123</v>
      </c>
      <c r="N918">
        <f t="shared" si="149"/>
        <v>3.0141300000000015</v>
      </c>
      <c r="O918">
        <f t="shared" si="140"/>
        <v>107</v>
      </c>
      <c r="P918">
        <f t="shared" si="141"/>
        <v>2</v>
      </c>
      <c r="Q918">
        <f t="shared" si="142"/>
        <v>3</v>
      </c>
      <c r="R918">
        <f t="shared" si="144"/>
        <v>14</v>
      </c>
      <c r="S918" t="b">
        <f t="shared" si="145"/>
        <v>0</v>
      </c>
      <c r="T918">
        <f t="shared" si="143"/>
        <v>15.964130000000001</v>
      </c>
      <c r="U918">
        <f t="shared" si="146"/>
        <v>1</v>
      </c>
      <c r="V918" t="str">
        <f t="shared" si="147"/>
        <v>4</v>
      </c>
      <c r="W918">
        <f t="shared" si="148"/>
        <v>2</v>
      </c>
    </row>
    <row r="919" spans="1:23" hidden="1" x14ac:dyDescent="0.25">
      <c r="A919" t="s">
        <v>391</v>
      </c>
      <c r="B919">
        <v>107</v>
      </c>
      <c r="C919">
        <v>2</v>
      </c>
      <c r="D919" s="17" t="s">
        <v>230</v>
      </c>
      <c r="E919">
        <v>16</v>
      </c>
      <c r="F919">
        <v>2</v>
      </c>
      <c r="G919">
        <v>4.0199999999999996</v>
      </c>
      <c r="H919" t="s">
        <v>8</v>
      </c>
      <c r="I919" t="s">
        <v>8</v>
      </c>
      <c r="J919" t="s">
        <v>6</v>
      </c>
      <c r="K919" t="s">
        <v>143</v>
      </c>
      <c r="L919">
        <v>15.964130000000001</v>
      </c>
      <c r="M919" s="16">
        <v>41123</v>
      </c>
      <c r="N919">
        <f t="shared" si="149"/>
        <v>3.0141300000000015</v>
      </c>
      <c r="O919">
        <f t="shared" si="140"/>
        <v>107</v>
      </c>
      <c r="P919">
        <f t="shared" si="141"/>
        <v>2</v>
      </c>
      <c r="Q919">
        <f t="shared" si="142"/>
        <v>2</v>
      </c>
      <c r="R919">
        <f t="shared" si="144"/>
        <v>15</v>
      </c>
      <c r="S919" t="b">
        <f t="shared" si="145"/>
        <v>0</v>
      </c>
      <c r="T919">
        <f t="shared" si="143"/>
        <v>15.964130000000001</v>
      </c>
      <c r="U919">
        <f t="shared" si="146"/>
        <v>1</v>
      </c>
      <c r="V919" t="str">
        <f t="shared" si="147"/>
        <v>4</v>
      </c>
      <c r="W919">
        <f t="shared" si="148"/>
        <v>2</v>
      </c>
    </row>
    <row r="920" spans="1:23" hidden="1" x14ac:dyDescent="0.25">
      <c r="A920" t="s">
        <v>391</v>
      </c>
      <c r="B920">
        <v>107</v>
      </c>
      <c r="C920">
        <v>2</v>
      </c>
      <c r="D920" s="17" t="s">
        <v>230</v>
      </c>
      <c r="E920">
        <v>17</v>
      </c>
      <c r="F920">
        <v>1</v>
      </c>
      <c r="G920">
        <v>4.5999999999999996</v>
      </c>
      <c r="H920" t="s">
        <v>1</v>
      </c>
      <c r="I920" t="s">
        <v>2</v>
      </c>
      <c r="J920" t="s">
        <v>6</v>
      </c>
      <c r="K920" t="s">
        <v>144</v>
      </c>
      <c r="L920">
        <v>17.892379999999999</v>
      </c>
      <c r="M920" s="16">
        <v>41123</v>
      </c>
      <c r="N920">
        <f t="shared" si="149"/>
        <v>4.94238</v>
      </c>
      <c r="O920">
        <f t="shared" si="140"/>
        <v>107</v>
      </c>
      <c r="P920">
        <f t="shared" si="141"/>
        <v>2</v>
      </c>
      <c r="Q920">
        <f t="shared" si="142"/>
        <v>1</v>
      </c>
      <c r="R920">
        <f t="shared" si="144"/>
        <v>16</v>
      </c>
      <c r="S920" t="b">
        <f t="shared" si="145"/>
        <v>0</v>
      </c>
      <c r="T920">
        <f t="shared" si="143"/>
        <v>17.892379999999999</v>
      </c>
      <c r="U920">
        <f t="shared" si="146"/>
        <v>2</v>
      </c>
      <c r="V920" t="str">
        <f t="shared" si="147"/>
        <v>4</v>
      </c>
      <c r="W920">
        <f t="shared" si="148"/>
        <v>2</v>
      </c>
    </row>
    <row r="921" spans="1:23" x14ac:dyDescent="0.25">
      <c r="A921" t="s">
        <v>391</v>
      </c>
      <c r="B921">
        <v>107</v>
      </c>
      <c r="C921">
        <v>2</v>
      </c>
      <c r="D921" s="17" t="s">
        <v>230</v>
      </c>
      <c r="E921">
        <v>18</v>
      </c>
      <c r="F921">
        <v>2</v>
      </c>
      <c r="G921">
        <v>4.63</v>
      </c>
      <c r="H921" t="s">
        <v>1</v>
      </c>
      <c r="I921" t="s">
        <v>2</v>
      </c>
      <c r="J921" t="s">
        <v>3</v>
      </c>
      <c r="K921" t="s">
        <v>145</v>
      </c>
      <c r="L921">
        <v>19.360990000000001</v>
      </c>
      <c r="M921" s="16">
        <v>41123</v>
      </c>
      <c r="N921">
        <f t="shared" si="149"/>
        <v>6.4109900000000017</v>
      </c>
      <c r="O921">
        <f t="shared" si="140"/>
        <v>107</v>
      </c>
      <c r="P921">
        <f t="shared" si="141"/>
        <v>2</v>
      </c>
      <c r="Q921">
        <f t="shared" si="142"/>
        <v>2</v>
      </c>
      <c r="R921">
        <f t="shared" si="144"/>
        <v>17</v>
      </c>
      <c r="S921" t="b">
        <f t="shared" si="145"/>
        <v>0</v>
      </c>
      <c r="T921">
        <f t="shared" si="143"/>
        <v>19.360990000000001</v>
      </c>
      <c r="U921">
        <f t="shared" si="146"/>
        <v>2</v>
      </c>
      <c r="V921" t="str">
        <f t="shared" si="147"/>
        <v>4</v>
      </c>
      <c r="W921">
        <f t="shared" si="148"/>
        <v>1</v>
      </c>
    </row>
    <row r="922" spans="1:23" hidden="1" x14ac:dyDescent="0.25">
      <c r="A922" t="s">
        <v>391</v>
      </c>
      <c r="B922">
        <v>107</v>
      </c>
      <c r="C922">
        <v>2</v>
      </c>
      <c r="D922" s="17" t="s">
        <v>230</v>
      </c>
      <c r="E922">
        <v>19</v>
      </c>
      <c r="F922">
        <v>2</v>
      </c>
      <c r="G922">
        <v>4.1500000000000004</v>
      </c>
      <c r="H922" t="s">
        <v>1</v>
      </c>
      <c r="I922" t="s">
        <v>5</v>
      </c>
      <c r="J922" t="s">
        <v>6</v>
      </c>
      <c r="K922" t="s">
        <v>146</v>
      </c>
      <c r="L922">
        <v>17.141259999999999</v>
      </c>
      <c r="M922" s="16">
        <v>41123</v>
      </c>
      <c r="N922">
        <f t="shared" si="149"/>
        <v>4.1912599999999998</v>
      </c>
      <c r="O922">
        <f t="shared" si="140"/>
        <v>107</v>
      </c>
      <c r="P922">
        <f t="shared" si="141"/>
        <v>2</v>
      </c>
      <c r="Q922">
        <f t="shared" si="142"/>
        <v>2</v>
      </c>
      <c r="R922">
        <f t="shared" si="144"/>
        <v>18</v>
      </c>
      <c r="S922" t="b">
        <f t="shared" si="145"/>
        <v>0</v>
      </c>
      <c r="T922">
        <f t="shared" si="143"/>
        <v>17.141259999999999</v>
      </c>
      <c r="U922">
        <f t="shared" si="146"/>
        <v>2</v>
      </c>
      <c r="V922" t="str">
        <f t="shared" si="147"/>
        <v>4</v>
      </c>
      <c r="W922">
        <f t="shared" si="148"/>
        <v>2</v>
      </c>
    </row>
    <row r="923" spans="1:23" x14ac:dyDescent="0.25">
      <c r="A923" t="s">
        <v>391</v>
      </c>
      <c r="B923">
        <v>107</v>
      </c>
      <c r="C923">
        <v>2</v>
      </c>
      <c r="D923" s="17" t="s">
        <v>230</v>
      </c>
      <c r="E923">
        <v>20</v>
      </c>
      <c r="F923">
        <v>1</v>
      </c>
      <c r="G923">
        <v>6.37</v>
      </c>
      <c r="H923" t="s">
        <v>8</v>
      </c>
      <c r="I923" t="s">
        <v>8</v>
      </c>
      <c r="J923" t="s">
        <v>3</v>
      </c>
      <c r="K923" t="s">
        <v>147</v>
      </c>
      <c r="L923">
        <v>20.594169999999998</v>
      </c>
      <c r="M923" s="16">
        <v>41123</v>
      </c>
      <c r="N923">
        <f t="shared" si="149"/>
        <v>7.644169999999999</v>
      </c>
      <c r="O923">
        <f t="shared" si="140"/>
        <v>107</v>
      </c>
      <c r="P923">
        <f t="shared" si="141"/>
        <v>2</v>
      </c>
      <c r="Q923">
        <f t="shared" si="142"/>
        <v>1</v>
      </c>
      <c r="R923">
        <f t="shared" si="144"/>
        <v>19</v>
      </c>
      <c r="S923" t="b">
        <f t="shared" si="145"/>
        <v>0</v>
      </c>
      <c r="T923">
        <f t="shared" si="143"/>
        <v>20.594169999999998</v>
      </c>
      <c r="U923">
        <f t="shared" si="146"/>
        <v>1</v>
      </c>
      <c r="V923" t="str">
        <f t="shared" si="147"/>
        <v>4</v>
      </c>
      <c r="W923">
        <f t="shared" si="148"/>
        <v>1</v>
      </c>
    </row>
    <row r="924" spans="1:23" x14ac:dyDescent="0.25">
      <c r="A924" t="s">
        <v>391</v>
      </c>
      <c r="B924">
        <v>107</v>
      </c>
      <c r="C924">
        <v>2</v>
      </c>
      <c r="D924" s="17" t="s">
        <v>230</v>
      </c>
      <c r="E924">
        <v>21</v>
      </c>
      <c r="F924">
        <v>3</v>
      </c>
      <c r="G924">
        <v>2.72</v>
      </c>
      <c r="H924" t="s">
        <v>1</v>
      </c>
      <c r="I924" t="s">
        <v>5</v>
      </c>
      <c r="J924" t="s">
        <v>3</v>
      </c>
      <c r="K924" t="s">
        <v>148</v>
      </c>
      <c r="L924">
        <v>15.28027</v>
      </c>
      <c r="M924" s="16">
        <v>41123</v>
      </c>
      <c r="N924">
        <f t="shared" si="149"/>
        <v>2.3302700000000005</v>
      </c>
      <c r="O924">
        <f t="shared" si="140"/>
        <v>107</v>
      </c>
      <c r="P924">
        <f t="shared" si="141"/>
        <v>2</v>
      </c>
      <c r="Q924">
        <f t="shared" si="142"/>
        <v>3</v>
      </c>
      <c r="R924">
        <f t="shared" si="144"/>
        <v>20</v>
      </c>
      <c r="S924" t="b">
        <f t="shared" si="145"/>
        <v>0</v>
      </c>
      <c r="T924">
        <f t="shared" si="143"/>
        <v>15.28027</v>
      </c>
      <c r="U924">
        <f t="shared" si="146"/>
        <v>2</v>
      </c>
      <c r="V924" t="str">
        <f t="shared" si="147"/>
        <v>4</v>
      </c>
      <c r="W924">
        <f t="shared" si="148"/>
        <v>1</v>
      </c>
    </row>
    <row r="925" spans="1:23" hidden="1" x14ac:dyDescent="0.25">
      <c r="A925" t="s">
        <v>391</v>
      </c>
      <c r="B925">
        <v>107</v>
      </c>
      <c r="C925">
        <v>2</v>
      </c>
      <c r="D925" s="17" t="s">
        <v>230</v>
      </c>
      <c r="E925">
        <v>22</v>
      </c>
      <c r="F925">
        <v>3</v>
      </c>
      <c r="G925">
        <v>2.76</v>
      </c>
      <c r="H925" t="s">
        <v>1</v>
      </c>
      <c r="I925" t="s">
        <v>5</v>
      </c>
      <c r="J925" t="s">
        <v>6</v>
      </c>
      <c r="K925" t="s">
        <v>149</v>
      </c>
      <c r="L925">
        <v>18.553809999999999</v>
      </c>
      <c r="M925" s="16">
        <v>41123</v>
      </c>
      <c r="N925">
        <f t="shared" si="149"/>
        <v>5.6038099999999993</v>
      </c>
      <c r="O925">
        <f t="shared" si="140"/>
        <v>107</v>
      </c>
      <c r="P925">
        <f t="shared" si="141"/>
        <v>2</v>
      </c>
      <c r="Q925">
        <f t="shared" si="142"/>
        <v>3</v>
      </c>
      <c r="R925">
        <f t="shared" si="144"/>
        <v>21</v>
      </c>
      <c r="S925" t="b">
        <f t="shared" si="145"/>
        <v>0</v>
      </c>
      <c r="T925">
        <f t="shared" si="143"/>
        <v>18.553809999999999</v>
      </c>
      <c r="U925">
        <f t="shared" si="146"/>
        <v>2</v>
      </c>
      <c r="V925" t="str">
        <f t="shared" si="147"/>
        <v>4</v>
      </c>
      <c r="W925">
        <f t="shared" si="148"/>
        <v>2</v>
      </c>
    </row>
    <row r="926" spans="1:23" hidden="1" x14ac:dyDescent="0.25">
      <c r="A926" t="s">
        <v>391</v>
      </c>
      <c r="B926">
        <v>107</v>
      </c>
      <c r="C926">
        <v>2</v>
      </c>
      <c r="D926" s="17" t="s">
        <v>230</v>
      </c>
      <c r="E926">
        <v>23</v>
      </c>
      <c r="F926">
        <v>2</v>
      </c>
      <c r="G926">
        <v>4.34</v>
      </c>
      <c r="H926" t="s">
        <v>8</v>
      </c>
      <c r="I926" t="s">
        <v>8</v>
      </c>
      <c r="J926" t="s">
        <v>6</v>
      </c>
      <c r="K926" t="s">
        <v>150</v>
      </c>
      <c r="L926">
        <v>16.670400000000001</v>
      </c>
      <c r="M926" s="16">
        <v>41123</v>
      </c>
      <c r="N926">
        <f t="shared" si="149"/>
        <v>3.7204000000000015</v>
      </c>
      <c r="O926">
        <f t="shared" si="140"/>
        <v>107</v>
      </c>
      <c r="P926">
        <f t="shared" si="141"/>
        <v>2</v>
      </c>
      <c r="Q926">
        <f t="shared" si="142"/>
        <v>2</v>
      </c>
      <c r="R926">
        <f t="shared" si="144"/>
        <v>22</v>
      </c>
      <c r="S926" t="b">
        <f t="shared" si="145"/>
        <v>0</v>
      </c>
      <c r="T926">
        <f t="shared" si="143"/>
        <v>16.670400000000001</v>
      </c>
      <c r="U926">
        <f t="shared" si="146"/>
        <v>1</v>
      </c>
      <c r="V926" t="str">
        <f t="shared" si="147"/>
        <v>4</v>
      </c>
      <c r="W926">
        <f t="shared" si="148"/>
        <v>2</v>
      </c>
    </row>
    <row r="927" spans="1:23" x14ac:dyDescent="0.25">
      <c r="A927" t="s">
        <v>391</v>
      </c>
      <c r="B927">
        <v>107</v>
      </c>
      <c r="C927">
        <v>2</v>
      </c>
      <c r="D927" s="17" t="s">
        <v>230</v>
      </c>
      <c r="E927">
        <v>24</v>
      </c>
      <c r="F927">
        <v>2</v>
      </c>
      <c r="G927">
        <v>5.0199999999999996</v>
      </c>
      <c r="H927" t="s">
        <v>8</v>
      </c>
      <c r="I927" t="s">
        <v>8</v>
      </c>
      <c r="J927" t="s">
        <v>3</v>
      </c>
      <c r="K927" t="s">
        <v>36</v>
      </c>
      <c r="L927">
        <v>19.843050000000002</v>
      </c>
      <c r="M927" s="16">
        <v>41123</v>
      </c>
      <c r="N927">
        <f t="shared" si="149"/>
        <v>6.8930500000000023</v>
      </c>
      <c r="O927">
        <f t="shared" si="140"/>
        <v>107</v>
      </c>
      <c r="P927">
        <f t="shared" si="141"/>
        <v>2</v>
      </c>
      <c r="Q927">
        <f t="shared" si="142"/>
        <v>2</v>
      </c>
      <c r="R927">
        <f t="shared" si="144"/>
        <v>23</v>
      </c>
      <c r="S927" t="b">
        <f t="shared" si="145"/>
        <v>0</v>
      </c>
      <c r="T927">
        <f t="shared" si="143"/>
        <v>19.843050000000002</v>
      </c>
      <c r="U927">
        <f t="shared" si="146"/>
        <v>1</v>
      </c>
      <c r="V927" t="str">
        <f t="shared" si="147"/>
        <v>4</v>
      </c>
      <c r="W927">
        <f t="shared" si="148"/>
        <v>1</v>
      </c>
    </row>
    <row r="928" spans="1:23" hidden="1" x14ac:dyDescent="0.25">
      <c r="A928" t="s">
        <v>391</v>
      </c>
      <c r="B928">
        <v>107</v>
      </c>
      <c r="C928">
        <v>2</v>
      </c>
      <c r="D928" s="17" t="s">
        <v>230</v>
      </c>
      <c r="E928">
        <v>25</v>
      </c>
      <c r="F928">
        <v>3</v>
      </c>
      <c r="G928">
        <v>2.76</v>
      </c>
      <c r="H928" t="s">
        <v>8</v>
      </c>
      <c r="I928" t="s">
        <v>8</v>
      </c>
      <c r="J928" t="s">
        <v>6</v>
      </c>
      <c r="K928" t="s">
        <v>151</v>
      </c>
      <c r="L928">
        <v>18.789239999999999</v>
      </c>
      <c r="M928" s="16">
        <v>41123</v>
      </c>
      <c r="N928">
        <f t="shared" si="149"/>
        <v>5.8392400000000002</v>
      </c>
      <c r="O928">
        <f t="shared" si="140"/>
        <v>107</v>
      </c>
      <c r="P928">
        <f t="shared" si="141"/>
        <v>2</v>
      </c>
      <c r="Q928">
        <f t="shared" si="142"/>
        <v>3</v>
      </c>
      <c r="R928">
        <f t="shared" si="144"/>
        <v>24</v>
      </c>
      <c r="S928" t="b">
        <f t="shared" si="145"/>
        <v>0</v>
      </c>
      <c r="T928">
        <f t="shared" si="143"/>
        <v>18.789239999999999</v>
      </c>
      <c r="U928">
        <f t="shared" si="146"/>
        <v>1</v>
      </c>
      <c r="V928" t="str">
        <f t="shared" si="147"/>
        <v>4</v>
      </c>
      <c r="W928">
        <f t="shared" si="148"/>
        <v>2</v>
      </c>
    </row>
    <row r="929" spans="1:23" x14ac:dyDescent="0.25">
      <c r="A929" t="s">
        <v>391</v>
      </c>
      <c r="B929">
        <v>107</v>
      </c>
      <c r="C929">
        <v>2</v>
      </c>
      <c r="D929" s="17" t="s">
        <v>230</v>
      </c>
      <c r="E929">
        <v>26</v>
      </c>
      <c r="F929">
        <v>1</v>
      </c>
      <c r="G929">
        <v>5.76</v>
      </c>
      <c r="H929" t="s">
        <v>1</v>
      </c>
      <c r="I929" t="s">
        <v>5</v>
      </c>
      <c r="J929" t="s">
        <v>3</v>
      </c>
      <c r="K929" t="s">
        <v>152</v>
      </c>
      <c r="L929">
        <v>16.289239999999999</v>
      </c>
      <c r="M929" s="16">
        <v>41123</v>
      </c>
      <c r="N929">
        <f t="shared" si="149"/>
        <v>3.3392400000000002</v>
      </c>
      <c r="O929">
        <f t="shared" si="140"/>
        <v>107</v>
      </c>
      <c r="P929">
        <f t="shared" si="141"/>
        <v>2</v>
      </c>
      <c r="Q929">
        <f t="shared" si="142"/>
        <v>1</v>
      </c>
      <c r="R929">
        <f t="shared" si="144"/>
        <v>25</v>
      </c>
      <c r="S929" t="b">
        <f t="shared" si="145"/>
        <v>0</v>
      </c>
      <c r="T929">
        <f t="shared" si="143"/>
        <v>16.289239999999999</v>
      </c>
      <c r="U929">
        <f t="shared" si="146"/>
        <v>2</v>
      </c>
      <c r="V929" t="str">
        <f t="shared" si="147"/>
        <v>4</v>
      </c>
      <c r="W929">
        <f t="shared" si="148"/>
        <v>1</v>
      </c>
    </row>
    <row r="930" spans="1:23" hidden="1" x14ac:dyDescent="0.25">
      <c r="A930" t="s">
        <v>391</v>
      </c>
      <c r="B930">
        <v>107</v>
      </c>
      <c r="C930">
        <v>2</v>
      </c>
      <c r="D930" s="17" t="s">
        <v>230</v>
      </c>
      <c r="E930">
        <v>27</v>
      </c>
      <c r="F930">
        <v>2</v>
      </c>
      <c r="G930">
        <v>4.0199999999999996</v>
      </c>
      <c r="H930" t="s">
        <v>1</v>
      </c>
      <c r="I930" t="s">
        <v>2</v>
      </c>
      <c r="J930" t="s">
        <v>6</v>
      </c>
      <c r="K930" t="s">
        <v>153</v>
      </c>
      <c r="L930">
        <v>18.83408</v>
      </c>
      <c r="M930" s="16">
        <v>41123</v>
      </c>
      <c r="N930">
        <f t="shared" si="149"/>
        <v>5.8840800000000009</v>
      </c>
      <c r="O930">
        <f t="shared" si="140"/>
        <v>107</v>
      </c>
      <c r="P930">
        <f t="shared" si="141"/>
        <v>2</v>
      </c>
      <c r="Q930">
        <f t="shared" si="142"/>
        <v>2</v>
      </c>
      <c r="R930">
        <f t="shared" si="144"/>
        <v>26</v>
      </c>
      <c r="S930" t="b">
        <f t="shared" si="145"/>
        <v>0</v>
      </c>
      <c r="T930">
        <f t="shared" si="143"/>
        <v>18.83408</v>
      </c>
      <c r="U930">
        <f t="shared" si="146"/>
        <v>2</v>
      </c>
      <c r="V930" t="str">
        <f t="shared" si="147"/>
        <v>4</v>
      </c>
      <c r="W930">
        <f t="shared" si="148"/>
        <v>2</v>
      </c>
    </row>
    <row r="931" spans="1:23" x14ac:dyDescent="0.25">
      <c r="A931" t="s">
        <v>391</v>
      </c>
      <c r="B931">
        <v>107</v>
      </c>
      <c r="C931">
        <v>2</v>
      </c>
      <c r="D931" s="17" t="s">
        <v>230</v>
      </c>
      <c r="E931">
        <v>28</v>
      </c>
      <c r="F931">
        <v>3</v>
      </c>
      <c r="G931">
        <v>3.1</v>
      </c>
      <c r="H931" t="s">
        <v>8</v>
      </c>
      <c r="I931" t="s">
        <v>8</v>
      </c>
      <c r="J931" t="s">
        <v>3</v>
      </c>
      <c r="K931" t="s">
        <v>154</v>
      </c>
      <c r="L931">
        <v>16.760090000000002</v>
      </c>
      <c r="M931" s="16">
        <v>41123</v>
      </c>
      <c r="N931">
        <f t="shared" si="149"/>
        <v>3.8100900000000024</v>
      </c>
      <c r="O931">
        <f t="shared" si="140"/>
        <v>107</v>
      </c>
      <c r="P931">
        <f t="shared" si="141"/>
        <v>2</v>
      </c>
      <c r="Q931">
        <f t="shared" si="142"/>
        <v>3</v>
      </c>
      <c r="R931">
        <f t="shared" si="144"/>
        <v>27</v>
      </c>
      <c r="S931" t="b">
        <f t="shared" si="145"/>
        <v>0</v>
      </c>
      <c r="T931">
        <f t="shared" si="143"/>
        <v>16.760090000000002</v>
      </c>
      <c r="U931">
        <f t="shared" si="146"/>
        <v>1</v>
      </c>
      <c r="V931" t="str">
        <f t="shared" si="147"/>
        <v>4</v>
      </c>
      <c r="W931">
        <f t="shared" si="148"/>
        <v>1</v>
      </c>
    </row>
    <row r="932" spans="1:23" x14ac:dyDescent="0.25">
      <c r="A932" t="s">
        <v>391</v>
      </c>
      <c r="B932">
        <v>107</v>
      </c>
      <c r="C932">
        <v>2</v>
      </c>
      <c r="D932" s="17" t="s">
        <v>230</v>
      </c>
      <c r="E932">
        <v>29</v>
      </c>
      <c r="F932">
        <v>3</v>
      </c>
      <c r="G932">
        <v>3.53</v>
      </c>
      <c r="H932" t="s">
        <v>8</v>
      </c>
      <c r="I932" t="s">
        <v>8</v>
      </c>
      <c r="J932" t="s">
        <v>3</v>
      </c>
      <c r="K932" t="s">
        <v>155</v>
      </c>
      <c r="L932">
        <v>16.434979999999999</v>
      </c>
      <c r="M932" s="16">
        <v>41123</v>
      </c>
      <c r="N932">
        <f t="shared" si="149"/>
        <v>3.4849800000000002</v>
      </c>
      <c r="O932">
        <f t="shared" si="140"/>
        <v>107</v>
      </c>
      <c r="P932">
        <f t="shared" si="141"/>
        <v>2</v>
      </c>
      <c r="Q932">
        <f t="shared" si="142"/>
        <v>3</v>
      </c>
      <c r="R932">
        <f t="shared" si="144"/>
        <v>28</v>
      </c>
      <c r="S932" t="b">
        <f t="shared" si="145"/>
        <v>0</v>
      </c>
      <c r="T932">
        <f t="shared" si="143"/>
        <v>16.434979999999999</v>
      </c>
      <c r="U932">
        <f t="shared" si="146"/>
        <v>1</v>
      </c>
      <c r="V932" t="str">
        <f t="shared" si="147"/>
        <v>4</v>
      </c>
      <c r="W932">
        <f t="shared" si="148"/>
        <v>1</v>
      </c>
    </row>
    <row r="933" spans="1:23" x14ac:dyDescent="0.25">
      <c r="A933" t="s">
        <v>391</v>
      </c>
      <c r="B933">
        <v>107</v>
      </c>
      <c r="C933">
        <v>2</v>
      </c>
      <c r="D933" s="17" t="s">
        <v>230</v>
      </c>
      <c r="E933">
        <v>30</v>
      </c>
      <c r="F933">
        <v>2</v>
      </c>
      <c r="G933">
        <v>4.88</v>
      </c>
      <c r="H933" t="s">
        <v>1</v>
      </c>
      <c r="I933" t="s">
        <v>2</v>
      </c>
      <c r="J933" t="s">
        <v>3</v>
      </c>
      <c r="K933" t="s">
        <v>156</v>
      </c>
      <c r="L933">
        <v>18.430489999999999</v>
      </c>
      <c r="M933" s="16">
        <v>41123</v>
      </c>
      <c r="N933">
        <f t="shared" si="149"/>
        <v>5.4804899999999996</v>
      </c>
      <c r="O933">
        <f t="shared" si="140"/>
        <v>107</v>
      </c>
      <c r="P933">
        <f t="shared" si="141"/>
        <v>2</v>
      </c>
      <c r="Q933">
        <f t="shared" si="142"/>
        <v>2</v>
      </c>
      <c r="R933">
        <f t="shared" si="144"/>
        <v>29</v>
      </c>
      <c r="S933" t="b">
        <f t="shared" si="145"/>
        <v>0</v>
      </c>
      <c r="T933">
        <f t="shared" si="143"/>
        <v>18.430489999999999</v>
      </c>
      <c r="U933">
        <f t="shared" si="146"/>
        <v>2</v>
      </c>
      <c r="V933" t="str">
        <f t="shared" si="147"/>
        <v>4</v>
      </c>
      <c r="W933">
        <f t="shared" si="148"/>
        <v>1</v>
      </c>
    </row>
    <row r="934" spans="1:23" hidden="1" x14ac:dyDescent="0.25">
      <c r="A934" t="s">
        <v>391</v>
      </c>
      <c r="B934">
        <v>107</v>
      </c>
      <c r="C934">
        <v>2</v>
      </c>
      <c r="D934" s="17" t="s">
        <v>230</v>
      </c>
      <c r="E934">
        <v>31</v>
      </c>
      <c r="F934">
        <v>3</v>
      </c>
      <c r="G934">
        <v>3.31</v>
      </c>
      <c r="H934" t="s">
        <v>1</v>
      </c>
      <c r="I934" t="s">
        <v>5</v>
      </c>
      <c r="J934" t="s">
        <v>6</v>
      </c>
      <c r="K934" t="s">
        <v>157</v>
      </c>
      <c r="L934">
        <v>17.455159999999999</v>
      </c>
      <c r="M934" s="16">
        <v>41123</v>
      </c>
      <c r="N934">
        <f t="shared" si="149"/>
        <v>4.5051600000000001</v>
      </c>
      <c r="O934">
        <f t="shared" si="140"/>
        <v>107</v>
      </c>
      <c r="P934">
        <f t="shared" si="141"/>
        <v>2</v>
      </c>
      <c r="Q934">
        <f t="shared" si="142"/>
        <v>3</v>
      </c>
      <c r="R934">
        <f t="shared" si="144"/>
        <v>30</v>
      </c>
      <c r="S934" t="b">
        <f t="shared" si="145"/>
        <v>0</v>
      </c>
      <c r="T934">
        <f t="shared" si="143"/>
        <v>17.455159999999999</v>
      </c>
      <c r="U934">
        <f t="shared" si="146"/>
        <v>2</v>
      </c>
      <c r="V934" t="str">
        <f t="shared" si="147"/>
        <v>4</v>
      </c>
      <c r="W934">
        <f t="shared" si="148"/>
        <v>2</v>
      </c>
    </row>
    <row r="935" spans="1:23" x14ac:dyDescent="0.25">
      <c r="A935" t="s">
        <v>391</v>
      </c>
      <c r="B935">
        <v>107</v>
      </c>
      <c r="C935">
        <v>2</v>
      </c>
      <c r="D935" s="17" t="s">
        <v>230</v>
      </c>
      <c r="E935">
        <v>32</v>
      </c>
      <c r="F935">
        <v>2</v>
      </c>
      <c r="G935">
        <v>4.7300000000000004</v>
      </c>
      <c r="H935" t="s">
        <v>8</v>
      </c>
      <c r="I935" t="s">
        <v>8</v>
      </c>
      <c r="J935" t="s">
        <v>3</v>
      </c>
      <c r="K935" t="s">
        <v>158</v>
      </c>
      <c r="L935">
        <v>15.88565</v>
      </c>
      <c r="M935" s="16">
        <v>41123</v>
      </c>
      <c r="N935">
        <f t="shared" si="149"/>
        <v>2.9356500000000008</v>
      </c>
      <c r="O935">
        <f t="shared" si="140"/>
        <v>107</v>
      </c>
      <c r="P935">
        <f t="shared" si="141"/>
        <v>2</v>
      </c>
      <c r="Q935">
        <f t="shared" si="142"/>
        <v>2</v>
      </c>
      <c r="R935">
        <f t="shared" si="144"/>
        <v>31</v>
      </c>
      <c r="S935" t="b">
        <f t="shared" si="145"/>
        <v>0</v>
      </c>
      <c r="T935">
        <f t="shared" si="143"/>
        <v>15.88565</v>
      </c>
      <c r="U935">
        <f t="shared" si="146"/>
        <v>1</v>
      </c>
      <c r="V935" t="str">
        <f t="shared" si="147"/>
        <v>4</v>
      </c>
      <c r="W935">
        <f t="shared" si="148"/>
        <v>1</v>
      </c>
    </row>
    <row r="936" spans="1:23" hidden="1" x14ac:dyDescent="0.25">
      <c r="A936" t="s">
        <v>391</v>
      </c>
      <c r="B936">
        <v>107</v>
      </c>
      <c r="C936">
        <v>2</v>
      </c>
      <c r="D936" s="17" t="s">
        <v>230</v>
      </c>
      <c r="E936">
        <v>33</v>
      </c>
      <c r="F936">
        <v>1</v>
      </c>
      <c r="G936">
        <v>5.16</v>
      </c>
      <c r="H936" t="s">
        <v>1</v>
      </c>
      <c r="I936" t="s">
        <v>2</v>
      </c>
      <c r="J936" t="s">
        <v>6</v>
      </c>
      <c r="K936" t="s">
        <v>159</v>
      </c>
      <c r="L936">
        <v>19.260090000000002</v>
      </c>
      <c r="M936" s="16">
        <v>41123</v>
      </c>
      <c r="N936">
        <f t="shared" si="149"/>
        <v>6.3100900000000024</v>
      </c>
      <c r="O936">
        <f t="shared" si="140"/>
        <v>107</v>
      </c>
      <c r="P936">
        <f t="shared" si="141"/>
        <v>2</v>
      </c>
      <c r="Q936">
        <f t="shared" si="142"/>
        <v>1</v>
      </c>
      <c r="R936">
        <f t="shared" si="144"/>
        <v>32</v>
      </c>
      <c r="S936" t="b">
        <f t="shared" si="145"/>
        <v>0</v>
      </c>
      <c r="T936">
        <f t="shared" si="143"/>
        <v>19.260090000000002</v>
      </c>
      <c r="U936">
        <f t="shared" si="146"/>
        <v>2</v>
      </c>
      <c r="V936" t="str">
        <f t="shared" si="147"/>
        <v>4</v>
      </c>
      <c r="W936">
        <f t="shared" si="148"/>
        <v>2</v>
      </c>
    </row>
    <row r="937" spans="1:23" hidden="1" x14ac:dyDescent="0.25">
      <c r="A937" t="s">
        <v>391</v>
      </c>
      <c r="B937">
        <v>107</v>
      </c>
      <c r="C937">
        <v>2</v>
      </c>
      <c r="D937" s="17" t="s">
        <v>230</v>
      </c>
      <c r="E937">
        <v>34</v>
      </c>
      <c r="F937">
        <v>2</v>
      </c>
      <c r="G937">
        <v>4.51</v>
      </c>
      <c r="H937" t="s">
        <v>8</v>
      </c>
      <c r="I937" t="s">
        <v>8</v>
      </c>
      <c r="J937" t="s">
        <v>6</v>
      </c>
      <c r="K937" t="s">
        <v>160</v>
      </c>
      <c r="L937">
        <v>18.20628</v>
      </c>
      <c r="M937" s="16">
        <v>41123</v>
      </c>
      <c r="N937">
        <f t="shared" si="149"/>
        <v>5.2562800000000003</v>
      </c>
      <c r="O937">
        <f t="shared" si="140"/>
        <v>107</v>
      </c>
      <c r="P937">
        <f t="shared" si="141"/>
        <v>2</v>
      </c>
      <c r="Q937">
        <f t="shared" si="142"/>
        <v>2</v>
      </c>
      <c r="R937">
        <f t="shared" si="144"/>
        <v>33</v>
      </c>
      <c r="S937" t="b">
        <f t="shared" si="145"/>
        <v>0</v>
      </c>
      <c r="T937">
        <f t="shared" si="143"/>
        <v>18.20628</v>
      </c>
      <c r="U937">
        <f t="shared" si="146"/>
        <v>1</v>
      </c>
      <c r="V937" t="str">
        <f t="shared" si="147"/>
        <v>4</v>
      </c>
      <c r="W937">
        <f t="shared" si="148"/>
        <v>2</v>
      </c>
    </row>
    <row r="938" spans="1:23" x14ac:dyDescent="0.25">
      <c r="A938" t="s">
        <v>391</v>
      </c>
      <c r="B938">
        <v>107</v>
      </c>
      <c r="C938">
        <v>2</v>
      </c>
      <c r="D938" s="17" t="s">
        <v>230</v>
      </c>
      <c r="E938">
        <v>35</v>
      </c>
      <c r="F938">
        <v>1</v>
      </c>
      <c r="G938">
        <v>5.5</v>
      </c>
      <c r="H938" t="s">
        <v>1</v>
      </c>
      <c r="I938" t="s">
        <v>2</v>
      </c>
      <c r="J938" t="s">
        <v>3</v>
      </c>
      <c r="K938" t="s">
        <v>161</v>
      </c>
      <c r="L938">
        <v>18.20628</v>
      </c>
      <c r="M938" s="16">
        <v>41123</v>
      </c>
      <c r="N938">
        <f t="shared" si="149"/>
        <v>5.2562800000000003</v>
      </c>
      <c r="O938">
        <f t="shared" si="140"/>
        <v>107</v>
      </c>
      <c r="P938">
        <f t="shared" si="141"/>
        <v>2</v>
      </c>
      <c r="Q938">
        <f t="shared" si="142"/>
        <v>1</v>
      </c>
      <c r="R938">
        <f t="shared" si="144"/>
        <v>34</v>
      </c>
      <c r="S938" t="b">
        <f t="shared" si="145"/>
        <v>0</v>
      </c>
      <c r="T938">
        <f t="shared" si="143"/>
        <v>18.20628</v>
      </c>
      <c r="U938">
        <f t="shared" si="146"/>
        <v>2</v>
      </c>
      <c r="V938" t="str">
        <f t="shared" si="147"/>
        <v>4</v>
      </c>
      <c r="W938">
        <f t="shared" si="148"/>
        <v>1</v>
      </c>
    </row>
    <row r="939" spans="1:23" x14ac:dyDescent="0.25">
      <c r="A939" t="s">
        <v>391</v>
      </c>
      <c r="B939">
        <v>107</v>
      </c>
      <c r="C939">
        <v>2</v>
      </c>
      <c r="D939" s="17" t="s">
        <v>230</v>
      </c>
      <c r="E939">
        <v>36</v>
      </c>
      <c r="F939">
        <v>1</v>
      </c>
      <c r="G939">
        <v>6.37</v>
      </c>
      <c r="H939" t="s">
        <v>1</v>
      </c>
      <c r="I939" t="s">
        <v>2</v>
      </c>
      <c r="J939" t="s">
        <v>3</v>
      </c>
      <c r="K939" t="s">
        <v>162</v>
      </c>
      <c r="L939">
        <v>19.24888</v>
      </c>
      <c r="M939" s="16">
        <v>41123</v>
      </c>
      <c r="N939">
        <f t="shared" si="149"/>
        <v>6.2988800000000005</v>
      </c>
      <c r="O939">
        <f t="shared" si="140"/>
        <v>107</v>
      </c>
      <c r="P939">
        <f t="shared" si="141"/>
        <v>2</v>
      </c>
      <c r="Q939">
        <f t="shared" si="142"/>
        <v>1</v>
      </c>
      <c r="R939">
        <f t="shared" si="144"/>
        <v>35</v>
      </c>
      <c r="S939" t="b">
        <f t="shared" si="145"/>
        <v>0</v>
      </c>
      <c r="T939">
        <f t="shared" si="143"/>
        <v>19.24888</v>
      </c>
      <c r="U939">
        <f t="shared" si="146"/>
        <v>2</v>
      </c>
      <c r="V939" t="str">
        <f t="shared" si="147"/>
        <v>4</v>
      </c>
      <c r="W939">
        <f t="shared" si="148"/>
        <v>1</v>
      </c>
    </row>
    <row r="940" spans="1:23" hidden="1" x14ac:dyDescent="0.25">
      <c r="A940" t="s">
        <v>391</v>
      </c>
      <c r="B940">
        <v>107</v>
      </c>
      <c r="C940">
        <v>2</v>
      </c>
      <c r="D940" s="17" t="s">
        <v>230</v>
      </c>
      <c r="E940">
        <v>37</v>
      </c>
      <c r="F940">
        <v>1</v>
      </c>
      <c r="G940">
        <v>4.84</v>
      </c>
      <c r="H940" t="s">
        <v>1</v>
      </c>
      <c r="I940" t="s">
        <v>5</v>
      </c>
      <c r="J940" t="s">
        <v>6</v>
      </c>
      <c r="K940" t="s">
        <v>163</v>
      </c>
      <c r="L940">
        <v>17.892379999999999</v>
      </c>
      <c r="M940" s="16">
        <v>41123</v>
      </c>
      <c r="N940">
        <f t="shared" si="149"/>
        <v>4.94238</v>
      </c>
      <c r="O940">
        <f t="shared" si="140"/>
        <v>107</v>
      </c>
      <c r="P940">
        <f t="shared" si="141"/>
        <v>2</v>
      </c>
      <c r="Q940">
        <f t="shared" si="142"/>
        <v>1</v>
      </c>
      <c r="R940">
        <f t="shared" si="144"/>
        <v>36</v>
      </c>
      <c r="S940" t="b">
        <f t="shared" si="145"/>
        <v>0</v>
      </c>
      <c r="T940">
        <f t="shared" si="143"/>
        <v>17.892379999999999</v>
      </c>
      <c r="U940">
        <f t="shared" si="146"/>
        <v>2</v>
      </c>
      <c r="V940" t="str">
        <f t="shared" si="147"/>
        <v>4</v>
      </c>
      <c r="W940">
        <f t="shared" si="148"/>
        <v>2</v>
      </c>
    </row>
    <row r="941" spans="1:23" x14ac:dyDescent="0.25">
      <c r="A941" t="s">
        <v>391</v>
      </c>
      <c r="B941">
        <v>107</v>
      </c>
      <c r="C941">
        <v>2</v>
      </c>
      <c r="D941" s="17" t="s">
        <v>230</v>
      </c>
      <c r="E941">
        <v>38</v>
      </c>
      <c r="F941">
        <v>3</v>
      </c>
      <c r="G941">
        <v>3.1</v>
      </c>
      <c r="H941" t="s">
        <v>1</v>
      </c>
      <c r="I941" t="s">
        <v>2</v>
      </c>
      <c r="J941" t="s">
        <v>3</v>
      </c>
      <c r="K941" t="s">
        <v>164</v>
      </c>
      <c r="L941">
        <v>15.44843</v>
      </c>
      <c r="M941" s="16">
        <v>41123</v>
      </c>
      <c r="N941">
        <f t="shared" si="149"/>
        <v>2.4984300000000008</v>
      </c>
      <c r="O941">
        <f t="shared" si="140"/>
        <v>107</v>
      </c>
      <c r="P941">
        <f t="shared" si="141"/>
        <v>2</v>
      </c>
      <c r="Q941">
        <f t="shared" si="142"/>
        <v>3</v>
      </c>
      <c r="R941">
        <f t="shared" si="144"/>
        <v>37</v>
      </c>
      <c r="S941" t="b">
        <f t="shared" si="145"/>
        <v>0</v>
      </c>
      <c r="T941">
        <f t="shared" si="143"/>
        <v>15.44843</v>
      </c>
      <c r="U941">
        <f t="shared" si="146"/>
        <v>2</v>
      </c>
      <c r="V941" t="str">
        <f t="shared" si="147"/>
        <v>4</v>
      </c>
      <c r="W941">
        <f t="shared" si="148"/>
        <v>1</v>
      </c>
    </row>
    <row r="942" spans="1:23" hidden="1" x14ac:dyDescent="0.25">
      <c r="A942" t="s">
        <v>391</v>
      </c>
      <c r="B942">
        <v>107</v>
      </c>
      <c r="C942">
        <v>2</v>
      </c>
      <c r="D942" s="17" t="s">
        <v>230</v>
      </c>
      <c r="E942">
        <v>39</v>
      </c>
      <c r="F942">
        <v>2</v>
      </c>
      <c r="G942">
        <v>4.51</v>
      </c>
      <c r="H942" t="s">
        <v>1</v>
      </c>
      <c r="I942" t="s">
        <v>5</v>
      </c>
      <c r="J942" t="s">
        <v>6</v>
      </c>
      <c r="K942" t="s">
        <v>165</v>
      </c>
      <c r="L942">
        <v>16.434979999999999</v>
      </c>
      <c r="M942" s="16">
        <v>41123</v>
      </c>
      <c r="N942">
        <f t="shared" si="149"/>
        <v>3.4849800000000002</v>
      </c>
      <c r="O942">
        <f t="shared" si="140"/>
        <v>107</v>
      </c>
      <c r="P942">
        <f t="shared" si="141"/>
        <v>2</v>
      </c>
      <c r="Q942">
        <f t="shared" si="142"/>
        <v>2</v>
      </c>
      <c r="R942">
        <f t="shared" si="144"/>
        <v>38</v>
      </c>
      <c r="S942" t="b">
        <f t="shared" si="145"/>
        <v>0</v>
      </c>
      <c r="T942">
        <f t="shared" si="143"/>
        <v>16.434979999999999</v>
      </c>
      <c r="U942">
        <f t="shared" si="146"/>
        <v>2</v>
      </c>
      <c r="V942" t="str">
        <f t="shared" si="147"/>
        <v>4</v>
      </c>
      <c r="W942">
        <f t="shared" si="148"/>
        <v>2</v>
      </c>
    </row>
    <row r="943" spans="1:23" x14ac:dyDescent="0.25">
      <c r="A943" t="s">
        <v>391</v>
      </c>
      <c r="B943">
        <v>107</v>
      </c>
      <c r="C943">
        <v>2</v>
      </c>
      <c r="D943" s="17" t="s">
        <v>230</v>
      </c>
      <c r="E943">
        <v>40</v>
      </c>
      <c r="F943">
        <v>2</v>
      </c>
      <c r="G943">
        <v>4.63</v>
      </c>
      <c r="H943" t="s">
        <v>8</v>
      </c>
      <c r="I943" t="s">
        <v>8</v>
      </c>
      <c r="J943" t="s">
        <v>3</v>
      </c>
      <c r="K943" t="s">
        <v>166</v>
      </c>
      <c r="L943">
        <v>16.816140000000001</v>
      </c>
      <c r="M943" s="16">
        <v>41123</v>
      </c>
      <c r="N943">
        <f t="shared" si="149"/>
        <v>3.8661400000000015</v>
      </c>
      <c r="O943">
        <f t="shared" si="140"/>
        <v>107</v>
      </c>
      <c r="P943">
        <f t="shared" si="141"/>
        <v>2</v>
      </c>
      <c r="Q943">
        <f t="shared" si="142"/>
        <v>2</v>
      </c>
      <c r="R943">
        <f t="shared" si="144"/>
        <v>39</v>
      </c>
      <c r="S943" t="b">
        <f t="shared" si="145"/>
        <v>0</v>
      </c>
      <c r="T943">
        <f t="shared" si="143"/>
        <v>16.816140000000001</v>
      </c>
      <c r="U943">
        <f t="shared" si="146"/>
        <v>1</v>
      </c>
      <c r="V943" t="str">
        <f t="shared" si="147"/>
        <v>4</v>
      </c>
      <c r="W943">
        <f t="shared" si="148"/>
        <v>1</v>
      </c>
    </row>
    <row r="944" spans="1:23" hidden="1" x14ac:dyDescent="0.25">
      <c r="A944" t="s">
        <v>391</v>
      </c>
      <c r="B944">
        <v>107</v>
      </c>
      <c r="C944">
        <v>2</v>
      </c>
      <c r="D944" s="17" t="s">
        <v>230</v>
      </c>
      <c r="E944">
        <v>41</v>
      </c>
      <c r="F944">
        <v>1</v>
      </c>
      <c r="G944">
        <v>4.84</v>
      </c>
      <c r="H944" t="s">
        <v>8</v>
      </c>
      <c r="I944" t="s">
        <v>8</v>
      </c>
      <c r="J944" t="s">
        <v>6</v>
      </c>
      <c r="K944" t="s">
        <v>167</v>
      </c>
      <c r="L944">
        <v>18.6435</v>
      </c>
      <c r="M944" s="16">
        <v>41123</v>
      </c>
      <c r="N944">
        <f t="shared" si="149"/>
        <v>5.6935000000000002</v>
      </c>
      <c r="O944">
        <f t="shared" si="140"/>
        <v>107</v>
      </c>
      <c r="P944">
        <f t="shared" si="141"/>
        <v>2</v>
      </c>
      <c r="Q944">
        <f t="shared" si="142"/>
        <v>1</v>
      </c>
      <c r="R944">
        <f t="shared" si="144"/>
        <v>40</v>
      </c>
      <c r="S944" t="b">
        <f t="shared" si="145"/>
        <v>0</v>
      </c>
      <c r="T944">
        <f t="shared" si="143"/>
        <v>18.6435</v>
      </c>
      <c r="U944">
        <f t="shared" si="146"/>
        <v>1</v>
      </c>
      <c r="V944" t="str">
        <f t="shared" si="147"/>
        <v>4</v>
      </c>
      <c r="W944">
        <f t="shared" si="148"/>
        <v>2</v>
      </c>
    </row>
    <row r="945" spans="1:23" hidden="1" x14ac:dyDescent="0.25">
      <c r="A945" t="s">
        <v>356</v>
      </c>
      <c r="B945">
        <v>108</v>
      </c>
      <c r="C945">
        <v>3</v>
      </c>
      <c r="D945" s="17" t="s">
        <v>230</v>
      </c>
      <c r="E945">
        <v>1</v>
      </c>
      <c r="F945">
        <v>0</v>
      </c>
      <c r="H945">
        <v>0</v>
      </c>
      <c r="I945">
        <v>0</v>
      </c>
      <c r="J945">
        <v>0</v>
      </c>
      <c r="K945" t="s">
        <v>235</v>
      </c>
      <c r="L945">
        <v>15.112109999999999</v>
      </c>
      <c r="M945" t="s">
        <v>419</v>
      </c>
      <c r="N945">
        <f t="shared" si="149"/>
        <v>2.1621100000000002</v>
      </c>
      <c r="O945">
        <f t="shared" si="140"/>
        <v>108</v>
      </c>
      <c r="P945">
        <f t="shared" si="141"/>
        <v>3</v>
      </c>
      <c r="Q945">
        <f t="shared" si="142"/>
        <v>0</v>
      </c>
      <c r="R945">
        <f t="shared" si="144"/>
        <v>0</v>
      </c>
      <c r="S945" t="b">
        <f t="shared" si="145"/>
        <v>0</v>
      </c>
      <c r="T945">
        <f t="shared" si="143"/>
        <v>15.112109999999999</v>
      </c>
      <c r="U945">
        <f t="shared" si="146"/>
        <v>2</v>
      </c>
      <c r="V945" t="str">
        <f t="shared" si="147"/>
        <v>3</v>
      </c>
      <c r="W945">
        <f t="shared" si="148"/>
        <v>2</v>
      </c>
    </row>
    <row r="946" spans="1:23" x14ac:dyDescent="0.25">
      <c r="A946" t="s">
        <v>356</v>
      </c>
      <c r="B946">
        <v>108</v>
      </c>
      <c r="C946">
        <v>3</v>
      </c>
      <c r="D946" s="17" t="s">
        <v>230</v>
      </c>
      <c r="E946">
        <v>2</v>
      </c>
      <c r="F946">
        <v>3</v>
      </c>
      <c r="G946">
        <v>3.41</v>
      </c>
      <c r="H946" t="s">
        <v>1</v>
      </c>
      <c r="I946" t="s">
        <v>5</v>
      </c>
      <c r="J946" t="s">
        <v>3</v>
      </c>
      <c r="K946" t="s">
        <v>104</v>
      </c>
      <c r="L946">
        <v>16.1435</v>
      </c>
      <c r="M946" t="s">
        <v>419</v>
      </c>
      <c r="N946">
        <f t="shared" si="149"/>
        <v>3.1935000000000002</v>
      </c>
      <c r="O946">
        <f t="shared" si="140"/>
        <v>108</v>
      </c>
      <c r="P946">
        <f t="shared" si="141"/>
        <v>3</v>
      </c>
      <c r="Q946">
        <f t="shared" si="142"/>
        <v>3</v>
      </c>
      <c r="R946">
        <f t="shared" si="144"/>
        <v>1</v>
      </c>
      <c r="S946" t="b">
        <f t="shared" si="145"/>
        <v>0</v>
      </c>
      <c r="T946">
        <f t="shared" si="143"/>
        <v>16.1435</v>
      </c>
      <c r="U946">
        <f t="shared" si="146"/>
        <v>2</v>
      </c>
      <c r="V946" t="str">
        <f t="shared" si="147"/>
        <v>3</v>
      </c>
      <c r="W946">
        <f t="shared" si="148"/>
        <v>1</v>
      </c>
    </row>
    <row r="947" spans="1:23" hidden="1" x14ac:dyDescent="0.25">
      <c r="A947" t="s">
        <v>356</v>
      </c>
      <c r="B947">
        <v>108</v>
      </c>
      <c r="C947">
        <v>3</v>
      </c>
      <c r="D947" s="17" t="s">
        <v>230</v>
      </c>
      <c r="E947">
        <v>3</v>
      </c>
      <c r="F947">
        <v>2</v>
      </c>
      <c r="G947">
        <v>4.4800000000000004</v>
      </c>
      <c r="H947" t="s">
        <v>8</v>
      </c>
      <c r="I947" t="s">
        <v>8</v>
      </c>
      <c r="J947" t="s">
        <v>6</v>
      </c>
      <c r="K947" t="s">
        <v>119</v>
      </c>
      <c r="L947">
        <v>16.491029999999999</v>
      </c>
      <c r="M947" t="s">
        <v>419</v>
      </c>
      <c r="N947">
        <f t="shared" si="149"/>
        <v>3.5410299999999992</v>
      </c>
      <c r="O947">
        <f t="shared" si="140"/>
        <v>108</v>
      </c>
      <c r="P947">
        <f t="shared" si="141"/>
        <v>3</v>
      </c>
      <c r="Q947">
        <f t="shared" si="142"/>
        <v>2</v>
      </c>
      <c r="R947">
        <f t="shared" si="144"/>
        <v>2</v>
      </c>
      <c r="S947" t="b">
        <f t="shared" si="145"/>
        <v>0</v>
      </c>
      <c r="T947">
        <f t="shared" si="143"/>
        <v>16.491029999999999</v>
      </c>
      <c r="U947">
        <f t="shared" si="146"/>
        <v>1</v>
      </c>
      <c r="V947" t="str">
        <f t="shared" si="147"/>
        <v>3</v>
      </c>
      <c r="W947">
        <f t="shared" si="148"/>
        <v>2</v>
      </c>
    </row>
    <row r="948" spans="1:23" hidden="1" x14ac:dyDescent="0.25">
      <c r="A948" t="s">
        <v>356</v>
      </c>
      <c r="B948">
        <v>108</v>
      </c>
      <c r="C948">
        <v>3</v>
      </c>
      <c r="D948" s="17" t="s">
        <v>230</v>
      </c>
      <c r="E948">
        <v>4</v>
      </c>
      <c r="F948">
        <v>3</v>
      </c>
      <c r="G948">
        <v>2.75</v>
      </c>
      <c r="H948" t="s">
        <v>1</v>
      </c>
      <c r="I948" t="s">
        <v>5</v>
      </c>
      <c r="J948" t="s">
        <v>6</v>
      </c>
      <c r="K948" t="s">
        <v>89</v>
      </c>
      <c r="L948">
        <v>15.03363</v>
      </c>
      <c r="M948" t="s">
        <v>419</v>
      </c>
      <c r="N948">
        <f t="shared" si="149"/>
        <v>2.0836300000000012</v>
      </c>
      <c r="O948">
        <f t="shared" si="140"/>
        <v>108</v>
      </c>
      <c r="P948">
        <f t="shared" si="141"/>
        <v>3</v>
      </c>
      <c r="Q948">
        <f t="shared" si="142"/>
        <v>3</v>
      </c>
      <c r="R948">
        <f t="shared" si="144"/>
        <v>3</v>
      </c>
      <c r="S948" t="b">
        <f t="shared" si="145"/>
        <v>0</v>
      </c>
      <c r="T948">
        <f t="shared" si="143"/>
        <v>15.03363</v>
      </c>
      <c r="U948">
        <f t="shared" si="146"/>
        <v>2</v>
      </c>
      <c r="V948" t="str">
        <f t="shared" si="147"/>
        <v>3</v>
      </c>
      <c r="W948">
        <f t="shared" si="148"/>
        <v>2</v>
      </c>
    </row>
    <row r="949" spans="1:23" hidden="1" x14ac:dyDescent="0.25">
      <c r="A949" t="s">
        <v>356</v>
      </c>
      <c r="B949">
        <v>108</v>
      </c>
      <c r="C949">
        <v>3</v>
      </c>
      <c r="D949" s="17" t="s">
        <v>230</v>
      </c>
      <c r="E949">
        <v>5</v>
      </c>
      <c r="F949">
        <v>1</v>
      </c>
      <c r="G949">
        <v>4.82</v>
      </c>
      <c r="H949" t="s">
        <v>1</v>
      </c>
      <c r="I949" t="s">
        <v>5</v>
      </c>
      <c r="J949" t="s">
        <v>6</v>
      </c>
      <c r="K949" t="s">
        <v>122</v>
      </c>
      <c r="L949">
        <v>16.199549999999999</v>
      </c>
      <c r="M949" t="s">
        <v>419</v>
      </c>
      <c r="N949">
        <f t="shared" si="149"/>
        <v>3.2495499999999993</v>
      </c>
      <c r="O949">
        <f t="shared" si="140"/>
        <v>108</v>
      </c>
      <c r="P949">
        <f t="shared" si="141"/>
        <v>3</v>
      </c>
      <c r="Q949">
        <f t="shared" si="142"/>
        <v>1</v>
      </c>
      <c r="R949">
        <f t="shared" si="144"/>
        <v>4</v>
      </c>
      <c r="S949" t="b">
        <f t="shared" si="145"/>
        <v>0</v>
      </c>
      <c r="T949">
        <f t="shared" si="143"/>
        <v>16.199549999999999</v>
      </c>
      <c r="U949">
        <f t="shared" si="146"/>
        <v>2</v>
      </c>
      <c r="V949" t="str">
        <f t="shared" si="147"/>
        <v>3</v>
      </c>
      <c r="W949">
        <f t="shared" si="148"/>
        <v>2</v>
      </c>
    </row>
    <row r="950" spans="1:23" x14ac:dyDescent="0.25">
      <c r="A950" t="s">
        <v>356</v>
      </c>
      <c r="B950">
        <v>108</v>
      </c>
      <c r="C950">
        <v>3</v>
      </c>
      <c r="D950" s="17" t="s">
        <v>230</v>
      </c>
      <c r="E950">
        <v>6</v>
      </c>
      <c r="F950">
        <v>3</v>
      </c>
      <c r="G950">
        <v>3.41</v>
      </c>
      <c r="H950" t="s">
        <v>8</v>
      </c>
      <c r="I950" t="s">
        <v>8</v>
      </c>
      <c r="J950" t="s">
        <v>3</v>
      </c>
      <c r="K950" t="s">
        <v>124</v>
      </c>
      <c r="L950">
        <v>15.627800000000001</v>
      </c>
      <c r="M950" t="s">
        <v>419</v>
      </c>
      <c r="N950">
        <f t="shared" si="149"/>
        <v>2.6778000000000013</v>
      </c>
      <c r="O950">
        <f t="shared" si="140"/>
        <v>108</v>
      </c>
      <c r="P950">
        <f t="shared" si="141"/>
        <v>3</v>
      </c>
      <c r="Q950">
        <f t="shared" si="142"/>
        <v>3</v>
      </c>
      <c r="R950">
        <f t="shared" si="144"/>
        <v>5</v>
      </c>
      <c r="S950" t="b">
        <f t="shared" si="145"/>
        <v>0</v>
      </c>
      <c r="T950">
        <f t="shared" si="143"/>
        <v>15.627800000000001</v>
      </c>
      <c r="U950">
        <f t="shared" si="146"/>
        <v>1</v>
      </c>
      <c r="V950" t="str">
        <f t="shared" si="147"/>
        <v>3</v>
      </c>
      <c r="W950">
        <f t="shared" si="148"/>
        <v>1</v>
      </c>
    </row>
    <row r="951" spans="1:23" x14ac:dyDescent="0.25">
      <c r="A951" t="s">
        <v>356</v>
      </c>
      <c r="B951">
        <v>108</v>
      </c>
      <c r="C951">
        <v>3</v>
      </c>
      <c r="D951" s="17" t="s">
        <v>230</v>
      </c>
      <c r="E951">
        <v>7</v>
      </c>
      <c r="F951">
        <v>1</v>
      </c>
      <c r="G951">
        <v>6.28</v>
      </c>
      <c r="H951" t="s">
        <v>8</v>
      </c>
      <c r="I951" t="s">
        <v>8</v>
      </c>
      <c r="J951" t="s">
        <v>3</v>
      </c>
      <c r="K951" t="s">
        <v>115</v>
      </c>
      <c r="L951">
        <v>16.91704</v>
      </c>
      <c r="M951" t="s">
        <v>419</v>
      </c>
      <c r="N951">
        <f t="shared" si="149"/>
        <v>3.9670400000000008</v>
      </c>
      <c r="O951">
        <f t="shared" si="140"/>
        <v>108</v>
      </c>
      <c r="P951">
        <f t="shared" si="141"/>
        <v>3</v>
      </c>
      <c r="Q951">
        <f t="shared" si="142"/>
        <v>1</v>
      </c>
      <c r="R951">
        <f t="shared" si="144"/>
        <v>6</v>
      </c>
      <c r="S951" t="b">
        <f t="shared" si="145"/>
        <v>0</v>
      </c>
      <c r="T951">
        <f t="shared" si="143"/>
        <v>16.91704</v>
      </c>
      <c r="U951">
        <f t="shared" si="146"/>
        <v>1</v>
      </c>
      <c r="V951" t="str">
        <f t="shared" si="147"/>
        <v>3</v>
      </c>
      <c r="W951">
        <f t="shared" si="148"/>
        <v>1</v>
      </c>
    </row>
    <row r="952" spans="1:23" hidden="1" x14ac:dyDescent="0.25">
      <c r="A952" t="s">
        <v>356</v>
      </c>
      <c r="B952">
        <v>108</v>
      </c>
      <c r="C952">
        <v>3</v>
      </c>
      <c r="D952" s="17" t="s">
        <v>230</v>
      </c>
      <c r="E952">
        <v>8</v>
      </c>
      <c r="F952">
        <v>1</v>
      </c>
      <c r="G952">
        <v>5.12</v>
      </c>
      <c r="H952" t="s">
        <v>1</v>
      </c>
      <c r="I952" t="s">
        <v>2</v>
      </c>
      <c r="J952" t="s">
        <v>6</v>
      </c>
      <c r="K952" t="s">
        <v>117</v>
      </c>
      <c r="L952">
        <v>18.127800000000001</v>
      </c>
      <c r="M952" t="s">
        <v>419</v>
      </c>
      <c r="N952">
        <f t="shared" si="149"/>
        <v>5.1778000000000013</v>
      </c>
      <c r="O952">
        <f t="shared" si="140"/>
        <v>108</v>
      </c>
      <c r="P952">
        <f t="shared" si="141"/>
        <v>3</v>
      </c>
      <c r="Q952">
        <f t="shared" si="142"/>
        <v>1</v>
      </c>
      <c r="R952">
        <f t="shared" si="144"/>
        <v>7</v>
      </c>
      <c r="S952" t="b">
        <f t="shared" si="145"/>
        <v>0</v>
      </c>
      <c r="T952">
        <f t="shared" si="143"/>
        <v>18.127800000000001</v>
      </c>
      <c r="U952">
        <f t="shared" si="146"/>
        <v>2</v>
      </c>
      <c r="V952" t="str">
        <f t="shared" si="147"/>
        <v>3</v>
      </c>
      <c r="W952">
        <f t="shared" si="148"/>
        <v>2</v>
      </c>
    </row>
    <row r="953" spans="1:23" hidden="1" x14ac:dyDescent="0.25">
      <c r="A953" t="s">
        <v>356</v>
      </c>
      <c r="B953">
        <v>108</v>
      </c>
      <c r="C953">
        <v>3</v>
      </c>
      <c r="D953" s="17" t="s">
        <v>230</v>
      </c>
      <c r="E953">
        <v>9</v>
      </c>
      <c r="F953">
        <v>3</v>
      </c>
      <c r="G953">
        <v>3.23</v>
      </c>
      <c r="H953" t="s">
        <v>1</v>
      </c>
      <c r="I953" t="s">
        <v>5</v>
      </c>
      <c r="J953" t="s">
        <v>6</v>
      </c>
      <c r="K953" t="s">
        <v>95</v>
      </c>
      <c r="L953">
        <v>14.55157</v>
      </c>
      <c r="M953" t="s">
        <v>419</v>
      </c>
      <c r="N953">
        <f t="shared" si="149"/>
        <v>1.6015700000000006</v>
      </c>
      <c r="O953">
        <f t="shared" si="140"/>
        <v>108</v>
      </c>
      <c r="P953">
        <f t="shared" si="141"/>
        <v>3</v>
      </c>
      <c r="Q953">
        <f t="shared" si="142"/>
        <v>3</v>
      </c>
      <c r="R953">
        <f t="shared" si="144"/>
        <v>8</v>
      </c>
      <c r="S953" t="b">
        <f t="shared" si="145"/>
        <v>0</v>
      </c>
      <c r="T953">
        <f t="shared" si="143"/>
        <v>14.55157</v>
      </c>
      <c r="U953">
        <f t="shared" si="146"/>
        <v>2</v>
      </c>
      <c r="V953" t="str">
        <f t="shared" si="147"/>
        <v>3</v>
      </c>
      <c r="W953">
        <f t="shared" si="148"/>
        <v>2</v>
      </c>
    </row>
    <row r="954" spans="1:23" hidden="1" x14ac:dyDescent="0.25">
      <c r="A954" t="s">
        <v>356</v>
      </c>
      <c r="B954">
        <v>108</v>
      </c>
      <c r="C954">
        <v>3</v>
      </c>
      <c r="D954" s="17" t="s">
        <v>230</v>
      </c>
      <c r="E954">
        <v>10</v>
      </c>
      <c r="F954">
        <v>3</v>
      </c>
      <c r="G954">
        <v>2.75</v>
      </c>
      <c r="H954" t="s">
        <v>8</v>
      </c>
      <c r="I954" t="s">
        <v>8</v>
      </c>
      <c r="J954" t="s">
        <v>6</v>
      </c>
      <c r="K954" t="s">
        <v>99</v>
      </c>
      <c r="L954">
        <v>15.795959999999999</v>
      </c>
      <c r="M954" t="s">
        <v>419</v>
      </c>
      <c r="N954">
        <f t="shared" si="149"/>
        <v>2.8459599999999998</v>
      </c>
      <c r="O954">
        <f t="shared" si="140"/>
        <v>108</v>
      </c>
      <c r="P954">
        <f t="shared" si="141"/>
        <v>3</v>
      </c>
      <c r="Q954">
        <f t="shared" si="142"/>
        <v>3</v>
      </c>
      <c r="R954">
        <f t="shared" si="144"/>
        <v>9</v>
      </c>
      <c r="S954" t="b">
        <f t="shared" si="145"/>
        <v>0</v>
      </c>
      <c r="T954">
        <f t="shared" si="143"/>
        <v>15.795959999999999</v>
      </c>
      <c r="U954">
        <f t="shared" si="146"/>
        <v>1</v>
      </c>
      <c r="V954" t="str">
        <f t="shared" si="147"/>
        <v>3</v>
      </c>
      <c r="W954">
        <f t="shared" si="148"/>
        <v>2</v>
      </c>
    </row>
    <row r="955" spans="1:23" x14ac:dyDescent="0.25">
      <c r="A955" t="s">
        <v>356</v>
      </c>
      <c r="B955">
        <v>108</v>
      </c>
      <c r="C955">
        <v>3</v>
      </c>
      <c r="D955" s="17" t="s">
        <v>230</v>
      </c>
      <c r="E955">
        <v>11</v>
      </c>
      <c r="F955">
        <v>3</v>
      </c>
      <c r="G955">
        <v>3.02</v>
      </c>
      <c r="H955" t="s">
        <v>1</v>
      </c>
      <c r="I955" t="s">
        <v>2</v>
      </c>
      <c r="J955" t="s">
        <v>3</v>
      </c>
      <c r="K955" t="s">
        <v>112</v>
      </c>
      <c r="L955">
        <v>14.226459999999999</v>
      </c>
      <c r="M955" t="s">
        <v>419</v>
      </c>
      <c r="N955">
        <f t="shared" si="149"/>
        <v>1.2764600000000002</v>
      </c>
      <c r="O955">
        <f t="shared" si="140"/>
        <v>108</v>
      </c>
      <c r="P955">
        <f t="shared" si="141"/>
        <v>3</v>
      </c>
      <c r="Q955">
        <f t="shared" si="142"/>
        <v>3</v>
      </c>
      <c r="R955">
        <f t="shared" si="144"/>
        <v>10</v>
      </c>
      <c r="S955" t="b">
        <f t="shared" si="145"/>
        <v>0</v>
      </c>
      <c r="T955">
        <f t="shared" si="143"/>
        <v>14.226459999999999</v>
      </c>
      <c r="U955">
        <f t="shared" si="146"/>
        <v>2</v>
      </c>
      <c r="V955" t="str">
        <f t="shared" si="147"/>
        <v>3</v>
      </c>
      <c r="W955">
        <f t="shared" si="148"/>
        <v>1</v>
      </c>
    </row>
    <row r="956" spans="1:23" x14ac:dyDescent="0.25">
      <c r="A956" t="s">
        <v>356</v>
      </c>
      <c r="B956">
        <v>108</v>
      </c>
      <c r="C956">
        <v>3</v>
      </c>
      <c r="D956" s="17" t="s">
        <v>230</v>
      </c>
      <c r="E956">
        <v>12</v>
      </c>
      <c r="F956">
        <v>2</v>
      </c>
      <c r="G956">
        <v>5.01</v>
      </c>
      <c r="H956" t="s">
        <v>1</v>
      </c>
      <c r="I956" t="s">
        <v>2</v>
      </c>
      <c r="J956" t="s">
        <v>3</v>
      </c>
      <c r="K956" t="s">
        <v>94</v>
      </c>
      <c r="L956">
        <v>17.948429999999998</v>
      </c>
      <c r="M956" t="s">
        <v>419</v>
      </c>
      <c r="N956">
        <f t="shared" si="149"/>
        <v>4.998429999999999</v>
      </c>
      <c r="O956">
        <f t="shared" si="140"/>
        <v>108</v>
      </c>
      <c r="P956">
        <f t="shared" si="141"/>
        <v>3</v>
      </c>
      <c r="Q956">
        <f t="shared" si="142"/>
        <v>2</v>
      </c>
      <c r="R956">
        <f t="shared" si="144"/>
        <v>11</v>
      </c>
      <c r="S956" t="b">
        <f t="shared" si="145"/>
        <v>0</v>
      </c>
      <c r="T956">
        <f t="shared" si="143"/>
        <v>17.948429999999998</v>
      </c>
      <c r="U956">
        <f t="shared" si="146"/>
        <v>2</v>
      </c>
      <c r="V956" t="str">
        <f t="shared" si="147"/>
        <v>3</v>
      </c>
      <c r="W956">
        <f t="shared" si="148"/>
        <v>1</v>
      </c>
    </row>
    <row r="957" spans="1:23" x14ac:dyDescent="0.25">
      <c r="A957" t="s">
        <v>356</v>
      </c>
      <c r="B957">
        <v>108</v>
      </c>
      <c r="C957">
        <v>3</v>
      </c>
      <c r="D957" s="17" t="s">
        <v>230</v>
      </c>
      <c r="E957">
        <v>13</v>
      </c>
      <c r="F957">
        <v>1</v>
      </c>
      <c r="G957">
        <v>5.63</v>
      </c>
      <c r="H957" t="s">
        <v>1</v>
      </c>
      <c r="I957" t="s">
        <v>5</v>
      </c>
      <c r="J957" t="s">
        <v>3</v>
      </c>
      <c r="K957" t="s">
        <v>98</v>
      </c>
      <c r="L957">
        <v>19.069510000000001</v>
      </c>
      <c r="M957" t="s">
        <v>419</v>
      </c>
      <c r="N957">
        <f t="shared" si="149"/>
        <v>6.1195100000000018</v>
      </c>
      <c r="O957">
        <f t="shared" si="140"/>
        <v>108</v>
      </c>
      <c r="P957">
        <f t="shared" si="141"/>
        <v>3</v>
      </c>
      <c r="Q957">
        <f t="shared" si="142"/>
        <v>1</v>
      </c>
      <c r="R957">
        <f t="shared" si="144"/>
        <v>12</v>
      </c>
      <c r="S957" t="b">
        <f t="shared" si="145"/>
        <v>0</v>
      </c>
      <c r="T957">
        <f t="shared" si="143"/>
        <v>19.069510000000001</v>
      </c>
      <c r="U957">
        <f t="shared" si="146"/>
        <v>2</v>
      </c>
      <c r="V957" t="str">
        <f t="shared" si="147"/>
        <v>3</v>
      </c>
      <c r="W957">
        <f t="shared" si="148"/>
        <v>1</v>
      </c>
    </row>
    <row r="958" spans="1:23" x14ac:dyDescent="0.25">
      <c r="A958" t="s">
        <v>356</v>
      </c>
      <c r="B958">
        <v>108</v>
      </c>
      <c r="C958">
        <v>3</v>
      </c>
      <c r="D958" s="17" t="s">
        <v>230</v>
      </c>
      <c r="E958">
        <v>14</v>
      </c>
      <c r="F958">
        <v>1</v>
      </c>
      <c r="G958">
        <v>5.46</v>
      </c>
      <c r="H958" t="s">
        <v>1</v>
      </c>
      <c r="I958" t="s">
        <v>2</v>
      </c>
      <c r="J958" t="s">
        <v>3</v>
      </c>
      <c r="K958" t="s">
        <v>91</v>
      </c>
      <c r="L958">
        <v>15.358739999999999</v>
      </c>
      <c r="M958" t="s">
        <v>419</v>
      </c>
      <c r="N958">
        <f t="shared" si="149"/>
        <v>2.4087399999999999</v>
      </c>
      <c r="O958">
        <f t="shared" si="140"/>
        <v>108</v>
      </c>
      <c r="P958">
        <f t="shared" si="141"/>
        <v>3</v>
      </c>
      <c r="Q958">
        <f t="shared" si="142"/>
        <v>1</v>
      </c>
      <c r="R958">
        <f t="shared" si="144"/>
        <v>13</v>
      </c>
      <c r="S958" t="b">
        <f t="shared" si="145"/>
        <v>0</v>
      </c>
      <c r="T958">
        <f t="shared" si="143"/>
        <v>15.358739999999999</v>
      </c>
      <c r="U958">
        <f t="shared" si="146"/>
        <v>2</v>
      </c>
      <c r="V958" t="str">
        <f t="shared" si="147"/>
        <v>3</v>
      </c>
      <c r="W958">
        <f t="shared" si="148"/>
        <v>1</v>
      </c>
    </row>
    <row r="959" spans="1:23" hidden="1" x14ac:dyDescent="0.25">
      <c r="A959" t="s">
        <v>356</v>
      </c>
      <c r="B959">
        <v>108</v>
      </c>
      <c r="C959">
        <v>3</v>
      </c>
      <c r="D959" s="17" t="s">
        <v>230</v>
      </c>
      <c r="E959">
        <v>15</v>
      </c>
      <c r="F959">
        <v>1</v>
      </c>
      <c r="G959">
        <v>4.82</v>
      </c>
      <c r="H959" t="s">
        <v>8</v>
      </c>
      <c r="I959" t="s">
        <v>8</v>
      </c>
      <c r="J959" t="s">
        <v>6</v>
      </c>
      <c r="K959" t="s">
        <v>114</v>
      </c>
      <c r="L959">
        <v>16.345289999999999</v>
      </c>
      <c r="M959" t="s">
        <v>419</v>
      </c>
      <c r="N959">
        <f t="shared" si="149"/>
        <v>3.3952899999999993</v>
      </c>
      <c r="O959">
        <f t="shared" si="140"/>
        <v>108</v>
      </c>
      <c r="P959">
        <f t="shared" si="141"/>
        <v>3</v>
      </c>
      <c r="Q959">
        <f t="shared" si="142"/>
        <v>1</v>
      </c>
      <c r="R959">
        <f t="shared" si="144"/>
        <v>14</v>
      </c>
      <c r="S959" t="b">
        <f t="shared" si="145"/>
        <v>0</v>
      </c>
      <c r="T959">
        <f t="shared" si="143"/>
        <v>16.345289999999999</v>
      </c>
      <c r="U959">
        <f t="shared" si="146"/>
        <v>1</v>
      </c>
      <c r="V959" t="str">
        <f t="shared" si="147"/>
        <v>3</v>
      </c>
      <c r="W959">
        <f t="shared" si="148"/>
        <v>2</v>
      </c>
    </row>
    <row r="960" spans="1:23" hidden="1" x14ac:dyDescent="0.25">
      <c r="A960" t="s">
        <v>356</v>
      </c>
      <c r="B960">
        <v>108</v>
      </c>
      <c r="C960">
        <v>3</v>
      </c>
      <c r="D960" s="17" t="s">
        <v>230</v>
      </c>
      <c r="E960">
        <v>16</v>
      </c>
      <c r="F960">
        <v>2</v>
      </c>
      <c r="G960">
        <v>4.01</v>
      </c>
      <c r="H960" t="s">
        <v>1</v>
      </c>
      <c r="I960" t="s">
        <v>2</v>
      </c>
      <c r="J960" t="s">
        <v>6</v>
      </c>
      <c r="K960" t="s">
        <v>106</v>
      </c>
      <c r="L960">
        <v>19.091930000000001</v>
      </c>
      <c r="M960" t="s">
        <v>419</v>
      </c>
      <c r="N960">
        <f t="shared" si="149"/>
        <v>6.1419300000000021</v>
      </c>
      <c r="O960">
        <f t="shared" si="140"/>
        <v>108</v>
      </c>
      <c r="P960">
        <f t="shared" si="141"/>
        <v>3</v>
      </c>
      <c r="Q960">
        <f t="shared" si="142"/>
        <v>2</v>
      </c>
      <c r="R960">
        <f t="shared" si="144"/>
        <v>15</v>
      </c>
      <c r="S960" t="b">
        <f t="shared" si="145"/>
        <v>0</v>
      </c>
      <c r="T960">
        <f t="shared" si="143"/>
        <v>19.091930000000001</v>
      </c>
      <c r="U960">
        <f t="shared" si="146"/>
        <v>2</v>
      </c>
      <c r="V960" t="str">
        <f t="shared" si="147"/>
        <v>3</v>
      </c>
      <c r="W960">
        <f t="shared" si="148"/>
        <v>2</v>
      </c>
    </row>
    <row r="961" spans="1:23" x14ac:dyDescent="0.25">
      <c r="A961" t="s">
        <v>356</v>
      </c>
      <c r="B961">
        <v>108</v>
      </c>
      <c r="C961">
        <v>3</v>
      </c>
      <c r="D961" s="17" t="s">
        <v>230</v>
      </c>
      <c r="E961">
        <v>17</v>
      </c>
      <c r="F961">
        <v>3</v>
      </c>
      <c r="G961">
        <v>3.02</v>
      </c>
      <c r="H961" t="s">
        <v>8</v>
      </c>
      <c r="I961" t="s">
        <v>8</v>
      </c>
      <c r="J961" t="s">
        <v>3</v>
      </c>
      <c r="K961" t="s">
        <v>121</v>
      </c>
      <c r="L961">
        <v>16.558299999999999</v>
      </c>
      <c r="M961" t="s">
        <v>419</v>
      </c>
      <c r="N961">
        <f t="shared" si="149"/>
        <v>3.6082999999999998</v>
      </c>
      <c r="O961">
        <f t="shared" ref="O961:O1024" si="150">B961</f>
        <v>108</v>
      </c>
      <c r="P961">
        <f t="shared" ref="P961:P1024" si="151">C961</f>
        <v>3</v>
      </c>
      <c r="Q961">
        <f t="shared" ref="Q961:Q1024" si="152">F961</f>
        <v>3</v>
      </c>
      <c r="R961">
        <f t="shared" si="144"/>
        <v>16</v>
      </c>
      <c r="S961" t="b">
        <f t="shared" si="145"/>
        <v>0</v>
      </c>
      <c r="T961">
        <f t="shared" ref="T961:T1024" si="153">L961</f>
        <v>16.558299999999999</v>
      </c>
      <c r="U961">
        <f t="shared" si="146"/>
        <v>1</v>
      </c>
      <c r="V961" t="str">
        <f t="shared" si="147"/>
        <v>3</v>
      </c>
      <c r="W961">
        <f t="shared" si="148"/>
        <v>1</v>
      </c>
    </row>
    <row r="962" spans="1:23" hidden="1" x14ac:dyDescent="0.25">
      <c r="A962" t="s">
        <v>356</v>
      </c>
      <c r="B962">
        <v>108</v>
      </c>
      <c r="C962">
        <v>3</v>
      </c>
      <c r="D962" s="17" t="s">
        <v>230</v>
      </c>
      <c r="E962">
        <v>18</v>
      </c>
      <c r="F962">
        <v>1</v>
      </c>
      <c r="G962">
        <v>4.58</v>
      </c>
      <c r="H962" t="s">
        <v>1</v>
      </c>
      <c r="I962" t="s">
        <v>2</v>
      </c>
      <c r="J962" t="s">
        <v>6</v>
      </c>
      <c r="K962" t="s">
        <v>93</v>
      </c>
      <c r="L962">
        <v>16.154710000000001</v>
      </c>
      <c r="M962" t="s">
        <v>419</v>
      </c>
      <c r="N962">
        <f t="shared" si="149"/>
        <v>3.2047100000000022</v>
      </c>
      <c r="O962">
        <f t="shared" si="150"/>
        <v>108</v>
      </c>
      <c r="P962">
        <f t="shared" si="151"/>
        <v>3</v>
      </c>
      <c r="Q962">
        <f t="shared" si="152"/>
        <v>1</v>
      </c>
      <c r="R962">
        <f t="shared" ref="R962:R1025" si="154">E962-1</f>
        <v>17</v>
      </c>
      <c r="S962" t="b">
        <f t="shared" ref="S962:S1025" si="155">IF(D962=D$2,1,IF(D962=D$43,2,IF(D962=D$84,3)))</f>
        <v>0</v>
      </c>
      <c r="T962">
        <f t="shared" si="153"/>
        <v>16.154710000000001</v>
      </c>
      <c r="U962">
        <f t="shared" ref="U962:U1025" si="156">IF(H962=H$5,1,2)</f>
        <v>2</v>
      </c>
      <c r="V962" t="str">
        <f t="shared" ref="V962:V1025" si="157">MID(A962,11,1)</f>
        <v>3</v>
      </c>
      <c r="W962">
        <f t="shared" ref="W962:W1025" si="158">IF(J962=J$3,1,2)</f>
        <v>2</v>
      </c>
    </row>
    <row r="963" spans="1:23" x14ac:dyDescent="0.25">
      <c r="A963" t="s">
        <v>356</v>
      </c>
      <c r="B963">
        <v>108</v>
      </c>
      <c r="C963">
        <v>3</v>
      </c>
      <c r="D963" s="17" t="s">
        <v>230</v>
      </c>
      <c r="E963">
        <v>19</v>
      </c>
      <c r="F963">
        <v>1</v>
      </c>
      <c r="G963">
        <v>5.63</v>
      </c>
      <c r="H963" t="s">
        <v>8</v>
      </c>
      <c r="I963" t="s">
        <v>8</v>
      </c>
      <c r="J963" t="s">
        <v>3</v>
      </c>
      <c r="K963" t="s">
        <v>97</v>
      </c>
      <c r="L963">
        <v>20.470849999999999</v>
      </c>
      <c r="M963" t="s">
        <v>419</v>
      </c>
      <c r="N963">
        <f t="shared" si="149"/>
        <v>7.5208499999999994</v>
      </c>
      <c r="O963">
        <f t="shared" si="150"/>
        <v>108</v>
      </c>
      <c r="P963">
        <f t="shared" si="151"/>
        <v>3</v>
      </c>
      <c r="Q963">
        <f t="shared" si="152"/>
        <v>1</v>
      </c>
      <c r="R963">
        <f t="shared" si="154"/>
        <v>18</v>
      </c>
      <c r="S963" t="b">
        <f t="shared" si="155"/>
        <v>0</v>
      </c>
      <c r="T963">
        <f t="shared" si="153"/>
        <v>20.470849999999999</v>
      </c>
      <c r="U963">
        <f t="shared" si="156"/>
        <v>1</v>
      </c>
      <c r="V963" t="str">
        <f t="shared" si="157"/>
        <v>3</v>
      </c>
      <c r="W963">
        <f t="shared" si="158"/>
        <v>1</v>
      </c>
    </row>
    <row r="964" spans="1:23" x14ac:dyDescent="0.25">
      <c r="A964" t="s">
        <v>356</v>
      </c>
      <c r="B964">
        <v>108</v>
      </c>
      <c r="C964">
        <v>3</v>
      </c>
      <c r="D964" s="17" t="s">
        <v>230</v>
      </c>
      <c r="E964">
        <v>20</v>
      </c>
      <c r="F964">
        <v>2</v>
      </c>
      <c r="G964">
        <v>5.2</v>
      </c>
      <c r="H964" t="s">
        <v>1</v>
      </c>
      <c r="I964" t="s">
        <v>5</v>
      </c>
      <c r="J964" t="s">
        <v>3</v>
      </c>
      <c r="K964" t="s">
        <v>105</v>
      </c>
      <c r="L964">
        <v>18.08296</v>
      </c>
      <c r="M964" t="s">
        <v>419</v>
      </c>
      <c r="N964">
        <f t="shared" ref="N964:N1027" si="159">L964-12.95</f>
        <v>5.1329600000000006</v>
      </c>
      <c r="O964">
        <f t="shared" si="150"/>
        <v>108</v>
      </c>
      <c r="P964">
        <f t="shared" si="151"/>
        <v>3</v>
      </c>
      <c r="Q964">
        <f t="shared" si="152"/>
        <v>2</v>
      </c>
      <c r="R964">
        <f t="shared" si="154"/>
        <v>19</v>
      </c>
      <c r="S964" t="b">
        <f t="shared" si="155"/>
        <v>0</v>
      </c>
      <c r="T964">
        <f t="shared" si="153"/>
        <v>18.08296</v>
      </c>
      <c r="U964">
        <f t="shared" si="156"/>
        <v>2</v>
      </c>
      <c r="V964" t="str">
        <f t="shared" si="157"/>
        <v>3</v>
      </c>
      <c r="W964">
        <f t="shared" si="158"/>
        <v>1</v>
      </c>
    </row>
    <row r="965" spans="1:23" x14ac:dyDescent="0.25">
      <c r="A965" t="s">
        <v>356</v>
      </c>
      <c r="B965">
        <v>108</v>
      </c>
      <c r="C965">
        <v>3</v>
      </c>
      <c r="D965" s="17" t="s">
        <v>230</v>
      </c>
      <c r="E965">
        <v>21</v>
      </c>
      <c r="F965">
        <v>2</v>
      </c>
      <c r="G965">
        <v>4.82</v>
      </c>
      <c r="H965" t="s">
        <v>1</v>
      </c>
      <c r="I965" t="s">
        <v>5</v>
      </c>
      <c r="J965" t="s">
        <v>3</v>
      </c>
      <c r="K965" t="s">
        <v>118</v>
      </c>
      <c r="L965">
        <v>16.4574</v>
      </c>
      <c r="M965" t="s">
        <v>419</v>
      </c>
      <c r="N965">
        <f t="shared" si="159"/>
        <v>3.5074000000000005</v>
      </c>
      <c r="O965">
        <f t="shared" si="150"/>
        <v>108</v>
      </c>
      <c r="P965">
        <f t="shared" si="151"/>
        <v>3</v>
      </c>
      <c r="Q965">
        <f t="shared" si="152"/>
        <v>2</v>
      </c>
      <c r="R965">
        <f t="shared" si="154"/>
        <v>20</v>
      </c>
      <c r="S965" t="b">
        <f t="shared" si="155"/>
        <v>0</v>
      </c>
      <c r="T965">
        <f t="shared" si="153"/>
        <v>16.4574</v>
      </c>
      <c r="U965">
        <f t="shared" si="156"/>
        <v>2</v>
      </c>
      <c r="V965" t="str">
        <f t="shared" si="157"/>
        <v>3</v>
      </c>
      <c r="W965">
        <f t="shared" si="158"/>
        <v>1</v>
      </c>
    </row>
    <row r="966" spans="1:23" x14ac:dyDescent="0.25">
      <c r="A966" t="s">
        <v>356</v>
      </c>
      <c r="B966">
        <v>108</v>
      </c>
      <c r="C966">
        <v>3</v>
      </c>
      <c r="D966" s="17" t="s">
        <v>230</v>
      </c>
      <c r="E966">
        <v>22</v>
      </c>
      <c r="F966">
        <v>2</v>
      </c>
      <c r="G966">
        <v>5.01</v>
      </c>
      <c r="H966" t="s">
        <v>8</v>
      </c>
      <c r="I966" t="s">
        <v>8</v>
      </c>
      <c r="J966" t="s">
        <v>3</v>
      </c>
      <c r="K966" t="s">
        <v>116</v>
      </c>
      <c r="L966">
        <v>18.318390000000001</v>
      </c>
      <c r="M966" t="s">
        <v>419</v>
      </c>
      <c r="N966">
        <f t="shared" si="159"/>
        <v>5.3683900000000015</v>
      </c>
      <c r="O966">
        <f t="shared" si="150"/>
        <v>108</v>
      </c>
      <c r="P966">
        <f t="shared" si="151"/>
        <v>3</v>
      </c>
      <c r="Q966">
        <f t="shared" si="152"/>
        <v>2</v>
      </c>
      <c r="R966">
        <f t="shared" si="154"/>
        <v>21</v>
      </c>
      <c r="S966" t="b">
        <f t="shared" si="155"/>
        <v>0</v>
      </c>
      <c r="T966">
        <f t="shared" si="153"/>
        <v>18.318390000000001</v>
      </c>
      <c r="U966">
        <f t="shared" si="156"/>
        <v>1</v>
      </c>
      <c r="V966" t="str">
        <f t="shared" si="157"/>
        <v>3</v>
      </c>
      <c r="W966">
        <f t="shared" si="158"/>
        <v>1</v>
      </c>
    </row>
    <row r="967" spans="1:23" x14ac:dyDescent="0.25">
      <c r="A967" t="s">
        <v>356</v>
      </c>
      <c r="B967">
        <v>108</v>
      </c>
      <c r="C967">
        <v>3</v>
      </c>
      <c r="D967" s="17" t="s">
        <v>230</v>
      </c>
      <c r="E967">
        <v>23</v>
      </c>
      <c r="F967">
        <v>2</v>
      </c>
      <c r="G967">
        <v>4.82</v>
      </c>
      <c r="H967" t="s">
        <v>8</v>
      </c>
      <c r="I967" t="s">
        <v>8</v>
      </c>
      <c r="J967" t="s">
        <v>3</v>
      </c>
      <c r="K967" t="s">
        <v>125</v>
      </c>
      <c r="L967">
        <v>16.681609999999999</v>
      </c>
      <c r="M967" t="s">
        <v>419</v>
      </c>
      <c r="N967">
        <f t="shared" si="159"/>
        <v>3.7316099999999999</v>
      </c>
      <c r="O967">
        <f t="shared" si="150"/>
        <v>108</v>
      </c>
      <c r="P967">
        <f t="shared" si="151"/>
        <v>3</v>
      </c>
      <c r="Q967">
        <f t="shared" si="152"/>
        <v>2</v>
      </c>
      <c r="R967">
        <f t="shared" si="154"/>
        <v>22</v>
      </c>
      <c r="S967" t="b">
        <f t="shared" si="155"/>
        <v>0</v>
      </c>
      <c r="T967">
        <f t="shared" si="153"/>
        <v>16.681609999999999</v>
      </c>
      <c r="U967">
        <f t="shared" si="156"/>
        <v>1</v>
      </c>
      <c r="V967" t="str">
        <f t="shared" si="157"/>
        <v>3</v>
      </c>
      <c r="W967">
        <f t="shared" si="158"/>
        <v>1</v>
      </c>
    </row>
    <row r="968" spans="1:23" hidden="1" x14ac:dyDescent="0.25">
      <c r="A968" t="s">
        <v>356</v>
      </c>
      <c r="B968">
        <v>108</v>
      </c>
      <c r="C968">
        <v>3</v>
      </c>
      <c r="D968" s="17" t="s">
        <v>230</v>
      </c>
      <c r="E968">
        <v>24</v>
      </c>
      <c r="F968">
        <v>3</v>
      </c>
      <c r="G968">
        <v>3.03</v>
      </c>
      <c r="H968" t="s">
        <v>1</v>
      </c>
      <c r="I968" t="s">
        <v>2</v>
      </c>
      <c r="J968" t="s">
        <v>6</v>
      </c>
      <c r="K968" t="s">
        <v>96</v>
      </c>
      <c r="L968">
        <v>17.982060000000001</v>
      </c>
      <c r="M968" t="s">
        <v>419</v>
      </c>
      <c r="N968">
        <f t="shared" si="159"/>
        <v>5.0320600000000013</v>
      </c>
      <c r="O968">
        <f t="shared" si="150"/>
        <v>108</v>
      </c>
      <c r="P968">
        <f t="shared" si="151"/>
        <v>3</v>
      </c>
      <c r="Q968">
        <f t="shared" si="152"/>
        <v>3</v>
      </c>
      <c r="R968">
        <f t="shared" si="154"/>
        <v>23</v>
      </c>
      <c r="S968" t="b">
        <f t="shared" si="155"/>
        <v>0</v>
      </c>
      <c r="T968">
        <f t="shared" si="153"/>
        <v>17.982060000000001</v>
      </c>
      <c r="U968">
        <f t="shared" si="156"/>
        <v>2</v>
      </c>
      <c r="V968" t="str">
        <f t="shared" si="157"/>
        <v>3</v>
      </c>
      <c r="W968">
        <f t="shared" si="158"/>
        <v>2</v>
      </c>
    </row>
    <row r="969" spans="1:23" hidden="1" x14ac:dyDescent="0.25">
      <c r="A969" t="s">
        <v>356</v>
      </c>
      <c r="B969">
        <v>108</v>
      </c>
      <c r="C969">
        <v>3</v>
      </c>
      <c r="D969" s="17" t="s">
        <v>230</v>
      </c>
      <c r="E969">
        <v>25</v>
      </c>
      <c r="F969">
        <v>2</v>
      </c>
      <c r="G969">
        <v>4.1500000000000004</v>
      </c>
      <c r="H969" t="s">
        <v>1</v>
      </c>
      <c r="I969" t="s">
        <v>5</v>
      </c>
      <c r="J969" t="s">
        <v>6</v>
      </c>
      <c r="K969" t="s">
        <v>100</v>
      </c>
      <c r="L969">
        <v>16.266819999999999</v>
      </c>
      <c r="M969" t="s">
        <v>419</v>
      </c>
      <c r="N969">
        <f t="shared" si="159"/>
        <v>3.3168199999999999</v>
      </c>
      <c r="O969">
        <f t="shared" si="150"/>
        <v>108</v>
      </c>
      <c r="P969">
        <f t="shared" si="151"/>
        <v>3</v>
      </c>
      <c r="Q969">
        <f t="shared" si="152"/>
        <v>2</v>
      </c>
      <c r="R969">
        <f t="shared" si="154"/>
        <v>24</v>
      </c>
      <c r="S969" t="b">
        <f t="shared" si="155"/>
        <v>0</v>
      </c>
      <c r="T969">
        <f t="shared" si="153"/>
        <v>16.266819999999999</v>
      </c>
      <c r="U969">
        <f t="shared" si="156"/>
        <v>2</v>
      </c>
      <c r="V969" t="str">
        <f t="shared" si="157"/>
        <v>3</v>
      </c>
      <c r="W969">
        <f t="shared" si="158"/>
        <v>2</v>
      </c>
    </row>
    <row r="970" spans="1:23" hidden="1" x14ac:dyDescent="0.25">
      <c r="A970" t="s">
        <v>356</v>
      </c>
      <c r="B970">
        <v>108</v>
      </c>
      <c r="C970">
        <v>3</v>
      </c>
      <c r="D970" s="17" t="s">
        <v>230</v>
      </c>
      <c r="E970">
        <v>26</v>
      </c>
      <c r="F970">
        <v>2</v>
      </c>
      <c r="G970">
        <v>4.1500000000000004</v>
      </c>
      <c r="H970" t="s">
        <v>8</v>
      </c>
      <c r="I970" t="s">
        <v>8</v>
      </c>
      <c r="J970" t="s">
        <v>6</v>
      </c>
      <c r="K970" t="s">
        <v>127</v>
      </c>
      <c r="L970">
        <v>17.130040000000001</v>
      </c>
      <c r="M970" t="s">
        <v>419</v>
      </c>
      <c r="N970">
        <f t="shared" si="159"/>
        <v>4.1800400000000018</v>
      </c>
      <c r="O970">
        <f t="shared" si="150"/>
        <v>108</v>
      </c>
      <c r="P970">
        <f t="shared" si="151"/>
        <v>3</v>
      </c>
      <c r="Q970">
        <f t="shared" si="152"/>
        <v>2</v>
      </c>
      <c r="R970">
        <f t="shared" si="154"/>
        <v>25</v>
      </c>
      <c r="S970" t="b">
        <f t="shared" si="155"/>
        <v>0</v>
      </c>
      <c r="T970">
        <f t="shared" si="153"/>
        <v>17.130040000000001</v>
      </c>
      <c r="U970">
        <f t="shared" si="156"/>
        <v>1</v>
      </c>
      <c r="V970" t="str">
        <f t="shared" si="157"/>
        <v>3</v>
      </c>
      <c r="W970">
        <f t="shared" si="158"/>
        <v>2</v>
      </c>
    </row>
    <row r="971" spans="1:23" hidden="1" x14ac:dyDescent="0.25">
      <c r="A971" t="s">
        <v>356</v>
      </c>
      <c r="B971">
        <v>108</v>
      </c>
      <c r="C971">
        <v>3</v>
      </c>
      <c r="D971" s="17" t="s">
        <v>230</v>
      </c>
      <c r="E971">
        <v>27</v>
      </c>
      <c r="F971">
        <v>3</v>
      </c>
      <c r="G971">
        <v>3.03</v>
      </c>
      <c r="H971" t="s">
        <v>8</v>
      </c>
      <c r="I971" t="s">
        <v>8</v>
      </c>
      <c r="J971" t="s">
        <v>6</v>
      </c>
      <c r="K971" t="s">
        <v>102</v>
      </c>
      <c r="L971">
        <v>18.778030000000001</v>
      </c>
      <c r="M971" t="s">
        <v>419</v>
      </c>
      <c r="N971">
        <f t="shared" si="159"/>
        <v>5.8280300000000018</v>
      </c>
      <c r="O971">
        <f t="shared" si="150"/>
        <v>108</v>
      </c>
      <c r="P971">
        <f t="shared" si="151"/>
        <v>3</v>
      </c>
      <c r="Q971">
        <f t="shared" si="152"/>
        <v>3</v>
      </c>
      <c r="R971">
        <f t="shared" si="154"/>
        <v>26</v>
      </c>
      <c r="S971" t="b">
        <f t="shared" si="155"/>
        <v>0</v>
      </c>
      <c r="T971">
        <f t="shared" si="153"/>
        <v>18.778030000000001</v>
      </c>
      <c r="U971">
        <f t="shared" si="156"/>
        <v>1</v>
      </c>
      <c r="V971" t="str">
        <f t="shared" si="157"/>
        <v>3</v>
      </c>
      <c r="W971">
        <f t="shared" si="158"/>
        <v>2</v>
      </c>
    </row>
    <row r="972" spans="1:23" x14ac:dyDescent="0.25">
      <c r="A972" t="s">
        <v>356</v>
      </c>
      <c r="B972">
        <v>108</v>
      </c>
      <c r="C972">
        <v>3</v>
      </c>
      <c r="D972" s="17" t="s">
        <v>230</v>
      </c>
      <c r="E972">
        <v>28</v>
      </c>
      <c r="F972">
        <v>1</v>
      </c>
      <c r="G972">
        <v>5.46</v>
      </c>
      <c r="H972" t="s">
        <v>8</v>
      </c>
      <c r="I972" t="s">
        <v>8</v>
      </c>
      <c r="J972" t="s">
        <v>3</v>
      </c>
      <c r="K972" t="s">
        <v>107</v>
      </c>
      <c r="L972">
        <v>17.152470000000001</v>
      </c>
      <c r="M972" t="s">
        <v>419</v>
      </c>
      <c r="N972">
        <f t="shared" si="159"/>
        <v>4.2024700000000017</v>
      </c>
      <c r="O972">
        <f t="shared" si="150"/>
        <v>108</v>
      </c>
      <c r="P972">
        <f t="shared" si="151"/>
        <v>3</v>
      </c>
      <c r="Q972">
        <f t="shared" si="152"/>
        <v>1</v>
      </c>
      <c r="R972">
        <f t="shared" si="154"/>
        <v>27</v>
      </c>
      <c r="S972" t="b">
        <f t="shared" si="155"/>
        <v>0</v>
      </c>
      <c r="T972">
        <f t="shared" si="153"/>
        <v>17.152470000000001</v>
      </c>
      <c r="U972">
        <f t="shared" si="156"/>
        <v>1</v>
      </c>
      <c r="V972" t="str">
        <f t="shared" si="157"/>
        <v>3</v>
      </c>
      <c r="W972">
        <f t="shared" si="158"/>
        <v>1</v>
      </c>
    </row>
    <row r="973" spans="1:23" hidden="1" x14ac:dyDescent="0.25">
      <c r="A973" t="s">
        <v>356</v>
      </c>
      <c r="B973">
        <v>108</v>
      </c>
      <c r="C973">
        <v>3</v>
      </c>
      <c r="D973" s="17" t="s">
        <v>230</v>
      </c>
      <c r="E973">
        <v>29</v>
      </c>
      <c r="F973">
        <v>2</v>
      </c>
      <c r="G973">
        <v>4.28</v>
      </c>
      <c r="H973" t="s">
        <v>1</v>
      </c>
      <c r="I973" t="s">
        <v>2</v>
      </c>
      <c r="J973" t="s">
        <v>6</v>
      </c>
      <c r="K973" t="s">
        <v>126</v>
      </c>
      <c r="L973">
        <v>14.932740000000001</v>
      </c>
      <c r="M973" t="s">
        <v>419</v>
      </c>
      <c r="N973">
        <f t="shared" si="159"/>
        <v>1.9827400000000015</v>
      </c>
      <c r="O973">
        <f t="shared" si="150"/>
        <v>108</v>
      </c>
      <c r="P973">
        <f t="shared" si="151"/>
        <v>3</v>
      </c>
      <c r="Q973">
        <f t="shared" si="152"/>
        <v>2</v>
      </c>
      <c r="R973">
        <f t="shared" si="154"/>
        <v>28</v>
      </c>
      <c r="S973" t="b">
        <f t="shared" si="155"/>
        <v>0</v>
      </c>
      <c r="T973">
        <f t="shared" si="153"/>
        <v>14.932740000000001</v>
      </c>
      <c r="U973">
        <f t="shared" si="156"/>
        <v>2</v>
      </c>
      <c r="V973" t="str">
        <f t="shared" si="157"/>
        <v>3</v>
      </c>
      <c r="W973">
        <f t="shared" si="158"/>
        <v>2</v>
      </c>
    </row>
    <row r="974" spans="1:23" x14ac:dyDescent="0.25">
      <c r="A974" t="s">
        <v>356</v>
      </c>
      <c r="B974">
        <v>108</v>
      </c>
      <c r="C974">
        <v>3</v>
      </c>
      <c r="D974" s="17" t="s">
        <v>230</v>
      </c>
      <c r="E974">
        <v>30</v>
      </c>
      <c r="F974">
        <v>3</v>
      </c>
      <c r="G974">
        <v>2.62</v>
      </c>
      <c r="H974" t="s">
        <v>8</v>
      </c>
      <c r="I974" t="s">
        <v>8</v>
      </c>
      <c r="J974" t="s">
        <v>3</v>
      </c>
      <c r="K974" t="s">
        <v>120</v>
      </c>
      <c r="L974">
        <v>14.00224</v>
      </c>
      <c r="M974" t="s">
        <v>419</v>
      </c>
      <c r="N974">
        <f t="shared" si="159"/>
        <v>1.0522400000000012</v>
      </c>
      <c r="O974">
        <f t="shared" si="150"/>
        <v>108</v>
      </c>
      <c r="P974">
        <f t="shared" si="151"/>
        <v>3</v>
      </c>
      <c r="Q974">
        <f t="shared" si="152"/>
        <v>3</v>
      </c>
      <c r="R974">
        <f t="shared" si="154"/>
        <v>29</v>
      </c>
      <c r="S974" t="b">
        <f t="shared" si="155"/>
        <v>0</v>
      </c>
      <c r="T974">
        <f t="shared" si="153"/>
        <v>14.00224</v>
      </c>
      <c r="U974">
        <f t="shared" si="156"/>
        <v>1</v>
      </c>
      <c r="V974" t="str">
        <f t="shared" si="157"/>
        <v>3</v>
      </c>
      <c r="W974">
        <f t="shared" si="158"/>
        <v>1</v>
      </c>
    </row>
    <row r="975" spans="1:23" x14ac:dyDescent="0.25">
      <c r="A975" t="s">
        <v>356</v>
      </c>
      <c r="B975">
        <v>108</v>
      </c>
      <c r="C975">
        <v>3</v>
      </c>
      <c r="D975" s="17" t="s">
        <v>230</v>
      </c>
      <c r="E975">
        <v>31</v>
      </c>
      <c r="F975">
        <v>2</v>
      </c>
      <c r="G975">
        <v>4.72</v>
      </c>
      <c r="H975" t="s">
        <v>1</v>
      </c>
      <c r="I975" t="s">
        <v>2</v>
      </c>
      <c r="J975" t="s">
        <v>3</v>
      </c>
      <c r="K975" t="s">
        <v>108</v>
      </c>
      <c r="L975">
        <v>18.195070000000001</v>
      </c>
      <c r="M975" t="s">
        <v>419</v>
      </c>
      <c r="N975">
        <f t="shared" si="159"/>
        <v>5.2450700000000019</v>
      </c>
      <c r="O975">
        <f t="shared" si="150"/>
        <v>108</v>
      </c>
      <c r="P975">
        <f t="shared" si="151"/>
        <v>3</v>
      </c>
      <c r="Q975">
        <f t="shared" si="152"/>
        <v>2</v>
      </c>
      <c r="R975">
        <f t="shared" si="154"/>
        <v>30</v>
      </c>
      <c r="S975" t="b">
        <f t="shared" si="155"/>
        <v>0</v>
      </c>
      <c r="T975">
        <f t="shared" si="153"/>
        <v>18.195070000000001</v>
      </c>
      <c r="U975">
        <f t="shared" si="156"/>
        <v>2</v>
      </c>
      <c r="V975" t="str">
        <f t="shared" si="157"/>
        <v>3</v>
      </c>
      <c r="W975">
        <f t="shared" si="158"/>
        <v>1</v>
      </c>
    </row>
    <row r="976" spans="1:23" x14ac:dyDescent="0.25">
      <c r="A976" t="s">
        <v>356</v>
      </c>
      <c r="B976">
        <v>108</v>
      </c>
      <c r="C976">
        <v>3</v>
      </c>
      <c r="D976" s="17" t="s">
        <v>230</v>
      </c>
      <c r="E976">
        <v>32</v>
      </c>
      <c r="F976">
        <v>2</v>
      </c>
      <c r="G976">
        <v>4.72</v>
      </c>
      <c r="H976" t="s">
        <v>8</v>
      </c>
      <c r="I976" t="s">
        <v>8</v>
      </c>
      <c r="J976" t="s">
        <v>3</v>
      </c>
      <c r="K976" t="s">
        <v>103</v>
      </c>
      <c r="L976">
        <v>17.556049999999999</v>
      </c>
      <c r="M976" t="s">
        <v>419</v>
      </c>
      <c r="N976">
        <f t="shared" si="159"/>
        <v>4.6060499999999998</v>
      </c>
      <c r="O976">
        <f t="shared" si="150"/>
        <v>108</v>
      </c>
      <c r="P976">
        <f t="shared" si="151"/>
        <v>3</v>
      </c>
      <c r="Q976">
        <f t="shared" si="152"/>
        <v>2</v>
      </c>
      <c r="R976">
        <f t="shared" si="154"/>
        <v>31</v>
      </c>
      <c r="S976" t="b">
        <f t="shared" si="155"/>
        <v>0</v>
      </c>
      <c r="T976">
        <f t="shared" si="153"/>
        <v>17.556049999999999</v>
      </c>
      <c r="U976">
        <f t="shared" si="156"/>
        <v>1</v>
      </c>
      <c r="V976" t="str">
        <f t="shared" si="157"/>
        <v>3</v>
      </c>
      <c r="W976">
        <f t="shared" si="158"/>
        <v>1</v>
      </c>
    </row>
    <row r="977" spans="1:23" hidden="1" x14ac:dyDescent="0.25">
      <c r="A977" t="s">
        <v>356</v>
      </c>
      <c r="B977">
        <v>108</v>
      </c>
      <c r="C977">
        <v>3</v>
      </c>
      <c r="D977" s="17" t="s">
        <v>230</v>
      </c>
      <c r="E977">
        <v>33</v>
      </c>
      <c r="F977">
        <v>2</v>
      </c>
      <c r="G977">
        <v>4.28</v>
      </c>
      <c r="H977" t="s">
        <v>8</v>
      </c>
      <c r="I977" t="s">
        <v>8</v>
      </c>
      <c r="J977" t="s">
        <v>6</v>
      </c>
      <c r="K977" t="s">
        <v>110</v>
      </c>
      <c r="L977">
        <v>16.636769999999999</v>
      </c>
      <c r="M977" t="s">
        <v>419</v>
      </c>
      <c r="N977">
        <f t="shared" si="159"/>
        <v>3.6867699999999992</v>
      </c>
      <c r="O977">
        <f t="shared" si="150"/>
        <v>108</v>
      </c>
      <c r="P977">
        <f t="shared" si="151"/>
        <v>3</v>
      </c>
      <c r="Q977">
        <f t="shared" si="152"/>
        <v>2</v>
      </c>
      <c r="R977">
        <f t="shared" si="154"/>
        <v>32</v>
      </c>
      <c r="S977" t="b">
        <f t="shared" si="155"/>
        <v>0</v>
      </c>
      <c r="T977">
        <f t="shared" si="153"/>
        <v>16.636769999999999</v>
      </c>
      <c r="U977">
        <f t="shared" si="156"/>
        <v>1</v>
      </c>
      <c r="V977" t="str">
        <f t="shared" si="157"/>
        <v>3</v>
      </c>
      <c r="W977">
        <f t="shared" si="158"/>
        <v>2</v>
      </c>
    </row>
    <row r="978" spans="1:23" hidden="1" x14ac:dyDescent="0.25">
      <c r="A978" t="s">
        <v>356</v>
      </c>
      <c r="B978">
        <v>108</v>
      </c>
      <c r="C978">
        <v>3</v>
      </c>
      <c r="D978" s="17" t="s">
        <v>230</v>
      </c>
      <c r="E978">
        <v>34</v>
      </c>
      <c r="F978">
        <v>1</v>
      </c>
      <c r="G978">
        <v>4.58</v>
      </c>
      <c r="H978" t="s">
        <v>8</v>
      </c>
      <c r="I978" t="s">
        <v>8</v>
      </c>
      <c r="J978" t="s">
        <v>6</v>
      </c>
      <c r="K978" t="s">
        <v>111</v>
      </c>
      <c r="L978">
        <v>17.141259999999999</v>
      </c>
      <c r="M978" t="s">
        <v>419</v>
      </c>
      <c r="N978">
        <f t="shared" si="159"/>
        <v>4.1912599999999998</v>
      </c>
      <c r="O978">
        <f t="shared" si="150"/>
        <v>108</v>
      </c>
      <c r="P978">
        <f t="shared" si="151"/>
        <v>3</v>
      </c>
      <c r="Q978">
        <f t="shared" si="152"/>
        <v>1</v>
      </c>
      <c r="R978">
        <f t="shared" si="154"/>
        <v>33</v>
      </c>
      <c r="S978" t="b">
        <f t="shared" si="155"/>
        <v>0</v>
      </c>
      <c r="T978">
        <f t="shared" si="153"/>
        <v>17.141259999999999</v>
      </c>
      <c r="U978">
        <f t="shared" si="156"/>
        <v>1</v>
      </c>
      <c r="V978" t="str">
        <f t="shared" si="157"/>
        <v>3</v>
      </c>
      <c r="W978">
        <f t="shared" si="158"/>
        <v>2</v>
      </c>
    </row>
    <row r="979" spans="1:23" x14ac:dyDescent="0.25">
      <c r="A979" t="s">
        <v>356</v>
      </c>
      <c r="B979">
        <v>108</v>
      </c>
      <c r="C979">
        <v>3</v>
      </c>
      <c r="D979" s="17" t="s">
        <v>230</v>
      </c>
      <c r="E979">
        <v>35</v>
      </c>
      <c r="F979">
        <v>1</v>
      </c>
      <c r="G979">
        <v>6.28</v>
      </c>
      <c r="H979" t="s">
        <v>1</v>
      </c>
      <c r="I979" t="s">
        <v>2</v>
      </c>
      <c r="J979" t="s">
        <v>3</v>
      </c>
      <c r="K979" t="s">
        <v>101</v>
      </c>
      <c r="L979">
        <v>17.62332</v>
      </c>
      <c r="M979" t="s">
        <v>419</v>
      </c>
      <c r="N979">
        <f t="shared" si="159"/>
        <v>4.6733200000000004</v>
      </c>
      <c r="O979">
        <f t="shared" si="150"/>
        <v>108</v>
      </c>
      <c r="P979">
        <f t="shared" si="151"/>
        <v>3</v>
      </c>
      <c r="Q979">
        <f t="shared" si="152"/>
        <v>1</v>
      </c>
      <c r="R979">
        <f t="shared" si="154"/>
        <v>34</v>
      </c>
      <c r="S979" t="b">
        <f t="shared" si="155"/>
        <v>0</v>
      </c>
      <c r="T979">
        <f t="shared" si="153"/>
        <v>17.62332</v>
      </c>
      <c r="U979">
        <f t="shared" si="156"/>
        <v>2</v>
      </c>
      <c r="V979" t="str">
        <f t="shared" si="157"/>
        <v>3</v>
      </c>
      <c r="W979">
        <f t="shared" si="158"/>
        <v>1</v>
      </c>
    </row>
    <row r="980" spans="1:23" x14ac:dyDescent="0.25">
      <c r="A980" t="s">
        <v>356</v>
      </c>
      <c r="B980">
        <v>108</v>
      </c>
      <c r="C980">
        <v>3</v>
      </c>
      <c r="D980" s="17" t="s">
        <v>230</v>
      </c>
      <c r="E980">
        <v>36</v>
      </c>
      <c r="F980">
        <v>3</v>
      </c>
      <c r="G980">
        <v>2.62</v>
      </c>
      <c r="H980" t="s">
        <v>1</v>
      </c>
      <c r="I980" t="s">
        <v>5</v>
      </c>
      <c r="J980" t="s">
        <v>3</v>
      </c>
      <c r="K980" t="s">
        <v>113</v>
      </c>
      <c r="L980">
        <v>15.76233</v>
      </c>
      <c r="M980" t="s">
        <v>419</v>
      </c>
      <c r="N980">
        <f t="shared" si="159"/>
        <v>2.8123300000000011</v>
      </c>
      <c r="O980">
        <f t="shared" si="150"/>
        <v>108</v>
      </c>
      <c r="P980">
        <f t="shared" si="151"/>
        <v>3</v>
      </c>
      <c r="Q980">
        <f t="shared" si="152"/>
        <v>3</v>
      </c>
      <c r="R980">
        <f t="shared" si="154"/>
        <v>35</v>
      </c>
      <c r="S980" t="b">
        <f t="shared" si="155"/>
        <v>0</v>
      </c>
      <c r="T980">
        <f t="shared" si="153"/>
        <v>15.76233</v>
      </c>
      <c r="U980">
        <f t="shared" si="156"/>
        <v>2</v>
      </c>
      <c r="V980" t="str">
        <f t="shared" si="157"/>
        <v>3</v>
      </c>
      <c r="W980">
        <f t="shared" si="158"/>
        <v>1</v>
      </c>
    </row>
    <row r="981" spans="1:23" hidden="1" x14ac:dyDescent="0.25">
      <c r="A981" t="s">
        <v>356</v>
      </c>
      <c r="B981">
        <v>108</v>
      </c>
      <c r="C981">
        <v>3</v>
      </c>
      <c r="D981" s="17" t="s">
        <v>230</v>
      </c>
      <c r="E981">
        <v>37</v>
      </c>
      <c r="F981">
        <v>2</v>
      </c>
      <c r="G981">
        <v>4.4800000000000004</v>
      </c>
      <c r="H981" t="s">
        <v>1</v>
      </c>
      <c r="I981" t="s">
        <v>5</v>
      </c>
      <c r="J981" t="s">
        <v>6</v>
      </c>
      <c r="K981" t="s">
        <v>90</v>
      </c>
      <c r="L981">
        <v>17.20852</v>
      </c>
      <c r="M981" t="s">
        <v>419</v>
      </c>
      <c r="N981">
        <f t="shared" si="159"/>
        <v>4.2585200000000007</v>
      </c>
      <c r="O981">
        <f t="shared" si="150"/>
        <v>108</v>
      </c>
      <c r="P981">
        <f t="shared" si="151"/>
        <v>3</v>
      </c>
      <c r="Q981">
        <f t="shared" si="152"/>
        <v>2</v>
      </c>
      <c r="R981">
        <f t="shared" si="154"/>
        <v>36</v>
      </c>
      <c r="S981" t="b">
        <f t="shared" si="155"/>
        <v>0</v>
      </c>
      <c r="T981">
        <f t="shared" si="153"/>
        <v>17.20852</v>
      </c>
      <c r="U981">
        <f t="shared" si="156"/>
        <v>2</v>
      </c>
      <c r="V981" t="str">
        <f t="shared" si="157"/>
        <v>3</v>
      </c>
      <c r="W981">
        <f t="shared" si="158"/>
        <v>2</v>
      </c>
    </row>
    <row r="982" spans="1:23" hidden="1" x14ac:dyDescent="0.25">
      <c r="A982" t="s">
        <v>356</v>
      </c>
      <c r="B982">
        <v>108</v>
      </c>
      <c r="C982">
        <v>3</v>
      </c>
      <c r="D982" s="17" t="s">
        <v>230</v>
      </c>
      <c r="E982">
        <v>38</v>
      </c>
      <c r="F982">
        <v>3</v>
      </c>
      <c r="G982">
        <v>3.23</v>
      </c>
      <c r="H982" t="s">
        <v>8</v>
      </c>
      <c r="I982" t="s">
        <v>8</v>
      </c>
      <c r="J982" t="s">
        <v>6</v>
      </c>
      <c r="K982" t="s">
        <v>109</v>
      </c>
      <c r="L982">
        <v>18.273540000000001</v>
      </c>
      <c r="M982" t="s">
        <v>419</v>
      </c>
      <c r="N982">
        <f t="shared" si="159"/>
        <v>5.3235400000000013</v>
      </c>
      <c r="O982">
        <f t="shared" si="150"/>
        <v>108</v>
      </c>
      <c r="P982">
        <f t="shared" si="151"/>
        <v>3</v>
      </c>
      <c r="Q982">
        <f t="shared" si="152"/>
        <v>3</v>
      </c>
      <c r="R982">
        <f t="shared" si="154"/>
        <v>37</v>
      </c>
      <c r="S982" t="b">
        <f t="shared" si="155"/>
        <v>0</v>
      </c>
      <c r="T982">
        <f t="shared" si="153"/>
        <v>18.273540000000001</v>
      </c>
      <c r="U982">
        <f t="shared" si="156"/>
        <v>1</v>
      </c>
      <c r="V982" t="str">
        <f t="shared" si="157"/>
        <v>3</v>
      </c>
      <c r="W982">
        <f t="shared" si="158"/>
        <v>2</v>
      </c>
    </row>
    <row r="983" spans="1:23" hidden="1" x14ac:dyDescent="0.25">
      <c r="A983" t="s">
        <v>356</v>
      </c>
      <c r="B983">
        <v>108</v>
      </c>
      <c r="C983">
        <v>3</v>
      </c>
      <c r="D983" s="17" t="s">
        <v>230</v>
      </c>
      <c r="E983">
        <v>39</v>
      </c>
      <c r="F983">
        <v>2</v>
      </c>
      <c r="G983">
        <v>4.01</v>
      </c>
      <c r="H983" t="s">
        <v>8</v>
      </c>
      <c r="I983" t="s">
        <v>8</v>
      </c>
      <c r="J983" t="s">
        <v>6</v>
      </c>
      <c r="K983" t="s">
        <v>123</v>
      </c>
      <c r="L983">
        <v>17.107620000000001</v>
      </c>
      <c r="M983" t="s">
        <v>419</v>
      </c>
      <c r="N983">
        <f t="shared" si="159"/>
        <v>4.1576200000000014</v>
      </c>
      <c r="O983">
        <f t="shared" si="150"/>
        <v>108</v>
      </c>
      <c r="P983">
        <f t="shared" si="151"/>
        <v>3</v>
      </c>
      <c r="Q983">
        <f t="shared" si="152"/>
        <v>2</v>
      </c>
      <c r="R983">
        <f t="shared" si="154"/>
        <v>38</v>
      </c>
      <c r="S983" t="b">
        <f t="shared" si="155"/>
        <v>0</v>
      </c>
      <c r="T983">
        <f t="shared" si="153"/>
        <v>17.107620000000001</v>
      </c>
      <c r="U983">
        <f t="shared" si="156"/>
        <v>1</v>
      </c>
      <c r="V983" t="str">
        <f t="shared" si="157"/>
        <v>3</v>
      </c>
      <c r="W983">
        <f t="shared" si="158"/>
        <v>2</v>
      </c>
    </row>
    <row r="984" spans="1:23" hidden="1" x14ac:dyDescent="0.25">
      <c r="A984" t="s">
        <v>356</v>
      </c>
      <c r="B984">
        <v>108</v>
      </c>
      <c r="C984">
        <v>3</v>
      </c>
      <c r="D984" s="17" t="s">
        <v>230</v>
      </c>
      <c r="E984">
        <v>40</v>
      </c>
      <c r="F984">
        <v>1</v>
      </c>
      <c r="G984">
        <v>5.12</v>
      </c>
      <c r="H984" t="s">
        <v>8</v>
      </c>
      <c r="I984" t="s">
        <v>8</v>
      </c>
      <c r="J984" t="s">
        <v>6</v>
      </c>
      <c r="K984" t="s">
        <v>128</v>
      </c>
      <c r="L984">
        <v>17.443950000000001</v>
      </c>
      <c r="M984" t="s">
        <v>419</v>
      </c>
      <c r="N984">
        <f t="shared" si="159"/>
        <v>4.4939500000000017</v>
      </c>
      <c r="O984">
        <f t="shared" si="150"/>
        <v>108</v>
      </c>
      <c r="P984">
        <f t="shared" si="151"/>
        <v>3</v>
      </c>
      <c r="Q984">
        <f t="shared" si="152"/>
        <v>1</v>
      </c>
      <c r="R984">
        <f t="shared" si="154"/>
        <v>39</v>
      </c>
      <c r="S984" t="b">
        <f t="shared" si="155"/>
        <v>0</v>
      </c>
      <c r="T984">
        <f t="shared" si="153"/>
        <v>17.443950000000001</v>
      </c>
      <c r="U984">
        <f t="shared" si="156"/>
        <v>1</v>
      </c>
      <c r="V984" t="str">
        <f t="shared" si="157"/>
        <v>3</v>
      </c>
      <c r="W984">
        <f t="shared" si="158"/>
        <v>2</v>
      </c>
    </row>
    <row r="985" spans="1:23" x14ac:dyDescent="0.25">
      <c r="A985" t="s">
        <v>356</v>
      </c>
      <c r="B985">
        <v>108</v>
      </c>
      <c r="C985">
        <v>3</v>
      </c>
      <c r="D985" s="17" t="s">
        <v>230</v>
      </c>
      <c r="E985">
        <v>41</v>
      </c>
      <c r="F985">
        <v>2</v>
      </c>
      <c r="G985">
        <v>5.2</v>
      </c>
      <c r="H985" t="s">
        <v>8</v>
      </c>
      <c r="I985" t="s">
        <v>8</v>
      </c>
      <c r="J985" t="s">
        <v>3</v>
      </c>
      <c r="K985" t="s">
        <v>92</v>
      </c>
      <c r="L985">
        <v>17.365469999999998</v>
      </c>
      <c r="M985" t="s">
        <v>419</v>
      </c>
      <c r="N985">
        <f t="shared" si="159"/>
        <v>4.4154699999999991</v>
      </c>
      <c r="O985">
        <f t="shared" si="150"/>
        <v>108</v>
      </c>
      <c r="P985">
        <f t="shared" si="151"/>
        <v>3</v>
      </c>
      <c r="Q985">
        <f t="shared" si="152"/>
        <v>2</v>
      </c>
      <c r="R985">
        <f t="shared" si="154"/>
        <v>40</v>
      </c>
      <c r="S985" t="b">
        <f t="shared" si="155"/>
        <v>0</v>
      </c>
      <c r="T985">
        <f t="shared" si="153"/>
        <v>17.365469999999998</v>
      </c>
      <c r="U985">
        <f t="shared" si="156"/>
        <v>1</v>
      </c>
      <c r="V985" t="str">
        <f t="shared" si="157"/>
        <v>3</v>
      </c>
      <c r="W985">
        <f t="shared" si="158"/>
        <v>1</v>
      </c>
    </row>
    <row r="986" spans="1:23" hidden="1" x14ac:dyDescent="0.25">
      <c r="A986" t="s">
        <v>408</v>
      </c>
      <c r="B986">
        <v>109</v>
      </c>
      <c r="C986">
        <v>3</v>
      </c>
      <c r="D986" s="17" t="s">
        <v>230</v>
      </c>
      <c r="E986">
        <v>1</v>
      </c>
      <c r="F986">
        <v>0</v>
      </c>
      <c r="H986">
        <v>0</v>
      </c>
      <c r="I986">
        <v>0</v>
      </c>
      <c r="J986">
        <v>0</v>
      </c>
      <c r="K986" t="s">
        <v>277</v>
      </c>
      <c r="L986">
        <v>18.923770000000001</v>
      </c>
      <c r="M986" s="16" t="s">
        <v>428</v>
      </c>
      <c r="N986">
        <f t="shared" si="159"/>
        <v>5.9737700000000018</v>
      </c>
      <c r="O986">
        <f t="shared" si="150"/>
        <v>109</v>
      </c>
      <c r="P986">
        <f t="shared" si="151"/>
        <v>3</v>
      </c>
      <c r="Q986">
        <f t="shared" si="152"/>
        <v>0</v>
      </c>
      <c r="R986">
        <f t="shared" si="154"/>
        <v>0</v>
      </c>
      <c r="S986" t="b">
        <f t="shared" si="155"/>
        <v>0</v>
      </c>
      <c r="T986">
        <f t="shared" si="153"/>
        <v>18.923770000000001</v>
      </c>
      <c r="U986">
        <f t="shared" si="156"/>
        <v>2</v>
      </c>
      <c r="V986" t="str">
        <f t="shared" si="157"/>
        <v>2</v>
      </c>
      <c r="W986">
        <f t="shared" si="158"/>
        <v>2</v>
      </c>
    </row>
    <row r="987" spans="1:23" hidden="1" x14ac:dyDescent="0.25">
      <c r="A987" t="s">
        <v>408</v>
      </c>
      <c r="B987">
        <v>109</v>
      </c>
      <c r="C987">
        <v>3</v>
      </c>
      <c r="D987" s="17" t="s">
        <v>230</v>
      </c>
      <c r="E987">
        <v>2</v>
      </c>
      <c r="F987">
        <v>1</v>
      </c>
      <c r="G987">
        <v>6.04</v>
      </c>
      <c r="H987" t="s">
        <v>1</v>
      </c>
      <c r="I987" t="s">
        <v>2</v>
      </c>
      <c r="J987" t="s">
        <v>6</v>
      </c>
      <c r="K987" t="s">
        <v>69</v>
      </c>
      <c r="L987">
        <v>19.338570000000001</v>
      </c>
      <c r="M987" s="16" t="s">
        <v>428</v>
      </c>
      <c r="N987">
        <f t="shared" si="159"/>
        <v>6.3885700000000014</v>
      </c>
      <c r="O987">
        <f t="shared" si="150"/>
        <v>109</v>
      </c>
      <c r="P987">
        <f t="shared" si="151"/>
        <v>3</v>
      </c>
      <c r="Q987">
        <f t="shared" si="152"/>
        <v>1</v>
      </c>
      <c r="R987">
        <f t="shared" si="154"/>
        <v>1</v>
      </c>
      <c r="S987" t="b">
        <f t="shared" si="155"/>
        <v>0</v>
      </c>
      <c r="T987">
        <f t="shared" si="153"/>
        <v>19.338570000000001</v>
      </c>
      <c r="U987">
        <f t="shared" si="156"/>
        <v>2</v>
      </c>
      <c r="V987" t="str">
        <f t="shared" si="157"/>
        <v>2</v>
      </c>
      <c r="W987">
        <f t="shared" si="158"/>
        <v>2</v>
      </c>
    </row>
    <row r="988" spans="1:23" hidden="1" x14ac:dyDescent="0.25">
      <c r="A988" t="s">
        <v>408</v>
      </c>
      <c r="B988">
        <v>109</v>
      </c>
      <c r="C988">
        <v>3</v>
      </c>
      <c r="D988" s="17" t="s">
        <v>230</v>
      </c>
      <c r="E988">
        <v>3</v>
      </c>
      <c r="F988">
        <v>3</v>
      </c>
      <c r="G988">
        <v>3.2</v>
      </c>
      <c r="H988" t="s">
        <v>8</v>
      </c>
      <c r="I988" t="s">
        <v>8</v>
      </c>
      <c r="J988" t="s">
        <v>6</v>
      </c>
      <c r="K988" t="s">
        <v>82</v>
      </c>
      <c r="L988">
        <v>16.199549999999999</v>
      </c>
      <c r="M988" s="16" t="s">
        <v>428</v>
      </c>
      <c r="N988">
        <f t="shared" si="159"/>
        <v>3.2495499999999993</v>
      </c>
      <c r="O988">
        <f t="shared" si="150"/>
        <v>109</v>
      </c>
      <c r="P988">
        <f t="shared" si="151"/>
        <v>3</v>
      </c>
      <c r="Q988">
        <f t="shared" si="152"/>
        <v>3</v>
      </c>
      <c r="R988">
        <f t="shared" si="154"/>
        <v>2</v>
      </c>
      <c r="S988" t="b">
        <f t="shared" si="155"/>
        <v>0</v>
      </c>
      <c r="T988">
        <f t="shared" si="153"/>
        <v>16.199549999999999</v>
      </c>
      <c r="U988">
        <f t="shared" si="156"/>
        <v>1</v>
      </c>
      <c r="V988" t="str">
        <f t="shared" si="157"/>
        <v>2</v>
      </c>
      <c r="W988">
        <f t="shared" si="158"/>
        <v>2</v>
      </c>
    </row>
    <row r="989" spans="1:23" x14ac:dyDescent="0.25">
      <c r="A989" t="s">
        <v>408</v>
      </c>
      <c r="B989">
        <v>109</v>
      </c>
      <c r="C989">
        <v>3</v>
      </c>
      <c r="D989" s="17" t="s">
        <v>230</v>
      </c>
      <c r="E989">
        <v>4</v>
      </c>
      <c r="F989">
        <v>3</v>
      </c>
      <c r="G989">
        <v>3.02</v>
      </c>
      <c r="H989" t="s">
        <v>8</v>
      </c>
      <c r="I989" t="s">
        <v>8</v>
      </c>
      <c r="J989" t="s">
        <v>3</v>
      </c>
      <c r="K989" t="s">
        <v>51</v>
      </c>
      <c r="L989">
        <v>18.744389999999999</v>
      </c>
      <c r="M989" s="16" t="s">
        <v>428</v>
      </c>
      <c r="N989">
        <f t="shared" si="159"/>
        <v>5.7943899999999999</v>
      </c>
      <c r="O989">
        <f t="shared" si="150"/>
        <v>109</v>
      </c>
      <c r="P989">
        <f t="shared" si="151"/>
        <v>3</v>
      </c>
      <c r="Q989">
        <f t="shared" si="152"/>
        <v>3</v>
      </c>
      <c r="R989">
        <f t="shared" si="154"/>
        <v>3</v>
      </c>
      <c r="S989" t="b">
        <f t="shared" si="155"/>
        <v>0</v>
      </c>
      <c r="T989">
        <f t="shared" si="153"/>
        <v>18.744389999999999</v>
      </c>
      <c r="U989">
        <f t="shared" si="156"/>
        <v>1</v>
      </c>
      <c r="V989" t="str">
        <f t="shared" si="157"/>
        <v>2</v>
      </c>
      <c r="W989">
        <f t="shared" si="158"/>
        <v>1</v>
      </c>
    </row>
    <row r="990" spans="1:23" x14ac:dyDescent="0.25">
      <c r="A990" t="s">
        <v>408</v>
      </c>
      <c r="B990">
        <v>109</v>
      </c>
      <c r="C990">
        <v>3</v>
      </c>
      <c r="D990" s="17" t="s">
        <v>230</v>
      </c>
      <c r="E990">
        <v>5</v>
      </c>
      <c r="F990">
        <v>3</v>
      </c>
      <c r="G990">
        <v>2.56</v>
      </c>
      <c r="H990" t="s">
        <v>1</v>
      </c>
      <c r="I990" t="s">
        <v>5</v>
      </c>
      <c r="J990" t="s">
        <v>3</v>
      </c>
      <c r="K990" t="s">
        <v>70</v>
      </c>
      <c r="L990">
        <v>18.778030000000001</v>
      </c>
      <c r="M990" s="16" t="s">
        <v>428</v>
      </c>
      <c r="N990">
        <f t="shared" si="159"/>
        <v>5.8280300000000018</v>
      </c>
      <c r="O990">
        <f t="shared" si="150"/>
        <v>109</v>
      </c>
      <c r="P990">
        <f t="shared" si="151"/>
        <v>3</v>
      </c>
      <c r="Q990">
        <f t="shared" si="152"/>
        <v>3</v>
      </c>
      <c r="R990">
        <f t="shared" si="154"/>
        <v>4</v>
      </c>
      <c r="S990" t="b">
        <f t="shared" si="155"/>
        <v>0</v>
      </c>
      <c r="T990">
        <f t="shared" si="153"/>
        <v>18.778030000000001</v>
      </c>
      <c r="U990">
        <f t="shared" si="156"/>
        <v>2</v>
      </c>
      <c r="V990" t="str">
        <f t="shared" si="157"/>
        <v>2</v>
      </c>
      <c r="W990">
        <f t="shared" si="158"/>
        <v>1</v>
      </c>
    </row>
    <row r="991" spans="1:23" x14ac:dyDescent="0.25">
      <c r="A991" t="s">
        <v>408</v>
      </c>
      <c r="B991">
        <v>109</v>
      </c>
      <c r="C991">
        <v>3</v>
      </c>
      <c r="D991" s="17" t="s">
        <v>230</v>
      </c>
      <c r="E991">
        <v>6</v>
      </c>
      <c r="F991">
        <v>2</v>
      </c>
      <c r="G991">
        <v>5.19</v>
      </c>
      <c r="H991" t="s">
        <v>1</v>
      </c>
      <c r="I991" t="s">
        <v>5</v>
      </c>
      <c r="J991" t="s">
        <v>3</v>
      </c>
      <c r="K991" t="s">
        <v>61</v>
      </c>
      <c r="L991">
        <v>19.383410000000001</v>
      </c>
      <c r="M991" s="16" t="s">
        <v>428</v>
      </c>
      <c r="N991">
        <f t="shared" si="159"/>
        <v>6.4334100000000021</v>
      </c>
      <c r="O991">
        <f t="shared" si="150"/>
        <v>109</v>
      </c>
      <c r="P991">
        <f t="shared" si="151"/>
        <v>3</v>
      </c>
      <c r="Q991">
        <f t="shared" si="152"/>
        <v>2</v>
      </c>
      <c r="R991">
        <f t="shared" si="154"/>
        <v>5</v>
      </c>
      <c r="S991" t="b">
        <f t="shared" si="155"/>
        <v>0</v>
      </c>
      <c r="T991">
        <f t="shared" si="153"/>
        <v>19.383410000000001</v>
      </c>
      <c r="U991">
        <f t="shared" si="156"/>
        <v>2</v>
      </c>
      <c r="V991" t="str">
        <f t="shared" si="157"/>
        <v>2</v>
      </c>
      <c r="W991">
        <f t="shared" si="158"/>
        <v>1</v>
      </c>
    </row>
    <row r="992" spans="1:23" x14ac:dyDescent="0.25">
      <c r="A992" t="s">
        <v>408</v>
      </c>
      <c r="B992">
        <v>109</v>
      </c>
      <c r="C992">
        <v>3</v>
      </c>
      <c r="D992" s="17" t="s">
        <v>230</v>
      </c>
      <c r="E992">
        <v>7</v>
      </c>
      <c r="F992">
        <v>1</v>
      </c>
      <c r="G992">
        <v>5.58</v>
      </c>
      <c r="H992" t="s">
        <v>8</v>
      </c>
      <c r="I992" t="s">
        <v>8</v>
      </c>
      <c r="J992" t="s">
        <v>3</v>
      </c>
      <c r="K992" t="s">
        <v>58</v>
      </c>
      <c r="L992">
        <v>20.16816</v>
      </c>
      <c r="M992" s="16" t="s">
        <v>428</v>
      </c>
      <c r="N992">
        <f t="shared" si="159"/>
        <v>7.218160000000001</v>
      </c>
      <c r="O992">
        <f t="shared" si="150"/>
        <v>109</v>
      </c>
      <c r="P992">
        <f t="shared" si="151"/>
        <v>3</v>
      </c>
      <c r="Q992">
        <f t="shared" si="152"/>
        <v>1</v>
      </c>
      <c r="R992">
        <f t="shared" si="154"/>
        <v>6</v>
      </c>
      <c r="S992" t="b">
        <f t="shared" si="155"/>
        <v>0</v>
      </c>
      <c r="T992">
        <f t="shared" si="153"/>
        <v>20.16816</v>
      </c>
      <c r="U992">
        <f t="shared" si="156"/>
        <v>1</v>
      </c>
      <c r="V992" t="str">
        <f t="shared" si="157"/>
        <v>2</v>
      </c>
      <c r="W992">
        <f t="shared" si="158"/>
        <v>1</v>
      </c>
    </row>
    <row r="993" spans="1:23" x14ac:dyDescent="0.25">
      <c r="A993" t="s">
        <v>408</v>
      </c>
      <c r="B993">
        <v>109</v>
      </c>
      <c r="C993">
        <v>3</v>
      </c>
      <c r="D993" s="17" t="s">
        <v>230</v>
      </c>
      <c r="E993">
        <v>8</v>
      </c>
      <c r="F993">
        <v>3</v>
      </c>
      <c r="G993">
        <v>2.56</v>
      </c>
      <c r="H993" t="s">
        <v>8</v>
      </c>
      <c r="I993" t="s">
        <v>8</v>
      </c>
      <c r="J993" t="s">
        <v>3</v>
      </c>
      <c r="K993" t="s">
        <v>54</v>
      </c>
      <c r="L993">
        <v>19.461880000000001</v>
      </c>
      <c r="M993" s="16" t="s">
        <v>428</v>
      </c>
      <c r="N993">
        <f t="shared" si="159"/>
        <v>6.5118800000000014</v>
      </c>
      <c r="O993">
        <f t="shared" si="150"/>
        <v>109</v>
      </c>
      <c r="P993">
        <f t="shared" si="151"/>
        <v>3</v>
      </c>
      <c r="Q993">
        <f t="shared" si="152"/>
        <v>3</v>
      </c>
      <c r="R993">
        <f t="shared" si="154"/>
        <v>7</v>
      </c>
      <c r="S993" t="b">
        <f t="shared" si="155"/>
        <v>0</v>
      </c>
      <c r="T993">
        <f t="shared" si="153"/>
        <v>19.461880000000001</v>
      </c>
      <c r="U993">
        <f t="shared" si="156"/>
        <v>1</v>
      </c>
      <c r="V993" t="str">
        <f t="shared" si="157"/>
        <v>2</v>
      </c>
      <c r="W993">
        <f t="shared" si="158"/>
        <v>1</v>
      </c>
    </row>
    <row r="994" spans="1:23" x14ac:dyDescent="0.25">
      <c r="A994" t="s">
        <v>408</v>
      </c>
      <c r="B994">
        <v>109</v>
      </c>
      <c r="C994">
        <v>3</v>
      </c>
      <c r="D994" s="17" t="s">
        <v>230</v>
      </c>
      <c r="E994">
        <v>9</v>
      </c>
      <c r="F994">
        <v>3</v>
      </c>
      <c r="G994">
        <v>3.02</v>
      </c>
      <c r="H994" t="s">
        <v>1</v>
      </c>
      <c r="I994" t="s">
        <v>2</v>
      </c>
      <c r="J994" t="s">
        <v>3</v>
      </c>
      <c r="K994" t="s">
        <v>71</v>
      </c>
      <c r="L994">
        <v>19.506730000000001</v>
      </c>
      <c r="M994" s="16" t="s">
        <v>428</v>
      </c>
      <c r="N994">
        <f t="shared" si="159"/>
        <v>6.5567300000000017</v>
      </c>
      <c r="O994">
        <f t="shared" si="150"/>
        <v>109</v>
      </c>
      <c r="P994">
        <f t="shared" si="151"/>
        <v>3</v>
      </c>
      <c r="Q994">
        <f t="shared" si="152"/>
        <v>3</v>
      </c>
      <c r="R994">
        <f t="shared" si="154"/>
        <v>8</v>
      </c>
      <c r="S994" t="b">
        <f t="shared" si="155"/>
        <v>0</v>
      </c>
      <c r="T994">
        <f t="shared" si="153"/>
        <v>19.506730000000001</v>
      </c>
      <c r="U994">
        <f t="shared" si="156"/>
        <v>2</v>
      </c>
      <c r="V994" t="str">
        <f t="shared" si="157"/>
        <v>2</v>
      </c>
      <c r="W994">
        <f t="shared" si="158"/>
        <v>1</v>
      </c>
    </row>
    <row r="995" spans="1:23" hidden="1" x14ac:dyDescent="0.25">
      <c r="A995" t="s">
        <v>408</v>
      </c>
      <c r="B995">
        <v>109</v>
      </c>
      <c r="C995">
        <v>3</v>
      </c>
      <c r="D995" s="17" t="s">
        <v>230</v>
      </c>
      <c r="E995">
        <v>10</v>
      </c>
      <c r="F995">
        <v>1</v>
      </c>
      <c r="G995">
        <v>5.08</v>
      </c>
      <c r="H995" t="s">
        <v>1</v>
      </c>
      <c r="I995" t="s">
        <v>5</v>
      </c>
      <c r="J995" t="s">
        <v>6</v>
      </c>
      <c r="K995" t="s">
        <v>60</v>
      </c>
      <c r="L995">
        <v>19.058299999999999</v>
      </c>
      <c r="M995" s="16" t="s">
        <v>428</v>
      </c>
      <c r="N995">
        <f t="shared" si="159"/>
        <v>6.1082999999999998</v>
      </c>
      <c r="O995">
        <f t="shared" si="150"/>
        <v>109</v>
      </c>
      <c r="P995">
        <f t="shared" si="151"/>
        <v>3</v>
      </c>
      <c r="Q995">
        <f t="shared" si="152"/>
        <v>1</v>
      </c>
      <c r="R995">
        <f t="shared" si="154"/>
        <v>9</v>
      </c>
      <c r="S995" t="b">
        <f t="shared" si="155"/>
        <v>0</v>
      </c>
      <c r="T995">
        <f t="shared" si="153"/>
        <v>19.058299999999999</v>
      </c>
      <c r="U995">
        <f t="shared" si="156"/>
        <v>2</v>
      </c>
      <c r="V995" t="str">
        <f t="shared" si="157"/>
        <v>2</v>
      </c>
      <c r="W995">
        <f t="shared" si="158"/>
        <v>2</v>
      </c>
    </row>
    <row r="996" spans="1:23" x14ac:dyDescent="0.25">
      <c r="A996" t="s">
        <v>408</v>
      </c>
      <c r="B996">
        <v>109</v>
      </c>
      <c r="C996">
        <v>3</v>
      </c>
      <c r="D996" s="17" t="s">
        <v>230</v>
      </c>
      <c r="E996">
        <v>11</v>
      </c>
      <c r="F996">
        <v>1</v>
      </c>
      <c r="G996">
        <v>5.37</v>
      </c>
      <c r="H996" t="s">
        <v>1</v>
      </c>
      <c r="I996" t="s">
        <v>2</v>
      </c>
      <c r="J996" t="s">
        <v>3</v>
      </c>
      <c r="K996" t="s">
        <v>83</v>
      </c>
      <c r="L996">
        <v>20.919280000000001</v>
      </c>
      <c r="M996" s="16" t="s">
        <v>428</v>
      </c>
      <c r="N996">
        <f t="shared" si="159"/>
        <v>7.9692800000000013</v>
      </c>
      <c r="O996">
        <f t="shared" si="150"/>
        <v>109</v>
      </c>
      <c r="P996">
        <f t="shared" si="151"/>
        <v>3</v>
      </c>
      <c r="Q996">
        <f t="shared" si="152"/>
        <v>1</v>
      </c>
      <c r="R996">
        <f t="shared" si="154"/>
        <v>10</v>
      </c>
      <c r="S996" t="b">
        <f t="shared" si="155"/>
        <v>0</v>
      </c>
      <c r="T996">
        <f t="shared" si="153"/>
        <v>20.919280000000001</v>
      </c>
      <c r="U996">
        <f t="shared" si="156"/>
        <v>2</v>
      </c>
      <c r="V996" t="str">
        <f t="shared" si="157"/>
        <v>2</v>
      </c>
      <c r="W996">
        <f t="shared" si="158"/>
        <v>1</v>
      </c>
    </row>
    <row r="997" spans="1:23" x14ac:dyDescent="0.25">
      <c r="A997" t="s">
        <v>408</v>
      </c>
      <c r="B997">
        <v>109</v>
      </c>
      <c r="C997">
        <v>3</v>
      </c>
      <c r="D997" s="17" t="s">
        <v>230</v>
      </c>
      <c r="E997">
        <v>12</v>
      </c>
      <c r="F997">
        <v>3</v>
      </c>
      <c r="G997">
        <v>3.39</v>
      </c>
      <c r="H997" t="s">
        <v>1</v>
      </c>
      <c r="I997" t="s">
        <v>5</v>
      </c>
      <c r="J997" t="s">
        <v>3</v>
      </c>
      <c r="K997" t="s">
        <v>72</v>
      </c>
      <c r="L997">
        <v>15.100899999999999</v>
      </c>
      <c r="M997" s="16" t="s">
        <v>428</v>
      </c>
      <c r="N997">
        <f t="shared" si="159"/>
        <v>2.1509</v>
      </c>
      <c r="O997">
        <f t="shared" si="150"/>
        <v>109</v>
      </c>
      <c r="P997">
        <f t="shared" si="151"/>
        <v>3</v>
      </c>
      <c r="Q997">
        <f t="shared" si="152"/>
        <v>3</v>
      </c>
      <c r="R997">
        <f t="shared" si="154"/>
        <v>11</v>
      </c>
      <c r="S997" t="b">
        <f t="shared" si="155"/>
        <v>0</v>
      </c>
      <c r="T997">
        <f t="shared" si="153"/>
        <v>15.100899999999999</v>
      </c>
      <c r="U997">
        <f t="shared" si="156"/>
        <v>2</v>
      </c>
      <c r="V997" t="str">
        <f t="shared" si="157"/>
        <v>2</v>
      </c>
      <c r="W997">
        <f t="shared" si="158"/>
        <v>1</v>
      </c>
    </row>
    <row r="998" spans="1:23" hidden="1" x14ac:dyDescent="0.25">
      <c r="A998" t="s">
        <v>408</v>
      </c>
      <c r="B998">
        <v>109</v>
      </c>
      <c r="C998">
        <v>3</v>
      </c>
      <c r="D998" s="17" t="s">
        <v>230</v>
      </c>
      <c r="E998">
        <v>13</v>
      </c>
      <c r="F998">
        <v>3</v>
      </c>
      <c r="G998">
        <v>1.97</v>
      </c>
      <c r="H998" t="s">
        <v>1</v>
      </c>
      <c r="I998" t="s">
        <v>5</v>
      </c>
      <c r="J998" t="s">
        <v>6</v>
      </c>
      <c r="K998" t="s">
        <v>86</v>
      </c>
      <c r="L998">
        <v>14.52915</v>
      </c>
      <c r="M998" s="16" t="s">
        <v>428</v>
      </c>
      <c r="N998">
        <f t="shared" si="159"/>
        <v>1.5791500000000003</v>
      </c>
      <c r="O998">
        <f t="shared" si="150"/>
        <v>109</v>
      </c>
      <c r="P998">
        <f t="shared" si="151"/>
        <v>3</v>
      </c>
      <c r="Q998">
        <f t="shared" si="152"/>
        <v>3</v>
      </c>
      <c r="R998">
        <f t="shared" si="154"/>
        <v>12</v>
      </c>
      <c r="S998" t="b">
        <f t="shared" si="155"/>
        <v>0</v>
      </c>
      <c r="T998">
        <f t="shared" si="153"/>
        <v>14.52915</v>
      </c>
      <c r="U998">
        <f t="shared" si="156"/>
        <v>2</v>
      </c>
      <c r="V998" t="str">
        <f t="shared" si="157"/>
        <v>2</v>
      </c>
      <c r="W998">
        <f t="shared" si="158"/>
        <v>2</v>
      </c>
    </row>
    <row r="999" spans="1:23" hidden="1" x14ac:dyDescent="0.25">
      <c r="A999" t="s">
        <v>408</v>
      </c>
      <c r="B999">
        <v>109</v>
      </c>
      <c r="C999">
        <v>3</v>
      </c>
      <c r="D999" s="17" t="s">
        <v>230</v>
      </c>
      <c r="E999">
        <v>14</v>
      </c>
      <c r="F999">
        <v>3</v>
      </c>
      <c r="G999">
        <v>3.2</v>
      </c>
      <c r="H999" t="s">
        <v>1</v>
      </c>
      <c r="I999" t="s">
        <v>5</v>
      </c>
      <c r="J999" t="s">
        <v>6</v>
      </c>
      <c r="K999" t="s">
        <v>75</v>
      </c>
      <c r="L999">
        <v>15.695069999999999</v>
      </c>
      <c r="M999" s="16" t="s">
        <v>428</v>
      </c>
      <c r="N999">
        <f t="shared" si="159"/>
        <v>2.7450700000000001</v>
      </c>
      <c r="O999">
        <f t="shared" si="150"/>
        <v>109</v>
      </c>
      <c r="P999">
        <f t="shared" si="151"/>
        <v>3</v>
      </c>
      <c r="Q999">
        <f t="shared" si="152"/>
        <v>3</v>
      </c>
      <c r="R999">
        <f t="shared" si="154"/>
        <v>13</v>
      </c>
      <c r="S999" t="b">
        <f t="shared" si="155"/>
        <v>0</v>
      </c>
      <c r="T999">
        <f t="shared" si="153"/>
        <v>15.695069999999999</v>
      </c>
      <c r="U999">
        <f t="shared" si="156"/>
        <v>2</v>
      </c>
      <c r="V999" t="str">
        <f t="shared" si="157"/>
        <v>2</v>
      </c>
      <c r="W999">
        <f t="shared" si="158"/>
        <v>2</v>
      </c>
    </row>
    <row r="1000" spans="1:23" x14ac:dyDescent="0.25">
      <c r="A1000" t="s">
        <v>408</v>
      </c>
      <c r="B1000">
        <v>109</v>
      </c>
      <c r="C1000">
        <v>3</v>
      </c>
      <c r="D1000" s="17" t="s">
        <v>230</v>
      </c>
      <c r="E1000">
        <v>15</v>
      </c>
      <c r="F1000">
        <v>1</v>
      </c>
      <c r="G1000">
        <v>5.58</v>
      </c>
      <c r="H1000" t="s">
        <v>1</v>
      </c>
      <c r="I1000" t="s">
        <v>5</v>
      </c>
      <c r="J1000" t="s">
        <v>3</v>
      </c>
      <c r="K1000" t="s">
        <v>65</v>
      </c>
      <c r="L1000">
        <v>20.739909999999998</v>
      </c>
      <c r="M1000" s="16" t="s">
        <v>428</v>
      </c>
      <c r="N1000">
        <f t="shared" si="159"/>
        <v>7.789909999999999</v>
      </c>
      <c r="O1000">
        <f t="shared" si="150"/>
        <v>109</v>
      </c>
      <c r="P1000">
        <f t="shared" si="151"/>
        <v>3</v>
      </c>
      <c r="Q1000">
        <f t="shared" si="152"/>
        <v>1</v>
      </c>
      <c r="R1000">
        <f t="shared" si="154"/>
        <v>14</v>
      </c>
      <c r="S1000" t="b">
        <f t="shared" si="155"/>
        <v>0</v>
      </c>
      <c r="T1000">
        <f t="shared" si="153"/>
        <v>20.739909999999998</v>
      </c>
      <c r="U1000">
        <f t="shared" si="156"/>
        <v>2</v>
      </c>
      <c r="V1000" t="str">
        <f t="shared" si="157"/>
        <v>2</v>
      </c>
      <c r="W1000">
        <f t="shared" si="158"/>
        <v>1</v>
      </c>
    </row>
    <row r="1001" spans="1:23" hidden="1" x14ac:dyDescent="0.25">
      <c r="A1001" t="s">
        <v>408</v>
      </c>
      <c r="B1001">
        <v>109</v>
      </c>
      <c r="C1001">
        <v>3</v>
      </c>
      <c r="D1001" s="17" t="s">
        <v>230</v>
      </c>
      <c r="E1001">
        <v>16</v>
      </c>
      <c r="F1001">
        <v>2</v>
      </c>
      <c r="G1001">
        <v>3.99</v>
      </c>
      <c r="H1001" t="s">
        <v>8</v>
      </c>
      <c r="I1001" t="s">
        <v>8</v>
      </c>
      <c r="J1001" t="s">
        <v>6</v>
      </c>
      <c r="K1001" t="s">
        <v>81</v>
      </c>
      <c r="L1001">
        <v>20.795960000000001</v>
      </c>
      <c r="M1001" s="16" t="s">
        <v>428</v>
      </c>
      <c r="N1001">
        <f t="shared" si="159"/>
        <v>7.8459600000000016</v>
      </c>
      <c r="O1001">
        <f t="shared" si="150"/>
        <v>109</v>
      </c>
      <c r="P1001">
        <f t="shared" si="151"/>
        <v>3</v>
      </c>
      <c r="Q1001">
        <f t="shared" si="152"/>
        <v>2</v>
      </c>
      <c r="R1001">
        <f t="shared" si="154"/>
        <v>15</v>
      </c>
      <c r="S1001" t="b">
        <f t="shared" si="155"/>
        <v>0</v>
      </c>
      <c r="T1001">
        <f t="shared" si="153"/>
        <v>20.795960000000001</v>
      </c>
      <c r="U1001">
        <f t="shared" si="156"/>
        <v>1</v>
      </c>
      <c r="V1001" t="str">
        <f t="shared" si="157"/>
        <v>2</v>
      </c>
      <c r="W1001">
        <f t="shared" si="158"/>
        <v>2</v>
      </c>
    </row>
    <row r="1002" spans="1:23" x14ac:dyDescent="0.25">
      <c r="A1002" t="s">
        <v>408</v>
      </c>
      <c r="B1002">
        <v>109</v>
      </c>
      <c r="C1002">
        <v>3</v>
      </c>
      <c r="D1002" s="17" t="s">
        <v>230</v>
      </c>
      <c r="E1002">
        <v>17</v>
      </c>
      <c r="F1002">
        <v>2</v>
      </c>
      <c r="G1002">
        <v>5</v>
      </c>
      <c r="H1002" t="s">
        <v>1</v>
      </c>
      <c r="I1002" t="s">
        <v>2</v>
      </c>
      <c r="J1002" t="s">
        <v>3</v>
      </c>
      <c r="K1002" t="s">
        <v>48</v>
      </c>
      <c r="L1002">
        <v>20.908069999999999</v>
      </c>
      <c r="M1002" s="16" t="s">
        <v>428</v>
      </c>
      <c r="N1002">
        <f t="shared" si="159"/>
        <v>7.9580699999999993</v>
      </c>
      <c r="O1002">
        <f t="shared" si="150"/>
        <v>109</v>
      </c>
      <c r="P1002">
        <f t="shared" si="151"/>
        <v>3</v>
      </c>
      <c r="Q1002">
        <f t="shared" si="152"/>
        <v>2</v>
      </c>
      <c r="R1002">
        <f t="shared" si="154"/>
        <v>16</v>
      </c>
      <c r="S1002" t="b">
        <f t="shared" si="155"/>
        <v>0</v>
      </c>
      <c r="T1002">
        <f t="shared" si="153"/>
        <v>20.908069999999999</v>
      </c>
      <c r="U1002">
        <f t="shared" si="156"/>
        <v>2</v>
      </c>
      <c r="V1002" t="str">
        <f t="shared" si="157"/>
        <v>2</v>
      </c>
      <c r="W1002">
        <f t="shared" si="158"/>
        <v>1</v>
      </c>
    </row>
    <row r="1003" spans="1:23" hidden="1" x14ac:dyDescent="0.25">
      <c r="A1003" t="s">
        <v>408</v>
      </c>
      <c r="B1003">
        <v>109</v>
      </c>
      <c r="C1003">
        <v>3</v>
      </c>
      <c r="D1003" s="17" t="s">
        <v>230</v>
      </c>
      <c r="E1003">
        <v>18</v>
      </c>
      <c r="F1003">
        <v>2</v>
      </c>
      <c r="G1003">
        <v>4.1399999999999997</v>
      </c>
      <c r="H1003" t="s">
        <v>8</v>
      </c>
      <c r="I1003" t="s">
        <v>8</v>
      </c>
      <c r="J1003" t="s">
        <v>6</v>
      </c>
      <c r="K1003" t="s">
        <v>55</v>
      </c>
      <c r="L1003">
        <v>19.43946</v>
      </c>
      <c r="M1003" s="16" t="s">
        <v>428</v>
      </c>
      <c r="N1003">
        <f t="shared" si="159"/>
        <v>6.4894600000000011</v>
      </c>
      <c r="O1003">
        <f t="shared" si="150"/>
        <v>109</v>
      </c>
      <c r="P1003">
        <f t="shared" si="151"/>
        <v>3</v>
      </c>
      <c r="Q1003">
        <f t="shared" si="152"/>
        <v>2</v>
      </c>
      <c r="R1003">
        <f t="shared" si="154"/>
        <v>17</v>
      </c>
      <c r="S1003" t="b">
        <f t="shared" si="155"/>
        <v>0</v>
      </c>
      <c r="T1003">
        <f t="shared" si="153"/>
        <v>19.43946</v>
      </c>
      <c r="U1003">
        <f t="shared" si="156"/>
        <v>1</v>
      </c>
      <c r="V1003" t="str">
        <f t="shared" si="157"/>
        <v>2</v>
      </c>
      <c r="W1003">
        <f t="shared" si="158"/>
        <v>2</v>
      </c>
    </row>
    <row r="1004" spans="1:23" hidden="1" x14ac:dyDescent="0.25">
      <c r="A1004" t="s">
        <v>408</v>
      </c>
      <c r="B1004">
        <v>109</v>
      </c>
      <c r="C1004">
        <v>3</v>
      </c>
      <c r="D1004" s="17" t="s">
        <v>230</v>
      </c>
      <c r="E1004">
        <v>19</v>
      </c>
      <c r="F1004">
        <v>2</v>
      </c>
      <c r="G1004">
        <v>4.47</v>
      </c>
      <c r="H1004" t="s">
        <v>8</v>
      </c>
      <c r="I1004" t="s">
        <v>8</v>
      </c>
      <c r="J1004" t="s">
        <v>6</v>
      </c>
      <c r="K1004" t="s">
        <v>59</v>
      </c>
      <c r="L1004">
        <v>21.446190000000001</v>
      </c>
      <c r="M1004" s="16" t="s">
        <v>428</v>
      </c>
      <c r="N1004">
        <f t="shared" si="159"/>
        <v>8.4961900000000021</v>
      </c>
      <c r="O1004">
        <f t="shared" si="150"/>
        <v>109</v>
      </c>
      <c r="P1004">
        <f t="shared" si="151"/>
        <v>3</v>
      </c>
      <c r="Q1004">
        <f t="shared" si="152"/>
        <v>2</v>
      </c>
      <c r="R1004">
        <f t="shared" si="154"/>
        <v>18</v>
      </c>
      <c r="S1004" t="b">
        <f t="shared" si="155"/>
        <v>0</v>
      </c>
      <c r="T1004">
        <f t="shared" si="153"/>
        <v>21.446190000000001</v>
      </c>
      <c r="U1004">
        <f t="shared" si="156"/>
        <v>1</v>
      </c>
      <c r="V1004" t="str">
        <f t="shared" si="157"/>
        <v>2</v>
      </c>
      <c r="W1004">
        <f t="shared" si="158"/>
        <v>2</v>
      </c>
    </row>
    <row r="1005" spans="1:23" x14ac:dyDescent="0.25">
      <c r="A1005" t="s">
        <v>408</v>
      </c>
      <c r="B1005">
        <v>109</v>
      </c>
      <c r="C1005">
        <v>3</v>
      </c>
      <c r="D1005" s="17" t="s">
        <v>230</v>
      </c>
      <c r="E1005">
        <v>20</v>
      </c>
      <c r="F1005">
        <v>1</v>
      </c>
      <c r="G1005">
        <v>6.19</v>
      </c>
      <c r="H1005" t="s">
        <v>1</v>
      </c>
      <c r="I1005" t="s">
        <v>2</v>
      </c>
      <c r="J1005" t="s">
        <v>3</v>
      </c>
      <c r="K1005" t="s">
        <v>73</v>
      </c>
      <c r="L1005">
        <v>21.008970000000001</v>
      </c>
      <c r="M1005" s="16" t="s">
        <v>428</v>
      </c>
      <c r="N1005">
        <f t="shared" si="159"/>
        <v>8.0589700000000022</v>
      </c>
      <c r="O1005">
        <f t="shared" si="150"/>
        <v>109</v>
      </c>
      <c r="P1005">
        <f t="shared" si="151"/>
        <v>3</v>
      </c>
      <c r="Q1005">
        <f t="shared" si="152"/>
        <v>1</v>
      </c>
      <c r="R1005">
        <f t="shared" si="154"/>
        <v>19</v>
      </c>
      <c r="S1005" t="b">
        <f t="shared" si="155"/>
        <v>0</v>
      </c>
      <c r="T1005">
        <f t="shared" si="153"/>
        <v>21.008970000000001</v>
      </c>
      <c r="U1005">
        <f t="shared" si="156"/>
        <v>2</v>
      </c>
      <c r="V1005" t="str">
        <f t="shared" si="157"/>
        <v>2</v>
      </c>
      <c r="W1005">
        <f t="shared" si="158"/>
        <v>1</v>
      </c>
    </row>
    <row r="1006" spans="1:23" hidden="1" x14ac:dyDescent="0.25">
      <c r="A1006" t="s">
        <v>408</v>
      </c>
      <c r="B1006">
        <v>109</v>
      </c>
      <c r="C1006">
        <v>3</v>
      </c>
      <c r="D1006" s="17" t="s">
        <v>230</v>
      </c>
      <c r="E1006">
        <v>21</v>
      </c>
      <c r="F1006">
        <v>3</v>
      </c>
      <c r="G1006">
        <v>3.01</v>
      </c>
      <c r="H1006" t="s">
        <v>8</v>
      </c>
      <c r="I1006" t="s">
        <v>8</v>
      </c>
      <c r="J1006" t="s">
        <v>6</v>
      </c>
      <c r="K1006" t="s">
        <v>50</v>
      </c>
      <c r="L1006">
        <v>19.405830000000002</v>
      </c>
      <c r="M1006" s="16" t="s">
        <v>428</v>
      </c>
      <c r="N1006">
        <f t="shared" si="159"/>
        <v>6.4558300000000024</v>
      </c>
      <c r="O1006">
        <f t="shared" si="150"/>
        <v>109</v>
      </c>
      <c r="P1006">
        <f t="shared" si="151"/>
        <v>3</v>
      </c>
      <c r="Q1006">
        <f t="shared" si="152"/>
        <v>3</v>
      </c>
      <c r="R1006">
        <f t="shared" si="154"/>
        <v>20</v>
      </c>
      <c r="S1006" t="b">
        <f t="shared" si="155"/>
        <v>0</v>
      </c>
      <c r="T1006">
        <f t="shared" si="153"/>
        <v>19.405830000000002</v>
      </c>
      <c r="U1006">
        <f t="shared" si="156"/>
        <v>1</v>
      </c>
      <c r="V1006" t="str">
        <f t="shared" si="157"/>
        <v>2</v>
      </c>
      <c r="W1006">
        <f t="shared" si="158"/>
        <v>2</v>
      </c>
    </row>
    <row r="1007" spans="1:23" x14ac:dyDescent="0.25">
      <c r="A1007" t="s">
        <v>408</v>
      </c>
      <c r="B1007">
        <v>109</v>
      </c>
      <c r="C1007">
        <v>3</v>
      </c>
      <c r="D1007" s="17" t="s">
        <v>230</v>
      </c>
      <c r="E1007">
        <v>22</v>
      </c>
      <c r="F1007">
        <v>2</v>
      </c>
      <c r="G1007">
        <v>4.8099999999999996</v>
      </c>
      <c r="H1007" t="s">
        <v>8</v>
      </c>
      <c r="I1007" t="s">
        <v>8</v>
      </c>
      <c r="J1007" t="s">
        <v>3</v>
      </c>
      <c r="K1007" t="s">
        <v>76</v>
      </c>
      <c r="L1007">
        <v>20.515699999999999</v>
      </c>
      <c r="M1007" s="16" t="s">
        <v>428</v>
      </c>
      <c r="N1007">
        <f t="shared" si="159"/>
        <v>7.5656999999999996</v>
      </c>
      <c r="O1007">
        <f t="shared" si="150"/>
        <v>109</v>
      </c>
      <c r="P1007">
        <f t="shared" si="151"/>
        <v>3</v>
      </c>
      <c r="Q1007">
        <f t="shared" si="152"/>
        <v>2</v>
      </c>
      <c r="R1007">
        <f t="shared" si="154"/>
        <v>21</v>
      </c>
      <c r="S1007" t="b">
        <f t="shared" si="155"/>
        <v>0</v>
      </c>
      <c r="T1007">
        <f t="shared" si="153"/>
        <v>20.515699999999999</v>
      </c>
      <c r="U1007">
        <f t="shared" si="156"/>
        <v>1</v>
      </c>
      <c r="V1007" t="str">
        <f t="shared" si="157"/>
        <v>2</v>
      </c>
      <c r="W1007">
        <f t="shared" si="158"/>
        <v>1</v>
      </c>
    </row>
    <row r="1008" spans="1:23" hidden="1" x14ac:dyDescent="0.25">
      <c r="A1008" t="s">
        <v>408</v>
      </c>
      <c r="B1008">
        <v>109</v>
      </c>
      <c r="C1008">
        <v>3</v>
      </c>
      <c r="D1008" s="17" t="s">
        <v>230</v>
      </c>
      <c r="E1008">
        <v>23</v>
      </c>
      <c r="F1008">
        <v>2</v>
      </c>
      <c r="G1008">
        <v>4.47</v>
      </c>
      <c r="H1008" t="s">
        <v>1</v>
      </c>
      <c r="I1008" t="s">
        <v>5</v>
      </c>
      <c r="J1008" t="s">
        <v>6</v>
      </c>
      <c r="K1008" t="s">
        <v>64</v>
      </c>
      <c r="L1008">
        <v>21.121079999999999</v>
      </c>
      <c r="M1008" s="16" t="s">
        <v>428</v>
      </c>
      <c r="N1008">
        <f t="shared" si="159"/>
        <v>8.1710799999999999</v>
      </c>
      <c r="O1008">
        <f t="shared" si="150"/>
        <v>109</v>
      </c>
      <c r="P1008">
        <f t="shared" si="151"/>
        <v>3</v>
      </c>
      <c r="Q1008">
        <f t="shared" si="152"/>
        <v>2</v>
      </c>
      <c r="R1008">
        <f t="shared" si="154"/>
        <v>22</v>
      </c>
      <c r="S1008" t="b">
        <f t="shared" si="155"/>
        <v>0</v>
      </c>
      <c r="T1008">
        <f t="shared" si="153"/>
        <v>21.121079999999999</v>
      </c>
      <c r="U1008">
        <f t="shared" si="156"/>
        <v>2</v>
      </c>
      <c r="V1008" t="str">
        <f t="shared" si="157"/>
        <v>2</v>
      </c>
      <c r="W1008">
        <f t="shared" si="158"/>
        <v>2</v>
      </c>
    </row>
    <row r="1009" spans="1:23" hidden="1" x14ac:dyDescent="0.25">
      <c r="A1009" t="s">
        <v>408</v>
      </c>
      <c r="B1009">
        <v>109</v>
      </c>
      <c r="C1009">
        <v>3</v>
      </c>
      <c r="D1009" s="17" t="s">
        <v>230</v>
      </c>
      <c r="E1009">
        <v>24</v>
      </c>
      <c r="F1009">
        <v>3</v>
      </c>
      <c r="G1009">
        <v>1.97</v>
      </c>
      <c r="H1009" t="s">
        <v>8</v>
      </c>
      <c r="I1009" t="s">
        <v>8</v>
      </c>
      <c r="J1009" t="s">
        <v>6</v>
      </c>
      <c r="K1009" t="s">
        <v>74</v>
      </c>
      <c r="L1009">
        <v>13.587440000000001</v>
      </c>
      <c r="M1009" s="16" t="s">
        <v>428</v>
      </c>
      <c r="N1009">
        <f t="shared" si="159"/>
        <v>0.63744000000000156</v>
      </c>
      <c r="O1009">
        <f t="shared" si="150"/>
        <v>109</v>
      </c>
      <c r="P1009">
        <f t="shared" si="151"/>
        <v>3</v>
      </c>
      <c r="Q1009">
        <f t="shared" si="152"/>
        <v>3</v>
      </c>
      <c r="R1009">
        <f t="shared" si="154"/>
        <v>23</v>
      </c>
      <c r="S1009" t="b">
        <f t="shared" si="155"/>
        <v>0</v>
      </c>
      <c r="T1009">
        <f t="shared" si="153"/>
        <v>13.587440000000001</v>
      </c>
      <c r="U1009">
        <f t="shared" si="156"/>
        <v>1</v>
      </c>
      <c r="V1009" t="str">
        <f t="shared" si="157"/>
        <v>2</v>
      </c>
      <c r="W1009">
        <f t="shared" si="158"/>
        <v>2</v>
      </c>
    </row>
    <row r="1010" spans="1:23" hidden="1" x14ac:dyDescent="0.25">
      <c r="A1010" t="s">
        <v>408</v>
      </c>
      <c r="B1010">
        <v>109</v>
      </c>
      <c r="C1010">
        <v>3</v>
      </c>
      <c r="D1010" s="17" t="s">
        <v>230</v>
      </c>
      <c r="E1010">
        <v>25</v>
      </c>
      <c r="F1010">
        <v>1</v>
      </c>
      <c r="G1010">
        <v>5.08</v>
      </c>
      <c r="H1010" t="s">
        <v>8</v>
      </c>
      <c r="I1010" t="s">
        <v>8</v>
      </c>
      <c r="J1010" t="s">
        <v>6</v>
      </c>
      <c r="K1010" t="s">
        <v>67</v>
      </c>
      <c r="L1010">
        <v>15.57175</v>
      </c>
      <c r="M1010" s="16" t="s">
        <v>428</v>
      </c>
      <c r="N1010">
        <f t="shared" si="159"/>
        <v>2.6217500000000005</v>
      </c>
      <c r="O1010">
        <f t="shared" si="150"/>
        <v>109</v>
      </c>
      <c r="P1010">
        <f t="shared" si="151"/>
        <v>3</v>
      </c>
      <c r="Q1010">
        <f t="shared" si="152"/>
        <v>1</v>
      </c>
      <c r="R1010">
        <f t="shared" si="154"/>
        <v>24</v>
      </c>
      <c r="S1010" t="b">
        <f t="shared" si="155"/>
        <v>0</v>
      </c>
      <c r="T1010">
        <f t="shared" si="153"/>
        <v>15.57175</v>
      </c>
      <c r="U1010">
        <f t="shared" si="156"/>
        <v>1</v>
      </c>
      <c r="V1010" t="str">
        <f t="shared" si="157"/>
        <v>2</v>
      </c>
      <c r="W1010">
        <f t="shared" si="158"/>
        <v>2</v>
      </c>
    </row>
    <row r="1011" spans="1:23" x14ac:dyDescent="0.25">
      <c r="A1011" t="s">
        <v>408</v>
      </c>
      <c r="B1011">
        <v>109</v>
      </c>
      <c r="C1011">
        <v>3</v>
      </c>
      <c r="D1011" s="17" t="s">
        <v>230</v>
      </c>
      <c r="E1011">
        <v>26</v>
      </c>
      <c r="F1011">
        <v>1</v>
      </c>
      <c r="G1011">
        <v>6.19</v>
      </c>
      <c r="H1011" t="s">
        <v>8</v>
      </c>
      <c r="I1011" t="s">
        <v>8</v>
      </c>
      <c r="J1011" t="s">
        <v>3</v>
      </c>
      <c r="K1011" t="s">
        <v>63</v>
      </c>
      <c r="L1011">
        <v>19.921520000000001</v>
      </c>
      <c r="M1011" s="16" t="s">
        <v>428</v>
      </c>
      <c r="N1011">
        <f t="shared" si="159"/>
        <v>6.9715200000000017</v>
      </c>
      <c r="O1011">
        <f t="shared" si="150"/>
        <v>109</v>
      </c>
      <c r="P1011">
        <f t="shared" si="151"/>
        <v>3</v>
      </c>
      <c r="Q1011">
        <f t="shared" si="152"/>
        <v>1</v>
      </c>
      <c r="R1011">
        <f t="shared" si="154"/>
        <v>25</v>
      </c>
      <c r="S1011" t="b">
        <f t="shared" si="155"/>
        <v>0</v>
      </c>
      <c r="T1011">
        <f t="shared" si="153"/>
        <v>19.921520000000001</v>
      </c>
      <c r="U1011">
        <f t="shared" si="156"/>
        <v>1</v>
      </c>
      <c r="V1011" t="str">
        <f t="shared" si="157"/>
        <v>2</v>
      </c>
      <c r="W1011">
        <f t="shared" si="158"/>
        <v>1</v>
      </c>
    </row>
    <row r="1012" spans="1:23" hidden="1" x14ac:dyDescent="0.25">
      <c r="A1012" t="s">
        <v>408</v>
      </c>
      <c r="B1012">
        <v>109</v>
      </c>
      <c r="C1012">
        <v>3</v>
      </c>
      <c r="D1012" s="17" t="s">
        <v>230</v>
      </c>
      <c r="E1012">
        <v>27</v>
      </c>
      <c r="F1012">
        <v>1</v>
      </c>
      <c r="G1012">
        <v>4.72</v>
      </c>
      <c r="H1012" t="s">
        <v>1</v>
      </c>
      <c r="I1012" t="s">
        <v>2</v>
      </c>
      <c r="J1012" t="s">
        <v>6</v>
      </c>
      <c r="K1012" t="s">
        <v>84</v>
      </c>
      <c r="L1012">
        <v>20.056049999999999</v>
      </c>
      <c r="M1012" s="16" t="s">
        <v>428</v>
      </c>
      <c r="N1012">
        <f t="shared" si="159"/>
        <v>7.1060499999999998</v>
      </c>
      <c r="O1012">
        <f t="shared" si="150"/>
        <v>109</v>
      </c>
      <c r="P1012">
        <f t="shared" si="151"/>
        <v>3</v>
      </c>
      <c r="Q1012">
        <f t="shared" si="152"/>
        <v>1</v>
      </c>
      <c r="R1012">
        <f t="shared" si="154"/>
        <v>26</v>
      </c>
      <c r="S1012" t="b">
        <f t="shared" si="155"/>
        <v>0</v>
      </c>
      <c r="T1012">
        <f t="shared" si="153"/>
        <v>20.056049999999999</v>
      </c>
      <c r="U1012">
        <f t="shared" si="156"/>
        <v>2</v>
      </c>
      <c r="V1012" t="str">
        <f t="shared" si="157"/>
        <v>2</v>
      </c>
      <c r="W1012">
        <f t="shared" si="158"/>
        <v>2</v>
      </c>
    </row>
    <row r="1013" spans="1:23" hidden="1" x14ac:dyDescent="0.25">
      <c r="A1013" t="s">
        <v>408</v>
      </c>
      <c r="B1013">
        <v>109</v>
      </c>
      <c r="C1013">
        <v>3</v>
      </c>
      <c r="D1013" s="17" t="s">
        <v>230</v>
      </c>
      <c r="E1013">
        <v>28</v>
      </c>
      <c r="F1013">
        <v>2</v>
      </c>
      <c r="G1013">
        <v>4.25</v>
      </c>
      <c r="H1013" t="s">
        <v>1</v>
      </c>
      <c r="I1013" t="s">
        <v>2</v>
      </c>
      <c r="J1013" t="s">
        <v>6</v>
      </c>
      <c r="K1013" t="s">
        <v>49</v>
      </c>
      <c r="L1013">
        <v>16.961880000000001</v>
      </c>
      <c r="M1013" s="16" t="s">
        <v>428</v>
      </c>
      <c r="N1013">
        <f t="shared" si="159"/>
        <v>4.0118800000000014</v>
      </c>
      <c r="O1013">
        <f t="shared" si="150"/>
        <v>109</v>
      </c>
      <c r="P1013">
        <f t="shared" si="151"/>
        <v>3</v>
      </c>
      <c r="Q1013">
        <f t="shared" si="152"/>
        <v>2</v>
      </c>
      <c r="R1013">
        <f t="shared" si="154"/>
        <v>27</v>
      </c>
      <c r="S1013" t="b">
        <f t="shared" si="155"/>
        <v>0</v>
      </c>
      <c r="T1013">
        <f t="shared" si="153"/>
        <v>16.961880000000001</v>
      </c>
      <c r="U1013">
        <f t="shared" si="156"/>
        <v>2</v>
      </c>
      <c r="V1013" t="str">
        <f t="shared" si="157"/>
        <v>2</v>
      </c>
      <c r="W1013">
        <f t="shared" si="158"/>
        <v>2</v>
      </c>
    </row>
    <row r="1014" spans="1:23" x14ac:dyDescent="0.25">
      <c r="A1014" t="s">
        <v>408</v>
      </c>
      <c r="B1014">
        <v>109</v>
      </c>
      <c r="C1014">
        <v>3</v>
      </c>
      <c r="D1014" s="17" t="s">
        <v>230</v>
      </c>
      <c r="E1014">
        <v>29</v>
      </c>
      <c r="F1014">
        <v>3</v>
      </c>
      <c r="G1014">
        <v>3.39</v>
      </c>
      <c r="H1014" t="s">
        <v>8</v>
      </c>
      <c r="I1014" t="s">
        <v>8</v>
      </c>
      <c r="J1014" t="s">
        <v>3</v>
      </c>
      <c r="K1014" t="s">
        <v>52</v>
      </c>
      <c r="L1014">
        <v>14.5852</v>
      </c>
      <c r="M1014" s="16" t="s">
        <v>428</v>
      </c>
      <c r="N1014">
        <f t="shared" si="159"/>
        <v>1.6352000000000011</v>
      </c>
      <c r="O1014">
        <f t="shared" si="150"/>
        <v>109</v>
      </c>
      <c r="P1014">
        <f t="shared" si="151"/>
        <v>3</v>
      </c>
      <c r="Q1014">
        <f t="shared" si="152"/>
        <v>3</v>
      </c>
      <c r="R1014">
        <f t="shared" si="154"/>
        <v>28</v>
      </c>
      <c r="S1014" t="b">
        <f t="shared" si="155"/>
        <v>0</v>
      </c>
      <c r="T1014">
        <f t="shared" si="153"/>
        <v>14.5852</v>
      </c>
      <c r="U1014">
        <f t="shared" si="156"/>
        <v>1</v>
      </c>
      <c r="V1014" t="str">
        <f t="shared" si="157"/>
        <v>2</v>
      </c>
      <c r="W1014">
        <f t="shared" si="158"/>
        <v>1</v>
      </c>
    </row>
    <row r="1015" spans="1:23" hidden="1" x14ac:dyDescent="0.25">
      <c r="A1015" t="s">
        <v>408</v>
      </c>
      <c r="B1015">
        <v>109</v>
      </c>
      <c r="C1015">
        <v>3</v>
      </c>
      <c r="D1015" s="17" t="s">
        <v>230</v>
      </c>
      <c r="E1015">
        <v>30</v>
      </c>
      <c r="F1015">
        <v>2</v>
      </c>
      <c r="G1015">
        <v>4.25</v>
      </c>
      <c r="H1015" t="s">
        <v>8</v>
      </c>
      <c r="I1015" t="s">
        <v>8</v>
      </c>
      <c r="J1015" t="s">
        <v>6</v>
      </c>
      <c r="K1015" t="s">
        <v>66</v>
      </c>
      <c r="L1015">
        <v>16.109870000000001</v>
      </c>
      <c r="M1015" s="16" t="s">
        <v>428</v>
      </c>
      <c r="N1015">
        <f t="shared" si="159"/>
        <v>3.1598700000000015</v>
      </c>
      <c r="O1015">
        <f t="shared" si="150"/>
        <v>109</v>
      </c>
      <c r="P1015">
        <f t="shared" si="151"/>
        <v>3</v>
      </c>
      <c r="Q1015">
        <f t="shared" si="152"/>
        <v>2</v>
      </c>
      <c r="R1015">
        <f t="shared" si="154"/>
        <v>29</v>
      </c>
      <c r="S1015" t="b">
        <f t="shared" si="155"/>
        <v>0</v>
      </c>
      <c r="T1015">
        <f t="shared" si="153"/>
        <v>16.109870000000001</v>
      </c>
      <c r="U1015">
        <f t="shared" si="156"/>
        <v>1</v>
      </c>
      <c r="V1015" t="str">
        <f t="shared" si="157"/>
        <v>2</v>
      </c>
      <c r="W1015">
        <f t="shared" si="158"/>
        <v>2</v>
      </c>
    </row>
    <row r="1016" spans="1:23" x14ac:dyDescent="0.25">
      <c r="A1016" t="s">
        <v>408</v>
      </c>
      <c r="B1016">
        <v>109</v>
      </c>
      <c r="C1016">
        <v>3</v>
      </c>
      <c r="D1016" s="17" t="s">
        <v>230</v>
      </c>
      <c r="E1016">
        <v>31</v>
      </c>
      <c r="F1016">
        <v>2</v>
      </c>
      <c r="G1016">
        <v>4.7</v>
      </c>
      <c r="H1016" t="s">
        <v>1</v>
      </c>
      <c r="I1016" t="s">
        <v>2</v>
      </c>
      <c r="J1016" t="s">
        <v>3</v>
      </c>
      <c r="K1016" t="s">
        <v>68</v>
      </c>
      <c r="L1016">
        <v>19.966370000000001</v>
      </c>
      <c r="M1016" s="16" t="s">
        <v>428</v>
      </c>
      <c r="N1016">
        <f t="shared" si="159"/>
        <v>7.016370000000002</v>
      </c>
      <c r="O1016">
        <f t="shared" si="150"/>
        <v>109</v>
      </c>
      <c r="P1016">
        <f t="shared" si="151"/>
        <v>3</v>
      </c>
      <c r="Q1016">
        <f t="shared" si="152"/>
        <v>2</v>
      </c>
      <c r="R1016">
        <f t="shared" si="154"/>
        <v>30</v>
      </c>
      <c r="S1016" t="b">
        <f t="shared" si="155"/>
        <v>0</v>
      </c>
      <c r="T1016">
        <f t="shared" si="153"/>
        <v>19.966370000000001</v>
      </c>
      <c r="U1016">
        <f t="shared" si="156"/>
        <v>2</v>
      </c>
      <c r="V1016" t="str">
        <f t="shared" si="157"/>
        <v>2</v>
      </c>
      <c r="W1016">
        <f t="shared" si="158"/>
        <v>1</v>
      </c>
    </row>
    <row r="1017" spans="1:23" x14ac:dyDescent="0.25">
      <c r="A1017" t="s">
        <v>408</v>
      </c>
      <c r="B1017">
        <v>109</v>
      </c>
      <c r="C1017">
        <v>3</v>
      </c>
      <c r="D1017" s="17" t="s">
        <v>230</v>
      </c>
      <c r="E1017">
        <v>32</v>
      </c>
      <c r="F1017">
        <v>2</v>
      </c>
      <c r="G1017">
        <v>4.7</v>
      </c>
      <c r="H1017" t="s">
        <v>8</v>
      </c>
      <c r="I1017" t="s">
        <v>8</v>
      </c>
      <c r="J1017" t="s">
        <v>3</v>
      </c>
      <c r="K1017" t="s">
        <v>78</v>
      </c>
      <c r="L1017">
        <v>20.941700000000001</v>
      </c>
      <c r="M1017" s="16" t="s">
        <v>428</v>
      </c>
      <c r="N1017">
        <f t="shared" si="159"/>
        <v>7.9917000000000016</v>
      </c>
      <c r="O1017">
        <f t="shared" si="150"/>
        <v>109</v>
      </c>
      <c r="P1017">
        <f t="shared" si="151"/>
        <v>3</v>
      </c>
      <c r="Q1017">
        <f t="shared" si="152"/>
        <v>2</v>
      </c>
      <c r="R1017">
        <f t="shared" si="154"/>
        <v>31</v>
      </c>
      <c r="S1017" t="b">
        <f t="shared" si="155"/>
        <v>0</v>
      </c>
      <c r="T1017">
        <f t="shared" si="153"/>
        <v>20.941700000000001</v>
      </c>
      <c r="U1017">
        <f t="shared" si="156"/>
        <v>1</v>
      </c>
      <c r="V1017" t="str">
        <f t="shared" si="157"/>
        <v>2</v>
      </c>
      <c r="W1017">
        <f t="shared" si="158"/>
        <v>1</v>
      </c>
    </row>
    <row r="1018" spans="1:23" hidden="1" x14ac:dyDescent="0.25">
      <c r="A1018" t="s">
        <v>408</v>
      </c>
      <c r="B1018">
        <v>109</v>
      </c>
      <c r="C1018">
        <v>3</v>
      </c>
      <c r="D1018" s="17" t="s">
        <v>230</v>
      </c>
      <c r="E1018">
        <v>33</v>
      </c>
      <c r="F1018">
        <v>2</v>
      </c>
      <c r="G1018">
        <v>3.99</v>
      </c>
      <c r="H1018" t="s">
        <v>1</v>
      </c>
      <c r="I1018" t="s">
        <v>2</v>
      </c>
      <c r="J1018" t="s">
        <v>6</v>
      </c>
      <c r="K1018" t="s">
        <v>62</v>
      </c>
      <c r="L1018">
        <v>20.325109999999999</v>
      </c>
      <c r="M1018" s="16" t="s">
        <v>428</v>
      </c>
      <c r="N1018">
        <f t="shared" si="159"/>
        <v>7.3751099999999994</v>
      </c>
      <c r="O1018">
        <f t="shared" si="150"/>
        <v>109</v>
      </c>
      <c r="P1018">
        <f t="shared" si="151"/>
        <v>3</v>
      </c>
      <c r="Q1018">
        <f t="shared" si="152"/>
        <v>2</v>
      </c>
      <c r="R1018">
        <f t="shared" si="154"/>
        <v>32</v>
      </c>
      <c r="S1018" t="b">
        <f t="shared" si="155"/>
        <v>0</v>
      </c>
      <c r="T1018">
        <f t="shared" si="153"/>
        <v>20.325109999999999</v>
      </c>
      <c r="U1018">
        <f t="shared" si="156"/>
        <v>2</v>
      </c>
      <c r="V1018" t="str">
        <f t="shared" si="157"/>
        <v>2</v>
      </c>
      <c r="W1018">
        <f t="shared" si="158"/>
        <v>2</v>
      </c>
    </row>
    <row r="1019" spans="1:23" x14ac:dyDescent="0.25">
      <c r="A1019" t="s">
        <v>408</v>
      </c>
      <c r="B1019">
        <v>109</v>
      </c>
      <c r="C1019">
        <v>3</v>
      </c>
      <c r="D1019" s="17" t="s">
        <v>230</v>
      </c>
      <c r="E1019">
        <v>34</v>
      </c>
      <c r="F1019">
        <v>1</v>
      </c>
      <c r="G1019">
        <v>5.37</v>
      </c>
      <c r="H1019" t="s">
        <v>8</v>
      </c>
      <c r="I1019" t="s">
        <v>8</v>
      </c>
      <c r="J1019" t="s">
        <v>3</v>
      </c>
      <c r="K1019" t="s">
        <v>79</v>
      </c>
      <c r="L1019">
        <v>22.107620000000001</v>
      </c>
      <c r="M1019" s="16" t="s">
        <v>428</v>
      </c>
      <c r="N1019">
        <f t="shared" si="159"/>
        <v>9.1576200000000014</v>
      </c>
      <c r="O1019">
        <f t="shared" si="150"/>
        <v>109</v>
      </c>
      <c r="P1019">
        <f t="shared" si="151"/>
        <v>3</v>
      </c>
      <c r="Q1019">
        <f t="shared" si="152"/>
        <v>1</v>
      </c>
      <c r="R1019">
        <f t="shared" si="154"/>
        <v>33</v>
      </c>
      <c r="S1019" t="b">
        <f t="shared" si="155"/>
        <v>0</v>
      </c>
      <c r="T1019">
        <f t="shared" si="153"/>
        <v>22.107620000000001</v>
      </c>
      <c r="U1019">
        <f t="shared" si="156"/>
        <v>1</v>
      </c>
      <c r="V1019" t="str">
        <f t="shared" si="157"/>
        <v>2</v>
      </c>
      <c r="W1019">
        <f t="shared" si="158"/>
        <v>1</v>
      </c>
    </row>
    <row r="1020" spans="1:23" hidden="1" x14ac:dyDescent="0.25">
      <c r="A1020" t="s">
        <v>408</v>
      </c>
      <c r="B1020">
        <v>109</v>
      </c>
      <c r="C1020">
        <v>3</v>
      </c>
      <c r="D1020" s="17" t="s">
        <v>230</v>
      </c>
      <c r="E1020">
        <v>35</v>
      </c>
      <c r="F1020">
        <v>1</v>
      </c>
      <c r="G1020">
        <v>6.04</v>
      </c>
      <c r="H1020" t="s">
        <v>8</v>
      </c>
      <c r="I1020" t="s">
        <v>8</v>
      </c>
      <c r="J1020" t="s">
        <v>6</v>
      </c>
      <c r="K1020" t="s">
        <v>53</v>
      </c>
      <c r="L1020">
        <v>19.450669999999999</v>
      </c>
      <c r="M1020" s="16" t="s">
        <v>428</v>
      </c>
      <c r="N1020">
        <f t="shared" si="159"/>
        <v>6.5006699999999995</v>
      </c>
      <c r="O1020">
        <f t="shared" si="150"/>
        <v>109</v>
      </c>
      <c r="P1020">
        <f t="shared" si="151"/>
        <v>3</v>
      </c>
      <c r="Q1020">
        <f t="shared" si="152"/>
        <v>1</v>
      </c>
      <c r="R1020">
        <f t="shared" si="154"/>
        <v>34</v>
      </c>
      <c r="S1020" t="b">
        <f t="shared" si="155"/>
        <v>0</v>
      </c>
      <c r="T1020">
        <f t="shared" si="153"/>
        <v>19.450669999999999</v>
      </c>
      <c r="U1020">
        <f t="shared" si="156"/>
        <v>1</v>
      </c>
      <c r="V1020" t="str">
        <f t="shared" si="157"/>
        <v>2</v>
      </c>
      <c r="W1020">
        <f t="shared" si="158"/>
        <v>2</v>
      </c>
    </row>
    <row r="1021" spans="1:23" x14ac:dyDescent="0.25">
      <c r="A1021" t="s">
        <v>408</v>
      </c>
      <c r="B1021">
        <v>109</v>
      </c>
      <c r="C1021">
        <v>3</v>
      </c>
      <c r="D1021" s="17" t="s">
        <v>230</v>
      </c>
      <c r="E1021">
        <v>36</v>
      </c>
      <c r="F1021">
        <v>2</v>
      </c>
      <c r="G1021">
        <v>5.19</v>
      </c>
      <c r="H1021" t="s">
        <v>8</v>
      </c>
      <c r="I1021" t="s">
        <v>8</v>
      </c>
      <c r="J1021" t="s">
        <v>3</v>
      </c>
      <c r="K1021" t="s">
        <v>57</v>
      </c>
      <c r="L1021">
        <v>19.955159999999999</v>
      </c>
      <c r="M1021" s="16" t="s">
        <v>428</v>
      </c>
      <c r="N1021">
        <f t="shared" si="159"/>
        <v>7.0051600000000001</v>
      </c>
      <c r="O1021">
        <f t="shared" si="150"/>
        <v>109</v>
      </c>
      <c r="P1021">
        <f t="shared" si="151"/>
        <v>3</v>
      </c>
      <c r="Q1021">
        <f t="shared" si="152"/>
        <v>2</v>
      </c>
      <c r="R1021">
        <f t="shared" si="154"/>
        <v>35</v>
      </c>
      <c r="S1021" t="b">
        <f t="shared" si="155"/>
        <v>0</v>
      </c>
      <c r="T1021">
        <f t="shared" si="153"/>
        <v>19.955159999999999</v>
      </c>
      <c r="U1021">
        <f t="shared" si="156"/>
        <v>1</v>
      </c>
      <c r="V1021" t="str">
        <f t="shared" si="157"/>
        <v>2</v>
      </c>
      <c r="W1021">
        <f t="shared" si="158"/>
        <v>1</v>
      </c>
    </row>
    <row r="1022" spans="1:23" hidden="1" x14ac:dyDescent="0.25">
      <c r="A1022" t="s">
        <v>408</v>
      </c>
      <c r="B1022">
        <v>109</v>
      </c>
      <c r="C1022">
        <v>3</v>
      </c>
      <c r="D1022" s="17" t="s">
        <v>230</v>
      </c>
      <c r="E1022">
        <v>37</v>
      </c>
      <c r="F1022">
        <v>1</v>
      </c>
      <c r="G1022">
        <v>4.72</v>
      </c>
      <c r="H1022" t="s">
        <v>8</v>
      </c>
      <c r="I1022" t="s">
        <v>8</v>
      </c>
      <c r="J1022" t="s">
        <v>6</v>
      </c>
      <c r="K1022" t="s">
        <v>85</v>
      </c>
      <c r="L1022">
        <v>20.717490000000002</v>
      </c>
      <c r="M1022" s="16" t="s">
        <v>428</v>
      </c>
      <c r="N1022">
        <f t="shared" si="159"/>
        <v>7.7674900000000022</v>
      </c>
      <c r="O1022">
        <f t="shared" si="150"/>
        <v>109</v>
      </c>
      <c r="P1022">
        <f t="shared" si="151"/>
        <v>3</v>
      </c>
      <c r="Q1022">
        <f t="shared" si="152"/>
        <v>1</v>
      </c>
      <c r="R1022">
        <f t="shared" si="154"/>
        <v>36</v>
      </c>
      <c r="S1022" t="b">
        <f t="shared" si="155"/>
        <v>0</v>
      </c>
      <c r="T1022">
        <f t="shared" si="153"/>
        <v>20.717490000000002</v>
      </c>
      <c r="U1022">
        <f t="shared" si="156"/>
        <v>1</v>
      </c>
      <c r="V1022" t="str">
        <f t="shared" si="157"/>
        <v>2</v>
      </c>
      <c r="W1022">
        <f t="shared" si="158"/>
        <v>2</v>
      </c>
    </row>
    <row r="1023" spans="1:23" hidden="1" x14ac:dyDescent="0.25">
      <c r="A1023" t="s">
        <v>408</v>
      </c>
      <c r="B1023">
        <v>109</v>
      </c>
      <c r="C1023">
        <v>3</v>
      </c>
      <c r="D1023" s="17" t="s">
        <v>230</v>
      </c>
      <c r="E1023">
        <v>38</v>
      </c>
      <c r="F1023">
        <v>2</v>
      </c>
      <c r="G1023">
        <v>4.1399999999999997</v>
      </c>
      <c r="H1023" t="s">
        <v>1</v>
      </c>
      <c r="I1023" t="s">
        <v>5</v>
      </c>
      <c r="J1023" t="s">
        <v>6</v>
      </c>
      <c r="K1023" t="s">
        <v>56</v>
      </c>
      <c r="L1023">
        <v>18.789239999999999</v>
      </c>
      <c r="M1023" s="16" t="s">
        <v>428</v>
      </c>
      <c r="N1023">
        <f t="shared" si="159"/>
        <v>5.8392400000000002</v>
      </c>
      <c r="O1023">
        <f t="shared" si="150"/>
        <v>109</v>
      </c>
      <c r="P1023">
        <f t="shared" si="151"/>
        <v>3</v>
      </c>
      <c r="Q1023">
        <f t="shared" si="152"/>
        <v>2</v>
      </c>
      <c r="R1023">
        <f t="shared" si="154"/>
        <v>37</v>
      </c>
      <c r="S1023" t="b">
        <f t="shared" si="155"/>
        <v>0</v>
      </c>
      <c r="T1023">
        <f t="shared" si="153"/>
        <v>18.789239999999999</v>
      </c>
      <c r="U1023">
        <f t="shared" si="156"/>
        <v>2</v>
      </c>
      <c r="V1023" t="str">
        <f t="shared" si="157"/>
        <v>2</v>
      </c>
      <c r="W1023">
        <f t="shared" si="158"/>
        <v>2</v>
      </c>
    </row>
    <row r="1024" spans="1:23" x14ac:dyDescent="0.25">
      <c r="A1024" t="s">
        <v>408</v>
      </c>
      <c r="B1024">
        <v>109</v>
      </c>
      <c r="C1024">
        <v>3</v>
      </c>
      <c r="D1024" s="17" t="s">
        <v>230</v>
      </c>
      <c r="E1024">
        <v>39</v>
      </c>
      <c r="F1024">
        <v>2</v>
      </c>
      <c r="G1024">
        <v>5</v>
      </c>
      <c r="H1024" t="s">
        <v>8</v>
      </c>
      <c r="I1024" t="s">
        <v>8</v>
      </c>
      <c r="J1024" t="s">
        <v>3</v>
      </c>
      <c r="K1024" t="s">
        <v>80</v>
      </c>
      <c r="L1024">
        <v>20.201789999999999</v>
      </c>
      <c r="M1024" s="16" t="s">
        <v>428</v>
      </c>
      <c r="N1024">
        <f t="shared" si="159"/>
        <v>7.2517899999999997</v>
      </c>
      <c r="O1024">
        <f t="shared" si="150"/>
        <v>109</v>
      </c>
      <c r="P1024">
        <f t="shared" si="151"/>
        <v>3</v>
      </c>
      <c r="Q1024">
        <f t="shared" si="152"/>
        <v>2</v>
      </c>
      <c r="R1024">
        <f t="shared" si="154"/>
        <v>38</v>
      </c>
      <c r="S1024" t="b">
        <f t="shared" si="155"/>
        <v>0</v>
      </c>
      <c r="T1024">
        <f t="shared" si="153"/>
        <v>20.201789999999999</v>
      </c>
      <c r="U1024">
        <f t="shared" si="156"/>
        <v>1</v>
      </c>
      <c r="V1024" t="str">
        <f t="shared" si="157"/>
        <v>2</v>
      </c>
      <c r="W1024">
        <f t="shared" si="158"/>
        <v>1</v>
      </c>
    </row>
    <row r="1025" spans="1:23" hidden="1" x14ac:dyDescent="0.25">
      <c r="A1025" t="s">
        <v>408</v>
      </c>
      <c r="B1025">
        <v>109</v>
      </c>
      <c r="C1025">
        <v>3</v>
      </c>
      <c r="D1025" s="17" t="s">
        <v>230</v>
      </c>
      <c r="E1025">
        <v>40</v>
      </c>
      <c r="F1025">
        <v>3</v>
      </c>
      <c r="G1025">
        <v>3.01</v>
      </c>
      <c r="H1025" t="s">
        <v>1</v>
      </c>
      <c r="I1025" t="s">
        <v>2</v>
      </c>
      <c r="J1025" t="s">
        <v>6</v>
      </c>
      <c r="K1025" t="s">
        <v>87</v>
      </c>
      <c r="L1025">
        <v>18.20628</v>
      </c>
      <c r="M1025" s="16" t="s">
        <v>428</v>
      </c>
      <c r="N1025">
        <f t="shared" si="159"/>
        <v>5.2562800000000003</v>
      </c>
      <c r="O1025">
        <f t="shared" ref="O1025:O1088" si="160">B1025</f>
        <v>109</v>
      </c>
      <c r="P1025">
        <f t="shared" ref="P1025:P1088" si="161">C1025</f>
        <v>3</v>
      </c>
      <c r="Q1025">
        <f t="shared" ref="Q1025:Q1088" si="162">F1025</f>
        <v>3</v>
      </c>
      <c r="R1025">
        <f t="shared" si="154"/>
        <v>39</v>
      </c>
      <c r="S1025" t="b">
        <f t="shared" si="155"/>
        <v>0</v>
      </c>
      <c r="T1025">
        <f t="shared" ref="T1025:T1088" si="163">L1025</f>
        <v>18.20628</v>
      </c>
      <c r="U1025">
        <f t="shared" si="156"/>
        <v>2</v>
      </c>
      <c r="V1025" t="str">
        <f t="shared" si="157"/>
        <v>2</v>
      </c>
      <c r="W1025">
        <f t="shared" si="158"/>
        <v>2</v>
      </c>
    </row>
    <row r="1026" spans="1:23" x14ac:dyDescent="0.25">
      <c r="A1026" t="s">
        <v>408</v>
      </c>
      <c r="B1026">
        <v>109</v>
      </c>
      <c r="C1026">
        <v>3</v>
      </c>
      <c r="D1026" s="17" t="s">
        <v>230</v>
      </c>
      <c r="E1026">
        <v>41</v>
      </c>
      <c r="F1026">
        <v>2</v>
      </c>
      <c r="G1026">
        <v>4.8099999999999996</v>
      </c>
      <c r="H1026" t="s">
        <v>1</v>
      </c>
      <c r="I1026" t="s">
        <v>5</v>
      </c>
      <c r="J1026" t="s">
        <v>3</v>
      </c>
      <c r="K1026" t="s">
        <v>77</v>
      </c>
      <c r="L1026">
        <v>20.089690000000001</v>
      </c>
      <c r="M1026" s="16" t="s">
        <v>428</v>
      </c>
      <c r="N1026">
        <f t="shared" si="159"/>
        <v>7.1396900000000016</v>
      </c>
      <c r="O1026">
        <f t="shared" si="160"/>
        <v>109</v>
      </c>
      <c r="P1026">
        <f t="shared" si="161"/>
        <v>3</v>
      </c>
      <c r="Q1026">
        <f t="shared" si="162"/>
        <v>2</v>
      </c>
      <c r="R1026">
        <f t="shared" ref="R1026:R1089" si="164">E1026-1</f>
        <v>40</v>
      </c>
      <c r="S1026" t="b">
        <f t="shared" ref="S1026:S1089" si="165">IF(D1026=D$2,1,IF(D1026=D$43,2,IF(D1026=D$84,3)))</f>
        <v>0</v>
      </c>
      <c r="T1026">
        <f t="shared" si="163"/>
        <v>20.089690000000001</v>
      </c>
      <c r="U1026">
        <f t="shared" ref="U1026:U1089" si="166">IF(H1026=H$5,1,2)</f>
        <v>2</v>
      </c>
      <c r="V1026" t="str">
        <f t="shared" ref="V1026:V1089" si="167">MID(A1026,11,1)</f>
        <v>2</v>
      </c>
      <c r="W1026">
        <f t="shared" ref="W1026:W1089" si="168">IF(J1026=J$3,1,2)</f>
        <v>1</v>
      </c>
    </row>
    <row r="1027" spans="1:23" hidden="1" x14ac:dyDescent="0.25">
      <c r="A1027" t="s">
        <v>392</v>
      </c>
      <c r="B1027">
        <v>110</v>
      </c>
      <c r="C1027">
        <v>2</v>
      </c>
      <c r="D1027" s="17" t="s">
        <v>230</v>
      </c>
      <c r="E1027">
        <v>1</v>
      </c>
      <c r="F1027">
        <v>0</v>
      </c>
      <c r="H1027">
        <v>0</v>
      </c>
      <c r="I1027">
        <v>0</v>
      </c>
      <c r="J1027">
        <v>0</v>
      </c>
      <c r="K1027" t="s">
        <v>236</v>
      </c>
      <c r="L1027">
        <v>19.114350000000002</v>
      </c>
      <c r="M1027" t="s">
        <v>426</v>
      </c>
      <c r="N1027">
        <f t="shared" si="159"/>
        <v>6.1643500000000024</v>
      </c>
      <c r="O1027">
        <f t="shared" si="160"/>
        <v>110</v>
      </c>
      <c r="P1027">
        <f t="shared" si="161"/>
        <v>2</v>
      </c>
      <c r="Q1027">
        <f t="shared" si="162"/>
        <v>0</v>
      </c>
      <c r="R1027">
        <f t="shared" si="164"/>
        <v>0</v>
      </c>
      <c r="S1027" t="b">
        <f t="shared" si="165"/>
        <v>0</v>
      </c>
      <c r="T1027">
        <f t="shared" si="163"/>
        <v>19.114350000000002</v>
      </c>
      <c r="U1027">
        <f t="shared" si="166"/>
        <v>2</v>
      </c>
      <c r="V1027" t="str">
        <f t="shared" si="167"/>
        <v>5</v>
      </c>
      <c r="W1027">
        <f t="shared" si="168"/>
        <v>2</v>
      </c>
    </row>
    <row r="1028" spans="1:23" hidden="1" x14ac:dyDescent="0.25">
      <c r="A1028" t="s">
        <v>392</v>
      </c>
      <c r="B1028">
        <v>110</v>
      </c>
      <c r="C1028">
        <v>2</v>
      </c>
      <c r="D1028" s="17" t="s">
        <v>230</v>
      </c>
      <c r="E1028">
        <v>2</v>
      </c>
      <c r="F1028">
        <v>1</v>
      </c>
      <c r="G1028">
        <v>4.92</v>
      </c>
      <c r="H1028" t="s">
        <v>8</v>
      </c>
      <c r="I1028" t="s">
        <v>8</v>
      </c>
      <c r="J1028" t="s">
        <v>6</v>
      </c>
      <c r="K1028" t="s">
        <v>237</v>
      </c>
      <c r="L1028">
        <v>18.677129999999998</v>
      </c>
      <c r="M1028" t="s">
        <v>426</v>
      </c>
      <c r="N1028">
        <f t="shared" ref="N1028:N1091" si="169">L1028-12.95</f>
        <v>5.7271299999999989</v>
      </c>
      <c r="O1028">
        <f t="shared" si="160"/>
        <v>110</v>
      </c>
      <c r="P1028">
        <f t="shared" si="161"/>
        <v>2</v>
      </c>
      <c r="Q1028">
        <f t="shared" si="162"/>
        <v>1</v>
      </c>
      <c r="R1028">
        <f t="shared" si="164"/>
        <v>1</v>
      </c>
      <c r="S1028" t="b">
        <f t="shared" si="165"/>
        <v>0</v>
      </c>
      <c r="T1028">
        <f t="shared" si="163"/>
        <v>18.677129999999998</v>
      </c>
      <c r="U1028">
        <f t="shared" si="166"/>
        <v>1</v>
      </c>
      <c r="V1028" t="str">
        <f t="shared" si="167"/>
        <v>5</v>
      </c>
      <c r="W1028">
        <f t="shared" si="168"/>
        <v>2</v>
      </c>
    </row>
    <row r="1029" spans="1:23" hidden="1" x14ac:dyDescent="0.25">
      <c r="A1029" t="s">
        <v>392</v>
      </c>
      <c r="B1029">
        <v>110</v>
      </c>
      <c r="C1029">
        <v>2</v>
      </c>
      <c r="D1029" s="17" t="s">
        <v>230</v>
      </c>
      <c r="E1029">
        <v>3</v>
      </c>
      <c r="F1029">
        <v>2</v>
      </c>
      <c r="G1029">
        <v>3.81</v>
      </c>
      <c r="H1029" t="s">
        <v>1</v>
      </c>
      <c r="I1029" t="s">
        <v>2</v>
      </c>
      <c r="J1029" t="s">
        <v>6</v>
      </c>
      <c r="K1029" t="s">
        <v>238</v>
      </c>
      <c r="L1029">
        <v>16.636769999999999</v>
      </c>
      <c r="M1029" t="s">
        <v>426</v>
      </c>
      <c r="N1029">
        <f t="shared" si="169"/>
        <v>3.6867699999999992</v>
      </c>
      <c r="O1029">
        <f t="shared" si="160"/>
        <v>110</v>
      </c>
      <c r="P1029">
        <f t="shared" si="161"/>
        <v>2</v>
      </c>
      <c r="Q1029">
        <f t="shared" si="162"/>
        <v>2</v>
      </c>
      <c r="R1029">
        <f t="shared" si="164"/>
        <v>2</v>
      </c>
      <c r="S1029" t="b">
        <f t="shared" si="165"/>
        <v>0</v>
      </c>
      <c r="T1029">
        <f t="shared" si="163"/>
        <v>16.636769999999999</v>
      </c>
      <c r="U1029">
        <f t="shared" si="166"/>
        <v>2</v>
      </c>
      <c r="V1029" t="str">
        <f t="shared" si="167"/>
        <v>5</v>
      </c>
      <c r="W1029">
        <f t="shared" si="168"/>
        <v>2</v>
      </c>
    </row>
    <row r="1030" spans="1:23" x14ac:dyDescent="0.25">
      <c r="A1030" t="s">
        <v>392</v>
      </c>
      <c r="B1030">
        <v>110</v>
      </c>
      <c r="C1030">
        <v>2</v>
      </c>
      <c r="D1030" s="17" t="s">
        <v>230</v>
      </c>
      <c r="E1030">
        <v>4</v>
      </c>
      <c r="F1030">
        <v>3</v>
      </c>
      <c r="G1030">
        <v>3.14</v>
      </c>
      <c r="H1030" t="s">
        <v>8</v>
      </c>
      <c r="I1030" t="s">
        <v>8</v>
      </c>
      <c r="J1030" t="s">
        <v>3</v>
      </c>
      <c r="K1030" t="s">
        <v>239</v>
      </c>
      <c r="L1030">
        <v>16.670400000000001</v>
      </c>
      <c r="M1030" t="s">
        <v>426</v>
      </c>
      <c r="N1030">
        <f t="shared" si="169"/>
        <v>3.7204000000000015</v>
      </c>
      <c r="O1030">
        <f t="shared" si="160"/>
        <v>110</v>
      </c>
      <c r="P1030">
        <f t="shared" si="161"/>
        <v>2</v>
      </c>
      <c r="Q1030">
        <f t="shared" si="162"/>
        <v>3</v>
      </c>
      <c r="R1030">
        <f t="shared" si="164"/>
        <v>3</v>
      </c>
      <c r="S1030" t="b">
        <f t="shared" si="165"/>
        <v>0</v>
      </c>
      <c r="T1030">
        <f t="shared" si="163"/>
        <v>16.670400000000001</v>
      </c>
      <c r="U1030">
        <f t="shared" si="166"/>
        <v>1</v>
      </c>
      <c r="V1030" t="str">
        <f t="shared" si="167"/>
        <v>5</v>
      </c>
      <c r="W1030">
        <f t="shared" si="168"/>
        <v>1</v>
      </c>
    </row>
    <row r="1031" spans="1:23" hidden="1" x14ac:dyDescent="0.25">
      <c r="A1031" t="s">
        <v>392</v>
      </c>
      <c r="B1031">
        <v>110</v>
      </c>
      <c r="C1031">
        <v>2</v>
      </c>
      <c r="D1031" s="17" t="s">
        <v>230</v>
      </c>
      <c r="E1031">
        <v>5</v>
      </c>
      <c r="F1031">
        <v>1</v>
      </c>
      <c r="G1031">
        <v>4.92</v>
      </c>
      <c r="H1031" t="s">
        <v>1</v>
      </c>
      <c r="I1031" t="s">
        <v>5</v>
      </c>
      <c r="J1031" t="s">
        <v>6</v>
      </c>
      <c r="K1031" t="s">
        <v>240</v>
      </c>
      <c r="L1031">
        <v>18.015699999999999</v>
      </c>
      <c r="M1031" t="s">
        <v>426</v>
      </c>
      <c r="N1031">
        <f t="shared" si="169"/>
        <v>5.0656999999999996</v>
      </c>
      <c r="O1031">
        <f t="shared" si="160"/>
        <v>110</v>
      </c>
      <c r="P1031">
        <f t="shared" si="161"/>
        <v>2</v>
      </c>
      <c r="Q1031">
        <f t="shared" si="162"/>
        <v>1</v>
      </c>
      <c r="R1031">
        <f t="shared" si="164"/>
        <v>4</v>
      </c>
      <c r="S1031" t="b">
        <f t="shared" si="165"/>
        <v>0</v>
      </c>
      <c r="T1031">
        <f t="shared" si="163"/>
        <v>18.015699999999999</v>
      </c>
      <c r="U1031">
        <f t="shared" si="166"/>
        <v>2</v>
      </c>
      <c r="V1031" t="str">
        <f t="shared" si="167"/>
        <v>5</v>
      </c>
      <c r="W1031">
        <f t="shared" si="168"/>
        <v>2</v>
      </c>
    </row>
    <row r="1032" spans="1:23" x14ac:dyDescent="0.25">
      <c r="A1032" t="s">
        <v>392</v>
      </c>
      <c r="B1032">
        <v>110</v>
      </c>
      <c r="C1032">
        <v>2</v>
      </c>
      <c r="D1032" s="17" t="s">
        <v>230</v>
      </c>
      <c r="E1032">
        <v>6</v>
      </c>
      <c r="F1032">
        <v>1</v>
      </c>
      <c r="G1032">
        <v>5.55</v>
      </c>
      <c r="H1032" t="s">
        <v>1</v>
      </c>
      <c r="I1032" t="s">
        <v>2</v>
      </c>
      <c r="J1032" t="s">
        <v>3</v>
      </c>
      <c r="K1032" t="s">
        <v>241</v>
      </c>
      <c r="L1032">
        <v>18.845289999999999</v>
      </c>
      <c r="M1032" t="s">
        <v>426</v>
      </c>
      <c r="N1032">
        <f t="shared" si="169"/>
        <v>5.8952899999999993</v>
      </c>
      <c r="O1032">
        <f t="shared" si="160"/>
        <v>110</v>
      </c>
      <c r="P1032">
        <f t="shared" si="161"/>
        <v>2</v>
      </c>
      <c r="Q1032">
        <f t="shared" si="162"/>
        <v>1</v>
      </c>
      <c r="R1032">
        <f t="shared" si="164"/>
        <v>5</v>
      </c>
      <c r="S1032" t="b">
        <f t="shared" si="165"/>
        <v>0</v>
      </c>
      <c r="T1032">
        <f t="shared" si="163"/>
        <v>18.845289999999999</v>
      </c>
      <c r="U1032">
        <f t="shared" si="166"/>
        <v>2</v>
      </c>
      <c r="V1032" t="str">
        <f t="shared" si="167"/>
        <v>5</v>
      </c>
      <c r="W1032">
        <f t="shared" si="168"/>
        <v>1</v>
      </c>
    </row>
    <row r="1033" spans="1:23" x14ac:dyDescent="0.25">
      <c r="A1033" t="s">
        <v>392</v>
      </c>
      <c r="B1033">
        <v>110</v>
      </c>
      <c r="C1033">
        <v>2</v>
      </c>
      <c r="D1033" s="17" t="s">
        <v>230</v>
      </c>
      <c r="E1033">
        <v>7</v>
      </c>
      <c r="F1033">
        <v>3</v>
      </c>
      <c r="G1033">
        <v>3.14</v>
      </c>
      <c r="H1033" t="s">
        <v>1</v>
      </c>
      <c r="I1033" t="s">
        <v>2</v>
      </c>
      <c r="J1033" t="s">
        <v>3</v>
      </c>
      <c r="K1033" t="s">
        <v>242</v>
      </c>
      <c r="L1033">
        <v>16.860990000000001</v>
      </c>
      <c r="M1033" t="s">
        <v>426</v>
      </c>
      <c r="N1033">
        <f t="shared" si="169"/>
        <v>3.9109900000000017</v>
      </c>
      <c r="O1033">
        <f t="shared" si="160"/>
        <v>110</v>
      </c>
      <c r="P1033">
        <f t="shared" si="161"/>
        <v>2</v>
      </c>
      <c r="Q1033">
        <f t="shared" si="162"/>
        <v>3</v>
      </c>
      <c r="R1033">
        <f t="shared" si="164"/>
        <v>6</v>
      </c>
      <c r="S1033" t="b">
        <f t="shared" si="165"/>
        <v>0</v>
      </c>
      <c r="T1033">
        <f t="shared" si="163"/>
        <v>16.860990000000001</v>
      </c>
      <c r="U1033">
        <f t="shared" si="166"/>
        <v>2</v>
      </c>
      <c r="V1033" t="str">
        <f t="shared" si="167"/>
        <v>5</v>
      </c>
      <c r="W1033">
        <f t="shared" si="168"/>
        <v>1</v>
      </c>
    </row>
    <row r="1034" spans="1:23" x14ac:dyDescent="0.25">
      <c r="A1034" t="s">
        <v>392</v>
      </c>
      <c r="B1034">
        <v>110</v>
      </c>
      <c r="C1034">
        <v>2</v>
      </c>
      <c r="D1034" s="17" t="s">
        <v>230</v>
      </c>
      <c r="E1034">
        <v>8</v>
      </c>
      <c r="F1034">
        <v>1</v>
      </c>
      <c r="G1034">
        <v>5.58</v>
      </c>
      <c r="H1034" t="s">
        <v>8</v>
      </c>
      <c r="I1034" t="s">
        <v>8</v>
      </c>
      <c r="J1034" t="s">
        <v>3</v>
      </c>
      <c r="K1034" t="s">
        <v>243</v>
      </c>
      <c r="L1034">
        <v>19.56278</v>
      </c>
      <c r="M1034" t="s">
        <v>426</v>
      </c>
      <c r="N1034">
        <f t="shared" si="169"/>
        <v>6.6127800000000008</v>
      </c>
      <c r="O1034">
        <f t="shared" si="160"/>
        <v>110</v>
      </c>
      <c r="P1034">
        <f t="shared" si="161"/>
        <v>2</v>
      </c>
      <c r="Q1034">
        <f t="shared" si="162"/>
        <v>1</v>
      </c>
      <c r="R1034">
        <f t="shared" si="164"/>
        <v>7</v>
      </c>
      <c r="S1034" t="b">
        <f t="shared" si="165"/>
        <v>0</v>
      </c>
      <c r="T1034">
        <f t="shared" si="163"/>
        <v>19.56278</v>
      </c>
      <c r="U1034">
        <f t="shared" si="166"/>
        <v>1</v>
      </c>
      <c r="V1034" t="str">
        <f t="shared" si="167"/>
        <v>5</v>
      </c>
      <c r="W1034">
        <f t="shared" si="168"/>
        <v>1</v>
      </c>
    </row>
    <row r="1035" spans="1:23" x14ac:dyDescent="0.25">
      <c r="A1035" t="s">
        <v>392</v>
      </c>
      <c r="B1035">
        <v>110</v>
      </c>
      <c r="C1035">
        <v>2</v>
      </c>
      <c r="D1035" s="17" t="s">
        <v>230</v>
      </c>
      <c r="E1035">
        <v>9</v>
      </c>
      <c r="F1035">
        <v>2</v>
      </c>
      <c r="G1035">
        <v>4.74</v>
      </c>
      <c r="H1035" t="s">
        <v>1</v>
      </c>
      <c r="I1035" t="s">
        <v>5</v>
      </c>
      <c r="J1035" t="s">
        <v>3</v>
      </c>
      <c r="K1035" t="s">
        <v>244</v>
      </c>
      <c r="L1035">
        <v>18.239909999999998</v>
      </c>
      <c r="M1035" t="s">
        <v>426</v>
      </c>
      <c r="N1035">
        <f t="shared" si="169"/>
        <v>5.289909999999999</v>
      </c>
      <c r="O1035">
        <f t="shared" si="160"/>
        <v>110</v>
      </c>
      <c r="P1035">
        <f t="shared" si="161"/>
        <v>2</v>
      </c>
      <c r="Q1035">
        <f t="shared" si="162"/>
        <v>2</v>
      </c>
      <c r="R1035">
        <f t="shared" si="164"/>
        <v>8</v>
      </c>
      <c r="S1035" t="b">
        <f t="shared" si="165"/>
        <v>0</v>
      </c>
      <c r="T1035">
        <f t="shared" si="163"/>
        <v>18.239909999999998</v>
      </c>
      <c r="U1035">
        <f t="shared" si="166"/>
        <v>2</v>
      </c>
      <c r="V1035" t="str">
        <f t="shared" si="167"/>
        <v>5</v>
      </c>
      <c r="W1035">
        <f t="shared" si="168"/>
        <v>1</v>
      </c>
    </row>
    <row r="1036" spans="1:23" hidden="1" x14ac:dyDescent="0.25">
      <c r="A1036" t="s">
        <v>392</v>
      </c>
      <c r="B1036">
        <v>110</v>
      </c>
      <c r="C1036">
        <v>2</v>
      </c>
      <c r="D1036" s="17" t="s">
        <v>230</v>
      </c>
      <c r="E1036">
        <v>10</v>
      </c>
      <c r="F1036">
        <v>3</v>
      </c>
      <c r="G1036">
        <v>3.07</v>
      </c>
      <c r="H1036" t="s">
        <v>1</v>
      </c>
      <c r="I1036" t="s">
        <v>2</v>
      </c>
      <c r="J1036" t="s">
        <v>6</v>
      </c>
      <c r="K1036" t="s">
        <v>245</v>
      </c>
      <c r="L1036">
        <v>15.504479999999999</v>
      </c>
      <c r="M1036" t="s">
        <v>426</v>
      </c>
      <c r="N1036">
        <f t="shared" si="169"/>
        <v>2.5544799999999999</v>
      </c>
      <c r="O1036">
        <f t="shared" si="160"/>
        <v>110</v>
      </c>
      <c r="P1036">
        <f t="shared" si="161"/>
        <v>2</v>
      </c>
      <c r="Q1036">
        <f t="shared" si="162"/>
        <v>3</v>
      </c>
      <c r="R1036">
        <f t="shared" si="164"/>
        <v>9</v>
      </c>
      <c r="S1036" t="b">
        <f t="shared" si="165"/>
        <v>0</v>
      </c>
      <c r="T1036">
        <f t="shared" si="163"/>
        <v>15.504479999999999</v>
      </c>
      <c r="U1036">
        <f t="shared" si="166"/>
        <v>2</v>
      </c>
      <c r="V1036" t="str">
        <f t="shared" si="167"/>
        <v>5</v>
      </c>
      <c r="W1036">
        <f t="shared" si="168"/>
        <v>2</v>
      </c>
    </row>
    <row r="1037" spans="1:23" x14ac:dyDescent="0.25">
      <c r="A1037" t="s">
        <v>392</v>
      </c>
      <c r="B1037">
        <v>110</v>
      </c>
      <c r="C1037">
        <v>2</v>
      </c>
      <c r="D1037" s="17" t="s">
        <v>230</v>
      </c>
      <c r="E1037">
        <v>11</v>
      </c>
      <c r="F1037">
        <v>2</v>
      </c>
      <c r="G1037">
        <v>5.03</v>
      </c>
      <c r="H1037" t="s">
        <v>8</v>
      </c>
      <c r="I1037" t="s">
        <v>8</v>
      </c>
      <c r="J1037" t="s">
        <v>3</v>
      </c>
      <c r="K1037" t="s">
        <v>246</v>
      </c>
      <c r="L1037">
        <v>18.901350000000001</v>
      </c>
      <c r="M1037" t="s">
        <v>426</v>
      </c>
      <c r="N1037">
        <f t="shared" si="169"/>
        <v>5.9513500000000015</v>
      </c>
      <c r="O1037">
        <f t="shared" si="160"/>
        <v>110</v>
      </c>
      <c r="P1037">
        <f t="shared" si="161"/>
        <v>2</v>
      </c>
      <c r="Q1037">
        <f t="shared" si="162"/>
        <v>2</v>
      </c>
      <c r="R1037">
        <f t="shared" si="164"/>
        <v>10</v>
      </c>
      <c r="S1037" t="b">
        <f t="shared" si="165"/>
        <v>0</v>
      </c>
      <c r="T1037">
        <f t="shared" si="163"/>
        <v>18.901350000000001</v>
      </c>
      <c r="U1037">
        <f t="shared" si="166"/>
        <v>1</v>
      </c>
      <c r="V1037" t="str">
        <f t="shared" si="167"/>
        <v>5</v>
      </c>
      <c r="W1037">
        <f t="shared" si="168"/>
        <v>1</v>
      </c>
    </row>
    <row r="1038" spans="1:23" hidden="1" x14ac:dyDescent="0.25">
      <c r="A1038" t="s">
        <v>392</v>
      </c>
      <c r="B1038">
        <v>110</v>
      </c>
      <c r="C1038">
        <v>2</v>
      </c>
      <c r="D1038" s="17" t="s">
        <v>230</v>
      </c>
      <c r="E1038">
        <v>12</v>
      </c>
      <c r="F1038">
        <v>1</v>
      </c>
      <c r="G1038">
        <v>4.62</v>
      </c>
      <c r="H1038" t="s">
        <v>8</v>
      </c>
      <c r="I1038" t="s">
        <v>8</v>
      </c>
      <c r="J1038" t="s">
        <v>6</v>
      </c>
      <c r="K1038" t="s">
        <v>247</v>
      </c>
      <c r="L1038">
        <v>19.047080000000001</v>
      </c>
      <c r="M1038" t="s">
        <v>426</v>
      </c>
      <c r="N1038">
        <f t="shared" si="169"/>
        <v>6.0970800000000018</v>
      </c>
      <c r="O1038">
        <f t="shared" si="160"/>
        <v>110</v>
      </c>
      <c r="P1038">
        <f t="shared" si="161"/>
        <v>2</v>
      </c>
      <c r="Q1038">
        <f t="shared" si="162"/>
        <v>1</v>
      </c>
      <c r="R1038">
        <f t="shared" si="164"/>
        <v>11</v>
      </c>
      <c r="S1038" t="b">
        <f t="shared" si="165"/>
        <v>0</v>
      </c>
      <c r="T1038">
        <f t="shared" si="163"/>
        <v>19.047080000000001</v>
      </c>
      <c r="U1038">
        <f t="shared" si="166"/>
        <v>1</v>
      </c>
      <c r="V1038" t="str">
        <f t="shared" si="167"/>
        <v>5</v>
      </c>
      <c r="W1038">
        <f t="shared" si="168"/>
        <v>2</v>
      </c>
    </row>
    <row r="1039" spans="1:23" hidden="1" x14ac:dyDescent="0.25">
      <c r="A1039" t="s">
        <v>392</v>
      </c>
      <c r="B1039">
        <v>110</v>
      </c>
      <c r="C1039">
        <v>2</v>
      </c>
      <c r="D1039" s="17" t="s">
        <v>230</v>
      </c>
      <c r="E1039">
        <v>13</v>
      </c>
      <c r="F1039">
        <v>3</v>
      </c>
      <c r="G1039">
        <v>3.37</v>
      </c>
      <c r="H1039" t="s">
        <v>1</v>
      </c>
      <c r="I1039" t="s">
        <v>5</v>
      </c>
      <c r="J1039" t="s">
        <v>6</v>
      </c>
      <c r="K1039" t="s">
        <v>248</v>
      </c>
      <c r="L1039">
        <v>16.33408</v>
      </c>
      <c r="M1039" t="s">
        <v>426</v>
      </c>
      <c r="N1039">
        <f t="shared" si="169"/>
        <v>3.3840800000000009</v>
      </c>
      <c r="O1039">
        <f t="shared" si="160"/>
        <v>110</v>
      </c>
      <c r="P1039">
        <f t="shared" si="161"/>
        <v>2</v>
      </c>
      <c r="Q1039">
        <f t="shared" si="162"/>
        <v>3</v>
      </c>
      <c r="R1039">
        <f t="shared" si="164"/>
        <v>12</v>
      </c>
      <c r="S1039" t="b">
        <f t="shared" si="165"/>
        <v>0</v>
      </c>
      <c r="T1039">
        <f t="shared" si="163"/>
        <v>16.33408</v>
      </c>
      <c r="U1039">
        <f t="shared" si="166"/>
        <v>2</v>
      </c>
      <c r="V1039" t="str">
        <f t="shared" si="167"/>
        <v>5</v>
      </c>
      <c r="W1039">
        <f t="shared" si="168"/>
        <v>2</v>
      </c>
    </row>
    <row r="1040" spans="1:23" hidden="1" x14ac:dyDescent="0.25">
      <c r="A1040" t="s">
        <v>392</v>
      </c>
      <c r="B1040">
        <v>110</v>
      </c>
      <c r="C1040">
        <v>2</v>
      </c>
      <c r="D1040" s="17" t="s">
        <v>230</v>
      </c>
      <c r="E1040">
        <v>14</v>
      </c>
      <c r="F1040">
        <v>1</v>
      </c>
      <c r="G1040">
        <v>5.21</v>
      </c>
      <c r="H1040" t="s">
        <v>8</v>
      </c>
      <c r="I1040" t="s">
        <v>8</v>
      </c>
      <c r="J1040" t="s">
        <v>6</v>
      </c>
      <c r="K1040" t="s">
        <v>249</v>
      </c>
      <c r="L1040">
        <v>17.858740000000001</v>
      </c>
      <c r="M1040" t="s">
        <v>426</v>
      </c>
      <c r="N1040">
        <f t="shared" si="169"/>
        <v>4.9087400000000017</v>
      </c>
      <c r="O1040">
        <f t="shared" si="160"/>
        <v>110</v>
      </c>
      <c r="P1040">
        <f t="shared" si="161"/>
        <v>2</v>
      </c>
      <c r="Q1040">
        <f t="shared" si="162"/>
        <v>1</v>
      </c>
      <c r="R1040">
        <f t="shared" si="164"/>
        <v>13</v>
      </c>
      <c r="S1040" t="b">
        <f t="shared" si="165"/>
        <v>0</v>
      </c>
      <c r="T1040">
        <f t="shared" si="163"/>
        <v>17.858740000000001</v>
      </c>
      <c r="U1040">
        <f t="shared" si="166"/>
        <v>1</v>
      </c>
      <c r="V1040" t="str">
        <f t="shared" si="167"/>
        <v>5</v>
      </c>
      <c r="W1040">
        <f t="shared" si="168"/>
        <v>2</v>
      </c>
    </row>
    <row r="1041" spans="1:23" hidden="1" x14ac:dyDescent="0.25">
      <c r="A1041" t="s">
        <v>392</v>
      </c>
      <c r="B1041">
        <v>110</v>
      </c>
      <c r="C1041">
        <v>2</v>
      </c>
      <c r="D1041" s="17" t="s">
        <v>230</v>
      </c>
      <c r="E1041">
        <v>15</v>
      </c>
      <c r="F1041">
        <v>2</v>
      </c>
      <c r="G1041">
        <v>4.03</v>
      </c>
      <c r="H1041" t="s">
        <v>1</v>
      </c>
      <c r="I1041" t="s">
        <v>5</v>
      </c>
      <c r="J1041" t="s">
        <v>6</v>
      </c>
      <c r="K1041" t="s">
        <v>250</v>
      </c>
      <c r="L1041">
        <v>16.513449999999999</v>
      </c>
      <c r="M1041" t="s">
        <v>426</v>
      </c>
      <c r="N1041">
        <f t="shared" si="169"/>
        <v>3.5634499999999996</v>
      </c>
      <c r="O1041">
        <f t="shared" si="160"/>
        <v>110</v>
      </c>
      <c r="P1041">
        <f t="shared" si="161"/>
        <v>2</v>
      </c>
      <c r="Q1041">
        <f t="shared" si="162"/>
        <v>2</v>
      </c>
      <c r="R1041">
        <f t="shared" si="164"/>
        <v>14</v>
      </c>
      <c r="S1041" t="b">
        <f t="shared" si="165"/>
        <v>0</v>
      </c>
      <c r="T1041">
        <f t="shared" si="163"/>
        <v>16.513449999999999</v>
      </c>
      <c r="U1041">
        <f t="shared" si="166"/>
        <v>2</v>
      </c>
      <c r="V1041" t="str">
        <f t="shared" si="167"/>
        <v>5</v>
      </c>
      <c r="W1041">
        <f t="shared" si="168"/>
        <v>2</v>
      </c>
    </row>
    <row r="1042" spans="1:23" x14ac:dyDescent="0.25">
      <c r="A1042" t="s">
        <v>392</v>
      </c>
      <c r="B1042">
        <v>110</v>
      </c>
      <c r="C1042">
        <v>2</v>
      </c>
      <c r="D1042" s="17" t="s">
        <v>230</v>
      </c>
      <c r="E1042">
        <v>16</v>
      </c>
      <c r="F1042">
        <v>2</v>
      </c>
      <c r="G1042">
        <v>4.66</v>
      </c>
      <c r="H1042" t="s">
        <v>1</v>
      </c>
      <c r="I1042" t="s">
        <v>2</v>
      </c>
      <c r="J1042" t="s">
        <v>3</v>
      </c>
      <c r="K1042" t="s">
        <v>251</v>
      </c>
      <c r="L1042">
        <v>16.446190000000001</v>
      </c>
      <c r="M1042" t="s">
        <v>426</v>
      </c>
      <c r="N1042">
        <f t="shared" si="169"/>
        <v>3.4961900000000021</v>
      </c>
      <c r="O1042">
        <f t="shared" si="160"/>
        <v>110</v>
      </c>
      <c r="P1042">
        <f t="shared" si="161"/>
        <v>2</v>
      </c>
      <c r="Q1042">
        <f t="shared" si="162"/>
        <v>2</v>
      </c>
      <c r="R1042">
        <f t="shared" si="164"/>
        <v>15</v>
      </c>
      <c r="S1042" t="b">
        <f t="shared" si="165"/>
        <v>0</v>
      </c>
      <c r="T1042">
        <f t="shared" si="163"/>
        <v>16.446190000000001</v>
      </c>
      <c r="U1042">
        <f t="shared" si="166"/>
        <v>2</v>
      </c>
      <c r="V1042" t="str">
        <f t="shared" si="167"/>
        <v>5</v>
      </c>
      <c r="W1042">
        <f t="shared" si="168"/>
        <v>1</v>
      </c>
    </row>
    <row r="1043" spans="1:23" hidden="1" x14ac:dyDescent="0.25">
      <c r="A1043" t="s">
        <v>392</v>
      </c>
      <c r="B1043">
        <v>110</v>
      </c>
      <c r="C1043">
        <v>2</v>
      </c>
      <c r="D1043" s="17" t="s">
        <v>230</v>
      </c>
      <c r="E1043">
        <v>17</v>
      </c>
      <c r="F1043">
        <v>3</v>
      </c>
      <c r="G1043">
        <v>2.82</v>
      </c>
      <c r="H1043" t="s">
        <v>8</v>
      </c>
      <c r="I1043" t="s">
        <v>8</v>
      </c>
      <c r="J1043" t="s">
        <v>6</v>
      </c>
      <c r="K1043" t="s">
        <v>252</v>
      </c>
      <c r="L1043">
        <v>15.7287</v>
      </c>
      <c r="M1043" t="s">
        <v>426</v>
      </c>
      <c r="N1043">
        <f t="shared" si="169"/>
        <v>2.7787000000000006</v>
      </c>
      <c r="O1043">
        <f t="shared" si="160"/>
        <v>110</v>
      </c>
      <c r="P1043">
        <f t="shared" si="161"/>
        <v>2</v>
      </c>
      <c r="Q1043">
        <f t="shared" si="162"/>
        <v>3</v>
      </c>
      <c r="R1043">
        <f t="shared" si="164"/>
        <v>16</v>
      </c>
      <c r="S1043" t="b">
        <f t="shared" si="165"/>
        <v>0</v>
      </c>
      <c r="T1043">
        <f t="shared" si="163"/>
        <v>15.7287</v>
      </c>
      <c r="U1043">
        <f t="shared" si="166"/>
        <v>1</v>
      </c>
      <c r="V1043" t="str">
        <f t="shared" si="167"/>
        <v>5</v>
      </c>
      <c r="W1043">
        <f t="shared" si="168"/>
        <v>2</v>
      </c>
    </row>
    <row r="1044" spans="1:23" x14ac:dyDescent="0.25">
      <c r="A1044" t="s">
        <v>392</v>
      </c>
      <c r="B1044">
        <v>110</v>
      </c>
      <c r="C1044">
        <v>2</v>
      </c>
      <c r="D1044" s="17" t="s">
        <v>230</v>
      </c>
      <c r="E1044">
        <v>18</v>
      </c>
      <c r="F1044">
        <v>3</v>
      </c>
      <c r="G1044">
        <v>2.76</v>
      </c>
      <c r="H1044" t="s">
        <v>8</v>
      </c>
      <c r="I1044" t="s">
        <v>8</v>
      </c>
      <c r="J1044" t="s">
        <v>3</v>
      </c>
      <c r="K1044" t="s">
        <v>253</v>
      </c>
      <c r="L1044">
        <v>16.210760000000001</v>
      </c>
      <c r="M1044" t="s">
        <v>426</v>
      </c>
      <c r="N1044">
        <f t="shared" si="169"/>
        <v>3.2607600000000012</v>
      </c>
      <c r="O1044">
        <f t="shared" si="160"/>
        <v>110</v>
      </c>
      <c r="P1044">
        <f t="shared" si="161"/>
        <v>2</v>
      </c>
      <c r="Q1044">
        <f t="shared" si="162"/>
        <v>3</v>
      </c>
      <c r="R1044">
        <f t="shared" si="164"/>
        <v>17</v>
      </c>
      <c r="S1044" t="b">
        <f t="shared" si="165"/>
        <v>0</v>
      </c>
      <c r="T1044">
        <f t="shared" si="163"/>
        <v>16.210760000000001</v>
      </c>
      <c r="U1044">
        <f t="shared" si="166"/>
        <v>1</v>
      </c>
      <c r="V1044" t="str">
        <f t="shared" si="167"/>
        <v>5</v>
      </c>
      <c r="W1044">
        <f t="shared" si="168"/>
        <v>1</v>
      </c>
    </row>
    <row r="1045" spans="1:23" x14ac:dyDescent="0.25">
      <c r="A1045" t="s">
        <v>392</v>
      </c>
      <c r="B1045">
        <v>110</v>
      </c>
      <c r="C1045">
        <v>2</v>
      </c>
      <c r="D1045" s="17" t="s">
        <v>230</v>
      </c>
      <c r="E1045">
        <v>19</v>
      </c>
      <c r="F1045">
        <v>2</v>
      </c>
      <c r="G1045">
        <v>5.03</v>
      </c>
      <c r="H1045" t="s">
        <v>1</v>
      </c>
      <c r="I1045" t="s">
        <v>5</v>
      </c>
      <c r="J1045" t="s">
        <v>3</v>
      </c>
      <c r="K1045" t="s">
        <v>254</v>
      </c>
      <c r="L1045">
        <v>18.744389999999999</v>
      </c>
      <c r="M1045" t="s">
        <v>426</v>
      </c>
      <c r="N1045">
        <f t="shared" si="169"/>
        <v>5.7943899999999999</v>
      </c>
      <c r="O1045">
        <f t="shared" si="160"/>
        <v>110</v>
      </c>
      <c r="P1045">
        <f t="shared" si="161"/>
        <v>2</v>
      </c>
      <c r="Q1045">
        <f t="shared" si="162"/>
        <v>2</v>
      </c>
      <c r="R1045">
        <f t="shared" si="164"/>
        <v>18</v>
      </c>
      <c r="S1045" t="b">
        <f t="shared" si="165"/>
        <v>0</v>
      </c>
      <c r="T1045">
        <f t="shared" si="163"/>
        <v>18.744389999999999</v>
      </c>
      <c r="U1045">
        <f t="shared" si="166"/>
        <v>2</v>
      </c>
      <c r="V1045" t="str">
        <f t="shared" si="167"/>
        <v>5</v>
      </c>
      <c r="W1045">
        <f t="shared" si="168"/>
        <v>1</v>
      </c>
    </row>
    <row r="1046" spans="1:23" x14ac:dyDescent="0.25">
      <c r="A1046" t="s">
        <v>392</v>
      </c>
      <c r="B1046">
        <v>110</v>
      </c>
      <c r="C1046">
        <v>2</v>
      </c>
      <c r="D1046" s="17" t="s">
        <v>230</v>
      </c>
      <c r="E1046">
        <v>20</v>
      </c>
      <c r="F1046">
        <v>3</v>
      </c>
      <c r="G1046">
        <v>2.76</v>
      </c>
      <c r="H1046" t="s">
        <v>1</v>
      </c>
      <c r="I1046" t="s">
        <v>5</v>
      </c>
      <c r="J1046" t="s">
        <v>3</v>
      </c>
      <c r="K1046" t="s">
        <v>255</v>
      </c>
      <c r="L1046">
        <v>16.02018</v>
      </c>
      <c r="M1046" t="s">
        <v>426</v>
      </c>
      <c r="N1046">
        <f t="shared" si="169"/>
        <v>3.0701800000000006</v>
      </c>
      <c r="O1046">
        <f t="shared" si="160"/>
        <v>110</v>
      </c>
      <c r="P1046">
        <f t="shared" si="161"/>
        <v>2</v>
      </c>
      <c r="Q1046">
        <f t="shared" si="162"/>
        <v>3</v>
      </c>
      <c r="R1046">
        <f t="shared" si="164"/>
        <v>19</v>
      </c>
      <c r="S1046" t="b">
        <f t="shared" si="165"/>
        <v>0</v>
      </c>
      <c r="T1046">
        <f t="shared" si="163"/>
        <v>16.02018</v>
      </c>
      <c r="U1046">
        <f t="shared" si="166"/>
        <v>2</v>
      </c>
      <c r="V1046" t="str">
        <f t="shared" si="167"/>
        <v>5</v>
      </c>
      <c r="W1046">
        <f t="shared" si="168"/>
        <v>1</v>
      </c>
    </row>
    <row r="1047" spans="1:23" hidden="1" x14ac:dyDescent="0.25">
      <c r="A1047" t="s">
        <v>392</v>
      </c>
      <c r="B1047">
        <v>110</v>
      </c>
      <c r="C1047">
        <v>2</v>
      </c>
      <c r="D1047" s="17" t="s">
        <v>230</v>
      </c>
      <c r="E1047">
        <v>21</v>
      </c>
      <c r="F1047">
        <v>1</v>
      </c>
      <c r="G1047">
        <v>5.21</v>
      </c>
      <c r="H1047" t="s">
        <v>1</v>
      </c>
      <c r="I1047" t="s">
        <v>2</v>
      </c>
      <c r="J1047" t="s">
        <v>6</v>
      </c>
      <c r="K1047" t="s">
        <v>256</v>
      </c>
      <c r="L1047">
        <v>18.464120000000001</v>
      </c>
      <c r="M1047" t="s">
        <v>426</v>
      </c>
      <c r="N1047">
        <f t="shared" si="169"/>
        <v>5.5141200000000019</v>
      </c>
      <c r="O1047">
        <f t="shared" si="160"/>
        <v>110</v>
      </c>
      <c r="P1047">
        <f t="shared" si="161"/>
        <v>2</v>
      </c>
      <c r="Q1047">
        <f t="shared" si="162"/>
        <v>1</v>
      </c>
      <c r="R1047">
        <f t="shared" si="164"/>
        <v>20</v>
      </c>
      <c r="S1047" t="b">
        <f t="shared" si="165"/>
        <v>0</v>
      </c>
      <c r="T1047">
        <f t="shared" si="163"/>
        <v>18.464120000000001</v>
      </c>
      <c r="U1047">
        <f t="shared" si="166"/>
        <v>2</v>
      </c>
      <c r="V1047" t="str">
        <f t="shared" si="167"/>
        <v>5</v>
      </c>
      <c r="W1047">
        <f t="shared" si="168"/>
        <v>2</v>
      </c>
    </row>
    <row r="1048" spans="1:23" hidden="1" x14ac:dyDescent="0.25">
      <c r="A1048" t="s">
        <v>392</v>
      </c>
      <c r="B1048">
        <v>110</v>
      </c>
      <c r="C1048">
        <v>2</v>
      </c>
      <c r="D1048" s="17" t="s">
        <v>230</v>
      </c>
      <c r="E1048">
        <v>22</v>
      </c>
      <c r="F1048">
        <v>2</v>
      </c>
      <c r="G1048">
        <v>4.3499999999999996</v>
      </c>
      <c r="H1048" t="s">
        <v>8</v>
      </c>
      <c r="I1048" t="s">
        <v>8</v>
      </c>
      <c r="J1048" t="s">
        <v>6</v>
      </c>
      <c r="K1048" t="s">
        <v>257</v>
      </c>
      <c r="L1048">
        <v>19.091930000000001</v>
      </c>
      <c r="M1048" t="s">
        <v>426</v>
      </c>
      <c r="N1048">
        <f t="shared" si="169"/>
        <v>6.1419300000000021</v>
      </c>
      <c r="O1048">
        <f t="shared" si="160"/>
        <v>110</v>
      </c>
      <c r="P1048">
        <f t="shared" si="161"/>
        <v>2</v>
      </c>
      <c r="Q1048">
        <f t="shared" si="162"/>
        <v>2</v>
      </c>
      <c r="R1048">
        <f t="shared" si="164"/>
        <v>21</v>
      </c>
      <c r="S1048" t="b">
        <f t="shared" si="165"/>
        <v>0</v>
      </c>
      <c r="T1048">
        <f t="shared" si="163"/>
        <v>19.091930000000001</v>
      </c>
      <c r="U1048">
        <f t="shared" si="166"/>
        <v>1</v>
      </c>
      <c r="V1048" t="str">
        <f t="shared" si="167"/>
        <v>5</v>
      </c>
      <c r="W1048">
        <f t="shared" si="168"/>
        <v>2</v>
      </c>
    </row>
    <row r="1049" spans="1:23" x14ac:dyDescent="0.25">
      <c r="A1049" t="s">
        <v>392</v>
      </c>
      <c r="B1049">
        <v>110</v>
      </c>
      <c r="C1049">
        <v>2</v>
      </c>
      <c r="D1049" s="17" t="s">
        <v>230</v>
      </c>
      <c r="E1049">
        <v>23</v>
      </c>
      <c r="F1049">
        <v>2</v>
      </c>
      <c r="G1049">
        <v>4.74</v>
      </c>
      <c r="H1049" t="s">
        <v>8</v>
      </c>
      <c r="I1049" t="s">
        <v>8</v>
      </c>
      <c r="J1049" t="s">
        <v>3</v>
      </c>
      <c r="K1049" t="s">
        <v>258</v>
      </c>
      <c r="L1049">
        <v>18.609870000000001</v>
      </c>
      <c r="M1049" t="s">
        <v>426</v>
      </c>
      <c r="N1049">
        <f t="shared" si="169"/>
        <v>5.6598700000000015</v>
      </c>
      <c r="O1049">
        <f t="shared" si="160"/>
        <v>110</v>
      </c>
      <c r="P1049">
        <f t="shared" si="161"/>
        <v>2</v>
      </c>
      <c r="Q1049">
        <f t="shared" si="162"/>
        <v>2</v>
      </c>
      <c r="R1049">
        <f t="shared" si="164"/>
        <v>22</v>
      </c>
      <c r="S1049" t="b">
        <f t="shared" si="165"/>
        <v>0</v>
      </c>
      <c r="T1049">
        <f t="shared" si="163"/>
        <v>18.609870000000001</v>
      </c>
      <c r="U1049">
        <f t="shared" si="166"/>
        <v>1</v>
      </c>
      <c r="V1049" t="str">
        <f t="shared" si="167"/>
        <v>5</v>
      </c>
      <c r="W1049">
        <f t="shared" si="168"/>
        <v>1</v>
      </c>
    </row>
    <row r="1050" spans="1:23" hidden="1" x14ac:dyDescent="0.25">
      <c r="A1050" t="s">
        <v>392</v>
      </c>
      <c r="B1050">
        <v>110</v>
      </c>
      <c r="C1050">
        <v>2</v>
      </c>
      <c r="D1050" s="17" t="s">
        <v>230</v>
      </c>
      <c r="E1050">
        <v>24</v>
      </c>
      <c r="F1050">
        <v>2</v>
      </c>
      <c r="G1050">
        <v>4.22</v>
      </c>
      <c r="H1050" t="s">
        <v>8</v>
      </c>
      <c r="I1050" t="s">
        <v>8</v>
      </c>
      <c r="J1050" t="s">
        <v>6</v>
      </c>
      <c r="K1050" t="s">
        <v>259</v>
      </c>
      <c r="L1050">
        <v>17.20852</v>
      </c>
      <c r="M1050" t="s">
        <v>426</v>
      </c>
      <c r="N1050">
        <f t="shared" si="169"/>
        <v>4.2585200000000007</v>
      </c>
      <c r="O1050">
        <f t="shared" si="160"/>
        <v>110</v>
      </c>
      <c r="P1050">
        <f t="shared" si="161"/>
        <v>2</v>
      </c>
      <c r="Q1050">
        <f t="shared" si="162"/>
        <v>2</v>
      </c>
      <c r="R1050">
        <f t="shared" si="164"/>
        <v>23</v>
      </c>
      <c r="S1050" t="b">
        <f t="shared" si="165"/>
        <v>0</v>
      </c>
      <c r="T1050">
        <f t="shared" si="163"/>
        <v>17.20852</v>
      </c>
      <c r="U1050">
        <f t="shared" si="166"/>
        <v>1</v>
      </c>
      <c r="V1050" t="str">
        <f t="shared" si="167"/>
        <v>5</v>
      </c>
      <c r="W1050">
        <f t="shared" si="168"/>
        <v>2</v>
      </c>
    </row>
    <row r="1051" spans="1:23" x14ac:dyDescent="0.25">
      <c r="A1051" t="s">
        <v>392</v>
      </c>
      <c r="B1051">
        <v>110</v>
      </c>
      <c r="C1051">
        <v>2</v>
      </c>
      <c r="D1051" s="17" t="s">
        <v>230</v>
      </c>
      <c r="E1051">
        <v>25</v>
      </c>
      <c r="F1051">
        <v>1</v>
      </c>
      <c r="G1051">
        <v>5.58</v>
      </c>
      <c r="H1051" t="s">
        <v>1</v>
      </c>
      <c r="I1051" t="s">
        <v>5</v>
      </c>
      <c r="J1051" t="s">
        <v>3</v>
      </c>
      <c r="K1051" t="s">
        <v>260</v>
      </c>
      <c r="L1051">
        <v>19.192830000000001</v>
      </c>
      <c r="M1051" t="s">
        <v>426</v>
      </c>
      <c r="N1051">
        <f t="shared" si="169"/>
        <v>6.2428300000000014</v>
      </c>
      <c r="O1051">
        <f t="shared" si="160"/>
        <v>110</v>
      </c>
      <c r="P1051">
        <f t="shared" si="161"/>
        <v>2</v>
      </c>
      <c r="Q1051">
        <f t="shared" si="162"/>
        <v>1</v>
      </c>
      <c r="R1051">
        <f t="shared" si="164"/>
        <v>24</v>
      </c>
      <c r="S1051" t="b">
        <f t="shared" si="165"/>
        <v>0</v>
      </c>
      <c r="T1051">
        <f t="shared" si="163"/>
        <v>19.192830000000001</v>
      </c>
      <c r="U1051">
        <f t="shared" si="166"/>
        <v>2</v>
      </c>
      <c r="V1051" t="str">
        <f t="shared" si="167"/>
        <v>5</v>
      </c>
      <c r="W1051">
        <f t="shared" si="168"/>
        <v>1</v>
      </c>
    </row>
    <row r="1052" spans="1:23" hidden="1" x14ac:dyDescent="0.25">
      <c r="A1052" t="s">
        <v>392</v>
      </c>
      <c r="B1052">
        <v>110</v>
      </c>
      <c r="C1052">
        <v>2</v>
      </c>
      <c r="D1052" s="17" t="s">
        <v>230</v>
      </c>
      <c r="E1052">
        <v>26</v>
      </c>
      <c r="F1052">
        <v>2</v>
      </c>
      <c r="G1052">
        <v>4.22</v>
      </c>
      <c r="H1052" t="s">
        <v>1</v>
      </c>
      <c r="I1052" t="s">
        <v>2</v>
      </c>
      <c r="J1052" t="s">
        <v>6</v>
      </c>
      <c r="K1052" t="s">
        <v>261</v>
      </c>
      <c r="L1052">
        <v>15.807169999999999</v>
      </c>
      <c r="M1052" t="s">
        <v>426</v>
      </c>
      <c r="N1052">
        <f t="shared" si="169"/>
        <v>2.85717</v>
      </c>
      <c r="O1052">
        <f t="shared" si="160"/>
        <v>110</v>
      </c>
      <c r="P1052">
        <f t="shared" si="161"/>
        <v>2</v>
      </c>
      <c r="Q1052">
        <f t="shared" si="162"/>
        <v>2</v>
      </c>
      <c r="R1052">
        <f t="shared" si="164"/>
        <v>25</v>
      </c>
      <c r="S1052" t="b">
        <f t="shared" si="165"/>
        <v>0</v>
      </c>
      <c r="T1052">
        <f t="shared" si="163"/>
        <v>15.807169999999999</v>
      </c>
      <c r="U1052">
        <f t="shared" si="166"/>
        <v>2</v>
      </c>
      <c r="V1052" t="str">
        <f t="shared" si="167"/>
        <v>5</v>
      </c>
      <c r="W1052">
        <f t="shared" si="168"/>
        <v>2</v>
      </c>
    </row>
    <row r="1053" spans="1:23" x14ac:dyDescent="0.25">
      <c r="A1053" t="s">
        <v>392</v>
      </c>
      <c r="B1053">
        <v>110</v>
      </c>
      <c r="C1053">
        <v>2</v>
      </c>
      <c r="D1053" s="17" t="s">
        <v>230</v>
      </c>
      <c r="E1053">
        <v>27</v>
      </c>
      <c r="F1053">
        <v>3</v>
      </c>
      <c r="G1053">
        <v>3.54</v>
      </c>
      <c r="H1053" t="s">
        <v>1</v>
      </c>
      <c r="I1053" t="s">
        <v>5</v>
      </c>
      <c r="J1053" t="s">
        <v>3</v>
      </c>
      <c r="K1053" t="s">
        <v>262</v>
      </c>
      <c r="L1053">
        <v>16.087440000000001</v>
      </c>
      <c r="M1053" t="s">
        <v>426</v>
      </c>
      <c r="N1053">
        <f t="shared" si="169"/>
        <v>3.1374400000000016</v>
      </c>
      <c r="O1053">
        <f t="shared" si="160"/>
        <v>110</v>
      </c>
      <c r="P1053">
        <f t="shared" si="161"/>
        <v>2</v>
      </c>
      <c r="Q1053">
        <f t="shared" si="162"/>
        <v>3</v>
      </c>
      <c r="R1053">
        <f t="shared" si="164"/>
        <v>26</v>
      </c>
      <c r="S1053" t="b">
        <f t="shared" si="165"/>
        <v>0</v>
      </c>
      <c r="T1053">
        <f t="shared" si="163"/>
        <v>16.087440000000001</v>
      </c>
      <c r="U1053">
        <f t="shared" si="166"/>
        <v>2</v>
      </c>
      <c r="V1053" t="str">
        <f t="shared" si="167"/>
        <v>5</v>
      </c>
      <c r="W1053">
        <f t="shared" si="168"/>
        <v>1</v>
      </c>
    </row>
    <row r="1054" spans="1:23" hidden="1" x14ac:dyDescent="0.25">
      <c r="A1054" t="s">
        <v>392</v>
      </c>
      <c r="B1054">
        <v>110</v>
      </c>
      <c r="C1054">
        <v>2</v>
      </c>
      <c r="D1054" s="17" t="s">
        <v>230</v>
      </c>
      <c r="E1054">
        <v>28</v>
      </c>
      <c r="F1054">
        <v>3</v>
      </c>
      <c r="G1054">
        <v>3.37</v>
      </c>
      <c r="H1054" t="s">
        <v>8</v>
      </c>
      <c r="I1054" t="s">
        <v>8</v>
      </c>
      <c r="J1054" t="s">
        <v>6</v>
      </c>
      <c r="K1054" t="s">
        <v>263</v>
      </c>
      <c r="L1054">
        <v>15.75112</v>
      </c>
      <c r="M1054" t="s">
        <v>426</v>
      </c>
      <c r="N1054">
        <f t="shared" si="169"/>
        <v>2.8011200000000009</v>
      </c>
      <c r="O1054">
        <f t="shared" si="160"/>
        <v>110</v>
      </c>
      <c r="P1054">
        <f t="shared" si="161"/>
        <v>2</v>
      </c>
      <c r="Q1054">
        <f t="shared" si="162"/>
        <v>3</v>
      </c>
      <c r="R1054">
        <f t="shared" si="164"/>
        <v>27</v>
      </c>
      <c r="S1054" t="b">
        <f t="shared" si="165"/>
        <v>0</v>
      </c>
      <c r="T1054">
        <f t="shared" si="163"/>
        <v>15.75112</v>
      </c>
      <c r="U1054">
        <f t="shared" si="166"/>
        <v>1</v>
      </c>
      <c r="V1054" t="str">
        <f t="shared" si="167"/>
        <v>5</v>
      </c>
      <c r="W1054">
        <f t="shared" si="168"/>
        <v>2</v>
      </c>
    </row>
    <row r="1055" spans="1:23" x14ac:dyDescent="0.25">
      <c r="A1055" t="s">
        <v>392</v>
      </c>
      <c r="B1055">
        <v>110</v>
      </c>
      <c r="C1055">
        <v>2</v>
      </c>
      <c r="D1055" s="17" t="s">
        <v>230</v>
      </c>
      <c r="E1055">
        <v>29</v>
      </c>
      <c r="F1055">
        <v>1</v>
      </c>
      <c r="G1055">
        <v>5.55</v>
      </c>
      <c r="H1055" t="s">
        <v>8</v>
      </c>
      <c r="I1055" t="s">
        <v>8</v>
      </c>
      <c r="J1055" t="s">
        <v>3</v>
      </c>
      <c r="K1055" t="s">
        <v>264</v>
      </c>
      <c r="L1055">
        <v>19.450669999999999</v>
      </c>
      <c r="M1055" t="s">
        <v>426</v>
      </c>
      <c r="N1055">
        <f t="shared" si="169"/>
        <v>6.5006699999999995</v>
      </c>
      <c r="O1055">
        <f t="shared" si="160"/>
        <v>110</v>
      </c>
      <c r="P1055">
        <f t="shared" si="161"/>
        <v>2</v>
      </c>
      <c r="Q1055">
        <f t="shared" si="162"/>
        <v>1</v>
      </c>
      <c r="R1055">
        <f t="shared" si="164"/>
        <v>28</v>
      </c>
      <c r="S1055" t="b">
        <f t="shared" si="165"/>
        <v>0</v>
      </c>
      <c r="T1055">
        <f t="shared" si="163"/>
        <v>19.450669999999999</v>
      </c>
      <c r="U1055">
        <f t="shared" si="166"/>
        <v>1</v>
      </c>
      <c r="V1055" t="str">
        <f t="shared" si="167"/>
        <v>5</v>
      </c>
      <c r="W1055">
        <f t="shared" si="168"/>
        <v>1</v>
      </c>
    </row>
    <row r="1056" spans="1:23" hidden="1" x14ac:dyDescent="0.25">
      <c r="A1056" t="s">
        <v>392</v>
      </c>
      <c r="B1056">
        <v>110</v>
      </c>
      <c r="C1056">
        <v>2</v>
      </c>
      <c r="D1056" s="17" t="s">
        <v>230</v>
      </c>
      <c r="E1056">
        <v>30</v>
      </c>
      <c r="F1056">
        <v>3</v>
      </c>
      <c r="G1056">
        <v>3.07</v>
      </c>
      <c r="H1056" t="s">
        <v>8</v>
      </c>
      <c r="I1056" t="s">
        <v>8</v>
      </c>
      <c r="J1056" t="s">
        <v>6</v>
      </c>
      <c r="K1056" t="s">
        <v>265</v>
      </c>
      <c r="L1056">
        <v>16.008970000000001</v>
      </c>
      <c r="M1056" t="s">
        <v>426</v>
      </c>
      <c r="N1056">
        <f t="shared" si="169"/>
        <v>3.0589700000000022</v>
      </c>
      <c r="O1056">
        <f t="shared" si="160"/>
        <v>110</v>
      </c>
      <c r="P1056">
        <f t="shared" si="161"/>
        <v>2</v>
      </c>
      <c r="Q1056">
        <f t="shared" si="162"/>
        <v>3</v>
      </c>
      <c r="R1056">
        <f t="shared" si="164"/>
        <v>29</v>
      </c>
      <c r="S1056" t="b">
        <f t="shared" si="165"/>
        <v>0</v>
      </c>
      <c r="T1056">
        <f t="shared" si="163"/>
        <v>16.008970000000001</v>
      </c>
      <c r="U1056">
        <f t="shared" si="166"/>
        <v>1</v>
      </c>
      <c r="V1056" t="str">
        <f t="shared" si="167"/>
        <v>5</v>
      </c>
      <c r="W1056">
        <f t="shared" si="168"/>
        <v>2</v>
      </c>
    </row>
    <row r="1057" spans="1:23" x14ac:dyDescent="0.25">
      <c r="A1057" t="s">
        <v>392</v>
      </c>
      <c r="B1057">
        <v>110</v>
      </c>
      <c r="C1057">
        <v>2</v>
      </c>
      <c r="D1057" s="17" t="s">
        <v>230</v>
      </c>
      <c r="E1057">
        <v>31</v>
      </c>
      <c r="F1057">
        <v>1</v>
      </c>
      <c r="G1057">
        <v>5.79</v>
      </c>
      <c r="H1057" t="s">
        <v>1</v>
      </c>
      <c r="I1057" t="s">
        <v>2</v>
      </c>
      <c r="J1057" t="s">
        <v>3</v>
      </c>
      <c r="K1057" t="s">
        <v>266</v>
      </c>
      <c r="L1057">
        <v>18.318390000000001</v>
      </c>
      <c r="M1057" t="s">
        <v>426</v>
      </c>
      <c r="N1057">
        <f t="shared" si="169"/>
        <v>5.3683900000000015</v>
      </c>
      <c r="O1057">
        <f t="shared" si="160"/>
        <v>110</v>
      </c>
      <c r="P1057">
        <f t="shared" si="161"/>
        <v>2</v>
      </c>
      <c r="Q1057">
        <f t="shared" si="162"/>
        <v>1</v>
      </c>
      <c r="R1057">
        <f t="shared" si="164"/>
        <v>30</v>
      </c>
      <c r="S1057" t="b">
        <f t="shared" si="165"/>
        <v>0</v>
      </c>
      <c r="T1057">
        <f t="shared" si="163"/>
        <v>18.318390000000001</v>
      </c>
      <c r="U1057">
        <f t="shared" si="166"/>
        <v>2</v>
      </c>
      <c r="V1057" t="str">
        <f t="shared" si="167"/>
        <v>5</v>
      </c>
      <c r="W1057">
        <f t="shared" si="168"/>
        <v>1</v>
      </c>
    </row>
    <row r="1058" spans="1:23" hidden="1" x14ac:dyDescent="0.25">
      <c r="A1058" t="s">
        <v>392</v>
      </c>
      <c r="B1058">
        <v>110</v>
      </c>
      <c r="C1058">
        <v>2</v>
      </c>
      <c r="D1058" s="17" t="s">
        <v>230</v>
      </c>
      <c r="E1058">
        <v>32</v>
      </c>
      <c r="F1058">
        <v>2</v>
      </c>
      <c r="G1058">
        <v>4.3499999999999996</v>
      </c>
      <c r="H1058" t="s">
        <v>1</v>
      </c>
      <c r="I1058" t="s">
        <v>5</v>
      </c>
      <c r="J1058" t="s">
        <v>6</v>
      </c>
      <c r="K1058" t="s">
        <v>267</v>
      </c>
      <c r="L1058">
        <v>18.52018</v>
      </c>
      <c r="M1058" t="s">
        <v>426</v>
      </c>
      <c r="N1058">
        <f t="shared" si="169"/>
        <v>5.5701800000000006</v>
      </c>
      <c r="O1058">
        <f t="shared" si="160"/>
        <v>110</v>
      </c>
      <c r="P1058">
        <f t="shared" si="161"/>
        <v>2</v>
      </c>
      <c r="Q1058">
        <f t="shared" si="162"/>
        <v>2</v>
      </c>
      <c r="R1058">
        <f t="shared" si="164"/>
        <v>31</v>
      </c>
      <c r="S1058" t="b">
        <f t="shared" si="165"/>
        <v>0</v>
      </c>
      <c r="T1058">
        <f t="shared" si="163"/>
        <v>18.52018</v>
      </c>
      <c r="U1058">
        <f t="shared" si="166"/>
        <v>2</v>
      </c>
      <c r="V1058" t="str">
        <f t="shared" si="167"/>
        <v>5</v>
      </c>
      <c r="W1058">
        <f t="shared" si="168"/>
        <v>2</v>
      </c>
    </row>
    <row r="1059" spans="1:23" hidden="1" x14ac:dyDescent="0.25">
      <c r="A1059" t="s">
        <v>392</v>
      </c>
      <c r="B1059">
        <v>110</v>
      </c>
      <c r="C1059">
        <v>2</v>
      </c>
      <c r="D1059" s="17" t="s">
        <v>230</v>
      </c>
      <c r="E1059">
        <v>33</v>
      </c>
      <c r="F1059">
        <v>2</v>
      </c>
      <c r="G1059">
        <v>3.81</v>
      </c>
      <c r="H1059" t="s">
        <v>8</v>
      </c>
      <c r="I1059" t="s">
        <v>8</v>
      </c>
      <c r="J1059" t="s">
        <v>6</v>
      </c>
      <c r="K1059" t="s">
        <v>268</v>
      </c>
      <c r="L1059">
        <v>16.569510000000001</v>
      </c>
      <c r="M1059" t="s">
        <v>426</v>
      </c>
      <c r="N1059">
        <f t="shared" si="169"/>
        <v>3.6195100000000018</v>
      </c>
      <c r="O1059">
        <f t="shared" si="160"/>
        <v>110</v>
      </c>
      <c r="P1059">
        <f t="shared" si="161"/>
        <v>2</v>
      </c>
      <c r="Q1059">
        <f t="shared" si="162"/>
        <v>2</v>
      </c>
      <c r="R1059">
        <f t="shared" si="164"/>
        <v>32</v>
      </c>
      <c r="S1059" t="b">
        <f t="shared" si="165"/>
        <v>0</v>
      </c>
      <c r="T1059">
        <f t="shared" si="163"/>
        <v>16.569510000000001</v>
      </c>
      <c r="U1059">
        <f t="shared" si="166"/>
        <v>1</v>
      </c>
      <c r="V1059" t="str">
        <f t="shared" si="167"/>
        <v>5</v>
      </c>
      <c r="W1059">
        <f t="shared" si="168"/>
        <v>2</v>
      </c>
    </row>
    <row r="1060" spans="1:23" x14ac:dyDescent="0.25">
      <c r="A1060" t="s">
        <v>392</v>
      </c>
      <c r="B1060">
        <v>110</v>
      </c>
      <c r="C1060">
        <v>2</v>
      </c>
      <c r="D1060" s="17" t="s">
        <v>230</v>
      </c>
      <c r="E1060">
        <v>34</v>
      </c>
      <c r="F1060">
        <v>2</v>
      </c>
      <c r="G1060">
        <v>4.8899999999999997</v>
      </c>
      <c r="H1060" t="s">
        <v>1</v>
      </c>
      <c r="I1060" t="s">
        <v>2</v>
      </c>
      <c r="J1060" t="s">
        <v>3</v>
      </c>
      <c r="K1060" t="s">
        <v>269</v>
      </c>
      <c r="L1060">
        <v>17.365469999999998</v>
      </c>
      <c r="M1060" t="s">
        <v>426</v>
      </c>
      <c r="N1060">
        <f t="shared" si="169"/>
        <v>4.4154699999999991</v>
      </c>
      <c r="O1060">
        <f t="shared" si="160"/>
        <v>110</v>
      </c>
      <c r="P1060">
        <f t="shared" si="161"/>
        <v>2</v>
      </c>
      <c r="Q1060">
        <f t="shared" si="162"/>
        <v>2</v>
      </c>
      <c r="R1060">
        <f t="shared" si="164"/>
        <v>33</v>
      </c>
      <c r="S1060" t="b">
        <f t="shared" si="165"/>
        <v>0</v>
      </c>
      <c r="T1060">
        <f t="shared" si="163"/>
        <v>17.365469999999998</v>
      </c>
      <c r="U1060">
        <f t="shared" si="166"/>
        <v>2</v>
      </c>
      <c r="V1060" t="str">
        <f t="shared" si="167"/>
        <v>5</v>
      </c>
      <c r="W1060">
        <f t="shared" si="168"/>
        <v>1</v>
      </c>
    </row>
    <row r="1061" spans="1:23" x14ac:dyDescent="0.25">
      <c r="A1061" t="s">
        <v>392</v>
      </c>
      <c r="B1061">
        <v>110</v>
      </c>
      <c r="C1061">
        <v>2</v>
      </c>
      <c r="D1061" s="17" t="s">
        <v>230</v>
      </c>
      <c r="E1061">
        <v>35</v>
      </c>
      <c r="F1061">
        <v>2</v>
      </c>
      <c r="G1061">
        <v>4.66</v>
      </c>
      <c r="H1061" t="s">
        <v>8</v>
      </c>
      <c r="I1061" t="s">
        <v>8</v>
      </c>
      <c r="J1061" t="s">
        <v>3</v>
      </c>
      <c r="K1061" t="s">
        <v>270</v>
      </c>
      <c r="L1061">
        <v>17.488790000000002</v>
      </c>
      <c r="M1061" t="s">
        <v>426</v>
      </c>
      <c r="N1061">
        <f t="shared" si="169"/>
        <v>4.5387900000000023</v>
      </c>
      <c r="O1061">
        <f t="shared" si="160"/>
        <v>110</v>
      </c>
      <c r="P1061">
        <f t="shared" si="161"/>
        <v>2</v>
      </c>
      <c r="Q1061">
        <f t="shared" si="162"/>
        <v>2</v>
      </c>
      <c r="R1061">
        <f t="shared" si="164"/>
        <v>34</v>
      </c>
      <c r="S1061" t="b">
        <f t="shared" si="165"/>
        <v>0</v>
      </c>
      <c r="T1061">
        <f t="shared" si="163"/>
        <v>17.488790000000002</v>
      </c>
      <c r="U1061">
        <f t="shared" si="166"/>
        <v>1</v>
      </c>
      <c r="V1061" t="str">
        <f t="shared" si="167"/>
        <v>5</v>
      </c>
      <c r="W1061">
        <f t="shared" si="168"/>
        <v>1</v>
      </c>
    </row>
    <row r="1062" spans="1:23" hidden="1" x14ac:dyDescent="0.25">
      <c r="A1062" t="s">
        <v>392</v>
      </c>
      <c r="B1062">
        <v>110</v>
      </c>
      <c r="C1062">
        <v>2</v>
      </c>
      <c r="D1062" s="17" t="s">
        <v>230</v>
      </c>
      <c r="E1062">
        <v>36</v>
      </c>
      <c r="F1062">
        <v>3</v>
      </c>
      <c r="G1062">
        <v>2.82</v>
      </c>
      <c r="H1062" t="s">
        <v>1</v>
      </c>
      <c r="I1062" t="s">
        <v>5</v>
      </c>
      <c r="J1062" t="s">
        <v>6</v>
      </c>
      <c r="K1062" t="s">
        <v>271</v>
      </c>
      <c r="L1062">
        <v>18.262329999999999</v>
      </c>
      <c r="M1062" t="s">
        <v>426</v>
      </c>
      <c r="N1062">
        <f t="shared" si="169"/>
        <v>5.3123299999999993</v>
      </c>
      <c r="O1062">
        <f t="shared" si="160"/>
        <v>110</v>
      </c>
      <c r="P1062">
        <f t="shared" si="161"/>
        <v>2</v>
      </c>
      <c r="Q1062">
        <f t="shared" si="162"/>
        <v>3</v>
      </c>
      <c r="R1062">
        <f t="shared" si="164"/>
        <v>35</v>
      </c>
      <c r="S1062" t="b">
        <f t="shared" si="165"/>
        <v>0</v>
      </c>
      <c r="T1062">
        <f t="shared" si="163"/>
        <v>18.262329999999999</v>
      </c>
      <c r="U1062">
        <f t="shared" si="166"/>
        <v>2</v>
      </c>
      <c r="V1062" t="str">
        <f t="shared" si="167"/>
        <v>5</v>
      </c>
      <c r="W1062">
        <f t="shared" si="168"/>
        <v>2</v>
      </c>
    </row>
    <row r="1063" spans="1:23" x14ac:dyDescent="0.25">
      <c r="A1063" t="s">
        <v>392</v>
      </c>
      <c r="B1063">
        <v>110</v>
      </c>
      <c r="C1063">
        <v>2</v>
      </c>
      <c r="D1063" s="17" t="s">
        <v>230</v>
      </c>
      <c r="E1063">
        <v>37</v>
      </c>
      <c r="F1063">
        <v>1</v>
      </c>
      <c r="G1063">
        <v>5.79</v>
      </c>
      <c r="H1063" t="s">
        <v>8</v>
      </c>
      <c r="I1063" t="s">
        <v>8</v>
      </c>
      <c r="J1063" t="s">
        <v>3</v>
      </c>
      <c r="K1063" t="s">
        <v>272</v>
      </c>
      <c r="L1063">
        <v>18.609870000000001</v>
      </c>
      <c r="M1063" t="s">
        <v>426</v>
      </c>
      <c r="N1063">
        <f t="shared" si="169"/>
        <v>5.6598700000000015</v>
      </c>
      <c r="O1063">
        <f t="shared" si="160"/>
        <v>110</v>
      </c>
      <c r="P1063">
        <f t="shared" si="161"/>
        <v>2</v>
      </c>
      <c r="Q1063">
        <f t="shared" si="162"/>
        <v>1</v>
      </c>
      <c r="R1063">
        <f t="shared" si="164"/>
        <v>36</v>
      </c>
      <c r="S1063" t="b">
        <f t="shared" si="165"/>
        <v>0</v>
      </c>
      <c r="T1063">
        <f t="shared" si="163"/>
        <v>18.609870000000001</v>
      </c>
      <c r="U1063">
        <f t="shared" si="166"/>
        <v>1</v>
      </c>
      <c r="V1063" t="str">
        <f t="shared" si="167"/>
        <v>5</v>
      </c>
      <c r="W1063">
        <f t="shared" si="168"/>
        <v>1</v>
      </c>
    </row>
    <row r="1064" spans="1:23" hidden="1" x14ac:dyDescent="0.25">
      <c r="A1064" t="s">
        <v>392</v>
      </c>
      <c r="B1064">
        <v>110</v>
      </c>
      <c r="C1064">
        <v>2</v>
      </c>
      <c r="D1064" s="17" t="s">
        <v>230</v>
      </c>
      <c r="E1064">
        <v>38</v>
      </c>
      <c r="F1064">
        <v>1</v>
      </c>
      <c r="G1064">
        <v>4.62</v>
      </c>
      <c r="H1064" t="s">
        <v>1</v>
      </c>
      <c r="I1064" t="s">
        <v>2</v>
      </c>
      <c r="J1064" t="s">
        <v>6</v>
      </c>
      <c r="K1064" t="s">
        <v>273</v>
      </c>
      <c r="L1064">
        <v>18.845289999999999</v>
      </c>
      <c r="M1064" t="s">
        <v>426</v>
      </c>
      <c r="N1064">
        <f t="shared" si="169"/>
        <v>5.8952899999999993</v>
      </c>
      <c r="O1064">
        <f t="shared" si="160"/>
        <v>110</v>
      </c>
      <c r="P1064">
        <f t="shared" si="161"/>
        <v>2</v>
      </c>
      <c r="Q1064">
        <f t="shared" si="162"/>
        <v>1</v>
      </c>
      <c r="R1064">
        <f t="shared" si="164"/>
        <v>37</v>
      </c>
      <c r="S1064" t="b">
        <f t="shared" si="165"/>
        <v>0</v>
      </c>
      <c r="T1064">
        <f t="shared" si="163"/>
        <v>18.845289999999999</v>
      </c>
      <c r="U1064">
        <f t="shared" si="166"/>
        <v>2</v>
      </c>
      <c r="V1064" t="str">
        <f t="shared" si="167"/>
        <v>5</v>
      </c>
      <c r="W1064">
        <f t="shared" si="168"/>
        <v>2</v>
      </c>
    </row>
    <row r="1065" spans="1:23" x14ac:dyDescent="0.25">
      <c r="A1065" t="s">
        <v>392</v>
      </c>
      <c r="B1065">
        <v>110</v>
      </c>
      <c r="C1065">
        <v>2</v>
      </c>
      <c r="D1065" s="17" t="s">
        <v>230</v>
      </c>
      <c r="E1065">
        <v>39</v>
      </c>
      <c r="F1065">
        <v>3</v>
      </c>
      <c r="G1065">
        <v>3.54</v>
      </c>
      <c r="H1065" t="s">
        <v>8</v>
      </c>
      <c r="I1065" t="s">
        <v>8</v>
      </c>
      <c r="J1065" t="s">
        <v>3</v>
      </c>
      <c r="K1065" t="s">
        <v>274</v>
      </c>
      <c r="L1065">
        <v>16.591930000000001</v>
      </c>
      <c r="M1065" t="s">
        <v>426</v>
      </c>
      <c r="N1065">
        <f t="shared" si="169"/>
        <v>3.6419300000000021</v>
      </c>
      <c r="O1065">
        <f t="shared" si="160"/>
        <v>110</v>
      </c>
      <c r="P1065">
        <f t="shared" si="161"/>
        <v>2</v>
      </c>
      <c r="Q1065">
        <f t="shared" si="162"/>
        <v>3</v>
      </c>
      <c r="R1065">
        <f t="shared" si="164"/>
        <v>38</v>
      </c>
      <c r="S1065" t="b">
        <f t="shared" si="165"/>
        <v>0</v>
      </c>
      <c r="T1065">
        <f t="shared" si="163"/>
        <v>16.591930000000001</v>
      </c>
      <c r="U1065">
        <f t="shared" si="166"/>
        <v>1</v>
      </c>
      <c r="V1065" t="str">
        <f t="shared" si="167"/>
        <v>5</v>
      </c>
      <c r="W1065">
        <f t="shared" si="168"/>
        <v>1</v>
      </c>
    </row>
    <row r="1066" spans="1:23" hidden="1" x14ac:dyDescent="0.25">
      <c r="A1066" t="s">
        <v>392</v>
      </c>
      <c r="B1066">
        <v>110</v>
      </c>
      <c r="C1066">
        <v>2</v>
      </c>
      <c r="D1066" s="17" t="s">
        <v>230</v>
      </c>
      <c r="E1066">
        <v>40</v>
      </c>
      <c r="F1066">
        <v>2</v>
      </c>
      <c r="G1066">
        <v>4.03</v>
      </c>
      <c r="H1066" t="s">
        <v>8</v>
      </c>
      <c r="I1066" t="s">
        <v>8</v>
      </c>
      <c r="J1066" t="s">
        <v>6</v>
      </c>
      <c r="K1066" t="s">
        <v>275</v>
      </c>
      <c r="L1066">
        <v>16.580719999999999</v>
      </c>
      <c r="M1066" t="s">
        <v>426</v>
      </c>
      <c r="N1066">
        <f t="shared" si="169"/>
        <v>3.6307200000000002</v>
      </c>
      <c r="O1066">
        <f t="shared" si="160"/>
        <v>110</v>
      </c>
      <c r="P1066">
        <f t="shared" si="161"/>
        <v>2</v>
      </c>
      <c r="Q1066">
        <f t="shared" si="162"/>
        <v>2</v>
      </c>
      <c r="R1066">
        <f t="shared" si="164"/>
        <v>39</v>
      </c>
      <c r="S1066" t="b">
        <f t="shared" si="165"/>
        <v>0</v>
      </c>
      <c r="T1066">
        <f t="shared" si="163"/>
        <v>16.580719999999999</v>
      </c>
      <c r="U1066">
        <f t="shared" si="166"/>
        <v>1</v>
      </c>
      <c r="V1066" t="str">
        <f t="shared" si="167"/>
        <v>5</v>
      </c>
      <c r="W1066">
        <f t="shared" si="168"/>
        <v>2</v>
      </c>
    </row>
    <row r="1067" spans="1:23" x14ac:dyDescent="0.25">
      <c r="A1067" t="s">
        <v>392</v>
      </c>
      <c r="B1067">
        <v>110</v>
      </c>
      <c r="C1067">
        <v>2</v>
      </c>
      <c r="D1067" s="17" t="s">
        <v>230</v>
      </c>
      <c r="E1067">
        <v>41</v>
      </c>
      <c r="F1067">
        <v>2</v>
      </c>
      <c r="G1067">
        <v>4.8899999999999997</v>
      </c>
      <c r="H1067" t="s">
        <v>8</v>
      </c>
      <c r="I1067" t="s">
        <v>8</v>
      </c>
      <c r="J1067" t="s">
        <v>3</v>
      </c>
      <c r="K1067" t="s">
        <v>276</v>
      </c>
      <c r="L1067">
        <v>18.20628</v>
      </c>
      <c r="M1067" t="s">
        <v>426</v>
      </c>
      <c r="N1067">
        <f t="shared" si="169"/>
        <v>5.2562800000000003</v>
      </c>
      <c r="O1067">
        <f t="shared" si="160"/>
        <v>110</v>
      </c>
      <c r="P1067">
        <f t="shared" si="161"/>
        <v>2</v>
      </c>
      <c r="Q1067">
        <f t="shared" si="162"/>
        <v>2</v>
      </c>
      <c r="R1067">
        <f t="shared" si="164"/>
        <v>40</v>
      </c>
      <c r="S1067" t="b">
        <f t="shared" si="165"/>
        <v>0</v>
      </c>
      <c r="T1067">
        <f t="shared" si="163"/>
        <v>18.20628</v>
      </c>
      <c r="U1067">
        <f t="shared" si="166"/>
        <v>1</v>
      </c>
      <c r="V1067" t="str">
        <f t="shared" si="167"/>
        <v>5</v>
      </c>
      <c r="W1067">
        <f t="shared" si="168"/>
        <v>1</v>
      </c>
    </row>
    <row r="1068" spans="1:23" hidden="1" x14ac:dyDescent="0.25">
      <c r="A1068" t="s">
        <v>374</v>
      </c>
      <c r="B1068">
        <v>111</v>
      </c>
      <c r="C1068">
        <v>1</v>
      </c>
      <c r="D1068" s="17" t="s">
        <v>230</v>
      </c>
      <c r="E1068">
        <v>1</v>
      </c>
      <c r="F1068">
        <v>0</v>
      </c>
      <c r="H1068">
        <v>0</v>
      </c>
      <c r="I1068">
        <v>0</v>
      </c>
      <c r="J1068">
        <v>0</v>
      </c>
      <c r="K1068" t="s">
        <v>0</v>
      </c>
      <c r="L1068">
        <v>19.56278</v>
      </c>
      <c r="M1068" s="16">
        <v>41062</v>
      </c>
      <c r="N1068">
        <f t="shared" si="169"/>
        <v>6.6127800000000008</v>
      </c>
      <c r="O1068">
        <f t="shared" si="160"/>
        <v>111</v>
      </c>
      <c r="P1068">
        <f t="shared" si="161"/>
        <v>1</v>
      </c>
      <c r="Q1068">
        <f t="shared" si="162"/>
        <v>0</v>
      </c>
      <c r="R1068">
        <f t="shared" si="164"/>
        <v>0</v>
      </c>
      <c r="S1068" t="b">
        <f t="shared" si="165"/>
        <v>0</v>
      </c>
      <c r="T1068">
        <f t="shared" si="163"/>
        <v>19.56278</v>
      </c>
      <c r="U1068">
        <f t="shared" si="166"/>
        <v>2</v>
      </c>
      <c r="V1068" t="str">
        <f t="shared" si="167"/>
        <v>1</v>
      </c>
      <c r="W1068">
        <f t="shared" si="168"/>
        <v>2</v>
      </c>
    </row>
    <row r="1069" spans="1:23" x14ac:dyDescent="0.25">
      <c r="A1069" t="s">
        <v>374</v>
      </c>
      <c r="B1069">
        <v>111</v>
      </c>
      <c r="C1069">
        <v>1</v>
      </c>
      <c r="D1069" s="17" t="s">
        <v>230</v>
      </c>
      <c r="E1069">
        <v>2</v>
      </c>
      <c r="F1069">
        <v>1</v>
      </c>
      <c r="G1069">
        <v>5.16</v>
      </c>
      <c r="H1069" t="s">
        <v>1</v>
      </c>
      <c r="I1069" t="s">
        <v>2</v>
      </c>
      <c r="J1069" t="s">
        <v>3</v>
      </c>
      <c r="K1069" t="s">
        <v>4</v>
      </c>
      <c r="L1069">
        <v>19.058299999999999</v>
      </c>
      <c r="M1069" s="16">
        <v>41062</v>
      </c>
      <c r="N1069">
        <f t="shared" si="169"/>
        <v>6.1082999999999998</v>
      </c>
      <c r="O1069">
        <f t="shared" si="160"/>
        <v>111</v>
      </c>
      <c r="P1069">
        <f t="shared" si="161"/>
        <v>1</v>
      </c>
      <c r="Q1069">
        <f t="shared" si="162"/>
        <v>1</v>
      </c>
      <c r="R1069">
        <f t="shared" si="164"/>
        <v>1</v>
      </c>
      <c r="S1069" t="b">
        <f t="shared" si="165"/>
        <v>0</v>
      </c>
      <c r="T1069">
        <f t="shared" si="163"/>
        <v>19.058299999999999</v>
      </c>
      <c r="U1069">
        <f t="shared" si="166"/>
        <v>2</v>
      </c>
      <c r="V1069" t="str">
        <f t="shared" si="167"/>
        <v>1</v>
      </c>
      <c r="W1069">
        <f t="shared" si="168"/>
        <v>1</v>
      </c>
    </row>
    <row r="1070" spans="1:23" hidden="1" x14ac:dyDescent="0.25">
      <c r="A1070" t="s">
        <v>374</v>
      </c>
      <c r="B1070">
        <v>111</v>
      </c>
      <c r="C1070">
        <v>1</v>
      </c>
      <c r="D1070" s="17" t="s">
        <v>230</v>
      </c>
      <c r="E1070">
        <v>3</v>
      </c>
      <c r="F1070">
        <v>3</v>
      </c>
      <c r="G1070">
        <v>3.17</v>
      </c>
      <c r="H1070" t="s">
        <v>1</v>
      </c>
      <c r="I1070" t="s">
        <v>5</v>
      </c>
      <c r="J1070" t="s">
        <v>6</v>
      </c>
      <c r="K1070" t="s">
        <v>7</v>
      </c>
      <c r="L1070">
        <v>16.79372</v>
      </c>
      <c r="M1070" s="16">
        <v>41062</v>
      </c>
      <c r="N1070">
        <f t="shared" si="169"/>
        <v>3.8437200000000011</v>
      </c>
      <c r="O1070">
        <f t="shared" si="160"/>
        <v>111</v>
      </c>
      <c r="P1070">
        <f t="shared" si="161"/>
        <v>1</v>
      </c>
      <c r="Q1070">
        <f t="shared" si="162"/>
        <v>3</v>
      </c>
      <c r="R1070">
        <f t="shared" si="164"/>
        <v>2</v>
      </c>
      <c r="S1070" t="b">
        <f t="shared" si="165"/>
        <v>0</v>
      </c>
      <c r="T1070">
        <f t="shared" si="163"/>
        <v>16.79372</v>
      </c>
      <c r="U1070">
        <f t="shared" si="166"/>
        <v>2</v>
      </c>
      <c r="V1070" t="str">
        <f t="shared" si="167"/>
        <v>1</v>
      </c>
      <c r="W1070">
        <f t="shared" si="168"/>
        <v>2</v>
      </c>
    </row>
    <row r="1071" spans="1:23" x14ac:dyDescent="0.25">
      <c r="A1071" t="s">
        <v>374</v>
      </c>
      <c r="B1071">
        <v>111</v>
      </c>
      <c r="C1071">
        <v>1</v>
      </c>
      <c r="D1071" s="17" t="s">
        <v>230</v>
      </c>
      <c r="E1071">
        <v>4</v>
      </c>
      <c r="F1071">
        <v>3</v>
      </c>
      <c r="G1071">
        <v>2.38</v>
      </c>
      <c r="H1071" t="s">
        <v>8</v>
      </c>
      <c r="I1071" t="s">
        <v>8</v>
      </c>
      <c r="J1071" t="s">
        <v>3</v>
      </c>
      <c r="K1071" t="s">
        <v>9</v>
      </c>
      <c r="L1071">
        <v>17.64574</v>
      </c>
      <c r="M1071" s="16">
        <v>41062</v>
      </c>
      <c r="N1071">
        <f t="shared" si="169"/>
        <v>4.6957400000000007</v>
      </c>
      <c r="O1071">
        <f t="shared" si="160"/>
        <v>111</v>
      </c>
      <c r="P1071">
        <f t="shared" si="161"/>
        <v>1</v>
      </c>
      <c r="Q1071">
        <f t="shared" si="162"/>
        <v>3</v>
      </c>
      <c r="R1071">
        <f t="shared" si="164"/>
        <v>3</v>
      </c>
      <c r="S1071" t="b">
        <f t="shared" si="165"/>
        <v>0</v>
      </c>
      <c r="T1071">
        <f t="shared" si="163"/>
        <v>17.64574</v>
      </c>
      <c r="U1071">
        <f t="shared" si="166"/>
        <v>1</v>
      </c>
      <c r="V1071" t="str">
        <f t="shared" si="167"/>
        <v>1</v>
      </c>
      <c r="W1071">
        <f t="shared" si="168"/>
        <v>1</v>
      </c>
    </row>
    <row r="1072" spans="1:23" hidden="1" x14ac:dyDescent="0.25">
      <c r="A1072" t="s">
        <v>374</v>
      </c>
      <c r="B1072">
        <v>111</v>
      </c>
      <c r="C1072">
        <v>1</v>
      </c>
      <c r="D1072" s="17" t="s">
        <v>230</v>
      </c>
      <c r="E1072">
        <v>5</v>
      </c>
      <c r="F1072">
        <v>1</v>
      </c>
      <c r="G1072">
        <v>5.41</v>
      </c>
      <c r="H1072" t="s">
        <v>1</v>
      </c>
      <c r="I1072" t="s">
        <v>2</v>
      </c>
      <c r="J1072" t="s">
        <v>6</v>
      </c>
      <c r="K1072" t="s">
        <v>10</v>
      </c>
      <c r="L1072">
        <v>22.051570000000002</v>
      </c>
      <c r="M1072" s="16">
        <v>41062</v>
      </c>
      <c r="N1072">
        <f t="shared" si="169"/>
        <v>9.1015700000000024</v>
      </c>
      <c r="O1072">
        <f t="shared" si="160"/>
        <v>111</v>
      </c>
      <c r="P1072">
        <f t="shared" si="161"/>
        <v>1</v>
      </c>
      <c r="Q1072">
        <f t="shared" si="162"/>
        <v>1</v>
      </c>
      <c r="R1072">
        <f t="shared" si="164"/>
        <v>4</v>
      </c>
      <c r="S1072" t="b">
        <f t="shared" si="165"/>
        <v>0</v>
      </c>
      <c r="T1072">
        <f t="shared" si="163"/>
        <v>22.051570000000002</v>
      </c>
      <c r="U1072">
        <f t="shared" si="166"/>
        <v>2</v>
      </c>
      <c r="V1072" t="str">
        <f t="shared" si="167"/>
        <v>1</v>
      </c>
      <c r="W1072">
        <f t="shared" si="168"/>
        <v>2</v>
      </c>
    </row>
    <row r="1073" spans="1:23" x14ac:dyDescent="0.25">
      <c r="A1073" t="s">
        <v>374</v>
      </c>
      <c r="B1073">
        <v>111</v>
      </c>
      <c r="C1073">
        <v>1</v>
      </c>
      <c r="D1073" s="17" t="s">
        <v>230</v>
      </c>
      <c r="E1073">
        <v>6</v>
      </c>
      <c r="F1073">
        <v>3</v>
      </c>
      <c r="G1073">
        <v>3</v>
      </c>
      <c r="H1073" t="s">
        <v>8</v>
      </c>
      <c r="I1073" t="s">
        <v>8</v>
      </c>
      <c r="J1073" t="s">
        <v>3</v>
      </c>
      <c r="K1073" t="s">
        <v>11</v>
      </c>
      <c r="L1073">
        <v>16.300450000000001</v>
      </c>
      <c r="M1073" s="16">
        <v>41062</v>
      </c>
      <c r="N1073">
        <f t="shared" si="169"/>
        <v>3.3504500000000021</v>
      </c>
      <c r="O1073">
        <f t="shared" si="160"/>
        <v>111</v>
      </c>
      <c r="P1073">
        <f t="shared" si="161"/>
        <v>1</v>
      </c>
      <c r="Q1073">
        <f t="shared" si="162"/>
        <v>3</v>
      </c>
      <c r="R1073">
        <f t="shared" si="164"/>
        <v>5</v>
      </c>
      <c r="S1073" t="b">
        <f t="shared" si="165"/>
        <v>0</v>
      </c>
      <c r="T1073">
        <f t="shared" si="163"/>
        <v>16.300450000000001</v>
      </c>
      <c r="U1073">
        <f t="shared" si="166"/>
        <v>1</v>
      </c>
      <c r="V1073" t="str">
        <f t="shared" si="167"/>
        <v>1</v>
      </c>
      <c r="W1073">
        <f t="shared" si="168"/>
        <v>1</v>
      </c>
    </row>
    <row r="1074" spans="1:23" x14ac:dyDescent="0.25">
      <c r="A1074" t="s">
        <v>374</v>
      </c>
      <c r="B1074">
        <v>111</v>
      </c>
      <c r="C1074">
        <v>1</v>
      </c>
      <c r="D1074" s="17" t="s">
        <v>230</v>
      </c>
      <c r="E1074">
        <v>7</v>
      </c>
      <c r="F1074">
        <v>2</v>
      </c>
      <c r="G1074">
        <v>4.6900000000000004</v>
      </c>
      <c r="H1074" t="s">
        <v>1</v>
      </c>
      <c r="I1074" t="s">
        <v>2</v>
      </c>
      <c r="J1074" t="s">
        <v>3</v>
      </c>
      <c r="K1074" t="s">
        <v>12</v>
      </c>
      <c r="L1074">
        <v>20.011209999999998</v>
      </c>
      <c r="M1074" s="16">
        <v>41062</v>
      </c>
      <c r="N1074">
        <f t="shared" si="169"/>
        <v>7.0612099999999991</v>
      </c>
      <c r="O1074">
        <f t="shared" si="160"/>
        <v>111</v>
      </c>
      <c r="P1074">
        <f t="shared" si="161"/>
        <v>1</v>
      </c>
      <c r="Q1074">
        <f t="shared" si="162"/>
        <v>2</v>
      </c>
      <c r="R1074">
        <f t="shared" si="164"/>
        <v>6</v>
      </c>
      <c r="S1074" t="b">
        <f t="shared" si="165"/>
        <v>0</v>
      </c>
      <c r="T1074">
        <f t="shared" si="163"/>
        <v>20.011209999999998</v>
      </c>
      <c r="U1074">
        <f t="shared" si="166"/>
        <v>2</v>
      </c>
      <c r="V1074" t="str">
        <f t="shared" si="167"/>
        <v>1</v>
      </c>
      <c r="W1074">
        <f t="shared" si="168"/>
        <v>1</v>
      </c>
    </row>
    <row r="1075" spans="1:23" hidden="1" x14ac:dyDescent="0.25">
      <c r="A1075" t="s">
        <v>374</v>
      </c>
      <c r="B1075">
        <v>111</v>
      </c>
      <c r="C1075">
        <v>1</v>
      </c>
      <c r="D1075" s="17" t="s">
        <v>230</v>
      </c>
      <c r="E1075">
        <v>8</v>
      </c>
      <c r="F1075">
        <v>2</v>
      </c>
      <c r="G1075">
        <v>4.24</v>
      </c>
      <c r="H1075" t="s">
        <v>8</v>
      </c>
      <c r="I1075" t="s">
        <v>8</v>
      </c>
      <c r="J1075" t="s">
        <v>6</v>
      </c>
      <c r="K1075" t="s">
        <v>13</v>
      </c>
      <c r="L1075">
        <v>19.753360000000001</v>
      </c>
      <c r="M1075" s="16">
        <v>41062</v>
      </c>
      <c r="N1075">
        <f t="shared" si="169"/>
        <v>6.8033600000000014</v>
      </c>
      <c r="O1075">
        <f t="shared" si="160"/>
        <v>111</v>
      </c>
      <c r="P1075">
        <f t="shared" si="161"/>
        <v>1</v>
      </c>
      <c r="Q1075">
        <f t="shared" si="162"/>
        <v>2</v>
      </c>
      <c r="R1075">
        <f t="shared" si="164"/>
        <v>7</v>
      </c>
      <c r="S1075" t="b">
        <f t="shared" si="165"/>
        <v>0</v>
      </c>
      <c r="T1075">
        <f t="shared" si="163"/>
        <v>19.753360000000001</v>
      </c>
      <c r="U1075">
        <f t="shared" si="166"/>
        <v>1</v>
      </c>
      <c r="V1075" t="str">
        <f t="shared" si="167"/>
        <v>1</v>
      </c>
      <c r="W1075">
        <f t="shared" si="168"/>
        <v>2</v>
      </c>
    </row>
    <row r="1076" spans="1:23" x14ac:dyDescent="0.25">
      <c r="A1076" t="s">
        <v>374</v>
      </c>
      <c r="B1076">
        <v>111</v>
      </c>
      <c r="C1076">
        <v>1</v>
      </c>
      <c r="D1076" s="17" t="s">
        <v>230</v>
      </c>
      <c r="E1076">
        <v>9</v>
      </c>
      <c r="F1076">
        <v>1</v>
      </c>
      <c r="G1076">
        <v>5.28</v>
      </c>
      <c r="H1076" t="s">
        <v>8</v>
      </c>
      <c r="I1076" t="s">
        <v>8</v>
      </c>
      <c r="J1076" t="s">
        <v>3</v>
      </c>
      <c r="K1076" t="s">
        <v>14</v>
      </c>
      <c r="L1076">
        <v>22.421520000000001</v>
      </c>
      <c r="M1076" s="16">
        <v>41062</v>
      </c>
      <c r="N1076">
        <f t="shared" si="169"/>
        <v>9.4715200000000017</v>
      </c>
      <c r="O1076">
        <f t="shared" si="160"/>
        <v>111</v>
      </c>
      <c r="P1076">
        <f t="shared" si="161"/>
        <v>1</v>
      </c>
      <c r="Q1076">
        <f t="shared" si="162"/>
        <v>1</v>
      </c>
      <c r="R1076">
        <f t="shared" si="164"/>
        <v>8</v>
      </c>
      <c r="S1076" t="b">
        <f t="shared" si="165"/>
        <v>0</v>
      </c>
      <c r="T1076">
        <f t="shared" si="163"/>
        <v>22.421520000000001</v>
      </c>
      <c r="U1076">
        <f t="shared" si="166"/>
        <v>1</v>
      </c>
      <c r="V1076" t="str">
        <f t="shared" si="167"/>
        <v>1</v>
      </c>
      <c r="W1076">
        <f t="shared" si="168"/>
        <v>1</v>
      </c>
    </row>
    <row r="1077" spans="1:23" x14ac:dyDescent="0.25">
      <c r="A1077" t="s">
        <v>374</v>
      </c>
      <c r="B1077">
        <v>111</v>
      </c>
      <c r="C1077">
        <v>1</v>
      </c>
      <c r="D1077" s="17" t="s">
        <v>230</v>
      </c>
      <c r="E1077">
        <v>10</v>
      </c>
      <c r="F1077">
        <v>3</v>
      </c>
      <c r="G1077">
        <v>3.32</v>
      </c>
      <c r="H1077" t="s">
        <v>8</v>
      </c>
      <c r="I1077" t="s">
        <v>8</v>
      </c>
      <c r="J1077" t="s">
        <v>3</v>
      </c>
      <c r="K1077" t="s">
        <v>15</v>
      </c>
      <c r="L1077">
        <v>19.607620000000001</v>
      </c>
      <c r="M1077" s="16">
        <v>41062</v>
      </c>
      <c r="N1077">
        <f t="shared" si="169"/>
        <v>6.6576200000000014</v>
      </c>
      <c r="O1077">
        <f t="shared" si="160"/>
        <v>111</v>
      </c>
      <c r="P1077">
        <f t="shared" si="161"/>
        <v>1</v>
      </c>
      <c r="Q1077">
        <f t="shared" si="162"/>
        <v>3</v>
      </c>
      <c r="R1077">
        <f t="shared" si="164"/>
        <v>9</v>
      </c>
      <c r="S1077" t="b">
        <f t="shared" si="165"/>
        <v>0</v>
      </c>
      <c r="T1077">
        <f t="shared" si="163"/>
        <v>19.607620000000001</v>
      </c>
      <c r="U1077">
        <f t="shared" si="166"/>
        <v>1</v>
      </c>
      <c r="V1077" t="str">
        <f t="shared" si="167"/>
        <v>1</v>
      </c>
      <c r="W1077">
        <f t="shared" si="168"/>
        <v>1</v>
      </c>
    </row>
    <row r="1078" spans="1:23" x14ac:dyDescent="0.25">
      <c r="A1078" t="s">
        <v>374</v>
      </c>
      <c r="B1078">
        <v>111</v>
      </c>
      <c r="C1078">
        <v>1</v>
      </c>
      <c r="D1078" s="17" t="s">
        <v>230</v>
      </c>
      <c r="E1078">
        <v>11</v>
      </c>
      <c r="F1078">
        <v>1</v>
      </c>
      <c r="G1078">
        <v>5.16</v>
      </c>
      <c r="H1078" t="s">
        <v>8</v>
      </c>
      <c r="I1078" t="s">
        <v>8</v>
      </c>
      <c r="J1078" t="s">
        <v>3</v>
      </c>
      <c r="K1078" t="s">
        <v>16</v>
      </c>
      <c r="L1078">
        <v>18.778030000000001</v>
      </c>
      <c r="M1078" s="16">
        <v>41062</v>
      </c>
      <c r="N1078">
        <f t="shared" si="169"/>
        <v>5.8280300000000018</v>
      </c>
      <c r="O1078">
        <f t="shared" si="160"/>
        <v>111</v>
      </c>
      <c r="P1078">
        <f t="shared" si="161"/>
        <v>1</v>
      </c>
      <c r="Q1078">
        <f t="shared" si="162"/>
        <v>1</v>
      </c>
      <c r="R1078">
        <f t="shared" si="164"/>
        <v>10</v>
      </c>
      <c r="S1078" t="b">
        <f t="shared" si="165"/>
        <v>0</v>
      </c>
      <c r="T1078">
        <f t="shared" si="163"/>
        <v>18.778030000000001</v>
      </c>
      <c r="U1078">
        <f t="shared" si="166"/>
        <v>1</v>
      </c>
      <c r="V1078" t="str">
        <f t="shared" si="167"/>
        <v>1</v>
      </c>
      <c r="W1078">
        <f t="shared" si="168"/>
        <v>1</v>
      </c>
    </row>
    <row r="1079" spans="1:23" hidden="1" x14ac:dyDescent="0.25">
      <c r="A1079" t="s">
        <v>374</v>
      </c>
      <c r="B1079">
        <v>111</v>
      </c>
      <c r="C1079">
        <v>1</v>
      </c>
      <c r="D1079" s="17" t="s">
        <v>230</v>
      </c>
      <c r="E1079">
        <v>12</v>
      </c>
      <c r="F1079">
        <v>2</v>
      </c>
      <c r="G1079">
        <v>4.08</v>
      </c>
      <c r="H1079" t="s">
        <v>8</v>
      </c>
      <c r="I1079" t="s">
        <v>8</v>
      </c>
      <c r="J1079" t="s">
        <v>6</v>
      </c>
      <c r="K1079" t="s">
        <v>17</v>
      </c>
      <c r="L1079">
        <v>19.405830000000002</v>
      </c>
      <c r="M1079" s="16">
        <v>41062</v>
      </c>
      <c r="N1079">
        <f t="shared" si="169"/>
        <v>6.4558300000000024</v>
      </c>
      <c r="O1079">
        <f t="shared" si="160"/>
        <v>111</v>
      </c>
      <c r="P1079">
        <f t="shared" si="161"/>
        <v>1</v>
      </c>
      <c r="Q1079">
        <f t="shared" si="162"/>
        <v>2</v>
      </c>
      <c r="R1079">
        <f t="shared" si="164"/>
        <v>11</v>
      </c>
      <c r="S1079" t="b">
        <f t="shared" si="165"/>
        <v>0</v>
      </c>
      <c r="T1079">
        <f t="shared" si="163"/>
        <v>19.405830000000002</v>
      </c>
      <c r="U1079">
        <f t="shared" si="166"/>
        <v>1</v>
      </c>
      <c r="V1079" t="str">
        <f t="shared" si="167"/>
        <v>1</v>
      </c>
      <c r="W1079">
        <f t="shared" si="168"/>
        <v>2</v>
      </c>
    </row>
    <row r="1080" spans="1:23" hidden="1" x14ac:dyDescent="0.25">
      <c r="A1080" t="s">
        <v>374</v>
      </c>
      <c r="B1080">
        <v>111</v>
      </c>
      <c r="C1080">
        <v>1</v>
      </c>
      <c r="D1080" s="17" t="s">
        <v>230</v>
      </c>
      <c r="E1080">
        <v>13</v>
      </c>
      <c r="F1080">
        <v>3</v>
      </c>
      <c r="G1080">
        <v>3.17</v>
      </c>
      <c r="H1080" t="s">
        <v>8</v>
      </c>
      <c r="I1080" t="s">
        <v>8</v>
      </c>
      <c r="J1080" t="s">
        <v>6</v>
      </c>
      <c r="K1080" t="s">
        <v>18</v>
      </c>
      <c r="L1080">
        <v>16.367709999999999</v>
      </c>
      <c r="M1080" s="16">
        <v>41062</v>
      </c>
      <c r="N1080">
        <f t="shared" si="169"/>
        <v>3.4177099999999996</v>
      </c>
      <c r="O1080">
        <f t="shared" si="160"/>
        <v>111</v>
      </c>
      <c r="P1080">
        <f t="shared" si="161"/>
        <v>1</v>
      </c>
      <c r="Q1080">
        <f t="shared" si="162"/>
        <v>3</v>
      </c>
      <c r="R1080">
        <f t="shared" si="164"/>
        <v>12</v>
      </c>
      <c r="S1080" t="b">
        <f t="shared" si="165"/>
        <v>0</v>
      </c>
      <c r="T1080">
        <f t="shared" si="163"/>
        <v>16.367709999999999</v>
      </c>
      <c r="U1080">
        <f t="shared" si="166"/>
        <v>1</v>
      </c>
      <c r="V1080" t="str">
        <f t="shared" si="167"/>
        <v>1</v>
      </c>
      <c r="W1080">
        <f t="shared" si="168"/>
        <v>2</v>
      </c>
    </row>
    <row r="1081" spans="1:23" x14ac:dyDescent="0.25">
      <c r="A1081" t="s">
        <v>374</v>
      </c>
      <c r="B1081">
        <v>111</v>
      </c>
      <c r="C1081">
        <v>1</v>
      </c>
      <c r="D1081" s="17" t="s">
        <v>230</v>
      </c>
      <c r="E1081">
        <v>14</v>
      </c>
      <c r="F1081">
        <v>1</v>
      </c>
      <c r="G1081">
        <v>5.28</v>
      </c>
      <c r="H1081" t="s">
        <v>1</v>
      </c>
      <c r="I1081" t="s">
        <v>5</v>
      </c>
      <c r="J1081" t="s">
        <v>3</v>
      </c>
      <c r="K1081" t="s">
        <v>19</v>
      </c>
      <c r="L1081">
        <v>21.659189999999999</v>
      </c>
      <c r="M1081" s="16">
        <v>41062</v>
      </c>
      <c r="N1081">
        <f t="shared" si="169"/>
        <v>8.7091899999999995</v>
      </c>
      <c r="O1081">
        <f t="shared" si="160"/>
        <v>111</v>
      </c>
      <c r="P1081">
        <f t="shared" si="161"/>
        <v>1</v>
      </c>
      <c r="Q1081">
        <f t="shared" si="162"/>
        <v>1</v>
      </c>
      <c r="R1081">
        <f t="shared" si="164"/>
        <v>13</v>
      </c>
      <c r="S1081" t="b">
        <f t="shared" si="165"/>
        <v>0</v>
      </c>
      <c r="T1081">
        <f t="shared" si="163"/>
        <v>21.659189999999999</v>
      </c>
      <c r="U1081">
        <f t="shared" si="166"/>
        <v>2</v>
      </c>
      <c r="V1081" t="str">
        <f t="shared" si="167"/>
        <v>1</v>
      </c>
      <c r="W1081">
        <f t="shared" si="168"/>
        <v>1</v>
      </c>
    </row>
    <row r="1082" spans="1:23" hidden="1" x14ac:dyDescent="0.25">
      <c r="A1082" t="s">
        <v>374</v>
      </c>
      <c r="B1082">
        <v>111</v>
      </c>
      <c r="C1082">
        <v>1</v>
      </c>
      <c r="D1082" s="17" t="s">
        <v>230</v>
      </c>
      <c r="E1082">
        <v>15</v>
      </c>
      <c r="F1082">
        <v>2</v>
      </c>
      <c r="G1082">
        <v>4.24</v>
      </c>
      <c r="H1082" t="s">
        <v>1</v>
      </c>
      <c r="I1082" t="s">
        <v>2</v>
      </c>
      <c r="J1082" t="s">
        <v>6</v>
      </c>
      <c r="K1082" t="s">
        <v>20</v>
      </c>
      <c r="L1082">
        <v>20.235430000000001</v>
      </c>
      <c r="M1082" s="16">
        <v>41062</v>
      </c>
      <c r="N1082">
        <f t="shared" si="169"/>
        <v>7.2854300000000016</v>
      </c>
      <c r="O1082">
        <f t="shared" si="160"/>
        <v>111</v>
      </c>
      <c r="P1082">
        <f t="shared" si="161"/>
        <v>1</v>
      </c>
      <c r="Q1082">
        <f t="shared" si="162"/>
        <v>2</v>
      </c>
      <c r="R1082">
        <f t="shared" si="164"/>
        <v>14</v>
      </c>
      <c r="S1082" t="b">
        <f t="shared" si="165"/>
        <v>0</v>
      </c>
      <c r="T1082">
        <f t="shared" si="163"/>
        <v>20.235430000000001</v>
      </c>
      <c r="U1082">
        <f t="shared" si="166"/>
        <v>2</v>
      </c>
      <c r="V1082" t="str">
        <f t="shared" si="167"/>
        <v>1</v>
      </c>
      <c r="W1082">
        <f t="shared" si="168"/>
        <v>2</v>
      </c>
    </row>
    <row r="1083" spans="1:23" hidden="1" x14ac:dyDescent="0.25">
      <c r="A1083" t="s">
        <v>374</v>
      </c>
      <c r="B1083">
        <v>111</v>
      </c>
      <c r="C1083">
        <v>1</v>
      </c>
      <c r="D1083" s="17" t="s">
        <v>230</v>
      </c>
      <c r="E1083">
        <v>16</v>
      </c>
      <c r="F1083">
        <v>2</v>
      </c>
      <c r="G1083">
        <v>4.45</v>
      </c>
      <c r="H1083" t="s">
        <v>8</v>
      </c>
      <c r="I1083" t="s">
        <v>8</v>
      </c>
      <c r="J1083" t="s">
        <v>6</v>
      </c>
      <c r="K1083" t="s">
        <v>21</v>
      </c>
      <c r="L1083">
        <v>19.630040000000001</v>
      </c>
      <c r="M1083" s="16">
        <v>41062</v>
      </c>
      <c r="N1083">
        <f t="shared" si="169"/>
        <v>6.6800400000000018</v>
      </c>
      <c r="O1083">
        <f t="shared" si="160"/>
        <v>111</v>
      </c>
      <c r="P1083">
        <f t="shared" si="161"/>
        <v>1</v>
      </c>
      <c r="Q1083">
        <f t="shared" si="162"/>
        <v>2</v>
      </c>
      <c r="R1083">
        <f t="shared" si="164"/>
        <v>15</v>
      </c>
      <c r="S1083" t="b">
        <f t="shared" si="165"/>
        <v>0</v>
      </c>
      <c r="T1083">
        <f t="shared" si="163"/>
        <v>19.630040000000001</v>
      </c>
      <c r="U1083">
        <f t="shared" si="166"/>
        <v>1</v>
      </c>
      <c r="V1083" t="str">
        <f t="shared" si="167"/>
        <v>1</v>
      </c>
      <c r="W1083">
        <f t="shared" si="168"/>
        <v>2</v>
      </c>
    </row>
    <row r="1084" spans="1:23" x14ac:dyDescent="0.25">
      <c r="A1084" t="s">
        <v>374</v>
      </c>
      <c r="B1084">
        <v>111</v>
      </c>
      <c r="C1084">
        <v>1</v>
      </c>
      <c r="D1084" s="17" t="s">
        <v>230</v>
      </c>
      <c r="E1084">
        <v>17</v>
      </c>
      <c r="F1084">
        <v>1</v>
      </c>
      <c r="G1084">
        <v>6.44</v>
      </c>
      <c r="H1084" t="s">
        <v>1</v>
      </c>
      <c r="I1084" t="s">
        <v>2</v>
      </c>
      <c r="J1084" t="s">
        <v>3</v>
      </c>
      <c r="K1084" t="s">
        <v>22</v>
      </c>
      <c r="L1084">
        <v>22.286989999999999</v>
      </c>
      <c r="M1084" s="16">
        <v>41062</v>
      </c>
      <c r="N1084">
        <f t="shared" si="169"/>
        <v>9.3369900000000001</v>
      </c>
      <c r="O1084">
        <f t="shared" si="160"/>
        <v>111</v>
      </c>
      <c r="P1084">
        <f t="shared" si="161"/>
        <v>1</v>
      </c>
      <c r="Q1084">
        <f t="shared" si="162"/>
        <v>1</v>
      </c>
      <c r="R1084">
        <f t="shared" si="164"/>
        <v>16</v>
      </c>
      <c r="S1084" t="b">
        <f t="shared" si="165"/>
        <v>0</v>
      </c>
      <c r="T1084">
        <f t="shared" si="163"/>
        <v>22.286989999999999</v>
      </c>
      <c r="U1084">
        <f t="shared" si="166"/>
        <v>2</v>
      </c>
      <c r="V1084" t="str">
        <f t="shared" si="167"/>
        <v>1</v>
      </c>
      <c r="W1084">
        <f t="shared" si="168"/>
        <v>1</v>
      </c>
    </row>
    <row r="1085" spans="1:23" hidden="1" x14ac:dyDescent="0.25">
      <c r="A1085" t="s">
        <v>374</v>
      </c>
      <c r="B1085">
        <v>111</v>
      </c>
      <c r="C1085">
        <v>1</v>
      </c>
      <c r="D1085" s="17" t="s">
        <v>230</v>
      </c>
      <c r="E1085">
        <v>18</v>
      </c>
      <c r="F1085">
        <v>2</v>
      </c>
      <c r="G1085">
        <v>4.45</v>
      </c>
      <c r="H1085" t="s">
        <v>1</v>
      </c>
      <c r="I1085" t="s">
        <v>5</v>
      </c>
      <c r="J1085" t="s">
        <v>6</v>
      </c>
      <c r="K1085" t="s">
        <v>23</v>
      </c>
      <c r="L1085">
        <v>19.035879999999999</v>
      </c>
      <c r="M1085" s="16">
        <v>41062</v>
      </c>
      <c r="N1085">
        <f t="shared" si="169"/>
        <v>6.0858799999999995</v>
      </c>
      <c r="O1085">
        <f t="shared" si="160"/>
        <v>111</v>
      </c>
      <c r="P1085">
        <f t="shared" si="161"/>
        <v>1</v>
      </c>
      <c r="Q1085">
        <f t="shared" si="162"/>
        <v>2</v>
      </c>
      <c r="R1085">
        <f t="shared" si="164"/>
        <v>17</v>
      </c>
      <c r="S1085" t="b">
        <f t="shared" si="165"/>
        <v>0</v>
      </c>
      <c r="T1085">
        <f t="shared" si="163"/>
        <v>19.035879999999999</v>
      </c>
      <c r="U1085">
        <f t="shared" si="166"/>
        <v>2</v>
      </c>
      <c r="V1085" t="str">
        <f t="shared" si="167"/>
        <v>1</v>
      </c>
      <c r="W1085">
        <f t="shared" si="168"/>
        <v>2</v>
      </c>
    </row>
    <row r="1086" spans="1:23" x14ac:dyDescent="0.25">
      <c r="A1086" t="s">
        <v>374</v>
      </c>
      <c r="B1086">
        <v>111</v>
      </c>
      <c r="C1086">
        <v>1</v>
      </c>
      <c r="D1086" s="17" t="s">
        <v>230</v>
      </c>
      <c r="E1086">
        <v>19</v>
      </c>
      <c r="F1086">
        <v>2</v>
      </c>
      <c r="G1086">
        <v>4.8</v>
      </c>
      <c r="H1086" t="s">
        <v>8</v>
      </c>
      <c r="I1086" t="s">
        <v>8</v>
      </c>
      <c r="J1086" t="s">
        <v>3</v>
      </c>
      <c r="K1086" t="s">
        <v>24</v>
      </c>
      <c r="L1086">
        <v>19.5852</v>
      </c>
      <c r="M1086" s="16">
        <v>41062</v>
      </c>
      <c r="N1086">
        <f t="shared" si="169"/>
        <v>6.6352000000000011</v>
      </c>
      <c r="O1086">
        <f t="shared" si="160"/>
        <v>111</v>
      </c>
      <c r="P1086">
        <f t="shared" si="161"/>
        <v>1</v>
      </c>
      <c r="Q1086">
        <f t="shared" si="162"/>
        <v>2</v>
      </c>
      <c r="R1086">
        <f t="shared" si="164"/>
        <v>18</v>
      </c>
      <c r="S1086" t="b">
        <f t="shared" si="165"/>
        <v>0</v>
      </c>
      <c r="T1086">
        <f t="shared" si="163"/>
        <v>19.5852</v>
      </c>
      <c r="U1086">
        <f t="shared" si="166"/>
        <v>1</v>
      </c>
      <c r="V1086" t="str">
        <f t="shared" si="167"/>
        <v>1</v>
      </c>
      <c r="W1086">
        <f t="shared" si="168"/>
        <v>1</v>
      </c>
    </row>
    <row r="1087" spans="1:23" x14ac:dyDescent="0.25">
      <c r="A1087" t="s">
        <v>374</v>
      </c>
      <c r="B1087">
        <v>111</v>
      </c>
      <c r="C1087">
        <v>1</v>
      </c>
      <c r="D1087" s="17" t="s">
        <v>230</v>
      </c>
      <c r="E1087">
        <v>20</v>
      </c>
      <c r="F1087">
        <v>3</v>
      </c>
      <c r="G1087">
        <v>3.32</v>
      </c>
      <c r="H1087" t="s">
        <v>1</v>
      </c>
      <c r="I1087" t="s">
        <v>5</v>
      </c>
      <c r="J1087" t="s">
        <v>3</v>
      </c>
      <c r="K1087" t="s">
        <v>25</v>
      </c>
      <c r="L1087">
        <v>19.87668</v>
      </c>
      <c r="M1087" s="16">
        <v>41062</v>
      </c>
      <c r="N1087">
        <f t="shared" si="169"/>
        <v>6.9266800000000011</v>
      </c>
      <c r="O1087">
        <f t="shared" si="160"/>
        <v>111</v>
      </c>
      <c r="P1087">
        <f t="shared" si="161"/>
        <v>1</v>
      </c>
      <c r="Q1087">
        <f t="shared" si="162"/>
        <v>3</v>
      </c>
      <c r="R1087">
        <f t="shared" si="164"/>
        <v>19</v>
      </c>
      <c r="S1087" t="b">
        <f t="shared" si="165"/>
        <v>0</v>
      </c>
      <c r="T1087">
        <f t="shared" si="163"/>
        <v>19.87668</v>
      </c>
      <c r="U1087">
        <f t="shared" si="166"/>
        <v>2</v>
      </c>
      <c r="V1087" t="str">
        <f t="shared" si="167"/>
        <v>1</v>
      </c>
      <c r="W1087">
        <f t="shared" si="168"/>
        <v>1</v>
      </c>
    </row>
    <row r="1088" spans="1:23" x14ac:dyDescent="0.25">
      <c r="A1088" t="s">
        <v>374</v>
      </c>
      <c r="B1088">
        <v>111</v>
      </c>
      <c r="C1088">
        <v>1</v>
      </c>
      <c r="D1088" s="17" t="s">
        <v>230</v>
      </c>
      <c r="E1088">
        <v>21</v>
      </c>
      <c r="F1088">
        <v>2</v>
      </c>
      <c r="G1088">
        <v>5.0199999999999996</v>
      </c>
      <c r="H1088" t="s">
        <v>1</v>
      </c>
      <c r="I1088" t="s">
        <v>5</v>
      </c>
      <c r="J1088" t="s">
        <v>3</v>
      </c>
      <c r="K1088" t="s">
        <v>26</v>
      </c>
      <c r="L1088">
        <v>19.966370000000001</v>
      </c>
      <c r="M1088" s="16">
        <v>41062</v>
      </c>
      <c r="N1088">
        <f t="shared" si="169"/>
        <v>7.016370000000002</v>
      </c>
      <c r="O1088">
        <f t="shared" si="160"/>
        <v>111</v>
      </c>
      <c r="P1088">
        <f t="shared" si="161"/>
        <v>1</v>
      </c>
      <c r="Q1088">
        <f t="shared" si="162"/>
        <v>2</v>
      </c>
      <c r="R1088">
        <f t="shared" si="164"/>
        <v>20</v>
      </c>
      <c r="S1088" t="b">
        <f t="shared" si="165"/>
        <v>0</v>
      </c>
      <c r="T1088">
        <f t="shared" si="163"/>
        <v>19.966370000000001</v>
      </c>
      <c r="U1088">
        <f t="shared" si="166"/>
        <v>2</v>
      </c>
      <c r="V1088" t="str">
        <f t="shared" si="167"/>
        <v>1</v>
      </c>
      <c r="W1088">
        <f t="shared" si="168"/>
        <v>1</v>
      </c>
    </row>
    <row r="1089" spans="1:23" x14ac:dyDescent="0.25">
      <c r="A1089" t="s">
        <v>374</v>
      </c>
      <c r="B1089">
        <v>111</v>
      </c>
      <c r="C1089">
        <v>1</v>
      </c>
      <c r="D1089" s="17" t="s">
        <v>230</v>
      </c>
      <c r="E1089">
        <v>22</v>
      </c>
      <c r="F1089">
        <v>2</v>
      </c>
      <c r="G1089">
        <v>4.8</v>
      </c>
      <c r="H1089" t="s">
        <v>1</v>
      </c>
      <c r="I1089" t="s">
        <v>5</v>
      </c>
      <c r="J1089" t="s">
        <v>3</v>
      </c>
      <c r="K1089" t="s">
        <v>27</v>
      </c>
      <c r="L1089">
        <v>18.632290000000001</v>
      </c>
      <c r="M1089" s="16">
        <v>41062</v>
      </c>
      <c r="N1089">
        <f t="shared" si="169"/>
        <v>5.6822900000000018</v>
      </c>
      <c r="O1089">
        <f t="shared" ref="O1089:O1152" si="170">B1089</f>
        <v>111</v>
      </c>
      <c r="P1089">
        <f t="shared" ref="P1089:P1152" si="171">C1089</f>
        <v>1</v>
      </c>
      <c r="Q1089">
        <f t="shared" ref="Q1089:Q1152" si="172">F1089</f>
        <v>2</v>
      </c>
      <c r="R1089">
        <f t="shared" si="164"/>
        <v>21</v>
      </c>
      <c r="S1089" t="b">
        <f t="shared" si="165"/>
        <v>0</v>
      </c>
      <c r="T1089">
        <f t="shared" ref="T1089:T1152" si="173">L1089</f>
        <v>18.632290000000001</v>
      </c>
      <c r="U1089">
        <f t="shared" si="166"/>
        <v>2</v>
      </c>
      <c r="V1089" t="str">
        <f t="shared" si="167"/>
        <v>1</v>
      </c>
      <c r="W1089">
        <f t="shared" si="168"/>
        <v>1</v>
      </c>
    </row>
    <row r="1090" spans="1:23" hidden="1" x14ac:dyDescent="0.25">
      <c r="A1090" t="s">
        <v>374</v>
      </c>
      <c r="B1090">
        <v>111</v>
      </c>
      <c r="C1090">
        <v>1</v>
      </c>
      <c r="D1090" s="17" t="s">
        <v>230</v>
      </c>
      <c r="E1090">
        <v>23</v>
      </c>
      <c r="F1090">
        <v>2</v>
      </c>
      <c r="G1090">
        <v>3.84</v>
      </c>
      <c r="H1090" t="s">
        <v>1</v>
      </c>
      <c r="I1090" t="s">
        <v>2</v>
      </c>
      <c r="J1090" t="s">
        <v>6</v>
      </c>
      <c r="K1090" t="s">
        <v>28</v>
      </c>
      <c r="L1090">
        <v>20.538119999999999</v>
      </c>
      <c r="M1090" s="16">
        <v>41062</v>
      </c>
      <c r="N1090">
        <f t="shared" si="169"/>
        <v>7.58812</v>
      </c>
      <c r="O1090">
        <f t="shared" si="170"/>
        <v>111</v>
      </c>
      <c r="P1090">
        <f t="shared" si="171"/>
        <v>1</v>
      </c>
      <c r="Q1090">
        <f t="shared" si="172"/>
        <v>2</v>
      </c>
      <c r="R1090">
        <f t="shared" ref="R1090:R1153" si="174">E1090-1</f>
        <v>22</v>
      </c>
      <c r="S1090" t="b">
        <f t="shared" ref="S1090:S1153" si="175">IF(D1090=D$2,1,IF(D1090=D$43,2,IF(D1090=D$84,3)))</f>
        <v>0</v>
      </c>
      <c r="T1090">
        <f t="shared" si="173"/>
        <v>20.538119999999999</v>
      </c>
      <c r="U1090">
        <f t="shared" ref="U1090:U1153" si="176">IF(H1090=H$5,1,2)</f>
        <v>2</v>
      </c>
      <c r="V1090" t="str">
        <f t="shared" ref="V1090:V1153" si="177">MID(A1090,11,1)</f>
        <v>1</v>
      </c>
      <c r="W1090">
        <f t="shared" ref="W1090:W1153" si="178">IF(J1090=J$3,1,2)</f>
        <v>2</v>
      </c>
    </row>
    <row r="1091" spans="1:23" hidden="1" x14ac:dyDescent="0.25">
      <c r="A1091" t="s">
        <v>374</v>
      </c>
      <c r="B1091">
        <v>111</v>
      </c>
      <c r="C1091">
        <v>1</v>
      </c>
      <c r="D1091" s="17" t="s">
        <v>230</v>
      </c>
      <c r="E1091">
        <v>24</v>
      </c>
      <c r="F1091">
        <v>3</v>
      </c>
      <c r="G1091">
        <v>2.5299999999999998</v>
      </c>
      <c r="H1091" t="s">
        <v>8</v>
      </c>
      <c r="I1091" t="s">
        <v>8</v>
      </c>
      <c r="J1091" t="s">
        <v>6</v>
      </c>
      <c r="K1091" t="s">
        <v>29</v>
      </c>
      <c r="L1091">
        <v>16.098649999999999</v>
      </c>
      <c r="M1091" s="16">
        <v>41062</v>
      </c>
      <c r="N1091">
        <f t="shared" si="169"/>
        <v>3.1486499999999999</v>
      </c>
      <c r="O1091">
        <f t="shared" si="170"/>
        <v>111</v>
      </c>
      <c r="P1091">
        <f t="shared" si="171"/>
        <v>1</v>
      </c>
      <c r="Q1091">
        <f t="shared" si="172"/>
        <v>3</v>
      </c>
      <c r="R1091">
        <f t="shared" si="174"/>
        <v>23</v>
      </c>
      <c r="S1091" t="b">
        <f t="shared" si="175"/>
        <v>0</v>
      </c>
      <c r="T1091">
        <f t="shared" si="173"/>
        <v>16.098649999999999</v>
      </c>
      <c r="U1091">
        <f t="shared" si="176"/>
        <v>1</v>
      </c>
      <c r="V1091" t="str">
        <f t="shared" si="177"/>
        <v>1</v>
      </c>
      <c r="W1091">
        <f t="shared" si="178"/>
        <v>2</v>
      </c>
    </row>
    <row r="1092" spans="1:23" hidden="1" x14ac:dyDescent="0.25">
      <c r="A1092" t="s">
        <v>374</v>
      </c>
      <c r="B1092">
        <v>111</v>
      </c>
      <c r="C1092">
        <v>1</v>
      </c>
      <c r="D1092" s="17" t="s">
        <v>230</v>
      </c>
      <c r="E1092">
        <v>25</v>
      </c>
      <c r="F1092">
        <v>2</v>
      </c>
      <c r="G1092">
        <v>4.08</v>
      </c>
      <c r="H1092" t="s">
        <v>1</v>
      </c>
      <c r="I1092" t="s">
        <v>5</v>
      </c>
      <c r="J1092" t="s">
        <v>6</v>
      </c>
      <c r="K1092" t="s">
        <v>30</v>
      </c>
      <c r="L1092">
        <v>20.044840000000001</v>
      </c>
      <c r="M1092" s="16">
        <v>41062</v>
      </c>
      <c r="N1092">
        <f t="shared" ref="N1092:N1155" si="179">L1092-12.95</f>
        <v>7.0948400000000014</v>
      </c>
      <c r="O1092">
        <f t="shared" si="170"/>
        <v>111</v>
      </c>
      <c r="P1092">
        <f t="shared" si="171"/>
        <v>1</v>
      </c>
      <c r="Q1092">
        <f t="shared" si="172"/>
        <v>2</v>
      </c>
      <c r="R1092">
        <f t="shared" si="174"/>
        <v>24</v>
      </c>
      <c r="S1092" t="b">
        <f t="shared" si="175"/>
        <v>0</v>
      </c>
      <c r="T1092">
        <f t="shared" si="173"/>
        <v>20.044840000000001</v>
      </c>
      <c r="U1092">
        <f t="shared" si="176"/>
        <v>2</v>
      </c>
      <c r="V1092" t="str">
        <f t="shared" si="177"/>
        <v>1</v>
      </c>
      <c r="W1092">
        <f t="shared" si="178"/>
        <v>2</v>
      </c>
    </row>
    <row r="1093" spans="1:23" x14ac:dyDescent="0.25">
      <c r="A1093" t="s">
        <v>374</v>
      </c>
      <c r="B1093">
        <v>111</v>
      </c>
      <c r="C1093">
        <v>1</v>
      </c>
      <c r="D1093" s="17" t="s">
        <v>230</v>
      </c>
      <c r="E1093">
        <v>26</v>
      </c>
      <c r="F1093">
        <v>2</v>
      </c>
      <c r="G1093">
        <v>4.9800000000000004</v>
      </c>
      <c r="H1093" t="s">
        <v>8</v>
      </c>
      <c r="I1093" t="s">
        <v>8</v>
      </c>
      <c r="J1093" t="s">
        <v>3</v>
      </c>
      <c r="K1093" t="s">
        <v>31</v>
      </c>
      <c r="L1093">
        <v>19.742149999999999</v>
      </c>
      <c r="M1093" s="16">
        <v>41062</v>
      </c>
      <c r="N1093">
        <f t="shared" si="179"/>
        <v>6.7921499999999995</v>
      </c>
      <c r="O1093">
        <f t="shared" si="170"/>
        <v>111</v>
      </c>
      <c r="P1093">
        <f t="shared" si="171"/>
        <v>1</v>
      </c>
      <c r="Q1093">
        <f t="shared" si="172"/>
        <v>2</v>
      </c>
      <c r="R1093">
        <f t="shared" si="174"/>
        <v>25</v>
      </c>
      <c r="S1093" t="b">
        <f t="shared" si="175"/>
        <v>0</v>
      </c>
      <c r="T1093">
        <f t="shared" si="173"/>
        <v>19.742149999999999</v>
      </c>
      <c r="U1093">
        <f t="shared" si="176"/>
        <v>1</v>
      </c>
      <c r="V1093" t="str">
        <f t="shared" si="177"/>
        <v>1</v>
      </c>
      <c r="W1093">
        <f t="shared" si="178"/>
        <v>1</v>
      </c>
    </row>
    <row r="1094" spans="1:23" hidden="1" x14ac:dyDescent="0.25">
      <c r="A1094" t="s">
        <v>374</v>
      </c>
      <c r="B1094">
        <v>111</v>
      </c>
      <c r="C1094">
        <v>1</v>
      </c>
      <c r="D1094" s="17" t="s">
        <v>230</v>
      </c>
      <c r="E1094">
        <v>27</v>
      </c>
      <c r="F1094">
        <v>1</v>
      </c>
      <c r="G1094">
        <v>4.72</v>
      </c>
      <c r="H1094" t="s">
        <v>8</v>
      </c>
      <c r="I1094" t="s">
        <v>8</v>
      </c>
      <c r="J1094" t="s">
        <v>6</v>
      </c>
      <c r="K1094" t="s">
        <v>32</v>
      </c>
      <c r="L1094">
        <v>17.9148</v>
      </c>
      <c r="M1094" s="16">
        <v>41062</v>
      </c>
      <c r="N1094">
        <f t="shared" si="179"/>
        <v>4.9648000000000003</v>
      </c>
      <c r="O1094">
        <f t="shared" si="170"/>
        <v>111</v>
      </c>
      <c r="P1094">
        <f t="shared" si="171"/>
        <v>1</v>
      </c>
      <c r="Q1094">
        <f t="shared" si="172"/>
        <v>1</v>
      </c>
      <c r="R1094">
        <f t="shared" si="174"/>
        <v>26</v>
      </c>
      <c r="S1094" t="b">
        <f t="shared" si="175"/>
        <v>0</v>
      </c>
      <c r="T1094">
        <f t="shared" si="173"/>
        <v>17.9148</v>
      </c>
      <c r="U1094">
        <f t="shared" si="176"/>
        <v>1</v>
      </c>
      <c r="V1094" t="str">
        <f t="shared" si="177"/>
        <v>1</v>
      </c>
      <c r="W1094">
        <f t="shared" si="178"/>
        <v>2</v>
      </c>
    </row>
    <row r="1095" spans="1:23" x14ac:dyDescent="0.25">
      <c r="A1095" t="s">
        <v>374</v>
      </c>
      <c r="B1095">
        <v>111</v>
      </c>
      <c r="C1095">
        <v>1</v>
      </c>
      <c r="D1095" s="17" t="s">
        <v>230</v>
      </c>
      <c r="E1095">
        <v>28</v>
      </c>
      <c r="F1095">
        <v>1</v>
      </c>
      <c r="G1095">
        <v>6.44</v>
      </c>
      <c r="H1095" t="s">
        <v>8</v>
      </c>
      <c r="I1095" t="s">
        <v>8</v>
      </c>
      <c r="J1095" t="s">
        <v>3</v>
      </c>
      <c r="K1095" t="s">
        <v>33</v>
      </c>
      <c r="L1095">
        <v>21.928249999999998</v>
      </c>
      <c r="M1095" s="16">
        <v>41062</v>
      </c>
      <c r="N1095">
        <f t="shared" si="179"/>
        <v>8.9782499999999992</v>
      </c>
      <c r="O1095">
        <f t="shared" si="170"/>
        <v>111</v>
      </c>
      <c r="P1095">
        <f t="shared" si="171"/>
        <v>1</v>
      </c>
      <c r="Q1095">
        <f t="shared" si="172"/>
        <v>1</v>
      </c>
      <c r="R1095">
        <f t="shared" si="174"/>
        <v>27</v>
      </c>
      <c r="S1095" t="b">
        <f t="shared" si="175"/>
        <v>0</v>
      </c>
      <c r="T1095">
        <f t="shared" si="173"/>
        <v>21.928249999999998</v>
      </c>
      <c r="U1095">
        <f t="shared" si="176"/>
        <v>1</v>
      </c>
      <c r="V1095" t="str">
        <f t="shared" si="177"/>
        <v>1</v>
      </c>
      <c r="W1095">
        <f t="shared" si="178"/>
        <v>1</v>
      </c>
    </row>
    <row r="1096" spans="1:23" hidden="1" x14ac:dyDescent="0.25">
      <c r="A1096" t="s">
        <v>374</v>
      </c>
      <c r="B1096">
        <v>111</v>
      </c>
      <c r="C1096">
        <v>1</v>
      </c>
      <c r="D1096" s="17" t="s">
        <v>230</v>
      </c>
      <c r="E1096">
        <v>29</v>
      </c>
      <c r="F1096">
        <v>3</v>
      </c>
      <c r="G1096">
        <v>3.01</v>
      </c>
      <c r="H1096" t="s">
        <v>1</v>
      </c>
      <c r="I1096" t="s">
        <v>2</v>
      </c>
      <c r="J1096" t="s">
        <v>6</v>
      </c>
      <c r="K1096" t="s">
        <v>34</v>
      </c>
      <c r="L1096">
        <v>17.948429999999998</v>
      </c>
      <c r="M1096" s="16">
        <v>41062</v>
      </c>
      <c r="N1096">
        <f t="shared" si="179"/>
        <v>4.998429999999999</v>
      </c>
      <c r="O1096">
        <f t="shared" si="170"/>
        <v>111</v>
      </c>
      <c r="P1096">
        <f t="shared" si="171"/>
        <v>1</v>
      </c>
      <c r="Q1096">
        <f t="shared" si="172"/>
        <v>3</v>
      </c>
      <c r="R1096">
        <f t="shared" si="174"/>
        <v>28</v>
      </c>
      <c r="S1096" t="b">
        <f t="shared" si="175"/>
        <v>0</v>
      </c>
      <c r="T1096">
        <f t="shared" si="173"/>
        <v>17.948429999999998</v>
      </c>
      <c r="U1096">
        <f t="shared" si="176"/>
        <v>2</v>
      </c>
      <c r="V1096" t="str">
        <f t="shared" si="177"/>
        <v>1</v>
      </c>
      <c r="W1096">
        <f t="shared" si="178"/>
        <v>2</v>
      </c>
    </row>
    <row r="1097" spans="1:23" x14ac:dyDescent="0.25">
      <c r="A1097" t="s">
        <v>374</v>
      </c>
      <c r="B1097">
        <v>111</v>
      </c>
      <c r="C1097">
        <v>1</v>
      </c>
      <c r="D1097" s="17" t="s">
        <v>230</v>
      </c>
      <c r="E1097">
        <v>30</v>
      </c>
      <c r="F1097">
        <v>3</v>
      </c>
      <c r="G1097">
        <v>3</v>
      </c>
      <c r="H1097" t="s">
        <v>1</v>
      </c>
      <c r="I1097" t="s">
        <v>2</v>
      </c>
      <c r="J1097" t="s">
        <v>3</v>
      </c>
      <c r="K1097" t="s">
        <v>35</v>
      </c>
      <c r="L1097">
        <v>15.73991</v>
      </c>
      <c r="M1097" s="16">
        <v>41062</v>
      </c>
      <c r="N1097">
        <f t="shared" si="179"/>
        <v>2.7899100000000008</v>
      </c>
      <c r="O1097">
        <f t="shared" si="170"/>
        <v>111</v>
      </c>
      <c r="P1097">
        <f t="shared" si="171"/>
        <v>1</v>
      </c>
      <c r="Q1097">
        <f t="shared" si="172"/>
        <v>3</v>
      </c>
      <c r="R1097">
        <f t="shared" si="174"/>
        <v>29</v>
      </c>
      <c r="S1097" t="b">
        <f t="shared" si="175"/>
        <v>0</v>
      </c>
      <c r="T1097">
        <f t="shared" si="173"/>
        <v>15.73991</v>
      </c>
      <c r="U1097">
        <f t="shared" si="176"/>
        <v>2</v>
      </c>
      <c r="V1097" t="str">
        <f t="shared" si="177"/>
        <v>1</v>
      </c>
      <c r="W1097">
        <f t="shared" si="178"/>
        <v>1</v>
      </c>
    </row>
    <row r="1098" spans="1:23" x14ac:dyDescent="0.25">
      <c r="A1098" t="s">
        <v>374</v>
      </c>
      <c r="B1098">
        <v>111</v>
      </c>
      <c r="C1098">
        <v>1</v>
      </c>
      <c r="D1098" s="17" t="s">
        <v>230</v>
      </c>
      <c r="E1098">
        <v>31</v>
      </c>
      <c r="F1098">
        <v>2</v>
      </c>
      <c r="G1098">
        <v>5.0199999999999996</v>
      </c>
      <c r="H1098" t="s">
        <v>8</v>
      </c>
      <c r="I1098" t="s">
        <v>8</v>
      </c>
      <c r="J1098" t="s">
        <v>3</v>
      </c>
      <c r="K1098" t="s">
        <v>36</v>
      </c>
      <c r="L1098">
        <v>19.87668</v>
      </c>
      <c r="M1098" s="16">
        <v>41062</v>
      </c>
      <c r="N1098">
        <f t="shared" si="179"/>
        <v>6.9266800000000011</v>
      </c>
      <c r="O1098">
        <f t="shared" si="170"/>
        <v>111</v>
      </c>
      <c r="P1098">
        <f t="shared" si="171"/>
        <v>1</v>
      </c>
      <c r="Q1098">
        <f t="shared" si="172"/>
        <v>2</v>
      </c>
      <c r="R1098">
        <f t="shared" si="174"/>
        <v>30</v>
      </c>
      <c r="S1098" t="b">
        <f t="shared" si="175"/>
        <v>0</v>
      </c>
      <c r="T1098">
        <f t="shared" si="173"/>
        <v>19.87668</v>
      </c>
      <c r="U1098">
        <f t="shared" si="176"/>
        <v>1</v>
      </c>
      <c r="V1098" t="str">
        <f t="shared" si="177"/>
        <v>1</v>
      </c>
      <c r="W1098">
        <f t="shared" si="178"/>
        <v>1</v>
      </c>
    </row>
    <row r="1099" spans="1:23" hidden="1" x14ac:dyDescent="0.25">
      <c r="A1099" t="s">
        <v>374</v>
      </c>
      <c r="B1099">
        <v>111</v>
      </c>
      <c r="C1099">
        <v>1</v>
      </c>
      <c r="D1099" s="17" t="s">
        <v>230</v>
      </c>
      <c r="E1099">
        <v>32</v>
      </c>
      <c r="F1099">
        <v>1</v>
      </c>
      <c r="G1099">
        <v>4.72</v>
      </c>
      <c r="H1099" t="s">
        <v>1</v>
      </c>
      <c r="I1099" t="s">
        <v>2</v>
      </c>
      <c r="J1099" t="s">
        <v>6</v>
      </c>
      <c r="K1099" t="s">
        <v>37</v>
      </c>
      <c r="L1099">
        <v>18.531389999999998</v>
      </c>
      <c r="M1099" s="16">
        <v>41062</v>
      </c>
      <c r="N1099">
        <f t="shared" si="179"/>
        <v>5.581389999999999</v>
      </c>
      <c r="O1099">
        <f t="shared" si="170"/>
        <v>111</v>
      </c>
      <c r="P1099">
        <f t="shared" si="171"/>
        <v>1</v>
      </c>
      <c r="Q1099">
        <f t="shared" si="172"/>
        <v>1</v>
      </c>
      <c r="R1099">
        <f t="shared" si="174"/>
        <v>31</v>
      </c>
      <c r="S1099" t="b">
        <f t="shared" si="175"/>
        <v>0</v>
      </c>
      <c r="T1099">
        <f t="shared" si="173"/>
        <v>18.531389999999998</v>
      </c>
      <c r="U1099">
        <f t="shared" si="176"/>
        <v>2</v>
      </c>
      <c r="V1099" t="str">
        <f t="shared" si="177"/>
        <v>1</v>
      </c>
      <c r="W1099">
        <f t="shared" si="178"/>
        <v>2</v>
      </c>
    </row>
    <row r="1100" spans="1:23" hidden="1" x14ac:dyDescent="0.25">
      <c r="A1100" t="s">
        <v>374</v>
      </c>
      <c r="B1100">
        <v>111</v>
      </c>
      <c r="C1100">
        <v>1</v>
      </c>
      <c r="D1100" s="17" t="s">
        <v>230</v>
      </c>
      <c r="E1100">
        <v>33</v>
      </c>
      <c r="F1100">
        <v>3</v>
      </c>
      <c r="G1100">
        <v>3.01</v>
      </c>
      <c r="H1100" t="s">
        <v>8</v>
      </c>
      <c r="I1100" t="s">
        <v>8</v>
      </c>
      <c r="J1100" t="s">
        <v>6</v>
      </c>
      <c r="K1100" t="s">
        <v>38</v>
      </c>
      <c r="L1100">
        <v>17.051570000000002</v>
      </c>
      <c r="M1100" s="16">
        <v>41062</v>
      </c>
      <c r="N1100">
        <f t="shared" si="179"/>
        <v>4.1015700000000024</v>
      </c>
      <c r="O1100">
        <f t="shared" si="170"/>
        <v>111</v>
      </c>
      <c r="P1100">
        <f t="shared" si="171"/>
        <v>1</v>
      </c>
      <c r="Q1100">
        <f t="shared" si="172"/>
        <v>3</v>
      </c>
      <c r="R1100">
        <f t="shared" si="174"/>
        <v>32</v>
      </c>
      <c r="S1100" t="b">
        <f t="shared" si="175"/>
        <v>0</v>
      </c>
      <c r="T1100">
        <f t="shared" si="173"/>
        <v>17.051570000000002</v>
      </c>
      <c r="U1100">
        <f t="shared" si="176"/>
        <v>1</v>
      </c>
      <c r="V1100" t="str">
        <f t="shared" si="177"/>
        <v>1</v>
      </c>
      <c r="W1100">
        <f t="shared" si="178"/>
        <v>2</v>
      </c>
    </row>
    <row r="1101" spans="1:23" x14ac:dyDescent="0.25">
      <c r="A1101" t="s">
        <v>374</v>
      </c>
      <c r="B1101">
        <v>111</v>
      </c>
      <c r="C1101">
        <v>1</v>
      </c>
      <c r="D1101" s="17" t="s">
        <v>230</v>
      </c>
      <c r="E1101">
        <v>34</v>
      </c>
      <c r="F1101">
        <v>3</v>
      </c>
      <c r="G1101">
        <v>2.38</v>
      </c>
      <c r="H1101" t="s">
        <v>1</v>
      </c>
      <c r="I1101" t="s">
        <v>5</v>
      </c>
      <c r="J1101" t="s">
        <v>3</v>
      </c>
      <c r="K1101" t="s">
        <v>39</v>
      </c>
      <c r="L1101">
        <v>15.86323</v>
      </c>
      <c r="M1101" s="16">
        <v>41062</v>
      </c>
      <c r="N1101">
        <f t="shared" si="179"/>
        <v>2.9132300000000004</v>
      </c>
      <c r="O1101">
        <f t="shared" si="170"/>
        <v>111</v>
      </c>
      <c r="P1101">
        <f t="shared" si="171"/>
        <v>1</v>
      </c>
      <c r="Q1101">
        <f t="shared" si="172"/>
        <v>3</v>
      </c>
      <c r="R1101">
        <f t="shared" si="174"/>
        <v>33</v>
      </c>
      <c r="S1101" t="b">
        <f t="shared" si="175"/>
        <v>0</v>
      </c>
      <c r="T1101">
        <f t="shared" si="173"/>
        <v>15.86323</v>
      </c>
      <c r="U1101">
        <f t="shared" si="176"/>
        <v>2</v>
      </c>
      <c r="V1101" t="str">
        <f t="shared" si="177"/>
        <v>1</v>
      </c>
      <c r="W1101">
        <f t="shared" si="178"/>
        <v>1</v>
      </c>
    </row>
    <row r="1102" spans="1:23" hidden="1" x14ac:dyDescent="0.25">
      <c r="A1102" t="s">
        <v>374</v>
      </c>
      <c r="B1102">
        <v>111</v>
      </c>
      <c r="C1102">
        <v>1</v>
      </c>
      <c r="D1102" s="17" t="s">
        <v>230</v>
      </c>
      <c r="E1102">
        <v>35</v>
      </c>
      <c r="F1102">
        <v>3</v>
      </c>
      <c r="G1102">
        <v>2.5299999999999998</v>
      </c>
      <c r="H1102" t="s">
        <v>1</v>
      </c>
      <c r="I1102" t="s">
        <v>5</v>
      </c>
      <c r="J1102" t="s">
        <v>6</v>
      </c>
      <c r="K1102" t="s">
        <v>40</v>
      </c>
      <c r="L1102">
        <v>15.683859999999999</v>
      </c>
      <c r="M1102" s="16">
        <v>41062</v>
      </c>
      <c r="N1102">
        <f t="shared" si="179"/>
        <v>2.73386</v>
      </c>
      <c r="O1102">
        <f t="shared" si="170"/>
        <v>111</v>
      </c>
      <c r="P1102">
        <f t="shared" si="171"/>
        <v>1</v>
      </c>
      <c r="Q1102">
        <f t="shared" si="172"/>
        <v>3</v>
      </c>
      <c r="R1102">
        <f t="shared" si="174"/>
        <v>34</v>
      </c>
      <c r="S1102" t="b">
        <f t="shared" si="175"/>
        <v>0</v>
      </c>
      <c r="T1102">
        <f t="shared" si="173"/>
        <v>15.683859999999999</v>
      </c>
      <c r="U1102">
        <f t="shared" si="176"/>
        <v>2</v>
      </c>
      <c r="V1102" t="str">
        <f t="shared" si="177"/>
        <v>1</v>
      </c>
      <c r="W1102">
        <f t="shared" si="178"/>
        <v>2</v>
      </c>
    </row>
    <row r="1103" spans="1:23" hidden="1" x14ac:dyDescent="0.25">
      <c r="A1103" t="s">
        <v>374</v>
      </c>
      <c r="B1103">
        <v>111</v>
      </c>
      <c r="C1103">
        <v>1</v>
      </c>
      <c r="D1103" s="17" t="s">
        <v>230</v>
      </c>
      <c r="E1103">
        <v>36</v>
      </c>
      <c r="F1103">
        <v>2</v>
      </c>
      <c r="G1103">
        <v>3.84</v>
      </c>
      <c r="H1103" t="s">
        <v>8</v>
      </c>
      <c r="I1103" t="s">
        <v>8</v>
      </c>
      <c r="J1103" t="s">
        <v>6</v>
      </c>
      <c r="K1103" t="s">
        <v>41</v>
      </c>
      <c r="L1103">
        <v>21.79372</v>
      </c>
      <c r="M1103" s="16">
        <v>41062</v>
      </c>
      <c r="N1103">
        <f t="shared" si="179"/>
        <v>8.8437200000000011</v>
      </c>
      <c r="O1103">
        <f t="shared" si="170"/>
        <v>111</v>
      </c>
      <c r="P1103">
        <f t="shared" si="171"/>
        <v>1</v>
      </c>
      <c r="Q1103">
        <f t="shared" si="172"/>
        <v>2</v>
      </c>
      <c r="R1103">
        <f t="shared" si="174"/>
        <v>35</v>
      </c>
      <c r="S1103" t="b">
        <f t="shared" si="175"/>
        <v>0</v>
      </c>
      <c r="T1103">
        <f t="shared" si="173"/>
        <v>21.79372</v>
      </c>
      <c r="U1103">
        <f t="shared" si="176"/>
        <v>1</v>
      </c>
      <c r="V1103" t="str">
        <f t="shared" si="177"/>
        <v>1</v>
      </c>
      <c r="W1103">
        <f t="shared" si="178"/>
        <v>2</v>
      </c>
    </row>
    <row r="1104" spans="1:23" hidden="1" x14ac:dyDescent="0.25">
      <c r="A1104" t="s">
        <v>374</v>
      </c>
      <c r="B1104">
        <v>111</v>
      </c>
      <c r="C1104">
        <v>1</v>
      </c>
      <c r="D1104" s="17" t="s">
        <v>230</v>
      </c>
      <c r="E1104">
        <v>37</v>
      </c>
      <c r="F1104">
        <v>1</v>
      </c>
      <c r="G1104">
        <v>4.93</v>
      </c>
      <c r="H1104" t="s">
        <v>1</v>
      </c>
      <c r="I1104" t="s">
        <v>5</v>
      </c>
      <c r="J1104" t="s">
        <v>6</v>
      </c>
      <c r="K1104" t="s">
        <v>42</v>
      </c>
      <c r="L1104">
        <v>20.224209999999999</v>
      </c>
      <c r="M1104" s="16">
        <v>41062</v>
      </c>
      <c r="N1104">
        <f t="shared" si="179"/>
        <v>7.2742100000000001</v>
      </c>
      <c r="O1104">
        <f t="shared" si="170"/>
        <v>111</v>
      </c>
      <c r="P1104">
        <f t="shared" si="171"/>
        <v>1</v>
      </c>
      <c r="Q1104">
        <f t="shared" si="172"/>
        <v>1</v>
      </c>
      <c r="R1104">
        <f t="shared" si="174"/>
        <v>36</v>
      </c>
      <c r="S1104" t="b">
        <f t="shared" si="175"/>
        <v>0</v>
      </c>
      <c r="T1104">
        <f t="shared" si="173"/>
        <v>20.224209999999999</v>
      </c>
      <c r="U1104">
        <f t="shared" si="176"/>
        <v>2</v>
      </c>
      <c r="V1104" t="str">
        <f t="shared" si="177"/>
        <v>1</v>
      </c>
      <c r="W1104">
        <f t="shared" si="178"/>
        <v>2</v>
      </c>
    </row>
    <row r="1105" spans="1:23" x14ac:dyDescent="0.25">
      <c r="A1105" t="s">
        <v>374</v>
      </c>
      <c r="B1105">
        <v>111</v>
      </c>
      <c r="C1105">
        <v>1</v>
      </c>
      <c r="D1105" s="17" t="s">
        <v>230</v>
      </c>
      <c r="E1105">
        <v>38</v>
      </c>
      <c r="F1105">
        <v>2</v>
      </c>
      <c r="G1105">
        <v>4.6900000000000004</v>
      </c>
      <c r="H1105" t="s">
        <v>8</v>
      </c>
      <c r="I1105" t="s">
        <v>8</v>
      </c>
      <c r="J1105" t="s">
        <v>3</v>
      </c>
      <c r="K1105" t="s">
        <v>43</v>
      </c>
      <c r="L1105">
        <v>20.58296</v>
      </c>
      <c r="M1105" s="16">
        <v>41062</v>
      </c>
      <c r="N1105">
        <f t="shared" si="179"/>
        <v>7.6329600000000006</v>
      </c>
      <c r="O1105">
        <f t="shared" si="170"/>
        <v>111</v>
      </c>
      <c r="P1105">
        <f t="shared" si="171"/>
        <v>1</v>
      </c>
      <c r="Q1105">
        <f t="shared" si="172"/>
        <v>2</v>
      </c>
      <c r="R1105">
        <f t="shared" si="174"/>
        <v>37</v>
      </c>
      <c r="S1105" t="b">
        <f t="shared" si="175"/>
        <v>0</v>
      </c>
      <c r="T1105">
        <f t="shared" si="173"/>
        <v>20.58296</v>
      </c>
      <c r="U1105">
        <f t="shared" si="176"/>
        <v>1</v>
      </c>
      <c r="V1105" t="str">
        <f t="shared" si="177"/>
        <v>1</v>
      </c>
      <c r="W1105">
        <f t="shared" si="178"/>
        <v>1</v>
      </c>
    </row>
    <row r="1106" spans="1:23" x14ac:dyDescent="0.25">
      <c r="A1106" t="s">
        <v>374</v>
      </c>
      <c r="B1106">
        <v>111</v>
      </c>
      <c r="C1106">
        <v>1</v>
      </c>
      <c r="D1106" s="17" t="s">
        <v>230</v>
      </c>
      <c r="E1106">
        <v>39</v>
      </c>
      <c r="F1106">
        <v>2</v>
      </c>
      <c r="G1106">
        <v>4.9800000000000004</v>
      </c>
      <c r="H1106" t="s">
        <v>1</v>
      </c>
      <c r="I1106" t="s">
        <v>2</v>
      </c>
      <c r="J1106" t="s">
        <v>3</v>
      </c>
      <c r="K1106" t="s">
        <v>44</v>
      </c>
      <c r="L1106">
        <v>19.719729999999998</v>
      </c>
      <c r="M1106" s="16">
        <v>41062</v>
      </c>
      <c r="N1106">
        <f t="shared" si="179"/>
        <v>6.7697299999999991</v>
      </c>
      <c r="O1106">
        <f t="shared" si="170"/>
        <v>111</v>
      </c>
      <c r="P1106">
        <f t="shared" si="171"/>
        <v>1</v>
      </c>
      <c r="Q1106">
        <f t="shared" si="172"/>
        <v>2</v>
      </c>
      <c r="R1106">
        <f t="shared" si="174"/>
        <v>38</v>
      </c>
      <c r="S1106" t="b">
        <f t="shared" si="175"/>
        <v>0</v>
      </c>
      <c r="T1106">
        <f t="shared" si="173"/>
        <v>19.719729999999998</v>
      </c>
      <c r="U1106">
        <f t="shared" si="176"/>
        <v>2</v>
      </c>
      <c r="V1106" t="str">
        <f t="shared" si="177"/>
        <v>1</v>
      </c>
      <c r="W1106">
        <f t="shared" si="178"/>
        <v>1</v>
      </c>
    </row>
    <row r="1107" spans="1:23" hidden="1" x14ac:dyDescent="0.25">
      <c r="A1107" t="s">
        <v>374</v>
      </c>
      <c r="B1107">
        <v>111</v>
      </c>
      <c r="C1107">
        <v>1</v>
      </c>
      <c r="D1107" s="17" t="s">
        <v>230</v>
      </c>
      <c r="E1107">
        <v>40</v>
      </c>
      <c r="F1107">
        <v>1</v>
      </c>
      <c r="G1107">
        <v>4.93</v>
      </c>
      <c r="H1107" t="s">
        <v>8</v>
      </c>
      <c r="I1107" t="s">
        <v>8</v>
      </c>
      <c r="J1107" t="s">
        <v>6</v>
      </c>
      <c r="K1107" t="s">
        <v>45</v>
      </c>
      <c r="L1107">
        <v>20.930489999999999</v>
      </c>
      <c r="M1107" s="16">
        <v>41062</v>
      </c>
      <c r="N1107">
        <f t="shared" si="179"/>
        <v>7.9804899999999996</v>
      </c>
      <c r="O1107">
        <f t="shared" si="170"/>
        <v>111</v>
      </c>
      <c r="P1107">
        <f t="shared" si="171"/>
        <v>1</v>
      </c>
      <c r="Q1107">
        <f t="shared" si="172"/>
        <v>1</v>
      </c>
      <c r="R1107">
        <f t="shared" si="174"/>
        <v>39</v>
      </c>
      <c r="S1107" t="b">
        <f t="shared" si="175"/>
        <v>0</v>
      </c>
      <c r="T1107">
        <f t="shared" si="173"/>
        <v>20.930489999999999</v>
      </c>
      <c r="U1107">
        <f t="shared" si="176"/>
        <v>1</v>
      </c>
      <c r="V1107" t="str">
        <f t="shared" si="177"/>
        <v>1</v>
      </c>
      <c r="W1107">
        <f t="shared" si="178"/>
        <v>2</v>
      </c>
    </row>
    <row r="1108" spans="1:23" hidden="1" x14ac:dyDescent="0.25">
      <c r="A1108" t="s">
        <v>374</v>
      </c>
      <c r="B1108">
        <v>111</v>
      </c>
      <c r="C1108">
        <v>1</v>
      </c>
      <c r="D1108" s="17" t="s">
        <v>230</v>
      </c>
      <c r="E1108">
        <v>41</v>
      </c>
      <c r="F1108">
        <v>1</v>
      </c>
      <c r="G1108">
        <v>5.41</v>
      </c>
      <c r="H1108" t="s">
        <v>8</v>
      </c>
      <c r="I1108" t="s">
        <v>8</v>
      </c>
      <c r="J1108" t="s">
        <v>6</v>
      </c>
      <c r="K1108" t="s">
        <v>46</v>
      </c>
      <c r="L1108">
        <v>22.443950000000001</v>
      </c>
      <c r="M1108" s="16">
        <v>41062</v>
      </c>
      <c r="N1108">
        <f t="shared" si="179"/>
        <v>9.4939500000000017</v>
      </c>
      <c r="O1108">
        <f t="shared" si="170"/>
        <v>111</v>
      </c>
      <c r="P1108">
        <f t="shared" si="171"/>
        <v>1</v>
      </c>
      <c r="Q1108">
        <f t="shared" si="172"/>
        <v>1</v>
      </c>
      <c r="R1108">
        <f t="shared" si="174"/>
        <v>40</v>
      </c>
      <c r="S1108" t="b">
        <f t="shared" si="175"/>
        <v>0</v>
      </c>
      <c r="T1108">
        <f t="shared" si="173"/>
        <v>22.443950000000001</v>
      </c>
      <c r="U1108">
        <f t="shared" si="176"/>
        <v>1</v>
      </c>
      <c r="V1108" t="str">
        <f t="shared" si="177"/>
        <v>1</v>
      </c>
      <c r="W1108">
        <f t="shared" si="178"/>
        <v>2</v>
      </c>
    </row>
    <row r="1109" spans="1:23" hidden="1" x14ac:dyDescent="0.25">
      <c r="A1109" t="s">
        <v>390</v>
      </c>
      <c r="B1109">
        <v>112</v>
      </c>
      <c r="C1109">
        <v>1</v>
      </c>
      <c r="D1109" s="17" t="s">
        <v>230</v>
      </c>
      <c r="E1109">
        <v>1</v>
      </c>
      <c r="F1109">
        <v>0</v>
      </c>
      <c r="H1109">
        <v>0</v>
      </c>
      <c r="I1109">
        <v>0</v>
      </c>
      <c r="J1109">
        <v>0</v>
      </c>
      <c r="K1109" t="s">
        <v>209</v>
      </c>
      <c r="L1109">
        <v>13.97982</v>
      </c>
      <c r="M1109" s="16">
        <v>41062</v>
      </c>
      <c r="N1109">
        <f t="shared" si="179"/>
        <v>1.0298200000000008</v>
      </c>
      <c r="O1109">
        <f t="shared" si="170"/>
        <v>112</v>
      </c>
      <c r="P1109">
        <f t="shared" si="171"/>
        <v>1</v>
      </c>
      <c r="Q1109">
        <f t="shared" si="172"/>
        <v>0</v>
      </c>
      <c r="R1109">
        <f t="shared" si="174"/>
        <v>0</v>
      </c>
      <c r="S1109" t="b">
        <f t="shared" si="175"/>
        <v>0</v>
      </c>
      <c r="T1109">
        <f t="shared" si="173"/>
        <v>13.97982</v>
      </c>
      <c r="U1109">
        <f t="shared" si="176"/>
        <v>2</v>
      </c>
      <c r="V1109" t="str">
        <f t="shared" si="177"/>
        <v>6</v>
      </c>
      <c r="W1109">
        <f t="shared" si="178"/>
        <v>2</v>
      </c>
    </row>
    <row r="1110" spans="1:23" hidden="1" x14ac:dyDescent="0.25">
      <c r="A1110" t="s">
        <v>390</v>
      </c>
      <c r="B1110">
        <v>112</v>
      </c>
      <c r="C1110">
        <v>1</v>
      </c>
      <c r="D1110" s="17" t="s">
        <v>230</v>
      </c>
      <c r="E1110">
        <v>2</v>
      </c>
      <c r="F1110">
        <v>2</v>
      </c>
      <c r="G1110">
        <v>4.37</v>
      </c>
      <c r="H1110" t="s">
        <v>1</v>
      </c>
      <c r="I1110" t="s">
        <v>5</v>
      </c>
      <c r="J1110" t="s">
        <v>6</v>
      </c>
      <c r="K1110" t="s">
        <v>177</v>
      </c>
      <c r="L1110">
        <v>14.809419999999999</v>
      </c>
      <c r="M1110" s="16">
        <v>41062</v>
      </c>
      <c r="N1110">
        <f t="shared" si="179"/>
        <v>1.8594200000000001</v>
      </c>
      <c r="O1110">
        <f t="shared" si="170"/>
        <v>112</v>
      </c>
      <c r="P1110">
        <f t="shared" si="171"/>
        <v>1</v>
      </c>
      <c r="Q1110">
        <f t="shared" si="172"/>
        <v>2</v>
      </c>
      <c r="R1110">
        <f t="shared" si="174"/>
        <v>1</v>
      </c>
      <c r="S1110" t="b">
        <f t="shared" si="175"/>
        <v>0</v>
      </c>
      <c r="T1110">
        <f t="shared" si="173"/>
        <v>14.809419999999999</v>
      </c>
      <c r="U1110">
        <f t="shared" si="176"/>
        <v>2</v>
      </c>
      <c r="V1110" t="str">
        <f t="shared" si="177"/>
        <v>6</v>
      </c>
      <c r="W1110">
        <f t="shared" si="178"/>
        <v>2</v>
      </c>
    </row>
    <row r="1111" spans="1:23" hidden="1" x14ac:dyDescent="0.25">
      <c r="A1111" t="s">
        <v>390</v>
      </c>
      <c r="B1111">
        <v>112</v>
      </c>
      <c r="C1111">
        <v>1</v>
      </c>
      <c r="D1111" s="17" t="s">
        <v>230</v>
      </c>
      <c r="E1111">
        <v>3</v>
      </c>
      <c r="F1111">
        <v>1</v>
      </c>
      <c r="G1111">
        <v>4.66</v>
      </c>
      <c r="H1111" t="s">
        <v>8</v>
      </c>
      <c r="I1111" t="s">
        <v>8</v>
      </c>
      <c r="J1111" t="s">
        <v>6</v>
      </c>
      <c r="K1111" t="s">
        <v>176</v>
      </c>
      <c r="L1111">
        <v>15.369960000000001</v>
      </c>
      <c r="M1111" s="16">
        <v>41062</v>
      </c>
      <c r="N1111">
        <f t="shared" si="179"/>
        <v>2.4199600000000014</v>
      </c>
      <c r="O1111">
        <f t="shared" si="170"/>
        <v>112</v>
      </c>
      <c r="P1111">
        <f t="shared" si="171"/>
        <v>1</v>
      </c>
      <c r="Q1111">
        <f t="shared" si="172"/>
        <v>1</v>
      </c>
      <c r="R1111">
        <f t="shared" si="174"/>
        <v>2</v>
      </c>
      <c r="S1111" t="b">
        <f t="shared" si="175"/>
        <v>0</v>
      </c>
      <c r="T1111">
        <f t="shared" si="173"/>
        <v>15.369960000000001</v>
      </c>
      <c r="U1111">
        <f t="shared" si="176"/>
        <v>1</v>
      </c>
      <c r="V1111" t="str">
        <f t="shared" si="177"/>
        <v>6</v>
      </c>
      <c r="W1111">
        <f t="shared" si="178"/>
        <v>2</v>
      </c>
    </row>
    <row r="1112" spans="1:23" x14ac:dyDescent="0.25">
      <c r="A1112" t="s">
        <v>390</v>
      </c>
      <c r="B1112">
        <v>112</v>
      </c>
      <c r="C1112">
        <v>1</v>
      </c>
      <c r="D1112" s="17" t="s">
        <v>230</v>
      </c>
      <c r="E1112">
        <v>4</v>
      </c>
      <c r="F1112">
        <v>2</v>
      </c>
      <c r="G1112">
        <v>4.9400000000000004</v>
      </c>
      <c r="H1112" t="s">
        <v>1</v>
      </c>
      <c r="I1112" t="s">
        <v>2</v>
      </c>
      <c r="J1112" t="s">
        <v>3</v>
      </c>
      <c r="K1112" t="s">
        <v>207</v>
      </c>
      <c r="L1112">
        <v>15.02242</v>
      </c>
      <c r="M1112" s="16">
        <v>41062</v>
      </c>
      <c r="N1112">
        <f t="shared" si="179"/>
        <v>2.072420000000001</v>
      </c>
      <c r="O1112">
        <f t="shared" si="170"/>
        <v>112</v>
      </c>
      <c r="P1112">
        <f t="shared" si="171"/>
        <v>1</v>
      </c>
      <c r="Q1112">
        <f t="shared" si="172"/>
        <v>2</v>
      </c>
      <c r="R1112">
        <f t="shared" si="174"/>
        <v>3</v>
      </c>
      <c r="S1112" t="b">
        <f t="shared" si="175"/>
        <v>0</v>
      </c>
      <c r="T1112">
        <f t="shared" si="173"/>
        <v>15.02242</v>
      </c>
      <c r="U1112">
        <f t="shared" si="176"/>
        <v>2</v>
      </c>
      <c r="V1112" t="str">
        <f t="shared" si="177"/>
        <v>6</v>
      </c>
      <c r="W1112">
        <f t="shared" si="178"/>
        <v>1</v>
      </c>
    </row>
    <row r="1113" spans="1:23" hidden="1" x14ac:dyDescent="0.25">
      <c r="A1113" t="s">
        <v>390</v>
      </c>
      <c r="B1113">
        <v>112</v>
      </c>
      <c r="C1113">
        <v>1</v>
      </c>
      <c r="D1113" s="17" t="s">
        <v>230</v>
      </c>
      <c r="E1113">
        <v>5</v>
      </c>
      <c r="F1113">
        <v>2</v>
      </c>
      <c r="G1113">
        <v>4.04</v>
      </c>
      <c r="H1113" t="s">
        <v>1</v>
      </c>
      <c r="I1113" t="s">
        <v>5</v>
      </c>
      <c r="J1113" t="s">
        <v>6</v>
      </c>
      <c r="K1113" t="s">
        <v>170</v>
      </c>
      <c r="L1113">
        <v>14.663679999999999</v>
      </c>
      <c r="M1113" s="16">
        <v>41062</v>
      </c>
      <c r="N1113">
        <f t="shared" si="179"/>
        <v>1.7136800000000001</v>
      </c>
      <c r="O1113">
        <f t="shared" si="170"/>
        <v>112</v>
      </c>
      <c r="P1113">
        <f t="shared" si="171"/>
        <v>1</v>
      </c>
      <c r="Q1113">
        <f t="shared" si="172"/>
        <v>2</v>
      </c>
      <c r="R1113">
        <f t="shared" si="174"/>
        <v>4</v>
      </c>
      <c r="S1113" t="b">
        <f t="shared" si="175"/>
        <v>0</v>
      </c>
      <c r="T1113">
        <f t="shared" si="173"/>
        <v>14.663679999999999</v>
      </c>
      <c r="U1113">
        <f t="shared" si="176"/>
        <v>2</v>
      </c>
      <c r="V1113" t="str">
        <f t="shared" si="177"/>
        <v>6</v>
      </c>
      <c r="W1113">
        <f t="shared" si="178"/>
        <v>2</v>
      </c>
    </row>
    <row r="1114" spans="1:23" x14ac:dyDescent="0.25">
      <c r="A1114" t="s">
        <v>390</v>
      </c>
      <c r="B1114">
        <v>112</v>
      </c>
      <c r="C1114">
        <v>1</v>
      </c>
      <c r="D1114" s="17" t="s">
        <v>230</v>
      </c>
      <c r="E1114">
        <v>6</v>
      </c>
      <c r="F1114">
        <v>2</v>
      </c>
      <c r="G1114">
        <v>4.9400000000000004</v>
      </c>
      <c r="H1114" t="s">
        <v>8</v>
      </c>
      <c r="I1114" t="s">
        <v>8</v>
      </c>
      <c r="J1114" t="s">
        <v>3</v>
      </c>
      <c r="K1114" t="s">
        <v>180</v>
      </c>
      <c r="L1114">
        <v>14.98879</v>
      </c>
      <c r="M1114" s="16">
        <v>41062</v>
      </c>
      <c r="N1114">
        <f t="shared" si="179"/>
        <v>2.0387900000000005</v>
      </c>
      <c r="O1114">
        <f t="shared" si="170"/>
        <v>112</v>
      </c>
      <c r="P1114">
        <f t="shared" si="171"/>
        <v>1</v>
      </c>
      <c r="Q1114">
        <f t="shared" si="172"/>
        <v>2</v>
      </c>
      <c r="R1114">
        <f t="shared" si="174"/>
        <v>5</v>
      </c>
      <c r="S1114" t="b">
        <f t="shared" si="175"/>
        <v>0</v>
      </c>
      <c r="T1114">
        <f t="shared" si="173"/>
        <v>14.98879</v>
      </c>
      <c r="U1114">
        <f t="shared" si="176"/>
        <v>1</v>
      </c>
      <c r="V1114" t="str">
        <f t="shared" si="177"/>
        <v>6</v>
      </c>
      <c r="W1114">
        <f t="shared" si="178"/>
        <v>1</v>
      </c>
    </row>
    <row r="1115" spans="1:23" x14ac:dyDescent="0.25">
      <c r="A1115" t="s">
        <v>390</v>
      </c>
      <c r="B1115">
        <v>112</v>
      </c>
      <c r="C1115">
        <v>1</v>
      </c>
      <c r="D1115" s="17" t="s">
        <v>230</v>
      </c>
      <c r="E1115">
        <v>7</v>
      </c>
      <c r="F1115">
        <v>2</v>
      </c>
      <c r="G1115">
        <v>4.68</v>
      </c>
      <c r="H1115" t="s">
        <v>8</v>
      </c>
      <c r="I1115" t="s">
        <v>8</v>
      </c>
      <c r="J1115" t="s">
        <v>3</v>
      </c>
      <c r="K1115" t="s">
        <v>183</v>
      </c>
      <c r="L1115">
        <v>15.672650000000001</v>
      </c>
      <c r="M1115" s="16">
        <v>41062</v>
      </c>
      <c r="N1115">
        <f t="shared" si="179"/>
        <v>2.7226500000000016</v>
      </c>
      <c r="O1115">
        <f t="shared" si="170"/>
        <v>112</v>
      </c>
      <c r="P1115">
        <f t="shared" si="171"/>
        <v>1</v>
      </c>
      <c r="Q1115">
        <f t="shared" si="172"/>
        <v>2</v>
      </c>
      <c r="R1115">
        <f t="shared" si="174"/>
        <v>6</v>
      </c>
      <c r="S1115" t="b">
        <f t="shared" si="175"/>
        <v>0</v>
      </c>
      <c r="T1115">
        <f t="shared" si="173"/>
        <v>15.672650000000001</v>
      </c>
      <c r="U1115">
        <f t="shared" si="176"/>
        <v>1</v>
      </c>
      <c r="V1115" t="str">
        <f t="shared" si="177"/>
        <v>6</v>
      </c>
      <c r="W1115">
        <f t="shared" si="178"/>
        <v>1</v>
      </c>
    </row>
    <row r="1116" spans="1:23" x14ac:dyDescent="0.25">
      <c r="A1116" t="s">
        <v>390</v>
      </c>
      <c r="B1116">
        <v>112</v>
      </c>
      <c r="C1116">
        <v>1</v>
      </c>
      <c r="D1116" s="17" t="s">
        <v>230</v>
      </c>
      <c r="E1116">
        <v>8</v>
      </c>
      <c r="F1116">
        <v>3</v>
      </c>
      <c r="G1116">
        <v>3.25</v>
      </c>
      <c r="H1116" t="s">
        <v>8</v>
      </c>
      <c r="I1116" t="s">
        <v>8</v>
      </c>
      <c r="J1116" t="s">
        <v>3</v>
      </c>
      <c r="K1116" t="s">
        <v>208</v>
      </c>
      <c r="L1116">
        <v>15.26906</v>
      </c>
      <c r="M1116" s="16">
        <v>41062</v>
      </c>
      <c r="N1116">
        <f t="shared" si="179"/>
        <v>2.3190600000000003</v>
      </c>
      <c r="O1116">
        <f t="shared" si="170"/>
        <v>112</v>
      </c>
      <c r="P1116">
        <f t="shared" si="171"/>
        <v>1</v>
      </c>
      <c r="Q1116">
        <f t="shared" si="172"/>
        <v>3</v>
      </c>
      <c r="R1116">
        <f t="shared" si="174"/>
        <v>7</v>
      </c>
      <c r="S1116" t="b">
        <f t="shared" si="175"/>
        <v>0</v>
      </c>
      <c r="T1116">
        <f t="shared" si="173"/>
        <v>15.26906</v>
      </c>
      <c r="U1116">
        <f t="shared" si="176"/>
        <v>1</v>
      </c>
      <c r="V1116" t="str">
        <f t="shared" si="177"/>
        <v>6</v>
      </c>
      <c r="W1116">
        <f t="shared" si="178"/>
        <v>1</v>
      </c>
    </row>
    <row r="1117" spans="1:23" hidden="1" x14ac:dyDescent="0.25">
      <c r="A1117" t="s">
        <v>390</v>
      </c>
      <c r="B1117">
        <v>112</v>
      </c>
      <c r="C1117">
        <v>1</v>
      </c>
      <c r="D1117" s="17" t="s">
        <v>230</v>
      </c>
      <c r="E1117">
        <v>9</v>
      </c>
      <c r="F1117">
        <v>1</v>
      </c>
      <c r="G1117">
        <v>5.35</v>
      </c>
      <c r="H1117" t="s">
        <v>1</v>
      </c>
      <c r="I1117" t="s">
        <v>2</v>
      </c>
      <c r="J1117" t="s">
        <v>6</v>
      </c>
      <c r="K1117" t="s">
        <v>206</v>
      </c>
      <c r="L1117">
        <v>19.383410000000001</v>
      </c>
      <c r="M1117" s="16">
        <v>41062</v>
      </c>
      <c r="N1117">
        <f t="shared" si="179"/>
        <v>6.4334100000000021</v>
      </c>
      <c r="O1117">
        <f t="shared" si="170"/>
        <v>112</v>
      </c>
      <c r="P1117">
        <f t="shared" si="171"/>
        <v>1</v>
      </c>
      <c r="Q1117">
        <f t="shared" si="172"/>
        <v>1</v>
      </c>
      <c r="R1117">
        <f t="shared" si="174"/>
        <v>8</v>
      </c>
      <c r="S1117" t="b">
        <f t="shared" si="175"/>
        <v>0</v>
      </c>
      <c r="T1117">
        <f t="shared" si="173"/>
        <v>19.383410000000001</v>
      </c>
      <c r="U1117">
        <f t="shared" si="176"/>
        <v>2</v>
      </c>
      <c r="V1117" t="str">
        <f t="shared" si="177"/>
        <v>6</v>
      </c>
      <c r="W1117">
        <f t="shared" si="178"/>
        <v>2</v>
      </c>
    </row>
    <row r="1118" spans="1:23" hidden="1" x14ac:dyDescent="0.25">
      <c r="A1118" t="s">
        <v>390</v>
      </c>
      <c r="B1118">
        <v>112</v>
      </c>
      <c r="C1118">
        <v>1</v>
      </c>
      <c r="D1118" s="17" t="s">
        <v>230</v>
      </c>
      <c r="E1118">
        <v>10</v>
      </c>
      <c r="F1118">
        <v>3</v>
      </c>
      <c r="G1118">
        <v>3.37</v>
      </c>
      <c r="H1118" t="s">
        <v>8</v>
      </c>
      <c r="I1118" t="s">
        <v>8</v>
      </c>
      <c r="J1118" t="s">
        <v>6</v>
      </c>
      <c r="K1118" t="s">
        <v>175</v>
      </c>
      <c r="L1118">
        <v>14.09193</v>
      </c>
      <c r="M1118" s="16">
        <v>41062</v>
      </c>
      <c r="N1118">
        <f t="shared" si="179"/>
        <v>1.1419300000000003</v>
      </c>
      <c r="O1118">
        <f t="shared" si="170"/>
        <v>112</v>
      </c>
      <c r="P1118">
        <f t="shared" si="171"/>
        <v>1</v>
      </c>
      <c r="Q1118">
        <f t="shared" si="172"/>
        <v>3</v>
      </c>
      <c r="R1118">
        <f t="shared" si="174"/>
        <v>9</v>
      </c>
      <c r="S1118" t="b">
        <f t="shared" si="175"/>
        <v>0</v>
      </c>
      <c r="T1118">
        <f t="shared" si="173"/>
        <v>14.09193</v>
      </c>
      <c r="U1118">
        <f t="shared" si="176"/>
        <v>1</v>
      </c>
      <c r="V1118" t="str">
        <f t="shared" si="177"/>
        <v>6</v>
      </c>
      <c r="W1118">
        <f t="shared" si="178"/>
        <v>2</v>
      </c>
    </row>
    <row r="1119" spans="1:23" hidden="1" x14ac:dyDescent="0.25">
      <c r="A1119" t="s">
        <v>390</v>
      </c>
      <c r="B1119">
        <v>112</v>
      </c>
      <c r="C1119">
        <v>1</v>
      </c>
      <c r="D1119" s="17" t="s">
        <v>230</v>
      </c>
      <c r="E1119">
        <v>11</v>
      </c>
      <c r="F1119">
        <v>3</v>
      </c>
      <c r="G1119">
        <v>3.37</v>
      </c>
      <c r="H1119" t="s">
        <v>1</v>
      </c>
      <c r="I1119" t="s">
        <v>5</v>
      </c>
      <c r="J1119" t="s">
        <v>6</v>
      </c>
      <c r="K1119" t="s">
        <v>172</v>
      </c>
      <c r="L1119">
        <v>13.183859999999999</v>
      </c>
      <c r="M1119" s="16">
        <v>41062</v>
      </c>
      <c r="N1119">
        <f t="shared" si="179"/>
        <v>0.23385999999999996</v>
      </c>
      <c r="O1119">
        <f t="shared" si="170"/>
        <v>112</v>
      </c>
      <c r="P1119">
        <f t="shared" si="171"/>
        <v>1</v>
      </c>
      <c r="Q1119">
        <f t="shared" si="172"/>
        <v>3</v>
      </c>
      <c r="R1119">
        <f t="shared" si="174"/>
        <v>10</v>
      </c>
      <c r="S1119" t="b">
        <f t="shared" si="175"/>
        <v>0</v>
      </c>
      <c r="T1119">
        <f t="shared" si="173"/>
        <v>13.183859999999999</v>
      </c>
      <c r="U1119">
        <f t="shared" si="176"/>
        <v>2</v>
      </c>
      <c r="V1119" t="str">
        <f t="shared" si="177"/>
        <v>6</v>
      </c>
      <c r="W1119">
        <f t="shared" si="178"/>
        <v>2</v>
      </c>
    </row>
    <row r="1120" spans="1:23" hidden="1" x14ac:dyDescent="0.25">
      <c r="A1120" t="s">
        <v>390</v>
      </c>
      <c r="B1120">
        <v>112</v>
      </c>
      <c r="C1120">
        <v>1</v>
      </c>
      <c r="D1120" s="17" t="s">
        <v>230</v>
      </c>
      <c r="E1120">
        <v>12</v>
      </c>
      <c r="F1120">
        <v>1</v>
      </c>
      <c r="G1120">
        <v>5.35</v>
      </c>
      <c r="H1120" t="s">
        <v>8</v>
      </c>
      <c r="I1120" t="s">
        <v>8</v>
      </c>
      <c r="J1120" t="s">
        <v>6</v>
      </c>
      <c r="K1120" t="s">
        <v>194</v>
      </c>
      <c r="L1120">
        <v>19.226459999999999</v>
      </c>
      <c r="M1120" s="16">
        <v>41062</v>
      </c>
      <c r="N1120">
        <f t="shared" si="179"/>
        <v>6.2764600000000002</v>
      </c>
      <c r="O1120">
        <f t="shared" si="170"/>
        <v>112</v>
      </c>
      <c r="P1120">
        <f t="shared" si="171"/>
        <v>1</v>
      </c>
      <c r="Q1120">
        <f t="shared" si="172"/>
        <v>1</v>
      </c>
      <c r="R1120">
        <f t="shared" si="174"/>
        <v>11</v>
      </c>
      <c r="S1120" t="b">
        <f t="shared" si="175"/>
        <v>0</v>
      </c>
      <c r="T1120">
        <f t="shared" si="173"/>
        <v>19.226459999999999</v>
      </c>
      <c r="U1120">
        <f t="shared" si="176"/>
        <v>1</v>
      </c>
      <c r="V1120" t="str">
        <f t="shared" si="177"/>
        <v>6</v>
      </c>
      <c r="W1120">
        <f t="shared" si="178"/>
        <v>2</v>
      </c>
    </row>
    <row r="1121" spans="1:23" x14ac:dyDescent="0.25">
      <c r="A1121" t="s">
        <v>390</v>
      </c>
      <c r="B1121">
        <v>112</v>
      </c>
      <c r="C1121">
        <v>1</v>
      </c>
      <c r="D1121" s="17" t="s">
        <v>230</v>
      </c>
      <c r="E1121">
        <v>13</v>
      </c>
      <c r="F1121">
        <v>2</v>
      </c>
      <c r="G1121">
        <v>4.75</v>
      </c>
      <c r="H1121" t="s">
        <v>1</v>
      </c>
      <c r="I1121" t="s">
        <v>5</v>
      </c>
      <c r="J1121" t="s">
        <v>3</v>
      </c>
      <c r="K1121" t="s">
        <v>204</v>
      </c>
      <c r="L1121">
        <v>17.903590000000001</v>
      </c>
      <c r="M1121" s="16">
        <v>41062</v>
      </c>
      <c r="N1121">
        <f t="shared" si="179"/>
        <v>4.9535900000000019</v>
      </c>
      <c r="O1121">
        <f t="shared" si="170"/>
        <v>112</v>
      </c>
      <c r="P1121">
        <f t="shared" si="171"/>
        <v>1</v>
      </c>
      <c r="Q1121">
        <f t="shared" si="172"/>
        <v>2</v>
      </c>
      <c r="R1121">
        <f t="shared" si="174"/>
        <v>12</v>
      </c>
      <c r="S1121" t="b">
        <f t="shared" si="175"/>
        <v>0</v>
      </c>
      <c r="T1121">
        <f t="shared" si="173"/>
        <v>17.903590000000001</v>
      </c>
      <c r="U1121">
        <f t="shared" si="176"/>
        <v>2</v>
      </c>
      <c r="V1121" t="str">
        <f t="shared" si="177"/>
        <v>6</v>
      </c>
      <c r="W1121">
        <f t="shared" si="178"/>
        <v>1</v>
      </c>
    </row>
    <row r="1122" spans="1:23" x14ac:dyDescent="0.25">
      <c r="A1122" t="s">
        <v>390</v>
      </c>
      <c r="B1122">
        <v>112</v>
      </c>
      <c r="C1122">
        <v>1</v>
      </c>
      <c r="D1122" s="17" t="s">
        <v>230</v>
      </c>
      <c r="E1122">
        <v>14</v>
      </c>
      <c r="F1122">
        <v>2</v>
      </c>
      <c r="G1122">
        <v>5.04</v>
      </c>
      <c r="H1122" t="s">
        <v>8</v>
      </c>
      <c r="I1122" t="s">
        <v>8</v>
      </c>
      <c r="J1122" t="s">
        <v>3</v>
      </c>
      <c r="K1122" t="s">
        <v>174</v>
      </c>
      <c r="L1122">
        <v>18.5426</v>
      </c>
      <c r="M1122" s="16">
        <v>41062</v>
      </c>
      <c r="N1122">
        <f t="shared" si="179"/>
        <v>5.5926000000000009</v>
      </c>
      <c r="O1122">
        <f t="shared" si="170"/>
        <v>112</v>
      </c>
      <c r="P1122">
        <f t="shared" si="171"/>
        <v>1</v>
      </c>
      <c r="Q1122">
        <f t="shared" si="172"/>
        <v>2</v>
      </c>
      <c r="R1122">
        <f t="shared" si="174"/>
        <v>13</v>
      </c>
      <c r="S1122" t="b">
        <f t="shared" si="175"/>
        <v>0</v>
      </c>
      <c r="T1122">
        <f t="shared" si="173"/>
        <v>18.5426</v>
      </c>
      <c r="U1122">
        <f t="shared" si="176"/>
        <v>1</v>
      </c>
      <c r="V1122" t="str">
        <f t="shared" si="177"/>
        <v>6</v>
      </c>
      <c r="W1122">
        <f t="shared" si="178"/>
        <v>1</v>
      </c>
    </row>
    <row r="1123" spans="1:23" x14ac:dyDescent="0.25">
      <c r="A1123" t="s">
        <v>390</v>
      </c>
      <c r="B1123">
        <v>112</v>
      </c>
      <c r="C1123">
        <v>1</v>
      </c>
      <c r="D1123" s="17" t="s">
        <v>230</v>
      </c>
      <c r="E1123">
        <v>15</v>
      </c>
      <c r="F1123">
        <v>1</v>
      </c>
      <c r="G1123">
        <v>5.86</v>
      </c>
      <c r="H1123" t="s">
        <v>8</v>
      </c>
      <c r="I1123" t="s">
        <v>8</v>
      </c>
      <c r="J1123" t="s">
        <v>3</v>
      </c>
      <c r="K1123" t="s">
        <v>203</v>
      </c>
      <c r="L1123">
        <v>16.93946</v>
      </c>
      <c r="M1123" s="16">
        <v>41062</v>
      </c>
      <c r="N1123">
        <f t="shared" si="179"/>
        <v>3.9894600000000011</v>
      </c>
      <c r="O1123">
        <f t="shared" si="170"/>
        <v>112</v>
      </c>
      <c r="P1123">
        <f t="shared" si="171"/>
        <v>1</v>
      </c>
      <c r="Q1123">
        <f t="shared" si="172"/>
        <v>1</v>
      </c>
      <c r="R1123">
        <f t="shared" si="174"/>
        <v>14</v>
      </c>
      <c r="S1123" t="b">
        <f t="shared" si="175"/>
        <v>0</v>
      </c>
      <c r="T1123">
        <f t="shared" si="173"/>
        <v>16.93946</v>
      </c>
      <c r="U1123">
        <f t="shared" si="176"/>
        <v>1</v>
      </c>
      <c r="V1123" t="str">
        <f t="shared" si="177"/>
        <v>6</v>
      </c>
      <c r="W1123">
        <f t="shared" si="178"/>
        <v>1</v>
      </c>
    </row>
    <row r="1124" spans="1:23" hidden="1" x14ac:dyDescent="0.25">
      <c r="A1124" t="s">
        <v>390</v>
      </c>
      <c r="B1124">
        <v>112</v>
      </c>
      <c r="C1124">
        <v>1</v>
      </c>
      <c r="D1124" s="17" t="s">
        <v>230</v>
      </c>
      <c r="E1124">
        <v>16</v>
      </c>
      <c r="F1124">
        <v>3</v>
      </c>
      <c r="G1124">
        <v>3.16</v>
      </c>
      <c r="H1124" t="s">
        <v>8</v>
      </c>
      <c r="I1124" t="s">
        <v>8</v>
      </c>
      <c r="J1124" t="s">
        <v>6</v>
      </c>
      <c r="K1124" t="s">
        <v>202</v>
      </c>
      <c r="L1124">
        <v>14.70852</v>
      </c>
      <c r="M1124" s="16">
        <v>41062</v>
      </c>
      <c r="N1124">
        <f t="shared" si="179"/>
        <v>1.7585200000000007</v>
      </c>
      <c r="O1124">
        <f t="shared" si="170"/>
        <v>112</v>
      </c>
      <c r="P1124">
        <f t="shared" si="171"/>
        <v>1</v>
      </c>
      <c r="Q1124">
        <f t="shared" si="172"/>
        <v>3</v>
      </c>
      <c r="R1124">
        <f t="shared" si="174"/>
        <v>15</v>
      </c>
      <c r="S1124" t="b">
        <f t="shared" si="175"/>
        <v>0</v>
      </c>
      <c r="T1124">
        <f t="shared" si="173"/>
        <v>14.70852</v>
      </c>
      <c r="U1124">
        <f t="shared" si="176"/>
        <v>1</v>
      </c>
      <c r="V1124" t="str">
        <f t="shared" si="177"/>
        <v>6</v>
      </c>
      <c r="W1124">
        <f t="shared" si="178"/>
        <v>2</v>
      </c>
    </row>
    <row r="1125" spans="1:23" x14ac:dyDescent="0.25">
      <c r="A1125" t="s">
        <v>390</v>
      </c>
      <c r="B1125">
        <v>112</v>
      </c>
      <c r="C1125">
        <v>1</v>
      </c>
      <c r="D1125" s="17" t="s">
        <v>230</v>
      </c>
      <c r="E1125">
        <v>17</v>
      </c>
      <c r="F1125">
        <v>1</v>
      </c>
      <c r="G1125">
        <v>5.86</v>
      </c>
      <c r="H1125" t="s">
        <v>1</v>
      </c>
      <c r="I1125" t="s">
        <v>5</v>
      </c>
      <c r="J1125" t="s">
        <v>3</v>
      </c>
      <c r="K1125" t="s">
        <v>186</v>
      </c>
      <c r="L1125">
        <v>16.995519999999999</v>
      </c>
      <c r="M1125" s="16">
        <v>41062</v>
      </c>
      <c r="N1125">
        <f t="shared" si="179"/>
        <v>4.0455199999999998</v>
      </c>
      <c r="O1125">
        <f t="shared" si="170"/>
        <v>112</v>
      </c>
      <c r="P1125">
        <f t="shared" si="171"/>
        <v>1</v>
      </c>
      <c r="Q1125">
        <f t="shared" si="172"/>
        <v>1</v>
      </c>
      <c r="R1125">
        <f t="shared" si="174"/>
        <v>16</v>
      </c>
      <c r="S1125" t="b">
        <f t="shared" si="175"/>
        <v>0</v>
      </c>
      <c r="T1125">
        <f t="shared" si="173"/>
        <v>16.995519999999999</v>
      </c>
      <c r="U1125">
        <f t="shared" si="176"/>
        <v>2</v>
      </c>
      <c r="V1125" t="str">
        <f t="shared" si="177"/>
        <v>6</v>
      </c>
      <c r="W1125">
        <f t="shared" si="178"/>
        <v>1</v>
      </c>
    </row>
    <row r="1126" spans="1:23" x14ac:dyDescent="0.25">
      <c r="A1126" t="s">
        <v>390</v>
      </c>
      <c r="B1126">
        <v>112</v>
      </c>
      <c r="C1126">
        <v>1</v>
      </c>
      <c r="D1126" s="17" t="s">
        <v>230</v>
      </c>
      <c r="E1126">
        <v>18</v>
      </c>
      <c r="F1126">
        <v>1</v>
      </c>
      <c r="G1126">
        <v>5.56</v>
      </c>
      <c r="H1126" t="s">
        <v>1</v>
      </c>
      <c r="I1126" t="s">
        <v>2</v>
      </c>
      <c r="J1126" t="s">
        <v>3</v>
      </c>
      <c r="K1126" t="s">
        <v>182</v>
      </c>
      <c r="L1126">
        <v>17.8139</v>
      </c>
      <c r="M1126" s="16">
        <v>41062</v>
      </c>
      <c r="N1126">
        <f t="shared" si="179"/>
        <v>4.863900000000001</v>
      </c>
      <c r="O1126">
        <f t="shared" si="170"/>
        <v>112</v>
      </c>
      <c r="P1126">
        <f t="shared" si="171"/>
        <v>1</v>
      </c>
      <c r="Q1126">
        <f t="shared" si="172"/>
        <v>1</v>
      </c>
      <c r="R1126">
        <f t="shared" si="174"/>
        <v>17</v>
      </c>
      <c r="S1126" t="b">
        <f t="shared" si="175"/>
        <v>0</v>
      </c>
      <c r="T1126">
        <f t="shared" si="173"/>
        <v>17.8139</v>
      </c>
      <c r="U1126">
        <f t="shared" si="176"/>
        <v>2</v>
      </c>
      <c r="V1126" t="str">
        <f t="shared" si="177"/>
        <v>6</v>
      </c>
      <c r="W1126">
        <f t="shared" si="178"/>
        <v>1</v>
      </c>
    </row>
    <row r="1127" spans="1:23" x14ac:dyDescent="0.25">
      <c r="A1127" t="s">
        <v>390</v>
      </c>
      <c r="B1127">
        <v>112</v>
      </c>
      <c r="C1127">
        <v>1</v>
      </c>
      <c r="D1127" s="17" t="s">
        <v>230</v>
      </c>
      <c r="E1127">
        <v>19</v>
      </c>
      <c r="F1127">
        <v>3</v>
      </c>
      <c r="G1127">
        <v>2.92</v>
      </c>
      <c r="H1127" t="s">
        <v>8</v>
      </c>
      <c r="I1127" t="s">
        <v>8</v>
      </c>
      <c r="J1127" t="s">
        <v>3</v>
      </c>
      <c r="K1127" t="s">
        <v>179</v>
      </c>
      <c r="L1127">
        <v>13.329599999999999</v>
      </c>
      <c r="M1127" s="16">
        <v>41062</v>
      </c>
      <c r="N1127">
        <f t="shared" si="179"/>
        <v>0.37959999999999994</v>
      </c>
      <c r="O1127">
        <f t="shared" si="170"/>
        <v>112</v>
      </c>
      <c r="P1127">
        <f t="shared" si="171"/>
        <v>1</v>
      </c>
      <c r="Q1127">
        <f t="shared" si="172"/>
        <v>3</v>
      </c>
      <c r="R1127">
        <f t="shared" si="174"/>
        <v>18</v>
      </c>
      <c r="S1127" t="b">
        <f t="shared" si="175"/>
        <v>0</v>
      </c>
      <c r="T1127">
        <f t="shared" si="173"/>
        <v>13.329599999999999</v>
      </c>
      <c r="U1127">
        <f t="shared" si="176"/>
        <v>1</v>
      </c>
      <c r="V1127" t="str">
        <f t="shared" si="177"/>
        <v>6</v>
      </c>
      <c r="W1127">
        <f t="shared" si="178"/>
        <v>1</v>
      </c>
    </row>
    <row r="1128" spans="1:23" hidden="1" x14ac:dyDescent="0.25">
      <c r="A1128" t="s">
        <v>390</v>
      </c>
      <c r="B1128">
        <v>112</v>
      </c>
      <c r="C1128">
        <v>1</v>
      </c>
      <c r="D1128" s="17" t="s">
        <v>230</v>
      </c>
      <c r="E1128">
        <v>20</v>
      </c>
      <c r="F1128">
        <v>3</v>
      </c>
      <c r="G1128">
        <v>2.99</v>
      </c>
      <c r="H1128" t="s">
        <v>8</v>
      </c>
      <c r="I1128" t="s">
        <v>8</v>
      </c>
      <c r="J1128" t="s">
        <v>6</v>
      </c>
      <c r="K1128" t="s">
        <v>198</v>
      </c>
      <c r="L1128">
        <v>14.43946</v>
      </c>
      <c r="M1128" s="16">
        <v>41062</v>
      </c>
      <c r="N1128">
        <f t="shared" si="179"/>
        <v>1.4894600000000011</v>
      </c>
      <c r="O1128">
        <f t="shared" si="170"/>
        <v>112</v>
      </c>
      <c r="P1128">
        <f t="shared" si="171"/>
        <v>1</v>
      </c>
      <c r="Q1128">
        <f t="shared" si="172"/>
        <v>3</v>
      </c>
      <c r="R1128">
        <f t="shared" si="174"/>
        <v>19</v>
      </c>
      <c r="S1128" t="b">
        <f t="shared" si="175"/>
        <v>0</v>
      </c>
      <c r="T1128">
        <f t="shared" si="173"/>
        <v>14.43946</v>
      </c>
      <c r="U1128">
        <f t="shared" si="176"/>
        <v>1</v>
      </c>
      <c r="V1128" t="str">
        <f t="shared" si="177"/>
        <v>6</v>
      </c>
      <c r="W1128">
        <f t="shared" si="178"/>
        <v>2</v>
      </c>
    </row>
    <row r="1129" spans="1:23" hidden="1" x14ac:dyDescent="0.25">
      <c r="A1129" t="s">
        <v>390</v>
      </c>
      <c r="B1129">
        <v>112</v>
      </c>
      <c r="C1129">
        <v>1</v>
      </c>
      <c r="D1129" s="17" t="s">
        <v>230</v>
      </c>
      <c r="E1129">
        <v>21</v>
      </c>
      <c r="F1129">
        <v>2</v>
      </c>
      <c r="G1129">
        <v>3.84</v>
      </c>
      <c r="H1129" t="s">
        <v>1</v>
      </c>
      <c r="I1129" t="s">
        <v>2</v>
      </c>
      <c r="J1129" t="s">
        <v>6</v>
      </c>
      <c r="K1129" t="s">
        <v>197</v>
      </c>
      <c r="L1129">
        <v>14.73094</v>
      </c>
      <c r="M1129" s="16">
        <v>41062</v>
      </c>
      <c r="N1129">
        <f t="shared" si="179"/>
        <v>1.7809400000000011</v>
      </c>
      <c r="O1129">
        <f t="shared" si="170"/>
        <v>112</v>
      </c>
      <c r="P1129">
        <f t="shared" si="171"/>
        <v>1</v>
      </c>
      <c r="Q1129">
        <f t="shared" si="172"/>
        <v>2</v>
      </c>
      <c r="R1129">
        <f t="shared" si="174"/>
        <v>20</v>
      </c>
      <c r="S1129" t="b">
        <f t="shared" si="175"/>
        <v>0</v>
      </c>
      <c r="T1129">
        <f t="shared" si="173"/>
        <v>14.73094</v>
      </c>
      <c r="U1129">
        <f t="shared" si="176"/>
        <v>2</v>
      </c>
      <c r="V1129" t="str">
        <f t="shared" si="177"/>
        <v>6</v>
      </c>
      <c r="W1129">
        <f t="shared" si="178"/>
        <v>2</v>
      </c>
    </row>
    <row r="1130" spans="1:23" hidden="1" x14ac:dyDescent="0.25">
      <c r="A1130" t="s">
        <v>390</v>
      </c>
      <c r="B1130">
        <v>112</v>
      </c>
      <c r="C1130">
        <v>1</v>
      </c>
      <c r="D1130" s="17" t="s">
        <v>230</v>
      </c>
      <c r="E1130">
        <v>22</v>
      </c>
      <c r="F1130">
        <v>2</v>
      </c>
      <c r="G1130">
        <v>3.84</v>
      </c>
      <c r="H1130" t="s">
        <v>8</v>
      </c>
      <c r="I1130" t="s">
        <v>8</v>
      </c>
      <c r="J1130" t="s">
        <v>6</v>
      </c>
      <c r="K1130" t="s">
        <v>171</v>
      </c>
      <c r="L1130">
        <v>15.482060000000001</v>
      </c>
      <c r="M1130" s="16">
        <v>41062</v>
      </c>
      <c r="N1130">
        <f t="shared" si="179"/>
        <v>2.5320600000000013</v>
      </c>
      <c r="O1130">
        <f t="shared" si="170"/>
        <v>112</v>
      </c>
      <c r="P1130">
        <f t="shared" si="171"/>
        <v>1</v>
      </c>
      <c r="Q1130">
        <f t="shared" si="172"/>
        <v>2</v>
      </c>
      <c r="R1130">
        <f t="shared" si="174"/>
        <v>21</v>
      </c>
      <c r="S1130" t="b">
        <f t="shared" si="175"/>
        <v>0</v>
      </c>
      <c r="T1130">
        <f t="shared" si="173"/>
        <v>15.482060000000001</v>
      </c>
      <c r="U1130">
        <f t="shared" si="176"/>
        <v>1</v>
      </c>
      <c r="V1130" t="str">
        <f t="shared" si="177"/>
        <v>6</v>
      </c>
      <c r="W1130">
        <f t="shared" si="178"/>
        <v>2</v>
      </c>
    </row>
    <row r="1131" spans="1:23" x14ac:dyDescent="0.25">
      <c r="A1131" t="s">
        <v>390</v>
      </c>
      <c r="B1131">
        <v>112</v>
      </c>
      <c r="C1131">
        <v>1</v>
      </c>
      <c r="D1131" s="17" t="s">
        <v>230</v>
      </c>
      <c r="E1131">
        <v>23</v>
      </c>
      <c r="F1131">
        <v>2</v>
      </c>
      <c r="G1131">
        <v>4.68</v>
      </c>
      <c r="H1131" t="s">
        <v>1</v>
      </c>
      <c r="I1131" t="s">
        <v>2</v>
      </c>
      <c r="J1131" t="s">
        <v>3</v>
      </c>
      <c r="K1131" t="s">
        <v>173</v>
      </c>
      <c r="L1131">
        <v>16.737670000000001</v>
      </c>
      <c r="M1131" s="16">
        <v>41062</v>
      </c>
      <c r="N1131">
        <f t="shared" si="179"/>
        <v>3.7876700000000021</v>
      </c>
      <c r="O1131">
        <f t="shared" si="170"/>
        <v>112</v>
      </c>
      <c r="P1131">
        <f t="shared" si="171"/>
        <v>1</v>
      </c>
      <c r="Q1131">
        <f t="shared" si="172"/>
        <v>2</v>
      </c>
      <c r="R1131">
        <f t="shared" si="174"/>
        <v>22</v>
      </c>
      <c r="S1131" t="b">
        <f t="shared" si="175"/>
        <v>0</v>
      </c>
      <c r="T1131">
        <f t="shared" si="173"/>
        <v>16.737670000000001</v>
      </c>
      <c r="U1131">
        <f t="shared" si="176"/>
        <v>2</v>
      </c>
      <c r="V1131" t="str">
        <f t="shared" si="177"/>
        <v>6</v>
      </c>
      <c r="W1131">
        <f t="shared" si="178"/>
        <v>1</v>
      </c>
    </row>
    <row r="1132" spans="1:23" x14ac:dyDescent="0.25">
      <c r="A1132" t="s">
        <v>390</v>
      </c>
      <c r="B1132">
        <v>112</v>
      </c>
      <c r="C1132">
        <v>1</v>
      </c>
      <c r="D1132" s="17" t="s">
        <v>230</v>
      </c>
      <c r="E1132">
        <v>24</v>
      </c>
      <c r="F1132">
        <v>2</v>
      </c>
      <c r="G1132">
        <v>4.75</v>
      </c>
      <c r="H1132" t="s">
        <v>8</v>
      </c>
      <c r="I1132" t="s">
        <v>8</v>
      </c>
      <c r="J1132" t="s">
        <v>3</v>
      </c>
      <c r="K1132" t="s">
        <v>192</v>
      </c>
      <c r="L1132">
        <v>20.3139</v>
      </c>
      <c r="M1132" s="16">
        <v>41062</v>
      </c>
      <c r="N1132">
        <f t="shared" si="179"/>
        <v>7.363900000000001</v>
      </c>
      <c r="O1132">
        <f t="shared" si="170"/>
        <v>112</v>
      </c>
      <c r="P1132">
        <f t="shared" si="171"/>
        <v>1</v>
      </c>
      <c r="Q1132">
        <f t="shared" si="172"/>
        <v>2</v>
      </c>
      <c r="R1132">
        <f t="shared" si="174"/>
        <v>23</v>
      </c>
      <c r="S1132" t="b">
        <f t="shared" si="175"/>
        <v>0</v>
      </c>
      <c r="T1132">
        <f t="shared" si="173"/>
        <v>20.3139</v>
      </c>
      <c r="U1132">
        <f t="shared" si="176"/>
        <v>1</v>
      </c>
      <c r="V1132" t="str">
        <f t="shared" si="177"/>
        <v>6</v>
      </c>
      <c r="W1132">
        <f t="shared" si="178"/>
        <v>1</v>
      </c>
    </row>
    <row r="1133" spans="1:23" x14ac:dyDescent="0.25">
      <c r="A1133" t="s">
        <v>390</v>
      </c>
      <c r="B1133">
        <v>112</v>
      </c>
      <c r="C1133">
        <v>1</v>
      </c>
      <c r="D1133" s="17" t="s">
        <v>230</v>
      </c>
      <c r="E1133">
        <v>25</v>
      </c>
      <c r="F1133">
        <v>1</v>
      </c>
      <c r="G1133">
        <v>6.98</v>
      </c>
      <c r="H1133" t="s">
        <v>1</v>
      </c>
      <c r="I1133" t="s">
        <v>2</v>
      </c>
      <c r="J1133" t="s">
        <v>3</v>
      </c>
      <c r="K1133" t="s">
        <v>205</v>
      </c>
      <c r="L1133">
        <v>21.827349999999999</v>
      </c>
      <c r="M1133" s="16">
        <v>41062</v>
      </c>
      <c r="N1133">
        <f t="shared" si="179"/>
        <v>8.8773499999999999</v>
      </c>
      <c r="O1133">
        <f t="shared" si="170"/>
        <v>112</v>
      </c>
      <c r="P1133">
        <f t="shared" si="171"/>
        <v>1</v>
      </c>
      <c r="Q1133">
        <f t="shared" si="172"/>
        <v>1</v>
      </c>
      <c r="R1133">
        <f t="shared" si="174"/>
        <v>24</v>
      </c>
      <c r="S1133" t="b">
        <f t="shared" si="175"/>
        <v>0</v>
      </c>
      <c r="T1133">
        <f t="shared" si="173"/>
        <v>21.827349999999999</v>
      </c>
      <c r="U1133">
        <f t="shared" si="176"/>
        <v>2</v>
      </c>
      <c r="V1133" t="str">
        <f t="shared" si="177"/>
        <v>6</v>
      </c>
      <c r="W1133">
        <f t="shared" si="178"/>
        <v>1</v>
      </c>
    </row>
    <row r="1134" spans="1:23" hidden="1" x14ac:dyDescent="0.25">
      <c r="A1134" t="s">
        <v>390</v>
      </c>
      <c r="B1134">
        <v>112</v>
      </c>
      <c r="C1134">
        <v>1</v>
      </c>
      <c r="D1134" s="17" t="s">
        <v>230</v>
      </c>
      <c r="E1134">
        <v>26</v>
      </c>
      <c r="F1134">
        <v>1</v>
      </c>
      <c r="G1134">
        <v>4.92</v>
      </c>
      <c r="H1134" t="s">
        <v>8</v>
      </c>
      <c r="I1134" t="s">
        <v>8</v>
      </c>
      <c r="J1134" t="s">
        <v>6</v>
      </c>
      <c r="K1134" t="s">
        <v>185</v>
      </c>
      <c r="L1134">
        <v>15.212999999999999</v>
      </c>
      <c r="M1134" s="16">
        <v>41062</v>
      </c>
      <c r="N1134">
        <f t="shared" si="179"/>
        <v>2.2629999999999999</v>
      </c>
      <c r="O1134">
        <f t="shared" si="170"/>
        <v>112</v>
      </c>
      <c r="P1134">
        <f t="shared" si="171"/>
        <v>1</v>
      </c>
      <c r="Q1134">
        <f t="shared" si="172"/>
        <v>1</v>
      </c>
      <c r="R1134">
        <f t="shared" si="174"/>
        <v>25</v>
      </c>
      <c r="S1134" t="b">
        <f t="shared" si="175"/>
        <v>0</v>
      </c>
      <c r="T1134">
        <f t="shared" si="173"/>
        <v>15.212999999999999</v>
      </c>
      <c r="U1134">
        <f t="shared" si="176"/>
        <v>1</v>
      </c>
      <c r="V1134" t="str">
        <f t="shared" si="177"/>
        <v>6</v>
      </c>
      <c r="W1134">
        <f t="shared" si="178"/>
        <v>2</v>
      </c>
    </row>
    <row r="1135" spans="1:23" hidden="1" x14ac:dyDescent="0.25">
      <c r="A1135" t="s">
        <v>390</v>
      </c>
      <c r="B1135">
        <v>112</v>
      </c>
      <c r="C1135">
        <v>1</v>
      </c>
      <c r="D1135" s="17" t="s">
        <v>230</v>
      </c>
      <c r="E1135">
        <v>27</v>
      </c>
      <c r="F1135">
        <v>3</v>
      </c>
      <c r="G1135">
        <v>2.99</v>
      </c>
      <c r="H1135" t="s">
        <v>1</v>
      </c>
      <c r="I1135" t="s">
        <v>5</v>
      </c>
      <c r="J1135" t="s">
        <v>6</v>
      </c>
      <c r="K1135" t="s">
        <v>169</v>
      </c>
      <c r="L1135">
        <v>13.26233</v>
      </c>
      <c r="M1135" s="16">
        <v>41062</v>
      </c>
      <c r="N1135">
        <f t="shared" si="179"/>
        <v>0.31233000000000111</v>
      </c>
      <c r="O1135">
        <f t="shared" si="170"/>
        <v>112</v>
      </c>
      <c r="P1135">
        <f t="shared" si="171"/>
        <v>1</v>
      </c>
      <c r="Q1135">
        <f t="shared" si="172"/>
        <v>3</v>
      </c>
      <c r="R1135">
        <f t="shared" si="174"/>
        <v>26</v>
      </c>
      <c r="S1135" t="b">
        <f t="shared" si="175"/>
        <v>0</v>
      </c>
      <c r="T1135">
        <f t="shared" si="173"/>
        <v>13.26233</v>
      </c>
      <c r="U1135">
        <f t="shared" si="176"/>
        <v>2</v>
      </c>
      <c r="V1135" t="str">
        <f t="shared" si="177"/>
        <v>6</v>
      </c>
      <c r="W1135">
        <f t="shared" si="178"/>
        <v>2</v>
      </c>
    </row>
    <row r="1136" spans="1:23" hidden="1" x14ac:dyDescent="0.25">
      <c r="A1136" t="s">
        <v>390</v>
      </c>
      <c r="B1136">
        <v>112</v>
      </c>
      <c r="C1136">
        <v>1</v>
      </c>
      <c r="D1136" s="17" t="s">
        <v>230</v>
      </c>
      <c r="E1136">
        <v>28</v>
      </c>
      <c r="F1136">
        <v>2</v>
      </c>
      <c r="G1136">
        <v>4.04</v>
      </c>
      <c r="H1136" t="s">
        <v>8</v>
      </c>
      <c r="I1136" t="s">
        <v>8</v>
      </c>
      <c r="J1136" t="s">
        <v>6</v>
      </c>
      <c r="K1136" t="s">
        <v>181</v>
      </c>
      <c r="L1136">
        <v>15.13453</v>
      </c>
      <c r="M1136" s="16">
        <v>41062</v>
      </c>
      <c r="N1136">
        <f t="shared" si="179"/>
        <v>2.1845300000000005</v>
      </c>
      <c r="O1136">
        <f t="shared" si="170"/>
        <v>112</v>
      </c>
      <c r="P1136">
        <f t="shared" si="171"/>
        <v>1</v>
      </c>
      <c r="Q1136">
        <f t="shared" si="172"/>
        <v>2</v>
      </c>
      <c r="R1136">
        <f t="shared" si="174"/>
        <v>27</v>
      </c>
      <c r="S1136" t="b">
        <f t="shared" si="175"/>
        <v>0</v>
      </c>
      <c r="T1136">
        <f t="shared" si="173"/>
        <v>15.13453</v>
      </c>
      <c r="U1136">
        <f t="shared" si="176"/>
        <v>1</v>
      </c>
      <c r="V1136" t="str">
        <f t="shared" si="177"/>
        <v>6</v>
      </c>
      <c r="W1136">
        <f t="shared" si="178"/>
        <v>2</v>
      </c>
    </row>
    <row r="1137" spans="1:23" hidden="1" x14ac:dyDescent="0.25">
      <c r="A1137" t="s">
        <v>390</v>
      </c>
      <c r="B1137">
        <v>112</v>
      </c>
      <c r="C1137">
        <v>1</v>
      </c>
      <c r="D1137" s="17" t="s">
        <v>230</v>
      </c>
      <c r="E1137">
        <v>29</v>
      </c>
      <c r="F1137">
        <v>2</v>
      </c>
      <c r="G1137">
        <v>4.2300000000000004</v>
      </c>
      <c r="H1137" t="s">
        <v>8</v>
      </c>
      <c r="I1137" t="s">
        <v>8</v>
      </c>
      <c r="J1137" t="s">
        <v>6</v>
      </c>
      <c r="K1137" t="s">
        <v>201</v>
      </c>
      <c r="L1137">
        <v>15.840809999999999</v>
      </c>
      <c r="M1137" s="16">
        <v>41062</v>
      </c>
      <c r="N1137">
        <f t="shared" si="179"/>
        <v>2.8908100000000001</v>
      </c>
      <c r="O1137">
        <f t="shared" si="170"/>
        <v>112</v>
      </c>
      <c r="P1137">
        <f t="shared" si="171"/>
        <v>1</v>
      </c>
      <c r="Q1137">
        <f t="shared" si="172"/>
        <v>2</v>
      </c>
      <c r="R1137">
        <f t="shared" si="174"/>
        <v>28</v>
      </c>
      <c r="S1137" t="b">
        <f t="shared" si="175"/>
        <v>0</v>
      </c>
      <c r="T1137">
        <f t="shared" si="173"/>
        <v>15.840809999999999</v>
      </c>
      <c r="U1137">
        <f t="shared" si="176"/>
        <v>1</v>
      </c>
      <c r="V1137" t="str">
        <f t="shared" si="177"/>
        <v>6</v>
      </c>
      <c r="W1137">
        <f t="shared" si="178"/>
        <v>2</v>
      </c>
    </row>
    <row r="1138" spans="1:23" hidden="1" x14ac:dyDescent="0.25">
      <c r="A1138" t="s">
        <v>390</v>
      </c>
      <c r="B1138">
        <v>112</v>
      </c>
      <c r="C1138">
        <v>1</v>
      </c>
      <c r="D1138" s="17" t="s">
        <v>230</v>
      </c>
      <c r="E1138">
        <v>30</v>
      </c>
      <c r="F1138">
        <v>3</v>
      </c>
      <c r="G1138">
        <v>3.16</v>
      </c>
      <c r="H1138" t="s">
        <v>1</v>
      </c>
      <c r="I1138" t="s">
        <v>2</v>
      </c>
      <c r="J1138" t="s">
        <v>6</v>
      </c>
      <c r="K1138" t="s">
        <v>184</v>
      </c>
      <c r="L1138">
        <v>14.55157</v>
      </c>
      <c r="M1138" s="16">
        <v>41062</v>
      </c>
      <c r="N1138">
        <f t="shared" si="179"/>
        <v>1.6015700000000006</v>
      </c>
      <c r="O1138">
        <f t="shared" si="170"/>
        <v>112</v>
      </c>
      <c r="P1138">
        <f t="shared" si="171"/>
        <v>1</v>
      </c>
      <c r="Q1138">
        <f t="shared" si="172"/>
        <v>3</v>
      </c>
      <c r="R1138">
        <f t="shared" si="174"/>
        <v>29</v>
      </c>
      <c r="S1138" t="b">
        <f t="shared" si="175"/>
        <v>0</v>
      </c>
      <c r="T1138">
        <f t="shared" si="173"/>
        <v>14.55157</v>
      </c>
      <c r="U1138">
        <f t="shared" si="176"/>
        <v>2</v>
      </c>
      <c r="V1138" t="str">
        <f t="shared" si="177"/>
        <v>6</v>
      </c>
      <c r="W1138">
        <f t="shared" si="178"/>
        <v>2</v>
      </c>
    </row>
    <row r="1139" spans="1:23" x14ac:dyDescent="0.25">
      <c r="A1139" t="s">
        <v>390</v>
      </c>
      <c r="B1139">
        <v>112</v>
      </c>
      <c r="C1139">
        <v>1</v>
      </c>
      <c r="D1139" s="17" t="s">
        <v>230</v>
      </c>
      <c r="E1139">
        <v>31</v>
      </c>
      <c r="F1139">
        <v>3</v>
      </c>
      <c r="G1139">
        <v>3.25</v>
      </c>
      <c r="H1139" t="s">
        <v>1</v>
      </c>
      <c r="I1139" t="s">
        <v>5</v>
      </c>
      <c r="J1139" t="s">
        <v>3</v>
      </c>
      <c r="K1139" t="s">
        <v>196</v>
      </c>
      <c r="L1139">
        <v>15.538119999999999</v>
      </c>
      <c r="M1139" s="16">
        <v>41062</v>
      </c>
      <c r="N1139">
        <f t="shared" si="179"/>
        <v>2.58812</v>
      </c>
      <c r="O1139">
        <f t="shared" si="170"/>
        <v>112</v>
      </c>
      <c r="P1139">
        <f t="shared" si="171"/>
        <v>1</v>
      </c>
      <c r="Q1139">
        <f t="shared" si="172"/>
        <v>3</v>
      </c>
      <c r="R1139">
        <f t="shared" si="174"/>
        <v>30</v>
      </c>
      <c r="S1139" t="b">
        <f t="shared" si="175"/>
        <v>0</v>
      </c>
      <c r="T1139">
        <f t="shared" si="173"/>
        <v>15.538119999999999</v>
      </c>
      <c r="U1139">
        <f t="shared" si="176"/>
        <v>2</v>
      </c>
      <c r="V1139" t="str">
        <f t="shared" si="177"/>
        <v>6</v>
      </c>
      <c r="W1139">
        <f t="shared" si="178"/>
        <v>1</v>
      </c>
    </row>
    <row r="1140" spans="1:23" hidden="1" x14ac:dyDescent="0.25">
      <c r="A1140" t="s">
        <v>390</v>
      </c>
      <c r="B1140">
        <v>112</v>
      </c>
      <c r="C1140">
        <v>1</v>
      </c>
      <c r="D1140" s="17" t="s">
        <v>230</v>
      </c>
      <c r="E1140">
        <v>32</v>
      </c>
      <c r="F1140">
        <v>2</v>
      </c>
      <c r="G1140">
        <v>4.37</v>
      </c>
      <c r="H1140" t="s">
        <v>8</v>
      </c>
      <c r="I1140" t="s">
        <v>8</v>
      </c>
      <c r="J1140" t="s">
        <v>6</v>
      </c>
      <c r="K1140" t="s">
        <v>190</v>
      </c>
      <c r="L1140">
        <v>15.482060000000001</v>
      </c>
      <c r="M1140" s="16">
        <v>41062</v>
      </c>
      <c r="N1140">
        <f t="shared" si="179"/>
        <v>2.5320600000000013</v>
      </c>
      <c r="O1140">
        <f t="shared" si="170"/>
        <v>112</v>
      </c>
      <c r="P1140">
        <f t="shared" si="171"/>
        <v>1</v>
      </c>
      <c r="Q1140">
        <f t="shared" si="172"/>
        <v>2</v>
      </c>
      <c r="R1140">
        <f t="shared" si="174"/>
        <v>31</v>
      </c>
      <c r="S1140" t="b">
        <f t="shared" si="175"/>
        <v>0</v>
      </c>
      <c r="T1140">
        <f t="shared" si="173"/>
        <v>15.482060000000001</v>
      </c>
      <c r="U1140">
        <f t="shared" si="176"/>
        <v>1</v>
      </c>
      <c r="V1140" t="str">
        <f t="shared" si="177"/>
        <v>6</v>
      </c>
      <c r="W1140">
        <f t="shared" si="178"/>
        <v>2</v>
      </c>
    </row>
    <row r="1141" spans="1:23" x14ac:dyDescent="0.25">
      <c r="A1141" t="s">
        <v>390</v>
      </c>
      <c r="B1141">
        <v>112</v>
      </c>
      <c r="C1141">
        <v>1</v>
      </c>
      <c r="D1141" s="17" t="s">
        <v>230</v>
      </c>
      <c r="E1141">
        <v>33</v>
      </c>
      <c r="F1141">
        <v>1</v>
      </c>
      <c r="G1141">
        <v>6.98</v>
      </c>
      <c r="H1141" t="s">
        <v>8</v>
      </c>
      <c r="I1141" t="s">
        <v>8</v>
      </c>
      <c r="J1141" t="s">
        <v>3</v>
      </c>
      <c r="K1141" t="s">
        <v>200</v>
      </c>
      <c r="L1141">
        <v>22.275790000000001</v>
      </c>
      <c r="M1141" s="16">
        <v>41062</v>
      </c>
      <c r="N1141">
        <f t="shared" si="179"/>
        <v>9.3257900000000014</v>
      </c>
      <c r="O1141">
        <f t="shared" si="170"/>
        <v>112</v>
      </c>
      <c r="P1141">
        <f t="shared" si="171"/>
        <v>1</v>
      </c>
      <c r="Q1141">
        <f t="shared" si="172"/>
        <v>1</v>
      </c>
      <c r="R1141">
        <f t="shared" si="174"/>
        <v>32</v>
      </c>
      <c r="S1141" t="b">
        <f t="shared" si="175"/>
        <v>0</v>
      </c>
      <c r="T1141">
        <f t="shared" si="173"/>
        <v>22.275790000000001</v>
      </c>
      <c r="U1141">
        <f t="shared" si="176"/>
        <v>1</v>
      </c>
      <c r="V1141" t="str">
        <f t="shared" si="177"/>
        <v>6</v>
      </c>
      <c r="W1141">
        <f t="shared" si="178"/>
        <v>1</v>
      </c>
    </row>
    <row r="1142" spans="1:23" hidden="1" x14ac:dyDescent="0.25">
      <c r="A1142" t="s">
        <v>390</v>
      </c>
      <c r="B1142">
        <v>112</v>
      </c>
      <c r="C1142">
        <v>1</v>
      </c>
      <c r="D1142" s="17" t="s">
        <v>230</v>
      </c>
      <c r="E1142">
        <v>34</v>
      </c>
      <c r="F1142">
        <v>1</v>
      </c>
      <c r="G1142">
        <v>4.92</v>
      </c>
      <c r="H1142" t="s">
        <v>1</v>
      </c>
      <c r="I1142" t="s">
        <v>5</v>
      </c>
      <c r="J1142" t="s">
        <v>6</v>
      </c>
      <c r="K1142" t="s">
        <v>195</v>
      </c>
      <c r="L1142">
        <v>15.90807</v>
      </c>
      <c r="M1142" s="16">
        <v>41062</v>
      </c>
      <c r="N1142">
        <f t="shared" si="179"/>
        <v>2.9580700000000011</v>
      </c>
      <c r="O1142">
        <f t="shared" si="170"/>
        <v>112</v>
      </c>
      <c r="P1142">
        <f t="shared" si="171"/>
        <v>1</v>
      </c>
      <c r="Q1142">
        <f t="shared" si="172"/>
        <v>1</v>
      </c>
      <c r="R1142">
        <f t="shared" si="174"/>
        <v>33</v>
      </c>
      <c r="S1142" t="b">
        <f t="shared" si="175"/>
        <v>0</v>
      </c>
      <c r="T1142">
        <f t="shared" si="173"/>
        <v>15.90807</v>
      </c>
      <c r="U1142">
        <f t="shared" si="176"/>
        <v>2</v>
      </c>
      <c r="V1142" t="str">
        <f t="shared" si="177"/>
        <v>6</v>
      </c>
      <c r="W1142">
        <f t="shared" si="178"/>
        <v>2</v>
      </c>
    </row>
    <row r="1143" spans="1:23" hidden="1" x14ac:dyDescent="0.25">
      <c r="A1143" t="s">
        <v>390</v>
      </c>
      <c r="B1143">
        <v>112</v>
      </c>
      <c r="C1143">
        <v>1</v>
      </c>
      <c r="D1143" s="17" t="s">
        <v>230</v>
      </c>
      <c r="E1143">
        <v>35</v>
      </c>
      <c r="F1143">
        <v>2</v>
      </c>
      <c r="G1143">
        <v>4.2300000000000004</v>
      </c>
      <c r="H1143" t="s">
        <v>1</v>
      </c>
      <c r="I1143" t="s">
        <v>2</v>
      </c>
      <c r="J1143" t="s">
        <v>6</v>
      </c>
      <c r="K1143" t="s">
        <v>191</v>
      </c>
      <c r="L1143">
        <v>15.089689999999999</v>
      </c>
      <c r="M1143" s="16">
        <v>41062</v>
      </c>
      <c r="N1143">
        <f t="shared" si="179"/>
        <v>2.1396899999999999</v>
      </c>
      <c r="O1143">
        <f t="shared" si="170"/>
        <v>112</v>
      </c>
      <c r="P1143">
        <f t="shared" si="171"/>
        <v>1</v>
      </c>
      <c r="Q1143">
        <f t="shared" si="172"/>
        <v>2</v>
      </c>
      <c r="R1143">
        <f t="shared" si="174"/>
        <v>34</v>
      </c>
      <c r="S1143" t="b">
        <f t="shared" si="175"/>
        <v>0</v>
      </c>
      <c r="T1143">
        <f t="shared" si="173"/>
        <v>15.089689999999999</v>
      </c>
      <c r="U1143">
        <f t="shared" si="176"/>
        <v>2</v>
      </c>
      <c r="V1143" t="str">
        <f t="shared" si="177"/>
        <v>6</v>
      </c>
      <c r="W1143">
        <f t="shared" si="178"/>
        <v>2</v>
      </c>
    </row>
    <row r="1144" spans="1:23" x14ac:dyDescent="0.25">
      <c r="A1144" t="s">
        <v>390</v>
      </c>
      <c r="B1144">
        <v>112</v>
      </c>
      <c r="C1144">
        <v>1</v>
      </c>
      <c r="D1144" s="17" t="s">
        <v>230</v>
      </c>
      <c r="E1144">
        <v>36</v>
      </c>
      <c r="F1144">
        <v>2</v>
      </c>
      <c r="G1144">
        <v>5.04</v>
      </c>
      <c r="H1144" t="s">
        <v>1</v>
      </c>
      <c r="I1144" t="s">
        <v>5</v>
      </c>
      <c r="J1144" t="s">
        <v>3</v>
      </c>
      <c r="K1144" t="s">
        <v>189</v>
      </c>
      <c r="L1144">
        <v>18.654710000000001</v>
      </c>
      <c r="M1144" s="16">
        <v>41062</v>
      </c>
      <c r="N1144">
        <f t="shared" si="179"/>
        <v>5.7047100000000022</v>
      </c>
      <c r="O1144">
        <f t="shared" si="170"/>
        <v>112</v>
      </c>
      <c r="P1144">
        <f t="shared" si="171"/>
        <v>1</v>
      </c>
      <c r="Q1144">
        <f t="shared" si="172"/>
        <v>2</v>
      </c>
      <c r="R1144">
        <f t="shared" si="174"/>
        <v>35</v>
      </c>
      <c r="S1144" t="b">
        <f t="shared" si="175"/>
        <v>0</v>
      </c>
      <c r="T1144">
        <f t="shared" si="173"/>
        <v>18.654710000000001</v>
      </c>
      <c r="U1144">
        <f t="shared" si="176"/>
        <v>2</v>
      </c>
      <c r="V1144" t="str">
        <f t="shared" si="177"/>
        <v>6</v>
      </c>
      <c r="W1144">
        <f t="shared" si="178"/>
        <v>1</v>
      </c>
    </row>
    <row r="1145" spans="1:23" x14ac:dyDescent="0.25">
      <c r="A1145" t="s">
        <v>390</v>
      </c>
      <c r="B1145">
        <v>112</v>
      </c>
      <c r="C1145">
        <v>1</v>
      </c>
      <c r="D1145" s="17" t="s">
        <v>230</v>
      </c>
      <c r="E1145">
        <v>37</v>
      </c>
      <c r="F1145">
        <v>3</v>
      </c>
      <c r="G1145">
        <v>2.37</v>
      </c>
      <c r="H1145" t="s">
        <v>1</v>
      </c>
      <c r="I1145" t="s">
        <v>5</v>
      </c>
      <c r="J1145" t="s">
        <v>3</v>
      </c>
      <c r="K1145" t="s">
        <v>188</v>
      </c>
      <c r="L1145">
        <v>13.733180000000001</v>
      </c>
      <c r="M1145" s="16">
        <v>41062</v>
      </c>
      <c r="N1145">
        <f t="shared" si="179"/>
        <v>0.78318000000000154</v>
      </c>
      <c r="O1145">
        <f t="shared" si="170"/>
        <v>112</v>
      </c>
      <c r="P1145">
        <f t="shared" si="171"/>
        <v>1</v>
      </c>
      <c r="Q1145">
        <f t="shared" si="172"/>
        <v>3</v>
      </c>
      <c r="R1145">
        <f t="shared" si="174"/>
        <v>36</v>
      </c>
      <c r="S1145" t="b">
        <f t="shared" si="175"/>
        <v>0</v>
      </c>
      <c r="T1145">
        <f t="shared" si="173"/>
        <v>13.733180000000001</v>
      </c>
      <c r="U1145">
        <f t="shared" si="176"/>
        <v>2</v>
      </c>
      <c r="V1145" t="str">
        <f t="shared" si="177"/>
        <v>6</v>
      </c>
      <c r="W1145">
        <f t="shared" si="178"/>
        <v>1</v>
      </c>
    </row>
    <row r="1146" spans="1:23" x14ac:dyDescent="0.25">
      <c r="A1146" t="s">
        <v>390</v>
      </c>
      <c r="B1146">
        <v>112</v>
      </c>
      <c r="C1146">
        <v>1</v>
      </c>
      <c r="D1146" s="17" t="s">
        <v>230</v>
      </c>
      <c r="E1146">
        <v>38</v>
      </c>
      <c r="F1146">
        <v>3</v>
      </c>
      <c r="G1146">
        <v>2.92</v>
      </c>
      <c r="H1146" t="s">
        <v>1</v>
      </c>
      <c r="I1146" t="s">
        <v>2</v>
      </c>
      <c r="J1146" t="s">
        <v>3</v>
      </c>
      <c r="K1146" t="s">
        <v>187</v>
      </c>
      <c r="L1146">
        <v>13.598649999999999</v>
      </c>
      <c r="M1146" s="16">
        <v>41062</v>
      </c>
      <c r="N1146">
        <f t="shared" si="179"/>
        <v>0.64864999999999995</v>
      </c>
      <c r="O1146">
        <f t="shared" si="170"/>
        <v>112</v>
      </c>
      <c r="P1146">
        <f t="shared" si="171"/>
        <v>1</v>
      </c>
      <c r="Q1146">
        <f t="shared" si="172"/>
        <v>3</v>
      </c>
      <c r="R1146">
        <f t="shared" si="174"/>
        <v>37</v>
      </c>
      <c r="S1146" t="b">
        <f t="shared" si="175"/>
        <v>0</v>
      </c>
      <c r="T1146">
        <f t="shared" si="173"/>
        <v>13.598649999999999</v>
      </c>
      <c r="U1146">
        <f t="shared" si="176"/>
        <v>2</v>
      </c>
      <c r="V1146" t="str">
        <f t="shared" si="177"/>
        <v>6</v>
      </c>
      <c r="W1146">
        <f t="shared" si="178"/>
        <v>1</v>
      </c>
    </row>
    <row r="1147" spans="1:23" hidden="1" x14ac:dyDescent="0.25">
      <c r="A1147" t="s">
        <v>390</v>
      </c>
      <c r="B1147">
        <v>112</v>
      </c>
      <c r="C1147">
        <v>1</v>
      </c>
      <c r="D1147" s="17" t="s">
        <v>230</v>
      </c>
      <c r="E1147">
        <v>39</v>
      </c>
      <c r="F1147">
        <v>1</v>
      </c>
      <c r="G1147">
        <v>4.66</v>
      </c>
      <c r="H1147" t="s">
        <v>1</v>
      </c>
      <c r="I1147" t="s">
        <v>2</v>
      </c>
      <c r="J1147" t="s">
        <v>6</v>
      </c>
      <c r="K1147" t="s">
        <v>193</v>
      </c>
      <c r="L1147">
        <v>15.044840000000001</v>
      </c>
      <c r="M1147" s="16">
        <v>41062</v>
      </c>
      <c r="N1147">
        <f t="shared" si="179"/>
        <v>2.0948400000000014</v>
      </c>
      <c r="O1147">
        <f t="shared" si="170"/>
        <v>112</v>
      </c>
      <c r="P1147">
        <f t="shared" si="171"/>
        <v>1</v>
      </c>
      <c r="Q1147">
        <f t="shared" si="172"/>
        <v>1</v>
      </c>
      <c r="R1147">
        <f t="shared" si="174"/>
        <v>38</v>
      </c>
      <c r="S1147" t="b">
        <f t="shared" si="175"/>
        <v>0</v>
      </c>
      <c r="T1147">
        <f t="shared" si="173"/>
        <v>15.044840000000001</v>
      </c>
      <c r="U1147">
        <f t="shared" si="176"/>
        <v>2</v>
      </c>
      <c r="V1147" t="str">
        <f t="shared" si="177"/>
        <v>6</v>
      </c>
      <c r="W1147">
        <f t="shared" si="178"/>
        <v>2</v>
      </c>
    </row>
    <row r="1148" spans="1:23" x14ac:dyDescent="0.25">
      <c r="A1148" t="s">
        <v>390</v>
      </c>
      <c r="B1148">
        <v>112</v>
      </c>
      <c r="C1148">
        <v>1</v>
      </c>
      <c r="D1148" s="17" t="s">
        <v>230</v>
      </c>
      <c r="E1148">
        <v>40</v>
      </c>
      <c r="F1148">
        <v>1</v>
      </c>
      <c r="G1148">
        <v>5.56</v>
      </c>
      <c r="H1148" t="s">
        <v>8</v>
      </c>
      <c r="I1148" t="s">
        <v>8</v>
      </c>
      <c r="J1148" t="s">
        <v>3</v>
      </c>
      <c r="K1148" t="s">
        <v>178</v>
      </c>
      <c r="L1148">
        <v>17.948429999999998</v>
      </c>
      <c r="M1148" s="16">
        <v>41062</v>
      </c>
      <c r="N1148">
        <f t="shared" si="179"/>
        <v>4.998429999999999</v>
      </c>
      <c r="O1148">
        <f t="shared" si="170"/>
        <v>112</v>
      </c>
      <c r="P1148">
        <f t="shared" si="171"/>
        <v>1</v>
      </c>
      <c r="Q1148">
        <f t="shared" si="172"/>
        <v>1</v>
      </c>
      <c r="R1148">
        <f t="shared" si="174"/>
        <v>39</v>
      </c>
      <c r="S1148" t="b">
        <f t="shared" si="175"/>
        <v>0</v>
      </c>
      <c r="T1148">
        <f t="shared" si="173"/>
        <v>17.948429999999998</v>
      </c>
      <c r="U1148">
        <f t="shared" si="176"/>
        <v>1</v>
      </c>
      <c r="V1148" t="str">
        <f t="shared" si="177"/>
        <v>6</v>
      </c>
      <c r="W1148">
        <f t="shared" si="178"/>
        <v>1</v>
      </c>
    </row>
    <row r="1149" spans="1:23" x14ac:dyDescent="0.25">
      <c r="A1149" t="s">
        <v>390</v>
      </c>
      <c r="B1149">
        <v>112</v>
      </c>
      <c r="C1149">
        <v>1</v>
      </c>
      <c r="D1149" s="17" t="s">
        <v>230</v>
      </c>
      <c r="E1149">
        <v>41</v>
      </c>
      <c r="F1149">
        <v>3</v>
      </c>
      <c r="G1149">
        <v>2.37</v>
      </c>
      <c r="H1149" t="s">
        <v>8</v>
      </c>
      <c r="I1149" t="s">
        <v>8</v>
      </c>
      <c r="J1149" t="s">
        <v>3</v>
      </c>
      <c r="K1149" t="s">
        <v>199</v>
      </c>
      <c r="L1149">
        <v>14.43946</v>
      </c>
      <c r="M1149" s="16">
        <v>41062</v>
      </c>
      <c r="N1149">
        <f t="shared" si="179"/>
        <v>1.4894600000000011</v>
      </c>
      <c r="O1149">
        <f t="shared" si="170"/>
        <v>112</v>
      </c>
      <c r="P1149">
        <f t="shared" si="171"/>
        <v>1</v>
      </c>
      <c r="Q1149">
        <f t="shared" si="172"/>
        <v>3</v>
      </c>
      <c r="R1149">
        <f t="shared" si="174"/>
        <v>40</v>
      </c>
      <c r="S1149" t="b">
        <f t="shared" si="175"/>
        <v>0</v>
      </c>
      <c r="T1149">
        <f t="shared" si="173"/>
        <v>14.43946</v>
      </c>
      <c r="U1149">
        <f t="shared" si="176"/>
        <v>1</v>
      </c>
      <c r="V1149" t="str">
        <f t="shared" si="177"/>
        <v>6</v>
      </c>
      <c r="W1149">
        <f t="shared" si="178"/>
        <v>1</v>
      </c>
    </row>
    <row r="1150" spans="1:23" hidden="1" x14ac:dyDescent="0.25">
      <c r="A1150" t="s">
        <v>333</v>
      </c>
      <c r="B1150">
        <v>113</v>
      </c>
      <c r="C1150">
        <v>2</v>
      </c>
      <c r="D1150" s="17" t="s">
        <v>230</v>
      </c>
      <c r="E1150">
        <v>1</v>
      </c>
      <c r="F1150">
        <v>0</v>
      </c>
      <c r="H1150">
        <v>0</v>
      </c>
      <c r="I1150">
        <v>0</v>
      </c>
      <c r="J1150">
        <v>0</v>
      </c>
      <c r="K1150" t="s">
        <v>168</v>
      </c>
      <c r="L1150">
        <v>15.549329999999999</v>
      </c>
      <c r="M1150" t="s">
        <v>428</v>
      </c>
      <c r="N1150">
        <f t="shared" si="179"/>
        <v>2.5993300000000001</v>
      </c>
      <c r="O1150">
        <f t="shared" si="170"/>
        <v>113</v>
      </c>
      <c r="P1150">
        <f t="shared" si="171"/>
        <v>2</v>
      </c>
      <c r="Q1150">
        <f t="shared" si="172"/>
        <v>0</v>
      </c>
      <c r="R1150">
        <f t="shared" si="174"/>
        <v>0</v>
      </c>
      <c r="S1150" t="b">
        <f t="shared" si="175"/>
        <v>0</v>
      </c>
      <c r="T1150">
        <f t="shared" si="173"/>
        <v>15.549329999999999</v>
      </c>
      <c r="U1150">
        <f t="shared" si="176"/>
        <v>2</v>
      </c>
      <c r="V1150" t="str">
        <f t="shared" si="177"/>
        <v>6</v>
      </c>
      <c r="W1150">
        <f t="shared" si="178"/>
        <v>2</v>
      </c>
    </row>
    <row r="1151" spans="1:23" hidden="1" x14ac:dyDescent="0.25">
      <c r="A1151" t="s">
        <v>333</v>
      </c>
      <c r="B1151">
        <v>113</v>
      </c>
      <c r="C1151">
        <v>2</v>
      </c>
      <c r="D1151" s="17" t="s">
        <v>230</v>
      </c>
      <c r="E1151">
        <v>2</v>
      </c>
      <c r="F1151">
        <v>3</v>
      </c>
      <c r="G1151">
        <v>2.99</v>
      </c>
      <c r="H1151" t="s">
        <v>1</v>
      </c>
      <c r="I1151" t="s">
        <v>5</v>
      </c>
      <c r="J1151" t="s">
        <v>6</v>
      </c>
      <c r="K1151" t="s">
        <v>169</v>
      </c>
      <c r="L1151">
        <v>15.58296</v>
      </c>
      <c r="M1151" t="s">
        <v>428</v>
      </c>
      <c r="N1151">
        <f t="shared" si="179"/>
        <v>2.6329600000000006</v>
      </c>
      <c r="O1151">
        <f t="shared" si="170"/>
        <v>113</v>
      </c>
      <c r="P1151">
        <f t="shared" si="171"/>
        <v>2</v>
      </c>
      <c r="Q1151">
        <f t="shared" si="172"/>
        <v>3</v>
      </c>
      <c r="R1151">
        <f t="shared" si="174"/>
        <v>1</v>
      </c>
      <c r="S1151" t="b">
        <f t="shared" si="175"/>
        <v>0</v>
      </c>
      <c r="T1151">
        <f t="shared" si="173"/>
        <v>15.58296</v>
      </c>
      <c r="U1151">
        <f t="shared" si="176"/>
        <v>2</v>
      </c>
      <c r="V1151" t="str">
        <f t="shared" si="177"/>
        <v>6</v>
      </c>
      <c r="W1151">
        <f t="shared" si="178"/>
        <v>2</v>
      </c>
    </row>
    <row r="1152" spans="1:23" hidden="1" x14ac:dyDescent="0.25">
      <c r="A1152" t="s">
        <v>333</v>
      </c>
      <c r="B1152">
        <v>113</v>
      </c>
      <c r="C1152">
        <v>2</v>
      </c>
      <c r="D1152" s="17" t="s">
        <v>230</v>
      </c>
      <c r="E1152">
        <v>3</v>
      </c>
      <c r="F1152">
        <v>2</v>
      </c>
      <c r="G1152">
        <v>4.04</v>
      </c>
      <c r="H1152" t="s">
        <v>1</v>
      </c>
      <c r="I1152" t="s">
        <v>5</v>
      </c>
      <c r="J1152" t="s">
        <v>6</v>
      </c>
      <c r="K1152" t="s">
        <v>170</v>
      </c>
      <c r="L1152">
        <v>15.59417</v>
      </c>
      <c r="M1152" t="s">
        <v>428</v>
      </c>
      <c r="N1152">
        <f t="shared" si="179"/>
        <v>2.6441700000000008</v>
      </c>
      <c r="O1152">
        <f t="shared" si="170"/>
        <v>113</v>
      </c>
      <c r="P1152">
        <f t="shared" si="171"/>
        <v>2</v>
      </c>
      <c r="Q1152">
        <f t="shared" si="172"/>
        <v>2</v>
      </c>
      <c r="R1152">
        <f t="shared" si="174"/>
        <v>2</v>
      </c>
      <c r="S1152" t="b">
        <f t="shared" si="175"/>
        <v>0</v>
      </c>
      <c r="T1152">
        <f t="shared" si="173"/>
        <v>15.59417</v>
      </c>
      <c r="U1152">
        <f t="shared" si="176"/>
        <v>2</v>
      </c>
      <c r="V1152" t="str">
        <f t="shared" si="177"/>
        <v>6</v>
      </c>
      <c r="W1152">
        <f t="shared" si="178"/>
        <v>2</v>
      </c>
    </row>
    <row r="1153" spans="1:23" hidden="1" x14ac:dyDescent="0.25">
      <c r="A1153" t="s">
        <v>333</v>
      </c>
      <c r="B1153">
        <v>113</v>
      </c>
      <c r="C1153">
        <v>2</v>
      </c>
      <c r="D1153" s="17" t="s">
        <v>230</v>
      </c>
      <c r="E1153">
        <v>4</v>
      </c>
      <c r="F1153">
        <v>2</v>
      </c>
      <c r="G1153">
        <v>3.84</v>
      </c>
      <c r="H1153" t="s">
        <v>8</v>
      </c>
      <c r="I1153" t="s">
        <v>8</v>
      </c>
      <c r="J1153" t="s">
        <v>6</v>
      </c>
      <c r="K1153" t="s">
        <v>171</v>
      </c>
      <c r="L1153">
        <v>14.910310000000001</v>
      </c>
      <c r="M1153" t="s">
        <v>428</v>
      </c>
      <c r="N1153">
        <f t="shared" si="179"/>
        <v>1.9603100000000016</v>
      </c>
      <c r="O1153">
        <f t="shared" ref="O1153:O1216" si="180">B1153</f>
        <v>113</v>
      </c>
      <c r="P1153">
        <f t="shared" ref="P1153:P1216" si="181">C1153</f>
        <v>2</v>
      </c>
      <c r="Q1153">
        <f t="shared" ref="Q1153:Q1216" si="182">F1153</f>
        <v>2</v>
      </c>
      <c r="R1153">
        <f t="shared" si="174"/>
        <v>3</v>
      </c>
      <c r="S1153" t="b">
        <f t="shared" si="175"/>
        <v>0</v>
      </c>
      <c r="T1153">
        <f t="shared" ref="T1153:T1216" si="183">L1153</f>
        <v>14.910310000000001</v>
      </c>
      <c r="U1153">
        <f t="shared" si="176"/>
        <v>1</v>
      </c>
      <c r="V1153" t="str">
        <f t="shared" si="177"/>
        <v>6</v>
      </c>
      <c r="W1153">
        <f t="shared" si="178"/>
        <v>2</v>
      </c>
    </row>
    <row r="1154" spans="1:23" hidden="1" x14ac:dyDescent="0.25">
      <c r="A1154" t="s">
        <v>333</v>
      </c>
      <c r="B1154">
        <v>113</v>
      </c>
      <c r="C1154">
        <v>2</v>
      </c>
      <c r="D1154" s="17" t="s">
        <v>230</v>
      </c>
      <c r="E1154">
        <v>5</v>
      </c>
      <c r="F1154">
        <v>3</v>
      </c>
      <c r="G1154">
        <v>3.37</v>
      </c>
      <c r="H1154" t="s">
        <v>1</v>
      </c>
      <c r="I1154" t="s">
        <v>5</v>
      </c>
      <c r="J1154" t="s">
        <v>6</v>
      </c>
      <c r="K1154" t="s">
        <v>172</v>
      </c>
      <c r="L1154">
        <v>14.484310000000001</v>
      </c>
      <c r="M1154" t="s">
        <v>428</v>
      </c>
      <c r="N1154">
        <f t="shared" si="179"/>
        <v>1.5343100000000014</v>
      </c>
      <c r="O1154">
        <f t="shared" si="180"/>
        <v>113</v>
      </c>
      <c r="P1154">
        <f t="shared" si="181"/>
        <v>2</v>
      </c>
      <c r="Q1154">
        <f t="shared" si="182"/>
        <v>3</v>
      </c>
      <c r="R1154">
        <f t="shared" ref="R1154:R1217" si="184">E1154-1</f>
        <v>4</v>
      </c>
      <c r="S1154" t="b">
        <f t="shared" ref="S1154:S1217" si="185">IF(D1154=D$2,1,IF(D1154=D$43,2,IF(D1154=D$84,3)))</f>
        <v>0</v>
      </c>
      <c r="T1154">
        <f t="shared" si="183"/>
        <v>14.484310000000001</v>
      </c>
      <c r="U1154">
        <f t="shared" ref="U1154:U1217" si="186">IF(H1154=H$5,1,2)</f>
        <v>2</v>
      </c>
      <c r="V1154" t="str">
        <f t="shared" ref="V1154:V1217" si="187">MID(A1154,11,1)</f>
        <v>6</v>
      </c>
      <c r="W1154">
        <f t="shared" ref="W1154:W1217" si="188">IF(J1154=J$3,1,2)</f>
        <v>2</v>
      </c>
    </row>
    <row r="1155" spans="1:23" x14ac:dyDescent="0.25">
      <c r="A1155" t="s">
        <v>333</v>
      </c>
      <c r="B1155">
        <v>113</v>
      </c>
      <c r="C1155">
        <v>2</v>
      </c>
      <c r="D1155" s="17" t="s">
        <v>230</v>
      </c>
      <c r="E1155">
        <v>6</v>
      </c>
      <c r="F1155">
        <v>2</v>
      </c>
      <c r="G1155">
        <v>4.68</v>
      </c>
      <c r="H1155" t="s">
        <v>1</v>
      </c>
      <c r="I1155" t="s">
        <v>2</v>
      </c>
      <c r="J1155" t="s">
        <v>3</v>
      </c>
      <c r="K1155" t="s">
        <v>173</v>
      </c>
      <c r="L1155">
        <v>14.159190000000001</v>
      </c>
      <c r="M1155" t="s">
        <v>428</v>
      </c>
      <c r="N1155">
        <f t="shared" si="179"/>
        <v>1.2091900000000013</v>
      </c>
      <c r="O1155">
        <f t="shared" si="180"/>
        <v>113</v>
      </c>
      <c r="P1155">
        <f t="shared" si="181"/>
        <v>2</v>
      </c>
      <c r="Q1155">
        <f t="shared" si="182"/>
        <v>2</v>
      </c>
      <c r="R1155">
        <f t="shared" si="184"/>
        <v>5</v>
      </c>
      <c r="S1155" t="b">
        <f t="shared" si="185"/>
        <v>0</v>
      </c>
      <c r="T1155">
        <f t="shared" si="183"/>
        <v>14.159190000000001</v>
      </c>
      <c r="U1155">
        <f t="shared" si="186"/>
        <v>2</v>
      </c>
      <c r="V1155" t="str">
        <f t="shared" si="187"/>
        <v>6</v>
      </c>
      <c r="W1155">
        <f t="shared" si="188"/>
        <v>1</v>
      </c>
    </row>
    <row r="1156" spans="1:23" x14ac:dyDescent="0.25">
      <c r="A1156" t="s">
        <v>333</v>
      </c>
      <c r="B1156">
        <v>113</v>
      </c>
      <c r="C1156">
        <v>2</v>
      </c>
      <c r="D1156" s="17" t="s">
        <v>230</v>
      </c>
      <c r="E1156">
        <v>7</v>
      </c>
      <c r="F1156">
        <v>2</v>
      </c>
      <c r="G1156">
        <v>5.04</v>
      </c>
      <c r="H1156" t="s">
        <v>8</v>
      </c>
      <c r="I1156" t="s">
        <v>8</v>
      </c>
      <c r="J1156" t="s">
        <v>3</v>
      </c>
      <c r="K1156" t="s">
        <v>174</v>
      </c>
      <c r="L1156">
        <v>17.533629999999999</v>
      </c>
      <c r="M1156" t="s">
        <v>428</v>
      </c>
      <c r="N1156">
        <f t="shared" ref="N1156:N1219" si="189">L1156-12.95</f>
        <v>4.5836299999999994</v>
      </c>
      <c r="O1156">
        <f t="shared" si="180"/>
        <v>113</v>
      </c>
      <c r="P1156">
        <f t="shared" si="181"/>
        <v>2</v>
      </c>
      <c r="Q1156">
        <f t="shared" si="182"/>
        <v>2</v>
      </c>
      <c r="R1156">
        <f t="shared" si="184"/>
        <v>6</v>
      </c>
      <c r="S1156" t="b">
        <f t="shared" si="185"/>
        <v>0</v>
      </c>
      <c r="T1156">
        <f t="shared" si="183"/>
        <v>17.533629999999999</v>
      </c>
      <c r="U1156">
        <f t="shared" si="186"/>
        <v>1</v>
      </c>
      <c r="V1156" t="str">
        <f t="shared" si="187"/>
        <v>6</v>
      </c>
      <c r="W1156">
        <f t="shared" si="188"/>
        <v>1</v>
      </c>
    </row>
    <row r="1157" spans="1:23" hidden="1" x14ac:dyDescent="0.25">
      <c r="A1157" t="s">
        <v>333</v>
      </c>
      <c r="B1157">
        <v>113</v>
      </c>
      <c r="C1157">
        <v>2</v>
      </c>
      <c r="D1157" s="17" t="s">
        <v>230</v>
      </c>
      <c r="E1157">
        <v>8</v>
      </c>
      <c r="F1157">
        <v>3</v>
      </c>
      <c r="G1157">
        <v>3.37</v>
      </c>
      <c r="H1157" t="s">
        <v>8</v>
      </c>
      <c r="I1157" t="s">
        <v>8</v>
      </c>
      <c r="J1157" t="s">
        <v>6</v>
      </c>
      <c r="K1157" t="s">
        <v>175</v>
      </c>
      <c r="L1157">
        <v>14.83184</v>
      </c>
      <c r="M1157" t="s">
        <v>428</v>
      </c>
      <c r="N1157">
        <f t="shared" si="189"/>
        <v>1.8818400000000004</v>
      </c>
      <c r="O1157">
        <f t="shared" si="180"/>
        <v>113</v>
      </c>
      <c r="P1157">
        <f t="shared" si="181"/>
        <v>2</v>
      </c>
      <c r="Q1157">
        <f t="shared" si="182"/>
        <v>3</v>
      </c>
      <c r="R1157">
        <f t="shared" si="184"/>
        <v>7</v>
      </c>
      <c r="S1157" t="b">
        <f t="shared" si="185"/>
        <v>0</v>
      </c>
      <c r="T1157">
        <f t="shared" si="183"/>
        <v>14.83184</v>
      </c>
      <c r="U1157">
        <f t="shared" si="186"/>
        <v>1</v>
      </c>
      <c r="V1157" t="str">
        <f t="shared" si="187"/>
        <v>6</v>
      </c>
      <c r="W1157">
        <f t="shared" si="188"/>
        <v>2</v>
      </c>
    </row>
    <row r="1158" spans="1:23" hidden="1" x14ac:dyDescent="0.25">
      <c r="A1158" t="s">
        <v>333</v>
      </c>
      <c r="B1158">
        <v>113</v>
      </c>
      <c r="C1158">
        <v>2</v>
      </c>
      <c r="D1158" s="17" t="s">
        <v>230</v>
      </c>
      <c r="E1158">
        <v>9</v>
      </c>
      <c r="F1158">
        <v>1</v>
      </c>
      <c r="G1158">
        <v>4.66</v>
      </c>
      <c r="H1158" t="s">
        <v>8</v>
      </c>
      <c r="I1158" t="s">
        <v>8</v>
      </c>
      <c r="J1158" t="s">
        <v>6</v>
      </c>
      <c r="K1158" t="s">
        <v>176</v>
      </c>
      <c r="L1158">
        <v>15</v>
      </c>
      <c r="M1158" t="s">
        <v>428</v>
      </c>
      <c r="N1158">
        <f t="shared" si="189"/>
        <v>2.0500000000000007</v>
      </c>
      <c r="O1158">
        <f t="shared" si="180"/>
        <v>113</v>
      </c>
      <c r="P1158">
        <f t="shared" si="181"/>
        <v>2</v>
      </c>
      <c r="Q1158">
        <f t="shared" si="182"/>
        <v>1</v>
      </c>
      <c r="R1158">
        <f t="shared" si="184"/>
        <v>8</v>
      </c>
      <c r="S1158" t="b">
        <f t="shared" si="185"/>
        <v>0</v>
      </c>
      <c r="T1158">
        <f t="shared" si="183"/>
        <v>15</v>
      </c>
      <c r="U1158">
        <f t="shared" si="186"/>
        <v>1</v>
      </c>
      <c r="V1158" t="str">
        <f t="shared" si="187"/>
        <v>6</v>
      </c>
      <c r="W1158">
        <f t="shared" si="188"/>
        <v>2</v>
      </c>
    </row>
    <row r="1159" spans="1:23" hidden="1" x14ac:dyDescent="0.25">
      <c r="A1159" t="s">
        <v>333</v>
      </c>
      <c r="B1159">
        <v>113</v>
      </c>
      <c r="C1159">
        <v>2</v>
      </c>
      <c r="D1159" s="17" t="s">
        <v>230</v>
      </c>
      <c r="E1159">
        <v>10</v>
      </c>
      <c r="F1159">
        <v>2</v>
      </c>
      <c r="G1159">
        <v>4.37</v>
      </c>
      <c r="H1159" t="s">
        <v>1</v>
      </c>
      <c r="I1159" t="s">
        <v>5</v>
      </c>
      <c r="J1159" t="s">
        <v>6</v>
      </c>
      <c r="K1159" t="s">
        <v>177</v>
      </c>
      <c r="L1159">
        <v>16.132290000000001</v>
      </c>
      <c r="M1159" t="s">
        <v>428</v>
      </c>
      <c r="N1159">
        <f t="shared" si="189"/>
        <v>3.1822900000000018</v>
      </c>
      <c r="O1159">
        <f t="shared" si="180"/>
        <v>113</v>
      </c>
      <c r="P1159">
        <f t="shared" si="181"/>
        <v>2</v>
      </c>
      <c r="Q1159">
        <f t="shared" si="182"/>
        <v>2</v>
      </c>
      <c r="R1159">
        <f t="shared" si="184"/>
        <v>9</v>
      </c>
      <c r="S1159" t="b">
        <f t="shared" si="185"/>
        <v>0</v>
      </c>
      <c r="T1159">
        <f t="shared" si="183"/>
        <v>16.132290000000001</v>
      </c>
      <c r="U1159">
        <f t="shared" si="186"/>
        <v>2</v>
      </c>
      <c r="V1159" t="str">
        <f t="shared" si="187"/>
        <v>6</v>
      </c>
      <c r="W1159">
        <f t="shared" si="188"/>
        <v>2</v>
      </c>
    </row>
    <row r="1160" spans="1:23" x14ac:dyDescent="0.25">
      <c r="A1160" t="s">
        <v>333</v>
      </c>
      <c r="B1160">
        <v>113</v>
      </c>
      <c r="C1160">
        <v>2</v>
      </c>
      <c r="D1160" s="17" t="s">
        <v>230</v>
      </c>
      <c r="E1160">
        <v>11</v>
      </c>
      <c r="F1160">
        <v>1</v>
      </c>
      <c r="G1160">
        <v>5.56</v>
      </c>
      <c r="H1160" t="s">
        <v>8</v>
      </c>
      <c r="I1160" t="s">
        <v>8</v>
      </c>
      <c r="J1160" t="s">
        <v>3</v>
      </c>
      <c r="K1160" t="s">
        <v>178</v>
      </c>
      <c r="L1160">
        <v>15.89686</v>
      </c>
      <c r="M1160" t="s">
        <v>428</v>
      </c>
      <c r="N1160">
        <f t="shared" si="189"/>
        <v>2.9468600000000009</v>
      </c>
      <c r="O1160">
        <f t="shared" si="180"/>
        <v>113</v>
      </c>
      <c r="P1160">
        <f t="shared" si="181"/>
        <v>2</v>
      </c>
      <c r="Q1160">
        <f t="shared" si="182"/>
        <v>1</v>
      </c>
      <c r="R1160">
        <f t="shared" si="184"/>
        <v>10</v>
      </c>
      <c r="S1160" t="b">
        <f t="shared" si="185"/>
        <v>0</v>
      </c>
      <c r="T1160">
        <f t="shared" si="183"/>
        <v>15.89686</v>
      </c>
      <c r="U1160">
        <f t="shared" si="186"/>
        <v>1</v>
      </c>
      <c r="V1160" t="str">
        <f t="shared" si="187"/>
        <v>6</v>
      </c>
      <c r="W1160">
        <f t="shared" si="188"/>
        <v>1</v>
      </c>
    </row>
    <row r="1161" spans="1:23" x14ac:dyDescent="0.25">
      <c r="A1161" t="s">
        <v>333</v>
      </c>
      <c r="B1161">
        <v>113</v>
      </c>
      <c r="C1161">
        <v>2</v>
      </c>
      <c r="D1161" s="17" t="s">
        <v>230</v>
      </c>
      <c r="E1161">
        <v>12</v>
      </c>
      <c r="F1161">
        <v>3</v>
      </c>
      <c r="G1161">
        <v>2.92</v>
      </c>
      <c r="H1161" t="s">
        <v>8</v>
      </c>
      <c r="I1161" t="s">
        <v>8</v>
      </c>
      <c r="J1161" t="s">
        <v>3</v>
      </c>
      <c r="K1161" t="s">
        <v>179</v>
      </c>
      <c r="L1161">
        <v>14.2713</v>
      </c>
      <c r="M1161" t="s">
        <v>428</v>
      </c>
      <c r="N1161">
        <f t="shared" si="189"/>
        <v>1.3213000000000008</v>
      </c>
      <c r="O1161">
        <f t="shared" si="180"/>
        <v>113</v>
      </c>
      <c r="P1161">
        <f t="shared" si="181"/>
        <v>2</v>
      </c>
      <c r="Q1161">
        <f t="shared" si="182"/>
        <v>3</v>
      </c>
      <c r="R1161">
        <f t="shared" si="184"/>
        <v>11</v>
      </c>
      <c r="S1161" t="b">
        <f t="shared" si="185"/>
        <v>0</v>
      </c>
      <c r="T1161">
        <f t="shared" si="183"/>
        <v>14.2713</v>
      </c>
      <c r="U1161">
        <f t="shared" si="186"/>
        <v>1</v>
      </c>
      <c r="V1161" t="str">
        <f t="shared" si="187"/>
        <v>6</v>
      </c>
      <c r="W1161">
        <f t="shared" si="188"/>
        <v>1</v>
      </c>
    </row>
    <row r="1162" spans="1:23" x14ac:dyDescent="0.25">
      <c r="A1162" t="s">
        <v>333</v>
      </c>
      <c r="B1162">
        <v>113</v>
      </c>
      <c r="C1162">
        <v>2</v>
      </c>
      <c r="D1162" s="17" t="s">
        <v>230</v>
      </c>
      <c r="E1162">
        <v>13</v>
      </c>
      <c r="F1162">
        <v>2</v>
      </c>
      <c r="G1162">
        <v>4.9400000000000004</v>
      </c>
      <c r="H1162" t="s">
        <v>8</v>
      </c>
      <c r="I1162" t="s">
        <v>8</v>
      </c>
      <c r="J1162" t="s">
        <v>3</v>
      </c>
      <c r="K1162" t="s">
        <v>180</v>
      </c>
      <c r="L1162">
        <v>17.298210000000001</v>
      </c>
      <c r="M1162" t="s">
        <v>428</v>
      </c>
      <c r="N1162">
        <f t="shared" si="189"/>
        <v>4.3482100000000017</v>
      </c>
      <c r="O1162">
        <f t="shared" si="180"/>
        <v>113</v>
      </c>
      <c r="P1162">
        <f t="shared" si="181"/>
        <v>2</v>
      </c>
      <c r="Q1162">
        <f t="shared" si="182"/>
        <v>2</v>
      </c>
      <c r="R1162">
        <f t="shared" si="184"/>
        <v>12</v>
      </c>
      <c r="S1162" t="b">
        <f t="shared" si="185"/>
        <v>0</v>
      </c>
      <c r="T1162">
        <f t="shared" si="183"/>
        <v>17.298210000000001</v>
      </c>
      <c r="U1162">
        <f t="shared" si="186"/>
        <v>1</v>
      </c>
      <c r="V1162" t="str">
        <f t="shared" si="187"/>
        <v>6</v>
      </c>
      <c r="W1162">
        <f t="shared" si="188"/>
        <v>1</v>
      </c>
    </row>
    <row r="1163" spans="1:23" hidden="1" x14ac:dyDescent="0.25">
      <c r="A1163" t="s">
        <v>333</v>
      </c>
      <c r="B1163">
        <v>113</v>
      </c>
      <c r="C1163">
        <v>2</v>
      </c>
      <c r="D1163" s="17" t="s">
        <v>230</v>
      </c>
      <c r="E1163">
        <v>14</v>
      </c>
      <c r="F1163">
        <v>2</v>
      </c>
      <c r="G1163">
        <v>4.04</v>
      </c>
      <c r="H1163" t="s">
        <v>8</v>
      </c>
      <c r="I1163" t="s">
        <v>8</v>
      </c>
      <c r="J1163" t="s">
        <v>6</v>
      </c>
      <c r="K1163" t="s">
        <v>181</v>
      </c>
      <c r="L1163">
        <v>15.56054</v>
      </c>
      <c r="M1163" t="s">
        <v>428</v>
      </c>
      <c r="N1163">
        <f t="shared" si="189"/>
        <v>2.6105400000000003</v>
      </c>
      <c r="O1163">
        <f t="shared" si="180"/>
        <v>113</v>
      </c>
      <c r="P1163">
        <f t="shared" si="181"/>
        <v>2</v>
      </c>
      <c r="Q1163">
        <f t="shared" si="182"/>
        <v>2</v>
      </c>
      <c r="R1163">
        <f t="shared" si="184"/>
        <v>13</v>
      </c>
      <c r="S1163" t="b">
        <f t="shared" si="185"/>
        <v>0</v>
      </c>
      <c r="T1163">
        <f t="shared" si="183"/>
        <v>15.56054</v>
      </c>
      <c r="U1163">
        <f t="shared" si="186"/>
        <v>1</v>
      </c>
      <c r="V1163" t="str">
        <f t="shared" si="187"/>
        <v>6</v>
      </c>
      <c r="W1163">
        <f t="shared" si="188"/>
        <v>2</v>
      </c>
    </row>
    <row r="1164" spans="1:23" x14ac:dyDescent="0.25">
      <c r="A1164" t="s">
        <v>333</v>
      </c>
      <c r="B1164">
        <v>113</v>
      </c>
      <c r="C1164">
        <v>2</v>
      </c>
      <c r="D1164" s="17" t="s">
        <v>230</v>
      </c>
      <c r="E1164">
        <v>15</v>
      </c>
      <c r="F1164">
        <v>1</v>
      </c>
      <c r="G1164">
        <v>5.56</v>
      </c>
      <c r="H1164" t="s">
        <v>1</v>
      </c>
      <c r="I1164" t="s">
        <v>2</v>
      </c>
      <c r="J1164" t="s">
        <v>3</v>
      </c>
      <c r="K1164" t="s">
        <v>182</v>
      </c>
      <c r="L1164">
        <v>16.62556</v>
      </c>
      <c r="M1164" t="s">
        <v>428</v>
      </c>
      <c r="N1164">
        <f t="shared" si="189"/>
        <v>3.6755600000000008</v>
      </c>
      <c r="O1164">
        <f t="shared" si="180"/>
        <v>113</v>
      </c>
      <c r="P1164">
        <f t="shared" si="181"/>
        <v>2</v>
      </c>
      <c r="Q1164">
        <f t="shared" si="182"/>
        <v>1</v>
      </c>
      <c r="R1164">
        <f t="shared" si="184"/>
        <v>14</v>
      </c>
      <c r="S1164" t="b">
        <f t="shared" si="185"/>
        <v>0</v>
      </c>
      <c r="T1164">
        <f t="shared" si="183"/>
        <v>16.62556</v>
      </c>
      <c r="U1164">
        <f t="shared" si="186"/>
        <v>2</v>
      </c>
      <c r="V1164" t="str">
        <f t="shared" si="187"/>
        <v>6</v>
      </c>
      <c r="W1164">
        <f t="shared" si="188"/>
        <v>1</v>
      </c>
    </row>
    <row r="1165" spans="1:23" x14ac:dyDescent="0.25">
      <c r="A1165" t="s">
        <v>333</v>
      </c>
      <c r="B1165">
        <v>113</v>
      </c>
      <c r="C1165">
        <v>2</v>
      </c>
      <c r="D1165" s="17" t="s">
        <v>230</v>
      </c>
      <c r="E1165">
        <v>16</v>
      </c>
      <c r="F1165">
        <v>2</v>
      </c>
      <c r="G1165">
        <v>4.68</v>
      </c>
      <c r="H1165" t="s">
        <v>8</v>
      </c>
      <c r="I1165" t="s">
        <v>8</v>
      </c>
      <c r="J1165" t="s">
        <v>3</v>
      </c>
      <c r="K1165" t="s">
        <v>183</v>
      </c>
      <c r="L1165">
        <v>14.630039999999999</v>
      </c>
      <c r="M1165" t="s">
        <v>428</v>
      </c>
      <c r="N1165">
        <f t="shared" si="189"/>
        <v>1.68004</v>
      </c>
      <c r="O1165">
        <f t="shared" si="180"/>
        <v>113</v>
      </c>
      <c r="P1165">
        <f t="shared" si="181"/>
        <v>2</v>
      </c>
      <c r="Q1165">
        <f t="shared" si="182"/>
        <v>2</v>
      </c>
      <c r="R1165">
        <f t="shared" si="184"/>
        <v>15</v>
      </c>
      <c r="S1165" t="b">
        <f t="shared" si="185"/>
        <v>0</v>
      </c>
      <c r="T1165">
        <f t="shared" si="183"/>
        <v>14.630039999999999</v>
      </c>
      <c r="U1165">
        <f t="shared" si="186"/>
        <v>1</v>
      </c>
      <c r="V1165" t="str">
        <f t="shared" si="187"/>
        <v>6</v>
      </c>
      <c r="W1165">
        <f t="shared" si="188"/>
        <v>1</v>
      </c>
    </row>
    <row r="1166" spans="1:23" hidden="1" x14ac:dyDescent="0.25">
      <c r="A1166" t="s">
        <v>333</v>
      </c>
      <c r="B1166">
        <v>113</v>
      </c>
      <c r="C1166">
        <v>2</v>
      </c>
      <c r="D1166" s="17" t="s">
        <v>230</v>
      </c>
      <c r="E1166">
        <v>17</v>
      </c>
      <c r="F1166">
        <v>3</v>
      </c>
      <c r="G1166">
        <v>3.16</v>
      </c>
      <c r="H1166" t="s">
        <v>1</v>
      </c>
      <c r="I1166" t="s">
        <v>2</v>
      </c>
      <c r="J1166" t="s">
        <v>6</v>
      </c>
      <c r="K1166" t="s">
        <v>184</v>
      </c>
      <c r="L1166">
        <v>14.349780000000001</v>
      </c>
      <c r="M1166" t="s">
        <v>428</v>
      </c>
      <c r="N1166">
        <f t="shared" si="189"/>
        <v>1.3997800000000016</v>
      </c>
      <c r="O1166">
        <f t="shared" si="180"/>
        <v>113</v>
      </c>
      <c r="P1166">
        <f t="shared" si="181"/>
        <v>2</v>
      </c>
      <c r="Q1166">
        <f t="shared" si="182"/>
        <v>3</v>
      </c>
      <c r="R1166">
        <f t="shared" si="184"/>
        <v>16</v>
      </c>
      <c r="S1166" t="b">
        <f t="shared" si="185"/>
        <v>0</v>
      </c>
      <c r="T1166">
        <f t="shared" si="183"/>
        <v>14.349780000000001</v>
      </c>
      <c r="U1166">
        <f t="shared" si="186"/>
        <v>2</v>
      </c>
      <c r="V1166" t="str">
        <f t="shared" si="187"/>
        <v>6</v>
      </c>
      <c r="W1166">
        <f t="shared" si="188"/>
        <v>2</v>
      </c>
    </row>
    <row r="1167" spans="1:23" hidden="1" x14ac:dyDescent="0.25">
      <c r="A1167" t="s">
        <v>333</v>
      </c>
      <c r="B1167">
        <v>113</v>
      </c>
      <c r="C1167">
        <v>2</v>
      </c>
      <c r="D1167" s="17" t="s">
        <v>230</v>
      </c>
      <c r="E1167">
        <v>18</v>
      </c>
      <c r="F1167">
        <v>1</v>
      </c>
      <c r="G1167">
        <v>4.92</v>
      </c>
      <c r="H1167" t="s">
        <v>8</v>
      </c>
      <c r="I1167" t="s">
        <v>8</v>
      </c>
      <c r="J1167" t="s">
        <v>6</v>
      </c>
      <c r="K1167" t="s">
        <v>185</v>
      </c>
      <c r="L1167">
        <v>15.672650000000001</v>
      </c>
      <c r="M1167" t="s">
        <v>428</v>
      </c>
      <c r="N1167">
        <f t="shared" si="189"/>
        <v>2.7226500000000016</v>
      </c>
      <c r="O1167">
        <f t="shared" si="180"/>
        <v>113</v>
      </c>
      <c r="P1167">
        <f t="shared" si="181"/>
        <v>2</v>
      </c>
      <c r="Q1167">
        <f t="shared" si="182"/>
        <v>1</v>
      </c>
      <c r="R1167">
        <f t="shared" si="184"/>
        <v>17</v>
      </c>
      <c r="S1167" t="b">
        <f t="shared" si="185"/>
        <v>0</v>
      </c>
      <c r="T1167">
        <f t="shared" si="183"/>
        <v>15.672650000000001</v>
      </c>
      <c r="U1167">
        <f t="shared" si="186"/>
        <v>1</v>
      </c>
      <c r="V1167" t="str">
        <f t="shared" si="187"/>
        <v>6</v>
      </c>
      <c r="W1167">
        <f t="shared" si="188"/>
        <v>2</v>
      </c>
    </row>
    <row r="1168" spans="1:23" x14ac:dyDescent="0.25">
      <c r="A1168" t="s">
        <v>333</v>
      </c>
      <c r="B1168">
        <v>113</v>
      </c>
      <c r="C1168">
        <v>2</v>
      </c>
      <c r="D1168" s="17" t="s">
        <v>230</v>
      </c>
      <c r="E1168">
        <v>19</v>
      </c>
      <c r="F1168">
        <v>1</v>
      </c>
      <c r="G1168">
        <v>5.86</v>
      </c>
      <c r="H1168" t="s">
        <v>1</v>
      </c>
      <c r="I1168" t="s">
        <v>5</v>
      </c>
      <c r="J1168" t="s">
        <v>3</v>
      </c>
      <c r="K1168" t="s">
        <v>186</v>
      </c>
      <c r="L1168">
        <v>15.12332</v>
      </c>
      <c r="M1168" t="s">
        <v>428</v>
      </c>
      <c r="N1168">
        <f t="shared" si="189"/>
        <v>2.1733200000000004</v>
      </c>
      <c r="O1168">
        <f t="shared" si="180"/>
        <v>113</v>
      </c>
      <c r="P1168">
        <f t="shared" si="181"/>
        <v>2</v>
      </c>
      <c r="Q1168">
        <f t="shared" si="182"/>
        <v>1</v>
      </c>
      <c r="R1168">
        <f t="shared" si="184"/>
        <v>18</v>
      </c>
      <c r="S1168" t="b">
        <f t="shared" si="185"/>
        <v>0</v>
      </c>
      <c r="T1168">
        <f t="shared" si="183"/>
        <v>15.12332</v>
      </c>
      <c r="U1168">
        <f t="shared" si="186"/>
        <v>2</v>
      </c>
      <c r="V1168" t="str">
        <f t="shared" si="187"/>
        <v>6</v>
      </c>
      <c r="W1168">
        <f t="shared" si="188"/>
        <v>1</v>
      </c>
    </row>
    <row r="1169" spans="1:23" x14ac:dyDescent="0.25">
      <c r="A1169" t="s">
        <v>333</v>
      </c>
      <c r="B1169">
        <v>113</v>
      </c>
      <c r="C1169">
        <v>2</v>
      </c>
      <c r="D1169" s="17" t="s">
        <v>230</v>
      </c>
      <c r="E1169">
        <v>20</v>
      </c>
      <c r="F1169">
        <v>3</v>
      </c>
      <c r="G1169">
        <v>2.92</v>
      </c>
      <c r="H1169" t="s">
        <v>1</v>
      </c>
      <c r="I1169" t="s">
        <v>2</v>
      </c>
      <c r="J1169" t="s">
        <v>3</v>
      </c>
      <c r="K1169" t="s">
        <v>187</v>
      </c>
      <c r="L1169">
        <v>13.733180000000001</v>
      </c>
      <c r="M1169" t="s">
        <v>428</v>
      </c>
      <c r="N1169">
        <f t="shared" si="189"/>
        <v>0.78318000000000154</v>
      </c>
      <c r="O1169">
        <f t="shared" si="180"/>
        <v>113</v>
      </c>
      <c r="P1169">
        <f t="shared" si="181"/>
        <v>2</v>
      </c>
      <c r="Q1169">
        <f t="shared" si="182"/>
        <v>3</v>
      </c>
      <c r="R1169">
        <f t="shared" si="184"/>
        <v>19</v>
      </c>
      <c r="S1169" t="b">
        <f t="shared" si="185"/>
        <v>0</v>
      </c>
      <c r="T1169">
        <f t="shared" si="183"/>
        <v>13.733180000000001</v>
      </c>
      <c r="U1169">
        <f t="shared" si="186"/>
        <v>2</v>
      </c>
      <c r="V1169" t="str">
        <f t="shared" si="187"/>
        <v>6</v>
      </c>
      <c r="W1169">
        <f t="shared" si="188"/>
        <v>1</v>
      </c>
    </row>
    <row r="1170" spans="1:23" x14ac:dyDescent="0.25">
      <c r="A1170" t="s">
        <v>333</v>
      </c>
      <c r="B1170">
        <v>113</v>
      </c>
      <c r="C1170">
        <v>2</v>
      </c>
      <c r="D1170" s="17" t="s">
        <v>230</v>
      </c>
      <c r="E1170">
        <v>21</v>
      </c>
      <c r="F1170">
        <v>3</v>
      </c>
      <c r="G1170">
        <v>2.37</v>
      </c>
      <c r="H1170" t="s">
        <v>1</v>
      </c>
      <c r="I1170" t="s">
        <v>5</v>
      </c>
      <c r="J1170" t="s">
        <v>3</v>
      </c>
      <c r="K1170" t="s">
        <v>188</v>
      </c>
      <c r="L1170">
        <v>13.127800000000001</v>
      </c>
      <c r="M1170" t="s">
        <v>428</v>
      </c>
      <c r="N1170">
        <f t="shared" si="189"/>
        <v>0.17780000000000129</v>
      </c>
      <c r="O1170">
        <f t="shared" si="180"/>
        <v>113</v>
      </c>
      <c r="P1170">
        <f t="shared" si="181"/>
        <v>2</v>
      </c>
      <c r="Q1170">
        <f t="shared" si="182"/>
        <v>3</v>
      </c>
      <c r="R1170">
        <f t="shared" si="184"/>
        <v>20</v>
      </c>
      <c r="S1170" t="b">
        <f t="shared" si="185"/>
        <v>0</v>
      </c>
      <c r="T1170">
        <f t="shared" si="183"/>
        <v>13.127800000000001</v>
      </c>
      <c r="U1170">
        <f t="shared" si="186"/>
        <v>2</v>
      </c>
      <c r="V1170" t="str">
        <f t="shared" si="187"/>
        <v>6</v>
      </c>
      <c r="W1170">
        <f t="shared" si="188"/>
        <v>1</v>
      </c>
    </row>
    <row r="1171" spans="1:23" x14ac:dyDescent="0.25">
      <c r="A1171" t="s">
        <v>333</v>
      </c>
      <c r="B1171">
        <v>113</v>
      </c>
      <c r="C1171">
        <v>2</v>
      </c>
      <c r="D1171" s="17" t="s">
        <v>230</v>
      </c>
      <c r="E1171">
        <v>22</v>
      </c>
      <c r="F1171">
        <v>2</v>
      </c>
      <c r="G1171">
        <v>5.04</v>
      </c>
      <c r="H1171" t="s">
        <v>1</v>
      </c>
      <c r="I1171" t="s">
        <v>5</v>
      </c>
      <c r="J1171" t="s">
        <v>3</v>
      </c>
      <c r="K1171" t="s">
        <v>189</v>
      </c>
      <c r="L1171">
        <v>17.432739999999999</v>
      </c>
      <c r="M1171" t="s">
        <v>428</v>
      </c>
      <c r="N1171">
        <f t="shared" si="189"/>
        <v>4.4827399999999997</v>
      </c>
      <c r="O1171">
        <f t="shared" si="180"/>
        <v>113</v>
      </c>
      <c r="P1171">
        <f t="shared" si="181"/>
        <v>2</v>
      </c>
      <c r="Q1171">
        <f t="shared" si="182"/>
        <v>2</v>
      </c>
      <c r="R1171">
        <f t="shared" si="184"/>
        <v>21</v>
      </c>
      <c r="S1171" t="b">
        <f t="shared" si="185"/>
        <v>0</v>
      </c>
      <c r="T1171">
        <f t="shared" si="183"/>
        <v>17.432739999999999</v>
      </c>
      <c r="U1171">
        <f t="shared" si="186"/>
        <v>2</v>
      </c>
      <c r="V1171" t="str">
        <f t="shared" si="187"/>
        <v>6</v>
      </c>
      <c r="W1171">
        <f t="shared" si="188"/>
        <v>1</v>
      </c>
    </row>
    <row r="1172" spans="1:23" hidden="1" x14ac:dyDescent="0.25">
      <c r="A1172" t="s">
        <v>333</v>
      </c>
      <c r="B1172">
        <v>113</v>
      </c>
      <c r="C1172">
        <v>2</v>
      </c>
      <c r="D1172" s="17" t="s">
        <v>230</v>
      </c>
      <c r="E1172">
        <v>23</v>
      </c>
      <c r="F1172">
        <v>2</v>
      </c>
      <c r="G1172">
        <v>4.37</v>
      </c>
      <c r="H1172" t="s">
        <v>8</v>
      </c>
      <c r="I1172" t="s">
        <v>8</v>
      </c>
      <c r="J1172" t="s">
        <v>6</v>
      </c>
      <c r="K1172" t="s">
        <v>190</v>
      </c>
      <c r="L1172">
        <v>16.704039999999999</v>
      </c>
      <c r="M1172" t="s">
        <v>428</v>
      </c>
      <c r="N1172">
        <f t="shared" si="189"/>
        <v>3.7540399999999998</v>
      </c>
      <c r="O1172">
        <f t="shared" si="180"/>
        <v>113</v>
      </c>
      <c r="P1172">
        <f t="shared" si="181"/>
        <v>2</v>
      </c>
      <c r="Q1172">
        <f t="shared" si="182"/>
        <v>2</v>
      </c>
      <c r="R1172">
        <f t="shared" si="184"/>
        <v>22</v>
      </c>
      <c r="S1172" t="b">
        <f t="shared" si="185"/>
        <v>0</v>
      </c>
      <c r="T1172">
        <f t="shared" si="183"/>
        <v>16.704039999999999</v>
      </c>
      <c r="U1172">
        <f t="shared" si="186"/>
        <v>1</v>
      </c>
      <c r="V1172" t="str">
        <f t="shared" si="187"/>
        <v>6</v>
      </c>
      <c r="W1172">
        <f t="shared" si="188"/>
        <v>2</v>
      </c>
    </row>
    <row r="1173" spans="1:23" hidden="1" x14ac:dyDescent="0.25">
      <c r="A1173" t="s">
        <v>333</v>
      </c>
      <c r="B1173">
        <v>113</v>
      </c>
      <c r="C1173">
        <v>2</v>
      </c>
      <c r="D1173" s="17" t="s">
        <v>230</v>
      </c>
      <c r="E1173">
        <v>24</v>
      </c>
      <c r="F1173">
        <v>2</v>
      </c>
      <c r="G1173">
        <v>4.2300000000000004</v>
      </c>
      <c r="H1173" t="s">
        <v>1</v>
      </c>
      <c r="I1173" t="s">
        <v>2</v>
      </c>
      <c r="J1173" t="s">
        <v>6</v>
      </c>
      <c r="K1173" t="s">
        <v>191</v>
      </c>
      <c r="L1173">
        <v>16.401350000000001</v>
      </c>
      <c r="M1173" t="s">
        <v>428</v>
      </c>
      <c r="N1173">
        <f t="shared" si="189"/>
        <v>3.4513500000000015</v>
      </c>
      <c r="O1173">
        <f t="shared" si="180"/>
        <v>113</v>
      </c>
      <c r="P1173">
        <f t="shared" si="181"/>
        <v>2</v>
      </c>
      <c r="Q1173">
        <f t="shared" si="182"/>
        <v>2</v>
      </c>
      <c r="R1173">
        <f t="shared" si="184"/>
        <v>23</v>
      </c>
      <c r="S1173" t="b">
        <f t="shared" si="185"/>
        <v>0</v>
      </c>
      <c r="T1173">
        <f t="shared" si="183"/>
        <v>16.401350000000001</v>
      </c>
      <c r="U1173">
        <f t="shared" si="186"/>
        <v>2</v>
      </c>
      <c r="V1173" t="str">
        <f t="shared" si="187"/>
        <v>6</v>
      </c>
      <c r="W1173">
        <f t="shared" si="188"/>
        <v>2</v>
      </c>
    </row>
    <row r="1174" spans="1:23" x14ac:dyDescent="0.25">
      <c r="A1174" t="s">
        <v>333</v>
      </c>
      <c r="B1174">
        <v>113</v>
      </c>
      <c r="C1174">
        <v>2</v>
      </c>
      <c r="D1174" s="17" t="s">
        <v>230</v>
      </c>
      <c r="E1174">
        <v>25</v>
      </c>
      <c r="F1174">
        <v>2</v>
      </c>
      <c r="G1174">
        <v>4.75</v>
      </c>
      <c r="H1174" t="s">
        <v>8</v>
      </c>
      <c r="I1174" t="s">
        <v>8</v>
      </c>
      <c r="J1174" t="s">
        <v>3</v>
      </c>
      <c r="K1174" t="s">
        <v>192</v>
      </c>
      <c r="L1174">
        <v>13.96861</v>
      </c>
      <c r="M1174" t="s">
        <v>428</v>
      </c>
      <c r="N1174">
        <f t="shared" si="189"/>
        <v>1.0186100000000007</v>
      </c>
      <c r="O1174">
        <f t="shared" si="180"/>
        <v>113</v>
      </c>
      <c r="P1174">
        <f t="shared" si="181"/>
        <v>2</v>
      </c>
      <c r="Q1174">
        <f t="shared" si="182"/>
        <v>2</v>
      </c>
      <c r="R1174">
        <f t="shared" si="184"/>
        <v>24</v>
      </c>
      <c r="S1174" t="b">
        <f t="shared" si="185"/>
        <v>0</v>
      </c>
      <c r="T1174">
        <f t="shared" si="183"/>
        <v>13.96861</v>
      </c>
      <c r="U1174">
        <f t="shared" si="186"/>
        <v>1</v>
      </c>
      <c r="V1174" t="str">
        <f t="shared" si="187"/>
        <v>6</v>
      </c>
      <c r="W1174">
        <f t="shared" si="188"/>
        <v>1</v>
      </c>
    </row>
    <row r="1175" spans="1:23" hidden="1" x14ac:dyDescent="0.25">
      <c r="A1175" t="s">
        <v>333</v>
      </c>
      <c r="B1175">
        <v>113</v>
      </c>
      <c r="C1175">
        <v>2</v>
      </c>
      <c r="D1175" s="17" t="s">
        <v>230</v>
      </c>
      <c r="E1175">
        <v>26</v>
      </c>
      <c r="F1175">
        <v>1</v>
      </c>
      <c r="G1175">
        <v>4.66</v>
      </c>
      <c r="H1175" t="s">
        <v>1</v>
      </c>
      <c r="I1175" t="s">
        <v>2</v>
      </c>
      <c r="J1175" t="s">
        <v>6</v>
      </c>
      <c r="K1175" t="s">
        <v>193</v>
      </c>
      <c r="L1175">
        <v>15.88565</v>
      </c>
      <c r="M1175" t="s">
        <v>428</v>
      </c>
      <c r="N1175">
        <f t="shared" si="189"/>
        <v>2.9356500000000008</v>
      </c>
      <c r="O1175">
        <f t="shared" si="180"/>
        <v>113</v>
      </c>
      <c r="P1175">
        <f t="shared" si="181"/>
        <v>2</v>
      </c>
      <c r="Q1175">
        <f t="shared" si="182"/>
        <v>1</v>
      </c>
      <c r="R1175">
        <f t="shared" si="184"/>
        <v>25</v>
      </c>
      <c r="S1175" t="b">
        <f t="shared" si="185"/>
        <v>0</v>
      </c>
      <c r="T1175">
        <f t="shared" si="183"/>
        <v>15.88565</v>
      </c>
      <c r="U1175">
        <f t="shared" si="186"/>
        <v>2</v>
      </c>
      <c r="V1175" t="str">
        <f t="shared" si="187"/>
        <v>6</v>
      </c>
      <c r="W1175">
        <f t="shared" si="188"/>
        <v>2</v>
      </c>
    </row>
    <row r="1176" spans="1:23" hidden="1" x14ac:dyDescent="0.25">
      <c r="A1176" t="s">
        <v>333</v>
      </c>
      <c r="B1176">
        <v>113</v>
      </c>
      <c r="C1176">
        <v>2</v>
      </c>
      <c r="D1176" s="17" t="s">
        <v>230</v>
      </c>
      <c r="E1176">
        <v>27</v>
      </c>
      <c r="F1176">
        <v>1</v>
      </c>
      <c r="G1176">
        <v>5.35</v>
      </c>
      <c r="H1176" t="s">
        <v>8</v>
      </c>
      <c r="I1176" t="s">
        <v>8</v>
      </c>
      <c r="J1176" t="s">
        <v>6</v>
      </c>
      <c r="K1176" t="s">
        <v>194</v>
      </c>
      <c r="L1176">
        <v>16.154710000000001</v>
      </c>
      <c r="M1176" t="s">
        <v>428</v>
      </c>
      <c r="N1176">
        <f t="shared" si="189"/>
        <v>3.2047100000000022</v>
      </c>
      <c r="O1176">
        <f t="shared" si="180"/>
        <v>113</v>
      </c>
      <c r="P1176">
        <f t="shared" si="181"/>
        <v>2</v>
      </c>
      <c r="Q1176">
        <f t="shared" si="182"/>
        <v>1</v>
      </c>
      <c r="R1176">
        <f t="shared" si="184"/>
        <v>26</v>
      </c>
      <c r="S1176" t="b">
        <f t="shared" si="185"/>
        <v>0</v>
      </c>
      <c r="T1176">
        <f t="shared" si="183"/>
        <v>16.154710000000001</v>
      </c>
      <c r="U1176">
        <f t="shared" si="186"/>
        <v>1</v>
      </c>
      <c r="V1176" t="str">
        <f t="shared" si="187"/>
        <v>6</v>
      </c>
      <c r="W1176">
        <f t="shared" si="188"/>
        <v>2</v>
      </c>
    </row>
    <row r="1177" spans="1:23" hidden="1" x14ac:dyDescent="0.25">
      <c r="A1177" t="s">
        <v>333</v>
      </c>
      <c r="B1177">
        <v>113</v>
      </c>
      <c r="C1177">
        <v>2</v>
      </c>
      <c r="D1177" s="17" t="s">
        <v>230</v>
      </c>
      <c r="E1177">
        <v>28</v>
      </c>
      <c r="F1177">
        <v>1</v>
      </c>
      <c r="G1177">
        <v>4.92</v>
      </c>
      <c r="H1177" t="s">
        <v>1</v>
      </c>
      <c r="I1177" t="s">
        <v>5</v>
      </c>
      <c r="J1177" t="s">
        <v>6</v>
      </c>
      <c r="K1177" t="s">
        <v>195</v>
      </c>
      <c r="L1177">
        <v>15.840809999999999</v>
      </c>
      <c r="M1177" t="s">
        <v>428</v>
      </c>
      <c r="N1177">
        <f t="shared" si="189"/>
        <v>2.8908100000000001</v>
      </c>
      <c r="O1177">
        <f t="shared" si="180"/>
        <v>113</v>
      </c>
      <c r="P1177">
        <f t="shared" si="181"/>
        <v>2</v>
      </c>
      <c r="Q1177">
        <f t="shared" si="182"/>
        <v>1</v>
      </c>
      <c r="R1177">
        <f t="shared" si="184"/>
        <v>27</v>
      </c>
      <c r="S1177" t="b">
        <f t="shared" si="185"/>
        <v>0</v>
      </c>
      <c r="T1177">
        <f t="shared" si="183"/>
        <v>15.840809999999999</v>
      </c>
      <c r="U1177">
        <f t="shared" si="186"/>
        <v>2</v>
      </c>
      <c r="V1177" t="str">
        <f t="shared" si="187"/>
        <v>6</v>
      </c>
      <c r="W1177">
        <f t="shared" si="188"/>
        <v>2</v>
      </c>
    </row>
    <row r="1178" spans="1:23" x14ac:dyDescent="0.25">
      <c r="A1178" t="s">
        <v>333</v>
      </c>
      <c r="B1178">
        <v>113</v>
      </c>
      <c r="C1178">
        <v>2</v>
      </c>
      <c r="D1178" s="17" t="s">
        <v>230</v>
      </c>
      <c r="E1178">
        <v>29</v>
      </c>
      <c r="F1178">
        <v>3</v>
      </c>
      <c r="G1178">
        <v>3.25</v>
      </c>
      <c r="H1178" t="s">
        <v>1</v>
      </c>
      <c r="I1178" t="s">
        <v>5</v>
      </c>
      <c r="J1178" t="s">
        <v>3</v>
      </c>
      <c r="K1178" t="s">
        <v>196</v>
      </c>
      <c r="L1178">
        <v>13.598649999999999</v>
      </c>
      <c r="M1178" t="s">
        <v>428</v>
      </c>
      <c r="N1178">
        <f t="shared" si="189"/>
        <v>0.64864999999999995</v>
      </c>
      <c r="O1178">
        <f t="shared" si="180"/>
        <v>113</v>
      </c>
      <c r="P1178">
        <f t="shared" si="181"/>
        <v>2</v>
      </c>
      <c r="Q1178">
        <f t="shared" si="182"/>
        <v>3</v>
      </c>
      <c r="R1178">
        <f t="shared" si="184"/>
        <v>28</v>
      </c>
      <c r="S1178" t="b">
        <f t="shared" si="185"/>
        <v>0</v>
      </c>
      <c r="T1178">
        <f t="shared" si="183"/>
        <v>13.598649999999999</v>
      </c>
      <c r="U1178">
        <f t="shared" si="186"/>
        <v>2</v>
      </c>
      <c r="V1178" t="str">
        <f t="shared" si="187"/>
        <v>6</v>
      </c>
      <c r="W1178">
        <f t="shared" si="188"/>
        <v>1</v>
      </c>
    </row>
    <row r="1179" spans="1:23" hidden="1" x14ac:dyDescent="0.25">
      <c r="A1179" t="s">
        <v>333</v>
      </c>
      <c r="B1179">
        <v>113</v>
      </c>
      <c r="C1179">
        <v>2</v>
      </c>
      <c r="D1179" s="17" t="s">
        <v>230</v>
      </c>
      <c r="E1179">
        <v>30</v>
      </c>
      <c r="F1179">
        <v>2</v>
      </c>
      <c r="G1179">
        <v>3.84</v>
      </c>
      <c r="H1179" t="s">
        <v>1</v>
      </c>
      <c r="I1179" t="s">
        <v>2</v>
      </c>
      <c r="J1179" t="s">
        <v>6</v>
      </c>
      <c r="K1179" t="s">
        <v>197</v>
      </c>
      <c r="L1179">
        <v>13.52018</v>
      </c>
      <c r="M1179" t="s">
        <v>428</v>
      </c>
      <c r="N1179">
        <f t="shared" si="189"/>
        <v>0.57018000000000058</v>
      </c>
      <c r="O1179">
        <f t="shared" si="180"/>
        <v>113</v>
      </c>
      <c r="P1179">
        <f t="shared" si="181"/>
        <v>2</v>
      </c>
      <c r="Q1179">
        <f t="shared" si="182"/>
        <v>2</v>
      </c>
      <c r="R1179">
        <f t="shared" si="184"/>
        <v>29</v>
      </c>
      <c r="S1179" t="b">
        <f t="shared" si="185"/>
        <v>0</v>
      </c>
      <c r="T1179">
        <f t="shared" si="183"/>
        <v>13.52018</v>
      </c>
      <c r="U1179">
        <f t="shared" si="186"/>
        <v>2</v>
      </c>
      <c r="V1179" t="str">
        <f t="shared" si="187"/>
        <v>6</v>
      </c>
      <c r="W1179">
        <f t="shared" si="188"/>
        <v>2</v>
      </c>
    </row>
    <row r="1180" spans="1:23" hidden="1" x14ac:dyDescent="0.25">
      <c r="A1180" t="s">
        <v>333</v>
      </c>
      <c r="B1180">
        <v>113</v>
      </c>
      <c r="C1180">
        <v>2</v>
      </c>
      <c r="D1180" s="17" t="s">
        <v>230</v>
      </c>
      <c r="E1180">
        <v>31</v>
      </c>
      <c r="F1180">
        <v>3</v>
      </c>
      <c r="G1180">
        <v>2.99</v>
      </c>
      <c r="H1180" t="s">
        <v>8</v>
      </c>
      <c r="I1180" t="s">
        <v>8</v>
      </c>
      <c r="J1180" t="s">
        <v>6</v>
      </c>
      <c r="K1180" t="s">
        <v>198</v>
      </c>
      <c r="L1180">
        <v>13.452920000000001</v>
      </c>
      <c r="M1180" t="s">
        <v>428</v>
      </c>
      <c r="N1180">
        <f t="shared" si="189"/>
        <v>0.50292000000000137</v>
      </c>
      <c r="O1180">
        <f t="shared" si="180"/>
        <v>113</v>
      </c>
      <c r="P1180">
        <f t="shared" si="181"/>
        <v>2</v>
      </c>
      <c r="Q1180">
        <f t="shared" si="182"/>
        <v>3</v>
      </c>
      <c r="R1180">
        <f t="shared" si="184"/>
        <v>30</v>
      </c>
      <c r="S1180" t="b">
        <f t="shared" si="185"/>
        <v>0</v>
      </c>
      <c r="T1180">
        <f t="shared" si="183"/>
        <v>13.452920000000001</v>
      </c>
      <c r="U1180">
        <f t="shared" si="186"/>
        <v>1</v>
      </c>
      <c r="V1180" t="str">
        <f t="shared" si="187"/>
        <v>6</v>
      </c>
      <c r="W1180">
        <f t="shared" si="188"/>
        <v>2</v>
      </c>
    </row>
    <row r="1181" spans="1:23" x14ac:dyDescent="0.25">
      <c r="A1181" t="s">
        <v>333</v>
      </c>
      <c r="B1181">
        <v>113</v>
      </c>
      <c r="C1181">
        <v>2</v>
      </c>
      <c r="D1181" s="17" t="s">
        <v>230</v>
      </c>
      <c r="E1181">
        <v>32</v>
      </c>
      <c r="F1181">
        <v>3</v>
      </c>
      <c r="G1181">
        <v>2.37</v>
      </c>
      <c r="H1181" t="s">
        <v>8</v>
      </c>
      <c r="I1181" t="s">
        <v>8</v>
      </c>
      <c r="J1181" t="s">
        <v>3</v>
      </c>
      <c r="K1181" t="s">
        <v>199</v>
      </c>
      <c r="L1181">
        <v>13.25112</v>
      </c>
      <c r="M1181" t="s">
        <v>428</v>
      </c>
      <c r="N1181">
        <f t="shared" si="189"/>
        <v>0.30112000000000094</v>
      </c>
      <c r="O1181">
        <f t="shared" si="180"/>
        <v>113</v>
      </c>
      <c r="P1181">
        <f t="shared" si="181"/>
        <v>2</v>
      </c>
      <c r="Q1181">
        <f t="shared" si="182"/>
        <v>3</v>
      </c>
      <c r="R1181">
        <f t="shared" si="184"/>
        <v>31</v>
      </c>
      <c r="S1181" t="b">
        <f t="shared" si="185"/>
        <v>0</v>
      </c>
      <c r="T1181">
        <f t="shared" si="183"/>
        <v>13.25112</v>
      </c>
      <c r="U1181">
        <f t="shared" si="186"/>
        <v>1</v>
      </c>
      <c r="V1181" t="str">
        <f t="shared" si="187"/>
        <v>6</v>
      </c>
      <c r="W1181">
        <f t="shared" si="188"/>
        <v>1</v>
      </c>
    </row>
    <row r="1182" spans="1:23" x14ac:dyDescent="0.25">
      <c r="A1182" t="s">
        <v>333</v>
      </c>
      <c r="B1182">
        <v>113</v>
      </c>
      <c r="C1182">
        <v>2</v>
      </c>
      <c r="D1182" s="17" t="s">
        <v>230</v>
      </c>
      <c r="E1182">
        <v>33</v>
      </c>
      <c r="F1182">
        <v>1</v>
      </c>
      <c r="G1182">
        <v>6.98</v>
      </c>
      <c r="H1182" t="s">
        <v>8</v>
      </c>
      <c r="I1182" t="s">
        <v>8</v>
      </c>
      <c r="J1182" t="s">
        <v>3</v>
      </c>
      <c r="K1182" t="s">
        <v>200</v>
      </c>
      <c r="L1182">
        <v>19.899100000000001</v>
      </c>
      <c r="M1182" t="s">
        <v>428</v>
      </c>
      <c r="N1182">
        <f t="shared" si="189"/>
        <v>6.9491000000000014</v>
      </c>
      <c r="O1182">
        <f t="shared" si="180"/>
        <v>113</v>
      </c>
      <c r="P1182">
        <f t="shared" si="181"/>
        <v>2</v>
      </c>
      <c r="Q1182">
        <f t="shared" si="182"/>
        <v>1</v>
      </c>
      <c r="R1182">
        <f t="shared" si="184"/>
        <v>32</v>
      </c>
      <c r="S1182" t="b">
        <f t="shared" si="185"/>
        <v>0</v>
      </c>
      <c r="T1182">
        <f t="shared" si="183"/>
        <v>19.899100000000001</v>
      </c>
      <c r="U1182">
        <f t="shared" si="186"/>
        <v>1</v>
      </c>
      <c r="V1182" t="str">
        <f t="shared" si="187"/>
        <v>6</v>
      </c>
      <c r="W1182">
        <f t="shared" si="188"/>
        <v>1</v>
      </c>
    </row>
    <row r="1183" spans="1:23" hidden="1" x14ac:dyDescent="0.25">
      <c r="A1183" t="s">
        <v>333</v>
      </c>
      <c r="B1183">
        <v>113</v>
      </c>
      <c r="C1183">
        <v>2</v>
      </c>
      <c r="D1183" s="17" t="s">
        <v>230</v>
      </c>
      <c r="E1183">
        <v>34</v>
      </c>
      <c r="F1183">
        <v>2</v>
      </c>
      <c r="G1183">
        <v>4.2300000000000004</v>
      </c>
      <c r="H1183" t="s">
        <v>8</v>
      </c>
      <c r="I1183" t="s">
        <v>8</v>
      </c>
      <c r="J1183" t="s">
        <v>6</v>
      </c>
      <c r="K1183" t="s">
        <v>201</v>
      </c>
      <c r="L1183">
        <v>16.008970000000001</v>
      </c>
      <c r="M1183" t="s">
        <v>428</v>
      </c>
      <c r="N1183">
        <f t="shared" si="189"/>
        <v>3.0589700000000022</v>
      </c>
      <c r="O1183">
        <f t="shared" si="180"/>
        <v>113</v>
      </c>
      <c r="P1183">
        <f t="shared" si="181"/>
        <v>2</v>
      </c>
      <c r="Q1183">
        <f t="shared" si="182"/>
        <v>2</v>
      </c>
      <c r="R1183">
        <f t="shared" si="184"/>
        <v>33</v>
      </c>
      <c r="S1183" t="b">
        <f t="shared" si="185"/>
        <v>0</v>
      </c>
      <c r="T1183">
        <f t="shared" si="183"/>
        <v>16.008970000000001</v>
      </c>
      <c r="U1183">
        <f t="shared" si="186"/>
        <v>1</v>
      </c>
      <c r="V1183" t="str">
        <f t="shared" si="187"/>
        <v>6</v>
      </c>
      <c r="W1183">
        <f t="shared" si="188"/>
        <v>2</v>
      </c>
    </row>
    <row r="1184" spans="1:23" hidden="1" x14ac:dyDescent="0.25">
      <c r="A1184" t="s">
        <v>333</v>
      </c>
      <c r="B1184">
        <v>113</v>
      </c>
      <c r="C1184">
        <v>2</v>
      </c>
      <c r="D1184" s="17" t="s">
        <v>230</v>
      </c>
      <c r="E1184">
        <v>35</v>
      </c>
      <c r="F1184">
        <v>3</v>
      </c>
      <c r="G1184">
        <v>3.16</v>
      </c>
      <c r="H1184" t="s">
        <v>8</v>
      </c>
      <c r="I1184" t="s">
        <v>8</v>
      </c>
      <c r="J1184" t="s">
        <v>6</v>
      </c>
      <c r="K1184" t="s">
        <v>202</v>
      </c>
      <c r="L1184">
        <v>13.96861</v>
      </c>
      <c r="M1184" t="s">
        <v>428</v>
      </c>
      <c r="N1184">
        <f t="shared" si="189"/>
        <v>1.0186100000000007</v>
      </c>
      <c r="O1184">
        <f t="shared" si="180"/>
        <v>113</v>
      </c>
      <c r="P1184">
        <f t="shared" si="181"/>
        <v>2</v>
      </c>
      <c r="Q1184">
        <f t="shared" si="182"/>
        <v>3</v>
      </c>
      <c r="R1184">
        <f t="shared" si="184"/>
        <v>34</v>
      </c>
      <c r="S1184" t="b">
        <f t="shared" si="185"/>
        <v>0</v>
      </c>
      <c r="T1184">
        <f t="shared" si="183"/>
        <v>13.96861</v>
      </c>
      <c r="U1184">
        <f t="shared" si="186"/>
        <v>1</v>
      </c>
      <c r="V1184" t="str">
        <f t="shared" si="187"/>
        <v>6</v>
      </c>
      <c r="W1184">
        <f t="shared" si="188"/>
        <v>2</v>
      </c>
    </row>
    <row r="1185" spans="1:23" x14ac:dyDescent="0.25">
      <c r="A1185" t="s">
        <v>333</v>
      </c>
      <c r="B1185">
        <v>113</v>
      </c>
      <c r="C1185">
        <v>2</v>
      </c>
      <c r="D1185" s="17" t="s">
        <v>230</v>
      </c>
      <c r="E1185">
        <v>36</v>
      </c>
      <c r="F1185">
        <v>1</v>
      </c>
      <c r="G1185">
        <v>5.86</v>
      </c>
      <c r="H1185" t="s">
        <v>8</v>
      </c>
      <c r="I1185" t="s">
        <v>8</v>
      </c>
      <c r="J1185" t="s">
        <v>3</v>
      </c>
      <c r="K1185" t="s">
        <v>203</v>
      </c>
      <c r="L1185">
        <v>14.41704</v>
      </c>
      <c r="M1185" t="s">
        <v>428</v>
      </c>
      <c r="N1185">
        <f t="shared" si="189"/>
        <v>1.4670400000000008</v>
      </c>
      <c r="O1185">
        <f t="shared" si="180"/>
        <v>113</v>
      </c>
      <c r="P1185">
        <f t="shared" si="181"/>
        <v>2</v>
      </c>
      <c r="Q1185">
        <f t="shared" si="182"/>
        <v>1</v>
      </c>
      <c r="R1185">
        <f t="shared" si="184"/>
        <v>35</v>
      </c>
      <c r="S1185" t="b">
        <f t="shared" si="185"/>
        <v>0</v>
      </c>
      <c r="T1185">
        <f t="shared" si="183"/>
        <v>14.41704</v>
      </c>
      <c r="U1185">
        <f t="shared" si="186"/>
        <v>1</v>
      </c>
      <c r="V1185" t="str">
        <f t="shared" si="187"/>
        <v>6</v>
      </c>
      <c r="W1185">
        <f t="shared" si="188"/>
        <v>1</v>
      </c>
    </row>
    <row r="1186" spans="1:23" x14ac:dyDescent="0.25">
      <c r="A1186" t="s">
        <v>333</v>
      </c>
      <c r="B1186">
        <v>113</v>
      </c>
      <c r="C1186">
        <v>2</v>
      </c>
      <c r="D1186" s="17" t="s">
        <v>230</v>
      </c>
      <c r="E1186">
        <v>37</v>
      </c>
      <c r="F1186">
        <v>2</v>
      </c>
      <c r="G1186">
        <v>4.75</v>
      </c>
      <c r="H1186" t="s">
        <v>1</v>
      </c>
      <c r="I1186" t="s">
        <v>5</v>
      </c>
      <c r="J1186" t="s">
        <v>3</v>
      </c>
      <c r="K1186" t="s">
        <v>204</v>
      </c>
      <c r="L1186">
        <v>14.23767</v>
      </c>
      <c r="M1186" t="s">
        <v>428</v>
      </c>
      <c r="N1186">
        <f t="shared" si="189"/>
        <v>1.2876700000000003</v>
      </c>
      <c r="O1186">
        <f t="shared" si="180"/>
        <v>113</v>
      </c>
      <c r="P1186">
        <f t="shared" si="181"/>
        <v>2</v>
      </c>
      <c r="Q1186">
        <f t="shared" si="182"/>
        <v>2</v>
      </c>
      <c r="R1186">
        <f t="shared" si="184"/>
        <v>36</v>
      </c>
      <c r="S1186" t="b">
        <f t="shared" si="185"/>
        <v>0</v>
      </c>
      <c r="T1186">
        <f t="shared" si="183"/>
        <v>14.23767</v>
      </c>
      <c r="U1186">
        <f t="shared" si="186"/>
        <v>2</v>
      </c>
      <c r="V1186" t="str">
        <f t="shared" si="187"/>
        <v>6</v>
      </c>
      <c r="W1186">
        <f t="shared" si="188"/>
        <v>1</v>
      </c>
    </row>
    <row r="1187" spans="1:23" x14ac:dyDescent="0.25">
      <c r="A1187" t="s">
        <v>333</v>
      </c>
      <c r="B1187">
        <v>113</v>
      </c>
      <c r="C1187">
        <v>2</v>
      </c>
      <c r="D1187" s="17" t="s">
        <v>230</v>
      </c>
      <c r="E1187">
        <v>38</v>
      </c>
      <c r="F1187">
        <v>1</v>
      </c>
      <c r="G1187">
        <v>6.98</v>
      </c>
      <c r="H1187" t="s">
        <v>1</v>
      </c>
      <c r="I1187" t="s">
        <v>2</v>
      </c>
      <c r="J1187" t="s">
        <v>3</v>
      </c>
      <c r="K1187" t="s">
        <v>205</v>
      </c>
      <c r="L1187">
        <v>20.347529999999999</v>
      </c>
      <c r="M1187" t="s">
        <v>428</v>
      </c>
      <c r="N1187">
        <f t="shared" si="189"/>
        <v>7.3975299999999997</v>
      </c>
      <c r="O1187">
        <f t="shared" si="180"/>
        <v>113</v>
      </c>
      <c r="P1187">
        <f t="shared" si="181"/>
        <v>2</v>
      </c>
      <c r="Q1187">
        <f t="shared" si="182"/>
        <v>1</v>
      </c>
      <c r="R1187">
        <f t="shared" si="184"/>
        <v>37</v>
      </c>
      <c r="S1187" t="b">
        <f t="shared" si="185"/>
        <v>0</v>
      </c>
      <c r="T1187">
        <f t="shared" si="183"/>
        <v>20.347529999999999</v>
      </c>
      <c r="U1187">
        <f t="shared" si="186"/>
        <v>2</v>
      </c>
      <c r="V1187" t="str">
        <f t="shared" si="187"/>
        <v>6</v>
      </c>
      <c r="W1187">
        <f t="shared" si="188"/>
        <v>1</v>
      </c>
    </row>
    <row r="1188" spans="1:23" hidden="1" x14ac:dyDescent="0.25">
      <c r="A1188" t="s">
        <v>333</v>
      </c>
      <c r="B1188">
        <v>113</v>
      </c>
      <c r="C1188">
        <v>2</v>
      </c>
      <c r="D1188" s="17" t="s">
        <v>230</v>
      </c>
      <c r="E1188">
        <v>39</v>
      </c>
      <c r="F1188">
        <v>1</v>
      </c>
      <c r="G1188">
        <v>5.35</v>
      </c>
      <c r="H1188" t="s">
        <v>1</v>
      </c>
      <c r="I1188" t="s">
        <v>2</v>
      </c>
      <c r="J1188" t="s">
        <v>6</v>
      </c>
      <c r="K1188" t="s">
        <v>206</v>
      </c>
      <c r="L1188">
        <v>17.06278</v>
      </c>
      <c r="M1188" t="s">
        <v>428</v>
      </c>
      <c r="N1188">
        <f t="shared" si="189"/>
        <v>4.1127800000000008</v>
      </c>
      <c r="O1188">
        <f t="shared" si="180"/>
        <v>113</v>
      </c>
      <c r="P1188">
        <f t="shared" si="181"/>
        <v>2</v>
      </c>
      <c r="Q1188">
        <f t="shared" si="182"/>
        <v>1</v>
      </c>
      <c r="R1188">
        <f t="shared" si="184"/>
        <v>38</v>
      </c>
      <c r="S1188" t="b">
        <f t="shared" si="185"/>
        <v>0</v>
      </c>
      <c r="T1188">
        <f t="shared" si="183"/>
        <v>17.06278</v>
      </c>
      <c r="U1188">
        <f t="shared" si="186"/>
        <v>2</v>
      </c>
      <c r="V1188" t="str">
        <f t="shared" si="187"/>
        <v>6</v>
      </c>
      <c r="W1188">
        <f t="shared" si="188"/>
        <v>2</v>
      </c>
    </row>
    <row r="1189" spans="1:23" x14ac:dyDescent="0.25">
      <c r="A1189" t="s">
        <v>333</v>
      </c>
      <c r="B1189">
        <v>113</v>
      </c>
      <c r="C1189">
        <v>2</v>
      </c>
      <c r="D1189" s="17" t="s">
        <v>230</v>
      </c>
      <c r="E1189">
        <v>40</v>
      </c>
      <c r="F1189">
        <v>2</v>
      </c>
      <c r="G1189">
        <v>4.9400000000000004</v>
      </c>
      <c r="H1189" t="s">
        <v>1</v>
      </c>
      <c r="I1189" t="s">
        <v>2</v>
      </c>
      <c r="J1189" t="s">
        <v>3</v>
      </c>
      <c r="K1189" t="s">
        <v>207</v>
      </c>
      <c r="L1189">
        <v>17.253360000000001</v>
      </c>
      <c r="M1189" t="s">
        <v>428</v>
      </c>
      <c r="N1189">
        <f t="shared" si="189"/>
        <v>4.3033600000000014</v>
      </c>
      <c r="O1189">
        <f t="shared" si="180"/>
        <v>113</v>
      </c>
      <c r="P1189">
        <f t="shared" si="181"/>
        <v>2</v>
      </c>
      <c r="Q1189">
        <f t="shared" si="182"/>
        <v>2</v>
      </c>
      <c r="R1189">
        <f t="shared" si="184"/>
        <v>39</v>
      </c>
      <c r="S1189" t="b">
        <f t="shared" si="185"/>
        <v>0</v>
      </c>
      <c r="T1189">
        <f t="shared" si="183"/>
        <v>17.253360000000001</v>
      </c>
      <c r="U1189">
        <f t="shared" si="186"/>
        <v>2</v>
      </c>
      <c r="V1189" t="str">
        <f t="shared" si="187"/>
        <v>6</v>
      </c>
      <c r="W1189">
        <f t="shared" si="188"/>
        <v>1</v>
      </c>
    </row>
    <row r="1190" spans="1:23" x14ac:dyDescent="0.25">
      <c r="A1190" t="s">
        <v>333</v>
      </c>
      <c r="B1190">
        <v>113</v>
      </c>
      <c r="C1190">
        <v>2</v>
      </c>
      <c r="D1190" s="17" t="s">
        <v>230</v>
      </c>
      <c r="E1190">
        <v>41</v>
      </c>
      <c r="F1190">
        <v>3</v>
      </c>
      <c r="G1190">
        <v>3.25</v>
      </c>
      <c r="H1190" t="s">
        <v>8</v>
      </c>
      <c r="I1190" t="s">
        <v>8</v>
      </c>
      <c r="J1190" t="s">
        <v>3</v>
      </c>
      <c r="K1190" t="s">
        <v>208</v>
      </c>
      <c r="L1190">
        <v>14.43946</v>
      </c>
      <c r="M1190" t="s">
        <v>428</v>
      </c>
      <c r="N1190">
        <f t="shared" si="189"/>
        <v>1.4894600000000011</v>
      </c>
      <c r="O1190">
        <f t="shared" si="180"/>
        <v>113</v>
      </c>
      <c r="P1190">
        <f t="shared" si="181"/>
        <v>2</v>
      </c>
      <c r="Q1190">
        <f t="shared" si="182"/>
        <v>3</v>
      </c>
      <c r="R1190">
        <f t="shared" si="184"/>
        <v>40</v>
      </c>
      <c r="S1190" t="b">
        <f t="shared" si="185"/>
        <v>0</v>
      </c>
      <c r="T1190">
        <f t="shared" si="183"/>
        <v>14.43946</v>
      </c>
      <c r="U1190">
        <f t="shared" si="186"/>
        <v>1</v>
      </c>
      <c r="V1190" t="str">
        <f t="shared" si="187"/>
        <v>6</v>
      </c>
      <c r="W1190">
        <f t="shared" si="188"/>
        <v>1</v>
      </c>
    </row>
    <row r="1191" spans="1:23" hidden="1" x14ac:dyDescent="0.25">
      <c r="A1191" t="s">
        <v>333</v>
      </c>
      <c r="B1191">
        <v>114</v>
      </c>
      <c r="C1191">
        <v>2</v>
      </c>
      <c r="D1191" s="17" t="s">
        <v>230</v>
      </c>
      <c r="E1191">
        <v>1</v>
      </c>
      <c r="F1191">
        <v>0</v>
      </c>
      <c r="H1191">
        <v>0</v>
      </c>
      <c r="I1191">
        <v>0</v>
      </c>
      <c r="J1191">
        <v>0</v>
      </c>
      <c r="K1191" t="s">
        <v>168</v>
      </c>
      <c r="L1191">
        <v>15.42601</v>
      </c>
      <c r="M1191" t="s">
        <v>419</v>
      </c>
      <c r="N1191">
        <f t="shared" si="189"/>
        <v>2.4760100000000005</v>
      </c>
      <c r="O1191">
        <f t="shared" si="180"/>
        <v>114</v>
      </c>
      <c r="P1191">
        <f t="shared" si="181"/>
        <v>2</v>
      </c>
      <c r="Q1191">
        <f t="shared" si="182"/>
        <v>0</v>
      </c>
      <c r="R1191">
        <f t="shared" si="184"/>
        <v>0</v>
      </c>
      <c r="S1191" t="b">
        <f t="shared" si="185"/>
        <v>0</v>
      </c>
      <c r="T1191">
        <f t="shared" si="183"/>
        <v>15.42601</v>
      </c>
      <c r="U1191">
        <f t="shared" si="186"/>
        <v>2</v>
      </c>
      <c r="V1191" t="str">
        <f t="shared" si="187"/>
        <v>6</v>
      </c>
      <c r="W1191">
        <f t="shared" si="188"/>
        <v>2</v>
      </c>
    </row>
    <row r="1192" spans="1:23" hidden="1" x14ac:dyDescent="0.25">
      <c r="A1192" t="s">
        <v>333</v>
      </c>
      <c r="B1192">
        <v>114</v>
      </c>
      <c r="C1192">
        <v>2</v>
      </c>
      <c r="D1192" s="17" t="s">
        <v>230</v>
      </c>
      <c r="E1192">
        <v>2</v>
      </c>
      <c r="F1192">
        <v>3</v>
      </c>
      <c r="G1192">
        <v>2.99</v>
      </c>
      <c r="H1192" t="s">
        <v>1</v>
      </c>
      <c r="I1192" t="s">
        <v>5</v>
      </c>
      <c r="J1192" t="s">
        <v>6</v>
      </c>
      <c r="K1192" t="s">
        <v>169</v>
      </c>
      <c r="L1192">
        <v>13.37444</v>
      </c>
      <c r="M1192" t="s">
        <v>419</v>
      </c>
      <c r="N1192">
        <f t="shared" si="189"/>
        <v>0.42444000000000059</v>
      </c>
      <c r="O1192">
        <f t="shared" si="180"/>
        <v>114</v>
      </c>
      <c r="P1192">
        <f t="shared" si="181"/>
        <v>2</v>
      </c>
      <c r="Q1192">
        <f t="shared" si="182"/>
        <v>3</v>
      </c>
      <c r="R1192">
        <f t="shared" si="184"/>
        <v>1</v>
      </c>
      <c r="S1192" t="b">
        <f t="shared" si="185"/>
        <v>0</v>
      </c>
      <c r="T1192">
        <f t="shared" si="183"/>
        <v>13.37444</v>
      </c>
      <c r="U1192">
        <f t="shared" si="186"/>
        <v>2</v>
      </c>
      <c r="V1192" t="str">
        <f t="shared" si="187"/>
        <v>6</v>
      </c>
      <c r="W1192">
        <f t="shared" si="188"/>
        <v>2</v>
      </c>
    </row>
    <row r="1193" spans="1:23" hidden="1" x14ac:dyDescent="0.25">
      <c r="A1193" t="s">
        <v>333</v>
      </c>
      <c r="B1193">
        <v>114</v>
      </c>
      <c r="C1193">
        <v>2</v>
      </c>
      <c r="D1193" s="17" t="s">
        <v>230</v>
      </c>
      <c r="E1193">
        <v>3</v>
      </c>
      <c r="F1193">
        <v>2</v>
      </c>
      <c r="G1193">
        <v>4.04</v>
      </c>
      <c r="H1193" t="s">
        <v>1</v>
      </c>
      <c r="I1193" t="s">
        <v>5</v>
      </c>
      <c r="J1193" t="s">
        <v>6</v>
      </c>
      <c r="K1193" t="s">
        <v>170</v>
      </c>
      <c r="L1193">
        <v>14.12556</v>
      </c>
      <c r="M1193" t="s">
        <v>419</v>
      </c>
      <c r="N1193">
        <f t="shared" si="189"/>
        <v>1.1755600000000008</v>
      </c>
      <c r="O1193">
        <f t="shared" si="180"/>
        <v>114</v>
      </c>
      <c r="P1193">
        <f t="shared" si="181"/>
        <v>2</v>
      </c>
      <c r="Q1193">
        <f t="shared" si="182"/>
        <v>2</v>
      </c>
      <c r="R1193">
        <f t="shared" si="184"/>
        <v>2</v>
      </c>
      <c r="S1193" t="b">
        <f t="shared" si="185"/>
        <v>0</v>
      </c>
      <c r="T1193">
        <f t="shared" si="183"/>
        <v>14.12556</v>
      </c>
      <c r="U1193">
        <f t="shared" si="186"/>
        <v>2</v>
      </c>
      <c r="V1193" t="str">
        <f t="shared" si="187"/>
        <v>6</v>
      </c>
      <c r="W1193">
        <f t="shared" si="188"/>
        <v>2</v>
      </c>
    </row>
    <row r="1194" spans="1:23" hidden="1" x14ac:dyDescent="0.25">
      <c r="A1194" t="s">
        <v>333</v>
      </c>
      <c r="B1194">
        <v>114</v>
      </c>
      <c r="C1194">
        <v>2</v>
      </c>
      <c r="D1194" s="17" t="s">
        <v>230</v>
      </c>
      <c r="E1194">
        <v>4</v>
      </c>
      <c r="F1194">
        <v>2</v>
      </c>
      <c r="G1194">
        <v>3.84</v>
      </c>
      <c r="H1194" t="s">
        <v>8</v>
      </c>
      <c r="I1194" t="s">
        <v>8</v>
      </c>
      <c r="J1194" t="s">
        <v>6</v>
      </c>
      <c r="K1194" t="s">
        <v>171</v>
      </c>
      <c r="L1194">
        <v>18.015699999999999</v>
      </c>
      <c r="M1194" t="s">
        <v>419</v>
      </c>
      <c r="N1194">
        <f t="shared" si="189"/>
        <v>5.0656999999999996</v>
      </c>
      <c r="O1194">
        <f t="shared" si="180"/>
        <v>114</v>
      </c>
      <c r="P1194">
        <f t="shared" si="181"/>
        <v>2</v>
      </c>
      <c r="Q1194">
        <f t="shared" si="182"/>
        <v>2</v>
      </c>
      <c r="R1194">
        <f t="shared" si="184"/>
        <v>3</v>
      </c>
      <c r="S1194" t="b">
        <f t="shared" si="185"/>
        <v>0</v>
      </c>
      <c r="T1194">
        <f t="shared" si="183"/>
        <v>18.015699999999999</v>
      </c>
      <c r="U1194">
        <f t="shared" si="186"/>
        <v>1</v>
      </c>
      <c r="V1194" t="str">
        <f t="shared" si="187"/>
        <v>6</v>
      </c>
      <c r="W1194">
        <f t="shared" si="188"/>
        <v>2</v>
      </c>
    </row>
    <row r="1195" spans="1:23" hidden="1" x14ac:dyDescent="0.25">
      <c r="A1195" t="s">
        <v>333</v>
      </c>
      <c r="B1195">
        <v>114</v>
      </c>
      <c r="C1195">
        <v>2</v>
      </c>
      <c r="D1195" s="17" t="s">
        <v>230</v>
      </c>
      <c r="E1195">
        <v>5</v>
      </c>
      <c r="F1195">
        <v>3</v>
      </c>
      <c r="G1195">
        <v>3.37</v>
      </c>
      <c r="H1195" t="s">
        <v>1</v>
      </c>
      <c r="I1195" t="s">
        <v>5</v>
      </c>
      <c r="J1195" t="s">
        <v>6</v>
      </c>
      <c r="K1195" t="s">
        <v>172</v>
      </c>
      <c r="L1195">
        <v>13.273540000000001</v>
      </c>
      <c r="M1195" t="s">
        <v>419</v>
      </c>
      <c r="N1195">
        <f t="shared" si="189"/>
        <v>0.32354000000000127</v>
      </c>
      <c r="O1195">
        <f t="shared" si="180"/>
        <v>114</v>
      </c>
      <c r="P1195">
        <f t="shared" si="181"/>
        <v>2</v>
      </c>
      <c r="Q1195">
        <f t="shared" si="182"/>
        <v>3</v>
      </c>
      <c r="R1195">
        <f t="shared" si="184"/>
        <v>4</v>
      </c>
      <c r="S1195" t="b">
        <f t="shared" si="185"/>
        <v>0</v>
      </c>
      <c r="T1195">
        <f t="shared" si="183"/>
        <v>13.273540000000001</v>
      </c>
      <c r="U1195">
        <f t="shared" si="186"/>
        <v>2</v>
      </c>
      <c r="V1195" t="str">
        <f t="shared" si="187"/>
        <v>6</v>
      </c>
      <c r="W1195">
        <f t="shared" si="188"/>
        <v>2</v>
      </c>
    </row>
    <row r="1196" spans="1:23" x14ac:dyDescent="0.25">
      <c r="A1196" t="s">
        <v>333</v>
      </c>
      <c r="B1196">
        <v>114</v>
      </c>
      <c r="C1196">
        <v>2</v>
      </c>
      <c r="D1196" s="17" t="s">
        <v>230</v>
      </c>
      <c r="E1196">
        <v>6</v>
      </c>
      <c r="F1196">
        <v>2</v>
      </c>
      <c r="G1196">
        <v>4.68</v>
      </c>
      <c r="H1196" t="s">
        <v>1</v>
      </c>
      <c r="I1196" t="s">
        <v>2</v>
      </c>
      <c r="J1196" t="s">
        <v>3</v>
      </c>
      <c r="K1196" t="s">
        <v>173</v>
      </c>
      <c r="L1196">
        <v>18.35202</v>
      </c>
      <c r="M1196" t="s">
        <v>419</v>
      </c>
      <c r="N1196">
        <f t="shared" si="189"/>
        <v>5.4020200000000003</v>
      </c>
      <c r="O1196">
        <f t="shared" si="180"/>
        <v>114</v>
      </c>
      <c r="P1196">
        <f t="shared" si="181"/>
        <v>2</v>
      </c>
      <c r="Q1196">
        <f t="shared" si="182"/>
        <v>2</v>
      </c>
      <c r="R1196">
        <f t="shared" si="184"/>
        <v>5</v>
      </c>
      <c r="S1196" t="b">
        <f t="shared" si="185"/>
        <v>0</v>
      </c>
      <c r="T1196">
        <f t="shared" si="183"/>
        <v>18.35202</v>
      </c>
      <c r="U1196">
        <f t="shared" si="186"/>
        <v>2</v>
      </c>
      <c r="V1196" t="str">
        <f t="shared" si="187"/>
        <v>6</v>
      </c>
      <c r="W1196">
        <f t="shared" si="188"/>
        <v>1</v>
      </c>
    </row>
    <row r="1197" spans="1:23" x14ac:dyDescent="0.25">
      <c r="A1197" t="s">
        <v>333</v>
      </c>
      <c r="B1197">
        <v>114</v>
      </c>
      <c r="C1197">
        <v>2</v>
      </c>
      <c r="D1197" s="17" t="s">
        <v>230</v>
      </c>
      <c r="E1197">
        <v>7</v>
      </c>
      <c r="F1197">
        <v>2</v>
      </c>
      <c r="G1197">
        <v>5.04</v>
      </c>
      <c r="H1197" t="s">
        <v>8</v>
      </c>
      <c r="I1197" t="s">
        <v>8</v>
      </c>
      <c r="J1197" t="s">
        <v>3</v>
      </c>
      <c r="K1197" t="s">
        <v>174</v>
      </c>
      <c r="L1197">
        <v>17.1861</v>
      </c>
      <c r="M1197" t="s">
        <v>419</v>
      </c>
      <c r="N1197">
        <f t="shared" si="189"/>
        <v>4.2361000000000004</v>
      </c>
      <c r="O1197">
        <f t="shared" si="180"/>
        <v>114</v>
      </c>
      <c r="P1197">
        <f t="shared" si="181"/>
        <v>2</v>
      </c>
      <c r="Q1197">
        <f t="shared" si="182"/>
        <v>2</v>
      </c>
      <c r="R1197">
        <f t="shared" si="184"/>
        <v>6</v>
      </c>
      <c r="S1197" t="b">
        <f t="shared" si="185"/>
        <v>0</v>
      </c>
      <c r="T1197">
        <f t="shared" si="183"/>
        <v>17.1861</v>
      </c>
      <c r="U1197">
        <f t="shared" si="186"/>
        <v>1</v>
      </c>
      <c r="V1197" t="str">
        <f t="shared" si="187"/>
        <v>6</v>
      </c>
      <c r="W1197">
        <f t="shared" si="188"/>
        <v>1</v>
      </c>
    </row>
    <row r="1198" spans="1:23" hidden="1" x14ac:dyDescent="0.25">
      <c r="A1198" t="s">
        <v>333</v>
      </c>
      <c r="B1198">
        <v>114</v>
      </c>
      <c r="C1198">
        <v>2</v>
      </c>
      <c r="D1198" s="17" t="s">
        <v>230</v>
      </c>
      <c r="E1198">
        <v>8</v>
      </c>
      <c r="F1198">
        <v>3</v>
      </c>
      <c r="G1198">
        <v>3.37</v>
      </c>
      <c r="H1198" t="s">
        <v>8</v>
      </c>
      <c r="I1198" t="s">
        <v>8</v>
      </c>
      <c r="J1198" t="s">
        <v>6</v>
      </c>
      <c r="K1198" t="s">
        <v>175</v>
      </c>
      <c r="L1198">
        <v>13.10538</v>
      </c>
      <c r="M1198" t="s">
        <v>419</v>
      </c>
      <c r="N1198">
        <f t="shared" si="189"/>
        <v>0.15538000000000096</v>
      </c>
      <c r="O1198">
        <f t="shared" si="180"/>
        <v>114</v>
      </c>
      <c r="P1198">
        <f t="shared" si="181"/>
        <v>2</v>
      </c>
      <c r="Q1198">
        <f t="shared" si="182"/>
        <v>3</v>
      </c>
      <c r="R1198">
        <f t="shared" si="184"/>
        <v>7</v>
      </c>
      <c r="S1198" t="b">
        <f t="shared" si="185"/>
        <v>0</v>
      </c>
      <c r="T1198">
        <f t="shared" si="183"/>
        <v>13.10538</v>
      </c>
      <c r="U1198">
        <f t="shared" si="186"/>
        <v>1</v>
      </c>
      <c r="V1198" t="str">
        <f t="shared" si="187"/>
        <v>6</v>
      </c>
      <c r="W1198">
        <f t="shared" si="188"/>
        <v>2</v>
      </c>
    </row>
    <row r="1199" spans="1:23" hidden="1" x14ac:dyDescent="0.25">
      <c r="A1199" t="s">
        <v>333</v>
      </c>
      <c r="B1199">
        <v>114</v>
      </c>
      <c r="C1199">
        <v>2</v>
      </c>
      <c r="D1199" s="17" t="s">
        <v>230</v>
      </c>
      <c r="E1199">
        <v>9</v>
      </c>
      <c r="F1199">
        <v>1</v>
      </c>
      <c r="G1199">
        <v>4.66</v>
      </c>
      <c r="H1199" t="s">
        <v>8</v>
      </c>
      <c r="I1199" t="s">
        <v>8</v>
      </c>
      <c r="J1199" t="s">
        <v>6</v>
      </c>
      <c r="K1199" t="s">
        <v>176</v>
      </c>
      <c r="L1199">
        <v>16.031389999999998</v>
      </c>
      <c r="M1199" t="s">
        <v>419</v>
      </c>
      <c r="N1199">
        <f t="shared" si="189"/>
        <v>3.081389999999999</v>
      </c>
      <c r="O1199">
        <f t="shared" si="180"/>
        <v>114</v>
      </c>
      <c r="P1199">
        <f t="shared" si="181"/>
        <v>2</v>
      </c>
      <c r="Q1199">
        <f t="shared" si="182"/>
        <v>1</v>
      </c>
      <c r="R1199">
        <f t="shared" si="184"/>
        <v>8</v>
      </c>
      <c r="S1199" t="b">
        <f t="shared" si="185"/>
        <v>0</v>
      </c>
      <c r="T1199">
        <f t="shared" si="183"/>
        <v>16.031389999999998</v>
      </c>
      <c r="U1199">
        <f t="shared" si="186"/>
        <v>1</v>
      </c>
      <c r="V1199" t="str">
        <f t="shared" si="187"/>
        <v>6</v>
      </c>
      <c r="W1199">
        <f t="shared" si="188"/>
        <v>2</v>
      </c>
    </row>
    <row r="1200" spans="1:23" hidden="1" x14ac:dyDescent="0.25">
      <c r="A1200" t="s">
        <v>333</v>
      </c>
      <c r="B1200">
        <v>114</v>
      </c>
      <c r="C1200">
        <v>2</v>
      </c>
      <c r="D1200" s="17" t="s">
        <v>230</v>
      </c>
      <c r="E1200">
        <v>10</v>
      </c>
      <c r="F1200">
        <v>2</v>
      </c>
      <c r="G1200">
        <v>4.37</v>
      </c>
      <c r="H1200" t="s">
        <v>1</v>
      </c>
      <c r="I1200" t="s">
        <v>5</v>
      </c>
      <c r="J1200" t="s">
        <v>6</v>
      </c>
      <c r="K1200" t="s">
        <v>177</v>
      </c>
      <c r="L1200">
        <v>13.82287</v>
      </c>
      <c r="M1200" t="s">
        <v>419</v>
      </c>
      <c r="N1200">
        <f t="shared" si="189"/>
        <v>0.8728700000000007</v>
      </c>
      <c r="O1200">
        <f t="shared" si="180"/>
        <v>114</v>
      </c>
      <c r="P1200">
        <f t="shared" si="181"/>
        <v>2</v>
      </c>
      <c r="Q1200">
        <f t="shared" si="182"/>
        <v>2</v>
      </c>
      <c r="R1200">
        <f t="shared" si="184"/>
        <v>9</v>
      </c>
      <c r="S1200" t="b">
        <f t="shared" si="185"/>
        <v>0</v>
      </c>
      <c r="T1200">
        <f t="shared" si="183"/>
        <v>13.82287</v>
      </c>
      <c r="U1200">
        <f t="shared" si="186"/>
        <v>2</v>
      </c>
      <c r="V1200" t="str">
        <f t="shared" si="187"/>
        <v>6</v>
      </c>
      <c r="W1200">
        <f t="shared" si="188"/>
        <v>2</v>
      </c>
    </row>
    <row r="1201" spans="1:23" x14ac:dyDescent="0.25">
      <c r="A1201" t="s">
        <v>333</v>
      </c>
      <c r="B1201">
        <v>114</v>
      </c>
      <c r="C1201">
        <v>2</v>
      </c>
      <c r="D1201" s="17" t="s">
        <v>230</v>
      </c>
      <c r="E1201">
        <v>11</v>
      </c>
      <c r="F1201">
        <v>1</v>
      </c>
      <c r="G1201">
        <v>5.56</v>
      </c>
      <c r="H1201" t="s">
        <v>8</v>
      </c>
      <c r="I1201" t="s">
        <v>8</v>
      </c>
      <c r="J1201" t="s">
        <v>3</v>
      </c>
      <c r="K1201" t="s">
        <v>178</v>
      </c>
      <c r="L1201">
        <v>20.807169999999999</v>
      </c>
      <c r="M1201" t="s">
        <v>419</v>
      </c>
      <c r="N1201">
        <f t="shared" si="189"/>
        <v>7.85717</v>
      </c>
      <c r="O1201">
        <f t="shared" si="180"/>
        <v>114</v>
      </c>
      <c r="P1201">
        <f t="shared" si="181"/>
        <v>2</v>
      </c>
      <c r="Q1201">
        <f t="shared" si="182"/>
        <v>1</v>
      </c>
      <c r="R1201">
        <f t="shared" si="184"/>
        <v>10</v>
      </c>
      <c r="S1201" t="b">
        <f t="shared" si="185"/>
        <v>0</v>
      </c>
      <c r="T1201">
        <f t="shared" si="183"/>
        <v>20.807169999999999</v>
      </c>
      <c r="U1201">
        <f t="shared" si="186"/>
        <v>1</v>
      </c>
      <c r="V1201" t="str">
        <f t="shared" si="187"/>
        <v>6</v>
      </c>
      <c r="W1201">
        <f t="shared" si="188"/>
        <v>1</v>
      </c>
    </row>
    <row r="1202" spans="1:23" x14ac:dyDescent="0.25">
      <c r="A1202" t="s">
        <v>333</v>
      </c>
      <c r="B1202">
        <v>114</v>
      </c>
      <c r="C1202">
        <v>2</v>
      </c>
      <c r="D1202" s="17" t="s">
        <v>230</v>
      </c>
      <c r="E1202">
        <v>12</v>
      </c>
      <c r="F1202">
        <v>3</v>
      </c>
      <c r="G1202">
        <v>2.92</v>
      </c>
      <c r="H1202" t="s">
        <v>8</v>
      </c>
      <c r="I1202" t="s">
        <v>8</v>
      </c>
      <c r="J1202" t="s">
        <v>3</v>
      </c>
      <c r="K1202" t="s">
        <v>179</v>
      </c>
      <c r="L1202">
        <v>13.890129999999999</v>
      </c>
      <c r="M1202" t="s">
        <v>419</v>
      </c>
      <c r="N1202">
        <f t="shared" si="189"/>
        <v>0.94012999999999991</v>
      </c>
      <c r="O1202">
        <f t="shared" si="180"/>
        <v>114</v>
      </c>
      <c r="P1202">
        <f t="shared" si="181"/>
        <v>2</v>
      </c>
      <c r="Q1202">
        <f t="shared" si="182"/>
        <v>3</v>
      </c>
      <c r="R1202">
        <f t="shared" si="184"/>
        <v>11</v>
      </c>
      <c r="S1202" t="b">
        <f t="shared" si="185"/>
        <v>0</v>
      </c>
      <c r="T1202">
        <f t="shared" si="183"/>
        <v>13.890129999999999</v>
      </c>
      <c r="U1202">
        <f t="shared" si="186"/>
        <v>1</v>
      </c>
      <c r="V1202" t="str">
        <f t="shared" si="187"/>
        <v>6</v>
      </c>
      <c r="W1202">
        <f t="shared" si="188"/>
        <v>1</v>
      </c>
    </row>
    <row r="1203" spans="1:23" x14ac:dyDescent="0.25">
      <c r="A1203" t="s">
        <v>333</v>
      </c>
      <c r="B1203">
        <v>114</v>
      </c>
      <c r="C1203">
        <v>2</v>
      </c>
      <c r="D1203" s="17" t="s">
        <v>230</v>
      </c>
      <c r="E1203">
        <v>13</v>
      </c>
      <c r="F1203">
        <v>2</v>
      </c>
      <c r="G1203">
        <v>4.9400000000000004</v>
      </c>
      <c r="H1203" t="s">
        <v>8</v>
      </c>
      <c r="I1203" t="s">
        <v>8</v>
      </c>
      <c r="J1203" t="s">
        <v>3</v>
      </c>
      <c r="K1203" t="s">
        <v>180</v>
      </c>
      <c r="L1203">
        <v>18.161429999999999</v>
      </c>
      <c r="M1203" t="s">
        <v>419</v>
      </c>
      <c r="N1203">
        <f t="shared" si="189"/>
        <v>5.21143</v>
      </c>
      <c r="O1203">
        <f t="shared" si="180"/>
        <v>114</v>
      </c>
      <c r="P1203">
        <f t="shared" si="181"/>
        <v>2</v>
      </c>
      <c r="Q1203">
        <f t="shared" si="182"/>
        <v>2</v>
      </c>
      <c r="R1203">
        <f t="shared" si="184"/>
        <v>12</v>
      </c>
      <c r="S1203" t="b">
        <f t="shared" si="185"/>
        <v>0</v>
      </c>
      <c r="T1203">
        <f t="shared" si="183"/>
        <v>18.161429999999999</v>
      </c>
      <c r="U1203">
        <f t="shared" si="186"/>
        <v>1</v>
      </c>
      <c r="V1203" t="str">
        <f t="shared" si="187"/>
        <v>6</v>
      </c>
      <c r="W1203">
        <f t="shared" si="188"/>
        <v>1</v>
      </c>
    </row>
    <row r="1204" spans="1:23" hidden="1" x14ac:dyDescent="0.25">
      <c r="A1204" t="s">
        <v>333</v>
      </c>
      <c r="B1204">
        <v>114</v>
      </c>
      <c r="C1204">
        <v>2</v>
      </c>
      <c r="D1204" s="17" t="s">
        <v>230</v>
      </c>
      <c r="E1204">
        <v>14</v>
      </c>
      <c r="F1204">
        <v>2</v>
      </c>
      <c r="G1204">
        <v>4.04</v>
      </c>
      <c r="H1204" t="s">
        <v>8</v>
      </c>
      <c r="I1204" t="s">
        <v>8</v>
      </c>
      <c r="J1204" t="s">
        <v>6</v>
      </c>
      <c r="K1204" t="s">
        <v>181</v>
      </c>
      <c r="L1204">
        <v>13.565020000000001</v>
      </c>
      <c r="M1204" t="s">
        <v>419</v>
      </c>
      <c r="N1204">
        <f t="shared" si="189"/>
        <v>0.61502000000000123</v>
      </c>
      <c r="O1204">
        <f t="shared" si="180"/>
        <v>114</v>
      </c>
      <c r="P1204">
        <f t="shared" si="181"/>
        <v>2</v>
      </c>
      <c r="Q1204">
        <f t="shared" si="182"/>
        <v>2</v>
      </c>
      <c r="R1204">
        <f t="shared" si="184"/>
        <v>13</v>
      </c>
      <c r="S1204" t="b">
        <f t="shared" si="185"/>
        <v>0</v>
      </c>
      <c r="T1204">
        <f t="shared" si="183"/>
        <v>13.565020000000001</v>
      </c>
      <c r="U1204">
        <f t="shared" si="186"/>
        <v>1</v>
      </c>
      <c r="V1204" t="str">
        <f t="shared" si="187"/>
        <v>6</v>
      </c>
      <c r="W1204">
        <f t="shared" si="188"/>
        <v>2</v>
      </c>
    </row>
    <row r="1205" spans="1:23" x14ac:dyDescent="0.25">
      <c r="A1205" t="s">
        <v>333</v>
      </c>
      <c r="B1205">
        <v>114</v>
      </c>
      <c r="C1205">
        <v>2</v>
      </c>
      <c r="D1205" s="17" t="s">
        <v>230</v>
      </c>
      <c r="E1205">
        <v>15</v>
      </c>
      <c r="F1205">
        <v>1</v>
      </c>
      <c r="G1205">
        <v>5.56</v>
      </c>
      <c r="H1205" t="s">
        <v>1</v>
      </c>
      <c r="I1205" t="s">
        <v>2</v>
      </c>
      <c r="J1205" t="s">
        <v>3</v>
      </c>
      <c r="K1205" t="s">
        <v>182</v>
      </c>
      <c r="L1205">
        <v>19.551570000000002</v>
      </c>
      <c r="M1205" t="s">
        <v>419</v>
      </c>
      <c r="N1205">
        <f t="shared" si="189"/>
        <v>6.6015700000000024</v>
      </c>
      <c r="O1205">
        <f t="shared" si="180"/>
        <v>114</v>
      </c>
      <c r="P1205">
        <f t="shared" si="181"/>
        <v>2</v>
      </c>
      <c r="Q1205">
        <f t="shared" si="182"/>
        <v>1</v>
      </c>
      <c r="R1205">
        <f t="shared" si="184"/>
        <v>14</v>
      </c>
      <c r="S1205" t="b">
        <f t="shared" si="185"/>
        <v>0</v>
      </c>
      <c r="T1205">
        <f t="shared" si="183"/>
        <v>19.551570000000002</v>
      </c>
      <c r="U1205">
        <f t="shared" si="186"/>
        <v>2</v>
      </c>
      <c r="V1205" t="str">
        <f t="shared" si="187"/>
        <v>6</v>
      </c>
      <c r="W1205">
        <f t="shared" si="188"/>
        <v>1</v>
      </c>
    </row>
    <row r="1206" spans="1:23" x14ac:dyDescent="0.25">
      <c r="A1206" t="s">
        <v>333</v>
      </c>
      <c r="B1206">
        <v>114</v>
      </c>
      <c r="C1206">
        <v>2</v>
      </c>
      <c r="D1206" s="17" t="s">
        <v>230</v>
      </c>
      <c r="E1206">
        <v>16</v>
      </c>
      <c r="F1206">
        <v>2</v>
      </c>
      <c r="G1206">
        <v>4.68</v>
      </c>
      <c r="H1206" t="s">
        <v>8</v>
      </c>
      <c r="I1206" t="s">
        <v>8</v>
      </c>
      <c r="J1206" t="s">
        <v>3</v>
      </c>
      <c r="K1206" t="s">
        <v>183</v>
      </c>
      <c r="L1206">
        <v>18.39686</v>
      </c>
      <c r="M1206" t="s">
        <v>419</v>
      </c>
      <c r="N1206">
        <f t="shared" si="189"/>
        <v>5.4468600000000009</v>
      </c>
      <c r="O1206">
        <f t="shared" si="180"/>
        <v>114</v>
      </c>
      <c r="P1206">
        <f t="shared" si="181"/>
        <v>2</v>
      </c>
      <c r="Q1206">
        <f t="shared" si="182"/>
        <v>2</v>
      </c>
      <c r="R1206">
        <f t="shared" si="184"/>
        <v>15</v>
      </c>
      <c r="S1206" t="b">
        <f t="shared" si="185"/>
        <v>0</v>
      </c>
      <c r="T1206">
        <f t="shared" si="183"/>
        <v>18.39686</v>
      </c>
      <c r="U1206">
        <f t="shared" si="186"/>
        <v>1</v>
      </c>
      <c r="V1206" t="str">
        <f t="shared" si="187"/>
        <v>6</v>
      </c>
      <c r="W1206">
        <f t="shared" si="188"/>
        <v>1</v>
      </c>
    </row>
    <row r="1207" spans="1:23" hidden="1" x14ac:dyDescent="0.25">
      <c r="A1207" t="s">
        <v>333</v>
      </c>
      <c r="B1207">
        <v>114</v>
      </c>
      <c r="C1207">
        <v>2</v>
      </c>
      <c r="D1207" s="17" t="s">
        <v>230</v>
      </c>
      <c r="E1207">
        <v>17</v>
      </c>
      <c r="F1207">
        <v>3</v>
      </c>
      <c r="G1207">
        <v>3.16</v>
      </c>
      <c r="H1207" t="s">
        <v>1</v>
      </c>
      <c r="I1207" t="s">
        <v>2</v>
      </c>
      <c r="J1207" t="s">
        <v>6</v>
      </c>
      <c r="K1207" t="s">
        <v>184</v>
      </c>
      <c r="L1207">
        <v>14.058299999999999</v>
      </c>
      <c r="M1207" t="s">
        <v>419</v>
      </c>
      <c r="N1207">
        <f t="shared" si="189"/>
        <v>1.1082999999999998</v>
      </c>
      <c r="O1207">
        <f t="shared" si="180"/>
        <v>114</v>
      </c>
      <c r="P1207">
        <f t="shared" si="181"/>
        <v>2</v>
      </c>
      <c r="Q1207">
        <f t="shared" si="182"/>
        <v>3</v>
      </c>
      <c r="R1207">
        <f t="shared" si="184"/>
        <v>16</v>
      </c>
      <c r="S1207" t="b">
        <f t="shared" si="185"/>
        <v>0</v>
      </c>
      <c r="T1207">
        <f t="shared" si="183"/>
        <v>14.058299999999999</v>
      </c>
      <c r="U1207">
        <f t="shared" si="186"/>
        <v>2</v>
      </c>
      <c r="V1207" t="str">
        <f t="shared" si="187"/>
        <v>6</v>
      </c>
      <c r="W1207">
        <f t="shared" si="188"/>
        <v>2</v>
      </c>
    </row>
    <row r="1208" spans="1:23" hidden="1" x14ac:dyDescent="0.25">
      <c r="A1208" t="s">
        <v>333</v>
      </c>
      <c r="B1208">
        <v>114</v>
      </c>
      <c r="C1208">
        <v>2</v>
      </c>
      <c r="D1208" s="17" t="s">
        <v>230</v>
      </c>
      <c r="E1208">
        <v>18</v>
      </c>
      <c r="F1208">
        <v>1</v>
      </c>
      <c r="G1208">
        <v>4.92</v>
      </c>
      <c r="H1208" t="s">
        <v>8</v>
      </c>
      <c r="I1208" t="s">
        <v>8</v>
      </c>
      <c r="J1208" t="s">
        <v>6</v>
      </c>
      <c r="K1208" t="s">
        <v>185</v>
      </c>
      <c r="L1208">
        <v>18.127800000000001</v>
      </c>
      <c r="M1208" t="s">
        <v>419</v>
      </c>
      <c r="N1208">
        <f t="shared" si="189"/>
        <v>5.1778000000000013</v>
      </c>
      <c r="O1208">
        <f t="shared" si="180"/>
        <v>114</v>
      </c>
      <c r="P1208">
        <f t="shared" si="181"/>
        <v>2</v>
      </c>
      <c r="Q1208">
        <f t="shared" si="182"/>
        <v>1</v>
      </c>
      <c r="R1208">
        <f t="shared" si="184"/>
        <v>17</v>
      </c>
      <c r="S1208" t="b">
        <f t="shared" si="185"/>
        <v>0</v>
      </c>
      <c r="T1208">
        <f t="shared" si="183"/>
        <v>18.127800000000001</v>
      </c>
      <c r="U1208">
        <f t="shared" si="186"/>
        <v>1</v>
      </c>
      <c r="V1208" t="str">
        <f t="shared" si="187"/>
        <v>6</v>
      </c>
      <c r="W1208">
        <f t="shared" si="188"/>
        <v>2</v>
      </c>
    </row>
    <row r="1209" spans="1:23" x14ac:dyDescent="0.25">
      <c r="A1209" t="s">
        <v>333</v>
      </c>
      <c r="B1209">
        <v>114</v>
      </c>
      <c r="C1209">
        <v>2</v>
      </c>
      <c r="D1209" s="17" t="s">
        <v>230</v>
      </c>
      <c r="E1209">
        <v>19</v>
      </c>
      <c r="F1209">
        <v>1</v>
      </c>
      <c r="G1209">
        <v>5.86</v>
      </c>
      <c r="H1209" t="s">
        <v>1</v>
      </c>
      <c r="I1209" t="s">
        <v>5</v>
      </c>
      <c r="J1209" t="s">
        <v>3</v>
      </c>
      <c r="K1209" t="s">
        <v>186</v>
      </c>
      <c r="L1209">
        <v>18.565020000000001</v>
      </c>
      <c r="M1209" t="s">
        <v>419</v>
      </c>
      <c r="N1209">
        <f t="shared" si="189"/>
        <v>5.6150200000000012</v>
      </c>
      <c r="O1209">
        <f t="shared" si="180"/>
        <v>114</v>
      </c>
      <c r="P1209">
        <f t="shared" si="181"/>
        <v>2</v>
      </c>
      <c r="Q1209">
        <f t="shared" si="182"/>
        <v>1</v>
      </c>
      <c r="R1209">
        <f t="shared" si="184"/>
        <v>18</v>
      </c>
      <c r="S1209" t="b">
        <f t="shared" si="185"/>
        <v>0</v>
      </c>
      <c r="T1209">
        <f t="shared" si="183"/>
        <v>18.565020000000001</v>
      </c>
      <c r="U1209">
        <f t="shared" si="186"/>
        <v>2</v>
      </c>
      <c r="V1209" t="str">
        <f t="shared" si="187"/>
        <v>6</v>
      </c>
      <c r="W1209">
        <f t="shared" si="188"/>
        <v>1</v>
      </c>
    </row>
    <row r="1210" spans="1:23" x14ac:dyDescent="0.25">
      <c r="A1210" t="s">
        <v>333</v>
      </c>
      <c r="B1210">
        <v>114</v>
      </c>
      <c r="C1210">
        <v>2</v>
      </c>
      <c r="D1210" s="17" t="s">
        <v>230</v>
      </c>
      <c r="E1210">
        <v>20</v>
      </c>
      <c r="F1210">
        <v>3</v>
      </c>
      <c r="G1210">
        <v>2.92</v>
      </c>
      <c r="H1210" t="s">
        <v>1</v>
      </c>
      <c r="I1210" t="s">
        <v>2</v>
      </c>
      <c r="J1210" t="s">
        <v>3</v>
      </c>
      <c r="K1210" t="s">
        <v>187</v>
      </c>
      <c r="L1210">
        <v>14.170400000000001</v>
      </c>
      <c r="M1210" t="s">
        <v>419</v>
      </c>
      <c r="N1210">
        <f t="shared" si="189"/>
        <v>1.2204000000000015</v>
      </c>
      <c r="O1210">
        <f t="shared" si="180"/>
        <v>114</v>
      </c>
      <c r="P1210">
        <f t="shared" si="181"/>
        <v>2</v>
      </c>
      <c r="Q1210">
        <f t="shared" si="182"/>
        <v>3</v>
      </c>
      <c r="R1210">
        <f t="shared" si="184"/>
        <v>19</v>
      </c>
      <c r="S1210" t="b">
        <f t="shared" si="185"/>
        <v>0</v>
      </c>
      <c r="T1210">
        <f t="shared" si="183"/>
        <v>14.170400000000001</v>
      </c>
      <c r="U1210">
        <f t="shared" si="186"/>
        <v>2</v>
      </c>
      <c r="V1210" t="str">
        <f t="shared" si="187"/>
        <v>6</v>
      </c>
      <c r="W1210">
        <f t="shared" si="188"/>
        <v>1</v>
      </c>
    </row>
    <row r="1211" spans="1:23" x14ac:dyDescent="0.25">
      <c r="A1211" t="s">
        <v>333</v>
      </c>
      <c r="B1211">
        <v>114</v>
      </c>
      <c r="C1211">
        <v>2</v>
      </c>
      <c r="D1211" s="17" t="s">
        <v>230</v>
      </c>
      <c r="E1211">
        <v>21</v>
      </c>
      <c r="F1211">
        <v>3</v>
      </c>
      <c r="G1211">
        <v>2.37</v>
      </c>
      <c r="H1211" t="s">
        <v>1</v>
      </c>
      <c r="I1211" t="s">
        <v>5</v>
      </c>
      <c r="J1211" t="s">
        <v>3</v>
      </c>
      <c r="K1211" t="s">
        <v>188</v>
      </c>
      <c r="L1211">
        <v>14.85426</v>
      </c>
      <c r="M1211" t="s">
        <v>419</v>
      </c>
      <c r="N1211">
        <f t="shared" si="189"/>
        <v>1.9042600000000007</v>
      </c>
      <c r="O1211">
        <f t="shared" si="180"/>
        <v>114</v>
      </c>
      <c r="P1211">
        <f t="shared" si="181"/>
        <v>2</v>
      </c>
      <c r="Q1211">
        <f t="shared" si="182"/>
        <v>3</v>
      </c>
      <c r="R1211">
        <f t="shared" si="184"/>
        <v>20</v>
      </c>
      <c r="S1211" t="b">
        <f t="shared" si="185"/>
        <v>0</v>
      </c>
      <c r="T1211">
        <f t="shared" si="183"/>
        <v>14.85426</v>
      </c>
      <c r="U1211">
        <f t="shared" si="186"/>
        <v>2</v>
      </c>
      <c r="V1211" t="str">
        <f t="shared" si="187"/>
        <v>6</v>
      </c>
      <c r="W1211">
        <f t="shared" si="188"/>
        <v>1</v>
      </c>
    </row>
    <row r="1212" spans="1:23" x14ac:dyDescent="0.25">
      <c r="A1212" t="s">
        <v>333</v>
      </c>
      <c r="B1212">
        <v>114</v>
      </c>
      <c r="C1212">
        <v>2</v>
      </c>
      <c r="D1212" s="17" t="s">
        <v>230</v>
      </c>
      <c r="E1212">
        <v>22</v>
      </c>
      <c r="F1212">
        <v>2</v>
      </c>
      <c r="G1212">
        <v>5.04</v>
      </c>
      <c r="H1212" t="s">
        <v>1</v>
      </c>
      <c r="I1212" t="s">
        <v>5</v>
      </c>
      <c r="J1212" t="s">
        <v>3</v>
      </c>
      <c r="K1212" t="s">
        <v>189</v>
      </c>
      <c r="L1212">
        <v>16.580719999999999</v>
      </c>
      <c r="M1212" t="s">
        <v>419</v>
      </c>
      <c r="N1212">
        <f t="shared" si="189"/>
        <v>3.6307200000000002</v>
      </c>
      <c r="O1212">
        <f t="shared" si="180"/>
        <v>114</v>
      </c>
      <c r="P1212">
        <f t="shared" si="181"/>
        <v>2</v>
      </c>
      <c r="Q1212">
        <f t="shared" si="182"/>
        <v>2</v>
      </c>
      <c r="R1212">
        <f t="shared" si="184"/>
        <v>21</v>
      </c>
      <c r="S1212" t="b">
        <f t="shared" si="185"/>
        <v>0</v>
      </c>
      <c r="T1212">
        <f t="shared" si="183"/>
        <v>16.580719999999999</v>
      </c>
      <c r="U1212">
        <f t="shared" si="186"/>
        <v>2</v>
      </c>
      <c r="V1212" t="str">
        <f t="shared" si="187"/>
        <v>6</v>
      </c>
      <c r="W1212">
        <f t="shared" si="188"/>
        <v>1</v>
      </c>
    </row>
    <row r="1213" spans="1:23" hidden="1" x14ac:dyDescent="0.25">
      <c r="A1213" t="s">
        <v>333</v>
      </c>
      <c r="B1213">
        <v>114</v>
      </c>
      <c r="C1213">
        <v>2</v>
      </c>
      <c r="D1213" s="17" t="s">
        <v>230</v>
      </c>
      <c r="E1213">
        <v>23</v>
      </c>
      <c r="F1213">
        <v>2</v>
      </c>
      <c r="G1213">
        <v>4.37</v>
      </c>
      <c r="H1213" t="s">
        <v>8</v>
      </c>
      <c r="I1213" t="s">
        <v>8</v>
      </c>
      <c r="J1213" t="s">
        <v>6</v>
      </c>
      <c r="K1213" t="s">
        <v>190</v>
      </c>
      <c r="L1213">
        <v>14.67489</v>
      </c>
      <c r="M1213" t="s">
        <v>419</v>
      </c>
      <c r="N1213">
        <f t="shared" si="189"/>
        <v>1.7248900000000003</v>
      </c>
      <c r="O1213">
        <f t="shared" si="180"/>
        <v>114</v>
      </c>
      <c r="P1213">
        <f t="shared" si="181"/>
        <v>2</v>
      </c>
      <c r="Q1213">
        <f t="shared" si="182"/>
        <v>2</v>
      </c>
      <c r="R1213">
        <f t="shared" si="184"/>
        <v>22</v>
      </c>
      <c r="S1213" t="b">
        <f t="shared" si="185"/>
        <v>0</v>
      </c>
      <c r="T1213">
        <f t="shared" si="183"/>
        <v>14.67489</v>
      </c>
      <c r="U1213">
        <f t="shared" si="186"/>
        <v>1</v>
      </c>
      <c r="V1213" t="str">
        <f t="shared" si="187"/>
        <v>6</v>
      </c>
      <c r="W1213">
        <f t="shared" si="188"/>
        <v>2</v>
      </c>
    </row>
    <row r="1214" spans="1:23" hidden="1" x14ac:dyDescent="0.25">
      <c r="A1214" t="s">
        <v>333</v>
      </c>
      <c r="B1214">
        <v>114</v>
      </c>
      <c r="C1214">
        <v>2</v>
      </c>
      <c r="D1214" s="17" t="s">
        <v>230</v>
      </c>
      <c r="E1214">
        <v>24</v>
      </c>
      <c r="F1214">
        <v>2</v>
      </c>
      <c r="G1214">
        <v>4.2300000000000004</v>
      </c>
      <c r="H1214" t="s">
        <v>1</v>
      </c>
      <c r="I1214" t="s">
        <v>2</v>
      </c>
      <c r="J1214" t="s">
        <v>6</v>
      </c>
      <c r="K1214" t="s">
        <v>191</v>
      </c>
      <c r="L1214">
        <v>16.322870000000002</v>
      </c>
      <c r="M1214" t="s">
        <v>419</v>
      </c>
      <c r="N1214">
        <f t="shared" si="189"/>
        <v>3.3728700000000025</v>
      </c>
      <c r="O1214">
        <f t="shared" si="180"/>
        <v>114</v>
      </c>
      <c r="P1214">
        <f t="shared" si="181"/>
        <v>2</v>
      </c>
      <c r="Q1214">
        <f t="shared" si="182"/>
        <v>2</v>
      </c>
      <c r="R1214">
        <f t="shared" si="184"/>
        <v>23</v>
      </c>
      <c r="S1214" t="b">
        <f t="shared" si="185"/>
        <v>0</v>
      </c>
      <c r="T1214">
        <f t="shared" si="183"/>
        <v>16.322870000000002</v>
      </c>
      <c r="U1214">
        <f t="shared" si="186"/>
        <v>2</v>
      </c>
      <c r="V1214" t="str">
        <f t="shared" si="187"/>
        <v>6</v>
      </c>
      <c r="W1214">
        <f t="shared" si="188"/>
        <v>2</v>
      </c>
    </row>
    <row r="1215" spans="1:23" x14ac:dyDescent="0.25">
      <c r="A1215" t="s">
        <v>333</v>
      </c>
      <c r="B1215">
        <v>114</v>
      </c>
      <c r="C1215">
        <v>2</v>
      </c>
      <c r="D1215" s="17" t="s">
        <v>230</v>
      </c>
      <c r="E1215">
        <v>25</v>
      </c>
      <c r="F1215">
        <v>2</v>
      </c>
      <c r="G1215">
        <v>4.75</v>
      </c>
      <c r="H1215" t="s">
        <v>8</v>
      </c>
      <c r="I1215" t="s">
        <v>8</v>
      </c>
      <c r="J1215" t="s">
        <v>3</v>
      </c>
      <c r="K1215" t="s">
        <v>192</v>
      </c>
      <c r="L1215">
        <v>18.419280000000001</v>
      </c>
      <c r="M1215" t="s">
        <v>419</v>
      </c>
      <c r="N1215">
        <f t="shared" si="189"/>
        <v>5.4692800000000013</v>
      </c>
      <c r="O1215">
        <f t="shared" si="180"/>
        <v>114</v>
      </c>
      <c r="P1215">
        <f t="shared" si="181"/>
        <v>2</v>
      </c>
      <c r="Q1215">
        <f t="shared" si="182"/>
        <v>2</v>
      </c>
      <c r="R1215">
        <f t="shared" si="184"/>
        <v>24</v>
      </c>
      <c r="S1215" t="b">
        <f t="shared" si="185"/>
        <v>0</v>
      </c>
      <c r="T1215">
        <f t="shared" si="183"/>
        <v>18.419280000000001</v>
      </c>
      <c r="U1215">
        <f t="shared" si="186"/>
        <v>1</v>
      </c>
      <c r="V1215" t="str">
        <f t="shared" si="187"/>
        <v>6</v>
      </c>
      <c r="W1215">
        <f t="shared" si="188"/>
        <v>1</v>
      </c>
    </row>
    <row r="1216" spans="1:23" hidden="1" x14ac:dyDescent="0.25">
      <c r="A1216" t="s">
        <v>333</v>
      </c>
      <c r="B1216">
        <v>114</v>
      </c>
      <c r="C1216">
        <v>2</v>
      </c>
      <c r="D1216" s="17" t="s">
        <v>230</v>
      </c>
      <c r="E1216">
        <v>26</v>
      </c>
      <c r="F1216">
        <v>1</v>
      </c>
      <c r="G1216">
        <v>4.66</v>
      </c>
      <c r="H1216" t="s">
        <v>1</v>
      </c>
      <c r="I1216" t="s">
        <v>2</v>
      </c>
      <c r="J1216" t="s">
        <v>6</v>
      </c>
      <c r="K1216" t="s">
        <v>193</v>
      </c>
      <c r="L1216">
        <v>16.390129999999999</v>
      </c>
      <c r="M1216" t="s">
        <v>419</v>
      </c>
      <c r="N1216">
        <f t="shared" si="189"/>
        <v>3.4401299999999999</v>
      </c>
      <c r="O1216">
        <f t="shared" si="180"/>
        <v>114</v>
      </c>
      <c r="P1216">
        <f t="shared" si="181"/>
        <v>2</v>
      </c>
      <c r="Q1216">
        <f t="shared" si="182"/>
        <v>1</v>
      </c>
      <c r="R1216">
        <f t="shared" si="184"/>
        <v>25</v>
      </c>
      <c r="S1216" t="b">
        <f t="shared" si="185"/>
        <v>0</v>
      </c>
      <c r="T1216">
        <f t="shared" si="183"/>
        <v>16.390129999999999</v>
      </c>
      <c r="U1216">
        <f t="shared" si="186"/>
        <v>2</v>
      </c>
      <c r="V1216" t="str">
        <f t="shared" si="187"/>
        <v>6</v>
      </c>
      <c r="W1216">
        <f t="shared" si="188"/>
        <v>2</v>
      </c>
    </row>
    <row r="1217" spans="1:23" hidden="1" x14ac:dyDescent="0.25">
      <c r="A1217" t="s">
        <v>333</v>
      </c>
      <c r="B1217">
        <v>114</v>
      </c>
      <c r="C1217">
        <v>2</v>
      </c>
      <c r="D1217" s="17" t="s">
        <v>230</v>
      </c>
      <c r="E1217">
        <v>27</v>
      </c>
      <c r="F1217">
        <v>1</v>
      </c>
      <c r="G1217">
        <v>5.35</v>
      </c>
      <c r="H1217" t="s">
        <v>8</v>
      </c>
      <c r="I1217" t="s">
        <v>8</v>
      </c>
      <c r="J1217" t="s">
        <v>6</v>
      </c>
      <c r="K1217" t="s">
        <v>194</v>
      </c>
      <c r="L1217">
        <v>15.90807</v>
      </c>
      <c r="M1217" t="s">
        <v>419</v>
      </c>
      <c r="N1217">
        <f t="shared" si="189"/>
        <v>2.9580700000000011</v>
      </c>
      <c r="O1217">
        <f t="shared" ref="O1217:O1280" si="190">B1217</f>
        <v>114</v>
      </c>
      <c r="P1217">
        <f t="shared" ref="P1217:P1280" si="191">C1217</f>
        <v>2</v>
      </c>
      <c r="Q1217">
        <f t="shared" ref="Q1217:Q1280" si="192">F1217</f>
        <v>1</v>
      </c>
      <c r="R1217">
        <f t="shared" si="184"/>
        <v>26</v>
      </c>
      <c r="S1217" t="b">
        <f t="shared" si="185"/>
        <v>0</v>
      </c>
      <c r="T1217">
        <f t="shared" ref="T1217:T1280" si="193">L1217</f>
        <v>15.90807</v>
      </c>
      <c r="U1217">
        <f t="shared" si="186"/>
        <v>1</v>
      </c>
      <c r="V1217" t="str">
        <f t="shared" si="187"/>
        <v>6</v>
      </c>
      <c r="W1217">
        <f t="shared" si="188"/>
        <v>2</v>
      </c>
    </row>
    <row r="1218" spans="1:23" hidden="1" x14ac:dyDescent="0.25">
      <c r="A1218" t="s">
        <v>333</v>
      </c>
      <c r="B1218">
        <v>114</v>
      </c>
      <c r="C1218">
        <v>2</v>
      </c>
      <c r="D1218" s="17" t="s">
        <v>230</v>
      </c>
      <c r="E1218">
        <v>28</v>
      </c>
      <c r="F1218">
        <v>1</v>
      </c>
      <c r="G1218">
        <v>4.92</v>
      </c>
      <c r="H1218" t="s">
        <v>1</v>
      </c>
      <c r="I1218" t="s">
        <v>5</v>
      </c>
      <c r="J1218" t="s">
        <v>6</v>
      </c>
      <c r="K1218" t="s">
        <v>195</v>
      </c>
      <c r="L1218">
        <v>16.322870000000002</v>
      </c>
      <c r="M1218" t="s">
        <v>419</v>
      </c>
      <c r="N1218">
        <f t="shared" si="189"/>
        <v>3.3728700000000025</v>
      </c>
      <c r="O1218">
        <f t="shared" si="190"/>
        <v>114</v>
      </c>
      <c r="P1218">
        <f t="shared" si="191"/>
        <v>2</v>
      </c>
      <c r="Q1218">
        <f t="shared" si="192"/>
        <v>1</v>
      </c>
      <c r="R1218">
        <f t="shared" ref="R1218:R1281" si="194">E1218-1</f>
        <v>27</v>
      </c>
      <c r="S1218" t="b">
        <f t="shared" ref="S1218:S1281" si="195">IF(D1218=D$2,1,IF(D1218=D$43,2,IF(D1218=D$84,3)))</f>
        <v>0</v>
      </c>
      <c r="T1218">
        <f t="shared" si="193"/>
        <v>16.322870000000002</v>
      </c>
      <c r="U1218">
        <f t="shared" ref="U1218:U1281" si="196">IF(H1218=H$5,1,2)</f>
        <v>2</v>
      </c>
      <c r="V1218" t="str">
        <f t="shared" ref="V1218:V1281" si="197">MID(A1218,11,1)</f>
        <v>6</v>
      </c>
      <c r="W1218">
        <f t="shared" ref="W1218:W1281" si="198">IF(J1218=J$3,1,2)</f>
        <v>2</v>
      </c>
    </row>
    <row r="1219" spans="1:23" x14ac:dyDescent="0.25">
      <c r="A1219" t="s">
        <v>333</v>
      </c>
      <c r="B1219">
        <v>114</v>
      </c>
      <c r="C1219">
        <v>2</v>
      </c>
      <c r="D1219" s="17" t="s">
        <v>230</v>
      </c>
      <c r="E1219">
        <v>29</v>
      </c>
      <c r="F1219">
        <v>3</v>
      </c>
      <c r="G1219">
        <v>3.25</v>
      </c>
      <c r="H1219" t="s">
        <v>1</v>
      </c>
      <c r="I1219" t="s">
        <v>5</v>
      </c>
      <c r="J1219" t="s">
        <v>3</v>
      </c>
      <c r="K1219" t="s">
        <v>196</v>
      </c>
      <c r="L1219">
        <v>15.683859999999999</v>
      </c>
      <c r="M1219" t="s">
        <v>419</v>
      </c>
      <c r="N1219">
        <f t="shared" si="189"/>
        <v>2.73386</v>
      </c>
      <c r="O1219">
        <f t="shared" si="190"/>
        <v>114</v>
      </c>
      <c r="P1219">
        <f t="shared" si="191"/>
        <v>2</v>
      </c>
      <c r="Q1219">
        <f t="shared" si="192"/>
        <v>3</v>
      </c>
      <c r="R1219">
        <f t="shared" si="194"/>
        <v>28</v>
      </c>
      <c r="S1219" t="b">
        <f t="shared" si="195"/>
        <v>0</v>
      </c>
      <c r="T1219">
        <f t="shared" si="193"/>
        <v>15.683859999999999</v>
      </c>
      <c r="U1219">
        <f t="shared" si="196"/>
        <v>2</v>
      </c>
      <c r="V1219" t="str">
        <f t="shared" si="197"/>
        <v>6</v>
      </c>
      <c r="W1219">
        <f t="shared" si="198"/>
        <v>1</v>
      </c>
    </row>
    <row r="1220" spans="1:23" hidden="1" x14ac:dyDescent="0.25">
      <c r="A1220" t="s">
        <v>333</v>
      </c>
      <c r="B1220">
        <v>114</v>
      </c>
      <c r="C1220">
        <v>2</v>
      </c>
      <c r="D1220" s="17" t="s">
        <v>230</v>
      </c>
      <c r="E1220">
        <v>30</v>
      </c>
      <c r="F1220">
        <v>2</v>
      </c>
      <c r="G1220">
        <v>3.84</v>
      </c>
      <c r="H1220" t="s">
        <v>1</v>
      </c>
      <c r="I1220" t="s">
        <v>2</v>
      </c>
      <c r="J1220" t="s">
        <v>6</v>
      </c>
      <c r="K1220" t="s">
        <v>197</v>
      </c>
      <c r="L1220">
        <v>17.051570000000002</v>
      </c>
      <c r="M1220" t="s">
        <v>419</v>
      </c>
      <c r="N1220">
        <f t="shared" ref="N1220:N1283" si="199">L1220-12.95</f>
        <v>4.1015700000000024</v>
      </c>
      <c r="O1220">
        <f t="shared" si="190"/>
        <v>114</v>
      </c>
      <c r="P1220">
        <f t="shared" si="191"/>
        <v>2</v>
      </c>
      <c r="Q1220">
        <f t="shared" si="192"/>
        <v>2</v>
      </c>
      <c r="R1220">
        <f t="shared" si="194"/>
        <v>29</v>
      </c>
      <c r="S1220" t="b">
        <f t="shared" si="195"/>
        <v>0</v>
      </c>
      <c r="T1220">
        <f t="shared" si="193"/>
        <v>17.051570000000002</v>
      </c>
      <c r="U1220">
        <f t="shared" si="196"/>
        <v>2</v>
      </c>
      <c r="V1220" t="str">
        <f t="shared" si="197"/>
        <v>6</v>
      </c>
      <c r="W1220">
        <f t="shared" si="198"/>
        <v>2</v>
      </c>
    </row>
    <row r="1221" spans="1:23" hidden="1" x14ac:dyDescent="0.25">
      <c r="A1221" t="s">
        <v>333</v>
      </c>
      <c r="B1221">
        <v>114</v>
      </c>
      <c r="C1221">
        <v>2</v>
      </c>
      <c r="D1221" s="17" t="s">
        <v>230</v>
      </c>
      <c r="E1221">
        <v>31</v>
      </c>
      <c r="F1221">
        <v>3</v>
      </c>
      <c r="G1221">
        <v>2.99</v>
      </c>
      <c r="H1221" t="s">
        <v>8</v>
      </c>
      <c r="I1221" t="s">
        <v>8</v>
      </c>
      <c r="J1221" t="s">
        <v>6</v>
      </c>
      <c r="K1221" t="s">
        <v>198</v>
      </c>
      <c r="L1221">
        <v>13.6435</v>
      </c>
      <c r="M1221" t="s">
        <v>419</v>
      </c>
      <c r="N1221">
        <f t="shared" si="199"/>
        <v>0.69350000000000023</v>
      </c>
      <c r="O1221">
        <f t="shared" si="190"/>
        <v>114</v>
      </c>
      <c r="P1221">
        <f t="shared" si="191"/>
        <v>2</v>
      </c>
      <c r="Q1221">
        <f t="shared" si="192"/>
        <v>3</v>
      </c>
      <c r="R1221">
        <f t="shared" si="194"/>
        <v>30</v>
      </c>
      <c r="S1221" t="b">
        <f t="shared" si="195"/>
        <v>0</v>
      </c>
      <c r="T1221">
        <f t="shared" si="193"/>
        <v>13.6435</v>
      </c>
      <c r="U1221">
        <f t="shared" si="196"/>
        <v>1</v>
      </c>
      <c r="V1221" t="str">
        <f t="shared" si="197"/>
        <v>6</v>
      </c>
      <c r="W1221">
        <f t="shared" si="198"/>
        <v>2</v>
      </c>
    </row>
    <row r="1222" spans="1:23" x14ac:dyDescent="0.25">
      <c r="A1222" t="s">
        <v>333</v>
      </c>
      <c r="B1222">
        <v>114</v>
      </c>
      <c r="C1222">
        <v>2</v>
      </c>
      <c r="D1222" s="17" t="s">
        <v>230</v>
      </c>
      <c r="E1222">
        <v>32</v>
      </c>
      <c r="F1222">
        <v>3</v>
      </c>
      <c r="G1222">
        <v>2.37</v>
      </c>
      <c r="H1222" t="s">
        <v>8</v>
      </c>
      <c r="I1222" t="s">
        <v>8</v>
      </c>
      <c r="J1222" t="s">
        <v>3</v>
      </c>
      <c r="K1222" t="s">
        <v>199</v>
      </c>
      <c r="L1222">
        <v>14.461880000000001</v>
      </c>
      <c r="M1222" t="s">
        <v>419</v>
      </c>
      <c r="N1222">
        <f t="shared" si="199"/>
        <v>1.5118800000000014</v>
      </c>
      <c r="O1222">
        <f t="shared" si="190"/>
        <v>114</v>
      </c>
      <c r="P1222">
        <f t="shared" si="191"/>
        <v>2</v>
      </c>
      <c r="Q1222">
        <f t="shared" si="192"/>
        <v>3</v>
      </c>
      <c r="R1222">
        <f t="shared" si="194"/>
        <v>31</v>
      </c>
      <c r="S1222" t="b">
        <f t="shared" si="195"/>
        <v>0</v>
      </c>
      <c r="T1222">
        <f t="shared" si="193"/>
        <v>14.461880000000001</v>
      </c>
      <c r="U1222">
        <f t="shared" si="196"/>
        <v>1</v>
      </c>
      <c r="V1222" t="str">
        <f t="shared" si="197"/>
        <v>6</v>
      </c>
      <c r="W1222">
        <f t="shared" si="198"/>
        <v>1</v>
      </c>
    </row>
    <row r="1223" spans="1:23" x14ac:dyDescent="0.25">
      <c r="A1223" t="s">
        <v>333</v>
      </c>
      <c r="B1223">
        <v>114</v>
      </c>
      <c r="C1223">
        <v>2</v>
      </c>
      <c r="D1223" s="17" t="s">
        <v>230</v>
      </c>
      <c r="E1223">
        <v>33</v>
      </c>
      <c r="F1223">
        <v>1</v>
      </c>
      <c r="G1223">
        <v>6.98</v>
      </c>
      <c r="H1223" t="s">
        <v>8</v>
      </c>
      <c r="I1223" t="s">
        <v>8</v>
      </c>
      <c r="J1223" t="s">
        <v>3</v>
      </c>
      <c r="K1223" t="s">
        <v>200</v>
      </c>
      <c r="L1223">
        <v>17.95964</v>
      </c>
      <c r="M1223" t="s">
        <v>419</v>
      </c>
      <c r="N1223">
        <f t="shared" si="199"/>
        <v>5.009640000000001</v>
      </c>
      <c r="O1223">
        <f t="shared" si="190"/>
        <v>114</v>
      </c>
      <c r="P1223">
        <f t="shared" si="191"/>
        <v>2</v>
      </c>
      <c r="Q1223">
        <f t="shared" si="192"/>
        <v>1</v>
      </c>
      <c r="R1223">
        <f t="shared" si="194"/>
        <v>32</v>
      </c>
      <c r="S1223" t="b">
        <f t="shared" si="195"/>
        <v>0</v>
      </c>
      <c r="T1223">
        <f t="shared" si="193"/>
        <v>17.95964</v>
      </c>
      <c r="U1223">
        <f t="shared" si="196"/>
        <v>1</v>
      </c>
      <c r="V1223" t="str">
        <f t="shared" si="197"/>
        <v>6</v>
      </c>
      <c r="W1223">
        <f t="shared" si="198"/>
        <v>1</v>
      </c>
    </row>
    <row r="1224" spans="1:23" hidden="1" x14ac:dyDescent="0.25">
      <c r="A1224" t="s">
        <v>333</v>
      </c>
      <c r="B1224">
        <v>114</v>
      </c>
      <c r="C1224">
        <v>2</v>
      </c>
      <c r="D1224" s="17" t="s">
        <v>230</v>
      </c>
      <c r="E1224">
        <v>34</v>
      </c>
      <c r="F1224">
        <v>2</v>
      </c>
      <c r="G1224">
        <v>4.2300000000000004</v>
      </c>
      <c r="H1224" t="s">
        <v>8</v>
      </c>
      <c r="I1224" t="s">
        <v>8</v>
      </c>
      <c r="J1224" t="s">
        <v>6</v>
      </c>
      <c r="K1224" t="s">
        <v>201</v>
      </c>
      <c r="L1224">
        <v>17.051570000000002</v>
      </c>
      <c r="M1224" t="s">
        <v>419</v>
      </c>
      <c r="N1224">
        <f t="shared" si="199"/>
        <v>4.1015700000000024</v>
      </c>
      <c r="O1224">
        <f t="shared" si="190"/>
        <v>114</v>
      </c>
      <c r="P1224">
        <f t="shared" si="191"/>
        <v>2</v>
      </c>
      <c r="Q1224">
        <f t="shared" si="192"/>
        <v>2</v>
      </c>
      <c r="R1224">
        <f t="shared" si="194"/>
        <v>33</v>
      </c>
      <c r="S1224" t="b">
        <f t="shared" si="195"/>
        <v>0</v>
      </c>
      <c r="T1224">
        <f t="shared" si="193"/>
        <v>17.051570000000002</v>
      </c>
      <c r="U1224">
        <f t="shared" si="196"/>
        <v>1</v>
      </c>
      <c r="V1224" t="str">
        <f t="shared" si="197"/>
        <v>6</v>
      </c>
      <c r="W1224">
        <f t="shared" si="198"/>
        <v>2</v>
      </c>
    </row>
    <row r="1225" spans="1:23" hidden="1" x14ac:dyDescent="0.25">
      <c r="A1225" t="s">
        <v>333</v>
      </c>
      <c r="B1225">
        <v>114</v>
      </c>
      <c r="C1225">
        <v>2</v>
      </c>
      <c r="D1225" s="17" t="s">
        <v>230</v>
      </c>
      <c r="E1225">
        <v>35</v>
      </c>
      <c r="F1225">
        <v>3</v>
      </c>
      <c r="G1225">
        <v>3.16</v>
      </c>
      <c r="H1225" t="s">
        <v>8</v>
      </c>
      <c r="I1225" t="s">
        <v>8</v>
      </c>
      <c r="J1225" t="s">
        <v>6</v>
      </c>
      <c r="K1225" t="s">
        <v>202</v>
      </c>
      <c r="L1225">
        <v>13.766819999999999</v>
      </c>
      <c r="M1225" t="s">
        <v>419</v>
      </c>
      <c r="N1225">
        <f t="shared" si="199"/>
        <v>0.81681999999999988</v>
      </c>
      <c r="O1225">
        <f t="shared" si="190"/>
        <v>114</v>
      </c>
      <c r="P1225">
        <f t="shared" si="191"/>
        <v>2</v>
      </c>
      <c r="Q1225">
        <f t="shared" si="192"/>
        <v>3</v>
      </c>
      <c r="R1225">
        <f t="shared" si="194"/>
        <v>34</v>
      </c>
      <c r="S1225" t="b">
        <f t="shared" si="195"/>
        <v>0</v>
      </c>
      <c r="T1225">
        <f t="shared" si="193"/>
        <v>13.766819999999999</v>
      </c>
      <c r="U1225">
        <f t="shared" si="196"/>
        <v>1</v>
      </c>
      <c r="V1225" t="str">
        <f t="shared" si="197"/>
        <v>6</v>
      </c>
      <c r="W1225">
        <f t="shared" si="198"/>
        <v>2</v>
      </c>
    </row>
    <row r="1226" spans="1:23" x14ac:dyDescent="0.25">
      <c r="A1226" t="s">
        <v>333</v>
      </c>
      <c r="B1226">
        <v>114</v>
      </c>
      <c r="C1226">
        <v>2</v>
      </c>
      <c r="D1226" s="17" t="s">
        <v>230</v>
      </c>
      <c r="E1226">
        <v>36</v>
      </c>
      <c r="F1226">
        <v>1</v>
      </c>
      <c r="G1226">
        <v>5.86</v>
      </c>
      <c r="H1226" t="s">
        <v>8</v>
      </c>
      <c r="I1226" t="s">
        <v>8</v>
      </c>
      <c r="J1226" t="s">
        <v>3</v>
      </c>
      <c r="K1226" t="s">
        <v>203</v>
      </c>
      <c r="L1226">
        <v>19.349779999999999</v>
      </c>
      <c r="M1226" t="s">
        <v>419</v>
      </c>
      <c r="N1226">
        <f t="shared" si="199"/>
        <v>6.3997799999999998</v>
      </c>
      <c r="O1226">
        <f t="shared" si="190"/>
        <v>114</v>
      </c>
      <c r="P1226">
        <f t="shared" si="191"/>
        <v>2</v>
      </c>
      <c r="Q1226">
        <f t="shared" si="192"/>
        <v>1</v>
      </c>
      <c r="R1226">
        <f t="shared" si="194"/>
        <v>35</v>
      </c>
      <c r="S1226" t="b">
        <f t="shared" si="195"/>
        <v>0</v>
      </c>
      <c r="T1226">
        <f t="shared" si="193"/>
        <v>19.349779999999999</v>
      </c>
      <c r="U1226">
        <f t="shared" si="196"/>
        <v>1</v>
      </c>
      <c r="V1226" t="str">
        <f t="shared" si="197"/>
        <v>6</v>
      </c>
      <c r="W1226">
        <f t="shared" si="198"/>
        <v>1</v>
      </c>
    </row>
    <row r="1227" spans="1:23" x14ac:dyDescent="0.25">
      <c r="A1227" t="s">
        <v>333</v>
      </c>
      <c r="B1227">
        <v>114</v>
      </c>
      <c r="C1227">
        <v>2</v>
      </c>
      <c r="D1227" s="17" t="s">
        <v>230</v>
      </c>
      <c r="E1227">
        <v>37</v>
      </c>
      <c r="F1227">
        <v>2</v>
      </c>
      <c r="G1227">
        <v>4.75</v>
      </c>
      <c r="H1227" t="s">
        <v>1</v>
      </c>
      <c r="I1227" t="s">
        <v>5</v>
      </c>
      <c r="J1227" t="s">
        <v>3</v>
      </c>
      <c r="K1227" t="s">
        <v>204</v>
      </c>
      <c r="L1227">
        <v>18.239909999999998</v>
      </c>
      <c r="M1227" t="s">
        <v>419</v>
      </c>
      <c r="N1227">
        <f t="shared" si="199"/>
        <v>5.289909999999999</v>
      </c>
      <c r="O1227">
        <f t="shared" si="190"/>
        <v>114</v>
      </c>
      <c r="P1227">
        <f t="shared" si="191"/>
        <v>2</v>
      </c>
      <c r="Q1227">
        <f t="shared" si="192"/>
        <v>2</v>
      </c>
      <c r="R1227">
        <f t="shared" si="194"/>
        <v>36</v>
      </c>
      <c r="S1227" t="b">
        <f t="shared" si="195"/>
        <v>0</v>
      </c>
      <c r="T1227">
        <f t="shared" si="193"/>
        <v>18.239909999999998</v>
      </c>
      <c r="U1227">
        <f t="shared" si="196"/>
        <v>2</v>
      </c>
      <c r="V1227" t="str">
        <f t="shared" si="197"/>
        <v>6</v>
      </c>
      <c r="W1227">
        <f t="shared" si="198"/>
        <v>1</v>
      </c>
    </row>
    <row r="1228" spans="1:23" x14ac:dyDescent="0.25">
      <c r="A1228" t="s">
        <v>333</v>
      </c>
      <c r="B1228">
        <v>114</v>
      </c>
      <c r="C1228">
        <v>2</v>
      </c>
      <c r="D1228" s="17" t="s">
        <v>230</v>
      </c>
      <c r="E1228">
        <v>38</v>
      </c>
      <c r="F1228">
        <v>1</v>
      </c>
      <c r="G1228">
        <v>6.98</v>
      </c>
      <c r="H1228" t="s">
        <v>1</v>
      </c>
      <c r="I1228" t="s">
        <v>2</v>
      </c>
      <c r="J1228" t="s">
        <v>3</v>
      </c>
      <c r="K1228" t="s">
        <v>205</v>
      </c>
      <c r="L1228">
        <v>18.239909999999998</v>
      </c>
      <c r="M1228" t="s">
        <v>419</v>
      </c>
      <c r="N1228">
        <f t="shared" si="199"/>
        <v>5.289909999999999</v>
      </c>
      <c r="O1228">
        <f t="shared" si="190"/>
        <v>114</v>
      </c>
      <c r="P1228">
        <f t="shared" si="191"/>
        <v>2</v>
      </c>
      <c r="Q1228">
        <f t="shared" si="192"/>
        <v>1</v>
      </c>
      <c r="R1228">
        <f t="shared" si="194"/>
        <v>37</v>
      </c>
      <c r="S1228" t="b">
        <f t="shared" si="195"/>
        <v>0</v>
      </c>
      <c r="T1228">
        <f t="shared" si="193"/>
        <v>18.239909999999998</v>
      </c>
      <c r="U1228">
        <f t="shared" si="196"/>
        <v>2</v>
      </c>
      <c r="V1228" t="str">
        <f t="shared" si="197"/>
        <v>6</v>
      </c>
      <c r="W1228">
        <f t="shared" si="198"/>
        <v>1</v>
      </c>
    </row>
    <row r="1229" spans="1:23" hidden="1" x14ac:dyDescent="0.25">
      <c r="A1229" t="s">
        <v>333</v>
      </c>
      <c r="B1229">
        <v>114</v>
      </c>
      <c r="C1229">
        <v>2</v>
      </c>
      <c r="D1229" s="17" t="s">
        <v>230</v>
      </c>
      <c r="E1229">
        <v>39</v>
      </c>
      <c r="F1229">
        <v>1</v>
      </c>
      <c r="G1229">
        <v>5.35</v>
      </c>
      <c r="H1229" t="s">
        <v>1</v>
      </c>
      <c r="I1229" t="s">
        <v>2</v>
      </c>
      <c r="J1229" t="s">
        <v>6</v>
      </c>
      <c r="K1229" t="s">
        <v>206</v>
      </c>
      <c r="L1229">
        <v>16.121079999999999</v>
      </c>
      <c r="M1229" t="s">
        <v>419</v>
      </c>
      <c r="N1229">
        <f t="shared" si="199"/>
        <v>3.1710799999999999</v>
      </c>
      <c r="O1229">
        <f t="shared" si="190"/>
        <v>114</v>
      </c>
      <c r="P1229">
        <f t="shared" si="191"/>
        <v>2</v>
      </c>
      <c r="Q1229">
        <f t="shared" si="192"/>
        <v>1</v>
      </c>
      <c r="R1229">
        <f t="shared" si="194"/>
        <v>38</v>
      </c>
      <c r="S1229" t="b">
        <f t="shared" si="195"/>
        <v>0</v>
      </c>
      <c r="T1229">
        <f t="shared" si="193"/>
        <v>16.121079999999999</v>
      </c>
      <c r="U1229">
        <f t="shared" si="196"/>
        <v>2</v>
      </c>
      <c r="V1229" t="str">
        <f t="shared" si="197"/>
        <v>6</v>
      </c>
      <c r="W1229">
        <f t="shared" si="198"/>
        <v>2</v>
      </c>
    </row>
    <row r="1230" spans="1:23" x14ac:dyDescent="0.25">
      <c r="A1230" t="s">
        <v>333</v>
      </c>
      <c r="B1230">
        <v>114</v>
      </c>
      <c r="C1230">
        <v>2</v>
      </c>
      <c r="D1230" s="17" t="s">
        <v>230</v>
      </c>
      <c r="E1230">
        <v>40</v>
      </c>
      <c r="F1230">
        <v>2</v>
      </c>
      <c r="G1230">
        <v>4.9400000000000004</v>
      </c>
      <c r="H1230" t="s">
        <v>1</v>
      </c>
      <c r="I1230" t="s">
        <v>2</v>
      </c>
      <c r="J1230" t="s">
        <v>3</v>
      </c>
      <c r="K1230" t="s">
        <v>207</v>
      </c>
      <c r="L1230">
        <v>17.847529999999999</v>
      </c>
      <c r="M1230" t="s">
        <v>419</v>
      </c>
      <c r="N1230">
        <f t="shared" si="199"/>
        <v>4.8975299999999997</v>
      </c>
      <c r="O1230">
        <f t="shared" si="190"/>
        <v>114</v>
      </c>
      <c r="P1230">
        <f t="shared" si="191"/>
        <v>2</v>
      </c>
      <c r="Q1230">
        <f t="shared" si="192"/>
        <v>2</v>
      </c>
      <c r="R1230">
        <f t="shared" si="194"/>
        <v>39</v>
      </c>
      <c r="S1230" t="b">
        <f t="shared" si="195"/>
        <v>0</v>
      </c>
      <c r="T1230">
        <f t="shared" si="193"/>
        <v>17.847529999999999</v>
      </c>
      <c r="U1230">
        <f t="shared" si="196"/>
        <v>2</v>
      </c>
      <c r="V1230" t="str">
        <f t="shared" si="197"/>
        <v>6</v>
      </c>
      <c r="W1230">
        <f t="shared" si="198"/>
        <v>1</v>
      </c>
    </row>
    <row r="1231" spans="1:23" x14ac:dyDescent="0.25">
      <c r="A1231" t="s">
        <v>333</v>
      </c>
      <c r="B1231">
        <v>114</v>
      </c>
      <c r="C1231">
        <v>2</v>
      </c>
      <c r="D1231" s="17" t="s">
        <v>230</v>
      </c>
      <c r="E1231">
        <v>41</v>
      </c>
      <c r="F1231">
        <v>3</v>
      </c>
      <c r="G1231">
        <v>3.25</v>
      </c>
      <c r="H1231" t="s">
        <v>8</v>
      </c>
      <c r="I1231" t="s">
        <v>8</v>
      </c>
      <c r="J1231" t="s">
        <v>3</v>
      </c>
      <c r="K1231" t="s">
        <v>208</v>
      </c>
      <c r="L1231">
        <v>14.506729999999999</v>
      </c>
      <c r="M1231" t="s">
        <v>419</v>
      </c>
      <c r="N1231">
        <f t="shared" si="199"/>
        <v>1.5567299999999999</v>
      </c>
      <c r="O1231">
        <f t="shared" si="190"/>
        <v>114</v>
      </c>
      <c r="P1231">
        <f t="shared" si="191"/>
        <v>2</v>
      </c>
      <c r="Q1231">
        <f t="shared" si="192"/>
        <v>3</v>
      </c>
      <c r="R1231">
        <f t="shared" si="194"/>
        <v>40</v>
      </c>
      <c r="S1231" t="b">
        <f t="shared" si="195"/>
        <v>0</v>
      </c>
      <c r="T1231">
        <f t="shared" si="193"/>
        <v>14.506729999999999</v>
      </c>
      <c r="U1231">
        <f t="shared" si="196"/>
        <v>1</v>
      </c>
      <c r="V1231" t="str">
        <f t="shared" si="197"/>
        <v>6</v>
      </c>
      <c r="W1231">
        <f t="shared" si="198"/>
        <v>1</v>
      </c>
    </row>
    <row r="1232" spans="1:23" hidden="1" x14ac:dyDescent="0.25">
      <c r="A1232" t="s">
        <v>409</v>
      </c>
      <c r="B1232">
        <v>115</v>
      </c>
      <c r="C1232">
        <v>3</v>
      </c>
      <c r="D1232" s="17" t="s">
        <v>230</v>
      </c>
      <c r="E1232">
        <v>1</v>
      </c>
      <c r="F1232">
        <v>0</v>
      </c>
      <c r="H1232">
        <v>0</v>
      </c>
      <c r="I1232">
        <v>0</v>
      </c>
      <c r="J1232">
        <v>0</v>
      </c>
      <c r="K1232" t="s">
        <v>234</v>
      </c>
      <c r="L1232">
        <v>19.058299999999999</v>
      </c>
      <c r="M1232" t="s">
        <v>435</v>
      </c>
      <c r="N1232">
        <f t="shared" si="199"/>
        <v>6.1082999999999998</v>
      </c>
      <c r="O1232">
        <f t="shared" si="190"/>
        <v>115</v>
      </c>
      <c r="P1232">
        <f t="shared" si="191"/>
        <v>3</v>
      </c>
      <c r="Q1232">
        <f t="shared" si="192"/>
        <v>0</v>
      </c>
      <c r="R1232">
        <f t="shared" si="194"/>
        <v>0</v>
      </c>
      <c r="S1232" t="b">
        <f t="shared" si="195"/>
        <v>0</v>
      </c>
      <c r="T1232">
        <f t="shared" si="193"/>
        <v>19.058299999999999</v>
      </c>
      <c r="U1232">
        <f t="shared" si="196"/>
        <v>2</v>
      </c>
      <c r="V1232" t="str">
        <f t="shared" si="197"/>
        <v>4</v>
      </c>
      <c r="W1232">
        <f t="shared" si="198"/>
        <v>2</v>
      </c>
    </row>
    <row r="1233" spans="1:23" x14ac:dyDescent="0.25">
      <c r="A1233" t="s">
        <v>409</v>
      </c>
      <c r="B1233">
        <v>115</v>
      </c>
      <c r="C1233">
        <v>3</v>
      </c>
      <c r="D1233" s="17" t="s">
        <v>230</v>
      </c>
      <c r="E1233">
        <v>2</v>
      </c>
      <c r="F1233">
        <v>2</v>
      </c>
      <c r="G1233">
        <v>4.7300000000000004</v>
      </c>
      <c r="H1233" t="s">
        <v>8</v>
      </c>
      <c r="I1233" t="s">
        <v>8</v>
      </c>
      <c r="J1233" t="s">
        <v>3</v>
      </c>
      <c r="K1233" t="s">
        <v>158</v>
      </c>
      <c r="L1233">
        <v>15.88565</v>
      </c>
      <c r="M1233" t="s">
        <v>435</v>
      </c>
      <c r="N1233">
        <f t="shared" si="199"/>
        <v>2.9356500000000008</v>
      </c>
      <c r="O1233">
        <f t="shared" si="190"/>
        <v>115</v>
      </c>
      <c r="P1233">
        <f t="shared" si="191"/>
        <v>3</v>
      </c>
      <c r="Q1233">
        <f t="shared" si="192"/>
        <v>2</v>
      </c>
      <c r="R1233">
        <f t="shared" si="194"/>
        <v>1</v>
      </c>
      <c r="S1233" t="b">
        <f t="shared" si="195"/>
        <v>0</v>
      </c>
      <c r="T1233">
        <f t="shared" si="193"/>
        <v>15.88565</v>
      </c>
      <c r="U1233">
        <f t="shared" si="196"/>
        <v>1</v>
      </c>
      <c r="V1233" t="str">
        <f t="shared" si="197"/>
        <v>4</v>
      </c>
      <c r="W1233">
        <f t="shared" si="198"/>
        <v>1</v>
      </c>
    </row>
    <row r="1234" spans="1:23" x14ac:dyDescent="0.25">
      <c r="A1234" t="s">
        <v>409</v>
      </c>
      <c r="B1234">
        <v>115</v>
      </c>
      <c r="C1234">
        <v>3</v>
      </c>
      <c r="D1234" s="17" t="s">
        <v>230</v>
      </c>
      <c r="E1234">
        <v>3</v>
      </c>
      <c r="F1234">
        <v>2</v>
      </c>
      <c r="G1234">
        <v>4.7300000000000004</v>
      </c>
      <c r="H1234" t="s">
        <v>1</v>
      </c>
      <c r="I1234" t="s">
        <v>5</v>
      </c>
      <c r="J1234" t="s">
        <v>3</v>
      </c>
      <c r="K1234" t="s">
        <v>136</v>
      </c>
      <c r="L1234">
        <v>16.008970000000001</v>
      </c>
      <c r="M1234" t="s">
        <v>435</v>
      </c>
      <c r="N1234">
        <f t="shared" si="199"/>
        <v>3.0589700000000022</v>
      </c>
      <c r="O1234">
        <f t="shared" si="190"/>
        <v>115</v>
      </c>
      <c r="P1234">
        <f t="shared" si="191"/>
        <v>3</v>
      </c>
      <c r="Q1234">
        <f t="shared" si="192"/>
        <v>2</v>
      </c>
      <c r="R1234">
        <f t="shared" si="194"/>
        <v>2</v>
      </c>
      <c r="S1234" t="b">
        <f t="shared" si="195"/>
        <v>0</v>
      </c>
      <c r="T1234">
        <f t="shared" si="193"/>
        <v>16.008970000000001</v>
      </c>
      <c r="U1234">
        <f t="shared" si="196"/>
        <v>2</v>
      </c>
      <c r="V1234" t="str">
        <f t="shared" si="197"/>
        <v>4</v>
      </c>
      <c r="W1234">
        <f t="shared" si="198"/>
        <v>1</v>
      </c>
    </row>
    <row r="1235" spans="1:23" x14ac:dyDescent="0.25">
      <c r="A1235" t="s">
        <v>409</v>
      </c>
      <c r="B1235">
        <v>115</v>
      </c>
      <c r="C1235">
        <v>3</v>
      </c>
      <c r="D1235" s="17" t="s">
        <v>230</v>
      </c>
      <c r="E1235">
        <v>4</v>
      </c>
      <c r="F1235">
        <v>3</v>
      </c>
      <c r="G1235">
        <v>3.53</v>
      </c>
      <c r="H1235" t="s">
        <v>8</v>
      </c>
      <c r="I1235" t="s">
        <v>8</v>
      </c>
      <c r="J1235" t="s">
        <v>3</v>
      </c>
      <c r="K1235" t="s">
        <v>155</v>
      </c>
      <c r="L1235">
        <v>16.804929999999999</v>
      </c>
      <c r="M1235" t="s">
        <v>435</v>
      </c>
      <c r="N1235">
        <f t="shared" si="199"/>
        <v>3.8549299999999995</v>
      </c>
      <c r="O1235">
        <f t="shared" si="190"/>
        <v>115</v>
      </c>
      <c r="P1235">
        <f t="shared" si="191"/>
        <v>3</v>
      </c>
      <c r="Q1235">
        <f t="shared" si="192"/>
        <v>3</v>
      </c>
      <c r="R1235">
        <f t="shared" si="194"/>
        <v>3</v>
      </c>
      <c r="S1235" t="b">
        <f t="shared" si="195"/>
        <v>0</v>
      </c>
      <c r="T1235">
        <f t="shared" si="193"/>
        <v>16.804929999999999</v>
      </c>
      <c r="U1235">
        <f t="shared" si="196"/>
        <v>1</v>
      </c>
      <c r="V1235" t="str">
        <f t="shared" si="197"/>
        <v>4</v>
      </c>
      <c r="W1235">
        <f t="shared" si="198"/>
        <v>1</v>
      </c>
    </row>
    <row r="1236" spans="1:23" hidden="1" x14ac:dyDescent="0.25">
      <c r="A1236" t="s">
        <v>409</v>
      </c>
      <c r="B1236">
        <v>115</v>
      </c>
      <c r="C1236">
        <v>3</v>
      </c>
      <c r="D1236" s="17" t="s">
        <v>230</v>
      </c>
      <c r="E1236">
        <v>5</v>
      </c>
      <c r="F1236">
        <v>1</v>
      </c>
      <c r="G1236">
        <v>4.5999999999999996</v>
      </c>
      <c r="H1236" t="s">
        <v>8</v>
      </c>
      <c r="I1236" t="s">
        <v>8</v>
      </c>
      <c r="J1236" t="s">
        <v>6</v>
      </c>
      <c r="K1236" t="s">
        <v>139</v>
      </c>
      <c r="L1236">
        <v>19.450669999999999</v>
      </c>
      <c r="M1236" t="s">
        <v>435</v>
      </c>
      <c r="N1236">
        <f t="shared" si="199"/>
        <v>6.5006699999999995</v>
      </c>
      <c r="O1236">
        <f t="shared" si="190"/>
        <v>115</v>
      </c>
      <c r="P1236">
        <f t="shared" si="191"/>
        <v>3</v>
      </c>
      <c r="Q1236">
        <f t="shared" si="192"/>
        <v>1</v>
      </c>
      <c r="R1236">
        <f t="shared" si="194"/>
        <v>4</v>
      </c>
      <c r="S1236" t="b">
        <f t="shared" si="195"/>
        <v>0</v>
      </c>
      <c r="T1236">
        <f t="shared" si="193"/>
        <v>19.450669999999999</v>
      </c>
      <c r="U1236">
        <f t="shared" si="196"/>
        <v>1</v>
      </c>
      <c r="V1236" t="str">
        <f t="shared" si="197"/>
        <v>4</v>
      </c>
      <c r="W1236">
        <f t="shared" si="198"/>
        <v>2</v>
      </c>
    </row>
    <row r="1237" spans="1:23" hidden="1" x14ac:dyDescent="0.25">
      <c r="A1237" t="s">
        <v>409</v>
      </c>
      <c r="B1237">
        <v>115</v>
      </c>
      <c r="C1237">
        <v>3</v>
      </c>
      <c r="D1237" s="17" t="s">
        <v>230</v>
      </c>
      <c r="E1237">
        <v>6</v>
      </c>
      <c r="F1237">
        <v>2</v>
      </c>
      <c r="G1237">
        <v>4.0199999999999996</v>
      </c>
      <c r="H1237" t="s">
        <v>1</v>
      </c>
      <c r="I1237" t="s">
        <v>2</v>
      </c>
      <c r="J1237" t="s">
        <v>6</v>
      </c>
      <c r="K1237" t="s">
        <v>153</v>
      </c>
      <c r="L1237">
        <v>18.49776</v>
      </c>
      <c r="M1237" t="s">
        <v>435</v>
      </c>
      <c r="N1237">
        <f t="shared" si="199"/>
        <v>5.5477600000000002</v>
      </c>
      <c r="O1237">
        <f t="shared" si="190"/>
        <v>115</v>
      </c>
      <c r="P1237">
        <f t="shared" si="191"/>
        <v>3</v>
      </c>
      <c r="Q1237">
        <f t="shared" si="192"/>
        <v>2</v>
      </c>
      <c r="R1237">
        <f t="shared" si="194"/>
        <v>5</v>
      </c>
      <c r="S1237" t="b">
        <f t="shared" si="195"/>
        <v>0</v>
      </c>
      <c r="T1237">
        <f t="shared" si="193"/>
        <v>18.49776</v>
      </c>
      <c r="U1237">
        <f t="shared" si="196"/>
        <v>2</v>
      </c>
      <c r="V1237" t="str">
        <f t="shared" si="197"/>
        <v>4</v>
      </c>
      <c r="W1237">
        <f t="shared" si="198"/>
        <v>2</v>
      </c>
    </row>
    <row r="1238" spans="1:23" x14ac:dyDescent="0.25">
      <c r="A1238" t="s">
        <v>409</v>
      </c>
      <c r="B1238">
        <v>115</v>
      </c>
      <c r="C1238">
        <v>3</v>
      </c>
      <c r="D1238" s="17" t="s">
        <v>230</v>
      </c>
      <c r="E1238">
        <v>7</v>
      </c>
      <c r="F1238">
        <v>2</v>
      </c>
      <c r="G1238">
        <v>4.63</v>
      </c>
      <c r="H1238" t="s">
        <v>8</v>
      </c>
      <c r="I1238" t="s">
        <v>8</v>
      </c>
      <c r="J1238" t="s">
        <v>3</v>
      </c>
      <c r="K1238" t="s">
        <v>166</v>
      </c>
      <c r="L1238">
        <v>17.724209999999999</v>
      </c>
      <c r="M1238" t="s">
        <v>435</v>
      </c>
      <c r="N1238">
        <f t="shared" si="199"/>
        <v>4.7742100000000001</v>
      </c>
      <c r="O1238">
        <f t="shared" si="190"/>
        <v>115</v>
      </c>
      <c r="P1238">
        <f t="shared" si="191"/>
        <v>3</v>
      </c>
      <c r="Q1238">
        <f t="shared" si="192"/>
        <v>2</v>
      </c>
      <c r="R1238">
        <f t="shared" si="194"/>
        <v>6</v>
      </c>
      <c r="S1238" t="b">
        <f t="shared" si="195"/>
        <v>0</v>
      </c>
      <c r="T1238">
        <f t="shared" si="193"/>
        <v>17.724209999999999</v>
      </c>
      <c r="U1238">
        <f t="shared" si="196"/>
        <v>1</v>
      </c>
      <c r="V1238" t="str">
        <f t="shared" si="197"/>
        <v>4</v>
      </c>
      <c r="W1238">
        <f t="shared" si="198"/>
        <v>1</v>
      </c>
    </row>
    <row r="1239" spans="1:23" hidden="1" x14ac:dyDescent="0.25">
      <c r="A1239" t="s">
        <v>409</v>
      </c>
      <c r="B1239">
        <v>115</v>
      </c>
      <c r="C1239">
        <v>3</v>
      </c>
      <c r="D1239" s="17" t="s">
        <v>230</v>
      </c>
      <c r="E1239">
        <v>8</v>
      </c>
      <c r="F1239">
        <v>2</v>
      </c>
      <c r="G1239">
        <v>4.0199999999999996</v>
      </c>
      <c r="H1239" t="s">
        <v>8</v>
      </c>
      <c r="I1239" t="s">
        <v>8</v>
      </c>
      <c r="J1239" t="s">
        <v>6</v>
      </c>
      <c r="K1239" t="s">
        <v>143</v>
      </c>
      <c r="L1239">
        <v>18.49776</v>
      </c>
      <c r="M1239" t="s">
        <v>435</v>
      </c>
      <c r="N1239">
        <f t="shared" si="199"/>
        <v>5.5477600000000002</v>
      </c>
      <c r="O1239">
        <f t="shared" si="190"/>
        <v>115</v>
      </c>
      <c r="P1239">
        <f t="shared" si="191"/>
        <v>3</v>
      </c>
      <c r="Q1239">
        <f t="shared" si="192"/>
        <v>2</v>
      </c>
      <c r="R1239">
        <f t="shared" si="194"/>
        <v>7</v>
      </c>
      <c r="S1239" t="b">
        <f t="shared" si="195"/>
        <v>0</v>
      </c>
      <c r="T1239">
        <f t="shared" si="193"/>
        <v>18.49776</v>
      </c>
      <c r="U1239">
        <f t="shared" si="196"/>
        <v>1</v>
      </c>
      <c r="V1239" t="str">
        <f t="shared" si="197"/>
        <v>4</v>
      </c>
      <c r="W1239">
        <f t="shared" si="198"/>
        <v>2</v>
      </c>
    </row>
    <row r="1240" spans="1:23" x14ac:dyDescent="0.25">
      <c r="A1240" t="s">
        <v>409</v>
      </c>
      <c r="B1240">
        <v>115</v>
      </c>
      <c r="C1240">
        <v>3</v>
      </c>
      <c r="D1240" s="17" t="s">
        <v>230</v>
      </c>
      <c r="E1240">
        <v>9</v>
      </c>
      <c r="F1240">
        <v>3</v>
      </c>
      <c r="G1240">
        <v>3.53</v>
      </c>
      <c r="H1240" t="s">
        <v>1</v>
      </c>
      <c r="I1240" t="s">
        <v>5</v>
      </c>
      <c r="J1240" t="s">
        <v>3</v>
      </c>
      <c r="K1240" t="s">
        <v>135</v>
      </c>
      <c r="L1240">
        <v>16.0426</v>
      </c>
      <c r="M1240" t="s">
        <v>435</v>
      </c>
      <c r="N1240">
        <f t="shared" si="199"/>
        <v>3.0926000000000009</v>
      </c>
      <c r="O1240">
        <f t="shared" si="190"/>
        <v>115</v>
      </c>
      <c r="P1240">
        <f t="shared" si="191"/>
        <v>3</v>
      </c>
      <c r="Q1240">
        <f t="shared" si="192"/>
        <v>3</v>
      </c>
      <c r="R1240">
        <f t="shared" si="194"/>
        <v>8</v>
      </c>
      <c r="S1240" t="b">
        <f t="shared" si="195"/>
        <v>0</v>
      </c>
      <c r="T1240">
        <f t="shared" si="193"/>
        <v>16.0426</v>
      </c>
      <c r="U1240">
        <f t="shared" si="196"/>
        <v>2</v>
      </c>
      <c r="V1240" t="str">
        <f t="shared" si="197"/>
        <v>4</v>
      </c>
      <c r="W1240">
        <f t="shared" si="198"/>
        <v>1</v>
      </c>
    </row>
    <row r="1241" spans="1:23" hidden="1" x14ac:dyDescent="0.25">
      <c r="A1241" t="s">
        <v>409</v>
      </c>
      <c r="B1241">
        <v>115</v>
      </c>
      <c r="C1241">
        <v>3</v>
      </c>
      <c r="D1241" s="17" t="s">
        <v>230</v>
      </c>
      <c r="E1241">
        <v>10</v>
      </c>
      <c r="F1241">
        <v>1</v>
      </c>
      <c r="G1241">
        <v>4.84</v>
      </c>
      <c r="H1241" t="s">
        <v>8</v>
      </c>
      <c r="I1241" t="s">
        <v>8</v>
      </c>
      <c r="J1241" t="s">
        <v>6</v>
      </c>
      <c r="K1241" t="s">
        <v>167</v>
      </c>
      <c r="L1241">
        <v>17.567260000000001</v>
      </c>
      <c r="M1241" t="s">
        <v>435</v>
      </c>
      <c r="N1241">
        <f t="shared" si="199"/>
        <v>4.6172600000000017</v>
      </c>
      <c r="O1241">
        <f t="shared" si="190"/>
        <v>115</v>
      </c>
      <c r="P1241">
        <f t="shared" si="191"/>
        <v>3</v>
      </c>
      <c r="Q1241">
        <f t="shared" si="192"/>
        <v>1</v>
      </c>
      <c r="R1241">
        <f t="shared" si="194"/>
        <v>9</v>
      </c>
      <c r="S1241" t="b">
        <f t="shared" si="195"/>
        <v>0</v>
      </c>
      <c r="T1241">
        <f t="shared" si="193"/>
        <v>17.567260000000001</v>
      </c>
      <c r="U1241">
        <f t="shared" si="196"/>
        <v>1</v>
      </c>
      <c r="V1241" t="str">
        <f t="shared" si="197"/>
        <v>4</v>
      </c>
      <c r="W1241">
        <f t="shared" si="198"/>
        <v>2</v>
      </c>
    </row>
    <row r="1242" spans="1:23" hidden="1" x14ac:dyDescent="0.25">
      <c r="A1242" t="s">
        <v>409</v>
      </c>
      <c r="B1242">
        <v>115</v>
      </c>
      <c r="C1242">
        <v>3</v>
      </c>
      <c r="D1242" s="17" t="s">
        <v>230</v>
      </c>
      <c r="E1242">
        <v>11</v>
      </c>
      <c r="F1242">
        <v>3</v>
      </c>
      <c r="G1242">
        <v>2.76</v>
      </c>
      <c r="H1242" t="s">
        <v>8</v>
      </c>
      <c r="I1242" t="s">
        <v>8</v>
      </c>
      <c r="J1242" t="s">
        <v>6</v>
      </c>
      <c r="K1242" t="s">
        <v>151</v>
      </c>
      <c r="L1242">
        <v>17.701789999999999</v>
      </c>
      <c r="M1242" t="s">
        <v>435</v>
      </c>
      <c r="N1242">
        <f t="shared" si="199"/>
        <v>4.7517899999999997</v>
      </c>
      <c r="O1242">
        <f t="shared" si="190"/>
        <v>115</v>
      </c>
      <c r="P1242">
        <f t="shared" si="191"/>
        <v>3</v>
      </c>
      <c r="Q1242">
        <f t="shared" si="192"/>
        <v>3</v>
      </c>
      <c r="R1242">
        <f t="shared" si="194"/>
        <v>10</v>
      </c>
      <c r="S1242" t="b">
        <f t="shared" si="195"/>
        <v>0</v>
      </c>
      <c r="T1242">
        <f t="shared" si="193"/>
        <v>17.701789999999999</v>
      </c>
      <c r="U1242">
        <f t="shared" si="196"/>
        <v>1</v>
      </c>
      <c r="V1242" t="str">
        <f t="shared" si="197"/>
        <v>4</v>
      </c>
      <c r="W1242">
        <f t="shared" si="198"/>
        <v>2</v>
      </c>
    </row>
    <row r="1243" spans="1:23" hidden="1" x14ac:dyDescent="0.25">
      <c r="A1243" t="s">
        <v>409</v>
      </c>
      <c r="B1243">
        <v>115</v>
      </c>
      <c r="C1243">
        <v>3</v>
      </c>
      <c r="D1243" s="17" t="s">
        <v>230</v>
      </c>
      <c r="E1243">
        <v>12</v>
      </c>
      <c r="F1243">
        <v>3</v>
      </c>
      <c r="G1243">
        <v>3.31</v>
      </c>
      <c r="H1243" t="s">
        <v>1</v>
      </c>
      <c r="I1243" t="s">
        <v>5</v>
      </c>
      <c r="J1243" t="s">
        <v>6</v>
      </c>
      <c r="K1243" t="s">
        <v>157</v>
      </c>
      <c r="L1243">
        <v>16.401350000000001</v>
      </c>
      <c r="M1243" t="s">
        <v>435</v>
      </c>
      <c r="N1243">
        <f t="shared" si="199"/>
        <v>3.4513500000000015</v>
      </c>
      <c r="O1243">
        <f t="shared" si="190"/>
        <v>115</v>
      </c>
      <c r="P1243">
        <f t="shared" si="191"/>
        <v>3</v>
      </c>
      <c r="Q1243">
        <f t="shared" si="192"/>
        <v>3</v>
      </c>
      <c r="R1243">
        <f t="shared" si="194"/>
        <v>11</v>
      </c>
      <c r="S1243" t="b">
        <f t="shared" si="195"/>
        <v>0</v>
      </c>
      <c r="T1243">
        <f t="shared" si="193"/>
        <v>16.401350000000001</v>
      </c>
      <c r="U1243">
        <f t="shared" si="196"/>
        <v>2</v>
      </c>
      <c r="V1243" t="str">
        <f t="shared" si="197"/>
        <v>4</v>
      </c>
      <c r="W1243">
        <f t="shared" si="198"/>
        <v>2</v>
      </c>
    </row>
    <row r="1244" spans="1:23" hidden="1" x14ac:dyDescent="0.25">
      <c r="A1244" t="s">
        <v>409</v>
      </c>
      <c r="B1244">
        <v>115</v>
      </c>
      <c r="C1244">
        <v>3</v>
      </c>
      <c r="D1244" s="17" t="s">
        <v>230</v>
      </c>
      <c r="E1244">
        <v>13</v>
      </c>
      <c r="F1244">
        <v>3</v>
      </c>
      <c r="G1244">
        <v>3.31</v>
      </c>
      <c r="H1244" t="s">
        <v>8</v>
      </c>
      <c r="I1244" t="s">
        <v>8</v>
      </c>
      <c r="J1244" t="s">
        <v>6</v>
      </c>
      <c r="K1244" t="s">
        <v>142</v>
      </c>
      <c r="L1244">
        <v>17.04036</v>
      </c>
      <c r="M1244" t="s">
        <v>435</v>
      </c>
      <c r="N1244">
        <f t="shared" si="199"/>
        <v>4.0903600000000004</v>
      </c>
      <c r="O1244">
        <f t="shared" si="190"/>
        <v>115</v>
      </c>
      <c r="P1244">
        <f t="shared" si="191"/>
        <v>3</v>
      </c>
      <c r="Q1244">
        <f t="shared" si="192"/>
        <v>3</v>
      </c>
      <c r="R1244">
        <f t="shared" si="194"/>
        <v>12</v>
      </c>
      <c r="S1244" t="b">
        <f t="shared" si="195"/>
        <v>0</v>
      </c>
      <c r="T1244">
        <f t="shared" si="193"/>
        <v>17.04036</v>
      </c>
      <c r="U1244">
        <f t="shared" si="196"/>
        <v>1</v>
      </c>
      <c r="V1244" t="str">
        <f t="shared" si="197"/>
        <v>4</v>
      </c>
      <c r="W1244">
        <f t="shared" si="198"/>
        <v>2</v>
      </c>
    </row>
    <row r="1245" spans="1:23" hidden="1" x14ac:dyDescent="0.25">
      <c r="A1245" t="s">
        <v>409</v>
      </c>
      <c r="B1245">
        <v>115</v>
      </c>
      <c r="C1245">
        <v>3</v>
      </c>
      <c r="D1245" s="17" t="s">
        <v>230</v>
      </c>
      <c r="E1245">
        <v>14</v>
      </c>
      <c r="F1245">
        <v>3</v>
      </c>
      <c r="G1245">
        <v>3.05</v>
      </c>
      <c r="H1245" t="s">
        <v>8</v>
      </c>
      <c r="I1245" t="s">
        <v>8</v>
      </c>
      <c r="J1245" t="s">
        <v>6</v>
      </c>
      <c r="K1245" t="s">
        <v>130</v>
      </c>
      <c r="L1245">
        <v>17.320630000000001</v>
      </c>
      <c r="M1245" t="s">
        <v>435</v>
      </c>
      <c r="N1245">
        <f t="shared" si="199"/>
        <v>4.370630000000002</v>
      </c>
      <c r="O1245">
        <f t="shared" si="190"/>
        <v>115</v>
      </c>
      <c r="P1245">
        <f t="shared" si="191"/>
        <v>3</v>
      </c>
      <c r="Q1245">
        <f t="shared" si="192"/>
        <v>3</v>
      </c>
      <c r="R1245">
        <f t="shared" si="194"/>
        <v>13</v>
      </c>
      <c r="S1245" t="b">
        <f t="shared" si="195"/>
        <v>0</v>
      </c>
      <c r="T1245">
        <f t="shared" si="193"/>
        <v>17.320630000000001</v>
      </c>
      <c r="U1245">
        <f t="shared" si="196"/>
        <v>1</v>
      </c>
      <c r="V1245" t="str">
        <f t="shared" si="197"/>
        <v>4</v>
      </c>
      <c r="W1245">
        <f t="shared" si="198"/>
        <v>2</v>
      </c>
    </row>
    <row r="1246" spans="1:23" x14ac:dyDescent="0.25">
      <c r="A1246" t="s">
        <v>409</v>
      </c>
      <c r="B1246">
        <v>115</v>
      </c>
      <c r="C1246">
        <v>3</v>
      </c>
      <c r="D1246" s="17" t="s">
        <v>230</v>
      </c>
      <c r="E1246">
        <v>15</v>
      </c>
      <c r="F1246">
        <v>1</v>
      </c>
      <c r="G1246">
        <v>6.37</v>
      </c>
      <c r="H1246" t="s">
        <v>1</v>
      </c>
      <c r="I1246" t="s">
        <v>2</v>
      </c>
      <c r="J1246" t="s">
        <v>3</v>
      </c>
      <c r="K1246" t="s">
        <v>162</v>
      </c>
      <c r="L1246">
        <v>20.448429999999998</v>
      </c>
      <c r="M1246" t="s">
        <v>435</v>
      </c>
      <c r="N1246">
        <f t="shared" si="199"/>
        <v>7.498429999999999</v>
      </c>
      <c r="O1246">
        <f t="shared" si="190"/>
        <v>115</v>
      </c>
      <c r="P1246">
        <f t="shared" si="191"/>
        <v>3</v>
      </c>
      <c r="Q1246">
        <f t="shared" si="192"/>
        <v>1</v>
      </c>
      <c r="R1246">
        <f t="shared" si="194"/>
        <v>14</v>
      </c>
      <c r="S1246" t="b">
        <f t="shared" si="195"/>
        <v>0</v>
      </c>
      <c r="T1246">
        <f t="shared" si="193"/>
        <v>20.448429999999998</v>
      </c>
      <c r="U1246">
        <f t="shared" si="196"/>
        <v>2</v>
      </c>
      <c r="V1246" t="str">
        <f t="shared" si="197"/>
        <v>4</v>
      </c>
      <c r="W1246">
        <f t="shared" si="198"/>
        <v>1</v>
      </c>
    </row>
    <row r="1247" spans="1:23" x14ac:dyDescent="0.25">
      <c r="A1247" t="s">
        <v>409</v>
      </c>
      <c r="B1247">
        <v>115</v>
      </c>
      <c r="C1247">
        <v>3</v>
      </c>
      <c r="D1247" s="17" t="s">
        <v>230</v>
      </c>
      <c r="E1247">
        <v>16</v>
      </c>
      <c r="F1247">
        <v>2</v>
      </c>
      <c r="G1247">
        <v>4.63</v>
      </c>
      <c r="H1247" t="s">
        <v>1</v>
      </c>
      <c r="I1247" t="s">
        <v>2</v>
      </c>
      <c r="J1247" t="s">
        <v>3</v>
      </c>
      <c r="K1247" t="s">
        <v>145</v>
      </c>
      <c r="L1247">
        <v>17.8139</v>
      </c>
      <c r="M1247" t="s">
        <v>435</v>
      </c>
      <c r="N1247">
        <f t="shared" si="199"/>
        <v>4.863900000000001</v>
      </c>
      <c r="O1247">
        <f t="shared" si="190"/>
        <v>115</v>
      </c>
      <c r="P1247">
        <f t="shared" si="191"/>
        <v>3</v>
      </c>
      <c r="Q1247">
        <f t="shared" si="192"/>
        <v>2</v>
      </c>
      <c r="R1247">
        <f t="shared" si="194"/>
        <v>15</v>
      </c>
      <c r="S1247" t="b">
        <f t="shared" si="195"/>
        <v>0</v>
      </c>
      <c r="T1247">
        <f t="shared" si="193"/>
        <v>17.8139</v>
      </c>
      <c r="U1247">
        <f t="shared" si="196"/>
        <v>2</v>
      </c>
      <c r="V1247" t="str">
        <f t="shared" si="197"/>
        <v>4</v>
      </c>
      <c r="W1247">
        <f t="shared" si="198"/>
        <v>1</v>
      </c>
    </row>
    <row r="1248" spans="1:23" x14ac:dyDescent="0.25">
      <c r="A1248" t="s">
        <v>409</v>
      </c>
      <c r="B1248">
        <v>115</v>
      </c>
      <c r="C1248">
        <v>3</v>
      </c>
      <c r="D1248" s="17" t="s">
        <v>230</v>
      </c>
      <c r="E1248">
        <v>17</v>
      </c>
      <c r="F1248">
        <v>1</v>
      </c>
      <c r="G1248">
        <v>5.5</v>
      </c>
      <c r="H1248" t="s">
        <v>1</v>
      </c>
      <c r="I1248" t="s">
        <v>2</v>
      </c>
      <c r="J1248" t="s">
        <v>3</v>
      </c>
      <c r="K1248" t="s">
        <v>161</v>
      </c>
      <c r="L1248">
        <v>17.107620000000001</v>
      </c>
      <c r="M1248" t="s">
        <v>435</v>
      </c>
      <c r="N1248">
        <f t="shared" si="199"/>
        <v>4.1576200000000014</v>
      </c>
      <c r="O1248">
        <f t="shared" si="190"/>
        <v>115</v>
      </c>
      <c r="P1248">
        <f t="shared" si="191"/>
        <v>3</v>
      </c>
      <c r="Q1248">
        <f t="shared" si="192"/>
        <v>1</v>
      </c>
      <c r="R1248">
        <f t="shared" si="194"/>
        <v>16</v>
      </c>
      <c r="S1248" t="b">
        <f t="shared" si="195"/>
        <v>0</v>
      </c>
      <c r="T1248">
        <f t="shared" si="193"/>
        <v>17.107620000000001</v>
      </c>
      <c r="U1248">
        <f t="shared" si="196"/>
        <v>2</v>
      </c>
      <c r="V1248" t="str">
        <f t="shared" si="197"/>
        <v>4</v>
      </c>
      <c r="W1248">
        <f t="shared" si="198"/>
        <v>1</v>
      </c>
    </row>
    <row r="1249" spans="1:23" x14ac:dyDescent="0.25">
      <c r="A1249" t="s">
        <v>409</v>
      </c>
      <c r="B1249">
        <v>115</v>
      </c>
      <c r="C1249">
        <v>3</v>
      </c>
      <c r="D1249" s="17" t="s">
        <v>230</v>
      </c>
      <c r="E1249">
        <v>18</v>
      </c>
      <c r="F1249">
        <v>3</v>
      </c>
      <c r="G1249">
        <v>2.72</v>
      </c>
      <c r="H1249" t="s">
        <v>1</v>
      </c>
      <c r="I1249" t="s">
        <v>5</v>
      </c>
      <c r="J1249" t="s">
        <v>3</v>
      </c>
      <c r="K1249" t="s">
        <v>148</v>
      </c>
      <c r="L1249">
        <v>16.322870000000002</v>
      </c>
      <c r="M1249" t="s">
        <v>435</v>
      </c>
      <c r="N1249">
        <f t="shared" si="199"/>
        <v>3.3728700000000025</v>
      </c>
      <c r="O1249">
        <f t="shared" si="190"/>
        <v>115</v>
      </c>
      <c r="P1249">
        <f t="shared" si="191"/>
        <v>3</v>
      </c>
      <c r="Q1249">
        <f t="shared" si="192"/>
        <v>3</v>
      </c>
      <c r="R1249">
        <f t="shared" si="194"/>
        <v>17</v>
      </c>
      <c r="S1249" t="b">
        <f t="shared" si="195"/>
        <v>0</v>
      </c>
      <c r="T1249">
        <f t="shared" si="193"/>
        <v>16.322870000000002</v>
      </c>
      <c r="U1249">
        <f t="shared" si="196"/>
        <v>2</v>
      </c>
      <c r="V1249" t="str">
        <f t="shared" si="197"/>
        <v>4</v>
      </c>
      <c r="W1249">
        <f t="shared" si="198"/>
        <v>1</v>
      </c>
    </row>
    <row r="1250" spans="1:23" x14ac:dyDescent="0.25">
      <c r="A1250" t="s">
        <v>409</v>
      </c>
      <c r="B1250">
        <v>115</v>
      </c>
      <c r="C1250">
        <v>3</v>
      </c>
      <c r="D1250" s="17" t="s">
        <v>230</v>
      </c>
      <c r="E1250">
        <v>19</v>
      </c>
      <c r="F1250">
        <v>2</v>
      </c>
      <c r="G1250">
        <v>4.88</v>
      </c>
      <c r="H1250" t="s">
        <v>1</v>
      </c>
      <c r="I1250" t="s">
        <v>2</v>
      </c>
      <c r="J1250" t="s">
        <v>3</v>
      </c>
      <c r="K1250" t="s">
        <v>156</v>
      </c>
      <c r="L1250">
        <v>16.91704</v>
      </c>
      <c r="M1250" t="s">
        <v>435</v>
      </c>
      <c r="N1250">
        <f t="shared" si="199"/>
        <v>3.9670400000000008</v>
      </c>
      <c r="O1250">
        <f t="shared" si="190"/>
        <v>115</v>
      </c>
      <c r="P1250">
        <f t="shared" si="191"/>
        <v>3</v>
      </c>
      <c r="Q1250">
        <f t="shared" si="192"/>
        <v>2</v>
      </c>
      <c r="R1250">
        <f t="shared" si="194"/>
        <v>18</v>
      </c>
      <c r="S1250" t="b">
        <f t="shared" si="195"/>
        <v>0</v>
      </c>
      <c r="T1250">
        <f t="shared" si="193"/>
        <v>16.91704</v>
      </c>
      <c r="U1250">
        <f t="shared" si="196"/>
        <v>2</v>
      </c>
      <c r="V1250" t="str">
        <f t="shared" si="197"/>
        <v>4</v>
      </c>
      <c r="W1250">
        <f t="shared" si="198"/>
        <v>1</v>
      </c>
    </row>
    <row r="1251" spans="1:23" hidden="1" x14ac:dyDescent="0.25">
      <c r="A1251" t="s">
        <v>409</v>
      </c>
      <c r="B1251">
        <v>115</v>
      </c>
      <c r="C1251">
        <v>3</v>
      </c>
      <c r="D1251" s="17" t="s">
        <v>230</v>
      </c>
      <c r="E1251">
        <v>20</v>
      </c>
      <c r="F1251">
        <v>1</v>
      </c>
      <c r="G1251">
        <v>5.16</v>
      </c>
      <c r="H1251" t="s">
        <v>1</v>
      </c>
      <c r="I1251" t="s">
        <v>2</v>
      </c>
      <c r="J1251" t="s">
        <v>6</v>
      </c>
      <c r="K1251" t="s">
        <v>159</v>
      </c>
      <c r="L1251">
        <v>18.262329999999999</v>
      </c>
      <c r="M1251" t="s">
        <v>435</v>
      </c>
      <c r="N1251">
        <f t="shared" si="199"/>
        <v>5.3123299999999993</v>
      </c>
      <c r="O1251">
        <f t="shared" si="190"/>
        <v>115</v>
      </c>
      <c r="P1251">
        <f t="shared" si="191"/>
        <v>3</v>
      </c>
      <c r="Q1251">
        <f t="shared" si="192"/>
        <v>1</v>
      </c>
      <c r="R1251">
        <f t="shared" si="194"/>
        <v>19</v>
      </c>
      <c r="S1251" t="b">
        <f t="shared" si="195"/>
        <v>0</v>
      </c>
      <c r="T1251">
        <f t="shared" si="193"/>
        <v>18.262329999999999</v>
      </c>
      <c r="U1251">
        <f t="shared" si="196"/>
        <v>2</v>
      </c>
      <c r="V1251" t="str">
        <f t="shared" si="197"/>
        <v>4</v>
      </c>
      <c r="W1251">
        <f t="shared" si="198"/>
        <v>2</v>
      </c>
    </row>
    <row r="1252" spans="1:23" hidden="1" x14ac:dyDescent="0.25">
      <c r="A1252" t="s">
        <v>409</v>
      </c>
      <c r="B1252">
        <v>115</v>
      </c>
      <c r="C1252">
        <v>3</v>
      </c>
      <c r="D1252" s="17" t="s">
        <v>230</v>
      </c>
      <c r="E1252">
        <v>21</v>
      </c>
      <c r="F1252">
        <v>3</v>
      </c>
      <c r="G1252">
        <v>3.05</v>
      </c>
      <c r="H1252" t="s">
        <v>1</v>
      </c>
      <c r="I1252" t="s">
        <v>2</v>
      </c>
      <c r="J1252" t="s">
        <v>6</v>
      </c>
      <c r="K1252" t="s">
        <v>137</v>
      </c>
      <c r="L1252">
        <v>17.37668</v>
      </c>
      <c r="M1252" t="s">
        <v>435</v>
      </c>
      <c r="N1252">
        <f t="shared" si="199"/>
        <v>4.4266800000000011</v>
      </c>
      <c r="O1252">
        <f t="shared" si="190"/>
        <v>115</v>
      </c>
      <c r="P1252">
        <f t="shared" si="191"/>
        <v>3</v>
      </c>
      <c r="Q1252">
        <f t="shared" si="192"/>
        <v>3</v>
      </c>
      <c r="R1252">
        <f t="shared" si="194"/>
        <v>20</v>
      </c>
      <c r="S1252" t="b">
        <f t="shared" si="195"/>
        <v>0</v>
      </c>
      <c r="T1252">
        <f t="shared" si="193"/>
        <v>17.37668</v>
      </c>
      <c r="U1252">
        <f t="shared" si="196"/>
        <v>2</v>
      </c>
      <c r="V1252" t="str">
        <f t="shared" si="197"/>
        <v>4</v>
      </c>
      <c r="W1252">
        <f t="shared" si="198"/>
        <v>2</v>
      </c>
    </row>
    <row r="1253" spans="1:23" x14ac:dyDescent="0.25">
      <c r="A1253" t="s">
        <v>409</v>
      </c>
      <c r="B1253">
        <v>115</v>
      </c>
      <c r="C1253">
        <v>3</v>
      </c>
      <c r="D1253" s="17" t="s">
        <v>230</v>
      </c>
      <c r="E1253">
        <v>22</v>
      </c>
      <c r="F1253">
        <v>3</v>
      </c>
      <c r="G1253">
        <v>3.1</v>
      </c>
      <c r="H1253" t="s">
        <v>1</v>
      </c>
      <c r="I1253" t="s">
        <v>2</v>
      </c>
      <c r="J1253" t="s">
        <v>3</v>
      </c>
      <c r="K1253" t="s">
        <v>164</v>
      </c>
      <c r="L1253">
        <v>18.385649999999998</v>
      </c>
      <c r="M1253" t="s">
        <v>435</v>
      </c>
      <c r="N1253">
        <f t="shared" si="199"/>
        <v>5.435649999999999</v>
      </c>
      <c r="O1253">
        <f t="shared" si="190"/>
        <v>115</v>
      </c>
      <c r="P1253">
        <f t="shared" si="191"/>
        <v>3</v>
      </c>
      <c r="Q1253">
        <f t="shared" si="192"/>
        <v>3</v>
      </c>
      <c r="R1253">
        <f t="shared" si="194"/>
        <v>21</v>
      </c>
      <c r="S1253" t="b">
        <f t="shared" si="195"/>
        <v>0</v>
      </c>
      <c r="T1253">
        <f t="shared" si="193"/>
        <v>18.385649999999998</v>
      </c>
      <c r="U1253">
        <f t="shared" si="196"/>
        <v>2</v>
      </c>
      <c r="V1253" t="str">
        <f t="shared" si="197"/>
        <v>4</v>
      </c>
      <c r="W1253">
        <f t="shared" si="198"/>
        <v>1</v>
      </c>
    </row>
    <row r="1254" spans="1:23" x14ac:dyDescent="0.25">
      <c r="A1254" t="s">
        <v>409</v>
      </c>
      <c r="B1254">
        <v>115</v>
      </c>
      <c r="C1254">
        <v>3</v>
      </c>
      <c r="D1254" s="17" t="s">
        <v>230</v>
      </c>
      <c r="E1254">
        <v>23</v>
      </c>
      <c r="F1254">
        <v>2</v>
      </c>
      <c r="G1254">
        <v>4.88</v>
      </c>
      <c r="H1254" t="s">
        <v>8</v>
      </c>
      <c r="I1254" t="s">
        <v>8</v>
      </c>
      <c r="J1254" t="s">
        <v>3</v>
      </c>
      <c r="K1254" t="s">
        <v>134</v>
      </c>
      <c r="L1254">
        <v>18.464120000000001</v>
      </c>
      <c r="M1254" t="s">
        <v>435</v>
      </c>
      <c r="N1254">
        <f t="shared" si="199"/>
        <v>5.5141200000000019</v>
      </c>
      <c r="O1254">
        <f t="shared" si="190"/>
        <v>115</v>
      </c>
      <c r="P1254">
        <f t="shared" si="191"/>
        <v>3</v>
      </c>
      <c r="Q1254">
        <f t="shared" si="192"/>
        <v>2</v>
      </c>
      <c r="R1254">
        <f t="shared" si="194"/>
        <v>22</v>
      </c>
      <c r="S1254" t="b">
        <f t="shared" si="195"/>
        <v>0</v>
      </c>
      <c r="T1254">
        <f t="shared" si="193"/>
        <v>18.464120000000001</v>
      </c>
      <c r="U1254">
        <f t="shared" si="196"/>
        <v>1</v>
      </c>
      <c r="V1254" t="str">
        <f t="shared" si="197"/>
        <v>4</v>
      </c>
      <c r="W1254">
        <f t="shared" si="198"/>
        <v>1</v>
      </c>
    </row>
    <row r="1255" spans="1:23" hidden="1" x14ac:dyDescent="0.25">
      <c r="A1255" t="s">
        <v>409</v>
      </c>
      <c r="B1255">
        <v>115</v>
      </c>
      <c r="C1255">
        <v>3</v>
      </c>
      <c r="D1255" s="17" t="s">
        <v>230</v>
      </c>
      <c r="E1255">
        <v>24</v>
      </c>
      <c r="F1255">
        <v>1</v>
      </c>
      <c r="G1255">
        <v>4.84</v>
      </c>
      <c r="H1255" t="s">
        <v>1</v>
      </c>
      <c r="I1255" t="s">
        <v>5</v>
      </c>
      <c r="J1255" t="s">
        <v>6</v>
      </c>
      <c r="K1255" t="s">
        <v>163</v>
      </c>
      <c r="L1255">
        <v>18.295960000000001</v>
      </c>
      <c r="M1255" t="s">
        <v>435</v>
      </c>
      <c r="N1255">
        <f t="shared" si="199"/>
        <v>5.3459600000000016</v>
      </c>
      <c r="O1255">
        <f t="shared" si="190"/>
        <v>115</v>
      </c>
      <c r="P1255">
        <f t="shared" si="191"/>
        <v>3</v>
      </c>
      <c r="Q1255">
        <f t="shared" si="192"/>
        <v>1</v>
      </c>
      <c r="R1255">
        <f t="shared" si="194"/>
        <v>23</v>
      </c>
      <c r="S1255" t="b">
        <f t="shared" si="195"/>
        <v>0</v>
      </c>
      <c r="T1255">
        <f t="shared" si="193"/>
        <v>18.295960000000001</v>
      </c>
      <c r="U1255">
        <f t="shared" si="196"/>
        <v>2</v>
      </c>
      <c r="V1255" t="str">
        <f t="shared" si="197"/>
        <v>4</v>
      </c>
      <c r="W1255">
        <f t="shared" si="198"/>
        <v>2</v>
      </c>
    </row>
    <row r="1256" spans="1:23" hidden="1" x14ac:dyDescent="0.25">
      <c r="A1256" t="s">
        <v>409</v>
      </c>
      <c r="B1256">
        <v>115</v>
      </c>
      <c r="C1256">
        <v>3</v>
      </c>
      <c r="D1256" s="17" t="s">
        <v>230</v>
      </c>
      <c r="E1256">
        <v>25</v>
      </c>
      <c r="F1256">
        <v>2</v>
      </c>
      <c r="G1256">
        <v>4.1500000000000004</v>
      </c>
      <c r="H1256" t="s">
        <v>8</v>
      </c>
      <c r="I1256" t="s">
        <v>8</v>
      </c>
      <c r="J1256" t="s">
        <v>6</v>
      </c>
      <c r="K1256" t="s">
        <v>141</v>
      </c>
      <c r="L1256">
        <v>18.81166</v>
      </c>
      <c r="M1256" t="s">
        <v>435</v>
      </c>
      <c r="N1256">
        <f t="shared" si="199"/>
        <v>5.8616600000000005</v>
      </c>
      <c r="O1256">
        <f t="shared" si="190"/>
        <v>115</v>
      </c>
      <c r="P1256">
        <f t="shared" si="191"/>
        <v>3</v>
      </c>
      <c r="Q1256">
        <f t="shared" si="192"/>
        <v>2</v>
      </c>
      <c r="R1256">
        <f t="shared" si="194"/>
        <v>24</v>
      </c>
      <c r="S1256" t="b">
        <f t="shared" si="195"/>
        <v>0</v>
      </c>
      <c r="T1256">
        <f t="shared" si="193"/>
        <v>18.81166</v>
      </c>
      <c r="U1256">
        <f t="shared" si="196"/>
        <v>1</v>
      </c>
      <c r="V1256" t="str">
        <f t="shared" si="197"/>
        <v>4</v>
      </c>
      <c r="W1256">
        <f t="shared" si="198"/>
        <v>2</v>
      </c>
    </row>
    <row r="1257" spans="1:23" hidden="1" x14ac:dyDescent="0.25">
      <c r="A1257" t="s">
        <v>409</v>
      </c>
      <c r="B1257">
        <v>115</v>
      </c>
      <c r="C1257">
        <v>3</v>
      </c>
      <c r="D1257" s="17" t="s">
        <v>230</v>
      </c>
      <c r="E1257">
        <v>26</v>
      </c>
      <c r="F1257">
        <v>2</v>
      </c>
      <c r="G1257">
        <v>4.51</v>
      </c>
      <c r="H1257" t="s">
        <v>8</v>
      </c>
      <c r="I1257" t="s">
        <v>8</v>
      </c>
      <c r="J1257" t="s">
        <v>6</v>
      </c>
      <c r="K1257" t="s">
        <v>160</v>
      </c>
      <c r="L1257">
        <v>18.6435</v>
      </c>
      <c r="M1257" t="s">
        <v>435</v>
      </c>
      <c r="N1257">
        <f t="shared" si="199"/>
        <v>5.6935000000000002</v>
      </c>
      <c r="O1257">
        <f t="shared" si="190"/>
        <v>115</v>
      </c>
      <c r="P1257">
        <f t="shared" si="191"/>
        <v>3</v>
      </c>
      <c r="Q1257">
        <f t="shared" si="192"/>
        <v>2</v>
      </c>
      <c r="R1257">
        <f t="shared" si="194"/>
        <v>25</v>
      </c>
      <c r="S1257" t="b">
        <f t="shared" si="195"/>
        <v>0</v>
      </c>
      <c r="T1257">
        <f t="shared" si="193"/>
        <v>18.6435</v>
      </c>
      <c r="U1257">
        <f t="shared" si="196"/>
        <v>1</v>
      </c>
      <c r="V1257" t="str">
        <f t="shared" si="197"/>
        <v>4</v>
      </c>
      <c r="W1257">
        <f t="shared" si="198"/>
        <v>2</v>
      </c>
    </row>
    <row r="1258" spans="1:23" x14ac:dyDescent="0.25">
      <c r="A1258" t="s">
        <v>409</v>
      </c>
      <c r="B1258">
        <v>115</v>
      </c>
      <c r="C1258">
        <v>3</v>
      </c>
      <c r="D1258" s="17" t="s">
        <v>230</v>
      </c>
      <c r="E1258">
        <v>27</v>
      </c>
      <c r="F1258">
        <v>2</v>
      </c>
      <c r="G1258">
        <v>5.0199999999999996</v>
      </c>
      <c r="H1258" t="s">
        <v>1</v>
      </c>
      <c r="I1258" t="s">
        <v>5</v>
      </c>
      <c r="J1258" t="s">
        <v>3</v>
      </c>
      <c r="K1258" t="s">
        <v>26</v>
      </c>
      <c r="L1258">
        <v>17.0852</v>
      </c>
      <c r="M1258" t="s">
        <v>435</v>
      </c>
      <c r="N1258">
        <f t="shared" si="199"/>
        <v>4.1352000000000011</v>
      </c>
      <c r="O1258">
        <f t="shared" si="190"/>
        <v>115</v>
      </c>
      <c r="P1258">
        <f t="shared" si="191"/>
        <v>3</v>
      </c>
      <c r="Q1258">
        <f t="shared" si="192"/>
        <v>2</v>
      </c>
      <c r="R1258">
        <f t="shared" si="194"/>
        <v>26</v>
      </c>
      <c r="S1258" t="b">
        <f t="shared" si="195"/>
        <v>0</v>
      </c>
      <c r="T1258">
        <f t="shared" si="193"/>
        <v>17.0852</v>
      </c>
      <c r="U1258">
        <f t="shared" si="196"/>
        <v>2</v>
      </c>
      <c r="V1258" t="str">
        <f t="shared" si="197"/>
        <v>4</v>
      </c>
      <c r="W1258">
        <f t="shared" si="198"/>
        <v>1</v>
      </c>
    </row>
    <row r="1259" spans="1:23" hidden="1" x14ac:dyDescent="0.25">
      <c r="A1259" t="s">
        <v>409</v>
      </c>
      <c r="B1259">
        <v>115</v>
      </c>
      <c r="C1259">
        <v>3</v>
      </c>
      <c r="D1259" s="17" t="s">
        <v>230</v>
      </c>
      <c r="E1259">
        <v>28</v>
      </c>
      <c r="F1259">
        <v>2</v>
      </c>
      <c r="G1259">
        <v>4.1500000000000004</v>
      </c>
      <c r="H1259" t="s">
        <v>1</v>
      </c>
      <c r="I1259" t="s">
        <v>5</v>
      </c>
      <c r="J1259" t="s">
        <v>6</v>
      </c>
      <c r="K1259" t="s">
        <v>146</v>
      </c>
      <c r="L1259">
        <v>18.408069999999999</v>
      </c>
      <c r="M1259" t="s">
        <v>435</v>
      </c>
      <c r="N1259">
        <f t="shared" si="199"/>
        <v>5.4580699999999993</v>
      </c>
      <c r="O1259">
        <f t="shared" si="190"/>
        <v>115</v>
      </c>
      <c r="P1259">
        <f t="shared" si="191"/>
        <v>3</v>
      </c>
      <c r="Q1259">
        <f t="shared" si="192"/>
        <v>2</v>
      </c>
      <c r="R1259">
        <f t="shared" si="194"/>
        <v>27</v>
      </c>
      <c r="S1259" t="b">
        <f t="shared" si="195"/>
        <v>0</v>
      </c>
      <c r="T1259">
        <f t="shared" si="193"/>
        <v>18.408069999999999</v>
      </c>
      <c r="U1259">
        <f t="shared" si="196"/>
        <v>2</v>
      </c>
      <c r="V1259" t="str">
        <f t="shared" si="197"/>
        <v>4</v>
      </c>
      <c r="W1259">
        <f t="shared" si="198"/>
        <v>2</v>
      </c>
    </row>
    <row r="1260" spans="1:23" x14ac:dyDescent="0.25">
      <c r="A1260" t="s">
        <v>409</v>
      </c>
      <c r="B1260">
        <v>115</v>
      </c>
      <c r="C1260">
        <v>3</v>
      </c>
      <c r="D1260" s="17" t="s">
        <v>230</v>
      </c>
      <c r="E1260">
        <v>29</v>
      </c>
      <c r="F1260">
        <v>3</v>
      </c>
      <c r="G1260">
        <v>3.1</v>
      </c>
      <c r="H1260" t="s">
        <v>8</v>
      </c>
      <c r="I1260" t="s">
        <v>8</v>
      </c>
      <c r="J1260" t="s">
        <v>3</v>
      </c>
      <c r="K1260" t="s">
        <v>154</v>
      </c>
      <c r="L1260">
        <v>20.112110000000001</v>
      </c>
      <c r="M1260" t="s">
        <v>435</v>
      </c>
      <c r="N1260">
        <f t="shared" si="199"/>
        <v>7.162110000000002</v>
      </c>
      <c r="O1260">
        <f t="shared" si="190"/>
        <v>115</v>
      </c>
      <c r="P1260">
        <f t="shared" si="191"/>
        <v>3</v>
      </c>
      <c r="Q1260">
        <f t="shared" si="192"/>
        <v>3</v>
      </c>
      <c r="R1260">
        <f t="shared" si="194"/>
        <v>28</v>
      </c>
      <c r="S1260" t="b">
        <f t="shared" si="195"/>
        <v>0</v>
      </c>
      <c r="T1260">
        <f t="shared" si="193"/>
        <v>20.112110000000001</v>
      </c>
      <c r="U1260">
        <f t="shared" si="196"/>
        <v>1</v>
      </c>
      <c r="V1260" t="str">
        <f t="shared" si="197"/>
        <v>4</v>
      </c>
      <c r="W1260">
        <f t="shared" si="198"/>
        <v>1</v>
      </c>
    </row>
    <row r="1261" spans="1:23" x14ac:dyDescent="0.25">
      <c r="A1261" t="s">
        <v>409</v>
      </c>
      <c r="B1261">
        <v>115</v>
      </c>
      <c r="C1261">
        <v>3</v>
      </c>
      <c r="D1261" s="17" t="s">
        <v>230</v>
      </c>
      <c r="E1261">
        <v>30</v>
      </c>
      <c r="F1261">
        <v>1</v>
      </c>
      <c r="G1261">
        <v>6.37</v>
      </c>
      <c r="H1261" t="s">
        <v>8</v>
      </c>
      <c r="I1261" t="s">
        <v>8</v>
      </c>
      <c r="J1261" t="s">
        <v>3</v>
      </c>
      <c r="K1261" t="s">
        <v>147</v>
      </c>
      <c r="L1261">
        <v>21.210760000000001</v>
      </c>
      <c r="M1261" t="s">
        <v>435</v>
      </c>
      <c r="N1261">
        <f t="shared" si="199"/>
        <v>8.2607600000000012</v>
      </c>
      <c r="O1261">
        <f t="shared" si="190"/>
        <v>115</v>
      </c>
      <c r="P1261">
        <f t="shared" si="191"/>
        <v>3</v>
      </c>
      <c r="Q1261">
        <f t="shared" si="192"/>
        <v>1</v>
      </c>
      <c r="R1261">
        <f t="shared" si="194"/>
        <v>29</v>
      </c>
      <c r="S1261" t="b">
        <f t="shared" si="195"/>
        <v>0</v>
      </c>
      <c r="T1261">
        <f t="shared" si="193"/>
        <v>21.210760000000001</v>
      </c>
      <c r="U1261">
        <f t="shared" si="196"/>
        <v>1</v>
      </c>
      <c r="V1261" t="str">
        <f t="shared" si="197"/>
        <v>4</v>
      </c>
      <c r="W1261">
        <f t="shared" si="198"/>
        <v>1</v>
      </c>
    </row>
    <row r="1262" spans="1:23" hidden="1" x14ac:dyDescent="0.25">
      <c r="A1262" t="s">
        <v>409</v>
      </c>
      <c r="B1262">
        <v>115</v>
      </c>
      <c r="C1262">
        <v>3</v>
      </c>
      <c r="D1262" s="17" t="s">
        <v>230</v>
      </c>
      <c r="E1262">
        <v>31</v>
      </c>
      <c r="F1262">
        <v>2</v>
      </c>
      <c r="G1262">
        <v>4.51</v>
      </c>
      <c r="H1262" t="s">
        <v>1</v>
      </c>
      <c r="I1262" t="s">
        <v>5</v>
      </c>
      <c r="J1262" t="s">
        <v>6</v>
      </c>
      <c r="K1262" t="s">
        <v>165</v>
      </c>
      <c r="L1262">
        <v>17.79148</v>
      </c>
      <c r="M1262" t="s">
        <v>435</v>
      </c>
      <c r="N1262">
        <f t="shared" si="199"/>
        <v>4.8414800000000007</v>
      </c>
      <c r="O1262">
        <f t="shared" si="190"/>
        <v>115</v>
      </c>
      <c r="P1262">
        <f t="shared" si="191"/>
        <v>3</v>
      </c>
      <c r="Q1262">
        <f t="shared" si="192"/>
        <v>2</v>
      </c>
      <c r="R1262">
        <f t="shared" si="194"/>
        <v>30</v>
      </c>
      <c r="S1262" t="b">
        <f t="shared" si="195"/>
        <v>0</v>
      </c>
      <c r="T1262">
        <f t="shared" si="193"/>
        <v>17.79148</v>
      </c>
      <c r="U1262">
        <f t="shared" si="196"/>
        <v>2</v>
      </c>
      <c r="V1262" t="str">
        <f t="shared" si="197"/>
        <v>4</v>
      </c>
      <c r="W1262">
        <f t="shared" si="198"/>
        <v>2</v>
      </c>
    </row>
    <row r="1263" spans="1:23" x14ac:dyDescent="0.25">
      <c r="A1263" t="s">
        <v>409</v>
      </c>
      <c r="B1263">
        <v>115</v>
      </c>
      <c r="C1263">
        <v>3</v>
      </c>
      <c r="D1263" s="17" t="s">
        <v>230</v>
      </c>
      <c r="E1263">
        <v>32</v>
      </c>
      <c r="F1263">
        <v>2</v>
      </c>
      <c r="G1263">
        <v>5.0199999999999996</v>
      </c>
      <c r="H1263" t="s">
        <v>8</v>
      </c>
      <c r="I1263" t="s">
        <v>8</v>
      </c>
      <c r="J1263" t="s">
        <v>3</v>
      </c>
      <c r="K1263" t="s">
        <v>36</v>
      </c>
      <c r="L1263">
        <v>18.026910000000001</v>
      </c>
      <c r="M1263" t="s">
        <v>435</v>
      </c>
      <c r="N1263">
        <f t="shared" si="199"/>
        <v>5.0769100000000016</v>
      </c>
      <c r="O1263">
        <f t="shared" si="190"/>
        <v>115</v>
      </c>
      <c r="P1263">
        <f t="shared" si="191"/>
        <v>3</v>
      </c>
      <c r="Q1263">
        <f t="shared" si="192"/>
        <v>2</v>
      </c>
      <c r="R1263">
        <f t="shared" si="194"/>
        <v>31</v>
      </c>
      <c r="S1263" t="b">
        <f t="shared" si="195"/>
        <v>0</v>
      </c>
      <c r="T1263">
        <f t="shared" si="193"/>
        <v>18.026910000000001</v>
      </c>
      <c r="U1263">
        <f t="shared" si="196"/>
        <v>1</v>
      </c>
      <c r="V1263" t="str">
        <f t="shared" si="197"/>
        <v>4</v>
      </c>
      <c r="W1263">
        <f t="shared" si="198"/>
        <v>1</v>
      </c>
    </row>
    <row r="1264" spans="1:23" x14ac:dyDescent="0.25">
      <c r="A1264" t="s">
        <v>409</v>
      </c>
      <c r="B1264">
        <v>115</v>
      </c>
      <c r="C1264">
        <v>3</v>
      </c>
      <c r="D1264" s="17" t="s">
        <v>230</v>
      </c>
      <c r="E1264">
        <v>33</v>
      </c>
      <c r="F1264">
        <v>3</v>
      </c>
      <c r="G1264">
        <v>2.72</v>
      </c>
      <c r="H1264" t="s">
        <v>8</v>
      </c>
      <c r="I1264" t="s">
        <v>8</v>
      </c>
      <c r="J1264" t="s">
        <v>3</v>
      </c>
      <c r="K1264" t="s">
        <v>131</v>
      </c>
      <c r="L1264">
        <v>15.661440000000001</v>
      </c>
      <c r="M1264" t="s">
        <v>435</v>
      </c>
      <c r="N1264">
        <f t="shared" si="199"/>
        <v>2.7114400000000014</v>
      </c>
      <c r="O1264">
        <f t="shared" si="190"/>
        <v>115</v>
      </c>
      <c r="P1264">
        <f t="shared" si="191"/>
        <v>3</v>
      </c>
      <c r="Q1264">
        <f t="shared" si="192"/>
        <v>3</v>
      </c>
      <c r="R1264">
        <f t="shared" si="194"/>
        <v>32</v>
      </c>
      <c r="S1264" t="b">
        <f t="shared" si="195"/>
        <v>0</v>
      </c>
      <c r="T1264">
        <f t="shared" si="193"/>
        <v>15.661440000000001</v>
      </c>
      <c r="U1264">
        <f t="shared" si="196"/>
        <v>1</v>
      </c>
      <c r="V1264" t="str">
        <f t="shared" si="197"/>
        <v>4</v>
      </c>
      <c r="W1264">
        <f t="shared" si="198"/>
        <v>1</v>
      </c>
    </row>
    <row r="1265" spans="1:23" hidden="1" x14ac:dyDescent="0.25">
      <c r="A1265" t="s">
        <v>409</v>
      </c>
      <c r="B1265">
        <v>115</v>
      </c>
      <c r="C1265">
        <v>3</v>
      </c>
      <c r="D1265" s="17" t="s">
        <v>230</v>
      </c>
      <c r="E1265">
        <v>34</v>
      </c>
      <c r="F1265">
        <v>3</v>
      </c>
      <c r="G1265">
        <v>2.76</v>
      </c>
      <c r="H1265" t="s">
        <v>1</v>
      </c>
      <c r="I1265" t="s">
        <v>5</v>
      </c>
      <c r="J1265" t="s">
        <v>6</v>
      </c>
      <c r="K1265" t="s">
        <v>149</v>
      </c>
      <c r="L1265">
        <v>17.20852</v>
      </c>
      <c r="M1265" t="s">
        <v>435</v>
      </c>
      <c r="N1265">
        <f t="shared" si="199"/>
        <v>4.2585200000000007</v>
      </c>
      <c r="O1265">
        <f t="shared" si="190"/>
        <v>115</v>
      </c>
      <c r="P1265">
        <f t="shared" si="191"/>
        <v>3</v>
      </c>
      <c r="Q1265">
        <f t="shared" si="192"/>
        <v>3</v>
      </c>
      <c r="R1265">
        <f t="shared" si="194"/>
        <v>33</v>
      </c>
      <c r="S1265" t="b">
        <f t="shared" si="195"/>
        <v>0</v>
      </c>
      <c r="T1265">
        <f t="shared" si="193"/>
        <v>17.20852</v>
      </c>
      <c r="U1265">
        <f t="shared" si="196"/>
        <v>2</v>
      </c>
      <c r="V1265" t="str">
        <f t="shared" si="197"/>
        <v>4</v>
      </c>
      <c r="W1265">
        <f t="shared" si="198"/>
        <v>2</v>
      </c>
    </row>
    <row r="1266" spans="1:23" hidden="1" x14ac:dyDescent="0.25">
      <c r="A1266" t="s">
        <v>409</v>
      </c>
      <c r="B1266">
        <v>115</v>
      </c>
      <c r="C1266">
        <v>3</v>
      </c>
      <c r="D1266" s="17" t="s">
        <v>230</v>
      </c>
      <c r="E1266">
        <v>35</v>
      </c>
      <c r="F1266">
        <v>1</v>
      </c>
      <c r="G1266">
        <v>5.16</v>
      </c>
      <c r="H1266" t="s">
        <v>8</v>
      </c>
      <c r="I1266" t="s">
        <v>8</v>
      </c>
      <c r="J1266" t="s">
        <v>6</v>
      </c>
      <c r="K1266" t="s">
        <v>132</v>
      </c>
      <c r="L1266">
        <v>19.035879999999999</v>
      </c>
      <c r="M1266" t="s">
        <v>435</v>
      </c>
      <c r="N1266">
        <f t="shared" si="199"/>
        <v>6.0858799999999995</v>
      </c>
      <c r="O1266">
        <f t="shared" si="190"/>
        <v>115</v>
      </c>
      <c r="P1266">
        <f t="shared" si="191"/>
        <v>3</v>
      </c>
      <c r="Q1266">
        <f t="shared" si="192"/>
        <v>1</v>
      </c>
      <c r="R1266">
        <f t="shared" si="194"/>
        <v>34</v>
      </c>
      <c r="S1266" t="b">
        <f t="shared" si="195"/>
        <v>0</v>
      </c>
      <c r="T1266">
        <f t="shared" si="193"/>
        <v>19.035879999999999</v>
      </c>
      <c r="U1266">
        <f t="shared" si="196"/>
        <v>1</v>
      </c>
      <c r="V1266" t="str">
        <f t="shared" si="197"/>
        <v>4</v>
      </c>
      <c r="W1266">
        <f t="shared" si="198"/>
        <v>2</v>
      </c>
    </row>
    <row r="1267" spans="1:23" x14ac:dyDescent="0.25">
      <c r="A1267" t="s">
        <v>409</v>
      </c>
      <c r="B1267">
        <v>115</v>
      </c>
      <c r="C1267">
        <v>3</v>
      </c>
      <c r="D1267" s="17" t="s">
        <v>230</v>
      </c>
      <c r="E1267">
        <v>36</v>
      </c>
      <c r="F1267">
        <v>1</v>
      </c>
      <c r="G1267">
        <v>5.76</v>
      </c>
      <c r="H1267" t="s">
        <v>1</v>
      </c>
      <c r="I1267" t="s">
        <v>5</v>
      </c>
      <c r="J1267" t="s">
        <v>3</v>
      </c>
      <c r="K1267" t="s">
        <v>152</v>
      </c>
      <c r="L1267">
        <v>18.5426</v>
      </c>
      <c r="M1267" t="s">
        <v>435</v>
      </c>
      <c r="N1267">
        <f t="shared" si="199"/>
        <v>5.5926000000000009</v>
      </c>
      <c r="O1267">
        <f t="shared" si="190"/>
        <v>115</v>
      </c>
      <c r="P1267">
        <f t="shared" si="191"/>
        <v>3</v>
      </c>
      <c r="Q1267">
        <f t="shared" si="192"/>
        <v>1</v>
      </c>
      <c r="R1267">
        <f t="shared" si="194"/>
        <v>35</v>
      </c>
      <c r="S1267" t="b">
        <f t="shared" si="195"/>
        <v>0</v>
      </c>
      <c r="T1267">
        <f t="shared" si="193"/>
        <v>18.5426</v>
      </c>
      <c r="U1267">
        <f t="shared" si="196"/>
        <v>2</v>
      </c>
      <c r="V1267" t="str">
        <f t="shared" si="197"/>
        <v>4</v>
      </c>
      <c r="W1267">
        <f t="shared" si="198"/>
        <v>1</v>
      </c>
    </row>
    <row r="1268" spans="1:23" x14ac:dyDescent="0.25">
      <c r="A1268" t="s">
        <v>409</v>
      </c>
      <c r="B1268">
        <v>115</v>
      </c>
      <c r="C1268">
        <v>3</v>
      </c>
      <c r="D1268" s="17" t="s">
        <v>230</v>
      </c>
      <c r="E1268">
        <v>37</v>
      </c>
      <c r="F1268">
        <v>1</v>
      </c>
      <c r="G1268">
        <v>5.5</v>
      </c>
      <c r="H1268" t="s">
        <v>8</v>
      </c>
      <c r="I1268" t="s">
        <v>8</v>
      </c>
      <c r="J1268" t="s">
        <v>3</v>
      </c>
      <c r="K1268" t="s">
        <v>133</v>
      </c>
      <c r="L1268">
        <v>19.024660000000001</v>
      </c>
      <c r="M1268" t="s">
        <v>435</v>
      </c>
      <c r="N1268">
        <f t="shared" si="199"/>
        <v>6.0746600000000015</v>
      </c>
      <c r="O1268">
        <f t="shared" si="190"/>
        <v>115</v>
      </c>
      <c r="P1268">
        <f t="shared" si="191"/>
        <v>3</v>
      </c>
      <c r="Q1268">
        <f t="shared" si="192"/>
        <v>1</v>
      </c>
      <c r="R1268">
        <f t="shared" si="194"/>
        <v>36</v>
      </c>
      <c r="S1268" t="b">
        <f t="shared" si="195"/>
        <v>0</v>
      </c>
      <c r="T1268">
        <f t="shared" si="193"/>
        <v>19.024660000000001</v>
      </c>
      <c r="U1268">
        <f t="shared" si="196"/>
        <v>1</v>
      </c>
      <c r="V1268" t="str">
        <f t="shared" si="197"/>
        <v>4</v>
      </c>
      <c r="W1268">
        <f t="shared" si="198"/>
        <v>1</v>
      </c>
    </row>
    <row r="1269" spans="1:23" hidden="1" x14ac:dyDescent="0.25">
      <c r="A1269" t="s">
        <v>409</v>
      </c>
      <c r="B1269">
        <v>115</v>
      </c>
      <c r="C1269">
        <v>3</v>
      </c>
      <c r="D1269" s="17" t="s">
        <v>230</v>
      </c>
      <c r="E1269">
        <v>38</v>
      </c>
      <c r="F1269">
        <v>2</v>
      </c>
      <c r="G1269">
        <v>4.34</v>
      </c>
      <c r="H1269" t="s">
        <v>8</v>
      </c>
      <c r="I1269" t="s">
        <v>8</v>
      </c>
      <c r="J1269" t="s">
        <v>6</v>
      </c>
      <c r="K1269" t="s">
        <v>150</v>
      </c>
      <c r="L1269">
        <v>17.9148</v>
      </c>
      <c r="M1269" t="s">
        <v>435</v>
      </c>
      <c r="N1269">
        <f t="shared" si="199"/>
        <v>4.9648000000000003</v>
      </c>
      <c r="O1269">
        <f t="shared" si="190"/>
        <v>115</v>
      </c>
      <c r="P1269">
        <f t="shared" si="191"/>
        <v>3</v>
      </c>
      <c r="Q1269">
        <f t="shared" si="192"/>
        <v>2</v>
      </c>
      <c r="R1269">
        <f t="shared" si="194"/>
        <v>37</v>
      </c>
      <c r="S1269" t="b">
        <f t="shared" si="195"/>
        <v>0</v>
      </c>
      <c r="T1269">
        <f t="shared" si="193"/>
        <v>17.9148</v>
      </c>
      <c r="U1269">
        <f t="shared" si="196"/>
        <v>1</v>
      </c>
      <c r="V1269" t="str">
        <f t="shared" si="197"/>
        <v>4</v>
      </c>
      <c r="W1269">
        <f t="shared" si="198"/>
        <v>2</v>
      </c>
    </row>
    <row r="1270" spans="1:23" hidden="1" x14ac:dyDescent="0.25">
      <c r="A1270" t="s">
        <v>409</v>
      </c>
      <c r="B1270">
        <v>115</v>
      </c>
      <c r="C1270">
        <v>3</v>
      </c>
      <c r="D1270" s="17" t="s">
        <v>230</v>
      </c>
      <c r="E1270">
        <v>39</v>
      </c>
      <c r="F1270">
        <v>2</v>
      </c>
      <c r="G1270">
        <v>4.34</v>
      </c>
      <c r="H1270" t="s">
        <v>1</v>
      </c>
      <c r="I1270" t="s">
        <v>2</v>
      </c>
      <c r="J1270" t="s">
        <v>6</v>
      </c>
      <c r="K1270" t="s">
        <v>140</v>
      </c>
      <c r="L1270">
        <v>16.378920000000001</v>
      </c>
      <c r="M1270" t="s">
        <v>435</v>
      </c>
      <c r="N1270">
        <f t="shared" si="199"/>
        <v>3.4289200000000015</v>
      </c>
      <c r="O1270">
        <f t="shared" si="190"/>
        <v>115</v>
      </c>
      <c r="P1270">
        <f t="shared" si="191"/>
        <v>3</v>
      </c>
      <c r="Q1270">
        <f t="shared" si="192"/>
        <v>2</v>
      </c>
      <c r="R1270">
        <f t="shared" si="194"/>
        <v>38</v>
      </c>
      <c r="S1270" t="b">
        <f t="shared" si="195"/>
        <v>0</v>
      </c>
      <c r="T1270">
        <f t="shared" si="193"/>
        <v>16.378920000000001</v>
      </c>
      <c r="U1270">
        <f t="shared" si="196"/>
        <v>2</v>
      </c>
      <c r="V1270" t="str">
        <f t="shared" si="197"/>
        <v>4</v>
      </c>
      <c r="W1270">
        <f t="shared" si="198"/>
        <v>2</v>
      </c>
    </row>
    <row r="1271" spans="1:23" hidden="1" x14ac:dyDescent="0.25">
      <c r="A1271" t="s">
        <v>409</v>
      </c>
      <c r="B1271">
        <v>115</v>
      </c>
      <c r="C1271">
        <v>3</v>
      </c>
      <c r="D1271" s="17" t="s">
        <v>230</v>
      </c>
      <c r="E1271">
        <v>40</v>
      </c>
      <c r="F1271">
        <v>1</v>
      </c>
      <c r="G1271">
        <v>4.5999999999999996</v>
      </c>
      <c r="H1271" t="s">
        <v>1</v>
      </c>
      <c r="I1271" t="s">
        <v>2</v>
      </c>
      <c r="J1271" t="s">
        <v>6</v>
      </c>
      <c r="K1271" t="s">
        <v>144</v>
      </c>
      <c r="L1271">
        <v>16.210760000000001</v>
      </c>
      <c r="M1271" t="s">
        <v>435</v>
      </c>
      <c r="N1271">
        <f t="shared" si="199"/>
        <v>3.2607600000000012</v>
      </c>
      <c r="O1271">
        <f t="shared" si="190"/>
        <v>115</v>
      </c>
      <c r="P1271">
        <f t="shared" si="191"/>
        <v>3</v>
      </c>
      <c r="Q1271">
        <f t="shared" si="192"/>
        <v>1</v>
      </c>
      <c r="R1271">
        <f t="shared" si="194"/>
        <v>39</v>
      </c>
      <c r="S1271" t="b">
        <f t="shared" si="195"/>
        <v>0</v>
      </c>
      <c r="T1271">
        <f t="shared" si="193"/>
        <v>16.210760000000001</v>
      </c>
      <c r="U1271">
        <f t="shared" si="196"/>
        <v>2</v>
      </c>
      <c r="V1271" t="str">
        <f t="shared" si="197"/>
        <v>4</v>
      </c>
      <c r="W1271">
        <f t="shared" si="198"/>
        <v>2</v>
      </c>
    </row>
    <row r="1272" spans="1:23" x14ac:dyDescent="0.25">
      <c r="A1272" t="s">
        <v>409</v>
      </c>
      <c r="B1272">
        <v>115</v>
      </c>
      <c r="C1272">
        <v>3</v>
      </c>
      <c r="D1272" s="17" t="s">
        <v>230</v>
      </c>
      <c r="E1272">
        <v>41</v>
      </c>
      <c r="F1272">
        <v>1</v>
      </c>
      <c r="G1272">
        <v>5.76</v>
      </c>
      <c r="H1272" t="s">
        <v>8</v>
      </c>
      <c r="I1272" t="s">
        <v>8</v>
      </c>
      <c r="J1272" t="s">
        <v>3</v>
      </c>
      <c r="K1272" t="s">
        <v>138</v>
      </c>
      <c r="L1272">
        <v>20.26906</v>
      </c>
      <c r="M1272" t="s">
        <v>435</v>
      </c>
      <c r="N1272">
        <f t="shared" si="199"/>
        <v>7.3190600000000003</v>
      </c>
      <c r="O1272">
        <f t="shared" si="190"/>
        <v>115</v>
      </c>
      <c r="P1272">
        <f t="shared" si="191"/>
        <v>3</v>
      </c>
      <c r="Q1272">
        <f t="shared" si="192"/>
        <v>1</v>
      </c>
      <c r="R1272">
        <f t="shared" si="194"/>
        <v>40</v>
      </c>
      <c r="S1272" t="b">
        <f t="shared" si="195"/>
        <v>0</v>
      </c>
      <c r="T1272">
        <f t="shared" si="193"/>
        <v>20.26906</v>
      </c>
      <c r="U1272">
        <f t="shared" si="196"/>
        <v>1</v>
      </c>
      <c r="V1272" t="str">
        <f t="shared" si="197"/>
        <v>4</v>
      </c>
      <c r="W1272">
        <f t="shared" si="198"/>
        <v>1</v>
      </c>
    </row>
    <row r="1273" spans="1:23" hidden="1" x14ac:dyDescent="0.25">
      <c r="A1273" t="s">
        <v>356</v>
      </c>
      <c r="B1273">
        <v>116</v>
      </c>
      <c r="C1273">
        <v>2</v>
      </c>
      <c r="D1273" s="17" t="s">
        <v>283</v>
      </c>
      <c r="E1273">
        <v>1</v>
      </c>
      <c r="F1273">
        <v>0</v>
      </c>
      <c r="H1273">
        <v>0</v>
      </c>
      <c r="I1273">
        <v>0</v>
      </c>
      <c r="J1273">
        <v>0</v>
      </c>
      <c r="K1273" t="s">
        <v>235</v>
      </c>
      <c r="L1273">
        <v>16.928249999999998</v>
      </c>
      <c r="M1273" t="s">
        <v>420</v>
      </c>
      <c r="N1273">
        <f t="shared" si="199"/>
        <v>3.9782499999999992</v>
      </c>
      <c r="O1273">
        <f t="shared" si="190"/>
        <v>116</v>
      </c>
      <c r="P1273">
        <f t="shared" si="191"/>
        <v>2</v>
      </c>
      <c r="Q1273">
        <f t="shared" si="192"/>
        <v>0</v>
      </c>
      <c r="R1273">
        <f t="shared" si="194"/>
        <v>0</v>
      </c>
      <c r="S1273" t="b">
        <f t="shared" si="195"/>
        <v>0</v>
      </c>
      <c r="T1273">
        <f t="shared" si="193"/>
        <v>16.928249999999998</v>
      </c>
      <c r="U1273">
        <f t="shared" si="196"/>
        <v>2</v>
      </c>
      <c r="V1273" t="str">
        <f t="shared" si="197"/>
        <v>3</v>
      </c>
      <c r="W1273">
        <f t="shared" si="198"/>
        <v>2</v>
      </c>
    </row>
    <row r="1274" spans="1:23" x14ac:dyDescent="0.25">
      <c r="A1274" t="s">
        <v>356</v>
      </c>
      <c r="B1274">
        <v>116</v>
      </c>
      <c r="C1274">
        <v>2</v>
      </c>
      <c r="D1274" s="17" t="s">
        <v>283</v>
      </c>
      <c r="E1274">
        <v>2</v>
      </c>
      <c r="F1274">
        <v>3</v>
      </c>
      <c r="G1274">
        <v>3.41</v>
      </c>
      <c r="H1274" t="s">
        <v>1</v>
      </c>
      <c r="I1274" t="s">
        <v>5</v>
      </c>
      <c r="J1274" t="s">
        <v>3</v>
      </c>
      <c r="K1274" t="s">
        <v>104</v>
      </c>
      <c r="L1274">
        <v>17.836320000000001</v>
      </c>
      <c r="M1274" t="s">
        <v>420</v>
      </c>
      <c r="N1274">
        <f t="shared" si="199"/>
        <v>4.8863200000000013</v>
      </c>
      <c r="O1274">
        <f t="shared" si="190"/>
        <v>116</v>
      </c>
      <c r="P1274">
        <f t="shared" si="191"/>
        <v>2</v>
      </c>
      <c r="Q1274">
        <f t="shared" si="192"/>
        <v>3</v>
      </c>
      <c r="R1274">
        <f t="shared" si="194"/>
        <v>1</v>
      </c>
      <c r="S1274" t="b">
        <f t="shared" si="195"/>
        <v>0</v>
      </c>
      <c r="T1274">
        <f t="shared" si="193"/>
        <v>17.836320000000001</v>
      </c>
      <c r="U1274">
        <f t="shared" si="196"/>
        <v>2</v>
      </c>
      <c r="V1274" t="str">
        <f t="shared" si="197"/>
        <v>3</v>
      </c>
      <c r="W1274">
        <f t="shared" si="198"/>
        <v>1</v>
      </c>
    </row>
    <row r="1275" spans="1:23" hidden="1" x14ac:dyDescent="0.25">
      <c r="A1275" t="s">
        <v>356</v>
      </c>
      <c r="B1275">
        <v>116</v>
      </c>
      <c r="C1275">
        <v>2</v>
      </c>
      <c r="D1275" s="17" t="s">
        <v>283</v>
      </c>
      <c r="E1275">
        <v>3</v>
      </c>
      <c r="F1275">
        <v>2</v>
      </c>
      <c r="G1275">
        <v>4.4800000000000004</v>
      </c>
      <c r="H1275" t="s">
        <v>8</v>
      </c>
      <c r="I1275" t="s">
        <v>8</v>
      </c>
      <c r="J1275" t="s">
        <v>6</v>
      </c>
      <c r="K1275" t="s">
        <v>119</v>
      </c>
      <c r="L1275">
        <v>19.56278</v>
      </c>
      <c r="M1275" t="s">
        <v>420</v>
      </c>
      <c r="N1275">
        <f t="shared" si="199"/>
        <v>6.6127800000000008</v>
      </c>
      <c r="O1275">
        <f t="shared" si="190"/>
        <v>116</v>
      </c>
      <c r="P1275">
        <f t="shared" si="191"/>
        <v>2</v>
      </c>
      <c r="Q1275">
        <f t="shared" si="192"/>
        <v>2</v>
      </c>
      <c r="R1275">
        <f t="shared" si="194"/>
        <v>2</v>
      </c>
      <c r="S1275" t="b">
        <f t="shared" si="195"/>
        <v>0</v>
      </c>
      <c r="T1275">
        <f t="shared" si="193"/>
        <v>19.56278</v>
      </c>
      <c r="U1275">
        <f t="shared" si="196"/>
        <v>1</v>
      </c>
      <c r="V1275" t="str">
        <f t="shared" si="197"/>
        <v>3</v>
      </c>
      <c r="W1275">
        <f t="shared" si="198"/>
        <v>2</v>
      </c>
    </row>
    <row r="1276" spans="1:23" hidden="1" x14ac:dyDescent="0.25">
      <c r="A1276" t="s">
        <v>356</v>
      </c>
      <c r="B1276">
        <v>116</v>
      </c>
      <c r="C1276">
        <v>2</v>
      </c>
      <c r="D1276" s="17" t="s">
        <v>283</v>
      </c>
      <c r="E1276">
        <v>4</v>
      </c>
      <c r="F1276">
        <v>3</v>
      </c>
      <c r="G1276">
        <v>2.75</v>
      </c>
      <c r="H1276" t="s">
        <v>1</v>
      </c>
      <c r="I1276" t="s">
        <v>5</v>
      </c>
      <c r="J1276" t="s">
        <v>6</v>
      </c>
      <c r="K1276" t="s">
        <v>89</v>
      </c>
      <c r="L1276">
        <v>15.100899999999999</v>
      </c>
      <c r="M1276" t="s">
        <v>420</v>
      </c>
      <c r="N1276">
        <f t="shared" si="199"/>
        <v>2.1509</v>
      </c>
      <c r="O1276">
        <f t="shared" si="190"/>
        <v>116</v>
      </c>
      <c r="P1276">
        <f t="shared" si="191"/>
        <v>2</v>
      </c>
      <c r="Q1276">
        <f t="shared" si="192"/>
        <v>3</v>
      </c>
      <c r="R1276">
        <f t="shared" si="194"/>
        <v>3</v>
      </c>
      <c r="S1276" t="b">
        <f t="shared" si="195"/>
        <v>0</v>
      </c>
      <c r="T1276">
        <f t="shared" si="193"/>
        <v>15.100899999999999</v>
      </c>
      <c r="U1276">
        <f t="shared" si="196"/>
        <v>2</v>
      </c>
      <c r="V1276" t="str">
        <f t="shared" si="197"/>
        <v>3</v>
      </c>
      <c r="W1276">
        <f t="shared" si="198"/>
        <v>2</v>
      </c>
    </row>
    <row r="1277" spans="1:23" hidden="1" x14ac:dyDescent="0.25">
      <c r="A1277" t="s">
        <v>356</v>
      </c>
      <c r="B1277">
        <v>116</v>
      </c>
      <c r="C1277">
        <v>2</v>
      </c>
      <c r="D1277" s="17" t="s">
        <v>283</v>
      </c>
      <c r="E1277">
        <v>5</v>
      </c>
      <c r="F1277">
        <v>1</v>
      </c>
      <c r="G1277">
        <v>4.82</v>
      </c>
      <c r="H1277" t="s">
        <v>1</v>
      </c>
      <c r="I1277" t="s">
        <v>5</v>
      </c>
      <c r="J1277" t="s">
        <v>6</v>
      </c>
      <c r="K1277" t="s">
        <v>122</v>
      </c>
      <c r="L1277">
        <v>18.699549999999999</v>
      </c>
      <c r="M1277" t="s">
        <v>420</v>
      </c>
      <c r="N1277">
        <f t="shared" si="199"/>
        <v>5.7495499999999993</v>
      </c>
      <c r="O1277">
        <f t="shared" si="190"/>
        <v>116</v>
      </c>
      <c r="P1277">
        <f t="shared" si="191"/>
        <v>2</v>
      </c>
      <c r="Q1277">
        <f t="shared" si="192"/>
        <v>1</v>
      </c>
      <c r="R1277">
        <f t="shared" si="194"/>
        <v>4</v>
      </c>
      <c r="S1277" t="b">
        <f t="shared" si="195"/>
        <v>0</v>
      </c>
      <c r="T1277">
        <f t="shared" si="193"/>
        <v>18.699549999999999</v>
      </c>
      <c r="U1277">
        <f t="shared" si="196"/>
        <v>2</v>
      </c>
      <c r="V1277" t="str">
        <f t="shared" si="197"/>
        <v>3</v>
      </c>
      <c r="W1277">
        <f t="shared" si="198"/>
        <v>2</v>
      </c>
    </row>
    <row r="1278" spans="1:23" x14ac:dyDescent="0.25">
      <c r="A1278" t="s">
        <v>356</v>
      </c>
      <c r="B1278">
        <v>116</v>
      </c>
      <c r="C1278">
        <v>2</v>
      </c>
      <c r="D1278" s="17" t="s">
        <v>283</v>
      </c>
      <c r="E1278">
        <v>6</v>
      </c>
      <c r="F1278">
        <v>3</v>
      </c>
      <c r="G1278">
        <v>3.41</v>
      </c>
      <c r="H1278" t="s">
        <v>8</v>
      </c>
      <c r="I1278" t="s">
        <v>8</v>
      </c>
      <c r="J1278" t="s">
        <v>3</v>
      </c>
      <c r="K1278" t="s">
        <v>124</v>
      </c>
      <c r="L1278">
        <v>18.531389999999998</v>
      </c>
      <c r="M1278" t="s">
        <v>420</v>
      </c>
      <c r="N1278">
        <f t="shared" si="199"/>
        <v>5.581389999999999</v>
      </c>
      <c r="O1278">
        <f t="shared" si="190"/>
        <v>116</v>
      </c>
      <c r="P1278">
        <f t="shared" si="191"/>
        <v>2</v>
      </c>
      <c r="Q1278">
        <f t="shared" si="192"/>
        <v>3</v>
      </c>
      <c r="R1278">
        <f t="shared" si="194"/>
        <v>5</v>
      </c>
      <c r="S1278" t="b">
        <f t="shared" si="195"/>
        <v>0</v>
      </c>
      <c r="T1278">
        <f t="shared" si="193"/>
        <v>18.531389999999998</v>
      </c>
      <c r="U1278">
        <f t="shared" si="196"/>
        <v>1</v>
      </c>
      <c r="V1278" t="str">
        <f t="shared" si="197"/>
        <v>3</v>
      </c>
      <c r="W1278">
        <f t="shared" si="198"/>
        <v>1</v>
      </c>
    </row>
    <row r="1279" spans="1:23" x14ac:dyDescent="0.25">
      <c r="A1279" t="s">
        <v>356</v>
      </c>
      <c r="B1279">
        <v>116</v>
      </c>
      <c r="C1279">
        <v>2</v>
      </c>
      <c r="D1279" s="17" t="s">
        <v>283</v>
      </c>
      <c r="E1279">
        <v>7</v>
      </c>
      <c r="F1279">
        <v>1</v>
      </c>
      <c r="G1279">
        <v>6.28</v>
      </c>
      <c r="H1279" t="s">
        <v>8</v>
      </c>
      <c r="I1279" t="s">
        <v>8</v>
      </c>
      <c r="J1279" t="s">
        <v>3</v>
      </c>
      <c r="K1279" t="s">
        <v>115</v>
      </c>
      <c r="L1279">
        <v>19.41704</v>
      </c>
      <c r="M1279" t="s">
        <v>420</v>
      </c>
      <c r="N1279">
        <f t="shared" si="199"/>
        <v>6.4670400000000008</v>
      </c>
      <c r="O1279">
        <f t="shared" si="190"/>
        <v>116</v>
      </c>
      <c r="P1279">
        <f t="shared" si="191"/>
        <v>2</v>
      </c>
      <c r="Q1279">
        <f t="shared" si="192"/>
        <v>1</v>
      </c>
      <c r="R1279">
        <f t="shared" si="194"/>
        <v>6</v>
      </c>
      <c r="S1279" t="b">
        <f t="shared" si="195"/>
        <v>0</v>
      </c>
      <c r="T1279">
        <f t="shared" si="193"/>
        <v>19.41704</v>
      </c>
      <c r="U1279">
        <f t="shared" si="196"/>
        <v>1</v>
      </c>
      <c r="V1279" t="str">
        <f t="shared" si="197"/>
        <v>3</v>
      </c>
      <c r="W1279">
        <f t="shared" si="198"/>
        <v>1</v>
      </c>
    </row>
    <row r="1280" spans="1:23" hidden="1" x14ac:dyDescent="0.25">
      <c r="A1280" t="s">
        <v>356</v>
      </c>
      <c r="B1280">
        <v>116</v>
      </c>
      <c r="C1280">
        <v>2</v>
      </c>
      <c r="D1280" s="17" t="s">
        <v>283</v>
      </c>
      <c r="E1280">
        <v>8</v>
      </c>
      <c r="F1280">
        <v>1</v>
      </c>
      <c r="G1280">
        <v>5.12</v>
      </c>
      <c r="H1280" t="s">
        <v>1</v>
      </c>
      <c r="I1280" t="s">
        <v>2</v>
      </c>
      <c r="J1280" t="s">
        <v>6</v>
      </c>
      <c r="K1280" t="s">
        <v>117</v>
      </c>
      <c r="L1280">
        <v>15.87444</v>
      </c>
      <c r="M1280" t="s">
        <v>420</v>
      </c>
      <c r="N1280">
        <f t="shared" si="199"/>
        <v>2.9244400000000006</v>
      </c>
      <c r="O1280">
        <f t="shared" si="190"/>
        <v>116</v>
      </c>
      <c r="P1280">
        <f t="shared" si="191"/>
        <v>2</v>
      </c>
      <c r="Q1280">
        <f t="shared" si="192"/>
        <v>1</v>
      </c>
      <c r="R1280">
        <f t="shared" si="194"/>
        <v>7</v>
      </c>
      <c r="S1280" t="b">
        <f t="shared" si="195"/>
        <v>0</v>
      </c>
      <c r="T1280">
        <f t="shared" si="193"/>
        <v>15.87444</v>
      </c>
      <c r="U1280">
        <f t="shared" si="196"/>
        <v>2</v>
      </c>
      <c r="V1280" t="str">
        <f t="shared" si="197"/>
        <v>3</v>
      </c>
      <c r="W1280">
        <f t="shared" si="198"/>
        <v>2</v>
      </c>
    </row>
    <row r="1281" spans="1:23" hidden="1" x14ac:dyDescent="0.25">
      <c r="A1281" t="s">
        <v>356</v>
      </c>
      <c r="B1281">
        <v>116</v>
      </c>
      <c r="C1281">
        <v>2</v>
      </c>
      <c r="D1281" s="17" t="s">
        <v>283</v>
      </c>
      <c r="E1281">
        <v>9</v>
      </c>
      <c r="F1281">
        <v>3</v>
      </c>
      <c r="G1281">
        <v>3.23</v>
      </c>
      <c r="H1281" t="s">
        <v>1</v>
      </c>
      <c r="I1281" t="s">
        <v>5</v>
      </c>
      <c r="J1281" t="s">
        <v>6</v>
      </c>
      <c r="K1281" t="s">
        <v>95</v>
      </c>
      <c r="L1281">
        <v>14.809419999999999</v>
      </c>
      <c r="M1281" t="s">
        <v>420</v>
      </c>
      <c r="N1281">
        <f t="shared" si="199"/>
        <v>1.8594200000000001</v>
      </c>
      <c r="O1281">
        <f t="shared" ref="O1281:O1344" si="200">B1281</f>
        <v>116</v>
      </c>
      <c r="P1281">
        <f t="shared" ref="P1281:P1344" si="201">C1281</f>
        <v>2</v>
      </c>
      <c r="Q1281">
        <f t="shared" ref="Q1281:Q1344" si="202">F1281</f>
        <v>3</v>
      </c>
      <c r="R1281">
        <f t="shared" si="194"/>
        <v>8</v>
      </c>
      <c r="S1281" t="b">
        <f t="shared" si="195"/>
        <v>0</v>
      </c>
      <c r="T1281">
        <f t="shared" ref="T1281:T1344" si="203">L1281</f>
        <v>14.809419999999999</v>
      </c>
      <c r="U1281">
        <f t="shared" si="196"/>
        <v>2</v>
      </c>
      <c r="V1281" t="str">
        <f t="shared" si="197"/>
        <v>3</v>
      </c>
      <c r="W1281">
        <f t="shared" si="198"/>
        <v>2</v>
      </c>
    </row>
    <row r="1282" spans="1:23" hidden="1" x14ac:dyDescent="0.25">
      <c r="A1282" t="s">
        <v>356</v>
      </c>
      <c r="B1282">
        <v>116</v>
      </c>
      <c r="C1282">
        <v>2</v>
      </c>
      <c r="D1282" s="17" t="s">
        <v>283</v>
      </c>
      <c r="E1282">
        <v>10</v>
      </c>
      <c r="F1282">
        <v>3</v>
      </c>
      <c r="G1282">
        <v>2.75</v>
      </c>
      <c r="H1282" t="s">
        <v>8</v>
      </c>
      <c r="I1282" t="s">
        <v>8</v>
      </c>
      <c r="J1282" t="s">
        <v>6</v>
      </c>
      <c r="K1282" t="s">
        <v>99</v>
      </c>
      <c r="L1282">
        <v>15.86323</v>
      </c>
      <c r="M1282" t="s">
        <v>420</v>
      </c>
      <c r="N1282">
        <f t="shared" si="199"/>
        <v>2.9132300000000004</v>
      </c>
      <c r="O1282">
        <f t="shared" si="200"/>
        <v>116</v>
      </c>
      <c r="P1282">
        <f t="shared" si="201"/>
        <v>2</v>
      </c>
      <c r="Q1282">
        <f t="shared" si="202"/>
        <v>3</v>
      </c>
      <c r="R1282">
        <f t="shared" ref="R1282:R1345" si="204">E1282-1</f>
        <v>9</v>
      </c>
      <c r="S1282" t="b">
        <f t="shared" ref="S1282:S1345" si="205">IF(D1282=D$2,1,IF(D1282=D$43,2,IF(D1282=D$84,3)))</f>
        <v>0</v>
      </c>
      <c r="T1282">
        <f t="shared" si="203"/>
        <v>15.86323</v>
      </c>
      <c r="U1282">
        <f t="shared" ref="U1282:U1345" si="206">IF(H1282=H$5,1,2)</f>
        <v>1</v>
      </c>
      <c r="V1282" t="str">
        <f t="shared" ref="V1282:V1345" si="207">MID(A1282,11,1)</f>
        <v>3</v>
      </c>
      <c r="W1282">
        <f t="shared" ref="W1282:W1345" si="208">IF(J1282=J$3,1,2)</f>
        <v>2</v>
      </c>
    </row>
    <row r="1283" spans="1:23" x14ac:dyDescent="0.25">
      <c r="A1283" t="s">
        <v>356</v>
      </c>
      <c r="B1283">
        <v>116</v>
      </c>
      <c r="C1283">
        <v>2</v>
      </c>
      <c r="D1283" s="17" t="s">
        <v>283</v>
      </c>
      <c r="E1283">
        <v>11</v>
      </c>
      <c r="F1283">
        <v>3</v>
      </c>
      <c r="G1283">
        <v>3.02</v>
      </c>
      <c r="H1283" t="s">
        <v>1</v>
      </c>
      <c r="I1283" t="s">
        <v>2</v>
      </c>
      <c r="J1283" t="s">
        <v>3</v>
      </c>
      <c r="K1283" t="s">
        <v>112</v>
      </c>
      <c r="L1283">
        <v>14.450670000000001</v>
      </c>
      <c r="M1283" t="s">
        <v>420</v>
      </c>
      <c r="N1283">
        <f t="shared" si="199"/>
        <v>1.5006700000000013</v>
      </c>
      <c r="O1283">
        <f t="shared" si="200"/>
        <v>116</v>
      </c>
      <c r="P1283">
        <f t="shared" si="201"/>
        <v>2</v>
      </c>
      <c r="Q1283">
        <f t="shared" si="202"/>
        <v>3</v>
      </c>
      <c r="R1283">
        <f t="shared" si="204"/>
        <v>10</v>
      </c>
      <c r="S1283" t="b">
        <f t="shared" si="205"/>
        <v>0</v>
      </c>
      <c r="T1283">
        <f t="shared" si="203"/>
        <v>14.450670000000001</v>
      </c>
      <c r="U1283">
        <f t="shared" si="206"/>
        <v>2</v>
      </c>
      <c r="V1283" t="str">
        <f t="shared" si="207"/>
        <v>3</v>
      </c>
      <c r="W1283">
        <f t="shared" si="208"/>
        <v>1</v>
      </c>
    </row>
    <row r="1284" spans="1:23" x14ac:dyDescent="0.25">
      <c r="A1284" t="s">
        <v>356</v>
      </c>
      <c r="B1284">
        <v>116</v>
      </c>
      <c r="C1284">
        <v>2</v>
      </c>
      <c r="D1284" s="17" t="s">
        <v>283</v>
      </c>
      <c r="E1284">
        <v>12</v>
      </c>
      <c r="F1284">
        <v>2</v>
      </c>
      <c r="G1284">
        <v>5.01</v>
      </c>
      <c r="H1284" t="s">
        <v>1</v>
      </c>
      <c r="I1284" t="s">
        <v>2</v>
      </c>
      <c r="J1284" t="s">
        <v>3</v>
      </c>
      <c r="K1284" t="s">
        <v>94</v>
      </c>
      <c r="L1284">
        <v>17.35426</v>
      </c>
      <c r="M1284" t="s">
        <v>420</v>
      </c>
      <c r="N1284">
        <f t="shared" ref="N1284:N1347" si="209">L1284-12.95</f>
        <v>4.4042600000000007</v>
      </c>
      <c r="O1284">
        <f t="shared" si="200"/>
        <v>116</v>
      </c>
      <c r="P1284">
        <f t="shared" si="201"/>
        <v>2</v>
      </c>
      <c r="Q1284">
        <f t="shared" si="202"/>
        <v>2</v>
      </c>
      <c r="R1284">
        <f t="shared" si="204"/>
        <v>11</v>
      </c>
      <c r="S1284" t="b">
        <f t="shared" si="205"/>
        <v>0</v>
      </c>
      <c r="T1284">
        <f t="shared" si="203"/>
        <v>17.35426</v>
      </c>
      <c r="U1284">
        <f t="shared" si="206"/>
        <v>2</v>
      </c>
      <c r="V1284" t="str">
        <f t="shared" si="207"/>
        <v>3</v>
      </c>
      <c r="W1284">
        <f t="shared" si="208"/>
        <v>1</v>
      </c>
    </row>
    <row r="1285" spans="1:23" x14ac:dyDescent="0.25">
      <c r="A1285" t="s">
        <v>356</v>
      </c>
      <c r="B1285">
        <v>116</v>
      </c>
      <c r="C1285">
        <v>2</v>
      </c>
      <c r="D1285" s="17" t="s">
        <v>283</v>
      </c>
      <c r="E1285">
        <v>13</v>
      </c>
      <c r="F1285">
        <v>1</v>
      </c>
      <c r="G1285">
        <v>5.63</v>
      </c>
      <c r="H1285" t="s">
        <v>1</v>
      </c>
      <c r="I1285" t="s">
        <v>5</v>
      </c>
      <c r="J1285" t="s">
        <v>3</v>
      </c>
      <c r="K1285" t="s">
        <v>98</v>
      </c>
      <c r="L1285">
        <v>19.85426</v>
      </c>
      <c r="M1285" t="s">
        <v>420</v>
      </c>
      <c r="N1285">
        <f t="shared" si="209"/>
        <v>6.9042600000000007</v>
      </c>
      <c r="O1285">
        <f t="shared" si="200"/>
        <v>116</v>
      </c>
      <c r="P1285">
        <f t="shared" si="201"/>
        <v>2</v>
      </c>
      <c r="Q1285">
        <f t="shared" si="202"/>
        <v>1</v>
      </c>
      <c r="R1285">
        <f t="shared" si="204"/>
        <v>12</v>
      </c>
      <c r="S1285" t="b">
        <f t="shared" si="205"/>
        <v>0</v>
      </c>
      <c r="T1285">
        <f t="shared" si="203"/>
        <v>19.85426</v>
      </c>
      <c r="U1285">
        <f t="shared" si="206"/>
        <v>2</v>
      </c>
      <c r="V1285" t="str">
        <f t="shared" si="207"/>
        <v>3</v>
      </c>
      <c r="W1285">
        <f t="shared" si="208"/>
        <v>1</v>
      </c>
    </row>
    <row r="1286" spans="1:23" x14ac:dyDescent="0.25">
      <c r="A1286" t="s">
        <v>356</v>
      </c>
      <c r="B1286">
        <v>116</v>
      </c>
      <c r="C1286">
        <v>2</v>
      </c>
      <c r="D1286" s="17" t="s">
        <v>283</v>
      </c>
      <c r="E1286">
        <v>14</v>
      </c>
      <c r="F1286">
        <v>1</v>
      </c>
      <c r="G1286">
        <v>5.46</v>
      </c>
      <c r="H1286" t="s">
        <v>1</v>
      </c>
      <c r="I1286" t="s">
        <v>2</v>
      </c>
      <c r="J1286" t="s">
        <v>3</v>
      </c>
      <c r="K1286" t="s">
        <v>91</v>
      </c>
      <c r="L1286">
        <v>13.721970000000001</v>
      </c>
      <c r="M1286" t="s">
        <v>420</v>
      </c>
      <c r="N1286">
        <f t="shared" si="209"/>
        <v>0.77197000000000138</v>
      </c>
      <c r="O1286">
        <f t="shared" si="200"/>
        <v>116</v>
      </c>
      <c r="P1286">
        <f t="shared" si="201"/>
        <v>2</v>
      </c>
      <c r="Q1286">
        <f t="shared" si="202"/>
        <v>1</v>
      </c>
      <c r="R1286">
        <f t="shared" si="204"/>
        <v>13</v>
      </c>
      <c r="S1286" t="b">
        <f t="shared" si="205"/>
        <v>0</v>
      </c>
      <c r="T1286">
        <f t="shared" si="203"/>
        <v>13.721970000000001</v>
      </c>
      <c r="U1286">
        <f t="shared" si="206"/>
        <v>2</v>
      </c>
      <c r="V1286" t="str">
        <f t="shared" si="207"/>
        <v>3</v>
      </c>
      <c r="W1286">
        <f t="shared" si="208"/>
        <v>1</v>
      </c>
    </row>
    <row r="1287" spans="1:23" hidden="1" x14ac:dyDescent="0.25">
      <c r="A1287" t="s">
        <v>356</v>
      </c>
      <c r="B1287">
        <v>116</v>
      </c>
      <c r="C1287">
        <v>2</v>
      </c>
      <c r="D1287" s="17" t="s">
        <v>283</v>
      </c>
      <c r="E1287">
        <v>15</v>
      </c>
      <c r="F1287">
        <v>1</v>
      </c>
      <c r="G1287">
        <v>4.82</v>
      </c>
      <c r="H1287" t="s">
        <v>8</v>
      </c>
      <c r="I1287" t="s">
        <v>8</v>
      </c>
      <c r="J1287" t="s">
        <v>6</v>
      </c>
      <c r="K1287" t="s">
        <v>114</v>
      </c>
      <c r="L1287">
        <v>18.385649999999998</v>
      </c>
      <c r="M1287" t="s">
        <v>420</v>
      </c>
      <c r="N1287">
        <f t="shared" si="209"/>
        <v>5.435649999999999</v>
      </c>
      <c r="O1287">
        <f t="shared" si="200"/>
        <v>116</v>
      </c>
      <c r="P1287">
        <f t="shared" si="201"/>
        <v>2</v>
      </c>
      <c r="Q1287">
        <f t="shared" si="202"/>
        <v>1</v>
      </c>
      <c r="R1287">
        <f t="shared" si="204"/>
        <v>14</v>
      </c>
      <c r="S1287" t="b">
        <f t="shared" si="205"/>
        <v>0</v>
      </c>
      <c r="T1287">
        <f t="shared" si="203"/>
        <v>18.385649999999998</v>
      </c>
      <c r="U1287">
        <f t="shared" si="206"/>
        <v>1</v>
      </c>
      <c r="V1287" t="str">
        <f t="shared" si="207"/>
        <v>3</v>
      </c>
      <c r="W1287">
        <f t="shared" si="208"/>
        <v>2</v>
      </c>
    </row>
    <row r="1288" spans="1:23" hidden="1" x14ac:dyDescent="0.25">
      <c r="A1288" t="s">
        <v>356</v>
      </c>
      <c r="B1288">
        <v>116</v>
      </c>
      <c r="C1288">
        <v>2</v>
      </c>
      <c r="D1288" s="17" t="s">
        <v>283</v>
      </c>
      <c r="E1288">
        <v>16</v>
      </c>
      <c r="F1288">
        <v>2</v>
      </c>
      <c r="G1288">
        <v>4.01</v>
      </c>
      <c r="H1288" t="s">
        <v>1</v>
      </c>
      <c r="I1288" t="s">
        <v>2</v>
      </c>
      <c r="J1288" t="s">
        <v>6</v>
      </c>
      <c r="K1288" t="s">
        <v>106</v>
      </c>
      <c r="L1288">
        <v>17.64574</v>
      </c>
      <c r="M1288" t="s">
        <v>420</v>
      </c>
      <c r="N1288">
        <f t="shared" si="209"/>
        <v>4.6957400000000007</v>
      </c>
      <c r="O1288">
        <f t="shared" si="200"/>
        <v>116</v>
      </c>
      <c r="P1288">
        <f t="shared" si="201"/>
        <v>2</v>
      </c>
      <c r="Q1288">
        <f t="shared" si="202"/>
        <v>2</v>
      </c>
      <c r="R1288">
        <f t="shared" si="204"/>
        <v>15</v>
      </c>
      <c r="S1288" t="b">
        <f t="shared" si="205"/>
        <v>0</v>
      </c>
      <c r="T1288">
        <f t="shared" si="203"/>
        <v>17.64574</v>
      </c>
      <c r="U1288">
        <f t="shared" si="206"/>
        <v>2</v>
      </c>
      <c r="V1288" t="str">
        <f t="shared" si="207"/>
        <v>3</v>
      </c>
      <c r="W1288">
        <f t="shared" si="208"/>
        <v>2</v>
      </c>
    </row>
    <row r="1289" spans="1:23" x14ac:dyDescent="0.25">
      <c r="A1289" t="s">
        <v>356</v>
      </c>
      <c r="B1289">
        <v>116</v>
      </c>
      <c r="C1289">
        <v>2</v>
      </c>
      <c r="D1289" s="17" t="s">
        <v>283</v>
      </c>
      <c r="E1289">
        <v>17</v>
      </c>
      <c r="F1289">
        <v>3</v>
      </c>
      <c r="G1289">
        <v>3.02</v>
      </c>
      <c r="H1289" t="s">
        <v>8</v>
      </c>
      <c r="I1289" t="s">
        <v>8</v>
      </c>
      <c r="J1289" t="s">
        <v>3</v>
      </c>
      <c r="K1289" t="s">
        <v>121</v>
      </c>
      <c r="L1289">
        <v>17.544840000000001</v>
      </c>
      <c r="M1289" t="s">
        <v>420</v>
      </c>
      <c r="N1289">
        <f t="shared" si="209"/>
        <v>4.5948400000000014</v>
      </c>
      <c r="O1289">
        <f t="shared" si="200"/>
        <v>116</v>
      </c>
      <c r="P1289">
        <f t="shared" si="201"/>
        <v>2</v>
      </c>
      <c r="Q1289">
        <f t="shared" si="202"/>
        <v>3</v>
      </c>
      <c r="R1289">
        <f t="shared" si="204"/>
        <v>16</v>
      </c>
      <c r="S1289" t="b">
        <f t="shared" si="205"/>
        <v>0</v>
      </c>
      <c r="T1289">
        <f t="shared" si="203"/>
        <v>17.544840000000001</v>
      </c>
      <c r="U1289">
        <f t="shared" si="206"/>
        <v>1</v>
      </c>
      <c r="V1289" t="str">
        <f t="shared" si="207"/>
        <v>3</v>
      </c>
      <c r="W1289">
        <f t="shared" si="208"/>
        <v>1</v>
      </c>
    </row>
    <row r="1290" spans="1:23" hidden="1" x14ac:dyDescent="0.25">
      <c r="A1290" t="s">
        <v>356</v>
      </c>
      <c r="B1290">
        <v>116</v>
      </c>
      <c r="C1290">
        <v>2</v>
      </c>
      <c r="D1290" s="17" t="s">
        <v>283</v>
      </c>
      <c r="E1290">
        <v>18</v>
      </c>
      <c r="F1290">
        <v>1</v>
      </c>
      <c r="G1290">
        <v>4.58</v>
      </c>
      <c r="H1290" t="s">
        <v>1</v>
      </c>
      <c r="I1290" t="s">
        <v>2</v>
      </c>
      <c r="J1290" t="s">
        <v>6</v>
      </c>
      <c r="K1290" t="s">
        <v>93</v>
      </c>
      <c r="L1290">
        <v>19.39462</v>
      </c>
      <c r="M1290" t="s">
        <v>420</v>
      </c>
      <c r="N1290">
        <f t="shared" si="209"/>
        <v>6.4446200000000005</v>
      </c>
      <c r="O1290">
        <f t="shared" si="200"/>
        <v>116</v>
      </c>
      <c r="P1290">
        <f t="shared" si="201"/>
        <v>2</v>
      </c>
      <c r="Q1290">
        <f t="shared" si="202"/>
        <v>1</v>
      </c>
      <c r="R1290">
        <f t="shared" si="204"/>
        <v>17</v>
      </c>
      <c r="S1290" t="b">
        <f t="shared" si="205"/>
        <v>0</v>
      </c>
      <c r="T1290">
        <f t="shared" si="203"/>
        <v>19.39462</v>
      </c>
      <c r="U1290">
        <f t="shared" si="206"/>
        <v>2</v>
      </c>
      <c r="V1290" t="str">
        <f t="shared" si="207"/>
        <v>3</v>
      </c>
      <c r="W1290">
        <f t="shared" si="208"/>
        <v>2</v>
      </c>
    </row>
    <row r="1291" spans="1:23" x14ac:dyDescent="0.25">
      <c r="A1291" t="s">
        <v>356</v>
      </c>
      <c r="B1291">
        <v>116</v>
      </c>
      <c r="C1291">
        <v>2</v>
      </c>
      <c r="D1291" s="17" t="s">
        <v>283</v>
      </c>
      <c r="E1291">
        <v>19</v>
      </c>
      <c r="F1291">
        <v>1</v>
      </c>
      <c r="G1291">
        <v>5.63</v>
      </c>
      <c r="H1291" t="s">
        <v>8</v>
      </c>
      <c r="I1291" t="s">
        <v>8</v>
      </c>
      <c r="J1291" t="s">
        <v>3</v>
      </c>
      <c r="K1291" t="s">
        <v>97</v>
      </c>
      <c r="L1291">
        <v>21.872199999999999</v>
      </c>
      <c r="M1291" t="s">
        <v>420</v>
      </c>
      <c r="N1291">
        <f t="shared" si="209"/>
        <v>8.9222000000000001</v>
      </c>
      <c r="O1291">
        <f t="shared" si="200"/>
        <v>116</v>
      </c>
      <c r="P1291">
        <f t="shared" si="201"/>
        <v>2</v>
      </c>
      <c r="Q1291">
        <f t="shared" si="202"/>
        <v>1</v>
      </c>
      <c r="R1291">
        <f t="shared" si="204"/>
        <v>18</v>
      </c>
      <c r="S1291" t="b">
        <f t="shared" si="205"/>
        <v>0</v>
      </c>
      <c r="T1291">
        <f t="shared" si="203"/>
        <v>21.872199999999999</v>
      </c>
      <c r="U1291">
        <f t="shared" si="206"/>
        <v>1</v>
      </c>
      <c r="V1291" t="str">
        <f t="shared" si="207"/>
        <v>3</v>
      </c>
      <c r="W1291">
        <f t="shared" si="208"/>
        <v>1</v>
      </c>
    </row>
    <row r="1292" spans="1:23" x14ac:dyDescent="0.25">
      <c r="A1292" t="s">
        <v>356</v>
      </c>
      <c r="B1292">
        <v>116</v>
      </c>
      <c r="C1292">
        <v>2</v>
      </c>
      <c r="D1292" s="17" t="s">
        <v>283</v>
      </c>
      <c r="E1292">
        <v>20</v>
      </c>
      <c r="F1292">
        <v>2</v>
      </c>
      <c r="G1292">
        <v>5.2</v>
      </c>
      <c r="H1292" t="s">
        <v>1</v>
      </c>
      <c r="I1292" t="s">
        <v>5</v>
      </c>
      <c r="J1292" t="s">
        <v>3</v>
      </c>
      <c r="K1292" t="s">
        <v>105</v>
      </c>
      <c r="L1292">
        <v>15.526910000000001</v>
      </c>
      <c r="M1292" t="s">
        <v>420</v>
      </c>
      <c r="N1292">
        <f t="shared" si="209"/>
        <v>2.5769100000000016</v>
      </c>
      <c r="O1292">
        <f t="shared" si="200"/>
        <v>116</v>
      </c>
      <c r="P1292">
        <f t="shared" si="201"/>
        <v>2</v>
      </c>
      <c r="Q1292">
        <f t="shared" si="202"/>
        <v>2</v>
      </c>
      <c r="R1292">
        <f t="shared" si="204"/>
        <v>19</v>
      </c>
      <c r="S1292" t="b">
        <f t="shared" si="205"/>
        <v>0</v>
      </c>
      <c r="T1292">
        <f t="shared" si="203"/>
        <v>15.526910000000001</v>
      </c>
      <c r="U1292">
        <f t="shared" si="206"/>
        <v>2</v>
      </c>
      <c r="V1292" t="str">
        <f t="shared" si="207"/>
        <v>3</v>
      </c>
      <c r="W1292">
        <f t="shared" si="208"/>
        <v>1</v>
      </c>
    </row>
    <row r="1293" spans="1:23" x14ac:dyDescent="0.25">
      <c r="A1293" t="s">
        <v>356</v>
      </c>
      <c r="B1293">
        <v>116</v>
      </c>
      <c r="C1293">
        <v>2</v>
      </c>
      <c r="D1293" s="17" t="s">
        <v>283</v>
      </c>
      <c r="E1293">
        <v>21</v>
      </c>
      <c r="F1293">
        <v>2</v>
      </c>
      <c r="G1293">
        <v>4.82</v>
      </c>
      <c r="H1293" t="s">
        <v>1</v>
      </c>
      <c r="I1293" t="s">
        <v>5</v>
      </c>
      <c r="J1293" t="s">
        <v>3</v>
      </c>
      <c r="K1293" t="s">
        <v>118</v>
      </c>
      <c r="L1293">
        <v>15.01121</v>
      </c>
      <c r="M1293" t="s">
        <v>420</v>
      </c>
      <c r="N1293">
        <f t="shared" si="209"/>
        <v>2.0612100000000009</v>
      </c>
      <c r="O1293">
        <f t="shared" si="200"/>
        <v>116</v>
      </c>
      <c r="P1293">
        <f t="shared" si="201"/>
        <v>2</v>
      </c>
      <c r="Q1293">
        <f t="shared" si="202"/>
        <v>2</v>
      </c>
      <c r="R1293">
        <f t="shared" si="204"/>
        <v>20</v>
      </c>
      <c r="S1293" t="b">
        <f t="shared" si="205"/>
        <v>0</v>
      </c>
      <c r="T1293">
        <f t="shared" si="203"/>
        <v>15.01121</v>
      </c>
      <c r="U1293">
        <f t="shared" si="206"/>
        <v>2</v>
      </c>
      <c r="V1293" t="str">
        <f t="shared" si="207"/>
        <v>3</v>
      </c>
      <c r="W1293">
        <f t="shared" si="208"/>
        <v>1</v>
      </c>
    </row>
    <row r="1294" spans="1:23" x14ac:dyDescent="0.25">
      <c r="A1294" t="s">
        <v>356</v>
      </c>
      <c r="B1294">
        <v>116</v>
      </c>
      <c r="C1294">
        <v>2</v>
      </c>
      <c r="D1294" s="17" t="s">
        <v>283</v>
      </c>
      <c r="E1294">
        <v>22</v>
      </c>
      <c r="F1294">
        <v>2</v>
      </c>
      <c r="G1294">
        <v>5.01</v>
      </c>
      <c r="H1294" t="s">
        <v>8</v>
      </c>
      <c r="I1294" t="s">
        <v>8</v>
      </c>
      <c r="J1294" t="s">
        <v>3</v>
      </c>
      <c r="K1294" t="s">
        <v>116</v>
      </c>
      <c r="L1294">
        <v>15.369960000000001</v>
      </c>
      <c r="M1294" t="s">
        <v>420</v>
      </c>
      <c r="N1294">
        <f t="shared" si="209"/>
        <v>2.4199600000000014</v>
      </c>
      <c r="O1294">
        <f t="shared" si="200"/>
        <v>116</v>
      </c>
      <c r="P1294">
        <f t="shared" si="201"/>
        <v>2</v>
      </c>
      <c r="Q1294">
        <f t="shared" si="202"/>
        <v>2</v>
      </c>
      <c r="R1294">
        <f t="shared" si="204"/>
        <v>21</v>
      </c>
      <c r="S1294" t="b">
        <f t="shared" si="205"/>
        <v>0</v>
      </c>
      <c r="T1294">
        <f t="shared" si="203"/>
        <v>15.369960000000001</v>
      </c>
      <c r="U1294">
        <f t="shared" si="206"/>
        <v>1</v>
      </c>
      <c r="V1294" t="str">
        <f t="shared" si="207"/>
        <v>3</v>
      </c>
      <c r="W1294">
        <f t="shared" si="208"/>
        <v>1</v>
      </c>
    </row>
    <row r="1295" spans="1:23" x14ac:dyDescent="0.25">
      <c r="A1295" t="s">
        <v>356</v>
      </c>
      <c r="B1295">
        <v>116</v>
      </c>
      <c r="C1295">
        <v>2</v>
      </c>
      <c r="D1295" s="17" t="s">
        <v>283</v>
      </c>
      <c r="E1295">
        <v>23</v>
      </c>
      <c r="F1295">
        <v>2</v>
      </c>
      <c r="G1295">
        <v>4.82</v>
      </c>
      <c r="H1295" t="s">
        <v>8</v>
      </c>
      <c r="I1295" t="s">
        <v>8</v>
      </c>
      <c r="J1295" t="s">
        <v>3</v>
      </c>
      <c r="K1295" t="s">
        <v>125</v>
      </c>
      <c r="L1295">
        <v>15.784750000000001</v>
      </c>
      <c r="M1295" t="s">
        <v>420</v>
      </c>
      <c r="N1295">
        <f t="shared" si="209"/>
        <v>2.8347500000000014</v>
      </c>
      <c r="O1295">
        <f t="shared" si="200"/>
        <v>116</v>
      </c>
      <c r="P1295">
        <f t="shared" si="201"/>
        <v>2</v>
      </c>
      <c r="Q1295">
        <f t="shared" si="202"/>
        <v>2</v>
      </c>
      <c r="R1295">
        <f t="shared" si="204"/>
        <v>22</v>
      </c>
      <c r="S1295" t="b">
        <f t="shared" si="205"/>
        <v>0</v>
      </c>
      <c r="T1295">
        <f t="shared" si="203"/>
        <v>15.784750000000001</v>
      </c>
      <c r="U1295">
        <f t="shared" si="206"/>
        <v>1</v>
      </c>
      <c r="V1295" t="str">
        <f t="shared" si="207"/>
        <v>3</v>
      </c>
      <c r="W1295">
        <f t="shared" si="208"/>
        <v>1</v>
      </c>
    </row>
    <row r="1296" spans="1:23" hidden="1" x14ac:dyDescent="0.25">
      <c r="A1296" t="s">
        <v>356</v>
      </c>
      <c r="B1296">
        <v>116</v>
      </c>
      <c r="C1296">
        <v>2</v>
      </c>
      <c r="D1296" s="17" t="s">
        <v>283</v>
      </c>
      <c r="E1296">
        <v>24</v>
      </c>
      <c r="F1296">
        <v>3</v>
      </c>
      <c r="G1296">
        <v>3.03</v>
      </c>
      <c r="H1296" t="s">
        <v>1</v>
      </c>
      <c r="I1296" t="s">
        <v>2</v>
      </c>
      <c r="J1296" t="s">
        <v>6</v>
      </c>
      <c r="K1296" t="s">
        <v>96</v>
      </c>
      <c r="L1296">
        <v>14.372199999999999</v>
      </c>
      <c r="M1296" t="s">
        <v>420</v>
      </c>
      <c r="N1296">
        <f t="shared" si="209"/>
        <v>1.4222000000000001</v>
      </c>
      <c r="O1296">
        <f t="shared" si="200"/>
        <v>116</v>
      </c>
      <c r="P1296">
        <f t="shared" si="201"/>
        <v>2</v>
      </c>
      <c r="Q1296">
        <f t="shared" si="202"/>
        <v>3</v>
      </c>
      <c r="R1296">
        <f t="shared" si="204"/>
        <v>23</v>
      </c>
      <c r="S1296" t="b">
        <f t="shared" si="205"/>
        <v>0</v>
      </c>
      <c r="T1296">
        <f t="shared" si="203"/>
        <v>14.372199999999999</v>
      </c>
      <c r="U1296">
        <f t="shared" si="206"/>
        <v>2</v>
      </c>
      <c r="V1296" t="str">
        <f t="shared" si="207"/>
        <v>3</v>
      </c>
      <c r="W1296">
        <f t="shared" si="208"/>
        <v>2</v>
      </c>
    </row>
    <row r="1297" spans="1:23" hidden="1" x14ac:dyDescent="0.25">
      <c r="A1297" t="s">
        <v>356</v>
      </c>
      <c r="B1297">
        <v>116</v>
      </c>
      <c r="C1297">
        <v>2</v>
      </c>
      <c r="D1297" s="17" t="s">
        <v>283</v>
      </c>
      <c r="E1297">
        <v>25</v>
      </c>
      <c r="F1297">
        <v>2</v>
      </c>
      <c r="G1297">
        <v>4.1500000000000004</v>
      </c>
      <c r="H1297" t="s">
        <v>1</v>
      </c>
      <c r="I1297" t="s">
        <v>5</v>
      </c>
      <c r="J1297" t="s">
        <v>6</v>
      </c>
      <c r="K1297" t="s">
        <v>100</v>
      </c>
      <c r="L1297">
        <v>17.410309999999999</v>
      </c>
      <c r="M1297" t="s">
        <v>420</v>
      </c>
      <c r="N1297">
        <f t="shared" si="209"/>
        <v>4.4603099999999998</v>
      </c>
      <c r="O1297">
        <f t="shared" si="200"/>
        <v>116</v>
      </c>
      <c r="P1297">
        <f t="shared" si="201"/>
        <v>2</v>
      </c>
      <c r="Q1297">
        <f t="shared" si="202"/>
        <v>2</v>
      </c>
      <c r="R1297">
        <f t="shared" si="204"/>
        <v>24</v>
      </c>
      <c r="S1297" t="b">
        <f t="shared" si="205"/>
        <v>0</v>
      </c>
      <c r="T1297">
        <f t="shared" si="203"/>
        <v>17.410309999999999</v>
      </c>
      <c r="U1297">
        <f t="shared" si="206"/>
        <v>2</v>
      </c>
      <c r="V1297" t="str">
        <f t="shared" si="207"/>
        <v>3</v>
      </c>
      <c r="W1297">
        <f t="shared" si="208"/>
        <v>2</v>
      </c>
    </row>
    <row r="1298" spans="1:23" hidden="1" x14ac:dyDescent="0.25">
      <c r="A1298" t="s">
        <v>356</v>
      </c>
      <c r="B1298">
        <v>116</v>
      </c>
      <c r="C1298">
        <v>2</v>
      </c>
      <c r="D1298" s="17" t="s">
        <v>283</v>
      </c>
      <c r="E1298">
        <v>26</v>
      </c>
      <c r="F1298">
        <v>2</v>
      </c>
      <c r="G1298">
        <v>4.1500000000000004</v>
      </c>
      <c r="H1298" t="s">
        <v>8</v>
      </c>
      <c r="I1298" t="s">
        <v>8</v>
      </c>
      <c r="J1298" t="s">
        <v>6</v>
      </c>
      <c r="K1298" t="s">
        <v>127</v>
      </c>
      <c r="L1298">
        <v>15.44843</v>
      </c>
      <c r="M1298" t="s">
        <v>420</v>
      </c>
      <c r="N1298">
        <f t="shared" si="209"/>
        <v>2.4984300000000008</v>
      </c>
      <c r="O1298">
        <f t="shared" si="200"/>
        <v>116</v>
      </c>
      <c r="P1298">
        <f t="shared" si="201"/>
        <v>2</v>
      </c>
      <c r="Q1298">
        <f t="shared" si="202"/>
        <v>2</v>
      </c>
      <c r="R1298">
        <f t="shared" si="204"/>
        <v>25</v>
      </c>
      <c r="S1298" t="b">
        <f t="shared" si="205"/>
        <v>0</v>
      </c>
      <c r="T1298">
        <f t="shared" si="203"/>
        <v>15.44843</v>
      </c>
      <c r="U1298">
        <f t="shared" si="206"/>
        <v>1</v>
      </c>
      <c r="V1298" t="str">
        <f t="shared" si="207"/>
        <v>3</v>
      </c>
      <c r="W1298">
        <f t="shared" si="208"/>
        <v>2</v>
      </c>
    </row>
    <row r="1299" spans="1:23" hidden="1" x14ac:dyDescent="0.25">
      <c r="A1299" t="s">
        <v>356</v>
      </c>
      <c r="B1299">
        <v>116</v>
      </c>
      <c r="C1299">
        <v>2</v>
      </c>
      <c r="D1299" s="17" t="s">
        <v>283</v>
      </c>
      <c r="E1299">
        <v>27</v>
      </c>
      <c r="F1299">
        <v>3</v>
      </c>
      <c r="G1299">
        <v>3.03</v>
      </c>
      <c r="H1299" t="s">
        <v>8</v>
      </c>
      <c r="I1299" t="s">
        <v>8</v>
      </c>
      <c r="J1299" t="s">
        <v>6</v>
      </c>
      <c r="K1299" t="s">
        <v>102</v>
      </c>
      <c r="L1299">
        <v>15.818390000000001</v>
      </c>
      <c r="M1299" t="s">
        <v>420</v>
      </c>
      <c r="N1299">
        <f t="shared" si="209"/>
        <v>2.8683900000000015</v>
      </c>
      <c r="O1299">
        <f t="shared" si="200"/>
        <v>116</v>
      </c>
      <c r="P1299">
        <f t="shared" si="201"/>
        <v>2</v>
      </c>
      <c r="Q1299">
        <f t="shared" si="202"/>
        <v>3</v>
      </c>
      <c r="R1299">
        <f t="shared" si="204"/>
        <v>26</v>
      </c>
      <c r="S1299" t="b">
        <f t="shared" si="205"/>
        <v>0</v>
      </c>
      <c r="T1299">
        <f t="shared" si="203"/>
        <v>15.818390000000001</v>
      </c>
      <c r="U1299">
        <f t="shared" si="206"/>
        <v>1</v>
      </c>
      <c r="V1299" t="str">
        <f t="shared" si="207"/>
        <v>3</v>
      </c>
      <c r="W1299">
        <f t="shared" si="208"/>
        <v>2</v>
      </c>
    </row>
    <row r="1300" spans="1:23" x14ac:dyDescent="0.25">
      <c r="A1300" t="s">
        <v>356</v>
      </c>
      <c r="B1300">
        <v>116</v>
      </c>
      <c r="C1300">
        <v>2</v>
      </c>
      <c r="D1300" s="17" t="s">
        <v>283</v>
      </c>
      <c r="E1300">
        <v>28</v>
      </c>
      <c r="F1300">
        <v>1</v>
      </c>
      <c r="G1300">
        <v>5.46</v>
      </c>
      <c r="H1300" t="s">
        <v>8</v>
      </c>
      <c r="I1300" t="s">
        <v>8</v>
      </c>
      <c r="J1300" t="s">
        <v>3</v>
      </c>
      <c r="K1300" t="s">
        <v>107</v>
      </c>
      <c r="L1300">
        <v>14.96637</v>
      </c>
      <c r="M1300" t="s">
        <v>420</v>
      </c>
      <c r="N1300">
        <f t="shared" si="209"/>
        <v>2.0163700000000002</v>
      </c>
      <c r="O1300">
        <f t="shared" si="200"/>
        <v>116</v>
      </c>
      <c r="P1300">
        <f t="shared" si="201"/>
        <v>2</v>
      </c>
      <c r="Q1300">
        <f t="shared" si="202"/>
        <v>1</v>
      </c>
      <c r="R1300">
        <f t="shared" si="204"/>
        <v>27</v>
      </c>
      <c r="S1300" t="b">
        <f t="shared" si="205"/>
        <v>0</v>
      </c>
      <c r="T1300">
        <f t="shared" si="203"/>
        <v>14.96637</v>
      </c>
      <c r="U1300">
        <f t="shared" si="206"/>
        <v>1</v>
      </c>
      <c r="V1300" t="str">
        <f t="shared" si="207"/>
        <v>3</v>
      </c>
      <c r="W1300">
        <f t="shared" si="208"/>
        <v>1</v>
      </c>
    </row>
    <row r="1301" spans="1:23" hidden="1" x14ac:dyDescent="0.25">
      <c r="A1301" t="s">
        <v>356</v>
      </c>
      <c r="B1301">
        <v>116</v>
      </c>
      <c r="C1301">
        <v>2</v>
      </c>
      <c r="D1301" s="17" t="s">
        <v>283</v>
      </c>
      <c r="E1301">
        <v>29</v>
      </c>
      <c r="F1301">
        <v>2</v>
      </c>
      <c r="G1301">
        <v>4.28</v>
      </c>
      <c r="H1301" t="s">
        <v>1</v>
      </c>
      <c r="I1301" t="s">
        <v>2</v>
      </c>
      <c r="J1301" t="s">
        <v>6</v>
      </c>
      <c r="K1301" t="s">
        <v>126</v>
      </c>
      <c r="L1301">
        <v>14.86547</v>
      </c>
      <c r="M1301" t="s">
        <v>420</v>
      </c>
      <c r="N1301">
        <f t="shared" si="209"/>
        <v>1.9154700000000009</v>
      </c>
      <c r="O1301">
        <f t="shared" si="200"/>
        <v>116</v>
      </c>
      <c r="P1301">
        <f t="shared" si="201"/>
        <v>2</v>
      </c>
      <c r="Q1301">
        <f t="shared" si="202"/>
        <v>2</v>
      </c>
      <c r="R1301">
        <f t="shared" si="204"/>
        <v>28</v>
      </c>
      <c r="S1301" t="b">
        <f t="shared" si="205"/>
        <v>0</v>
      </c>
      <c r="T1301">
        <f t="shared" si="203"/>
        <v>14.86547</v>
      </c>
      <c r="U1301">
        <f t="shared" si="206"/>
        <v>2</v>
      </c>
      <c r="V1301" t="str">
        <f t="shared" si="207"/>
        <v>3</v>
      </c>
      <c r="W1301">
        <f t="shared" si="208"/>
        <v>2</v>
      </c>
    </row>
    <row r="1302" spans="1:23" x14ac:dyDescent="0.25">
      <c r="A1302" t="s">
        <v>356</v>
      </c>
      <c r="B1302">
        <v>116</v>
      </c>
      <c r="C1302">
        <v>2</v>
      </c>
      <c r="D1302" s="17" t="s">
        <v>283</v>
      </c>
      <c r="E1302">
        <v>30</v>
      </c>
      <c r="F1302">
        <v>3</v>
      </c>
      <c r="G1302">
        <v>2.62</v>
      </c>
      <c r="H1302" t="s">
        <v>8</v>
      </c>
      <c r="I1302" t="s">
        <v>8</v>
      </c>
      <c r="J1302" t="s">
        <v>3</v>
      </c>
      <c r="K1302" t="s">
        <v>120</v>
      </c>
      <c r="L1302">
        <v>13.97982</v>
      </c>
      <c r="M1302" t="s">
        <v>420</v>
      </c>
      <c r="N1302">
        <f t="shared" si="209"/>
        <v>1.0298200000000008</v>
      </c>
      <c r="O1302">
        <f t="shared" si="200"/>
        <v>116</v>
      </c>
      <c r="P1302">
        <f t="shared" si="201"/>
        <v>2</v>
      </c>
      <c r="Q1302">
        <f t="shared" si="202"/>
        <v>3</v>
      </c>
      <c r="R1302">
        <f t="shared" si="204"/>
        <v>29</v>
      </c>
      <c r="S1302" t="b">
        <f t="shared" si="205"/>
        <v>0</v>
      </c>
      <c r="T1302">
        <f t="shared" si="203"/>
        <v>13.97982</v>
      </c>
      <c r="U1302">
        <f t="shared" si="206"/>
        <v>1</v>
      </c>
      <c r="V1302" t="str">
        <f t="shared" si="207"/>
        <v>3</v>
      </c>
      <c r="W1302">
        <f t="shared" si="208"/>
        <v>1</v>
      </c>
    </row>
    <row r="1303" spans="1:23" x14ac:dyDescent="0.25">
      <c r="A1303" t="s">
        <v>356</v>
      </c>
      <c r="B1303">
        <v>116</v>
      </c>
      <c r="C1303">
        <v>2</v>
      </c>
      <c r="D1303" s="17" t="s">
        <v>283</v>
      </c>
      <c r="E1303">
        <v>31</v>
      </c>
      <c r="F1303">
        <v>2</v>
      </c>
      <c r="G1303">
        <v>4.72</v>
      </c>
      <c r="H1303" t="s">
        <v>1</v>
      </c>
      <c r="I1303" t="s">
        <v>2</v>
      </c>
      <c r="J1303" t="s">
        <v>3</v>
      </c>
      <c r="K1303" t="s">
        <v>108</v>
      </c>
      <c r="L1303">
        <v>19.136769999999999</v>
      </c>
      <c r="M1303" t="s">
        <v>420</v>
      </c>
      <c r="N1303">
        <f t="shared" si="209"/>
        <v>6.1867699999999992</v>
      </c>
      <c r="O1303">
        <f t="shared" si="200"/>
        <v>116</v>
      </c>
      <c r="P1303">
        <f t="shared" si="201"/>
        <v>2</v>
      </c>
      <c r="Q1303">
        <f t="shared" si="202"/>
        <v>2</v>
      </c>
      <c r="R1303">
        <f t="shared" si="204"/>
        <v>30</v>
      </c>
      <c r="S1303" t="b">
        <f t="shared" si="205"/>
        <v>0</v>
      </c>
      <c r="T1303">
        <f t="shared" si="203"/>
        <v>19.136769999999999</v>
      </c>
      <c r="U1303">
        <f t="shared" si="206"/>
        <v>2</v>
      </c>
      <c r="V1303" t="str">
        <f t="shared" si="207"/>
        <v>3</v>
      </c>
      <c r="W1303">
        <f t="shared" si="208"/>
        <v>1</v>
      </c>
    </row>
    <row r="1304" spans="1:23" x14ac:dyDescent="0.25">
      <c r="A1304" t="s">
        <v>356</v>
      </c>
      <c r="B1304">
        <v>116</v>
      </c>
      <c r="C1304">
        <v>2</v>
      </c>
      <c r="D1304" s="17" t="s">
        <v>283</v>
      </c>
      <c r="E1304">
        <v>32</v>
      </c>
      <c r="F1304">
        <v>2</v>
      </c>
      <c r="G1304">
        <v>4.72</v>
      </c>
      <c r="H1304" t="s">
        <v>8</v>
      </c>
      <c r="I1304" t="s">
        <v>8</v>
      </c>
      <c r="J1304" t="s">
        <v>3</v>
      </c>
      <c r="K1304" t="s">
        <v>103</v>
      </c>
      <c r="L1304">
        <v>20.795960000000001</v>
      </c>
      <c r="M1304" t="s">
        <v>420</v>
      </c>
      <c r="N1304">
        <f t="shared" si="209"/>
        <v>7.8459600000000016</v>
      </c>
      <c r="O1304">
        <f t="shared" si="200"/>
        <v>116</v>
      </c>
      <c r="P1304">
        <f t="shared" si="201"/>
        <v>2</v>
      </c>
      <c r="Q1304">
        <f t="shared" si="202"/>
        <v>2</v>
      </c>
      <c r="R1304">
        <f t="shared" si="204"/>
        <v>31</v>
      </c>
      <c r="S1304" t="b">
        <f t="shared" si="205"/>
        <v>0</v>
      </c>
      <c r="T1304">
        <f t="shared" si="203"/>
        <v>20.795960000000001</v>
      </c>
      <c r="U1304">
        <f t="shared" si="206"/>
        <v>1</v>
      </c>
      <c r="V1304" t="str">
        <f t="shared" si="207"/>
        <v>3</v>
      </c>
      <c r="W1304">
        <f t="shared" si="208"/>
        <v>1</v>
      </c>
    </row>
    <row r="1305" spans="1:23" hidden="1" x14ac:dyDescent="0.25">
      <c r="A1305" t="s">
        <v>356</v>
      </c>
      <c r="B1305">
        <v>116</v>
      </c>
      <c r="C1305">
        <v>2</v>
      </c>
      <c r="D1305" s="17" t="s">
        <v>283</v>
      </c>
      <c r="E1305">
        <v>33</v>
      </c>
      <c r="F1305">
        <v>2</v>
      </c>
      <c r="G1305">
        <v>4.28</v>
      </c>
      <c r="H1305" t="s">
        <v>8</v>
      </c>
      <c r="I1305" t="s">
        <v>8</v>
      </c>
      <c r="J1305" t="s">
        <v>6</v>
      </c>
      <c r="K1305" t="s">
        <v>110</v>
      </c>
      <c r="L1305">
        <v>18.340810000000001</v>
      </c>
      <c r="M1305" t="s">
        <v>420</v>
      </c>
      <c r="N1305">
        <f t="shared" si="209"/>
        <v>5.3908100000000019</v>
      </c>
      <c r="O1305">
        <f t="shared" si="200"/>
        <v>116</v>
      </c>
      <c r="P1305">
        <f t="shared" si="201"/>
        <v>2</v>
      </c>
      <c r="Q1305">
        <f t="shared" si="202"/>
        <v>2</v>
      </c>
      <c r="R1305">
        <f t="shared" si="204"/>
        <v>32</v>
      </c>
      <c r="S1305" t="b">
        <f t="shared" si="205"/>
        <v>0</v>
      </c>
      <c r="T1305">
        <f t="shared" si="203"/>
        <v>18.340810000000001</v>
      </c>
      <c r="U1305">
        <f t="shared" si="206"/>
        <v>1</v>
      </c>
      <c r="V1305" t="str">
        <f t="shared" si="207"/>
        <v>3</v>
      </c>
      <c r="W1305">
        <f t="shared" si="208"/>
        <v>2</v>
      </c>
    </row>
    <row r="1306" spans="1:23" hidden="1" x14ac:dyDescent="0.25">
      <c r="A1306" t="s">
        <v>356</v>
      </c>
      <c r="B1306">
        <v>116</v>
      </c>
      <c r="C1306">
        <v>2</v>
      </c>
      <c r="D1306" s="17" t="s">
        <v>283</v>
      </c>
      <c r="E1306">
        <v>34</v>
      </c>
      <c r="F1306">
        <v>1</v>
      </c>
      <c r="G1306">
        <v>4.58</v>
      </c>
      <c r="H1306" t="s">
        <v>8</v>
      </c>
      <c r="I1306" t="s">
        <v>8</v>
      </c>
      <c r="J1306" t="s">
        <v>6</v>
      </c>
      <c r="K1306" t="s">
        <v>111</v>
      </c>
      <c r="L1306">
        <v>18.004480000000001</v>
      </c>
      <c r="M1306" t="s">
        <v>420</v>
      </c>
      <c r="N1306">
        <f t="shared" si="209"/>
        <v>5.0544800000000016</v>
      </c>
      <c r="O1306">
        <f t="shared" si="200"/>
        <v>116</v>
      </c>
      <c r="P1306">
        <f t="shared" si="201"/>
        <v>2</v>
      </c>
      <c r="Q1306">
        <f t="shared" si="202"/>
        <v>1</v>
      </c>
      <c r="R1306">
        <f t="shared" si="204"/>
        <v>33</v>
      </c>
      <c r="S1306" t="b">
        <f t="shared" si="205"/>
        <v>0</v>
      </c>
      <c r="T1306">
        <f t="shared" si="203"/>
        <v>18.004480000000001</v>
      </c>
      <c r="U1306">
        <f t="shared" si="206"/>
        <v>1</v>
      </c>
      <c r="V1306" t="str">
        <f t="shared" si="207"/>
        <v>3</v>
      </c>
      <c r="W1306">
        <f t="shared" si="208"/>
        <v>2</v>
      </c>
    </row>
    <row r="1307" spans="1:23" x14ac:dyDescent="0.25">
      <c r="A1307" t="s">
        <v>356</v>
      </c>
      <c r="B1307">
        <v>116</v>
      </c>
      <c r="C1307">
        <v>2</v>
      </c>
      <c r="D1307" s="17" t="s">
        <v>283</v>
      </c>
      <c r="E1307">
        <v>35</v>
      </c>
      <c r="F1307">
        <v>1</v>
      </c>
      <c r="G1307">
        <v>6.28</v>
      </c>
      <c r="H1307" t="s">
        <v>1</v>
      </c>
      <c r="I1307" t="s">
        <v>2</v>
      </c>
      <c r="J1307" t="s">
        <v>3</v>
      </c>
      <c r="K1307" t="s">
        <v>101</v>
      </c>
      <c r="L1307">
        <v>17.982060000000001</v>
      </c>
      <c r="M1307" t="s">
        <v>420</v>
      </c>
      <c r="N1307">
        <f t="shared" si="209"/>
        <v>5.0320600000000013</v>
      </c>
      <c r="O1307">
        <f t="shared" si="200"/>
        <v>116</v>
      </c>
      <c r="P1307">
        <f t="shared" si="201"/>
        <v>2</v>
      </c>
      <c r="Q1307">
        <f t="shared" si="202"/>
        <v>1</v>
      </c>
      <c r="R1307">
        <f t="shared" si="204"/>
        <v>34</v>
      </c>
      <c r="S1307" t="b">
        <f t="shared" si="205"/>
        <v>0</v>
      </c>
      <c r="T1307">
        <f t="shared" si="203"/>
        <v>17.982060000000001</v>
      </c>
      <c r="U1307">
        <f t="shared" si="206"/>
        <v>2</v>
      </c>
      <c r="V1307" t="str">
        <f t="shared" si="207"/>
        <v>3</v>
      </c>
      <c r="W1307">
        <f t="shared" si="208"/>
        <v>1</v>
      </c>
    </row>
    <row r="1308" spans="1:23" x14ac:dyDescent="0.25">
      <c r="A1308" t="s">
        <v>356</v>
      </c>
      <c r="B1308">
        <v>116</v>
      </c>
      <c r="C1308">
        <v>2</v>
      </c>
      <c r="D1308" s="17" t="s">
        <v>283</v>
      </c>
      <c r="E1308">
        <v>36</v>
      </c>
      <c r="F1308">
        <v>3</v>
      </c>
      <c r="G1308">
        <v>2.62</v>
      </c>
      <c r="H1308" t="s">
        <v>1</v>
      </c>
      <c r="I1308" t="s">
        <v>5</v>
      </c>
      <c r="J1308" t="s">
        <v>3</v>
      </c>
      <c r="K1308" t="s">
        <v>113</v>
      </c>
      <c r="L1308">
        <v>13.83408</v>
      </c>
      <c r="M1308" t="s">
        <v>420</v>
      </c>
      <c r="N1308">
        <f t="shared" si="209"/>
        <v>0.88408000000000087</v>
      </c>
      <c r="O1308">
        <f t="shared" si="200"/>
        <v>116</v>
      </c>
      <c r="P1308">
        <f t="shared" si="201"/>
        <v>2</v>
      </c>
      <c r="Q1308">
        <f t="shared" si="202"/>
        <v>3</v>
      </c>
      <c r="R1308">
        <f t="shared" si="204"/>
        <v>35</v>
      </c>
      <c r="S1308" t="b">
        <f t="shared" si="205"/>
        <v>0</v>
      </c>
      <c r="T1308">
        <f t="shared" si="203"/>
        <v>13.83408</v>
      </c>
      <c r="U1308">
        <f t="shared" si="206"/>
        <v>2</v>
      </c>
      <c r="V1308" t="str">
        <f t="shared" si="207"/>
        <v>3</v>
      </c>
      <c r="W1308">
        <f t="shared" si="208"/>
        <v>1</v>
      </c>
    </row>
    <row r="1309" spans="1:23" hidden="1" x14ac:dyDescent="0.25">
      <c r="A1309" t="s">
        <v>356</v>
      </c>
      <c r="B1309">
        <v>116</v>
      </c>
      <c r="C1309">
        <v>2</v>
      </c>
      <c r="D1309" s="17" t="s">
        <v>283</v>
      </c>
      <c r="E1309">
        <v>37</v>
      </c>
      <c r="F1309">
        <v>2</v>
      </c>
      <c r="G1309">
        <v>4.4800000000000004</v>
      </c>
      <c r="H1309" t="s">
        <v>1</v>
      </c>
      <c r="I1309" t="s">
        <v>5</v>
      </c>
      <c r="J1309" t="s">
        <v>6</v>
      </c>
      <c r="K1309" t="s">
        <v>90</v>
      </c>
      <c r="L1309">
        <v>18.340810000000001</v>
      </c>
      <c r="M1309" t="s">
        <v>420</v>
      </c>
      <c r="N1309">
        <f t="shared" si="209"/>
        <v>5.3908100000000019</v>
      </c>
      <c r="O1309">
        <f t="shared" si="200"/>
        <v>116</v>
      </c>
      <c r="P1309">
        <f t="shared" si="201"/>
        <v>2</v>
      </c>
      <c r="Q1309">
        <f t="shared" si="202"/>
        <v>2</v>
      </c>
      <c r="R1309">
        <f t="shared" si="204"/>
        <v>36</v>
      </c>
      <c r="S1309" t="b">
        <f t="shared" si="205"/>
        <v>0</v>
      </c>
      <c r="T1309">
        <f t="shared" si="203"/>
        <v>18.340810000000001</v>
      </c>
      <c r="U1309">
        <f t="shared" si="206"/>
        <v>2</v>
      </c>
      <c r="V1309" t="str">
        <f t="shared" si="207"/>
        <v>3</v>
      </c>
      <c r="W1309">
        <f t="shared" si="208"/>
        <v>2</v>
      </c>
    </row>
    <row r="1310" spans="1:23" hidden="1" x14ac:dyDescent="0.25">
      <c r="A1310" t="s">
        <v>356</v>
      </c>
      <c r="B1310">
        <v>116</v>
      </c>
      <c r="C1310">
        <v>2</v>
      </c>
      <c r="D1310" s="17" t="s">
        <v>283</v>
      </c>
      <c r="E1310">
        <v>38</v>
      </c>
      <c r="F1310">
        <v>3</v>
      </c>
      <c r="G1310">
        <v>3.23</v>
      </c>
      <c r="H1310" t="s">
        <v>8</v>
      </c>
      <c r="I1310" t="s">
        <v>8</v>
      </c>
      <c r="J1310" t="s">
        <v>6</v>
      </c>
      <c r="K1310" t="s">
        <v>109</v>
      </c>
      <c r="L1310">
        <v>17.455159999999999</v>
      </c>
      <c r="M1310" t="s">
        <v>420</v>
      </c>
      <c r="N1310">
        <f t="shared" si="209"/>
        <v>4.5051600000000001</v>
      </c>
      <c r="O1310">
        <f t="shared" si="200"/>
        <v>116</v>
      </c>
      <c r="P1310">
        <f t="shared" si="201"/>
        <v>2</v>
      </c>
      <c r="Q1310">
        <f t="shared" si="202"/>
        <v>3</v>
      </c>
      <c r="R1310">
        <f t="shared" si="204"/>
        <v>37</v>
      </c>
      <c r="S1310" t="b">
        <f t="shared" si="205"/>
        <v>0</v>
      </c>
      <c r="T1310">
        <f t="shared" si="203"/>
        <v>17.455159999999999</v>
      </c>
      <c r="U1310">
        <f t="shared" si="206"/>
        <v>1</v>
      </c>
      <c r="V1310" t="str">
        <f t="shared" si="207"/>
        <v>3</v>
      </c>
      <c r="W1310">
        <f t="shared" si="208"/>
        <v>2</v>
      </c>
    </row>
    <row r="1311" spans="1:23" hidden="1" x14ac:dyDescent="0.25">
      <c r="A1311" t="s">
        <v>356</v>
      </c>
      <c r="B1311">
        <v>116</v>
      </c>
      <c r="C1311">
        <v>2</v>
      </c>
      <c r="D1311" s="17" t="s">
        <v>283</v>
      </c>
      <c r="E1311">
        <v>39</v>
      </c>
      <c r="F1311">
        <v>2</v>
      </c>
      <c r="G1311">
        <v>4.01</v>
      </c>
      <c r="H1311" t="s">
        <v>8</v>
      </c>
      <c r="I1311" t="s">
        <v>8</v>
      </c>
      <c r="J1311" t="s">
        <v>6</v>
      </c>
      <c r="K1311" t="s">
        <v>123</v>
      </c>
      <c r="L1311">
        <v>15.964130000000001</v>
      </c>
      <c r="M1311" t="s">
        <v>420</v>
      </c>
      <c r="N1311">
        <f t="shared" si="209"/>
        <v>3.0141300000000015</v>
      </c>
      <c r="O1311">
        <f t="shared" si="200"/>
        <v>116</v>
      </c>
      <c r="P1311">
        <f t="shared" si="201"/>
        <v>2</v>
      </c>
      <c r="Q1311">
        <f t="shared" si="202"/>
        <v>2</v>
      </c>
      <c r="R1311">
        <f t="shared" si="204"/>
        <v>38</v>
      </c>
      <c r="S1311" t="b">
        <f t="shared" si="205"/>
        <v>0</v>
      </c>
      <c r="T1311">
        <f t="shared" si="203"/>
        <v>15.964130000000001</v>
      </c>
      <c r="U1311">
        <f t="shared" si="206"/>
        <v>1</v>
      </c>
      <c r="V1311" t="str">
        <f t="shared" si="207"/>
        <v>3</v>
      </c>
      <c r="W1311">
        <f t="shared" si="208"/>
        <v>2</v>
      </c>
    </row>
    <row r="1312" spans="1:23" hidden="1" x14ac:dyDescent="0.25">
      <c r="A1312" t="s">
        <v>356</v>
      </c>
      <c r="B1312">
        <v>116</v>
      </c>
      <c r="C1312">
        <v>2</v>
      </c>
      <c r="D1312" s="17" t="s">
        <v>283</v>
      </c>
      <c r="E1312">
        <v>40</v>
      </c>
      <c r="F1312">
        <v>1</v>
      </c>
      <c r="G1312">
        <v>5.12</v>
      </c>
      <c r="H1312" t="s">
        <v>8</v>
      </c>
      <c r="I1312" t="s">
        <v>8</v>
      </c>
      <c r="J1312" t="s">
        <v>6</v>
      </c>
      <c r="K1312" t="s">
        <v>128</v>
      </c>
      <c r="L1312">
        <v>15.807169999999999</v>
      </c>
      <c r="M1312" t="s">
        <v>420</v>
      </c>
      <c r="N1312">
        <f t="shared" si="209"/>
        <v>2.85717</v>
      </c>
      <c r="O1312">
        <f t="shared" si="200"/>
        <v>116</v>
      </c>
      <c r="P1312">
        <f t="shared" si="201"/>
        <v>2</v>
      </c>
      <c r="Q1312">
        <f t="shared" si="202"/>
        <v>1</v>
      </c>
      <c r="R1312">
        <f t="shared" si="204"/>
        <v>39</v>
      </c>
      <c r="S1312" t="b">
        <f t="shared" si="205"/>
        <v>0</v>
      </c>
      <c r="T1312">
        <f t="shared" si="203"/>
        <v>15.807169999999999</v>
      </c>
      <c r="U1312">
        <f t="shared" si="206"/>
        <v>1</v>
      </c>
      <c r="V1312" t="str">
        <f t="shared" si="207"/>
        <v>3</v>
      </c>
      <c r="W1312">
        <f t="shared" si="208"/>
        <v>2</v>
      </c>
    </row>
    <row r="1313" spans="1:23" x14ac:dyDescent="0.25">
      <c r="A1313" t="s">
        <v>356</v>
      </c>
      <c r="B1313">
        <v>116</v>
      </c>
      <c r="C1313">
        <v>2</v>
      </c>
      <c r="D1313" s="17" t="s">
        <v>283</v>
      </c>
      <c r="E1313">
        <v>41</v>
      </c>
      <c r="F1313">
        <v>2</v>
      </c>
      <c r="G1313">
        <v>5.2</v>
      </c>
      <c r="H1313" t="s">
        <v>8</v>
      </c>
      <c r="I1313" t="s">
        <v>8</v>
      </c>
      <c r="J1313" t="s">
        <v>3</v>
      </c>
      <c r="K1313" t="s">
        <v>92</v>
      </c>
      <c r="L1313">
        <v>15.784750000000001</v>
      </c>
      <c r="M1313" t="s">
        <v>420</v>
      </c>
      <c r="N1313">
        <f t="shared" si="209"/>
        <v>2.8347500000000014</v>
      </c>
      <c r="O1313">
        <f t="shared" si="200"/>
        <v>116</v>
      </c>
      <c r="P1313">
        <f t="shared" si="201"/>
        <v>2</v>
      </c>
      <c r="Q1313">
        <f t="shared" si="202"/>
        <v>2</v>
      </c>
      <c r="R1313">
        <f t="shared" si="204"/>
        <v>40</v>
      </c>
      <c r="S1313" t="b">
        <f t="shared" si="205"/>
        <v>0</v>
      </c>
      <c r="T1313">
        <f t="shared" si="203"/>
        <v>15.784750000000001</v>
      </c>
      <c r="U1313">
        <f t="shared" si="206"/>
        <v>1</v>
      </c>
      <c r="V1313" t="str">
        <f t="shared" si="207"/>
        <v>3</v>
      </c>
      <c r="W1313">
        <f t="shared" si="208"/>
        <v>1</v>
      </c>
    </row>
    <row r="1314" spans="1:23" hidden="1" x14ac:dyDescent="0.25">
      <c r="A1314" t="s">
        <v>390</v>
      </c>
      <c r="B1314">
        <v>117</v>
      </c>
      <c r="C1314">
        <v>1</v>
      </c>
      <c r="D1314" s="17" t="s">
        <v>230</v>
      </c>
      <c r="E1314">
        <v>1</v>
      </c>
      <c r="F1314">
        <v>0</v>
      </c>
      <c r="H1314">
        <v>0</v>
      </c>
      <c r="I1314">
        <v>0</v>
      </c>
      <c r="J1314">
        <v>0</v>
      </c>
      <c r="K1314" t="s">
        <v>209</v>
      </c>
      <c r="L1314">
        <v>15.919280000000001</v>
      </c>
      <c r="M1314" t="s">
        <v>422</v>
      </c>
      <c r="N1314">
        <f t="shared" si="209"/>
        <v>2.9692800000000013</v>
      </c>
      <c r="O1314">
        <f t="shared" si="200"/>
        <v>117</v>
      </c>
      <c r="P1314">
        <f t="shared" si="201"/>
        <v>1</v>
      </c>
      <c r="Q1314">
        <f t="shared" si="202"/>
        <v>0</v>
      </c>
      <c r="R1314">
        <f t="shared" si="204"/>
        <v>0</v>
      </c>
      <c r="S1314" t="b">
        <f t="shared" si="205"/>
        <v>0</v>
      </c>
      <c r="T1314">
        <f t="shared" si="203"/>
        <v>15.919280000000001</v>
      </c>
      <c r="U1314">
        <f t="shared" si="206"/>
        <v>2</v>
      </c>
      <c r="V1314" t="str">
        <f t="shared" si="207"/>
        <v>6</v>
      </c>
      <c r="W1314">
        <f t="shared" si="208"/>
        <v>2</v>
      </c>
    </row>
    <row r="1315" spans="1:23" hidden="1" x14ac:dyDescent="0.25">
      <c r="A1315" t="s">
        <v>390</v>
      </c>
      <c r="B1315">
        <v>117</v>
      </c>
      <c r="C1315">
        <v>1</v>
      </c>
      <c r="D1315" s="17" t="s">
        <v>230</v>
      </c>
      <c r="E1315">
        <v>2</v>
      </c>
      <c r="F1315">
        <v>2</v>
      </c>
      <c r="G1315">
        <v>4.37</v>
      </c>
      <c r="H1315" t="s">
        <v>1</v>
      </c>
      <c r="I1315" t="s">
        <v>5</v>
      </c>
      <c r="J1315" t="s">
        <v>6</v>
      </c>
      <c r="K1315" t="s">
        <v>177</v>
      </c>
      <c r="L1315">
        <v>16.591930000000001</v>
      </c>
      <c r="M1315" t="s">
        <v>422</v>
      </c>
      <c r="N1315">
        <f t="shared" si="209"/>
        <v>3.6419300000000021</v>
      </c>
      <c r="O1315">
        <f t="shared" si="200"/>
        <v>117</v>
      </c>
      <c r="P1315">
        <f t="shared" si="201"/>
        <v>1</v>
      </c>
      <c r="Q1315">
        <f t="shared" si="202"/>
        <v>2</v>
      </c>
      <c r="R1315">
        <f t="shared" si="204"/>
        <v>1</v>
      </c>
      <c r="S1315" t="b">
        <f t="shared" si="205"/>
        <v>0</v>
      </c>
      <c r="T1315">
        <f t="shared" si="203"/>
        <v>16.591930000000001</v>
      </c>
      <c r="U1315">
        <f t="shared" si="206"/>
        <v>2</v>
      </c>
      <c r="V1315" t="str">
        <f t="shared" si="207"/>
        <v>6</v>
      </c>
      <c r="W1315">
        <f t="shared" si="208"/>
        <v>2</v>
      </c>
    </row>
    <row r="1316" spans="1:23" hidden="1" x14ac:dyDescent="0.25">
      <c r="A1316" t="s">
        <v>390</v>
      </c>
      <c r="B1316">
        <v>117</v>
      </c>
      <c r="C1316">
        <v>1</v>
      </c>
      <c r="D1316" s="17" t="s">
        <v>230</v>
      </c>
      <c r="E1316">
        <v>3</v>
      </c>
      <c r="F1316">
        <v>1</v>
      </c>
      <c r="G1316">
        <v>4.66</v>
      </c>
      <c r="H1316" t="s">
        <v>8</v>
      </c>
      <c r="I1316" t="s">
        <v>8</v>
      </c>
      <c r="J1316" t="s">
        <v>6</v>
      </c>
      <c r="K1316" t="s">
        <v>176</v>
      </c>
      <c r="L1316">
        <v>18.845289999999999</v>
      </c>
      <c r="M1316" t="s">
        <v>422</v>
      </c>
      <c r="N1316">
        <f t="shared" si="209"/>
        <v>5.8952899999999993</v>
      </c>
      <c r="O1316">
        <f t="shared" si="200"/>
        <v>117</v>
      </c>
      <c r="P1316">
        <f t="shared" si="201"/>
        <v>1</v>
      </c>
      <c r="Q1316">
        <f t="shared" si="202"/>
        <v>1</v>
      </c>
      <c r="R1316">
        <f t="shared" si="204"/>
        <v>2</v>
      </c>
      <c r="S1316" t="b">
        <f t="shared" si="205"/>
        <v>0</v>
      </c>
      <c r="T1316">
        <f t="shared" si="203"/>
        <v>18.845289999999999</v>
      </c>
      <c r="U1316">
        <f t="shared" si="206"/>
        <v>1</v>
      </c>
      <c r="V1316" t="str">
        <f t="shared" si="207"/>
        <v>6</v>
      </c>
      <c r="W1316">
        <f t="shared" si="208"/>
        <v>2</v>
      </c>
    </row>
    <row r="1317" spans="1:23" x14ac:dyDescent="0.25">
      <c r="A1317" t="s">
        <v>390</v>
      </c>
      <c r="B1317">
        <v>117</v>
      </c>
      <c r="C1317">
        <v>1</v>
      </c>
      <c r="D1317" s="17" t="s">
        <v>230</v>
      </c>
      <c r="E1317">
        <v>4</v>
      </c>
      <c r="F1317">
        <v>2</v>
      </c>
      <c r="G1317">
        <v>4.9400000000000004</v>
      </c>
      <c r="H1317" t="s">
        <v>1</v>
      </c>
      <c r="I1317" t="s">
        <v>2</v>
      </c>
      <c r="J1317" t="s">
        <v>3</v>
      </c>
      <c r="K1317" t="s">
        <v>207</v>
      </c>
      <c r="L1317">
        <v>19.114350000000002</v>
      </c>
      <c r="M1317" t="s">
        <v>422</v>
      </c>
      <c r="N1317">
        <f t="shared" si="209"/>
        <v>6.1643500000000024</v>
      </c>
      <c r="O1317">
        <f t="shared" si="200"/>
        <v>117</v>
      </c>
      <c r="P1317">
        <f t="shared" si="201"/>
        <v>1</v>
      </c>
      <c r="Q1317">
        <f t="shared" si="202"/>
        <v>2</v>
      </c>
      <c r="R1317">
        <f t="shared" si="204"/>
        <v>3</v>
      </c>
      <c r="S1317" t="b">
        <f t="shared" si="205"/>
        <v>0</v>
      </c>
      <c r="T1317">
        <f t="shared" si="203"/>
        <v>19.114350000000002</v>
      </c>
      <c r="U1317">
        <f t="shared" si="206"/>
        <v>2</v>
      </c>
      <c r="V1317" t="str">
        <f t="shared" si="207"/>
        <v>6</v>
      </c>
      <c r="W1317">
        <f t="shared" si="208"/>
        <v>1</v>
      </c>
    </row>
    <row r="1318" spans="1:23" hidden="1" x14ac:dyDescent="0.25">
      <c r="A1318" t="s">
        <v>390</v>
      </c>
      <c r="B1318">
        <v>117</v>
      </c>
      <c r="C1318">
        <v>1</v>
      </c>
      <c r="D1318" s="17" t="s">
        <v>230</v>
      </c>
      <c r="E1318">
        <v>5</v>
      </c>
      <c r="F1318">
        <v>2</v>
      </c>
      <c r="G1318">
        <v>4.04</v>
      </c>
      <c r="H1318" t="s">
        <v>1</v>
      </c>
      <c r="I1318" t="s">
        <v>5</v>
      </c>
      <c r="J1318" t="s">
        <v>6</v>
      </c>
      <c r="K1318" t="s">
        <v>170</v>
      </c>
      <c r="L1318">
        <v>17.264569999999999</v>
      </c>
      <c r="M1318" t="s">
        <v>422</v>
      </c>
      <c r="N1318">
        <f t="shared" si="209"/>
        <v>4.3145699999999998</v>
      </c>
      <c r="O1318">
        <f t="shared" si="200"/>
        <v>117</v>
      </c>
      <c r="P1318">
        <f t="shared" si="201"/>
        <v>1</v>
      </c>
      <c r="Q1318">
        <f t="shared" si="202"/>
        <v>2</v>
      </c>
      <c r="R1318">
        <f t="shared" si="204"/>
        <v>4</v>
      </c>
      <c r="S1318" t="b">
        <f t="shared" si="205"/>
        <v>0</v>
      </c>
      <c r="T1318">
        <f t="shared" si="203"/>
        <v>17.264569999999999</v>
      </c>
      <c r="U1318">
        <f t="shared" si="206"/>
        <v>2</v>
      </c>
      <c r="V1318" t="str">
        <f t="shared" si="207"/>
        <v>6</v>
      </c>
      <c r="W1318">
        <f t="shared" si="208"/>
        <v>2</v>
      </c>
    </row>
    <row r="1319" spans="1:23" x14ac:dyDescent="0.25">
      <c r="A1319" t="s">
        <v>390</v>
      </c>
      <c r="B1319">
        <v>117</v>
      </c>
      <c r="C1319">
        <v>1</v>
      </c>
      <c r="D1319" s="17" t="s">
        <v>230</v>
      </c>
      <c r="E1319">
        <v>6</v>
      </c>
      <c r="F1319">
        <v>2</v>
      </c>
      <c r="G1319">
        <v>4.9400000000000004</v>
      </c>
      <c r="H1319" t="s">
        <v>8</v>
      </c>
      <c r="I1319" t="s">
        <v>8</v>
      </c>
      <c r="J1319" t="s">
        <v>3</v>
      </c>
      <c r="K1319" t="s">
        <v>180</v>
      </c>
      <c r="L1319">
        <v>19.024660000000001</v>
      </c>
      <c r="M1319" t="s">
        <v>422</v>
      </c>
      <c r="N1319">
        <f t="shared" si="209"/>
        <v>6.0746600000000015</v>
      </c>
      <c r="O1319">
        <f t="shared" si="200"/>
        <v>117</v>
      </c>
      <c r="P1319">
        <f t="shared" si="201"/>
        <v>1</v>
      </c>
      <c r="Q1319">
        <f t="shared" si="202"/>
        <v>2</v>
      </c>
      <c r="R1319">
        <f t="shared" si="204"/>
        <v>5</v>
      </c>
      <c r="S1319" t="b">
        <f t="shared" si="205"/>
        <v>0</v>
      </c>
      <c r="T1319">
        <f t="shared" si="203"/>
        <v>19.024660000000001</v>
      </c>
      <c r="U1319">
        <f t="shared" si="206"/>
        <v>1</v>
      </c>
      <c r="V1319" t="str">
        <f t="shared" si="207"/>
        <v>6</v>
      </c>
      <c r="W1319">
        <f t="shared" si="208"/>
        <v>1</v>
      </c>
    </row>
    <row r="1320" spans="1:23" x14ac:dyDescent="0.25">
      <c r="A1320" t="s">
        <v>390</v>
      </c>
      <c r="B1320">
        <v>117</v>
      </c>
      <c r="C1320">
        <v>1</v>
      </c>
      <c r="D1320" s="17" t="s">
        <v>230</v>
      </c>
      <c r="E1320">
        <v>7</v>
      </c>
      <c r="F1320">
        <v>2</v>
      </c>
      <c r="G1320">
        <v>4.68</v>
      </c>
      <c r="H1320" t="s">
        <v>8</v>
      </c>
      <c r="I1320" t="s">
        <v>8</v>
      </c>
      <c r="J1320" t="s">
        <v>3</v>
      </c>
      <c r="K1320" t="s">
        <v>183</v>
      </c>
      <c r="L1320">
        <v>13.934979999999999</v>
      </c>
      <c r="M1320" t="s">
        <v>422</v>
      </c>
      <c r="N1320">
        <f t="shared" si="209"/>
        <v>0.98498000000000019</v>
      </c>
      <c r="O1320">
        <f t="shared" si="200"/>
        <v>117</v>
      </c>
      <c r="P1320">
        <f t="shared" si="201"/>
        <v>1</v>
      </c>
      <c r="Q1320">
        <f t="shared" si="202"/>
        <v>2</v>
      </c>
      <c r="R1320">
        <f t="shared" si="204"/>
        <v>6</v>
      </c>
      <c r="S1320" t="b">
        <f t="shared" si="205"/>
        <v>0</v>
      </c>
      <c r="T1320">
        <f t="shared" si="203"/>
        <v>13.934979999999999</v>
      </c>
      <c r="U1320">
        <f t="shared" si="206"/>
        <v>1</v>
      </c>
      <c r="V1320" t="str">
        <f t="shared" si="207"/>
        <v>6</v>
      </c>
      <c r="W1320">
        <f t="shared" si="208"/>
        <v>1</v>
      </c>
    </row>
    <row r="1321" spans="1:23" x14ac:dyDescent="0.25">
      <c r="A1321" t="s">
        <v>390</v>
      </c>
      <c r="B1321">
        <v>117</v>
      </c>
      <c r="C1321">
        <v>1</v>
      </c>
      <c r="D1321" s="17" t="s">
        <v>230</v>
      </c>
      <c r="E1321">
        <v>8</v>
      </c>
      <c r="F1321">
        <v>3</v>
      </c>
      <c r="G1321">
        <v>3.25</v>
      </c>
      <c r="H1321" t="s">
        <v>8</v>
      </c>
      <c r="I1321" t="s">
        <v>8</v>
      </c>
      <c r="J1321" t="s">
        <v>3</v>
      </c>
      <c r="K1321" t="s">
        <v>208</v>
      </c>
      <c r="L1321">
        <v>13.565020000000001</v>
      </c>
      <c r="M1321" t="s">
        <v>422</v>
      </c>
      <c r="N1321">
        <f t="shared" si="209"/>
        <v>0.61502000000000123</v>
      </c>
      <c r="O1321">
        <f t="shared" si="200"/>
        <v>117</v>
      </c>
      <c r="P1321">
        <f t="shared" si="201"/>
        <v>1</v>
      </c>
      <c r="Q1321">
        <f t="shared" si="202"/>
        <v>3</v>
      </c>
      <c r="R1321">
        <f t="shared" si="204"/>
        <v>7</v>
      </c>
      <c r="S1321" t="b">
        <f t="shared" si="205"/>
        <v>0</v>
      </c>
      <c r="T1321">
        <f t="shared" si="203"/>
        <v>13.565020000000001</v>
      </c>
      <c r="U1321">
        <f t="shared" si="206"/>
        <v>1</v>
      </c>
      <c r="V1321" t="str">
        <f t="shared" si="207"/>
        <v>6</v>
      </c>
      <c r="W1321">
        <f t="shared" si="208"/>
        <v>1</v>
      </c>
    </row>
    <row r="1322" spans="1:23" hidden="1" x14ac:dyDescent="0.25">
      <c r="A1322" t="s">
        <v>390</v>
      </c>
      <c r="B1322">
        <v>117</v>
      </c>
      <c r="C1322">
        <v>1</v>
      </c>
      <c r="D1322" s="17" t="s">
        <v>230</v>
      </c>
      <c r="E1322">
        <v>9</v>
      </c>
      <c r="F1322">
        <v>1</v>
      </c>
      <c r="G1322">
        <v>5.35</v>
      </c>
      <c r="H1322" t="s">
        <v>1</v>
      </c>
      <c r="I1322" t="s">
        <v>2</v>
      </c>
      <c r="J1322" t="s">
        <v>6</v>
      </c>
      <c r="K1322" t="s">
        <v>206</v>
      </c>
      <c r="L1322">
        <v>18.363230000000001</v>
      </c>
      <c r="M1322" t="s">
        <v>422</v>
      </c>
      <c r="N1322">
        <f t="shared" si="209"/>
        <v>5.4132300000000022</v>
      </c>
      <c r="O1322">
        <f t="shared" si="200"/>
        <v>117</v>
      </c>
      <c r="P1322">
        <f t="shared" si="201"/>
        <v>1</v>
      </c>
      <c r="Q1322">
        <f t="shared" si="202"/>
        <v>1</v>
      </c>
      <c r="R1322">
        <f t="shared" si="204"/>
        <v>8</v>
      </c>
      <c r="S1322" t="b">
        <f t="shared" si="205"/>
        <v>0</v>
      </c>
      <c r="T1322">
        <f t="shared" si="203"/>
        <v>18.363230000000001</v>
      </c>
      <c r="U1322">
        <f t="shared" si="206"/>
        <v>2</v>
      </c>
      <c r="V1322" t="str">
        <f t="shared" si="207"/>
        <v>6</v>
      </c>
      <c r="W1322">
        <f t="shared" si="208"/>
        <v>2</v>
      </c>
    </row>
    <row r="1323" spans="1:23" hidden="1" x14ac:dyDescent="0.25">
      <c r="A1323" t="s">
        <v>390</v>
      </c>
      <c r="B1323">
        <v>117</v>
      </c>
      <c r="C1323">
        <v>1</v>
      </c>
      <c r="D1323" s="17" t="s">
        <v>230</v>
      </c>
      <c r="E1323">
        <v>10</v>
      </c>
      <c r="F1323">
        <v>3</v>
      </c>
      <c r="G1323">
        <v>3.37</v>
      </c>
      <c r="H1323" t="s">
        <v>8</v>
      </c>
      <c r="I1323" t="s">
        <v>8</v>
      </c>
      <c r="J1323" t="s">
        <v>6</v>
      </c>
      <c r="K1323" t="s">
        <v>175</v>
      </c>
      <c r="L1323">
        <v>15.59417</v>
      </c>
      <c r="M1323" t="s">
        <v>422</v>
      </c>
      <c r="N1323">
        <f t="shared" si="209"/>
        <v>2.6441700000000008</v>
      </c>
      <c r="O1323">
        <f t="shared" si="200"/>
        <v>117</v>
      </c>
      <c r="P1323">
        <f t="shared" si="201"/>
        <v>1</v>
      </c>
      <c r="Q1323">
        <f t="shared" si="202"/>
        <v>3</v>
      </c>
      <c r="R1323">
        <f t="shared" si="204"/>
        <v>9</v>
      </c>
      <c r="S1323" t="b">
        <f t="shared" si="205"/>
        <v>0</v>
      </c>
      <c r="T1323">
        <f t="shared" si="203"/>
        <v>15.59417</v>
      </c>
      <c r="U1323">
        <f t="shared" si="206"/>
        <v>1</v>
      </c>
      <c r="V1323" t="str">
        <f t="shared" si="207"/>
        <v>6</v>
      </c>
      <c r="W1323">
        <f t="shared" si="208"/>
        <v>2</v>
      </c>
    </row>
    <row r="1324" spans="1:23" hidden="1" x14ac:dyDescent="0.25">
      <c r="A1324" t="s">
        <v>390</v>
      </c>
      <c r="B1324">
        <v>117</v>
      </c>
      <c r="C1324">
        <v>1</v>
      </c>
      <c r="D1324" s="17" t="s">
        <v>230</v>
      </c>
      <c r="E1324">
        <v>11</v>
      </c>
      <c r="F1324">
        <v>3</v>
      </c>
      <c r="G1324">
        <v>3.37</v>
      </c>
      <c r="H1324" t="s">
        <v>1</v>
      </c>
      <c r="I1324" t="s">
        <v>5</v>
      </c>
      <c r="J1324" t="s">
        <v>6</v>
      </c>
      <c r="K1324" t="s">
        <v>172</v>
      </c>
      <c r="L1324">
        <v>15.201790000000001</v>
      </c>
      <c r="M1324" t="s">
        <v>422</v>
      </c>
      <c r="N1324">
        <f t="shared" si="209"/>
        <v>2.2517900000000015</v>
      </c>
      <c r="O1324">
        <f t="shared" si="200"/>
        <v>117</v>
      </c>
      <c r="P1324">
        <f t="shared" si="201"/>
        <v>1</v>
      </c>
      <c r="Q1324">
        <f t="shared" si="202"/>
        <v>3</v>
      </c>
      <c r="R1324">
        <f t="shared" si="204"/>
        <v>10</v>
      </c>
      <c r="S1324" t="b">
        <f t="shared" si="205"/>
        <v>0</v>
      </c>
      <c r="T1324">
        <f t="shared" si="203"/>
        <v>15.201790000000001</v>
      </c>
      <c r="U1324">
        <f t="shared" si="206"/>
        <v>2</v>
      </c>
      <c r="V1324" t="str">
        <f t="shared" si="207"/>
        <v>6</v>
      </c>
      <c r="W1324">
        <f t="shared" si="208"/>
        <v>2</v>
      </c>
    </row>
    <row r="1325" spans="1:23" hidden="1" x14ac:dyDescent="0.25">
      <c r="A1325" t="s">
        <v>390</v>
      </c>
      <c r="B1325">
        <v>117</v>
      </c>
      <c r="C1325">
        <v>1</v>
      </c>
      <c r="D1325" s="17" t="s">
        <v>230</v>
      </c>
      <c r="E1325">
        <v>12</v>
      </c>
      <c r="F1325">
        <v>1</v>
      </c>
      <c r="G1325">
        <v>5.35</v>
      </c>
      <c r="H1325" t="s">
        <v>8</v>
      </c>
      <c r="I1325" t="s">
        <v>8</v>
      </c>
      <c r="J1325" t="s">
        <v>6</v>
      </c>
      <c r="K1325" t="s">
        <v>194</v>
      </c>
      <c r="L1325">
        <v>18.789239999999999</v>
      </c>
      <c r="M1325" t="s">
        <v>422</v>
      </c>
      <c r="N1325">
        <f t="shared" si="209"/>
        <v>5.8392400000000002</v>
      </c>
      <c r="O1325">
        <f t="shared" si="200"/>
        <v>117</v>
      </c>
      <c r="P1325">
        <f t="shared" si="201"/>
        <v>1</v>
      </c>
      <c r="Q1325">
        <f t="shared" si="202"/>
        <v>1</v>
      </c>
      <c r="R1325">
        <f t="shared" si="204"/>
        <v>11</v>
      </c>
      <c r="S1325" t="b">
        <f t="shared" si="205"/>
        <v>0</v>
      </c>
      <c r="T1325">
        <f t="shared" si="203"/>
        <v>18.789239999999999</v>
      </c>
      <c r="U1325">
        <f t="shared" si="206"/>
        <v>1</v>
      </c>
      <c r="V1325" t="str">
        <f t="shared" si="207"/>
        <v>6</v>
      </c>
      <c r="W1325">
        <f t="shared" si="208"/>
        <v>2</v>
      </c>
    </row>
    <row r="1326" spans="1:23" x14ac:dyDescent="0.25">
      <c r="A1326" t="s">
        <v>390</v>
      </c>
      <c r="B1326">
        <v>117</v>
      </c>
      <c r="C1326">
        <v>1</v>
      </c>
      <c r="D1326" s="17" t="s">
        <v>230</v>
      </c>
      <c r="E1326">
        <v>13</v>
      </c>
      <c r="F1326">
        <v>2</v>
      </c>
      <c r="G1326">
        <v>4.75</v>
      </c>
      <c r="H1326" t="s">
        <v>1</v>
      </c>
      <c r="I1326" t="s">
        <v>5</v>
      </c>
      <c r="J1326" t="s">
        <v>3</v>
      </c>
      <c r="K1326" t="s">
        <v>204</v>
      </c>
      <c r="L1326">
        <v>16.60314</v>
      </c>
      <c r="M1326" t="s">
        <v>422</v>
      </c>
      <c r="N1326">
        <f t="shared" si="209"/>
        <v>3.6531400000000005</v>
      </c>
      <c r="O1326">
        <f t="shared" si="200"/>
        <v>117</v>
      </c>
      <c r="P1326">
        <f t="shared" si="201"/>
        <v>1</v>
      </c>
      <c r="Q1326">
        <f t="shared" si="202"/>
        <v>2</v>
      </c>
      <c r="R1326">
        <f t="shared" si="204"/>
        <v>12</v>
      </c>
      <c r="S1326" t="b">
        <f t="shared" si="205"/>
        <v>0</v>
      </c>
      <c r="T1326">
        <f t="shared" si="203"/>
        <v>16.60314</v>
      </c>
      <c r="U1326">
        <f t="shared" si="206"/>
        <v>2</v>
      </c>
      <c r="V1326" t="str">
        <f t="shared" si="207"/>
        <v>6</v>
      </c>
      <c r="W1326">
        <f t="shared" si="208"/>
        <v>1</v>
      </c>
    </row>
    <row r="1327" spans="1:23" x14ac:dyDescent="0.25">
      <c r="A1327" t="s">
        <v>390</v>
      </c>
      <c r="B1327">
        <v>117</v>
      </c>
      <c r="C1327">
        <v>1</v>
      </c>
      <c r="D1327" s="17" t="s">
        <v>230</v>
      </c>
      <c r="E1327">
        <v>14</v>
      </c>
      <c r="F1327">
        <v>2</v>
      </c>
      <c r="G1327">
        <v>5.04</v>
      </c>
      <c r="H1327" t="s">
        <v>8</v>
      </c>
      <c r="I1327" t="s">
        <v>8</v>
      </c>
      <c r="J1327" t="s">
        <v>3</v>
      </c>
      <c r="K1327" t="s">
        <v>174</v>
      </c>
      <c r="L1327">
        <v>16.715250000000001</v>
      </c>
      <c r="M1327" t="s">
        <v>422</v>
      </c>
      <c r="N1327">
        <f t="shared" si="209"/>
        <v>3.7652500000000018</v>
      </c>
      <c r="O1327">
        <f t="shared" si="200"/>
        <v>117</v>
      </c>
      <c r="P1327">
        <f t="shared" si="201"/>
        <v>1</v>
      </c>
      <c r="Q1327">
        <f t="shared" si="202"/>
        <v>2</v>
      </c>
      <c r="R1327">
        <f t="shared" si="204"/>
        <v>13</v>
      </c>
      <c r="S1327" t="b">
        <f t="shared" si="205"/>
        <v>0</v>
      </c>
      <c r="T1327">
        <f t="shared" si="203"/>
        <v>16.715250000000001</v>
      </c>
      <c r="U1327">
        <f t="shared" si="206"/>
        <v>1</v>
      </c>
      <c r="V1327" t="str">
        <f t="shared" si="207"/>
        <v>6</v>
      </c>
      <c r="W1327">
        <f t="shared" si="208"/>
        <v>1</v>
      </c>
    </row>
    <row r="1328" spans="1:23" x14ac:dyDescent="0.25">
      <c r="A1328" t="s">
        <v>390</v>
      </c>
      <c r="B1328">
        <v>117</v>
      </c>
      <c r="C1328">
        <v>1</v>
      </c>
      <c r="D1328" s="17" t="s">
        <v>230</v>
      </c>
      <c r="E1328">
        <v>15</v>
      </c>
      <c r="F1328">
        <v>1</v>
      </c>
      <c r="G1328">
        <v>5.86</v>
      </c>
      <c r="H1328" t="s">
        <v>8</v>
      </c>
      <c r="I1328" t="s">
        <v>8</v>
      </c>
      <c r="J1328" t="s">
        <v>3</v>
      </c>
      <c r="K1328" t="s">
        <v>203</v>
      </c>
      <c r="L1328">
        <v>15.100899999999999</v>
      </c>
      <c r="M1328" t="s">
        <v>422</v>
      </c>
      <c r="N1328">
        <f t="shared" si="209"/>
        <v>2.1509</v>
      </c>
      <c r="O1328">
        <f t="shared" si="200"/>
        <v>117</v>
      </c>
      <c r="P1328">
        <f t="shared" si="201"/>
        <v>1</v>
      </c>
      <c r="Q1328">
        <f t="shared" si="202"/>
        <v>1</v>
      </c>
      <c r="R1328">
        <f t="shared" si="204"/>
        <v>14</v>
      </c>
      <c r="S1328" t="b">
        <f t="shared" si="205"/>
        <v>0</v>
      </c>
      <c r="T1328">
        <f t="shared" si="203"/>
        <v>15.100899999999999</v>
      </c>
      <c r="U1328">
        <f t="shared" si="206"/>
        <v>1</v>
      </c>
      <c r="V1328" t="str">
        <f t="shared" si="207"/>
        <v>6</v>
      </c>
      <c r="W1328">
        <f t="shared" si="208"/>
        <v>1</v>
      </c>
    </row>
    <row r="1329" spans="1:23" hidden="1" x14ac:dyDescent="0.25">
      <c r="A1329" t="s">
        <v>390</v>
      </c>
      <c r="B1329">
        <v>117</v>
      </c>
      <c r="C1329">
        <v>1</v>
      </c>
      <c r="D1329" s="17" t="s">
        <v>230</v>
      </c>
      <c r="E1329">
        <v>16</v>
      </c>
      <c r="F1329">
        <v>3</v>
      </c>
      <c r="G1329">
        <v>3.16</v>
      </c>
      <c r="H1329" t="s">
        <v>8</v>
      </c>
      <c r="I1329" t="s">
        <v>8</v>
      </c>
      <c r="J1329" t="s">
        <v>6</v>
      </c>
      <c r="K1329" t="s">
        <v>202</v>
      </c>
      <c r="L1329">
        <v>14.304930000000001</v>
      </c>
      <c r="M1329" t="s">
        <v>422</v>
      </c>
      <c r="N1329">
        <f t="shared" si="209"/>
        <v>1.3549300000000013</v>
      </c>
      <c r="O1329">
        <f t="shared" si="200"/>
        <v>117</v>
      </c>
      <c r="P1329">
        <f t="shared" si="201"/>
        <v>1</v>
      </c>
      <c r="Q1329">
        <f t="shared" si="202"/>
        <v>3</v>
      </c>
      <c r="R1329">
        <f t="shared" si="204"/>
        <v>15</v>
      </c>
      <c r="S1329" t="b">
        <f t="shared" si="205"/>
        <v>0</v>
      </c>
      <c r="T1329">
        <f t="shared" si="203"/>
        <v>14.304930000000001</v>
      </c>
      <c r="U1329">
        <f t="shared" si="206"/>
        <v>1</v>
      </c>
      <c r="V1329" t="str">
        <f t="shared" si="207"/>
        <v>6</v>
      </c>
      <c r="W1329">
        <f t="shared" si="208"/>
        <v>2</v>
      </c>
    </row>
    <row r="1330" spans="1:23" x14ac:dyDescent="0.25">
      <c r="A1330" t="s">
        <v>390</v>
      </c>
      <c r="B1330">
        <v>117</v>
      </c>
      <c r="C1330">
        <v>1</v>
      </c>
      <c r="D1330" s="17" t="s">
        <v>230</v>
      </c>
      <c r="E1330">
        <v>17</v>
      </c>
      <c r="F1330">
        <v>1</v>
      </c>
      <c r="G1330">
        <v>5.86</v>
      </c>
      <c r="H1330" t="s">
        <v>1</v>
      </c>
      <c r="I1330" t="s">
        <v>5</v>
      </c>
      <c r="J1330" t="s">
        <v>3</v>
      </c>
      <c r="K1330" t="s">
        <v>186</v>
      </c>
      <c r="L1330">
        <v>13.934979999999999</v>
      </c>
      <c r="M1330" t="s">
        <v>422</v>
      </c>
      <c r="N1330">
        <f t="shared" si="209"/>
        <v>0.98498000000000019</v>
      </c>
      <c r="O1330">
        <f t="shared" si="200"/>
        <v>117</v>
      </c>
      <c r="P1330">
        <f t="shared" si="201"/>
        <v>1</v>
      </c>
      <c r="Q1330">
        <f t="shared" si="202"/>
        <v>1</v>
      </c>
      <c r="R1330">
        <f t="shared" si="204"/>
        <v>16</v>
      </c>
      <c r="S1330" t="b">
        <f t="shared" si="205"/>
        <v>0</v>
      </c>
      <c r="T1330">
        <f t="shared" si="203"/>
        <v>13.934979999999999</v>
      </c>
      <c r="U1330">
        <f t="shared" si="206"/>
        <v>2</v>
      </c>
      <c r="V1330" t="str">
        <f t="shared" si="207"/>
        <v>6</v>
      </c>
      <c r="W1330">
        <f t="shared" si="208"/>
        <v>1</v>
      </c>
    </row>
    <row r="1331" spans="1:23" x14ac:dyDescent="0.25">
      <c r="A1331" t="s">
        <v>390</v>
      </c>
      <c r="B1331">
        <v>117</v>
      </c>
      <c r="C1331">
        <v>1</v>
      </c>
      <c r="D1331" s="17" t="s">
        <v>230</v>
      </c>
      <c r="E1331">
        <v>18</v>
      </c>
      <c r="F1331">
        <v>1</v>
      </c>
      <c r="G1331">
        <v>5.56</v>
      </c>
      <c r="H1331" t="s">
        <v>1</v>
      </c>
      <c r="I1331" t="s">
        <v>2</v>
      </c>
      <c r="J1331" t="s">
        <v>3</v>
      </c>
      <c r="K1331" t="s">
        <v>182</v>
      </c>
      <c r="L1331">
        <v>19.349779999999999</v>
      </c>
      <c r="M1331" t="s">
        <v>422</v>
      </c>
      <c r="N1331">
        <f t="shared" si="209"/>
        <v>6.3997799999999998</v>
      </c>
      <c r="O1331">
        <f t="shared" si="200"/>
        <v>117</v>
      </c>
      <c r="P1331">
        <f t="shared" si="201"/>
        <v>1</v>
      </c>
      <c r="Q1331">
        <f t="shared" si="202"/>
        <v>1</v>
      </c>
      <c r="R1331">
        <f t="shared" si="204"/>
        <v>17</v>
      </c>
      <c r="S1331" t="b">
        <f t="shared" si="205"/>
        <v>0</v>
      </c>
      <c r="T1331">
        <f t="shared" si="203"/>
        <v>19.349779999999999</v>
      </c>
      <c r="U1331">
        <f t="shared" si="206"/>
        <v>2</v>
      </c>
      <c r="V1331" t="str">
        <f t="shared" si="207"/>
        <v>6</v>
      </c>
      <c r="W1331">
        <f t="shared" si="208"/>
        <v>1</v>
      </c>
    </row>
    <row r="1332" spans="1:23" x14ac:dyDescent="0.25">
      <c r="A1332" t="s">
        <v>390</v>
      </c>
      <c r="B1332">
        <v>117</v>
      </c>
      <c r="C1332">
        <v>1</v>
      </c>
      <c r="D1332" s="17" t="s">
        <v>230</v>
      </c>
      <c r="E1332">
        <v>19</v>
      </c>
      <c r="F1332">
        <v>3</v>
      </c>
      <c r="G1332">
        <v>2.92</v>
      </c>
      <c r="H1332" t="s">
        <v>8</v>
      </c>
      <c r="I1332" t="s">
        <v>8</v>
      </c>
      <c r="J1332" t="s">
        <v>3</v>
      </c>
      <c r="K1332" t="s">
        <v>179</v>
      </c>
      <c r="L1332">
        <v>13.441700000000001</v>
      </c>
      <c r="M1332" t="s">
        <v>422</v>
      </c>
      <c r="N1332">
        <f t="shared" si="209"/>
        <v>0.49170000000000158</v>
      </c>
      <c r="O1332">
        <f t="shared" si="200"/>
        <v>117</v>
      </c>
      <c r="P1332">
        <f t="shared" si="201"/>
        <v>1</v>
      </c>
      <c r="Q1332">
        <f t="shared" si="202"/>
        <v>3</v>
      </c>
      <c r="R1332">
        <f t="shared" si="204"/>
        <v>18</v>
      </c>
      <c r="S1332" t="b">
        <f t="shared" si="205"/>
        <v>0</v>
      </c>
      <c r="T1332">
        <f t="shared" si="203"/>
        <v>13.441700000000001</v>
      </c>
      <c r="U1332">
        <f t="shared" si="206"/>
        <v>1</v>
      </c>
      <c r="V1332" t="str">
        <f t="shared" si="207"/>
        <v>6</v>
      </c>
      <c r="W1332">
        <f t="shared" si="208"/>
        <v>1</v>
      </c>
    </row>
    <row r="1333" spans="1:23" hidden="1" x14ac:dyDescent="0.25">
      <c r="A1333" t="s">
        <v>390</v>
      </c>
      <c r="B1333">
        <v>117</v>
      </c>
      <c r="C1333">
        <v>1</v>
      </c>
      <c r="D1333" s="17" t="s">
        <v>230</v>
      </c>
      <c r="E1333">
        <v>20</v>
      </c>
      <c r="F1333">
        <v>3</v>
      </c>
      <c r="G1333">
        <v>2.99</v>
      </c>
      <c r="H1333" t="s">
        <v>8</v>
      </c>
      <c r="I1333" t="s">
        <v>8</v>
      </c>
      <c r="J1333" t="s">
        <v>6</v>
      </c>
      <c r="K1333" t="s">
        <v>198</v>
      </c>
      <c r="L1333">
        <v>14.11435</v>
      </c>
      <c r="M1333" t="s">
        <v>422</v>
      </c>
      <c r="N1333">
        <f t="shared" si="209"/>
        <v>1.1643500000000007</v>
      </c>
      <c r="O1333">
        <f t="shared" si="200"/>
        <v>117</v>
      </c>
      <c r="P1333">
        <f t="shared" si="201"/>
        <v>1</v>
      </c>
      <c r="Q1333">
        <f t="shared" si="202"/>
        <v>3</v>
      </c>
      <c r="R1333">
        <f t="shared" si="204"/>
        <v>19</v>
      </c>
      <c r="S1333" t="b">
        <f t="shared" si="205"/>
        <v>0</v>
      </c>
      <c r="T1333">
        <f t="shared" si="203"/>
        <v>14.11435</v>
      </c>
      <c r="U1333">
        <f t="shared" si="206"/>
        <v>1</v>
      </c>
      <c r="V1333" t="str">
        <f t="shared" si="207"/>
        <v>6</v>
      </c>
      <c r="W1333">
        <f t="shared" si="208"/>
        <v>2</v>
      </c>
    </row>
    <row r="1334" spans="1:23" hidden="1" x14ac:dyDescent="0.25">
      <c r="A1334" t="s">
        <v>390</v>
      </c>
      <c r="B1334">
        <v>117</v>
      </c>
      <c r="C1334">
        <v>1</v>
      </c>
      <c r="D1334" s="17" t="s">
        <v>230</v>
      </c>
      <c r="E1334">
        <v>21</v>
      </c>
      <c r="F1334">
        <v>2</v>
      </c>
      <c r="G1334">
        <v>3.84</v>
      </c>
      <c r="H1334" t="s">
        <v>1</v>
      </c>
      <c r="I1334" t="s">
        <v>2</v>
      </c>
      <c r="J1334" t="s">
        <v>6</v>
      </c>
      <c r="K1334" t="s">
        <v>197</v>
      </c>
      <c r="L1334">
        <v>14.349780000000001</v>
      </c>
      <c r="M1334" t="s">
        <v>422</v>
      </c>
      <c r="N1334">
        <f t="shared" si="209"/>
        <v>1.3997800000000016</v>
      </c>
      <c r="O1334">
        <f t="shared" si="200"/>
        <v>117</v>
      </c>
      <c r="P1334">
        <f t="shared" si="201"/>
        <v>1</v>
      </c>
      <c r="Q1334">
        <f t="shared" si="202"/>
        <v>2</v>
      </c>
      <c r="R1334">
        <f t="shared" si="204"/>
        <v>20</v>
      </c>
      <c r="S1334" t="b">
        <f t="shared" si="205"/>
        <v>0</v>
      </c>
      <c r="T1334">
        <f t="shared" si="203"/>
        <v>14.349780000000001</v>
      </c>
      <c r="U1334">
        <f t="shared" si="206"/>
        <v>2</v>
      </c>
      <c r="V1334" t="str">
        <f t="shared" si="207"/>
        <v>6</v>
      </c>
      <c r="W1334">
        <f t="shared" si="208"/>
        <v>2</v>
      </c>
    </row>
    <row r="1335" spans="1:23" hidden="1" x14ac:dyDescent="0.25">
      <c r="A1335" t="s">
        <v>390</v>
      </c>
      <c r="B1335">
        <v>117</v>
      </c>
      <c r="C1335">
        <v>1</v>
      </c>
      <c r="D1335" s="17" t="s">
        <v>230</v>
      </c>
      <c r="E1335">
        <v>22</v>
      </c>
      <c r="F1335">
        <v>2</v>
      </c>
      <c r="G1335">
        <v>3.84</v>
      </c>
      <c r="H1335" t="s">
        <v>8</v>
      </c>
      <c r="I1335" t="s">
        <v>8</v>
      </c>
      <c r="J1335" t="s">
        <v>6</v>
      </c>
      <c r="K1335" t="s">
        <v>171</v>
      </c>
      <c r="L1335">
        <v>14.42825</v>
      </c>
      <c r="M1335" t="s">
        <v>422</v>
      </c>
      <c r="N1335">
        <f t="shared" si="209"/>
        <v>1.478250000000001</v>
      </c>
      <c r="O1335">
        <f t="shared" si="200"/>
        <v>117</v>
      </c>
      <c r="P1335">
        <f t="shared" si="201"/>
        <v>1</v>
      </c>
      <c r="Q1335">
        <f t="shared" si="202"/>
        <v>2</v>
      </c>
      <c r="R1335">
        <f t="shared" si="204"/>
        <v>21</v>
      </c>
      <c r="S1335" t="b">
        <f t="shared" si="205"/>
        <v>0</v>
      </c>
      <c r="T1335">
        <f t="shared" si="203"/>
        <v>14.42825</v>
      </c>
      <c r="U1335">
        <f t="shared" si="206"/>
        <v>1</v>
      </c>
      <c r="V1335" t="str">
        <f t="shared" si="207"/>
        <v>6</v>
      </c>
      <c r="W1335">
        <f t="shared" si="208"/>
        <v>2</v>
      </c>
    </row>
    <row r="1336" spans="1:23" x14ac:dyDescent="0.25">
      <c r="A1336" t="s">
        <v>390</v>
      </c>
      <c r="B1336">
        <v>117</v>
      </c>
      <c r="C1336">
        <v>1</v>
      </c>
      <c r="D1336" s="17" t="s">
        <v>230</v>
      </c>
      <c r="E1336">
        <v>23</v>
      </c>
      <c r="F1336">
        <v>2</v>
      </c>
      <c r="G1336">
        <v>4.68</v>
      </c>
      <c r="H1336" t="s">
        <v>1</v>
      </c>
      <c r="I1336" t="s">
        <v>2</v>
      </c>
      <c r="J1336" t="s">
        <v>3</v>
      </c>
      <c r="K1336" t="s">
        <v>173</v>
      </c>
      <c r="L1336">
        <v>15.201790000000001</v>
      </c>
      <c r="M1336" t="s">
        <v>422</v>
      </c>
      <c r="N1336">
        <f t="shared" si="209"/>
        <v>2.2517900000000015</v>
      </c>
      <c r="O1336">
        <f t="shared" si="200"/>
        <v>117</v>
      </c>
      <c r="P1336">
        <f t="shared" si="201"/>
        <v>1</v>
      </c>
      <c r="Q1336">
        <f t="shared" si="202"/>
        <v>2</v>
      </c>
      <c r="R1336">
        <f t="shared" si="204"/>
        <v>22</v>
      </c>
      <c r="S1336" t="b">
        <f t="shared" si="205"/>
        <v>0</v>
      </c>
      <c r="T1336">
        <f t="shared" si="203"/>
        <v>15.201790000000001</v>
      </c>
      <c r="U1336">
        <f t="shared" si="206"/>
        <v>2</v>
      </c>
      <c r="V1336" t="str">
        <f t="shared" si="207"/>
        <v>6</v>
      </c>
      <c r="W1336">
        <f t="shared" si="208"/>
        <v>1</v>
      </c>
    </row>
    <row r="1337" spans="1:23" x14ac:dyDescent="0.25">
      <c r="A1337" t="s">
        <v>390</v>
      </c>
      <c r="B1337">
        <v>117</v>
      </c>
      <c r="C1337">
        <v>1</v>
      </c>
      <c r="D1337" s="17" t="s">
        <v>230</v>
      </c>
      <c r="E1337">
        <v>24</v>
      </c>
      <c r="F1337">
        <v>2</v>
      </c>
      <c r="G1337">
        <v>4.75</v>
      </c>
      <c r="H1337" t="s">
        <v>8</v>
      </c>
      <c r="I1337" t="s">
        <v>8</v>
      </c>
      <c r="J1337" t="s">
        <v>3</v>
      </c>
      <c r="K1337" t="s">
        <v>192</v>
      </c>
      <c r="L1337">
        <v>15.15695</v>
      </c>
      <c r="M1337" t="s">
        <v>422</v>
      </c>
      <c r="N1337">
        <f t="shared" si="209"/>
        <v>2.2069500000000009</v>
      </c>
      <c r="O1337">
        <f t="shared" si="200"/>
        <v>117</v>
      </c>
      <c r="P1337">
        <f t="shared" si="201"/>
        <v>1</v>
      </c>
      <c r="Q1337">
        <f t="shared" si="202"/>
        <v>2</v>
      </c>
      <c r="R1337">
        <f t="shared" si="204"/>
        <v>23</v>
      </c>
      <c r="S1337" t="b">
        <f t="shared" si="205"/>
        <v>0</v>
      </c>
      <c r="T1337">
        <f t="shared" si="203"/>
        <v>15.15695</v>
      </c>
      <c r="U1337">
        <f t="shared" si="206"/>
        <v>1</v>
      </c>
      <c r="V1337" t="str">
        <f t="shared" si="207"/>
        <v>6</v>
      </c>
      <c r="W1337">
        <f t="shared" si="208"/>
        <v>1</v>
      </c>
    </row>
    <row r="1338" spans="1:23" x14ac:dyDescent="0.25">
      <c r="A1338" t="s">
        <v>390</v>
      </c>
      <c r="B1338">
        <v>117</v>
      </c>
      <c r="C1338">
        <v>1</v>
      </c>
      <c r="D1338" s="17" t="s">
        <v>230</v>
      </c>
      <c r="E1338">
        <v>25</v>
      </c>
      <c r="F1338">
        <v>1</v>
      </c>
      <c r="G1338">
        <v>6.98</v>
      </c>
      <c r="H1338" t="s">
        <v>1</v>
      </c>
      <c r="I1338" t="s">
        <v>2</v>
      </c>
      <c r="J1338" t="s">
        <v>3</v>
      </c>
      <c r="K1338" t="s">
        <v>205</v>
      </c>
      <c r="L1338">
        <v>17.656949999999998</v>
      </c>
      <c r="M1338" t="s">
        <v>422</v>
      </c>
      <c r="N1338">
        <f t="shared" si="209"/>
        <v>4.7069499999999991</v>
      </c>
      <c r="O1338">
        <f t="shared" si="200"/>
        <v>117</v>
      </c>
      <c r="P1338">
        <f t="shared" si="201"/>
        <v>1</v>
      </c>
      <c r="Q1338">
        <f t="shared" si="202"/>
        <v>1</v>
      </c>
      <c r="R1338">
        <f t="shared" si="204"/>
        <v>24</v>
      </c>
      <c r="S1338" t="b">
        <f t="shared" si="205"/>
        <v>0</v>
      </c>
      <c r="T1338">
        <f t="shared" si="203"/>
        <v>17.656949999999998</v>
      </c>
      <c r="U1338">
        <f t="shared" si="206"/>
        <v>2</v>
      </c>
      <c r="V1338" t="str">
        <f t="shared" si="207"/>
        <v>6</v>
      </c>
      <c r="W1338">
        <f t="shared" si="208"/>
        <v>1</v>
      </c>
    </row>
    <row r="1339" spans="1:23" hidden="1" x14ac:dyDescent="0.25">
      <c r="A1339" t="s">
        <v>390</v>
      </c>
      <c r="B1339">
        <v>117</v>
      </c>
      <c r="C1339">
        <v>1</v>
      </c>
      <c r="D1339" s="17" t="s">
        <v>230</v>
      </c>
      <c r="E1339">
        <v>26</v>
      </c>
      <c r="F1339">
        <v>1</v>
      </c>
      <c r="G1339">
        <v>4.92</v>
      </c>
      <c r="H1339" t="s">
        <v>8</v>
      </c>
      <c r="I1339" t="s">
        <v>8</v>
      </c>
      <c r="J1339" t="s">
        <v>6</v>
      </c>
      <c r="K1339" t="s">
        <v>185</v>
      </c>
      <c r="L1339">
        <v>17.948429999999998</v>
      </c>
      <c r="M1339" t="s">
        <v>422</v>
      </c>
      <c r="N1339">
        <f t="shared" si="209"/>
        <v>4.998429999999999</v>
      </c>
      <c r="O1339">
        <f t="shared" si="200"/>
        <v>117</v>
      </c>
      <c r="P1339">
        <f t="shared" si="201"/>
        <v>1</v>
      </c>
      <c r="Q1339">
        <f t="shared" si="202"/>
        <v>1</v>
      </c>
      <c r="R1339">
        <f t="shared" si="204"/>
        <v>25</v>
      </c>
      <c r="S1339" t="b">
        <f t="shared" si="205"/>
        <v>0</v>
      </c>
      <c r="T1339">
        <f t="shared" si="203"/>
        <v>17.948429999999998</v>
      </c>
      <c r="U1339">
        <f t="shared" si="206"/>
        <v>1</v>
      </c>
      <c r="V1339" t="str">
        <f t="shared" si="207"/>
        <v>6</v>
      </c>
      <c r="W1339">
        <f t="shared" si="208"/>
        <v>2</v>
      </c>
    </row>
    <row r="1340" spans="1:23" hidden="1" x14ac:dyDescent="0.25">
      <c r="A1340" t="s">
        <v>390</v>
      </c>
      <c r="B1340">
        <v>117</v>
      </c>
      <c r="C1340">
        <v>1</v>
      </c>
      <c r="D1340" s="17" t="s">
        <v>230</v>
      </c>
      <c r="E1340">
        <v>27</v>
      </c>
      <c r="F1340">
        <v>3</v>
      </c>
      <c r="G1340">
        <v>2.99</v>
      </c>
      <c r="H1340" t="s">
        <v>1</v>
      </c>
      <c r="I1340" t="s">
        <v>5</v>
      </c>
      <c r="J1340" t="s">
        <v>6</v>
      </c>
      <c r="K1340" t="s">
        <v>169</v>
      </c>
      <c r="L1340">
        <v>15</v>
      </c>
      <c r="M1340" t="s">
        <v>422</v>
      </c>
      <c r="N1340">
        <f t="shared" si="209"/>
        <v>2.0500000000000007</v>
      </c>
      <c r="O1340">
        <f t="shared" si="200"/>
        <v>117</v>
      </c>
      <c r="P1340">
        <f t="shared" si="201"/>
        <v>1</v>
      </c>
      <c r="Q1340">
        <f t="shared" si="202"/>
        <v>3</v>
      </c>
      <c r="R1340">
        <f t="shared" si="204"/>
        <v>26</v>
      </c>
      <c r="S1340" t="b">
        <f t="shared" si="205"/>
        <v>0</v>
      </c>
      <c r="T1340">
        <f t="shared" si="203"/>
        <v>15</v>
      </c>
      <c r="U1340">
        <f t="shared" si="206"/>
        <v>2</v>
      </c>
      <c r="V1340" t="str">
        <f t="shared" si="207"/>
        <v>6</v>
      </c>
      <c r="W1340">
        <f t="shared" si="208"/>
        <v>2</v>
      </c>
    </row>
    <row r="1341" spans="1:23" hidden="1" x14ac:dyDescent="0.25">
      <c r="A1341" t="s">
        <v>390</v>
      </c>
      <c r="B1341">
        <v>117</v>
      </c>
      <c r="C1341">
        <v>1</v>
      </c>
      <c r="D1341" s="17" t="s">
        <v>230</v>
      </c>
      <c r="E1341">
        <v>28</v>
      </c>
      <c r="F1341">
        <v>2</v>
      </c>
      <c r="G1341">
        <v>4.04</v>
      </c>
      <c r="H1341" t="s">
        <v>8</v>
      </c>
      <c r="I1341" t="s">
        <v>8</v>
      </c>
      <c r="J1341" t="s">
        <v>6</v>
      </c>
      <c r="K1341" t="s">
        <v>181</v>
      </c>
      <c r="L1341">
        <v>15.59417</v>
      </c>
      <c r="M1341" t="s">
        <v>422</v>
      </c>
      <c r="N1341">
        <f t="shared" si="209"/>
        <v>2.6441700000000008</v>
      </c>
      <c r="O1341">
        <f t="shared" si="200"/>
        <v>117</v>
      </c>
      <c r="P1341">
        <f t="shared" si="201"/>
        <v>1</v>
      </c>
      <c r="Q1341">
        <f t="shared" si="202"/>
        <v>2</v>
      </c>
      <c r="R1341">
        <f t="shared" si="204"/>
        <v>27</v>
      </c>
      <c r="S1341" t="b">
        <f t="shared" si="205"/>
        <v>0</v>
      </c>
      <c r="T1341">
        <f t="shared" si="203"/>
        <v>15.59417</v>
      </c>
      <c r="U1341">
        <f t="shared" si="206"/>
        <v>1</v>
      </c>
      <c r="V1341" t="str">
        <f t="shared" si="207"/>
        <v>6</v>
      </c>
      <c r="W1341">
        <f t="shared" si="208"/>
        <v>2</v>
      </c>
    </row>
    <row r="1342" spans="1:23" hidden="1" x14ac:dyDescent="0.25">
      <c r="A1342" t="s">
        <v>390</v>
      </c>
      <c r="B1342">
        <v>117</v>
      </c>
      <c r="C1342">
        <v>1</v>
      </c>
      <c r="D1342" s="17" t="s">
        <v>230</v>
      </c>
      <c r="E1342">
        <v>29</v>
      </c>
      <c r="F1342">
        <v>2</v>
      </c>
      <c r="G1342">
        <v>4.2300000000000004</v>
      </c>
      <c r="H1342" t="s">
        <v>8</v>
      </c>
      <c r="I1342" t="s">
        <v>8</v>
      </c>
      <c r="J1342" t="s">
        <v>6</v>
      </c>
      <c r="K1342" t="s">
        <v>201</v>
      </c>
      <c r="L1342">
        <v>17.724209999999999</v>
      </c>
      <c r="M1342" t="s">
        <v>422</v>
      </c>
      <c r="N1342">
        <f t="shared" si="209"/>
        <v>4.7742100000000001</v>
      </c>
      <c r="O1342">
        <f t="shared" si="200"/>
        <v>117</v>
      </c>
      <c r="P1342">
        <f t="shared" si="201"/>
        <v>1</v>
      </c>
      <c r="Q1342">
        <f t="shared" si="202"/>
        <v>2</v>
      </c>
      <c r="R1342">
        <f t="shared" si="204"/>
        <v>28</v>
      </c>
      <c r="S1342" t="b">
        <f t="shared" si="205"/>
        <v>0</v>
      </c>
      <c r="T1342">
        <f t="shared" si="203"/>
        <v>17.724209999999999</v>
      </c>
      <c r="U1342">
        <f t="shared" si="206"/>
        <v>1</v>
      </c>
      <c r="V1342" t="str">
        <f t="shared" si="207"/>
        <v>6</v>
      </c>
      <c r="W1342">
        <f t="shared" si="208"/>
        <v>2</v>
      </c>
    </row>
    <row r="1343" spans="1:23" hidden="1" x14ac:dyDescent="0.25">
      <c r="A1343" t="s">
        <v>390</v>
      </c>
      <c r="B1343">
        <v>117</v>
      </c>
      <c r="C1343">
        <v>1</v>
      </c>
      <c r="D1343" s="17" t="s">
        <v>230</v>
      </c>
      <c r="E1343">
        <v>30</v>
      </c>
      <c r="F1343">
        <v>3</v>
      </c>
      <c r="G1343">
        <v>3.16</v>
      </c>
      <c r="H1343" t="s">
        <v>1</v>
      </c>
      <c r="I1343" t="s">
        <v>2</v>
      </c>
      <c r="J1343" t="s">
        <v>6</v>
      </c>
      <c r="K1343" t="s">
        <v>184</v>
      </c>
      <c r="L1343">
        <v>14.764570000000001</v>
      </c>
      <c r="M1343" t="s">
        <v>422</v>
      </c>
      <c r="N1343">
        <f t="shared" si="209"/>
        <v>1.8145700000000016</v>
      </c>
      <c r="O1343">
        <f t="shared" si="200"/>
        <v>117</v>
      </c>
      <c r="P1343">
        <f t="shared" si="201"/>
        <v>1</v>
      </c>
      <c r="Q1343">
        <f t="shared" si="202"/>
        <v>3</v>
      </c>
      <c r="R1343">
        <f t="shared" si="204"/>
        <v>29</v>
      </c>
      <c r="S1343" t="b">
        <f t="shared" si="205"/>
        <v>0</v>
      </c>
      <c r="T1343">
        <f t="shared" si="203"/>
        <v>14.764570000000001</v>
      </c>
      <c r="U1343">
        <f t="shared" si="206"/>
        <v>2</v>
      </c>
      <c r="V1343" t="str">
        <f t="shared" si="207"/>
        <v>6</v>
      </c>
      <c r="W1343">
        <f t="shared" si="208"/>
        <v>2</v>
      </c>
    </row>
    <row r="1344" spans="1:23" x14ac:dyDescent="0.25">
      <c r="A1344" t="s">
        <v>390</v>
      </c>
      <c r="B1344">
        <v>117</v>
      </c>
      <c r="C1344">
        <v>1</v>
      </c>
      <c r="D1344" s="17" t="s">
        <v>230</v>
      </c>
      <c r="E1344">
        <v>31</v>
      </c>
      <c r="F1344">
        <v>3</v>
      </c>
      <c r="G1344">
        <v>3.25</v>
      </c>
      <c r="H1344" t="s">
        <v>1</v>
      </c>
      <c r="I1344" t="s">
        <v>5</v>
      </c>
      <c r="J1344" t="s">
        <v>3</v>
      </c>
      <c r="K1344" t="s">
        <v>196</v>
      </c>
      <c r="L1344">
        <v>13.26233</v>
      </c>
      <c r="M1344" t="s">
        <v>422</v>
      </c>
      <c r="N1344">
        <f t="shared" si="209"/>
        <v>0.31233000000000111</v>
      </c>
      <c r="O1344">
        <f t="shared" si="200"/>
        <v>117</v>
      </c>
      <c r="P1344">
        <f t="shared" si="201"/>
        <v>1</v>
      </c>
      <c r="Q1344">
        <f t="shared" si="202"/>
        <v>3</v>
      </c>
      <c r="R1344">
        <f t="shared" si="204"/>
        <v>30</v>
      </c>
      <c r="S1344" t="b">
        <f t="shared" si="205"/>
        <v>0</v>
      </c>
      <c r="T1344">
        <f t="shared" si="203"/>
        <v>13.26233</v>
      </c>
      <c r="U1344">
        <f t="shared" si="206"/>
        <v>2</v>
      </c>
      <c r="V1344" t="str">
        <f t="shared" si="207"/>
        <v>6</v>
      </c>
      <c r="W1344">
        <f t="shared" si="208"/>
        <v>1</v>
      </c>
    </row>
    <row r="1345" spans="1:23" hidden="1" x14ac:dyDescent="0.25">
      <c r="A1345" t="s">
        <v>390</v>
      </c>
      <c r="B1345">
        <v>117</v>
      </c>
      <c r="C1345">
        <v>1</v>
      </c>
      <c r="D1345" s="17" t="s">
        <v>230</v>
      </c>
      <c r="E1345">
        <v>32</v>
      </c>
      <c r="F1345">
        <v>2</v>
      </c>
      <c r="G1345">
        <v>4.37</v>
      </c>
      <c r="H1345" t="s">
        <v>8</v>
      </c>
      <c r="I1345" t="s">
        <v>8</v>
      </c>
      <c r="J1345" t="s">
        <v>6</v>
      </c>
      <c r="K1345" t="s">
        <v>190</v>
      </c>
      <c r="L1345">
        <v>17.343050000000002</v>
      </c>
      <c r="M1345" t="s">
        <v>422</v>
      </c>
      <c r="N1345">
        <f t="shared" si="209"/>
        <v>4.3930500000000023</v>
      </c>
      <c r="O1345">
        <f t="shared" ref="O1345:O1408" si="210">B1345</f>
        <v>117</v>
      </c>
      <c r="P1345">
        <f t="shared" ref="P1345:P1408" si="211">C1345</f>
        <v>1</v>
      </c>
      <c r="Q1345">
        <f t="shared" ref="Q1345:Q1408" si="212">F1345</f>
        <v>2</v>
      </c>
      <c r="R1345">
        <f t="shared" si="204"/>
        <v>31</v>
      </c>
      <c r="S1345" t="b">
        <f t="shared" si="205"/>
        <v>0</v>
      </c>
      <c r="T1345">
        <f t="shared" ref="T1345:T1408" si="213">L1345</f>
        <v>17.343050000000002</v>
      </c>
      <c r="U1345">
        <f t="shared" si="206"/>
        <v>1</v>
      </c>
      <c r="V1345" t="str">
        <f t="shared" si="207"/>
        <v>6</v>
      </c>
      <c r="W1345">
        <f t="shared" si="208"/>
        <v>2</v>
      </c>
    </row>
    <row r="1346" spans="1:23" x14ac:dyDescent="0.25">
      <c r="A1346" t="s">
        <v>390</v>
      </c>
      <c r="B1346">
        <v>117</v>
      </c>
      <c r="C1346">
        <v>1</v>
      </c>
      <c r="D1346" s="17" t="s">
        <v>230</v>
      </c>
      <c r="E1346">
        <v>33</v>
      </c>
      <c r="F1346">
        <v>1</v>
      </c>
      <c r="G1346">
        <v>6.98</v>
      </c>
      <c r="H1346" t="s">
        <v>8</v>
      </c>
      <c r="I1346" t="s">
        <v>8</v>
      </c>
      <c r="J1346" t="s">
        <v>3</v>
      </c>
      <c r="K1346" t="s">
        <v>200</v>
      </c>
      <c r="L1346">
        <v>17.511209999999998</v>
      </c>
      <c r="M1346" t="s">
        <v>422</v>
      </c>
      <c r="N1346">
        <f t="shared" si="209"/>
        <v>4.5612099999999991</v>
      </c>
      <c r="O1346">
        <f t="shared" si="210"/>
        <v>117</v>
      </c>
      <c r="P1346">
        <f t="shared" si="211"/>
        <v>1</v>
      </c>
      <c r="Q1346">
        <f t="shared" si="212"/>
        <v>1</v>
      </c>
      <c r="R1346">
        <f t="shared" ref="R1346:R1409" si="214">E1346-1</f>
        <v>32</v>
      </c>
      <c r="S1346" t="b">
        <f t="shared" ref="S1346:S1409" si="215">IF(D1346=D$2,1,IF(D1346=D$43,2,IF(D1346=D$84,3)))</f>
        <v>0</v>
      </c>
      <c r="T1346">
        <f t="shared" si="213"/>
        <v>17.511209999999998</v>
      </c>
      <c r="U1346">
        <f t="shared" ref="U1346:U1409" si="216">IF(H1346=H$5,1,2)</f>
        <v>1</v>
      </c>
      <c r="V1346" t="str">
        <f t="shared" ref="V1346:V1409" si="217">MID(A1346,11,1)</f>
        <v>6</v>
      </c>
      <c r="W1346">
        <f t="shared" ref="W1346:W1409" si="218">IF(J1346=J$3,1,2)</f>
        <v>1</v>
      </c>
    </row>
    <row r="1347" spans="1:23" hidden="1" x14ac:dyDescent="0.25">
      <c r="A1347" t="s">
        <v>390</v>
      </c>
      <c r="B1347">
        <v>117</v>
      </c>
      <c r="C1347">
        <v>1</v>
      </c>
      <c r="D1347" s="17" t="s">
        <v>230</v>
      </c>
      <c r="E1347">
        <v>34</v>
      </c>
      <c r="F1347">
        <v>1</v>
      </c>
      <c r="G1347">
        <v>4.92</v>
      </c>
      <c r="H1347" t="s">
        <v>1</v>
      </c>
      <c r="I1347" t="s">
        <v>5</v>
      </c>
      <c r="J1347" t="s">
        <v>6</v>
      </c>
      <c r="K1347" t="s">
        <v>195</v>
      </c>
      <c r="L1347">
        <v>17.556049999999999</v>
      </c>
      <c r="M1347" t="s">
        <v>422</v>
      </c>
      <c r="N1347">
        <f t="shared" si="209"/>
        <v>4.6060499999999998</v>
      </c>
      <c r="O1347">
        <f t="shared" si="210"/>
        <v>117</v>
      </c>
      <c r="P1347">
        <f t="shared" si="211"/>
        <v>1</v>
      </c>
      <c r="Q1347">
        <f t="shared" si="212"/>
        <v>1</v>
      </c>
      <c r="R1347">
        <f t="shared" si="214"/>
        <v>33</v>
      </c>
      <c r="S1347" t="b">
        <f t="shared" si="215"/>
        <v>0</v>
      </c>
      <c r="T1347">
        <f t="shared" si="213"/>
        <v>17.556049999999999</v>
      </c>
      <c r="U1347">
        <f t="shared" si="216"/>
        <v>2</v>
      </c>
      <c r="V1347" t="str">
        <f t="shared" si="217"/>
        <v>6</v>
      </c>
      <c r="W1347">
        <f t="shared" si="218"/>
        <v>2</v>
      </c>
    </row>
    <row r="1348" spans="1:23" hidden="1" x14ac:dyDescent="0.25">
      <c r="A1348" t="s">
        <v>390</v>
      </c>
      <c r="B1348">
        <v>117</v>
      </c>
      <c r="C1348">
        <v>1</v>
      </c>
      <c r="D1348" s="17" t="s">
        <v>230</v>
      </c>
      <c r="E1348">
        <v>35</v>
      </c>
      <c r="F1348">
        <v>2</v>
      </c>
      <c r="G1348">
        <v>4.2300000000000004</v>
      </c>
      <c r="H1348" t="s">
        <v>1</v>
      </c>
      <c r="I1348" t="s">
        <v>2</v>
      </c>
      <c r="J1348" t="s">
        <v>6</v>
      </c>
      <c r="K1348" t="s">
        <v>191</v>
      </c>
      <c r="L1348">
        <v>16.91704</v>
      </c>
      <c r="M1348" t="s">
        <v>422</v>
      </c>
      <c r="N1348">
        <f t="shared" ref="N1348:N1411" si="219">L1348-12.95</f>
        <v>3.9670400000000008</v>
      </c>
      <c r="O1348">
        <f t="shared" si="210"/>
        <v>117</v>
      </c>
      <c r="P1348">
        <f t="shared" si="211"/>
        <v>1</v>
      </c>
      <c r="Q1348">
        <f t="shared" si="212"/>
        <v>2</v>
      </c>
      <c r="R1348">
        <f t="shared" si="214"/>
        <v>34</v>
      </c>
      <c r="S1348" t="b">
        <f t="shared" si="215"/>
        <v>0</v>
      </c>
      <c r="T1348">
        <f t="shared" si="213"/>
        <v>16.91704</v>
      </c>
      <c r="U1348">
        <f t="shared" si="216"/>
        <v>2</v>
      </c>
      <c r="V1348" t="str">
        <f t="shared" si="217"/>
        <v>6</v>
      </c>
      <c r="W1348">
        <f t="shared" si="218"/>
        <v>2</v>
      </c>
    </row>
    <row r="1349" spans="1:23" x14ac:dyDescent="0.25">
      <c r="A1349" t="s">
        <v>390</v>
      </c>
      <c r="B1349">
        <v>117</v>
      </c>
      <c r="C1349">
        <v>1</v>
      </c>
      <c r="D1349" s="17" t="s">
        <v>230</v>
      </c>
      <c r="E1349">
        <v>36</v>
      </c>
      <c r="F1349">
        <v>2</v>
      </c>
      <c r="G1349">
        <v>5.04</v>
      </c>
      <c r="H1349" t="s">
        <v>1</v>
      </c>
      <c r="I1349" t="s">
        <v>5</v>
      </c>
      <c r="J1349" t="s">
        <v>3</v>
      </c>
      <c r="K1349" t="s">
        <v>189</v>
      </c>
      <c r="L1349">
        <v>16.3565</v>
      </c>
      <c r="M1349" t="s">
        <v>422</v>
      </c>
      <c r="N1349">
        <f t="shared" si="219"/>
        <v>3.4065000000000012</v>
      </c>
      <c r="O1349">
        <f t="shared" si="210"/>
        <v>117</v>
      </c>
      <c r="P1349">
        <f t="shared" si="211"/>
        <v>1</v>
      </c>
      <c r="Q1349">
        <f t="shared" si="212"/>
        <v>2</v>
      </c>
      <c r="R1349">
        <f t="shared" si="214"/>
        <v>35</v>
      </c>
      <c r="S1349" t="b">
        <f t="shared" si="215"/>
        <v>0</v>
      </c>
      <c r="T1349">
        <f t="shared" si="213"/>
        <v>16.3565</v>
      </c>
      <c r="U1349">
        <f t="shared" si="216"/>
        <v>2</v>
      </c>
      <c r="V1349" t="str">
        <f t="shared" si="217"/>
        <v>6</v>
      </c>
      <c r="W1349">
        <f t="shared" si="218"/>
        <v>1</v>
      </c>
    </row>
    <row r="1350" spans="1:23" x14ac:dyDescent="0.25">
      <c r="A1350" t="s">
        <v>390</v>
      </c>
      <c r="B1350">
        <v>117</v>
      </c>
      <c r="C1350">
        <v>1</v>
      </c>
      <c r="D1350" s="17" t="s">
        <v>230</v>
      </c>
      <c r="E1350">
        <v>37</v>
      </c>
      <c r="F1350">
        <v>3</v>
      </c>
      <c r="G1350">
        <v>2.37</v>
      </c>
      <c r="H1350" t="s">
        <v>1</v>
      </c>
      <c r="I1350" t="s">
        <v>5</v>
      </c>
      <c r="J1350" t="s">
        <v>3</v>
      </c>
      <c r="K1350" t="s">
        <v>188</v>
      </c>
      <c r="L1350">
        <v>14.787000000000001</v>
      </c>
      <c r="M1350" t="s">
        <v>422</v>
      </c>
      <c r="N1350">
        <f t="shared" si="219"/>
        <v>1.8370000000000015</v>
      </c>
      <c r="O1350">
        <f t="shared" si="210"/>
        <v>117</v>
      </c>
      <c r="P1350">
        <f t="shared" si="211"/>
        <v>1</v>
      </c>
      <c r="Q1350">
        <f t="shared" si="212"/>
        <v>3</v>
      </c>
      <c r="R1350">
        <f t="shared" si="214"/>
        <v>36</v>
      </c>
      <c r="S1350" t="b">
        <f t="shared" si="215"/>
        <v>0</v>
      </c>
      <c r="T1350">
        <f t="shared" si="213"/>
        <v>14.787000000000001</v>
      </c>
      <c r="U1350">
        <f t="shared" si="216"/>
        <v>2</v>
      </c>
      <c r="V1350" t="str">
        <f t="shared" si="217"/>
        <v>6</v>
      </c>
      <c r="W1350">
        <f t="shared" si="218"/>
        <v>1</v>
      </c>
    </row>
    <row r="1351" spans="1:23" x14ac:dyDescent="0.25">
      <c r="A1351" t="s">
        <v>390</v>
      </c>
      <c r="B1351">
        <v>117</v>
      </c>
      <c r="C1351">
        <v>1</v>
      </c>
      <c r="D1351" s="17" t="s">
        <v>230</v>
      </c>
      <c r="E1351">
        <v>38</v>
      </c>
      <c r="F1351">
        <v>3</v>
      </c>
      <c r="G1351">
        <v>2.92</v>
      </c>
      <c r="H1351" t="s">
        <v>1</v>
      </c>
      <c r="I1351" t="s">
        <v>2</v>
      </c>
      <c r="J1351" t="s">
        <v>3</v>
      </c>
      <c r="K1351" t="s">
        <v>187</v>
      </c>
      <c r="L1351">
        <v>14.14798</v>
      </c>
      <c r="M1351" t="s">
        <v>422</v>
      </c>
      <c r="N1351">
        <f t="shared" si="219"/>
        <v>1.1979800000000012</v>
      </c>
      <c r="O1351">
        <f t="shared" si="210"/>
        <v>117</v>
      </c>
      <c r="P1351">
        <f t="shared" si="211"/>
        <v>1</v>
      </c>
      <c r="Q1351">
        <f t="shared" si="212"/>
        <v>3</v>
      </c>
      <c r="R1351">
        <f t="shared" si="214"/>
        <v>37</v>
      </c>
      <c r="S1351" t="b">
        <f t="shared" si="215"/>
        <v>0</v>
      </c>
      <c r="T1351">
        <f t="shared" si="213"/>
        <v>14.14798</v>
      </c>
      <c r="U1351">
        <f t="shared" si="216"/>
        <v>2</v>
      </c>
      <c r="V1351" t="str">
        <f t="shared" si="217"/>
        <v>6</v>
      </c>
      <c r="W1351">
        <f t="shared" si="218"/>
        <v>1</v>
      </c>
    </row>
    <row r="1352" spans="1:23" hidden="1" x14ac:dyDescent="0.25">
      <c r="A1352" t="s">
        <v>390</v>
      </c>
      <c r="B1352">
        <v>117</v>
      </c>
      <c r="C1352">
        <v>1</v>
      </c>
      <c r="D1352" s="17" t="s">
        <v>230</v>
      </c>
      <c r="E1352">
        <v>39</v>
      </c>
      <c r="F1352">
        <v>1</v>
      </c>
      <c r="G1352">
        <v>4.66</v>
      </c>
      <c r="H1352" t="s">
        <v>1</v>
      </c>
      <c r="I1352" t="s">
        <v>2</v>
      </c>
      <c r="J1352" t="s">
        <v>6</v>
      </c>
      <c r="K1352" t="s">
        <v>193</v>
      </c>
      <c r="L1352">
        <v>19.29372</v>
      </c>
      <c r="M1352" t="s">
        <v>422</v>
      </c>
      <c r="N1352">
        <f t="shared" si="219"/>
        <v>6.3437200000000011</v>
      </c>
      <c r="O1352">
        <f t="shared" si="210"/>
        <v>117</v>
      </c>
      <c r="P1352">
        <f t="shared" si="211"/>
        <v>1</v>
      </c>
      <c r="Q1352">
        <f t="shared" si="212"/>
        <v>1</v>
      </c>
      <c r="R1352">
        <f t="shared" si="214"/>
        <v>38</v>
      </c>
      <c r="S1352" t="b">
        <f t="shared" si="215"/>
        <v>0</v>
      </c>
      <c r="T1352">
        <f t="shared" si="213"/>
        <v>19.29372</v>
      </c>
      <c r="U1352">
        <f t="shared" si="216"/>
        <v>2</v>
      </c>
      <c r="V1352" t="str">
        <f t="shared" si="217"/>
        <v>6</v>
      </c>
      <c r="W1352">
        <f t="shared" si="218"/>
        <v>2</v>
      </c>
    </row>
    <row r="1353" spans="1:23" x14ac:dyDescent="0.25">
      <c r="A1353" t="s">
        <v>390</v>
      </c>
      <c r="B1353">
        <v>117</v>
      </c>
      <c r="C1353">
        <v>1</v>
      </c>
      <c r="D1353" s="17" t="s">
        <v>230</v>
      </c>
      <c r="E1353">
        <v>40</v>
      </c>
      <c r="F1353">
        <v>1</v>
      </c>
      <c r="G1353">
        <v>5.56</v>
      </c>
      <c r="H1353" t="s">
        <v>8</v>
      </c>
      <c r="I1353" t="s">
        <v>8</v>
      </c>
      <c r="J1353" t="s">
        <v>3</v>
      </c>
      <c r="K1353" t="s">
        <v>178</v>
      </c>
      <c r="L1353">
        <v>19.260090000000002</v>
      </c>
      <c r="M1353" t="s">
        <v>422</v>
      </c>
      <c r="N1353">
        <f t="shared" si="219"/>
        <v>6.3100900000000024</v>
      </c>
      <c r="O1353">
        <f t="shared" si="210"/>
        <v>117</v>
      </c>
      <c r="P1353">
        <f t="shared" si="211"/>
        <v>1</v>
      </c>
      <c r="Q1353">
        <f t="shared" si="212"/>
        <v>1</v>
      </c>
      <c r="R1353">
        <f t="shared" si="214"/>
        <v>39</v>
      </c>
      <c r="S1353" t="b">
        <f t="shared" si="215"/>
        <v>0</v>
      </c>
      <c r="T1353">
        <f t="shared" si="213"/>
        <v>19.260090000000002</v>
      </c>
      <c r="U1353">
        <f t="shared" si="216"/>
        <v>1</v>
      </c>
      <c r="V1353" t="str">
        <f t="shared" si="217"/>
        <v>6</v>
      </c>
      <c r="W1353">
        <f t="shared" si="218"/>
        <v>1</v>
      </c>
    </row>
    <row r="1354" spans="1:23" x14ac:dyDescent="0.25">
      <c r="A1354" t="s">
        <v>390</v>
      </c>
      <c r="B1354">
        <v>117</v>
      </c>
      <c r="C1354">
        <v>1</v>
      </c>
      <c r="D1354" s="17" t="s">
        <v>230</v>
      </c>
      <c r="E1354">
        <v>41</v>
      </c>
      <c r="F1354">
        <v>3</v>
      </c>
      <c r="G1354">
        <v>2.37</v>
      </c>
      <c r="H1354" t="s">
        <v>8</v>
      </c>
      <c r="I1354" t="s">
        <v>8</v>
      </c>
      <c r="J1354" t="s">
        <v>3</v>
      </c>
      <c r="K1354" t="s">
        <v>199</v>
      </c>
      <c r="L1354">
        <v>13.912559999999999</v>
      </c>
      <c r="M1354" t="s">
        <v>422</v>
      </c>
      <c r="N1354">
        <f t="shared" si="219"/>
        <v>0.96255999999999986</v>
      </c>
      <c r="O1354">
        <f t="shared" si="210"/>
        <v>117</v>
      </c>
      <c r="P1354">
        <f t="shared" si="211"/>
        <v>1</v>
      </c>
      <c r="Q1354">
        <f t="shared" si="212"/>
        <v>3</v>
      </c>
      <c r="R1354">
        <f t="shared" si="214"/>
        <v>40</v>
      </c>
      <c r="S1354" t="b">
        <f t="shared" si="215"/>
        <v>0</v>
      </c>
      <c r="T1354">
        <f t="shared" si="213"/>
        <v>13.912559999999999</v>
      </c>
      <c r="U1354">
        <f t="shared" si="216"/>
        <v>1</v>
      </c>
      <c r="V1354" t="str">
        <f t="shared" si="217"/>
        <v>6</v>
      </c>
      <c r="W1354">
        <f t="shared" si="218"/>
        <v>1</v>
      </c>
    </row>
    <row r="1355" spans="1:23" hidden="1" x14ac:dyDescent="0.25">
      <c r="A1355" t="s">
        <v>392</v>
      </c>
      <c r="B1355">
        <v>101</v>
      </c>
      <c r="C1355">
        <v>3</v>
      </c>
      <c r="D1355" s="17" t="s">
        <v>8</v>
      </c>
      <c r="E1355">
        <v>1</v>
      </c>
      <c r="F1355">
        <v>0</v>
      </c>
      <c r="H1355">
        <v>0</v>
      </c>
      <c r="I1355">
        <v>0</v>
      </c>
      <c r="J1355">
        <v>0</v>
      </c>
      <c r="K1355" t="s">
        <v>236</v>
      </c>
      <c r="L1355">
        <v>17.993269999999999</v>
      </c>
      <c r="M1355" s="16" t="s">
        <v>434</v>
      </c>
      <c r="N1355">
        <f t="shared" si="219"/>
        <v>5.0432699999999997</v>
      </c>
      <c r="O1355">
        <f t="shared" si="210"/>
        <v>101</v>
      </c>
      <c r="P1355">
        <f t="shared" si="211"/>
        <v>3</v>
      </c>
      <c r="Q1355">
        <f t="shared" si="212"/>
        <v>0</v>
      </c>
      <c r="R1355">
        <f t="shared" si="214"/>
        <v>0</v>
      </c>
      <c r="S1355" t="b">
        <f t="shared" si="215"/>
        <v>0</v>
      </c>
      <c r="T1355">
        <f t="shared" si="213"/>
        <v>17.993269999999999</v>
      </c>
      <c r="U1355">
        <f t="shared" si="216"/>
        <v>2</v>
      </c>
      <c r="V1355" t="str">
        <f t="shared" si="217"/>
        <v>5</v>
      </c>
      <c r="W1355">
        <f t="shared" si="218"/>
        <v>2</v>
      </c>
    </row>
    <row r="1356" spans="1:23" hidden="1" x14ac:dyDescent="0.25">
      <c r="A1356" t="s">
        <v>392</v>
      </c>
      <c r="B1356">
        <v>101</v>
      </c>
      <c r="C1356">
        <v>3</v>
      </c>
      <c r="D1356" s="17" t="s">
        <v>8</v>
      </c>
      <c r="E1356">
        <v>2</v>
      </c>
      <c r="F1356">
        <v>1</v>
      </c>
      <c r="G1356">
        <v>4.92</v>
      </c>
      <c r="H1356" t="s">
        <v>8</v>
      </c>
      <c r="I1356" t="s">
        <v>8</v>
      </c>
      <c r="J1356" t="s">
        <v>6</v>
      </c>
      <c r="K1356" t="s">
        <v>237</v>
      </c>
      <c r="L1356">
        <v>20.448429999999998</v>
      </c>
      <c r="M1356" s="16" t="s">
        <v>434</v>
      </c>
      <c r="N1356">
        <f t="shared" si="219"/>
        <v>7.498429999999999</v>
      </c>
      <c r="O1356">
        <f t="shared" si="210"/>
        <v>101</v>
      </c>
      <c r="P1356">
        <f t="shared" si="211"/>
        <v>3</v>
      </c>
      <c r="Q1356">
        <f t="shared" si="212"/>
        <v>1</v>
      </c>
      <c r="R1356">
        <f t="shared" si="214"/>
        <v>1</v>
      </c>
      <c r="S1356" t="b">
        <f t="shared" si="215"/>
        <v>0</v>
      </c>
      <c r="T1356">
        <f t="shared" si="213"/>
        <v>20.448429999999998</v>
      </c>
      <c r="U1356">
        <f t="shared" si="216"/>
        <v>1</v>
      </c>
      <c r="V1356" t="str">
        <f t="shared" si="217"/>
        <v>5</v>
      </c>
      <c r="W1356">
        <f t="shared" si="218"/>
        <v>2</v>
      </c>
    </row>
    <row r="1357" spans="1:23" hidden="1" x14ac:dyDescent="0.25">
      <c r="A1357" t="s">
        <v>392</v>
      </c>
      <c r="B1357">
        <v>101</v>
      </c>
      <c r="C1357">
        <v>3</v>
      </c>
      <c r="D1357" s="17" t="s">
        <v>8</v>
      </c>
      <c r="E1357">
        <v>3</v>
      </c>
      <c r="F1357">
        <v>2</v>
      </c>
      <c r="G1357">
        <v>3.81</v>
      </c>
      <c r="H1357" t="s">
        <v>1</v>
      </c>
      <c r="I1357" t="s">
        <v>2</v>
      </c>
      <c r="J1357" t="s">
        <v>6</v>
      </c>
      <c r="K1357" t="s">
        <v>238</v>
      </c>
      <c r="L1357">
        <v>16.098649999999999</v>
      </c>
      <c r="M1357" s="16" t="s">
        <v>434</v>
      </c>
      <c r="N1357">
        <f t="shared" si="219"/>
        <v>3.1486499999999999</v>
      </c>
      <c r="O1357">
        <f t="shared" si="210"/>
        <v>101</v>
      </c>
      <c r="P1357">
        <f t="shared" si="211"/>
        <v>3</v>
      </c>
      <c r="Q1357">
        <f t="shared" si="212"/>
        <v>2</v>
      </c>
      <c r="R1357">
        <f t="shared" si="214"/>
        <v>2</v>
      </c>
      <c r="S1357" t="b">
        <f t="shared" si="215"/>
        <v>0</v>
      </c>
      <c r="T1357">
        <f t="shared" si="213"/>
        <v>16.098649999999999</v>
      </c>
      <c r="U1357">
        <f t="shared" si="216"/>
        <v>2</v>
      </c>
      <c r="V1357" t="str">
        <f t="shared" si="217"/>
        <v>5</v>
      </c>
      <c r="W1357">
        <f t="shared" si="218"/>
        <v>2</v>
      </c>
    </row>
    <row r="1358" spans="1:23" x14ac:dyDescent="0.25">
      <c r="A1358" t="s">
        <v>392</v>
      </c>
      <c r="B1358">
        <v>101</v>
      </c>
      <c r="C1358">
        <v>3</v>
      </c>
      <c r="D1358" s="17" t="s">
        <v>8</v>
      </c>
      <c r="E1358">
        <v>4</v>
      </c>
      <c r="F1358">
        <v>3</v>
      </c>
      <c r="G1358">
        <v>3.14</v>
      </c>
      <c r="H1358" t="s">
        <v>8</v>
      </c>
      <c r="I1358" t="s">
        <v>8</v>
      </c>
      <c r="J1358" t="s">
        <v>3</v>
      </c>
      <c r="K1358" t="s">
        <v>239</v>
      </c>
      <c r="L1358">
        <v>16.087440000000001</v>
      </c>
      <c r="M1358" s="16" t="s">
        <v>434</v>
      </c>
      <c r="N1358">
        <f t="shared" si="219"/>
        <v>3.1374400000000016</v>
      </c>
      <c r="O1358">
        <f t="shared" si="210"/>
        <v>101</v>
      </c>
      <c r="P1358">
        <f t="shared" si="211"/>
        <v>3</v>
      </c>
      <c r="Q1358">
        <f t="shared" si="212"/>
        <v>3</v>
      </c>
      <c r="R1358">
        <f t="shared" si="214"/>
        <v>3</v>
      </c>
      <c r="S1358" t="b">
        <f t="shared" si="215"/>
        <v>0</v>
      </c>
      <c r="T1358">
        <f t="shared" si="213"/>
        <v>16.087440000000001</v>
      </c>
      <c r="U1358">
        <f t="shared" si="216"/>
        <v>1</v>
      </c>
      <c r="V1358" t="str">
        <f t="shared" si="217"/>
        <v>5</v>
      </c>
      <c r="W1358">
        <f t="shared" si="218"/>
        <v>1</v>
      </c>
    </row>
    <row r="1359" spans="1:23" hidden="1" x14ac:dyDescent="0.25">
      <c r="A1359" t="s">
        <v>392</v>
      </c>
      <c r="B1359">
        <v>101</v>
      </c>
      <c r="C1359">
        <v>3</v>
      </c>
      <c r="D1359" s="17" t="s">
        <v>8</v>
      </c>
      <c r="E1359">
        <v>5</v>
      </c>
      <c r="F1359">
        <v>1</v>
      </c>
      <c r="G1359">
        <v>4.92</v>
      </c>
      <c r="H1359" t="s">
        <v>1</v>
      </c>
      <c r="I1359" t="s">
        <v>5</v>
      </c>
      <c r="J1359" t="s">
        <v>6</v>
      </c>
      <c r="K1359" t="s">
        <v>240</v>
      </c>
      <c r="L1359">
        <v>20.661429999999999</v>
      </c>
      <c r="M1359" s="16" t="s">
        <v>434</v>
      </c>
      <c r="N1359">
        <f t="shared" si="219"/>
        <v>7.71143</v>
      </c>
      <c r="O1359">
        <f t="shared" si="210"/>
        <v>101</v>
      </c>
      <c r="P1359">
        <f t="shared" si="211"/>
        <v>3</v>
      </c>
      <c r="Q1359">
        <f t="shared" si="212"/>
        <v>1</v>
      </c>
      <c r="R1359">
        <f t="shared" si="214"/>
        <v>4</v>
      </c>
      <c r="S1359" t="b">
        <f t="shared" si="215"/>
        <v>0</v>
      </c>
      <c r="T1359">
        <f t="shared" si="213"/>
        <v>20.661429999999999</v>
      </c>
      <c r="U1359">
        <f t="shared" si="216"/>
        <v>2</v>
      </c>
      <c r="V1359" t="str">
        <f t="shared" si="217"/>
        <v>5</v>
      </c>
      <c r="W1359">
        <f t="shared" si="218"/>
        <v>2</v>
      </c>
    </row>
    <row r="1360" spans="1:23" x14ac:dyDescent="0.25">
      <c r="A1360" t="s">
        <v>392</v>
      </c>
      <c r="B1360">
        <v>101</v>
      </c>
      <c r="C1360">
        <v>3</v>
      </c>
      <c r="D1360" s="17" t="s">
        <v>8</v>
      </c>
      <c r="E1360">
        <v>6</v>
      </c>
      <c r="F1360">
        <v>1</v>
      </c>
      <c r="G1360">
        <v>5.55</v>
      </c>
      <c r="H1360" t="s">
        <v>1</v>
      </c>
      <c r="I1360" t="s">
        <v>2</v>
      </c>
      <c r="J1360" t="s">
        <v>3</v>
      </c>
      <c r="K1360" t="s">
        <v>241</v>
      </c>
      <c r="L1360">
        <v>17.174890000000001</v>
      </c>
      <c r="M1360" s="16" t="s">
        <v>434</v>
      </c>
      <c r="N1360">
        <f t="shared" si="219"/>
        <v>4.224890000000002</v>
      </c>
      <c r="O1360">
        <f t="shared" si="210"/>
        <v>101</v>
      </c>
      <c r="P1360">
        <f t="shared" si="211"/>
        <v>3</v>
      </c>
      <c r="Q1360">
        <f t="shared" si="212"/>
        <v>1</v>
      </c>
      <c r="R1360">
        <f t="shared" si="214"/>
        <v>5</v>
      </c>
      <c r="S1360" t="b">
        <f t="shared" si="215"/>
        <v>0</v>
      </c>
      <c r="T1360">
        <f t="shared" si="213"/>
        <v>17.174890000000001</v>
      </c>
      <c r="U1360">
        <f t="shared" si="216"/>
        <v>2</v>
      </c>
      <c r="V1360" t="str">
        <f t="shared" si="217"/>
        <v>5</v>
      </c>
      <c r="W1360">
        <f t="shared" si="218"/>
        <v>1</v>
      </c>
    </row>
    <row r="1361" spans="1:23" x14ac:dyDescent="0.25">
      <c r="A1361" t="s">
        <v>392</v>
      </c>
      <c r="B1361">
        <v>101</v>
      </c>
      <c r="C1361">
        <v>3</v>
      </c>
      <c r="D1361" s="17" t="s">
        <v>8</v>
      </c>
      <c r="E1361">
        <v>7</v>
      </c>
      <c r="F1361">
        <v>3</v>
      </c>
      <c r="G1361">
        <v>3.14</v>
      </c>
      <c r="H1361" t="s">
        <v>1</v>
      </c>
      <c r="I1361" t="s">
        <v>2</v>
      </c>
      <c r="J1361" t="s">
        <v>3</v>
      </c>
      <c r="K1361" t="s">
        <v>242</v>
      </c>
      <c r="L1361">
        <v>18.094169999999998</v>
      </c>
      <c r="M1361" s="16" t="s">
        <v>434</v>
      </c>
      <c r="N1361">
        <f t="shared" si="219"/>
        <v>5.144169999999999</v>
      </c>
      <c r="O1361">
        <f t="shared" si="210"/>
        <v>101</v>
      </c>
      <c r="P1361">
        <f t="shared" si="211"/>
        <v>3</v>
      </c>
      <c r="Q1361">
        <f t="shared" si="212"/>
        <v>3</v>
      </c>
      <c r="R1361">
        <f t="shared" si="214"/>
        <v>6</v>
      </c>
      <c r="S1361" t="b">
        <f t="shared" si="215"/>
        <v>0</v>
      </c>
      <c r="T1361">
        <f t="shared" si="213"/>
        <v>18.094169999999998</v>
      </c>
      <c r="U1361">
        <f t="shared" si="216"/>
        <v>2</v>
      </c>
      <c r="V1361" t="str">
        <f t="shared" si="217"/>
        <v>5</v>
      </c>
      <c r="W1361">
        <f t="shared" si="218"/>
        <v>1</v>
      </c>
    </row>
    <row r="1362" spans="1:23" x14ac:dyDescent="0.25">
      <c r="A1362" t="s">
        <v>392</v>
      </c>
      <c r="B1362">
        <v>101</v>
      </c>
      <c r="C1362">
        <v>3</v>
      </c>
      <c r="D1362" s="17" t="s">
        <v>8</v>
      </c>
      <c r="E1362">
        <v>8</v>
      </c>
      <c r="F1362">
        <v>1</v>
      </c>
      <c r="G1362">
        <v>5.58</v>
      </c>
      <c r="H1362" t="s">
        <v>8</v>
      </c>
      <c r="I1362" t="s">
        <v>8</v>
      </c>
      <c r="J1362" t="s">
        <v>3</v>
      </c>
      <c r="K1362" t="s">
        <v>243</v>
      </c>
      <c r="L1362">
        <v>20.067260000000001</v>
      </c>
      <c r="M1362" s="16" t="s">
        <v>434</v>
      </c>
      <c r="N1362">
        <f t="shared" si="219"/>
        <v>7.1172600000000017</v>
      </c>
      <c r="O1362">
        <f t="shared" si="210"/>
        <v>101</v>
      </c>
      <c r="P1362">
        <f t="shared" si="211"/>
        <v>3</v>
      </c>
      <c r="Q1362">
        <f t="shared" si="212"/>
        <v>1</v>
      </c>
      <c r="R1362">
        <f t="shared" si="214"/>
        <v>7</v>
      </c>
      <c r="S1362" t="b">
        <f t="shared" si="215"/>
        <v>0</v>
      </c>
      <c r="T1362">
        <f t="shared" si="213"/>
        <v>20.067260000000001</v>
      </c>
      <c r="U1362">
        <f t="shared" si="216"/>
        <v>1</v>
      </c>
      <c r="V1362" t="str">
        <f t="shared" si="217"/>
        <v>5</v>
      </c>
      <c r="W1362">
        <f t="shared" si="218"/>
        <v>1</v>
      </c>
    </row>
    <row r="1363" spans="1:23" x14ac:dyDescent="0.25">
      <c r="A1363" t="s">
        <v>392</v>
      </c>
      <c r="B1363">
        <v>101</v>
      </c>
      <c r="C1363">
        <v>3</v>
      </c>
      <c r="D1363" s="17" t="s">
        <v>8</v>
      </c>
      <c r="E1363">
        <v>9</v>
      </c>
      <c r="F1363">
        <v>2</v>
      </c>
      <c r="G1363">
        <v>4.74</v>
      </c>
      <c r="H1363" t="s">
        <v>1</v>
      </c>
      <c r="I1363" t="s">
        <v>5</v>
      </c>
      <c r="J1363" t="s">
        <v>3</v>
      </c>
      <c r="K1363" t="s">
        <v>244</v>
      </c>
      <c r="L1363">
        <v>20.661429999999999</v>
      </c>
      <c r="M1363" s="16" t="s">
        <v>434</v>
      </c>
      <c r="N1363">
        <f t="shared" si="219"/>
        <v>7.71143</v>
      </c>
      <c r="O1363">
        <f t="shared" si="210"/>
        <v>101</v>
      </c>
      <c r="P1363">
        <f t="shared" si="211"/>
        <v>3</v>
      </c>
      <c r="Q1363">
        <f t="shared" si="212"/>
        <v>2</v>
      </c>
      <c r="R1363">
        <f t="shared" si="214"/>
        <v>8</v>
      </c>
      <c r="S1363" t="b">
        <f t="shared" si="215"/>
        <v>0</v>
      </c>
      <c r="T1363">
        <f t="shared" si="213"/>
        <v>20.661429999999999</v>
      </c>
      <c r="U1363">
        <f t="shared" si="216"/>
        <v>2</v>
      </c>
      <c r="V1363" t="str">
        <f t="shared" si="217"/>
        <v>5</v>
      </c>
      <c r="W1363">
        <f t="shared" si="218"/>
        <v>1</v>
      </c>
    </row>
    <row r="1364" spans="1:23" hidden="1" x14ac:dyDescent="0.25">
      <c r="A1364" t="s">
        <v>392</v>
      </c>
      <c r="B1364">
        <v>101</v>
      </c>
      <c r="C1364">
        <v>3</v>
      </c>
      <c r="D1364" s="17" t="s">
        <v>8</v>
      </c>
      <c r="E1364">
        <v>10</v>
      </c>
      <c r="F1364">
        <v>3</v>
      </c>
      <c r="G1364">
        <v>3.07</v>
      </c>
      <c r="H1364" t="s">
        <v>1</v>
      </c>
      <c r="I1364" t="s">
        <v>2</v>
      </c>
      <c r="J1364" t="s">
        <v>6</v>
      </c>
      <c r="K1364" t="s">
        <v>245</v>
      </c>
      <c r="L1364">
        <v>15.12332</v>
      </c>
      <c r="M1364" s="16" t="s">
        <v>434</v>
      </c>
      <c r="N1364">
        <f t="shared" si="219"/>
        <v>2.1733200000000004</v>
      </c>
      <c r="O1364">
        <f t="shared" si="210"/>
        <v>101</v>
      </c>
      <c r="P1364">
        <f t="shared" si="211"/>
        <v>3</v>
      </c>
      <c r="Q1364">
        <f t="shared" si="212"/>
        <v>3</v>
      </c>
      <c r="R1364">
        <f t="shared" si="214"/>
        <v>9</v>
      </c>
      <c r="S1364" t="b">
        <f t="shared" si="215"/>
        <v>0</v>
      </c>
      <c r="T1364">
        <f t="shared" si="213"/>
        <v>15.12332</v>
      </c>
      <c r="U1364">
        <f t="shared" si="216"/>
        <v>2</v>
      </c>
      <c r="V1364" t="str">
        <f t="shared" si="217"/>
        <v>5</v>
      </c>
      <c r="W1364">
        <f t="shared" si="218"/>
        <v>2</v>
      </c>
    </row>
    <row r="1365" spans="1:23" x14ac:dyDescent="0.25">
      <c r="A1365" t="s">
        <v>392</v>
      </c>
      <c r="B1365">
        <v>101</v>
      </c>
      <c r="C1365">
        <v>3</v>
      </c>
      <c r="D1365" s="17" t="s">
        <v>8</v>
      </c>
      <c r="E1365">
        <v>11</v>
      </c>
      <c r="F1365">
        <v>2</v>
      </c>
      <c r="G1365">
        <v>5.03</v>
      </c>
      <c r="H1365" t="s">
        <v>8</v>
      </c>
      <c r="I1365" t="s">
        <v>8</v>
      </c>
      <c r="J1365" t="s">
        <v>3</v>
      </c>
      <c r="K1365" t="s">
        <v>246</v>
      </c>
      <c r="L1365">
        <v>18.508970000000001</v>
      </c>
      <c r="M1365" s="16" t="s">
        <v>434</v>
      </c>
      <c r="N1365">
        <f t="shared" si="219"/>
        <v>5.5589700000000022</v>
      </c>
      <c r="O1365">
        <f t="shared" si="210"/>
        <v>101</v>
      </c>
      <c r="P1365">
        <f t="shared" si="211"/>
        <v>3</v>
      </c>
      <c r="Q1365">
        <f t="shared" si="212"/>
        <v>2</v>
      </c>
      <c r="R1365">
        <f t="shared" si="214"/>
        <v>10</v>
      </c>
      <c r="S1365" t="b">
        <f t="shared" si="215"/>
        <v>0</v>
      </c>
      <c r="T1365">
        <f t="shared" si="213"/>
        <v>18.508970000000001</v>
      </c>
      <c r="U1365">
        <f t="shared" si="216"/>
        <v>1</v>
      </c>
      <c r="V1365" t="str">
        <f t="shared" si="217"/>
        <v>5</v>
      </c>
      <c r="W1365">
        <f t="shared" si="218"/>
        <v>1</v>
      </c>
    </row>
    <row r="1366" spans="1:23" hidden="1" x14ac:dyDescent="0.25">
      <c r="A1366" t="s">
        <v>392</v>
      </c>
      <c r="B1366">
        <v>101</v>
      </c>
      <c r="C1366">
        <v>3</v>
      </c>
      <c r="D1366" s="17" t="s">
        <v>8</v>
      </c>
      <c r="E1366">
        <v>12</v>
      </c>
      <c r="F1366">
        <v>1</v>
      </c>
      <c r="G1366">
        <v>4.62</v>
      </c>
      <c r="H1366" t="s">
        <v>8</v>
      </c>
      <c r="I1366" t="s">
        <v>8</v>
      </c>
      <c r="J1366" t="s">
        <v>6</v>
      </c>
      <c r="K1366" t="s">
        <v>247</v>
      </c>
      <c r="L1366">
        <v>19.843050000000002</v>
      </c>
      <c r="M1366" s="16" t="s">
        <v>434</v>
      </c>
      <c r="N1366">
        <f t="shared" si="219"/>
        <v>6.8930500000000023</v>
      </c>
      <c r="O1366">
        <f t="shared" si="210"/>
        <v>101</v>
      </c>
      <c r="P1366">
        <f t="shared" si="211"/>
        <v>3</v>
      </c>
      <c r="Q1366">
        <f t="shared" si="212"/>
        <v>1</v>
      </c>
      <c r="R1366">
        <f t="shared" si="214"/>
        <v>11</v>
      </c>
      <c r="S1366" t="b">
        <f t="shared" si="215"/>
        <v>0</v>
      </c>
      <c r="T1366">
        <f t="shared" si="213"/>
        <v>19.843050000000002</v>
      </c>
      <c r="U1366">
        <f t="shared" si="216"/>
        <v>1</v>
      </c>
      <c r="V1366" t="str">
        <f t="shared" si="217"/>
        <v>5</v>
      </c>
      <c r="W1366">
        <f t="shared" si="218"/>
        <v>2</v>
      </c>
    </row>
    <row r="1367" spans="1:23" hidden="1" x14ac:dyDescent="0.25">
      <c r="A1367" t="s">
        <v>392</v>
      </c>
      <c r="B1367">
        <v>101</v>
      </c>
      <c r="C1367">
        <v>3</v>
      </c>
      <c r="D1367" s="17" t="s">
        <v>8</v>
      </c>
      <c r="E1367">
        <v>13</v>
      </c>
      <c r="F1367">
        <v>3</v>
      </c>
      <c r="G1367">
        <v>3.37</v>
      </c>
      <c r="H1367" t="s">
        <v>1</v>
      </c>
      <c r="I1367" t="s">
        <v>5</v>
      </c>
      <c r="J1367" t="s">
        <v>6</v>
      </c>
      <c r="K1367" t="s">
        <v>248</v>
      </c>
      <c r="L1367">
        <v>16.838570000000001</v>
      </c>
      <c r="M1367" s="16" t="s">
        <v>434</v>
      </c>
      <c r="N1367">
        <f t="shared" si="219"/>
        <v>3.8885700000000014</v>
      </c>
      <c r="O1367">
        <f t="shared" si="210"/>
        <v>101</v>
      </c>
      <c r="P1367">
        <f t="shared" si="211"/>
        <v>3</v>
      </c>
      <c r="Q1367">
        <f t="shared" si="212"/>
        <v>3</v>
      </c>
      <c r="R1367">
        <f t="shared" si="214"/>
        <v>12</v>
      </c>
      <c r="S1367" t="b">
        <f t="shared" si="215"/>
        <v>0</v>
      </c>
      <c r="T1367">
        <f t="shared" si="213"/>
        <v>16.838570000000001</v>
      </c>
      <c r="U1367">
        <f t="shared" si="216"/>
        <v>2</v>
      </c>
      <c r="V1367" t="str">
        <f t="shared" si="217"/>
        <v>5</v>
      </c>
      <c r="W1367">
        <f t="shared" si="218"/>
        <v>2</v>
      </c>
    </row>
    <row r="1368" spans="1:23" hidden="1" x14ac:dyDescent="0.25">
      <c r="A1368" t="s">
        <v>392</v>
      </c>
      <c r="B1368">
        <v>101</v>
      </c>
      <c r="C1368">
        <v>3</v>
      </c>
      <c r="D1368" s="17" t="s">
        <v>8</v>
      </c>
      <c r="E1368">
        <v>14</v>
      </c>
      <c r="F1368">
        <v>1</v>
      </c>
      <c r="G1368">
        <v>5.21</v>
      </c>
      <c r="H1368" t="s">
        <v>8</v>
      </c>
      <c r="I1368" t="s">
        <v>8</v>
      </c>
      <c r="J1368" t="s">
        <v>6</v>
      </c>
      <c r="K1368" t="s">
        <v>249</v>
      </c>
      <c r="L1368">
        <v>18.385649999999998</v>
      </c>
      <c r="M1368" s="16" t="s">
        <v>434</v>
      </c>
      <c r="N1368">
        <f t="shared" si="219"/>
        <v>5.435649999999999</v>
      </c>
      <c r="O1368">
        <f t="shared" si="210"/>
        <v>101</v>
      </c>
      <c r="P1368">
        <f t="shared" si="211"/>
        <v>3</v>
      </c>
      <c r="Q1368">
        <f t="shared" si="212"/>
        <v>1</v>
      </c>
      <c r="R1368">
        <f t="shared" si="214"/>
        <v>13</v>
      </c>
      <c r="S1368" t="b">
        <f t="shared" si="215"/>
        <v>0</v>
      </c>
      <c r="T1368">
        <f t="shared" si="213"/>
        <v>18.385649999999998</v>
      </c>
      <c r="U1368">
        <f t="shared" si="216"/>
        <v>1</v>
      </c>
      <c r="V1368" t="str">
        <f t="shared" si="217"/>
        <v>5</v>
      </c>
      <c r="W1368">
        <f t="shared" si="218"/>
        <v>2</v>
      </c>
    </row>
    <row r="1369" spans="1:23" hidden="1" x14ac:dyDescent="0.25">
      <c r="A1369" t="s">
        <v>392</v>
      </c>
      <c r="B1369">
        <v>101</v>
      </c>
      <c r="C1369">
        <v>3</v>
      </c>
      <c r="D1369" s="17" t="s">
        <v>8</v>
      </c>
      <c r="E1369">
        <v>15</v>
      </c>
      <c r="F1369">
        <v>2</v>
      </c>
      <c r="G1369">
        <v>4.03</v>
      </c>
      <c r="H1369" t="s">
        <v>1</v>
      </c>
      <c r="I1369" t="s">
        <v>5</v>
      </c>
      <c r="J1369" t="s">
        <v>6</v>
      </c>
      <c r="K1369" t="s">
        <v>250</v>
      </c>
      <c r="L1369">
        <v>19.080719999999999</v>
      </c>
      <c r="M1369" s="16" t="s">
        <v>434</v>
      </c>
      <c r="N1369">
        <f t="shared" si="219"/>
        <v>6.1307200000000002</v>
      </c>
      <c r="O1369">
        <f t="shared" si="210"/>
        <v>101</v>
      </c>
      <c r="P1369">
        <f t="shared" si="211"/>
        <v>3</v>
      </c>
      <c r="Q1369">
        <f t="shared" si="212"/>
        <v>2</v>
      </c>
      <c r="R1369">
        <f t="shared" si="214"/>
        <v>14</v>
      </c>
      <c r="S1369" t="b">
        <f t="shared" si="215"/>
        <v>0</v>
      </c>
      <c r="T1369">
        <f t="shared" si="213"/>
        <v>19.080719999999999</v>
      </c>
      <c r="U1369">
        <f t="shared" si="216"/>
        <v>2</v>
      </c>
      <c r="V1369" t="str">
        <f t="shared" si="217"/>
        <v>5</v>
      </c>
      <c r="W1369">
        <f t="shared" si="218"/>
        <v>2</v>
      </c>
    </row>
    <row r="1370" spans="1:23" x14ac:dyDescent="0.25">
      <c r="A1370" t="s">
        <v>392</v>
      </c>
      <c r="B1370">
        <v>101</v>
      </c>
      <c r="C1370">
        <v>3</v>
      </c>
      <c r="D1370" s="17" t="s">
        <v>8</v>
      </c>
      <c r="E1370">
        <v>16</v>
      </c>
      <c r="F1370">
        <v>2</v>
      </c>
      <c r="G1370">
        <v>4.66</v>
      </c>
      <c r="H1370" t="s">
        <v>1</v>
      </c>
      <c r="I1370" t="s">
        <v>2</v>
      </c>
      <c r="J1370" t="s">
        <v>3</v>
      </c>
      <c r="K1370" t="s">
        <v>251</v>
      </c>
      <c r="L1370">
        <v>18.778030000000001</v>
      </c>
      <c r="M1370" s="16" t="s">
        <v>434</v>
      </c>
      <c r="N1370">
        <f t="shared" si="219"/>
        <v>5.8280300000000018</v>
      </c>
      <c r="O1370">
        <f t="shared" si="210"/>
        <v>101</v>
      </c>
      <c r="P1370">
        <f t="shared" si="211"/>
        <v>3</v>
      </c>
      <c r="Q1370">
        <f t="shared" si="212"/>
        <v>2</v>
      </c>
      <c r="R1370">
        <f t="shared" si="214"/>
        <v>15</v>
      </c>
      <c r="S1370" t="b">
        <f t="shared" si="215"/>
        <v>0</v>
      </c>
      <c r="T1370">
        <f t="shared" si="213"/>
        <v>18.778030000000001</v>
      </c>
      <c r="U1370">
        <f t="shared" si="216"/>
        <v>2</v>
      </c>
      <c r="V1370" t="str">
        <f t="shared" si="217"/>
        <v>5</v>
      </c>
      <c r="W1370">
        <f t="shared" si="218"/>
        <v>1</v>
      </c>
    </row>
    <row r="1371" spans="1:23" hidden="1" x14ac:dyDescent="0.25">
      <c r="A1371" t="s">
        <v>392</v>
      </c>
      <c r="B1371">
        <v>101</v>
      </c>
      <c r="C1371">
        <v>3</v>
      </c>
      <c r="D1371" s="17" t="s">
        <v>8</v>
      </c>
      <c r="E1371">
        <v>17</v>
      </c>
      <c r="F1371">
        <v>3</v>
      </c>
      <c r="G1371">
        <v>2.82</v>
      </c>
      <c r="H1371" t="s">
        <v>8</v>
      </c>
      <c r="I1371" t="s">
        <v>8</v>
      </c>
      <c r="J1371" t="s">
        <v>6</v>
      </c>
      <c r="K1371" t="s">
        <v>252</v>
      </c>
      <c r="L1371">
        <v>19.260090000000002</v>
      </c>
      <c r="M1371" s="16" t="s">
        <v>434</v>
      </c>
      <c r="N1371">
        <f t="shared" si="219"/>
        <v>6.3100900000000024</v>
      </c>
      <c r="O1371">
        <f t="shared" si="210"/>
        <v>101</v>
      </c>
      <c r="P1371">
        <f t="shared" si="211"/>
        <v>3</v>
      </c>
      <c r="Q1371">
        <f t="shared" si="212"/>
        <v>3</v>
      </c>
      <c r="R1371">
        <f t="shared" si="214"/>
        <v>16</v>
      </c>
      <c r="S1371" t="b">
        <f t="shared" si="215"/>
        <v>0</v>
      </c>
      <c r="T1371">
        <f t="shared" si="213"/>
        <v>19.260090000000002</v>
      </c>
      <c r="U1371">
        <f t="shared" si="216"/>
        <v>1</v>
      </c>
      <c r="V1371" t="str">
        <f t="shared" si="217"/>
        <v>5</v>
      </c>
      <c r="W1371">
        <f t="shared" si="218"/>
        <v>2</v>
      </c>
    </row>
    <row r="1372" spans="1:23" x14ac:dyDescent="0.25">
      <c r="A1372" t="s">
        <v>392</v>
      </c>
      <c r="B1372">
        <v>101</v>
      </c>
      <c r="C1372">
        <v>3</v>
      </c>
      <c r="D1372" s="17" t="s">
        <v>8</v>
      </c>
      <c r="E1372">
        <v>18</v>
      </c>
      <c r="F1372">
        <v>3</v>
      </c>
      <c r="G1372">
        <v>2.76</v>
      </c>
      <c r="H1372" t="s">
        <v>8</v>
      </c>
      <c r="I1372" t="s">
        <v>8</v>
      </c>
      <c r="J1372" t="s">
        <v>3</v>
      </c>
      <c r="K1372" t="s">
        <v>253</v>
      </c>
      <c r="L1372">
        <v>14.899100000000001</v>
      </c>
      <c r="M1372" s="16" t="s">
        <v>434</v>
      </c>
      <c r="N1372">
        <f t="shared" si="219"/>
        <v>1.9491000000000014</v>
      </c>
      <c r="O1372">
        <f t="shared" si="210"/>
        <v>101</v>
      </c>
      <c r="P1372">
        <f t="shared" si="211"/>
        <v>3</v>
      </c>
      <c r="Q1372">
        <f t="shared" si="212"/>
        <v>3</v>
      </c>
      <c r="R1372">
        <f t="shared" si="214"/>
        <v>17</v>
      </c>
      <c r="S1372" t="b">
        <f t="shared" si="215"/>
        <v>0</v>
      </c>
      <c r="T1372">
        <f t="shared" si="213"/>
        <v>14.899100000000001</v>
      </c>
      <c r="U1372">
        <f t="shared" si="216"/>
        <v>1</v>
      </c>
      <c r="V1372" t="str">
        <f t="shared" si="217"/>
        <v>5</v>
      </c>
      <c r="W1372">
        <f t="shared" si="218"/>
        <v>1</v>
      </c>
    </row>
    <row r="1373" spans="1:23" x14ac:dyDescent="0.25">
      <c r="A1373" t="s">
        <v>392</v>
      </c>
      <c r="B1373">
        <v>101</v>
      </c>
      <c r="C1373">
        <v>3</v>
      </c>
      <c r="D1373" s="17" t="s">
        <v>8</v>
      </c>
      <c r="E1373">
        <v>19</v>
      </c>
      <c r="F1373">
        <v>2</v>
      </c>
      <c r="G1373">
        <v>5.03</v>
      </c>
      <c r="H1373" t="s">
        <v>1</v>
      </c>
      <c r="I1373" t="s">
        <v>5</v>
      </c>
      <c r="J1373" t="s">
        <v>3</v>
      </c>
      <c r="K1373" t="s">
        <v>254</v>
      </c>
      <c r="L1373">
        <v>18.262329999999999</v>
      </c>
      <c r="M1373" s="16" t="s">
        <v>434</v>
      </c>
      <c r="N1373">
        <f t="shared" si="219"/>
        <v>5.3123299999999993</v>
      </c>
      <c r="O1373">
        <f t="shared" si="210"/>
        <v>101</v>
      </c>
      <c r="P1373">
        <f t="shared" si="211"/>
        <v>3</v>
      </c>
      <c r="Q1373">
        <f t="shared" si="212"/>
        <v>2</v>
      </c>
      <c r="R1373">
        <f t="shared" si="214"/>
        <v>18</v>
      </c>
      <c r="S1373" t="b">
        <f t="shared" si="215"/>
        <v>0</v>
      </c>
      <c r="T1373">
        <f t="shared" si="213"/>
        <v>18.262329999999999</v>
      </c>
      <c r="U1373">
        <f t="shared" si="216"/>
        <v>2</v>
      </c>
      <c r="V1373" t="str">
        <f t="shared" si="217"/>
        <v>5</v>
      </c>
      <c r="W1373">
        <f t="shared" si="218"/>
        <v>1</v>
      </c>
    </row>
    <row r="1374" spans="1:23" x14ac:dyDescent="0.25">
      <c r="A1374" t="s">
        <v>392</v>
      </c>
      <c r="B1374">
        <v>101</v>
      </c>
      <c r="C1374">
        <v>3</v>
      </c>
      <c r="D1374" s="17" t="s">
        <v>8</v>
      </c>
      <c r="E1374">
        <v>20</v>
      </c>
      <c r="F1374">
        <v>3</v>
      </c>
      <c r="G1374">
        <v>2.76</v>
      </c>
      <c r="H1374" t="s">
        <v>1</v>
      </c>
      <c r="I1374" t="s">
        <v>5</v>
      </c>
      <c r="J1374" t="s">
        <v>3</v>
      </c>
      <c r="K1374" t="s">
        <v>255</v>
      </c>
      <c r="L1374">
        <v>14.85426</v>
      </c>
      <c r="M1374" s="16" t="s">
        <v>434</v>
      </c>
      <c r="N1374">
        <f t="shared" si="219"/>
        <v>1.9042600000000007</v>
      </c>
      <c r="O1374">
        <f t="shared" si="210"/>
        <v>101</v>
      </c>
      <c r="P1374">
        <f t="shared" si="211"/>
        <v>3</v>
      </c>
      <c r="Q1374">
        <f t="shared" si="212"/>
        <v>3</v>
      </c>
      <c r="R1374">
        <f t="shared" si="214"/>
        <v>19</v>
      </c>
      <c r="S1374" t="b">
        <f t="shared" si="215"/>
        <v>0</v>
      </c>
      <c r="T1374">
        <f t="shared" si="213"/>
        <v>14.85426</v>
      </c>
      <c r="U1374">
        <f t="shared" si="216"/>
        <v>2</v>
      </c>
      <c r="V1374" t="str">
        <f t="shared" si="217"/>
        <v>5</v>
      </c>
      <c r="W1374">
        <f t="shared" si="218"/>
        <v>1</v>
      </c>
    </row>
    <row r="1375" spans="1:23" hidden="1" x14ac:dyDescent="0.25">
      <c r="A1375" t="s">
        <v>392</v>
      </c>
      <c r="B1375">
        <v>101</v>
      </c>
      <c r="C1375">
        <v>3</v>
      </c>
      <c r="D1375" s="17" t="s">
        <v>8</v>
      </c>
      <c r="E1375">
        <v>21</v>
      </c>
      <c r="F1375">
        <v>1</v>
      </c>
      <c r="G1375">
        <v>5.21</v>
      </c>
      <c r="H1375" t="s">
        <v>1</v>
      </c>
      <c r="I1375" t="s">
        <v>2</v>
      </c>
      <c r="J1375" t="s">
        <v>6</v>
      </c>
      <c r="K1375" t="s">
        <v>256</v>
      </c>
      <c r="L1375">
        <v>18.52018</v>
      </c>
      <c r="M1375" s="16" t="s">
        <v>434</v>
      </c>
      <c r="N1375">
        <f t="shared" si="219"/>
        <v>5.5701800000000006</v>
      </c>
      <c r="O1375">
        <f t="shared" si="210"/>
        <v>101</v>
      </c>
      <c r="P1375">
        <f t="shared" si="211"/>
        <v>3</v>
      </c>
      <c r="Q1375">
        <f t="shared" si="212"/>
        <v>1</v>
      </c>
      <c r="R1375">
        <f t="shared" si="214"/>
        <v>20</v>
      </c>
      <c r="S1375" t="b">
        <f t="shared" si="215"/>
        <v>0</v>
      </c>
      <c r="T1375">
        <f t="shared" si="213"/>
        <v>18.52018</v>
      </c>
      <c r="U1375">
        <f t="shared" si="216"/>
        <v>2</v>
      </c>
      <c r="V1375" t="str">
        <f t="shared" si="217"/>
        <v>5</v>
      </c>
      <c r="W1375">
        <f t="shared" si="218"/>
        <v>2</v>
      </c>
    </row>
    <row r="1376" spans="1:23" hidden="1" x14ac:dyDescent="0.25">
      <c r="A1376" t="s">
        <v>392</v>
      </c>
      <c r="B1376">
        <v>101</v>
      </c>
      <c r="C1376">
        <v>3</v>
      </c>
      <c r="D1376" s="17" t="s">
        <v>8</v>
      </c>
      <c r="E1376">
        <v>22</v>
      </c>
      <c r="F1376">
        <v>2</v>
      </c>
      <c r="G1376">
        <v>4.3499999999999996</v>
      </c>
      <c r="H1376" t="s">
        <v>8</v>
      </c>
      <c r="I1376" t="s">
        <v>8</v>
      </c>
      <c r="J1376" t="s">
        <v>6</v>
      </c>
      <c r="K1376" t="s">
        <v>257</v>
      </c>
      <c r="L1376">
        <v>19.215250000000001</v>
      </c>
      <c r="M1376" s="16" t="s">
        <v>434</v>
      </c>
      <c r="N1376">
        <f t="shared" si="219"/>
        <v>6.2652500000000018</v>
      </c>
      <c r="O1376">
        <f t="shared" si="210"/>
        <v>101</v>
      </c>
      <c r="P1376">
        <f t="shared" si="211"/>
        <v>3</v>
      </c>
      <c r="Q1376">
        <f t="shared" si="212"/>
        <v>2</v>
      </c>
      <c r="R1376">
        <f t="shared" si="214"/>
        <v>21</v>
      </c>
      <c r="S1376" t="b">
        <f t="shared" si="215"/>
        <v>0</v>
      </c>
      <c r="T1376">
        <f t="shared" si="213"/>
        <v>19.215250000000001</v>
      </c>
      <c r="U1376">
        <f t="shared" si="216"/>
        <v>1</v>
      </c>
      <c r="V1376" t="str">
        <f t="shared" si="217"/>
        <v>5</v>
      </c>
      <c r="W1376">
        <f t="shared" si="218"/>
        <v>2</v>
      </c>
    </row>
    <row r="1377" spans="1:23" x14ac:dyDescent="0.25">
      <c r="A1377" t="s">
        <v>392</v>
      </c>
      <c r="B1377">
        <v>101</v>
      </c>
      <c r="C1377">
        <v>3</v>
      </c>
      <c r="D1377" s="17" t="s">
        <v>8</v>
      </c>
      <c r="E1377">
        <v>23</v>
      </c>
      <c r="F1377">
        <v>2</v>
      </c>
      <c r="G1377">
        <v>4.74</v>
      </c>
      <c r="H1377" t="s">
        <v>8</v>
      </c>
      <c r="I1377" t="s">
        <v>8</v>
      </c>
      <c r="J1377" t="s">
        <v>3</v>
      </c>
      <c r="K1377" t="s">
        <v>258</v>
      </c>
      <c r="L1377">
        <v>18.733180000000001</v>
      </c>
      <c r="M1377" s="16" t="s">
        <v>434</v>
      </c>
      <c r="N1377">
        <f t="shared" si="219"/>
        <v>5.7831800000000015</v>
      </c>
      <c r="O1377">
        <f t="shared" si="210"/>
        <v>101</v>
      </c>
      <c r="P1377">
        <f t="shared" si="211"/>
        <v>3</v>
      </c>
      <c r="Q1377">
        <f t="shared" si="212"/>
        <v>2</v>
      </c>
      <c r="R1377">
        <f t="shared" si="214"/>
        <v>22</v>
      </c>
      <c r="S1377" t="b">
        <f t="shared" si="215"/>
        <v>0</v>
      </c>
      <c r="T1377">
        <f t="shared" si="213"/>
        <v>18.733180000000001</v>
      </c>
      <c r="U1377">
        <f t="shared" si="216"/>
        <v>1</v>
      </c>
      <c r="V1377" t="str">
        <f t="shared" si="217"/>
        <v>5</v>
      </c>
      <c r="W1377">
        <f t="shared" si="218"/>
        <v>1</v>
      </c>
    </row>
    <row r="1378" spans="1:23" hidden="1" x14ac:dyDescent="0.25">
      <c r="A1378" t="s">
        <v>392</v>
      </c>
      <c r="B1378">
        <v>101</v>
      </c>
      <c r="C1378">
        <v>3</v>
      </c>
      <c r="D1378" s="17" t="s">
        <v>8</v>
      </c>
      <c r="E1378">
        <v>24</v>
      </c>
      <c r="F1378">
        <v>2</v>
      </c>
      <c r="G1378">
        <v>4.22</v>
      </c>
      <c r="H1378" t="s">
        <v>8</v>
      </c>
      <c r="I1378" t="s">
        <v>8</v>
      </c>
      <c r="J1378" t="s">
        <v>6</v>
      </c>
      <c r="K1378" t="s">
        <v>259</v>
      </c>
      <c r="L1378">
        <v>16.79372</v>
      </c>
      <c r="M1378" s="16" t="s">
        <v>434</v>
      </c>
      <c r="N1378">
        <f t="shared" si="219"/>
        <v>3.8437200000000011</v>
      </c>
      <c r="O1378">
        <f t="shared" si="210"/>
        <v>101</v>
      </c>
      <c r="P1378">
        <f t="shared" si="211"/>
        <v>3</v>
      </c>
      <c r="Q1378">
        <f t="shared" si="212"/>
        <v>2</v>
      </c>
      <c r="R1378">
        <f t="shared" si="214"/>
        <v>23</v>
      </c>
      <c r="S1378" t="b">
        <f t="shared" si="215"/>
        <v>0</v>
      </c>
      <c r="T1378">
        <f t="shared" si="213"/>
        <v>16.79372</v>
      </c>
      <c r="U1378">
        <f t="shared" si="216"/>
        <v>1</v>
      </c>
      <c r="V1378" t="str">
        <f t="shared" si="217"/>
        <v>5</v>
      </c>
      <c r="W1378">
        <f t="shared" si="218"/>
        <v>2</v>
      </c>
    </row>
    <row r="1379" spans="1:23" x14ac:dyDescent="0.25">
      <c r="A1379" t="s">
        <v>392</v>
      </c>
      <c r="B1379">
        <v>101</v>
      </c>
      <c r="C1379">
        <v>3</v>
      </c>
      <c r="D1379" s="17" t="s">
        <v>8</v>
      </c>
      <c r="E1379">
        <v>25</v>
      </c>
      <c r="F1379">
        <v>1</v>
      </c>
      <c r="G1379">
        <v>5.58</v>
      </c>
      <c r="H1379" t="s">
        <v>1</v>
      </c>
      <c r="I1379" t="s">
        <v>5</v>
      </c>
      <c r="J1379" t="s">
        <v>3</v>
      </c>
      <c r="K1379" t="s">
        <v>260</v>
      </c>
      <c r="L1379">
        <v>19.41704</v>
      </c>
      <c r="M1379" s="16" t="s">
        <v>434</v>
      </c>
      <c r="N1379">
        <f t="shared" si="219"/>
        <v>6.4670400000000008</v>
      </c>
      <c r="O1379">
        <f t="shared" si="210"/>
        <v>101</v>
      </c>
      <c r="P1379">
        <f t="shared" si="211"/>
        <v>3</v>
      </c>
      <c r="Q1379">
        <f t="shared" si="212"/>
        <v>1</v>
      </c>
      <c r="R1379">
        <f t="shared" si="214"/>
        <v>24</v>
      </c>
      <c r="S1379" t="b">
        <f t="shared" si="215"/>
        <v>0</v>
      </c>
      <c r="T1379">
        <f t="shared" si="213"/>
        <v>19.41704</v>
      </c>
      <c r="U1379">
        <f t="shared" si="216"/>
        <v>2</v>
      </c>
      <c r="V1379" t="str">
        <f t="shared" si="217"/>
        <v>5</v>
      </c>
      <c r="W1379">
        <f t="shared" si="218"/>
        <v>1</v>
      </c>
    </row>
    <row r="1380" spans="1:23" hidden="1" x14ac:dyDescent="0.25">
      <c r="A1380" t="s">
        <v>392</v>
      </c>
      <c r="B1380">
        <v>101</v>
      </c>
      <c r="C1380">
        <v>3</v>
      </c>
      <c r="D1380" s="17" t="s">
        <v>8</v>
      </c>
      <c r="E1380">
        <v>26</v>
      </c>
      <c r="F1380">
        <v>2</v>
      </c>
      <c r="G1380">
        <v>4.22</v>
      </c>
      <c r="H1380" t="s">
        <v>1</v>
      </c>
      <c r="I1380" t="s">
        <v>2</v>
      </c>
      <c r="J1380" t="s">
        <v>6</v>
      </c>
      <c r="K1380" t="s">
        <v>261</v>
      </c>
      <c r="L1380">
        <v>16.446190000000001</v>
      </c>
      <c r="M1380" s="16" t="s">
        <v>434</v>
      </c>
      <c r="N1380">
        <f t="shared" si="219"/>
        <v>3.4961900000000021</v>
      </c>
      <c r="O1380">
        <f t="shared" si="210"/>
        <v>101</v>
      </c>
      <c r="P1380">
        <f t="shared" si="211"/>
        <v>3</v>
      </c>
      <c r="Q1380">
        <f t="shared" si="212"/>
        <v>2</v>
      </c>
      <c r="R1380">
        <f t="shared" si="214"/>
        <v>25</v>
      </c>
      <c r="S1380" t="b">
        <f t="shared" si="215"/>
        <v>0</v>
      </c>
      <c r="T1380">
        <f t="shared" si="213"/>
        <v>16.446190000000001</v>
      </c>
      <c r="U1380">
        <f t="shared" si="216"/>
        <v>2</v>
      </c>
      <c r="V1380" t="str">
        <f t="shared" si="217"/>
        <v>5</v>
      </c>
      <c r="W1380">
        <f t="shared" si="218"/>
        <v>2</v>
      </c>
    </row>
    <row r="1381" spans="1:23" x14ac:dyDescent="0.25">
      <c r="A1381" t="s">
        <v>392</v>
      </c>
      <c r="B1381">
        <v>101</v>
      </c>
      <c r="C1381">
        <v>3</v>
      </c>
      <c r="D1381" s="17" t="s">
        <v>8</v>
      </c>
      <c r="E1381">
        <v>27</v>
      </c>
      <c r="F1381">
        <v>3</v>
      </c>
      <c r="G1381">
        <v>3.54</v>
      </c>
      <c r="H1381" t="s">
        <v>1</v>
      </c>
      <c r="I1381" t="s">
        <v>5</v>
      </c>
      <c r="J1381" t="s">
        <v>3</v>
      </c>
      <c r="K1381" t="s">
        <v>262</v>
      </c>
      <c r="L1381">
        <v>15.392379999999999</v>
      </c>
      <c r="M1381" s="16" t="s">
        <v>434</v>
      </c>
      <c r="N1381">
        <f t="shared" si="219"/>
        <v>2.44238</v>
      </c>
      <c r="O1381">
        <f t="shared" si="210"/>
        <v>101</v>
      </c>
      <c r="P1381">
        <f t="shared" si="211"/>
        <v>3</v>
      </c>
      <c r="Q1381">
        <f t="shared" si="212"/>
        <v>3</v>
      </c>
      <c r="R1381">
        <f t="shared" si="214"/>
        <v>26</v>
      </c>
      <c r="S1381" t="b">
        <f t="shared" si="215"/>
        <v>0</v>
      </c>
      <c r="T1381">
        <f t="shared" si="213"/>
        <v>15.392379999999999</v>
      </c>
      <c r="U1381">
        <f t="shared" si="216"/>
        <v>2</v>
      </c>
      <c r="V1381" t="str">
        <f t="shared" si="217"/>
        <v>5</v>
      </c>
      <c r="W1381">
        <f t="shared" si="218"/>
        <v>1</v>
      </c>
    </row>
    <row r="1382" spans="1:23" hidden="1" x14ac:dyDescent="0.25">
      <c r="A1382" t="s">
        <v>392</v>
      </c>
      <c r="B1382">
        <v>101</v>
      </c>
      <c r="C1382">
        <v>3</v>
      </c>
      <c r="D1382" s="17" t="s">
        <v>8</v>
      </c>
      <c r="E1382">
        <v>28</v>
      </c>
      <c r="F1382">
        <v>3</v>
      </c>
      <c r="G1382">
        <v>3.37</v>
      </c>
      <c r="H1382" t="s">
        <v>8</v>
      </c>
      <c r="I1382" t="s">
        <v>8</v>
      </c>
      <c r="J1382" t="s">
        <v>6</v>
      </c>
      <c r="K1382" t="s">
        <v>263</v>
      </c>
      <c r="L1382">
        <v>16.614350000000002</v>
      </c>
      <c r="M1382" s="16" t="s">
        <v>434</v>
      </c>
      <c r="N1382">
        <f t="shared" si="219"/>
        <v>3.6643500000000024</v>
      </c>
      <c r="O1382">
        <f t="shared" si="210"/>
        <v>101</v>
      </c>
      <c r="P1382">
        <f t="shared" si="211"/>
        <v>3</v>
      </c>
      <c r="Q1382">
        <f t="shared" si="212"/>
        <v>3</v>
      </c>
      <c r="R1382">
        <f t="shared" si="214"/>
        <v>27</v>
      </c>
      <c r="S1382" t="b">
        <f t="shared" si="215"/>
        <v>0</v>
      </c>
      <c r="T1382">
        <f t="shared" si="213"/>
        <v>16.614350000000002</v>
      </c>
      <c r="U1382">
        <f t="shared" si="216"/>
        <v>1</v>
      </c>
      <c r="V1382" t="str">
        <f t="shared" si="217"/>
        <v>5</v>
      </c>
      <c r="W1382">
        <f t="shared" si="218"/>
        <v>2</v>
      </c>
    </row>
    <row r="1383" spans="1:23" x14ac:dyDescent="0.25">
      <c r="A1383" t="s">
        <v>392</v>
      </c>
      <c r="B1383">
        <v>101</v>
      </c>
      <c r="C1383">
        <v>3</v>
      </c>
      <c r="D1383" s="17" t="s">
        <v>8</v>
      </c>
      <c r="E1383">
        <v>29</v>
      </c>
      <c r="F1383">
        <v>1</v>
      </c>
      <c r="G1383">
        <v>5.55</v>
      </c>
      <c r="H1383" t="s">
        <v>8</v>
      </c>
      <c r="I1383" t="s">
        <v>8</v>
      </c>
      <c r="J1383" t="s">
        <v>3</v>
      </c>
      <c r="K1383" t="s">
        <v>264</v>
      </c>
      <c r="L1383">
        <v>17.8139</v>
      </c>
      <c r="M1383" s="16" t="s">
        <v>434</v>
      </c>
      <c r="N1383">
        <f t="shared" si="219"/>
        <v>4.863900000000001</v>
      </c>
      <c r="O1383">
        <f t="shared" si="210"/>
        <v>101</v>
      </c>
      <c r="P1383">
        <f t="shared" si="211"/>
        <v>3</v>
      </c>
      <c r="Q1383">
        <f t="shared" si="212"/>
        <v>1</v>
      </c>
      <c r="R1383">
        <f t="shared" si="214"/>
        <v>28</v>
      </c>
      <c r="S1383" t="b">
        <f t="shared" si="215"/>
        <v>0</v>
      </c>
      <c r="T1383">
        <f t="shared" si="213"/>
        <v>17.8139</v>
      </c>
      <c r="U1383">
        <f t="shared" si="216"/>
        <v>1</v>
      </c>
      <c r="V1383" t="str">
        <f t="shared" si="217"/>
        <v>5</v>
      </c>
      <c r="W1383">
        <f t="shared" si="218"/>
        <v>1</v>
      </c>
    </row>
    <row r="1384" spans="1:23" hidden="1" x14ac:dyDescent="0.25">
      <c r="A1384" t="s">
        <v>392</v>
      </c>
      <c r="B1384">
        <v>101</v>
      </c>
      <c r="C1384">
        <v>3</v>
      </c>
      <c r="D1384" s="17" t="s">
        <v>8</v>
      </c>
      <c r="E1384">
        <v>30</v>
      </c>
      <c r="F1384">
        <v>3</v>
      </c>
      <c r="G1384">
        <v>3.07</v>
      </c>
      <c r="H1384" t="s">
        <v>8</v>
      </c>
      <c r="I1384" t="s">
        <v>8</v>
      </c>
      <c r="J1384" t="s">
        <v>6</v>
      </c>
      <c r="K1384" t="s">
        <v>265</v>
      </c>
      <c r="L1384">
        <v>14.67489</v>
      </c>
      <c r="M1384" s="16" t="s">
        <v>434</v>
      </c>
      <c r="N1384">
        <f t="shared" si="219"/>
        <v>1.7248900000000003</v>
      </c>
      <c r="O1384">
        <f t="shared" si="210"/>
        <v>101</v>
      </c>
      <c r="P1384">
        <f t="shared" si="211"/>
        <v>3</v>
      </c>
      <c r="Q1384">
        <f t="shared" si="212"/>
        <v>3</v>
      </c>
      <c r="R1384">
        <f t="shared" si="214"/>
        <v>29</v>
      </c>
      <c r="S1384" t="b">
        <f t="shared" si="215"/>
        <v>0</v>
      </c>
      <c r="T1384">
        <f t="shared" si="213"/>
        <v>14.67489</v>
      </c>
      <c r="U1384">
        <f t="shared" si="216"/>
        <v>1</v>
      </c>
      <c r="V1384" t="str">
        <f t="shared" si="217"/>
        <v>5</v>
      </c>
      <c r="W1384">
        <f t="shared" si="218"/>
        <v>2</v>
      </c>
    </row>
    <row r="1385" spans="1:23" x14ac:dyDescent="0.25">
      <c r="A1385" t="s">
        <v>392</v>
      </c>
      <c r="B1385">
        <v>101</v>
      </c>
      <c r="C1385">
        <v>3</v>
      </c>
      <c r="D1385" s="17" t="s">
        <v>8</v>
      </c>
      <c r="E1385">
        <v>31</v>
      </c>
      <c r="F1385">
        <v>1</v>
      </c>
      <c r="G1385">
        <v>5.79</v>
      </c>
      <c r="H1385" t="s">
        <v>1</v>
      </c>
      <c r="I1385" t="s">
        <v>2</v>
      </c>
      <c r="J1385" t="s">
        <v>3</v>
      </c>
      <c r="K1385" t="s">
        <v>266</v>
      </c>
      <c r="L1385">
        <v>18.934979999999999</v>
      </c>
      <c r="M1385" s="16" t="s">
        <v>434</v>
      </c>
      <c r="N1385">
        <f t="shared" si="219"/>
        <v>5.9849800000000002</v>
      </c>
      <c r="O1385">
        <f t="shared" si="210"/>
        <v>101</v>
      </c>
      <c r="P1385">
        <f t="shared" si="211"/>
        <v>3</v>
      </c>
      <c r="Q1385">
        <f t="shared" si="212"/>
        <v>1</v>
      </c>
      <c r="R1385">
        <f t="shared" si="214"/>
        <v>30</v>
      </c>
      <c r="S1385" t="b">
        <f t="shared" si="215"/>
        <v>0</v>
      </c>
      <c r="T1385">
        <f t="shared" si="213"/>
        <v>18.934979999999999</v>
      </c>
      <c r="U1385">
        <f t="shared" si="216"/>
        <v>2</v>
      </c>
      <c r="V1385" t="str">
        <f t="shared" si="217"/>
        <v>5</v>
      </c>
      <c r="W1385">
        <f t="shared" si="218"/>
        <v>1</v>
      </c>
    </row>
    <row r="1386" spans="1:23" hidden="1" x14ac:dyDescent="0.25">
      <c r="A1386" t="s">
        <v>392</v>
      </c>
      <c r="B1386">
        <v>101</v>
      </c>
      <c r="C1386">
        <v>3</v>
      </c>
      <c r="D1386" s="17" t="s">
        <v>8</v>
      </c>
      <c r="E1386">
        <v>32</v>
      </c>
      <c r="F1386">
        <v>2</v>
      </c>
      <c r="G1386">
        <v>4.3499999999999996</v>
      </c>
      <c r="H1386" t="s">
        <v>1</v>
      </c>
      <c r="I1386" t="s">
        <v>5</v>
      </c>
      <c r="J1386" t="s">
        <v>6</v>
      </c>
      <c r="K1386" t="s">
        <v>267</v>
      </c>
      <c r="L1386">
        <v>19.630040000000001</v>
      </c>
      <c r="M1386" s="16" t="s">
        <v>434</v>
      </c>
      <c r="N1386">
        <f t="shared" si="219"/>
        <v>6.6800400000000018</v>
      </c>
      <c r="O1386">
        <f t="shared" si="210"/>
        <v>101</v>
      </c>
      <c r="P1386">
        <f t="shared" si="211"/>
        <v>3</v>
      </c>
      <c r="Q1386">
        <f t="shared" si="212"/>
        <v>2</v>
      </c>
      <c r="R1386">
        <f t="shared" si="214"/>
        <v>31</v>
      </c>
      <c r="S1386" t="b">
        <f t="shared" si="215"/>
        <v>0</v>
      </c>
      <c r="T1386">
        <f t="shared" si="213"/>
        <v>19.630040000000001</v>
      </c>
      <c r="U1386">
        <f t="shared" si="216"/>
        <v>2</v>
      </c>
      <c r="V1386" t="str">
        <f t="shared" si="217"/>
        <v>5</v>
      </c>
      <c r="W1386">
        <f t="shared" si="218"/>
        <v>2</v>
      </c>
    </row>
    <row r="1387" spans="1:23" hidden="1" x14ac:dyDescent="0.25">
      <c r="A1387" t="s">
        <v>392</v>
      </c>
      <c r="B1387">
        <v>101</v>
      </c>
      <c r="C1387">
        <v>3</v>
      </c>
      <c r="D1387" s="17" t="s">
        <v>8</v>
      </c>
      <c r="E1387">
        <v>33</v>
      </c>
      <c r="F1387">
        <v>2</v>
      </c>
      <c r="G1387">
        <v>3.81</v>
      </c>
      <c r="H1387" t="s">
        <v>8</v>
      </c>
      <c r="I1387" t="s">
        <v>8</v>
      </c>
      <c r="J1387" t="s">
        <v>6</v>
      </c>
      <c r="K1387" t="s">
        <v>268</v>
      </c>
      <c r="L1387">
        <v>15.975339999999999</v>
      </c>
      <c r="M1387" s="16" t="s">
        <v>434</v>
      </c>
      <c r="N1387">
        <f t="shared" si="219"/>
        <v>3.0253399999999999</v>
      </c>
      <c r="O1387">
        <f t="shared" si="210"/>
        <v>101</v>
      </c>
      <c r="P1387">
        <f t="shared" si="211"/>
        <v>3</v>
      </c>
      <c r="Q1387">
        <f t="shared" si="212"/>
        <v>2</v>
      </c>
      <c r="R1387">
        <f t="shared" si="214"/>
        <v>32</v>
      </c>
      <c r="S1387" t="b">
        <f t="shared" si="215"/>
        <v>0</v>
      </c>
      <c r="T1387">
        <f t="shared" si="213"/>
        <v>15.975339999999999</v>
      </c>
      <c r="U1387">
        <f t="shared" si="216"/>
        <v>1</v>
      </c>
      <c r="V1387" t="str">
        <f t="shared" si="217"/>
        <v>5</v>
      </c>
      <c r="W1387">
        <f t="shared" si="218"/>
        <v>2</v>
      </c>
    </row>
    <row r="1388" spans="1:23" x14ac:dyDescent="0.25">
      <c r="A1388" t="s">
        <v>392</v>
      </c>
      <c r="B1388">
        <v>101</v>
      </c>
      <c r="C1388">
        <v>3</v>
      </c>
      <c r="D1388" s="17" t="s">
        <v>8</v>
      </c>
      <c r="E1388">
        <v>34</v>
      </c>
      <c r="F1388">
        <v>2</v>
      </c>
      <c r="G1388">
        <v>4.8899999999999997</v>
      </c>
      <c r="H1388" t="s">
        <v>1</v>
      </c>
      <c r="I1388" t="s">
        <v>2</v>
      </c>
      <c r="J1388" t="s">
        <v>3</v>
      </c>
      <c r="K1388" t="s">
        <v>269</v>
      </c>
      <c r="L1388">
        <v>17.926010000000002</v>
      </c>
      <c r="M1388" s="16" t="s">
        <v>434</v>
      </c>
      <c r="N1388">
        <f t="shared" si="219"/>
        <v>4.9760100000000023</v>
      </c>
      <c r="O1388">
        <f t="shared" si="210"/>
        <v>101</v>
      </c>
      <c r="P1388">
        <f t="shared" si="211"/>
        <v>3</v>
      </c>
      <c r="Q1388">
        <f t="shared" si="212"/>
        <v>2</v>
      </c>
      <c r="R1388">
        <f t="shared" si="214"/>
        <v>33</v>
      </c>
      <c r="S1388" t="b">
        <f t="shared" si="215"/>
        <v>0</v>
      </c>
      <c r="T1388">
        <f t="shared" si="213"/>
        <v>17.926010000000002</v>
      </c>
      <c r="U1388">
        <f t="shared" si="216"/>
        <v>2</v>
      </c>
      <c r="V1388" t="str">
        <f t="shared" si="217"/>
        <v>5</v>
      </c>
      <c r="W1388">
        <f t="shared" si="218"/>
        <v>1</v>
      </c>
    </row>
    <row r="1389" spans="1:23" x14ac:dyDescent="0.25">
      <c r="A1389" t="s">
        <v>392</v>
      </c>
      <c r="B1389">
        <v>101</v>
      </c>
      <c r="C1389">
        <v>3</v>
      </c>
      <c r="D1389" s="17" t="s">
        <v>8</v>
      </c>
      <c r="E1389">
        <v>35</v>
      </c>
      <c r="F1389">
        <v>2</v>
      </c>
      <c r="G1389">
        <v>4.66</v>
      </c>
      <c r="H1389" t="s">
        <v>8</v>
      </c>
      <c r="I1389" t="s">
        <v>8</v>
      </c>
      <c r="J1389" t="s">
        <v>3</v>
      </c>
      <c r="K1389" t="s">
        <v>270</v>
      </c>
      <c r="L1389">
        <v>17.982060000000001</v>
      </c>
      <c r="M1389" s="16" t="s">
        <v>434</v>
      </c>
      <c r="N1389">
        <f t="shared" si="219"/>
        <v>5.0320600000000013</v>
      </c>
      <c r="O1389">
        <f t="shared" si="210"/>
        <v>101</v>
      </c>
      <c r="P1389">
        <f t="shared" si="211"/>
        <v>3</v>
      </c>
      <c r="Q1389">
        <f t="shared" si="212"/>
        <v>2</v>
      </c>
      <c r="R1389">
        <f t="shared" si="214"/>
        <v>34</v>
      </c>
      <c r="S1389" t="b">
        <f t="shared" si="215"/>
        <v>0</v>
      </c>
      <c r="T1389">
        <f t="shared" si="213"/>
        <v>17.982060000000001</v>
      </c>
      <c r="U1389">
        <f t="shared" si="216"/>
        <v>1</v>
      </c>
      <c r="V1389" t="str">
        <f t="shared" si="217"/>
        <v>5</v>
      </c>
      <c r="W1389">
        <f t="shared" si="218"/>
        <v>1</v>
      </c>
    </row>
    <row r="1390" spans="1:23" hidden="1" x14ac:dyDescent="0.25">
      <c r="A1390" t="s">
        <v>392</v>
      </c>
      <c r="B1390">
        <v>101</v>
      </c>
      <c r="C1390">
        <v>3</v>
      </c>
      <c r="D1390" s="17" t="s">
        <v>8</v>
      </c>
      <c r="E1390">
        <v>36</v>
      </c>
      <c r="F1390">
        <v>3</v>
      </c>
      <c r="G1390">
        <v>2.82</v>
      </c>
      <c r="H1390" t="s">
        <v>1</v>
      </c>
      <c r="I1390" t="s">
        <v>5</v>
      </c>
      <c r="J1390" t="s">
        <v>6</v>
      </c>
      <c r="K1390" t="s">
        <v>271</v>
      </c>
      <c r="L1390">
        <v>18.52018</v>
      </c>
      <c r="M1390" s="16" t="s">
        <v>434</v>
      </c>
      <c r="N1390">
        <f t="shared" si="219"/>
        <v>5.5701800000000006</v>
      </c>
      <c r="O1390">
        <f t="shared" si="210"/>
        <v>101</v>
      </c>
      <c r="P1390">
        <f t="shared" si="211"/>
        <v>3</v>
      </c>
      <c r="Q1390">
        <f t="shared" si="212"/>
        <v>3</v>
      </c>
      <c r="R1390">
        <f t="shared" si="214"/>
        <v>35</v>
      </c>
      <c r="S1390" t="b">
        <f t="shared" si="215"/>
        <v>0</v>
      </c>
      <c r="T1390">
        <f t="shared" si="213"/>
        <v>18.52018</v>
      </c>
      <c r="U1390">
        <f t="shared" si="216"/>
        <v>2</v>
      </c>
      <c r="V1390" t="str">
        <f t="shared" si="217"/>
        <v>5</v>
      </c>
      <c r="W1390">
        <f t="shared" si="218"/>
        <v>2</v>
      </c>
    </row>
    <row r="1391" spans="1:23" x14ac:dyDescent="0.25">
      <c r="A1391" t="s">
        <v>392</v>
      </c>
      <c r="B1391">
        <v>101</v>
      </c>
      <c r="C1391">
        <v>3</v>
      </c>
      <c r="D1391" s="17" t="s">
        <v>8</v>
      </c>
      <c r="E1391">
        <v>37</v>
      </c>
      <c r="F1391">
        <v>1</v>
      </c>
      <c r="G1391">
        <v>5.79</v>
      </c>
      <c r="H1391" t="s">
        <v>8</v>
      </c>
      <c r="I1391" t="s">
        <v>8</v>
      </c>
      <c r="J1391" t="s">
        <v>3</v>
      </c>
      <c r="K1391" t="s">
        <v>272</v>
      </c>
      <c r="L1391">
        <v>19.215250000000001</v>
      </c>
      <c r="M1391" s="16" t="s">
        <v>434</v>
      </c>
      <c r="N1391">
        <f t="shared" si="219"/>
        <v>6.2652500000000018</v>
      </c>
      <c r="O1391">
        <f t="shared" si="210"/>
        <v>101</v>
      </c>
      <c r="P1391">
        <f t="shared" si="211"/>
        <v>3</v>
      </c>
      <c r="Q1391">
        <f t="shared" si="212"/>
        <v>1</v>
      </c>
      <c r="R1391">
        <f t="shared" si="214"/>
        <v>36</v>
      </c>
      <c r="S1391" t="b">
        <f t="shared" si="215"/>
        <v>0</v>
      </c>
      <c r="T1391">
        <f t="shared" si="213"/>
        <v>19.215250000000001</v>
      </c>
      <c r="U1391">
        <f t="shared" si="216"/>
        <v>1</v>
      </c>
      <c r="V1391" t="str">
        <f t="shared" si="217"/>
        <v>5</v>
      </c>
      <c r="W1391">
        <f t="shared" si="218"/>
        <v>1</v>
      </c>
    </row>
    <row r="1392" spans="1:23" hidden="1" x14ac:dyDescent="0.25">
      <c r="A1392" t="s">
        <v>392</v>
      </c>
      <c r="B1392">
        <v>101</v>
      </c>
      <c r="C1392">
        <v>3</v>
      </c>
      <c r="D1392" s="17" t="s">
        <v>8</v>
      </c>
      <c r="E1392">
        <v>38</v>
      </c>
      <c r="F1392">
        <v>1</v>
      </c>
      <c r="G1392">
        <v>4.62</v>
      </c>
      <c r="H1392" t="s">
        <v>1</v>
      </c>
      <c r="I1392" t="s">
        <v>2</v>
      </c>
      <c r="J1392" t="s">
        <v>6</v>
      </c>
      <c r="K1392" t="s">
        <v>273</v>
      </c>
      <c r="L1392">
        <v>19.820630000000001</v>
      </c>
      <c r="M1392" s="16" t="s">
        <v>434</v>
      </c>
      <c r="N1392">
        <f t="shared" si="219"/>
        <v>6.870630000000002</v>
      </c>
      <c r="O1392">
        <f t="shared" si="210"/>
        <v>101</v>
      </c>
      <c r="P1392">
        <f t="shared" si="211"/>
        <v>3</v>
      </c>
      <c r="Q1392">
        <f t="shared" si="212"/>
        <v>1</v>
      </c>
      <c r="R1392">
        <f t="shared" si="214"/>
        <v>37</v>
      </c>
      <c r="S1392" t="b">
        <f t="shared" si="215"/>
        <v>0</v>
      </c>
      <c r="T1392">
        <f t="shared" si="213"/>
        <v>19.820630000000001</v>
      </c>
      <c r="U1392">
        <f t="shared" si="216"/>
        <v>2</v>
      </c>
      <c r="V1392" t="str">
        <f t="shared" si="217"/>
        <v>5</v>
      </c>
      <c r="W1392">
        <f t="shared" si="218"/>
        <v>2</v>
      </c>
    </row>
    <row r="1393" spans="1:23" x14ac:dyDescent="0.25">
      <c r="A1393" t="s">
        <v>392</v>
      </c>
      <c r="B1393">
        <v>101</v>
      </c>
      <c r="C1393">
        <v>3</v>
      </c>
      <c r="D1393" s="17" t="s">
        <v>8</v>
      </c>
      <c r="E1393">
        <v>39</v>
      </c>
      <c r="F1393">
        <v>3</v>
      </c>
      <c r="G1393">
        <v>3.54</v>
      </c>
      <c r="H1393" t="s">
        <v>8</v>
      </c>
      <c r="I1393" t="s">
        <v>8</v>
      </c>
      <c r="J1393" t="s">
        <v>3</v>
      </c>
      <c r="K1393" t="s">
        <v>274</v>
      </c>
      <c r="L1393">
        <v>14.607620000000001</v>
      </c>
      <c r="M1393" s="16" t="s">
        <v>434</v>
      </c>
      <c r="N1393">
        <f t="shared" si="219"/>
        <v>1.6576200000000014</v>
      </c>
      <c r="O1393">
        <f t="shared" si="210"/>
        <v>101</v>
      </c>
      <c r="P1393">
        <f t="shared" si="211"/>
        <v>3</v>
      </c>
      <c r="Q1393">
        <f t="shared" si="212"/>
        <v>3</v>
      </c>
      <c r="R1393">
        <f t="shared" si="214"/>
        <v>38</v>
      </c>
      <c r="S1393" t="b">
        <f t="shared" si="215"/>
        <v>0</v>
      </c>
      <c r="T1393">
        <f t="shared" si="213"/>
        <v>14.607620000000001</v>
      </c>
      <c r="U1393">
        <f t="shared" si="216"/>
        <v>1</v>
      </c>
      <c r="V1393" t="str">
        <f t="shared" si="217"/>
        <v>5</v>
      </c>
      <c r="W1393">
        <f t="shared" si="218"/>
        <v>1</v>
      </c>
    </row>
    <row r="1394" spans="1:23" hidden="1" x14ac:dyDescent="0.25">
      <c r="A1394" t="s">
        <v>392</v>
      </c>
      <c r="B1394">
        <v>101</v>
      </c>
      <c r="C1394">
        <v>3</v>
      </c>
      <c r="D1394" s="17" t="s">
        <v>8</v>
      </c>
      <c r="E1394">
        <v>40</v>
      </c>
      <c r="F1394">
        <v>2</v>
      </c>
      <c r="G1394">
        <v>4.03</v>
      </c>
      <c r="H1394" t="s">
        <v>8</v>
      </c>
      <c r="I1394" t="s">
        <v>8</v>
      </c>
      <c r="J1394" t="s">
        <v>6</v>
      </c>
      <c r="K1394" t="s">
        <v>275</v>
      </c>
      <c r="L1394">
        <v>15.695069999999999</v>
      </c>
      <c r="M1394" s="16" t="s">
        <v>434</v>
      </c>
      <c r="N1394">
        <f t="shared" si="219"/>
        <v>2.7450700000000001</v>
      </c>
      <c r="O1394">
        <f t="shared" si="210"/>
        <v>101</v>
      </c>
      <c r="P1394">
        <f t="shared" si="211"/>
        <v>3</v>
      </c>
      <c r="Q1394">
        <f t="shared" si="212"/>
        <v>2</v>
      </c>
      <c r="R1394">
        <f t="shared" si="214"/>
        <v>39</v>
      </c>
      <c r="S1394" t="b">
        <f t="shared" si="215"/>
        <v>0</v>
      </c>
      <c r="T1394">
        <f t="shared" si="213"/>
        <v>15.695069999999999</v>
      </c>
      <c r="U1394">
        <f t="shared" si="216"/>
        <v>1</v>
      </c>
      <c r="V1394" t="str">
        <f t="shared" si="217"/>
        <v>5</v>
      </c>
      <c r="W1394">
        <f t="shared" si="218"/>
        <v>2</v>
      </c>
    </row>
    <row r="1395" spans="1:23" x14ac:dyDescent="0.25">
      <c r="A1395" t="s">
        <v>392</v>
      </c>
      <c r="B1395">
        <v>101</v>
      </c>
      <c r="C1395">
        <v>3</v>
      </c>
      <c r="D1395" s="17" t="s">
        <v>8</v>
      </c>
      <c r="E1395">
        <v>41</v>
      </c>
      <c r="F1395">
        <v>2</v>
      </c>
      <c r="G1395">
        <v>4.8899999999999997</v>
      </c>
      <c r="H1395" t="s">
        <v>8</v>
      </c>
      <c r="I1395" t="s">
        <v>8</v>
      </c>
      <c r="J1395" t="s">
        <v>3</v>
      </c>
      <c r="K1395" t="s">
        <v>276</v>
      </c>
      <c r="L1395">
        <v>18.83408</v>
      </c>
      <c r="M1395" s="16" t="s">
        <v>434</v>
      </c>
      <c r="N1395">
        <f t="shared" si="219"/>
        <v>5.8840800000000009</v>
      </c>
      <c r="O1395">
        <f t="shared" si="210"/>
        <v>101</v>
      </c>
      <c r="P1395">
        <f t="shared" si="211"/>
        <v>3</v>
      </c>
      <c r="Q1395">
        <f t="shared" si="212"/>
        <v>2</v>
      </c>
      <c r="R1395">
        <f t="shared" si="214"/>
        <v>40</v>
      </c>
      <c r="S1395" t="b">
        <f t="shared" si="215"/>
        <v>0</v>
      </c>
      <c r="T1395">
        <f t="shared" si="213"/>
        <v>18.83408</v>
      </c>
      <c r="U1395">
        <f t="shared" si="216"/>
        <v>1</v>
      </c>
      <c r="V1395" t="str">
        <f t="shared" si="217"/>
        <v>5</v>
      </c>
      <c r="W1395">
        <f t="shared" si="218"/>
        <v>1</v>
      </c>
    </row>
    <row r="1396" spans="1:23" hidden="1" x14ac:dyDescent="0.25">
      <c r="A1396" t="s">
        <v>391</v>
      </c>
      <c r="B1396">
        <v>102</v>
      </c>
      <c r="C1396">
        <v>2</v>
      </c>
      <c r="D1396" s="17" t="s">
        <v>8</v>
      </c>
      <c r="E1396">
        <v>1</v>
      </c>
      <c r="F1396">
        <v>0</v>
      </c>
      <c r="H1396">
        <v>0</v>
      </c>
      <c r="I1396">
        <v>0</v>
      </c>
      <c r="J1396">
        <v>0</v>
      </c>
      <c r="K1396" t="s">
        <v>129</v>
      </c>
      <c r="L1396">
        <v>15.672650000000001</v>
      </c>
      <c r="M1396" s="16">
        <v>41062</v>
      </c>
      <c r="N1396">
        <f t="shared" si="219"/>
        <v>2.7226500000000016</v>
      </c>
      <c r="O1396">
        <f t="shared" si="210"/>
        <v>102</v>
      </c>
      <c r="P1396">
        <f t="shared" si="211"/>
        <v>2</v>
      </c>
      <c r="Q1396">
        <f t="shared" si="212"/>
        <v>0</v>
      </c>
      <c r="R1396">
        <f t="shared" si="214"/>
        <v>0</v>
      </c>
      <c r="S1396" t="b">
        <f t="shared" si="215"/>
        <v>0</v>
      </c>
      <c r="T1396">
        <f t="shared" si="213"/>
        <v>15.672650000000001</v>
      </c>
      <c r="U1396">
        <f t="shared" si="216"/>
        <v>2</v>
      </c>
      <c r="V1396" t="str">
        <f t="shared" si="217"/>
        <v>4</v>
      </c>
      <c r="W1396">
        <f t="shared" si="218"/>
        <v>2</v>
      </c>
    </row>
    <row r="1397" spans="1:23" hidden="1" x14ac:dyDescent="0.25">
      <c r="A1397" t="s">
        <v>391</v>
      </c>
      <c r="B1397">
        <v>102</v>
      </c>
      <c r="C1397">
        <v>2</v>
      </c>
      <c r="D1397" s="17" t="s">
        <v>8</v>
      </c>
      <c r="E1397">
        <v>2</v>
      </c>
      <c r="F1397">
        <v>3</v>
      </c>
      <c r="G1397">
        <v>3.05</v>
      </c>
      <c r="H1397" t="s">
        <v>8</v>
      </c>
      <c r="I1397" t="s">
        <v>8</v>
      </c>
      <c r="J1397" t="s">
        <v>6</v>
      </c>
      <c r="K1397" t="s">
        <v>130</v>
      </c>
      <c r="L1397">
        <v>14.41704</v>
      </c>
      <c r="M1397" s="16">
        <v>41062</v>
      </c>
      <c r="N1397">
        <f t="shared" si="219"/>
        <v>1.4670400000000008</v>
      </c>
      <c r="O1397">
        <f t="shared" si="210"/>
        <v>102</v>
      </c>
      <c r="P1397">
        <f t="shared" si="211"/>
        <v>2</v>
      </c>
      <c r="Q1397">
        <f t="shared" si="212"/>
        <v>3</v>
      </c>
      <c r="R1397">
        <f t="shared" si="214"/>
        <v>1</v>
      </c>
      <c r="S1397" t="b">
        <f t="shared" si="215"/>
        <v>0</v>
      </c>
      <c r="T1397">
        <f t="shared" si="213"/>
        <v>14.41704</v>
      </c>
      <c r="U1397">
        <f t="shared" si="216"/>
        <v>1</v>
      </c>
      <c r="V1397" t="str">
        <f t="shared" si="217"/>
        <v>4</v>
      </c>
      <c r="W1397">
        <f t="shared" si="218"/>
        <v>2</v>
      </c>
    </row>
    <row r="1398" spans="1:23" x14ac:dyDescent="0.25">
      <c r="A1398" t="s">
        <v>391</v>
      </c>
      <c r="B1398">
        <v>102</v>
      </c>
      <c r="C1398">
        <v>2</v>
      </c>
      <c r="D1398" s="17" t="s">
        <v>8</v>
      </c>
      <c r="E1398">
        <v>3</v>
      </c>
      <c r="F1398">
        <v>3</v>
      </c>
      <c r="G1398">
        <v>2.72</v>
      </c>
      <c r="H1398" t="s">
        <v>8</v>
      </c>
      <c r="I1398" t="s">
        <v>8</v>
      </c>
      <c r="J1398" t="s">
        <v>3</v>
      </c>
      <c r="K1398" t="s">
        <v>131</v>
      </c>
      <c r="L1398">
        <v>14.607620000000001</v>
      </c>
      <c r="M1398" s="16">
        <v>41062</v>
      </c>
      <c r="N1398">
        <f t="shared" si="219"/>
        <v>1.6576200000000014</v>
      </c>
      <c r="O1398">
        <f t="shared" si="210"/>
        <v>102</v>
      </c>
      <c r="P1398">
        <f t="shared" si="211"/>
        <v>2</v>
      </c>
      <c r="Q1398">
        <f t="shared" si="212"/>
        <v>3</v>
      </c>
      <c r="R1398">
        <f t="shared" si="214"/>
        <v>2</v>
      </c>
      <c r="S1398" t="b">
        <f t="shared" si="215"/>
        <v>0</v>
      </c>
      <c r="T1398">
        <f t="shared" si="213"/>
        <v>14.607620000000001</v>
      </c>
      <c r="U1398">
        <f t="shared" si="216"/>
        <v>1</v>
      </c>
      <c r="V1398" t="str">
        <f t="shared" si="217"/>
        <v>4</v>
      </c>
      <c r="W1398">
        <f t="shared" si="218"/>
        <v>1</v>
      </c>
    </row>
    <row r="1399" spans="1:23" hidden="1" x14ac:dyDescent="0.25">
      <c r="A1399" t="s">
        <v>391</v>
      </c>
      <c r="B1399">
        <v>102</v>
      </c>
      <c r="C1399">
        <v>2</v>
      </c>
      <c r="D1399" s="17" t="s">
        <v>8</v>
      </c>
      <c r="E1399">
        <v>4</v>
      </c>
      <c r="F1399">
        <v>1</v>
      </c>
      <c r="G1399">
        <v>5.16</v>
      </c>
      <c r="H1399" t="s">
        <v>8</v>
      </c>
      <c r="I1399" t="s">
        <v>8</v>
      </c>
      <c r="J1399" t="s">
        <v>6</v>
      </c>
      <c r="K1399" t="s">
        <v>132</v>
      </c>
      <c r="L1399">
        <v>19.10314</v>
      </c>
      <c r="M1399" s="16">
        <v>41062</v>
      </c>
      <c r="N1399">
        <f t="shared" si="219"/>
        <v>6.1531400000000005</v>
      </c>
      <c r="O1399">
        <f t="shared" si="210"/>
        <v>102</v>
      </c>
      <c r="P1399">
        <f t="shared" si="211"/>
        <v>2</v>
      </c>
      <c r="Q1399">
        <f t="shared" si="212"/>
        <v>1</v>
      </c>
      <c r="R1399">
        <f t="shared" si="214"/>
        <v>3</v>
      </c>
      <c r="S1399" t="b">
        <f t="shared" si="215"/>
        <v>0</v>
      </c>
      <c r="T1399">
        <f t="shared" si="213"/>
        <v>19.10314</v>
      </c>
      <c r="U1399">
        <f t="shared" si="216"/>
        <v>1</v>
      </c>
      <c r="V1399" t="str">
        <f t="shared" si="217"/>
        <v>4</v>
      </c>
      <c r="W1399">
        <f t="shared" si="218"/>
        <v>2</v>
      </c>
    </row>
    <row r="1400" spans="1:23" x14ac:dyDescent="0.25">
      <c r="A1400" t="s">
        <v>391</v>
      </c>
      <c r="B1400">
        <v>102</v>
      </c>
      <c r="C1400">
        <v>2</v>
      </c>
      <c r="D1400" s="17" t="s">
        <v>8</v>
      </c>
      <c r="E1400">
        <v>5</v>
      </c>
      <c r="F1400">
        <v>1</v>
      </c>
      <c r="G1400">
        <v>5.5</v>
      </c>
      <c r="H1400" t="s">
        <v>8</v>
      </c>
      <c r="I1400" t="s">
        <v>8</v>
      </c>
      <c r="J1400" t="s">
        <v>3</v>
      </c>
      <c r="K1400" t="s">
        <v>133</v>
      </c>
      <c r="L1400">
        <v>17.242149999999999</v>
      </c>
      <c r="M1400" s="16">
        <v>41062</v>
      </c>
      <c r="N1400">
        <f t="shared" si="219"/>
        <v>4.2921499999999995</v>
      </c>
      <c r="O1400">
        <f t="shared" si="210"/>
        <v>102</v>
      </c>
      <c r="P1400">
        <f t="shared" si="211"/>
        <v>2</v>
      </c>
      <c r="Q1400">
        <f t="shared" si="212"/>
        <v>1</v>
      </c>
      <c r="R1400">
        <f t="shared" si="214"/>
        <v>4</v>
      </c>
      <c r="S1400" t="b">
        <f t="shared" si="215"/>
        <v>0</v>
      </c>
      <c r="T1400">
        <f t="shared" si="213"/>
        <v>17.242149999999999</v>
      </c>
      <c r="U1400">
        <f t="shared" si="216"/>
        <v>1</v>
      </c>
      <c r="V1400" t="str">
        <f t="shared" si="217"/>
        <v>4</v>
      </c>
      <c r="W1400">
        <f t="shared" si="218"/>
        <v>1</v>
      </c>
    </row>
    <row r="1401" spans="1:23" x14ac:dyDescent="0.25">
      <c r="A1401" t="s">
        <v>391</v>
      </c>
      <c r="B1401">
        <v>102</v>
      </c>
      <c r="C1401">
        <v>2</v>
      </c>
      <c r="D1401" s="17" t="s">
        <v>8</v>
      </c>
      <c r="E1401">
        <v>6</v>
      </c>
      <c r="F1401">
        <v>2</v>
      </c>
      <c r="G1401">
        <v>4.88</v>
      </c>
      <c r="H1401" t="s">
        <v>8</v>
      </c>
      <c r="I1401" t="s">
        <v>8</v>
      </c>
      <c r="J1401" t="s">
        <v>3</v>
      </c>
      <c r="K1401" t="s">
        <v>134</v>
      </c>
      <c r="L1401">
        <v>16.659189999999999</v>
      </c>
      <c r="M1401" s="16">
        <v>41062</v>
      </c>
      <c r="N1401">
        <f t="shared" si="219"/>
        <v>3.7091899999999995</v>
      </c>
      <c r="O1401">
        <f t="shared" si="210"/>
        <v>102</v>
      </c>
      <c r="P1401">
        <f t="shared" si="211"/>
        <v>2</v>
      </c>
      <c r="Q1401">
        <f t="shared" si="212"/>
        <v>2</v>
      </c>
      <c r="R1401">
        <f t="shared" si="214"/>
        <v>5</v>
      </c>
      <c r="S1401" t="b">
        <f t="shared" si="215"/>
        <v>0</v>
      </c>
      <c r="T1401">
        <f t="shared" si="213"/>
        <v>16.659189999999999</v>
      </c>
      <c r="U1401">
        <f t="shared" si="216"/>
        <v>1</v>
      </c>
      <c r="V1401" t="str">
        <f t="shared" si="217"/>
        <v>4</v>
      </c>
      <c r="W1401">
        <f t="shared" si="218"/>
        <v>1</v>
      </c>
    </row>
    <row r="1402" spans="1:23" x14ac:dyDescent="0.25">
      <c r="A1402" t="s">
        <v>391</v>
      </c>
      <c r="B1402">
        <v>102</v>
      </c>
      <c r="C1402">
        <v>2</v>
      </c>
      <c r="D1402" s="17" t="s">
        <v>8</v>
      </c>
      <c r="E1402">
        <v>7</v>
      </c>
      <c r="F1402">
        <v>3</v>
      </c>
      <c r="G1402">
        <v>3.53</v>
      </c>
      <c r="H1402" t="s">
        <v>1</v>
      </c>
      <c r="I1402" t="s">
        <v>5</v>
      </c>
      <c r="J1402" t="s">
        <v>3</v>
      </c>
      <c r="K1402" t="s">
        <v>135</v>
      </c>
      <c r="L1402">
        <v>15.99776</v>
      </c>
      <c r="M1402" s="16">
        <v>41062</v>
      </c>
      <c r="N1402">
        <f t="shared" si="219"/>
        <v>3.0477600000000002</v>
      </c>
      <c r="O1402">
        <f t="shared" si="210"/>
        <v>102</v>
      </c>
      <c r="P1402">
        <f t="shared" si="211"/>
        <v>2</v>
      </c>
      <c r="Q1402">
        <f t="shared" si="212"/>
        <v>3</v>
      </c>
      <c r="R1402">
        <f t="shared" si="214"/>
        <v>6</v>
      </c>
      <c r="S1402" t="b">
        <f t="shared" si="215"/>
        <v>0</v>
      </c>
      <c r="T1402">
        <f t="shared" si="213"/>
        <v>15.99776</v>
      </c>
      <c r="U1402">
        <f t="shared" si="216"/>
        <v>2</v>
      </c>
      <c r="V1402" t="str">
        <f t="shared" si="217"/>
        <v>4</v>
      </c>
      <c r="W1402">
        <f t="shared" si="218"/>
        <v>1</v>
      </c>
    </row>
    <row r="1403" spans="1:23" x14ac:dyDescent="0.25">
      <c r="A1403" t="s">
        <v>391</v>
      </c>
      <c r="B1403">
        <v>102</v>
      </c>
      <c r="C1403">
        <v>2</v>
      </c>
      <c r="D1403" s="17" t="s">
        <v>8</v>
      </c>
      <c r="E1403">
        <v>8</v>
      </c>
      <c r="F1403">
        <v>2</v>
      </c>
      <c r="G1403">
        <v>4.7300000000000004</v>
      </c>
      <c r="H1403" t="s">
        <v>1</v>
      </c>
      <c r="I1403" t="s">
        <v>5</v>
      </c>
      <c r="J1403" t="s">
        <v>3</v>
      </c>
      <c r="K1403" t="s">
        <v>136</v>
      </c>
      <c r="L1403">
        <v>15.795959999999999</v>
      </c>
      <c r="M1403" s="16">
        <v>41062</v>
      </c>
      <c r="N1403">
        <f t="shared" si="219"/>
        <v>2.8459599999999998</v>
      </c>
      <c r="O1403">
        <f t="shared" si="210"/>
        <v>102</v>
      </c>
      <c r="P1403">
        <f t="shared" si="211"/>
        <v>2</v>
      </c>
      <c r="Q1403">
        <f t="shared" si="212"/>
        <v>2</v>
      </c>
      <c r="R1403">
        <f t="shared" si="214"/>
        <v>7</v>
      </c>
      <c r="S1403" t="b">
        <f t="shared" si="215"/>
        <v>0</v>
      </c>
      <c r="T1403">
        <f t="shared" si="213"/>
        <v>15.795959999999999</v>
      </c>
      <c r="U1403">
        <f t="shared" si="216"/>
        <v>2</v>
      </c>
      <c r="V1403" t="str">
        <f t="shared" si="217"/>
        <v>4</v>
      </c>
      <c r="W1403">
        <f t="shared" si="218"/>
        <v>1</v>
      </c>
    </row>
    <row r="1404" spans="1:23" hidden="1" x14ac:dyDescent="0.25">
      <c r="A1404" t="s">
        <v>391</v>
      </c>
      <c r="B1404">
        <v>102</v>
      </c>
      <c r="C1404">
        <v>2</v>
      </c>
      <c r="D1404" s="17" t="s">
        <v>8</v>
      </c>
      <c r="E1404">
        <v>9</v>
      </c>
      <c r="F1404">
        <v>3</v>
      </c>
      <c r="G1404">
        <v>3.05</v>
      </c>
      <c r="H1404" t="s">
        <v>1</v>
      </c>
      <c r="I1404" t="s">
        <v>2</v>
      </c>
      <c r="J1404" t="s">
        <v>6</v>
      </c>
      <c r="K1404" t="s">
        <v>137</v>
      </c>
      <c r="L1404">
        <v>14.372199999999999</v>
      </c>
      <c r="M1404" s="16">
        <v>41062</v>
      </c>
      <c r="N1404">
        <f t="shared" si="219"/>
        <v>1.4222000000000001</v>
      </c>
      <c r="O1404">
        <f t="shared" si="210"/>
        <v>102</v>
      </c>
      <c r="P1404">
        <f t="shared" si="211"/>
        <v>2</v>
      </c>
      <c r="Q1404">
        <f t="shared" si="212"/>
        <v>3</v>
      </c>
      <c r="R1404">
        <f t="shared" si="214"/>
        <v>8</v>
      </c>
      <c r="S1404" t="b">
        <f t="shared" si="215"/>
        <v>0</v>
      </c>
      <c r="T1404">
        <f t="shared" si="213"/>
        <v>14.372199999999999</v>
      </c>
      <c r="U1404">
        <f t="shared" si="216"/>
        <v>2</v>
      </c>
      <c r="V1404" t="str">
        <f t="shared" si="217"/>
        <v>4</v>
      </c>
      <c r="W1404">
        <f t="shared" si="218"/>
        <v>2</v>
      </c>
    </row>
    <row r="1405" spans="1:23" x14ac:dyDescent="0.25">
      <c r="A1405" t="s">
        <v>391</v>
      </c>
      <c r="B1405">
        <v>102</v>
      </c>
      <c r="C1405">
        <v>2</v>
      </c>
      <c r="D1405" s="17" t="s">
        <v>8</v>
      </c>
      <c r="E1405">
        <v>10</v>
      </c>
      <c r="F1405">
        <v>1</v>
      </c>
      <c r="G1405">
        <v>5.76</v>
      </c>
      <c r="H1405" t="s">
        <v>8</v>
      </c>
      <c r="I1405" t="s">
        <v>8</v>
      </c>
      <c r="J1405" t="s">
        <v>3</v>
      </c>
      <c r="K1405" t="s">
        <v>138</v>
      </c>
      <c r="L1405">
        <v>17.04036</v>
      </c>
      <c r="M1405" s="16">
        <v>41062</v>
      </c>
      <c r="N1405">
        <f t="shared" si="219"/>
        <v>4.0903600000000004</v>
      </c>
      <c r="O1405">
        <f t="shared" si="210"/>
        <v>102</v>
      </c>
      <c r="P1405">
        <f t="shared" si="211"/>
        <v>2</v>
      </c>
      <c r="Q1405">
        <f t="shared" si="212"/>
        <v>1</v>
      </c>
      <c r="R1405">
        <f t="shared" si="214"/>
        <v>9</v>
      </c>
      <c r="S1405" t="b">
        <f t="shared" si="215"/>
        <v>0</v>
      </c>
      <c r="T1405">
        <f t="shared" si="213"/>
        <v>17.04036</v>
      </c>
      <c r="U1405">
        <f t="shared" si="216"/>
        <v>1</v>
      </c>
      <c r="V1405" t="str">
        <f t="shared" si="217"/>
        <v>4</v>
      </c>
      <c r="W1405">
        <f t="shared" si="218"/>
        <v>1</v>
      </c>
    </row>
    <row r="1406" spans="1:23" hidden="1" x14ac:dyDescent="0.25">
      <c r="A1406" t="s">
        <v>391</v>
      </c>
      <c r="B1406">
        <v>102</v>
      </c>
      <c r="C1406">
        <v>2</v>
      </c>
      <c r="D1406" s="17" t="s">
        <v>8</v>
      </c>
      <c r="E1406">
        <v>11</v>
      </c>
      <c r="F1406">
        <v>1</v>
      </c>
      <c r="G1406">
        <v>4.5999999999999996</v>
      </c>
      <c r="H1406" t="s">
        <v>8</v>
      </c>
      <c r="I1406" t="s">
        <v>8</v>
      </c>
      <c r="J1406" t="s">
        <v>6</v>
      </c>
      <c r="K1406" t="s">
        <v>139</v>
      </c>
      <c r="L1406">
        <v>14.899100000000001</v>
      </c>
      <c r="M1406" s="16">
        <v>41062</v>
      </c>
      <c r="N1406">
        <f t="shared" si="219"/>
        <v>1.9491000000000014</v>
      </c>
      <c r="O1406">
        <f t="shared" si="210"/>
        <v>102</v>
      </c>
      <c r="P1406">
        <f t="shared" si="211"/>
        <v>2</v>
      </c>
      <c r="Q1406">
        <f t="shared" si="212"/>
        <v>1</v>
      </c>
      <c r="R1406">
        <f t="shared" si="214"/>
        <v>10</v>
      </c>
      <c r="S1406" t="b">
        <f t="shared" si="215"/>
        <v>0</v>
      </c>
      <c r="T1406">
        <f t="shared" si="213"/>
        <v>14.899100000000001</v>
      </c>
      <c r="U1406">
        <f t="shared" si="216"/>
        <v>1</v>
      </c>
      <c r="V1406" t="str">
        <f t="shared" si="217"/>
        <v>4</v>
      </c>
      <c r="W1406">
        <f t="shared" si="218"/>
        <v>2</v>
      </c>
    </row>
    <row r="1407" spans="1:23" hidden="1" x14ac:dyDescent="0.25">
      <c r="A1407" t="s">
        <v>391</v>
      </c>
      <c r="B1407">
        <v>102</v>
      </c>
      <c r="C1407">
        <v>2</v>
      </c>
      <c r="D1407" s="17" t="s">
        <v>8</v>
      </c>
      <c r="E1407">
        <v>12</v>
      </c>
      <c r="F1407">
        <v>2</v>
      </c>
      <c r="G1407">
        <v>4.34</v>
      </c>
      <c r="H1407" t="s">
        <v>1</v>
      </c>
      <c r="I1407" t="s">
        <v>2</v>
      </c>
      <c r="J1407" t="s">
        <v>6</v>
      </c>
      <c r="K1407" t="s">
        <v>140</v>
      </c>
      <c r="L1407">
        <v>18.038119999999999</v>
      </c>
      <c r="M1407" s="16">
        <v>41062</v>
      </c>
      <c r="N1407">
        <f t="shared" si="219"/>
        <v>5.08812</v>
      </c>
      <c r="O1407">
        <f t="shared" si="210"/>
        <v>102</v>
      </c>
      <c r="P1407">
        <f t="shared" si="211"/>
        <v>2</v>
      </c>
      <c r="Q1407">
        <f t="shared" si="212"/>
        <v>2</v>
      </c>
      <c r="R1407">
        <f t="shared" si="214"/>
        <v>11</v>
      </c>
      <c r="S1407" t="b">
        <f t="shared" si="215"/>
        <v>0</v>
      </c>
      <c r="T1407">
        <f t="shared" si="213"/>
        <v>18.038119999999999</v>
      </c>
      <c r="U1407">
        <f t="shared" si="216"/>
        <v>2</v>
      </c>
      <c r="V1407" t="str">
        <f t="shared" si="217"/>
        <v>4</v>
      </c>
      <c r="W1407">
        <f t="shared" si="218"/>
        <v>2</v>
      </c>
    </row>
    <row r="1408" spans="1:23" hidden="1" x14ac:dyDescent="0.25">
      <c r="A1408" t="s">
        <v>391</v>
      </c>
      <c r="B1408">
        <v>102</v>
      </c>
      <c r="C1408">
        <v>2</v>
      </c>
      <c r="D1408" s="17" t="s">
        <v>8</v>
      </c>
      <c r="E1408">
        <v>13</v>
      </c>
      <c r="F1408">
        <v>2</v>
      </c>
      <c r="G1408">
        <v>4.1500000000000004</v>
      </c>
      <c r="H1408" t="s">
        <v>8</v>
      </c>
      <c r="I1408" t="s">
        <v>8</v>
      </c>
      <c r="J1408" t="s">
        <v>6</v>
      </c>
      <c r="K1408" t="s">
        <v>141</v>
      </c>
      <c r="L1408">
        <v>15.88565</v>
      </c>
      <c r="M1408" s="16">
        <v>41062</v>
      </c>
      <c r="N1408">
        <f t="shared" si="219"/>
        <v>2.9356500000000008</v>
      </c>
      <c r="O1408">
        <f t="shared" si="210"/>
        <v>102</v>
      </c>
      <c r="P1408">
        <f t="shared" si="211"/>
        <v>2</v>
      </c>
      <c r="Q1408">
        <f t="shared" si="212"/>
        <v>2</v>
      </c>
      <c r="R1408">
        <f t="shared" si="214"/>
        <v>12</v>
      </c>
      <c r="S1408" t="b">
        <f t="shared" si="215"/>
        <v>0</v>
      </c>
      <c r="T1408">
        <f t="shared" si="213"/>
        <v>15.88565</v>
      </c>
      <c r="U1408">
        <f t="shared" si="216"/>
        <v>1</v>
      </c>
      <c r="V1408" t="str">
        <f t="shared" si="217"/>
        <v>4</v>
      </c>
      <c r="W1408">
        <f t="shared" si="218"/>
        <v>2</v>
      </c>
    </row>
    <row r="1409" spans="1:23" x14ac:dyDescent="0.25">
      <c r="A1409" t="s">
        <v>391</v>
      </c>
      <c r="B1409">
        <v>102</v>
      </c>
      <c r="C1409">
        <v>2</v>
      </c>
      <c r="D1409" s="17" t="s">
        <v>8</v>
      </c>
      <c r="E1409">
        <v>14</v>
      </c>
      <c r="F1409">
        <v>2</v>
      </c>
      <c r="G1409">
        <v>5.0199999999999996</v>
      </c>
      <c r="H1409" t="s">
        <v>1</v>
      </c>
      <c r="I1409" t="s">
        <v>5</v>
      </c>
      <c r="J1409" t="s">
        <v>3</v>
      </c>
      <c r="K1409" t="s">
        <v>26</v>
      </c>
      <c r="L1409">
        <v>15.61659</v>
      </c>
      <c r="M1409" s="16">
        <v>41062</v>
      </c>
      <c r="N1409">
        <f t="shared" si="219"/>
        <v>2.6665900000000011</v>
      </c>
      <c r="O1409">
        <f t="shared" ref="O1409:O1472" si="220">B1409</f>
        <v>102</v>
      </c>
      <c r="P1409">
        <f t="shared" ref="P1409:P1472" si="221">C1409</f>
        <v>2</v>
      </c>
      <c r="Q1409">
        <f t="shared" ref="Q1409:Q1472" si="222">F1409</f>
        <v>2</v>
      </c>
      <c r="R1409">
        <f t="shared" si="214"/>
        <v>13</v>
      </c>
      <c r="S1409" t="b">
        <f t="shared" si="215"/>
        <v>0</v>
      </c>
      <c r="T1409">
        <f t="shared" ref="T1409:T1472" si="223">L1409</f>
        <v>15.61659</v>
      </c>
      <c r="U1409">
        <f t="shared" si="216"/>
        <v>2</v>
      </c>
      <c r="V1409" t="str">
        <f t="shared" si="217"/>
        <v>4</v>
      </c>
      <c r="W1409">
        <f t="shared" si="218"/>
        <v>1</v>
      </c>
    </row>
    <row r="1410" spans="1:23" hidden="1" x14ac:dyDescent="0.25">
      <c r="A1410" t="s">
        <v>391</v>
      </c>
      <c r="B1410">
        <v>102</v>
      </c>
      <c r="C1410">
        <v>2</v>
      </c>
      <c r="D1410" s="17" t="s">
        <v>8</v>
      </c>
      <c r="E1410">
        <v>15</v>
      </c>
      <c r="F1410">
        <v>3</v>
      </c>
      <c r="G1410">
        <v>3.31</v>
      </c>
      <c r="H1410" t="s">
        <v>8</v>
      </c>
      <c r="I1410" t="s">
        <v>8</v>
      </c>
      <c r="J1410" t="s">
        <v>6</v>
      </c>
      <c r="K1410" t="s">
        <v>142</v>
      </c>
      <c r="L1410">
        <v>13.82287</v>
      </c>
      <c r="M1410" s="16">
        <v>41062</v>
      </c>
      <c r="N1410">
        <f t="shared" si="219"/>
        <v>0.8728700000000007</v>
      </c>
      <c r="O1410">
        <f t="shared" si="220"/>
        <v>102</v>
      </c>
      <c r="P1410">
        <f t="shared" si="221"/>
        <v>2</v>
      </c>
      <c r="Q1410">
        <f t="shared" si="222"/>
        <v>3</v>
      </c>
      <c r="R1410">
        <f t="shared" ref="R1410:R1473" si="224">E1410-1</f>
        <v>14</v>
      </c>
      <c r="S1410" t="b">
        <f t="shared" ref="S1410:S1473" si="225">IF(D1410=D$2,1,IF(D1410=D$43,2,IF(D1410=D$84,3)))</f>
        <v>0</v>
      </c>
      <c r="T1410">
        <f t="shared" si="223"/>
        <v>13.82287</v>
      </c>
      <c r="U1410">
        <f t="shared" ref="U1410:U1473" si="226">IF(H1410=H$5,1,2)</f>
        <v>1</v>
      </c>
      <c r="V1410" t="str">
        <f t="shared" ref="V1410:V1473" si="227">MID(A1410,11,1)</f>
        <v>4</v>
      </c>
      <c r="W1410">
        <f t="shared" ref="W1410:W1473" si="228">IF(J1410=J$3,1,2)</f>
        <v>2</v>
      </c>
    </row>
    <row r="1411" spans="1:23" hidden="1" x14ac:dyDescent="0.25">
      <c r="A1411" t="s">
        <v>391</v>
      </c>
      <c r="B1411">
        <v>102</v>
      </c>
      <c r="C1411">
        <v>2</v>
      </c>
      <c r="D1411" s="17" t="s">
        <v>8</v>
      </c>
      <c r="E1411">
        <v>16</v>
      </c>
      <c r="F1411">
        <v>2</v>
      </c>
      <c r="G1411">
        <v>4.0199999999999996</v>
      </c>
      <c r="H1411" t="s">
        <v>8</v>
      </c>
      <c r="I1411" t="s">
        <v>8</v>
      </c>
      <c r="J1411" t="s">
        <v>6</v>
      </c>
      <c r="K1411" t="s">
        <v>143</v>
      </c>
      <c r="L1411">
        <v>18.52018</v>
      </c>
      <c r="M1411" s="16">
        <v>41062</v>
      </c>
      <c r="N1411">
        <f t="shared" si="219"/>
        <v>5.5701800000000006</v>
      </c>
      <c r="O1411">
        <f t="shared" si="220"/>
        <v>102</v>
      </c>
      <c r="P1411">
        <f t="shared" si="221"/>
        <v>2</v>
      </c>
      <c r="Q1411">
        <f t="shared" si="222"/>
        <v>2</v>
      </c>
      <c r="R1411">
        <f t="shared" si="224"/>
        <v>15</v>
      </c>
      <c r="S1411" t="b">
        <f t="shared" si="225"/>
        <v>0</v>
      </c>
      <c r="T1411">
        <f t="shared" si="223"/>
        <v>18.52018</v>
      </c>
      <c r="U1411">
        <f t="shared" si="226"/>
        <v>1</v>
      </c>
      <c r="V1411" t="str">
        <f t="shared" si="227"/>
        <v>4</v>
      </c>
      <c r="W1411">
        <f t="shared" si="228"/>
        <v>2</v>
      </c>
    </row>
    <row r="1412" spans="1:23" hidden="1" x14ac:dyDescent="0.25">
      <c r="A1412" t="s">
        <v>391</v>
      </c>
      <c r="B1412">
        <v>102</v>
      </c>
      <c r="C1412">
        <v>2</v>
      </c>
      <c r="D1412" s="17" t="s">
        <v>8</v>
      </c>
      <c r="E1412">
        <v>17</v>
      </c>
      <c r="F1412">
        <v>1</v>
      </c>
      <c r="G1412">
        <v>4.5999999999999996</v>
      </c>
      <c r="H1412" t="s">
        <v>1</v>
      </c>
      <c r="I1412" t="s">
        <v>2</v>
      </c>
      <c r="J1412" t="s">
        <v>6</v>
      </c>
      <c r="K1412" t="s">
        <v>144</v>
      </c>
      <c r="L1412">
        <v>15.549329999999999</v>
      </c>
      <c r="M1412" s="16">
        <v>41062</v>
      </c>
      <c r="N1412">
        <f t="shared" ref="N1412:N1475" si="229">L1412-12.95</f>
        <v>2.5993300000000001</v>
      </c>
      <c r="O1412">
        <f t="shared" si="220"/>
        <v>102</v>
      </c>
      <c r="P1412">
        <f t="shared" si="221"/>
        <v>2</v>
      </c>
      <c r="Q1412">
        <f t="shared" si="222"/>
        <v>1</v>
      </c>
      <c r="R1412">
        <f t="shared" si="224"/>
        <v>16</v>
      </c>
      <c r="S1412" t="b">
        <f t="shared" si="225"/>
        <v>0</v>
      </c>
      <c r="T1412">
        <f t="shared" si="223"/>
        <v>15.549329999999999</v>
      </c>
      <c r="U1412">
        <f t="shared" si="226"/>
        <v>2</v>
      </c>
      <c r="V1412" t="str">
        <f t="shared" si="227"/>
        <v>4</v>
      </c>
      <c r="W1412">
        <f t="shared" si="228"/>
        <v>2</v>
      </c>
    </row>
    <row r="1413" spans="1:23" x14ac:dyDescent="0.25">
      <c r="A1413" t="s">
        <v>391</v>
      </c>
      <c r="B1413">
        <v>102</v>
      </c>
      <c r="C1413">
        <v>2</v>
      </c>
      <c r="D1413" s="17" t="s">
        <v>8</v>
      </c>
      <c r="E1413">
        <v>18</v>
      </c>
      <c r="F1413">
        <v>2</v>
      </c>
      <c r="G1413">
        <v>4.63</v>
      </c>
      <c r="H1413" t="s">
        <v>1</v>
      </c>
      <c r="I1413" t="s">
        <v>2</v>
      </c>
      <c r="J1413" t="s">
        <v>3</v>
      </c>
      <c r="K1413" t="s">
        <v>145</v>
      </c>
      <c r="L1413">
        <v>15.482060000000001</v>
      </c>
      <c r="M1413" s="16">
        <v>41062</v>
      </c>
      <c r="N1413">
        <f t="shared" si="229"/>
        <v>2.5320600000000013</v>
      </c>
      <c r="O1413">
        <f t="shared" si="220"/>
        <v>102</v>
      </c>
      <c r="P1413">
        <f t="shared" si="221"/>
        <v>2</v>
      </c>
      <c r="Q1413">
        <f t="shared" si="222"/>
        <v>2</v>
      </c>
      <c r="R1413">
        <f t="shared" si="224"/>
        <v>17</v>
      </c>
      <c r="S1413" t="b">
        <f t="shared" si="225"/>
        <v>0</v>
      </c>
      <c r="T1413">
        <f t="shared" si="223"/>
        <v>15.482060000000001</v>
      </c>
      <c r="U1413">
        <f t="shared" si="226"/>
        <v>2</v>
      </c>
      <c r="V1413" t="str">
        <f t="shared" si="227"/>
        <v>4</v>
      </c>
      <c r="W1413">
        <f t="shared" si="228"/>
        <v>1</v>
      </c>
    </row>
    <row r="1414" spans="1:23" hidden="1" x14ac:dyDescent="0.25">
      <c r="A1414" t="s">
        <v>391</v>
      </c>
      <c r="B1414">
        <v>102</v>
      </c>
      <c r="C1414">
        <v>2</v>
      </c>
      <c r="D1414" s="17" t="s">
        <v>8</v>
      </c>
      <c r="E1414">
        <v>19</v>
      </c>
      <c r="F1414">
        <v>2</v>
      </c>
      <c r="G1414">
        <v>4.1500000000000004</v>
      </c>
      <c r="H1414" t="s">
        <v>1</v>
      </c>
      <c r="I1414" t="s">
        <v>5</v>
      </c>
      <c r="J1414" t="s">
        <v>6</v>
      </c>
      <c r="K1414" t="s">
        <v>146</v>
      </c>
      <c r="L1414">
        <v>14.742150000000001</v>
      </c>
      <c r="M1414" s="16">
        <v>41062</v>
      </c>
      <c r="N1414">
        <f t="shared" si="229"/>
        <v>1.7921500000000012</v>
      </c>
      <c r="O1414">
        <f t="shared" si="220"/>
        <v>102</v>
      </c>
      <c r="P1414">
        <f t="shared" si="221"/>
        <v>2</v>
      </c>
      <c r="Q1414">
        <f t="shared" si="222"/>
        <v>2</v>
      </c>
      <c r="R1414">
        <f t="shared" si="224"/>
        <v>18</v>
      </c>
      <c r="S1414" t="b">
        <f t="shared" si="225"/>
        <v>0</v>
      </c>
      <c r="T1414">
        <f t="shared" si="223"/>
        <v>14.742150000000001</v>
      </c>
      <c r="U1414">
        <f t="shared" si="226"/>
        <v>2</v>
      </c>
      <c r="V1414" t="str">
        <f t="shared" si="227"/>
        <v>4</v>
      </c>
      <c r="W1414">
        <f t="shared" si="228"/>
        <v>2</v>
      </c>
    </row>
    <row r="1415" spans="1:23" x14ac:dyDescent="0.25">
      <c r="A1415" t="s">
        <v>391</v>
      </c>
      <c r="B1415">
        <v>102</v>
      </c>
      <c r="C1415">
        <v>2</v>
      </c>
      <c r="D1415" s="17" t="s">
        <v>8</v>
      </c>
      <c r="E1415">
        <v>20</v>
      </c>
      <c r="F1415">
        <v>1</v>
      </c>
      <c r="G1415">
        <v>6.37</v>
      </c>
      <c r="H1415" t="s">
        <v>8</v>
      </c>
      <c r="I1415" t="s">
        <v>8</v>
      </c>
      <c r="J1415" t="s">
        <v>3</v>
      </c>
      <c r="K1415" t="s">
        <v>147</v>
      </c>
      <c r="L1415">
        <v>19.495519999999999</v>
      </c>
      <c r="M1415" s="16">
        <v>41062</v>
      </c>
      <c r="N1415">
        <f t="shared" si="229"/>
        <v>6.5455199999999998</v>
      </c>
      <c r="O1415">
        <f t="shared" si="220"/>
        <v>102</v>
      </c>
      <c r="P1415">
        <f t="shared" si="221"/>
        <v>2</v>
      </c>
      <c r="Q1415">
        <f t="shared" si="222"/>
        <v>1</v>
      </c>
      <c r="R1415">
        <f t="shared" si="224"/>
        <v>19</v>
      </c>
      <c r="S1415" t="b">
        <f t="shared" si="225"/>
        <v>0</v>
      </c>
      <c r="T1415">
        <f t="shared" si="223"/>
        <v>19.495519999999999</v>
      </c>
      <c r="U1415">
        <f t="shared" si="226"/>
        <v>1</v>
      </c>
      <c r="V1415" t="str">
        <f t="shared" si="227"/>
        <v>4</v>
      </c>
      <c r="W1415">
        <f t="shared" si="228"/>
        <v>1</v>
      </c>
    </row>
    <row r="1416" spans="1:23" x14ac:dyDescent="0.25">
      <c r="A1416" t="s">
        <v>391</v>
      </c>
      <c r="B1416">
        <v>102</v>
      </c>
      <c r="C1416">
        <v>2</v>
      </c>
      <c r="D1416" s="17" t="s">
        <v>8</v>
      </c>
      <c r="E1416">
        <v>21</v>
      </c>
      <c r="F1416">
        <v>3</v>
      </c>
      <c r="G1416">
        <v>2.72</v>
      </c>
      <c r="H1416" t="s">
        <v>1</v>
      </c>
      <c r="I1416" t="s">
        <v>5</v>
      </c>
      <c r="J1416" t="s">
        <v>3</v>
      </c>
      <c r="K1416" t="s">
        <v>148</v>
      </c>
      <c r="L1416">
        <v>14.57399</v>
      </c>
      <c r="M1416" s="16">
        <v>41062</v>
      </c>
      <c r="N1416">
        <f t="shared" si="229"/>
        <v>1.6239900000000009</v>
      </c>
      <c r="O1416">
        <f t="shared" si="220"/>
        <v>102</v>
      </c>
      <c r="P1416">
        <f t="shared" si="221"/>
        <v>2</v>
      </c>
      <c r="Q1416">
        <f t="shared" si="222"/>
        <v>3</v>
      </c>
      <c r="R1416">
        <f t="shared" si="224"/>
        <v>20</v>
      </c>
      <c r="S1416" t="b">
        <f t="shared" si="225"/>
        <v>0</v>
      </c>
      <c r="T1416">
        <f t="shared" si="223"/>
        <v>14.57399</v>
      </c>
      <c r="U1416">
        <f t="shared" si="226"/>
        <v>2</v>
      </c>
      <c r="V1416" t="str">
        <f t="shared" si="227"/>
        <v>4</v>
      </c>
      <c r="W1416">
        <f t="shared" si="228"/>
        <v>1</v>
      </c>
    </row>
    <row r="1417" spans="1:23" hidden="1" x14ac:dyDescent="0.25">
      <c r="A1417" t="s">
        <v>391</v>
      </c>
      <c r="B1417">
        <v>102</v>
      </c>
      <c r="C1417">
        <v>2</v>
      </c>
      <c r="D1417" s="17" t="s">
        <v>8</v>
      </c>
      <c r="E1417">
        <v>22</v>
      </c>
      <c r="F1417">
        <v>3</v>
      </c>
      <c r="G1417">
        <v>2.76</v>
      </c>
      <c r="H1417" t="s">
        <v>1</v>
      </c>
      <c r="I1417" t="s">
        <v>5</v>
      </c>
      <c r="J1417" t="s">
        <v>6</v>
      </c>
      <c r="K1417" t="s">
        <v>149</v>
      </c>
      <c r="L1417">
        <v>14.641260000000001</v>
      </c>
      <c r="M1417" s="16">
        <v>41062</v>
      </c>
      <c r="N1417">
        <f t="shared" si="229"/>
        <v>1.6912600000000015</v>
      </c>
      <c r="O1417">
        <f t="shared" si="220"/>
        <v>102</v>
      </c>
      <c r="P1417">
        <f t="shared" si="221"/>
        <v>2</v>
      </c>
      <c r="Q1417">
        <f t="shared" si="222"/>
        <v>3</v>
      </c>
      <c r="R1417">
        <f t="shared" si="224"/>
        <v>21</v>
      </c>
      <c r="S1417" t="b">
        <f t="shared" si="225"/>
        <v>0</v>
      </c>
      <c r="T1417">
        <f t="shared" si="223"/>
        <v>14.641260000000001</v>
      </c>
      <c r="U1417">
        <f t="shared" si="226"/>
        <v>2</v>
      </c>
      <c r="V1417" t="str">
        <f t="shared" si="227"/>
        <v>4</v>
      </c>
      <c r="W1417">
        <f t="shared" si="228"/>
        <v>2</v>
      </c>
    </row>
    <row r="1418" spans="1:23" hidden="1" x14ac:dyDescent="0.25">
      <c r="A1418" t="s">
        <v>391</v>
      </c>
      <c r="B1418">
        <v>102</v>
      </c>
      <c r="C1418">
        <v>2</v>
      </c>
      <c r="D1418" s="17" t="s">
        <v>8</v>
      </c>
      <c r="E1418">
        <v>23</v>
      </c>
      <c r="F1418">
        <v>2</v>
      </c>
      <c r="G1418">
        <v>4.34</v>
      </c>
      <c r="H1418" t="s">
        <v>8</v>
      </c>
      <c r="I1418" t="s">
        <v>8</v>
      </c>
      <c r="J1418" t="s">
        <v>6</v>
      </c>
      <c r="K1418" t="s">
        <v>150</v>
      </c>
      <c r="L1418">
        <v>14.921530000000001</v>
      </c>
      <c r="M1418" s="16">
        <v>41062</v>
      </c>
      <c r="N1418">
        <f t="shared" si="229"/>
        <v>1.9715300000000013</v>
      </c>
      <c r="O1418">
        <f t="shared" si="220"/>
        <v>102</v>
      </c>
      <c r="P1418">
        <f t="shared" si="221"/>
        <v>2</v>
      </c>
      <c r="Q1418">
        <f t="shared" si="222"/>
        <v>2</v>
      </c>
      <c r="R1418">
        <f t="shared" si="224"/>
        <v>22</v>
      </c>
      <c r="S1418" t="b">
        <f t="shared" si="225"/>
        <v>0</v>
      </c>
      <c r="T1418">
        <f t="shared" si="223"/>
        <v>14.921530000000001</v>
      </c>
      <c r="U1418">
        <f t="shared" si="226"/>
        <v>1</v>
      </c>
      <c r="V1418" t="str">
        <f t="shared" si="227"/>
        <v>4</v>
      </c>
      <c r="W1418">
        <f t="shared" si="228"/>
        <v>2</v>
      </c>
    </row>
    <row r="1419" spans="1:23" x14ac:dyDescent="0.25">
      <c r="A1419" t="s">
        <v>391</v>
      </c>
      <c r="B1419">
        <v>102</v>
      </c>
      <c r="C1419">
        <v>2</v>
      </c>
      <c r="D1419" s="17" t="s">
        <v>8</v>
      </c>
      <c r="E1419">
        <v>24</v>
      </c>
      <c r="F1419">
        <v>2</v>
      </c>
      <c r="G1419">
        <v>5.0199999999999996</v>
      </c>
      <c r="H1419" t="s">
        <v>8</v>
      </c>
      <c r="I1419" t="s">
        <v>8</v>
      </c>
      <c r="J1419" t="s">
        <v>3</v>
      </c>
      <c r="K1419" t="s">
        <v>36</v>
      </c>
      <c r="L1419">
        <v>15.639010000000001</v>
      </c>
      <c r="M1419" s="16">
        <v>41062</v>
      </c>
      <c r="N1419">
        <f t="shared" si="229"/>
        <v>2.6890100000000015</v>
      </c>
      <c r="O1419">
        <f t="shared" si="220"/>
        <v>102</v>
      </c>
      <c r="P1419">
        <f t="shared" si="221"/>
        <v>2</v>
      </c>
      <c r="Q1419">
        <f t="shared" si="222"/>
        <v>2</v>
      </c>
      <c r="R1419">
        <f t="shared" si="224"/>
        <v>23</v>
      </c>
      <c r="S1419" t="b">
        <f t="shared" si="225"/>
        <v>0</v>
      </c>
      <c r="T1419">
        <f t="shared" si="223"/>
        <v>15.639010000000001</v>
      </c>
      <c r="U1419">
        <f t="shared" si="226"/>
        <v>1</v>
      </c>
      <c r="V1419" t="str">
        <f t="shared" si="227"/>
        <v>4</v>
      </c>
      <c r="W1419">
        <f t="shared" si="228"/>
        <v>1</v>
      </c>
    </row>
    <row r="1420" spans="1:23" hidden="1" x14ac:dyDescent="0.25">
      <c r="A1420" t="s">
        <v>391</v>
      </c>
      <c r="B1420">
        <v>102</v>
      </c>
      <c r="C1420">
        <v>2</v>
      </c>
      <c r="D1420" s="17" t="s">
        <v>8</v>
      </c>
      <c r="E1420">
        <v>25</v>
      </c>
      <c r="F1420">
        <v>3</v>
      </c>
      <c r="G1420">
        <v>2.76</v>
      </c>
      <c r="H1420" t="s">
        <v>8</v>
      </c>
      <c r="I1420" t="s">
        <v>8</v>
      </c>
      <c r="J1420" t="s">
        <v>6</v>
      </c>
      <c r="K1420" t="s">
        <v>151</v>
      </c>
      <c r="L1420">
        <v>14.87668</v>
      </c>
      <c r="M1420" s="16">
        <v>41062</v>
      </c>
      <c r="N1420">
        <f t="shared" si="229"/>
        <v>1.9266800000000011</v>
      </c>
      <c r="O1420">
        <f t="shared" si="220"/>
        <v>102</v>
      </c>
      <c r="P1420">
        <f t="shared" si="221"/>
        <v>2</v>
      </c>
      <c r="Q1420">
        <f t="shared" si="222"/>
        <v>3</v>
      </c>
      <c r="R1420">
        <f t="shared" si="224"/>
        <v>24</v>
      </c>
      <c r="S1420" t="b">
        <f t="shared" si="225"/>
        <v>0</v>
      </c>
      <c r="T1420">
        <f t="shared" si="223"/>
        <v>14.87668</v>
      </c>
      <c r="U1420">
        <f t="shared" si="226"/>
        <v>1</v>
      </c>
      <c r="V1420" t="str">
        <f t="shared" si="227"/>
        <v>4</v>
      </c>
      <c r="W1420">
        <f t="shared" si="228"/>
        <v>2</v>
      </c>
    </row>
    <row r="1421" spans="1:23" x14ac:dyDescent="0.25">
      <c r="A1421" t="s">
        <v>391</v>
      </c>
      <c r="B1421">
        <v>102</v>
      </c>
      <c r="C1421">
        <v>2</v>
      </c>
      <c r="D1421" s="17" t="s">
        <v>8</v>
      </c>
      <c r="E1421">
        <v>26</v>
      </c>
      <c r="F1421">
        <v>1</v>
      </c>
      <c r="G1421">
        <v>5.76</v>
      </c>
      <c r="H1421" t="s">
        <v>1</v>
      </c>
      <c r="I1421" t="s">
        <v>5</v>
      </c>
      <c r="J1421" t="s">
        <v>3</v>
      </c>
      <c r="K1421" t="s">
        <v>152</v>
      </c>
      <c r="L1421">
        <v>15.4148</v>
      </c>
      <c r="M1421" s="16">
        <v>41062</v>
      </c>
      <c r="N1421">
        <f t="shared" si="229"/>
        <v>2.4648000000000003</v>
      </c>
      <c r="O1421">
        <f t="shared" si="220"/>
        <v>102</v>
      </c>
      <c r="P1421">
        <f t="shared" si="221"/>
        <v>2</v>
      </c>
      <c r="Q1421">
        <f t="shared" si="222"/>
        <v>1</v>
      </c>
      <c r="R1421">
        <f t="shared" si="224"/>
        <v>25</v>
      </c>
      <c r="S1421" t="b">
        <f t="shared" si="225"/>
        <v>0</v>
      </c>
      <c r="T1421">
        <f t="shared" si="223"/>
        <v>15.4148</v>
      </c>
      <c r="U1421">
        <f t="shared" si="226"/>
        <v>2</v>
      </c>
      <c r="V1421" t="str">
        <f t="shared" si="227"/>
        <v>4</v>
      </c>
      <c r="W1421">
        <f t="shared" si="228"/>
        <v>1</v>
      </c>
    </row>
    <row r="1422" spans="1:23" hidden="1" x14ac:dyDescent="0.25">
      <c r="A1422" t="s">
        <v>391</v>
      </c>
      <c r="B1422">
        <v>102</v>
      </c>
      <c r="C1422">
        <v>2</v>
      </c>
      <c r="D1422" s="17" t="s">
        <v>8</v>
      </c>
      <c r="E1422">
        <v>27</v>
      </c>
      <c r="F1422">
        <v>2</v>
      </c>
      <c r="G1422">
        <v>4.0199999999999996</v>
      </c>
      <c r="H1422" t="s">
        <v>1</v>
      </c>
      <c r="I1422" t="s">
        <v>2</v>
      </c>
      <c r="J1422" t="s">
        <v>6</v>
      </c>
      <c r="K1422" t="s">
        <v>153</v>
      </c>
      <c r="L1422">
        <v>19.495519999999999</v>
      </c>
      <c r="M1422" s="16">
        <v>41062</v>
      </c>
      <c r="N1422">
        <f t="shared" si="229"/>
        <v>6.5455199999999998</v>
      </c>
      <c r="O1422">
        <f t="shared" si="220"/>
        <v>102</v>
      </c>
      <c r="P1422">
        <f t="shared" si="221"/>
        <v>2</v>
      </c>
      <c r="Q1422">
        <f t="shared" si="222"/>
        <v>2</v>
      </c>
      <c r="R1422">
        <f t="shared" si="224"/>
        <v>26</v>
      </c>
      <c r="S1422" t="b">
        <f t="shared" si="225"/>
        <v>0</v>
      </c>
      <c r="T1422">
        <f t="shared" si="223"/>
        <v>19.495519999999999</v>
      </c>
      <c r="U1422">
        <f t="shared" si="226"/>
        <v>2</v>
      </c>
      <c r="V1422" t="str">
        <f t="shared" si="227"/>
        <v>4</v>
      </c>
      <c r="W1422">
        <f t="shared" si="228"/>
        <v>2</v>
      </c>
    </row>
    <row r="1423" spans="1:23" x14ac:dyDescent="0.25">
      <c r="A1423" t="s">
        <v>391</v>
      </c>
      <c r="B1423">
        <v>102</v>
      </c>
      <c r="C1423">
        <v>2</v>
      </c>
      <c r="D1423" s="17" t="s">
        <v>8</v>
      </c>
      <c r="E1423">
        <v>28</v>
      </c>
      <c r="F1423">
        <v>3</v>
      </c>
      <c r="G1423">
        <v>3.1</v>
      </c>
      <c r="H1423" t="s">
        <v>8</v>
      </c>
      <c r="I1423" t="s">
        <v>8</v>
      </c>
      <c r="J1423" t="s">
        <v>3</v>
      </c>
      <c r="K1423" t="s">
        <v>154</v>
      </c>
      <c r="L1423">
        <v>13.9574</v>
      </c>
      <c r="M1423" s="16">
        <v>41062</v>
      </c>
      <c r="N1423">
        <f t="shared" si="229"/>
        <v>1.0074000000000005</v>
      </c>
      <c r="O1423">
        <f t="shared" si="220"/>
        <v>102</v>
      </c>
      <c r="P1423">
        <f t="shared" si="221"/>
        <v>2</v>
      </c>
      <c r="Q1423">
        <f t="shared" si="222"/>
        <v>3</v>
      </c>
      <c r="R1423">
        <f t="shared" si="224"/>
        <v>27</v>
      </c>
      <c r="S1423" t="b">
        <f t="shared" si="225"/>
        <v>0</v>
      </c>
      <c r="T1423">
        <f t="shared" si="223"/>
        <v>13.9574</v>
      </c>
      <c r="U1423">
        <f t="shared" si="226"/>
        <v>1</v>
      </c>
      <c r="V1423" t="str">
        <f t="shared" si="227"/>
        <v>4</v>
      </c>
      <c r="W1423">
        <f t="shared" si="228"/>
        <v>1</v>
      </c>
    </row>
    <row r="1424" spans="1:23" x14ac:dyDescent="0.25">
      <c r="A1424" t="s">
        <v>391</v>
      </c>
      <c r="B1424">
        <v>102</v>
      </c>
      <c r="C1424">
        <v>2</v>
      </c>
      <c r="D1424" s="17" t="s">
        <v>8</v>
      </c>
      <c r="E1424">
        <v>29</v>
      </c>
      <c r="F1424">
        <v>3</v>
      </c>
      <c r="G1424">
        <v>3.53</v>
      </c>
      <c r="H1424" t="s">
        <v>8</v>
      </c>
      <c r="I1424" t="s">
        <v>8</v>
      </c>
      <c r="J1424" t="s">
        <v>3</v>
      </c>
      <c r="K1424" t="s">
        <v>155</v>
      </c>
      <c r="L1424">
        <v>14.047079999999999</v>
      </c>
      <c r="M1424" s="16">
        <v>41062</v>
      </c>
      <c r="N1424">
        <f t="shared" si="229"/>
        <v>1.0970800000000001</v>
      </c>
      <c r="O1424">
        <f t="shared" si="220"/>
        <v>102</v>
      </c>
      <c r="P1424">
        <f t="shared" si="221"/>
        <v>2</v>
      </c>
      <c r="Q1424">
        <f t="shared" si="222"/>
        <v>3</v>
      </c>
      <c r="R1424">
        <f t="shared" si="224"/>
        <v>28</v>
      </c>
      <c r="S1424" t="b">
        <f t="shared" si="225"/>
        <v>0</v>
      </c>
      <c r="T1424">
        <f t="shared" si="223"/>
        <v>14.047079999999999</v>
      </c>
      <c r="U1424">
        <f t="shared" si="226"/>
        <v>1</v>
      </c>
      <c r="V1424" t="str">
        <f t="shared" si="227"/>
        <v>4</v>
      </c>
      <c r="W1424">
        <f t="shared" si="228"/>
        <v>1</v>
      </c>
    </row>
    <row r="1425" spans="1:23" x14ac:dyDescent="0.25">
      <c r="A1425" t="s">
        <v>391</v>
      </c>
      <c r="B1425">
        <v>102</v>
      </c>
      <c r="C1425">
        <v>2</v>
      </c>
      <c r="D1425" s="17" t="s">
        <v>8</v>
      </c>
      <c r="E1425">
        <v>30</v>
      </c>
      <c r="F1425">
        <v>2</v>
      </c>
      <c r="G1425">
        <v>4.88</v>
      </c>
      <c r="H1425" t="s">
        <v>1</v>
      </c>
      <c r="I1425" t="s">
        <v>2</v>
      </c>
      <c r="J1425" t="s">
        <v>3</v>
      </c>
      <c r="K1425" t="s">
        <v>156</v>
      </c>
      <c r="L1425">
        <v>18.441700000000001</v>
      </c>
      <c r="M1425" s="16">
        <v>41062</v>
      </c>
      <c r="N1425">
        <f t="shared" si="229"/>
        <v>5.4917000000000016</v>
      </c>
      <c r="O1425">
        <f t="shared" si="220"/>
        <v>102</v>
      </c>
      <c r="P1425">
        <f t="shared" si="221"/>
        <v>2</v>
      </c>
      <c r="Q1425">
        <f t="shared" si="222"/>
        <v>2</v>
      </c>
      <c r="R1425">
        <f t="shared" si="224"/>
        <v>29</v>
      </c>
      <c r="S1425" t="b">
        <f t="shared" si="225"/>
        <v>0</v>
      </c>
      <c r="T1425">
        <f t="shared" si="223"/>
        <v>18.441700000000001</v>
      </c>
      <c r="U1425">
        <f t="shared" si="226"/>
        <v>2</v>
      </c>
      <c r="V1425" t="str">
        <f t="shared" si="227"/>
        <v>4</v>
      </c>
      <c r="W1425">
        <f t="shared" si="228"/>
        <v>1</v>
      </c>
    </row>
    <row r="1426" spans="1:23" hidden="1" x14ac:dyDescent="0.25">
      <c r="A1426" t="s">
        <v>391</v>
      </c>
      <c r="B1426">
        <v>102</v>
      </c>
      <c r="C1426">
        <v>2</v>
      </c>
      <c r="D1426" s="17" t="s">
        <v>8</v>
      </c>
      <c r="E1426">
        <v>31</v>
      </c>
      <c r="F1426">
        <v>3</v>
      </c>
      <c r="G1426">
        <v>3.31</v>
      </c>
      <c r="H1426" t="s">
        <v>1</v>
      </c>
      <c r="I1426" t="s">
        <v>5</v>
      </c>
      <c r="J1426" t="s">
        <v>6</v>
      </c>
      <c r="K1426" t="s">
        <v>157</v>
      </c>
      <c r="L1426">
        <v>14.013450000000001</v>
      </c>
      <c r="M1426" s="16">
        <v>41062</v>
      </c>
      <c r="N1426">
        <f t="shared" si="229"/>
        <v>1.0634500000000013</v>
      </c>
      <c r="O1426">
        <f t="shared" si="220"/>
        <v>102</v>
      </c>
      <c r="P1426">
        <f t="shared" si="221"/>
        <v>2</v>
      </c>
      <c r="Q1426">
        <f t="shared" si="222"/>
        <v>3</v>
      </c>
      <c r="R1426">
        <f t="shared" si="224"/>
        <v>30</v>
      </c>
      <c r="S1426" t="b">
        <f t="shared" si="225"/>
        <v>0</v>
      </c>
      <c r="T1426">
        <f t="shared" si="223"/>
        <v>14.013450000000001</v>
      </c>
      <c r="U1426">
        <f t="shared" si="226"/>
        <v>2</v>
      </c>
      <c r="V1426" t="str">
        <f t="shared" si="227"/>
        <v>4</v>
      </c>
      <c r="W1426">
        <f t="shared" si="228"/>
        <v>2</v>
      </c>
    </row>
    <row r="1427" spans="1:23" x14ac:dyDescent="0.25">
      <c r="A1427" t="s">
        <v>391</v>
      </c>
      <c r="B1427">
        <v>102</v>
      </c>
      <c r="C1427">
        <v>2</v>
      </c>
      <c r="D1427" s="17" t="s">
        <v>8</v>
      </c>
      <c r="E1427">
        <v>32</v>
      </c>
      <c r="F1427">
        <v>2</v>
      </c>
      <c r="G1427">
        <v>4.7300000000000004</v>
      </c>
      <c r="H1427" t="s">
        <v>8</v>
      </c>
      <c r="I1427" t="s">
        <v>8</v>
      </c>
      <c r="J1427" t="s">
        <v>3</v>
      </c>
      <c r="K1427" t="s">
        <v>158</v>
      </c>
      <c r="L1427">
        <v>14.652469999999999</v>
      </c>
      <c r="M1427" s="16">
        <v>41062</v>
      </c>
      <c r="N1427">
        <f t="shared" si="229"/>
        <v>1.7024699999999999</v>
      </c>
      <c r="O1427">
        <f t="shared" si="220"/>
        <v>102</v>
      </c>
      <c r="P1427">
        <f t="shared" si="221"/>
        <v>2</v>
      </c>
      <c r="Q1427">
        <f t="shared" si="222"/>
        <v>2</v>
      </c>
      <c r="R1427">
        <f t="shared" si="224"/>
        <v>31</v>
      </c>
      <c r="S1427" t="b">
        <f t="shared" si="225"/>
        <v>0</v>
      </c>
      <c r="T1427">
        <f t="shared" si="223"/>
        <v>14.652469999999999</v>
      </c>
      <c r="U1427">
        <f t="shared" si="226"/>
        <v>1</v>
      </c>
      <c r="V1427" t="str">
        <f t="shared" si="227"/>
        <v>4</v>
      </c>
      <c r="W1427">
        <f t="shared" si="228"/>
        <v>1</v>
      </c>
    </row>
    <row r="1428" spans="1:23" hidden="1" x14ac:dyDescent="0.25">
      <c r="A1428" t="s">
        <v>391</v>
      </c>
      <c r="B1428">
        <v>102</v>
      </c>
      <c r="C1428">
        <v>2</v>
      </c>
      <c r="D1428" s="17" t="s">
        <v>8</v>
      </c>
      <c r="E1428">
        <v>33</v>
      </c>
      <c r="F1428">
        <v>1</v>
      </c>
      <c r="G1428">
        <v>5.16</v>
      </c>
      <c r="H1428" t="s">
        <v>1</v>
      </c>
      <c r="I1428" t="s">
        <v>2</v>
      </c>
      <c r="J1428" t="s">
        <v>6</v>
      </c>
      <c r="K1428" t="s">
        <v>159</v>
      </c>
      <c r="L1428">
        <v>17.130040000000001</v>
      </c>
      <c r="M1428" s="16">
        <v>41062</v>
      </c>
      <c r="N1428">
        <f t="shared" si="229"/>
        <v>4.1800400000000018</v>
      </c>
      <c r="O1428">
        <f t="shared" si="220"/>
        <v>102</v>
      </c>
      <c r="P1428">
        <f t="shared" si="221"/>
        <v>2</v>
      </c>
      <c r="Q1428">
        <f t="shared" si="222"/>
        <v>1</v>
      </c>
      <c r="R1428">
        <f t="shared" si="224"/>
        <v>32</v>
      </c>
      <c r="S1428" t="b">
        <f t="shared" si="225"/>
        <v>0</v>
      </c>
      <c r="T1428">
        <f t="shared" si="223"/>
        <v>17.130040000000001</v>
      </c>
      <c r="U1428">
        <f t="shared" si="226"/>
        <v>2</v>
      </c>
      <c r="V1428" t="str">
        <f t="shared" si="227"/>
        <v>4</v>
      </c>
      <c r="W1428">
        <f t="shared" si="228"/>
        <v>2</v>
      </c>
    </row>
    <row r="1429" spans="1:23" hidden="1" x14ac:dyDescent="0.25">
      <c r="A1429" t="s">
        <v>391</v>
      </c>
      <c r="B1429">
        <v>102</v>
      </c>
      <c r="C1429">
        <v>2</v>
      </c>
      <c r="D1429" s="17" t="s">
        <v>8</v>
      </c>
      <c r="E1429">
        <v>34</v>
      </c>
      <c r="F1429">
        <v>2</v>
      </c>
      <c r="G1429">
        <v>4.51</v>
      </c>
      <c r="H1429" t="s">
        <v>8</v>
      </c>
      <c r="I1429" t="s">
        <v>8</v>
      </c>
      <c r="J1429" t="s">
        <v>6</v>
      </c>
      <c r="K1429" t="s">
        <v>160</v>
      </c>
      <c r="L1429">
        <v>14.5852</v>
      </c>
      <c r="M1429" s="16">
        <v>41062</v>
      </c>
      <c r="N1429">
        <f t="shared" si="229"/>
        <v>1.6352000000000011</v>
      </c>
      <c r="O1429">
        <f t="shared" si="220"/>
        <v>102</v>
      </c>
      <c r="P1429">
        <f t="shared" si="221"/>
        <v>2</v>
      </c>
      <c r="Q1429">
        <f t="shared" si="222"/>
        <v>2</v>
      </c>
      <c r="R1429">
        <f t="shared" si="224"/>
        <v>33</v>
      </c>
      <c r="S1429" t="b">
        <f t="shared" si="225"/>
        <v>0</v>
      </c>
      <c r="T1429">
        <f t="shared" si="223"/>
        <v>14.5852</v>
      </c>
      <c r="U1429">
        <f t="shared" si="226"/>
        <v>1</v>
      </c>
      <c r="V1429" t="str">
        <f t="shared" si="227"/>
        <v>4</v>
      </c>
      <c r="W1429">
        <f t="shared" si="228"/>
        <v>2</v>
      </c>
    </row>
    <row r="1430" spans="1:23" x14ac:dyDescent="0.25">
      <c r="A1430" t="s">
        <v>391</v>
      </c>
      <c r="B1430">
        <v>102</v>
      </c>
      <c r="C1430">
        <v>2</v>
      </c>
      <c r="D1430" s="17" t="s">
        <v>8</v>
      </c>
      <c r="E1430">
        <v>35</v>
      </c>
      <c r="F1430">
        <v>1</v>
      </c>
      <c r="G1430">
        <v>5.5</v>
      </c>
      <c r="H1430" t="s">
        <v>1</v>
      </c>
      <c r="I1430" t="s">
        <v>2</v>
      </c>
      <c r="J1430" t="s">
        <v>3</v>
      </c>
      <c r="K1430" t="s">
        <v>161</v>
      </c>
      <c r="L1430">
        <v>15.02242</v>
      </c>
      <c r="M1430" s="16">
        <v>41062</v>
      </c>
      <c r="N1430">
        <f t="shared" si="229"/>
        <v>2.072420000000001</v>
      </c>
      <c r="O1430">
        <f t="shared" si="220"/>
        <v>102</v>
      </c>
      <c r="P1430">
        <f t="shared" si="221"/>
        <v>2</v>
      </c>
      <c r="Q1430">
        <f t="shared" si="222"/>
        <v>1</v>
      </c>
      <c r="R1430">
        <f t="shared" si="224"/>
        <v>34</v>
      </c>
      <c r="S1430" t="b">
        <f t="shared" si="225"/>
        <v>0</v>
      </c>
      <c r="T1430">
        <f t="shared" si="223"/>
        <v>15.02242</v>
      </c>
      <c r="U1430">
        <f t="shared" si="226"/>
        <v>2</v>
      </c>
      <c r="V1430" t="str">
        <f t="shared" si="227"/>
        <v>4</v>
      </c>
      <c r="W1430">
        <f t="shared" si="228"/>
        <v>1</v>
      </c>
    </row>
    <row r="1431" spans="1:23" x14ac:dyDescent="0.25">
      <c r="A1431" t="s">
        <v>391</v>
      </c>
      <c r="B1431">
        <v>102</v>
      </c>
      <c r="C1431">
        <v>2</v>
      </c>
      <c r="D1431" s="17" t="s">
        <v>8</v>
      </c>
      <c r="E1431">
        <v>36</v>
      </c>
      <c r="F1431">
        <v>1</v>
      </c>
      <c r="G1431">
        <v>6.37</v>
      </c>
      <c r="H1431" t="s">
        <v>1</v>
      </c>
      <c r="I1431" t="s">
        <v>2</v>
      </c>
      <c r="J1431" t="s">
        <v>3</v>
      </c>
      <c r="K1431" t="s">
        <v>162</v>
      </c>
      <c r="L1431">
        <v>15.59417</v>
      </c>
      <c r="M1431" s="16">
        <v>41062</v>
      </c>
      <c r="N1431">
        <f t="shared" si="229"/>
        <v>2.6441700000000008</v>
      </c>
      <c r="O1431">
        <f t="shared" si="220"/>
        <v>102</v>
      </c>
      <c r="P1431">
        <f t="shared" si="221"/>
        <v>2</v>
      </c>
      <c r="Q1431">
        <f t="shared" si="222"/>
        <v>1</v>
      </c>
      <c r="R1431">
        <f t="shared" si="224"/>
        <v>35</v>
      </c>
      <c r="S1431" t="b">
        <f t="shared" si="225"/>
        <v>0</v>
      </c>
      <c r="T1431">
        <f t="shared" si="223"/>
        <v>15.59417</v>
      </c>
      <c r="U1431">
        <f t="shared" si="226"/>
        <v>2</v>
      </c>
      <c r="V1431" t="str">
        <f t="shared" si="227"/>
        <v>4</v>
      </c>
      <c r="W1431">
        <f t="shared" si="228"/>
        <v>1</v>
      </c>
    </row>
    <row r="1432" spans="1:23" hidden="1" x14ac:dyDescent="0.25">
      <c r="A1432" t="s">
        <v>391</v>
      </c>
      <c r="B1432">
        <v>102</v>
      </c>
      <c r="C1432">
        <v>2</v>
      </c>
      <c r="D1432" s="17" t="s">
        <v>8</v>
      </c>
      <c r="E1432">
        <v>37</v>
      </c>
      <c r="F1432">
        <v>1</v>
      </c>
      <c r="G1432">
        <v>4.84</v>
      </c>
      <c r="H1432" t="s">
        <v>1</v>
      </c>
      <c r="I1432" t="s">
        <v>5</v>
      </c>
      <c r="J1432" t="s">
        <v>6</v>
      </c>
      <c r="K1432" t="s">
        <v>163</v>
      </c>
      <c r="L1432">
        <v>15.672650000000001</v>
      </c>
      <c r="M1432" s="16">
        <v>41062</v>
      </c>
      <c r="N1432">
        <f t="shared" si="229"/>
        <v>2.7226500000000016</v>
      </c>
      <c r="O1432">
        <f t="shared" si="220"/>
        <v>102</v>
      </c>
      <c r="P1432">
        <f t="shared" si="221"/>
        <v>2</v>
      </c>
      <c r="Q1432">
        <f t="shared" si="222"/>
        <v>1</v>
      </c>
      <c r="R1432">
        <f t="shared" si="224"/>
        <v>36</v>
      </c>
      <c r="S1432" t="b">
        <f t="shared" si="225"/>
        <v>0</v>
      </c>
      <c r="T1432">
        <f t="shared" si="223"/>
        <v>15.672650000000001</v>
      </c>
      <c r="U1432">
        <f t="shared" si="226"/>
        <v>2</v>
      </c>
      <c r="V1432" t="str">
        <f t="shared" si="227"/>
        <v>4</v>
      </c>
      <c r="W1432">
        <f t="shared" si="228"/>
        <v>2</v>
      </c>
    </row>
    <row r="1433" spans="1:23" x14ac:dyDescent="0.25">
      <c r="A1433" t="s">
        <v>391</v>
      </c>
      <c r="B1433">
        <v>102</v>
      </c>
      <c r="C1433">
        <v>2</v>
      </c>
      <c r="D1433" s="17" t="s">
        <v>8</v>
      </c>
      <c r="E1433">
        <v>38</v>
      </c>
      <c r="F1433">
        <v>3</v>
      </c>
      <c r="G1433">
        <v>3.1</v>
      </c>
      <c r="H1433" t="s">
        <v>1</v>
      </c>
      <c r="I1433" t="s">
        <v>2</v>
      </c>
      <c r="J1433" t="s">
        <v>3</v>
      </c>
      <c r="K1433" t="s">
        <v>164</v>
      </c>
      <c r="L1433">
        <v>14.2713</v>
      </c>
      <c r="M1433" s="16">
        <v>41062</v>
      </c>
      <c r="N1433">
        <f t="shared" si="229"/>
        <v>1.3213000000000008</v>
      </c>
      <c r="O1433">
        <f t="shared" si="220"/>
        <v>102</v>
      </c>
      <c r="P1433">
        <f t="shared" si="221"/>
        <v>2</v>
      </c>
      <c r="Q1433">
        <f t="shared" si="222"/>
        <v>3</v>
      </c>
      <c r="R1433">
        <f t="shared" si="224"/>
        <v>37</v>
      </c>
      <c r="S1433" t="b">
        <f t="shared" si="225"/>
        <v>0</v>
      </c>
      <c r="T1433">
        <f t="shared" si="223"/>
        <v>14.2713</v>
      </c>
      <c r="U1433">
        <f t="shared" si="226"/>
        <v>2</v>
      </c>
      <c r="V1433" t="str">
        <f t="shared" si="227"/>
        <v>4</v>
      </c>
      <c r="W1433">
        <f t="shared" si="228"/>
        <v>1</v>
      </c>
    </row>
    <row r="1434" spans="1:23" hidden="1" x14ac:dyDescent="0.25">
      <c r="A1434" t="s">
        <v>391</v>
      </c>
      <c r="B1434">
        <v>102</v>
      </c>
      <c r="C1434">
        <v>2</v>
      </c>
      <c r="D1434" s="17" t="s">
        <v>8</v>
      </c>
      <c r="E1434">
        <v>39</v>
      </c>
      <c r="F1434">
        <v>2</v>
      </c>
      <c r="G1434">
        <v>4.51</v>
      </c>
      <c r="H1434" t="s">
        <v>1</v>
      </c>
      <c r="I1434" t="s">
        <v>5</v>
      </c>
      <c r="J1434" t="s">
        <v>6</v>
      </c>
      <c r="K1434" t="s">
        <v>165</v>
      </c>
      <c r="L1434">
        <v>13.923769999999999</v>
      </c>
      <c r="M1434" s="16">
        <v>41062</v>
      </c>
      <c r="N1434">
        <f t="shared" si="229"/>
        <v>0.97377000000000002</v>
      </c>
      <c r="O1434">
        <f t="shared" si="220"/>
        <v>102</v>
      </c>
      <c r="P1434">
        <f t="shared" si="221"/>
        <v>2</v>
      </c>
      <c r="Q1434">
        <f t="shared" si="222"/>
        <v>2</v>
      </c>
      <c r="R1434">
        <f t="shared" si="224"/>
        <v>38</v>
      </c>
      <c r="S1434" t="b">
        <f t="shared" si="225"/>
        <v>0</v>
      </c>
      <c r="T1434">
        <f t="shared" si="223"/>
        <v>13.923769999999999</v>
      </c>
      <c r="U1434">
        <f t="shared" si="226"/>
        <v>2</v>
      </c>
      <c r="V1434" t="str">
        <f t="shared" si="227"/>
        <v>4</v>
      </c>
      <c r="W1434">
        <f t="shared" si="228"/>
        <v>2</v>
      </c>
    </row>
    <row r="1435" spans="1:23" x14ac:dyDescent="0.25">
      <c r="A1435" t="s">
        <v>391</v>
      </c>
      <c r="B1435">
        <v>102</v>
      </c>
      <c r="C1435">
        <v>2</v>
      </c>
      <c r="D1435" s="17" t="s">
        <v>8</v>
      </c>
      <c r="E1435">
        <v>40</v>
      </c>
      <c r="F1435">
        <v>2</v>
      </c>
      <c r="G1435">
        <v>4.63</v>
      </c>
      <c r="H1435" t="s">
        <v>8</v>
      </c>
      <c r="I1435" t="s">
        <v>8</v>
      </c>
      <c r="J1435" t="s">
        <v>3</v>
      </c>
      <c r="K1435" t="s">
        <v>166</v>
      </c>
      <c r="L1435">
        <v>13.486549999999999</v>
      </c>
      <c r="M1435" s="16">
        <v>41062</v>
      </c>
      <c r="N1435">
        <f t="shared" si="229"/>
        <v>0.53655000000000008</v>
      </c>
      <c r="O1435">
        <f t="shared" si="220"/>
        <v>102</v>
      </c>
      <c r="P1435">
        <f t="shared" si="221"/>
        <v>2</v>
      </c>
      <c r="Q1435">
        <f t="shared" si="222"/>
        <v>2</v>
      </c>
      <c r="R1435">
        <f t="shared" si="224"/>
        <v>39</v>
      </c>
      <c r="S1435" t="b">
        <f t="shared" si="225"/>
        <v>0</v>
      </c>
      <c r="T1435">
        <f t="shared" si="223"/>
        <v>13.486549999999999</v>
      </c>
      <c r="U1435">
        <f t="shared" si="226"/>
        <v>1</v>
      </c>
      <c r="V1435" t="str">
        <f t="shared" si="227"/>
        <v>4</v>
      </c>
      <c r="W1435">
        <f t="shared" si="228"/>
        <v>1</v>
      </c>
    </row>
    <row r="1436" spans="1:23" hidden="1" x14ac:dyDescent="0.25">
      <c r="A1436" t="s">
        <v>391</v>
      </c>
      <c r="B1436">
        <v>102</v>
      </c>
      <c r="C1436">
        <v>2</v>
      </c>
      <c r="D1436" s="17" t="s">
        <v>8</v>
      </c>
      <c r="E1436">
        <v>41</v>
      </c>
      <c r="F1436">
        <v>1</v>
      </c>
      <c r="G1436">
        <v>4.84</v>
      </c>
      <c r="H1436" t="s">
        <v>8</v>
      </c>
      <c r="I1436" t="s">
        <v>8</v>
      </c>
      <c r="J1436" t="s">
        <v>6</v>
      </c>
      <c r="K1436" t="s">
        <v>167</v>
      </c>
      <c r="L1436">
        <v>14.82063</v>
      </c>
      <c r="M1436" s="16">
        <v>41062</v>
      </c>
      <c r="N1436">
        <f t="shared" si="229"/>
        <v>1.8706300000000002</v>
      </c>
      <c r="O1436">
        <f t="shared" si="220"/>
        <v>102</v>
      </c>
      <c r="P1436">
        <f t="shared" si="221"/>
        <v>2</v>
      </c>
      <c r="Q1436">
        <f t="shared" si="222"/>
        <v>1</v>
      </c>
      <c r="R1436">
        <f t="shared" si="224"/>
        <v>40</v>
      </c>
      <c r="S1436" t="b">
        <f t="shared" si="225"/>
        <v>0</v>
      </c>
      <c r="T1436">
        <f t="shared" si="223"/>
        <v>14.82063</v>
      </c>
      <c r="U1436">
        <f t="shared" si="226"/>
        <v>1</v>
      </c>
      <c r="V1436" t="str">
        <f t="shared" si="227"/>
        <v>4</v>
      </c>
      <c r="W1436">
        <f t="shared" si="228"/>
        <v>2</v>
      </c>
    </row>
    <row r="1437" spans="1:23" hidden="1" x14ac:dyDescent="0.25">
      <c r="A1437" t="s">
        <v>312</v>
      </c>
      <c r="B1437">
        <v>103</v>
      </c>
      <c r="C1437">
        <v>1</v>
      </c>
      <c r="D1437" s="17" t="s">
        <v>8</v>
      </c>
      <c r="E1437">
        <v>1</v>
      </c>
      <c r="F1437">
        <v>0</v>
      </c>
      <c r="H1437">
        <v>0</v>
      </c>
      <c r="I1437">
        <v>0</v>
      </c>
      <c r="J1437">
        <v>0</v>
      </c>
      <c r="K1437" t="s">
        <v>47</v>
      </c>
      <c r="L1437">
        <v>16.636769999999999</v>
      </c>
      <c r="M1437" s="16" t="s">
        <v>418</v>
      </c>
      <c r="N1437">
        <f t="shared" si="229"/>
        <v>3.6867699999999992</v>
      </c>
      <c r="O1437">
        <f t="shared" si="220"/>
        <v>103</v>
      </c>
      <c r="P1437">
        <f t="shared" si="221"/>
        <v>1</v>
      </c>
      <c r="Q1437">
        <f t="shared" si="222"/>
        <v>0</v>
      </c>
      <c r="R1437">
        <f t="shared" si="224"/>
        <v>0</v>
      </c>
      <c r="S1437" t="b">
        <f t="shared" si="225"/>
        <v>0</v>
      </c>
      <c r="T1437">
        <f t="shared" si="223"/>
        <v>16.636769999999999</v>
      </c>
      <c r="U1437">
        <f t="shared" si="226"/>
        <v>2</v>
      </c>
      <c r="V1437" t="str">
        <f t="shared" si="227"/>
        <v>2</v>
      </c>
      <c r="W1437">
        <f t="shared" si="228"/>
        <v>2</v>
      </c>
    </row>
    <row r="1438" spans="1:23" x14ac:dyDescent="0.25">
      <c r="A1438" t="s">
        <v>312</v>
      </c>
      <c r="B1438">
        <v>103</v>
      </c>
      <c r="C1438">
        <v>1</v>
      </c>
      <c r="D1438" s="17" t="s">
        <v>8</v>
      </c>
      <c r="E1438">
        <v>2</v>
      </c>
      <c r="F1438">
        <v>2</v>
      </c>
      <c r="G1438">
        <v>5</v>
      </c>
      <c r="H1438" t="s">
        <v>1</v>
      </c>
      <c r="I1438" t="s">
        <v>2</v>
      </c>
      <c r="J1438" t="s">
        <v>3</v>
      </c>
      <c r="K1438" t="s">
        <v>48</v>
      </c>
      <c r="L1438">
        <v>17.993269999999999</v>
      </c>
      <c r="M1438" s="16" t="s">
        <v>418</v>
      </c>
      <c r="N1438">
        <f t="shared" si="229"/>
        <v>5.0432699999999997</v>
      </c>
      <c r="O1438">
        <f t="shared" si="220"/>
        <v>103</v>
      </c>
      <c r="P1438">
        <f t="shared" si="221"/>
        <v>1</v>
      </c>
      <c r="Q1438">
        <f t="shared" si="222"/>
        <v>2</v>
      </c>
      <c r="R1438">
        <f t="shared" si="224"/>
        <v>1</v>
      </c>
      <c r="S1438" t="b">
        <f t="shared" si="225"/>
        <v>0</v>
      </c>
      <c r="T1438">
        <f t="shared" si="223"/>
        <v>17.993269999999999</v>
      </c>
      <c r="U1438">
        <f t="shared" si="226"/>
        <v>2</v>
      </c>
      <c r="V1438" t="str">
        <f t="shared" si="227"/>
        <v>2</v>
      </c>
      <c r="W1438">
        <f t="shared" si="228"/>
        <v>1</v>
      </c>
    </row>
    <row r="1439" spans="1:23" hidden="1" x14ac:dyDescent="0.25">
      <c r="A1439" t="s">
        <v>312</v>
      </c>
      <c r="B1439">
        <v>103</v>
      </c>
      <c r="C1439">
        <v>1</v>
      </c>
      <c r="D1439" s="17" t="s">
        <v>8</v>
      </c>
      <c r="E1439">
        <v>3</v>
      </c>
      <c r="F1439">
        <v>2</v>
      </c>
      <c r="G1439">
        <v>4.25</v>
      </c>
      <c r="H1439" t="s">
        <v>1</v>
      </c>
      <c r="I1439" t="s">
        <v>2</v>
      </c>
      <c r="J1439" t="s">
        <v>6</v>
      </c>
      <c r="K1439" t="s">
        <v>49</v>
      </c>
      <c r="L1439">
        <v>15.067259999999999</v>
      </c>
      <c r="M1439" s="16" t="s">
        <v>418</v>
      </c>
      <c r="N1439">
        <f t="shared" si="229"/>
        <v>2.1172599999999999</v>
      </c>
      <c r="O1439">
        <f t="shared" si="220"/>
        <v>103</v>
      </c>
      <c r="P1439">
        <f t="shared" si="221"/>
        <v>1</v>
      </c>
      <c r="Q1439">
        <f t="shared" si="222"/>
        <v>2</v>
      </c>
      <c r="R1439">
        <f t="shared" si="224"/>
        <v>2</v>
      </c>
      <c r="S1439" t="b">
        <f t="shared" si="225"/>
        <v>0</v>
      </c>
      <c r="T1439">
        <f t="shared" si="223"/>
        <v>15.067259999999999</v>
      </c>
      <c r="U1439">
        <f t="shared" si="226"/>
        <v>2</v>
      </c>
      <c r="V1439" t="str">
        <f t="shared" si="227"/>
        <v>2</v>
      </c>
      <c r="W1439">
        <f t="shared" si="228"/>
        <v>2</v>
      </c>
    </row>
    <row r="1440" spans="1:23" hidden="1" x14ac:dyDescent="0.25">
      <c r="A1440" t="s">
        <v>312</v>
      </c>
      <c r="B1440">
        <v>103</v>
      </c>
      <c r="C1440">
        <v>1</v>
      </c>
      <c r="D1440" s="17" t="s">
        <v>8</v>
      </c>
      <c r="E1440">
        <v>4</v>
      </c>
      <c r="F1440">
        <v>3</v>
      </c>
      <c r="G1440">
        <v>3.01</v>
      </c>
      <c r="H1440" t="s">
        <v>8</v>
      </c>
      <c r="I1440" t="s">
        <v>8</v>
      </c>
      <c r="J1440" t="s">
        <v>6</v>
      </c>
      <c r="K1440" t="s">
        <v>50</v>
      </c>
      <c r="L1440">
        <v>14.304930000000001</v>
      </c>
      <c r="M1440" s="16" t="s">
        <v>418</v>
      </c>
      <c r="N1440">
        <f t="shared" si="229"/>
        <v>1.3549300000000013</v>
      </c>
      <c r="O1440">
        <f t="shared" si="220"/>
        <v>103</v>
      </c>
      <c r="P1440">
        <f t="shared" si="221"/>
        <v>1</v>
      </c>
      <c r="Q1440">
        <f t="shared" si="222"/>
        <v>3</v>
      </c>
      <c r="R1440">
        <f t="shared" si="224"/>
        <v>3</v>
      </c>
      <c r="S1440" t="b">
        <f t="shared" si="225"/>
        <v>0</v>
      </c>
      <c r="T1440">
        <f t="shared" si="223"/>
        <v>14.304930000000001</v>
      </c>
      <c r="U1440">
        <f t="shared" si="226"/>
        <v>1</v>
      </c>
      <c r="V1440" t="str">
        <f t="shared" si="227"/>
        <v>2</v>
      </c>
      <c r="W1440">
        <f t="shared" si="228"/>
        <v>2</v>
      </c>
    </row>
    <row r="1441" spans="1:23" x14ac:dyDescent="0.25">
      <c r="A1441" t="s">
        <v>312</v>
      </c>
      <c r="B1441">
        <v>103</v>
      </c>
      <c r="C1441">
        <v>1</v>
      </c>
      <c r="D1441" s="17" t="s">
        <v>8</v>
      </c>
      <c r="E1441">
        <v>5</v>
      </c>
      <c r="F1441">
        <v>3</v>
      </c>
      <c r="G1441">
        <v>3.02</v>
      </c>
      <c r="H1441" t="s">
        <v>8</v>
      </c>
      <c r="I1441" t="s">
        <v>8</v>
      </c>
      <c r="J1441" t="s">
        <v>3</v>
      </c>
      <c r="K1441" t="s">
        <v>51</v>
      </c>
      <c r="L1441">
        <v>15.190580000000001</v>
      </c>
      <c r="M1441" s="16" t="s">
        <v>418</v>
      </c>
      <c r="N1441">
        <f t="shared" si="229"/>
        <v>2.2405800000000013</v>
      </c>
      <c r="O1441">
        <f t="shared" si="220"/>
        <v>103</v>
      </c>
      <c r="P1441">
        <f t="shared" si="221"/>
        <v>1</v>
      </c>
      <c r="Q1441">
        <f t="shared" si="222"/>
        <v>3</v>
      </c>
      <c r="R1441">
        <f t="shared" si="224"/>
        <v>4</v>
      </c>
      <c r="S1441" t="b">
        <f t="shared" si="225"/>
        <v>0</v>
      </c>
      <c r="T1441">
        <f t="shared" si="223"/>
        <v>15.190580000000001</v>
      </c>
      <c r="U1441">
        <f t="shared" si="226"/>
        <v>1</v>
      </c>
      <c r="V1441" t="str">
        <f t="shared" si="227"/>
        <v>2</v>
      </c>
      <c r="W1441">
        <f t="shared" si="228"/>
        <v>1</v>
      </c>
    </row>
    <row r="1442" spans="1:23" x14ac:dyDescent="0.25">
      <c r="A1442" t="s">
        <v>312</v>
      </c>
      <c r="B1442">
        <v>103</v>
      </c>
      <c r="C1442">
        <v>1</v>
      </c>
      <c r="D1442" s="17" t="s">
        <v>8</v>
      </c>
      <c r="E1442">
        <v>6</v>
      </c>
      <c r="F1442">
        <v>3</v>
      </c>
      <c r="G1442">
        <v>3.39</v>
      </c>
      <c r="H1442" t="s">
        <v>8</v>
      </c>
      <c r="I1442" t="s">
        <v>8</v>
      </c>
      <c r="J1442" t="s">
        <v>3</v>
      </c>
      <c r="K1442" t="s">
        <v>52</v>
      </c>
      <c r="L1442">
        <v>14.28251</v>
      </c>
      <c r="M1442" s="16" t="s">
        <v>418</v>
      </c>
      <c r="N1442">
        <f t="shared" si="229"/>
        <v>1.332510000000001</v>
      </c>
      <c r="O1442">
        <f t="shared" si="220"/>
        <v>103</v>
      </c>
      <c r="P1442">
        <f t="shared" si="221"/>
        <v>1</v>
      </c>
      <c r="Q1442">
        <f t="shared" si="222"/>
        <v>3</v>
      </c>
      <c r="R1442">
        <f t="shared" si="224"/>
        <v>5</v>
      </c>
      <c r="S1442" t="b">
        <f t="shared" si="225"/>
        <v>0</v>
      </c>
      <c r="T1442">
        <f t="shared" si="223"/>
        <v>14.28251</v>
      </c>
      <c r="U1442">
        <f t="shared" si="226"/>
        <v>1</v>
      </c>
      <c r="V1442" t="str">
        <f t="shared" si="227"/>
        <v>2</v>
      </c>
      <c r="W1442">
        <f t="shared" si="228"/>
        <v>1</v>
      </c>
    </row>
    <row r="1443" spans="1:23" hidden="1" x14ac:dyDescent="0.25">
      <c r="A1443" t="s">
        <v>312</v>
      </c>
      <c r="B1443">
        <v>103</v>
      </c>
      <c r="C1443">
        <v>1</v>
      </c>
      <c r="D1443" s="17" t="s">
        <v>8</v>
      </c>
      <c r="E1443">
        <v>7</v>
      </c>
      <c r="F1443">
        <v>1</v>
      </c>
      <c r="G1443">
        <v>6.04</v>
      </c>
      <c r="H1443" t="s">
        <v>8</v>
      </c>
      <c r="I1443" t="s">
        <v>8</v>
      </c>
      <c r="J1443" t="s">
        <v>6</v>
      </c>
      <c r="K1443" t="s">
        <v>53</v>
      </c>
      <c r="L1443">
        <v>17.5</v>
      </c>
      <c r="M1443" s="16" t="s">
        <v>418</v>
      </c>
      <c r="N1443">
        <f t="shared" si="229"/>
        <v>4.5500000000000007</v>
      </c>
      <c r="O1443">
        <f t="shared" si="220"/>
        <v>103</v>
      </c>
      <c r="P1443">
        <f t="shared" si="221"/>
        <v>1</v>
      </c>
      <c r="Q1443">
        <f t="shared" si="222"/>
        <v>1</v>
      </c>
      <c r="R1443">
        <f t="shared" si="224"/>
        <v>6</v>
      </c>
      <c r="S1443" t="b">
        <f t="shared" si="225"/>
        <v>0</v>
      </c>
      <c r="T1443">
        <f t="shared" si="223"/>
        <v>17.5</v>
      </c>
      <c r="U1443">
        <f t="shared" si="226"/>
        <v>1</v>
      </c>
      <c r="V1443" t="str">
        <f t="shared" si="227"/>
        <v>2</v>
      </c>
      <c r="W1443">
        <f t="shared" si="228"/>
        <v>2</v>
      </c>
    </row>
    <row r="1444" spans="1:23" x14ac:dyDescent="0.25">
      <c r="A1444" t="s">
        <v>312</v>
      </c>
      <c r="B1444">
        <v>103</v>
      </c>
      <c r="C1444">
        <v>1</v>
      </c>
      <c r="D1444" s="17" t="s">
        <v>8</v>
      </c>
      <c r="E1444">
        <v>8</v>
      </c>
      <c r="F1444">
        <v>3</v>
      </c>
      <c r="G1444">
        <v>2.56</v>
      </c>
      <c r="H1444" t="s">
        <v>8</v>
      </c>
      <c r="I1444" t="s">
        <v>8</v>
      </c>
      <c r="J1444" t="s">
        <v>3</v>
      </c>
      <c r="K1444" t="s">
        <v>54</v>
      </c>
      <c r="L1444">
        <v>14.013450000000001</v>
      </c>
      <c r="M1444" s="16" t="s">
        <v>418</v>
      </c>
      <c r="N1444">
        <f t="shared" si="229"/>
        <v>1.0634500000000013</v>
      </c>
      <c r="O1444">
        <f t="shared" si="220"/>
        <v>103</v>
      </c>
      <c r="P1444">
        <f t="shared" si="221"/>
        <v>1</v>
      </c>
      <c r="Q1444">
        <f t="shared" si="222"/>
        <v>3</v>
      </c>
      <c r="R1444">
        <f t="shared" si="224"/>
        <v>7</v>
      </c>
      <c r="S1444" t="b">
        <f t="shared" si="225"/>
        <v>0</v>
      </c>
      <c r="T1444">
        <f t="shared" si="223"/>
        <v>14.013450000000001</v>
      </c>
      <c r="U1444">
        <f t="shared" si="226"/>
        <v>1</v>
      </c>
      <c r="V1444" t="str">
        <f t="shared" si="227"/>
        <v>2</v>
      </c>
      <c r="W1444">
        <f t="shared" si="228"/>
        <v>1</v>
      </c>
    </row>
    <row r="1445" spans="1:23" hidden="1" x14ac:dyDescent="0.25">
      <c r="A1445" t="s">
        <v>312</v>
      </c>
      <c r="B1445">
        <v>103</v>
      </c>
      <c r="C1445">
        <v>1</v>
      </c>
      <c r="D1445" s="17" t="s">
        <v>8</v>
      </c>
      <c r="E1445">
        <v>9</v>
      </c>
      <c r="F1445">
        <v>2</v>
      </c>
      <c r="G1445">
        <v>4.1399999999999997</v>
      </c>
      <c r="H1445" t="s">
        <v>8</v>
      </c>
      <c r="I1445" t="s">
        <v>8</v>
      </c>
      <c r="J1445" t="s">
        <v>6</v>
      </c>
      <c r="K1445" t="s">
        <v>55</v>
      </c>
      <c r="L1445">
        <v>13.565020000000001</v>
      </c>
      <c r="M1445" s="16" t="s">
        <v>418</v>
      </c>
      <c r="N1445">
        <f t="shared" si="229"/>
        <v>0.61502000000000123</v>
      </c>
      <c r="O1445">
        <f t="shared" si="220"/>
        <v>103</v>
      </c>
      <c r="P1445">
        <f t="shared" si="221"/>
        <v>1</v>
      </c>
      <c r="Q1445">
        <f t="shared" si="222"/>
        <v>2</v>
      </c>
      <c r="R1445">
        <f t="shared" si="224"/>
        <v>8</v>
      </c>
      <c r="S1445" t="b">
        <f t="shared" si="225"/>
        <v>0</v>
      </c>
      <c r="T1445">
        <f t="shared" si="223"/>
        <v>13.565020000000001</v>
      </c>
      <c r="U1445">
        <f t="shared" si="226"/>
        <v>1</v>
      </c>
      <c r="V1445" t="str">
        <f t="shared" si="227"/>
        <v>2</v>
      </c>
      <c r="W1445">
        <f t="shared" si="228"/>
        <v>2</v>
      </c>
    </row>
    <row r="1446" spans="1:23" hidden="1" x14ac:dyDescent="0.25">
      <c r="A1446" t="s">
        <v>312</v>
      </c>
      <c r="B1446">
        <v>103</v>
      </c>
      <c r="C1446">
        <v>1</v>
      </c>
      <c r="D1446" s="17" t="s">
        <v>8</v>
      </c>
      <c r="E1446">
        <v>10</v>
      </c>
      <c r="F1446">
        <v>2</v>
      </c>
      <c r="G1446">
        <v>4.1399999999999997</v>
      </c>
      <c r="H1446" t="s">
        <v>1</v>
      </c>
      <c r="I1446" t="s">
        <v>5</v>
      </c>
      <c r="J1446" t="s">
        <v>6</v>
      </c>
      <c r="K1446" t="s">
        <v>56</v>
      </c>
      <c r="L1446">
        <v>13.50897</v>
      </c>
      <c r="M1446" s="16" t="s">
        <v>418</v>
      </c>
      <c r="N1446">
        <f t="shared" si="229"/>
        <v>0.55897000000000041</v>
      </c>
      <c r="O1446">
        <f t="shared" si="220"/>
        <v>103</v>
      </c>
      <c r="P1446">
        <f t="shared" si="221"/>
        <v>1</v>
      </c>
      <c r="Q1446">
        <f t="shared" si="222"/>
        <v>2</v>
      </c>
      <c r="R1446">
        <f t="shared" si="224"/>
        <v>9</v>
      </c>
      <c r="S1446" t="b">
        <f t="shared" si="225"/>
        <v>0</v>
      </c>
      <c r="T1446">
        <f t="shared" si="223"/>
        <v>13.50897</v>
      </c>
      <c r="U1446">
        <f t="shared" si="226"/>
        <v>2</v>
      </c>
      <c r="V1446" t="str">
        <f t="shared" si="227"/>
        <v>2</v>
      </c>
      <c r="W1446">
        <f t="shared" si="228"/>
        <v>2</v>
      </c>
    </row>
    <row r="1447" spans="1:23" x14ac:dyDescent="0.25">
      <c r="A1447" t="s">
        <v>312</v>
      </c>
      <c r="B1447">
        <v>103</v>
      </c>
      <c r="C1447">
        <v>1</v>
      </c>
      <c r="D1447" s="17" t="s">
        <v>8</v>
      </c>
      <c r="E1447">
        <v>11</v>
      </c>
      <c r="F1447">
        <v>2</v>
      </c>
      <c r="G1447">
        <v>5.19</v>
      </c>
      <c r="H1447" t="s">
        <v>8</v>
      </c>
      <c r="I1447" t="s">
        <v>8</v>
      </c>
      <c r="J1447" t="s">
        <v>3</v>
      </c>
      <c r="K1447" t="s">
        <v>57</v>
      </c>
      <c r="L1447">
        <v>17.713010000000001</v>
      </c>
      <c r="M1447" s="16" t="s">
        <v>418</v>
      </c>
      <c r="N1447">
        <f t="shared" si="229"/>
        <v>4.7630100000000013</v>
      </c>
      <c r="O1447">
        <f t="shared" si="220"/>
        <v>103</v>
      </c>
      <c r="P1447">
        <f t="shared" si="221"/>
        <v>1</v>
      </c>
      <c r="Q1447">
        <f t="shared" si="222"/>
        <v>2</v>
      </c>
      <c r="R1447">
        <f t="shared" si="224"/>
        <v>10</v>
      </c>
      <c r="S1447" t="b">
        <f t="shared" si="225"/>
        <v>0</v>
      </c>
      <c r="T1447">
        <f t="shared" si="223"/>
        <v>17.713010000000001</v>
      </c>
      <c r="U1447">
        <f t="shared" si="226"/>
        <v>1</v>
      </c>
      <c r="V1447" t="str">
        <f t="shared" si="227"/>
        <v>2</v>
      </c>
      <c r="W1447">
        <f t="shared" si="228"/>
        <v>1</v>
      </c>
    </row>
    <row r="1448" spans="1:23" x14ac:dyDescent="0.25">
      <c r="A1448" t="s">
        <v>312</v>
      </c>
      <c r="B1448">
        <v>103</v>
      </c>
      <c r="C1448">
        <v>1</v>
      </c>
      <c r="D1448" s="17" t="s">
        <v>8</v>
      </c>
      <c r="E1448">
        <v>12</v>
      </c>
      <c r="F1448">
        <v>1</v>
      </c>
      <c r="G1448">
        <v>5.58</v>
      </c>
      <c r="H1448" t="s">
        <v>8</v>
      </c>
      <c r="I1448" t="s">
        <v>8</v>
      </c>
      <c r="J1448" t="s">
        <v>3</v>
      </c>
      <c r="K1448" t="s">
        <v>58</v>
      </c>
      <c r="L1448">
        <v>18.06054</v>
      </c>
      <c r="M1448" s="16" t="s">
        <v>418</v>
      </c>
      <c r="N1448">
        <f t="shared" si="229"/>
        <v>5.1105400000000003</v>
      </c>
      <c r="O1448">
        <f t="shared" si="220"/>
        <v>103</v>
      </c>
      <c r="P1448">
        <f t="shared" si="221"/>
        <v>1</v>
      </c>
      <c r="Q1448">
        <f t="shared" si="222"/>
        <v>1</v>
      </c>
      <c r="R1448">
        <f t="shared" si="224"/>
        <v>11</v>
      </c>
      <c r="S1448" t="b">
        <f t="shared" si="225"/>
        <v>0</v>
      </c>
      <c r="T1448">
        <f t="shared" si="223"/>
        <v>18.06054</v>
      </c>
      <c r="U1448">
        <f t="shared" si="226"/>
        <v>1</v>
      </c>
      <c r="V1448" t="str">
        <f t="shared" si="227"/>
        <v>2</v>
      </c>
      <c r="W1448">
        <f t="shared" si="228"/>
        <v>1</v>
      </c>
    </row>
    <row r="1449" spans="1:23" hidden="1" x14ac:dyDescent="0.25">
      <c r="A1449" t="s">
        <v>312</v>
      </c>
      <c r="B1449">
        <v>103</v>
      </c>
      <c r="C1449">
        <v>1</v>
      </c>
      <c r="D1449" s="17" t="s">
        <v>8</v>
      </c>
      <c r="E1449">
        <v>13</v>
      </c>
      <c r="F1449">
        <v>2</v>
      </c>
      <c r="G1449">
        <v>4.47</v>
      </c>
      <c r="H1449" t="s">
        <v>8</v>
      </c>
      <c r="I1449" t="s">
        <v>8</v>
      </c>
      <c r="J1449" t="s">
        <v>6</v>
      </c>
      <c r="K1449" t="s">
        <v>59</v>
      </c>
      <c r="L1449">
        <v>15.43722</v>
      </c>
      <c r="M1449" s="16" t="s">
        <v>418</v>
      </c>
      <c r="N1449">
        <f t="shared" si="229"/>
        <v>2.4872200000000007</v>
      </c>
      <c r="O1449">
        <f t="shared" si="220"/>
        <v>103</v>
      </c>
      <c r="P1449">
        <f t="shared" si="221"/>
        <v>1</v>
      </c>
      <c r="Q1449">
        <f t="shared" si="222"/>
        <v>2</v>
      </c>
      <c r="R1449">
        <f t="shared" si="224"/>
        <v>12</v>
      </c>
      <c r="S1449" t="b">
        <f t="shared" si="225"/>
        <v>0</v>
      </c>
      <c r="T1449">
        <f t="shared" si="223"/>
        <v>15.43722</v>
      </c>
      <c r="U1449">
        <f t="shared" si="226"/>
        <v>1</v>
      </c>
      <c r="V1449" t="str">
        <f t="shared" si="227"/>
        <v>2</v>
      </c>
      <c r="W1449">
        <f t="shared" si="228"/>
        <v>2</v>
      </c>
    </row>
    <row r="1450" spans="1:23" hidden="1" x14ac:dyDescent="0.25">
      <c r="A1450" t="s">
        <v>312</v>
      </c>
      <c r="B1450">
        <v>103</v>
      </c>
      <c r="C1450">
        <v>1</v>
      </c>
      <c r="D1450" s="17" t="s">
        <v>8</v>
      </c>
      <c r="E1450">
        <v>14</v>
      </c>
      <c r="F1450">
        <v>1</v>
      </c>
      <c r="G1450">
        <v>5.08</v>
      </c>
      <c r="H1450" t="s">
        <v>1</v>
      </c>
      <c r="I1450" t="s">
        <v>5</v>
      </c>
      <c r="J1450" t="s">
        <v>6</v>
      </c>
      <c r="K1450" t="s">
        <v>60</v>
      </c>
      <c r="L1450">
        <v>18.2287</v>
      </c>
      <c r="M1450" s="16" t="s">
        <v>418</v>
      </c>
      <c r="N1450">
        <f t="shared" si="229"/>
        <v>5.2787000000000006</v>
      </c>
      <c r="O1450">
        <f t="shared" si="220"/>
        <v>103</v>
      </c>
      <c r="P1450">
        <f t="shared" si="221"/>
        <v>1</v>
      </c>
      <c r="Q1450">
        <f t="shared" si="222"/>
        <v>1</v>
      </c>
      <c r="R1450">
        <f t="shared" si="224"/>
        <v>13</v>
      </c>
      <c r="S1450" t="b">
        <f t="shared" si="225"/>
        <v>0</v>
      </c>
      <c r="T1450">
        <f t="shared" si="223"/>
        <v>18.2287</v>
      </c>
      <c r="U1450">
        <f t="shared" si="226"/>
        <v>2</v>
      </c>
      <c r="V1450" t="str">
        <f t="shared" si="227"/>
        <v>2</v>
      </c>
      <c r="W1450">
        <f t="shared" si="228"/>
        <v>2</v>
      </c>
    </row>
    <row r="1451" spans="1:23" x14ac:dyDescent="0.25">
      <c r="A1451" t="s">
        <v>312</v>
      </c>
      <c r="B1451">
        <v>103</v>
      </c>
      <c r="C1451">
        <v>1</v>
      </c>
      <c r="D1451" s="17" t="s">
        <v>8</v>
      </c>
      <c r="E1451">
        <v>15</v>
      </c>
      <c r="F1451">
        <v>2</v>
      </c>
      <c r="G1451">
        <v>5.19</v>
      </c>
      <c r="H1451" t="s">
        <v>1</v>
      </c>
      <c r="I1451" t="s">
        <v>5</v>
      </c>
      <c r="J1451" t="s">
        <v>3</v>
      </c>
      <c r="K1451" t="s">
        <v>61</v>
      </c>
      <c r="L1451">
        <v>18.576229999999999</v>
      </c>
      <c r="M1451" s="16" t="s">
        <v>418</v>
      </c>
      <c r="N1451">
        <f t="shared" si="229"/>
        <v>5.6262299999999996</v>
      </c>
      <c r="O1451">
        <f t="shared" si="220"/>
        <v>103</v>
      </c>
      <c r="P1451">
        <f t="shared" si="221"/>
        <v>1</v>
      </c>
      <c r="Q1451">
        <f t="shared" si="222"/>
        <v>2</v>
      </c>
      <c r="R1451">
        <f t="shared" si="224"/>
        <v>14</v>
      </c>
      <c r="S1451" t="b">
        <f t="shared" si="225"/>
        <v>0</v>
      </c>
      <c r="T1451">
        <f t="shared" si="223"/>
        <v>18.576229999999999</v>
      </c>
      <c r="U1451">
        <f t="shared" si="226"/>
        <v>2</v>
      </c>
      <c r="V1451" t="str">
        <f t="shared" si="227"/>
        <v>2</v>
      </c>
      <c r="W1451">
        <f t="shared" si="228"/>
        <v>1</v>
      </c>
    </row>
    <row r="1452" spans="1:23" hidden="1" x14ac:dyDescent="0.25">
      <c r="A1452" t="s">
        <v>312</v>
      </c>
      <c r="B1452">
        <v>103</v>
      </c>
      <c r="C1452">
        <v>1</v>
      </c>
      <c r="D1452" s="17" t="s">
        <v>8</v>
      </c>
      <c r="E1452">
        <v>16</v>
      </c>
      <c r="F1452">
        <v>2</v>
      </c>
      <c r="G1452">
        <v>3.99</v>
      </c>
      <c r="H1452" t="s">
        <v>1</v>
      </c>
      <c r="I1452" t="s">
        <v>2</v>
      </c>
      <c r="J1452" t="s">
        <v>6</v>
      </c>
      <c r="K1452" t="s">
        <v>62</v>
      </c>
      <c r="L1452">
        <v>14.159190000000001</v>
      </c>
      <c r="M1452" s="16" t="s">
        <v>418</v>
      </c>
      <c r="N1452">
        <f t="shared" si="229"/>
        <v>1.2091900000000013</v>
      </c>
      <c r="O1452">
        <f t="shared" si="220"/>
        <v>103</v>
      </c>
      <c r="P1452">
        <f t="shared" si="221"/>
        <v>1</v>
      </c>
      <c r="Q1452">
        <f t="shared" si="222"/>
        <v>2</v>
      </c>
      <c r="R1452">
        <f t="shared" si="224"/>
        <v>15</v>
      </c>
      <c r="S1452" t="b">
        <f t="shared" si="225"/>
        <v>0</v>
      </c>
      <c r="T1452">
        <f t="shared" si="223"/>
        <v>14.159190000000001</v>
      </c>
      <c r="U1452">
        <f t="shared" si="226"/>
        <v>2</v>
      </c>
      <c r="V1452" t="str">
        <f t="shared" si="227"/>
        <v>2</v>
      </c>
      <c r="W1452">
        <f t="shared" si="228"/>
        <v>2</v>
      </c>
    </row>
    <row r="1453" spans="1:23" x14ac:dyDescent="0.25">
      <c r="A1453" t="s">
        <v>312</v>
      </c>
      <c r="B1453">
        <v>103</v>
      </c>
      <c r="C1453">
        <v>1</v>
      </c>
      <c r="D1453" s="17" t="s">
        <v>8</v>
      </c>
      <c r="E1453">
        <v>17</v>
      </c>
      <c r="F1453">
        <v>1</v>
      </c>
      <c r="G1453">
        <v>6.19</v>
      </c>
      <c r="H1453" t="s">
        <v>8</v>
      </c>
      <c r="I1453" t="s">
        <v>8</v>
      </c>
      <c r="J1453" t="s">
        <v>3</v>
      </c>
      <c r="K1453" t="s">
        <v>63</v>
      </c>
      <c r="L1453">
        <v>19.226459999999999</v>
      </c>
      <c r="M1453" s="16" t="s">
        <v>418</v>
      </c>
      <c r="N1453">
        <f t="shared" si="229"/>
        <v>6.2764600000000002</v>
      </c>
      <c r="O1453">
        <f t="shared" si="220"/>
        <v>103</v>
      </c>
      <c r="P1453">
        <f t="shared" si="221"/>
        <v>1</v>
      </c>
      <c r="Q1453">
        <f t="shared" si="222"/>
        <v>1</v>
      </c>
      <c r="R1453">
        <f t="shared" si="224"/>
        <v>16</v>
      </c>
      <c r="S1453" t="b">
        <f t="shared" si="225"/>
        <v>0</v>
      </c>
      <c r="T1453">
        <f t="shared" si="223"/>
        <v>19.226459999999999</v>
      </c>
      <c r="U1453">
        <f t="shared" si="226"/>
        <v>1</v>
      </c>
      <c r="V1453" t="str">
        <f t="shared" si="227"/>
        <v>2</v>
      </c>
      <c r="W1453">
        <f t="shared" si="228"/>
        <v>1</v>
      </c>
    </row>
    <row r="1454" spans="1:23" hidden="1" x14ac:dyDescent="0.25">
      <c r="A1454" t="s">
        <v>312</v>
      </c>
      <c r="B1454">
        <v>103</v>
      </c>
      <c r="C1454">
        <v>1</v>
      </c>
      <c r="D1454" s="17" t="s">
        <v>8</v>
      </c>
      <c r="E1454">
        <v>18</v>
      </c>
      <c r="F1454">
        <v>2</v>
      </c>
      <c r="G1454">
        <v>4.47</v>
      </c>
      <c r="H1454" t="s">
        <v>1</v>
      </c>
      <c r="I1454" t="s">
        <v>5</v>
      </c>
      <c r="J1454" t="s">
        <v>6</v>
      </c>
      <c r="K1454" t="s">
        <v>64</v>
      </c>
      <c r="L1454">
        <v>15.818390000000001</v>
      </c>
      <c r="M1454" s="16" t="s">
        <v>418</v>
      </c>
      <c r="N1454">
        <f t="shared" si="229"/>
        <v>2.8683900000000015</v>
      </c>
      <c r="O1454">
        <f t="shared" si="220"/>
        <v>103</v>
      </c>
      <c r="P1454">
        <f t="shared" si="221"/>
        <v>1</v>
      </c>
      <c r="Q1454">
        <f t="shared" si="222"/>
        <v>2</v>
      </c>
      <c r="R1454">
        <f t="shared" si="224"/>
        <v>17</v>
      </c>
      <c r="S1454" t="b">
        <f t="shared" si="225"/>
        <v>0</v>
      </c>
      <c r="T1454">
        <f t="shared" si="223"/>
        <v>15.818390000000001</v>
      </c>
      <c r="U1454">
        <f t="shared" si="226"/>
        <v>2</v>
      </c>
      <c r="V1454" t="str">
        <f t="shared" si="227"/>
        <v>2</v>
      </c>
      <c r="W1454">
        <f t="shared" si="228"/>
        <v>2</v>
      </c>
    </row>
    <row r="1455" spans="1:23" x14ac:dyDescent="0.25">
      <c r="A1455" t="s">
        <v>312</v>
      </c>
      <c r="B1455">
        <v>103</v>
      </c>
      <c r="C1455">
        <v>1</v>
      </c>
      <c r="D1455" s="17" t="s">
        <v>8</v>
      </c>
      <c r="E1455">
        <v>19</v>
      </c>
      <c r="F1455">
        <v>1</v>
      </c>
      <c r="G1455">
        <v>5.58</v>
      </c>
      <c r="H1455" t="s">
        <v>1</v>
      </c>
      <c r="I1455" t="s">
        <v>5</v>
      </c>
      <c r="J1455" t="s">
        <v>3</v>
      </c>
      <c r="K1455" t="s">
        <v>65</v>
      </c>
      <c r="L1455">
        <v>19.14798</v>
      </c>
      <c r="M1455" s="16" t="s">
        <v>418</v>
      </c>
      <c r="N1455">
        <f t="shared" si="229"/>
        <v>6.1979800000000012</v>
      </c>
      <c r="O1455">
        <f t="shared" si="220"/>
        <v>103</v>
      </c>
      <c r="P1455">
        <f t="shared" si="221"/>
        <v>1</v>
      </c>
      <c r="Q1455">
        <f t="shared" si="222"/>
        <v>1</v>
      </c>
      <c r="R1455">
        <f t="shared" si="224"/>
        <v>18</v>
      </c>
      <c r="S1455" t="b">
        <f t="shared" si="225"/>
        <v>0</v>
      </c>
      <c r="T1455">
        <f t="shared" si="223"/>
        <v>19.14798</v>
      </c>
      <c r="U1455">
        <f t="shared" si="226"/>
        <v>2</v>
      </c>
      <c r="V1455" t="str">
        <f t="shared" si="227"/>
        <v>2</v>
      </c>
      <c r="W1455">
        <f t="shared" si="228"/>
        <v>1</v>
      </c>
    </row>
    <row r="1456" spans="1:23" hidden="1" x14ac:dyDescent="0.25">
      <c r="A1456" t="s">
        <v>312</v>
      </c>
      <c r="B1456">
        <v>103</v>
      </c>
      <c r="C1456">
        <v>1</v>
      </c>
      <c r="D1456" s="17" t="s">
        <v>8</v>
      </c>
      <c r="E1456">
        <v>20</v>
      </c>
      <c r="F1456">
        <v>2</v>
      </c>
      <c r="G1456">
        <v>4.25</v>
      </c>
      <c r="H1456" t="s">
        <v>8</v>
      </c>
      <c r="I1456" t="s">
        <v>8</v>
      </c>
      <c r="J1456" t="s">
        <v>6</v>
      </c>
      <c r="K1456" t="s">
        <v>66</v>
      </c>
      <c r="L1456">
        <v>14.26009</v>
      </c>
      <c r="M1456" s="16" t="s">
        <v>418</v>
      </c>
      <c r="N1456">
        <f t="shared" si="229"/>
        <v>1.3100900000000006</v>
      </c>
      <c r="O1456">
        <f t="shared" si="220"/>
        <v>103</v>
      </c>
      <c r="P1456">
        <f t="shared" si="221"/>
        <v>1</v>
      </c>
      <c r="Q1456">
        <f t="shared" si="222"/>
        <v>2</v>
      </c>
      <c r="R1456">
        <f t="shared" si="224"/>
        <v>19</v>
      </c>
      <c r="S1456" t="b">
        <f t="shared" si="225"/>
        <v>0</v>
      </c>
      <c r="T1456">
        <f t="shared" si="223"/>
        <v>14.26009</v>
      </c>
      <c r="U1456">
        <f t="shared" si="226"/>
        <v>1</v>
      </c>
      <c r="V1456" t="str">
        <f t="shared" si="227"/>
        <v>2</v>
      </c>
      <c r="W1456">
        <f t="shared" si="228"/>
        <v>2</v>
      </c>
    </row>
    <row r="1457" spans="1:23" hidden="1" x14ac:dyDescent="0.25">
      <c r="A1457" t="s">
        <v>312</v>
      </c>
      <c r="B1457">
        <v>103</v>
      </c>
      <c r="C1457">
        <v>1</v>
      </c>
      <c r="D1457" s="17" t="s">
        <v>8</v>
      </c>
      <c r="E1457">
        <v>21</v>
      </c>
      <c r="F1457">
        <v>1</v>
      </c>
      <c r="G1457">
        <v>5.08</v>
      </c>
      <c r="H1457" t="s">
        <v>8</v>
      </c>
      <c r="I1457" t="s">
        <v>8</v>
      </c>
      <c r="J1457" t="s">
        <v>6</v>
      </c>
      <c r="K1457" t="s">
        <v>67</v>
      </c>
      <c r="L1457">
        <v>17.79148</v>
      </c>
      <c r="M1457" s="16" t="s">
        <v>418</v>
      </c>
      <c r="N1457">
        <f t="shared" si="229"/>
        <v>4.8414800000000007</v>
      </c>
      <c r="O1457">
        <f t="shared" si="220"/>
        <v>103</v>
      </c>
      <c r="P1457">
        <f t="shared" si="221"/>
        <v>1</v>
      </c>
      <c r="Q1457">
        <f t="shared" si="222"/>
        <v>1</v>
      </c>
      <c r="R1457">
        <f t="shared" si="224"/>
        <v>20</v>
      </c>
      <c r="S1457" t="b">
        <f t="shared" si="225"/>
        <v>0</v>
      </c>
      <c r="T1457">
        <f t="shared" si="223"/>
        <v>17.79148</v>
      </c>
      <c r="U1457">
        <f t="shared" si="226"/>
        <v>1</v>
      </c>
      <c r="V1457" t="str">
        <f t="shared" si="227"/>
        <v>2</v>
      </c>
      <c r="W1457">
        <f t="shared" si="228"/>
        <v>2</v>
      </c>
    </row>
    <row r="1458" spans="1:23" x14ac:dyDescent="0.25">
      <c r="A1458" t="s">
        <v>312</v>
      </c>
      <c r="B1458">
        <v>103</v>
      </c>
      <c r="C1458">
        <v>1</v>
      </c>
      <c r="D1458" s="17" t="s">
        <v>8</v>
      </c>
      <c r="E1458">
        <v>22</v>
      </c>
      <c r="F1458">
        <v>2</v>
      </c>
      <c r="G1458">
        <v>4.7</v>
      </c>
      <c r="H1458" t="s">
        <v>1</v>
      </c>
      <c r="I1458" t="s">
        <v>2</v>
      </c>
      <c r="J1458" t="s">
        <v>3</v>
      </c>
      <c r="K1458" t="s">
        <v>68</v>
      </c>
      <c r="L1458">
        <v>20.179369999999999</v>
      </c>
      <c r="M1458" s="16" t="s">
        <v>418</v>
      </c>
      <c r="N1458">
        <f t="shared" si="229"/>
        <v>7.2293699999999994</v>
      </c>
      <c r="O1458">
        <f t="shared" si="220"/>
        <v>103</v>
      </c>
      <c r="P1458">
        <f t="shared" si="221"/>
        <v>1</v>
      </c>
      <c r="Q1458">
        <f t="shared" si="222"/>
        <v>2</v>
      </c>
      <c r="R1458">
        <f t="shared" si="224"/>
        <v>21</v>
      </c>
      <c r="S1458" t="b">
        <f t="shared" si="225"/>
        <v>0</v>
      </c>
      <c r="T1458">
        <f t="shared" si="223"/>
        <v>20.179369999999999</v>
      </c>
      <c r="U1458">
        <f t="shared" si="226"/>
        <v>2</v>
      </c>
      <c r="V1458" t="str">
        <f t="shared" si="227"/>
        <v>2</v>
      </c>
      <c r="W1458">
        <f t="shared" si="228"/>
        <v>1</v>
      </c>
    </row>
    <row r="1459" spans="1:23" hidden="1" x14ac:dyDescent="0.25">
      <c r="A1459" t="s">
        <v>312</v>
      </c>
      <c r="B1459">
        <v>103</v>
      </c>
      <c r="C1459">
        <v>1</v>
      </c>
      <c r="D1459" s="17" t="s">
        <v>8</v>
      </c>
      <c r="E1459">
        <v>23</v>
      </c>
      <c r="F1459">
        <v>1</v>
      </c>
      <c r="G1459">
        <v>6.04</v>
      </c>
      <c r="H1459" t="s">
        <v>1</v>
      </c>
      <c r="I1459" t="s">
        <v>2</v>
      </c>
      <c r="J1459" t="s">
        <v>6</v>
      </c>
      <c r="K1459" t="s">
        <v>69</v>
      </c>
      <c r="L1459">
        <v>14.29372</v>
      </c>
      <c r="M1459" s="16" t="s">
        <v>418</v>
      </c>
      <c r="N1459">
        <f t="shared" si="229"/>
        <v>1.3437200000000011</v>
      </c>
      <c r="O1459">
        <f t="shared" si="220"/>
        <v>103</v>
      </c>
      <c r="P1459">
        <f t="shared" si="221"/>
        <v>1</v>
      </c>
      <c r="Q1459">
        <f t="shared" si="222"/>
        <v>1</v>
      </c>
      <c r="R1459">
        <f t="shared" si="224"/>
        <v>22</v>
      </c>
      <c r="S1459" t="b">
        <f t="shared" si="225"/>
        <v>0</v>
      </c>
      <c r="T1459">
        <f t="shared" si="223"/>
        <v>14.29372</v>
      </c>
      <c r="U1459">
        <f t="shared" si="226"/>
        <v>2</v>
      </c>
      <c r="V1459" t="str">
        <f t="shared" si="227"/>
        <v>2</v>
      </c>
      <c r="W1459">
        <f t="shared" si="228"/>
        <v>2</v>
      </c>
    </row>
    <row r="1460" spans="1:23" x14ac:dyDescent="0.25">
      <c r="A1460" t="s">
        <v>312</v>
      </c>
      <c r="B1460">
        <v>103</v>
      </c>
      <c r="C1460">
        <v>1</v>
      </c>
      <c r="D1460" s="17" t="s">
        <v>8</v>
      </c>
      <c r="E1460">
        <v>24</v>
      </c>
      <c r="F1460">
        <v>3</v>
      </c>
      <c r="G1460">
        <v>2.56</v>
      </c>
      <c r="H1460" t="s">
        <v>1</v>
      </c>
      <c r="I1460" t="s">
        <v>5</v>
      </c>
      <c r="J1460" t="s">
        <v>3</v>
      </c>
      <c r="K1460" t="s">
        <v>70</v>
      </c>
      <c r="L1460">
        <v>14.98879</v>
      </c>
      <c r="M1460" s="16" t="s">
        <v>418</v>
      </c>
      <c r="N1460">
        <f t="shared" si="229"/>
        <v>2.0387900000000005</v>
      </c>
      <c r="O1460">
        <f t="shared" si="220"/>
        <v>103</v>
      </c>
      <c r="P1460">
        <f t="shared" si="221"/>
        <v>1</v>
      </c>
      <c r="Q1460">
        <f t="shared" si="222"/>
        <v>3</v>
      </c>
      <c r="R1460">
        <f t="shared" si="224"/>
        <v>23</v>
      </c>
      <c r="S1460" t="b">
        <f t="shared" si="225"/>
        <v>0</v>
      </c>
      <c r="T1460">
        <f t="shared" si="223"/>
        <v>14.98879</v>
      </c>
      <c r="U1460">
        <f t="shared" si="226"/>
        <v>2</v>
      </c>
      <c r="V1460" t="str">
        <f t="shared" si="227"/>
        <v>2</v>
      </c>
      <c r="W1460">
        <f t="shared" si="228"/>
        <v>1</v>
      </c>
    </row>
    <row r="1461" spans="1:23" x14ac:dyDescent="0.25">
      <c r="A1461" t="s">
        <v>312</v>
      </c>
      <c r="B1461">
        <v>103</v>
      </c>
      <c r="C1461">
        <v>1</v>
      </c>
      <c r="D1461" s="17" t="s">
        <v>8</v>
      </c>
      <c r="E1461">
        <v>25</v>
      </c>
      <c r="F1461">
        <v>3</v>
      </c>
      <c r="G1461">
        <v>3.02</v>
      </c>
      <c r="H1461" t="s">
        <v>1</v>
      </c>
      <c r="I1461" t="s">
        <v>2</v>
      </c>
      <c r="J1461" t="s">
        <v>3</v>
      </c>
      <c r="K1461" t="s">
        <v>71</v>
      </c>
      <c r="L1461">
        <v>17.298210000000001</v>
      </c>
      <c r="M1461" s="16" t="s">
        <v>418</v>
      </c>
      <c r="N1461">
        <f t="shared" si="229"/>
        <v>4.3482100000000017</v>
      </c>
      <c r="O1461">
        <f t="shared" si="220"/>
        <v>103</v>
      </c>
      <c r="P1461">
        <f t="shared" si="221"/>
        <v>1</v>
      </c>
      <c r="Q1461">
        <f t="shared" si="222"/>
        <v>3</v>
      </c>
      <c r="R1461">
        <f t="shared" si="224"/>
        <v>24</v>
      </c>
      <c r="S1461" t="b">
        <f t="shared" si="225"/>
        <v>0</v>
      </c>
      <c r="T1461">
        <f t="shared" si="223"/>
        <v>17.298210000000001</v>
      </c>
      <c r="U1461">
        <f t="shared" si="226"/>
        <v>2</v>
      </c>
      <c r="V1461" t="str">
        <f t="shared" si="227"/>
        <v>2</v>
      </c>
      <c r="W1461">
        <f t="shared" si="228"/>
        <v>1</v>
      </c>
    </row>
    <row r="1462" spans="1:23" x14ac:dyDescent="0.25">
      <c r="A1462" t="s">
        <v>312</v>
      </c>
      <c r="B1462">
        <v>103</v>
      </c>
      <c r="C1462">
        <v>1</v>
      </c>
      <c r="D1462" s="17" t="s">
        <v>8</v>
      </c>
      <c r="E1462">
        <v>26</v>
      </c>
      <c r="F1462">
        <v>3</v>
      </c>
      <c r="G1462">
        <v>3.39</v>
      </c>
      <c r="H1462" t="s">
        <v>1</v>
      </c>
      <c r="I1462" t="s">
        <v>5</v>
      </c>
      <c r="J1462" t="s">
        <v>3</v>
      </c>
      <c r="K1462" t="s">
        <v>72</v>
      </c>
      <c r="L1462">
        <v>14.39462</v>
      </c>
      <c r="M1462" s="16" t="s">
        <v>418</v>
      </c>
      <c r="N1462">
        <f t="shared" si="229"/>
        <v>1.4446200000000005</v>
      </c>
      <c r="O1462">
        <f t="shared" si="220"/>
        <v>103</v>
      </c>
      <c r="P1462">
        <f t="shared" si="221"/>
        <v>1</v>
      </c>
      <c r="Q1462">
        <f t="shared" si="222"/>
        <v>3</v>
      </c>
      <c r="R1462">
        <f t="shared" si="224"/>
        <v>25</v>
      </c>
      <c r="S1462" t="b">
        <f t="shared" si="225"/>
        <v>0</v>
      </c>
      <c r="T1462">
        <f t="shared" si="223"/>
        <v>14.39462</v>
      </c>
      <c r="U1462">
        <f t="shared" si="226"/>
        <v>2</v>
      </c>
      <c r="V1462" t="str">
        <f t="shared" si="227"/>
        <v>2</v>
      </c>
      <c r="W1462">
        <f t="shared" si="228"/>
        <v>1</v>
      </c>
    </row>
    <row r="1463" spans="1:23" x14ac:dyDescent="0.25">
      <c r="A1463" t="s">
        <v>312</v>
      </c>
      <c r="B1463">
        <v>103</v>
      </c>
      <c r="C1463">
        <v>1</v>
      </c>
      <c r="D1463" s="17" t="s">
        <v>8</v>
      </c>
      <c r="E1463">
        <v>27</v>
      </c>
      <c r="F1463">
        <v>1</v>
      </c>
      <c r="G1463">
        <v>6.19</v>
      </c>
      <c r="H1463" t="s">
        <v>1</v>
      </c>
      <c r="I1463" t="s">
        <v>2</v>
      </c>
      <c r="J1463" t="s">
        <v>3</v>
      </c>
      <c r="K1463" t="s">
        <v>73</v>
      </c>
      <c r="L1463">
        <v>19.83184</v>
      </c>
      <c r="M1463" s="16" t="s">
        <v>418</v>
      </c>
      <c r="N1463">
        <f t="shared" si="229"/>
        <v>6.8818400000000004</v>
      </c>
      <c r="O1463">
        <f t="shared" si="220"/>
        <v>103</v>
      </c>
      <c r="P1463">
        <f t="shared" si="221"/>
        <v>1</v>
      </c>
      <c r="Q1463">
        <f t="shared" si="222"/>
        <v>1</v>
      </c>
      <c r="R1463">
        <f t="shared" si="224"/>
        <v>26</v>
      </c>
      <c r="S1463" t="b">
        <f t="shared" si="225"/>
        <v>0</v>
      </c>
      <c r="T1463">
        <f t="shared" si="223"/>
        <v>19.83184</v>
      </c>
      <c r="U1463">
        <f t="shared" si="226"/>
        <v>2</v>
      </c>
      <c r="V1463" t="str">
        <f t="shared" si="227"/>
        <v>2</v>
      </c>
      <c r="W1463">
        <f t="shared" si="228"/>
        <v>1</v>
      </c>
    </row>
    <row r="1464" spans="1:23" hidden="1" x14ac:dyDescent="0.25">
      <c r="A1464" t="s">
        <v>312</v>
      </c>
      <c r="B1464">
        <v>103</v>
      </c>
      <c r="C1464">
        <v>1</v>
      </c>
      <c r="D1464" s="17" t="s">
        <v>8</v>
      </c>
      <c r="E1464">
        <v>28</v>
      </c>
      <c r="F1464">
        <v>3</v>
      </c>
      <c r="G1464">
        <v>1.97</v>
      </c>
      <c r="H1464" t="s">
        <v>8</v>
      </c>
      <c r="I1464" t="s">
        <v>8</v>
      </c>
      <c r="J1464" t="s">
        <v>6</v>
      </c>
      <c r="K1464" t="s">
        <v>74</v>
      </c>
      <c r="L1464">
        <v>15.4148</v>
      </c>
      <c r="M1464" s="16" t="s">
        <v>418</v>
      </c>
      <c r="N1464">
        <f t="shared" si="229"/>
        <v>2.4648000000000003</v>
      </c>
      <c r="O1464">
        <f t="shared" si="220"/>
        <v>103</v>
      </c>
      <c r="P1464">
        <f t="shared" si="221"/>
        <v>1</v>
      </c>
      <c r="Q1464">
        <f t="shared" si="222"/>
        <v>3</v>
      </c>
      <c r="R1464">
        <f t="shared" si="224"/>
        <v>27</v>
      </c>
      <c r="S1464" t="b">
        <f t="shared" si="225"/>
        <v>0</v>
      </c>
      <c r="T1464">
        <f t="shared" si="223"/>
        <v>15.4148</v>
      </c>
      <c r="U1464">
        <f t="shared" si="226"/>
        <v>1</v>
      </c>
      <c r="V1464" t="str">
        <f t="shared" si="227"/>
        <v>2</v>
      </c>
      <c r="W1464">
        <f t="shared" si="228"/>
        <v>2</v>
      </c>
    </row>
    <row r="1465" spans="1:23" hidden="1" x14ac:dyDescent="0.25">
      <c r="A1465" t="s">
        <v>312</v>
      </c>
      <c r="B1465">
        <v>103</v>
      </c>
      <c r="C1465">
        <v>1</v>
      </c>
      <c r="D1465" s="17" t="s">
        <v>8</v>
      </c>
      <c r="E1465">
        <v>29</v>
      </c>
      <c r="F1465">
        <v>3</v>
      </c>
      <c r="G1465">
        <v>3.2</v>
      </c>
      <c r="H1465" t="s">
        <v>1</v>
      </c>
      <c r="I1465" t="s">
        <v>5</v>
      </c>
      <c r="J1465" t="s">
        <v>6</v>
      </c>
      <c r="K1465" t="s">
        <v>75</v>
      </c>
      <c r="L1465">
        <v>14.899100000000001</v>
      </c>
      <c r="M1465" s="16" t="s">
        <v>418</v>
      </c>
      <c r="N1465">
        <f t="shared" si="229"/>
        <v>1.9491000000000014</v>
      </c>
      <c r="O1465">
        <f t="shared" si="220"/>
        <v>103</v>
      </c>
      <c r="P1465">
        <f t="shared" si="221"/>
        <v>1</v>
      </c>
      <c r="Q1465">
        <f t="shared" si="222"/>
        <v>3</v>
      </c>
      <c r="R1465">
        <f t="shared" si="224"/>
        <v>28</v>
      </c>
      <c r="S1465" t="b">
        <f t="shared" si="225"/>
        <v>0</v>
      </c>
      <c r="T1465">
        <f t="shared" si="223"/>
        <v>14.899100000000001</v>
      </c>
      <c r="U1465">
        <f t="shared" si="226"/>
        <v>2</v>
      </c>
      <c r="V1465" t="str">
        <f t="shared" si="227"/>
        <v>2</v>
      </c>
      <c r="W1465">
        <f t="shared" si="228"/>
        <v>2</v>
      </c>
    </row>
    <row r="1466" spans="1:23" x14ac:dyDescent="0.25">
      <c r="A1466" t="s">
        <v>312</v>
      </c>
      <c r="B1466">
        <v>103</v>
      </c>
      <c r="C1466">
        <v>1</v>
      </c>
      <c r="D1466" s="17" t="s">
        <v>8</v>
      </c>
      <c r="E1466">
        <v>30</v>
      </c>
      <c r="F1466">
        <v>2</v>
      </c>
      <c r="G1466">
        <v>4.8099999999999996</v>
      </c>
      <c r="H1466" t="s">
        <v>8</v>
      </c>
      <c r="I1466" t="s">
        <v>8</v>
      </c>
      <c r="J1466" t="s">
        <v>3</v>
      </c>
      <c r="K1466" t="s">
        <v>76</v>
      </c>
      <c r="L1466">
        <v>18.766819999999999</v>
      </c>
      <c r="M1466" s="16" t="s">
        <v>418</v>
      </c>
      <c r="N1466">
        <f t="shared" si="229"/>
        <v>5.8168199999999999</v>
      </c>
      <c r="O1466">
        <f t="shared" si="220"/>
        <v>103</v>
      </c>
      <c r="P1466">
        <f t="shared" si="221"/>
        <v>1</v>
      </c>
      <c r="Q1466">
        <f t="shared" si="222"/>
        <v>2</v>
      </c>
      <c r="R1466">
        <f t="shared" si="224"/>
        <v>29</v>
      </c>
      <c r="S1466" t="b">
        <f t="shared" si="225"/>
        <v>0</v>
      </c>
      <c r="T1466">
        <f t="shared" si="223"/>
        <v>18.766819999999999</v>
      </c>
      <c r="U1466">
        <f t="shared" si="226"/>
        <v>1</v>
      </c>
      <c r="V1466" t="str">
        <f t="shared" si="227"/>
        <v>2</v>
      </c>
      <c r="W1466">
        <f t="shared" si="228"/>
        <v>1</v>
      </c>
    </row>
    <row r="1467" spans="1:23" x14ac:dyDescent="0.25">
      <c r="A1467" t="s">
        <v>312</v>
      </c>
      <c r="B1467">
        <v>103</v>
      </c>
      <c r="C1467">
        <v>1</v>
      </c>
      <c r="D1467" s="17" t="s">
        <v>8</v>
      </c>
      <c r="E1467">
        <v>31</v>
      </c>
      <c r="F1467">
        <v>2</v>
      </c>
      <c r="G1467">
        <v>4.8099999999999996</v>
      </c>
      <c r="H1467" t="s">
        <v>1</v>
      </c>
      <c r="I1467" t="s">
        <v>5</v>
      </c>
      <c r="J1467" t="s">
        <v>3</v>
      </c>
      <c r="K1467" t="s">
        <v>77</v>
      </c>
      <c r="L1467">
        <v>17.948429999999998</v>
      </c>
      <c r="M1467" s="16" t="s">
        <v>418</v>
      </c>
      <c r="N1467">
        <f t="shared" si="229"/>
        <v>4.998429999999999</v>
      </c>
      <c r="O1467">
        <f t="shared" si="220"/>
        <v>103</v>
      </c>
      <c r="P1467">
        <f t="shared" si="221"/>
        <v>1</v>
      </c>
      <c r="Q1467">
        <f t="shared" si="222"/>
        <v>2</v>
      </c>
      <c r="R1467">
        <f t="shared" si="224"/>
        <v>30</v>
      </c>
      <c r="S1467" t="b">
        <f t="shared" si="225"/>
        <v>0</v>
      </c>
      <c r="T1467">
        <f t="shared" si="223"/>
        <v>17.948429999999998</v>
      </c>
      <c r="U1467">
        <f t="shared" si="226"/>
        <v>2</v>
      </c>
      <c r="V1467" t="str">
        <f t="shared" si="227"/>
        <v>2</v>
      </c>
      <c r="W1467">
        <f t="shared" si="228"/>
        <v>1</v>
      </c>
    </row>
    <row r="1468" spans="1:23" x14ac:dyDescent="0.25">
      <c r="A1468" t="s">
        <v>312</v>
      </c>
      <c r="B1468">
        <v>103</v>
      </c>
      <c r="C1468">
        <v>1</v>
      </c>
      <c r="D1468" s="17" t="s">
        <v>8</v>
      </c>
      <c r="E1468">
        <v>32</v>
      </c>
      <c r="F1468">
        <v>2</v>
      </c>
      <c r="G1468">
        <v>4.7</v>
      </c>
      <c r="H1468" t="s">
        <v>8</v>
      </c>
      <c r="I1468" t="s">
        <v>8</v>
      </c>
      <c r="J1468" t="s">
        <v>3</v>
      </c>
      <c r="K1468" t="s">
        <v>78</v>
      </c>
      <c r="L1468">
        <v>19.080719999999999</v>
      </c>
      <c r="M1468" s="16" t="s">
        <v>418</v>
      </c>
      <c r="N1468">
        <f t="shared" si="229"/>
        <v>6.1307200000000002</v>
      </c>
      <c r="O1468">
        <f t="shared" si="220"/>
        <v>103</v>
      </c>
      <c r="P1468">
        <f t="shared" si="221"/>
        <v>1</v>
      </c>
      <c r="Q1468">
        <f t="shared" si="222"/>
        <v>2</v>
      </c>
      <c r="R1468">
        <f t="shared" si="224"/>
        <v>31</v>
      </c>
      <c r="S1468" t="b">
        <f t="shared" si="225"/>
        <v>0</v>
      </c>
      <c r="T1468">
        <f t="shared" si="223"/>
        <v>19.080719999999999</v>
      </c>
      <c r="U1468">
        <f t="shared" si="226"/>
        <v>1</v>
      </c>
      <c r="V1468" t="str">
        <f t="shared" si="227"/>
        <v>2</v>
      </c>
      <c r="W1468">
        <f t="shared" si="228"/>
        <v>1</v>
      </c>
    </row>
    <row r="1469" spans="1:23" x14ac:dyDescent="0.25">
      <c r="A1469" t="s">
        <v>312</v>
      </c>
      <c r="B1469">
        <v>103</v>
      </c>
      <c r="C1469">
        <v>1</v>
      </c>
      <c r="D1469" s="17" t="s">
        <v>8</v>
      </c>
      <c r="E1469">
        <v>33</v>
      </c>
      <c r="F1469">
        <v>1</v>
      </c>
      <c r="G1469">
        <v>5.37</v>
      </c>
      <c r="H1469" t="s">
        <v>8</v>
      </c>
      <c r="I1469" t="s">
        <v>8</v>
      </c>
      <c r="J1469" t="s">
        <v>3</v>
      </c>
      <c r="K1469" t="s">
        <v>79</v>
      </c>
      <c r="L1469">
        <v>14.83184</v>
      </c>
      <c r="M1469" s="16" t="s">
        <v>418</v>
      </c>
      <c r="N1469">
        <f t="shared" si="229"/>
        <v>1.8818400000000004</v>
      </c>
      <c r="O1469">
        <f t="shared" si="220"/>
        <v>103</v>
      </c>
      <c r="P1469">
        <f t="shared" si="221"/>
        <v>1</v>
      </c>
      <c r="Q1469">
        <f t="shared" si="222"/>
        <v>1</v>
      </c>
      <c r="R1469">
        <f t="shared" si="224"/>
        <v>32</v>
      </c>
      <c r="S1469" t="b">
        <f t="shared" si="225"/>
        <v>0</v>
      </c>
      <c r="T1469">
        <f t="shared" si="223"/>
        <v>14.83184</v>
      </c>
      <c r="U1469">
        <f t="shared" si="226"/>
        <v>1</v>
      </c>
      <c r="V1469" t="str">
        <f t="shared" si="227"/>
        <v>2</v>
      </c>
      <c r="W1469">
        <f t="shared" si="228"/>
        <v>1</v>
      </c>
    </row>
    <row r="1470" spans="1:23" x14ac:dyDescent="0.25">
      <c r="A1470" t="s">
        <v>312</v>
      </c>
      <c r="B1470">
        <v>103</v>
      </c>
      <c r="C1470">
        <v>1</v>
      </c>
      <c r="D1470" s="17" t="s">
        <v>8</v>
      </c>
      <c r="E1470">
        <v>34</v>
      </c>
      <c r="F1470">
        <v>2</v>
      </c>
      <c r="G1470">
        <v>5</v>
      </c>
      <c r="H1470" t="s">
        <v>8</v>
      </c>
      <c r="I1470" t="s">
        <v>8</v>
      </c>
      <c r="J1470" t="s">
        <v>3</v>
      </c>
      <c r="K1470" t="s">
        <v>80</v>
      </c>
      <c r="L1470">
        <v>18.68834</v>
      </c>
      <c r="M1470" s="16" t="s">
        <v>418</v>
      </c>
      <c r="N1470">
        <f t="shared" si="229"/>
        <v>5.7383400000000009</v>
      </c>
      <c r="O1470">
        <f t="shared" si="220"/>
        <v>103</v>
      </c>
      <c r="P1470">
        <f t="shared" si="221"/>
        <v>1</v>
      </c>
      <c r="Q1470">
        <f t="shared" si="222"/>
        <v>2</v>
      </c>
      <c r="R1470">
        <f t="shared" si="224"/>
        <v>33</v>
      </c>
      <c r="S1470" t="b">
        <f t="shared" si="225"/>
        <v>0</v>
      </c>
      <c r="T1470">
        <f t="shared" si="223"/>
        <v>18.68834</v>
      </c>
      <c r="U1470">
        <f t="shared" si="226"/>
        <v>1</v>
      </c>
      <c r="V1470" t="str">
        <f t="shared" si="227"/>
        <v>2</v>
      </c>
      <c r="W1470">
        <f t="shared" si="228"/>
        <v>1</v>
      </c>
    </row>
    <row r="1471" spans="1:23" hidden="1" x14ac:dyDescent="0.25">
      <c r="A1471" t="s">
        <v>312</v>
      </c>
      <c r="B1471">
        <v>103</v>
      </c>
      <c r="C1471">
        <v>1</v>
      </c>
      <c r="D1471" s="17" t="s">
        <v>8</v>
      </c>
      <c r="E1471">
        <v>35</v>
      </c>
      <c r="F1471">
        <v>2</v>
      </c>
      <c r="G1471">
        <v>3.99</v>
      </c>
      <c r="H1471" t="s">
        <v>8</v>
      </c>
      <c r="I1471" t="s">
        <v>8</v>
      </c>
      <c r="J1471" t="s">
        <v>6</v>
      </c>
      <c r="K1471" t="s">
        <v>81</v>
      </c>
      <c r="L1471">
        <v>14.83184</v>
      </c>
      <c r="M1471" s="16" t="s">
        <v>418</v>
      </c>
      <c r="N1471">
        <f t="shared" si="229"/>
        <v>1.8818400000000004</v>
      </c>
      <c r="O1471">
        <f t="shared" si="220"/>
        <v>103</v>
      </c>
      <c r="P1471">
        <f t="shared" si="221"/>
        <v>1</v>
      </c>
      <c r="Q1471">
        <f t="shared" si="222"/>
        <v>2</v>
      </c>
      <c r="R1471">
        <f t="shared" si="224"/>
        <v>34</v>
      </c>
      <c r="S1471" t="b">
        <f t="shared" si="225"/>
        <v>0</v>
      </c>
      <c r="T1471">
        <f t="shared" si="223"/>
        <v>14.83184</v>
      </c>
      <c r="U1471">
        <f t="shared" si="226"/>
        <v>1</v>
      </c>
      <c r="V1471" t="str">
        <f t="shared" si="227"/>
        <v>2</v>
      </c>
      <c r="W1471">
        <f t="shared" si="228"/>
        <v>2</v>
      </c>
    </row>
    <row r="1472" spans="1:23" hidden="1" x14ac:dyDescent="0.25">
      <c r="A1472" t="s">
        <v>312</v>
      </c>
      <c r="B1472">
        <v>103</v>
      </c>
      <c r="C1472">
        <v>1</v>
      </c>
      <c r="D1472" s="17" t="s">
        <v>8</v>
      </c>
      <c r="E1472">
        <v>36</v>
      </c>
      <c r="F1472">
        <v>3</v>
      </c>
      <c r="G1472">
        <v>3.2</v>
      </c>
      <c r="H1472" t="s">
        <v>8</v>
      </c>
      <c r="I1472" t="s">
        <v>8</v>
      </c>
      <c r="J1472" t="s">
        <v>6</v>
      </c>
      <c r="K1472" t="s">
        <v>82</v>
      </c>
      <c r="L1472">
        <v>17.656949999999998</v>
      </c>
      <c r="M1472" s="16" t="s">
        <v>418</v>
      </c>
      <c r="N1472">
        <f t="shared" si="229"/>
        <v>4.7069499999999991</v>
      </c>
      <c r="O1472">
        <f t="shared" si="220"/>
        <v>103</v>
      </c>
      <c r="P1472">
        <f t="shared" si="221"/>
        <v>1</v>
      </c>
      <c r="Q1472">
        <f t="shared" si="222"/>
        <v>3</v>
      </c>
      <c r="R1472">
        <f t="shared" si="224"/>
        <v>35</v>
      </c>
      <c r="S1472" t="b">
        <f t="shared" si="225"/>
        <v>0</v>
      </c>
      <c r="T1472">
        <f t="shared" si="223"/>
        <v>17.656949999999998</v>
      </c>
      <c r="U1472">
        <f t="shared" si="226"/>
        <v>1</v>
      </c>
      <c r="V1472" t="str">
        <f t="shared" si="227"/>
        <v>2</v>
      </c>
      <c r="W1472">
        <f t="shared" si="228"/>
        <v>2</v>
      </c>
    </row>
    <row r="1473" spans="1:23" x14ac:dyDescent="0.25">
      <c r="A1473" t="s">
        <v>312</v>
      </c>
      <c r="B1473">
        <v>103</v>
      </c>
      <c r="C1473">
        <v>1</v>
      </c>
      <c r="D1473" s="17" t="s">
        <v>8</v>
      </c>
      <c r="E1473">
        <v>37</v>
      </c>
      <c r="F1473">
        <v>1</v>
      </c>
      <c r="G1473">
        <v>5.37</v>
      </c>
      <c r="H1473" t="s">
        <v>1</v>
      </c>
      <c r="I1473" t="s">
        <v>2</v>
      </c>
      <c r="J1473" t="s">
        <v>3</v>
      </c>
      <c r="K1473" t="s">
        <v>83</v>
      </c>
      <c r="L1473">
        <v>19.966370000000001</v>
      </c>
      <c r="M1473" s="16" t="s">
        <v>418</v>
      </c>
      <c r="N1473">
        <f t="shared" si="229"/>
        <v>7.016370000000002</v>
      </c>
      <c r="O1473">
        <f t="shared" ref="O1473:O1536" si="230">B1473</f>
        <v>103</v>
      </c>
      <c r="P1473">
        <f t="shared" ref="P1473:P1536" si="231">C1473</f>
        <v>1</v>
      </c>
      <c r="Q1473">
        <f t="shared" ref="Q1473:Q1536" si="232">F1473</f>
        <v>1</v>
      </c>
      <c r="R1473">
        <f t="shared" si="224"/>
        <v>36</v>
      </c>
      <c r="S1473" t="b">
        <f t="shared" si="225"/>
        <v>0</v>
      </c>
      <c r="T1473">
        <f t="shared" ref="T1473:T1536" si="233">L1473</f>
        <v>19.966370000000001</v>
      </c>
      <c r="U1473">
        <f t="shared" si="226"/>
        <v>2</v>
      </c>
      <c r="V1473" t="str">
        <f t="shared" si="227"/>
        <v>2</v>
      </c>
      <c r="W1473">
        <f t="shared" si="228"/>
        <v>1</v>
      </c>
    </row>
    <row r="1474" spans="1:23" hidden="1" x14ac:dyDescent="0.25">
      <c r="A1474" t="s">
        <v>312</v>
      </c>
      <c r="B1474">
        <v>103</v>
      </c>
      <c r="C1474">
        <v>1</v>
      </c>
      <c r="D1474" s="17" t="s">
        <v>8</v>
      </c>
      <c r="E1474">
        <v>38</v>
      </c>
      <c r="F1474">
        <v>1</v>
      </c>
      <c r="G1474">
        <v>4.72</v>
      </c>
      <c r="H1474" t="s">
        <v>1</v>
      </c>
      <c r="I1474" t="s">
        <v>2</v>
      </c>
      <c r="J1474" t="s">
        <v>6</v>
      </c>
      <c r="K1474" t="s">
        <v>84</v>
      </c>
      <c r="L1474">
        <v>14.57399</v>
      </c>
      <c r="M1474" s="16" t="s">
        <v>418</v>
      </c>
      <c r="N1474">
        <f t="shared" si="229"/>
        <v>1.6239900000000009</v>
      </c>
      <c r="O1474">
        <f t="shared" si="230"/>
        <v>103</v>
      </c>
      <c r="P1474">
        <f t="shared" si="231"/>
        <v>1</v>
      </c>
      <c r="Q1474">
        <f t="shared" si="232"/>
        <v>1</v>
      </c>
      <c r="R1474">
        <f t="shared" ref="R1474:R1537" si="234">E1474-1</f>
        <v>37</v>
      </c>
      <c r="S1474" t="b">
        <f t="shared" ref="S1474:S1537" si="235">IF(D1474=D$2,1,IF(D1474=D$43,2,IF(D1474=D$84,3)))</f>
        <v>0</v>
      </c>
      <c r="T1474">
        <f t="shared" si="233"/>
        <v>14.57399</v>
      </c>
      <c r="U1474">
        <f t="shared" ref="U1474:U1537" si="236">IF(H1474=H$5,1,2)</f>
        <v>2</v>
      </c>
      <c r="V1474" t="str">
        <f t="shared" ref="V1474:V1537" si="237">MID(A1474,11,1)</f>
        <v>2</v>
      </c>
      <c r="W1474">
        <f t="shared" ref="W1474:W1537" si="238">IF(J1474=J$3,1,2)</f>
        <v>2</v>
      </c>
    </row>
    <row r="1475" spans="1:23" hidden="1" x14ac:dyDescent="0.25">
      <c r="A1475" t="s">
        <v>312</v>
      </c>
      <c r="B1475">
        <v>103</v>
      </c>
      <c r="C1475">
        <v>1</v>
      </c>
      <c r="D1475" s="17" t="s">
        <v>8</v>
      </c>
      <c r="E1475">
        <v>39</v>
      </c>
      <c r="F1475">
        <v>1</v>
      </c>
      <c r="G1475">
        <v>4.72</v>
      </c>
      <c r="H1475" t="s">
        <v>8</v>
      </c>
      <c r="I1475" t="s">
        <v>8</v>
      </c>
      <c r="J1475" t="s">
        <v>6</v>
      </c>
      <c r="K1475" t="s">
        <v>85</v>
      </c>
      <c r="L1475">
        <v>16.053809999999999</v>
      </c>
      <c r="M1475" s="16" t="s">
        <v>418</v>
      </c>
      <c r="N1475">
        <f t="shared" si="229"/>
        <v>3.1038099999999993</v>
      </c>
      <c r="O1475">
        <f t="shared" si="230"/>
        <v>103</v>
      </c>
      <c r="P1475">
        <f t="shared" si="231"/>
        <v>1</v>
      </c>
      <c r="Q1475">
        <f t="shared" si="232"/>
        <v>1</v>
      </c>
      <c r="R1475">
        <f t="shared" si="234"/>
        <v>38</v>
      </c>
      <c r="S1475" t="b">
        <f t="shared" si="235"/>
        <v>0</v>
      </c>
      <c r="T1475">
        <f t="shared" si="233"/>
        <v>16.053809999999999</v>
      </c>
      <c r="U1475">
        <f t="shared" si="236"/>
        <v>1</v>
      </c>
      <c r="V1475" t="str">
        <f t="shared" si="237"/>
        <v>2</v>
      </c>
      <c r="W1475">
        <f t="shared" si="238"/>
        <v>2</v>
      </c>
    </row>
    <row r="1476" spans="1:23" hidden="1" x14ac:dyDescent="0.25">
      <c r="A1476" t="s">
        <v>312</v>
      </c>
      <c r="B1476">
        <v>103</v>
      </c>
      <c r="C1476">
        <v>1</v>
      </c>
      <c r="D1476" s="17" t="s">
        <v>8</v>
      </c>
      <c r="E1476">
        <v>40</v>
      </c>
      <c r="F1476">
        <v>3</v>
      </c>
      <c r="G1476">
        <v>1.97</v>
      </c>
      <c r="H1476" t="s">
        <v>1</v>
      </c>
      <c r="I1476" t="s">
        <v>5</v>
      </c>
      <c r="J1476" t="s">
        <v>6</v>
      </c>
      <c r="K1476" t="s">
        <v>86</v>
      </c>
      <c r="L1476">
        <v>14.192830000000001</v>
      </c>
      <c r="M1476" s="16" t="s">
        <v>418</v>
      </c>
      <c r="N1476">
        <f t="shared" ref="N1476:N1539" si="239">L1476-12.95</f>
        <v>1.2428300000000014</v>
      </c>
      <c r="O1476">
        <f t="shared" si="230"/>
        <v>103</v>
      </c>
      <c r="P1476">
        <f t="shared" si="231"/>
        <v>1</v>
      </c>
      <c r="Q1476">
        <f t="shared" si="232"/>
        <v>3</v>
      </c>
      <c r="R1476">
        <f t="shared" si="234"/>
        <v>39</v>
      </c>
      <c r="S1476" t="b">
        <f t="shared" si="235"/>
        <v>0</v>
      </c>
      <c r="T1476">
        <f t="shared" si="233"/>
        <v>14.192830000000001</v>
      </c>
      <c r="U1476">
        <f t="shared" si="236"/>
        <v>2</v>
      </c>
      <c r="V1476" t="str">
        <f t="shared" si="237"/>
        <v>2</v>
      </c>
      <c r="W1476">
        <f t="shared" si="238"/>
        <v>2</v>
      </c>
    </row>
    <row r="1477" spans="1:23" hidden="1" x14ac:dyDescent="0.25">
      <c r="A1477" t="s">
        <v>312</v>
      </c>
      <c r="B1477">
        <v>103</v>
      </c>
      <c r="C1477">
        <v>1</v>
      </c>
      <c r="D1477" s="17" t="s">
        <v>8</v>
      </c>
      <c r="E1477">
        <v>41</v>
      </c>
      <c r="F1477">
        <v>3</v>
      </c>
      <c r="G1477">
        <v>3.01</v>
      </c>
      <c r="H1477" t="s">
        <v>1</v>
      </c>
      <c r="I1477" t="s">
        <v>2</v>
      </c>
      <c r="J1477" t="s">
        <v>6</v>
      </c>
      <c r="K1477" t="s">
        <v>87</v>
      </c>
      <c r="L1477">
        <v>13.53139</v>
      </c>
      <c r="M1477" s="16" t="s">
        <v>418</v>
      </c>
      <c r="N1477">
        <f t="shared" si="239"/>
        <v>0.58139000000000074</v>
      </c>
      <c r="O1477">
        <f t="shared" si="230"/>
        <v>103</v>
      </c>
      <c r="P1477">
        <f t="shared" si="231"/>
        <v>1</v>
      </c>
      <c r="Q1477">
        <f t="shared" si="232"/>
        <v>3</v>
      </c>
      <c r="R1477">
        <f t="shared" si="234"/>
        <v>40</v>
      </c>
      <c r="S1477" t="b">
        <f t="shared" si="235"/>
        <v>0</v>
      </c>
      <c r="T1477">
        <f t="shared" si="233"/>
        <v>13.53139</v>
      </c>
      <c r="U1477">
        <f t="shared" si="236"/>
        <v>2</v>
      </c>
      <c r="V1477" t="str">
        <f t="shared" si="237"/>
        <v>2</v>
      </c>
      <c r="W1477">
        <f t="shared" si="238"/>
        <v>2</v>
      </c>
    </row>
    <row r="1478" spans="1:23" hidden="1" x14ac:dyDescent="0.25">
      <c r="A1478" t="s">
        <v>389</v>
      </c>
      <c r="B1478">
        <v>104</v>
      </c>
      <c r="C1478">
        <v>1</v>
      </c>
      <c r="D1478" s="17" t="s">
        <v>8</v>
      </c>
      <c r="E1478">
        <v>1</v>
      </c>
      <c r="F1478">
        <v>0</v>
      </c>
      <c r="H1478">
        <v>0</v>
      </c>
      <c r="I1478">
        <v>0</v>
      </c>
      <c r="J1478">
        <v>0</v>
      </c>
      <c r="K1478" t="s">
        <v>88</v>
      </c>
      <c r="L1478">
        <v>19.775790000000001</v>
      </c>
      <c r="M1478" t="s">
        <v>418</v>
      </c>
      <c r="N1478">
        <f t="shared" si="239"/>
        <v>6.8257900000000014</v>
      </c>
      <c r="O1478">
        <f t="shared" si="230"/>
        <v>104</v>
      </c>
      <c r="P1478">
        <f t="shared" si="231"/>
        <v>1</v>
      </c>
      <c r="Q1478">
        <f t="shared" si="232"/>
        <v>0</v>
      </c>
      <c r="R1478">
        <f t="shared" si="234"/>
        <v>0</v>
      </c>
      <c r="S1478" t="b">
        <f t="shared" si="235"/>
        <v>0</v>
      </c>
      <c r="T1478">
        <f t="shared" si="233"/>
        <v>19.775790000000001</v>
      </c>
      <c r="U1478">
        <f t="shared" si="236"/>
        <v>2</v>
      </c>
      <c r="V1478" t="str">
        <f t="shared" si="237"/>
        <v>3</v>
      </c>
      <c r="W1478">
        <f t="shared" si="238"/>
        <v>2</v>
      </c>
    </row>
    <row r="1479" spans="1:23" hidden="1" x14ac:dyDescent="0.25">
      <c r="A1479" t="s">
        <v>389</v>
      </c>
      <c r="B1479">
        <v>104</v>
      </c>
      <c r="C1479">
        <v>1</v>
      </c>
      <c r="D1479" s="17" t="s">
        <v>8</v>
      </c>
      <c r="E1479">
        <v>2</v>
      </c>
      <c r="F1479">
        <v>3</v>
      </c>
      <c r="G1479">
        <v>2.75</v>
      </c>
      <c r="H1479" t="s">
        <v>1</v>
      </c>
      <c r="I1479" t="s">
        <v>5</v>
      </c>
      <c r="J1479" t="s">
        <v>6</v>
      </c>
      <c r="K1479" t="s">
        <v>89</v>
      </c>
      <c r="L1479">
        <v>16.121079999999999</v>
      </c>
      <c r="M1479" t="s">
        <v>418</v>
      </c>
      <c r="N1479">
        <f t="shared" si="239"/>
        <v>3.1710799999999999</v>
      </c>
      <c r="O1479">
        <f t="shared" si="230"/>
        <v>104</v>
      </c>
      <c r="P1479">
        <f t="shared" si="231"/>
        <v>1</v>
      </c>
      <c r="Q1479">
        <f t="shared" si="232"/>
        <v>3</v>
      </c>
      <c r="R1479">
        <f t="shared" si="234"/>
        <v>1</v>
      </c>
      <c r="S1479" t="b">
        <f t="shared" si="235"/>
        <v>0</v>
      </c>
      <c r="T1479">
        <f t="shared" si="233"/>
        <v>16.121079999999999</v>
      </c>
      <c r="U1479">
        <f t="shared" si="236"/>
        <v>2</v>
      </c>
      <c r="V1479" t="str">
        <f t="shared" si="237"/>
        <v>3</v>
      </c>
      <c r="W1479">
        <f t="shared" si="238"/>
        <v>2</v>
      </c>
    </row>
    <row r="1480" spans="1:23" hidden="1" x14ac:dyDescent="0.25">
      <c r="A1480" t="s">
        <v>389</v>
      </c>
      <c r="B1480">
        <v>104</v>
      </c>
      <c r="C1480">
        <v>1</v>
      </c>
      <c r="D1480" s="17" t="s">
        <v>8</v>
      </c>
      <c r="E1480">
        <v>3</v>
      </c>
      <c r="F1480">
        <v>2</v>
      </c>
      <c r="G1480">
        <v>4.4800000000000004</v>
      </c>
      <c r="H1480" t="s">
        <v>1</v>
      </c>
      <c r="I1480" t="s">
        <v>5</v>
      </c>
      <c r="J1480" t="s">
        <v>6</v>
      </c>
      <c r="K1480" t="s">
        <v>90</v>
      </c>
      <c r="L1480">
        <v>16.558299999999999</v>
      </c>
      <c r="M1480" t="s">
        <v>418</v>
      </c>
      <c r="N1480">
        <f t="shared" si="239"/>
        <v>3.6082999999999998</v>
      </c>
      <c r="O1480">
        <f t="shared" si="230"/>
        <v>104</v>
      </c>
      <c r="P1480">
        <f t="shared" si="231"/>
        <v>1</v>
      </c>
      <c r="Q1480">
        <f t="shared" si="232"/>
        <v>2</v>
      </c>
      <c r="R1480">
        <f t="shared" si="234"/>
        <v>2</v>
      </c>
      <c r="S1480" t="b">
        <f t="shared" si="235"/>
        <v>0</v>
      </c>
      <c r="T1480">
        <f t="shared" si="233"/>
        <v>16.558299999999999</v>
      </c>
      <c r="U1480">
        <f t="shared" si="236"/>
        <v>2</v>
      </c>
      <c r="V1480" t="str">
        <f t="shared" si="237"/>
        <v>3</v>
      </c>
      <c r="W1480">
        <f t="shared" si="238"/>
        <v>2</v>
      </c>
    </row>
    <row r="1481" spans="1:23" x14ac:dyDescent="0.25">
      <c r="A1481" t="s">
        <v>389</v>
      </c>
      <c r="B1481">
        <v>104</v>
      </c>
      <c r="C1481">
        <v>1</v>
      </c>
      <c r="D1481" s="17" t="s">
        <v>8</v>
      </c>
      <c r="E1481">
        <v>4</v>
      </c>
      <c r="F1481">
        <v>1</v>
      </c>
      <c r="G1481">
        <v>5.46</v>
      </c>
      <c r="H1481" t="s">
        <v>1</v>
      </c>
      <c r="I1481" t="s">
        <v>2</v>
      </c>
      <c r="J1481" t="s">
        <v>3</v>
      </c>
      <c r="K1481" t="s">
        <v>91</v>
      </c>
      <c r="L1481">
        <v>18.81166</v>
      </c>
      <c r="M1481" t="s">
        <v>418</v>
      </c>
      <c r="N1481">
        <f t="shared" si="239"/>
        <v>5.8616600000000005</v>
      </c>
      <c r="O1481">
        <f t="shared" si="230"/>
        <v>104</v>
      </c>
      <c r="P1481">
        <f t="shared" si="231"/>
        <v>1</v>
      </c>
      <c r="Q1481">
        <f t="shared" si="232"/>
        <v>1</v>
      </c>
      <c r="R1481">
        <f t="shared" si="234"/>
        <v>3</v>
      </c>
      <c r="S1481" t="b">
        <f t="shared" si="235"/>
        <v>0</v>
      </c>
      <c r="T1481">
        <f t="shared" si="233"/>
        <v>18.81166</v>
      </c>
      <c r="U1481">
        <f t="shared" si="236"/>
        <v>2</v>
      </c>
      <c r="V1481" t="str">
        <f t="shared" si="237"/>
        <v>3</v>
      </c>
      <c r="W1481">
        <f t="shared" si="238"/>
        <v>1</v>
      </c>
    </row>
    <row r="1482" spans="1:23" x14ac:dyDescent="0.25">
      <c r="A1482" t="s">
        <v>389</v>
      </c>
      <c r="B1482">
        <v>104</v>
      </c>
      <c r="C1482">
        <v>1</v>
      </c>
      <c r="D1482" s="17" t="s">
        <v>8</v>
      </c>
      <c r="E1482">
        <v>5</v>
      </c>
      <c r="F1482">
        <v>2</v>
      </c>
      <c r="G1482">
        <v>5.2</v>
      </c>
      <c r="H1482" t="s">
        <v>8</v>
      </c>
      <c r="I1482" t="s">
        <v>8</v>
      </c>
      <c r="J1482" t="s">
        <v>3</v>
      </c>
      <c r="K1482" t="s">
        <v>92</v>
      </c>
      <c r="L1482">
        <v>18.553809999999999</v>
      </c>
      <c r="M1482" t="s">
        <v>418</v>
      </c>
      <c r="N1482">
        <f t="shared" si="239"/>
        <v>5.6038099999999993</v>
      </c>
      <c r="O1482">
        <f t="shared" si="230"/>
        <v>104</v>
      </c>
      <c r="P1482">
        <f t="shared" si="231"/>
        <v>1</v>
      </c>
      <c r="Q1482">
        <f t="shared" si="232"/>
        <v>2</v>
      </c>
      <c r="R1482">
        <f t="shared" si="234"/>
        <v>4</v>
      </c>
      <c r="S1482" t="b">
        <f t="shared" si="235"/>
        <v>0</v>
      </c>
      <c r="T1482">
        <f t="shared" si="233"/>
        <v>18.553809999999999</v>
      </c>
      <c r="U1482">
        <f t="shared" si="236"/>
        <v>1</v>
      </c>
      <c r="V1482" t="str">
        <f t="shared" si="237"/>
        <v>3</v>
      </c>
      <c r="W1482">
        <f t="shared" si="238"/>
        <v>1</v>
      </c>
    </row>
    <row r="1483" spans="1:23" hidden="1" x14ac:dyDescent="0.25">
      <c r="A1483" t="s">
        <v>389</v>
      </c>
      <c r="B1483">
        <v>104</v>
      </c>
      <c r="C1483">
        <v>1</v>
      </c>
      <c r="D1483" s="17" t="s">
        <v>8</v>
      </c>
      <c r="E1483">
        <v>6</v>
      </c>
      <c r="F1483">
        <v>1</v>
      </c>
      <c r="G1483">
        <v>4.58</v>
      </c>
      <c r="H1483" t="s">
        <v>1</v>
      </c>
      <c r="I1483" t="s">
        <v>2</v>
      </c>
      <c r="J1483" t="s">
        <v>6</v>
      </c>
      <c r="K1483" t="s">
        <v>93</v>
      </c>
      <c r="L1483">
        <v>19.304929999999999</v>
      </c>
      <c r="M1483" t="s">
        <v>418</v>
      </c>
      <c r="N1483">
        <f t="shared" si="239"/>
        <v>6.3549299999999995</v>
      </c>
      <c r="O1483">
        <f t="shared" si="230"/>
        <v>104</v>
      </c>
      <c r="P1483">
        <f t="shared" si="231"/>
        <v>1</v>
      </c>
      <c r="Q1483">
        <f t="shared" si="232"/>
        <v>1</v>
      </c>
      <c r="R1483">
        <f t="shared" si="234"/>
        <v>5</v>
      </c>
      <c r="S1483" t="b">
        <f t="shared" si="235"/>
        <v>0</v>
      </c>
      <c r="T1483">
        <f t="shared" si="233"/>
        <v>19.304929999999999</v>
      </c>
      <c r="U1483">
        <f t="shared" si="236"/>
        <v>2</v>
      </c>
      <c r="V1483" t="str">
        <f t="shared" si="237"/>
        <v>3</v>
      </c>
      <c r="W1483">
        <f t="shared" si="238"/>
        <v>2</v>
      </c>
    </row>
    <row r="1484" spans="1:23" x14ac:dyDescent="0.25">
      <c r="A1484" t="s">
        <v>389</v>
      </c>
      <c r="B1484">
        <v>104</v>
      </c>
      <c r="C1484">
        <v>1</v>
      </c>
      <c r="D1484" s="17" t="s">
        <v>8</v>
      </c>
      <c r="E1484">
        <v>7</v>
      </c>
      <c r="F1484">
        <v>2</v>
      </c>
      <c r="G1484">
        <v>5.01</v>
      </c>
      <c r="H1484" t="s">
        <v>1</v>
      </c>
      <c r="I1484" t="s">
        <v>2</v>
      </c>
      <c r="J1484" t="s">
        <v>3</v>
      </c>
      <c r="K1484" t="s">
        <v>94</v>
      </c>
      <c r="L1484">
        <v>18.744389999999999</v>
      </c>
      <c r="M1484" t="s">
        <v>418</v>
      </c>
      <c r="N1484">
        <f t="shared" si="239"/>
        <v>5.7943899999999999</v>
      </c>
      <c r="O1484">
        <f t="shared" si="230"/>
        <v>104</v>
      </c>
      <c r="P1484">
        <f t="shared" si="231"/>
        <v>1</v>
      </c>
      <c r="Q1484">
        <f t="shared" si="232"/>
        <v>2</v>
      </c>
      <c r="R1484">
        <f t="shared" si="234"/>
        <v>6</v>
      </c>
      <c r="S1484" t="b">
        <f t="shared" si="235"/>
        <v>0</v>
      </c>
      <c r="T1484">
        <f t="shared" si="233"/>
        <v>18.744389999999999</v>
      </c>
      <c r="U1484">
        <f t="shared" si="236"/>
        <v>2</v>
      </c>
      <c r="V1484" t="str">
        <f t="shared" si="237"/>
        <v>3</v>
      </c>
      <c r="W1484">
        <f t="shared" si="238"/>
        <v>1</v>
      </c>
    </row>
    <row r="1485" spans="1:23" hidden="1" x14ac:dyDescent="0.25">
      <c r="A1485" t="s">
        <v>389</v>
      </c>
      <c r="B1485">
        <v>104</v>
      </c>
      <c r="C1485">
        <v>1</v>
      </c>
      <c r="D1485" s="17" t="s">
        <v>8</v>
      </c>
      <c r="E1485">
        <v>8</v>
      </c>
      <c r="F1485">
        <v>3</v>
      </c>
      <c r="G1485">
        <v>3.23</v>
      </c>
      <c r="H1485" t="s">
        <v>1</v>
      </c>
      <c r="I1485" t="s">
        <v>5</v>
      </c>
      <c r="J1485" t="s">
        <v>6</v>
      </c>
      <c r="K1485" t="s">
        <v>95</v>
      </c>
      <c r="L1485">
        <v>16.109870000000001</v>
      </c>
      <c r="M1485" t="s">
        <v>418</v>
      </c>
      <c r="N1485">
        <f t="shared" si="239"/>
        <v>3.1598700000000015</v>
      </c>
      <c r="O1485">
        <f t="shared" si="230"/>
        <v>104</v>
      </c>
      <c r="P1485">
        <f t="shared" si="231"/>
        <v>1</v>
      </c>
      <c r="Q1485">
        <f t="shared" si="232"/>
        <v>3</v>
      </c>
      <c r="R1485">
        <f t="shared" si="234"/>
        <v>7</v>
      </c>
      <c r="S1485" t="b">
        <f t="shared" si="235"/>
        <v>0</v>
      </c>
      <c r="T1485">
        <f t="shared" si="233"/>
        <v>16.109870000000001</v>
      </c>
      <c r="U1485">
        <f t="shared" si="236"/>
        <v>2</v>
      </c>
      <c r="V1485" t="str">
        <f t="shared" si="237"/>
        <v>3</v>
      </c>
      <c r="W1485">
        <f t="shared" si="238"/>
        <v>2</v>
      </c>
    </row>
    <row r="1486" spans="1:23" hidden="1" x14ac:dyDescent="0.25">
      <c r="A1486" t="s">
        <v>389</v>
      </c>
      <c r="B1486">
        <v>104</v>
      </c>
      <c r="C1486">
        <v>1</v>
      </c>
      <c r="D1486" s="17" t="s">
        <v>8</v>
      </c>
      <c r="E1486">
        <v>9</v>
      </c>
      <c r="F1486">
        <v>3</v>
      </c>
      <c r="G1486">
        <v>3.03</v>
      </c>
      <c r="H1486" t="s">
        <v>1</v>
      </c>
      <c r="I1486" t="s">
        <v>2</v>
      </c>
      <c r="J1486" t="s">
        <v>6</v>
      </c>
      <c r="K1486" t="s">
        <v>96</v>
      </c>
      <c r="L1486">
        <v>15.089689999999999</v>
      </c>
      <c r="M1486" t="s">
        <v>418</v>
      </c>
      <c r="N1486">
        <f t="shared" si="239"/>
        <v>2.1396899999999999</v>
      </c>
      <c r="O1486">
        <f t="shared" si="230"/>
        <v>104</v>
      </c>
      <c r="P1486">
        <f t="shared" si="231"/>
        <v>1</v>
      </c>
      <c r="Q1486">
        <f t="shared" si="232"/>
        <v>3</v>
      </c>
      <c r="R1486">
        <f t="shared" si="234"/>
        <v>8</v>
      </c>
      <c r="S1486" t="b">
        <f t="shared" si="235"/>
        <v>0</v>
      </c>
      <c r="T1486">
        <f t="shared" si="233"/>
        <v>15.089689999999999</v>
      </c>
      <c r="U1486">
        <f t="shared" si="236"/>
        <v>2</v>
      </c>
      <c r="V1486" t="str">
        <f t="shared" si="237"/>
        <v>3</v>
      </c>
      <c r="W1486">
        <f t="shared" si="238"/>
        <v>2</v>
      </c>
    </row>
    <row r="1487" spans="1:23" x14ac:dyDescent="0.25">
      <c r="A1487" t="s">
        <v>389</v>
      </c>
      <c r="B1487">
        <v>104</v>
      </c>
      <c r="C1487">
        <v>1</v>
      </c>
      <c r="D1487" s="17" t="s">
        <v>8</v>
      </c>
      <c r="E1487">
        <v>10</v>
      </c>
      <c r="F1487">
        <v>1</v>
      </c>
      <c r="G1487">
        <v>5.63</v>
      </c>
      <c r="H1487" t="s">
        <v>8</v>
      </c>
      <c r="I1487" t="s">
        <v>8</v>
      </c>
      <c r="J1487" t="s">
        <v>3</v>
      </c>
      <c r="K1487" t="s">
        <v>97</v>
      </c>
      <c r="L1487">
        <v>19.24888</v>
      </c>
      <c r="M1487" t="s">
        <v>418</v>
      </c>
      <c r="N1487">
        <f t="shared" si="239"/>
        <v>6.2988800000000005</v>
      </c>
      <c r="O1487">
        <f t="shared" si="230"/>
        <v>104</v>
      </c>
      <c r="P1487">
        <f t="shared" si="231"/>
        <v>1</v>
      </c>
      <c r="Q1487">
        <f t="shared" si="232"/>
        <v>1</v>
      </c>
      <c r="R1487">
        <f t="shared" si="234"/>
        <v>9</v>
      </c>
      <c r="S1487" t="b">
        <f t="shared" si="235"/>
        <v>0</v>
      </c>
      <c r="T1487">
        <f t="shared" si="233"/>
        <v>19.24888</v>
      </c>
      <c r="U1487">
        <f t="shared" si="236"/>
        <v>1</v>
      </c>
      <c r="V1487" t="str">
        <f t="shared" si="237"/>
        <v>3</v>
      </c>
      <c r="W1487">
        <f t="shared" si="238"/>
        <v>1</v>
      </c>
    </row>
    <row r="1488" spans="1:23" x14ac:dyDescent="0.25">
      <c r="A1488" t="s">
        <v>389</v>
      </c>
      <c r="B1488">
        <v>104</v>
      </c>
      <c r="C1488">
        <v>1</v>
      </c>
      <c r="D1488" s="17" t="s">
        <v>8</v>
      </c>
      <c r="E1488">
        <v>11</v>
      </c>
      <c r="F1488">
        <v>1</v>
      </c>
      <c r="G1488">
        <v>5.63</v>
      </c>
      <c r="H1488" t="s">
        <v>1</v>
      </c>
      <c r="I1488" t="s">
        <v>5</v>
      </c>
      <c r="J1488" t="s">
        <v>3</v>
      </c>
      <c r="K1488" t="s">
        <v>98</v>
      </c>
      <c r="L1488">
        <v>17.410309999999999</v>
      </c>
      <c r="M1488" t="s">
        <v>418</v>
      </c>
      <c r="N1488">
        <f t="shared" si="239"/>
        <v>4.4603099999999998</v>
      </c>
      <c r="O1488">
        <f t="shared" si="230"/>
        <v>104</v>
      </c>
      <c r="P1488">
        <f t="shared" si="231"/>
        <v>1</v>
      </c>
      <c r="Q1488">
        <f t="shared" si="232"/>
        <v>1</v>
      </c>
      <c r="R1488">
        <f t="shared" si="234"/>
        <v>10</v>
      </c>
      <c r="S1488" t="b">
        <f t="shared" si="235"/>
        <v>0</v>
      </c>
      <c r="T1488">
        <f t="shared" si="233"/>
        <v>17.410309999999999</v>
      </c>
      <c r="U1488">
        <f t="shared" si="236"/>
        <v>2</v>
      </c>
      <c r="V1488" t="str">
        <f t="shared" si="237"/>
        <v>3</v>
      </c>
      <c r="W1488">
        <f t="shared" si="238"/>
        <v>1</v>
      </c>
    </row>
    <row r="1489" spans="1:23" hidden="1" x14ac:dyDescent="0.25">
      <c r="A1489" t="s">
        <v>389</v>
      </c>
      <c r="B1489">
        <v>104</v>
      </c>
      <c r="C1489">
        <v>1</v>
      </c>
      <c r="D1489" s="17" t="s">
        <v>8</v>
      </c>
      <c r="E1489">
        <v>12</v>
      </c>
      <c r="F1489">
        <v>3</v>
      </c>
      <c r="G1489">
        <v>2.75</v>
      </c>
      <c r="H1489" t="s">
        <v>8</v>
      </c>
      <c r="I1489" t="s">
        <v>8</v>
      </c>
      <c r="J1489" t="s">
        <v>6</v>
      </c>
      <c r="K1489" t="s">
        <v>99</v>
      </c>
      <c r="L1489">
        <v>17.982060000000001</v>
      </c>
      <c r="M1489" t="s">
        <v>418</v>
      </c>
      <c r="N1489">
        <f t="shared" si="239"/>
        <v>5.0320600000000013</v>
      </c>
      <c r="O1489">
        <f t="shared" si="230"/>
        <v>104</v>
      </c>
      <c r="P1489">
        <f t="shared" si="231"/>
        <v>1</v>
      </c>
      <c r="Q1489">
        <f t="shared" si="232"/>
        <v>3</v>
      </c>
      <c r="R1489">
        <f t="shared" si="234"/>
        <v>11</v>
      </c>
      <c r="S1489" t="b">
        <f t="shared" si="235"/>
        <v>0</v>
      </c>
      <c r="T1489">
        <f t="shared" si="233"/>
        <v>17.982060000000001</v>
      </c>
      <c r="U1489">
        <f t="shared" si="236"/>
        <v>1</v>
      </c>
      <c r="V1489" t="str">
        <f t="shared" si="237"/>
        <v>3</v>
      </c>
      <c r="W1489">
        <f t="shared" si="238"/>
        <v>2</v>
      </c>
    </row>
    <row r="1490" spans="1:23" hidden="1" x14ac:dyDescent="0.25">
      <c r="A1490" t="s">
        <v>389</v>
      </c>
      <c r="B1490">
        <v>104</v>
      </c>
      <c r="C1490">
        <v>1</v>
      </c>
      <c r="D1490" s="17" t="s">
        <v>8</v>
      </c>
      <c r="E1490">
        <v>13</v>
      </c>
      <c r="F1490">
        <v>2</v>
      </c>
      <c r="G1490">
        <v>4.1500000000000004</v>
      </c>
      <c r="H1490" t="s">
        <v>1</v>
      </c>
      <c r="I1490" t="s">
        <v>5</v>
      </c>
      <c r="J1490" t="s">
        <v>6</v>
      </c>
      <c r="K1490" t="s">
        <v>100</v>
      </c>
      <c r="L1490">
        <v>16.704039999999999</v>
      </c>
      <c r="M1490" t="s">
        <v>418</v>
      </c>
      <c r="N1490">
        <f t="shared" si="239"/>
        <v>3.7540399999999998</v>
      </c>
      <c r="O1490">
        <f t="shared" si="230"/>
        <v>104</v>
      </c>
      <c r="P1490">
        <f t="shared" si="231"/>
        <v>1</v>
      </c>
      <c r="Q1490">
        <f t="shared" si="232"/>
        <v>2</v>
      </c>
      <c r="R1490">
        <f t="shared" si="234"/>
        <v>12</v>
      </c>
      <c r="S1490" t="b">
        <f t="shared" si="235"/>
        <v>0</v>
      </c>
      <c r="T1490">
        <f t="shared" si="233"/>
        <v>16.704039999999999</v>
      </c>
      <c r="U1490">
        <f t="shared" si="236"/>
        <v>2</v>
      </c>
      <c r="V1490" t="str">
        <f t="shared" si="237"/>
        <v>3</v>
      </c>
      <c r="W1490">
        <f t="shared" si="238"/>
        <v>2</v>
      </c>
    </row>
    <row r="1491" spans="1:23" x14ac:dyDescent="0.25">
      <c r="A1491" t="s">
        <v>389</v>
      </c>
      <c r="B1491">
        <v>104</v>
      </c>
      <c r="C1491">
        <v>1</v>
      </c>
      <c r="D1491" s="17" t="s">
        <v>8</v>
      </c>
      <c r="E1491">
        <v>14</v>
      </c>
      <c r="F1491">
        <v>1</v>
      </c>
      <c r="G1491">
        <v>6.28</v>
      </c>
      <c r="H1491" t="s">
        <v>1</v>
      </c>
      <c r="I1491" t="s">
        <v>2</v>
      </c>
      <c r="J1491" t="s">
        <v>3</v>
      </c>
      <c r="K1491" t="s">
        <v>101</v>
      </c>
      <c r="L1491">
        <v>18.755610000000001</v>
      </c>
      <c r="M1491" t="s">
        <v>418</v>
      </c>
      <c r="N1491">
        <f t="shared" si="239"/>
        <v>5.8056100000000015</v>
      </c>
      <c r="O1491">
        <f t="shared" si="230"/>
        <v>104</v>
      </c>
      <c r="P1491">
        <f t="shared" si="231"/>
        <v>1</v>
      </c>
      <c r="Q1491">
        <f t="shared" si="232"/>
        <v>1</v>
      </c>
      <c r="R1491">
        <f t="shared" si="234"/>
        <v>13</v>
      </c>
      <c r="S1491" t="b">
        <f t="shared" si="235"/>
        <v>0</v>
      </c>
      <c r="T1491">
        <f t="shared" si="233"/>
        <v>18.755610000000001</v>
      </c>
      <c r="U1491">
        <f t="shared" si="236"/>
        <v>2</v>
      </c>
      <c r="V1491" t="str">
        <f t="shared" si="237"/>
        <v>3</v>
      </c>
      <c r="W1491">
        <f t="shared" si="238"/>
        <v>1</v>
      </c>
    </row>
    <row r="1492" spans="1:23" hidden="1" x14ac:dyDescent="0.25">
      <c r="A1492" t="s">
        <v>389</v>
      </c>
      <c r="B1492">
        <v>104</v>
      </c>
      <c r="C1492">
        <v>1</v>
      </c>
      <c r="D1492" s="17" t="s">
        <v>8</v>
      </c>
      <c r="E1492">
        <v>15</v>
      </c>
      <c r="F1492">
        <v>3</v>
      </c>
      <c r="G1492">
        <v>3.03</v>
      </c>
      <c r="H1492" t="s">
        <v>8</v>
      </c>
      <c r="I1492" t="s">
        <v>8</v>
      </c>
      <c r="J1492" t="s">
        <v>6</v>
      </c>
      <c r="K1492" t="s">
        <v>102</v>
      </c>
      <c r="L1492">
        <v>17.343050000000002</v>
      </c>
      <c r="M1492" t="s">
        <v>418</v>
      </c>
      <c r="N1492">
        <f t="shared" si="239"/>
        <v>4.3930500000000023</v>
      </c>
      <c r="O1492">
        <f t="shared" si="230"/>
        <v>104</v>
      </c>
      <c r="P1492">
        <f t="shared" si="231"/>
        <v>1</v>
      </c>
      <c r="Q1492">
        <f t="shared" si="232"/>
        <v>3</v>
      </c>
      <c r="R1492">
        <f t="shared" si="234"/>
        <v>14</v>
      </c>
      <c r="S1492" t="b">
        <f t="shared" si="235"/>
        <v>0</v>
      </c>
      <c r="T1492">
        <f t="shared" si="233"/>
        <v>17.343050000000002</v>
      </c>
      <c r="U1492">
        <f t="shared" si="236"/>
        <v>1</v>
      </c>
      <c r="V1492" t="str">
        <f t="shared" si="237"/>
        <v>3</v>
      </c>
      <c r="W1492">
        <f t="shared" si="238"/>
        <v>2</v>
      </c>
    </row>
    <row r="1493" spans="1:23" x14ac:dyDescent="0.25">
      <c r="A1493" t="s">
        <v>389</v>
      </c>
      <c r="B1493">
        <v>104</v>
      </c>
      <c r="C1493">
        <v>1</v>
      </c>
      <c r="D1493" s="17" t="s">
        <v>8</v>
      </c>
      <c r="E1493">
        <v>16</v>
      </c>
      <c r="F1493">
        <v>2</v>
      </c>
      <c r="G1493">
        <v>4.72</v>
      </c>
      <c r="H1493" t="s">
        <v>8</v>
      </c>
      <c r="I1493" t="s">
        <v>8</v>
      </c>
      <c r="J1493" t="s">
        <v>3</v>
      </c>
      <c r="K1493" t="s">
        <v>103</v>
      </c>
      <c r="L1493">
        <v>18.901350000000001</v>
      </c>
      <c r="M1493" t="s">
        <v>418</v>
      </c>
      <c r="N1493">
        <f t="shared" si="239"/>
        <v>5.9513500000000015</v>
      </c>
      <c r="O1493">
        <f t="shared" si="230"/>
        <v>104</v>
      </c>
      <c r="P1493">
        <f t="shared" si="231"/>
        <v>1</v>
      </c>
      <c r="Q1493">
        <f t="shared" si="232"/>
        <v>2</v>
      </c>
      <c r="R1493">
        <f t="shared" si="234"/>
        <v>15</v>
      </c>
      <c r="S1493" t="b">
        <f t="shared" si="235"/>
        <v>0</v>
      </c>
      <c r="T1493">
        <f t="shared" si="233"/>
        <v>18.901350000000001</v>
      </c>
      <c r="U1493">
        <f t="shared" si="236"/>
        <v>1</v>
      </c>
      <c r="V1493" t="str">
        <f t="shared" si="237"/>
        <v>3</v>
      </c>
      <c r="W1493">
        <f t="shared" si="238"/>
        <v>1</v>
      </c>
    </row>
    <row r="1494" spans="1:23" x14ac:dyDescent="0.25">
      <c r="A1494" t="s">
        <v>389</v>
      </c>
      <c r="B1494">
        <v>104</v>
      </c>
      <c r="C1494">
        <v>1</v>
      </c>
      <c r="D1494" s="17" t="s">
        <v>8</v>
      </c>
      <c r="E1494">
        <v>17</v>
      </c>
      <c r="F1494">
        <v>3</v>
      </c>
      <c r="G1494">
        <v>3.41</v>
      </c>
      <c r="H1494" t="s">
        <v>1</v>
      </c>
      <c r="I1494" t="s">
        <v>5</v>
      </c>
      <c r="J1494" t="s">
        <v>3</v>
      </c>
      <c r="K1494" t="s">
        <v>104</v>
      </c>
      <c r="L1494">
        <v>16.782509999999998</v>
      </c>
      <c r="M1494" t="s">
        <v>418</v>
      </c>
      <c r="N1494">
        <f t="shared" si="239"/>
        <v>3.8325099999999992</v>
      </c>
      <c r="O1494">
        <f t="shared" si="230"/>
        <v>104</v>
      </c>
      <c r="P1494">
        <f t="shared" si="231"/>
        <v>1</v>
      </c>
      <c r="Q1494">
        <f t="shared" si="232"/>
        <v>3</v>
      </c>
      <c r="R1494">
        <f t="shared" si="234"/>
        <v>16</v>
      </c>
      <c r="S1494" t="b">
        <f t="shared" si="235"/>
        <v>0</v>
      </c>
      <c r="T1494">
        <f t="shared" si="233"/>
        <v>16.782509999999998</v>
      </c>
      <c r="U1494">
        <f t="shared" si="236"/>
        <v>2</v>
      </c>
      <c r="V1494" t="str">
        <f t="shared" si="237"/>
        <v>3</v>
      </c>
      <c r="W1494">
        <f t="shared" si="238"/>
        <v>1</v>
      </c>
    </row>
    <row r="1495" spans="1:23" x14ac:dyDescent="0.25">
      <c r="A1495" t="s">
        <v>389</v>
      </c>
      <c r="B1495">
        <v>104</v>
      </c>
      <c r="C1495">
        <v>1</v>
      </c>
      <c r="D1495" s="17" t="s">
        <v>8</v>
      </c>
      <c r="E1495">
        <v>18</v>
      </c>
      <c r="F1495">
        <v>2</v>
      </c>
      <c r="G1495">
        <v>5.2</v>
      </c>
      <c r="H1495" t="s">
        <v>1</v>
      </c>
      <c r="I1495" t="s">
        <v>5</v>
      </c>
      <c r="J1495" t="s">
        <v>3</v>
      </c>
      <c r="K1495" t="s">
        <v>105</v>
      </c>
      <c r="L1495">
        <v>17.757850000000001</v>
      </c>
      <c r="M1495" t="s">
        <v>418</v>
      </c>
      <c r="N1495">
        <f t="shared" si="239"/>
        <v>4.807850000000002</v>
      </c>
      <c r="O1495">
        <f t="shared" si="230"/>
        <v>104</v>
      </c>
      <c r="P1495">
        <f t="shared" si="231"/>
        <v>1</v>
      </c>
      <c r="Q1495">
        <f t="shared" si="232"/>
        <v>2</v>
      </c>
      <c r="R1495">
        <f t="shared" si="234"/>
        <v>17</v>
      </c>
      <c r="S1495" t="b">
        <f t="shared" si="235"/>
        <v>0</v>
      </c>
      <c r="T1495">
        <f t="shared" si="233"/>
        <v>17.757850000000001</v>
      </c>
      <c r="U1495">
        <f t="shared" si="236"/>
        <v>2</v>
      </c>
      <c r="V1495" t="str">
        <f t="shared" si="237"/>
        <v>3</v>
      </c>
      <c r="W1495">
        <f t="shared" si="238"/>
        <v>1</v>
      </c>
    </row>
    <row r="1496" spans="1:23" hidden="1" x14ac:dyDescent="0.25">
      <c r="A1496" t="s">
        <v>389</v>
      </c>
      <c r="B1496">
        <v>104</v>
      </c>
      <c r="C1496">
        <v>1</v>
      </c>
      <c r="D1496" s="17" t="s">
        <v>8</v>
      </c>
      <c r="E1496">
        <v>19</v>
      </c>
      <c r="F1496">
        <v>2</v>
      </c>
      <c r="G1496">
        <v>4.01</v>
      </c>
      <c r="H1496" t="s">
        <v>1</v>
      </c>
      <c r="I1496" t="s">
        <v>2</v>
      </c>
      <c r="J1496" t="s">
        <v>6</v>
      </c>
      <c r="K1496" t="s">
        <v>106</v>
      </c>
      <c r="L1496">
        <v>18.026910000000001</v>
      </c>
      <c r="M1496" t="s">
        <v>418</v>
      </c>
      <c r="N1496">
        <f t="shared" si="239"/>
        <v>5.0769100000000016</v>
      </c>
      <c r="O1496">
        <f t="shared" si="230"/>
        <v>104</v>
      </c>
      <c r="P1496">
        <f t="shared" si="231"/>
        <v>1</v>
      </c>
      <c r="Q1496">
        <f t="shared" si="232"/>
        <v>2</v>
      </c>
      <c r="R1496">
        <f t="shared" si="234"/>
        <v>18</v>
      </c>
      <c r="S1496" t="b">
        <f t="shared" si="235"/>
        <v>0</v>
      </c>
      <c r="T1496">
        <f t="shared" si="233"/>
        <v>18.026910000000001</v>
      </c>
      <c r="U1496">
        <f t="shared" si="236"/>
        <v>2</v>
      </c>
      <c r="V1496" t="str">
        <f t="shared" si="237"/>
        <v>3</v>
      </c>
      <c r="W1496">
        <f t="shared" si="238"/>
        <v>2</v>
      </c>
    </row>
    <row r="1497" spans="1:23" x14ac:dyDescent="0.25">
      <c r="A1497" t="s">
        <v>389</v>
      </c>
      <c r="B1497">
        <v>104</v>
      </c>
      <c r="C1497">
        <v>1</v>
      </c>
      <c r="D1497" s="17" t="s">
        <v>8</v>
      </c>
      <c r="E1497">
        <v>20</v>
      </c>
      <c r="F1497">
        <v>1</v>
      </c>
      <c r="G1497">
        <v>5.46</v>
      </c>
      <c r="H1497" t="s">
        <v>8</v>
      </c>
      <c r="I1497" t="s">
        <v>8</v>
      </c>
      <c r="J1497" t="s">
        <v>3</v>
      </c>
      <c r="K1497" t="s">
        <v>107</v>
      </c>
      <c r="L1497">
        <v>19.966370000000001</v>
      </c>
      <c r="M1497" t="s">
        <v>418</v>
      </c>
      <c r="N1497">
        <f t="shared" si="239"/>
        <v>7.016370000000002</v>
      </c>
      <c r="O1497">
        <f t="shared" si="230"/>
        <v>104</v>
      </c>
      <c r="P1497">
        <f t="shared" si="231"/>
        <v>1</v>
      </c>
      <c r="Q1497">
        <f t="shared" si="232"/>
        <v>1</v>
      </c>
      <c r="R1497">
        <f t="shared" si="234"/>
        <v>19</v>
      </c>
      <c r="S1497" t="b">
        <f t="shared" si="235"/>
        <v>0</v>
      </c>
      <c r="T1497">
        <f t="shared" si="233"/>
        <v>19.966370000000001</v>
      </c>
      <c r="U1497">
        <f t="shared" si="236"/>
        <v>1</v>
      </c>
      <c r="V1497" t="str">
        <f t="shared" si="237"/>
        <v>3</v>
      </c>
      <c r="W1497">
        <f t="shared" si="238"/>
        <v>1</v>
      </c>
    </row>
    <row r="1498" spans="1:23" x14ac:dyDescent="0.25">
      <c r="A1498" t="s">
        <v>389</v>
      </c>
      <c r="B1498">
        <v>104</v>
      </c>
      <c r="C1498">
        <v>1</v>
      </c>
      <c r="D1498" s="17" t="s">
        <v>8</v>
      </c>
      <c r="E1498">
        <v>21</v>
      </c>
      <c r="F1498">
        <v>2</v>
      </c>
      <c r="G1498">
        <v>4.72</v>
      </c>
      <c r="H1498" t="s">
        <v>1</v>
      </c>
      <c r="I1498" t="s">
        <v>2</v>
      </c>
      <c r="J1498" t="s">
        <v>3</v>
      </c>
      <c r="K1498" t="s">
        <v>108</v>
      </c>
      <c r="L1498">
        <v>17.926010000000002</v>
      </c>
      <c r="M1498" t="s">
        <v>418</v>
      </c>
      <c r="N1498">
        <f t="shared" si="239"/>
        <v>4.9760100000000023</v>
      </c>
      <c r="O1498">
        <f t="shared" si="230"/>
        <v>104</v>
      </c>
      <c r="P1498">
        <f t="shared" si="231"/>
        <v>1</v>
      </c>
      <c r="Q1498">
        <f t="shared" si="232"/>
        <v>2</v>
      </c>
      <c r="R1498">
        <f t="shared" si="234"/>
        <v>20</v>
      </c>
      <c r="S1498" t="b">
        <f t="shared" si="235"/>
        <v>0</v>
      </c>
      <c r="T1498">
        <f t="shared" si="233"/>
        <v>17.926010000000002</v>
      </c>
      <c r="U1498">
        <f t="shared" si="236"/>
        <v>2</v>
      </c>
      <c r="V1498" t="str">
        <f t="shared" si="237"/>
        <v>3</v>
      </c>
      <c r="W1498">
        <f t="shared" si="238"/>
        <v>1</v>
      </c>
    </row>
    <row r="1499" spans="1:23" hidden="1" x14ac:dyDescent="0.25">
      <c r="A1499" t="s">
        <v>389</v>
      </c>
      <c r="B1499">
        <v>104</v>
      </c>
      <c r="C1499">
        <v>1</v>
      </c>
      <c r="D1499" s="17" t="s">
        <v>8</v>
      </c>
      <c r="E1499">
        <v>22</v>
      </c>
      <c r="F1499">
        <v>3</v>
      </c>
      <c r="G1499">
        <v>3.23</v>
      </c>
      <c r="H1499" t="s">
        <v>8</v>
      </c>
      <c r="I1499" t="s">
        <v>8</v>
      </c>
      <c r="J1499" t="s">
        <v>6</v>
      </c>
      <c r="K1499" t="s">
        <v>109</v>
      </c>
      <c r="L1499">
        <v>17.073989999999998</v>
      </c>
      <c r="M1499" t="s">
        <v>418</v>
      </c>
      <c r="N1499">
        <f t="shared" si="239"/>
        <v>4.1239899999999992</v>
      </c>
      <c r="O1499">
        <f t="shared" si="230"/>
        <v>104</v>
      </c>
      <c r="P1499">
        <f t="shared" si="231"/>
        <v>1</v>
      </c>
      <c r="Q1499">
        <f t="shared" si="232"/>
        <v>3</v>
      </c>
      <c r="R1499">
        <f t="shared" si="234"/>
        <v>21</v>
      </c>
      <c r="S1499" t="b">
        <f t="shared" si="235"/>
        <v>0</v>
      </c>
      <c r="T1499">
        <f t="shared" si="233"/>
        <v>17.073989999999998</v>
      </c>
      <c r="U1499">
        <f t="shared" si="236"/>
        <v>1</v>
      </c>
      <c r="V1499" t="str">
        <f t="shared" si="237"/>
        <v>3</v>
      </c>
      <c r="W1499">
        <f t="shared" si="238"/>
        <v>2</v>
      </c>
    </row>
    <row r="1500" spans="1:23" hidden="1" x14ac:dyDescent="0.25">
      <c r="A1500" t="s">
        <v>389</v>
      </c>
      <c r="B1500">
        <v>104</v>
      </c>
      <c r="C1500">
        <v>1</v>
      </c>
      <c r="D1500" s="17" t="s">
        <v>8</v>
      </c>
      <c r="E1500">
        <v>23</v>
      </c>
      <c r="F1500">
        <v>2</v>
      </c>
      <c r="G1500">
        <v>4.28</v>
      </c>
      <c r="H1500" t="s">
        <v>8</v>
      </c>
      <c r="I1500" t="s">
        <v>8</v>
      </c>
      <c r="J1500" t="s">
        <v>6</v>
      </c>
      <c r="K1500" t="s">
        <v>110</v>
      </c>
      <c r="L1500">
        <v>19.742149999999999</v>
      </c>
      <c r="M1500" t="s">
        <v>418</v>
      </c>
      <c r="N1500">
        <f t="shared" si="239"/>
        <v>6.7921499999999995</v>
      </c>
      <c r="O1500">
        <f t="shared" si="230"/>
        <v>104</v>
      </c>
      <c r="P1500">
        <f t="shared" si="231"/>
        <v>1</v>
      </c>
      <c r="Q1500">
        <f t="shared" si="232"/>
        <v>2</v>
      </c>
      <c r="R1500">
        <f t="shared" si="234"/>
        <v>22</v>
      </c>
      <c r="S1500" t="b">
        <f t="shared" si="235"/>
        <v>0</v>
      </c>
      <c r="T1500">
        <f t="shared" si="233"/>
        <v>19.742149999999999</v>
      </c>
      <c r="U1500">
        <f t="shared" si="236"/>
        <v>1</v>
      </c>
      <c r="V1500" t="str">
        <f t="shared" si="237"/>
        <v>3</v>
      </c>
      <c r="W1500">
        <f t="shared" si="238"/>
        <v>2</v>
      </c>
    </row>
    <row r="1501" spans="1:23" hidden="1" x14ac:dyDescent="0.25">
      <c r="A1501" t="s">
        <v>389</v>
      </c>
      <c r="B1501">
        <v>104</v>
      </c>
      <c r="C1501">
        <v>1</v>
      </c>
      <c r="D1501" s="17" t="s">
        <v>8</v>
      </c>
      <c r="E1501">
        <v>24</v>
      </c>
      <c r="F1501">
        <v>1</v>
      </c>
      <c r="G1501">
        <v>4.58</v>
      </c>
      <c r="H1501" t="s">
        <v>8</v>
      </c>
      <c r="I1501" t="s">
        <v>8</v>
      </c>
      <c r="J1501" t="s">
        <v>6</v>
      </c>
      <c r="K1501" t="s">
        <v>111</v>
      </c>
      <c r="L1501">
        <v>20.717490000000002</v>
      </c>
      <c r="M1501" t="s">
        <v>418</v>
      </c>
      <c r="N1501">
        <f t="shared" si="239"/>
        <v>7.7674900000000022</v>
      </c>
      <c r="O1501">
        <f t="shared" si="230"/>
        <v>104</v>
      </c>
      <c r="P1501">
        <f t="shared" si="231"/>
        <v>1</v>
      </c>
      <c r="Q1501">
        <f t="shared" si="232"/>
        <v>1</v>
      </c>
      <c r="R1501">
        <f t="shared" si="234"/>
        <v>23</v>
      </c>
      <c r="S1501" t="b">
        <f t="shared" si="235"/>
        <v>0</v>
      </c>
      <c r="T1501">
        <f t="shared" si="233"/>
        <v>20.717490000000002</v>
      </c>
      <c r="U1501">
        <f t="shared" si="236"/>
        <v>1</v>
      </c>
      <c r="V1501" t="str">
        <f t="shared" si="237"/>
        <v>3</v>
      </c>
      <c r="W1501">
        <f t="shared" si="238"/>
        <v>2</v>
      </c>
    </row>
    <row r="1502" spans="1:23" x14ac:dyDescent="0.25">
      <c r="A1502" t="s">
        <v>389</v>
      </c>
      <c r="B1502">
        <v>104</v>
      </c>
      <c r="C1502">
        <v>1</v>
      </c>
      <c r="D1502" s="17" t="s">
        <v>8</v>
      </c>
      <c r="E1502">
        <v>25</v>
      </c>
      <c r="F1502">
        <v>3</v>
      </c>
      <c r="G1502">
        <v>3.02</v>
      </c>
      <c r="H1502" t="s">
        <v>1</v>
      </c>
      <c r="I1502" t="s">
        <v>2</v>
      </c>
      <c r="J1502" t="s">
        <v>3</v>
      </c>
      <c r="K1502" t="s">
        <v>112</v>
      </c>
      <c r="L1502">
        <v>16.199549999999999</v>
      </c>
      <c r="M1502" t="s">
        <v>418</v>
      </c>
      <c r="N1502">
        <f t="shared" si="239"/>
        <v>3.2495499999999993</v>
      </c>
      <c r="O1502">
        <f t="shared" si="230"/>
        <v>104</v>
      </c>
      <c r="P1502">
        <f t="shared" si="231"/>
        <v>1</v>
      </c>
      <c r="Q1502">
        <f t="shared" si="232"/>
        <v>3</v>
      </c>
      <c r="R1502">
        <f t="shared" si="234"/>
        <v>24</v>
      </c>
      <c r="S1502" t="b">
        <f t="shared" si="235"/>
        <v>0</v>
      </c>
      <c r="T1502">
        <f t="shared" si="233"/>
        <v>16.199549999999999</v>
      </c>
      <c r="U1502">
        <f t="shared" si="236"/>
        <v>2</v>
      </c>
      <c r="V1502" t="str">
        <f t="shared" si="237"/>
        <v>3</v>
      </c>
      <c r="W1502">
        <f t="shared" si="238"/>
        <v>1</v>
      </c>
    </row>
    <row r="1503" spans="1:23" x14ac:dyDescent="0.25">
      <c r="A1503" t="s">
        <v>389</v>
      </c>
      <c r="B1503">
        <v>104</v>
      </c>
      <c r="C1503">
        <v>1</v>
      </c>
      <c r="D1503" s="17" t="s">
        <v>8</v>
      </c>
      <c r="E1503">
        <v>26</v>
      </c>
      <c r="F1503">
        <v>3</v>
      </c>
      <c r="G1503">
        <v>2.62</v>
      </c>
      <c r="H1503" t="s">
        <v>1</v>
      </c>
      <c r="I1503" t="s">
        <v>5</v>
      </c>
      <c r="J1503" t="s">
        <v>3</v>
      </c>
      <c r="K1503" t="s">
        <v>113</v>
      </c>
      <c r="L1503">
        <v>15.28027</v>
      </c>
      <c r="M1503" t="s">
        <v>418</v>
      </c>
      <c r="N1503">
        <f t="shared" si="239"/>
        <v>2.3302700000000005</v>
      </c>
      <c r="O1503">
        <f t="shared" si="230"/>
        <v>104</v>
      </c>
      <c r="P1503">
        <f t="shared" si="231"/>
        <v>1</v>
      </c>
      <c r="Q1503">
        <f t="shared" si="232"/>
        <v>3</v>
      </c>
      <c r="R1503">
        <f t="shared" si="234"/>
        <v>25</v>
      </c>
      <c r="S1503" t="b">
        <f t="shared" si="235"/>
        <v>0</v>
      </c>
      <c r="T1503">
        <f t="shared" si="233"/>
        <v>15.28027</v>
      </c>
      <c r="U1503">
        <f t="shared" si="236"/>
        <v>2</v>
      </c>
      <c r="V1503" t="str">
        <f t="shared" si="237"/>
        <v>3</v>
      </c>
      <c r="W1503">
        <f t="shared" si="238"/>
        <v>1</v>
      </c>
    </row>
    <row r="1504" spans="1:23" hidden="1" x14ac:dyDescent="0.25">
      <c r="A1504" t="s">
        <v>389</v>
      </c>
      <c r="B1504">
        <v>104</v>
      </c>
      <c r="C1504">
        <v>1</v>
      </c>
      <c r="D1504" s="17" t="s">
        <v>8</v>
      </c>
      <c r="E1504">
        <v>27</v>
      </c>
      <c r="F1504">
        <v>1</v>
      </c>
      <c r="G1504">
        <v>4.82</v>
      </c>
      <c r="H1504" t="s">
        <v>8</v>
      </c>
      <c r="I1504" t="s">
        <v>8</v>
      </c>
      <c r="J1504" t="s">
        <v>6</v>
      </c>
      <c r="K1504" t="s">
        <v>114</v>
      </c>
      <c r="L1504">
        <v>21.367709999999999</v>
      </c>
      <c r="M1504" t="s">
        <v>418</v>
      </c>
      <c r="N1504">
        <f t="shared" si="239"/>
        <v>8.4177099999999996</v>
      </c>
      <c r="O1504">
        <f t="shared" si="230"/>
        <v>104</v>
      </c>
      <c r="P1504">
        <f t="shared" si="231"/>
        <v>1</v>
      </c>
      <c r="Q1504">
        <f t="shared" si="232"/>
        <v>1</v>
      </c>
      <c r="R1504">
        <f t="shared" si="234"/>
        <v>26</v>
      </c>
      <c r="S1504" t="b">
        <f t="shared" si="235"/>
        <v>0</v>
      </c>
      <c r="T1504">
        <f t="shared" si="233"/>
        <v>21.367709999999999</v>
      </c>
      <c r="U1504">
        <f t="shared" si="236"/>
        <v>1</v>
      </c>
      <c r="V1504" t="str">
        <f t="shared" si="237"/>
        <v>3</v>
      </c>
      <c r="W1504">
        <f t="shared" si="238"/>
        <v>2</v>
      </c>
    </row>
    <row r="1505" spans="1:23" x14ac:dyDescent="0.25">
      <c r="A1505" t="s">
        <v>389</v>
      </c>
      <c r="B1505">
        <v>104</v>
      </c>
      <c r="C1505">
        <v>1</v>
      </c>
      <c r="D1505" s="17" t="s">
        <v>8</v>
      </c>
      <c r="E1505">
        <v>28</v>
      </c>
      <c r="F1505">
        <v>1</v>
      </c>
      <c r="G1505">
        <v>6.28</v>
      </c>
      <c r="H1505" t="s">
        <v>8</v>
      </c>
      <c r="I1505" t="s">
        <v>8</v>
      </c>
      <c r="J1505" t="s">
        <v>3</v>
      </c>
      <c r="K1505" t="s">
        <v>115</v>
      </c>
      <c r="L1505">
        <v>21.74888</v>
      </c>
      <c r="M1505" t="s">
        <v>418</v>
      </c>
      <c r="N1505">
        <f t="shared" si="239"/>
        <v>8.7988800000000005</v>
      </c>
      <c r="O1505">
        <f t="shared" si="230"/>
        <v>104</v>
      </c>
      <c r="P1505">
        <f t="shared" si="231"/>
        <v>1</v>
      </c>
      <c r="Q1505">
        <f t="shared" si="232"/>
        <v>1</v>
      </c>
      <c r="R1505">
        <f t="shared" si="234"/>
        <v>27</v>
      </c>
      <c r="S1505" t="b">
        <f t="shared" si="235"/>
        <v>0</v>
      </c>
      <c r="T1505">
        <f t="shared" si="233"/>
        <v>21.74888</v>
      </c>
      <c r="U1505">
        <f t="shared" si="236"/>
        <v>1</v>
      </c>
      <c r="V1505" t="str">
        <f t="shared" si="237"/>
        <v>3</v>
      </c>
      <c r="W1505">
        <f t="shared" si="238"/>
        <v>1</v>
      </c>
    </row>
    <row r="1506" spans="1:23" x14ac:dyDescent="0.25">
      <c r="A1506" t="s">
        <v>389</v>
      </c>
      <c r="B1506">
        <v>104</v>
      </c>
      <c r="C1506">
        <v>1</v>
      </c>
      <c r="D1506" s="17" t="s">
        <v>8</v>
      </c>
      <c r="E1506">
        <v>29</v>
      </c>
      <c r="F1506">
        <v>2</v>
      </c>
      <c r="G1506">
        <v>5.01</v>
      </c>
      <c r="H1506" t="s">
        <v>8</v>
      </c>
      <c r="I1506" t="s">
        <v>8</v>
      </c>
      <c r="J1506" t="s">
        <v>3</v>
      </c>
      <c r="K1506" t="s">
        <v>116</v>
      </c>
      <c r="L1506">
        <v>20.4148</v>
      </c>
      <c r="M1506" t="s">
        <v>418</v>
      </c>
      <c r="N1506">
        <f t="shared" si="239"/>
        <v>7.4648000000000003</v>
      </c>
      <c r="O1506">
        <f t="shared" si="230"/>
        <v>104</v>
      </c>
      <c r="P1506">
        <f t="shared" si="231"/>
        <v>1</v>
      </c>
      <c r="Q1506">
        <f t="shared" si="232"/>
        <v>2</v>
      </c>
      <c r="R1506">
        <f t="shared" si="234"/>
        <v>28</v>
      </c>
      <c r="S1506" t="b">
        <f t="shared" si="235"/>
        <v>0</v>
      </c>
      <c r="T1506">
        <f t="shared" si="233"/>
        <v>20.4148</v>
      </c>
      <c r="U1506">
        <f t="shared" si="236"/>
        <v>1</v>
      </c>
      <c r="V1506" t="str">
        <f t="shared" si="237"/>
        <v>3</v>
      </c>
      <c r="W1506">
        <f t="shared" si="238"/>
        <v>1</v>
      </c>
    </row>
    <row r="1507" spans="1:23" hidden="1" x14ac:dyDescent="0.25">
      <c r="A1507" t="s">
        <v>389</v>
      </c>
      <c r="B1507">
        <v>104</v>
      </c>
      <c r="C1507">
        <v>1</v>
      </c>
      <c r="D1507" s="17" t="s">
        <v>8</v>
      </c>
      <c r="E1507">
        <v>30</v>
      </c>
      <c r="F1507">
        <v>1</v>
      </c>
      <c r="G1507">
        <v>5.12</v>
      </c>
      <c r="H1507" t="s">
        <v>1</v>
      </c>
      <c r="I1507" t="s">
        <v>2</v>
      </c>
      <c r="J1507" t="s">
        <v>6</v>
      </c>
      <c r="K1507" t="s">
        <v>117</v>
      </c>
      <c r="L1507">
        <v>18.721969999999999</v>
      </c>
      <c r="M1507" t="s">
        <v>418</v>
      </c>
      <c r="N1507">
        <f t="shared" si="239"/>
        <v>5.7719699999999996</v>
      </c>
      <c r="O1507">
        <f t="shared" si="230"/>
        <v>104</v>
      </c>
      <c r="P1507">
        <f t="shared" si="231"/>
        <v>1</v>
      </c>
      <c r="Q1507">
        <f t="shared" si="232"/>
        <v>1</v>
      </c>
      <c r="R1507">
        <f t="shared" si="234"/>
        <v>29</v>
      </c>
      <c r="S1507" t="b">
        <f t="shared" si="235"/>
        <v>0</v>
      </c>
      <c r="T1507">
        <f t="shared" si="233"/>
        <v>18.721969999999999</v>
      </c>
      <c r="U1507">
        <f t="shared" si="236"/>
        <v>2</v>
      </c>
      <c r="V1507" t="str">
        <f t="shared" si="237"/>
        <v>3</v>
      </c>
      <c r="W1507">
        <f t="shared" si="238"/>
        <v>2</v>
      </c>
    </row>
    <row r="1508" spans="1:23" x14ac:dyDescent="0.25">
      <c r="A1508" t="s">
        <v>389</v>
      </c>
      <c r="B1508">
        <v>104</v>
      </c>
      <c r="C1508">
        <v>1</v>
      </c>
      <c r="D1508" s="17" t="s">
        <v>8</v>
      </c>
      <c r="E1508">
        <v>31</v>
      </c>
      <c r="F1508">
        <v>2</v>
      </c>
      <c r="G1508">
        <v>4.82</v>
      </c>
      <c r="H1508" t="s">
        <v>1</v>
      </c>
      <c r="I1508" t="s">
        <v>5</v>
      </c>
      <c r="J1508" t="s">
        <v>3</v>
      </c>
      <c r="K1508" t="s">
        <v>118</v>
      </c>
      <c r="L1508">
        <v>18.195070000000001</v>
      </c>
      <c r="M1508" t="s">
        <v>418</v>
      </c>
      <c r="N1508">
        <f t="shared" si="239"/>
        <v>5.2450700000000019</v>
      </c>
      <c r="O1508">
        <f t="shared" si="230"/>
        <v>104</v>
      </c>
      <c r="P1508">
        <f t="shared" si="231"/>
        <v>1</v>
      </c>
      <c r="Q1508">
        <f t="shared" si="232"/>
        <v>2</v>
      </c>
      <c r="R1508">
        <f t="shared" si="234"/>
        <v>30</v>
      </c>
      <c r="S1508" t="b">
        <f t="shared" si="235"/>
        <v>0</v>
      </c>
      <c r="T1508">
        <f t="shared" si="233"/>
        <v>18.195070000000001</v>
      </c>
      <c r="U1508">
        <f t="shared" si="236"/>
        <v>2</v>
      </c>
      <c r="V1508" t="str">
        <f t="shared" si="237"/>
        <v>3</v>
      </c>
      <c r="W1508">
        <f t="shared" si="238"/>
        <v>1</v>
      </c>
    </row>
    <row r="1509" spans="1:23" hidden="1" x14ac:dyDescent="0.25">
      <c r="A1509" t="s">
        <v>389</v>
      </c>
      <c r="B1509">
        <v>104</v>
      </c>
      <c r="C1509">
        <v>1</v>
      </c>
      <c r="D1509" s="17" t="s">
        <v>8</v>
      </c>
      <c r="E1509">
        <v>32</v>
      </c>
      <c r="F1509">
        <v>2</v>
      </c>
      <c r="G1509">
        <v>4.4800000000000004</v>
      </c>
      <c r="H1509" t="s">
        <v>8</v>
      </c>
      <c r="I1509" t="s">
        <v>8</v>
      </c>
      <c r="J1509" t="s">
        <v>6</v>
      </c>
      <c r="K1509" t="s">
        <v>119</v>
      </c>
      <c r="L1509">
        <v>19.506730000000001</v>
      </c>
      <c r="M1509" t="s">
        <v>418</v>
      </c>
      <c r="N1509">
        <f t="shared" si="239"/>
        <v>6.5567300000000017</v>
      </c>
      <c r="O1509">
        <f t="shared" si="230"/>
        <v>104</v>
      </c>
      <c r="P1509">
        <f t="shared" si="231"/>
        <v>1</v>
      </c>
      <c r="Q1509">
        <f t="shared" si="232"/>
        <v>2</v>
      </c>
      <c r="R1509">
        <f t="shared" si="234"/>
        <v>31</v>
      </c>
      <c r="S1509" t="b">
        <f t="shared" si="235"/>
        <v>0</v>
      </c>
      <c r="T1509">
        <f t="shared" si="233"/>
        <v>19.506730000000001</v>
      </c>
      <c r="U1509">
        <f t="shared" si="236"/>
        <v>1</v>
      </c>
      <c r="V1509" t="str">
        <f t="shared" si="237"/>
        <v>3</v>
      </c>
      <c r="W1509">
        <f t="shared" si="238"/>
        <v>2</v>
      </c>
    </row>
    <row r="1510" spans="1:23" x14ac:dyDescent="0.25">
      <c r="A1510" t="s">
        <v>389</v>
      </c>
      <c r="B1510">
        <v>104</v>
      </c>
      <c r="C1510">
        <v>1</v>
      </c>
      <c r="D1510" s="17" t="s">
        <v>8</v>
      </c>
      <c r="E1510">
        <v>33</v>
      </c>
      <c r="F1510">
        <v>3</v>
      </c>
      <c r="G1510">
        <v>2.62</v>
      </c>
      <c r="H1510" t="s">
        <v>8</v>
      </c>
      <c r="I1510" t="s">
        <v>8</v>
      </c>
      <c r="J1510" t="s">
        <v>3</v>
      </c>
      <c r="K1510" t="s">
        <v>120</v>
      </c>
      <c r="L1510">
        <v>18.37444</v>
      </c>
      <c r="M1510" t="s">
        <v>418</v>
      </c>
      <c r="N1510">
        <f t="shared" si="239"/>
        <v>5.4244400000000006</v>
      </c>
      <c r="O1510">
        <f t="shared" si="230"/>
        <v>104</v>
      </c>
      <c r="P1510">
        <f t="shared" si="231"/>
        <v>1</v>
      </c>
      <c r="Q1510">
        <f t="shared" si="232"/>
        <v>3</v>
      </c>
      <c r="R1510">
        <f t="shared" si="234"/>
        <v>32</v>
      </c>
      <c r="S1510" t="b">
        <f t="shared" si="235"/>
        <v>0</v>
      </c>
      <c r="T1510">
        <f t="shared" si="233"/>
        <v>18.37444</v>
      </c>
      <c r="U1510">
        <f t="shared" si="236"/>
        <v>1</v>
      </c>
      <c r="V1510" t="str">
        <f t="shared" si="237"/>
        <v>3</v>
      </c>
      <c r="W1510">
        <f t="shared" si="238"/>
        <v>1</v>
      </c>
    </row>
    <row r="1511" spans="1:23" x14ac:dyDescent="0.25">
      <c r="A1511" t="s">
        <v>389</v>
      </c>
      <c r="B1511">
        <v>104</v>
      </c>
      <c r="C1511">
        <v>1</v>
      </c>
      <c r="D1511" s="17" t="s">
        <v>8</v>
      </c>
      <c r="E1511">
        <v>34</v>
      </c>
      <c r="F1511">
        <v>3</v>
      </c>
      <c r="G1511">
        <v>3.02</v>
      </c>
      <c r="H1511" t="s">
        <v>8</v>
      </c>
      <c r="I1511" t="s">
        <v>8</v>
      </c>
      <c r="J1511" t="s">
        <v>3</v>
      </c>
      <c r="K1511" t="s">
        <v>121</v>
      </c>
      <c r="L1511">
        <v>19.932739999999999</v>
      </c>
      <c r="M1511" t="s">
        <v>418</v>
      </c>
      <c r="N1511">
        <f t="shared" si="239"/>
        <v>6.9827399999999997</v>
      </c>
      <c r="O1511">
        <f t="shared" si="230"/>
        <v>104</v>
      </c>
      <c r="P1511">
        <f t="shared" si="231"/>
        <v>1</v>
      </c>
      <c r="Q1511">
        <f t="shared" si="232"/>
        <v>3</v>
      </c>
      <c r="R1511">
        <f t="shared" si="234"/>
        <v>33</v>
      </c>
      <c r="S1511" t="b">
        <f t="shared" si="235"/>
        <v>0</v>
      </c>
      <c r="T1511">
        <f t="shared" si="233"/>
        <v>19.932739999999999</v>
      </c>
      <c r="U1511">
        <f t="shared" si="236"/>
        <v>1</v>
      </c>
      <c r="V1511" t="str">
        <f t="shared" si="237"/>
        <v>3</v>
      </c>
      <c r="W1511">
        <f t="shared" si="238"/>
        <v>1</v>
      </c>
    </row>
    <row r="1512" spans="1:23" hidden="1" x14ac:dyDescent="0.25">
      <c r="A1512" t="s">
        <v>389</v>
      </c>
      <c r="B1512">
        <v>104</v>
      </c>
      <c r="C1512">
        <v>1</v>
      </c>
      <c r="D1512" s="17" t="s">
        <v>8</v>
      </c>
      <c r="E1512">
        <v>35</v>
      </c>
      <c r="F1512">
        <v>1</v>
      </c>
      <c r="G1512">
        <v>4.82</v>
      </c>
      <c r="H1512" t="s">
        <v>1</v>
      </c>
      <c r="I1512" t="s">
        <v>5</v>
      </c>
      <c r="J1512" t="s">
        <v>6</v>
      </c>
      <c r="K1512" t="s">
        <v>122</v>
      </c>
      <c r="L1512">
        <v>18.10538</v>
      </c>
      <c r="M1512" t="s">
        <v>418</v>
      </c>
      <c r="N1512">
        <f t="shared" si="239"/>
        <v>5.155380000000001</v>
      </c>
      <c r="O1512">
        <f t="shared" si="230"/>
        <v>104</v>
      </c>
      <c r="P1512">
        <f t="shared" si="231"/>
        <v>1</v>
      </c>
      <c r="Q1512">
        <f t="shared" si="232"/>
        <v>1</v>
      </c>
      <c r="R1512">
        <f t="shared" si="234"/>
        <v>34</v>
      </c>
      <c r="S1512" t="b">
        <f t="shared" si="235"/>
        <v>0</v>
      </c>
      <c r="T1512">
        <f t="shared" si="233"/>
        <v>18.10538</v>
      </c>
      <c r="U1512">
        <f t="shared" si="236"/>
        <v>2</v>
      </c>
      <c r="V1512" t="str">
        <f t="shared" si="237"/>
        <v>3</v>
      </c>
      <c r="W1512">
        <f t="shared" si="238"/>
        <v>2</v>
      </c>
    </row>
    <row r="1513" spans="1:23" hidden="1" x14ac:dyDescent="0.25">
      <c r="A1513" t="s">
        <v>389</v>
      </c>
      <c r="B1513">
        <v>104</v>
      </c>
      <c r="C1513">
        <v>1</v>
      </c>
      <c r="D1513" s="17" t="s">
        <v>8</v>
      </c>
      <c r="E1513">
        <v>36</v>
      </c>
      <c r="F1513">
        <v>2</v>
      </c>
      <c r="G1513">
        <v>4.01</v>
      </c>
      <c r="H1513" t="s">
        <v>8</v>
      </c>
      <c r="I1513" t="s">
        <v>8</v>
      </c>
      <c r="J1513" t="s">
        <v>6</v>
      </c>
      <c r="K1513" t="s">
        <v>123</v>
      </c>
      <c r="L1513">
        <v>20.448429999999998</v>
      </c>
      <c r="M1513" t="s">
        <v>418</v>
      </c>
      <c r="N1513">
        <f t="shared" si="239"/>
        <v>7.498429999999999</v>
      </c>
      <c r="O1513">
        <f t="shared" si="230"/>
        <v>104</v>
      </c>
      <c r="P1513">
        <f t="shared" si="231"/>
        <v>1</v>
      </c>
      <c r="Q1513">
        <f t="shared" si="232"/>
        <v>2</v>
      </c>
      <c r="R1513">
        <f t="shared" si="234"/>
        <v>35</v>
      </c>
      <c r="S1513" t="b">
        <f t="shared" si="235"/>
        <v>0</v>
      </c>
      <c r="T1513">
        <f t="shared" si="233"/>
        <v>20.448429999999998</v>
      </c>
      <c r="U1513">
        <f t="shared" si="236"/>
        <v>1</v>
      </c>
      <c r="V1513" t="str">
        <f t="shared" si="237"/>
        <v>3</v>
      </c>
      <c r="W1513">
        <f t="shared" si="238"/>
        <v>2</v>
      </c>
    </row>
    <row r="1514" spans="1:23" x14ac:dyDescent="0.25">
      <c r="A1514" t="s">
        <v>389</v>
      </c>
      <c r="B1514">
        <v>104</v>
      </c>
      <c r="C1514">
        <v>1</v>
      </c>
      <c r="D1514" s="17" t="s">
        <v>8</v>
      </c>
      <c r="E1514">
        <v>37</v>
      </c>
      <c r="F1514">
        <v>3</v>
      </c>
      <c r="G1514">
        <v>3.41</v>
      </c>
      <c r="H1514" t="s">
        <v>8</v>
      </c>
      <c r="I1514" t="s">
        <v>8</v>
      </c>
      <c r="J1514" t="s">
        <v>3</v>
      </c>
      <c r="K1514" t="s">
        <v>124</v>
      </c>
      <c r="L1514">
        <v>20.661429999999999</v>
      </c>
      <c r="M1514" t="s">
        <v>418</v>
      </c>
      <c r="N1514">
        <f t="shared" si="239"/>
        <v>7.71143</v>
      </c>
      <c r="O1514">
        <f t="shared" si="230"/>
        <v>104</v>
      </c>
      <c r="P1514">
        <f t="shared" si="231"/>
        <v>1</v>
      </c>
      <c r="Q1514">
        <f t="shared" si="232"/>
        <v>3</v>
      </c>
      <c r="R1514">
        <f t="shared" si="234"/>
        <v>36</v>
      </c>
      <c r="S1514" t="b">
        <f t="shared" si="235"/>
        <v>0</v>
      </c>
      <c r="T1514">
        <f t="shared" si="233"/>
        <v>20.661429999999999</v>
      </c>
      <c r="U1514">
        <f t="shared" si="236"/>
        <v>1</v>
      </c>
      <c r="V1514" t="str">
        <f t="shared" si="237"/>
        <v>3</v>
      </c>
      <c r="W1514">
        <f t="shared" si="238"/>
        <v>1</v>
      </c>
    </row>
    <row r="1515" spans="1:23" x14ac:dyDescent="0.25">
      <c r="A1515" t="s">
        <v>389</v>
      </c>
      <c r="B1515">
        <v>104</v>
      </c>
      <c r="C1515">
        <v>1</v>
      </c>
      <c r="D1515" s="17" t="s">
        <v>8</v>
      </c>
      <c r="E1515">
        <v>38</v>
      </c>
      <c r="F1515">
        <v>2</v>
      </c>
      <c r="G1515">
        <v>4.82</v>
      </c>
      <c r="H1515" t="s">
        <v>8</v>
      </c>
      <c r="I1515" t="s">
        <v>8</v>
      </c>
      <c r="J1515" t="s">
        <v>3</v>
      </c>
      <c r="K1515" t="s">
        <v>125</v>
      </c>
      <c r="L1515">
        <v>21.255610000000001</v>
      </c>
      <c r="M1515" t="s">
        <v>418</v>
      </c>
      <c r="N1515">
        <f t="shared" si="239"/>
        <v>8.3056100000000015</v>
      </c>
      <c r="O1515">
        <f t="shared" si="230"/>
        <v>104</v>
      </c>
      <c r="P1515">
        <f t="shared" si="231"/>
        <v>1</v>
      </c>
      <c r="Q1515">
        <f t="shared" si="232"/>
        <v>2</v>
      </c>
      <c r="R1515">
        <f t="shared" si="234"/>
        <v>37</v>
      </c>
      <c r="S1515" t="b">
        <f t="shared" si="235"/>
        <v>0</v>
      </c>
      <c r="T1515">
        <f t="shared" si="233"/>
        <v>21.255610000000001</v>
      </c>
      <c r="U1515">
        <f t="shared" si="236"/>
        <v>1</v>
      </c>
      <c r="V1515" t="str">
        <f t="shared" si="237"/>
        <v>3</v>
      </c>
      <c r="W1515">
        <f t="shared" si="238"/>
        <v>1</v>
      </c>
    </row>
    <row r="1516" spans="1:23" hidden="1" x14ac:dyDescent="0.25">
      <c r="A1516" t="s">
        <v>389</v>
      </c>
      <c r="B1516">
        <v>104</v>
      </c>
      <c r="C1516">
        <v>1</v>
      </c>
      <c r="D1516" s="17" t="s">
        <v>8</v>
      </c>
      <c r="E1516">
        <v>39</v>
      </c>
      <c r="F1516">
        <v>2</v>
      </c>
      <c r="G1516">
        <v>4.28</v>
      </c>
      <c r="H1516" t="s">
        <v>1</v>
      </c>
      <c r="I1516" t="s">
        <v>2</v>
      </c>
      <c r="J1516" t="s">
        <v>6</v>
      </c>
      <c r="K1516" t="s">
        <v>126</v>
      </c>
      <c r="L1516">
        <v>16.591930000000001</v>
      </c>
      <c r="M1516" t="s">
        <v>418</v>
      </c>
      <c r="N1516">
        <f t="shared" si="239"/>
        <v>3.6419300000000021</v>
      </c>
      <c r="O1516">
        <f t="shared" si="230"/>
        <v>104</v>
      </c>
      <c r="P1516">
        <f t="shared" si="231"/>
        <v>1</v>
      </c>
      <c r="Q1516">
        <f t="shared" si="232"/>
        <v>2</v>
      </c>
      <c r="R1516">
        <f t="shared" si="234"/>
        <v>38</v>
      </c>
      <c r="S1516" t="b">
        <f t="shared" si="235"/>
        <v>0</v>
      </c>
      <c r="T1516">
        <f t="shared" si="233"/>
        <v>16.591930000000001</v>
      </c>
      <c r="U1516">
        <f t="shared" si="236"/>
        <v>2</v>
      </c>
      <c r="V1516" t="str">
        <f t="shared" si="237"/>
        <v>3</v>
      </c>
      <c r="W1516">
        <f t="shared" si="238"/>
        <v>2</v>
      </c>
    </row>
    <row r="1517" spans="1:23" hidden="1" x14ac:dyDescent="0.25">
      <c r="A1517" t="s">
        <v>389</v>
      </c>
      <c r="B1517">
        <v>104</v>
      </c>
      <c r="C1517">
        <v>1</v>
      </c>
      <c r="D1517" s="17" t="s">
        <v>8</v>
      </c>
      <c r="E1517">
        <v>40</v>
      </c>
      <c r="F1517">
        <v>2</v>
      </c>
      <c r="G1517">
        <v>4.1500000000000004</v>
      </c>
      <c r="H1517" t="s">
        <v>8</v>
      </c>
      <c r="I1517" t="s">
        <v>8</v>
      </c>
      <c r="J1517" t="s">
        <v>6</v>
      </c>
      <c r="K1517" t="s">
        <v>127</v>
      </c>
      <c r="L1517">
        <v>19.618829999999999</v>
      </c>
      <c r="M1517" t="s">
        <v>418</v>
      </c>
      <c r="N1517">
        <f t="shared" si="239"/>
        <v>6.6688299999999998</v>
      </c>
      <c r="O1517">
        <f t="shared" si="230"/>
        <v>104</v>
      </c>
      <c r="P1517">
        <f t="shared" si="231"/>
        <v>1</v>
      </c>
      <c r="Q1517">
        <f t="shared" si="232"/>
        <v>2</v>
      </c>
      <c r="R1517">
        <f t="shared" si="234"/>
        <v>39</v>
      </c>
      <c r="S1517" t="b">
        <f t="shared" si="235"/>
        <v>0</v>
      </c>
      <c r="T1517">
        <f t="shared" si="233"/>
        <v>19.618829999999999</v>
      </c>
      <c r="U1517">
        <f t="shared" si="236"/>
        <v>1</v>
      </c>
      <c r="V1517" t="str">
        <f t="shared" si="237"/>
        <v>3</v>
      </c>
      <c r="W1517">
        <f t="shared" si="238"/>
        <v>2</v>
      </c>
    </row>
    <row r="1518" spans="1:23" hidden="1" x14ac:dyDescent="0.25">
      <c r="A1518" t="s">
        <v>389</v>
      </c>
      <c r="B1518">
        <v>104</v>
      </c>
      <c r="C1518">
        <v>1</v>
      </c>
      <c r="D1518" s="17" t="s">
        <v>8</v>
      </c>
      <c r="E1518">
        <v>41</v>
      </c>
      <c r="F1518">
        <v>1</v>
      </c>
      <c r="G1518">
        <v>5.12</v>
      </c>
      <c r="H1518" t="s">
        <v>8</v>
      </c>
      <c r="I1518" t="s">
        <v>8</v>
      </c>
      <c r="J1518" t="s">
        <v>6</v>
      </c>
      <c r="K1518" t="s">
        <v>128</v>
      </c>
      <c r="L1518">
        <v>20.616589999999999</v>
      </c>
      <c r="M1518" t="s">
        <v>418</v>
      </c>
      <c r="N1518">
        <f t="shared" si="239"/>
        <v>7.6665899999999993</v>
      </c>
      <c r="O1518">
        <f t="shared" si="230"/>
        <v>104</v>
      </c>
      <c r="P1518">
        <f t="shared" si="231"/>
        <v>1</v>
      </c>
      <c r="Q1518">
        <f t="shared" si="232"/>
        <v>1</v>
      </c>
      <c r="R1518">
        <f t="shared" si="234"/>
        <v>40</v>
      </c>
      <c r="S1518" t="b">
        <f t="shared" si="235"/>
        <v>0</v>
      </c>
      <c r="T1518">
        <f t="shared" si="233"/>
        <v>20.616589999999999</v>
      </c>
      <c r="U1518">
        <f t="shared" si="236"/>
        <v>1</v>
      </c>
      <c r="V1518" t="str">
        <f t="shared" si="237"/>
        <v>3</v>
      </c>
      <c r="W1518">
        <f t="shared" si="238"/>
        <v>2</v>
      </c>
    </row>
    <row r="1519" spans="1:23" hidden="1" x14ac:dyDescent="0.25">
      <c r="A1519" t="s">
        <v>392</v>
      </c>
      <c r="B1519">
        <v>105</v>
      </c>
      <c r="C1519">
        <v>2</v>
      </c>
      <c r="D1519" s="17" t="s">
        <v>8</v>
      </c>
      <c r="E1519">
        <v>1</v>
      </c>
      <c r="F1519">
        <v>0</v>
      </c>
      <c r="H1519">
        <v>0</v>
      </c>
      <c r="I1519">
        <v>0</v>
      </c>
      <c r="J1519">
        <v>0</v>
      </c>
      <c r="K1519" t="s">
        <v>236</v>
      </c>
      <c r="L1519">
        <v>17.993269999999999</v>
      </c>
      <c r="M1519" s="16">
        <v>41154</v>
      </c>
      <c r="N1519">
        <f t="shared" si="239"/>
        <v>5.0432699999999997</v>
      </c>
      <c r="O1519">
        <f t="shared" si="230"/>
        <v>105</v>
      </c>
      <c r="P1519">
        <f t="shared" si="231"/>
        <v>2</v>
      </c>
      <c r="Q1519">
        <f t="shared" si="232"/>
        <v>0</v>
      </c>
      <c r="R1519">
        <f t="shared" si="234"/>
        <v>0</v>
      </c>
      <c r="S1519" t="b">
        <f t="shared" si="235"/>
        <v>0</v>
      </c>
      <c r="T1519">
        <f t="shared" si="233"/>
        <v>17.993269999999999</v>
      </c>
      <c r="U1519">
        <f t="shared" si="236"/>
        <v>2</v>
      </c>
      <c r="V1519" t="str">
        <f t="shared" si="237"/>
        <v>5</v>
      </c>
      <c r="W1519">
        <f t="shared" si="238"/>
        <v>2</v>
      </c>
    </row>
    <row r="1520" spans="1:23" hidden="1" x14ac:dyDescent="0.25">
      <c r="A1520" t="s">
        <v>392</v>
      </c>
      <c r="B1520">
        <v>105</v>
      </c>
      <c r="C1520">
        <v>2</v>
      </c>
      <c r="D1520" s="17" t="s">
        <v>8</v>
      </c>
      <c r="E1520">
        <v>2</v>
      </c>
      <c r="F1520">
        <v>1</v>
      </c>
      <c r="G1520">
        <v>4.92</v>
      </c>
      <c r="H1520" t="s">
        <v>8</v>
      </c>
      <c r="I1520" t="s">
        <v>8</v>
      </c>
      <c r="J1520" t="s">
        <v>6</v>
      </c>
      <c r="K1520" t="s">
        <v>237</v>
      </c>
      <c r="L1520">
        <v>18.329599999999999</v>
      </c>
      <c r="M1520" s="16">
        <v>41154</v>
      </c>
      <c r="N1520">
        <f t="shared" si="239"/>
        <v>5.3795999999999999</v>
      </c>
      <c r="O1520">
        <f t="shared" si="230"/>
        <v>105</v>
      </c>
      <c r="P1520">
        <f t="shared" si="231"/>
        <v>2</v>
      </c>
      <c r="Q1520">
        <f t="shared" si="232"/>
        <v>1</v>
      </c>
      <c r="R1520">
        <f t="shared" si="234"/>
        <v>1</v>
      </c>
      <c r="S1520" t="b">
        <f t="shared" si="235"/>
        <v>0</v>
      </c>
      <c r="T1520">
        <f t="shared" si="233"/>
        <v>18.329599999999999</v>
      </c>
      <c r="U1520">
        <f t="shared" si="236"/>
        <v>1</v>
      </c>
      <c r="V1520" t="str">
        <f t="shared" si="237"/>
        <v>5</v>
      </c>
      <c r="W1520">
        <f t="shared" si="238"/>
        <v>2</v>
      </c>
    </row>
    <row r="1521" spans="1:23" hidden="1" x14ac:dyDescent="0.25">
      <c r="A1521" t="s">
        <v>392</v>
      </c>
      <c r="B1521">
        <v>105</v>
      </c>
      <c r="C1521">
        <v>2</v>
      </c>
      <c r="D1521" s="17" t="s">
        <v>8</v>
      </c>
      <c r="E1521">
        <v>3</v>
      </c>
      <c r="F1521">
        <v>2</v>
      </c>
      <c r="G1521">
        <v>3.81</v>
      </c>
      <c r="H1521" t="s">
        <v>1</v>
      </c>
      <c r="I1521" t="s">
        <v>2</v>
      </c>
      <c r="J1521" t="s">
        <v>6</v>
      </c>
      <c r="K1521" t="s">
        <v>238</v>
      </c>
      <c r="L1521">
        <v>15.60538</v>
      </c>
      <c r="M1521" s="16">
        <v>41154</v>
      </c>
      <c r="N1521">
        <f t="shared" si="239"/>
        <v>2.655380000000001</v>
      </c>
      <c r="O1521">
        <f t="shared" si="230"/>
        <v>105</v>
      </c>
      <c r="P1521">
        <f t="shared" si="231"/>
        <v>2</v>
      </c>
      <c r="Q1521">
        <f t="shared" si="232"/>
        <v>2</v>
      </c>
      <c r="R1521">
        <f t="shared" si="234"/>
        <v>2</v>
      </c>
      <c r="S1521" t="b">
        <f t="shared" si="235"/>
        <v>0</v>
      </c>
      <c r="T1521">
        <f t="shared" si="233"/>
        <v>15.60538</v>
      </c>
      <c r="U1521">
        <f t="shared" si="236"/>
        <v>2</v>
      </c>
      <c r="V1521" t="str">
        <f t="shared" si="237"/>
        <v>5</v>
      </c>
      <c r="W1521">
        <f t="shared" si="238"/>
        <v>2</v>
      </c>
    </row>
    <row r="1522" spans="1:23" x14ac:dyDescent="0.25">
      <c r="A1522" t="s">
        <v>392</v>
      </c>
      <c r="B1522">
        <v>105</v>
      </c>
      <c r="C1522">
        <v>2</v>
      </c>
      <c r="D1522" s="17" t="s">
        <v>8</v>
      </c>
      <c r="E1522">
        <v>4</v>
      </c>
      <c r="F1522">
        <v>3</v>
      </c>
      <c r="G1522">
        <v>3.14</v>
      </c>
      <c r="H1522" t="s">
        <v>8</v>
      </c>
      <c r="I1522" t="s">
        <v>8</v>
      </c>
      <c r="J1522" t="s">
        <v>3</v>
      </c>
      <c r="K1522" t="s">
        <v>239</v>
      </c>
      <c r="L1522">
        <v>13.39686</v>
      </c>
      <c r="M1522" s="16">
        <v>41154</v>
      </c>
      <c r="N1522">
        <f t="shared" si="239"/>
        <v>0.44686000000000092</v>
      </c>
      <c r="O1522">
        <f t="shared" si="230"/>
        <v>105</v>
      </c>
      <c r="P1522">
        <f t="shared" si="231"/>
        <v>2</v>
      </c>
      <c r="Q1522">
        <f t="shared" si="232"/>
        <v>3</v>
      </c>
      <c r="R1522">
        <f t="shared" si="234"/>
        <v>3</v>
      </c>
      <c r="S1522" t="b">
        <f t="shared" si="235"/>
        <v>0</v>
      </c>
      <c r="T1522">
        <f t="shared" si="233"/>
        <v>13.39686</v>
      </c>
      <c r="U1522">
        <f t="shared" si="236"/>
        <v>1</v>
      </c>
      <c r="V1522" t="str">
        <f t="shared" si="237"/>
        <v>5</v>
      </c>
      <c r="W1522">
        <f t="shared" si="238"/>
        <v>1</v>
      </c>
    </row>
    <row r="1523" spans="1:23" hidden="1" x14ac:dyDescent="0.25">
      <c r="A1523" t="s">
        <v>392</v>
      </c>
      <c r="B1523">
        <v>105</v>
      </c>
      <c r="C1523">
        <v>2</v>
      </c>
      <c r="D1523" s="17" t="s">
        <v>8</v>
      </c>
      <c r="E1523">
        <v>5</v>
      </c>
      <c r="F1523">
        <v>1</v>
      </c>
      <c r="G1523">
        <v>4.92</v>
      </c>
      <c r="H1523" t="s">
        <v>1</v>
      </c>
      <c r="I1523" t="s">
        <v>5</v>
      </c>
      <c r="J1523" t="s">
        <v>6</v>
      </c>
      <c r="K1523" t="s">
        <v>240</v>
      </c>
      <c r="L1523">
        <v>19.383410000000001</v>
      </c>
      <c r="M1523" s="16">
        <v>41154</v>
      </c>
      <c r="N1523">
        <f t="shared" si="239"/>
        <v>6.4334100000000021</v>
      </c>
      <c r="O1523">
        <f t="shared" si="230"/>
        <v>105</v>
      </c>
      <c r="P1523">
        <f t="shared" si="231"/>
        <v>2</v>
      </c>
      <c r="Q1523">
        <f t="shared" si="232"/>
        <v>1</v>
      </c>
      <c r="R1523">
        <f t="shared" si="234"/>
        <v>4</v>
      </c>
      <c r="S1523" t="b">
        <f t="shared" si="235"/>
        <v>0</v>
      </c>
      <c r="T1523">
        <f t="shared" si="233"/>
        <v>19.383410000000001</v>
      </c>
      <c r="U1523">
        <f t="shared" si="236"/>
        <v>2</v>
      </c>
      <c r="V1523" t="str">
        <f t="shared" si="237"/>
        <v>5</v>
      </c>
      <c r="W1523">
        <f t="shared" si="238"/>
        <v>2</v>
      </c>
    </row>
    <row r="1524" spans="1:23" x14ac:dyDescent="0.25">
      <c r="A1524" t="s">
        <v>392</v>
      </c>
      <c r="B1524">
        <v>105</v>
      </c>
      <c r="C1524">
        <v>2</v>
      </c>
      <c r="D1524" s="17" t="s">
        <v>8</v>
      </c>
      <c r="E1524">
        <v>6</v>
      </c>
      <c r="F1524">
        <v>1</v>
      </c>
      <c r="G1524">
        <v>5.55</v>
      </c>
      <c r="H1524" t="s">
        <v>1</v>
      </c>
      <c r="I1524" t="s">
        <v>2</v>
      </c>
      <c r="J1524" t="s">
        <v>3</v>
      </c>
      <c r="K1524" t="s">
        <v>241</v>
      </c>
      <c r="L1524">
        <v>19.73094</v>
      </c>
      <c r="M1524" s="16">
        <v>41154</v>
      </c>
      <c r="N1524">
        <f t="shared" si="239"/>
        <v>6.7809400000000011</v>
      </c>
      <c r="O1524">
        <f t="shared" si="230"/>
        <v>105</v>
      </c>
      <c r="P1524">
        <f t="shared" si="231"/>
        <v>2</v>
      </c>
      <c r="Q1524">
        <f t="shared" si="232"/>
        <v>1</v>
      </c>
      <c r="R1524">
        <f t="shared" si="234"/>
        <v>5</v>
      </c>
      <c r="S1524" t="b">
        <f t="shared" si="235"/>
        <v>0</v>
      </c>
      <c r="T1524">
        <f t="shared" si="233"/>
        <v>19.73094</v>
      </c>
      <c r="U1524">
        <f t="shared" si="236"/>
        <v>2</v>
      </c>
      <c r="V1524" t="str">
        <f t="shared" si="237"/>
        <v>5</v>
      </c>
      <c r="W1524">
        <f t="shared" si="238"/>
        <v>1</v>
      </c>
    </row>
    <row r="1525" spans="1:23" x14ac:dyDescent="0.25">
      <c r="A1525" t="s">
        <v>392</v>
      </c>
      <c r="B1525">
        <v>105</v>
      </c>
      <c r="C1525">
        <v>2</v>
      </c>
      <c r="D1525" s="17" t="s">
        <v>8</v>
      </c>
      <c r="E1525">
        <v>7</v>
      </c>
      <c r="F1525">
        <v>3</v>
      </c>
      <c r="G1525">
        <v>3.14</v>
      </c>
      <c r="H1525" t="s">
        <v>1</v>
      </c>
      <c r="I1525" t="s">
        <v>2</v>
      </c>
      <c r="J1525" t="s">
        <v>3</v>
      </c>
      <c r="K1525" t="s">
        <v>242</v>
      </c>
      <c r="L1525">
        <v>14.55157</v>
      </c>
      <c r="M1525" s="16">
        <v>41154</v>
      </c>
      <c r="N1525">
        <f t="shared" si="239"/>
        <v>1.6015700000000006</v>
      </c>
      <c r="O1525">
        <f t="shared" si="230"/>
        <v>105</v>
      </c>
      <c r="P1525">
        <f t="shared" si="231"/>
        <v>2</v>
      </c>
      <c r="Q1525">
        <f t="shared" si="232"/>
        <v>3</v>
      </c>
      <c r="R1525">
        <f t="shared" si="234"/>
        <v>6</v>
      </c>
      <c r="S1525" t="b">
        <f t="shared" si="235"/>
        <v>0</v>
      </c>
      <c r="T1525">
        <f t="shared" si="233"/>
        <v>14.55157</v>
      </c>
      <c r="U1525">
        <f t="shared" si="236"/>
        <v>2</v>
      </c>
      <c r="V1525" t="str">
        <f t="shared" si="237"/>
        <v>5</v>
      </c>
      <c r="W1525">
        <f t="shared" si="238"/>
        <v>1</v>
      </c>
    </row>
    <row r="1526" spans="1:23" x14ac:dyDescent="0.25">
      <c r="A1526" t="s">
        <v>392</v>
      </c>
      <c r="B1526">
        <v>105</v>
      </c>
      <c r="C1526">
        <v>2</v>
      </c>
      <c r="D1526" s="17" t="s">
        <v>8</v>
      </c>
      <c r="E1526">
        <v>8</v>
      </c>
      <c r="F1526">
        <v>1</v>
      </c>
      <c r="G1526">
        <v>5.58</v>
      </c>
      <c r="H1526" t="s">
        <v>8</v>
      </c>
      <c r="I1526" t="s">
        <v>8</v>
      </c>
      <c r="J1526" t="s">
        <v>3</v>
      </c>
      <c r="K1526" t="s">
        <v>243</v>
      </c>
      <c r="L1526">
        <v>20.526910000000001</v>
      </c>
      <c r="M1526" s="16">
        <v>41154</v>
      </c>
      <c r="N1526">
        <f t="shared" si="239"/>
        <v>7.5769100000000016</v>
      </c>
      <c r="O1526">
        <f t="shared" si="230"/>
        <v>105</v>
      </c>
      <c r="P1526">
        <f t="shared" si="231"/>
        <v>2</v>
      </c>
      <c r="Q1526">
        <f t="shared" si="232"/>
        <v>1</v>
      </c>
      <c r="R1526">
        <f t="shared" si="234"/>
        <v>7</v>
      </c>
      <c r="S1526" t="b">
        <f t="shared" si="235"/>
        <v>0</v>
      </c>
      <c r="T1526">
        <f t="shared" si="233"/>
        <v>20.526910000000001</v>
      </c>
      <c r="U1526">
        <f t="shared" si="236"/>
        <v>1</v>
      </c>
      <c r="V1526" t="str">
        <f t="shared" si="237"/>
        <v>5</v>
      </c>
      <c r="W1526">
        <f t="shared" si="238"/>
        <v>1</v>
      </c>
    </row>
    <row r="1527" spans="1:23" x14ac:dyDescent="0.25">
      <c r="A1527" t="s">
        <v>392</v>
      </c>
      <c r="B1527">
        <v>105</v>
      </c>
      <c r="C1527">
        <v>2</v>
      </c>
      <c r="D1527" s="17" t="s">
        <v>8</v>
      </c>
      <c r="E1527">
        <v>9</v>
      </c>
      <c r="F1527">
        <v>2</v>
      </c>
      <c r="G1527">
        <v>4.74</v>
      </c>
      <c r="H1527" t="s">
        <v>1</v>
      </c>
      <c r="I1527" t="s">
        <v>5</v>
      </c>
      <c r="J1527" t="s">
        <v>3</v>
      </c>
      <c r="K1527" t="s">
        <v>244</v>
      </c>
      <c r="L1527">
        <v>20.381170000000001</v>
      </c>
      <c r="M1527" s="16">
        <v>41154</v>
      </c>
      <c r="N1527">
        <f t="shared" si="239"/>
        <v>7.4311700000000016</v>
      </c>
      <c r="O1527">
        <f t="shared" si="230"/>
        <v>105</v>
      </c>
      <c r="P1527">
        <f t="shared" si="231"/>
        <v>2</v>
      </c>
      <c r="Q1527">
        <f t="shared" si="232"/>
        <v>2</v>
      </c>
      <c r="R1527">
        <f t="shared" si="234"/>
        <v>8</v>
      </c>
      <c r="S1527" t="b">
        <f t="shared" si="235"/>
        <v>0</v>
      </c>
      <c r="T1527">
        <f t="shared" si="233"/>
        <v>20.381170000000001</v>
      </c>
      <c r="U1527">
        <f t="shared" si="236"/>
        <v>2</v>
      </c>
      <c r="V1527" t="str">
        <f t="shared" si="237"/>
        <v>5</v>
      </c>
      <c r="W1527">
        <f t="shared" si="238"/>
        <v>1</v>
      </c>
    </row>
    <row r="1528" spans="1:23" hidden="1" x14ac:dyDescent="0.25">
      <c r="A1528" t="s">
        <v>392</v>
      </c>
      <c r="B1528">
        <v>105</v>
      </c>
      <c r="C1528">
        <v>2</v>
      </c>
      <c r="D1528" s="17" t="s">
        <v>8</v>
      </c>
      <c r="E1528">
        <v>10</v>
      </c>
      <c r="F1528">
        <v>3</v>
      </c>
      <c r="G1528">
        <v>3.07</v>
      </c>
      <c r="H1528" t="s">
        <v>1</v>
      </c>
      <c r="I1528" t="s">
        <v>2</v>
      </c>
      <c r="J1528" t="s">
        <v>6</v>
      </c>
      <c r="K1528" t="s">
        <v>245</v>
      </c>
      <c r="L1528">
        <v>13.901350000000001</v>
      </c>
      <c r="M1528" s="16">
        <v>41154</v>
      </c>
      <c r="N1528">
        <f t="shared" si="239"/>
        <v>0.95135000000000147</v>
      </c>
      <c r="O1528">
        <f t="shared" si="230"/>
        <v>105</v>
      </c>
      <c r="P1528">
        <f t="shared" si="231"/>
        <v>2</v>
      </c>
      <c r="Q1528">
        <f t="shared" si="232"/>
        <v>3</v>
      </c>
      <c r="R1528">
        <f t="shared" si="234"/>
        <v>9</v>
      </c>
      <c r="S1528" t="b">
        <f t="shared" si="235"/>
        <v>0</v>
      </c>
      <c r="T1528">
        <f t="shared" si="233"/>
        <v>13.901350000000001</v>
      </c>
      <c r="U1528">
        <f t="shared" si="236"/>
        <v>2</v>
      </c>
      <c r="V1528" t="str">
        <f t="shared" si="237"/>
        <v>5</v>
      </c>
      <c r="W1528">
        <f t="shared" si="238"/>
        <v>2</v>
      </c>
    </row>
    <row r="1529" spans="1:23" x14ac:dyDescent="0.25">
      <c r="A1529" t="s">
        <v>392</v>
      </c>
      <c r="B1529">
        <v>105</v>
      </c>
      <c r="C1529">
        <v>2</v>
      </c>
      <c r="D1529" s="17" t="s">
        <v>8</v>
      </c>
      <c r="E1529">
        <v>11</v>
      </c>
      <c r="F1529">
        <v>2</v>
      </c>
      <c r="G1529">
        <v>5.03</v>
      </c>
      <c r="H1529" t="s">
        <v>8</v>
      </c>
      <c r="I1529" t="s">
        <v>8</v>
      </c>
      <c r="J1529" t="s">
        <v>3</v>
      </c>
      <c r="K1529" t="s">
        <v>246</v>
      </c>
      <c r="L1529">
        <v>17.488790000000002</v>
      </c>
      <c r="M1529" s="16">
        <v>41154</v>
      </c>
      <c r="N1529">
        <f t="shared" si="239"/>
        <v>4.5387900000000023</v>
      </c>
      <c r="O1529">
        <f t="shared" si="230"/>
        <v>105</v>
      </c>
      <c r="P1529">
        <f t="shared" si="231"/>
        <v>2</v>
      </c>
      <c r="Q1529">
        <f t="shared" si="232"/>
        <v>2</v>
      </c>
      <c r="R1529">
        <f t="shared" si="234"/>
        <v>10</v>
      </c>
      <c r="S1529" t="b">
        <f t="shared" si="235"/>
        <v>0</v>
      </c>
      <c r="T1529">
        <f t="shared" si="233"/>
        <v>17.488790000000002</v>
      </c>
      <c r="U1529">
        <f t="shared" si="236"/>
        <v>1</v>
      </c>
      <c r="V1529" t="str">
        <f t="shared" si="237"/>
        <v>5</v>
      </c>
      <c r="W1529">
        <f t="shared" si="238"/>
        <v>1</v>
      </c>
    </row>
    <row r="1530" spans="1:23" hidden="1" x14ac:dyDescent="0.25">
      <c r="A1530" t="s">
        <v>392</v>
      </c>
      <c r="B1530">
        <v>105</v>
      </c>
      <c r="C1530">
        <v>2</v>
      </c>
      <c r="D1530" s="17" t="s">
        <v>8</v>
      </c>
      <c r="E1530">
        <v>12</v>
      </c>
      <c r="F1530">
        <v>1</v>
      </c>
      <c r="G1530">
        <v>4.62</v>
      </c>
      <c r="H1530" t="s">
        <v>8</v>
      </c>
      <c r="I1530" t="s">
        <v>8</v>
      </c>
      <c r="J1530" t="s">
        <v>6</v>
      </c>
      <c r="K1530" t="s">
        <v>247</v>
      </c>
      <c r="L1530">
        <v>19.450669999999999</v>
      </c>
      <c r="M1530" s="16">
        <v>41154</v>
      </c>
      <c r="N1530">
        <f t="shared" si="239"/>
        <v>6.5006699999999995</v>
      </c>
      <c r="O1530">
        <f t="shared" si="230"/>
        <v>105</v>
      </c>
      <c r="P1530">
        <f t="shared" si="231"/>
        <v>2</v>
      </c>
      <c r="Q1530">
        <f t="shared" si="232"/>
        <v>1</v>
      </c>
      <c r="R1530">
        <f t="shared" si="234"/>
        <v>11</v>
      </c>
      <c r="S1530" t="b">
        <f t="shared" si="235"/>
        <v>0</v>
      </c>
      <c r="T1530">
        <f t="shared" si="233"/>
        <v>19.450669999999999</v>
      </c>
      <c r="U1530">
        <f t="shared" si="236"/>
        <v>1</v>
      </c>
      <c r="V1530" t="str">
        <f t="shared" si="237"/>
        <v>5</v>
      </c>
      <c r="W1530">
        <f t="shared" si="238"/>
        <v>2</v>
      </c>
    </row>
    <row r="1531" spans="1:23" hidden="1" x14ac:dyDescent="0.25">
      <c r="A1531" t="s">
        <v>392</v>
      </c>
      <c r="B1531">
        <v>105</v>
      </c>
      <c r="C1531">
        <v>2</v>
      </c>
      <c r="D1531" s="17" t="s">
        <v>8</v>
      </c>
      <c r="E1531">
        <v>13</v>
      </c>
      <c r="F1531">
        <v>3</v>
      </c>
      <c r="G1531">
        <v>3.37</v>
      </c>
      <c r="H1531" t="s">
        <v>1</v>
      </c>
      <c r="I1531" t="s">
        <v>5</v>
      </c>
      <c r="J1531" t="s">
        <v>6</v>
      </c>
      <c r="K1531" t="s">
        <v>248</v>
      </c>
      <c r="L1531">
        <v>15.224220000000001</v>
      </c>
      <c r="M1531" s="16">
        <v>41154</v>
      </c>
      <c r="N1531">
        <f t="shared" si="239"/>
        <v>2.2742200000000015</v>
      </c>
      <c r="O1531">
        <f t="shared" si="230"/>
        <v>105</v>
      </c>
      <c r="P1531">
        <f t="shared" si="231"/>
        <v>2</v>
      </c>
      <c r="Q1531">
        <f t="shared" si="232"/>
        <v>3</v>
      </c>
      <c r="R1531">
        <f t="shared" si="234"/>
        <v>12</v>
      </c>
      <c r="S1531" t="b">
        <f t="shared" si="235"/>
        <v>0</v>
      </c>
      <c r="T1531">
        <f t="shared" si="233"/>
        <v>15.224220000000001</v>
      </c>
      <c r="U1531">
        <f t="shared" si="236"/>
        <v>2</v>
      </c>
      <c r="V1531" t="str">
        <f t="shared" si="237"/>
        <v>5</v>
      </c>
      <c r="W1531">
        <f t="shared" si="238"/>
        <v>2</v>
      </c>
    </row>
    <row r="1532" spans="1:23" hidden="1" x14ac:dyDescent="0.25">
      <c r="A1532" t="s">
        <v>392</v>
      </c>
      <c r="B1532">
        <v>105</v>
      </c>
      <c r="C1532">
        <v>2</v>
      </c>
      <c r="D1532" s="17" t="s">
        <v>8</v>
      </c>
      <c r="E1532">
        <v>14</v>
      </c>
      <c r="F1532">
        <v>1</v>
      </c>
      <c r="G1532">
        <v>5.21</v>
      </c>
      <c r="H1532" t="s">
        <v>8</v>
      </c>
      <c r="I1532" t="s">
        <v>8</v>
      </c>
      <c r="J1532" t="s">
        <v>6</v>
      </c>
      <c r="K1532" t="s">
        <v>249</v>
      </c>
      <c r="L1532">
        <v>20.369959999999999</v>
      </c>
      <c r="M1532" s="16">
        <v>41154</v>
      </c>
      <c r="N1532">
        <f t="shared" si="239"/>
        <v>7.4199599999999997</v>
      </c>
      <c r="O1532">
        <f t="shared" si="230"/>
        <v>105</v>
      </c>
      <c r="P1532">
        <f t="shared" si="231"/>
        <v>2</v>
      </c>
      <c r="Q1532">
        <f t="shared" si="232"/>
        <v>1</v>
      </c>
      <c r="R1532">
        <f t="shared" si="234"/>
        <v>13</v>
      </c>
      <c r="S1532" t="b">
        <f t="shared" si="235"/>
        <v>0</v>
      </c>
      <c r="T1532">
        <f t="shared" si="233"/>
        <v>20.369959999999999</v>
      </c>
      <c r="U1532">
        <f t="shared" si="236"/>
        <v>1</v>
      </c>
      <c r="V1532" t="str">
        <f t="shared" si="237"/>
        <v>5</v>
      </c>
      <c r="W1532">
        <f t="shared" si="238"/>
        <v>2</v>
      </c>
    </row>
    <row r="1533" spans="1:23" hidden="1" x14ac:dyDescent="0.25">
      <c r="A1533" t="s">
        <v>392</v>
      </c>
      <c r="B1533">
        <v>105</v>
      </c>
      <c r="C1533">
        <v>2</v>
      </c>
      <c r="D1533" s="17" t="s">
        <v>8</v>
      </c>
      <c r="E1533">
        <v>15</v>
      </c>
      <c r="F1533">
        <v>2</v>
      </c>
      <c r="G1533">
        <v>4.03</v>
      </c>
      <c r="H1533" t="s">
        <v>1</v>
      </c>
      <c r="I1533" t="s">
        <v>5</v>
      </c>
      <c r="J1533" t="s">
        <v>6</v>
      </c>
      <c r="K1533" t="s">
        <v>250</v>
      </c>
      <c r="L1533">
        <v>16.423770000000001</v>
      </c>
      <c r="M1533" s="16">
        <v>41154</v>
      </c>
      <c r="N1533">
        <f t="shared" si="239"/>
        <v>3.4737700000000018</v>
      </c>
      <c r="O1533">
        <f t="shared" si="230"/>
        <v>105</v>
      </c>
      <c r="P1533">
        <f t="shared" si="231"/>
        <v>2</v>
      </c>
      <c r="Q1533">
        <f t="shared" si="232"/>
        <v>2</v>
      </c>
      <c r="R1533">
        <f t="shared" si="234"/>
        <v>14</v>
      </c>
      <c r="S1533" t="b">
        <f t="shared" si="235"/>
        <v>0</v>
      </c>
      <c r="T1533">
        <f t="shared" si="233"/>
        <v>16.423770000000001</v>
      </c>
      <c r="U1533">
        <f t="shared" si="236"/>
        <v>2</v>
      </c>
      <c r="V1533" t="str">
        <f t="shared" si="237"/>
        <v>5</v>
      </c>
      <c r="W1533">
        <f t="shared" si="238"/>
        <v>2</v>
      </c>
    </row>
    <row r="1534" spans="1:23" x14ac:dyDescent="0.25">
      <c r="A1534" t="s">
        <v>392</v>
      </c>
      <c r="B1534">
        <v>105</v>
      </c>
      <c r="C1534">
        <v>2</v>
      </c>
      <c r="D1534" s="17" t="s">
        <v>8</v>
      </c>
      <c r="E1534">
        <v>16</v>
      </c>
      <c r="F1534">
        <v>2</v>
      </c>
      <c r="G1534">
        <v>4.66</v>
      </c>
      <c r="H1534" t="s">
        <v>1</v>
      </c>
      <c r="I1534" t="s">
        <v>2</v>
      </c>
      <c r="J1534" t="s">
        <v>3</v>
      </c>
      <c r="K1534" t="s">
        <v>251</v>
      </c>
      <c r="L1534">
        <v>18.127800000000001</v>
      </c>
      <c r="M1534" s="16">
        <v>41154</v>
      </c>
      <c r="N1534">
        <f t="shared" si="239"/>
        <v>5.1778000000000013</v>
      </c>
      <c r="O1534">
        <f t="shared" si="230"/>
        <v>105</v>
      </c>
      <c r="P1534">
        <f t="shared" si="231"/>
        <v>2</v>
      </c>
      <c r="Q1534">
        <f t="shared" si="232"/>
        <v>2</v>
      </c>
      <c r="R1534">
        <f t="shared" si="234"/>
        <v>15</v>
      </c>
      <c r="S1534" t="b">
        <f t="shared" si="235"/>
        <v>0</v>
      </c>
      <c r="T1534">
        <f t="shared" si="233"/>
        <v>18.127800000000001</v>
      </c>
      <c r="U1534">
        <f t="shared" si="236"/>
        <v>2</v>
      </c>
      <c r="V1534" t="str">
        <f t="shared" si="237"/>
        <v>5</v>
      </c>
      <c r="W1534">
        <f t="shared" si="238"/>
        <v>1</v>
      </c>
    </row>
    <row r="1535" spans="1:23" hidden="1" x14ac:dyDescent="0.25">
      <c r="A1535" t="s">
        <v>392</v>
      </c>
      <c r="B1535">
        <v>105</v>
      </c>
      <c r="C1535">
        <v>2</v>
      </c>
      <c r="D1535" s="17" t="s">
        <v>8</v>
      </c>
      <c r="E1535">
        <v>17</v>
      </c>
      <c r="F1535">
        <v>3</v>
      </c>
      <c r="G1535">
        <v>2.82</v>
      </c>
      <c r="H1535" t="s">
        <v>8</v>
      </c>
      <c r="I1535" t="s">
        <v>8</v>
      </c>
      <c r="J1535" t="s">
        <v>6</v>
      </c>
      <c r="K1535" t="s">
        <v>252</v>
      </c>
      <c r="L1535">
        <v>13.161440000000001</v>
      </c>
      <c r="M1535" s="16">
        <v>41154</v>
      </c>
      <c r="N1535">
        <f t="shared" si="239"/>
        <v>0.2114400000000014</v>
      </c>
      <c r="O1535">
        <f t="shared" si="230"/>
        <v>105</v>
      </c>
      <c r="P1535">
        <f t="shared" si="231"/>
        <v>2</v>
      </c>
      <c r="Q1535">
        <f t="shared" si="232"/>
        <v>3</v>
      </c>
      <c r="R1535">
        <f t="shared" si="234"/>
        <v>16</v>
      </c>
      <c r="S1535" t="b">
        <f t="shared" si="235"/>
        <v>0</v>
      </c>
      <c r="T1535">
        <f t="shared" si="233"/>
        <v>13.161440000000001</v>
      </c>
      <c r="U1535">
        <f t="shared" si="236"/>
        <v>1</v>
      </c>
      <c r="V1535" t="str">
        <f t="shared" si="237"/>
        <v>5</v>
      </c>
      <c r="W1535">
        <f t="shared" si="238"/>
        <v>2</v>
      </c>
    </row>
    <row r="1536" spans="1:23" x14ac:dyDescent="0.25">
      <c r="A1536" t="s">
        <v>392</v>
      </c>
      <c r="B1536">
        <v>105</v>
      </c>
      <c r="C1536">
        <v>2</v>
      </c>
      <c r="D1536" s="17" t="s">
        <v>8</v>
      </c>
      <c r="E1536">
        <v>18</v>
      </c>
      <c r="F1536">
        <v>3</v>
      </c>
      <c r="G1536">
        <v>2.76</v>
      </c>
      <c r="H1536" t="s">
        <v>8</v>
      </c>
      <c r="I1536" t="s">
        <v>8</v>
      </c>
      <c r="J1536" t="s">
        <v>3</v>
      </c>
      <c r="K1536" t="s">
        <v>253</v>
      </c>
      <c r="L1536">
        <v>13.576230000000001</v>
      </c>
      <c r="M1536" s="16">
        <v>41154</v>
      </c>
      <c r="N1536">
        <f t="shared" si="239"/>
        <v>0.6262300000000014</v>
      </c>
      <c r="O1536">
        <f t="shared" si="230"/>
        <v>105</v>
      </c>
      <c r="P1536">
        <f t="shared" si="231"/>
        <v>2</v>
      </c>
      <c r="Q1536">
        <f t="shared" si="232"/>
        <v>3</v>
      </c>
      <c r="R1536">
        <f t="shared" si="234"/>
        <v>17</v>
      </c>
      <c r="S1536" t="b">
        <f t="shared" si="235"/>
        <v>0</v>
      </c>
      <c r="T1536">
        <f t="shared" si="233"/>
        <v>13.576230000000001</v>
      </c>
      <c r="U1536">
        <f t="shared" si="236"/>
        <v>1</v>
      </c>
      <c r="V1536" t="str">
        <f t="shared" si="237"/>
        <v>5</v>
      </c>
      <c r="W1536">
        <f t="shared" si="238"/>
        <v>1</v>
      </c>
    </row>
    <row r="1537" spans="1:23" x14ac:dyDescent="0.25">
      <c r="A1537" t="s">
        <v>392</v>
      </c>
      <c r="B1537">
        <v>105</v>
      </c>
      <c r="C1537">
        <v>2</v>
      </c>
      <c r="D1537" s="17" t="s">
        <v>8</v>
      </c>
      <c r="E1537">
        <v>19</v>
      </c>
      <c r="F1537">
        <v>2</v>
      </c>
      <c r="G1537">
        <v>5.03</v>
      </c>
      <c r="H1537" t="s">
        <v>1</v>
      </c>
      <c r="I1537" t="s">
        <v>5</v>
      </c>
      <c r="J1537" t="s">
        <v>3</v>
      </c>
      <c r="K1537" t="s">
        <v>254</v>
      </c>
      <c r="L1537">
        <v>17.47758</v>
      </c>
      <c r="M1537" s="16">
        <v>41154</v>
      </c>
      <c r="N1537">
        <f t="shared" si="239"/>
        <v>4.5275800000000004</v>
      </c>
      <c r="O1537">
        <f t="shared" ref="O1537:O1600" si="240">B1537</f>
        <v>105</v>
      </c>
      <c r="P1537">
        <f t="shared" ref="P1537:P1600" si="241">C1537</f>
        <v>2</v>
      </c>
      <c r="Q1537">
        <f t="shared" ref="Q1537:Q1600" si="242">F1537</f>
        <v>2</v>
      </c>
      <c r="R1537">
        <f t="shared" si="234"/>
        <v>18</v>
      </c>
      <c r="S1537" t="b">
        <f t="shared" si="235"/>
        <v>0</v>
      </c>
      <c r="T1537">
        <f t="shared" ref="T1537:T1600" si="243">L1537</f>
        <v>17.47758</v>
      </c>
      <c r="U1537">
        <f t="shared" si="236"/>
        <v>2</v>
      </c>
      <c r="V1537" t="str">
        <f t="shared" si="237"/>
        <v>5</v>
      </c>
      <c r="W1537">
        <f t="shared" si="238"/>
        <v>1</v>
      </c>
    </row>
    <row r="1538" spans="1:23" x14ac:dyDescent="0.25">
      <c r="A1538" t="s">
        <v>392</v>
      </c>
      <c r="B1538">
        <v>105</v>
      </c>
      <c r="C1538">
        <v>2</v>
      </c>
      <c r="D1538" s="17" t="s">
        <v>8</v>
      </c>
      <c r="E1538">
        <v>20</v>
      </c>
      <c r="F1538">
        <v>3</v>
      </c>
      <c r="G1538">
        <v>2.76</v>
      </c>
      <c r="H1538" t="s">
        <v>1</v>
      </c>
      <c r="I1538" t="s">
        <v>5</v>
      </c>
      <c r="J1538" t="s">
        <v>3</v>
      </c>
      <c r="K1538" t="s">
        <v>255</v>
      </c>
      <c r="L1538">
        <v>15.17937</v>
      </c>
      <c r="M1538" s="16">
        <v>41154</v>
      </c>
      <c r="N1538">
        <f t="shared" si="239"/>
        <v>2.2293700000000012</v>
      </c>
      <c r="O1538">
        <f t="shared" si="240"/>
        <v>105</v>
      </c>
      <c r="P1538">
        <f t="shared" si="241"/>
        <v>2</v>
      </c>
      <c r="Q1538">
        <f t="shared" si="242"/>
        <v>3</v>
      </c>
      <c r="R1538">
        <f t="shared" ref="R1538:R1601" si="244">E1538-1</f>
        <v>19</v>
      </c>
      <c r="S1538" t="b">
        <f t="shared" ref="S1538:S1601" si="245">IF(D1538=D$2,1,IF(D1538=D$43,2,IF(D1538=D$84,3)))</f>
        <v>0</v>
      </c>
      <c r="T1538">
        <f t="shared" si="243"/>
        <v>15.17937</v>
      </c>
      <c r="U1538">
        <f t="shared" ref="U1538:U1601" si="246">IF(H1538=H$5,1,2)</f>
        <v>2</v>
      </c>
      <c r="V1538" t="str">
        <f t="shared" ref="V1538:V1601" si="247">MID(A1538,11,1)</f>
        <v>5</v>
      </c>
      <c r="W1538">
        <f t="shared" ref="W1538:W1601" si="248">IF(J1538=J$3,1,2)</f>
        <v>1</v>
      </c>
    </row>
    <row r="1539" spans="1:23" hidden="1" x14ac:dyDescent="0.25">
      <c r="A1539" t="s">
        <v>392</v>
      </c>
      <c r="B1539">
        <v>105</v>
      </c>
      <c r="C1539">
        <v>2</v>
      </c>
      <c r="D1539" s="17" t="s">
        <v>8</v>
      </c>
      <c r="E1539">
        <v>21</v>
      </c>
      <c r="F1539">
        <v>1</v>
      </c>
      <c r="G1539">
        <v>5.21</v>
      </c>
      <c r="H1539" t="s">
        <v>1</v>
      </c>
      <c r="I1539" t="s">
        <v>2</v>
      </c>
      <c r="J1539" t="s">
        <v>6</v>
      </c>
      <c r="K1539" t="s">
        <v>256</v>
      </c>
      <c r="L1539">
        <v>20.650220000000001</v>
      </c>
      <c r="M1539" s="16">
        <v>41154</v>
      </c>
      <c r="N1539">
        <f t="shared" si="239"/>
        <v>7.7002200000000016</v>
      </c>
      <c r="O1539">
        <f t="shared" si="240"/>
        <v>105</v>
      </c>
      <c r="P1539">
        <f t="shared" si="241"/>
        <v>2</v>
      </c>
      <c r="Q1539">
        <f t="shared" si="242"/>
        <v>1</v>
      </c>
      <c r="R1539">
        <f t="shared" si="244"/>
        <v>20</v>
      </c>
      <c r="S1539" t="b">
        <f t="shared" si="245"/>
        <v>0</v>
      </c>
      <c r="T1539">
        <f t="shared" si="243"/>
        <v>20.650220000000001</v>
      </c>
      <c r="U1539">
        <f t="shared" si="246"/>
        <v>2</v>
      </c>
      <c r="V1539" t="str">
        <f t="shared" si="247"/>
        <v>5</v>
      </c>
      <c r="W1539">
        <f t="shared" si="248"/>
        <v>2</v>
      </c>
    </row>
    <row r="1540" spans="1:23" hidden="1" x14ac:dyDescent="0.25">
      <c r="A1540" t="s">
        <v>392</v>
      </c>
      <c r="B1540">
        <v>105</v>
      </c>
      <c r="C1540">
        <v>2</v>
      </c>
      <c r="D1540" s="17" t="s">
        <v>8</v>
      </c>
      <c r="E1540">
        <v>22</v>
      </c>
      <c r="F1540">
        <v>2</v>
      </c>
      <c r="G1540">
        <v>4.3499999999999996</v>
      </c>
      <c r="H1540" t="s">
        <v>8</v>
      </c>
      <c r="I1540" t="s">
        <v>8</v>
      </c>
      <c r="J1540" t="s">
        <v>6</v>
      </c>
      <c r="K1540" t="s">
        <v>257</v>
      </c>
      <c r="L1540">
        <v>17.612110000000001</v>
      </c>
      <c r="M1540" s="16">
        <v>41154</v>
      </c>
      <c r="N1540">
        <f t="shared" ref="N1540:N1603" si="249">L1540-12.95</f>
        <v>4.662110000000002</v>
      </c>
      <c r="O1540">
        <f t="shared" si="240"/>
        <v>105</v>
      </c>
      <c r="P1540">
        <f t="shared" si="241"/>
        <v>2</v>
      </c>
      <c r="Q1540">
        <f t="shared" si="242"/>
        <v>2</v>
      </c>
      <c r="R1540">
        <f t="shared" si="244"/>
        <v>21</v>
      </c>
      <c r="S1540" t="b">
        <f t="shared" si="245"/>
        <v>0</v>
      </c>
      <c r="T1540">
        <f t="shared" si="243"/>
        <v>17.612110000000001</v>
      </c>
      <c r="U1540">
        <f t="shared" si="246"/>
        <v>1</v>
      </c>
      <c r="V1540" t="str">
        <f t="shared" si="247"/>
        <v>5</v>
      </c>
      <c r="W1540">
        <f t="shared" si="248"/>
        <v>2</v>
      </c>
    </row>
    <row r="1541" spans="1:23" x14ac:dyDescent="0.25">
      <c r="A1541" t="s">
        <v>392</v>
      </c>
      <c r="B1541">
        <v>105</v>
      </c>
      <c r="C1541">
        <v>2</v>
      </c>
      <c r="D1541" s="17" t="s">
        <v>8</v>
      </c>
      <c r="E1541">
        <v>23</v>
      </c>
      <c r="F1541">
        <v>2</v>
      </c>
      <c r="G1541">
        <v>4.74</v>
      </c>
      <c r="H1541" t="s">
        <v>8</v>
      </c>
      <c r="I1541" t="s">
        <v>8</v>
      </c>
      <c r="J1541" t="s">
        <v>3</v>
      </c>
      <c r="K1541" t="s">
        <v>258</v>
      </c>
      <c r="L1541">
        <v>19.596409999999999</v>
      </c>
      <c r="M1541" s="16">
        <v>41154</v>
      </c>
      <c r="N1541">
        <f t="shared" si="249"/>
        <v>6.6464099999999995</v>
      </c>
      <c r="O1541">
        <f t="shared" si="240"/>
        <v>105</v>
      </c>
      <c r="P1541">
        <f t="shared" si="241"/>
        <v>2</v>
      </c>
      <c r="Q1541">
        <f t="shared" si="242"/>
        <v>2</v>
      </c>
      <c r="R1541">
        <f t="shared" si="244"/>
        <v>22</v>
      </c>
      <c r="S1541" t="b">
        <f t="shared" si="245"/>
        <v>0</v>
      </c>
      <c r="T1541">
        <f t="shared" si="243"/>
        <v>19.596409999999999</v>
      </c>
      <c r="U1541">
        <f t="shared" si="246"/>
        <v>1</v>
      </c>
      <c r="V1541" t="str">
        <f t="shared" si="247"/>
        <v>5</v>
      </c>
      <c r="W1541">
        <f t="shared" si="248"/>
        <v>1</v>
      </c>
    </row>
    <row r="1542" spans="1:23" hidden="1" x14ac:dyDescent="0.25">
      <c r="A1542" t="s">
        <v>392</v>
      </c>
      <c r="B1542">
        <v>105</v>
      </c>
      <c r="C1542">
        <v>2</v>
      </c>
      <c r="D1542" s="17" t="s">
        <v>8</v>
      </c>
      <c r="E1542">
        <v>24</v>
      </c>
      <c r="F1542">
        <v>2</v>
      </c>
      <c r="G1542">
        <v>4.22</v>
      </c>
      <c r="H1542" t="s">
        <v>8</v>
      </c>
      <c r="I1542" t="s">
        <v>8</v>
      </c>
      <c r="J1542" t="s">
        <v>6</v>
      </c>
      <c r="K1542" t="s">
        <v>259</v>
      </c>
      <c r="L1542">
        <v>17.1861</v>
      </c>
      <c r="M1542" s="16">
        <v>41154</v>
      </c>
      <c r="N1542">
        <f t="shared" si="249"/>
        <v>4.2361000000000004</v>
      </c>
      <c r="O1542">
        <f t="shared" si="240"/>
        <v>105</v>
      </c>
      <c r="P1542">
        <f t="shared" si="241"/>
        <v>2</v>
      </c>
      <c r="Q1542">
        <f t="shared" si="242"/>
        <v>2</v>
      </c>
      <c r="R1542">
        <f t="shared" si="244"/>
        <v>23</v>
      </c>
      <c r="S1542" t="b">
        <f t="shared" si="245"/>
        <v>0</v>
      </c>
      <c r="T1542">
        <f t="shared" si="243"/>
        <v>17.1861</v>
      </c>
      <c r="U1542">
        <f t="shared" si="246"/>
        <v>1</v>
      </c>
      <c r="V1542" t="str">
        <f t="shared" si="247"/>
        <v>5</v>
      </c>
      <c r="W1542">
        <f t="shared" si="248"/>
        <v>2</v>
      </c>
    </row>
    <row r="1543" spans="1:23" x14ac:dyDescent="0.25">
      <c r="A1543" t="s">
        <v>392</v>
      </c>
      <c r="B1543">
        <v>105</v>
      </c>
      <c r="C1543">
        <v>2</v>
      </c>
      <c r="D1543" s="17" t="s">
        <v>8</v>
      </c>
      <c r="E1543">
        <v>25</v>
      </c>
      <c r="F1543">
        <v>1</v>
      </c>
      <c r="G1543">
        <v>5.58</v>
      </c>
      <c r="H1543" t="s">
        <v>1</v>
      </c>
      <c r="I1543" t="s">
        <v>5</v>
      </c>
      <c r="J1543" t="s">
        <v>3</v>
      </c>
      <c r="K1543" t="s">
        <v>260</v>
      </c>
      <c r="L1543">
        <v>21.378920000000001</v>
      </c>
      <c r="M1543" s="16">
        <v>41154</v>
      </c>
      <c r="N1543">
        <f t="shared" si="249"/>
        <v>8.4289200000000015</v>
      </c>
      <c r="O1543">
        <f t="shared" si="240"/>
        <v>105</v>
      </c>
      <c r="P1543">
        <f t="shared" si="241"/>
        <v>2</v>
      </c>
      <c r="Q1543">
        <f t="shared" si="242"/>
        <v>1</v>
      </c>
      <c r="R1543">
        <f t="shared" si="244"/>
        <v>24</v>
      </c>
      <c r="S1543" t="b">
        <f t="shared" si="245"/>
        <v>0</v>
      </c>
      <c r="T1543">
        <f t="shared" si="243"/>
        <v>21.378920000000001</v>
      </c>
      <c r="U1543">
        <f t="shared" si="246"/>
        <v>2</v>
      </c>
      <c r="V1543" t="str">
        <f t="shared" si="247"/>
        <v>5</v>
      </c>
      <c r="W1543">
        <f t="shared" si="248"/>
        <v>1</v>
      </c>
    </row>
    <row r="1544" spans="1:23" hidden="1" x14ac:dyDescent="0.25">
      <c r="A1544" t="s">
        <v>392</v>
      </c>
      <c r="B1544">
        <v>105</v>
      </c>
      <c r="C1544">
        <v>2</v>
      </c>
      <c r="D1544" s="17" t="s">
        <v>8</v>
      </c>
      <c r="E1544">
        <v>26</v>
      </c>
      <c r="F1544">
        <v>2</v>
      </c>
      <c r="G1544">
        <v>4.22</v>
      </c>
      <c r="H1544" t="s">
        <v>1</v>
      </c>
      <c r="I1544" t="s">
        <v>2</v>
      </c>
      <c r="J1544" t="s">
        <v>6</v>
      </c>
      <c r="K1544" t="s">
        <v>261</v>
      </c>
      <c r="L1544">
        <v>17.892379999999999</v>
      </c>
      <c r="M1544" s="16">
        <v>41154</v>
      </c>
      <c r="N1544">
        <f t="shared" si="249"/>
        <v>4.94238</v>
      </c>
      <c r="O1544">
        <f t="shared" si="240"/>
        <v>105</v>
      </c>
      <c r="P1544">
        <f t="shared" si="241"/>
        <v>2</v>
      </c>
      <c r="Q1544">
        <f t="shared" si="242"/>
        <v>2</v>
      </c>
      <c r="R1544">
        <f t="shared" si="244"/>
        <v>25</v>
      </c>
      <c r="S1544" t="b">
        <f t="shared" si="245"/>
        <v>0</v>
      </c>
      <c r="T1544">
        <f t="shared" si="243"/>
        <v>17.892379999999999</v>
      </c>
      <c r="U1544">
        <f t="shared" si="246"/>
        <v>2</v>
      </c>
      <c r="V1544" t="str">
        <f t="shared" si="247"/>
        <v>5</v>
      </c>
      <c r="W1544">
        <f t="shared" si="248"/>
        <v>2</v>
      </c>
    </row>
    <row r="1545" spans="1:23" x14ac:dyDescent="0.25">
      <c r="A1545" t="s">
        <v>392</v>
      </c>
      <c r="B1545">
        <v>105</v>
      </c>
      <c r="C1545">
        <v>2</v>
      </c>
      <c r="D1545" s="17" t="s">
        <v>8</v>
      </c>
      <c r="E1545">
        <v>27</v>
      </c>
      <c r="F1545">
        <v>3</v>
      </c>
      <c r="G1545">
        <v>3.54</v>
      </c>
      <c r="H1545" t="s">
        <v>1</v>
      </c>
      <c r="I1545" t="s">
        <v>5</v>
      </c>
      <c r="J1545" t="s">
        <v>3</v>
      </c>
      <c r="K1545" t="s">
        <v>262</v>
      </c>
      <c r="L1545">
        <v>17.096409999999999</v>
      </c>
      <c r="M1545" s="16">
        <v>41154</v>
      </c>
      <c r="N1545">
        <f t="shared" si="249"/>
        <v>4.1464099999999995</v>
      </c>
      <c r="O1545">
        <f t="shared" si="240"/>
        <v>105</v>
      </c>
      <c r="P1545">
        <f t="shared" si="241"/>
        <v>2</v>
      </c>
      <c r="Q1545">
        <f t="shared" si="242"/>
        <v>3</v>
      </c>
      <c r="R1545">
        <f t="shared" si="244"/>
        <v>26</v>
      </c>
      <c r="S1545" t="b">
        <f t="shared" si="245"/>
        <v>0</v>
      </c>
      <c r="T1545">
        <f t="shared" si="243"/>
        <v>17.096409999999999</v>
      </c>
      <c r="U1545">
        <f t="shared" si="246"/>
        <v>2</v>
      </c>
      <c r="V1545" t="str">
        <f t="shared" si="247"/>
        <v>5</v>
      </c>
      <c r="W1545">
        <f t="shared" si="248"/>
        <v>1</v>
      </c>
    </row>
    <row r="1546" spans="1:23" hidden="1" x14ac:dyDescent="0.25">
      <c r="A1546" t="s">
        <v>392</v>
      </c>
      <c r="B1546">
        <v>105</v>
      </c>
      <c r="C1546">
        <v>2</v>
      </c>
      <c r="D1546" s="17" t="s">
        <v>8</v>
      </c>
      <c r="E1546">
        <v>28</v>
      </c>
      <c r="F1546">
        <v>3</v>
      </c>
      <c r="G1546">
        <v>3.37</v>
      </c>
      <c r="H1546" t="s">
        <v>8</v>
      </c>
      <c r="I1546" t="s">
        <v>8</v>
      </c>
      <c r="J1546" t="s">
        <v>6</v>
      </c>
      <c r="K1546" t="s">
        <v>263</v>
      </c>
      <c r="L1546">
        <v>16.782509999999998</v>
      </c>
      <c r="M1546" s="16">
        <v>41154</v>
      </c>
      <c r="N1546">
        <f t="shared" si="249"/>
        <v>3.8325099999999992</v>
      </c>
      <c r="O1546">
        <f t="shared" si="240"/>
        <v>105</v>
      </c>
      <c r="P1546">
        <f t="shared" si="241"/>
        <v>2</v>
      </c>
      <c r="Q1546">
        <f t="shared" si="242"/>
        <v>3</v>
      </c>
      <c r="R1546">
        <f t="shared" si="244"/>
        <v>27</v>
      </c>
      <c r="S1546" t="b">
        <f t="shared" si="245"/>
        <v>0</v>
      </c>
      <c r="T1546">
        <f t="shared" si="243"/>
        <v>16.782509999999998</v>
      </c>
      <c r="U1546">
        <f t="shared" si="246"/>
        <v>1</v>
      </c>
      <c r="V1546" t="str">
        <f t="shared" si="247"/>
        <v>5</v>
      </c>
      <c r="W1546">
        <f t="shared" si="248"/>
        <v>2</v>
      </c>
    </row>
    <row r="1547" spans="1:23" x14ac:dyDescent="0.25">
      <c r="A1547" t="s">
        <v>392</v>
      </c>
      <c r="B1547">
        <v>105</v>
      </c>
      <c r="C1547">
        <v>2</v>
      </c>
      <c r="D1547" s="17" t="s">
        <v>8</v>
      </c>
      <c r="E1547">
        <v>29</v>
      </c>
      <c r="F1547">
        <v>1</v>
      </c>
      <c r="G1547">
        <v>5.55</v>
      </c>
      <c r="H1547" t="s">
        <v>8</v>
      </c>
      <c r="I1547" t="s">
        <v>8</v>
      </c>
      <c r="J1547" t="s">
        <v>3</v>
      </c>
      <c r="K1547" t="s">
        <v>264</v>
      </c>
      <c r="L1547">
        <v>18.026910000000001</v>
      </c>
      <c r="M1547" s="16">
        <v>41154</v>
      </c>
      <c r="N1547">
        <f t="shared" si="249"/>
        <v>5.0769100000000016</v>
      </c>
      <c r="O1547">
        <f t="shared" si="240"/>
        <v>105</v>
      </c>
      <c r="P1547">
        <f t="shared" si="241"/>
        <v>2</v>
      </c>
      <c r="Q1547">
        <f t="shared" si="242"/>
        <v>1</v>
      </c>
      <c r="R1547">
        <f t="shared" si="244"/>
        <v>28</v>
      </c>
      <c r="S1547" t="b">
        <f t="shared" si="245"/>
        <v>0</v>
      </c>
      <c r="T1547">
        <f t="shared" si="243"/>
        <v>18.026910000000001</v>
      </c>
      <c r="U1547">
        <f t="shared" si="246"/>
        <v>1</v>
      </c>
      <c r="V1547" t="str">
        <f t="shared" si="247"/>
        <v>5</v>
      </c>
      <c r="W1547">
        <f t="shared" si="248"/>
        <v>1</v>
      </c>
    </row>
    <row r="1548" spans="1:23" hidden="1" x14ac:dyDescent="0.25">
      <c r="A1548" t="s">
        <v>392</v>
      </c>
      <c r="B1548">
        <v>105</v>
      </c>
      <c r="C1548">
        <v>2</v>
      </c>
      <c r="D1548" s="17" t="s">
        <v>8</v>
      </c>
      <c r="E1548">
        <v>30</v>
      </c>
      <c r="F1548">
        <v>3</v>
      </c>
      <c r="G1548">
        <v>3.07</v>
      </c>
      <c r="H1548" t="s">
        <v>8</v>
      </c>
      <c r="I1548" t="s">
        <v>8</v>
      </c>
      <c r="J1548" t="s">
        <v>6</v>
      </c>
      <c r="K1548" t="s">
        <v>265</v>
      </c>
      <c r="L1548">
        <v>16.390129999999999</v>
      </c>
      <c r="M1548" s="16">
        <v>41154</v>
      </c>
      <c r="N1548">
        <f t="shared" si="249"/>
        <v>3.4401299999999999</v>
      </c>
      <c r="O1548">
        <f t="shared" si="240"/>
        <v>105</v>
      </c>
      <c r="P1548">
        <f t="shared" si="241"/>
        <v>2</v>
      </c>
      <c r="Q1548">
        <f t="shared" si="242"/>
        <v>3</v>
      </c>
      <c r="R1548">
        <f t="shared" si="244"/>
        <v>29</v>
      </c>
      <c r="S1548" t="b">
        <f t="shared" si="245"/>
        <v>0</v>
      </c>
      <c r="T1548">
        <f t="shared" si="243"/>
        <v>16.390129999999999</v>
      </c>
      <c r="U1548">
        <f t="shared" si="246"/>
        <v>1</v>
      </c>
      <c r="V1548" t="str">
        <f t="shared" si="247"/>
        <v>5</v>
      </c>
      <c r="W1548">
        <f t="shared" si="248"/>
        <v>2</v>
      </c>
    </row>
    <row r="1549" spans="1:23" x14ac:dyDescent="0.25">
      <c r="A1549" t="s">
        <v>392</v>
      </c>
      <c r="B1549">
        <v>105</v>
      </c>
      <c r="C1549">
        <v>2</v>
      </c>
      <c r="D1549" s="17" t="s">
        <v>8</v>
      </c>
      <c r="E1549">
        <v>31</v>
      </c>
      <c r="F1549">
        <v>1</v>
      </c>
      <c r="G1549">
        <v>5.79</v>
      </c>
      <c r="H1549" t="s">
        <v>1</v>
      </c>
      <c r="I1549" t="s">
        <v>2</v>
      </c>
      <c r="J1549" t="s">
        <v>3</v>
      </c>
      <c r="K1549" t="s">
        <v>266</v>
      </c>
      <c r="L1549">
        <v>20.717490000000002</v>
      </c>
      <c r="M1549" s="16">
        <v>41154</v>
      </c>
      <c r="N1549">
        <f t="shared" si="249"/>
        <v>7.7674900000000022</v>
      </c>
      <c r="O1549">
        <f t="shared" si="240"/>
        <v>105</v>
      </c>
      <c r="P1549">
        <f t="shared" si="241"/>
        <v>2</v>
      </c>
      <c r="Q1549">
        <f t="shared" si="242"/>
        <v>1</v>
      </c>
      <c r="R1549">
        <f t="shared" si="244"/>
        <v>30</v>
      </c>
      <c r="S1549" t="b">
        <f t="shared" si="245"/>
        <v>0</v>
      </c>
      <c r="T1549">
        <f t="shared" si="243"/>
        <v>20.717490000000002</v>
      </c>
      <c r="U1549">
        <f t="shared" si="246"/>
        <v>2</v>
      </c>
      <c r="V1549" t="str">
        <f t="shared" si="247"/>
        <v>5</v>
      </c>
      <c r="W1549">
        <f t="shared" si="248"/>
        <v>1</v>
      </c>
    </row>
    <row r="1550" spans="1:23" hidden="1" x14ac:dyDescent="0.25">
      <c r="A1550" t="s">
        <v>392</v>
      </c>
      <c r="B1550">
        <v>105</v>
      </c>
      <c r="C1550">
        <v>2</v>
      </c>
      <c r="D1550" s="17" t="s">
        <v>8</v>
      </c>
      <c r="E1550">
        <v>32</v>
      </c>
      <c r="F1550">
        <v>2</v>
      </c>
      <c r="G1550">
        <v>4.3499999999999996</v>
      </c>
      <c r="H1550" t="s">
        <v>1</v>
      </c>
      <c r="I1550" t="s">
        <v>5</v>
      </c>
      <c r="J1550" t="s">
        <v>6</v>
      </c>
      <c r="K1550" t="s">
        <v>267</v>
      </c>
      <c r="L1550">
        <v>18.20628</v>
      </c>
      <c r="M1550" s="16">
        <v>41154</v>
      </c>
      <c r="N1550">
        <f t="shared" si="249"/>
        <v>5.2562800000000003</v>
      </c>
      <c r="O1550">
        <f t="shared" si="240"/>
        <v>105</v>
      </c>
      <c r="P1550">
        <f t="shared" si="241"/>
        <v>2</v>
      </c>
      <c r="Q1550">
        <f t="shared" si="242"/>
        <v>2</v>
      </c>
      <c r="R1550">
        <f t="shared" si="244"/>
        <v>31</v>
      </c>
      <c r="S1550" t="b">
        <f t="shared" si="245"/>
        <v>0</v>
      </c>
      <c r="T1550">
        <f t="shared" si="243"/>
        <v>18.20628</v>
      </c>
      <c r="U1550">
        <f t="shared" si="246"/>
        <v>2</v>
      </c>
      <c r="V1550" t="str">
        <f t="shared" si="247"/>
        <v>5</v>
      </c>
      <c r="W1550">
        <f t="shared" si="248"/>
        <v>2</v>
      </c>
    </row>
    <row r="1551" spans="1:23" hidden="1" x14ac:dyDescent="0.25">
      <c r="A1551" t="s">
        <v>392</v>
      </c>
      <c r="B1551">
        <v>105</v>
      </c>
      <c r="C1551">
        <v>2</v>
      </c>
      <c r="D1551" s="17" t="s">
        <v>8</v>
      </c>
      <c r="E1551">
        <v>33</v>
      </c>
      <c r="F1551">
        <v>2</v>
      </c>
      <c r="G1551">
        <v>3.81</v>
      </c>
      <c r="H1551" t="s">
        <v>8</v>
      </c>
      <c r="I1551" t="s">
        <v>8</v>
      </c>
      <c r="J1551" t="s">
        <v>6</v>
      </c>
      <c r="K1551" t="s">
        <v>268</v>
      </c>
      <c r="L1551">
        <v>16.849779999999999</v>
      </c>
      <c r="M1551" s="16">
        <v>41154</v>
      </c>
      <c r="N1551">
        <f t="shared" si="249"/>
        <v>3.8997799999999998</v>
      </c>
      <c r="O1551">
        <f t="shared" si="240"/>
        <v>105</v>
      </c>
      <c r="P1551">
        <f t="shared" si="241"/>
        <v>2</v>
      </c>
      <c r="Q1551">
        <f t="shared" si="242"/>
        <v>2</v>
      </c>
      <c r="R1551">
        <f t="shared" si="244"/>
        <v>32</v>
      </c>
      <c r="S1551" t="b">
        <f t="shared" si="245"/>
        <v>0</v>
      </c>
      <c r="T1551">
        <f t="shared" si="243"/>
        <v>16.849779999999999</v>
      </c>
      <c r="U1551">
        <f t="shared" si="246"/>
        <v>1</v>
      </c>
      <c r="V1551" t="str">
        <f t="shared" si="247"/>
        <v>5</v>
      </c>
      <c r="W1551">
        <f t="shared" si="248"/>
        <v>2</v>
      </c>
    </row>
    <row r="1552" spans="1:23" x14ac:dyDescent="0.25">
      <c r="A1552" t="s">
        <v>392</v>
      </c>
      <c r="B1552">
        <v>105</v>
      </c>
      <c r="C1552">
        <v>2</v>
      </c>
      <c r="D1552" s="17" t="s">
        <v>8</v>
      </c>
      <c r="E1552">
        <v>34</v>
      </c>
      <c r="F1552">
        <v>2</v>
      </c>
      <c r="G1552">
        <v>4.8899999999999997</v>
      </c>
      <c r="H1552" t="s">
        <v>1</v>
      </c>
      <c r="I1552" t="s">
        <v>2</v>
      </c>
      <c r="J1552" t="s">
        <v>3</v>
      </c>
      <c r="K1552" t="s">
        <v>269</v>
      </c>
      <c r="L1552">
        <v>17.029150000000001</v>
      </c>
      <c r="M1552" s="16">
        <v>41154</v>
      </c>
      <c r="N1552">
        <f t="shared" si="249"/>
        <v>4.0791500000000021</v>
      </c>
      <c r="O1552">
        <f t="shared" si="240"/>
        <v>105</v>
      </c>
      <c r="P1552">
        <f t="shared" si="241"/>
        <v>2</v>
      </c>
      <c r="Q1552">
        <f t="shared" si="242"/>
        <v>2</v>
      </c>
      <c r="R1552">
        <f t="shared" si="244"/>
        <v>33</v>
      </c>
      <c r="S1552" t="b">
        <f t="shared" si="245"/>
        <v>0</v>
      </c>
      <c r="T1552">
        <f t="shared" si="243"/>
        <v>17.029150000000001</v>
      </c>
      <c r="U1552">
        <f t="shared" si="246"/>
        <v>2</v>
      </c>
      <c r="V1552" t="str">
        <f t="shared" si="247"/>
        <v>5</v>
      </c>
      <c r="W1552">
        <f t="shared" si="248"/>
        <v>1</v>
      </c>
    </row>
    <row r="1553" spans="1:23" x14ac:dyDescent="0.25">
      <c r="A1553" t="s">
        <v>392</v>
      </c>
      <c r="B1553">
        <v>105</v>
      </c>
      <c r="C1553">
        <v>2</v>
      </c>
      <c r="D1553" s="17" t="s">
        <v>8</v>
      </c>
      <c r="E1553">
        <v>35</v>
      </c>
      <c r="F1553">
        <v>2</v>
      </c>
      <c r="G1553">
        <v>4.66</v>
      </c>
      <c r="H1553" t="s">
        <v>8</v>
      </c>
      <c r="I1553" t="s">
        <v>8</v>
      </c>
      <c r="J1553" t="s">
        <v>3</v>
      </c>
      <c r="K1553" t="s">
        <v>270</v>
      </c>
      <c r="L1553">
        <v>16.423770000000001</v>
      </c>
      <c r="M1553" s="16">
        <v>41154</v>
      </c>
      <c r="N1553">
        <f t="shared" si="249"/>
        <v>3.4737700000000018</v>
      </c>
      <c r="O1553">
        <f t="shared" si="240"/>
        <v>105</v>
      </c>
      <c r="P1553">
        <f t="shared" si="241"/>
        <v>2</v>
      </c>
      <c r="Q1553">
        <f t="shared" si="242"/>
        <v>2</v>
      </c>
      <c r="R1553">
        <f t="shared" si="244"/>
        <v>34</v>
      </c>
      <c r="S1553" t="b">
        <f t="shared" si="245"/>
        <v>0</v>
      </c>
      <c r="T1553">
        <f t="shared" si="243"/>
        <v>16.423770000000001</v>
      </c>
      <c r="U1553">
        <f t="shared" si="246"/>
        <v>1</v>
      </c>
      <c r="V1553" t="str">
        <f t="shared" si="247"/>
        <v>5</v>
      </c>
      <c r="W1553">
        <f t="shared" si="248"/>
        <v>1</v>
      </c>
    </row>
    <row r="1554" spans="1:23" hidden="1" x14ac:dyDescent="0.25">
      <c r="A1554" t="s">
        <v>392</v>
      </c>
      <c r="B1554">
        <v>105</v>
      </c>
      <c r="C1554">
        <v>2</v>
      </c>
      <c r="D1554" s="17" t="s">
        <v>8</v>
      </c>
      <c r="E1554">
        <v>36</v>
      </c>
      <c r="F1554">
        <v>3</v>
      </c>
      <c r="G1554">
        <v>2.82</v>
      </c>
      <c r="H1554" t="s">
        <v>1</v>
      </c>
      <c r="I1554" t="s">
        <v>5</v>
      </c>
      <c r="J1554" t="s">
        <v>6</v>
      </c>
      <c r="K1554" t="s">
        <v>271</v>
      </c>
      <c r="L1554">
        <v>15.078469999999999</v>
      </c>
      <c r="M1554" s="16">
        <v>41154</v>
      </c>
      <c r="N1554">
        <f t="shared" si="249"/>
        <v>2.1284700000000001</v>
      </c>
      <c r="O1554">
        <f t="shared" si="240"/>
        <v>105</v>
      </c>
      <c r="P1554">
        <f t="shared" si="241"/>
        <v>2</v>
      </c>
      <c r="Q1554">
        <f t="shared" si="242"/>
        <v>3</v>
      </c>
      <c r="R1554">
        <f t="shared" si="244"/>
        <v>35</v>
      </c>
      <c r="S1554" t="b">
        <f t="shared" si="245"/>
        <v>0</v>
      </c>
      <c r="T1554">
        <f t="shared" si="243"/>
        <v>15.078469999999999</v>
      </c>
      <c r="U1554">
        <f t="shared" si="246"/>
        <v>2</v>
      </c>
      <c r="V1554" t="str">
        <f t="shared" si="247"/>
        <v>5</v>
      </c>
      <c r="W1554">
        <f t="shared" si="248"/>
        <v>2</v>
      </c>
    </row>
    <row r="1555" spans="1:23" x14ac:dyDescent="0.25">
      <c r="A1555" t="s">
        <v>392</v>
      </c>
      <c r="B1555">
        <v>105</v>
      </c>
      <c r="C1555">
        <v>2</v>
      </c>
      <c r="D1555" s="17" t="s">
        <v>8</v>
      </c>
      <c r="E1555">
        <v>37</v>
      </c>
      <c r="F1555">
        <v>1</v>
      </c>
      <c r="G1555">
        <v>5.79</v>
      </c>
      <c r="H1555" t="s">
        <v>8</v>
      </c>
      <c r="I1555" t="s">
        <v>8</v>
      </c>
      <c r="J1555" t="s">
        <v>3</v>
      </c>
      <c r="K1555" t="s">
        <v>272</v>
      </c>
      <c r="L1555">
        <v>18.97982</v>
      </c>
      <c r="M1555" s="16">
        <v>41154</v>
      </c>
      <c r="N1555">
        <f t="shared" si="249"/>
        <v>6.0298200000000008</v>
      </c>
      <c r="O1555">
        <f t="shared" si="240"/>
        <v>105</v>
      </c>
      <c r="P1555">
        <f t="shared" si="241"/>
        <v>2</v>
      </c>
      <c r="Q1555">
        <f t="shared" si="242"/>
        <v>1</v>
      </c>
      <c r="R1555">
        <f t="shared" si="244"/>
        <v>36</v>
      </c>
      <c r="S1555" t="b">
        <f t="shared" si="245"/>
        <v>0</v>
      </c>
      <c r="T1555">
        <f t="shared" si="243"/>
        <v>18.97982</v>
      </c>
      <c r="U1555">
        <f t="shared" si="246"/>
        <v>1</v>
      </c>
      <c r="V1555" t="str">
        <f t="shared" si="247"/>
        <v>5</v>
      </c>
      <c r="W1555">
        <f t="shared" si="248"/>
        <v>1</v>
      </c>
    </row>
    <row r="1556" spans="1:23" hidden="1" x14ac:dyDescent="0.25">
      <c r="A1556" t="s">
        <v>392</v>
      </c>
      <c r="B1556">
        <v>105</v>
      </c>
      <c r="C1556">
        <v>2</v>
      </c>
      <c r="D1556" s="17" t="s">
        <v>8</v>
      </c>
      <c r="E1556">
        <v>38</v>
      </c>
      <c r="F1556">
        <v>1</v>
      </c>
      <c r="G1556">
        <v>4.62</v>
      </c>
      <c r="H1556" t="s">
        <v>1</v>
      </c>
      <c r="I1556" t="s">
        <v>2</v>
      </c>
      <c r="J1556" t="s">
        <v>6</v>
      </c>
      <c r="K1556" t="s">
        <v>273</v>
      </c>
      <c r="L1556">
        <v>18.778030000000001</v>
      </c>
      <c r="M1556" s="16">
        <v>41154</v>
      </c>
      <c r="N1556">
        <f t="shared" si="249"/>
        <v>5.8280300000000018</v>
      </c>
      <c r="O1556">
        <f t="shared" si="240"/>
        <v>105</v>
      </c>
      <c r="P1556">
        <f t="shared" si="241"/>
        <v>2</v>
      </c>
      <c r="Q1556">
        <f t="shared" si="242"/>
        <v>1</v>
      </c>
      <c r="R1556">
        <f t="shared" si="244"/>
        <v>37</v>
      </c>
      <c r="S1556" t="b">
        <f t="shared" si="245"/>
        <v>0</v>
      </c>
      <c r="T1556">
        <f t="shared" si="243"/>
        <v>18.778030000000001</v>
      </c>
      <c r="U1556">
        <f t="shared" si="246"/>
        <v>2</v>
      </c>
      <c r="V1556" t="str">
        <f t="shared" si="247"/>
        <v>5</v>
      </c>
      <c r="W1556">
        <f t="shared" si="248"/>
        <v>2</v>
      </c>
    </row>
    <row r="1557" spans="1:23" x14ac:dyDescent="0.25">
      <c r="A1557" t="s">
        <v>392</v>
      </c>
      <c r="B1557">
        <v>105</v>
      </c>
      <c r="C1557">
        <v>2</v>
      </c>
      <c r="D1557" s="17" t="s">
        <v>8</v>
      </c>
      <c r="E1557">
        <v>39</v>
      </c>
      <c r="F1557">
        <v>3</v>
      </c>
      <c r="G1557">
        <v>3.54</v>
      </c>
      <c r="H1557" t="s">
        <v>8</v>
      </c>
      <c r="I1557" t="s">
        <v>8</v>
      </c>
      <c r="J1557" t="s">
        <v>3</v>
      </c>
      <c r="K1557" t="s">
        <v>274</v>
      </c>
      <c r="L1557">
        <v>16.367709999999999</v>
      </c>
      <c r="M1557" s="16">
        <v>41154</v>
      </c>
      <c r="N1557">
        <f t="shared" si="249"/>
        <v>3.4177099999999996</v>
      </c>
      <c r="O1557">
        <f t="shared" si="240"/>
        <v>105</v>
      </c>
      <c r="P1557">
        <f t="shared" si="241"/>
        <v>2</v>
      </c>
      <c r="Q1557">
        <f t="shared" si="242"/>
        <v>3</v>
      </c>
      <c r="R1557">
        <f t="shared" si="244"/>
        <v>38</v>
      </c>
      <c r="S1557" t="b">
        <f t="shared" si="245"/>
        <v>0</v>
      </c>
      <c r="T1557">
        <f t="shared" si="243"/>
        <v>16.367709999999999</v>
      </c>
      <c r="U1557">
        <f t="shared" si="246"/>
        <v>1</v>
      </c>
      <c r="V1557" t="str">
        <f t="shared" si="247"/>
        <v>5</v>
      </c>
      <c r="W1557">
        <f t="shared" si="248"/>
        <v>1</v>
      </c>
    </row>
    <row r="1558" spans="1:23" hidden="1" x14ac:dyDescent="0.25">
      <c r="A1558" t="s">
        <v>392</v>
      </c>
      <c r="B1558">
        <v>105</v>
      </c>
      <c r="C1558">
        <v>2</v>
      </c>
      <c r="D1558" s="17" t="s">
        <v>8</v>
      </c>
      <c r="E1558">
        <v>40</v>
      </c>
      <c r="F1558">
        <v>2</v>
      </c>
      <c r="G1558">
        <v>4.03</v>
      </c>
      <c r="H1558" t="s">
        <v>8</v>
      </c>
      <c r="I1558" t="s">
        <v>8</v>
      </c>
      <c r="J1558" t="s">
        <v>6</v>
      </c>
      <c r="K1558" t="s">
        <v>275</v>
      </c>
      <c r="L1558">
        <v>16.704039999999999</v>
      </c>
      <c r="M1558" s="16">
        <v>41154</v>
      </c>
      <c r="N1558">
        <f t="shared" si="249"/>
        <v>3.7540399999999998</v>
      </c>
      <c r="O1558">
        <f t="shared" si="240"/>
        <v>105</v>
      </c>
      <c r="P1558">
        <f t="shared" si="241"/>
        <v>2</v>
      </c>
      <c r="Q1558">
        <f t="shared" si="242"/>
        <v>2</v>
      </c>
      <c r="R1558">
        <f t="shared" si="244"/>
        <v>39</v>
      </c>
      <c r="S1558" t="b">
        <f t="shared" si="245"/>
        <v>0</v>
      </c>
      <c r="T1558">
        <f t="shared" si="243"/>
        <v>16.704039999999999</v>
      </c>
      <c r="U1558">
        <f t="shared" si="246"/>
        <v>1</v>
      </c>
      <c r="V1558" t="str">
        <f t="shared" si="247"/>
        <v>5</v>
      </c>
      <c r="W1558">
        <f t="shared" si="248"/>
        <v>2</v>
      </c>
    </row>
    <row r="1559" spans="1:23" x14ac:dyDescent="0.25">
      <c r="A1559" t="s">
        <v>392</v>
      </c>
      <c r="B1559">
        <v>105</v>
      </c>
      <c r="C1559">
        <v>2</v>
      </c>
      <c r="D1559" s="17" t="s">
        <v>8</v>
      </c>
      <c r="E1559">
        <v>41</v>
      </c>
      <c r="F1559">
        <v>2</v>
      </c>
      <c r="G1559">
        <v>4.8899999999999997</v>
      </c>
      <c r="H1559" t="s">
        <v>8</v>
      </c>
      <c r="I1559" t="s">
        <v>8</v>
      </c>
      <c r="J1559" t="s">
        <v>3</v>
      </c>
      <c r="K1559" t="s">
        <v>276</v>
      </c>
      <c r="L1559">
        <v>18.755610000000001</v>
      </c>
      <c r="M1559" s="16">
        <v>41154</v>
      </c>
      <c r="N1559">
        <f t="shared" si="249"/>
        <v>5.8056100000000015</v>
      </c>
      <c r="O1559">
        <f t="shared" si="240"/>
        <v>105</v>
      </c>
      <c r="P1559">
        <f t="shared" si="241"/>
        <v>2</v>
      </c>
      <c r="Q1559">
        <f t="shared" si="242"/>
        <v>2</v>
      </c>
      <c r="R1559">
        <f t="shared" si="244"/>
        <v>40</v>
      </c>
      <c r="S1559" t="b">
        <f t="shared" si="245"/>
        <v>0</v>
      </c>
      <c r="T1559">
        <f t="shared" si="243"/>
        <v>18.755610000000001</v>
      </c>
      <c r="U1559">
        <f t="shared" si="246"/>
        <v>1</v>
      </c>
      <c r="V1559" t="str">
        <f t="shared" si="247"/>
        <v>5</v>
      </c>
      <c r="W1559">
        <f t="shared" si="248"/>
        <v>1</v>
      </c>
    </row>
    <row r="1560" spans="1:23" hidden="1" x14ac:dyDescent="0.25">
      <c r="A1560" t="s">
        <v>392</v>
      </c>
      <c r="B1560">
        <v>106</v>
      </c>
      <c r="C1560">
        <v>3</v>
      </c>
      <c r="D1560" s="17" t="s">
        <v>8</v>
      </c>
      <c r="E1560">
        <v>1</v>
      </c>
      <c r="F1560">
        <v>0</v>
      </c>
      <c r="H1560">
        <v>0</v>
      </c>
      <c r="I1560">
        <v>0</v>
      </c>
      <c r="J1560">
        <v>0</v>
      </c>
      <c r="K1560" t="s">
        <v>236</v>
      </c>
      <c r="L1560">
        <v>19.6861</v>
      </c>
      <c r="M1560" t="s">
        <v>437</v>
      </c>
      <c r="N1560">
        <f t="shared" si="249"/>
        <v>6.7361000000000004</v>
      </c>
      <c r="O1560">
        <f t="shared" si="240"/>
        <v>106</v>
      </c>
      <c r="P1560">
        <f t="shared" si="241"/>
        <v>3</v>
      </c>
      <c r="Q1560">
        <f t="shared" si="242"/>
        <v>0</v>
      </c>
      <c r="R1560">
        <f t="shared" si="244"/>
        <v>0</v>
      </c>
      <c r="S1560" t="b">
        <f t="shared" si="245"/>
        <v>0</v>
      </c>
      <c r="T1560">
        <f t="shared" si="243"/>
        <v>19.6861</v>
      </c>
      <c r="U1560">
        <f t="shared" si="246"/>
        <v>2</v>
      </c>
      <c r="V1560" t="str">
        <f t="shared" si="247"/>
        <v>5</v>
      </c>
      <c r="W1560">
        <f t="shared" si="248"/>
        <v>2</v>
      </c>
    </row>
    <row r="1561" spans="1:23" hidden="1" x14ac:dyDescent="0.25">
      <c r="A1561" t="s">
        <v>392</v>
      </c>
      <c r="B1561">
        <v>106</v>
      </c>
      <c r="C1561">
        <v>3</v>
      </c>
      <c r="D1561" s="17" t="s">
        <v>8</v>
      </c>
      <c r="E1561">
        <v>2</v>
      </c>
      <c r="F1561">
        <v>1</v>
      </c>
      <c r="G1561">
        <v>4.92</v>
      </c>
      <c r="H1561" t="s">
        <v>8</v>
      </c>
      <c r="I1561" t="s">
        <v>8</v>
      </c>
      <c r="J1561" t="s">
        <v>6</v>
      </c>
      <c r="K1561" t="s">
        <v>237</v>
      </c>
      <c r="L1561">
        <v>16.827349999999999</v>
      </c>
      <c r="M1561" t="s">
        <v>437</v>
      </c>
      <c r="N1561">
        <f t="shared" si="249"/>
        <v>3.8773499999999999</v>
      </c>
      <c r="O1561">
        <f t="shared" si="240"/>
        <v>106</v>
      </c>
      <c r="P1561">
        <f t="shared" si="241"/>
        <v>3</v>
      </c>
      <c r="Q1561">
        <f t="shared" si="242"/>
        <v>1</v>
      </c>
      <c r="R1561">
        <f t="shared" si="244"/>
        <v>1</v>
      </c>
      <c r="S1561" t="b">
        <f t="shared" si="245"/>
        <v>0</v>
      </c>
      <c r="T1561">
        <f t="shared" si="243"/>
        <v>16.827349999999999</v>
      </c>
      <c r="U1561">
        <f t="shared" si="246"/>
        <v>1</v>
      </c>
      <c r="V1561" t="str">
        <f t="shared" si="247"/>
        <v>5</v>
      </c>
      <c r="W1561">
        <f t="shared" si="248"/>
        <v>2</v>
      </c>
    </row>
    <row r="1562" spans="1:23" hidden="1" x14ac:dyDescent="0.25">
      <c r="A1562" t="s">
        <v>392</v>
      </c>
      <c r="B1562">
        <v>106</v>
      </c>
      <c r="C1562">
        <v>3</v>
      </c>
      <c r="D1562" s="17" t="s">
        <v>8</v>
      </c>
      <c r="E1562">
        <v>3</v>
      </c>
      <c r="F1562">
        <v>2</v>
      </c>
      <c r="G1562">
        <v>3.81</v>
      </c>
      <c r="H1562" t="s">
        <v>1</v>
      </c>
      <c r="I1562" t="s">
        <v>2</v>
      </c>
      <c r="J1562" t="s">
        <v>6</v>
      </c>
      <c r="K1562" t="s">
        <v>238</v>
      </c>
      <c r="L1562">
        <v>18.52018</v>
      </c>
      <c r="M1562" t="s">
        <v>437</v>
      </c>
      <c r="N1562">
        <f t="shared" si="249"/>
        <v>5.5701800000000006</v>
      </c>
      <c r="O1562">
        <f t="shared" si="240"/>
        <v>106</v>
      </c>
      <c r="P1562">
        <f t="shared" si="241"/>
        <v>3</v>
      </c>
      <c r="Q1562">
        <f t="shared" si="242"/>
        <v>2</v>
      </c>
      <c r="R1562">
        <f t="shared" si="244"/>
        <v>2</v>
      </c>
      <c r="S1562" t="b">
        <f t="shared" si="245"/>
        <v>0</v>
      </c>
      <c r="T1562">
        <f t="shared" si="243"/>
        <v>18.52018</v>
      </c>
      <c r="U1562">
        <f t="shared" si="246"/>
        <v>2</v>
      </c>
      <c r="V1562" t="str">
        <f t="shared" si="247"/>
        <v>5</v>
      </c>
      <c r="W1562">
        <f t="shared" si="248"/>
        <v>2</v>
      </c>
    </row>
    <row r="1563" spans="1:23" x14ac:dyDescent="0.25">
      <c r="A1563" t="s">
        <v>392</v>
      </c>
      <c r="B1563">
        <v>106</v>
      </c>
      <c r="C1563">
        <v>3</v>
      </c>
      <c r="D1563" s="17" t="s">
        <v>8</v>
      </c>
      <c r="E1563">
        <v>4</v>
      </c>
      <c r="F1563">
        <v>3</v>
      </c>
      <c r="G1563">
        <v>3.14</v>
      </c>
      <c r="H1563" t="s">
        <v>8</v>
      </c>
      <c r="I1563" t="s">
        <v>8</v>
      </c>
      <c r="J1563" t="s">
        <v>3</v>
      </c>
      <c r="K1563" t="s">
        <v>239</v>
      </c>
      <c r="L1563">
        <v>18.778030000000001</v>
      </c>
      <c r="M1563" t="s">
        <v>437</v>
      </c>
      <c r="N1563">
        <f t="shared" si="249"/>
        <v>5.8280300000000018</v>
      </c>
      <c r="O1563">
        <f t="shared" si="240"/>
        <v>106</v>
      </c>
      <c r="P1563">
        <f t="shared" si="241"/>
        <v>3</v>
      </c>
      <c r="Q1563">
        <f t="shared" si="242"/>
        <v>3</v>
      </c>
      <c r="R1563">
        <f t="shared" si="244"/>
        <v>3</v>
      </c>
      <c r="S1563" t="b">
        <f t="shared" si="245"/>
        <v>0</v>
      </c>
      <c r="T1563">
        <f t="shared" si="243"/>
        <v>18.778030000000001</v>
      </c>
      <c r="U1563">
        <f t="shared" si="246"/>
        <v>1</v>
      </c>
      <c r="V1563" t="str">
        <f t="shared" si="247"/>
        <v>5</v>
      </c>
      <c r="W1563">
        <f t="shared" si="248"/>
        <v>1</v>
      </c>
    </row>
    <row r="1564" spans="1:23" hidden="1" x14ac:dyDescent="0.25">
      <c r="A1564" t="s">
        <v>392</v>
      </c>
      <c r="B1564">
        <v>106</v>
      </c>
      <c r="C1564">
        <v>3</v>
      </c>
      <c r="D1564" s="17" t="s">
        <v>8</v>
      </c>
      <c r="E1564">
        <v>5</v>
      </c>
      <c r="F1564">
        <v>1</v>
      </c>
      <c r="G1564">
        <v>4.92</v>
      </c>
      <c r="H1564" t="s">
        <v>1</v>
      </c>
      <c r="I1564" t="s">
        <v>5</v>
      </c>
      <c r="J1564" t="s">
        <v>6</v>
      </c>
      <c r="K1564" t="s">
        <v>240</v>
      </c>
      <c r="L1564">
        <v>16.984300000000001</v>
      </c>
      <c r="M1564" t="s">
        <v>437</v>
      </c>
      <c r="N1564">
        <f t="shared" si="249"/>
        <v>4.0343000000000018</v>
      </c>
      <c r="O1564">
        <f t="shared" si="240"/>
        <v>106</v>
      </c>
      <c r="P1564">
        <f t="shared" si="241"/>
        <v>3</v>
      </c>
      <c r="Q1564">
        <f t="shared" si="242"/>
        <v>1</v>
      </c>
      <c r="R1564">
        <f t="shared" si="244"/>
        <v>4</v>
      </c>
      <c r="S1564" t="b">
        <f t="shared" si="245"/>
        <v>0</v>
      </c>
      <c r="T1564">
        <f t="shared" si="243"/>
        <v>16.984300000000001</v>
      </c>
      <c r="U1564">
        <f t="shared" si="246"/>
        <v>2</v>
      </c>
      <c r="V1564" t="str">
        <f t="shared" si="247"/>
        <v>5</v>
      </c>
      <c r="W1564">
        <f t="shared" si="248"/>
        <v>2</v>
      </c>
    </row>
    <row r="1565" spans="1:23" x14ac:dyDescent="0.25">
      <c r="A1565" t="s">
        <v>392</v>
      </c>
      <c r="B1565">
        <v>106</v>
      </c>
      <c r="C1565">
        <v>3</v>
      </c>
      <c r="D1565" s="17" t="s">
        <v>8</v>
      </c>
      <c r="E1565">
        <v>6</v>
      </c>
      <c r="F1565">
        <v>1</v>
      </c>
      <c r="G1565">
        <v>5.55</v>
      </c>
      <c r="H1565" t="s">
        <v>1</v>
      </c>
      <c r="I1565" t="s">
        <v>2</v>
      </c>
      <c r="J1565" t="s">
        <v>3</v>
      </c>
      <c r="K1565" t="s">
        <v>241</v>
      </c>
      <c r="L1565">
        <v>19.495519999999999</v>
      </c>
      <c r="M1565" t="s">
        <v>437</v>
      </c>
      <c r="N1565">
        <f t="shared" si="249"/>
        <v>6.5455199999999998</v>
      </c>
      <c r="O1565">
        <f t="shared" si="240"/>
        <v>106</v>
      </c>
      <c r="P1565">
        <f t="shared" si="241"/>
        <v>3</v>
      </c>
      <c r="Q1565">
        <f t="shared" si="242"/>
        <v>1</v>
      </c>
      <c r="R1565">
        <f t="shared" si="244"/>
        <v>5</v>
      </c>
      <c r="S1565" t="b">
        <f t="shared" si="245"/>
        <v>0</v>
      </c>
      <c r="T1565">
        <f t="shared" si="243"/>
        <v>19.495519999999999</v>
      </c>
      <c r="U1565">
        <f t="shared" si="246"/>
        <v>2</v>
      </c>
      <c r="V1565" t="str">
        <f t="shared" si="247"/>
        <v>5</v>
      </c>
      <c r="W1565">
        <f t="shared" si="248"/>
        <v>1</v>
      </c>
    </row>
    <row r="1566" spans="1:23" x14ac:dyDescent="0.25">
      <c r="A1566" t="s">
        <v>392</v>
      </c>
      <c r="B1566">
        <v>106</v>
      </c>
      <c r="C1566">
        <v>3</v>
      </c>
      <c r="D1566" s="17" t="s">
        <v>8</v>
      </c>
      <c r="E1566">
        <v>7</v>
      </c>
      <c r="F1566">
        <v>3</v>
      </c>
      <c r="G1566">
        <v>3.14</v>
      </c>
      <c r="H1566" t="s">
        <v>1</v>
      </c>
      <c r="I1566" t="s">
        <v>2</v>
      </c>
      <c r="J1566" t="s">
        <v>3</v>
      </c>
      <c r="K1566" t="s">
        <v>242</v>
      </c>
      <c r="L1566">
        <v>18.598649999999999</v>
      </c>
      <c r="M1566" t="s">
        <v>437</v>
      </c>
      <c r="N1566">
        <f t="shared" si="249"/>
        <v>5.6486499999999999</v>
      </c>
      <c r="O1566">
        <f t="shared" si="240"/>
        <v>106</v>
      </c>
      <c r="P1566">
        <f t="shared" si="241"/>
        <v>3</v>
      </c>
      <c r="Q1566">
        <f t="shared" si="242"/>
        <v>3</v>
      </c>
      <c r="R1566">
        <f t="shared" si="244"/>
        <v>6</v>
      </c>
      <c r="S1566" t="b">
        <f t="shared" si="245"/>
        <v>0</v>
      </c>
      <c r="T1566">
        <f t="shared" si="243"/>
        <v>18.598649999999999</v>
      </c>
      <c r="U1566">
        <f t="shared" si="246"/>
        <v>2</v>
      </c>
      <c r="V1566" t="str">
        <f t="shared" si="247"/>
        <v>5</v>
      </c>
      <c r="W1566">
        <f t="shared" si="248"/>
        <v>1</v>
      </c>
    </row>
    <row r="1567" spans="1:23" x14ac:dyDescent="0.25">
      <c r="A1567" t="s">
        <v>392</v>
      </c>
      <c r="B1567">
        <v>106</v>
      </c>
      <c r="C1567">
        <v>3</v>
      </c>
      <c r="D1567" s="17" t="s">
        <v>8</v>
      </c>
      <c r="E1567">
        <v>8</v>
      </c>
      <c r="F1567">
        <v>1</v>
      </c>
      <c r="G1567">
        <v>5.58</v>
      </c>
      <c r="H1567" t="s">
        <v>8</v>
      </c>
      <c r="I1567" t="s">
        <v>8</v>
      </c>
      <c r="J1567" t="s">
        <v>3</v>
      </c>
      <c r="K1567" t="s">
        <v>243</v>
      </c>
      <c r="L1567">
        <v>20.616589999999999</v>
      </c>
      <c r="M1567" t="s">
        <v>437</v>
      </c>
      <c r="N1567">
        <f t="shared" si="249"/>
        <v>7.6665899999999993</v>
      </c>
      <c r="O1567">
        <f t="shared" si="240"/>
        <v>106</v>
      </c>
      <c r="P1567">
        <f t="shared" si="241"/>
        <v>3</v>
      </c>
      <c r="Q1567">
        <f t="shared" si="242"/>
        <v>1</v>
      </c>
      <c r="R1567">
        <f t="shared" si="244"/>
        <v>7</v>
      </c>
      <c r="S1567" t="b">
        <f t="shared" si="245"/>
        <v>0</v>
      </c>
      <c r="T1567">
        <f t="shared" si="243"/>
        <v>20.616589999999999</v>
      </c>
      <c r="U1567">
        <f t="shared" si="246"/>
        <v>1</v>
      </c>
      <c r="V1567" t="str">
        <f t="shared" si="247"/>
        <v>5</v>
      </c>
      <c r="W1567">
        <f t="shared" si="248"/>
        <v>1</v>
      </c>
    </row>
    <row r="1568" spans="1:23" x14ac:dyDescent="0.25">
      <c r="A1568" t="s">
        <v>392</v>
      </c>
      <c r="B1568">
        <v>106</v>
      </c>
      <c r="C1568">
        <v>3</v>
      </c>
      <c r="D1568" s="17" t="s">
        <v>8</v>
      </c>
      <c r="E1568">
        <v>9</v>
      </c>
      <c r="F1568">
        <v>2</v>
      </c>
      <c r="G1568">
        <v>4.74</v>
      </c>
      <c r="H1568" t="s">
        <v>1</v>
      </c>
      <c r="I1568" t="s">
        <v>5</v>
      </c>
      <c r="J1568" t="s">
        <v>3</v>
      </c>
      <c r="K1568" t="s">
        <v>244</v>
      </c>
      <c r="L1568">
        <v>21.580719999999999</v>
      </c>
      <c r="M1568" t="s">
        <v>437</v>
      </c>
      <c r="N1568">
        <f t="shared" si="249"/>
        <v>8.6307200000000002</v>
      </c>
      <c r="O1568">
        <f t="shared" si="240"/>
        <v>106</v>
      </c>
      <c r="P1568">
        <f t="shared" si="241"/>
        <v>3</v>
      </c>
      <c r="Q1568">
        <f t="shared" si="242"/>
        <v>2</v>
      </c>
      <c r="R1568">
        <f t="shared" si="244"/>
        <v>8</v>
      </c>
      <c r="S1568" t="b">
        <f t="shared" si="245"/>
        <v>0</v>
      </c>
      <c r="T1568">
        <f t="shared" si="243"/>
        <v>21.580719999999999</v>
      </c>
      <c r="U1568">
        <f t="shared" si="246"/>
        <v>2</v>
      </c>
      <c r="V1568" t="str">
        <f t="shared" si="247"/>
        <v>5</v>
      </c>
      <c r="W1568">
        <f t="shared" si="248"/>
        <v>1</v>
      </c>
    </row>
    <row r="1569" spans="1:23" hidden="1" x14ac:dyDescent="0.25">
      <c r="A1569" t="s">
        <v>392</v>
      </c>
      <c r="B1569">
        <v>106</v>
      </c>
      <c r="C1569">
        <v>3</v>
      </c>
      <c r="D1569" s="17" t="s">
        <v>8</v>
      </c>
      <c r="E1569">
        <v>10</v>
      </c>
      <c r="F1569">
        <v>3</v>
      </c>
      <c r="G1569">
        <v>3.07</v>
      </c>
      <c r="H1569" t="s">
        <v>1</v>
      </c>
      <c r="I1569" t="s">
        <v>2</v>
      </c>
      <c r="J1569" t="s">
        <v>6</v>
      </c>
      <c r="K1569" t="s">
        <v>245</v>
      </c>
      <c r="L1569">
        <v>15.986549999999999</v>
      </c>
      <c r="M1569" t="s">
        <v>437</v>
      </c>
      <c r="N1569">
        <f t="shared" si="249"/>
        <v>3.0365500000000001</v>
      </c>
      <c r="O1569">
        <f t="shared" si="240"/>
        <v>106</v>
      </c>
      <c r="P1569">
        <f t="shared" si="241"/>
        <v>3</v>
      </c>
      <c r="Q1569">
        <f t="shared" si="242"/>
        <v>3</v>
      </c>
      <c r="R1569">
        <f t="shared" si="244"/>
        <v>9</v>
      </c>
      <c r="S1569" t="b">
        <f t="shared" si="245"/>
        <v>0</v>
      </c>
      <c r="T1569">
        <f t="shared" si="243"/>
        <v>15.986549999999999</v>
      </c>
      <c r="U1569">
        <f t="shared" si="246"/>
        <v>2</v>
      </c>
      <c r="V1569" t="str">
        <f t="shared" si="247"/>
        <v>5</v>
      </c>
      <c r="W1569">
        <f t="shared" si="248"/>
        <v>2</v>
      </c>
    </row>
    <row r="1570" spans="1:23" x14ac:dyDescent="0.25">
      <c r="A1570" t="s">
        <v>392</v>
      </c>
      <c r="B1570">
        <v>106</v>
      </c>
      <c r="C1570">
        <v>3</v>
      </c>
      <c r="D1570" s="17" t="s">
        <v>8</v>
      </c>
      <c r="E1570">
        <v>11</v>
      </c>
      <c r="F1570">
        <v>2</v>
      </c>
      <c r="G1570">
        <v>5.03</v>
      </c>
      <c r="H1570" t="s">
        <v>8</v>
      </c>
      <c r="I1570" t="s">
        <v>8</v>
      </c>
      <c r="J1570" t="s">
        <v>3</v>
      </c>
      <c r="K1570" t="s">
        <v>246</v>
      </c>
      <c r="L1570">
        <v>17.242149999999999</v>
      </c>
      <c r="M1570" t="s">
        <v>437</v>
      </c>
      <c r="N1570">
        <f t="shared" si="249"/>
        <v>4.2921499999999995</v>
      </c>
      <c r="O1570">
        <f t="shared" si="240"/>
        <v>106</v>
      </c>
      <c r="P1570">
        <f t="shared" si="241"/>
        <v>3</v>
      </c>
      <c r="Q1570">
        <f t="shared" si="242"/>
        <v>2</v>
      </c>
      <c r="R1570">
        <f t="shared" si="244"/>
        <v>10</v>
      </c>
      <c r="S1570" t="b">
        <f t="shared" si="245"/>
        <v>0</v>
      </c>
      <c r="T1570">
        <f t="shared" si="243"/>
        <v>17.242149999999999</v>
      </c>
      <c r="U1570">
        <f t="shared" si="246"/>
        <v>1</v>
      </c>
      <c r="V1570" t="str">
        <f t="shared" si="247"/>
        <v>5</v>
      </c>
      <c r="W1570">
        <f t="shared" si="248"/>
        <v>1</v>
      </c>
    </row>
    <row r="1571" spans="1:23" hidden="1" x14ac:dyDescent="0.25">
      <c r="A1571" t="s">
        <v>392</v>
      </c>
      <c r="B1571">
        <v>106</v>
      </c>
      <c r="C1571">
        <v>3</v>
      </c>
      <c r="D1571" s="17" t="s">
        <v>8</v>
      </c>
      <c r="E1571">
        <v>12</v>
      </c>
      <c r="F1571">
        <v>1</v>
      </c>
      <c r="G1571">
        <v>4.62</v>
      </c>
      <c r="H1571" t="s">
        <v>8</v>
      </c>
      <c r="I1571" t="s">
        <v>8</v>
      </c>
      <c r="J1571" t="s">
        <v>6</v>
      </c>
      <c r="K1571" t="s">
        <v>247</v>
      </c>
      <c r="L1571">
        <v>19.910309999999999</v>
      </c>
      <c r="M1571" t="s">
        <v>437</v>
      </c>
      <c r="N1571">
        <f t="shared" si="249"/>
        <v>6.9603099999999998</v>
      </c>
      <c r="O1571">
        <f t="shared" si="240"/>
        <v>106</v>
      </c>
      <c r="P1571">
        <f t="shared" si="241"/>
        <v>3</v>
      </c>
      <c r="Q1571">
        <f t="shared" si="242"/>
        <v>1</v>
      </c>
      <c r="R1571">
        <f t="shared" si="244"/>
        <v>11</v>
      </c>
      <c r="S1571" t="b">
        <f t="shared" si="245"/>
        <v>0</v>
      </c>
      <c r="T1571">
        <f t="shared" si="243"/>
        <v>19.910309999999999</v>
      </c>
      <c r="U1571">
        <f t="shared" si="246"/>
        <v>1</v>
      </c>
      <c r="V1571" t="str">
        <f t="shared" si="247"/>
        <v>5</v>
      </c>
      <c r="W1571">
        <f t="shared" si="248"/>
        <v>2</v>
      </c>
    </row>
    <row r="1572" spans="1:23" hidden="1" x14ac:dyDescent="0.25">
      <c r="A1572" t="s">
        <v>392</v>
      </c>
      <c r="B1572">
        <v>106</v>
      </c>
      <c r="C1572">
        <v>3</v>
      </c>
      <c r="D1572" s="17" t="s">
        <v>8</v>
      </c>
      <c r="E1572">
        <v>13</v>
      </c>
      <c r="F1572">
        <v>3</v>
      </c>
      <c r="G1572">
        <v>3.37</v>
      </c>
      <c r="H1572" t="s">
        <v>1</v>
      </c>
      <c r="I1572" t="s">
        <v>5</v>
      </c>
      <c r="J1572" t="s">
        <v>6</v>
      </c>
      <c r="K1572" t="s">
        <v>248</v>
      </c>
      <c r="L1572">
        <v>16.670400000000001</v>
      </c>
      <c r="M1572" t="s">
        <v>437</v>
      </c>
      <c r="N1572">
        <f t="shared" si="249"/>
        <v>3.7204000000000015</v>
      </c>
      <c r="O1572">
        <f t="shared" si="240"/>
        <v>106</v>
      </c>
      <c r="P1572">
        <f t="shared" si="241"/>
        <v>3</v>
      </c>
      <c r="Q1572">
        <f t="shared" si="242"/>
        <v>3</v>
      </c>
      <c r="R1572">
        <f t="shared" si="244"/>
        <v>12</v>
      </c>
      <c r="S1572" t="b">
        <f t="shared" si="245"/>
        <v>0</v>
      </c>
      <c r="T1572">
        <f t="shared" si="243"/>
        <v>16.670400000000001</v>
      </c>
      <c r="U1572">
        <f t="shared" si="246"/>
        <v>2</v>
      </c>
      <c r="V1572" t="str">
        <f t="shared" si="247"/>
        <v>5</v>
      </c>
      <c r="W1572">
        <f t="shared" si="248"/>
        <v>2</v>
      </c>
    </row>
    <row r="1573" spans="1:23" hidden="1" x14ac:dyDescent="0.25">
      <c r="A1573" t="s">
        <v>392</v>
      </c>
      <c r="B1573">
        <v>106</v>
      </c>
      <c r="C1573">
        <v>3</v>
      </c>
      <c r="D1573" s="17" t="s">
        <v>8</v>
      </c>
      <c r="E1573">
        <v>14</v>
      </c>
      <c r="F1573">
        <v>1</v>
      </c>
      <c r="G1573">
        <v>5.21</v>
      </c>
      <c r="H1573" t="s">
        <v>8</v>
      </c>
      <c r="I1573" t="s">
        <v>8</v>
      </c>
      <c r="J1573" t="s">
        <v>6</v>
      </c>
      <c r="K1573" t="s">
        <v>249</v>
      </c>
      <c r="L1573">
        <v>17.757850000000001</v>
      </c>
      <c r="M1573" t="s">
        <v>437</v>
      </c>
      <c r="N1573">
        <f t="shared" si="249"/>
        <v>4.807850000000002</v>
      </c>
      <c r="O1573">
        <f t="shared" si="240"/>
        <v>106</v>
      </c>
      <c r="P1573">
        <f t="shared" si="241"/>
        <v>3</v>
      </c>
      <c r="Q1573">
        <f t="shared" si="242"/>
        <v>1</v>
      </c>
      <c r="R1573">
        <f t="shared" si="244"/>
        <v>13</v>
      </c>
      <c r="S1573" t="b">
        <f t="shared" si="245"/>
        <v>0</v>
      </c>
      <c r="T1573">
        <f t="shared" si="243"/>
        <v>17.757850000000001</v>
      </c>
      <c r="U1573">
        <f t="shared" si="246"/>
        <v>1</v>
      </c>
      <c r="V1573" t="str">
        <f t="shared" si="247"/>
        <v>5</v>
      </c>
      <c r="W1573">
        <f t="shared" si="248"/>
        <v>2</v>
      </c>
    </row>
    <row r="1574" spans="1:23" hidden="1" x14ac:dyDescent="0.25">
      <c r="A1574" t="s">
        <v>392</v>
      </c>
      <c r="B1574">
        <v>106</v>
      </c>
      <c r="C1574">
        <v>3</v>
      </c>
      <c r="D1574" s="17" t="s">
        <v>8</v>
      </c>
      <c r="E1574">
        <v>15</v>
      </c>
      <c r="F1574">
        <v>2</v>
      </c>
      <c r="G1574">
        <v>4.03</v>
      </c>
      <c r="H1574" t="s">
        <v>1</v>
      </c>
      <c r="I1574" t="s">
        <v>5</v>
      </c>
      <c r="J1574" t="s">
        <v>6</v>
      </c>
      <c r="K1574" t="s">
        <v>250</v>
      </c>
      <c r="L1574">
        <v>17.309419999999999</v>
      </c>
      <c r="M1574" t="s">
        <v>437</v>
      </c>
      <c r="N1574">
        <f t="shared" si="249"/>
        <v>4.3594200000000001</v>
      </c>
      <c r="O1574">
        <f t="shared" si="240"/>
        <v>106</v>
      </c>
      <c r="P1574">
        <f t="shared" si="241"/>
        <v>3</v>
      </c>
      <c r="Q1574">
        <f t="shared" si="242"/>
        <v>2</v>
      </c>
      <c r="R1574">
        <f t="shared" si="244"/>
        <v>14</v>
      </c>
      <c r="S1574" t="b">
        <f t="shared" si="245"/>
        <v>0</v>
      </c>
      <c r="T1574">
        <f t="shared" si="243"/>
        <v>17.309419999999999</v>
      </c>
      <c r="U1574">
        <f t="shared" si="246"/>
        <v>2</v>
      </c>
      <c r="V1574" t="str">
        <f t="shared" si="247"/>
        <v>5</v>
      </c>
      <c r="W1574">
        <f t="shared" si="248"/>
        <v>2</v>
      </c>
    </row>
    <row r="1575" spans="1:23" x14ac:dyDescent="0.25">
      <c r="A1575" t="s">
        <v>392</v>
      </c>
      <c r="B1575">
        <v>106</v>
      </c>
      <c r="C1575">
        <v>3</v>
      </c>
      <c r="D1575" s="17" t="s">
        <v>8</v>
      </c>
      <c r="E1575">
        <v>16</v>
      </c>
      <c r="F1575">
        <v>2</v>
      </c>
      <c r="G1575">
        <v>4.66</v>
      </c>
      <c r="H1575" t="s">
        <v>1</v>
      </c>
      <c r="I1575" t="s">
        <v>2</v>
      </c>
      <c r="J1575" t="s">
        <v>3</v>
      </c>
      <c r="K1575" t="s">
        <v>251</v>
      </c>
      <c r="L1575">
        <v>19.226459999999999</v>
      </c>
      <c r="M1575" t="s">
        <v>437</v>
      </c>
      <c r="N1575">
        <f t="shared" si="249"/>
        <v>6.2764600000000002</v>
      </c>
      <c r="O1575">
        <f t="shared" si="240"/>
        <v>106</v>
      </c>
      <c r="P1575">
        <f t="shared" si="241"/>
        <v>3</v>
      </c>
      <c r="Q1575">
        <f t="shared" si="242"/>
        <v>2</v>
      </c>
      <c r="R1575">
        <f t="shared" si="244"/>
        <v>15</v>
      </c>
      <c r="S1575" t="b">
        <f t="shared" si="245"/>
        <v>0</v>
      </c>
      <c r="T1575">
        <f t="shared" si="243"/>
        <v>19.226459999999999</v>
      </c>
      <c r="U1575">
        <f t="shared" si="246"/>
        <v>2</v>
      </c>
      <c r="V1575" t="str">
        <f t="shared" si="247"/>
        <v>5</v>
      </c>
      <c r="W1575">
        <f t="shared" si="248"/>
        <v>1</v>
      </c>
    </row>
    <row r="1576" spans="1:23" hidden="1" x14ac:dyDescent="0.25">
      <c r="A1576" t="s">
        <v>392</v>
      </c>
      <c r="B1576">
        <v>106</v>
      </c>
      <c r="C1576">
        <v>3</v>
      </c>
      <c r="D1576" s="17" t="s">
        <v>8</v>
      </c>
      <c r="E1576">
        <v>17</v>
      </c>
      <c r="F1576">
        <v>3</v>
      </c>
      <c r="G1576">
        <v>2.82</v>
      </c>
      <c r="H1576" t="s">
        <v>8</v>
      </c>
      <c r="I1576" t="s">
        <v>8</v>
      </c>
      <c r="J1576" t="s">
        <v>6</v>
      </c>
      <c r="K1576" t="s">
        <v>252</v>
      </c>
      <c r="L1576">
        <v>15.650219999999999</v>
      </c>
      <c r="M1576" t="s">
        <v>437</v>
      </c>
      <c r="N1576">
        <f t="shared" si="249"/>
        <v>2.7002199999999998</v>
      </c>
      <c r="O1576">
        <f t="shared" si="240"/>
        <v>106</v>
      </c>
      <c r="P1576">
        <f t="shared" si="241"/>
        <v>3</v>
      </c>
      <c r="Q1576">
        <f t="shared" si="242"/>
        <v>3</v>
      </c>
      <c r="R1576">
        <f t="shared" si="244"/>
        <v>16</v>
      </c>
      <c r="S1576" t="b">
        <f t="shared" si="245"/>
        <v>0</v>
      </c>
      <c r="T1576">
        <f t="shared" si="243"/>
        <v>15.650219999999999</v>
      </c>
      <c r="U1576">
        <f t="shared" si="246"/>
        <v>1</v>
      </c>
      <c r="V1576" t="str">
        <f t="shared" si="247"/>
        <v>5</v>
      </c>
      <c r="W1576">
        <f t="shared" si="248"/>
        <v>2</v>
      </c>
    </row>
    <row r="1577" spans="1:23" x14ac:dyDescent="0.25">
      <c r="A1577" t="s">
        <v>392</v>
      </c>
      <c r="B1577">
        <v>106</v>
      </c>
      <c r="C1577">
        <v>3</v>
      </c>
      <c r="D1577" s="17" t="s">
        <v>8</v>
      </c>
      <c r="E1577">
        <v>18</v>
      </c>
      <c r="F1577">
        <v>3</v>
      </c>
      <c r="G1577">
        <v>2.76</v>
      </c>
      <c r="H1577" t="s">
        <v>8</v>
      </c>
      <c r="I1577" t="s">
        <v>8</v>
      </c>
      <c r="J1577" t="s">
        <v>3</v>
      </c>
      <c r="K1577" t="s">
        <v>253</v>
      </c>
      <c r="L1577">
        <v>14.69731</v>
      </c>
      <c r="M1577" t="s">
        <v>437</v>
      </c>
      <c r="N1577">
        <f t="shared" si="249"/>
        <v>1.7473100000000006</v>
      </c>
      <c r="O1577">
        <f t="shared" si="240"/>
        <v>106</v>
      </c>
      <c r="P1577">
        <f t="shared" si="241"/>
        <v>3</v>
      </c>
      <c r="Q1577">
        <f t="shared" si="242"/>
        <v>3</v>
      </c>
      <c r="R1577">
        <f t="shared" si="244"/>
        <v>17</v>
      </c>
      <c r="S1577" t="b">
        <f t="shared" si="245"/>
        <v>0</v>
      </c>
      <c r="T1577">
        <f t="shared" si="243"/>
        <v>14.69731</v>
      </c>
      <c r="U1577">
        <f t="shared" si="246"/>
        <v>1</v>
      </c>
      <c r="V1577" t="str">
        <f t="shared" si="247"/>
        <v>5</v>
      </c>
      <c r="W1577">
        <f t="shared" si="248"/>
        <v>1</v>
      </c>
    </row>
    <row r="1578" spans="1:23" x14ac:dyDescent="0.25">
      <c r="A1578" t="s">
        <v>392</v>
      </c>
      <c r="B1578">
        <v>106</v>
      </c>
      <c r="C1578">
        <v>3</v>
      </c>
      <c r="D1578" s="17" t="s">
        <v>8</v>
      </c>
      <c r="E1578">
        <v>19</v>
      </c>
      <c r="F1578">
        <v>2</v>
      </c>
      <c r="G1578">
        <v>5.03</v>
      </c>
      <c r="H1578" t="s">
        <v>1</v>
      </c>
      <c r="I1578" t="s">
        <v>5</v>
      </c>
      <c r="J1578" t="s">
        <v>3</v>
      </c>
      <c r="K1578" t="s">
        <v>254</v>
      </c>
      <c r="L1578">
        <v>17.163679999999999</v>
      </c>
      <c r="M1578" t="s">
        <v>437</v>
      </c>
      <c r="N1578">
        <f t="shared" si="249"/>
        <v>4.2136800000000001</v>
      </c>
      <c r="O1578">
        <f t="shared" si="240"/>
        <v>106</v>
      </c>
      <c r="P1578">
        <f t="shared" si="241"/>
        <v>3</v>
      </c>
      <c r="Q1578">
        <f t="shared" si="242"/>
        <v>2</v>
      </c>
      <c r="R1578">
        <f t="shared" si="244"/>
        <v>18</v>
      </c>
      <c r="S1578" t="b">
        <f t="shared" si="245"/>
        <v>0</v>
      </c>
      <c r="T1578">
        <f t="shared" si="243"/>
        <v>17.163679999999999</v>
      </c>
      <c r="U1578">
        <f t="shared" si="246"/>
        <v>2</v>
      </c>
      <c r="V1578" t="str">
        <f t="shared" si="247"/>
        <v>5</v>
      </c>
      <c r="W1578">
        <f t="shared" si="248"/>
        <v>1</v>
      </c>
    </row>
    <row r="1579" spans="1:23" x14ac:dyDescent="0.25">
      <c r="A1579" t="s">
        <v>392</v>
      </c>
      <c r="B1579">
        <v>106</v>
      </c>
      <c r="C1579">
        <v>3</v>
      </c>
      <c r="D1579" s="17" t="s">
        <v>8</v>
      </c>
      <c r="E1579">
        <v>20</v>
      </c>
      <c r="F1579">
        <v>3</v>
      </c>
      <c r="G1579">
        <v>2.76</v>
      </c>
      <c r="H1579" t="s">
        <v>1</v>
      </c>
      <c r="I1579" t="s">
        <v>5</v>
      </c>
      <c r="J1579" t="s">
        <v>3</v>
      </c>
      <c r="K1579" t="s">
        <v>255</v>
      </c>
      <c r="L1579">
        <v>16.580719999999999</v>
      </c>
      <c r="M1579" t="s">
        <v>437</v>
      </c>
      <c r="N1579">
        <f t="shared" si="249"/>
        <v>3.6307200000000002</v>
      </c>
      <c r="O1579">
        <f t="shared" si="240"/>
        <v>106</v>
      </c>
      <c r="P1579">
        <f t="shared" si="241"/>
        <v>3</v>
      </c>
      <c r="Q1579">
        <f t="shared" si="242"/>
        <v>3</v>
      </c>
      <c r="R1579">
        <f t="shared" si="244"/>
        <v>19</v>
      </c>
      <c r="S1579" t="b">
        <f t="shared" si="245"/>
        <v>0</v>
      </c>
      <c r="T1579">
        <f t="shared" si="243"/>
        <v>16.580719999999999</v>
      </c>
      <c r="U1579">
        <f t="shared" si="246"/>
        <v>2</v>
      </c>
      <c r="V1579" t="str">
        <f t="shared" si="247"/>
        <v>5</v>
      </c>
      <c r="W1579">
        <f t="shared" si="248"/>
        <v>1</v>
      </c>
    </row>
    <row r="1580" spans="1:23" hidden="1" x14ac:dyDescent="0.25">
      <c r="A1580" t="s">
        <v>392</v>
      </c>
      <c r="B1580">
        <v>106</v>
      </c>
      <c r="C1580">
        <v>3</v>
      </c>
      <c r="D1580" s="17" t="s">
        <v>8</v>
      </c>
      <c r="E1580">
        <v>21</v>
      </c>
      <c r="F1580">
        <v>1</v>
      </c>
      <c r="G1580">
        <v>5.21</v>
      </c>
      <c r="H1580" t="s">
        <v>1</v>
      </c>
      <c r="I1580" t="s">
        <v>2</v>
      </c>
      <c r="J1580" t="s">
        <v>6</v>
      </c>
      <c r="K1580" t="s">
        <v>256</v>
      </c>
      <c r="L1580">
        <v>17.600899999999999</v>
      </c>
      <c r="M1580" t="s">
        <v>437</v>
      </c>
      <c r="N1580">
        <f t="shared" si="249"/>
        <v>4.6509</v>
      </c>
      <c r="O1580">
        <f t="shared" si="240"/>
        <v>106</v>
      </c>
      <c r="P1580">
        <f t="shared" si="241"/>
        <v>3</v>
      </c>
      <c r="Q1580">
        <f t="shared" si="242"/>
        <v>1</v>
      </c>
      <c r="R1580">
        <f t="shared" si="244"/>
        <v>20</v>
      </c>
      <c r="S1580" t="b">
        <f t="shared" si="245"/>
        <v>0</v>
      </c>
      <c r="T1580">
        <f t="shared" si="243"/>
        <v>17.600899999999999</v>
      </c>
      <c r="U1580">
        <f t="shared" si="246"/>
        <v>2</v>
      </c>
      <c r="V1580" t="str">
        <f t="shared" si="247"/>
        <v>5</v>
      </c>
      <c r="W1580">
        <f t="shared" si="248"/>
        <v>2</v>
      </c>
    </row>
    <row r="1581" spans="1:23" hidden="1" x14ac:dyDescent="0.25">
      <c r="A1581" t="s">
        <v>392</v>
      </c>
      <c r="B1581">
        <v>106</v>
      </c>
      <c r="C1581">
        <v>3</v>
      </c>
      <c r="D1581" s="17" t="s">
        <v>8</v>
      </c>
      <c r="E1581">
        <v>22</v>
      </c>
      <c r="F1581">
        <v>2</v>
      </c>
      <c r="G1581">
        <v>4.3499999999999996</v>
      </c>
      <c r="H1581" t="s">
        <v>8</v>
      </c>
      <c r="I1581" t="s">
        <v>8</v>
      </c>
      <c r="J1581" t="s">
        <v>6</v>
      </c>
      <c r="K1581" t="s">
        <v>257</v>
      </c>
      <c r="L1581">
        <v>18.464120000000001</v>
      </c>
      <c r="M1581" t="s">
        <v>437</v>
      </c>
      <c r="N1581">
        <f t="shared" si="249"/>
        <v>5.5141200000000019</v>
      </c>
      <c r="O1581">
        <f t="shared" si="240"/>
        <v>106</v>
      </c>
      <c r="P1581">
        <f t="shared" si="241"/>
        <v>3</v>
      </c>
      <c r="Q1581">
        <f t="shared" si="242"/>
        <v>2</v>
      </c>
      <c r="R1581">
        <f t="shared" si="244"/>
        <v>21</v>
      </c>
      <c r="S1581" t="b">
        <f t="shared" si="245"/>
        <v>0</v>
      </c>
      <c r="T1581">
        <f t="shared" si="243"/>
        <v>18.464120000000001</v>
      </c>
      <c r="U1581">
        <f t="shared" si="246"/>
        <v>1</v>
      </c>
      <c r="V1581" t="str">
        <f t="shared" si="247"/>
        <v>5</v>
      </c>
      <c r="W1581">
        <f t="shared" si="248"/>
        <v>2</v>
      </c>
    </row>
    <row r="1582" spans="1:23" x14ac:dyDescent="0.25">
      <c r="A1582" t="s">
        <v>392</v>
      </c>
      <c r="B1582">
        <v>106</v>
      </c>
      <c r="C1582">
        <v>3</v>
      </c>
      <c r="D1582" s="17" t="s">
        <v>8</v>
      </c>
      <c r="E1582">
        <v>23</v>
      </c>
      <c r="F1582">
        <v>2</v>
      </c>
      <c r="G1582">
        <v>4.74</v>
      </c>
      <c r="H1582" t="s">
        <v>8</v>
      </c>
      <c r="I1582" t="s">
        <v>8</v>
      </c>
      <c r="J1582" t="s">
        <v>3</v>
      </c>
      <c r="K1582" t="s">
        <v>258</v>
      </c>
      <c r="L1582">
        <v>21.715250000000001</v>
      </c>
      <c r="M1582" t="s">
        <v>437</v>
      </c>
      <c r="N1582">
        <f t="shared" si="249"/>
        <v>8.7652500000000018</v>
      </c>
      <c r="O1582">
        <f t="shared" si="240"/>
        <v>106</v>
      </c>
      <c r="P1582">
        <f t="shared" si="241"/>
        <v>3</v>
      </c>
      <c r="Q1582">
        <f t="shared" si="242"/>
        <v>2</v>
      </c>
      <c r="R1582">
        <f t="shared" si="244"/>
        <v>22</v>
      </c>
      <c r="S1582" t="b">
        <f t="shared" si="245"/>
        <v>0</v>
      </c>
      <c r="T1582">
        <f t="shared" si="243"/>
        <v>21.715250000000001</v>
      </c>
      <c r="U1582">
        <f t="shared" si="246"/>
        <v>1</v>
      </c>
      <c r="V1582" t="str">
        <f t="shared" si="247"/>
        <v>5</v>
      </c>
      <c r="W1582">
        <f t="shared" si="248"/>
        <v>1</v>
      </c>
    </row>
    <row r="1583" spans="1:23" hidden="1" x14ac:dyDescent="0.25">
      <c r="A1583" t="s">
        <v>392</v>
      </c>
      <c r="B1583">
        <v>106</v>
      </c>
      <c r="C1583">
        <v>3</v>
      </c>
      <c r="D1583" s="17" t="s">
        <v>8</v>
      </c>
      <c r="E1583">
        <v>24</v>
      </c>
      <c r="F1583">
        <v>2</v>
      </c>
      <c r="G1583">
        <v>4.22</v>
      </c>
      <c r="H1583" t="s">
        <v>8</v>
      </c>
      <c r="I1583" t="s">
        <v>8</v>
      </c>
      <c r="J1583" t="s">
        <v>6</v>
      </c>
      <c r="K1583" t="s">
        <v>259</v>
      </c>
      <c r="L1583">
        <v>18.20628</v>
      </c>
      <c r="M1583" t="s">
        <v>437</v>
      </c>
      <c r="N1583">
        <f t="shared" si="249"/>
        <v>5.2562800000000003</v>
      </c>
      <c r="O1583">
        <f t="shared" si="240"/>
        <v>106</v>
      </c>
      <c r="P1583">
        <f t="shared" si="241"/>
        <v>3</v>
      </c>
      <c r="Q1583">
        <f t="shared" si="242"/>
        <v>2</v>
      </c>
      <c r="R1583">
        <f t="shared" si="244"/>
        <v>23</v>
      </c>
      <c r="S1583" t="b">
        <f t="shared" si="245"/>
        <v>0</v>
      </c>
      <c r="T1583">
        <f t="shared" si="243"/>
        <v>18.20628</v>
      </c>
      <c r="U1583">
        <f t="shared" si="246"/>
        <v>1</v>
      </c>
      <c r="V1583" t="str">
        <f t="shared" si="247"/>
        <v>5</v>
      </c>
      <c r="W1583">
        <f t="shared" si="248"/>
        <v>2</v>
      </c>
    </row>
    <row r="1584" spans="1:23" x14ac:dyDescent="0.25">
      <c r="A1584" t="s">
        <v>392</v>
      </c>
      <c r="B1584">
        <v>106</v>
      </c>
      <c r="C1584">
        <v>3</v>
      </c>
      <c r="D1584" s="17" t="s">
        <v>8</v>
      </c>
      <c r="E1584">
        <v>25</v>
      </c>
      <c r="F1584">
        <v>1</v>
      </c>
      <c r="G1584">
        <v>5.58</v>
      </c>
      <c r="H1584" t="s">
        <v>1</v>
      </c>
      <c r="I1584" t="s">
        <v>5</v>
      </c>
      <c r="J1584" t="s">
        <v>3</v>
      </c>
      <c r="K1584" t="s">
        <v>260</v>
      </c>
      <c r="L1584">
        <v>20.179369999999999</v>
      </c>
      <c r="M1584" t="s">
        <v>437</v>
      </c>
      <c r="N1584">
        <f t="shared" si="249"/>
        <v>7.2293699999999994</v>
      </c>
      <c r="O1584">
        <f t="shared" si="240"/>
        <v>106</v>
      </c>
      <c r="P1584">
        <f t="shared" si="241"/>
        <v>3</v>
      </c>
      <c r="Q1584">
        <f t="shared" si="242"/>
        <v>1</v>
      </c>
      <c r="R1584">
        <f t="shared" si="244"/>
        <v>24</v>
      </c>
      <c r="S1584" t="b">
        <f t="shared" si="245"/>
        <v>0</v>
      </c>
      <c r="T1584">
        <f t="shared" si="243"/>
        <v>20.179369999999999</v>
      </c>
      <c r="U1584">
        <f t="shared" si="246"/>
        <v>2</v>
      </c>
      <c r="V1584" t="str">
        <f t="shared" si="247"/>
        <v>5</v>
      </c>
      <c r="W1584">
        <f t="shared" si="248"/>
        <v>1</v>
      </c>
    </row>
    <row r="1585" spans="1:23" hidden="1" x14ac:dyDescent="0.25">
      <c r="A1585" t="s">
        <v>392</v>
      </c>
      <c r="B1585">
        <v>106</v>
      </c>
      <c r="C1585">
        <v>3</v>
      </c>
      <c r="D1585" s="17" t="s">
        <v>8</v>
      </c>
      <c r="E1585">
        <v>26</v>
      </c>
      <c r="F1585">
        <v>2</v>
      </c>
      <c r="G1585">
        <v>4.22</v>
      </c>
      <c r="H1585" t="s">
        <v>1</v>
      </c>
      <c r="I1585" t="s">
        <v>2</v>
      </c>
      <c r="J1585" t="s">
        <v>6</v>
      </c>
      <c r="K1585" t="s">
        <v>261</v>
      </c>
      <c r="L1585">
        <v>18.217490000000002</v>
      </c>
      <c r="M1585" t="s">
        <v>437</v>
      </c>
      <c r="N1585">
        <f t="shared" si="249"/>
        <v>5.2674900000000022</v>
      </c>
      <c r="O1585">
        <f t="shared" si="240"/>
        <v>106</v>
      </c>
      <c r="P1585">
        <f t="shared" si="241"/>
        <v>3</v>
      </c>
      <c r="Q1585">
        <f t="shared" si="242"/>
        <v>2</v>
      </c>
      <c r="R1585">
        <f t="shared" si="244"/>
        <v>25</v>
      </c>
      <c r="S1585" t="b">
        <f t="shared" si="245"/>
        <v>0</v>
      </c>
      <c r="T1585">
        <f t="shared" si="243"/>
        <v>18.217490000000002</v>
      </c>
      <c r="U1585">
        <f t="shared" si="246"/>
        <v>2</v>
      </c>
      <c r="V1585" t="str">
        <f t="shared" si="247"/>
        <v>5</v>
      </c>
      <c r="W1585">
        <f t="shared" si="248"/>
        <v>2</v>
      </c>
    </row>
    <row r="1586" spans="1:23" x14ac:dyDescent="0.25">
      <c r="A1586" t="s">
        <v>392</v>
      </c>
      <c r="B1586">
        <v>106</v>
      </c>
      <c r="C1586">
        <v>3</v>
      </c>
      <c r="D1586" s="17" t="s">
        <v>8</v>
      </c>
      <c r="E1586">
        <v>27</v>
      </c>
      <c r="F1586">
        <v>3</v>
      </c>
      <c r="G1586">
        <v>3.54</v>
      </c>
      <c r="H1586" t="s">
        <v>1</v>
      </c>
      <c r="I1586" t="s">
        <v>5</v>
      </c>
      <c r="J1586" t="s">
        <v>3</v>
      </c>
      <c r="K1586" t="s">
        <v>262</v>
      </c>
      <c r="L1586">
        <v>16.535879999999999</v>
      </c>
      <c r="M1586" t="s">
        <v>437</v>
      </c>
      <c r="N1586">
        <f t="shared" si="249"/>
        <v>3.5858799999999995</v>
      </c>
      <c r="O1586">
        <f t="shared" si="240"/>
        <v>106</v>
      </c>
      <c r="P1586">
        <f t="shared" si="241"/>
        <v>3</v>
      </c>
      <c r="Q1586">
        <f t="shared" si="242"/>
        <v>3</v>
      </c>
      <c r="R1586">
        <f t="shared" si="244"/>
        <v>26</v>
      </c>
      <c r="S1586" t="b">
        <f t="shared" si="245"/>
        <v>0</v>
      </c>
      <c r="T1586">
        <f t="shared" si="243"/>
        <v>16.535879999999999</v>
      </c>
      <c r="U1586">
        <f t="shared" si="246"/>
        <v>2</v>
      </c>
      <c r="V1586" t="str">
        <f t="shared" si="247"/>
        <v>5</v>
      </c>
      <c r="W1586">
        <f t="shared" si="248"/>
        <v>1</v>
      </c>
    </row>
    <row r="1587" spans="1:23" hidden="1" x14ac:dyDescent="0.25">
      <c r="A1587" t="s">
        <v>392</v>
      </c>
      <c r="B1587">
        <v>106</v>
      </c>
      <c r="C1587">
        <v>3</v>
      </c>
      <c r="D1587" s="17" t="s">
        <v>8</v>
      </c>
      <c r="E1587">
        <v>28</v>
      </c>
      <c r="F1587">
        <v>3</v>
      </c>
      <c r="G1587">
        <v>3.37</v>
      </c>
      <c r="H1587" t="s">
        <v>8</v>
      </c>
      <c r="I1587" t="s">
        <v>8</v>
      </c>
      <c r="J1587" t="s">
        <v>6</v>
      </c>
      <c r="K1587" t="s">
        <v>263</v>
      </c>
      <c r="L1587">
        <v>15.504479999999999</v>
      </c>
      <c r="M1587" t="s">
        <v>437</v>
      </c>
      <c r="N1587">
        <f t="shared" si="249"/>
        <v>2.5544799999999999</v>
      </c>
      <c r="O1587">
        <f t="shared" si="240"/>
        <v>106</v>
      </c>
      <c r="P1587">
        <f t="shared" si="241"/>
        <v>3</v>
      </c>
      <c r="Q1587">
        <f t="shared" si="242"/>
        <v>3</v>
      </c>
      <c r="R1587">
        <f t="shared" si="244"/>
        <v>27</v>
      </c>
      <c r="S1587" t="b">
        <f t="shared" si="245"/>
        <v>0</v>
      </c>
      <c r="T1587">
        <f t="shared" si="243"/>
        <v>15.504479999999999</v>
      </c>
      <c r="U1587">
        <f t="shared" si="246"/>
        <v>1</v>
      </c>
      <c r="V1587" t="str">
        <f t="shared" si="247"/>
        <v>5</v>
      </c>
      <c r="W1587">
        <f t="shared" si="248"/>
        <v>2</v>
      </c>
    </row>
    <row r="1588" spans="1:23" x14ac:dyDescent="0.25">
      <c r="A1588" t="s">
        <v>392</v>
      </c>
      <c r="B1588">
        <v>106</v>
      </c>
      <c r="C1588">
        <v>3</v>
      </c>
      <c r="D1588" s="17" t="s">
        <v>8</v>
      </c>
      <c r="E1588">
        <v>29</v>
      </c>
      <c r="F1588">
        <v>1</v>
      </c>
      <c r="G1588">
        <v>5.55</v>
      </c>
      <c r="H1588" t="s">
        <v>8</v>
      </c>
      <c r="I1588" t="s">
        <v>8</v>
      </c>
      <c r="J1588" t="s">
        <v>3</v>
      </c>
      <c r="K1588" t="s">
        <v>264</v>
      </c>
      <c r="L1588">
        <v>19.12556</v>
      </c>
      <c r="M1588" t="s">
        <v>437</v>
      </c>
      <c r="N1588">
        <f t="shared" si="249"/>
        <v>6.1755600000000008</v>
      </c>
      <c r="O1588">
        <f t="shared" si="240"/>
        <v>106</v>
      </c>
      <c r="P1588">
        <f t="shared" si="241"/>
        <v>3</v>
      </c>
      <c r="Q1588">
        <f t="shared" si="242"/>
        <v>1</v>
      </c>
      <c r="R1588">
        <f t="shared" si="244"/>
        <v>28</v>
      </c>
      <c r="S1588" t="b">
        <f t="shared" si="245"/>
        <v>0</v>
      </c>
      <c r="T1588">
        <f t="shared" si="243"/>
        <v>19.12556</v>
      </c>
      <c r="U1588">
        <f t="shared" si="246"/>
        <v>1</v>
      </c>
      <c r="V1588" t="str">
        <f t="shared" si="247"/>
        <v>5</v>
      </c>
      <c r="W1588">
        <f t="shared" si="248"/>
        <v>1</v>
      </c>
    </row>
    <row r="1589" spans="1:23" hidden="1" x14ac:dyDescent="0.25">
      <c r="A1589" t="s">
        <v>392</v>
      </c>
      <c r="B1589">
        <v>106</v>
      </c>
      <c r="C1589">
        <v>3</v>
      </c>
      <c r="D1589" s="17" t="s">
        <v>8</v>
      </c>
      <c r="E1589">
        <v>30</v>
      </c>
      <c r="F1589">
        <v>3</v>
      </c>
      <c r="G1589">
        <v>3.07</v>
      </c>
      <c r="H1589" t="s">
        <v>8</v>
      </c>
      <c r="I1589" t="s">
        <v>8</v>
      </c>
      <c r="J1589" t="s">
        <v>6</v>
      </c>
      <c r="K1589" t="s">
        <v>265</v>
      </c>
      <c r="L1589">
        <v>16.3565</v>
      </c>
      <c r="M1589" t="s">
        <v>437</v>
      </c>
      <c r="N1589">
        <f t="shared" si="249"/>
        <v>3.4065000000000012</v>
      </c>
      <c r="O1589">
        <f t="shared" si="240"/>
        <v>106</v>
      </c>
      <c r="P1589">
        <f t="shared" si="241"/>
        <v>3</v>
      </c>
      <c r="Q1589">
        <f t="shared" si="242"/>
        <v>3</v>
      </c>
      <c r="R1589">
        <f t="shared" si="244"/>
        <v>29</v>
      </c>
      <c r="S1589" t="b">
        <f t="shared" si="245"/>
        <v>0</v>
      </c>
      <c r="T1589">
        <f t="shared" si="243"/>
        <v>16.3565</v>
      </c>
      <c r="U1589">
        <f t="shared" si="246"/>
        <v>1</v>
      </c>
      <c r="V1589" t="str">
        <f t="shared" si="247"/>
        <v>5</v>
      </c>
      <c r="W1589">
        <f t="shared" si="248"/>
        <v>2</v>
      </c>
    </row>
    <row r="1590" spans="1:23" x14ac:dyDescent="0.25">
      <c r="A1590" t="s">
        <v>392</v>
      </c>
      <c r="B1590">
        <v>106</v>
      </c>
      <c r="C1590">
        <v>3</v>
      </c>
      <c r="D1590" s="17" t="s">
        <v>8</v>
      </c>
      <c r="E1590">
        <v>31</v>
      </c>
      <c r="F1590">
        <v>1</v>
      </c>
      <c r="G1590">
        <v>5.79</v>
      </c>
      <c r="H1590" t="s">
        <v>1</v>
      </c>
      <c r="I1590" t="s">
        <v>2</v>
      </c>
      <c r="J1590" t="s">
        <v>3</v>
      </c>
      <c r="K1590" t="s">
        <v>266</v>
      </c>
      <c r="L1590">
        <v>16.715250000000001</v>
      </c>
      <c r="M1590" t="s">
        <v>437</v>
      </c>
      <c r="N1590">
        <f t="shared" si="249"/>
        <v>3.7652500000000018</v>
      </c>
      <c r="O1590">
        <f t="shared" si="240"/>
        <v>106</v>
      </c>
      <c r="P1590">
        <f t="shared" si="241"/>
        <v>3</v>
      </c>
      <c r="Q1590">
        <f t="shared" si="242"/>
        <v>1</v>
      </c>
      <c r="R1590">
        <f t="shared" si="244"/>
        <v>30</v>
      </c>
      <c r="S1590" t="b">
        <f t="shared" si="245"/>
        <v>0</v>
      </c>
      <c r="T1590">
        <f t="shared" si="243"/>
        <v>16.715250000000001</v>
      </c>
      <c r="U1590">
        <f t="shared" si="246"/>
        <v>2</v>
      </c>
      <c r="V1590" t="str">
        <f t="shared" si="247"/>
        <v>5</v>
      </c>
      <c r="W1590">
        <f t="shared" si="248"/>
        <v>1</v>
      </c>
    </row>
    <row r="1591" spans="1:23" hidden="1" x14ac:dyDescent="0.25">
      <c r="A1591" t="s">
        <v>392</v>
      </c>
      <c r="B1591">
        <v>106</v>
      </c>
      <c r="C1591">
        <v>3</v>
      </c>
      <c r="D1591" s="17" t="s">
        <v>8</v>
      </c>
      <c r="E1591">
        <v>32</v>
      </c>
      <c r="F1591">
        <v>2</v>
      </c>
      <c r="G1591">
        <v>4.3499999999999996</v>
      </c>
      <c r="H1591" t="s">
        <v>1</v>
      </c>
      <c r="I1591" t="s">
        <v>5</v>
      </c>
      <c r="J1591" t="s">
        <v>6</v>
      </c>
      <c r="K1591" t="s">
        <v>267</v>
      </c>
      <c r="L1591">
        <v>17.892379999999999</v>
      </c>
      <c r="M1591" t="s">
        <v>437</v>
      </c>
      <c r="N1591">
        <f t="shared" si="249"/>
        <v>4.94238</v>
      </c>
      <c r="O1591">
        <f t="shared" si="240"/>
        <v>106</v>
      </c>
      <c r="P1591">
        <f t="shared" si="241"/>
        <v>3</v>
      </c>
      <c r="Q1591">
        <f t="shared" si="242"/>
        <v>2</v>
      </c>
      <c r="R1591">
        <f t="shared" si="244"/>
        <v>31</v>
      </c>
      <c r="S1591" t="b">
        <f t="shared" si="245"/>
        <v>0</v>
      </c>
      <c r="T1591">
        <f t="shared" si="243"/>
        <v>17.892379999999999</v>
      </c>
      <c r="U1591">
        <f t="shared" si="246"/>
        <v>2</v>
      </c>
      <c r="V1591" t="str">
        <f t="shared" si="247"/>
        <v>5</v>
      </c>
      <c r="W1591">
        <f t="shared" si="248"/>
        <v>2</v>
      </c>
    </row>
    <row r="1592" spans="1:23" hidden="1" x14ac:dyDescent="0.25">
      <c r="A1592" t="s">
        <v>392</v>
      </c>
      <c r="B1592">
        <v>106</v>
      </c>
      <c r="C1592">
        <v>3</v>
      </c>
      <c r="D1592" s="17" t="s">
        <v>8</v>
      </c>
      <c r="E1592">
        <v>33</v>
      </c>
      <c r="F1592">
        <v>2</v>
      </c>
      <c r="G1592">
        <v>3.81</v>
      </c>
      <c r="H1592" t="s">
        <v>8</v>
      </c>
      <c r="I1592" t="s">
        <v>8</v>
      </c>
      <c r="J1592" t="s">
        <v>6</v>
      </c>
      <c r="K1592" t="s">
        <v>268</v>
      </c>
      <c r="L1592">
        <v>17.679369999999999</v>
      </c>
      <c r="M1592" t="s">
        <v>437</v>
      </c>
      <c r="N1592">
        <f t="shared" si="249"/>
        <v>4.7293699999999994</v>
      </c>
      <c r="O1592">
        <f t="shared" si="240"/>
        <v>106</v>
      </c>
      <c r="P1592">
        <f t="shared" si="241"/>
        <v>3</v>
      </c>
      <c r="Q1592">
        <f t="shared" si="242"/>
        <v>2</v>
      </c>
      <c r="R1592">
        <f t="shared" si="244"/>
        <v>32</v>
      </c>
      <c r="S1592" t="b">
        <f t="shared" si="245"/>
        <v>0</v>
      </c>
      <c r="T1592">
        <f t="shared" si="243"/>
        <v>17.679369999999999</v>
      </c>
      <c r="U1592">
        <f t="shared" si="246"/>
        <v>1</v>
      </c>
      <c r="V1592" t="str">
        <f t="shared" si="247"/>
        <v>5</v>
      </c>
      <c r="W1592">
        <f t="shared" si="248"/>
        <v>2</v>
      </c>
    </row>
    <row r="1593" spans="1:23" x14ac:dyDescent="0.25">
      <c r="A1593" t="s">
        <v>392</v>
      </c>
      <c r="B1593">
        <v>106</v>
      </c>
      <c r="C1593">
        <v>3</v>
      </c>
      <c r="D1593" s="17" t="s">
        <v>8</v>
      </c>
      <c r="E1593">
        <v>34</v>
      </c>
      <c r="F1593">
        <v>2</v>
      </c>
      <c r="G1593">
        <v>4.8899999999999997</v>
      </c>
      <c r="H1593" t="s">
        <v>1</v>
      </c>
      <c r="I1593" t="s">
        <v>2</v>
      </c>
      <c r="J1593" t="s">
        <v>3</v>
      </c>
      <c r="K1593" t="s">
        <v>269</v>
      </c>
      <c r="L1593">
        <v>17.06278</v>
      </c>
      <c r="M1593" t="s">
        <v>437</v>
      </c>
      <c r="N1593">
        <f t="shared" si="249"/>
        <v>4.1127800000000008</v>
      </c>
      <c r="O1593">
        <f t="shared" si="240"/>
        <v>106</v>
      </c>
      <c r="P1593">
        <f t="shared" si="241"/>
        <v>3</v>
      </c>
      <c r="Q1593">
        <f t="shared" si="242"/>
        <v>2</v>
      </c>
      <c r="R1593">
        <f t="shared" si="244"/>
        <v>33</v>
      </c>
      <c r="S1593" t="b">
        <f t="shared" si="245"/>
        <v>0</v>
      </c>
      <c r="T1593">
        <f t="shared" si="243"/>
        <v>17.06278</v>
      </c>
      <c r="U1593">
        <f t="shared" si="246"/>
        <v>2</v>
      </c>
      <c r="V1593" t="str">
        <f t="shared" si="247"/>
        <v>5</v>
      </c>
      <c r="W1593">
        <f t="shared" si="248"/>
        <v>1</v>
      </c>
    </row>
    <row r="1594" spans="1:23" x14ac:dyDescent="0.25">
      <c r="A1594" t="s">
        <v>392</v>
      </c>
      <c r="B1594">
        <v>106</v>
      </c>
      <c r="C1594">
        <v>3</v>
      </c>
      <c r="D1594" s="17" t="s">
        <v>8</v>
      </c>
      <c r="E1594">
        <v>35</v>
      </c>
      <c r="F1594">
        <v>2</v>
      </c>
      <c r="G1594">
        <v>4.66</v>
      </c>
      <c r="H1594" t="s">
        <v>8</v>
      </c>
      <c r="I1594" t="s">
        <v>8</v>
      </c>
      <c r="J1594" t="s">
        <v>3</v>
      </c>
      <c r="K1594" t="s">
        <v>270</v>
      </c>
      <c r="L1594">
        <v>16.872199999999999</v>
      </c>
      <c r="M1594" t="s">
        <v>437</v>
      </c>
      <c r="N1594">
        <f t="shared" si="249"/>
        <v>3.9222000000000001</v>
      </c>
      <c r="O1594">
        <f t="shared" si="240"/>
        <v>106</v>
      </c>
      <c r="P1594">
        <f t="shared" si="241"/>
        <v>3</v>
      </c>
      <c r="Q1594">
        <f t="shared" si="242"/>
        <v>2</v>
      </c>
      <c r="R1594">
        <f t="shared" si="244"/>
        <v>34</v>
      </c>
      <c r="S1594" t="b">
        <f t="shared" si="245"/>
        <v>0</v>
      </c>
      <c r="T1594">
        <f t="shared" si="243"/>
        <v>16.872199999999999</v>
      </c>
      <c r="U1594">
        <f t="shared" si="246"/>
        <v>1</v>
      </c>
      <c r="V1594" t="str">
        <f t="shared" si="247"/>
        <v>5</v>
      </c>
      <c r="W1594">
        <f t="shared" si="248"/>
        <v>1</v>
      </c>
    </row>
    <row r="1595" spans="1:23" hidden="1" x14ac:dyDescent="0.25">
      <c r="A1595" t="s">
        <v>392</v>
      </c>
      <c r="B1595">
        <v>106</v>
      </c>
      <c r="C1595">
        <v>3</v>
      </c>
      <c r="D1595" s="17" t="s">
        <v>8</v>
      </c>
      <c r="E1595">
        <v>36</v>
      </c>
      <c r="F1595">
        <v>3</v>
      </c>
      <c r="G1595">
        <v>2.82</v>
      </c>
      <c r="H1595" t="s">
        <v>1</v>
      </c>
      <c r="I1595" t="s">
        <v>5</v>
      </c>
      <c r="J1595" t="s">
        <v>6</v>
      </c>
      <c r="K1595" t="s">
        <v>271</v>
      </c>
      <c r="L1595">
        <v>15.639010000000001</v>
      </c>
      <c r="M1595" t="s">
        <v>437</v>
      </c>
      <c r="N1595">
        <f t="shared" si="249"/>
        <v>2.6890100000000015</v>
      </c>
      <c r="O1595">
        <f t="shared" si="240"/>
        <v>106</v>
      </c>
      <c r="P1595">
        <f t="shared" si="241"/>
        <v>3</v>
      </c>
      <c r="Q1595">
        <f t="shared" si="242"/>
        <v>3</v>
      </c>
      <c r="R1595">
        <f t="shared" si="244"/>
        <v>35</v>
      </c>
      <c r="S1595" t="b">
        <f t="shared" si="245"/>
        <v>0</v>
      </c>
      <c r="T1595">
        <f t="shared" si="243"/>
        <v>15.639010000000001</v>
      </c>
      <c r="U1595">
        <f t="shared" si="246"/>
        <v>2</v>
      </c>
      <c r="V1595" t="str">
        <f t="shared" si="247"/>
        <v>5</v>
      </c>
      <c r="W1595">
        <f t="shared" si="248"/>
        <v>2</v>
      </c>
    </row>
    <row r="1596" spans="1:23" x14ac:dyDescent="0.25">
      <c r="A1596" t="s">
        <v>392</v>
      </c>
      <c r="B1596">
        <v>106</v>
      </c>
      <c r="C1596">
        <v>3</v>
      </c>
      <c r="D1596" s="17" t="s">
        <v>8</v>
      </c>
      <c r="E1596">
        <v>37</v>
      </c>
      <c r="F1596">
        <v>1</v>
      </c>
      <c r="G1596">
        <v>5.79</v>
      </c>
      <c r="H1596" t="s">
        <v>8</v>
      </c>
      <c r="I1596" t="s">
        <v>8</v>
      </c>
      <c r="J1596" t="s">
        <v>3</v>
      </c>
      <c r="K1596" t="s">
        <v>272</v>
      </c>
      <c r="L1596">
        <v>16.973089999999999</v>
      </c>
      <c r="M1596" t="s">
        <v>437</v>
      </c>
      <c r="N1596">
        <f t="shared" si="249"/>
        <v>4.0230899999999998</v>
      </c>
      <c r="O1596">
        <f t="shared" si="240"/>
        <v>106</v>
      </c>
      <c r="P1596">
        <f t="shared" si="241"/>
        <v>3</v>
      </c>
      <c r="Q1596">
        <f t="shared" si="242"/>
        <v>1</v>
      </c>
      <c r="R1596">
        <f t="shared" si="244"/>
        <v>36</v>
      </c>
      <c r="S1596" t="b">
        <f t="shared" si="245"/>
        <v>0</v>
      </c>
      <c r="T1596">
        <f t="shared" si="243"/>
        <v>16.973089999999999</v>
      </c>
      <c r="U1596">
        <f t="shared" si="246"/>
        <v>1</v>
      </c>
      <c r="V1596" t="str">
        <f t="shared" si="247"/>
        <v>5</v>
      </c>
      <c r="W1596">
        <f t="shared" si="248"/>
        <v>1</v>
      </c>
    </row>
    <row r="1597" spans="1:23" hidden="1" x14ac:dyDescent="0.25">
      <c r="A1597" t="s">
        <v>392</v>
      </c>
      <c r="B1597">
        <v>106</v>
      </c>
      <c r="C1597">
        <v>3</v>
      </c>
      <c r="D1597" s="17" t="s">
        <v>8</v>
      </c>
      <c r="E1597">
        <v>38</v>
      </c>
      <c r="F1597">
        <v>1</v>
      </c>
      <c r="G1597">
        <v>4.62</v>
      </c>
      <c r="H1597" t="s">
        <v>1</v>
      </c>
      <c r="I1597" t="s">
        <v>2</v>
      </c>
      <c r="J1597" t="s">
        <v>6</v>
      </c>
      <c r="K1597" t="s">
        <v>273</v>
      </c>
      <c r="L1597">
        <v>18.744389999999999</v>
      </c>
      <c r="M1597" t="s">
        <v>437</v>
      </c>
      <c r="N1597">
        <f t="shared" si="249"/>
        <v>5.7943899999999999</v>
      </c>
      <c r="O1597">
        <f t="shared" si="240"/>
        <v>106</v>
      </c>
      <c r="P1597">
        <f t="shared" si="241"/>
        <v>3</v>
      </c>
      <c r="Q1597">
        <f t="shared" si="242"/>
        <v>1</v>
      </c>
      <c r="R1597">
        <f t="shared" si="244"/>
        <v>37</v>
      </c>
      <c r="S1597" t="b">
        <f t="shared" si="245"/>
        <v>0</v>
      </c>
      <c r="T1597">
        <f t="shared" si="243"/>
        <v>18.744389999999999</v>
      </c>
      <c r="U1597">
        <f t="shared" si="246"/>
        <v>2</v>
      </c>
      <c r="V1597" t="str">
        <f t="shared" si="247"/>
        <v>5</v>
      </c>
      <c r="W1597">
        <f t="shared" si="248"/>
        <v>2</v>
      </c>
    </row>
    <row r="1598" spans="1:23" x14ac:dyDescent="0.25">
      <c r="A1598" t="s">
        <v>392</v>
      </c>
      <c r="B1598">
        <v>106</v>
      </c>
      <c r="C1598">
        <v>3</v>
      </c>
      <c r="D1598" s="17" t="s">
        <v>8</v>
      </c>
      <c r="E1598">
        <v>39</v>
      </c>
      <c r="F1598">
        <v>3</v>
      </c>
      <c r="G1598">
        <v>3.54</v>
      </c>
      <c r="H1598" t="s">
        <v>8</v>
      </c>
      <c r="I1598" t="s">
        <v>8</v>
      </c>
      <c r="J1598" t="s">
        <v>3</v>
      </c>
      <c r="K1598" t="s">
        <v>274</v>
      </c>
      <c r="L1598">
        <v>19.080719999999999</v>
      </c>
      <c r="M1598" t="s">
        <v>437</v>
      </c>
      <c r="N1598">
        <f t="shared" si="249"/>
        <v>6.1307200000000002</v>
      </c>
      <c r="O1598">
        <f t="shared" si="240"/>
        <v>106</v>
      </c>
      <c r="P1598">
        <f t="shared" si="241"/>
        <v>3</v>
      </c>
      <c r="Q1598">
        <f t="shared" si="242"/>
        <v>3</v>
      </c>
      <c r="R1598">
        <f t="shared" si="244"/>
        <v>38</v>
      </c>
      <c r="S1598" t="b">
        <f t="shared" si="245"/>
        <v>0</v>
      </c>
      <c r="T1598">
        <f t="shared" si="243"/>
        <v>19.080719999999999</v>
      </c>
      <c r="U1598">
        <f t="shared" si="246"/>
        <v>1</v>
      </c>
      <c r="V1598" t="str">
        <f t="shared" si="247"/>
        <v>5</v>
      </c>
      <c r="W1598">
        <f t="shared" si="248"/>
        <v>1</v>
      </c>
    </row>
    <row r="1599" spans="1:23" hidden="1" x14ac:dyDescent="0.25">
      <c r="A1599" t="s">
        <v>392</v>
      </c>
      <c r="B1599">
        <v>106</v>
      </c>
      <c r="C1599">
        <v>3</v>
      </c>
      <c r="D1599" s="17" t="s">
        <v>8</v>
      </c>
      <c r="E1599">
        <v>40</v>
      </c>
      <c r="F1599">
        <v>2</v>
      </c>
      <c r="G1599">
        <v>4.03</v>
      </c>
      <c r="H1599" t="s">
        <v>8</v>
      </c>
      <c r="I1599" t="s">
        <v>8</v>
      </c>
      <c r="J1599" t="s">
        <v>6</v>
      </c>
      <c r="K1599" t="s">
        <v>275</v>
      </c>
      <c r="L1599">
        <v>18.038119999999999</v>
      </c>
      <c r="M1599" t="s">
        <v>437</v>
      </c>
      <c r="N1599">
        <f t="shared" si="249"/>
        <v>5.08812</v>
      </c>
      <c r="O1599">
        <f t="shared" si="240"/>
        <v>106</v>
      </c>
      <c r="P1599">
        <f t="shared" si="241"/>
        <v>3</v>
      </c>
      <c r="Q1599">
        <f t="shared" si="242"/>
        <v>2</v>
      </c>
      <c r="R1599">
        <f t="shared" si="244"/>
        <v>39</v>
      </c>
      <c r="S1599" t="b">
        <f t="shared" si="245"/>
        <v>0</v>
      </c>
      <c r="T1599">
        <f t="shared" si="243"/>
        <v>18.038119999999999</v>
      </c>
      <c r="U1599">
        <f t="shared" si="246"/>
        <v>1</v>
      </c>
      <c r="V1599" t="str">
        <f t="shared" si="247"/>
        <v>5</v>
      </c>
      <c r="W1599">
        <f t="shared" si="248"/>
        <v>2</v>
      </c>
    </row>
    <row r="1600" spans="1:23" x14ac:dyDescent="0.25">
      <c r="A1600" t="s">
        <v>392</v>
      </c>
      <c r="B1600">
        <v>106</v>
      </c>
      <c r="C1600">
        <v>3</v>
      </c>
      <c r="D1600" s="17" t="s">
        <v>8</v>
      </c>
      <c r="E1600">
        <v>41</v>
      </c>
      <c r="F1600">
        <v>2</v>
      </c>
      <c r="G1600">
        <v>4.8899999999999997</v>
      </c>
      <c r="H1600" t="s">
        <v>8</v>
      </c>
      <c r="I1600" t="s">
        <v>8</v>
      </c>
      <c r="J1600" t="s">
        <v>3</v>
      </c>
      <c r="K1600" t="s">
        <v>276</v>
      </c>
      <c r="L1600">
        <v>17.5</v>
      </c>
      <c r="M1600" t="s">
        <v>437</v>
      </c>
      <c r="N1600">
        <f t="shared" si="249"/>
        <v>4.5500000000000007</v>
      </c>
      <c r="O1600">
        <f t="shared" si="240"/>
        <v>106</v>
      </c>
      <c r="P1600">
        <f t="shared" si="241"/>
        <v>3</v>
      </c>
      <c r="Q1600">
        <f t="shared" si="242"/>
        <v>2</v>
      </c>
      <c r="R1600">
        <f t="shared" si="244"/>
        <v>40</v>
      </c>
      <c r="S1600" t="b">
        <f t="shared" si="245"/>
        <v>0</v>
      </c>
      <c r="T1600">
        <f t="shared" si="243"/>
        <v>17.5</v>
      </c>
      <c r="U1600">
        <f t="shared" si="246"/>
        <v>1</v>
      </c>
      <c r="V1600" t="str">
        <f t="shared" si="247"/>
        <v>5</v>
      </c>
      <c r="W1600">
        <f t="shared" si="248"/>
        <v>1</v>
      </c>
    </row>
    <row r="1601" spans="1:23" hidden="1" x14ac:dyDescent="0.25">
      <c r="A1601" t="s">
        <v>408</v>
      </c>
      <c r="B1601">
        <v>107</v>
      </c>
      <c r="C1601">
        <v>3</v>
      </c>
      <c r="D1601" s="17" t="s">
        <v>8</v>
      </c>
      <c r="E1601">
        <v>1</v>
      </c>
      <c r="F1601">
        <v>0</v>
      </c>
      <c r="H1601">
        <v>0</v>
      </c>
      <c r="I1601">
        <v>0</v>
      </c>
      <c r="J1601">
        <v>0</v>
      </c>
      <c r="K1601" t="s">
        <v>277</v>
      </c>
      <c r="L1601">
        <v>17.612110000000001</v>
      </c>
      <c r="M1601" t="s">
        <v>419</v>
      </c>
      <c r="N1601">
        <f t="shared" si="249"/>
        <v>4.662110000000002</v>
      </c>
      <c r="O1601">
        <f t="shared" ref="O1601:O1664" si="250">B1601</f>
        <v>107</v>
      </c>
      <c r="P1601">
        <f t="shared" ref="P1601:P1664" si="251">C1601</f>
        <v>3</v>
      </c>
      <c r="Q1601">
        <f t="shared" ref="Q1601:Q1664" si="252">F1601</f>
        <v>0</v>
      </c>
      <c r="R1601">
        <f t="shared" si="244"/>
        <v>0</v>
      </c>
      <c r="S1601" t="b">
        <f t="shared" si="245"/>
        <v>0</v>
      </c>
      <c r="T1601">
        <f t="shared" ref="T1601:T1664" si="253">L1601</f>
        <v>17.612110000000001</v>
      </c>
      <c r="U1601">
        <f t="shared" si="246"/>
        <v>2</v>
      </c>
      <c r="V1601" t="str">
        <f t="shared" si="247"/>
        <v>2</v>
      </c>
      <c r="W1601">
        <f t="shared" si="248"/>
        <v>2</v>
      </c>
    </row>
    <row r="1602" spans="1:23" hidden="1" x14ac:dyDescent="0.25">
      <c r="A1602" t="s">
        <v>408</v>
      </c>
      <c r="B1602">
        <v>107</v>
      </c>
      <c r="C1602">
        <v>3</v>
      </c>
      <c r="D1602" s="17" t="s">
        <v>8</v>
      </c>
      <c r="E1602">
        <v>2</v>
      </c>
      <c r="F1602">
        <v>1</v>
      </c>
      <c r="G1602">
        <v>6.04</v>
      </c>
      <c r="H1602" t="s">
        <v>1</v>
      </c>
      <c r="I1602" t="s">
        <v>2</v>
      </c>
      <c r="J1602" t="s">
        <v>6</v>
      </c>
      <c r="K1602" t="s">
        <v>69</v>
      </c>
      <c r="L1602">
        <v>19.742149999999999</v>
      </c>
      <c r="M1602" t="s">
        <v>419</v>
      </c>
      <c r="N1602">
        <f t="shared" si="249"/>
        <v>6.7921499999999995</v>
      </c>
      <c r="O1602">
        <f t="shared" si="250"/>
        <v>107</v>
      </c>
      <c r="P1602">
        <f t="shared" si="251"/>
        <v>3</v>
      </c>
      <c r="Q1602">
        <f t="shared" si="252"/>
        <v>1</v>
      </c>
      <c r="R1602">
        <f t="shared" ref="R1602:R1665" si="254">E1602-1</f>
        <v>1</v>
      </c>
      <c r="S1602" t="b">
        <f t="shared" ref="S1602:S1665" si="255">IF(D1602=D$2,1,IF(D1602=D$43,2,IF(D1602=D$84,3)))</f>
        <v>0</v>
      </c>
      <c r="T1602">
        <f t="shared" si="253"/>
        <v>19.742149999999999</v>
      </c>
      <c r="U1602">
        <f t="shared" ref="U1602:U1665" si="256">IF(H1602=H$5,1,2)</f>
        <v>2</v>
      </c>
      <c r="V1602" t="str">
        <f t="shared" ref="V1602:V1665" si="257">MID(A1602,11,1)</f>
        <v>2</v>
      </c>
      <c r="W1602">
        <f t="shared" ref="W1602:W1665" si="258">IF(J1602=J$3,1,2)</f>
        <v>2</v>
      </c>
    </row>
    <row r="1603" spans="1:23" hidden="1" x14ac:dyDescent="0.25">
      <c r="A1603" t="s">
        <v>408</v>
      </c>
      <c r="B1603">
        <v>107</v>
      </c>
      <c r="C1603">
        <v>3</v>
      </c>
      <c r="D1603" s="17" t="s">
        <v>8</v>
      </c>
      <c r="E1603">
        <v>3</v>
      </c>
      <c r="F1603">
        <v>3</v>
      </c>
      <c r="G1603">
        <v>3.2</v>
      </c>
      <c r="H1603" t="s">
        <v>8</v>
      </c>
      <c r="I1603" t="s">
        <v>8</v>
      </c>
      <c r="J1603" t="s">
        <v>6</v>
      </c>
      <c r="K1603" t="s">
        <v>82</v>
      </c>
      <c r="L1603">
        <v>13.40807</v>
      </c>
      <c r="M1603" t="s">
        <v>419</v>
      </c>
      <c r="N1603">
        <f t="shared" si="249"/>
        <v>0.45807000000000109</v>
      </c>
      <c r="O1603">
        <f t="shared" si="250"/>
        <v>107</v>
      </c>
      <c r="P1603">
        <f t="shared" si="251"/>
        <v>3</v>
      </c>
      <c r="Q1603">
        <f t="shared" si="252"/>
        <v>3</v>
      </c>
      <c r="R1603">
        <f t="shared" si="254"/>
        <v>2</v>
      </c>
      <c r="S1603" t="b">
        <f t="shared" si="255"/>
        <v>0</v>
      </c>
      <c r="T1603">
        <f t="shared" si="253"/>
        <v>13.40807</v>
      </c>
      <c r="U1603">
        <f t="shared" si="256"/>
        <v>1</v>
      </c>
      <c r="V1603" t="str">
        <f t="shared" si="257"/>
        <v>2</v>
      </c>
      <c r="W1603">
        <f t="shared" si="258"/>
        <v>2</v>
      </c>
    </row>
    <row r="1604" spans="1:23" x14ac:dyDescent="0.25">
      <c r="A1604" t="s">
        <v>408</v>
      </c>
      <c r="B1604">
        <v>107</v>
      </c>
      <c r="C1604">
        <v>3</v>
      </c>
      <c r="D1604" s="17" t="s">
        <v>8</v>
      </c>
      <c r="E1604">
        <v>4</v>
      </c>
      <c r="F1604">
        <v>3</v>
      </c>
      <c r="G1604">
        <v>3.02</v>
      </c>
      <c r="H1604" t="s">
        <v>8</v>
      </c>
      <c r="I1604" t="s">
        <v>8</v>
      </c>
      <c r="J1604" t="s">
        <v>3</v>
      </c>
      <c r="K1604" t="s">
        <v>51</v>
      </c>
      <c r="L1604">
        <v>15.818390000000001</v>
      </c>
      <c r="M1604" t="s">
        <v>419</v>
      </c>
      <c r="N1604">
        <f t="shared" ref="N1604:N1667" si="259">L1604-12.95</f>
        <v>2.8683900000000015</v>
      </c>
      <c r="O1604">
        <f t="shared" si="250"/>
        <v>107</v>
      </c>
      <c r="P1604">
        <f t="shared" si="251"/>
        <v>3</v>
      </c>
      <c r="Q1604">
        <f t="shared" si="252"/>
        <v>3</v>
      </c>
      <c r="R1604">
        <f t="shared" si="254"/>
        <v>3</v>
      </c>
      <c r="S1604" t="b">
        <f t="shared" si="255"/>
        <v>0</v>
      </c>
      <c r="T1604">
        <f t="shared" si="253"/>
        <v>15.818390000000001</v>
      </c>
      <c r="U1604">
        <f t="shared" si="256"/>
        <v>1</v>
      </c>
      <c r="V1604" t="str">
        <f t="shared" si="257"/>
        <v>2</v>
      </c>
      <c r="W1604">
        <f t="shared" si="258"/>
        <v>1</v>
      </c>
    </row>
    <row r="1605" spans="1:23" x14ac:dyDescent="0.25">
      <c r="A1605" t="s">
        <v>408</v>
      </c>
      <c r="B1605">
        <v>107</v>
      </c>
      <c r="C1605">
        <v>3</v>
      </c>
      <c r="D1605" s="17" t="s">
        <v>8</v>
      </c>
      <c r="E1605">
        <v>5</v>
      </c>
      <c r="F1605">
        <v>3</v>
      </c>
      <c r="G1605">
        <v>2.56</v>
      </c>
      <c r="H1605" t="s">
        <v>1</v>
      </c>
      <c r="I1605" t="s">
        <v>5</v>
      </c>
      <c r="J1605" t="s">
        <v>3</v>
      </c>
      <c r="K1605" t="s">
        <v>70</v>
      </c>
      <c r="L1605">
        <v>15.818390000000001</v>
      </c>
      <c r="M1605" t="s">
        <v>419</v>
      </c>
      <c r="N1605">
        <f t="shared" si="259"/>
        <v>2.8683900000000015</v>
      </c>
      <c r="O1605">
        <f t="shared" si="250"/>
        <v>107</v>
      </c>
      <c r="P1605">
        <f t="shared" si="251"/>
        <v>3</v>
      </c>
      <c r="Q1605">
        <f t="shared" si="252"/>
        <v>3</v>
      </c>
      <c r="R1605">
        <f t="shared" si="254"/>
        <v>4</v>
      </c>
      <c r="S1605" t="b">
        <f t="shared" si="255"/>
        <v>0</v>
      </c>
      <c r="T1605">
        <f t="shared" si="253"/>
        <v>15.818390000000001</v>
      </c>
      <c r="U1605">
        <f t="shared" si="256"/>
        <v>2</v>
      </c>
      <c r="V1605" t="str">
        <f t="shared" si="257"/>
        <v>2</v>
      </c>
      <c r="W1605">
        <f t="shared" si="258"/>
        <v>1</v>
      </c>
    </row>
    <row r="1606" spans="1:23" x14ac:dyDescent="0.25">
      <c r="A1606" t="s">
        <v>408</v>
      </c>
      <c r="B1606">
        <v>107</v>
      </c>
      <c r="C1606">
        <v>3</v>
      </c>
      <c r="D1606" s="17" t="s">
        <v>8</v>
      </c>
      <c r="E1606">
        <v>6</v>
      </c>
      <c r="F1606">
        <v>2</v>
      </c>
      <c r="G1606">
        <v>5.19</v>
      </c>
      <c r="H1606" t="s">
        <v>1</v>
      </c>
      <c r="I1606" t="s">
        <v>5</v>
      </c>
      <c r="J1606" t="s">
        <v>3</v>
      </c>
      <c r="K1606" t="s">
        <v>61</v>
      </c>
      <c r="L1606">
        <v>18.699549999999999</v>
      </c>
      <c r="M1606" t="s">
        <v>419</v>
      </c>
      <c r="N1606">
        <f t="shared" si="259"/>
        <v>5.7495499999999993</v>
      </c>
      <c r="O1606">
        <f t="shared" si="250"/>
        <v>107</v>
      </c>
      <c r="P1606">
        <f t="shared" si="251"/>
        <v>3</v>
      </c>
      <c r="Q1606">
        <f t="shared" si="252"/>
        <v>2</v>
      </c>
      <c r="R1606">
        <f t="shared" si="254"/>
        <v>5</v>
      </c>
      <c r="S1606" t="b">
        <f t="shared" si="255"/>
        <v>0</v>
      </c>
      <c r="T1606">
        <f t="shared" si="253"/>
        <v>18.699549999999999</v>
      </c>
      <c r="U1606">
        <f t="shared" si="256"/>
        <v>2</v>
      </c>
      <c r="V1606" t="str">
        <f t="shared" si="257"/>
        <v>2</v>
      </c>
      <c r="W1606">
        <f t="shared" si="258"/>
        <v>1</v>
      </c>
    </row>
    <row r="1607" spans="1:23" x14ac:dyDescent="0.25">
      <c r="A1607" t="s">
        <v>408</v>
      </c>
      <c r="B1607">
        <v>107</v>
      </c>
      <c r="C1607">
        <v>3</v>
      </c>
      <c r="D1607" s="17" t="s">
        <v>8</v>
      </c>
      <c r="E1607">
        <v>7</v>
      </c>
      <c r="F1607">
        <v>1</v>
      </c>
      <c r="G1607">
        <v>5.58</v>
      </c>
      <c r="H1607" t="s">
        <v>8</v>
      </c>
      <c r="I1607" t="s">
        <v>8</v>
      </c>
      <c r="J1607" t="s">
        <v>3</v>
      </c>
      <c r="K1607" t="s">
        <v>58</v>
      </c>
      <c r="L1607">
        <v>18.150220000000001</v>
      </c>
      <c r="M1607" t="s">
        <v>419</v>
      </c>
      <c r="N1607">
        <f t="shared" si="259"/>
        <v>5.2002200000000016</v>
      </c>
      <c r="O1607">
        <f t="shared" si="250"/>
        <v>107</v>
      </c>
      <c r="P1607">
        <f t="shared" si="251"/>
        <v>3</v>
      </c>
      <c r="Q1607">
        <f t="shared" si="252"/>
        <v>1</v>
      </c>
      <c r="R1607">
        <f t="shared" si="254"/>
        <v>6</v>
      </c>
      <c r="S1607" t="b">
        <f t="shared" si="255"/>
        <v>0</v>
      </c>
      <c r="T1607">
        <f t="shared" si="253"/>
        <v>18.150220000000001</v>
      </c>
      <c r="U1607">
        <f t="shared" si="256"/>
        <v>1</v>
      </c>
      <c r="V1607" t="str">
        <f t="shared" si="257"/>
        <v>2</v>
      </c>
      <c r="W1607">
        <f t="shared" si="258"/>
        <v>1</v>
      </c>
    </row>
    <row r="1608" spans="1:23" x14ac:dyDescent="0.25">
      <c r="A1608" t="s">
        <v>408</v>
      </c>
      <c r="B1608">
        <v>107</v>
      </c>
      <c r="C1608">
        <v>3</v>
      </c>
      <c r="D1608" s="17" t="s">
        <v>8</v>
      </c>
      <c r="E1608">
        <v>8</v>
      </c>
      <c r="F1608">
        <v>3</v>
      </c>
      <c r="G1608">
        <v>2.56</v>
      </c>
      <c r="H1608" t="s">
        <v>8</v>
      </c>
      <c r="I1608" t="s">
        <v>8</v>
      </c>
      <c r="J1608" t="s">
        <v>3</v>
      </c>
      <c r="K1608" t="s">
        <v>54</v>
      </c>
      <c r="L1608">
        <v>16.210760000000001</v>
      </c>
      <c r="M1608" t="s">
        <v>419</v>
      </c>
      <c r="N1608">
        <f t="shared" si="259"/>
        <v>3.2607600000000012</v>
      </c>
      <c r="O1608">
        <f t="shared" si="250"/>
        <v>107</v>
      </c>
      <c r="P1608">
        <f t="shared" si="251"/>
        <v>3</v>
      </c>
      <c r="Q1608">
        <f t="shared" si="252"/>
        <v>3</v>
      </c>
      <c r="R1608">
        <f t="shared" si="254"/>
        <v>7</v>
      </c>
      <c r="S1608" t="b">
        <f t="shared" si="255"/>
        <v>0</v>
      </c>
      <c r="T1608">
        <f t="shared" si="253"/>
        <v>16.210760000000001</v>
      </c>
      <c r="U1608">
        <f t="shared" si="256"/>
        <v>1</v>
      </c>
      <c r="V1608" t="str">
        <f t="shared" si="257"/>
        <v>2</v>
      </c>
      <c r="W1608">
        <f t="shared" si="258"/>
        <v>1</v>
      </c>
    </row>
    <row r="1609" spans="1:23" x14ac:dyDescent="0.25">
      <c r="A1609" t="s">
        <v>408</v>
      </c>
      <c r="B1609">
        <v>107</v>
      </c>
      <c r="C1609">
        <v>3</v>
      </c>
      <c r="D1609" s="17" t="s">
        <v>8</v>
      </c>
      <c r="E1609">
        <v>9</v>
      </c>
      <c r="F1609">
        <v>3</v>
      </c>
      <c r="G1609">
        <v>3.02</v>
      </c>
      <c r="H1609" t="s">
        <v>1</v>
      </c>
      <c r="I1609" t="s">
        <v>2</v>
      </c>
      <c r="J1609" t="s">
        <v>3</v>
      </c>
      <c r="K1609" t="s">
        <v>71</v>
      </c>
      <c r="L1609">
        <v>15.650219999999999</v>
      </c>
      <c r="M1609" t="s">
        <v>419</v>
      </c>
      <c r="N1609">
        <f t="shared" si="259"/>
        <v>2.7002199999999998</v>
      </c>
      <c r="O1609">
        <f t="shared" si="250"/>
        <v>107</v>
      </c>
      <c r="P1609">
        <f t="shared" si="251"/>
        <v>3</v>
      </c>
      <c r="Q1609">
        <f t="shared" si="252"/>
        <v>3</v>
      </c>
      <c r="R1609">
        <f t="shared" si="254"/>
        <v>8</v>
      </c>
      <c r="S1609" t="b">
        <f t="shared" si="255"/>
        <v>0</v>
      </c>
      <c r="T1609">
        <f t="shared" si="253"/>
        <v>15.650219999999999</v>
      </c>
      <c r="U1609">
        <f t="shared" si="256"/>
        <v>2</v>
      </c>
      <c r="V1609" t="str">
        <f t="shared" si="257"/>
        <v>2</v>
      </c>
      <c r="W1609">
        <f t="shared" si="258"/>
        <v>1</v>
      </c>
    </row>
    <row r="1610" spans="1:23" hidden="1" x14ac:dyDescent="0.25">
      <c r="A1610" t="s">
        <v>408</v>
      </c>
      <c r="B1610">
        <v>107</v>
      </c>
      <c r="C1610">
        <v>3</v>
      </c>
      <c r="D1610" s="17" t="s">
        <v>8</v>
      </c>
      <c r="E1610">
        <v>10</v>
      </c>
      <c r="F1610">
        <v>1</v>
      </c>
      <c r="G1610">
        <v>5.08</v>
      </c>
      <c r="H1610" t="s">
        <v>1</v>
      </c>
      <c r="I1610" t="s">
        <v>5</v>
      </c>
      <c r="J1610" t="s">
        <v>6</v>
      </c>
      <c r="K1610" t="s">
        <v>60</v>
      </c>
      <c r="L1610">
        <v>18.733180000000001</v>
      </c>
      <c r="M1610" t="s">
        <v>419</v>
      </c>
      <c r="N1610">
        <f t="shared" si="259"/>
        <v>5.7831800000000015</v>
      </c>
      <c r="O1610">
        <f t="shared" si="250"/>
        <v>107</v>
      </c>
      <c r="P1610">
        <f t="shared" si="251"/>
        <v>3</v>
      </c>
      <c r="Q1610">
        <f t="shared" si="252"/>
        <v>1</v>
      </c>
      <c r="R1610">
        <f t="shared" si="254"/>
        <v>9</v>
      </c>
      <c r="S1610" t="b">
        <f t="shared" si="255"/>
        <v>0</v>
      </c>
      <c r="T1610">
        <f t="shared" si="253"/>
        <v>18.733180000000001</v>
      </c>
      <c r="U1610">
        <f t="shared" si="256"/>
        <v>2</v>
      </c>
      <c r="V1610" t="str">
        <f t="shared" si="257"/>
        <v>2</v>
      </c>
      <c r="W1610">
        <f t="shared" si="258"/>
        <v>2</v>
      </c>
    </row>
    <row r="1611" spans="1:23" x14ac:dyDescent="0.25">
      <c r="A1611" t="s">
        <v>408</v>
      </c>
      <c r="B1611">
        <v>107</v>
      </c>
      <c r="C1611">
        <v>3</v>
      </c>
      <c r="D1611" s="17" t="s">
        <v>8</v>
      </c>
      <c r="E1611">
        <v>11</v>
      </c>
      <c r="F1611">
        <v>1</v>
      </c>
      <c r="G1611">
        <v>5.37</v>
      </c>
      <c r="H1611" t="s">
        <v>1</v>
      </c>
      <c r="I1611" t="s">
        <v>2</v>
      </c>
      <c r="J1611" t="s">
        <v>3</v>
      </c>
      <c r="K1611" t="s">
        <v>83</v>
      </c>
      <c r="L1611">
        <v>18.6435</v>
      </c>
      <c r="M1611" t="s">
        <v>419</v>
      </c>
      <c r="N1611">
        <f t="shared" si="259"/>
        <v>5.6935000000000002</v>
      </c>
      <c r="O1611">
        <f t="shared" si="250"/>
        <v>107</v>
      </c>
      <c r="P1611">
        <f t="shared" si="251"/>
        <v>3</v>
      </c>
      <c r="Q1611">
        <f t="shared" si="252"/>
        <v>1</v>
      </c>
      <c r="R1611">
        <f t="shared" si="254"/>
        <v>10</v>
      </c>
      <c r="S1611" t="b">
        <f t="shared" si="255"/>
        <v>0</v>
      </c>
      <c r="T1611">
        <f t="shared" si="253"/>
        <v>18.6435</v>
      </c>
      <c r="U1611">
        <f t="shared" si="256"/>
        <v>2</v>
      </c>
      <c r="V1611" t="str">
        <f t="shared" si="257"/>
        <v>2</v>
      </c>
      <c r="W1611">
        <f t="shared" si="258"/>
        <v>1</v>
      </c>
    </row>
    <row r="1612" spans="1:23" x14ac:dyDescent="0.25">
      <c r="A1612" t="s">
        <v>408</v>
      </c>
      <c r="B1612">
        <v>107</v>
      </c>
      <c r="C1612">
        <v>3</v>
      </c>
      <c r="D1612" s="17" t="s">
        <v>8</v>
      </c>
      <c r="E1612">
        <v>12</v>
      </c>
      <c r="F1612">
        <v>3</v>
      </c>
      <c r="G1612">
        <v>3.39</v>
      </c>
      <c r="H1612" t="s">
        <v>1</v>
      </c>
      <c r="I1612" t="s">
        <v>5</v>
      </c>
      <c r="J1612" t="s">
        <v>3</v>
      </c>
      <c r="K1612" t="s">
        <v>72</v>
      </c>
      <c r="L1612">
        <v>16.266819999999999</v>
      </c>
      <c r="M1612" t="s">
        <v>419</v>
      </c>
      <c r="N1612">
        <f t="shared" si="259"/>
        <v>3.3168199999999999</v>
      </c>
      <c r="O1612">
        <f t="shared" si="250"/>
        <v>107</v>
      </c>
      <c r="P1612">
        <f t="shared" si="251"/>
        <v>3</v>
      </c>
      <c r="Q1612">
        <f t="shared" si="252"/>
        <v>3</v>
      </c>
      <c r="R1612">
        <f t="shared" si="254"/>
        <v>11</v>
      </c>
      <c r="S1612" t="b">
        <f t="shared" si="255"/>
        <v>0</v>
      </c>
      <c r="T1612">
        <f t="shared" si="253"/>
        <v>16.266819999999999</v>
      </c>
      <c r="U1612">
        <f t="shared" si="256"/>
        <v>2</v>
      </c>
      <c r="V1612" t="str">
        <f t="shared" si="257"/>
        <v>2</v>
      </c>
      <c r="W1612">
        <f t="shared" si="258"/>
        <v>1</v>
      </c>
    </row>
    <row r="1613" spans="1:23" hidden="1" x14ac:dyDescent="0.25">
      <c r="A1613" t="s">
        <v>408</v>
      </c>
      <c r="B1613">
        <v>107</v>
      </c>
      <c r="C1613">
        <v>3</v>
      </c>
      <c r="D1613" s="17" t="s">
        <v>8</v>
      </c>
      <c r="E1613">
        <v>13</v>
      </c>
      <c r="F1613">
        <v>3</v>
      </c>
      <c r="G1613">
        <v>1.97</v>
      </c>
      <c r="H1613" t="s">
        <v>1</v>
      </c>
      <c r="I1613" t="s">
        <v>5</v>
      </c>
      <c r="J1613" t="s">
        <v>6</v>
      </c>
      <c r="K1613" t="s">
        <v>86</v>
      </c>
      <c r="L1613">
        <v>16.053809999999999</v>
      </c>
      <c r="M1613" t="s">
        <v>419</v>
      </c>
      <c r="N1613">
        <f t="shared" si="259"/>
        <v>3.1038099999999993</v>
      </c>
      <c r="O1613">
        <f t="shared" si="250"/>
        <v>107</v>
      </c>
      <c r="P1613">
        <f t="shared" si="251"/>
        <v>3</v>
      </c>
      <c r="Q1613">
        <f t="shared" si="252"/>
        <v>3</v>
      </c>
      <c r="R1613">
        <f t="shared" si="254"/>
        <v>12</v>
      </c>
      <c r="S1613" t="b">
        <f t="shared" si="255"/>
        <v>0</v>
      </c>
      <c r="T1613">
        <f t="shared" si="253"/>
        <v>16.053809999999999</v>
      </c>
      <c r="U1613">
        <f t="shared" si="256"/>
        <v>2</v>
      </c>
      <c r="V1613" t="str">
        <f t="shared" si="257"/>
        <v>2</v>
      </c>
      <c r="W1613">
        <f t="shared" si="258"/>
        <v>2</v>
      </c>
    </row>
    <row r="1614" spans="1:23" hidden="1" x14ac:dyDescent="0.25">
      <c r="A1614" t="s">
        <v>408</v>
      </c>
      <c r="B1614">
        <v>107</v>
      </c>
      <c r="C1614">
        <v>3</v>
      </c>
      <c r="D1614" s="17" t="s">
        <v>8</v>
      </c>
      <c r="E1614">
        <v>14</v>
      </c>
      <c r="F1614">
        <v>3</v>
      </c>
      <c r="G1614">
        <v>3.2</v>
      </c>
      <c r="H1614" t="s">
        <v>1</v>
      </c>
      <c r="I1614" t="s">
        <v>5</v>
      </c>
      <c r="J1614" t="s">
        <v>6</v>
      </c>
      <c r="K1614" t="s">
        <v>75</v>
      </c>
      <c r="L1614">
        <v>15.336320000000001</v>
      </c>
      <c r="M1614" t="s">
        <v>419</v>
      </c>
      <c r="N1614">
        <f t="shared" si="259"/>
        <v>2.3863200000000013</v>
      </c>
      <c r="O1614">
        <f t="shared" si="250"/>
        <v>107</v>
      </c>
      <c r="P1614">
        <f t="shared" si="251"/>
        <v>3</v>
      </c>
      <c r="Q1614">
        <f t="shared" si="252"/>
        <v>3</v>
      </c>
      <c r="R1614">
        <f t="shared" si="254"/>
        <v>13</v>
      </c>
      <c r="S1614" t="b">
        <f t="shared" si="255"/>
        <v>0</v>
      </c>
      <c r="T1614">
        <f t="shared" si="253"/>
        <v>15.336320000000001</v>
      </c>
      <c r="U1614">
        <f t="shared" si="256"/>
        <v>2</v>
      </c>
      <c r="V1614" t="str">
        <f t="shared" si="257"/>
        <v>2</v>
      </c>
      <c r="W1614">
        <f t="shared" si="258"/>
        <v>2</v>
      </c>
    </row>
    <row r="1615" spans="1:23" x14ac:dyDescent="0.25">
      <c r="A1615" t="s">
        <v>408</v>
      </c>
      <c r="B1615">
        <v>107</v>
      </c>
      <c r="C1615">
        <v>3</v>
      </c>
      <c r="D1615" s="17" t="s">
        <v>8</v>
      </c>
      <c r="E1615">
        <v>15</v>
      </c>
      <c r="F1615">
        <v>1</v>
      </c>
      <c r="G1615">
        <v>5.58</v>
      </c>
      <c r="H1615" t="s">
        <v>1</v>
      </c>
      <c r="I1615" t="s">
        <v>5</v>
      </c>
      <c r="J1615" t="s">
        <v>3</v>
      </c>
      <c r="K1615" t="s">
        <v>65</v>
      </c>
      <c r="L1615">
        <v>17.118829999999999</v>
      </c>
      <c r="M1615" t="s">
        <v>419</v>
      </c>
      <c r="N1615">
        <f t="shared" si="259"/>
        <v>4.1688299999999998</v>
      </c>
      <c r="O1615">
        <f t="shared" si="250"/>
        <v>107</v>
      </c>
      <c r="P1615">
        <f t="shared" si="251"/>
        <v>3</v>
      </c>
      <c r="Q1615">
        <f t="shared" si="252"/>
        <v>1</v>
      </c>
      <c r="R1615">
        <f t="shared" si="254"/>
        <v>14</v>
      </c>
      <c r="S1615" t="b">
        <f t="shared" si="255"/>
        <v>0</v>
      </c>
      <c r="T1615">
        <f t="shared" si="253"/>
        <v>17.118829999999999</v>
      </c>
      <c r="U1615">
        <f t="shared" si="256"/>
        <v>2</v>
      </c>
      <c r="V1615" t="str">
        <f t="shared" si="257"/>
        <v>2</v>
      </c>
      <c r="W1615">
        <f t="shared" si="258"/>
        <v>1</v>
      </c>
    </row>
    <row r="1616" spans="1:23" hidden="1" x14ac:dyDescent="0.25">
      <c r="A1616" t="s">
        <v>408</v>
      </c>
      <c r="B1616">
        <v>107</v>
      </c>
      <c r="C1616">
        <v>3</v>
      </c>
      <c r="D1616" s="17" t="s">
        <v>8</v>
      </c>
      <c r="E1616">
        <v>16</v>
      </c>
      <c r="F1616">
        <v>2</v>
      </c>
      <c r="G1616">
        <v>3.99</v>
      </c>
      <c r="H1616" t="s">
        <v>8</v>
      </c>
      <c r="I1616" t="s">
        <v>8</v>
      </c>
      <c r="J1616" t="s">
        <v>6</v>
      </c>
      <c r="K1616" t="s">
        <v>81</v>
      </c>
      <c r="L1616">
        <v>16.513449999999999</v>
      </c>
      <c r="M1616" t="s">
        <v>419</v>
      </c>
      <c r="N1616">
        <f t="shared" si="259"/>
        <v>3.5634499999999996</v>
      </c>
      <c r="O1616">
        <f t="shared" si="250"/>
        <v>107</v>
      </c>
      <c r="P1616">
        <f t="shared" si="251"/>
        <v>3</v>
      </c>
      <c r="Q1616">
        <f t="shared" si="252"/>
        <v>2</v>
      </c>
      <c r="R1616">
        <f t="shared" si="254"/>
        <v>15</v>
      </c>
      <c r="S1616" t="b">
        <f t="shared" si="255"/>
        <v>0</v>
      </c>
      <c r="T1616">
        <f t="shared" si="253"/>
        <v>16.513449999999999</v>
      </c>
      <c r="U1616">
        <f t="shared" si="256"/>
        <v>1</v>
      </c>
      <c r="V1616" t="str">
        <f t="shared" si="257"/>
        <v>2</v>
      </c>
      <c r="W1616">
        <f t="shared" si="258"/>
        <v>2</v>
      </c>
    </row>
    <row r="1617" spans="1:23" x14ac:dyDescent="0.25">
      <c r="A1617" t="s">
        <v>408</v>
      </c>
      <c r="B1617">
        <v>107</v>
      </c>
      <c r="C1617">
        <v>3</v>
      </c>
      <c r="D1617" s="17" t="s">
        <v>8</v>
      </c>
      <c r="E1617">
        <v>17</v>
      </c>
      <c r="F1617">
        <v>2</v>
      </c>
      <c r="G1617">
        <v>5</v>
      </c>
      <c r="H1617" t="s">
        <v>1</v>
      </c>
      <c r="I1617" t="s">
        <v>2</v>
      </c>
      <c r="J1617" t="s">
        <v>3</v>
      </c>
      <c r="K1617" t="s">
        <v>48</v>
      </c>
      <c r="L1617">
        <v>16.760090000000002</v>
      </c>
      <c r="M1617" t="s">
        <v>419</v>
      </c>
      <c r="N1617">
        <f t="shared" si="259"/>
        <v>3.8100900000000024</v>
      </c>
      <c r="O1617">
        <f t="shared" si="250"/>
        <v>107</v>
      </c>
      <c r="P1617">
        <f t="shared" si="251"/>
        <v>3</v>
      </c>
      <c r="Q1617">
        <f t="shared" si="252"/>
        <v>2</v>
      </c>
      <c r="R1617">
        <f t="shared" si="254"/>
        <v>16</v>
      </c>
      <c r="S1617" t="b">
        <f t="shared" si="255"/>
        <v>0</v>
      </c>
      <c r="T1617">
        <f t="shared" si="253"/>
        <v>16.760090000000002</v>
      </c>
      <c r="U1617">
        <f t="shared" si="256"/>
        <v>2</v>
      </c>
      <c r="V1617" t="str">
        <f t="shared" si="257"/>
        <v>2</v>
      </c>
      <c r="W1617">
        <f t="shared" si="258"/>
        <v>1</v>
      </c>
    </row>
    <row r="1618" spans="1:23" hidden="1" x14ac:dyDescent="0.25">
      <c r="A1618" t="s">
        <v>408</v>
      </c>
      <c r="B1618">
        <v>107</v>
      </c>
      <c r="C1618">
        <v>3</v>
      </c>
      <c r="D1618" s="17" t="s">
        <v>8</v>
      </c>
      <c r="E1618">
        <v>18</v>
      </c>
      <c r="F1618">
        <v>2</v>
      </c>
      <c r="G1618">
        <v>4.1399999999999997</v>
      </c>
      <c r="H1618" t="s">
        <v>8</v>
      </c>
      <c r="I1618" t="s">
        <v>8</v>
      </c>
      <c r="J1618" t="s">
        <v>6</v>
      </c>
      <c r="K1618" t="s">
        <v>55</v>
      </c>
      <c r="L1618">
        <v>18.912559999999999</v>
      </c>
      <c r="M1618" t="s">
        <v>419</v>
      </c>
      <c r="N1618">
        <f t="shared" si="259"/>
        <v>5.9625599999999999</v>
      </c>
      <c r="O1618">
        <f t="shared" si="250"/>
        <v>107</v>
      </c>
      <c r="P1618">
        <f t="shared" si="251"/>
        <v>3</v>
      </c>
      <c r="Q1618">
        <f t="shared" si="252"/>
        <v>2</v>
      </c>
      <c r="R1618">
        <f t="shared" si="254"/>
        <v>17</v>
      </c>
      <c r="S1618" t="b">
        <f t="shared" si="255"/>
        <v>0</v>
      </c>
      <c r="T1618">
        <f t="shared" si="253"/>
        <v>18.912559999999999</v>
      </c>
      <c r="U1618">
        <f t="shared" si="256"/>
        <v>1</v>
      </c>
      <c r="V1618" t="str">
        <f t="shared" si="257"/>
        <v>2</v>
      </c>
      <c r="W1618">
        <f t="shared" si="258"/>
        <v>2</v>
      </c>
    </row>
    <row r="1619" spans="1:23" hidden="1" x14ac:dyDescent="0.25">
      <c r="A1619" t="s">
        <v>408</v>
      </c>
      <c r="B1619">
        <v>107</v>
      </c>
      <c r="C1619">
        <v>3</v>
      </c>
      <c r="D1619" s="17" t="s">
        <v>8</v>
      </c>
      <c r="E1619">
        <v>19</v>
      </c>
      <c r="F1619">
        <v>2</v>
      </c>
      <c r="G1619">
        <v>4.47</v>
      </c>
      <c r="H1619" t="s">
        <v>8</v>
      </c>
      <c r="I1619" t="s">
        <v>8</v>
      </c>
      <c r="J1619" t="s">
        <v>6</v>
      </c>
      <c r="K1619" t="s">
        <v>59</v>
      </c>
      <c r="L1619">
        <v>17.006730000000001</v>
      </c>
      <c r="M1619" t="s">
        <v>419</v>
      </c>
      <c r="N1619">
        <f t="shared" si="259"/>
        <v>4.0567300000000017</v>
      </c>
      <c r="O1619">
        <f t="shared" si="250"/>
        <v>107</v>
      </c>
      <c r="P1619">
        <f t="shared" si="251"/>
        <v>3</v>
      </c>
      <c r="Q1619">
        <f t="shared" si="252"/>
        <v>2</v>
      </c>
      <c r="R1619">
        <f t="shared" si="254"/>
        <v>18</v>
      </c>
      <c r="S1619" t="b">
        <f t="shared" si="255"/>
        <v>0</v>
      </c>
      <c r="T1619">
        <f t="shared" si="253"/>
        <v>17.006730000000001</v>
      </c>
      <c r="U1619">
        <f t="shared" si="256"/>
        <v>1</v>
      </c>
      <c r="V1619" t="str">
        <f t="shared" si="257"/>
        <v>2</v>
      </c>
      <c r="W1619">
        <f t="shared" si="258"/>
        <v>2</v>
      </c>
    </row>
    <row r="1620" spans="1:23" x14ac:dyDescent="0.25">
      <c r="A1620" t="s">
        <v>408</v>
      </c>
      <c r="B1620">
        <v>107</v>
      </c>
      <c r="C1620">
        <v>3</v>
      </c>
      <c r="D1620" s="17" t="s">
        <v>8</v>
      </c>
      <c r="E1620">
        <v>20</v>
      </c>
      <c r="F1620">
        <v>1</v>
      </c>
      <c r="G1620">
        <v>6.19</v>
      </c>
      <c r="H1620" t="s">
        <v>1</v>
      </c>
      <c r="I1620" t="s">
        <v>2</v>
      </c>
      <c r="J1620" t="s">
        <v>3</v>
      </c>
      <c r="K1620" t="s">
        <v>73</v>
      </c>
      <c r="L1620">
        <v>15.61659</v>
      </c>
      <c r="M1620" t="s">
        <v>419</v>
      </c>
      <c r="N1620">
        <f t="shared" si="259"/>
        <v>2.6665900000000011</v>
      </c>
      <c r="O1620">
        <f t="shared" si="250"/>
        <v>107</v>
      </c>
      <c r="P1620">
        <f t="shared" si="251"/>
        <v>3</v>
      </c>
      <c r="Q1620">
        <f t="shared" si="252"/>
        <v>1</v>
      </c>
      <c r="R1620">
        <f t="shared" si="254"/>
        <v>19</v>
      </c>
      <c r="S1620" t="b">
        <f t="shared" si="255"/>
        <v>0</v>
      </c>
      <c r="T1620">
        <f t="shared" si="253"/>
        <v>15.61659</v>
      </c>
      <c r="U1620">
        <f t="shared" si="256"/>
        <v>2</v>
      </c>
      <c r="V1620" t="str">
        <f t="shared" si="257"/>
        <v>2</v>
      </c>
      <c r="W1620">
        <f t="shared" si="258"/>
        <v>1</v>
      </c>
    </row>
    <row r="1621" spans="1:23" hidden="1" x14ac:dyDescent="0.25">
      <c r="A1621" t="s">
        <v>408</v>
      </c>
      <c r="B1621">
        <v>107</v>
      </c>
      <c r="C1621">
        <v>3</v>
      </c>
      <c r="D1621" s="17" t="s">
        <v>8</v>
      </c>
      <c r="E1621">
        <v>21</v>
      </c>
      <c r="F1621">
        <v>3</v>
      </c>
      <c r="G1621">
        <v>3.01</v>
      </c>
      <c r="H1621" t="s">
        <v>8</v>
      </c>
      <c r="I1621" t="s">
        <v>8</v>
      </c>
      <c r="J1621" t="s">
        <v>6</v>
      </c>
      <c r="K1621" t="s">
        <v>50</v>
      </c>
      <c r="L1621">
        <v>15.381169999999999</v>
      </c>
      <c r="M1621" t="s">
        <v>419</v>
      </c>
      <c r="N1621">
        <f t="shared" si="259"/>
        <v>2.4311699999999998</v>
      </c>
      <c r="O1621">
        <f t="shared" si="250"/>
        <v>107</v>
      </c>
      <c r="P1621">
        <f t="shared" si="251"/>
        <v>3</v>
      </c>
      <c r="Q1621">
        <f t="shared" si="252"/>
        <v>3</v>
      </c>
      <c r="R1621">
        <f t="shared" si="254"/>
        <v>20</v>
      </c>
      <c r="S1621" t="b">
        <f t="shared" si="255"/>
        <v>0</v>
      </c>
      <c r="T1621">
        <f t="shared" si="253"/>
        <v>15.381169999999999</v>
      </c>
      <c r="U1621">
        <f t="shared" si="256"/>
        <v>1</v>
      </c>
      <c r="V1621" t="str">
        <f t="shared" si="257"/>
        <v>2</v>
      </c>
      <c r="W1621">
        <f t="shared" si="258"/>
        <v>2</v>
      </c>
    </row>
    <row r="1622" spans="1:23" x14ac:dyDescent="0.25">
      <c r="A1622" t="s">
        <v>408</v>
      </c>
      <c r="B1622">
        <v>107</v>
      </c>
      <c r="C1622">
        <v>3</v>
      </c>
      <c r="D1622" s="17" t="s">
        <v>8</v>
      </c>
      <c r="E1622">
        <v>22</v>
      </c>
      <c r="F1622">
        <v>2</v>
      </c>
      <c r="G1622">
        <v>4.8099999999999996</v>
      </c>
      <c r="H1622" t="s">
        <v>8</v>
      </c>
      <c r="I1622" t="s">
        <v>8</v>
      </c>
      <c r="J1622" t="s">
        <v>3</v>
      </c>
      <c r="K1622" t="s">
        <v>76</v>
      </c>
      <c r="L1622">
        <v>17.37668</v>
      </c>
      <c r="M1622" t="s">
        <v>419</v>
      </c>
      <c r="N1622">
        <f t="shared" si="259"/>
        <v>4.4266800000000011</v>
      </c>
      <c r="O1622">
        <f t="shared" si="250"/>
        <v>107</v>
      </c>
      <c r="P1622">
        <f t="shared" si="251"/>
        <v>3</v>
      </c>
      <c r="Q1622">
        <f t="shared" si="252"/>
        <v>2</v>
      </c>
      <c r="R1622">
        <f t="shared" si="254"/>
        <v>21</v>
      </c>
      <c r="S1622" t="b">
        <f t="shared" si="255"/>
        <v>0</v>
      </c>
      <c r="T1622">
        <f t="shared" si="253"/>
        <v>17.37668</v>
      </c>
      <c r="U1622">
        <f t="shared" si="256"/>
        <v>1</v>
      </c>
      <c r="V1622" t="str">
        <f t="shared" si="257"/>
        <v>2</v>
      </c>
      <c r="W1622">
        <f t="shared" si="258"/>
        <v>1</v>
      </c>
    </row>
    <row r="1623" spans="1:23" hidden="1" x14ac:dyDescent="0.25">
      <c r="A1623" t="s">
        <v>408</v>
      </c>
      <c r="B1623">
        <v>107</v>
      </c>
      <c r="C1623">
        <v>3</v>
      </c>
      <c r="D1623" s="17" t="s">
        <v>8</v>
      </c>
      <c r="E1623">
        <v>23</v>
      </c>
      <c r="F1623">
        <v>2</v>
      </c>
      <c r="G1623">
        <v>4.47</v>
      </c>
      <c r="H1623" t="s">
        <v>1</v>
      </c>
      <c r="I1623" t="s">
        <v>5</v>
      </c>
      <c r="J1623" t="s">
        <v>6</v>
      </c>
      <c r="K1623" t="s">
        <v>64</v>
      </c>
      <c r="L1623">
        <v>16.345289999999999</v>
      </c>
      <c r="M1623" t="s">
        <v>419</v>
      </c>
      <c r="N1623">
        <f t="shared" si="259"/>
        <v>3.3952899999999993</v>
      </c>
      <c r="O1623">
        <f t="shared" si="250"/>
        <v>107</v>
      </c>
      <c r="P1623">
        <f t="shared" si="251"/>
        <v>3</v>
      </c>
      <c r="Q1623">
        <f t="shared" si="252"/>
        <v>2</v>
      </c>
      <c r="R1623">
        <f t="shared" si="254"/>
        <v>22</v>
      </c>
      <c r="S1623" t="b">
        <f t="shared" si="255"/>
        <v>0</v>
      </c>
      <c r="T1623">
        <f t="shared" si="253"/>
        <v>16.345289999999999</v>
      </c>
      <c r="U1623">
        <f t="shared" si="256"/>
        <v>2</v>
      </c>
      <c r="V1623" t="str">
        <f t="shared" si="257"/>
        <v>2</v>
      </c>
      <c r="W1623">
        <f t="shared" si="258"/>
        <v>2</v>
      </c>
    </row>
    <row r="1624" spans="1:23" hidden="1" x14ac:dyDescent="0.25">
      <c r="A1624" t="s">
        <v>408</v>
      </c>
      <c r="B1624">
        <v>107</v>
      </c>
      <c r="C1624">
        <v>3</v>
      </c>
      <c r="D1624" s="17" t="s">
        <v>8</v>
      </c>
      <c r="E1624">
        <v>24</v>
      </c>
      <c r="F1624">
        <v>3</v>
      </c>
      <c r="G1624">
        <v>1.97</v>
      </c>
      <c r="H1624" t="s">
        <v>8</v>
      </c>
      <c r="I1624" t="s">
        <v>8</v>
      </c>
      <c r="J1624" t="s">
        <v>6</v>
      </c>
      <c r="K1624" t="s">
        <v>74</v>
      </c>
      <c r="L1624">
        <v>16.547080000000001</v>
      </c>
      <c r="M1624" t="s">
        <v>419</v>
      </c>
      <c r="N1624">
        <f t="shared" si="259"/>
        <v>3.5970800000000018</v>
      </c>
      <c r="O1624">
        <f t="shared" si="250"/>
        <v>107</v>
      </c>
      <c r="P1624">
        <f t="shared" si="251"/>
        <v>3</v>
      </c>
      <c r="Q1624">
        <f t="shared" si="252"/>
        <v>3</v>
      </c>
      <c r="R1624">
        <f t="shared" si="254"/>
        <v>23</v>
      </c>
      <c r="S1624" t="b">
        <f t="shared" si="255"/>
        <v>0</v>
      </c>
      <c r="T1624">
        <f t="shared" si="253"/>
        <v>16.547080000000001</v>
      </c>
      <c r="U1624">
        <f t="shared" si="256"/>
        <v>1</v>
      </c>
      <c r="V1624" t="str">
        <f t="shared" si="257"/>
        <v>2</v>
      </c>
      <c r="W1624">
        <f t="shared" si="258"/>
        <v>2</v>
      </c>
    </row>
    <row r="1625" spans="1:23" hidden="1" x14ac:dyDescent="0.25">
      <c r="A1625" t="s">
        <v>408</v>
      </c>
      <c r="B1625">
        <v>107</v>
      </c>
      <c r="C1625">
        <v>3</v>
      </c>
      <c r="D1625" s="17" t="s">
        <v>8</v>
      </c>
      <c r="E1625">
        <v>25</v>
      </c>
      <c r="F1625">
        <v>1</v>
      </c>
      <c r="G1625">
        <v>5.08</v>
      </c>
      <c r="H1625" t="s">
        <v>8</v>
      </c>
      <c r="I1625" t="s">
        <v>8</v>
      </c>
      <c r="J1625" t="s">
        <v>6</v>
      </c>
      <c r="K1625" t="s">
        <v>67</v>
      </c>
      <c r="L1625">
        <v>17.858740000000001</v>
      </c>
      <c r="M1625" t="s">
        <v>419</v>
      </c>
      <c r="N1625">
        <f t="shared" si="259"/>
        <v>4.9087400000000017</v>
      </c>
      <c r="O1625">
        <f t="shared" si="250"/>
        <v>107</v>
      </c>
      <c r="P1625">
        <f t="shared" si="251"/>
        <v>3</v>
      </c>
      <c r="Q1625">
        <f t="shared" si="252"/>
        <v>1</v>
      </c>
      <c r="R1625">
        <f t="shared" si="254"/>
        <v>24</v>
      </c>
      <c r="S1625" t="b">
        <f t="shared" si="255"/>
        <v>0</v>
      </c>
      <c r="T1625">
        <f t="shared" si="253"/>
        <v>17.858740000000001</v>
      </c>
      <c r="U1625">
        <f t="shared" si="256"/>
        <v>1</v>
      </c>
      <c r="V1625" t="str">
        <f t="shared" si="257"/>
        <v>2</v>
      </c>
      <c r="W1625">
        <f t="shared" si="258"/>
        <v>2</v>
      </c>
    </row>
    <row r="1626" spans="1:23" x14ac:dyDescent="0.25">
      <c r="A1626" t="s">
        <v>408</v>
      </c>
      <c r="B1626">
        <v>107</v>
      </c>
      <c r="C1626">
        <v>3</v>
      </c>
      <c r="D1626" s="17" t="s">
        <v>8</v>
      </c>
      <c r="E1626">
        <v>26</v>
      </c>
      <c r="F1626">
        <v>1</v>
      </c>
      <c r="G1626">
        <v>6.19</v>
      </c>
      <c r="H1626" t="s">
        <v>8</v>
      </c>
      <c r="I1626" t="s">
        <v>8</v>
      </c>
      <c r="J1626" t="s">
        <v>3</v>
      </c>
      <c r="K1626" t="s">
        <v>63</v>
      </c>
      <c r="L1626">
        <v>17.970849999999999</v>
      </c>
      <c r="M1626" t="s">
        <v>419</v>
      </c>
      <c r="N1626">
        <f t="shared" si="259"/>
        <v>5.0208499999999994</v>
      </c>
      <c r="O1626">
        <f t="shared" si="250"/>
        <v>107</v>
      </c>
      <c r="P1626">
        <f t="shared" si="251"/>
        <v>3</v>
      </c>
      <c r="Q1626">
        <f t="shared" si="252"/>
        <v>1</v>
      </c>
      <c r="R1626">
        <f t="shared" si="254"/>
        <v>25</v>
      </c>
      <c r="S1626" t="b">
        <f t="shared" si="255"/>
        <v>0</v>
      </c>
      <c r="T1626">
        <f t="shared" si="253"/>
        <v>17.970849999999999</v>
      </c>
      <c r="U1626">
        <f t="shared" si="256"/>
        <v>1</v>
      </c>
      <c r="V1626" t="str">
        <f t="shared" si="257"/>
        <v>2</v>
      </c>
      <c r="W1626">
        <f t="shared" si="258"/>
        <v>1</v>
      </c>
    </row>
    <row r="1627" spans="1:23" hidden="1" x14ac:dyDescent="0.25">
      <c r="A1627" t="s">
        <v>408</v>
      </c>
      <c r="B1627">
        <v>107</v>
      </c>
      <c r="C1627">
        <v>3</v>
      </c>
      <c r="D1627" s="17" t="s">
        <v>8</v>
      </c>
      <c r="E1627">
        <v>27</v>
      </c>
      <c r="F1627">
        <v>1</v>
      </c>
      <c r="G1627">
        <v>4.72</v>
      </c>
      <c r="H1627" t="s">
        <v>1</v>
      </c>
      <c r="I1627" t="s">
        <v>2</v>
      </c>
      <c r="J1627" t="s">
        <v>6</v>
      </c>
      <c r="K1627" t="s">
        <v>84</v>
      </c>
      <c r="L1627">
        <v>17.443950000000001</v>
      </c>
      <c r="M1627" t="s">
        <v>419</v>
      </c>
      <c r="N1627">
        <f t="shared" si="259"/>
        <v>4.4939500000000017</v>
      </c>
      <c r="O1627">
        <f t="shared" si="250"/>
        <v>107</v>
      </c>
      <c r="P1627">
        <f t="shared" si="251"/>
        <v>3</v>
      </c>
      <c r="Q1627">
        <f t="shared" si="252"/>
        <v>1</v>
      </c>
      <c r="R1627">
        <f t="shared" si="254"/>
        <v>26</v>
      </c>
      <c r="S1627" t="b">
        <f t="shared" si="255"/>
        <v>0</v>
      </c>
      <c r="T1627">
        <f t="shared" si="253"/>
        <v>17.443950000000001</v>
      </c>
      <c r="U1627">
        <f t="shared" si="256"/>
        <v>2</v>
      </c>
      <c r="V1627" t="str">
        <f t="shared" si="257"/>
        <v>2</v>
      </c>
      <c r="W1627">
        <f t="shared" si="258"/>
        <v>2</v>
      </c>
    </row>
    <row r="1628" spans="1:23" hidden="1" x14ac:dyDescent="0.25">
      <c r="A1628" t="s">
        <v>408</v>
      </c>
      <c r="B1628">
        <v>107</v>
      </c>
      <c r="C1628">
        <v>3</v>
      </c>
      <c r="D1628" s="17" t="s">
        <v>8</v>
      </c>
      <c r="E1628">
        <v>28</v>
      </c>
      <c r="F1628">
        <v>2</v>
      </c>
      <c r="G1628">
        <v>4.25</v>
      </c>
      <c r="H1628" t="s">
        <v>1</v>
      </c>
      <c r="I1628" t="s">
        <v>2</v>
      </c>
      <c r="J1628" t="s">
        <v>6</v>
      </c>
      <c r="K1628" t="s">
        <v>49</v>
      </c>
      <c r="L1628">
        <v>16.804929999999999</v>
      </c>
      <c r="M1628" t="s">
        <v>419</v>
      </c>
      <c r="N1628">
        <f t="shared" si="259"/>
        <v>3.8549299999999995</v>
      </c>
      <c r="O1628">
        <f t="shared" si="250"/>
        <v>107</v>
      </c>
      <c r="P1628">
        <f t="shared" si="251"/>
        <v>3</v>
      </c>
      <c r="Q1628">
        <f t="shared" si="252"/>
        <v>2</v>
      </c>
      <c r="R1628">
        <f t="shared" si="254"/>
        <v>27</v>
      </c>
      <c r="S1628" t="b">
        <f t="shared" si="255"/>
        <v>0</v>
      </c>
      <c r="T1628">
        <f t="shared" si="253"/>
        <v>16.804929999999999</v>
      </c>
      <c r="U1628">
        <f t="shared" si="256"/>
        <v>2</v>
      </c>
      <c r="V1628" t="str">
        <f t="shared" si="257"/>
        <v>2</v>
      </c>
      <c r="W1628">
        <f t="shared" si="258"/>
        <v>2</v>
      </c>
    </row>
    <row r="1629" spans="1:23" x14ac:dyDescent="0.25">
      <c r="A1629" t="s">
        <v>408</v>
      </c>
      <c r="B1629">
        <v>107</v>
      </c>
      <c r="C1629">
        <v>3</v>
      </c>
      <c r="D1629" s="17" t="s">
        <v>8</v>
      </c>
      <c r="E1629">
        <v>29</v>
      </c>
      <c r="F1629">
        <v>3</v>
      </c>
      <c r="G1629">
        <v>3.39</v>
      </c>
      <c r="H1629" t="s">
        <v>8</v>
      </c>
      <c r="I1629" t="s">
        <v>8</v>
      </c>
      <c r="J1629" t="s">
        <v>3</v>
      </c>
      <c r="K1629" t="s">
        <v>52</v>
      </c>
      <c r="L1629">
        <v>16.177129999999998</v>
      </c>
      <c r="M1629" t="s">
        <v>419</v>
      </c>
      <c r="N1629">
        <f t="shared" si="259"/>
        <v>3.2271299999999989</v>
      </c>
      <c r="O1629">
        <f t="shared" si="250"/>
        <v>107</v>
      </c>
      <c r="P1629">
        <f t="shared" si="251"/>
        <v>3</v>
      </c>
      <c r="Q1629">
        <f t="shared" si="252"/>
        <v>3</v>
      </c>
      <c r="R1629">
        <f t="shared" si="254"/>
        <v>28</v>
      </c>
      <c r="S1629" t="b">
        <f t="shared" si="255"/>
        <v>0</v>
      </c>
      <c r="T1629">
        <f t="shared" si="253"/>
        <v>16.177129999999998</v>
      </c>
      <c r="U1629">
        <f t="shared" si="256"/>
        <v>1</v>
      </c>
      <c r="V1629" t="str">
        <f t="shared" si="257"/>
        <v>2</v>
      </c>
      <c r="W1629">
        <f t="shared" si="258"/>
        <v>1</v>
      </c>
    </row>
    <row r="1630" spans="1:23" hidden="1" x14ac:dyDescent="0.25">
      <c r="A1630" t="s">
        <v>408</v>
      </c>
      <c r="B1630">
        <v>107</v>
      </c>
      <c r="C1630">
        <v>3</v>
      </c>
      <c r="D1630" s="17" t="s">
        <v>8</v>
      </c>
      <c r="E1630">
        <v>30</v>
      </c>
      <c r="F1630">
        <v>2</v>
      </c>
      <c r="G1630">
        <v>4.25</v>
      </c>
      <c r="H1630" t="s">
        <v>8</v>
      </c>
      <c r="I1630" t="s">
        <v>8</v>
      </c>
      <c r="J1630" t="s">
        <v>6</v>
      </c>
      <c r="K1630" t="s">
        <v>66</v>
      </c>
      <c r="L1630">
        <v>16.558299999999999</v>
      </c>
      <c r="M1630" t="s">
        <v>419</v>
      </c>
      <c r="N1630">
        <f t="shared" si="259"/>
        <v>3.6082999999999998</v>
      </c>
      <c r="O1630">
        <f t="shared" si="250"/>
        <v>107</v>
      </c>
      <c r="P1630">
        <f t="shared" si="251"/>
        <v>3</v>
      </c>
      <c r="Q1630">
        <f t="shared" si="252"/>
        <v>2</v>
      </c>
      <c r="R1630">
        <f t="shared" si="254"/>
        <v>29</v>
      </c>
      <c r="S1630" t="b">
        <f t="shared" si="255"/>
        <v>0</v>
      </c>
      <c r="T1630">
        <f t="shared" si="253"/>
        <v>16.558299999999999</v>
      </c>
      <c r="U1630">
        <f t="shared" si="256"/>
        <v>1</v>
      </c>
      <c r="V1630" t="str">
        <f t="shared" si="257"/>
        <v>2</v>
      </c>
      <c r="W1630">
        <f t="shared" si="258"/>
        <v>2</v>
      </c>
    </row>
    <row r="1631" spans="1:23" x14ac:dyDescent="0.25">
      <c r="A1631" t="s">
        <v>408</v>
      </c>
      <c r="B1631">
        <v>107</v>
      </c>
      <c r="C1631">
        <v>3</v>
      </c>
      <c r="D1631" s="17" t="s">
        <v>8</v>
      </c>
      <c r="E1631">
        <v>31</v>
      </c>
      <c r="F1631">
        <v>2</v>
      </c>
      <c r="G1631">
        <v>4.7</v>
      </c>
      <c r="H1631" t="s">
        <v>1</v>
      </c>
      <c r="I1631" t="s">
        <v>2</v>
      </c>
      <c r="J1631" t="s">
        <v>3</v>
      </c>
      <c r="K1631" t="s">
        <v>68</v>
      </c>
      <c r="L1631">
        <v>19.226459999999999</v>
      </c>
      <c r="M1631" t="s">
        <v>419</v>
      </c>
      <c r="N1631">
        <f t="shared" si="259"/>
        <v>6.2764600000000002</v>
      </c>
      <c r="O1631">
        <f t="shared" si="250"/>
        <v>107</v>
      </c>
      <c r="P1631">
        <f t="shared" si="251"/>
        <v>3</v>
      </c>
      <c r="Q1631">
        <f t="shared" si="252"/>
        <v>2</v>
      </c>
      <c r="R1631">
        <f t="shared" si="254"/>
        <v>30</v>
      </c>
      <c r="S1631" t="b">
        <f t="shared" si="255"/>
        <v>0</v>
      </c>
      <c r="T1631">
        <f t="shared" si="253"/>
        <v>19.226459999999999</v>
      </c>
      <c r="U1631">
        <f t="shared" si="256"/>
        <v>2</v>
      </c>
      <c r="V1631" t="str">
        <f t="shared" si="257"/>
        <v>2</v>
      </c>
      <c r="W1631">
        <f t="shared" si="258"/>
        <v>1</v>
      </c>
    </row>
    <row r="1632" spans="1:23" x14ac:dyDescent="0.25">
      <c r="A1632" t="s">
        <v>408</v>
      </c>
      <c r="B1632">
        <v>107</v>
      </c>
      <c r="C1632">
        <v>3</v>
      </c>
      <c r="D1632" s="17" t="s">
        <v>8</v>
      </c>
      <c r="E1632">
        <v>32</v>
      </c>
      <c r="F1632">
        <v>2</v>
      </c>
      <c r="G1632">
        <v>4.7</v>
      </c>
      <c r="H1632" t="s">
        <v>8</v>
      </c>
      <c r="I1632" t="s">
        <v>8</v>
      </c>
      <c r="J1632" t="s">
        <v>3</v>
      </c>
      <c r="K1632" t="s">
        <v>78</v>
      </c>
      <c r="L1632">
        <v>18.25112</v>
      </c>
      <c r="M1632" t="s">
        <v>419</v>
      </c>
      <c r="N1632">
        <f t="shared" si="259"/>
        <v>5.3011200000000009</v>
      </c>
      <c r="O1632">
        <f t="shared" si="250"/>
        <v>107</v>
      </c>
      <c r="P1632">
        <f t="shared" si="251"/>
        <v>3</v>
      </c>
      <c r="Q1632">
        <f t="shared" si="252"/>
        <v>2</v>
      </c>
      <c r="R1632">
        <f t="shared" si="254"/>
        <v>31</v>
      </c>
      <c r="S1632" t="b">
        <f t="shared" si="255"/>
        <v>0</v>
      </c>
      <c r="T1632">
        <f t="shared" si="253"/>
        <v>18.25112</v>
      </c>
      <c r="U1632">
        <f t="shared" si="256"/>
        <v>1</v>
      </c>
      <c r="V1632" t="str">
        <f t="shared" si="257"/>
        <v>2</v>
      </c>
      <c r="W1632">
        <f t="shared" si="258"/>
        <v>1</v>
      </c>
    </row>
    <row r="1633" spans="1:23" hidden="1" x14ac:dyDescent="0.25">
      <c r="A1633" t="s">
        <v>408</v>
      </c>
      <c r="B1633">
        <v>107</v>
      </c>
      <c r="C1633">
        <v>3</v>
      </c>
      <c r="D1633" s="17" t="s">
        <v>8</v>
      </c>
      <c r="E1633">
        <v>33</v>
      </c>
      <c r="F1633">
        <v>2</v>
      </c>
      <c r="G1633">
        <v>3.99</v>
      </c>
      <c r="H1633" t="s">
        <v>1</v>
      </c>
      <c r="I1633" t="s">
        <v>2</v>
      </c>
      <c r="J1633" t="s">
        <v>6</v>
      </c>
      <c r="K1633" t="s">
        <v>62</v>
      </c>
      <c r="L1633">
        <v>17.858740000000001</v>
      </c>
      <c r="M1633" t="s">
        <v>419</v>
      </c>
      <c r="N1633">
        <f t="shared" si="259"/>
        <v>4.9087400000000017</v>
      </c>
      <c r="O1633">
        <f t="shared" si="250"/>
        <v>107</v>
      </c>
      <c r="P1633">
        <f t="shared" si="251"/>
        <v>3</v>
      </c>
      <c r="Q1633">
        <f t="shared" si="252"/>
        <v>2</v>
      </c>
      <c r="R1633">
        <f t="shared" si="254"/>
        <v>32</v>
      </c>
      <c r="S1633" t="b">
        <f t="shared" si="255"/>
        <v>0</v>
      </c>
      <c r="T1633">
        <f t="shared" si="253"/>
        <v>17.858740000000001</v>
      </c>
      <c r="U1633">
        <f t="shared" si="256"/>
        <v>2</v>
      </c>
      <c r="V1633" t="str">
        <f t="shared" si="257"/>
        <v>2</v>
      </c>
      <c r="W1633">
        <f t="shared" si="258"/>
        <v>2</v>
      </c>
    </row>
    <row r="1634" spans="1:23" x14ac:dyDescent="0.25">
      <c r="A1634" t="s">
        <v>408</v>
      </c>
      <c r="B1634">
        <v>107</v>
      </c>
      <c r="C1634">
        <v>3</v>
      </c>
      <c r="D1634" s="17" t="s">
        <v>8</v>
      </c>
      <c r="E1634">
        <v>34</v>
      </c>
      <c r="F1634">
        <v>1</v>
      </c>
      <c r="G1634">
        <v>5.37</v>
      </c>
      <c r="H1634" t="s">
        <v>8</v>
      </c>
      <c r="I1634" t="s">
        <v>8</v>
      </c>
      <c r="J1634" t="s">
        <v>3</v>
      </c>
      <c r="K1634" t="s">
        <v>79</v>
      </c>
      <c r="L1634">
        <v>18.991029999999999</v>
      </c>
      <c r="M1634" t="s">
        <v>419</v>
      </c>
      <c r="N1634">
        <f t="shared" si="259"/>
        <v>6.0410299999999992</v>
      </c>
      <c r="O1634">
        <f t="shared" si="250"/>
        <v>107</v>
      </c>
      <c r="P1634">
        <f t="shared" si="251"/>
        <v>3</v>
      </c>
      <c r="Q1634">
        <f t="shared" si="252"/>
        <v>1</v>
      </c>
      <c r="R1634">
        <f t="shared" si="254"/>
        <v>33</v>
      </c>
      <c r="S1634" t="b">
        <f t="shared" si="255"/>
        <v>0</v>
      </c>
      <c r="T1634">
        <f t="shared" si="253"/>
        <v>18.991029999999999</v>
      </c>
      <c r="U1634">
        <f t="shared" si="256"/>
        <v>1</v>
      </c>
      <c r="V1634" t="str">
        <f t="shared" si="257"/>
        <v>2</v>
      </c>
      <c r="W1634">
        <f t="shared" si="258"/>
        <v>1</v>
      </c>
    </row>
    <row r="1635" spans="1:23" hidden="1" x14ac:dyDescent="0.25">
      <c r="A1635" t="s">
        <v>408</v>
      </c>
      <c r="B1635">
        <v>107</v>
      </c>
      <c r="C1635">
        <v>3</v>
      </c>
      <c r="D1635" s="17" t="s">
        <v>8</v>
      </c>
      <c r="E1635">
        <v>35</v>
      </c>
      <c r="F1635">
        <v>1</v>
      </c>
      <c r="G1635">
        <v>6.04</v>
      </c>
      <c r="H1635" t="s">
        <v>8</v>
      </c>
      <c r="I1635" t="s">
        <v>8</v>
      </c>
      <c r="J1635" t="s">
        <v>6</v>
      </c>
      <c r="K1635" t="s">
        <v>53</v>
      </c>
      <c r="L1635">
        <v>19.136769999999999</v>
      </c>
      <c r="M1635" t="s">
        <v>419</v>
      </c>
      <c r="N1635">
        <f t="shared" si="259"/>
        <v>6.1867699999999992</v>
      </c>
      <c r="O1635">
        <f t="shared" si="250"/>
        <v>107</v>
      </c>
      <c r="P1635">
        <f t="shared" si="251"/>
        <v>3</v>
      </c>
      <c r="Q1635">
        <f t="shared" si="252"/>
        <v>1</v>
      </c>
      <c r="R1635">
        <f t="shared" si="254"/>
        <v>34</v>
      </c>
      <c r="S1635" t="b">
        <f t="shared" si="255"/>
        <v>0</v>
      </c>
      <c r="T1635">
        <f t="shared" si="253"/>
        <v>19.136769999999999</v>
      </c>
      <c r="U1635">
        <f t="shared" si="256"/>
        <v>1</v>
      </c>
      <c r="V1635" t="str">
        <f t="shared" si="257"/>
        <v>2</v>
      </c>
      <c r="W1635">
        <f t="shared" si="258"/>
        <v>2</v>
      </c>
    </row>
    <row r="1636" spans="1:23" x14ac:dyDescent="0.25">
      <c r="A1636" t="s">
        <v>408</v>
      </c>
      <c r="B1636">
        <v>107</v>
      </c>
      <c r="C1636">
        <v>3</v>
      </c>
      <c r="D1636" s="17" t="s">
        <v>8</v>
      </c>
      <c r="E1636">
        <v>36</v>
      </c>
      <c r="F1636">
        <v>2</v>
      </c>
      <c r="G1636">
        <v>5.19</v>
      </c>
      <c r="H1636" t="s">
        <v>8</v>
      </c>
      <c r="I1636" t="s">
        <v>8</v>
      </c>
      <c r="J1636" t="s">
        <v>3</v>
      </c>
      <c r="K1636" t="s">
        <v>57</v>
      </c>
      <c r="L1636">
        <v>18.08296</v>
      </c>
      <c r="M1636" t="s">
        <v>419</v>
      </c>
      <c r="N1636">
        <f t="shared" si="259"/>
        <v>5.1329600000000006</v>
      </c>
      <c r="O1636">
        <f t="shared" si="250"/>
        <v>107</v>
      </c>
      <c r="P1636">
        <f t="shared" si="251"/>
        <v>3</v>
      </c>
      <c r="Q1636">
        <f t="shared" si="252"/>
        <v>2</v>
      </c>
      <c r="R1636">
        <f t="shared" si="254"/>
        <v>35</v>
      </c>
      <c r="S1636" t="b">
        <f t="shared" si="255"/>
        <v>0</v>
      </c>
      <c r="T1636">
        <f t="shared" si="253"/>
        <v>18.08296</v>
      </c>
      <c r="U1636">
        <f t="shared" si="256"/>
        <v>1</v>
      </c>
      <c r="V1636" t="str">
        <f t="shared" si="257"/>
        <v>2</v>
      </c>
      <c r="W1636">
        <f t="shared" si="258"/>
        <v>1</v>
      </c>
    </row>
    <row r="1637" spans="1:23" hidden="1" x14ac:dyDescent="0.25">
      <c r="A1637" t="s">
        <v>408</v>
      </c>
      <c r="B1637">
        <v>107</v>
      </c>
      <c r="C1637">
        <v>3</v>
      </c>
      <c r="D1637" s="17" t="s">
        <v>8</v>
      </c>
      <c r="E1637">
        <v>37</v>
      </c>
      <c r="F1637">
        <v>1</v>
      </c>
      <c r="G1637">
        <v>4.72</v>
      </c>
      <c r="H1637" t="s">
        <v>8</v>
      </c>
      <c r="I1637" t="s">
        <v>8</v>
      </c>
      <c r="J1637" t="s">
        <v>6</v>
      </c>
      <c r="K1637" t="s">
        <v>85</v>
      </c>
      <c r="L1637">
        <v>18.08296</v>
      </c>
      <c r="M1637" t="s">
        <v>419</v>
      </c>
      <c r="N1637">
        <f t="shared" si="259"/>
        <v>5.1329600000000006</v>
      </c>
      <c r="O1637">
        <f t="shared" si="250"/>
        <v>107</v>
      </c>
      <c r="P1637">
        <f t="shared" si="251"/>
        <v>3</v>
      </c>
      <c r="Q1637">
        <f t="shared" si="252"/>
        <v>1</v>
      </c>
      <c r="R1637">
        <f t="shared" si="254"/>
        <v>36</v>
      </c>
      <c r="S1637" t="b">
        <f t="shared" si="255"/>
        <v>0</v>
      </c>
      <c r="T1637">
        <f t="shared" si="253"/>
        <v>18.08296</v>
      </c>
      <c r="U1637">
        <f t="shared" si="256"/>
        <v>1</v>
      </c>
      <c r="V1637" t="str">
        <f t="shared" si="257"/>
        <v>2</v>
      </c>
      <c r="W1637">
        <f t="shared" si="258"/>
        <v>2</v>
      </c>
    </row>
    <row r="1638" spans="1:23" hidden="1" x14ac:dyDescent="0.25">
      <c r="A1638" t="s">
        <v>408</v>
      </c>
      <c r="B1638">
        <v>107</v>
      </c>
      <c r="C1638">
        <v>3</v>
      </c>
      <c r="D1638" s="17" t="s">
        <v>8</v>
      </c>
      <c r="E1638">
        <v>38</v>
      </c>
      <c r="F1638">
        <v>2</v>
      </c>
      <c r="G1638">
        <v>4.1399999999999997</v>
      </c>
      <c r="H1638" t="s">
        <v>1</v>
      </c>
      <c r="I1638" t="s">
        <v>5</v>
      </c>
      <c r="J1638" t="s">
        <v>6</v>
      </c>
      <c r="K1638" t="s">
        <v>56</v>
      </c>
      <c r="L1638">
        <v>17.35426</v>
      </c>
      <c r="M1638" t="s">
        <v>419</v>
      </c>
      <c r="N1638">
        <f t="shared" si="259"/>
        <v>4.4042600000000007</v>
      </c>
      <c r="O1638">
        <f t="shared" si="250"/>
        <v>107</v>
      </c>
      <c r="P1638">
        <f t="shared" si="251"/>
        <v>3</v>
      </c>
      <c r="Q1638">
        <f t="shared" si="252"/>
        <v>2</v>
      </c>
      <c r="R1638">
        <f t="shared" si="254"/>
        <v>37</v>
      </c>
      <c r="S1638" t="b">
        <f t="shared" si="255"/>
        <v>0</v>
      </c>
      <c r="T1638">
        <f t="shared" si="253"/>
        <v>17.35426</v>
      </c>
      <c r="U1638">
        <f t="shared" si="256"/>
        <v>2</v>
      </c>
      <c r="V1638" t="str">
        <f t="shared" si="257"/>
        <v>2</v>
      </c>
      <c r="W1638">
        <f t="shared" si="258"/>
        <v>2</v>
      </c>
    </row>
    <row r="1639" spans="1:23" x14ac:dyDescent="0.25">
      <c r="A1639" t="s">
        <v>408</v>
      </c>
      <c r="B1639">
        <v>107</v>
      </c>
      <c r="C1639">
        <v>3</v>
      </c>
      <c r="D1639" s="17" t="s">
        <v>8</v>
      </c>
      <c r="E1639">
        <v>39</v>
      </c>
      <c r="F1639">
        <v>2</v>
      </c>
      <c r="G1639">
        <v>5</v>
      </c>
      <c r="H1639" t="s">
        <v>8</v>
      </c>
      <c r="I1639" t="s">
        <v>8</v>
      </c>
      <c r="J1639" t="s">
        <v>3</v>
      </c>
      <c r="K1639" t="s">
        <v>80</v>
      </c>
      <c r="L1639">
        <v>19.170400000000001</v>
      </c>
      <c r="M1639" t="s">
        <v>419</v>
      </c>
      <c r="N1639">
        <f t="shared" si="259"/>
        <v>6.2204000000000015</v>
      </c>
      <c r="O1639">
        <f t="shared" si="250"/>
        <v>107</v>
      </c>
      <c r="P1639">
        <f t="shared" si="251"/>
        <v>3</v>
      </c>
      <c r="Q1639">
        <f t="shared" si="252"/>
        <v>2</v>
      </c>
      <c r="R1639">
        <f t="shared" si="254"/>
        <v>38</v>
      </c>
      <c r="S1639" t="b">
        <f t="shared" si="255"/>
        <v>0</v>
      </c>
      <c r="T1639">
        <f t="shared" si="253"/>
        <v>19.170400000000001</v>
      </c>
      <c r="U1639">
        <f t="shared" si="256"/>
        <v>1</v>
      </c>
      <c r="V1639" t="str">
        <f t="shared" si="257"/>
        <v>2</v>
      </c>
      <c r="W1639">
        <f t="shared" si="258"/>
        <v>1</v>
      </c>
    </row>
    <row r="1640" spans="1:23" hidden="1" x14ac:dyDescent="0.25">
      <c r="A1640" t="s">
        <v>408</v>
      </c>
      <c r="B1640">
        <v>107</v>
      </c>
      <c r="C1640">
        <v>3</v>
      </c>
      <c r="D1640" s="17" t="s">
        <v>8</v>
      </c>
      <c r="E1640">
        <v>40</v>
      </c>
      <c r="F1640">
        <v>3</v>
      </c>
      <c r="G1640">
        <v>3.01</v>
      </c>
      <c r="H1640" t="s">
        <v>1</v>
      </c>
      <c r="I1640" t="s">
        <v>2</v>
      </c>
      <c r="J1640" t="s">
        <v>6</v>
      </c>
      <c r="K1640" t="s">
        <v>87</v>
      </c>
      <c r="L1640">
        <v>15.358739999999999</v>
      </c>
      <c r="M1640" t="s">
        <v>419</v>
      </c>
      <c r="N1640">
        <f t="shared" si="259"/>
        <v>2.4087399999999999</v>
      </c>
      <c r="O1640">
        <f t="shared" si="250"/>
        <v>107</v>
      </c>
      <c r="P1640">
        <f t="shared" si="251"/>
        <v>3</v>
      </c>
      <c r="Q1640">
        <f t="shared" si="252"/>
        <v>3</v>
      </c>
      <c r="R1640">
        <f t="shared" si="254"/>
        <v>39</v>
      </c>
      <c r="S1640" t="b">
        <f t="shared" si="255"/>
        <v>0</v>
      </c>
      <c r="T1640">
        <f t="shared" si="253"/>
        <v>15.358739999999999</v>
      </c>
      <c r="U1640">
        <f t="shared" si="256"/>
        <v>2</v>
      </c>
      <c r="V1640" t="str">
        <f t="shared" si="257"/>
        <v>2</v>
      </c>
      <c r="W1640">
        <f t="shared" si="258"/>
        <v>2</v>
      </c>
    </row>
    <row r="1641" spans="1:23" x14ac:dyDescent="0.25">
      <c r="A1641" t="s">
        <v>408</v>
      </c>
      <c r="B1641">
        <v>107</v>
      </c>
      <c r="C1641">
        <v>3</v>
      </c>
      <c r="D1641" s="17" t="s">
        <v>8</v>
      </c>
      <c r="E1641">
        <v>41</v>
      </c>
      <c r="F1641">
        <v>2</v>
      </c>
      <c r="G1641">
        <v>4.8099999999999996</v>
      </c>
      <c r="H1641" t="s">
        <v>1</v>
      </c>
      <c r="I1641" t="s">
        <v>5</v>
      </c>
      <c r="J1641" t="s">
        <v>3</v>
      </c>
      <c r="K1641" t="s">
        <v>77</v>
      </c>
      <c r="L1641">
        <v>14.73094</v>
      </c>
      <c r="M1641" t="s">
        <v>419</v>
      </c>
      <c r="N1641">
        <f t="shared" si="259"/>
        <v>1.7809400000000011</v>
      </c>
      <c r="O1641">
        <f t="shared" si="250"/>
        <v>107</v>
      </c>
      <c r="P1641">
        <f t="shared" si="251"/>
        <v>3</v>
      </c>
      <c r="Q1641">
        <f t="shared" si="252"/>
        <v>2</v>
      </c>
      <c r="R1641">
        <f t="shared" si="254"/>
        <v>40</v>
      </c>
      <c r="S1641" t="b">
        <f t="shared" si="255"/>
        <v>0</v>
      </c>
      <c r="T1641">
        <f t="shared" si="253"/>
        <v>14.73094</v>
      </c>
      <c r="U1641">
        <f t="shared" si="256"/>
        <v>2</v>
      </c>
      <c r="V1641" t="str">
        <f t="shared" si="257"/>
        <v>2</v>
      </c>
      <c r="W1641">
        <f t="shared" si="258"/>
        <v>1</v>
      </c>
    </row>
    <row r="1642" spans="1:23" hidden="1" x14ac:dyDescent="0.25">
      <c r="A1642" t="s">
        <v>333</v>
      </c>
      <c r="B1642">
        <v>108</v>
      </c>
      <c r="C1642">
        <v>2</v>
      </c>
      <c r="D1642" s="17" t="s">
        <v>8</v>
      </c>
      <c r="E1642">
        <v>1</v>
      </c>
      <c r="F1642">
        <v>0</v>
      </c>
      <c r="H1642">
        <v>0</v>
      </c>
      <c r="I1642">
        <v>0</v>
      </c>
      <c r="J1642">
        <v>0</v>
      </c>
      <c r="K1642" t="s">
        <v>168</v>
      </c>
      <c r="L1642">
        <v>15.515689999999999</v>
      </c>
      <c r="M1642" s="16">
        <v>41123</v>
      </c>
      <c r="N1642">
        <f t="shared" si="259"/>
        <v>2.56569</v>
      </c>
      <c r="O1642">
        <f t="shared" si="250"/>
        <v>108</v>
      </c>
      <c r="P1642">
        <f t="shared" si="251"/>
        <v>2</v>
      </c>
      <c r="Q1642">
        <f t="shared" si="252"/>
        <v>0</v>
      </c>
      <c r="R1642">
        <f t="shared" si="254"/>
        <v>0</v>
      </c>
      <c r="S1642" t="b">
        <f t="shared" si="255"/>
        <v>0</v>
      </c>
      <c r="T1642">
        <f t="shared" si="253"/>
        <v>15.515689999999999</v>
      </c>
      <c r="U1642">
        <f t="shared" si="256"/>
        <v>2</v>
      </c>
      <c r="V1642" t="str">
        <f t="shared" si="257"/>
        <v>6</v>
      </c>
      <c r="W1642">
        <f t="shared" si="258"/>
        <v>2</v>
      </c>
    </row>
    <row r="1643" spans="1:23" hidden="1" x14ac:dyDescent="0.25">
      <c r="A1643" t="s">
        <v>333</v>
      </c>
      <c r="B1643">
        <v>108</v>
      </c>
      <c r="C1643">
        <v>2</v>
      </c>
      <c r="D1643" s="17" t="s">
        <v>8</v>
      </c>
      <c r="E1643">
        <v>2</v>
      </c>
      <c r="F1643">
        <v>3</v>
      </c>
      <c r="G1643">
        <v>2.99</v>
      </c>
      <c r="H1643" t="s">
        <v>1</v>
      </c>
      <c r="I1643" t="s">
        <v>5</v>
      </c>
      <c r="J1643" t="s">
        <v>6</v>
      </c>
      <c r="K1643" t="s">
        <v>169</v>
      </c>
      <c r="L1643">
        <v>14.96637</v>
      </c>
      <c r="M1643" s="16">
        <v>41123</v>
      </c>
      <c r="N1643">
        <f t="shared" si="259"/>
        <v>2.0163700000000002</v>
      </c>
      <c r="O1643">
        <f t="shared" si="250"/>
        <v>108</v>
      </c>
      <c r="P1643">
        <f t="shared" si="251"/>
        <v>2</v>
      </c>
      <c r="Q1643">
        <f t="shared" si="252"/>
        <v>3</v>
      </c>
      <c r="R1643">
        <f t="shared" si="254"/>
        <v>1</v>
      </c>
      <c r="S1643" t="b">
        <f t="shared" si="255"/>
        <v>0</v>
      </c>
      <c r="T1643">
        <f t="shared" si="253"/>
        <v>14.96637</v>
      </c>
      <c r="U1643">
        <f t="shared" si="256"/>
        <v>2</v>
      </c>
      <c r="V1643" t="str">
        <f t="shared" si="257"/>
        <v>6</v>
      </c>
      <c r="W1643">
        <f t="shared" si="258"/>
        <v>2</v>
      </c>
    </row>
    <row r="1644" spans="1:23" hidden="1" x14ac:dyDescent="0.25">
      <c r="A1644" t="s">
        <v>333</v>
      </c>
      <c r="B1644">
        <v>108</v>
      </c>
      <c r="C1644">
        <v>2</v>
      </c>
      <c r="D1644" s="17" t="s">
        <v>8</v>
      </c>
      <c r="E1644">
        <v>3</v>
      </c>
      <c r="F1644">
        <v>2</v>
      </c>
      <c r="G1644">
        <v>4.04</v>
      </c>
      <c r="H1644" t="s">
        <v>1</v>
      </c>
      <c r="I1644" t="s">
        <v>5</v>
      </c>
      <c r="J1644" t="s">
        <v>6</v>
      </c>
      <c r="K1644" t="s">
        <v>170</v>
      </c>
      <c r="L1644">
        <v>14.764570000000001</v>
      </c>
      <c r="M1644" s="16">
        <v>41123</v>
      </c>
      <c r="N1644">
        <f t="shared" si="259"/>
        <v>1.8145700000000016</v>
      </c>
      <c r="O1644">
        <f t="shared" si="250"/>
        <v>108</v>
      </c>
      <c r="P1644">
        <f t="shared" si="251"/>
        <v>2</v>
      </c>
      <c r="Q1644">
        <f t="shared" si="252"/>
        <v>2</v>
      </c>
      <c r="R1644">
        <f t="shared" si="254"/>
        <v>2</v>
      </c>
      <c r="S1644" t="b">
        <f t="shared" si="255"/>
        <v>0</v>
      </c>
      <c r="T1644">
        <f t="shared" si="253"/>
        <v>14.764570000000001</v>
      </c>
      <c r="U1644">
        <f t="shared" si="256"/>
        <v>2</v>
      </c>
      <c r="V1644" t="str">
        <f t="shared" si="257"/>
        <v>6</v>
      </c>
      <c r="W1644">
        <f t="shared" si="258"/>
        <v>2</v>
      </c>
    </row>
    <row r="1645" spans="1:23" hidden="1" x14ac:dyDescent="0.25">
      <c r="A1645" t="s">
        <v>333</v>
      </c>
      <c r="B1645">
        <v>108</v>
      </c>
      <c r="C1645">
        <v>2</v>
      </c>
      <c r="D1645" s="17" t="s">
        <v>8</v>
      </c>
      <c r="E1645">
        <v>4</v>
      </c>
      <c r="F1645">
        <v>2</v>
      </c>
      <c r="G1645">
        <v>3.84</v>
      </c>
      <c r="H1645" t="s">
        <v>8</v>
      </c>
      <c r="I1645" t="s">
        <v>8</v>
      </c>
      <c r="J1645" t="s">
        <v>6</v>
      </c>
      <c r="K1645" t="s">
        <v>171</v>
      </c>
      <c r="L1645">
        <v>16.278030000000001</v>
      </c>
      <c r="M1645" s="16">
        <v>41123</v>
      </c>
      <c r="N1645">
        <f t="shared" si="259"/>
        <v>3.3280300000000018</v>
      </c>
      <c r="O1645">
        <f t="shared" si="250"/>
        <v>108</v>
      </c>
      <c r="P1645">
        <f t="shared" si="251"/>
        <v>2</v>
      </c>
      <c r="Q1645">
        <f t="shared" si="252"/>
        <v>2</v>
      </c>
      <c r="R1645">
        <f t="shared" si="254"/>
        <v>3</v>
      </c>
      <c r="S1645" t="b">
        <f t="shared" si="255"/>
        <v>0</v>
      </c>
      <c r="T1645">
        <f t="shared" si="253"/>
        <v>16.278030000000001</v>
      </c>
      <c r="U1645">
        <f t="shared" si="256"/>
        <v>1</v>
      </c>
      <c r="V1645" t="str">
        <f t="shared" si="257"/>
        <v>6</v>
      </c>
      <c r="W1645">
        <f t="shared" si="258"/>
        <v>2</v>
      </c>
    </row>
    <row r="1646" spans="1:23" hidden="1" x14ac:dyDescent="0.25">
      <c r="A1646" t="s">
        <v>333</v>
      </c>
      <c r="B1646">
        <v>108</v>
      </c>
      <c r="C1646">
        <v>2</v>
      </c>
      <c r="D1646" s="17" t="s">
        <v>8</v>
      </c>
      <c r="E1646">
        <v>5</v>
      </c>
      <c r="F1646">
        <v>3</v>
      </c>
      <c r="G1646">
        <v>3.37</v>
      </c>
      <c r="H1646" t="s">
        <v>1</v>
      </c>
      <c r="I1646" t="s">
        <v>5</v>
      </c>
      <c r="J1646" t="s">
        <v>6</v>
      </c>
      <c r="K1646" t="s">
        <v>172</v>
      </c>
      <c r="L1646">
        <v>15.403589999999999</v>
      </c>
      <c r="M1646" s="16">
        <v>41123</v>
      </c>
      <c r="N1646">
        <f t="shared" si="259"/>
        <v>2.4535900000000002</v>
      </c>
      <c r="O1646">
        <f t="shared" si="250"/>
        <v>108</v>
      </c>
      <c r="P1646">
        <f t="shared" si="251"/>
        <v>2</v>
      </c>
      <c r="Q1646">
        <f t="shared" si="252"/>
        <v>3</v>
      </c>
      <c r="R1646">
        <f t="shared" si="254"/>
        <v>4</v>
      </c>
      <c r="S1646" t="b">
        <f t="shared" si="255"/>
        <v>0</v>
      </c>
      <c r="T1646">
        <f t="shared" si="253"/>
        <v>15.403589999999999</v>
      </c>
      <c r="U1646">
        <f t="shared" si="256"/>
        <v>2</v>
      </c>
      <c r="V1646" t="str">
        <f t="shared" si="257"/>
        <v>6</v>
      </c>
      <c r="W1646">
        <f t="shared" si="258"/>
        <v>2</v>
      </c>
    </row>
    <row r="1647" spans="1:23" x14ac:dyDescent="0.25">
      <c r="A1647" t="s">
        <v>333</v>
      </c>
      <c r="B1647">
        <v>108</v>
      </c>
      <c r="C1647">
        <v>2</v>
      </c>
      <c r="D1647" s="17" t="s">
        <v>8</v>
      </c>
      <c r="E1647">
        <v>6</v>
      </c>
      <c r="F1647">
        <v>2</v>
      </c>
      <c r="G1647">
        <v>4.68</v>
      </c>
      <c r="H1647" t="s">
        <v>1</v>
      </c>
      <c r="I1647" t="s">
        <v>2</v>
      </c>
      <c r="J1647" t="s">
        <v>3</v>
      </c>
      <c r="K1647" t="s">
        <v>173</v>
      </c>
      <c r="L1647">
        <v>15.73991</v>
      </c>
      <c r="M1647" s="16">
        <v>41123</v>
      </c>
      <c r="N1647">
        <f t="shared" si="259"/>
        <v>2.7899100000000008</v>
      </c>
      <c r="O1647">
        <f t="shared" si="250"/>
        <v>108</v>
      </c>
      <c r="P1647">
        <f t="shared" si="251"/>
        <v>2</v>
      </c>
      <c r="Q1647">
        <f t="shared" si="252"/>
        <v>2</v>
      </c>
      <c r="R1647">
        <f t="shared" si="254"/>
        <v>5</v>
      </c>
      <c r="S1647" t="b">
        <f t="shared" si="255"/>
        <v>0</v>
      </c>
      <c r="T1647">
        <f t="shared" si="253"/>
        <v>15.73991</v>
      </c>
      <c r="U1647">
        <f t="shared" si="256"/>
        <v>2</v>
      </c>
      <c r="V1647" t="str">
        <f t="shared" si="257"/>
        <v>6</v>
      </c>
      <c r="W1647">
        <f t="shared" si="258"/>
        <v>1</v>
      </c>
    </row>
    <row r="1648" spans="1:23" x14ac:dyDescent="0.25">
      <c r="A1648" t="s">
        <v>333</v>
      </c>
      <c r="B1648">
        <v>108</v>
      </c>
      <c r="C1648">
        <v>2</v>
      </c>
      <c r="D1648" s="17" t="s">
        <v>8</v>
      </c>
      <c r="E1648">
        <v>7</v>
      </c>
      <c r="F1648">
        <v>2</v>
      </c>
      <c r="G1648">
        <v>5.04</v>
      </c>
      <c r="H1648" t="s">
        <v>8</v>
      </c>
      <c r="I1648" t="s">
        <v>8</v>
      </c>
      <c r="J1648" t="s">
        <v>3</v>
      </c>
      <c r="K1648" t="s">
        <v>174</v>
      </c>
      <c r="L1648">
        <v>16.50224</v>
      </c>
      <c r="M1648" s="16">
        <v>41123</v>
      </c>
      <c r="N1648">
        <f t="shared" si="259"/>
        <v>3.5522400000000012</v>
      </c>
      <c r="O1648">
        <f t="shared" si="250"/>
        <v>108</v>
      </c>
      <c r="P1648">
        <f t="shared" si="251"/>
        <v>2</v>
      </c>
      <c r="Q1648">
        <f t="shared" si="252"/>
        <v>2</v>
      </c>
      <c r="R1648">
        <f t="shared" si="254"/>
        <v>6</v>
      </c>
      <c r="S1648" t="b">
        <f t="shared" si="255"/>
        <v>0</v>
      </c>
      <c r="T1648">
        <f t="shared" si="253"/>
        <v>16.50224</v>
      </c>
      <c r="U1648">
        <f t="shared" si="256"/>
        <v>1</v>
      </c>
      <c r="V1648" t="str">
        <f t="shared" si="257"/>
        <v>6</v>
      </c>
      <c r="W1648">
        <f t="shared" si="258"/>
        <v>1</v>
      </c>
    </row>
    <row r="1649" spans="1:23" hidden="1" x14ac:dyDescent="0.25">
      <c r="A1649" t="s">
        <v>333</v>
      </c>
      <c r="B1649">
        <v>108</v>
      </c>
      <c r="C1649">
        <v>2</v>
      </c>
      <c r="D1649" s="17" t="s">
        <v>8</v>
      </c>
      <c r="E1649">
        <v>8</v>
      </c>
      <c r="F1649">
        <v>3</v>
      </c>
      <c r="G1649">
        <v>3.37</v>
      </c>
      <c r="H1649" t="s">
        <v>8</v>
      </c>
      <c r="I1649" t="s">
        <v>8</v>
      </c>
      <c r="J1649" t="s">
        <v>6</v>
      </c>
      <c r="K1649" t="s">
        <v>175</v>
      </c>
      <c r="L1649">
        <v>14.764570000000001</v>
      </c>
      <c r="M1649" s="16">
        <v>41123</v>
      </c>
      <c r="N1649">
        <f t="shared" si="259"/>
        <v>1.8145700000000016</v>
      </c>
      <c r="O1649">
        <f t="shared" si="250"/>
        <v>108</v>
      </c>
      <c r="P1649">
        <f t="shared" si="251"/>
        <v>2</v>
      </c>
      <c r="Q1649">
        <f t="shared" si="252"/>
        <v>3</v>
      </c>
      <c r="R1649">
        <f t="shared" si="254"/>
        <v>7</v>
      </c>
      <c r="S1649" t="b">
        <f t="shared" si="255"/>
        <v>0</v>
      </c>
      <c r="T1649">
        <f t="shared" si="253"/>
        <v>14.764570000000001</v>
      </c>
      <c r="U1649">
        <f t="shared" si="256"/>
        <v>1</v>
      </c>
      <c r="V1649" t="str">
        <f t="shared" si="257"/>
        <v>6</v>
      </c>
      <c r="W1649">
        <f t="shared" si="258"/>
        <v>2</v>
      </c>
    </row>
    <row r="1650" spans="1:23" hidden="1" x14ac:dyDescent="0.25">
      <c r="A1650" t="s">
        <v>333</v>
      </c>
      <c r="B1650">
        <v>108</v>
      </c>
      <c r="C1650">
        <v>2</v>
      </c>
      <c r="D1650" s="17" t="s">
        <v>8</v>
      </c>
      <c r="E1650">
        <v>9</v>
      </c>
      <c r="F1650">
        <v>1</v>
      </c>
      <c r="G1650">
        <v>4.66</v>
      </c>
      <c r="H1650" t="s">
        <v>8</v>
      </c>
      <c r="I1650" t="s">
        <v>8</v>
      </c>
      <c r="J1650" t="s">
        <v>6</v>
      </c>
      <c r="K1650" t="s">
        <v>176</v>
      </c>
      <c r="L1650">
        <v>15.28027</v>
      </c>
      <c r="M1650" s="16">
        <v>41123</v>
      </c>
      <c r="N1650">
        <f t="shared" si="259"/>
        <v>2.3302700000000005</v>
      </c>
      <c r="O1650">
        <f t="shared" si="250"/>
        <v>108</v>
      </c>
      <c r="P1650">
        <f t="shared" si="251"/>
        <v>2</v>
      </c>
      <c r="Q1650">
        <f t="shared" si="252"/>
        <v>1</v>
      </c>
      <c r="R1650">
        <f t="shared" si="254"/>
        <v>8</v>
      </c>
      <c r="S1650" t="b">
        <f t="shared" si="255"/>
        <v>0</v>
      </c>
      <c r="T1650">
        <f t="shared" si="253"/>
        <v>15.28027</v>
      </c>
      <c r="U1650">
        <f t="shared" si="256"/>
        <v>1</v>
      </c>
      <c r="V1650" t="str">
        <f t="shared" si="257"/>
        <v>6</v>
      </c>
      <c r="W1650">
        <f t="shared" si="258"/>
        <v>2</v>
      </c>
    </row>
    <row r="1651" spans="1:23" hidden="1" x14ac:dyDescent="0.25">
      <c r="A1651" t="s">
        <v>333</v>
      </c>
      <c r="B1651">
        <v>108</v>
      </c>
      <c r="C1651">
        <v>2</v>
      </c>
      <c r="D1651" s="17" t="s">
        <v>8</v>
      </c>
      <c r="E1651">
        <v>10</v>
      </c>
      <c r="F1651">
        <v>2</v>
      </c>
      <c r="G1651">
        <v>4.37</v>
      </c>
      <c r="H1651" t="s">
        <v>1</v>
      </c>
      <c r="I1651" t="s">
        <v>5</v>
      </c>
      <c r="J1651" t="s">
        <v>6</v>
      </c>
      <c r="K1651" t="s">
        <v>177</v>
      </c>
      <c r="L1651">
        <v>14.43946</v>
      </c>
      <c r="M1651" s="16">
        <v>41123</v>
      </c>
      <c r="N1651">
        <f t="shared" si="259"/>
        <v>1.4894600000000011</v>
      </c>
      <c r="O1651">
        <f t="shared" si="250"/>
        <v>108</v>
      </c>
      <c r="P1651">
        <f t="shared" si="251"/>
        <v>2</v>
      </c>
      <c r="Q1651">
        <f t="shared" si="252"/>
        <v>2</v>
      </c>
      <c r="R1651">
        <f t="shared" si="254"/>
        <v>9</v>
      </c>
      <c r="S1651" t="b">
        <f t="shared" si="255"/>
        <v>0</v>
      </c>
      <c r="T1651">
        <f t="shared" si="253"/>
        <v>14.43946</v>
      </c>
      <c r="U1651">
        <f t="shared" si="256"/>
        <v>2</v>
      </c>
      <c r="V1651" t="str">
        <f t="shared" si="257"/>
        <v>6</v>
      </c>
      <c r="W1651">
        <f t="shared" si="258"/>
        <v>2</v>
      </c>
    </row>
    <row r="1652" spans="1:23" x14ac:dyDescent="0.25">
      <c r="A1652" t="s">
        <v>333</v>
      </c>
      <c r="B1652">
        <v>108</v>
      </c>
      <c r="C1652">
        <v>2</v>
      </c>
      <c r="D1652" s="17" t="s">
        <v>8</v>
      </c>
      <c r="E1652">
        <v>11</v>
      </c>
      <c r="F1652">
        <v>1</v>
      </c>
      <c r="G1652">
        <v>5.56</v>
      </c>
      <c r="H1652" t="s">
        <v>8</v>
      </c>
      <c r="I1652" t="s">
        <v>8</v>
      </c>
      <c r="J1652" t="s">
        <v>3</v>
      </c>
      <c r="K1652" t="s">
        <v>178</v>
      </c>
      <c r="L1652">
        <v>16.132290000000001</v>
      </c>
      <c r="M1652" s="16">
        <v>41123</v>
      </c>
      <c r="N1652">
        <f t="shared" si="259"/>
        <v>3.1822900000000018</v>
      </c>
      <c r="O1652">
        <f t="shared" si="250"/>
        <v>108</v>
      </c>
      <c r="P1652">
        <f t="shared" si="251"/>
        <v>2</v>
      </c>
      <c r="Q1652">
        <f t="shared" si="252"/>
        <v>1</v>
      </c>
      <c r="R1652">
        <f t="shared" si="254"/>
        <v>10</v>
      </c>
      <c r="S1652" t="b">
        <f t="shared" si="255"/>
        <v>0</v>
      </c>
      <c r="T1652">
        <f t="shared" si="253"/>
        <v>16.132290000000001</v>
      </c>
      <c r="U1652">
        <f t="shared" si="256"/>
        <v>1</v>
      </c>
      <c r="V1652" t="str">
        <f t="shared" si="257"/>
        <v>6</v>
      </c>
      <c r="W1652">
        <f t="shared" si="258"/>
        <v>1</v>
      </c>
    </row>
    <row r="1653" spans="1:23" x14ac:dyDescent="0.25">
      <c r="A1653" t="s">
        <v>333</v>
      </c>
      <c r="B1653">
        <v>108</v>
      </c>
      <c r="C1653">
        <v>2</v>
      </c>
      <c r="D1653" s="17" t="s">
        <v>8</v>
      </c>
      <c r="E1653">
        <v>12</v>
      </c>
      <c r="F1653">
        <v>3</v>
      </c>
      <c r="G1653">
        <v>2.92</v>
      </c>
      <c r="H1653" t="s">
        <v>8</v>
      </c>
      <c r="I1653" t="s">
        <v>8</v>
      </c>
      <c r="J1653" t="s">
        <v>3</v>
      </c>
      <c r="K1653" t="s">
        <v>179</v>
      </c>
      <c r="L1653">
        <v>15.100899999999999</v>
      </c>
      <c r="M1653" s="16">
        <v>41123</v>
      </c>
      <c r="N1653">
        <f t="shared" si="259"/>
        <v>2.1509</v>
      </c>
      <c r="O1653">
        <f t="shared" si="250"/>
        <v>108</v>
      </c>
      <c r="P1653">
        <f t="shared" si="251"/>
        <v>2</v>
      </c>
      <c r="Q1653">
        <f t="shared" si="252"/>
        <v>3</v>
      </c>
      <c r="R1653">
        <f t="shared" si="254"/>
        <v>11</v>
      </c>
      <c r="S1653" t="b">
        <f t="shared" si="255"/>
        <v>0</v>
      </c>
      <c r="T1653">
        <f t="shared" si="253"/>
        <v>15.100899999999999</v>
      </c>
      <c r="U1653">
        <f t="shared" si="256"/>
        <v>1</v>
      </c>
      <c r="V1653" t="str">
        <f t="shared" si="257"/>
        <v>6</v>
      </c>
      <c r="W1653">
        <f t="shared" si="258"/>
        <v>1</v>
      </c>
    </row>
    <row r="1654" spans="1:23" x14ac:dyDescent="0.25">
      <c r="A1654" t="s">
        <v>333</v>
      </c>
      <c r="B1654">
        <v>108</v>
      </c>
      <c r="C1654">
        <v>2</v>
      </c>
      <c r="D1654" s="17" t="s">
        <v>8</v>
      </c>
      <c r="E1654">
        <v>13</v>
      </c>
      <c r="F1654">
        <v>2</v>
      </c>
      <c r="G1654">
        <v>4.9400000000000004</v>
      </c>
      <c r="H1654" t="s">
        <v>8</v>
      </c>
      <c r="I1654" t="s">
        <v>8</v>
      </c>
      <c r="J1654" t="s">
        <v>3</v>
      </c>
      <c r="K1654" t="s">
        <v>180</v>
      </c>
      <c r="L1654">
        <v>16.18834</v>
      </c>
      <c r="M1654" s="16">
        <v>41123</v>
      </c>
      <c r="N1654">
        <f t="shared" si="259"/>
        <v>3.2383400000000009</v>
      </c>
      <c r="O1654">
        <f t="shared" si="250"/>
        <v>108</v>
      </c>
      <c r="P1654">
        <f t="shared" si="251"/>
        <v>2</v>
      </c>
      <c r="Q1654">
        <f t="shared" si="252"/>
        <v>2</v>
      </c>
      <c r="R1654">
        <f t="shared" si="254"/>
        <v>12</v>
      </c>
      <c r="S1654" t="b">
        <f t="shared" si="255"/>
        <v>0</v>
      </c>
      <c r="T1654">
        <f t="shared" si="253"/>
        <v>16.18834</v>
      </c>
      <c r="U1654">
        <f t="shared" si="256"/>
        <v>1</v>
      </c>
      <c r="V1654" t="str">
        <f t="shared" si="257"/>
        <v>6</v>
      </c>
      <c r="W1654">
        <f t="shared" si="258"/>
        <v>1</v>
      </c>
    </row>
    <row r="1655" spans="1:23" hidden="1" x14ac:dyDescent="0.25">
      <c r="A1655" t="s">
        <v>333</v>
      </c>
      <c r="B1655">
        <v>108</v>
      </c>
      <c r="C1655">
        <v>2</v>
      </c>
      <c r="D1655" s="17" t="s">
        <v>8</v>
      </c>
      <c r="E1655">
        <v>14</v>
      </c>
      <c r="F1655">
        <v>2</v>
      </c>
      <c r="G1655">
        <v>4.04</v>
      </c>
      <c r="H1655" t="s">
        <v>8</v>
      </c>
      <c r="I1655" t="s">
        <v>8</v>
      </c>
      <c r="J1655" t="s">
        <v>6</v>
      </c>
      <c r="K1655" t="s">
        <v>181</v>
      </c>
      <c r="L1655">
        <v>14.809419999999999</v>
      </c>
      <c r="M1655" s="16">
        <v>41123</v>
      </c>
      <c r="N1655">
        <f t="shared" si="259"/>
        <v>1.8594200000000001</v>
      </c>
      <c r="O1655">
        <f t="shared" si="250"/>
        <v>108</v>
      </c>
      <c r="P1655">
        <f t="shared" si="251"/>
        <v>2</v>
      </c>
      <c r="Q1655">
        <f t="shared" si="252"/>
        <v>2</v>
      </c>
      <c r="R1655">
        <f t="shared" si="254"/>
        <v>13</v>
      </c>
      <c r="S1655" t="b">
        <f t="shared" si="255"/>
        <v>0</v>
      </c>
      <c r="T1655">
        <f t="shared" si="253"/>
        <v>14.809419999999999</v>
      </c>
      <c r="U1655">
        <f t="shared" si="256"/>
        <v>1</v>
      </c>
      <c r="V1655" t="str">
        <f t="shared" si="257"/>
        <v>6</v>
      </c>
      <c r="W1655">
        <f t="shared" si="258"/>
        <v>2</v>
      </c>
    </row>
    <row r="1656" spans="1:23" x14ac:dyDescent="0.25">
      <c r="A1656" t="s">
        <v>333</v>
      </c>
      <c r="B1656">
        <v>108</v>
      </c>
      <c r="C1656">
        <v>2</v>
      </c>
      <c r="D1656" s="17" t="s">
        <v>8</v>
      </c>
      <c r="E1656">
        <v>15</v>
      </c>
      <c r="F1656">
        <v>1</v>
      </c>
      <c r="G1656">
        <v>5.56</v>
      </c>
      <c r="H1656" t="s">
        <v>1</v>
      </c>
      <c r="I1656" t="s">
        <v>2</v>
      </c>
      <c r="J1656" t="s">
        <v>3</v>
      </c>
      <c r="K1656" t="s">
        <v>182</v>
      </c>
      <c r="L1656">
        <v>16.692830000000001</v>
      </c>
      <c r="M1656" s="16">
        <v>41123</v>
      </c>
      <c r="N1656">
        <f t="shared" si="259"/>
        <v>3.7428300000000014</v>
      </c>
      <c r="O1656">
        <f t="shared" si="250"/>
        <v>108</v>
      </c>
      <c r="P1656">
        <f t="shared" si="251"/>
        <v>2</v>
      </c>
      <c r="Q1656">
        <f t="shared" si="252"/>
        <v>1</v>
      </c>
      <c r="R1656">
        <f t="shared" si="254"/>
        <v>14</v>
      </c>
      <c r="S1656" t="b">
        <f t="shared" si="255"/>
        <v>0</v>
      </c>
      <c r="T1656">
        <f t="shared" si="253"/>
        <v>16.692830000000001</v>
      </c>
      <c r="U1656">
        <f t="shared" si="256"/>
        <v>2</v>
      </c>
      <c r="V1656" t="str">
        <f t="shared" si="257"/>
        <v>6</v>
      </c>
      <c r="W1656">
        <f t="shared" si="258"/>
        <v>1</v>
      </c>
    </row>
    <row r="1657" spans="1:23" x14ac:dyDescent="0.25">
      <c r="A1657" t="s">
        <v>333</v>
      </c>
      <c r="B1657">
        <v>108</v>
      </c>
      <c r="C1657">
        <v>2</v>
      </c>
      <c r="D1657" s="17" t="s">
        <v>8</v>
      </c>
      <c r="E1657">
        <v>16</v>
      </c>
      <c r="F1657">
        <v>2</v>
      </c>
      <c r="G1657">
        <v>4.68</v>
      </c>
      <c r="H1657" t="s">
        <v>8</v>
      </c>
      <c r="I1657" t="s">
        <v>8</v>
      </c>
      <c r="J1657" t="s">
        <v>3</v>
      </c>
      <c r="K1657" t="s">
        <v>183</v>
      </c>
      <c r="L1657">
        <v>15.964130000000001</v>
      </c>
      <c r="M1657" s="16">
        <v>41123</v>
      </c>
      <c r="N1657">
        <f t="shared" si="259"/>
        <v>3.0141300000000015</v>
      </c>
      <c r="O1657">
        <f t="shared" si="250"/>
        <v>108</v>
      </c>
      <c r="P1657">
        <f t="shared" si="251"/>
        <v>2</v>
      </c>
      <c r="Q1657">
        <f t="shared" si="252"/>
        <v>2</v>
      </c>
      <c r="R1657">
        <f t="shared" si="254"/>
        <v>15</v>
      </c>
      <c r="S1657" t="b">
        <f t="shared" si="255"/>
        <v>0</v>
      </c>
      <c r="T1657">
        <f t="shared" si="253"/>
        <v>15.964130000000001</v>
      </c>
      <c r="U1657">
        <f t="shared" si="256"/>
        <v>1</v>
      </c>
      <c r="V1657" t="str">
        <f t="shared" si="257"/>
        <v>6</v>
      </c>
      <c r="W1657">
        <f t="shared" si="258"/>
        <v>1</v>
      </c>
    </row>
    <row r="1658" spans="1:23" hidden="1" x14ac:dyDescent="0.25">
      <c r="A1658" t="s">
        <v>333</v>
      </c>
      <c r="B1658">
        <v>108</v>
      </c>
      <c r="C1658">
        <v>2</v>
      </c>
      <c r="D1658" s="17" t="s">
        <v>8</v>
      </c>
      <c r="E1658">
        <v>17</v>
      </c>
      <c r="F1658">
        <v>3</v>
      </c>
      <c r="G1658">
        <v>3.16</v>
      </c>
      <c r="H1658" t="s">
        <v>1</v>
      </c>
      <c r="I1658" t="s">
        <v>2</v>
      </c>
      <c r="J1658" t="s">
        <v>6</v>
      </c>
      <c r="K1658" t="s">
        <v>184</v>
      </c>
      <c r="L1658">
        <v>16.973089999999999</v>
      </c>
      <c r="M1658" s="16">
        <v>41123</v>
      </c>
      <c r="N1658">
        <f t="shared" si="259"/>
        <v>4.0230899999999998</v>
      </c>
      <c r="O1658">
        <f t="shared" si="250"/>
        <v>108</v>
      </c>
      <c r="P1658">
        <f t="shared" si="251"/>
        <v>2</v>
      </c>
      <c r="Q1658">
        <f t="shared" si="252"/>
        <v>3</v>
      </c>
      <c r="R1658">
        <f t="shared" si="254"/>
        <v>16</v>
      </c>
      <c r="S1658" t="b">
        <f t="shared" si="255"/>
        <v>0</v>
      </c>
      <c r="T1658">
        <f t="shared" si="253"/>
        <v>16.973089999999999</v>
      </c>
      <c r="U1658">
        <f t="shared" si="256"/>
        <v>2</v>
      </c>
      <c r="V1658" t="str">
        <f t="shared" si="257"/>
        <v>6</v>
      </c>
      <c r="W1658">
        <f t="shared" si="258"/>
        <v>2</v>
      </c>
    </row>
    <row r="1659" spans="1:23" hidden="1" x14ac:dyDescent="0.25">
      <c r="A1659" t="s">
        <v>333</v>
      </c>
      <c r="B1659">
        <v>108</v>
      </c>
      <c r="C1659">
        <v>2</v>
      </c>
      <c r="D1659" s="17" t="s">
        <v>8</v>
      </c>
      <c r="E1659">
        <v>18</v>
      </c>
      <c r="F1659">
        <v>1</v>
      </c>
      <c r="G1659">
        <v>4.92</v>
      </c>
      <c r="H1659" t="s">
        <v>8</v>
      </c>
      <c r="I1659" t="s">
        <v>8</v>
      </c>
      <c r="J1659" t="s">
        <v>6</v>
      </c>
      <c r="K1659" t="s">
        <v>185</v>
      </c>
      <c r="L1659">
        <v>17.5</v>
      </c>
      <c r="M1659" s="16">
        <v>41123</v>
      </c>
      <c r="N1659">
        <f t="shared" si="259"/>
        <v>4.5500000000000007</v>
      </c>
      <c r="O1659">
        <f t="shared" si="250"/>
        <v>108</v>
      </c>
      <c r="P1659">
        <f t="shared" si="251"/>
        <v>2</v>
      </c>
      <c r="Q1659">
        <f t="shared" si="252"/>
        <v>1</v>
      </c>
      <c r="R1659">
        <f t="shared" si="254"/>
        <v>17</v>
      </c>
      <c r="S1659" t="b">
        <f t="shared" si="255"/>
        <v>0</v>
      </c>
      <c r="T1659">
        <f t="shared" si="253"/>
        <v>17.5</v>
      </c>
      <c r="U1659">
        <f t="shared" si="256"/>
        <v>1</v>
      </c>
      <c r="V1659" t="str">
        <f t="shared" si="257"/>
        <v>6</v>
      </c>
      <c r="W1659">
        <f t="shared" si="258"/>
        <v>2</v>
      </c>
    </row>
    <row r="1660" spans="1:23" x14ac:dyDescent="0.25">
      <c r="A1660" t="s">
        <v>333</v>
      </c>
      <c r="B1660">
        <v>108</v>
      </c>
      <c r="C1660">
        <v>2</v>
      </c>
      <c r="D1660" s="17" t="s">
        <v>8</v>
      </c>
      <c r="E1660">
        <v>19</v>
      </c>
      <c r="F1660">
        <v>1</v>
      </c>
      <c r="G1660">
        <v>5.86</v>
      </c>
      <c r="H1660" t="s">
        <v>1</v>
      </c>
      <c r="I1660" t="s">
        <v>5</v>
      </c>
      <c r="J1660" t="s">
        <v>3</v>
      </c>
      <c r="K1660" t="s">
        <v>186</v>
      </c>
      <c r="L1660">
        <v>16.883410000000001</v>
      </c>
      <c r="M1660" s="16">
        <v>41123</v>
      </c>
      <c r="N1660">
        <f t="shared" si="259"/>
        <v>3.9334100000000021</v>
      </c>
      <c r="O1660">
        <f t="shared" si="250"/>
        <v>108</v>
      </c>
      <c r="P1660">
        <f t="shared" si="251"/>
        <v>2</v>
      </c>
      <c r="Q1660">
        <f t="shared" si="252"/>
        <v>1</v>
      </c>
      <c r="R1660">
        <f t="shared" si="254"/>
        <v>18</v>
      </c>
      <c r="S1660" t="b">
        <f t="shared" si="255"/>
        <v>0</v>
      </c>
      <c r="T1660">
        <f t="shared" si="253"/>
        <v>16.883410000000001</v>
      </c>
      <c r="U1660">
        <f t="shared" si="256"/>
        <v>2</v>
      </c>
      <c r="V1660" t="str">
        <f t="shared" si="257"/>
        <v>6</v>
      </c>
      <c r="W1660">
        <f t="shared" si="258"/>
        <v>1</v>
      </c>
    </row>
    <row r="1661" spans="1:23" x14ac:dyDescent="0.25">
      <c r="A1661" t="s">
        <v>333</v>
      </c>
      <c r="B1661">
        <v>108</v>
      </c>
      <c r="C1661">
        <v>2</v>
      </c>
      <c r="D1661" s="17" t="s">
        <v>8</v>
      </c>
      <c r="E1661">
        <v>20</v>
      </c>
      <c r="F1661">
        <v>3</v>
      </c>
      <c r="G1661">
        <v>2.92</v>
      </c>
      <c r="H1661" t="s">
        <v>1</v>
      </c>
      <c r="I1661" t="s">
        <v>2</v>
      </c>
      <c r="J1661" t="s">
        <v>3</v>
      </c>
      <c r="K1661" t="s">
        <v>187</v>
      </c>
      <c r="L1661">
        <v>14.71973</v>
      </c>
      <c r="M1661" s="16">
        <v>41123</v>
      </c>
      <c r="N1661">
        <f t="shared" si="259"/>
        <v>1.7697300000000009</v>
      </c>
      <c r="O1661">
        <f t="shared" si="250"/>
        <v>108</v>
      </c>
      <c r="P1661">
        <f t="shared" si="251"/>
        <v>2</v>
      </c>
      <c r="Q1661">
        <f t="shared" si="252"/>
        <v>3</v>
      </c>
      <c r="R1661">
        <f t="shared" si="254"/>
        <v>19</v>
      </c>
      <c r="S1661" t="b">
        <f t="shared" si="255"/>
        <v>0</v>
      </c>
      <c r="T1661">
        <f t="shared" si="253"/>
        <v>14.71973</v>
      </c>
      <c r="U1661">
        <f t="shared" si="256"/>
        <v>2</v>
      </c>
      <c r="V1661" t="str">
        <f t="shared" si="257"/>
        <v>6</v>
      </c>
      <c r="W1661">
        <f t="shared" si="258"/>
        <v>1</v>
      </c>
    </row>
    <row r="1662" spans="1:23" x14ac:dyDescent="0.25">
      <c r="A1662" t="s">
        <v>333</v>
      </c>
      <c r="B1662">
        <v>108</v>
      </c>
      <c r="C1662">
        <v>2</v>
      </c>
      <c r="D1662" s="17" t="s">
        <v>8</v>
      </c>
      <c r="E1662">
        <v>21</v>
      </c>
      <c r="F1662">
        <v>3</v>
      </c>
      <c r="G1662">
        <v>2.37</v>
      </c>
      <c r="H1662" t="s">
        <v>1</v>
      </c>
      <c r="I1662" t="s">
        <v>5</v>
      </c>
      <c r="J1662" t="s">
        <v>3</v>
      </c>
      <c r="K1662" t="s">
        <v>188</v>
      </c>
      <c r="L1662">
        <v>14.42825</v>
      </c>
      <c r="M1662" s="16">
        <v>41123</v>
      </c>
      <c r="N1662">
        <f t="shared" si="259"/>
        <v>1.478250000000001</v>
      </c>
      <c r="O1662">
        <f t="shared" si="250"/>
        <v>108</v>
      </c>
      <c r="P1662">
        <f t="shared" si="251"/>
        <v>2</v>
      </c>
      <c r="Q1662">
        <f t="shared" si="252"/>
        <v>3</v>
      </c>
      <c r="R1662">
        <f t="shared" si="254"/>
        <v>20</v>
      </c>
      <c r="S1662" t="b">
        <f t="shared" si="255"/>
        <v>0</v>
      </c>
      <c r="T1662">
        <f t="shared" si="253"/>
        <v>14.42825</v>
      </c>
      <c r="U1662">
        <f t="shared" si="256"/>
        <v>2</v>
      </c>
      <c r="V1662" t="str">
        <f t="shared" si="257"/>
        <v>6</v>
      </c>
      <c r="W1662">
        <f t="shared" si="258"/>
        <v>1</v>
      </c>
    </row>
    <row r="1663" spans="1:23" x14ac:dyDescent="0.25">
      <c r="A1663" t="s">
        <v>333</v>
      </c>
      <c r="B1663">
        <v>108</v>
      </c>
      <c r="C1663">
        <v>2</v>
      </c>
      <c r="D1663" s="17" t="s">
        <v>8</v>
      </c>
      <c r="E1663">
        <v>22</v>
      </c>
      <c r="F1663">
        <v>2</v>
      </c>
      <c r="G1663">
        <v>5.04</v>
      </c>
      <c r="H1663" t="s">
        <v>1</v>
      </c>
      <c r="I1663" t="s">
        <v>5</v>
      </c>
      <c r="J1663" t="s">
        <v>3</v>
      </c>
      <c r="K1663" t="s">
        <v>189</v>
      </c>
      <c r="L1663">
        <v>15.90807</v>
      </c>
      <c r="M1663" s="16">
        <v>41123</v>
      </c>
      <c r="N1663">
        <f t="shared" si="259"/>
        <v>2.9580700000000011</v>
      </c>
      <c r="O1663">
        <f t="shared" si="250"/>
        <v>108</v>
      </c>
      <c r="P1663">
        <f t="shared" si="251"/>
        <v>2</v>
      </c>
      <c r="Q1663">
        <f t="shared" si="252"/>
        <v>2</v>
      </c>
      <c r="R1663">
        <f t="shared" si="254"/>
        <v>21</v>
      </c>
      <c r="S1663" t="b">
        <f t="shared" si="255"/>
        <v>0</v>
      </c>
      <c r="T1663">
        <f t="shared" si="253"/>
        <v>15.90807</v>
      </c>
      <c r="U1663">
        <f t="shared" si="256"/>
        <v>2</v>
      </c>
      <c r="V1663" t="str">
        <f t="shared" si="257"/>
        <v>6</v>
      </c>
      <c r="W1663">
        <f t="shared" si="258"/>
        <v>1</v>
      </c>
    </row>
    <row r="1664" spans="1:23" hidden="1" x14ac:dyDescent="0.25">
      <c r="A1664" t="s">
        <v>333</v>
      </c>
      <c r="B1664">
        <v>108</v>
      </c>
      <c r="C1664">
        <v>2</v>
      </c>
      <c r="D1664" s="17" t="s">
        <v>8</v>
      </c>
      <c r="E1664">
        <v>23</v>
      </c>
      <c r="F1664">
        <v>2</v>
      </c>
      <c r="G1664">
        <v>4.37</v>
      </c>
      <c r="H1664" t="s">
        <v>8</v>
      </c>
      <c r="I1664" t="s">
        <v>8</v>
      </c>
      <c r="J1664" t="s">
        <v>6</v>
      </c>
      <c r="K1664" t="s">
        <v>190</v>
      </c>
      <c r="L1664">
        <v>16.367709999999999</v>
      </c>
      <c r="M1664" s="16">
        <v>41123</v>
      </c>
      <c r="N1664">
        <f t="shared" si="259"/>
        <v>3.4177099999999996</v>
      </c>
      <c r="O1664">
        <f t="shared" si="250"/>
        <v>108</v>
      </c>
      <c r="P1664">
        <f t="shared" si="251"/>
        <v>2</v>
      </c>
      <c r="Q1664">
        <f t="shared" si="252"/>
        <v>2</v>
      </c>
      <c r="R1664">
        <f t="shared" si="254"/>
        <v>22</v>
      </c>
      <c r="S1664" t="b">
        <f t="shared" si="255"/>
        <v>0</v>
      </c>
      <c r="T1664">
        <f t="shared" si="253"/>
        <v>16.367709999999999</v>
      </c>
      <c r="U1664">
        <f t="shared" si="256"/>
        <v>1</v>
      </c>
      <c r="V1664" t="str">
        <f t="shared" si="257"/>
        <v>6</v>
      </c>
      <c r="W1664">
        <f t="shared" si="258"/>
        <v>2</v>
      </c>
    </row>
    <row r="1665" spans="1:23" hidden="1" x14ac:dyDescent="0.25">
      <c r="A1665" t="s">
        <v>333</v>
      </c>
      <c r="B1665">
        <v>108</v>
      </c>
      <c r="C1665">
        <v>2</v>
      </c>
      <c r="D1665" s="17" t="s">
        <v>8</v>
      </c>
      <c r="E1665">
        <v>24</v>
      </c>
      <c r="F1665">
        <v>2</v>
      </c>
      <c r="G1665">
        <v>4.2300000000000004</v>
      </c>
      <c r="H1665" t="s">
        <v>1</v>
      </c>
      <c r="I1665" t="s">
        <v>2</v>
      </c>
      <c r="J1665" t="s">
        <v>6</v>
      </c>
      <c r="K1665" t="s">
        <v>191</v>
      </c>
      <c r="L1665">
        <v>16.300450000000001</v>
      </c>
      <c r="M1665" s="16">
        <v>41123</v>
      </c>
      <c r="N1665">
        <f t="shared" si="259"/>
        <v>3.3504500000000021</v>
      </c>
      <c r="O1665">
        <f t="shared" ref="O1665:O1728" si="260">B1665</f>
        <v>108</v>
      </c>
      <c r="P1665">
        <f t="shared" ref="P1665:P1728" si="261">C1665</f>
        <v>2</v>
      </c>
      <c r="Q1665">
        <f t="shared" ref="Q1665:Q1728" si="262">F1665</f>
        <v>2</v>
      </c>
      <c r="R1665">
        <f t="shared" si="254"/>
        <v>23</v>
      </c>
      <c r="S1665" t="b">
        <f t="shared" si="255"/>
        <v>0</v>
      </c>
      <c r="T1665">
        <f t="shared" ref="T1665:T1728" si="263">L1665</f>
        <v>16.300450000000001</v>
      </c>
      <c r="U1665">
        <f t="shared" si="256"/>
        <v>2</v>
      </c>
      <c r="V1665" t="str">
        <f t="shared" si="257"/>
        <v>6</v>
      </c>
      <c r="W1665">
        <f t="shared" si="258"/>
        <v>2</v>
      </c>
    </row>
    <row r="1666" spans="1:23" x14ac:dyDescent="0.25">
      <c r="A1666" t="s">
        <v>333</v>
      </c>
      <c r="B1666">
        <v>108</v>
      </c>
      <c r="C1666">
        <v>2</v>
      </c>
      <c r="D1666" s="17" t="s">
        <v>8</v>
      </c>
      <c r="E1666">
        <v>25</v>
      </c>
      <c r="F1666">
        <v>2</v>
      </c>
      <c r="G1666">
        <v>4.75</v>
      </c>
      <c r="H1666" t="s">
        <v>8</v>
      </c>
      <c r="I1666" t="s">
        <v>8</v>
      </c>
      <c r="J1666" t="s">
        <v>3</v>
      </c>
      <c r="K1666" t="s">
        <v>192</v>
      </c>
      <c r="L1666">
        <v>17.06278</v>
      </c>
      <c r="M1666" s="16">
        <v>41123</v>
      </c>
      <c r="N1666">
        <f t="shared" si="259"/>
        <v>4.1127800000000008</v>
      </c>
      <c r="O1666">
        <f t="shared" si="260"/>
        <v>108</v>
      </c>
      <c r="P1666">
        <f t="shared" si="261"/>
        <v>2</v>
      </c>
      <c r="Q1666">
        <f t="shared" si="262"/>
        <v>2</v>
      </c>
      <c r="R1666">
        <f t="shared" ref="R1666:R1729" si="264">E1666-1</f>
        <v>24</v>
      </c>
      <c r="S1666" t="b">
        <f t="shared" ref="S1666:S1729" si="265">IF(D1666=D$2,1,IF(D1666=D$43,2,IF(D1666=D$84,3)))</f>
        <v>0</v>
      </c>
      <c r="T1666">
        <f t="shared" si="263"/>
        <v>17.06278</v>
      </c>
      <c r="U1666">
        <f t="shared" ref="U1666:U1729" si="266">IF(H1666=H$5,1,2)</f>
        <v>1</v>
      </c>
      <c r="V1666" t="str">
        <f t="shared" ref="V1666:V1729" si="267">MID(A1666,11,1)</f>
        <v>6</v>
      </c>
      <c r="W1666">
        <f t="shared" ref="W1666:W1729" si="268">IF(J1666=J$3,1,2)</f>
        <v>1</v>
      </c>
    </row>
    <row r="1667" spans="1:23" hidden="1" x14ac:dyDescent="0.25">
      <c r="A1667" t="s">
        <v>333</v>
      </c>
      <c r="B1667">
        <v>108</v>
      </c>
      <c r="C1667">
        <v>2</v>
      </c>
      <c r="D1667" s="17" t="s">
        <v>8</v>
      </c>
      <c r="E1667">
        <v>26</v>
      </c>
      <c r="F1667">
        <v>1</v>
      </c>
      <c r="G1667">
        <v>4.66</v>
      </c>
      <c r="H1667" t="s">
        <v>1</v>
      </c>
      <c r="I1667" t="s">
        <v>2</v>
      </c>
      <c r="J1667" t="s">
        <v>6</v>
      </c>
      <c r="K1667" t="s">
        <v>193</v>
      </c>
      <c r="L1667">
        <v>15.99776</v>
      </c>
      <c r="M1667" s="16">
        <v>41123</v>
      </c>
      <c r="N1667">
        <f t="shared" si="259"/>
        <v>3.0477600000000002</v>
      </c>
      <c r="O1667">
        <f t="shared" si="260"/>
        <v>108</v>
      </c>
      <c r="P1667">
        <f t="shared" si="261"/>
        <v>2</v>
      </c>
      <c r="Q1667">
        <f t="shared" si="262"/>
        <v>1</v>
      </c>
      <c r="R1667">
        <f t="shared" si="264"/>
        <v>25</v>
      </c>
      <c r="S1667" t="b">
        <f t="shared" si="265"/>
        <v>0</v>
      </c>
      <c r="T1667">
        <f t="shared" si="263"/>
        <v>15.99776</v>
      </c>
      <c r="U1667">
        <f t="shared" si="266"/>
        <v>2</v>
      </c>
      <c r="V1667" t="str">
        <f t="shared" si="267"/>
        <v>6</v>
      </c>
      <c r="W1667">
        <f t="shared" si="268"/>
        <v>2</v>
      </c>
    </row>
    <row r="1668" spans="1:23" hidden="1" x14ac:dyDescent="0.25">
      <c r="A1668" t="s">
        <v>333</v>
      </c>
      <c r="B1668">
        <v>108</v>
      </c>
      <c r="C1668">
        <v>2</v>
      </c>
      <c r="D1668" s="17" t="s">
        <v>8</v>
      </c>
      <c r="E1668">
        <v>27</v>
      </c>
      <c r="F1668">
        <v>1</v>
      </c>
      <c r="G1668">
        <v>5.35</v>
      </c>
      <c r="H1668" t="s">
        <v>8</v>
      </c>
      <c r="I1668" t="s">
        <v>8</v>
      </c>
      <c r="J1668" t="s">
        <v>6</v>
      </c>
      <c r="K1668" t="s">
        <v>194</v>
      </c>
      <c r="L1668">
        <v>16.838570000000001</v>
      </c>
      <c r="M1668" s="16">
        <v>41123</v>
      </c>
      <c r="N1668">
        <f t="shared" ref="N1668:N1731" si="269">L1668-12.95</f>
        <v>3.8885700000000014</v>
      </c>
      <c r="O1668">
        <f t="shared" si="260"/>
        <v>108</v>
      </c>
      <c r="P1668">
        <f t="shared" si="261"/>
        <v>2</v>
      </c>
      <c r="Q1668">
        <f t="shared" si="262"/>
        <v>1</v>
      </c>
      <c r="R1668">
        <f t="shared" si="264"/>
        <v>26</v>
      </c>
      <c r="S1668" t="b">
        <f t="shared" si="265"/>
        <v>0</v>
      </c>
      <c r="T1668">
        <f t="shared" si="263"/>
        <v>16.838570000000001</v>
      </c>
      <c r="U1668">
        <f t="shared" si="266"/>
        <v>1</v>
      </c>
      <c r="V1668" t="str">
        <f t="shared" si="267"/>
        <v>6</v>
      </c>
      <c r="W1668">
        <f t="shared" si="268"/>
        <v>2</v>
      </c>
    </row>
    <row r="1669" spans="1:23" hidden="1" x14ac:dyDescent="0.25">
      <c r="A1669" t="s">
        <v>333</v>
      </c>
      <c r="B1669">
        <v>108</v>
      </c>
      <c r="C1669">
        <v>2</v>
      </c>
      <c r="D1669" s="17" t="s">
        <v>8</v>
      </c>
      <c r="E1669">
        <v>28</v>
      </c>
      <c r="F1669">
        <v>1</v>
      </c>
      <c r="G1669">
        <v>4.92</v>
      </c>
      <c r="H1669" t="s">
        <v>1</v>
      </c>
      <c r="I1669" t="s">
        <v>5</v>
      </c>
      <c r="J1669" t="s">
        <v>6</v>
      </c>
      <c r="K1669" t="s">
        <v>195</v>
      </c>
      <c r="L1669">
        <v>17.52242</v>
      </c>
      <c r="M1669" s="16">
        <v>41123</v>
      </c>
      <c r="N1669">
        <f t="shared" si="269"/>
        <v>4.572420000000001</v>
      </c>
      <c r="O1669">
        <f t="shared" si="260"/>
        <v>108</v>
      </c>
      <c r="P1669">
        <f t="shared" si="261"/>
        <v>2</v>
      </c>
      <c r="Q1669">
        <f t="shared" si="262"/>
        <v>1</v>
      </c>
      <c r="R1669">
        <f t="shared" si="264"/>
        <v>27</v>
      </c>
      <c r="S1669" t="b">
        <f t="shared" si="265"/>
        <v>0</v>
      </c>
      <c r="T1669">
        <f t="shared" si="263"/>
        <v>17.52242</v>
      </c>
      <c r="U1669">
        <f t="shared" si="266"/>
        <v>2</v>
      </c>
      <c r="V1669" t="str">
        <f t="shared" si="267"/>
        <v>6</v>
      </c>
      <c r="W1669">
        <f t="shared" si="268"/>
        <v>2</v>
      </c>
    </row>
    <row r="1670" spans="1:23" x14ac:dyDescent="0.25">
      <c r="A1670" t="s">
        <v>333</v>
      </c>
      <c r="B1670">
        <v>108</v>
      </c>
      <c r="C1670">
        <v>2</v>
      </c>
      <c r="D1670" s="17" t="s">
        <v>8</v>
      </c>
      <c r="E1670">
        <v>29</v>
      </c>
      <c r="F1670">
        <v>3</v>
      </c>
      <c r="G1670">
        <v>3.25</v>
      </c>
      <c r="H1670" t="s">
        <v>1</v>
      </c>
      <c r="I1670" t="s">
        <v>5</v>
      </c>
      <c r="J1670" t="s">
        <v>3</v>
      </c>
      <c r="K1670" t="s">
        <v>196</v>
      </c>
      <c r="L1670">
        <v>16.378920000000001</v>
      </c>
      <c r="M1670" s="16">
        <v>41123</v>
      </c>
      <c r="N1670">
        <f t="shared" si="269"/>
        <v>3.4289200000000015</v>
      </c>
      <c r="O1670">
        <f t="shared" si="260"/>
        <v>108</v>
      </c>
      <c r="P1670">
        <f t="shared" si="261"/>
        <v>2</v>
      </c>
      <c r="Q1670">
        <f t="shared" si="262"/>
        <v>3</v>
      </c>
      <c r="R1670">
        <f t="shared" si="264"/>
        <v>28</v>
      </c>
      <c r="S1670" t="b">
        <f t="shared" si="265"/>
        <v>0</v>
      </c>
      <c r="T1670">
        <f t="shared" si="263"/>
        <v>16.378920000000001</v>
      </c>
      <c r="U1670">
        <f t="shared" si="266"/>
        <v>2</v>
      </c>
      <c r="V1670" t="str">
        <f t="shared" si="267"/>
        <v>6</v>
      </c>
      <c r="W1670">
        <f t="shared" si="268"/>
        <v>1</v>
      </c>
    </row>
    <row r="1671" spans="1:23" hidden="1" x14ac:dyDescent="0.25">
      <c r="A1671" t="s">
        <v>333</v>
      </c>
      <c r="B1671">
        <v>108</v>
      </c>
      <c r="C1671">
        <v>2</v>
      </c>
      <c r="D1671" s="17" t="s">
        <v>8</v>
      </c>
      <c r="E1671">
        <v>30</v>
      </c>
      <c r="F1671">
        <v>2</v>
      </c>
      <c r="G1671">
        <v>3.84</v>
      </c>
      <c r="H1671" t="s">
        <v>1</v>
      </c>
      <c r="I1671" t="s">
        <v>2</v>
      </c>
      <c r="J1671" t="s">
        <v>6</v>
      </c>
      <c r="K1671" t="s">
        <v>197</v>
      </c>
      <c r="L1671">
        <v>16.132290000000001</v>
      </c>
      <c r="M1671" s="16">
        <v>41123</v>
      </c>
      <c r="N1671">
        <f t="shared" si="269"/>
        <v>3.1822900000000018</v>
      </c>
      <c r="O1671">
        <f t="shared" si="260"/>
        <v>108</v>
      </c>
      <c r="P1671">
        <f t="shared" si="261"/>
        <v>2</v>
      </c>
      <c r="Q1671">
        <f t="shared" si="262"/>
        <v>2</v>
      </c>
      <c r="R1671">
        <f t="shared" si="264"/>
        <v>29</v>
      </c>
      <c r="S1671" t="b">
        <f t="shared" si="265"/>
        <v>0</v>
      </c>
      <c r="T1671">
        <f t="shared" si="263"/>
        <v>16.132290000000001</v>
      </c>
      <c r="U1671">
        <f t="shared" si="266"/>
        <v>2</v>
      </c>
      <c r="V1671" t="str">
        <f t="shared" si="267"/>
        <v>6</v>
      </c>
      <c r="W1671">
        <f t="shared" si="268"/>
        <v>2</v>
      </c>
    </row>
    <row r="1672" spans="1:23" hidden="1" x14ac:dyDescent="0.25">
      <c r="A1672" t="s">
        <v>333</v>
      </c>
      <c r="B1672">
        <v>108</v>
      </c>
      <c r="C1672">
        <v>2</v>
      </c>
      <c r="D1672" s="17" t="s">
        <v>8</v>
      </c>
      <c r="E1672">
        <v>31</v>
      </c>
      <c r="F1672">
        <v>3</v>
      </c>
      <c r="G1672">
        <v>2.99</v>
      </c>
      <c r="H1672" t="s">
        <v>8</v>
      </c>
      <c r="I1672" t="s">
        <v>8</v>
      </c>
      <c r="J1672" t="s">
        <v>6</v>
      </c>
      <c r="K1672" t="s">
        <v>198</v>
      </c>
      <c r="L1672">
        <v>14.67489</v>
      </c>
      <c r="M1672" s="16">
        <v>41123</v>
      </c>
      <c r="N1672">
        <f t="shared" si="269"/>
        <v>1.7248900000000003</v>
      </c>
      <c r="O1672">
        <f t="shared" si="260"/>
        <v>108</v>
      </c>
      <c r="P1672">
        <f t="shared" si="261"/>
        <v>2</v>
      </c>
      <c r="Q1672">
        <f t="shared" si="262"/>
        <v>3</v>
      </c>
      <c r="R1672">
        <f t="shared" si="264"/>
        <v>30</v>
      </c>
      <c r="S1672" t="b">
        <f t="shared" si="265"/>
        <v>0</v>
      </c>
      <c r="T1672">
        <f t="shared" si="263"/>
        <v>14.67489</v>
      </c>
      <c r="U1672">
        <f t="shared" si="266"/>
        <v>1</v>
      </c>
      <c r="V1672" t="str">
        <f t="shared" si="267"/>
        <v>6</v>
      </c>
      <c r="W1672">
        <f t="shared" si="268"/>
        <v>2</v>
      </c>
    </row>
    <row r="1673" spans="1:23" x14ac:dyDescent="0.25">
      <c r="A1673" t="s">
        <v>333</v>
      </c>
      <c r="B1673">
        <v>108</v>
      </c>
      <c r="C1673">
        <v>2</v>
      </c>
      <c r="D1673" s="17" t="s">
        <v>8</v>
      </c>
      <c r="E1673">
        <v>32</v>
      </c>
      <c r="F1673">
        <v>3</v>
      </c>
      <c r="G1673">
        <v>2.37</v>
      </c>
      <c r="H1673" t="s">
        <v>8</v>
      </c>
      <c r="I1673" t="s">
        <v>8</v>
      </c>
      <c r="J1673" t="s">
        <v>3</v>
      </c>
      <c r="K1673" t="s">
        <v>199</v>
      </c>
      <c r="L1673">
        <v>15.056050000000001</v>
      </c>
      <c r="M1673" s="16">
        <v>41123</v>
      </c>
      <c r="N1673">
        <f t="shared" si="269"/>
        <v>2.1060500000000015</v>
      </c>
      <c r="O1673">
        <f t="shared" si="260"/>
        <v>108</v>
      </c>
      <c r="P1673">
        <f t="shared" si="261"/>
        <v>2</v>
      </c>
      <c r="Q1673">
        <f t="shared" si="262"/>
        <v>3</v>
      </c>
      <c r="R1673">
        <f t="shared" si="264"/>
        <v>31</v>
      </c>
      <c r="S1673" t="b">
        <f t="shared" si="265"/>
        <v>0</v>
      </c>
      <c r="T1673">
        <f t="shared" si="263"/>
        <v>15.056050000000001</v>
      </c>
      <c r="U1673">
        <f t="shared" si="266"/>
        <v>1</v>
      </c>
      <c r="V1673" t="str">
        <f t="shared" si="267"/>
        <v>6</v>
      </c>
      <c r="W1673">
        <f t="shared" si="268"/>
        <v>1</v>
      </c>
    </row>
    <row r="1674" spans="1:23" x14ac:dyDescent="0.25">
      <c r="A1674" t="s">
        <v>333</v>
      </c>
      <c r="B1674">
        <v>108</v>
      </c>
      <c r="C1674">
        <v>2</v>
      </c>
      <c r="D1674" s="17" t="s">
        <v>8</v>
      </c>
      <c r="E1674">
        <v>33</v>
      </c>
      <c r="F1674">
        <v>1</v>
      </c>
      <c r="G1674">
        <v>6.98</v>
      </c>
      <c r="H1674" t="s">
        <v>8</v>
      </c>
      <c r="I1674" t="s">
        <v>8</v>
      </c>
      <c r="J1674" t="s">
        <v>3</v>
      </c>
      <c r="K1674" t="s">
        <v>200</v>
      </c>
      <c r="L1674">
        <v>16.692830000000001</v>
      </c>
      <c r="M1674" s="16">
        <v>41123</v>
      </c>
      <c r="N1674">
        <f t="shared" si="269"/>
        <v>3.7428300000000014</v>
      </c>
      <c r="O1674">
        <f t="shared" si="260"/>
        <v>108</v>
      </c>
      <c r="P1674">
        <f t="shared" si="261"/>
        <v>2</v>
      </c>
      <c r="Q1674">
        <f t="shared" si="262"/>
        <v>1</v>
      </c>
      <c r="R1674">
        <f t="shared" si="264"/>
        <v>32</v>
      </c>
      <c r="S1674" t="b">
        <f t="shared" si="265"/>
        <v>0</v>
      </c>
      <c r="T1674">
        <f t="shared" si="263"/>
        <v>16.692830000000001</v>
      </c>
      <c r="U1674">
        <f t="shared" si="266"/>
        <v>1</v>
      </c>
      <c r="V1674" t="str">
        <f t="shared" si="267"/>
        <v>6</v>
      </c>
      <c r="W1674">
        <f t="shared" si="268"/>
        <v>1</v>
      </c>
    </row>
    <row r="1675" spans="1:23" hidden="1" x14ac:dyDescent="0.25">
      <c r="A1675" t="s">
        <v>333</v>
      </c>
      <c r="B1675">
        <v>108</v>
      </c>
      <c r="C1675">
        <v>2</v>
      </c>
      <c r="D1675" s="17" t="s">
        <v>8</v>
      </c>
      <c r="E1675">
        <v>34</v>
      </c>
      <c r="F1675">
        <v>2</v>
      </c>
      <c r="G1675">
        <v>4.2300000000000004</v>
      </c>
      <c r="H1675" t="s">
        <v>8</v>
      </c>
      <c r="I1675" t="s">
        <v>8</v>
      </c>
      <c r="J1675" t="s">
        <v>6</v>
      </c>
      <c r="K1675" t="s">
        <v>201</v>
      </c>
      <c r="L1675">
        <v>17.701789999999999</v>
      </c>
      <c r="M1675" s="16">
        <v>41123</v>
      </c>
      <c r="N1675">
        <f t="shared" si="269"/>
        <v>4.7517899999999997</v>
      </c>
      <c r="O1675">
        <f t="shared" si="260"/>
        <v>108</v>
      </c>
      <c r="P1675">
        <f t="shared" si="261"/>
        <v>2</v>
      </c>
      <c r="Q1675">
        <f t="shared" si="262"/>
        <v>2</v>
      </c>
      <c r="R1675">
        <f t="shared" si="264"/>
        <v>33</v>
      </c>
      <c r="S1675" t="b">
        <f t="shared" si="265"/>
        <v>0</v>
      </c>
      <c r="T1675">
        <f t="shared" si="263"/>
        <v>17.701789999999999</v>
      </c>
      <c r="U1675">
        <f t="shared" si="266"/>
        <v>1</v>
      </c>
      <c r="V1675" t="str">
        <f t="shared" si="267"/>
        <v>6</v>
      </c>
      <c r="W1675">
        <f t="shared" si="268"/>
        <v>2</v>
      </c>
    </row>
    <row r="1676" spans="1:23" hidden="1" x14ac:dyDescent="0.25">
      <c r="A1676" t="s">
        <v>333</v>
      </c>
      <c r="B1676">
        <v>108</v>
      </c>
      <c r="C1676">
        <v>2</v>
      </c>
      <c r="D1676" s="17" t="s">
        <v>8</v>
      </c>
      <c r="E1676">
        <v>35</v>
      </c>
      <c r="F1676">
        <v>3</v>
      </c>
      <c r="G1676">
        <v>3.16</v>
      </c>
      <c r="H1676" t="s">
        <v>8</v>
      </c>
      <c r="I1676" t="s">
        <v>8</v>
      </c>
      <c r="J1676" t="s">
        <v>6</v>
      </c>
      <c r="K1676" t="s">
        <v>202</v>
      </c>
      <c r="L1676">
        <v>16.109870000000001</v>
      </c>
      <c r="M1676" s="16">
        <v>41123</v>
      </c>
      <c r="N1676">
        <f t="shared" si="269"/>
        <v>3.1598700000000015</v>
      </c>
      <c r="O1676">
        <f t="shared" si="260"/>
        <v>108</v>
      </c>
      <c r="P1676">
        <f t="shared" si="261"/>
        <v>2</v>
      </c>
      <c r="Q1676">
        <f t="shared" si="262"/>
        <v>3</v>
      </c>
      <c r="R1676">
        <f t="shared" si="264"/>
        <v>34</v>
      </c>
      <c r="S1676" t="b">
        <f t="shared" si="265"/>
        <v>0</v>
      </c>
      <c r="T1676">
        <f t="shared" si="263"/>
        <v>16.109870000000001</v>
      </c>
      <c r="U1676">
        <f t="shared" si="266"/>
        <v>1</v>
      </c>
      <c r="V1676" t="str">
        <f t="shared" si="267"/>
        <v>6</v>
      </c>
      <c r="W1676">
        <f t="shared" si="268"/>
        <v>2</v>
      </c>
    </row>
    <row r="1677" spans="1:23" x14ac:dyDescent="0.25">
      <c r="A1677" t="s">
        <v>333</v>
      </c>
      <c r="B1677">
        <v>108</v>
      </c>
      <c r="C1677">
        <v>2</v>
      </c>
      <c r="D1677" s="17" t="s">
        <v>8</v>
      </c>
      <c r="E1677">
        <v>36</v>
      </c>
      <c r="F1677">
        <v>1</v>
      </c>
      <c r="G1677">
        <v>5.86</v>
      </c>
      <c r="H1677" t="s">
        <v>8</v>
      </c>
      <c r="I1677" t="s">
        <v>8</v>
      </c>
      <c r="J1677" t="s">
        <v>3</v>
      </c>
      <c r="K1677" t="s">
        <v>203</v>
      </c>
      <c r="L1677">
        <v>16.995519999999999</v>
      </c>
      <c r="M1677" s="16">
        <v>41123</v>
      </c>
      <c r="N1677">
        <f t="shared" si="269"/>
        <v>4.0455199999999998</v>
      </c>
      <c r="O1677">
        <f t="shared" si="260"/>
        <v>108</v>
      </c>
      <c r="P1677">
        <f t="shared" si="261"/>
        <v>2</v>
      </c>
      <c r="Q1677">
        <f t="shared" si="262"/>
        <v>1</v>
      </c>
      <c r="R1677">
        <f t="shared" si="264"/>
        <v>35</v>
      </c>
      <c r="S1677" t="b">
        <f t="shared" si="265"/>
        <v>0</v>
      </c>
      <c r="T1677">
        <f t="shared" si="263"/>
        <v>16.995519999999999</v>
      </c>
      <c r="U1677">
        <f t="shared" si="266"/>
        <v>1</v>
      </c>
      <c r="V1677" t="str">
        <f t="shared" si="267"/>
        <v>6</v>
      </c>
      <c r="W1677">
        <f t="shared" si="268"/>
        <v>1</v>
      </c>
    </row>
    <row r="1678" spans="1:23" x14ac:dyDescent="0.25">
      <c r="A1678" t="s">
        <v>333</v>
      </c>
      <c r="B1678">
        <v>108</v>
      </c>
      <c r="C1678">
        <v>2</v>
      </c>
      <c r="D1678" s="17" t="s">
        <v>8</v>
      </c>
      <c r="E1678">
        <v>37</v>
      </c>
      <c r="F1678">
        <v>2</v>
      </c>
      <c r="G1678">
        <v>4.75</v>
      </c>
      <c r="H1678" t="s">
        <v>1</v>
      </c>
      <c r="I1678" t="s">
        <v>5</v>
      </c>
      <c r="J1678" t="s">
        <v>3</v>
      </c>
      <c r="K1678" t="s">
        <v>204</v>
      </c>
      <c r="L1678">
        <v>15.01121</v>
      </c>
      <c r="M1678" s="16">
        <v>41123</v>
      </c>
      <c r="N1678">
        <f t="shared" si="269"/>
        <v>2.0612100000000009</v>
      </c>
      <c r="O1678">
        <f t="shared" si="260"/>
        <v>108</v>
      </c>
      <c r="P1678">
        <f t="shared" si="261"/>
        <v>2</v>
      </c>
      <c r="Q1678">
        <f t="shared" si="262"/>
        <v>2</v>
      </c>
      <c r="R1678">
        <f t="shared" si="264"/>
        <v>36</v>
      </c>
      <c r="S1678" t="b">
        <f t="shared" si="265"/>
        <v>0</v>
      </c>
      <c r="T1678">
        <f t="shared" si="263"/>
        <v>15.01121</v>
      </c>
      <c r="U1678">
        <f t="shared" si="266"/>
        <v>2</v>
      </c>
      <c r="V1678" t="str">
        <f t="shared" si="267"/>
        <v>6</v>
      </c>
      <c r="W1678">
        <f t="shared" si="268"/>
        <v>1</v>
      </c>
    </row>
    <row r="1679" spans="1:23" x14ac:dyDescent="0.25">
      <c r="A1679" t="s">
        <v>333</v>
      </c>
      <c r="B1679">
        <v>108</v>
      </c>
      <c r="C1679">
        <v>2</v>
      </c>
      <c r="D1679" s="17" t="s">
        <v>8</v>
      </c>
      <c r="E1679">
        <v>38</v>
      </c>
      <c r="F1679">
        <v>1</v>
      </c>
      <c r="G1679">
        <v>6.98</v>
      </c>
      <c r="H1679" t="s">
        <v>1</v>
      </c>
      <c r="I1679" t="s">
        <v>2</v>
      </c>
      <c r="J1679" t="s">
        <v>3</v>
      </c>
      <c r="K1679" t="s">
        <v>205</v>
      </c>
      <c r="L1679">
        <v>16.984300000000001</v>
      </c>
      <c r="M1679" s="16">
        <v>41123</v>
      </c>
      <c r="N1679">
        <f t="shared" si="269"/>
        <v>4.0343000000000018</v>
      </c>
      <c r="O1679">
        <f t="shared" si="260"/>
        <v>108</v>
      </c>
      <c r="P1679">
        <f t="shared" si="261"/>
        <v>2</v>
      </c>
      <c r="Q1679">
        <f t="shared" si="262"/>
        <v>1</v>
      </c>
      <c r="R1679">
        <f t="shared" si="264"/>
        <v>37</v>
      </c>
      <c r="S1679" t="b">
        <f t="shared" si="265"/>
        <v>0</v>
      </c>
      <c r="T1679">
        <f t="shared" si="263"/>
        <v>16.984300000000001</v>
      </c>
      <c r="U1679">
        <f t="shared" si="266"/>
        <v>2</v>
      </c>
      <c r="V1679" t="str">
        <f t="shared" si="267"/>
        <v>6</v>
      </c>
      <c r="W1679">
        <f t="shared" si="268"/>
        <v>1</v>
      </c>
    </row>
    <row r="1680" spans="1:23" hidden="1" x14ac:dyDescent="0.25">
      <c r="A1680" t="s">
        <v>333</v>
      </c>
      <c r="B1680">
        <v>108</v>
      </c>
      <c r="C1680">
        <v>2</v>
      </c>
      <c r="D1680" s="17" t="s">
        <v>8</v>
      </c>
      <c r="E1680">
        <v>39</v>
      </c>
      <c r="F1680">
        <v>1</v>
      </c>
      <c r="G1680">
        <v>5.35</v>
      </c>
      <c r="H1680" t="s">
        <v>1</v>
      </c>
      <c r="I1680" t="s">
        <v>2</v>
      </c>
      <c r="J1680" t="s">
        <v>6</v>
      </c>
      <c r="K1680" t="s">
        <v>206</v>
      </c>
      <c r="L1680">
        <v>15.482060000000001</v>
      </c>
      <c r="M1680" s="16">
        <v>41123</v>
      </c>
      <c r="N1680">
        <f t="shared" si="269"/>
        <v>2.5320600000000013</v>
      </c>
      <c r="O1680">
        <f t="shared" si="260"/>
        <v>108</v>
      </c>
      <c r="P1680">
        <f t="shared" si="261"/>
        <v>2</v>
      </c>
      <c r="Q1680">
        <f t="shared" si="262"/>
        <v>1</v>
      </c>
      <c r="R1680">
        <f t="shared" si="264"/>
        <v>38</v>
      </c>
      <c r="S1680" t="b">
        <f t="shared" si="265"/>
        <v>0</v>
      </c>
      <c r="T1680">
        <f t="shared" si="263"/>
        <v>15.482060000000001</v>
      </c>
      <c r="U1680">
        <f t="shared" si="266"/>
        <v>2</v>
      </c>
      <c r="V1680" t="str">
        <f t="shared" si="267"/>
        <v>6</v>
      </c>
      <c r="W1680">
        <f t="shared" si="268"/>
        <v>2</v>
      </c>
    </row>
    <row r="1681" spans="1:23" x14ac:dyDescent="0.25">
      <c r="A1681" t="s">
        <v>333</v>
      </c>
      <c r="B1681">
        <v>108</v>
      </c>
      <c r="C1681">
        <v>2</v>
      </c>
      <c r="D1681" s="17" t="s">
        <v>8</v>
      </c>
      <c r="E1681">
        <v>40</v>
      </c>
      <c r="F1681">
        <v>2</v>
      </c>
      <c r="G1681">
        <v>4.9400000000000004</v>
      </c>
      <c r="H1681" t="s">
        <v>1</v>
      </c>
      <c r="I1681" t="s">
        <v>2</v>
      </c>
      <c r="J1681" t="s">
        <v>3</v>
      </c>
      <c r="K1681" t="s">
        <v>207</v>
      </c>
      <c r="L1681">
        <v>15.60538</v>
      </c>
      <c r="M1681" s="16">
        <v>41123</v>
      </c>
      <c r="N1681">
        <f t="shared" si="269"/>
        <v>2.655380000000001</v>
      </c>
      <c r="O1681">
        <f t="shared" si="260"/>
        <v>108</v>
      </c>
      <c r="P1681">
        <f t="shared" si="261"/>
        <v>2</v>
      </c>
      <c r="Q1681">
        <f t="shared" si="262"/>
        <v>2</v>
      </c>
      <c r="R1681">
        <f t="shared" si="264"/>
        <v>39</v>
      </c>
      <c r="S1681" t="b">
        <f t="shared" si="265"/>
        <v>0</v>
      </c>
      <c r="T1681">
        <f t="shared" si="263"/>
        <v>15.60538</v>
      </c>
      <c r="U1681">
        <f t="shared" si="266"/>
        <v>2</v>
      </c>
      <c r="V1681" t="str">
        <f t="shared" si="267"/>
        <v>6</v>
      </c>
      <c r="W1681">
        <f t="shared" si="268"/>
        <v>1</v>
      </c>
    </row>
    <row r="1682" spans="1:23" x14ac:dyDescent="0.25">
      <c r="A1682" t="s">
        <v>333</v>
      </c>
      <c r="B1682">
        <v>108</v>
      </c>
      <c r="C1682">
        <v>2</v>
      </c>
      <c r="D1682" s="17" t="s">
        <v>8</v>
      </c>
      <c r="E1682">
        <v>41</v>
      </c>
      <c r="F1682">
        <v>3</v>
      </c>
      <c r="G1682">
        <v>3.25</v>
      </c>
      <c r="H1682" t="s">
        <v>8</v>
      </c>
      <c r="I1682" t="s">
        <v>8</v>
      </c>
      <c r="J1682" t="s">
        <v>3</v>
      </c>
      <c r="K1682" t="s">
        <v>208</v>
      </c>
      <c r="L1682">
        <v>14.181609999999999</v>
      </c>
      <c r="M1682" s="16">
        <v>41123</v>
      </c>
      <c r="N1682">
        <f t="shared" si="269"/>
        <v>1.2316099999999999</v>
      </c>
      <c r="O1682">
        <f t="shared" si="260"/>
        <v>108</v>
      </c>
      <c r="P1682">
        <f t="shared" si="261"/>
        <v>2</v>
      </c>
      <c r="Q1682">
        <f t="shared" si="262"/>
        <v>3</v>
      </c>
      <c r="R1682">
        <f t="shared" si="264"/>
        <v>40</v>
      </c>
      <c r="S1682" t="b">
        <f t="shared" si="265"/>
        <v>0</v>
      </c>
      <c r="T1682">
        <f t="shared" si="263"/>
        <v>14.181609999999999</v>
      </c>
      <c r="U1682">
        <f t="shared" si="266"/>
        <v>1</v>
      </c>
      <c r="V1682" t="str">
        <f t="shared" si="267"/>
        <v>6</v>
      </c>
      <c r="W1682">
        <f t="shared" si="268"/>
        <v>1</v>
      </c>
    </row>
    <row r="1683" spans="1:23" hidden="1" x14ac:dyDescent="0.25">
      <c r="A1683" t="s">
        <v>389</v>
      </c>
      <c r="B1683">
        <v>109</v>
      </c>
      <c r="C1683">
        <v>1</v>
      </c>
      <c r="D1683" s="17" t="s">
        <v>8</v>
      </c>
      <c r="E1683">
        <v>1</v>
      </c>
      <c r="F1683">
        <v>0</v>
      </c>
      <c r="H1683">
        <v>0</v>
      </c>
      <c r="I1683">
        <v>0</v>
      </c>
      <c r="J1683">
        <v>0</v>
      </c>
      <c r="K1683" t="s">
        <v>88</v>
      </c>
      <c r="L1683">
        <v>14.28251</v>
      </c>
      <c r="M1683" s="16">
        <v>40970</v>
      </c>
      <c r="N1683">
        <f t="shared" si="269"/>
        <v>1.332510000000001</v>
      </c>
      <c r="O1683">
        <f t="shared" si="260"/>
        <v>109</v>
      </c>
      <c r="P1683">
        <f t="shared" si="261"/>
        <v>1</v>
      </c>
      <c r="Q1683">
        <f t="shared" si="262"/>
        <v>0</v>
      </c>
      <c r="R1683">
        <f t="shared" si="264"/>
        <v>0</v>
      </c>
      <c r="S1683" t="b">
        <f t="shared" si="265"/>
        <v>0</v>
      </c>
      <c r="T1683">
        <f t="shared" si="263"/>
        <v>14.28251</v>
      </c>
      <c r="U1683">
        <f t="shared" si="266"/>
        <v>2</v>
      </c>
      <c r="V1683" t="str">
        <f t="shared" si="267"/>
        <v>3</v>
      </c>
      <c r="W1683">
        <f t="shared" si="268"/>
        <v>2</v>
      </c>
    </row>
    <row r="1684" spans="1:23" hidden="1" x14ac:dyDescent="0.25">
      <c r="A1684" t="s">
        <v>389</v>
      </c>
      <c r="B1684">
        <v>109</v>
      </c>
      <c r="C1684">
        <v>1</v>
      </c>
      <c r="D1684" s="17" t="s">
        <v>8</v>
      </c>
      <c r="E1684">
        <v>2</v>
      </c>
      <c r="F1684">
        <v>3</v>
      </c>
      <c r="G1684">
        <v>2.75</v>
      </c>
      <c r="H1684" t="s">
        <v>1</v>
      </c>
      <c r="I1684" t="s">
        <v>5</v>
      </c>
      <c r="J1684" t="s">
        <v>6</v>
      </c>
      <c r="K1684" t="s">
        <v>89</v>
      </c>
      <c r="L1684">
        <v>13.09417</v>
      </c>
      <c r="M1684" s="16">
        <v>40970</v>
      </c>
      <c r="N1684">
        <f t="shared" si="269"/>
        <v>0.1441700000000008</v>
      </c>
      <c r="O1684">
        <f t="shared" si="260"/>
        <v>109</v>
      </c>
      <c r="P1684">
        <f t="shared" si="261"/>
        <v>1</v>
      </c>
      <c r="Q1684">
        <f t="shared" si="262"/>
        <v>3</v>
      </c>
      <c r="R1684">
        <f t="shared" si="264"/>
        <v>1</v>
      </c>
      <c r="S1684" t="b">
        <f t="shared" si="265"/>
        <v>0</v>
      </c>
      <c r="T1684">
        <f t="shared" si="263"/>
        <v>13.09417</v>
      </c>
      <c r="U1684">
        <f t="shared" si="266"/>
        <v>2</v>
      </c>
      <c r="V1684" t="str">
        <f t="shared" si="267"/>
        <v>3</v>
      </c>
      <c r="W1684">
        <f t="shared" si="268"/>
        <v>2</v>
      </c>
    </row>
    <row r="1685" spans="1:23" hidden="1" x14ac:dyDescent="0.25">
      <c r="A1685" t="s">
        <v>389</v>
      </c>
      <c r="B1685">
        <v>109</v>
      </c>
      <c r="C1685">
        <v>1</v>
      </c>
      <c r="D1685" s="17" t="s">
        <v>8</v>
      </c>
      <c r="E1685">
        <v>3</v>
      </c>
      <c r="F1685">
        <v>2</v>
      </c>
      <c r="G1685">
        <v>4.4800000000000004</v>
      </c>
      <c r="H1685" t="s">
        <v>1</v>
      </c>
      <c r="I1685" t="s">
        <v>5</v>
      </c>
      <c r="J1685" t="s">
        <v>6</v>
      </c>
      <c r="K1685" t="s">
        <v>90</v>
      </c>
      <c r="L1685">
        <v>13.901350000000001</v>
      </c>
      <c r="M1685" s="16">
        <v>40970</v>
      </c>
      <c r="N1685">
        <f t="shared" si="269"/>
        <v>0.95135000000000147</v>
      </c>
      <c r="O1685">
        <f t="shared" si="260"/>
        <v>109</v>
      </c>
      <c r="P1685">
        <f t="shared" si="261"/>
        <v>1</v>
      </c>
      <c r="Q1685">
        <f t="shared" si="262"/>
        <v>2</v>
      </c>
      <c r="R1685">
        <f t="shared" si="264"/>
        <v>2</v>
      </c>
      <c r="S1685" t="b">
        <f t="shared" si="265"/>
        <v>0</v>
      </c>
      <c r="T1685">
        <f t="shared" si="263"/>
        <v>13.901350000000001</v>
      </c>
      <c r="U1685">
        <f t="shared" si="266"/>
        <v>2</v>
      </c>
      <c r="V1685" t="str">
        <f t="shared" si="267"/>
        <v>3</v>
      </c>
      <c r="W1685">
        <f t="shared" si="268"/>
        <v>2</v>
      </c>
    </row>
    <row r="1686" spans="1:23" x14ac:dyDescent="0.25">
      <c r="A1686" t="s">
        <v>389</v>
      </c>
      <c r="B1686">
        <v>109</v>
      </c>
      <c r="C1686">
        <v>1</v>
      </c>
      <c r="D1686" s="17" t="s">
        <v>8</v>
      </c>
      <c r="E1686">
        <v>4</v>
      </c>
      <c r="F1686">
        <v>1</v>
      </c>
      <c r="G1686">
        <v>5.46</v>
      </c>
      <c r="H1686" t="s">
        <v>1</v>
      </c>
      <c r="I1686" t="s">
        <v>2</v>
      </c>
      <c r="J1686" t="s">
        <v>3</v>
      </c>
      <c r="K1686" t="s">
        <v>91</v>
      </c>
      <c r="L1686">
        <v>19.506730000000001</v>
      </c>
      <c r="M1686" s="16">
        <v>40970</v>
      </c>
      <c r="N1686">
        <f t="shared" si="269"/>
        <v>6.5567300000000017</v>
      </c>
      <c r="O1686">
        <f t="shared" si="260"/>
        <v>109</v>
      </c>
      <c r="P1686">
        <f t="shared" si="261"/>
        <v>1</v>
      </c>
      <c r="Q1686">
        <f t="shared" si="262"/>
        <v>1</v>
      </c>
      <c r="R1686">
        <f t="shared" si="264"/>
        <v>3</v>
      </c>
      <c r="S1686" t="b">
        <f t="shared" si="265"/>
        <v>0</v>
      </c>
      <c r="T1686">
        <f t="shared" si="263"/>
        <v>19.506730000000001</v>
      </c>
      <c r="U1686">
        <f t="shared" si="266"/>
        <v>2</v>
      </c>
      <c r="V1686" t="str">
        <f t="shared" si="267"/>
        <v>3</v>
      </c>
      <c r="W1686">
        <f t="shared" si="268"/>
        <v>1</v>
      </c>
    </row>
    <row r="1687" spans="1:23" x14ac:dyDescent="0.25">
      <c r="A1687" t="s">
        <v>389</v>
      </c>
      <c r="B1687">
        <v>109</v>
      </c>
      <c r="C1687">
        <v>1</v>
      </c>
      <c r="D1687" s="17" t="s">
        <v>8</v>
      </c>
      <c r="E1687">
        <v>5</v>
      </c>
      <c r="F1687">
        <v>2</v>
      </c>
      <c r="G1687">
        <v>5.2</v>
      </c>
      <c r="H1687" t="s">
        <v>8</v>
      </c>
      <c r="I1687" t="s">
        <v>8</v>
      </c>
      <c r="J1687" t="s">
        <v>3</v>
      </c>
      <c r="K1687" t="s">
        <v>92</v>
      </c>
      <c r="L1687">
        <v>21.412559999999999</v>
      </c>
      <c r="M1687" s="16">
        <v>40970</v>
      </c>
      <c r="N1687">
        <f t="shared" si="269"/>
        <v>8.4625599999999999</v>
      </c>
      <c r="O1687">
        <f t="shared" si="260"/>
        <v>109</v>
      </c>
      <c r="P1687">
        <f t="shared" si="261"/>
        <v>1</v>
      </c>
      <c r="Q1687">
        <f t="shared" si="262"/>
        <v>2</v>
      </c>
      <c r="R1687">
        <f t="shared" si="264"/>
        <v>4</v>
      </c>
      <c r="S1687" t="b">
        <f t="shared" si="265"/>
        <v>0</v>
      </c>
      <c r="T1687">
        <f t="shared" si="263"/>
        <v>21.412559999999999</v>
      </c>
      <c r="U1687">
        <f t="shared" si="266"/>
        <v>1</v>
      </c>
      <c r="V1687" t="str">
        <f t="shared" si="267"/>
        <v>3</v>
      </c>
      <c r="W1687">
        <f t="shared" si="268"/>
        <v>1</v>
      </c>
    </row>
    <row r="1688" spans="1:23" hidden="1" x14ac:dyDescent="0.25">
      <c r="A1688" t="s">
        <v>389</v>
      </c>
      <c r="B1688">
        <v>109</v>
      </c>
      <c r="C1688">
        <v>1</v>
      </c>
      <c r="D1688" s="17" t="s">
        <v>8</v>
      </c>
      <c r="E1688">
        <v>6</v>
      </c>
      <c r="F1688">
        <v>1</v>
      </c>
      <c r="G1688">
        <v>4.58</v>
      </c>
      <c r="H1688" t="s">
        <v>1</v>
      </c>
      <c r="I1688" t="s">
        <v>2</v>
      </c>
      <c r="J1688" t="s">
        <v>6</v>
      </c>
      <c r="K1688" t="s">
        <v>93</v>
      </c>
      <c r="L1688">
        <v>21.199549999999999</v>
      </c>
      <c r="M1688" s="16">
        <v>40970</v>
      </c>
      <c r="N1688">
        <f t="shared" si="269"/>
        <v>8.2495499999999993</v>
      </c>
      <c r="O1688">
        <f t="shared" si="260"/>
        <v>109</v>
      </c>
      <c r="P1688">
        <f t="shared" si="261"/>
        <v>1</v>
      </c>
      <c r="Q1688">
        <f t="shared" si="262"/>
        <v>1</v>
      </c>
      <c r="R1688">
        <f t="shared" si="264"/>
        <v>5</v>
      </c>
      <c r="S1688" t="b">
        <f t="shared" si="265"/>
        <v>0</v>
      </c>
      <c r="T1688">
        <f t="shared" si="263"/>
        <v>21.199549999999999</v>
      </c>
      <c r="U1688">
        <f t="shared" si="266"/>
        <v>2</v>
      </c>
      <c r="V1688" t="str">
        <f t="shared" si="267"/>
        <v>3</v>
      </c>
      <c r="W1688">
        <f t="shared" si="268"/>
        <v>2</v>
      </c>
    </row>
    <row r="1689" spans="1:23" x14ac:dyDescent="0.25">
      <c r="A1689" t="s">
        <v>389</v>
      </c>
      <c r="B1689">
        <v>109</v>
      </c>
      <c r="C1689">
        <v>1</v>
      </c>
      <c r="D1689" s="17" t="s">
        <v>8</v>
      </c>
      <c r="E1689">
        <v>7</v>
      </c>
      <c r="F1689">
        <v>2</v>
      </c>
      <c r="G1689">
        <v>5.01</v>
      </c>
      <c r="H1689" t="s">
        <v>1</v>
      </c>
      <c r="I1689" t="s">
        <v>2</v>
      </c>
      <c r="J1689" t="s">
        <v>3</v>
      </c>
      <c r="K1689" t="s">
        <v>94</v>
      </c>
      <c r="L1689">
        <v>20.70628</v>
      </c>
      <c r="M1689" s="16">
        <v>40970</v>
      </c>
      <c r="N1689">
        <f t="shared" si="269"/>
        <v>7.7562800000000003</v>
      </c>
      <c r="O1689">
        <f t="shared" si="260"/>
        <v>109</v>
      </c>
      <c r="P1689">
        <f t="shared" si="261"/>
        <v>1</v>
      </c>
      <c r="Q1689">
        <f t="shared" si="262"/>
        <v>2</v>
      </c>
      <c r="R1689">
        <f t="shared" si="264"/>
        <v>6</v>
      </c>
      <c r="S1689" t="b">
        <f t="shared" si="265"/>
        <v>0</v>
      </c>
      <c r="T1689">
        <f t="shared" si="263"/>
        <v>20.70628</v>
      </c>
      <c r="U1689">
        <f t="shared" si="266"/>
        <v>2</v>
      </c>
      <c r="V1689" t="str">
        <f t="shared" si="267"/>
        <v>3</v>
      </c>
      <c r="W1689">
        <f t="shared" si="268"/>
        <v>1</v>
      </c>
    </row>
    <row r="1690" spans="1:23" hidden="1" x14ac:dyDescent="0.25">
      <c r="A1690" t="s">
        <v>389</v>
      </c>
      <c r="B1690">
        <v>109</v>
      </c>
      <c r="C1690">
        <v>1</v>
      </c>
      <c r="D1690" s="17" t="s">
        <v>8</v>
      </c>
      <c r="E1690">
        <v>8</v>
      </c>
      <c r="F1690">
        <v>3</v>
      </c>
      <c r="G1690">
        <v>3.23</v>
      </c>
      <c r="H1690" t="s">
        <v>1</v>
      </c>
      <c r="I1690" t="s">
        <v>5</v>
      </c>
      <c r="J1690" t="s">
        <v>6</v>
      </c>
      <c r="K1690" t="s">
        <v>95</v>
      </c>
      <c r="L1690">
        <v>21.16592</v>
      </c>
      <c r="M1690" s="16">
        <v>40970</v>
      </c>
      <c r="N1690">
        <f t="shared" si="269"/>
        <v>8.2159200000000006</v>
      </c>
      <c r="O1690">
        <f t="shared" si="260"/>
        <v>109</v>
      </c>
      <c r="P1690">
        <f t="shared" si="261"/>
        <v>1</v>
      </c>
      <c r="Q1690">
        <f t="shared" si="262"/>
        <v>3</v>
      </c>
      <c r="R1690">
        <f t="shared" si="264"/>
        <v>7</v>
      </c>
      <c r="S1690" t="b">
        <f t="shared" si="265"/>
        <v>0</v>
      </c>
      <c r="T1690">
        <f t="shared" si="263"/>
        <v>21.16592</v>
      </c>
      <c r="U1690">
        <f t="shared" si="266"/>
        <v>2</v>
      </c>
      <c r="V1690" t="str">
        <f t="shared" si="267"/>
        <v>3</v>
      </c>
      <c r="W1690">
        <f t="shared" si="268"/>
        <v>2</v>
      </c>
    </row>
    <row r="1691" spans="1:23" hidden="1" x14ac:dyDescent="0.25">
      <c r="A1691" t="s">
        <v>389</v>
      </c>
      <c r="B1691">
        <v>109</v>
      </c>
      <c r="C1691">
        <v>1</v>
      </c>
      <c r="D1691" s="17" t="s">
        <v>8</v>
      </c>
      <c r="E1691">
        <v>9</v>
      </c>
      <c r="F1691">
        <v>3</v>
      </c>
      <c r="G1691">
        <v>3.03</v>
      </c>
      <c r="H1691" t="s">
        <v>1</v>
      </c>
      <c r="I1691" t="s">
        <v>2</v>
      </c>
      <c r="J1691" t="s">
        <v>6</v>
      </c>
      <c r="K1691" t="s">
        <v>96</v>
      </c>
      <c r="L1691">
        <v>19.753360000000001</v>
      </c>
      <c r="M1691" s="16">
        <v>40970</v>
      </c>
      <c r="N1691">
        <f t="shared" si="269"/>
        <v>6.8033600000000014</v>
      </c>
      <c r="O1691">
        <f t="shared" si="260"/>
        <v>109</v>
      </c>
      <c r="P1691">
        <f t="shared" si="261"/>
        <v>1</v>
      </c>
      <c r="Q1691">
        <f t="shared" si="262"/>
        <v>3</v>
      </c>
      <c r="R1691">
        <f t="shared" si="264"/>
        <v>8</v>
      </c>
      <c r="S1691" t="b">
        <f t="shared" si="265"/>
        <v>0</v>
      </c>
      <c r="T1691">
        <f t="shared" si="263"/>
        <v>19.753360000000001</v>
      </c>
      <c r="U1691">
        <f t="shared" si="266"/>
        <v>2</v>
      </c>
      <c r="V1691" t="str">
        <f t="shared" si="267"/>
        <v>3</v>
      </c>
      <c r="W1691">
        <f t="shared" si="268"/>
        <v>2</v>
      </c>
    </row>
    <row r="1692" spans="1:23" x14ac:dyDescent="0.25">
      <c r="A1692" t="s">
        <v>389</v>
      </c>
      <c r="B1692">
        <v>109</v>
      </c>
      <c r="C1692">
        <v>1</v>
      </c>
      <c r="D1692" s="17" t="s">
        <v>8</v>
      </c>
      <c r="E1692">
        <v>10</v>
      </c>
      <c r="F1692">
        <v>1</v>
      </c>
      <c r="G1692">
        <v>5.63</v>
      </c>
      <c r="H1692" t="s">
        <v>8</v>
      </c>
      <c r="I1692" t="s">
        <v>8</v>
      </c>
      <c r="J1692" t="s">
        <v>3</v>
      </c>
      <c r="K1692" t="s">
        <v>97</v>
      </c>
      <c r="L1692">
        <v>22.724209999999999</v>
      </c>
      <c r="M1692" s="16">
        <v>40970</v>
      </c>
      <c r="N1692">
        <f t="shared" si="269"/>
        <v>9.7742100000000001</v>
      </c>
      <c r="O1692">
        <f t="shared" si="260"/>
        <v>109</v>
      </c>
      <c r="P1692">
        <f t="shared" si="261"/>
        <v>1</v>
      </c>
      <c r="Q1692">
        <f t="shared" si="262"/>
        <v>1</v>
      </c>
      <c r="R1692">
        <f t="shared" si="264"/>
        <v>9</v>
      </c>
      <c r="S1692" t="b">
        <f t="shared" si="265"/>
        <v>0</v>
      </c>
      <c r="T1692">
        <f t="shared" si="263"/>
        <v>22.724209999999999</v>
      </c>
      <c r="U1692">
        <f t="shared" si="266"/>
        <v>1</v>
      </c>
      <c r="V1692" t="str">
        <f t="shared" si="267"/>
        <v>3</v>
      </c>
      <c r="W1692">
        <f t="shared" si="268"/>
        <v>1</v>
      </c>
    </row>
    <row r="1693" spans="1:23" x14ac:dyDescent="0.25">
      <c r="A1693" t="s">
        <v>389</v>
      </c>
      <c r="B1693">
        <v>109</v>
      </c>
      <c r="C1693">
        <v>1</v>
      </c>
      <c r="D1693" s="17" t="s">
        <v>8</v>
      </c>
      <c r="E1693">
        <v>11</v>
      </c>
      <c r="F1693">
        <v>1</v>
      </c>
      <c r="G1693">
        <v>5.63</v>
      </c>
      <c r="H1693" t="s">
        <v>1</v>
      </c>
      <c r="I1693" t="s">
        <v>5</v>
      </c>
      <c r="J1693" t="s">
        <v>3</v>
      </c>
      <c r="K1693" t="s">
        <v>98</v>
      </c>
      <c r="L1693">
        <v>22.66816</v>
      </c>
      <c r="M1693" s="16">
        <v>40970</v>
      </c>
      <c r="N1693">
        <f t="shared" si="269"/>
        <v>9.718160000000001</v>
      </c>
      <c r="O1693">
        <f t="shared" si="260"/>
        <v>109</v>
      </c>
      <c r="P1693">
        <f t="shared" si="261"/>
        <v>1</v>
      </c>
      <c r="Q1693">
        <f t="shared" si="262"/>
        <v>1</v>
      </c>
      <c r="R1693">
        <f t="shared" si="264"/>
        <v>10</v>
      </c>
      <c r="S1693" t="b">
        <f t="shared" si="265"/>
        <v>0</v>
      </c>
      <c r="T1693">
        <f t="shared" si="263"/>
        <v>22.66816</v>
      </c>
      <c r="U1693">
        <f t="shared" si="266"/>
        <v>2</v>
      </c>
      <c r="V1693" t="str">
        <f t="shared" si="267"/>
        <v>3</v>
      </c>
      <c r="W1693">
        <f t="shared" si="268"/>
        <v>1</v>
      </c>
    </row>
    <row r="1694" spans="1:23" hidden="1" x14ac:dyDescent="0.25">
      <c r="A1694" t="s">
        <v>389</v>
      </c>
      <c r="B1694">
        <v>109</v>
      </c>
      <c r="C1694">
        <v>1</v>
      </c>
      <c r="D1694" s="17" t="s">
        <v>8</v>
      </c>
      <c r="E1694">
        <v>12</v>
      </c>
      <c r="F1694">
        <v>3</v>
      </c>
      <c r="G1694">
        <v>2.75</v>
      </c>
      <c r="H1694" t="s">
        <v>8</v>
      </c>
      <c r="I1694" t="s">
        <v>8</v>
      </c>
      <c r="J1694" t="s">
        <v>6</v>
      </c>
      <c r="K1694" t="s">
        <v>99</v>
      </c>
      <c r="L1694">
        <v>16.872199999999999</v>
      </c>
      <c r="M1694" s="16">
        <v>40970</v>
      </c>
      <c r="N1694">
        <f t="shared" si="269"/>
        <v>3.9222000000000001</v>
      </c>
      <c r="O1694">
        <f t="shared" si="260"/>
        <v>109</v>
      </c>
      <c r="P1694">
        <f t="shared" si="261"/>
        <v>1</v>
      </c>
      <c r="Q1694">
        <f t="shared" si="262"/>
        <v>3</v>
      </c>
      <c r="R1694">
        <f t="shared" si="264"/>
        <v>11</v>
      </c>
      <c r="S1694" t="b">
        <f t="shared" si="265"/>
        <v>0</v>
      </c>
      <c r="T1694">
        <f t="shared" si="263"/>
        <v>16.872199999999999</v>
      </c>
      <c r="U1694">
        <f t="shared" si="266"/>
        <v>1</v>
      </c>
      <c r="V1694" t="str">
        <f t="shared" si="267"/>
        <v>3</v>
      </c>
      <c r="W1694">
        <f t="shared" si="268"/>
        <v>2</v>
      </c>
    </row>
    <row r="1695" spans="1:23" hidden="1" x14ac:dyDescent="0.25">
      <c r="A1695" t="s">
        <v>389</v>
      </c>
      <c r="B1695">
        <v>109</v>
      </c>
      <c r="C1695">
        <v>1</v>
      </c>
      <c r="D1695" s="17" t="s">
        <v>8</v>
      </c>
      <c r="E1695">
        <v>13</v>
      </c>
      <c r="F1695">
        <v>2</v>
      </c>
      <c r="G1695">
        <v>4.1500000000000004</v>
      </c>
      <c r="H1695" t="s">
        <v>1</v>
      </c>
      <c r="I1695" t="s">
        <v>5</v>
      </c>
      <c r="J1695" t="s">
        <v>6</v>
      </c>
      <c r="K1695" t="s">
        <v>100</v>
      </c>
      <c r="L1695">
        <v>16.74888</v>
      </c>
      <c r="M1695" s="16">
        <v>40970</v>
      </c>
      <c r="N1695">
        <f t="shared" si="269"/>
        <v>3.7988800000000005</v>
      </c>
      <c r="O1695">
        <f t="shared" si="260"/>
        <v>109</v>
      </c>
      <c r="P1695">
        <f t="shared" si="261"/>
        <v>1</v>
      </c>
      <c r="Q1695">
        <f t="shared" si="262"/>
        <v>2</v>
      </c>
      <c r="R1695">
        <f t="shared" si="264"/>
        <v>12</v>
      </c>
      <c r="S1695" t="b">
        <f t="shared" si="265"/>
        <v>0</v>
      </c>
      <c r="T1695">
        <f t="shared" si="263"/>
        <v>16.74888</v>
      </c>
      <c r="U1695">
        <f t="shared" si="266"/>
        <v>2</v>
      </c>
      <c r="V1695" t="str">
        <f t="shared" si="267"/>
        <v>3</v>
      </c>
      <c r="W1695">
        <f t="shared" si="268"/>
        <v>2</v>
      </c>
    </row>
    <row r="1696" spans="1:23" x14ac:dyDescent="0.25">
      <c r="A1696" t="s">
        <v>389</v>
      </c>
      <c r="B1696">
        <v>109</v>
      </c>
      <c r="C1696">
        <v>1</v>
      </c>
      <c r="D1696" s="17" t="s">
        <v>8</v>
      </c>
      <c r="E1696">
        <v>14</v>
      </c>
      <c r="F1696">
        <v>1</v>
      </c>
      <c r="G1696">
        <v>6.28</v>
      </c>
      <c r="H1696" t="s">
        <v>1</v>
      </c>
      <c r="I1696" t="s">
        <v>2</v>
      </c>
      <c r="J1696" t="s">
        <v>3</v>
      </c>
      <c r="K1696" t="s">
        <v>101</v>
      </c>
      <c r="L1696">
        <v>19.192830000000001</v>
      </c>
      <c r="M1696" s="16">
        <v>40970</v>
      </c>
      <c r="N1696">
        <f t="shared" si="269"/>
        <v>6.2428300000000014</v>
      </c>
      <c r="O1696">
        <f t="shared" si="260"/>
        <v>109</v>
      </c>
      <c r="P1696">
        <f t="shared" si="261"/>
        <v>1</v>
      </c>
      <c r="Q1696">
        <f t="shared" si="262"/>
        <v>1</v>
      </c>
      <c r="R1696">
        <f t="shared" si="264"/>
        <v>13</v>
      </c>
      <c r="S1696" t="b">
        <f t="shared" si="265"/>
        <v>0</v>
      </c>
      <c r="T1696">
        <f t="shared" si="263"/>
        <v>19.192830000000001</v>
      </c>
      <c r="U1696">
        <f t="shared" si="266"/>
        <v>2</v>
      </c>
      <c r="V1696" t="str">
        <f t="shared" si="267"/>
        <v>3</v>
      </c>
      <c r="W1696">
        <f t="shared" si="268"/>
        <v>1</v>
      </c>
    </row>
    <row r="1697" spans="1:23" hidden="1" x14ac:dyDescent="0.25">
      <c r="A1697" t="s">
        <v>389</v>
      </c>
      <c r="B1697">
        <v>109</v>
      </c>
      <c r="C1697">
        <v>1</v>
      </c>
      <c r="D1697" s="17" t="s">
        <v>8</v>
      </c>
      <c r="E1697">
        <v>15</v>
      </c>
      <c r="F1697">
        <v>3</v>
      </c>
      <c r="G1697">
        <v>3.03</v>
      </c>
      <c r="H1697" t="s">
        <v>8</v>
      </c>
      <c r="I1697" t="s">
        <v>8</v>
      </c>
      <c r="J1697" t="s">
        <v>6</v>
      </c>
      <c r="K1697" t="s">
        <v>102</v>
      </c>
      <c r="L1697">
        <v>17.410309999999999</v>
      </c>
      <c r="M1697" s="16">
        <v>40970</v>
      </c>
      <c r="N1697">
        <f t="shared" si="269"/>
        <v>4.4603099999999998</v>
      </c>
      <c r="O1697">
        <f t="shared" si="260"/>
        <v>109</v>
      </c>
      <c r="P1697">
        <f t="shared" si="261"/>
        <v>1</v>
      </c>
      <c r="Q1697">
        <f t="shared" si="262"/>
        <v>3</v>
      </c>
      <c r="R1697">
        <f t="shared" si="264"/>
        <v>14</v>
      </c>
      <c r="S1697" t="b">
        <f t="shared" si="265"/>
        <v>0</v>
      </c>
      <c r="T1697">
        <f t="shared" si="263"/>
        <v>17.410309999999999</v>
      </c>
      <c r="U1697">
        <f t="shared" si="266"/>
        <v>1</v>
      </c>
      <c r="V1697" t="str">
        <f t="shared" si="267"/>
        <v>3</v>
      </c>
      <c r="W1697">
        <f t="shared" si="268"/>
        <v>2</v>
      </c>
    </row>
    <row r="1698" spans="1:23" x14ac:dyDescent="0.25">
      <c r="A1698" t="s">
        <v>389</v>
      </c>
      <c r="B1698">
        <v>109</v>
      </c>
      <c r="C1698">
        <v>1</v>
      </c>
      <c r="D1698" s="17" t="s">
        <v>8</v>
      </c>
      <c r="E1698">
        <v>16</v>
      </c>
      <c r="F1698">
        <v>2</v>
      </c>
      <c r="G1698">
        <v>4.72</v>
      </c>
      <c r="H1698" t="s">
        <v>8</v>
      </c>
      <c r="I1698" t="s">
        <v>8</v>
      </c>
      <c r="J1698" t="s">
        <v>3</v>
      </c>
      <c r="K1698" t="s">
        <v>103</v>
      </c>
      <c r="L1698">
        <v>22.52242</v>
      </c>
      <c r="M1698" s="16">
        <v>40970</v>
      </c>
      <c r="N1698">
        <f t="shared" si="269"/>
        <v>9.572420000000001</v>
      </c>
      <c r="O1698">
        <f t="shared" si="260"/>
        <v>109</v>
      </c>
      <c r="P1698">
        <f t="shared" si="261"/>
        <v>1</v>
      </c>
      <c r="Q1698">
        <f t="shared" si="262"/>
        <v>2</v>
      </c>
      <c r="R1698">
        <f t="shared" si="264"/>
        <v>15</v>
      </c>
      <c r="S1698" t="b">
        <f t="shared" si="265"/>
        <v>0</v>
      </c>
      <c r="T1698">
        <f t="shared" si="263"/>
        <v>22.52242</v>
      </c>
      <c r="U1698">
        <f t="shared" si="266"/>
        <v>1</v>
      </c>
      <c r="V1698" t="str">
        <f t="shared" si="267"/>
        <v>3</v>
      </c>
      <c r="W1698">
        <f t="shared" si="268"/>
        <v>1</v>
      </c>
    </row>
    <row r="1699" spans="1:23" x14ac:dyDescent="0.25">
      <c r="A1699" t="s">
        <v>389</v>
      </c>
      <c r="B1699">
        <v>109</v>
      </c>
      <c r="C1699">
        <v>1</v>
      </c>
      <c r="D1699" s="17" t="s">
        <v>8</v>
      </c>
      <c r="E1699">
        <v>17</v>
      </c>
      <c r="F1699">
        <v>3</v>
      </c>
      <c r="G1699">
        <v>3.41</v>
      </c>
      <c r="H1699" t="s">
        <v>1</v>
      </c>
      <c r="I1699" t="s">
        <v>5</v>
      </c>
      <c r="J1699" t="s">
        <v>3</v>
      </c>
      <c r="K1699" t="s">
        <v>104</v>
      </c>
      <c r="L1699">
        <v>19.035879999999999</v>
      </c>
      <c r="M1699" s="16">
        <v>40970</v>
      </c>
      <c r="N1699">
        <f t="shared" si="269"/>
        <v>6.0858799999999995</v>
      </c>
      <c r="O1699">
        <f t="shared" si="260"/>
        <v>109</v>
      </c>
      <c r="P1699">
        <f t="shared" si="261"/>
        <v>1</v>
      </c>
      <c r="Q1699">
        <f t="shared" si="262"/>
        <v>3</v>
      </c>
      <c r="R1699">
        <f t="shared" si="264"/>
        <v>16</v>
      </c>
      <c r="S1699" t="b">
        <f t="shared" si="265"/>
        <v>0</v>
      </c>
      <c r="T1699">
        <f t="shared" si="263"/>
        <v>19.035879999999999</v>
      </c>
      <c r="U1699">
        <f t="shared" si="266"/>
        <v>2</v>
      </c>
      <c r="V1699" t="str">
        <f t="shared" si="267"/>
        <v>3</v>
      </c>
      <c r="W1699">
        <f t="shared" si="268"/>
        <v>1</v>
      </c>
    </row>
    <row r="1700" spans="1:23" x14ac:dyDescent="0.25">
      <c r="A1700" t="s">
        <v>389</v>
      </c>
      <c r="B1700">
        <v>109</v>
      </c>
      <c r="C1700">
        <v>1</v>
      </c>
      <c r="D1700" s="17" t="s">
        <v>8</v>
      </c>
      <c r="E1700">
        <v>18</v>
      </c>
      <c r="F1700">
        <v>2</v>
      </c>
      <c r="G1700">
        <v>5.2</v>
      </c>
      <c r="H1700" t="s">
        <v>1</v>
      </c>
      <c r="I1700" t="s">
        <v>5</v>
      </c>
      <c r="J1700" t="s">
        <v>3</v>
      </c>
      <c r="K1700" t="s">
        <v>105</v>
      </c>
      <c r="L1700">
        <v>18.632290000000001</v>
      </c>
      <c r="M1700" s="16">
        <v>40970</v>
      </c>
      <c r="N1700">
        <f t="shared" si="269"/>
        <v>5.6822900000000018</v>
      </c>
      <c r="O1700">
        <f t="shared" si="260"/>
        <v>109</v>
      </c>
      <c r="P1700">
        <f t="shared" si="261"/>
        <v>1</v>
      </c>
      <c r="Q1700">
        <f t="shared" si="262"/>
        <v>2</v>
      </c>
      <c r="R1700">
        <f t="shared" si="264"/>
        <v>17</v>
      </c>
      <c r="S1700" t="b">
        <f t="shared" si="265"/>
        <v>0</v>
      </c>
      <c r="T1700">
        <f t="shared" si="263"/>
        <v>18.632290000000001</v>
      </c>
      <c r="U1700">
        <f t="shared" si="266"/>
        <v>2</v>
      </c>
      <c r="V1700" t="str">
        <f t="shared" si="267"/>
        <v>3</v>
      </c>
      <c r="W1700">
        <f t="shared" si="268"/>
        <v>1</v>
      </c>
    </row>
    <row r="1701" spans="1:23" hidden="1" x14ac:dyDescent="0.25">
      <c r="A1701" t="s">
        <v>389</v>
      </c>
      <c r="B1701">
        <v>109</v>
      </c>
      <c r="C1701">
        <v>1</v>
      </c>
      <c r="D1701" s="17" t="s">
        <v>8</v>
      </c>
      <c r="E1701">
        <v>19</v>
      </c>
      <c r="F1701">
        <v>2</v>
      </c>
      <c r="G1701">
        <v>4.01</v>
      </c>
      <c r="H1701" t="s">
        <v>1</v>
      </c>
      <c r="I1701" t="s">
        <v>2</v>
      </c>
      <c r="J1701" t="s">
        <v>6</v>
      </c>
      <c r="K1701" t="s">
        <v>106</v>
      </c>
      <c r="L1701">
        <v>18.587440000000001</v>
      </c>
      <c r="M1701" s="16">
        <v>40970</v>
      </c>
      <c r="N1701">
        <f t="shared" si="269"/>
        <v>5.6374400000000016</v>
      </c>
      <c r="O1701">
        <f t="shared" si="260"/>
        <v>109</v>
      </c>
      <c r="P1701">
        <f t="shared" si="261"/>
        <v>1</v>
      </c>
      <c r="Q1701">
        <f t="shared" si="262"/>
        <v>2</v>
      </c>
      <c r="R1701">
        <f t="shared" si="264"/>
        <v>18</v>
      </c>
      <c r="S1701" t="b">
        <f t="shared" si="265"/>
        <v>0</v>
      </c>
      <c r="T1701">
        <f t="shared" si="263"/>
        <v>18.587440000000001</v>
      </c>
      <c r="U1701">
        <f t="shared" si="266"/>
        <v>2</v>
      </c>
      <c r="V1701" t="str">
        <f t="shared" si="267"/>
        <v>3</v>
      </c>
      <c r="W1701">
        <f t="shared" si="268"/>
        <v>2</v>
      </c>
    </row>
    <row r="1702" spans="1:23" x14ac:dyDescent="0.25">
      <c r="A1702" t="s">
        <v>389</v>
      </c>
      <c r="B1702">
        <v>109</v>
      </c>
      <c r="C1702">
        <v>1</v>
      </c>
      <c r="D1702" s="17" t="s">
        <v>8</v>
      </c>
      <c r="E1702">
        <v>20</v>
      </c>
      <c r="F1702">
        <v>1</v>
      </c>
      <c r="G1702">
        <v>5.46</v>
      </c>
      <c r="H1702" t="s">
        <v>8</v>
      </c>
      <c r="I1702" t="s">
        <v>8</v>
      </c>
      <c r="J1702" t="s">
        <v>3</v>
      </c>
      <c r="K1702" t="s">
        <v>107</v>
      </c>
      <c r="L1702">
        <v>19.641259999999999</v>
      </c>
      <c r="M1702" s="16">
        <v>40970</v>
      </c>
      <c r="N1702">
        <f t="shared" si="269"/>
        <v>6.6912599999999998</v>
      </c>
      <c r="O1702">
        <f t="shared" si="260"/>
        <v>109</v>
      </c>
      <c r="P1702">
        <f t="shared" si="261"/>
        <v>1</v>
      </c>
      <c r="Q1702">
        <f t="shared" si="262"/>
        <v>1</v>
      </c>
      <c r="R1702">
        <f t="shared" si="264"/>
        <v>19</v>
      </c>
      <c r="S1702" t="b">
        <f t="shared" si="265"/>
        <v>0</v>
      </c>
      <c r="T1702">
        <f t="shared" si="263"/>
        <v>19.641259999999999</v>
      </c>
      <c r="U1702">
        <f t="shared" si="266"/>
        <v>1</v>
      </c>
      <c r="V1702" t="str">
        <f t="shared" si="267"/>
        <v>3</v>
      </c>
      <c r="W1702">
        <f t="shared" si="268"/>
        <v>1</v>
      </c>
    </row>
    <row r="1703" spans="1:23" x14ac:dyDescent="0.25">
      <c r="A1703" t="s">
        <v>389</v>
      </c>
      <c r="B1703">
        <v>109</v>
      </c>
      <c r="C1703">
        <v>1</v>
      </c>
      <c r="D1703" s="17" t="s">
        <v>8</v>
      </c>
      <c r="E1703">
        <v>21</v>
      </c>
      <c r="F1703">
        <v>2</v>
      </c>
      <c r="G1703">
        <v>4.72</v>
      </c>
      <c r="H1703" t="s">
        <v>1</v>
      </c>
      <c r="I1703" t="s">
        <v>2</v>
      </c>
      <c r="J1703" t="s">
        <v>3</v>
      </c>
      <c r="K1703" t="s">
        <v>108</v>
      </c>
      <c r="L1703">
        <v>22.656949999999998</v>
      </c>
      <c r="M1703" s="16">
        <v>40970</v>
      </c>
      <c r="N1703">
        <f t="shared" si="269"/>
        <v>9.7069499999999991</v>
      </c>
      <c r="O1703">
        <f t="shared" si="260"/>
        <v>109</v>
      </c>
      <c r="P1703">
        <f t="shared" si="261"/>
        <v>1</v>
      </c>
      <c r="Q1703">
        <f t="shared" si="262"/>
        <v>2</v>
      </c>
      <c r="R1703">
        <f t="shared" si="264"/>
        <v>20</v>
      </c>
      <c r="S1703" t="b">
        <f t="shared" si="265"/>
        <v>0</v>
      </c>
      <c r="T1703">
        <f t="shared" si="263"/>
        <v>22.656949999999998</v>
      </c>
      <c r="U1703">
        <f t="shared" si="266"/>
        <v>2</v>
      </c>
      <c r="V1703" t="str">
        <f t="shared" si="267"/>
        <v>3</v>
      </c>
      <c r="W1703">
        <f t="shared" si="268"/>
        <v>1</v>
      </c>
    </row>
    <row r="1704" spans="1:23" hidden="1" x14ac:dyDescent="0.25">
      <c r="A1704" t="s">
        <v>389</v>
      </c>
      <c r="B1704">
        <v>109</v>
      </c>
      <c r="C1704">
        <v>1</v>
      </c>
      <c r="D1704" s="17" t="s">
        <v>8</v>
      </c>
      <c r="E1704">
        <v>22</v>
      </c>
      <c r="F1704">
        <v>3</v>
      </c>
      <c r="G1704">
        <v>3.23</v>
      </c>
      <c r="H1704" t="s">
        <v>8</v>
      </c>
      <c r="I1704" t="s">
        <v>8</v>
      </c>
      <c r="J1704" t="s">
        <v>6</v>
      </c>
      <c r="K1704" t="s">
        <v>109</v>
      </c>
      <c r="L1704">
        <v>18.946190000000001</v>
      </c>
      <c r="M1704" s="16">
        <v>40970</v>
      </c>
      <c r="N1704">
        <f t="shared" si="269"/>
        <v>5.9961900000000021</v>
      </c>
      <c r="O1704">
        <f t="shared" si="260"/>
        <v>109</v>
      </c>
      <c r="P1704">
        <f t="shared" si="261"/>
        <v>1</v>
      </c>
      <c r="Q1704">
        <f t="shared" si="262"/>
        <v>3</v>
      </c>
      <c r="R1704">
        <f t="shared" si="264"/>
        <v>21</v>
      </c>
      <c r="S1704" t="b">
        <f t="shared" si="265"/>
        <v>0</v>
      </c>
      <c r="T1704">
        <f t="shared" si="263"/>
        <v>18.946190000000001</v>
      </c>
      <c r="U1704">
        <f t="shared" si="266"/>
        <v>1</v>
      </c>
      <c r="V1704" t="str">
        <f t="shared" si="267"/>
        <v>3</v>
      </c>
      <c r="W1704">
        <f t="shared" si="268"/>
        <v>2</v>
      </c>
    </row>
    <row r="1705" spans="1:23" hidden="1" x14ac:dyDescent="0.25">
      <c r="A1705" t="s">
        <v>389</v>
      </c>
      <c r="B1705">
        <v>109</v>
      </c>
      <c r="C1705">
        <v>1</v>
      </c>
      <c r="D1705" s="17" t="s">
        <v>8</v>
      </c>
      <c r="E1705">
        <v>23</v>
      </c>
      <c r="F1705">
        <v>2</v>
      </c>
      <c r="G1705">
        <v>4.28</v>
      </c>
      <c r="H1705" t="s">
        <v>8</v>
      </c>
      <c r="I1705" t="s">
        <v>8</v>
      </c>
      <c r="J1705" t="s">
        <v>6</v>
      </c>
      <c r="K1705" t="s">
        <v>110</v>
      </c>
      <c r="L1705">
        <v>17.365469999999998</v>
      </c>
      <c r="M1705" s="16">
        <v>40970</v>
      </c>
      <c r="N1705">
        <f t="shared" si="269"/>
        <v>4.4154699999999991</v>
      </c>
      <c r="O1705">
        <f t="shared" si="260"/>
        <v>109</v>
      </c>
      <c r="P1705">
        <f t="shared" si="261"/>
        <v>1</v>
      </c>
      <c r="Q1705">
        <f t="shared" si="262"/>
        <v>2</v>
      </c>
      <c r="R1705">
        <f t="shared" si="264"/>
        <v>22</v>
      </c>
      <c r="S1705" t="b">
        <f t="shared" si="265"/>
        <v>0</v>
      </c>
      <c r="T1705">
        <f t="shared" si="263"/>
        <v>17.365469999999998</v>
      </c>
      <c r="U1705">
        <f t="shared" si="266"/>
        <v>1</v>
      </c>
      <c r="V1705" t="str">
        <f t="shared" si="267"/>
        <v>3</v>
      </c>
      <c r="W1705">
        <f t="shared" si="268"/>
        <v>2</v>
      </c>
    </row>
    <row r="1706" spans="1:23" hidden="1" x14ac:dyDescent="0.25">
      <c r="A1706" t="s">
        <v>389</v>
      </c>
      <c r="B1706">
        <v>109</v>
      </c>
      <c r="C1706">
        <v>1</v>
      </c>
      <c r="D1706" s="17" t="s">
        <v>8</v>
      </c>
      <c r="E1706">
        <v>24</v>
      </c>
      <c r="F1706">
        <v>1</v>
      </c>
      <c r="G1706">
        <v>4.58</v>
      </c>
      <c r="H1706" t="s">
        <v>8</v>
      </c>
      <c r="I1706" t="s">
        <v>8</v>
      </c>
      <c r="J1706" t="s">
        <v>6</v>
      </c>
      <c r="K1706" t="s">
        <v>111</v>
      </c>
      <c r="L1706">
        <v>21.177129999999998</v>
      </c>
      <c r="M1706" s="16">
        <v>40970</v>
      </c>
      <c r="N1706">
        <f t="shared" si="269"/>
        <v>8.2271299999999989</v>
      </c>
      <c r="O1706">
        <f t="shared" si="260"/>
        <v>109</v>
      </c>
      <c r="P1706">
        <f t="shared" si="261"/>
        <v>1</v>
      </c>
      <c r="Q1706">
        <f t="shared" si="262"/>
        <v>1</v>
      </c>
      <c r="R1706">
        <f t="shared" si="264"/>
        <v>23</v>
      </c>
      <c r="S1706" t="b">
        <f t="shared" si="265"/>
        <v>0</v>
      </c>
      <c r="T1706">
        <f t="shared" si="263"/>
        <v>21.177129999999998</v>
      </c>
      <c r="U1706">
        <f t="shared" si="266"/>
        <v>1</v>
      </c>
      <c r="V1706" t="str">
        <f t="shared" si="267"/>
        <v>3</v>
      </c>
      <c r="W1706">
        <f t="shared" si="268"/>
        <v>2</v>
      </c>
    </row>
    <row r="1707" spans="1:23" x14ac:dyDescent="0.25">
      <c r="A1707" t="s">
        <v>389</v>
      </c>
      <c r="B1707">
        <v>109</v>
      </c>
      <c r="C1707">
        <v>1</v>
      </c>
      <c r="D1707" s="17" t="s">
        <v>8</v>
      </c>
      <c r="E1707">
        <v>25</v>
      </c>
      <c r="F1707">
        <v>3</v>
      </c>
      <c r="G1707">
        <v>3.02</v>
      </c>
      <c r="H1707" t="s">
        <v>1</v>
      </c>
      <c r="I1707" t="s">
        <v>2</v>
      </c>
      <c r="J1707" t="s">
        <v>3</v>
      </c>
      <c r="K1707" t="s">
        <v>112</v>
      </c>
      <c r="L1707">
        <v>17.174890000000001</v>
      </c>
      <c r="M1707" s="16">
        <v>40970</v>
      </c>
      <c r="N1707">
        <f t="shared" si="269"/>
        <v>4.224890000000002</v>
      </c>
      <c r="O1707">
        <f t="shared" si="260"/>
        <v>109</v>
      </c>
      <c r="P1707">
        <f t="shared" si="261"/>
        <v>1</v>
      </c>
      <c r="Q1707">
        <f t="shared" si="262"/>
        <v>3</v>
      </c>
      <c r="R1707">
        <f t="shared" si="264"/>
        <v>24</v>
      </c>
      <c r="S1707" t="b">
        <f t="shared" si="265"/>
        <v>0</v>
      </c>
      <c r="T1707">
        <f t="shared" si="263"/>
        <v>17.174890000000001</v>
      </c>
      <c r="U1707">
        <f t="shared" si="266"/>
        <v>2</v>
      </c>
      <c r="V1707" t="str">
        <f t="shared" si="267"/>
        <v>3</v>
      </c>
      <c r="W1707">
        <f t="shared" si="268"/>
        <v>1</v>
      </c>
    </row>
    <row r="1708" spans="1:23" x14ac:dyDescent="0.25">
      <c r="A1708" t="s">
        <v>389</v>
      </c>
      <c r="B1708">
        <v>109</v>
      </c>
      <c r="C1708">
        <v>1</v>
      </c>
      <c r="D1708" s="17" t="s">
        <v>8</v>
      </c>
      <c r="E1708">
        <v>26</v>
      </c>
      <c r="F1708">
        <v>3</v>
      </c>
      <c r="G1708">
        <v>2.62</v>
      </c>
      <c r="H1708" t="s">
        <v>1</v>
      </c>
      <c r="I1708" t="s">
        <v>5</v>
      </c>
      <c r="J1708" t="s">
        <v>3</v>
      </c>
      <c r="K1708" t="s">
        <v>113</v>
      </c>
      <c r="L1708">
        <v>16.154710000000001</v>
      </c>
      <c r="M1708" s="16">
        <v>40970</v>
      </c>
      <c r="N1708">
        <f t="shared" si="269"/>
        <v>3.2047100000000022</v>
      </c>
      <c r="O1708">
        <f t="shared" si="260"/>
        <v>109</v>
      </c>
      <c r="P1708">
        <f t="shared" si="261"/>
        <v>1</v>
      </c>
      <c r="Q1708">
        <f t="shared" si="262"/>
        <v>3</v>
      </c>
      <c r="R1708">
        <f t="shared" si="264"/>
        <v>25</v>
      </c>
      <c r="S1708" t="b">
        <f t="shared" si="265"/>
        <v>0</v>
      </c>
      <c r="T1708">
        <f t="shared" si="263"/>
        <v>16.154710000000001</v>
      </c>
      <c r="U1708">
        <f t="shared" si="266"/>
        <v>2</v>
      </c>
      <c r="V1708" t="str">
        <f t="shared" si="267"/>
        <v>3</v>
      </c>
      <c r="W1708">
        <f t="shared" si="268"/>
        <v>1</v>
      </c>
    </row>
    <row r="1709" spans="1:23" hidden="1" x14ac:dyDescent="0.25">
      <c r="A1709" t="s">
        <v>389</v>
      </c>
      <c r="B1709">
        <v>109</v>
      </c>
      <c r="C1709">
        <v>1</v>
      </c>
      <c r="D1709" s="17" t="s">
        <v>8</v>
      </c>
      <c r="E1709">
        <v>27</v>
      </c>
      <c r="F1709">
        <v>1</v>
      </c>
      <c r="G1709">
        <v>4.82</v>
      </c>
      <c r="H1709" t="s">
        <v>8</v>
      </c>
      <c r="I1709" t="s">
        <v>8</v>
      </c>
      <c r="J1709" t="s">
        <v>6</v>
      </c>
      <c r="K1709" t="s">
        <v>114</v>
      </c>
      <c r="L1709">
        <v>14.327349999999999</v>
      </c>
      <c r="M1709" s="16">
        <v>40970</v>
      </c>
      <c r="N1709">
        <f t="shared" si="269"/>
        <v>1.3773499999999999</v>
      </c>
      <c r="O1709">
        <f t="shared" si="260"/>
        <v>109</v>
      </c>
      <c r="P1709">
        <f t="shared" si="261"/>
        <v>1</v>
      </c>
      <c r="Q1709">
        <f t="shared" si="262"/>
        <v>1</v>
      </c>
      <c r="R1709">
        <f t="shared" si="264"/>
        <v>26</v>
      </c>
      <c r="S1709" t="b">
        <f t="shared" si="265"/>
        <v>0</v>
      </c>
      <c r="T1709">
        <f t="shared" si="263"/>
        <v>14.327349999999999</v>
      </c>
      <c r="U1709">
        <f t="shared" si="266"/>
        <v>1</v>
      </c>
      <c r="V1709" t="str">
        <f t="shared" si="267"/>
        <v>3</v>
      </c>
      <c r="W1709">
        <f t="shared" si="268"/>
        <v>2</v>
      </c>
    </row>
    <row r="1710" spans="1:23" x14ac:dyDescent="0.25">
      <c r="A1710" t="s">
        <v>389</v>
      </c>
      <c r="B1710">
        <v>109</v>
      </c>
      <c r="C1710">
        <v>1</v>
      </c>
      <c r="D1710" s="17" t="s">
        <v>8</v>
      </c>
      <c r="E1710">
        <v>28</v>
      </c>
      <c r="F1710">
        <v>1</v>
      </c>
      <c r="G1710">
        <v>6.28</v>
      </c>
      <c r="H1710" t="s">
        <v>8</v>
      </c>
      <c r="I1710" t="s">
        <v>8</v>
      </c>
      <c r="J1710" t="s">
        <v>3</v>
      </c>
      <c r="K1710" t="s">
        <v>115</v>
      </c>
      <c r="L1710">
        <v>20.7287</v>
      </c>
      <c r="M1710" s="16">
        <v>40970</v>
      </c>
      <c r="N1710">
        <f t="shared" si="269"/>
        <v>7.7787000000000006</v>
      </c>
      <c r="O1710">
        <f t="shared" si="260"/>
        <v>109</v>
      </c>
      <c r="P1710">
        <f t="shared" si="261"/>
        <v>1</v>
      </c>
      <c r="Q1710">
        <f t="shared" si="262"/>
        <v>1</v>
      </c>
      <c r="R1710">
        <f t="shared" si="264"/>
        <v>27</v>
      </c>
      <c r="S1710" t="b">
        <f t="shared" si="265"/>
        <v>0</v>
      </c>
      <c r="T1710">
        <f t="shared" si="263"/>
        <v>20.7287</v>
      </c>
      <c r="U1710">
        <f t="shared" si="266"/>
        <v>1</v>
      </c>
      <c r="V1710" t="str">
        <f t="shared" si="267"/>
        <v>3</v>
      </c>
      <c r="W1710">
        <f t="shared" si="268"/>
        <v>1</v>
      </c>
    </row>
    <row r="1711" spans="1:23" x14ac:dyDescent="0.25">
      <c r="A1711" t="s">
        <v>389</v>
      </c>
      <c r="B1711">
        <v>109</v>
      </c>
      <c r="C1711">
        <v>1</v>
      </c>
      <c r="D1711" s="17" t="s">
        <v>8</v>
      </c>
      <c r="E1711">
        <v>29</v>
      </c>
      <c r="F1711">
        <v>2</v>
      </c>
      <c r="G1711">
        <v>5.01</v>
      </c>
      <c r="H1711" t="s">
        <v>8</v>
      </c>
      <c r="I1711" t="s">
        <v>8</v>
      </c>
      <c r="J1711" t="s">
        <v>3</v>
      </c>
      <c r="K1711" t="s">
        <v>116</v>
      </c>
      <c r="L1711">
        <v>19.282509999999998</v>
      </c>
      <c r="M1711" s="16">
        <v>40970</v>
      </c>
      <c r="N1711">
        <f t="shared" si="269"/>
        <v>6.3325099999999992</v>
      </c>
      <c r="O1711">
        <f t="shared" si="260"/>
        <v>109</v>
      </c>
      <c r="P1711">
        <f t="shared" si="261"/>
        <v>1</v>
      </c>
      <c r="Q1711">
        <f t="shared" si="262"/>
        <v>2</v>
      </c>
      <c r="R1711">
        <f t="shared" si="264"/>
        <v>28</v>
      </c>
      <c r="S1711" t="b">
        <f t="shared" si="265"/>
        <v>0</v>
      </c>
      <c r="T1711">
        <f t="shared" si="263"/>
        <v>19.282509999999998</v>
      </c>
      <c r="U1711">
        <f t="shared" si="266"/>
        <v>1</v>
      </c>
      <c r="V1711" t="str">
        <f t="shared" si="267"/>
        <v>3</v>
      </c>
      <c r="W1711">
        <f t="shared" si="268"/>
        <v>1</v>
      </c>
    </row>
    <row r="1712" spans="1:23" hidden="1" x14ac:dyDescent="0.25">
      <c r="A1712" t="s">
        <v>389</v>
      </c>
      <c r="B1712">
        <v>109</v>
      </c>
      <c r="C1712">
        <v>1</v>
      </c>
      <c r="D1712" s="17" t="s">
        <v>8</v>
      </c>
      <c r="E1712">
        <v>30</v>
      </c>
      <c r="F1712">
        <v>1</v>
      </c>
      <c r="G1712">
        <v>5.12</v>
      </c>
      <c r="H1712" t="s">
        <v>1</v>
      </c>
      <c r="I1712" t="s">
        <v>2</v>
      </c>
      <c r="J1712" t="s">
        <v>6</v>
      </c>
      <c r="K1712" t="s">
        <v>117</v>
      </c>
      <c r="L1712">
        <v>19.618829999999999</v>
      </c>
      <c r="M1712" s="16">
        <v>40970</v>
      </c>
      <c r="N1712">
        <f t="shared" si="269"/>
        <v>6.6688299999999998</v>
      </c>
      <c r="O1712">
        <f t="shared" si="260"/>
        <v>109</v>
      </c>
      <c r="P1712">
        <f t="shared" si="261"/>
        <v>1</v>
      </c>
      <c r="Q1712">
        <f t="shared" si="262"/>
        <v>1</v>
      </c>
      <c r="R1712">
        <f t="shared" si="264"/>
        <v>29</v>
      </c>
      <c r="S1712" t="b">
        <f t="shared" si="265"/>
        <v>0</v>
      </c>
      <c r="T1712">
        <f t="shared" si="263"/>
        <v>19.618829999999999</v>
      </c>
      <c r="U1712">
        <f t="shared" si="266"/>
        <v>2</v>
      </c>
      <c r="V1712" t="str">
        <f t="shared" si="267"/>
        <v>3</v>
      </c>
      <c r="W1712">
        <f t="shared" si="268"/>
        <v>2</v>
      </c>
    </row>
    <row r="1713" spans="1:23" x14ac:dyDescent="0.25">
      <c r="A1713" t="s">
        <v>389</v>
      </c>
      <c r="B1713">
        <v>109</v>
      </c>
      <c r="C1713">
        <v>1</v>
      </c>
      <c r="D1713" s="17" t="s">
        <v>8</v>
      </c>
      <c r="E1713">
        <v>31</v>
      </c>
      <c r="F1713">
        <v>2</v>
      </c>
      <c r="G1713">
        <v>4.82</v>
      </c>
      <c r="H1713" t="s">
        <v>1</v>
      </c>
      <c r="I1713" t="s">
        <v>5</v>
      </c>
      <c r="J1713" t="s">
        <v>3</v>
      </c>
      <c r="K1713" t="s">
        <v>118</v>
      </c>
      <c r="L1713">
        <v>20.650220000000001</v>
      </c>
      <c r="M1713" s="16">
        <v>40970</v>
      </c>
      <c r="N1713">
        <f t="shared" si="269"/>
        <v>7.7002200000000016</v>
      </c>
      <c r="O1713">
        <f t="shared" si="260"/>
        <v>109</v>
      </c>
      <c r="P1713">
        <f t="shared" si="261"/>
        <v>1</v>
      </c>
      <c r="Q1713">
        <f t="shared" si="262"/>
        <v>2</v>
      </c>
      <c r="R1713">
        <f t="shared" si="264"/>
        <v>30</v>
      </c>
      <c r="S1713" t="b">
        <f t="shared" si="265"/>
        <v>0</v>
      </c>
      <c r="T1713">
        <f t="shared" si="263"/>
        <v>20.650220000000001</v>
      </c>
      <c r="U1713">
        <f t="shared" si="266"/>
        <v>2</v>
      </c>
      <c r="V1713" t="str">
        <f t="shared" si="267"/>
        <v>3</v>
      </c>
      <c r="W1713">
        <f t="shared" si="268"/>
        <v>1</v>
      </c>
    </row>
    <row r="1714" spans="1:23" hidden="1" x14ac:dyDescent="0.25">
      <c r="A1714" t="s">
        <v>389</v>
      </c>
      <c r="B1714">
        <v>109</v>
      </c>
      <c r="C1714">
        <v>1</v>
      </c>
      <c r="D1714" s="17" t="s">
        <v>8</v>
      </c>
      <c r="E1714">
        <v>32</v>
      </c>
      <c r="F1714">
        <v>2</v>
      </c>
      <c r="G1714">
        <v>4.4800000000000004</v>
      </c>
      <c r="H1714" t="s">
        <v>8</v>
      </c>
      <c r="I1714" t="s">
        <v>8</v>
      </c>
      <c r="J1714" t="s">
        <v>6</v>
      </c>
      <c r="K1714" t="s">
        <v>119</v>
      </c>
      <c r="L1714">
        <v>21.221969999999999</v>
      </c>
      <c r="M1714" s="16">
        <v>40970</v>
      </c>
      <c r="N1714">
        <f t="shared" si="269"/>
        <v>8.2719699999999996</v>
      </c>
      <c r="O1714">
        <f t="shared" si="260"/>
        <v>109</v>
      </c>
      <c r="P1714">
        <f t="shared" si="261"/>
        <v>1</v>
      </c>
      <c r="Q1714">
        <f t="shared" si="262"/>
        <v>2</v>
      </c>
      <c r="R1714">
        <f t="shared" si="264"/>
        <v>31</v>
      </c>
      <c r="S1714" t="b">
        <f t="shared" si="265"/>
        <v>0</v>
      </c>
      <c r="T1714">
        <f t="shared" si="263"/>
        <v>21.221969999999999</v>
      </c>
      <c r="U1714">
        <f t="shared" si="266"/>
        <v>1</v>
      </c>
      <c r="V1714" t="str">
        <f t="shared" si="267"/>
        <v>3</v>
      </c>
      <c r="W1714">
        <f t="shared" si="268"/>
        <v>2</v>
      </c>
    </row>
    <row r="1715" spans="1:23" x14ac:dyDescent="0.25">
      <c r="A1715" t="s">
        <v>389</v>
      </c>
      <c r="B1715">
        <v>109</v>
      </c>
      <c r="C1715">
        <v>1</v>
      </c>
      <c r="D1715" s="17" t="s">
        <v>8</v>
      </c>
      <c r="E1715">
        <v>33</v>
      </c>
      <c r="F1715">
        <v>3</v>
      </c>
      <c r="G1715">
        <v>2.62</v>
      </c>
      <c r="H1715" t="s">
        <v>8</v>
      </c>
      <c r="I1715" t="s">
        <v>8</v>
      </c>
      <c r="J1715" t="s">
        <v>3</v>
      </c>
      <c r="K1715" t="s">
        <v>120</v>
      </c>
      <c r="L1715">
        <v>16.390129999999999</v>
      </c>
      <c r="M1715" s="16">
        <v>40970</v>
      </c>
      <c r="N1715">
        <f t="shared" si="269"/>
        <v>3.4401299999999999</v>
      </c>
      <c r="O1715">
        <f t="shared" si="260"/>
        <v>109</v>
      </c>
      <c r="P1715">
        <f t="shared" si="261"/>
        <v>1</v>
      </c>
      <c r="Q1715">
        <f t="shared" si="262"/>
        <v>3</v>
      </c>
      <c r="R1715">
        <f t="shared" si="264"/>
        <v>32</v>
      </c>
      <c r="S1715" t="b">
        <f t="shared" si="265"/>
        <v>0</v>
      </c>
      <c r="T1715">
        <f t="shared" si="263"/>
        <v>16.390129999999999</v>
      </c>
      <c r="U1715">
        <f t="shared" si="266"/>
        <v>1</v>
      </c>
      <c r="V1715" t="str">
        <f t="shared" si="267"/>
        <v>3</v>
      </c>
      <c r="W1715">
        <f t="shared" si="268"/>
        <v>1</v>
      </c>
    </row>
    <row r="1716" spans="1:23" x14ac:dyDescent="0.25">
      <c r="A1716" t="s">
        <v>389</v>
      </c>
      <c r="B1716">
        <v>109</v>
      </c>
      <c r="C1716">
        <v>1</v>
      </c>
      <c r="D1716" s="17" t="s">
        <v>8</v>
      </c>
      <c r="E1716">
        <v>34</v>
      </c>
      <c r="F1716">
        <v>3</v>
      </c>
      <c r="G1716">
        <v>3.02</v>
      </c>
      <c r="H1716" t="s">
        <v>8</v>
      </c>
      <c r="I1716" t="s">
        <v>8</v>
      </c>
      <c r="J1716" t="s">
        <v>3</v>
      </c>
      <c r="K1716" t="s">
        <v>121</v>
      </c>
      <c r="L1716">
        <v>17.0852</v>
      </c>
      <c r="M1716" s="16">
        <v>40970</v>
      </c>
      <c r="N1716">
        <f t="shared" si="269"/>
        <v>4.1352000000000011</v>
      </c>
      <c r="O1716">
        <f t="shared" si="260"/>
        <v>109</v>
      </c>
      <c r="P1716">
        <f t="shared" si="261"/>
        <v>1</v>
      </c>
      <c r="Q1716">
        <f t="shared" si="262"/>
        <v>3</v>
      </c>
      <c r="R1716">
        <f t="shared" si="264"/>
        <v>33</v>
      </c>
      <c r="S1716" t="b">
        <f t="shared" si="265"/>
        <v>0</v>
      </c>
      <c r="T1716">
        <f t="shared" si="263"/>
        <v>17.0852</v>
      </c>
      <c r="U1716">
        <f t="shared" si="266"/>
        <v>1</v>
      </c>
      <c r="V1716" t="str">
        <f t="shared" si="267"/>
        <v>3</v>
      </c>
      <c r="W1716">
        <f t="shared" si="268"/>
        <v>1</v>
      </c>
    </row>
    <row r="1717" spans="1:23" hidden="1" x14ac:dyDescent="0.25">
      <c r="A1717" t="s">
        <v>389</v>
      </c>
      <c r="B1717">
        <v>109</v>
      </c>
      <c r="C1717">
        <v>1</v>
      </c>
      <c r="D1717" s="17" t="s">
        <v>8</v>
      </c>
      <c r="E1717">
        <v>35</v>
      </c>
      <c r="F1717">
        <v>1</v>
      </c>
      <c r="G1717">
        <v>4.82</v>
      </c>
      <c r="H1717" t="s">
        <v>1</v>
      </c>
      <c r="I1717" t="s">
        <v>5</v>
      </c>
      <c r="J1717" t="s">
        <v>6</v>
      </c>
      <c r="K1717" t="s">
        <v>122</v>
      </c>
      <c r="L1717">
        <v>14.57399</v>
      </c>
      <c r="M1717" s="16">
        <v>40970</v>
      </c>
      <c r="N1717">
        <f t="shared" si="269"/>
        <v>1.6239900000000009</v>
      </c>
      <c r="O1717">
        <f t="shared" si="260"/>
        <v>109</v>
      </c>
      <c r="P1717">
        <f t="shared" si="261"/>
        <v>1</v>
      </c>
      <c r="Q1717">
        <f t="shared" si="262"/>
        <v>1</v>
      </c>
      <c r="R1717">
        <f t="shared" si="264"/>
        <v>34</v>
      </c>
      <c r="S1717" t="b">
        <f t="shared" si="265"/>
        <v>0</v>
      </c>
      <c r="T1717">
        <f t="shared" si="263"/>
        <v>14.57399</v>
      </c>
      <c r="U1717">
        <f t="shared" si="266"/>
        <v>2</v>
      </c>
      <c r="V1717" t="str">
        <f t="shared" si="267"/>
        <v>3</v>
      </c>
      <c r="W1717">
        <f t="shared" si="268"/>
        <v>2</v>
      </c>
    </row>
    <row r="1718" spans="1:23" hidden="1" x14ac:dyDescent="0.25">
      <c r="A1718" t="s">
        <v>389</v>
      </c>
      <c r="B1718">
        <v>109</v>
      </c>
      <c r="C1718">
        <v>1</v>
      </c>
      <c r="D1718" s="17" t="s">
        <v>8</v>
      </c>
      <c r="E1718">
        <v>36</v>
      </c>
      <c r="F1718">
        <v>2</v>
      </c>
      <c r="G1718">
        <v>4.01</v>
      </c>
      <c r="H1718" t="s">
        <v>8</v>
      </c>
      <c r="I1718" t="s">
        <v>8</v>
      </c>
      <c r="J1718" t="s">
        <v>6</v>
      </c>
      <c r="K1718" t="s">
        <v>123</v>
      </c>
      <c r="L1718">
        <v>20.975339999999999</v>
      </c>
      <c r="M1718" s="16">
        <v>40970</v>
      </c>
      <c r="N1718">
        <f t="shared" si="269"/>
        <v>8.0253399999999999</v>
      </c>
      <c r="O1718">
        <f t="shared" si="260"/>
        <v>109</v>
      </c>
      <c r="P1718">
        <f t="shared" si="261"/>
        <v>1</v>
      </c>
      <c r="Q1718">
        <f t="shared" si="262"/>
        <v>2</v>
      </c>
      <c r="R1718">
        <f t="shared" si="264"/>
        <v>35</v>
      </c>
      <c r="S1718" t="b">
        <f t="shared" si="265"/>
        <v>0</v>
      </c>
      <c r="T1718">
        <f t="shared" si="263"/>
        <v>20.975339999999999</v>
      </c>
      <c r="U1718">
        <f t="shared" si="266"/>
        <v>1</v>
      </c>
      <c r="V1718" t="str">
        <f t="shared" si="267"/>
        <v>3</v>
      </c>
      <c r="W1718">
        <f t="shared" si="268"/>
        <v>2</v>
      </c>
    </row>
    <row r="1719" spans="1:23" x14ac:dyDescent="0.25">
      <c r="A1719" t="s">
        <v>389</v>
      </c>
      <c r="B1719">
        <v>109</v>
      </c>
      <c r="C1719">
        <v>1</v>
      </c>
      <c r="D1719" s="17" t="s">
        <v>8</v>
      </c>
      <c r="E1719">
        <v>37</v>
      </c>
      <c r="F1719">
        <v>3</v>
      </c>
      <c r="G1719">
        <v>3.41</v>
      </c>
      <c r="H1719" t="s">
        <v>8</v>
      </c>
      <c r="I1719" t="s">
        <v>8</v>
      </c>
      <c r="J1719" t="s">
        <v>3</v>
      </c>
      <c r="K1719" t="s">
        <v>124</v>
      </c>
      <c r="L1719">
        <v>16.434979999999999</v>
      </c>
      <c r="M1719" s="16">
        <v>40970</v>
      </c>
      <c r="N1719">
        <f t="shared" si="269"/>
        <v>3.4849800000000002</v>
      </c>
      <c r="O1719">
        <f t="shared" si="260"/>
        <v>109</v>
      </c>
      <c r="P1719">
        <f t="shared" si="261"/>
        <v>1</v>
      </c>
      <c r="Q1719">
        <f t="shared" si="262"/>
        <v>3</v>
      </c>
      <c r="R1719">
        <f t="shared" si="264"/>
        <v>36</v>
      </c>
      <c r="S1719" t="b">
        <f t="shared" si="265"/>
        <v>0</v>
      </c>
      <c r="T1719">
        <f t="shared" si="263"/>
        <v>16.434979999999999</v>
      </c>
      <c r="U1719">
        <f t="shared" si="266"/>
        <v>1</v>
      </c>
      <c r="V1719" t="str">
        <f t="shared" si="267"/>
        <v>3</v>
      </c>
      <c r="W1719">
        <f t="shared" si="268"/>
        <v>1</v>
      </c>
    </row>
    <row r="1720" spans="1:23" x14ac:dyDescent="0.25">
      <c r="A1720" t="s">
        <v>389</v>
      </c>
      <c r="B1720">
        <v>109</v>
      </c>
      <c r="C1720">
        <v>1</v>
      </c>
      <c r="D1720" s="17" t="s">
        <v>8</v>
      </c>
      <c r="E1720">
        <v>38</v>
      </c>
      <c r="F1720">
        <v>2</v>
      </c>
      <c r="G1720">
        <v>4.82</v>
      </c>
      <c r="H1720" t="s">
        <v>8</v>
      </c>
      <c r="I1720" t="s">
        <v>8</v>
      </c>
      <c r="J1720" t="s">
        <v>3</v>
      </c>
      <c r="K1720" t="s">
        <v>125</v>
      </c>
      <c r="L1720">
        <v>20.672650000000001</v>
      </c>
      <c r="M1720" s="16">
        <v>40970</v>
      </c>
      <c r="N1720">
        <f t="shared" si="269"/>
        <v>7.7226500000000016</v>
      </c>
      <c r="O1720">
        <f t="shared" si="260"/>
        <v>109</v>
      </c>
      <c r="P1720">
        <f t="shared" si="261"/>
        <v>1</v>
      </c>
      <c r="Q1720">
        <f t="shared" si="262"/>
        <v>2</v>
      </c>
      <c r="R1720">
        <f t="shared" si="264"/>
        <v>37</v>
      </c>
      <c r="S1720" t="b">
        <f t="shared" si="265"/>
        <v>0</v>
      </c>
      <c r="T1720">
        <f t="shared" si="263"/>
        <v>20.672650000000001</v>
      </c>
      <c r="U1720">
        <f t="shared" si="266"/>
        <v>1</v>
      </c>
      <c r="V1720" t="str">
        <f t="shared" si="267"/>
        <v>3</v>
      </c>
      <c r="W1720">
        <f t="shared" si="268"/>
        <v>1</v>
      </c>
    </row>
    <row r="1721" spans="1:23" hidden="1" x14ac:dyDescent="0.25">
      <c r="A1721" t="s">
        <v>389</v>
      </c>
      <c r="B1721">
        <v>109</v>
      </c>
      <c r="C1721">
        <v>1</v>
      </c>
      <c r="D1721" s="17" t="s">
        <v>8</v>
      </c>
      <c r="E1721">
        <v>39</v>
      </c>
      <c r="F1721">
        <v>2</v>
      </c>
      <c r="G1721">
        <v>4.28</v>
      </c>
      <c r="H1721" t="s">
        <v>1</v>
      </c>
      <c r="I1721" t="s">
        <v>2</v>
      </c>
      <c r="J1721" t="s">
        <v>6</v>
      </c>
      <c r="K1721" t="s">
        <v>126</v>
      </c>
      <c r="L1721">
        <v>20.594169999999998</v>
      </c>
      <c r="M1721" s="16">
        <v>40970</v>
      </c>
      <c r="N1721">
        <f t="shared" si="269"/>
        <v>7.644169999999999</v>
      </c>
      <c r="O1721">
        <f t="shared" si="260"/>
        <v>109</v>
      </c>
      <c r="P1721">
        <f t="shared" si="261"/>
        <v>1</v>
      </c>
      <c r="Q1721">
        <f t="shared" si="262"/>
        <v>2</v>
      </c>
      <c r="R1721">
        <f t="shared" si="264"/>
        <v>38</v>
      </c>
      <c r="S1721" t="b">
        <f t="shared" si="265"/>
        <v>0</v>
      </c>
      <c r="T1721">
        <f t="shared" si="263"/>
        <v>20.594169999999998</v>
      </c>
      <c r="U1721">
        <f t="shared" si="266"/>
        <v>2</v>
      </c>
      <c r="V1721" t="str">
        <f t="shared" si="267"/>
        <v>3</v>
      </c>
      <c r="W1721">
        <f t="shared" si="268"/>
        <v>2</v>
      </c>
    </row>
    <row r="1722" spans="1:23" hidden="1" x14ac:dyDescent="0.25">
      <c r="A1722" t="s">
        <v>389</v>
      </c>
      <c r="B1722">
        <v>109</v>
      </c>
      <c r="C1722">
        <v>1</v>
      </c>
      <c r="D1722" s="17" t="s">
        <v>8</v>
      </c>
      <c r="E1722">
        <v>40</v>
      </c>
      <c r="F1722">
        <v>2</v>
      </c>
      <c r="G1722">
        <v>4.1500000000000004</v>
      </c>
      <c r="H1722" t="s">
        <v>8</v>
      </c>
      <c r="I1722" t="s">
        <v>8</v>
      </c>
      <c r="J1722" t="s">
        <v>6</v>
      </c>
      <c r="K1722" t="s">
        <v>127</v>
      </c>
      <c r="L1722">
        <v>16.995519999999999</v>
      </c>
      <c r="M1722" s="16">
        <v>40970</v>
      </c>
      <c r="N1722">
        <f t="shared" si="269"/>
        <v>4.0455199999999998</v>
      </c>
      <c r="O1722">
        <f t="shared" si="260"/>
        <v>109</v>
      </c>
      <c r="P1722">
        <f t="shared" si="261"/>
        <v>1</v>
      </c>
      <c r="Q1722">
        <f t="shared" si="262"/>
        <v>2</v>
      </c>
      <c r="R1722">
        <f t="shared" si="264"/>
        <v>39</v>
      </c>
      <c r="S1722" t="b">
        <f t="shared" si="265"/>
        <v>0</v>
      </c>
      <c r="T1722">
        <f t="shared" si="263"/>
        <v>16.995519999999999</v>
      </c>
      <c r="U1722">
        <f t="shared" si="266"/>
        <v>1</v>
      </c>
      <c r="V1722" t="str">
        <f t="shared" si="267"/>
        <v>3</v>
      </c>
      <c r="W1722">
        <f t="shared" si="268"/>
        <v>2</v>
      </c>
    </row>
    <row r="1723" spans="1:23" hidden="1" x14ac:dyDescent="0.25">
      <c r="A1723" t="s">
        <v>389</v>
      </c>
      <c r="B1723">
        <v>109</v>
      </c>
      <c r="C1723">
        <v>1</v>
      </c>
      <c r="D1723" s="17" t="s">
        <v>8</v>
      </c>
      <c r="E1723">
        <v>41</v>
      </c>
      <c r="F1723">
        <v>1</v>
      </c>
      <c r="G1723">
        <v>5.12</v>
      </c>
      <c r="H1723" t="s">
        <v>8</v>
      </c>
      <c r="I1723" t="s">
        <v>8</v>
      </c>
      <c r="J1723" t="s">
        <v>6</v>
      </c>
      <c r="K1723" t="s">
        <v>128</v>
      </c>
      <c r="L1723">
        <v>21.087440000000001</v>
      </c>
      <c r="M1723" s="16">
        <v>40970</v>
      </c>
      <c r="N1723">
        <f t="shared" si="269"/>
        <v>8.1374400000000016</v>
      </c>
      <c r="O1723">
        <f t="shared" si="260"/>
        <v>109</v>
      </c>
      <c r="P1723">
        <f t="shared" si="261"/>
        <v>1</v>
      </c>
      <c r="Q1723">
        <f t="shared" si="262"/>
        <v>1</v>
      </c>
      <c r="R1723">
        <f t="shared" si="264"/>
        <v>40</v>
      </c>
      <c r="S1723" t="b">
        <f t="shared" si="265"/>
        <v>0</v>
      </c>
      <c r="T1723">
        <f t="shared" si="263"/>
        <v>21.087440000000001</v>
      </c>
      <c r="U1723">
        <f t="shared" si="266"/>
        <v>1</v>
      </c>
      <c r="V1723" t="str">
        <f t="shared" si="267"/>
        <v>3</v>
      </c>
      <c r="W1723">
        <f t="shared" si="268"/>
        <v>2</v>
      </c>
    </row>
    <row r="1724" spans="1:23" hidden="1" x14ac:dyDescent="0.25">
      <c r="A1724" t="s">
        <v>333</v>
      </c>
      <c r="B1724">
        <v>110</v>
      </c>
      <c r="C1724">
        <v>1</v>
      </c>
      <c r="D1724" s="17" t="s">
        <v>8</v>
      </c>
      <c r="E1724">
        <v>1</v>
      </c>
      <c r="F1724">
        <v>0</v>
      </c>
      <c r="H1724">
        <v>0</v>
      </c>
      <c r="I1724">
        <v>0</v>
      </c>
      <c r="J1724">
        <v>0</v>
      </c>
      <c r="K1724" t="s">
        <v>168</v>
      </c>
      <c r="L1724">
        <v>19.327349999999999</v>
      </c>
      <c r="M1724" s="16">
        <v>41062</v>
      </c>
      <c r="N1724">
        <f t="shared" si="269"/>
        <v>6.3773499999999999</v>
      </c>
      <c r="O1724">
        <f t="shared" si="260"/>
        <v>110</v>
      </c>
      <c r="P1724">
        <f t="shared" si="261"/>
        <v>1</v>
      </c>
      <c r="Q1724">
        <f t="shared" si="262"/>
        <v>0</v>
      </c>
      <c r="R1724">
        <f t="shared" si="264"/>
        <v>0</v>
      </c>
      <c r="S1724" t="b">
        <f t="shared" si="265"/>
        <v>0</v>
      </c>
      <c r="T1724">
        <f t="shared" si="263"/>
        <v>19.327349999999999</v>
      </c>
      <c r="U1724">
        <f t="shared" si="266"/>
        <v>2</v>
      </c>
      <c r="V1724" t="str">
        <f t="shared" si="267"/>
        <v>6</v>
      </c>
      <c r="W1724">
        <f t="shared" si="268"/>
        <v>2</v>
      </c>
    </row>
    <row r="1725" spans="1:23" hidden="1" x14ac:dyDescent="0.25">
      <c r="A1725" t="s">
        <v>333</v>
      </c>
      <c r="B1725">
        <v>110</v>
      </c>
      <c r="C1725">
        <v>1</v>
      </c>
      <c r="D1725" s="17" t="s">
        <v>8</v>
      </c>
      <c r="E1725">
        <v>2</v>
      </c>
      <c r="F1725">
        <v>3</v>
      </c>
      <c r="G1725">
        <v>2.99</v>
      </c>
      <c r="H1725" t="s">
        <v>1</v>
      </c>
      <c r="I1725" t="s">
        <v>5</v>
      </c>
      <c r="J1725" t="s">
        <v>6</v>
      </c>
      <c r="K1725" t="s">
        <v>169</v>
      </c>
      <c r="L1725">
        <v>16.255610000000001</v>
      </c>
      <c r="M1725" s="16">
        <v>41062</v>
      </c>
      <c r="N1725">
        <f t="shared" si="269"/>
        <v>3.3056100000000015</v>
      </c>
      <c r="O1725">
        <f t="shared" si="260"/>
        <v>110</v>
      </c>
      <c r="P1725">
        <f t="shared" si="261"/>
        <v>1</v>
      </c>
      <c r="Q1725">
        <f t="shared" si="262"/>
        <v>3</v>
      </c>
      <c r="R1725">
        <f t="shared" si="264"/>
        <v>1</v>
      </c>
      <c r="S1725" t="b">
        <f t="shared" si="265"/>
        <v>0</v>
      </c>
      <c r="T1725">
        <f t="shared" si="263"/>
        <v>16.255610000000001</v>
      </c>
      <c r="U1725">
        <f t="shared" si="266"/>
        <v>2</v>
      </c>
      <c r="V1725" t="str">
        <f t="shared" si="267"/>
        <v>6</v>
      </c>
      <c r="W1725">
        <f t="shared" si="268"/>
        <v>2</v>
      </c>
    </row>
    <row r="1726" spans="1:23" hidden="1" x14ac:dyDescent="0.25">
      <c r="A1726" t="s">
        <v>333</v>
      </c>
      <c r="B1726">
        <v>110</v>
      </c>
      <c r="C1726">
        <v>1</v>
      </c>
      <c r="D1726" s="17" t="s">
        <v>8</v>
      </c>
      <c r="E1726">
        <v>3</v>
      </c>
      <c r="F1726">
        <v>2</v>
      </c>
      <c r="G1726">
        <v>4.04</v>
      </c>
      <c r="H1726" t="s">
        <v>1</v>
      </c>
      <c r="I1726" t="s">
        <v>5</v>
      </c>
      <c r="J1726" t="s">
        <v>6</v>
      </c>
      <c r="K1726" t="s">
        <v>170</v>
      </c>
      <c r="L1726">
        <v>16.322870000000002</v>
      </c>
      <c r="M1726" s="16">
        <v>41062</v>
      </c>
      <c r="N1726">
        <f t="shared" si="269"/>
        <v>3.3728700000000025</v>
      </c>
      <c r="O1726">
        <f t="shared" si="260"/>
        <v>110</v>
      </c>
      <c r="P1726">
        <f t="shared" si="261"/>
        <v>1</v>
      </c>
      <c r="Q1726">
        <f t="shared" si="262"/>
        <v>2</v>
      </c>
      <c r="R1726">
        <f t="shared" si="264"/>
        <v>2</v>
      </c>
      <c r="S1726" t="b">
        <f t="shared" si="265"/>
        <v>0</v>
      </c>
      <c r="T1726">
        <f t="shared" si="263"/>
        <v>16.322870000000002</v>
      </c>
      <c r="U1726">
        <f t="shared" si="266"/>
        <v>2</v>
      </c>
      <c r="V1726" t="str">
        <f t="shared" si="267"/>
        <v>6</v>
      </c>
      <c r="W1726">
        <f t="shared" si="268"/>
        <v>2</v>
      </c>
    </row>
    <row r="1727" spans="1:23" hidden="1" x14ac:dyDescent="0.25">
      <c r="A1727" t="s">
        <v>333</v>
      </c>
      <c r="B1727">
        <v>110</v>
      </c>
      <c r="C1727">
        <v>1</v>
      </c>
      <c r="D1727" s="17" t="s">
        <v>8</v>
      </c>
      <c r="E1727">
        <v>4</v>
      </c>
      <c r="F1727">
        <v>2</v>
      </c>
      <c r="G1727">
        <v>3.84</v>
      </c>
      <c r="H1727" t="s">
        <v>8</v>
      </c>
      <c r="I1727" t="s">
        <v>8</v>
      </c>
      <c r="J1727" t="s">
        <v>6</v>
      </c>
      <c r="K1727" t="s">
        <v>171</v>
      </c>
      <c r="L1727">
        <v>13.68834</v>
      </c>
      <c r="M1727" s="16">
        <v>41062</v>
      </c>
      <c r="N1727">
        <f t="shared" si="269"/>
        <v>0.73834000000000088</v>
      </c>
      <c r="O1727">
        <f t="shared" si="260"/>
        <v>110</v>
      </c>
      <c r="P1727">
        <f t="shared" si="261"/>
        <v>1</v>
      </c>
      <c r="Q1727">
        <f t="shared" si="262"/>
        <v>2</v>
      </c>
      <c r="R1727">
        <f t="shared" si="264"/>
        <v>3</v>
      </c>
      <c r="S1727" t="b">
        <f t="shared" si="265"/>
        <v>0</v>
      </c>
      <c r="T1727">
        <f t="shared" si="263"/>
        <v>13.68834</v>
      </c>
      <c r="U1727">
        <f t="shared" si="266"/>
        <v>1</v>
      </c>
      <c r="V1727" t="str">
        <f t="shared" si="267"/>
        <v>6</v>
      </c>
      <c r="W1727">
        <f t="shared" si="268"/>
        <v>2</v>
      </c>
    </row>
    <row r="1728" spans="1:23" hidden="1" x14ac:dyDescent="0.25">
      <c r="A1728" t="s">
        <v>333</v>
      </c>
      <c r="B1728">
        <v>110</v>
      </c>
      <c r="C1728">
        <v>1</v>
      </c>
      <c r="D1728" s="17" t="s">
        <v>8</v>
      </c>
      <c r="E1728">
        <v>5</v>
      </c>
      <c r="F1728">
        <v>3</v>
      </c>
      <c r="G1728">
        <v>3.37</v>
      </c>
      <c r="H1728" t="s">
        <v>1</v>
      </c>
      <c r="I1728" t="s">
        <v>5</v>
      </c>
      <c r="J1728" t="s">
        <v>6</v>
      </c>
      <c r="K1728" t="s">
        <v>172</v>
      </c>
      <c r="L1728">
        <v>17.634530000000002</v>
      </c>
      <c r="M1728" s="16">
        <v>41062</v>
      </c>
      <c r="N1728">
        <f t="shared" si="269"/>
        <v>4.6845300000000023</v>
      </c>
      <c r="O1728">
        <f t="shared" si="260"/>
        <v>110</v>
      </c>
      <c r="P1728">
        <f t="shared" si="261"/>
        <v>1</v>
      </c>
      <c r="Q1728">
        <f t="shared" si="262"/>
        <v>3</v>
      </c>
      <c r="R1728">
        <f t="shared" si="264"/>
        <v>4</v>
      </c>
      <c r="S1728" t="b">
        <f t="shared" si="265"/>
        <v>0</v>
      </c>
      <c r="T1728">
        <f t="shared" si="263"/>
        <v>17.634530000000002</v>
      </c>
      <c r="U1728">
        <f t="shared" si="266"/>
        <v>2</v>
      </c>
      <c r="V1728" t="str">
        <f t="shared" si="267"/>
        <v>6</v>
      </c>
      <c r="W1728">
        <f t="shared" si="268"/>
        <v>2</v>
      </c>
    </row>
    <row r="1729" spans="1:23" x14ac:dyDescent="0.25">
      <c r="A1729" t="s">
        <v>333</v>
      </c>
      <c r="B1729">
        <v>110</v>
      </c>
      <c r="C1729">
        <v>1</v>
      </c>
      <c r="D1729" s="17" t="s">
        <v>8</v>
      </c>
      <c r="E1729">
        <v>6</v>
      </c>
      <c r="F1729">
        <v>2</v>
      </c>
      <c r="G1729">
        <v>4.68</v>
      </c>
      <c r="H1729" t="s">
        <v>1</v>
      </c>
      <c r="I1729" t="s">
        <v>2</v>
      </c>
      <c r="J1729" t="s">
        <v>3</v>
      </c>
      <c r="K1729" t="s">
        <v>173</v>
      </c>
      <c r="L1729">
        <v>18.340810000000001</v>
      </c>
      <c r="M1729" s="16">
        <v>41062</v>
      </c>
      <c r="N1729">
        <f t="shared" si="269"/>
        <v>5.3908100000000019</v>
      </c>
      <c r="O1729">
        <f t="shared" ref="O1729:O1792" si="270">B1729</f>
        <v>110</v>
      </c>
      <c r="P1729">
        <f t="shared" ref="P1729:P1792" si="271">C1729</f>
        <v>1</v>
      </c>
      <c r="Q1729">
        <f t="shared" ref="Q1729:Q1792" si="272">F1729</f>
        <v>2</v>
      </c>
      <c r="R1729">
        <f t="shared" si="264"/>
        <v>5</v>
      </c>
      <c r="S1729" t="b">
        <f t="shared" si="265"/>
        <v>0</v>
      </c>
      <c r="T1729">
        <f t="shared" ref="T1729:T1792" si="273">L1729</f>
        <v>18.340810000000001</v>
      </c>
      <c r="U1729">
        <f t="shared" si="266"/>
        <v>2</v>
      </c>
      <c r="V1729" t="str">
        <f t="shared" si="267"/>
        <v>6</v>
      </c>
      <c r="W1729">
        <f t="shared" si="268"/>
        <v>1</v>
      </c>
    </row>
    <row r="1730" spans="1:23" x14ac:dyDescent="0.25">
      <c r="A1730" t="s">
        <v>333</v>
      </c>
      <c r="B1730">
        <v>110</v>
      </c>
      <c r="C1730">
        <v>1</v>
      </c>
      <c r="D1730" s="17" t="s">
        <v>8</v>
      </c>
      <c r="E1730">
        <v>7</v>
      </c>
      <c r="F1730">
        <v>2</v>
      </c>
      <c r="G1730">
        <v>5.04</v>
      </c>
      <c r="H1730" t="s">
        <v>8</v>
      </c>
      <c r="I1730" t="s">
        <v>8</v>
      </c>
      <c r="J1730" t="s">
        <v>3</v>
      </c>
      <c r="K1730" t="s">
        <v>174</v>
      </c>
      <c r="L1730">
        <v>16.782509999999998</v>
      </c>
      <c r="M1730" s="16">
        <v>41062</v>
      </c>
      <c r="N1730">
        <f t="shared" si="269"/>
        <v>3.8325099999999992</v>
      </c>
      <c r="O1730">
        <f t="shared" si="270"/>
        <v>110</v>
      </c>
      <c r="P1730">
        <f t="shared" si="271"/>
        <v>1</v>
      </c>
      <c r="Q1730">
        <f t="shared" si="272"/>
        <v>2</v>
      </c>
      <c r="R1730">
        <f t="shared" ref="R1730:R1793" si="274">E1730-1</f>
        <v>6</v>
      </c>
      <c r="S1730" t="b">
        <f t="shared" ref="S1730:S1793" si="275">IF(D1730=D$2,1,IF(D1730=D$43,2,IF(D1730=D$84,3)))</f>
        <v>0</v>
      </c>
      <c r="T1730">
        <f t="shared" si="273"/>
        <v>16.782509999999998</v>
      </c>
      <c r="U1730">
        <f t="shared" ref="U1730:U1793" si="276">IF(H1730=H$5,1,2)</f>
        <v>1</v>
      </c>
      <c r="V1730" t="str">
        <f t="shared" ref="V1730:V1793" si="277">MID(A1730,11,1)</f>
        <v>6</v>
      </c>
      <c r="W1730">
        <f t="shared" ref="W1730:W1793" si="278">IF(J1730=J$3,1,2)</f>
        <v>1</v>
      </c>
    </row>
    <row r="1731" spans="1:23" hidden="1" x14ac:dyDescent="0.25">
      <c r="A1731" t="s">
        <v>333</v>
      </c>
      <c r="B1731">
        <v>110</v>
      </c>
      <c r="C1731">
        <v>1</v>
      </c>
      <c r="D1731" s="17" t="s">
        <v>8</v>
      </c>
      <c r="E1731">
        <v>8</v>
      </c>
      <c r="F1731">
        <v>3</v>
      </c>
      <c r="G1731">
        <v>3.37</v>
      </c>
      <c r="H1731" t="s">
        <v>8</v>
      </c>
      <c r="I1731" t="s">
        <v>8</v>
      </c>
      <c r="J1731" t="s">
        <v>6</v>
      </c>
      <c r="K1731" t="s">
        <v>175</v>
      </c>
      <c r="L1731">
        <v>18.094169999999998</v>
      </c>
      <c r="M1731" s="16">
        <v>41062</v>
      </c>
      <c r="N1731">
        <f t="shared" si="269"/>
        <v>5.144169999999999</v>
      </c>
      <c r="O1731">
        <f t="shared" si="270"/>
        <v>110</v>
      </c>
      <c r="P1731">
        <f t="shared" si="271"/>
        <v>1</v>
      </c>
      <c r="Q1731">
        <f t="shared" si="272"/>
        <v>3</v>
      </c>
      <c r="R1731">
        <f t="shared" si="274"/>
        <v>7</v>
      </c>
      <c r="S1731" t="b">
        <f t="shared" si="275"/>
        <v>0</v>
      </c>
      <c r="T1731">
        <f t="shared" si="273"/>
        <v>18.094169999999998</v>
      </c>
      <c r="U1731">
        <f t="shared" si="276"/>
        <v>1</v>
      </c>
      <c r="V1731" t="str">
        <f t="shared" si="277"/>
        <v>6</v>
      </c>
      <c r="W1731">
        <f t="shared" si="278"/>
        <v>2</v>
      </c>
    </row>
    <row r="1732" spans="1:23" hidden="1" x14ac:dyDescent="0.25">
      <c r="A1732" t="s">
        <v>333</v>
      </c>
      <c r="B1732">
        <v>110</v>
      </c>
      <c r="C1732">
        <v>1</v>
      </c>
      <c r="D1732" s="17" t="s">
        <v>8</v>
      </c>
      <c r="E1732">
        <v>9</v>
      </c>
      <c r="F1732">
        <v>1</v>
      </c>
      <c r="G1732">
        <v>4.66</v>
      </c>
      <c r="H1732" t="s">
        <v>8</v>
      </c>
      <c r="I1732" t="s">
        <v>8</v>
      </c>
      <c r="J1732" t="s">
        <v>6</v>
      </c>
      <c r="K1732" t="s">
        <v>176</v>
      </c>
      <c r="L1732">
        <v>17.343050000000002</v>
      </c>
      <c r="M1732" s="16">
        <v>41062</v>
      </c>
      <c r="N1732">
        <f t="shared" ref="N1732:N1795" si="279">L1732-12.95</f>
        <v>4.3930500000000023</v>
      </c>
      <c r="O1732">
        <f t="shared" si="270"/>
        <v>110</v>
      </c>
      <c r="P1732">
        <f t="shared" si="271"/>
        <v>1</v>
      </c>
      <c r="Q1732">
        <f t="shared" si="272"/>
        <v>1</v>
      </c>
      <c r="R1732">
        <f t="shared" si="274"/>
        <v>8</v>
      </c>
      <c r="S1732" t="b">
        <f t="shared" si="275"/>
        <v>0</v>
      </c>
      <c r="T1732">
        <f t="shared" si="273"/>
        <v>17.343050000000002</v>
      </c>
      <c r="U1732">
        <f t="shared" si="276"/>
        <v>1</v>
      </c>
      <c r="V1732" t="str">
        <f t="shared" si="277"/>
        <v>6</v>
      </c>
      <c r="W1732">
        <f t="shared" si="278"/>
        <v>2</v>
      </c>
    </row>
    <row r="1733" spans="1:23" hidden="1" x14ac:dyDescent="0.25">
      <c r="A1733" t="s">
        <v>333</v>
      </c>
      <c r="B1733">
        <v>110</v>
      </c>
      <c r="C1733">
        <v>1</v>
      </c>
      <c r="D1733" s="17" t="s">
        <v>8</v>
      </c>
      <c r="E1733">
        <v>10</v>
      </c>
      <c r="F1733">
        <v>2</v>
      </c>
      <c r="G1733">
        <v>4.37</v>
      </c>
      <c r="H1733" t="s">
        <v>1</v>
      </c>
      <c r="I1733" t="s">
        <v>5</v>
      </c>
      <c r="J1733" t="s">
        <v>6</v>
      </c>
      <c r="K1733" t="s">
        <v>177</v>
      </c>
      <c r="L1733">
        <v>18.39686</v>
      </c>
      <c r="M1733" s="16">
        <v>41062</v>
      </c>
      <c r="N1733">
        <f t="shared" si="279"/>
        <v>5.4468600000000009</v>
      </c>
      <c r="O1733">
        <f t="shared" si="270"/>
        <v>110</v>
      </c>
      <c r="P1733">
        <f t="shared" si="271"/>
        <v>1</v>
      </c>
      <c r="Q1733">
        <f t="shared" si="272"/>
        <v>2</v>
      </c>
      <c r="R1733">
        <f t="shared" si="274"/>
        <v>9</v>
      </c>
      <c r="S1733" t="b">
        <f t="shared" si="275"/>
        <v>0</v>
      </c>
      <c r="T1733">
        <f t="shared" si="273"/>
        <v>18.39686</v>
      </c>
      <c r="U1733">
        <f t="shared" si="276"/>
        <v>2</v>
      </c>
      <c r="V1733" t="str">
        <f t="shared" si="277"/>
        <v>6</v>
      </c>
      <c r="W1733">
        <f t="shared" si="278"/>
        <v>2</v>
      </c>
    </row>
    <row r="1734" spans="1:23" x14ac:dyDescent="0.25">
      <c r="A1734" t="s">
        <v>333</v>
      </c>
      <c r="B1734">
        <v>110</v>
      </c>
      <c r="C1734">
        <v>1</v>
      </c>
      <c r="D1734" s="17" t="s">
        <v>8</v>
      </c>
      <c r="E1734">
        <v>11</v>
      </c>
      <c r="F1734">
        <v>1</v>
      </c>
      <c r="G1734">
        <v>5.56</v>
      </c>
      <c r="H1734" t="s">
        <v>8</v>
      </c>
      <c r="I1734" t="s">
        <v>8</v>
      </c>
      <c r="J1734" t="s">
        <v>3</v>
      </c>
      <c r="K1734" t="s">
        <v>178</v>
      </c>
      <c r="L1734">
        <v>20.044840000000001</v>
      </c>
      <c r="M1734" s="16">
        <v>41062</v>
      </c>
      <c r="N1734">
        <f t="shared" si="279"/>
        <v>7.0948400000000014</v>
      </c>
      <c r="O1734">
        <f t="shared" si="270"/>
        <v>110</v>
      </c>
      <c r="P1734">
        <f t="shared" si="271"/>
        <v>1</v>
      </c>
      <c r="Q1734">
        <f t="shared" si="272"/>
        <v>1</v>
      </c>
      <c r="R1734">
        <f t="shared" si="274"/>
        <v>10</v>
      </c>
      <c r="S1734" t="b">
        <f t="shared" si="275"/>
        <v>0</v>
      </c>
      <c r="T1734">
        <f t="shared" si="273"/>
        <v>20.044840000000001</v>
      </c>
      <c r="U1734">
        <f t="shared" si="276"/>
        <v>1</v>
      </c>
      <c r="V1734" t="str">
        <f t="shared" si="277"/>
        <v>6</v>
      </c>
      <c r="W1734">
        <f t="shared" si="278"/>
        <v>1</v>
      </c>
    </row>
    <row r="1735" spans="1:23" x14ac:dyDescent="0.25">
      <c r="A1735" t="s">
        <v>333</v>
      </c>
      <c r="B1735">
        <v>110</v>
      </c>
      <c r="C1735">
        <v>1</v>
      </c>
      <c r="D1735" s="17" t="s">
        <v>8</v>
      </c>
      <c r="E1735">
        <v>12</v>
      </c>
      <c r="F1735">
        <v>3</v>
      </c>
      <c r="G1735">
        <v>2.92</v>
      </c>
      <c r="H1735" t="s">
        <v>8</v>
      </c>
      <c r="I1735" t="s">
        <v>8</v>
      </c>
      <c r="J1735" t="s">
        <v>3</v>
      </c>
      <c r="K1735" t="s">
        <v>179</v>
      </c>
      <c r="L1735">
        <v>16.446190000000001</v>
      </c>
      <c r="M1735" s="16">
        <v>41062</v>
      </c>
      <c r="N1735">
        <f t="shared" si="279"/>
        <v>3.4961900000000021</v>
      </c>
      <c r="O1735">
        <f t="shared" si="270"/>
        <v>110</v>
      </c>
      <c r="P1735">
        <f t="shared" si="271"/>
        <v>1</v>
      </c>
      <c r="Q1735">
        <f t="shared" si="272"/>
        <v>3</v>
      </c>
      <c r="R1735">
        <f t="shared" si="274"/>
        <v>11</v>
      </c>
      <c r="S1735" t="b">
        <f t="shared" si="275"/>
        <v>0</v>
      </c>
      <c r="T1735">
        <f t="shared" si="273"/>
        <v>16.446190000000001</v>
      </c>
      <c r="U1735">
        <f t="shared" si="276"/>
        <v>1</v>
      </c>
      <c r="V1735" t="str">
        <f t="shared" si="277"/>
        <v>6</v>
      </c>
      <c r="W1735">
        <f t="shared" si="278"/>
        <v>1</v>
      </c>
    </row>
    <row r="1736" spans="1:23" x14ac:dyDescent="0.25">
      <c r="A1736" t="s">
        <v>333</v>
      </c>
      <c r="B1736">
        <v>110</v>
      </c>
      <c r="C1736">
        <v>1</v>
      </c>
      <c r="D1736" s="17" t="s">
        <v>8</v>
      </c>
      <c r="E1736">
        <v>13</v>
      </c>
      <c r="F1736">
        <v>2</v>
      </c>
      <c r="G1736">
        <v>4.9400000000000004</v>
      </c>
      <c r="H1736" t="s">
        <v>8</v>
      </c>
      <c r="I1736" t="s">
        <v>8</v>
      </c>
      <c r="J1736" t="s">
        <v>3</v>
      </c>
      <c r="K1736" t="s">
        <v>180</v>
      </c>
      <c r="L1736">
        <v>19.237670000000001</v>
      </c>
      <c r="M1736" s="16">
        <v>41062</v>
      </c>
      <c r="N1736">
        <f t="shared" si="279"/>
        <v>6.2876700000000021</v>
      </c>
      <c r="O1736">
        <f t="shared" si="270"/>
        <v>110</v>
      </c>
      <c r="P1736">
        <f t="shared" si="271"/>
        <v>1</v>
      </c>
      <c r="Q1736">
        <f t="shared" si="272"/>
        <v>2</v>
      </c>
      <c r="R1736">
        <f t="shared" si="274"/>
        <v>12</v>
      </c>
      <c r="S1736" t="b">
        <f t="shared" si="275"/>
        <v>0</v>
      </c>
      <c r="T1736">
        <f t="shared" si="273"/>
        <v>19.237670000000001</v>
      </c>
      <c r="U1736">
        <f t="shared" si="276"/>
        <v>1</v>
      </c>
      <c r="V1736" t="str">
        <f t="shared" si="277"/>
        <v>6</v>
      </c>
      <c r="W1736">
        <f t="shared" si="278"/>
        <v>1</v>
      </c>
    </row>
    <row r="1737" spans="1:23" hidden="1" x14ac:dyDescent="0.25">
      <c r="A1737" t="s">
        <v>333</v>
      </c>
      <c r="B1737">
        <v>110</v>
      </c>
      <c r="C1737">
        <v>1</v>
      </c>
      <c r="D1737" s="17" t="s">
        <v>8</v>
      </c>
      <c r="E1737">
        <v>14</v>
      </c>
      <c r="F1737">
        <v>2</v>
      </c>
      <c r="G1737">
        <v>4.04</v>
      </c>
      <c r="H1737" t="s">
        <v>8</v>
      </c>
      <c r="I1737" t="s">
        <v>8</v>
      </c>
      <c r="J1737" t="s">
        <v>6</v>
      </c>
      <c r="K1737" t="s">
        <v>181</v>
      </c>
      <c r="L1737">
        <v>16.446190000000001</v>
      </c>
      <c r="M1737" s="16">
        <v>41062</v>
      </c>
      <c r="N1737">
        <f t="shared" si="279"/>
        <v>3.4961900000000021</v>
      </c>
      <c r="O1737">
        <f t="shared" si="270"/>
        <v>110</v>
      </c>
      <c r="P1737">
        <f t="shared" si="271"/>
        <v>1</v>
      </c>
      <c r="Q1737">
        <f t="shared" si="272"/>
        <v>2</v>
      </c>
      <c r="R1737">
        <f t="shared" si="274"/>
        <v>13</v>
      </c>
      <c r="S1737" t="b">
        <f t="shared" si="275"/>
        <v>0</v>
      </c>
      <c r="T1737">
        <f t="shared" si="273"/>
        <v>16.446190000000001</v>
      </c>
      <c r="U1737">
        <f t="shared" si="276"/>
        <v>1</v>
      </c>
      <c r="V1737" t="str">
        <f t="shared" si="277"/>
        <v>6</v>
      </c>
      <c r="W1737">
        <f t="shared" si="278"/>
        <v>2</v>
      </c>
    </row>
    <row r="1738" spans="1:23" x14ac:dyDescent="0.25">
      <c r="A1738" t="s">
        <v>333</v>
      </c>
      <c r="B1738">
        <v>110</v>
      </c>
      <c r="C1738">
        <v>1</v>
      </c>
      <c r="D1738" s="17" t="s">
        <v>8</v>
      </c>
      <c r="E1738">
        <v>15</v>
      </c>
      <c r="F1738">
        <v>1</v>
      </c>
      <c r="G1738">
        <v>5.56</v>
      </c>
      <c r="H1738" t="s">
        <v>1</v>
      </c>
      <c r="I1738" t="s">
        <v>2</v>
      </c>
      <c r="J1738" t="s">
        <v>3</v>
      </c>
      <c r="K1738" t="s">
        <v>182</v>
      </c>
      <c r="L1738">
        <v>19.013449999999999</v>
      </c>
      <c r="M1738" s="16">
        <v>41062</v>
      </c>
      <c r="N1738">
        <f t="shared" si="279"/>
        <v>6.0634499999999996</v>
      </c>
      <c r="O1738">
        <f t="shared" si="270"/>
        <v>110</v>
      </c>
      <c r="P1738">
        <f t="shared" si="271"/>
        <v>1</v>
      </c>
      <c r="Q1738">
        <f t="shared" si="272"/>
        <v>1</v>
      </c>
      <c r="R1738">
        <f t="shared" si="274"/>
        <v>14</v>
      </c>
      <c r="S1738" t="b">
        <f t="shared" si="275"/>
        <v>0</v>
      </c>
      <c r="T1738">
        <f t="shared" si="273"/>
        <v>19.013449999999999</v>
      </c>
      <c r="U1738">
        <f t="shared" si="276"/>
        <v>2</v>
      </c>
      <c r="V1738" t="str">
        <f t="shared" si="277"/>
        <v>6</v>
      </c>
      <c r="W1738">
        <f t="shared" si="278"/>
        <v>1</v>
      </c>
    </row>
    <row r="1739" spans="1:23" x14ac:dyDescent="0.25">
      <c r="A1739" t="s">
        <v>333</v>
      </c>
      <c r="B1739">
        <v>110</v>
      </c>
      <c r="C1739">
        <v>1</v>
      </c>
      <c r="D1739" s="17" t="s">
        <v>8</v>
      </c>
      <c r="E1739">
        <v>16</v>
      </c>
      <c r="F1739">
        <v>2</v>
      </c>
      <c r="G1739">
        <v>4.68</v>
      </c>
      <c r="H1739" t="s">
        <v>8</v>
      </c>
      <c r="I1739" t="s">
        <v>8</v>
      </c>
      <c r="J1739" t="s">
        <v>3</v>
      </c>
      <c r="K1739" t="s">
        <v>183</v>
      </c>
      <c r="L1739">
        <v>18.923770000000001</v>
      </c>
      <c r="M1739" s="16">
        <v>41062</v>
      </c>
      <c r="N1739">
        <f t="shared" si="279"/>
        <v>5.9737700000000018</v>
      </c>
      <c r="O1739">
        <f t="shared" si="270"/>
        <v>110</v>
      </c>
      <c r="P1739">
        <f t="shared" si="271"/>
        <v>1</v>
      </c>
      <c r="Q1739">
        <f t="shared" si="272"/>
        <v>2</v>
      </c>
      <c r="R1739">
        <f t="shared" si="274"/>
        <v>15</v>
      </c>
      <c r="S1739" t="b">
        <f t="shared" si="275"/>
        <v>0</v>
      </c>
      <c r="T1739">
        <f t="shared" si="273"/>
        <v>18.923770000000001</v>
      </c>
      <c r="U1739">
        <f t="shared" si="276"/>
        <v>1</v>
      </c>
      <c r="V1739" t="str">
        <f t="shared" si="277"/>
        <v>6</v>
      </c>
      <c r="W1739">
        <f t="shared" si="278"/>
        <v>1</v>
      </c>
    </row>
    <row r="1740" spans="1:23" hidden="1" x14ac:dyDescent="0.25">
      <c r="A1740" t="s">
        <v>333</v>
      </c>
      <c r="B1740">
        <v>110</v>
      </c>
      <c r="C1740">
        <v>1</v>
      </c>
      <c r="D1740" s="17" t="s">
        <v>8</v>
      </c>
      <c r="E1740">
        <v>17</v>
      </c>
      <c r="F1740">
        <v>3</v>
      </c>
      <c r="G1740">
        <v>3.16</v>
      </c>
      <c r="H1740" t="s">
        <v>1</v>
      </c>
      <c r="I1740" t="s">
        <v>2</v>
      </c>
      <c r="J1740" t="s">
        <v>6</v>
      </c>
      <c r="K1740" t="s">
        <v>184</v>
      </c>
      <c r="L1740">
        <v>17.544840000000001</v>
      </c>
      <c r="M1740" s="16">
        <v>41062</v>
      </c>
      <c r="N1740">
        <f t="shared" si="279"/>
        <v>4.5948400000000014</v>
      </c>
      <c r="O1740">
        <f t="shared" si="270"/>
        <v>110</v>
      </c>
      <c r="P1740">
        <f t="shared" si="271"/>
        <v>1</v>
      </c>
      <c r="Q1740">
        <f t="shared" si="272"/>
        <v>3</v>
      </c>
      <c r="R1740">
        <f t="shared" si="274"/>
        <v>16</v>
      </c>
      <c r="S1740" t="b">
        <f t="shared" si="275"/>
        <v>0</v>
      </c>
      <c r="T1740">
        <f t="shared" si="273"/>
        <v>17.544840000000001</v>
      </c>
      <c r="U1740">
        <f t="shared" si="276"/>
        <v>2</v>
      </c>
      <c r="V1740" t="str">
        <f t="shared" si="277"/>
        <v>6</v>
      </c>
      <c r="W1740">
        <f t="shared" si="278"/>
        <v>2</v>
      </c>
    </row>
    <row r="1741" spans="1:23" hidden="1" x14ac:dyDescent="0.25">
      <c r="A1741" t="s">
        <v>333</v>
      </c>
      <c r="B1741">
        <v>110</v>
      </c>
      <c r="C1741">
        <v>1</v>
      </c>
      <c r="D1741" s="17" t="s">
        <v>8</v>
      </c>
      <c r="E1741">
        <v>18</v>
      </c>
      <c r="F1741">
        <v>1</v>
      </c>
      <c r="G1741">
        <v>4.92</v>
      </c>
      <c r="H1741" t="s">
        <v>8</v>
      </c>
      <c r="I1741" t="s">
        <v>8</v>
      </c>
      <c r="J1741" t="s">
        <v>6</v>
      </c>
      <c r="K1741" t="s">
        <v>185</v>
      </c>
      <c r="L1741">
        <v>18.419280000000001</v>
      </c>
      <c r="M1741" s="16">
        <v>41062</v>
      </c>
      <c r="N1741">
        <f t="shared" si="279"/>
        <v>5.4692800000000013</v>
      </c>
      <c r="O1741">
        <f t="shared" si="270"/>
        <v>110</v>
      </c>
      <c r="P1741">
        <f t="shared" si="271"/>
        <v>1</v>
      </c>
      <c r="Q1741">
        <f t="shared" si="272"/>
        <v>1</v>
      </c>
      <c r="R1741">
        <f t="shared" si="274"/>
        <v>17</v>
      </c>
      <c r="S1741" t="b">
        <f t="shared" si="275"/>
        <v>0</v>
      </c>
      <c r="T1741">
        <f t="shared" si="273"/>
        <v>18.419280000000001</v>
      </c>
      <c r="U1741">
        <f t="shared" si="276"/>
        <v>1</v>
      </c>
      <c r="V1741" t="str">
        <f t="shared" si="277"/>
        <v>6</v>
      </c>
      <c r="W1741">
        <f t="shared" si="278"/>
        <v>2</v>
      </c>
    </row>
    <row r="1742" spans="1:23" x14ac:dyDescent="0.25">
      <c r="A1742" t="s">
        <v>333</v>
      </c>
      <c r="B1742">
        <v>110</v>
      </c>
      <c r="C1742">
        <v>1</v>
      </c>
      <c r="D1742" s="17" t="s">
        <v>8</v>
      </c>
      <c r="E1742">
        <v>19</v>
      </c>
      <c r="F1742">
        <v>1</v>
      </c>
      <c r="G1742">
        <v>5.86</v>
      </c>
      <c r="H1742" t="s">
        <v>1</v>
      </c>
      <c r="I1742" t="s">
        <v>5</v>
      </c>
      <c r="J1742" t="s">
        <v>3</v>
      </c>
      <c r="K1742" t="s">
        <v>186</v>
      </c>
      <c r="L1742">
        <v>16.62556</v>
      </c>
      <c r="M1742" s="16">
        <v>41062</v>
      </c>
      <c r="N1742">
        <f t="shared" si="279"/>
        <v>3.6755600000000008</v>
      </c>
      <c r="O1742">
        <f t="shared" si="270"/>
        <v>110</v>
      </c>
      <c r="P1742">
        <f t="shared" si="271"/>
        <v>1</v>
      </c>
      <c r="Q1742">
        <f t="shared" si="272"/>
        <v>1</v>
      </c>
      <c r="R1742">
        <f t="shared" si="274"/>
        <v>18</v>
      </c>
      <c r="S1742" t="b">
        <f t="shared" si="275"/>
        <v>0</v>
      </c>
      <c r="T1742">
        <f t="shared" si="273"/>
        <v>16.62556</v>
      </c>
      <c r="U1742">
        <f t="shared" si="276"/>
        <v>2</v>
      </c>
      <c r="V1742" t="str">
        <f t="shared" si="277"/>
        <v>6</v>
      </c>
      <c r="W1742">
        <f t="shared" si="278"/>
        <v>1</v>
      </c>
    </row>
    <row r="1743" spans="1:23" x14ac:dyDescent="0.25">
      <c r="A1743" t="s">
        <v>333</v>
      </c>
      <c r="B1743">
        <v>110</v>
      </c>
      <c r="C1743">
        <v>1</v>
      </c>
      <c r="D1743" s="17" t="s">
        <v>8</v>
      </c>
      <c r="E1743">
        <v>20</v>
      </c>
      <c r="F1743">
        <v>3</v>
      </c>
      <c r="G1743">
        <v>2.92</v>
      </c>
      <c r="H1743" t="s">
        <v>1</v>
      </c>
      <c r="I1743" t="s">
        <v>2</v>
      </c>
      <c r="J1743" t="s">
        <v>3</v>
      </c>
      <c r="K1743" t="s">
        <v>187</v>
      </c>
      <c r="L1743">
        <v>16.255610000000001</v>
      </c>
      <c r="M1743" s="16">
        <v>41062</v>
      </c>
      <c r="N1743">
        <f t="shared" si="279"/>
        <v>3.3056100000000015</v>
      </c>
      <c r="O1743">
        <f t="shared" si="270"/>
        <v>110</v>
      </c>
      <c r="P1743">
        <f t="shared" si="271"/>
        <v>1</v>
      </c>
      <c r="Q1743">
        <f t="shared" si="272"/>
        <v>3</v>
      </c>
      <c r="R1743">
        <f t="shared" si="274"/>
        <v>19</v>
      </c>
      <c r="S1743" t="b">
        <f t="shared" si="275"/>
        <v>0</v>
      </c>
      <c r="T1743">
        <f t="shared" si="273"/>
        <v>16.255610000000001</v>
      </c>
      <c r="U1743">
        <f t="shared" si="276"/>
        <v>2</v>
      </c>
      <c r="V1743" t="str">
        <f t="shared" si="277"/>
        <v>6</v>
      </c>
      <c r="W1743">
        <f t="shared" si="278"/>
        <v>1</v>
      </c>
    </row>
    <row r="1744" spans="1:23" x14ac:dyDescent="0.25">
      <c r="A1744" t="s">
        <v>333</v>
      </c>
      <c r="B1744">
        <v>110</v>
      </c>
      <c r="C1744">
        <v>1</v>
      </c>
      <c r="D1744" s="17" t="s">
        <v>8</v>
      </c>
      <c r="E1744">
        <v>21</v>
      </c>
      <c r="F1744">
        <v>3</v>
      </c>
      <c r="G1744">
        <v>2.37</v>
      </c>
      <c r="H1744" t="s">
        <v>1</v>
      </c>
      <c r="I1744" t="s">
        <v>5</v>
      </c>
      <c r="J1744" t="s">
        <v>3</v>
      </c>
      <c r="K1744" t="s">
        <v>188</v>
      </c>
      <c r="L1744">
        <v>16.266819999999999</v>
      </c>
      <c r="M1744" s="16">
        <v>41062</v>
      </c>
      <c r="N1744">
        <f t="shared" si="279"/>
        <v>3.3168199999999999</v>
      </c>
      <c r="O1744">
        <f t="shared" si="270"/>
        <v>110</v>
      </c>
      <c r="P1744">
        <f t="shared" si="271"/>
        <v>1</v>
      </c>
      <c r="Q1744">
        <f t="shared" si="272"/>
        <v>3</v>
      </c>
      <c r="R1744">
        <f t="shared" si="274"/>
        <v>20</v>
      </c>
      <c r="S1744" t="b">
        <f t="shared" si="275"/>
        <v>0</v>
      </c>
      <c r="T1744">
        <f t="shared" si="273"/>
        <v>16.266819999999999</v>
      </c>
      <c r="U1744">
        <f t="shared" si="276"/>
        <v>2</v>
      </c>
      <c r="V1744" t="str">
        <f t="shared" si="277"/>
        <v>6</v>
      </c>
      <c r="W1744">
        <f t="shared" si="278"/>
        <v>1</v>
      </c>
    </row>
    <row r="1745" spans="1:23" x14ac:dyDescent="0.25">
      <c r="A1745" t="s">
        <v>333</v>
      </c>
      <c r="B1745">
        <v>110</v>
      </c>
      <c r="C1745">
        <v>1</v>
      </c>
      <c r="D1745" s="17" t="s">
        <v>8</v>
      </c>
      <c r="E1745">
        <v>22</v>
      </c>
      <c r="F1745">
        <v>2</v>
      </c>
      <c r="G1745">
        <v>5.04</v>
      </c>
      <c r="H1745" t="s">
        <v>1</v>
      </c>
      <c r="I1745" t="s">
        <v>5</v>
      </c>
      <c r="J1745" t="s">
        <v>3</v>
      </c>
      <c r="K1745" t="s">
        <v>189</v>
      </c>
      <c r="L1745">
        <v>18.06054</v>
      </c>
      <c r="M1745" s="16">
        <v>41062</v>
      </c>
      <c r="N1745">
        <f t="shared" si="279"/>
        <v>5.1105400000000003</v>
      </c>
      <c r="O1745">
        <f t="shared" si="270"/>
        <v>110</v>
      </c>
      <c r="P1745">
        <f t="shared" si="271"/>
        <v>1</v>
      </c>
      <c r="Q1745">
        <f t="shared" si="272"/>
        <v>2</v>
      </c>
      <c r="R1745">
        <f t="shared" si="274"/>
        <v>21</v>
      </c>
      <c r="S1745" t="b">
        <f t="shared" si="275"/>
        <v>0</v>
      </c>
      <c r="T1745">
        <f t="shared" si="273"/>
        <v>18.06054</v>
      </c>
      <c r="U1745">
        <f t="shared" si="276"/>
        <v>2</v>
      </c>
      <c r="V1745" t="str">
        <f t="shared" si="277"/>
        <v>6</v>
      </c>
      <c r="W1745">
        <f t="shared" si="278"/>
        <v>1</v>
      </c>
    </row>
    <row r="1746" spans="1:23" hidden="1" x14ac:dyDescent="0.25">
      <c r="A1746" t="s">
        <v>333</v>
      </c>
      <c r="B1746">
        <v>110</v>
      </c>
      <c r="C1746">
        <v>1</v>
      </c>
      <c r="D1746" s="17" t="s">
        <v>8</v>
      </c>
      <c r="E1746">
        <v>23</v>
      </c>
      <c r="F1746">
        <v>2</v>
      </c>
      <c r="G1746">
        <v>4.37</v>
      </c>
      <c r="H1746" t="s">
        <v>8</v>
      </c>
      <c r="I1746" t="s">
        <v>8</v>
      </c>
      <c r="J1746" t="s">
        <v>6</v>
      </c>
      <c r="K1746" t="s">
        <v>190</v>
      </c>
      <c r="L1746">
        <v>17.8139</v>
      </c>
      <c r="M1746" s="16">
        <v>41062</v>
      </c>
      <c r="N1746">
        <f t="shared" si="279"/>
        <v>4.863900000000001</v>
      </c>
      <c r="O1746">
        <f t="shared" si="270"/>
        <v>110</v>
      </c>
      <c r="P1746">
        <f t="shared" si="271"/>
        <v>1</v>
      </c>
      <c r="Q1746">
        <f t="shared" si="272"/>
        <v>2</v>
      </c>
      <c r="R1746">
        <f t="shared" si="274"/>
        <v>22</v>
      </c>
      <c r="S1746" t="b">
        <f t="shared" si="275"/>
        <v>0</v>
      </c>
      <c r="T1746">
        <f t="shared" si="273"/>
        <v>17.8139</v>
      </c>
      <c r="U1746">
        <f t="shared" si="276"/>
        <v>1</v>
      </c>
      <c r="V1746" t="str">
        <f t="shared" si="277"/>
        <v>6</v>
      </c>
      <c r="W1746">
        <f t="shared" si="278"/>
        <v>2</v>
      </c>
    </row>
    <row r="1747" spans="1:23" hidden="1" x14ac:dyDescent="0.25">
      <c r="A1747" t="s">
        <v>333</v>
      </c>
      <c r="B1747">
        <v>110</v>
      </c>
      <c r="C1747">
        <v>1</v>
      </c>
      <c r="D1747" s="17" t="s">
        <v>8</v>
      </c>
      <c r="E1747">
        <v>24</v>
      </c>
      <c r="F1747">
        <v>2</v>
      </c>
      <c r="G1747">
        <v>4.2300000000000004</v>
      </c>
      <c r="H1747" t="s">
        <v>1</v>
      </c>
      <c r="I1747" t="s">
        <v>2</v>
      </c>
      <c r="J1747" t="s">
        <v>6</v>
      </c>
      <c r="K1747" t="s">
        <v>191</v>
      </c>
      <c r="L1747">
        <v>16.872199999999999</v>
      </c>
      <c r="M1747" s="16">
        <v>41062</v>
      </c>
      <c r="N1747">
        <f t="shared" si="279"/>
        <v>3.9222000000000001</v>
      </c>
      <c r="O1747">
        <f t="shared" si="270"/>
        <v>110</v>
      </c>
      <c r="P1747">
        <f t="shared" si="271"/>
        <v>1</v>
      </c>
      <c r="Q1747">
        <f t="shared" si="272"/>
        <v>2</v>
      </c>
      <c r="R1747">
        <f t="shared" si="274"/>
        <v>23</v>
      </c>
      <c r="S1747" t="b">
        <f t="shared" si="275"/>
        <v>0</v>
      </c>
      <c r="T1747">
        <f t="shared" si="273"/>
        <v>16.872199999999999</v>
      </c>
      <c r="U1747">
        <f t="shared" si="276"/>
        <v>2</v>
      </c>
      <c r="V1747" t="str">
        <f t="shared" si="277"/>
        <v>6</v>
      </c>
      <c r="W1747">
        <f t="shared" si="278"/>
        <v>2</v>
      </c>
    </row>
    <row r="1748" spans="1:23" x14ac:dyDescent="0.25">
      <c r="A1748" t="s">
        <v>333</v>
      </c>
      <c r="B1748">
        <v>110</v>
      </c>
      <c r="C1748">
        <v>1</v>
      </c>
      <c r="D1748" s="17" t="s">
        <v>8</v>
      </c>
      <c r="E1748">
        <v>25</v>
      </c>
      <c r="F1748">
        <v>2</v>
      </c>
      <c r="G1748">
        <v>4.75</v>
      </c>
      <c r="H1748" t="s">
        <v>8</v>
      </c>
      <c r="I1748" t="s">
        <v>8</v>
      </c>
      <c r="J1748" t="s">
        <v>3</v>
      </c>
      <c r="K1748" t="s">
        <v>192</v>
      </c>
      <c r="L1748">
        <v>18.867709999999999</v>
      </c>
      <c r="M1748" s="16">
        <v>41062</v>
      </c>
      <c r="N1748">
        <f t="shared" si="279"/>
        <v>5.9177099999999996</v>
      </c>
      <c r="O1748">
        <f t="shared" si="270"/>
        <v>110</v>
      </c>
      <c r="P1748">
        <f t="shared" si="271"/>
        <v>1</v>
      </c>
      <c r="Q1748">
        <f t="shared" si="272"/>
        <v>2</v>
      </c>
      <c r="R1748">
        <f t="shared" si="274"/>
        <v>24</v>
      </c>
      <c r="S1748" t="b">
        <f t="shared" si="275"/>
        <v>0</v>
      </c>
      <c r="T1748">
        <f t="shared" si="273"/>
        <v>18.867709999999999</v>
      </c>
      <c r="U1748">
        <f t="shared" si="276"/>
        <v>1</v>
      </c>
      <c r="V1748" t="str">
        <f t="shared" si="277"/>
        <v>6</v>
      </c>
      <c r="W1748">
        <f t="shared" si="278"/>
        <v>1</v>
      </c>
    </row>
    <row r="1749" spans="1:23" hidden="1" x14ac:dyDescent="0.25">
      <c r="A1749" t="s">
        <v>333</v>
      </c>
      <c r="B1749">
        <v>110</v>
      </c>
      <c r="C1749">
        <v>1</v>
      </c>
      <c r="D1749" s="17" t="s">
        <v>8</v>
      </c>
      <c r="E1749">
        <v>26</v>
      </c>
      <c r="F1749">
        <v>1</v>
      </c>
      <c r="G1749">
        <v>4.66</v>
      </c>
      <c r="H1749" t="s">
        <v>1</v>
      </c>
      <c r="I1749" t="s">
        <v>2</v>
      </c>
      <c r="J1749" t="s">
        <v>6</v>
      </c>
      <c r="K1749" t="s">
        <v>193</v>
      </c>
      <c r="L1749">
        <v>17.33184</v>
      </c>
      <c r="M1749" s="16">
        <v>41062</v>
      </c>
      <c r="N1749">
        <f t="shared" si="279"/>
        <v>4.3818400000000004</v>
      </c>
      <c r="O1749">
        <f t="shared" si="270"/>
        <v>110</v>
      </c>
      <c r="P1749">
        <f t="shared" si="271"/>
        <v>1</v>
      </c>
      <c r="Q1749">
        <f t="shared" si="272"/>
        <v>1</v>
      </c>
      <c r="R1749">
        <f t="shared" si="274"/>
        <v>25</v>
      </c>
      <c r="S1749" t="b">
        <f t="shared" si="275"/>
        <v>0</v>
      </c>
      <c r="T1749">
        <f t="shared" si="273"/>
        <v>17.33184</v>
      </c>
      <c r="U1749">
        <f t="shared" si="276"/>
        <v>2</v>
      </c>
      <c r="V1749" t="str">
        <f t="shared" si="277"/>
        <v>6</v>
      </c>
      <c r="W1749">
        <f t="shared" si="278"/>
        <v>2</v>
      </c>
    </row>
    <row r="1750" spans="1:23" hidden="1" x14ac:dyDescent="0.25">
      <c r="A1750" t="s">
        <v>333</v>
      </c>
      <c r="B1750">
        <v>110</v>
      </c>
      <c r="C1750">
        <v>1</v>
      </c>
      <c r="D1750" s="17" t="s">
        <v>8</v>
      </c>
      <c r="E1750">
        <v>27</v>
      </c>
      <c r="F1750">
        <v>1</v>
      </c>
      <c r="G1750">
        <v>5.35</v>
      </c>
      <c r="H1750" t="s">
        <v>8</v>
      </c>
      <c r="I1750" t="s">
        <v>8</v>
      </c>
      <c r="J1750" t="s">
        <v>6</v>
      </c>
      <c r="K1750" t="s">
        <v>194</v>
      </c>
      <c r="L1750">
        <v>19.5852</v>
      </c>
      <c r="M1750" s="16">
        <v>41062</v>
      </c>
      <c r="N1750">
        <f t="shared" si="279"/>
        <v>6.6352000000000011</v>
      </c>
      <c r="O1750">
        <f t="shared" si="270"/>
        <v>110</v>
      </c>
      <c r="P1750">
        <f t="shared" si="271"/>
        <v>1</v>
      </c>
      <c r="Q1750">
        <f t="shared" si="272"/>
        <v>1</v>
      </c>
      <c r="R1750">
        <f t="shared" si="274"/>
        <v>26</v>
      </c>
      <c r="S1750" t="b">
        <f t="shared" si="275"/>
        <v>0</v>
      </c>
      <c r="T1750">
        <f t="shared" si="273"/>
        <v>19.5852</v>
      </c>
      <c r="U1750">
        <f t="shared" si="276"/>
        <v>1</v>
      </c>
      <c r="V1750" t="str">
        <f t="shared" si="277"/>
        <v>6</v>
      </c>
      <c r="W1750">
        <f t="shared" si="278"/>
        <v>2</v>
      </c>
    </row>
    <row r="1751" spans="1:23" hidden="1" x14ac:dyDescent="0.25">
      <c r="A1751" t="s">
        <v>333</v>
      </c>
      <c r="B1751">
        <v>110</v>
      </c>
      <c r="C1751">
        <v>1</v>
      </c>
      <c r="D1751" s="17" t="s">
        <v>8</v>
      </c>
      <c r="E1751">
        <v>28</v>
      </c>
      <c r="F1751">
        <v>1</v>
      </c>
      <c r="G1751">
        <v>4.92</v>
      </c>
      <c r="H1751" t="s">
        <v>1</v>
      </c>
      <c r="I1751" t="s">
        <v>5</v>
      </c>
      <c r="J1751" t="s">
        <v>6</v>
      </c>
      <c r="K1751" t="s">
        <v>195</v>
      </c>
      <c r="L1751">
        <v>17.0852</v>
      </c>
      <c r="M1751" s="16">
        <v>41062</v>
      </c>
      <c r="N1751">
        <f t="shared" si="279"/>
        <v>4.1352000000000011</v>
      </c>
      <c r="O1751">
        <f t="shared" si="270"/>
        <v>110</v>
      </c>
      <c r="P1751">
        <f t="shared" si="271"/>
        <v>1</v>
      </c>
      <c r="Q1751">
        <f t="shared" si="272"/>
        <v>1</v>
      </c>
      <c r="R1751">
        <f t="shared" si="274"/>
        <v>27</v>
      </c>
      <c r="S1751" t="b">
        <f t="shared" si="275"/>
        <v>0</v>
      </c>
      <c r="T1751">
        <f t="shared" si="273"/>
        <v>17.0852</v>
      </c>
      <c r="U1751">
        <f t="shared" si="276"/>
        <v>2</v>
      </c>
      <c r="V1751" t="str">
        <f t="shared" si="277"/>
        <v>6</v>
      </c>
      <c r="W1751">
        <f t="shared" si="278"/>
        <v>2</v>
      </c>
    </row>
    <row r="1752" spans="1:23" x14ac:dyDescent="0.25">
      <c r="A1752" t="s">
        <v>333</v>
      </c>
      <c r="B1752">
        <v>110</v>
      </c>
      <c r="C1752">
        <v>1</v>
      </c>
      <c r="D1752" s="17" t="s">
        <v>8</v>
      </c>
      <c r="E1752">
        <v>29</v>
      </c>
      <c r="F1752">
        <v>3</v>
      </c>
      <c r="G1752">
        <v>3.25</v>
      </c>
      <c r="H1752" t="s">
        <v>1</v>
      </c>
      <c r="I1752" t="s">
        <v>5</v>
      </c>
      <c r="J1752" t="s">
        <v>3</v>
      </c>
      <c r="K1752" t="s">
        <v>196</v>
      </c>
      <c r="L1752">
        <v>15.71749</v>
      </c>
      <c r="M1752" s="16">
        <v>41062</v>
      </c>
      <c r="N1752">
        <f t="shared" si="279"/>
        <v>2.7674900000000004</v>
      </c>
      <c r="O1752">
        <f t="shared" si="270"/>
        <v>110</v>
      </c>
      <c r="P1752">
        <f t="shared" si="271"/>
        <v>1</v>
      </c>
      <c r="Q1752">
        <f t="shared" si="272"/>
        <v>3</v>
      </c>
      <c r="R1752">
        <f t="shared" si="274"/>
        <v>28</v>
      </c>
      <c r="S1752" t="b">
        <f t="shared" si="275"/>
        <v>0</v>
      </c>
      <c r="T1752">
        <f t="shared" si="273"/>
        <v>15.71749</v>
      </c>
      <c r="U1752">
        <f t="shared" si="276"/>
        <v>2</v>
      </c>
      <c r="V1752" t="str">
        <f t="shared" si="277"/>
        <v>6</v>
      </c>
      <c r="W1752">
        <f t="shared" si="278"/>
        <v>1</v>
      </c>
    </row>
    <row r="1753" spans="1:23" hidden="1" x14ac:dyDescent="0.25">
      <c r="A1753" t="s">
        <v>333</v>
      </c>
      <c r="B1753">
        <v>110</v>
      </c>
      <c r="C1753">
        <v>1</v>
      </c>
      <c r="D1753" s="17" t="s">
        <v>8</v>
      </c>
      <c r="E1753">
        <v>30</v>
      </c>
      <c r="F1753">
        <v>2</v>
      </c>
      <c r="G1753">
        <v>3.84</v>
      </c>
      <c r="H1753" t="s">
        <v>1</v>
      </c>
      <c r="I1753" t="s">
        <v>2</v>
      </c>
      <c r="J1753" t="s">
        <v>6</v>
      </c>
      <c r="K1753" t="s">
        <v>197</v>
      </c>
      <c r="L1753">
        <v>15.482060000000001</v>
      </c>
      <c r="M1753" s="16">
        <v>41062</v>
      </c>
      <c r="N1753">
        <f t="shared" si="279"/>
        <v>2.5320600000000013</v>
      </c>
      <c r="O1753">
        <f t="shared" si="270"/>
        <v>110</v>
      </c>
      <c r="P1753">
        <f t="shared" si="271"/>
        <v>1</v>
      </c>
      <c r="Q1753">
        <f t="shared" si="272"/>
        <v>2</v>
      </c>
      <c r="R1753">
        <f t="shared" si="274"/>
        <v>29</v>
      </c>
      <c r="S1753" t="b">
        <f t="shared" si="275"/>
        <v>0</v>
      </c>
      <c r="T1753">
        <f t="shared" si="273"/>
        <v>15.482060000000001</v>
      </c>
      <c r="U1753">
        <f t="shared" si="276"/>
        <v>2</v>
      </c>
      <c r="V1753" t="str">
        <f t="shared" si="277"/>
        <v>6</v>
      </c>
      <c r="W1753">
        <f t="shared" si="278"/>
        <v>2</v>
      </c>
    </row>
    <row r="1754" spans="1:23" hidden="1" x14ac:dyDescent="0.25">
      <c r="A1754" t="s">
        <v>333</v>
      </c>
      <c r="B1754">
        <v>110</v>
      </c>
      <c r="C1754">
        <v>1</v>
      </c>
      <c r="D1754" s="17" t="s">
        <v>8</v>
      </c>
      <c r="E1754">
        <v>31</v>
      </c>
      <c r="F1754">
        <v>3</v>
      </c>
      <c r="G1754">
        <v>2.99</v>
      </c>
      <c r="H1754" t="s">
        <v>8</v>
      </c>
      <c r="I1754" t="s">
        <v>8</v>
      </c>
      <c r="J1754" t="s">
        <v>6</v>
      </c>
      <c r="K1754" t="s">
        <v>198</v>
      </c>
      <c r="L1754">
        <v>15.493270000000001</v>
      </c>
      <c r="M1754" s="16">
        <v>41062</v>
      </c>
      <c r="N1754">
        <f t="shared" si="279"/>
        <v>2.5432700000000015</v>
      </c>
      <c r="O1754">
        <f t="shared" si="270"/>
        <v>110</v>
      </c>
      <c r="P1754">
        <f t="shared" si="271"/>
        <v>1</v>
      </c>
      <c r="Q1754">
        <f t="shared" si="272"/>
        <v>3</v>
      </c>
      <c r="R1754">
        <f t="shared" si="274"/>
        <v>30</v>
      </c>
      <c r="S1754" t="b">
        <f t="shared" si="275"/>
        <v>0</v>
      </c>
      <c r="T1754">
        <f t="shared" si="273"/>
        <v>15.493270000000001</v>
      </c>
      <c r="U1754">
        <f t="shared" si="276"/>
        <v>1</v>
      </c>
      <c r="V1754" t="str">
        <f t="shared" si="277"/>
        <v>6</v>
      </c>
      <c r="W1754">
        <f t="shared" si="278"/>
        <v>2</v>
      </c>
    </row>
    <row r="1755" spans="1:23" x14ac:dyDescent="0.25">
      <c r="A1755" t="s">
        <v>333</v>
      </c>
      <c r="B1755">
        <v>110</v>
      </c>
      <c r="C1755">
        <v>1</v>
      </c>
      <c r="D1755" s="17" t="s">
        <v>8</v>
      </c>
      <c r="E1755">
        <v>32</v>
      </c>
      <c r="F1755">
        <v>3</v>
      </c>
      <c r="G1755">
        <v>2.37</v>
      </c>
      <c r="H1755" t="s">
        <v>8</v>
      </c>
      <c r="I1755" t="s">
        <v>8</v>
      </c>
      <c r="J1755" t="s">
        <v>3</v>
      </c>
      <c r="K1755" t="s">
        <v>199</v>
      </c>
      <c r="L1755">
        <v>16.692830000000001</v>
      </c>
      <c r="M1755" s="16">
        <v>41062</v>
      </c>
      <c r="N1755">
        <f t="shared" si="279"/>
        <v>3.7428300000000014</v>
      </c>
      <c r="O1755">
        <f t="shared" si="270"/>
        <v>110</v>
      </c>
      <c r="P1755">
        <f t="shared" si="271"/>
        <v>1</v>
      </c>
      <c r="Q1755">
        <f t="shared" si="272"/>
        <v>3</v>
      </c>
      <c r="R1755">
        <f t="shared" si="274"/>
        <v>31</v>
      </c>
      <c r="S1755" t="b">
        <f t="shared" si="275"/>
        <v>0</v>
      </c>
      <c r="T1755">
        <f t="shared" si="273"/>
        <v>16.692830000000001</v>
      </c>
      <c r="U1755">
        <f t="shared" si="276"/>
        <v>1</v>
      </c>
      <c r="V1755" t="str">
        <f t="shared" si="277"/>
        <v>6</v>
      </c>
      <c r="W1755">
        <f t="shared" si="278"/>
        <v>1</v>
      </c>
    </row>
    <row r="1756" spans="1:23" x14ac:dyDescent="0.25">
      <c r="A1756" t="s">
        <v>333</v>
      </c>
      <c r="B1756">
        <v>110</v>
      </c>
      <c r="C1756">
        <v>1</v>
      </c>
      <c r="D1756" s="17" t="s">
        <v>8</v>
      </c>
      <c r="E1756">
        <v>33</v>
      </c>
      <c r="F1756">
        <v>1</v>
      </c>
      <c r="G1756">
        <v>6.98</v>
      </c>
      <c r="H1756" t="s">
        <v>8</v>
      </c>
      <c r="I1756" t="s">
        <v>8</v>
      </c>
      <c r="J1756" t="s">
        <v>3</v>
      </c>
      <c r="K1756" t="s">
        <v>200</v>
      </c>
      <c r="L1756">
        <v>19.14798</v>
      </c>
      <c r="M1756" s="16">
        <v>41062</v>
      </c>
      <c r="N1756">
        <f t="shared" si="279"/>
        <v>6.1979800000000012</v>
      </c>
      <c r="O1756">
        <f t="shared" si="270"/>
        <v>110</v>
      </c>
      <c r="P1756">
        <f t="shared" si="271"/>
        <v>1</v>
      </c>
      <c r="Q1756">
        <f t="shared" si="272"/>
        <v>1</v>
      </c>
      <c r="R1756">
        <f t="shared" si="274"/>
        <v>32</v>
      </c>
      <c r="S1756" t="b">
        <f t="shared" si="275"/>
        <v>0</v>
      </c>
      <c r="T1756">
        <f t="shared" si="273"/>
        <v>19.14798</v>
      </c>
      <c r="U1756">
        <f t="shared" si="276"/>
        <v>1</v>
      </c>
      <c r="V1756" t="str">
        <f t="shared" si="277"/>
        <v>6</v>
      </c>
      <c r="W1756">
        <f t="shared" si="278"/>
        <v>1</v>
      </c>
    </row>
    <row r="1757" spans="1:23" hidden="1" x14ac:dyDescent="0.25">
      <c r="A1757" t="s">
        <v>333</v>
      </c>
      <c r="B1757">
        <v>110</v>
      </c>
      <c r="C1757">
        <v>1</v>
      </c>
      <c r="D1757" s="17" t="s">
        <v>8</v>
      </c>
      <c r="E1757">
        <v>34</v>
      </c>
      <c r="F1757">
        <v>2</v>
      </c>
      <c r="G1757">
        <v>4.2300000000000004</v>
      </c>
      <c r="H1757" t="s">
        <v>8</v>
      </c>
      <c r="I1757" t="s">
        <v>8</v>
      </c>
      <c r="J1757" t="s">
        <v>6</v>
      </c>
      <c r="K1757" t="s">
        <v>201</v>
      </c>
      <c r="L1757">
        <v>17.656949999999998</v>
      </c>
      <c r="M1757" s="16">
        <v>41062</v>
      </c>
      <c r="N1757">
        <f t="shared" si="279"/>
        <v>4.7069499999999991</v>
      </c>
      <c r="O1757">
        <f t="shared" si="270"/>
        <v>110</v>
      </c>
      <c r="P1757">
        <f t="shared" si="271"/>
        <v>1</v>
      </c>
      <c r="Q1757">
        <f t="shared" si="272"/>
        <v>2</v>
      </c>
      <c r="R1757">
        <f t="shared" si="274"/>
        <v>33</v>
      </c>
      <c r="S1757" t="b">
        <f t="shared" si="275"/>
        <v>0</v>
      </c>
      <c r="T1757">
        <f t="shared" si="273"/>
        <v>17.656949999999998</v>
      </c>
      <c r="U1757">
        <f t="shared" si="276"/>
        <v>1</v>
      </c>
      <c r="V1757" t="str">
        <f t="shared" si="277"/>
        <v>6</v>
      </c>
      <c r="W1757">
        <f t="shared" si="278"/>
        <v>2</v>
      </c>
    </row>
    <row r="1758" spans="1:23" hidden="1" x14ac:dyDescent="0.25">
      <c r="A1758" t="s">
        <v>333</v>
      </c>
      <c r="B1758">
        <v>110</v>
      </c>
      <c r="C1758">
        <v>1</v>
      </c>
      <c r="D1758" s="17" t="s">
        <v>8</v>
      </c>
      <c r="E1758">
        <v>35</v>
      </c>
      <c r="F1758">
        <v>3</v>
      </c>
      <c r="G1758">
        <v>3.16</v>
      </c>
      <c r="H1758" t="s">
        <v>8</v>
      </c>
      <c r="I1758" t="s">
        <v>8</v>
      </c>
      <c r="J1758" t="s">
        <v>6</v>
      </c>
      <c r="K1758" t="s">
        <v>202</v>
      </c>
      <c r="L1758">
        <v>15.683859999999999</v>
      </c>
      <c r="M1758" s="16">
        <v>41062</v>
      </c>
      <c r="N1758">
        <f t="shared" si="279"/>
        <v>2.73386</v>
      </c>
      <c r="O1758">
        <f t="shared" si="270"/>
        <v>110</v>
      </c>
      <c r="P1758">
        <f t="shared" si="271"/>
        <v>1</v>
      </c>
      <c r="Q1758">
        <f t="shared" si="272"/>
        <v>3</v>
      </c>
      <c r="R1758">
        <f t="shared" si="274"/>
        <v>34</v>
      </c>
      <c r="S1758" t="b">
        <f t="shared" si="275"/>
        <v>0</v>
      </c>
      <c r="T1758">
        <f t="shared" si="273"/>
        <v>15.683859999999999</v>
      </c>
      <c r="U1758">
        <f t="shared" si="276"/>
        <v>1</v>
      </c>
      <c r="V1758" t="str">
        <f t="shared" si="277"/>
        <v>6</v>
      </c>
      <c r="W1758">
        <f t="shared" si="278"/>
        <v>2</v>
      </c>
    </row>
    <row r="1759" spans="1:23" x14ac:dyDescent="0.25">
      <c r="A1759" t="s">
        <v>333</v>
      </c>
      <c r="B1759">
        <v>110</v>
      </c>
      <c r="C1759">
        <v>1</v>
      </c>
      <c r="D1759" s="17" t="s">
        <v>8</v>
      </c>
      <c r="E1759">
        <v>36</v>
      </c>
      <c r="F1759">
        <v>1</v>
      </c>
      <c r="G1759">
        <v>5.86</v>
      </c>
      <c r="H1759" t="s">
        <v>8</v>
      </c>
      <c r="I1759" t="s">
        <v>8</v>
      </c>
      <c r="J1759" t="s">
        <v>3</v>
      </c>
      <c r="K1759" t="s">
        <v>203</v>
      </c>
      <c r="L1759">
        <v>16.62556</v>
      </c>
      <c r="M1759" s="16">
        <v>41062</v>
      </c>
      <c r="N1759">
        <f t="shared" si="279"/>
        <v>3.6755600000000008</v>
      </c>
      <c r="O1759">
        <f t="shared" si="270"/>
        <v>110</v>
      </c>
      <c r="P1759">
        <f t="shared" si="271"/>
        <v>1</v>
      </c>
      <c r="Q1759">
        <f t="shared" si="272"/>
        <v>1</v>
      </c>
      <c r="R1759">
        <f t="shared" si="274"/>
        <v>35</v>
      </c>
      <c r="S1759" t="b">
        <f t="shared" si="275"/>
        <v>0</v>
      </c>
      <c r="T1759">
        <f t="shared" si="273"/>
        <v>16.62556</v>
      </c>
      <c r="U1759">
        <f t="shared" si="276"/>
        <v>1</v>
      </c>
      <c r="V1759" t="str">
        <f t="shared" si="277"/>
        <v>6</v>
      </c>
      <c r="W1759">
        <f t="shared" si="278"/>
        <v>1</v>
      </c>
    </row>
    <row r="1760" spans="1:23" x14ac:dyDescent="0.25">
      <c r="A1760" t="s">
        <v>333</v>
      </c>
      <c r="B1760">
        <v>110</v>
      </c>
      <c r="C1760">
        <v>1</v>
      </c>
      <c r="D1760" s="17" t="s">
        <v>8</v>
      </c>
      <c r="E1760">
        <v>37</v>
      </c>
      <c r="F1760">
        <v>2</v>
      </c>
      <c r="G1760">
        <v>4.75</v>
      </c>
      <c r="H1760" t="s">
        <v>1</v>
      </c>
      <c r="I1760" t="s">
        <v>5</v>
      </c>
      <c r="J1760" t="s">
        <v>3</v>
      </c>
      <c r="K1760" t="s">
        <v>204</v>
      </c>
      <c r="L1760">
        <v>19.304929999999999</v>
      </c>
      <c r="M1760" s="16">
        <v>41062</v>
      </c>
      <c r="N1760">
        <f t="shared" si="279"/>
        <v>6.3549299999999995</v>
      </c>
      <c r="O1760">
        <f t="shared" si="270"/>
        <v>110</v>
      </c>
      <c r="P1760">
        <f t="shared" si="271"/>
        <v>1</v>
      </c>
      <c r="Q1760">
        <f t="shared" si="272"/>
        <v>2</v>
      </c>
      <c r="R1760">
        <f t="shared" si="274"/>
        <v>36</v>
      </c>
      <c r="S1760" t="b">
        <f t="shared" si="275"/>
        <v>0</v>
      </c>
      <c r="T1760">
        <f t="shared" si="273"/>
        <v>19.304929999999999</v>
      </c>
      <c r="U1760">
        <f t="shared" si="276"/>
        <v>2</v>
      </c>
      <c r="V1760" t="str">
        <f t="shared" si="277"/>
        <v>6</v>
      </c>
      <c r="W1760">
        <f t="shared" si="278"/>
        <v>1</v>
      </c>
    </row>
    <row r="1761" spans="1:23" x14ac:dyDescent="0.25">
      <c r="A1761" t="s">
        <v>333</v>
      </c>
      <c r="B1761">
        <v>110</v>
      </c>
      <c r="C1761">
        <v>1</v>
      </c>
      <c r="D1761" s="17" t="s">
        <v>8</v>
      </c>
      <c r="E1761">
        <v>38</v>
      </c>
      <c r="F1761">
        <v>1</v>
      </c>
      <c r="G1761">
        <v>6.98</v>
      </c>
      <c r="H1761" t="s">
        <v>1</v>
      </c>
      <c r="I1761" t="s">
        <v>2</v>
      </c>
      <c r="J1761" t="s">
        <v>3</v>
      </c>
      <c r="K1761" t="s">
        <v>205</v>
      </c>
      <c r="L1761">
        <v>18.778030000000001</v>
      </c>
      <c r="M1761" s="16">
        <v>41062</v>
      </c>
      <c r="N1761">
        <f t="shared" si="279"/>
        <v>5.8280300000000018</v>
      </c>
      <c r="O1761">
        <f t="shared" si="270"/>
        <v>110</v>
      </c>
      <c r="P1761">
        <f t="shared" si="271"/>
        <v>1</v>
      </c>
      <c r="Q1761">
        <f t="shared" si="272"/>
        <v>1</v>
      </c>
      <c r="R1761">
        <f t="shared" si="274"/>
        <v>37</v>
      </c>
      <c r="S1761" t="b">
        <f t="shared" si="275"/>
        <v>0</v>
      </c>
      <c r="T1761">
        <f t="shared" si="273"/>
        <v>18.778030000000001</v>
      </c>
      <c r="U1761">
        <f t="shared" si="276"/>
        <v>2</v>
      </c>
      <c r="V1761" t="str">
        <f t="shared" si="277"/>
        <v>6</v>
      </c>
      <c r="W1761">
        <f t="shared" si="278"/>
        <v>1</v>
      </c>
    </row>
    <row r="1762" spans="1:23" hidden="1" x14ac:dyDescent="0.25">
      <c r="A1762" t="s">
        <v>333</v>
      </c>
      <c r="B1762">
        <v>110</v>
      </c>
      <c r="C1762">
        <v>1</v>
      </c>
      <c r="D1762" s="17" t="s">
        <v>8</v>
      </c>
      <c r="E1762">
        <v>39</v>
      </c>
      <c r="F1762">
        <v>1</v>
      </c>
      <c r="G1762">
        <v>5.35</v>
      </c>
      <c r="H1762" t="s">
        <v>1</v>
      </c>
      <c r="I1762" t="s">
        <v>2</v>
      </c>
      <c r="J1762" t="s">
        <v>6</v>
      </c>
      <c r="K1762" t="s">
        <v>206</v>
      </c>
      <c r="L1762">
        <v>18.83408</v>
      </c>
      <c r="M1762" s="16">
        <v>41062</v>
      </c>
      <c r="N1762">
        <f t="shared" si="279"/>
        <v>5.8840800000000009</v>
      </c>
      <c r="O1762">
        <f t="shared" si="270"/>
        <v>110</v>
      </c>
      <c r="P1762">
        <f t="shared" si="271"/>
        <v>1</v>
      </c>
      <c r="Q1762">
        <f t="shared" si="272"/>
        <v>1</v>
      </c>
      <c r="R1762">
        <f t="shared" si="274"/>
        <v>38</v>
      </c>
      <c r="S1762" t="b">
        <f t="shared" si="275"/>
        <v>0</v>
      </c>
      <c r="T1762">
        <f t="shared" si="273"/>
        <v>18.83408</v>
      </c>
      <c r="U1762">
        <f t="shared" si="276"/>
        <v>2</v>
      </c>
      <c r="V1762" t="str">
        <f t="shared" si="277"/>
        <v>6</v>
      </c>
      <c r="W1762">
        <f t="shared" si="278"/>
        <v>2</v>
      </c>
    </row>
    <row r="1763" spans="1:23" x14ac:dyDescent="0.25">
      <c r="A1763" t="s">
        <v>333</v>
      </c>
      <c r="B1763">
        <v>110</v>
      </c>
      <c r="C1763">
        <v>1</v>
      </c>
      <c r="D1763" s="17" t="s">
        <v>8</v>
      </c>
      <c r="E1763">
        <v>40</v>
      </c>
      <c r="F1763">
        <v>2</v>
      </c>
      <c r="G1763">
        <v>4.9400000000000004</v>
      </c>
      <c r="H1763" t="s">
        <v>1</v>
      </c>
      <c r="I1763" t="s">
        <v>2</v>
      </c>
      <c r="J1763" t="s">
        <v>3</v>
      </c>
      <c r="K1763" t="s">
        <v>207</v>
      </c>
      <c r="L1763">
        <v>16.535879999999999</v>
      </c>
      <c r="M1763" s="16">
        <v>41062</v>
      </c>
      <c r="N1763">
        <f t="shared" si="279"/>
        <v>3.5858799999999995</v>
      </c>
      <c r="O1763">
        <f t="shared" si="270"/>
        <v>110</v>
      </c>
      <c r="P1763">
        <f t="shared" si="271"/>
        <v>1</v>
      </c>
      <c r="Q1763">
        <f t="shared" si="272"/>
        <v>2</v>
      </c>
      <c r="R1763">
        <f t="shared" si="274"/>
        <v>39</v>
      </c>
      <c r="S1763" t="b">
        <f t="shared" si="275"/>
        <v>0</v>
      </c>
      <c r="T1763">
        <f t="shared" si="273"/>
        <v>16.535879999999999</v>
      </c>
      <c r="U1763">
        <f t="shared" si="276"/>
        <v>2</v>
      </c>
      <c r="V1763" t="str">
        <f t="shared" si="277"/>
        <v>6</v>
      </c>
      <c r="W1763">
        <f t="shared" si="278"/>
        <v>1</v>
      </c>
    </row>
    <row r="1764" spans="1:23" x14ac:dyDescent="0.25">
      <c r="A1764" t="s">
        <v>333</v>
      </c>
      <c r="B1764">
        <v>110</v>
      </c>
      <c r="C1764">
        <v>1</v>
      </c>
      <c r="D1764" s="17" t="s">
        <v>8</v>
      </c>
      <c r="E1764">
        <v>41</v>
      </c>
      <c r="F1764">
        <v>3</v>
      </c>
      <c r="G1764">
        <v>3.25</v>
      </c>
      <c r="H1764" t="s">
        <v>8</v>
      </c>
      <c r="I1764" t="s">
        <v>8</v>
      </c>
      <c r="J1764" t="s">
        <v>3</v>
      </c>
      <c r="K1764" t="s">
        <v>208</v>
      </c>
      <c r="L1764">
        <v>16.008970000000001</v>
      </c>
      <c r="M1764" s="16">
        <v>41062</v>
      </c>
      <c r="N1764">
        <f t="shared" si="279"/>
        <v>3.0589700000000022</v>
      </c>
      <c r="O1764">
        <f t="shared" si="270"/>
        <v>110</v>
      </c>
      <c r="P1764">
        <f t="shared" si="271"/>
        <v>1</v>
      </c>
      <c r="Q1764">
        <f t="shared" si="272"/>
        <v>3</v>
      </c>
      <c r="R1764">
        <f t="shared" si="274"/>
        <v>40</v>
      </c>
      <c r="S1764" t="b">
        <f t="shared" si="275"/>
        <v>0</v>
      </c>
      <c r="T1764">
        <f t="shared" si="273"/>
        <v>16.008970000000001</v>
      </c>
      <c r="U1764">
        <f t="shared" si="276"/>
        <v>1</v>
      </c>
      <c r="V1764" t="str">
        <f t="shared" si="277"/>
        <v>6</v>
      </c>
      <c r="W1764">
        <f t="shared" si="278"/>
        <v>1</v>
      </c>
    </row>
    <row r="1765" spans="1:23" hidden="1" x14ac:dyDescent="0.25">
      <c r="A1765" t="s">
        <v>356</v>
      </c>
      <c r="B1765">
        <v>111</v>
      </c>
      <c r="C1765">
        <v>2</v>
      </c>
      <c r="D1765" s="17" t="s">
        <v>8</v>
      </c>
      <c r="E1765">
        <v>1</v>
      </c>
      <c r="F1765">
        <v>0</v>
      </c>
      <c r="H1765">
        <v>0</v>
      </c>
      <c r="I1765">
        <v>0</v>
      </c>
      <c r="J1765">
        <v>0</v>
      </c>
      <c r="K1765" t="s">
        <v>235</v>
      </c>
      <c r="L1765">
        <v>19.024660000000001</v>
      </c>
      <c r="M1765" t="s">
        <v>421</v>
      </c>
      <c r="N1765">
        <f t="shared" si="279"/>
        <v>6.0746600000000015</v>
      </c>
      <c r="O1765">
        <f t="shared" si="270"/>
        <v>111</v>
      </c>
      <c r="P1765">
        <f t="shared" si="271"/>
        <v>2</v>
      </c>
      <c r="Q1765">
        <f t="shared" si="272"/>
        <v>0</v>
      </c>
      <c r="R1765">
        <f t="shared" si="274"/>
        <v>0</v>
      </c>
      <c r="S1765" t="b">
        <f t="shared" si="275"/>
        <v>0</v>
      </c>
      <c r="T1765">
        <f t="shared" si="273"/>
        <v>19.024660000000001</v>
      </c>
      <c r="U1765">
        <f t="shared" si="276"/>
        <v>2</v>
      </c>
      <c r="V1765" t="str">
        <f t="shared" si="277"/>
        <v>3</v>
      </c>
      <c r="W1765">
        <f t="shared" si="278"/>
        <v>2</v>
      </c>
    </row>
    <row r="1766" spans="1:23" x14ac:dyDescent="0.25">
      <c r="A1766" t="s">
        <v>356</v>
      </c>
      <c r="B1766">
        <v>111</v>
      </c>
      <c r="C1766">
        <v>2</v>
      </c>
      <c r="D1766" s="17" t="s">
        <v>8</v>
      </c>
      <c r="E1766">
        <v>2</v>
      </c>
      <c r="F1766">
        <v>3</v>
      </c>
      <c r="G1766">
        <v>3.41</v>
      </c>
      <c r="H1766" t="s">
        <v>1</v>
      </c>
      <c r="I1766" t="s">
        <v>5</v>
      </c>
      <c r="J1766" t="s">
        <v>3</v>
      </c>
      <c r="K1766" t="s">
        <v>104</v>
      </c>
      <c r="L1766">
        <v>19.349779999999999</v>
      </c>
      <c r="M1766" t="s">
        <v>421</v>
      </c>
      <c r="N1766">
        <f t="shared" si="279"/>
        <v>6.3997799999999998</v>
      </c>
      <c r="O1766">
        <f t="shared" si="270"/>
        <v>111</v>
      </c>
      <c r="P1766">
        <f t="shared" si="271"/>
        <v>2</v>
      </c>
      <c r="Q1766">
        <f t="shared" si="272"/>
        <v>3</v>
      </c>
      <c r="R1766">
        <f t="shared" si="274"/>
        <v>1</v>
      </c>
      <c r="S1766" t="b">
        <f t="shared" si="275"/>
        <v>0</v>
      </c>
      <c r="T1766">
        <f t="shared" si="273"/>
        <v>19.349779999999999</v>
      </c>
      <c r="U1766">
        <f t="shared" si="276"/>
        <v>2</v>
      </c>
      <c r="V1766" t="str">
        <f t="shared" si="277"/>
        <v>3</v>
      </c>
      <c r="W1766">
        <f t="shared" si="278"/>
        <v>1</v>
      </c>
    </row>
    <row r="1767" spans="1:23" hidden="1" x14ac:dyDescent="0.25">
      <c r="A1767" t="s">
        <v>356</v>
      </c>
      <c r="B1767">
        <v>111</v>
      </c>
      <c r="C1767">
        <v>2</v>
      </c>
      <c r="D1767" s="17" t="s">
        <v>8</v>
      </c>
      <c r="E1767">
        <v>3</v>
      </c>
      <c r="F1767">
        <v>2</v>
      </c>
      <c r="G1767">
        <v>4.4800000000000004</v>
      </c>
      <c r="H1767" t="s">
        <v>8</v>
      </c>
      <c r="I1767" t="s">
        <v>8</v>
      </c>
      <c r="J1767" t="s">
        <v>6</v>
      </c>
      <c r="K1767" t="s">
        <v>119</v>
      </c>
      <c r="L1767">
        <v>19.6861</v>
      </c>
      <c r="M1767" t="s">
        <v>421</v>
      </c>
      <c r="N1767">
        <f t="shared" si="279"/>
        <v>6.7361000000000004</v>
      </c>
      <c r="O1767">
        <f t="shared" si="270"/>
        <v>111</v>
      </c>
      <c r="P1767">
        <f t="shared" si="271"/>
        <v>2</v>
      </c>
      <c r="Q1767">
        <f t="shared" si="272"/>
        <v>2</v>
      </c>
      <c r="R1767">
        <f t="shared" si="274"/>
        <v>2</v>
      </c>
      <c r="S1767" t="b">
        <f t="shared" si="275"/>
        <v>0</v>
      </c>
      <c r="T1767">
        <f t="shared" si="273"/>
        <v>19.6861</v>
      </c>
      <c r="U1767">
        <f t="shared" si="276"/>
        <v>1</v>
      </c>
      <c r="V1767" t="str">
        <f t="shared" si="277"/>
        <v>3</v>
      </c>
      <c r="W1767">
        <f t="shared" si="278"/>
        <v>2</v>
      </c>
    </row>
    <row r="1768" spans="1:23" hidden="1" x14ac:dyDescent="0.25">
      <c r="A1768" t="s">
        <v>356</v>
      </c>
      <c r="B1768">
        <v>111</v>
      </c>
      <c r="C1768">
        <v>2</v>
      </c>
      <c r="D1768" s="17" t="s">
        <v>8</v>
      </c>
      <c r="E1768">
        <v>4</v>
      </c>
      <c r="F1768">
        <v>3</v>
      </c>
      <c r="G1768">
        <v>2.75</v>
      </c>
      <c r="H1768" t="s">
        <v>1</v>
      </c>
      <c r="I1768" t="s">
        <v>5</v>
      </c>
      <c r="J1768" t="s">
        <v>6</v>
      </c>
      <c r="K1768" t="s">
        <v>89</v>
      </c>
      <c r="L1768">
        <v>17.174890000000001</v>
      </c>
      <c r="M1768" t="s">
        <v>421</v>
      </c>
      <c r="N1768">
        <f t="shared" si="279"/>
        <v>4.224890000000002</v>
      </c>
      <c r="O1768">
        <f t="shared" si="270"/>
        <v>111</v>
      </c>
      <c r="P1768">
        <f t="shared" si="271"/>
        <v>2</v>
      </c>
      <c r="Q1768">
        <f t="shared" si="272"/>
        <v>3</v>
      </c>
      <c r="R1768">
        <f t="shared" si="274"/>
        <v>3</v>
      </c>
      <c r="S1768" t="b">
        <f t="shared" si="275"/>
        <v>0</v>
      </c>
      <c r="T1768">
        <f t="shared" si="273"/>
        <v>17.174890000000001</v>
      </c>
      <c r="U1768">
        <f t="shared" si="276"/>
        <v>2</v>
      </c>
      <c r="V1768" t="str">
        <f t="shared" si="277"/>
        <v>3</v>
      </c>
      <c r="W1768">
        <f t="shared" si="278"/>
        <v>2</v>
      </c>
    </row>
    <row r="1769" spans="1:23" hidden="1" x14ac:dyDescent="0.25">
      <c r="A1769" t="s">
        <v>356</v>
      </c>
      <c r="B1769">
        <v>111</v>
      </c>
      <c r="C1769">
        <v>2</v>
      </c>
      <c r="D1769" s="17" t="s">
        <v>8</v>
      </c>
      <c r="E1769">
        <v>5</v>
      </c>
      <c r="F1769">
        <v>1</v>
      </c>
      <c r="G1769">
        <v>4.82</v>
      </c>
      <c r="H1769" t="s">
        <v>1</v>
      </c>
      <c r="I1769" t="s">
        <v>5</v>
      </c>
      <c r="J1769" t="s">
        <v>6</v>
      </c>
      <c r="K1769" t="s">
        <v>122</v>
      </c>
      <c r="L1769">
        <v>19.215250000000001</v>
      </c>
      <c r="M1769" t="s">
        <v>421</v>
      </c>
      <c r="N1769">
        <f t="shared" si="279"/>
        <v>6.2652500000000018</v>
      </c>
      <c r="O1769">
        <f t="shared" si="270"/>
        <v>111</v>
      </c>
      <c r="P1769">
        <f t="shared" si="271"/>
        <v>2</v>
      </c>
      <c r="Q1769">
        <f t="shared" si="272"/>
        <v>1</v>
      </c>
      <c r="R1769">
        <f t="shared" si="274"/>
        <v>4</v>
      </c>
      <c r="S1769" t="b">
        <f t="shared" si="275"/>
        <v>0</v>
      </c>
      <c r="T1769">
        <f t="shared" si="273"/>
        <v>19.215250000000001</v>
      </c>
      <c r="U1769">
        <f t="shared" si="276"/>
        <v>2</v>
      </c>
      <c r="V1769" t="str">
        <f t="shared" si="277"/>
        <v>3</v>
      </c>
      <c r="W1769">
        <f t="shared" si="278"/>
        <v>2</v>
      </c>
    </row>
    <row r="1770" spans="1:23" x14ac:dyDescent="0.25">
      <c r="A1770" t="s">
        <v>356</v>
      </c>
      <c r="B1770">
        <v>111</v>
      </c>
      <c r="C1770">
        <v>2</v>
      </c>
      <c r="D1770" s="17" t="s">
        <v>8</v>
      </c>
      <c r="E1770">
        <v>6</v>
      </c>
      <c r="F1770">
        <v>3</v>
      </c>
      <c r="G1770">
        <v>3.41</v>
      </c>
      <c r="H1770" t="s">
        <v>8</v>
      </c>
      <c r="I1770" t="s">
        <v>8</v>
      </c>
      <c r="J1770" t="s">
        <v>3</v>
      </c>
      <c r="K1770" t="s">
        <v>124</v>
      </c>
      <c r="L1770">
        <v>19.215250000000001</v>
      </c>
      <c r="M1770" t="s">
        <v>421</v>
      </c>
      <c r="N1770">
        <f t="shared" si="279"/>
        <v>6.2652500000000018</v>
      </c>
      <c r="O1770">
        <f t="shared" si="270"/>
        <v>111</v>
      </c>
      <c r="P1770">
        <f t="shared" si="271"/>
        <v>2</v>
      </c>
      <c r="Q1770">
        <f t="shared" si="272"/>
        <v>3</v>
      </c>
      <c r="R1770">
        <f t="shared" si="274"/>
        <v>5</v>
      </c>
      <c r="S1770" t="b">
        <f t="shared" si="275"/>
        <v>0</v>
      </c>
      <c r="T1770">
        <f t="shared" si="273"/>
        <v>19.215250000000001</v>
      </c>
      <c r="U1770">
        <f t="shared" si="276"/>
        <v>1</v>
      </c>
      <c r="V1770" t="str">
        <f t="shared" si="277"/>
        <v>3</v>
      </c>
      <c r="W1770">
        <f t="shared" si="278"/>
        <v>1</v>
      </c>
    </row>
    <row r="1771" spans="1:23" x14ac:dyDescent="0.25">
      <c r="A1771" t="s">
        <v>356</v>
      </c>
      <c r="B1771">
        <v>111</v>
      </c>
      <c r="C1771">
        <v>2</v>
      </c>
      <c r="D1771" s="17" t="s">
        <v>8</v>
      </c>
      <c r="E1771">
        <v>7</v>
      </c>
      <c r="F1771">
        <v>1</v>
      </c>
      <c r="G1771">
        <v>6.28</v>
      </c>
      <c r="H1771" t="s">
        <v>8</v>
      </c>
      <c r="I1771" t="s">
        <v>8</v>
      </c>
      <c r="J1771" t="s">
        <v>3</v>
      </c>
      <c r="K1771" t="s">
        <v>115</v>
      </c>
      <c r="L1771">
        <v>21.367709999999999</v>
      </c>
      <c r="M1771" t="s">
        <v>421</v>
      </c>
      <c r="N1771">
        <f t="shared" si="279"/>
        <v>8.4177099999999996</v>
      </c>
      <c r="O1771">
        <f t="shared" si="270"/>
        <v>111</v>
      </c>
      <c r="P1771">
        <f t="shared" si="271"/>
        <v>2</v>
      </c>
      <c r="Q1771">
        <f t="shared" si="272"/>
        <v>1</v>
      </c>
      <c r="R1771">
        <f t="shared" si="274"/>
        <v>6</v>
      </c>
      <c r="S1771" t="b">
        <f t="shared" si="275"/>
        <v>0</v>
      </c>
      <c r="T1771">
        <f t="shared" si="273"/>
        <v>21.367709999999999</v>
      </c>
      <c r="U1771">
        <f t="shared" si="276"/>
        <v>1</v>
      </c>
      <c r="V1771" t="str">
        <f t="shared" si="277"/>
        <v>3</v>
      </c>
      <c r="W1771">
        <f t="shared" si="278"/>
        <v>1</v>
      </c>
    </row>
    <row r="1772" spans="1:23" hidden="1" x14ac:dyDescent="0.25">
      <c r="A1772" t="s">
        <v>356</v>
      </c>
      <c r="B1772">
        <v>111</v>
      </c>
      <c r="C1772">
        <v>2</v>
      </c>
      <c r="D1772" s="17" t="s">
        <v>8</v>
      </c>
      <c r="E1772">
        <v>8</v>
      </c>
      <c r="F1772">
        <v>1</v>
      </c>
      <c r="G1772">
        <v>5.12</v>
      </c>
      <c r="H1772" t="s">
        <v>1</v>
      </c>
      <c r="I1772" t="s">
        <v>2</v>
      </c>
      <c r="J1772" t="s">
        <v>6</v>
      </c>
      <c r="K1772" t="s">
        <v>117</v>
      </c>
      <c r="L1772">
        <v>19.97758</v>
      </c>
      <c r="M1772" t="s">
        <v>421</v>
      </c>
      <c r="N1772">
        <f t="shared" si="279"/>
        <v>7.0275800000000004</v>
      </c>
      <c r="O1772">
        <f t="shared" si="270"/>
        <v>111</v>
      </c>
      <c r="P1772">
        <f t="shared" si="271"/>
        <v>2</v>
      </c>
      <c r="Q1772">
        <f t="shared" si="272"/>
        <v>1</v>
      </c>
      <c r="R1772">
        <f t="shared" si="274"/>
        <v>7</v>
      </c>
      <c r="S1772" t="b">
        <f t="shared" si="275"/>
        <v>0</v>
      </c>
      <c r="T1772">
        <f t="shared" si="273"/>
        <v>19.97758</v>
      </c>
      <c r="U1772">
        <f t="shared" si="276"/>
        <v>2</v>
      </c>
      <c r="V1772" t="str">
        <f t="shared" si="277"/>
        <v>3</v>
      </c>
      <c r="W1772">
        <f t="shared" si="278"/>
        <v>2</v>
      </c>
    </row>
    <row r="1773" spans="1:23" hidden="1" x14ac:dyDescent="0.25">
      <c r="A1773" t="s">
        <v>356</v>
      </c>
      <c r="B1773">
        <v>111</v>
      </c>
      <c r="C1773">
        <v>2</v>
      </c>
      <c r="D1773" s="17" t="s">
        <v>8</v>
      </c>
      <c r="E1773">
        <v>9</v>
      </c>
      <c r="F1773">
        <v>3</v>
      </c>
      <c r="G1773">
        <v>3.23</v>
      </c>
      <c r="H1773" t="s">
        <v>1</v>
      </c>
      <c r="I1773" t="s">
        <v>5</v>
      </c>
      <c r="J1773" t="s">
        <v>6</v>
      </c>
      <c r="K1773" t="s">
        <v>95</v>
      </c>
      <c r="L1773">
        <v>17.264569999999999</v>
      </c>
      <c r="M1773" t="s">
        <v>421</v>
      </c>
      <c r="N1773">
        <f t="shared" si="279"/>
        <v>4.3145699999999998</v>
      </c>
      <c r="O1773">
        <f t="shared" si="270"/>
        <v>111</v>
      </c>
      <c r="P1773">
        <f t="shared" si="271"/>
        <v>2</v>
      </c>
      <c r="Q1773">
        <f t="shared" si="272"/>
        <v>3</v>
      </c>
      <c r="R1773">
        <f t="shared" si="274"/>
        <v>8</v>
      </c>
      <c r="S1773" t="b">
        <f t="shared" si="275"/>
        <v>0</v>
      </c>
      <c r="T1773">
        <f t="shared" si="273"/>
        <v>17.264569999999999</v>
      </c>
      <c r="U1773">
        <f t="shared" si="276"/>
        <v>2</v>
      </c>
      <c r="V1773" t="str">
        <f t="shared" si="277"/>
        <v>3</v>
      </c>
      <c r="W1773">
        <f t="shared" si="278"/>
        <v>2</v>
      </c>
    </row>
    <row r="1774" spans="1:23" hidden="1" x14ac:dyDescent="0.25">
      <c r="A1774" t="s">
        <v>356</v>
      </c>
      <c r="B1774">
        <v>111</v>
      </c>
      <c r="C1774">
        <v>2</v>
      </c>
      <c r="D1774" s="17" t="s">
        <v>8</v>
      </c>
      <c r="E1774">
        <v>10</v>
      </c>
      <c r="F1774">
        <v>3</v>
      </c>
      <c r="G1774">
        <v>2.75</v>
      </c>
      <c r="H1774" t="s">
        <v>8</v>
      </c>
      <c r="I1774" t="s">
        <v>8</v>
      </c>
      <c r="J1774" t="s">
        <v>6</v>
      </c>
      <c r="K1774" t="s">
        <v>99</v>
      </c>
      <c r="L1774">
        <v>15.47085</v>
      </c>
      <c r="M1774" t="s">
        <v>421</v>
      </c>
      <c r="N1774">
        <f t="shared" si="279"/>
        <v>2.5208500000000011</v>
      </c>
      <c r="O1774">
        <f t="shared" si="270"/>
        <v>111</v>
      </c>
      <c r="P1774">
        <f t="shared" si="271"/>
        <v>2</v>
      </c>
      <c r="Q1774">
        <f t="shared" si="272"/>
        <v>3</v>
      </c>
      <c r="R1774">
        <f t="shared" si="274"/>
        <v>9</v>
      </c>
      <c r="S1774" t="b">
        <f t="shared" si="275"/>
        <v>0</v>
      </c>
      <c r="T1774">
        <f t="shared" si="273"/>
        <v>15.47085</v>
      </c>
      <c r="U1774">
        <f t="shared" si="276"/>
        <v>1</v>
      </c>
      <c r="V1774" t="str">
        <f t="shared" si="277"/>
        <v>3</v>
      </c>
      <c r="W1774">
        <f t="shared" si="278"/>
        <v>2</v>
      </c>
    </row>
    <row r="1775" spans="1:23" x14ac:dyDescent="0.25">
      <c r="A1775" t="s">
        <v>356</v>
      </c>
      <c r="B1775">
        <v>111</v>
      </c>
      <c r="C1775">
        <v>2</v>
      </c>
      <c r="D1775" s="17" t="s">
        <v>8</v>
      </c>
      <c r="E1775">
        <v>11</v>
      </c>
      <c r="F1775">
        <v>3</v>
      </c>
      <c r="G1775">
        <v>3.02</v>
      </c>
      <c r="H1775" t="s">
        <v>1</v>
      </c>
      <c r="I1775" t="s">
        <v>2</v>
      </c>
      <c r="J1775" t="s">
        <v>3</v>
      </c>
      <c r="K1775" t="s">
        <v>112</v>
      </c>
      <c r="L1775">
        <v>20.224209999999999</v>
      </c>
      <c r="M1775" t="s">
        <v>421</v>
      </c>
      <c r="N1775">
        <f t="shared" si="279"/>
        <v>7.2742100000000001</v>
      </c>
      <c r="O1775">
        <f t="shared" si="270"/>
        <v>111</v>
      </c>
      <c r="P1775">
        <f t="shared" si="271"/>
        <v>2</v>
      </c>
      <c r="Q1775">
        <f t="shared" si="272"/>
        <v>3</v>
      </c>
      <c r="R1775">
        <f t="shared" si="274"/>
        <v>10</v>
      </c>
      <c r="S1775" t="b">
        <f t="shared" si="275"/>
        <v>0</v>
      </c>
      <c r="T1775">
        <f t="shared" si="273"/>
        <v>20.224209999999999</v>
      </c>
      <c r="U1775">
        <f t="shared" si="276"/>
        <v>2</v>
      </c>
      <c r="V1775" t="str">
        <f t="shared" si="277"/>
        <v>3</v>
      </c>
      <c r="W1775">
        <f t="shared" si="278"/>
        <v>1</v>
      </c>
    </row>
    <row r="1776" spans="1:23" x14ac:dyDescent="0.25">
      <c r="A1776" t="s">
        <v>356</v>
      </c>
      <c r="B1776">
        <v>111</v>
      </c>
      <c r="C1776">
        <v>2</v>
      </c>
      <c r="D1776" s="17" t="s">
        <v>8</v>
      </c>
      <c r="E1776">
        <v>12</v>
      </c>
      <c r="F1776">
        <v>2</v>
      </c>
      <c r="G1776">
        <v>5.01</v>
      </c>
      <c r="H1776" t="s">
        <v>1</v>
      </c>
      <c r="I1776" t="s">
        <v>2</v>
      </c>
      <c r="J1776" t="s">
        <v>3</v>
      </c>
      <c r="K1776" t="s">
        <v>94</v>
      </c>
      <c r="L1776">
        <v>19.56278</v>
      </c>
      <c r="M1776" t="s">
        <v>421</v>
      </c>
      <c r="N1776">
        <f t="shared" si="279"/>
        <v>6.6127800000000008</v>
      </c>
      <c r="O1776">
        <f t="shared" si="270"/>
        <v>111</v>
      </c>
      <c r="P1776">
        <f t="shared" si="271"/>
        <v>2</v>
      </c>
      <c r="Q1776">
        <f t="shared" si="272"/>
        <v>2</v>
      </c>
      <c r="R1776">
        <f t="shared" si="274"/>
        <v>11</v>
      </c>
      <c r="S1776" t="b">
        <f t="shared" si="275"/>
        <v>0</v>
      </c>
      <c r="T1776">
        <f t="shared" si="273"/>
        <v>19.56278</v>
      </c>
      <c r="U1776">
        <f t="shared" si="276"/>
        <v>2</v>
      </c>
      <c r="V1776" t="str">
        <f t="shared" si="277"/>
        <v>3</v>
      </c>
      <c r="W1776">
        <f t="shared" si="278"/>
        <v>1</v>
      </c>
    </row>
    <row r="1777" spans="1:23" x14ac:dyDescent="0.25">
      <c r="A1777" t="s">
        <v>356</v>
      </c>
      <c r="B1777">
        <v>111</v>
      </c>
      <c r="C1777">
        <v>2</v>
      </c>
      <c r="D1777" s="17" t="s">
        <v>8</v>
      </c>
      <c r="E1777">
        <v>13</v>
      </c>
      <c r="F1777">
        <v>1</v>
      </c>
      <c r="G1777">
        <v>5.63</v>
      </c>
      <c r="H1777" t="s">
        <v>1</v>
      </c>
      <c r="I1777" t="s">
        <v>5</v>
      </c>
      <c r="J1777" t="s">
        <v>3</v>
      </c>
      <c r="K1777" t="s">
        <v>98</v>
      </c>
      <c r="L1777">
        <v>20.45964</v>
      </c>
      <c r="M1777" t="s">
        <v>421</v>
      </c>
      <c r="N1777">
        <f t="shared" si="279"/>
        <v>7.509640000000001</v>
      </c>
      <c r="O1777">
        <f t="shared" si="270"/>
        <v>111</v>
      </c>
      <c r="P1777">
        <f t="shared" si="271"/>
        <v>2</v>
      </c>
      <c r="Q1777">
        <f t="shared" si="272"/>
        <v>1</v>
      </c>
      <c r="R1777">
        <f t="shared" si="274"/>
        <v>12</v>
      </c>
      <c r="S1777" t="b">
        <f t="shared" si="275"/>
        <v>0</v>
      </c>
      <c r="T1777">
        <f t="shared" si="273"/>
        <v>20.45964</v>
      </c>
      <c r="U1777">
        <f t="shared" si="276"/>
        <v>2</v>
      </c>
      <c r="V1777" t="str">
        <f t="shared" si="277"/>
        <v>3</v>
      </c>
      <c r="W1777">
        <f t="shared" si="278"/>
        <v>1</v>
      </c>
    </row>
    <row r="1778" spans="1:23" x14ac:dyDescent="0.25">
      <c r="A1778" t="s">
        <v>356</v>
      </c>
      <c r="B1778">
        <v>111</v>
      </c>
      <c r="C1778">
        <v>2</v>
      </c>
      <c r="D1778" s="17" t="s">
        <v>8</v>
      </c>
      <c r="E1778">
        <v>14</v>
      </c>
      <c r="F1778">
        <v>1</v>
      </c>
      <c r="G1778">
        <v>5.46</v>
      </c>
      <c r="H1778" t="s">
        <v>1</v>
      </c>
      <c r="I1778" t="s">
        <v>2</v>
      </c>
      <c r="J1778" t="s">
        <v>3</v>
      </c>
      <c r="K1778" t="s">
        <v>91</v>
      </c>
      <c r="L1778">
        <v>21.233180000000001</v>
      </c>
      <c r="M1778" t="s">
        <v>421</v>
      </c>
      <c r="N1778">
        <f t="shared" si="279"/>
        <v>8.2831800000000015</v>
      </c>
      <c r="O1778">
        <f t="shared" si="270"/>
        <v>111</v>
      </c>
      <c r="P1778">
        <f t="shared" si="271"/>
        <v>2</v>
      </c>
      <c r="Q1778">
        <f t="shared" si="272"/>
        <v>1</v>
      </c>
      <c r="R1778">
        <f t="shared" si="274"/>
        <v>13</v>
      </c>
      <c r="S1778" t="b">
        <f t="shared" si="275"/>
        <v>0</v>
      </c>
      <c r="T1778">
        <f t="shared" si="273"/>
        <v>21.233180000000001</v>
      </c>
      <c r="U1778">
        <f t="shared" si="276"/>
        <v>2</v>
      </c>
      <c r="V1778" t="str">
        <f t="shared" si="277"/>
        <v>3</v>
      </c>
      <c r="W1778">
        <f t="shared" si="278"/>
        <v>1</v>
      </c>
    </row>
    <row r="1779" spans="1:23" hidden="1" x14ac:dyDescent="0.25">
      <c r="A1779" t="s">
        <v>356</v>
      </c>
      <c r="B1779">
        <v>111</v>
      </c>
      <c r="C1779">
        <v>2</v>
      </c>
      <c r="D1779" s="17" t="s">
        <v>8</v>
      </c>
      <c r="E1779">
        <v>15</v>
      </c>
      <c r="F1779">
        <v>1</v>
      </c>
      <c r="G1779">
        <v>4.82</v>
      </c>
      <c r="H1779" t="s">
        <v>8</v>
      </c>
      <c r="I1779" t="s">
        <v>8</v>
      </c>
      <c r="J1779" t="s">
        <v>6</v>
      </c>
      <c r="K1779" t="s">
        <v>114</v>
      </c>
      <c r="L1779">
        <v>19.630040000000001</v>
      </c>
      <c r="M1779" t="s">
        <v>421</v>
      </c>
      <c r="N1779">
        <f t="shared" si="279"/>
        <v>6.6800400000000018</v>
      </c>
      <c r="O1779">
        <f t="shared" si="270"/>
        <v>111</v>
      </c>
      <c r="P1779">
        <f t="shared" si="271"/>
        <v>2</v>
      </c>
      <c r="Q1779">
        <f t="shared" si="272"/>
        <v>1</v>
      </c>
      <c r="R1779">
        <f t="shared" si="274"/>
        <v>14</v>
      </c>
      <c r="S1779" t="b">
        <f t="shared" si="275"/>
        <v>0</v>
      </c>
      <c r="T1779">
        <f t="shared" si="273"/>
        <v>19.630040000000001</v>
      </c>
      <c r="U1779">
        <f t="shared" si="276"/>
        <v>1</v>
      </c>
      <c r="V1779" t="str">
        <f t="shared" si="277"/>
        <v>3</v>
      </c>
      <c r="W1779">
        <f t="shared" si="278"/>
        <v>2</v>
      </c>
    </row>
    <row r="1780" spans="1:23" hidden="1" x14ac:dyDescent="0.25">
      <c r="A1780" t="s">
        <v>356</v>
      </c>
      <c r="B1780">
        <v>111</v>
      </c>
      <c r="C1780">
        <v>2</v>
      </c>
      <c r="D1780" s="17" t="s">
        <v>8</v>
      </c>
      <c r="E1780">
        <v>16</v>
      </c>
      <c r="F1780">
        <v>2</v>
      </c>
      <c r="G1780">
        <v>4.01</v>
      </c>
      <c r="H1780" t="s">
        <v>1</v>
      </c>
      <c r="I1780" t="s">
        <v>2</v>
      </c>
      <c r="J1780" t="s">
        <v>6</v>
      </c>
      <c r="K1780" t="s">
        <v>106</v>
      </c>
      <c r="L1780">
        <v>18.284749999999999</v>
      </c>
      <c r="M1780" t="s">
        <v>421</v>
      </c>
      <c r="N1780">
        <f t="shared" si="279"/>
        <v>5.3347499999999997</v>
      </c>
      <c r="O1780">
        <f t="shared" si="270"/>
        <v>111</v>
      </c>
      <c r="P1780">
        <f t="shared" si="271"/>
        <v>2</v>
      </c>
      <c r="Q1780">
        <f t="shared" si="272"/>
        <v>2</v>
      </c>
      <c r="R1780">
        <f t="shared" si="274"/>
        <v>15</v>
      </c>
      <c r="S1780" t="b">
        <f t="shared" si="275"/>
        <v>0</v>
      </c>
      <c r="T1780">
        <f t="shared" si="273"/>
        <v>18.284749999999999</v>
      </c>
      <c r="U1780">
        <f t="shared" si="276"/>
        <v>2</v>
      </c>
      <c r="V1780" t="str">
        <f t="shared" si="277"/>
        <v>3</v>
      </c>
      <c r="W1780">
        <f t="shared" si="278"/>
        <v>2</v>
      </c>
    </row>
    <row r="1781" spans="1:23" x14ac:dyDescent="0.25">
      <c r="A1781" t="s">
        <v>356</v>
      </c>
      <c r="B1781">
        <v>111</v>
      </c>
      <c r="C1781">
        <v>2</v>
      </c>
      <c r="D1781" s="17" t="s">
        <v>8</v>
      </c>
      <c r="E1781">
        <v>17</v>
      </c>
      <c r="F1781">
        <v>3</v>
      </c>
      <c r="G1781">
        <v>3.02</v>
      </c>
      <c r="H1781" t="s">
        <v>8</v>
      </c>
      <c r="I1781" t="s">
        <v>8</v>
      </c>
      <c r="J1781" t="s">
        <v>3</v>
      </c>
      <c r="K1781" t="s">
        <v>121</v>
      </c>
      <c r="L1781">
        <v>19.910309999999999</v>
      </c>
      <c r="M1781" t="s">
        <v>421</v>
      </c>
      <c r="N1781">
        <f t="shared" si="279"/>
        <v>6.9603099999999998</v>
      </c>
      <c r="O1781">
        <f t="shared" si="270"/>
        <v>111</v>
      </c>
      <c r="P1781">
        <f t="shared" si="271"/>
        <v>2</v>
      </c>
      <c r="Q1781">
        <f t="shared" si="272"/>
        <v>3</v>
      </c>
      <c r="R1781">
        <f t="shared" si="274"/>
        <v>16</v>
      </c>
      <c r="S1781" t="b">
        <f t="shared" si="275"/>
        <v>0</v>
      </c>
      <c r="T1781">
        <f t="shared" si="273"/>
        <v>19.910309999999999</v>
      </c>
      <c r="U1781">
        <f t="shared" si="276"/>
        <v>1</v>
      </c>
      <c r="V1781" t="str">
        <f t="shared" si="277"/>
        <v>3</v>
      </c>
      <c r="W1781">
        <f t="shared" si="278"/>
        <v>1</v>
      </c>
    </row>
    <row r="1782" spans="1:23" hidden="1" x14ac:dyDescent="0.25">
      <c r="A1782" t="s">
        <v>356</v>
      </c>
      <c r="B1782">
        <v>111</v>
      </c>
      <c r="C1782">
        <v>2</v>
      </c>
      <c r="D1782" s="17" t="s">
        <v>8</v>
      </c>
      <c r="E1782">
        <v>18</v>
      </c>
      <c r="F1782">
        <v>1</v>
      </c>
      <c r="G1782">
        <v>4.58</v>
      </c>
      <c r="H1782" t="s">
        <v>1</v>
      </c>
      <c r="I1782" t="s">
        <v>2</v>
      </c>
      <c r="J1782" t="s">
        <v>6</v>
      </c>
      <c r="K1782" t="s">
        <v>93</v>
      </c>
      <c r="L1782">
        <v>20.908069999999999</v>
      </c>
      <c r="M1782" t="s">
        <v>421</v>
      </c>
      <c r="N1782">
        <f t="shared" si="279"/>
        <v>7.9580699999999993</v>
      </c>
      <c r="O1782">
        <f t="shared" si="270"/>
        <v>111</v>
      </c>
      <c r="P1782">
        <f t="shared" si="271"/>
        <v>2</v>
      </c>
      <c r="Q1782">
        <f t="shared" si="272"/>
        <v>1</v>
      </c>
      <c r="R1782">
        <f t="shared" si="274"/>
        <v>17</v>
      </c>
      <c r="S1782" t="b">
        <f t="shared" si="275"/>
        <v>0</v>
      </c>
      <c r="T1782">
        <f t="shared" si="273"/>
        <v>20.908069999999999</v>
      </c>
      <c r="U1782">
        <f t="shared" si="276"/>
        <v>2</v>
      </c>
      <c r="V1782" t="str">
        <f t="shared" si="277"/>
        <v>3</v>
      </c>
      <c r="W1782">
        <f t="shared" si="278"/>
        <v>2</v>
      </c>
    </row>
    <row r="1783" spans="1:23" x14ac:dyDescent="0.25">
      <c r="A1783" t="s">
        <v>356</v>
      </c>
      <c r="B1783">
        <v>111</v>
      </c>
      <c r="C1783">
        <v>2</v>
      </c>
      <c r="D1783" s="17" t="s">
        <v>8</v>
      </c>
      <c r="E1783">
        <v>19</v>
      </c>
      <c r="F1783">
        <v>1</v>
      </c>
      <c r="G1783">
        <v>5.63</v>
      </c>
      <c r="H1783" t="s">
        <v>8</v>
      </c>
      <c r="I1783" t="s">
        <v>8</v>
      </c>
      <c r="J1783" t="s">
        <v>3</v>
      </c>
      <c r="K1783" t="s">
        <v>97</v>
      </c>
      <c r="L1783">
        <v>21.233180000000001</v>
      </c>
      <c r="M1783" t="s">
        <v>421</v>
      </c>
      <c r="N1783">
        <f t="shared" si="279"/>
        <v>8.2831800000000015</v>
      </c>
      <c r="O1783">
        <f t="shared" si="270"/>
        <v>111</v>
      </c>
      <c r="P1783">
        <f t="shared" si="271"/>
        <v>2</v>
      </c>
      <c r="Q1783">
        <f t="shared" si="272"/>
        <v>1</v>
      </c>
      <c r="R1783">
        <f t="shared" si="274"/>
        <v>18</v>
      </c>
      <c r="S1783" t="b">
        <f t="shared" si="275"/>
        <v>0</v>
      </c>
      <c r="T1783">
        <f t="shared" si="273"/>
        <v>21.233180000000001</v>
      </c>
      <c r="U1783">
        <f t="shared" si="276"/>
        <v>1</v>
      </c>
      <c r="V1783" t="str">
        <f t="shared" si="277"/>
        <v>3</v>
      </c>
      <c r="W1783">
        <f t="shared" si="278"/>
        <v>1</v>
      </c>
    </row>
    <row r="1784" spans="1:23" x14ac:dyDescent="0.25">
      <c r="A1784" t="s">
        <v>356</v>
      </c>
      <c r="B1784">
        <v>111</v>
      </c>
      <c r="C1784">
        <v>2</v>
      </c>
      <c r="D1784" s="17" t="s">
        <v>8</v>
      </c>
      <c r="E1784">
        <v>20</v>
      </c>
      <c r="F1784">
        <v>2</v>
      </c>
      <c r="G1784">
        <v>5.2</v>
      </c>
      <c r="H1784" t="s">
        <v>1</v>
      </c>
      <c r="I1784" t="s">
        <v>5</v>
      </c>
      <c r="J1784" t="s">
        <v>3</v>
      </c>
      <c r="K1784" t="s">
        <v>105</v>
      </c>
      <c r="L1784">
        <v>21.053809999999999</v>
      </c>
      <c r="M1784" t="s">
        <v>421</v>
      </c>
      <c r="N1784">
        <f t="shared" si="279"/>
        <v>8.1038099999999993</v>
      </c>
      <c r="O1784">
        <f t="shared" si="270"/>
        <v>111</v>
      </c>
      <c r="P1784">
        <f t="shared" si="271"/>
        <v>2</v>
      </c>
      <c r="Q1784">
        <f t="shared" si="272"/>
        <v>2</v>
      </c>
      <c r="R1784">
        <f t="shared" si="274"/>
        <v>19</v>
      </c>
      <c r="S1784" t="b">
        <f t="shared" si="275"/>
        <v>0</v>
      </c>
      <c r="T1784">
        <f t="shared" si="273"/>
        <v>21.053809999999999</v>
      </c>
      <c r="U1784">
        <f t="shared" si="276"/>
        <v>2</v>
      </c>
      <c r="V1784" t="str">
        <f t="shared" si="277"/>
        <v>3</v>
      </c>
      <c r="W1784">
        <f t="shared" si="278"/>
        <v>1</v>
      </c>
    </row>
    <row r="1785" spans="1:23" x14ac:dyDescent="0.25">
      <c r="A1785" t="s">
        <v>356</v>
      </c>
      <c r="B1785">
        <v>111</v>
      </c>
      <c r="C1785">
        <v>2</v>
      </c>
      <c r="D1785" s="17" t="s">
        <v>8</v>
      </c>
      <c r="E1785">
        <v>21</v>
      </c>
      <c r="F1785">
        <v>2</v>
      </c>
      <c r="G1785">
        <v>4.82</v>
      </c>
      <c r="H1785" t="s">
        <v>1</v>
      </c>
      <c r="I1785" t="s">
        <v>5</v>
      </c>
      <c r="J1785" t="s">
        <v>3</v>
      </c>
      <c r="K1785" t="s">
        <v>118</v>
      </c>
      <c r="L1785">
        <v>19.70852</v>
      </c>
      <c r="M1785" t="s">
        <v>421</v>
      </c>
      <c r="N1785">
        <f t="shared" si="279"/>
        <v>6.7585200000000007</v>
      </c>
      <c r="O1785">
        <f t="shared" si="270"/>
        <v>111</v>
      </c>
      <c r="P1785">
        <f t="shared" si="271"/>
        <v>2</v>
      </c>
      <c r="Q1785">
        <f t="shared" si="272"/>
        <v>2</v>
      </c>
      <c r="R1785">
        <f t="shared" si="274"/>
        <v>20</v>
      </c>
      <c r="S1785" t="b">
        <f t="shared" si="275"/>
        <v>0</v>
      </c>
      <c r="T1785">
        <f t="shared" si="273"/>
        <v>19.70852</v>
      </c>
      <c r="U1785">
        <f t="shared" si="276"/>
        <v>2</v>
      </c>
      <c r="V1785" t="str">
        <f t="shared" si="277"/>
        <v>3</v>
      </c>
      <c r="W1785">
        <f t="shared" si="278"/>
        <v>1</v>
      </c>
    </row>
    <row r="1786" spans="1:23" x14ac:dyDescent="0.25">
      <c r="A1786" t="s">
        <v>356</v>
      </c>
      <c r="B1786">
        <v>111</v>
      </c>
      <c r="C1786">
        <v>2</v>
      </c>
      <c r="D1786" s="17" t="s">
        <v>8</v>
      </c>
      <c r="E1786">
        <v>22</v>
      </c>
      <c r="F1786">
        <v>2</v>
      </c>
      <c r="G1786">
        <v>5.01</v>
      </c>
      <c r="H1786" t="s">
        <v>8</v>
      </c>
      <c r="I1786" t="s">
        <v>8</v>
      </c>
      <c r="J1786" t="s">
        <v>3</v>
      </c>
      <c r="K1786" t="s">
        <v>116</v>
      </c>
      <c r="L1786">
        <v>17.62332</v>
      </c>
      <c r="M1786" t="s">
        <v>421</v>
      </c>
      <c r="N1786">
        <f t="shared" si="279"/>
        <v>4.6733200000000004</v>
      </c>
      <c r="O1786">
        <f t="shared" si="270"/>
        <v>111</v>
      </c>
      <c r="P1786">
        <f t="shared" si="271"/>
        <v>2</v>
      </c>
      <c r="Q1786">
        <f t="shared" si="272"/>
        <v>2</v>
      </c>
      <c r="R1786">
        <f t="shared" si="274"/>
        <v>21</v>
      </c>
      <c r="S1786" t="b">
        <f t="shared" si="275"/>
        <v>0</v>
      </c>
      <c r="T1786">
        <f t="shared" si="273"/>
        <v>17.62332</v>
      </c>
      <c r="U1786">
        <f t="shared" si="276"/>
        <v>1</v>
      </c>
      <c r="V1786" t="str">
        <f t="shared" si="277"/>
        <v>3</v>
      </c>
      <c r="W1786">
        <f t="shared" si="278"/>
        <v>1</v>
      </c>
    </row>
    <row r="1787" spans="1:23" x14ac:dyDescent="0.25">
      <c r="A1787" t="s">
        <v>356</v>
      </c>
      <c r="B1787">
        <v>111</v>
      </c>
      <c r="C1787">
        <v>2</v>
      </c>
      <c r="D1787" s="17" t="s">
        <v>8</v>
      </c>
      <c r="E1787">
        <v>23</v>
      </c>
      <c r="F1787">
        <v>2</v>
      </c>
      <c r="G1787">
        <v>4.82</v>
      </c>
      <c r="H1787" t="s">
        <v>8</v>
      </c>
      <c r="I1787" t="s">
        <v>8</v>
      </c>
      <c r="J1787" t="s">
        <v>3</v>
      </c>
      <c r="K1787" t="s">
        <v>125</v>
      </c>
      <c r="L1787">
        <v>20.179369999999999</v>
      </c>
      <c r="M1787" t="s">
        <v>421</v>
      </c>
      <c r="N1787">
        <f t="shared" si="279"/>
        <v>7.2293699999999994</v>
      </c>
      <c r="O1787">
        <f t="shared" si="270"/>
        <v>111</v>
      </c>
      <c r="P1787">
        <f t="shared" si="271"/>
        <v>2</v>
      </c>
      <c r="Q1787">
        <f t="shared" si="272"/>
        <v>2</v>
      </c>
      <c r="R1787">
        <f t="shared" si="274"/>
        <v>22</v>
      </c>
      <c r="S1787" t="b">
        <f t="shared" si="275"/>
        <v>0</v>
      </c>
      <c r="T1787">
        <f t="shared" si="273"/>
        <v>20.179369999999999</v>
      </c>
      <c r="U1787">
        <f t="shared" si="276"/>
        <v>1</v>
      </c>
      <c r="V1787" t="str">
        <f t="shared" si="277"/>
        <v>3</v>
      </c>
      <c r="W1787">
        <f t="shared" si="278"/>
        <v>1</v>
      </c>
    </row>
    <row r="1788" spans="1:23" hidden="1" x14ac:dyDescent="0.25">
      <c r="A1788" t="s">
        <v>356</v>
      </c>
      <c r="B1788">
        <v>111</v>
      </c>
      <c r="C1788">
        <v>2</v>
      </c>
      <c r="D1788" s="17" t="s">
        <v>8</v>
      </c>
      <c r="E1788">
        <v>24</v>
      </c>
      <c r="F1788">
        <v>3</v>
      </c>
      <c r="G1788">
        <v>3.03</v>
      </c>
      <c r="H1788" t="s">
        <v>1</v>
      </c>
      <c r="I1788" t="s">
        <v>2</v>
      </c>
      <c r="J1788" t="s">
        <v>6</v>
      </c>
      <c r="K1788" t="s">
        <v>96</v>
      </c>
      <c r="L1788">
        <v>16.412559999999999</v>
      </c>
      <c r="M1788" t="s">
        <v>421</v>
      </c>
      <c r="N1788">
        <f t="shared" si="279"/>
        <v>3.4625599999999999</v>
      </c>
      <c r="O1788">
        <f t="shared" si="270"/>
        <v>111</v>
      </c>
      <c r="P1788">
        <f t="shared" si="271"/>
        <v>2</v>
      </c>
      <c r="Q1788">
        <f t="shared" si="272"/>
        <v>3</v>
      </c>
      <c r="R1788">
        <f t="shared" si="274"/>
        <v>23</v>
      </c>
      <c r="S1788" t="b">
        <f t="shared" si="275"/>
        <v>0</v>
      </c>
      <c r="T1788">
        <f t="shared" si="273"/>
        <v>16.412559999999999</v>
      </c>
      <c r="U1788">
        <f t="shared" si="276"/>
        <v>2</v>
      </c>
      <c r="V1788" t="str">
        <f t="shared" si="277"/>
        <v>3</v>
      </c>
      <c r="W1788">
        <f t="shared" si="278"/>
        <v>2</v>
      </c>
    </row>
    <row r="1789" spans="1:23" hidden="1" x14ac:dyDescent="0.25">
      <c r="A1789" t="s">
        <v>356</v>
      </c>
      <c r="B1789">
        <v>111</v>
      </c>
      <c r="C1789">
        <v>2</v>
      </c>
      <c r="D1789" s="17" t="s">
        <v>8</v>
      </c>
      <c r="E1789">
        <v>25</v>
      </c>
      <c r="F1789">
        <v>2</v>
      </c>
      <c r="G1789">
        <v>4.1500000000000004</v>
      </c>
      <c r="H1789" t="s">
        <v>1</v>
      </c>
      <c r="I1789" t="s">
        <v>5</v>
      </c>
      <c r="J1789" t="s">
        <v>6</v>
      </c>
      <c r="K1789" t="s">
        <v>100</v>
      </c>
      <c r="L1789">
        <v>19.383410000000001</v>
      </c>
      <c r="M1789" t="s">
        <v>421</v>
      </c>
      <c r="N1789">
        <f t="shared" si="279"/>
        <v>6.4334100000000021</v>
      </c>
      <c r="O1789">
        <f t="shared" si="270"/>
        <v>111</v>
      </c>
      <c r="P1789">
        <f t="shared" si="271"/>
        <v>2</v>
      </c>
      <c r="Q1789">
        <f t="shared" si="272"/>
        <v>2</v>
      </c>
      <c r="R1789">
        <f t="shared" si="274"/>
        <v>24</v>
      </c>
      <c r="S1789" t="b">
        <f t="shared" si="275"/>
        <v>0</v>
      </c>
      <c r="T1789">
        <f t="shared" si="273"/>
        <v>19.383410000000001</v>
      </c>
      <c r="U1789">
        <f t="shared" si="276"/>
        <v>2</v>
      </c>
      <c r="V1789" t="str">
        <f t="shared" si="277"/>
        <v>3</v>
      </c>
      <c r="W1789">
        <f t="shared" si="278"/>
        <v>2</v>
      </c>
    </row>
    <row r="1790" spans="1:23" hidden="1" x14ac:dyDescent="0.25">
      <c r="A1790" t="s">
        <v>356</v>
      </c>
      <c r="B1790">
        <v>111</v>
      </c>
      <c r="C1790">
        <v>2</v>
      </c>
      <c r="D1790" s="17" t="s">
        <v>8</v>
      </c>
      <c r="E1790">
        <v>26</v>
      </c>
      <c r="F1790">
        <v>2</v>
      </c>
      <c r="G1790">
        <v>4.1500000000000004</v>
      </c>
      <c r="H1790" t="s">
        <v>8</v>
      </c>
      <c r="I1790" t="s">
        <v>8</v>
      </c>
      <c r="J1790" t="s">
        <v>6</v>
      </c>
      <c r="K1790" t="s">
        <v>127</v>
      </c>
      <c r="L1790">
        <v>18.755610000000001</v>
      </c>
      <c r="M1790" t="s">
        <v>421</v>
      </c>
      <c r="N1790">
        <f t="shared" si="279"/>
        <v>5.8056100000000015</v>
      </c>
      <c r="O1790">
        <f t="shared" si="270"/>
        <v>111</v>
      </c>
      <c r="P1790">
        <f t="shared" si="271"/>
        <v>2</v>
      </c>
      <c r="Q1790">
        <f t="shared" si="272"/>
        <v>2</v>
      </c>
      <c r="R1790">
        <f t="shared" si="274"/>
        <v>25</v>
      </c>
      <c r="S1790" t="b">
        <f t="shared" si="275"/>
        <v>0</v>
      </c>
      <c r="T1790">
        <f t="shared" si="273"/>
        <v>18.755610000000001</v>
      </c>
      <c r="U1790">
        <f t="shared" si="276"/>
        <v>1</v>
      </c>
      <c r="V1790" t="str">
        <f t="shared" si="277"/>
        <v>3</v>
      </c>
      <c r="W1790">
        <f t="shared" si="278"/>
        <v>2</v>
      </c>
    </row>
    <row r="1791" spans="1:23" hidden="1" x14ac:dyDescent="0.25">
      <c r="A1791" t="s">
        <v>356</v>
      </c>
      <c r="B1791">
        <v>111</v>
      </c>
      <c r="C1791">
        <v>2</v>
      </c>
      <c r="D1791" s="17" t="s">
        <v>8</v>
      </c>
      <c r="E1791">
        <v>27</v>
      </c>
      <c r="F1791">
        <v>3</v>
      </c>
      <c r="G1791">
        <v>3.03</v>
      </c>
      <c r="H1791" t="s">
        <v>8</v>
      </c>
      <c r="I1791" t="s">
        <v>8</v>
      </c>
      <c r="J1791" t="s">
        <v>6</v>
      </c>
      <c r="K1791" t="s">
        <v>102</v>
      </c>
      <c r="L1791">
        <v>16.065020000000001</v>
      </c>
      <c r="M1791" t="s">
        <v>421</v>
      </c>
      <c r="N1791">
        <f t="shared" si="279"/>
        <v>3.1150200000000012</v>
      </c>
      <c r="O1791">
        <f t="shared" si="270"/>
        <v>111</v>
      </c>
      <c r="P1791">
        <f t="shared" si="271"/>
        <v>2</v>
      </c>
      <c r="Q1791">
        <f t="shared" si="272"/>
        <v>3</v>
      </c>
      <c r="R1791">
        <f t="shared" si="274"/>
        <v>26</v>
      </c>
      <c r="S1791" t="b">
        <f t="shared" si="275"/>
        <v>0</v>
      </c>
      <c r="T1791">
        <f t="shared" si="273"/>
        <v>16.065020000000001</v>
      </c>
      <c r="U1791">
        <f t="shared" si="276"/>
        <v>1</v>
      </c>
      <c r="V1791" t="str">
        <f t="shared" si="277"/>
        <v>3</v>
      </c>
      <c r="W1791">
        <f t="shared" si="278"/>
        <v>2</v>
      </c>
    </row>
    <row r="1792" spans="1:23" x14ac:dyDescent="0.25">
      <c r="A1792" t="s">
        <v>356</v>
      </c>
      <c r="B1792">
        <v>111</v>
      </c>
      <c r="C1792">
        <v>2</v>
      </c>
      <c r="D1792" s="17" t="s">
        <v>8</v>
      </c>
      <c r="E1792">
        <v>28</v>
      </c>
      <c r="F1792">
        <v>1</v>
      </c>
      <c r="G1792">
        <v>5.46</v>
      </c>
      <c r="H1792" t="s">
        <v>8</v>
      </c>
      <c r="I1792" t="s">
        <v>8</v>
      </c>
      <c r="J1792" t="s">
        <v>3</v>
      </c>
      <c r="K1792" t="s">
        <v>107</v>
      </c>
      <c r="L1792">
        <v>21.50224</v>
      </c>
      <c r="M1792" t="s">
        <v>421</v>
      </c>
      <c r="N1792">
        <f t="shared" si="279"/>
        <v>8.5522400000000012</v>
      </c>
      <c r="O1792">
        <f t="shared" si="270"/>
        <v>111</v>
      </c>
      <c r="P1792">
        <f t="shared" si="271"/>
        <v>2</v>
      </c>
      <c r="Q1792">
        <f t="shared" si="272"/>
        <v>1</v>
      </c>
      <c r="R1792">
        <f t="shared" si="274"/>
        <v>27</v>
      </c>
      <c r="S1792" t="b">
        <f t="shared" si="275"/>
        <v>0</v>
      </c>
      <c r="T1792">
        <f t="shared" si="273"/>
        <v>21.50224</v>
      </c>
      <c r="U1792">
        <f t="shared" si="276"/>
        <v>1</v>
      </c>
      <c r="V1792" t="str">
        <f t="shared" si="277"/>
        <v>3</v>
      </c>
      <c r="W1792">
        <f t="shared" si="278"/>
        <v>1</v>
      </c>
    </row>
    <row r="1793" spans="1:23" hidden="1" x14ac:dyDescent="0.25">
      <c r="A1793" t="s">
        <v>356</v>
      </c>
      <c r="B1793">
        <v>111</v>
      </c>
      <c r="C1793">
        <v>2</v>
      </c>
      <c r="D1793" s="17" t="s">
        <v>8</v>
      </c>
      <c r="E1793">
        <v>29</v>
      </c>
      <c r="F1793">
        <v>2</v>
      </c>
      <c r="G1793">
        <v>4.28</v>
      </c>
      <c r="H1793" t="s">
        <v>1</v>
      </c>
      <c r="I1793" t="s">
        <v>2</v>
      </c>
      <c r="J1793" t="s">
        <v>6</v>
      </c>
      <c r="K1793" t="s">
        <v>126</v>
      </c>
      <c r="L1793">
        <v>17.141259999999999</v>
      </c>
      <c r="M1793" t="s">
        <v>421</v>
      </c>
      <c r="N1793">
        <f t="shared" si="279"/>
        <v>4.1912599999999998</v>
      </c>
      <c r="O1793">
        <f t="shared" ref="O1793:O1856" si="280">B1793</f>
        <v>111</v>
      </c>
      <c r="P1793">
        <f t="shared" ref="P1793:P1856" si="281">C1793</f>
        <v>2</v>
      </c>
      <c r="Q1793">
        <f t="shared" ref="Q1793:Q1856" si="282">F1793</f>
        <v>2</v>
      </c>
      <c r="R1793">
        <f t="shared" si="274"/>
        <v>28</v>
      </c>
      <c r="S1793" t="b">
        <f t="shared" si="275"/>
        <v>0</v>
      </c>
      <c r="T1793">
        <f t="shared" ref="T1793:T1856" si="283">L1793</f>
        <v>17.141259999999999</v>
      </c>
      <c r="U1793">
        <f t="shared" si="276"/>
        <v>2</v>
      </c>
      <c r="V1793" t="str">
        <f t="shared" si="277"/>
        <v>3</v>
      </c>
      <c r="W1793">
        <f t="shared" si="278"/>
        <v>2</v>
      </c>
    </row>
    <row r="1794" spans="1:23" x14ac:dyDescent="0.25">
      <c r="A1794" t="s">
        <v>356</v>
      </c>
      <c r="B1794">
        <v>111</v>
      </c>
      <c r="C1794">
        <v>2</v>
      </c>
      <c r="D1794" s="17" t="s">
        <v>8</v>
      </c>
      <c r="E1794">
        <v>30</v>
      </c>
      <c r="F1794">
        <v>3</v>
      </c>
      <c r="G1794">
        <v>2.62</v>
      </c>
      <c r="H1794" t="s">
        <v>8</v>
      </c>
      <c r="I1794" t="s">
        <v>8</v>
      </c>
      <c r="J1794" t="s">
        <v>3</v>
      </c>
      <c r="K1794" t="s">
        <v>120</v>
      </c>
      <c r="L1794">
        <v>15.078469999999999</v>
      </c>
      <c r="M1794" t="s">
        <v>421</v>
      </c>
      <c r="N1794">
        <f t="shared" si="279"/>
        <v>2.1284700000000001</v>
      </c>
      <c r="O1794">
        <f t="shared" si="280"/>
        <v>111</v>
      </c>
      <c r="P1794">
        <f t="shared" si="281"/>
        <v>2</v>
      </c>
      <c r="Q1794">
        <f t="shared" si="282"/>
        <v>3</v>
      </c>
      <c r="R1794">
        <f t="shared" ref="R1794:R1857" si="284">E1794-1</f>
        <v>29</v>
      </c>
      <c r="S1794" t="b">
        <f t="shared" ref="S1794:S1857" si="285">IF(D1794=D$2,1,IF(D1794=D$43,2,IF(D1794=D$84,3)))</f>
        <v>0</v>
      </c>
      <c r="T1794">
        <f t="shared" si="283"/>
        <v>15.078469999999999</v>
      </c>
      <c r="U1794">
        <f t="shared" ref="U1794:U1857" si="286">IF(H1794=H$5,1,2)</f>
        <v>1</v>
      </c>
      <c r="V1794" t="str">
        <f t="shared" ref="V1794:V1857" si="287">MID(A1794,11,1)</f>
        <v>3</v>
      </c>
      <c r="W1794">
        <f t="shared" ref="W1794:W1857" si="288">IF(J1794=J$3,1,2)</f>
        <v>1</v>
      </c>
    </row>
    <row r="1795" spans="1:23" x14ac:dyDescent="0.25">
      <c r="A1795" t="s">
        <v>356</v>
      </c>
      <c r="B1795">
        <v>111</v>
      </c>
      <c r="C1795">
        <v>2</v>
      </c>
      <c r="D1795" s="17" t="s">
        <v>8</v>
      </c>
      <c r="E1795">
        <v>31</v>
      </c>
      <c r="F1795">
        <v>2</v>
      </c>
      <c r="G1795">
        <v>4.72</v>
      </c>
      <c r="H1795" t="s">
        <v>1</v>
      </c>
      <c r="I1795" t="s">
        <v>2</v>
      </c>
      <c r="J1795" t="s">
        <v>3</v>
      </c>
      <c r="K1795" t="s">
        <v>108</v>
      </c>
      <c r="L1795">
        <v>17.858740000000001</v>
      </c>
      <c r="M1795" t="s">
        <v>421</v>
      </c>
      <c r="N1795">
        <f t="shared" si="279"/>
        <v>4.9087400000000017</v>
      </c>
      <c r="O1795">
        <f t="shared" si="280"/>
        <v>111</v>
      </c>
      <c r="P1795">
        <f t="shared" si="281"/>
        <v>2</v>
      </c>
      <c r="Q1795">
        <f t="shared" si="282"/>
        <v>2</v>
      </c>
      <c r="R1795">
        <f t="shared" si="284"/>
        <v>30</v>
      </c>
      <c r="S1795" t="b">
        <f t="shared" si="285"/>
        <v>0</v>
      </c>
      <c r="T1795">
        <f t="shared" si="283"/>
        <v>17.858740000000001</v>
      </c>
      <c r="U1795">
        <f t="shared" si="286"/>
        <v>2</v>
      </c>
      <c r="V1795" t="str">
        <f t="shared" si="287"/>
        <v>3</v>
      </c>
      <c r="W1795">
        <f t="shared" si="288"/>
        <v>1</v>
      </c>
    </row>
    <row r="1796" spans="1:23" x14ac:dyDescent="0.25">
      <c r="A1796" t="s">
        <v>356</v>
      </c>
      <c r="B1796">
        <v>111</v>
      </c>
      <c r="C1796">
        <v>2</v>
      </c>
      <c r="D1796" s="17" t="s">
        <v>8</v>
      </c>
      <c r="E1796">
        <v>32</v>
      </c>
      <c r="F1796">
        <v>2</v>
      </c>
      <c r="G1796">
        <v>4.72</v>
      </c>
      <c r="H1796" t="s">
        <v>8</v>
      </c>
      <c r="I1796" t="s">
        <v>8</v>
      </c>
      <c r="J1796" t="s">
        <v>3</v>
      </c>
      <c r="K1796" t="s">
        <v>103</v>
      </c>
      <c r="L1796">
        <v>18.08296</v>
      </c>
      <c r="M1796" t="s">
        <v>421</v>
      </c>
      <c r="N1796">
        <f t="shared" ref="N1796:N1859" si="289">L1796-12.95</f>
        <v>5.1329600000000006</v>
      </c>
      <c r="O1796">
        <f t="shared" si="280"/>
        <v>111</v>
      </c>
      <c r="P1796">
        <f t="shared" si="281"/>
        <v>2</v>
      </c>
      <c r="Q1796">
        <f t="shared" si="282"/>
        <v>2</v>
      </c>
      <c r="R1796">
        <f t="shared" si="284"/>
        <v>31</v>
      </c>
      <c r="S1796" t="b">
        <f t="shared" si="285"/>
        <v>0</v>
      </c>
      <c r="T1796">
        <f t="shared" si="283"/>
        <v>18.08296</v>
      </c>
      <c r="U1796">
        <f t="shared" si="286"/>
        <v>1</v>
      </c>
      <c r="V1796" t="str">
        <f t="shared" si="287"/>
        <v>3</v>
      </c>
      <c r="W1796">
        <f t="shared" si="288"/>
        <v>1</v>
      </c>
    </row>
    <row r="1797" spans="1:23" hidden="1" x14ac:dyDescent="0.25">
      <c r="A1797" t="s">
        <v>356</v>
      </c>
      <c r="B1797">
        <v>111</v>
      </c>
      <c r="C1797">
        <v>2</v>
      </c>
      <c r="D1797" s="17" t="s">
        <v>8</v>
      </c>
      <c r="E1797">
        <v>33</v>
      </c>
      <c r="F1797">
        <v>2</v>
      </c>
      <c r="G1797">
        <v>4.28</v>
      </c>
      <c r="H1797" t="s">
        <v>8</v>
      </c>
      <c r="I1797" t="s">
        <v>8</v>
      </c>
      <c r="J1797" t="s">
        <v>6</v>
      </c>
      <c r="K1797" t="s">
        <v>110</v>
      </c>
      <c r="L1797">
        <v>16.636769999999999</v>
      </c>
      <c r="M1797" t="s">
        <v>421</v>
      </c>
      <c r="N1797">
        <f t="shared" si="289"/>
        <v>3.6867699999999992</v>
      </c>
      <c r="O1797">
        <f t="shared" si="280"/>
        <v>111</v>
      </c>
      <c r="P1797">
        <f t="shared" si="281"/>
        <v>2</v>
      </c>
      <c r="Q1797">
        <f t="shared" si="282"/>
        <v>2</v>
      </c>
      <c r="R1797">
        <f t="shared" si="284"/>
        <v>32</v>
      </c>
      <c r="S1797" t="b">
        <f t="shared" si="285"/>
        <v>0</v>
      </c>
      <c r="T1797">
        <f t="shared" si="283"/>
        <v>16.636769999999999</v>
      </c>
      <c r="U1797">
        <f t="shared" si="286"/>
        <v>1</v>
      </c>
      <c r="V1797" t="str">
        <f t="shared" si="287"/>
        <v>3</v>
      </c>
      <c r="W1797">
        <f t="shared" si="288"/>
        <v>2</v>
      </c>
    </row>
    <row r="1798" spans="1:23" hidden="1" x14ac:dyDescent="0.25">
      <c r="A1798" t="s">
        <v>356</v>
      </c>
      <c r="B1798">
        <v>111</v>
      </c>
      <c r="C1798">
        <v>2</v>
      </c>
      <c r="D1798" s="17" t="s">
        <v>8</v>
      </c>
      <c r="E1798">
        <v>34</v>
      </c>
      <c r="F1798">
        <v>1</v>
      </c>
      <c r="G1798">
        <v>4.58</v>
      </c>
      <c r="H1798" t="s">
        <v>8</v>
      </c>
      <c r="I1798" t="s">
        <v>8</v>
      </c>
      <c r="J1798" t="s">
        <v>6</v>
      </c>
      <c r="K1798" t="s">
        <v>111</v>
      </c>
      <c r="L1798">
        <v>20.235430000000001</v>
      </c>
      <c r="M1798" t="s">
        <v>421</v>
      </c>
      <c r="N1798">
        <f t="shared" si="289"/>
        <v>7.2854300000000016</v>
      </c>
      <c r="O1798">
        <f t="shared" si="280"/>
        <v>111</v>
      </c>
      <c r="P1798">
        <f t="shared" si="281"/>
        <v>2</v>
      </c>
      <c r="Q1798">
        <f t="shared" si="282"/>
        <v>1</v>
      </c>
      <c r="R1798">
        <f t="shared" si="284"/>
        <v>33</v>
      </c>
      <c r="S1798" t="b">
        <f t="shared" si="285"/>
        <v>0</v>
      </c>
      <c r="T1798">
        <f t="shared" si="283"/>
        <v>20.235430000000001</v>
      </c>
      <c r="U1798">
        <f t="shared" si="286"/>
        <v>1</v>
      </c>
      <c r="V1798" t="str">
        <f t="shared" si="287"/>
        <v>3</v>
      </c>
      <c r="W1798">
        <f t="shared" si="288"/>
        <v>2</v>
      </c>
    </row>
    <row r="1799" spans="1:23" x14ac:dyDescent="0.25">
      <c r="A1799" t="s">
        <v>356</v>
      </c>
      <c r="B1799">
        <v>111</v>
      </c>
      <c r="C1799">
        <v>2</v>
      </c>
      <c r="D1799" s="17" t="s">
        <v>8</v>
      </c>
      <c r="E1799">
        <v>35</v>
      </c>
      <c r="F1799">
        <v>1</v>
      </c>
      <c r="G1799">
        <v>6.28</v>
      </c>
      <c r="H1799" t="s">
        <v>1</v>
      </c>
      <c r="I1799" t="s">
        <v>2</v>
      </c>
      <c r="J1799" t="s">
        <v>3</v>
      </c>
      <c r="K1799" t="s">
        <v>101</v>
      </c>
      <c r="L1799">
        <v>21.289239999999999</v>
      </c>
      <c r="M1799" t="s">
        <v>421</v>
      </c>
      <c r="N1799">
        <f t="shared" si="289"/>
        <v>8.3392400000000002</v>
      </c>
      <c r="O1799">
        <f t="shared" si="280"/>
        <v>111</v>
      </c>
      <c r="P1799">
        <f t="shared" si="281"/>
        <v>2</v>
      </c>
      <c r="Q1799">
        <f t="shared" si="282"/>
        <v>1</v>
      </c>
      <c r="R1799">
        <f t="shared" si="284"/>
        <v>34</v>
      </c>
      <c r="S1799" t="b">
        <f t="shared" si="285"/>
        <v>0</v>
      </c>
      <c r="T1799">
        <f t="shared" si="283"/>
        <v>21.289239999999999</v>
      </c>
      <c r="U1799">
        <f t="shared" si="286"/>
        <v>2</v>
      </c>
      <c r="V1799" t="str">
        <f t="shared" si="287"/>
        <v>3</v>
      </c>
      <c r="W1799">
        <f t="shared" si="288"/>
        <v>1</v>
      </c>
    </row>
    <row r="1800" spans="1:23" x14ac:dyDescent="0.25">
      <c r="A1800" t="s">
        <v>356</v>
      </c>
      <c r="B1800">
        <v>111</v>
      </c>
      <c r="C1800">
        <v>2</v>
      </c>
      <c r="D1800" s="17" t="s">
        <v>8</v>
      </c>
      <c r="E1800">
        <v>36</v>
      </c>
      <c r="F1800">
        <v>3</v>
      </c>
      <c r="G1800">
        <v>2.62</v>
      </c>
      <c r="H1800" t="s">
        <v>1</v>
      </c>
      <c r="I1800" t="s">
        <v>5</v>
      </c>
      <c r="J1800" t="s">
        <v>3</v>
      </c>
      <c r="K1800" t="s">
        <v>113</v>
      </c>
      <c r="L1800">
        <v>15.87444</v>
      </c>
      <c r="M1800" t="s">
        <v>421</v>
      </c>
      <c r="N1800">
        <f t="shared" si="289"/>
        <v>2.9244400000000006</v>
      </c>
      <c r="O1800">
        <f t="shared" si="280"/>
        <v>111</v>
      </c>
      <c r="P1800">
        <f t="shared" si="281"/>
        <v>2</v>
      </c>
      <c r="Q1800">
        <f t="shared" si="282"/>
        <v>3</v>
      </c>
      <c r="R1800">
        <f t="shared" si="284"/>
        <v>35</v>
      </c>
      <c r="S1800" t="b">
        <f t="shared" si="285"/>
        <v>0</v>
      </c>
      <c r="T1800">
        <f t="shared" si="283"/>
        <v>15.87444</v>
      </c>
      <c r="U1800">
        <f t="shared" si="286"/>
        <v>2</v>
      </c>
      <c r="V1800" t="str">
        <f t="shared" si="287"/>
        <v>3</v>
      </c>
      <c r="W1800">
        <f t="shared" si="288"/>
        <v>1</v>
      </c>
    </row>
    <row r="1801" spans="1:23" hidden="1" x14ac:dyDescent="0.25">
      <c r="A1801" t="s">
        <v>356</v>
      </c>
      <c r="B1801">
        <v>111</v>
      </c>
      <c r="C1801">
        <v>2</v>
      </c>
      <c r="D1801" s="17" t="s">
        <v>8</v>
      </c>
      <c r="E1801">
        <v>37</v>
      </c>
      <c r="F1801">
        <v>2</v>
      </c>
      <c r="G1801">
        <v>4.4800000000000004</v>
      </c>
      <c r="H1801" t="s">
        <v>1</v>
      </c>
      <c r="I1801" t="s">
        <v>5</v>
      </c>
      <c r="J1801" t="s">
        <v>6</v>
      </c>
      <c r="K1801" t="s">
        <v>90</v>
      </c>
      <c r="L1801">
        <v>17.073989999999998</v>
      </c>
      <c r="M1801" t="s">
        <v>421</v>
      </c>
      <c r="N1801">
        <f t="shared" si="289"/>
        <v>4.1239899999999992</v>
      </c>
      <c r="O1801">
        <f t="shared" si="280"/>
        <v>111</v>
      </c>
      <c r="P1801">
        <f t="shared" si="281"/>
        <v>2</v>
      </c>
      <c r="Q1801">
        <f t="shared" si="282"/>
        <v>2</v>
      </c>
      <c r="R1801">
        <f t="shared" si="284"/>
        <v>36</v>
      </c>
      <c r="S1801" t="b">
        <f t="shared" si="285"/>
        <v>0</v>
      </c>
      <c r="T1801">
        <f t="shared" si="283"/>
        <v>17.073989999999998</v>
      </c>
      <c r="U1801">
        <f t="shared" si="286"/>
        <v>2</v>
      </c>
      <c r="V1801" t="str">
        <f t="shared" si="287"/>
        <v>3</v>
      </c>
      <c r="W1801">
        <f t="shared" si="288"/>
        <v>2</v>
      </c>
    </row>
    <row r="1802" spans="1:23" hidden="1" x14ac:dyDescent="0.25">
      <c r="A1802" t="s">
        <v>356</v>
      </c>
      <c r="B1802">
        <v>111</v>
      </c>
      <c r="C1802">
        <v>2</v>
      </c>
      <c r="D1802" s="17" t="s">
        <v>8</v>
      </c>
      <c r="E1802">
        <v>38</v>
      </c>
      <c r="F1802">
        <v>3</v>
      </c>
      <c r="G1802">
        <v>3.23</v>
      </c>
      <c r="H1802" t="s">
        <v>8</v>
      </c>
      <c r="I1802" t="s">
        <v>8</v>
      </c>
      <c r="J1802" t="s">
        <v>6</v>
      </c>
      <c r="K1802" t="s">
        <v>109</v>
      </c>
      <c r="L1802">
        <v>17.275790000000001</v>
      </c>
      <c r="M1802" t="s">
        <v>421</v>
      </c>
      <c r="N1802">
        <f t="shared" si="289"/>
        <v>4.3257900000000014</v>
      </c>
      <c r="O1802">
        <f t="shared" si="280"/>
        <v>111</v>
      </c>
      <c r="P1802">
        <f t="shared" si="281"/>
        <v>2</v>
      </c>
      <c r="Q1802">
        <f t="shared" si="282"/>
        <v>3</v>
      </c>
      <c r="R1802">
        <f t="shared" si="284"/>
        <v>37</v>
      </c>
      <c r="S1802" t="b">
        <f t="shared" si="285"/>
        <v>0</v>
      </c>
      <c r="T1802">
        <f t="shared" si="283"/>
        <v>17.275790000000001</v>
      </c>
      <c r="U1802">
        <f t="shared" si="286"/>
        <v>1</v>
      </c>
      <c r="V1802" t="str">
        <f t="shared" si="287"/>
        <v>3</v>
      </c>
      <c r="W1802">
        <f t="shared" si="288"/>
        <v>2</v>
      </c>
    </row>
    <row r="1803" spans="1:23" hidden="1" x14ac:dyDescent="0.25">
      <c r="A1803" t="s">
        <v>356</v>
      </c>
      <c r="B1803">
        <v>111</v>
      </c>
      <c r="C1803">
        <v>2</v>
      </c>
      <c r="D1803" s="17" t="s">
        <v>8</v>
      </c>
      <c r="E1803">
        <v>39</v>
      </c>
      <c r="F1803">
        <v>2</v>
      </c>
      <c r="G1803">
        <v>4.01</v>
      </c>
      <c r="H1803" t="s">
        <v>8</v>
      </c>
      <c r="I1803" t="s">
        <v>8</v>
      </c>
      <c r="J1803" t="s">
        <v>6</v>
      </c>
      <c r="K1803" t="s">
        <v>123</v>
      </c>
      <c r="L1803">
        <v>18.486550000000001</v>
      </c>
      <c r="M1803" t="s">
        <v>421</v>
      </c>
      <c r="N1803">
        <f t="shared" si="289"/>
        <v>5.5365500000000019</v>
      </c>
      <c r="O1803">
        <f t="shared" si="280"/>
        <v>111</v>
      </c>
      <c r="P1803">
        <f t="shared" si="281"/>
        <v>2</v>
      </c>
      <c r="Q1803">
        <f t="shared" si="282"/>
        <v>2</v>
      </c>
      <c r="R1803">
        <f t="shared" si="284"/>
        <v>38</v>
      </c>
      <c r="S1803" t="b">
        <f t="shared" si="285"/>
        <v>0</v>
      </c>
      <c r="T1803">
        <f t="shared" si="283"/>
        <v>18.486550000000001</v>
      </c>
      <c r="U1803">
        <f t="shared" si="286"/>
        <v>1</v>
      </c>
      <c r="V1803" t="str">
        <f t="shared" si="287"/>
        <v>3</v>
      </c>
      <c r="W1803">
        <f t="shared" si="288"/>
        <v>2</v>
      </c>
    </row>
    <row r="1804" spans="1:23" hidden="1" x14ac:dyDescent="0.25">
      <c r="A1804" t="s">
        <v>356</v>
      </c>
      <c r="B1804">
        <v>111</v>
      </c>
      <c r="C1804">
        <v>2</v>
      </c>
      <c r="D1804" s="17" t="s">
        <v>8</v>
      </c>
      <c r="E1804">
        <v>40</v>
      </c>
      <c r="F1804">
        <v>1</v>
      </c>
      <c r="G1804">
        <v>5.12</v>
      </c>
      <c r="H1804" t="s">
        <v>8</v>
      </c>
      <c r="I1804" t="s">
        <v>8</v>
      </c>
      <c r="J1804" t="s">
        <v>6</v>
      </c>
      <c r="K1804" t="s">
        <v>128</v>
      </c>
      <c r="L1804">
        <v>18.946190000000001</v>
      </c>
      <c r="M1804" t="s">
        <v>421</v>
      </c>
      <c r="N1804">
        <f t="shared" si="289"/>
        <v>5.9961900000000021</v>
      </c>
      <c r="O1804">
        <f t="shared" si="280"/>
        <v>111</v>
      </c>
      <c r="P1804">
        <f t="shared" si="281"/>
        <v>2</v>
      </c>
      <c r="Q1804">
        <f t="shared" si="282"/>
        <v>1</v>
      </c>
      <c r="R1804">
        <f t="shared" si="284"/>
        <v>39</v>
      </c>
      <c r="S1804" t="b">
        <f t="shared" si="285"/>
        <v>0</v>
      </c>
      <c r="T1804">
        <f t="shared" si="283"/>
        <v>18.946190000000001</v>
      </c>
      <c r="U1804">
        <f t="shared" si="286"/>
        <v>1</v>
      </c>
      <c r="V1804" t="str">
        <f t="shared" si="287"/>
        <v>3</v>
      </c>
      <c r="W1804">
        <f t="shared" si="288"/>
        <v>2</v>
      </c>
    </row>
    <row r="1805" spans="1:23" x14ac:dyDescent="0.25">
      <c r="A1805" t="s">
        <v>356</v>
      </c>
      <c r="B1805">
        <v>111</v>
      </c>
      <c r="C1805">
        <v>2</v>
      </c>
      <c r="D1805" s="17" t="s">
        <v>8</v>
      </c>
      <c r="E1805">
        <v>41</v>
      </c>
      <c r="F1805">
        <v>2</v>
      </c>
      <c r="G1805">
        <v>5.2</v>
      </c>
      <c r="H1805" t="s">
        <v>8</v>
      </c>
      <c r="I1805" t="s">
        <v>8</v>
      </c>
      <c r="J1805" t="s">
        <v>3</v>
      </c>
      <c r="K1805" t="s">
        <v>92</v>
      </c>
      <c r="L1805">
        <v>20.257850000000001</v>
      </c>
      <c r="M1805" t="s">
        <v>421</v>
      </c>
      <c r="N1805">
        <f t="shared" si="289"/>
        <v>7.307850000000002</v>
      </c>
      <c r="O1805">
        <f t="shared" si="280"/>
        <v>111</v>
      </c>
      <c r="P1805">
        <f t="shared" si="281"/>
        <v>2</v>
      </c>
      <c r="Q1805">
        <f t="shared" si="282"/>
        <v>2</v>
      </c>
      <c r="R1805">
        <f t="shared" si="284"/>
        <v>40</v>
      </c>
      <c r="S1805" t="b">
        <f t="shared" si="285"/>
        <v>0</v>
      </c>
      <c r="T1805">
        <f t="shared" si="283"/>
        <v>20.257850000000001</v>
      </c>
      <c r="U1805">
        <f t="shared" si="286"/>
        <v>1</v>
      </c>
      <c r="V1805" t="str">
        <f t="shared" si="287"/>
        <v>3</v>
      </c>
      <c r="W1805">
        <f t="shared" si="288"/>
        <v>1</v>
      </c>
    </row>
    <row r="1806" spans="1:23" hidden="1" x14ac:dyDescent="0.25">
      <c r="A1806" t="s">
        <v>408</v>
      </c>
      <c r="B1806">
        <v>112</v>
      </c>
      <c r="C1806">
        <v>3</v>
      </c>
      <c r="D1806" s="17" t="s">
        <v>8</v>
      </c>
      <c r="E1806">
        <v>1</v>
      </c>
      <c r="F1806">
        <v>0</v>
      </c>
      <c r="H1806">
        <v>0</v>
      </c>
      <c r="I1806">
        <v>0</v>
      </c>
      <c r="J1806">
        <v>0</v>
      </c>
      <c r="K1806" t="s">
        <v>277</v>
      </c>
      <c r="L1806">
        <v>17.95964</v>
      </c>
      <c r="M1806" t="s">
        <v>422</v>
      </c>
      <c r="N1806">
        <f t="shared" si="289"/>
        <v>5.009640000000001</v>
      </c>
      <c r="O1806">
        <f t="shared" si="280"/>
        <v>112</v>
      </c>
      <c r="P1806">
        <f t="shared" si="281"/>
        <v>3</v>
      </c>
      <c r="Q1806">
        <f t="shared" si="282"/>
        <v>0</v>
      </c>
      <c r="R1806">
        <f t="shared" si="284"/>
        <v>0</v>
      </c>
      <c r="S1806" t="b">
        <f t="shared" si="285"/>
        <v>0</v>
      </c>
      <c r="T1806">
        <f t="shared" si="283"/>
        <v>17.95964</v>
      </c>
      <c r="U1806">
        <f t="shared" si="286"/>
        <v>2</v>
      </c>
      <c r="V1806" t="str">
        <f t="shared" si="287"/>
        <v>2</v>
      </c>
      <c r="W1806">
        <f t="shared" si="288"/>
        <v>2</v>
      </c>
    </row>
    <row r="1807" spans="1:23" hidden="1" x14ac:dyDescent="0.25">
      <c r="A1807" t="s">
        <v>408</v>
      </c>
      <c r="B1807">
        <v>112</v>
      </c>
      <c r="C1807">
        <v>3</v>
      </c>
      <c r="D1807" s="17" t="s">
        <v>8</v>
      </c>
      <c r="E1807">
        <v>2</v>
      </c>
      <c r="F1807">
        <v>1</v>
      </c>
      <c r="G1807">
        <v>6.04</v>
      </c>
      <c r="H1807" t="s">
        <v>1</v>
      </c>
      <c r="I1807" t="s">
        <v>2</v>
      </c>
      <c r="J1807" t="s">
        <v>6</v>
      </c>
      <c r="K1807" t="s">
        <v>69</v>
      </c>
      <c r="L1807">
        <v>17.455159999999999</v>
      </c>
      <c r="M1807" t="s">
        <v>422</v>
      </c>
      <c r="N1807">
        <f t="shared" si="289"/>
        <v>4.5051600000000001</v>
      </c>
      <c r="O1807">
        <f t="shared" si="280"/>
        <v>112</v>
      </c>
      <c r="P1807">
        <f t="shared" si="281"/>
        <v>3</v>
      </c>
      <c r="Q1807">
        <f t="shared" si="282"/>
        <v>1</v>
      </c>
      <c r="R1807">
        <f t="shared" si="284"/>
        <v>1</v>
      </c>
      <c r="S1807" t="b">
        <f t="shared" si="285"/>
        <v>0</v>
      </c>
      <c r="T1807">
        <f t="shared" si="283"/>
        <v>17.455159999999999</v>
      </c>
      <c r="U1807">
        <f t="shared" si="286"/>
        <v>2</v>
      </c>
      <c r="V1807" t="str">
        <f t="shared" si="287"/>
        <v>2</v>
      </c>
      <c r="W1807">
        <f t="shared" si="288"/>
        <v>2</v>
      </c>
    </row>
    <row r="1808" spans="1:23" hidden="1" x14ac:dyDescent="0.25">
      <c r="A1808" t="s">
        <v>408</v>
      </c>
      <c r="B1808">
        <v>112</v>
      </c>
      <c r="C1808">
        <v>3</v>
      </c>
      <c r="D1808" s="17" t="s">
        <v>8</v>
      </c>
      <c r="E1808">
        <v>3</v>
      </c>
      <c r="F1808">
        <v>3</v>
      </c>
      <c r="G1808">
        <v>3.2</v>
      </c>
      <c r="H1808" t="s">
        <v>8</v>
      </c>
      <c r="I1808" t="s">
        <v>8</v>
      </c>
      <c r="J1808" t="s">
        <v>6</v>
      </c>
      <c r="K1808" t="s">
        <v>82</v>
      </c>
      <c r="L1808">
        <v>16.614350000000002</v>
      </c>
      <c r="M1808" t="s">
        <v>422</v>
      </c>
      <c r="N1808">
        <f t="shared" si="289"/>
        <v>3.6643500000000024</v>
      </c>
      <c r="O1808">
        <f t="shared" si="280"/>
        <v>112</v>
      </c>
      <c r="P1808">
        <f t="shared" si="281"/>
        <v>3</v>
      </c>
      <c r="Q1808">
        <f t="shared" si="282"/>
        <v>3</v>
      </c>
      <c r="R1808">
        <f t="shared" si="284"/>
        <v>2</v>
      </c>
      <c r="S1808" t="b">
        <f t="shared" si="285"/>
        <v>0</v>
      </c>
      <c r="T1808">
        <f t="shared" si="283"/>
        <v>16.614350000000002</v>
      </c>
      <c r="U1808">
        <f t="shared" si="286"/>
        <v>1</v>
      </c>
      <c r="V1808" t="str">
        <f t="shared" si="287"/>
        <v>2</v>
      </c>
      <c r="W1808">
        <f t="shared" si="288"/>
        <v>2</v>
      </c>
    </row>
    <row r="1809" spans="1:23" x14ac:dyDescent="0.25">
      <c r="A1809" t="s">
        <v>408</v>
      </c>
      <c r="B1809">
        <v>112</v>
      </c>
      <c r="C1809">
        <v>3</v>
      </c>
      <c r="D1809" s="17" t="s">
        <v>8</v>
      </c>
      <c r="E1809">
        <v>4</v>
      </c>
      <c r="F1809">
        <v>3</v>
      </c>
      <c r="G1809">
        <v>3.02</v>
      </c>
      <c r="H1809" t="s">
        <v>8</v>
      </c>
      <c r="I1809" t="s">
        <v>8</v>
      </c>
      <c r="J1809" t="s">
        <v>3</v>
      </c>
      <c r="K1809" t="s">
        <v>51</v>
      </c>
      <c r="L1809">
        <v>16.031389999999998</v>
      </c>
      <c r="M1809" t="s">
        <v>422</v>
      </c>
      <c r="N1809">
        <f t="shared" si="289"/>
        <v>3.081389999999999</v>
      </c>
      <c r="O1809">
        <f t="shared" si="280"/>
        <v>112</v>
      </c>
      <c r="P1809">
        <f t="shared" si="281"/>
        <v>3</v>
      </c>
      <c r="Q1809">
        <f t="shared" si="282"/>
        <v>3</v>
      </c>
      <c r="R1809">
        <f t="shared" si="284"/>
        <v>3</v>
      </c>
      <c r="S1809" t="b">
        <f t="shared" si="285"/>
        <v>0</v>
      </c>
      <c r="T1809">
        <f t="shared" si="283"/>
        <v>16.031389999999998</v>
      </c>
      <c r="U1809">
        <f t="shared" si="286"/>
        <v>1</v>
      </c>
      <c r="V1809" t="str">
        <f t="shared" si="287"/>
        <v>2</v>
      </c>
      <c r="W1809">
        <f t="shared" si="288"/>
        <v>1</v>
      </c>
    </row>
    <row r="1810" spans="1:23" x14ac:dyDescent="0.25">
      <c r="A1810" t="s">
        <v>408</v>
      </c>
      <c r="B1810">
        <v>112</v>
      </c>
      <c r="C1810">
        <v>3</v>
      </c>
      <c r="D1810" s="17" t="s">
        <v>8</v>
      </c>
      <c r="E1810">
        <v>5</v>
      </c>
      <c r="F1810">
        <v>3</v>
      </c>
      <c r="G1810">
        <v>2.56</v>
      </c>
      <c r="H1810" t="s">
        <v>1</v>
      </c>
      <c r="I1810" t="s">
        <v>5</v>
      </c>
      <c r="J1810" t="s">
        <v>3</v>
      </c>
      <c r="K1810" t="s">
        <v>70</v>
      </c>
      <c r="L1810">
        <v>15.807169999999999</v>
      </c>
      <c r="M1810" t="s">
        <v>422</v>
      </c>
      <c r="N1810">
        <f t="shared" si="289"/>
        <v>2.85717</v>
      </c>
      <c r="O1810">
        <f t="shared" si="280"/>
        <v>112</v>
      </c>
      <c r="P1810">
        <f t="shared" si="281"/>
        <v>3</v>
      </c>
      <c r="Q1810">
        <f t="shared" si="282"/>
        <v>3</v>
      </c>
      <c r="R1810">
        <f t="shared" si="284"/>
        <v>4</v>
      </c>
      <c r="S1810" t="b">
        <f t="shared" si="285"/>
        <v>0</v>
      </c>
      <c r="T1810">
        <f t="shared" si="283"/>
        <v>15.807169999999999</v>
      </c>
      <c r="U1810">
        <f t="shared" si="286"/>
        <v>2</v>
      </c>
      <c r="V1810" t="str">
        <f t="shared" si="287"/>
        <v>2</v>
      </c>
      <c r="W1810">
        <f t="shared" si="288"/>
        <v>1</v>
      </c>
    </row>
    <row r="1811" spans="1:23" x14ac:dyDescent="0.25">
      <c r="A1811" t="s">
        <v>408</v>
      </c>
      <c r="B1811">
        <v>112</v>
      </c>
      <c r="C1811">
        <v>3</v>
      </c>
      <c r="D1811" s="17" t="s">
        <v>8</v>
      </c>
      <c r="E1811">
        <v>6</v>
      </c>
      <c r="F1811">
        <v>2</v>
      </c>
      <c r="G1811">
        <v>5.19</v>
      </c>
      <c r="H1811" t="s">
        <v>1</v>
      </c>
      <c r="I1811" t="s">
        <v>5</v>
      </c>
      <c r="J1811" t="s">
        <v>3</v>
      </c>
      <c r="K1811" t="s">
        <v>61</v>
      </c>
      <c r="L1811">
        <v>17.578479999999999</v>
      </c>
      <c r="M1811" t="s">
        <v>422</v>
      </c>
      <c r="N1811">
        <f t="shared" si="289"/>
        <v>4.6284799999999997</v>
      </c>
      <c r="O1811">
        <f t="shared" si="280"/>
        <v>112</v>
      </c>
      <c r="P1811">
        <f t="shared" si="281"/>
        <v>3</v>
      </c>
      <c r="Q1811">
        <f t="shared" si="282"/>
        <v>2</v>
      </c>
      <c r="R1811">
        <f t="shared" si="284"/>
        <v>5</v>
      </c>
      <c r="S1811" t="b">
        <f t="shared" si="285"/>
        <v>0</v>
      </c>
      <c r="T1811">
        <f t="shared" si="283"/>
        <v>17.578479999999999</v>
      </c>
      <c r="U1811">
        <f t="shared" si="286"/>
        <v>2</v>
      </c>
      <c r="V1811" t="str">
        <f t="shared" si="287"/>
        <v>2</v>
      </c>
      <c r="W1811">
        <f t="shared" si="288"/>
        <v>1</v>
      </c>
    </row>
    <row r="1812" spans="1:23" x14ac:dyDescent="0.25">
      <c r="A1812" t="s">
        <v>408</v>
      </c>
      <c r="B1812">
        <v>112</v>
      </c>
      <c r="C1812">
        <v>3</v>
      </c>
      <c r="D1812" s="17" t="s">
        <v>8</v>
      </c>
      <c r="E1812">
        <v>7</v>
      </c>
      <c r="F1812">
        <v>1</v>
      </c>
      <c r="G1812">
        <v>5.58</v>
      </c>
      <c r="H1812" t="s">
        <v>8</v>
      </c>
      <c r="I1812" t="s">
        <v>8</v>
      </c>
      <c r="J1812" t="s">
        <v>3</v>
      </c>
      <c r="K1812" t="s">
        <v>58</v>
      </c>
      <c r="L1812">
        <v>19.327349999999999</v>
      </c>
      <c r="M1812" t="s">
        <v>422</v>
      </c>
      <c r="N1812">
        <f t="shared" si="289"/>
        <v>6.3773499999999999</v>
      </c>
      <c r="O1812">
        <f t="shared" si="280"/>
        <v>112</v>
      </c>
      <c r="P1812">
        <f t="shared" si="281"/>
        <v>3</v>
      </c>
      <c r="Q1812">
        <f t="shared" si="282"/>
        <v>1</v>
      </c>
      <c r="R1812">
        <f t="shared" si="284"/>
        <v>6</v>
      </c>
      <c r="S1812" t="b">
        <f t="shared" si="285"/>
        <v>0</v>
      </c>
      <c r="T1812">
        <f t="shared" si="283"/>
        <v>19.327349999999999</v>
      </c>
      <c r="U1812">
        <f t="shared" si="286"/>
        <v>1</v>
      </c>
      <c r="V1812" t="str">
        <f t="shared" si="287"/>
        <v>2</v>
      </c>
      <c r="W1812">
        <f t="shared" si="288"/>
        <v>1</v>
      </c>
    </row>
    <row r="1813" spans="1:23" x14ac:dyDescent="0.25">
      <c r="A1813" t="s">
        <v>408</v>
      </c>
      <c r="B1813">
        <v>112</v>
      </c>
      <c r="C1813">
        <v>3</v>
      </c>
      <c r="D1813" s="17" t="s">
        <v>8</v>
      </c>
      <c r="E1813">
        <v>8</v>
      </c>
      <c r="F1813">
        <v>3</v>
      </c>
      <c r="G1813">
        <v>2.56</v>
      </c>
      <c r="H1813" t="s">
        <v>8</v>
      </c>
      <c r="I1813" t="s">
        <v>8</v>
      </c>
      <c r="J1813" t="s">
        <v>3</v>
      </c>
      <c r="K1813" t="s">
        <v>54</v>
      </c>
      <c r="L1813">
        <v>16.423770000000001</v>
      </c>
      <c r="M1813" t="s">
        <v>422</v>
      </c>
      <c r="N1813">
        <f t="shared" si="289"/>
        <v>3.4737700000000018</v>
      </c>
      <c r="O1813">
        <f t="shared" si="280"/>
        <v>112</v>
      </c>
      <c r="P1813">
        <f t="shared" si="281"/>
        <v>3</v>
      </c>
      <c r="Q1813">
        <f t="shared" si="282"/>
        <v>3</v>
      </c>
      <c r="R1813">
        <f t="shared" si="284"/>
        <v>7</v>
      </c>
      <c r="S1813" t="b">
        <f t="shared" si="285"/>
        <v>0</v>
      </c>
      <c r="T1813">
        <f t="shared" si="283"/>
        <v>16.423770000000001</v>
      </c>
      <c r="U1813">
        <f t="shared" si="286"/>
        <v>1</v>
      </c>
      <c r="V1813" t="str">
        <f t="shared" si="287"/>
        <v>2</v>
      </c>
      <c r="W1813">
        <f t="shared" si="288"/>
        <v>1</v>
      </c>
    </row>
    <row r="1814" spans="1:23" x14ac:dyDescent="0.25">
      <c r="A1814" t="s">
        <v>408</v>
      </c>
      <c r="B1814">
        <v>112</v>
      </c>
      <c r="C1814">
        <v>3</v>
      </c>
      <c r="D1814" s="17" t="s">
        <v>8</v>
      </c>
      <c r="E1814">
        <v>9</v>
      </c>
      <c r="F1814">
        <v>3</v>
      </c>
      <c r="G1814">
        <v>3.02</v>
      </c>
      <c r="H1814" t="s">
        <v>1</v>
      </c>
      <c r="I1814" t="s">
        <v>2</v>
      </c>
      <c r="J1814" t="s">
        <v>3</v>
      </c>
      <c r="K1814" t="s">
        <v>71</v>
      </c>
      <c r="L1814">
        <v>15.89686</v>
      </c>
      <c r="M1814" t="s">
        <v>422</v>
      </c>
      <c r="N1814">
        <f t="shared" si="289"/>
        <v>2.9468600000000009</v>
      </c>
      <c r="O1814">
        <f t="shared" si="280"/>
        <v>112</v>
      </c>
      <c r="P1814">
        <f t="shared" si="281"/>
        <v>3</v>
      </c>
      <c r="Q1814">
        <f t="shared" si="282"/>
        <v>3</v>
      </c>
      <c r="R1814">
        <f t="shared" si="284"/>
        <v>8</v>
      </c>
      <c r="S1814" t="b">
        <f t="shared" si="285"/>
        <v>0</v>
      </c>
      <c r="T1814">
        <f t="shared" si="283"/>
        <v>15.89686</v>
      </c>
      <c r="U1814">
        <f t="shared" si="286"/>
        <v>2</v>
      </c>
      <c r="V1814" t="str">
        <f t="shared" si="287"/>
        <v>2</v>
      </c>
      <c r="W1814">
        <f t="shared" si="288"/>
        <v>1</v>
      </c>
    </row>
    <row r="1815" spans="1:23" hidden="1" x14ac:dyDescent="0.25">
      <c r="A1815" t="s">
        <v>408</v>
      </c>
      <c r="B1815">
        <v>112</v>
      </c>
      <c r="C1815">
        <v>3</v>
      </c>
      <c r="D1815" s="17" t="s">
        <v>8</v>
      </c>
      <c r="E1815">
        <v>10</v>
      </c>
      <c r="F1815">
        <v>1</v>
      </c>
      <c r="G1815">
        <v>5.08</v>
      </c>
      <c r="H1815" t="s">
        <v>1</v>
      </c>
      <c r="I1815" t="s">
        <v>5</v>
      </c>
      <c r="J1815" t="s">
        <v>6</v>
      </c>
      <c r="K1815" t="s">
        <v>60</v>
      </c>
      <c r="L1815">
        <v>19.618829999999999</v>
      </c>
      <c r="M1815" t="s">
        <v>422</v>
      </c>
      <c r="N1815">
        <f t="shared" si="289"/>
        <v>6.6688299999999998</v>
      </c>
      <c r="O1815">
        <f t="shared" si="280"/>
        <v>112</v>
      </c>
      <c r="P1815">
        <f t="shared" si="281"/>
        <v>3</v>
      </c>
      <c r="Q1815">
        <f t="shared" si="282"/>
        <v>1</v>
      </c>
      <c r="R1815">
        <f t="shared" si="284"/>
        <v>9</v>
      </c>
      <c r="S1815" t="b">
        <f t="shared" si="285"/>
        <v>0</v>
      </c>
      <c r="T1815">
        <f t="shared" si="283"/>
        <v>19.618829999999999</v>
      </c>
      <c r="U1815">
        <f t="shared" si="286"/>
        <v>2</v>
      </c>
      <c r="V1815" t="str">
        <f t="shared" si="287"/>
        <v>2</v>
      </c>
      <c r="W1815">
        <f t="shared" si="288"/>
        <v>2</v>
      </c>
    </row>
    <row r="1816" spans="1:23" x14ac:dyDescent="0.25">
      <c r="A1816" t="s">
        <v>408</v>
      </c>
      <c r="B1816">
        <v>112</v>
      </c>
      <c r="C1816">
        <v>3</v>
      </c>
      <c r="D1816" s="17" t="s">
        <v>8</v>
      </c>
      <c r="E1816">
        <v>11</v>
      </c>
      <c r="F1816">
        <v>1</v>
      </c>
      <c r="G1816">
        <v>5.37</v>
      </c>
      <c r="H1816" t="s">
        <v>1</v>
      </c>
      <c r="I1816" t="s">
        <v>2</v>
      </c>
      <c r="J1816" t="s">
        <v>3</v>
      </c>
      <c r="K1816" t="s">
        <v>83</v>
      </c>
      <c r="L1816">
        <v>19.39462</v>
      </c>
      <c r="M1816" t="s">
        <v>422</v>
      </c>
      <c r="N1816">
        <f t="shared" si="289"/>
        <v>6.4446200000000005</v>
      </c>
      <c r="O1816">
        <f t="shared" si="280"/>
        <v>112</v>
      </c>
      <c r="P1816">
        <f t="shared" si="281"/>
        <v>3</v>
      </c>
      <c r="Q1816">
        <f t="shared" si="282"/>
        <v>1</v>
      </c>
      <c r="R1816">
        <f t="shared" si="284"/>
        <v>10</v>
      </c>
      <c r="S1816" t="b">
        <f t="shared" si="285"/>
        <v>0</v>
      </c>
      <c r="T1816">
        <f t="shared" si="283"/>
        <v>19.39462</v>
      </c>
      <c r="U1816">
        <f t="shared" si="286"/>
        <v>2</v>
      </c>
      <c r="V1816" t="str">
        <f t="shared" si="287"/>
        <v>2</v>
      </c>
      <c r="W1816">
        <f t="shared" si="288"/>
        <v>1</v>
      </c>
    </row>
    <row r="1817" spans="1:23" x14ac:dyDescent="0.25">
      <c r="A1817" t="s">
        <v>408</v>
      </c>
      <c r="B1817">
        <v>112</v>
      </c>
      <c r="C1817">
        <v>3</v>
      </c>
      <c r="D1817" s="17" t="s">
        <v>8</v>
      </c>
      <c r="E1817">
        <v>12</v>
      </c>
      <c r="F1817">
        <v>3</v>
      </c>
      <c r="G1817">
        <v>3.39</v>
      </c>
      <c r="H1817" t="s">
        <v>1</v>
      </c>
      <c r="I1817" t="s">
        <v>5</v>
      </c>
      <c r="J1817" t="s">
        <v>3</v>
      </c>
      <c r="K1817" t="s">
        <v>72</v>
      </c>
      <c r="L1817">
        <v>16.390129999999999</v>
      </c>
      <c r="M1817" t="s">
        <v>422</v>
      </c>
      <c r="N1817">
        <f t="shared" si="289"/>
        <v>3.4401299999999999</v>
      </c>
      <c r="O1817">
        <f t="shared" si="280"/>
        <v>112</v>
      </c>
      <c r="P1817">
        <f t="shared" si="281"/>
        <v>3</v>
      </c>
      <c r="Q1817">
        <f t="shared" si="282"/>
        <v>3</v>
      </c>
      <c r="R1817">
        <f t="shared" si="284"/>
        <v>11</v>
      </c>
      <c r="S1817" t="b">
        <f t="shared" si="285"/>
        <v>0</v>
      </c>
      <c r="T1817">
        <f t="shared" si="283"/>
        <v>16.390129999999999</v>
      </c>
      <c r="U1817">
        <f t="shared" si="286"/>
        <v>2</v>
      </c>
      <c r="V1817" t="str">
        <f t="shared" si="287"/>
        <v>2</v>
      </c>
      <c r="W1817">
        <f t="shared" si="288"/>
        <v>1</v>
      </c>
    </row>
    <row r="1818" spans="1:23" hidden="1" x14ac:dyDescent="0.25">
      <c r="A1818" t="s">
        <v>408</v>
      </c>
      <c r="B1818">
        <v>112</v>
      </c>
      <c r="C1818">
        <v>3</v>
      </c>
      <c r="D1818" s="17" t="s">
        <v>8</v>
      </c>
      <c r="E1818">
        <v>13</v>
      </c>
      <c r="F1818">
        <v>3</v>
      </c>
      <c r="G1818">
        <v>1.97</v>
      </c>
      <c r="H1818" t="s">
        <v>1</v>
      </c>
      <c r="I1818" t="s">
        <v>5</v>
      </c>
      <c r="J1818" t="s">
        <v>6</v>
      </c>
      <c r="K1818" t="s">
        <v>86</v>
      </c>
      <c r="L1818">
        <v>14.484310000000001</v>
      </c>
      <c r="M1818" t="s">
        <v>422</v>
      </c>
      <c r="N1818">
        <f t="shared" si="289"/>
        <v>1.5343100000000014</v>
      </c>
      <c r="O1818">
        <f t="shared" si="280"/>
        <v>112</v>
      </c>
      <c r="P1818">
        <f t="shared" si="281"/>
        <v>3</v>
      </c>
      <c r="Q1818">
        <f t="shared" si="282"/>
        <v>3</v>
      </c>
      <c r="R1818">
        <f t="shared" si="284"/>
        <v>12</v>
      </c>
      <c r="S1818" t="b">
        <f t="shared" si="285"/>
        <v>0</v>
      </c>
      <c r="T1818">
        <f t="shared" si="283"/>
        <v>14.484310000000001</v>
      </c>
      <c r="U1818">
        <f t="shared" si="286"/>
        <v>2</v>
      </c>
      <c r="V1818" t="str">
        <f t="shared" si="287"/>
        <v>2</v>
      </c>
      <c r="W1818">
        <f t="shared" si="288"/>
        <v>2</v>
      </c>
    </row>
    <row r="1819" spans="1:23" hidden="1" x14ac:dyDescent="0.25">
      <c r="A1819" t="s">
        <v>408</v>
      </c>
      <c r="B1819">
        <v>112</v>
      </c>
      <c r="C1819">
        <v>3</v>
      </c>
      <c r="D1819" s="17" t="s">
        <v>8</v>
      </c>
      <c r="E1819">
        <v>14</v>
      </c>
      <c r="F1819">
        <v>3</v>
      </c>
      <c r="G1819">
        <v>3.2</v>
      </c>
      <c r="H1819" t="s">
        <v>1</v>
      </c>
      <c r="I1819" t="s">
        <v>5</v>
      </c>
      <c r="J1819" t="s">
        <v>6</v>
      </c>
      <c r="K1819" t="s">
        <v>75</v>
      </c>
      <c r="L1819">
        <v>15.90807</v>
      </c>
      <c r="M1819" t="s">
        <v>422</v>
      </c>
      <c r="N1819">
        <f t="shared" si="289"/>
        <v>2.9580700000000011</v>
      </c>
      <c r="O1819">
        <f t="shared" si="280"/>
        <v>112</v>
      </c>
      <c r="P1819">
        <f t="shared" si="281"/>
        <v>3</v>
      </c>
      <c r="Q1819">
        <f t="shared" si="282"/>
        <v>3</v>
      </c>
      <c r="R1819">
        <f t="shared" si="284"/>
        <v>13</v>
      </c>
      <c r="S1819" t="b">
        <f t="shared" si="285"/>
        <v>0</v>
      </c>
      <c r="T1819">
        <f t="shared" si="283"/>
        <v>15.90807</v>
      </c>
      <c r="U1819">
        <f t="shared" si="286"/>
        <v>2</v>
      </c>
      <c r="V1819" t="str">
        <f t="shared" si="287"/>
        <v>2</v>
      </c>
      <c r="W1819">
        <f t="shared" si="288"/>
        <v>2</v>
      </c>
    </row>
    <row r="1820" spans="1:23" x14ac:dyDescent="0.25">
      <c r="A1820" t="s">
        <v>408</v>
      </c>
      <c r="B1820">
        <v>112</v>
      </c>
      <c r="C1820">
        <v>3</v>
      </c>
      <c r="D1820" s="17" t="s">
        <v>8</v>
      </c>
      <c r="E1820">
        <v>15</v>
      </c>
      <c r="F1820">
        <v>1</v>
      </c>
      <c r="G1820">
        <v>5.58</v>
      </c>
      <c r="H1820" t="s">
        <v>1</v>
      </c>
      <c r="I1820" t="s">
        <v>5</v>
      </c>
      <c r="J1820" t="s">
        <v>3</v>
      </c>
      <c r="K1820" t="s">
        <v>65</v>
      </c>
      <c r="L1820">
        <v>20.14574</v>
      </c>
      <c r="M1820" t="s">
        <v>422</v>
      </c>
      <c r="N1820">
        <f t="shared" si="289"/>
        <v>7.1957400000000007</v>
      </c>
      <c r="O1820">
        <f t="shared" si="280"/>
        <v>112</v>
      </c>
      <c r="P1820">
        <f t="shared" si="281"/>
        <v>3</v>
      </c>
      <c r="Q1820">
        <f t="shared" si="282"/>
        <v>1</v>
      </c>
      <c r="R1820">
        <f t="shared" si="284"/>
        <v>14</v>
      </c>
      <c r="S1820" t="b">
        <f t="shared" si="285"/>
        <v>0</v>
      </c>
      <c r="T1820">
        <f t="shared" si="283"/>
        <v>20.14574</v>
      </c>
      <c r="U1820">
        <f t="shared" si="286"/>
        <v>2</v>
      </c>
      <c r="V1820" t="str">
        <f t="shared" si="287"/>
        <v>2</v>
      </c>
      <c r="W1820">
        <f t="shared" si="288"/>
        <v>1</v>
      </c>
    </row>
    <row r="1821" spans="1:23" hidden="1" x14ac:dyDescent="0.25">
      <c r="A1821" t="s">
        <v>408</v>
      </c>
      <c r="B1821">
        <v>112</v>
      </c>
      <c r="C1821">
        <v>3</v>
      </c>
      <c r="D1821" s="17" t="s">
        <v>8</v>
      </c>
      <c r="E1821">
        <v>16</v>
      </c>
      <c r="F1821">
        <v>2</v>
      </c>
      <c r="G1821">
        <v>3.99</v>
      </c>
      <c r="H1821" t="s">
        <v>8</v>
      </c>
      <c r="I1821" t="s">
        <v>8</v>
      </c>
      <c r="J1821" t="s">
        <v>6</v>
      </c>
      <c r="K1821" t="s">
        <v>81</v>
      </c>
      <c r="L1821">
        <v>19.966370000000001</v>
      </c>
      <c r="M1821" t="s">
        <v>422</v>
      </c>
      <c r="N1821">
        <f t="shared" si="289"/>
        <v>7.016370000000002</v>
      </c>
      <c r="O1821">
        <f t="shared" si="280"/>
        <v>112</v>
      </c>
      <c r="P1821">
        <f t="shared" si="281"/>
        <v>3</v>
      </c>
      <c r="Q1821">
        <f t="shared" si="282"/>
        <v>2</v>
      </c>
      <c r="R1821">
        <f t="shared" si="284"/>
        <v>15</v>
      </c>
      <c r="S1821" t="b">
        <f t="shared" si="285"/>
        <v>0</v>
      </c>
      <c r="T1821">
        <f t="shared" si="283"/>
        <v>19.966370000000001</v>
      </c>
      <c r="U1821">
        <f t="shared" si="286"/>
        <v>1</v>
      </c>
      <c r="V1821" t="str">
        <f t="shared" si="287"/>
        <v>2</v>
      </c>
      <c r="W1821">
        <f t="shared" si="288"/>
        <v>2</v>
      </c>
    </row>
    <row r="1822" spans="1:23" x14ac:dyDescent="0.25">
      <c r="A1822" t="s">
        <v>408</v>
      </c>
      <c r="B1822">
        <v>112</v>
      </c>
      <c r="C1822">
        <v>3</v>
      </c>
      <c r="D1822" s="17" t="s">
        <v>8</v>
      </c>
      <c r="E1822">
        <v>17</v>
      </c>
      <c r="F1822">
        <v>2</v>
      </c>
      <c r="G1822">
        <v>5</v>
      </c>
      <c r="H1822" t="s">
        <v>1</v>
      </c>
      <c r="I1822" t="s">
        <v>2</v>
      </c>
      <c r="J1822" t="s">
        <v>3</v>
      </c>
      <c r="K1822" t="s">
        <v>48</v>
      </c>
      <c r="L1822">
        <v>19.43946</v>
      </c>
      <c r="M1822" t="s">
        <v>422</v>
      </c>
      <c r="N1822">
        <f t="shared" si="289"/>
        <v>6.4894600000000011</v>
      </c>
      <c r="O1822">
        <f t="shared" si="280"/>
        <v>112</v>
      </c>
      <c r="P1822">
        <f t="shared" si="281"/>
        <v>3</v>
      </c>
      <c r="Q1822">
        <f t="shared" si="282"/>
        <v>2</v>
      </c>
      <c r="R1822">
        <f t="shared" si="284"/>
        <v>16</v>
      </c>
      <c r="S1822" t="b">
        <f t="shared" si="285"/>
        <v>0</v>
      </c>
      <c r="T1822">
        <f t="shared" si="283"/>
        <v>19.43946</v>
      </c>
      <c r="U1822">
        <f t="shared" si="286"/>
        <v>2</v>
      </c>
      <c r="V1822" t="str">
        <f t="shared" si="287"/>
        <v>2</v>
      </c>
      <c r="W1822">
        <f t="shared" si="288"/>
        <v>1</v>
      </c>
    </row>
    <row r="1823" spans="1:23" hidden="1" x14ac:dyDescent="0.25">
      <c r="A1823" t="s">
        <v>408</v>
      </c>
      <c r="B1823">
        <v>112</v>
      </c>
      <c r="C1823">
        <v>3</v>
      </c>
      <c r="D1823" s="17" t="s">
        <v>8</v>
      </c>
      <c r="E1823">
        <v>18</v>
      </c>
      <c r="F1823">
        <v>2</v>
      </c>
      <c r="G1823">
        <v>4.1399999999999997</v>
      </c>
      <c r="H1823" t="s">
        <v>8</v>
      </c>
      <c r="I1823" t="s">
        <v>8</v>
      </c>
      <c r="J1823" t="s">
        <v>6</v>
      </c>
      <c r="K1823" t="s">
        <v>55</v>
      </c>
      <c r="L1823">
        <v>17.410309999999999</v>
      </c>
      <c r="M1823" t="s">
        <v>422</v>
      </c>
      <c r="N1823">
        <f t="shared" si="289"/>
        <v>4.4603099999999998</v>
      </c>
      <c r="O1823">
        <f t="shared" si="280"/>
        <v>112</v>
      </c>
      <c r="P1823">
        <f t="shared" si="281"/>
        <v>3</v>
      </c>
      <c r="Q1823">
        <f t="shared" si="282"/>
        <v>2</v>
      </c>
      <c r="R1823">
        <f t="shared" si="284"/>
        <v>17</v>
      </c>
      <c r="S1823" t="b">
        <f t="shared" si="285"/>
        <v>0</v>
      </c>
      <c r="T1823">
        <f t="shared" si="283"/>
        <v>17.410309999999999</v>
      </c>
      <c r="U1823">
        <f t="shared" si="286"/>
        <v>1</v>
      </c>
      <c r="V1823" t="str">
        <f t="shared" si="287"/>
        <v>2</v>
      </c>
      <c r="W1823">
        <f t="shared" si="288"/>
        <v>2</v>
      </c>
    </row>
    <row r="1824" spans="1:23" hidden="1" x14ac:dyDescent="0.25">
      <c r="A1824" t="s">
        <v>408</v>
      </c>
      <c r="B1824">
        <v>112</v>
      </c>
      <c r="C1824">
        <v>3</v>
      </c>
      <c r="D1824" s="17" t="s">
        <v>8</v>
      </c>
      <c r="E1824">
        <v>19</v>
      </c>
      <c r="F1824">
        <v>2</v>
      </c>
      <c r="G1824">
        <v>4.47</v>
      </c>
      <c r="H1824" t="s">
        <v>8</v>
      </c>
      <c r="I1824" t="s">
        <v>8</v>
      </c>
      <c r="J1824" t="s">
        <v>6</v>
      </c>
      <c r="K1824" t="s">
        <v>59</v>
      </c>
      <c r="L1824">
        <v>19.170400000000001</v>
      </c>
      <c r="M1824" t="s">
        <v>422</v>
      </c>
      <c r="N1824">
        <f t="shared" si="289"/>
        <v>6.2204000000000015</v>
      </c>
      <c r="O1824">
        <f t="shared" si="280"/>
        <v>112</v>
      </c>
      <c r="P1824">
        <f t="shared" si="281"/>
        <v>3</v>
      </c>
      <c r="Q1824">
        <f t="shared" si="282"/>
        <v>2</v>
      </c>
      <c r="R1824">
        <f t="shared" si="284"/>
        <v>18</v>
      </c>
      <c r="S1824" t="b">
        <f t="shared" si="285"/>
        <v>0</v>
      </c>
      <c r="T1824">
        <f t="shared" si="283"/>
        <v>19.170400000000001</v>
      </c>
      <c r="U1824">
        <f t="shared" si="286"/>
        <v>1</v>
      </c>
      <c r="V1824" t="str">
        <f t="shared" si="287"/>
        <v>2</v>
      </c>
      <c r="W1824">
        <f t="shared" si="288"/>
        <v>2</v>
      </c>
    </row>
    <row r="1825" spans="1:23" x14ac:dyDescent="0.25">
      <c r="A1825" t="s">
        <v>408</v>
      </c>
      <c r="B1825">
        <v>112</v>
      </c>
      <c r="C1825">
        <v>3</v>
      </c>
      <c r="D1825" s="17" t="s">
        <v>8</v>
      </c>
      <c r="E1825">
        <v>20</v>
      </c>
      <c r="F1825">
        <v>1</v>
      </c>
      <c r="G1825">
        <v>6.19</v>
      </c>
      <c r="H1825" t="s">
        <v>1</v>
      </c>
      <c r="I1825" t="s">
        <v>2</v>
      </c>
      <c r="J1825" t="s">
        <v>3</v>
      </c>
      <c r="K1825" t="s">
        <v>73</v>
      </c>
      <c r="L1825">
        <v>19.484300000000001</v>
      </c>
      <c r="M1825" t="s">
        <v>422</v>
      </c>
      <c r="N1825">
        <f t="shared" si="289"/>
        <v>6.5343000000000018</v>
      </c>
      <c r="O1825">
        <f t="shared" si="280"/>
        <v>112</v>
      </c>
      <c r="P1825">
        <f t="shared" si="281"/>
        <v>3</v>
      </c>
      <c r="Q1825">
        <f t="shared" si="282"/>
        <v>1</v>
      </c>
      <c r="R1825">
        <f t="shared" si="284"/>
        <v>19</v>
      </c>
      <c r="S1825" t="b">
        <f t="shared" si="285"/>
        <v>0</v>
      </c>
      <c r="T1825">
        <f t="shared" si="283"/>
        <v>19.484300000000001</v>
      </c>
      <c r="U1825">
        <f t="shared" si="286"/>
        <v>2</v>
      </c>
      <c r="V1825" t="str">
        <f t="shared" si="287"/>
        <v>2</v>
      </c>
      <c r="W1825">
        <f t="shared" si="288"/>
        <v>1</v>
      </c>
    </row>
    <row r="1826" spans="1:23" hidden="1" x14ac:dyDescent="0.25">
      <c r="A1826" t="s">
        <v>408</v>
      </c>
      <c r="B1826">
        <v>112</v>
      </c>
      <c r="C1826">
        <v>3</v>
      </c>
      <c r="D1826" s="17" t="s">
        <v>8</v>
      </c>
      <c r="E1826">
        <v>21</v>
      </c>
      <c r="F1826">
        <v>3</v>
      </c>
      <c r="G1826">
        <v>3.01</v>
      </c>
      <c r="H1826" t="s">
        <v>8</v>
      </c>
      <c r="I1826" t="s">
        <v>8</v>
      </c>
      <c r="J1826" t="s">
        <v>6</v>
      </c>
      <c r="K1826" t="s">
        <v>50</v>
      </c>
      <c r="L1826">
        <v>19.226459999999999</v>
      </c>
      <c r="M1826" t="s">
        <v>422</v>
      </c>
      <c r="N1826">
        <f t="shared" si="289"/>
        <v>6.2764600000000002</v>
      </c>
      <c r="O1826">
        <f t="shared" si="280"/>
        <v>112</v>
      </c>
      <c r="P1826">
        <f t="shared" si="281"/>
        <v>3</v>
      </c>
      <c r="Q1826">
        <f t="shared" si="282"/>
        <v>3</v>
      </c>
      <c r="R1826">
        <f t="shared" si="284"/>
        <v>20</v>
      </c>
      <c r="S1826" t="b">
        <f t="shared" si="285"/>
        <v>0</v>
      </c>
      <c r="T1826">
        <f t="shared" si="283"/>
        <v>19.226459999999999</v>
      </c>
      <c r="U1826">
        <f t="shared" si="286"/>
        <v>1</v>
      </c>
      <c r="V1826" t="str">
        <f t="shared" si="287"/>
        <v>2</v>
      </c>
      <c r="W1826">
        <f t="shared" si="288"/>
        <v>2</v>
      </c>
    </row>
    <row r="1827" spans="1:23" x14ac:dyDescent="0.25">
      <c r="A1827" t="s">
        <v>408</v>
      </c>
      <c r="B1827">
        <v>112</v>
      </c>
      <c r="C1827">
        <v>3</v>
      </c>
      <c r="D1827" s="17" t="s">
        <v>8</v>
      </c>
      <c r="E1827">
        <v>22</v>
      </c>
      <c r="F1827">
        <v>2</v>
      </c>
      <c r="G1827">
        <v>4.8099999999999996</v>
      </c>
      <c r="H1827" t="s">
        <v>8</v>
      </c>
      <c r="I1827" t="s">
        <v>8</v>
      </c>
      <c r="J1827" t="s">
        <v>3</v>
      </c>
      <c r="K1827" t="s">
        <v>76</v>
      </c>
      <c r="L1827">
        <v>18.094169999999998</v>
      </c>
      <c r="M1827" t="s">
        <v>422</v>
      </c>
      <c r="N1827">
        <f t="shared" si="289"/>
        <v>5.144169999999999</v>
      </c>
      <c r="O1827">
        <f t="shared" si="280"/>
        <v>112</v>
      </c>
      <c r="P1827">
        <f t="shared" si="281"/>
        <v>3</v>
      </c>
      <c r="Q1827">
        <f t="shared" si="282"/>
        <v>2</v>
      </c>
      <c r="R1827">
        <f t="shared" si="284"/>
        <v>21</v>
      </c>
      <c r="S1827" t="b">
        <f t="shared" si="285"/>
        <v>0</v>
      </c>
      <c r="T1827">
        <f t="shared" si="283"/>
        <v>18.094169999999998</v>
      </c>
      <c r="U1827">
        <f t="shared" si="286"/>
        <v>1</v>
      </c>
      <c r="V1827" t="str">
        <f t="shared" si="287"/>
        <v>2</v>
      </c>
      <c r="W1827">
        <f t="shared" si="288"/>
        <v>1</v>
      </c>
    </row>
    <row r="1828" spans="1:23" hidden="1" x14ac:dyDescent="0.25">
      <c r="A1828" t="s">
        <v>408</v>
      </c>
      <c r="B1828">
        <v>112</v>
      </c>
      <c r="C1828">
        <v>3</v>
      </c>
      <c r="D1828" s="17" t="s">
        <v>8</v>
      </c>
      <c r="E1828">
        <v>23</v>
      </c>
      <c r="F1828">
        <v>2</v>
      </c>
      <c r="G1828">
        <v>4.47</v>
      </c>
      <c r="H1828" t="s">
        <v>1</v>
      </c>
      <c r="I1828" t="s">
        <v>5</v>
      </c>
      <c r="J1828" t="s">
        <v>6</v>
      </c>
      <c r="K1828" t="s">
        <v>64</v>
      </c>
      <c r="L1828">
        <v>17.197310000000002</v>
      </c>
      <c r="M1828" t="s">
        <v>422</v>
      </c>
      <c r="N1828">
        <f t="shared" si="289"/>
        <v>4.2473100000000024</v>
      </c>
      <c r="O1828">
        <f t="shared" si="280"/>
        <v>112</v>
      </c>
      <c r="P1828">
        <f t="shared" si="281"/>
        <v>3</v>
      </c>
      <c r="Q1828">
        <f t="shared" si="282"/>
        <v>2</v>
      </c>
      <c r="R1828">
        <f t="shared" si="284"/>
        <v>22</v>
      </c>
      <c r="S1828" t="b">
        <f t="shared" si="285"/>
        <v>0</v>
      </c>
      <c r="T1828">
        <f t="shared" si="283"/>
        <v>17.197310000000002</v>
      </c>
      <c r="U1828">
        <f t="shared" si="286"/>
        <v>2</v>
      </c>
      <c r="V1828" t="str">
        <f t="shared" si="287"/>
        <v>2</v>
      </c>
      <c r="W1828">
        <f t="shared" si="288"/>
        <v>2</v>
      </c>
    </row>
    <row r="1829" spans="1:23" hidden="1" x14ac:dyDescent="0.25">
      <c r="A1829" t="s">
        <v>408</v>
      </c>
      <c r="B1829">
        <v>112</v>
      </c>
      <c r="C1829">
        <v>3</v>
      </c>
      <c r="D1829" s="17" t="s">
        <v>8</v>
      </c>
      <c r="E1829">
        <v>24</v>
      </c>
      <c r="F1829">
        <v>3</v>
      </c>
      <c r="G1829">
        <v>1.97</v>
      </c>
      <c r="H1829" t="s">
        <v>8</v>
      </c>
      <c r="I1829" t="s">
        <v>8</v>
      </c>
      <c r="J1829" t="s">
        <v>6</v>
      </c>
      <c r="K1829" t="s">
        <v>74</v>
      </c>
      <c r="L1829">
        <v>14.170400000000001</v>
      </c>
      <c r="M1829" t="s">
        <v>422</v>
      </c>
      <c r="N1829">
        <f t="shared" si="289"/>
        <v>1.2204000000000015</v>
      </c>
      <c r="O1829">
        <f t="shared" si="280"/>
        <v>112</v>
      </c>
      <c r="P1829">
        <f t="shared" si="281"/>
        <v>3</v>
      </c>
      <c r="Q1829">
        <f t="shared" si="282"/>
        <v>3</v>
      </c>
      <c r="R1829">
        <f t="shared" si="284"/>
        <v>23</v>
      </c>
      <c r="S1829" t="b">
        <f t="shared" si="285"/>
        <v>0</v>
      </c>
      <c r="T1829">
        <f t="shared" si="283"/>
        <v>14.170400000000001</v>
      </c>
      <c r="U1829">
        <f t="shared" si="286"/>
        <v>1</v>
      </c>
      <c r="V1829" t="str">
        <f t="shared" si="287"/>
        <v>2</v>
      </c>
      <c r="W1829">
        <f t="shared" si="288"/>
        <v>2</v>
      </c>
    </row>
    <row r="1830" spans="1:23" hidden="1" x14ac:dyDescent="0.25">
      <c r="A1830" t="s">
        <v>408</v>
      </c>
      <c r="B1830">
        <v>112</v>
      </c>
      <c r="C1830">
        <v>3</v>
      </c>
      <c r="D1830" s="17" t="s">
        <v>8</v>
      </c>
      <c r="E1830">
        <v>25</v>
      </c>
      <c r="F1830">
        <v>1</v>
      </c>
      <c r="G1830">
        <v>5.08</v>
      </c>
      <c r="H1830" t="s">
        <v>8</v>
      </c>
      <c r="I1830" t="s">
        <v>8</v>
      </c>
      <c r="J1830" t="s">
        <v>6</v>
      </c>
      <c r="K1830" t="s">
        <v>67</v>
      </c>
      <c r="L1830">
        <v>19.237670000000001</v>
      </c>
      <c r="M1830" t="s">
        <v>422</v>
      </c>
      <c r="N1830">
        <f t="shared" si="289"/>
        <v>6.2876700000000021</v>
      </c>
      <c r="O1830">
        <f t="shared" si="280"/>
        <v>112</v>
      </c>
      <c r="P1830">
        <f t="shared" si="281"/>
        <v>3</v>
      </c>
      <c r="Q1830">
        <f t="shared" si="282"/>
        <v>1</v>
      </c>
      <c r="R1830">
        <f t="shared" si="284"/>
        <v>24</v>
      </c>
      <c r="S1830" t="b">
        <f t="shared" si="285"/>
        <v>0</v>
      </c>
      <c r="T1830">
        <f t="shared" si="283"/>
        <v>19.237670000000001</v>
      </c>
      <c r="U1830">
        <f t="shared" si="286"/>
        <v>1</v>
      </c>
      <c r="V1830" t="str">
        <f t="shared" si="287"/>
        <v>2</v>
      </c>
      <c r="W1830">
        <f t="shared" si="288"/>
        <v>2</v>
      </c>
    </row>
    <row r="1831" spans="1:23" x14ac:dyDescent="0.25">
      <c r="A1831" t="s">
        <v>408</v>
      </c>
      <c r="B1831">
        <v>112</v>
      </c>
      <c r="C1831">
        <v>3</v>
      </c>
      <c r="D1831" s="17" t="s">
        <v>8</v>
      </c>
      <c r="E1831">
        <v>26</v>
      </c>
      <c r="F1831">
        <v>1</v>
      </c>
      <c r="G1831">
        <v>6.19</v>
      </c>
      <c r="H1831" t="s">
        <v>8</v>
      </c>
      <c r="I1831" t="s">
        <v>8</v>
      </c>
      <c r="J1831" t="s">
        <v>3</v>
      </c>
      <c r="K1831" t="s">
        <v>63</v>
      </c>
      <c r="L1831">
        <v>19.775790000000001</v>
      </c>
      <c r="M1831" t="s">
        <v>422</v>
      </c>
      <c r="N1831">
        <f t="shared" si="289"/>
        <v>6.8257900000000014</v>
      </c>
      <c r="O1831">
        <f t="shared" si="280"/>
        <v>112</v>
      </c>
      <c r="P1831">
        <f t="shared" si="281"/>
        <v>3</v>
      </c>
      <c r="Q1831">
        <f t="shared" si="282"/>
        <v>1</v>
      </c>
      <c r="R1831">
        <f t="shared" si="284"/>
        <v>25</v>
      </c>
      <c r="S1831" t="b">
        <f t="shared" si="285"/>
        <v>0</v>
      </c>
      <c r="T1831">
        <f t="shared" si="283"/>
        <v>19.775790000000001</v>
      </c>
      <c r="U1831">
        <f t="shared" si="286"/>
        <v>1</v>
      </c>
      <c r="V1831" t="str">
        <f t="shared" si="287"/>
        <v>2</v>
      </c>
      <c r="W1831">
        <f t="shared" si="288"/>
        <v>1</v>
      </c>
    </row>
    <row r="1832" spans="1:23" hidden="1" x14ac:dyDescent="0.25">
      <c r="A1832" t="s">
        <v>408</v>
      </c>
      <c r="B1832">
        <v>112</v>
      </c>
      <c r="C1832">
        <v>3</v>
      </c>
      <c r="D1832" s="17" t="s">
        <v>8</v>
      </c>
      <c r="E1832">
        <v>27</v>
      </c>
      <c r="F1832">
        <v>1</v>
      </c>
      <c r="G1832">
        <v>4.72</v>
      </c>
      <c r="H1832" t="s">
        <v>1</v>
      </c>
      <c r="I1832" t="s">
        <v>2</v>
      </c>
      <c r="J1832" t="s">
        <v>6</v>
      </c>
      <c r="K1832" t="s">
        <v>84</v>
      </c>
      <c r="L1832">
        <v>17.23094</v>
      </c>
      <c r="M1832" t="s">
        <v>422</v>
      </c>
      <c r="N1832">
        <f t="shared" si="289"/>
        <v>4.2809400000000011</v>
      </c>
      <c r="O1832">
        <f t="shared" si="280"/>
        <v>112</v>
      </c>
      <c r="P1832">
        <f t="shared" si="281"/>
        <v>3</v>
      </c>
      <c r="Q1832">
        <f t="shared" si="282"/>
        <v>1</v>
      </c>
      <c r="R1832">
        <f t="shared" si="284"/>
        <v>26</v>
      </c>
      <c r="S1832" t="b">
        <f t="shared" si="285"/>
        <v>0</v>
      </c>
      <c r="T1832">
        <f t="shared" si="283"/>
        <v>17.23094</v>
      </c>
      <c r="U1832">
        <f t="shared" si="286"/>
        <v>2</v>
      </c>
      <c r="V1832" t="str">
        <f t="shared" si="287"/>
        <v>2</v>
      </c>
      <c r="W1832">
        <f t="shared" si="288"/>
        <v>2</v>
      </c>
    </row>
    <row r="1833" spans="1:23" hidden="1" x14ac:dyDescent="0.25">
      <c r="A1833" t="s">
        <v>408</v>
      </c>
      <c r="B1833">
        <v>112</v>
      </c>
      <c r="C1833">
        <v>3</v>
      </c>
      <c r="D1833" s="17" t="s">
        <v>8</v>
      </c>
      <c r="E1833">
        <v>28</v>
      </c>
      <c r="F1833">
        <v>2</v>
      </c>
      <c r="G1833">
        <v>4.25</v>
      </c>
      <c r="H1833" t="s">
        <v>1</v>
      </c>
      <c r="I1833" t="s">
        <v>2</v>
      </c>
      <c r="J1833" t="s">
        <v>6</v>
      </c>
      <c r="K1833" t="s">
        <v>49</v>
      </c>
      <c r="L1833">
        <v>18.026910000000001</v>
      </c>
      <c r="M1833" t="s">
        <v>422</v>
      </c>
      <c r="N1833">
        <f t="shared" si="289"/>
        <v>5.0769100000000016</v>
      </c>
      <c r="O1833">
        <f t="shared" si="280"/>
        <v>112</v>
      </c>
      <c r="P1833">
        <f t="shared" si="281"/>
        <v>3</v>
      </c>
      <c r="Q1833">
        <f t="shared" si="282"/>
        <v>2</v>
      </c>
      <c r="R1833">
        <f t="shared" si="284"/>
        <v>27</v>
      </c>
      <c r="S1833" t="b">
        <f t="shared" si="285"/>
        <v>0</v>
      </c>
      <c r="T1833">
        <f t="shared" si="283"/>
        <v>18.026910000000001</v>
      </c>
      <c r="U1833">
        <f t="shared" si="286"/>
        <v>2</v>
      </c>
      <c r="V1833" t="str">
        <f t="shared" si="287"/>
        <v>2</v>
      </c>
      <c r="W1833">
        <f t="shared" si="288"/>
        <v>2</v>
      </c>
    </row>
    <row r="1834" spans="1:23" x14ac:dyDescent="0.25">
      <c r="A1834" t="s">
        <v>408</v>
      </c>
      <c r="B1834">
        <v>112</v>
      </c>
      <c r="C1834">
        <v>3</v>
      </c>
      <c r="D1834" s="17" t="s">
        <v>8</v>
      </c>
      <c r="E1834">
        <v>29</v>
      </c>
      <c r="F1834">
        <v>3</v>
      </c>
      <c r="G1834">
        <v>3.39</v>
      </c>
      <c r="H1834" t="s">
        <v>8</v>
      </c>
      <c r="I1834" t="s">
        <v>8</v>
      </c>
      <c r="J1834" t="s">
        <v>3</v>
      </c>
      <c r="K1834" t="s">
        <v>52</v>
      </c>
      <c r="L1834">
        <v>15.12332</v>
      </c>
      <c r="M1834" t="s">
        <v>422</v>
      </c>
      <c r="N1834">
        <f t="shared" si="289"/>
        <v>2.1733200000000004</v>
      </c>
      <c r="O1834">
        <f t="shared" si="280"/>
        <v>112</v>
      </c>
      <c r="P1834">
        <f t="shared" si="281"/>
        <v>3</v>
      </c>
      <c r="Q1834">
        <f t="shared" si="282"/>
        <v>3</v>
      </c>
      <c r="R1834">
        <f t="shared" si="284"/>
        <v>28</v>
      </c>
      <c r="S1834" t="b">
        <f t="shared" si="285"/>
        <v>0</v>
      </c>
      <c r="T1834">
        <f t="shared" si="283"/>
        <v>15.12332</v>
      </c>
      <c r="U1834">
        <f t="shared" si="286"/>
        <v>1</v>
      </c>
      <c r="V1834" t="str">
        <f t="shared" si="287"/>
        <v>2</v>
      </c>
      <c r="W1834">
        <f t="shared" si="288"/>
        <v>1</v>
      </c>
    </row>
    <row r="1835" spans="1:23" hidden="1" x14ac:dyDescent="0.25">
      <c r="A1835" t="s">
        <v>408</v>
      </c>
      <c r="B1835">
        <v>112</v>
      </c>
      <c r="C1835">
        <v>3</v>
      </c>
      <c r="D1835" s="17" t="s">
        <v>8</v>
      </c>
      <c r="E1835">
        <v>30</v>
      </c>
      <c r="F1835">
        <v>2</v>
      </c>
      <c r="G1835">
        <v>4.25</v>
      </c>
      <c r="H1835" t="s">
        <v>8</v>
      </c>
      <c r="I1835" t="s">
        <v>8</v>
      </c>
      <c r="J1835" t="s">
        <v>6</v>
      </c>
      <c r="K1835" t="s">
        <v>66</v>
      </c>
      <c r="L1835">
        <v>18.139009999999999</v>
      </c>
      <c r="M1835" t="s">
        <v>422</v>
      </c>
      <c r="N1835">
        <f t="shared" si="289"/>
        <v>5.1890099999999997</v>
      </c>
      <c r="O1835">
        <f t="shared" si="280"/>
        <v>112</v>
      </c>
      <c r="P1835">
        <f t="shared" si="281"/>
        <v>3</v>
      </c>
      <c r="Q1835">
        <f t="shared" si="282"/>
        <v>2</v>
      </c>
      <c r="R1835">
        <f t="shared" si="284"/>
        <v>29</v>
      </c>
      <c r="S1835" t="b">
        <f t="shared" si="285"/>
        <v>0</v>
      </c>
      <c r="T1835">
        <f t="shared" si="283"/>
        <v>18.139009999999999</v>
      </c>
      <c r="U1835">
        <f t="shared" si="286"/>
        <v>1</v>
      </c>
      <c r="V1835" t="str">
        <f t="shared" si="287"/>
        <v>2</v>
      </c>
      <c r="W1835">
        <f t="shared" si="288"/>
        <v>2</v>
      </c>
    </row>
    <row r="1836" spans="1:23" x14ac:dyDescent="0.25">
      <c r="A1836" t="s">
        <v>408</v>
      </c>
      <c r="B1836">
        <v>112</v>
      </c>
      <c r="C1836">
        <v>3</v>
      </c>
      <c r="D1836" s="17" t="s">
        <v>8</v>
      </c>
      <c r="E1836">
        <v>31</v>
      </c>
      <c r="F1836">
        <v>2</v>
      </c>
      <c r="G1836">
        <v>4.7</v>
      </c>
      <c r="H1836" t="s">
        <v>1</v>
      </c>
      <c r="I1836" t="s">
        <v>2</v>
      </c>
      <c r="J1836" t="s">
        <v>3</v>
      </c>
      <c r="K1836" t="s">
        <v>68</v>
      </c>
      <c r="L1836">
        <v>18.408069999999999</v>
      </c>
      <c r="M1836" t="s">
        <v>422</v>
      </c>
      <c r="N1836">
        <f t="shared" si="289"/>
        <v>5.4580699999999993</v>
      </c>
      <c r="O1836">
        <f t="shared" si="280"/>
        <v>112</v>
      </c>
      <c r="P1836">
        <f t="shared" si="281"/>
        <v>3</v>
      </c>
      <c r="Q1836">
        <f t="shared" si="282"/>
        <v>2</v>
      </c>
      <c r="R1836">
        <f t="shared" si="284"/>
        <v>30</v>
      </c>
      <c r="S1836" t="b">
        <f t="shared" si="285"/>
        <v>0</v>
      </c>
      <c r="T1836">
        <f t="shared" si="283"/>
        <v>18.408069999999999</v>
      </c>
      <c r="U1836">
        <f t="shared" si="286"/>
        <v>2</v>
      </c>
      <c r="V1836" t="str">
        <f t="shared" si="287"/>
        <v>2</v>
      </c>
      <c r="W1836">
        <f t="shared" si="288"/>
        <v>1</v>
      </c>
    </row>
    <row r="1837" spans="1:23" x14ac:dyDescent="0.25">
      <c r="A1837" t="s">
        <v>408</v>
      </c>
      <c r="B1837">
        <v>112</v>
      </c>
      <c r="C1837">
        <v>3</v>
      </c>
      <c r="D1837" s="17" t="s">
        <v>8</v>
      </c>
      <c r="E1837">
        <v>32</v>
      </c>
      <c r="F1837">
        <v>2</v>
      </c>
      <c r="G1837">
        <v>4.7</v>
      </c>
      <c r="H1837" t="s">
        <v>8</v>
      </c>
      <c r="I1837" t="s">
        <v>8</v>
      </c>
      <c r="J1837" t="s">
        <v>3</v>
      </c>
      <c r="K1837" t="s">
        <v>78</v>
      </c>
      <c r="L1837">
        <v>18.621079999999999</v>
      </c>
      <c r="M1837" t="s">
        <v>422</v>
      </c>
      <c r="N1837">
        <f t="shared" si="289"/>
        <v>5.6710799999999999</v>
      </c>
      <c r="O1837">
        <f t="shared" si="280"/>
        <v>112</v>
      </c>
      <c r="P1837">
        <f t="shared" si="281"/>
        <v>3</v>
      </c>
      <c r="Q1837">
        <f t="shared" si="282"/>
        <v>2</v>
      </c>
      <c r="R1837">
        <f t="shared" si="284"/>
        <v>31</v>
      </c>
      <c r="S1837" t="b">
        <f t="shared" si="285"/>
        <v>0</v>
      </c>
      <c r="T1837">
        <f t="shared" si="283"/>
        <v>18.621079999999999</v>
      </c>
      <c r="U1837">
        <f t="shared" si="286"/>
        <v>1</v>
      </c>
      <c r="V1837" t="str">
        <f t="shared" si="287"/>
        <v>2</v>
      </c>
      <c r="W1837">
        <f t="shared" si="288"/>
        <v>1</v>
      </c>
    </row>
    <row r="1838" spans="1:23" hidden="1" x14ac:dyDescent="0.25">
      <c r="A1838" t="s">
        <v>408</v>
      </c>
      <c r="B1838">
        <v>112</v>
      </c>
      <c r="C1838">
        <v>3</v>
      </c>
      <c r="D1838" s="17" t="s">
        <v>8</v>
      </c>
      <c r="E1838">
        <v>33</v>
      </c>
      <c r="F1838">
        <v>2</v>
      </c>
      <c r="G1838">
        <v>3.99</v>
      </c>
      <c r="H1838" t="s">
        <v>1</v>
      </c>
      <c r="I1838" t="s">
        <v>2</v>
      </c>
      <c r="J1838" t="s">
        <v>6</v>
      </c>
      <c r="K1838" t="s">
        <v>62</v>
      </c>
      <c r="L1838">
        <v>19.14798</v>
      </c>
      <c r="M1838" t="s">
        <v>422</v>
      </c>
      <c r="N1838">
        <f t="shared" si="289"/>
        <v>6.1979800000000012</v>
      </c>
      <c r="O1838">
        <f t="shared" si="280"/>
        <v>112</v>
      </c>
      <c r="P1838">
        <f t="shared" si="281"/>
        <v>3</v>
      </c>
      <c r="Q1838">
        <f t="shared" si="282"/>
        <v>2</v>
      </c>
      <c r="R1838">
        <f t="shared" si="284"/>
        <v>32</v>
      </c>
      <c r="S1838" t="b">
        <f t="shared" si="285"/>
        <v>0</v>
      </c>
      <c r="T1838">
        <f t="shared" si="283"/>
        <v>19.14798</v>
      </c>
      <c r="U1838">
        <f t="shared" si="286"/>
        <v>2</v>
      </c>
      <c r="V1838" t="str">
        <f t="shared" si="287"/>
        <v>2</v>
      </c>
      <c r="W1838">
        <f t="shared" si="288"/>
        <v>2</v>
      </c>
    </row>
    <row r="1839" spans="1:23" x14ac:dyDescent="0.25">
      <c r="A1839" t="s">
        <v>408</v>
      </c>
      <c r="B1839">
        <v>112</v>
      </c>
      <c r="C1839">
        <v>3</v>
      </c>
      <c r="D1839" s="17" t="s">
        <v>8</v>
      </c>
      <c r="E1839">
        <v>34</v>
      </c>
      <c r="F1839">
        <v>1</v>
      </c>
      <c r="G1839">
        <v>5.37</v>
      </c>
      <c r="H1839" t="s">
        <v>8</v>
      </c>
      <c r="I1839" t="s">
        <v>8</v>
      </c>
      <c r="J1839" t="s">
        <v>3</v>
      </c>
      <c r="K1839" t="s">
        <v>79</v>
      </c>
      <c r="L1839">
        <v>19.338570000000001</v>
      </c>
      <c r="M1839" t="s">
        <v>422</v>
      </c>
      <c r="N1839">
        <f t="shared" si="289"/>
        <v>6.3885700000000014</v>
      </c>
      <c r="O1839">
        <f t="shared" si="280"/>
        <v>112</v>
      </c>
      <c r="P1839">
        <f t="shared" si="281"/>
        <v>3</v>
      </c>
      <c r="Q1839">
        <f t="shared" si="282"/>
        <v>1</v>
      </c>
      <c r="R1839">
        <f t="shared" si="284"/>
        <v>33</v>
      </c>
      <c r="S1839" t="b">
        <f t="shared" si="285"/>
        <v>0</v>
      </c>
      <c r="T1839">
        <f t="shared" si="283"/>
        <v>19.338570000000001</v>
      </c>
      <c r="U1839">
        <f t="shared" si="286"/>
        <v>1</v>
      </c>
      <c r="V1839" t="str">
        <f t="shared" si="287"/>
        <v>2</v>
      </c>
      <c r="W1839">
        <f t="shared" si="288"/>
        <v>1</v>
      </c>
    </row>
    <row r="1840" spans="1:23" hidden="1" x14ac:dyDescent="0.25">
      <c r="A1840" t="s">
        <v>408</v>
      </c>
      <c r="B1840">
        <v>112</v>
      </c>
      <c r="C1840">
        <v>3</v>
      </c>
      <c r="D1840" s="17" t="s">
        <v>8</v>
      </c>
      <c r="E1840">
        <v>35</v>
      </c>
      <c r="F1840">
        <v>1</v>
      </c>
      <c r="G1840">
        <v>6.04</v>
      </c>
      <c r="H1840" t="s">
        <v>8</v>
      </c>
      <c r="I1840" t="s">
        <v>8</v>
      </c>
      <c r="J1840" t="s">
        <v>6</v>
      </c>
      <c r="K1840" t="s">
        <v>53</v>
      </c>
      <c r="L1840">
        <v>16.3565</v>
      </c>
      <c r="M1840" t="s">
        <v>422</v>
      </c>
      <c r="N1840">
        <f t="shared" si="289"/>
        <v>3.4065000000000012</v>
      </c>
      <c r="O1840">
        <f t="shared" si="280"/>
        <v>112</v>
      </c>
      <c r="P1840">
        <f t="shared" si="281"/>
        <v>3</v>
      </c>
      <c r="Q1840">
        <f t="shared" si="282"/>
        <v>1</v>
      </c>
      <c r="R1840">
        <f t="shared" si="284"/>
        <v>34</v>
      </c>
      <c r="S1840" t="b">
        <f t="shared" si="285"/>
        <v>0</v>
      </c>
      <c r="T1840">
        <f t="shared" si="283"/>
        <v>16.3565</v>
      </c>
      <c r="U1840">
        <f t="shared" si="286"/>
        <v>1</v>
      </c>
      <c r="V1840" t="str">
        <f t="shared" si="287"/>
        <v>2</v>
      </c>
      <c r="W1840">
        <f t="shared" si="288"/>
        <v>2</v>
      </c>
    </row>
    <row r="1841" spans="1:23" x14ac:dyDescent="0.25">
      <c r="A1841" t="s">
        <v>408</v>
      </c>
      <c r="B1841">
        <v>112</v>
      </c>
      <c r="C1841">
        <v>3</v>
      </c>
      <c r="D1841" s="17" t="s">
        <v>8</v>
      </c>
      <c r="E1841">
        <v>36</v>
      </c>
      <c r="F1841">
        <v>2</v>
      </c>
      <c r="G1841">
        <v>5.19</v>
      </c>
      <c r="H1841" t="s">
        <v>8</v>
      </c>
      <c r="I1841" t="s">
        <v>8</v>
      </c>
      <c r="J1841" t="s">
        <v>3</v>
      </c>
      <c r="K1841" t="s">
        <v>57</v>
      </c>
      <c r="L1841">
        <v>18.049330000000001</v>
      </c>
      <c r="M1841" t="s">
        <v>422</v>
      </c>
      <c r="N1841">
        <f t="shared" si="289"/>
        <v>5.0993300000000019</v>
      </c>
      <c r="O1841">
        <f t="shared" si="280"/>
        <v>112</v>
      </c>
      <c r="P1841">
        <f t="shared" si="281"/>
        <v>3</v>
      </c>
      <c r="Q1841">
        <f t="shared" si="282"/>
        <v>2</v>
      </c>
      <c r="R1841">
        <f t="shared" si="284"/>
        <v>35</v>
      </c>
      <c r="S1841" t="b">
        <f t="shared" si="285"/>
        <v>0</v>
      </c>
      <c r="T1841">
        <f t="shared" si="283"/>
        <v>18.049330000000001</v>
      </c>
      <c r="U1841">
        <f t="shared" si="286"/>
        <v>1</v>
      </c>
      <c r="V1841" t="str">
        <f t="shared" si="287"/>
        <v>2</v>
      </c>
      <c r="W1841">
        <f t="shared" si="288"/>
        <v>1</v>
      </c>
    </row>
    <row r="1842" spans="1:23" hidden="1" x14ac:dyDescent="0.25">
      <c r="A1842" t="s">
        <v>408</v>
      </c>
      <c r="B1842">
        <v>112</v>
      </c>
      <c r="C1842">
        <v>3</v>
      </c>
      <c r="D1842" s="17" t="s">
        <v>8</v>
      </c>
      <c r="E1842">
        <v>37</v>
      </c>
      <c r="F1842">
        <v>1</v>
      </c>
      <c r="G1842">
        <v>4.72</v>
      </c>
      <c r="H1842" t="s">
        <v>8</v>
      </c>
      <c r="I1842" t="s">
        <v>8</v>
      </c>
      <c r="J1842" t="s">
        <v>6</v>
      </c>
      <c r="K1842" t="s">
        <v>85</v>
      </c>
      <c r="L1842">
        <v>17.073989999999998</v>
      </c>
      <c r="M1842" t="s">
        <v>422</v>
      </c>
      <c r="N1842">
        <f t="shared" si="289"/>
        <v>4.1239899999999992</v>
      </c>
      <c r="O1842">
        <f t="shared" si="280"/>
        <v>112</v>
      </c>
      <c r="P1842">
        <f t="shared" si="281"/>
        <v>3</v>
      </c>
      <c r="Q1842">
        <f t="shared" si="282"/>
        <v>1</v>
      </c>
      <c r="R1842">
        <f t="shared" si="284"/>
        <v>36</v>
      </c>
      <c r="S1842" t="b">
        <f t="shared" si="285"/>
        <v>0</v>
      </c>
      <c r="T1842">
        <f t="shared" si="283"/>
        <v>17.073989999999998</v>
      </c>
      <c r="U1842">
        <f t="shared" si="286"/>
        <v>1</v>
      </c>
      <c r="V1842" t="str">
        <f t="shared" si="287"/>
        <v>2</v>
      </c>
      <c r="W1842">
        <f t="shared" si="288"/>
        <v>2</v>
      </c>
    </row>
    <row r="1843" spans="1:23" hidden="1" x14ac:dyDescent="0.25">
      <c r="A1843" t="s">
        <v>408</v>
      </c>
      <c r="B1843">
        <v>112</v>
      </c>
      <c r="C1843">
        <v>3</v>
      </c>
      <c r="D1843" s="17" t="s">
        <v>8</v>
      </c>
      <c r="E1843">
        <v>38</v>
      </c>
      <c r="F1843">
        <v>2</v>
      </c>
      <c r="G1843">
        <v>4.1399999999999997</v>
      </c>
      <c r="H1843" t="s">
        <v>1</v>
      </c>
      <c r="I1843" t="s">
        <v>5</v>
      </c>
      <c r="J1843" t="s">
        <v>6</v>
      </c>
      <c r="K1843" t="s">
        <v>56</v>
      </c>
      <c r="L1843">
        <v>16.1435</v>
      </c>
      <c r="M1843" t="s">
        <v>422</v>
      </c>
      <c r="N1843">
        <f t="shared" si="289"/>
        <v>3.1935000000000002</v>
      </c>
      <c r="O1843">
        <f t="shared" si="280"/>
        <v>112</v>
      </c>
      <c r="P1843">
        <f t="shared" si="281"/>
        <v>3</v>
      </c>
      <c r="Q1843">
        <f t="shared" si="282"/>
        <v>2</v>
      </c>
      <c r="R1843">
        <f t="shared" si="284"/>
        <v>37</v>
      </c>
      <c r="S1843" t="b">
        <f t="shared" si="285"/>
        <v>0</v>
      </c>
      <c r="T1843">
        <f t="shared" si="283"/>
        <v>16.1435</v>
      </c>
      <c r="U1843">
        <f t="shared" si="286"/>
        <v>2</v>
      </c>
      <c r="V1843" t="str">
        <f t="shared" si="287"/>
        <v>2</v>
      </c>
      <c r="W1843">
        <f t="shared" si="288"/>
        <v>2</v>
      </c>
    </row>
    <row r="1844" spans="1:23" x14ac:dyDescent="0.25">
      <c r="A1844" t="s">
        <v>408</v>
      </c>
      <c r="B1844">
        <v>112</v>
      </c>
      <c r="C1844">
        <v>3</v>
      </c>
      <c r="D1844" s="17" t="s">
        <v>8</v>
      </c>
      <c r="E1844">
        <v>39</v>
      </c>
      <c r="F1844">
        <v>2</v>
      </c>
      <c r="G1844">
        <v>5</v>
      </c>
      <c r="H1844" t="s">
        <v>8</v>
      </c>
      <c r="I1844" t="s">
        <v>8</v>
      </c>
      <c r="J1844" t="s">
        <v>3</v>
      </c>
      <c r="K1844" t="s">
        <v>80</v>
      </c>
      <c r="L1844">
        <v>18.778030000000001</v>
      </c>
      <c r="M1844" t="s">
        <v>422</v>
      </c>
      <c r="N1844">
        <f t="shared" si="289"/>
        <v>5.8280300000000018</v>
      </c>
      <c r="O1844">
        <f t="shared" si="280"/>
        <v>112</v>
      </c>
      <c r="P1844">
        <f t="shared" si="281"/>
        <v>3</v>
      </c>
      <c r="Q1844">
        <f t="shared" si="282"/>
        <v>2</v>
      </c>
      <c r="R1844">
        <f t="shared" si="284"/>
        <v>38</v>
      </c>
      <c r="S1844" t="b">
        <f t="shared" si="285"/>
        <v>0</v>
      </c>
      <c r="T1844">
        <f t="shared" si="283"/>
        <v>18.778030000000001</v>
      </c>
      <c r="U1844">
        <f t="shared" si="286"/>
        <v>1</v>
      </c>
      <c r="V1844" t="str">
        <f t="shared" si="287"/>
        <v>2</v>
      </c>
      <c r="W1844">
        <f t="shared" si="288"/>
        <v>1</v>
      </c>
    </row>
    <row r="1845" spans="1:23" hidden="1" x14ac:dyDescent="0.25">
      <c r="A1845" t="s">
        <v>408</v>
      </c>
      <c r="B1845">
        <v>112</v>
      </c>
      <c r="C1845">
        <v>3</v>
      </c>
      <c r="D1845" s="17" t="s">
        <v>8</v>
      </c>
      <c r="E1845">
        <v>40</v>
      </c>
      <c r="F1845">
        <v>3</v>
      </c>
      <c r="G1845">
        <v>3.01</v>
      </c>
      <c r="H1845" t="s">
        <v>1</v>
      </c>
      <c r="I1845" t="s">
        <v>2</v>
      </c>
      <c r="J1845" t="s">
        <v>6</v>
      </c>
      <c r="K1845" t="s">
        <v>87</v>
      </c>
      <c r="L1845">
        <v>19.428249999999998</v>
      </c>
      <c r="M1845" t="s">
        <v>422</v>
      </c>
      <c r="N1845">
        <f t="shared" si="289"/>
        <v>6.4782499999999992</v>
      </c>
      <c r="O1845">
        <f t="shared" si="280"/>
        <v>112</v>
      </c>
      <c r="P1845">
        <f t="shared" si="281"/>
        <v>3</v>
      </c>
      <c r="Q1845">
        <f t="shared" si="282"/>
        <v>3</v>
      </c>
      <c r="R1845">
        <f t="shared" si="284"/>
        <v>39</v>
      </c>
      <c r="S1845" t="b">
        <f t="shared" si="285"/>
        <v>0</v>
      </c>
      <c r="T1845">
        <f t="shared" si="283"/>
        <v>19.428249999999998</v>
      </c>
      <c r="U1845">
        <f t="shared" si="286"/>
        <v>2</v>
      </c>
      <c r="V1845" t="str">
        <f t="shared" si="287"/>
        <v>2</v>
      </c>
      <c r="W1845">
        <f t="shared" si="288"/>
        <v>2</v>
      </c>
    </row>
    <row r="1846" spans="1:23" x14ac:dyDescent="0.25">
      <c r="A1846" t="s">
        <v>408</v>
      </c>
      <c r="B1846">
        <v>112</v>
      </c>
      <c r="C1846">
        <v>3</v>
      </c>
      <c r="D1846" s="17" t="s">
        <v>8</v>
      </c>
      <c r="E1846">
        <v>41</v>
      </c>
      <c r="F1846">
        <v>2</v>
      </c>
      <c r="G1846">
        <v>4.8099999999999996</v>
      </c>
      <c r="H1846" t="s">
        <v>1</v>
      </c>
      <c r="I1846" t="s">
        <v>5</v>
      </c>
      <c r="J1846" t="s">
        <v>3</v>
      </c>
      <c r="K1846" t="s">
        <v>77</v>
      </c>
      <c r="L1846">
        <v>19.204039999999999</v>
      </c>
      <c r="M1846" t="s">
        <v>422</v>
      </c>
      <c r="N1846">
        <f t="shared" si="289"/>
        <v>6.2540399999999998</v>
      </c>
      <c r="O1846">
        <f t="shared" si="280"/>
        <v>112</v>
      </c>
      <c r="P1846">
        <f t="shared" si="281"/>
        <v>3</v>
      </c>
      <c r="Q1846">
        <f t="shared" si="282"/>
        <v>2</v>
      </c>
      <c r="R1846">
        <f t="shared" si="284"/>
        <v>40</v>
      </c>
      <c r="S1846" t="b">
        <f t="shared" si="285"/>
        <v>0</v>
      </c>
      <c r="T1846">
        <f t="shared" si="283"/>
        <v>19.204039999999999</v>
      </c>
      <c r="U1846">
        <f t="shared" si="286"/>
        <v>2</v>
      </c>
      <c r="V1846" t="str">
        <f t="shared" si="287"/>
        <v>2</v>
      </c>
      <c r="W1846">
        <f t="shared" si="288"/>
        <v>1</v>
      </c>
    </row>
    <row r="1847" spans="1:23" hidden="1" x14ac:dyDescent="0.25">
      <c r="A1847" t="s">
        <v>356</v>
      </c>
      <c r="B1847">
        <v>113</v>
      </c>
      <c r="C1847">
        <v>3</v>
      </c>
      <c r="D1847" s="17" t="s">
        <v>281</v>
      </c>
      <c r="E1847">
        <v>1</v>
      </c>
      <c r="F1847">
        <v>0</v>
      </c>
      <c r="H1847">
        <v>0</v>
      </c>
      <c r="I1847">
        <v>0</v>
      </c>
      <c r="J1847">
        <v>0</v>
      </c>
      <c r="K1847" t="s">
        <v>235</v>
      </c>
      <c r="L1847">
        <v>16.535879999999999</v>
      </c>
      <c r="M1847" t="s">
        <v>423</v>
      </c>
      <c r="N1847">
        <f t="shared" si="289"/>
        <v>3.5858799999999995</v>
      </c>
      <c r="O1847">
        <f t="shared" si="280"/>
        <v>113</v>
      </c>
      <c r="P1847">
        <f t="shared" si="281"/>
        <v>3</v>
      </c>
      <c r="Q1847">
        <f t="shared" si="282"/>
        <v>0</v>
      </c>
      <c r="R1847">
        <f t="shared" si="284"/>
        <v>0</v>
      </c>
      <c r="S1847" t="b">
        <f t="shared" si="285"/>
        <v>0</v>
      </c>
      <c r="T1847">
        <f t="shared" si="283"/>
        <v>16.535879999999999</v>
      </c>
      <c r="U1847">
        <f t="shared" si="286"/>
        <v>2</v>
      </c>
      <c r="V1847" t="str">
        <f t="shared" si="287"/>
        <v>3</v>
      </c>
      <c r="W1847">
        <f t="shared" si="288"/>
        <v>2</v>
      </c>
    </row>
    <row r="1848" spans="1:23" x14ac:dyDescent="0.25">
      <c r="A1848" t="s">
        <v>356</v>
      </c>
      <c r="B1848">
        <v>113</v>
      </c>
      <c r="C1848">
        <v>3</v>
      </c>
      <c r="D1848" s="17" t="s">
        <v>281</v>
      </c>
      <c r="E1848">
        <v>2</v>
      </c>
      <c r="F1848">
        <v>3</v>
      </c>
      <c r="G1848">
        <v>3.41</v>
      </c>
      <c r="H1848" t="s">
        <v>1</v>
      </c>
      <c r="I1848" t="s">
        <v>5</v>
      </c>
      <c r="J1848" t="s">
        <v>3</v>
      </c>
      <c r="K1848" t="s">
        <v>104</v>
      </c>
      <c r="L1848">
        <v>14.2713</v>
      </c>
      <c r="M1848" t="s">
        <v>423</v>
      </c>
      <c r="N1848">
        <f t="shared" si="289"/>
        <v>1.3213000000000008</v>
      </c>
      <c r="O1848">
        <f t="shared" si="280"/>
        <v>113</v>
      </c>
      <c r="P1848">
        <f t="shared" si="281"/>
        <v>3</v>
      </c>
      <c r="Q1848">
        <f t="shared" si="282"/>
        <v>3</v>
      </c>
      <c r="R1848">
        <f t="shared" si="284"/>
        <v>1</v>
      </c>
      <c r="S1848" t="b">
        <f t="shared" si="285"/>
        <v>0</v>
      </c>
      <c r="T1848">
        <f t="shared" si="283"/>
        <v>14.2713</v>
      </c>
      <c r="U1848">
        <f t="shared" si="286"/>
        <v>2</v>
      </c>
      <c r="V1848" t="str">
        <f t="shared" si="287"/>
        <v>3</v>
      </c>
      <c r="W1848">
        <f t="shared" si="288"/>
        <v>1</v>
      </c>
    </row>
    <row r="1849" spans="1:23" hidden="1" x14ac:dyDescent="0.25">
      <c r="A1849" t="s">
        <v>356</v>
      </c>
      <c r="B1849">
        <v>113</v>
      </c>
      <c r="C1849">
        <v>3</v>
      </c>
      <c r="D1849" s="17" t="s">
        <v>281</v>
      </c>
      <c r="E1849">
        <v>3</v>
      </c>
      <c r="F1849">
        <v>2</v>
      </c>
      <c r="G1849">
        <v>4.4800000000000004</v>
      </c>
      <c r="H1849" t="s">
        <v>8</v>
      </c>
      <c r="I1849" t="s">
        <v>8</v>
      </c>
      <c r="J1849" t="s">
        <v>6</v>
      </c>
      <c r="K1849" t="s">
        <v>119</v>
      </c>
      <c r="L1849">
        <v>15.538119999999999</v>
      </c>
      <c r="M1849" t="s">
        <v>423</v>
      </c>
      <c r="N1849">
        <f t="shared" si="289"/>
        <v>2.58812</v>
      </c>
      <c r="O1849">
        <f t="shared" si="280"/>
        <v>113</v>
      </c>
      <c r="P1849">
        <f t="shared" si="281"/>
        <v>3</v>
      </c>
      <c r="Q1849">
        <f t="shared" si="282"/>
        <v>2</v>
      </c>
      <c r="R1849">
        <f t="shared" si="284"/>
        <v>2</v>
      </c>
      <c r="S1849" t="b">
        <f t="shared" si="285"/>
        <v>0</v>
      </c>
      <c r="T1849">
        <f t="shared" si="283"/>
        <v>15.538119999999999</v>
      </c>
      <c r="U1849">
        <f t="shared" si="286"/>
        <v>1</v>
      </c>
      <c r="V1849" t="str">
        <f t="shared" si="287"/>
        <v>3</v>
      </c>
      <c r="W1849">
        <f t="shared" si="288"/>
        <v>2</v>
      </c>
    </row>
    <row r="1850" spans="1:23" hidden="1" x14ac:dyDescent="0.25">
      <c r="A1850" t="s">
        <v>356</v>
      </c>
      <c r="B1850">
        <v>113</v>
      </c>
      <c r="C1850">
        <v>3</v>
      </c>
      <c r="D1850" s="17" t="s">
        <v>281</v>
      </c>
      <c r="E1850">
        <v>4</v>
      </c>
      <c r="F1850">
        <v>3</v>
      </c>
      <c r="G1850">
        <v>2.75</v>
      </c>
      <c r="H1850" t="s">
        <v>1</v>
      </c>
      <c r="I1850" t="s">
        <v>5</v>
      </c>
      <c r="J1850" t="s">
        <v>6</v>
      </c>
      <c r="K1850" t="s">
        <v>89</v>
      </c>
      <c r="L1850">
        <v>13.632289999999999</v>
      </c>
      <c r="M1850" t="s">
        <v>423</v>
      </c>
      <c r="N1850">
        <f t="shared" si="289"/>
        <v>0.68229000000000006</v>
      </c>
      <c r="O1850">
        <f t="shared" si="280"/>
        <v>113</v>
      </c>
      <c r="P1850">
        <f t="shared" si="281"/>
        <v>3</v>
      </c>
      <c r="Q1850">
        <f t="shared" si="282"/>
        <v>3</v>
      </c>
      <c r="R1850">
        <f t="shared" si="284"/>
        <v>3</v>
      </c>
      <c r="S1850" t="b">
        <f t="shared" si="285"/>
        <v>0</v>
      </c>
      <c r="T1850">
        <f t="shared" si="283"/>
        <v>13.632289999999999</v>
      </c>
      <c r="U1850">
        <f t="shared" si="286"/>
        <v>2</v>
      </c>
      <c r="V1850" t="str">
        <f t="shared" si="287"/>
        <v>3</v>
      </c>
      <c r="W1850">
        <f t="shared" si="288"/>
        <v>2</v>
      </c>
    </row>
    <row r="1851" spans="1:23" hidden="1" x14ac:dyDescent="0.25">
      <c r="A1851" t="s">
        <v>356</v>
      </c>
      <c r="B1851">
        <v>113</v>
      </c>
      <c r="C1851">
        <v>3</v>
      </c>
      <c r="D1851" s="17" t="s">
        <v>281</v>
      </c>
      <c r="E1851">
        <v>5</v>
      </c>
      <c r="F1851">
        <v>1</v>
      </c>
      <c r="G1851">
        <v>4.82</v>
      </c>
      <c r="H1851" t="s">
        <v>1</v>
      </c>
      <c r="I1851" t="s">
        <v>5</v>
      </c>
      <c r="J1851" t="s">
        <v>6</v>
      </c>
      <c r="K1851" t="s">
        <v>122</v>
      </c>
      <c r="L1851">
        <v>17.511209999999998</v>
      </c>
      <c r="M1851" t="s">
        <v>423</v>
      </c>
      <c r="N1851">
        <f t="shared" si="289"/>
        <v>4.5612099999999991</v>
      </c>
      <c r="O1851">
        <f t="shared" si="280"/>
        <v>113</v>
      </c>
      <c r="P1851">
        <f t="shared" si="281"/>
        <v>3</v>
      </c>
      <c r="Q1851">
        <f t="shared" si="282"/>
        <v>1</v>
      </c>
      <c r="R1851">
        <f t="shared" si="284"/>
        <v>4</v>
      </c>
      <c r="S1851" t="b">
        <f t="shared" si="285"/>
        <v>0</v>
      </c>
      <c r="T1851">
        <f t="shared" si="283"/>
        <v>17.511209999999998</v>
      </c>
      <c r="U1851">
        <f t="shared" si="286"/>
        <v>2</v>
      </c>
      <c r="V1851" t="str">
        <f t="shared" si="287"/>
        <v>3</v>
      </c>
      <c r="W1851">
        <f t="shared" si="288"/>
        <v>2</v>
      </c>
    </row>
    <row r="1852" spans="1:23" x14ac:dyDescent="0.25">
      <c r="A1852" t="s">
        <v>356</v>
      </c>
      <c r="B1852">
        <v>113</v>
      </c>
      <c r="C1852">
        <v>3</v>
      </c>
      <c r="D1852" s="17" t="s">
        <v>281</v>
      </c>
      <c r="E1852">
        <v>6</v>
      </c>
      <c r="F1852">
        <v>3</v>
      </c>
      <c r="G1852">
        <v>3.41</v>
      </c>
      <c r="H1852" t="s">
        <v>8</v>
      </c>
      <c r="I1852" t="s">
        <v>8</v>
      </c>
      <c r="J1852" t="s">
        <v>3</v>
      </c>
      <c r="K1852" t="s">
        <v>124</v>
      </c>
      <c r="L1852">
        <v>13.80045</v>
      </c>
      <c r="M1852" t="s">
        <v>423</v>
      </c>
      <c r="N1852">
        <f t="shared" si="289"/>
        <v>0.85045000000000037</v>
      </c>
      <c r="O1852">
        <f t="shared" si="280"/>
        <v>113</v>
      </c>
      <c r="P1852">
        <f t="shared" si="281"/>
        <v>3</v>
      </c>
      <c r="Q1852">
        <f t="shared" si="282"/>
        <v>3</v>
      </c>
      <c r="R1852">
        <f t="shared" si="284"/>
        <v>5</v>
      </c>
      <c r="S1852" t="b">
        <f t="shared" si="285"/>
        <v>0</v>
      </c>
      <c r="T1852">
        <f t="shared" si="283"/>
        <v>13.80045</v>
      </c>
      <c r="U1852">
        <f t="shared" si="286"/>
        <v>1</v>
      </c>
      <c r="V1852" t="str">
        <f t="shared" si="287"/>
        <v>3</v>
      </c>
      <c r="W1852">
        <f t="shared" si="288"/>
        <v>1</v>
      </c>
    </row>
    <row r="1853" spans="1:23" x14ac:dyDescent="0.25">
      <c r="A1853" t="s">
        <v>356</v>
      </c>
      <c r="B1853">
        <v>113</v>
      </c>
      <c r="C1853">
        <v>3</v>
      </c>
      <c r="D1853" s="17" t="s">
        <v>281</v>
      </c>
      <c r="E1853">
        <v>7</v>
      </c>
      <c r="F1853">
        <v>1</v>
      </c>
      <c r="G1853">
        <v>6.28</v>
      </c>
      <c r="H1853" t="s">
        <v>8</v>
      </c>
      <c r="I1853" t="s">
        <v>8</v>
      </c>
      <c r="J1853" t="s">
        <v>3</v>
      </c>
      <c r="K1853" t="s">
        <v>115</v>
      </c>
      <c r="L1853">
        <v>18.991029999999999</v>
      </c>
      <c r="M1853" t="s">
        <v>423</v>
      </c>
      <c r="N1853">
        <f t="shared" si="289"/>
        <v>6.0410299999999992</v>
      </c>
      <c r="O1853">
        <f t="shared" si="280"/>
        <v>113</v>
      </c>
      <c r="P1853">
        <f t="shared" si="281"/>
        <v>3</v>
      </c>
      <c r="Q1853">
        <f t="shared" si="282"/>
        <v>1</v>
      </c>
      <c r="R1853">
        <f t="shared" si="284"/>
        <v>6</v>
      </c>
      <c r="S1853" t="b">
        <f t="shared" si="285"/>
        <v>0</v>
      </c>
      <c r="T1853">
        <f t="shared" si="283"/>
        <v>18.991029999999999</v>
      </c>
      <c r="U1853">
        <f t="shared" si="286"/>
        <v>1</v>
      </c>
      <c r="V1853" t="str">
        <f t="shared" si="287"/>
        <v>3</v>
      </c>
      <c r="W1853">
        <f t="shared" si="288"/>
        <v>1</v>
      </c>
    </row>
    <row r="1854" spans="1:23" hidden="1" x14ac:dyDescent="0.25">
      <c r="A1854" t="s">
        <v>356</v>
      </c>
      <c r="B1854">
        <v>113</v>
      </c>
      <c r="C1854">
        <v>3</v>
      </c>
      <c r="D1854" s="17" t="s">
        <v>281</v>
      </c>
      <c r="E1854">
        <v>8</v>
      </c>
      <c r="F1854">
        <v>1</v>
      </c>
      <c r="G1854">
        <v>5.12</v>
      </c>
      <c r="H1854" t="s">
        <v>1</v>
      </c>
      <c r="I1854" t="s">
        <v>2</v>
      </c>
      <c r="J1854" t="s">
        <v>6</v>
      </c>
      <c r="K1854" t="s">
        <v>117</v>
      </c>
      <c r="L1854">
        <v>16.278030000000001</v>
      </c>
      <c r="M1854" t="s">
        <v>423</v>
      </c>
      <c r="N1854">
        <f t="shared" si="289"/>
        <v>3.3280300000000018</v>
      </c>
      <c r="O1854">
        <f t="shared" si="280"/>
        <v>113</v>
      </c>
      <c r="P1854">
        <f t="shared" si="281"/>
        <v>3</v>
      </c>
      <c r="Q1854">
        <f t="shared" si="282"/>
        <v>1</v>
      </c>
      <c r="R1854">
        <f t="shared" si="284"/>
        <v>7</v>
      </c>
      <c r="S1854" t="b">
        <f t="shared" si="285"/>
        <v>0</v>
      </c>
      <c r="T1854">
        <f t="shared" si="283"/>
        <v>16.278030000000001</v>
      </c>
      <c r="U1854">
        <f t="shared" si="286"/>
        <v>2</v>
      </c>
      <c r="V1854" t="str">
        <f t="shared" si="287"/>
        <v>3</v>
      </c>
      <c r="W1854">
        <f t="shared" si="288"/>
        <v>2</v>
      </c>
    </row>
    <row r="1855" spans="1:23" hidden="1" x14ac:dyDescent="0.25">
      <c r="A1855" t="s">
        <v>356</v>
      </c>
      <c r="B1855">
        <v>113</v>
      </c>
      <c r="C1855">
        <v>3</v>
      </c>
      <c r="D1855" s="17" t="s">
        <v>281</v>
      </c>
      <c r="E1855">
        <v>9</v>
      </c>
      <c r="F1855">
        <v>3</v>
      </c>
      <c r="G1855">
        <v>3.23</v>
      </c>
      <c r="H1855" t="s">
        <v>1</v>
      </c>
      <c r="I1855" t="s">
        <v>5</v>
      </c>
      <c r="J1855" t="s">
        <v>6</v>
      </c>
      <c r="K1855" t="s">
        <v>95</v>
      </c>
      <c r="L1855">
        <v>14.798209999999999</v>
      </c>
      <c r="M1855" t="s">
        <v>423</v>
      </c>
      <c r="N1855">
        <f t="shared" si="289"/>
        <v>1.8482099999999999</v>
      </c>
      <c r="O1855">
        <f t="shared" si="280"/>
        <v>113</v>
      </c>
      <c r="P1855">
        <f t="shared" si="281"/>
        <v>3</v>
      </c>
      <c r="Q1855">
        <f t="shared" si="282"/>
        <v>3</v>
      </c>
      <c r="R1855">
        <f t="shared" si="284"/>
        <v>8</v>
      </c>
      <c r="S1855" t="b">
        <f t="shared" si="285"/>
        <v>0</v>
      </c>
      <c r="T1855">
        <f t="shared" si="283"/>
        <v>14.798209999999999</v>
      </c>
      <c r="U1855">
        <f t="shared" si="286"/>
        <v>2</v>
      </c>
      <c r="V1855" t="str">
        <f t="shared" si="287"/>
        <v>3</v>
      </c>
      <c r="W1855">
        <f t="shared" si="288"/>
        <v>2</v>
      </c>
    </row>
    <row r="1856" spans="1:23" hidden="1" x14ac:dyDescent="0.25">
      <c r="A1856" t="s">
        <v>356</v>
      </c>
      <c r="B1856">
        <v>113</v>
      </c>
      <c r="C1856">
        <v>3</v>
      </c>
      <c r="D1856" s="17" t="s">
        <v>281</v>
      </c>
      <c r="E1856">
        <v>10</v>
      </c>
      <c r="F1856">
        <v>3</v>
      </c>
      <c r="G1856">
        <v>2.75</v>
      </c>
      <c r="H1856" t="s">
        <v>8</v>
      </c>
      <c r="I1856" t="s">
        <v>8</v>
      </c>
      <c r="J1856" t="s">
        <v>6</v>
      </c>
      <c r="K1856" t="s">
        <v>99</v>
      </c>
      <c r="L1856">
        <v>13.867710000000001</v>
      </c>
      <c r="M1856" t="s">
        <v>423</v>
      </c>
      <c r="N1856">
        <f t="shared" si="289"/>
        <v>0.91771000000000136</v>
      </c>
      <c r="O1856">
        <f t="shared" si="280"/>
        <v>113</v>
      </c>
      <c r="P1856">
        <f t="shared" si="281"/>
        <v>3</v>
      </c>
      <c r="Q1856">
        <f t="shared" si="282"/>
        <v>3</v>
      </c>
      <c r="R1856">
        <f t="shared" si="284"/>
        <v>9</v>
      </c>
      <c r="S1856" t="b">
        <f t="shared" si="285"/>
        <v>0</v>
      </c>
      <c r="T1856">
        <f t="shared" si="283"/>
        <v>13.867710000000001</v>
      </c>
      <c r="U1856">
        <f t="shared" si="286"/>
        <v>1</v>
      </c>
      <c r="V1856" t="str">
        <f t="shared" si="287"/>
        <v>3</v>
      </c>
      <c r="W1856">
        <f t="shared" si="288"/>
        <v>2</v>
      </c>
    </row>
    <row r="1857" spans="1:23" x14ac:dyDescent="0.25">
      <c r="A1857" t="s">
        <v>356</v>
      </c>
      <c r="B1857">
        <v>113</v>
      </c>
      <c r="C1857">
        <v>3</v>
      </c>
      <c r="D1857" s="17" t="s">
        <v>281</v>
      </c>
      <c r="E1857">
        <v>11</v>
      </c>
      <c r="F1857">
        <v>3</v>
      </c>
      <c r="G1857">
        <v>3.02</v>
      </c>
      <c r="H1857" t="s">
        <v>1</v>
      </c>
      <c r="I1857" t="s">
        <v>2</v>
      </c>
      <c r="J1857" t="s">
        <v>3</v>
      </c>
      <c r="K1857" t="s">
        <v>112</v>
      </c>
      <c r="L1857">
        <v>13.06054</v>
      </c>
      <c r="M1857" t="s">
        <v>423</v>
      </c>
      <c r="N1857">
        <f t="shared" si="289"/>
        <v>0.1105400000000003</v>
      </c>
      <c r="O1857">
        <f t="shared" ref="O1857:O1920" si="290">B1857</f>
        <v>113</v>
      </c>
      <c r="P1857">
        <f t="shared" ref="P1857:P1920" si="291">C1857</f>
        <v>3</v>
      </c>
      <c r="Q1857">
        <f t="shared" ref="Q1857:Q1920" si="292">F1857</f>
        <v>3</v>
      </c>
      <c r="R1857">
        <f t="shared" si="284"/>
        <v>10</v>
      </c>
      <c r="S1857" t="b">
        <f t="shared" si="285"/>
        <v>0</v>
      </c>
      <c r="T1857">
        <f t="shared" ref="T1857:T1920" si="293">L1857</f>
        <v>13.06054</v>
      </c>
      <c r="U1857">
        <f t="shared" si="286"/>
        <v>2</v>
      </c>
      <c r="V1857" t="str">
        <f t="shared" si="287"/>
        <v>3</v>
      </c>
      <c r="W1857">
        <f t="shared" si="288"/>
        <v>1</v>
      </c>
    </row>
    <row r="1858" spans="1:23" x14ac:dyDescent="0.25">
      <c r="A1858" t="s">
        <v>356</v>
      </c>
      <c r="B1858">
        <v>113</v>
      </c>
      <c r="C1858">
        <v>3</v>
      </c>
      <c r="D1858" s="17" t="s">
        <v>281</v>
      </c>
      <c r="E1858">
        <v>12</v>
      </c>
      <c r="F1858">
        <v>2</v>
      </c>
      <c r="G1858">
        <v>5.01</v>
      </c>
      <c r="H1858" t="s">
        <v>1</v>
      </c>
      <c r="I1858" t="s">
        <v>2</v>
      </c>
      <c r="J1858" t="s">
        <v>3</v>
      </c>
      <c r="K1858" t="s">
        <v>94</v>
      </c>
      <c r="L1858">
        <v>13.67713</v>
      </c>
      <c r="M1858" t="s">
        <v>423</v>
      </c>
      <c r="N1858">
        <f t="shared" si="289"/>
        <v>0.72713000000000072</v>
      </c>
      <c r="O1858">
        <f t="shared" si="290"/>
        <v>113</v>
      </c>
      <c r="P1858">
        <f t="shared" si="291"/>
        <v>3</v>
      </c>
      <c r="Q1858">
        <f t="shared" si="292"/>
        <v>2</v>
      </c>
      <c r="R1858">
        <f t="shared" ref="R1858:R1921" si="294">E1858-1</f>
        <v>11</v>
      </c>
      <c r="S1858" t="b">
        <f t="shared" ref="S1858:S1921" si="295">IF(D1858=D$2,1,IF(D1858=D$43,2,IF(D1858=D$84,3)))</f>
        <v>0</v>
      </c>
      <c r="T1858">
        <f t="shared" si="293"/>
        <v>13.67713</v>
      </c>
      <c r="U1858">
        <f t="shared" ref="U1858:U1921" si="296">IF(H1858=H$5,1,2)</f>
        <v>2</v>
      </c>
      <c r="V1858" t="str">
        <f t="shared" ref="V1858:V1921" si="297">MID(A1858,11,1)</f>
        <v>3</v>
      </c>
      <c r="W1858">
        <f t="shared" ref="W1858:W1921" si="298">IF(J1858=J$3,1,2)</f>
        <v>1</v>
      </c>
    </row>
    <row r="1859" spans="1:23" x14ac:dyDescent="0.25">
      <c r="A1859" t="s">
        <v>356</v>
      </c>
      <c r="B1859">
        <v>113</v>
      </c>
      <c r="C1859">
        <v>3</v>
      </c>
      <c r="D1859" s="17" t="s">
        <v>281</v>
      </c>
      <c r="E1859">
        <v>13</v>
      </c>
      <c r="F1859">
        <v>1</v>
      </c>
      <c r="G1859">
        <v>5.63</v>
      </c>
      <c r="H1859" t="s">
        <v>1</v>
      </c>
      <c r="I1859" t="s">
        <v>5</v>
      </c>
      <c r="J1859" t="s">
        <v>3</v>
      </c>
      <c r="K1859" t="s">
        <v>98</v>
      </c>
      <c r="L1859">
        <v>15.99776</v>
      </c>
      <c r="M1859" t="s">
        <v>423</v>
      </c>
      <c r="N1859">
        <f t="shared" si="289"/>
        <v>3.0477600000000002</v>
      </c>
      <c r="O1859">
        <f t="shared" si="290"/>
        <v>113</v>
      </c>
      <c r="P1859">
        <f t="shared" si="291"/>
        <v>3</v>
      </c>
      <c r="Q1859">
        <f t="shared" si="292"/>
        <v>1</v>
      </c>
      <c r="R1859">
        <f t="shared" si="294"/>
        <v>12</v>
      </c>
      <c r="S1859" t="b">
        <f t="shared" si="295"/>
        <v>0</v>
      </c>
      <c r="T1859">
        <f t="shared" si="293"/>
        <v>15.99776</v>
      </c>
      <c r="U1859">
        <f t="shared" si="296"/>
        <v>2</v>
      </c>
      <c r="V1859" t="str">
        <f t="shared" si="297"/>
        <v>3</v>
      </c>
      <c r="W1859">
        <f t="shared" si="298"/>
        <v>1</v>
      </c>
    </row>
    <row r="1860" spans="1:23" x14ac:dyDescent="0.25">
      <c r="A1860" t="s">
        <v>356</v>
      </c>
      <c r="B1860">
        <v>113</v>
      </c>
      <c r="C1860">
        <v>3</v>
      </c>
      <c r="D1860" s="17" t="s">
        <v>281</v>
      </c>
      <c r="E1860">
        <v>14</v>
      </c>
      <c r="F1860">
        <v>1</v>
      </c>
      <c r="G1860">
        <v>5.46</v>
      </c>
      <c r="H1860" t="s">
        <v>1</v>
      </c>
      <c r="I1860" t="s">
        <v>2</v>
      </c>
      <c r="J1860" t="s">
        <v>3</v>
      </c>
      <c r="K1860" t="s">
        <v>91</v>
      </c>
      <c r="L1860">
        <v>16.132290000000001</v>
      </c>
      <c r="M1860" t="s">
        <v>423</v>
      </c>
      <c r="N1860">
        <f t="shared" ref="N1860:N1923" si="299">L1860-12.95</f>
        <v>3.1822900000000018</v>
      </c>
      <c r="O1860">
        <f t="shared" si="290"/>
        <v>113</v>
      </c>
      <c r="P1860">
        <f t="shared" si="291"/>
        <v>3</v>
      </c>
      <c r="Q1860">
        <f t="shared" si="292"/>
        <v>1</v>
      </c>
      <c r="R1860">
        <f t="shared" si="294"/>
        <v>13</v>
      </c>
      <c r="S1860" t="b">
        <f t="shared" si="295"/>
        <v>0</v>
      </c>
      <c r="T1860">
        <f t="shared" si="293"/>
        <v>16.132290000000001</v>
      </c>
      <c r="U1860">
        <f t="shared" si="296"/>
        <v>2</v>
      </c>
      <c r="V1860" t="str">
        <f t="shared" si="297"/>
        <v>3</v>
      </c>
      <c r="W1860">
        <f t="shared" si="298"/>
        <v>1</v>
      </c>
    </row>
    <row r="1861" spans="1:23" hidden="1" x14ac:dyDescent="0.25">
      <c r="A1861" t="s">
        <v>356</v>
      </c>
      <c r="B1861">
        <v>113</v>
      </c>
      <c r="C1861">
        <v>3</v>
      </c>
      <c r="D1861" s="17" t="s">
        <v>281</v>
      </c>
      <c r="E1861">
        <v>15</v>
      </c>
      <c r="F1861">
        <v>1</v>
      </c>
      <c r="G1861">
        <v>4.82</v>
      </c>
      <c r="H1861" t="s">
        <v>8</v>
      </c>
      <c r="I1861" t="s">
        <v>8</v>
      </c>
      <c r="J1861" t="s">
        <v>6</v>
      </c>
      <c r="K1861" t="s">
        <v>114</v>
      </c>
      <c r="L1861">
        <v>17.690580000000001</v>
      </c>
      <c r="M1861" t="s">
        <v>423</v>
      </c>
      <c r="N1861">
        <f t="shared" si="299"/>
        <v>4.7405800000000013</v>
      </c>
      <c r="O1861">
        <f t="shared" si="290"/>
        <v>113</v>
      </c>
      <c r="P1861">
        <f t="shared" si="291"/>
        <v>3</v>
      </c>
      <c r="Q1861">
        <f t="shared" si="292"/>
        <v>1</v>
      </c>
      <c r="R1861">
        <f t="shared" si="294"/>
        <v>14</v>
      </c>
      <c r="S1861" t="b">
        <f t="shared" si="295"/>
        <v>0</v>
      </c>
      <c r="T1861">
        <f t="shared" si="293"/>
        <v>17.690580000000001</v>
      </c>
      <c r="U1861">
        <f t="shared" si="296"/>
        <v>1</v>
      </c>
      <c r="V1861" t="str">
        <f t="shared" si="297"/>
        <v>3</v>
      </c>
      <c r="W1861">
        <f t="shared" si="298"/>
        <v>2</v>
      </c>
    </row>
    <row r="1862" spans="1:23" hidden="1" x14ac:dyDescent="0.25">
      <c r="A1862" t="s">
        <v>356</v>
      </c>
      <c r="B1862">
        <v>113</v>
      </c>
      <c r="C1862">
        <v>3</v>
      </c>
      <c r="D1862" s="17" t="s">
        <v>281</v>
      </c>
      <c r="E1862">
        <v>16</v>
      </c>
      <c r="F1862">
        <v>2</v>
      </c>
      <c r="G1862">
        <v>4.01</v>
      </c>
      <c r="H1862" t="s">
        <v>1</v>
      </c>
      <c r="I1862" t="s">
        <v>2</v>
      </c>
      <c r="J1862" t="s">
        <v>6</v>
      </c>
      <c r="K1862" t="s">
        <v>106</v>
      </c>
      <c r="L1862">
        <v>13.912559999999999</v>
      </c>
      <c r="M1862" t="s">
        <v>423</v>
      </c>
      <c r="N1862">
        <f t="shared" si="299"/>
        <v>0.96255999999999986</v>
      </c>
      <c r="O1862">
        <f t="shared" si="290"/>
        <v>113</v>
      </c>
      <c r="P1862">
        <f t="shared" si="291"/>
        <v>3</v>
      </c>
      <c r="Q1862">
        <f t="shared" si="292"/>
        <v>2</v>
      </c>
      <c r="R1862">
        <f t="shared" si="294"/>
        <v>15</v>
      </c>
      <c r="S1862" t="b">
        <f t="shared" si="295"/>
        <v>0</v>
      </c>
      <c r="T1862">
        <f t="shared" si="293"/>
        <v>13.912559999999999</v>
      </c>
      <c r="U1862">
        <f t="shared" si="296"/>
        <v>2</v>
      </c>
      <c r="V1862" t="str">
        <f t="shared" si="297"/>
        <v>3</v>
      </c>
      <c r="W1862">
        <f t="shared" si="298"/>
        <v>2</v>
      </c>
    </row>
    <row r="1863" spans="1:23" x14ac:dyDescent="0.25">
      <c r="A1863" t="s">
        <v>356</v>
      </c>
      <c r="B1863">
        <v>113</v>
      </c>
      <c r="C1863">
        <v>3</v>
      </c>
      <c r="D1863" s="17" t="s">
        <v>281</v>
      </c>
      <c r="E1863">
        <v>17</v>
      </c>
      <c r="F1863">
        <v>3</v>
      </c>
      <c r="G1863">
        <v>3.02</v>
      </c>
      <c r="H1863" t="s">
        <v>8</v>
      </c>
      <c r="I1863" t="s">
        <v>8</v>
      </c>
      <c r="J1863" t="s">
        <v>3</v>
      </c>
      <c r="K1863" t="s">
        <v>121</v>
      </c>
      <c r="L1863">
        <v>13.09417</v>
      </c>
      <c r="M1863" t="s">
        <v>423</v>
      </c>
      <c r="N1863">
        <f t="shared" si="299"/>
        <v>0.1441700000000008</v>
      </c>
      <c r="O1863">
        <f t="shared" si="290"/>
        <v>113</v>
      </c>
      <c r="P1863">
        <f t="shared" si="291"/>
        <v>3</v>
      </c>
      <c r="Q1863">
        <f t="shared" si="292"/>
        <v>3</v>
      </c>
      <c r="R1863">
        <f t="shared" si="294"/>
        <v>16</v>
      </c>
      <c r="S1863" t="b">
        <f t="shared" si="295"/>
        <v>0</v>
      </c>
      <c r="T1863">
        <f t="shared" si="293"/>
        <v>13.09417</v>
      </c>
      <c r="U1863">
        <f t="shared" si="296"/>
        <v>1</v>
      </c>
      <c r="V1863" t="str">
        <f t="shared" si="297"/>
        <v>3</v>
      </c>
      <c r="W1863">
        <f t="shared" si="298"/>
        <v>1</v>
      </c>
    </row>
    <row r="1864" spans="1:23" hidden="1" x14ac:dyDescent="0.25">
      <c r="A1864" t="s">
        <v>356</v>
      </c>
      <c r="B1864">
        <v>113</v>
      </c>
      <c r="C1864">
        <v>3</v>
      </c>
      <c r="D1864" s="17" t="s">
        <v>281</v>
      </c>
      <c r="E1864">
        <v>18</v>
      </c>
      <c r="F1864">
        <v>1</v>
      </c>
      <c r="G1864">
        <v>4.58</v>
      </c>
      <c r="H1864" t="s">
        <v>1</v>
      </c>
      <c r="I1864" t="s">
        <v>2</v>
      </c>
      <c r="J1864" t="s">
        <v>6</v>
      </c>
      <c r="K1864" t="s">
        <v>93</v>
      </c>
      <c r="L1864">
        <v>16.849779999999999</v>
      </c>
      <c r="M1864" t="s">
        <v>423</v>
      </c>
      <c r="N1864">
        <f t="shared" si="299"/>
        <v>3.8997799999999998</v>
      </c>
      <c r="O1864">
        <f t="shared" si="290"/>
        <v>113</v>
      </c>
      <c r="P1864">
        <f t="shared" si="291"/>
        <v>3</v>
      </c>
      <c r="Q1864">
        <f t="shared" si="292"/>
        <v>1</v>
      </c>
      <c r="R1864">
        <f t="shared" si="294"/>
        <v>17</v>
      </c>
      <c r="S1864" t="b">
        <f t="shared" si="295"/>
        <v>0</v>
      </c>
      <c r="T1864">
        <f t="shared" si="293"/>
        <v>16.849779999999999</v>
      </c>
      <c r="U1864">
        <f t="shared" si="296"/>
        <v>2</v>
      </c>
      <c r="V1864" t="str">
        <f t="shared" si="297"/>
        <v>3</v>
      </c>
      <c r="W1864">
        <f t="shared" si="298"/>
        <v>2</v>
      </c>
    </row>
    <row r="1865" spans="1:23" x14ac:dyDescent="0.25">
      <c r="A1865" t="s">
        <v>356</v>
      </c>
      <c r="B1865">
        <v>113</v>
      </c>
      <c r="C1865">
        <v>3</v>
      </c>
      <c r="D1865" s="17" t="s">
        <v>281</v>
      </c>
      <c r="E1865">
        <v>19</v>
      </c>
      <c r="F1865">
        <v>1</v>
      </c>
      <c r="G1865">
        <v>5.63</v>
      </c>
      <c r="H1865" t="s">
        <v>8</v>
      </c>
      <c r="I1865" t="s">
        <v>8</v>
      </c>
      <c r="J1865" t="s">
        <v>3</v>
      </c>
      <c r="K1865" t="s">
        <v>97</v>
      </c>
      <c r="L1865">
        <v>16.266819999999999</v>
      </c>
      <c r="M1865" t="s">
        <v>423</v>
      </c>
      <c r="N1865">
        <f t="shared" si="299"/>
        <v>3.3168199999999999</v>
      </c>
      <c r="O1865">
        <f t="shared" si="290"/>
        <v>113</v>
      </c>
      <c r="P1865">
        <f t="shared" si="291"/>
        <v>3</v>
      </c>
      <c r="Q1865">
        <f t="shared" si="292"/>
        <v>1</v>
      </c>
      <c r="R1865">
        <f t="shared" si="294"/>
        <v>18</v>
      </c>
      <c r="S1865" t="b">
        <f t="shared" si="295"/>
        <v>0</v>
      </c>
      <c r="T1865">
        <f t="shared" si="293"/>
        <v>16.266819999999999</v>
      </c>
      <c r="U1865">
        <f t="shared" si="296"/>
        <v>1</v>
      </c>
      <c r="V1865" t="str">
        <f t="shared" si="297"/>
        <v>3</v>
      </c>
      <c r="W1865">
        <f t="shared" si="298"/>
        <v>1</v>
      </c>
    </row>
    <row r="1866" spans="1:23" x14ac:dyDescent="0.25">
      <c r="A1866" t="s">
        <v>356</v>
      </c>
      <c r="B1866">
        <v>113</v>
      </c>
      <c r="C1866">
        <v>3</v>
      </c>
      <c r="D1866" s="17" t="s">
        <v>281</v>
      </c>
      <c r="E1866">
        <v>20</v>
      </c>
      <c r="F1866">
        <v>2</v>
      </c>
      <c r="G1866">
        <v>5.2</v>
      </c>
      <c r="H1866" t="s">
        <v>1</v>
      </c>
      <c r="I1866" t="s">
        <v>5</v>
      </c>
      <c r="J1866" t="s">
        <v>3</v>
      </c>
      <c r="K1866" t="s">
        <v>105</v>
      </c>
      <c r="L1866">
        <v>16.995519999999999</v>
      </c>
      <c r="M1866" t="s">
        <v>423</v>
      </c>
      <c r="N1866">
        <f t="shared" si="299"/>
        <v>4.0455199999999998</v>
      </c>
      <c r="O1866">
        <f t="shared" si="290"/>
        <v>113</v>
      </c>
      <c r="P1866">
        <f t="shared" si="291"/>
        <v>3</v>
      </c>
      <c r="Q1866">
        <f t="shared" si="292"/>
        <v>2</v>
      </c>
      <c r="R1866">
        <f t="shared" si="294"/>
        <v>19</v>
      </c>
      <c r="S1866" t="b">
        <f t="shared" si="295"/>
        <v>0</v>
      </c>
      <c r="T1866">
        <f t="shared" si="293"/>
        <v>16.995519999999999</v>
      </c>
      <c r="U1866">
        <f t="shared" si="296"/>
        <v>2</v>
      </c>
      <c r="V1866" t="str">
        <f t="shared" si="297"/>
        <v>3</v>
      </c>
      <c r="W1866">
        <f t="shared" si="298"/>
        <v>1</v>
      </c>
    </row>
    <row r="1867" spans="1:23" x14ac:dyDescent="0.25">
      <c r="A1867" t="s">
        <v>356</v>
      </c>
      <c r="B1867">
        <v>113</v>
      </c>
      <c r="C1867">
        <v>3</v>
      </c>
      <c r="D1867" s="17" t="s">
        <v>281</v>
      </c>
      <c r="E1867">
        <v>21</v>
      </c>
      <c r="F1867">
        <v>2</v>
      </c>
      <c r="G1867">
        <v>4.82</v>
      </c>
      <c r="H1867" t="s">
        <v>1</v>
      </c>
      <c r="I1867" t="s">
        <v>5</v>
      </c>
      <c r="J1867" t="s">
        <v>3</v>
      </c>
      <c r="K1867" t="s">
        <v>118</v>
      </c>
      <c r="L1867">
        <v>15.919280000000001</v>
      </c>
      <c r="M1867" t="s">
        <v>423</v>
      </c>
      <c r="N1867">
        <f t="shared" si="299"/>
        <v>2.9692800000000013</v>
      </c>
      <c r="O1867">
        <f t="shared" si="290"/>
        <v>113</v>
      </c>
      <c r="P1867">
        <f t="shared" si="291"/>
        <v>3</v>
      </c>
      <c r="Q1867">
        <f t="shared" si="292"/>
        <v>2</v>
      </c>
      <c r="R1867">
        <f t="shared" si="294"/>
        <v>20</v>
      </c>
      <c r="S1867" t="b">
        <f t="shared" si="295"/>
        <v>0</v>
      </c>
      <c r="T1867">
        <f t="shared" si="293"/>
        <v>15.919280000000001</v>
      </c>
      <c r="U1867">
        <f t="shared" si="296"/>
        <v>2</v>
      </c>
      <c r="V1867" t="str">
        <f t="shared" si="297"/>
        <v>3</v>
      </c>
      <c r="W1867">
        <f t="shared" si="298"/>
        <v>1</v>
      </c>
    </row>
    <row r="1868" spans="1:23" x14ac:dyDescent="0.25">
      <c r="A1868" t="s">
        <v>356</v>
      </c>
      <c r="B1868">
        <v>113</v>
      </c>
      <c r="C1868">
        <v>3</v>
      </c>
      <c r="D1868" s="17" t="s">
        <v>281</v>
      </c>
      <c r="E1868">
        <v>22</v>
      </c>
      <c r="F1868">
        <v>2</v>
      </c>
      <c r="G1868">
        <v>5.01</v>
      </c>
      <c r="H1868" t="s">
        <v>8</v>
      </c>
      <c r="I1868" t="s">
        <v>8</v>
      </c>
      <c r="J1868" t="s">
        <v>3</v>
      </c>
      <c r="K1868" t="s">
        <v>116</v>
      </c>
      <c r="L1868">
        <v>14.327349999999999</v>
      </c>
      <c r="M1868" t="s">
        <v>423</v>
      </c>
      <c r="N1868">
        <f t="shared" si="299"/>
        <v>1.3773499999999999</v>
      </c>
      <c r="O1868">
        <f t="shared" si="290"/>
        <v>113</v>
      </c>
      <c r="P1868">
        <f t="shared" si="291"/>
        <v>3</v>
      </c>
      <c r="Q1868">
        <f t="shared" si="292"/>
        <v>2</v>
      </c>
      <c r="R1868">
        <f t="shared" si="294"/>
        <v>21</v>
      </c>
      <c r="S1868" t="b">
        <f t="shared" si="295"/>
        <v>0</v>
      </c>
      <c r="T1868">
        <f t="shared" si="293"/>
        <v>14.327349999999999</v>
      </c>
      <c r="U1868">
        <f t="shared" si="296"/>
        <v>1</v>
      </c>
      <c r="V1868" t="str">
        <f t="shared" si="297"/>
        <v>3</v>
      </c>
      <c r="W1868">
        <f t="shared" si="298"/>
        <v>1</v>
      </c>
    </row>
    <row r="1869" spans="1:23" x14ac:dyDescent="0.25">
      <c r="A1869" t="s">
        <v>356</v>
      </c>
      <c r="B1869">
        <v>113</v>
      </c>
      <c r="C1869">
        <v>3</v>
      </c>
      <c r="D1869" s="17" t="s">
        <v>281</v>
      </c>
      <c r="E1869">
        <v>23</v>
      </c>
      <c r="F1869">
        <v>2</v>
      </c>
      <c r="G1869">
        <v>4.82</v>
      </c>
      <c r="H1869" t="s">
        <v>8</v>
      </c>
      <c r="I1869" t="s">
        <v>8</v>
      </c>
      <c r="J1869" t="s">
        <v>3</v>
      </c>
      <c r="K1869" t="s">
        <v>125</v>
      </c>
      <c r="L1869">
        <v>14.775779999999999</v>
      </c>
      <c r="M1869" t="s">
        <v>423</v>
      </c>
      <c r="N1869">
        <f t="shared" si="299"/>
        <v>1.82578</v>
      </c>
      <c r="O1869">
        <f t="shared" si="290"/>
        <v>113</v>
      </c>
      <c r="P1869">
        <f t="shared" si="291"/>
        <v>3</v>
      </c>
      <c r="Q1869">
        <f t="shared" si="292"/>
        <v>2</v>
      </c>
      <c r="R1869">
        <f t="shared" si="294"/>
        <v>22</v>
      </c>
      <c r="S1869" t="b">
        <f t="shared" si="295"/>
        <v>0</v>
      </c>
      <c r="T1869">
        <f t="shared" si="293"/>
        <v>14.775779999999999</v>
      </c>
      <c r="U1869">
        <f t="shared" si="296"/>
        <v>1</v>
      </c>
      <c r="V1869" t="str">
        <f t="shared" si="297"/>
        <v>3</v>
      </c>
      <c r="W1869">
        <f t="shared" si="298"/>
        <v>1</v>
      </c>
    </row>
    <row r="1870" spans="1:23" hidden="1" x14ac:dyDescent="0.25">
      <c r="A1870" t="s">
        <v>356</v>
      </c>
      <c r="B1870">
        <v>113</v>
      </c>
      <c r="C1870">
        <v>3</v>
      </c>
      <c r="D1870" s="17" t="s">
        <v>281</v>
      </c>
      <c r="E1870">
        <v>24</v>
      </c>
      <c r="F1870">
        <v>3</v>
      </c>
      <c r="G1870">
        <v>3.03</v>
      </c>
      <c r="H1870" t="s">
        <v>1</v>
      </c>
      <c r="I1870" t="s">
        <v>2</v>
      </c>
      <c r="J1870" t="s">
        <v>6</v>
      </c>
      <c r="K1870" t="s">
        <v>96</v>
      </c>
      <c r="L1870">
        <v>14.192830000000001</v>
      </c>
      <c r="M1870" t="s">
        <v>423</v>
      </c>
      <c r="N1870">
        <f t="shared" si="299"/>
        <v>1.2428300000000014</v>
      </c>
      <c r="O1870">
        <f t="shared" si="290"/>
        <v>113</v>
      </c>
      <c r="P1870">
        <f t="shared" si="291"/>
        <v>3</v>
      </c>
      <c r="Q1870">
        <f t="shared" si="292"/>
        <v>3</v>
      </c>
      <c r="R1870">
        <f t="shared" si="294"/>
        <v>23</v>
      </c>
      <c r="S1870" t="b">
        <f t="shared" si="295"/>
        <v>0</v>
      </c>
      <c r="T1870">
        <f t="shared" si="293"/>
        <v>14.192830000000001</v>
      </c>
      <c r="U1870">
        <f t="shared" si="296"/>
        <v>2</v>
      </c>
      <c r="V1870" t="str">
        <f t="shared" si="297"/>
        <v>3</v>
      </c>
      <c r="W1870">
        <f t="shared" si="298"/>
        <v>2</v>
      </c>
    </row>
    <row r="1871" spans="1:23" hidden="1" x14ac:dyDescent="0.25">
      <c r="A1871" t="s">
        <v>356</v>
      </c>
      <c r="B1871">
        <v>113</v>
      </c>
      <c r="C1871">
        <v>3</v>
      </c>
      <c r="D1871" s="17" t="s">
        <v>281</v>
      </c>
      <c r="E1871">
        <v>25</v>
      </c>
      <c r="F1871">
        <v>2</v>
      </c>
      <c r="G1871">
        <v>4.1500000000000004</v>
      </c>
      <c r="H1871" t="s">
        <v>1</v>
      </c>
      <c r="I1871" t="s">
        <v>5</v>
      </c>
      <c r="J1871" t="s">
        <v>6</v>
      </c>
      <c r="K1871" t="s">
        <v>100</v>
      </c>
      <c r="L1871">
        <v>14.67489</v>
      </c>
      <c r="M1871" t="s">
        <v>423</v>
      </c>
      <c r="N1871">
        <f t="shared" si="299"/>
        <v>1.7248900000000003</v>
      </c>
      <c r="O1871">
        <f t="shared" si="290"/>
        <v>113</v>
      </c>
      <c r="P1871">
        <f t="shared" si="291"/>
        <v>3</v>
      </c>
      <c r="Q1871">
        <f t="shared" si="292"/>
        <v>2</v>
      </c>
      <c r="R1871">
        <f t="shared" si="294"/>
        <v>24</v>
      </c>
      <c r="S1871" t="b">
        <f t="shared" si="295"/>
        <v>0</v>
      </c>
      <c r="T1871">
        <f t="shared" si="293"/>
        <v>14.67489</v>
      </c>
      <c r="U1871">
        <f t="shared" si="296"/>
        <v>2</v>
      </c>
      <c r="V1871" t="str">
        <f t="shared" si="297"/>
        <v>3</v>
      </c>
      <c r="W1871">
        <f t="shared" si="298"/>
        <v>2</v>
      </c>
    </row>
    <row r="1872" spans="1:23" hidden="1" x14ac:dyDescent="0.25">
      <c r="A1872" t="s">
        <v>356</v>
      </c>
      <c r="B1872">
        <v>113</v>
      </c>
      <c r="C1872">
        <v>3</v>
      </c>
      <c r="D1872" s="17" t="s">
        <v>281</v>
      </c>
      <c r="E1872">
        <v>26</v>
      </c>
      <c r="F1872">
        <v>2</v>
      </c>
      <c r="G1872">
        <v>4.1500000000000004</v>
      </c>
      <c r="H1872" t="s">
        <v>8</v>
      </c>
      <c r="I1872" t="s">
        <v>8</v>
      </c>
      <c r="J1872" t="s">
        <v>6</v>
      </c>
      <c r="K1872" t="s">
        <v>127</v>
      </c>
      <c r="L1872">
        <v>14.764570000000001</v>
      </c>
      <c r="M1872" t="s">
        <v>423</v>
      </c>
      <c r="N1872">
        <f t="shared" si="299"/>
        <v>1.8145700000000016</v>
      </c>
      <c r="O1872">
        <f t="shared" si="290"/>
        <v>113</v>
      </c>
      <c r="P1872">
        <f t="shared" si="291"/>
        <v>3</v>
      </c>
      <c r="Q1872">
        <f t="shared" si="292"/>
        <v>2</v>
      </c>
      <c r="R1872">
        <f t="shared" si="294"/>
        <v>25</v>
      </c>
      <c r="S1872" t="b">
        <f t="shared" si="295"/>
        <v>0</v>
      </c>
      <c r="T1872">
        <f t="shared" si="293"/>
        <v>14.764570000000001</v>
      </c>
      <c r="U1872">
        <f t="shared" si="296"/>
        <v>1</v>
      </c>
      <c r="V1872" t="str">
        <f t="shared" si="297"/>
        <v>3</v>
      </c>
      <c r="W1872">
        <f t="shared" si="298"/>
        <v>2</v>
      </c>
    </row>
    <row r="1873" spans="1:23" hidden="1" x14ac:dyDescent="0.25">
      <c r="A1873" t="s">
        <v>356</v>
      </c>
      <c r="B1873">
        <v>113</v>
      </c>
      <c r="C1873">
        <v>3</v>
      </c>
      <c r="D1873" s="17" t="s">
        <v>281</v>
      </c>
      <c r="E1873">
        <v>27</v>
      </c>
      <c r="F1873">
        <v>3</v>
      </c>
      <c r="G1873">
        <v>3.03</v>
      </c>
      <c r="H1873" t="s">
        <v>8</v>
      </c>
      <c r="I1873" t="s">
        <v>8</v>
      </c>
      <c r="J1873" t="s">
        <v>6</v>
      </c>
      <c r="K1873" t="s">
        <v>102</v>
      </c>
      <c r="L1873">
        <v>14.316140000000001</v>
      </c>
      <c r="M1873" t="s">
        <v>423</v>
      </c>
      <c r="N1873">
        <f t="shared" si="299"/>
        <v>1.3661400000000015</v>
      </c>
      <c r="O1873">
        <f t="shared" si="290"/>
        <v>113</v>
      </c>
      <c r="P1873">
        <f t="shared" si="291"/>
        <v>3</v>
      </c>
      <c r="Q1873">
        <f t="shared" si="292"/>
        <v>3</v>
      </c>
      <c r="R1873">
        <f t="shared" si="294"/>
        <v>26</v>
      </c>
      <c r="S1873" t="b">
        <f t="shared" si="295"/>
        <v>0</v>
      </c>
      <c r="T1873">
        <f t="shared" si="293"/>
        <v>14.316140000000001</v>
      </c>
      <c r="U1873">
        <f t="shared" si="296"/>
        <v>1</v>
      </c>
      <c r="V1873" t="str">
        <f t="shared" si="297"/>
        <v>3</v>
      </c>
      <c r="W1873">
        <f t="shared" si="298"/>
        <v>2</v>
      </c>
    </row>
    <row r="1874" spans="1:23" x14ac:dyDescent="0.25">
      <c r="A1874" t="s">
        <v>356</v>
      </c>
      <c r="B1874">
        <v>113</v>
      </c>
      <c r="C1874">
        <v>3</v>
      </c>
      <c r="D1874" s="17" t="s">
        <v>281</v>
      </c>
      <c r="E1874">
        <v>28</v>
      </c>
      <c r="F1874">
        <v>1</v>
      </c>
      <c r="G1874">
        <v>5.46</v>
      </c>
      <c r="H1874" t="s">
        <v>8</v>
      </c>
      <c r="I1874" t="s">
        <v>8</v>
      </c>
      <c r="J1874" t="s">
        <v>3</v>
      </c>
      <c r="K1874" t="s">
        <v>107</v>
      </c>
      <c r="L1874">
        <v>15.60538</v>
      </c>
      <c r="M1874" t="s">
        <v>423</v>
      </c>
      <c r="N1874">
        <f t="shared" si="299"/>
        <v>2.655380000000001</v>
      </c>
      <c r="O1874">
        <f t="shared" si="290"/>
        <v>113</v>
      </c>
      <c r="P1874">
        <f t="shared" si="291"/>
        <v>3</v>
      </c>
      <c r="Q1874">
        <f t="shared" si="292"/>
        <v>1</v>
      </c>
      <c r="R1874">
        <f t="shared" si="294"/>
        <v>27</v>
      </c>
      <c r="S1874" t="b">
        <f t="shared" si="295"/>
        <v>0</v>
      </c>
      <c r="T1874">
        <f t="shared" si="293"/>
        <v>15.60538</v>
      </c>
      <c r="U1874">
        <f t="shared" si="296"/>
        <v>1</v>
      </c>
      <c r="V1874" t="str">
        <f t="shared" si="297"/>
        <v>3</v>
      </c>
      <c r="W1874">
        <f t="shared" si="298"/>
        <v>1</v>
      </c>
    </row>
    <row r="1875" spans="1:23" hidden="1" x14ac:dyDescent="0.25">
      <c r="A1875" t="s">
        <v>356</v>
      </c>
      <c r="B1875">
        <v>113</v>
      </c>
      <c r="C1875">
        <v>3</v>
      </c>
      <c r="D1875" s="17" t="s">
        <v>281</v>
      </c>
      <c r="E1875">
        <v>29</v>
      </c>
      <c r="F1875">
        <v>2</v>
      </c>
      <c r="G1875">
        <v>4.28</v>
      </c>
      <c r="H1875" t="s">
        <v>1</v>
      </c>
      <c r="I1875" t="s">
        <v>2</v>
      </c>
      <c r="J1875" t="s">
        <v>6</v>
      </c>
      <c r="K1875" t="s">
        <v>126</v>
      </c>
      <c r="L1875">
        <v>16.278030000000001</v>
      </c>
      <c r="M1875" t="s">
        <v>423</v>
      </c>
      <c r="N1875">
        <f t="shared" si="299"/>
        <v>3.3280300000000018</v>
      </c>
      <c r="O1875">
        <f t="shared" si="290"/>
        <v>113</v>
      </c>
      <c r="P1875">
        <f t="shared" si="291"/>
        <v>3</v>
      </c>
      <c r="Q1875">
        <f t="shared" si="292"/>
        <v>2</v>
      </c>
      <c r="R1875">
        <f t="shared" si="294"/>
        <v>28</v>
      </c>
      <c r="S1875" t="b">
        <f t="shared" si="295"/>
        <v>0</v>
      </c>
      <c r="T1875">
        <f t="shared" si="293"/>
        <v>16.278030000000001</v>
      </c>
      <c r="U1875">
        <f t="shared" si="296"/>
        <v>2</v>
      </c>
      <c r="V1875" t="str">
        <f t="shared" si="297"/>
        <v>3</v>
      </c>
      <c r="W1875">
        <f t="shared" si="298"/>
        <v>2</v>
      </c>
    </row>
    <row r="1876" spans="1:23" x14ac:dyDescent="0.25">
      <c r="A1876" t="s">
        <v>356</v>
      </c>
      <c r="B1876">
        <v>113</v>
      </c>
      <c r="C1876">
        <v>3</v>
      </c>
      <c r="D1876" s="17" t="s">
        <v>281</v>
      </c>
      <c r="E1876">
        <v>30</v>
      </c>
      <c r="F1876">
        <v>3</v>
      </c>
      <c r="G1876">
        <v>2.62</v>
      </c>
      <c r="H1876" t="s">
        <v>8</v>
      </c>
      <c r="I1876" t="s">
        <v>8</v>
      </c>
      <c r="J1876" t="s">
        <v>3</v>
      </c>
      <c r="K1876" t="s">
        <v>120</v>
      </c>
      <c r="L1876">
        <v>13.598649999999999</v>
      </c>
      <c r="M1876" t="s">
        <v>423</v>
      </c>
      <c r="N1876">
        <f t="shared" si="299"/>
        <v>0.64864999999999995</v>
      </c>
      <c r="O1876">
        <f t="shared" si="290"/>
        <v>113</v>
      </c>
      <c r="P1876">
        <f t="shared" si="291"/>
        <v>3</v>
      </c>
      <c r="Q1876">
        <f t="shared" si="292"/>
        <v>3</v>
      </c>
      <c r="R1876">
        <f t="shared" si="294"/>
        <v>29</v>
      </c>
      <c r="S1876" t="b">
        <f t="shared" si="295"/>
        <v>0</v>
      </c>
      <c r="T1876">
        <f t="shared" si="293"/>
        <v>13.598649999999999</v>
      </c>
      <c r="U1876">
        <f t="shared" si="296"/>
        <v>1</v>
      </c>
      <c r="V1876" t="str">
        <f t="shared" si="297"/>
        <v>3</v>
      </c>
      <c r="W1876">
        <f t="shared" si="298"/>
        <v>1</v>
      </c>
    </row>
    <row r="1877" spans="1:23" x14ac:dyDescent="0.25">
      <c r="A1877" t="s">
        <v>356</v>
      </c>
      <c r="B1877">
        <v>113</v>
      </c>
      <c r="C1877">
        <v>3</v>
      </c>
      <c r="D1877" s="17" t="s">
        <v>281</v>
      </c>
      <c r="E1877">
        <v>31</v>
      </c>
      <c r="F1877">
        <v>2</v>
      </c>
      <c r="G1877">
        <v>4.72</v>
      </c>
      <c r="H1877" t="s">
        <v>1</v>
      </c>
      <c r="I1877" t="s">
        <v>2</v>
      </c>
      <c r="J1877" t="s">
        <v>3</v>
      </c>
      <c r="K1877" t="s">
        <v>108</v>
      </c>
      <c r="L1877">
        <v>17.35426</v>
      </c>
      <c r="M1877" t="s">
        <v>423</v>
      </c>
      <c r="N1877">
        <f t="shared" si="299"/>
        <v>4.4042600000000007</v>
      </c>
      <c r="O1877">
        <f t="shared" si="290"/>
        <v>113</v>
      </c>
      <c r="P1877">
        <f t="shared" si="291"/>
        <v>3</v>
      </c>
      <c r="Q1877">
        <f t="shared" si="292"/>
        <v>2</v>
      </c>
      <c r="R1877">
        <f t="shared" si="294"/>
        <v>30</v>
      </c>
      <c r="S1877" t="b">
        <f t="shared" si="295"/>
        <v>0</v>
      </c>
      <c r="T1877">
        <f t="shared" si="293"/>
        <v>17.35426</v>
      </c>
      <c r="U1877">
        <f t="shared" si="296"/>
        <v>2</v>
      </c>
      <c r="V1877" t="str">
        <f t="shared" si="297"/>
        <v>3</v>
      </c>
      <c r="W1877">
        <f t="shared" si="298"/>
        <v>1</v>
      </c>
    </row>
    <row r="1878" spans="1:23" x14ac:dyDescent="0.25">
      <c r="A1878" t="s">
        <v>356</v>
      </c>
      <c r="B1878">
        <v>113</v>
      </c>
      <c r="C1878">
        <v>3</v>
      </c>
      <c r="D1878" s="17" t="s">
        <v>281</v>
      </c>
      <c r="E1878">
        <v>32</v>
      </c>
      <c r="F1878">
        <v>2</v>
      </c>
      <c r="G1878">
        <v>4.72</v>
      </c>
      <c r="H1878" t="s">
        <v>8</v>
      </c>
      <c r="I1878" t="s">
        <v>8</v>
      </c>
      <c r="J1878" t="s">
        <v>3</v>
      </c>
      <c r="K1878" t="s">
        <v>103</v>
      </c>
      <c r="L1878">
        <v>18.587440000000001</v>
      </c>
      <c r="M1878" t="s">
        <v>423</v>
      </c>
      <c r="N1878">
        <f t="shared" si="299"/>
        <v>5.6374400000000016</v>
      </c>
      <c r="O1878">
        <f t="shared" si="290"/>
        <v>113</v>
      </c>
      <c r="P1878">
        <f t="shared" si="291"/>
        <v>3</v>
      </c>
      <c r="Q1878">
        <f t="shared" si="292"/>
        <v>2</v>
      </c>
      <c r="R1878">
        <f t="shared" si="294"/>
        <v>31</v>
      </c>
      <c r="S1878" t="b">
        <f t="shared" si="295"/>
        <v>0</v>
      </c>
      <c r="T1878">
        <f t="shared" si="293"/>
        <v>18.587440000000001</v>
      </c>
      <c r="U1878">
        <f t="shared" si="296"/>
        <v>1</v>
      </c>
      <c r="V1878" t="str">
        <f t="shared" si="297"/>
        <v>3</v>
      </c>
      <c r="W1878">
        <f t="shared" si="298"/>
        <v>1</v>
      </c>
    </row>
    <row r="1879" spans="1:23" hidden="1" x14ac:dyDescent="0.25">
      <c r="A1879" t="s">
        <v>356</v>
      </c>
      <c r="B1879">
        <v>113</v>
      </c>
      <c r="C1879">
        <v>3</v>
      </c>
      <c r="D1879" s="17" t="s">
        <v>281</v>
      </c>
      <c r="E1879">
        <v>33</v>
      </c>
      <c r="F1879">
        <v>2</v>
      </c>
      <c r="G1879">
        <v>4.28</v>
      </c>
      <c r="H1879" t="s">
        <v>8</v>
      </c>
      <c r="I1879" t="s">
        <v>8</v>
      </c>
      <c r="J1879" t="s">
        <v>6</v>
      </c>
      <c r="K1879" t="s">
        <v>110</v>
      </c>
      <c r="L1879">
        <v>17.04036</v>
      </c>
      <c r="M1879" t="s">
        <v>423</v>
      </c>
      <c r="N1879">
        <f t="shared" si="299"/>
        <v>4.0903600000000004</v>
      </c>
      <c r="O1879">
        <f t="shared" si="290"/>
        <v>113</v>
      </c>
      <c r="P1879">
        <f t="shared" si="291"/>
        <v>3</v>
      </c>
      <c r="Q1879">
        <f t="shared" si="292"/>
        <v>2</v>
      </c>
      <c r="R1879">
        <f t="shared" si="294"/>
        <v>32</v>
      </c>
      <c r="S1879" t="b">
        <f t="shared" si="295"/>
        <v>0</v>
      </c>
      <c r="T1879">
        <f t="shared" si="293"/>
        <v>17.04036</v>
      </c>
      <c r="U1879">
        <f t="shared" si="296"/>
        <v>1</v>
      </c>
      <c r="V1879" t="str">
        <f t="shared" si="297"/>
        <v>3</v>
      </c>
      <c r="W1879">
        <f t="shared" si="298"/>
        <v>2</v>
      </c>
    </row>
    <row r="1880" spans="1:23" hidden="1" x14ac:dyDescent="0.25">
      <c r="A1880" t="s">
        <v>356</v>
      </c>
      <c r="B1880">
        <v>113</v>
      </c>
      <c r="C1880">
        <v>3</v>
      </c>
      <c r="D1880" s="17" t="s">
        <v>281</v>
      </c>
      <c r="E1880">
        <v>34</v>
      </c>
      <c r="F1880">
        <v>1</v>
      </c>
      <c r="G1880">
        <v>4.58</v>
      </c>
      <c r="H1880" t="s">
        <v>8</v>
      </c>
      <c r="I1880" t="s">
        <v>8</v>
      </c>
      <c r="J1880" t="s">
        <v>6</v>
      </c>
      <c r="K1880" t="s">
        <v>111</v>
      </c>
      <c r="L1880">
        <v>15.515689999999999</v>
      </c>
      <c r="M1880" t="s">
        <v>423</v>
      </c>
      <c r="N1880">
        <f t="shared" si="299"/>
        <v>2.56569</v>
      </c>
      <c r="O1880">
        <f t="shared" si="290"/>
        <v>113</v>
      </c>
      <c r="P1880">
        <f t="shared" si="291"/>
        <v>3</v>
      </c>
      <c r="Q1880">
        <f t="shared" si="292"/>
        <v>1</v>
      </c>
      <c r="R1880">
        <f t="shared" si="294"/>
        <v>33</v>
      </c>
      <c r="S1880" t="b">
        <f t="shared" si="295"/>
        <v>0</v>
      </c>
      <c r="T1880">
        <f t="shared" si="293"/>
        <v>15.515689999999999</v>
      </c>
      <c r="U1880">
        <f t="shared" si="296"/>
        <v>1</v>
      </c>
      <c r="V1880" t="str">
        <f t="shared" si="297"/>
        <v>3</v>
      </c>
      <c r="W1880">
        <f t="shared" si="298"/>
        <v>2</v>
      </c>
    </row>
    <row r="1881" spans="1:23" x14ac:dyDescent="0.25">
      <c r="A1881" t="s">
        <v>356</v>
      </c>
      <c r="B1881">
        <v>113</v>
      </c>
      <c r="C1881">
        <v>3</v>
      </c>
      <c r="D1881" s="17" t="s">
        <v>281</v>
      </c>
      <c r="E1881">
        <v>35</v>
      </c>
      <c r="F1881">
        <v>1</v>
      </c>
      <c r="G1881">
        <v>6.28</v>
      </c>
      <c r="H1881" t="s">
        <v>1</v>
      </c>
      <c r="I1881" t="s">
        <v>2</v>
      </c>
      <c r="J1881" t="s">
        <v>3</v>
      </c>
      <c r="K1881" t="s">
        <v>101</v>
      </c>
      <c r="L1881">
        <v>17.757850000000001</v>
      </c>
      <c r="M1881" t="s">
        <v>423</v>
      </c>
      <c r="N1881">
        <f t="shared" si="299"/>
        <v>4.807850000000002</v>
      </c>
      <c r="O1881">
        <f t="shared" si="290"/>
        <v>113</v>
      </c>
      <c r="P1881">
        <f t="shared" si="291"/>
        <v>3</v>
      </c>
      <c r="Q1881">
        <f t="shared" si="292"/>
        <v>1</v>
      </c>
      <c r="R1881">
        <f t="shared" si="294"/>
        <v>34</v>
      </c>
      <c r="S1881" t="b">
        <f t="shared" si="295"/>
        <v>0</v>
      </c>
      <c r="T1881">
        <f t="shared" si="293"/>
        <v>17.757850000000001</v>
      </c>
      <c r="U1881">
        <f t="shared" si="296"/>
        <v>2</v>
      </c>
      <c r="V1881" t="str">
        <f t="shared" si="297"/>
        <v>3</v>
      </c>
      <c r="W1881">
        <f t="shared" si="298"/>
        <v>1</v>
      </c>
    </row>
    <row r="1882" spans="1:23" x14ac:dyDescent="0.25">
      <c r="A1882" t="s">
        <v>356</v>
      </c>
      <c r="B1882">
        <v>113</v>
      </c>
      <c r="C1882">
        <v>3</v>
      </c>
      <c r="D1882" s="17" t="s">
        <v>281</v>
      </c>
      <c r="E1882">
        <v>36</v>
      </c>
      <c r="F1882">
        <v>3</v>
      </c>
      <c r="G1882">
        <v>2.62</v>
      </c>
      <c r="H1882" t="s">
        <v>1</v>
      </c>
      <c r="I1882" t="s">
        <v>5</v>
      </c>
      <c r="J1882" t="s">
        <v>3</v>
      </c>
      <c r="K1882" t="s">
        <v>113</v>
      </c>
      <c r="L1882">
        <v>13.565020000000001</v>
      </c>
      <c r="M1882" t="s">
        <v>423</v>
      </c>
      <c r="N1882">
        <f t="shared" si="299"/>
        <v>0.61502000000000123</v>
      </c>
      <c r="O1882">
        <f t="shared" si="290"/>
        <v>113</v>
      </c>
      <c r="P1882">
        <f t="shared" si="291"/>
        <v>3</v>
      </c>
      <c r="Q1882">
        <f t="shared" si="292"/>
        <v>3</v>
      </c>
      <c r="R1882">
        <f t="shared" si="294"/>
        <v>35</v>
      </c>
      <c r="S1882" t="b">
        <f t="shared" si="295"/>
        <v>0</v>
      </c>
      <c r="T1882">
        <f t="shared" si="293"/>
        <v>13.565020000000001</v>
      </c>
      <c r="U1882">
        <f t="shared" si="296"/>
        <v>2</v>
      </c>
      <c r="V1882" t="str">
        <f t="shared" si="297"/>
        <v>3</v>
      </c>
      <c r="W1882">
        <f t="shared" si="298"/>
        <v>1</v>
      </c>
    </row>
    <row r="1883" spans="1:23" hidden="1" x14ac:dyDescent="0.25">
      <c r="A1883" t="s">
        <v>356</v>
      </c>
      <c r="B1883">
        <v>113</v>
      </c>
      <c r="C1883">
        <v>3</v>
      </c>
      <c r="D1883" s="17" t="s">
        <v>281</v>
      </c>
      <c r="E1883">
        <v>37</v>
      </c>
      <c r="F1883">
        <v>2</v>
      </c>
      <c r="G1883">
        <v>4.4800000000000004</v>
      </c>
      <c r="H1883" t="s">
        <v>1</v>
      </c>
      <c r="I1883" t="s">
        <v>5</v>
      </c>
      <c r="J1883" t="s">
        <v>6</v>
      </c>
      <c r="K1883" t="s">
        <v>90</v>
      </c>
      <c r="L1883">
        <v>14.26009</v>
      </c>
      <c r="M1883" t="s">
        <v>423</v>
      </c>
      <c r="N1883">
        <f t="shared" si="299"/>
        <v>1.3100900000000006</v>
      </c>
      <c r="O1883">
        <f t="shared" si="290"/>
        <v>113</v>
      </c>
      <c r="P1883">
        <f t="shared" si="291"/>
        <v>3</v>
      </c>
      <c r="Q1883">
        <f t="shared" si="292"/>
        <v>2</v>
      </c>
      <c r="R1883">
        <f t="shared" si="294"/>
        <v>36</v>
      </c>
      <c r="S1883" t="b">
        <f t="shared" si="295"/>
        <v>0</v>
      </c>
      <c r="T1883">
        <f t="shared" si="293"/>
        <v>14.26009</v>
      </c>
      <c r="U1883">
        <f t="shared" si="296"/>
        <v>2</v>
      </c>
      <c r="V1883" t="str">
        <f t="shared" si="297"/>
        <v>3</v>
      </c>
      <c r="W1883">
        <f t="shared" si="298"/>
        <v>2</v>
      </c>
    </row>
    <row r="1884" spans="1:23" hidden="1" x14ac:dyDescent="0.25">
      <c r="A1884" t="s">
        <v>356</v>
      </c>
      <c r="B1884">
        <v>113</v>
      </c>
      <c r="C1884">
        <v>3</v>
      </c>
      <c r="D1884" s="17" t="s">
        <v>281</v>
      </c>
      <c r="E1884">
        <v>38</v>
      </c>
      <c r="F1884">
        <v>3</v>
      </c>
      <c r="G1884">
        <v>3.23</v>
      </c>
      <c r="H1884" t="s">
        <v>8</v>
      </c>
      <c r="I1884" t="s">
        <v>8</v>
      </c>
      <c r="J1884" t="s">
        <v>6</v>
      </c>
      <c r="K1884" t="s">
        <v>109</v>
      </c>
      <c r="L1884">
        <v>13.83408</v>
      </c>
      <c r="M1884" t="s">
        <v>423</v>
      </c>
      <c r="N1884">
        <f t="shared" si="299"/>
        <v>0.88408000000000087</v>
      </c>
      <c r="O1884">
        <f t="shared" si="290"/>
        <v>113</v>
      </c>
      <c r="P1884">
        <f t="shared" si="291"/>
        <v>3</v>
      </c>
      <c r="Q1884">
        <f t="shared" si="292"/>
        <v>3</v>
      </c>
      <c r="R1884">
        <f t="shared" si="294"/>
        <v>37</v>
      </c>
      <c r="S1884" t="b">
        <f t="shared" si="295"/>
        <v>0</v>
      </c>
      <c r="T1884">
        <f t="shared" si="293"/>
        <v>13.83408</v>
      </c>
      <c r="U1884">
        <f t="shared" si="296"/>
        <v>1</v>
      </c>
      <c r="V1884" t="str">
        <f t="shared" si="297"/>
        <v>3</v>
      </c>
      <c r="W1884">
        <f t="shared" si="298"/>
        <v>2</v>
      </c>
    </row>
    <row r="1885" spans="1:23" hidden="1" x14ac:dyDescent="0.25">
      <c r="A1885" t="s">
        <v>356</v>
      </c>
      <c r="B1885">
        <v>113</v>
      </c>
      <c r="C1885">
        <v>3</v>
      </c>
      <c r="D1885" s="17" t="s">
        <v>281</v>
      </c>
      <c r="E1885">
        <v>39</v>
      </c>
      <c r="F1885">
        <v>2</v>
      </c>
      <c r="G1885">
        <v>4.01</v>
      </c>
      <c r="H1885" t="s">
        <v>8</v>
      </c>
      <c r="I1885" t="s">
        <v>8</v>
      </c>
      <c r="J1885" t="s">
        <v>6</v>
      </c>
      <c r="K1885" t="s">
        <v>123</v>
      </c>
      <c r="L1885">
        <v>13.587440000000001</v>
      </c>
      <c r="M1885" t="s">
        <v>423</v>
      </c>
      <c r="N1885">
        <f t="shared" si="299"/>
        <v>0.63744000000000156</v>
      </c>
      <c r="O1885">
        <f t="shared" si="290"/>
        <v>113</v>
      </c>
      <c r="P1885">
        <f t="shared" si="291"/>
        <v>3</v>
      </c>
      <c r="Q1885">
        <f t="shared" si="292"/>
        <v>2</v>
      </c>
      <c r="R1885">
        <f t="shared" si="294"/>
        <v>38</v>
      </c>
      <c r="S1885" t="b">
        <f t="shared" si="295"/>
        <v>0</v>
      </c>
      <c r="T1885">
        <f t="shared" si="293"/>
        <v>13.587440000000001</v>
      </c>
      <c r="U1885">
        <f t="shared" si="296"/>
        <v>1</v>
      </c>
      <c r="V1885" t="str">
        <f t="shared" si="297"/>
        <v>3</v>
      </c>
      <c r="W1885">
        <f t="shared" si="298"/>
        <v>2</v>
      </c>
    </row>
    <row r="1886" spans="1:23" hidden="1" x14ac:dyDescent="0.25">
      <c r="A1886" t="s">
        <v>356</v>
      </c>
      <c r="B1886">
        <v>113</v>
      </c>
      <c r="C1886">
        <v>3</v>
      </c>
      <c r="D1886" s="17" t="s">
        <v>281</v>
      </c>
      <c r="E1886">
        <v>40</v>
      </c>
      <c r="F1886">
        <v>1</v>
      </c>
      <c r="G1886">
        <v>5.12</v>
      </c>
      <c r="H1886" t="s">
        <v>8</v>
      </c>
      <c r="I1886" t="s">
        <v>8</v>
      </c>
      <c r="J1886" t="s">
        <v>6</v>
      </c>
      <c r="K1886" t="s">
        <v>128</v>
      </c>
      <c r="L1886">
        <v>16.053809999999999</v>
      </c>
      <c r="M1886" t="s">
        <v>423</v>
      </c>
      <c r="N1886">
        <f t="shared" si="299"/>
        <v>3.1038099999999993</v>
      </c>
      <c r="O1886">
        <f t="shared" si="290"/>
        <v>113</v>
      </c>
      <c r="P1886">
        <f t="shared" si="291"/>
        <v>3</v>
      </c>
      <c r="Q1886">
        <f t="shared" si="292"/>
        <v>1</v>
      </c>
      <c r="R1886">
        <f t="shared" si="294"/>
        <v>39</v>
      </c>
      <c r="S1886" t="b">
        <f t="shared" si="295"/>
        <v>0</v>
      </c>
      <c r="T1886">
        <f t="shared" si="293"/>
        <v>16.053809999999999</v>
      </c>
      <c r="U1886">
        <f t="shared" si="296"/>
        <v>1</v>
      </c>
      <c r="V1886" t="str">
        <f t="shared" si="297"/>
        <v>3</v>
      </c>
      <c r="W1886">
        <f t="shared" si="298"/>
        <v>2</v>
      </c>
    </row>
    <row r="1887" spans="1:23" x14ac:dyDescent="0.25">
      <c r="A1887" t="s">
        <v>356</v>
      </c>
      <c r="B1887">
        <v>113</v>
      </c>
      <c r="C1887">
        <v>3</v>
      </c>
      <c r="D1887" s="17" t="s">
        <v>281</v>
      </c>
      <c r="E1887">
        <v>41</v>
      </c>
      <c r="F1887">
        <v>2</v>
      </c>
      <c r="G1887">
        <v>5.2</v>
      </c>
      <c r="H1887" t="s">
        <v>8</v>
      </c>
      <c r="I1887" t="s">
        <v>8</v>
      </c>
      <c r="J1887" t="s">
        <v>3</v>
      </c>
      <c r="K1887" t="s">
        <v>92</v>
      </c>
      <c r="L1887">
        <v>16.883410000000001</v>
      </c>
      <c r="M1887" t="s">
        <v>423</v>
      </c>
      <c r="N1887">
        <f t="shared" si="299"/>
        <v>3.9334100000000021</v>
      </c>
      <c r="O1887">
        <f t="shared" si="290"/>
        <v>113</v>
      </c>
      <c r="P1887">
        <f t="shared" si="291"/>
        <v>3</v>
      </c>
      <c r="Q1887">
        <f t="shared" si="292"/>
        <v>2</v>
      </c>
      <c r="R1887">
        <f t="shared" si="294"/>
        <v>40</v>
      </c>
      <c r="S1887" t="b">
        <f t="shared" si="295"/>
        <v>0</v>
      </c>
      <c r="T1887">
        <f t="shared" si="293"/>
        <v>16.883410000000001</v>
      </c>
      <c r="U1887">
        <f t="shared" si="296"/>
        <v>1</v>
      </c>
      <c r="V1887" t="str">
        <f t="shared" si="297"/>
        <v>3</v>
      </c>
      <c r="W1887">
        <f t="shared" si="298"/>
        <v>1</v>
      </c>
    </row>
    <row r="1888" spans="1:23" hidden="1" x14ac:dyDescent="0.25">
      <c r="A1888" t="s">
        <v>408</v>
      </c>
      <c r="B1888">
        <v>114</v>
      </c>
      <c r="C1888">
        <v>3</v>
      </c>
      <c r="D1888" s="17" t="s">
        <v>8</v>
      </c>
      <c r="E1888">
        <v>1</v>
      </c>
      <c r="F1888">
        <v>0</v>
      </c>
      <c r="H1888">
        <v>0</v>
      </c>
      <c r="I1888">
        <v>0</v>
      </c>
      <c r="J1888">
        <v>0</v>
      </c>
      <c r="K1888" t="s">
        <v>69</v>
      </c>
      <c r="L1888">
        <v>17.76906</v>
      </c>
      <c r="M1888" t="s">
        <v>432</v>
      </c>
      <c r="N1888">
        <f t="shared" si="299"/>
        <v>4.8190600000000003</v>
      </c>
      <c r="O1888">
        <f t="shared" si="290"/>
        <v>114</v>
      </c>
      <c r="P1888">
        <f t="shared" si="291"/>
        <v>3</v>
      </c>
      <c r="Q1888">
        <f t="shared" si="292"/>
        <v>0</v>
      </c>
      <c r="R1888">
        <f t="shared" si="294"/>
        <v>0</v>
      </c>
      <c r="S1888" t="b">
        <f t="shared" si="295"/>
        <v>0</v>
      </c>
      <c r="T1888">
        <f t="shared" si="293"/>
        <v>17.76906</v>
      </c>
      <c r="U1888">
        <f t="shared" si="296"/>
        <v>2</v>
      </c>
      <c r="V1888" t="str">
        <f t="shared" si="297"/>
        <v>2</v>
      </c>
      <c r="W1888">
        <f t="shared" si="298"/>
        <v>2</v>
      </c>
    </row>
    <row r="1889" spans="1:23" x14ac:dyDescent="0.25">
      <c r="A1889" t="s">
        <v>408</v>
      </c>
      <c r="B1889">
        <v>114</v>
      </c>
      <c r="C1889">
        <v>3</v>
      </c>
      <c r="D1889" s="17" t="s">
        <v>8</v>
      </c>
      <c r="E1889">
        <v>2</v>
      </c>
      <c r="F1889">
        <v>2</v>
      </c>
      <c r="G1889">
        <v>5</v>
      </c>
      <c r="H1889" t="s">
        <v>1</v>
      </c>
      <c r="I1889" t="s">
        <v>2</v>
      </c>
      <c r="J1889" t="s">
        <v>3</v>
      </c>
      <c r="K1889" t="s">
        <v>82</v>
      </c>
      <c r="L1889">
        <v>14.83184</v>
      </c>
      <c r="M1889" t="s">
        <v>432</v>
      </c>
      <c r="N1889">
        <f t="shared" si="299"/>
        <v>1.8818400000000004</v>
      </c>
      <c r="O1889">
        <f t="shared" si="290"/>
        <v>114</v>
      </c>
      <c r="P1889">
        <f t="shared" si="291"/>
        <v>3</v>
      </c>
      <c r="Q1889">
        <f t="shared" si="292"/>
        <v>2</v>
      </c>
      <c r="R1889">
        <f t="shared" si="294"/>
        <v>1</v>
      </c>
      <c r="S1889" t="b">
        <f t="shared" si="295"/>
        <v>0</v>
      </c>
      <c r="T1889">
        <f t="shared" si="293"/>
        <v>14.83184</v>
      </c>
      <c r="U1889">
        <f t="shared" si="296"/>
        <v>2</v>
      </c>
      <c r="V1889" t="str">
        <f t="shared" si="297"/>
        <v>2</v>
      </c>
      <c r="W1889">
        <f t="shared" si="298"/>
        <v>1</v>
      </c>
    </row>
    <row r="1890" spans="1:23" hidden="1" x14ac:dyDescent="0.25">
      <c r="A1890" t="s">
        <v>408</v>
      </c>
      <c r="B1890">
        <v>114</v>
      </c>
      <c r="C1890">
        <v>3</v>
      </c>
      <c r="D1890" s="17" t="s">
        <v>8</v>
      </c>
      <c r="E1890">
        <v>3</v>
      </c>
      <c r="F1890">
        <v>2</v>
      </c>
      <c r="G1890">
        <v>4.25</v>
      </c>
      <c r="H1890" t="s">
        <v>1</v>
      </c>
      <c r="I1890" t="s">
        <v>2</v>
      </c>
      <c r="J1890" t="s">
        <v>6</v>
      </c>
      <c r="K1890" t="s">
        <v>51</v>
      </c>
      <c r="L1890">
        <v>15.919280000000001</v>
      </c>
      <c r="M1890" t="s">
        <v>432</v>
      </c>
      <c r="N1890">
        <f t="shared" si="299"/>
        <v>2.9692800000000013</v>
      </c>
      <c r="O1890">
        <f t="shared" si="290"/>
        <v>114</v>
      </c>
      <c r="P1890">
        <f t="shared" si="291"/>
        <v>3</v>
      </c>
      <c r="Q1890">
        <f t="shared" si="292"/>
        <v>2</v>
      </c>
      <c r="R1890">
        <f t="shared" si="294"/>
        <v>2</v>
      </c>
      <c r="S1890" t="b">
        <f t="shared" si="295"/>
        <v>0</v>
      </c>
      <c r="T1890">
        <f t="shared" si="293"/>
        <v>15.919280000000001</v>
      </c>
      <c r="U1890">
        <f t="shared" si="296"/>
        <v>2</v>
      </c>
      <c r="V1890" t="str">
        <f t="shared" si="297"/>
        <v>2</v>
      </c>
      <c r="W1890">
        <f t="shared" si="298"/>
        <v>2</v>
      </c>
    </row>
    <row r="1891" spans="1:23" hidden="1" x14ac:dyDescent="0.25">
      <c r="A1891" t="s">
        <v>408</v>
      </c>
      <c r="B1891">
        <v>114</v>
      </c>
      <c r="C1891">
        <v>3</v>
      </c>
      <c r="D1891" s="17" t="s">
        <v>8</v>
      </c>
      <c r="E1891">
        <v>4</v>
      </c>
      <c r="F1891">
        <v>3</v>
      </c>
      <c r="G1891">
        <v>3.01</v>
      </c>
      <c r="H1891" t="s">
        <v>8</v>
      </c>
      <c r="I1891" t="s">
        <v>8</v>
      </c>
      <c r="J1891" t="s">
        <v>6</v>
      </c>
      <c r="K1891" t="s">
        <v>70</v>
      </c>
      <c r="L1891">
        <v>13.50897</v>
      </c>
      <c r="M1891" t="s">
        <v>432</v>
      </c>
      <c r="N1891">
        <f t="shared" si="299"/>
        <v>0.55897000000000041</v>
      </c>
      <c r="O1891">
        <f t="shared" si="290"/>
        <v>114</v>
      </c>
      <c r="P1891">
        <f t="shared" si="291"/>
        <v>3</v>
      </c>
      <c r="Q1891">
        <f t="shared" si="292"/>
        <v>3</v>
      </c>
      <c r="R1891">
        <f t="shared" si="294"/>
        <v>3</v>
      </c>
      <c r="S1891" t="b">
        <f t="shared" si="295"/>
        <v>0</v>
      </c>
      <c r="T1891">
        <f t="shared" si="293"/>
        <v>13.50897</v>
      </c>
      <c r="U1891">
        <f t="shared" si="296"/>
        <v>1</v>
      </c>
      <c r="V1891" t="str">
        <f t="shared" si="297"/>
        <v>2</v>
      </c>
      <c r="W1891">
        <f t="shared" si="298"/>
        <v>2</v>
      </c>
    </row>
    <row r="1892" spans="1:23" x14ac:dyDescent="0.25">
      <c r="A1892" t="s">
        <v>408</v>
      </c>
      <c r="B1892">
        <v>114</v>
      </c>
      <c r="C1892">
        <v>3</v>
      </c>
      <c r="D1892" s="17" t="s">
        <v>8</v>
      </c>
      <c r="E1892">
        <v>5</v>
      </c>
      <c r="F1892">
        <v>3</v>
      </c>
      <c r="G1892">
        <v>3.02</v>
      </c>
      <c r="H1892" t="s">
        <v>8</v>
      </c>
      <c r="I1892" t="s">
        <v>8</v>
      </c>
      <c r="J1892" t="s">
        <v>3</v>
      </c>
      <c r="K1892" t="s">
        <v>61</v>
      </c>
      <c r="L1892">
        <v>19.10314</v>
      </c>
      <c r="M1892" t="s">
        <v>432</v>
      </c>
      <c r="N1892">
        <f t="shared" si="299"/>
        <v>6.1531400000000005</v>
      </c>
      <c r="O1892">
        <f t="shared" si="290"/>
        <v>114</v>
      </c>
      <c r="P1892">
        <f t="shared" si="291"/>
        <v>3</v>
      </c>
      <c r="Q1892">
        <f t="shared" si="292"/>
        <v>3</v>
      </c>
      <c r="R1892">
        <f t="shared" si="294"/>
        <v>4</v>
      </c>
      <c r="S1892" t="b">
        <f t="shared" si="295"/>
        <v>0</v>
      </c>
      <c r="T1892">
        <f t="shared" si="293"/>
        <v>19.10314</v>
      </c>
      <c r="U1892">
        <f t="shared" si="296"/>
        <v>1</v>
      </c>
      <c r="V1892" t="str">
        <f t="shared" si="297"/>
        <v>2</v>
      </c>
      <c r="W1892">
        <f t="shared" si="298"/>
        <v>1</v>
      </c>
    </row>
    <row r="1893" spans="1:23" x14ac:dyDescent="0.25">
      <c r="A1893" t="s">
        <v>408</v>
      </c>
      <c r="B1893">
        <v>114</v>
      </c>
      <c r="C1893">
        <v>3</v>
      </c>
      <c r="D1893" s="17" t="s">
        <v>8</v>
      </c>
      <c r="E1893">
        <v>6</v>
      </c>
      <c r="F1893">
        <v>3</v>
      </c>
      <c r="G1893">
        <v>3.39</v>
      </c>
      <c r="H1893" t="s">
        <v>8</v>
      </c>
      <c r="I1893" t="s">
        <v>8</v>
      </c>
      <c r="J1893" t="s">
        <v>3</v>
      </c>
      <c r="K1893" t="s">
        <v>58</v>
      </c>
      <c r="L1893">
        <v>19.966370000000001</v>
      </c>
      <c r="M1893" t="s">
        <v>432</v>
      </c>
      <c r="N1893">
        <f t="shared" si="299"/>
        <v>7.016370000000002</v>
      </c>
      <c r="O1893">
        <f t="shared" si="290"/>
        <v>114</v>
      </c>
      <c r="P1893">
        <f t="shared" si="291"/>
        <v>3</v>
      </c>
      <c r="Q1893">
        <f t="shared" si="292"/>
        <v>3</v>
      </c>
      <c r="R1893">
        <f t="shared" si="294"/>
        <v>5</v>
      </c>
      <c r="S1893" t="b">
        <f t="shared" si="295"/>
        <v>0</v>
      </c>
      <c r="T1893">
        <f t="shared" si="293"/>
        <v>19.966370000000001</v>
      </c>
      <c r="U1893">
        <f t="shared" si="296"/>
        <v>1</v>
      </c>
      <c r="V1893" t="str">
        <f t="shared" si="297"/>
        <v>2</v>
      </c>
      <c r="W1893">
        <f t="shared" si="298"/>
        <v>1</v>
      </c>
    </row>
    <row r="1894" spans="1:23" hidden="1" x14ac:dyDescent="0.25">
      <c r="A1894" t="s">
        <v>408</v>
      </c>
      <c r="B1894">
        <v>114</v>
      </c>
      <c r="C1894">
        <v>3</v>
      </c>
      <c r="D1894" s="17" t="s">
        <v>8</v>
      </c>
      <c r="E1894">
        <v>7</v>
      </c>
      <c r="F1894">
        <v>1</v>
      </c>
      <c r="G1894">
        <v>6.04</v>
      </c>
      <c r="H1894" t="s">
        <v>8</v>
      </c>
      <c r="I1894" t="s">
        <v>8</v>
      </c>
      <c r="J1894" t="s">
        <v>6</v>
      </c>
      <c r="K1894" t="s">
        <v>54</v>
      </c>
      <c r="L1894">
        <v>13.755610000000001</v>
      </c>
      <c r="M1894" t="s">
        <v>432</v>
      </c>
      <c r="N1894">
        <f t="shared" si="299"/>
        <v>0.80561000000000149</v>
      </c>
      <c r="O1894">
        <f t="shared" si="290"/>
        <v>114</v>
      </c>
      <c r="P1894">
        <f t="shared" si="291"/>
        <v>3</v>
      </c>
      <c r="Q1894">
        <f t="shared" si="292"/>
        <v>1</v>
      </c>
      <c r="R1894">
        <f t="shared" si="294"/>
        <v>6</v>
      </c>
      <c r="S1894" t="b">
        <f t="shared" si="295"/>
        <v>0</v>
      </c>
      <c r="T1894">
        <f t="shared" si="293"/>
        <v>13.755610000000001</v>
      </c>
      <c r="U1894">
        <f t="shared" si="296"/>
        <v>1</v>
      </c>
      <c r="V1894" t="str">
        <f t="shared" si="297"/>
        <v>2</v>
      </c>
      <c r="W1894">
        <f t="shared" si="298"/>
        <v>2</v>
      </c>
    </row>
    <row r="1895" spans="1:23" x14ac:dyDescent="0.25">
      <c r="A1895" t="s">
        <v>408</v>
      </c>
      <c r="B1895">
        <v>114</v>
      </c>
      <c r="C1895">
        <v>3</v>
      </c>
      <c r="D1895" s="17" t="s">
        <v>8</v>
      </c>
      <c r="E1895">
        <v>8</v>
      </c>
      <c r="F1895">
        <v>3</v>
      </c>
      <c r="G1895">
        <v>2.56</v>
      </c>
      <c r="H1895" t="s">
        <v>8</v>
      </c>
      <c r="I1895" t="s">
        <v>8</v>
      </c>
      <c r="J1895" t="s">
        <v>3</v>
      </c>
      <c r="K1895" t="s">
        <v>71</v>
      </c>
      <c r="L1895">
        <v>15.661440000000001</v>
      </c>
      <c r="M1895" t="s">
        <v>432</v>
      </c>
      <c r="N1895">
        <f t="shared" si="299"/>
        <v>2.7114400000000014</v>
      </c>
      <c r="O1895">
        <f t="shared" si="290"/>
        <v>114</v>
      </c>
      <c r="P1895">
        <f t="shared" si="291"/>
        <v>3</v>
      </c>
      <c r="Q1895">
        <f t="shared" si="292"/>
        <v>3</v>
      </c>
      <c r="R1895">
        <f t="shared" si="294"/>
        <v>7</v>
      </c>
      <c r="S1895" t="b">
        <f t="shared" si="295"/>
        <v>0</v>
      </c>
      <c r="T1895">
        <f t="shared" si="293"/>
        <v>15.661440000000001</v>
      </c>
      <c r="U1895">
        <f t="shared" si="296"/>
        <v>1</v>
      </c>
      <c r="V1895" t="str">
        <f t="shared" si="297"/>
        <v>2</v>
      </c>
      <c r="W1895">
        <f t="shared" si="298"/>
        <v>1</v>
      </c>
    </row>
    <row r="1896" spans="1:23" hidden="1" x14ac:dyDescent="0.25">
      <c r="A1896" t="s">
        <v>408</v>
      </c>
      <c r="B1896">
        <v>114</v>
      </c>
      <c r="C1896">
        <v>3</v>
      </c>
      <c r="D1896" s="17" t="s">
        <v>8</v>
      </c>
      <c r="E1896">
        <v>9</v>
      </c>
      <c r="F1896">
        <v>2</v>
      </c>
      <c r="G1896">
        <v>4.1399999999999997</v>
      </c>
      <c r="H1896" t="s">
        <v>8</v>
      </c>
      <c r="I1896" t="s">
        <v>8</v>
      </c>
      <c r="J1896" t="s">
        <v>6</v>
      </c>
      <c r="K1896" t="s">
        <v>60</v>
      </c>
      <c r="L1896">
        <v>17.612110000000001</v>
      </c>
      <c r="M1896" t="s">
        <v>432</v>
      </c>
      <c r="N1896">
        <f t="shared" si="299"/>
        <v>4.662110000000002</v>
      </c>
      <c r="O1896">
        <f t="shared" si="290"/>
        <v>114</v>
      </c>
      <c r="P1896">
        <f t="shared" si="291"/>
        <v>3</v>
      </c>
      <c r="Q1896">
        <f t="shared" si="292"/>
        <v>2</v>
      </c>
      <c r="R1896">
        <f t="shared" si="294"/>
        <v>8</v>
      </c>
      <c r="S1896" t="b">
        <f t="shared" si="295"/>
        <v>0</v>
      </c>
      <c r="T1896">
        <f t="shared" si="293"/>
        <v>17.612110000000001</v>
      </c>
      <c r="U1896">
        <f t="shared" si="296"/>
        <v>1</v>
      </c>
      <c r="V1896" t="str">
        <f t="shared" si="297"/>
        <v>2</v>
      </c>
      <c r="W1896">
        <f t="shared" si="298"/>
        <v>2</v>
      </c>
    </row>
    <row r="1897" spans="1:23" hidden="1" x14ac:dyDescent="0.25">
      <c r="A1897" t="s">
        <v>408</v>
      </c>
      <c r="B1897">
        <v>114</v>
      </c>
      <c r="C1897">
        <v>3</v>
      </c>
      <c r="D1897" s="17" t="s">
        <v>8</v>
      </c>
      <c r="E1897">
        <v>10</v>
      </c>
      <c r="F1897">
        <v>2</v>
      </c>
      <c r="G1897">
        <v>4.1399999999999997</v>
      </c>
      <c r="H1897" t="s">
        <v>1</v>
      </c>
      <c r="I1897" t="s">
        <v>5</v>
      </c>
      <c r="J1897" t="s">
        <v>6</v>
      </c>
      <c r="K1897" t="s">
        <v>83</v>
      </c>
      <c r="L1897">
        <v>19.035879999999999</v>
      </c>
      <c r="M1897" t="s">
        <v>432</v>
      </c>
      <c r="N1897">
        <f t="shared" si="299"/>
        <v>6.0858799999999995</v>
      </c>
      <c r="O1897">
        <f t="shared" si="290"/>
        <v>114</v>
      </c>
      <c r="P1897">
        <f t="shared" si="291"/>
        <v>3</v>
      </c>
      <c r="Q1897">
        <f t="shared" si="292"/>
        <v>2</v>
      </c>
      <c r="R1897">
        <f t="shared" si="294"/>
        <v>9</v>
      </c>
      <c r="S1897" t="b">
        <f t="shared" si="295"/>
        <v>0</v>
      </c>
      <c r="T1897">
        <f t="shared" si="293"/>
        <v>19.035879999999999</v>
      </c>
      <c r="U1897">
        <f t="shared" si="296"/>
        <v>2</v>
      </c>
      <c r="V1897" t="str">
        <f t="shared" si="297"/>
        <v>2</v>
      </c>
      <c r="W1897">
        <f t="shared" si="298"/>
        <v>2</v>
      </c>
    </row>
    <row r="1898" spans="1:23" x14ac:dyDescent="0.25">
      <c r="A1898" t="s">
        <v>408</v>
      </c>
      <c r="B1898">
        <v>114</v>
      </c>
      <c r="C1898">
        <v>3</v>
      </c>
      <c r="D1898" s="17" t="s">
        <v>8</v>
      </c>
      <c r="E1898">
        <v>11</v>
      </c>
      <c r="F1898">
        <v>2</v>
      </c>
      <c r="G1898">
        <v>5.19</v>
      </c>
      <c r="H1898" t="s">
        <v>8</v>
      </c>
      <c r="I1898" t="s">
        <v>8</v>
      </c>
      <c r="J1898" t="s">
        <v>3</v>
      </c>
      <c r="K1898" t="s">
        <v>72</v>
      </c>
      <c r="L1898">
        <v>14.82063</v>
      </c>
      <c r="M1898" t="s">
        <v>432</v>
      </c>
      <c r="N1898">
        <f t="shared" si="299"/>
        <v>1.8706300000000002</v>
      </c>
      <c r="O1898">
        <f t="shared" si="290"/>
        <v>114</v>
      </c>
      <c r="P1898">
        <f t="shared" si="291"/>
        <v>3</v>
      </c>
      <c r="Q1898">
        <f t="shared" si="292"/>
        <v>2</v>
      </c>
      <c r="R1898">
        <f t="shared" si="294"/>
        <v>10</v>
      </c>
      <c r="S1898" t="b">
        <f t="shared" si="295"/>
        <v>0</v>
      </c>
      <c r="T1898">
        <f t="shared" si="293"/>
        <v>14.82063</v>
      </c>
      <c r="U1898">
        <f t="shared" si="296"/>
        <v>1</v>
      </c>
      <c r="V1898" t="str">
        <f t="shared" si="297"/>
        <v>2</v>
      </c>
      <c r="W1898">
        <f t="shared" si="298"/>
        <v>1</v>
      </c>
    </row>
    <row r="1899" spans="1:23" x14ac:dyDescent="0.25">
      <c r="A1899" t="s">
        <v>408</v>
      </c>
      <c r="B1899">
        <v>114</v>
      </c>
      <c r="C1899">
        <v>3</v>
      </c>
      <c r="D1899" s="17" t="s">
        <v>8</v>
      </c>
      <c r="E1899">
        <v>12</v>
      </c>
      <c r="F1899">
        <v>1</v>
      </c>
      <c r="G1899">
        <v>5.58</v>
      </c>
      <c r="H1899" t="s">
        <v>8</v>
      </c>
      <c r="I1899" t="s">
        <v>8</v>
      </c>
      <c r="J1899" t="s">
        <v>3</v>
      </c>
      <c r="K1899" t="s">
        <v>86</v>
      </c>
      <c r="L1899">
        <v>13.890129999999999</v>
      </c>
      <c r="M1899" t="s">
        <v>432</v>
      </c>
      <c r="N1899">
        <f t="shared" si="299"/>
        <v>0.94012999999999991</v>
      </c>
      <c r="O1899">
        <f t="shared" si="290"/>
        <v>114</v>
      </c>
      <c r="P1899">
        <f t="shared" si="291"/>
        <v>3</v>
      </c>
      <c r="Q1899">
        <f t="shared" si="292"/>
        <v>1</v>
      </c>
      <c r="R1899">
        <f t="shared" si="294"/>
        <v>11</v>
      </c>
      <c r="S1899" t="b">
        <f t="shared" si="295"/>
        <v>0</v>
      </c>
      <c r="T1899">
        <f t="shared" si="293"/>
        <v>13.890129999999999</v>
      </c>
      <c r="U1899">
        <f t="shared" si="296"/>
        <v>1</v>
      </c>
      <c r="V1899" t="str">
        <f t="shared" si="297"/>
        <v>2</v>
      </c>
      <c r="W1899">
        <f t="shared" si="298"/>
        <v>1</v>
      </c>
    </row>
    <row r="1900" spans="1:23" hidden="1" x14ac:dyDescent="0.25">
      <c r="A1900" t="s">
        <v>408</v>
      </c>
      <c r="B1900">
        <v>114</v>
      </c>
      <c r="C1900">
        <v>3</v>
      </c>
      <c r="D1900" s="17" t="s">
        <v>8</v>
      </c>
      <c r="E1900">
        <v>13</v>
      </c>
      <c r="F1900">
        <v>2</v>
      </c>
      <c r="G1900">
        <v>4.47</v>
      </c>
      <c r="H1900" t="s">
        <v>8</v>
      </c>
      <c r="I1900" t="s">
        <v>8</v>
      </c>
      <c r="J1900" t="s">
        <v>6</v>
      </c>
      <c r="K1900" t="s">
        <v>75</v>
      </c>
      <c r="L1900">
        <v>14.96637</v>
      </c>
      <c r="M1900" t="s">
        <v>432</v>
      </c>
      <c r="N1900">
        <f t="shared" si="299"/>
        <v>2.0163700000000002</v>
      </c>
      <c r="O1900">
        <f t="shared" si="290"/>
        <v>114</v>
      </c>
      <c r="P1900">
        <f t="shared" si="291"/>
        <v>3</v>
      </c>
      <c r="Q1900">
        <f t="shared" si="292"/>
        <v>2</v>
      </c>
      <c r="R1900">
        <f t="shared" si="294"/>
        <v>12</v>
      </c>
      <c r="S1900" t="b">
        <f t="shared" si="295"/>
        <v>0</v>
      </c>
      <c r="T1900">
        <f t="shared" si="293"/>
        <v>14.96637</v>
      </c>
      <c r="U1900">
        <f t="shared" si="296"/>
        <v>1</v>
      </c>
      <c r="V1900" t="str">
        <f t="shared" si="297"/>
        <v>2</v>
      </c>
      <c r="W1900">
        <f t="shared" si="298"/>
        <v>2</v>
      </c>
    </row>
    <row r="1901" spans="1:23" hidden="1" x14ac:dyDescent="0.25">
      <c r="A1901" t="s">
        <v>408</v>
      </c>
      <c r="B1901">
        <v>114</v>
      </c>
      <c r="C1901">
        <v>3</v>
      </c>
      <c r="D1901" s="17" t="s">
        <v>8</v>
      </c>
      <c r="E1901">
        <v>14</v>
      </c>
      <c r="F1901">
        <v>1</v>
      </c>
      <c r="G1901">
        <v>5.08</v>
      </c>
      <c r="H1901" t="s">
        <v>1</v>
      </c>
      <c r="I1901" t="s">
        <v>5</v>
      </c>
      <c r="J1901" t="s">
        <v>6</v>
      </c>
      <c r="K1901" t="s">
        <v>65</v>
      </c>
      <c r="L1901">
        <v>19.843050000000002</v>
      </c>
      <c r="M1901" t="s">
        <v>432</v>
      </c>
      <c r="N1901">
        <f t="shared" si="299"/>
        <v>6.8930500000000023</v>
      </c>
      <c r="O1901">
        <f t="shared" si="290"/>
        <v>114</v>
      </c>
      <c r="P1901">
        <f t="shared" si="291"/>
        <v>3</v>
      </c>
      <c r="Q1901">
        <f t="shared" si="292"/>
        <v>1</v>
      </c>
      <c r="R1901">
        <f t="shared" si="294"/>
        <v>13</v>
      </c>
      <c r="S1901" t="b">
        <f t="shared" si="295"/>
        <v>0</v>
      </c>
      <c r="T1901">
        <f t="shared" si="293"/>
        <v>19.843050000000002</v>
      </c>
      <c r="U1901">
        <f t="shared" si="296"/>
        <v>2</v>
      </c>
      <c r="V1901" t="str">
        <f t="shared" si="297"/>
        <v>2</v>
      </c>
      <c r="W1901">
        <f t="shared" si="298"/>
        <v>2</v>
      </c>
    </row>
    <row r="1902" spans="1:23" x14ac:dyDescent="0.25">
      <c r="A1902" t="s">
        <v>408</v>
      </c>
      <c r="B1902">
        <v>114</v>
      </c>
      <c r="C1902">
        <v>3</v>
      </c>
      <c r="D1902" s="17" t="s">
        <v>8</v>
      </c>
      <c r="E1902">
        <v>15</v>
      </c>
      <c r="F1902">
        <v>2</v>
      </c>
      <c r="G1902">
        <v>5.19</v>
      </c>
      <c r="H1902" t="s">
        <v>1</v>
      </c>
      <c r="I1902" t="s">
        <v>5</v>
      </c>
      <c r="J1902" t="s">
        <v>3</v>
      </c>
      <c r="K1902" t="s">
        <v>81</v>
      </c>
      <c r="L1902">
        <v>17.253360000000001</v>
      </c>
      <c r="M1902" t="s">
        <v>432</v>
      </c>
      <c r="N1902">
        <f t="shared" si="299"/>
        <v>4.3033600000000014</v>
      </c>
      <c r="O1902">
        <f t="shared" si="290"/>
        <v>114</v>
      </c>
      <c r="P1902">
        <f t="shared" si="291"/>
        <v>3</v>
      </c>
      <c r="Q1902">
        <f t="shared" si="292"/>
        <v>2</v>
      </c>
      <c r="R1902">
        <f t="shared" si="294"/>
        <v>14</v>
      </c>
      <c r="S1902" t="b">
        <f t="shared" si="295"/>
        <v>0</v>
      </c>
      <c r="T1902">
        <f t="shared" si="293"/>
        <v>17.253360000000001</v>
      </c>
      <c r="U1902">
        <f t="shared" si="296"/>
        <v>2</v>
      </c>
      <c r="V1902" t="str">
        <f t="shared" si="297"/>
        <v>2</v>
      </c>
      <c r="W1902">
        <f t="shared" si="298"/>
        <v>1</v>
      </c>
    </row>
    <row r="1903" spans="1:23" hidden="1" x14ac:dyDescent="0.25">
      <c r="A1903" t="s">
        <v>408</v>
      </c>
      <c r="B1903">
        <v>114</v>
      </c>
      <c r="C1903">
        <v>3</v>
      </c>
      <c r="D1903" s="17" t="s">
        <v>8</v>
      </c>
      <c r="E1903">
        <v>16</v>
      </c>
      <c r="F1903">
        <v>2</v>
      </c>
      <c r="G1903">
        <v>3.99</v>
      </c>
      <c r="H1903" t="s">
        <v>1</v>
      </c>
      <c r="I1903" t="s">
        <v>2</v>
      </c>
      <c r="J1903" t="s">
        <v>6</v>
      </c>
      <c r="K1903" t="s">
        <v>48</v>
      </c>
      <c r="L1903">
        <v>15.358739999999999</v>
      </c>
      <c r="M1903" t="s">
        <v>432</v>
      </c>
      <c r="N1903">
        <f t="shared" si="299"/>
        <v>2.4087399999999999</v>
      </c>
      <c r="O1903">
        <f t="shared" si="290"/>
        <v>114</v>
      </c>
      <c r="P1903">
        <f t="shared" si="291"/>
        <v>3</v>
      </c>
      <c r="Q1903">
        <f t="shared" si="292"/>
        <v>2</v>
      </c>
      <c r="R1903">
        <f t="shared" si="294"/>
        <v>15</v>
      </c>
      <c r="S1903" t="b">
        <f t="shared" si="295"/>
        <v>0</v>
      </c>
      <c r="T1903">
        <f t="shared" si="293"/>
        <v>15.358739999999999</v>
      </c>
      <c r="U1903">
        <f t="shared" si="296"/>
        <v>2</v>
      </c>
      <c r="V1903" t="str">
        <f t="shared" si="297"/>
        <v>2</v>
      </c>
      <c r="W1903">
        <f t="shared" si="298"/>
        <v>2</v>
      </c>
    </row>
    <row r="1904" spans="1:23" x14ac:dyDescent="0.25">
      <c r="A1904" t="s">
        <v>408</v>
      </c>
      <c r="B1904">
        <v>114</v>
      </c>
      <c r="C1904">
        <v>3</v>
      </c>
      <c r="D1904" s="17" t="s">
        <v>8</v>
      </c>
      <c r="E1904">
        <v>17</v>
      </c>
      <c r="F1904">
        <v>1</v>
      </c>
      <c r="G1904">
        <v>6.19</v>
      </c>
      <c r="H1904" t="s">
        <v>8</v>
      </c>
      <c r="I1904" t="s">
        <v>8</v>
      </c>
      <c r="J1904" t="s">
        <v>3</v>
      </c>
      <c r="K1904" t="s">
        <v>55</v>
      </c>
      <c r="L1904">
        <v>15.392379999999999</v>
      </c>
      <c r="M1904" t="s">
        <v>432</v>
      </c>
      <c r="N1904">
        <f t="shared" si="299"/>
        <v>2.44238</v>
      </c>
      <c r="O1904">
        <f t="shared" si="290"/>
        <v>114</v>
      </c>
      <c r="P1904">
        <f t="shared" si="291"/>
        <v>3</v>
      </c>
      <c r="Q1904">
        <f t="shared" si="292"/>
        <v>1</v>
      </c>
      <c r="R1904">
        <f t="shared" si="294"/>
        <v>16</v>
      </c>
      <c r="S1904" t="b">
        <f t="shared" si="295"/>
        <v>0</v>
      </c>
      <c r="T1904">
        <f t="shared" si="293"/>
        <v>15.392379999999999</v>
      </c>
      <c r="U1904">
        <f t="shared" si="296"/>
        <v>1</v>
      </c>
      <c r="V1904" t="str">
        <f t="shared" si="297"/>
        <v>2</v>
      </c>
      <c r="W1904">
        <f t="shared" si="298"/>
        <v>1</v>
      </c>
    </row>
    <row r="1905" spans="1:23" hidden="1" x14ac:dyDescent="0.25">
      <c r="A1905" t="s">
        <v>408</v>
      </c>
      <c r="B1905">
        <v>114</v>
      </c>
      <c r="C1905">
        <v>3</v>
      </c>
      <c r="D1905" s="17" t="s">
        <v>8</v>
      </c>
      <c r="E1905">
        <v>18</v>
      </c>
      <c r="F1905">
        <v>2</v>
      </c>
      <c r="G1905">
        <v>4.47</v>
      </c>
      <c r="H1905" t="s">
        <v>1</v>
      </c>
      <c r="I1905" t="s">
        <v>5</v>
      </c>
      <c r="J1905" t="s">
        <v>6</v>
      </c>
      <c r="K1905" t="s">
        <v>59</v>
      </c>
      <c r="L1905">
        <v>16.961880000000001</v>
      </c>
      <c r="M1905" t="s">
        <v>432</v>
      </c>
      <c r="N1905">
        <f t="shared" si="299"/>
        <v>4.0118800000000014</v>
      </c>
      <c r="O1905">
        <f t="shared" si="290"/>
        <v>114</v>
      </c>
      <c r="P1905">
        <f t="shared" si="291"/>
        <v>3</v>
      </c>
      <c r="Q1905">
        <f t="shared" si="292"/>
        <v>2</v>
      </c>
      <c r="R1905">
        <f t="shared" si="294"/>
        <v>17</v>
      </c>
      <c r="S1905" t="b">
        <f t="shared" si="295"/>
        <v>0</v>
      </c>
      <c r="T1905">
        <f t="shared" si="293"/>
        <v>16.961880000000001</v>
      </c>
      <c r="U1905">
        <f t="shared" si="296"/>
        <v>2</v>
      </c>
      <c r="V1905" t="str">
        <f t="shared" si="297"/>
        <v>2</v>
      </c>
      <c r="W1905">
        <f t="shared" si="298"/>
        <v>2</v>
      </c>
    </row>
    <row r="1906" spans="1:23" x14ac:dyDescent="0.25">
      <c r="A1906" t="s">
        <v>408</v>
      </c>
      <c r="B1906">
        <v>114</v>
      </c>
      <c r="C1906">
        <v>3</v>
      </c>
      <c r="D1906" s="17" t="s">
        <v>8</v>
      </c>
      <c r="E1906">
        <v>19</v>
      </c>
      <c r="F1906">
        <v>1</v>
      </c>
      <c r="G1906">
        <v>5.58</v>
      </c>
      <c r="H1906" t="s">
        <v>1</v>
      </c>
      <c r="I1906" t="s">
        <v>5</v>
      </c>
      <c r="J1906" t="s">
        <v>3</v>
      </c>
      <c r="K1906" t="s">
        <v>73</v>
      </c>
      <c r="L1906">
        <v>17.993269999999999</v>
      </c>
      <c r="M1906" t="s">
        <v>432</v>
      </c>
      <c r="N1906">
        <f t="shared" si="299"/>
        <v>5.0432699999999997</v>
      </c>
      <c r="O1906">
        <f t="shared" si="290"/>
        <v>114</v>
      </c>
      <c r="P1906">
        <f t="shared" si="291"/>
        <v>3</v>
      </c>
      <c r="Q1906">
        <f t="shared" si="292"/>
        <v>1</v>
      </c>
      <c r="R1906">
        <f t="shared" si="294"/>
        <v>18</v>
      </c>
      <c r="S1906" t="b">
        <f t="shared" si="295"/>
        <v>0</v>
      </c>
      <c r="T1906">
        <f t="shared" si="293"/>
        <v>17.993269999999999</v>
      </c>
      <c r="U1906">
        <f t="shared" si="296"/>
        <v>2</v>
      </c>
      <c r="V1906" t="str">
        <f t="shared" si="297"/>
        <v>2</v>
      </c>
      <c r="W1906">
        <f t="shared" si="298"/>
        <v>1</v>
      </c>
    </row>
    <row r="1907" spans="1:23" hidden="1" x14ac:dyDescent="0.25">
      <c r="A1907" t="s">
        <v>408</v>
      </c>
      <c r="B1907">
        <v>114</v>
      </c>
      <c r="C1907">
        <v>3</v>
      </c>
      <c r="D1907" s="17" t="s">
        <v>8</v>
      </c>
      <c r="E1907">
        <v>20</v>
      </c>
      <c r="F1907">
        <v>2</v>
      </c>
      <c r="G1907">
        <v>4.25</v>
      </c>
      <c r="H1907" t="s">
        <v>8</v>
      </c>
      <c r="I1907" t="s">
        <v>8</v>
      </c>
      <c r="J1907" t="s">
        <v>6</v>
      </c>
      <c r="K1907" t="s">
        <v>50</v>
      </c>
      <c r="L1907">
        <v>16.446190000000001</v>
      </c>
      <c r="M1907" t="s">
        <v>432</v>
      </c>
      <c r="N1907">
        <f t="shared" si="299"/>
        <v>3.4961900000000021</v>
      </c>
      <c r="O1907">
        <f t="shared" si="290"/>
        <v>114</v>
      </c>
      <c r="P1907">
        <f t="shared" si="291"/>
        <v>3</v>
      </c>
      <c r="Q1907">
        <f t="shared" si="292"/>
        <v>2</v>
      </c>
      <c r="R1907">
        <f t="shared" si="294"/>
        <v>19</v>
      </c>
      <c r="S1907" t="b">
        <f t="shared" si="295"/>
        <v>0</v>
      </c>
      <c r="T1907">
        <f t="shared" si="293"/>
        <v>16.446190000000001</v>
      </c>
      <c r="U1907">
        <f t="shared" si="296"/>
        <v>1</v>
      </c>
      <c r="V1907" t="str">
        <f t="shared" si="297"/>
        <v>2</v>
      </c>
      <c r="W1907">
        <f t="shared" si="298"/>
        <v>2</v>
      </c>
    </row>
    <row r="1908" spans="1:23" hidden="1" x14ac:dyDescent="0.25">
      <c r="A1908" t="s">
        <v>408</v>
      </c>
      <c r="B1908">
        <v>114</v>
      </c>
      <c r="C1908">
        <v>3</v>
      </c>
      <c r="D1908" s="17" t="s">
        <v>8</v>
      </c>
      <c r="E1908">
        <v>21</v>
      </c>
      <c r="F1908">
        <v>1</v>
      </c>
      <c r="G1908">
        <v>5.08</v>
      </c>
      <c r="H1908" t="s">
        <v>8</v>
      </c>
      <c r="I1908" t="s">
        <v>8</v>
      </c>
      <c r="J1908" t="s">
        <v>6</v>
      </c>
      <c r="K1908" t="s">
        <v>76</v>
      </c>
      <c r="L1908">
        <v>17.399100000000001</v>
      </c>
      <c r="M1908" t="s">
        <v>432</v>
      </c>
      <c r="N1908">
        <f t="shared" si="299"/>
        <v>4.4491000000000014</v>
      </c>
      <c r="O1908">
        <f t="shared" si="290"/>
        <v>114</v>
      </c>
      <c r="P1908">
        <f t="shared" si="291"/>
        <v>3</v>
      </c>
      <c r="Q1908">
        <f t="shared" si="292"/>
        <v>1</v>
      </c>
      <c r="R1908">
        <f t="shared" si="294"/>
        <v>20</v>
      </c>
      <c r="S1908" t="b">
        <f t="shared" si="295"/>
        <v>0</v>
      </c>
      <c r="T1908">
        <f t="shared" si="293"/>
        <v>17.399100000000001</v>
      </c>
      <c r="U1908">
        <f t="shared" si="296"/>
        <v>1</v>
      </c>
      <c r="V1908" t="str">
        <f t="shared" si="297"/>
        <v>2</v>
      </c>
      <c r="W1908">
        <f t="shared" si="298"/>
        <v>2</v>
      </c>
    </row>
    <row r="1909" spans="1:23" x14ac:dyDescent="0.25">
      <c r="A1909" t="s">
        <v>408</v>
      </c>
      <c r="B1909">
        <v>114</v>
      </c>
      <c r="C1909">
        <v>3</v>
      </c>
      <c r="D1909" s="17" t="s">
        <v>8</v>
      </c>
      <c r="E1909">
        <v>22</v>
      </c>
      <c r="F1909">
        <v>2</v>
      </c>
      <c r="G1909">
        <v>4.7</v>
      </c>
      <c r="H1909" t="s">
        <v>1</v>
      </c>
      <c r="I1909" t="s">
        <v>2</v>
      </c>
      <c r="J1909" t="s">
        <v>3</v>
      </c>
      <c r="K1909" t="s">
        <v>64</v>
      </c>
      <c r="L1909">
        <v>15.61659</v>
      </c>
      <c r="M1909" t="s">
        <v>432</v>
      </c>
      <c r="N1909">
        <f t="shared" si="299"/>
        <v>2.6665900000000011</v>
      </c>
      <c r="O1909">
        <f t="shared" si="290"/>
        <v>114</v>
      </c>
      <c r="P1909">
        <f t="shared" si="291"/>
        <v>3</v>
      </c>
      <c r="Q1909">
        <f t="shared" si="292"/>
        <v>2</v>
      </c>
      <c r="R1909">
        <f t="shared" si="294"/>
        <v>21</v>
      </c>
      <c r="S1909" t="b">
        <f t="shared" si="295"/>
        <v>0</v>
      </c>
      <c r="T1909">
        <f t="shared" si="293"/>
        <v>15.61659</v>
      </c>
      <c r="U1909">
        <f t="shared" si="296"/>
        <v>2</v>
      </c>
      <c r="V1909" t="str">
        <f t="shared" si="297"/>
        <v>2</v>
      </c>
      <c r="W1909">
        <f t="shared" si="298"/>
        <v>1</v>
      </c>
    </row>
    <row r="1910" spans="1:23" hidden="1" x14ac:dyDescent="0.25">
      <c r="A1910" t="s">
        <v>408</v>
      </c>
      <c r="B1910">
        <v>114</v>
      </c>
      <c r="C1910">
        <v>3</v>
      </c>
      <c r="D1910" s="17" t="s">
        <v>8</v>
      </c>
      <c r="E1910">
        <v>23</v>
      </c>
      <c r="F1910">
        <v>1</v>
      </c>
      <c r="G1910">
        <v>6.04</v>
      </c>
      <c r="H1910" t="s">
        <v>1</v>
      </c>
      <c r="I1910" t="s">
        <v>2</v>
      </c>
      <c r="J1910" t="s">
        <v>6</v>
      </c>
      <c r="K1910" t="s">
        <v>74</v>
      </c>
      <c r="L1910">
        <v>13.40807</v>
      </c>
      <c r="M1910" t="s">
        <v>432</v>
      </c>
      <c r="N1910">
        <f t="shared" si="299"/>
        <v>0.45807000000000109</v>
      </c>
      <c r="O1910">
        <f t="shared" si="290"/>
        <v>114</v>
      </c>
      <c r="P1910">
        <f t="shared" si="291"/>
        <v>3</v>
      </c>
      <c r="Q1910">
        <f t="shared" si="292"/>
        <v>1</v>
      </c>
      <c r="R1910">
        <f t="shared" si="294"/>
        <v>22</v>
      </c>
      <c r="S1910" t="b">
        <f t="shared" si="295"/>
        <v>0</v>
      </c>
      <c r="T1910">
        <f t="shared" si="293"/>
        <v>13.40807</v>
      </c>
      <c r="U1910">
        <f t="shared" si="296"/>
        <v>2</v>
      </c>
      <c r="V1910" t="str">
        <f t="shared" si="297"/>
        <v>2</v>
      </c>
      <c r="W1910">
        <f t="shared" si="298"/>
        <v>2</v>
      </c>
    </row>
    <row r="1911" spans="1:23" x14ac:dyDescent="0.25">
      <c r="A1911" t="s">
        <v>408</v>
      </c>
      <c r="B1911">
        <v>114</v>
      </c>
      <c r="C1911">
        <v>3</v>
      </c>
      <c r="D1911" s="17" t="s">
        <v>8</v>
      </c>
      <c r="E1911">
        <v>24</v>
      </c>
      <c r="F1911">
        <v>3</v>
      </c>
      <c r="G1911">
        <v>2.56</v>
      </c>
      <c r="H1911" t="s">
        <v>1</v>
      </c>
      <c r="I1911" t="s">
        <v>5</v>
      </c>
      <c r="J1911" t="s">
        <v>3</v>
      </c>
      <c r="K1911" t="s">
        <v>67</v>
      </c>
      <c r="L1911">
        <v>16.221969999999999</v>
      </c>
      <c r="M1911" t="s">
        <v>432</v>
      </c>
      <c r="N1911">
        <f t="shared" si="299"/>
        <v>3.2719699999999996</v>
      </c>
      <c r="O1911">
        <f t="shared" si="290"/>
        <v>114</v>
      </c>
      <c r="P1911">
        <f t="shared" si="291"/>
        <v>3</v>
      </c>
      <c r="Q1911">
        <f t="shared" si="292"/>
        <v>3</v>
      </c>
      <c r="R1911">
        <f t="shared" si="294"/>
        <v>23</v>
      </c>
      <c r="S1911" t="b">
        <f t="shared" si="295"/>
        <v>0</v>
      </c>
      <c r="T1911">
        <f t="shared" si="293"/>
        <v>16.221969999999999</v>
      </c>
      <c r="U1911">
        <f t="shared" si="296"/>
        <v>2</v>
      </c>
      <c r="V1911" t="str">
        <f t="shared" si="297"/>
        <v>2</v>
      </c>
      <c r="W1911">
        <f t="shared" si="298"/>
        <v>1</v>
      </c>
    </row>
    <row r="1912" spans="1:23" x14ac:dyDescent="0.25">
      <c r="A1912" t="s">
        <v>408</v>
      </c>
      <c r="B1912">
        <v>114</v>
      </c>
      <c r="C1912">
        <v>3</v>
      </c>
      <c r="D1912" s="17" t="s">
        <v>8</v>
      </c>
      <c r="E1912">
        <v>25</v>
      </c>
      <c r="F1912">
        <v>3</v>
      </c>
      <c r="G1912">
        <v>3.02</v>
      </c>
      <c r="H1912" t="s">
        <v>1</v>
      </c>
      <c r="I1912" t="s">
        <v>2</v>
      </c>
      <c r="J1912" t="s">
        <v>3</v>
      </c>
      <c r="K1912" t="s">
        <v>63</v>
      </c>
      <c r="L1912">
        <v>18.923770000000001</v>
      </c>
      <c r="M1912" t="s">
        <v>432</v>
      </c>
      <c r="N1912">
        <f t="shared" si="299"/>
        <v>5.9737700000000018</v>
      </c>
      <c r="O1912">
        <f t="shared" si="290"/>
        <v>114</v>
      </c>
      <c r="P1912">
        <f t="shared" si="291"/>
        <v>3</v>
      </c>
      <c r="Q1912">
        <f t="shared" si="292"/>
        <v>3</v>
      </c>
      <c r="R1912">
        <f t="shared" si="294"/>
        <v>24</v>
      </c>
      <c r="S1912" t="b">
        <f t="shared" si="295"/>
        <v>0</v>
      </c>
      <c r="T1912">
        <f t="shared" si="293"/>
        <v>18.923770000000001</v>
      </c>
      <c r="U1912">
        <f t="shared" si="296"/>
        <v>2</v>
      </c>
      <c r="V1912" t="str">
        <f t="shared" si="297"/>
        <v>2</v>
      </c>
      <c r="W1912">
        <f t="shared" si="298"/>
        <v>1</v>
      </c>
    </row>
    <row r="1913" spans="1:23" x14ac:dyDescent="0.25">
      <c r="A1913" t="s">
        <v>408</v>
      </c>
      <c r="B1913">
        <v>114</v>
      </c>
      <c r="C1913">
        <v>3</v>
      </c>
      <c r="D1913" s="17" t="s">
        <v>8</v>
      </c>
      <c r="E1913">
        <v>26</v>
      </c>
      <c r="F1913">
        <v>3</v>
      </c>
      <c r="G1913">
        <v>3.39</v>
      </c>
      <c r="H1913" t="s">
        <v>1</v>
      </c>
      <c r="I1913" t="s">
        <v>5</v>
      </c>
      <c r="J1913" t="s">
        <v>3</v>
      </c>
      <c r="K1913" t="s">
        <v>84</v>
      </c>
      <c r="L1913">
        <v>17.881170000000001</v>
      </c>
      <c r="M1913" t="s">
        <v>432</v>
      </c>
      <c r="N1913">
        <f t="shared" si="299"/>
        <v>4.9311700000000016</v>
      </c>
      <c r="O1913">
        <f t="shared" si="290"/>
        <v>114</v>
      </c>
      <c r="P1913">
        <f t="shared" si="291"/>
        <v>3</v>
      </c>
      <c r="Q1913">
        <f t="shared" si="292"/>
        <v>3</v>
      </c>
      <c r="R1913">
        <f t="shared" si="294"/>
        <v>25</v>
      </c>
      <c r="S1913" t="b">
        <f t="shared" si="295"/>
        <v>0</v>
      </c>
      <c r="T1913">
        <f t="shared" si="293"/>
        <v>17.881170000000001</v>
      </c>
      <c r="U1913">
        <f t="shared" si="296"/>
        <v>2</v>
      </c>
      <c r="V1913" t="str">
        <f t="shared" si="297"/>
        <v>2</v>
      </c>
      <c r="W1913">
        <f t="shared" si="298"/>
        <v>1</v>
      </c>
    </row>
    <row r="1914" spans="1:23" x14ac:dyDescent="0.25">
      <c r="A1914" t="s">
        <v>408</v>
      </c>
      <c r="B1914">
        <v>114</v>
      </c>
      <c r="C1914">
        <v>3</v>
      </c>
      <c r="D1914" s="17" t="s">
        <v>8</v>
      </c>
      <c r="E1914">
        <v>27</v>
      </c>
      <c r="F1914">
        <v>1</v>
      </c>
      <c r="G1914">
        <v>6.19</v>
      </c>
      <c r="H1914" t="s">
        <v>1</v>
      </c>
      <c r="I1914" t="s">
        <v>2</v>
      </c>
      <c r="J1914" t="s">
        <v>3</v>
      </c>
      <c r="K1914" t="s">
        <v>49</v>
      </c>
      <c r="L1914">
        <v>16.02018</v>
      </c>
      <c r="M1914" t="s">
        <v>432</v>
      </c>
      <c r="N1914">
        <f t="shared" si="299"/>
        <v>3.0701800000000006</v>
      </c>
      <c r="O1914">
        <f t="shared" si="290"/>
        <v>114</v>
      </c>
      <c r="P1914">
        <f t="shared" si="291"/>
        <v>3</v>
      </c>
      <c r="Q1914">
        <f t="shared" si="292"/>
        <v>1</v>
      </c>
      <c r="R1914">
        <f t="shared" si="294"/>
        <v>26</v>
      </c>
      <c r="S1914" t="b">
        <f t="shared" si="295"/>
        <v>0</v>
      </c>
      <c r="T1914">
        <f t="shared" si="293"/>
        <v>16.02018</v>
      </c>
      <c r="U1914">
        <f t="shared" si="296"/>
        <v>2</v>
      </c>
      <c r="V1914" t="str">
        <f t="shared" si="297"/>
        <v>2</v>
      </c>
      <c r="W1914">
        <f t="shared" si="298"/>
        <v>1</v>
      </c>
    </row>
    <row r="1915" spans="1:23" hidden="1" x14ac:dyDescent="0.25">
      <c r="A1915" t="s">
        <v>408</v>
      </c>
      <c r="B1915">
        <v>114</v>
      </c>
      <c r="C1915">
        <v>3</v>
      </c>
      <c r="D1915" s="17" t="s">
        <v>8</v>
      </c>
      <c r="E1915">
        <v>28</v>
      </c>
      <c r="F1915">
        <v>3</v>
      </c>
      <c r="G1915">
        <v>1.97</v>
      </c>
      <c r="H1915" t="s">
        <v>8</v>
      </c>
      <c r="I1915" t="s">
        <v>8</v>
      </c>
      <c r="J1915" t="s">
        <v>6</v>
      </c>
      <c r="K1915" t="s">
        <v>52</v>
      </c>
      <c r="L1915">
        <v>15.089689999999999</v>
      </c>
      <c r="M1915" t="s">
        <v>432</v>
      </c>
      <c r="N1915">
        <f t="shared" si="299"/>
        <v>2.1396899999999999</v>
      </c>
      <c r="O1915">
        <f t="shared" si="290"/>
        <v>114</v>
      </c>
      <c r="P1915">
        <f t="shared" si="291"/>
        <v>3</v>
      </c>
      <c r="Q1915">
        <f t="shared" si="292"/>
        <v>3</v>
      </c>
      <c r="R1915">
        <f t="shared" si="294"/>
        <v>27</v>
      </c>
      <c r="S1915" t="b">
        <f t="shared" si="295"/>
        <v>0</v>
      </c>
      <c r="T1915">
        <f t="shared" si="293"/>
        <v>15.089689999999999</v>
      </c>
      <c r="U1915">
        <f t="shared" si="296"/>
        <v>1</v>
      </c>
      <c r="V1915" t="str">
        <f t="shared" si="297"/>
        <v>2</v>
      </c>
      <c r="W1915">
        <f t="shared" si="298"/>
        <v>2</v>
      </c>
    </row>
    <row r="1916" spans="1:23" hidden="1" x14ac:dyDescent="0.25">
      <c r="A1916" t="s">
        <v>408</v>
      </c>
      <c r="B1916">
        <v>114</v>
      </c>
      <c r="C1916">
        <v>3</v>
      </c>
      <c r="D1916" s="17" t="s">
        <v>8</v>
      </c>
      <c r="E1916">
        <v>29</v>
      </c>
      <c r="F1916">
        <v>3</v>
      </c>
      <c r="G1916">
        <v>3.2</v>
      </c>
      <c r="H1916" t="s">
        <v>1</v>
      </c>
      <c r="I1916" t="s">
        <v>5</v>
      </c>
      <c r="J1916" t="s">
        <v>6</v>
      </c>
      <c r="K1916" t="s">
        <v>66</v>
      </c>
      <c r="L1916">
        <v>14.787000000000001</v>
      </c>
      <c r="M1916" t="s">
        <v>432</v>
      </c>
      <c r="N1916">
        <f t="shared" si="299"/>
        <v>1.8370000000000015</v>
      </c>
      <c r="O1916">
        <f t="shared" si="290"/>
        <v>114</v>
      </c>
      <c r="P1916">
        <f t="shared" si="291"/>
        <v>3</v>
      </c>
      <c r="Q1916">
        <f t="shared" si="292"/>
        <v>3</v>
      </c>
      <c r="R1916">
        <f t="shared" si="294"/>
        <v>28</v>
      </c>
      <c r="S1916" t="b">
        <f t="shared" si="295"/>
        <v>0</v>
      </c>
      <c r="T1916">
        <f t="shared" si="293"/>
        <v>14.787000000000001</v>
      </c>
      <c r="U1916">
        <f t="shared" si="296"/>
        <v>2</v>
      </c>
      <c r="V1916" t="str">
        <f t="shared" si="297"/>
        <v>2</v>
      </c>
      <c r="W1916">
        <f t="shared" si="298"/>
        <v>2</v>
      </c>
    </row>
    <row r="1917" spans="1:23" x14ac:dyDescent="0.25">
      <c r="A1917" t="s">
        <v>408</v>
      </c>
      <c r="B1917">
        <v>114</v>
      </c>
      <c r="C1917">
        <v>3</v>
      </c>
      <c r="D1917" s="17" t="s">
        <v>8</v>
      </c>
      <c r="E1917">
        <v>30</v>
      </c>
      <c r="F1917">
        <v>2</v>
      </c>
      <c r="G1917">
        <v>4.8099999999999996</v>
      </c>
      <c r="H1917" t="s">
        <v>8</v>
      </c>
      <c r="I1917" t="s">
        <v>8</v>
      </c>
      <c r="J1917" t="s">
        <v>3</v>
      </c>
      <c r="K1917" t="s">
        <v>68</v>
      </c>
      <c r="L1917">
        <v>18.923770000000001</v>
      </c>
      <c r="M1917" t="s">
        <v>432</v>
      </c>
      <c r="N1917">
        <f t="shared" si="299"/>
        <v>5.9737700000000018</v>
      </c>
      <c r="O1917">
        <f t="shared" si="290"/>
        <v>114</v>
      </c>
      <c r="P1917">
        <f t="shared" si="291"/>
        <v>3</v>
      </c>
      <c r="Q1917">
        <f t="shared" si="292"/>
        <v>2</v>
      </c>
      <c r="R1917">
        <f t="shared" si="294"/>
        <v>29</v>
      </c>
      <c r="S1917" t="b">
        <f t="shared" si="295"/>
        <v>0</v>
      </c>
      <c r="T1917">
        <f t="shared" si="293"/>
        <v>18.923770000000001</v>
      </c>
      <c r="U1917">
        <f t="shared" si="296"/>
        <v>1</v>
      </c>
      <c r="V1917" t="str">
        <f t="shared" si="297"/>
        <v>2</v>
      </c>
      <c r="W1917">
        <f t="shared" si="298"/>
        <v>1</v>
      </c>
    </row>
    <row r="1918" spans="1:23" x14ac:dyDescent="0.25">
      <c r="A1918" t="s">
        <v>408</v>
      </c>
      <c r="B1918">
        <v>114</v>
      </c>
      <c r="C1918">
        <v>3</v>
      </c>
      <c r="D1918" s="17" t="s">
        <v>8</v>
      </c>
      <c r="E1918">
        <v>31</v>
      </c>
      <c r="F1918">
        <v>2</v>
      </c>
      <c r="G1918">
        <v>4.8099999999999996</v>
      </c>
      <c r="H1918" t="s">
        <v>1</v>
      </c>
      <c r="I1918" t="s">
        <v>5</v>
      </c>
      <c r="J1918" t="s">
        <v>3</v>
      </c>
      <c r="K1918" t="s">
        <v>78</v>
      </c>
      <c r="L1918">
        <v>19.181609999999999</v>
      </c>
      <c r="M1918" t="s">
        <v>432</v>
      </c>
      <c r="N1918">
        <f t="shared" si="299"/>
        <v>6.2316099999999999</v>
      </c>
      <c r="O1918">
        <f t="shared" si="290"/>
        <v>114</v>
      </c>
      <c r="P1918">
        <f t="shared" si="291"/>
        <v>3</v>
      </c>
      <c r="Q1918">
        <f t="shared" si="292"/>
        <v>2</v>
      </c>
      <c r="R1918">
        <f t="shared" si="294"/>
        <v>30</v>
      </c>
      <c r="S1918" t="b">
        <f t="shared" si="295"/>
        <v>0</v>
      </c>
      <c r="T1918">
        <f t="shared" si="293"/>
        <v>19.181609999999999</v>
      </c>
      <c r="U1918">
        <f t="shared" si="296"/>
        <v>2</v>
      </c>
      <c r="V1918" t="str">
        <f t="shared" si="297"/>
        <v>2</v>
      </c>
      <c r="W1918">
        <f t="shared" si="298"/>
        <v>1</v>
      </c>
    </row>
    <row r="1919" spans="1:23" x14ac:dyDescent="0.25">
      <c r="A1919" t="s">
        <v>408</v>
      </c>
      <c r="B1919">
        <v>114</v>
      </c>
      <c r="C1919">
        <v>3</v>
      </c>
      <c r="D1919" s="17" t="s">
        <v>8</v>
      </c>
      <c r="E1919">
        <v>32</v>
      </c>
      <c r="F1919">
        <v>2</v>
      </c>
      <c r="G1919">
        <v>4.7</v>
      </c>
      <c r="H1919" t="s">
        <v>8</v>
      </c>
      <c r="I1919" t="s">
        <v>8</v>
      </c>
      <c r="J1919" t="s">
        <v>3</v>
      </c>
      <c r="K1919" t="s">
        <v>62</v>
      </c>
      <c r="L1919">
        <v>16.715250000000001</v>
      </c>
      <c r="M1919" t="s">
        <v>432</v>
      </c>
      <c r="N1919">
        <f t="shared" si="299"/>
        <v>3.7652500000000018</v>
      </c>
      <c r="O1919">
        <f t="shared" si="290"/>
        <v>114</v>
      </c>
      <c r="P1919">
        <f t="shared" si="291"/>
        <v>3</v>
      </c>
      <c r="Q1919">
        <f t="shared" si="292"/>
        <v>2</v>
      </c>
      <c r="R1919">
        <f t="shared" si="294"/>
        <v>31</v>
      </c>
      <c r="S1919" t="b">
        <f t="shared" si="295"/>
        <v>0</v>
      </c>
      <c r="T1919">
        <f t="shared" si="293"/>
        <v>16.715250000000001</v>
      </c>
      <c r="U1919">
        <f t="shared" si="296"/>
        <v>1</v>
      </c>
      <c r="V1919" t="str">
        <f t="shared" si="297"/>
        <v>2</v>
      </c>
      <c r="W1919">
        <f t="shared" si="298"/>
        <v>1</v>
      </c>
    </row>
    <row r="1920" spans="1:23" x14ac:dyDescent="0.25">
      <c r="A1920" t="s">
        <v>408</v>
      </c>
      <c r="B1920">
        <v>114</v>
      </c>
      <c r="C1920">
        <v>3</v>
      </c>
      <c r="D1920" s="17" t="s">
        <v>8</v>
      </c>
      <c r="E1920">
        <v>33</v>
      </c>
      <c r="F1920">
        <v>1</v>
      </c>
      <c r="G1920">
        <v>5.37</v>
      </c>
      <c r="H1920" t="s">
        <v>8</v>
      </c>
      <c r="I1920" t="s">
        <v>8</v>
      </c>
      <c r="J1920" t="s">
        <v>3</v>
      </c>
      <c r="K1920" t="s">
        <v>79</v>
      </c>
      <c r="L1920">
        <v>18.654710000000001</v>
      </c>
      <c r="M1920" t="s">
        <v>432</v>
      </c>
      <c r="N1920">
        <f t="shared" si="299"/>
        <v>5.7047100000000022</v>
      </c>
      <c r="O1920">
        <f t="shared" si="290"/>
        <v>114</v>
      </c>
      <c r="P1920">
        <f t="shared" si="291"/>
        <v>3</v>
      </c>
      <c r="Q1920">
        <f t="shared" si="292"/>
        <v>1</v>
      </c>
      <c r="R1920">
        <f t="shared" si="294"/>
        <v>32</v>
      </c>
      <c r="S1920" t="b">
        <f t="shared" si="295"/>
        <v>0</v>
      </c>
      <c r="T1920">
        <f t="shared" si="293"/>
        <v>18.654710000000001</v>
      </c>
      <c r="U1920">
        <f t="shared" si="296"/>
        <v>1</v>
      </c>
      <c r="V1920" t="str">
        <f t="shared" si="297"/>
        <v>2</v>
      </c>
      <c r="W1920">
        <f t="shared" si="298"/>
        <v>1</v>
      </c>
    </row>
    <row r="1921" spans="1:23" x14ac:dyDescent="0.25">
      <c r="A1921" t="s">
        <v>408</v>
      </c>
      <c r="B1921">
        <v>114</v>
      </c>
      <c r="C1921">
        <v>3</v>
      </c>
      <c r="D1921" s="17" t="s">
        <v>8</v>
      </c>
      <c r="E1921">
        <v>34</v>
      </c>
      <c r="F1921">
        <v>2</v>
      </c>
      <c r="G1921">
        <v>5</v>
      </c>
      <c r="H1921" t="s">
        <v>8</v>
      </c>
      <c r="I1921" t="s">
        <v>8</v>
      </c>
      <c r="J1921" t="s">
        <v>3</v>
      </c>
      <c r="K1921" t="s">
        <v>53</v>
      </c>
      <c r="L1921">
        <v>17.802689999999998</v>
      </c>
      <c r="M1921" t="s">
        <v>432</v>
      </c>
      <c r="N1921">
        <f t="shared" si="299"/>
        <v>4.8526899999999991</v>
      </c>
      <c r="O1921">
        <f t="shared" ref="O1921:O1984" si="300">B1921</f>
        <v>114</v>
      </c>
      <c r="P1921">
        <f t="shared" ref="P1921:P1984" si="301">C1921</f>
        <v>3</v>
      </c>
      <c r="Q1921">
        <f t="shared" ref="Q1921:Q1984" si="302">F1921</f>
        <v>2</v>
      </c>
      <c r="R1921">
        <f t="shared" si="294"/>
        <v>33</v>
      </c>
      <c r="S1921" t="b">
        <f t="shared" si="295"/>
        <v>0</v>
      </c>
      <c r="T1921">
        <f t="shared" ref="T1921:T1984" si="303">L1921</f>
        <v>17.802689999999998</v>
      </c>
      <c r="U1921">
        <f t="shared" si="296"/>
        <v>1</v>
      </c>
      <c r="V1921" t="str">
        <f t="shared" si="297"/>
        <v>2</v>
      </c>
      <c r="W1921">
        <f t="shared" si="298"/>
        <v>1</v>
      </c>
    </row>
    <row r="1922" spans="1:23" hidden="1" x14ac:dyDescent="0.25">
      <c r="A1922" t="s">
        <v>408</v>
      </c>
      <c r="B1922">
        <v>114</v>
      </c>
      <c r="C1922">
        <v>3</v>
      </c>
      <c r="D1922" s="17" t="s">
        <v>8</v>
      </c>
      <c r="E1922">
        <v>35</v>
      </c>
      <c r="F1922">
        <v>2</v>
      </c>
      <c r="G1922">
        <v>3.99</v>
      </c>
      <c r="H1922" t="s">
        <v>8</v>
      </c>
      <c r="I1922" t="s">
        <v>8</v>
      </c>
      <c r="J1922" t="s">
        <v>6</v>
      </c>
      <c r="K1922" t="s">
        <v>57</v>
      </c>
      <c r="L1922">
        <v>19.6861</v>
      </c>
      <c r="M1922" t="s">
        <v>432</v>
      </c>
      <c r="N1922">
        <f t="shared" si="299"/>
        <v>6.7361000000000004</v>
      </c>
      <c r="O1922">
        <f t="shared" si="300"/>
        <v>114</v>
      </c>
      <c r="P1922">
        <f t="shared" si="301"/>
        <v>3</v>
      </c>
      <c r="Q1922">
        <f t="shared" si="302"/>
        <v>2</v>
      </c>
      <c r="R1922">
        <f t="shared" ref="R1922:R1985" si="304">E1922-1</f>
        <v>34</v>
      </c>
      <c r="S1922" t="b">
        <f t="shared" ref="S1922:S1985" si="305">IF(D1922=D$2,1,IF(D1922=D$43,2,IF(D1922=D$84,3)))</f>
        <v>0</v>
      </c>
      <c r="T1922">
        <f t="shared" si="303"/>
        <v>19.6861</v>
      </c>
      <c r="U1922">
        <f t="shared" ref="U1922:U1985" si="306">IF(H1922=H$5,1,2)</f>
        <v>1</v>
      </c>
      <c r="V1922" t="str">
        <f t="shared" ref="V1922:V1985" si="307">MID(A1922,11,1)</f>
        <v>2</v>
      </c>
      <c r="W1922">
        <f t="shared" ref="W1922:W1985" si="308">IF(J1922=J$3,1,2)</f>
        <v>2</v>
      </c>
    </row>
    <row r="1923" spans="1:23" hidden="1" x14ac:dyDescent="0.25">
      <c r="A1923" t="s">
        <v>408</v>
      </c>
      <c r="B1923">
        <v>114</v>
      </c>
      <c r="C1923">
        <v>3</v>
      </c>
      <c r="D1923" s="17" t="s">
        <v>8</v>
      </c>
      <c r="E1923">
        <v>36</v>
      </c>
      <c r="F1923">
        <v>3</v>
      </c>
      <c r="G1923">
        <v>3.2</v>
      </c>
      <c r="H1923" t="s">
        <v>8</v>
      </c>
      <c r="I1923" t="s">
        <v>8</v>
      </c>
      <c r="J1923" t="s">
        <v>6</v>
      </c>
      <c r="K1923" t="s">
        <v>85</v>
      </c>
      <c r="L1923">
        <v>16.91704</v>
      </c>
      <c r="M1923" t="s">
        <v>432</v>
      </c>
      <c r="N1923">
        <f t="shared" si="299"/>
        <v>3.9670400000000008</v>
      </c>
      <c r="O1923">
        <f t="shared" si="300"/>
        <v>114</v>
      </c>
      <c r="P1923">
        <f t="shared" si="301"/>
        <v>3</v>
      </c>
      <c r="Q1923">
        <f t="shared" si="302"/>
        <v>3</v>
      </c>
      <c r="R1923">
        <f t="shared" si="304"/>
        <v>35</v>
      </c>
      <c r="S1923" t="b">
        <f t="shared" si="305"/>
        <v>0</v>
      </c>
      <c r="T1923">
        <f t="shared" si="303"/>
        <v>16.91704</v>
      </c>
      <c r="U1923">
        <f t="shared" si="306"/>
        <v>1</v>
      </c>
      <c r="V1923" t="str">
        <f t="shared" si="307"/>
        <v>2</v>
      </c>
      <c r="W1923">
        <f t="shared" si="308"/>
        <v>2</v>
      </c>
    </row>
    <row r="1924" spans="1:23" x14ac:dyDescent="0.25">
      <c r="A1924" t="s">
        <v>408</v>
      </c>
      <c r="B1924">
        <v>114</v>
      </c>
      <c r="C1924">
        <v>3</v>
      </c>
      <c r="D1924" s="17" t="s">
        <v>8</v>
      </c>
      <c r="E1924">
        <v>37</v>
      </c>
      <c r="F1924">
        <v>1</v>
      </c>
      <c r="G1924">
        <v>5.37</v>
      </c>
      <c r="H1924" t="s">
        <v>1</v>
      </c>
      <c r="I1924" t="s">
        <v>2</v>
      </c>
      <c r="J1924" t="s">
        <v>3</v>
      </c>
      <c r="K1924" t="s">
        <v>56</v>
      </c>
      <c r="L1924">
        <v>16.446190000000001</v>
      </c>
      <c r="M1924" t="s">
        <v>432</v>
      </c>
      <c r="N1924">
        <f t="shared" ref="N1924:N1987" si="309">L1924-12.95</f>
        <v>3.4961900000000021</v>
      </c>
      <c r="O1924">
        <f t="shared" si="300"/>
        <v>114</v>
      </c>
      <c r="P1924">
        <f t="shared" si="301"/>
        <v>3</v>
      </c>
      <c r="Q1924">
        <f t="shared" si="302"/>
        <v>1</v>
      </c>
      <c r="R1924">
        <f t="shared" si="304"/>
        <v>36</v>
      </c>
      <c r="S1924" t="b">
        <f t="shared" si="305"/>
        <v>0</v>
      </c>
      <c r="T1924">
        <f t="shared" si="303"/>
        <v>16.446190000000001</v>
      </c>
      <c r="U1924">
        <f t="shared" si="306"/>
        <v>2</v>
      </c>
      <c r="V1924" t="str">
        <f t="shared" si="307"/>
        <v>2</v>
      </c>
      <c r="W1924">
        <f t="shared" si="308"/>
        <v>1</v>
      </c>
    </row>
    <row r="1925" spans="1:23" hidden="1" x14ac:dyDescent="0.25">
      <c r="A1925" t="s">
        <v>408</v>
      </c>
      <c r="B1925">
        <v>114</v>
      </c>
      <c r="C1925">
        <v>3</v>
      </c>
      <c r="D1925" s="17" t="s">
        <v>8</v>
      </c>
      <c r="E1925">
        <v>38</v>
      </c>
      <c r="F1925">
        <v>1</v>
      </c>
      <c r="G1925">
        <v>4.72</v>
      </c>
      <c r="H1925" t="s">
        <v>1</v>
      </c>
      <c r="I1925" t="s">
        <v>2</v>
      </c>
      <c r="J1925" t="s">
        <v>6</v>
      </c>
      <c r="K1925" t="s">
        <v>80</v>
      </c>
      <c r="L1925">
        <v>16.121079999999999</v>
      </c>
      <c r="M1925" t="s">
        <v>432</v>
      </c>
      <c r="N1925">
        <f t="shared" si="309"/>
        <v>3.1710799999999999</v>
      </c>
      <c r="O1925">
        <f t="shared" si="300"/>
        <v>114</v>
      </c>
      <c r="P1925">
        <f t="shared" si="301"/>
        <v>3</v>
      </c>
      <c r="Q1925">
        <f t="shared" si="302"/>
        <v>1</v>
      </c>
      <c r="R1925">
        <f t="shared" si="304"/>
        <v>37</v>
      </c>
      <c r="S1925" t="b">
        <f t="shared" si="305"/>
        <v>0</v>
      </c>
      <c r="T1925">
        <f t="shared" si="303"/>
        <v>16.121079999999999</v>
      </c>
      <c r="U1925">
        <f t="shared" si="306"/>
        <v>2</v>
      </c>
      <c r="V1925" t="str">
        <f t="shared" si="307"/>
        <v>2</v>
      </c>
      <c r="W1925">
        <f t="shared" si="308"/>
        <v>2</v>
      </c>
    </row>
    <row r="1926" spans="1:23" hidden="1" x14ac:dyDescent="0.25">
      <c r="A1926" t="s">
        <v>408</v>
      </c>
      <c r="B1926">
        <v>114</v>
      </c>
      <c r="C1926">
        <v>3</v>
      </c>
      <c r="D1926" s="17" t="s">
        <v>8</v>
      </c>
      <c r="E1926">
        <v>39</v>
      </c>
      <c r="F1926">
        <v>1</v>
      </c>
      <c r="G1926">
        <v>4.72</v>
      </c>
      <c r="H1926" t="s">
        <v>8</v>
      </c>
      <c r="I1926" t="s">
        <v>8</v>
      </c>
      <c r="J1926" t="s">
        <v>6</v>
      </c>
      <c r="K1926" t="s">
        <v>87</v>
      </c>
      <c r="L1926">
        <v>16.244389999999999</v>
      </c>
      <c r="M1926" t="s">
        <v>432</v>
      </c>
      <c r="N1926">
        <f t="shared" si="309"/>
        <v>3.2943899999999999</v>
      </c>
      <c r="O1926">
        <f t="shared" si="300"/>
        <v>114</v>
      </c>
      <c r="P1926">
        <f t="shared" si="301"/>
        <v>3</v>
      </c>
      <c r="Q1926">
        <f t="shared" si="302"/>
        <v>1</v>
      </c>
      <c r="R1926">
        <f t="shared" si="304"/>
        <v>38</v>
      </c>
      <c r="S1926" t="b">
        <f t="shared" si="305"/>
        <v>0</v>
      </c>
      <c r="T1926">
        <f t="shared" si="303"/>
        <v>16.244389999999999</v>
      </c>
      <c r="U1926">
        <f t="shared" si="306"/>
        <v>1</v>
      </c>
      <c r="V1926" t="str">
        <f t="shared" si="307"/>
        <v>2</v>
      </c>
      <c r="W1926">
        <f t="shared" si="308"/>
        <v>2</v>
      </c>
    </row>
    <row r="1927" spans="1:23" hidden="1" x14ac:dyDescent="0.25">
      <c r="A1927" t="s">
        <v>408</v>
      </c>
      <c r="B1927">
        <v>114</v>
      </c>
      <c r="C1927">
        <v>3</v>
      </c>
      <c r="D1927" s="17" t="s">
        <v>8</v>
      </c>
      <c r="E1927">
        <v>40</v>
      </c>
      <c r="F1927">
        <v>3</v>
      </c>
      <c r="G1927">
        <v>1.97</v>
      </c>
      <c r="H1927" t="s">
        <v>1</v>
      </c>
      <c r="I1927" t="s">
        <v>5</v>
      </c>
      <c r="J1927" t="s">
        <v>6</v>
      </c>
      <c r="K1927" t="s">
        <v>77</v>
      </c>
      <c r="L1927">
        <v>19.316140000000001</v>
      </c>
      <c r="M1927" t="s">
        <v>432</v>
      </c>
      <c r="N1927">
        <f t="shared" si="309"/>
        <v>6.3661400000000015</v>
      </c>
      <c r="O1927">
        <f t="shared" si="300"/>
        <v>114</v>
      </c>
      <c r="P1927">
        <f t="shared" si="301"/>
        <v>3</v>
      </c>
      <c r="Q1927">
        <f t="shared" si="302"/>
        <v>3</v>
      </c>
      <c r="R1927">
        <f t="shared" si="304"/>
        <v>39</v>
      </c>
      <c r="S1927" t="b">
        <f t="shared" si="305"/>
        <v>0</v>
      </c>
      <c r="T1927">
        <f t="shared" si="303"/>
        <v>19.316140000000001</v>
      </c>
      <c r="U1927">
        <f t="shared" si="306"/>
        <v>2</v>
      </c>
      <c r="V1927" t="str">
        <f t="shared" si="307"/>
        <v>2</v>
      </c>
      <c r="W1927">
        <f t="shared" si="308"/>
        <v>2</v>
      </c>
    </row>
    <row r="1928" spans="1:23" hidden="1" x14ac:dyDescent="0.25">
      <c r="A1928" t="s">
        <v>408</v>
      </c>
      <c r="B1928">
        <v>114</v>
      </c>
      <c r="C1928">
        <v>3</v>
      </c>
      <c r="D1928" s="17" t="s">
        <v>8</v>
      </c>
      <c r="E1928">
        <v>41</v>
      </c>
      <c r="F1928">
        <v>3</v>
      </c>
      <c r="G1928">
        <v>3.01</v>
      </c>
      <c r="H1928" t="s">
        <v>1</v>
      </c>
      <c r="I1928" t="s">
        <v>2</v>
      </c>
      <c r="J1928" t="s">
        <v>6</v>
      </c>
      <c r="K1928" t="s">
        <v>87</v>
      </c>
      <c r="L1928">
        <v>17.309419999999999</v>
      </c>
      <c r="M1928" t="s">
        <v>432</v>
      </c>
      <c r="N1928">
        <f t="shared" si="309"/>
        <v>4.3594200000000001</v>
      </c>
      <c r="O1928">
        <f t="shared" si="300"/>
        <v>114</v>
      </c>
      <c r="P1928">
        <f t="shared" si="301"/>
        <v>3</v>
      </c>
      <c r="Q1928">
        <f t="shared" si="302"/>
        <v>3</v>
      </c>
      <c r="R1928">
        <f t="shared" si="304"/>
        <v>40</v>
      </c>
      <c r="S1928" t="b">
        <f t="shared" si="305"/>
        <v>0</v>
      </c>
      <c r="T1928">
        <f t="shared" si="303"/>
        <v>17.309419999999999</v>
      </c>
      <c r="U1928">
        <f t="shared" si="306"/>
        <v>2</v>
      </c>
      <c r="V1928" t="str">
        <f t="shared" si="307"/>
        <v>2</v>
      </c>
      <c r="W1928">
        <f t="shared" si="308"/>
        <v>2</v>
      </c>
    </row>
    <row r="1929" spans="1:23" hidden="1" x14ac:dyDescent="0.25">
      <c r="A1929" t="s">
        <v>333</v>
      </c>
      <c r="B1929">
        <v>115</v>
      </c>
      <c r="C1929">
        <v>1</v>
      </c>
      <c r="D1929" s="17" t="s">
        <v>8</v>
      </c>
      <c r="E1929">
        <v>1</v>
      </c>
      <c r="F1929">
        <v>0</v>
      </c>
      <c r="H1929">
        <v>0</v>
      </c>
      <c r="I1929">
        <v>0</v>
      </c>
      <c r="J1929">
        <v>0</v>
      </c>
      <c r="K1929" t="s">
        <v>168</v>
      </c>
      <c r="L1929">
        <v>17.33184</v>
      </c>
      <c r="M1929" s="16">
        <v>41184</v>
      </c>
      <c r="N1929">
        <f t="shared" si="309"/>
        <v>4.3818400000000004</v>
      </c>
      <c r="O1929">
        <f t="shared" si="300"/>
        <v>115</v>
      </c>
      <c r="P1929">
        <f t="shared" si="301"/>
        <v>1</v>
      </c>
      <c r="Q1929">
        <f t="shared" si="302"/>
        <v>0</v>
      </c>
      <c r="R1929">
        <f t="shared" si="304"/>
        <v>0</v>
      </c>
      <c r="S1929" t="b">
        <f t="shared" si="305"/>
        <v>0</v>
      </c>
      <c r="T1929">
        <f t="shared" si="303"/>
        <v>17.33184</v>
      </c>
      <c r="U1929">
        <f t="shared" si="306"/>
        <v>2</v>
      </c>
      <c r="V1929" t="str">
        <f t="shared" si="307"/>
        <v>6</v>
      </c>
      <c r="W1929">
        <f t="shared" si="308"/>
        <v>2</v>
      </c>
    </row>
    <row r="1930" spans="1:23" hidden="1" x14ac:dyDescent="0.25">
      <c r="A1930" t="s">
        <v>333</v>
      </c>
      <c r="B1930">
        <v>115</v>
      </c>
      <c r="C1930">
        <v>1</v>
      </c>
      <c r="D1930" s="17" t="s">
        <v>8</v>
      </c>
      <c r="E1930">
        <v>2</v>
      </c>
      <c r="F1930">
        <v>3</v>
      </c>
      <c r="G1930">
        <v>2.99</v>
      </c>
      <c r="H1930" t="s">
        <v>1</v>
      </c>
      <c r="I1930" t="s">
        <v>5</v>
      </c>
      <c r="J1930" t="s">
        <v>6</v>
      </c>
      <c r="K1930" t="s">
        <v>169</v>
      </c>
      <c r="L1930">
        <v>13.9574</v>
      </c>
      <c r="M1930" s="16">
        <v>41184</v>
      </c>
      <c r="N1930">
        <f t="shared" si="309"/>
        <v>1.0074000000000005</v>
      </c>
      <c r="O1930">
        <f t="shared" si="300"/>
        <v>115</v>
      </c>
      <c r="P1930">
        <f t="shared" si="301"/>
        <v>1</v>
      </c>
      <c r="Q1930">
        <f t="shared" si="302"/>
        <v>3</v>
      </c>
      <c r="R1930">
        <f t="shared" si="304"/>
        <v>1</v>
      </c>
      <c r="S1930" t="b">
        <f t="shared" si="305"/>
        <v>0</v>
      </c>
      <c r="T1930">
        <f t="shared" si="303"/>
        <v>13.9574</v>
      </c>
      <c r="U1930">
        <f t="shared" si="306"/>
        <v>2</v>
      </c>
      <c r="V1930" t="str">
        <f t="shared" si="307"/>
        <v>6</v>
      </c>
      <c r="W1930">
        <f t="shared" si="308"/>
        <v>2</v>
      </c>
    </row>
    <row r="1931" spans="1:23" hidden="1" x14ac:dyDescent="0.25">
      <c r="A1931" t="s">
        <v>333</v>
      </c>
      <c r="B1931">
        <v>115</v>
      </c>
      <c r="C1931">
        <v>1</v>
      </c>
      <c r="D1931" s="17" t="s">
        <v>8</v>
      </c>
      <c r="E1931">
        <v>3</v>
      </c>
      <c r="F1931">
        <v>2</v>
      </c>
      <c r="G1931">
        <v>4.04</v>
      </c>
      <c r="H1931" t="s">
        <v>1</v>
      </c>
      <c r="I1931" t="s">
        <v>5</v>
      </c>
      <c r="J1931" t="s">
        <v>6</v>
      </c>
      <c r="K1931" t="s">
        <v>170</v>
      </c>
      <c r="L1931">
        <v>15.26906</v>
      </c>
      <c r="M1931" s="16">
        <v>41184</v>
      </c>
      <c r="N1931">
        <f t="shared" si="309"/>
        <v>2.3190600000000003</v>
      </c>
      <c r="O1931">
        <f t="shared" si="300"/>
        <v>115</v>
      </c>
      <c r="P1931">
        <f t="shared" si="301"/>
        <v>1</v>
      </c>
      <c r="Q1931">
        <f t="shared" si="302"/>
        <v>2</v>
      </c>
      <c r="R1931">
        <f t="shared" si="304"/>
        <v>2</v>
      </c>
      <c r="S1931" t="b">
        <f t="shared" si="305"/>
        <v>0</v>
      </c>
      <c r="T1931">
        <f t="shared" si="303"/>
        <v>15.26906</v>
      </c>
      <c r="U1931">
        <f t="shared" si="306"/>
        <v>2</v>
      </c>
      <c r="V1931" t="str">
        <f t="shared" si="307"/>
        <v>6</v>
      </c>
      <c r="W1931">
        <f t="shared" si="308"/>
        <v>2</v>
      </c>
    </row>
    <row r="1932" spans="1:23" hidden="1" x14ac:dyDescent="0.25">
      <c r="A1932" t="s">
        <v>333</v>
      </c>
      <c r="B1932">
        <v>115</v>
      </c>
      <c r="C1932">
        <v>1</v>
      </c>
      <c r="D1932" s="17" t="s">
        <v>8</v>
      </c>
      <c r="E1932">
        <v>4</v>
      </c>
      <c r="F1932">
        <v>2</v>
      </c>
      <c r="G1932">
        <v>3.84</v>
      </c>
      <c r="H1932" t="s">
        <v>8</v>
      </c>
      <c r="I1932" t="s">
        <v>8</v>
      </c>
      <c r="J1932" t="s">
        <v>6</v>
      </c>
      <c r="K1932" t="s">
        <v>171</v>
      </c>
      <c r="L1932">
        <v>15.56054</v>
      </c>
      <c r="M1932" s="16">
        <v>41184</v>
      </c>
      <c r="N1932">
        <f t="shared" si="309"/>
        <v>2.6105400000000003</v>
      </c>
      <c r="O1932">
        <f t="shared" si="300"/>
        <v>115</v>
      </c>
      <c r="P1932">
        <f t="shared" si="301"/>
        <v>1</v>
      </c>
      <c r="Q1932">
        <f t="shared" si="302"/>
        <v>2</v>
      </c>
      <c r="R1932">
        <f t="shared" si="304"/>
        <v>3</v>
      </c>
      <c r="S1932" t="b">
        <f t="shared" si="305"/>
        <v>0</v>
      </c>
      <c r="T1932">
        <f t="shared" si="303"/>
        <v>15.56054</v>
      </c>
      <c r="U1932">
        <f t="shared" si="306"/>
        <v>1</v>
      </c>
      <c r="V1932" t="str">
        <f t="shared" si="307"/>
        <v>6</v>
      </c>
      <c r="W1932">
        <f t="shared" si="308"/>
        <v>2</v>
      </c>
    </row>
    <row r="1933" spans="1:23" hidden="1" x14ac:dyDescent="0.25">
      <c r="A1933" t="s">
        <v>333</v>
      </c>
      <c r="B1933">
        <v>115</v>
      </c>
      <c r="C1933">
        <v>1</v>
      </c>
      <c r="D1933" s="17" t="s">
        <v>8</v>
      </c>
      <c r="E1933">
        <v>5</v>
      </c>
      <c r="F1933">
        <v>3</v>
      </c>
      <c r="G1933">
        <v>3.37</v>
      </c>
      <c r="H1933" t="s">
        <v>1</v>
      </c>
      <c r="I1933" t="s">
        <v>5</v>
      </c>
      <c r="J1933" t="s">
        <v>6</v>
      </c>
      <c r="K1933" t="s">
        <v>172</v>
      </c>
      <c r="L1933">
        <v>15.58296</v>
      </c>
      <c r="M1933" s="16">
        <v>41184</v>
      </c>
      <c r="N1933">
        <f t="shared" si="309"/>
        <v>2.6329600000000006</v>
      </c>
      <c r="O1933">
        <f t="shared" si="300"/>
        <v>115</v>
      </c>
      <c r="P1933">
        <f t="shared" si="301"/>
        <v>1</v>
      </c>
      <c r="Q1933">
        <f t="shared" si="302"/>
        <v>3</v>
      </c>
      <c r="R1933">
        <f t="shared" si="304"/>
        <v>4</v>
      </c>
      <c r="S1933" t="b">
        <f t="shared" si="305"/>
        <v>0</v>
      </c>
      <c r="T1933">
        <f t="shared" si="303"/>
        <v>15.58296</v>
      </c>
      <c r="U1933">
        <f t="shared" si="306"/>
        <v>2</v>
      </c>
      <c r="V1933" t="str">
        <f t="shared" si="307"/>
        <v>6</v>
      </c>
      <c r="W1933">
        <f t="shared" si="308"/>
        <v>2</v>
      </c>
    </row>
    <row r="1934" spans="1:23" x14ac:dyDescent="0.25">
      <c r="A1934" t="s">
        <v>333</v>
      </c>
      <c r="B1934">
        <v>115</v>
      </c>
      <c r="C1934">
        <v>1</v>
      </c>
      <c r="D1934" s="17" t="s">
        <v>8</v>
      </c>
      <c r="E1934">
        <v>6</v>
      </c>
      <c r="F1934">
        <v>2</v>
      </c>
      <c r="G1934">
        <v>4.68</v>
      </c>
      <c r="H1934" t="s">
        <v>1</v>
      </c>
      <c r="I1934" t="s">
        <v>2</v>
      </c>
      <c r="J1934" t="s">
        <v>3</v>
      </c>
      <c r="K1934" t="s">
        <v>173</v>
      </c>
      <c r="L1934">
        <v>19.529150000000001</v>
      </c>
      <c r="M1934" s="16">
        <v>41184</v>
      </c>
      <c r="N1934">
        <f t="shared" si="309"/>
        <v>6.5791500000000021</v>
      </c>
      <c r="O1934">
        <f t="shared" si="300"/>
        <v>115</v>
      </c>
      <c r="P1934">
        <f t="shared" si="301"/>
        <v>1</v>
      </c>
      <c r="Q1934">
        <f t="shared" si="302"/>
        <v>2</v>
      </c>
      <c r="R1934">
        <f t="shared" si="304"/>
        <v>5</v>
      </c>
      <c r="S1934" t="b">
        <f t="shared" si="305"/>
        <v>0</v>
      </c>
      <c r="T1934">
        <f t="shared" si="303"/>
        <v>19.529150000000001</v>
      </c>
      <c r="U1934">
        <f t="shared" si="306"/>
        <v>2</v>
      </c>
      <c r="V1934" t="str">
        <f t="shared" si="307"/>
        <v>6</v>
      </c>
      <c r="W1934">
        <f t="shared" si="308"/>
        <v>1</v>
      </c>
    </row>
    <row r="1935" spans="1:23" x14ac:dyDescent="0.25">
      <c r="A1935" t="s">
        <v>333</v>
      </c>
      <c r="B1935">
        <v>115</v>
      </c>
      <c r="C1935">
        <v>1</v>
      </c>
      <c r="D1935" s="17" t="s">
        <v>8</v>
      </c>
      <c r="E1935">
        <v>7</v>
      </c>
      <c r="F1935">
        <v>2</v>
      </c>
      <c r="G1935">
        <v>5.04</v>
      </c>
      <c r="H1935" t="s">
        <v>8</v>
      </c>
      <c r="I1935" t="s">
        <v>8</v>
      </c>
      <c r="J1935" t="s">
        <v>3</v>
      </c>
      <c r="K1935" t="s">
        <v>174</v>
      </c>
      <c r="L1935">
        <v>19.910309999999999</v>
      </c>
      <c r="M1935" s="16">
        <v>41184</v>
      </c>
      <c r="N1935">
        <f t="shared" si="309"/>
        <v>6.9603099999999998</v>
      </c>
      <c r="O1935">
        <f t="shared" si="300"/>
        <v>115</v>
      </c>
      <c r="P1935">
        <f t="shared" si="301"/>
        <v>1</v>
      </c>
      <c r="Q1935">
        <f t="shared" si="302"/>
        <v>2</v>
      </c>
      <c r="R1935">
        <f t="shared" si="304"/>
        <v>6</v>
      </c>
      <c r="S1935" t="b">
        <f t="shared" si="305"/>
        <v>0</v>
      </c>
      <c r="T1935">
        <f t="shared" si="303"/>
        <v>19.910309999999999</v>
      </c>
      <c r="U1935">
        <f t="shared" si="306"/>
        <v>1</v>
      </c>
      <c r="V1935" t="str">
        <f t="shared" si="307"/>
        <v>6</v>
      </c>
      <c r="W1935">
        <f t="shared" si="308"/>
        <v>1</v>
      </c>
    </row>
    <row r="1936" spans="1:23" hidden="1" x14ac:dyDescent="0.25">
      <c r="A1936" t="s">
        <v>333</v>
      </c>
      <c r="B1936">
        <v>115</v>
      </c>
      <c r="C1936">
        <v>1</v>
      </c>
      <c r="D1936" s="17" t="s">
        <v>8</v>
      </c>
      <c r="E1936">
        <v>8</v>
      </c>
      <c r="F1936">
        <v>3</v>
      </c>
      <c r="G1936">
        <v>3.37</v>
      </c>
      <c r="H1936" t="s">
        <v>8</v>
      </c>
      <c r="I1936" t="s">
        <v>8</v>
      </c>
      <c r="J1936" t="s">
        <v>6</v>
      </c>
      <c r="K1936" t="s">
        <v>175</v>
      </c>
      <c r="L1936">
        <v>15.773540000000001</v>
      </c>
      <c r="M1936" s="16">
        <v>41184</v>
      </c>
      <c r="N1936">
        <f t="shared" si="309"/>
        <v>2.8235400000000013</v>
      </c>
      <c r="O1936">
        <f t="shared" si="300"/>
        <v>115</v>
      </c>
      <c r="P1936">
        <f t="shared" si="301"/>
        <v>1</v>
      </c>
      <c r="Q1936">
        <f t="shared" si="302"/>
        <v>3</v>
      </c>
      <c r="R1936">
        <f t="shared" si="304"/>
        <v>7</v>
      </c>
      <c r="S1936" t="b">
        <f t="shared" si="305"/>
        <v>0</v>
      </c>
      <c r="T1936">
        <f t="shared" si="303"/>
        <v>15.773540000000001</v>
      </c>
      <c r="U1936">
        <f t="shared" si="306"/>
        <v>1</v>
      </c>
      <c r="V1936" t="str">
        <f t="shared" si="307"/>
        <v>6</v>
      </c>
      <c r="W1936">
        <f t="shared" si="308"/>
        <v>2</v>
      </c>
    </row>
    <row r="1937" spans="1:23" hidden="1" x14ac:dyDescent="0.25">
      <c r="A1937" t="s">
        <v>333</v>
      </c>
      <c r="B1937">
        <v>115</v>
      </c>
      <c r="C1937">
        <v>1</v>
      </c>
      <c r="D1937" s="17" t="s">
        <v>8</v>
      </c>
      <c r="E1937">
        <v>9</v>
      </c>
      <c r="F1937">
        <v>1</v>
      </c>
      <c r="G1937">
        <v>4.66</v>
      </c>
      <c r="H1937" t="s">
        <v>8</v>
      </c>
      <c r="I1937" t="s">
        <v>8</v>
      </c>
      <c r="J1937" t="s">
        <v>6</v>
      </c>
      <c r="K1937" t="s">
        <v>176</v>
      </c>
      <c r="L1937">
        <v>15.672650000000001</v>
      </c>
      <c r="M1937" s="16">
        <v>41184</v>
      </c>
      <c r="N1937">
        <f t="shared" si="309"/>
        <v>2.7226500000000016</v>
      </c>
      <c r="O1937">
        <f t="shared" si="300"/>
        <v>115</v>
      </c>
      <c r="P1937">
        <f t="shared" si="301"/>
        <v>1</v>
      </c>
      <c r="Q1937">
        <f t="shared" si="302"/>
        <v>1</v>
      </c>
      <c r="R1937">
        <f t="shared" si="304"/>
        <v>8</v>
      </c>
      <c r="S1937" t="b">
        <f t="shared" si="305"/>
        <v>0</v>
      </c>
      <c r="T1937">
        <f t="shared" si="303"/>
        <v>15.672650000000001</v>
      </c>
      <c r="U1937">
        <f t="shared" si="306"/>
        <v>1</v>
      </c>
      <c r="V1937" t="str">
        <f t="shared" si="307"/>
        <v>6</v>
      </c>
      <c r="W1937">
        <f t="shared" si="308"/>
        <v>2</v>
      </c>
    </row>
    <row r="1938" spans="1:23" hidden="1" x14ac:dyDescent="0.25">
      <c r="A1938" t="s">
        <v>333</v>
      </c>
      <c r="B1938">
        <v>115</v>
      </c>
      <c r="C1938">
        <v>1</v>
      </c>
      <c r="D1938" s="17" t="s">
        <v>8</v>
      </c>
      <c r="E1938">
        <v>10</v>
      </c>
      <c r="F1938">
        <v>2</v>
      </c>
      <c r="G1938">
        <v>4.37</v>
      </c>
      <c r="H1938" t="s">
        <v>1</v>
      </c>
      <c r="I1938" t="s">
        <v>5</v>
      </c>
      <c r="J1938" t="s">
        <v>6</v>
      </c>
      <c r="K1938" t="s">
        <v>177</v>
      </c>
      <c r="L1938">
        <v>15.99776</v>
      </c>
      <c r="M1938" s="16">
        <v>41184</v>
      </c>
      <c r="N1938">
        <f t="shared" si="309"/>
        <v>3.0477600000000002</v>
      </c>
      <c r="O1938">
        <f t="shared" si="300"/>
        <v>115</v>
      </c>
      <c r="P1938">
        <f t="shared" si="301"/>
        <v>1</v>
      </c>
      <c r="Q1938">
        <f t="shared" si="302"/>
        <v>2</v>
      </c>
      <c r="R1938">
        <f t="shared" si="304"/>
        <v>9</v>
      </c>
      <c r="S1938" t="b">
        <f t="shared" si="305"/>
        <v>0</v>
      </c>
      <c r="T1938">
        <f t="shared" si="303"/>
        <v>15.99776</v>
      </c>
      <c r="U1938">
        <f t="shared" si="306"/>
        <v>2</v>
      </c>
      <c r="V1938" t="str">
        <f t="shared" si="307"/>
        <v>6</v>
      </c>
      <c r="W1938">
        <f t="shared" si="308"/>
        <v>2</v>
      </c>
    </row>
    <row r="1939" spans="1:23" x14ac:dyDescent="0.25">
      <c r="A1939" t="s">
        <v>333</v>
      </c>
      <c r="B1939">
        <v>115</v>
      </c>
      <c r="C1939">
        <v>1</v>
      </c>
      <c r="D1939" s="17" t="s">
        <v>8</v>
      </c>
      <c r="E1939">
        <v>11</v>
      </c>
      <c r="F1939">
        <v>1</v>
      </c>
      <c r="G1939">
        <v>5.56</v>
      </c>
      <c r="H1939" t="s">
        <v>8</v>
      </c>
      <c r="I1939" t="s">
        <v>8</v>
      </c>
      <c r="J1939" t="s">
        <v>3</v>
      </c>
      <c r="K1939" t="s">
        <v>178</v>
      </c>
      <c r="L1939">
        <v>16.266819999999999</v>
      </c>
      <c r="M1939" s="16">
        <v>41184</v>
      </c>
      <c r="N1939">
        <f t="shared" si="309"/>
        <v>3.3168199999999999</v>
      </c>
      <c r="O1939">
        <f t="shared" si="300"/>
        <v>115</v>
      </c>
      <c r="P1939">
        <f t="shared" si="301"/>
        <v>1</v>
      </c>
      <c r="Q1939">
        <f t="shared" si="302"/>
        <v>1</v>
      </c>
      <c r="R1939">
        <f t="shared" si="304"/>
        <v>10</v>
      </c>
      <c r="S1939" t="b">
        <f t="shared" si="305"/>
        <v>0</v>
      </c>
      <c r="T1939">
        <f t="shared" si="303"/>
        <v>16.266819999999999</v>
      </c>
      <c r="U1939">
        <f t="shared" si="306"/>
        <v>1</v>
      </c>
      <c r="V1939" t="str">
        <f t="shared" si="307"/>
        <v>6</v>
      </c>
      <c r="W1939">
        <f t="shared" si="308"/>
        <v>1</v>
      </c>
    </row>
    <row r="1940" spans="1:23" x14ac:dyDescent="0.25">
      <c r="A1940" t="s">
        <v>333</v>
      </c>
      <c r="B1940">
        <v>115</v>
      </c>
      <c r="C1940">
        <v>1</v>
      </c>
      <c r="D1940" s="17" t="s">
        <v>8</v>
      </c>
      <c r="E1940">
        <v>12</v>
      </c>
      <c r="F1940">
        <v>3</v>
      </c>
      <c r="G1940">
        <v>2.92</v>
      </c>
      <c r="H1940" t="s">
        <v>8</v>
      </c>
      <c r="I1940" t="s">
        <v>8</v>
      </c>
      <c r="J1940" t="s">
        <v>3</v>
      </c>
      <c r="K1940" t="s">
        <v>179</v>
      </c>
      <c r="L1940">
        <v>15.61659</v>
      </c>
      <c r="M1940" s="16">
        <v>41184</v>
      </c>
      <c r="N1940">
        <f t="shared" si="309"/>
        <v>2.6665900000000011</v>
      </c>
      <c r="O1940">
        <f t="shared" si="300"/>
        <v>115</v>
      </c>
      <c r="P1940">
        <f t="shared" si="301"/>
        <v>1</v>
      </c>
      <c r="Q1940">
        <f t="shared" si="302"/>
        <v>3</v>
      </c>
      <c r="R1940">
        <f t="shared" si="304"/>
        <v>11</v>
      </c>
      <c r="S1940" t="b">
        <f t="shared" si="305"/>
        <v>0</v>
      </c>
      <c r="T1940">
        <f t="shared" si="303"/>
        <v>15.61659</v>
      </c>
      <c r="U1940">
        <f t="shared" si="306"/>
        <v>1</v>
      </c>
      <c r="V1940" t="str">
        <f t="shared" si="307"/>
        <v>6</v>
      </c>
      <c r="W1940">
        <f t="shared" si="308"/>
        <v>1</v>
      </c>
    </row>
    <row r="1941" spans="1:23" x14ac:dyDescent="0.25">
      <c r="A1941" t="s">
        <v>333</v>
      </c>
      <c r="B1941">
        <v>115</v>
      </c>
      <c r="C1941">
        <v>1</v>
      </c>
      <c r="D1941" s="17" t="s">
        <v>8</v>
      </c>
      <c r="E1941">
        <v>13</v>
      </c>
      <c r="F1941">
        <v>2</v>
      </c>
      <c r="G1941">
        <v>4.9400000000000004</v>
      </c>
      <c r="H1941" t="s">
        <v>8</v>
      </c>
      <c r="I1941" t="s">
        <v>8</v>
      </c>
      <c r="J1941" t="s">
        <v>3</v>
      </c>
      <c r="K1941" t="s">
        <v>180</v>
      </c>
      <c r="L1941">
        <v>16.008970000000001</v>
      </c>
      <c r="M1941" s="16">
        <v>41184</v>
      </c>
      <c r="N1941">
        <f t="shared" si="309"/>
        <v>3.0589700000000022</v>
      </c>
      <c r="O1941">
        <f t="shared" si="300"/>
        <v>115</v>
      </c>
      <c r="P1941">
        <f t="shared" si="301"/>
        <v>1</v>
      </c>
      <c r="Q1941">
        <f t="shared" si="302"/>
        <v>2</v>
      </c>
      <c r="R1941">
        <f t="shared" si="304"/>
        <v>12</v>
      </c>
      <c r="S1941" t="b">
        <f t="shared" si="305"/>
        <v>0</v>
      </c>
      <c r="T1941">
        <f t="shared" si="303"/>
        <v>16.008970000000001</v>
      </c>
      <c r="U1941">
        <f t="shared" si="306"/>
        <v>1</v>
      </c>
      <c r="V1941" t="str">
        <f t="shared" si="307"/>
        <v>6</v>
      </c>
      <c r="W1941">
        <f t="shared" si="308"/>
        <v>1</v>
      </c>
    </row>
    <row r="1942" spans="1:23" hidden="1" x14ac:dyDescent="0.25">
      <c r="A1942" t="s">
        <v>333</v>
      </c>
      <c r="B1942">
        <v>115</v>
      </c>
      <c r="C1942">
        <v>1</v>
      </c>
      <c r="D1942" s="17" t="s">
        <v>8</v>
      </c>
      <c r="E1942">
        <v>14</v>
      </c>
      <c r="F1942">
        <v>2</v>
      </c>
      <c r="G1942">
        <v>4.04</v>
      </c>
      <c r="H1942" t="s">
        <v>8</v>
      </c>
      <c r="I1942" t="s">
        <v>8</v>
      </c>
      <c r="J1942" t="s">
        <v>6</v>
      </c>
      <c r="K1942" t="s">
        <v>181</v>
      </c>
      <c r="L1942">
        <v>16.255610000000001</v>
      </c>
      <c r="M1942" s="16">
        <v>41184</v>
      </c>
      <c r="N1942">
        <f t="shared" si="309"/>
        <v>3.3056100000000015</v>
      </c>
      <c r="O1942">
        <f t="shared" si="300"/>
        <v>115</v>
      </c>
      <c r="P1942">
        <f t="shared" si="301"/>
        <v>1</v>
      </c>
      <c r="Q1942">
        <f t="shared" si="302"/>
        <v>2</v>
      </c>
      <c r="R1942">
        <f t="shared" si="304"/>
        <v>13</v>
      </c>
      <c r="S1942" t="b">
        <f t="shared" si="305"/>
        <v>0</v>
      </c>
      <c r="T1942">
        <f t="shared" si="303"/>
        <v>16.255610000000001</v>
      </c>
      <c r="U1942">
        <f t="shared" si="306"/>
        <v>1</v>
      </c>
      <c r="V1942" t="str">
        <f t="shared" si="307"/>
        <v>6</v>
      </c>
      <c r="W1942">
        <f t="shared" si="308"/>
        <v>2</v>
      </c>
    </row>
    <row r="1943" spans="1:23" x14ac:dyDescent="0.25">
      <c r="A1943" t="s">
        <v>333</v>
      </c>
      <c r="B1943">
        <v>115</v>
      </c>
      <c r="C1943">
        <v>1</v>
      </c>
      <c r="D1943" s="17" t="s">
        <v>8</v>
      </c>
      <c r="E1943">
        <v>15</v>
      </c>
      <c r="F1943">
        <v>1</v>
      </c>
      <c r="G1943">
        <v>5.56</v>
      </c>
      <c r="H1943" t="s">
        <v>1</v>
      </c>
      <c r="I1943" t="s">
        <v>2</v>
      </c>
      <c r="J1943" t="s">
        <v>3</v>
      </c>
      <c r="K1943" t="s">
        <v>182</v>
      </c>
      <c r="L1943">
        <v>16.18834</v>
      </c>
      <c r="M1943" s="16">
        <v>41184</v>
      </c>
      <c r="N1943">
        <f t="shared" si="309"/>
        <v>3.2383400000000009</v>
      </c>
      <c r="O1943">
        <f t="shared" si="300"/>
        <v>115</v>
      </c>
      <c r="P1943">
        <f t="shared" si="301"/>
        <v>1</v>
      </c>
      <c r="Q1943">
        <f t="shared" si="302"/>
        <v>1</v>
      </c>
      <c r="R1943">
        <f t="shared" si="304"/>
        <v>14</v>
      </c>
      <c r="S1943" t="b">
        <f t="shared" si="305"/>
        <v>0</v>
      </c>
      <c r="T1943">
        <f t="shared" si="303"/>
        <v>16.18834</v>
      </c>
      <c r="U1943">
        <f t="shared" si="306"/>
        <v>2</v>
      </c>
      <c r="V1943" t="str">
        <f t="shared" si="307"/>
        <v>6</v>
      </c>
      <c r="W1943">
        <f t="shared" si="308"/>
        <v>1</v>
      </c>
    </row>
    <row r="1944" spans="1:23" x14ac:dyDescent="0.25">
      <c r="A1944" t="s">
        <v>333</v>
      </c>
      <c r="B1944">
        <v>115</v>
      </c>
      <c r="C1944">
        <v>1</v>
      </c>
      <c r="D1944" s="17" t="s">
        <v>8</v>
      </c>
      <c r="E1944">
        <v>16</v>
      </c>
      <c r="F1944">
        <v>2</v>
      </c>
      <c r="G1944">
        <v>4.68</v>
      </c>
      <c r="H1944" t="s">
        <v>8</v>
      </c>
      <c r="I1944" t="s">
        <v>8</v>
      </c>
      <c r="J1944" t="s">
        <v>3</v>
      </c>
      <c r="K1944" t="s">
        <v>183</v>
      </c>
      <c r="L1944">
        <v>18.912559999999999</v>
      </c>
      <c r="M1944" s="16">
        <v>41184</v>
      </c>
      <c r="N1944">
        <f t="shared" si="309"/>
        <v>5.9625599999999999</v>
      </c>
      <c r="O1944">
        <f t="shared" si="300"/>
        <v>115</v>
      </c>
      <c r="P1944">
        <f t="shared" si="301"/>
        <v>1</v>
      </c>
      <c r="Q1944">
        <f t="shared" si="302"/>
        <v>2</v>
      </c>
      <c r="R1944">
        <f t="shared" si="304"/>
        <v>15</v>
      </c>
      <c r="S1944" t="b">
        <f t="shared" si="305"/>
        <v>0</v>
      </c>
      <c r="T1944">
        <f t="shared" si="303"/>
        <v>18.912559999999999</v>
      </c>
      <c r="U1944">
        <f t="shared" si="306"/>
        <v>1</v>
      </c>
      <c r="V1944" t="str">
        <f t="shared" si="307"/>
        <v>6</v>
      </c>
      <c r="W1944">
        <f t="shared" si="308"/>
        <v>1</v>
      </c>
    </row>
    <row r="1945" spans="1:23" hidden="1" x14ac:dyDescent="0.25">
      <c r="A1945" t="s">
        <v>333</v>
      </c>
      <c r="B1945">
        <v>115</v>
      </c>
      <c r="C1945">
        <v>1</v>
      </c>
      <c r="D1945" s="17" t="s">
        <v>8</v>
      </c>
      <c r="E1945">
        <v>17</v>
      </c>
      <c r="F1945">
        <v>3</v>
      </c>
      <c r="G1945">
        <v>3.16</v>
      </c>
      <c r="H1945" t="s">
        <v>1</v>
      </c>
      <c r="I1945" t="s">
        <v>2</v>
      </c>
      <c r="J1945" t="s">
        <v>6</v>
      </c>
      <c r="K1945" t="s">
        <v>184</v>
      </c>
      <c r="L1945">
        <v>14.899100000000001</v>
      </c>
      <c r="M1945" s="16">
        <v>41184</v>
      </c>
      <c r="N1945">
        <f t="shared" si="309"/>
        <v>1.9491000000000014</v>
      </c>
      <c r="O1945">
        <f t="shared" si="300"/>
        <v>115</v>
      </c>
      <c r="P1945">
        <f t="shared" si="301"/>
        <v>1</v>
      </c>
      <c r="Q1945">
        <f t="shared" si="302"/>
        <v>3</v>
      </c>
      <c r="R1945">
        <f t="shared" si="304"/>
        <v>16</v>
      </c>
      <c r="S1945" t="b">
        <f t="shared" si="305"/>
        <v>0</v>
      </c>
      <c r="T1945">
        <f t="shared" si="303"/>
        <v>14.899100000000001</v>
      </c>
      <c r="U1945">
        <f t="shared" si="306"/>
        <v>2</v>
      </c>
      <c r="V1945" t="str">
        <f t="shared" si="307"/>
        <v>6</v>
      </c>
      <c r="W1945">
        <f t="shared" si="308"/>
        <v>2</v>
      </c>
    </row>
    <row r="1946" spans="1:23" hidden="1" x14ac:dyDescent="0.25">
      <c r="A1946" t="s">
        <v>333</v>
      </c>
      <c r="B1946">
        <v>115</v>
      </c>
      <c r="C1946">
        <v>1</v>
      </c>
      <c r="D1946" s="17" t="s">
        <v>8</v>
      </c>
      <c r="E1946">
        <v>18</v>
      </c>
      <c r="F1946">
        <v>1</v>
      </c>
      <c r="G1946">
        <v>4.92</v>
      </c>
      <c r="H1946" t="s">
        <v>8</v>
      </c>
      <c r="I1946" t="s">
        <v>8</v>
      </c>
      <c r="J1946" t="s">
        <v>6</v>
      </c>
      <c r="K1946" t="s">
        <v>185</v>
      </c>
      <c r="L1946">
        <v>16.345289999999999</v>
      </c>
      <c r="M1946" s="16">
        <v>41184</v>
      </c>
      <c r="N1946">
        <f t="shared" si="309"/>
        <v>3.3952899999999993</v>
      </c>
      <c r="O1946">
        <f t="shared" si="300"/>
        <v>115</v>
      </c>
      <c r="P1946">
        <f t="shared" si="301"/>
        <v>1</v>
      </c>
      <c r="Q1946">
        <f t="shared" si="302"/>
        <v>1</v>
      </c>
      <c r="R1946">
        <f t="shared" si="304"/>
        <v>17</v>
      </c>
      <c r="S1946" t="b">
        <f t="shared" si="305"/>
        <v>0</v>
      </c>
      <c r="T1946">
        <f t="shared" si="303"/>
        <v>16.345289999999999</v>
      </c>
      <c r="U1946">
        <f t="shared" si="306"/>
        <v>1</v>
      </c>
      <c r="V1946" t="str">
        <f t="shared" si="307"/>
        <v>6</v>
      </c>
      <c r="W1946">
        <f t="shared" si="308"/>
        <v>2</v>
      </c>
    </row>
    <row r="1947" spans="1:23" x14ac:dyDescent="0.25">
      <c r="A1947" t="s">
        <v>333</v>
      </c>
      <c r="B1947">
        <v>115</v>
      </c>
      <c r="C1947">
        <v>1</v>
      </c>
      <c r="D1947" s="17" t="s">
        <v>8</v>
      </c>
      <c r="E1947">
        <v>19</v>
      </c>
      <c r="F1947">
        <v>1</v>
      </c>
      <c r="G1947">
        <v>5.86</v>
      </c>
      <c r="H1947" t="s">
        <v>1</v>
      </c>
      <c r="I1947" t="s">
        <v>5</v>
      </c>
      <c r="J1947" t="s">
        <v>3</v>
      </c>
      <c r="K1947" t="s">
        <v>186</v>
      </c>
      <c r="L1947">
        <v>15.60538</v>
      </c>
      <c r="M1947" s="16">
        <v>41184</v>
      </c>
      <c r="N1947">
        <f t="shared" si="309"/>
        <v>2.655380000000001</v>
      </c>
      <c r="O1947">
        <f t="shared" si="300"/>
        <v>115</v>
      </c>
      <c r="P1947">
        <f t="shared" si="301"/>
        <v>1</v>
      </c>
      <c r="Q1947">
        <f t="shared" si="302"/>
        <v>1</v>
      </c>
      <c r="R1947">
        <f t="shared" si="304"/>
        <v>18</v>
      </c>
      <c r="S1947" t="b">
        <f t="shared" si="305"/>
        <v>0</v>
      </c>
      <c r="T1947">
        <f t="shared" si="303"/>
        <v>15.60538</v>
      </c>
      <c r="U1947">
        <f t="shared" si="306"/>
        <v>2</v>
      </c>
      <c r="V1947" t="str">
        <f t="shared" si="307"/>
        <v>6</v>
      </c>
      <c r="W1947">
        <f t="shared" si="308"/>
        <v>1</v>
      </c>
    </row>
    <row r="1948" spans="1:23" x14ac:dyDescent="0.25">
      <c r="A1948" t="s">
        <v>333</v>
      </c>
      <c r="B1948">
        <v>115</v>
      </c>
      <c r="C1948">
        <v>1</v>
      </c>
      <c r="D1948" s="17" t="s">
        <v>8</v>
      </c>
      <c r="E1948">
        <v>20</v>
      </c>
      <c r="F1948">
        <v>3</v>
      </c>
      <c r="G1948">
        <v>2.92</v>
      </c>
      <c r="H1948" t="s">
        <v>1</v>
      </c>
      <c r="I1948" t="s">
        <v>2</v>
      </c>
      <c r="J1948" t="s">
        <v>3</v>
      </c>
      <c r="K1948" t="s">
        <v>187</v>
      </c>
      <c r="L1948">
        <v>15.201790000000001</v>
      </c>
      <c r="M1948" s="16">
        <v>41184</v>
      </c>
      <c r="N1948">
        <f t="shared" si="309"/>
        <v>2.2517900000000015</v>
      </c>
      <c r="O1948">
        <f t="shared" si="300"/>
        <v>115</v>
      </c>
      <c r="P1948">
        <f t="shared" si="301"/>
        <v>1</v>
      </c>
      <c r="Q1948">
        <f t="shared" si="302"/>
        <v>3</v>
      </c>
      <c r="R1948">
        <f t="shared" si="304"/>
        <v>19</v>
      </c>
      <c r="S1948" t="b">
        <f t="shared" si="305"/>
        <v>0</v>
      </c>
      <c r="T1948">
        <f t="shared" si="303"/>
        <v>15.201790000000001</v>
      </c>
      <c r="U1948">
        <f t="shared" si="306"/>
        <v>2</v>
      </c>
      <c r="V1948" t="str">
        <f t="shared" si="307"/>
        <v>6</v>
      </c>
      <c r="W1948">
        <f t="shared" si="308"/>
        <v>1</v>
      </c>
    </row>
    <row r="1949" spans="1:23" x14ac:dyDescent="0.25">
      <c r="A1949" t="s">
        <v>333</v>
      </c>
      <c r="B1949">
        <v>115</v>
      </c>
      <c r="C1949">
        <v>1</v>
      </c>
      <c r="D1949" s="17" t="s">
        <v>8</v>
      </c>
      <c r="E1949">
        <v>21</v>
      </c>
      <c r="F1949">
        <v>3</v>
      </c>
      <c r="G1949">
        <v>2.37</v>
      </c>
      <c r="H1949" t="s">
        <v>1</v>
      </c>
      <c r="I1949" t="s">
        <v>5</v>
      </c>
      <c r="J1949" t="s">
        <v>3</v>
      </c>
      <c r="K1949" t="s">
        <v>188</v>
      </c>
      <c r="L1949">
        <v>15.201790000000001</v>
      </c>
      <c r="M1949" s="16">
        <v>41184</v>
      </c>
      <c r="N1949">
        <f t="shared" si="309"/>
        <v>2.2517900000000015</v>
      </c>
      <c r="O1949">
        <f t="shared" si="300"/>
        <v>115</v>
      </c>
      <c r="P1949">
        <f t="shared" si="301"/>
        <v>1</v>
      </c>
      <c r="Q1949">
        <f t="shared" si="302"/>
        <v>3</v>
      </c>
      <c r="R1949">
        <f t="shared" si="304"/>
        <v>20</v>
      </c>
      <c r="S1949" t="b">
        <f t="shared" si="305"/>
        <v>0</v>
      </c>
      <c r="T1949">
        <f t="shared" si="303"/>
        <v>15.201790000000001</v>
      </c>
      <c r="U1949">
        <f t="shared" si="306"/>
        <v>2</v>
      </c>
      <c r="V1949" t="str">
        <f t="shared" si="307"/>
        <v>6</v>
      </c>
      <c r="W1949">
        <f t="shared" si="308"/>
        <v>1</v>
      </c>
    </row>
    <row r="1950" spans="1:23" x14ac:dyDescent="0.25">
      <c r="A1950" t="s">
        <v>333</v>
      </c>
      <c r="B1950">
        <v>115</v>
      </c>
      <c r="C1950">
        <v>1</v>
      </c>
      <c r="D1950" s="17" t="s">
        <v>8</v>
      </c>
      <c r="E1950">
        <v>22</v>
      </c>
      <c r="F1950">
        <v>2</v>
      </c>
      <c r="G1950">
        <v>5.04</v>
      </c>
      <c r="H1950" t="s">
        <v>1</v>
      </c>
      <c r="I1950" t="s">
        <v>5</v>
      </c>
      <c r="J1950" t="s">
        <v>3</v>
      </c>
      <c r="K1950" t="s">
        <v>189</v>
      </c>
      <c r="L1950">
        <v>16.199549999999999</v>
      </c>
      <c r="M1950" s="16">
        <v>41184</v>
      </c>
      <c r="N1950">
        <f t="shared" si="309"/>
        <v>3.2495499999999993</v>
      </c>
      <c r="O1950">
        <f t="shared" si="300"/>
        <v>115</v>
      </c>
      <c r="P1950">
        <f t="shared" si="301"/>
        <v>1</v>
      </c>
      <c r="Q1950">
        <f t="shared" si="302"/>
        <v>2</v>
      </c>
      <c r="R1950">
        <f t="shared" si="304"/>
        <v>21</v>
      </c>
      <c r="S1950" t="b">
        <f t="shared" si="305"/>
        <v>0</v>
      </c>
      <c r="T1950">
        <f t="shared" si="303"/>
        <v>16.199549999999999</v>
      </c>
      <c r="U1950">
        <f t="shared" si="306"/>
        <v>2</v>
      </c>
      <c r="V1950" t="str">
        <f t="shared" si="307"/>
        <v>6</v>
      </c>
      <c r="W1950">
        <f t="shared" si="308"/>
        <v>1</v>
      </c>
    </row>
    <row r="1951" spans="1:23" hidden="1" x14ac:dyDescent="0.25">
      <c r="A1951" t="s">
        <v>333</v>
      </c>
      <c r="B1951">
        <v>115</v>
      </c>
      <c r="C1951">
        <v>1</v>
      </c>
      <c r="D1951" s="17" t="s">
        <v>8</v>
      </c>
      <c r="E1951">
        <v>23</v>
      </c>
      <c r="F1951">
        <v>2</v>
      </c>
      <c r="G1951">
        <v>4.37</v>
      </c>
      <c r="H1951" t="s">
        <v>8</v>
      </c>
      <c r="I1951" t="s">
        <v>8</v>
      </c>
      <c r="J1951" t="s">
        <v>6</v>
      </c>
      <c r="K1951" t="s">
        <v>190</v>
      </c>
      <c r="L1951">
        <v>17.174890000000001</v>
      </c>
      <c r="M1951" s="16">
        <v>41184</v>
      </c>
      <c r="N1951">
        <f t="shared" si="309"/>
        <v>4.224890000000002</v>
      </c>
      <c r="O1951">
        <f t="shared" si="300"/>
        <v>115</v>
      </c>
      <c r="P1951">
        <f t="shared" si="301"/>
        <v>1</v>
      </c>
      <c r="Q1951">
        <f t="shared" si="302"/>
        <v>2</v>
      </c>
      <c r="R1951">
        <f t="shared" si="304"/>
        <v>22</v>
      </c>
      <c r="S1951" t="b">
        <f t="shared" si="305"/>
        <v>0</v>
      </c>
      <c r="T1951">
        <f t="shared" si="303"/>
        <v>17.174890000000001</v>
      </c>
      <c r="U1951">
        <f t="shared" si="306"/>
        <v>1</v>
      </c>
      <c r="V1951" t="str">
        <f t="shared" si="307"/>
        <v>6</v>
      </c>
      <c r="W1951">
        <f t="shared" si="308"/>
        <v>2</v>
      </c>
    </row>
    <row r="1952" spans="1:23" hidden="1" x14ac:dyDescent="0.25">
      <c r="A1952" t="s">
        <v>333</v>
      </c>
      <c r="B1952">
        <v>115</v>
      </c>
      <c r="C1952">
        <v>1</v>
      </c>
      <c r="D1952" s="17" t="s">
        <v>8</v>
      </c>
      <c r="E1952">
        <v>24</v>
      </c>
      <c r="F1952">
        <v>2</v>
      </c>
      <c r="G1952">
        <v>4.2300000000000004</v>
      </c>
      <c r="H1952" t="s">
        <v>1</v>
      </c>
      <c r="I1952" t="s">
        <v>2</v>
      </c>
      <c r="J1952" t="s">
        <v>6</v>
      </c>
      <c r="K1952" t="s">
        <v>191</v>
      </c>
      <c r="L1952">
        <v>15.975339999999999</v>
      </c>
      <c r="M1952" s="16">
        <v>41184</v>
      </c>
      <c r="N1952">
        <f t="shared" si="309"/>
        <v>3.0253399999999999</v>
      </c>
      <c r="O1952">
        <f t="shared" si="300"/>
        <v>115</v>
      </c>
      <c r="P1952">
        <f t="shared" si="301"/>
        <v>1</v>
      </c>
      <c r="Q1952">
        <f t="shared" si="302"/>
        <v>2</v>
      </c>
      <c r="R1952">
        <f t="shared" si="304"/>
        <v>23</v>
      </c>
      <c r="S1952" t="b">
        <f t="shared" si="305"/>
        <v>0</v>
      </c>
      <c r="T1952">
        <f t="shared" si="303"/>
        <v>15.975339999999999</v>
      </c>
      <c r="U1952">
        <f t="shared" si="306"/>
        <v>2</v>
      </c>
      <c r="V1952" t="str">
        <f t="shared" si="307"/>
        <v>6</v>
      </c>
      <c r="W1952">
        <f t="shared" si="308"/>
        <v>2</v>
      </c>
    </row>
    <row r="1953" spans="1:23" x14ac:dyDescent="0.25">
      <c r="A1953" t="s">
        <v>333</v>
      </c>
      <c r="B1953">
        <v>115</v>
      </c>
      <c r="C1953">
        <v>1</v>
      </c>
      <c r="D1953" s="17" t="s">
        <v>8</v>
      </c>
      <c r="E1953">
        <v>25</v>
      </c>
      <c r="F1953">
        <v>2</v>
      </c>
      <c r="G1953">
        <v>4.75</v>
      </c>
      <c r="H1953" t="s">
        <v>8</v>
      </c>
      <c r="I1953" t="s">
        <v>8</v>
      </c>
      <c r="J1953" t="s">
        <v>3</v>
      </c>
      <c r="K1953" t="s">
        <v>192</v>
      </c>
      <c r="L1953">
        <v>18.901350000000001</v>
      </c>
      <c r="M1953" s="16">
        <v>41184</v>
      </c>
      <c r="N1953">
        <f t="shared" si="309"/>
        <v>5.9513500000000015</v>
      </c>
      <c r="O1953">
        <f t="shared" si="300"/>
        <v>115</v>
      </c>
      <c r="P1953">
        <f t="shared" si="301"/>
        <v>1</v>
      </c>
      <c r="Q1953">
        <f t="shared" si="302"/>
        <v>2</v>
      </c>
      <c r="R1953">
        <f t="shared" si="304"/>
        <v>24</v>
      </c>
      <c r="S1953" t="b">
        <f t="shared" si="305"/>
        <v>0</v>
      </c>
      <c r="T1953">
        <f t="shared" si="303"/>
        <v>18.901350000000001</v>
      </c>
      <c r="U1953">
        <f t="shared" si="306"/>
        <v>1</v>
      </c>
      <c r="V1953" t="str">
        <f t="shared" si="307"/>
        <v>6</v>
      </c>
      <c r="W1953">
        <f t="shared" si="308"/>
        <v>1</v>
      </c>
    </row>
    <row r="1954" spans="1:23" hidden="1" x14ac:dyDescent="0.25">
      <c r="A1954" t="s">
        <v>333</v>
      </c>
      <c r="B1954">
        <v>115</v>
      </c>
      <c r="C1954">
        <v>1</v>
      </c>
      <c r="D1954" s="17" t="s">
        <v>8</v>
      </c>
      <c r="E1954">
        <v>26</v>
      </c>
      <c r="F1954">
        <v>1</v>
      </c>
      <c r="G1954">
        <v>4.66</v>
      </c>
      <c r="H1954" t="s">
        <v>1</v>
      </c>
      <c r="I1954" t="s">
        <v>2</v>
      </c>
      <c r="J1954" t="s">
        <v>6</v>
      </c>
      <c r="K1954" t="s">
        <v>193</v>
      </c>
      <c r="L1954">
        <v>16.726459999999999</v>
      </c>
      <c r="M1954" s="16">
        <v>41184</v>
      </c>
      <c r="N1954">
        <f t="shared" si="309"/>
        <v>3.7764600000000002</v>
      </c>
      <c r="O1954">
        <f t="shared" si="300"/>
        <v>115</v>
      </c>
      <c r="P1954">
        <f t="shared" si="301"/>
        <v>1</v>
      </c>
      <c r="Q1954">
        <f t="shared" si="302"/>
        <v>1</v>
      </c>
      <c r="R1954">
        <f t="shared" si="304"/>
        <v>25</v>
      </c>
      <c r="S1954" t="b">
        <f t="shared" si="305"/>
        <v>0</v>
      </c>
      <c r="T1954">
        <f t="shared" si="303"/>
        <v>16.726459999999999</v>
      </c>
      <c r="U1954">
        <f t="shared" si="306"/>
        <v>2</v>
      </c>
      <c r="V1954" t="str">
        <f t="shared" si="307"/>
        <v>6</v>
      </c>
      <c r="W1954">
        <f t="shared" si="308"/>
        <v>2</v>
      </c>
    </row>
    <row r="1955" spans="1:23" hidden="1" x14ac:dyDescent="0.25">
      <c r="A1955" t="s">
        <v>333</v>
      </c>
      <c r="B1955">
        <v>115</v>
      </c>
      <c r="C1955">
        <v>1</v>
      </c>
      <c r="D1955" s="17" t="s">
        <v>8</v>
      </c>
      <c r="E1955">
        <v>27</v>
      </c>
      <c r="F1955">
        <v>1</v>
      </c>
      <c r="G1955">
        <v>5.35</v>
      </c>
      <c r="H1955" t="s">
        <v>8</v>
      </c>
      <c r="I1955" t="s">
        <v>8</v>
      </c>
      <c r="J1955" t="s">
        <v>6</v>
      </c>
      <c r="K1955" t="s">
        <v>194</v>
      </c>
      <c r="L1955">
        <v>17.130040000000001</v>
      </c>
      <c r="M1955" s="16">
        <v>41184</v>
      </c>
      <c r="N1955">
        <f t="shared" si="309"/>
        <v>4.1800400000000018</v>
      </c>
      <c r="O1955">
        <f t="shared" si="300"/>
        <v>115</v>
      </c>
      <c r="P1955">
        <f t="shared" si="301"/>
        <v>1</v>
      </c>
      <c r="Q1955">
        <f t="shared" si="302"/>
        <v>1</v>
      </c>
      <c r="R1955">
        <f t="shared" si="304"/>
        <v>26</v>
      </c>
      <c r="S1955" t="b">
        <f t="shared" si="305"/>
        <v>0</v>
      </c>
      <c r="T1955">
        <f t="shared" si="303"/>
        <v>17.130040000000001</v>
      </c>
      <c r="U1955">
        <f t="shared" si="306"/>
        <v>1</v>
      </c>
      <c r="V1955" t="str">
        <f t="shared" si="307"/>
        <v>6</v>
      </c>
      <c r="W1955">
        <f t="shared" si="308"/>
        <v>2</v>
      </c>
    </row>
    <row r="1956" spans="1:23" hidden="1" x14ac:dyDescent="0.25">
      <c r="A1956" t="s">
        <v>333</v>
      </c>
      <c r="B1956">
        <v>115</v>
      </c>
      <c r="C1956">
        <v>1</v>
      </c>
      <c r="D1956" s="17" t="s">
        <v>8</v>
      </c>
      <c r="E1956">
        <v>28</v>
      </c>
      <c r="F1956">
        <v>1</v>
      </c>
      <c r="G1956">
        <v>4.92</v>
      </c>
      <c r="H1956" t="s">
        <v>1</v>
      </c>
      <c r="I1956" t="s">
        <v>5</v>
      </c>
      <c r="J1956" t="s">
        <v>6</v>
      </c>
      <c r="K1956" t="s">
        <v>195</v>
      </c>
      <c r="L1956">
        <v>15.975339999999999</v>
      </c>
      <c r="M1956" s="16">
        <v>41184</v>
      </c>
      <c r="N1956">
        <f t="shared" si="309"/>
        <v>3.0253399999999999</v>
      </c>
      <c r="O1956">
        <f t="shared" si="300"/>
        <v>115</v>
      </c>
      <c r="P1956">
        <f t="shared" si="301"/>
        <v>1</v>
      </c>
      <c r="Q1956">
        <f t="shared" si="302"/>
        <v>1</v>
      </c>
      <c r="R1956">
        <f t="shared" si="304"/>
        <v>27</v>
      </c>
      <c r="S1956" t="b">
        <f t="shared" si="305"/>
        <v>0</v>
      </c>
      <c r="T1956">
        <f t="shared" si="303"/>
        <v>15.975339999999999</v>
      </c>
      <c r="U1956">
        <f t="shared" si="306"/>
        <v>2</v>
      </c>
      <c r="V1956" t="str">
        <f t="shared" si="307"/>
        <v>6</v>
      </c>
      <c r="W1956">
        <f t="shared" si="308"/>
        <v>2</v>
      </c>
    </row>
    <row r="1957" spans="1:23" x14ac:dyDescent="0.25">
      <c r="A1957" t="s">
        <v>333</v>
      </c>
      <c r="B1957">
        <v>115</v>
      </c>
      <c r="C1957">
        <v>1</v>
      </c>
      <c r="D1957" s="17" t="s">
        <v>8</v>
      </c>
      <c r="E1957">
        <v>29</v>
      </c>
      <c r="F1957">
        <v>3</v>
      </c>
      <c r="G1957">
        <v>3.25</v>
      </c>
      <c r="H1957" t="s">
        <v>1</v>
      </c>
      <c r="I1957" t="s">
        <v>5</v>
      </c>
      <c r="J1957" t="s">
        <v>3</v>
      </c>
      <c r="K1957" t="s">
        <v>196</v>
      </c>
      <c r="L1957">
        <v>14.338559999999999</v>
      </c>
      <c r="M1957" s="16">
        <v>41184</v>
      </c>
      <c r="N1957">
        <f t="shared" si="309"/>
        <v>1.38856</v>
      </c>
      <c r="O1957">
        <f t="shared" si="300"/>
        <v>115</v>
      </c>
      <c r="P1957">
        <f t="shared" si="301"/>
        <v>1</v>
      </c>
      <c r="Q1957">
        <f t="shared" si="302"/>
        <v>3</v>
      </c>
      <c r="R1957">
        <f t="shared" si="304"/>
        <v>28</v>
      </c>
      <c r="S1957" t="b">
        <f t="shared" si="305"/>
        <v>0</v>
      </c>
      <c r="T1957">
        <f t="shared" si="303"/>
        <v>14.338559999999999</v>
      </c>
      <c r="U1957">
        <f t="shared" si="306"/>
        <v>2</v>
      </c>
      <c r="V1957" t="str">
        <f t="shared" si="307"/>
        <v>6</v>
      </c>
      <c r="W1957">
        <f t="shared" si="308"/>
        <v>1</v>
      </c>
    </row>
    <row r="1958" spans="1:23" hidden="1" x14ac:dyDescent="0.25">
      <c r="A1958" t="s">
        <v>333</v>
      </c>
      <c r="B1958">
        <v>115</v>
      </c>
      <c r="C1958">
        <v>1</v>
      </c>
      <c r="D1958" s="17" t="s">
        <v>8</v>
      </c>
      <c r="E1958">
        <v>30</v>
      </c>
      <c r="F1958">
        <v>2</v>
      </c>
      <c r="G1958">
        <v>3.84</v>
      </c>
      <c r="H1958" t="s">
        <v>1</v>
      </c>
      <c r="I1958" t="s">
        <v>2</v>
      </c>
      <c r="J1958" t="s">
        <v>6</v>
      </c>
      <c r="K1958" t="s">
        <v>197</v>
      </c>
      <c r="L1958">
        <v>15.526910000000001</v>
      </c>
      <c r="M1958" s="16">
        <v>41184</v>
      </c>
      <c r="N1958">
        <f t="shared" si="309"/>
        <v>2.5769100000000016</v>
      </c>
      <c r="O1958">
        <f t="shared" si="300"/>
        <v>115</v>
      </c>
      <c r="P1958">
        <f t="shared" si="301"/>
        <v>1</v>
      </c>
      <c r="Q1958">
        <f t="shared" si="302"/>
        <v>2</v>
      </c>
      <c r="R1958">
        <f t="shared" si="304"/>
        <v>29</v>
      </c>
      <c r="S1958" t="b">
        <f t="shared" si="305"/>
        <v>0</v>
      </c>
      <c r="T1958">
        <f t="shared" si="303"/>
        <v>15.526910000000001</v>
      </c>
      <c r="U1958">
        <f t="shared" si="306"/>
        <v>2</v>
      </c>
      <c r="V1958" t="str">
        <f t="shared" si="307"/>
        <v>6</v>
      </c>
      <c r="W1958">
        <f t="shared" si="308"/>
        <v>2</v>
      </c>
    </row>
    <row r="1959" spans="1:23" hidden="1" x14ac:dyDescent="0.25">
      <c r="A1959" t="s">
        <v>333</v>
      </c>
      <c r="B1959">
        <v>115</v>
      </c>
      <c r="C1959">
        <v>1</v>
      </c>
      <c r="D1959" s="17" t="s">
        <v>8</v>
      </c>
      <c r="E1959">
        <v>31</v>
      </c>
      <c r="F1959">
        <v>3</v>
      </c>
      <c r="G1959">
        <v>2.99</v>
      </c>
      <c r="H1959" t="s">
        <v>8</v>
      </c>
      <c r="I1959" t="s">
        <v>8</v>
      </c>
      <c r="J1959" t="s">
        <v>6</v>
      </c>
      <c r="K1959" t="s">
        <v>198</v>
      </c>
      <c r="L1959">
        <v>13.452920000000001</v>
      </c>
      <c r="M1959" s="16">
        <v>41184</v>
      </c>
      <c r="N1959">
        <f t="shared" si="309"/>
        <v>0.50292000000000137</v>
      </c>
      <c r="O1959">
        <f t="shared" si="300"/>
        <v>115</v>
      </c>
      <c r="P1959">
        <f t="shared" si="301"/>
        <v>1</v>
      </c>
      <c r="Q1959">
        <f t="shared" si="302"/>
        <v>3</v>
      </c>
      <c r="R1959">
        <f t="shared" si="304"/>
        <v>30</v>
      </c>
      <c r="S1959" t="b">
        <f t="shared" si="305"/>
        <v>0</v>
      </c>
      <c r="T1959">
        <f t="shared" si="303"/>
        <v>13.452920000000001</v>
      </c>
      <c r="U1959">
        <f t="shared" si="306"/>
        <v>1</v>
      </c>
      <c r="V1959" t="str">
        <f t="shared" si="307"/>
        <v>6</v>
      </c>
      <c r="W1959">
        <f t="shared" si="308"/>
        <v>2</v>
      </c>
    </row>
    <row r="1960" spans="1:23" x14ac:dyDescent="0.25">
      <c r="A1960" t="s">
        <v>333</v>
      </c>
      <c r="B1960">
        <v>115</v>
      </c>
      <c r="C1960">
        <v>1</v>
      </c>
      <c r="D1960" s="17" t="s">
        <v>8</v>
      </c>
      <c r="E1960">
        <v>32</v>
      </c>
      <c r="F1960">
        <v>3</v>
      </c>
      <c r="G1960">
        <v>2.37</v>
      </c>
      <c r="H1960" t="s">
        <v>8</v>
      </c>
      <c r="I1960" t="s">
        <v>8</v>
      </c>
      <c r="J1960" t="s">
        <v>3</v>
      </c>
      <c r="K1960" t="s">
        <v>199</v>
      </c>
      <c r="L1960">
        <v>15.89686</v>
      </c>
      <c r="M1960" s="16">
        <v>41184</v>
      </c>
      <c r="N1960">
        <f t="shared" si="309"/>
        <v>2.9468600000000009</v>
      </c>
      <c r="O1960">
        <f t="shared" si="300"/>
        <v>115</v>
      </c>
      <c r="P1960">
        <f t="shared" si="301"/>
        <v>1</v>
      </c>
      <c r="Q1960">
        <f t="shared" si="302"/>
        <v>3</v>
      </c>
      <c r="R1960">
        <f t="shared" si="304"/>
        <v>31</v>
      </c>
      <c r="S1960" t="b">
        <f t="shared" si="305"/>
        <v>0</v>
      </c>
      <c r="T1960">
        <f t="shared" si="303"/>
        <v>15.89686</v>
      </c>
      <c r="U1960">
        <f t="shared" si="306"/>
        <v>1</v>
      </c>
      <c r="V1960" t="str">
        <f t="shared" si="307"/>
        <v>6</v>
      </c>
      <c r="W1960">
        <f t="shared" si="308"/>
        <v>1</v>
      </c>
    </row>
    <row r="1961" spans="1:23" x14ac:dyDescent="0.25">
      <c r="A1961" t="s">
        <v>333</v>
      </c>
      <c r="B1961">
        <v>115</v>
      </c>
      <c r="C1961">
        <v>1</v>
      </c>
      <c r="D1961" s="17" t="s">
        <v>8</v>
      </c>
      <c r="E1961">
        <v>33</v>
      </c>
      <c r="F1961">
        <v>1</v>
      </c>
      <c r="G1961">
        <v>6.98</v>
      </c>
      <c r="H1961" t="s">
        <v>8</v>
      </c>
      <c r="I1961" t="s">
        <v>8</v>
      </c>
      <c r="J1961" t="s">
        <v>3</v>
      </c>
      <c r="K1961" t="s">
        <v>200</v>
      </c>
      <c r="L1961">
        <v>21.210760000000001</v>
      </c>
      <c r="M1961" s="16">
        <v>41184</v>
      </c>
      <c r="N1961">
        <f t="shared" si="309"/>
        <v>8.2607600000000012</v>
      </c>
      <c r="O1961">
        <f t="shared" si="300"/>
        <v>115</v>
      </c>
      <c r="P1961">
        <f t="shared" si="301"/>
        <v>1</v>
      </c>
      <c r="Q1961">
        <f t="shared" si="302"/>
        <v>1</v>
      </c>
      <c r="R1961">
        <f t="shared" si="304"/>
        <v>32</v>
      </c>
      <c r="S1961" t="b">
        <f t="shared" si="305"/>
        <v>0</v>
      </c>
      <c r="T1961">
        <f t="shared" si="303"/>
        <v>21.210760000000001</v>
      </c>
      <c r="U1961">
        <f t="shared" si="306"/>
        <v>1</v>
      </c>
      <c r="V1961" t="str">
        <f t="shared" si="307"/>
        <v>6</v>
      </c>
      <c r="W1961">
        <f t="shared" si="308"/>
        <v>1</v>
      </c>
    </row>
    <row r="1962" spans="1:23" hidden="1" x14ac:dyDescent="0.25">
      <c r="A1962" t="s">
        <v>333</v>
      </c>
      <c r="B1962">
        <v>115</v>
      </c>
      <c r="C1962">
        <v>1</v>
      </c>
      <c r="D1962" s="17" t="s">
        <v>8</v>
      </c>
      <c r="E1962">
        <v>34</v>
      </c>
      <c r="F1962">
        <v>2</v>
      </c>
      <c r="G1962">
        <v>4.2300000000000004</v>
      </c>
      <c r="H1962" t="s">
        <v>8</v>
      </c>
      <c r="I1962" t="s">
        <v>8</v>
      </c>
      <c r="J1962" t="s">
        <v>6</v>
      </c>
      <c r="K1962" t="s">
        <v>201</v>
      </c>
      <c r="L1962">
        <v>17.600899999999999</v>
      </c>
      <c r="M1962" s="16">
        <v>41184</v>
      </c>
      <c r="N1962">
        <f t="shared" si="309"/>
        <v>4.6509</v>
      </c>
      <c r="O1962">
        <f t="shared" si="300"/>
        <v>115</v>
      </c>
      <c r="P1962">
        <f t="shared" si="301"/>
        <v>1</v>
      </c>
      <c r="Q1962">
        <f t="shared" si="302"/>
        <v>2</v>
      </c>
      <c r="R1962">
        <f t="shared" si="304"/>
        <v>33</v>
      </c>
      <c r="S1962" t="b">
        <f t="shared" si="305"/>
        <v>0</v>
      </c>
      <c r="T1962">
        <f t="shared" si="303"/>
        <v>17.600899999999999</v>
      </c>
      <c r="U1962">
        <f t="shared" si="306"/>
        <v>1</v>
      </c>
      <c r="V1962" t="str">
        <f t="shared" si="307"/>
        <v>6</v>
      </c>
      <c r="W1962">
        <f t="shared" si="308"/>
        <v>2</v>
      </c>
    </row>
    <row r="1963" spans="1:23" hidden="1" x14ac:dyDescent="0.25">
      <c r="A1963" t="s">
        <v>333</v>
      </c>
      <c r="B1963">
        <v>115</v>
      </c>
      <c r="C1963">
        <v>1</v>
      </c>
      <c r="D1963" s="17" t="s">
        <v>8</v>
      </c>
      <c r="E1963">
        <v>35</v>
      </c>
      <c r="F1963">
        <v>3</v>
      </c>
      <c r="G1963">
        <v>3.16</v>
      </c>
      <c r="H1963" t="s">
        <v>8</v>
      </c>
      <c r="I1963" t="s">
        <v>8</v>
      </c>
      <c r="J1963" t="s">
        <v>6</v>
      </c>
      <c r="K1963" t="s">
        <v>202</v>
      </c>
      <c r="L1963">
        <v>15.941700000000001</v>
      </c>
      <c r="M1963" s="16">
        <v>41184</v>
      </c>
      <c r="N1963">
        <f t="shared" si="309"/>
        <v>2.9917000000000016</v>
      </c>
      <c r="O1963">
        <f t="shared" si="300"/>
        <v>115</v>
      </c>
      <c r="P1963">
        <f t="shared" si="301"/>
        <v>1</v>
      </c>
      <c r="Q1963">
        <f t="shared" si="302"/>
        <v>3</v>
      </c>
      <c r="R1963">
        <f t="shared" si="304"/>
        <v>34</v>
      </c>
      <c r="S1963" t="b">
        <f t="shared" si="305"/>
        <v>0</v>
      </c>
      <c r="T1963">
        <f t="shared" si="303"/>
        <v>15.941700000000001</v>
      </c>
      <c r="U1963">
        <f t="shared" si="306"/>
        <v>1</v>
      </c>
      <c r="V1963" t="str">
        <f t="shared" si="307"/>
        <v>6</v>
      </c>
      <c r="W1963">
        <f t="shared" si="308"/>
        <v>2</v>
      </c>
    </row>
    <row r="1964" spans="1:23" x14ac:dyDescent="0.25">
      <c r="A1964" t="s">
        <v>333</v>
      </c>
      <c r="B1964">
        <v>115</v>
      </c>
      <c r="C1964">
        <v>1</v>
      </c>
      <c r="D1964" s="17" t="s">
        <v>8</v>
      </c>
      <c r="E1964">
        <v>36</v>
      </c>
      <c r="F1964">
        <v>1</v>
      </c>
      <c r="G1964">
        <v>5.86</v>
      </c>
      <c r="H1964" t="s">
        <v>8</v>
      </c>
      <c r="I1964" t="s">
        <v>8</v>
      </c>
      <c r="J1964" t="s">
        <v>3</v>
      </c>
      <c r="K1964" t="s">
        <v>203</v>
      </c>
      <c r="L1964">
        <v>18.632290000000001</v>
      </c>
      <c r="M1964" s="16">
        <v>41184</v>
      </c>
      <c r="N1964">
        <f t="shared" si="309"/>
        <v>5.6822900000000018</v>
      </c>
      <c r="O1964">
        <f t="shared" si="300"/>
        <v>115</v>
      </c>
      <c r="P1964">
        <f t="shared" si="301"/>
        <v>1</v>
      </c>
      <c r="Q1964">
        <f t="shared" si="302"/>
        <v>1</v>
      </c>
      <c r="R1964">
        <f t="shared" si="304"/>
        <v>35</v>
      </c>
      <c r="S1964" t="b">
        <f t="shared" si="305"/>
        <v>0</v>
      </c>
      <c r="T1964">
        <f t="shared" si="303"/>
        <v>18.632290000000001</v>
      </c>
      <c r="U1964">
        <f t="shared" si="306"/>
        <v>1</v>
      </c>
      <c r="V1964" t="str">
        <f t="shared" si="307"/>
        <v>6</v>
      </c>
      <c r="W1964">
        <f t="shared" si="308"/>
        <v>1</v>
      </c>
    </row>
    <row r="1965" spans="1:23" x14ac:dyDescent="0.25">
      <c r="A1965" t="s">
        <v>333</v>
      </c>
      <c r="B1965">
        <v>115</v>
      </c>
      <c r="C1965">
        <v>1</v>
      </c>
      <c r="D1965" s="17" t="s">
        <v>8</v>
      </c>
      <c r="E1965">
        <v>37</v>
      </c>
      <c r="F1965">
        <v>2</v>
      </c>
      <c r="G1965">
        <v>4.75</v>
      </c>
      <c r="H1965" t="s">
        <v>1</v>
      </c>
      <c r="I1965" t="s">
        <v>5</v>
      </c>
      <c r="J1965" t="s">
        <v>3</v>
      </c>
      <c r="K1965" t="s">
        <v>204</v>
      </c>
      <c r="L1965">
        <v>19.159189999999999</v>
      </c>
      <c r="M1965" s="16">
        <v>41184</v>
      </c>
      <c r="N1965">
        <f t="shared" si="309"/>
        <v>6.2091899999999995</v>
      </c>
      <c r="O1965">
        <f t="shared" si="300"/>
        <v>115</v>
      </c>
      <c r="P1965">
        <f t="shared" si="301"/>
        <v>1</v>
      </c>
      <c r="Q1965">
        <f t="shared" si="302"/>
        <v>2</v>
      </c>
      <c r="R1965">
        <f t="shared" si="304"/>
        <v>36</v>
      </c>
      <c r="S1965" t="b">
        <f t="shared" si="305"/>
        <v>0</v>
      </c>
      <c r="T1965">
        <f t="shared" si="303"/>
        <v>19.159189999999999</v>
      </c>
      <c r="U1965">
        <f t="shared" si="306"/>
        <v>2</v>
      </c>
      <c r="V1965" t="str">
        <f t="shared" si="307"/>
        <v>6</v>
      </c>
      <c r="W1965">
        <f t="shared" si="308"/>
        <v>1</v>
      </c>
    </row>
    <row r="1966" spans="1:23" x14ac:dyDescent="0.25">
      <c r="A1966" t="s">
        <v>333</v>
      </c>
      <c r="B1966">
        <v>115</v>
      </c>
      <c r="C1966">
        <v>1</v>
      </c>
      <c r="D1966" s="17" t="s">
        <v>8</v>
      </c>
      <c r="E1966">
        <v>38</v>
      </c>
      <c r="F1966">
        <v>1</v>
      </c>
      <c r="G1966">
        <v>6.98</v>
      </c>
      <c r="H1966" t="s">
        <v>1</v>
      </c>
      <c r="I1966" t="s">
        <v>2</v>
      </c>
      <c r="J1966" t="s">
        <v>3</v>
      </c>
      <c r="K1966" t="s">
        <v>205</v>
      </c>
      <c r="L1966">
        <v>21.434979999999999</v>
      </c>
      <c r="M1966" s="16">
        <v>41184</v>
      </c>
      <c r="N1966">
        <f t="shared" si="309"/>
        <v>8.4849800000000002</v>
      </c>
      <c r="O1966">
        <f t="shared" si="300"/>
        <v>115</v>
      </c>
      <c r="P1966">
        <f t="shared" si="301"/>
        <v>1</v>
      </c>
      <c r="Q1966">
        <f t="shared" si="302"/>
        <v>1</v>
      </c>
      <c r="R1966">
        <f t="shared" si="304"/>
        <v>37</v>
      </c>
      <c r="S1966" t="b">
        <f t="shared" si="305"/>
        <v>0</v>
      </c>
      <c r="T1966">
        <f t="shared" si="303"/>
        <v>21.434979999999999</v>
      </c>
      <c r="U1966">
        <f t="shared" si="306"/>
        <v>2</v>
      </c>
      <c r="V1966" t="str">
        <f t="shared" si="307"/>
        <v>6</v>
      </c>
      <c r="W1966">
        <f t="shared" si="308"/>
        <v>1</v>
      </c>
    </row>
    <row r="1967" spans="1:23" hidden="1" x14ac:dyDescent="0.25">
      <c r="A1967" t="s">
        <v>333</v>
      </c>
      <c r="B1967">
        <v>115</v>
      </c>
      <c r="C1967">
        <v>1</v>
      </c>
      <c r="D1967" s="17" t="s">
        <v>8</v>
      </c>
      <c r="E1967">
        <v>39</v>
      </c>
      <c r="F1967">
        <v>1</v>
      </c>
      <c r="G1967">
        <v>5.35</v>
      </c>
      <c r="H1967" t="s">
        <v>1</v>
      </c>
      <c r="I1967" t="s">
        <v>2</v>
      </c>
      <c r="J1967" t="s">
        <v>6</v>
      </c>
      <c r="K1967" t="s">
        <v>206</v>
      </c>
      <c r="L1967">
        <v>16.401350000000001</v>
      </c>
      <c r="M1967" s="16">
        <v>41184</v>
      </c>
      <c r="N1967">
        <f t="shared" si="309"/>
        <v>3.4513500000000015</v>
      </c>
      <c r="O1967">
        <f t="shared" si="300"/>
        <v>115</v>
      </c>
      <c r="P1967">
        <f t="shared" si="301"/>
        <v>1</v>
      </c>
      <c r="Q1967">
        <f t="shared" si="302"/>
        <v>1</v>
      </c>
      <c r="R1967">
        <f t="shared" si="304"/>
        <v>38</v>
      </c>
      <c r="S1967" t="b">
        <f t="shared" si="305"/>
        <v>0</v>
      </c>
      <c r="T1967">
        <f t="shared" si="303"/>
        <v>16.401350000000001</v>
      </c>
      <c r="U1967">
        <f t="shared" si="306"/>
        <v>2</v>
      </c>
      <c r="V1967" t="str">
        <f t="shared" si="307"/>
        <v>6</v>
      </c>
      <c r="W1967">
        <f t="shared" si="308"/>
        <v>2</v>
      </c>
    </row>
    <row r="1968" spans="1:23" x14ac:dyDescent="0.25">
      <c r="A1968" t="s">
        <v>333</v>
      </c>
      <c r="B1968">
        <v>115</v>
      </c>
      <c r="C1968">
        <v>1</v>
      </c>
      <c r="D1968" s="17" t="s">
        <v>8</v>
      </c>
      <c r="E1968">
        <v>40</v>
      </c>
      <c r="F1968">
        <v>2</v>
      </c>
      <c r="G1968">
        <v>4.9400000000000004</v>
      </c>
      <c r="H1968" t="s">
        <v>1</v>
      </c>
      <c r="I1968" t="s">
        <v>2</v>
      </c>
      <c r="J1968" t="s">
        <v>3</v>
      </c>
      <c r="K1968" t="s">
        <v>207</v>
      </c>
      <c r="L1968">
        <v>17.23094</v>
      </c>
      <c r="M1968" s="16">
        <v>41184</v>
      </c>
      <c r="N1968">
        <f t="shared" si="309"/>
        <v>4.2809400000000011</v>
      </c>
      <c r="O1968">
        <f t="shared" si="300"/>
        <v>115</v>
      </c>
      <c r="P1968">
        <f t="shared" si="301"/>
        <v>1</v>
      </c>
      <c r="Q1968">
        <f t="shared" si="302"/>
        <v>2</v>
      </c>
      <c r="R1968">
        <f t="shared" si="304"/>
        <v>39</v>
      </c>
      <c r="S1968" t="b">
        <f t="shared" si="305"/>
        <v>0</v>
      </c>
      <c r="T1968">
        <f t="shared" si="303"/>
        <v>17.23094</v>
      </c>
      <c r="U1968">
        <f t="shared" si="306"/>
        <v>2</v>
      </c>
      <c r="V1968" t="str">
        <f t="shared" si="307"/>
        <v>6</v>
      </c>
      <c r="W1968">
        <f t="shared" si="308"/>
        <v>1</v>
      </c>
    </row>
    <row r="1969" spans="1:23" x14ac:dyDescent="0.25">
      <c r="A1969" t="s">
        <v>333</v>
      </c>
      <c r="B1969">
        <v>115</v>
      </c>
      <c r="C1969">
        <v>1</v>
      </c>
      <c r="D1969" s="17" t="s">
        <v>8</v>
      </c>
      <c r="E1969">
        <v>41</v>
      </c>
      <c r="F1969">
        <v>3</v>
      </c>
      <c r="G1969">
        <v>3.25</v>
      </c>
      <c r="H1969" t="s">
        <v>8</v>
      </c>
      <c r="I1969" t="s">
        <v>8</v>
      </c>
      <c r="J1969" t="s">
        <v>3</v>
      </c>
      <c r="K1969" t="s">
        <v>208</v>
      </c>
      <c r="L1969">
        <v>16.053809999999999</v>
      </c>
      <c r="M1969" s="16">
        <v>41184</v>
      </c>
      <c r="N1969">
        <f t="shared" si="309"/>
        <v>3.1038099999999993</v>
      </c>
      <c r="O1969">
        <f t="shared" si="300"/>
        <v>115</v>
      </c>
      <c r="P1969">
        <f t="shared" si="301"/>
        <v>1</v>
      </c>
      <c r="Q1969">
        <f t="shared" si="302"/>
        <v>3</v>
      </c>
      <c r="R1969">
        <f t="shared" si="304"/>
        <v>40</v>
      </c>
      <c r="S1969" t="b">
        <f t="shared" si="305"/>
        <v>0</v>
      </c>
      <c r="T1969">
        <f t="shared" si="303"/>
        <v>16.053809999999999</v>
      </c>
      <c r="U1969">
        <f t="shared" si="306"/>
        <v>1</v>
      </c>
      <c r="V1969" t="str">
        <f t="shared" si="307"/>
        <v>6</v>
      </c>
      <c r="W1969">
        <f t="shared" si="308"/>
        <v>1</v>
      </c>
    </row>
    <row r="1970" spans="1:23" hidden="1" x14ac:dyDescent="0.25">
      <c r="A1970" t="s">
        <v>374</v>
      </c>
      <c r="B1970">
        <v>116</v>
      </c>
      <c r="C1970">
        <v>1</v>
      </c>
      <c r="D1970" s="17" t="s">
        <v>8</v>
      </c>
      <c r="E1970">
        <v>1</v>
      </c>
      <c r="F1970">
        <v>0</v>
      </c>
      <c r="H1970">
        <v>0</v>
      </c>
      <c r="I1970">
        <v>0</v>
      </c>
      <c r="J1970">
        <v>0</v>
      </c>
      <c r="K1970" t="s">
        <v>0</v>
      </c>
      <c r="L1970">
        <v>15.32511</v>
      </c>
      <c r="M1970" t="s">
        <v>419</v>
      </c>
      <c r="N1970">
        <f t="shared" si="309"/>
        <v>2.3751100000000012</v>
      </c>
      <c r="O1970">
        <f t="shared" si="300"/>
        <v>116</v>
      </c>
      <c r="P1970">
        <f t="shared" si="301"/>
        <v>1</v>
      </c>
      <c r="Q1970">
        <f t="shared" si="302"/>
        <v>0</v>
      </c>
      <c r="R1970">
        <f t="shared" si="304"/>
        <v>0</v>
      </c>
      <c r="S1970" t="b">
        <f t="shared" si="305"/>
        <v>0</v>
      </c>
      <c r="T1970">
        <f t="shared" si="303"/>
        <v>15.32511</v>
      </c>
      <c r="U1970">
        <f t="shared" si="306"/>
        <v>2</v>
      </c>
      <c r="V1970" t="str">
        <f t="shared" si="307"/>
        <v>1</v>
      </c>
      <c r="W1970">
        <f t="shared" si="308"/>
        <v>2</v>
      </c>
    </row>
    <row r="1971" spans="1:23" x14ac:dyDescent="0.25">
      <c r="A1971" t="s">
        <v>374</v>
      </c>
      <c r="B1971">
        <v>116</v>
      </c>
      <c r="C1971">
        <v>1</v>
      </c>
      <c r="D1971" s="17" t="s">
        <v>8</v>
      </c>
      <c r="E1971">
        <v>2</v>
      </c>
      <c r="F1971">
        <v>1</v>
      </c>
      <c r="G1971">
        <v>5.16</v>
      </c>
      <c r="H1971" t="s">
        <v>1</v>
      </c>
      <c r="I1971" t="s">
        <v>2</v>
      </c>
      <c r="J1971" t="s">
        <v>3</v>
      </c>
      <c r="K1971" t="s">
        <v>4</v>
      </c>
      <c r="L1971">
        <v>15.964130000000001</v>
      </c>
      <c r="M1971" t="s">
        <v>419</v>
      </c>
      <c r="N1971">
        <f t="shared" si="309"/>
        <v>3.0141300000000015</v>
      </c>
      <c r="O1971">
        <f t="shared" si="300"/>
        <v>116</v>
      </c>
      <c r="P1971">
        <f t="shared" si="301"/>
        <v>1</v>
      </c>
      <c r="Q1971">
        <f t="shared" si="302"/>
        <v>1</v>
      </c>
      <c r="R1971">
        <f t="shared" si="304"/>
        <v>1</v>
      </c>
      <c r="S1971" t="b">
        <f t="shared" si="305"/>
        <v>0</v>
      </c>
      <c r="T1971">
        <f t="shared" si="303"/>
        <v>15.964130000000001</v>
      </c>
      <c r="U1971">
        <f t="shared" si="306"/>
        <v>2</v>
      </c>
      <c r="V1971" t="str">
        <f t="shared" si="307"/>
        <v>1</v>
      </c>
      <c r="W1971">
        <f t="shared" si="308"/>
        <v>1</v>
      </c>
    </row>
    <row r="1972" spans="1:23" hidden="1" x14ac:dyDescent="0.25">
      <c r="A1972" t="s">
        <v>374</v>
      </c>
      <c r="B1972">
        <v>116</v>
      </c>
      <c r="C1972">
        <v>1</v>
      </c>
      <c r="D1972" s="17" t="s">
        <v>8</v>
      </c>
      <c r="E1972">
        <v>3</v>
      </c>
      <c r="F1972">
        <v>3</v>
      </c>
      <c r="G1972">
        <v>3.17</v>
      </c>
      <c r="H1972" t="s">
        <v>1</v>
      </c>
      <c r="I1972" t="s">
        <v>5</v>
      </c>
      <c r="J1972" t="s">
        <v>6</v>
      </c>
      <c r="K1972" t="s">
        <v>7</v>
      </c>
      <c r="L1972">
        <v>14.943949999999999</v>
      </c>
      <c r="M1972" t="s">
        <v>419</v>
      </c>
      <c r="N1972">
        <f t="shared" si="309"/>
        <v>1.9939499999999999</v>
      </c>
      <c r="O1972">
        <f t="shared" si="300"/>
        <v>116</v>
      </c>
      <c r="P1972">
        <f t="shared" si="301"/>
        <v>1</v>
      </c>
      <c r="Q1972">
        <f t="shared" si="302"/>
        <v>3</v>
      </c>
      <c r="R1972">
        <f t="shared" si="304"/>
        <v>2</v>
      </c>
      <c r="S1972" t="b">
        <f t="shared" si="305"/>
        <v>0</v>
      </c>
      <c r="T1972">
        <f t="shared" si="303"/>
        <v>14.943949999999999</v>
      </c>
      <c r="U1972">
        <f t="shared" si="306"/>
        <v>2</v>
      </c>
      <c r="V1972" t="str">
        <f t="shared" si="307"/>
        <v>1</v>
      </c>
      <c r="W1972">
        <f t="shared" si="308"/>
        <v>2</v>
      </c>
    </row>
    <row r="1973" spans="1:23" x14ac:dyDescent="0.25">
      <c r="A1973" t="s">
        <v>374</v>
      </c>
      <c r="B1973">
        <v>116</v>
      </c>
      <c r="C1973">
        <v>1</v>
      </c>
      <c r="D1973" s="17" t="s">
        <v>8</v>
      </c>
      <c r="E1973">
        <v>4</v>
      </c>
      <c r="F1973">
        <v>3</v>
      </c>
      <c r="G1973">
        <v>2.38</v>
      </c>
      <c r="H1973" t="s">
        <v>8</v>
      </c>
      <c r="I1973" t="s">
        <v>8</v>
      </c>
      <c r="J1973" t="s">
        <v>3</v>
      </c>
      <c r="K1973" t="s">
        <v>9</v>
      </c>
      <c r="L1973">
        <v>15.538119999999999</v>
      </c>
      <c r="M1973" t="s">
        <v>419</v>
      </c>
      <c r="N1973">
        <f t="shared" si="309"/>
        <v>2.58812</v>
      </c>
      <c r="O1973">
        <f t="shared" si="300"/>
        <v>116</v>
      </c>
      <c r="P1973">
        <f t="shared" si="301"/>
        <v>1</v>
      </c>
      <c r="Q1973">
        <f t="shared" si="302"/>
        <v>3</v>
      </c>
      <c r="R1973">
        <f t="shared" si="304"/>
        <v>3</v>
      </c>
      <c r="S1973" t="b">
        <f t="shared" si="305"/>
        <v>0</v>
      </c>
      <c r="T1973">
        <f t="shared" si="303"/>
        <v>15.538119999999999</v>
      </c>
      <c r="U1973">
        <f t="shared" si="306"/>
        <v>1</v>
      </c>
      <c r="V1973" t="str">
        <f t="shared" si="307"/>
        <v>1</v>
      </c>
      <c r="W1973">
        <f t="shared" si="308"/>
        <v>1</v>
      </c>
    </row>
    <row r="1974" spans="1:23" hidden="1" x14ac:dyDescent="0.25">
      <c r="A1974" t="s">
        <v>374</v>
      </c>
      <c r="B1974">
        <v>116</v>
      </c>
      <c r="C1974">
        <v>1</v>
      </c>
      <c r="D1974" s="17" t="s">
        <v>8</v>
      </c>
      <c r="E1974">
        <v>5</v>
      </c>
      <c r="F1974">
        <v>1</v>
      </c>
      <c r="G1974">
        <v>5.41</v>
      </c>
      <c r="H1974" t="s">
        <v>1</v>
      </c>
      <c r="I1974" t="s">
        <v>2</v>
      </c>
      <c r="J1974" t="s">
        <v>6</v>
      </c>
      <c r="K1974" t="s">
        <v>10</v>
      </c>
      <c r="L1974">
        <v>20.134530000000002</v>
      </c>
      <c r="M1974" t="s">
        <v>419</v>
      </c>
      <c r="N1974">
        <f t="shared" si="309"/>
        <v>7.1845300000000023</v>
      </c>
      <c r="O1974">
        <f t="shared" si="300"/>
        <v>116</v>
      </c>
      <c r="P1974">
        <f t="shared" si="301"/>
        <v>1</v>
      </c>
      <c r="Q1974">
        <f t="shared" si="302"/>
        <v>1</v>
      </c>
      <c r="R1974">
        <f t="shared" si="304"/>
        <v>4</v>
      </c>
      <c r="S1974" t="b">
        <f t="shared" si="305"/>
        <v>0</v>
      </c>
      <c r="T1974">
        <f t="shared" si="303"/>
        <v>20.134530000000002</v>
      </c>
      <c r="U1974">
        <f t="shared" si="306"/>
        <v>2</v>
      </c>
      <c r="V1974" t="str">
        <f t="shared" si="307"/>
        <v>1</v>
      </c>
      <c r="W1974">
        <f t="shared" si="308"/>
        <v>2</v>
      </c>
    </row>
    <row r="1975" spans="1:23" x14ac:dyDescent="0.25">
      <c r="A1975" t="s">
        <v>374</v>
      </c>
      <c r="B1975">
        <v>116</v>
      </c>
      <c r="C1975">
        <v>1</v>
      </c>
      <c r="D1975" s="17" t="s">
        <v>8</v>
      </c>
      <c r="E1975">
        <v>6</v>
      </c>
      <c r="F1975">
        <v>3</v>
      </c>
      <c r="G1975">
        <v>3</v>
      </c>
      <c r="H1975" t="s">
        <v>8</v>
      </c>
      <c r="I1975" t="s">
        <v>8</v>
      </c>
      <c r="J1975" t="s">
        <v>3</v>
      </c>
      <c r="K1975" t="s">
        <v>11</v>
      </c>
      <c r="L1975">
        <v>17.735430000000001</v>
      </c>
      <c r="M1975" t="s">
        <v>419</v>
      </c>
      <c r="N1975">
        <f t="shared" si="309"/>
        <v>4.7854300000000016</v>
      </c>
      <c r="O1975">
        <f t="shared" si="300"/>
        <v>116</v>
      </c>
      <c r="P1975">
        <f t="shared" si="301"/>
        <v>1</v>
      </c>
      <c r="Q1975">
        <f t="shared" si="302"/>
        <v>3</v>
      </c>
      <c r="R1975">
        <f t="shared" si="304"/>
        <v>5</v>
      </c>
      <c r="S1975" t="b">
        <f t="shared" si="305"/>
        <v>0</v>
      </c>
      <c r="T1975">
        <f t="shared" si="303"/>
        <v>17.735430000000001</v>
      </c>
      <c r="U1975">
        <f t="shared" si="306"/>
        <v>1</v>
      </c>
      <c r="V1975" t="str">
        <f t="shared" si="307"/>
        <v>1</v>
      </c>
      <c r="W1975">
        <f t="shared" si="308"/>
        <v>1</v>
      </c>
    </row>
    <row r="1976" spans="1:23" x14ac:dyDescent="0.25">
      <c r="A1976" t="s">
        <v>374</v>
      </c>
      <c r="B1976">
        <v>116</v>
      </c>
      <c r="C1976">
        <v>1</v>
      </c>
      <c r="D1976" s="17" t="s">
        <v>8</v>
      </c>
      <c r="E1976">
        <v>7</v>
      </c>
      <c r="F1976">
        <v>2</v>
      </c>
      <c r="G1976">
        <v>4.6900000000000004</v>
      </c>
      <c r="H1976" t="s">
        <v>1</v>
      </c>
      <c r="I1976" t="s">
        <v>2</v>
      </c>
      <c r="J1976" t="s">
        <v>3</v>
      </c>
      <c r="K1976" t="s">
        <v>12</v>
      </c>
      <c r="L1976">
        <v>18.968610000000002</v>
      </c>
      <c r="M1976" t="s">
        <v>419</v>
      </c>
      <c r="N1976">
        <f t="shared" si="309"/>
        <v>6.0186100000000025</v>
      </c>
      <c r="O1976">
        <f t="shared" si="300"/>
        <v>116</v>
      </c>
      <c r="P1976">
        <f t="shared" si="301"/>
        <v>1</v>
      </c>
      <c r="Q1976">
        <f t="shared" si="302"/>
        <v>2</v>
      </c>
      <c r="R1976">
        <f t="shared" si="304"/>
        <v>6</v>
      </c>
      <c r="S1976" t="b">
        <f t="shared" si="305"/>
        <v>0</v>
      </c>
      <c r="T1976">
        <f t="shared" si="303"/>
        <v>18.968610000000002</v>
      </c>
      <c r="U1976">
        <f t="shared" si="306"/>
        <v>2</v>
      </c>
      <c r="V1976" t="str">
        <f t="shared" si="307"/>
        <v>1</v>
      </c>
      <c r="W1976">
        <f t="shared" si="308"/>
        <v>1</v>
      </c>
    </row>
    <row r="1977" spans="1:23" hidden="1" x14ac:dyDescent="0.25">
      <c r="A1977" t="s">
        <v>374</v>
      </c>
      <c r="B1977">
        <v>116</v>
      </c>
      <c r="C1977">
        <v>1</v>
      </c>
      <c r="D1977" s="17" t="s">
        <v>8</v>
      </c>
      <c r="E1977">
        <v>8</v>
      </c>
      <c r="F1977">
        <v>2</v>
      </c>
      <c r="G1977">
        <v>4.24</v>
      </c>
      <c r="H1977" t="s">
        <v>8</v>
      </c>
      <c r="I1977" t="s">
        <v>8</v>
      </c>
      <c r="J1977" t="s">
        <v>6</v>
      </c>
      <c r="K1977" t="s">
        <v>13</v>
      </c>
      <c r="L1977">
        <v>19.865469999999998</v>
      </c>
      <c r="M1977" t="s">
        <v>419</v>
      </c>
      <c r="N1977">
        <f t="shared" si="309"/>
        <v>6.9154699999999991</v>
      </c>
      <c r="O1977">
        <f t="shared" si="300"/>
        <v>116</v>
      </c>
      <c r="P1977">
        <f t="shared" si="301"/>
        <v>1</v>
      </c>
      <c r="Q1977">
        <f t="shared" si="302"/>
        <v>2</v>
      </c>
      <c r="R1977">
        <f t="shared" si="304"/>
        <v>7</v>
      </c>
      <c r="S1977" t="b">
        <f t="shared" si="305"/>
        <v>0</v>
      </c>
      <c r="T1977">
        <f t="shared" si="303"/>
        <v>19.865469999999998</v>
      </c>
      <c r="U1977">
        <f t="shared" si="306"/>
        <v>1</v>
      </c>
      <c r="V1977" t="str">
        <f t="shared" si="307"/>
        <v>1</v>
      </c>
      <c r="W1977">
        <f t="shared" si="308"/>
        <v>2</v>
      </c>
    </row>
    <row r="1978" spans="1:23" x14ac:dyDescent="0.25">
      <c r="A1978" t="s">
        <v>374</v>
      </c>
      <c r="B1978">
        <v>116</v>
      </c>
      <c r="C1978">
        <v>1</v>
      </c>
      <c r="D1978" s="17" t="s">
        <v>8</v>
      </c>
      <c r="E1978">
        <v>9</v>
      </c>
      <c r="F1978">
        <v>1</v>
      </c>
      <c r="G1978">
        <v>5.28</v>
      </c>
      <c r="H1978" t="s">
        <v>8</v>
      </c>
      <c r="I1978" t="s">
        <v>8</v>
      </c>
      <c r="J1978" t="s">
        <v>3</v>
      </c>
      <c r="K1978" t="s">
        <v>14</v>
      </c>
      <c r="L1978">
        <v>18.6435</v>
      </c>
      <c r="M1978" t="s">
        <v>419</v>
      </c>
      <c r="N1978">
        <f t="shared" si="309"/>
        <v>5.6935000000000002</v>
      </c>
      <c r="O1978">
        <f t="shared" si="300"/>
        <v>116</v>
      </c>
      <c r="P1978">
        <f t="shared" si="301"/>
        <v>1</v>
      </c>
      <c r="Q1978">
        <f t="shared" si="302"/>
        <v>1</v>
      </c>
      <c r="R1978">
        <f t="shared" si="304"/>
        <v>8</v>
      </c>
      <c r="S1978" t="b">
        <f t="shared" si="305"/>
        <v>0</v>
      </c>
      <c r="T1978">
        <f t="shared" si="303"/>
        <v>18.6435</v>
      </c>
      <c r="U1978">
        <f t="shared" si="306"/>
        <v>1</v>
      </c>
      <c r="V1978" t="str">
        <f t="shared" si="307"/>
        <v>1</v>
      </c>
      <c r="W1978">
        <f t="shared" si="308"/>
        <v>1</v>
      </c>
    </row>
    <row r="1979" spans="1:23" x14ac:dyDescent="0.25">
      <c r="A1979" t="s">
        <v>374</v>
      </c>
      <c r="B1979">
        <v>116</v>
      </c>
      <c r="C1979">
        <v>1</v>
      </c>
      <c r="D1979" s="17" t="s">
        <v>8</v>
      </c>
      <c r="E1979">
        <v>10</v>
      </c>
      <c r="F1979">
        <v>3</v>
      </c>
      <c r="G1979">
        <v>3.32</v>
      </c>
      <c r="H1979" t="s">
        <v>8</v>
      </c>
      <c r="I1979" t="s">
        <v>8</v>
      </c>
      <c r="J1979" t="s">
        <v>3</v>
      </c>
      <c r="K1979" t="s">
        <v>15</v>
      </c>
      <c r="L1979">
        <v>15.650219999999999</v>
      </c>
      <c r="M1979" t="s">
        <v>419</v>
      </c>
      <c r="N1979">
        <f t="shared" si="309"/>
        <v>2.7002199999999998</v>
      </c>
      <c r="O1979">
        <f t="shared" si="300"/>
        <v>116</v>
      </c>
      <c r="P1979">
        <f t="shared" si="301"/>
        <v>1</v>
      </c>
      <c r="Q1979">
        <f t="shared" si="302"/>
        <v>3</v>
      </c>
      <c r="R1979">
        <f t="shared" si="304"/>
        <v>9</v>
      </c>
      <c r="S1979" t="b">
        <f t="shared" si="305"/>
        <v>0</v>
      </c>
      <c r="T1979">
        <f t="shared" si="303"/>
        <v>15.650219999999999</v>
      </c>
      <c r="U1979">
        <f t="shared" si="306"/>
        <v>1</v>
      </c>
      <c r="V1979" t="str">
        <f t="shared" si="307"/>
        <v>1</v>
      </c>
      <c r="W1979">
        <f t="shared" si="308"/>
        <v>1</v>
      </c>
    </row>
    <row r="1980" spans="1:23" x14ac:dyDescent="0.25">
      <c r="A1980" t="s">
        <v>374</v>
      </c>
      <c r="B1980">
        <v>116</v>
      </c>
      <c r="C1980">
        <v>1</v>
      </c>
      <c r="D1980" s="17" t="s">
        <v>8</v>
      </c>
      <c r="E1980">
        <v>11</v>
      </c>
      <c r="F1980">
        <v>1</v>
      </c>
      <c r="G1980">
        <v>5.16</v>
      </c>
      <c r="H1980" t="s">
        <v>8</v>
      </c>
      <c r="I1980" t="s">
        <v>8</v>
      </c>
      <c r="J1980" t="s">
        <v>3</v>
      </c>
      <c r="K1980" t="s">
        <v>16</v>
      </c>
      <c r="L1980">
        <v>18.127800000000001</v>
      </c>
      <c r="M1980" t="s">
        <v>419</v>
      </c>
      <c r="N1980">
        <f t="shared" si="309"/>
        <v>5.1778000000000013</v>
      </c>
      <c r="O1980">
        <f t="shared" si="300"/>
        <v>116</v>
      </c>
      <c r="P1980">
        <f t="shared" si="301"/>
        <v>1</v>
      </c>
      <c r="Q1980">
        <f t="shared" si="302"/>
        <v>1</v>
      </c>
      <c r="R1980">
        <f t="shared" si="304"/>
        <v>10</v>
      </c>
      <c r="S1980" t="b">
        <f t="shared" si="305"/>
        <v>0</v>
      </c>
      <c r="T1980">
        <f t="shared" si="303"/>
        <v>18.127800000000001</v>
      </c>
      <c r="U1980">
        <f t="shared" si="306"/>
        <v>1</v>
      </c>
      <c r="V1980" t="str">
        <f t="shared" si="307"/>
        <v>1</v>
      </c>
      <c r="W1980">
        <f t="shared" si="308"/>
        <v>1</v>
      </c>
    </row>
    <row r="1981" spans="1:23" hidden="1" x14ac:dyDescent="0.25">
      <c r="A1981" t="s">
        <v>374</v>
      </c>
      <c r="B1981">
        <v>116</v>
      </c>
      <c r="C1981">
        <v>1</v>
      </c>
      <c r="D1981" s="17" t="s">
        <v>8</v>
      </c>
      <c r="E1981">
        <v>12</v>
      </c>
      <c r="F1981">
        <v>2</v>
      </c>
      <c r="G1981">
        <v>4.08</v>
      </c>
      <c r="H1981" t="s">
        <v>8</v>
      </c>
      <c r="I1981" t="s">
        <v>8</v>
      </c>
      <c r="J1981" t="s">
        <v>6</v>
      </c>
      <c r="K1981" t="s">
        <v>17</v>
      </c>
      <c r="L1981">
        <v>18.08296</v>
      </c>
      <c r="M1981" t="s">
        <v>419</v>
      </c>
      <c r="N1981">
        <f t="shared" si="309"/>
        <v>5.1329600000000006</v>
      </c>
      <c r="O1981">
        <f t="shared" si="300"/>
        <v>116</v>
      </c>
      <c r="P1981">
        <f t="shared" si="301"/>
        <v>1</v>
      </c>
      <c r="Q1981">
        <f t="shared" si="302"/>
        <v>2</v>
      </c>
      <c r="R1981">
        <f t="shared" si="304"/>
        <v>11</v>
      </c>
      <c r="S1981" t="b">
        <f t="shared" si="305"/>
        <v>0</v>
      </c>
      <c r="T1981">
        <f t="shared" si="303"/>
        <v>18.08296</v>
      </c>
      <c r="U1981">
        <f t="shared" si="306"/>
        <v>1</v>
      </c>
      <c r="V1981" t="str">
        <f t="shared" si="307"/>
        <v>1</v>
      </c>
      <c r="W1981">
        <f t="shared" si="308"/>
        <v>2</v>
      </c>
    </row>
    <row r="1982" spans="1:23" hidden="1" x14ac:dyDescent="0.25">
      <c r="A1982" t="s">
        <v>374</v>
      </c>
      <c r="B1982">
        <v>116</v>
      </c>
      <c r="C1982">
        <v>1</v>
      </c>
      <c r="D1982" s="17" t="s">
        <v>8</v>
      </c>
      <c r="E1982">
        <v>13</v>
      </c>
      <c r="F1982">
        <v>3</v>
      </c>
      <c r="G1982">
        <v>3.17</v>
      </c>
      <c r="H1982" t="s">
        <v>8</v>
      </c>
      <c r="I1982" t="s">
        <v>8</v>
      </c>
      <c r="J1982" t="s">
        <v>6</v>
      </c>
      <c r="K1982" t="s">
        <v>18</v>
      </c>
      <c r="L1982">
        <v>17.264569999999999</v>
      </c>
      <c r="M1982" t="s">
        <v>419</v>
      </c>
      <c r="N1982">
        <f t="shared" si="309"/>
        <v>4.3145699999999998</v>
      </c>
      <c r="O1982">
        <f t="shared" si="300"/>
        <v>116</v>
      </c>
      <c r="P1982">
        <f t="shared" si="301"/>
        <v>1</v>
      </c>
      <c r="Q1982">
        <f t="shared" si="302"/>
        <v>3</v>
      </c>
      <c r="R1982">
        <f t="shared" si="304"/>
        <v>12</v>
      </c>
      <c r="S1982" t="b">
        <f t="shared" si="305"/>
        <v>0</v>
      </c>
      <c r="T1982">
        <f t="shared" si="303"/>
        <v>17.264569999999999</v>
      </c>
      <c r="U1982">
        <f t="shared" si="306"/>
        <v>1</v>
      </c>
      <c r="V1982" t="str">
        <f t="shared" si="307"/>
        <v>1</v>
      </c>
      <c r="W1982">
        <f t="shared" si="308"/>
        <v>2</v>
      </c>
    </row>
    <row r="1983" spans="1:23" x14ac:dyDescent="0.25">
      <c r="A1983" t="s">
        <v>374</v>
      </c>
      <c r="B1983">
        <v>116</v>
      </c>
      <c r="C1983">
        <v>1</v>
      </c>
      <c r="D1983" s="17" t="s">
        <v>8</v>
      </c>
      <c r="E1983">
        <v>14</v>
      </c>
      <c r="F1983">
        <v>1</v>
      </c>
      <c r="G1983">
        <v>5.28</v>
      </c>
      <c r="H1983" t="s">
        <v>1</v>
      </c>
      <c r="I1983" t="s">
        <v>5</v>
      </c>
      <c r="J1983" t="s">
        <v>3</v>
      </c>
      <c r="K1983" t="s">
        <v>19</v>
      </c>
      <c r="L1983">
        <v>18.307169999999999</v>
      </c>
      <c r="M1983" t="s">
        <v>419</v>
      </c>
      <c r="N1983">
        <f t="shared" si="309"/>
        <v>5.35717</v>
      </c>
      <c r="O1983">
        <f t="shared" si="300"/>
        <v>116</v>
      </c>
      <c r="P1983">
        <f t="shared" si="301"/>
        <v>1</v>
      </c>
      <c r="Q1983">
        <f t="shared" si="302"/>
        <v>1</v>
      </c>
      <c r="R1983">
        <f t="shared" si="304"/>
        <v>13</v>
      </c>
      <c r="S1983" t="b">
        <f t="shared" si="305"/>
        <v>0</v>
      </c>
      <c r="T1983">
        <f t="shared" si="303"/>
        <v>18.307169999999999</v>
      </c>
      <c r="U1983">
        <f t="shared" si="306"/>
        <v>2</v>
      </c>
      <c r="V1983" t="str">
        <f t="shared" si="307"/>
        <v>1</v>
      </c>
      <c r="W1983">
        <f t="shared" si="308"/>
        <v>1</v>
      </c>
    </row>
    <row r="1984" spans="1:23" hidden="1" x14ac:dyDescent="0.25">
      <c r="A1984" t="s">
        <v>374</v>
      </c>
      <c r="B1984">
        <v>116</v>
      </c>
      <c r="C1984">
        <v>1</v>
      </c>
      <c r="D1984" s="17" t="s">
        <v>8</v>
      </c>
      <c r="E1984">
        <v>15</v>
      </c>
      <c r="F1984">
        <v>2</v>
      </c>
      <c r="G1984">
        <v>4.24</v>
      </c>
      <c r="H1984" t="s">
        <v>1</v>
      </c>
      <c r="I1984" t="s">
        <v>2</v>
      </c>
      <c r="J1984" t="s">
        <v>6</v>
      </c>
      <c r="K1984" t="s">
        <v>20</v>
      </c>
      <c r="L1984">
        <v>18.430489999999999</v>
      </c>
      <c r="M1984" t="s">
        <v>419</v>
      </c>
      <c r="N1984">
        <f t="shared" si="309"/>
        <v>5.4804899999999996</v>
      </c>
      <c r="O1984">
        <f t="shared" si="300"/>
        <v>116</v>
      </c>
      <c r="P1984">
        <f t="shared" si="301"/>
        <v>1</v>
      </c>
      <c r="Q1984">
        <f t="shared" si="302"/>
        <v>2</v>
      </c>
      <c r="R1984">
        <f t="shared" si="304"/>
        <v>14</v>
      </c>
      <c r="S1984" t="b">
        <f t="shared" si="305"/>
        <v>0</v>
      </c>
      <c r="T1984">
        <f t="shared" si="303"/>
        <v>18.430489999999999</v>
      </c>
      <c r="U1984">
        <f t="shared" si="306"/>
        <v>2</v>
      </c>
      <c r="V1984" t="str">
        <f t="shared" si="307"/>
        <v>1</v>
      </c>
      <c r="W1984">
        <f t="shared" si="308"/>
        <v>2</v>
      </c>
    </row>
    <row r="1985" spans="1:23" hidden="1" x14ac:dyDescent="0.25">
      <c r="A1985" t="s">
        <v>374</v>
      </c>
      <c r="B1985">
        <v>116</v>
      </c>
      <c r="C1985">
        <v>1</v>
      </c>
      <c r="D1985" s="17" t="s">
        <v>8</v>
      </c>
      <c r="E1985">
        <v>16</v>
      </c>
      <c r="F1985">
        <v>2</v>
      </c>
      <c r="G1985">
        <v>4.45</v>
      </c>
      <c r="H1985" t="s">
        <v>8</v>
      </c>
      <c r="I1985" t="s">
        <v>8</v>
      </c>
      <c r="J1985" t="s">
        <v>6</v>
      </c>
      <c r="K1985" t="s">
        <v>21</v>
      </c>
      <c r="L1985">
        <v>17.869959999999999</v>
      </c>
      <c r="M1985" t="s">
        <v>419</v>
      </c>
      <c r="N1985">
        <f t="shared" si="309"/>
        <v>4.9199599999999997</v>
      </c>
      <c r="O1985">
        <f t="shared" ref="O1985:O2010" si="310">B1985</f>
        <v>116</v>
      </c>
      <c r="P1985">
        <f t="shared" ref="P1985:P2010" si="311">C1985</f>
        <v>1</v>
      </c>
      <c r="Q1985">
        <f t="shared" ref="Q1985:Q2010" si="312">F1985</f>
        <v>2</v>
      </c>
      <c r="R1985">
        <f t="shared" si="304"/>
        <v>15</v>
      </c>
      <c r="S1985" t="b">
        <f t="shared" si="305"/>
        <v>0</v>
      </c>
      <c r="T1985">
        <f t="shared" ref="T1985:T2010" si="313">L1985</f>
        <v>17.869959999999999</v>
      </c>
      <c r="U1985">
        <f t="shared" si="306"/>
        <v>1</v>
      </c>
      <c r="V1985" t="str">
        <f t="shared" si="307"/>
        <v>1</v>
      </c>
      <c r="W1985">
        <f t="shared" si="308"/>
        <v>2</v>
      </c>
    </row>
    <row r="1986" spans="1:23" x14ac:dyDescent="0.25">
      <c r="A1986" t="s">
        <v>374</v>
      </c>
      <c r="B1986">
        <v>116</v>
      </c>
      <c r="C1986">
        <v>1</v>
      </c>
      <c r="D1986" s="17" t="s">
        <v>8</v>
      </c>
      <c r="E1986">
        <v>17</v>
      </c>
      <c r="F1986">
        <v>1</v>
      </c>
      <c r="G1986">
        <v>6.44</v>
      </c>
      <c r="H1986" t="s">
        <v>1</v>
      </c>
      <c r="I1986" t="s">
        <v>2</v>
      </c>
      <c r="J1986" t="s">
        <v>3</v>
      </c>
      <c r="K1986" t="s">
        <v>22</v>
      </c>
      <c r="L1986">
        <v>19.428249999999998</v>
      </c>
      <c r="M1986" t="s">
        <v>419</v>
      </c>
      <c r="N1986">
        <f t="shared" si="309"/>
        <v>6.4782499999999992</v>
      </c>
      <c r="O1986">
        <f t="shared" si="310"/>
        <v>116</v>
      </c>
      <c r="P1986">
        <f t="shared" si="311"/>
        <v>1</v>
      </c>
      <c r="Q1986">
        <f t="shared" si="312"/>
        <v>1</v>
      </c>
      <c r="R1986">
        <f t="shared" ref="R1986:R2010" si="314">E1986-1</f>
        <v>16</v>
      </c>
      <c r="S1986" t="b">
        <f t="shared" ref="S1986:S2010" si="315">IF(D1986=D$2,1,IF(D1986=D$43,2,IF(D1986=D$84,3)))</f>
        <v>0</v>
      </c>
      <c r="T1986">
        <f t="shared" si="313"/>
        <v>19.428249999999998</v>
      </c>
      <c r="U1986">
        <f t="shared" ref="U1986:U2010" si="316">IF(H1986=H$5,1,2)</f>
        <v>2</v>
      </c>
      <c r="V1986" t="str">
        <f t="shared" ref="V1986:V2010" si="317">MID(A1986,11,1)</f>
        <v>1</v>
      </c>
      <c r="W1986">
        <f t="shared" ref="W1986:W2010" si="318">IF(J1986=J$3,1,2)</f>
        <v>1</v>
      </c>
    </row>
    <row r="1987" spans="1:23" hidden="1" x14ac:dyDescent="0.25">
      <c r="A1987" t="s">
        <v>374</v>
      </c>
      <c r="B1987">
        <v>116</v>
      </c>
      <c r="C1987">
        <v>1</v>
      </c>
      <c r="D1987" s="17" t="s">
        <v>8</v>
      </c>
      <c r="E1987">
        <v>18</v>
      </c>
      <c r="F1987">
        <v>2</v>
      </c>
      <c r="G1987">
        <v>4.45</v>
      </c>
      <c r="H1987" t="s">
        <v>1</v>
      </c>
      <c r="I1987" t="s">
        <v>5</v>
      </c>
      <c r="J1987" t="s">
        <v>6</v>
      </c>
      <c r="K1987" t="s">
        <v>23</v>
      </c>
      <c r="L1987">
        <v>18.329599999999999</v>
      </c>
      <c r="M1987" t="s">
        <v>419</v>
      </c>
      <c r="N1987">
        <f t="shared" si="309"/>
        <v>5.3795999999999999</v>
      </c>
      <c r="O1987">
        <f t="shared" si="310"/>
        <v>116</v>
      </c>
      <c r="P1987">
        <f t="shared" si="311"/>
        <v>1</v>
      </c>
      <c r="Q1987">
        <f t="shared" si="312"/>
        <v>2</v>
      </c>
      <c r="R1987">
        <f t="shared" si="314"/>
        <v>17</v>
      </c>
      <c r="S1987" t="b">
        <f t="shared" si="315"/>
        <v>0</v>
      </c>
      <c r="T1987">
        <f t="shared" si="313"/>
        <v>18.329599999999999</v>
      </c>
      <c r="U1987">
        <f t="shared" si="316"/>
        <v>2</v>
      </c>
      <c r="V1987" t="str">
        <f t="shared" si="317"/>
        <v>1</v>
      </c>
      <c r="W1987">
        <f t="shared" si="318"/>
        <v>2</v>
      </c>
    </row>
    <row r="1988" spans="1:23" x14ac:dyDescent="0.25">
      <c r="A1988" t="s">
        <v>374</v>
      </c>
      <c r="B1988">
        <v>116</v>
      </c>
      <c r="C1988">
        <v>1</v>
      </c>
      <c r="D1988" s="17" t="s">
        <v>8</v>
      </c>
      <c r="E1988">
        <v>19</v>
      </c>
      <c r="F1988">
        <v>2</v>
      </c>
      <c r="G1988">
        <v>4.8</v>
      </c>
      <c r="H1988" t="s">
        <v>8</v>
      </c>
      <c r="I1988" t="s">
        <v>8</v>
      </c>
      <c r="J1988" t="s">
        <v>3</v>
      </c>
      <c r="K1988" t="s">
        <v>24</v>
      </c>
      <c r="L1988">
        <v>19.495519999999999</v>
      </c>
      <c r="M1988" t="s">
        <v>419</v>
      </c>
      <c r="N1988">
        <f t="shared" ref="N1988:N2010" si="319">L1988-12.95</f>
        <v>6.5455199999999998</v>
      </c>
      <c r="O1988">
        <f t="shared" si="310"/>
        <v>116</v>
      </c>
      <c r="P1988">
        <f t="shared" si="311"/>
        <v>1</v>
      </c>
      <c r="Q1988">
        <f t="shared" si="312"/>
        <v>2</v>
      </c>
      <c r="R1988">
        <f t="shared" si="314"/>
        <v>18</v>
      </c>
      <c r="S1988" t="b">
        <f t="shared" si="315"/>
        <v>0</v>
      </c>
      <c r="T1988">
        <f t="shared" si="313"/>
        <v>19.495519999999999</v>
      </c>
      <c r="U1988">
        <f t="shared" si="316"/>
        <v>1</v>
      </c>
      <c r="V1988" t="str">
        <f t="shared" si="317"/>
        <v>1</v>
      </c>
      <c r="W1988">
        <f t="shared" si="318"/>
        <v>1</v>
      </c>
    </row>
    <row r="1989" spans="1:23" x14ac:dyDescent="0.25">
      <c r="A1989" t="s">
        <v>374</v>
      </c>
      <c r="B1989">
        <v>116</v>
      </c>
      <c r="C1989">
        <v>1</v>
      </c>
      <c r="D1989" s="17" t="s">
        <v>8</v>
      </c>
      <c r="E1989">
        <v>20</v>
      </c>
      <c r="F1989">
        <v>3</v>
      </c>
      <c r="G1989">
        <v>3.32</v>
      </c>
      <c r="H1989" t="s">
        <v>1</v>
      </c>
      <c r="I1989" t="s">
        <v>5</v>
      </c>
      <c r="J1989" t="s">
        <v>3</v>
      </c>
      <c r="K1989" t="s">
        <v>25</v>
      </c>
      <c r="L1989">
        <v>18.9574</v>
      </c>
      <c r="M1989" t="s">
        <v>419</v>
      </c>
      <c r="N1989">
        <f t="shared" si="319"/>
        <v>6.0074000000000005</v>
      </c>
      <c r="O1989">
        <f t="shared" si="310"/>
        <v>116</v>
      </c>
      <c r="P1989">
        <f t="shared" si="311"/>
        <v>1</v>
      </c>
      <c r="Q1989">
        <f t="shared" si="312"/>
        <v>3</v>
      </c>
      <c r="R1989">
        <f t="shared" si="314"/>
        <v>19</v>
      </c>
      <c r="S1989" t="b">
        <f t="shared" si="315"/>
        <v>0</v>
      </c>
      <c r="T1989">
        <f t="shared" si="313"/>
        <v>18.9574</v>
      </c>
      <c r="U1989">
        <f t="shared" si="316"/>
        <v>2</v>
      </c>
      <c r="V1989" t="str">
        <f t="shared" si="317"/>
        <v>1</v>
      </c>
      <c r="W1989">
        <f t="shared" si="318"/>
        <v>1</v>
      </c>
    </row>
    <row r="1990" spans="1:23" x14ac:dyDescent="0.25">
      <c r="A1990" t="s">
        <v>374</v>
      </c>
      <c r="B1990">
        <v>116</v>
      </c>
      <c r="C1990">
        <v>1</v>
      </c>
      <c r="D1990" s="17" t="s">
        <v>8</v>
      </c>
      <c r="E1990">
        <v>21</v>
      </c>
      <c r="F1990">
        <v>2</v>
      </c>
      <c r="G1990">
        <v>5.0199999999999996</v>
      </c>
      <c r="H1990" t="s">
        <v>1</v>
      </c>
      <c r="I1990" t="s">
        <v>5</v>
      </c>
      <c r="J1990" t="s">
        <v>3</v>
      </c>
      <c r="K1990" t="s">
        <v>26</v>
      </c>
      <c r="L1990">
        <v>18.923770000000001</v>
      </c>
      <c r="M1990" t="s">
        <v>419</v>
      </c>
      <c r="N1990">
        <f t="shared" si="319"/>
        <v>5.9737700000000018</v>
      </c>
      <c r="O1990">
        <f t="shared" si="310"/>
        <v>116</v>
      </c>
      <c r="P1990">
        <f t="shared" si="311"/>
        <v>1</v>
      </c>
      <c r="Q1990">
        <f t="shared" si="312"/>
        <v>2</v>
      </c>
      <c r="R1990">
        <f t="shared" si="314"/>
        <v>20</v>
      </c>
      <c r="S1990" t="b">
        <f t="shared" si="315"/>
        <v>0</v>
      </c>
      <c r="T1990">
        <f t="shared" si="313"/>
        <v>18.923770000000001</v>
      </c>
      <c r="U1990">
        <f t="shared" si="316"/>
        <v>2</v>
      </c>
      <c r="V1990" t="str">
        <f t="shared" si="317"/>
        <v>1</v>
      </c>
      <c r="W1990">
        <f t="shared" si="318"/>
        <v>1</v>
      </c>
    </row>
    <row r="1991" spans="1:23" x14ac:dyDescent="0.25">
      <c r="A1991" t="s">
        <v>374</v>
      </c>
      <c r="B1991">
        <v>116</v>
      </c>
      <c r="C1991">
        <v>1</v>
      </c>
      <c r="D1991" s="17" t="s">
        <v>8</v>
      </c>
      <c r="E1991">
        <v>22</v>
      </c>
      <c r="F1991">
        <v>2</v>
      </c>
      <c r="G1991">
        <v>4.8</v>
      </c>
      <c r="H1991" t="s">
        <v>1</v>
      </c>
      <c r="I1991" t="s">
        <v>5</v>
      </c>
      <c r="J1991" t="s">
        <v>3</v>
      </c>
      <c r="K1991" t="s">
        <v>27</v>
      </c>
      <c r="L1991">
        <v>18.5426</v>
      </c>
      <c r="M1991" t="s">
        <v>419</v>
      </c>
      <c r="N1991">
        <f t="shared" si="319"/>
        <v>5.5926000000000009</v>
      </c>
      <c r="O1991">
        <f t="shared" si="310"/>
        <v>116</v>
      </c>
      <c r="P1991">
        <f t="shared" si="311"/>
        <v>1</v>
      </c>
      <c r="Q1991">
        <f t="shared" si="312"/>
        <v>2</v>
      </c>
      <c r="R1991">
        <f t="shared" si="314"/>
        <v>21</v>
      </c>
      <c r="S1991" t="b">
        <f t="shared" si="315"/>
        <v>0</v>
      </c>
      <c r="T1991">
        <f t="shared" si="313"/>
        <v>18.5426</v>
      </c>
      <c r="U1991">
        <f t="shared" si="316"/>
        <v>2</v>
      </c>
      <c r="V1991" t="str">
        <f t="shared" si="317"/>
        <v>1</v>
      </c>
      <c r="W1991">
        <f t="shared" si="318"/>
        <v>1</v>
      </c>
    </row>
    <row r="1992" spans="1:23" hidden="1" x14ac:dyDescent="0.25">
      <c r="A1992" t="s">
        <v>374</v>
      </c>
      <c r="B1992">
        <v>116</v>
      </c>
      <c r="C1992">
        <v>1</v>
      </c>
      <c r="D1992" s="17" t="s">
        <v>8</v>
      </c>
      <c r="E1992">
        <v>23</v>
      </c>
      <c r="F1992">
        <v>2</v>
      </c>
      <c r="G1992">
        <v>3.84</v>
      </c>
      <c r="H1992" t="s">
        <v>1</v>
      </c>
      <c r="I1992" t="s">
        <v>2</v>
      </c>
      <c r="J1992" t="s">
        <v>6</v>
      </c>
      <c r="K1992" t="s">
        <v>28</v>
      </c>
      <c r="L1992">
        <v>18.195070000000001</v>
      </c>
      <c r="M1992" t="s">
        <v>419</v>
      </c>
      <c r="N1992">
        <f t="shared" si="319"/>
        <v>5.2450700000000019</v>
      </c>
      <c r="O1992">
        <f t="shared" si="310"/>
        <v>116</v>
      </c>
      <c r="P1992">
        <f t="shared" si="311"/>
        <v>1</v>
      </c>
      <c r="Q1992">
        <f t="shared" si="312"/>
        <v>2</v>
      </c>
      <c r="R1992">
        <f t="shared" si="314"/>
        <v>22</v>
      </c>
      <c r="S1992" t="b">
        <f t="shared" si="315"/>
        <v>0</v>
      </c>
      <c r="T1992">
        <f t="shared" si="313"/>
        <v>18.195070000000001</v>
      </c>
      <c r="U1992">
        <f t="shared" si="316"/>
        <v>2</v>
      </c>
      <c r="V1992" t="str">
        <f t="shared" si="317"/>
        <v>1</v>
      </c>
      <c r="W1992">
        <f t="shared" si="318"/>
        <v>2</v>
      </c>
    </row>
    <row r="1993" spans="1:23" hidden="1" x14ac:dyDescent="0.25">
      <c r="A1993" t="s">
        <v>374</v>
      </c>
      <c r="B1993">
        <v>116</v>
      </c>
      <c r="C1993">
        <v>1</v>
      </c>
      <c r="D1993" s="17" t="s">
        <v>8</v>
      </c>
      <c r="E1993">
        <v>24</v>
      </c>
      <c r="F1993">
        <v>3</v>
      </c>
      <c r="G1993">
        <v>2.5299999999999998</v>
      </c>
      <c r="H1993" t="s">
        <v>8</v>
      </c>
      <c r="I1993" t="s">
        <v>8</v>
      </c>
      <c r="J1993" t="s">
        <v>6</v>
      </c>
      <c r="K1993" t="s">
        <v>29</v>
      </c>
      <c r="L1993">
        <v>15.336320000000001</v>
      </c>
      <c r="M1993" t="s">
        <v>419</v>
      </c>
      <c r="N1993">
        <f t="shared" si="319"/>
        <v>2.3863200000000013</v>
      </c>
      <c r="O1993">
        <f t="shared" si="310"/>
        <v>116</v>
      </c>
      <c r="P1993">
        <f t="shared" si="311"/>
        <v>1</v>
      </c>
      <c r="Q1993">
        <f t="shared" si="312"/>
        <v>3</v>
      </c>
      <c r="R1993">
        <f t="shared" si="314"/>
        <v>23</v>
      </c>
      <c r="S1993" t="b">
        <f t="shared" si="315"/>
        <v>0</v>
      </c>
      <c r="T1993">
        <f t="shared" si="313"/>
        <v>15.336320000000001</v>
      </c>
      <c r="U1993">
        <f t="shared" si="316"/>
        <v>1</v>
      </c>
      <c r="V1993" t="str">
        <f t="shared" si="317"/>
        <v>1</v>
      </c>
      <c r="W1993">
        <f t="shared" si="318"/>
        <v>2</v>
      </c>
    </row>
    <row r="1994" spans="1:23" hidden="1" x14ac:dyDescent="0.25">
      <c r="A1994" t="s">
        <v>374</v>
      </c>
      <c r="B1994">
        <v>116</v>
      </c>
      <c r="C1994">
        <v>1</v>
      </c>
      <c r="D1994" s="17" t="s">
        <v>8</v>
      </c>
      <c r="E1994">
        <v>25</v>
      </c>
      <c r="F1994">
        <v>2</v>
      </c>
      <c r="G1994">
        <v>4.08</v>
      </c>
      <c r="H1994" t="s">
        <v>1</v>
      </c>
      <c r="I1994" t="s">
        <v>5</v>
      </c>
      <c r="J1994" t="s">
        <v>6</v>
      </c>
      <c r="K1994" t="s">
        <v>30</v>
      </c>
      <c r="L1994">
        <v>17.836320000000001</v>
      </c>
      <c r="M1994" t="s">
        <v>419</v>
      </c>
      <c r="N1994">
        <f t="shared" si="319"/>
        <v>4.8863200000000013</v>
      </c>
      <c r="O1994">
        <f t="shared" si="310"/>
        <v>116</v>
      </c>
      <c r="P1994">
        <f t="shared" si="311"/>
        <v>1</v>
      </c>
      <c r="Q1994">
        <f t="shared" si="312"/>
        <v>2</v>
      </c>
      <c r="R1994">
        <f t="shared" si="314"/>
        <v>24</v>
      </c>
      <c r="S1994" t="b">
        <f t="shared" si="315"/>
        <v>0</v>
      </c>
      <c r="T1994">
        <f t="shared" si="313"/>
        <v>17.836320000000001</v>
      </c>
      <c r="U1994">
        <f t="shared" si="316"/>
        <v>2</v>
      </c>
      <c r="V1994" t="str">
        <f t="shared" si="317"/>
        <v>1</v>
      </c>
      <c r="W1994">
        <f t="shared" si="318"/>
        <v>2</v>
      </c>
    </row>
    <row r="1995" spans="1:23" x14ac:dyDescent="0.25">
      <c r="A1995" t="s">
        <v>374</v>
      </c>
      <c r="B1995">
        <v>116</v>
      </c>
      <c r="C1995">
        <v>1</v>
      </c>
      <c r="D1995" s="17" t="s">
        <v>8</v>
      </c>
      <c r="E1995">
        <v>26</v>
      </c>
      <c r="F1995">
        <v>2</v>
      </c>
      <c r="G1995">
        <v>4.9800000000000004</v>
      </c>
      <c r="H1995" t="s">
        <v>8</v>
      </c>
      <c r="I1995" t="s">
        <v>8</v>
      </c>
      <c r="J1995" t="s">
        <v>3</v>
      </c>
      <c r="K1995" t="s">
        <v>31</v>
      </c>
      <c r="L1995">
        <v>14.641260000000001</v>
      </c>
      <c r="M1995" t="s">
        <v>419</v>
      </c>
      <c r="N1995">
        <f t="shared" si="319"/>
        <v>1.6912600000000015</v>
      </c>
      <c r="O1995">
        <f t="shared" si="310"/>
        <v>116</v>
      </c>
      <c r="P1995">
        <f t="shared" si="311"/>
        <v>1</v>
      </c>
      <c r="Q1995">
        <f t="shared" si="312"/>
        <v>2</v>
      </c>
      <c r="R1995">
        <f t="shared" si="314"/>
        <v>25</v>
      </c>
      <c r="S1995" t="b">
        <f t="shared" si="315"/>
        <v>0</v>
      </c>
      <c r="T1995">
        <f t="shared" si="313"/>
        <v>14.641260000000001</v>
      </c>
      <c r="U1995">
        <f t="shared" si="316"/>
        <v>1</v>
      </c>
      <c r="V1995" t="str">
        <f t="shared" si="317"/>
        <v>1</v>
      </c>
      <c r="W1995">
        <f t="shared" si="318"/>
        <v>1</v>
      </c>
    </row>
    <row r="1996" spans="1:23" hidden="1" x14ac:dyDescent="0.25">
      <c r="A1996" t="s">
        <v>374</v>
      </c>
      <c r="B1996">
        <v>116</v>
      </c>
      <c r="C1996">
        <v>1</v>
      </c>
      <c r="D1996" s="17" t="s">
        <v>8</v>
      </c>
      <c r="E1996">
        <v>27</v>
      </c>
      <c r="F1996">
        <v>1</v>
      </c>
      <c r="G1996">
        <v>4.72</v>
      </c>
      <c r="H1996" t="s">
        <v>8</v>
      </c>
      <c r="I1996" t="s">
        <v>8</v>
      </c>
      <c r="J1996" t="s">
        <v>6</v>
      </c>
      <c r="K1996" t="s">
        <v>32</v>
      </c>
      <c r="L1996">
        <v>16.491029999999999</v>
      </c>
      <c r="M1996" t="s">
        <v>419</v>
      </c>
      <c r="N1996">
        <f t="shared" si="319"/>
        <v>3.5410299999999992</v>
      </c>
      <c r="O1996">
        <f t="shared" si="310"/>
        <v>116</v>
      </c>
      <c r="P1996">
        <f t="shared" si="311"/>
        <v>1</v>
      </c>
      <c r="Q1996">
        <f t="shared" si="312"/>
        <v>1</v>
      </c>
      <c r="R1996">
        <f t="shared" si="314"/>
        <v>26</v>
      </c>
      <c r="S1996" t="b">
        <f t="shared" si="315"/>
        <v>0</v>
      </c>
      <c r="T1996">
        <f t="shared" si="313"/>
        <v>16.491029999999999</v>
      </c>
      <c r="U1996">
        <f t="shared" si="316"/>
        <v>1</v>
      </c>
      <c r="V1996" t="str">
        <f t="shared" si="317"/>
        <v>1</v>
      </c>
      <c r="W1996">
        <f t="shared" si="318"/>
        <v>2</v>
      </c>
    </row>
    <row r="1997" spans="1:23" x14ac:dyDescent="0.25">
      <c r="A1997" t="s">
        <v>374</v>
      </c>
      <c r="B1997">
        <v>116</v>
      </c>
      <c r="C1997">
        <v>1</v>
      </c>
      <c r="D1997" s="17" t="s">
        <v>8</v>
      </c>
      <c r="E1997">
        <v>28</v>
      </c>
      <c r="F1997">
        <v>1</v>
      </c>
      <c r="G1997">
        <v>6.44</v>
      </c>
      <c r="H1997" t="s">
        <v>8</v>
      </c>
      <c r="I1997" t="s">
        <v>8</v>
      </c>
      <c r="J1997" t="s">
        <v>3</v>
      </c>
      <c r="K1997" t="s">
        <v>33</v>
      </c>
      <c r="L1997">
        <v>20.448429999999998</v>
      </c>
      <c r="M1997" t="s">
        <v>419</v>
      </c>
      <c r="N1997">
        <f t="shared" si="319"/>
        <v>7.498429999999999</v>
      </c>
      <c r="O1997">
        <f t="shared" si="310"/>
        <v>116</v>
      </c>
      <c r="P1997">
        <f t="shared" si="311"/>
        <v>1</v>
      </c>
      <c r="Q1997">
        <f t="shared" si="312"/>
        <v>1</v>
      </c>
      <c r="R1997">
        <f t="shared" si="314"/>
        <v>27</v>
      </c>
      <c r="S1997" t="b">
        <f t="shared" si="315"/>
        <v>0</v>
      </c>
      <c r="T1997">
        <f t="shared" si="313"/>
        <v>20.448429999999998</v>
      </c>
      <c r="U1997">
        <f t="shared" si="316"/>
        <v>1</v>
      </c>
      <c r="V1997" t="str">
        <f t="shared" si="317"/>
        <v>1</v>
      </c>
      <c r="W1997">
        <f t="shared" si="318"/>
        <v>1</v>
      </c>
    </row>
    <row r="1998" spans="1:23" hidden="1" x14ac:dyDescent="0.25">
      <c r="A1998" t="s">
        <v>374</v>
      </c>
      <c r="B1998">
        <v>116</v>
      </c>
      <c r="C1998">
        <v>1</v>
      </c>
      <c r="D1998" s="17" t="s">
        <v>8</v>
      </c>
      <c r="E1998">
        <v>29</v>
      </c>
      <c r="F1998">
        <v>3</v>
      </c>
      <c r="G1998">
        <v>3.01</v>
      </c>
      <c r="H1998" t="s">
        <v>1</v>
      </c>
      <c r="I1998" t="s">
        <v>2</v>
      </c>
      <c r="J1998" t="s">
        <v>6</v>
      </c>
      <c r="K1998" t="s">
        <v>34</v>
      </c>
      <c r="L1998">
        <v>14.83184</v>
      </c>
      <c r="M1998" t="s">
        <v>419</v>
      </c>
      <c r="N1998">
        <f t="shared" si="319"/>
        <v>1.8818400000000004</v>
      </c>
      <c r="O1998">
        <f t="shared" si="310"/>
        <v>116</v>
      </c>
      <c r="P1998">
        <f t="shared" si="311"/>
        <v>1</v>
      </c>
      <c r="Q1998">
        <f t="shared" si="312"/>
        <v>3</v>
      </c>
      <c r="R1998">
        <f t="shared" si="314"/>
        <v>28</v>
      </c>
      <c r="S1998" t="b">
        <f t="shared" si="315"/>
        <v>0</v>
      </c>
      <c r="T1998">
        <f t="shared" si="313"/>
        <v>14.83184</v>
      </c>
      <c r="U1998">
        <f t="shared" si="316"/>
        <v>2</v>
      </c>
      <c r="V1998" t="str">
        <f t="shared" si="317"/>
        <v>1</v>
      </c>
      <c r="W1998">
        <f t="shared" si="318"/>
        <v>2</v>
      </c>
    </row>
    <row r="1999" spans="1:23" x14ac:dyDescent="0.25">
      <c r="A1999" t="s">
        <v>374</v>
      </c>
      <c r="B1999">
        <v>116</v>
      </c>
      <c r="C1999">
        <v>1</v>
      </c>
      <c r="D1999" s="17" t="s">
        <v>8</v>
      </c>
      <c r="E1999">
        <v>30</v>
      </c>
      <c r="F1999">
        <v>3</v>
      </c>
      <c r="G1999">
        <v>3</v>
      </c>
      <c r="H1999" t="s">
        <v>1</v>
      </c>
      <c r="I1999" t="s">
        <v>2</v>
      </c>
      <c r="J1999" t="s">
        <v>3</v>
      </c>
      <c r="K1999" t="s">
        <v>35</v>
      </c>
      <c r="L1999">
        <v>18.766819999999999</v>
      </c>
      <c r="M1999" t="s">
        <v>419</v>
      </c>
      <c r="N1999">
        <f t="shared" si="319"/>
        <v>5.8168199999999999</v>
      </c>
      <c r="O1999">
        <f t="shared" si="310"/>
        <v>116</v>
      </c>
      <c r="P1999">
        <f t="shared" si="311"/>
        <v>1</v>
      </c>
      <c r="Q1999">
        <f t="shared" si="312"/>
        <v>3</v>
      </c>
      <c r="R1999">
        <f t="shared" si="314"/>
        <v>29</v>
      </c>
      <c r="S1999" t="b">
        <f t="shared" si="315"/>
        <v>0</v>
      </c>
      <c r="T1999">
        <f t="shared" si="313"/>
        <v>18.766819999999999</v>
      </c>
      <c r="U1999">
        <f t="shared" si="316"/>
        <v>2</v>
      </c>
      <c r="V1999" t="str">
        <f t="shared" si="317"/>
        <v>1</v>
      </c>
      <c r="W1999">
        <f t="shared" si="318"/>
        <v>1</v>
      </c>
    </row>
    <row r="2000" spans="1:23" x14ac:dyDescent="0.25">
      <c r="A2000" t="s">
        <v>374</v>
      </c>
      <c r="B2000">
        <v>116</v>
      </c>
      <c r="C2000">
        <v>1</v>
      </c>
      <c r="D2000" s="17" t="s">
        <v>8</v>
      </c>
      <c r="E2000">
        <v>31</v>
      </c>
      <c r="F2000">
        <v>2</v>
      </c>
      <c r="G2000">
        <v>5.0199999999999996</v>
      </c>
      <c r="H2000" t="s">
        <v>8</v>
      </c>
      <c r="I2000" t="s">
        <v>8</v>
      </c>
      <c r="J2000" t="s">
        <v>3</v>
      </c>
      <c r="K2000" t="s">
        <v>36</v>
      </c>
      <c r="L2000">
        <v>19.327349999999999</v>
      </c>
      <c r="M2000" t="s">
        <v>419</v>
      </c>
      <c r="N2000">
        <f t="shared" si="319"/>
        <v>6.3773499999999999</v>
      </c>
      <c r="O2000">
        <f t="shared" si="310"/>
        <v>116</v>
      </c>
      <c r="P2000">
        <f t="shared" si="311"/>
        <v>1</v>
      </c>
      <c r="Q2000">
        <f t="shared" si="312"/>
        <v>2</v>
      </c>
      <c r="R2000">
        <f t="shared" si="314"/>
        <v>30</v>
      </c>
      <c r="S2000" t="b">
        <f t="shared" si="315"/>
        <v>0</v>
      </c>
      <c r="T2000">
        <f t="shared" si="313"/>
        <v>19.327349999999999</v>
      </c>
      <c r="U2000">
        <f t="shared" si="316"/>
        <v>1</v>
      </c>
      <c r="V2000" t="str">
        <f t="shared" si="317"/>
        <v>1</v>
      </c>
      <c r="W2000">
        <f t="shared" si="318"/>
        <v>1</v>
      </c>
    </row>
    <row r="2001" spans="1:23" hidden="1" x14ac:dyDescent="0.25">
      <c r="A2001" t="s">
        <v>374</v>
      </c>
      <c r="B2001">
        <v>116</v>
      </c>
      <c r="C2001">
        <v>1</v>
      </c>
      <c r="D2001" s="17" t="s">
        <v>8</v>
      </c>
      <c r="E2001">
        <v>32</v>
      </c>
      <c r="F2001">
        <v>1</v>
      </c>
      <c r="G2001">
        <v>4.72</v>
      </c>
      <c r="H2001" t="s">
        <v>1</v>
      </c>
      <c r="I2001" t="s">
        <v>2</v>
      </c>
      <c r="J2001" t="s">
        <v>6</v>
      </c>
      <c r="K2001" t="s">
        <v>37</v>
      </c>
      <c r="L2001">
        <v>19.14798</v>
      </c>
      <c r="M2001" t="s">
        <v>419</v>
      </c>
      <c r="N2001">
        <f t="shared" si="319"/>
        <v>6.1979800000000012</v>
      </c>
      <c r="O2001">
        <f t="shared" si="310"/>
        <v>116</v>
      </c>
      <c r="P2001">
        <f t="shared" si="311"/>
        <v>1</v>
      </c>
      <c r="Q2001">
        <f t="shared" si="312"/>
        <v>1</v>
      </c>
      <c r="R2001">
        <f t="shared" si="314"/>
        <v>31</v>
      </c>
      <c r="S2001" t="b">
        <f t="shared" si="315"/>
        <v>0</v>
      </c>
      <c r="T2001">
        <f t="shared" si="313"/>
        <v>19.14798</v>
      </c>
      <c r="U2001">
        <f t="shared" si="316"/>
        <v>2</v>
      </c>
      <c r="V2001" t="str">
        <f t="shared" si="317"/>
        <v>1</v>
      </c>
      <c r="W2001">
        <f t="shared" si="318"/>
        <v>2</v>
      </c>
    </row>
    <row r="2002" spans="1:23" hidden="1" x14ac:dyDescent="0.25">
      <c r="A2002" t="s">
        <v>374</v>
      </c>
      <c r="B2002">
        <v>116</v>
      </c>
      <c r="C2002">
        <v>1</v>
      </c>
      <c r="D2002" s="17" t="s">
        <v>8</v>
      </c>
      <c r="E2002">
        <v>33</v>
      </c>
      <c r="F2002">
        <v>3</v>
      </c>
      <c r="G2002">
        <v>3.01</v>
      </c>
      <c r="H2002" t="s">
        <v>8</v>
      </c>
      <c r="I2002" t="s">
        <v>8</v>
      </c>
      <c r="J2002" t="s">
        <v>6</v>
      </c>
      <c r="K2002" t="s">
        <v>38</v>
      </c>
      <c r="L2002">
        <v>15.112109999999999</v>
      </c>
      <c r="M2002" t="s">
        <v>419</v>
      </c>
      <c r="N2002">
        <f t="shared" si="319"/>
        <v>2.1621100000000002</v>
      </c>
      <c r="O2002">
        <f t="shared" si="310"/>
        <v>116</v>
      </c>
      <c r="P2002">
        <f t="shared" si="311"/>
        <v>1</v>
      </c>
      <c r="Q2002">
        <f t="shared" si="312"/>
        <v>3</v>
      </c>
      <c r="R2002">
        <f t="shared" si="314"/>
        <v>32</v>
      </c>
      <c r="S2002" t="b">
        <f t="shared" si="315"/>
        <v>0</v>
      </c>
      <c r="T2002">
        <f t="shared" si="313"/>
        <v>15.112109999999999</v>
      </c>
      <c r="U2002">
        <f t="shared" si="316"/>
        <v>1</v>
      </c>
      <c r="V2002" t="str">
        <f t="shared" si="317"/>
        <v>1</v>
      </c>
      <c r="W2002">
        <f t="shared" si="318"/>
        <v>2</v>
      </c>
    </row>
    <row r="2003" spans="1:23" x14ac:dyDescent="0.25">
      <c r="A2003" t="s">
        <v>374</v>
      </c>
      <c r="B2003">
        <v>116</v>
      </c>
      <c r="C2003">
        <v>1</v>
      </c>
      <c r="D2003" s="17" t="s">
        <v>8</v>
      </c>
      <c r="E2003">
        <v>34</v>
      </c>
      <c r="F2003">
        <v>3</v>
      </c>
      <c r="G2003">
        <v>2.38</v>
      </c>
      <c r="H2003" t="s">
        <v>1</v>
      </c>
      <c r="I2003" t="s">
        <v>5</v>
      </c>
      <c r="J2003" t="s">
        <v>3</v>
      </c>
      <c r="K2003" t="s">
        <v>39</v>
      </c>
      <c r="L2003">
        <v>14.809419999999999</v>
      </c>
      <c r="M2003" t="s">
        <v>419</v>
      </c>
      <c r="N2003">
        <f t="shared" si="319"/>
        <v>1.8594200000000001</v>
      </c>
      <c r="O2003">
        <f t="shared" si="310"/>
        <v>116</v>
      </c>
      <c r="P2003">
        <f t="shared" si="311"/>
        <v>1</v>
      </c>
      <c r="Q2003">
        <f t="shared" si="312"/>
        <v>3</v>
      </c>
      <c r="R2003">
        <f t="shared" si="314"/>
        <v>33</v>
      </c>
      <c r="S2003" t="b">
        <f t="shared" si="315"/>
        <v>0</v>
      </c>
      <c r="T2003">
        <f t="shared" si="313"/>
        <v>14.809419999999999</v>
      </c>
      <c r="U2003">
        <f t="shared" si="316"/>
        <v>2</v>
      </c>
      <c r="V2003" t="str">
        <f t="shared" si="317"/>
        <v>1</v>
      </c>
      <c r="W2003">
        <f t="shared" si="318"/>
        <v>1</v>
      </c>
    </row>
    <row r="2004" spans="1:23" hidden="1" x14ac:dyDescent="0.25">
      <c r="A2004" t="s">
        <v>374</v>
      </c>
      <c r="B2004">
        <v>116</v>
      </c>
      <c r="C2004">
        <v>1</v>
      </c>
      <c r="D2004" s="17" t="s">
        <v>8</v>
      </c>
      <c r="E2004">
        <v>35</v>
      </c>
      <c r="F2004">
        <v>3</v>
      </c>
      <c r="G2004">
        <v>2.5299999999999998</v>
      </c>
      <c r="H2004" t="s">
        <v>1</v>
      </c>
      <c r="I2004" t="s">
        <v>5</v>
      </c>
      <c r="J2004" t="s">
        <v>6</v>
      </c>
      <c r="K2004" t="s">
        <v>40</v>
      </c>
      <c r="L2004">
        <v>14.372199999999999</v>
      </c>
      <c r="M2004" t="s">
        <v>419</v>
      </c>
      <c r="N2004">
        <f t="shared" si="319"/>
        <v>1.4222000000000001</v>
      </c>
      <c r="O2004">
        <f t="shared" si="310"/>
        <v>116</v>
      </c>
      <c r="P2004">
        <f t="shared" si="311"/>
        <v>1</v>
      </c>
      <c r="Q2004">
        <f t="shared" si="312"/>
        <v>3</v>
      </c>
      <c r="R2004">
        <f t="shared" si="314"/>
        <v>34</v>
      </c>
      <c r="S2004" t="b">
        <f t="shared" si="315"/>
        <v>0</v>
      </c>
      <c r="T2004">
        <f t="shared" si="313"/>
        <v>14.372199999999999</v>
      </c>
      <c r="U2004">
        <f t="shared" si="316"/>
        <v>2</v>
      </c>
      <c r="V2004" t="str">
        <f t="shared" si="317"/>
        <v>1</v>
      </c>
      <c r="W2004">
        <f t="shared" si="318"/>
        <v>2</v>
      </c>
    </row>
    <row r="2005" spans="1:23" hidden="1" x14ac:dyDescent="0.25">
      <c r="A2005" t="s">
        <v>374</v>
      </c>
      <c r="B2005">
        <v>116</v>
      </c>
      <c r="C2005">
        <v>1</v>
      </c>
      <c r="D2005" s="17" t="s">
        <v>8</v>
      </c>
      <c r="E2005">
        <v>36</v>
      </c>
      <c r="F2005">
        <v>2</v>
      </c>
      <c r="G2005">
        <v>3.84</v>
      </c>
      <c r="H2005" t="s">
        <v>8</v>
      </c>
      <c r="I2005" t="s">
        <v>8</v>
      </c>
      <c r="J2005" t="s">
        <v>6</v>
      </c>
      <c r="K2005" t="s">
        <v>41</v>
      </c>
      <c r="L2005">
        <v>17.66816</v>
      </c>
      <c r="M2005" t="s">
        <v>419</v>
      </c>
      <c r="N2005">
        <f t="shared" si="319"/>
        <v>4.718160000000001</v>
      </c>
      <c r="O2005">
        <f t="shared" si="310"/>
        <v>116</v>
      </c>
      <c r="P2005">
        <f t="shared" si="311"/>
        <v>1</v>
      </c>
      <c r="Q2005">
        <f t="shared" si="312"/>
        <v>2</v>
      </c>
      <c r="R2005">
        <f t="shared" si="314"/>
        <v>35</v>
      </c>
      <c r="S2005" t="b">
        <f t="shared" si="315"/>
        <v>0</v>
      </c>
      <c r="T2005">
        <f t="shared" si="313"/>
        <v>17.66816</v>
      </c>
      <c r="U2005">
        <f t="shared" si="316"/>
        <v>1</v>
      </c>
      <c r="V2005" t="str">
        <f t="shared" si="317"/>
        <v>1</v>
      </c>
      <c r="W2005">
        <f t="shared" si="318"/>
        <v>2</v>
      </c>
    </row>
    <row r="2006" spans="1:23" hidden="1" x14ac:dyDescent="0.25">
      <c r="A2006" t="s">
        <v>374</v>
      </c>
      <c r="B2006">
        <v>116</v>
      </c>
      <c r="C2006">
        <v>1</v>
      </c>
      <c r="D2006" s="17" t="s">
        <v>8</v>
      </c>
      <c r="E2006">
        <v>37</v>
      </c>
      <c r="F2006">
        <v>1</v>
      </c>
      <c r="G2006">
        <v>4.93</v>
      </c>
      <c r="H2006" t="s">
        <v>1</v>
      </c>
      <c r="I2006" t="s">
        <v>5</v>
      </c>
      <c r="J2006" t="s">
        <v>6</v>
      </c>
      <c r="K2006" t="s">
        <v>42</v>
      </c>
      <c r="L2006">
        <v>15.4148</v>
      </c>
      <c r="M2006" t="s">
        <v>419</v>
      </c>
      <c r="N2006">
        <f t="shared" si="319"/>
        <v>2.4648000000000003</v>
      </c>
      <c r="O2006">
        <f t="shared" si="310"/>
        <v>116</v>
      </c>
      <c r="P2006">
        <f t="shared" si="311"/>
        <v>1</v>
      </c>
      <c r="Q2006">
        <f t="shared" si="312"/>
        <v>1</v>
      </c>
      <c r="R2006">
        <f t="shared" si="314"/>
        <v>36</v>
      </c>
      <c r="S2006" t="b">
        <f t="shared" si="315"/>
        <v>0</v>
      </c>
      <c r="T2006">
        <f t="shared" si="313"/>
        <v>15.4148</v>
      </c>
      <c r="U2006">
        <f t="shared" si="316"/>
        <v>2</v>
      </c>
      <c r="V2006" t="str">
        <f t="shared" si="317"/>
        <v>1</v>
      </c>
      <c r="W2006">
        <f t="shared" si="318"/>
        <v>2</v>
      </c>
    </row>
    <row r="2007" spans="1:23" x14ac:dyDescent="0.25">
      <c r="A2007" t="s">
        <v>374</v>
      </c>
      <c r="B2007">
        <v>116</v>
      </c>
      <c r="C2007">
        <v>1</v>
      </c>
      <c r="D2007" s="17" t="s">
        <v>8</v>
      </c>
      <c r="E2007">
        <v>38</v>
      </c>
      <c r="F2007">
        <v>2</v>
      </c>
      <c r="G2007">
        <v>4.6900000000000004</v>
      </c>
      <c r="H2007" t="s">
        <v>8</v>
      </c>
      <c r="I2007" t="s">
        <v>8</v>
      </c>
      <c r="J2007" t="s">
        <v>3</v>
      </c>
      <c r="K2007" t="s">
        <v>43</v>
      </c>
      <c r="L2007">
        <v>18.800450000000001</v>
      </c>
      <c r="M2007" t="s">
        <v>419</v>
      </c>
      <c r="N2007">
        <f t="shared" si="319"/>
        <v>5.8504500000000021</v>
      </c>
      <c r="O2007">
        <f t="shared" si="310"/>
        <v>116</v>
      </c>
      <c r="P2007">
        <f t="shared" si="311"/>
        <v>1</v>
      </c>
      <c r="Q2007">
        <f t="shared" si="312"/>
        <v>2</v>
      </c>
      <c r="R2007">
        <f t="shared" si="314"/>
        <v>37</v>
      </c>
      <c r="S2007" t="b">
        <f t="shared" si="315"/>
        <v>0</v>
      </c>
      <c r="T2007">
        <f t="shared" si="313"/>
        <v>18.800450000000001</v>
      </c>
      <c r="U2007">
        <f t="shared" si="316"/>
        <v>1</v>
      </c>
      <c r="V2007" t="str">
        <f t="shared" si="317"/>
        <v>1</v>
      </c>
      <c r="W2007">
        <f t="shared" si="318"/>
        <v>1</v>
      </c>
    </row>
    <row r="2008" spans="1:23" x14ac:dyDescent="0.25">
      <c r="A2008" t="s">
        <v>374</v>
      </c>
      <c r="B2008">
        <v>116</v>
      </c>
      <c r="C2008">
        <v>1</v>
      </c>
      <c r="D2008" s="17" t="s">
        <v>8</v>
      </c>
      <c r="E2008">
        <v>39</v>
      </c>
      <c r="F2008">
        <v>2</v>
      </c>
      <c r="G2008">
        <v>4.9800000000000004</v>
      </c>
      <c r="H2008" t="s">
        <v>1</v>
      </c>
      <c r="I2008" t="s">
        <v>2</v>
      </c>
      <c r="J2008" t="s">
        <v>3</v>
      </c>
      <c r="K2008" t="s">
        <v>44</v>
      </c>
      <c r="L2008">
        <v>14.6861</v>
      </c>
      <c r="M2008" t="s">
        <v>419</v>
      </c>
      <c r="N2008">
        <f t="shared" si="319"/>
        <v>1.7361000000000004</v>
      </c>
      <c r="O2008">
        <f t="shared" si="310"/>
        <v>116</v>
      </c>
      <c r="P2008">
        <f t="shared" si="311"/>
        <v>1</v>
      </c>
      <c r="Q2008">
        <f t="shared" si="312"/>
        <v>2</v>
      </c>
      <c r="R2008">
        <f t="shared" si="314"/>
        <v>38</v>
      </c>
      <c r="S2008" t="b">
        <f t="shared" si="315"/>
        <v>0</v>
      </c>
      <c r="T2008">
        <f t="shared" si="313"/>
        <v>14.6861</v>
      </c>
      <c r="U2008">
        <f t="shared" si="316"/>
        <v>2</v>
      </c>
      <c r="V2008" t="str">
        <f t="shared" si="317"/>
        <v>1</v>
      </c>
      <c r="W2008">
        <f t="shared" si="318"/>
        <v>1</v>
      </c>
    </row>
    <row r="2009" spans="1:23" hidden="1" x14ac:dyDescent="0.25">
      <c r="A2009" t="s">
        <v>374</v>
      </c>
      <c r="B2009">
        <v>116</v>
      </c>
      <c r="C2009">
        <v>1</v>
      </c>
      <c r="D2009" s="17" t="s">
        <v>8</v>
      </c>
      <c r="E2009">
        <v>40</v>
      </c>
      <c r="F2009">
        <v>1</v>
      </c>
      <c r="G2009">
        <v>4.93</v>
      </c>
      <c r="H2009" t="s">
        <v>8</v>
      </c>
      <c r="I2009" t="s">
        <v>8</v>
      </c>
      <c r="J2009" t="s">
        <v>6</v>
      </c>
      <c r="K2009" t="s">
        <v>45</v>
      </c>
      <c r="L2009">
        <v>17.66816</v>
      </c>
      <c r="M2009" t="s">
        <v>419</v>
      </c>
      <c r="N2009">
        <f t="shared" si="319"/>
        <v>4.718160000000001</v>
      </c>
      <c r="O2009">
        <f t="shared" si="310"/>
        <v>116</v>
      </c>
      <c r="P2009">
        <f t="shared" si="311"/>
        <v>1</v>
      </c>
      <c r="Q2009">
        <f t="shared" si="312"/>
        <v>1</v>
      </c>
      <c r="R2009">
        <f t="shared" si="314"/>
        <v>39</v>
      </c>
      <c r="S2009" t="b">
        <f t="shared" si="315"/>
        <v>0</v>
      </c>
      <c r="T2009">
        <f t="shared" si="313"/>
        <v>17.66816</v>
      </c>
      <c r="U2009">
        <f t="shared" si="316"/>
        <v>1</v>
      </c>
      <c r="V2009" t="str">
        <f t="shared" si="317"/>
        <v>1</v>
      </c>
      <c r="W2009">
        <f t="shared" si="318"/>
        <v>2</v>
      </c>
    </row>
    <row r="2010" spans="1:23" hidden="1" x14ac:dyDescent="0.25">
      <c r="A2010" t="s">
        <v>374</v>
      </c>
      <c r="B2010">
        <v>116</v>
      </c>
      <c r="C2010">
        <v>1</v>
      </c>
      <c r="D2010" s="17" t="s">
        <v>8</v>
      </c>
      <c r="E2010">
        <v>41</v>
      </c>
      <c r="F2010">
        <v>1</v>
      </c>
      <c r="G2010">
        <v>5.41</v>
      </c>
      <c r="H2010" t="s">
        <v>8</v>
      </c>
      <c r="I2010" t="s">
        <v>8</v>
      </c>
      <c r="J2010" t="s">
        <v>6</v>
      </c>
      <c r="K2010" t="s">
        <v>46</v>
      </c>
      <c r="L2010">
        <v>19.316140000000001</v>
      </c>
      <c r="M2010" t="s">
        <v>419</v>
      </c>
      <c r="N2010">
        <f t="shared" si="319"/>
        <v>6.3661400000000015</v>
      </c>
      <c r="O2010">
        <f t="shared" si="310"/>
        <v>116</v>
      </c>
      <c r="P2010">
        <f t="shared" si="311"/>
        <v>1</v>
      </c>
      <c r="Q2010">
        <f t="shared" si="312"/>
        <v>1</v>
      </c>
      <c r="R2010">
        <f t="shared" si="314"/>
        <v>40</v>
      </c>
      <c r="S2010" t="b">
        <f t="shared" si="315"/>
        <v>0</v>
      </c>
      <c r="T2010">
        <f t="shared" si="313"/>
        <v>19.316140000000001</v>
      </c>
      <c r="U2010">
        <f t="shared" si="316"/>
        <v>1</v>
      </c>
      <c r="V2010" t="str">
        <f t="shared" si="317"/>
        <v>1</v>
      </c>
      <c r="W2010">
        <f t="shared" si="318"/>
        <v>2</v>
      </c>
    </row>
    <row r="2011" spans="1:23" x14ac:dyDescent="0.25">
      <c r="M2011" s="16"/>
    </row>
    <row r="2012" spans="1:23" x14ac:dyDescent="0.25">
      <c r="M2012" s="16"/>
    </row>
    <row r="2013" spans="1:23" x14ac:dyDescent="0.25">
      <c r="M2013" s="16"/>
    </row>
    <row r="2014" spans="1:23" x14ac:dyDescent="0.25">
      <c r="M2014" s="16"/>
    </row>
    <row r="2015" spans="1:23" x14ac:dyDescent="0.25">
      <c r="M2015" s="16"/>
    </row>
    <row r="2016" spans="1:23" x14ac:dyDescent="0.25">
      <c r="M2016" s="16"/>
    </row>
    <row r="2017" spans="13:13" x14ac:dyDescent="0.25">
      <c r="M2017" s="16"/>
    </row>
    <row r="2018" spans="13:13" x14ac:dyDescent="0.25">
      <c r="M2018" s="16"/>
    </row>
    <row r="2019" spans="13:13" x14ac:dyDescent="0.25">
      <c r="M2019" s="16"/>
    </row>
    <row r="2020" spans="13:13" x14ac:dyDescent="0.25">
      <c r="M2020" s="16"/>
    </row>
    <row r="2021" spans="13:13" x14ac:dyDescent="0.25">
      <c r="M2021" s="16"/>
    </row>
    <row r="2022" spans="13:13" x14ac:dyDescent="0.25">
      <c r="M2022" s="16"/>
    </row>
    <row r="2023" spans="13:13" x14ac:dyDescent="0.25">
      <c r="M2023" s="16"/>
    </row>
    <row r="2024" spans="13:13" x14ac:dyDescent="0.25">
      <c r="M2024" s="16"/>
    </row>
    <row r="2025" spans="13:13" x14ac:dyDescent="0.25">
      <c r="M2025" s="16"/>
    </row>
    <row r="2026" spans="13:13" x14ac:dyDescent="0.25">
      <c r="M2026" s="16"/>
    </row>
    <row r="2027" spans="13:13" x14ac:dyDescent="0.25">
      <c r="M2027" s="16"/>
    </row>
    <row r="2028" spans="13:13" x14ac:dyDescent="0.25">
      <c r="M2028" s="16"/>
    </row>
    <row r="2029" spans="13:13" x14ac:dyDescent="0.25">
      <c r="M2029" s="16"/>
    </row>
    <row r="2030" spans="13:13" x14ac:dyDescent="0.25">
      <c r="M2030" s="16"/>
    </row>
    <row r="2031" spans="13:13" x14ac:dyDescent="0.25">
      <c r="M2031" s="16"/>
    </row>
    <row r="2032" spans="13:13" x14ac:dyDescent="0.25">
      <c r="M2032" s="16"/>
    </row>
    <row r="2033" spans="13:13" x14ac:dyDescent="0.25">
      <c r="M2033" s="16"/>
    </row>
    <row r="2034" spans="13:13" x14ac:dyDescent="0.25">
      <c r="M2034" s="16"/>
    </row>
    <row r="2035" spans="13:13" x14ac:dyDescent="0.25">
      <c r="M2035" s="16"/>
    </row>
    <row r="2036" spans="13:13" x14ac:dyDescent="0.25">
      <c r="M2036" s="16"/>
    </row>
    <row r="2037" spans="13:13" x14ac:dyDescent="0.25">
      <c r="M2037" s="16"/>
    </row>
    <row r="2038" spans="13:13" x14ac:dyDescent="0.25">
      <c r="M2038" s="16"/>
    </row>
    <row r="2039" spans="13:13" x14ac:dyDescent="0.25">
      <c r="M2039" s="16"/>
    </row>
    <row r="2040" spans="13:13" x14ac:dyDescent="0.25">
      <c r="M2040" s="16"/>
    </row>
    <row r="2041" spans="13:13" x14ac:dyDescent="0.25">
      <c r="M2041" s="16"/>
    </row>
    <row r="2042" spans="13:13" x14ac:dyDescent="0.25">
      <c r="M2042" s="16"/>
    </row>
    <row r="2043" spans="13:13" x14ac:dyDescent="0.25">
      <c r="M2043" s="16"/>
    </row>
    <row r="2044" spans="13:13" x14ac:dyDescent="0.25">
      <c r="M2044" s="16"/>
    </row>
    <row r="2045" spans="13:13" x14ac:dyDescent="0.25">
      <c r="M2045" s="16"/>
    </row>
    <row r="2046" spans="13:13" x14ac:dyDescent="0.25">
      <c r="M2046" s="16"/>
    </row>
    <row r="2047" spans="13:13" x14ac:dyDescent="0.25">
      <c r="M2047" s="16"/>
    </row>
    <row r="2048" spans="13:13" x14ac:dyDescent="0.25">
      <c r="M2048" s="16"/>
    </row>
    <row r="2049" spans="13:14" x14ac:dyDescent="0.25">
      <c r="M2049" s="16"/>
    </row>
    <row r="2050" spans="13:14" x14ac:dyDescent="0.25">
      <c r="M2050" s="16"/>
    </row>
    <row r="2051" spans="13:14" x14ac:dyDescent="0.25">
      <c r="M2051" s="16"/>
    </row>
    <row r="2052" spans="13:14" x14ac:dyDescent="0.25">
      <c r="M2052" s="16"/>
      <c r="N2052" s="16"/>
    </row>
    <row r="2053" spans="13:14" x14ac:dyDescent="0.25">
      <c r="M2053" s="16"/>
      <c r="N2053" s="16"/>
    </row>
    <row r="2054" spans="13:14" x14ac:dyDescent="0.25">
      <c r="M2054" s="16"/>
      <c r="N2054" s="16"/>
    </row>
    <row r="2055" spans="13:14" x14ac:dyDescent="0.25">
      <c r="M2055" s="16"/>
      <c r="N2055" s="16"/>
    </row>
    <row r="2056" spans="13:14" x14ac:dyDescent="0.25">
      <c r="M2056" s="16"/>
      <c r="N2056" s="16"/>
    </row>
    <row r="2057" spans="13:14" x14ac:dyDescent="0.25">
      <c r="M2057" s="16"/>
      <c r="N2057" s="16"/>
    </row>
    <row r="2058" spans="13:14" x14ac:dyDescent="0.25">
      <c r="M2058" s="16"/>
      <c r="N2058" s="16"/>
    </row>
    <row r="2059" spans="13:14" x14ac:dyDescent="0.25">
      <c r="M2059" s="16"/>
      <c r="N2059" s="16"/>
    </row>
    <row r="2060" spans="13:14" x14ac:dyDescent="0.25">
      <c r="M2060" s="16"/>
      <c r="N2060" s="16"/>
    </row>
    <row r="2061" spans="13:14" x14ac:dyDescent="0.25">
      <c r="M2061" s="16"/>
      <c r="N2061" s="16"/>
    </row>
    <row r="2062" spans="13:14" x14ac:dyDescent="0.25">
      <c r="M2062" s="16"/>
      <c r="N2062" s="16"/>
    </row>
    <row r="2063" spans="13:14" x14ac:dyDescent="0.25">
      <c r="M2063" s="16"/>
      <c r="N2063" s="16"/>
    </row>
    <row r="2064" spans="13:14" x14ac:dyDescent="0.25">
      <c r="M2064" s="16"/>
      <c r="N2064" s="16"/>
    </row>
    <row r="2065" spans="13:14" x14ac:dyDescent="0.25">
      <c r="M2065" s="16"/>
      <c r="N2065" s="16"/>
    </row>
    <row r="2066" spans="13:14" x14ac:dyDescent="0.25">
      <c r="M2066" s="16"/>
      <c r="N2066" s="16"/>
    </row>
    <row r="2067" spans="13:14" x14ac:dyDescent="0.25">
      <c r="M2067" s="16"/>
      <c r="N2067" s="16"/>
    </row>
    <row r="2068" spans="13:14" x14ac:dyDescent="0.25">
      <c r="M2068" s="16"/>
      <c r="N2068" s="16"/>
    </row>
    <row r="2069" spans="13:14" x14ac:dyDescent="0.25">
      <c r="M2069" s="16"/>
      <c r="N2069" s="16"/>
    </row>
    <row r="2070" spans="13:14" x14ac:dyDescent="0.25">
      <c r="M2070" s="16"/>
      <c r="N2070" s="16"/>
    </row>
    <row r="2071" spans="13:14" x14ac:dyDescent="0.25">
      <c r="M2071" s="16"/>
      <c r="N2071" s="16"/>
    </row>
    <row r="2072" spans="13:14" x14ac:dyDescent="0.25">
      <c r="M2072" s="16"/>
      <c r="N2072" s="16"/>
    </row>
    <row r="2073" spans="13:14" x14ac:dyDescent="0.25">
      <c r="M2073" s="16"/>
      <c r="N2073" s="16"/>
    </row>
    <row r="2074" spans="13:14" x14ac:dyDescent="0.25">
      <c r="M2074" s="16"/>
      <c r="N2074" s="16"/>
    </row>
    <row r="2075" spans="13:14" x14ac:dyDescent="0.25">
      <c r="M2075" s="16"/>
      <c r="N2075" s="16"/>
    </row>
    <row r="2076" spans="13:14" x14ac:dyDescent="0.25">
      <c r="M2076" s="16"/>
      <c r="N2076" s="16"/>
    </row>
    <row r="2077" spans="13:14" x14ac:dyDescent="0.25">
      <c r="M2077" s="16"/>
      <c r="N2077" s="16"/>
    </row>
    <row r="2078" spans="13:14" x14ac:dyDescent="0.25">
      <c r="M2078" s="16"/>
      <c r="N2078" s="16"/>
    </row>
    <row r="2079" spans="13:14" x14ac:dyDescent="0.25">
      <c r="M2079" s="16"/>
      <c r="N2079" s="16"/>
    </row>
    <row r="2080" spans="13:14" x14ac:dyDescent="0.25">
      <c r="M2080" s="16"/>
      <c r="N2080" s="16"/>
    </row>
    <row r="2081" spans="13:14" x14ac:dyDescent="0.25">
      <c r="M2081" s="16"/>
      <c r="N2081" s="16"/>
    </row>
    <row r="2082" spans="13:14" x14ac:dyDescent="0.25">
      <c r="M2082" s="16"/>
      <c r="N2082" s="16"/>
    </row>
    <row r="2083" spans="13:14" x14ac:dyDescent="0.25">
      <c r="M2083" s="16"/>
      <c r="N2083" s="16"/>
    </row>
    <row r="2084" spans="13:14" x14ac:dyDescent="0.25">
      <c r="M2084" s="16"/>
      <c r="N2084" s="16"/>
    </row>
    <row r="2085" spans="13:14" x14ac:dyDescent="0.25">
      <c r="M2085" s="16"/>
      <c r="N2085" s="16"/>
    </row>
    <row r="2086" spans="13:14" x14ac:dyDescent="0.25">
      <c r="M2086" s="16"/>
      <c r="N2086" s="16"/>
    </row>
    <row r="2087" spans="13:14" x14ac:dyDescent="0.25">
      <c r="M2087" s="16"/>
      <c r="N2087" s="16"/>
    </row>
    <row r="2088" spans="13:14" x14ac:dyDescent="0.25">
      <c r="M2088" s="16"/>
      <c r="N2088" s="16"/>
    </row>
    <row r="2089" spans="13:14" x14ac:dyDescent="0.25">
      <c r="M2089" s="16"/>
      <c r="N2089" s="16"/>
    </row>
    <row r="2090" spans="13:14" x14ac:dyDescent="0.25">
      <c r="M2090" s="16"/>
      <c r="N2090" s="16"/>
    </row>
    <row r="2091" spans="13:14" x14ac:dyDescent="0.25">
      <c r="M2091" s="16"/>
      <c r="N2091" s="16"/>
    </row>
    <row r="2092" spans="13:14" x14ac:dyDescent="0.25">
      <c r="M2092" s="16"/>
      <c r="N2092" s="16"/>
    </row>
    <row r="2175" spans="13:14" x14ac:dyDescent="0.25">
      <c r="M2175" s="16"/>
      <c r="N2175" s="16"/>
    </row>
    <row r="2176" spans="13:14" x14ac:dyDescent="0.25">
      <c r="M2176" s="16"/>
      <c r="N2176" s="16"/>
    </row>
    <row r="2177" spans="13:14" x14ac:dyDescent="0.25">
      <c r="M2177" s="16"/>
      <c r="N2177" s="16"/>
    </row>
    <row r="2178" spans="13:14" x14ac:dyDescent="0.25">
      <c r="M2178" s="16"/>
      <c r="N2178" s="16"/>
    </row>
    <row r="2179" spans="13:14" x14ac:dyDescent="0.25">
      <c r="M2179" s="16"/>
      <c r="N2179" s="16"/>
    </row>
    <row r="2180" spans="13:14" x14ac:dyDescent="0.25">
      <c r="M2180" s="16"/>
      <c r="N2180" s="16"/>
    </row>
    <row r="2181" spans="13:14" x14ac:dyDescent="0.25">
      <c r="M2181" s="16"/>
      <c r="N2181" s="16"/>
    </row>
    <row r="2182" spans="13:14" x14ac:dyDescent="0.25">
      <c r="M2182" s="16"/>
      <c r="N2182" s="16"/>
    </row>
    <row r="2183" spans="13:14" x14ac:dyDescent="0.25">
      <c r="M2183" s="16"/>
      <c r="N2183" s="16"/>
    </row>
    <row r="2184" spans="13:14" x14ac:dyDescent="0.25">
      <c r="M2184" s="16"/>
      <c r="N2184" s="16"/>
    </row>
    <row r="2185" spans="13:14" x14ac:dyDescent="0.25">
      <c r="M2185" s="16"/>
      <c r="N2185" s="16"/>
    </row>
    <row r="2186" spans="13:14" x14ac:dyDescent="0.25">
      <c r="M2186" s="16"/>
      <c r="N2186" s="16"/>
    </row>
    <row r="2187" spans="13:14" x14ac:dyDescent="0.25">
      <c r="M2187" s="16"/>
      <c r="N2187" s="16"/>
    </row>
    <row r="2188" spans="13:14" x14ac:dyDescent="0.25">
      <c r="M2188" s="16"/>
      <c r="N2188" s="16"/>
    </row>
    <row r="2189" spans="13:14" x14ac:dyDescent="0.25">
      <c r="M2189" s="16"/>
      <c r="N2189" s="16"/>
    </row>
    <row r="2190" spans="13:14" x14ac:dyDescent="0.25">
      <c r="M2190" s="16"/>
      <c r="N2190" s="16"/>
    </row>
    <row r="2191" spans="13:14" x14ac:dyDescent="0.25">
      <c r="M2191" s="16"/>
      <c r="N2191" s="16"/>
    </row>
    <row r="2192" spans="13:14" x14ac:dyDescent="0.25">
      <c r="M2192" s="16"/>
      <c r="N2192" s="16"/>
    </row>
    <row r="2193" spans="13:14" x14ac:dyDescent="0.25">
      <c r="M2193" s="16"/>
      <c r="N2193" s="16"/>
    </row>
    <row r="2194" spans="13:14" x14ac:dyDescent="0.25">
      <c r="M2194" s="16"/>
      <c r="N2194" s="16"/>
    </row>
    <row r="2195" spans="13:14" x14ac:dyDescent="0.25">
      <c r="M2195" s="16"/>
      <c r="N2195" s="16"/>
    </row>
    <row r="2196" spans="13:14" x14ac:dyDescent="0.25">
      <c r="M2196" s="16"/>
      <c r="N2196" s="16"/>
    </row>
    <row r="2197" spans="13:14" x14ac:dyDescent="0.25">
      <c r="M2197" s="16"/>
      <c r="N2197" s="16"/>
    </row>
    <row r="2198" spans="13:14" x14ac:dyDescent="0.25">
      <c r="M2198" s="16"/>
      <c r="N2198" s="16"/>
    </row>
    <row r="2199" spans="13:14" x14ac:dyDescent="0.25">
      <c r="M2199" s="16"/>
      <c r="N2199" s="16"/>
    </row>
    <row r="2200" spans="13:14" x14ac:dyDescent="0.25">
      <c r="M2200" s="16"/>
      <c r="N2200" s="16"/>
    </row>
    <row r="2201" spans="13:14" x14ac:dyDescent="0.25">
      <c r="M2201" s="16"/>
      <c r="N2201" s="16"/>
    </row>
    <row r="2202" spans="13:14" x14ac:dyDescent="0.25">
      <c r="M2202" s="16"/>
      <c r="N2202" s="16"/>
    </row>
    <row r="2203" spans="13:14" x14ac:dyDescent="0.25">
      <c r="M2203" s="16"/>
      <c r="N2203" s="16"/>
    </row>
    <row r="2204" spans="13:14" x14ac:dyDescent="0.25">
      <c r="M2204" s="16"/>
      <c r="N2204" s="16"/>
    </row>
    <row r="2205" spans="13:14" x14ac:dyDescent="0.25">
      <c r="M2205" s="16"/>
      <c r="N2205" s="16"/>
    </row>
    <row r="2206" spans="13:14" x14ac:dyDescent="0.25">
      <c r="M2206" s="16"/>
      <c r="N2206" s="16"/>
    </row>
    <row r="2207" spans="13:14" x14ac:dyDescent="0.25">
      <c r="M2207" s="16"/>
      <c r="N2207" s="16"/>
    </row>
    <row r="2208" spans="13:14" x14ac:dyDescent="0.25">
      <c r="M2208" s="16"/>
      <c r="N2208" s="16"/>
    </row>
    <row r="2209" spans="13:14" x14ac:dyDescent="0.25">
      <c r="M2209" s="16"/>
      <c r="N2209" s="16"/>
    </row>
    <row r="2210" spans="13:14" x14ac:dyDescent="0.25">
      <c r="M2210" s="16"/>
      <c r="N2210" s="16"/>
    </row>
    <row r="2211" spans="13:14" x14ac:dyDescent="0.25">
      <c r="M2211" s="16"/>
      <c r="N2211" s="16"/>
    </row>
    <row r="2212" spans="13:14" x14ac:dyDescent="0.25">
      <c r="M2212" s="16"/>
      <c r="N2212" s="16"/>
    </row>
    <row r="2213" spans="13:14" x14ac:dyDescent="0.25">
      <c r="M2213" s="16"/>
      <c r="N2213" s="16"/>
    </row>
    <row r="2214" spans="13:14" x14ac:dyDescent="0.25">
      <c r="M2214" s="16"/>
      <c r="N2214" s="16"/>
    </row>
    <row r="2215" spans="13:14" x14ac:dyDescent="0.25">
      <c r="M2215" s="16"/>
      <c r="N2215" s="16"/>
    </row>
    <row r="2216" spans="13:14" x14ac:dyDescent="0.25">
      <c r="M2216" s="16"/>
      <c r="N2216" s="16"/>
    </row>
    <row r="2217" spans="13:14" x14ac:dyDescent="0.25">
      <c r="M2217" s="16"/>
      <c r="N2217" s="16"/>
    </row>
    <row r="2218" spans="13:14" x14ac:dyDescent="0.25">
      <c r="M2218" s="16"/>
      <c r="N2218" s="16"/>
    </row>
    <row r="2219" spans="13:14" x14ac:dyDescent="0.25">
      <c r="M2219" s="16"/>
      <c r="N2219" s="16"/>
    </row>
    <row r="2220" spans="13:14" x14ac:dyDescent="0.25">
      <c r="M2220" s="16"/>
      <c r="N2220" s="16"/>
    </row>
    <row r="2221" spans="13:14" x14ac:dyDescent="0.25">
      <c r="M2221" s="16"/>
      <c r="N2221" s="16"/>
    </row>
    <row r="2222" spans="13:14" x14ac:dyDescent="0.25">
      <c r="M2222" s="16"/>
      <c r="N2222" s="16"/>
    </row>
    <row r="2223" spans="13:14" x14ac:dyDescent="0.25">
      <c r="M2223" s="16"/>
      <c r="N2223" s="16"/>
    </row>
    <row r="2224" spans="13:14" x14ac:dyDescent="0.25">
      <c r="M2224" s="16"/>
      <c r="N2224" s="16"/>
    </row>
    <row r="2225" spans="13:14" x14ac:dyDescent="0.25">
      <c r="M2225" s="16"/>
      <c r="N2225" s="16"/>
    </row>
    <row r="2226" spans="13:14" x14ac:dyDescent="0.25">
      <c r="M2226" s="16"/>
      <c r="N2226" s="16"/>
    </row>
    <row r="2227" spans="13:14" x14ac:dyDescent="0.25">
      <c r="M2227" s="16"/>
      <c r="N2227" s="16"/>
    </row>
    <row r="2228" spans="13:14" x14ac:dyDescent="0.25">
      <c r="M2228" s="16"/>
      <c r="N2228" s="16"/>
    </row>
    <row r="2229" spans="13:14" x14ac:dyDescent="0.25">
      <c r="M2229" s="16"/>
      <c r="N2229" s="16"/>
    </row>
    <row r="2230" spans="13:14" x14ac:dyDescent="0.25">
      <c r="M2230" s="16"/>
      <c r="N2230" s="16"/>
    </row>
    <row r="2231" spans="13:14" x14ac:dyDescent="0.25">
      <c r="M2231" s="16"/>
      <c r="N2231" s="16"/>
    </row>
    <row r="2232" spans="13:14" x14ac:dyDescent="0.25">
      <c r="M2232" s="16"/>
      <c r="N2232" s="16"/>
    </row>
    <row r="2233" spans="13:14" x14ac:dyDescent="0.25">
      <c r="M2233" s="16"/>
      <c r="N2233" s="16"/>
    </row>
    <row r="2234" spans="13:14" x14ac:dyDescent="0.25">
      <c r="M2234" s="16"/>
      <c r="N2234" s="16"/>
    </row>
    <row r="2235" spans="13:14" x14ac:dyDescent="0.25">
      <c r="M2235" s="16"/>
      <c r="N2235" s="16"/>
    </row>
    <row r="2236" spans="13:14" x14ac:dyDescent="0.25">
      <c r="M2236" s="16"/>
      <c r="N2236" s="16"/>
    </row>
    <row r="2237" spans="13:14" x14ac:dyDescent="0.25">
      <c r="M2237" s="16"/>
      <c r="N2237" s="16"/>
    </row>
    <row r="2238" spans="13:14" x14ac:dyDescent="0.25">
      <c r="M2238" s="16"/>
      <c r="N2238" s="16"/>
    </row>
    <row r="2239" spans="13:14" x14ac:dyDescent="0.25">
      <c r="M2239" s="16"/>
      <c r="N2239" s="16"/>
    </row>
    <row r="2240" spans="13:14" x14ac:dyDescent="0.25">
      <c r="M2240" s="16"/>
      <c r="N2240" s="16"/>
    </row>
    <row r="2241" spans="13:14" x14ac:dyDescent="0.25">
      <c r="M2241" s="16"/>
      <c r="N2241" s="16"/>
    </row>
    <row r="2242" spans="13:14" x14ac:dyDescent="0.25">
      <c r="M2242" s="16"/>
      <c r="N2242" s="16"/>
    </row>
    <row r="2243" spans="13:14" x14ac:dyDescent="0.25">
      <c r="M2243" s="16"/>
      <c r="N2243" s="16"/>
    </row>
    <row r="2244" spans="13:14" x14ac:dyDescent="0.25">
      <c r="M2244" s="16"/>
      <c r="N2244" s="16"/>
    </row>
    <row r="2245" spans="13:14" x14ac:dyDescent="0.25">
      <c r="M2245" s="16"/>
      <c r="N2245" s="16"/>
    </row>
    <row r="2246" spans="13:14" x14ac:dyDescent="0.25">
      <c r="M2246" s="16"/>
      <c r="N2246" s="16"/>
    </row>
    <row r="2247" spans="13:14" x14ac:dyDescent="0.25">
      <c r="M2247" s="16"/>
      <c r="N2247" s="16"/>
    </row>
    <row r="2248" spans="13:14" x14ac:dyDescent="0.25">
      <c r="M2248" s="16"/>
      <c r="N2248" s="16"/>
    </row>
    <row r="2249" spans="13:14" x14ac:dyDescent="0.25">
      <c r="M2249" s="16"/>
      <c r="N2249" s="16"/>
    </row>
    <row r="2250" spans="13:14" x14ac:dyDescent="0.25">
      <c r="M2250" s="16"/>
      <c r="N2250" s="16"/>
    </row>
    <row r="2251" spans="13:14" x14ac:dyDescent="0.25">
      <c r="M2251" s="16"/>
      <c r="N2251" s="16"/>
    </row>
    <row r="2252" spans="13:14" x14ac:dyDescent="0.25">
      <c r="M2252" s="16"/>
      <c r="N2252" s="16"/>
    </row>
    <row r="2253" spans="13:14" x14ac:dyDescent="0.25">
      <c r="M2253" s="16"/>
      <c r="N2253" s="16"/>
    </row>
    <row r="2254" spans="13:14" x14ac:dyDescent="0.25">
      <c r="M2254" s="16"/>
      <c r="N2254" s="16"/>
    </row>
    <row r="2255" spans="13:14" x14ac:dyDescent="0.25">
      <c r="M2255" s="16"/>
      <c r="N2255" s="16"/>
    </row>
    <row r="2256" spans="13:14" x14ac:dyDescent="0.25">
      <c r="M2256" s="16"/>
      <c r="N2256" s="16"/>
    </row>
    <row r="2339" spans="13:14" x14ac:dyDescent="0.25">
      <c r="M2339" s="16"/>
      <c r="N2339" s="16"/>
    </row>
    <row r="2340" spans="13:14" x14ac:dyDescent="0.25">
      <c r="M2340" s="16"/>
      <c r="N2340" s="16"/>
    </row>
    <row r="2341" spans="13:14" x14ac:dyDescent="0.25">
      <c r="M2341" s="16"/>
      <c r="N2341" s="16"/>
    </row>
    <row r="2342" spans="13:14" x14ac:dyDescent="0.25">
      <c r="M2342" s="16"/>
      <c r="N2342" s="16"/>
    </row>
    <row r="2343" spans="13:14" x14ac:dyDescent="0.25">
      <c r="M2343" s="16"/>
      <c r="N2343" s="16"/>
    </row>
    <row r="2344" spans="13:14" x14ac:dyDescent="0.25">
      <c r="M2344" s="16"/>
      <c r="N2344" s="16"/>
    </row>
    <row r="2345" spans="13:14" x14ac:dyDescent="0.25">
      <c r="M2345" s="16"/>
      <c r="N2345" s="16"/>
    </row>
    <row r="2346" spans="13:14" x14ac:dyDescent="0.25">
      <c r="M2346" s="16"/>
      <c r="N2346" s="16"/>
    </row>
    <row r="2347" spans="13:14" x14ac:dyDescent="0.25">
      <c r="M2347" s="16"/>
      <c r="N2347" s="16"/>
    </row>
    <row r="2348" spans="13:14" x14ac:dyDescent="0.25">
      <c r="M2348" s="16"/>
      <c r="N2348" s="16"/>
    </row>
    <row r="2349" spans="13:14" x14ac:dyDescent="0.25">
      <c r="M2349" s="16"/>
      <c r="N2349" s="16"/>
    </row>
    <row r="2350" spans="13:14" x14ac:dyDescent="0.25">
      <c r="M2350" s="16"/>
      <c r="N2350" s="16"/>
    </row>
    <row r="2351" spans="13:14" x14ac:dyDescent="0.25">
      <c r="M2351" s="16"/>
      <c r="N2351" s="16"/>
    </row>
    <row r="2352" spans="13:14" x14ac:dyDescent="0.25">
      <c r="M2352" s="16"/>
      <c r="N2352" s="16"/>
    </row>
    <row r="2353" spans="13:14" x14ac:dyDescent="0.25">
      <c r="M2353" s="16"/>
      <c r="N2353" s="16"/>
    </row>
    <row r="2354" spans="13:14" x14ac:dyDescent="0.25">
      <c r="M2354" s="16"/>
      <c r="N2354" s="16"/>
    </row>
    <row r="2355" spans="13:14" x14ac:dyDescent="0.25">
      <c r="M2355" s="16"/>
      <c r="N2355" s="16"/>
    </row>
    <row r="2356" spans="13:14" x14ac:dyDescent="0.25">
      <c r="M2356" s="16"/>
      <c r="N2356" s="16"/>
    </row>
    <row r="2357" spans="13:14" x14ac:dyDescent="0.25">
      <c r="M2357" s="16"/>
      <c r="N2357" s="16"/>
    </row>
    <row r="2358" spans="13:14" x14ac:dyDescent="0.25">
      <c r="M2358" s="16"/>
      <c r="N2358" s="16"/>
    </row>
    <row r="2359" spans="13:14" x14ac:dyDescent="0.25">
      <c r="M2359" s="16"/>
      <c r="N2359" s="16"/>
    </row>
    <row r="2360" spans="13:14" x14ac:dyDescent="0.25">
      <c r="M2360" s="16"/>
      <c r="N2360" s="16"/>
    </row>
    <row r="2361" spans="13:14" x14ac:dyDescent="0.25">
      <c r="M2361" s="16"/>
      <c r="N2361" s="16"/>
    </row>
    <row r="2362" spans="13:14" x14ac:dyDescent="0.25">
      <c r="M2362" s="16"/>
      <c r="N2362" s="16"/>
    </row>
    <row r="2363" spans="13:14" x14ac:dyDescent="0.25">
      <c r="M2363" s="16"/>
      <c r="N2363" s="16"/>
    </row>
    <row r="2364" spans="13:14" x14ac:dyDescent="0.25">
      <c r="M2364" s="16"/>
      <c r="N2364" s="16"/>
    </row>
    <row r="2365" spans="13:14" x14ac:dyDescent="0.25">
      <c r="M2365" s="16"/>
      <c r="N2365" s="16"/>
    </row>
    <row r="2366" spans="13:14" x14ac:dyDescent="0.25">
      <c r="M2366" s="16"/>
      <c r="N2366" s="16"/>
    </row>
    <row r="2367" spans="13:14" x14ac:dyDescent="0.25">
      <c r="M2367" s="16"/>
      <c r="N2367" s="16"/>
    </row>
    <row r="2368" spans="13:14" x14ac:dyDescent="0.25">
      <c r="M2368" s="16"/>
      <c r="N2368" s="16"/>
    </row>
    <row r="2369" spans="13:14" x14ac:dyDescent="0.25">
      <c r="M2369" s="16"/>
      <c r="N2369" s="16"/>
    </row>
    <row r="2370" spans="13:14" x14ac:dyDescent="0.25">
      <c r="M2370" s="16"/>
      <c r="N2370" s="16"/>
    </row>
    <row r="2371" spans="13:14" x14ac:dyDescent="0.25">
      <c r="M2371" s="16"/>
      <c r="N2371" s="16"/>
    </row>
    <row r="2372" spans="13:14" x14ac:dyDescent="0.25">
      <c r="M2372" s="16"/>
      <c r="N2372" s="16"/>
    </row>
    <row r="2373" spans="13:14" x14ac:dyDescent="0.25">
      <c r="M2373" s="16"/>
      <c r="N2373" s="16"/>
    </row>
    <row r="2374" spans="13:14" x14ac:dyDescent="0.25">
      <c r="M2374" s="16"/>
      <c r="N2374" s="16"/>
    </row>
    <row r="2375" spans="13:14" x14ac:dyDescent="0.25">
      <c r="M2375" s="16"/>
      <c r="N2375" s="16"/>
    </row>
    <row r="2376" spans="13:14" x14ac:dyDescent="0.25">
      <c r="M2376" s="16"/>
      <c r="N2376" s="16"/>
    </row>
    <row r="2377" spans="13:14" x14ac:dyDescent="0.25">
      <c r="M2377" s="16"/>
      <c r="N2377" s="16"/>
    </row>
    <row r="2378" spans="13:14" x14ac:dyDescent="0.25">
      <c r="M2378" s="16"/>
      <c r="N2378" s="16"/>
    </row>
    <row r="2379" spans="13:14" x14ac:dyDescent="0.25">
      <c r="M2379" s="16"/>
      <c r="N2379" s="16"/>
    </row>
    <row r="2380" spans="13:14" x14ac:dyDescent="0.25">
      <c r="M2380" s="16"/>
      <c r="N2380" s="16"/>
    </row>
    <row r="2381" spans="13:14" x14ac:dyDescent="0.25">
      <c r="M2381" s="16"/>
      <c r="N2381" s="16"/>
    </row>
    <row r="2382" spans="13:14" x14ac:dyDescent="0.25">
      <c r="M2382" s="16"/>
      <c r="N2382" s="16"/>
    </row>
    <row r="2383" spans="13:14" x14ac:dyDescent="0.25">
      <c r="M2383" s="16"/>
      <c r="N2383" s="16"/>
    </row>
    <row r="2384" spans="13:14" x14ac:dyDescent="0.25">
      <c r="M2384" s="16"/>
      <c r="N2384" s="16"/>
    </row>
    <row r="2385" spans="13:14" x14ac:dyDescent="0.25">
      <c r="M2385" s="16"/>
      <c r="N2385" s="16"/>
    </row>
    <row r="2386" spans="13:14" x14ac:dyDescent="0.25">
      <c r="M2386" s="16"/>
      <c r="N2386" s="16"/>
    </row>
    <row r="2387" spans="13:14" x14ac:dyDescent="0.25">
      <c r="M2387" s="16"/>
      <c r="N2387" s="16"/>
    </row>
    <row r="2388" spans="13:14" x14ac:dyDescent="0.25">
      <c r="M2388" s="16"/>
      <c r="N2388" s="16"/>
    </row>
    <row r="2389" spans="13:14" x14ac:dyDescent="0.25">
      <c r="M2389" s="16"/>
      <c r="N2389" s="16"/>
    </row>
    <row r="2390" spans="13:14" x14ac:dyDescent="0.25">
      <c r="M2390" s="16"/>
      <c r="N2390" s="16"/>
    </row>
    <row r="2391" spans="13:14" x14ac:dyDescent="0.25">
      <c r="M2391" s="16"/>
      <c r="N2391" s="16"/>
    </row>
    <row r="2392" spans="13:14" x14ac:dyDescent="0.25">
      <c r="M2392" s="16"/>
      <c r="N2392" s="16"/>
    </row>
    <row r="2393" spans="13:14" x14ac:dyDescent="0.25">
      <c r="M2393" s="16"/>
      <c r="N2393" s="16"/>
    </row>
    <row r="2394" spans="13:14" x14ac:dyDescent="0.25">
      <c r="M2394" s="16"/>
      <c r="N2394" s="16"/>
    </row>
    <row r="2395" spans="13:14" x14ac:dyDescent="0.25">
      <c r="M2395" s="16"/>
      <c r="N2395" s="16"/>
    </row>
    <row r="2396" spans="13:14" x14ac:dyDescent="0.25">
      <c r="M2396" s="16"/>
      <c r="N2396" s="16"/>
    </row>
    <row r="2397" spans="13:14" x14ac:dyDescent="0.25">
      <c r="M2397" s="16"/>
      <c r="N2397" s="16"/>
    </row>
    <row r="2398" spans="13:14" x14ac:dyDescent="0.25">
      <c r="M2398" s="16"/>
      <c r="N2398" s="16"/>
    </row>
    <row r="2399" spans="13:14" x14ac:dyDescent="0.25">
      <c r="M2399" s="16"/>
      <c r="N2399" s="16"/>
    </row>
    <row r="2400" spans="13:14" x14ac:dyDescent="0.25">
      <c r="M2400" s="16"/>
      <c r="N2400" s="16"/>
    </row>
    <row r="2401" spans="13:14" x14ac:dyDescent="0.25">
      <c r="M2401" s="16"/>
      <c r="N2401" s="16"/>
    </row>
    <row r="2402" spans="13:14" x14ac:dyDescent="0.25">
      <c r="M2402" s="16"/>
      <c r="N2402" s="16"/>
    </row>
    <row r="2403" spans="13:14" x14ac:dyDescent="0.25">
      <c r="M2403" s="16"/>
      <c r="N2403" s="16"/>
    </row>
    <row r="2404" spans="13:14" x14ac:dyDescent="0.25">
      <c r="M2404" s="16"/>
      <c r="N2404" s="16"/>
    </row>
    <row r="2405" spans="13:14" x14ac:dyDescent="0.25">
      <c r="M2405" s="16"/>
      <c r="N2405" s="16"/>
    </row>
    <row r="2406" spans="13:14" x14ac:dyDescent="0.25">
      <c r="M2406" s="16"/>
      <c r="N2406" s="16"/>
    </row>
    <row r="2407" spans="13:14" x14ac:dyDescent="0.25">
      <c r="M2407" s="16"/>
      <c r="N2407" s="16"/>
    </row>
    <row r="2408" spans="13:14" x14ac:dyDescent="0.25">
      <c r="M2408" s="16"/>
      <c r="N2408" s="16"/>
    </row>
    <row r="2409" spans="13:14" x14ac:dyDescent="0.25">
      <c r="M2409" s="16"/>
      <c r="N2409" s="16"/>
    </row>
    <row r="2410" spans="13:14" x14ac:dyDescent="0.25">
      <c r="M2410" s="16"/>
      <c r="N2410" s="16"/>
    </row>
    <row r="2411" spans="13:14" x14ac:dyDescent="0.25">
      <c r="M2411" s="16"/>
      <c r="N2411" s="16"/>
    </row>
    <row r="2412" spans="13:14" x14ac:dyDescent="0.25">
      <c r="M2412" s="16"/>
      <c r="N2412" s="16"/>
    </row>
    <row r="2413" spans="13:14" x14ac:dyDescent="0.25">
      <c r="M2413" s="16"/>
      <c r="N2413" s="16"/>
    </row>
    <row r="2414" spans="13:14" x14ac:dyDescent="0.25">
      <c r="M2414" s="16"/>
      <c r="N2414" s="16"/>
    </row>
    <row r="2415" spans="13:14" x14ac:dyDescent="0.25">
      <c r="M2415" s="16"/>
      <c r="N2415" s="16"/>
    </row>
    <row r="2416" spans="13:14" x14ac:dyDescent="0.25">
      <c r="M2416" s="16"/>
      <c r="N2416" s="16"/>
    </row>
    <row r="2417" spans="13:14" x14ac:dyDescent="0.25">
      <c r="M2417" s="16"/>
      <c r="N2417" s="16"/>
    </row>
    <row r="2418" spans="13:14" x14ac:dyDescent="0.25">
      <c r="M2418" s="16"/>
      <c r="N2418" s="16"/>
    </row>
    <row r="2419" spans="13:14" x14ac:dyDescent="0.25">
      <c r="M2419" s="16"/>
      <c r="N2419" s="16"/>
    </row>
    <row r="2420" spans="13:14" x14ac:dyDescent="0.25">
      <c r="M2420" s="16"/>
      <c r="N2420" s="16"/>
    </row>
    <row r="2421" spans="13:14" x14ac:dyDescent="0.25">
      <c r="M2421" s="16"/>
      <c r="N2421" s="16"/>
    </row>
    <row r="2422" spans="13:14" x14ac:dyDescent="0.25">
      <c r="M2422" s="16"/>
      <c r="N2422" s="16"/>
    </row>
    <row r="2423" spans="13:14" x14ac:dyDescent="0.25">
      <c r="M2423" s="16"/>
      <c r="N2423" s="16"/>
    </row>
    <row r="2424" spans="13:14" x14ac:dyDescent="0.25">
      <c r="M2424" s="16"/>
      <c r="N2424" s="16"/>
    </row>
    <row r="2425" spans="13:14" x14ac:dyDescent="0.25">
      <c r="M2425" s="16"/>
      <c r="N2425" s="16"/>
    </row>
    <row r="2426" spans="13:14" x14ac:dyDescent="0.25">
      <c r="M2426" s="16"/>
      <c r="N2426" s="16"/>
    </row>
    <row r="2427" spans="13:14" x14ac:dyDescent="0.25">
      <c r="M2427" s="16"/>
      <c r="N2427" s="16"/>
    </row>
    <row r="2428" spans="13:14" x14ac:dyDescent="0.25">
      <c r="M2428" s="16"/>
      <c r="N2428" s="16"/>
    </row>
    <row r="2429" spans="13:14" x14ac:dyDescent="0.25">
      <c r="M2429" s="16"/>
      <c r="N2429" s="16"/>
    </row>
    <row r="2430" spans="13:14" x14ac:dyDescent="0.25">
      <c r="M2430" s="16"/>
      <c r="N2430" s="16"/>
    </row>
    <row r="2431" spans="13:14" x14ac:dyDescent="0.25">
      <c r="M2431" s="16"/>
      <c r="N2431" s="16"/>
    </row>
    <row r="2432" spans="13:14" x14ac:dyDescent="0.25">
      <c r="M2432" s="16"/>
      <c r="N2432" s="16"/>
    </row>
    <row r="2433" spans="13:14" x14ac:dyDescent="0.25">
      <c r="M2433" s="16"/>
      <c r="N2433" s="16"/>
    </row>
    <row r="2434" spans="13:14" x14ac:dyDescent="0.25">
      <c r="M2434" s="16"/>
      <c r="N2434" s="16"/>
    </row>
    <row r="2435" spans="13:14" x14ac:dyDescent="0.25">
      <c r="M2435" s="16"/>
      <c r="N2435" s="16"/>
    </row>
    <row r="2436" spans="13:14" x14ac:dyDescent="0.25">
      <c r="M2436" s="16"/>
      <c r="N2436" s="16"/>
    </row>
    <row r="2437" spans="13:14" x14ac:dyDescent="0.25">
      <c r="M2437" s="16"/>
      <c r="N2437" s="16"/>
    </row>
    <row r="2438" spans="13:14" x14ac:dyDescent="0.25">
      <c r="M2438" s="16"/>
      <c r="N2438" s="16"/>
    </row>
    <row r="2439" spans="13:14" x14ac:dyDescent="0.25">
      <c r="M2439" s="16"/>
      <c r="N2439" s="16"/>
    </row>
    <row r="2440" spans="13:14" x14ac:dyDescent="0.25">
      <c r="M2440" s="16"/>
      <c r="N2440" s="16"/>
    </row>
    <row r="2441" spans="13:14" x14ac:dyDescent="0.25">
      <c r="M2441" s="16"/>
      <c r="N2441" s="16"/>
    </row>
    <row r="2442" spans="13:14" x14ac:dyDescent="0.25">
      <c r="M2442" s="16"/>
      <c r="N2442" s="16"/>
    </row>
    <row r="2443" spans="13:14" x14ac:dyDescent="0.25">
      <c r="M2443" s="16"/>
      <c r="N2443" s="16"/>
    </row>
    <row r="2444" spans="13:14" x14ac:dyDescent="0.25">
      <c r="M2444" s="16"/>
      <c r="N2444" s="16"/>
    </row>
    <row r="2445" spans="13:14" x14ac:dyDescent="0.25">
      <c r="M2445" s="16"/>
      <c r="N2445" s="16"/>
    </row>
    <row r="2446" spans="13:14" x14ac:dyDescent="0.25">
      <c r="M2446" s="16"/>
      <c r="N2446" s="16"/>
    </row>
    <row r="2447" spans="13:14" x14ac:dyDescent="0.25">
      <c r="M2447" s="16"/>
      <c r="N2447" s="16"/>
    </row>
    <row r="2448" spans="13:14" x14ac:dyDescent="0.25">
      <c r="M2448" s="16"/>
      <c r="N2448" s="16"/>
    </row>
    <row r="2449" spans="13:14" x14ac:dyDescent="0.25">
      <c r="M2449" s="16"/>
      <c r="N2449" s="16"/>
    </row>
    <row r="2450" spans="13:14" x14ac:dyDescent="0.25">
      <c r="M2450" s="16"/>
      <c r="N2450" s="16"/>
    </row>
    <row r="2451" spans="13:14" x14ac:dyDescent="0.25">
      <c r="M2451" s="16"/>
      <c r="N2451" s="16"/>
    </row>
    <row r="2452" spans="13:14" x14ac:dyDescent="0.25">
      <c r="M2452" s="16"/>
      <c r="N2452" s="16"/>
    </row>
    <row r="2453" spans="13:14" x14ac:dyDescent="0.25">
      <c r="M2453" s="16"/>
      <c r="N2453" s="16"/>
    </row>
    <row r="2454" spans="13:14" x14ac:dyDescent="0.25">
      <c r="M2454" s="16"/>
      <c r="N2454" s="16"/>
    </row>
    <row r="2455" spans="13:14" x14ac:dyDescent="0.25">
      <c r="M2455" s="16"/>
      <c r="N2455" s="16"/>
    </row>
    <row r="2456" spans="13:14" x14ac:dyDescent="0.25">
      <c r="M2456" s="16"/>
      <c r="N2456" s="16"/>
    </row>
    <row r="2457" spans="13:14" x14ac:dyDescent="0.25">
      <c r="M2457" s="16"/>
      <c r="N2457" s="16"/>
    </row>
    <row r="2458" spans="13:14" x14ac:dyDescent="0.25">
      <c r="M2458" s="16"/>
      <c r="N2458" s="16"/>
    </row>
    <row r="2459" spans="13:14" x14ac:dyDescent="0.25">
      <c r="M2459" s="16"/>
      <c r="N2459" s="16"/>
    </row>
    <row r="2460" spans="13:14" x14ac:dyDescent="0.25">
      <c r="M2460" s="16"/>
      <c r="N2460" s="16"/>
    </row>
    <row r="2461" spans="13:14" x14ac:dyDescent="0.25">
      <c r="M2461" s="16"/>
      <c r="N2461" s="16"/>
    </row>
    <row r="2462" spans="13:14" x14ac:dyDescent="0.25">
      <c r="N2462" s="16"/>
    </row>
    <row r="2463" spans="13:14" x14ac:dyDescent="0.25">
      <c r="N2463" s="16"/>
    </row>
    <row r="2464" spans="13:14" x14ac:dyDescent="0.25">
      <c r="N2464" s="16"/>
    </row>
    <row r="2465" spans="14:14" x14ac:dyDescent="0.25">
      <c r="N2465" s="16"/>
    </row>
    <row r="2466" spans="14:14" x14ac:dyDescent="0.25">
      <c r="N2466" s="16"/>
    </row>
    <row r="2467" spans="14:14" x14ac:dyDescent="0.25">
      <c r="N2467" s="16"/>
    </row>
    <row r="2468" spans="14:14" x14ac:dyDescent="0.25">
      <c r="N2468" s="16"/>
    </row>
    <row r="2469" spans="14:14" x14ac:dyDescent="0.25">
      <c r="N2469" s="16"/>
    </row>
    <row r="2470" spans="14:14" x14ac:dyDescent="0.25">
      <c r="N2470" s="16"/>
    </row>
    <row r="2471" spans="14:14" x14ac:dyDescent="0.25">
      <c r="N2471" s="16"/>
    </row>
    <row r="2472" spans="14:14" x14ac:dyDescent="0.25">
      <c r="N2472" s="16"/>
    </row>
    <row r="2473" spans="14:14" x14ac:dyDescent="0.25">
      <c r="N2473" s="16"/>
    </row>
    <row r="2474" spans="14:14" x14ac:dyDescent="0.25">
      <c r="N2474" s="16"/>
    </row>
    <row r="2475" spans="14:14" x14ac:dyDescent="0.25">
      <c r="N2475" s="16"/>
    </row>
    <row r="2476" spans="14:14" x14ac:dyDescent="0.25">
      <c r="N2476" s="16"/>
    </row>
    <row r="2477" spans="14:14" x14ac:dyDescent="0.25">
      <c r="N2477" s="16"/>
    </row>
    <row r="2478" spans="14:14" x14ac:dyDescent="0.25">
      <c r="N2478" s="16"/>
    </row>
    <row r="2479" spans="14:14" x14ac:dyDescent="0.25">
      <c r="N2479" s="16"/>
    </row>
    <row r="2480" spans="14:14" x14ac:dyDescent="0.25">
      <c r="N2480" s="16"/>
    </row>
    <row r="2481" spans="14:14" x14ac:dyDescent="0.25">
      <c r="N2481" s="16"/>
    </row>
    <row r="2482" spans="14:14" x14ac:dyDescent="0.25">
      <c r="N2482" s="16"/>
    </row>
    <row r="2483" spans="14:14" x14ac:dyDescent="0.25">
      <c r="N2483" s="16"/>
    </row>
    <row r="2484" spans="14:14" x14ac:dyDescent="0.25">
      <c r="N2484" s="16"/>
    </row>
    <row r="2485" spans="14:14" x14ac:dyDescent="0.25">
      <c r="N2485" s="16"/>
    </row>
    <row r="2486" spans="14:14" x14ac:dyDescent="0.25">
      <c r="N2486" s="16"/>
    </row>
    <row r="2487" spans="14:14" x14ac:dyDescent="0.25">
      <c r="N2487" s="16"/>
    </row>
    <row r="2488" spans="14:14" x14ac:dyDescent="0.25">
      <c r="N2488" s="16"/>
    </row>
    <row r="2489" spans="14:14" x14ac:dyDescent="0.25">
      <c r="N2489" s="16"/>
    </row>
    <row r="2490" spans="14:14" x14ac:dyDescent="0.25">
      <c r="N2490" s="16"/>
    </row>
    <row r="2491" spans="14:14" x14ac:dyDescent="0.25">
      <c r="N2491" s="16"/>
    </row>
    <row r="2492" spans="14:14" x14ac:dyDescent="0.25">
      <c r="N2492" s="16"/>
    </row>
    <row r="2493" spans="14:14" x14ac:dyDescent="0.25">
      <c r="N2493" s="16"/>
    </row>
    <row r="2494" spans="14:14" x14ac:dyDescent="0.25">
      <c r="N2494" s="16"/>
    </row>
    <row r="2495" spans="14:14" x14ac:dyDescent="0.25">
      <c r="N2495" s="16"/>
    </row>
    <row r="2496" spans="14:14" x14ac:dyDescent="0.25">
      <c r="N2496" s="16"/>
    </row>
    <row r="2497" spans="13:14" x14ac:dyDescent="0.25">
      <c r="N2497" s="16"/>
    </row>
    <row r="2498" spans="13:14" x14ac:dyDescent="0.25">
      <c r="N2498" s="16"/>
    </row>
    <row r="2499" spans="13:14" x14ac:dyDescent="0.25">
      <c r="N2499" s="16"/>
    </row>
    <row r="2500" spans="13:14" x14ac:dyDescent="0.25">
      <c r="N2500" s="16"/>
    </row>
    <row r="2501" spans="13:14" x14ac:dyDescent="0.25">
      <c r="N2501" s="16"/>
    </row>
    <row r="2502" spans="13:14" x14ac:dyDescent="0.25">
      <c r="N2502" s="16"/>
    </row>
    <row r="2503" spans="13:14" x14ac:dyDescent="0.25">
      <c r="M2503" s="16"/>
      <c r="N2503" s="16"/>
    </row>
    <row r="2504" spans="13:14" x14ac:dyDescent="0.25">
      <c r="M2504" s="16"/>
      <c r="N2504" s="16"/>
    </row>
    <row r="2505" spans="13:14" x14ac:dyDescent="0.25">
      <c r="M2505" s="16"/>
      <c r="N2505" s="16"/>
    </row>
    <row r="2506" spans="13:14" x14ac:dyDescent="0.25">
      <c r="M2506" s="16"/>
      <c r="N2506" s="16"/>
    </row>
    <row r="2507" spans="13:14" x14ac:dyDescent="0.25">
      <c r="M2507" s="16"/>
      <c r="N2507" s="16"/>
    </row>
    <row r="2508" spans="13:14" x14ac:dyDescent="0.25">
      <c r="M2508" s="16"/>
      <c r="N2508" s="16"/>
    </row>
    <row r="2509" spans="13:14" x14ac:dyDescent="0.25">
      <c r="M2509" s="16"/>
      <c r="N2509" s="16"/>
    </row>
    <row r="2510" spans="13:14" x14ac:dyDescent="0.25">
      <c r="M2510" s="16"/>
      <c r="N2510" s="16"/>
    </row>
    <row r="2511" spans="13:14" x14ac:dyDescent="0.25">
      <c r="M2511" s="16"/>
      <c r="N2511" s="16"/>
    </row>
    <row r="2512" spans="13:14" x14ac:dyDescent="0.25">
      <c r="M2512" s="16"/>
      <c r="N2512" s="16"/>
    </row>
    <row r="2513" spans="13:14" x14ac:dyDescent="0.25">
      <c r="M2513" s="16"/>
      <c r="N2513" s="16"/>
    </row>
    <row r="2514" spans="13:14" x14ac:dyDescent="0.25">
      <c r="M2514" s="16"/>
      <c r="N2514" s="16"/>
    </row>
    <row r="2515" spans="13:14" x14ac:dyDescent="0.25">
      <c r="M2515" s="16"/>
      <c r="N2515" s="16"/>
    </row>
    <row r="2516" spans="13:14" x14ac:dyDescent="0.25">
      <c r="M2516" s="16"/>
      <c r="N2516" s="16"/>
    </row>
    <row r="2517" spans="13:14" x14ac:dyDescent="0.25">
      <c r="M2517" s="16"/>
      <c r="N2517" s="16"/>
    </row>
    <row r="2518" spans="13:14" x14ac:dyDescent="0.25">
      <c r="M2518" s="16"/>
      <c r="N2518" s="16"/>
    </row>
    <row r="2519" spans="13:14" x14ac:dyDescent="0.25">
      <c r="M2519" s="16"/>
      <c r="N2519" s="16"/>
    </row>
    <row r="2520" spans="13:14" x14ac:dyDescent="0.25">
      <c r="M2520" s="16"/>
      <c r="N2520" s="16"/>
    </row>
    <row r="2521" spans="13:14" x14ac:dyDescent="0.25">
      <c r="M2521" s="16"/>
      <c r="N2521" s="16"/>
    </row>
    <row r="2522" spans="13:14" x14ac:dyDescent="0.25">
      <c r="M2522" s="16"/>
      <c r="N2522" s="16"/>
    </row>
    <row r="2523" spans="13:14" x14ac:dyDescent="0.25">
      <c r="M2523" s="16"/>
      <c r="N2523" s="16"/>
    </row>
    <row r="2524" spans="13:14" x14ac:dyDescent="0.25">
      <c r="M2524" s="16"/>
      <c r="N2524" s="16"/>
    </row>
    <row r="2525" spans="13:14" x14ac:dyDescent="0.25">
      <c r="M2525" s="16"/>
      <c r="N2525" s="16"/>
    </row>
    <row r="2526" spans="13:14" x14ac:dyDescent="0.25">
      <c r="M2526" s="16"/>
      <c r="N2526" s="16"/>
    </row>
    <row r="2527" spans="13:14" x14ac:dyDescent="0.25">
      <c r="M2527" s="16"/>
      <c r="N2527" s="16"/>
    </row>
    <row r="2528" spans="13:14" x14ac:dyDescent="0.25">
      <c r="M2528" s="16"/>
      <c r="N2528" s="16"/>
    </row>
    <row r="2529" spans="13:14" x14ac:dyDescent="0.25">
      <c r="M2529" s="16"/>
      <c r="N2529" s="16"/>
    </row>
    <row r="2530" spans="13:14" x14ac:dyDescent="0.25">
      <c r="M2530" s="16"/>
      <c r="N2530" s="16"/>
    </row>
    <row r="2531" spans="13:14" x14ac:dyDescent="0.25">
      <c r="M2531" s="16"/>
      <c r="N2531" s="16"/>
    </row>
    <row r="2532" spans="13:14" x14ac:dyDescent="0.25">
      <c r="M2532" s="16"/>
      <c r="N2532" s="16"/>
    </row>
    <row r="2533" spans="13:14" x14ac:dyDescent="0.25">
      <c r="M2533" s="16"/>
      <c r="N2533" s="16"/>
    </row>
    <row r="2534" spans="13:14" x14ac:dyDescent="0.25">
      <c r="M2534" s="16"/>
      <c r="N2534" s="16"/>
    </row>
    <row r="2535" spans="13:14" x14ac:dyDescent="0.25">
      <c r="M2535" s="16"/>
      <c r="N2535" s="16"/>
    </row>
    <row r="2536" spans="13:14" x14ac:dyDescent="0.25">
      <c r="M2536" s="16"/>
      <c r="N2536" s="16"/>
    </row>
    <row r="2537" spans="13:14" x14ac:dyDescent="0.25">
      <c r="M2537" s="16"/>
      <c r="N2537" s="16"/>
    </row>
    <row r="2538" spans="13:14" x14ac:dyDescent="0.25">
      <c r="M2538" s="16"/>
      <c r="N2538" s="16"/>
    </row>
    <row r="2539" spans="13:14" x14ac:dyDescent="0.25">
      <c r="M2539" s="16"/>
      <c r="N2539" s="16"/>
    </row>
    <row r="2540" spans="13:14" x14ac:dyDescent="0.25">
      <c r="M2540" s="16"/>
      <c r="N2540" s="16"/>
    </row>
    <row r="2541" spans="13:14" x14ac:dyDescent="0.25">
      <c r="M2541" s="16"/>
      <c r="N2541" s="16"/>
    </row>
    <row r="2542" spans="13:14" x14ac:dyDescent="0.25">
      <c r="M2542" s="16"/>
      <c r="N2542" s="16"/>
    </row>
    <row r="2543" spans="13:14" x14ac:dyDescent="0.25">
      <c r="M2543" s="16"/>
      <c r="N2543" s="16"/>
    </row>
    <row r="2544" spans="13:14" x14ac:dyDescent="0.25">
      <c r="M2544" s="16"/>
    </row>
    <row r="2545" spans="13:13" x14ac:dyDescent="0.25">
      <c r="M2545" s="16"/>
    </row>
    <row r="2546" spans="13:13" x14ac:dyDescent="0.25">
      <c r="M2546" s="16"/>
    </row>
    <row r="2547" spans="13:13" x14ac:dyDescent="0.25">
      <c r="M2547" s="16"/>
    </row>
    <row r="2548" spans="13:13" x14ac:dyDescent="0.25">
      <c r="M2548" s="16"/>
    </row>
    <row r="2549" spans="13:13" x14ac:dyDescent="0.25">
      <c r="M2549" s="16"/>
    </row>
    <row r="2550" spans="13:13" x14ac:dyDescent="0.25">
      <c r="M2550" s="16"/>
    </row>
    <row r="2551" spans="13:13" x14ac:dyDescent="0.25">
      <c r="M2551" s="16"/>
    </row>
    <row r="2552" spans="13:13" x14ac:dyDescent="0.25">
      <c r="M2552" s="16"/>
    </row>
    <row r="2553" spans="13:13" x14ac:dyDescent="0.25">
      <c r="M2553" s="16"/>
    </row>
    <row r="2554" spans="13:13" x14ac:dyDescent="0.25">
      <c r="M2554" s="16"/>
    </row>
    <row r="2555" spans="13:13" x14ac:dyDescent="0.25">
      <c r="M2555" s="16"/>
    </row>
    <row r="2556" spans="13:13" x14ac:dyDescent="0.25">
      <c r="M2556" s="16"/>
    </row>
    <row r="2557" spans="13:13" x14ac:dyDescent="0.25">
      <c r="M2557" s="16"/>
    </row>
    <row r="2558" spans="13:13" x14ac:dyDescent="0.25">
      <c r="M2558" s="16"/>
    </row>
    <row r="2559" spans="13:13" x14ac:dyDescent="0.25">
      <c r="M2559" s="16"/>
    </row>
    <row r="2560" spans="13:13" x14ac:dyDescent="0.25">
      <c r="M2560" s="16"/>
    </row>
    <row r="2561" spans="13:13" x14ac:dyDescent="0.25">
      <c r="M2561" s="16"/>
    </row>
    <row r="2562" spans="13:13" x14ac:dyDescent="0.25">
      <c r="M2562" s="16"/>
    </row>
    <row r="2563" spans="13:13" x14ac:dyDescent="0.25">
      <c r="M2563" s="16"/>
    </row>
    <row r="2564" spans="13:13" x14ac:dyDescent="0.25">
      <c r="M2564" s="16"/>
    </row>
    <row r="2565" spans="13:13" x14ac:dyDescent="0.25">
      <c r="M2565" s="16"/>
    </row>
    <row r="2566" spans="13:13" x14ac:dyDescent="0.25">
      <c r="M2566" s="16"/>
    </row>
    <row r="2567" spans="13:13" x14ac:dyDescent="0.25">
      <c r="M2567" s="16"/>
    </row>
    <row r="2568" spans="13:13" x14ac:dyDescent="0.25">
      <c r="M2568" s="16"/>
    </row>
    <row r="2569" spans="13:13" x14ac:dyDescent="0.25">
      <c r="M2569" s="16"/>
    </row>
    <row r="2570" spans="13:13" x14ac:dyDescent="0.25">
      <c r="M2570" s="16"/>
    </row>
    <row r="2571" spans="13:13" x14ac:dyDescent="0.25">
      <c r="M2571" s="16"/>
    </row>
    <row r="2572" spans="13:13" x14ac:dyDescent="0.25">
      <c r="M2572" s="16"/>
    </row>
    <row r="2573" spans="13:13" x14ac:dyDescent="0.25">
      <c r="M2573" s="16"/>
    </row>
    <row r="2574" spans="13:13" x14ac:dyDescent="0.25">
      <c r="M2574" s="16"/>
    </row>
    <row r="2575" spans="13:13" x14ac:dyDescent="0.25">
      <c r="M2575" s="16"/>
    </row>
    <row r="2576" spans="13:13" x14ac:dyDescent="0.25">
      <c r="M2576" s="16"/>
    </row>
    <row r="2577" spans="13:13" x14ac:dyDescent="0.25">
      <c r="M2577" s="16"/>
    </row>
    <row r="2578" spans="13:13" x14ac:dyDescent="0.25">
      <c r="M2578" s="16"/>
    </row>
    <row r="2579" spans="13:13" x14ac:dyDescent="0.25">
      <c r="M2579" s="16"/>
    </row>
    <row r="2580" spans="13:13" x14ac:dyDescent="0.25">
      <c r="M2580" s="16"/>
    </row>
    <row r="2581" spans="13:13" x14ac:dyDescent="0.25">
      <c r="M2581" s="16"/>
    </row>
    <row r="2582" spans="13:13" x14ac:dyDescent="0.25">
      <c r="M2582" s="16"/>
    </row>
    <row r="2583" spans="13:13" x14ac:dyDescent="0.25">
      <c r="M2583" s="16"/>
    </row>
    <row r="2584" spans="13:13" x14ac:dyDescent="0.25">
      <c r="M2584" s="16"/>
    </row>
    <row r="2626" spans="13:14" x14ac:dyDescent="0.25">
      <c r="M2626" s="16"/>
      <c r="N2626" s="16"/>
    </row>
    <row r="2627" spans="13:14" x14ac:dyDescent="0.25">
      <c r="M2627" s="16"/>
      <c r="N2627" s="16"/>
    </row>
    <row r="2628" spans="13:14" x14ac:dyDescent="0.25">
      <c r="M2628" s="16"/>
      <c r="N2628" s="16"/>
    </row>
    <row r="2629" spans="13:14" x14ac:dyDescent="0.25">
      <c r="M2629" s="16"/>
      <c r="N2629" s="16"/>
    </row>
    <row r="2630" spans="13:14" x14ac:dyDescent="0.25">
      <c r="M2630" s="16"/>
      <c r="N2630" s="16"/>
    </row>
    <row r="2631" spans="13:14" x14ac:dyDescent="0.25">
      <c r="M2631" s="16"/>
      <c r="N2631" s="16"/>
    </row>
    <row r="2632" spans="13:14" x14ac:dyDescent="0.25">
      <c r="M2632" s="16"/>
      <c r="N2632" s="16"/>
    </row>
    <row r="2633" spans="13:14" x14ac:dyDescent="0.25">
      <c r="M2633" s="16"/>
      <c r="N2633" s="16"/>
    </row>
    <row r="2634" spans="13:14" x14ac:dyDescent="0.25">
      <c r="M2634" s="16"/>
      <c r="N2634" s="16"/>
    </row>
    <row r="2635" spans="13:14" x14ac:dyDescent="0.25">
      <c r="M2635" s="16"/>
      <c r="N2635" s="16"/>
    </row>
    <row r="2636" spans="13:14" x14ac:dyDescent="0.25">
      <c r="M2636" s="16"/>
      <c r="N2636" s="16"/>
    </row>
    <row r="2637" spans="13:14" x14ac:dyDescent="0.25">
      <c r="M2637" s="16"/>
      <c r="N2637" s="16"/>
    </row>
    <row r="2638" spans="13:14" x14ac:dyDescent="0.25">
      <c r="M2638" s="16"/>
      <c r="N2638" s="16"/>
    </row>
    <row r="2639" spans="13:14" x14ac:dyDescent="0.25">
      <c r="M2639" s="16"/>
      <c r="N2639" s="16"/>
    </row>
    <row r="2640" spans="13:14" x14ac:dyDescent="0.25">
      <c r="M2640" s="16"/>
      <c r="N2640" s="16"/>
    </row>
    <row r="2641" spans="13:14" x14ac:dyDescent="0.25">
      <c r="M2641" s="16"/>
      <c r="N2641" s="16"/>
    </row>
    <row r="2642" spans="13:14" x14ac:dyDescent="0.25">
      <c r="M2642" s="16"/>
      <c r="N2642" s="16"/>
    </row>
    <row r="2643" spans="13:14" x14ac:dyDescent="0.25">
      <c r="M2643" s="16"/>
      <c r="N2643" s="16"/>
    </row>
    <row r="2644" spans="13:14" x14ac:dyDescent="0.25">
      <c r="M2644" s="16"/>
      <c r="N2644" s="16"/>
    </row>
    <row r="2645" spans="13:14" x14ac:dyDescent="0.25">
      <c r="M2645" s="16"/>
      <c r="N2645" s="16"/>
    </row>
    <row r="2646" spans="13:14" x14ac:dyDescent="0.25">
      <c r="M2646" s="16"/>
      <c r="N2646" s="16"/>
    </row>
    <row r="2647" spans="13:14" x14ac:dyDescent="0.25">
      <c r="M2647" s="16"/>
      <c r="N2647" s="16"/>
    </row>
    <row r="2648" spans="13:14" x14ac:dyDescent="0.25">
      <c r="M2648" s="16"/>
      <c r="N2648" s="16"/>
    </row>
    <row r="2649" spans="13:14" x14ac:dyDescent="0.25">
      <c r="M2649" s="16"/>
      <c r="N2649" s="16"/>
    </row>
    <row r="2650" spans="13:14" x14ac:dyDescent="0.25">
      <c r="M2650" s="16"/>
      <c r="N2650" s="16"/>
    </row>
    <row r="2651" spans="13:14" x14ac:dyDescent="0.25">
      <c r="M2651" s="16"/>
      <c r="N2651" s="16"/>
    </row>
    <row r="2652" spans="13:14" x14ac:dyDescent="0.25">
      <c r="M2652" s="16"/>
      <c r="N2652" s="16"/>
    </row>
    <row r="2653" spans="13:14" x14ac:dyDescent="0.25">
      <c r="M2653" s="16"/>
      <c r="N2653" s="16"/>
    </row>
    <row r="2654" spans="13:14" x14ac:dyDescent="0.25">
      <c r="M2654" s="16"/>
      <c r="N2654" s="16"/>
    </row>
    <row r="2655" spans="13:14" x14ac:dyDescent="0.25">
      <c r="M2655" s="16"/>
      <c r="N2655" s="16"/>
    </row>
    <row r="2656" spans="13:14" x14ac:dyDescent="0.25">
      <c r="M2656" s="16"/>
      <c r="N2656" s="16"/>
    </row>
    <row r="2657" spans="13:14" x14ac:dyDescent="0.25">
      <c r="M2657" s="16"/>
      <c r="N2657" s="16"/>
    </row>
    <row r="2658" spans="13:14" x14ac:dyDescent="0.25">
      <c r="M2658" s="16"/>
      <c r="N2658" s="16"/>
    </row>
    <row r="2659" spans="13:14" x14ac:dyDescent="0.25">
      <c r="M2659" s="16"/>
      <c r="N2659" s="16"/>
    </row>
    <row r="2660" spans="13:14" x14ac:dyDescent="0.25">
      <c r="M2660" s="16"/>
      <c r="N2660" s="16"/>
    </row>
    <row r="2661" spans="13:14" x14ac:dyDescent="0.25">
      <c r="M2661" s="16"/>
      <c r="N2661" s="16"/>
    </row>
    <row r="2662" spans="13:14" x14ac:dyDescent="0.25">
      <c r="M2662" s="16"/>
      <c r="N2662" s="16"/>
    </row>
    <row r="2663" spans="13:14" x14ac:dyDescent="0.25">
      <c r="M2663" s="16"/>
      <c r="N2663" s="16"/>
    </row>
    <row r="2664" spans="13:14" x14ac:dyDescent="0.25">
      <c r="M2664" s="16"/>
      <c r="N2664" s="16"/>
    </row>
    <row r="2665" spans="13:14" x14ac:dyDescent="0.25">
      <c r="M2665" s="16"/>
      <c r="N2665" s="16"/>
    </row>
    <row r="2666" spans="13:14" x14ac:dyDescent="0.25">
      <c r="M2666" s="16"/>
      <c r="N2666" s="16"/>
    </row>
    <row r="2708" spans="13:14" x14ac:dyDescent="0.25">
      <c r="M2708" s="16"/>
      <c r="N2708" s="16"/>
    </row>
    <row r="2709" spans="13:14" x14ac:dyDescent="0.25">
      <c r="M2709" s="16"/>
      <c r="N2709" s="16"/>
    </row>
    <row r="2710" spans="13:14" x14ac:dyDescent="0.25">
      <c r="M2710" s="16"/>
      <c r="N2710" s="16"/>
    </row>
    <row r="2711" spans="13:14" x14ac:dyDescent="0.25">
      <c r="M2711" s="16"/>
      <c r="N2711" s="16"/>
    </row>
    <row r="2712" spans="13:14" x14ac:dyDescent="0.25">
      <c r="M2712" s="16"/>
      <c r="N2712" s="16"/>
    </row>
    <row r="2713" spans="13:14" x14ac:dyDescent="0.25">
      <c r="M2713" s="16"/>
      <c r="N2713" s="16"/>
    </row>
    <row r="2714" spans="13:14" x14ac:dyDescent="0.25">
      <c r="M2714" s="16"/>
      <c r="N2714" s="16"/>
    </row>
    <row r="2715" spans="13:14" x14ac:dyDescent="0.25">
      <c r="M2715" s="16"/>
      <c r="N2715" s="16"/>
    </row>
    <row r="2716" spans="13:14" x14ac:dyDescent="0.25">
      <c r="M2716" s="16"/>
      <c r="N2716" s="16"/>
    </row>
    <row r="2717" spans="13:14" x14ac:dyDescent="0.25">
      <c r="M2717" s="16"/>
      <c r="N2717" s="16"/>
    </row>
    <row r="2718" spans="13:14" x14ac:dyDescent="0.25">
      <c r="M2718" s="16"/>
      <c r="N2718" s="16"/>
    </row>
    <row r="2719" spans="13:14" x14ac:dyDescent="0.25">
      <c r="M2719" s="16"/>
      <c r="N2719" s="16"/>
    </row>
    <row r="2720" spans="13:14" x14ac:dyDescent="0.25">
      <c r="M2720" s="16"/>
      <c r="N2720" s="16"/>
    </row>
    <row r="2721" spans="13:14" x14ac:dyDescent="0.25">
      <c r="M2721" s="16"/>
      <c r="N2721" s="16"/>
    </row>
    <row r="2722" spans="13:14" x14ac:dyDescent="0.25">
      <c r="M2722" s="16"/>
      <c r="N2722" s="16"/>
    </row>
    <row r="2723" spans="13:14" x14ac:dyDescent="0.25">
      <c r="M2723" s="16"/>
      <c r="N2723" s="16"/>
    </row>
    <row r="2724" spans="13:14" x14ac:dyDescent="0.25">
      <c r="M2724" s="16"/>
      <c r="N2724" s="16"/>
    </row>
    <row r="2725" spans="13:14" x14ac:dyDescent="0.25">
      <c r="M2725" s="16"/>
      <c r="N2725" s="16"/>
    </row>
    <row r="2726" spans="13:14" x14ac:dyDescent="0.25">
      <c r="M2726" s="16"/>
      <c r="N2726" s="16"/>
    </row>
    <row r="2727" spans="13:14" x14ac:dyDescent="0.25">
      <c r="M2727" s="16"/>
      <c r="N2727" s="16"/>
    </row>
    <row r="2728" spans="13:14" x14ac:dyDescent="0.25">
      <c r="M2728" s="16"/>
      <c r="N2728" s="16"/>
    </row>
    <row r="2729" spans="13:14" x14ac:dyDescent="0.25">
      <c r="M2729" s="16"/>
      <c r="N2729" s="16"/>
    </row>
    <row r="2730" spans="13:14" x14ac:dyDescent="0.25">
      <c r="M2730" s="16"/>
      <c r="N2730" s="16"/>
    </row>
    <row r="2731" spans="13:14" x14ac:dyDescent="0.25">
      <c r="M2731" s="16"/>
      <c r="N2731" s="16"/>
    </row>
    <row r="2732" spans="13:14" x14ac:dyDescent="0.25">
      <c r="M2732" s="16"/>
      <c r="N2732" s="16"/>
    </row>
    <row r="2733" spans="13:14" x14ac:dyDescent="0.25">
      <c r="M2733" s="16"/>
      <c r="N2733" s="16"/>
    </row>
    <row r="2734" spans="13:14" x14ac:dyDescent="0.25">
      <c r="M2734" s="16"/>
      <c r="N2734" s="16"/>
    </row>
    <row r="2735" spans="13:14" x14ac:dyDescent="0.25">
      <c r="M2735" s="16"/>
      <c r="N2735" s="16"/>
    </row>
    <row r="2736" spans="13:14" x14ac:dyDescent="0.25">
      <c r="M2736" s="16"/>
      <c r="N2736" s="16"/>
    </row>
    <row r="2737" spans="13:14" x14ac:dyDescent="0.25">
      <c r="M2737" s="16"/>
      <c r="N2737" s="16"/>
    </row>
    <row r="2738" spans="13:14" x14ac:dyDescent="0.25">
      <c r="M2738" s="16"/>
      <c r="N2738" s="16"/>
    </row>
    <row r="2739" spans="13:14" x14ac:dyDescent="0.25">
      <c r="M2739" s="16"/>
      <c r="N2739" s="16"/>
    </row>
    <row r="2740" spans="13:14" x14ac:dyDescent="0.25">
      <c r="M2740" s="16"/>
      <c r="N2740" s="16"/>
    </row>
    <row r="2741" spans="13:14" x14ac:dyDescent="0.25">
      <c r="M2741" s="16"/>
      <c r="N2741" s="16"/>
    </row>
    <row r="2742" spans="13:14" x14ac:dyDescent="0.25">
      <c r="M2742" s="16"/>
      <c r="N2742" s="16"/>
    </row>
    <row r="2743" spans="13:14" x14ac:dyDescent="0.25">
      <c r="M2743" s="16"/>
      <c r="N2743" s="16"/>
    </row>
    <row r="2744" spans="13:14" x14ac:dyDescent="0.25">
      <c r="M2744" s="16"/>
      <c r="N2744" s="16"/>
    </row>
    <row r="2745" spans="13:14" x14ac:dyDescent="0.25">
      <c r="M2745" s="16"/>
      <c r="N2745" s="16"/>
    </row>
    <row r="2746" spans="13:14" x14ac:dyDescent="0.25">
      <c r="M2746" s="16"/>
      <c r="N2746" s="16"/>
    </row>
    <row r="2747" spans="13:14" x14ac:dyDescent="0.25">
      <c r="M2747" s="16"/>
      <c r="N2747" s="16"/>
    </row>
    <row r="2748" spans="13:14" x14ac:dyDescent="0.25">
      <c r="M2748" s="16"/>
      <c r="N2748" s="16"/>
    </row>
    <row r="2786" spans="13:13" x14ac:dyDescent="0.25">
      <c r="M2786" s="16"/>
    </row>
    <row r="2787" spans="13:13" x14ac:dyDescent="0.25">
      <c r="M2787" s="16"/>
    </row>
    <row r="2788" spans="13:13" x14ac:dyDescent="0.25">
      <c r="M2788" s="16"/>
    </row>
    <row r="2789" spans="13:13" x14ac:dyDescent="0.25">
      <c r="M2789" s="16"/>
    </row>
    <row r="2790" spans="13:13" x14ac:dyDescent="0.25">
      <c r="M2790" s="16"/>
    </row>
    <row r="2791" spans="13:13" x14ac:dyDescent="0.25">
      <c r="M2791" s="16"/>
    </row>
    <row r="2792" spans="13:13" x14ac:dyDescent="0.25">
      <c r="M2792" s="16"/>
    </row>
    <row r="2793" spans="13:13" x14ac:dyDescent="0.25">
      <c r="M2793" s="16"/>
    </row>
    <row r="2794" spans="13:13" x14ac:dyDescent="0.25">
      <c r="M2794" s="16"/>
    </row>
    <row r="2795" spans="13:13" x14ac:dyDescent="0.25">
      <c r="M2795" s="16"/>
    </row>
    <row r="2796" spans="13:13" x14ac:dyDescent="0.25">
      <c r="M2796" s="16"/>
    </row>
    <row r="2797" spans="13:13" x14ac:dyDescent="0.25">
      <c r="M2797" s="16"/>
    </row>
    <row r="2798" spans="13:13" x14ac:dyDescent="0.25">
      <c r="M2798" s="16"/>
    </row>
    <row r="2799" spans="13:13" x14ac:dyDescent="0.25">
      <c r="M2799" s="16"/>
    </row>
    <row r="2800" spans="13:13" x14ac:dyDescent="0.25">
      <c r="M2800" s="16"/>
    </row>
    <row r="2801" spans="13:13" x14ac:dyDescent="0.25">
      <c r="M2801" s="16"/>
    </row>
    <row r="2802" spans="13:13" x14ac:dyDescent="0.25">
      <c r="M2802" s="16"/>
    </row>
    <row r="2803" spans="13:13" x14ac:dyDescent="0.25">
      <c r="M2803" s="16"/>
    </row>
    <row r="2804" spans="13:13" x14ac:dyDescent="0.25">
      <c r="M2804" s="16"/>
    </row>
    <row r="2805" spans="13:13" x14ac:dyDescent="0.25">
      <c r="M2805" s="16"/>
    </row>
    <row r="2806" spans="13:13" x14ac:dyDescent="0.25">
      <c r="M2806" s="16"/>
    </row>
    <row r="2807" spans="13:13" x14ac:dyDescent="0.25">
      <c r="M2807" s="16"/>
    </row>
    <row r="2808" spans="13:13" x14ac:dyDescent="0.25">
      <c r="M2808" s="16"/>
    </row>
    <row r="2809" spans="13:13" x14ac:dyDescent="0.25">
      <c r="M2809" s="16"/>
    </row>
    <row r="2810" spans="13:13" x14ac:dyDescent="0.25">
      <c r="M2810" s="16"/>
    </row>
    <row r="2811" spans="13:13" x14ac:dyDescent="0.25">
      <c r="M2811" s="16"/>
    </row>
    <row r="2812" spans="13:13" x14ac:dyDescent="0.25">
      <c r="M2812" s="16"/>
    </row>
    <row r="2813" spans="13:13" x14ac:dyDescent="0.25">
      <c r="M2813" s="16"/>
    </row>
    <row r="2814" spans="13:13" x14ac:dyDescent="0.25">
      <c r="M2814" s="16"/>
    </row>
    <row r="2815" spans="13:13" x14ac:dyDescent="0.25">
      <c r="M2815" s="16"/>
    </row>
    <row r="2816" spans="13:13" x14ac:dyDescent="0.25">
      <c r="M2816" s="16"/>
    </row>
    <row r="2817" spans="13:13" x14ac:dyDescent="0.25">
      <c r="M2817" s="16"/>
    </row>
    <row r="2818" spans="13:13" x14ac:dyDescent="0.25">
      <c r="M2818" s="16"/>
    </row>
    <row r="2819" spans="13:13" x14ac:dyDescent="0.25">
      <c r="M2819" s="16"/>
    </row>
    <row r="2820" spans="13:13" x14ac:dyDescent="0.25">
      <c r="M2820" s="16"/>
    </row>
    <row r="2821" spans="13:13" x14ac:dyDescent="0.25">
      <c r="M2821" s="16"/>
    </row>
    <row r="2822" spans="13:13" x14ac:dyDescent="0.25">
      <c r="M2822" s="16"/>
    </row>
    <row r="2823" spans="13:13" x14ac:dyDescent="0.25">
      <c r="M2823" s="16"/>
    </row>
    <row r="2824" spans="13:13" x14ac:dyDescent="0.25">
      <c r="M2824" s="16"/>
    </row>
    <row r="2825" spans="13:13" x14ac:dyDescent="0.25">
      <c r="M2825" s="16"/>
    </row>
    <row r="2826" spans="13:13" x14ac:dyDescent="0.25">
      <c r="M2826" s="16"/>
    </row>
    <row r="2827" spans="13:13" x14ac:dyDescent="0.25">
      <c r="M2827" s="16"/>
    </row>
    <row r="2828" spans="13:13" x14ac:dyDescent="0.25">
      <c r="M2828" s="16"/>
    </row>
    <row r="2829" spans="13:13" x14ac:dyDescent="0.25">
      <c r="M2829" s="16"/>
    </row>
    <row r="2830" spans="13:13" x14ac:dyDescent="0.25">
      <c r="M2830" s="16"/>
    </row>
    <row r="2831" spans="13:13" x14ac:dyDescent="0.25">
      <c r="M2831" s="16"/>
    </row>
    <row r="2832" spans="13:13" x14ac:dyDescent="0.25">
      <c r="M2832" s="16"/>
    </row>
    <row r="2833" spans="13:13" x14ac:dyDescent="0.25">
      <c r="M2833" s="16"/>
    </row>
    <row r="2834" spans="13:13" x14ac:dyDescent="0.25">
      <c r="M2834" s="16"/>
    </row>
    <row r="2835" spans="13:13" x14ac:dyDescent="0.25">
      <c r="M2835" s="16"/>
    </row>
    <row r="2836" spans="13:13" x14ac:dyDescent="0.25">
      <c r="M2836" s="16"/>
    </row>
    <row r="2837" spans="13:13" x14ac:dyDescent="0.25">
      <c r="M2837" s="16"/>
    </row>
    <row r="2838" spans="13:13" x14ac:dyDescent="0.25">
      <c r="M2838" s="16"/>
    </row>
    <row r="2839" spans="13:13" x14ac:dyDescent="0.25">
      <c r="M2839" s="16"/>
    </row>
    <row r="2840" spans="13:13" x14ac:dyDescent="0.25">
      <c r="M2840" s="16"/>
    </row>
    <row r="2841" spans="13:13" x14ac:dyDescent="0.25">
      <c r="M2841" s="16"/>
    </row>
    <row r="2842" spans="13:13" x14ac:dyDescent="0.25">
      <c r="M2842" s="16"/>
    </row>
    <row r="2843" spans="13:13" x14ac:dyDescent="0.25">
      <c r="M2843" s="16"/>
    </row>
    <row r="2844" spans="13:13" x14ac:dyDescent="0.25">
      <c r="M2844" s="16"/>
    </row>
    <row r="2845" spans="13:13" x14ac:dyDescent="0.25">
      <c r="M2845" s="16"/>
    </row>
    <row r="2846" spans="13:13" x14ac:dyDescent="0.25">
      <c r="M2846" s="16"/>
    </row>
    <row r="2847" spans="13:13" x14ac:dyDescent="0.25">
      <c r="M2847" s="16"/>
    </row>
    <row r="2848" spans="13:13" x14ac:dyDescent="0.25">
      <c r="M2848" s="16"/>
    </row>
    <row r="2849" spans="13:13" x14ac:dyDescent="0.25">
      <c r="M2849" s="16"/>
    </row>
    <row r="2850" spans="13:13" x14ac:dyDescent="0.25">
      <c r="M2850" s="16"/>
    </row>
    <row r="2851" spans="13:13" x14ac:dyDescent="0.25">
      <c r="M2851" s="16"/>
    </row>
    <row r="2852" spans="13:13" x14ac:dyDescent="0.25">
      <c r="M2852" s="16"/>
    </row>
    <row r="2853" spans="13:13" x14ac:dyDescent="0.25">
      <c r="M2853" s="16"/>
    </row>
    <row r="2854" spans="13:13" x14ac:dyDescent="0.25">
      <c r="M2854" s="16"/>
    </row>
    <row r="2855" spans="13:13" x14ac:dyDescent="0.25">
      <c r="M2855" s="16"/>
    </row>
    <row r="2856" spans="13:13" x14ac:dyDescent="0.25">
      <c r="M2856" s="16"/>
    </row>
    <row r="2857" spans="13:13" x14ac:dyDescent="0.25">
      <c r="M2857" s="16"/>
    </row>
    <row r="2858" spans="13:13" x14ac:dyDescent="0.25">
      <c r="M2858" s="16"/>
    </row>
    <row r="2859" spans="13:13" x14ac:dyDescent="0.25">
      <c r="M2859" s="16"/>
    </row>
    <row r="2860" spans="13:13" x14ac:dyDescent="0.25">
      <c r="M2860" s="16"/>
    </row>
    <row r="2861" spans="13:13" x14ac:dyDescent="0.25">
      <c r="M2861" s="16"/>
    </row>
    <row r="2862" spans="13:13" x14ac:dyDescent="0.25">
      <c r="M2862" s="16"/>
    </row>
    <row r="2863" spans="13:13" x14ac:dyDescent="0.25">
      <c r="M2863" s="16"/>
    </row>
    <row r="2864" spans="13:13" x14ac:dyDescent="0.25">
      <c r="M2864" s="16"/>
    </row>
    <row r="2865" spans="13:14" x14ac:dyDescent="0.25">
      <c r="M2865" s="16"/>
    </row>
    <row r="2866" spans="13:14" x14ac:dyDescent="0.25">
      <c r="M2866" s="16"/>
    </row>
    <row r="2867" spans="13:14" x14ac:dyDescent="0.25">
      <c r="M2867" s="16"/>
    </row>
    <row r="2868" spans="13:14" x14ac:dyDescent="0.25">
      <c r="N2868" s="16"/>
    </row>
    <row r="2869" spans="13:14" x14ac:dyDescent="0.25">
      <c r="N2869" s="16"/>
    </row>
    <row r="2870" spans="13:14" x14ac:dyDescent="0.25">
      <c r="N2870" s="16"/>
    </row>
    <row r="2871" spans="13:14" x14ac:dyDescent="0.25">
      <c r="N2871" s="16"/>
    </row>
    <row r="2872" spans="13:14" x14ac:dyDescent="0.25">
      <c r="N2872" s="16"/>
    </row>
    <row r="2873" spans="13:14" x14ac:dyDescent="0.25">
      <c r="N2873" s="16"/>
    </row>
    <row r="2874" spans="13:14" x14ac:dyDescent="0.25">
      <c r="N2874" s="16"/>
    </row>
    <row r="2875" spans="13:14" x14ac:dyDescent="0.25">
      <c r="N2875" s="16"/>
    </row>
    <row r="2876" spans="13:14" x14ac:dyDescent="0.25">
      <c r="N2876" s="16"/>
    </row>
    <row r="2877" spans="13:14" x14ac:dyDescent="0.25">
      <c r="N2877" s="16"/>
    </row>
    <row r="2878" spans="13:14" x14ac:dyDescent="0.25">
      <c r="N2878" s="16"/>
    </row>
    <row r="2879" spans="13:14" x14ac:dyDescent="0.25">
      <c r="N2879" s="16"/>
    </row>
    <row r="2880" spans="13:14" x14ac:dyDescent="0.25">
      <c r="N2880" s="16"/>
    </row>
    <row r="2881" spans="14:14" x14ac:dyDescent="0.25">
      <c r="N2881" s="16"/>
    </row>
    <row r="2882" spans="14:14" x14ac:dyDescent="0.25">
      <c r="N2882" s="16"/>
    </row>
    <row r="2883" spans="14:14" x14ac:dyDescent="0.25">
      <c r="N2883" s="16"/>
    </row>
    <row r="2884" spans="14:14" x14ac:dyDescent="0.25">
      <c r="N2884" s="16"/>
    </row>
    <row r="2885" spans="14:14" x14ac:dyDescent="0.25">
      <c r="N2885" s="16"/>
    </row>
    <row r="2886" spans="14:14" x14ac:dyDescent="0.25">
      <c r="N2886" s="16"/>
    </row>
    <row r="2887" spans="14:14" x14ac:dyDescent="0.25">
      <c r="N2887" s="16"/>
    </row>
    <row r="2888" spans="14:14" x14ac:dyDescent="0.25">
      <c r="N2888" s="16"/>
    </row>
    <row r="2889" spans="14:14" x14ac:dyDescent="0.25">
      <c r="N2889" s="16"/>
    </row>
    <row r="2890" spans="14:14" x14ac:dyDescent="0.25">
      <c r="N2890" s="16"/>
    </row>
    <row r="2891" spans="14:14" x14ac:dyDescent="0.25">
      <c r="N2891" s="16"/>
    </row>
    <row r="2892" spans="14:14" x14ac:dyDescent="0.25">
      <c r="N2892" s="16"/>
    </row>
    <row r="2893" spans="14:14" x14ac:dyDescent="0.25">
      <c r="N2893" s="16"/>
    </row>
    <row r="2894" spans="14:14" x14ac:dyDescent="0.25">
      <c r="N2894" s="16"/>
    </row>
    <row r="2895" spans="14:14" x14ac:dyDescent="0.25">
      <c r="N2895" s="16"/>
    </row>
    <row r="2896" spans="14:14" x14ac:dyDescent="0.25">
      <c r="N2896" s="16"/>
    </row>
    <row r="2897" spans="14:14" x14ac:dyDescent="0.25">
      <c r="N2897" s="16"/>
    </row>
    <row r="2898" spans="14:14" x14ac:dyDescent="0.25">
      <c r="N2898" s="16"/>
    </row>
    <row r="2899" spans="14:14" x14ac:dyDescent="0.25">
      <c r="N2899" s="16"/>
    </row>
    <row r="2900" spans="14:14" x14ac:dyDescent="0.25">
      <c r="N2900" s="16"/>
    </row>
    <row r="2901" spans="14:14" x14ac:dyDescent="0.25">
      <c r="N2901" s="16"/>
    </row>
    <row r="2902" spans="14:14" x14ac:dyDescent="0.25">
      <c r="N2902" s="16"/>
    </row>
    <row r="2903" spans="14:14" x14ac:dyDescent="0.25">
      <c r="N2903" s="16"/>
    </row>
    <row r="2904" spans="14:14" x14ac:dyDescent="0.25">
      <c r="N2904" s="16"/>
    </row>
    <row r="2905" spans="14:14" x14ac:dyDescent="0.25">
      <c r="N2905" s="16"/>
    </row>
    <row r="2906" spans="14:14" x14ac:dyDescent="0.25">
      <c r="N2906" s="16"/>
    </row>
    <row r="2907" spans="14:14" x14ac:dyDescent="0.25">
      <c r="N2907" s="16"/>
    </row>
    <row r="2908" spans="14:14" x14ac:dyDescent="0.25">
      <c r="N2908" s="16"/>
    </row>
    <row r="2950" spans="13:14" x14ac:dyDescent="0.25">
      <c r="M2950" s="16"/>
      <c r="N2950" s="16"/>
    </row>
    <row r="2951" spans="13:14" x14ac:dyDescent="0.25">
      <c r="M2951" s="16"/>
      <c r="N2951" s="16"/>
    </row>
    <row r="2952" spans="13:14" x14ac:dyDescent="0.25">
      <c r="M2952" s="16"/>
      <c r="N2952" s="16"/>
    </row>
    <row r="2953" spans="13:14" x14ac:dyDescent="0.25">
      <c r="M2953" s="16"/>
      <c r="N2953" s="16"/>
    </row>
    <row r="2954" spans="13:14" x14ac:dyDescent="0.25">
      <c r="M2954" s="16"/>
      <c r="N2954" s="16"/>
    </row>
    <row r="2955" spans="13:14" x14ac:dyDescent="0.25">
      <c r="M2955" s="16"/>
      <c r="N2955" s="16"/>
    </row>
    <row r="2956" spans="13:14" x14ac:dyDescent="0.25">
      <c r="M2956" s="16"/>
      <c r="N2956" s="16"/>
    </row>
    <row r="2957" spans="13:14" x14ac:dyDescent="0.25">
      <c r="M2957" s="16"/>
      <c r="N2957" s="16"/>
    </row>
    <row r="2958" spans="13:14" x14ac:dyDescent="0.25">
      <c r="M2958" s="16"/>
      <c r="N2958" s="16"/>
    </row>
    <row r="2959" spans="13:14" x14ac:dyDescent="0.25">
      <c r="M2959" s="16"/>
      <c r="N2959" s="16"/>
    </row>
    <row r="2960" spans="13:14" x14ac:dyDescent="0.25">
      <c r="M2960" s="16"/>
      <c r="N2960" s="16"/>
    </row>
    <row r="2961" spans="13:14" x14ac:dyDescent="0.25">
      <c r="M2961" s="16"/>
      <c r="N2961" s="16"/>
    </row>
    <row r="2962" spans="13:14" x14ac:dyDescent="0.25">
      <c r="M2962" s="16"/>
      <c r="N2962" s="16"/>
    </row>
    <row r="2963" spans="13:14" x14ac:dyDescent="0.25">
      <c r="M2963" s="16"/>
      <c r="N2963" s="16"/>
    </row>
    <row r="2964" spans="13:14" x14ac:dyDescent="0.25">
      <c r="M2964" s="16"/>
      <c r="N2964" s="16"/>
    </row>
    <row r="2965" spans="13:14" x14ac:dyDescent="0.25">
      <c r="M2965" s="16"/>
      <c r="N2965" s="16"/>
    </row>
    <row r="2966" spans="13:14" x14ac:dyDescent="0.25">
      <c r="M2966" s="16"/>
      <c r="N2966" s="16"/>
    </row>
    <row r="2967" spans="13:14" x14ac:dyDescent="0.25">
      <c r="M2967" s="16"/>
      <c r="N2967" s="16"/>
    </row>
    <row r="2968" spans="13:14" x14ac:dyDescent="0.25">
      <c r="M2968" s="16"/>
      <c r="N2968" s="16"/>
    </row>
    <row r="2969" spans="13:14" x14ac:dyDescent="0.25">
      <c r="M2969" s="16"/>
      <c r="N2969" s="16"/>
    </row>
    <row r="2970" spans="13:14" x14ac:dyDescent="0.25">
      <c r="M2970" s="16"/>
      <c r="N2970" s="16"/>
    </row>
    <row r="2971" spans="13:14" x14ac:dyDescent="0.25">
      <c r="M2971" s="16"/>
      <c r="N2971" s="16"/>
    </row>
    <row r="2972" spans="13:14" x14ac:dyDescent="0.25">
      <c r="M2972" s="16"/>
      <c r="N2972" s="16"/>
    </row>
    <row r="2973" spans="13:14" x14ac:dyDescent="0.25">
      <c r="M2973" s="16"/>
      <c r="N2973" s="16"/>
    </row>
    <row r="2974" spans="13:14" x14ac:dyDescent="0.25">
      <c r="M2974" s="16"/>
      <c r="N2974" s="16"/>
    </row>
    <row r="2975" spans="13:14" x14ac:dyDescent="0.25">
      <c r="M2975" s="16"/>
      <c r="N2975" s="16"/>
    </row>
    <row r="2976" spans="13:14" x14ac:dyDescent="0.25">
      <c r="M2976" s="16"/>
      <c r="N2976" s="16"/>
    </row>
    <row r="2977" spans="13:14" x14ac:dyDescent="0.25">
      <c r="M2977" s="16"/>
      <c r="N2977" s="16"/>
    </row>
    <row r="2978" spans="13:14" x14ac:dyDescent="0.25">
      <c r="M2978" s="16"/>
      <c r="N2978" s="16"/>
    </row>
    <row r="2979" spans="13:14" x14ac:dyDescent="0.25">
      <c r="M2979" s="16"/>
      <c r="N2979" s="16"/>
    </row>
    <row r="2980" spans="13:14" x14ac:dyDescent="0.25">
      <c r="M2980" s="16"/>
      <c r="N2980" s="16"/>
    </row>
    <row r="2981" spans="13:14" x14ac:dyDescent="0.25">
      <c r="M2981" s="16"/>
      <c r="N2981" s="16"/>
    </row>
    <row r="2982" spans="13:14" x14ac:dyDescent="0.25">
      <c r="M2982" s="16"/>
      <c r="N2982" s="16"/>
    </row>
    <row r="2983" spans="13:14" x14ac:dyDescent="0.25">
      <c r="M2983" s="16"/>
      <c r="N2983" s="16"/>
    </row>
    <row r="2984" spans="13:14" x14ac:dyDescent="0.25">
      <c r="M2984" s="16"/>
      <c r="N2984" s="16"/>
    </row>
    <row r="2985" spans="13:14" x14ac:dyDescent="0.25">
      <c r="M2985" s="16"/>
      <c r="N2985" s="16"/>
    </row>
    <row r="2986" spans="13:14" x14ac:dyDescent="0.25">
      <c r="M2986" s="16"/>
      <c r="N2986" s="16"/>
    </row>
    <row r="2987" spans="13:14" x14ac:dyDescent="0.25">
      <c r="M2987" s="16"/>
      <c r="N2987" s="16"/>
    </row>
    <row r="2988" spans="13:14" x14ac:dyDescent="0.25">
      <c r="M2988" s="16"/>
      <c r="N2988" s="16"/>
    </row>
    <row r="2989" spans="13:14" x14ac:dyDescent="0.25">
      <c r="M2989" s="16"/>
      <c r="N2989" s="16"/>
    </row>
    <row r="2990" spans="13:14" x14ac:dyDescent="0.25">
      <c r="M2990" s="16"/>
      <c r="N2990" s="16"/>
    </row>
    <row r="3073" spans="13:14" x14ac:dyDescent="0.25">
      <c r="M3073" s="16"/>
      <c r="N3073" s="16"/>
    </row>
    <row r="3074" spans="13:14" x14ac:dyDescent="0.25">
      <c r="M3074" s="16"/>
      <c r="N3074" s="16"/>
    </row>
    <row r="3075" spans="13:14" x14ac:dyDescent="0.25">
      <c r="M3075" s="16"/>
      <c r="N3075" s="16"/>
    </row>
    <row r="3076" spans="13:14" x14ac:dyDescent="0.25">
      <c r="M3076" s="16"/>
      <c r="N3076" s="16"/>
    </row>
    <row r="3077" spans="13:14" x14ac:dyDescent="0.25">
      <c r="M3077" s="16"/>
      <c r="N3077" s="16"/>
    </row>
    <row r="3078" spans="13:14" x14ac:dyDescent="0.25">
      <c r="M3078" s="16"/>
      <c r="N3078" s="16"/>
    </row>
    <row r="3079" spans="13:14" x14ac:dyDescent="0.25">
      <c r="M3079" s="16"/>
      <c r="N3079" s="16"/>
    </row>
    <row r="3080" spans="13:14" x14ac:dyDescent="0.25">
      <c r="M3080" s="16"/>
      <c r="N3080" s="16"/>
    </row>
    <row r="3081" spans="13:14" x14ac:dyDescent="0.25">
      <c r="M3081" s="16"/>
      <c r="N3081" s="16"/>
    </row>
    <row r="3082" spans="13:14" x14ac:dyDescent="0.25">
      <c r="M3082" s="16"/>
      <c r="N3082" s="16"/>
    </row>
    <row r="3083" spans="13:14" x14ac:dyDescent="0.25">
      <c r="M3083" s="16"/>
      <c r="N3083" s="16"/>
    </row>
    <row r="3084" spans="13:14" x14ac:dyDescent="0.25">
      <c r="M3084" s="16"/>
      <c r="N3084" s="16"/>
    </row>
    <row r="3085" spans="13:14" x14ac:dyDescent="0.25">
      <c r="M3085" s="16"/>
      <c r="N3085" s="16"/>
    </row>
    <row r="3086" spans="13:14" x14ac:dyDescent="0.25">
      <c r="M3086" s="16"/>
      <c r="N3086" s="16"/>
    </row>
    <row r="3087" spans="13:14" x14ac:dyDescent="0.25">
      <c r="M3087" s="16"/>
      <c r="N3087" s="16"/>
    </row>
    <row r="3088" spans="13:14" x14ac:dyDescent="0.25">
      <c r="M3088" s="16"/>
      <c r="N3088" s="16"/>
    </row>
    <row r="3089" spans="13:14" x14ac:dyDescent="0.25">
      <c r="M3089" s="16"/>
      <c r="N3089" s="16"/>
    </row>
    <row r="3090" spans="13:14" x14ac:dyDescent="0.25">
      <c r="M3090" s="16"/>
      <c r="N3090" s="16"/>
    </row>
    <row r="3091" spans="13:14" x14ac:dyDescent="0.25">
      <c r="M3091" s="16"/>
      <c r="N3091" s="16"/>
    </row>
    <row r="3092" spans="13:14" x14ac:dyDescent="0.25">
      <c r="M3092" s="16"/>
      <c r="N3092" s="16"/>
    </row>
    <row r="3093" spans="13:14" x14ac:dyDescent="0.25">
      <c r="M3093" s="16"/>
      <c r="N3093" s="16"/>
    </row>
    <row r="3094" spans="13:14" x14ac:dyDescent="0.25">
      <c r="M3094" s="16"/>
      <c r="N3094" s="16"/>
    </row>
    <row r="3095" spans="13:14" x14ac:dyDescent="0.25">
      <c r="M3095" s="16"/>
      <c r="N3095" s="16"/>
    </row>
    <row r="3096" spans="13:14" x14ac:dyDescent="0.25">
      <c r="M3096" s="16"/>
      <c r="N3096" s="16"/>
    </row>
    <row r="3097" spans="13:14" x14ac:dyDescent="0.25">
      <c r="M3097" s="16"/>
      <c r="N3097" s="16"/>
    </row>
    <row r="3098" spans="13:14" x14ac:dyDescent="0.25">
      <c r="M3098" s="16"/>
      <c r="N3098" s="16"/>
    </row>
    <row r="3099" spans="13:14" x14ac:dyDescent="0.25">
      <c r="M3099" s="16"/>
      <c r="N3099" s="16"/>
    </row>
    <row r="3100" spans="13:14" x14ac:dyDescent="0.25">
      <c r="M3100" s="16"/>
      <c r="N3100" s="16"/>
    </row>
    <row r="3101" spans="13:14" x14ac:dyDescent="0.25">
      <c r="M3101" s="16"/>
      <c r="N3101" s="16"/>
    </row>
    <row r="3102" spans="13:14" x14ac:dyDescent="0.25">
      <c r="M3102" s="16"/>
      <c r="N3102" s="16"/>
    </row>
    <row r="3103" spans="13:14" x14ac:dyDescent="0.25">
      <c r="M3103" s="16"/>
      <c r="N3103" s="16"/>
    </row>
    <row r="3104" spans="13:14" x14ac:dyDescent="0.25">
      <c r="M3104" s="16"/>
      <c r="N3104" s="16"/>
    </row>
    <row r="3105" spans="13:14" x14ac:dyDescent="0.25">
      <c r="M3105" s="16"/>
      <c r="N3105" s="16"/>
    </row>
    <row r="3106" spans="13:14" x14ac:dyDescent="0.25">
      <c r="M3106" s="16"/>
      <c r="N3106" s="16"/>
    </row>
    <row r="3107" spans="13:14" x14ac:dyDescent="0.25">
      <c r="M3107" s="16"/>
      <c r="N3107" s="16"/>
    </row>
    <row r="3108" spans="13:14" x14ac:dyDescent="0.25">
      <c r="M3108" s="16"/>
      <c r="N3108" s="16"/>
    </row>
    <row r="3109" spans="13:14" x14ac:dyDescent="0.25">
      <c r="M3109" s="16"/>
      <c r="N3109" s="16"/>
    </row>
    <row r="3110" spans="13:14" x14ac:dyDescent="0.25">
      <c r="M3110" s="16"/>
      <c r="N3110" s="16"/>
    </row>
    <row r="3111" spans="13:14" x14ac:dyDescent="0.25">
      <c r="M3111" s="16"/>
      <c r="N3111" s="16"/>
    </row>
    <row r="3112" spans="13:14" x14ac:dyDescent="0.25">
      <c r="M3112" s="16"/>
      <c r="N3112" s="16"/>
    </row>
    <row r="3113" spans="13:14" x14ac:dyDescent="0.25">
      <c r="M3113" s="16"/>
      <c r="N3113" s="16"/>
    </row>
    <row r="3114" spans="13:14" x14ac:dyDescent="0.25">
      <c r="N3114" s="16"/>
    </row>
    <row r="3115" spans="13:14" x14ac:dyDescent="0.25">
      <c r="N3115" s="16"/>
    </row>
    <row r="3116" spans="13:14" x14ac:dyDescent="0.25">
      <c r="N3116" s="16"/>
    </row>
    <row r="3117" spans="13:14" x14ac:dyDescent="0.25">
      <c r="N3117" s="16"/>
    </row>
    <row r="3118" spans="13:14" x14ac:dyDescent="0.25">
      <c r="N3118" s="16"/>
    </row>
    <row r="3119" spans="13:14" x14ac:dyDescent="0.25">
      <c r="N3119" s="16"/>
    </row>
    <row r="3120" spans="13:14" x14ac:dyDescent="0.25">
      <c r="N3120" s="16"/>
    </row>
    <row r="3121" spans="14:14" x14ac:dyDescent="0.25">
      <c r="N3121" s="16"/>
    </row>
    <row r="3122" spans="14:14" x14ac:dyDescent="0.25">
      <c r="N3122" s="16"/>
    </row>
    <row r="3123" spans="14:14" x14ac:dyDescent="0.25">
      <c r="N3123" s="16"/>
    </row>
    <row r="3124" spans="14:14" x14ac:dyDescent="0.25">
      <c r="N3124" s="16"/>
    </row>
    <row r="3125" spans="14:14" x14ac:dyDescent="0.25">
      <c r="N3125" s="16"/>
    </row>
    <row r="3126" spans="14:14" x14ac:dyDescent="0.25">
      <c r="N3126" s="16"/>
    </row>
    <row r="3127" spans="14:14" x14ac:dyDescent="0.25">
      <c r="N3127" s="16"/>
    </row>
    <row r="3128" spans="14:14" x14ac:dyDescent="0.25">
      <c r="N3128" s="16"/>
    </row>
    <row r="3129" spans="14:14" x14ac:dyDescent="0.25">
      <c r="N3129" s="16"/>
    </row>
    <row r="3130" spans="14:14" x14ac:dyDescent="0.25">
      <c r="N3130" s="16"/>
    </row>
    <row r="3131" spans="14:14" x14ac:dyDescent="0.25">
      <c r="N3131" s="16"/>
    </row>
    <row r="3132" spans="14:14" x14ac:dyDescent="0.25">
      <c r="N3132" s="16"/>
    </row>
    <row r="3133" spans="14:14" x14ac:dyDescent="0.25">
      <c r="N3133" s="16"/>
    </row>
    <row r="3134" spans="14:14" x14ac:dyDescent="0.25">
      <c r="N3134" s="16"/>
    </row>
    <row r="3135" spans="14:14" x14ac:dyDescent="0.25">
      <c r="N3135" s="16"/>
    </row>
    <row r="3136" spans="14:14" x14ac:dyDescent="0.25">
      <c r="N3136" s="16"/>
    </row>
    <row r="3137" spans="14:14" x14ac:dyDescent="0.25">
      <c r="N3137" s="16"/>
    </row>
    <row r="3138" spans="14:14" x14ac:dyDescent="0.25">
      <c r="N3138" s="16"/>
    </row>
    <row r="3139" spans="14:14" x14ac:dyDescent="0.25">
      <c r="N3139" s="16"/>
    </row>
    <row r="3140" spans="14:14" x14ac:dyDescent="0.25">
      <c r="N3140" s="16"/>
    </row>
    <row r="3141" spans="14:14" x14ac:dyDescent="0.25">
      <c r="N3141" s="16"/>
    </row>
    <row r="3142" spans="14:14" x14ac:dyDescent="0.25">
      <c r="N3142" s="16"/>
    </row>
    <row r="3143" spans="14:14" x14ac:dyDescent="0.25">
      <c r="N3143" s="16"/>
    </row>
    <row r="3144" spans="14:14" x14ac:dyDescent="0.25">
      <c r="N3144" s="16"/>
    </row>
    <row r="3145" spans="14:14" x14ac:dyDescent="0.25">
      <c r="N3145" s="16"/>
    </row>
    <row r="3146" spans="14:14" x14ac:dyDescent="0.25">
      <c r="N3146" s="16"/>
    </row>
    <row r="3147" spans="14:14" x14ac:dyDescent="0.25">
      <c r="N3147" s="16"/>
    </row>
    <row r="3148" spans="14:14" x14ac:dyDescent="0.25">
      <c r="N3148" s="16"/>
    </row>
    <row r="3149" spans="14:14" x14ac:dyDescent="0.25">
      <c r="N3149" s="16"/>
    </row>
    <row r="3150" spans="14:14" x14ac:dyDescent="0.25">
      <c r="N3150" s="16"/>
    </row>
    <row r="3151" spans="14:14" x14ac:dyDescent="0.25">
      <c r="N3151" s="16"/>
    </row>
    <row r="3152" spans="14:14" x14ac:dyDescent="0.25">
      <c r="N3152" s="16"/>
    </row>
    <row r="3153" spans="13:14" x14ac:dyDescent="0.25">
      <c r="N3153" s="16"/>
    </row>
    <row r="3154" spans="13:14" x14ac:dyDescent="0.25">
      <c r="N3154" s="16"/>
    </row>
    <row r="3155" spans="13:14" x14ac:dyDescent="0.25">
      <c r="M3155" s="16"/>
    </row>
    <row r="3156" spans="13:14" x14ac:dyDescent="0.25">
      <c r="M3156" s="16"/>
    </row>
    <row r="3157" spans="13:14" x14ac:dyDescent="0.25">
      <c r="M3157" s="16"/>
    </row>
    <row r="3158" spans="13:14" x14ac:dyDescent="0.25">
      <c r="M3158" s="16"/>
    </row>
    <row r="3159" spans="13:14" x14ac:dyDescent="0.25">
      <c r="M3159" s="16"/>
    </row>
    <row r="3160" spans="13:14" x14ac:dyDescent="0.25">
      <c r="M3160" s="16"/>
    </row>
    <row r="3161" spans="13:14" x14ac:dyDescent="0.25">
      <c r="M3161" s="16"/>
    </row>
    <row r="3162" spans="13:14" x14ac:dyDescent="0.25">
      <c r="M3162" s="16"/>
    </row>
    <row r="3163" spans="13:14" x14ac:dyDescent="0.25">
      <c r="M3163" s="16"/>
    </row>
    <row r="3164" spans="13:14" x14ac:dyDescent="0.25">
      <c r="M3164" s="16"/>
    </row>
    <row r="3165" spans="13:14" x14ac:dyDescent="0.25">
      <c r="M3165" s="16"/>
    </row>
    <row r="3166" spans="13:14" x14ac:dyDescent="0.25">
      <c r="M3166" s="16"/>
    </row>
    <row r="3167" spans="13:14" x14ac:dyDescent="0.25">
      <c r="M3167" s="16"/>
    </row>
    <row r="3168" spans="13:14" x14ac:dyDescent="0.25">
      <c r="M3168" s="16"/>
    </row>
    <row r="3169" spans="13:13" x14ac:dyDescent="0.25">
      <c r="M3169" s="16"/>
    </row>
    <row r="3170" spans="13:13" x14ac:dyDescent="0.25">
      <c r="M3170" s="16"/>
    </row>
    <row r="3171" spans="13:13" x14ac:dyDescent="0.25">
      <c r="M3171" s="16"/>
    </row>
    <row r="3172" spans="13:13" x14ac:dyDescent="0.25">
      <c r="M3172" s="16"/>
    </row>
    <row r="3173" spans="13:13" x14ac:dyDescent="0.25">
      <c r="M3173" s="16"/>
    </row>
    <row r="3174" spans="13:13" x14ac:dyDescent="0.25">
      <c r="M3174" s="16"/>
    </row>
    <row r="3175" spans="13:13" x14ac:dyDescent="0.25">
      <c r="M3175" s="16"/>
    </row>
    <row r="3176" spans="13:13" x14ac:dyDescent="0.25">
      <c r="M3176" s="16"/>
    </row>
    <row r="3177" spans="13:13" x14ac:dyDescent="0.25">
      <c r="M3177" s="16"/>
    </row>
    <row r="3178" spans="13:13" x14ac:dyDescent="0.25">
      <c r="M3178" s="16"/>
    </row>
    <row r="3179" spans="13:13" x14ac:dyDescent="0.25">
      <c r="M3179" s="16"/>
    </row>
    <row r="3180" spans="13:13" x14ac:dyDescent="0.25">
      <c r="M3180" s="16"/>
    </row>
    <row r="3181" spans="13:13" x14ac:dyDescent="0.25">
      <c r="M3181" s="16"/>
    </row>
    <row r="3182" spans="13:13" x14ac:dyDescent="0.25">
      <c r="M3182" s="16"/>
    </row>
    <row r="3183" spans="13:13" x14ac:dyDescent="0.25">
      <c r="M3183" s="16"/>
    </row>
    <row r="3184" spans="13:13" x14ac:dyDescent="0.25">
      <c r="M3184" s="16"/>
    </row>
    <row r="3185" spans="13:13" x14ac:dyDescent="0.25">
      <c r="M3185" s="16"/>
    </row>
    <row r="3186" spans="13:13" x14ac:dyDescent="0.25">
      <c r="M3186" s="16"/>
    </row>
    <row r="3187" spans="13:13" x14ac:dyDescent="0.25">
      <c r="M3187" s="16"/>
    </row>
    <row r="3188" spans="13:13" x14ac:dyDescent="0.25">
      <c r="M3188" s="16"/>
    </row>
    <row r="3189" spans="13:13" x14ac:dyDescent="0.25">
      <c r="M3189" s="16"/>
    </row>
    <row r="3190" spans="13:13" x14ac:dyDescent="0.25">
      <c r="M3190" s="16"/>
    </row>
    <row r="3191" spans="13:13" x14ac:dyDescent="0.25">
      <c r="M3191" s="16"/>
    </row>
    <row r="3192" spans="13:13" x14ac:dyDescent="0.25">
      <c r="M3192" s="16"/>
    </row>
    <row r="3193" spans="13:13" x14ac:dyDescent="0.25">
      <c r="M3193" s="16"/>
    </row>
    <row r="3194" spans="13:13" x14ac:dyDescent="0.25">
      <c r="M3194" s="16"/>
    </row>
    <row r="3195" spans="13:13" x14ac:dyDescent="0.25">
      <c r="M3195" s="16"/>
    </row>
    <row r="3196" spans="13:13" x14ac:dyDescent="0.25">
      <c r="M3196" s="16"/>
    </row>
    <row r="3197" spans="13:13" x14ac:dyDescent="0.25">
      <c r="M3197" s="16"/>
    </row>
    <row r="3198" spans="13:13" x14ac:dyDescent="0.25">
      <c r="M3198" s="16"/>
    </row>
    <row r="3199" spans="13:13" x14ac:dyDescent="0.25">
      <c r="M3199" s="16"/>
    </row>
    <row r="3200" spans="13:13" x14ac:dyDescent="0.25">
      <c r="M3200" s="16"/>
    </row>
    <row r="3201" spans="13:13" x14ac:dyDescent="0.25">
      <c r="M3201" s="16"/>
    </row>
    <row r="3202" spans="13:13" x14ac:dyDescent="0.25">
      <c r="M3202" s="16"/>
    </row>
    <row r="3203" spans="13:13" x14ac:dyDescent="0.25">
      <c r="M3203" s="16"/>
    </row>
    <row r="3204" spans="13:13" x14ac:dyDescent="0.25">
      <c r="M3204" s="16"/>
    </row>
    <row r="3205" spans="13:13" x14ac:dyDescent="0.25">
      <c r="M3205" s="16"/>
    </row>
    <row r="3206" spans="13:13" x14ac:dyDescent="0.25">
      <c r="M3206" s="16"/>
    </row>
    <row r="3207" spans="13:13" x14ac:dyDescent="0.25">
      <c r="M3207" s="16"/>
    </row>
    <row r="3208" spans="13:13" x14ac:dyDescent="0.25">
      <c r="M3208" s="16"/>
    </row>
    <row r="3209" spans="13:13" x14ac:dyDescent="0.25">
      <c r="M3209" s="16"/>
    </row>
    <row r="3210" spans="13:13" x14ac:dyDescent="0.25">
      <c r="M3210" s="16"/>
    </row>
    <row r="3211" spans="13:13" x14ac:dyDescent="0.25">
      <c r="M3211" s="16"/>
    </row>
    <row r="3212" spans="13:13" x14ac:dyDescent="0.25">
      <c r="M3212" s="16"/>
    </row>
    <row r="3213" spans="13:13" x14ac:dyDescent="0.25">
      <c r="M3213" s="16"/>
    </row>
    <row r="3214" spans="13:13" x14ac:dyDescent="0.25">
      <c r="M3214" s="16"/>
    </row>
    <row r="3215" spans="13:13" x14ac:dyDescent="0.25">
      <c r="M3215" s="16"/>
    </row>
    <row r="3216" spans="13:13" x14ac:dyDescent="0.25">
      <c r="M3216" s="16"/>
    </row>
    <row r="3217" spans="13:13" x14ac:dyDescent="0.25">
      <c r="M3217" s="16"/>
    </row>
    <row r="3218" spans="13:13" x14ac:dyDescent="0.25">
      <c r="M3218" s="16"/>
    </row>
    <row r="3219" spans="13:13" x14ac:dyDescent="0.25">
      <c r="M3219" s="16"/>
    </row>
    <row r="3220" spans="13:13" x14ac:dyDescent="0.25">
      <c r="M3220" s="16"/>
    </row>
    <row r="3221" spans="13:13" x14ac:dyDescent="0.25">
      <c r="M3221" s="16"/>
    </row>
    <row r="3222" spans="13:13" x14ac:dyDescent="0.25">
      <c r="M3222" s="16"/>
    </row>
    <row r="3223" spans="13:13" x14ac:dyDescent="0.25">
      <c r="M3223" s="16"/>
    </row>
    <row r="3224" spans="13:13" x14ac:dyDescent="0.25">
      <c r="M3224" s="16"/>
    </row>
    <row r="3225" spans="13:13" x14ac:dyDescent="0.25">
      <c r="M3225" s="16"/>
    </row>
    <row r="3226" spans="13:13" x14ac:dyDescent="0.25">
      <c r="M3226" s="16"/>
    </row>
    <row r="3227" spans="13:13" x14ac:dyDescent="0.25">
      <c r="M3227" s="16"/>
    </row>
    <row r="3228" spans="13:13" x14ac:dyDescent="0.25">
      <c r="M3228" s="16"/>
    </row>
    <row r="3229" spans="13:13" x14ac:dyDescent="0.25">
      <c r="M3229" s="16"/>
    </row>
    <row r="3230" spans="13:13" x14ac:dyDescent="0.25">
      <c r="M3230" s="16"/>
    </row>
    <row r="3231" spans="13:13" x14ac:dyDescent="0.25">
      <c r="M3231" s="16"/>
    </row>
    <row r="3232" spans="13:13" x14ac:dyDescent="0.25">
      <c r="M3232" s="16"/>
    </row>
    <row r="3233" spans="13:13" x14ac:dyDescent="0.25">
      <c r="M3233" s="16"/>
    </row>
    <row r="3234" spans="13:13" x14ac:dyDescent="0.25">
      <c r="M3234" s="16"/>
    </row>
    <row r="3235" spans="13:13" x14ac:dyDescent="0.25">
      <c r="M3235" s="16"/>
    </row>
    <row r="3236" spans="13:13" x14ac:dyDescent="0.25">
      <c r="M3236" s="16"/>
    </row>
    <row r="3278" spans="14:14" x14ac:dyDescent="0.25">
      <c r="N3278" s="16"/>
    </row>
    <row r="3279" spans="14:14" x14ac:dyDescent="0.25">
      <c r="N3279" s="16"/>
    </row>
    <row r="3280" spans="14:14" x14ac:dyDescent="0.25">
      <c r="N3280" s="16"/>
    </row>
    <row r="3281" spans="14:14" x14ac:dyDescent="0.25">
      <c r="N3281" s="16"/>
    </row>
    <row r="3282" spans="14:14" x14ac:dyDescent="0.25">
      <c r="N3282" s="16"/>
    </row>
    <row r="3283" spans="14:14" x14ac:dyDescent="0.25">
      <c r="N3283" s="16"/>
    </row>
    <row r="3284" spans="14:14" x14ac:dyDescent="0.25">
      <c r="N3284" s="16"/>
    </row>
    <row r="3285" spans="14:14" x14ac:dyDescent="0.25">
      <c r="N3285" s="16"/>
    </row>
    <row r="3286" spans="14:14" x14ac:dyDescent="0.25">
      <c r="N3286" s="16"/>
    </row>
    <row r="3287" spans="14:14" x14ac:dyDescent="0.25">
      <c r="N3287" s="16"/>
    </row>
    <row r="3288" spans="14:14" x14ac:dyDescent="0.25">
      <c r="N3288" s="16"/>
    </row>
    <row r="3289" spans="14:14" x14ac:dyDescent="0.25">
      <c r="N3289" s="16"/>
    </row>
    <row r="3290" spans="14:14" x14ac:dyDescent="0.25">
      <c r="N3290" s="16"/>
    </row>
    <row r="3291" spans="14:14" x14ac:dyDescent="0.25">
      <c r="N3291" s="16"/>
    </row>
    <row r="3292" spans="14:14" x14ac:dyDescent="0.25">
      <c r="N3292" s="16"/>
    </row>
    <row r="3293" spans="14:14" x14ac:dyDescent="0.25">
      <c r="N3293" s="16"/>
    </row>
    <row r="3294" spans="14:14" x14ac:dyDescent="0.25">
      <c r="N3294" s="16"/>
    </row>
    <row r="3295" spans="14:14" x14ac:dyDescent="0.25">
      <c r="N3295" s="16"/>
    </row>
    <row r="3296" spans="14:14" x14ac:dyDescent="0.25">
      <c r="N3296" s="16"/>
    </row>
    <row r="3297" spans="14:14" x14ac:dyDescent="0.25">
      <c r="N3297" s="16"/>
    </row>
    <row r="3298" spans="14:14" x14ac:dyDescent="0.25">
      <c r="N3298" s="16"/>
    </row>
    <row r="3299" spans="14:14" x14ac:dyDescent="0.25">
      <c r="N3299" s="16"/>
    </row>
    <row r="3300" spans="14:14" x14ac:dyDescent="0.25">
      <c r="N3300" s="16"/>
    </row>
    <row r="3301" spans="14:14" x14ac:dyDescent="0.25">
      <c r="N3301" s="16"/>
    </row>
    <row r="3302" spans="14:14" x14ac:dyDescent="0.25">
      <c r="N3302" s="16"/>
    </row>
    <row r="3303" spans="14:14" x14ac:dyDescent="0.25">
      <c r="N3303" s="16"/>
    </row>
    <row r="3304" spans="14:14" x14ac:dyDescent="0.25">
      <c r="N3304" s="16"/>
    </row>
    <row r="3305" spans="14:14" x14ac:dyDescent="0.25">
      <c r="N3305" s="16"/>
    </row>
    <row r="3306" spans="14:14" x14ac:dyDescent="0.25">
      <c r="N3306" s="16"/>
    </row>
    <row r="3307" spans="14:14" x14ac:dyDescent="0.25">
      <c r="N3307" s="16"/>
    </row>
    <row r="3308" spans="14:14" x14ac:dyDescent="0.25">
      <c r="N3308" s="16"/>
    </row>
    <row r="3309" spans="14:14" x14ac:dyDescent="0.25">
      <c r="N3309" s="16"/>
    </row>
    <row r="3310" spans="14:14" x14ac:dyDescent="0.25">
      <c r="N3310" s="16"/>
    </row>
    <row r="3311" spans="14:14" x14ac:dyDescent="0.25">
      <c r="N3311" s="16"/>
    </row>
    <row r="3312" spans="14:14" x14ac:dyDescent="0.25">
      <c r="N3312" s="16"/>
    </row>
    <row r="3313" spans="13:14" x14ac:dyDescent="0.25">
      <c r="N3313" s="16"/>
    </row>
    <row r="3314" spans="13:14" x14ac:dyDescent="0.25">
      <c r="N3314" s="16"/>
    </row>
    <row r="3315" spans="13:14" x14ac:dyDescent="0.25">
      <c r="N3315" s="16"/>
    </row>
    <row r="3316" spans="13:14" x14ac:dyDescent="0.25">
      <c r="N3316" s="16"/>
    </row>
    <row r="3317" spans="13:14" x14ac:dyDescent="0.25">
      <c r="N3317" s="16"/>
    </row>
    <row r="3318" spans="13:14" x14ac:dyDescent="0.25">
      <c r="N3318" s="16"/>
    </row>
    <row r="3319" spans="13:14" x14ac:dyDescent="0.25">
      <c r="M3319" s="16"/>
    </row>
    <row r="3320" spans="13:14" x14ac:dyDescent="0.25">
      <c r="M3320" s="16"/>
    </row>
    <row r="3321" spans="13:14" x14ac:dyDescent="0.25">
      <c r="M3321" s="16"/>
    </row>
    <row r="3322" spans="13:14" x14ac:dyDescent="0.25">
      <c r="M3322" s="16"/>
    </row>
    <row r="3323" spans="13:14" x14ac:dyDescent="0.25">
      <c r="M3323" s="16"/>
    </row>
    <row r="3324" spans="13:14" x14ac:dyDescent="0.25">
      <c r="M3324" s="16"/>
    </row>
    <row r="3325" spans="13:14" x14ac:dyDescent="0.25">
      <c r="M3325" s="16"/>
    </row>
    <row r="3326" spans="13:14" x14ac:dyDescent="0.25">
      <c r="M3326" s="16"/>
    </row>
    <row r="3327" spans="13:14" x14ac:dyDescent="0.25">
      <c r="M3327" s="16"/>
    </row>
    <row r="3328" spans="13:14" x14ac:dyDescent="0.25">
      <c r="M3328" s="16"/>
    </row>
    <row r="3329" spans="13:13" x14ac:dyDescent="0.25">
      <c r="M3329" s="16"/>
    </row>
    <row r="3330" spans="13:13" x14ac:dyDescent="0.25">
      <c r="M3330" s="16"/>
    </row>
    <row r="3331" spans="13:13" x14ac:dyDescent="0.25">
      <c r="M3331" s="16"/>
    </row>
    <row r="3332" spans="13:13" x14ac:dyDescent="0.25">
      <c r="M3332" s="16"/>
    </row>
    <row r="3333" spans="13:13" x14ac:dyDescent="0.25">
      <c r="M3333" s="16"/>
    </row>
    <row r="3334" spans="13:13" x14ac:dyDescent="0.25">
      <c r="M3334" s="16"/>
    </row>
    <row r="3335" spans="13:13" x14ac:dyDescent="0.25">
      <c r="M3335" s="16"/>
    </row>
    <row r="3336" spans="13:13" x14ac:dyDescent="0.25">
      <c r="M3336" s="16"/>
    </row>
    <row r="3337" spans="13:13" x14ac:dyDescent="0.25">
      <c r="M3337" s="16"/>
    </row>
    <row r="3338" spans="13:13" x14ac:dyDescent="0.25">
      <c r="M3338" s="16"/>
    </row>
    <row r="3339" spans="13:13" x14ac:dyDescent="0.25">
      <c r="M3339" s="16"/>
    </row>
    <row r="3340" spans="13:13" x14ac:dyDescent="0.25">
      <c r="M3340" s="16"/>
    </row>
    <row r="3341" spans="13:13" x14ac:dyDescent="0.25">
      <c r="M3341" s="16"/>
    </row>
    <row r="3342" spans="13:13" x14ac:dyDescent="0.25">
      <c r="M3342" s="16"/>
    </row>
    <row r="3343" spans="13:13" x14ac:dyDescent="0.25">
      <c r="M3343" s="16"/>
    </row>
    <row r="3344" spans="13:13" x14ac:dyDescent="0.25">
      <c r="M3344" s="16"/>
    </row>
    <row r="3345" spans="13:13" x14ac:dyDescent="0.25">
      <c r="M3345" s="16"/>
    </row>
    <row r="3346" spans="13:13" x14ac:dyDescent="0.25">
      <c r="M3346" s="16"/>
    </row>
    <row r="3347" spans="13:13" x14ac:dyDescent="0.25">
      <c r="M3347" s="16"/>
    </row>
    <row r="3348" spans="13:13" x14ac:dyDescent="0.25">
      <c r="M3348" s="16"/>
    </row>
    <row r="3349" spans="13:13" x14ac:dyDescent="0.25">
      <c r="M3349" s="16"/>
    </row>
    <row r="3350" spans="13:13" x14ac:dyDescent="0.25">
      <c r="M3350" s="16"/>
    </row>
    <row r="3351" spans="13:13" x14ac:dyDescent="0.25">
      <c r="M3351" s="16"/>
    </row>
    <row r="3352" spans="13:13" x14ac:dyDescent="0.25">
      <c r="M3352" s="16"/>
    </row>
    <row r="3353" spans="13:13" x14ac:dyDescent="0.25">
      <c r="M3353" s="16"/>
    </row>
    <row r="3354" spans="13:13" x14ac:dyDescent="0.25">
      <c r="M3354" s="16"/>
    </row>
    <row r="3355" spans="13:13" x14ac:dyDescent="0.25">
      <c r="M3355" s="16"/>
    </row>
    <row r="3356" spans="13:13" x14ac:dyDescent="0.25">
      <c r="M3356" s="16"/>
    </row>
    <row r="3357" spans="13:13" x14ac:dyDescent="0.25">
      <c r="M3357" s="16"/>
    </row>
    <row r="3358" spans="13:13" x14ac:dyDescent="0.25">
      <c r="M3358" s="16"/>
    </row>
    <row r="3359" spans="13:13" x14ac:dyDescent="0.25">
      <c r="M3359" s="16"/>
    </row>
    <row r="3401" spans="14:14" x14ac:dyDescent="0.25">
      <c r="N3401" s="16"/>
    </row>
    <row r="3402" spans="14:14" x14ac:dyDescent="0.25">
      <c r="N3402" s="16"/>
    </row>
    <row r="3403" spans="14:14" x14ac:dyDescent="0.25">
      <c r="N3403" s="16"/>
    </row>
    <row r="3404" spans="14:14" x14ac:dyDescent="0.25">
      <c r="N3404" s="16"/>
    </row>
    <row r="3405" spans="14:14" x14ac:dyDescent="0.25">
      <c r="N3405" s="16"/>
    </row>
    <row r="3406" spans="14:14" x14ac:dyDescent="0.25">
      <c r="N3406" s="16"/>
    </row>
    <row r="3407" spans="14:14" x14ac:dyDescent="0.25">
      <c r="N3407" s="16"/>
    </row>
    <row r="3408" spans="14:14" x14ac:dyDescent="0.25">
      <c r="N3408" s="16"/>
    </row>
    <row r="3409" spans="14:14" x14ac:dyDescent="0.25">
      <c r="N3409" s="16"/>
    </row>
    <row r="3410" spans="14:14" x14ac:dyDescent="0.25">
      <c r="N3410" s="16"/>
    </row>
    <row r="3411" spans="14:14" x14ac:dyDescent="0.25">
      <c r="N3411" s="16"/>
    </row>
    <row r="3412" spans="14:14" x14ac:dyDescent="0.25">
      <c r="N3412" s="16"/>
    </row>
    <row r="3413" spans="14:14" x14ac:dyDescent="0.25">
      <c r="N3413" s="16"/>
    </row>
    <row r="3414" spans="14:14" x14ac:dyDescent="0.25">
      <c r="N3414" s="16"/>
    </row>
    <row r="3415" spans="14:14" x14ac:dyDescent="0.25">
      <c r="N3415" s="16"/>
    </row>
    <row r="3416" spans="14:14" x14ac:dyDescent="0.25">
      <c r="N3416" s="16"/>
    </row>
    <row r="3417" spans="14:14" x14ac:dyDescent="0.25">
      <c r="N3417" s="16"/>
    </row>
    <row r="3418" spans="14:14" x14ac:dyDescent="0.25">
      <c r="N3418" s="16"/>
    </row>
    <row r="3419" spans="14:14" x14ac:dyDescent="0.25">
      <c r="N3419" s="16"/>
    </row>
    <row r="3420" spans="14:14" x14ac:dyDescent="0.25">
      <c r="N3420" s="16"/>
    </row>
    <row r="3421" spans="14:14" x14ac:dyDescent="0.25">
      <c r="N3421" s="16"/>
    </row>
    <row r="3422" spans="14:14" x14ac:dyDescent="0.25">
      <c r="N3422" s="16"/>
    </row>
    <row r="3423" spans="14:14" x14ac:dyDescent="0.25">
      <c r="N3423" s="16"/>
    </row>
    <row r="3424" spans="14:14" x14ac:dyDescent="0.25">
      <c r="N3424" s="16"/>
    </row>
    <row r="3425" spans="14:14" x14ac:dyDescent="0.25">
      <c r="N3425" s="16"/>
    </row>
    <row r="3426" spans="14:14" x14ac:dyDescent="0.25">
      <c r="N3426" s="16"/>
    </row>
    <row r="3427" spans="14:14" x14ac:dyDescent="0.25">
      <c r="N3427" s="16"/>
    </row>
    <row r="3428" spans="14:14" x14ac:dyDescent="0.25">
      <c r="N3428" s="16"/>
    </row>
    <row r="3429" spans="14:14" x14ac:dyDescent="0.25">
      <c r="N3429" s="16"/>
    </row>
    <row r="3430" spans="14:14" x14ac:dyDescent="0.25">
      <c r="N3430" s="16"/>
    </row>
    <row r="3431" spans="14:14" x14ac:dyDescent="0.25">
      <c r="N3431" s="16"/>
    </row>
    <row r="3432" spans="14:14" x14ac:dyDescent="0.25">
      <c r="N3432" s="16"/>
    </row>
    <row r="3433" spans="14:14" x14ac:dyDescent="0.25">
      <c r="N3433" s="16"/>
    </row>
    <row r="3434" spans="14:14" x14ac:dyDescent="0.25">
      <c r="N3434" s="16"/>
    </row>
    <row r="3435" spans="14:14" x14ac:dyDescent="0.25">
      <c r="N3435" s="16"/>
    </row>
    <row r="3436" spans="14:14" x14ac:dyDescent="0.25">
      <c r="N3436" s="16"/>
    </row>
    <row r="3437" spans="14:14" x14ac:dyDescent="0.25">
      <c r="N3437" s="16"/>
    </row>
    <row r="3438" spans="14:14" x14ac:dyDescent="0.25">
      <c r="N3438" s="16"/>
    </row>
    <row r="3439" spans="14:14" x14ac:dyDescent="0.25">
      <c r="N3439" s="16"/>
    </row>
    <row r="3440" spans="14:14" x14ac:dyDescent="0.25">
      <c r="N3440" s="16"/>
    </row>
    <row r="3441" spans="13:14" x14ac:dyDescent="0.25">
      <c r="N3441" s="16"/>
    </row>
    <row r="3442" spans="13:14" x14ac:dyDescent="0.25">
      <c r="M3442" s="16"/>
      <c r="N3442" s="16"/>
    </row>
    <row r="3443" spans="13:14" x14ac:dyDescent="0.25">
      <c r="M3443" s="16"/>
      <c r="N3443" s="16"/>
    </row>
    <row r="3444" spans="13:14" x14ac:dyDescent="0.25">
      <c r="M3444" s="16"/>
      <c r="N3444" s="16"/>
    </row>
    <row r="3445" spans="13:14" x14ac:dyDescent="0.25">
      <c r="M3445" s="16"/>
      <c r="N3445" s="16"/>
    </row>
    <row r="3446" spans="13:14" x14ac:dyDescent="0.25">
      <c r="M3446" s="16"/>
      <c r="N3446" s="16"/>
    </row>
    <row r="3447" spans="13:14" x14ac:dyDescent="0.25">
      <c r="M3447" s="16"/>
      <c r="N3447" s="16"/>
    </row>
    <row r="3448" spans="13:14" x14ac:dyDescent="0.25">
      <c r="M3448" s="16"/>
      <c r="N3448" s="16"/>
    </row>
    <row r="3449" spans="13:14" x14ac:dyDescent="0.25">
      <c r="M3449" s="16"/>
      <c r="N3449" s="16"/>
    </row>
    <row r="3450" spans="13:14" x14ac:dyDescent="0.25">
      <c r="M3450" s="16"/>
      <c r="N3450" s="16"/>
    </row>
    <row r="3451" spans="13:14" x14ac:dyDescent="0.25">
      <c r="M3451" s="16"/>
      <c r="N3451" s="16"/>
    </row>
    <row r="3452" spans="13:14" x14ac:dyDescent="0.25">
      <c r="M3452" s="16"/>
      <c r="N3452" s="16"/>
    </row>
    <row r="3453" spans="13:14" x14ac:dyDescent="0.25">
      <c r="M3453" s="16"/>
      <c r="N3453" s="16"/>
    </row>
    <row r="3454" spans="13:14" x14ac:dyDescent="0.25">
      <c r="M3454" s="16"/>
      <c r="N3454" s="16"/>
    </row>
    <row r="3455" spans="13:14" x14ac:dyDescent="0.25">
      <c r="M3455" s="16"/>
      <c r="N3455" s="16"/>
    </row>
    <row r="3456" spans="13:14" x14ac:dyDescent="0.25">
      <c r="M3456" s="16"/>
      <c r="N3456" s="16"/>
    </row>
    <row r="3457" spans="13:14" x14ac:dyDescent="0.25">
      <c r="M3457" s="16"/>
      <c r="N3457" s="16"/>
    </row>
    <row r="3458" spans="13:14" x14ac:dyDescent="0.25">
      <c r="M3458" s="16"/>
      <c r="N3458" s="16"/>
    </row>
    <row r="3459" spans="13:14" x14ac:dyDescent="0.25">
      <c r="M3459" s="16"/>
      <c r="N3459" s="16"/>
    </row>
    <row r="3460" spans="13:14" x14ac:dyDescent="0.25">
      <c r="M3460" s="16"/>
      <c r="N3460" s="16"/>
    </row>
    <row r="3461" spans="13:14" x14ac:dyDescent="0.25">
      <c r="M3461" s="16"/>
      <c r="N3461" s="16"/>
    </row>
    <row r="3462" spans="13:14" x14ac:dyDescent="0.25">
      <c r="M3462" s="16"/>
      <c r="N3462" s="16"/>
    </row>
    <row r="3463" spans="13:14" x14ac:dyDescent="0.25">
      <c r="M3463" s="16"/>
      <c r="N3463" s="16"/>
    </row>
    <row r="3464" spans="13:14" x14ac:dyDescent="0.25">
      <c r="M3464" s="16"/>
      <c r="N3464" s="16"/>
    </row>
    <row r="3465" spans="13:14" x14ac:dyDescent="0.25">
      <c r="M3465" s="16"/>
      <c r="N3465" s="16"/>
    </row>
    <row r="3466" spans="13:14" x14ac:dyDescent="0.25">
      <c r="M3466" s="16"/>
      <c r="N3466" s="16"/>
    </row>
    <row r="3467" spans="13:14" x14ac:dyDescent="0.25">
      <c r="M3467" s="16"/>
      <c r="N3467" s="16"/>
    </row>
    <row r="3468" spans="13:14" x14ac:dyDescent="0.25">
      <c r="M3468" s="16"/>
      <c r="N3468" s="16"/>
    </row>
    <row r="3469" spans="13:14" x14ac:dyDescent="0.25">
      <c r="M3469" s="16"/>
      <c r="N3469" s="16"/>
    </row>
    <row r="3470" spans="13:14" x14ac:dyDescent="0.25">
      <c r="M3470" s="16"/>
      <c r="N3470" s="16"/>
    </row>
    <row r="3471" spans="13:14" x14ac:dyDescent="0.25">
      <c r="M3471" s="16"/>
      <c r="N3471" s="16"/>
    </row>
    <row r="3472" spans="13:14" x14ac:dyDescent="0.25">
      <c r="M3472" s="16"/>
      <c r="N3472" s="16"/>
    </row>
    <row r="3473" spans="13:14" x14ac:dyDescent="0.25">
      <c r="M3473" s="16"/>
      <c r="N3473" s="16"/>
    </row>
    <row r="3474" spans="13:14" x14ac:dyDescent="0.25">
      <c r="M3474" s="16"/>
      <c r="N3474" s="16"/>
    </row>
    <row r="3475" spans="13:14" x14ac:dyDescent="0.25">
      <c r="M3475" s="16"/>
      <c r="N3475" s="16"/>
    </row>
    <row r="3476" spans="13:14" x14ac:dyDescent="0.25">
      <c r="M3476" s="16"/>
      <c r="N3476" s="16"/>
    </row>
    <row r="3477" spans="13:14" x14ac:dyDescent="0.25">
      <c r="M3477" s="16"/>
      <c r="N3477" s="16"/>
    </row>
    <row r="3478" spans="13:14" x14ac:dyDescent="0.25">
      <c r="M3478" s="16"/>
      <c r="N3478" s="16"/>
    </row>
    <row r="3479" spans="13:14" x14ac:dyDescent="0.25">
      <c r="M3479" s="16"/>
      <c r="N3479" s="16"/>
    </row>
    <row r="3480" spans="13:14" x14ac:dyDescent="0.25">
      <c r="M3480" s="16"/>
      <c r="N3480" s="16"/>
    </row>
    <row r="3481" spans="13:14" x14ac:dyDescent="0.25">
      <c r="M3481" s="16"/>
      <c r="N3481" s="16"/>
    </row>
    <row r="3482" spans="13:14" x14ac:dyDescent="0.25">
      <c r="M3482" s="16"/>
      <c r="N3482" s="16"/>
    </row>
    <row r="3483" spans="13:14" x14ac:dyDescent="0.25">
      <c r="N3483" s="16"/>
    </row>
    <row r="3484" spans="13:14" x14ac:dyDescent="0.25">
      <c r="N3484" s="16"/>
    </row>
    <row r="3485" spans="13:14" x14ac:dyDescent="0.25">
      <c r="N3485" s="16"/>
    </row>
    <row r="3486" spans="13:14" x14ac:dyDescent="0.25">
      <c r="N3486" s="16"/>
    </row>
    <row r="3487" spans="13:14" x14ac:dyDescent="0.25">
      <c r="N3487" s="16"/>
    </row>
    <row r="3488" spans="13:14" x14ac:dyDescent="0.25">
      <c r="N3488" s="16"/>
    </row>
    <row r="3489" spans="14:14" x14ac:dyDescent="0.25">
      <c r="N3489" s="16"/>
    </row>
    <row r="3490" spans="14:14" x14ac:dyDescent="0.25">
      <c r="N3490" s="16"/>
    </row>
    <row r="3491" spans="14:14" x14ac:dyDescent="0.25">
      <c r="N3491" s="16"/>
    </row>
    <row r="3492" spans="14:14" x14ac:dyDescent="0.25">
      <c r="N3492" s="16"/>
    </row>
    <row r="3493" spans="14:14" x14ac:dyDescent="0.25">
      <c r="N3493" s="16"/>
    </row>
    <row r="3494" spans="14:14" x14ac:dyDescent="0.25">
      <c r="N3494" s="16"/>
    </row>
    <row r="3495" spans="14:14" x14ac:dyDescent="0.25">
      <c r="N3495" s="16"/>
    </row>
    <row r="3496" spans="14:14" x14ac:dyDescent="0.25">
      <c r="N3496" s="16"/>
    </row>
    <row r="3497" spans="14:14" x14ac:dyDescent="0.25">
      <c r="N3497" s="16"/>
    </row>
    <row r="3498" spans="14:14" x14ac:dyDescent="0.25">
      <c r="N3498" s="16"/>
    </row>
    <row r="3499" spans="14:14" x14ac:dyDescent="0.25">
      <c r="N3499" s="16"/>
    </row>
    <row r="3500" spans="14:14" x14ac:dyDescent="0.25">
      <c r="N3500" s="16"/>
    </row>
    <row r="3501" spans="14:14" x14ac:dyDescent="0.25">
      <c r="N3501" s="16"/>
    </row>
    <row r="3502" spans="14:14" x14ac:dyDescent="0.25">
      <c r="N3502" s="16"/>
    </row>
    <row r="3503" spans="14:14" x14ac:dyDescent="0.25">
      <c r="N3503" s="16"/>
    </row>
    <row r="3504" spans="14:14" x14ac:dyDescent="0.25">
      <c r="N3504" s="16"/>
    </row>
    <row r="3505" spans="14:14" x14ac:dyDescent="0.25">
      <c r="N3505" s="16"/>
    </row>
    <row r="3506" spans="14:14" x14ac:dyDescent="0.25">
      <c r="N3506" s="16"/>
    </row>
    <row r="3507" spans="14:14" x14ac:dyDescent="0.25">
      <c r="N3507" s="16"/>
    </row>
    <row r="3508" spans="14:14" x14ac:dyDescent="0.25">
      <c r="N3508" s="16"/>
    </row>
    <row r="3509" spans="14:14" x14ac:dyDescent="0.25">
      <c r="N3509" s="16"/>
    </row>
    <row r="3510" spans="14:14" x14ac:dyDescent="0.25">
      <c r="N3510" s="16"/>
    </row>
    <row r="3511" spans="14:14" x14ac:dyDescent="0.25">
      <c r="N3511" s="16"/>
    </row>
    <row r="3512" spans="14:14" x14ac:dyDescent="0.25">
      <c r="N3512" s="16"/>
    </row>
    <row r="3513" spans="14:14" x14ac:dyDescent="0.25">
      <c r="N3513" s="16"/>
    </row>
    <row r="3514" spans="14:14" x14ac:dyDescent="0.25">
      <c r="N3514" s="16"/>
    </row>
    <row r="3515" spans="14:14" x14ac:dyDescent="0.25">
      <c r="N3515" s="16"/>
    </row>
    <row r="3516" spans="14:14" x14ac:dyDescent="0.25">
      <c r="N3516" s="16"/>
    </row>
    <row r="3517" spans="14:14" x14ac:dyDescent="0.25">
      <c r="N3517" s="16"/>
    </row>
    <row r="3518" spans="14:14" x14ac:dyDescent="0.25">
      <c r="N3518" s="16"/>
    </row>
    <row r="3519" spans="14:14" x14ac:dyDescent="0.25">
      <c r="N3519" s="16"/>
    </row>
    <row r="3520" spans="14:14" x14ac:dyDescent="0.25">
      <c r="N3520" s="16"/>
    </row>
    <row r="3521" spans="13:14" x14ac:dyDescent="0.25">
      <c r="N3521" s="16"/>
    </row>
    <row r="3522" spans="13:14" x14ac:dyDescent="0.25">
      <c r="N3522" s="16"/>
    </row>
    <row r="3523" spans="13:14" x14ac:dyDescent="0.25">
      <c r="N3523" s="16"/>
    </row>
    <row r="3524" spans="13:14" x14ac:dyDescent="0.25">
      <c r="M3524" s="16"/>
    </row>
    <row r="3525" spans="13:14" x14ac:dyDescent="0.25">
      <c r="M3525" s="16"/>
    </row>
    <row r="3526" spans="13:14" x14ac:dyDescent="0.25">
      <c r="M3526" s="16"/>
    </row>
    <row r="3527" spans="13:14" x14ac:dyDescent="0.25">
      <c r="M3527" s="16"/>
    </row>
    <row r="3528" spans="13:14" x14ac:dyDescent="0.25">
      <c r="M3528" s="16"/>
    </row>
    <row r="3529" spans="13:14" x14ac:dyDescent="0.25">
      <c r="M3529" s="16"/>
    </row>
    <row r="3530" spans="13:14" x14ac:dyDescent="0.25">
      <c r="M3530" s="16"/>
    </row>
    <row r="3531" spans="13:14" x14ac:dyDescent="0.25">
      <c r="M3531" s="16"/>
    </row>
    <row r="3532" spans="13:14" x14ac:dyDescent="0.25">
      <c r="M3532" s="16"/>
    </row>
    <row r="3533" spans="13:14" x14ac:dyDescent="0.25">
      <c r="M3533" s="16"/>
    </row>
    <row r="3534" spans="13:14" x14ac:dyDescent="0.25">
      <c r="M3534" s="16"/>
    </row>
    <row r="3535" spans="13:14" x14ac:dyDescent="0.25">
      <c r="M3535" s="16"/>
    </row>
    <row r="3536" spans="13:14" x14ac:dyDescent="0.25">
      <c r="M3536" s="16"/>
    </row>
    <row r="3537" spans="13:13" x14ac:dyDescent="0.25">
      <c r="M3537" s="16"/>
    </row>
    <row r="3538" spans="13:13" x14ac:dyDescent="0.25">
      <c r="M3538" s="16"/>
    </row>
    <row r="3539" spans="13:13" x14ac:dyDescent="0.25">
      <c r="M3539" s="16"/>
    </row>
    <row r="3540" spans="13:13" x14ac:dyDescent="0.25">
      <c r="M3540" s="16"/>
    </row>
    <row r="3541" spans="13:13" x14ac:dyDescent="0.25">
      <c r="M3541" s="16"/>
    </row>
    <row r="3542" spans="13:13" x14ac:dyDescent="0.25">
      <c r="M3542" s="16"/>
    </row>
    <row r="3543" spans="13:13" x14ac:dyDescent="0.25">
      <c r="M3543" s="16"/>
    </row>
    <row r="3544" spans="13:13" x14ac:dyDescent="0.25">
      <c r="M3544" s="16"/>
    </row>
    <row r="3545" spans="13:13" x14ac:dyDescent="0.25">
      <c r="M3545" s="16"/>
    </row>
    <row r="3546" spans="13:13" x14ac:dyDescent="0.25">
      <c r="M3546" s="16"/>
    </row>
    <row r="3547" spans="13:13" x14ac:dyDescent="0.25">
      <c r="M3547" s="16"/>
    </row>
    <row r="3548" spans="13:13" x14ac:dyDescent="0.25">
      <c r="M3548" s="16"/>
    </row>
    <row r="3549" spans="13:13" x14ac:dyDescent="0.25">
      <c r="M3549" s="16"/>
    </row>
    <row r="3550" spans="13:13" x14ac:dyDescent="0.25">
      <c r="M3550" s="16"/>
    </row>
    <row r="3551" spans="13:13" x14ac:dyDescent="0.25">
      <c r="M3551" s="16"/>
    </row>
    <row r="3552" spans="13:13" x14ac:dyDescent="0.25">
      <c r="M3552" s="16"/>
    </row>
    <row r="3553" spans="13:13" x14ac:dyDescent="0.25">
      <c r="M3553" s="16"/>
    </row>
    <row r="3554" spans="13:13" x14ac:dyDescent="0.25">
      <c r="M3554" s="16"/>
    </row>
    <row r="3555" spans="13:13" x14ac:dyDescent="0.25">
      <c r="M3555" s="16"/>
    </row>
    <row r="3556" spans="13:13" x14ac:dyDescent="0.25">
      <c r="M3556" s="16"/>
    </row>
    <row r="3557" spans="13:13" x14ac:dyDescent="0.25">
      <c r="M3557" s="16"/>
    </row>
    <row r="3558" spans="13:13" x14ac:dyDescent="0.25">
      <c r="M3558" s="16"/>
    </row>
    <row r="3559" spans="13:13" x14ac:dyDescent="0.25">
      <c r="M3559" s="16"/>
    </row>
    <row r="3560" spans="13:13" x14ac:dyDescent="0.25">
      <c r="M3560" s="16"/>
    </row>
    <row r="3561" spans="13:13" x14ac:dyDescent="0.25">
      <c r="M3561" s="16"/>
    </row>
    <row r="3562" spans="13:13" x14ac:dyDescent="0.25">
      <c r="M3562" s="16"/>
    </row>
    <row r="3563" spans="13:13" x14ac:dyDescent="0.25">
      <c r="M3563" s="16"/>
    </row>
    <row r="3564" spans="13:13" x14ac:dyDescent="0.25">
      <c r="M3564" s="16"/>
    </row>
    <row r="3565" spans="13:13" x14ac:dyDescent="0.25">
      <c r="M3565" s="16"/>
    </row>
    <row r="3566" spans="13:13" x14ac:dyDescent="0.25">
      <c r="M3566" s="16"/>
    </row>
    <row r="3567" spans="13:13" x14ac:dyDescent="0.25">
      <c r="M3567" s="16"/>
    </row>
    <row r="3568" spans="13:13" x14ac:dyDescent="0.25">
      <c r="M3568" s="16"/>
    </row>
    <row r="3569" spans="13:13" x14ac:dyDescent="0.25">
      <c r="M3569" s="16"/>
    </row>
    <row r="3570" spans="13:13" x14ac:dyDescent="0.25">
      <c r="M3570" s="16"/>
    </row>
    <row r="3571" spans="13:13" x14ac:dyDescent="0.25">
      <c r="M3571" s="16"/>
    </row>
    <row r="3572" spans="13:13" x14ac:dyDescent="0.25">
      <c r="M3572" s="16"/>
    </row>
    <row r="3573" spans="13:13" x14ac:dyDescent="0.25">
      <c r="M3573" s="16"/>
    </row>
    <row r="3574" spans="13:13" x14ac:dyDescent="0.25">
      <c r="M3574" s="16"/>
    </row>
    <row r="3575" spans="13:13" x14ac:dyDescent="0.25">
      <c r="M3575" s="16"/>
    </row>
    <row r="3576" spans="13:13" x14ac:dyDescent="0.25">
      <c r="M3576" s="16"/>
    </row>
    <row r="3577" spans="13:13" x14ac:dyDescent="0.25">
      <c r="M3577" s="16"/>
    </row>
    <row r="3578" spans="13:13" x14ac:dyDescent="0.25">
      <c r="M3578" s="16"/>
    </row>
    <row r="3579" spans="13:13" x14ac:dyDescent="0.25">
      <c r="M3579" s="16"/>
    </row>
    <row r="3580" spans="13:13" x14ac:dyDescent="0.25">
      <c r="M3580" s="16"/>
    </row>
    <row r="3581" spans="13:13" x14ac:dyDescent="0.25">
      <c r="M3581" s="16"/>
    </row>
    <row r="3582" spans="13:13" x14ac:dyDescent="0.25">
      <c r="M3582" s="16"/>
    </row>
    <row r="3583" spans="13:13" x14ac:dyDescent="0.25">
      <c r="M3583" s="16"/>
    </row>
    <row r="3584" spans="13:13" x14ac:dyDescent="0.25">
      <c r="M3584" s="16"/>
    </row>
    <row r="3585" spans="13:13" x14ac:dyDescent="0.25">
      <c r="M3585" s="16"/>
    </row>
    <row r="3586" spans="13:13" x14ac:dyDescent="0.25">
      <c r="M3586" s="16"/>
    </row>
    <row r="3587" spans="13:13" x14ac:dyDescent="0.25">
      <c r="M3587" s="16"/>
    </row>
    <row r="3588" spans="13:13" x14ac:dyDescent="0.25">
      <c r="M3588" s="16"/>
    </row>
    <row r="3589" spans="13:13" x14ac:dyDescent="0.25">
      <c r="M3589" s="16"/>
    </row>
    <row r="3590" spans="13:13" x14ac:dyDescent="0.25">
      <c r="M3590" s="16"/>
    </row>
    <row r="3591" spans="13:13" x14ac:dyDescent="0.25">
      <c r="M3591" s="16"/>
    </row>
    <row r="3592" spans="13:13" x14ac:dyDescent="0.25">
      <c r="M3592" s="16"/>
    </row>
    <row r="3593" spans="13:13" x14ac:dyDescent="0.25">
      <c r="M3593" s="16"/>
    </row>
    <row r="3594" spans="13:13" x14ac:dyDescent="0.25">
      <c r="M3594" s="16"/>
    </row>
    <row r="3595" spans="13:13" x14ac:dyDescent="0.25">
      <c r="M3595" s="16"/>
    </row>
    <row r="3596" spans="13:13" x14ac:dyDescent="0.25">
      <c r="M3596" s="16"/>
    </row>
    <row r="3597" spans="13:13" x14ac:dyDescent="0.25">
      <c r="M3597" s="16"/>
    </row>
    <row r="3598" spans="13:13" x14ac:dyDescent="0.25">
      <c r="M3598" s="16"/>
    </row>
    <row r="3599" spans="13:13" x14ac:dyDescent="0.25">
      <c r="M3599" s="16"/>
    </row>
    <row r="3600" spans="13:13" x14ac:dyDescent="0.25">
      <c r="M3600" s="16"/>
    </row>
    <row r="3601" spans="13:14" x14ac:dyDescent="0.25">
      <c r="M3601" s="16"/>
    </row>
    <row r="3602" spans="13:14" x14ac:dyDescent="0.25">
      <c r="M3602" s="16"/>
    </row>
    <row r="3603" spans="13:14" x14ac:dyDescent="0.25">
      <c r="M3603" s="16"/>
    </row>
    <row r="3604" spans="13:14" x14ac:dyDescent="0.25">
      <c r="M3604" s="16"/>
    </row>
    <row r="3605" spans="13:14" x14ac:dyDescent="0.25">
      <c r="M3605" s="16"/>
    </row>
    <row r="3606" spans="13:14" x14ac:dyDescent="0.25">
      <c r="N3606" s="16"/>
    </row>
    <row r="3607" spans="13:14" x14ac:dyDescent="0.25">
      <c r="N3607" s="16"/>
    </row>
    <row r="3608" spans="13:14" x14ac:dyDescent="0.25">
      <c r="N3608" s="16"/>
    </row>
    <row r="3609" spans="13:14" x14ac:dyDescent="0.25">
      <c r="N3609" s="16"/>
    </row>
    <row r="3610" spans="13:14" x14ac:dyDescent="0.25">
      <c r="N3610" s="16"/>
    </row>
    <row r="3611" spans="13:14" x14ac:dyDescent="0.25">
      <c r="N3611" s="16"/>
    </row>
    <row r="3612" spans="13:14" x14ac:dyDescent="0.25">
      <c r="N3612" s="16"/>
    </row>
    <row r="3613" spans="13:14" x14ac:dyDescent="0.25">
      <c r="N3613" s="16"/>
    </row>
    <row r="3614" spans="13:14" x14ac:dyDescent="0.25">
      <c r="N3614" s="16"/>
    </row>
    <row r="3615" spans="13:14" x14ac:dyDescent="0.25">
      <c r="N3615" s="16"/>
    </row>
    <row r="3616" spans="13:14" x14ac:dyDescent="0.25">
      <c r="N3616" s="16"/>
    </row>
    <row r="3617" spans="14:14" x14ac:dyDescent="0.25">
      <c r="N3617" s="16"/>
    </row>
    <row r="3618" spans="14:14" x14ac:dyDescent="0.25">
      <c r="N3618" s="16"/>
    </row>
    <row r="3619" spans="14:14" x14ac:dyDescent="0.25">
      <c r="N3619" s="16"/>
    </row>
    <row r="3620" spans="14:14" x14ac:dyDescent="0.25">
      <c r="N3620" s="16"/>
    </row>
    <row r="3621" spans="14:14" x14ac:dyDescent="0.25">
      <c r="N3621" s="16"/>
    </row>
    <row r="3622" spans="14:14" x14ac:dyDescent="0.25">
      <c r="N3622" s="16"/>
    </row>
    <row r="3623" spans="14:14" x14ac:dyDescent="0.25">
      <c r="N3623" s="16"/>
    </row>
    <row r="3624" spans="14:14" x14ac:dyDescent="0.25">
      <c r="N3624" s="16"/>
    </row>
    <row r="3625" spans="14:14" x14ac:dyDescent="0.25">
      <c r="N3625" s="16"/>
    </row>
    <row r="3626" spans="14:14" x14ac:dyDescent="0.25">
      <c r="N3626" s="16"/>
    </row>
    <row r="3627" spans="14:14" x14ac:dyDescent="0.25">
      <c r="N3627" s="16"/>
    </row>
    <row r="3628" spans="14:14" x14ac:dyDescent="0.25">
      <c r="N3628" s="16"/>
    </row>
    <row r="3629" spans="14:14" x14ac:dyDescent="0.25">
      <c r="N3629" s="16"/>
    </row>
    <row r="3630" spans="14:14" x14ac:dyDescent="0.25">
      <c r="N3630" s="16"/>
    </row>
    <row r="3631" spans="14:14" x14ac:dyDescent="0.25">
      <c r="N3631" s="16"/>
    </row>
    <row r="3632" spans="14:14" x14ac:dyDescent="0.25">
      <c r="N3632" s="16"/>
    </row>
    <row r="3633" spans="14:14" x14ac:dyDescent="0.25">
      <c r="N3633" s="16"/>
    </row>
    <row r="3634" spans="14:14" x14ac:dyDescent="0.25">
      <c r="N3634" s="16"/>
    </row>
    <row r="3635" spans="14:14" x14ac:dyDescent="0.25">
      <c r="N3635" s="16"/>
    </row>
    <row r="3636" spans="14:14" x14ac:dyDescent="0.25">
      <c r="N3636" s="16"/>
    </row>
    <row r="3637" spans="14:14" x14ac:dyDescent="0.25">
      <c r="N3637" s="16"/>
    </row>
    <row r="3638" spans="14:14" x14ac:dyDescent="0.25">
      <c r="N3638" s="16"/>
    </row>
    <row r="3639" spans="14:14" x14ac:dyDescent="0.25">
      <c r="N3639" s="16"/>
    </row>
    <row r="3640" spans="14:14" x14ac:dyDescent="0.25">
      <c r="N3640" s="16"/>
    </row>
    <row r="3641" spans="14:14" x14ac:dyDescent="0.25">
      <c r="N3641" s="16"/>
    </row>
    <row r="3642" spans="14:14" x14ac:dyDescent="0.25">
      <c r="N3642" s="16"/>
    </row>
    <row r="3643" spans="14:14" x14ac:dyDescent="0.25">
      <c r="N3643" s="16"/>
    </row>
    <row r="3644" spans="14:14" x14ac:dyDescent="0.25">
      <c r="N3644" s="16"/>
    </row>
    <row r="3645" spans="14:14" x14ac:dyDescent="0.25">
      <c r="N3645" s="16"/>
    </row>
    <row r="3646" spans="14:14" x14ac:dyDescent="0.25">
      <c r="N3646" s="16"/>
    </row>
  </sheetData>
  <autoFilter ref="A1:W2010">
    <filterColumn colId="9">
      <filters>
        <filter val="F"/>
      </filters>
    </filterColumn>
  </autoFilter>
  <conditionalFormatting sqref="D2950:D65536 D1:D2748 D2827:D2908">
    <cfRule type="cellIs" dxfId="10" priority="6" stopIfTrue="1" operator="equal">
      <formula>"B"</formula>
    </cfRule>
    <cfRule type="cellIs" dxfId="9" priority="7" stopIfTrue="1" operator="equal">
      <formula>"a"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2:D2092">
    <cfRule type="cellIs" dxfId="8" priority="3" stopIfTrue="1" operator="equal">
      <formula>"B"</formula>
    </cfRule>
    <cfRule type="cellIs" dxfId="7" priority="4" stopIfTrue="1" operator="equal">
      <formula>"a"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2748 C2827:C655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"/>
  <sheetViews>
    <sheetView topLeftCell="A82" zoomScale="80" zoomScaleNormal="80" workbookViewId="0">
      <selection activeCell="F116" sqref="F116"/>
    </sheetView>
  </sheetViews>
  <sheetFormatPr defaultRowHeight="15" x14ac:dyDescent="0.25"/>
  <cols>
    <col min="6" max="6" width="10" bestFit="1" customWidth="1"/>
  </cols>
  <sheetData>
    <row r="1" spans="1:21" x14ac:dyDescent="0.25">
      <c r="C1" s="5" t="s">
        <v>228</v>
      </c>
      <c r="D1" s="2"/>
      <c r="E1" s="3">
        <f>AVERAGE(E7:E36,E41:E62,E64:E70,E75:E96,E98:E104)</f>
        <v>5.0577673664677532</v>
      </c>
      <c r="F1" s="3">
        <f t="shared" ref="F1:L1" si="0">AVERAGE(F7:F36,F41:F62,F64:F70,F75:F96,F98:F104)</f>
        <v>5.121150347290639</v>
      </c>
      <c r="G1" s="3">
        <f t="shared" si="0"/>
        <v>6.826732260536402</v>
      </c>
      <c r="H1" s="3">
        <f t="shared" si="0"/>
        <v>5.9289263793103464</v>
      </c>
      <c r="I1" s="3">
        <f t="shared" si="0"/>
        <v>3.6945052873563218</v>
      </c>
      <c r="J1" s="3">
        <f t="shared" si="0"/>
        <v>5.6546274712643703</v>
      </c>
      <c r="K1" s="3">
        <f t="shared" si="0"/>
        <v>4.8797860057471256</v>
      </c>
      <c r="L1" s="3">
        <f t="shared" si="0"/>
        <v>3.5565397701149428</v>
      </c>
      <c r="M1" s="2"/>
      <c r="N1" s="3">
        <f>AVERAGE(N7:N36,N41:N62,N64:N70,N75:N96,N98:N104)</f>
        <v>4.9954289321291743</v>
      </c>
      <c r="O1" s="3">
        <f t="shared" ref="O1:T1" si="1">AVERAGE(O7:O36,O41:O62,O64:O70,O75:O96,O98:O104)</f>
        <v>6.5833601532567041</v>
      </c>
      <c r="P1" s="3">
        <f t="shared" si="1"/>
        <v>5.7942682471264364</v>
      </c>
      <c r="Q1" s="3">
        <f t="shared" si="1"/>
        <v>3.6400837547892735</v>
      </c>
      <c r="R1" s="3">
        <f t="shared" si="1"/>
        <v>5.5663161302682003</v>
      </c>
      <c r="S1" s="3">
        <f t="shared" si="1"/>
        <v>4.7121079597701172</v>
      </c>
      <c r="T1" s="3">
        <f t="shared" si="1"/>
        <v>3.5098719348659002</v>
      </c>
      <c r="U1" s="3"/>
    </row>
    <row r="2" spans="1:21" x14ac:dyDescent="0.25">
      <c r="A2">
        <f>MIN(rawdata!K:K)</f>
        <v>12.97085</v>
      </c>
      <c r="C2" s="4">
        <v>12.9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>
        <f>MAX(rawdata!K:K)</f>
        <v>25.056049999999999</v>
      </c>
      <c r="C3" s="2"/>
      <c r="D3" s="2"/>
      <c r="E3" s="2"/>
      <c r="F3" s="2" t="s">
        <v>219</v>
      </c>
      <c r="G3" s="2"/>
      <c r="H3" s="2" t="s">
        <v>8</v>
      </c>
      <c r="I3" s="2"/>
      <c r="J3" s="2"/>
      <c r="K3" s="2"/>
      <c r="L3" s="2"/>
      <c r="M3" s="2"/>
      <c r="N3" s="2" t="s">
        <v>220</v>
      </c>
      <c r="O3" s="2"/>
      <c r="P3" s="2" t="s">
        <v>1</v>
      </c>
      <c r="Q3" s="2"/>
      <c r="R3" s="2"/>
      <c r="S3" s="2"/>
      <c r="T3" s="2"/>
      <c r="U3" s="2"/>
    </row>
    <row r="4" spans="1:21" x14ac:dyDescent="0.25">
      <c r="C4" t="s">
        <v>229</v>
      </c>
      <c r="D4" s="2"/>
      <c r="E4" s="2"/>
      <c r="F4" s="2"/>
      <c r="G4" s="2">
        <v>1</v>
      </c>
      <c r="H4" s="2">
        <v>2</v>
      </c>
      <c r="I4" s="2">
        <v>3</v>
      </c>
      <c r="J4" s="2">
        <v>1</v>
      </c>
      <c r="K4" s="2">
        <v>2</v>
      </c>
      <c r="L4" s="2">
        <v>3</v>
      </c>
      <c r="M4" s="2"/>
      <c r="N4" s="2"/>
      <c r="O4" s="2">
        <v>1</v>
      </c>
      <c r="P4" s="2">
        <v>2</v>
      </c>
      <c r="Q4" s="2">
        <v>3</v>
      </c>
      <c r="R4" s="2">
        <v>1</v>
      </c>
      <c r="S4" s="2">
        <v>2</v>
      </c>
      <c r="T4" s="2">
        <v>3</v>
      </c>
      <c r="U4" s="2"/>
    </row>
    <row r="5" spans="1:21" x14ac:dyDescent="0.25">
      <c r="D5" s="2"/>
      <c r="E5" s="2" t="s">
        <v>221</v>
      </c>
      <c r="F5" s="2"/>
      <c r="G5" s="2" t="s">
        <v>3</v>
      </c>
      <c r="H5" s="2"/>
      <c r="I5" s="2"/>
      <c r="J5" s="2" t="s">
        <v>6</v>
      </c>
      <c r="K5" s="2"/>
      <c r="L5" s="2"/>
      <c r="M5" s="2"/>
      <c r="N5" s="2"/>
      <c r="O5" s="2" t="s">
        <v>3</v>
      </c>
      <c r="P5" s="2"/>
      <c r="Q5" s="2"/>
      <c r="R5" s="2" t="s">
        <v>6</v>
      </c>
      <c r="S5" s="2"/>
      <c r="T5" s="2"/>
      <c r="U5" s="2"/>
    </row>
    <row r="6" spans="1:21" x14ac:dyDescent="0.25">
      <c r="C6" s="2"/>
      <c r="D6" s="2"/>
      <c r="E6" s="2" t="s">
        <v>222</v>
      </c>
      <c r="F6" s="2" t="s">
        <v>223</v>
      </c>
      <c r="G6" s="2" t="s">
        <v>224</v>
      </c>
      <c r="H6" s="2" t="s">
        <v>225</v>
      </c>
      <c r="I6" s="2" t="s">
        <v>226</v>
      </c>
      <c r="J6" s="2" t="s">
        <v>224</v>
      </c>
      <c r="K6" s="2" t="s">
        <v>225</v>
      </c>
      <c r="L6" s="2" t="s">
        <v>226</v>
      </c>
      <c r="M6" s="2"/>
      <c r="N6" s="2" t="s">
        <v>227</v>
      </c>
      <c r="O6" s="2" t="s">
        <v>224</v>
      </c>
      <c r="P6" s="2" t="s">
        <v>225</v>
      </c>
      <c r="Q6" s="2" t="s">
        <v>226</v>
      </c>
      <c r="R6" s="2" t="s">
        <v>224</v>
      </c>
      <c r="S6" s="2" t="s">
        <v>225</v>
      </c>
      <c r="T6" s="2" t="s">
        <v>226</v>
      </c>
      <c r="U6" s="2"/>
    </row>
    <row r="7" spans="1:21" x14ac:dyDescent="0.25">
      <c r="A7" t="s">
        <v>1</v>
      </c>
      <c r="B7" s="2">
        <v>1</v>
      </c>
      <c r="C7" s="2" t="s">
        <v>1</v>
      </c>
      <c r="D7" s="2">
        <v>101</v>
      </c>
      <c r="E7" s="3">
        <f>AVERAGEIFS(rawdata!$K:$K,rawdata!$A:$A,'overview sessions'!$D7,rawdata!$B:$B,'overview sessions'!$B$7)-$C$2</f>
        <v>5.6117026829268344</v>
      </c>
      <c r="F7" s="3">
        <f>AVERAGEIFS(rawdata!$K:$K,rawdata!$A:$A,'overview sessions'!$D7,rawdata!$B:$B,'overview sessions'!$B$7,rawdata!$G:$G,'overview sessions'!$H$3)-$C$2</f>
        <v>5.5932724999999994</v>
      </c>
      <c r="G7" s="3">
        <f>AVERAGEIFS(rawdata!$K:$K,rawdata!$A:$A,'overview sessions'!$D7,rawdata!$B:$B,'overview sessions'!$B$7,rawdata!$G:$G,'overview sessions'!$H$3,rawdata!$I:$I,'overview sessions'!$G$5,rawdata!$E:$E,'overview sessions'!G$4)-$C$2</f>
        <v>7.2307900000000007</v>
      </c>
      <c r="H7" s="3">
        <f>AVERAGEIFS(rawdata!$K:$K,rawdata!$A:$A,'overview sessions'!$D7,rawdata!$B:$B,'overview sessions'!$B$7,rawdata!$G:$G,'overview sessions'!$H$3,rawdata!$I:$I,'overview sessions'!$G$5,rawdata!$E:$E,'overview sessions'!H$4)-$C$2</f>
        <v>6.2171524999999992</v>
      </c>
      <c r="I7" s="3">
        <f>AVERAGEIFS(rawdata!$K:$K,rawdata!$A:$A,'overview sessions'!$D7,rawdata!$B:$B,'overview sessions'!$B$7,rawdata!$G:$G,'overview sessions'!$H$3,rawdata!$I:$I,'overview sessions'!$G$5,rawdata!$E:$E,'overview sessions'!I$4)-$C$2</f>
        <v>2.8324366666666663</v>
      </c>
      <c r="J7" s="3">
        <f>AVERAGEIFS(rawdata!$K:$K,rawdata!$A:$A,'overview sessions'!$D7,rawdata!$B:$B,'overview sessions'!$B$7,rawdata!$G:$G,'overview sessions'!$H$3,rawdata!$I:$I,'overview sessions'!$J$5,rawdata!$E:$E,'overview sessions'!J$4)-$C$2</f>
        <v>7.2457366666666676</v>
      </c>
      <c r="K7" s="3">
        <f>AVERAGEIFS(rawdata!$K:$K,rawdata!$A:$A,'overview sessions'!$D7,rawdata!$B:$B,'overview sessions'!$B$7,rawdata!$G:$G,'overview sessions'!$H$3,rawdata!$I:$I,'overview sessions'!$J$5,rawdata!$E:$E,'overview sessions'!K$4)-$C$2</f>
        <v>6.0517924999999995</v>
      </c>
      <c r="L7" s="3">
        <f>AVERAGEIFS(rawdata!$K:$K,rawdata!$A:$A,'overview sessions'!$D7,rawdata!$B:$B,'overview sessions'!$B$7,rawdata!$G:$G,'overview sessions'!$H$3,rawdata!$I:$I,'overview sessions'!$J$5,rawdata!$E:$E,'overview sessions'!L$4)-$C$2</f>
        <v>3.620926666666664</v>
      </c>
      <c r="M7" s="2"/>
      <c r="N7" s="3">
        <f>AVERAGEIFS(rawdata!$K:$K,rawdata!$A:$A,'overview sessions'!$D7,rawdata!$B:$B,'overview sessions'!$B$7,rawdata!$G:$G,'overview sessions'!$P$3)-$C$2</f>
        <v>5.5389019999999984</v>
      </c>
      <c r="O7" s="3">
        <f>AVERAGEIFS(rawdata!$K:$K,rawdata!$A:$A,'overview sessions'!$D7,rawdata!$B:$B,'overview sessions'!$B$7,rawdata!$G:$G,'overview sessions'!$P$3,rawdata!$I:$I,'overview sessions'!$G$5,rawdata!$E:$E,'overview sessions'!O$4)-$C$2</f>
        <v>7.2868466666666674</v>
      </c>
      <c r="P7" s="3">
        <f>AVERAGEIFS(rawdata!$K:$K,rawdata!$A:$A,'overview sessions'!$D7,rawdata!$B:$B,'overview sessions'!$B$7,rawdata!$G:$G,'overview sessions'!$P$3,rawdata!$I:$I,'overview sessions'!$G$5,rawdata!$E:$E,'overview sessions'!P$4)-$C$2</f>
        <v>6.5198425000000011</v>
      </c>
      <c r="Q7" s="3">
        <f>AVERAGEIFS(rawdata!$K:$K,rawdata!$A:$A,'overview sessions'!$D7,rawdata!$B:$B,'overview sessions'!$B$7,rawdata!$G:$G,'overview sessions'!$P$3,rawdata!$I:$I,'overview sessions'!$G$5,rawdata!$E:$E,'overview sessions'!Q$4)-$C$2</f>
        <v>2.3204799999999999</v>
      </c>
      <c r="R7" s="3">
        <f>AVERAGEIFS(rawdata!$K:$K,rawdata!$A:$A,'overview sessions'!$D7,rawdata!$B:$B,'overview sessions'!$B$7,rawdata!$G:$G,'overview sessions'!$P$3,rawdata!$I:$I,'overview sessions'!$J$5,rawdata!$E:$E,'overview sessions'!R$4)-$C$2</f>
        <v>6.9056833333333341</v>
      </c>
      <c r="S7" s="3">
        <f>AVERAGEIFS(rawdata!$K:$K,rawdata!$A:$A,'overview sessions'!$D7,rawdata!$B:$B,'overview sessions'!$B$7,rawdata!$G:$G,'overview sessions'!$P$3,rawdata!$I:$I,'overview sessions'!$J$5,rawdata!$E:$E,'overview sessions'!S$4)-$C$2</f>
        <v>6.4553825000000007</v>
      </c>
      <c r="T7" s="3">
        <f>AVERAGEIFS(rawdata!$K:$K,rawdata!$A:$A,'overview sessions'!$D7,rawdata!$B:$B,'overview sessions'!$B$7,rawdata!$G:$G,'overview sessions'!$P$3,rawdata!$I:$I,'overview sessions'!$J$5,rawdata!$E:$E,'overview sessions'!T$4)-$C$2</f>
        <v>3.1127033333333305</v>
      </c>
      <c r="U7" s="2"/>
    </row>
    <row r="8" spans="1:21" x14ac:dyDescent="0.25">
      <c r="A8" t="s">
        <v>1</v>
      </c>
      <c r="B8" s="2">
        <v>1</v>
      </c>
      <c r="C8" s="2" t="s">
        <v>1</v>
      </c>
      <c r="D8" s="2">
        <v>102</v>
      </c>
      <c r="E8" s="3">
        <f>AVERAGEIFS(rawdata!$K:$K,rawdata!$A:$A,'overview sessions'!$D8,rawdata!$B:$B,'overview sessions'!$B$7)-$C$2</f>
        <v>1.5654385365853667</v>
      </c>
      <c r="F8" s="3">
        <f>AVERAGEIFS(rawdata!$K:$K,rawdata!$A:$A,'overview sessions'!$D8,rawdata!$B:$B,'overview sessions'!$B$7,rawdata!$G:$G,'overview sessions'!$H$3)-$C$2</f>
        <v>1.6706289999999999</v>
      </c>
      <c r="G8" s="3">
        <f>AVERAGEIFS(rawdata!$K:$K,rawdata!$A:$A,'overview sessions'!$D8,rawdata!$B:$B,'overview sessions'!$B$7,rawdata!$G:$G,'overview sessions'!$H$3,rawdata!$I:$I,'overview sessions'!$G$5,rawdata!$E:$E,'overview sessions'!G$4)-$C$2</f>
        <v>4.0357266666666671</v>
      </c>
      <c r="H8" s="3">
        <f>AVERAGEIFS(rawdata!$K:$K,rawdata!$A:$A,'overview sessions'!$D8,rawdata!$B:$B,'overview sessions'!$B$7,rawdata!$G:$G,'overview sessions'!$H$3,rawdata!$I:$I,'overview sessions'!$G$5,rawdata!$E:$E,'overview sessions'!H$4)-$C$2</f>
        <v>1.9066174999999994</v>
      </c>
      <c r="I8" s="3">
        <f>AVERAGEIFS(rawdata!$K:$K,rawdata!$A:$A,'overview sessions'!$D8,rawdata!$B:$B,'overview sessions'!$B$7,rawdata!$G:$G,'overview sessions'!$H$3,rawdata!$I:$I,'overview sessions'!$G$5,rawdata!$E:$E,'overview sessions'!I$4)-$C$2</f>
        <v>0.47070333333333281</v>
      </c>
      <c r="J8" s="3">
        <f>AVERAGEIFS(rawdata!$K:$K,rawdata!$A:$A,'overview sessions'!$D8,rawdata!$B:$B,'overview sessions'!$B$7,rawdata!$G:$G,'overview sessions'!$H$3,rawdata!$I:$I,'overview sessions'!$J$5,rawdata!$E:$E,'overview sessions'!J$4)-$C$2</f>
        <v>2.6979066666666665</v>
      </c>
      <c r="K8" s="3">
        <f>AVERAGEIFS(rawdata!$K:$K,rawdata!$A:$A,'overview sessions'!$D8,rawdata!$B:$B,'overview sessions'!$B$7,rawdata!$G:$G,'overview sessions'!$H$3,rawdata!$I:$I,'overview sessions'!$J$5,rawdata!$E:$E,'overview sessions'!K$4)-$C$2</f>
        <v>0.9088574999999981</v>
      </c>
      <c r="L8" s="3">
        <f>AVERAGEIFS(rawdata!$K:$K,rawdata!$A:$A,'overview sessions'!$D8,rawdata!$B:$B,'overview sessions'!$B$7,rawdata!$G:$G,'overview sessions'!$H$3,rawdata!$I:$I,'overview sessions'!$J$5,rawdata!$E:$E,'overview sessions'!L$4)-$C$2</f>
        <v>0.17922333333333285</v>
      </c>
      <c r="M8" s="2"/>
      <c r="N8" s="3">
        <f>AVERAGEIFS(rawdata!$K:$K,rawdata!$A:$A,'overview sessions'!$D8,rawdata!$B:$B,'overview sessions'!$B$7,rawdata!$G:$G,'overview sessions'!$P$3)-$C$2</f>
        <v>1.4856499999999944</v>
      </c>
      <c r="O8" s="3">
        <f>AVERAGEIFS(rawdata!$K:$K,rawdata!$A:$A,'overview sessions'!$D8,rawdata!$B:$B,'overview sessions'!$B$7,rawdata!$G:$G,'overview sessions'!$P$3,rawdata!$I:$I,'overview sessions'!$G$5,rawdata!$E:$E,'overview sessions'!O$4)-$C$2</f>
        <v>4.0581466666666675</v>
      </c>
      <c r="P8" s="3">
        <f>AVERAGEIFS(rawdata!$K:$K,rawdata!$A:$A,'overview sessions'!$D8,rawdata!$B:$B,'overview sessions'!$B$7,rawdata!$G:$G,'overview sessions'!$P$3,rawdata!$I:$I,'overview sessions'!$G$5,rawdata!$E:$E,'overview sessions'!P$4)-$C$2</f>
        <v>1.3404699999999998</v>
      </c>
      <c r="Q8" s="3">
        <f>AVERAGEIFS(rawdata!$K:$K,rawdata!$A:$A,'overview sessions'!$D8,rawdata!$B:$B,'overview sessions'!$B$7,rawdata!$G:$G,'overview sessions'!$P$3,rawdata!$I:$I,'overview sessions'!$G$5,rawdata!$E:$E,'overview sessions'!Q$4)-$C$2</f>
        <v>0.18669666666666807</v>
      </c>
      <c r="R8" s="3">
        <f>AVERAGEIFS(rawdata!$K:$K,rawdata!$A:$A,'overview sessions'!$D8,rawdata!$B:$B,'overview sessions'!$B$7,rawdata!$G:$G,'overview sessions'!$P$3,rawdata!$I:$I,'overview sessions'!$J$5,rawdata!$E:$E,'overview sessions'!R$4)-$C$2</f>
        <v>2.2905799999999985</v>
      </c>
      <c r="S8" s="3">
        <f>AVERAGEIFS(rawdata!$K:$K,rawdata!$A:$A,'overview sessions'!$D8,rawdata!$B:$B,'overview sessions'!$B$7,rawdata!$G:$G,'overview sessions'!$P$3,rawdata!$I:$I,'overview sessions'!$J$5,rawdata!$E:$E,'overview sessions'!S$4)-$C$2</f>
        <v>0.88643499999999875</v>
      </c>
      <c r="T8" s="3">
        <f>AVERAGEIFS(rawdata!$K:$K,rawdata!$A:$A,'overview sessions'!$D8,rawdata!$B:$B,'overview sessions'!$B$7,rawdata!$G:$G,'overview sessions'!$P$3,rawdata!$I:$I,'overview sessions'!$J$5,rawdata!$E:$E,'overview sessions'!T$4)-$C$2</f>
        <v>0.39970333333333308</v>
      </c>
      <c r="U8" s="2"/>
    </row>
    <row r="9" spans="1:21" x14ac:dyDescent="0.25">
      <c r="A9" t="s">
        <v>8</v>
      </c>
      <c r="B9" s="2">
        <v>1</v>
      </c>
      <c r="C9" s="6" t="s">
        <v>8</v>
      </c>
      <c r="D9" s="2">
        <v>103</v>
      </c>
      <c r="E9" s="3">
        <f>AVERAGEIFS(rawdata!$K:$K,rawdata!$A:$A,'overview sessions'!$D9,rawdata!$B:$B,'overview sessions'!$B$7)-$C$2</f>
        <v>3.4879470731707318</v>
      </c>
      <c r="F9" s="3">
        <f>AVERAGEIFS(rawdata!$K:$K,rawdata!$A:$A,'overview sessions'!$D9,rawdata!$B:$B,'overview sessions'!$B$7,rawdata!$G:$G,'overview sessions'!$H$3)-$C$2</f>
        <v>3.4335204999999984</v>
      </c>
      <c r="G9" s="3">
        <f>AVERAGEIFS(rawdata!$K:$K,rawdata!$A:$A,'overview sessions'!$D9,rawdata!$B:$B,'overview sessions'!$B$7,rawdata!$G:$G,'overview sessions'!$H$3,rawdata!$I:$I,'overview sessions'!$G$5,rawdata!$E:$E,'overview sessions'!G$4)-$C$2</f>
        <v>4.4729466666666671</v>
      </c>
      <c r="H9" s="3">
        <f>AVERAGEIFS(rawdata!$K:$K,rawdata!$A:$A,'overview sessions'!$D9,rawdata!$B:$B,'overview sessions'!$B$7,rawdata!$G:$G,'overview sessions'!$H$3,rawdata!$I:$I,'overview sessions'!$G$5,rawdata!$E:$E,'overview sessions'!H$4)-$C$2</f>
        <v>5.6622225000000004</v>
      </c>
      <c r="I9" s="3">
        <f>AVERAGEIFS(rawdata!$K:$K,rawdata!$A:$A,'overview sessions'!$D9,rawdata!$B:$B,'overview sessions'!$B$7,rawdata!$G:$G,'overview sessions'!$H$3,rawdata!$I:$I,'overview sessions'!$G$5,rawdata!$E:$E,'overview sessions'!I$4)-$C$2</f>
        <v>1.5955133333333329</v>
      </c>
      <c r="J9" s="3">
        <f>AVERAGEIFS(rawdata!$K:$K,rawdata!$A:$A,'overview sessions'!$D9,rawdata!$B:$B,'overview sessions'!$B$7,rawdata!$G:$G,'overview sessions'!$H$3,rawdata!$I:$I,'overview sessions'!$J$5,rawdata!$E:$E,'overview sessions'!J$4)-$C$2</f>
        <v>4.2150966666666658</v>
      </c>
      <c r="K9" s="3">
        <f>AVERAGEIFS(rawdata!$K:$K,rawdata!$A:$A,'overview sessions'!$D9,rawdata!$B:$B,'overview sessions'!$B$7,rawdata!$G:$G,'overview sessions'!$H$3,rawdata!$I:$I,'overview sessions'!$J$5,rawdata!$E:$E,'overview sessions'!K$4)-$C$2</f>
        <v>1.623542500000001</v>
      </c>
      <c r="L9" s="3">
        <f>AVERAGEIFS(rawdata!$K:$K,rawdata!$A:$A,'overview sessions'!$D9,rawdata!$B:$B,'overview sessions'!$B$7,rawdata!$G:$G,'overview sessions'!$H$3,rawdata!$I:$I,'overview sessions'!$J$5,rawdata!$E:$E,'overview sessions'!L$4)-$C$2</f>
        <v>2.8922266666666641</v>
      </c>
      <c r="M9" s="2"/>
      <c r="N9" s="3">
        <f>AVERAGEIFS(rawdata!$K:$K,rawdata!$A:$A,'overview sessions'!$D9,rawdata!$B:$B,'overview sessions'!$B$7,rawdata!$G:$G,'overview sessions'!$P$3)-$C$2</f>
        <v>3.5299324999999993</v>
      </c>
      <c r="O9" s="3">
        <f>AVERAGEIFS(rawdata!$K:$K,rawdata!$A:$A,'overview sessions'!$D9,rawdata!$B:$B,'overview sessions'!$B$7,rawdata!$G:$G,'overview sessions'!$P$3,rawdata!$I:$I,'overview sessions'!$G$5,rawdata!$E:$E,'overview sessions'!O$4)-$C$2</f>
        <v>6.7487300000000001</v>
      </c>
      <c r="P9" s="3">
        <f>AVERAGEIFS(rawdata!$K:$K,rawdata!$A:$A,'overview sessions'!$D9,rawdata!$B:$B,'overview sessions'!$B$7,rawdata!$G:$G,'overview sessions'!$P$3,rawdata!$I:$I,'overview sessions'!$G$5,rawdata!$E:$E,'overview sessions'!P$4)-$C$2</f>
        <v>5.7743249999999957</v>
      </c>
      <c r="Q9" s="3">
        <f>AVERAGEIFS(rawdata!$K:$K,rawdata!$A:$A,'overview sessions'!$D9,rawdata!$B:$B,'overview sessions'!$B$7,rawdata!$G:$G,'overview sessions'!$P$3,rawdata!$I:$I,'overview sessions'!$G$5,rawdata!$E:$E,'overview sessions'!Q$4)-$C$2</f>
        <v>2.660540000000001</v>
      </c>
      <c r="R9" s="3">
        <f>AVERAGEIFS(rawdata!$K:$K,rawdata!$A:$A,'overview sessions'!$D9,rawdata!$B:$B,'overview sessions'!$B$7,rawdata!$G:$G,'overview sessions'!$P$3,rawdata!$I:$I,'overview sessions'!$J$5,rawdata!$E:$E,'overview sessions'!R$4)-$C$2</f>
        <v>2.798803333333332</v>
      </c>
      <c r="S9" s="3">
        <f>AVERAGEIFS(rawdata!$K:$K,rawdata!$A:$A,'overview sessions'!$D9,rawdata!$B:$B,'overview sessions'!$B$7,rawdata!$G:$G,'overview sessions'!$P$3,rawdata!$I:$I,'overview sessions'!$J$5,rawdata!$E:$E,'overview sessions'!S$4)-$C$2</f>
        <v>1.7384524999999993</v>
      </c>
      <c r="T9" s="3">
        <f>AVERAGEIFS(rawdata!$K:$K,rawdata!$A:$A,'overview sessions'!$D9,rawdata!$B:$B,'overview sessions'!$B$7,rawdata!$G:$G,'overview sessions'!$P$3,rawdata!$I:$I,'overview sessions'!$J$5,rawdata!$E:$E,'overview sessions'!T$4)-$C$2</f>
        <v>1.3077733333333335</v>
      </c>
      <c r="U9" s="2"/>
    </row>
    <row r="10" spans="1:21" x14ac:dyDescent="0.25">
      <c r="A10" t="s">
        <v>8</v>
      </c>
      <c r="B10" s="2">
        <v>1</v>
      </c>
      <c r="C10" s="6" t="s">
        <v>8</v>
      </c>
      <c r="D10" s="2">
        <v>104</v>
      </c>
      <c r="E10" s="3">
        <f>AVERAGEIFS(rawdata!$K:$K,rawdata!$A:$A,'overview sessions'!$D10,rawdata!$B:$B,'overview sessions'!$B$7)-$C$2</f>
        <v>5.6475234146341524</v>
      </c>
      <c r="F10" s="3">
        <f>AVERAGEIFS(rawdata!$K:$K,rawdata!$A:$A,'overview sessions'!$D10,rawdata!$B:$B,'overview sessions'!$B$7,rawdata!$G:$G,'overview sessions'!$H$3)-$C$2</f>
        <v>6.7737669999999977</v>
      </c>
      <c r="G10" s="3">
        <f>AVERAGEIFS(rawdata!$K:$K,rawdata!$A:$A,'overview sessions'!$D10,rawdata!$B:$B,'overview sessions'!$B$7,rawdata!$G:$G,'overview sessions'!$H$3,rawdata!$I:$I,'overview sessions'!$G$5,rawdata!$E:$E,'overview sessions'!G$4)-$C$2</f>
        <v>7.4213766666666654</v>
      </c>
      <c r="H10" s="3">
        <f>AVERAGEIFS(rawdata!$K:$K,rawdata!$A:$A,'overview sessions'!$D10,rawdata!$B:$B,'overview sessions'!$B$7,rawdata!$G:$G,'overview sessions'!$H$3,rawdata!$I:$I,'overview sessions'!$G$5,rawdata!$E:$E,'overview sessions'!H$4)-$C$2</f>
        <v>6.8813925000000022</v>
      </c>
      <c r="I10" s="3">
        <f>AVERAGEIFS(rawdata!$K:$K,rawdata!$A:$A,'overview sessions'!$D10,rawdata!$B:$B,'overview sessions'!$B$7,rawdata!$G:$G,'overview sessions'!$H$3,rawdata!$I:$I,'overview sessions'!$G$5,rawdata!$E:$E,'overview sessions'!I$4)-$C$2</f>
        <v>6.7562033333333336</v>
      </c>
      <c r="J10" s="3">
        <f>AVERAGEIFS(rawdata!$K:$K,rawdata!$A:$A,'overview sessions'!$D10,rawdata!$B:$B,'overview sessions'!$B$7,rawdata!$G:$G,'overview sessions'!$H$3,rawdata!$I:$I,'overview sessions'!$J$5,rawdata!$E:$E,'overview sessions'!J$4)-$C$2</f>
        <v>8.0005966666666684</v>
      </c>
      <c r="K10" s="3">
        <f>AVERAGEIFS(rawdata!$K:$K,rawdata!$A:$A,'overview sessions'!$D10,rawdata!$B:$B,'overview sessions'!$B$7,rawdata!$G:$G,'overview sessions'!$H$3,rawdata!$I:$I,'overview sessions'!$J$5,rawdata!$E:$E,'overview sessions'!K$4)-$C$2</f>
        <v>6.9290350000000007</v>
      </c>
      <c r="L10" s="3">
        <f>AVERAGEIFS(rawdata!$K:$K,rawdata!$A:$A,'overview sessions'!$D10,rawdata!$B:$B,'overview sessions'!$B$7,rawdata!$G:$G,'overview sessions'!$H$3,rawdata!$I:$I,'overview sessions'!$J$5,rawdata!$E:$E,'overview sessions'!L$4)-$C$2</f>
        <v>4.5663666666666689</v>
      </c>
      <c r="M10" s="2"/>
      <c r="N10" s="3">
        <f>AVERAGEIFS(rawdata!$K:$K,rawdata!$A:$A,'overview sessions'!$D10,rawdata!$B:$B,'overview sessions'!$B$7,rawdata!$G:$G,'overview sessions'!$P$3)-$C$2</f>
        <v>4.4598664999999986</v>
      </c>
      <c r="O10" s="3">
        <f>AVERAGEIFS(rawdata!$K:$K,rawdata!$A:$A,'overview sessions'!$D10,rawdata!$B:$B,'overview sessions'!$B$7,rawdata!$G:$G,'overview sessions'!$P$3,rawdata!$I:$I,'overview sessions'!$G$5,rawdata!$E:$E,'overview sessions'!O$4)-$C$2</f>
        <v>5.4258600000000019</v>
      </c>
      <c r="P10" s="3">
        <f>AVERAGEIFS(rawdata!$K:$K,rawdata!$A:$A,'overview sessions'!$D10,rawdata!$B:$B,'overview sessions'!$B$7,rawdata!$G:$G,'overview sessions'!$P$3,rawdata!$I:$I,'overview sessions'!$G$5,rawdata!$E:$E,'overview sessions'!P$4)-$C$2</f>
        <v>5.2558300000000013</v>
      </c>
      <c r="Q10" s="3">
        <f>AVERAGEIFS(rawdata!$K:$K,rawdata!$A:$A,'overview sessions'!$D10,rawdata!$B:$B,'overview sessions'!$B$7,rawdata!$G:$G,'overview sessions'!$P$3,rawdata!$I:$I,'overview sessions'!$G$5,rawdata!$E:$E,'overview sessions'!Q$4)-$C$2</f>
        <v>3.187443333333329</v>
      </c>
      <c r="R10" s="3">
        <f>AVERAGEIFS(rawdata!$K:$K,rawdata!$A:$A,'overview sessions'!$D10,rawdata!$B:$B,'overview sessions'!$B$7,rawdata!$G:$G,'overview sessions'!$P$3,rawdata!$I:$I,'overview sessions'!$J$5,rawdata!$E:$E,'overview sessions'!R$4)-$C$2</f>
        <v>5.8107599999999966</v>
      </c>
      <c r="S10" s="3">
        <f>AVERAGEIFS(rawdata!$K:$K,rawdata!$A:$A,'overview sessions'!$D10,rawdata!$B:$B,'overview sessions'!$B$7,rawdata!$G:$G,'overview sessions'!$P$3,rawdata!$I:$I,'overview sessions'!$J$5,rawdata!$E:$E,'overview sessions'!S$4)-$C$2</f>
        <v>4.0702949999999998</v>
      </c>
      <c r="T10" s="3">
        <f>AVERAGEIFS(rawdata!$K:$K,rawdata!$A:$A,'overview sessions'!$D10,rawdata!$B:$B,'overview sessions'!$B$7,rawdata!$G:$G,'overview sessions'!$P$3,rawdata!$I:$I,'overview sessions'!$J$5,rawdata!$E:$E,'overview sessions'!T$4)-$C$2</f>
        <v>2.873546666666666</v>
      </c>
      <c r="U10" s="2"/>
    </row>
    <row r="11" spans="1:21" x14ac:dyDescent="0.25">
      <c r="A11" t="s">
        <v>230</v>
      </c>
      <c r="B11" s="2">
        <v>1</v>
      </c>
      <c r="C11" s="6" t="s">
        <v>230</v>
      </c>
      <c r="D11" s="2">
        <v>105</v>
      </c>
      <c r="E11" s="3">
        <f>AVERAGEIFS(rawdata!$K:$K,rawdata!$A:$A,'overview sessions'!$D11,rawdata!$B:$B,'overview sessions'!$B$7)-$C$2</f>
        <v>4.8447221951219515</v>
      </c>
      <c r="F11" s="3">
        <f>AVERAGEIFS(rawdata!$K:$K,rawdata!$A:$A,'overview sessions'!$D11,rawdata!$B:$B,'overview sessions'!$B$7,rawdata!$G:$G,'overview sessions'!$H$3)-$C$2</f>
        <v>5.3174884999999943</v>
      </c>
      <c r="G11" s="3">
        <f>AVERAGEIFS(rawdata!$K:$K,rawdata!$A:$A,'overview sessions'!$D11,rawdata!$B:$B,'overview sessions'!$B$7,rawdata!$G:$G,'overview sessions'!$H$3,rawdata!$I:$I,'overview sessions'!$G$5,rawdata!$E:$E,'overview sessions'!G$4)-$C$2</f>
        <v>6.5618833333333324</v>
      </c>
      <c r="H11" s="3">
        <f>AVERAGEIFS(rawdata!$K:$K,rawdata!$A:$A,'overview sessions'!$D11,rawdata!$B:$B,'overview sessions'!$B$7,rawdata!$G:$G,'overview sessions'!$H$3,rawdata!$I:$I,'overview sessions'!$G$5,rawdata!$E:$E,'overview sessions'!H$4)-$C$2</f>
        <v>5.5781374999999986</v>
      </c>
      <c r="I11" s="3">
        <f>AVERAGEIFS(rawdata!$K:$K,rawdata!$A:$A,'overview sessions'!$D11,rawdata!$B:$B,'overview sessions'!$B$7,rawdata!$G:$G,'overview sessions'!$H$3,rawdata!$I:$I,'overview sessions'!$G$5,rawdata!$E:$E,'overview sessions'!I$4)-$C$2</f>
        <v>3.538713333333332</v>
      </c>
      <c r="J11" s="3">
        <f>AVERAGEIFS(rawdata!$K:$K,rawdata!$A:$A,'overview sessions'!$D11,rawdata!$B:$B,'overview sessions'!$B$7,rawdata!$G:$G,'overview sessions'!$H$3,rawdata!$I:$I,'overview sessions'!$J$5,rawdata!$E:$E,'overview sessions'!J$4)-$C$2</f>
        <v>6.1358766666666664</v>
      </c>
      <c r="K11" s="3">
        <f>AVERAGEIFS(rawdata!$K:$K,rawdata!$A:$A,'overview sessions'!$D11,rawdata!$B:$B,'overview sessions'!$B$7,rawdata!$G:$G,'overview sessions'!$H$3,rawdata!$I:$I,'overview sessions'!$J$5,rawdata!$E:$E,'overview sessions'!K$4)-$C$2</f>
        <v>5.1437200000000001</v>
      </c>
      <c r="L11" s="3">
        <f>AVERAGEIFS(rawdata!$K:$K,rawdata!$A:$A,'overview sessions'!$D11,rawdata!$B:$B,'overview sessions'!$B$7,rawdata!$G:$G,'overview sessions'!$H$3,rawdata!$I:$I,'overview sessions'!$J$5,rawdata!$E:$E,'overview sessions'!L$4)-$C$2</f>
        <v>4.9176400000000005</v>
      </c>
      <c r="M11" s="2"/>
      <c r="N11" s="3">
        <f>AVERAGEIFS(rawdata!$K:$K,rawdata!$A:$A,'overview sessions'!$D11,rawdata!$B:$B,'overview sessions'!$B$7,rawdata!$G:$G,'overview sessions'!$P$3)-$C$2</f>
        <v>4.4161425000000047</v>
      </c>
      <c r="O11" s="3">
        <f>AVERAGEIFS(rawdata!$K:$K,rawdata!$A:$A,'overview sessions'!$D11,rawdata!$B:$B,'overview sessions'!$B$7,rawdata!$G:$G,'overview sessions'!$P$3,rawdata!$I:$I,'overview sessions'!$G$5,rawdata!$E:$E,'overview sessions'!O$4)-$C$2</f>
        <v>5.3585933333333333</v>
      </c>
      <c r="P11" s="3">
        <f>AVERAGEIFS(rawdata!$K:$K,rawdata!$A:$A,'overview sessions'!$D11,rawdata!$B:$B,'overview sessions'!$B$7,rawdata!$G:$G,'overview sessions'!$P$3,rawdata!$I:$I,'overview sessions'!$G$5,rawdata!$E:$E,'overview sessions'!P$4)-$C$2</f>
        <v>4.6728700000000014</v>
      </c>
      <c r="Q11" s="3">
        <f>AVERAGEIFS(rawdata!$K:$K,rawdata!$A:$A,'overview sessions'!$D11,rawdata!$B:$B,'overview sessions'!$B$7,rawdata!$G:$G,'overview sessions'!$P$3,rawdata!$I:$I,'overview sessions'!$G$5,rawdata!$E:$E,'overview sessions'!Q$4)-$C$2</f>
        <v>3.6433466666666678</v>
      </c>
      <c r="R11" s="3">
        <f>AVERAGEIFS(rawdata!$K:$K,rawdata!$A:$A,'overview sessions'!$D11,rawdata!$B:$B,'overview sessions'!$B$7,rawdata!$G:$G,'overview sessions'!$P$3,rawdata!$I:$I,'overview sessions'!$J$5,rawdata!$E:$E,'overview sessions'!R$4)-$C$2</f>
        <v>5.5641233333333329</v>
      </c>
      <c r="S11" s="3">
        <f>AVERAGEIFS(rawdata!$K:$K,rawdata!$A:$A,'overview sessions'!$D11,rawdata!$B:$B,'overview sessions'!$B$7,rawdata!$G:$G,'overview sessions'!$P$3,rawdata!$I:$I,'overview sessions'!$J$5,rawdata!$E:$E,'overview sessions'!S$4)-$C$2</f>
        <v>4.1880024999999979</v>
      </c>
      <c r="T11" s="3">
        <f>AVERAGEIFS(rawdata!$K:$K,rawdata!$A:$A,'overview sessions'!$D11,rawdata!$B:$B,'overview sessions'!$B$7,rawdata!$G:$G,'overview sessions'!$P$3,rawdata!$I:$I,'overview sessions'!$J$5,rawdata!$E:$E,'overview sessions'!T$4)-$C$2</f>
        <v>3.0603899999999982</v>
      </c>
      <c r="U11" s="2"/>
    </row>
    <row r="12" spans="1:21" x14ac:dyDescent="0.25">
      <c r="A12" t="s">
        <v>230</v>
      </c>
      <c r="B12" s="2">
        <v>1</v>
      </c>
      <c r="C12" s="6" t="s">
        <v>230</v>
      </c>
      <c r="D12" s="2">
        <v>106</v>
      </c>
      <c r="E12" s="3">
        <f>AVERAGEIFS(rawdata!$K:$K,rawdata!$A:$A,'overview sessions'!$D12,rawdata!$B:$B,'overview sessions'!$B$7)-$C$2</f>
        <v>5.701115609756096</v>
      </c>
      <c r="F12" s="3">
        <f>AVERAGEIFS(rawdata!$K:$K,rawdata!$A:$A,'overview sessions'!$D12,rawdata!$B:$B,'overview sessions'!$B$7,rawdata!$G:$G,'overview sessions'!$H$3)-$C$2</f>
        <v>6.2227575000000019</v>
      </c>
      <c r="G12" s="3">
        <f>AVERAGEIFS(rawdata!$K:$K,rawdata!$A:$A,'overview sessions'!$D12,rawdata!$B:$B,'overview sessions'!$B$7,rawdata!$G:$G,'overview sessions'!$H$3,rawdata!$I:$I,'overview sessions'!$G$5,rawdata!$E:$E,'overview sessions'!G$4)-$C$2</f>
        <v>8.3929733333333321</v>
      </c>
      <c r="H12" s="3">
        <f>AVERAGEIFS(rawdata!$K:$K,rawdata!$A:$A,'overview sessions'!$D12,rawdata!$B:$B,'overview sessions'!$B$7,rawdata!$G:$G,'overview sessions'!$H$3,rawdata!$I:$I,'overview sessions'!$G$5,rawdata!$E:$E,'overview sessions'!H$4)-$C$2</f>
        <v>7.5344175000000018</v>
      </c>
      <c r="I12" s="3">
        <f>AVERAGEIFS(rawdata!$K:$K,rawdata!$A:$A,'overview sessions'!$D12,rawdata!$B:$B,'overview sessions'!$B$7,rawdata!$G:$G,'overview sessions'!$H$3,rawdata!$I:$I,'overview sessions'!$G$5,rawdata!$E:$E,'overview sessions'!I$4)-$C$2</f>
        <v>2.7053800000000017</v>
      </c>
      <c r="J12" s="3">
        <f>AVERAGEIFS(rawdata!$K:$K,rawdata!$A:$A,'overview sessions'!$D12,rawdata!$B:$B,'overview sessions'!$B$7,rawdata!$G:$G,'overview sessions'!$H$3,rawdata!$I:$I,'overview sessions'!$J$5,rawdata!$E:$E,'overview sessions'!J$4)-$C$2</f>
        <v>6.9318366666666673</v>
      </c>
      <c r="K12" s="3">
        <f>AVERAGEIFS(rawdata!$K:$K,rawdata!$A:$A,'overview sessions'!$D12,rawdata!$B:$B,'overview sessions'!$B$7,rawdata!$G:$G,'overview sessions'!$H$3,rawdata!$I:$I,'overview sessions'!$J$5,rawdata!$E:$E,'overview sessions'!K$4)-$C$2</f>
        <v>7.029935</v>
      </c>
      <c r="L12" s="3">
        <f>AVERAGEIFS(rawdata!$K:$K,rawdata!$A:$A,'overview sessions'!$D12,rawdata!$B:$B,'overview sessions'!$B$7,rawdata!$G:$G,'overview sessions'!$H$3,rawdata!$I:$I,'overview sessions'!$J$5,rawdata!$E:$E,'overview sessions'!L$4)-$C$2</f>
        <v>4.0357233333333351</v>
      </c>
      <c r="N12" s="3">
        <f>AVERAGEIFS(rawdata!$K:$K,rawdata!$A:$A,'overview sessions'!$D12,rawdata!$B:$B,'overview sessions'!$B$7,rawdata!$G:$G,'overview sessions'!$P$3)-$C$2</f>
        <v>5.3102020000000021</v>
      </c>
      <c r="O12" s="3">
        <f>AVERAGEIFS(rawdata!$K:$K,rawdata!$A:$A,'overview sessions'!$D12,rawdata!$B:$B,'overview sessions'!$B$7,rawdata!$G:$G,'overview sessions'!$P$3,rawdata!$I:$I,'overview sessions'!$G$5,rawdata!$E:$E,'overview sessions'!O$4)-$C$2</f>
        <v>7.4325866666666673</v>
      </c>
      <c r="P12" s="3">
        <f>AVERAGEIFS(rawdata!$K:$K,rawdata!$A:$A,'overview sessions'!$D12,rawdata!$B:$B,'overview sessions'!$B$7,rawdata!$G:$G,'overview sessions'!$P$3,rawdata!$I:$I,'overview sessions'!$G$5,rawdata!$E:$E,'overview sessions'!P$4)-$C$2</f>
        <v>6.7608750000000004</v>
      </c>
      <c r="Q12" s="3">
        <f>AVERAGEIFS(rawdata!$K:$K,rawdata!$A:$A,'overview sessions'!$D12,rawdata!$B:$B,'overview sessions'!$B$7,rawdata!$G:$G,'overview sessions'!$P$3,rawdata!$I:$I,'overview sessions'!$G$5,rawdata!$E:$E,'overview sessions'!Q$4)-$C$2</f>
        <v>3.684453333333332</v>
      </c>
      <c r="R12" s="3">
        <f>AVERAGEIFS(rawdata!$K:$K,rawdata!$A:$A,'overview sessions'!$D12,rawdata!$B:$B,'overview sessions'!$B$7,rawdata!$G:$G,'overview sessions'!$P$3,rawdata!$I:$I,'overview sessions'!$J$5,rawdata!$E:$E,'overview sessions'!R$4)-$C$2</f>
        <v>6.4310933333333313</v>
      </c>
      <c r="S12" s="3">
        <f>AVERAGEIFS(rawdata!$K:$K,rawdata!$A:$A,'overview sessions'!$D12,rawdata!$B:$B,'overview sessions'!$B$7,rawdata!$G:$G,'overview sessions'!$P$3,rawdata!$I:$I,'overview sessions'!$J$5,rawdata!$E:$E,'overview sessions'!S$4)-$C$2</f>
        <v>4.1459625000000013</v>
      </c>
      <c r="T12" s="3">
        <f>AVERAGEIFS(rawdata!$K:$K,rawdata!$A:$A,'overview sessions'!$D12,rawdata!$B:$B,'overview sessions'!$B$7,rawdata!$G:$G,'overview sessions'!$P$3,rawdata!$I:$I,'overview sessions'!$J$5,rawdata!$E:$E,'overview sessions'!T$4)-$C$2</f>
        <v>3.3107633333333322</v>
      </c>
    </row>
    <row r="13" spans="1:21" x14ac:dyDescent="0.25">
      <c r="A13" t="s">
        <v>1</v>
      </c>
      <c r="B13" s="2">
        <v>1</v>
      </c>
      <c r="C13" s="6" t="s">
        <v>1</v>
      </c>
      <c r="D13" s="2">
        <v>107</v>
      </c>
      <c r="E13" s="3">
        <f>AVERAGEIFS(rawdata!$K:$K,rawdata!$A:$A,'overview sessions'!$D13,rawdata!$B:$B,'overview sessions'!$B$7)-$C$2</f>
        <v>3.9221590243902416</v>
      </c>
      <c r="F13" s="3">
        <f>AVERAGEIFS(rawdata!$K:$K,rawdata!$A:$A,'overview sessions'!$D13,rawdata!$B:$B,'overview sessions'!$B$7,rawdata!$G:$G,'overview sessions'!$H$3)-$C$2</f>
        <v>3.8180495000000025</v>
      </c>
      <c r="G13" s="3">
        <f>AVERAGEIFS(rawdata!$K:$K,rawdata!$A:$A,'overview sessions'!$D13,rawdata!$B:$B,'overview sessions'!$B$7,rawdata!$G:$G,'overview sessions'!$H$3,rawdata!$I:$I,'overview sessions'!$G$5,rawdata!$E:$E,'overview sessions'!G$4)-$C$2</f>
        <v>4.2562033333333336</v>
      </c>
      <c r="H13" s="3">
        <f>AVERAGEIFS(rawdata!$K:$K,rawdata!$A:$A,'overview sessions'!$D13,rawdata!$B:$B,'overview sessions'!$B$7,rawdata!$G:$G,'overview sessions'!$H$3,rawdata!$I:$I,'overview sessions'!$G$5,rawdata!$E:$E,'overview sessions'!H$4)-$C$2</f>
        <v>5.2698424999999975</v>
      </c>
      <c r="I13" s="3">
        <f>AVERAGEIFS(rawdata!$K:$K,rawdata!$A:$A,'overview sessions'!$D13,rawdata!$B:$B,'overview sessions'!$B$7,rawdata!$G:$G,'overview sessions'!$H$3,rawdata!$I:$I,'overview sessions'!$G$5,rawdata!$E:$E,'overview sessions'!I$4)-$C$2</f>
        <v>2.2868466666666656</v>
      </c>
      <c r="J13" s="3">
        <f>AVERAGEIFS(rawdata!$K:$K,rawdata!$A:$A,'overview sessions'!$D13,rawdata!$B:$B,'overview sessions'!$B$7,rawdata!$G:$G,'overview sessions'!$H$3,rawdata!$I:$I,'overview sessions'!$J$5,rawdata!$E:$E,'overview sessions'!J$4)-$C$2</f>
        <v>3.6321399999999979</v>
      </c>
      <c r="K13" s="3">
        <f>AVERAGEIFS(rawdata!$K:$K,rawdata!$A:$A,'overview sessions'!$D13,rawdata!$B:$B,'overview sessions'!$B$7,rawdata!$G:$G,'overview sessions'!$H$3,rawdata!$I:$I,'overview sessions'!$J$5,rawdata!$E:$E,'overview sessions'!K$4)-$C$2</f>
        <v>3.51816</v>
      </c>
      <c r="L13" s="3">
        <f>AVERAGEIFS(rawdata!$K:$K,rawdata!$A:$A,'overview sessions'!$D13,rawdata!$B:$B,'overview sessions'!$B$7,rawdata!$G:$G,'overview sessions'!$H$3,rawdata!$I:$I,'overview sessions'!$J$5,rawdata!$E:$E,'overview sessions'!L$4)-$C$2</f>
        <v>3.5611366666666644</v>
      </c>
      <c r="N13" s="3">
        <f>AVERAGEIFS(rawdata!$K:$K,rawdata!$A:$A,'overview sessions'!$D13,rawdata!$B:$B,'overview sessions'!$B$7,rawdata!$G:$G,'overview sessions'!$P$3)-$C$2</f>
        <v>4.0204034999999987</v>
      </c>
      <c r="O13" s="3">
        <f>AVERAGEIFS(rawdata!$K:$K,rawdata!$A:$A,'overview sessions'!$D13,rawdata!$B:$B,'overview sessions'!$B$7,rawdata!$G:$G,'overview sessions'!$P$3,rawdata!$I:$I,'overview sessions'!$G$5,rawdata!$E:$E,'overview sessions'!O$4)-$C$2</f>
        <v>5.0222733333333327</v>
      </c>
      <c r="P13" s="3">
        <f>AVERAGEIFS(rawdata!$K:$K,rawdata!$A:$A,'overview sessions'!$D13,rawdata!$B:$B,'overview sessions'!$B$7,rawdata!$G:$G,'overview sessions'!$P$3,rawdata!$I:$I,'overview sessions'!$G$5,rawdata!$E:$E,'overview sessions'!P$4)-$C$2</f>
        <v>5.2950675</v>
      </c>
      <c r="Q13" s="3">
        <f>AVERAGEIFS(rawdata!$K:$K,rawdata!$A:$A,'overview sessions'!$D13,rawdata!$B:$B,'overview sessions'!$B$7,rawdata!$G:$G,'overview sessions'!$P$3,rawdata!$I:$I,'overview sessions'!$G$5,rawdata!$E:$E,'overview sessions'!Q$4)-$C$2</f>
        <v>2.585796666666667</v>
      </c>
      <c r="R13" s="3">
        <f>AVERAGEIFS(rawdata!$K:$K,rawdata!$A:$A,'overview sessions'!$D13,rawdata!$B:$B,'overview sessions'!$B$7,rawdata!$G:$G,'overview sessions'!$P$3,rawdata!$I:$I,'overview sessions'!$J$5,rawdata!$E:$E,'overview sessions'!R$4)-$C$2</f>
        <v>3.8825099999999981</v>
      </c>
      <c r="S13" s="3">
        <f>AVERAGEIFS(rawdata!$K:$K,rawdata!$A:$A,'overview sessions'!$D13,rawdata!$B:$B,'overview sessions'!$B$7,rawdata!$G:$G,'overview sessions'!$P$3,rawdata!$I:$I,'overview sessions'!$J$5,rawdata!$E:$E,'overview sessions'!S$4)-$C$2</f>
        <v>3.5209650000000021</v>
      </c>
      <c r="T13" s="3">
        <f>AVERAGEIFS(rawdata!$K:$K,rawdata!$A:$A,'overview sessions'!$D13,rawdata!$B:$B,'overview sessions'!$B$7,rawdata!$G:$G,'overview sessions'!$P$3,rawdata!$I:$I,'overview sessions'!$J$5,rawdata!$E:$E,'overview sessions'!T$4)-$C$2</f>
        <v>3.5573999999999995</v>
      </c>
    </row>
    <row r="14" spans="1:21" x14ac:dyDescent="0.25">
      <c r="A14" t="s">
        <v>1</v>
      </c>
      <c r="B14" s="2">
        <v>1</v>
      </c>
      <c r="C14" s="6" t="s">
        <v>1</v>
      </c>
      <c r="D14" s="2">
        <v>108</v>
      </c>
      <c r="E14" s="3">
        <f>AVERAGEIFS(rawdata!$K:$K,rawdata!$A:$A,'overview sessions'!$D14,rawdata!$B:$B,'overview sessions'!$B$7)-$C$2</f>
        <v>4.7687080487804874</v>
      </c>
      <c r="F14" s="3">
        <f>AVERAGEIFS(rawdata!$K:$K,rawdata!$A:$A,'overview sessions'!$D14,rawdata!$B:$B,'overview sessions'!$B$7,rawdata!$G:$G,'overview sessions'!$H$3)-$C$2</f>
        <v>4.8488790000000019</v>
      </c>
      <c r="G14" s="3">
        <f>AVERAGEIFS(rawdata!$K:$K,rawdata!$A:$A,'overview sessions'!$D14,rawdata!$B:$B,'overview sessions'!$B$7,rawdata!$G:$G,'overview sessions'!$H$3,rawdata!$I:$I,'overview sessions'!$G$5,rawdata!$E:$E,'overview sessions'!G$4)-$C$2</f>
        <v>6.2106133333333329</v>
      </c>
      <c r="H14" s="3">
        <f>AVERAGEIFS(rawdata!$K:$K,rawdata!$A:$A,'overview sessions'!$D14,rawdata!$B:$B,'overview sessions'!$B$7,rawdata!$G:$G,'overview sessions'!$H$3,rawdata!$I:$I,'overview sessions'!$G$5,rawdata!$E:$E,'overview sessions'!H$4)-$C$2</f>
        <v>5.8584074999999967</v>
      </c>
      <c r="I14" s="3">
        <f>AVERAGEIFS(rawdata!$K:$K,rawdata!$A:$A,'overview sessions'!$D14,rawdata!$B:$B,'overview sessions'!$B$7,rawdata!$G:$G,'overview sessions'!$H$3,rawdata!$I:$I,'overview sessions'!$G$5,rawdata!$E:$E,'overview sessions'!I$4)-$C$2</f>
        <v>1.0424500000000005</v>
      </c>
      <c r="J14" s="3">
        <f>AVERAGEIFS(rawdata!$K:$K,rawdata!$A:$A,'overview sessions'!$D14,rawdata!$B:$B,'overview sessions'!$B$7,rawdata!$G:$G,'overview sessions'!$H$3,rawdata!$I:$I,'overview sessions'!$J$5,rawdata!$E:$E,'overview sessions'!J$4)-$C$2</f>
        <v>5.2651733333333315</v>
      </c>
      <c r="K14" s="3">
        <f>AVERAGEIFS(rawdata!$K:$K,rawdata!$A:$A,'overview sessions'!$D14,rawdata!$B:$B,'overview sessions'!$B$7,rawdata!$G:$G,'overview sessions'!$H$3,rawdata!$I:$I,'overview sessions'!$J$5,rawdata!$E:$E,'overview sessions'!K$4)-$C$2</f>
        <v>5.3595300000000012</v>
      </c>
      <c r="L14" s="3">
        <f>AVERAGEIFS(rawdata!$K:$K,rawdata!$A:$A,'overview sessions'!$D14,rawdata!$B:$B,'overview sessions'!$B$7,rawdata!$G:$G,'overview sessions'!$H$3,rawdata!$I:$I,'overview sessions'!$J$5,rawdata!$E:$E,'overview sessions'!L$4)-$C$2</f>
        <v>4.8503733333333319</v>
      </c>
      <c r="N14" s="3">
        <f>AVERAGEIFS(rawdata!$K:$K,rawdata!$A:$A,'overview sessions'!$D14,rawdata!$B:$B,'overview sessions'!$B$7,rawdata!$G:$G,'overview sessions'!$P$3)-$C$2</f>
        <v>4.7530264999999989</v>
      </c>
      <c r="O14" s="3">
        <f>AVERAGEIFS(rawdata!$K:$K,rawdata!$A:$A,'overview sessions'!$D14,rawdata!$B:$B,'overview sessions'!$B$7,rawdata!$G:$G,'overview sessions'!$P$3,rawdata!$I:$I,'overview sessions'!$G$5,rawdata!$E:$E,'overview sessions'!O$4)-$C$2</f>
        <v>5.9565033333333322</v>
      </c>
      <c r="P14" s="3">
        <f>AVERAGEIFS(rawdata!$K:$K,rawdata!$A:$A,'overview sessions'!$D14,rawdata!$B:$B,'overview sessions'!$B$7,rawdata!$G:$G,'overview sessions'!$P$3,rawdata!$I:$I,'overview sessions'!$G$5,rawdata!$E:$E,'overview sessions'!P$4)-$C$2</f>
        <v>6.7917024999999978</v>
      </c>
      <c r="Q14" s="3">
        <f>AVERAGEIFS(rawdata!$K:$K,rawdata!$A:$A,'overview sessions'!$D14,rawdata!$B:$B,'overview sessions'!$B$7,rawdata!$G:$G,'overview sessions'!$P$3,rawdata!$I:$I,'overview sessions'!$G$5,rawdata!$E:$E,'overview sessions'!Q$4)-$C$2</f>
        <v>1.7038833333333336</v>
      </c>
      <c r="R14" s="3">
        <f>AVERAGEIFS(rawdata!$K:$K,rawdata!$A:$A,'overview sessions'!$D14,rawdata!$B:$B,'overview sessions'!$B$7,rawdata!$G:$G,'overview sessions'!$P$3,rawdata!$I:$I,'overview sessions'!$J$5,rawdata!$E:$E,'overview sessions'!R$4)-$C$2</f>
        <v>4.1403566666666638</v>
      </c>
      <c r="S14" s="3">
        <f>AVERAGEIFS(rawdata!$K:$K,rawdata!$A:$A,'overview sessions'!$D14,rawdata!$B:$B,'overview sessions'!$B$7,rawdata!$G:$G,'overview sessions'!$P$3,rawdata!$I:$I,'overview sessions'!$J$5,rawdata!$E:$E,'overview sessions'!S$4)-$C$2</f>
        <v>5.1745525000000026</v>
      </c>
      <c r="T14" s="3">
        <f>AVERAGEIFS(rawdata!$K:$K,rawdata!$A:$A,'overview sessions'!$D14,rawdata!$B:$B,'overview sessions'!$B$7,rawdata!$G:$G,'overview sessions'!$P$3,rawdata!$I:$I,'overview sessions'!$J$5,rawdata!$E:$E,'overview sessions'!T$4)-$C$2</f>
        <v>3.9310933333333349</v>
      </c>
    </row>
    <row r="15" spans="1:21" x14ac:dyDescent="0.25">
      <c r="A15" t="s">
        <v>8</v>
      </c>
      <c r="B15" s="2">
        <v>1</v>
      </c>
      <c r="C15" s="6" t="s">
        <v>8</v>
      </c>
      <c r="D15" s="2">
        <v>109</v>
      </c>
      <c r="E15" s="3">
        <f>AVERAGEIFS(rawdata!$K:$K,rawdata!$A:$A,'overview sessions'!$D15,rawdata!$B:$B,'overview sessions'!$B$7)-$C$2</f>
        <v>5.9578695121951224</v>
      </c>
      <c r="F15" s="3">
        <f>AVERAGEIFS(rawdata!$K:$K,rawdata!$A:$A,'overview sessions'!$D15,rawdata!$B:$B,'overview sessions'!$B$7,rawdata!$G:$G,'overview sessions'!$H$3)-$C$2</f>
        <v>6.263677000000003</v>
      </c>
      <c r="G15" s="3">
        <f>AVERAGEIFS(rawdata!$K:$K,rawdata!$A:$A,'overview sessions'!$D15,rawdata!$B:$B,'overview sessions'!$B$7,rawdata!$G:$G,'overview sessions'!$H$3,rawdata!$I:$I,'overview sessions'!$G$5,rawdata!$E:$E,'overview sessions'!G$4)-$C$2</f>
        <v>8.1313899999999979</v>
      </c>
      <c r="H15" s="3">
        <f>AVERAGEIFS(rawdata!$K:$K,rawdata!$A:$A,'overview sessions'!$D15,rawdata!$B:$B,'overview sessions'!$B$7,rawdata!$G:$G,'overview sessions'!$H$3,rawdata!$I:$I,'overview sessions'!$G$5,rawdata!$E:$E,'overview sessions'!H$4)-$C$2</f>
        <v>8.0725350000000002</v>
      </c>
      <c r="I15" s="3">
        <f>AVERAGEIFS(rawdata!$K:$K,rawdata!$A:$A,'overview sessions'!$D15,rawdata!$B:$B,'overview sessions'!$B$7,rawdata!$G:$G,'overview sessions'!$H$3,rawdata!$I:$I,'overview sessions'!$G$5,rawdata!$E:$E,'overview sessions'!I$4)-$C$2</f>
        <v>3.7367699999999981</v>
      </c>
      <c r="J15" s="3">
        <f>AVERAGEIFS(rawdata!$K:$K,rawdata!$A:$A,'overview sessions'!$D15,rawdata!$B:$B,'overview sessions'!$B$7,rawdata!$G:$G,'overview sessions'!$H$3,rawdata!$I:$I,'overview sessions'!$J$5,rawdata!$E:$E,'overview sessions'!J$4)-$C$2</f>
        <v>5.96397333333333</v>
      </c>
      <c r="K15" s="3">
        <f>AVERAGEIFS(rawdata!$K:$K,rawdata!$A:$A,'overview sessions'!$D15,rawdata!$B:$B,'overview sessions'!$B$7,rawdata!$G:$G,'overview sessions'!$H$3,rawdata!$I:$I,'overview sessions'!$J$5,rawdata!$E:$E,'overview sessions'!K$4)-$C$2</f>
        <v>6.2395750000000003</v>
      </c>
      <c r="L15" s="3">
        <f>AVERAGEIFS(rawdata!$K:$K,rawdata!$A:$A,'overview sessions'!$D15,rawdata!$B:$B,'overview sessions'!$B$7,rawdata!$G:$G,'overview sessions'!$H$3,rawdata!$I:$I,'overview sessions'!$J$5,rawdata!$E:$E,'overview sessions'!L$4)-$C$2</f>
        <v>4.8428999999999984</v>
      </c>
      <c r="N15" s="3">
        <f>AVERAGEIFS(rawdata!$K:$K,rawdata!$A:$A,'overview sessions'!$D15,rawdata!$B:$B,'overview sessions'!$B$7,rawdata!$G:$G,'overview sessions'!$P$3)-$C$2</f>
        <v>5.8808300000000013</v>
      </c>
      <c r="O15" s="3">
        <f>AVERAGEIFS(rawdata!$K:$K,rawdata!$A:$A,'overview sessions'!$D15,rawdata!$B:$B,'overview sessions'!$B$7,rawdata!$G:$G,'overview sessions'!$P$3,rawdata!$I:$I,'overview sessions'!$G$5,rawdata!$E:$E,'overview sessions'!O$4)-$C$2</f>
        <v>7.555906666666667</v>
      </c>
      <c r="P15" s="3">
        <f>AVERAGEIFS(rawdata!$K:$K,rawdata!$A:$A,'overview sessions'!$D15,rawdata!$B:$B,'overview sessions'!$B$7,rawdata!$G:$G,'overview sessions'!$P$3,rawdata!$I:$I,'overview sessions'!$G$5,rawdata!$E:$E,'overview sessions'!P$4)-$C$2</f>
        <v>7.7614350000000005</v>
      </c>
      <c r="Q15" s="3">
        <f>AVERAGEIFS(rawdata!$K:$K,rawdata!$A:$A,'overview sessions'!$D15,rawdata!$B:$B,'overview sessions'!$B$7,rawdata!$G:$G,'overview sessions'!$P$3,rawdata!$I:$I,'overview sessions'!$G$5,rawdata!$E:$E,'overview sessions'!Q$4)-$C$2</f>
        <v>4.5551600000000025</v>
      </c>
      <c r="R15" s="3">
        <f>AVERAGEIFS(rawdata!$K:$K,rawdata!$A:$A,'overview sessions'!$D15,rawdata!$B:$B,'overview sessions'!$B$7,rawdata!$G:$G,'overview sessions'!$P$3,rawdata!$I:$I,'overview sessions'!$J$5,rawdata!$E:$E,'overview sessions'!R$4)-$C$2</f>
        <v>5.5641233333333329</v>
      </c>
      <c r="S15" s="3">
        <f>AVERAGEIFS(rawdata!$K:$K,rawdata!$A:$A,'overview sessions'!$D15,rawdata!$B:$B,'overview sessions'!$B$7,rawdata!$G:$G,'overview sessions'!$P$3,rawdata!$I:$I,'overview sessions'!$J$5,rawdata!$E:$E,'overview sessions'!S$4)-$C$2</f>
        <v>4.5579599999999996</v>
      </c>
      <c r="T15" s="3">
        <f>AVERAGEIFS(rawdata!$K:$K,rawdata!$A:$A,'overview sessions'!$D15,rawdata!$B:$B,'overview sessions'!$B$7,rawdata!$G:$G,'overview sessions'!$P$3,rawdata!$I:$I,'overview sessions'!$J$5,rawdata!$E:$E,'overview sessions'!T$4)-$C$2</f>
        <v>5.1044833333333326</v>
      </c>
    </row>
    <row r="16" spans="1:21" x14ac:dyDescent="0.25">
      <c r="A16" t="s">
        <v>8</v>
      </c>
      <c r="B16" s="2">
        <v>1</v>
      </c>
      <c r="C16" s="6" t="s">
        <v>8</v>
      </c>
      <c r="D16" s="2">
        <v>110</v>
      </c>
      <c r="E16" s="3">
        <f>AVERAGEIFS(rawdata!$K:$K,rawdata!$A:$A,'overview sessions'!$D16,rawdata!$B:$B,'overview sessions'!$B$7)-$C$2</f>
        <v>4.5387512195121946</v>
      </c>
      <c r="F16" s="3">
        <f>AVERAGEIFS(rawdata!$K:$K,rawdata!$A:$A,'overview sessions'!$D16,rawdata!$B:$B,'overview sessions'!$B$7,rawdata!$G:$G,'overview sessions'!$H$3)-$C$2</f>
        <v>4.5501119999999968</v>
      </c>
      <c r="G16" s="3">
        <f>AVERAGEIFS(rawdata!$K:$K,rawdata!$A:$A,'overview sessions'!$D16,rawdata!$B:$B,'overview sessions'!$B$7,rawdata!$G:$G,'overview sessions'!$H$3,rawdata!$I:$I,'overview sessions'!$G$5,rawdata!$E:$E,'overview sessions'!G$4)-$C$2</f>
        <v>5.7061266666666643</v>
      </c>
      <c r="H16" s="3">
        <f>AVERAGEIFS(rawdata!$K:$K,rawdata!$A:$A,'overview sessions'!$D16,rawdata!$B:$B,'overview sessions'!$B$7,rawdata!$G:$G,'overview sessions'!$H$3,rawdata!$I:$I,'overview sessions'!$G$5,rawdata!$E:$E,'overview sessions'!H$4)-$C$2</f>
        <v>5.5529149999999969</v>
      </c>
      <c r="I16" s="3">
        <f>AVERAGEIFS(rawdata!$K:$K,rawdata!$A:$A,'overview sessions'!$D16,rawdata!$B:$B,'overview sessions'!$B$7,rawdata!$G:$G,'overview sessions'!$H$3,rawdata!$I:$I,'overview sessions'!$G$5,rawdata!$E:$E,'overview sessions'!I$4)-$C$2</f>
        <v>3.4826633333333366</v>
      </c>
      <c r="J16" s="3">
        <f>AVERAGEIFS(rawdata!$K:$K,rawdata!$A:$A,'overview sessions'!$D16,rawdata!$B:$B,'overview sessions'!$B$7,rawdata!$G:$G,'overview sessions'!$H$3,rawdata!$I:$I,'overview sessions'!$J$5,rawdata!$E:$E,'overview sessions'!J$4)-$C$2</f>
        <v>5.5491766666666695</v>
      </c>
      <c r="K16" s="3">
        <f>AVERAGEIFS(rawdata!$K:$K,rawdata!$A:$A,'overview sessions'!$D16,rawdata!$B:$B,'overview sessions'!$B$7,rawdata!$G:$G,'overview sessions'!$H$3,rawdata!$I:$I,'overview sessions'!$J$5,rawdata!$E:$E,'overview sessions'!K$4)-$C$2</f>
        <v>3.5013449999999988</v>
      </c>
      <c r="L16" s="3">
        <f>AVERAGEIFS(rawdata!$K:$K,rawdata!$A:$A,'overview sessions'!$D16,rawdata!$B:$B,'overview sessions'!$B$7,rawdata!$G:$G,'overview sessions'!$H$3,rawdata!$I:$I,'overview sessions'!$J$5,rawdata!$E:$E,'overview sessions'!L$4)-$C$2</f>
        <v>3.5237666666666652</v>
      </c>
      <c r="N16" s="3">
        <f>AVERAGEIFS(rawdata!$K:$K,rawdata!$A:$A,'overview sessions'!$D16,rawdata!$B:$B,'overview sessions'!$B$7,rawdata!$G:$G,'overview sessions'!$P$3)-$C$2</f>
        <v>4.4329605000000019</v>
      </c>
      <c r="O16" s="3">
        <f>AVERAGEIFS(rawdata!$K:$K,rawdata!$A:$A,'overview sessions'!$D16,rawdata!$B:$B,'overview sessions'!$B$7,rawdata!$G:$G,'overview sessions'!$P$3,rawdata!$I:$I,'overview sessions'!$G$5,rawdata!$E:$E,'overview sessions'!O$4)-$C$2</f>
        <v>5.2390133333333342</v>
      </c>
      <c r="P16" s="3">
        <f>AVERAGEIFS(rawdata!$K:$K,rawdata!$A:$A,'overview sessions'!$D16,rawdata!$B:$B,'overview sessions'!$B$7,rawdata!$G:$G,'overview sessions'!$P$3,rawdata!$I:$I,'overview sessions'!$G$5,rawdata!$E:$E,'overview sessions'!P$4)-$C$2</f>
        <v>5.1605400000000028</v>
      </c>
      <c r="Q16" s="3">
        <f>AVERAGEIFS(rawdata!$K:$K,rawdata!$A:$A,'overview sessions'!$D16,rawdata!$B:$B,'overview sessions'!$B$7,rawdata!$G:$G,'overview sessions'!$P$3,rawdata!$I:$I,'overview sessions'!$G$5,rawdata!$E:$E,'overview sessions'!Q$4)-$C$2</f>
        <v>3.1799733333333311</v>
      </c>
      <c r="R16" s="3">
        <f>AVERAGEIFS(rawdata!$K:$K,rawdata!$A:$A,'overview sessions'!$D16,rawdata!$B:$B,'overview sessions'!$B$7,rawdata!$G:$G,'overview sessions'!$P$3,rawdata!$I:$I,'overview sessions'!$J$5,rawdata!$E:$E,'overview sessions'!R$4)-$C$2</f>
        <v>4.8503733333333319</v>
      </c>
      <c r="S16" s="3">
        <f>AVERAGEIFS(rawdata!$K:$K,rawdata!$A:$A,'overview sessions'!$D16,rawdata!$B:$B,'overview sessions'!$B$7,rawdata!$G:$G,'overview sessions'!$P$3,rawdata!$I:$I,'overview sessions'!$J$5,rawdata!$E:$E,'overview sessions'!S$4)-$C$2</f>
        <v>3.8684974999999984</v>
      </c>
      <c r="T16" s="3">
        <f>AVERAGEIFS(rawdata!$K:$K,rawdata!$A:$A,'overview sessions'!$D16,rawdata!$B:$B,'overview sessions'!$B$7,rawdata!$G:$G,'overview sessions'!$P$3,rawdata!$I:$I,'overview sessions'!$J$5,rawdata!$E:$E,'overview sessions'!T$4)-$C$2</f>
        <v>4.2449933333333316</v>
      </c>
    </row>
    <row r="17" spans="1:20" x14ac:dyDescent="0.25">
      <c r="A17" t="s">
        <v>230</v>
      </c>
      <c r="B17" s="2">
        <v>1</v>
      </c>
      <c r="C17" s="6" t="s">
        <v>230</v>
      </c>
      <c r="D17" s="2">
        <v>111</v>
      </c>
      <c r="E17" s="3">
        <f>AVERAGEIFS(rawdata!$K:$K,rawdata!$A:$A,'overview sessions'!$D17,rawdata!$B:$B,'overview sessions'!$B$7)-$C$2</f>
        <v>6.4005573170731704</v>
      </c>
      <c r="F17" s="3">
        <f>AVERAGEIFS(rawdata!$K:$K,rawdata!$A:$A,'overview sessions'!$D17,rawdata!$B:$B,'overview sessions'!$B$7,rawdata!$G:$G,'overview sessions'!$H$3)-$C$2</f>
        <v>6.4929359999999985</v>
      </c>
      <c r="G17" s="3">
        <f>AVERAGEIFS(rawdata!$K:$K,rawdata!$A:$A,'overview sessions'!$D17,rawdata!$B:$B,'overview sessions'!$B$7,rawdata!$G:$G,'overview sessions'!$H$3,rawdata!$I:$I,'overview sessions'!$G$5,rawdata!$E:$E,'overview sessions'!G$4)-$C$2</f>
        <v>8.1425999999999998</v>
      </c>
      <c r="H17" s="3">
        <f>AVERAGEIFS(rawdata!$K:$K,rawdata!$A:$A,'overview sessions'!$D17,rawdata!$B:$B,'overview sessions'!$B$7,rawdata!$G:$G,'overview sessions'!$H$3,rawdata!$I:$I,'overview sessions'!$G$5,rawdata!$E:$E,'overview sessions'!H$4)-$C$2</f>
        <v>7.0467475000000004</v>
      </c>
      <c r="I17" s="3">
        <f>AVERAGEIFS(rawdata!$K:$K,rawdata!$A:$A,'overview sessions'!$D17,rawdata!$B:$B,'overview sessions'!$B$7,rawdata!$G:$G,'overview sessions'!$H$3,rawdata!$I:$I,'overview sessions'!$G$5,rawdata!$E:$E,'overview sessions'!I$4)-$C$2</f>
        <v>4.9512699999999992</v>
      </c>
      <c r="J17" s="3">
        <f>AVERAGEIFS(rawdata!$K:$K,rawdata!$A:$A,'overview sessions'!$D17,rawdata!$B:$B,'overview sessions'!$B$7,rawdata!$G:$G,'overview sessions'!$H$3,rawdata!$I:$I,'overview sessions'!$J$5,rawdata!$E:$E,'overview sessions'!J$4)-$C$2</f>
        <v>7.5297466666666661</v>
      </c>
      <c r="K17" s="3">
        <f>AVERAGEIFS(rawdata!$K:$K,rawdata!$A:$A,'overview sessions'!$D17,rawdata!$B:$B,'overview sessions'!$B$7,rawdata!$G:$G,'overview sessions'!$H$3,rawdata!$I:$I,'overview sessions'!$J$5,rawdata!$E:$E,'overview sessions'!K$4)-$C$2</f>
        <v>7.2457375000000024</v>
      </c>
      <c r="L17" s="3">
        <f>AVERAGEIFS(rawdata!$K:$K,rawdata!$A:$A,'overview sessions'!$D17,rawdata!$B:$B,'overview sessions'!$B$7,rawdata!$G:$G,'overview sessions'!$H$3,rawdata!$I:$I,'overview sessions'!$J$5,rawdata!$E:$E,'overview sessions'!L$4)-$C$2</f>
        <v>3.6059766666666651</v>
      </c>
      <c r="N17" s="3">
        <f>AVERAGEIFS(rawdata!$K:$K,rawdata!$A:$A,'overview sessions'!$D17,rawdata!$B:$B,'overview sessions'!$B$7,rawdata!$G:$G,'overview sessions'!$P$3)-$C$2</f>
        <v>6.2950675</v>
      </c>
      <c r="O17" s="3">
        <f>AVERAGEIFS(rawdata!$K:$K,rawdata!$A:$A,'overview sessions'!$D17,rawdata!$B:$B,'overview sessions'!$B$7,rawdata!$G:$G,'overview sessions'!$P$3,rawdata!$I:$I,'overview sessions'!$G$5,rawdata!$E:$E,'overview sessions'!O$4)-$C$2</f>
        <v>8.1014933333333321</v>
      </c>
      <c r="P17" s="3">
        <f>AVERAGEIFS(rawdata!$K:$K,rawdata!$A:$A,'overview sessions'!$D17,rawdata!$B:$B,'overview sessions'!$B$7,rawdata!$G:$G,'overview sessions'!$P$3,rawdata!$I:$I,'overview sessions'!$G$5,rawdata!$E:$E,'overview sessions'!P$4)-$C$2</f>
        <v>6.6823999999999995</v>
      </c>
      <c r="Q17" s="3">
        <f>AVERAGEIFS(rawdata!$K:$K,rawdata!$A:$A,'overview sessions'!$D17,rawdata!$B:$B,'overview sessions'!$B$7,rawdata!$G:$G,'overview sessions'!$P$3,rawdata!$I:$I,'overview sessions'!$G$5,rawdata!$E:$E,'overview sessions'!Q$4)-$C$2</f>
        <v>4.2599400000000021</v>
      </c>
      <c r="R17" s="3">
        <f>AVERAGEIFS(rawdata!$K:$K,rawdata!$A:$A,'overview sessions'!$D17,rawdata!$B:$B,'overview sessions'!$B$7,rawdata!$G:$G,'overview sessions'!$P$3,rawdata!$I:$I,'overview sessions'!$J$5,rawdata!$E:$E,'overview sessions'!R$4)-$C$2</f>
        <v>7.3690566666666673</v>
      </c>
      <c r="S17" s="3">
        <f>AVERAGEIFS(rawdata!$K:$K,rawdata!$A:$A,'overview sessions'!$D17,rawdata!$B:$B,'overview sessions'!$B$7,rawdata!$G:$G,'overview sessions'!$P$3,rawdata!$I:$I,'overview sessions'!$J$5,rawdata!$E:$E,'overview sessions'!S$4)-$C$2</f>
        <v>7.0635674999999996</v>
      </c>
      <c r="T17" s="3">
        <f>AVERAGEIFS(rawdata!$K:$K,rawdata!$A:$A,'overview sessions'!$D17,rawdata!$B:$B,'overview sessions'!$B$7,rawdata!$G:$G,'overview sessions'!$P$3,rawdata!$I:$I,'overview sessions'!$J$5,rawdata!$E:$E,'overview sessions'!T$4)-$C$2</f>
        <v>3.9086699999999954</v>
      </c>
    </row>
    <row r="18" spans="1:20" x14ac:dyDescent="0.25">
      <c r="A18" t="s">
        <v>230</v>
      </c>
      <c r="B18" s="2">
        <v>1</v>
      </c>
      <c r="C18" s="6" t="s">
        <v>230</v>
      </c>
      <c r="D18" s="2">
        <v>112</v>
      </c>
      <c r="E18" s="3">
        <f>AVERAGEIFS(rawdata!$K:$K,rawdata!$A:$A,'overview sessions'!$D18,rawdata!$B:$B,'overview sessions'!$B$7)-$C$2</f>
        <v>3.1278358536585369</v>
      </c>
      <c r="F18" s="3">
        <f>AVERAGEIFS(rawdata!$K:$K,rawdata!$A:$A,'overview sessions'!$D18,rawdata!$B:$B,'overview sessions'!$B$7,rawdata!$G:$G,'overview sessions'!$H$3)-$C$2</f>
        <v>3.3354264999999987</v>
      </c>
      <c r="G18" s="3">
        <f>AVERAGEIFS(rawdata!$K:$K,rawdata!$A:$A,'overview sessions'!$D18,rawdata!$B:$B,'overview sessions'!$B$7,rawdata!$G:$G,'overview sessions'!$H$3,rawdata!$I:$I,'overview sessions'!$G$5,rawdata!$E:$E,'overview sessions'!G$4)-$C$2</f>
        <v>6.1545599999999983</v>
      </c>
      <c r="H18" s="3">
        <f>AVERAGEIFS(rawdata!$K:$K,rawdata!$A:$A,'overview sessions'!$D18,rawdata!$B:$B,'overview sessions'!$B$7,rawdata!$G:$G,'overview sessions'!$H$3,rawdata!$I:$I,'overview sessions'!$G$5,rawdata!$E:$E,'overview sessions'!H$4)-$C$2</f>
        <v>4.4794849999999986</v>
      </c>
      <c r="I18" s="3">
        <f>AVERAGEIFS(rawdata!$K:$K,rawdata!$A:$A,'overview sessions'!$D18,rawdata!$B:$B,'overview sessions'!$B$7,rawdata!$G:$G,'overview sessions'!$H$3,rawdata!$I:$I,'overview sessions'!$G$5,rawdata!$E:$E,'overview sessions'!I$4)-$C$2</f>
        <v>1.44604</v>
      </c>
      <c r="J18" s="3">
        <f>AVERAGEIFS(rawdata!$K:$K,rawdata!$A:$A,'overview sessions'!$D18,rawdata!$B:$B,'overview sessions'!$B$7,rawdata!$G:$G,'overview sessions'!$H$3,rawdata!$I:$I,'overview sessions'!$J$5,rawdata!$E:$E,'overview sessions'!J$4)-$C$2</f>
        <v>3.7031399999999994</v>
      </c>
      <c r="K18" s="3">
        <f>AVERAGEIFS(rawdata!$K:$K,rawdata!$A:$A,'overview sessions'!$D18,rawdata!$B:$B,'overview sessions'!$B$7,rawdata!$G:$G,'overview sessions'!$H$3,rawdata!$I:$I,'overview sessions'!$J$5,rawdata!$E:$E,'overview sessions'!K$4)-$C$2</f>
        <v>2.5848649999999989</v>
      </c>
      <c r="L18" s="3">
        <f>AVERAGEIFS(rawdata!$K:$K,rawdata!$A:$A,'overview sessions'!$D18,rawdata!$B:$B,'overview sessions'!$B$7,rawdata!$G:$G,'overview sessions'!$H$3,rawdata!$I:$I,'overview sessions'!$J$5,rawdata!$E:$E,'overview sessions'!L$4)-$C$2</f>
        <v>1.513303333333333</v>
      </c>
      <c r="N18" s="3">
        <f>AVERAGEIFS(rawdata!$K:$K,rawdata!$A:$A,'overview sessions'!$D18,rawdata!$B:$B,'overview sessions'!$B$7,rawdata!$G:$G,'overview sessions'!$P$3)-$C$2</f>
        <v>3.0226459999999964</v>
      </c>
      <c r="O18" s="3">
        <f>AVERAGEIFS(rawdata!$K:$K,rawdata!$A:$A,'overview sessions'!$D18,rawdata!$B:$B,'overview sessions'!$B$7,rawdata!$G:$G,'overview sessions'!$P$3,rawdata!$I:$I,'overview sessions'!$G$5,rawdata!$E:$E,'overview sessions'!O$4)-$C$2</f>
        <v>5.9789233333333325</v>
      </c>
      <c r="P18" s="3">
        <f>AVERAGEIFS(rawdata!$K:$K,rawdata!$A:$A,'overview sessions'!$D18,rawdata!$B:$B,'overview sessions'!$B$7,rawdata!$G:$G,'overview sessions'!$P$3,rawdata!$I:$I,'overview sessions'!$G$5,rawdata!$E:$E,'overview sessions'!P$4)-$C$2</f>
        <v>4.1795975000000016</v>
      </c>
      <c r="Q18" s="3">
        <f>AVERAGEIFS(rawdata!$K:$K,rawdata!$A:$A,'overview sessions'!$D18,rawdata!$B:$B,'overview sessions'!$B$7,rawdata!$G:$G,'overview sessions'!$P$3,rawdata!$I:$I,'overview sessions'!$G$5,rawdata!$E:$E,'overview sessions'!Q$4)-$C$2</f>
        <v>1.3899833333333333</v>
      </c>
      <c r="R18" s="3">
        <f>AVERAGEIFS(rawdata!$K:$K,rawdata!$A:$A,'overview sessions'!$D18,rawdata!$B:$B,'overview sessions'!$B$7,rawdata!$G:$G,'overview sessions'!$P$3,rawdata!$I:$I,'overview sessions'!$J$5,rawdata!$E:$E,'overview sessions'!R$4)-$C$2</f>
        <v>3.8787733333333367</v>
      </c>
      <c r="S18" s="3">
        <f>AVERAGEIFS(rawdata!$K:$K,rawdata!$A:$A,'overview sessions'!$D18,rawdata!$B:$B,'overview sessions'!$B$7,rawdata!$G:$G,'overview sessions'!$P$3,rawdata!$I:$I,'overview sessions'!$J$5,rawdata!$E:$E,'overview sessions'!S$4)-$C$2</f>
        <v>1.9234324999999988</v>
      </c>
      <c r="T18" s="3">
        <f>AVERAGEIFS(rawdata!$K:$K,rawdata!$A:$A,'overview sessions'!$D18,rawdata!$B:$B,'overview sessions'!$B$7,rawdata!$G:$G,'overview sessions'!$P$3,rawdata!$I:$I,'overview sessions'!$J$5,rawdata!$E:$E,'overview sessions'!T$4)-$C$2</f>
        <v>0.76591999999999949</v>
      </c>
    </row>
    <row r="19" spans="1:20" x14ac:dyDescent="0.25">
      <c r="A19" t="s">
        <v>1</v>
      </c>
      <c r="B19" s="2">
        <v>1</v>
      </c>
      <c r="C19" s="6" t="s">
        <v>1</v>
      </c>
      <c r="D19" s="2">
        <v>113</v>
      </c>
      <c r="E19" s="3">
        <f>AVERAGEIFS(rawdata!$K:$K,rawdata!$A:$A,'overview sessions'!$D19,rawdata!$B:$B,'overview sessions'!$B$7)-$C$2</f>
        <v>3.0578370731707274</v>
      </c>
      <c r="F19" s="3">
        <f>AVERAGEIFS(rawdata!$K:$K,rawdata!$A:$A,'overview sessions'!$D19,rawdata!$B:$B,'overview sessions'!$B$7,rawdata!$G:$G,'overview sessions'!$H$3)-$C$2</f>
        <v>2.9979829999999996</v>
      </c>
      <c r="G19" s="3">
        <f>AVERAGEIFS(rawdata!$K:$K,rawdata!$A:$A,'overview sessions'!$D19,rawdata!$B:$B,'overview sessions'!$B$7,rawdata!$G:$G,'overview sessions'!$H$3,rawdata!$I:$I,'overview sessions'!$G$5,rawdata!$E:$E,'overview sessions'!G$4)-$C$2</f>
        <v>4.5925266666666662</v>
      </c>
      <c r="H19" s="3">
        <f>AVERAGEIFS(rawdata!$K:$K,rawdata!$A:$A,'overview sessions'!$D19,rawdata!$B:$B,'overview sessions'!$B$7,rawdata!$G:$G,'overview sessions'!$H$3,rawdata!$I:$I,'overview sessions'!$G$5,rawdata!$E:$E,'overview sessions'!H$4)-$C$2</f>
        <v>3.6975350000000002</v>
      </c>
      <c r="I19" s="3">
        <f>AVERAGEIFS(rawdata!$K:$K,rawdata!$A:$A,'overview sessions'!$D19,rawdata!$B:$B,'overview sessions'!$B$7,rawdata!$G:$G,'overview sessions'!$H$3,rawdata!$I:$I,'overview sessions'!$G$5,rawdata!$E:$E,'overview sessions'!I$4)-$C$2</f>
        <v>0.43333333333333357</v>
      </c>
      <c r="J19" s="3">
        <f>AVERAGEIFS(rawdata!$K:$K,rawdata!$A:$A,'overview sessions'!$D19,rawdata!$B:$B,'overview sessions'!$B$7,rawdata!$G:$G,'overview sessions'!$H$3,rawdata!$I:$I,'overview sessions'!$J$5,rawdata!$E:$E,'overview sessions'!J$4)-$C$2</f>
        <v>3.8115100000000002</v>
      </c>
      <c r="K19" s="3">
        <f>AVERAGEIFS(rawdata!$K:$K,rawdata!$A:$A,'overview sessions'!$D19,rawdata!$B:$B,'overview sessions'!$B$7,rawdata!$G:$G,'overview sessions'!$H$3,rawdata!$I:$I,'overview sessions'!$J$5,rawdata!$E:$E,'overview sessions'!K$4)-$C$2</f>
        <v>3.3471999999999991</v>
      </c>
      <c r="L19" s="3">
        <f>AVERAGEIFS(rawdata!$K:$K,rawdata!$A:$A,'overview sessions'!$D19,rawdata!$B:$B,'overview sessions'!$B$7,rawdata!$G:$G,'overview sessions'!$H$3,rawdata!$I:$I,'overview sessions'!$J$5,rawdata!$E:$E,'overview sessions'!L$4)-$C$2</f>
        <v>1.7562033333333318</v>
      </c>
      <c r="N19" s="3">
        <f>AVERAGEIFS(rawdata!$K:$K,rawdata!$A:$A,'overview sessions'!$D19,rawdata!$B:$B,'overview sessions'!$B$7,rawdata!$G:$G,'overview sessions'!$P$3)-$C$2</f>
        <v>3.0411435000000004</v>
      </c>
      <c r="O19" s="3">
        <f>AVERAGEIFS(rawdata!$K:$K,rawdata!$A:$A,'overview sessions'!$D19,rawdata!$B:$B,'overview sessions'!$B$7,rawdata!$G:$G,'overview sessions'!$P$3,rawdata!$I:$I,'overview sessions'!$G$5,rawdata!$E:$E,'overview sessions'!O$4)-$C$2</f>
        <v>4.3907333333333316</v>
      </c>
      <c r="P19" s="3">
        <f>AVERAGEIFS(rawdata!$K:$K,rawdata!$A:$A,'overview sessions'!$D19,rawdata!$B:$B,'overview sessions'!$B$7,rawdata!$G:$G,'overview sessions'!$P$3,rawdata!$I:$I,'overview sessions'!$G$5,rawdata!$E:$E,'overview sessions'!P$4)-$C$2</f>
        <v>3.8544825000000014</v>
      </c>
      <c r="Q19" s="3">
        <f>AVERAGEIFS(rawdata!$K:$K,rawdata!$A:$A,'overview sessions'!$D19,rawdata!$B:$B,'overview sessions'!$B$7,rawdata!$G:$G,'overview sessions'!$P$3,rawdata!$I:$I,'overview sessions'!$G$5,rawdata!$E:$E,'overview sessions'!Q$4)-$C$2</f>
        <v>0.54543999999999926</v>
      </c>
      <c r="R19" s="3">
        <f>AVERAGEIFS(rawdata!$K:$K,rawdata!$A:$A,'overview sessions'!$D19,rawdata!$B:$B,'overview sessions'!$B$7,rawdata!$G:$G,'overview sessions'!$P$3,rawdata!$I:$I,'overview sessions'!$J$5,rawdata!$E:$E,'overview sessions'!R$4)-$C$2</f>
        <v>3.9535166666666672</v>
      </c>
      <c r="S19" s="3">
        <f>AVERAGEIFS(rawdata!$K:$K,rawdata!$A:$A,'overview sessions'!$D19,rawdata!$B:$B,'overview sessions'!$B$7,rawdata!$G:$G,'overview sessions'!$P$3,rawdata!$I:$I,'overview sessions'!$J$5,rawdata!$E:$E,'overview sessions'!S$4)-$C$2</f>
        <v>3.719954999999997</v>
      </c>
      <c r="T19" s="3">
        <f>AVERAGEIFS(rawdata!$K:$K,rawdata!$A:$A,'overview sessions'!$D19,rawdata!$B:$B,'overview sessions'!$B$7,rawdata!$G:$G,'overview sessions'!$P$3,rawdata!$I:$I,'overview sessions'!$J$5,rawdata!$E:$E,'overview sessions'!T$4)-$C$2</f>
        <v>1.2853499999999993</v>
      </c>
    </row>
    <row r="20" spans="1:20" x14ac:dyDescent="0.25">
      <c r="A20" t="s">
        <v>1</v>
      </c>
      <c r="B20" s="2">
        <v>1</v>
      </c>
      <c r="C20" s="6" t="s">
        <v>1</v>
      </c>
      <c r="D20" s="2">
        <v>114</v>
      </c>
      <c r="E20" s="3">
        <f>AVERAGEIFS(rawdata!$K:$K,rawdata!$A:$A,'overview sessions'!$D20,rawdata!$B:$B,'overview sessions'!$B$7)-$C$2</f>
        <v>3.1472492682926845</v>
      </c>
      <c r="F20" s="3">
        <f>AVERAGEIFS(rawdata!$K:$K,rawdata!$A:$A,'overview sessions'!$D20,rawdata!$B:$B,'overview sessions'!$B$7,rawdata!$G:$G,'overview sessions'!$H$3)-$C$2</f>
        <v>3.2900224999999974</v>
      </c>
      <c r="G20" s="3">
        <f>AVERAGEIFS(rawdata!$K:$K,rawdata!$A:$A,'overview sessions'!$D20,rawdata!$B:$B,'overview sessions'!$B$7,rawdata!$G:$G,'overview sessions'!$H$3,rawdata!$I:$I,'overview sessions'!$G$5,rawdata!$E:$E,'overview sessions'!G$4)-$C$2</f>
        <v>5.963976666666662</v>
      </c>
      <c r="H20" s="3">
        <f>AVERAGEIFS(rawdata!$K:$K,rawdata!$A:$A,'overview sessions'!$D20,rawdata!$B:$B,'overview sessions'!$B$7,rawdata!$G:$G,'overview sessions'!$H$3,rawdata!$I:$I,'overview sessions'!$G$5,rawdata!$E:$E,'overview sessions'!H$4)-$C$2</f>
        <v>5.5893499999999978</v>
      </c>
      <c r="I20" s="3">
        <f>AVERAGEIFS(rawdata!$K:$K,rawdata!$A:$A,'overview sessions'!$D20,rawdata!$B:$B,'overview sessions'!$B$7,rawdata!$G:$G,'overview sessions'!$H$3,rawdata!$I:$I,'overview sessions'!$G$5,rawdata!$E:$E,'overview sessions'!I$4)-$C$2</f>
        <v>2.1859466666666663</v>
      </c>
      <c r="J20" s="3">
        <f>AVERAGEIFS(rawdata!$K:$K,rawdata!$A:$A,'overview sessions'!$D20,rawdata!$B:$B,'overview sessions'!$B$7,rawdata!$G:$G,'overview sessions'!$H$3,rawdata!$I:$I,'overview sessions'!$J$5,rawdata!$E:$E,'overview sessions'!J$4)-$C$2</f>
        <v>2.5222699999999989</v>
      </c>
      <c r="K20" s="3">
        <f>AVERAGEIFS(rawdata!$K:$K,rawdata!$A:$A,'overview sessions'!$D20,rawdata!$B:$B,'overview sessions'!$B$7,rawdata!$G:$G,'overview sessions'!$H$3,rawdata!$I:$I,'overview sessions'!$J$5,rawdata!$E:$E,'overview sessions'!K$4)-$C$2</f>
        <v>2.1448450000000019</v>
      </c>
      <c r="L20" s="3">
        <f>AVERAGEIFS(rawdata!$K:$K,rawdata!$A:$A,'overview sessions'!$D20,rawdata!$B:$B,'overview sessions'!$B$7,rawdata!$G:$G,'overview sessions'!$H$3,rawdata!$I:$I,'overview sessions'!$J$5,rawdata!$E:$E,'overview sessions'!L$4)-$C$2</f>
        <v>0.94902999999999871</v>
      </c>
      <c r="N20" s="3">
        <f>AVERAGEIFS(rawdata!$K:$K,rawdata!$A:$A,'overview sessions'!$D20,rawdata!$B:$B,'overview sessions'!$B$7,rawdata!$G:$G,'overview sessions'!$P$3)-$C$2</f>
        <v>3.1140135000000004</v>
      </c>
      <c r="O20" s="3">
        <f>AVERAGEIFS(rawdata!$K:$K,rawdata!$A:$A,'overview sessions'!$D20,rawdata!$B:$B,'overview sessions'!$B$7,rawdata!$G:$G,'overview sessions'!$P$3,rawdata!$I:$I,'overview sessions'!$G$5,rawdata!$E:$E,'overview sessions'!O$4)-$C$2</f>
        <v>5.4482833333333307</v>
      </c>
      <c r="P20" s="3">
        <f>AVERAGEIFS(rawdata!$K:$K,rawdata!$A:$A,'overview sessions'!$D20,rawdata!$B:$B,'overview sessions'!$B$7,rawdata!$G:$G,'overview sessions'!$P$3,rawdata!$I:$I,'overview sessions'!$G$5,rawdata!$E:$E,'overview sessions'!P$4)-$C$2</f>
        <v>5.3903574999999986</v>
      </c>
      <c r="Q20" s="3">
        <f>AVERAGEIFS(rawdata!$K:$K,rawdata!$A:$A,'overview sessions'!$D20,rawdata!$B:$B,'overview sessions'!$B$7,rawdata!$G:$G,'overview sessions'!$P$3,rawdata!$I:$I,'overview sessions'!$G$5,rawdata!$E:$E,'overview sessions'!Q$4)-$C$2</f>
        <v>2.0663666666666671</v>
      </c>
      <c r="R20" s="3">
        <f>AVERAGEIFS(rawdata!$K:$K,rawdata!$A:$A,'overview sessions'!$D20,rawdata!$B:$B,'overview sessions'!$B$7,rawdata!$G:$G,'overview sessions'!$P$3,rawdata!$I:$I,'overview sessions'!$J$5,rawdata!$E:$E,'overview sessions'!R$4)-$C$2</f>
        <v>2.7315400000000007</v>
      </c>
      <c r="S20" s="3">
        <f>AVERAGEIFS(rawdata!$K:$K,rawdata!$A:$A,'overview sessions'!$D20,rawdata!$B:$B,'overview sessions'!$B$7,rawdata!$G:$G,'overview sessions'!$P$3,rawdata!$I:$I,'overview sessions'!$J$5,rawdata!$E:$E,'overview sessions'!S$4)-$C$2</f>
        <v>1.4385649999999988</v>
      </c>
      <c r="T20" s="3">
        <f>AVERAGEIFS(rawdata!$K:$K,rawdata!$A:$A,'overview sessions'!$D20,rawdata!$B:$B,'overview sessions'!$B$7,rawdata!$G:$G,'overview sessions'!$P$3,rawdata!$I:$I,'overview sessions'!$J$5,rawdata!$E:$E,'overview sessions'!T$4)-$C$2</f>
        <v>1.408669999999999</v>
      </c>
    </row>
    <row r="21" spans="1:20" x14ac:dyDescent="0.25">
      <c r="A21" t="s">
        <v>8</v>
      </c>
      <c r="B21" s="2">
        <v>1</v>
      </c>
      <c r="C21" s="6" t="s">
        <v>8</v>
      </c>
      <c r="D21" s="2">
        <v>115</v>
      </c>
      <c r="E21" s="3">
        <f>AVERAGEIFS(rawdata!$K:$K,rawdata!$A:$A,'overview sessions'!$D21,rawdata!$B:$B,'overview sessions'!$B$7)-$C$2</f>
        <v>3.7354046341463363</v>
      </c>
      <c r="F21" s="3">
        <f>AVERAGEIFS(rawdata!$K:$K,rawdata!$A:$A,'overview sessions'!$D21,rawdata!$B:$B,'overview sessions'!$B$7,rawdata!$G:$G,'overview sessions'!$H$3)-$C$2</f>
        <v>4.015920000000003</v>
      </c>
      <c r="G21" s="3">
        <f>AVERAGEIFS(rawdata!$K:$K,rawdata!$A:$A,'overview sessions'!$D21,rawdata!$B:$B,'overview sessions'!$B$7,rawdata!$G:$G,'overview sessions'!$H$3,rawdata!$I:$I,'overview sessions'!$G$5,rawdata!$E:$E,'overview sessions'!G$4)-$C$2</f>
        <v>5.8032899999999987</v>
      </c>
      <c r="H21" s="3">
        <f>AVERAGEIFS(rawdata!$K:$K,rawdata!$A:$A,'overview sessions'!$D21,rawdata!$B:$B,'overview sessions'!$B$7,rawdata!$G:$G,'overview sessions'!$H$3,rawdata!$I:$I,'overview sessions'!$G$5,rawdata!$E:$E,'overview sessions'!H$4)-$C$2</f>
        <v>5.5332975000000015</v>
      </c>
      <c r="I21" s="3">
        <f>AVERAGEIFS(rawdata!$K:$K,rawdata!$A:$A,'overview sessions'!$D21,rawdata!$B:$B,'overview sessions'!$B$7,rawdata!$G:$G,'overview sessions'!$H$3,rawdata!$I:$I,'overview sessions'!$G$5,rawdata!$E:$E,'overview sessions'!I$4)-$C$2</f>
        <v>2.9557533333333339</v>
      </c>
      <c r="J21" s="3">
        <f>AVERAGEIFS(rawdata!$K:$K,rawdata!$A:$A,'overview sessions'!$D21,rawdata!$B:$B,'overview sessions'!$B$7,rawdata!$G:$G,'overview sessions'!$H$3,rawdata!$I:$I,'overview sessions'!$J$5,rawdata!$E:$E,'overview sessions'!J$4)-$C$2</f>
        <v>3.4826599999999974</v>
      </c>
      <c r="K21" s="3">
        <f>AVERAGEIFS(rawdata!$K:$K,rawdata!$A:$A,'overview sessions'!$D21,rawdata!$B:$B,'overview sessions'!$B$7,rawdata!$G:$G,'overview sessions'!$H$3,rawdata!$I:$I,'overview sessions'!$J$5,rawdata!$E:$E,'overview sessions'!K$4)-$C$2</f>
        <v>3.7479850000000017</v>
      </c>
      <c r="L21" s="3">
        <f>AVERAGEIFS(rawdata!$K:$K,rawdata!$A:$A,'overview sessions'!$D21,rawdata!$B:$B,'overview sessions'!$B$7,rawdata!$G:$G,'overview sessions'!$H$3,rawdata!$I:$I,'overview sessions'!$J$5,rawdata!$E:$E,'overview sessions'!L$4)-$C$2</f>
        <v>2.1560533333333325</v>
      </c>
      <c r="N21" s="3">
        <f>AVERAGEIFS(rawdata!$K:$K,rawdata!$A:$A,'overview sessions'!$D21,rawdata!$B:$B,'overview sessions'!$B$7,rawdata!$G:$G,'overview sessions'!$P$3)-$C$2</f>
        <v>3.4200675</v>
      </c>
      <c r="O21" s="3">
        <f>AVERAGEIFS(rawdata!$K:$K,rawdata!$A:$A,'overview sessions'!$D21,rawdata!$B:$B,'overview sessions'!$B$7,rawdata!$G:$G,'overview sessions'!$P$3,rawdata!$I:$I,'overview sessions'!$G$5,rawdata!$E:$E,'overview sessions'!O$4)-$C$2</f>
        <v>4.842900000000002</v>
      </c>
      <c r="P21" s="3">
        <f>AVERAGEIFS(rawdata!$K:$K,rawdata!$A:$A,'overview sessions'!$D21,rawdata!$B:$B,'overview sessions'!$B$7,rawdata!$G:$G,'overview sessions'!$P$3,rawdata!$I:$I,'overview sessions'!$G$5,rawdata!$E:$E,'overview sessions'!P$4)-$C$2</f>
        <v>5.1297075000000003</v>
      </c>
      <c r="Q21" s="3">
        <f>AVERAGEIFS(rawdata!$K:$K,rawdata!$A:$A,'overview sessions'!$D21,rawdata!$B:$B,'overview sessions'!$B$7,rawdata!$G:$G,'overview sessions'!$P$3,rawdata!$I:$I,'overview sessions'!$G$5,rawdata!$E:$E,'overview sessions'!Q$4)-$C$2</f>
        <v>2.0140466666666654</v>
      </c>
      <c r="R21" s="3">
        <f>AVERAGEIFS(rawdata!$K:$K,rawdata!$A:$A,'overview sessions'!$D21,rawdata!$B:$B,'overview sessions'!$B$7,rawdata!$G:$G,'overview sessions'!$P$3,rawdata!$I:$I,'overview sessions'!$J$5,rawdata!$E:$E,'overview sessions'!R$4)-$C$2</f>
        <v>3.4677166666666661</v>
      </c>
      <c r="S21" s="3">
        <f>AVERAGEIFS(rawdata!$K:$K,rawdata!$A:$A,'overview sessions'!$D21,rawdata!$B:$B,'overview sessions'!$B$7,rawdata!$G:$G,'overview sessions'!$P$3,rawdata!$I:$I,'overview sessions'!$J$5,rawdata!$E:$E,'overview sessions'!S$4)-$C$2</f>
        <v>2.7922674999999995</v>
      </c>
      <c r="T21" s="3">
        <f>AVERAGEIFS(rawdata!$K:$K,rawdata!$A:$A,'overview sessions'!$D21,rawdata!$B:$B,'overview sessions'!$B$7,rawdata!$G:$G,'overview sessions'!$P$3,rawdata!$I:$I,'overview sessions'!$J$5,rawdata!$E:$E,'overview sessions'!T$4)-$C$2</f>
        <v>1.9131533333333319</v>
      </c>
    </row>
    <row r="22" spans="1:20" x14ac:dyDescent="0.25">
      <c r="A22" t="s">
        <v>8</v>
      </c>
      <c r="B22" s="2">
        <v>1</v>
      </c>
      <c r="C22" s="6" t="s">
        <v>8</v>
      </c>
      <c r="D22" s="2">
        <v>116</v>
      </c>
      <c r="E22" s="3">
        <f>AVERAGEIFS(rawdata!$K:$K,rawdata!$A:$A,'overview sessions'!$D22,rawdata!$B:$B,'overview sessions'!$B$7)-$C$2</f>
        <v>4.5975395121951212</v>
      </c>
      <c r="F22" s="3">
        <f>AVERAGEIFS(rawdata!$K:$K,rawdata!$A:$A,'overview sessions'!$D22,rawdata!$B:$B,'overview sessions'!$B$7,rawdata!$G:$G,'overview sessions'!$H$3)-$C$2</f>
        <v>4.7541479999999989</v>
      </c>
      <c r="G22" s="3">
        <f>AVERAGEIFS(rawdata!$K:$K,rawdata!$A:$A,'overview sessions'!$D22,rawdata!$B:$B,'overview sessions'!$B$7,rawdata!$G:$G,'overview sessions'!$H$3,rawdata!$I:$I,'overview sessions'!$G$5,rawdata!$E:$E,'overview sessions'!G$4)-$C$2</f>
        <v>6.1732433333333336</v>
      </c>
      <c r="H22" s="3">
        <f>AVERAGEIFS(rawdata!$K:$K,rawdata!$A:$A,'overview sessions'!$D22,rawdata!$B:$B,'overview sessions'!$B$7,rawdata!$G:$G,'overview sessions'!$H$3,rawdata!$I:$I,'overview sessions'!$G$5,rawdata!$E:$E,'overview sessions'!H$4)-$C$2</f>
        <v>5.1661449999999984</v>
      </c>
      <c r="I22" s="3">
        <f>AVERAGEIFS(rawdata!$K:$K,rawdata!$A:$A,'overview sessions'!$D22,rawdata!$B:$B,'overview sessions'!$B$7,rawdata!$G:$G,'overview sessions'!$H$3,rawdata!$I:$I,'overview sessions'!$G$5,rawdata!$E:$E,'overview sessions'!I$4)-$C$2</f>
        <v>3.407923333333331</v>
      </c>
      <c r="J22" s="3">
        <f>AVERAGEIFS(rawdata!$K:$K,rawdata!$A:$A,'overview sessions'!$D22,rawdata!$B:$B,'overview sessions'!$B$7,rawdata!$G:$G,'overview sessions'!$H$3,rawdata!$I:$I,'overview sessions'!$J$5,rawdata!$E:$E,'overview sessions'!J$4)-$C$2</f>
        <v>4.9251099999999983</v>
      </c>
      <c r="K22" s="3">
        <f>AVERAGEIFS(rawdata!$K:$K,rawdata!$A:$A,'overview sessions'!$D22,rawdata!$B:$B,'overview sessions'!$B$7,rawdata!$G:$G,'overview sessions'!$H$3,rawdata!$I:$I,'overview sessions'!$J$5,rawdata!$E:$E,'overview sessions'!K$4)-$C$2</f>
        <v>5.4716374999999982</v>
      </c>
      <c r="L22" s="3">
        <f>AVERAGEIFS(rawdata!$K:$K,rawdata!$A:$A,'overview sessions'!$D22,rawdata!$B:$B,'overview sessions'!$B$7,rawdata!$G:$G,'overview sessions'!$H$3,rawdata!$I:$I,'overview sessions'!$J$5,rawdata!$E:$E,'overview sessions'!L$4)-$C$2</f>
        <v>3.0043333333333333</v>
      </c>
      <c r="N22" s="3">
        <f>AVERAGEIFS(rawdata!$K:$K,rawdata!$A:$A,'overview sessions'!$D22,rawdata!$B:$B,'overview sessions'!$B$7,rawdata!$G:$G,'overview sessions'!$P$3)-$C$2</f>
        <v>4.549552499999999</v>
      </c>
      <c r="O22" s="3">
        <f>AVERAGEIFS(rawdata!$K:$K,rawdata!$A:$A,'overview sessions'!$D22,rawdata!$B:$B,'overview sessions'!$B$7,rawdata!$G:$G,'overview sessions'!$P$3,rawdata!$I:$I,'overview sessions'!$G$5,rawdata!$E:$E,'overview sessions'!O$4)-$C$2</f>
        <v>4.9998500000000003</v>
      </c>
      <c r="P22" s="3">
        <f>AVERAGEIFS(rawdata!$K:$K,rawdata!$A:$A,'overview sessions'!$D22,rawdata!$B:$B,'overview sessions'!$B$7,rawdata!$G:$G,'overview sessions'!$P$3,rawdata!$I:$I,'overview sessions'!$G$5,rawdata!$E:$E,'overview sessions'!P$4)-$C$2</f>
        <v>4.8802700000000012</v>
      </c>
      <c r="Q22" s="3">
        <f>AVERAGEIFS(rawdata!$K:$K,rawdata!$A:$A,'overview sessions'!$D22,rawdata!$B:$B,'overview sessions'!$B$7,rawdata!$G:$G,'overview sessions'!$P$3,rawdata!$I:$I,'overview sessions'!$G$5,rawdata!$E:$E,'overview sessions'!Q$4)-$C$2</f>
        <v>4.6112133333333301</v>
      </c>
      <c r="R22" s="3">
        <f>AVERAGEIFS(rawdata!$K:$K,rawdata!$A:$A,'overview sessions'!$D22,rawdata!$B:$B,'overview sessions'!$B$7,rawdata!$G:$G,'overview sessions'!$P$3,rawdata!$I:$I,'overview sessions'!$J$5,rawdata!$E:$E,'overview sessions'!R$4)-$C$2</f>
        <v>5.332436666666668</v>
      </c>
      <c r="S22" s="3">
        <f>AVERAGEIFS(rawdata!$K:$K,rawdata!$A:$A,'overview sessions'!$D22,rawdata!$B:$B,'overview sessions'!$B$7,rawdata!$G:$G,'overview sessions'!$P$3,rawdata!$I:$I,'overview sessions'!$J$5,rawdata!$E:$E,'overview sessions'!S$4)-$C$2</f>
        <v>5.2978700000000014</v>
      </c>
      <c r="T22" s="3">
        <f>AVERAGEIFS(rawdata!$K:$K,rawdata!$A:$A,'overview sessions'!$D22,rawdata!$B:$B,'overview sessions'!$B$7,rawdata!$G:$G,'overview sessions'!$P$3,rawdata!$I:$I,'overview sessions'!$J$5,rawdata!$E:$E,'overview sessions'!T$4)-$C$2</f>
        <v>1.8159966666666669</v>
      </c>
    </row>
    <row r="23" spans="1:20" x14ac:dyDescent="0.25">
      <c r="A23" t="s">
        <v>230</v>
      </c>
      <c r="B23" s="2">
        <v>1</v>
      </c>
      <c r="C23" s="6"/>
      <c r="D23" s="2">
        <v>117</v>
      </c>
      <c r="E23" s="3">
        <f>AVERAGEIFS(rawdata!$K:$K,rawdata!$A:$A,'overview sessions'!$D23,rawdata!$B:$B,'overview sessions'!$B$7)-$C$2</f>
        <v>6.5657109756097629</v>
      </c>
      <c r="F23" s="3">
        <f>AVERAGEIFS(rawdata!$K:$K,rawdata!$A:$A,'overview sessions'!$D23,rawdata!$B:$B,'overview sessions'!$B$7,rawdata!$G:$G,'overview sessions'!$H$3)-$C$2</f>
        <v>6.7973094999999955</v>
      </c>
      <c r="G23" s="3">
        <f>AVERAGEIFS(rawdata!$K:$K,rawdata!$A:$A,'overview sessions'!$D23,rawdata!$B:$B,'overview sessions'!$B$7,rawdata!$G:$G,'overview sessions'!$H$3,rawdata!$I:$I,'overview sessions'!$G$5,rawdata!$E:$E,'overview sessions'!G$4)-$C$2</f>
        <v>8.3929733333333321</v>
      </c>
      <c r="H23" s="3">
        <f>AVERAGEIFS(rawdata!$K:$K,rawdata!$A:$A,'overview sessions'!$D23,rawdata!$B:$B,'overview sessions'!$B$7,rawdata!$G:$G,'overview sessions'!$H$3,rawdata!$I:$I,'overview sessions'!$G$5,rawdata!$E:$E,'overview sessions'!H$4)-$C$2</f>
        <v>7.2289249999999985</v>
      </c>
      <c r="I23" s="3">
        <f>AVERAGEIFS(rawdata!$K:$K,rawdata!$A:$A,'overview sessions'!$D23,rawdata!$B:$B,'overview sessions'!$B$7,rawdata!$G:$G,'overview sessions'!$H$3,rawdata!$I:$I,'overview sessions'!$G$5,rawdata!$E:$E,'overview sessions'!I$4)-$C$2</f>
        <v>5.5865466666666652</v>
      </c>
      <c r="J23" s="3">
        <f>AVERAGEIFS(rawdata!$K:$K,rawdata!$A:$A,'overview sessions'!$D23,rawdata!$B:$B,'overview sessions'!$B$7,rawdata!$G:$G,'overview sessions'!$H$3,rawdata!$I:$I,'overview sessions'!$J$5,rawdata!$E:$E,'overview sessions'!J$4)-$C$2</f>
        <v>7.185946666666668</v>
      </c>
      <c r="K23" s="3">
        <f>AVERAGEIFS(rawdata!$K:$K,rawdata!$A:$A,'overview sessions'!$D23,rawdata!$B:$B,'overview sessions'!$B$7,rawdata!$G:$G,'overview sessions'!$H$3,rawdata!$I:$I,'overview sessions'!$J$5,rawdata!$E:$E,'overview sessions'!K$4)-$C$2</f>
        <v>6.5030300000000008</v>
      </c>
      <c r="L23" s="3">
        <f>AVERAGEIFS(rawdata!$K:$K,rawdata!$A:$A,'overview sessions'!$D23,rawdata!$B:$B,'overview sessions'!$B$7,rawdata!$G:$G,'overview sessions'!$H$3,rawdata!$I:$I,'overview sessions'!$J$5,rawdata!$E:$E,'overview sessions'!L$4)-$C$2</f>
        <v>5.8406566666666659</v>
      </c>
      <c r="N23" s="3">
        <f>AVERAGEIFS(rawdata!$K:$K,rawdata!$A:$A,'overview sessions'!$D23,rawdata!$B:$B,'overview sessions'!$B$7,rawdata!$G:$G,'overview sessions'!$P$3)-$C$2</f>
        <v>6.3954025000000012</v>
      </c>
      <c r="O23" s="3">
        <f>AVERAGEIFS(rawdata!$K:$K,rawdata!$A:$A,'overview sessions'!$D23,rawdata!$B:$B,'overview sessions'!$B$7,rawdata!$G:$G,'overview sessions'!$P$3,rawdata!$I:$I,'overview sessions'!$G$5,rawdata!$E:$E,'overview sessions'!O$4)-$C$2</f>
        <v>7.3765300000000007</v>
      </c>
      <c r="P23" s="3">
        <f>AVERAGEIFS(rawdata!$K:$K,rawdata!$A:$A,'overview sessions'!$D23,rawdata!$B:$B,'overview sessions'!$B$7,rawdata!$G:$G,'overview sessions'!$P$3,rawdata!$I:$I,'overview sessions'!$G$5,rawdata!$E:$E,'overview sessions'!P$4)-$C$2</f>
        <v>6.9626675000000002</v>
      </c>
      <c r="Q23" s="3">
        <f>AVERAGEIFS(rawdata!$K:$K,rawdata!$A:$A,'overview sessions'!$D23,rawdata!$B:$B,'overview sessions'!$B$7,rawdata!$G:$G,'overview sessions'!$P$3,rawdata!$I:$I,'overview sessions'!$G$5,rawdata!$E:$E,'overview sessions'!Q$4)-$C$2</f>
        <v>5.0372199999999996</v>
      </c>
      <c r="R23" s="3">
        <f>AVERAGEIFS(rawdata!$K:$K,rawdata!$A:$A,'overview sessions'!$D23,rawdata!$B:$B,'overview sessions'!$B$7,rawdata!$G:$G,'overview sessions'!$P$3,rawdata!$I:$I,'overview sessions'!$J$5,rawdata!$E:$E,'overview sessions'!R$4)-$C$2</f>
        <v>7.1784733333333346</v>
      </c>
      <c r="S23" s="3">
        <f>AVERAGEIFS(rawdata!$K:$K,rawdata!$A:$A,'overview sessions'!$D23,rawdata!$B:$B,'overview sessions'!$B$7,rawdata!$G:$G,'overview sessions'!$P$3,rawdata!$I:$I,'overview sessions'!$J$5,rawdata!$E:$E,'overview sessions'!S$4)-$C$2</f>
        <v>6.3348650000000024</v>
      </c>
      <c r="T23" s="3">
        <f>AVERAGEIFS(rawdata!$K:$K,rawdata!$A:$A,'overview sessions'!$D23,rawdata!$B:$B,'overview sessions'!$B$7,rawdata!$G:$G,'overview sessions'!$P$3,rawdata!$I:$I,'overview sessions'!$J$5,rawdata!$E:$E,'overview sessions'!T$4)-$C$2</f>
        <v>5.3137500000000006</v>
      </c>
    </row>
    <row r="24" spans="1:20" x14ac:dyDescent="0.25">
      <c r="A24" t="s">
        <v>230</v>
      </c>
      <c r="B24" s="2">
        <v>1</v>
      </c>
      <c r="D24" s="2">
        <v>118</v>
      </c>
      <c r="E24" s="3">
        <f>AVERAGEIFS(rawdata!$K:$K,rawdata!$A:$A,'overview sessions'!$D24,rawdata!$B:$B,'overview sessions'!$B$7)-$C$2</f>
        <v>4.1772721951219491</v>
      </c>
      <c r="F24" s="3">
        <f>AVERAGEIFS(rawdata!$K:$K,rawdata!$A:$A,'overview sessions'!$D24,rawdata!$B:$B,'overview sessions'!$B$7,rawdata!$G:$G,'overview sessions'!$H$3)-$C$2</f>
        <v>4.2978700000000014</v>
      </c>
      <c r="G24" s="3">
        <f>AVERAGEIFS(rawdata!$K:$K,rawdata!$A:$A,'overview sessions'!$D24,rawdata!$B:$B,'overview sessions'!$B$7,rawdata!$G:$G,'overview sessions'!$H$3,rawdata!$I:$I,'overview sessions'!$G$5,rawdata!$E:$E,'overview sessions'!G$4)-$C$2</f>
        <v>8.8189833333333301</v>
      </c>
      <c r="H24" s="3">
        <f>AVERAGEIFS(rawdata!$K:$K,rawdata!$A:$A,'overview sessions'!$D24,rawdata!$B:$B,'overview sessions'!$B$7,rawdata!$G:$G,'overview sessions'!$H$3,rawdata!$I:$I,'overview sessions'!$G$5,rawdata!$E:$E,'overview sessions'!H$4)-$C$2</f>
        <v>7.6353150000000003</v>
      </c>
      <c r="I24" s="3">
        <f>AVERAGEIFS(rawdata!$K:$K,rawdata!$A:$A,'overview sessions'!$D24,rawdata!$B:$B,'overview sessions'!$B$7,rawdata!$G:$G,'overview sessions'!$H$3,rawdata!$I:$I,'overview sessions'!$G$5,rawdata!$E:$E,'overview sessions'!I$4)-$C$2</f>
        <v>4.5925266666666662</v>
      </c>
      <c r="J24" s="3">
        <f>AVERAGEIFS(rawdata!$K:$K,rawdata!$A:$A,'overview sessions'!$D24,rawdata!$B:$B,'overview sessions'!$B$7,rawdata!$G:$G,'overview sessions'!$H$3,rawdata!$I:$I,'overview sessions'!$J$5,rawdata!$E:$E,'overview sessions'!J$4)-$C$2</f>
        <v>2.5521666666666682</v>
      </c>
      <c r="K24" s="3">
        <f>AVERAGEIFS(rawdata!$K:$K,rawdata!$A:$A,'overview sessions'!$D24,rawdata!$B:$B,'overview sessions'!$B$7,rawdata!$G:$G,'overview sessions'!$H$3,rawdata!$I:$I,'overview sessions'!$J$5,rawdata!$E:$E,'overview sessions'!K$4)-$C$2</f>
        <v>1.2872199999999996</v>
      </c>
      <c r="L24" s="3">
        <f>AVERAGEIFS(rawdata!$K:$K,rawdata!$A:$A,'overview sessions'!$D24,rawdata!$B:$B,'overview sessions'!$B$7,rawdata!$G:$G,'overview sessions'!$H$3,rawdata!$I:$I,'overview sessions'!$J$5,rawdata!$E:$E,'overview sessions'!L$4)-$C$2</f>
        <v>0.79207666666666654</v>
      </c>
      <c r="N24" s="3">
        <f>AVERAGEIFS(rawdata!$K:$K,rawdata!$A:$A,'overview sessions'!$D24,rawdata!$B:$B,'overview sessions'!$B$7,rawdata!$G:$G,'overview sessions'!$P$3)-$C$2</f>
        <v>3.893721999999995</v>
      </c>
      <c r="O24" s="3">
        <f>AVERAGEIFS(rawdata!$K:$K,rawdata!$A:$A,'overview sessions'!$D24,rawdata!$B:$B,'overview sessions'!$B$7,rawdata!$G:$G,'overview sessions'!$P$3,rawdata!$I:$I,'overview sessions'!$G$5,rawdata!$E:$E,'overview sessions'!O$4)-$C$2</f>
        <v>7.5521666666666665</v>
      </c>
      <c r="P24" s="3">
        <f>AVERAGEIFS(rawdata!$K:$K,rawdata!$A:$A,'overview sessions'!$D24,rawdata!$B:$B,'overview sessions'!$B$7,rawdata!$G:$G,'overview sessions'!$P$3,rawdata!$I:$I,'overview sessions'!$G$5,rawdata!$E:$E,'overview sessions'!P$4)-$C$2</f>
        <v>7.2485449999999982</v>
      </c>
      <c r="Q24" s="3">
        <f>AVERAGEIFS(rawdata!$K:$K,rawdata!$A:$A,'overview sessions'!$D24,rawdata!$B:$B,'overview sessions'!$B$7,rawdata!$G:$G,'overview sessions'!$P$3,rawdata!$I:$I,'overview sessions'!$G$5,rawdata!$E:$E,'overview sessions'!Q$4)-$C$2</f>
        <v>3.4116566666666674</v>
      </c>
      <c r="R24" s="3">
        <f>AVERAGEIFS(rawdata!$K:$K,rawdata!$A:$A,'overview sessions'!$D24,rawdata!$B:$B,'overview sessions'!$B$7,rawdata!$G:$G,'overview sessions'!$P$3,rawdata!$I:$I,'overview sessions'!$J$5,rawdata!$E:$E,'overview sessions'!R$4)-$C$2</f>
        <v>2.4998533333333341</v>
      </c>
      <c r="S24" s="3">
        <f>AVERAGEIFS(rawdata!$K:$K,rawdata!$A:$A,'overview sessions'!$D24,rawdata!$B:$B,'overview sessions'!$B$7,rawdata!$G:$G,'overview sessions'!$P$3,rawdata!$I:$I,'overview sessions'!$J$5,rawdata!$E:$E,'overview sessions'!S$4)-$C$2</f>
        <v>1.9738774999999986</v>
      </c>
      <c r="T24" s="3">
        <f>AVERAGEIFS(rawdata!$K:$K,rawdata!$A:$A,'overview sessions'!$D24,rawdata!$B:$B,'overview sessions'!$B$7,rawdata!$G:$G,'overview sessions'!$P$3,rawdata!$I:$I,'overview sessions'!$J$5,rawdata!$E:$E,'overview sessions'!T$4)-$C$2</f>
        <v>0.19790666666666645</v>
      </c>
    </row>
    <row r="25" spans="1:20" x14ac:dyDescent="0.25">
      <c r="A25" t="s">
        <v>1</v>
      </c>
      <c r="B25" s="2">
        <v>1</v>
      </c>
      <c r="D25" s="2">
        <v>119</v>
      </c>
      <c r="E25" s="3">
        <f>AVERAGEIFS(rawdata!$K:$K,rawdata!$A:$A,'overview sessions'!$D25,rawdata!$B:$B,'overview sessions'!$B$7)-$C$2</f>
        <v>3.5751724390243904</v>
      </c>
      <c r="F25" s="3">
        <f>AVERAGEIFS(rawdata!$K:$K,rawdata!$A:$A,'overview sessions'!$D25,rawdata!$B:$B,'overview sessions'!$B$7,rawdata!$G:$G,'overview sessions'!$H$3)-$C$2</f>
        <v>3.857847499999993</v>
      </c>
      <c r="G25" s="3">
        <f>AVERAGEIFS(rawdata!$K:$K,rawdata!$A:$A,'overview sessions'!$D25,rawdata!$B:$B,'overview sessions'!$B$7,rawdata!$G:$G,'overview sessions'!$H$3,rawdata!$I:$I,'overview sessions'!$G$5,rawdata!$E:$E,'overview sessions'!G$4)-$C$2</f>
        <v>7.8249633333333346</v>
      </c>
      <c r="H25" s="3">
        <f>AVERAGEIFS(rawdata!$K:$K,rawdata!$A:$A,'overview sessions'!$D25,rawdata!$B:$B,'overview sessions'!$B$7,rawdata!$G:$G,'overview sessions'!$H$3,rawdata!$I:$I,'overview sessions'!$G$5,rawdata!$E:$E,'overview sessions'!H$4)-$C$2</f>
        <v>4.689684999999999</v>
      </c>
      <c r="I25" s="3">
        <f>AVERAGEIFS(rawdata!$K:$K,rawdata!$A:$A,'overview sessions'!$D25,rawdata!$B:$B,'overview sessions'!$B$7,rawdata!$G:$G,'overview sessions'!$H$3,rawdata!$I:$I,'overview sessions'!$G$5,rawdata!$E:$E,'overview sessions'!I$4)-$C$2</f>
        <v>0.71360333333333159</v>
      </c>
      <c r="J25" s="3">
        <f>AVERAGEIFS(rawdata!$K:$K,rawdata!$A:$A,'overview sessions'!$D25,rawdata!$B:$B,'overview sessions'!$B$7,rawdata!$G:$G,'overview sessions'!$H$3,rawdata!$I:$I,'overview sessions'!$J$5,rawdata!$E:$E,'overview sessions'!J$4)-$C$2</f>
        <v>5.556653333333335</v>
      </c>
      <c r="K25" s="3">
        <f>AVERAGEIFS(rawdata!$K:$K,rawdata!$A:$A,'overview sessions'!$D25,rawdata!$B:$B,'overview sessions'!$B$7,rawdata!$G:$G,'overview sessions'!$H$3,rawdata!$I:$I,'overview sessions'!$J$5,rawdata!$E:$E,'overview sessions'!K$4)-$C$2</f>
        <v>2.7530249999999992</v>
      </c>
      <c r="L25" s="3">
        <f>AVERAGEIFS(rawdata!$K:$K,rawdata!$A:$A,'overview sessions'!$D25,rawdata!$B:$B,'overview sessions'!$B$7,rawdata!$G:$G,'overview sessions'!$H$3,rawdata!$I:$I,'overview sessions'!$J$5,rawdata!$E:$E,'overview sessions'!L$4)-$C$2</f>
        <v>1.7001500000000007</v>
      </c>
      <c r="N25" s="3">
        <f>AVERAGEIFS(rawdata!$K:$K,rawdata!$A:$A,'overview sessions'!$D25,rawdata!$B:$B,'overview sessions'!$B$7,rawdata!$G:$G,'overview sessions'!$P$3)-$C$2</f>
        <v>3.4273545000000016</v>
      </c>
      <c r="O25" s="3">
        <f>AVERAGEIFS(rawdata!$K:$K,rawdata!$A:$A,'overview sessions'!$D25,rawdata!$B:$B,'overview sessions'!$B$7,rawdata!$G:$G,'overview sessions'!$P$3,rawdata!$I:$I,'overview sessions'!$G$5,rawdata!$E:$E,'overview sessions'!O$4)-$C$2</f>
        <v>6.1433499999999999</v>
      </c>
      <c r="P25" s="3">
        <f>AVERAGEIFS(rawdata!$K:$K,rawdata!$A:$A,'overview sessions'!$D25,rawdata!$B:$B,'overview sessions'!$B$7,rawdata!$G:$G,'overview sessions'!$P$3,rawdata!$I:$I,'overview sessions'!$G$5,rawdata!$E:$E,'overview sessions'!P$4)-$C$2</f>
        <v>3.7087449999999986</v>
      </c>
      <c r="Q25" s="3">
        <f>AVERAGEIFS(rawdata!$K:$K,rawdata!$A:$A,'overview sessions'!$D25,rawdata!$B:$B,'overview sessions'!$B$7,rawdata!$G:$G,'overview sessions'!$P$3,rawdata!$I:$I,'overview sessions'!$G$5,rawdata!$E:$E,'overview sessions'!Q$4)-$C$2</f>
        <v>0.95276666666666721</v>
      </c>
      <c r="R25" s="3">
        <f>AVERAGEIFS(rawdata!$K:$K,rawdata!$A:$A,'overview sessions'!$D25,rawdata!$B:$B,'overview sessions'!$B$7,rawdata!$G:$G,'overview sessions'!$P$3,rawdata!$I:$I,'overview sessions'!$J$5,rawdata!$E:$E,'overview sessions'!R$4)-$C$2</f>
        <v>5.4408066666666688</v>
      </c>
      <c r="S25" s="3">
        <f>AVERAGEIFS(rawdata!$K:$K,rawdata!$A:$A,'overview sessions'!$D25,rawdata!$B:$B,'overview sessions'!$B$7,rawdata!$G:$G,'overview sessions'!$P$3,rawdata!$I:$I,'overview sessions'!$J$5,rawdata!$E:$E,'overview sessions'!S$4)-$C$2</f>
        <v>3.0417024999999978</v>
      </c>
      <c r="T25" s="3">
        <f>AVERAGEIFS(rawdata!$K:$K,rawdata!$A:$A,'overview sessions'!$D25,rawdata!$B:$B,'overview sessions'!$B$7,rawdata!$G:$G,'overview sessions'!$P$3,rawdata!$I:$I,'overview sessions'!$J$5,rawdata!$E:$E,'overview sessions'!T$4)-$C$2</f>
        <v>1.3115099999999984</v>
      </c>
    </row>
    <row r="26" spans="1:20" x14ac:dyDescent="0.25">
      <c r="A26" t="s">
        <v>1</v>
      </c>
      <c r="B26" s="2">
        <v>1</v>
      </c>
      <c r="D26" s="2">
        <v>120</v>
      </c>
      <c r="E26" s="3">
        <f>AVERAGEIFS(rawdata!$K:$K,rawdata!$A:$A,'overview sessions'!$D26,rawdata!$B:$B,'overview sessions'!$B$7)-$C$2</f>
        <v>3.8950887804878018</v>
      </c>
      <c r="F26" s="3">
        <f>AVERAGEIFS(rawdata!$K:$K,rawdata!$A:$A,'overview sessions'!$D26,rawdata!$B:$B,'overview sessions'!$B$7,rawdata!$G:$G,'overview sessions'!$H$3)-$C$2</f>
        <v>4.0815019999999986</v>
      </c>
      <c r="G26" s="3">
        <f>AVERAGEIFS(rawdata!$K:$K,rawdata!$A:$A,'overview sessions'!$D26,rawdata!$B:$B,'overview sessions'!$B$7,rawdata!$G:$G,'overview sessions'!$H$3,rawdata!$I:$I,'overview sessions'!$G$5,rawdata!$E:$E,'overview sessions'!G$4)-$C$2</f>
        <v>6.0985033333333352</v>
      </c>
      <c r="H26" s="3">
        <f>AVERAGEIFS(rawdata!$K:$K,rawdata!$A:$A,'overview sessions'!$D26,rawdata!$B:$B,'overview sessions'!$B$7,rawdata!$G:$G,'overview sessions'!$H$3,rawdata!$I:$I,'overview sessions'!$G$5,rawdata!$E:$E,'overview sessions'!H$4)-$C$2</f>
        <v>5.4155850000000019</v>
      </c>
      <c r="I26" s="3">
        <f>AVERAGEIFS(rawdata!$K:$K,rawdata!$A:$A,'overview sessions'!$D26,rawdata!$B:$B,'overview sessions'!$B$7,rawdata!$G:$G,'overview sessions'!$H$3,rawdata!$I:$I,'overview sessions'!$G$5,rawdata!$E:$E,'overview sessions'!I$4)-$C$2</f>
        <v>1.6627799999999979</v>
      </c>
      <c r="J26" s="3">
        <f>AVERAGEIFS(rawdata!$K:$K,rawdata!$A:$A,'overview sessions'!$D26,rawdata!$B:$B,'overview sessions'!$B$7,rawdata!$G:$G,'overview sessions'!$H$3,rawdata!$I:$I,'overview sessions'!$J$5,rawdata!$E:$E,'overview sessions'!J$4)-$C$2</f>
        <v>4.97743</v>
      </c>
      <c r="K26" s="3">
        <f>AVERAGEIFS(rawdata!$K:$K,rawdata!$A:$A,'overview sessions'!$D26,rawdata!$B:$B,'overview sessions'!$B$7,rawdata!$G:$G,'overview sessions'!$H$3,rawdata!$I:$I,'overview sessions'!$J$5,rawdata!$E:$E,'overview sessions'!K$4)-$C$2</f>
        <v>3.4508950000000009</v>
      </c>
      <c r="L26" s="3">
        <f>AVERAGEIFS(rawdata!$K:$K,rawdata!$A:$A,'overview sessions'!$D26,rawdata!$B:$B,'overview sessions'!$B$7,rawdata!$G:$G,'overview sessions'!$H$3,rawdata!$I:$I,'overview sessions'!$J$5,rawdata!$E:$E,'overview sessions'!L$4)-$C$2</f>
        <v>2.6493266666666653</v>
      </c>
      <c r="N26" s="3">
        <f>AVERAGEIFS(rawdata!$K:$K,rawdata!$A:$A,'overview sessions'!$D26,rawdata!$B:$B,'overview sessions'!$B$7,rawdata!$G:$G,'overview sessions'!$P$3)-$C$2</f>
        <v>3.8741025000000047</v>
      </c>
      <c r="O26" s="3">
        <f>AVERAGEIFS(rawdata!$K:$K,rawdata!$A:$A,'overview sessions'!$D26,rawdata!$B:$B,'overview sessions'!$B$7,rawdata!$G:$G,'overview sessions'!$P$3,rawdata!$I:$I,'overview sessions'!$G$5,rawdata!$E:$E,'overview sessions'!O$4)-$C$2</f>
        <v>5.5342299999999991</v>
      </c>
      <c r="P26" s="3">
        <f>AVERAGEIFS(rawdata!$K:$K,rawdata!$A:$A,'overview sessions'!$D26,rawdata!$B:$B,'overview sessions'!$B$7,rawdata!$G:$G,'overview sessions'!$P$3,rawdata!$I:$I,'overview sessions'!$G$5,rawdata!$E:$E,'overview sessions'!P$4)-$C$2</f>
        <v>4.5887875000000005</v>
      </c>
      <c r="Q26" s="3">
        <f>AVERAGEIFS(rawdata!$K:$K,rawdata!$A:$A,'overview sessions'!$D26,rawdata!$B:$B,'overview sessions'!$B$7,rawdata!$G:$G,'overview sessions'!$P$3,rawdata!$I:$I,'overview sessions'!$G$5,rawdata!$E:$E,'overview sessions'!Q$4)-$C$2</f>
        <v>1.8384133333333335</v>
      </c>
      <c r="R26" s="3">
        <f>AVERAGEIFS(rawdata!$K:$K,rawdata!$A:$A,'overview sessions'!$D26,rawdata!$B:$B,'overview sessions'!$B$7,rawdata!$G:$G,'overview sessions'!$P$3,rawdata!$I:$I,'overview sessions'!$J$5,rawdata!$E:$E,'overview sessions'!R$4)-$C$2</f>
        <v>4.7121066666666653</v>
      </c>
      <c r="S26" s="3">
        <f>AVERAGEIFS(rawdata!$K:$K,rawdata!$A:$A,'overview sessions'!$D26,rawdata!$B:$B,'overview sessions'!$B$7,rawdata!$G:$G,'overview sessions'!$P$3,rawdata!$I:$I,'overview sessions'!$J$5,rawdata!$E:$E,'overview sessions'!S$4)-$C$2</f>
        <v>3.7087450000000022</v>
      </c>
      <c r="T26" s="3">
        <f>AVERAGEIFS(rawdata!$K:$K,rawdata!$A:$A,'overview sessions'!$D26,rawdata!$B:$B,'overview sessions'!$B$7,rawdata!$G:$G,'overview sessions'!$P$3,rawdata!$I:$I,'overview sessions'!$J$5,rawdata!$E:$E,'overview sessions'!T$4)-$C$2</f>
        <v>2.6792233333333311</v>
      </c>
    </row>
    <row r="27" spans="1:20" x14ac:dyDescent="0.25">
      <c r="A27" t="s">
        <v>8</v>
      </c>
      <c r="B27" s="2">
        <v>1</v>
      </c>
      <c r="D27" s="2">
        <v>121</v>
      </c>
      <c r="E27" s="3">
        <f>AVERAGEIFS(rawdata!$K:$K,rawdata!$A:$A,'overview sessions'!$D27,rawdata!$B:$B,'overview sessions'!$B$7)-$C$2</f>
        <v>3.7961063414634193</v>
      </c>
      <c r="F27" s="3">
        <f>AVERAGEIFS(rawdata!$K:$K,rawdata!$A:$A,'overview sessions'!$D27,rawdata!$B:$B,'overview sessions'!$B$7,rawdata!$G:$G,'overview sessions'!$H$3)-$C$2</f>
        <v>4.0097530000000052</v>
      </c>
      <c r="G27" s="3">
        <f>AVERAGEIFS(rawdata!$K:$K,rawdata!$A:$A,'overview sessions'!$D27,rawdata!$B:$B,'overview sessions'!$B$7,rawdata!$G:$G,'overview sessions'!$H$3,rawdata!$I:$I,'overview sessions'!$G$5,rawdata!$E:$E,'overview sessions'!G$4)-$C$2</f>
        <v>6.3526166666666679</v>
      </c>
      <c r="H27" s="3">
        <f>AVERAGEIFS(rawdata!$K:$K,rawdata!$A:$A,'overview sessions'!$D27,rawdata!$B:$B,'overview sessions'!$B$7,rawdata!$G:$G,'overview sessions'!$H$3,rawdata!$I:$I,'overview sessions'!$G$5,rawdata!$E:$E,'overview sessions'!H$4)-$C$2</f>
        <v>4.6224225000000008</v>
      </c>
      <c r="I27" s="3">
        <f>AVERAGEIFS(rawdata!$K:$K,rawdata!$A:$A,'overview sessions'!$D27,rawdata!$B:$B,'overview sessions'!$B$7,rawdata!$G:$G,'overview sessions'!$H$3,rawdata!$I:$I,'overview sessions'!$G$5,rawdata!$E:$E,'overview sessions'!I$4)-$C$2</f>
        <v>1.1881899999999987</v>
      </c>
      <c r="J27" s="3">
        <f>AVERAGEIFS(rawdata!$K:$K,rawdata!$A:$A,'overview sessions'!$D27,rawdata!$B:$B,'overview sessions'!$B$7,rawdata!$G:$G,'overview sessions'!$H$3,rawdata!$I:$I,'overview sessions'!$J$5,rawdata!$E:$E,'overview sessions'!J$4)-$C$2</f>
        <v>4.7718966666666649</v>
      </c>
      <c r="K27" s="3">
        <f>AVERAGEIFS(rawdata!$K:$K,rawdata!$A:$A,'overview sessions'!$D27,rawdata!$B:$B,'overview sessions'!$B$7,rawdata!$G:$G,'overview sessions'!$H$3,rawdata!$I:$I,'overview sessions'!$J$5,rawdata!$E:$E,'overview sessions'!K$4)-$C$2</f>
        <v>5.0848649999999989</v>
      </c>
      <c r="L27" s="3">
        <f>AVERAGEIFS(rawdata!$K:$K,rawdata!$A:$A,'overview sessions'!$D27,rawdata!$B:$B,'overview sessions'!$B$7,rawdata!$G:$G,'overview sessions'!$H$3,rawdata!$I:$I,'overview sessions'!$J$5,rawdata!$E:$E,'overview sessions'!L$4)-$C$2</f>
        <v>1.4759333333333338</v>
      </c>
      <c r="N27" s="3">
        <f>AVERAGEIFS(rawdata!$K:$K,rawdata!$A:$A,'overview sessions'!$D27,rawdata!$B:$B,'overview sessions'!$B$7,rawdata!$G:$G,'overview sessions'!$P$3)-$C$2</f>
        <v>3.6812784999999995</v>
      </c>
      <c r="O27" s="3">
        <f>AVERAGEIFS(rawdata!$K:$K,rawdata!$A:$A,'overview sessions'!$D27,rawdata!$B:$B,'overview sessions'!$B$7,rawdata!$G:$G,'overview sessions'!$P$3,rawdata!$I:$I,'overview sessions'!$G$5,rawdata!$E:$E,'overview sessions'!O$4)-$C$2</f>
        <v>5.9602400000000006</v>
      </c>
      <c r="P27" s="3">
        <f>AVERAGEIFS(rawdata!$K:$K,rawdata!$A:$A,'overview sessions'!$D27,rawdata!$B:$B,'overview sessions'!$B$7,rawdata!$G:$G,'overview sessions'!$P$3,rawdata!$I:$I,'overview sessions'!$G$5,rawdata!$E:$E,'overview sessions'!P$4)-$C$2</f>
        <v>4.3757874999999995</v>
      </c>
      <c r="Q27" s="3">
        <f>AVERAGEIFS(rawdata!$K:$K,rawdata!$A:$A,'overview sessions'!$D27,rawdata!$B:$B,'overview sessions'!$B$7,rawdata!$G:$G,'overview sessions'!$P$3,rawdata!$I:$I,'overview sessions'!$G$5,rawdata!$E:$E,'overview sessions'!Q$4)-$C$2</f>
        <v>0.5828099999999985</v>
      </c>
      <c r="R27" s="3">
        <f>AVERAGEIFS(rawdata!$K:$K,rawdata!$A:$A,'overview sessions'!$D27,rawdata!$B:$B,'overview sessions'!$B$7,rawdata!$G:$G,'overview sessions'!$P$3,rawdata!$I:$I,'overview sessions'!$J$5,rawdata!$E:$E,'overview sessions'!R$4)-$C$2</f>
        <v>4.7532133333333295</v>
      </c>
      <c r="S27" s="3">
        <f>AVERAGEIFS(rawdata!$K:$K,rawdata!$A:$A,'overview sessions'!$D27,rawdata!$B:$B,'overview sessions'!$B$7,rawdata!$G:$G,'overview sessions'!$P$3,rawdata!$I:$I,'overview sessions'!$J$5,rawdata!$E:$E,'overview sessions'!S$4)-$C$2</f>
        <v>4.4738799999999994</v>
      </c>
      <c r="T27" s="3">
        <f>AVERAGEIFS(rawdata!$K:$K,rawdata!$A:$A,'overview sessions'!$D27,rawdata!$B:$B,'overview sessions'!$B$7,rawdata!$G:$G,'overview sessions'!$P$3,rawdata!$I:$I,'overview sessions'!$J$5,rawdata!$E:$E,'overview sessions'!T$4)-$C$2</f>
        <v>1.446036666666668</v>
      </c>
    </row>
    <row r="28" spans="1:20" x14ac:dyDescent="0.25">
      <c r="A28" t="s">
        <v>8</v>
      </c>
      <c r="B28" s="2">
        <v>1</v>
      </c>
      <c r="D28" s="2">
        <v>122</v>
      </c>
      <c r="E28" s="3">
        <f>AVERAGEIFS(rawdata!$K:$K,rawdata!$A:$A,'overview sessions'!$D28,rawdata!$B:$B,'overview sessions'!$B$7)-$C$2</f>
        <v>4.5518758536585313</v>
      </c>
      <c r="F28" s="3">
        <f>AVERAGEIFS(rawdata!$K:$K,rawdata!$A:$A,'overview sessions'!$D28,rawdata!$B:$B,'overview sessions'!$B$7,rawdata!$G:$G,'overview sessions'!$H$3)-$C$2</f>
        <v>4.4200675000000071</v>
      </c>
      <c r="G28" s="3">
        <f>AVERAGEIFS(rawdata!$K:$K,rawdata!$A:$A,'overview sessions'!$D28,rawdata!$B:$B,'overview sessions'!$B$7,rawdata!$G:$G,'overview sessions'!$H$3,rawdata!$I:$I,'overview sessions'!$G$5,rawdata!$E:$E,'overview sessions'!G$4)-$C$2</f>
        <v>6.2517166666666686</v>
      </c>
      <c r="H28" s="3">
        <f>AVERAGEIFS(rawdata!$K:$K,rawdata!$A:$A,'overview sessions'!$D28,rawdata!$B:$B,'overview sessions'!$B$7,rawdata!$G:$G,'overview sessions'!$H$3,rawdata!$I:$I,'overview sessions'!$G$5,rawdata!$E:$E,'overview sessions'!H$4)-$C$2</f>
        <v>5.4155850000000019</v>
      </c>
      <c r="I28" s="3">
        <f>AVERAGEIFS(rawdata!$K:$K,rawdata!$A:$A,'overview sessions'!$D28,rawdata!$B:$B,'overview sessions'!$B$7,rawdata!$G:$G,'overview sessions'!$H$3,rawdata!$I:$I,'overview sessions'!$G$5,rawdata!$E:$E,'overview sessions'!I$4)-$C$2</f>
        <v>1.984160000000001</v>
      </c>
      <c r="J28" s="3">
        <f>AVERAGEIFS(rawdata!$K:$K,rawdata!$A:$A,'overview sessions'!$D28,rawdata!$B:$B,'overview sessions'!$B$7,rawdata!$G:$G,'overview sessions'!$H$3,rawdata!$I:$I,'overview sessions'!$J$5,rawdata!$E:$E,'overview sessions'!J$4)-$C$2</f>
        <v>5.6127066666666696</v>
      </c>
      <c r="K28" s="3">
        <f>AVERAGEIFS(rawdata!$K:$K,rawdata!$A:$A,'overview sessions'!$D28,rawdata!$B:$B,'overview sessions'!$B$7,rawdata!$G:$G,'overview sessions'!$H$3,rawdata!$I:$I,'overview sessions'!$J$5,rawdata!$E:$E,'overview sessions'!K$4)-$C$2</f>
        <v>4.6476449999999989</v>
      </c>
      <c r="L28" s="3">
        <f>AVERAGEIFS(rawdata!$K:$K,rawdata!$A:$A,'overview sessions'!$D28,rawdata!$B:$B,'overview sessions'!$B$7,rawdata!$G:$G,'overview sessions'!$H$3,rawdata!$I:$I,'overview sessions'!$J$5,rawdata!$E:$E,'overview sessions'!L$4)-$C$2</f>
        <v>2.2008933333333331</v>
      </c>
      <c r="N28" s="3">
        <f>AVERAGEIFS(rawdata!$K:$K,rawdata!$A:$A,'overview sessions'!$D28,rawdata!$B:$B,'overview sessions'!$B$7,rawdata!$G:$G,'overview sessions'!$P$3)-$C$2</f>
        <v>4.6106500000000015</v>
      </c>
      <c r="O28" s="3">
        <f>AVERAGEIFS(rawdata!$K:$K,rawdata!$A:$A,'overview sessions'!$D28,rawdata!$B:$B,'overview sessions'!$B$7,rawdata!$G:$G,'overview sessions'!$P$3,rawdata!$I:$I,'overview sessions'!$G$5,rawdata!$E:$E,'overview sessions'!O$4)-$C$2</f>
        <v>6.0349799999999991</v>
      </c>
      <c r="P28" s="3">
        <f>AVERAGEIFS(rawdata!$K:$K,rawdata!$A:$A,'overview sessions'!$D28,rawdata!$B:$B,'overview sessions'!$B$7,rawdata!$G:$G,'overview sessions'!$P$3,rawdata!$I:$I,'overview sessions'!$G$5,rawdata!$E:$E,'overview sessions'!P$4)-$C$2</f>
        <v>5.5052675000000004</v>
      </c>
      <c r="Q28" s="3">
        <f>AVERAGEIFS(rawdata!$K:$K,rawdata!$A:$A,'overview sessions'!$D28,rawdata!$B:$B,'overview sessions'!$B$7,rawdata!$G:$G,'overview sessions'!$P$3,rawdata!$I:$I,'overview sessions'!$G$5,rawdata!$E:$E,'overview sessions'!Q$4)-$C$2</f>
        <v>2.0588966666666657</v>
      </c>
      <c r="R28" s="3">
        <f>AVERAGEIFS(rawdata!$K:$K,rawdata!$A:$A,'overview sessions'!$D28,rawdata!$B:$B,'overview sessions'!$B$7,rawdata!$G:$G,'overview sessions'!$P$3,rawdata!$I:$I,'overview sessions'!$J$5,rawdata!$E:$E,'overview sessions'!R$4)-$C$2</f>
        <v>6.0835533333333327</v>
      </c>
      <c r="S28" s="3">
        <f>AVERAGEIFS(rawdata!$K:$K,rawdata!$A:$A,'overview sessions'!$D28,rawdata!$B:$B,'overview sessions'!$B$7,rawdata!$G:$G,'overview sessions'!$P$3,rawdata!$I:$I,'overview sessions'!$J$5,rawdata!$E:$E,'overview sessions'!S$4)-$C$2</f>
        <v>4.9503349999999973</v>
      </c>
      <c r="T28" s="3">
        <f>AVERAGEIFS(rawdata!$K:$K,rawdata!$A:$A,'overview sessions'!$D28,rawdata!$B:$B,'overview sessions'!$B$7,rawdata!$G:$G,'overview sessions'!$P$3,rawdata!$I:$I,'overview sessions'!$J$5,rawdata!$E:$E,'overview sessions'!T$4)-$C$2</f>
        <v>2.6194333333333333</v>
      </c>
    </row>
    <row r="29" spans="1:20" x14ac:dyDescent="0.25">
      <c r="A29" t="s">
        <v>230</v>
      </c>
      <c r="B29" s="2">
        <v>1</v>
      </c>
      <c r="D29" s="2">
        <v>123</v>
      </c>
      <c r="E29" s="3"/>
      <c r="F29" s="3"/>
      <c r="G29" s="3"/>
      <c r="H29" s="3"/>
      <c r="I29" s="3"/>
      <c r="J29" s="3"/>
      <c r="K29" s="3"/>
      <c r="L29" s="3"/>
      <c r="N29" s="3"/>
      <c r="O29" s="3"/>
      <c r="P29" s="3"/>
      <c r="Q29" s="3"/>
      <c r="R29" s="3"/>
      <c r="S29" s="3"/>
      <c r="T29" s="3"/>
    </row>
    <row r="30" spans="1:20" x14ac:dyDescent="0.25">
      <c r="A30" t="s">
        <v>230</v>
      </c>
      <c r="B30" s="2">
        <v>1</v>
      </c>
      <c r="D30" s="2">
        <v>124</v>
      </c>
      <c r="E30" s="3">
        <f>AVERAGEIFS(rawdata!$K:$K,rawdata!$A:$A,'overview sessions'!$D30,rawdata!$B:$B,'overview sessions'!$B$7)-$C$2</f>
        <v>7.5538990243902493</v>
      </c>
      <c r="F30" s="3">
        <f>AVERAGEIFS(rawdata!$K:$K,rawdata!$A:$A,'overview sessions'!$D30,rawdata!$B:$B,'overview sessions'!$B$7,rawdata!$G:$G,'overview sessions'!$H$3)-$C$2</f>
        <v>7.1566139999999958</v>
      </c>
      <c r="G30" s="3">
        <f>AVERAGEIFS(rawdata!$K:$K,rawdata!$A:$A,'overview sessions'!$D30,rawdata!$B:$B,'overview sessions'!$B$7,rawdata!$G:$G,'overview sessions'!$H$3,rawdata!$I:$I,'overview sessions'!$G$5,rawdata!$E:$E,'overview sessions'!G$4)-$C$2</f>
        <v>8.549923333333334</v>
      </c>
      <c r="H30" s="3">
        <f>AVERAGEIFS(rawdata!$K:$K,rawdata!$A:$A,'overview sessions'!$D30,rawdata!$B:$B,'overview sessions'!$B$7,rawdata!$G:$G,'overview sessions'!$H$3,rawdata!$I:$I,'overview sessions'!$G$5,rawdata!$E:$E,'overview sessions'!H$4)-$C$2</f>
        <v>8.2434975000000019</v>
      </c>
      <c r="I30" s="3">
        <f>AVERAGEIFS(rawdata!$K:$K,rawdata!$A:$A,'overview sessions'!$D30,rawdata!$B:$B,'overview sessions'!$B$7,rawdata!$G:$G,'overview sessions'!$H$3,rawdata!$I:$I,'overview sessions'!$G$5,rawdata!$E:$E,'overview sessions'!I$4)-$C$2</f>
        <v>5.1306433333333299</v>
      </c>
      <c r="J30" s="3">
        <f>AVERAGEIFS(rawdata!$K:$K,rawdata!$A:$A,'overview sessions'!$D30,rawdata!$B:$B,'overview sessions'!$B$7,rawdata!$G:$G,'overview sessions'!$H$3,rawdata!$I:$I,'overview sessions'!$J$5,rawdata!$E:$E,'overview sessions'!J$4)-$C$2</f>
        <v>7.8847533333333306</v>
      </c>
      <c r="K30" s="3">
        <f>AVERAGEIFS(rawdata!$K:$K,rawdata!$A:$A,'overview sessions'!$D30,rawdata!$B:$B,'overview sessions'!$B$7,rawdata!$G:$G,'overview sessions'!$H$3,rawdata!$I:$I,'overview sessions'!$J$5,rawdata!$E:$E,'overview sessions'!K$4)-$C$2</f>
        <v>6.9766825000000008</v>
      </c>
      <c r="L30" s="3">
        <f>AVERAGEIFS(rawdata!$K:$K,rawdata!$A:$A,'overview sessions'!$D30,rawdata!$B:$B,'overview sessions'!$B$7,rawdata!$G:$G,'overview sessions'!$H$3,rawdata!$I:$I,'overview sessions'!$J$5,rawdata!$E:$E,'overview sessions'!L$4)-$C$2</f>
        <v>5.8518666666666679</v>
      </c>
      <c r="N30" s="3">
        <f>AVERAGEIFS(rawdata!$K:$K,rawdata!$A:$A,'overview sessions'!$D30,rawdata!$B:$B,'overview sessions'!$B$7,rawdata!$G:$G,'overview sessions'!$P$3)-$C$2</f>
        <v>8.1050449999999987</v>
      </c>
      <c r="O30" s="3">
        <f>AVERAGEIFS(rawdata!$K:$K,rawdata!$A:$A,'overview sessions'!$D30,rawdata!$B:$B,'overview sessions'!$B$7,rawdata!$G:$G,'overview sessions'!$P$3,rawdata!$I:$I,'overview sessions'!$G$5,rawdata!$E:$E,'overview sessions'!O$4)-$C$2</f>
        <v>10.298803333333334</v>
      </c>
      <c r="P30" s="3">
        <f>AVERAGEIFS(rawdata!$K:$K,rawdata!$A:$A,'overview sessions'!$D30,rawdata!$B:$B,'overview sessions'!$B$7,rawdata!$G:$G,'overview sessions'!$P$3,rawdata!$I:$I,'overview sessions'!$G$5,rawdata!$E:$E,'overview sessions'!P$4)-$C$2</f>
        <v>8.9021299999999979</v>
      </c>
      <c r="Q30" s="3">
        <f>AVERAGEIFS(rawdata!$K:$K,rawdata!$A:$A,'overview sessions'!$D30,rawdata!$B:$B,'overview sessions'!$B$7,rawdata!$G:$G,'overview sessions'!$P$3,rawdata!$I:$I,'overview sessions'!$G$5,rawdata!$E:$E,'overview sessions'!Q$4)-$C$2</f>
        <v>5.7285533333333323</v>
      </c>
      <c r="R30" s="3">
        <f>AVERAGEIFS(rawdata!$K:$K,rawdata!$A:$A,'overview sessions'!$D30,rawdata!$B:$B,'overview sessions'!$B$7,rawdata!$G:$G,'overview sessions'!$P$3,rawdata!$I:$I,'overview sessions'!$J$5,rawdata!$E:$E,'overview sessions'!R$4)-$C$2</f>
        <v>7.6493266666666688</v>
      </c>
      <c r="S30" s="3">
        <f>AVERAGEIFS(rawdata!$K:$K,rawdata!$A:$A,'overview sessions'!$D30,rawdata!$B:$B,'overview sessions'!$B$7,rawdata!$G:$G,'overview sessions'!$P$3,rawdata!$I:$I,'overview sessions'!$J$5,rawdata!$E:$E,'overview sessions'!S$4)-$C$2</f>
        <v>8.8348649999999989</v>
      </c>
      <c r="T30" s="3">
        <f>AVERAGEIFS(rawdata!$K:$K,rawdata!$A:$A,'overview sessions'!$D30,rawdata!$B:$B,'overview sessions'!$B$7,rawdata!$G:$G,'overview sessions'!$P$3,rawdata!$I:$I,'overview sessions'!$J$5,rawdata!$E:$E,'overview sessions'!T$4)-$C$2</f>
        <v>6.7076233333333324</v>
      </c>
    </row>
    <row r="31" spans="1:20" x14ac:dyDescent="0.25">
      <c r="A31" t="s">
        <v>1</v>
      </c>
      <c r="B31" s="2">
        <v>1</v>
      </c>
      <c r="D31" s="2">
        <v>125</v>
      </c>
      <c r="E31" s="3">
        <f>AVERAGEIFS(rawdata!$K:$K,rawdata!$A:$A,'overview sessions'!$D31,rawdata!$B:$B,'overview sessions'!$B$7)-$C$2</f>
        <v>7.2304275609756044</v>
      </c>
      <c r="F31" s="3">
        <f>AVERAGEIFS(rawdata!$K:$K,rawdata!$A:$A,'overview sessions'!$D31,rawdata!$B:$B,'overview sessions'!$B$7,rawdata!$G:$G,'overview sessions'!$H$3)-$C$2</f>
        <v>7.208184000000001</v>
      </c>
      <c r="G31" s="3">
        <f>AVERAGEIFS(rawdata!$K:$K,rawdata!$A:$A,'overview sessions'!$D31,rawdata!$B:$B,'overview sessions'!$B$7,rawdata!$G:$G,'overview sessions'!$H$3,rawdata!$I:$I,'overview sessions'!$G$5,rawdata!$E:$E,'overview sessions'!G$4)-$C$2</f>
        <v>8.0902833333333337</v>
      </c>
      <c r="H31" s="3">
        <f>AVERAGEIFS(rawdata!$K:$K,rawdata!$A:$A,'overview sessions'!$D31,rawdata!$B:$B,'overview sessions'!$B$7,rawdata!$G:$G,'overview sessions'!$H$3,rawdata!$I:$I,'overview sessions'!$G$5,rawdata!$E:$E,'overview sessions'!H$4)-$C$2</f>
        <v>8.0557175000000019</v>
      </c>
      <c r="I31" s="3">
        <f>AVERAGEIFS(rawdata!$K:$K,rawdata!$A:$A,'overview sessions'!$D31,rawdata!$B:$B,'overview sessions'!$B$7,rawdata!$G:$G,'overview sessions'!$H$3,rawdata!$I:$I,'overview sessions'!$G$5,rawdata!$E:$E,'overview sessions'!I$4)-$C$2</f>
        <v>6.5245133333333332</v>
      </c>
      <c r="J31" s="3">
        <f>AVERAGEIFS(rawdata!$K:$K,rawdata!$A:$A,'overview sessions'!$D31,rawdata!$B:$B,'overview sessions'!$B$7,rawdata!$G:$G,'overview sessions'!$H$3,rawdata!$I:$I,'overview sessions'!$J$5,rawdata!$E:$E,'overview sessions'!J$4)-$C$2</f>
        <v>7.4736933333333315</v>
      </c>
      <c r="K31" s="3">
        <f>AVERAGEIFS(rawdata!$K:$K,rawdata!$A:$A,'overview sessions'!$D31,rawdata!$B:$B,'overview sessions'!$B$7,rawdata!$G:$G,'overview sessions'!$H$3,rawdata!$I:$I,'overview sessions'!$J$5,rawdata!$E:$E,'overview sessions'!K$4)-$C$2</f>
        <v>7.0243274999999965</v>
      </c>
      <c r="L31" s="3">
        <f>AVERAGEIFS(rawdata!$K:$K,rawdata!$A:$A,'overview sessions'!$D31,rawdata!$B:$B,'overview sessions'!$B$7,rawdata!$G:$G,'overview sessions'!$H$3,rawdata!$I:$I,'overview sessions'!$J$5,rawdata!$E:$E,'overview sessions'!L$4)-$C$2</f>
        <v>5.8593433333333333</v>
      </c>
      <c r="N31" s="3">
        <f>AVERAGEIFS(rawdata!$K:$K,rawdata!$A:$A,'overview sessions'!$D31,rawdata!$B:$B,'overview sessions'!$B$7,rawdata!$G:$G,'overview sessions'!$P$3)-$C$2</f>
        <v>7.2479819999999986</v>
      </c>
      <c r="O31" s="3">
        <f>AVERAGEIFS(rawdata!$K:$K,rawdata!$A:$A,'overview sessions'!$D31,rawdata!$B:$B,'overview sessions'!$B$7,rawdata!$G:$G,'overview sessions'!$P$3,rawdata!$I:$I,'overview sessions'!$G$5,rawdata!$E:$E,'overview sessions'!O$4)-$C$2</f>
        <v>8.1799699999999991</v>
      </c>
      <c r="P31" s="3">
        <f>AVERAGEIFS(rawdata!$K:$K,rawdata!$A:$A,'overview sessions'!$D31,rawdata!$B:$B,'overview sessions'!$B$7,rawdata!$G:$G,'overview sessions'!$P$3,rawdata!$I:$I,'overview sessions'!$G$5,rawdata!$E:$E,'overview sessions'!P$4)-$C$2</f>
        <v>8.22668</v>
      </c>
      <c r="Q31" s="3">
        <f>AVERAGEIFS(rawdata!$K:$K,rawdata!$A:$A,'overview sessions'!$D31,rawdata!$B:$B,'overview sessions'!$B$7,rawdata!$G:$G,'overview sessions'!$P$3,rawdata!$I:$I,'overview sessions'!$G$5,rawdata!$E:$E,'overview sessions'!Q$4)-$C$2</f>
        <v>6.8458866666666669</v>
      </c>
      <c r="R31" s="3">
        <f>AVERAGEIFS(rawdata!$K:$K,rawdata!$A:$A,'overview sessions'!$D31,rawdata!$B:$B,'overview sessions'!$B$7,rawdata!$G:$G,'overview sessions'!$P$3,rawdata!$I:$I,'overview sessions'!$J$5,rawdata!$E:$E,'overview sessions'!R$4)-$C$2</f>
        <v>7.051420000000002</v>
      </c>
      <c r="S31" s="3">
        <f>AVERAGEIFS(rawdata!$K:$K,rawdata!$A:$A,'overview sessions'!$D31,rawdata!$B:$B,'overview sessions'!$B$7,rawdata!$G:$G,'overview sessions'!$P$3,rawdata!$I:$I,'overview sessions'!$J$5,rawdata!$E:$E,'overview sessions'!S$4)-$C$2</f>
        <v>6.8617725000000025</v>
      </c>
      <c r="T31" s="3">
        <f>AVERAGEIFS(rawdata!$K:$K,rawdata!$A:$A,'overview sessions'!$D31,rawdata!$B:$B,'overview sessions'!$B$7,rawdata!$G:$G,'overview sessions'!$P$3,rawdata!$I:$I,'overview sessions'!$J$5,rawdata!$E:$E,'overview sessions'!T$4)-$C$2</f>
        <v>6.1246666666666645</v>
      </c>
    </row>
    <row r="32" spans="1:20" x14ac:dyDescent="0.25">
      <c r="A32" t="s">
        <v>1</v>
      </c>
      <c r="B32" s="2">
        <v>1</v>
      </c>
      <c r="D32" s="2">
        <v>126</v>
      </c>
      <c r="E32" s="3">
        <f>AVERAGEIFS(rawdata!$K:$K,rawdata!$A:$A,'overview sessions'!$D32,rawdata!$B:$B,'overview sessions'!$B$7)-$C$2</f>
        <v>6.0779063414634056</v>
      </c>
      <c r="F32" s="3">
        <f>AVERAGEIFS(rawdata!$K:$K,rawdata!$A:$A,'overview sessions'!$D32,rawdata!$B:$B,'overview sessions'!$B$7,rawdata!$G:$G,'overview sessions'!$H$3)-$C$2</f>
        <v>6.1767929999999982</v>
      </c>
      <c r="G32" s="3">
        <f>AVERAGEIFS(rawdata!$K:$K,rawdata!$A:$A,'overview sessions'!$D32,rawdata!$B:$B,'overview sessions'!$B$7,rawdata!$G:$G,'overview sessions'!$H$3,rawdata!$I:$I,'overview sessions'!$G$5,rawdata!$E:$E,'overview sessions'!G$4)-$C$2</f>
        <v>7.3167399999999976</v>
      </c>
      <c r="H32" s="3">
        <f>AVERAGEIFS(rawdata!$K:$K,rawdata!$A:$A,'overview sessions'!$D32,rawdata!$B:$B,'overview sessions'!$B$7,rawdata!$G:$G,'overview sessions'!$H$3,rawdata!$I:$I,'overview sessions'!$G$5,rawdata!$E:$E,'overview sessions'!H$4)-$C$2</f>
        <v>6.4693950000000005</v>
      </c>
      <c r="I32" s="3">
        <f>AVERAGEIFS(rawdata!$K:$K,rawdata!$A:$A,'overview sessions'!$D32,rawdata!$B:$B,'overview sessions'!$B$7,rawdata!$G:$G,'overview sessions'!$H$3,rawdata!$I:$I,'overview sessions'!$G$5,rawdata!$E:$E,'overview sessions'!I$4)-$C$2</f>
        <v>6.6553033333333307</v>
      </c>
      <c r="J32" s="3">
        <f>AVERAGEIFS(rawdata!$K:$K,rawdata!$A:$A,'overview sessions'!$D32,rawdata!$B:$B,'overview sessions'!$B$7,rawdata!$G:$G,'overview sessions'!$H$3,rawdata!$I:$I,'overview sessions'!$J$5,rawdata!$E:$E,'overview sessions'!J$4)-$C$2</f>
        <v>6.2741399999999974</v>
      </c>
      <c r="K32" s="3">
        <f>AVERAGEIFS(rawdata!$K:$K,rawdata!$A:$A,'overview sessions'!$D32,rawdata!$B:$B,'overview sessions'!$B$7,rawdata!$G:$G,'overview sessions'!$H$3,rawdata!$I:$I,'overview sessions'!$J$5,rawdata!$E:$E,'overview sessions'!K$4)-$C$2</f>
        <v>5.9508974999999982</v>
      </c>
      <c r="L32" s="3">
        <f>AVERAGEIFS(rawdata!$K:$K,rawdata!$A:$A,'overview sessions'!$D32,rawdata!$B:$B,'overview sessions'!$B$7,rawdata!$G:$G,'overview sessions'!$H$3,rawdata!$I:$I,'overview sessions'!$J$5,rawdata!$E:$E,'overview sessions'!L$4)-$C$2</f>
        <v>4.3720466666666642</v>
      </c>
      <c r="N32" s="3">
        <f>AVERAGEIFS(rawdata!$K:$K,rawdata!$A:$A,'overview sessions'!$D32,rawdata!$B:$B,'overview sessions'!$B$7,rawdata!$G:$G,'overview sessions'!$P$3)-$C$2</f>
        <v>6.0596414999999961</v>
      </c>
      <c r="O32" s="3">
        <f>AVERAGEIFS(rawdata!$K:$K,rawdata!$A:$A,'overview sessions'!$D32,rawdata!$B:$B,'overview sessions'!$B$7,rawdata!$G:$G,'overview sessions'!$P$3,rawdata!$I:$I,'overview sessions'!$G$5,rawdata!$E:$E,'overview sessions'!O$4)-$C$2</f>
        <v>6.8272066666666706</v>
      </c>
      <c r="P32" s="3">
        <f>AVERAGEIFS(rawdata!$K:$K,rawdata!$A:$A,'overview sessions'!$D32,rawdata!$B:$B,'overview sessions'!$B$7,rawdata!$G:$G,'overview sessions'!$P$3,rawdata!$I:$I,'overview sessions'!$G$5,rawdata!$E:$E,'overview sessions'!P$4)-$C$2</f>
        <v>7.2513449999999988</v>
      </c>
      <c r="Q32" s="3">
        <f>AVERAGEIFS(rawdata!$K:$K,rawdata!$A:$A,'overview sessions'!$D32,rawdata!$B:$B,'overview sessions'!$B$7,rawdata!$G:$G,'overview sessions'!$P$3,rawdata!$I:$I,'overview sessions'!$G$5,rawdata!$E:$E,'overview sessions'!Q$4)-$C$2</f>
        <v>5.978923333333336</v>
      </c>
      <c r="R32" s="3">
        <f>AVERAGEIFS(rawdata!$K:$K,rawdata!$A:$A,'overview sessions'!$D32,rawdata!$B:$B,'overview sessions'!$B$7,rawdata!$G:$G,'overview sessions'!$P$3,rawdata!$I:$I,'overview sessions'!$J$5,rawdata!$E:$E,'overview sessions'!R$4)-$C$2</f>
        <v>5.907919999999999</v>
      </c>
      <c r="S32" s="3">
        <f>AVERAGEIFS(rawdata!$K:$K,rawdata!$A:$A,'overview sessions'!$D32,rawdata!$B:$B,'overview sessions'!$B$7,rawdata!$G:$G,'overview sessions'!$P$3,rawdata!$I:$I,'overview sessions'!$J$5,rawdata!$E:$E,'overview sessions'!S$4)-$C$2</f>
        <v>5.5445074999999999</v>
      </c>
      <c r="T32" s="3">
        <f>AVERAGEIFS(rawdata!$K:$K,rawdata!$A:$A,'overview sessions'!$D32,rawdata!$B:$B,'overview sessions'!$B$7,rawdata!$G:$G,'overview sessions'!$P$3,rawdata!$I:$I,'overview sessions'!$J$5,rawdata!$E:$E,'overview sessions'!T$4)-$C$2</f>
        <v>4.622423333333332</v>
      </c>
    </row>
    <row r="33" spans="1:20" x14ac:dyDescent="0.25">
      <c r="A33" t="s">
        <v>8</v>
      </c>
      <c r="B33" s="2">
        <v>1</v>
      </c>
      <c r="D33" s="2">
        <v>127</v>
      </c>
      <c r="E33" s="3">
        <f>AVERAGEIFS(rawdata!$K:$K,rawdata!$A:$A,'overview sessions'!$D33,rawdata!$B:$B,'overview sessions'!$B$7)-$C$2</f>
        <v>4.46136926829268</v>
      </c>
      <c r="F33" s="3">
        <f>AVERAGEIFS(rawdata!$K:$K,rawdata!$A:$A,'overview sessions'!$D33,rawdata!$B:$B,'overview sessions'!$B$7,rawdata!$G:$G,'overview sessions'!$H$3)-$C$2</f>
        <v>4.2586324999999992</v>
      </c>
      <c r="G33" s="3">
        <f>AVERAGEIFS(rawdata!$K:$K,rawdata!$A:$A,'overview sessions'!$D33,rawdata!$B:$B,'overview sessions'!$B$7,rawdata!$G:$G,'overview sessions'!$H$3,rawdata!$I:$I,'overview sessions'!$G$5,rawdata!$E:$E,'overview sessions'!G$4)-$C$2</f>
        <v>6.8047866666666668</v>
      </c>
      <c r="H33" s="3">
        <f>AVERAGEIFS(rawdata!$K:$K,rawdata!$A:$A,'overview sessions'!$D33,rawdata!$B:$B,'overview sessions'!$B$7,rawdata!$G:$G,'overview sessions'!$H$3,rawdata!$I:$I,'overview sessions'!$G$5,rawdata!$E:$E,'overview sessions'!H$4)-$C$2</f>
        <v>4.123542500000001</v>
      </c>
      <c r="I33" s="3">
        <f>AVERAGEIFS(rawdata!$K:$K,rawdata!$A:$A,'overview sessions'!$D33,rawdata!$B:$B,'overview sessions'!$B$7,rawdata!$G:$G,'overview sessions'!$H$3,rawdata!$I:$I,'overview sessions'!$G$5,rawdata!$E:$E,'overview sessions'!I$4)-$C$2</f>
        <v>2.4251133333333339</v>
      </c>
      <c r="J33" s="3">
        <f>AVERAGEIFS(rawdata!$K:$K,rawdata!$A:$A,'overview sessions'!$D33,rawdata!$B:$B,'overview sessions'!$B$7,rawdata!$G:$G,'overview sessions'!$H$3,rawdata!$I:$I,'overview sessions'!$J$5,rawdata!$E:$E,'overview sessions'!J$4)-$C$2</f>
        <v>6.5319899999999986</v>
      </c>
      <c r="K33" s="3">
        <f>AVERAGEIFS(rawdata!$K:$K,rawdata!$A:$A,'overview sessions'!$D33,rawdata!$B:$B,'overview sessions'!$B$7,rawdata!$G:$G,'overview sessions'!$H$3,rawdata!$I:$I,'overview sessions'!$J$5,rawdata!$E:$E,'overview sessions'!K$4)-$C$2</f>
        <v>3.4536974999999988</v>
      </c>
      <c r="L33" s="3">
        <f>AVERAGEIFS(rawdata!$K:$K,rawdata!$A:$A,'overview sessions'!$D33,rawdata!$B:$B,'overview sessions'!$B$7,rawdata!$G:$G,'overview sessions'!$H$3,rawdata!$I:$I,'overview sessions'!$J$5,rawdata!$E:$E,'overview sessions'!L$4)-$C$2</f>
        <v>2.5260066666666656</v>
      </c>
      <c r="N33" s="3">
        <f>AVERAGEIFS(rawdata!$K:$K,rawdata!$A:$A,'overview sessions'!$D33,rawdata!$B:$B,'overview sessions'!$B$7,rawdata!$G:$G,'overview sessions'!$P$3)-$C$2</f>
        <v>4.5097530000000017</v>
      </c>
      <c r="O33" s="3">
        <f>AVERAGEIFS(rawdata!$K:$K,rawdata!$A:$A,'overview sessions'!$D33,rawdata!$B:$B,'overview sessions'!$B$7,rawdata!$G:$G,'overview sessions'!$P$3,rawdata!$I:$I,'overview sessions'!$G$5,rawdata!$E:$E,'overview sessions'!O$4)-$C$2</f>
        <v>6.7225699999999993</v>
      </c>
      <c r="P33" s="3">
        <f>AVERAGEIFS(rawdata!$K:$K,rawdata!$A:$A,'overview sessions'!$D33,rawdata!$B:$B,'overview sessions'!$B$7,rawdata!$G:$G,'overview sessions'!$P$3,rawdata!$I:$I,'overview sessions'!$G$5,rawdata!$E:$E,'overview sessions'!P$4)-$C$2</f>
        <v>4.2076224999999976</v>
      </c>
      <c r="Q33" s="3">
        <f>AVERAGEIFS(rawdata!$K:$K,rawdata!$A:$A,'overview sessions'!$D33,rawdata!$B:$B,'overview sessions'!$B$7,rawdata!$G:$G,'overview sessions'!$P$3,rawdata!$I:$I,'overview sessions'!$G$5,rawdata!$E:$E,'overview sessions'!Q$4)-$C$2</f>
        <v>2.5073266666666676</v>
      </c>
      <c r="R33" s="3">
        <f>AVERAGEIFS(rawdata!$K:$K,rawdata!$A:$A,'overview sessions'!$D33,rawdata!$B:$B,'overview sessions'!$B$7,rawdata!$G:$G,'overview sessions'!$P$3,rawdata!$I:$I,'overview sessions'!$J$5,rawdata!$E:$E,'overview sessions'!R$4)-$C$2</f>
        <v>6.5581466666666675</v>
      </c>
      <c r="S33" s="3">
        <f>AVERAGEIFS(rawdata!$K:$K,rawdata!$A:$A,'overview sessions'!$D33,rawdata!$B:$B,'overview sessions'!$B$7,rawdata!$G:$G,'overview sessions'!$P$3,rawdata!$I:$I,'overview sessions'!$J$5,rawdata!$E:$E,'overview sessions'!S$4)-$C$2</f>
        <v>4.1992150000000006</v>
      </c>
      <c r="T33" s="3">
        <f>AVERAGEIFS(rawdata!$K:$K,rawdata!$A:$A,'overview sessions'!$D33,rawdata!$B:$B,'overview sessions'!$B$7,rawdata!$G:$G,'overview sessions'!$P$3,rawdata!$I:$I,'overview sessions'!$J$5,rawdata!$E:$E,'overview sessions'!T$4)-$C$2</f>
        <v>3.0678599999999996</v>
      </c>
    </row>
    <row r="34" spans="1:20" x14ac:dyDescent="0.25">
      <c r="A34" t="s">
        <v>8</v>
      </c>
      <c r="B34" s="2">
        <v>1</v>
      </c>
      <c r="D34" s="2">
        <v>128</v>
      </c>
      <c r="E34" s="3">
        <f>AVERAGEIFS(rawdata!$K:$K,rawdata!$A:$A,'overview sessions'!$D34,rawdata!$B:$B,'overview sessions'!$B$7)-$C$2</f>
        <v>5.8553317073170827</v>
      </c>
      <c r="F34" s="3">
        <f>AVERAGEIFS(rawdata!$K:$K,rawdata!$A:$A,'overview sessions'!$D34,rawdata!$B:$B,'overview sessions'!$B$7,rawdata!$G:$G,'overview sessions'!$H$3)-$C$2</f>
        <v>5.7048199999999962</v>
      </c>
      <c r="G34" s="3">
        <f>AVERAGEIFS(rawdata!$K:$K,rawdata!$A:$A,'overview sessions'!$D34,rawdata!$B:$B,'overview sessions'!$B$7,rawdata!$G:$G,'overview sessions'!$H$3,rawdata!$I:$I,'overview sessions'!$G$5,rawdata!$E:$E,'overview sessions'!G$4)-$C$2</f>
        <v>6.6104633333333371</v>
      </c>
      <c r="H34" s="3">
        <f>AVERAGEIFS(rawdata!$K:$K,rawdata!$A:$A,'overview sessions'!$D34,rawdata!$B:$B,'overview sessions'!$B$7,rawdata!$G:$G,'overview sessions'!$H$3,rawdata!$I:$I,'overview sessions'!$G$5,rawdata!$E:$E,'overview sessions'!H$4)-$C$2</f>
        <v>7.2008950000000009</v>
      </c>
      <c r="I34" s="3">
        <f>AVERAGEIFS(rawdata!$K:$K,rawdata!$A:$A,'overview sessions'!$D34,rawdata!$B:$B,'overview sessions'!$B$7,rawdata!$G:$G,'overview sessions'!$H$3,rawdata!$I:$I,'overview sessions'!$G$5,rawdata!$E:$E,'overview sessions'!I$4)-$C$2</f>
        <v>2.7801199999999966</v>
      </c>
      <c r="J34" s="3">
        <f>AVERAGEIFS(rawdata!$K:$K,rawdata!$A:$A,'overview sessions'!$D34,rawdata!$B:$B,'overview sessions'!$B$7,rawdata!$G:$G,'overview sessions'!$H$3,rawdata!$I:$I,'overview sessions'!$J$5,rawdata!$E:$E,'overview sessions'!J$4)-$C$2</f>
        <v>9.2113600000000009</v>
      </c>
      <c r="K34" s="3">
        <f>AVERAGEIFS(rawdata!$K:$K,rawdata!$A:$A,'overview sessions'!$D34,rawdata!$B:$B,'overview sessions'!$B$7,rawdata!$G:$G,'overview sessions'!$H$3,rawdata!$I:$I,'overview sessions'!$J$5,rawdata!$E:$E,'overview sessions'!K$4)-$C$2</f>
        <v>4.7709625000000013</v>
      </c>
      <c r="L34" s="3">
        <f>AVERAGEIFS(rawdata!$K:$K,rawdata!$A:$A,'overview sessions'!$D34,rawdata!$B:$B,'overview sessions'!$B$7,rawdata!$G:$G,'overview sessions'!$H$3,rawdata!$I:$I,'overview sessions'!$J$5,rawdata!$E:$E,'overview sessions'!L$4)-$C$2</f>
        <v>3.4677133333333305</v>
      </c>
      <c r="N34" s="3">
        <f>AVERAGEIFS(rawdata!$K:$K,rawdata!$A:$A,'overview sessions'!$D34,rawdata!$B:$B,'overview sessions'!$B$7,rawdata!$G:$G,'overview sessions'!$P$3)-$C$2</f>
        <v>6.0943949999999969</v>
      </c>
      <c r="O34" s="3">
        <f>AVERAGEIFS(rawdata!$K:$K,rawdata!$A:$A,'overview sessions'!$D34,rawdata!$B:$B,'overview sessions'!$B$7,rawdata!$G:$G,'overview sessions'!$P$3,rawdata!$I:$I,'overview sessions'!$G$5,rawdata!$E:$E,'overview sessions'!O$4)-$C$2</f>
        <v>7.8212266666666661</v>
      </c>
      <c r="P34" s="3">
        <f>AVERAGEIFS(rawdata!$K:$K,rawdata!$A:$A,'overview sessions'!$D34,rawdata!$B:$B,'overview sessions'!$B$7,rawdata!$G:$G,'overview sessions'!$P$3,rawdata!$I:$I,'overview sessions'!$G$5,rawdata!$E:$E,'overview sessions'!P$4)-$C$2</f>
        <v>8.0837449999999986</v>
      </c>
      <c r="Q34" s="3">
        <f>AVERAGEIFS(rawdata!$K:$K,rawdata!$A:$A,'overview sessions'!$D34,rawdata!$B:$B,'overview sessions'!$B$7,rawdata!$G:$G,'overview sessions'!$P$3,rawdata!$I:$I,'overview sessions'!$G$5,rawdata!$E:$E,'overview sessions'!Q$4)-$C$2</f>
        <v>4.0170399999999997</v>
      </c>
      <c r="R34" s="3">
        <f>AVERAGEIFS(rawdata!$K:$K,rawdata!$A:$A,'overview sessions'!$D34,rawdata!$B:$B,'overview sessions'!$B$7,rawdata!$G:$G,'overview sessions'!$P$3,rawdata!$I:$I,'overview sessions'!$J$5,rawdata!$E:$E,'overview sessions'!R$4)-$C$2</f>
        <v>8.3145000000000007</v>
      </c>
      <c r="S34" s="3">
        <f>AVERAGEIFS(rawdata!$K:$K,rawdata!$A:$A,'overview sessions'!$D34,rawdata!$B:$B,'overview sessions'!$B$7,rawdata!$G:$G,'overview sessions'!$P$3,rawdata!$I:$I,'overview sessions'!$J$5,rawdata!$E:$E,'overview sessions'!S$4)-$C$2</f>
        <v>5.0316150000000004</v>
      </c>
      <c r="T34" s="3">
        <f>AVERAGEIFS(rawdata!$K:$K,rawdata!$A:$A,'overview sessions'!$D34,rawdata!$B:$B,'overview sessions'!$B$7,rawdata!$G:$G,'overview sessions'!$P$3,rawdata!$I:$I,'overview sessions'!$J$5,rawdata!$E:$E,'overview sessions'!T$4)-$C$2</f>
        <v>2.9893866666666664</v>
      </c>
    </row>
    <row r="35" spans="1:20" x14ac:dyDescent="0.25">
      <c r="A35" t="s">
        <v>230</v>
      </c>
      <c r="B35" s="2">
        <v>1</v>
      </c>
      <c r="D35" s="2">
        <v>129</v>
      </c>
      <c r="E35" s="3">
        <f>AVERAGEIFS(rawdata!$K:$K,rawdata!$A:$A,'overview sessions'!$D35,rawdata!$B:$B,'overview sessions'!$B$7)-$C$2</f>
        <v>6.1998575609756106</v>
      </c>
      <c r="F35" s="3">
        <f>AVERAGEIFS(rawdata!$K:$K,rawdata!$A:$A,'overview sessions'!$D35,rawdata!$B:$B,'overview sessions'!$B$7,rawdata!$G:$G,'overview sessions'!$H$3)-$C$2</f>
        <v>6.0826224999999976</v>
      </c>
      <c r="G35" s="3">
        <f>AVERAGEIFS(rawdata!$K:$K,rawdata!$A:$A,'overview sessions'!$D35,rawdata!$B:$B,'overview sessions'!$B$7,rawdata!$G:$G,'overview sessions'!$H$3,rawdata!$I:$I,'overview sessions'!$G$5,rawdata!$E:$E,'overview sessions'!G$4)-$C$2</f>
        <v>7.2008966666666669</v>
      </c>
      <c r="H35" s="3">
        <f>AVERAGEIFS(rawdata!$K:$K,rawdata!$A:$A,'overview sessions'!$D35,rawdata!$B:$B,'overview sessions'!$B$7,rawdata!$G:$G,'overview sessions'!$H$3,rawdata!$I:$I,'overview sessions'!$G$5,rawdata!$E:$E,'overview sessions'!H$4)-$C$2</f>
        <v>6.676792500000003</v>
      </c>
      <c r="I35" s="3">
        <f>AVERAGEIFS(rawdata!$K:$K,rawdata!$A:$A,'overview sessions'!$D35,rawdata!$B:$B,'overview sessions'!$B$7,rawdata!$G:$G,'overview sessions'!$H$3,rawdata!$I:$I,'overview sessions'!$G$5,rawdata!$E:$E,'overview sessions'!I$4)-$C$2</f>
        <v>4.0917766666666662</v>
      </c>
      <c r="J35" s="3">
        <f>AVERAGEIFS(rawdata!$K:$K,rawdata!$A:$A,'overview sessions'!$D35,rawdata!$B:$B,'overview sessions'!$B$7,rawdata!$G:$G,'overview sessions'!$H$3,rawdata!$I:$I,'overview sessions'!$J$5,rawdata!$E:$E,'overview sessions'!J$4)-$C$2</f>
        <v>7.4363233333333358</v>
      </c>
      <c r="K35" s="3">
        <f>AVERAGEIFS(rawdata!$K:$K,rawdata!$A:$A,'overview sessions'!$D35,rawdata!$B:$B,'overview sessions'!$B$7,rawdata!$G:$G,'overview sessions'!$H$3,rawdata!$I:$I,'overview sessions'!$J$5,rawdata!$E:$E,'overview sessions'!K$4)-$C$2</f>
        <v>6.7636774999999982</v>
      </c>
      <c r="L35" s="3">
        <f>AVERAGEIFS(rawdata!$K:$K,rawdata!$A:$A,'overview sessions'!$D35,rawdata!$B:$B,'overview sessions'!$B$7,rawdata!$G:$G,'overview sessions'!$H$3,rawdata!$I:$I,'overview sessions'!$J$5,rawdata!$E:$E,'overview sessions'!L$4)-$C$2</f>
        <v>3.90119333333333</v>
      </c>
      <c r="N35" s="3">
        <f>AVERAGEIFS(rawdata!$K:$K,rawdata!$A:$A,'overview sessions'!$D35,rawdata!$B:$B,'overview sessions'!$B$7,rawdata!$G:$G,'overview sessions'!$P$3)-$C$2</f>
        <v>6.3853139999999957</v>
      </c>
      <c r="O35" s="3">
        <f>AVERAGEIFS(rawdata!$K:$K,rawdata!$A:$A,'overview sessions'!$D35,rawdata!$B:$B,'overview sessions'!$B$7,rawdata!$G:$G,'overview sessions'!$P$3,rawdata!$I:$I,'overview sessions'!$G$5,rawdata!$E:$E,'overview sessions'!O$4)-$C$2</f>
        <v>7.4587433333333326</v>
      </c>
      <c r="P35" s="3">
        <f>AVERAGEIFS(rawdata!$K:$K,rawdata!$A:$A,'overview sessions'!$D35,rawdata!$B:$B,'overview sessions'!$B$7,rawdata!$G:$G,'overview sessions'!$P$3,rawdata!$I:$I,'overview sessions'!$G$5,rawdata!$E:$E,'overview sessions'!P$4)-$C$2</f>
        <v>7.4139025000000007</v>
      </c>
      <c r="Q35" s="3">
        <f>AVERAGEIFS(rawdata!$K:$K,rawdata!$A:$A,'overview sessions'!$D35,rawdata!$B:$B,'overview sessions'!$B$7,rawdata!$G:$G,'overview sessions'!$P$3,rawdata!$I:$I,'overview sessions'!$G$5,rawdata!$E:$E,'overview sessions'!Q$4)-$C$2</f>
        <v>4.2898333333333287</v>
      </c>
      <c r="R35" s="3">
        <f>AVERAGEIFS(rawdata!$K:$K,rawdata!$A:$A,'overview sessions'!$D35,rawdata!$B:$B,'overview sessions'!$B$7,rawdata!$G:$G,'overview sessions'!$P$3,rawdata!$I:$I,'overview sessions'!$J$5,rawdata!$E:$E,'overview sessions'!R$4)-$C$2</f>
        <v>7.7390133333333342</v>
      </c>
      <c r="S35" s="3">
        <f>AVERAGEIFS(rawdata!$K:$K,rawdata!$A:$A,'overview sessions'!$D35,rawdata!$B:$B,'overview sessions'!$B$7,rawdata!$G:$G,'overview sessions'!$P$3,rawdata!$I:$I,'overview sessions'!$J$5,rawdata!$E:$E,'overview sessions'!S$4)-$C$2</f>
        <v>6.6823999999999995</v>
      </c>
      <c r="T35" s="3">
        <f>AVERAGEIFS(rawdata!$K:$K,rawdata!$A:$A,'overview sessions'!$D35,rawdata!$B:$B,'overview sessions'!$B$7,rawdata!$G:$G,'overview sessions'!$P$3,rawdata!$I:$I,'overview sessions'!$J$5,rawdata!$E:$E,'overview sessions'!T$4)-$C$2</f>
        <v>4.2860999999999994</v>
      </c>
    </row>
    <row r="36" spans="1:20" x14ac:dyDescent="0.25">
      <c r="A36" t="s">
        <v>230</v>
      </c>
      <c r="B36" s="2">
        <v>1</v>
      </c>
      <c r="D36" s="2">
        <v>130</v>
      </c>
      <c r="E36" s="3">
        <f>AVERAGEIFS(rawdata!$K:$K,rawdata!$A:$A,'overview sessions'!$D36,rawdata!$B:$B,'overview sessions'!$B$7)-$C$2</f>
        <v>8.3470638095238119</v>
      </c>
      <c r="F36" s="3">
        <f>AVERAGEIFS(rawdata!$K:$K,rawdata!$A:$A,'overview sessions'!$D36,rawdata!$B:$B,'overview sessions'!$B$7,rawdata!$G:$G,'overview sessions'!$H$3)-$C$2</f>
        <v>8.3139657142857128</v>
      </c>
      <c r="G36" s="3">
        <f>AVERAGEIFS(rawdata!$K:$K,rawdata!$A:$A,'overview sessions'!$D36,rawdata!$B:$B,'overview sessions'!$B$7,rawdata!$G:$G,'overview sessions'!$H$3,rawdata!$I:$I,'overview sessions'!$G$5,rawdata!$E:$E,'overview sessions'!G$4)-$C$2</f>
        <v>9.7756333333333334</v>
      </c>
      <c r="H36" s="3">
        <f>AVERAGEIFS(rawdata!$K:$K,rawdata!$A:$A,'overview sessions'!$D36,rawdata!$B:$B,'overview sessions'!$B$7,rawdata!$G:$G,'overview sessions'!$H$3,rawdata!$I:$I,'overview sessions'!$G$5,rawdata!$E:$E,'overview sessions'!H$4)-$C$2</f>
        <v>8.2603124999999959</v>
      </c>
      <c r="I36" s="3">
        <f>AVERAGEIFS(rawdata!$K:$K,rawdata!$A:$A,'overview sessions'!$D36,rawdata!$B:$B,'overview sessions'!$B$7,rawdata!$G:$G,'overview sessions'!$H$3,rawdata!$I:$I,'overview sessions'!$G$5,rawdata!$E:$E,'overview sessions'!I$4)-$C$2</f>
        <v>7.5260099999999976</v>
      </c>
      <c r="J36" s="3">
        <f>AVERAGEIFS(rawdata!$K:$K,rawdata!$A:$A,'overview sessions'!$D36,rawdata!$B:$B,'overview sessions'!$B$7,rawdata!$G:$G,'overview sessions'!$H$3,rawdata!$I:$I,'overview sessions'!$J$5,rawdata!$E:$E,'overview sessions'!J$4)-$C$2</f>
        <v>8.6508233333333298</v>
      </c>
      <c r="K36" s="3">
        <f>AVERAGEIFS(rawdata!$K:$K,rawdata!$A:$A,'overview sessions'!$D36,rawdata!$B:$B,'overview sessions'!$B$7,rawdata!$G:$G,'overview sessions'!$H$3,rawdata!$I:$I,'overview sessions'!$J$5,rawdata!$E:$E,'overview sessions'!K$4)-$C$2</f>
        <v>8.212670000000001</v>
      </c>
      <c r="L36" s="3">
        <f>AVERAGEIFS(rawdata!$K:$K,rawdata!$A:$A,'overview sessions'!$D36,rawdata!$B:$B,'overview sessions'!$B$7,rawdata!$G:$G,'overview sessions'!$H$3,rawdata!$I:$I,'overview sessions'!$J$5,rawdata!$E:$E,'overview sessions'!L$4)-$C$2</f>
        <v>7.7726466666666685</v>
      </c>
      <c r="N36" s="3">
        <f>AVERAGEIFS(rawdata!$K:$K,rawdata!$A:$A,'overview sessions'!$D36,rawdata!$B:$B,'overview sessions'!$B$7,rawdata!$G:$G,'overview sessions'!$P$3)-$C$2</f>
        <v>8.3673760000000019</v>
      </c>
      <c r="O36" s="3">
        <f>AVERAGEIFS(rawdata!$K:$K,rawdata!$A:$A,'overview sessions'!$D36,rawdata!$B:$B,'overview sessions'!$B$7,rawdata!$G:$G,'overview sessions'!$P$3,rawdata!$I:$I,'overview sessions'!$G$5,rawdata!$E:$E,'overview sessions'!O$4)-$C$2</f>
        <v>9.6</v>
      </c>
      <c r="P36" s="3">
        <f>AVERAGEIFS(rawdata!$K:$K,rawdata!$A:$A,'overview sessions'!$D36,rawdata!$B:$B,'overview sessions'!$B$7,rawdata!$G:$G,'overview sessions'!$P$3,rawdata!$I:$I,'overview sessions'!$G$5,rawdata!$E:$E,'overview sessions'!P$4)-$C$2</f>
        <v>8.2098649999999989</v>
      </c>
      <c r="Q36" s="3">
        <f>AVERAGEIFS(rawdata!$K:$K,rawdata!$A:$A,'overview sessions'!$D36,rawdata!$B:$B,'overview sessions'!$B$7,rawdata!$G:$G,'overview sessions'!$P$3,rawdata!$I:$I,'overview sessions'!$G$5,rawdata!$E:$E,'overview sessions'!Q$4)-$C$2</f>
        <v>7.8959633333333326</v>
      </c>
      <c r="R36" s="3">
        <f>AVERAGEIFS(rawdata!$K:$K,rawdata!$A:$A,'overview sessions'!$D36,rawdata!$B:$B,'overview sessions'!$B$7,rawdata!$G:$G,'overview sessions'!$P$3,rawdata!$I:$I,'overview sessions'!$J$5,rawdata!$E:$E,'overview sessions'!R$4)-$C$2</f>
        <v>9.0992533333333316</v>
      </c>
      <c r="S36" s="3">
        <f>AVERAGEIFS(rawdata!$K:$K,rawdata!$A:$A,'overview sessions'!$D36,rawdata!$B:$B,'overview sessions'!$B$7,rawdata!$G:$G,'overview sessions'!$P$3,rawdata!$I:$I,'overview sessions'!$J$5,rawdata!$E:$E,'overview sessions'!S$4)-$C$2</f>
        <v>8.0837424999999978</v>
      </c>
      <c r="T36" s="3">
        <f>AVERAGEIFS(rawdata!$K:$K,rawdata!$A:$A,'overview sessions'!$D36,rawdata!$B:$B,'overview sessions'!$B$7,rawdata!$G:$G,'overview sessions'!$P$3,rawdata!$I:$I,'overview sessions'!$J$5,rawdata!$E:$E,'overview sessions'!T$4)-$C$2</f>
        <v>7.4624799999999976</v>
      </c>
    </row>
    <row r="38" spans="1:20" x14ac:dyDescent="0.25">
      <c r="C38" t="s">
        <v>233</v>
      </c>
    </row>
    <row r="41" spans="1:20" x14ac:dyDescent="0.25">
      <c r="A41" t="s">
        <v>230</v>
      </c>
      <c r="B41">
        <v>2</v>
      </c>
      <c r="C41" t="s">
        <v>230</v>
      </c>
      <c r="D41">
        <f>D7</f>
        <v>101</v>
      </c>
      <c r="E41" s="1">
        <f>AVERAGEIFS(rawdata!$K:$K,rawdata!$A:$A,'overview sessions'!$D7,rawdata!$B:$B,'overview sessions'!$B$41)-$C$2</f>
        <v>4.8717929268292739</v>
      </c>
      <c r="F41" s="1">
        <f>AVERAGEIFS(rawdata!$K:$K,rawdata!$A:$A,'overview sessions'!$D7,rawdata!$B:$B,'overview sessions'!$B$41,rawdata!$G:$G,'overview sessions'!$H$3)-$C$2</f>
        <v>4.8500000000000032</v>
      </c>
      <c r="G41" s="1">
        <f>AVERAGEIFS(rawdata!$K:$K,rawdata!$A:$A,'overview sessions'!$D7,rawdata!$B:$B,'overview sessions'!$B$41,rawdata!$G:$G,'overview sessions'!$H$3,rawdata!$I:$I,'overview sessions'!$G$5,rawdata!$E:$E,'overview sessions'!G$4)-$C$2</f>
        <v>5.6351266666666664</v>
      </c>
      <c r="H41" s="1">
        <f>AVERAGEIFS(rawdata!$K:$K,rawdata!$A:$A,'overview sessions'!$D7,rawdata!$B:$B,'overview sessions'!$B$41,rawdata!$G:$G,'overview sessions'!$H$3,rawdata!$I:$I,'overview sessions'!$G$5,rawdata!$E:$E,'overview sessions'!H$4)-$C$2</f>
        <v>5.8976449999999989</v>
      </c>
      <c r="I41" s="1">
        <f>AVERAGEIFS(rawdata!$K:$K,rawdata!$A:$A,'overview sessions'!$D7,rawdata!$B:$B,'overview sessions'!$B$41,rawdata!$G:$G,'overview sessions'!$H$3,rawdata!$I:$I,'overview sessions'!$G$5,rawdata!$E:$E,'overview sessions'!I$4)-$C$2</f>
        <v>2.6269066666666667</v>
      </c>
      <c r="J41" s="1">
        <f>AVERAGEIFS(rawdata!$K:$K,rawdata!$A:$A,'overview sessions'!$D7,rawdata!$B:$B,'overview sessions'!$B$41,rawdata!$G:$G,'overview sessions'!$H$3,rawdata!$I:$I,'overview sessions'!$J$5,rawdata!$E:$E,'overview sessions'!J$4)-$C$2</f>
        <v>6.5282499999999981</v>
      </c>
      <c r="K41" s="1">
        <f>AVERAGEIFS(rawdata!$K:$K,rawdata!$A:$A,'overview sessions'!$D7,rawdata!$B:$B,'overview sessions'!$B$41,rawdata!$G:$G,'overview sessions'!$H$3,rawdata!$I:$I,'overview sessions'!$J$5,rawdata!$E:$E,'overview sessions'!K$4)-$C$2</f>
        <v>5.2362124999999988</v>
      </c>
      <c r="L41" s="1">
        <f>AVERAGEIFS(rawdata!$K:$K,rawdata!$A:$A,'overview sessions'!$D7,rawdata!$B:$B,'overview sessions'!$B$41,rawdata!$G:$G,'overview sessions'!$H$3,rawdata!$I:$I,'overview sessions'!$J$5,rawdata!$E:$E,'overview sessions'!L$4)-$C$2</f>
        <v>2.6979066666666665</v>
      </c>
      <c r="N41" s="1">
        <f>AVERAGEIFS(rawdata!$K:$K,rawdata!$A:$A,'overview sessions'!$D7,rawdata!$B:$B,'overview sessions'!$B$41,rawdata!$G:$G,'overview sessions'!$P$3)-$C$2</f>
        <v>4.9514580000000006</v>
      </c>
      <c r="O41" s="1">
        <f>AVERAGEIFS(rawdata!$K:$K,rawdata!$A:$A,'overview sessions'!$D7,rawdata!$B:$B,'overview sessions'!$B$41,rawdata!$G:$G,'overview sessions'!$P$3,rawdata!$I:$I,'overview sessions'!$G$5,rawdata!$E:$E,'overview sessions'!G$4)-$C$2</f>
        <v>6.0872933333333368</v>
      </c>
      <c r="P41" s="1">
        <f>AVERAGEIFS(rawdata!$K:$K,rawdata!$A:$A,'overview sessions'!$D7,rawdata!$B:$B,'overview sessions'!$B$41,rawdata!$G:$G,'overview sessions'!$P$3,rawdata!$I:$I,'overview sessions'!$G$5,rawdata!$E:$E,'overview sessions'!H$4)-$C$2</f>
        <v>6.3769074999999997</v>
      </c>
      <c r="Q41" s="1">
        <f>AVERAGEIFS(rawdata!$K:$K,rawdata!$A:$A,'overview sessions'!$D7,rawdata!$B:$B,'overview sessions'!$B$41,rawdata!$G:$G,'overview sessions'!$P$3,rawdata!$I:$I,'overview sessions'!$G$5,rawdata!$E:$E,'overview sessions'!I$4)-$C$2</f>
        <v>2.7165933333333321</v>
      </c>
      <c r="R41" s="1">
        <f>AVERAGEIFS(rawdata!$K:$K,rawdata!$A:$A,'overview sessions'!$D7,rawdata!$B:$B,'overview sessions'!$B$41,rawdata!$G:$G,'overview sessions'!$P$3,rawdata!$I:$I,'overview sessions'!$J$5,rawdata!$E:$E,'overview sessions'!J$4)-$C$2</f>
        <v>6.1807166666666671</v>
      </c>
      <c r="S41" s="1">
        <f>AVERAGEIFS(rawdata!$K:$K,rawdata!$A:$A,'overview sessions'!$D7,rawdata!$B:$B,'overview sessions'!$B$41,rawdata!$G:$G,'overview sessions'!$P$3,rawdata!$I:$I,'overview sessions'!$J$5,rawdata!$E:$E,'overview sessions'!K$4)-$C$2</f>
        <v>5.2586324999999992</v>
      </c>
      <c r="T41" s="1">
        <f>AVERAGEIFS(rawdata!$K:$K,rawdata!$A:$A,'overview sessions'!$D7,rawdata!$B:$B,'overview sessions'!$B$41,rawdata!$G:$G,'overview sessions'!$P$3,rawdata!$I:$I,'overview sessions'!$J$5,rawdata!$E:$E,'overview sessions'!L$4)-$C$2</f>
        <v>2.5110633333333308</v>
      </c>
    </row>
    <row r="42" spans="1:20" x14ac:dyDescent="0.25">
      <c r="A42" t="s">
        <v>8</v>
      </c>
      <c r="B42">
        <v>2</v>
      </c>
      <c r="C42" t="s">
        <v>8</v>
      </c>
      <c r="D42">
        <f t="shared" ref="D42:D104" si="2">D8</f>
        <v>102</v>
      </c>
      <c r="E42" s="1">
        <f>AVERAGEIFS(rawdata!$K:$K,rawdata!$A:$A,'overview sessions'!$D8,rawdata!$B:$B,'overview sessions'!$B$41)-$C$2</f>
        <v>2.7619819512195178</v>
      </c>
      <c r="F42" s="1">
        <f>AVERAGEIFS(rawdata!$K:$K,rawdata!$A:$A,'overview sessions'!$D8,rawdata!$B:$B,'overview sessions'!$B$41,rawdata!$G:$G,'overview sessions'!$H$3)-$C$2</f>
        <v>2.7339684999999996</v>
      </c>
      <c r="G42" s="1">
        <f>AVERAGEIFS(rawdata!$K:$K,rawdata!$A:$A,'overview sessions'!$D8,rawdata!$B:$B,'overview sessions'!$B$41,rawdata!$G:$G,'overview sessions'!$H$3,rawdata!$I:$I,'overview sessions'!$G$5,rawdata!$E:$E,'overview sessions'!G$4)-$C$2</f>
        <v>5.0260100000000012</v>
      </c>
      <c r="H42" s="1">
        <f>AVERAGEIFS(rawdata!$K:$K,rawdata!$A:$A,'overview sessions'!$D8,rawdata!$B:$B,'overview sessions'!$B$41,rawdata!$G:$G,'overview sessions'!$H$3,rawdata!$I:$I,'overview sessions'!$G$5,rawdata!$E:$E,'overview sessions'!H$4)-$C$2</f>
        <v>2.2093050000000005</v>
      </c>
      <c r="I42" s="1">
        <f>AVERAGEIFS(rawdata!$K:$K,rawdata!$A:$A,'overview sessions'!$D8,rawdata!$B:$B,'overview sessions'!$B$41,rawdata!$G:$G,'overview sessions'!$H$3,rawdata!$I:$I,'overview sessions'!$G$5,rawdata!$E:$E,'overview sessions'!I$4)-$C$2</f>
        <v>1.3040333333333329</v>
      </c>
      <c r="J42" s="1">
        <f>AVERAGEIFS(rawdata!$K:$K,rawdata!$A:$A,'overview sessions'!$D8,rawdata!$B:$B,'overview sessions'!$B$41,rawdata!$G:$G,'overview sessions'!$H$3,rawdata!$I:$I,'overview sessions'!$J$5,rawdata!$E:$E,'overview sessions'!J$4)-$C$2</f>
        <v>3.3742899999999967</v>
      </c>
      <c r="K42" s="1">
        <f>AVERAGEIFS(rawdata!$K:$K,rawdata!$A:$A,'overview sessions'!$D8,rawdata!$B:$B,'overview sessions'!$B$41,rawdata!$G:$G,'overview sessions'!$H$3,rawdata!$I:$I,'overview sessions'!$J$5,rawdata!$E:$E,'overview sessions'!K$4)-$C$2</f>
        <v>3.0781399999999994</v>
      </c>
      <c r="L42" s="1">
        <f>AVERAGEIFS(rawdata!$K:$K,rawdata!$A:$A,'overview sessions'!$D8,rawdata!$B:$B,'overview sessions'!$B$41,rawdata!$G:$G,'overview sessions'!$H$3,rawdata!$I:$I,'overview sessions'!$J$5,rawdata!$E:$E,'overview sessions'!L$4)-$C$2</f>
        <v>1.472196666666667</v>
      </c>
      <c r="N42" s="1">
        <f>AVERAGEIFS(rawdata!$K:$K,rawdata!$A:$A,'overview sessions'!$D8,rawdata!$B:$B,'overview sessions'!$B$41,rawdata!$G:$G,'overview sessions'!$P$3)-$C$2</f>
        <v>2.789461999999995</v>
      </c>
      <c r="O42" s="1">
        <f>AVERAGEIFS(rawdata!$K:$K,rawdata!$A:$A,'overview sessions'!$D8,rawdata!$B:$B,'overview sessions'!$B$41,rawdata!$G:$G,'overview sessions'!$P$3,rawdata!$I:$I,'overview sessions'!$G$5,rawdata!$E:$E,'overview sessions'!G$4)-$C$2</f>
        <v>2.4437966666666675</v>
      </c>
      <c r="P42" s="1">
        <f>AVERAGEIFS(rawdata!$K:$K,rawdata!$A:$A,'overview sessions'!$D8,rawdata!$B:$B,'overview sessions'!$B$41,rawdata!$G:$G,'overview sessions'!$P$3,rawdata!$I:$I,'overview sessions'!$G$5,rawdata!$E:$E,'overview sessions'!H$4)-$C$2</f>
        <v>3.434077499999999</v>
      </c>
      <c r="Q42" s="1">
        <f>AVERAGEIFS(rawdata!$K:$K,rawdata!$A:$A,'overview sessions'!$D8,rawdata!$B:$B,'overview sessions'!$B$41,rawdata!$G:$G,'overview sessions'!$P$3,rawdata!$I:$I,'overview sessions'!$G$5,rawdata!$E:$E,'overview sessions'!I$4)-$C$2</f>
        <v>2.0476833333333353</v>
      </c>
      <c r="R42" s="1">
        <f>AVERAGEIFS(rawdata!$K:$K,rawdata!$A:$A,'overview sessions'!$D8,rawdata!$B:$B,'overview sessions'!$B$41,rawdata!$G:$G,'overview sessions'!$P$3,rawdata!$I:$I,'overview sessions'!$J$5,rawdata!$E:$E,'overview sessions'!J$4)-$C$2</f>
        <v>3.2173400000000019</v>
      </c>
      <c r="S42" s="1">
        <f>AVERAGEIFS(rawdata!$K:$K,rawdata!$A:$A,'overview sessions'!$D8,rawdata!$B:$B,'overview sessions'!$B$41,rawdata!$G:$G,'overview sessions'!$P$3,rawdata!$I:$I,'overview sessions'!$J$5,rawdata!$E:$E,'overview sessions'!K$4)-$C$2</f>
        <v>3.6498899999999974</v>
      </c>
      <c r="T42" s="1">
        <f>AVERAGEIFS(rawdata!$K:$K,rawdata!$A:$A,'overview sessions'!$D8,rawdata!$B:$B,'overview sessions'!$B$41,rawdata!$G:$G,'overview sessions'!$P$3,rawdata!$I:$I,'overview sessions'!$J$5,rawdata!$E:$E,'overview sessions'!L$4)-$C$2</f>
        <v>1.4423033333333333</v>
      </c>
    </row>
    <row r="43" spans="1:20" x14ac:dyDescent="0.25">
      <c r="A43" t="s">
        <v>1</v>
      </c>
      <c r="B43">
        <v>2</v>
      </c>
      <c r="C43" t="s">
        <v>1</v>
      </c>
      <c r="D43">
        <f t="shared" si="2"/>
        <v>103</v>
      </c>
      <c r="E43" s="1">
        <f>AVERAGEIFS(rawdata!$K:$K,rawdata!$A:$A,'overview sessions'!$D9,rawdata!$B:$B,'overview sessions'!$B$41)-$C$2</f>
        <v>4.3038717073170734</v>
      </c>
      <c r="F43" s="1">
        <f>AVERAGEIFS(rawdata!$K:$K,rawdata!$A:$A,'overview sessions'!$D9,rawdata!$B:$B,'overview sessions'!$B$41,rawdata!$G:$G,'overview sessions'!$H$3)-$C$2</f>
        <v>4.1835195000000009</v>
      </c>
      <c r="G43" s="1">
        <f>AVERAGEIFS(rawdata!$K:$K,rawdata!$A:$A,'overview sessions'!$D9,rawdata!$B:$B,'overview sessions'!$B$41,rawdata!$G:$G,'overview sessions'!$H$3,rawdata!$I:$I,'overview sessions'!$G$5,rawdata!$E:$E,'overview sessions'!G$4)-$C$2</f>
        <v>7.1074733333333331</v>
      </c>
      <c r="H43" s="1">
        <f>AVERAGEIFS(rawdata!$K:$K,rawdata!$A:$A,'overview sessions'!$D9,rawdata!$B:$B,'overview sessions'!$B$41,rawdata!$G:$G,'overview sessions'!$H$3,rawdata!$I:$I,'overview sessions'!$G$5,rawdata!$E:$E,'overview sessions'!H$4)-$C$2</f>
        <v>5.1857625000000009</v>
      </c>
      <c r="I43" s="1">
        <f>AVERAGEIFS(rawdata!$K:$K,rawdata!$A:$A,'overview sessions'!$D9,rawdata!$B:$B,'overview sessions'!$B$41,rawdata!$G:$G,'overview sessions'!$H$3,rawdata!$I:$I,'overview sessions'!$G$5,rawdata!$E:$E,'overview sessions'!I$4)-$C$2</f>
        <v>2.4325833333333318</v>
      </c>
      <c r="J43" s="1">
        <f>AVERAGEIFS(rawdata!$K:$K,rawdata!$A:$A,'overview sessions'!$D9,rawdata!$B:$B,'overview sessions'!$B$41,rawdata!$G:$G,'overview sessions'!$H$3,rawdata!$I:$I,'overview sessions'!$J$5,rawdata!$E:$E,'overview sessions'!J$4)-$C$2</f>
        <v>3.4490266666666667</v>
      </c>
      <c r="K43" s="1">
        <f>AVERAGEIFS(rawdata!$K:$K,rawdata!$A:$A,'overview sessions'!$D9,rawdata!$B:$B,'overview sessions'!$B$41,rawdata!$G:$G,'overview sessions'!$H$3,rawdata!$I:$I,'overview sessions'!$J$5,rawdata!$E:$E,'overview sessions'!K$4)-$C$2</f>
        <v>3.5265699999999978</v>
      </c>
      <c r="L43" s="1">
        <f>AVERAGEIFS(rawdata!$K:$K,rawdata!$A:$A,'overview sessions'!$D9,rawdata!$B:$B,'overview sessions'!$B$41,rawdata!$G:$G,'overview sessions'!$H$3,rawdata!$I:$I,'overview sessions'!$J$5,rawdata!$E:$E,'overview sessions'!L$4)-$C$2</f>
        <v>3.2846033333333313</v>
      </c>
      <c r="N43" s="1">
        <f>AVERAGEIFS(rawdata!$K:$K,rawdata!$A:$A,'overview sessions'!$D9,rawdata!$B:$B,'overview sessions'!$B$41,rawdata!$G:$G,'overview sessions'!$P$3)-$C$2</f>
        <v>4.3584084999999977</v>
      </c>
      <c r="O43" s="1">
        <f>AVERAGEIFS(rawdata!$K:$K,rawdata!$A:$A,'overview sessions'!$D9,rawdata!$B:$B,'overview sessions'!$B$41,rawdata!$G:$G,'overview sessions'!$P$3,rawdata!$I:$I,'overview sessions'!$G$5,rawdata!$E:$E,'overview sessions'!G$4)-$C$2</f>
        <v>7.0925266666666662</v>
      </c>
      <c r="P43" s="1">
        <f>AVERAGEIFS(rawdata!$K:$K,rawdata!$A:$A,'overview sessions'!$D9,rawdata!$B:$B,'overview sessions'!$B$41,rawdata!$G:$G,'overview sessions'!$P$3,rawdata!$I:$I,'overview sessions'!$G$5,rawdata!$E:$E,'overview sessions'!H$4)-$C$2</f>
        <v>5.3763474999999996</v>
      </c>
      <c r="Q43" s="1">
        <f>AVERAGEIFS(rawdata!$K:$K,rawdata!$A:$A,'overview sessions'!$D9,rawdata!$B:$B,'overview sessions'!$B$41,rawdata!$G:$G,'overview sessions'!$P$3,rawdata!$I:$I,'overview sessions'!$G$5,rawdata!$E:$E,'overview sessions'!I$4)-$C$2</f>
        <v>2.9669666666666643</v>
      </c>
      <c r="R43" s="1">
        <f>AVERAGEIFS(rawdata!$K:$K,rawdata!$A:$A,'overview sessions'!$D9,rawdata!$B:$B,'overview sessions'!$B$41,rawdata!$G:$G,'overview sessions'!$P$3,rawdata!$I:$I,'overview sessions'!$J$5,rawdata!$E:$E,'overview sessions'!J$4)-$C$2</f>
        <v>2.8698033333333335</v>
      </c>
      <c r="S43" s="1">
        <f>AVERAGEIFS(rawdata!$K:$K,rawdata!$A:$A,'overview sessions'!$D9,rawdata!$B:$B,'overview sessions'!$B$41,rawdata!$G:$G,'overview sessions'!$P$3,rawdata!$I:$I,'overview sessions'!$J$5,rawdata!$E:$E,'overview sessions'!K$4)-$C$2</f>
        <v>3.8068399999999993</v>
      </c>
      <c r="T43" s="1">
        <f>AVERAGEIFS(rawdata!$K:$K,rawdata!$A:$A,'overview sessions'!$D9,rawdata!$B:$B,'overview sessions'!$B$41,rawdata!$G:$G,'overview sessions'!$P$3,rawdata!$I:$I,'overview sessions'!$J$5,rawdata!$E:$E,'overview sessions'!L$4)-$C$2</f>
        <v>3.8825099999999981</v>
      </c>
    </row>
    <row r="44" spans="1:20" x14ac:dyDescent="0.25">
      <c r="A44" t="s">
        <v>230</v>
      </c>
      <c r="B44">
        <v>2</v>
      </c>
      <c r="C44" t="s">
        <v>230</v>
      </c>
      <c r="D44">
        <f t="shared" si="2"/>
        <v>104</v>
      </c>
      <c r="E44" s="1">
        <f>AVERAGEIFS(rawdata!$K:$K,rawdata!$A:$A,'overview sessions'!$D10,rawdata!$B:$B,'overview sessions'!$B$41)-$C$2</f>
        <v>5.5239312195122015</v>
      </c>
      <c r="F44" s="1">
        <f>AVERAGEIFS(rawdata!$K:$K,rawdata!$A:$A,'overview sessions'!$D10,rawdata!$B:$B,'overview sessions'!$B$41,rawdata!$G:$G,'overview sessions'!$H$3)-$C$2</f>
        <v>6.0590809999999973</v>
      </c>
      <c r="G44" s="1">
        <f>AVERAGEIFS(rawdata!$K:$K,rawdata!$A:$A,'overview sessions'!$D10,rawdata!$B:$B,'overview sessions'!$B$41,rawdata!$G:$G,'overview sessions'!$H$3,rawdata!$I:$I,'overview sessions'!$G$5,rawdata!$E:$E,'overview sessions'!G$4)-$C$2</f>
        <v>6.7711500000000004</v>
      </c>
      <c r="H44" s="1">
        <f>AVERAGEIFS(rawdata!$K:$K,rawdata!$A:$A,'overview sessions'!$D10,rawdata!$B:$B,'overview sessions'!$B$41,rawdata!$G:$G,'overview sessions'!$H$3,rawdata!$I:$I,'overview sessions'!$G$5,rawdata!$E:$E,'overview sessions'!H$4)-$C$2</f>
        <v>6.7328474999999965</v>
      </c>
      <c r="I44" s="1">
        <f>AVERAGEIFS(rawdata!$K:$K,rawdata!$A:$A,'overview sessions'!$D10,rawdata!$B:$B,'overview sessions'!$B$41,rawdata!$G:$G,'overview sessions'!$H$3,rawdata!$I:$I,'overview sessions'!$G$5,rawdata!$E:$E,'overview sessions'!I$4)-$C$2</f>
        <v>6.0536633333333345</v>
      </c>
      <c r="J44" s="1">
        <f>AVERAGEIFS(rawdata!$K:$K,rawdata!$A:$A,'overview sessions'!$D10,rawdata!$B:$B,'overview sessions'!$B$41,rawdata!$G:$G,'overview sessions'!$H$3,rawdata!$I:$I,'overview sessions'!$J$5,rawdata!$E:$E,'overview sessions'!J$4)-$C$2</f>
        <v>5.9303433333333349</v>
      </c>
      <c r="K44" s="1">
        <f>AVERAGEIFS(rawdata!$K:$K,rawdata!$A:$A,'overview sessions'!$D10,rawdata!$B:$B,'overview sessions'!$B$41,rawdata!$G:$G,'overview sessions'!$H$3,rawdata!$I:$I,'overview sessions'!$J$5,rawdata!$E:$E,'overview sessions'!K$4)-$C$2</f>
        <v>5.7406950000000005</v>
      </c>
      <c r="L44" s="1">
        <f>AVERAGEIFS(rawdata!$K:$K,rawdata!$A:$A,'overview sessions'!$D10,rawdata!$B:$B,'overview sessions'!$B$41,rawdata!$G:$G,'overview sessions'!$H$3,rawdata!$I:$I,'overview sessions'!$J$5,rawdata!$E:$E,'overview sessions'!L$4)-$C$2</f>
        <v>5.0073266666666658</v>
      </c>
      <c r="N44" s="1">
        <f>AVERAGEIFS(rawdata!$K:$K,rawdata!$A:$A,'overview sessions'!$D10,rawdata!$B:$B,'overview sessions'!$B$41,rawdata!$G:$G,'overview sessions'!$P$3)-$C$2</f>
        <v>5.0366594999999972</v>
      </c>
      <c r="O44" s="1">
        <f>AVERAGEIFS(rawdata!$K:$K,rawdata!$A:$A,'overview sessions'!$D10,rawdata!$B:$B,'overview sessions'!$B$41,rawdata!$G:$G,'overview sessions'!$P$3,rawdata!$I:$I,'overview sessions'!$G$5,rawdata!$E:$E,'overview sessions'!G$4)-$C$2</f>
        <v>5.403436666666666</v>
      </c>
      <c r="P44" s="1">
        <f>AVERAGEIFS(rawdata!$K:$K,rawdata!$A:$A,'overview sessions'!$D10,rawdata!$B:$B,'overview sessions'!$B$41,rawdata!$G:$G,'overview sessions'!$P$3,rawdata!$I:$I,'overview sessions'!$G$5,rawdata!$E:$E,'overview sessions'!H$4)-$C$2</f>
        <v>5.2950649999999992</v>
      </c>
      <c r="Q44" s="1">
        <f>AVERAGEIFS(rawdata!$K:$K,rawdata!$A:$A,'overview sessions'!$D10,rawdata!$B:$B,'overview sessions'!$B$41,rawdata!$G:$G,'overview sessions'!$P$3,rawdata!$I:$I,'overview sessions'!$G$5,rawdata!$E:$E,'overview sessions'!I$4)-$C$2</f>
        <v>4.9325866666666673</v>
      </c>
      <c r="R44" s="1">
        <f>AVERAGEIFS(rawdata!$K:$K,rawdata!$A:$A,'overview sessions'!$D10,rawdata!$B:$B,'overview sessions'!$B$41,rawdata!$G:$G,'overview sessions'!$P$3,rawdata!$I:$I,'overview sessions'!$J$5,rawdata!$E:$E,'overview sessions'!J$4)-$C$2</f>
        <v>5.3473833333333314</v>
      </c>
      <c r="S44" s="1">
        <f>AVERAGEIFS(rawdata!$K:$K,rawdata!$A:$A,'overview sessions'!$D10,rawdata!$B:$B,'overview sessions'!$B$41,rawdata!$G:$G,'overview sessions'!$P$3,rawdata!$I:$I,'overview sessions'!$J$5,rawdata!$E:$E,'overview sessions'!K$4)-$C$2</f>
        <v>4.7317300000000007</v>
      </c>
      <c r="T44" s="1">
        <f>AVERAGEIFS(rawdata!$K:$K,rawdata!$A:$A,'overview sessions'!$D10,rawdata!$B:$B,'overview sessions'!$B$41,rawdata!$G:$G,'overview sessions'!$P$3,rawdata!$I:$I,'overview sessions'!$J$5,rawdata!$E:$E,'overview sessions'!L$4)-$C$2</f>
        <v>4.5252633333333332</v>
      </c>
    </row>
    <row r="45" spans="1:20" x14ac:dyDescent="0.25">
      <c r="A45" t="s">
        <v>8</v>
      </c>
      <c r="B45">
        <v>2</v>
      </c>
      <c r="C45" t="s">
        <v>8</v>
      </c>
      <c r="D45">
        <f t="shared" si="2"/>
        <v>105</v>
      </c>
      <c r="E45" s="1">
        <f>AVERAGEIFS(rawdata!$K:$K,rawdata!$A:$A,'overview sessions'!$D11,rawdata!$B:$B,'overview sessions'!$B$41)-$C$2</f>
        <v>4.5825009756097526</v>
      </c>
      <c r="F45" s="1">
        <f>AVERAGEIFS(rawdata!$K:$K,rawdata!$A:$A,'overview sessions'!$D11,rawdata!$B:$B,'overview sessions'!$B$41,rawdata!$G:$G,'overview sessions'!$H$3)-$C$2</f>
        <v>4.3987680000000022</v>
      </c>
      <c r="G45" s="1">
        <f>AVERAGEIFS(rawdata!$K:$K,rawdata!$A:$A,'overview sessions'!$D11,rawdata!$B:$B,'overview sessions'!$B$41,rawdata!$G:$G,'overview sessions'!$H$3,rawdata!$I:$I,'overview sessions'!$G$5,rawdata!$E:$E,'overview sessions'!G$4)-$C$2</f>
        <v>6.2778800000000015</v>
      </c>
      <c r="H45" s="1">
        <f>AVERAGEIFS(rawdata!$K:$K,rawdata!$A:$A,'overview sessions'!$D11,rawdata!$B:$B,'overview sessions'!$B$41,rawdata!$G:$G,'overview sessions'!$H$3,rawdata!$I:$I,'overview sessions'!$G$5,rawdata!$E:$E,'overview sessions'!H$4)-$C$2</f>
        <v>5.1661449999999984</v>
      </c>
      <c r="I45" s="1">
        <f>AVERAGEIFS(rawdata!$K:$K,rawdata!$A:$A,'overview sessions'!$D11,rawdata!$B:$B,'overview sessions'!$B$41,rawdata!$G:$G,'overview sessions'!$H$3,rawdata!$I:$I,'overview sessions'!$G$5,rawdata!$E:$E,'overview sessions'!I$4)-$C$2</f>
        <v>1.5469333333333335</v>
      </c>
      <c r="J45" s="1">
        <f>AVERAGEIFS(rawdata!$K:$K,rawdata!$A:$A,'overview sessions'!$D11,rawdata!$B:$B,'overview sessions'!$B$41,rawdata!$G:$G,'overview sessions'!$H$3,rawdata!$I:$I,'overview sessions'!$J$5,rawdata!$E:$E,'overview sessions'!J$4)-$C$2</f>
        <v>6.4834099999999975</v>
      </c>
      <c r="K45" s="1">
        <f>AVERAGEIFS(rawdata!$K:$K,rawdata!$A:$A,'overview sessions'!$D11,rawdata!$B:$B,'overview sessions'!$B$41,rawdata!$G:$G,'overview sessions'!$H$3,rawdata!$I:$I,'overview sessions'!$J$5,rawdata!$E:$E,'overview sessions'!K$4)-$C$2</f>
        <v>4.1880074999999994</v>
      </c>
      <c r="L45" s="1">
        <f>AVERAGEIFS(rawdata!$K:$K,rawdata!$A:$A,'overview sessions'!$D11,rawdata!$B:$B,'overview sessions'!$B$41,rawdata!$G:$G,'overview sessions'!$H$3,rawdata!$I:$I,'overview sessions'!$J$5,rawdata!$E:$E,'overview sessions'!L$4)-$C$2</f>
        <v>2.544693333333333</v>
      </c>
      <c r="N45" s="1">
        <f>AVERAGEIFS(rawdata!$K:$K,rawdata!$A:$A,'overview sessions'!$D11,rawdata!$B:$B,'overview sessions'!$B$41,rawdata!$G:$G,'overview sessions'!$P$3)-$C$2</f>
        <v>4.7406954999999993</v>
      </c>
      <c r="O45" s="1">
        <f>AVERAGEIFS(rawdata!$K:$K,rawdata!$A:$A,'overview sessions'!$D11,rawdata!$B:$B,'overview sessions'!$B$41,rawdata!$G:$G,'overview sessions'!$P$3,rawdata!$I:$I,'overview sessions'!$G$5,rawdata!$E:$E,'overview sessions'!G$4)-$C$2</f>
        <v>7.7091166666666648</v>
      </c>
      <c r="P45" s="1">
        <f>AVERAGEIFS(rawdata!$K:$K,rawdata!$A:$A,'overview sessions'!$D11,rawdata!$B:$B,'overview sessions'!$B$41,rawdata!$G:$G,'overview sessions'!$P$3,rawdata!$I:$I,'overview sessions'!$G$5,rawdata!$E:$E,'overview sessions'!H$4)-$C$2</f>
        <v>5.3539249999999985</v>
      </c>
      <c r="Q45" s="1">
        <f>AVERAGEIFS(rawdata!$K:$K,rawdata!$A:$A,'overview sessions'!$D11,rawdata!$B:$B,'overview sessions'!$B$41,rawdata!$G:$G,'overview sessions'!$P$3,rawdata!$I:$I,'overview sessions'!$G$5,rawdata!$E:$E,'overview sessions'!I$4)-$C$2</f>
        <v>2.7091166666666648</v>
      </c>
      <c r="R45" s="1">
        <f>AVERAGEIFS(rawdata!$K:$K,rawdata!$A:$A,'overview sessions'!$D11,rawdata!$B:$B,'overview sessions'!$B$41,rawdata!$G:$G,'overview sessions'!$P$3,rawdata!$I:$I,'overview sessions'!$J$5,rawdata!$E:$E,'overview sessions'!J$4)-$C$2</f>
        <v>6.7038866666666674</v>
      </c>
      <c r="S45" s="1">
        <f>AVERAGEIFS(rawdata!$K:$K,rawdata!$A:$A,'overview sessions'!$D11,rawdata!$B:$B,'overview sessions'!$B$41,rawdata!$G:$G,'overview sessions'!$P$3,rawdata!$I:$I,'overview sessions'!$J$5,rawdata!$E:$E,'overview sessions'!K$4)-$C$2</f>
        <v>4.1319525000000024</v>
      </c>
      <c r="T45" s="1">
        <f>AVERAGEIFS(rawdata!$K:$K,rawdata!$A:$A,'overview sessions'!$D11,rawdata!$B:$B,'overview sessions'!$B$41,rawdata!$G:$G,'overview sessions'!$P$3,rawdata!$I:$I,'overview sessions'!$J$5,rawdata!$E:$E,'overview sessions'!L$4)-$C$2</f>
        <v>1.8346800000000023</v>
      </c>
    </row>
    <row r="46" spans="1:20" x14ac:dyDescent="0.25">
      <c r="A46" t="s">
        <v>1</v>
      </c>
      <c r="B46">
        <v>2</v>
      </c>
      <c r="C46" t="s">
        <v>1</v>
      </c>
      <c r="D46">
        <f t="shared" si="2"/>
        <v>106</v>
      </c>
      <c r="E46" s="1">
        <f>AVERAGEIFS(rawdata!$K:$K,rawdata!$A:$A,'overview sessions'!$D12,rawdata!$B:$B,'overview sessions'!$B$41)-$C$2</f>
        <v>5.5553756097561031</v>
      </c>
      <c r="F46" s="1">
        <f>AVERAGEIFS(rawdata!$K:$K,rawdata!$A:$A,'overview sessions'!$D12,rawdata!$B:$B,'overview sessions'!$B$41,rawdata!$G:$G,'overview sessions'!$H$3)-$C$2</f>
        <v>5.9105379999999972</v>
      </c>
      <c r="G46" s="1">
        <f>AVERAGEIFS(rawdata!$K:$K,rawdata!$A:$A,'overview sessions'!$D12,rawdata!$B:$B,'overview sessions'!$B$41,rawdata!$G:$G,'overview sessions'!$H$3,rawdata!$I:$I,'overview sessions'!$G$5,rawdata!$E:$E,'overview sessions'!G$4)-$C$2</f>
        <v>7.5222733333333327</v>
      </c>
      <c r="H46" s="1">
        <f>AVERAGEIFS(rawdata!$K:$K,rawdata!$A:$A,'overview sessions'!$D12,rawdata!$B:$B,'overview sessions'!$B$41,rawdata!$G:$G,'overview sessions'!$H$3,rawdata!$I:$I,'overview sessions'!$G$5,rawdata!$E:$E,'overview sessions'!H$4)-$C$2</f>
        <v>7.5568374999999985</v>
      </c>
      <c r="I46" s="1">
        <f>AVERAGEIFS(rawdata!$K:$K,rawdata!$A:$A,'overview sessions'!$D12,rawdata!$B:$B,'overview sessions'!$B$41,rawdata!$G:$G,'overview sessions'!$H$3,rawdata!$I:$I,'overview sessions'!$G$5,rawdata!$E:$E,'overview sessions'!I$4)-$C$2</f>
        <v>4.614946666666663</v>
      </c>
      <c r="J46" s="1">
        <f>AVERAGEIFS(rawdata!$K:$K,rawdata!$A:$A,'overview sessions'!$D12,rawdata!$B:$B,'overview sessions'!$B$41,rawdata!$G:$G,'overview sessions'!$H$3,rawdata!$I:$I,'overview sessions'!$J$5,rawdata!$E:$E,'overview sessions'!J$4)-$C$2</f>
        <v>6.554409999999999</v>
      </c>
      <c r="K46" s="1">
        <f>AVERAGEIFS(rawdata!$K:$K,rawdata!$A:$A,'overview sessions'!$D12,rawdata!$B:$B,'overview sessions'!$B$41,rawdata!$G:$G,'overview sessions'!$H$3,rawdata!$I:$I,'overview sessions'!$J$5,rawdata!$E:$E,'overview sessions'!K$4)-$C$2</f>
        <v>4.8017924999999959</v>
      </c>
      <c r="L46" s="1">
        <f>AVERAGEIFS(rawdata!$K:$K,rawdata!$A:$A,'overview sessions'!$D12,rawdata!$B:$B,'overview sessions'!$B$41,rawdata!$G:$G,'overview sessions'!$H$3,rawdata!$I:$I,'overview sessions'!$J$5,rawdata!$E:$E,'overview sessions'!L$4)-$C$2</f>
        <v>4.2337833333333297</v>
      </c>
      <c r="N46" s="1">
        <f>AVERAGEIFS(rawdata!$K:$K,rawdata!$A:$A,'overview sessions'!$D12,rawdata!$B:$B,'overview sessions'!$B$41,rawdata!$G:$G,'overview sessions'!$P$3)-$C$2</f>
        <v>5.1992150000000006</v>
      </c>
      <c r="O46" s="1">
        <f>AVERAGEIFS(rawdata!$K:$K,rawdata!$A:$A,'overview sessions'!$D12,rawdata!$B:$B,'overview sessions'!$B$41,rawdata!$G:$G,'overview sessions'!$P$3,rawdata!$I:$I,'overview sessions'!$G$5,rawdata!$E:$E,'overview sessions'!G$4)-$C$2</f>
        <v>6.8907299999999996</v>
      </c>
      <c r="P46" s="1">
        <f>AVERAGEIFS(rawdata!$K:$K,rawdata!$A:$A,'overview sessions'!$D12,rawdata!$B:$B,'overview sessions'!$B$41,rawdata!$G:$G,'overview sessions'!$P$3,rawdata!$I:$I,'overview sessions'!$G$5,rawdata!$E:$E,'overview sessions'!H$4)-$C$2</f>
        <v>6.4189474999999998</v>
      </c>
      <c r="Q46" s="1">
        <f>AVERAGEIFS(rawdata!$K:$K,rawdata!$A:$A,'overview sessions'!$D12,rawdata!$B:$B,'overview sessions'!$B$41,rawdata!$G:$G,'overview sessions'!$P$3,rawdata!$I:$I,'overview sessions'!$G$5,rawdata!$E:$E,'overview sessions'!I$4)-$C$2</f>
        <v>4.0170399999999997</v>
      </c>
      <c r="R46" s="1">
        <f>AVERAGEIFS(rawdata!$K:$K,rawdata!$A:$A,'overview sessions'!$D12,rawdata!$B:$B,'overview sessions'!$B$41,rawdata!$G:$G,'overview sessions'!$P$3,rawdata!$I:$I,'overview sessions'!$J$5,rawdata!$E:$E,'overview sessions'!J$4)-$C$2</f>
        <v>5.6500766666666689</v>
      </c>
      <c r="S46" s="1">
        <f>AVERAGEIFS(rawdata!$K:$K,rawdata!$A:$A,'overview sessions'!$D12,rawdata!$B:$B,'overview sessions'!$B$41,rawdata!$G:$G,'overview sessions'!$P$3,rawdata!$I:$I,'overview sessions'!$J$5,rawdata!$E:$E,'overview sessions'!K$4)-$C$2</f>
        <v>4.050670000000002</v>
      </c>
      <c r="T46" s="1">
        <f>AVERAGEIFS(rawdata!$K:$K,rawdata!$A:$A,'overview sessions'!$D12,rawdata!$B:$B,'overview sessions'!$B$41,rawdata!$G:$G,'overview sessions'!$P$3,rawdata!$I:$I,'overview sessions'!$J$5,rawdata!$E:$E,'overview sessions'!L$4)-$C$2</f>
        <v>4.1440966666666643</v>
      </c>
    </row>
    <row r="47" spans="1:20" x14ac:dyDescent="0.25">
      <c r="A47" t="s">
        <v>230</v>
      </c>
      <c r="B47">
        <v>2</v>
      </c>
      <c r="C47" t="s">
        <v>230</v>
      </c>
      <c r="D47">
        <f t="shared" si="2"/>
        <v>107</v>
      </c>
      <c r="E47" s="1">
        <f>AVERAGEIFS(rawdata!$K:$K,rawdata!$A:$A,'overview sessions'!$D13,rawdata!$B:$B,'overview sessions'!$B$41)-$C$2</f>
        <v>4.6678121951219484</v>
      </c>
      <c r="F47" s="1">
        <f>AVERAGEIFS(rawdata!$K:$K,rawdata!$A:$A,'overview sessions'!$D13,rawdata!$B:$B,'overview sessions'!$B$41,rawdata!$G:$G,'overview sessions'!$H$3)-$C$2</f>
        <v>4.7143505000000037</v>
      </c>
      <c r="G47" s="1">
        <f>AVERAGEIFS(rawdata!$K:$K,rawdata!$A:$A,'overview sessions'!$D13,rawdata!$B:$B,'overview sessions'!$B$41,rawdata!$G:$G,'overview sessions'!$H$3,rawdata!$I:$I,'overview sessions'!$G$5,rawdata!$E:$E,'overview sessions'!G$4)-$C$2</f>
        <v>5.9901333333333344</v>
      </c>
      <c r="H47" s="1">
        <f>AVERAGEIFS(rawdata!$K:$K,rawdata!$A:$A,'overview sessions'!$D13,rawdata!$B:$B,'overview sessions'!$B$41,rawdata!$G:$G,'overview sessions'!$H$3,rawdata!$I:$I,'overview sessions'!$G$5,rawdata!$E:$E,'overview sessions'!H$4)-$C$2</f>
        <v>4.8073974999999987</v>
      </c>
      <c r="I47" s="1">
        <f>AVERAGEIFS(rawdata!$K:$K,rawdata!$A:$A,'overview sessions'!$D13,rawdata!$B:$B,'overview sessions'!$B$41,rawdata!$G:$G,'overview sessions'!$H$3,rawdata!$I:$I,'overview sessions'!$G$5,rawdata!$E:$E,'overview sessions'!I$4)-$C$2</f>
        <v>3.3331833333333325</v>
      </c>
      <c r="J47" s="1">
        <f>AVERAGEIFS(rawdata!$K:$K,rawdata!$A:$A,'overview sessions'!$D13,rawdata!$B:$B,'overview sessions'!$B$41,rawdata!$G:$G,'overview sessions'!$H$3,rawdata!$I:$I,'overview sessions'!$J$5,rawdata!$E:$E,'overview sessions'!J$4)-$C$2</f>
        <v>5.4707066666666666</v>
      </c>
      <c r="K47" s="1">
        <f>AVERAGEIFS(rawdata!$K:$K,rawdata!$A:$A,'overview sessions'!$D13,rawdata!$B:$B,'overview sessions'!$B$41,rawdata!$G:$G,'overview sessions'!$H$3,rawdata!$I:$I,'overview sessions'!$J$5,rawdata!$E:$E,'overview sessions'!K$4)-$C$2</f>
        <v>4.2132300000000011</v>
      </c>
      <c r="L47" s="1">
        <f>AVERAGEIFS(rawdata!$K:$K,rawdata!$A:$A,'overview sessions'!$D13,rawdata!$B:$B,'overview sessions'!$B$41,rawdata!$G:$G,'overview sessions'!$H$3,rawdata!$I:$I,'overview sessions'!$J$5,rawdata!$E:$E,'overview sessions'!L$4)-$C$2</f>
        <v>4.6074766666666651</v>
      </c>
      <c r="N47" s="1">
        <f>AVERAGEIFS(rawdata!$K:$K,rawdata!$A:$A,'overview sessions'!$D13,rawdata!$B:$B,'overview sessions'!$B$41,rawdata!$G:$G,'overview sessions'!$P$3)-$C$2</f>
        <v>4.4654714999999978</v>
      </c>
      <c r="O47" s="1">
        <f>AVERAGEIFS(rawdata!$K:$K,rawdata!$A:$A,'overview sessions'!$D13,rawdata!$B:$B,'overview sessions'!$B$41,rawdata!$G:$G,'overview sessions'!$P$3,rawdata!$I:$I,'overview sessions'!$G$5,rawdata!$E:$E,'overview sessions'!G$4)-$C$2</f>
        <v>5.0147999999999993</v>
      </c>
      <c r="P47" s="1">
        <f>AVERAGEIFS(rawdata!$K:$K,rawdata!$A:$A,'overview sessions'!$D13,rawdata!$B:$B,'overview sessions'!$B$41,rawdata!$G:$G,'overview sessions'!$P$3,rawdata!$I:$I,'overview sessions'!$G$5,rawdata!$E:$E,'overview sessions'!H$4)-$C$2</f>
        <v>4.8662550000000007</v>
      </c>
      <c r="Q47" s="1">
        <f>AVERAGEIFS(rawdata!$K:$K,rawdata!$A:$A,'overview sessions'!$D13,rawdata!$B:$B,'overview sessions'!$B$41,rawdata!$G:$G,'overview sessions'!$P$3,rawdata!$I:$I,'overview sessions'!$G$5,rawdata!$E:$E,'overview sessions'!I$4)-$C$2</f>
        <v>2.0252599999999994</v>
      </c>
      <c r="R47" s="1">
        <f>AVERAGEIFS(rawdata!$K:$K,rawdata!$A:$A,'overview sessions'!$D13,rawdata!$B:$B,'overview sessions'!$B$41,rawdata!$G:$G,'overview sessions'!$P$3,rawdata!$I:$I,'overview sessions'!$J$5,rawdata!$E:$E,'overview sessions'!J$4)-$C$2</f>
        <v>5.4482833333333307</v>
      </c>
      <c r="S47" s="1">
        <f>AVERAGEIFS(rawdata!$K:$K,rawdata!$A:$A,'overview sessions'!$D13,rawdata!$B:$B,'overview sessions'!$B$41,rawdata!$G:$G,'overview sessions'!$P$3,rawdata!$I:$I,'overview sessions'!$J$5,rawdata!$E:$E,'overview sessions'!K$4)-$C$2</f>
        <v>4.3617724999999989</v>
      </c>
      <c r="T47" s="1">
        <f>AVERAGEIFS(rawdata!$K:$K,rawdata!$A:$A,'overview sessions'!$D13,rawdata!$B:$B,'overview sessions'!$B$41,rawdata!$G:$G,'overview sessions'!$P$3,rawdata!$I:$I,'overview sessions'!$J$5,rawdata!$E:$E,'overview sessions'!L$4)-$C$2</f>
        <v>4.97743</v>
      </c>
    </row>
    <row r="48" spans="1:20" x14ac:dyDescent="0.25">
      <c r="A48" t="s">
        <v>8</v>
      </c>
      <c r="B48">
        <v>2</v>
      </c>
      <c r="C48" t="s">
        <v>8</v>
      </c>
      <c r="D48">
        <f t="shared" si="2"/>
        <v>108</v>
      </c>
      <c r="E48" s="1">
        <f>AVERAGEIFS(rawdata!$K:$K,rawdata!$A:$A,'overview sessions'!$D14,rawdata!$B:$B,'overview sessions'!$B$41)-$C$2</f>
        <v>3.0036968292682964</v>
      </c>
      <c r="F48" s="1">
        <f>AVERAGEIFS(rawdata!$K:$K,rawdata!$A:$A,'overview sessions'!$D14,rawdata!$B:$B,'overview sessions'!$B$41,rawdata!$G:$G,'overview sessions'!$H$3)-$C$2</f>
        <v>3.1100904999999965</v>
      </c>
      <c r="G48" s="1">
        <f>AVERAGEIFS(rawdata!$K:$K,rawdata!$A:$A,'overview sessions'!$D14,rawdata!$B:$B,'overview sessions'!$B$41,rawdata!$G:$G,'overview sessions'!$H$3,rawdata!$I:$I,'overview sessions'!$G$5,rawdata!$E:$E,'overview sessions'!G$4)-$C$2</f>
        <v>3.70688</v>
      </c>
      <c r="H48" s="1">
        <f>AVERAGEIFS(rawdata!$K:$K,rawdata!$A:$A,'overview sessions'!$D14,rawdata!$B:$B,'overview sessions'!$B$41,rawdata!$G:$G,'overview sessions'!$H$3,rawdata!$I:$I,'overview sessions'!$G$5,rawdata!$E:$E,'overview sessions'!H$4)-$C$2</f>
        <v>3.5293724999999991</v>
      </c>
      <c r="I48" s="1">
        <f>AVERAGEIFS(rawdata!$K:$K,rawdata!$A:$A,'overview sessions'!$D14,rawdata!$B:$B,'overview sessions'!$B$41,rawdata!$G:$G,'overview sessions'!$H$3,rawdata!$I:$I,'overview sessions'!$G$5,rawdata!$E:$E,'overview sessions'!I$4)-$C$2</f>
        <v>1.8795199999999994</v>
      </c>
      <c r="J48" s="1">
        <f>AVERAGEIFS(rawdata!$K:$K,rawdata!$A:$A,'overview sessions'!$D14,rawdata!$B:$B,'overview sessions'!$B$41,rawdata!$G:$G,'overview sessions'!$H$3,rawdata!$I:$I,'overview sessions'!$J$5,rawdata!$E:$E,'overview sessions'!J$4)-$C$2</f>
        <v>3.6396133333333314</v>
      </c>
      <c r="K48" s="1">
        <f>AVERAGEIFS(rawdata!$K:$K,rawdata!$A:$A,'overview sessions'!$D14,rawdata!$B:$B,'overview sessions'!$B$41,rawdata!$G:$G,'overview sessions'!$H$3,rawdata!$I:$I,'overview sessions'!$J$5,rawdata!$E:$E,'overview sessions'!K$4)-$C$2</f>
        <v>3.3892374999999983</v>
      </c>
      <c r="L48" s="1">
        <f>AVERAGEIFS(rawdata!$K:$K,rawdata!$A:$A,'overview sessions'!$D14,rawdata!$B:$B,'overview sessions'!$B$41,rawdata!$G:$G,'overview sessions'!$H$3,rawdata!$I:$I,'overview sessions'!$J$5,rawdata!$E:$E,'overview sessions'!L$4)-$C$2</f>
        <v>2.2831099999999989</v>
      </c>
      <c r="N48" s="1">
        <f>AVERAGEIFS(rawdata!$K:$K,rawdata!$A:$A,'overview sessions'!$D14,rawdata!$B:$B,'overview sessions'!$B$41,rawdata!$G:$G,'overview sessions'!$P$3)-$C$2</f>
        <v>2.9167034999999988</v>
      </c>
      <c r="O48" s="1">
        <f>AVERAGEIFS(rawdata!$K:$K,rawdata!$A:$A,'overview sessions'!$D14,rawdata!$B:$B,'overview sessions'!$B$41,rawdata!$G:$G,'overview sessions'!$P$3,rawdata!$I:$I,'overview sessions'!$G$5,rawdata!$E:$E,'overview sessions'!G$4)-$C$2</f>
        <v>3.9535133333333352</v>
      </c>
      <c r="P48" s="1">
        <f>AVERAGEIFS(rawdata!$K:$K,rawdata!$A:$A,'overview sessions'!$D14,rawdata!$B:$B,'overview sessions'!$B$41,rawdata!$G:$G,'overview sessions'!$P$3,rawdata!$I:$I,'overview sessions'!$G$5,rawdata!$E:$E,'overview sessions'!H$4)-$C$2</f>
        <v>2.6661425000000012</v>
      </c>
      <c r="Q48" s="1">
        <f>AVERAGEIFS(rawdata!$K:$K,rawdata!$A:$A,'overview sessions'!$D14,rawdata!$B:$B,'overview sessions'!$B$41,rawdata!$G:$G,'overview sessions'!$P$3,rawdata!$I:$I,'overview sessions'!$G$5,rawdata!$E:$E,'overview sessions'!I$4)-$C$2</f>
        <v>2.2756333333333316</v>
      </c>
      <c r="R48" s="1">
        <f>AVERAGEIFS(rawdata!$K:$K,rawdata!$A:$A,'overview sessions'!$D14,rawdata!$B:$B,'overview sessions'!$B$41,rawdata!$G:$G,'overview sessions'!$P$3,rawdata!$I:$I,'overview sessions'!$J$5,rawdata!$E:$E,'overview sessions'!J$4)-$C$2</f>
        <v>3.4340799999999998</v>
      </c>
      <c r="S48" s="1">
        <f>AVERAGEIFS(rawdata!$K:$K,rawdata!$A:$A,'overview sessions'!$D14,rawdata!$B:$B,'overview sessions'!$B$41,rawdata!$G:$G,'overview sessions'!$P$3,rawdata!$I:$I,'overview sessions'!$J$5,rawdata!$E:$E,'overview sessions'!K$4)-$C$2</f>
        <v>2.5091924999999993</v>
      </c>
      <c r="T48" s="1">
        <f>AVERAGEIFS(rawdata!$K:$K,rawdata!$A:$A,'overview sessions'!$D14,rawdata!$B:$B,'overview sessions'!$B$41,rawdata!$G:$G,'overview sessions'!$P$3,rawdata!$I:$I,'overview sessions'!$J$5,rawdata!$E:$E,'overview sessions'!L$4)-$C$2</f>
        <v>2.8810166666666657</v>
      </c>
    </row>
    <row r="49" spans="1:20" x14ac:dyDescent="0.25">
      <c r="A49" t="s">
        <v>1</v>
      </c>
      <c r="B49">
        <v>2</v>
      </c>
      <c r="C49" t="s">
        <v>1</v>
      </c>
      <c r="D49">
        <f t="shared" si="2"/>
        <v>109</v>
      </c>
      <c r="E49" s="1">
        <f>AVERAGEIFS(rawdata!$K:$K,rawdata!$A:$A,'overview sessions'!$D15,rawdata!$B:$B,'overview sessions'!$B$41)-$C$2</f>
        <v>7.5645631707317076</v>
      </c>
      <c r="F49" s="1">
        <f>AVERAGEIFS(rawdata!$K:$K,rawdata!$A:$A,'overview sessions'!$D15,rawdata!$B:$B,'overview sessions'!$B$41,rawdata!$G:$G,'overview sessions'!$H$3)-$C$2</f>
        <v>7.7614354999999993</v>
      </c>
      <c r="G49" s="1">
        <f>AVERAGEIFS(rawdata!$K:$K,rawdata!$A:$A,'overview sessions'!$D15,rawdata!$B:$B,'overview sessions'!$B$41,rawdata!$G:$G,'overview sessions'!$H$3,rawdata!$I:$I,'overview sessions'!$G$5,rawdata!$E:$E,'overview sessions'!G$4)-$C$2</f>
        <v>9.0319899999999986</v>
      </c>
      <c r="H49" s="1">
        <f>AVERAGEIFS(rawdata!$K:$K,rawdata!$A:$A,'overview sessions'!$D15,rawdata!$B:$B,'overview sessions'!$B$41,rawdata!$G:$G,'overview sessions'!$H$3,rawdata!$I:$I,'overview sessions'!$G$5,rawdata!$E:$E,'overview sessions'!H$4)-$C$2</f>
        <v>8.7563900000000015</v>
      </c>
      <c r="I49" s="1">
        <f>AVERAGEIFS(rawdata!$K:$K,rawdata!$A:$A,'overview sessions'!$D15,rawdata!$B:$B,'overview sessions'!$B$41,rawdata!$G:$G,'overview sessions'!$H$3,rawdata!$I:$I,'overview sessions'!$G$5,rawdata!$E:$E,'overview sessions'!I$4)-$C$2</f>
        <v>7.4736933333333351</v>
      </c>
      <c r="J49" s="1">
        <f>AVERAGEIFS(rawdata!$K:$K,rawdata!$A:$A,'overview sessions'!$D15,rawdata!$B:$B,'overview sessions'!$B$41,rawdata!$G:$G,'overview sessions'!$H$3,rawdata!$I:$I,'overview sessions'!$J$5,rawdata!$E:$E,'overview sessions'!J$4)-$C$2</f>
        <v>8.2883399999999998</v>
      </c>
      <c r="K49" s="1">
        <f>AVERAGEIFS(rawdata!$K:$K,rawdata!$A:$A,'overview sessions'!$D15,rawdata!$B:$B,'overview sessions'!$B$41,rawdata!$G:$G,'overview sessions'!$H$3,rawdata!$I:$I,'overview sessions'!$J$5,rawdata!$E:$E,'overview sessions'!K$4)-$C$2</f>
        <v>6.7468599999999963</v>
      </c>
      <c r="L49" s="1">
        <f>AVERAGEIFS(rawdata!$K:$K,rawdata!$A:$A,'overview sessions'!$D15,rawdata!$B:$B,'overview sessions'!$B$41,rawdata!$G:$G,'overview sessions'!$H$3,rawdata!$I:$I,'overview sessions'!$J$5,rawdata!$E:$E,'overview sessions'!L$4)-$C$2</f>
        <v>6.2778799999999979</v>
      </c>
      <c r="N49" s="1">
        <f>AVERAGEIFS(rawdata!$K:$K,rawdata!$A:$A,'overview sessions'!$D15,rawdata!$B:$B,'overview sessions'!$B$41,rawdata!$G:$G,'overview sessions'!$P$3)-$C$2</f>
        <v>7.3897980000000008</v>
      </c>
      <c r="O49" s="1">
        <f>AVERAGEIFS(rawdata!$K:$K,rawdata!$A:$A,'overview sessions'!$D15,rawdata!$B:$B,'overview sessions'!$B$41,rawdata!$G:$G,'overview sessions'!$P$3,rawdata!$I:$I,'overview sessions'!$G$5,rawdata!$E:$E,'overview sessions'!G$4)-$C$2</f>
        <v>8.0902833333333337</v>
      </c>
      <c r="P49" s="1">
        <f>AVERAGEIFS(rawdata!$K:$K,rawdata!$A:$A,'overview sessions'!$D15,rawdata!$B:$B,'overview sessions'!$B$41,rawdata!$G:$G,'overview sessions'!$P$3,rawdata!$I:$I,'overview sessions'!$G$5,rawdata!$E:$E,'overview sessions'!H$4)-$C$2</f>
        <v>8.4312774999999984</v>
      </c>
      <c r="Q49" s="1">
        <f>AVERAGEIFS(rawdata!$K:$K,rawdata!$A:$A,'overview sessions'!$D15,rawdata!$B:$B,'overview sessions'!$B$41,rawdata!$G:$G,'overview sessions'!$P$3,rawdata!$I:$I,'overview sessions'!$G$5,rawdata!$E:$E,'overview sessions'!I$4)-$C$2</f>
        <v>6.9318366666666673</v>
      </c>
      <c r="R49" s="1">
        <f>AVERAGEIFS(rawdata!$K:$K,rawdata!$A:$A,'overview sessions'!$D15,rawdata!$B:$B,'overview sessions'!$B$41,rawdata!$G:$G,'overview sessions'!$P$3,rawdata!$I:$I,'overview sessions'!$J$5,rawdata!$E:$E,'overview sessions'!J$4)-$C$2</f>
        <v>7.0626333333333324</v>
      </c>
      <c r="S49" s="1">
        <f>AVERAGEIFS(rawdata!$K:$K,rawdata!$A:$A,'overview sessions'!$D15,rawdata!$B:$B,'overview sessions'!$B$41,rawdata!$G:$G,'overview sessions'!$P$3,rawdata!$I:$I,'overview sessions'!$J$5,rawdata!$E:$E,'overview sessions'!K$4)-$C$2</f>
        <v>7.3354250000000025</v>
      </c>
      <c r="T49" s="1">
        <f>AVERAGEIFS(rawdata!$K:$K,rawdata!$A:$A,'overview sessions'!$D15,rawdata!$B:$B,'overview sessions'!$B$41,rawdata!$G:$G,'overview sessions'!$P$3,rawdata!$I:$I,'overview sessions'!$J$5,rawdata!$E:$E,'overview sessions'!L$4)-$C$2</f>
        <v>6.1582966666666668</v>
      </c>
    </row>
    <row r="50" spans="1:20" x14ac:dyDescent="0.25">
      <c r="A50" t="s">
        <v>230</v>
      </c>
      <c r="B50">
        <v>2</v>
      </c>
      <c r="C50" t="s">
        <v>230</v>
      </c>
      <c r="D50">
        <f t="shared" si="2"/>
        <v>110</v>
      </c>
      <c r="E50" s="1">
        <f>AVERAGEIFS(rawdata!$K:$K,rawdata!$A:$A,'overview sessions'!$D16,rawdata!$B:$B,'overview sessions'!$B$41)-$C$2</f>
        <v>4.6844907317073261</v>
      </c>
      <c r="F50" s="1">
        <f>AVERAGEIFS(rawdata!$K:$K,rawdata!$A:$A,'overview sessions'!$D16,rawdata!$B:$B,'overview sessions'!$B$41,rawdata!$G:$G,'overview sessions'!$H$3)-$C$2</f>
        <v>4.7412560000000017</v>
      </c>
      <c r="G50" s="1">
        <f>AVERAGEIFS(rawdata!$K:$K,rawdata!$A:$A,'overview sessions'!$D16,rawdata!$B:$B,'overview sessions'!$B$41,rawdata!$G:$G,'overview sessions'!$H$3,rawdata!$I:$I,'overview sessions'!$G$5,rawdata!$E:$E,'overview sessions'!G$4)-$C$2</f>
        <v>6.3077733333333317</v>
      </c>
      <c r="H50" s="1">
        <f>AVERAGEIFS(rawdata!$K:$K,rawdata!$A:$A,'overview sessions'!$D16,rawdata!$B:$B,'overview sessions'!$B$41,rawdata!$G:$G,'overview sessions'!$H$3,rawdata!$I:$I,'overview sessions'!$G$5,rawdata!$E:$E,'overview sessions'!H$4)-$C$2</f>
        <v>5.4015724999999986</v>
      </c>
      <c r="I50" s="1">
        <f>AVERAGEIFS(rawdata!$K:$K,rawdata!$A:$A,'overview sessions'!$D16,rawdata!$B:$B,'overview sessions'!$B$41,rawdata!$G:$G,'overview sessions'!$H$3,rawdata!$I:$I,'overview sessions'!$G$5,rawdata!$E:$E,'overview sessions'!I$4)-$C$2</f>
        <v>3.5910299999999982</v>
      </c>
      <c r="J50" s="1">
        <f>AVERAGEIFS(rawdata!$K:$K,rawdata!$A:$A,'overview sessions'!$D16,rawdata!$B:$B,'overview sessions'!$B$41,rawdata!$G:$G,'overview sessions'!$H$3,rawdata!$I:$I,'overview sessions'!$J$5,rawdata!$E:$E,'overview sessions'!J$4)-$C$2</f>
        <v>5.6276500000000009</v>
      </c>
      <c r="K50" s="1">
        <f>AVERAGEIFS(rawdata!$K:$K,rawdata!$A:$A,'overview sessions'!$D16,rawdata!$B:$B,'overview sessions'!$B$41,rawdata!$G:$G,'overview sessions'!$H$3,rawdata!$I:$I,'overview sessions'!$J$5,rawdata!$E:$E,'overview sessions'!K$4)-$C$2</f>
        <v>4.462670000000001</v>
      </c>
      <c r="L50" s="1">
        <f>AVERAGEIFS(rawdata!$K:$K,rawdata!$A:$A,'overview sessions'!$D16,rawdata!$B:$B,'overview sessions'!$B$41,rawdata!$G:$G,'overview sessions'!$H$3,rawdata!$I:$I,'overview sessions'!$J$5,rawdata!$E:$E,'overview sessions'!L$4)-$C$2</f>
        <v>2.9295966666666668</v>
      </c>
      <c r="N50" s="1">
        <f>AVERAGEIFS(rawdata!$K:$K,rawdata!$A:$A,'overview sessions'!$D16,rawdata!$B:$B,'overview sessions'!$B$41,rawdata!$G:$G,'overview sessions'!$P$3)-$C$2</f>
        <v>4.5512324999999958</v>
      </c>
      <c r="O50" s="1">
        <f>AVERAGEIFS(rawdata!$K:$K,rawdata!$A:$A,'overview sessions'!$D16,rawdata!$B:$B,'overview sessions'!$B$41,rawdata!$G:$G,'overview sessions'!$P$3,rawdata!$I:$I,'overview sessions'!$G$5,rawdata!$E:$E,'overview sessions'!G$4)-$C$2</f>
        <v>5.8855033333333342</v>
      </c>
      <c r="P50" s="1">
        <f>AVERAGEIFS(rawdata!$K:$K,rawdata!$A:$A,'overview sessions'!$D16,rawdata!$B:$B,'overview sessions'!$B$41,rawdata!$G:$G,'overview sessions'!$P$3,rawdata!$I:$I,'overview sessions'!$G$5,rawdata!$E:$E,'overview sessions'!H$4)-$C$2</f>
        <v>4.7989899999999981</v>
      </c>
      <c r="Q50" s="1">
        <f>AVERAGEIFS(rawdata!$K:$K,rawdata!$A:$A,'overview sessions'!$D16,rawdata!$B:$B,'overview sessions'!$B$41,rawdata!$G:$G,'overview sessions'!$P$3,rawdata!$I:$I,'overview sessions'!$G$5,rawdata!$E:$E,'overview sessions'!I$4)-$C$2</f>
        <v>3.4228699999999979</v>
      </c>
      <c r="R50" s="1">
        <f>AVERAGEIFS(rawdata!$K:$K,rawdata!$A:$A,'overview sessions'!$D16,rawdata!$B:$B,'overview sessions'!$B$41,rawdata!$G:$G,'overview sessions'!$P$3,rawdata!$I:$I,'overview sessions'!$J$5,rawdata!$E:$E,'overview sessions'!J$4)-$C$2</f>
        <v>5.5417033333333325</v>
      </c>
      <c r="S50" s="1">
        <f>AVERAGEIFS(rawdata!$K:$K,rawdata!$A:$A,'overview sessions'!$D16,rawdata!$B:$B,'overview sessions'!$B$41,rawdata!$G:$G,'overview sessions'!$P$3,rawdata!$I:$I,'overview sessions'!$J$5,rawdata!$E:$E,'overview sessions'!K$4)-$C$2</f>
        <v>3.9693924999999961</v>
      </c>
      <c r="T50" s="1">
        <f>AVERAGEIFS(rawdata!$K:$K,rawdata!$A:$A,'overview sessions'!$D16,rawdata!$B:$B,'overview sessions'!$B$41,rawdata!$G:$G,'overview sessions'!$P$3,rawdata!$I:$I,'overview sessions'!$J$5,rawdata!$E:$E,'overview sessions'!L$4)-$C$2</f>
        <v>3.8002966666666662</v>
      </c>
    </row>
    <row r="51" spans="1:20" x14ac:dyDescent="0.25">
      <c r="A51" t="s">
        <v>8</v>
      </c>
      <c r="B51">
        <v>2</v>
      </c>
      <c r="C51" t="s">
        <v>8</v>
      </c>
      <c r="D51">
        <f t="shared" si="2"/>
        <v>111</v>
      </c>
      <c r="E51" s="1">
        <f>AVERAGEIFS(rawdata!$K:$K,rawdata!$A:$A,'overview sessions'!$D17,rawdata!$B:$B,'overview sessions'!$B$41)-$C$2</f>
        <v>5.9808375609756066</v>
      </c>
      <c r="F51" s="1">
        <f>AVERAGEIFS(rawdata!$K:$K,rawdata!$A:$A,'overview sessions'!$D17,rawdata!$B:$B,'overview sessions'!$B$41,rawdata!$G:$G,'overview sessions'!$H$3)-$C$2</f>
        <v>5.8819505000000003</v>
      </c>
      <c r="G51" s="1">
        <f>AVERAGEIFS(rawdata!$K:$K,rawdata!$A:$A,'overview sessions'!$D17,rawdata!$B:$B,'overview sessions'!$B$41,rawdata!$G:$G,'overview sessions'!$H$3,rawdata!$I:$I,'overview sessions'!$G$5,rawdata!$E:$E,'overview sessions'!G$4)-$C$2</f>
        <v>8.4677100000000021</v>
      </c>
      <c r="H51" s="1">
        <f>AVERAGEIFS(rawdata!$K:$K,rawdata!$A:$A,'overview sessions'!$D17,rawdata!$B:$B,'overview sessions'!$B$41,rawdata!$G:$G,'overview sessions'!$H$3,rawdata!$I:$I,'overview sessions'!$G$5,rawdata!$E:$E,'overview sessions'!H$4)-$C$2</f>
        <v>6.1358749999999969</v>
      </c>
      <c r="I51" s="1">
        <f>AVERAGEIFS(rawdata!$K:$K,rawdata!$A:$A,'overview sessions'!$D17,rawdata!$B:$B,'overview sessions'!$B$41,rawdata!$G:$G,'overview sessions'!$H$3,rawdata!$I:$I,'overview sessions'!$G$5,rawdata!$E:$E,'overview sessions'!I$4)-$C$2</f>
        <v>5.1680100000000007</v>
      </c>
      <c r="J51" s="1">
        <f>AVERAGEIFS(rawdata!$K:$K,rawdata!$A:$A,'overview sessions'!$D17,rawdata!$B:$B,'overview sessions'!$B$41,rawdata!$G:$G,'overview sessions'!$H$3,rawdata!$I:$I,'overview sessions'!$J$5,rawdata!$E:$E,'overview sessions'!J$4)-$C$2</f>
        <v>6.7038866666666674</v>
      </c>
      <c r="K51" s="1">
        <f>AVERAGEIFS(rawdata!$K:$K,rawdata!$A:$A,'overview sessions'!$D17,rawdata!$B:$B,'overview sessions'!$B$41,rawdata!$G:$G,'overview sessions'!$H$3,rawdata!$I:$I,'overview sessions'!$J$5,rawdata!$E:$E,'overview sessions'!K$4)-$C$2</f>
        <v>5.4912574999999979</v>
      </c>
      <c r="L51" s="1">
        <f>AVERAGEIFS(rawdata!$K:$K,rawdata!$A:$A,'overview sessions'!$D17,rawdata!$B:$B,'overview sessions'!$B$41,rawdata!$G:$G,'overview sessions'!$H$3,rawdata!$I:$I,'overview sessions'!$J$5,rawdata!$E:$E,'overview sessions'!L$4)-$C$2</f>
        <v>3.3705533333333353</v>
      </c>
      <c r="N51" s="1">
        <f>AVERAGEIFS(rawdata!$K:$K,rawdata!$A:$A,'overview sessions'!$D17,rawdata!$B:$B,'overview sessions'!$B$41,rawdata!$G:$G,'overview sessions'!$P$3)-$C$2</f>
        <v>6.0725335000000005</v>
      </c>
      <c r="O51" s="1">
        <f>AVERAGEIFS(rawdata!$K:$K,rawdata!$A:$A,'overview sessions'!$D17,rawdata!$B:$B,'overview sessions'!$B$41,rawdata!$G:$G,'overview sessions'!$P$3,rawdata!$I:$I,'overview sessions'!$G$5,rawdata!$E:$E,'overview sessions'!G$4)-$C$2</f>
        <v>8.0940199999999987</v>
      </c>
      <c r="P51" s="1">
        <f>AVERAGEIFS(rawdata!$K:$K,rawdata!$A:$A,'overview sessions'!$D17,rawdata!$B:$B,'overview sessions'!$B$41,rawdata!$G:$G,'overview sessions'!$P$3,rawdata!$I:$I,'overview sessions'!$G$5,rawdata!$E:$E,'overview sessions'!H$4)-$C$2</f>
        <v>6.6459624999999978</v>
      </c>
      <c r="Q51" s="1">
        <f>AVERAGEIFS(rawdata!$K:$K,rawdata!$A:$A,'overview sessions'!$D17,rawdata!$B:$B,'overview sessions'!$B$41,rawdata!$G:$G,'overview sessions'!$P$3,rawdata!$I:$I,'overview sessions'!$G$5,rawdata!$E:$E,'overview sessions'!I$4)-$C$2</f>
        <v>5.5828100000000003</v>
      </c>
      <c r="R51" s="1">
        <f>AVERAGEIFS(rawdata!$K:$K,rawdata!$A:$A,'overview sessions'!$D17,rawdata!$B:$B,'overview sessions'!$B$41,rawdata!$G:$G,'overview sessions'!$P$3,rawdata!$I:$I,'overview sessions'!$J$5,rawdata!$E:$E,'overview sessions'!J$4)-$C$2</f>
        <v>7.1336333333333304</v>
      </c>
      <c r="S51" s="1">
        <f>AVERAGEIFS(rawdata!$K:$K,rawdata!$A:$A,'overview sessions'!$D17,rawdata!$B:$B,'overview sessions'!$B$41,rawdata!$G:$G,'overview sessions'!$P$3,rawdata!$I:$I,'overview sessions'!$J$5,rawdata!$E:$E,'overview sessions'!K$4)-$C$2</f>
        <v>5.0708524999999991</v>
      </c>
      <c r="T51" s="1">
        <f>AVERAGEIFS(rawdata!$K:$K,rawdata!$A:$A,'overview sessions'!$D17,rawdata!$B:$B,'overview sessions'!$B$41,rawdata!$G:$G,'overview sessions'!$P$3,rawdata!$I:$I,'overview sessions'!$J$5,rawdata!$E:$E,'overview sessions'!L$4)-$C$2</f>
        <v>4.0506733333333305</v>
      </c>
    </row>
    <row r="52" spans="1:20" x14ac:dyDescent="0.25">
      <c r="A52" t="s">
        <v>1</v>
      </c>
      <c r="B52">
        <v>2</v>
      </c>
      <c r="C52" t="s">
        <v>1</v>
      </c>
      <c r="D52">
        <f t="shared" si="2"/>
        <v>112</v>
      </c>
      <c r="E52" s="1">
        <f>AVERAGEIFS(rawdata!$K:$K,rawdata!$A:$A,'overview sessions'!$D18,rawdata!$B:$B,'overview sessions'!$B$41)-$C$2</f>
        <v>3.6842721951219541</v>
      </c>
      <c r="F52" s="1">
        <f>AVERAGEIFS(rawdata!$K:$K,rawdata!$A:$A,'overview sessions'!$D18,rawdata!$B:$B,'overview sessions'!$B$41,rawdata!$G:$G,'overview sessions'!$H$3)-$C$2</f>
        <v>3.5119950000000006</v>
      </c>
      <c r="G52" s="1">
        <f>AVERAGEIFS(rawdata!$K:$K,rawdata!$A:$A,'overview sessions'!$D18,rawdata!$B:$B,'overview sessions'!$B$41,rawdata!$G:$G,'overview sessions'!$H$3,rawdata!$I:$I,'overview sessions'!$G$5,rawdata!$E:$E,'overview sessions'!G$4)-$C$2</f>
        <v>5.395959999999997</v>
      </c>
      <c r="H52" s="1">
        <f>AVERAGEIFS(rawdata!$K:$K,rawdata!$A:$A,'overview sessions'!$D18,rawdata!$B:$B,'overview sessions'!$B$41,rawdata!$G:$G,'overview sessions'!$H$3,rawdata!$I:$I,'overview sessions'!$G$5,rawdata!$E:$E,'overview sessions'!H$4)-$C$2</f>
        <v>3.0893474999999988</v>
      </c>
      <c r="I52" s="1">
        <f>AVERAGEIFS(rawdata!$K:$K,rawdata!$A:$A,'overview sessions'!$D18,rawdata!$B:$B,'overview sessions'!$B$41,rawdata!$G:$G,'overview sessions'!$H$3,rawdata!$I:$I,'overview sessions'!$G$5,rawdata!$E:$E,'overview sessions'!I$4)-$C$2</f>
        <v>2.0252599999999994</v>
      </c>
      <c r="J52" s="1">
        <f>AVERAGEIFS(rawdata!$K:$K,rawdata!$A:$A,'overview sessions'!$D18,rawdata!$B:$B,'overview sessions'!$B$41,rawdata!$G:$G,'overview sessions'!$H$3,rawdata!$I:$I,'overview sessions'!$J$5,rawdata!$E:$E,'overview sessions'!J$4)-$C$2</f>
        <v>3.7218266666666668</v>
      </c>
      <c r="K52" s="1">
        <f>AVERAGEIFS(rawdata!$K:$K,rawdata!$A:$A,'overview sessions'!$D18,rawdata!$B:$B,'overview sessions'!$B$41,rawdata!$G:$G,'overview sessions'!$H$3,rawdata!$I:$I,'overview sessions'!$J$5,rawdata!$E:$E,'overview sessions'!K$4)-$C$2</f>
        <v>3.904935</v>
      </c>
      <c r="L52" s="1">
        <f>AVERAGEIFS(rawdata!$K:$K,rawdata!$A:$A,'overview sessions'!$D18,rawdata!$B:$B,'overview sessions'!$B$41,rawdata!$G:$G,'overview sessions'!$H$3,rawdata!$I:$I,'overview sessions'!$J$5,rawdata!$E:$E,'overview sessions'!L$4)-$C$2</f>
        <v>2.9445433333333337</v>
      </c>
      <c r="N52" s="1">
        <f>AVERAGEIFS(rawdata!$K:$K,rawdata!$A:$A,'overview sessions'!$D18,rawdata!$B:$B,'overview sessions'!$B$41,rawdata!$G:$G,'overview sessions'!$P$3)-$C$2</f>
        <v>3.8197315000000014</v>
      </c>
      <c r="O52" s="1">
        <f>AVERAGEIFS(rawdata!$K:$K,rawdata!$A:$A,'overview sessions'!$D18,rawdata!$B:$B,'overview sessions'!$B$41,rawdata!$G:$G,'overview sessions'!$P$3,rawdata!$I:$I,'overview sessions'!$G$5,rawdata!$E:$E,'overview sessions'!G$4)-$C$2</f>
        <v>6.3115100000000002</v>
      </c>
      <c r="P52" s="1">
        <f>AVERAGEIFS(rawdata!$K:$K,rawdata!$A:$A,'overview sessions'!$D18,rawdata!$B:$B,'overview sessions'!$B$41,rawdata!$G:$G,'overview sessions'!$P$3,rawdata!$I:$I,'overview sessions'!$G$5,rawdata!$E:$E,'overview sessions'!H$4)-$C$2</f>
        <v>3.6134524999999993</v>
      </c>
      <c r="Q52" s="1">
        <f>AVERAGEIFS(rawdata!$K:$K,rawdata!$A:$A,'overview sessions'!$D18,rawdata!$B:$B,'overview sessions'!$B$41,rawdata!$G:$G,'overview sessions'!$P$3,rawdata!$I:$I,'overview sessions'!$G$5,rawdata!$E:$E,'overview sessions'!I$4)-$C$2</f>
        <v>1.8869966666666667</v>
      </c>
      <c r="R52" s="1">
        <f>AVERAGEIFS(rawdata!$K:$K,rawdata!$A:$A,'overview sessions'!$D18,rawdata!$B:$B,'overview sessions'!$B$41,rawdata!$G:$G,'overview sessions'!$P$3,rawdata!$I:$I,'overview sessions'!$J$5,rawdata!$E:$E,'overview sessions'!J$4)-$C$2</f>
        <v>3.8488799999999994</v>
      </c>
      <c r="S52" s="1">
        <f>AVERAGEIFS(rawdata!$K:$K,rawdata!$A:$A,'overview sessions'!$D18,rawdata!$B:$B,'overview sessions'!$B$41,rawdata!$G:$G,'overview sessions'!$P$3,rawdata!$I:$I,'overview sessions'!$J$5,rawdata!$E:$E,'overview sessions'!K$4)-$C$2</f>
        <v>4.0758975000000017</v>
      </c>
      <c r="T52" s="1">
        <f>AVERAGEIFS(rawdata!$K:$K,rawdata!$A:$A,'overview sessions'!$D18,rawdata!$B:$B,'overview sessions'!$B$41,rawdata!$G:$G,'overview sessions'!$P$3,rawdata!$I:$I,'overview sessions'!$J$5,rawdata!$E:$E,'overview sessions'!L$4)-$C$2</f>
        <v>3.1650233333333322</v>
      </c>
    </row>
    <row r="53" spans="1:20" x14ac:dyDescent="0.25">
      <c r="A53" t="s">
        <v>230</v>
      </c>
      <c r="B53">
        <v>2</v>
      </c>
      <c r="C53" t="s">
        <v>230</v>
      </c>
      <c r="D53">
        <f t="shared" si="2"/>
        <v>113</v>
      </c>
      <c r="E53" s="1">
        <f>AVERAGEIFS(rawdata!$K:$K,rawdata!$A:$A,'overview sessions'!$D19,rawdata!$B:$B,'overview sessions'!$B$41)-$C$2</f>
        <v>2.5612821951219527</v>
      </c>
      <c r="F53" s="1">
        <f>AVERAGEIFS(rawdata!$K:$K,rawdata!$A:$A,'overview sessions'!$D19,rawdata!$B:$B,'overview sessions'!$B$41,rawdata!$G:$G,'overview sessions'!$H$3)-$C$2</f>
        <v>2.4934979999999989</v>
      </c>
      <c r="G53" s="1">
        <f>AVERAGEIFS(rawdata!$K:$K,rawdata!$A:$A,'overview sessions'!$D19,rawdata!$B:$B,'overview sessions'!$B$41,rawdata!$G:$G,'overview sessions'!$H$3,rawdata!$I:$I,'overview sessions'!$G$5,rawdata!$E:$E,'overview sessions'!G$4)-$C$2</f>
        <v>3.8376666666666654</v>
      </c>
      <c r="H53" s="1">
        <f>AVERAGEIFS(rawdata!$K:$K,rawdata!$A:$A,'overview sessions'!$D19,rawdata!$B:$B,'overview sessions'!$B$41,rawdata!$G:$G,'overview sessions'!$H$3,rawdata!$I:$I,'overview sessions'!$G$5,rawdata!$E:$E,'overview sessions'!H$4)-$C$2</f>
        <v>2.9576224999999976</v>
      </c>
      <c r="I53" s="1">
        <f>AVERAGEIFS(rawdata!$K:$K,rawdata!$A:$A,'overview sessions'!$D19,rawdata!$B:$B,'overview sessions'!$B$41,rawdata!$G:$G,'overview sessions'!$H$3,rawdata!$I:$I,'overview sessions'!$G$5,rawdata!$E:$E,'overview sessions'!I$4)-$C$2</f>
        <v>1.0872933333333332</v>
      </c>
      <c r="J53" s="1">
        <f>AVERAGEIFS(rawdata!$K:$K,rawdata!$A:$A,'overview sessions'!$D19,rawdata!$B:$B,'overview sessions'!$B$41,rawdata!$G:$G,'overview sessions'!$H$3,rawdata!$I:$I,'overview sessions'!$J$5,rawdata!$E:$E,'overview sessions'!J$4)-$C$2</f>
        <v>2.7091199999999986</v>
      </c>
      <c r="K53" s="1">
        <f>AVERAGEIFS(rawdata!$K:$K,rawdata!$A:$A,'overview sessions'!$D19,rawdata!$B:$B,'overview sessions'!$B$41,rawdata!$G:$G,'overview sessions'!$H$3,rawdata!$I:$I,'overview sessions'!$J$5,rawdata!$E:$E,'overview sessions'!K$4)-$C$2</f>
        <v>2.8959650000000003</v>
      </c>
      <c r="L53" s="1">
        <f>AVERAGEIFS(rawdata!$K:$K,rawdata!$A:$A,'overview sessions'!$D19,rawdata!$B:$B,'overview sessions'!$B$41,rawdata!$G:$G,'overview sessions'!$H$3,rawdata!$I:$I,'overview sessions'!$J$5,rawdata!$E:$E,'overview sessions'!L$4)-$C$2</f>
        <v>1.1844566666666676</v>
      </c>
      <c r="N53" s="1">
        <f>AVERAGEIFS(rawdata!$K:$K,rawdata!$A:$A,'overview sessions'!$D19,rawdata!$B:$B,'overview sessions'!$B$41,rawdata!$G:$G,'overview sessions'!$P$3)-$C$2</f>
        <v>2.6246639999999974</v>
      </c>
      <c r="O53" s="1">
        <f>AVERAGEIFS(rawdata!$K:$K,rawdata!$A:$A,'overview sessions'!$D19,rawdata!$B:$B,'overview sessions'!$B$41,rawdata!$G:$G,'overview sessions'!$P$3,rawdata!$I:$I,'overview sessions'!$G$5,rawdata!$E:$E,'overview sessions'!G$4)-$C$2</f>
        <v>4.4654699999999981</v>
      </c>
      <c r="P53" s="1">
        <f>AVERAGEIFS(rawdata!$K:$K,rawdata!$A:$A,'overview sessions'!$D19,rawdata!$B:$B,'overview sessions'!$B$41,rawdata!$G:$G,'overview sessions'!$P$3,rawdata!$I:$I,'overview sessions'!$G$5,rawdata!$E:$E,'overview sessions'!H$4)-$C$2</f>
        <v>2.8707399999999996</v>
      </c>
      <c r="Q53" s="1">
        <f>AVERAGEIFS(rawdata!$K:$K,rawdata!$A:$A,'overview sessions'!$D19,rawdata!$B:$B,'overview sessions'!$B$41,rawdata!$G:$G,'overview sessions'!$P$3,rawdata!$I:$I,'overview sessions'!$G$5,rawdata!$E:$E,'overview sessions'!I$4)-$C$2</f>
        <v>0.58654333333333497</v>
      </c>
      <c r="R53" s="1">
        <f>AVERAGEIFS(rawdata!$K:$K,rawdata!$A:$A,'overview sessions'!$D19,rawdata!$B:$B,'overview sessions'!$B$41,rawdata!$G:$G,'overview sessions'!$P$3,rawdata!$I:$I,'overview sessions'!$J$5,rawdata!$E:$E,'overview sessions'!J$4)-$C$2</f>
        <v>3.3630799999999983</v>
      </c>
      <c r="S53" s="1">
        <f>AVERAGEIFS(rawdata!$K:$K,rawdata!$A:$A,'overview sessions'!$D19,rawdata!$B:$B,'overview sessions'!$B$41,rawdata!$G:$G,'overview sessions'!$P$3,rawdata!$I:$I,'overview sessions'!$J$5,rawdata!$E:$E,'overview sessions'!K$4)-$C$2</f>
        <v>2.5119975000000014</v>
      </c>
      <c r="T53" s="1">
        <f>AVERAGEIFS(rawdata!$K:$K,rawdata!$A:$A,'overview sessions'!$D19,rawdata!$B:$B,'overview sessions'!$B$41,rawdata!$G:$G,'overview sessions'!$P$3,rawdata!$I:$I,'overview sessions'!$J$5,rawdata!$E:$E,'overview sessions'!L$4)-$C$2</f>
        <v>1.9056833333333341</v>
      </c>
    </row>
    <row r="54" spans="1:20" x14ac:dyDescent="0.25">
      <c r="A54" t="s">
        <v>230</v>
      </c>
      <c r="B54">
        <v>2</v>
      </c>
      <c r="C54" t="s">
        <v>230</v>
      </c>
      <c r="D54">
        <f t="shared" si="2"/>
        <v>114</v>
      </c>
      <c r="E54" s="1">
        <f>AVERAGEIFS(rawdata!$K:$K,rawdata!$A:$A,'overview sessions'!$D20,rawdata!$B:$B,'overview sessions'!$B$41)-$C$2</f>
        <v>3.3293556097561012</v>
      </c>
      <c r="F54" s="1">
        <f>AVERAGEIFS(rawdata!$K:$K,rawdata!$A:$A,'overview sessions'!$D20,rawdata!$B:$B,'overview sessions'!$B$41,rawdata!$G:$G,'overview sessions'!$H$3)-$C$2</f>
        <v>3.4514569999999996</v>
      </c>
      <c r="G54" s="1">
        <f>AVERAGEIFS(rawdata!$K:$K,rawdata!$A:$A,'overview sessions'!$D20,rawdata!$B:$B,'overview sessions'!$B$41,rawdata!$G:$G,'overview sessions'!$H$3,rawdata!$I:$I,'overview sessions'!$G$5,rawdata!$E:$E,'overview sessions'!G$4)-$C$2</f>
        <v>6.472196666666667</v>
      </c>
      <c r="H54" s="1">
        <f>AVERAGEIFS(rawdata!$K:$K,rawdata!$A:$A,'overview sessions'!$D20,rawdata!$B:$B,'overview sessions'!$B$41,rawdata!$G:$G,'overview sessions'!$H$3,rawdata!$I:$I,'overview sessions'!$G$5,rawdata!$E:$E,'overview sessions'!H$4)-$C$2</f>
        <v>5.1409174999999987</v>
      </c>
      <c r="I54" s="1">
        <f>AVERAGEIFS(rawdata!$K:$K,rawdata!$A:$A,'overview sessions'!$D20,rawdata!$B:$B,'overview sessions'!$B$41,rawdata!$G:$G,'overview sessions'!$H$3,rawdata!$I:$I,'overview sessions'!$G$5,rawdata!$E:$E,'overview sessions'!I$4)-$C$2</f>
        <v>1.3862466666666649</v>
      </c>
      <c r="J54" s="1">
        <f>AVERAGEIFS(rawdata!$K:$K,rawdata!$A:$A,'overview sessions'!$D20,rawdata!$B:$B,'overview sessions'!$B$41,rawdata!$G:$G,'overview sessions'!$H$3,rawdata!$I:$I,'overview sessions'!$J$5,rawdata!$E:$E,'overview sessions'!J$4)-$C$2</f>
        <v>3.7890866666666643</v>
      </c>
      <c r="K54" s="1">
        <f>AVERAGEIFS(rawdata!$K:$K,rawdata!$A:$A,'overview sessions'!$D20,rawdata!$B:$B,'overview sessions'!$B$41,rawdata!$G:$G,'overview sessions'!$H$3,rawdata!$I:$I,'overview sessions'!$J$5,rawdata!$E:$E,'overview sessions'!K$4)-$C$2</f>
        <v>2.9267950000000003</v>
      </c>
      <c r="L54" s="1">
        <f>AVERAGEIFS(rawdata!$K:$K,rawdata!$A:$A,'overview sessions'!$D20,rawdata!$B:$B,'overview sessions'!$B$41,rawdata!$G:$G,'overview sessions'!$H$3,rawdata!$I:$I,'overview sessions'!$J$5,rawdata!$E:$E,'overview sessions'!L$4)-$C$2</f>
        <v>0.60523333333333085</v>
      </c>
      <c r="N54" s="1">
        <f>AVERAGEIFS(rawdata!$K:$K,rawdata!$A:$A,'overview sessions'!$D20,rawdata!$B:$B,'overview sessions'!$B$41,rawdata!$G:$G,'overview sessions'!$P$3)-$C$2</f>
        <v>3.2474214999999997</v>
      </c>
      <c r="O54" s="1">
        <f>AVERAGEIFS(rawdata!$K:$K,rawdata!$A:$A,'overview sessions'!$D20,rawdata!$B:$B,'overview sessions'!$B$41,rawdata!$G:$G,'overview sessions'!$P$3,rawdata!$I:$I,'overview sessions'!$G$5,rawdata!$E:$E,'overview sessions'!G$4)-$C$2</f>
        <v>5.8854999999999986</v>
      </c>
      <c r="P54" s="1">
        <f>AVERAGEIFS(rawdata!$K:$K,rawdata!$A:$A,'overview sessions'!$D20,rawdata!$B:$B,'overview sessions'!$B$41,rawdata!$G:$G,'overview sessions'!$P$3,rawdata!$I:$I,'overview sessions'!$G$5,rawdata!$E:$E,'overview sessions'!H$4)-$C$2</f>
        <v>4.8550449999999987</v>
      </c>
      <c r="Q54" s="1">
        <f>AVERAGEIFS(rawdata!$K:$K,rawdata!$A:$A,'overview sessions'!$D20,rawdata!$B:$B,'overview sessions'!$B$41,rawdata!$G:$G,'overview sessions'!$P$3,rawdata!$I:$I,'overview sessions'!$G$5,rawdata!$E:$E,'overview sessions'!I$4)-$C$2</f>
        <v>2.0028399999999991</v>
      </c>
      <c r="R54" s="1">
        <f>AVERAGEIFS(rawdata!$K:$K,rawdata!$A:$A,'overview sessions'!$D20,rawdata!$B:$B,'overview sessions'!$B$41,rawdata!$G:$G,'overview sessions'!$P$3,rawdata!$I:$I,'overview sessions'!$J$5,rawdata!$E:$E,'overview sessions'!J$4)-$C$2</f>
        <v>3.3780266666666652</v>
      </c>
      <c r="S54" s="1">
        <f>AVERAGEIFS(rawdata!$K:$K,rawdata!$A:$A,'overview sessions'!$D20,rawdata!$B:$B,'overview sessions'!$B$41,rawdata!$G:$G,'overview sessions'!$P$3,rawdata!$I:$I,'overview sessions'!$J$5,rawdata!$E:$E,'overview sessions'!K$4)-$C$2</f>
        <v>2.4307175000000019</v>
      </c>
      <c r="T54" s="1">
        <f>AVERAGEIFS(rawdata!$K:$K,rawdata!$A:$A,'overview sessions'!$D20,rawdata!$B:$B,'overview sessions'!$B$41,rawdata!$G:$G,'overview sessions'!$P$3,rawdata!$I:$I,'overview sessions'!$J$5,rawdata!$E:$E,'overview sessions'!L$4)-$C$2</f>
        <v>0.66875999999999891</v>
      </c>
    </row>
    <row r="55" spans="1:20" x14ac:dyDescent="0.25">
      <c r="A55" t="s">
        <v>1</v>
      </c>
      <c r="B55">
        <v>2</v>
      </c>
      <c r="C55" t="s">
        <v>1</v>
      </c>
      <c r="D55">
        <f t="shared" si="2"/>
        <v>115</v>
      </c>
      <c r="E55" s="1">
        <f>AVERAGEIFS(rawdata!$K:$K,rawdata!$A:$A,'overview sessions'!$D21,rawdata!$B:$B,'overview sessions'!$B$41)-$C$2</f>
        <v>4.7413658536585377</v>
      </c>
      <c r="F55" s="1">
        <f>AVERAGEIFS(rawdata!$K:$K,rawdata!$A:$A,'overview sessions'!$D21,rawdata!$B:$B,'overview sessions'!$B$41,rawdata!$G:$G,'overview sessions'!$H$3)-$C$2</f>
        <v>5.2872205000000019</v>
      </c>
      <c r="G55" s="1">
        <f>AVERAGEIFS(rawdata!$K:$K,rawdata!$A:$A,'overview sessions'!$D21,rawdata!$B:$B,'overview sessions'!$B$41,rawdata!$G:$G,'overview sessions'!$H$3,rawdata!$I:$I,'overview sessions'!$G$5,rawdata!$E:$E,'overview sessions'!G$4)-$C$2</f>
        <v>6.7524700000000006</v>
      </c>
      <c r="H55" s="1">
        <f>AVERAGEIFS(rawdata!$K:$K,rawdata!$A:$A,'overview sessions'!$D21,rawdata!$B:$B,'overview sessions'!$B$41,rawdata!$G:$G,'overview sessions'!$H$3,rawdata!$I:$I,'overview sessions'!$G$5,rawdata!$E:$E,'overview sessions'!H$4)-$C$2</f>
        <v>5.7126675000000002</v>
      </c>
      <c r="I55" s="1">
        <f>AVERAGEIFS(rawdata!$K:$K,rawdata!$A:$A,'overview sessions'!$D21,rawdata!$B:$B,'overview sessions'!$B$41,rawdata!$G:$G,'overview sessions'!$H$3,rawdata!$I:$I,'overview sessions'!$G$5,rawdata!$E:$E,'overview sessions'!I$4)-$C$2</f>
        <v>5.0521699999999985</v>
      </c>
      <c r="J55" s="1">
        <f>AVERAGEIFS(rawdata!$K:$K,rawdata!$A:$A,'overview sessions'!$D21,rawdata!$B:$B,'overview sessions'!$B$41,rawdata!$G:$G,'overview sessions'!$H$3,rawdata!$I:$I,'overview sessions'!$J$5,rawdata!$E:$E,'overview sessions'!J$4)-$C$2</f>
        <v>5.2203299999999988</v>
      </c>
      <c r="K55" s="1">
        <f>AVERAGEIFS(rawdata!$K:$K,rawdata!$A:$A,'overview sessions'!$D21,rawdata!$B:$B,'overview sessions'!$B$41,rawdata!$G:$G,'overview sessions'!$H$3,rawdata!$I:$I,'overview sessions'!$J$5,rawdata!$E:$E,'overview sessions'!K$4)-$C$2</f>
        <v>4.9110974999999986</v>
      </c>
      <c r="L55" s="1">
        <f>AVERAGEIFS(rawdata!$K:$K,rawdata!$A:$A,'overview sessions'!$D21,rawdata!$B:$B,'overview sessions'!$B$41,rawdata!$G:$G,'overview sessions'!$H$3,rawdata!$I:$I,'overview sessions'!$J$5,rawdata!$E:$E,'overview sessions'!L$4)-$C$2</f>
        <v>4.0581466666666675</v>
      </c>
      <c r="N55" s="1">
        <f>AVERAGEIFS(rawdata!$K:$K,rawdata!$A:$A,'overview sessions'!$D21,rawdata!$B:$B,'overview sessions'!$B$41,rawdata!$G:$G,'overview sessions'!$P$3)-$C$2</f>
        <v>4.1622210000000006</v>
      </c>
      <c r="O55" s="1">
        <f>AVERAGEIFS(rawdata!$K:$K,rawdata!$A:$A,'overview sessions'!$D21,rawdata!$B:$B,'overview sessions'!$B$41,rawdata!$G:$G,'overview sessions'!$P$3,rawdata!$I:$I,'overview sessions'!$G$5,rawdata!$E:$E,'overview sessions'!G$4)-$C$2</f>
        <v>5.1567999999999987</v>
      </c>
      <c r="P55" s="1">
        <f>AVERAGEIFS(rawdata!$K:$K,rawdata!$A:$A,'overview sessions'!$D21,rawdata!$B:$B,'overview sessions'!$B$41,rawdata!$G:$G,'overview sessions'!$P$3,rawdata!$I:$I,'overview sessions'!$G$5,rawdata!$E:$E,'overview sessions'!H$4)-$C$2</f>
        <v>3.8684999999999992</v>
      </c>
      <c r="Q55" s="1">
        <f>AVERAGEIFS(rawdata!$K:$K,rawdata!$A:$A,'overview sessions'!$D21,rawdata!$B:$B,'overview sessions'!$B$41,rawdata!$G:$G,'overview sessions'!$P$3,rawdata!$I:$I,'overview sessions'!$G$5,rawdata!$E:$E,'overview sessions'!I$4)-$C$2</f>
        <v>4.8167433333333332</v>
      </c>
      <c r="R55" s="1">
        <f>AVERAGEIFS(rawdata!$K:$K,rawdata!$A:$A,'overview sessions'!$D21,rawdata!$B:$B,'overview sessions'!$B$41,rawdata!$G:$G,'overview sessions'!$P$3,rawdata!$I:$I,'overview sessions'!$J$5,rawdata!$E:$E,'overview sessions'!J$4)-$C$2</f>
        <v>4.5701066666666659</v>
      </c>
      <c r="S55" s="1">
        <f>AVERAGEIFS(rawdata!$K:$K,rawdata!$A:$A,'overview sessions'!$D21,rawdata!$B:$B,'overview sessions'!$B$41,rawdata!$G:$G,'overview sessions'!$P$3,rawdata!$I:$I,'overview sessions'!$J$5,rawdata!$E:$E,'overview sessions'!K$4)-$C$2</f>
        <v>3.4845299999999977</v>
      </c>
      <c r="T55" s="1">
        <f>AVERAGEIFS(rawdata!$K:$K,rawdata!$A:$A,'overview sessions'!$D21,rawdata!$B:$B,'overview sessions'!$B$41,rawdata!$G:$G,'overview sessions'!$P$3,rawdata!$I:$I,'overview sessions'!$J$5,rawdata!$E:$E,'overview sessions'!L$4)-$C$2</f>
        <v>3.4004500000000011</v>
      </c>
    </row>
    <row r="56" spans="1:20" x14ac:dyDescent="0.25">
      <c r="A56" t="s">
        <v>230</v>
      </c>
      <c r="B56">
        <v>2</v>
      </c>
      <c r="C56" t="s">
        <v>230</v>
      </c>
      <c r="D56">
        <f t="shared" si="2"/>
        <v>116</v>
      </c>
      <c r="E56" s="1">
        <f>AVERAGEIFS(rawdata!$K:$K,rawdata!$A:$A,'overview sessions'!$D22,rawdata!$B:$B,'overview sessions'!$B$41)-$C$2</f>
        <v>3.9987202439024383</v>
      </c>
      <c r="F56" s="1">
        <f>AVERAGEIFS(rawdata!$K:$K,rawdata!$A:$A,'overview sessions'!$D22,rawdata!$B:$B,'overview sessions'!$B$41,rawdata!$G:$G,'overview sessions'!$H$3)-$C$2</f>
        <v>4.334865499999994</v>
      </c>
      <c r="G56" s="1">
        <f>AVERAGEIFS(rawdata!$K:$K,rawdata!$A:$A,'overview sessions'!$D22,rawdata!$B:$B,'overview sessions'!$B$41,rawdata!$G:$G,'overview sessions'!$H$3,rawdata!$I:$I,'overview sessions'!$G$5,rawdata!$E:$E,'overview sessions'!G$4)-$C$2</f>
        <v>5.8518699999999999</v>
      </c>
      <c r="H56" s="1">
        <f>AVERAGEIFS(rawdata!$K:$K,rawdata!$A:$A,'overview sessions'!$D22,rawdata!$B:$B,'overview sessions'!$B$41,rawdata!$G:$G,'overview sessions'!$H$3,rawdata!$I:$I,'overview sessions'!$G$5,rawdata!$E:$E,'overview sessions'!H$4)-$C$2</f>
        <v>4.0338550000000009</v>
      </c>
      <c r="I56" s="1">
        <f>AVERAGEIFS(rawdata!$K:$K,rawdata!$A:$A,'overview sessions'!$D22,rawdata!$B:$B,'overview sessions'!$B$41,rawdata!$G:$G,'overview sessions'!$H$3,rawdata!$I:$I,'overview sessions'!$G$5,rawdata!$E:$E,'overview sessions'!I$4)-$C$2</f>
        <v>3.7853499999999993</v>
      </c>
      <c r="J56" s="1">
        <f>AVERAGEIFS(rawdata!$K:$K,rawdata!$A:$A,'overview sessions'!$D22,rawdata!$B:$B,'overview sessions'!$B$41,rawdata!$G:$G,'overview sessions'!$H$3,rawdata!$I:$I,'overview sessions'!$J$5,rawdata!$E:$E,'overview sessions'!J$4)-$C$2</f>
        <v>4.4991000000000003</v>
      </c>
      <c r="K56" s="1">
        <f>AVERAGEIFS(rawdata!$K:$K,rawdata!$A:$A,'overview sessions'!$D22,rawdata!$B:$B,'overview sessions'!$B$41,rawdata!$G:$G,'overview sessions'!$H$3,rawdata!$I:$I,'overview sessions'!$J$5,rawdata!$E:$E,'overview sessions'!K$4)-$C$2</f>
        <v>4.4290375000000015</v>
      </c>
      <c r="L56" s="1">
        <f>AVERAGEIFS(rawdata!$K:$K,rawdata!$A:$A,'overview sessions'!$D22,rawdata!$B:$B,'overview sessions'!$B$41,rawdata!$G:$G,'overview sessions'!$H$3,rawdata!$I:$I,'overview sessions'!$J$5,rawdata!$E:$E,'overview sessions'!L$4)-$C$2</f>
        <v>3.4789266666666681</v>
      </c>
      <c r="N56" s="1">
        <f>AVERAGEIFS(rawdata!$K:$K,rawdata!$A:$A,'overview sessions'!$D22,rawdata!$B:$B,'overview sessions'!$B$41,rawdata!$G:$G,'overview sessions'!$P$3)-$C$2</f>
        <v>3.6610984999999925</v>
      </c>
      <c r="O56" s="1">
        <f>AVERAGEIFS(rawdata!$K:$K,rawdata!$A:$A,'overview sessions'!$D22,rawdata!$B:$B,'overview sessions'!$B$41,rawdata!$G:$G,'overview sessions'!$P$3,rawdata!$I:$I,'overview sessions'!$G$5,rawdata!$E:$E,'overview sessions'!G$4)-$C$2</f>
        <v>4.2860966666666673</v>
      </c>
      <c r="P56" s="1">
        <f>AVERAGEIFS(rawdata!$K:$K,rawdata!$A:$A,'overview sessions'!$D22,rawdata!$B:$B,'overview sessions'!$B$41,rawdata!$G:$G,'overview sessions'!$P$3,rawdata!$I:$I,'overview sessions'!$G$5,rawdata!$E:$E,'overview sessions'!H$4)-$C$2</f>
        <v>3.8572875</v>
      </c>
      <c r="Q56" s="1">
        <f>AVERAGEIFS(rawdata!$K:$K,rawdata!$A:$A,'overview sessions'!$D22,rawdata!$B:$B,'overview sessions'!$B$41,rawdata!$G:$G,'overview sessions'!$P$3,rawdata!$I:$I,'overview sessions'!$G$5,rawdata!$E:$E,'overview sessions'!I$4)-$C$2</f>
        <v>2.4736900000000013</v>
      </c>
      <c r="R56" s="1">
        <f>AVERAGEIFS(rawdata!$K:$K,rawdata!$A:$A,'overview sessions'!$D22,rawdata!$B:$B,'overview sessions'!$B$41,rawdata!$G:$G,'overview sessions'!$P$3,rawdata!$I:$I,'overview sessions'!$J$5,rawdata!$E:$E,'overview sessions'!J$4)-$C$2</f>
        <v>5.0895366666666657</v>
      </c>
      <c r="S56" s="1">
        <f>AVERAGEIFS(rawdata!$K:$K,rawdata!$A:$A,'overview sessions'!$D22,rawdata!$B:$B,'overview sessions'!$B$41,rawdata!$G:$G,'overview sessions'!$P$3,rawdata!$I:$I,'overview sessions'!$J$5,rawdata!$E:$E,'overview sessions'!K$4)-$C$2</f>
        <v>4.1655824999999975</v>
      </c>
      <c r="T56" s="1">
        <f>AVERAGEIFS(rawdata!$K:$K,rawdata!$A:$A,'overview sessions'!$D22,rawdata!$B:$B,'overview sessions'!$B$41,rawdata!$G:$G,'overview sessions'!$P$3,rawdata!$I:$I,'overview sessions'!$J$5,rawdata!$E:$E,'overview sessions'!L$4)-$C$2</f>
        <v>1.8608399999999996</v>
      </c>
    </row>
    <row r="57" spans="1:20" x14ac:dyDescent="0.25">
      <c r="A57" t="s">
        <v>8</v>
      </c>
      <c r="B57">
        <v>2</v>
      </c>
      <c r="D57">
        <f t="shared" si="2"/>
        <v>117</v>
      </c>
      <c r="E57" s="1">
        <f>AVERAGEIFS(rawdata!$K:$K,rawdata!$A:$A,'overview sessions'!$D23,rawdata!$B:$B,'overview sessions'!$B$41)-$C$2</f>
        <v>7.7004587804878053</v>
      </c>
      <c r="F57" s="1">
        <f>AVERAGEIFS(rawdata!$K:$K,rawdata!$A:$A,'overview sessions'!$D23,rawdata!$B:$B,'overview sessions'!$B$41,rawdata!$G:$G,'overview sessions'!$H$3)-$C$2</f>
        <v>7.9228694999999991</v>
      </c>
      <c r="G57" s="1">
        <f>AVERAGEIFS(rawdata!$K:$K,rawdata!$A:$A,'overview sessions'!$D23,rawdata!$B:$B,'overview sessions'!$B$41,rawdata!$G:$G,'overview sessions'!$H$3,rawdata!$I:$I,'overview sessions'!$G$5,rawdata!$E:$E,'overview sessions'!G$4)-$C$2</f>
        <v>9.330943333333332</v>
      </c>
      <c r="H57" s="1">
        <f>AVERAGEIFS(rawdata!$K:$K,rawdata!$A:$A,'overview sessions'!$D23,rawdata!$B:$B,'overview sessions'!$B$41,rawdata!$G:$G,'overview sessions'!$H$3,rawdata!$I:$I,'overview sessions'!$G$5,rawdata!$E:$E,'overview sessions'!H$4)-$C$2</f>
        <v>7.6801524999999966</v>
      </c>
      <c r="I57" s="1">
        <f>AVERAGEIFS(rawdata!$K:$K,rawdata!$A:$A,'overview sessions'!$D23,rawdata!$B:$B,'overview sessions'!$B$41,rawdata!$G:$G,'overview sessions'!$H$3,rawdata!$I:$I,'overview sessions'!$G$5,rawdata!$E:$E,'overview sessions'!I$4)-$C$2</f>
        <v>7.0887900000000013</v>
      </c>
      <c r="J57" s="1">
        <f>AVERAGEIFS(rawdata!$K:$K,rawdata!$A:$A,'overview sessions'!$D23,rawdata!$B:$B,'overview sessions'!$B$41,rawdata!$G:$G,'overview sessions'!$H$3,rawdata!$I:$I,'overview sessions'!$J$5,rawdata!$E:$E,'overview sessions'!J$4)-$C$2</f>
        <v>7.9557533333333357</v>
      </c>
      <c r="K57" s="1">
        <f>AVERAGEIFS(rawdata!$K:$K,rawdata!$A:$A,'overview sessions'!$D23,rawdata!$B:$B,'overview sessions'!$B$41,rawdata!$G:$G,'overview sessions'!$H$3,rawdata!$I:$I,'overview sessions'!$J$5,rawdata!$E:$E,'overview sessions'!K$4)-$C$2</f>
        <v>8.1089700000000011</v>
      </c>
      <c r="L57" s="1">
        <f>AVERAGEIFS(rawdata!$K:$K,rawdata!$A:$A,'overview sessions'!$D23,rawdata!$B:$B,'overview sessions'!$B$41,rawdata!$G:$G,'overview sessions'!$H$3,rawdata!$I:$I,'overview sessions'!$J$5,rawdata!$E:$E,'overview sessions'!L$4)-$C$2</f>
        <v>7.3914799999999996</v>
      </c>
      <c r="N57" s="1">
        <f>AVERAGEIFS(rawdata!$K:$K,rawdata!$A:$A,'overview sessions'!$D23,rawdata!$B:$B,'overview sessions'!$B$41,rawdata!$G:$G,'overview sessions'!$P$3)-$C$2</f>
        <v>7.4946180000000009</v>
      </c>
      <c r="O57" s="1">
        <f>AVERAGEIFS(rawdata!$K:$K,rawdata!$A:$A,'overview sessions'!$D23,rawdata!$B:$B,'overview sessions'!$B$41,rawdata!$G:$G,'overview sessions'!$P$3,rawdata!$I:$I,'overview sessions'!$G$5,rawdata!$E:$E,'overview sessions'!G$4)-$C$2</f>
        <v>8.194916666666666</v>
      </c>
      <c r="P57" s="1">
        <f>AVERAGEIFS(rawdata!$K:$K,rawdata!$A:$A,'overview sessions'!$D23,rawdata!$B:$B,'overview sessions'!$B$41,rawdata!$G:$G,'overview sessions'!$P$3,rawdata!$I:$I,'overview sessions'!$G$5,rawdata!$E:$E,'overview sessions'!H$4)-$C$2</f>
        <v>7.4279124999999997</v>
      </c>
      <c r="Q57" s="1">
        <f>AVERAGEIFS(rawdata!$K:$K,rawdata!$A:$A,'overview sessions'!$D23,rawdata!$B:$B,'overview sessions'!$B$41,rawdata!$G:$G,'overview sessions'!$P$3,rawdata!$I:$I,'overview sessions'!$G$5,rawdata!$E:$E,'overview sessions'!I$4)-$C$2</f>
        <v>6.2741399999999974</v>
      </c>
      <c r="R57" s="1">
        <f>AVERAGEIFS(rawdata!$K:$K,rawdata!$A:$A,'overview sessions'!$D23,rawdata!$B:$B,'overview sessions'!$B$41,rawdata!$G:$G,'overview sessions'!$P$3,rawdata!$I:$I,'overview sessions'!$J$5,rawdata!$E:$E,'overview sessions'!J$4)-$C$2</f>
        <v>7.7539599999999975</v>
      </c>
      <c r="S57" s="1">
        <f>AVERAGEIFS(rawdata!$K:$K,rawdata!$A:$A,'overview sessions'!$D23,rawdata!$B:$B,'overview sessions'!$B$41,rawdata!$G:$G,'overview sessions'!$P$3,rawdata!$I:$I,'overview sessions'!$J$5,rawdata!$E:$E,'overview sessions'!K$4)-$C$2</f>
        <v>7.9660325000000025</v>
      </c>
      <c r="T57" s="1">
        <f>AVERAGEIFS(rawdata!$K:$K,rawdata!$A:$A,'overview sessions'!$D23,rawdata!$B:$B,'overview sessions'!$B$41,rawdata!$G:$G,'overview sessions'!$P$3,rawdata!$I:$I,'overview sessions'!$J$5,rawdata!$E:$E,'overview sessions'!L$4)-$C$2</f>
        <v>7.2158433333333338</v>
      </c>
    </row>
    <row r="58" spans="1:20" x14ac:dyDescent="0.25">
      <c r="A58" t="s">
        <v>1</v>
      </c>
      <c r="B58">
        <v>2</v>
      </c>
      <c r="D58">
        <f t="shared" si="2"/>
        <v>118</v>
      </c>
      <c r="E58" s="1">
        <f>AVERAGEIFS(rawdata!$K:$K,rawdata!$A:$A,'overview sessions'!$D24,rawdata!$B:$B,'overview sessions'!$B$41)-$C$2</f>
        <v>3.87704219512195</v>
      </c>
      <c r="F58" s="1">
        <f>AVERAGEIFS(rawdata!$K:$K,rawdata!$A:$A,'overview sessions'!$D24,rawdata!$B:$B,'overview sessions'!$B$41,rawdata!$G:$G,'overview sessions'!$H$3)-$C$2</f>
        <v>3.9806055000000011</v>
      </c>
      <c r="G58" s="1">
        <f>AVERAGEIFS(rawdata!$K:$K,rawdata!$A:$A,'overview sessions'!$D24,rawdata!$B:$B,'overview sessions'!$B$41,rawdata!$G:$G,'overview sessions'!$H$3,rawdata!$I:$I,'overview sessions'!$G$5,rawdata!$E:$E,'overview sessions'!G$4)-$C$2</f>
        <v>7.7203299999999988</v>
      </c>
      <c r="H58" s="1">
        <f>AVERAGEIFS(rawdata!$K:$K,rawdata!$A:$A,'overview sessions'!$D24,rawdata!$B:$B,'overview sessions'!$B$41,rawdata!$G:$G,'overview sessions'!$H$3,rawdata!$I:$I,'overview sessions'!$G$5,rawdata!$E:$E,'overview sessions'!H$4)-$C$2</f>
        <v>6.6431625000000007</v>
      </c>
      <c r="I58" s="1">
        <f>AVERAGEIFS(rawdata!$K:$K,rawdata!$A:$A,'overview sessions'!$D24,rawdata!$B:$B,'overview sessions'!$B$41,rawdata!$G:$G,'overview sessions'!$H$3,rawdata!$I:$I,'overview sessions'!$G$5,rawdata!$E:$E,'overview sessions'!I$4)-$C$2</f>
        <v>4.330943333333332</v>
      </c>
      <c r="J58" s="1">
        <f>AVERAGEIFS(rawdata!$K:$K,rawdata!$A:$A,'overview sessions'!$D24,rawdata!$B:$B,'overview sessions'!$B$41,rawdata!$G:$G,'overview sessions'!$H$3,rawdata!$I:$I,'overview sessions'!$J$5,rawdata!$E:$E,'overview sessions'!J$4)-$C$2</f>
        <v>2.2307899999999989</v>
      </c>
      <c r="K58" s="1">
        <f>AVERAGEIFS(rawdata!$K:$K,rawdata!$A:$A,'overview sessions'!$D24,rawdata!$B:$B,'overview sessions'!$B$41,rawdata!$G:$G,'overview sessions'!$H$3,rawdata!$I:$I,'overview sessions'!$J$5,rawdata!$E:$E,'overview sessions'!K$4)-$C$2</f>
        <v>1.9570624999999993</v>
      </c>
      <c r="L58" s="1">
        <f>AVERAGEIFS(rawdata!$K:$K,rawdata!$A:$A,'overview sessions'!$D24,rawdata!$B:$B,'overview sessions'!$B$41,rawdata!$G:$G,'overview sessions'!$H$3,rawdata!$I:$I,'overview sessions'!$J$5,rawdata!$E:$E,'overview sessions'!L$4)-$C$2</f>
        <v>0.7883400000000016</v>
      </c>
      <c r="N58" s="1">
        <f>AVERAGEIFS(rawdata!$K:$K,rawdata!$A:$A,'overview sessions'!$D24,rawdata!$B:$B,'overview sessions'!$B$41,rawdata!$G:$G,'overview sessions'!$P$3)-$C$2</f>
        <v>3.8001115000000016</v>
      </c>
      <c r="O58" s="1">
        <f>AVERAGEIFS(rawdata!$K:$K,rawdata!$A:$A,'overview sessions'!$D24,rawdata!$B:$B,'overview sessions'!$B$41,rawdata!$G:$G,'overview sessions'!$P$3,rawdata!$I:$I,'overview sessions'!$G$5,rawdata!$E:$E,'overview sessions'!G$4)-$C$2</f>
        <v>7.47743</v>
      </c>
      <c r="P58" s="1">
        <f>AVERAGEIFS(rawdata!$K:$K,rawdata!$A:$A,'overview sessions'!$D24,rawdata!$B:$B,'overview sessions'!$B$41,rawdata!$G:$G,'overview sessions'!$P$3,rawdata!$I:$I,'overview sessions'!$G$5,rawdata!$E:$E,'overview sessions'!H$4)-$C$2</f>
        <v>5.9536974999999988</v>
      </c>
      <c r="Q58" s="1">
        <f>AVERAGEIFS(rawdata!$K:$K,rawdata!$A:$A,'overview sessions'!$D24,rawdata!$B:$B,'overview sessions'!$B$41,rawdata!$G:$G,'overview sessions'!$P$3,rawdata!$I:$I,'overview sessions'!$G$5,rawdata!$E:$E,'overview sessions'!I$4)-$C$2</f>
        <v>3.1724966666666656</v>
      </c>
      <c r="R58" s="1">
        <f>AVERAGEIFS(rawdata!$K:$K,rawdata!$A:$A,'overview sessions'!$D24,rawdata!$B:$B,'overview sessions'!$B$41,rawdata!$G:$G,'overview sessions'!$P$3,rawdata!$I:$I,'overview sessions'!$J$5,rawdata!$E:$E,'overview sessions'!J$4)-$C$2</f>
        <v>3.5013433333333328</v>
      </c>
      <c r="S58" s="1">
        <f>AVERAGEIFS(rawdata!$K:$K,rawdata!$A:$A,'overview sessions'!$D24,rawdata!$B:$B,'overview sessions'!$B$41,rawdata!$G:$G,'overview sessions'!$P$3,rawdata!$I:$I,'overview sessions'!$J$5,rawdata!$E:$E,'overview sessions'!K$4)-$C$2</f>
        <v>1.8365475</v>
      </c>
      <c r="T58" s="1">
        <f>AVERAGEIFS(rawdata!$K:$K,rawdata!$A:$A,'overview sessions'!$D24,rawdata!$B:$B,'overview sessions'!$B$41,rawdata!$G:$G,'overview sessions'!$P$3,rawdata!$I:$I,'overview sessions'!$J$5,rawdata!$E:$E,'overview sessions'!L$4)-$C$2</f>
        <v>0.79581333333333326</v>
      </c>
    </row>
    <row r="59" spans="1:20" x14ac:dyDescent="0.25">
      <c r="A59" t="s">
        <v>230</v>
      </c>
      <c r="B59">
        <v>2</v>
      </c>
      <c r="D59">
        <f t="shared" si="2"/>
        <v>119</v>
      </c>
      <c r="E59" s="1">
        <f>AVERAGEIFS(rawdata!$K:$K,rawdata!$A:$A,'overview sessions'!$D25,rawdata!$B:$B,'overview sessions'!$B$41)-$C$2</f>
        <v>3.978486585365852</v>
      </c>
      <c r="F59" s="1">
        <f>AVERAGEIFS(rawdata!$K:$K,rawdata!$A:$A,'overview sessions'!$D25,rawdata!$B:$B,'overview sessions'!$B$41,rawdata!$G:$G,'overview sessions'!$H$3)-$C$2</f>
        <v>4.0809425000000008</v>
      </c>
      <c r="G59" s="1">
        <f>AVERAGEIFS(rawdata!$K:$K,rawdata!$A:$A,'overview sessions'!$D25,rawdata!$B:$B,'overview sessions'!$B$41,rawdata!$G:$G,'overview sessions'!$H$3,rawdata!$I:$I,'overview sessions'!$G$5,rawdata!$E:$E,'overview sessions'!G$4)-$C$2</f>
        <v>7.1261600000000005</v>
      </c>
      <c r="H59" s="1">
        <f>AVERAGEIFS(rawdata!$K:$K,rawdata!$A:$A,'overview sessions'!$D25,rawdata!$B:$B,'overview sessions'!$B$41,rawdata!$G:$G,'overview sessions'!$H$3,rawdata!$I:$I,'overview sessions'!$G$5,rawdata!$E:$E,'overview sessions'!H$4)-$C$2</f>
        <v>5.9060550000000003</v>
      </c>
      <c r="I59" s="1">
        <f>AVERAGEIFS(rawdata!$K:$K,rawdata!$A:$A,'overview sessions'!$D25,rawdata!$B:$B,'overview sessions'!$B$41,rawdata!$G:$G,'overview sessions'!$H$3,rawdata!$I:$I,'overview sessions'!$G$5,rawdata!$E:$E,'overview sessions'!I$4)-$C$2</f>
        <v>1.1209266666666675</v>
      </c>
      <c r="J59" s="1">
        <f>AVERAGEIFS(rawdata!$K:$K,rawdata!$A:$A,'overview sessions'!$D25,rawdata!$B:$B,'overview sessions'!$B$41,rawdata!$G:$G,'overview sessions'!$H$3,rawdata!$I:$I,'overview sessions'!$J$5,rawdata!$E:$E,'overview sessions'!J$4)-$C$2</f>
        <v>4.0282533333333337</v>
      </c>
      <c r="K59" s="1">
        <f>AVERAGEIFS(rawdata!$K:$K,rawdata!$A:$A,'overview sessions'!$D25,rawdata!$B:$B,'overview sessions'!$B$41,rawdata!$G:$G,'overview sessions'!$H$3,rawdata!$I:$I,'overview sessions'!$J$5,rawdata!$E:$E,'overview sessions'!K$4)-$C$2</f>
        <v>4.4234300000000015</v>
      </c>
      <c r="L59" s="1">
        <f>AVERAGEIFS(rawdata!$K:$K,rawdata!$A:$A,'overview sessions'!$D25,rawdata!$B:$B,'overview sessions'!$B$41,rawdata!$G:$G,'overview sessions'!$H$3,rawdata!$I:$I,'overview sessions'!$J$5,rawdata!$E:$E,'overview sessions'!L$4)-$C$2</f>
        <v>1.158296666666665</v>
      </c>
      <c r="N59" s="1">
        <f>AVERAGEIFS(rawdata!$K:$K,rawdata!$A:$A,'overview sessions'!$D25,rawdata!$B:$B,'overview sessions'!$B$41,rawdata!$G:$G,'overview sessions'!$P$3)-$C$2</f>
        <v>3.8107620000000022</v>
      </c>
      <c r="O59" s="1">
        <f>AVERAGEIFS(rawdata!$K:$K,rawdata!$A:$A,'overview sessions'!$D25,rawdata!$B:$B,'overview sessions'!$B$41,rawdata!$G:$G,'overview sessions'!$P$3,rawdata!$I:$I,'overview sessions'!$G$5,rawdata!$E:$E,'overview sessions'!G$4)-$C$2</f>
        <v>6.128400000000001</v>
      </c>
      <c r="P59" s="1">
        <f>AVERAGEIFS(rawdata!$K:$K,rawdata!$A:$A,'overview sessions'!$D25,rawdata!$B:$B,'overview sessions'!$B$41,rawdata!$G:$G,'overview sessions'!$P$3,rawdata!$I:$I,'overview sessions'!$G$5,rawdata!$E:$E,'overview sessions'!H$4)-$C$2</f>
        <v>6.4245499999999982</v>
      </c>
      <c r="Q59" s="1">
        <f>AVERAGEIFS(rawdata!$K:$K,rawdata!$A:$A,'overview sessions'!$D25,rawdata!$B:$B,'overview sessions'!$B$41,rawdata!$G:$G,'overview sessions'!$P$3,rawdata!$I:$I,'overview sessions'!$G$5,rawdata!$E:$E,'overview sessions'!I$4)-$C$2</f>
        <v>0.8817633333333319</v>
      </c>
      <c r="R59" s="1">
        <f>AVERAGEIFS(rawdata!$K:$K,rawdata!$A:$A,'overview sessions'!$D25,rawdata!$B:$B,'overview sessions'!$B$41,rawdata!$G:$G,'overview sessions'!$P$3,rawdata!$I:$I,'overview sessions'!$J$5,rawdata!$E:$E,'overview sessions'!J$4)-$C$2</f>
        <v>4.3533633333333324</v>
      </c>
      <c r="S59" s="1">
        <f>AVERAGEIFS(rawdata!$K:$K,rawdata!$A:$A,'overview sessions'!$D25,rawdata!$B:$B,'overview sessions'!$B$41,rawdata!$G:$G,'overview sessions'!$P$3,rawdata!$I:$I,'overview sessions'!$J$5,rawdata!$E:$E,'overview sessions'!K$4)-$C$2</f>
        <v>3.1173750000000009</v>
      </c>
      <c r="T59" s="1">
        <f>AVERAGEIFS(rawdata!$K:$K,rawdata!$A:$A,'overview sessions'!$D25,rawdata!$B:$B,'overview sessions'!$B$41,rawdata!$G:$G,'overview sessions'!$P$3,rawdata!$I:$I,'overview sessions'!$J$5,rawdata!$E:$E,'overview sessions'!L$4)-$C$2</f>
        <v>1.3189866666666656</v>
      </c>
    </row>
    <row r="60" spans="1:20" x14ac:dyDescent="0.25">
      <c r="A60" t="s">
        <v>8</v>
      </c>
      <c r="B60">
        <v>2</v>
      </c>
      <c r="D60">
        <f t="shared" si="2"/>
        <v>120</v>
      </c>
      <c r="E60" s="1">
        <f>AVERAGEIFS(rawdata!$K:$K,rawdata!$A:$A,'overview sessions'!$D26,rawdata!$B:$B,'overview sessions'!$B$41)-$C$2</f>
        <v>4.5978129268292687</v>
      </c>
      <c r="F60" s="1">
        <f>AVERAGEIFS(rawdata!$K:$K,rawdata!$A:$A,'overview sessions'!$D26,rawdata!$B:$B,'overview sessions'!$B$41,rawdata!$G:$G,'overview sessions'!$H$3)-$C$2</f>
        <v>4.5489910000000027</v>
      </c>
      <c r="G60" s="1">
        <f>AVERAGEIFS(rawdata!$K:$K,rawdata!$A:$A,'overview sessions'!$D26,rawdata!$B:$B,'overview sessions'!$B$41,rawdata!$G:$G,'overview sessions'!$H$3,rawdata!$I:$I,'overview sessions'!$G$5,rawdata!$E:$E,'overview sessions'!G$4)-$C$2</f>
        <v>6.5319899999999951</v>
      </c>
      <c r="H60" s="1">
        <f>AVERAGEIFS(rawdata!$K:$K,rawdata!$A:$A,'overview sessions'!$D26,rawdata!$B:$B,'overview sessions'!$B$41,rawdata!$G:$G,'overview sessions'!$H$3,rawdata!$I:$I,'overview sessions'!$G$5,rawdata!$E:$E,'overview sessions'!H$4)-$C$2</f>
        <v>4.3897949999999977</v>
      </c>
      <c r="I60" s="1">
        <f>AVERAGEIFS(rawdata!$K:$K,rawdata!$A:$A,'overview sessions'!$D26,rawdata!$B:$B,'overview sessions'!$B$41,rawdata!$G:$G,'overview sessions'!$H$3,rawdata!$I:$I,'overview sessions'!$G$5,rawdata!$E:$E,'overview sessions'!I$4)-$C$2</f>
        <v>3.0417066666666681</v>
      </c>
      <c r="J60" s="1">
        <f>AVERAGEIFS(rawdata!$K:$K,rawdata!$A:$A,'overview sessions'!$D26,rawdata!$B:$B,'overview sessions'!$B$41,rawdata!$G:$G,'overview sessions'!$H$3,rawdata!$I:$I,'overview sessions'!$J$5,rawdata!$E:$E,'overview sessions'!J$4)-$C$2</f>
        <v>5.7958133333333333</v>
      </c>
      <c r="K60" s="1">
        <f>AVERAGEIFS(rawdata!$K:$K,rawdata!$A:$A,'overview sessions'!$D26,rawdata!$B:$B,'overview sessions'!$B$41,rawdata!$G:$G,'overview sessions'!$H$3,rawdata!$I:$I,'overview sessions'!$J$5,rawdata!$E:$E,'overview sessions'!K$4)-$C$2</f>
        <v>4.6588574999999981</v>
      </c>
      <c r="L60" s="1">
        <f>AVERAGEIFS(rawdata!$K:$K,rawdata!$A:$A,'overview sessions'!$D26,rawdata!$B:$B,'overview sessions'!$B$41,rawdata!$G:$G,'overview sessions'!$H$3,rawdata!$I:$I,'overview sessions'!$J$5,rawdata!$E:$E,'overview sessions'!L$4)-$C$2</f>
        <v>2.8922266666666694</v>
      </c>
      <c r="N60" s="1">
        <f>AVERAGEIFS(rawdata!$K:$K,rawdata!$A:$A,'overview sessions'!$D26,rawdata!$B:$B,'overview sessions'!$B$41,rawdata!$G:$G,'overview sessions'!$P$3)-$C$2</f>
        <v>4.6908080000000023</v>
      </c>
      <c r="O60" s="1">
        <f>AVERAGEIFS(rawdata!$K:$K,rawdata!$A:$A,'overview sessions'!$D26,rawdata!$B:$B,'overview sessions'!$B$41,rawdata!$G:$G,'overview sessions'!$P$3,rawdata!$I:$I,'overview sessions'!$G$5,rawdata!$E:$E,'overview sessions'!G$4)-$C$2</f>
        <v>6.7487300000000001</v>
      </c>
      <c r="P60" s="1">
        <f>AVERAGEIFS(rawdata!$K:$K,rawdata!$A:$A,'overview sessions'!$D26,rawdata!$B:$B,'overview sessions'!$B$41,rawdata!$G:$G,'overview sessions'!$P$3,rawdata!$I:$I,'overview sessions'!$G$5,rawdata!$E:$E,'overview sessions'!H$4)-$C$2</f>
        <v>4.403812499999999</v>
      </c>
      <c r="Q60" s="1">
        <f>AVERAGEIFS(rawdata!$K:$K,rawdata!$A:$A,'overview sessions'!$D26,rawdata!$B:$B,'overview sessions'!$B$41,rawdata!$G:$G,'overview sessions'!$P$3,rawdata!$I:$I,'overview sessions'!$G$5,rawdata!$E:$E,'overview sessions'!I$4)-$C$2</f>
        <v>3.2883399999999998</v>
      </c>
      <c r="R60" s="1">
        <f>AVERAGEIFS(rawdata!$K:$K,rawdata!$A:$A,'overview sessions'!$D26,rawdata!$B:$B,'overview sessions'!$B$41,rawdata!$G:$G,'overview sessions'!$P$3,rawdata!$I:$I,'overview sessions'!$J$5,rawdata!$E:$E,'overview sessions'!J$4)-$C$2</f>
        <v>6.0910299999999982</v>
      </c>
      <c r="S60" s="1">
        <f>AVERAGEIFS(rawdata!$K:$K,rawdata!$A:$A,'overview sessions'!$D26,rawdata!$B:$B,'overview sessions'!$B$41,rawdata!$G:$G,'overview sessions'!$P$3,rawdata!$I:$I,'overview sessions'!$J$5,rawdata!$E:$E,'overview sessions'!K$4)-$C$2</f>
        <v>4.6504524999999983</v>
      </c>
      <c r="T60" s="1">
        <f>AVERAGEIFS(rawdata!$K:$K,rawdata!$A:$A,'overview sessions'!$D26,rawdata!$B:$B,'overview sessions'!$B$41,rawdata!$G:$G,'overview sessions'!$P$3,rawdata!$I:$I,'overview sessions'!$J$5,rawdata!$E:$E,'overview sessions'!L$4)-$C$2</f>
        <v>3.0716000000000001</v>
      </c>
    </row>
    <row r="61" spans="1:20" x14ac:dyDescent="0.25">
      <c r="A61" t="s">
        <v>1</v>
      </c>
      <c r="B61">
        <v>2</v>
      </c>
      <c r="D61">
        <f t="shared" si="2"/>
        <v>121</v>
      </c>
      <c r="E61" s="1">
        <f>AVERAGEIFS(rawdata!$K:$K,rawdata!$A:$A,'overview sessions'!$D27,rawdata!$B:$B,'overview sessions'!$B$41)-$C$2</f>
        <v>7.4480802439024405</v>
      </c>
      <c r="F61" s="1">
        <f>AVERAGEIFS(rawdata!$K:$K,rawdata!$A:$A,'overview sessions'!$D27,rawdata!$B:$B,'overview sessions'!$B$41,rawdata!$G:$G,'overview sessions'!$H$3)-$C$2</f>
        <v>7.5876685000000013</v>
      </c>
      <c r="G61" s="1">
        <f>AVERAGEIFS(rawdata!$K:$K,rawdata!$A:$A,'overview sessions'!$D27,rawdata!$B:$B,'overview sessions'!$B$41,rawdata!$G:$G,'overview sessions'!$H$3,rawdata!$I:$I,'overview sessions'!$G$5,rawdata!$E:$E,'overview sessions'!G$4)-$C$2</f>
        <v>10.463230000000001</v>
      </c>
      <c r="H61" s="1">
        <f>AVERAGEIFS(rawdata!$K:$K,rawdata!$A:$A,'overview sessions'!$D27,rawdata!$B:$B,'overview sessions'!$B$41,rawdata!$G:$G,'overview sessions'!$H$3,rawdata!$I:$I,'overview sessions'!$G$5,rawdata!$E:$E,'overview sessions'!H$4)-$C$2</f>
        <v>9.7036999999999995</v>
      </c>
      <c r="I61" s="1">
        <f>AVERAGEIFS(rawdata!$K:$K,rawdata!$A:$A,'overview sessions'!$D27,rawdata!$B:$B,'overview sessions'!$B$41,rawdata!$G:$G,'overview sessions'!$H$3,rawdata!$I:$I,'overview sessions'!$G$5,rawdata!$E:$E,'overview sessions'!I$4)-$C$2</f>
        <v>5.5678599999999978</v>
      </c>
      <c r="J61" s="1">
        <f>AVERAGEIFS(rawdata!$K:$K,rawdata!$A:$A,'overview sessions'!$D27,rawdata!$B:$B,'overview sessions'!$B$41,rawdata!$G:$G,'overview sessions'!$H$3,rawdata!$I:$I,'overview sessions'!$J$5,rawdata!$E:$E,'overview sessions'!J$4)-$C$2</f>
        <v>7.6717466666666656</v>
      </c>
      <c r="K61" s="1">
        <f>AVERAGEIFS(rawdata!$K:$K,rawdata!$A:$A,'overview sessions'!$D27,rawdata!$B:$B,'overview sessions'!$B$41,rawdata!$G:$G,'overview sessions'!$H$3,rawdata!$I:$I,'overview sessions'!$J$5,rawdata!$E:$E,'overview sessions'!K$4)-$C$2</f>
        <v>6.6795974999999981</v>
      </c>
      <c r="L61" s="1">
        <f>AVERAGEIFS(rawdata!$K:$K,rawdata!$A:$A,'overview sessions'!$D27,rawdata!$B:$B,'overview sessions'!$B$41,rawdata!$G:$G,'overview sessions'!$H$3,rawdata!$I:$I,'overview sessions'!$J$5,rawdata!$E:$E,'overview sessions'!L$4)-$C$2</f>
        <v>5.0372233333333316</v>
      </c>
      <c r="N61" s="1">
        <f>AVERAGEIFS(rawdata!$K:$K,rawdata!$A:$A,'overview sessions'!$D27,rawdata!$B:$B,'overview sessions'!$B$41,rawdata!$G:$G,'overview sessions'!$P$3)-$C$2</f>
        <v>7.2788109999999993</v>
      </c>
      <c r="O61" s="1">
        <f>AVERAGEIFS(rawdata!$K:$K,rawdata!$A:$A,'overview sessions'!$D27,rawdata!$B:$B,'overview sessions'!$B$41,rawdata!$G:$G,'overview sessions'!$P$3,rawdata!$I:$I,'overview sessions'!$G$5,rawdata!$E:$E,'overview sessions'!G$4)-$C$2</f>
        <v>9.7793733333333304</v>
      </c>
      <c r="P61" s="1">
        <f>AVERAGEIFS(rawdata!$K:$K,rawdata!$A:$A,'overview sessions'!$D27,rawdata!$B:$B,'overview sessions'!$B$41,rawdata!$G:$G,'overview sessions'!$P$3,rawdata!$I:$I,'overview sessions'!$G$5,rawdata!$E:$E,'overview sessions'!H$4)-$C$2</f>
        <v>9.47668</v>
      </c>
      <c r="Q61" s="1">
        <f>AVERAGEIFS(rawdata!$K:$K,rawdata!$A:$A,'overview sessions'!$D27,rawdata!$B:$B,'overview sessions'!$B$41,rawdata!$G:$G,'overview sessions'!$P$3,rawdata!$I:$I,'overview sessions'!$G$5,rawdata!$E:$E,'overview sessions'!I$4)-$C$2</f>
        <v>5.2838566666666669</v>
      </c>
      <c r="R61" s="1">
        <f>AVERAGEIFS(rawdata!$K:$K,rawdata!$A:$A,'overview sessions'!$D27,rawdata!$B:$B,'overview sessions'!$B$41,rawdata!$G:$G,'overview sessions'!$P$3,rawdata!$I:$I,'overview sessions'!$J$5,rawdata!$E:$E,'overview sessions'!J$4)-$C$2</f>
        <v>7.4886366666666664</v>
      </c>
      <c r="S61" s="1">
        <f>AVERAGEIFS(rawdata!$K:$K,rawdata!$A:$A,'overview sessions'!$D27,rawdata!$B:$B,'overview sessions'!$B$41,rawdata!$G:$G,'overview sessions'!$P$3,rawdata!$I:$I,'overview sessions'!$J$5,rawdata!$E:$E,'overview sessions'!K$4)-$C$2</f>
        <v>6.2563900000000015</v>
      </c>
      <c r="T61" s="1">
        <f>AVERAGEIFS(rawdata!$K:$K,rawdata!$A:$A,'overview sessions'!$D27,rawdata!$B:$B,'overview sessions'!$B$41,rawdata!$G:$G,'overview sessions'!$P$3,rawdata!$I:$I,'overview sessions'!$J$5,rawdata!$E:$E,'overview sessions'!L$4)-$C$2</f>
        <v>4.9961133333333319</v>
      </c>
    </row>
    <row r="62" spans="1:20" x14ac:dyDescent="0.25">
      <c r="A62" t="s">
        <v>230</v>
      </c>
      <c r="B62">
        <v>2</v>
      </c>
      <c r="C62" s="15"/>
      <c r="D62">
        <f t="shared" si="2"/>
        <v>122</v>
      </c>
      <c r="E62" s="1">
        <f>AVERAGEIFS(rawdata!$K:$K,rawdata!$A:$A,'overview sessions'!$D28,rawdata!$B:$B,'overview sessions'!$B$41)-$C$2</f>
        <v>7.5642897560975531</v>
      </c>
      <c r="F62" s="1">
        <f>AVERAGEIFS(rawdata!$K:$K,rawdata!$A:$A,'overview sessions'!$D28,rawdata!$B:$B,'overview sessions'!$B$41,rawdata!$G:$G,'overview sessions'!$H$3)-$C$2</f>
        <v>7.5439455000000013</v>
      </c>
      <c r="G62" s="1">
        <f>AVERAGEIFS(rawdata!$K:$K,rawdata!$A:$A,'overview sessions'!$D28,rawdata!$B:$B,'overview sessions'!$B$41,rawdata!$G:$G,'overview sessions'!$H$3,rawdata!$I:$I,'overview sessions'!$G$5,rawdata!$E:$E,'overview sessions'!G$4)-$C$2</f>
        <v>9.4579966666666646</v>
      </c>
      <c r="H62" s="1">
        <f>AVERAGEIFS(rawdata!$K:$K,rawdata!$A:$A,'overview sessions'!$D28,rawdata!$B:$B,'overview sessions'!$B$41,rawdata!$G:$G,'overview sessions'!$H$3,rawdata!$I:$I,'overview sessions'!$G$5,rawdata!$E:$E,'overview sessions'!H$4)-$C$2</f>
        <v>7.9408049999999992</v>
      </c>
      <c r="I62" s="1">
        <f>AVERAGEIFS(rawdata!$K:$K,rawdata!$A:$A,'overview sessions'!$D28,rawdata!$B:$B,'overview sessions'!$B$41,rawdata!$G:$G,'overview sessions'!$H$3,rawdata!$I:$I,'overview sessions'!$G$5,rawdata!$E:$E,'overview sessions'!I$4)-$C$2</f>
        <v>6.0611366666666679</v>
      </c>
      <c r="J62" s="1">
        <f>AVERAGEIFS(rawdata!$K:$K,rawdata!$A:$A,'overview sessions'!$D28,rawdata!$B:$B,'overview sessions'!$B$41,rawdata!$G:$G,'overview sessions'!$H$3,rawdata!$I:$I,'overview sessions'!$J$5,rawdata!$E:$E,'overview sessions'!J$4)-$C$2</f>
        <v>7.9968599999999999</v>
      </c>
      <c r="K62" s="1">
        <f>AVERAGEIFS(rawdata!$K:$K,rawdata!$A:$A,'overview sessions'!$D28,rawdata!$B:$B,'overview sessions'!$B$41,rawdata!$G:$G,'overview sessions'!$H$3,rawdata!$I:$I,'overview sessions'!$J$5,rawdata!$E:$E,'overview sessions'!K$4)-$C$2</f>
        <v>7.8763449999999988</v>
      </c>
      <c r="L62" s="1">
        <f>AVERAGEIFS(rawdata!$K:$K,rawdata!$A:$A,'overview sessions'!$D28,rawdata!$B:$B,'overview sessions'!$B$41,rawdata!$G:$G,'overview sessions'!$H$3,rawdata!$I:$I,'overview sessions'!$J$5,rawdata!$E:$E,'overview sessions'!L$4)-$C$2</f>
        <v>5.6874433333333325</v>
      </c>
      <c r="N62" s="1">
        <f>AVERAGEIFS(rawdata!$K:$K,rawdata!$A:$A,'overview sessions'!$D28,rawdata!$B:$B,'overview sessions'!$B$41,rawdata!$G:$G,'overview sessions'!$P$3)-$C$2</f>
        <v>7.5893505000000001</v>
      </c>
      <c r="O62" s="1">
        <f>AVERAGEIFS(rawdata!$K:$K,rawdata!$A:$A,'overview sessions'!$D28,rawdata!$B:$B,'overview sessions'!$B$41,rawdata!$G:$G,'overview sessions'!$P$3,rawdata!$I:$I,'overview sessions'!$G$5,rawdata!$E:$E,'overview sessions'!G$4)-$C$2</f>
        <v>9.2860999999999994</v>
      </c>
      <c r="P62" s="1">
        <f>AVERAGEIFS(rawdata!$K:$K,rawdata!$A:$A,'overview sessions'!$D28,rawdata!$B:$B,'overview sessions'!$B$41,rawdata!$G:$G,'overview sessions'!$P$3,rawdata!$I:$I,'overview sessions'!$G$5,rawdata!$E:$E,'overview sessions'!H$4)-$C$2</f>
        <v>8.1397974999999985</v>
      </c>
      <c r="Q62" s="1">
        <f>AVERAGEIFS(rawdata!$K:$K,rawdata!$A:$A,'overview sessions'!$D28,rawdata!$B:$B,'overview sessions'!$B$41,rawdata!$G:$G,'overview sessions'!$P$3,rawdata!$I:$I,'overview sessions'!$G$5,rawdata!$E:$E,'overview sessions'!I$4)-$C$2</f>
        <v>6.113450000000002</v>
      </c>
      <c r="R62" s="1">
        <f>AVERAGEIFS(rawdata!$K:$K,rawdata!$A:$A,'overview sessions'!$D28,rawdata!$B:$B,'overview sessions'!$B$41,rawdata!$G:$G,'overview sessions'!$P$3,rawdata!$I:$I,'overview sessions'!$J$5,rawdata!$E:$E,'overview sessions'!J$4)-$C$2</f>
        <v>7.8100166666666642</v>
      </c>
      <c r="S62" s="1">
        <f>AVERAGEIFS(rawdata!$K:$K,rawdata!$A:$A,'overview sessions'!$D28,rawdata!$B:$B,'overview sessions'!$B$41,rawdata!$G:$G,'overview sessions'!$P$3,rawdata!$I:$I,'overview sessions'!$J$5,rawdata!$E:$E,'overview sessions'!K$4)-$C$2</f>
        <v>8.1173799999999954</v>
      </c>
      <c r="T62" s="1">
        <f>AVERAGEIFS(rawdata!$K:$K,rawdata!$A:$A,'overview sessions'!$D28,rawdata!$B:$B,'overview sessions'!$B$41,rawdata!$G:$G,'overview sessions'!$P$3,rawdata!$I:$I,'overview sessions'!$J$5,rawdata!$E:$E,'overview sessions'!L$4)-$C$2</f>
        <v>5.7098666666666649</v>
      </c>
    </row>
    <row r="63" spans="1:20" x14ac:dyDescent="0.25">
      <c r="A63" t="s">
        <v>8</v>
      </c>
      <c r="B63">
        <v>2</v>
      </c>
      <c r="D63">
        <f t="shared" si="2"/>
        <v>123</v>
      </c>
      <c r="E63" s="1"/>
      <c r="F63" s="1"/>
      <c r="G63" s="1"/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1"/>
    </row>
    <row r="64" spans="1:20" x14ac:dyDescent="0.25">
      <c r="A64" t="s">
        <v>1</v>
      </c>
      <c r="B64">
        <v>2</v>
      </c>
      <c r="D64">
        <f t="shared" si="2"/>
        <v>124</v>
      </c>
      <c r="E64" s="1">
        <f>AVERAGEIFS(rawdata!$K:$K,rawdata!$A:$A,'overview sessions'!$D30,rawdata!$B:$B,'overview sessions'!$B$41)-$C$2</f>
        <v>5.4443612195121975</v>
      </c>
      <c r="F64" s="1">
        <f>AVERAGEIFS(rawdata!$K:$K,rawdata!$A:$A,'overview sessions'!$D30,rawdata!$B:$B,'overview sessions'!$B$41,rawdata!$G:$G,'overview sessions'!$H$3)-$C$2</f>
        <v>5.4458515000000016</v>
      </c>
      <c r="G64" s="1">
        <f>AVERAGEIFS(rawdata!$K:$K,rawdata!$A:$A,'overview sessions'!$D30,rawdata!$B:$B,'overview sessions'!$B$41,rawdata!$G:$G,'overview sessions'!$H$3,rawdata!$I:$I,'overview sessions'!$G$5,rawdata!$E:$E,'overview sessions'!G$4)-$C$2</f>
        <v>7.7502233333333326</v>
      </c>
      <c r="H64" s="1">
        <f>AVERAGEIFS(rawdata!$K:$K,rawdata!$A:$A,'overview sessions'!$D30,rawdata!$B:$B,'overview sessions'!$B$41,rawdata!$G:$G,'overview sessions'!$H$3,rawdata!$I:$I,'overview sessions'!$G$5,rawdata!$E:$E,'overview sessions'!H$4)-$C$2</f>
        <v>6.2984324999999988</v>
      </c>
      <c r="I64" s="1">
        <f>AVERAGEIFS(rawdata!$K:$K,rawdata!$A:$A,'overview sessions'!$D30,rawdata!$B:$B,'overview sessions'!$B$41,rawdata!$G:$G,'overview sessions'!$H$3,rawdata!$I:$I,'overview sessions'!$G$5,rawdata!$E:$E,'overview sessions'!I$4)-$C$2</f>
        <v>3.6732433333333336</v>
      </c>
      <c r="J64" s="1">
        <f>AVERAGEIFS(rawdata!$K:$K,rawdata!$A:$A,'overview sessions'!$D30,rawdata!$B:$B,'overview sessions'!$B$41,rawdata!$G:$G,'overview sessions'!$H$3,rawdata!$I:$I,'overview sessions'!$J$5,rawdata!$E:$E,'overview sessions'!J$4)-$C$2</f>
        <v>6.0125533333333347</v>
      </c>
      <c r="K64" s="1">
        <f>AVERAGEIFS(rawdata!$K:$K,rawdata!$A:$A,'overview sessions'!$D30,rawdata!$B:$B,'overview sessions'!$B$41,rawdata!$G:$G,'overview sessions'!$H$3,rawdata!$I:$I,'overview sessions'!$J$5,rawdata!$E:$E,'overview sessions'!K$4)-$C$2</f>
        <v>5.1381149999999973</v>
      </c>
      <c r="L64" s="1">
        <f>AVERAGEIFS(rawdata!$K:$K,rawdata!$A:$A,'overview sessions'!$D30,rawdata!$B:$B,'overview sessions'!$B$41,rawdata!$G:$G,'overview sessions'!$H$3,rawdata!$I:$I,'overview sessions'!$J$5,rawdata!$E:$E,'overview sessions'!L$4)-$C$2</f>
        <v>3.6209266666666675</v>
      </c>
      <c r="N64" s="1">
        <f>AVERAGEIFS(rawdata!$K:$K,rawdata!$A:$A,'overview sessions'!$D30,rawdata!$B:$B,'overview sessions'!$B$41,rawdata!$G:$G,'overview sessions'!$P$3)-$C$2</f>
        <v>5.2989905000000004</v>
      </c>
      <c r="O64" s="1">
        <f>AVERAGEIFS(rawdata!$K:$K,rawdata!$A:$A,'overview sessions'!$D30,rawdata!$B:$B,'overview sessions'!$B$41,rawdata!$G:$G,'overview sessions'!$P$3,rawdata!$I:$I,'overview sessions'!$G$5,rawdata!$E:$E,'overview sessions'!G$4)-$C$2</f>
        <v>7.7801166666666663</v>
      </c>
      <c r="P64" s="1">
        <f>AVERAGEIFS(rawdata!$K:$K,rawdata!$A:$A,'overview sessions'!$D30,rawdata!$B:$B,'overview sessions'!$B$41,rawdata!$G:$G,'overview sessions'!$P$3,rawdata!$I:$I,'overview sessions'!$G$5,rawdata!$E:$E,'overview sessions'!H$4)-$C$2</f>
        <v>6.1891274999999997</v>
      </c>
      <c r="Q64" s="1">
        <f>AVERAGEIFS(rawdata!$K:$K,rawdata!$A:$A,'overview sessions'!$D30,rawdata!$B:$B,'overview sessions'!$B$41,rawdata!$G:$G,'overview sessions'!$P$3,rawdata!$I:$I,'overview sessions'!$G$5,rawdata!$E:$E,'overview sessions'!I$4)-$C$2</f>
        <v>2.9707033333333328</v>
      </c>
      <c r="R64" s="1">
        <f>AVERAGEIFS(rawdata!$K:$K,rawdata!$A:$A,'overview sessions'!$D30,rawdata!$B:$B,'overview sessions'!$B$41,rawdata!$G:$G,'overview sessions'!$P$3,rawdata!$I:$I,'overview sessions'!$J$5,rawdata!$E:$E,'overview sessions'!J$4)-$C$2</f>
        <v>4.3869933333333311</v>
      </c>
      <c r="S64" s="1">
        <f>AVERAGEIFS(rawdata!$K:$K,rawdata!$A:$A,'overview sessions'!$D30,rawdata!$B:$B,'overview sessions'!$B$41,rawdata!$G:$G,'overview sessions'!$P$3,rawdata!$I:$I,'overview sessions'!$J$5,rawdata!$E:$E,'overview sessions'!K$4)-$C$2</f>
        <v>6.2395724999999995</v>
      </c>
      <c r="T64" s="1">
        <f>AVERAGEIFS(rawdata!$K:$K,rawdata!$A:$A,'overview sessions'!$D30,rawdata!$B:$B,'overview sessions'!$B$41,rawdata!$G:$G,'overview sessions'!$P$3,rawdata!$I:$I,'overview sessions'!$J$5,rawdata!$E:$E,'overview sessions'!L$4)-$C$2</f>
        <v>3.617189999999999</v>
      </c>
    </row>
    <row r="65" spans="1:20" x14ac:dyDescent="0.25">
      <c r="A65" t="s">
        <v>230</v>
      </c>
      <c r="B65">
        <v>2</v>
      </c>
      <c r="D65">
        <f t="shared" si="2"/>
        <v>125</v>
      </c>
      <c r="E65" s="1">
        <f>AVERAGEIFS(rawdata!$K:$K,rawdata!$A:$A,'overview sessions'!$D31,rawdata!$B:$B,'overview sessions'!$B$41)-$C$2</f>
        <v>4.7935902439024414</v>
      </c>
      <c r="F65" s="1">
        <f>AVERAGEIFS(rawdata!$K:$K,rawdata!$A:$A,'overview sessions'!$D31,rawdata!$B:$B,'overview sessions'!$B$41,rawdata!$G:$G,'overview sessions'!$H$3)-$C$2</f>
        <v>4.7748874999999966</v>
      </c>
      <c r="G65" s="1">
        <f>AVERAGEIFS(rawdata!$K:$K,rawdata!$A:$A,'overview sessions'!$D31,rawdata!$B:$B,'overview sessions'!$B$41,rawdata!$G:$G,'overview sessions'!$H$3,rawdata!$I:$I,'overview sessions'!$G$5,rawdata!$E:$E,'overview sessions'!G$4)-$C$2</f>
        <v>6.195663333333334</v>
      </c>
      <c r="H65" s="1">
        <f>AVERAGEIFS(rawdata!$K:$K,rawdata!$A:$A,'overview sessions'!$D31,rawdata!$B:$B,'overview sessions'!$B$41,rawdata!$G:$G,'overview sessions'!$H$3,rawdata!$I:$I,'overview sessions'!$G$5,rawdata!$E:$E,'overview sessions'!H$4)-$C$2</f>
        <v>5.5529150000000005</v>
      </c>
      <c r="I65" s="1">
        <f>AVERAGEIFS(rawdata!$K:$K,rawdata!$A:$A,'overview sessions'!$D31,rawdata!$B:$B,'overview sessions'!$B$41,rawdata!$G:$G,'overview sessions'!$H$3,rawdata!$I:$I,'overview sessions'!$G$5,rawdata!$E:$E,'overview sessions'!I$4)-$C$2</f>
        <v>4.188939999999997</v>
      </c>
      <c r="J65" s="1">
        <f>AVERAGEIFS(rawdata!$K:$K,rawdata!$A:$A,'overview sessions'!$D31,rawdata!$B:$B,'overview sessions'!$B$41,rawdata!$G:$G,'overview sessions'!$H$3,rawdata!$I:$I,'overview sessions'!$J$5,rawdata!$E:$E,'overview sessions'!J$4)-$C$2</f>
        <v>5.4333333333333318</v>
      </c>
      <c r="K65" s="1">
        <f>AVERAGEIFS(rawdata!$K:$K,rawdata!$A:$A,'overview sessions'!$D31,rawdata!$B:$B,'overview sessions'!$B$41,rawdata!$G:$G,'overview sessions'!$H$3,rawdata!$I:$I,'overview sessions'!$J$5,rawdata!$E:$E,'overview sessions'!K$4)-$C$2</f>
        <v>3.9834075000000002</v>
      </c>
      <c r="L65" s="1">
        <f>AVERAGEIFS(rawdata!$K:$K,rawdata!$A:$A,'overview sessions'!$D31,rawdata!$B:$B,'overview sessions'!$B$41,rawdata!$G:$G,'overview sessions'!$H$3,rawdata!$I:$I,'overview sessions'!$J$5,rawdata!$E:$E,'overview sessions'!L$4)-$C$2</f>
        <v>3.2995499999999982</v>
      </c>
      <c r="N65" s="1">
        <f>AVERAGEIFS(rawdata!$K:$K,rawdata!$A:$A,'overview sessions'!$D31,rawdata!$B:$B,'overview sessions'!$B$41,rawdata!$G:$G,'overview sessions'!$P$3)-$C$2</f>
        <v>4.7995509999999992</v>
      </c>
      <c r="O65" s="1">
        <f>AVERAGEIFS(rawdata!$K:$K,rawdata!$A:$A,'overview sessions'!$D31,rawdata!$B:$B,'overview sessions'!$B$41,rawdata!$G:$G,'overview sessions'!$P$3,rawdata!$I:$I,'overview sessions'!$G$5,rawdata!$E:$E,'overview sessions'!G$4)-$C$2</f>
        <v>6.3376699999999975</v>
      </c>
      <c r="P65" s="1">
        <f>AVERAGEIFS(rawdata!$K:$K,rawdata!$A:$A,'overview sessions'!$D31,rawdata!$B:$B,'overview sessions'!$B$41,rawdata!$G:$G,'overview sessions'!$P$3,rawdata!$I:$I,'overview sessions'!$G$5,rawdata!$E:$E,'overview sessions'!H$4)-$C$2</f>
        <v>5.1605350000000012</v>
      </c>
      <c r="Q65" s="1">
        <f>AVERAGEIFS(rawdata!$K:$K,rawdata!$A:$A,'overview sessions'!$D31,rawdata!$B:$B,'overview sessions'!$B$41,rawdata!$G:$G,'overview sessions'!$P$3,rawdata!$I:$I,'overview sessions'!$G$5,rawdata!$E:$E,'overview sessions'!I$4)-$C$2</f>
        <v>4.4281000000000024</v>
      </c>
      <c r="R65" s="1">
        <f>AVERAGEIFS(rawdata!$K:$K,rawdata!$A:$A,'overview sessions'!$D31,rawdata!$B:$B,'overview sessions'!$B$41,rawdata!$G:$G,'overview sessions'!$P$3,rawdata!$I:$I,'overview sessions'!$J$5,rawdata!$E:$E,'overview sessions'!J$4)-$C$2</f>
        <v>5.6351266666666664</v>
      </c>
      <c r="S65" s="1">
        <f>AVERAGEIFS(rawdata!$K:$K,rawdata!$A:$A,'overview sessions'!$D31,rawdata!$B:$B,'overview sessions'!$B$41,rawdata!$G:$G,'overview sessions'!$P$3,rawdata!$I:$I,'overview sessions'!$J$5,rawdata!$E:$E,'overview sessions'!K$4)-$C$2</f>
        <v>3.9665925000000026</v>
      </c>
      <c r="T65" s="1">
        <f>AVERAGEIFS(rawdata!$K:$K,rawdata!$A:$A,'overview sessions'!$D31,rawdata!$B:$B,'overview sessions'!$B$41,rawdata!$G:$G,'overview sessions'!$P$3,rawdata!$I:$I,'overview sessions'!$J$5,rawdata!$E:$E,'overview sessions'!L$4)-$C$2</f>
        <v>3.4266066666666664</v>
      </c>
    </row>
    <row r="66" spans="1:20" x14ac:dyDescent="0.25">
      <c r="A66" t="s">
        <v>8</v>
      </c>
      <c r="B66">
        <v>2</v>
      </c>
      <c r="D66">
        <f t="shared" si="2"/>
        <v>126</v>
      </c>
      <c r="E66" s="1">
        <f>AVERAGEIFS(rawdata!$K:$K,rawdata!$A:$A,'overview sessions'!$D32,rawdata!$B:$B,'overview sessions'!$B$41)-$C$2</f>
        <v>5.3008092682926868</v>
      </c>
      <c r="F66" s="1">
        <f>AVERAGEIFS(rawdata!$K:$K,rawdata!$A:$A,'overview sessions'!$D32,rawdata!$B:$B,'overview sessions'!$B$41,rawdata!$G:$G,'overview sessions'!$H$3)-$C$2</f>
        <v>5.2676015000000067</v>
      </c>
      <c r="G66" s="1">
        <f>AVERAGEIFS(rawdata!$K:$K,rawdata!$A:$A,'overview sessions'!$D32,rawdata!$B:$B,'overview sessions'!$B$41,rawdata!$G:$G,'overview sessions'!$H$3,rawdata!$I:$I,'overview sessions'!$G$5,rawdata!$E:$E,'overview sessions'!G$4)-$C$2</f>
        <v>5.9228699999999979</v>
      </c>
      <c r="H66" s="1">
        <f>AVERAGEIFS(rawdata!$K:$K,rawdata!$A:$A,'overview sessions'!$D32,rawdata!$B:$B,'overview sessions'!$B$41,rawdata!$G:$G,'overview sessions'!$H$3,rawdata!$I:$I,'overview sessions'!$G$5,rawdata!$E:$E,'overview sessions'!H$4)-$C$2</f>
        <v>6.8449575000000014</v>
      </c>
      <c r="I66" s="1">
        <f>AVERAGEIFS(rawdata!$K:$K,rawdata!$A:$A,'overview sessions'!$D32,rawdata!$B:$B,'overview sessions'!$B$41,rawdata!$G:$G,'overview sessions'!$H$3,rawdata!$I:$I,'overview sessions'!$G$5,rawdata!$E:$E,'overview sessions'!I$4)-$C$2</f>
        <v>4.1515700000000013</v>
      </c>
      <c r="J66" s="1">
        <f>AVERAGEIFS(rawdata!$K:$K,rawdata!$A:$A,'overview sessions'!$D32,rawdata!$B:$B,'overview sessions'!$B$41,rawdata!$G:$G,'overview sessions'!$H$3,rawdata!$I:$I,'overview sessions'!$J$5,rawdata!$E:$E,'overview sessions'!J$4)-$C$2</f>
        <v>5.1642766666666677</v>
      </c>
      <c r="K66" s="1">
        <f>AVERAGEIFS(rawdata!$K:$K,rawdata!$A:$A,'overview sessions'!$D32,rawdata!$B:$B,'overview sessions'!$B$41,rawdata!$G:$G,'overview sessions'!$H$3,rawdata!$I:$I,'overview sessions'!$J$5,rawdata!$E:$E,'overview sessions'!K$4)-$C$2</f>
        <v>4.841032499999999</v>
      </c>
      <c r="L66" s="1">
        <f>AVERAGEIFS(rawdata!$K:$K,rawdata!$A:$A,'overview sessions'!$D32,rawdata!$B:$B,'overview sessions'!$B$41,rawdata!$G:$G,'overview sessions'!$H$3,rawdata!$I:$I,'overview sessions'!$J$5,rawdata!$E:$E,'overview sessions'!L$4)-$C$2</f>
        <v>4.2973066666666657</v>
      </c>
      <c r="N66" s="1">
        <f>AVERAGEIFS(rawdata!$K:$K,rawdata!$A:$A,'overview sessions'!$D32,rawdata!$B:$B,'overview sessions'!$B$41,rawdata!$G:$G,'overview sessions'!$P$3)-$C$2</f>
        <v>5.3741025000000047</v>
      </c>
      <c r="O66" s="1">
        <f>AVERAGEIFS(rawdata!$K:$K,rawdata!$A:$A,'overview sessions'!$D32,rawdata!$B:$B,'overview sessions'!$B$41,rawdata!$G:$G,'overview sessions'!$P$3,rawdata!$I:$I,'overview sessions'!$G$5,rawdata!$E:$E,'overview sessions'!G$4)-$C$2</f>
        <v>6.7038866666666674</v>
      </c>
      <c r="P66" s="1">
        <f>AVERAGEIFS(rawdata!$K:$K,rawdata!$A:$A,'overview sessions'!$D32,rawdata!$B:$B,'overview sessions'!$B$41,rawdata!$G:$G,'overview sessions'!$P$3,rawdata!$I:$I,'overview sessions'!$G$5,rawdata!$E:$E,'overview sessions'!H$4)-$C$2</f>
        <v>6.676792500000003</v>
      </c>
      <c r="Q66" s="1">
        <f>AVERAGEIFS(rawdata!$K:$K,rawdata!$A:$A,'overview sessions'!$D32,rawdata!$B:$B,'overview sessions'!$B$41,rawdata!$G:$G,'overview sessions'!$P$3,rawdata!$I:$I,'overview sessions'!$G$5,rawdata!$E:$E,'overview sessions'!I$4)-$C$2</f>
        <v>4.827949999999996</v>
      </c>
      <c r="R66" s="1">
        <f>AVERAGEIFS(rawdata!$K:$K,rawdata!$A:$A,'overview sessions'!$D32,rawdata!$B:$B,'overview sessions'!$B$41,rawdata!$G:$G,'overview sessions'!$P$3,rawdata!$I:$I,'overview sessions'!$J$5,rawdata!$E:$E,'overview sessions'!J$4)-$C$2</f>
        <v>5.2427500000000027</v>
      </c>
      <c r="S66" s="1">
        <f>AVERAGEIFS(rawdata!$K:$K,rawdata!$A:$A,'overview sessions'!$D32,rawdata!$B:$B,'overview sessions'!$B$41,rawdata!$G:$G,'overview sessions'!$P$3,rawdata!$I:$I,'overview sessions'!$J$5,rawdata!$E:$E,'overview sessions'!K$4)-$C$2</f>
        <v>4.2917049999999985</v>
      </c>
      <c r="T66" s="1">
        <f>AVERAGEIFS(rawdata!$K:$K,rawdata!$A:$A,'overview sessions'!$D32,rawdata!$B:$B,'overview sessions'!$B$41,rawdata!$G:$G,'overview sessions'!$P$3,rawdata!$I:$I,'overview sessions'!$J$5,rawdata!$E:$E,'overview sessions'!L$4)-$C$2</f>
        <v>4.4280999999999988</v>
      </c>
    </row>
    <row r="67" spans="1:20" x14ac:dyDescent="0.25">
      <c r="A67" t="s">
        <v>1</v>
      </c>
      <c r="B67">
        <v>2</v>
      </c>
      <c r="D67">
        <f t="shared" si="2"/>
        <v>127</v>
      </c>
      <c r="E67" s="1">
        <f>AVERAGEIFS(rawdata!$K:$K,rawdata!$A:$A,'overview sessions'!$D33,rawdata!$B:$B,'overview sessions'!$B$41)-$C$2</f>
        <v>5.1077658536585329</v>
      </c>
      <c r="F67" s="1">
        <f>AVERAGEIFS(rawdata!$K:$K,rawdata!$A:$A,'overview sessions'!$D33,rawdata!$B:$B,'overview sessions'!$B$41,rawdata!$G:$G,'overview sessions'!$H$3)-$C$2</f>
        <v>4.8656950000000041</v>
      </c>
      <c r="G67" s="1">
        <f>AVERAGEIFS(rawdata!$K:$K,rawdata!$A:$A,'overview sessions'!$D33,rawdata!$B:$B,'overview sessions'!$B$41,rawdata!$G:$G,'overview sessions'!$H$3,rawdata!$I:$I,'overview sessions'!$G$5,rawdata!$E:$E,'overview sessions'!G$4)-$C$2</f>
        <v>6.9206266666666689</v>
      </c>
      <c r="H67" s="1">
        <f>AVERAGEIFS(rawdata!$K:$K,rawdata!$A:$A,'overview sessions'!$D33,rawdata!$B:$B,'overview sessions'!$B$41,rawdata!$G:$G,'overview sessions'!$H$3,rawdata!$I:$I,'overview sessions'!$G$5,rawdata!$E:$E,'overview sessions'!H$4)-$C$2</f>
        <v>5.6033650000000019</v>
      </c>
      <c r="I67" s="1">
        <f>AVERAGEIFS(rawdata!$K:$K,rawdata!$A:$A,'overview sessions'!$D33,rawdata!$B:$B,'overview sessions'!$B$41,rawdata!$G:$G,'overview sessions'!$H$3,rawdata!$I:$I,'overview sessions'!$G$5,rawdata!$E:$E,'overview sessions'!I$4)-$C$2</f>
        <v>3.7143499999999978</v>
      </c>
      <c r="J67" s="1">
        <f>AVERAGEIFS(rawdata!$K:$K,rawdata!$A:$A,'overview sessions'!$D33,rawdata!$B:$B,'overview sessions'!$B$41,rawdata!$G:$G,'overview sessions'!$H$3,rawdata!$I:$I,'overview sessions'!$J$5,rawdata!$E:$E,'overview sessions'!J$4)-$C$2</f>
        <v>4.6822099999999995</v>
      </c>
      <c r="K67" s="1">
        <f>AVERAGEIFS(rawdata!$K:$K,rawdata!$A:$A,'overview sessions'!$D33,rawdata!$B:$B,'overview sessions'!$B$41,rawdata!$G:$G,'overview sessions'!$H$3,rawdata!$I:$I,'overview sessions'!$J$5,rawdata!$E:$E,'overview sessions'!K$4)-$C$2</f>
        <v>4.7261225000000007</v>
      </c>
      <c r="L67" s="1">
        <f>AVERAGEIFS(rawdata!$K:$K,rawdata!$A:$A,'overview sessions'!$D33,rawdata!$B:$B,'overview sessions'!$B$41,rawdata!$G:$G,'overview sessions'!$H$3,rawdata!$I:$I,'overview sessions'!$J$5,rawdata!$E:$E,'overview sessions'!L$4)-$C$2</f>
        <v>3.3481299999999994</v>
      </c>
      <c r="N67" s="1">
        <f>AVERAGEIFS(rawdata!$K:$K,rawdata!$A:$A,'overview sessions'!$D33,rawdata!$B:$B,'overview sessions'!$B$41,rawdata!$G:$G,'overview sessions'!$P$3)-$C$2</f>
        <v>5.3471980000000006</v>
      </c>
      <c r="O67" s="1">
        <f>AVERAGEIFS(rawdata!$K:$K,rawdata!$A:$A,'overview sessions'!$D33,rawdata!$B:$B,'overview sessions'!$B$41,rawdata!$G:$G,'overview sessions'!$P$3,rawdata!$I:$I,'overview sessions'!$G$5,rawdata!$E:$E,'overview sessions'!G$4)-$C$2</f>
        <v>8.6097166666666656</v>
      </c>
      <c r="P67" s="1">
        <f>AVERAGEIFS(rawdata!$K:$K,rawdata!$A:$A,'overview sessions'!$D33,rawdata!$B:$B,'overview sessions'!$B$41,rawdata!$G:$G,'overview sessions'!$P$3,rawdata!$I:$I,'overview sessions'!$G$5,rawdata!$E:$E,'overview sessions'!H$4)-$C$2</f>
        <v>5.886434999999997</v>
      </c>
      <c r="Q67" s="1">
        <f>AVERAGEIFS(rawdata!$K:$K,rawdata!$A:$A,'overview sessions'!$D33,rawdata!$B:$B,'overview sessions'!$B$41,rawdata!$G:$G,'overview sessions'!$P$3,rawdata!$I:$I,'overview sessions'!$G$5,rawdata!$E:$E,'overview sessions'!I$4)-$C$2</f>
        <v>3.9946199999999994</v>
      </c>
      <c r="R67" s="1">
        <f>AVERAGEIFS(rawdata!$K:$K,rawdata!$A:$A,'overview sessions'!$D33,rawdata!$B:$B,'overview sessions'!$B$41,rawdata!$G:$G,'overview sessions'!$P$3,rawdata!$I:$I,'overview sessions'!$J$5,rawdata!$E:$E,'overview sessions'!J$4)-$C$2</f>
        <v>4.981166666666665</v>
      </c>
      <c r="S67" s="1">
        <f>AVERAGEIFS(rawdata!$K:$K,rawdata!$A:$A,'overview sessions'!$D33,rawdata!$B:$B,'overview sessions'!$B$41,rawdata!$G:$G,'overview sessions'!$P$3,rawdata!$I:$I,'overview sessions'!$J$5,rawdata!$E:$E,'overview sessions'!K$4)-$C$2</f>
        <v>5.0792599999999997</v>
      </c>
      <c r="T67" s="1">
        <f>AVERAGEIFS(rawdata!$K:$K,rawdata!$A:$A,'overview sessions'!$D33,rawdata!$B:$B,'overview sessions'!$B$41,rawdata!$G:$G,'overview sessions'!$P$3,rawdata!$I:$I,'overview sessions'!$J$5,rawdata!$E:$E,'overview sessions'!L$4)-$C$2</f>
        <v>3.4415566666666653</v>
      </c>
    </row>
    <row r="68" spans="1:20" x14ac:dyDescent="0.25">
      <c r="A68" t="s">
        <v>230</v>
      </c>
      <c r="B68">
        <v>2</v>
      </c>
      <c r="D68">
        <f t="shared" si="2"/>
        <v>128</v>
      </c>
      <c r="E68" s="1">
        <f>AVERAGEIFS(rawdata!$K:$K,rawdata!$A:$A,'overview sessions'!$D34,rawdata!$B:$B,'overview sessions'!$B$41)-$C$2</f>
        <v>5.5337746341463454</v>
      </c>
      <c r="F68" s="1">
        <f>AVERAGEIFS(rawdata!$K:$K,rawdata!$A:$A,'overview sessions'!$D34,rawdata!$B:$B,'overview sessions'!$B$41,rawdata!$G:$G,'overview sessions'!$H$3)-$C$2</f>
        <v>5.3376674999999967</v>
      </c>
      <c r="G68" s="1">
        <f>AVERAGEIFS(rawdata!$K:$K,rawdata!$A:$A,'overview sessions'!$D34,rawdata!$B:$B,'overview sessions'!$B$41,rawdata!$G:$G,'overview sessions'!$H$3,rawdata!$I:$I,'overview sessions'!$G$5,rawdata!$E:$E,'overview sessions'!G$4)-$C$2</f>
        <v>7.0402099999999965</v>
      </c>
      <c r="H68" s="1">
        <f>AVERAGEIFS(rawdata!$K:$K,rawdata!$A:$A,'overview sessions'!$D34,rawdata!$B:$B,'overview sessions'!$B$41,rawdata!$G:$G,'overview sessions'!$H$3,rawdata!$I:$I,'overview sessions'!$G$5,rawdata!$E:$E,'overview sessions'!H$4)-$C$2</f>
        <v>7.1840799999999998</v>
      </c>
      <c r="I68" s="1">
        <f>AVERAGEIFS(rawdata!$K:$K,rawdata!$A:$A,'overview sessions'!$D34,rawdata!$B:$B,'overview sessions'!$B$41,rawdata!$G:$G,'overview sessions'!$H$3,rawdata!$I:$I,'overview sessions'!$G$5,rawdata!$E:$E,'overview sessions'!I$4)-$C$2</f>
        <v>3.3443933333333344</v>
      </c>
      <c r="J68" s="1">
        <f>AVERAGEIFS(rawdata!$K:$K,rawdata!$A:$A,'overview sessions'!$D34,rawdata!$B:$B,'overview sessions'!$B$41,rawdata!$G:$G,'overview sessions'!$H$3,rawdata!$I:$I,'overview sessions'!$J$5,rawdata!$E:$E,'overview sessions'!J$4)-$C$2</f>
        <v>5.324959999999999</v>
      </c>
      <c r="K68" s="1">
        <f>AVERAGEIFS(rawdata!$K:$K,rawdata!$A:$A,'overview sessions'!$D34,rawdata!$B:$B,'overview sessions'!$B$41,rawdata!$G:$G,'overview sessions'!$H$3,rawdata!$I:$I,'overview sessions'!$J$5,rawdata!$E:$E,'overview sessions'!K$4)-$C$2</f>
        <v>5.6790350000000007</v>
      </c>
      <c r="L68" s="1">
        <f>AVERAGEIFS(rawdata!$K:$K,rawdata!$A:$A,'overview sessions'!$D34,rawdata!$B:$B,'overview sessions'!$B$41,rawdata!$G:$G,'overview sessions'!$H$3,rawdata!$I:$I,'overview sessions'!$J$5,rawdata!$E:$E,'overview sessions'!L$4)-$C$2</f>
        <v>2.7240666666666637</v>
      </c>
      <c r="N68" s="1">
        <f>AVERAGEIFS(rawdata!$K:$K,rawdata!$A:$A,'overview sessions'!$D34,rawdata!$B:$B,'overview sessions'!$B$41,rawdata!$G:$G,'overview sessions'!$P$3)-$C$2</f>
        <v>5.7255614999999995</v>
      </c>
      <c r="O68" s="1">
        <f>AVERAGEIFS(rawdata!$K:$K,rawdata!$A:$A,'overview sessions'!$D34,rawdata!$B:$B,'overview sessions'!$B$41,rawdata!$G:$G,'overview sessions'!$P$3,rawdata!$I:$I,'overview sessions'!$G$5,rawdata!$E:$E,'overview sessions'!G$4)-$C$2</f>
        <v>7.0663700000000009</v>
      </c>
      <c r="P68" s="1">
        <f>AVERAGEIFS(rawdata!$K:$K,rawdata!$A:$A,'overview sessions'!$D34,rawdata!$B:$B,'overview sessions'!$B$41,rawdata!$G:$G,'overview sessions'!$P$3,rawdata!$I:$I,'overview sessions'!$G$5,rawdata!$E:$E,'overview sessions'!H$4)-$C$2</f>
        <v>6.6151350000000004</v>
      </c>
      <c r="Q68" s="1">
        <f>AVERAGEIFS(rawdata!$K:$K,rawdata!$A:$A,'overview sessions'!$D34,rawdata!$B:$B,'overview sessions'!$B$41,rawdata!$G:$G,'overview sessions'!$P$3,rawdata!$I:$I,'overview sessions'!$G$5,rawdata!$E:$E,'overview sessions'!I$4)-$C$2</f>
        <v>3.3742933333333323</v>
      </c>
      <c r="R68" s="1">
        <f>AVERAGEIFS(rawdata!$K:$K,rawdata!$A:$A,'overview sessions'!$D34,rawdata!$B:$B,'overview sessions'!$B$41,rawdata!$G:$G,'overview sessions'!$P$3,rawdata!$I:$I,'overview sessions'!$J$5,rawdata!$E:$E,'overview sessions'!J$4)-$C$2</f>
        <v>7.4886399999999984</v>
      </c>
      <c r="S68" s="1">
        <f>AVERAGEIFS(rawdata!$K:$K,rawdata!$A:$A,'overview sessions'!$D34,rawdata!$B:$B,'overview sessions'!$B$41,rawdata!$G:$G,'overview sessions'!$P$3,rawdata!$I:$I,'overview sessions'!$J$5,rawdata!$E:$E,'overview sessions'!K$4)-$C$2</f>
        <v>6.1414799999999996</v>
      </c>
      <c r="T68" s="1">
        <f>AVERAGEIFS(rawdata!$K:$K,rawdata!$A:$A,'overview sessions'!$D34,rawdata!$B:$B,'overview sessions'!$B$41,rawdata!$G:$G,'overview sessions'!$P$3,rawdata!$I:$I,'overview sessions'!$J$5,rawdata!$E:$E,'overview sessions'!L$4)-$C$2</f>
        <v>3.2322866666666652</v>
      </c>
    </row>
    <row r="69" spans="1:20" x14ac:dyDescent="0.25">
      <c r="A69" t="s">
        <v>8</v>
      </c>
      <c r="B69">
        <v>2</v>
      </c>
      <c r="D69">
        <f t="shared" si="2"/>
        <v>129</v>
      </c>
      <c r="E69" s="1">
        <f>AVERAGEIFS(rawdata!$K:$K,rawdata!$A:$A,'overview sessions'!$D35,rawdata!$B:$B,'overview sessions'!$B$41)-$C$2</f>
        <v>4.8592146341463422</v>
      </c>
      <c r="F69" s="1">
        <f>AVERAGEIFS(rawdata!$K:$K,rawdata!$A:$A,'overview sessions'!$D35,rawdata!$B:$B,'overview sessions'!$B$41,rawdata!$G:$G,'overview sessions'!$H$3)-$C$2</f>
        <v>5.1706269999999979</v>
      </c>
      <c r="G69" s="1">
        <f>AVERAGEIFS(rawdata!$K:$K,rawdata!$A:$A,'overview sessions'!$D35,rawdata!$B:$B,'overview sessions'!$B$41,rawdata!$G:$G,'overview sessions'!$H$3,rawdata!$I:$I,'overview sessions'!$G$5,rawdata!$E:$E,'overview sessions'!G$4)-$C$2</f>
        <v>6.9953633333333318</v>
      </c>
      <c r="H69" s="1">
        <f>AVERAGEIFS(rawdata!$K:$K,rawdata!$A:$A,'overview sessions'!$D35,rawdata!$B:$B,'overview sessions'!$B$41,rawdata!$G:$G,'overview sessions'!$H$3,rawdata!$I:$I,'overview sessions'!$G$5,rawdata!$E:$E,'overview sessions'!H$4)-$C$2</f>
        <v>6.4217500000000012</v>
      </c>
      <c r="I69" s="1">
        <f>AVERAGEIFS(rawdata!$K:$K,rawdata!$A:$A,'overview sessions'!$D35,rawdata!$B:$B,'overview sessions'!$B$41,rawdata!$G:$G,'overview sessions'!$H$3,rawdata!$I:$I,'overview sessions'!$G$5,rawdata!$E:$E,'overview sessions'!I$4)-$C$2</f>
        <v>2.4064266666666665</v>
      </c>
      <c r="J69" s="1">
        <f>AVERAGEIFS(rawdata!$K:$K,rawdata!$A:$A,'overview sessions'!$D35,rawdata!$B:$B,'overview sessions'!$B$41,rawdata!$G:$G,'overview sessions'!$H$3,rawdata!$I:$I,'overview sessions'!$J$5,rawdata!$E:$E,'overview sessions'!J$4)-$C$2</f>
        <v>6.898203333333333</v>
      </c>
      <c r="K69" s="1">
        <f>AVERAGEIFS(rawdata!$K:$K,rawdata!$A:$A,'overview sessions'!$D35,rawdata!$B:$B,'overview sessions'!$B$41,rawdata!$G:$G,'overview sessions'!$H$3,rawdata!$I:$I,'overview sessions'!$J$5,rawdata!$E:$E,'overview sessions'!K$4)-$C$2</f>
        <v>4.6476450000000025</v>
      </c>
      <c r="L69" s="1">
        <f>AVERAGEIFS(rawdata!$K:$K,rawdata!$A:$A,'overview sessions'!$D35,rawdata!$B:$B,'overview sessions'!$B$41,rawdata!$G:$G,'overview sessions'!$H$3,rawdata!$I:$I,'overview sessions'!$J$5,rawdata!$E:$E,'overview sessions'!L$4)-$C$2</f>
        <v>3.4116599999999995</v>
      </c>
      <c r="N69" s="1">
        <f>AVERAGEIFS(rawdata!$K:$K,rawdata!$A:$A,'overview sessions'!$D35,rawdata!$B:$B,'overview sessions'!$B$41,rawdata!$G:$G,'overview sessions'!$P$3)-$C$2</f>
        <v>4.4761214999999996</v>
      </c>
      <c r="O69" s="1">
        <f>AVERAGEIFS(rawdata!$K:$K,rawdata!$A:$A,'overview sessions'!$D35,rawdata!$B:$B,'overview sessions'!$B$41,rawdata!$G:$G,'overview sessions'!$P$3,rawdata!$I:$I,'overview sessions'!$G$5,rawdata!$E:$E,'overview sessions'!G$4)-$C$2</f>
        <v>6.2591933333333341</v>
      </c>
      <c r="P69" s="1">
        <f>AVERAGEIFS(rawdata!$K:$K,rawdata!$A:$A,'overview sessions'!$D35,rawdata!$B:$B,'overview sessions'!$B$41,rawdata!$G:$G,'overview sessions'!$P$3,rawdata!$I:$I,'overview sessions'!$G$5,rawdata!$E:$E,'overview sessions'!H$4)-$C$2</f>
        <v>4.9727574999999984</v>
      </c>
      <c r="Q69" s="1">
        <f>AVERAGEIFS(rawdata!$K:$K,rawdata!$A:$A,'overview sessions'!$D35,rawdata!$B:$B,'overview sessions'!$B$41,rawdata!$G:$G,'overview sessions'!$P$3,rawdata!$I:$I,'overview sessions'!$G$5,rawdata!$E:$E,'overview sessions'!I$4)-$C$2</f>
        <v>1.8458899999999971</v>
      </c>
      <c r="R69" s="1">
        <f>AVERAGEIFS(rawdata!$K:$K,rawdata!$A:$A,'overview sessions'!$D35,rawdata!$B:$B,'overview sessions'!$B$41,rawdata!$G:$G,'overview sessions'!$P$3,rawdata!$I:$I,'overview sessions'!$J$5,rawdata!$E:$E,'overview sessions'!J$4)-$C$2</f>
        <v>6.5581466666666639</v>
      </c>
      <c r="S69" s="1">
        <f>AVERAGEIFS(rawdata!$K:$K,rawdata!$A:$A,'overview sessions'!$D35,rawdata!$B:$B,'overview sessions'!$B$41,rawdata!$G:$G,'overview sessions'!$P$3,rawdata!$I:$I,'overview sessions'!$J$5,rawdata!$E:$E,'overview sessions'!K$4)-$C$2</f>
        <v>4.3645750000000003</v>
      </c>
      <c r="T69" s="1">
        <f>AVERAGEIFS(rawdata!$K:$K,rawdata!$A:$A,'overview sessions'!$D35,rawdata!$B:$B,'overview sessions'!$B$41,rawdata!$G:$G,'overview sessions'!$P$3,rawdata!$I:$I,'overview sessions'!$J$5,rawdata!$E:$E,'overview sessions'!L$4)-$C$2</f>
        <v>2.727803333333334</v>
      </c>
    </row>
    <row r="70" spans="1:20" x14ac:dyDescent="0.25">
      <c r="A70" t="s">
        <v>1</v>
      </c>
      <c r="B70">
        <v>2</v>
      </c>
      <c r="D70">
        <f t="shared" si="2"/>
        <v>130</v>
      </c>
      <c r="E70" s="1">
        <f>AVERAGEIFS(rawdata!$K:$K,rawdata!$A:$A,'overview sessions'!$D36,rawdata!$B:$B,'overview sessions'!$B$41)-$C$2</f>
        <v>5.8733785365853617</v>
      </c>
      <c r="F70" s="1">
        <f>AVERAGEIFS(rawdata!$K:$K,rawdata!$A:$A,'overview sessions'!$D36,rawdata!$B:$B,'overview sessions'!$B$41,rawdata!$G:$G,'overview sessions'!$H$3)-$C$2</f>
        <v>5.6538120000000003</v>
      </c>
      <c r="G70" s="1">
        <f>AVERAGEIFS(rawdata!$K:$K,rawdata!$A:$A,'overview sessions'!$D36,rawdata!$B:$B,'overview sessions'!$B$41,rawdata!$G:$G,'overview sessions'!$H$3,rawdata!$I:$I,'overview sessions'!$G$5,rawdata!$E:$E,'overview sessions'!G$4)-$C$2</f>
        <v>6.128400000000001</v>
      </c>
      <c r="H70" s="1">
        <f>AVERAGEIFS(rawdata!$K:$K,rawdata!$A:$A,'overview sessions'!$D36,rawdata!$B:$B,'overview sessions'!$B$41,rawdata!$G:$G,'overview sessions'!$H$3,rawdata!$I:$I,'overview sessions'!$G$5,rawdata!$E:$E,'overview sessions'!H$4)-$C$2</f>
        <v>5.9761225000000007</v>
      </c>
      <c r="I70" s="1">
        <f>AVERAGEIFS(rawdata!$K:$K,rawdata!$A:$A,'overview sessions'!$D36,rawdata!$B:$B,'overview sessions'!$B$41,rawdata!$G:$G,'overview sessions'!$H$3,rawdata!$I:$I,'overview sessions'!$G$5,rawdata!$E:$E,'overview sessions'!I$4)-$C$2</f>
        <v>4.1328866666666659</v>
      </c>
      <c r="J70" s="1">
        <f>AVERAGEIFS(rawdata!$K:$K,rawdata!$A:$A,'overview sessions'!$D36,rawdata!$B:$B,'overview sessions'!$B$41,rawdata!$G:$G,'overview sessions'!$H$3,rawdata!$I:$I,'overview sessions'!$J$5,rawdata!$E:$E,'overview sessions'!J$4)-$C$2</f>
        <v>7.0663666666666654</v>
      </c>
      <c r="K70" s="1">
        <f>AVERAGEIFS(rawdata!$K:$K,rawdata!$A:$A,'overview sessions'!$D36,rawdata!$B:$B,'overview sessions'!$B$41,rawdata!$G:$G,'overview sessions'!$H$3,rawdata!$I:$I,'overview sessions'!$J$5,rawdata!$E:$E,'overview sessions'!K$4)-$C$2</f>
        <v>5.2306049999999988</v>
      </c>
      <c r="L70" s="1">
        <f>AVERAGEIFS(rawdata!$K:$K,rawdata!$A:$A,'overview sessions'!$D36,rawdata!$B:$B,'overview sessions'!$B$41,rawdata!$G:$G,'overview sessions'!$H$3,rawdata!$I:$I,'overview sessions'!$J$5,rawdata!$E:$E,'overview sessions'!L$4)-$C$2</f>
        <v>5.4221233333333334</v>
      </c>
      <c r="N70" s="1">
        <f>AVERAGEIFS(rawdata!$K:$K,rawdata!$A:$A,'overview sessions'!$D36,rawdata!$B:$B,'overview sessions'!$B$41,rawdata!$G:$G,'overview sessions'!$P$3)-$C$2</f>
        <v>6.1274659999999965</v>
      </c>
      <c r="O70" s="1">
        <f>AVERAGEIFS(rawdata!$K:$K,rawdata!$A:$A,'overview sessions'!$D36,rawdata!$B:$B,'overview sessions'!$B$41,rawdata!$G:$G,'overview sessions'!$P$3,rawdata!$I:$I,'overview sessions'!$G$5,rawdata!$E:$E,'overview sessions'!G$4)-$C$2</f>
        <v>7.3690566666666673</v>
      </c>
      <c r="P70" s="1">
        <f>AVERAGEIFS(rawdata!$K:$K,rawdata!$A:$A,'overview sessions'!$D36,rawdata!$B:$B,'overview sessions'!$B$41,rawdata!$G:$G,'overview sessions'!$P$3,rawdata!$I:$I,'overview sessions'!$G$5,rawdata!$E:$E,'overview sessions'!H$4)-$C$2</f>
        <v>6.3909174999999987</v>
      </c>
      <c r="Q70" s="1">
        <f>AVERAGEIFS(rawdata!$K:$K,rawdata!$A:$A,'overview sessions'!$D36,rawdata!$B:$B,'overview sessions'!$B$41,rawdata!$G:$G,'overview sessions'!$P$3,rawdata!$I:$I,'overview sessions'!$G$5,rawdata!$E:$E,'overview sessions'!I$4)-$C$2</f>
        <v>3.5050833333333333</v>
      </c>
      <c r="R70" s="1">
        <f>AVERAGEIFS(rawdata!$K:$K,rawdata!$A:$A,'overview sessions'!$D36,rawdata!$B:$B,'overview sessions'!$B$41,rawdata!$G:$G,'overview sessions'!$P$3,rawdata!$I:$I,'overview sessions'!$J$5,rawdata!$E:$E,'overview sessions'!J$4)-$C$2</f>
        <v>7.3840066666666662</v>
      </c>
      <c r="S70" s="1">
        <f>AVERAGEIFS(rawdata!$K:$K,rawdata!$A:$A,'overview sessions'!$D36,rawdata!$B:$B,'overview sessions'!$B$41,rawdata!$G:$G,'overview sessions'!$P$3,rawdata!$I:$I,'overview sessions'!$J$5,rawdata!$E:$E,'overview sessions'!K$4)-$C$2</f>
        <v>6.0630049999999986</v>
      </c>
      <c r="T70" s="1">
        <f>AVERAGEIFS(rawdata!$K:$K,rawdata!$A:$A,'overview sessions'!$D36,rawdata!$B:$B,'overview sessions'!$B$41,rawdata!$G:$G,'overview sessions'!$P$3,rawdata!$I:$I,'overview sessions'!$J$5,rawdata!$E:$E,'overview sessions'!L$4)-$C$2</f>
        <v>5.9863966666666659</v>
      </c>
    </row>
    <row r="72" spans="1:20" x14ac:dyDescent="0.25">
      <c r="C72" t="s">
        <v>278</v>
      </c>
    </row>
    <row r="75" spans="1:20" x14ac:dyDescent="0.25">
      <c r="A75" t="s">
        <v>8</v>
      </c>
      <c r="B75">
        <v>3</v>
      </c>
      <c r="C75" t="s">
        <v>8</v>
      </c>
      <c r="D75">
        <f>D41</f>
        <v>101</v>
      </c>
      <c r="E75" s="1">
        <f>AVERAGEIFS(rawdata!$K:$K,rawdata!$A:$A,'overview sessions'!$D41,rawdata!$B:$B,'overview sessions'!$B$75)-$C$2</f>
        <v>4.9508146341463419</v>
      </c>
      <c r="F75" s="1">
        <f>AVERAGEIFS(rawdata!$K:$K,rawdata!$A:$A,'overview sessions'!$D41,rawdata!$B:$B,'overview sessions'!$B$75,rawdata!$G:$G,'overview sessions'!$H$3)-$C$2</f>
        <v>4.7827350000000006</v>
      </c>
      <c r="G75" s="1">
        <f>AVERAGEIFS(rawdata!$K:$K,rawdata!$A:$A,'overview sessions'!$D41,rawdata!$B:$B,'overview sessions'!$B$75,rawdata!$G:$G,'overview sessions'!$H$3,rawdata!$I:$I,'overview sessions'!$G$5,rawdata!$E:$E,'overview sessions'!G$4)-$C$2</f>
        <v>6.1321366666666695</v>
      </c>
      <c r="H75" s="1">
        <f>AVERAGEIFS(rawdata!$K:$K,rawdata!$A:$A,'overview sessions'!$D41,rawdata!$B:$B,'overview sessions'!$B$75,rawdata!$G:$G,'overview sessions'!$H$3,rawdata!$I:$I,'overview sessions'!$G$5,rawdata!$E:$E,'overview sessions'!H$4)-$C$2</f>
        <v>5.6145725000000031</v>
      </c>
      <c r="I75" s="1">
        <f>AVERAGEIFS(rawdata!$K:$K,rawdata!$A:$A,'overview sessions'!$D41,rawdata!$B:$B,'overview sessions'!$B$75,rawdata!$G:$G,'overview sessions'!$H$3,rawdata!$I:$I,'overview sessions'!$G$5,rawdata!$E:$E,'overview sessions'!I$4)-$C$2</f>
        <v>2.2980533333333337</v>
      </c>
      <c r="J75" s="1">
        <f>AVERAGEIFS(rawdata!$K:$K,rawdata!$A:$A,'overview sessions'!$D41,rawdata!$B:$B,'overview sessions'!$B$75,rawdata!$G:$G,'overview sessions'!$H$3,rawdata!$I:$I,'overview sessions'!$J$5,rawdata!$E:$E,'overview sessions'!J$4)-$C$2</f>
        <v>6.6590433333333348</v>
      </c>
      <c r="K75" s="1">
        <f>AVERAGEIFS(rawdata!$K:$K,rawdata!$A:$A,'overview sessions'!$D41,rawdata!$B:$B,'overview sessions'!$B$75,rawdata!$G:$G,'overview sessions'!$H$3,rawdata!$I:$I,'overview sessions'!$J$5,rawdata!$E:$E,'overview sessions'!K$4)-$C$2</f>
        <v>4.0198450000000019</v>
      </c>
      <c r="L75" s="1">
        <f>AVERAGEIFS(rawdata!$K:$K,rawdata!$A:$A,'overview sessions'!$D41,rawdata!$B:$B,'overview sessions'!$B$75,rawdata!$G:$G,'overview sessions'!$H$3,rawdata!$I:$I,'overview sessions'!$J$5,rawdata!$E:$E,'overview sessions'!L$4)-$C$2</f>
        <v>3.9497766666666667</v>
      </c>
      <c r="N75" s="1">
        <f>AVERAGEIFS(rawdata!$K:$K,rawdata!$A:$A,'overview sessions'!$D41,rawdata!$B:$B,'overview sessions'!$B$75,rawdata!$G:$G,'overview sessions'!$P$3)-$C$2</f>
        <v>5.1117714999999979</v>
      </c>
      <c r="O75" s="1">
        <f>AVERAGEIFS(rawdata!$K:$K,rawdata!$A:$A,'overview sessions'!$D41,rawdata!$B:$B,'overview sessions'!$B$75,rawdata!$G:$G,'overview sessions'!$P$3,rawdata!$I:$I,'overview sessions'!$G$5,rawdata!$E:$E,'overview sessions'!G$4)-$C$2</f>
        <v>5.6089700000000011</v>
      </c>
      <c r="P75" s="1">
        <f>AVERAGEIFS(rawdata!$K:$K,rawdata!$A:$A,'overview sessions'!$D41,rawdata!$B:$B,'overview sessions'!$B$75,rawdata!$G:$G,'overview sessions'!$P$3,rawdata!$I:$I,'overview sessions'!$G$5,rawdata!$E:$E,'overview sessions'!H$4)-$C$2</f>
        <v>6.0069500000000016</v>
      </c>
      <c r="Q75" s="1">
        <f>AVERAGEIFS(rawdata!$K:$K,rawdata!$A:$A,'overview sessions'!$D41,rawdata!$B:$B,'overview sessions'!$B$75,rawdata!$G:$G,'overview sessions'!$P$3,rawdata!$I:$I,'overview sessions'!$G$5,rawdata!$E:$E,'overview sessions'!I$4)-$C$2</f>
        <v>3.2136033333333334</v>
      </c>
      <c r="R75" s="1">
        <f>AVERAGEIFS(rawdata!$K:$K,rawdata!$A:$A,'overview sessions'!$D41,rawdata!$B:$B,'overview sessions'!$B$75,rawdata!$G:$G,'overview sessions'!$P$3,rawdata!$I:$I,'overview sessions'!$J$5,rawdata!$E:$E,'overview sessions'!J$4)-$C$2</f>
        <v>6.7674133333333319</v>
      </c>
      <c r="S75" s="1">
        <f>AVERAGEIFS(rawdata!$K:$K,rawdata!$A:$A,'overview sessions'!$D41,rawdata!$B:$B,'overview sessions'!$B$75,rawdata!$G:$G,'overview sessions'!$P$3,rawdata!$I:$I,'overview sessions'!$J$5,rawdata!$E:$E,'overview sessions'!K$4)-$C$2</f>
        <v>4.9138999999999999</v>
      </c>
      <c r="T75" s="1">
        <f>AVERAGEIFS(rawdata!$K:$K,rawdata!$A:$A,'overview sessions'!$D41,rawdata!$B:$B,'overview sessions'!$B$75,rawdata!$G:$G,'overview sessions'!$P$3,rawdata!$I:$I,'overview sessions'!$J$5,rawdata!$E:$E,'overview sessions'!L$4)-$C$2</f>
        <v>3.9273566666666664</v>
      </c>
    </row>
    <row r="76" spans="1:20" x14ac:dyDescent="0.25">
      <c r="A76" t="s">
        <v>230</v>
      </c>
      <c r="B76">
        <v>3</v>
      </c>
      <c r="C76" t="s">
        <v>230</v>
      </c>
      <c r="D76">
        <f t="shared" si="2"/>
        <v>102</v>
      </c>
      <c r="E76" s="1">
        <f>AVERAGEIFS(rawdata!$K:$K,rawdata!$A:$A,'overview sessions'!$D42,rawdata!$B:$B,'overview sessions'!$B$75)-$C$2</f>
        <v>2.9993217073170744</v>
      </c>
      <c r="F76" s="1">
        <f>AVERAGEIFS(rawdata!$K:$K,rawdata!$A:$A,'overview sessions'!$D42,rawdata!$B:$B,'overview sessions'!$B$75,rawdata!$G:$G,'overview sessions'!$H$3)-$C$2</f>
        <v>2.9172650000000004</v>
      </c>
      <c r="G76" s="1">
        <f>AVERAGEIFS(rawdata!$K:$K,rawdata!$A:$A,'overview sessions'!$D42,rawdata!$B:$B,'overview sessions'!$B$75,rawdata!$G:$G,'overview sessions'!$H$3,rawdata!$I:$I,'overview sessions'!$G$5,rawdata!$E:$E,'overview sessions'!G$4)-$C$2</f>
        <v>4.6710000000000012</v>
      </c>
      <c r="H76" s="1">
        <f>AVERAGEIFS(rawdata!$K:$K,rawdata!$A:$A,'overview sessions'!$D42,rawdata!$B:$B,'overview sessions'!$B$75,rawdata!$G:$G,'overview sessions'!$H$3,rawdata!$I:$I,'overview sessions'!$G$5,rawdata!$E:$E,'overview sessions'!H$4)-$C$2</f>
        <v>3.366817499999998</v>
      </c>
      <c r="I76" s="1">
        <f>AVERAGEIFS(rawdata!$K:$K,rawdata!$A:$A,'overview sessions'!$D42,rawdata!$B:$B,'overview sessions'!$B$75,rawdata!$G:$G,'overview sessions'!$H$3,rawdata!$I:$I,'overview sessions'!$G$5,rawdata!$E:$E,'overview sessions'!I$4)-$C$2</f>
        <v>1.2554566666666656</v>
      </c>
      <c r="J76" s="1">
        <f>AVERAGEIFS(rawdata!$K:$K,rawdata!$A:$A,'overview sessions'!$D42,rawdata!$B:$B,'overview sessions'!$B$75,rawdata!$G:$G,'overview sessions'!$H$3,rawdata!$I:$I,'overview sessions'!$J$5,rawdata!$E:$E,'overview sessions'!J$4)-$C$2</f>
        <v>2.5521700000000003</v>
      </c>
      <c r="K76" s="1">
        <f>AVERAGEIFS(rawdata!$K:$K,rawdata!$A:$A,'overview sessions'!$D42,rawdata!$B:$B,'overview sessions'!$B$75,rawdata!$G:$G,'overview sessions'!$H$3,rawdata!$I:$I,'overview sessions'!$J$5,rawdata!$E:$E,'overview sessions'!K$4)-$C$2</f>
        <v>3.0417025000000013</v>
      </c>
      <c r="L76" s="1">
        <f>AVERAGEIFS(rawdata!$K:$K,rawdata!$A:$A,'overview sessions'!$D42,rawdata!$B:$B,'overview sessions'!$B$75,rawdata!$G:$G,'overview sessions'!$H$3,rawdata!$I:$I,'overview sessions'!$J$5,rawdata!$E:$E,'overview sessions'!L$4)-$C$2</f>
        <v>2.4251133333333339</v>
      </c>
      <c r="N76" s="1">
        <f>AVERAGEIFS(rawdata!$K:$K,rawdata!$A:$A,'overview sessions'!$D42,rawdata!$B:$B,'overview sessions'!$B$75,rawdata!$G:$G,'overview sessions'!$P$3)-$C$2</f>
        <v>3.1554924999999994</v>
      </c>
      <c r="O76" s="1">
        <f>AVERAGEIFS(rawdata!$K:$K,rawdata!$A:$A,'overview sessions'!$D42,rawdata!$B:$B,'overview sessions'!$B$75,rawdata!$G:$G,'overview sessions'!$P$3,rawdata!$I:$I,'overview sessions'!$G$5,rawdata!$E:$E,'overview sessions'!G$4)-$C$2</f>
        <v>4.6298933333333334</v>
      </c>
      <c r="P76" s="1">
        <f>AVERAGEIFS(rawdata!$K:$K,rawdata!$A:$A,'overview sessions'!$D42,rawdata!$B:$B,'overview sessions'!$B$75,rawdata!$G:$G,'overview sessions'!$P$3,rawdata!$I:$I,'overview sessions'!$G$5,rawdata!$E:$E,'overview sessions'!H$4)-$C$2</f>
        <v>4.1123324999999991</v>
      </c>
      <c r="Q76" s="1">
        <f>AVERAGEIFS(rawdata!$K:$K,rawdata!$A:$A,'overview sessions'!$D42,rawdata!$B:$B,'overview sessions'!$B$75,rawdata!$G:$G,'overview sessions'!$P$3,rawdata!$I:$I,'overview sessions'!$G$5,rawdata!$E:$E,'overview sessions'!I$4)-$C$2</f>
        <v>0.99012999999999884</v>
      </c>
      <c r="R76" s="1">
        <f>AVERAGEIFS(rawdata!$K:$K,rawdata!$A:$A,'overview sessions'!$D42,rawdata!$B:$B,'overview sessions'!$B$75,rawdata!$G:$G,'overview sessions'!$P$3,rawdata!$I:$I,'overview sessions'!$J$5,rawdata!$E:$E,'overview sessions'!J$4)-$C$2</f>
        <v>3.8339300000000005</v>
      </c>
      <c r="S76" s="1">
        <f>AVERAGEIFS(rawdata!$K:$K,rawdata!$A:$A,'overview sessions'!$D42,rawdata!$B:$B,'overview sessions'!$B$75,rawdata!$G:$G,'overview sessions'!$P$3,rawdata!$I:$I,'overview sessions'!$J$5,rawdata!$E:$E,'overview sessions'!K$4)-$C$2</f>
        <v>2.7250025000000004</v>
      </c>
      <c r="T76" s="1">
        <f>AVERAGEIFS(rawdata!$K:$K,rawdata!$A:$A,'overview sessions'!$D42,rawdata!$B:$B,'overview sessions'!$B$75,rawdata!$G:$G,'overview sessions'!$P$3,rawdata!$I:$I,'overview sessions'!$J$5,rawdata!$E:$E,'overview sessions'!L$4)-$C$2</f>
        <v>2.4662166666666661</v>
      </c>
    </row>
    <row r="77" spans="1:20" x14ac:dyDescent="0.25">
      <c r="A77" t="s">
        <v>230</v>
      </c>
      <c r="B77">
        <v>3</v>
      </c>
      <c r="C77" t="s">
        <v>230</v>
      </c>
      <c r="D77">
        <f t="shared" si="2"/>
        <v>103</v>
      </c>
      <c r="E77" s="1">
        <f>AVERAGEIFS(rawdata!$K:$K,rawdata!$A:$A,'overview sessions'!$D43,rawdata!$B:$B,'overview sessions'!$B$75)-$C$2</f>
        <v>4.8531995121951237</v>
      </c>
      <c r="F77" s="1">
        <f>AVERAGEIFS(rawdata!$K:$K,rawdata!$A:$A,'overview sessions'!$D43,rawdata!$B:$B,'overview sessions'!$B$75,rawdata!$G:$G,'overview sessions'!$H$3)-$C$2</f>
        <v>4.9822879999999952</v>
      </c>
      <c r="G77" s="1">
        <f>AVERAGEIFS(rawdata!$K:$K,rawdata!$A:$A,'overview sessions'!$D43,rawdata!$B:$B,'overview sessions'!$B$75,rawdata!$G:$G,'overview sessions'!$H$3,rawdata!$I:$I,'overview sessions'!$G$5,rawdata!$E:$E,'overview sessions'!G$4)-$C$2</f>
        <v>7.8212266666666661</v>
      </c>
      <c r="H77" s="1">
        <f>AVERAGEIFS(rawdata!$K:$K,rawdata!$A:$A,'overview sessions'!$D43,rawdata!$B:$B,'overview sessions'!$B$75,rawdata!$G:$G,'overview sessions'!$H$3,rawdata!$I:$I,'overview sessions'!$G$5,rawdata!$E:$E,'overview sessions'!H$4)-$C$2</f>
        <v>6.1078499999999973</v>
      </c>
      <c r="I77" s="1">
        <f>AVERAGEIFS(rawdata!$K:$K,rawdata!$A:$A,'overview sessions'!$D43,rawdata!$B:$B,'overview sessions'!$B$75,rawdata!$G:$G,'overview sessions'!$H$3,rawdata!$I:$I,'overview sessions'!$G$5,rawdata!$E:$E,'overview sessions'!I$4)-$C$2</f>
        <v>4.0843066666666648</v>
      </c>
      <c r="J77" s="1">
        <f>AVERAGEIFS(rawdata!$K:$K,rawdata!$A:$A,'overview sessions'!$D43,rawdata!$B:$B,'overview sessions'!$B$75,rawdata!$G:$G,'overview sessions'!$H$3,rawdata!$I:$I,'overview sessions'!$J$5,rawdata!$E:$E,'overview sessions'!J$4)-$C$2</f>
        <v>5.4408066666666652</v>
      </c>
      <c r="K77" s="1">
        <f>AVERAGEIFS(rawdata!$K:$K,rawdata!$A:$A,'overview sessions'!$D43,rawdata!$B:$B,'overview sessions'!$B$75,rawdata!$G:$G,'overview sessions'!$H$3,rawdata!$I:$I,'overview sessions'!$J$5,rawdata!$E:$E,'overview sessions'!K$4)-$C$2</f>
        <v>2.6072875</v>
      </c>
      <c r="L77" s="1">
        <f>AVERAGEIFS(rawdata!$K:$K,rawdata!$A:$A,'overview sessions'!$D43,rawdata!$B:$B,'overview sessions'!$B$75,rawdata!$G:$G,'overview sessions'!$H$3,rawdata!$I:$I,'overview sessions'!$J$5,rawdata!$E:$E,'overview sessions'!L$4)-$C$2</f>
        <v>4.2487300000000001</v>
      </c>
      <c r="N77" s="1">
        <f>AVERAGEIFS(rawdata!$K:$K,rawdata!$A:$A,'overview sessions'!$D43,rawdata!$B:$B,'overview sessions'!$B$75,rawdata!$G:$G,'overview sessions'!$P$3)-$C$2</f>
        <v>4.7160309999999992</v>
      </c>
      <c r="O77" s="1">
        <f>AVERAGEIFS(rawdata!$K:$K,rawdata!$A:$A,'overview sessions'!$D43,rawdata!$B:$B,'overview sessions'!$B$75,rawdata!$G:$G,'overview sessions'!$P$3,rawdata!$I:$I,'overview sessions'!$G$5,rawdata!$E:$E,'overview sessions'!G$4)-$C$2</f>
        <v>7.3279533333333315</v>
      </c>
      <c r="P77" s="1">
        <f>AVERAGEIFS(rawdata!$K:$K,rawdata!$A:$A,'overview sessions'!$D43,rawdata!$B:$B,'overview sessions'!$B$75,rawdata!$G:$G,'overview sessions'!$P$3,rawdata!$I:$I,'overview sessions'!$G$5,rawdata!$E:$E,'overview sessions'!H$4)-$C$2</f>
        <v>6.0602024999999973</v>
      </c>
      <c r="Q77" s="1">
        <f>AVERAGEIFS(rawdata!$K:$K,rawdata!$A:$A,'overview sessions'!$D43,rawdata!$B:$B,'overview sessions'!$B$75,rawdata!$G:$G,'overview sessions'!$P$3,rawdata!$I:$I,'overview sessions'!$G$5,rawdata!$E:$E,'overview sessions'!I$4)-$C$2</f>
        <v>3.4602366666666651</v>
      </c>
      <c r="R77" s="1">
        <f>AVERAGEIFS(rawdata!$K:$K,rawdata!$A:$A,'overview sessions'!$D43,rawdata!$B:$B,'overview sessions'!$B$75,rawdata!$G:$G,'overview sessions'!$P$3,rawdata!$I:$I,'overview sessions'!$J$5,rawdata!$E:$E,'overview sessions'!J$4)-$C$2</f>
        <v>6.1097133333333336</v>
      </c>
      <c r="S77" s="1">
        <f>AVERAGEIFS(rawdata!$K:$K,rawdata!$A:$A,'overview sessions'!$D43,rawdata!$B:$B,'overview sessions'!$B$75,rawdata!$G:$G,'overview sessions'!$P$3,rawdata!$I:$I,'overview sessions'!$J$5,rawdata!$E:$E,'overview sessions'!K$4)-$C$2</f>
        <v>2.122422499999999</v>
      </c>
      <c r="T77" s="1">
        <f>AVERAGEIFS(rawdata!$K:$K,rawdata!$A:$A,'overview sessions'!$D43,rawdata!$B:$B,'overview sessions'!$B$75,rawdata!$G:$G,'overview sessions'!$P$3,rawdata!$I:$I,'overview sessions'!$J$5,rawdata!$E:$E,'overview sessions'!L$4)-$C$2</f>
        <v>3.6321366666666659</v>
      </c>
    </row>
    <row r="78" spans="1:20" x14ac:dyDescent="0.25">
      <c r="A78" t="s">
        <v>1</v>
      </c>
      <c r="B78">
        <v>3</v>
      </c>
      <c r="C78" t="s">
        <v>1</v>
      </c>
      <c r="D78">
        <f t="shared" si="2"/>
        <v>104</v>
      </c>
      <c r="E78" s="1">
        <f>AVERAGEIFS(rawdata!$K:$K,rawdata!$A:$A,'overview sessions'!$D44,rawdata!$B:$B,'overview sessions'!$B$75)-$C$2</f>
        <v>5.5816253658536592</v>
      </c>
      <c r="F78" s="1">
        <f>AVERAGEIFS(rawdata!$K:$K,rawdata!$A:$A,'overview sessions'!$D44,rawdata!$B:$B,'overview sessions'!$B$75,rawdata!$G:$G,'overview sessions'!$H$3)-$C$2</f>
        <v>6.2872199999999996</v>
      </c>
      <c r="G78" s="1">
        <f>AVERAGEIFS(rawdata!$K:$K,rawdata!$A:$A,'overview sessions'!$D44,rawdata!$B:$B,'overview sessions'!$B$75,rawdata!$G:$G,'overview sessions'!$H$3,rawdata!$I:$I,'overview sessions'!$G$5,rawdata!$E:$E,'overview sessions'!G$4)-$C$2</f>
        <v>7.8473833333333349</v>
      </c>
      <c r="H78" s="1">
        <f>AVERAGEIFS(rawdata!$K:$K,rawdata!$A:$A,'overview sessions'!$D44,rawdata!$B:$B,'overview sessions'!$B$75,rawdata!$G:$G,'overview sessions'!$H$3,rawdata!$I:$I,'overview sessions'!$G$5,rawdata!$E:$E,'overview sessions'!H$4)-$C$2</f>
        <v>7.1308275000000005</v>
      </c>
      <c r="I78" s="1">
        <f>AVERAGEIFS(rawdata!$K:$K,rawdata!$A:$A,'overview sessions'!$D44,rawdata!$B:$B,'overview sessions'!$B$75,rawdata!$G:$G,'overview sessions'!$H$3,rawdata!$I:$I,'overview sessions'!$G$5,rawdata!$E:$E,'overview sessions'!I$4)-$C$2</f>
        <v>5.3735433333333322</v>
      </c>
      <c r="J78" s="1">
        <f>AVERAGEIFS(rawdata!$K:$K,rawdata!$A:$A,'overview sessions'!$D44,rawdata!$B:$B,'overview sessions'!$B$75,rawdata!$G:$G,'overview sessions'!$H$3,rawdata!$I:$I,'overview sessions'!$J$5,rawdata!$E:$E,'overview sessions'!J$4)-$C$2</f>
        <v>7.4438000000000013</v>
      </c>
      <c r="K78" s="1">
        <f>AVERAGEIFS(rawdata!$K:$K,rawdata!$A:$A,'overview sessions'!$D44,rawdata!$B:$B,'overview sessions'!$B$75,rawdata!$G:$G,'overview sessions'!$H$3,rawdata!$I:$I,'overview sessions'!$J$5,rawdata!$E:$E,'overview sessions'!K$4)-$C$2</f>
        <v>6.6683874999999997</v>
      </c>
      <c r="L78" s="1">
        <f>AVERAGEIFS(rawdata!$K:$K,rawdata!$A:$A,'overview sessions'!$D44,rawdata!$B:$B,'overview sessions'!$B$75,rawdata!$G:$G,'overview sessions'!$H$3,rawdata!$I:$I,'overview sessions'!$J$5,rawdata!$E:$E,'overview sessions'!L$4)-$C$2</f>
        <v>2.8511199999999999</v>
      </c>
      <c r="N78" s="1">
        <f>AVERAGEIFS(rawdata!$K:$K,rawdata!$A:$A,'overview sessions'!$D44,rawdata!$B:$B,'overview sessions'!$B$75,rawdata!$G:$G,'overview sessions'!$P$3)-$C$2</f>
        <v>4.9161434999999987</v>
      </c>
      <c r="O78" s="1">
        <f>AVERAGEIFS(rawdata!$K:$K,rawdata!$A:$A,'overview sessions'!$D44,rawdata!$B:$B,'overview sessions'!$B$75,rawdata!$G:$G,'overview sessions'!$P$3,rawdata!$I:$I,'overview sessions'!$G$5,rawdata!$E:$E,'overview sessions'!G$4)-$C$2</f>
        <v>5.6052333333333326</v>
      </c>
      <c r="P78" s="1">
        <f>AVERAGEIFS(rawdata!$K:$K,rawdata!$A:$A,'overview sessions'!$D44,rawdata!$B:$B,'overview sessions'!$B$75,rawdata!$G:$G,'overview sessions'!$P$3,rawdata!$I:$I,'overview sessions'!$G$5,rawdata!$E:$E,'overview sessions'!H$4)-$C$2</f>
        <v>5.9761225000000007</v>
      </c>
      <c r="Q78" s="1">
        <f>AVERAGEIFS(rawdata!$K:$K,rawdata!$A:$A,'overview sessions'!$D44,rawdata!$B:$B,'overview sessions'!$B$75,rawdata!$G:$G,'overview sessions'!$P$3,rawdata!$I:$I,'overview sessions'!$G$5,rawdata!$E:$E,'overview sessions'!I$4)-$C$2</f>
        <v>4.252463333333333</v>
      </c>
      <c r="R78" s="1">
        <f>AVERAGEIFS(rawdata!$K:$K,rawdata!$A:$A,'overview sessions'!$D44,rawdata!$B:$B,'overview sessions'!$B$75,rawdata!$G:$G,'overview sessions'!$P$3,rawdata!$I:$I,'overview sessions'!$J$5,rawdata!$E:$E,'overview sessions'!J$4)-$C$2</f>
        <v>5.1082199999999975</v>
      </c>
      <c r="S78" s="1">
        <f>AVERAGEIFS(rawdata!$K:$K,rawdata!$A:$A,'overview sessions'!$D44,rawdata!$B:$B,'overview sessions'!$B$75,rawdata!$G:$G,'overview sessions'!$P$3,rawdata!$I:$I,'overview sessions'!$J$5,rawdata!$E:$E,'overview sessions'!K$4)-$C$2</f>
        <v>5.5697324999999989</v>
      </c>
      <c r="T78" s="1">
        <f>AVERAGEIFS(rawdata!$K:$K,rawdata!$A:$A,'overview sessions'!$D44,rawdata!$B:$B,'overview sessions'!$B$75,rawdata!$G:$G,'overview sessions'!$P$3,rawdata!$I:$I,'overview sessions'!$J$5,rawdata!$E:$E,'overview sessions'!L$4)-$C$2</f>
        <v>2.4138999999999982</v>
      </c>
    </row>
    <row r="79" spans="1:20" x14ac:dyDescent="0.25">
      <c r="A79" t="s">
        <v>1</v>
      </c>
      <c r="B79">
        <v>3</v>
      </c>
      <c r="C79" t="s">
        <v>1</v>
      </c>
      <c r="D79">
        <f t="shared" si="2"/>
        <v>105</v>
      </c>
      <c r="E79" s="1">
        <f>AVERAGEIFS(rawdata!$K:$K,rawdata!$A:$A,'overview sessions'!$D45,rawdata!$B:$B,'overview sessions'!$B$75)-$C$2</f>
        <v>5.8372851219512203</v>
      </c>
      <c r="F79" s="1">
        <f>AVERAGEIFS(rawdata!$K:$K,rawdata!$A:$A,'overview sessions'!$D45,rawdata!$B:$B,'overview sessions'!$B$75,rawdata!$G:$G,'overview sessions'!$H$3)-$C$2</f>
        <v>5.7754484999999978</v>
      </c>
      <c r="G79" s="1">
        <f>AVERAGEIFS(rawdata!$K:$K,rawdata!$A:$A,'overview sessions'!$D45,rawdata!$B:$B,'overview sessions'!$B$75,rawdata!$G:$G,'overview sessions'!$H$3,rawdata!$I:$I,'overview sessions'!$G$5,rawdata!$E:$E,'overview sessions'!G$4)-$C$2</f>
        <v>6.5843066666666683</v>
      </c>
      <c r="H79" s="1">
        <f>AVERAGEIFS(rawdata!$K:$K,rawdata!$A:$A,'overview sessions'!$D45,rawdata!$B:$B,'overview sessions'!$B$75,rawdata!$G:$G,'overview sessions'!$H$3,rawdata!$I:$I,'overview sessions'!$G$5,rawdata!$E:$E,'overview sessions'!H$4)-$C$2</f>
        <v>5.3791475000000002</v>
      </c>
      <c r="I79" s="1">
        <f>AVERAGEIFS(rawdata!$K:$K,rawdata!$A:$A,'overview sessions'!$D45,rawdata!$B:$B,'overview sessions'!$B$75,rawdata!$G:$G,'overview sessions'!$H$3,rawdata!$I:$I,'overview sessions'!$G$5,rawdata!$E:$E,'overview sessions'!I$4)-$C$2</f>
        <v>4.1590433333333348</v>
      </c>
      <c r="J79" s="1">
        <f>AVERAGEIFS(rawdata!$K:$K,rawdata!$A:$A,'overview sessions'!$D45,rawdata!$B:$B,'overview sessions'!$B$75,rawdata!$G:$G,'overview sessions'!$H$3,rawdata!$I:$I,'overview sessions'!$J$5,rawdata!$E:$E,'overview sessions'!J$4)-$C$2</f>
        <v>6.4535133333333317</v>
      </c>
      <c r="K79" s="1">
        <f>AVERAGEIFS(rawdata!$K:$K,rawdata!$A:$A,'overview sessions'!$D45,rawdata!$B:$B,'overview sessions'!$B$75,rawdata!$G:$G,'overview sessions'!$H$3,rawdata!$I:$I,'overview sessions'!$J$5,rawdata!$E:$E,'overview sessions'!K$4)-$C$2</f>
        <v>6.3488774999999986</v>
      </c>
      <c r="L79" s="1">
        <f>AVERAGEIFS(rawdata!$K:$K,rawdata!$A:$A,'overview sessions'!$D45,rawdata!$B:$B,'overview sessions'!$B$75,rawdata!$G:$G,'overview sessions'!$H$3,rawdata!$I:$I,'overview sessions'!$J$5,rawdata!$E:$E,'overview sessions'!L$4)-$C$2</f>
        <v>5.6687600000000007</v>
      </c>
      <c r="N79" s="1">
        <f>AVERAGEIFS(rawdata!$K:$K,rawdata!$A:$A,'overview sessions'!$D45,rawdata!$B:$B,'overview sessions'!$B$75,rawdata!$G:$G,'overview sessions'!$P$3)-$C$2</f>
        <v>5.9430490000000038</v>
      </c>
      <c r="O79" s="1">
        <f>AVERAGEIFS(rawdata!$K:$K,rawdata!$A:$A,'overview sessions'!$D45,rawdata!$B:$B,'overview sessions'!$B$75,rawdata!$G:$G,'overview sessions'!$P$3,rawdata!$I:$I,'overview sessions'!$G$5,rawdata!$E:$E,'overview sessions'!G$4)-$C$2</f>
        <v>6.7562033333333336</v>
      </c>
      <c r="P79" s="1">
        <f>AVERAGEIFS(rawdata!$K:$K,rawdata!$A:$A,'overview sessions'!$D45,rawdata!$B:$B,'overview sessions'!$B$75,rawdata!$G:$G,'overview sessions'!$P$3,rawdata!$I:$I,'overview sessions'!$G$5,rawdata!$E:$E,'overview sessions'!H$4)-$C$2</f>
        <v>5.508072499999999</v>
      </c>
      <c r="Q79" s="1">
        <f>AVERAGEIFS(rawdata!$K:$K,rawdata!$A:$A,'overview sessions'!$D45,rawdata!$B:$B,'overview sessions'!$B$75,rawdata!$G:$G,'overview sessions'!$P$3,rawdata!$I:$I,'overview sessions'!$G$5,rawdata!$E:$E,'overview sessions'!I$4)-$C$2</f>
        <v>4.6672666666666682</v>
      </c>
      <c r="R79" s="1">
        <f>AVERAGEIFS(rawdata!$K:$K,rawdata!$A:$A,'overview sessions'!$D45,rawdata!$B:$B,'overview sessions'!$B$75,rawdata!$G:$G,'overview sessions'!$P$3,rawdata!$I:$I,'overview sessions'!$J$5,rawdata!$E:$E,'overview sessions'!J$4)-$C$2</f>
        <v>6.5282500000000017</v>
      </c>
      <c r="S79" s="1">
        <f>AVERAGEIFS(rawdata!$K:$K,rawdata!$A:$A,'overview sessions'!$D45,rawdata!$B:$B,'overview sessions'!$B$75,rawdata!$G:$G,'overview sessions'!$P$3,rawdata!$I:$I,'overview sessions'!$J$5,rawdata!$E:$E,'overview sessions'!K$4)-$C$2</f>
        <v>6.4834049999999959</v>
      </c>
      <c r="T79" s="1">
        <f>AVERAGEIFS(rawdata!$K:$K,rawdata!$A:$A,'overview sessions'!$D45,rawdata!$B:$B,'overview sessions'!$B$75,rawdata!$G:$G,'overview sessions'!$P$3,rawdata!$I:$I,'overview sessions'!$J$5,rawdata!$E:$E,'overview sessions'!L$4)-$C$2</f>
        <v>5.6799699999999991</v>
      </c>
    </row>
    <row r="80" spans="1:20" x14ac:dyDescent="0.25">
      <c r="A80" t="s">
        <v>8</v>
      </c>
      <c r="B80">
        <v>3</v>
      </c>
      <c r="C80" t="s">
        <v>8</v>
      </c>
      <c r="D80">
        <f t="shared" si="2"/>
        <v>106</v>
      </c>
      <c r="E80" s="1">
        <f>AVERAGEIFS(rawdata!$K:$K,rawdata!$A:$A,'overview sessions'!$D46,rawdata!$B:$B,'overview sessions'!$B$75)-$C$2</f>
        <v>4.9874548780487782</v>
      </c>
      <c r="F80" s="1">
        <f>AVERAGEIFS(rawdata!$K:$K,rawdata!$A:$A,'overview sessions'!$D46,rawdata!$B:$B,'overview sessions'!$B$75,rawdata!$G:$G,'overview sessions'!$H$3)-$C$2</f>
        <v>4.9497750000000007</v>
      </c>
      <c r="G80" s="1">
        <f>AVERAGEIFS(rawdata!$K:$K,rawdata!$A:$A,'overview sessions'!$D46,rawdata!$B:$B,'overview sessions'!$B$75,rawdata!$G:$G,'overview sessions'!$H$3,rawdata!$I:$I,'overview sessions'!$G$5,rawdata!$E:$E,'overview sessions'!G$4)-$C$2</f>
        <v>6.0050799999999978</v>
      </c>
      <c r="H80" s="1">
        <f>AVERAGEIFS(rawdata!$K:$K,rawdata!$A:$A,'overview sessions'!$D46,rawdata!$B:$B,'overview sessions'!$B$75,rawdata!$G:$G,'overview sessions'!$H$3,rawdata!$I:$I,'overview sessions'!$G$5,rawdata!$E:$E,'overview sessions'!H$4)-$C$2</f>
        <v>5.4323999999999995</v>
      </c>
      <c r="I80" s="1">
        <f>AVERAGEIFS(rawdata!$K:$K,rawdata!$A:$A,'overview sessions'!$D46,rawdata!$B:$B,'overview sessions'!$B$75,rawdata!$G:$G,'overview sessions'!$H$3,rawdata!$I:$I,'overview sessions'!$G$5,rawdata!$E:$E,'overview sessions'!I$4)-$C$2</f>
        <v>4.6186866666666671</v>
      </c>
      <c r="J80" s="1">
        <f>AVERAGEIFS(rawdata!$K:$K,rawdata!$A:$A,'overview sessions'!$D46,rawdata!$B:$B,'overview sessions'!$B$75,rawdata!$G:$G,'overview sessions'!$H$3,rawdata!$I:$I,'overview sessions'!$J$5,rawdata!$E:$E,'overview sessions'!J$4)-$C$2</f>
        <v>5.2651699999999995</v>
      </c>
      <c r="K80" s="1">
        <f>AVERAGEIFS(rawdata!$K:$K,rawdata!$A:$A,'overview sessions'!$D46,rawdata!$B:$B,'overview sessions'!$B$75,rawdata!$G:$G,'overview sessions'!$H$3,rawdata!$I:$I,'overview sessions'!$J$5,rawdata!$E:$E,'overview sessions'!K$4)-$C$2</f>
        <v>5.1969724999999993</v>
      </c>
      <c r="L80" s="1">
        <f>AVERAGEIFS(rawdata!$K:$K,rawdata!$A:$A,'overview sessions'!$D46,rawdata!$B:$B,'overview sessions'!$B$75,rawdata!$G:$G,'overview sessions'!$H$3,rawdata!$I:$I,'overview sessions'!$J$5,rawdata!$E:$E,'overview sessions'!L$4)-$C$2</f>
        <v>2.9370666666666665</v>
      </c>
      <c r="N80" s="1">
        <f>AVERAGEIFS(rawdata!$K:$K,rawdata!$A:$A,'overview sessions'!$D46,rawdata!$B:$B,'overview sessions'!$B$75,rawdata!$G:$G,'overview sessions'!$P$3)-$C$2</f>
        <v>4.9352025000000008</v>
      </c>
      <c r="O80" s="1">
        <f>AVERAGEIFS(rawdata!$K:$K,rawdata!$A:$A,'overview sessions'!$D46,rawdata!$B:$B,'overview sessions'!$B$75,rawdata!$G:$G,'overview sessions'!$P$3,rawdata!$I:$I,'overview sessions'!$G$5,rawdata!$E:$E,'overview sessions'!G$4)-$C$2</f>
        <v>5.8967133333333326</v>
      </c>
      <c r="P80" s="1">
        <f>AVERAGEIFS(rawdata!$K:$K,rawdata!$A:$A,'overview sessions'!$D46,rawdata!$B:$B,'overview sessions'!$B$75,rawdata!$G:$G,'overview sessions'!$P$3,rawdata!$I:$I,'overview sessions'!$G$5,rawdata!$E:$E,'overview sessions'!H$4)-$C$2</f>
        <v>5.858410000000001</v>
      </c>
      <c r="Q80" s="1">
        <f>AVERAGEIFS(rawdata!$K:$K,rawdata!$A:$A,'overview sessions'!$D46,rawdata!$B:$B,'overview sessions'!$B$75,rawdata!$G:$G,'overview sessions'!$P$3,rawdata!$I:$I,'overview sessions'!$G$5,rawdata!$E:$E,'overview sessions'!I$4)-$C$2</f>
        <v>4.3384166666666655</v>
      </c>
      <c r="R80" s="1">
        <f>AVERAGEIFS(rawdata!$K:$K,rawdata!$A:$A,'overview sessions'!$D46,rawdata!$B:$B,'overview sessions'!$B$75,rawdata!$G:$G,'overview sessions'!$P$3,rawdata!$I:$I,'overview sessions'!$J$5,rawdata!$E:$E,'overview sessions'!J$4)-$C$2</f>
        <v>4.8765299999999971</v>
      </c>
      <c r="S80" s="1">
        <f>AVERAGEIFS(rawdata!$K:$K,rawdata!$A:$A,'overview sessions'!$D46,rawdata!$B:$B,'overview sessions'!$B$75,rawdata!$G:$G,'overview sessions'!$P$3,rawdata!$I:$I,'overview sessions'!$J$5,rawdata!$E:$E,'overview sessions'!K$4)-$C$2</f>
        <v>5.0848674999999997</v>
      </c>
      <c r="T80" s="1">
        <f>AVERAGEIFS(rawdata!$K:$K,rawdata!$A:$A,'overview sessions'!$D46,rawdata!$B:$B,'overview sessions'!$B$75,rawdata!$G:$G,'overview sessions'!$P$3,rawdata!$I:$I,'overview sessions'!$J$5,rawdata!$E:$E,'overview sessions'!L$4)-$C$2</f>
        <v>3.1986533333333345</v>
      </c>
    </row>
    <row r="81" spans="1:20" x14ac:dyDescent="0.25">
      <c r="A81" t="s">
        <v>8</v>
      </c>
      <c r="B81">
        <v>3</v>
      </c>
      <c r="C81" t="s">
        <v>8</v>
      </c>
      <c r="D81">
        <f t="shared" si="2"/>
        <v>107</v>
      </c>
      <c r="E81" s="1">
        <f>AVERAGEIFS(rawdata!$K:$K,rawdata!$A:$A,'overview sessions'!$D47,rawdata!$B:$B,'overview sessions'!$B$75)-$C$2</f>
        <v>4.240981463414629</v>
      </c>
      <c r="F81" s="1">
        <f>AVERAGEIFS(rawdata!$K:$K,rawdata!$A:$A,'overview sessions'!$D47,rawdata!$B:$B,'overview sessions'!$B$75,rawdata!$G:$G,'overview sessions'!$H$3)-$C$2</f>
        <v>4.3802684999999979</v>
      </c>
      <c r="G81" s="1">
        <f>AVERAGEIFS(rawdata!$K:$K,rawdata!$A:$A,'overview sessions'!$D47,rawdata!$B:$B,'overview sessions'!$B$75,rawdata!$G:$G,'overview sessions'!$H$3,rawdata!$I:$I,'overview sessions'!$G$5,rawdata!$E:$E,'overview sessions'!G$4)-$C$2</f>
        <v>5.470699999999999</v>
      </c>
      <c r="H81" s="1">
        <f>AVERAGEIFS(rawdata!$K:$K,rawdata!$A:$A,'overview sessions'!$D47,rawdata!$B:$B,'overview sessions'!$B$75,rawdata!$G:$G,'overview sessions'!$H$3,rawdata!$I:$I,'overview sessions'!$G$5,rawdata!$E:$E,'overview sessions'!H$4)-$C$2</f>
        <v>5.3202899999999982</v>
      </c>
      <c r="I81" s="1">
        <f>AVERAGEIFS(rawdata!$K:$K,rawdata!$A:$A,'overview sessions'!$D47,rawdata!$B:$B,'overview sessions'!$B$75,rawdata!$G:$G,'overview sessions'!$H$3,rawdata!$I:$I,'overview sessions'!$G$5,rawdata!$E:$E,'overview sessions'!I$4)-$C$2</f>
        <v>3.1687600000000007</v>
      </c>
      <c r="J81" s="1">
        <f>AVERAGEIFS(rawdata!$K:$K,rawdata!$A:$A,'overview sessions'!$D47,rawdata!$B:$B,'overview sessions'!$B$75,rawdata!$G:$G,'overview sessions'!$H$3,rawdata!$I:$I,'overview sessions'!$J$5,rawdata!$E:$E,'overview sessions'!J$4)-$C$2</f>
        <v>5.4594899999999971</v>
      </c>
      <c r="K81" s="1">
        <f>AVERAGEIFS(rawdata!$K:$K,rawdata!$A:$A,'overview sessions'!$D47,rawdata!$B:$B,'overview sessions'!$B$75,rawdata!$G:$G,'overview sessions'!$H$3,rawdata!$I:$I,'overview sessions'!$J$5,rawdata!$E:$E,'overview sessions'!K$4)-$C$2</f>
        <v>4.3477599999999992</v>
      </c>
      <c r="L81" s="1">
        <f>AVERAGEIFS(rawdata!$K:$K,rawdata!$A:$A,'overview sessions'!$D47,rawdata!$B:$B,'overview sessions'!$B$75,rawdata!$G:$G,'overview sessions'!$H$3,rawdata!$I:$I,'overview sessions'!$J$5,rawdata!$E:$E,'overview sessions'!L$4)-$C$2</f>
        <v>2.2121066666666671</v>
      </c>
      <c r="N81" s="1">
        <f>AVERAGEIFS(rawdata!$K:$K,rawdata!$A:$A,'overview sessions'!$D47,rawdata!$B:$B,'overview sessions'!$B$75,rawdata!$G:$G,'overview sessions'!$P$3)-$C$2</f>
        <v>4.0781380000000009</v>
      </c>
      <c r="O81" s="1">
        <f>AVERAGEIFS(rawdata!$K:$K,rawdata!$A:$A,'overview sessions'!$D47,rawdata!$B:$B,'overview sessions'!$B$75,rawdata!$G:$G,'overview sessions'!$P$3,rawdata!$I:$I,'overview sessions'!$G$5,rawdata!$E:$E,'overview sessions'!G$4)-$C$2</f>
        <v>4.2263066666666678</v>
      </c>
      <c r="P81" s="1">
        <f>AVERAGEIFS(rawdata!$K:$K,rawdata!$A:$A,'overview sessions'!$D47,rawdata!$B:$B,'overview sessions'!$B$75,rawdata!$G:$G,'overview sessions'!$P$3,rawdata!$I:$I,'overview sessions'!$G$5,rawdata!$E:$E,'overview sessions'!H$4)-$C$2</f>
        <v>4.4542599999999997</v>
      </c>
      <c r="Q81" s="1">
        <f>AVERAGEIFS(rawdata!$K:$K,rawdata!$A:$A,'overview sessions'!$D47,rawdata!$B:$B,'overview sessions'!$B$75,rawdata!$G:$G,'overview sessions'!$P$3,rawdata!$I:$I,'overview sessions'!$G$5,rawdata!$E:$E,'overview sessions'!I$4)-$C$2</f>
        <v>3.0118100000000005</v>
      </c>
      <c r="R81" s="1">
        <f>AVERAGEIFS(rawdata!$K:$K,rawdata!$A:$A,'overview sessions'!$D47,rawdata!$B:$B,'overview sessions'!$B$75,rawdata!$G:$G,'overview sessions'!$P$3,rawdata!$I:$I,'overview sessions'!$J$5,rawdata!$E:$E,'overview sessions'!J$4)-$C$2</f>
        <v>5.7397599999999986</v>
      </c>
      <c r="S81" s="1">
        <f>AVERAGEIFS(rawdata!$K:$K,rawdata!$A:$A,'overview sessions'!$D47,rawdata!$B:$B,'overview sessions'!$B$75,rawdata!$G:$G,'overview sessions'!$P$3,rawdata!$I:$I,'overview sessions'!$J$5,rawdata!$E:$E,'overview sessions'!K$4)-$C$2</f>
        <v>4.1908049999999992</v>
      </c>
      <c r="T81" s="1">
        <f>AVERAGEIFS(rawdata!$K:$K,rawdata!$A:$A,'overview sessions'!$D47,rawdata!$B:$B,'overview sessions'!$B$75,rawdata!$G:$G,'overview sessions'!$P$3,rawdata!$I:$I,'overview sessions'!$J$5,rawdata!$E:$E,'overview sessions'!L$4)-$C$2</f>
        <v>2.6829566666666658</v>
      </c>
    </row>
    <row r="82" spans="1:20" x14ac:dyDescent="0.25">
      <c r="A82" t="s">
        <v>230</v>
      </c>
      <c r="B82">
        <v>3</v>
      </c>
      <c r="C82" t="s">
        <v>230</v>
      </c>
      <c r="D82">
        <f t="shared" si="2"/>
        <v>108</v>
      </c>
      <c r="E82" s="1">
        <f>AVERAGEIFS(rawdata!$K:$K,rawdata!$A:$A,'overview sessions'!$D48,rawdata!$B:$B,'overview sessions'!$B$75)-$C$2</f>
        <v>3.9615334146341485</v>
      </c>
      <c r="F82" s="1">
        <f>AVERAGEIFS(rawdata!$K:$K,rawdata!$A:$A,'overview sessions'!$D48,rawdata!$B:$B,'overview sessions'!$B$75,rawdata!$G:$G,'overview sessions'!$H$3)-$C$2</f>
        <v>4.1896855000000013</v>
      </c>
      <c r="G82" s="1">
        <f>AVERAGEIFS(rawdata!$K:$K,rawdata!$A:$A,'overview sessions'!$D48,rawdata!$B:$B,'overview sessions'!$B$75,rawdata!$G:$G,'overview sessions'!$H$3,rawdata!$I:$I,'overview sessions'!$G$5,rawdata!$E:$E,'overview sessions'!G$4)-$C$2</f>
        <v>5.2801199999999984</v>
      </c>
      <c r="H82" s="1">
        <f>AVERAGEIFS(rawdata!$K:$K,rawdata!$A:$A,'overview sessions'!$D48,rawdata!$B:$B,'overview sessions'!$B$75,rawdata!$G:$G,'overview sessions'!$H$3,rawdata!$I:$I,'overview sessions'!$G$5,rawdata!$E:$E,'overview sessions'!H$4)-$C$2</f>
        <v>4.5803799999999963</v>
      </c>
      <c r="I82" s="1">
        <f>AVERAGEIFS(rawdata!$K:$K,rawdata!$A:$A,'overview sessions'!$D48,rawdata!$B:$B,'overview sessions'!$B$75,rawdata!$G:$G,'overview sessions'!$H$3,rawdata!$I:$I,'overview sessions'!$G$5,rawdata!$E:$E,'overview sessions'!I$4)-$C$2</f>
        <v>2.4961133333333319</v>
      </c>
      <c r="J82" s="1">
        <f>AVERAGEIFS(rawdata!$K:$K,rawdata!$A:$A,'overview sessions'!$D48,rawdata!$B:$B,'overview sessions'!$B$75,rawdata!$G:$G,'overview sessions'!$H$3,rawdata!$I:$I,'overview sessions'!$J$5,rawdata!$E:$E,'overview sessions'!J$4)-$C$2</f>
        <v>4.0768333333333313</v>
      </c>
      <c r="K82" s="1">
        <f>AVERAGEIFS(rawdata!$K:$K,rawdata!$A:$A,'overview sessions'!$D48,rawdata!$B:$B,'overview sessions'!$B$75,rawdata!$G:$G,'overview sessions'!$H$3,rawdata!$I:$I,'overview sessions'!$J$5,rawdata!$E:$E,'overview sessions'!K$4)-$C$2</f>
        <v>3.9413649999999958</v>
      </c>
      <c r="L82" s="1">
        <f>AVERAGEIFS(rawdata!$K:$K,rawdata!$A:$A,'overview sessions'!$D48,rawdata!$B:$B,'overview sessions'!$B$75,rawdata!$G:$G,'overview sessions'!$H$3,rawdata!$I:$I,'overview sessions'!$J$5,rawdata!$E:$E,'overview sessions'!L$4)-$C$2</f>
        <v>4.7158433333333338</v>
      </c>
      <c r="N82" s="1">
        <f>AVERAGEIFS(rawdata!$K:$K,rawdata!$A:$A,'overview sessions'!$D48,rawdata!$B:$B,'overview sessions'!$B$75,rawdata!$G:$G,'overview sessions'!$P$3)-$C$2</f>
        <v>3.8208524999999991</v>
      </c>
      <c r="O82" s="1">
        <f>AVERAGEIFS(rawdata!$K:$K,rawdata!$A:$A,'overview sessions'!$D48,rawdata!$B:$B,'overview sessions'!$B$75,rawdata!$G:$G,'overview sessions'!$P$3,rawdata!$I:$I,'overview sessions'!$G$5,rawdata!$E:$E,'overview sessions'!G$4)-$C$2</f>
        <v>4.4505233333333312</v>
      </c>
      <c r="P82" s="1">
        <f>AVERAGEIFS(rawdata!$K:$K,rawdata!$A:$A,'overview sessions'!$D48,rawdata!$B:$B,'overview sessions'!$B$75,rawdata!$G:$G,'overview sessions'!$P$3,rawdata!$I:$I,'overview sessions'!$G$5,rawdata!$E:$E,'overview sessions'!H$4)-$C$2</f>
        <v>4.7709649999999986</v>
      </c>
      <c r="Q82" s="1">
        <f>AVERAGEIFS(rawdata!$K:$K,rawdata!$A:$A,'overview sessions'!$D48,rawdata!$B:$B,'overview sessions'!$B$75,rawdata!$G:$G,'overview sessions'!$P$3,rawdata!$I:$I,'overview sessions'!$G$5,rawdata!$E:$E,'overview sessions'!I$4)-$C$2</f>
        <v>2.4774299999999982</v>
      </c>
      <c r="R82" s="1">
        <f>AVERAGEIFS(rawdata!$K:$K,rawdata!$A:$A,'overview sessions'!$D48,rawdata!$B:$B,'overview sessions'!$B$75,rawdata!$G:$G,'overview sessions'!$P$3,rawdata!$I:$I,'overview sessions'!$J$5,rawdata!$E:$E,'overview sessions'!J$4)-$C$2</f>
        <v>3.9273533333333308</v>
      </c>
      <c r="S82" s="1">
        <f>AVERAGEIFS(rawdata!$K:$K,rawdata!$A:$A,'overview sessions'!$D48,rawdata!$B:$B,'overview sessions'!$B$75,rawdata!$G:$G,'overview sessions'!$P$3,rawdata!$I:$I,'overview sessions'!$J$5,rawdata!$E:$E,'overview sessions'!K$4)-$C$2</f>
        <v>3.9750025000000004</v>
      </c>
      <c r="T82" s="1">
        <f>AVERAGEIFS(rawdata!$K:$K,rawdata!$A:$A,'overview sessions'!$D48,rawdata!$B:$B,'overview sessions'!$B$75,rawdata!$G:$G,'overview sessions'!$P$3,rawdata!$I:$I,'overview sessions'!$J$5,rawdata!$E:$E,'overview sessions'!L$4)-$C$2</f>
        <v>2.9557533333333339</v>
      </c>
    </row>
    <row r="83" spans="1:20" x14ac:dyDescent="0.25">
      <c r="A83" t="s">
        <v>230</v>
      </c>
      <c r="B83">
        <v>3</v>
      </c>
      <c r="C83" t="s">
        <v>230</v>
      </c>
      <c r="D83">
        <f t="shared" si="2"/>
        <v>109</v>
      </c>
      <c r="E83" s="1">
        <f>AVERAGEIFS(rawdata!$K:$K,rawdata!$A:$A,'overview sessions'!$D49,rawdata!$B:$B,'overview sessions'!$B$75)-$C$2</f>
        <v>6.0934924390243896</v>
      </c>
      <c r="F83" s="1">
        <f>AVERAGEIFS(rawdata!$K:$K,rawdata!$A:$A,'overview sessions'!$D49,rawdata!$B:$B,'overview sessions'!$B$75,rawdata!$G:$G,'overview sessions'!$H$3)-$C$2</f>
        <v>6.0663664999999991</v>
      </c>
      <c r="G83" s="1">
        <f>AVERAGEIFS(rawdata!$K:$K,rawdata!$A:$A,'overview sessions'!$D49,rawdata!$B:$B,'overview sessions'!$B$75,rawdata!$G:$G,'overview sessions'!$H$3,rawdata!$I:$I,'overview sessions'!$G$5,rawdata!$E:$E,'overview sessions'!G$4)-$C$2</f>
        <v>7.8324333333333325</v>
      </c>
      <c r="H83" s="1">
        <f>AVERAGEIFS(rawdata!$K:$K,rawdata!$A:$A,'overview sessions'!$D49,rawdata!$B:$B,'overview sessions'!$B$75,rawdata!$G:$G,'overview sessions'!$H$3,rawdata!$I:$I,'overview sessions'!$G$5,rawdata!$E:$E,'overview sessions'!H$4)-$C$2</f>
        <v>7.5035874999999965</v>
      </c>
      <c r="I83" s="1">
        <f>AVERAGEIFS(rawdata!$K:$K,rawdata!$A:$A,'overview sessions'!$D49,rawdata!$B:$B,'overview sessions'!$B$75,rawdata!$G:$G,'overview sessions'!$H$3,rawdata!$I:$I,'overview sessions'!$G$5,rawdata!$E:$E,'overview sessions'!I$4)-$C$2</f>
        <v>4.6971566666666664</v>
      </c>
      <c r="J83" s="1">
        <f>AVERAGEIFS(rawdata!$K:$K,rawdata!$A:$A,'overview sessions'!$D49,rawdata!$B:$B,'overview sessions'!$B$75,rawdata!$G:$G,'overview sessions'!$H$3,rawdata!$I:$I,'overview sessions'!$J$5,rawdata!$E:$E,'overview sessions'!J$4)-$C$2</f>
        <v>5.6799699999999991</v>
      </c>
      <c r="K83" s="1">
        <f>AVERAGEIFS(rawdata!$K:$K,rawdata!$A:$A,'overview sessions'!$D49,rawdata!$B:$B,'overview sessions'!$B$75,rawdata!$G:$G,'overview sessions'!$H$3,rawdata!$I:$I,'overview sessions'!$J$5,rawdata!$E:$E,'overview sessions'!K$4)-$C$2</f>
        <v>6.5478700000000014</v>
      </c>
      <c r="L83" s="1">
        <f>AVERAGEIFS(rawdata!$K:$K,rawdata!$A:$A,'overview sessions'!$D49,rawdata!$B:$B,'overview sessions'!$B$75,rawdata!$G:$G,'overview sessions'!$H$3,rawdata!$I:$I,'overview sessions'!$J$5,rawdata!$E:$E,'overview sessions'!L$4)-$C$2</f>
        <v>3.4976066666666643</v>
      </c>
      <c r="N83" s="1">
        <f>AVERAGEIFS(rawdata!$K:$K,rawdata!$A:$A,'overview sessions'!$D49,rawdata!$B:$B,'overview sessions'!$B$75,rawdata!$G:$G,'overview sessions'!$P$3)-$C$2</f>
        <v>6.1241044999999996</v>
      </c>
      <c r="O83" s="1">
        <f>AVERAGEIFS(rawdata!$K:$K,rawdata!$A:$A,'overview sessions'!$D49,rawdata!$B:$B,'overview sessions'!$B$75,rawdata!$G:$G,'overview sessions'!$P$3,rawdata!$I:$I,'overview sessions'!$G$5,rawdata!$E:$E,'overview sessions'!G$4)-$C$2</f>
        <v>7.9893866666666664</v>
      </c>
      <c r="P83" s="1">
        <f>AVERAGEIFS(rawdata!$K:$K,rawdata!$A:$A,'overview sessions'!$D49,rawdata!$B:$B,'overview sessions'!$B$75,rawdata!$G:$G,'overview sessions'!$P$3,rawdata!$I:$I,'overview sessions'!$G$5,rawdata!$E:$E,'overview sessions'!H$4)-$C$2</f>
        <v>7.1868849999999984</v>
      </c>
      <c r="Q83" s="1">
        <f>AVERAGEIFS(rawdata!$K:$K,rawdata!$A:$A,'overview sessions'!$D49,rawdata!$B:$B,'overview sessions'!$B$75,rawdata!$G:$G,'overview sessions'!$P$3,rawdata!$I:$I,'overview sessions'!$G$5,rawdata!$E:$E,'overview sessions'!I$4)-$C$2</f>
        <v>4.8952200000000001</v>
      </c>
      <c r="R83" s="1">
        <f>AVERAGEIFS(rawdata!$K:$K,rawdata!$A:$A,'overview sessions'!$D49,rawdata!$B:$B,'overview sessions'!$B$75,rawdata!$G:$G,'overview sessions'!$P$3,rawdata!$I:$I,'overview sessions'!$J$5,rawdata!$E:$E,'overview sessions'!J$4)-$C$2</f>
        <v>6.5843066666666683</v>
      </c>
      <c r="S83" s="1">
        <f>AVERAGEIFS(rawdata!$K:$K,rawdata!$A:$A,'overview sessions'!$D49,rawdata!$B:$B,'overview sessions'!$B$75,rawdata!$G:$G,'overview sessions'!$P$3,rawdata!$I:$I,'overview sessions'!$J$5,rawdata!$E:$E,'overview sessions'!K$4)-$C$2</f>
        <v>6.3993275000000001</v>
      </c>
      <c r="T83" s="1">
        <f>AVERAGEIFS(rawdata!$K:$K,rawdata!$A:$A,'overview sessions'!$D49,rawdata!$B:$B,'overview sessions'!$B$75,rawdata!$G:$G,'overview sessions'!$P$3,rawdata!$I:$I,'overview sessions'!$J$5,rawdata!$E:$E,'overview sessions'!L$4)-$C$2</f>
        <v>3.2434999999999992</v>
      </c>
    </row>
    <row r="84" spans="1:20" x14ac:dyDescent="0.25">
      <c r="A84" t="s">
        <v>1</v>
      </c>
      <c r="B84">
        <v>3</v>
      </c>
      <c r="C84" t="s">
        <v>1</v>
      </c>
      <c r="D84">
        <f t="shared" si="2"/>
        <v>110</v>
      </c>
      <c r="E84" s="1">
        <f>AVERAGEIFS(rawdata!$K:$K,rawdata!$A:$A,'overview sessions'!$D50,rawdata!$B:$B,'overview sessions'!$B$75)-$C$2</f>
        <v>4.4818770731707271</v>
      </c>
      <c r="F84" s="1">
        <f>AVERAGEIFS(rawdata!$K:$K,rawdata!$A:$A,'overview sessions'!$D50,rawdata!$B:$B,'overview sessions'!$B$75,rawdata!$G:$G,'overview sessions'!$H$3)-$C$2</f>
        <v>4.5035875000000001</v>
      </c>
      <c r="G84" s="1">
        <f>AVERAGEIFS(rawdata!$K:$K,rawdata!$A:$A,'overview sessions'!$D50,rawdata!$B:$B,'overview sessions'!$B$75,rawdata!$G:$G,'overview sessions'!$H$3,rawdata!$I:$I,'overview sessions'!$G$5,rawdata!$E:$E,'overview sessions'!G$4)-$C$2</f>
        <v>6.2554566666666691</v>
      </c>
      <c r="H84" s="1">
        <f>AVERAGEIFS(rawdata!$K:$K,rawdata!$A:$A,'overview sessions'!$D50,rawdata!$B:$B,'overview sessions'!$B$75,rawdata!$G:$G,'overview sessions'!$H$3,rawdata!$I:$I,'overview sessions'!$G$5,rawdata!$E:$E,'overview sessions'!H$4)-$C$2</f>
        <v>5.028812499999999</v>
      </c>
      <c r="I84" s="1">
        <f>AVERAGEIFS(rawdata!$K:$K,rawdata!$A:$A,'overview sessions'!$D50,rawdata!$B:$B,'overview sessions'!$B$75,rawdata!$G:$G,'overview sessions'!$H$3,rawdata!$I:$I,'overview sessions'!$G$5,rawdata!$E:$E,'overview sessions'!I$4)-$C$2</f>
        <v>3.4303433333333313</v>
      </c>
      <c r="J84" s="1">
        <f>AVERAGEIFS(rawdata!$K:$K,rawdata!$A:$A,'overview sessions'!$D50,rawdata!$B:$B,'overview sessions'!$B$75,rawdata!$G:$G,'overview sessions'!$H$3,rawdata!$I:$I,'overview sessions'!$J$5,rawdata!$E:$E,'overview sessions'!J$4)-$C$2</f>
        <v>4.9998500000000003</v>
      </c>
      <c r="K84" s="1">
        <f>AVERAGEIFS(rawdata!$K:$K,rawdata!$A:$A,'overview sessions'!$D50,rawdata!$B:$B,'overview sessions'!$B$75,rawdata!$G:$G,'overview sessions'!$H$3,rawdata!$I:$I,'overview sessions'!$J$5,rawdata!$E:$E,'overview sessions'!K$4)-$C$2</f>
        <v>4.7933849999999989</v>
      </c>
      <c r="L84" s="1">
        <f>AVERAGEIFS(rawdata!$K:$K,rawdata!$A:$A,'overview sessions'!$D50,rawdata!$B:$B,'overview sessions'!$B$75,rawdata!$G:$G,'overview sessions'!$H$3,rawdata!$I:$I,'overview sessions'!$J$5,rawdata!$E:$E,'overview sessions'!L$4)-$C$2</f>
        <v>2.2420033333333329</v>
      </c>
      <c r="N84" s="1">
        <f>AVERAGEIFS(rawdata!$K:$K,rawdata!$A:$A,'overview sessions'!$D50,rawdata!$B:$B,'overview sessions'!$B$75,rawdata!$G:$G,'overview sessions'!$P$3)-$C$2</f>
        <v>4.3920410000000043</v>
      </c>
      <c r="O84" s="1">
        <f>AVERAGEIFS(rawdata!$K:$K,rawdata!$A:$A,'overview sessions'!$D50,rawdata!$B:$B,'overview sessions'!$B$75,rawdata!$G:$G,'overview sessions'!$P$3,rawdata!$I:$I,'overview sessions'!$G$5,rawdata!$E:$E,'overview sessions'!G$4)-$C$2</f>
        <v>5.8294500000000031</v>
      </c>
      <c r="P84" s="1">
        <f>AVERAGEIFS(rawdata!$K:$K,rawdata!$A:$A,'overview sessions'!$D50,rawdata!$B:$B,'overview sessions'!$B$75,rawdata!$G:$G,'overview sessions'!$P$3,rawdata!$I:$I,'overview sessions'!$G$5,rawdata!$E:$E,'overview sessions'!H$4)-$C$2</f>
        <v>4.5383399999999963</v>
      </c>
      <c r="Q84" s="1">
        <f>AVERAGEIFS(rawdata!$K:$K,rawdata!$A:$A,'overview sessions'!$D50,rawdata!$B:$B,'overview sessions'!$B$75,rawdata!$G:$G,'overview sessions'!$P$3,rawdata!$I:$I,'overview sessions'!$G$5,rawdata!$E:$E,'overview sessions'!I$4)-$C$2</f>
        <v>3.1687600000000007</v>
      </c>
      <c r="R84" s="1">
        <f>AVERAGEIFS(rawdata!$K:$K,rawdata!$A:$A,'overview sessions'!$D50,rawdata!$B:$B,'overview sessions'!$B$75,rawdata!$G:$G,'overview sessions'!$P$3,rawdata!$I:$I,'overview sessions'!$J$5,rawdata!$E:$E,'overview sessions'!J$4)-$C$2</f>
        <v>5.1007499999999997</v>
      </c>
      <c r="S84" s="1">
        <f>AVERAGEIFS(rawdata!$K:$K,rawdata!$A:$A,'overview sessions'!$D50,rawdata!$B:$B,'overview sessions'!$B$75,rawdata!$G:$G,'overview sessions'!$P$3,rawdata!$I:$I,'overview sessions'!$J$5,rawdata!$E:$E,'overview sessions'!K$4)-$C$2</f>
        <v>4.5747750000000007</v>
      </c>
      <c r="T84" s="1">
        <f>AVERAGEIFS(rawdata!$K:$K,rawdata!$A:$A,'overview sessions'!$D50,rawdata!$B:$B,'overview sessions'!$B$75,rawdata!$G:$G,'overview sessions'!$P$3,rawdata!$I:$I,'overview sessions'!$J$5,rawdata!$E:$E,'overview sessions'!L$4)-$C$2</f>
        <v>3.0304933333333324</v>
      </c>
    </row>
    <row r="85" spans="1:20" x14ac:dyDescent="0.25">
      <c r="A85" t="s">
        <v>1</v>
      </c>
      <c r="B85">
        <v>3</v>
      </c>
      <c r="C85" t="s">
        <v>1</v>
      </c>
      <c r="D85">
        <f t="shared" si="2"/>
        <v>111</v>
      </c>
      <c r="E85" s="1">
        <f>AVERAGEIFS(rawdata!$K:$K,rawdata!$A:$A,'overview sessions'!$D51,rawdata!$B:$B,'overview sessions'!$B$75)-$C$2</f>
        <v>5.3981521951219538</v>
      </c>
      <c r="F85" s="1">
        <f>AVERAGEIFS(rawdata!$K:$K,rawdata!$A:$A,'overview sessions'!$D51,rawdata!$B:$B,'overview sessions'!$B$75,rawdata!$G:$G,'overview sessions'!$H$3)-$C$2</f>
        <v>5.4077359999999981</v>
      </c>
      <c r="G85" s="1">
        <f>AVERAGEIFS(rawdata!$K:$K,rawdata!$A:$A,'overview sessions'!$D51,rawdata!$B:$B,'overview sessions'!$B$75,rawdata!$G:$G,'overview sessions'!$H$3,rawdata!$I:$I,'overview sessions'!$G$5,rawdata!$E:$E,'overview sessions'!G$4)-$C$2</f>
        <v>7.4811666666666685</v>
      </c>
      <c r="H85" s="1">
        <f>AVERAGEIFS(rawdata!$K:$K,rawdata!$A:$A,'overview sessions'!$D51,rawdata!$B:$B,'overview sessions'!$B$75,rawdata!$G:$G,'overview sessions'!$H$3,rawdata!$I:$I,'overview sessions'!$G$5,rawdata!$E:$E,'overview sessions'!H$4)-$C$2</f>
        <v>5.9733199999999993</v>
      </c>
      <c r="I85" s="1">
        <f>AVERAGEIFS(rawdata!$K:$K,rawdata!$A:$A,'overview sessions'!$D51,rawdata!$B:$B,'overview sessions'!$B$75,rawdata!$G:$G,'overview sessions'!$H$3,rawdata!$I:$I,'overview sessions'!$G$5,rawdata!$E:$E,'overview sessions'!I$4)-$C$2</f>
        <v>3.5648700000000009</v>
      </c>
      <c r="J85" s="1">
        <f>AVERAGEIFS(rawdata!$K:$K,rawdata!$A:$A,'overview sessions'!$D51,rawdata!$B:$B,'overview sessions'!$B$75,rawdata!$G:$G,'overview sessions'!$H$3,rawdata!$I:$I,'overview sessions'!$J$5,rawdata!$E:$E,'overview sessions'!J$4)-$C$2</f>
        <v>7.1074766666666651</v>
      </c>
      <c r="K85" s="1">
        <f>AVERAGEIFS(rawdata!$K:$K,rawdata!$A:$A,'overview sessions'!$D51,rawdata!$B:$B,'overview sessions'!$B$75,rawdata!$G:$G,'overview sessions'!$H$3,rawdata!$I:$I,'overview sessions'!$J$5,rawdata!$E:$E,'overview sessions'!K$4)-$C$2</f>
        <v>5.0147999999999993</v>
      </c>
      <c r="L85" s="1">
        <f>AVERAGEIFS(rawdata!$K:$K,rawdata!$A:$A,'overview sessions'!$D51,rawdata!$B:$B,'overview sessions'!$B$75,rawdata!$G:$G,'overview sessions'!$H$3,rawdata!$I:$I,'overview sessions'!$J$5,rawdata!$E:$E,'overview sessions'!L$4)-$C$2</f>
        <v>3.2472333333333321</v>
      </c>
      <c r="N85" s="1">
        <f>AVERAGEIFS(rawdata!$K:$K,rawdata!$A:$A,'overview sessions'!$D51,rawdata!$B:$B,'overview sessions'!$B$75,rawdata!$G:$G,'overview sessions'!$P$3)-$C$2</f>
        <v>5.4424894999999989</v>
      </c>
      <c r="O85" s="1">
        <f>AVERAGEIFS(rawdata!$K:$K,rawdata!$A:$A,'overview sessions'!$D51,rawdata!$B:$B,'overview sessions'!$B$75,rawdata!$G:$G,'overview sessions'!$P$3,rawdata!$I:$I,'overview sessions'!$G$5,rawdata!$E:$E,'overview sessions'!G$4)-$C$2</f>
        <v>6.7562033333333336</v>
      </c>
      <c r="P85" s="1">
        <f>AVERAGEIFS(rawdata!$K:$K,rawdata!$A:$A,'overview sessions'!$D51,rawdata!$B:$B,'overview sessions'!$B$75,rawdata!$G:$G,'overview sessions'!$P$3,rawdata!$I:$I,'overview sessions'!$G$5,rawdata!$E:$E,'overview sessions'!H$4)-$C$2</f>
        <v>6.133072499999999</v>
      </c>
      <c r="Q85" s="1">
        <f>AVERAGEIFS(rawdata!$K:$K,rawdata!$A:$A,'overview sessions'!$D51,rawdata!$B:$B,'overview sessions'!$B$75,rawdata!$G:$G,'overview sessions'!$P$3,rawdata!$I:$I,'overview sessions'!$G$5,rawdata!$E:$E,'overview sessions'!I$4)-$C$2</f>
        <v>3.617189999999999</v>
      </c>
      <c r="R85" s="1">
        <f>AVERAGEIFS(rawdata!$K:$K,rawdata!$A:$A,'overview sessions'!$D51,rawdata!$B:$B,'overview sessions'!$B$75,rawdata!$G:$G,'overview sessions'!$P$3,rawdata!$I:$I,'overview sessions'!$J$5,rawdata!$E:$E,'overview sessions'!J$4)-$C$2</f>
        <v>7.1784766666666666</v>
      </c>
      <c r="S85" s="1">
        <f>AVERAGEIFS(rawdata!$K:$K,rawdata!$A:$A,'overview sessions'!$D51,rawdata!$B:$B,'overview sessions'!$B$75,rawdata!$G:$G,'overview sessions'!$P$3,rawdata!$I:$I,'overview sessions'!$J$5,rawdata!$E:$E,'overview sessions'!K$4)-$C$2</f>
        <v>5.3062774999999984</v>
      </c>
      <c r="T85" s="1">
        <f>AVERAGEIFS(rawdata!$K:$K,rawdata!$A:$A,'overview sessions'!$D51,rawdata!$B:$B,'overview sessions'!$B$75,rawdata!$G:$G,'overview sessions'!$P$3,rawdata!$I:$I,'overview sessions'!$J$5,rawdata!$E:$E,'overview sessions'!L$4)-$C$2</f>
        <v>3.4789266666666681</v>
      </c>
    </row>
    <row r="86" spans="1:20" x14ac:dyDescent="0.25">
      <c r="A86" t="s">
        <v>8</v>
      </c>
      <c r="B86">
        <v>3</v>
      </c>
      <c r="C86" t="s">
        <v>8</v>
      </c>
      <c r="D86">
        <f t="shared" si="2"/>
        <v>112</v>
      </c>
      <c r="E86" s="1">
        <f>AVERAGEIFS(rawdata!$K:$K,rawdata!$A:$A,'overview sessions'!$D52,rawdata!$B:$B,'overview sessions'!$B$75)-$C$2</f>
        <v>4.9360495121951171</v>
      </c>
      <c r="F86" s="1">
        <f>AVERAGEIFS(rawdata!$K:$K,rawdata!$A:$A,'overview sessions'!$D52,rawdata!$B:$B,'overview sessions'!$B$75,rawdata!$G:$G,'overview sessions'!$H$3)-$C$2</f>
        <v>4.9464129999999944</v>
      </c>
      <c r="G86" s="1">
        <f>AVERAGEIFS(rawdata!$K:$K,rawdata!$A:$A,'overview sessions'!$D52,rawdata!$B:$B,'overview sessions'!$B$75,rawdata!$G:$G,'overview sessions'!$H$3,rawdata!$I:$I,'overview sessions'!$G$5,rawdata!$E:$E,'overview sessions'!G$4)-$C$2</f>
        <v>6.5805699999999998</v>
      </c>
      <c r="H86" s="1">
        <f>AVERAGEIFS(rawdata!$K:$K,rawdata!$A:$A,'overview sessions'!$D52,rawdata!$B:$B,'overview sessions'!$B$75,rawdata!$G:$G,'overview sessions'!$H$3,rawdata!$I:$I,'overview sessions'!$G$5,rawdata!$E:$E,'overview sessions'!H$4)-$C$2</f>
        <v>5.4856524999999987</v>
      </c>
      <c r="I86" s="1">
        <f>AVERAGEIFS(rawdata!$K:$K,rawdata!$A:$A,'overview sessions'!$D52,rawdata!$B:$B,'overview sessions'!$B$75,rawdata!$G:$G,'overview sessions'!$H$3,rawdata!$I:$I,'overview sessions'!$G$5,rawdata!$E:$E,'overview sessions'!I$4)-$C$2</f>
        <v>2.9594933333333326</v>
      </c>
      <c r="J86" s="1">
        <f>AVERAGEIFS(rawdata!$K:$K,rawdata!$A:$A,'overview sessions'!$D52,rawdata!$B:$B,'overview sessions'!$B$75,rawdata!$G:$G,'overview sessions'!$H$3,rawdata!$I:$I,'overview sessions'!$J$5,rawdata!$E:$E,'overview sessions'!J$4)-$C$2</f>
        <v>4.6560533333333343</v>
      </c>
      <c r="K86" s="1">
        <f>AVERAGEIFS(rawdata!$K:$K,rawdata!$A:$A,'overview sessions'!$D52,rawdata!$B:$B,'overview sessions'!$B$75,rawdata!$G:$G,'overview sessions'!$H$3,rawdata!$I:$I,'overview sessions'!$J$5,rawdata!$E:$E,'overview sessions'!K$4)-$C$2</f>
        <v>5.7715224999999979</v>
      </c>
      <c r="L86" s="1">
        <f>AVERAGEIFS(rawdata!$K:$K,rawdata!$A:$A,'overview sessions'!$D52,rawdata!$B:$B,'overview sessions'!$B$75,rawdata!$G:$G,'overview sessions'!$H$3,rawdata!$I:$I,'overview sessions'!$J$5,rawdata!$E:$E,'overview sessions'!L$4)-$C$2</f>
        <v>3.770403333333336</v>
      </c>
      <c r="N86" s="1">
        <f>AVERAGEIFS(rawdata!$K:$K,rawdata!$A:$A,'overview sessions'!$D52,rawdata!$B:$B,'overview sessions'!$B$75,rawdata!$G:$G,'overview sessions'!$P$3)-$C$2</f>
        <v>4.9195064999999989</v>
      </c>
      <c r="O86" s="1">
        <f>AVERAGEIFS(rawdata!$K:$K,rawdata!$A:$A,'overview sessions'!$D52,rawdata!$B:$B,'overview sessions'!$B$75,rawdata!$G:$G,'overview sessions'!$P$3,rawdata!$I:$I,'overview sessions'!$G$5,rawdata!$E:$E,'overview sessions'!G$4)-$C$2</f>
        <v>6.7748866666666654</v>
      </c>
      <c r="P86" s="1">
        <f>AVERAGEIFS(rawdata!$K:$K,rawdata!$A:$A,'overview sessions'!$D52,rawdata!$B:$B,'overview sessions'!$B$75,rawdata!$G:$G,'overview sessions'!$P$3,rawdata!$I:$I,'overview sessions'!$G$5,rawdata!$E:$E,'overview sessions'!H$4)-$C$2</f>
        <v>5.7575124999999989</v>
      </c>
      <c r="Q86" s="1">
        <f>AVERAGEIFS(rawdata!$K:$K,rawdata!$A:$A,'overview sessions'!$D52,rawdata!$B:$B,'overview sessions'!$B$75,rawdata!$G:$G,'overview sessions'!$P$3,rawdata!$I:$I,'overview sessions'!$G$5,rawdata!$E:$E,'overview sessions'!I$4)-$C$2</f>
        <v>3.1313866666666659</v>
      </c>
      <c r="R86" s="1">
        <f>AVERAGEIFS(rawdata!$K:$K,rawdata!$A:$A,'overview sessions'!$D52,rawdata!$B:$B,'overview sessions'!$B$75,rawdata!$G:$G,'overview sessions'!$P$3,rawdata!$I:$I,'overview sessions'!$J$5,rawdata!$E:$E,'overview sessions'!J$4)-$C$2</f>
        <v>5.2016433333333314</v>
      </c>
      <c r="S86" s="1">
        <f>AVERAGEIFS(rawdata!$K:$K,rawdata!$A:$A,'overview sessions'!$D52,rawdata!$B:$B,'overview sessions'!$B$75,rawdata!$G:$G,'overview sessions'!$P$3,rawdata!$I:$I,'overview sessions'!$J$5,rawdata!$E:$E,'overview sessions'!K$4)-$C$2</f>
        <v>4.728925000000002</v>
      </c>
      <c r="T86" s="1">
        <f>AVERAGEIFS(rawdata!$K:$K,rawdata!$A:$A,'overview sessions'!$D52,rawdata!$B:$B,'overview sessions'!$B$75,rawdata!$G:$G,'overview sessions'!$P$3,rawdata!$I:$I,'overview sessions'!$J$5,rawdata!$E:$E,'overview sessions'!L$4)-$C$2</f>
        <v>3.7068766666666679</v>
      </c>
    </row>
    <row r="87" spans="1:20" x14ac:dyDescent="0.25">
      <c r="A87" t="s">
        <v>8</v>
      </c>
      <c r="B87">
        <v>3</v>
      </c>
      <c r="C87" t="s">
        <v>8</v>
      </c>
      <c r="D87">
        <f t="shared" si="2"/>
        <v>113</v>
      </c>
      <c r="E87" s="1">
        <f>AVERAGEIFS(rawdata!$K:$K,rawdata!$A:$A,'overview sessions'!$D53,rawdata!$B:$B,'overview sessions'!$B$75)-$C$2</f>
        <v>2.5096031707317099</v>
      </c>
      <c r="F87" s="1">
        <f>AVERAGEIFS(rawdata!$K:$K,rawdata!$A:$A,'overview sessions'!$D53,rawdata!$B:$B,'overview sessions'!$B$75,rawdata!$G:$G,'overview sessions'!$H$3)-$C$2</f>
        <v>2.5069490000000005</v>
      </c>
      <c r="G87" s="1">
        <f>AVERAGEIFS(rawdata!$K:$K,rawdata!$A:$A,'overview sessions'!$D53,rawdata!$B:$B,'overview sessions'!$B$75,rawdata!$G:$G,'overview sessions'!$H$3,rawdata!$I:$I,'overview sessions'!$G$5,rawdata!$E:$E,'overview sessions'!G$4)-$C$2</f>
        <v>4.054409999999999</v>
      </c>
      <c r="H87" s="1">
        <f>AVERAGEIFS(rawdata!$K:$K,rawdata!$A:$A,'overview sessions'!$D53,rawdata!$B:$B,'overview sessions'!$B$75,rawdata!$G:$G,'overview sessions'!$H$3,rawdata!$I:$I,'overview sessions'!$G$5,rawdata!$E:$E,'overview sessions'!H$4)-$C$2</f>
        <v>3.2434950000000011</v>
      </c>
      <c r="I87" s="1">
        <f>AVERAGEIFS(rawdata!$K:$K,rawdata!$A:$A,'overview sessions'!$D53,rawdata!$B:$B,'overview sessions'!$B$75,rawdata!$G:$G,'overview sessions'!$H$3,rawdata!$I:$I,'overview sessions'!$G$5,rawdata!$E:$E,'overview sessions'!I$4)-$C$2</f>
        <v>0.59775666666666538</v>
      </c>
      <c r="J87" s="1">
        <f>AVERAGEIFS(rawdata!$K:$K,rawdata!$A:$A,'overview sessions'!$D53,rawdata!$B:$B,'overview sessions'!$B$75,rawdata!$G:$G,'overview sessions'!$H$3,rawdata!$I:$I,'overview sessions'!$J$5,rawdata!$E:$E,'overview sessions'!J$4)-$C$2</f>
        <v>3.5200266666666682</v>
      </c>
      <c r="K87" s="1">
        <f>AVERAGEIFS(rawdata!$K:$K,rawdata!$A:$A,'overview sessions'!$D53,rawdata!$B:$B,'overview sessions'!$B$75,rawdata!$G:$G,'overview sessions'!$H$3,rawdata!$I:$I,'overview sessions'!$J$5,rawdata!$E:$E,'overview sessions'!K$4)-$C$2</f>
        <v>2.3326224999999994</v>
      </c>
      <c r="L87" s="1">
        <f>AVERAGEIFS(rawdata!$K:$K,rawdata!$A:$A,'overview sessions'!$D53,rawdata!$B:$B,'overview sessions'!$B$75,rawdata!$G:$G,'overview sessions'!$H$3,rawdata!$I:$I,'overview sessions'!$J$5,rawdata!$E:$E,'overview sessions'!L$4)-$C$2</f>
        <v>1.1059766666666668</v>
      </c>
      <c r="N87" s="1">
        <f>AVERAGEIFS(rawdata!$K:$K,rawdata!$A:$A,'overview sessions'!$D53,rawdata!$B:$B,'overview sessions'!$B$75,rawdata!$G:$G,'overview sessions'!$P$3)-$C$2</f>
        <v>2.4559435000000036</v>
      </c>
      <c r="O87" s="1">
        <f>AVERAGEIFS(rawdata!$K:$K,rawdata!$A:$A,'overview sessions'!$D53,rawdata!$B:$B,'overview sessions'!$B$75,rawdata!$G:$G,'overview sessions'!$P$3,rawdata!$I:$I,'overview sessions'!$G$5,rawdata!$E:$E,'overview sessions'!G$4)-$C$2</f>
        <v>3.7293000000000003</v>
      </c>
      <c r="P87" s="1">
        <f>AVERAGEIFS(rawdata!$K:$K,rawdata!$A:$A,'overview sessions'!$D53,rawdata!$B:$B,'overview sessions'!$B$75,rawdata!$G:$G,'overview sessions'!$P$3,rawdata!$I:$I,'overview sessions'!$G$5,rawdata!$E:$E,'overview sessions'!H$4)-$C$2</f>
        <v>3.0865475</v>
      </c>
      <c r="Q87" s="1">
        <f>AVERAGEIFS(rawdata!$K:$K,rawdata!$A:$A,'overview sessions'!$D53,rawdata!$B:$B,'overview sessions'!$B$75,rawdata!$G:$G,'overview sessions'!$P$3,rawdata!$I:$I,'overview sessions'!$G$5,rawdata!$E:$E,'overview sessions'!I$4)-$C$2</f>
        <v>0.73228666666666697</v>
      </c>
      <c r="R87" s="1">
        <f>AVERAGEIFS(rawdata!$K:$K,rawdata!$A:$A,'overview sessions'!$D53,rawdata!$B:$B,'overview sessions'!$B$75,rawdata!$G:$G,'overview sessions'!$P$3,rawdata!$I:$I,'overview sessions'!$J$5,rawdata!$E:$E,'overview sessions'!J$4)-$C$2</f>
        <v>3.9796733333333325</v>
      </c>
      <c r="S87" s="1">
        <f>AVERAGEIFS(rawdata!$K:$K,rawdata!$A:$A,'overview sessions'!$D53,rawdata!$B:$B,'overview sessions'!$B$75,rawdata!$G:$G,'overview sessions'!$P$3,rawdata!$I:$I,'overview sessions'!$J$5,rawdata!$E:$E,'overview sessions'!K$4)-$C$2</f>
        <v>1.8813924999999987</v>
      </c>
      <c r="T87" s="1">
        <f>AVERAGEIFS(rawdata!$K:$K,rawdata!$A:$A,'overview sessions'!$D53,rawdata!$B:$B,'overview sessions'!$B$75,rawdata!$G:$G,'overview sessions'!$P$3,rawdata!$I:$I,'overview sessions'!$J$5,rawdata!$E:$E,'overview sessions'!L$4)-$C$2</f>
        <v>1.3077766666666655</v>
      </c>
    </row>
    <row r="88" spans="1:20" x14ac:dyDescent="0.25">
      <c r="A88" t="s">
        <v>8</v>
      </c>
      <c r="B88">
        <v>3</v>
      </c>
      <c r="C88" t="s">
        <v>8</v>
      </c>
      <c r="D88" s="10">
        <f t="shared" si="2"/>
        <v>114</v>
      </c>
      <c r="E88" s="1">
        <f>AVERAGEIFS(rawdata!$K:$K,rawdata!$A:$A,'overview sessions'!$D54,rawdata!$B:$B,'overview sessions'!$B$75)-$C$2</f>
        <v>3.8844258536585325</v>
      </c>
      <c r="F88" s="1">
        <f>AVERAGEIFS(rawdata!$K:$K,rawdata!$A:$A,'overview sessions'!$D54,rawdata!$B:$B,'overview sessions'!$B$75,rawdata!$G:$G,'overview sessions'!$H$3)-$C$2</f>
        <v>3.8359870000000011</v>
      </c>
      <c r="G88" s="1">
        <f>AVERAGEIFS(rawdata!$K:$K,rawdata!$A:$A,'overview sessions'!$D54,rawdata!$B:$B,'overview sessions'!$B$75,rawdata!$G:$G,'overview sessions'!$H$3,rawdata!$I:$I,'overview sessions'!$G$5,rawdata!$E:$E,'overview sessions'!G$4)-$C$2</f>
        <v>6.2816166666666664</v>
      </c>
      <c r="H88" s="1">
        <f>AVERAGEIFS(rawdata!$K:$K,rawdata!$A:$A,'overview sessions'!$D54,rawdata!$B:$B,'overview sessions'!$B$75,rawdata!$G:$G,'overview sessions'!$H$3,rawdata!$I:$I,'overview sessions'!$G$5,rawdata!$E:$E,'overview sessions'!H$4)-$C$2</f>
        <v>5.1969724999999993</v>
      </c>
      <c r="I88" s="1">
        <f>AVERAGEIFS(rawdata!$K:$K,rawdata!$A:$A,'overview sessions'!$D54,rawdata!$B:$B,'overview sessions'!$B$75,rawdata!$G:$G,'overview sessions'!$H$3,rawdata!$I:$I,'overview sessions'!$G$5,rawdata!$E:$E,'overview sessions'!I$4)-$C$2</f>
        <v>2.0215266666666665</v>
      </c>
      <c r="J88" s="1">
        <f>AVERAGEIFS(rawdata!$K:$K,rawdata!$A:$A,'overview sessions'!$D54,rawdata!$B:$B,'overview sessions'!$B$75,rawdata!$G:$G,'overview sessions'!$H$3,rawdata!$I:$I,'overview sessions'!$J$5,rawdata!$E:$E,'overview sessions'!J$4)-$C$2</f>
        <v>4.0805666666666642</v>
      </c>
      <c r="K88" s="1">
        <f>AVERAGEIFS(rawdata!$K:$K,rawdata!$A:$A,'overview sessions'!$D54,rawdata!$B:$B,'overview sessions'!$B$75,rawdata!$G:$G,'overview sessions'!$H$3,rawdata!$I:$I,'overview sessions'!$J$5,rawdata!$E:$E,'overview sessions'!K$4)-$C$2</f>
        <v>3.1986550000000005</v>
      </c>
      <c r="L88" s="1">
        <f>AVERAGEIFS(rawdata!$K:$K,rawdata!$A:$A,'overview sessions'!$D54,rawdata!$B:$B,'overview sessions'!$B$75,rawdata!$G:$G,'overview sessions'!$H$3,rawdata!$I:$I,'overview sessions'!$J$5,rawdata!$E:$E,'overview sessions'!L$4)-$C$2</f>
        <v>1.9953666666666674</v>
      </c>
      <c r="N88" s="1">
        <f>AVERAGEIFS(rawdata!$K:$K,rawdata!$A:$A,'overview sessions'!$D54,rawdata!$B:$B,'overview sessions'!$B$75,rawdata!$G:$G,'overview sessions'!$P$3)-$C$2</f>
        <v>3.9305580952380996</v>
      </c>
      <c r="O88" s="1">
        <f>AVERAGEIFS(rawdata!$K:$K,rawdata!$A:$A,'overview sessions'!$D54,rawdata!$B:$B,'overview sessions'!$B$75,rawdata!$G:$G,'overview sessions'!$P$3,rawdata!$I:$I,'overview sessions'!$G$5,rawdata!$E:$E,'overview sessions'!G$4)-$C$2</f>
        <v>6.0573999999999959</v>
      </c>
      <c r="P88" s="1">
        <f>AVERAGEIFS(rawdata!$K:$K,rawdata!$A:$A,'overview sessions'!$D54,rawdata!$B:$B,'overview sessions'!$B$75,rawdata!$G:$G,'overview sessions'!$P$3,rawdata!$I:$I,'overview sessions'!$G$5,rawdata!$E:$E,'overview sessions'!H$4)-$C$2</f>
        <v>5.2754475000000003</v>
      </c>
      <c r="Q88" s="1">
        <f>AVERAGEIFS(rawdata!$K:$K,rawdata!$A:$A,'overview sessions'!$D54,rawdata!$B:$B,'overview sessions'!$B$75,rawdata!$G:$G,'overview sessions'!$P$3,rawdata!$I:$I,'overview sessions'!$G$5,rawdata!$E:$E,'overview sessions'!I$4)-$C$2</f>
        <v>1.763679999999999</v>
      </c>
      <c r="R88" s="1">
        <f>AVERAGEIFS(rawdata!$K:$K,rawdata!$A:$A,'overview sessions'!$D54,rawdata!$B:$B,'overview sessions'!$B$75,rawdata!$G:$G,'overview sessions'!$P$3,rawdata!$I:$I,'overview sessions'!$J$5,rawdata!$E:$E,'overview sessions'!J$4)-$C$2</f>
        <v>4.8541133333333324</v>
      </c>
      <c r="S88" s="1">
        <f>AVERAGEIFS(rawdata!$K:$K,rawdata!$A:$A,'overview sessions'!$D54,rawdata!$B:$B,'overview sessions'!$B$75,rawdata!$G:$G,'overview sessions'!$P$3,rawdata!$I:$I,'overview sessions'!$J$5,rawdata!$E:$E,'overview sessions'!K$4)-$C$2</f>
        <v>3.299552499999999</v>
      </c>
      <c r="T88" s="1">
        <f>AVERAGEIFS(rawdata!$K:$K,rawdata!$A:$A,'overview sessions'!$D54,rawdata!$B:$B,'overview sessions'!$B$75,rawdata!$G:$G,'overview sessions'!$P$3,rawdata!$I:$I,'overview sessions'!$J$5,rawdata!$E:$E,'overview sessions'!L$4)-$C$2</f>
        <v>2.5540349999999972</v>
      </c>
    </row>
    <row r="89" spans="1:20" x14ac:dyDescent="0.25">
      <c r="A89" t="s">
        <v>230</v>
      </c>
      <c r="B89">
        <v>3</v>
      </c>
      <c r="C89" t="s">
        <v>230</v>
      </c>
      <c r="D89">
        <f t="shared" si="2"/>
        <v>115</v>
      </c>
      <c r="E89" s="1">
        <f>AVERAGEIFS(rawdata!$K:$K,rawdata!$A:$A,'overview sessions'!$D55,rawdata!$B:$B,'overview sessions'!$B$75)-$C$2</f>
        <v>4.9959309756097579</v>
      </c>
      <c r="F89" s="1">
        <f>AVERAGEIFS(rawdata!$K:$K,rawdata!$A:$A,'overview sessions'!$D55,rawdata!$B:$B,'overview sessions'!$B$75,rawdata!$G:$G,'overview sessions'!$H$3)-$C$2</f>
        <v>5.3584080000000025</v>
      </c>
      <c r="G89" s="1">
        <f>AVERAGEIFS(rawdata!$K:$K,rawdata!$A:$A,'overview sessions'!$D55,rawdata!$B:$B,'overview sessions'!$B$75,rawdata!$G:$G,'overview sessions'!$H$3,rawdata!$I:$I,'overview sessions'!$G$5,rawdata!$E:$E,'overview sessions'!G$4)-$C$2</f>
        <v>7.26816</v>
      </c>
      <c r="H89" s="1">
        <f>AVERAGEIFS(rawdata!$K:$K,rawdata!$A:$A,'overview sessions'!$D55,rawdata!$B:$B,'overview sessions'!$B$75,rawdata!$G:$G,'overview sessions'!$H$3,rawdata!$I:$I,'overview sessions'!$G$5,rawdata!$E:$E,'overview sessions'!H$4)-$C$2</f>
        <v>4.6252224999999978</v>
      </c>
      <c r="I89" s="1">
        <f>AVERAGEIFS(rawdata!$K:$K,rawdata!$A:$A,'overview sessions'!$D55,rawdata!$B:$B,'overview sessions'!$B$75,rawdata!$G:$G,'overview sessions'!$H$3,rawdata!$I:$I,'overview sessions'!$G$5,rawdata!$E:$E,'overview sessions'!I$4)-$C$2</f>
        <v>4.6261600000000005</v>
      </c>
      <c r="J89" s="1">
        <f>AVERAGEIFS(rawdata!$K:$K,rawdata!$A:$A,'overview sessions'!$D55,rawdata!$B:$B,'overview sessions'!$B$75,rawdata!$G:$G,'overview sessions'!$H$3,rawdata!$I:$I,'overview sessions'!$J$5,rawdata!$E:$E,'overview sessions'!J$4)-$C$2</f>
        <v>5.7846033333333313</v>
      </c>
      <c r="K89" s="1">
        <f>AVERAGEIFS(rawdata!$K:$K,rawdata!$A:$A,'overview sessions'!$D55,rawdata!$B:$B,'overview sessions'!$B$75,rawdata!$G:$G,'overview sessions'!$H$3,rawdata!$I:$I,'overview sessions'!$J$5,rawdata!$E:$E,'overview sessions'!K$4)-$C$2</f>
        <v>5.566930000000001</v>
      </c>
      <c r="L89" s="1">
        <f>AVERAGEIFS(rawdata!$K:$K,rawdata!$A:$A,'overview sessions'!$D55,rawdata!$B:$B,'overview sessions'!$B$75,rawdata!$G:$G,'overview sessions'!$H$3,rawdata!$I:$I,'overview sessions'!$J$5,rawdata!$E:$E,'overview sessions'!L$4)-$C$2</f>
        <v>4.4542599999999997</v>
      </c>
      <c r="N89" s="1">
        <f>AVERAGEIFS(rawdata!$K:$K,rawdata!$A:$A,'overview sessions'!$D55,rawdata!$B:$B,'overview sessions'!$B$75,rawdata!$G:$G,'overview sessions'!$P$3)-$C$2</f>
        <v>4.5753354999999996</v>
      </c>
      <c r="O89" s="1">
        <f>AVERAGEIFS(rawdata!$K:$K,rawdata!$A:$A,'overview sessions'!$D55,rawdata!$B:$B,'overview sessions'!$B$75,rawdata!$G:$G,'overview sessions'!$P$3,rawdata!$I:$I,'overview sessions'!$G$5,rawdata!$E:$E,'overview sessions'!G$4)-$C$2</f>
        <v>5.7995499999999982</v>
      </c>
      <c r="P89" s="1">
        <f>AVERAGEIFS(rawdata!$K:$K,rawdata!$A:$A,'overview sessions'!$D55,rawdata!$B:$B,'overview sessions'!$B$75,rawdata!$G:$G,'overview sessions'!$P$3,rawdata!$I:$I,'overview sessions'!$G$5,rawdata!$E:$E,'overview sessions'!H$4)-$C$2</f>
        <v>4.0562774999999984</v>
      </c>
      <c r="Q89" s="1">
        <f>AVERAGEIFS(rawdata!$K:$K,rawdata!$A:$A,'overview sessions'!$D55,rawdata!$B:$B,'overview sessions'!$B$75,rawdata!$G:$G,'overview sessions'!$P$3,rawdata!$I:$I,'overview sessions'!$G$5,rawdata!$E:$E,'overview sessions'!I$4)-$C$2</f>
        <v>4.0170399999999997</v>
      </c>
      <c r="R89" s="1">
        <f>AVERAGEIFS(rawdata!$K:$K,rawdata!$A:$A,'overview sessions'!$D55,rawdata!$B:$B,'overview sessions'!$B$75,rawdata!$G:$G,'overview sessions'!$P$3,rawdata!$I:$I,'overview sessions'!$J$5,rawdata!$E:$E,'overview sessions'!J$4)-$C$2</f>
        <v>4.689683333333333</v>
      </c>
      <c r="S89" s="1">
        <f>AVERAGEIFS(rawdata!$K:$K,rawdata!$A:$A,'overview sessions'!$D55,rawdata!$B:$B,'overview sessions'!$B$75,rawdata!$G:$G,'overview sessions'!$P$3,rawdata!$I:$I,'overview sessions'!$J$5,rawdata!$E:$E,'overview sessions'!K$4)-$C$2</f>
        <v>4.8690574999999985</v>
      </c>
      <c r="T89" s="1">
        <f>AVERAGEIFS(rawdata!$K:$K,rawdata!$A:$A,'overview sessions'!$D55,rawdata!$B:$B,'overview sessions'!$B$75,rawdata!$G:$G,'overview sessions'!$P$3,rawdata!$I:$I,'overview sessions'!$J$5,rawdata!$E:$E,'overview sessions'!L$4)-$C$2</f>
        <v>4.0955166666666667</v>
      </c>
    </row>
    <row r="90" spans="1:20" x14ac:dyDescent="0.25">
      <c r="A90" t="s">
        <v>1</v>
      </c>
      <c r="B90">
        <v>3</v>
      </c>
      <c r="D90">
        <f t="shared" si="2"/>
        <v>116</v>
      </c>
      <c r="E90" s="1">
        <f>AVERAGEIFS(rawdata!$K:$K,rawdata!$A:$A,'overview sessions'!$D56,rawdata!$B:$B,'overview sessions'!$B$75)-$C$2</f>
        <v>4.1564907317073168</v>
      </c>
      <c r="F90" s="1">
        <f>AVERAGEIFS(rawdata!$K:$K,rawdata!$A:$A,'overview sessions'!$D56,rawdata!$B:$B,'overview sessions'!$B$75,rawdata!$G:$G,'overview sessions'!$H$3)-$C$2</f>
        <v>4.1818369999999963</v>
      </c>
      <c r="G90" s="1">
        <f>AVERAGEIFS(rawdata!$K:$K,rawdata!$A:$A,'overview sessions'!$D56,rawdata!$B:$B,'overview sessions'!$B$75,rawdata!$G:$G,'overview sessions'!$H$3,rawdata!$I:$I,'overview sessions'!$G$5,rawdata!$E:$E,'overview sessions'!G$4)-$C$2</f>
        <v>5.5790733333333318</v>
      </c>
      <c r="H90" s="1">
        <f>AVERAGEIFS(rawdata!$K:$K,rawdata!$A:$A,'overview sessions'!$D56,rawdata!$B:$B,'overview sessions'!$B$75,rawdata!$G:$G,'overview sessions'!$H$3,rawdata!$I:$I,'overview sessions'!$G$5,rawdata!$E:$E,'overview sessions'!H$4)-$C$2</f>
        <v>4.1823975000000022</v>
      </c>
      <c r="I90" s="1">
        <f>AVERAGEIFS(rawdata!$K:$K,rawdata!$A:$A,'overview sessions'!$D56,rawdata!$B:$B,'overview sessions'!$B$75,rawdata!$G:$G,'overview sessions'!$H$3,rawdata!$I:$I,'overview sessions'!$G$5,rawdata!$E:$E,'overview sessions'!I$4)-$C$2</f>
        <v>2.9408066666666652</v>
      </c>
      <c r="J90" s="1">
        <f>AVERAGEIFS(rawdata!$K:$K,rawdata!$A:$A,'overview sessions'!$D56,rawdata!$B:$B,'overview sessions'!$B$75,rawdata!$G:$G,'overview sessions'!$H$3,rawdata!$I:$I,'overview sessions'!$J$5,rawdata!$E:$E,'overview sessions'!J$4)-$C$2</f>
        <v>4.2786233333333339</v>
      </c>
      <c r="K90" s="1">
        <f>AVERAGEIFS(rawdata!$K:$K,rawdata!$A:$A,'overview sessions'!$D56,rawdata!$B:$B,'overview sessions'!$B$75,rawdata!$G:$G,'overview sessions'!$H$3,rawdata!$I:$I,'overview sessions'!$J$5,rawdata!$E:$E,'overview sessions'!K$4)-$C$2</f>
        <v>4.050670000000002</v>
      </c>
      <c r="L90" s="1">
        <f>AVERAGEIFS(rawdata!$K:$K,rawdata!$A:$A,'overview sessions'!$D56,rawdata!$B:$B,'overview sessions'!$B$75,rawdata!$G:$G,'overview sessions'!$H$3,rawdata!$I:$I,'overview sessions'!$J$5,rawdata!$E:$E,'overview sessions'!L$4)-$C$2</f>
        <v>4.1029866666666646</v>
      </c>
      <c r="N90" s="1">
        <f>AVERAGEIFS(rawdata!$K:$K,rawdata!$A:$A,'overview sessions'!$D56,rawdata!$B:$B,'overview sessions'!$B$75,rawdata!$G:$G,'overview sessions'!$P$3)-$C$2</f>
        <v>4.1695070000000012</v>
      </c>
      <c r="O90" s="1">
        <f>AVERAGEIFS(rawdata!$K:$K,rawdata!$A:$A,'overview sessions'!$D56,rawdata!$B:$B,'overview sessions'!$B$75,rawdata!$G:$G,'overview sessions'!$P$3,rawdata!$I:$I,'overview sessions'!$G$5,rawdata!$E:$E,'overview sessions'!G$4)-$C$2</f>
        <v>4.8017933333333342</v>
      </c>
      <c r="P90" s="1">
        <f>AVERAGEIFS(rawdata!$K:$K,rawdata!$A:$A,'overview sessions'!$D56,rawdata!$B:$B,'overview sessions'!$B$75,rawdata!$G:$G,'overview sessions'!$P$3,rawdata!$I:$I,'overview sessions'!$G$5,rawdata!$E:$E,'overview sessions'!H$4)-$C$2</f>
        <v>3.577017500000002</v>
      </c>
      <c r="Q90" s="1">
        <f>AVERAGEIFS(rawdata!$K:$K,rawdata!$A:$A,'overview sessions'!$D56,rawdata!$B:$B,'overview sessions'!$B$75,rawdata!$G:$G,'overview sessions'!$P$3,rawdata!$I:$I,'overview sessions'!$G$5,rawdata!$E:$E,'overview sessions'!I$4)-$C$2</f>
        <v>3.5611366666666644</v>
      </c>
      <c r="R90" s="1">
        <f>AVERAGEIFS(rawdata!$K:$K,rawdata!$A:$A,'overview sessions'!$D56,rawdata!$B:$B,'overview sessions'!$B$75,rawdata!$G:$G,'overview sessions'!$P$3,rawdata!$I:$I,'overview sessions'!$J$5,rawdata!$E:$E,'overview sessions'!J$4)-$C$2</f>
        <v>5.12317</v>
      </c>
      <c r="S90" s="1">
        <f>AVERAGEIFS(rawdata!$K:$K,rawdata!$A:$A,'overview sessions'!$D56,rawdata!$B:$B,'overview sessions'!$B$75,rawdata!$G:$G,'overview sessions'!$P$3,rawdata!$I:$I,'overview sessions'!$J$5,rawdata!$E:$E,'overview sessions'!K$4)-$C$2</f>
        <v>4.1543724999999991</v>
      </c>
      <c r="T90" s="1">
        <f>AVERAGEIFS(rawdata!$K:$K,rawdata!$A:$A,'overview sessions'!$D56,rawdata!$B:$B,'overview sessions'!$B$75,rawdata!$G:$G,'overview sessions'!$P$3,rawdata!$I:$I,'overview sessions'!$J$5,rawdata!$E:$E,'overview sessions'!L$4)-$C$2</f>
        <v>4.0020933333333328</v>
      </c>
    </row>
    <row r="91" spans="1:20" x14ac:dyDescent="0.25">
      <c r="A91" t="s">
        <v>1</v>
      </c>
      <c r="B91">
        <v>3</v>
      </c>
      <c r="D91">
        <f t="shared" si="2"/>
        <v>117</v>
      </c>
      <c r="E91" s="1">
        <f>AVERAGEIFS(rawdata!$K:$K,rawdata!$A:$A,'overview sessions'!$D57,rawdata!$B:$B,'overview sessions'!$B$75)-$C$2</f>
        <v>10.174756585365854</v>
      </c>
      <c r="F91" s="1">
        <f>AVERAGEIFS(rawdata!$K:$K,rawdata!$A:$A,'overview sessions'!$D57,rawdata!$B:$B,'overview sessions'!$B$75,rawdata!$G:$G,'overview sessions'!$H$3)-$C$2</f>
        <v>10.436322000000002</v>
      </c>
      <c r="G91" s="1">
        <f>AVERAGEIFS(rawdata!$K:$K,rawdata!$A:$A,'overview sessions'!$D57,rawdata!$B:$B,'overview sessions'!$B$75,rawdata!$G:$G,'overview sessions'!$H$3,rawdata!$I:$I,'overview sessions'!$G$5,rawdata!$E:$E,'overview sessions'!G$4)-$C$2</f>
        <v>11.251720000000001</v>
      </c>
      <c r="H91" s="1">
        <f>AVERAGEIFS(rawdata!$K:$K,rawdata!$A:$A,'overview sessions'!$D57,rawdata!$B:$B,'overview sessions'!$B$75,rawdata!$G:$G,'overview sessions'!$H$3,rawdata!$I:$I,'overview sessions'!$G$5,rawdata!$E:$E,'overview sessions'!H$4)-$C$2</f>
        <v>11.191927499999997</v>
      </c>
      <c r="I91" s="1">
        <f>AVERAGEIFS(rawdata!$K:$K,rawdata!$A:$A,'overview sessions'!$D57,rawdata!$B:$B,'overview sessions'!$B$75,rawdata!$G:$G,'overview sessions'!$H$3,rawdata!$I:$I,'overview sessions'!$G$5,rawdata!$E:$E,'overview sessions'!I$4)-$C$2</f>
        <v>9.0282500000000017</v>
      </c>
      <c r="J91" s="1">
        <f>AVERAGEIFS(rawdata!$K:$K,rawdata!$A:$A,'overview sessions'!$D57,rawdata!$B:$B,'overview sessions'!$B$75,rawdata!$G:$G,'overview sessions'!$H$3,rawdata!$I:$I,'overview sessions'!$J$5,rawdata!$E:$E,'overview sessions'!J$4)-$C$2</f>
        <v>10.51928</v>
      </c>
      <c r="K91" s="1">
        <f>AVERAGEIFS(rawdata!$K:$K,rawdata!$A:$A,'overview sessions'!$D57,rawdata!$B:$B,'overview sessions'!$B$75,rawdata!$G:$G,'overview sessions'!$H$3,rawdata!$I:$I,'overview sessions'!$J$5,rawdata!$E:$E,'overview sessions'!K$4)-$C$2</f>
        <v>10.723877499999999</v>
      </c>
      <c r="L91" s="1">
        <f>AVERAGEIFS(rawdata!$K:$K,rawdata!$A:$A,'overview sessions'!$D57,rawdata!$B:$B,'overview sessions'!$B$75,rawdata!$G:$G,'overview sessions'!$H$3,rawdata!$I:$I,'overview sessions'!$J$5,rawdata!$E:$E,'overview sessions'!L$4)-$C$2</f>
        <v>9.555156666666667</v>
      </c>
      <c r="N91" s="1">
        <f>AVERAGEIFS(rawdata!$K:$K,rawdata!$A:$A,'overview sessions'!$D57,rawdata!$B:$B,'overview sessions'!$B$75,rawdata!$G:$G,'overview sessions'!$P$3)-$C$2</f>
        <v>9.9957405000000019</v>
      </c>
      <c r="O91" s="1">
        <f>AVERAGEIFS(rawdata!$K:$K,rawdata!$A:$A,'overview sessions'!$D57,rawdata!$B:$B,'overview sessions'!$B$75,rawdata!$G:$G,'overview sessions'!$P$3,rawdata!$I:$I,'overview sessions'!$G$5,rawdata!$E:$E,'overview sessions'!G$4)-$C$2</f>
        <v>10.990133333333334</v>
      </c>
      <c r="P91" s="1">
        <f>AVERAGEIFS(rawdata!$K:$K,rawdata!$A:$A,'overview sessions'!$D57,rawdata!$B:$B,'overview sessions'!$B$75,rawdata!$G:$G,'overview sessions'!$P$3,rawdata!$I:$I,'overview sessions'!$G$5,rawdata!$E:$E,'overview sessions'!H$4)-$C$2</f>
        <v>10.653809999999998</v>
      </c>
      <c r="Q91" s="1">
        <f>AVERAGEIFS(rawdata!$K:$K,rawdata!$A:$A,'overview sessions'!$D57,rawdata!$B:$B,'overview sessions'!$B$75,rawdata!$G:$G,'overview sessions'!$P$3,rawdata!$I:$I,'overview sessions'!$G$5,rawdata!$E:$E,'overview sessions'!I$4)-$C$2</f>
        <v>8.8376699999999975</v>
      </c>
      <c r="R91" s="1">
        <f>AVERAGEIFS(rawdata!$K:$K,rawdata!$A:$A,'overview sessions'!$D57,rawdata!$B:$B,'overview sessions'!$B$75,rawdata!$G:$G,'overview sessions'!$P$3,rawdata!$I:$I,'overview sessions'!$J$5,rawdata!$E:$E,'overview sessions'!J$4)-$C$2</f>
        <v>10.351123333333335</v>
      </c>
      <c r="S91" s="1">
        <f>AVERAGEIFS(rawdata!$K:$K,rawdata!$A:$A,'overview sessions'!$D57,rawdata!$B:$B,'overview sessions'!$B$75,rawdata!$G:$G,'overview sessions'!$P$3,rawdata!$I:$I,'overview sessions'!$J$5,rawdata!$E:$E,'overview sessions'!K$4)-$C$2</f>
        <v>10.087670000000001</v>
      </c>
      <c r="T91" s="1">
        <f>AVERAGEIFS(rawdata!$K:$K,rawdata!$A:$A,'overview sessions'!$D57,rawdata!$B:$B,'overview sessions'!$B$75,rawdata!$G:$G,'overview sessions'!$P$3,rawdata!$I:$I,'overview sessions'!$J$5,rawdata!$E:$E,'overview sessions'!L$4)-$C$2</f>
        <v>8.8040366666666667</v>
      </c>
    </row>
    <row r="92" spans="1:20" x14ac:dyDescent="0.25">
      <c r="A92" t="s">
        <v>8</v>
      </c>
      <c r="B92">
        <v>3</v>
      </c>
      <c r="D92">
        <f t="shared" si="2"/>
        <v>118</v>
      </c>
      <c r="E92" s="1">
        <f>AVERAGEIFS(rawdata!$K:$K,rawdata!$A:$A,'overview sessions'!$D58,rawdata!$B:$B,'overview sessions'!$B$75)-$C$2</f>
        <v>6.5405556097560922</v>
      </c>
      <c r="F92" s="1">
        <f>AVERAGEIFS(rawdata!$K:$K,rawdata!$A:$A,'overview sessions'!$D58,rawdata!$B:$B,'overview sessions'!$B$75,rawdata!$G:$G,'overview sessions'!$H$3)-$C$2</f>
        <v>6.5019055000000012</v>
      </c>
      <c r="G92" s="1">
        <f>AVERAGEIFS(rawdata!$K:$K,rawdata!$A:$A,'overview sessions'!$D58,rawdata!$B:$B,'overview sessions'!$B$75,rawdata!$G:$G,'overview sessions'!$H$3,rawdata!$I:$I,'overview sessions'!$G$5,rawdata!$E:$E,'overview sessions'!G$4)-$C$2</f>
        <v>8.3593399999999978</v>
      </c>
      <c r="H92" s="1">
        <f>AVERAGEIFS(rawdata!$K:$K,rawdata!$A:$A,'overview sessions'!$D58,rawdata!$B:$B,'overview sessions'!$B$75,rawdata!$G:$G,'overview sessions'!$H$3,rawdata!$I:$I,'overview sessions'!$G$5,rawdata!$E:$E,'overview sessions'!H$4)-$C$2</f>
        <v>9.1767950000000003</v>
      </c>
      <c r="I92" s="1">
        <f>AVERAGEIFS(rawdata!$K:$K,rawdata!$A:$A,'overview sessions'!$D58,rawdata!$B:$B,'overview sessions'!$B$75,rawdata!$G:$G,'overview sessions'!$H$3,rawdata!$I:$I,'overview sessions'!$G$5,rawdata!$E:$E,'overview sessions'!I$4)-$C$2</f>
        <v>7.4363233333333358</v>
      </c>
      <c r="J92" s="1">
        <f>AVERAGEIFS(rawdata!$K:$K,rawdata!$A:$A,'overview sessions'!$D58,rawdata!$B:$B,'overview sessions'!$B$75,rawdata!$G:$G,'overview sessions'!$H$3,rawdata!$I:$I,'overview sessions'!$J$5,rawdata!$E:$E,'overview sessions'!J$4)-$C$2</f>
        <v>5.4071733333333345</v>
      </c>
      <c r="K92" s="1">
        <f>AVERAGEIFS(rawdata!$K:$K,rawdata!$A:$A,'overview sessions'!$D58,rawdata!$B:$B,'overview sessions'!$B$75,rawdata!$G:$G,'overview sessions'!$H$3,rawdata!$I:$I,'overview sessions'!$J$5,rawdata!$E:$E,'overview sessions'!K$4)-$C$2</f>
        <v>4.4094175000000018</v>
      </c>
      <c r="L92" s="1">
        <f>AVERAGEIFS(rawdata!$K:$K,rawdata!$A:$A,'overview sessions'!$D58,rawdata!$B:$B,'overview sessions'!$B$75,rawdata!$G:$G,'overview sessions'!$H$3,rawdata!$I:$I,'overview sessions'!$J$5,rawdata!$E:$E,'overview sessions'!L$4)-$C$2</f>
        <v>4.0282499999999981</v>
      </c>
      <c r="N92" s="1">
        <f>AVERAGEIFS(rawdata!$K:$K,rawdata!$A:$A,'overview sessions'!$D58,rawdata!$B:$B,'overview sessions'!$B$75,rawdata!$G:$G,'overview sessions'!$P$3)-$C$2</f>
        <v>6.6919284999999977</v>
      </c>
      <c r="O92" s="1">
        <f>AVERAGEIFS(rawdata!$K:$K,rawdata!$A:$A,'overview sessions'!$D58,rawdata!$B:$B,'overview sessions'!$B$75,rawdata!$G:$G,'overview sessions'!$P$3,rawdata!$I:$I,'overview sessions'!$G$5,rawdata!$E:$E,'overview sessions'!G$4)-$C$2</f>
        <v>8.9011966666666691</v>
      </c>
      <c r="P92" s="1">
        <f>AVERAGEIFS(rawdata!$K:$K,rawdata!$A:$A,'overview sessions'!$D58,rawdata!$B:$B,'overview sessions'!$B$75,rawdata!$G:$G,'overview sessions'!$P$3,rawdata!$I:$I,'overview sessions'!$G$5,rawdata!$E:$E,'overview sessions'!H$4)-$C$2</f>
        <v>9.1795974999999981</v>
      </c>
      <c r="Q92" s="1">
        <f>AVERAGEIFS(rawdata!$K:$K,rawdata!$A:$A,'overview sessions'!$D58,rawdata!$B:$B,'overview sessions'!$B$75,rawdata!$G:$G,'overview sessions'!$P$3,rawdata!$I:$I,'overview sessions'!$G$5,rawdata!$E:$E,'overview sessions'!I$4)-$C$2</f>
        <v>6.5469333333333335</v>
      </c>
      <c r="R92" s="1">
        <f>AVERAGEIFS(rawdata!$K:$K,rawdata!$A:$A,'overview sessions'!$D58,rawdata!$B:$B,'overview sessions'!$B$75,rawdata!$G:$G,'overview sessions'!$P$3,rawdata!$I:$I,'overview sessions'!$J$5,rawdata!$E:$E,'overview sessions'!J$4)-$C$2</f>
        <v>5.7248133333333318</v>
      </c>
      <c r="S92" s="1">
        <f>AVERAGEIFS(rawdata!$K:$K,rawdata!$A:$A,'overview sessions'!$D58,rawdata!$B:$B,'overview sessions'!$B$75,rawdata!$G:$G,'overview sessions'!$P$3,rawdata!$I:$I,'overview sessions'!$J$5,rawdata!$E:$E,'overview sessions'!K$4)-$C$2</f>
        <v>5.0035875000000001</v>
      </c>
      <c r="T92" s="1">
        <f>AVERAGEIFS(rawdata!$K:$K,rawdata!$A:$A,'overview sessions'!$D58,rawdata!$B:$B,'overview sessions'!$B$75,rawdata!$G:$G,'overview sessions'!$P$3,rawdata!$I:$I,'overview sessions'!$J$5,rawdata!$E:$E,'overview sessions'!L$4)-$C$2</f>
        <v>4.5289999999999981</v>
      </c>
    </row>
    <row r="93" spans="1:20" x14ac:dyDescent="0.25">
      <c r="A93" t="s">
        <v>8</v>
      </c>
      <c r="B93">
        <v>3</v>
      </c>
      <c r="D93">
        <f t="shared" si="2"/>
        <v>119</v>
      </c>
      <c r="E93" s="1">
        <f>AVERAGEIFS(rawdata!$K:$K,rawdata!$A:$A,'overview sessions'!$D59,rawdata!$B:$B,'overview sessions'!$B$75)-$C$2</f>
        <v>5.6592800000000008</v>
      </c>
      <c r="F93" s="1">
        <f>AVERAGEIFS(rawdata!$K:$K,rawdata!$A:$A,'overview sessions'!$D59,rawdata!$B:$B,'overview sessions'!$B$75,rawdata!$G:$G,'overview sessions'!$H$3)-$C$2</f>
        <v>5.008071499999998</v>
      </c>
      <c r="G93" s="1">
        <f>AVERAGEIFS(rawdata!$K:$K,rawdata!$A:$A,'overview sessions'!$D59,rawdata!$B:$B,'overview sessions'!$B$75,rawdata!$G:$G,'overview sessions'!$H$3,rawdata!$I:$I,'overview sessions'!$G$5,rawdata!$E:$E,'overview sessions'!G$4)-$C$2</f>
        <v>5.4856499999999979</v>
      </c>
      <c r="H93" s="1">
        <f>AVERAGEIFS(rawdata!$K:$K,rawdata!$A:$A,'overview sessions'!$D59,rawdata!$B:$B,'overview sessions'!$B$75,rawdata!$G:$G,'overview sessions'!$H$3,rawdata!$I:$I,'overview sessions'!$G$5,rawdata!$E:$E,'overview sessions'!H$4)-$C$2</f>
        <v>6.1807174999999983</v>
      </c>
      <c r="I93" s="1">
        <f>AVERAGEIFS(rawdata!$K:$K,rawdata!$A:$A,'overview sessions'!$D59,rawdata!$B:$B,'overview sessions'!$B$75,rawdata!$G:$G,'overview sessions'!$H$3,rawdata!$I:$I,'overview sessions'!$G$5,rawdata!$E:$E,'overview sessions'!I$4)-$C$2</f>
        <v>5.3511199999999963</v>
      </c>
      <c r="J93" s="1">
        <f>AVERAGEIFS(rawdata!$K:$K,rawdata!$A:$A,'overview sessions'!$D59,rawdata!$B:$B,'overview sessions'!$B$75,rawdata!$G:$G,'overview sessions'!$H$3,rawdata!$I:$I,'overview sessions'!$J$5,rawdata!$E:$E,'overview sessions'!J$4)-$C$2</f>
        <v>4.0469366666666691</v>
      </c>
      <c r="K93" s="1">
        <f>AVERAGEIFS(rawdata!$K:$K,rawdata!$A:$A,'overview sessions'!$D59,rawdata!$B:$B,'overview sessions'!$B$75,rawdata!$G:$G,'overview sessions'!$H$3,rawdata!$I:$I,'overview sessions'!$J$5,rawdata!$E:$E,'overview sessions'!K$4)-$C$2</f>
        <v>5.0764575000000018</v>
      </c>
      <c r="L93" s="1">
        <f>AVERAGEIFS(rawdata!$K:$K,rawdata!$A:$A,'overview sessions'!$D59,rawdata!$B:$B,'overview sessions'!$B$75,rawdata!$G:$G,'overview sessions'!$H$3,rawdata!$I:$I,'overview sessions'!$J$5,rawdata!$E:$E,'overview sessions'!L$4)-$C$2</f>
        <v>3.4938700000000029</v>
      </c>
      <c r="N93" s="1">
        <f>AVERAGEIFS(rawdata!$K:$K,rawdata!$A:$A,'overview sessions'!$D59,rawdata!$B:$B,'overview sessions'!$B$75,rawdata!$G:$G,'overview sessions'!$P$3)-$C$2</f>
        <v>6.0949544999999983</v>
      </c>
      <c r="O93" s="1">
        <f>AVERAGEIFS(rawdata!$K:$K,rawdata!$A:$A,'overview sessions'!$D59,rawdata!$B:$B,'overview sessions'!$B$75,rawdata!$G:$G,'overview sessions'!$P$3,rawdata!$I:$I,'overview sessions'!$G$5,rawdata!$E:$E,'overview sessions'!G$4)-$C$2</f>
        <v>6.7337800000000012</v>
      </c>
      <c r="P93" s="1">
        <f>AVERAGEIFS(rawdata!$K:$K,rawdata!$A:$A,'overview sessions'!$D59,rawdata!$B:$B,'overview sessions'!$B$75,rawdata!$G:$G,'overview sessions'!$P$3,rawdata!$I:$I,'overview sessions'!$G$5,rawdata!$E:$E,'overview sessions'!H$4)-$C$2</f>
        <v>6.35168</v>
      </c>
      <c r="Q93" s="1">
        <f>AVERAGEIFS(rawdata!$K:$K,rawdata!$A:$A,'overview sessions'!$D59,rawdata!$B:$B,'overview sessions'!$B$75,rawdata!$G:$G,'overview sessions'!$P$3,rawdata!$I:$I,'overview sessions'!$G$5,rawdata!$E:$E,'overview sessions'!I$4)-$C$2</f>
        <v>6.7562066666666656</v>
      </c>
      <c r="R93" s="1">
        <f>AVERAGEIFS(rawdata!$K:$K,rawdata!$A:$A,'overview sessions'!$D59,rawdata!$B:$B,'overview sessions'!$B$75,rawdata!$G:$G,'overview sessions'!$P$3,rawdata!$I:$I,'overview sessions'!$J$5,rawdata!$E:$E,'overview sessions'!J$4)-$C$2</f>
        <v>4.6971599999999984</v>
      </c>
      <c r="S93" s="1">
        <f>AVERAGEIFS(rawdata!$K:$K,rawdata!$A:$A,'overview sessions'!$D59,rawdata!$B:$B,'overview sessions'!$B$75,rawdata!$G:$G,'overview sessions'!$P$3,rawdata!$I:$I,'overview sessions'!$J$5,rawdata!$E:$E,'overview sessions'!K$4)-$C$2</f>
        <v>5.7434974999999984</v>
      </c>
      <c r="T93" s="1">
        <f>AVERAGEIFS(rawdata!$K:$K,rawdata!$A:$A,'overview sessions'!$D59,rawdata!$B:$B,'overview sessions'!$B$75,rawdata!$G:$G,'overview sessions'!$P$3,rawdata!$I:$I,'overview sessions'!$J$5,rawdata!$E:$E,'overview sessions'!L$4)-$C$2</f>
        <v>6.318979999999998</v>
      </c>
    </row>
    <row r="94" spans="1:20" x14ac:dyDescent="0.25">
      <c r="A94" t="s">
        <v>230</v>
      </c>
      <c r="B94">
        <v>3</v>
      </c>
      <c r="D94">
        <f t="shared" si="2"/>
        <v>120</v>
      </c>
      <c r="E94" s="1">
        <f>AVERAGEIFS(rawdata!$K:$K,rawdata!$A:$A,'overview sessions'!$D60,rawdata!$B:$B,'overview sessions'!$B$75)-$C$2</f>
        <v>7.320113902439024</v>
      </c>
      <c r="F94" s="1">
        <f>AVERAGEIFS(rawdata!$K:$K,rawdata!$A:$A,'overview sessions'!$D60,rawdata!$B:$B,'overview sessions'!$B$75,rawdata!$G:$G,'overview sessions'!$H$3)-$C$2</f>
        <v>7.3774664999999988</v>
      </c>
      <c r="G94" s="1">
        <f>AVERAGEIFS(rawdata!$K:$K,rawdata!$A:$A,'overview sessions'!$D60,rawdata!$B:$B,'overview sessions'!$B$75,rawdata!$G:$G,'overview sessions'!$H$3,rawdata!$I:$I,'overview sessions'!$G$5,rawdata!$E:$E,'overview sessions'!G$4)-$C$2</f>
        <v>9.7382666666666662</v>
      </c>
      <c r="H94" s="1">
        <f>AVERAGEIFS(rawdata!$K:$K,rawdata!$A:$A,'overview sessions'!$D60,rawdata!$B:$B,'overview sessions'!$B$75,rawdata!$G:$G,'overview sessions'!$H$3,rawdata!$I:$I,'overview sessions'!$G$5,rawdata!$E:$E,'overview sessions'!H$4)-$C$2</f>
        <v>7.5175999999999998</v>
      </c>
      <c r="I94" s="1">
        <f>AVERAGEIFS(rawdata!$K:$K,rawdata!$A:$A,'overview sessions'!$D60,rawdata!$B:$B,'overview sessions'!$B$75,rawdata!$G:$G,'overview sessions'!$H$3,rawdata!$I:$I,'overview sessions'!$G$5,rawdata!$E:$E,'overview sessions'!I$4)-$C$2</f>
        <v>5.5043333333333369</v>
      </c>
      <c r="J94" s="1">
        <f>AVERAGEIFS(rawdata!$K:$K,rawdata!$A:$A,'overview sessions'!$D60,rawdata!$B:$B,'overview sessions'!$B$75,rawdata!$G:$G,'overview sessions'!$H$3,rawdata!$I:$I,'overview sessions'!$J$5,rawdata!$E:$E,'overview sessions'!J$4)-$C$2</f>
        <v>9.0469366666666691</v>
      </c>
      <c r="K94" s="1">
        <f>AVERAGEIFS(rawdata!$K:$K,rawdata!$A:$A,'overview sessions'!$D60,rawdata!$B:$B,'overview sessions'!$B$75,rawdata!$G:$G,'overview sessions'!$H$3,rawdata!$I:$I,'overview sessions'!$J$5,rawdata!$E:$E,'overview sessions'!K$4)-$C$2</f>
        <v>7.262557499999998</v>
      </c>
      <c r="L94" s="1">
        <f>AVERAGEIFS(rawdata!$K:$K,rawdata!$A:$A,'overview sessions'!$D60,rawdata!$B:$B,'overview sessions'!$B$75,rawdata!$G:$G,'overview sessions'!$H$3,rawdata!$I:$I,'overview sessions'!$J$5,rawdata!$E:$E,'overview sessions'!L$4)-$C$2</f>
        <v>5.1866966666666681</v>
      </c>
      <c r="N94" s="1">
        <f>AVERAGEIFS(rawdata!$K:$K,rawdata!$A:$A,'overview sessions'!$D60,rawdata!$B:$B,'overview sessions'!$B$75,rawdata!$G:$G,'overview sessions'!$P$3)-$C$2</f>
        <v>7.2597535000000004</v>
      </c>
      <c r="O94" s="1">
        <f>AVERAGEIFS(rawdata!$K:$K,rawdata!$A:$A,'overview sessions'!$D60,rawdata!$B:$B,'overview sessions'!$B$75,rawdata!$G:$G,'overview sessions'!$P$3,rawdata!$I:$I,'overview sessions'!$G$5,rawdata!$E:$E,'overview sessions'!G$4)-$C$2</f>
        <v>9.6971566666666664</v>
      </c>
      <c r="P94" s="1">
        <f>AVERAGEIFS(rawdata!$K:$K,rawdata!$A:$A,'overview sessions'!$D60,rawdata!$B:$B,'overview sessions'!$B$75,rawdata!$G:$G,'overview sessions'!$P$3,rawdata!$I:$I,'overview sessions'!$G$5,rawdata!$E:$E,'overview sessions'!H$4)-$C$2</f>
        <v>7.4475374999999975</v>
      </c>
      <c r="Q94" s="1">
        <f>AVERAGEIFS(rawdata!$K:$K,rawdata!$A:$A,'overview sessions'!$D60,rawdata!$B:$B,'overview sessions'!$B$75,rawdata!$G:$G,'overview sessions'!$P$3,rawdata!$I:$I,'overview sessions'!$G$5,rawdata!$E:$E,'overview sessions'!I$4)-$C$2</f>
        <v>5.5715999999999983</v>
      </c>
      <c r="R94" s="1">
        <f>AVERAGEIFS(rawdata!$K:$K,rawdata!$A:$A,'overview sessions'!$D60,rawdata!$B:$B,'overview sessions'!$B$75,rawdata!$G:$G,'overview sessions'!$P$3,rawdata!$I:$I,'overview sessions'!$J$5,rawdata!$E:$E,'overview sessions'!J$4)-$C$2</f>
        <v>9.0843066666666683</v>
      </c>
      <c r="S94" s="1">
        <f>AVERAGEIFS(rawdata!$K:$K,rawdata!$A:$A,'overview sessions'!$D60,rawdata!$B:$B,'overview sessions'!$B$75,rawdata!$G:$G,'overview sessions'!$P$3,rawdata!$I:$I,'overview sessions'!$J$5,rawdata!$E:$E,'overview sessions'!K$4)-$C$2</f>
        <v>7.2008950000000009</v>
      </c>
      <c r="T94" s="1">
        <f>AVERAGEIFS(rawdata!$K:$K,rawdata!$A:$A,'overview sessions'!$D60,rawdata!$B:$B,'overview sessions'!$B$75,rawdata!$G:$G,'overview sessions'!$P$3,rawdata!$I:$I,'overview sessions'!$J$5,rawdata!$E:$E,'overview sessions'!L$4)-$C$2</f>
        <v>4.5140499999999992</v>
      </c>
    </row>
    <row r="95" spans="1:20" x14ac:dyDescent="0.25">
      <c r="A95" t="s">
        <v>230</v>
      </c>
      <c r="B95">
        <v>3</v>
      </c>
      <c r="D95">
        <f t="shared" si="2"/>
        <v>121</v>
      </c>
      <c r="E95" s="1">
        <f>AVERAGEIFS(rawdata!$K:$K,rawdata!$A:$A,'overview sessions'!$D61,rawdata!$B:$B,'overview sessions'!$B$75)-$C$2</f>
        <v>6.1503663414634158</v>
      </c>
      <c r="F95" s="1">
        <f>AVERAGEIFS(rawdata!$K:$K,rawdata!$A:$A,'overview sessions'!$D61,rawdata!$B:$B,'overview sessions'!$B$75,rawdata!$G:$G,'overview sessions'!$H$3)-$C$2</f>
        <v>6.0119944999999984</v>
      </c>
      <c r="G95" s="1">
        <f>AVERAGEIFS(rawdata!$K:$K,rawdata!$A:$A,'overview sessions'!$D61,rawdata!$B:$B,'overview sessions'!$B$75,rawdata!$G:$G,'overview sessions'!$H$3,rawdata!$I:$I,'overview sessions'!$G$5,rawdata!$E:$E,'overview sessions'!G$4)-$C$2</f>
        <v>7.8959633333333326</v>
      </c>
      <c r="H95" s="1">
        <f>AVERAGEIFS(rawdata!$K:$K,rawdata!$A:$A,'overview sessions'!$D61,rawdata!$B:$B,'overview sessions'!$B$75,rawdata!$G:$G,'overview sessions'!$H$3,rawdata!$I:$I,'overview sessions'!$G$5,rawdata!$E:$E,'overview sessions'!H$4)-$C$2</f>
        <v>6.4553800000000034</v>
      </c>
      <c r="I95" s="1">
        <f>AVERAGEIFS(rawdata!$K:$K,rawdata!$A:$A,'overview sessions'!$D61,rawdata!$B:$B,'overview sessions'!$B$75,rawdata!$G:$G,'overview sessions'!$H$3,rawdata!$I:$I,'overview sessions'!$G$5,rawdata!$E:$E,'overview sessions'!I$4)-$C$2</f>
        <v>4.7195833333333344</v>
      </c>
      <c r="J95" s="1">
        <f>AVERAGEIFS(rawdata!$K:$K,rawdata!$A:$A,'overview sessions'!$D61,rawdata!$B:$B,'overview sessions'!$B$75,rawdata!$G:$G,'overview sessions'!$H$3,rawdata!$I:$I,'overview sessions'!$J$5,rawdata!$E:$E,'overview sessions'!J$4)-$C$2</f>
        <v>6.7076200000000004</v>
      </c>
      <c r="K95" s="1">
        <f>AVERAGEIFS(rawdata!$K:$K,rawdata!$A:$A,'overview sessions'!$D61,rawdata!$B:$B,'overview sessions'!$B$75,rawdata!$G:$G,'overview sessions'!$H$3,rawdata!$I:$I,'overview sessions'!$J$5,rawdata!$E:$E,'overview sessions'!K$4)-$C$2</f>
        <v>6.3684974999999984</v>
      </c>
      <c r="L95" s="1">
        <f>AVERAGEIFS(rawdata!$K:$K,rawdata!$A:$A,'overview sessions'!$D61,rawdata!$B:$B,'overview sessions'!$B$75,rawdata!$G:$G,'overview sessions'!$H$3,rawdata!$I:$I,'overview sessions'!$J$5,rawdata!$E:$E,'overview sessions'!L$4)-$C$2</f>
        <v>3.6582933333333347</v>
      </c>
      <c r="N95" s="1">
        <f>AVERAGEIFS(rawdata!$K:$K,rawdata!$A:$A,'overview sessions'!$D61,rawdata!$B:$B,'overview sessions'!$B$75,rawdata!$G:$G,'overview sessions'!$P$3)-$C$2</f>
        <v>6.2894624999999973</v>
      </c>
      <c r="O95" s="1">
        <f>AVERAGEIFS(rawdata!$K:$K,rawdata!$A:$A,'overview sessions'!$D61,rawdata!$B:$B,'overview sessions'!$B$75,rawdata!$G:$G,'overview sessions'!$P$3,rawdata!$I:$I,'overview sessions'!$G$5,rawdata!$E:$E,'overview sessions'!G$4)-$C$2</f>
        <v>8.404186666666666</v>
      </c>
      <c r="P95" s="1">
        <f>AVERAGEIFS(rawdata!$K:$K,rawdata!$A:$A,'overview sessions'!$D61,rawdata!$B:$B,'overview sessions'!$B$75,rawdata!$G:$G,'overview sessions'!$P$3,rawdata!$I:$I,'overview sessions'!$G$5,rawdata!$E:$E,'overview sessions'!H$4)-$C$2</f>
        <v>6.567492500000002</v>
      </c>
      <c r="Q95" s="1">
        <f>AVERAGEIFS(rawdata!$K:$K,rawdata!$A:$A,'overview sessions'!$D61,rawdata!$B:$B,'overview sessions'!$B$75,rawdata!$G:$G,'overview sessions'!$P$3,rawdata!$I:$I,'overview sessions'!$G$5,rawdata!$E:$E,'overview sessions'!I$4)-$C$2</f>
        <v>4.9437966666666657</v>
      </c>
      <c r="R95" s="1">
        <f>AVERAGEIFS(rawdata!$K:$K,rawdata!$A:$A,'overview sessions'!$D61,rawdata!$B:$B,'overview sessions'!$B$75,rawdata!$G:$G,'overview sessions'!$P$3,rawdata!$I:$I,'overview sessions'!$J$5,rawdata!$E:$E,'overview sessions'!J$4)-$C$2</f>
        <v>6.7711500000000004</v>
      </c>
      <c r="S95" s="1">
        <f>AVERAGEIFS(rawdata!$K:$K,rawdata!$A:$A,'overview sessions'!$D61,rawdata!$B:$B,'overview sessions'!$B$75,rawdata!$G:$G,'overview sessions'!$P$3,rawdata!$I:$I,'overview sessions'!$J$5,rawdata!$E:$E,'overview sessions'!K$4)-$C$2</f>
        <v>6.4946174999999986</v>
      </c>
      <c r="T95" s="1">
        <f>AVERAGEIFS(rawdata!$K:$K,rawdata!$A:$A,'overview sessions'!$D61,rawdata!$B:$B,'overview sessions'!$B$75,rawdata!$G:$G,'overview sessions'!$P$3,rawdata!$I:$I,'overview sessions'!$J$5,rawdata!$E:$E,'overview sessions'!L$4)-$C$2</f>
        <v>4.3944700000000001</v>
      </c>
    </row>
    <row r="96" spans="1:20" x14ac:dyDescent="0.25">
      <c r="A96" t="s">
        <v>1</v>
      </c>
      <c r="B96">
        <v>3</v>
      </c>
      <c r="D96">
        <f t="shared" si="2"/>
        <v>122</v>
      </c>
      <c r="E96" s="1">
        <f>AVERAGEIFS(rawdata!$K:$K,rawdata!$A:$A,'overview sessions'!$D62,rawdata!$B:$B,'overview sessions'!$B$75)-$C$2</f>
        <v>5.4963141463414598</v>
      </c>
      <c r="F96" s="1">
        <f>AVERAGEIFS(rawdata!$K:$K,rawdata!$A:$A,'overview sessions'!$D62,rawdata!$B:$B,'overview sessions'!$B$75,rawdata!$G:$G,'overview sessions'!$H$3)-$C$2</f>
        <v>5.1386765000000008</v>
      </c>
      <c r="G96" s="1">
        <f>AVERAGEIFS(rawdata!$K:$K,rawdata!$A:$A,'overview sessions'!$D62,rawdata!$B:$B,'overview sessions'!$B$75,rawdata!$G:$G,'overview sessions'!$H$3,rawdata!$I:$I,'overview sessions'!$G$5,rawdata!$E:$E,'overview sessions'!G$4)-$C$2</f>
        <v>5.268906666666668</v>
      </c>
      <c r="H96" s="1">
        <f>AVERAGEIFS(rawdata!$K:$K,rawdata!$A:$A,'overview sessions'!$D62,rawdata!$B:$B,'overview sessions'!$B$75,rawdata!$G:$G,'overview sessions'!$H$3,rawdata!$I:$I,'overview sessions'!$G$5,rawdata!$E:$E,'overview sessions'!H$4)-$C$2</f>
        <v>5.8219724999999993</v>
      </c>
      <c r="I96" s="1">
        <f>AVERAGEIFS(rawdata!$K:$K,rawdata!$A:$A,'overview sessions'!$D62,rawdata!$B:$B,'overview sessions'!$B$75,rawdata!$G:$G,'overview sessions'!$H$3,rawdata!$I:$I,'overview sessions'!$G$5,rawdata!$E:$E,'overview sessions'!I$4)-$C$2</f>
        <v>5.8257100000000026</v>
      </c>
      <c r="J96" s="1">
        <f>AVERAGEIFS(rawdata!$K:$K,rawdata!$A:$A,'overview sessions'!$D62,rawdata!$B:$B,'overview sessions'!$B$75,rawdata!$G:$G,'overview sessions'!$H$3,rawdata!$I:$I,'overview sessions'!$J$5,rawdata!$E:$E,'overview sessions'!J$4)-$C$2</f>
        <v>4.5663666666666654</v>
      </c>
      <c r="K96" s="1">
        <f>AVERAGEIFS(rawdata!$K:$K,rawdata!$A:$A,'overview sessions'!$D62,rawdata!$B:$B,'overview sessions'!$B$75,rawdata!$G:$G,'overview sessions'!$H$3,rawdata!$I:$I,'overview sessions'!$J$5,rawdata!$E:$E,'overview sessions'!K$4)-$C$2</f>
        <v>5.2418150000000008</v>
      </c>
      <c r="L96" s="1">
        <f>AVERAGEIFS(rawdata!$K:$K,rawdata!$A:$A,'overview sessions'!$D62,rawdata!$B:$B,'overview sessions'!$B$75,rawdata!$G:$G,'overview sessions'!$H$3,rawdata!$I:$I,'overview sessions'!$J$5,rawdata!$E:$E,'overview sessions'!L$4)-$C$2</f>
        <v>3.8451433333333345</v>
      </c>
      <c r="N96" s="1">
        <f>AVERAGEIFS(rawdata!$K:$K,rawdata!$A:$A,'overview sessions'!$D62,rawdata!$B:$B,'overview sessions'!$B$75,rawdata!$G:$G,'overview sessions'!$P$3)-$C$2</f>
        <v>5.7569514999999978</v>
      </c>
      <c r="O96" s="1">
        <f>AVERAGEIFS(rawdata!$K:$K,rawdata!$A:$A,'overview sessions'!$D62,rawdata!$B:$B,'overview sessions'!$B$75,rawdata!$G:$G,'overview sessions'!$P$3,rawdata!$I:$I,'overview sessions'!$G$5,rawdata!$E:$E,'overview sessions'!G$4)-$C$2</f>
        <v>5.7846066666666669</v>
      </c>
      <c r="P96" s="1">
        <f>AVERAGEIFS(rawdata!$K:$K,rawdata!$A:$A,'overview sessions'!$D62,rawdata!$B:$B,'overview sessions'!$B$75,rawdata!$G:$G,'overview sessions'!$P$3,rawdata!$I:$I,'overview sessions'!$G$5,rawdata!$E:$E,'overview sessions'!H$4)-$C$2</f>
        <v>5.7238774999999986</v>
      </c>
      <c r="Q96" s="1">
        <f>AVERAGEIFS(rawdata!$K:$K,rawdata!$A:$A,'overview sessions'!$D62,rawdata!$B:$B,'overview sessions'!$B$75,rawdata!$G:$G,'overview sessions'!$P$3,rawdata!$I:$I,'overview sessions'!$G$5,rawdata!$E:$E,'overview sessions'!I$4)-$C$2</f>
        <v>6.7337833333333368</v>
      </c>
      <c r="R96" s="1">
        <f>AVERAGEIFS(rawdata!$K:$K,rawdata!$A:$A,'overview sessions'!$D62,rawdata!$B:$B,'overview sessions'!$B$75,rawdata!$G:$G,'overview sessions'!$P$3,rawdata!$I:$I,'overview sessions'!$J$5,rawdata!$E:$E,'overview sessions'!J$4)-$C$2</f>
        <v>5.0708533333333339</v>
      </c>
      <c r="S96" s="1">
        <f>AVERAGEIFS(rawdata!$K:$K,rawdata!$A:$A,'overview sessions'!$D62,rawdata!$B:$B,'overview sessions'!$B$75,rawdata!$G:$G,'overview sessions'!$P$3,rawdata!$I:$I,'overview sessions'!$J$5,rawdata!$E:$E,'overview sessions'!K$4)-$C$2</f>
        <v>5.9088574999999981</v>
      </c>
      <c r="T96" s="1">
        <f>AVERAGEIFS(rawdata!$K:$K,rawdata!$A:$A,'overview sessions'!$D62,rawdata!$B:$B,'overview sessions'!$B$75,rawdata!$G:$G,'overview sessions'!$P$3,rawdata!$I:$I,'overview sessions'!$J$5,rawdata!$E:$E,'overview sessions'!L$4)-$C$2</f>
        <v>5.2801199999999984</v>
      </c>
    </row>
    <row r="97" spans="1:20" x14ac:dyDescent="0.25">
      <c r="A97" t="s">
        <v>1</v>
      </c>
      <c r="B97">
        <v>3</v>
      </c>
      <c r="D97">
        <f t="shared" si="2"/>
        <v>123</v>
      </c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</row>
    <row r="98" spans="1:20" x14ac:dyDescent="0.25">
      <c r="A98" t="s">
        <v>8</v>
      </c>
      <c r="B98">
        <v>3</v>
      </c>
      <c r="D98">
        <f t="shared" si="2"/>
        <v>124</v>
      </c>
      <c r="E98" s="1">
        <f>AVERAGEIFS(rawdata!$K:$K,rawdata!$A:$A,'overview sessions'!$D64,rawdata!$B:$B,'overview sessions'!$B$75)-$C$2</f>
        <v>5.5818985365853688</v>
      </c>
      <c r="F98" s="1">
        <f>AVERAGEIFS(rawdata!$K:$K,rawdata!$A:$A,'overview sessions'!$D64,rawdata!$B:$B,'overview sessions'!$B$75,rawdata!$G:$G,'overview sessions'!$H$3)-$C$2</f>
        <v>5.4189455000000013</v>
      </c>
      <c r="G98" s="1">
        <f>AVERAGEIFS(rawdata!$K:$K,rawdata!$A:$A,'overview sessions'!$D64,rawdata!$B:$B,'overview sessions'!$B$75,rawdata!$G:$G,'overview sessions'!$H$3,rawdata!$I:$I,'overview sessions'!$G$5,rawdata!$E:$E,'overview sessions'!G$4)-$C$2</f>
        <v>7.2943200000000008</v>
      </c>
      <c r="H98" s="1">
        <f>AVERAGEIFS(rawdata!$K:$K,rawdata!$A:$A,'overview sessions'!$D64,rawdata!$B:$B,'overview sessions'!$B$75,rawdata!$G:$G,'overview sessions'!$H$3,rawdata!$I:$I,'overview sessions'!$G$5,rawdata!$E:$E,'overview sessions'!H$4)-$C$2</f>
        <v>6.985087499999997</v>
      </c>
      <c r="I98" s="1">
        <f>AVERAGEIFS(rawdata!$K:$K,rawdata!$A:$A,'overview sessions'!$D64,rawdata!$B:$B,'overview sessions'!$B$75,rawdata!$G:$G,'overview sessions'!$H$3,rawdata!$I:$I,'overview sessions'!$G$5,rawdata!$E:$E,'overview sessions'!I$4)-$C$2</f>
        <v>3.2061299999999999</v>
      </c>
      <c r="J98" s="1">
        <f>AVERAGEIFS(rawdata!$K:$K,rawdata!$A:$A,'overview sessions'!$D64,rawdata!$B:$B,'overview sessions'!$B$75,rawdata!$G:$G,'overview sessions'!$H$3,rawdata!$I:$I,'overview sessions'!$J$5,rawdata!$E:$E,'overview sessions'!J$4)-$C$2</f>
        <v>6.5245133333333332</v>
      </c>
      <c r="K98" s="1">
        <f>AVERAGEIFS(rawdata!$K:$K,rawdata!$A:$A,'overview sessions'!$D64,rawdata!$B:$B,'overview sessions'!$B$75,rawdata!$G:$G,'overview sessions'!$H$3,rawdata!$I:$I,'overview sessions'!$J$5,rawdata!$E:$E,'overview sessions'!K$4)-$C$2</f>
        <v>4.9503350000000008</v>
      </c>
      <c r="L98" s="1">
        <f>AVERAGEIFS(rawdata!$K:$K,rawdata!$A:$A,'overview sessions'!$D64,rawdata!$B:$B,'overview sessions'!$B$75,rawdata!$G:$G,'overview sessions'!$H$3,rawdata!$I:$I,'overview sessions'!$J$5,rawdata!$E:$E,'overview sessions'!L$4)-$C$2</f>
        <v>3.1874433333333325</v>
      </c>
      <c r="N98" s="1">
        <f>AVERAGEIFS(rawdata!$K:$K,rawdata!$A:$A,'overview sessions'!$D64,rawdata!$B:$B,'overview sessions'!$B$75,rawdata!$G:$G,'overview sessions'!$P$3)-$C$2</f>
        <v>5.6465249999999951</v>
      </c>
      <c r="O98" s="1">
        <f>AVERAGEIFS(rawdata!$K:$K,rawdata!$A:$A,'overview sessions'!$D64,rawdata!$B:$B,'overview sessions'!$B$75,rawdata!$G:$G,'overview sessions'!$P$3,rawdata!$I:$I,'overview sessions'!$G$5,rawdata!$E:$E,'overview sessions'!G$4)-$C$2</f>
        <v>7.6306433333333299</v>
      </c>
      <c r="P98" s="1">
        <f>AVERAGEIFS(rawdata!$K:$K,rawdata!$A:$A,'overview sessions'!$D64,rawdata!$B:$B,'overview sessions'!$B$75,rawdata!$G:$G,'overview sessions'!$P$3,rawdata!$I:$I,'overview sessions'!$G$5,rawdata!$E:$E,'overview sessions'!H$4)-$C$2</f>
        <v>7.3326224999999976</v>
      </c>
      <c r="Q98" s="1">
        <f>AVERAGEIFS(rawdata!$K:$K,rawdata!$A:$A,'overview sessions'!$D64,rawdata!$B:$B,'overview sessions'!$B$75,rawdata!$G:$G,'overview sessions'!$P$3,rawdata!$I:$I,'overview sessions'!$G$5,rawdata!$E:$E,'overview sessions'!I$4)-$C$2</f>
        <v>3.628400000000001</v>
      </c>
      <c r="R98" s="1">
        <f>AVERAGEIFS(rawdata!$K:$K,rawdata!$A:$A,'overview sessions'!$D64,rawdata!$B:$B,'overview sessions'!$B$75,rawdata!$G:$G,'overview sessions'!$P$3,rawdata!$I:$I,'overview sessions'!$J$5,rawdata!$E:$E,'overview sessions'!J$4)-$C$2</f>
        <v>6.5170433333333317</v>
      </c>
      <c r="S98" s="1">
        <f>AVERAGEIFS(rawdata!$K:$K,rawdata!$A:$A,'overview sessions'!$D64,rawdata!$B:$B,'overview sessions'!$B$75,rawdata!$G:$G,'overview sessions'!$P$3,rawdata!$I:$I,'overview sessions'!$J$5,rawdata!$E:$E,'overview sessions'!K$4)-$C$2</f>
        <v>4.9867724999999989</v>
      </c>
      <c r="T98" s="1">
        <f>AVERAGEIFS(rawdata!$K:$K,rawdata!$A:$A,'overview sessions'!$D64,rawdata!$B:$B,'overview sessions'!$B$75,rawdata!$G:$G,'overview sessions'!$P$3,rawdata!$I:$I,'overview sessions'!$J$5,rawdata!$E:$E,'overview sessions'!L$4)-$C$2</f>
        <v>3.4415533333333332</v>
      </c>
    </row>
    <row r="99" spans="1:20" x14ac:dyDescent="0.25">
      <c r="A99" t="s">
        <v>8</v>
      </c>
      <c r="B99">
        <v>3</v>
      </c>
      <c r="D99">
        <f t="shared" si="2"/>
        <v>125</v>
      </c>
      <c r="E99" s="1">
        <f>AVERAGEIFS(rawdata!$K:$K,rawdata!$A:$A,'overview sessions'!$D65,rawdata!$B:$B,'overview sessions'!$B$75)-$C$2</f>
        <v>6.2083351219512277</v>
      </c>
      <c r="F99" s="1">
        <f>AVERAGEIFS(rawdata!$K:$K,rawdata!$A:$A,'overview sessions'!$D65,rawdata!$B:$B,'overview sessions'!$B$75,rawdata!$G:$G,'overview sessions'!$H$3)-$C$2</f>
        <v>6.3045970000000029</v>
      </c>
      <c r="G99" s="1">
        <f>AVERAGEIFS(rawdata!$K:$K,rawdata!$A:$A,'overview sessions'!$D65,rawdata!$B:$B,'overview sessions'!$B$75,rawdata!$G:$G,'overview sessions'!$H$3,rawdata!$I:$I,'overview sessions'!$G$5,rawdata!$E:$E,'overview sessions'!G$4)-$C$2</f>
        <v>7.974436666666664</v>
      </c>
      <c r="H99" s="1">
        <f>AVERAGEIFS(rawdata!$K:$K,rawdata!$A:$A,'overview sessions'!$D65,rawdata!$B:$B,'overview sessions'!$B$75,rawdata!$G:$G,'overview sessions'!$H$3,rawdata!$I:$I,'overview sessions'!$G$5,rawdata!$E:$E,'overview sessions'!H$4)-$C$2</f>
        <v>6.4946199999999994</v>
      </c>
      <c r="I99" s="1">
        <f>AVERAGEIFS(rawdata!$K:$K,rawdata!$A:$A,'overview sessions'!$D65,rawdata!$B:$B,'overview sessions'!$B$75,rawdata!$G:$G,'overview sessions'!$H$3,rawdata!$I:$I,'overview sessions'!$G$5,rawdata!$E:$E,'overview sessions'!I$4)-$C$2</f>
        <v>5.2988066666666693</v>
      </c>
      <c r="J99" s="1">
        <f>AVERAGEIFS(rawdata!$K:$K,rawdata!$A:$A,'overview sessions'!$D65,rawdata!$B:$B,'overview sessions'!$B$75,rawdata!$G:$G,'overview sessions'!$H$3,rawdata!$I:$I,'overview sessions'!$J$5,rawdata!$E:$E,'overview sessions'!J$4)-$C$2</f>
        <v>7.2494800000000001</v>
      </c>
      <c r="K99" s="1">
        <f>AVERAGEIFS(rawdata!$K:$K,rawdata!$A:$A,'overview sessions'!$D65,rawdata!$B:$B,'overview sessions'!$B$75,rawdata!$G:$G,'overview sessions'!$H$3,rawdata!$I:$I,'overview sessions'!$J$5,rawdata!$E:$E,'overview sessions'!K$4)-$C$2</f>
        <v>5.7967499999999976</v>
      </c>
      <c r="L99" s="1">
        <f>AVERAGEIFS(rawdata!$K:$K,rawdata!$A:$A,'overview sessions'!$D65,rawdata!$B:$B,'overview sessions'!$B$75,rawdata!$G:$G,'overview sessions'!$H$3,rawdata!$I:$I,'overview sessions'!$J$5,rawdata!$E:$E,'overview sessions'!L$4)-$C$2</f>
        <v>5.1194299999999995</v>
      </c>
      <c r="N99" s="1">
        <f>AVERAGEIFS(rawdata!$K:$K,rawdata!$A:$A,'overview sessions'!$D65,rawdata!$B:$B,'overview sessions'!$B$75,rawdata!$G:$G,'overview sessions'!$P$3)-$C$2</f>
        <v>6.0176019999999948</v>
      </c>
      <c r="O99" s="1">
        <f>AVERAGEIFS(rawdata!$K:$K,rawdata!$A:$A,'overview sessions'!$D65,rawdata!$B:$B,'overview sessions'!$B$75,rawdata!$G:$G,'overview sessions'!$P$3,rawdata!$I:$I,'overview sessions'!$G$5,rawdata!$E:$E,'overview sessions'!G$4)-$C$2</f>
        <v>7.4550100000000032</v>
      </c>
      <c r="P99" s="1">
        <f>AVERAGEIFS(rawdata!$K:$K,rawdata!$A:$A,'overview sessions'!$D65,rawdata!$B:$B,'overview sessions'!$B$75,rawdata!$G:$G,'overview sessions'!$P$3,rawdata!$I:$I,'overview sessions'!$G$5,rawdata!$E:$E,'overview sessions'!H$4)-$C$2</f>
        <v>5.8387899999999977</v>
      </c>
      <c r="Q99" s="1">
        <f>AVERAGEIFS(rawdata!$K:$K,rawdata!$A:$A,'overview sessions'!$D65,rawdata!$B:$B,'overview sessions'!$B$75,rawdata!$G:$G,'overview sessions'!$P$3,rawdata!$I:$I,'overview sessions'!$G$5,rawdata!$E:$E,'overview sessions'!I$4)-$C$2</f>
        <v>5.4707033333333346</v>
      </c>
      <c r="R99" s="1">
        <f>AVERAGEIFS(rawdata!$K:$K,rawdata!$A:$A,'overview sessions'!$D65,rawdata!$B:$B,'overview sessions'!$B$75,rawdata!$G:$G,'overview sessions'!$P$3,rawdata!$I:$I,'overview sessions'!$J$5,rawdata!$E:$E,'overview sessions'!J$4)-$C$2</f>
        <v>6.8907333333333316</v>
      </c>
      <c r="S99" s="1">
        <f>AVERAGEIFS(rawdata!$K:$K,rawdata!$A:$A,'overview sessions'!$D65,rawdata!$B:$B,'overview sessions'!$B$75,rawdata!$G:$G,'overview sessions'!$P$3,rawdata!$I:$I,'overview sessions'!$J$5,rawdata!$E:$E,'overview sessions'!K$4)-$C$2</f>
        <v>5.9256724999999992</v>
      </c>
      <c r="T99" s="1">
        <f>AVERAGEIFS(rawdata!$K:$K,rawdata!$A:$A,'overview sessions'!$D65,rawdata!$B:$B,'overview sessions'!$B$75,rawdata!$G:$G,'overview sessions'!$P$3,rawdata!$I:$I,'overview sessions'!$J$5,rawdata!$E:$E,'overview sessions'!L$4)-$C$2</f>
        <v>4.6149499999999986</v>
      </c>
    </row>
    <row r="100" spans="1:20" x14ac:dyDescent="0.25">
      <c r="A100" t="s">
        <v>230</v>
      </c>
      <c r="B100">
        <v>3</v>
      </c>
      <c r="D100">
        <f t="shared" si="2"/>
        <v>126</v>
      </c>
      <c r="E100" s="1">
        <f>AVERAGEIFS(rawdata!$K:$K,rawdata!$A:$A,'overview sessions'!$D66,rawdata!$B:$B,'overview sessions'!$B$75)-$C$2</f>
        <v>4.8225746341463367</v>
      </c>
      <c r="F100" s="1">
        <f>AVERAGEIFS(rawdata!$K:$K,rawdata!$A:$A,'overview sessions'!$D66,rawdata!$B:$B,'overview sessions'!$B$75,rawdata!$G:$G,'overview sessions'!$H$3)-$C$2</f>
        <v>4.6947314999999978</v>
      </c>
      <c r="G100" s="1">
        <f>AVERAGEIFS(rawdata!$K:$K,rawdata!$A:$A,'overview sessions'!$D66,rawdata!$B:$B,'overview sessions'!$B$75,rawdata!$G:$G,'overview sessions'!$H$3,rawdata!$I:$I,'overview sessions'!$G$5,rawdata!$E:$E,'overview sessions'!G$4)-$C$2</f>
        <v>6.6366233333333344</v>
      </c>
      <c r="H100" s="1">
        <f>AVERAGEIFS(rawdata!$K:$K,rawdata!$A:$A,'overview sessions'!$D66,rawdata!$B:$B,'overview sessions'!$B$75,rawdata!$G:$G,'overview sessions'!$H$3,rawdata!$I:$I,'overview sessions'!$G$5,rawdata!$E:$E,'overview sessions'!H$4)-$C$2</f>
        <v>5.2530249999999992</v>
      </c>
      <c r="I100" s="1">
        <f>AVERAGEIFS(rawdata!$K:$K,rawdata!$A:$A,'overview sessions'!$D66,rawdata!$B:$B,'overview sessions'!$B$75,rawdata!$G:$G,'overview sessions'!$H$3,rawdata!$I:$I,'overview sessions'!$G$5,rawdata!$E:$E,'overview sessions'!I$4)-$C$2</f>
        <v>4.1029933333333357</v>
      </c>
      <c r="J100" s="1">
        <f>AVERAGEIFS(rawdata!$K:$K,rawdata!$A:$A,'overview sessions'!$D66,rawdata!$B:$B,'overview sessions'!$B$75,rawdata!$G:$G,'overview sessions'!$H$3,rawdata!$I:$I,'overview sessions'!$J$5,rawdata!$E:$E,'overview sessions'!J$4)-$C$2</f>
        <v>5.4744399999999995</v>
      </c>
      <c r="K100" s="1">
        <f>AVERAGEIFS(rawdata!$K:$K,rawdata!$A:$A,'overview sessions'!$D66,rawdata!$B:$B,'overview sessions'!$B$75,rawdata!$G:$G,'overview sessions'!$H$3,rawdata!$I:$I,'overview sessions'!$J$5,rawdata!$E:$E,'overview sessions'!K$4)-$C$2</f>
        <v>4.2076224999999976</v>
      </c>
      <c r="L100" s="1">
        <f>AVERAGEIFS(rawdata!$K:$K,rawdata!$A:$A,'overview sessions'!$D66,rawdata!$B:$B,'overview sessions'!$B$75,rawdata!$G:$G,'overview sessions'!$H$3,rawdata!$I:$I,'overview sessions'!$J$5,rawdata!$E:$E,'overview sessions'!L$4)-$C$2</f>
        <v>2.4699566666666666</v>
      </c>
      <c r="N100" s="1">
        <f>AVERAGEIFS(rawdata!$K:$K,rawdata!$A:$A,'overview sessions'!$D66,rawdata!$B:$B,'overview sessions'!$B$75,rawdata!$G:$G,'overview sessions'!$P$3)-$C$2</f>
        <v>4.8656945000000018</v>
      </c>
      <c r="O100" s="1">
        <f>AVERAGEIFS(rawdata!$K:$K,rawdata!$A:$A,'overview sessions'!$D66,rawdata!$B:$B,'overview sessions'!$B$75,rawdata!$G:$G,'overview sessions'!$P$3,rawdata!$I:$I,'overview sessions'!$G$5,rawdata!$E:$E,'overview sessions'!G$4)-$C$2</f>
        <v>6.5020900000000008</v>
      </c>
      <c r="P100" s="1">
        <f>AVERAGEIFS(rawdata!$K:$K,rawdata!$A:$A,'overview sessions'!$D66,rawdata!$B:$B,'overview sessions'!$B$75,rawdata!$G:$G,'overview sessions'!$P$3,rawdata!$I:$I,'overview sessions'!$G$5,rawdata!$E:$E,'overview sessions'!H$4)-$C$2</f>
        <v>5.1913675000000001</v>
      </c>
      <c r="Q100" s="1">
        <f>AVERAGEIFS(rawdata!$K:$K,rawdata!$A:$A,'overview sessions'!$D66,rawdata!$B:$B,'overview sessions'!$B$75,rawdata!$G:$G,'overview sessions'!$P$3,rawdata!$I:$I,'overview sessions'!$G$5,rawdata!$E:$E,'overview sessions'!I$4)-$C$2</f>
        <v>4.5701033333333303</v>
      </c>
      <c r="R100" s="1">
        <f>AVERAGEIFS(rawdata!$K:$K,rawdata!$A:$A,'overview sessions'!$D66,rawdata!$B:$B,'overview sessions'!$B$75,rawdata!$G:$G,'overview sessions'!$P$3,rawdata!$I:$I,'overview sessions'!$J$5,rawdata!$E:$E,'overview sessions'!J$4)-$C$2</f>
        <v>5.0035866666666653</v>
      </c>
      <c r="S100" s="1">
        <f>AVERAGEIFS(rawdata!$K:$K,rawdata!$A:$A,'overview sessions'!$D66,rawdata!$B:$B,'overview sessions'!$B$75,rawdata!$G:$G,'overview sessions'!$P$3,rawdata!$I:$I,'overview sessions'!$J$5,rawdata!$E:$E,'overview sessions'!K$4)-$C$2</f>
        <v>4.5187224999999973</v>
      </c>
      <c r="T100" s="1">
        <f>AVERAGEIFS(rawdata!$K:$K,rawdata!$A:$A,'overview sessions'!$D66,rawdata!$B:$B,'overview sessions'!$B$75,rawdata!$G:$G,'overview sessions'!$P$3,rawdata!$I:$I,'overview sessions'!$J$5,rawdata!$E:$E,'overview sessions'!L$4)-$C$2</f>
        <v>3.415396666666668</v>
      </c>
    </row>
    <row r="101" spans="1:20" x14ac:dyDescent="0.25">
      <c r="A101" t="s">
        <v>230</v>
      </c>
      <c r="B101">
        <v>3</v>
      </c>
      <c r="D101">
        <f t="shared" si="2"/>
        <v>127</v>
      </c>
      <c r="E101" s="1">
        <f>AVERAGEIFS(rawdata!$K:$K,rawdata!$A:$A,'overview sessions'!$D67,rawdata!$B:$B,'overview sessions'!$B$75)-$C$2</f>
        <v>5.5283063414634217</v>
      </c>
      <c r="F101" s="1">
        <f>AVERAGEIFS(rawdata!$K:$K,rawdata!$A:$A,'overview sessions'!$D67,rawdata!$B:$B,'overview sessions'!$B$75,rawdata!$G:$G,'overview sessions'!$H$3)-$C$2</f>
        <v>5.6095290000000038</v>
      </c>
      <c r="G101" s="1">
        <f>AVERAGEIFS(rawdata!$K:$K,rawdata!$A:$A,'overview sessions'!$D67,rawdata!$B:$B,'overview sessions'!$B$75,rawdata!$G:$G,'overview sessions'!$H$3,rawdata!$I:$I,'overview sessions'!$G$5,rawdata!$E:$E,'overview sessions'!G$4)-$C$2</f>
        <v>8.0977599999999992</v>
      </c>
      <c r="H101" s="1">
        <f>AVERAGEIFS(rawdata!$K:$K,rawdata!$A:$A,'overview sessions'!$D67,rawdata!$B:$B,'overview sessions'!$B$75,rawdata!$G:$G,'overview sessions'!$H$3,rawdata!$I:$I,'overview sessions'!$G$5,rawdata!$E:$E,'overview sessions'!H$4)-$C$2</f>
        <v>6.9542599999999997</v>
      </c>
      <c r="I101" s="1">
        <f>AVERAGEIFS(rawdata!$K:$K,rawdata!$A:$A,'overview sessions'!$D67,rawdata!$B:$B,'overview sessions'!$B$75,rawdata!$G:$G,'overview sessions'!$H$3,rawdata!$I:$I,'overview sessions'!$G$5,rawdata!$E:$E,'overview sessions'!I$4)-$C$2</f>
        <v>3.6097133333333336</v>
      </c>
      <c r="J101" s="1">
        <f>AVERAGEIFS(rawdata!$K:$K,rawdata!$A:$A,'overview sessions'!$D67,rawdata!$B:$B,'overview sessions'!$B$75,rawdata!$G:$G,'overview sessions'!$H$3,rawdata!$I:$I,'overview sessions'!$J$5,rawdata!$E:$E,'overview sessions'!J$4)-$C$2</f>
        <v>5.1455900000000003</v>
      </c>
      <c r="K101" s="1">
        <f>AVERAGEIFS(rawdata!$K:$K,rawdata!$A:$A,'overview sessions'!$D67,rawdata!$B:$B,'overview sessions'!$B$75,rawdata!$G:$G,'overview sessions'!$H$3,rawdata!$I:$I,'overview sessions'!$J$5,rawdata!$E:$E,'overview sessions'!K$4)-$C$2</f>
        <v>5.3875575000000016</v>
      </c>
      <c r="L101" s="1">
        <f>AVERAGEIFS(rawdata!$K:$K,rawdata!$A:$A,'overview sessions'!$D67,rawdata!$B:$B,'overview sessions'!$B$75,rawdata!$G:$G,'overview sessions'!$H$3,rawdata!$I:$I,'overview sessions'!$J$5,rawdata!$E:$E,'overview sessions'!L$4)-$C$2</f>
        <v>4.0880399999999977</v>
      </c>
      <c r="N101" s="1">
        <f>AVERAGEIFS(rawdata!$K:$K,rawdata!$A:$A,'overview sessions'!$D67,rawdata!$B:$B,'overview sessions'!$B$75,rawdata!$G:$G,'overview sessions'!$P$3)-$C$2</f>
        <v>5.3645750000000003</v>
      </c>
      <c r="O101" s="1">
        <f>AVERAGEIFS(rawdata!$K:$K,rawdata!$A:$A,'overview sessions'!$D67,rawdata!$B:$B,'overview sessions'!$B$75,rawdata!$G:$G,'overview sessions'!$P$3,rawdata!$I:$I,'overview sessions'!$G$5,rawdata!$E:$E,'overview sessions'!G$4)-$C$2</f>
        <v>7.4512733333333347</v>
      </c>
      <c r="P101" s="1">
        <f>AVERAGEIFS(rawdata!$K:$K,rawdata!$A:$A,'overview sessions'!$D67,rawdata!$B:$B,'overview sessions'!$B$75,rawdata!$G:$G,'overview sessions'!$P$3,rawdata!$I:$I,'overview sessions'!$G$5,rawdata!$E:$E,'overview sessions'!H$4)-$C$2</f>
        <v>7.5932724999999994</v>
      </c>
      <c r="Q101" s="1">
        <f>AVERAGEIFS(rawdata!$K:$K,rawdata!$A:$A,'overview sessions'!$D67,rawdata!$B:$B,'overview sessions'!$B$75,rawdata!$G:$G,'overview sessions'!$P$3,rawdata!$I:$I,'overview sessions'!$G$5,rawdata!$E:$E,'overview sessions'!I$4)-$C$2</f>
        <v>3.9236200000000014</v>
      </c>
      <c r="R101" s="1">
        <f>AVERAGEIFS(rawdata!$K:$K,rawdata!$A:$A,'overview sessions'!$D67,rawdata!$B:$B,'overview sessions'!$B$75,rawdata!$G:$G,'overview sessions'!$P$3,rawdata!$I:$I,'overview sessions'!$J$5,rawdata!$E:$E,'overview sessions'!J$4)-$C$2</f>
        <v>5.3100166666666677</v>
      </c>
      <c r="S101" s="1">
        <f>AVERAGEIFS(rawdata!$K:$K,rawdata!$A:$A,'overview sessions'!$D67,rawdata!$B:$B,'overview sessions'!$B$75,rawdata!$G:$G,'overview sessions'!$P$3,rawdata!$I:$I,'overview sessions'!$J$5,rawdata!$E:$E,'overview sessions'!K$4)-$C$2</f>
        <v>3.798429999999998</v>
      </c>
      <c r="T101" s="1">
        <f>AVERAGEIFS(rawdata!$K:$K,rawdata!$A:$A,'overview sessions'!$D67,rawdata!$B:$B,'overview sessions'!$B$75,rawdata!$G:$G,'overview sessions'!$P$3,rawdata!$I:$I,'overview sessions'!$J$5,rawdata!$E:$E,'overview sessions'!L$4)-$C$2</f>
        <v>3.8899866666666671</v>
      </c>
    </row>
    <row r="102" spans="1:20" x14ac:dyDescent="0.25">
      <c r="A102" t="s">
        <v>1</v>
      </c>
      <c r="B102">
        <v>3</v>
      </c>
      <c r="D102">
        <f t="shared" si="2"/>
        <v>128</v>
      </c>
      <c r="E102" s="1">
        <f>AVERAGEIFS(rawdata!$K:$K,rawdata!$A:$A,'overview sessions'!$D68,rawdata!$B:$B,'overview sessions'!$B$75)-$C$2</f>
        <v>4.3689487804878038</v>
      </c>
      <c r="F102" s="1">
        <f>AVERAGEIFS(rawdata!$K:$K,rawdata!$A:$A,'overview sessions'!$D68,rawdata!$B:$B,'overview sessions'!$B$75,rawdata!$G:$G,'overview sessions'!$H$3)-$C$2</f>
        <v>4.4856499999999979</v>
      </c>
      <c r="G102" s="1">
        <f>AVERAGEIFS(rawdata!$K:$K,rawdata!$A:$A,'overview sessions'!$D68,rawdata!$B:$B,'overview sessions'!$B$75,rawdata!$G:$G,'overview sessions'!$H$3,rawdata!$I:$I,'overview sessions'!$G$5,rawdata!$E:$E,'overview sessions'!G$4)-$C$2</f>
        <v>5.7434966666666671</v>
      </c>
      <c r="H102" s="1">
        <f>AVERAGEIFS(rawdata!$K:$K,rawdata!$A:$A,'overview sessions'!$D68,rawdata!$B:$B,'overview sessions'!$B$75,rawdata!$G:$G,'overview sessions'!$H$3,rawdata!$I:$I,'overview sessions'!$G$5,rawdata!$E:$E,'overview sessions'!H$4)-$C$2</f>
        <v>4.782174999999997</v>
      </c>
      <c r="I102" s="1">
        <f>AVERAGEIFS(rawdata!$K:$K,rawdata!$A:$A,'overview sessions'!$D68,rawdata!$B:$B,'overview sessions'!$B$75,rawdata!$G:$G,'overview sessions'!$H$3,rawdata!$I:$I,'overview sessions'!$G$5,rawdata!$E:$E,'overview sessions'!I$4)-$C$2</f>
        <v>3.7704033333333324</v>
      </c>
      <c r="J102" s="1">
        <f>AVERAGEIFS(rawdata!$K:$K,rawdata!$A:$A,'overview sessions'!$D68,rawdata!$B:$B,'overview sessions'!$B$75,rawdata!$G:$G,'overview sessions'!$H$3,rawdata!$I:$I,'overview sessions'!$J$5,rawdata!$E:$E,'overview sessions'!J$4)-$C$2</f>
        <v>5.1119599999999981</v>
      </c>
      <c r="K102" s="1">
        <f>AVERAGEIFS(rawdata!$K:$K,rawdata!$A:$A,'overview sessions'!$D68,rawdata!$B:$B,'overview sessions'!$B$75,rawdata!$G:$G,'overview sessions'!$H$3,rawdata!$I:$I,'overview sessions'!$J$5,rawdata!$E:$E,'overview sessions'!K$4)-$C$2</f>
        <v>4.4346399999999999</v>
      </c>
      <c r="L102" s="1">
        <f>AVERAGEIFS(rawdata!$K:$K,rawdata!$A:$A,'overview sessions'!$D68,rawdata!$B:$B,'overview sessions'!$B$75,rawdata!$G:$G,'overview sessions'!$H$3,rawdata!$I:$I,'overview sessions'!$J$5,rawdata!$E:$E,'overview sessions'!L$4)-$C$2</f>
        <v>2.9893866666666664</v>
      </c>
      <c r="N102" s="1">
        <f>AVERAGEIFS(rawdata!$K:$K,rawdata!$A:$A,'overview sessions'!$D68,rawdata!$B:$B,'overview sessions'!$B$75,rawdata!$G:$G,'overview sessions'!$P$3)-$C$2</f>
        <v>4.246300500000002</v>
      </c>
      <c r="O102" s="1">
        <f>AVERAGEIFS(rawdata!$K:$K,rawdata!$A:$A,'overview sessions'!$D68,rawdata!$B:$B,'overview sessions'!$B$75,rawdata!$G:$G,'overview sessions'!$P$3,rawdata!$I:$I,'overview sessions'!$G$5,rawdata!$E:$E,'overview sessions'!G$4)-$C$2</f>
        <v>5.9116599999999995</v>
      </c>
      <c r="P102" s="1">
        <f>AVERAGEIFS(rawdata!$K:$K,rawdata!$A:$A,'overview sessions'!$D68,rawdata!$B:$B,'overview sessions'!$B$75,rawdata!$G:$G,'overview sessions'!$P$3,rawdata!$I:$I,'overview sessions'!$G$5,rawdata!$E:$E,'overview sessions'!H$4)-$C$2</f>
        <v>4.5663675000000001</v>
      </c>
      <c r="Q102" s="1">
        <f>AVERAGEIFS(rawdata!$K:$K,rawdata!$A:$A,'overview sessions'!$D68,rawdata!$B:$B,'overview sessions'!$B$75,rawdata!$G:$G,'overview sessions'!$P$3,rawdata!$I:$I,'overview sessions'!$G$5,rawdata!$E:$E,'overview sessions'!I$4)-$C$2</f>
        <v>3.2958133333333297</v>
      </c>
      <c r="R102" s="1">
        <f>AVERAGEIFS(rawdata!$K:$K,rawdata!$A:$A,'overview sessions'!$D68,rawdata!$B:$B,'overview sessions'!$B$75,rawdata!$G:$G,'overview sessions'!$P$3,rawdata!$I:$I,'overview sessions'!$J$5,rawdata!$E:$E,'overview sessions'!J$4)-$C$2</f>
        <v>4.5402100000000001</v>
      </c>
      <c r="S102" s="1">
        <f>AVERAGEIFS(rawdata!$K:$K,rawdata!$A:$A,'overview sessions'!$D68,rawdata!$B:$B,'overview sessions'!$B$75,rawdata!$G:$G,'overview sessions'!$P$3,rawdata!$I:$I,'overview sessions'!$J$5,rawdata!$E:$E,'overview sessions'!K$4)-$C$2</f>
        <v>4.2356475000000007</v>
      </c>
      <c r="T102" s="1">
        <f>AVERAGEIFS(rawdata!$K:$K,rawdata!$A:$A,'overview sessions'!$D68,rawdata!$B:$B,'overview sessions'!$B$75,rawdata!$G:$G,'overview sessions'!$P$3,rawdata!$I:$I,'overview sessions'!$J$5,rawdata!$E:$E,'overview sessions'!L$4)-$C$2</f>
        <v>2.8249666666666666</v>
      </c>
    </row>
    <row r="103" spans="1:20" x14ac:dyDescent="0.25">
      <c r="A103" t="s">
        <v>1</v>
      </c>
      <c r="B103">
        <v>3</v>
      </c>
      <c r="D103">
        <f t="shared" si="2"/>
        <v>129</v>
      </c>
      <c r="E103" s="1">
        <f>AVERAGEIFS(rawdata!$K:$K,rawdata!$A:$A,'overview sessions'!$D69,rawdata!$B:$B,'overview sessions'!$B$75)-$C$2</f>
        <v>5.4244009756097551</v>
      </c>
      <c r="F103" s="1">
        <f>AVERAGEIFS(rawdata!$K:$K,rawdata!$A:$A,'overview sessions'!$D69,rawdata!$B:$B,'overview sessions'!$B$75,rawdata!$G:$G,'overview sessions'!$H$3)-$C$2</f>
        <v>5.4497759999999982</v>
      </c>
      <c r="G103" s="1">
        <f>AVERAGEIFS(rawdata!$K:$K,rawdata!$A:$A,'overview sessions'!$D69,rawdata!$B:$B,'overview sessions'!$B$75,rawdata!$G:$G,'overview sessions'!$H$3,rawdata!$I:$I,'overview sessions'!$G$5,rawdata!$E:$E,'overview sessions'!G$4)-$C$2</f>
        <v>6.3862499999999986</v>
      </c>
      <c r="H103" s="1">
        <f>AVERAGEIFS(rawdata!$K:$K,rawdata!$A:$A,'overview sessions'!$D69,rawdata!$B:$B,'overview sessions'!$B$75,rawdata!$G:$G,'overview sessions'!$H$3,rawdata!$I:$I,'overview sessions'!$G$5,rawdata!$E:$E,'overview sessions'!H$4)-$C$2</f>
        <v>6.0602025000000008</v>
      </c>
      <c r="I103" s="1">
        <f>AVERAGEIFS(rawdata!$K:$K,rawdata!$A:$A,'overview sessions'!$D69,rawdata!$B:$B,'overview sessions'!$B$75,rawdata!$G:$G,'overview sessions'!$H$3,rawdata!$I:$I,'overview sessions'!$G$5,rawdata!$E:$E,'overview sessions'!I$4)-$C$2</f>
        <v>4.1254099999999969</v>
      </c>
      <c r="J103" s="1">
        <f>AVERAGEIFS(rawdata!$K:$K,rawdata!$A:$A,'overview sessions'!$D69,rawdata!$B:$B,'overview sessions'!$B$75,rawdata!$G:$G,'overview sessions'!$H$3,rawdata!$I:$I,'overview sessions'!$J$5,rawdata!$E:$E,'overview sessions'!J$4)-$C$2</f>
        <v>6.9355733333333323</v>
      </c>
      <c r="K103" s="1">
        <f>AVERAGEIFS(rawdata!$K:$K,rawdata!$A:$A,'overview sessions'!$D69,rawdata!$B:$B,'overview sessions'!$B$75,rawdata!$G:$G,'overview sessions'!$H$3,rawdata!$I:$I,'overview sessions'!$J$5,rawdata!$E:$E,'overview sessions'!K$4)-$C$2</f>
        <v>5.2782524999999989</v>
      </c>
      <c r="L103" s="1">
        <f>AVERAGEIFS(rawdata!$K:$K,rawdata!$A:$A,'overview sessions'!$D69,rawdata!$B:$B,'overview sessions'!$B$75,rawdata!$G:$G,'overview sessions'!$H$3,rawdata!$I:$I,'overview sessions'!$J$5,rawdata!$E:$E,'overview sessions'!L$4)-$C$2</f>
        <v>3.7666666666666675</v>
      </c>
      <c r="N103" s="1">
        <f>AVERAGEIFS(rawdata!$K:$K,rawdata!$A:$A,'overview sessions'!$D69,rawdata!$B:$B,'overview sessions'!$B$75,rawdata!$G:$G,'overview sessions'!$P$3)-$C$2</f>
        <v>5.4559410000000046</v>
      </c>
      <c r="O103" s="1">
        <f>AVERAGEIFS(rawdata!$K:$K,rawdata!$A:$A,'overview sessions'!$D69,rawdata!$B:$B,'overview sessions'!$B$75,rawdata!$G:$G,'overview sessions'!$P$3,rawdata!$I:$I,'overview sessions'!$G$5,rawdata!$E:$E,'overview sessions'!G$4)-$C$2</f>
        <v>7.2382666666666662</v>
      </c>
      <c r="P103" s="1">
        <f>AVERAGEIFS(rawdata!$K:$K,rawdata!$A:$A,'overview sessions'!$D69,rawdata!$B:$B,'overview sessions'!$B$75,rawdata!$G:$G,'overview sessions'!$P$3,rawdata!$I:$I,'overview sessions'!$G$5,rawdata!$E:$E,'overview sessions'!H$4)-$C$2</f>
        <v>6.3628899999999984</v>
      </c>
      <c r="Q103" s="1">
        <f>AVERAGEIFS(rawdata!$K:$K,rawdata!$A:$A,'overview sessions'!$D69,rawdata!$B:$B,'overview sessions'!$B$75,rawdata!$G:$G,'overview sessions'!$P$3,rawdata!$I:$I,'overview sessions'!$G$5,rawdata!$E:$E,'overview sessions'!I$4)-$C$2</f>
        <v>3.7180866666666663</v>
      </c>
      <c r="R103" s="1">
        <f>AVERAGEIFS(rawdata!$K:$K,rawdata!$A:$A,'overview sessions'!$D69,rawdata!$B:$B,'overview sessions'!$B$75,rawdata!$G:$G,'overview sessions'!$P$3,rawdata!$I:$I,'overview sessions'!$J$5,rawdata!$E:$E,'overview sessions'!J$4)-$C$2</f>
        <v>6.6777266666666666</v>
      </c>
      <c r="S103" s="1">
        <f>AVERAGEIFS(rawdata!$K:$K,rawdata!$A:$A,'overview sessions'!$D69,rawdata!$B:$B,'overview sessions'!$B$75,rawdata!$G:$G,'overview sessions'!$P$3,rawdata!$I:$I,'overview sessions'!$J$5,rawdata!$E:$E,'overview sessions'!K$4)-$C$2</f>
        <v>5.5585199999999997</v>
      </c>
      <c r="T103" s="1">
        <f>AVERAGEIFS(rawdata!$K:$K,rawdata!$A:$A,'overview sessions'!$D69,rawdata!$B:$B,'overview sessions'!$B$75,rawdata!$G:$G,'overview sessions'!$P$3,rawdata!$I:$I,'overview sessions'!$J$5,rawdata!$E:$E,'overview sessions'!L$4)-$C$2</f>
        <v>2.8436466666666682</v>
      </c>
    </row>
    <row r="104" spans="1:20" x14ac:dyDescent="0.25">
      <c r="A104" t="s">
        <v>8</v>
      </c>
      <c r="B104">
        <v>3</v>
      </c>
      <c r="D104">
        <f t="shared" si="2"/>
        <v>130</v>
      </c>
      <c r="E104" s="1">
        <f>AVERAGEIFS(rawdata!$K:$K,rawdata!$A:$A,'overview sessions'!$D70,rawdata!$B:$B,'overview sessions'!$B$75)-$C$2</f>
        <v>6.5873131707317132</v>
      </c>
      <c r="F104" s="1">
        <f>AVERAGEIFS(rawdata!$K:$K,rawdata!$A:$A,'overview sessions'!$D70,rawdata!$B:$B,'overview sessions'!$B$75,rawdata!$G:$G,'overview sessions'!$H$3)-$C$2</f>
        <v>6.6807169999999996</v>
      </c>
      <c r="G104" s="1">
        <f>AVERAGEIFS(rawdata!$K:$K,rawdata!$A:$A,'overview sessions'!$D70,rawdata!$B:$B,'overview sessions'!$B$75,rawdata!$G:$G,'overview sessions'!$H$3,rawdata!$I:$I,'overview sessions'!$G$5,rawdata!$E:$E,'overview sessions'!G$4)-$C$2</f>
        <v>7.5708533333333339</v>
      </c>
      <c r="H104" s="1">
        <f>AVERAGEIFS(rawdata!$K:$K,rawdata!$A:$A,'overview sessions'!$D70,rawdata!$B:$B,'overview sessions'!$B$75,rawdata!$G:$G,'overview sessions'!$H$3,rawdata!$I:$I,'overview sessions'!$G$5,rawdata!$E:$E,'overview sessions'!H$4)-$C$2</f>
        <v>6.2283649999999984</v>
      </c>
      <c r="I104" s="1">
        <f>AVERAGEIFS(rawdata!$K:$K,rawdata!$A:$A,'overview sessions'!$D70,rawdata!$B:$B,'overview sessions'!$B$75,rawdata!$G:$G,'overview sessions'!$H$3,rawdata!$I:$I,'overview sessions'!$G$5,rawdata!$E:$E,'overview sessions'!I$4)-$C$2</f>
        <v>6.2778766666666659</v>
      </c>
      <c r="J104" s="1">
        <f>AVERAGEIFS(rawdata!$K:$K,rawdata!$A:$A,'overview sessions'!$D70,rawdata!$B:$B,'overview sessions'!$B$75,rawdata!$G:$G,'overview sessions'!$H$3,rawdata!$I:$I,'overview sessions'!$J$5,rawdata!$E:$E,'overview sessions'!J$4)-$C$2</f>
        <v>7.7763799999999978</v>
      </c>
      <c r="K104" s="1">
        <f>AVERAGEIFS(rawdata!$K:$K,rawdata!$A:$A,'overview sessions'!$D70,rawdata!$B:$B,'overview sessions'!$B$75,rawdata!$G:$G,'overview sessions'!$H$3,rawdata!$I:$I,'overview sessions'!$J$5,rawdata!$E:$E,'overview sessions'!K$4)-$C$2</f>
        <v>6.3348649999999989</v>
      </c>
      <c r="L104" s="1">
        <f>AVERAGEIFS(rawdata!$K:$K,rawdata!$A:$A,'overview sessions'!$D70,rawdata!$B:$B,'overview sessions'!$B$75,rawdata!$G:$G,'overview sessions'!$H$3,rawdata!$I:$I,'overview sessions'!$J$5,rawdata!$E:$E,'overview sessions'!L$4)-$C$2</f>
        <v>6.1620299999999961</v>
      </c>
      <c r="N104" s="1">
        <f>AVERAGEIFS(rawdata!$K:$K,rawdata!$A:$A,'overview sessions'!$D70,rawdata!$B:$B,'overview sessions'!$B$75,rawdata!$G:$G,'overview sessions'!$P$3)-$C$2</f>
        <v>6.5080730000000013</v>
      </c>
      <c r="O104" s="1">
        <f>AVERAGEIFS(rawdata!$K:$K,rawdata!$A:$A,'overview sessions'!$D70,rawdata!$B:$B,'overview sessions'!$B$75,rawdata!$G:$G,'overview sessions'!$P$3,rawdata!$I:$I,'overview sessions'!$G$5,rawdata!$E:$E,'overview sessions'!G$4)-$C$2</f>
        <v>7.9445466666666693</v>
      </c>
      <c r="P104" s="1">
        <f>AVERAGEIFS(rawdata!$K:$K,rawdata!$A:$A,'overview sessions'!$D70,rawdata!$B:$B,'overview sessions'!$B$75,rawdata!$G:$G,'overview sessions'!$P$3,rawdata!$I:$I,'overview sessions'!$G$5,rawdata!$E:$E,'overview sessions'!H$4)-$C$2</f>
        <v>6.3516825000000008</v>
      </c>
      <c r="Q104" s="1">
        <f>AVERAGEIFS(rawdata!$K:$K,rawdata!$A:$A,'overview sessions'!$D70,rawdata!$B:$B,'overview sessions'!$B$75,rawdata!$G:$G,'overview sessions'!$P$3,rawdata!$I:$I,'overview sessions'!$G$5,rawdata!$E:$E,'overview sessions'!I$4)-$C$2</f>
        <v>6.2965633333333333</v>
      </c>
      <c r="R104" s="1">
        <f>AVERAGEIFS(rawdata!$K:$K,rawdata!$A:$A,'overview sessions'!$D70,rawdata!$B:$B,'overview sessions'!$B$75,rawdata!$G:$G,'overview sessions'!$P$3,rawdata!$I:$I,'overview sessions'!$J$5,rawdata!$E:$E,'overview sessions'!J$4)-$C$2</f>
        <v>6.554409999999999</v>
      </c>
      <c r="S104" s="1">
        <f>AVERAGEIFS(rawdata!$K:$K,rawdata!$A:$A,'overview sessions'!$D70,rawdata!$B:$B,'overview sessions'!$B$75,rawdata!$G:$G,'overview sessions'!$P$3,rawdata!$I:$I,'overview sessions'!$J$5,rawdata!$E:$E,'overview sessions'!K$4)-$C$2</f>
        <v>6.012557499999998</v>
      </c>
      <c r="T104" s="1">
        <f>AVERAGEIFS(rawdata!$K:$K,rawdata!$A:$A,'overview sessions'!$D70,rawdata!$B:$B,'overview sessions'!$B$75,rawdata!$G:$G,'overview sessions'!$P$3,rawdata!$I:$I,'overview sessions'!$J$5,rawdata!$E:$E,'overview sessions'!L$4)-$C$2</f>
        <v>6.1059799999999971</v>
      </c>
    </row>
    <row r="105" spans="1:20" x14ac:dyDescent="0.25">
      <c r="E105" s="1"/>
      <c r="F105" s="1"/>
      <c r="G105" s="1"/>
      <c r="H105" s="1"/>
      <c r="I105" s="1"/>
      <c r="J105" s="1"/>
      <c r="K105" s="1"/>
      <c r="L105" s="1"/>
      <c r="N105" s="1"/>
      <c r="O105" s="1"/>
      <c r="P105" s="1"/>
      <c r="Q105" s="1"/>
      <c r="R105" s="1"/>
      <c r="S105" s="1"/>
      <c r="T105" s="1"/>
    </row>
    <row r="106" spans="1:20" x14ac:dyDescent="0.25">
      <c r="E106" s="1"/>
      <c r="F106" s="1"/>
      <c r="G106" s="1"/>
      <c r="H106" s="1"/>
      <c r="I106" s="1"/>
      <c r="J106" s="1"/>
      <c r="K106" s="1"/>
      <c r="L106" s="1"/>
      <c r="N106" s="1"/>
      <c r="O106" s="1"/>
      <c r="P106" s="1"/>
      <c r="Q106" s="1"/>
      <c r="R106" s="1"/>
      <c r="S106" s="1"/>
      <c r="T106" s="1"/>
    </row>
    <row r="107" spans="1:20" x14ac:dyDescent="0.25">
      <c r="E107" s="1"/>
      <c r="F107" s="1"/>
      <c r="G107" s="1"/>
      <c r="H107" s="1"/>
      <c r="I107" s="1"/>
      <c r="J107" s="1"/>
      <c r="K107" s="1"/>
      <c r="L107" s="1"/>
      <c r="N107" s="1"/>
      <c r="O107" s="1"/>
      <c r="P107" s="1"/>
      <c r="Q107" s="1"/>
      <c r="R107" s="1"/>
      <c r="S107" s="1"/>
      <c r="T107" s="1"/>
    </row>
    <row r="108" spans="1:20" x14ac:dyDescent="0.25">
      <c r="E108" s="1"/>
      <c r="F108" s="1"/>
      <c r="G108" s="1"/>
      <c r="H108" s="1"/>
      <c r="I108" s="1"/>
      <c r="J108" s="1"/>
      <c r="K108" s="1"/>
      <c r="L108" s="1"/>
      <c r="N108" s="1"/>
      <c r="O108" s="1"/>
      <c r="P108" s="1"/>
      <c r="Q108" s="1"/>
      <c r="R108" s="1"/>
      <c r="S108" s="1"/>
      <c r="T108" s="1"/>
    </row>
    <row r="109" spans="1:20" x14ac:dyDescent="0.25">
      <c r="E109" s="1"/>
      <c r="F109" s="1"/>
      <c r="G109" s="1"/>
      <c r="H109" s="1"/>
      <c r="I109" s="1"/>
      <c r="J109" s="1"/>
      <c r="K109" s="1"/>
      <c r="L109" s="1"/>
      <c r="N109" s="1"/>
      <c r="O109" s="1"/>
      <c r="P109" s="1"/>
      <c r="Q109" s="1"/>
      <c r="R109" s="1"/>
      <c r="S109" s="1"/>
      <c r="T109" s="1"/>
    </row>
    <row r="110" spans="1:20" x14ac:dyDescent="0.25">
      <c r="E110" s="1"/>
      <c r="F110" s="1"/>
      <c r="G110" s="1"/>
      <c r="H110" s="1"/>
      <c r="I110" s="1"/>
      <c r="J110" s="1"/>
      <c r="K110" s="1"/>
      <c r="L110" s="1"/>
      <c r="N110" s="1"/>
      <c r="O110" s="1"/>
      <c r="P110" s="1"/>
      <c r="Q110" s="1"/>
      <c r="R110" s="1"/>
      <c r="S110" s="1"/>
      <c r="T110" s="1"/>
    </row>
    <row r="111" spans="1:20" x14ac:dyDescent="0.25">
      <c r="E111" s="1"/>
      <c r="F111" s="1"/>
      <c r="G111" s="1"/>
      <c r="H111" s="1"/>
      <c r="I111" s="1"/>
      <c r="J111" s="1"/>
      <c r="K111" s="1"/>
      <c r="L111" s="1"/>
      <c r="N111" s="1"/>
      <c r="O111" s="1"/>
      <c r="P111" s="1"/>
      <c r="Q111" s="1"/>
      <c r="R111" s="1"/>
      <c r="S111" s="1"/>
      <c r="T111" s="1"/>
    </row>
    <row r="112" spans="1:20" x14ac:dyDescent="0.25">
      <c r="E112" s="1"/>
      <c r="F112" s="1"/>
      <c r="G112" s="1"/>
      <c r="H112" s="1"/>
      <c r="I112" s="1"/>
      <c r="J112" s="1"/>
      <c r="K112" s="1"/>
      <c r="L112" s="1"/>
      <c r="N112" s="1"/>
      <c r="O112" s="1"/>
      <c r="P112" s="1"/>
      <c r="Q112" s="1"/>
      <c r="R112" s="1"/>
      <c r="S112" s="1"/>
      <c r="T112" s="1"/>
    </row>
    <row r="113" spans="5:20" x14ac:dyDescent="0.25">
      <c r="E113" s="1"/>
      <c r="F113" s="1"/>
      <c r="G113" s="1"/>
      <c r="H113" s="1"/>
      <c r="I113" s="1"/>
      <c r="J113" s="1"/>
      <c r="K113" s="1"/>
      <c r="L113" s="1"/>
      <c r="N113" s="1"/>
      <c r="O113" s="1"/>
      <c r="P113" s="1"/>
      <c r="Q113" s="1"/>
      <c r="R113" s="1"/>
      <c r="S113" s="1"/>
      <c r="T113" s="1"/>
    </row>
    <row r="114" spans="5:20" x14ac:dyDescent="0.25">
      <c r="E114" s="1"/>
      <c r="F114" s="1"/>
      <c r="G114" s="1"/>
      <c r="H114" s="1"/>
      <c r="I114" s="1"/>
      <c r="J114" s="1"/>
      <c r="K114" s="1"/>
      <c r="L114" s="1"/>
      <c r="N114" s="1"/>
      <c r="O114" s="1"/>
      <c r="P114" s="1"/>
      <c r="Q114" s="1"/>
      <c r="R114" s="1"/>
      <c r="S114" s="1"/>
      <c r="T114" s="1"/>
    </row>
    <row r="115" spans="5:20" x14ac:dyDescent="0.25">
      <c r="E115" s="1"/>
      <c r="F115" s="1"/>
      <c r="G115" s="1"/>
      <c r="H115" s="1"/>
      <c r="I115" s="1"/>
      <c r="J115" s="1"/>
      <c r="K115" s="1"/>
      <c r="L115" s="1"/>
      <c r="N115" s="1"/>
      <c r="O115" s="1"/>
      <c r="P115" s="1"/>
      <c r="Q115" s="1"/>
      <c r="R115" s="1"/>
      <c r="S115" s="1"/>
      <c r="T115" s="1"/>
    </row>
    <row r="116" spans="5:20" x14ac:dyDescent="0.25">
      <c r="E116" s="1"/>
      <c r="F116" s="1"/>
      <c r="G116" s="1"/>
      <c r="H116" s="1"/>
      <c r="I116" s="1"/>
      <c r="J116" s="1"/>
      <c r="K116" s="1"/>
      <c r="L116" s="1"/>
      <c r="N116" s="1"/>
      <c r="O116" s="1"/>
      <c r="P116" s="1"/>
      <c r="Q116" s="1"/>
      <c r="R116" s="1"/>
      <c r="S116" s="1"/>
      <c r="T116" s="1"/>
    </row>
    <row r="117" spans="5:20" x14ac:dyDescent="0.25">
      <c r="E117" s="1"/>
      <c r="F117" s="1"/>
      <c r="G117" s="1"/>
      <c r="H117" s="1"/>
      <c r="I117" s="1"/>
      <c r="J117" s="1"/>
      <c r="K117" s="1"/>
      <c r="L117" s="1"/>
      <c r="N117" s="1"/>
      <c r="O117" s="1"/>
      <c r="P117" s="1"/>
      <c r="Q117" s="1"/>
      <c r="R117" s="1"/>
      <c r="S117" s="1"/>
      <c r="T117" s="1"/>
    </row>
    <row r="118" spans="5:20" x14ac:dyDescent="0.25">
      <c r="E118" s="1"/>
      <c r="F118" s="1"/>
      <c r="G118" s="1"/>
      <c r="H118" s="1"/>
      <c r="I118" s="1"/>
      <c r="J118" s="1"/>
      <c r="K118" s="1"/>
      <c r="L118" s="1"/>
      <c r="N118" s="1"/>
      <c r="O118" s="1"/>
      <c r="P118" s="1"/>
      <c r="Q118" s="1"/>
      <c r="R118" s="1"/>
      <c r="S118" s="1"/>
      <c r="T118" s="1"/>
    </row>
    <row r="119" spans="5:20" x14ac:dyDescent="0.25">
      <c r="E119" s="1"/>
      <c r="F119" s="1"/>
      <c r="G119" s="1"/>
      <c r="H119" s="1"/>
      <c r="I119" s="1"/>
      <c r="J119" s="1"/>
      <c r="K119" s="1"/>
      <c r="L119" s="1"/>
      <c r="N119" s="1"/>
      <c r="O119" s="1"/>
      <c r="P119" s="1"/>
      <c r="Q119" s="1"/>
      <c r="R119" s="1"/>
      <c r="S119" s="1"/>
      <c r="T119" s="1"/>
    </row>
    <row r="143" spans="4:4" x14ac:dyDescent="0.25">
      <c r="D143">
        <f t="shared" ref="D143:D153" si="3">D109</f>
        <v>0</v>
      </c>
    </row>
    <row r="144" spans="4:4" x14ac:dyDescent="0.25">
      <c r="D144">
        <f t="shared" si="3"/>
        <v>0</v>
      </c>
    </row>
    <row r="145" spans="4:4" x14ac:dyDescent="0.25">
      <c r="D145">
        <f t="shared" si="3"/>
        <v>0</v>
      </c>
    </row>
    <row r="146" spans="4:4" x14ac:dyDescent="0.25">
      <c r="D146">
        <f t="shared" si="3"/>
        <v>0</v>
      </c>
    </row>
    <row r="147" spans="4:4" x14ac:dyDescent="0.25">
      <c r="D147">
        <f t="shared" si="3"/>
        <v>0</v>
      </c>
    </row>
    <row r="148" spans="4:4" x14ac:dyDescent="0.25">
      <c r="D148">
        <f t="shared" si="3"/>
        <v>0</v>
      </c>
    </row>
    <row r="149" spans="4:4" x14ac:dyDescent="0.25">
      <c r="D149">
        <f t="shared" si="3"/>
        <v>0</v>
      </c>
    </row>
    <row r="150" spans="4:4" x14ac:dyDescent="0.25">
      <c r="D150">
        <f t="shared" si="3"/>
        <v>0</v>
      </c>
    </row>
    <row r="151" spans="4:4" x14ac:dyDescent="0.25">
      <c r="D151">
        <f t="shared" si="3"/>
        <v>0</v>
      </c>
    </row>
    <row r="152" spans="4:4" x14ac:dyDescent="0.25">
      <c r="D152">
        <f t="shared" si="3"/>
        <v>0</v>
      </c>
    </row>
    <row r="153" spans="4:4" x14ac:dyDescent="0.25">
      <c r="D153">
        <f t="shared" si="3"/>
        <v>0</v>
      </c>
    </row>
  </sheetData>
  <sheetCalcPr fullCalcOnLoa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7"/>
  <sheetViews>
    <sheetView zoomScaleNormal="100" workbookViewId="0">
      <selection activeCell="N26" sqref="N26"/>
    </sheetView>
  </sheetViews>
  <sheetFormatPr defaultRowHeight="15" x14ac:dyDescent="0.25"/>
  <sheetData>
    <row r="1" spans="2:25" x14ac:dyDescent="0.25">
      <c r="H1" t="str">
        <f>'overview sessions'!F3</f>
        <v>Direct gaze</v>
      </c>
      <c r="J1" t="str">
        <f>'overview sessions'!H3</f>
        <v>C</v>
      </c>
      <c r="P1" t="str">
        <f>'overview sessions'!N3</f>
        <v>Averted gaze</v>
      </c>
      <c r="R1" t="str">
        <f>'overview sessions'!P3</f>
        <v>A</v>
      </c>
    </row>
    <row r="2" spans="2:25" x14ac:dyDescent="0.25">
      <c r="I2">
        <f>'overview sessions'!G4</f>
        <v>1</v>
      </c>
      <c r="J2">
        <f>'overview sessions'!H4</f>
        <v>2</v>
      </c>
      <c r="K2">
        <f>'overview sessions'!I4</f>
        <v>3</v>
      </c>
      <c r="L2">
        <f>'overview sessions'!J4</f>
        <v>1</v>
      </c>
      <c r="M2">
        <f>'overview sessions'!K4</f>
        <v>2</v>
      </c>
      <c r="N2">
        <f>'overview sessions'!L4</f>
        <v>3</v>
      </c>
      <c r="Q2">
        <f>'overview sessions'!O4</f>
        <v>1</v>
      </c>
      <c r="R2">
        <f>'overview sessions'!P4</f>
        <v>2</v>
      </c>
      <c r="S2">
        <f>'overview sessions'!Q4</f>
        <v>3</v>
      </c>
      <c r="T2">
        <f>'overview sessions'!R4</f>
        <v>1</v>
      </c>
      <c r="U2">
        <f>'overview sessions'!S4</f>
        <v>2</v>
      </c>
      <c r="V2">
        <f>'overview sessions'!T4</f>
        <v>3</v>
      </c>
    </row>
    <row r="3" spans="2:25" x14ac:dyDescent="0.25">
      <c r="B3" t="s">
        <v>231</v>
      </c>
      <c r="C3" t="str">
        <f>'overview sessions'!E5</f>
        <v>VAS</v>
      </c>
      <c r="D3" t="s">
        <v>232</v>
      </c>
      <c r="I3" t="str">
        <f>'overview sessions'!G5</f>
        <v>F</v>
      </c>
      <c r="L3" t="str">
        <f>'overview sessions'!J5</f>
        <v>M</v>
      </c>
      <c r="Q3" t="str">
        <f>'overview sessions'!O5</f>
        <v>F</v>
      </c>
      <c r="T3" t="str">
        <f>'overview sessions'!R5</f>
        <v>M</v>
      </c>
    </row>
    <row r="4" spans="2:25" x14ac:dyDescent="0.25">
      <c r="C4" t="str">
        <f>'overview sessions'!E6</f>
        <v>all stim</v>
      </c>
      <c r="D4" t="str">
        <f>I4</f>
        <v>Attractive</v>
      </c>
      <c r="E4" t="str">
        <f>J4</f>
        <v>Neutral</v>
      </c>
      <c r="F4" t="str">
        <f>K4</f>
        <v>Unattractive</v>
      </c>
      <c r="H4" t="str">
        <f>'overview sessions'!F6</f>
        <v>all direct</v>
      </c>
      <c r="I4" t="str">
        <f>'overview sessions'!G6</f>
        <v>Attractive</v>
      </c>
      <c r="J4" t="str">
        <f>'overview sessions'!H6</f>
        <v>Neutral</v>
      </c>
      <c r="K4" t="str">
        <f>'overview sessions'!I6</f>
        <v>Unattractive</v>
      </c>
      <c r="L4" t="str">
        <f>'overview sessions'!J6</f>
        <v>Attractive</v>
      </c>
      <c r="M4" t="str">
        <f>'overview sessions'!K6</f>
        <v>Neutral</v>
      </c>
      <c r="N4" t="str">
        <f>'overview sessions'!L6</f>
        <v>Unattractive</v>
      </c>
      <c r="P4" t="str">
        <f>'overview sessions'!N6</f>
        <v>all indirect</v>
      </c>
      <c r="Q4" t="str">
        <f>'overview sessions'!O6</f>
        <v>Attractive</v>
      </c>
      <c r="R4" t="str">
        <f>'overview sessions'!P6</f>
        <v>Neutral</v>
      </c>
      <c r="S4" t="str">
        <f>'overview sessions'!Q6</f>
        <v>Unattractive</v>
      </c>
      <c r="T4" t="str">
        <f>'overview sessions'!R6</f>
        <v>Attractive</v>
      </c>
      <c r="U4" t="str">
        <f>'overview sessions'!S6</f>
        <v>Neutral</v>
      </c>
      <c r="V4" t="str">
        <f>'overview sessions'!T6</f>
        <v>Unattractive</v>
      </c>
    </row>
    <row r="5" spans="2:25" x14ac:dyDescent="0.25">
      <c r="B5" t="s">
        <v>1</v>
      </c>
      <c r="C5" s="7">
        <f>AVERAGEIFS('overview sessions'!E:E,'overview sessions'!$C:$C,'overview drugs'!$B5)</f>
        <v>4.6147655284552851</v>
      </c>
      <c r="D5" s="1">
        <f t="shared" ref="D5:F7" si="0">AVERAGE(I5,L5,Q5,T5)</f>
        <v>5.6192456111111104</v>
      </c>
      <c r="E5" s="1">
        <f t="shared" si="0"/>
        <v>4.9223094999999999</v>
      </c>
      <c r="F5" s="1">
        <f t="shared" si="0"/>
        <v>3.198094166666666</v>
      </c>
      <c r="H5" s="1">
        <f>AVERAGEIFS('overview sessions'!F:F,'overview sessions'!$C:$C,'overview drugs'!$B5)</f>
        <v>4.7231690666666664</v>
      </c>
      <c r="I5" s="1">
        <f>AVERAGEIFS('overview sessions'!G:G,'overview sessions'!$C:$C,'overview drugs'!$B5)</f>
        <v>6.4178877777777776</v>
      </c>
      <c r="J5" s="1">
        <f>AVERAGEIFS('overview sessions'!H:H,'overview sessions'!$C:$C,'overview drugs'!$B5)</f>
        <v>5.4901344999999999</v>
      </c>
      <c r="K5" s="1">
        <f>AVERAGEIFS('overview sessions'!I:I,'overview sessions'!$C:$C,'overview drugs'!$B5)</f>
        <v>3.1585446666666663</v>
      </c>
      <c r="L5" s="1">
        <f>AVERAGEIFS('overview sessions'!J:J,'overview sessions'!$C:$C,'overview drugs'!$B5)</f>
        <v>5.2275539999999987</v>
      </c>
      <c r="M5" s="1">
        <f>AVERAGEIFS('overview sessions'!K:K,'overview sessions'!$C:$C,'overview drugs'!$B5)</f>
        <v>4.5364726666666666</v>
      </c>
      <c r="N5" s="1">
        <f>AVERAGEIFS('overview sessions'!L:L,'overview sessions'!$C:$C,'overview drugs'!$B5)</f>
        <v>3.3149977777777768</v>
      </c>
      <c r="O5" s="1"/>
      <c r="P5" s="1">
        <f>AVERAGEIFS('overview sessions'!N:N,'overview sessions'!$C:$C,'overview drugs'!$B5)</f>
        <v>4.5050824</v>
      </c>
      <c r="Q5" s="1">
        <f>AVERAGEIFS('overview sessions'!O:O,'overview sessions'!$C:$C,'overview drugs'!$B5)</f>
        <v>6.0434484444444427</v>
      </c>
      <c r="R5" s="1">
        <f>AVERAGEIFS('overview sessions'!P:P,'overview sessions'!$C:$C,'overview drugs'!$B5)</f>
        <v>5.2704036666666667</v>
      </c>
      <c r="S5" s="1">
        <f>AVERAGEIFS('overview sessions'!Q:Q,'overview sessions'!$C:$C,'overview drugs'!$B5)</f>
        <v>3.0489284444444444</v>
      </c>
      <c r="T5" s="1">
        <f>AVERAGEIFS('overview sessions'!R:R,'overview sessions'!$C:$C,'overview drugs'!$B5)</f>
        <v>4.7880922222222217</v>
      </c>
      <c r="U5" s="1">
        <f>AVERAGEIFS('overview sessions'!S:S,'overview sessions'!$C:$C,'overview drugs'!$B5)</f>
        <v>4.3922271666666672</v>
      </c>
      <c r="V5" s="1">
        <f>AVERAGEIFS('overview sessions'!T:T,'overview sessions'!$C:$C,'overview drugs'!$B5)</f>
        <v>3.2699057777777765</v>
      </c>
      <c r="W5" s="7"/>
      <c r="X5" s="7"/>
      <c r="Y5" s="7"/>
    </row>
    <row r="6" spans="2:25" x14ac:dyDescent="0.25">
      <c r="B6" t="s">
        <v>230</v>
      </c>
      <c r="C6" s="7">
        <f>AVERAGEIFS('overview sessions'!E:E,'overview sessions'!$C:$C,'overview drugs'!$B6)</f>
        <v>4.5384433841463432</v>
      </c>
      <c r="D6" s="1">
        <f t="shared" si="0"/>
        <v>5.6595918749999985</v>
      </c>
      <c r="E6" s="1">
        <f t="shared" si="0"/>
        <v>4.7758252734374995</v>
      </c>
      <c r="F6" s="1">
        <f t="shared" si="0"/>
        <v>3.1289961979166661</v>
      </c>
      <c r="H6" s="1">
        <f>AVERAGEIFS('overview sessions'!F:F,'overview sessions'!$C:$C,'overview drugs'!$B6)</f>
        <v>4.7204455937499992</v>
      </c>
      <c r="I6" s="1">
        <f>AVERAGEIFS('overview sessions'!G:G,'overview sessions'!$C:$C,'overview drugs'!$B6)</f>
        <v>6.436929583333332</v>
      </c>
      <c r="J6" s="1">
        <f>AVERAGEIFS('overview sessions'!H:H,'overview sessions'!$C:$C,'overview drugs'!$B6)</f>
        <v>5.3621564062499978</v>
      </c>
      <c r="K6" s="1">
        <f>AVERAGEIFS('overview sessions'!I:I,'overview sessions'!$C:$C,'overview drugs'!$B6)</f>
        <v>3.2290168749999992</v>
      </c>
      <c r="L6" s="1">
        <f>AVERAGEIFS('overview sessions'!J:J,'overview sessions'!$C:$C,'overview drugs'!$B6)</f>
        <v>5.1493274999999983</v>
      </c>
      <c r="M6" s="1">
        <f>AVERAGEIFS('overview sessions'!K:K,'overview sessions'!$C:$C,'overview drugs'!$B6)</f>
        <v>4.6008760937500002</v>
      </c>
      <c r="N6" s="1">
        <f>AVERAGEIFS('overview sessions'!L:L,'overview sessions'!$C:$C,'overview drugs'!$B6)</f>
        <v>3.3703199999999995</v>
      </c>
      <c r="O6" s="1"/>
      <c r="P6" s="1">
        <f>AVERAGEIFS('overview sessions'!N:N,'overview sessions'!$C:$C,'overview drugs'!$B6)</f>
        <v>4.3733674687499988</v>
      </c>
      <c r="Q6" s="1">
        <f>AVERAGEIFS('overview sessions'!O:O,'overview sessions'!$C:$C,'overview drugs'!$B6)</f>
        <v>5.8810627083333324</v>
      </c>
      <c r="R6" s="1">
        <f>AVERAGEIFS('overview sessions'!P:P,'overview sessions'!$C:$C,'overview drugs'!$B6)</f>
        <v>5.0876684374999996</v>
      </c>
      <c r="S6" s="1">
        <f>AVERAGEIFS('overview sessions'!Q:Q,'overview sessions'!$C:$C,'overview drugs'!$B6)</f>
        <v>2.9361352083333334</v>
      </c>
      <c r="T6" s="1">
        <f>AVERAGEIFS('overview sessions'!R:R,'overview sessions'!$C:$C,'overview drugs'!$B6)</f>
        <v>5.1710477083333322</v>
      </c>
      <c r="U6" s="1">
        <f>AVERAGEIFS('overview sessions'!S:S,'overview sessions'!$C:$C,'overview drugs'!$B6)</f>
        <v>4.0526001562499996</v>
      </c>
      <c r="V6" s="1">
        <f>AVERAGEIFS('overview sessions'!T:T,'overview sessions'!$C:$C,'overview drugs'!$B6)</f>
        <v>2.9805127083333325</v>
      </c>
      <c r="W6" s="7"/>
      <c r="X6" s="7"/>
      <c r="Y6" s="7"/>
    </row>
    <row r="7" spans="2:25" x14ac:dyDescent="0.25">
      <c r="B7" t="s">
        <v>8</v>
      </c>
      <c r="C7" s="7">
        <f>AVERAGEIFS('overview sessions'!E:E,'overview sessions'!$C:$C,'overview drugs'!$B7)</f>
        <v>4.3627113871951213</v>
      </c>
      <c r="D7" s="1">
        <f t="shared" si="0"/>
        <v>5.4176265624999997</v>
      </c>
      <c r="E7" s="1">
        <f t="shared" si="0"/>
        <v>4.6409022265625008</v>
      </c>
      <c r="F7" s="1">
        <f t="shared" si="0"/>
        <v>2.9372746093749997</v>
      </c>
      <c r="H7" s="1">
        <f>AVERAGEIFS('overview sessions'!F:F,'overview sessions'!$C:$C,'overview drugs'!$B7)</f>
        <v>4.4573780937500009</v>
      </c>
      <c r="I7" s="1">
        <f>AVERAGEIFS('overview sessions'!G:G,'overview sessions'!$C:$C,'overview drugs'!$B7)</f>
        <v>5.9819604166666656</v>
      </c>
      <c r="J7" s="1">
        <f>AVERAGEIFS('overview sessions'!H:H,'overview sessions'!$C:$C,'overview drugs'!$B7)</f>
        <v>5.2626617187500004</v>
      </c>
      <c r="K7" s="1">
        <f>AVERAGEIFS('overview sessions'!I:I,'overview sessions'!$C:$C,'overview drugs'!$B7)</f>
        <v>2.9685999999999999</v>
      </c>
      <c r="L7" s="1">
        <f>AVERAGEIFS('overview sessions'!J:J,'overview sessions'!$C:$C,'overview drugs'!$B7)</f>
        <v>5.123635208333333</v>
      </c>
      <c r="M7" s="1">
        <f>AVERAGEIFS('overview sessions'!K:K,'overview sessions'!$C:$C,'overview drugs'!$B7)</f>
        <v>4.2829462500000002</v>
      </c>
      <c r="N7" s="1">
        <f>AVERAGEIFS('overview sessions'!L:L,'overview sessions'!$C:$C,'overview drugs'!$B7)</f>
        <v>2.9141810416666667</v>
      </c>
      <c r="O7" s="1"/>
      <c r="P7" s="1">
        <f>AVERAGEIFS('overview sessions'!N:N,'overview sessions'!$C:$C,'overview drugs'!$B7)</f>
        <v>4.2639827559523802</v>
      </c>
      <c r="Q7" s="1">
        <f>AVERAGEIFS('overview sessions'!O:O,'overview sessions'!$C:$C,'overview drugs'!$B7)</f>
        <v>5.5816427083333329</v>
      </c>
      <c r="R7" s="1">
        <f>AVERAGEIFS('overview sessions'!P:P,'overview sessions'!$C:$C,'overview drugs'!$B7)</f>
        <v>5.1563339062500004</v>
      </c>
      <c r="S7" s="1">
        <f>AVERAGEIFS('overview sessions'!Q:Q,'overview sessions'!$C:$C,'overview drugs'!$B7)</f>
        <v>3.0634252083333324</v>
      </c>
      <c r="T7" s="1">
        <f>AVERAGEIFS('overview sessions'!R:R,'overview sessions'!$C:$C,'overview drugs'!$B7)</f>
        <v>4.9832679166666658</v>
      </c>
      <c r="U7" s="1">
        <f>AVERAGEIFS('overview sessions'!S:S,'overview sessions'!$C:$C,'overview drugs'!$B7)</f>
        <v>3.8616670312499997</v>
      </c>
      <c r="V7" s="1">
        <f>AVERAGEIFS('overview sessions'!T:T,'overview sessions'!$C:$C,'overview drugs'!$B7)</f>
        <v>2.8028921874999995</v>
      </c>
      <c r="W7" s="7"/>
      <c r="X7" s="7"/>
      <c r="Y7" s="7"/>
    </row>
  </sheetData>
  <sheetCalcPr fullCalcOnLoa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102"/>
  <sheetViews>
    <sheetView topLeftCell="A4063" zoomScale="85" zoomScaleNormal="85" workbookViewId="0">
      <selection activeCell="C2" sqref="C2"/>
    </sheetView>
  </sheetViews>
  <sheetFormatPr defaultRowHeight="15" x14ac:dyDescent="0.25"/>
  <cols>
    <col min="1" max="1" width="6.85546875" bestFit="1" customWidth="1"/>
    <col min="2" max="2" width="7" bestFit="1" customWidth="1"/>
    <col min="3" max="3" width="4" bestFit="1" customWidth="1"/>
    <col min="4" max="4" width="5.42578125" bestFit="1" customWidth="1"/>
    <col min="5" max="5" width="16.140625" bestFit="1" customWidth="1"/>
    <col min="6" max="6" width="13.85546875" bestFit="1" customWidth="1"/>
    <col min="7" max="7" width="10.85546875" bestFit="1" customWidth="1"/>
    <col min="8" max="8" width="12.42578125" bestFit="1" customWidth="1"/>
    <col min="9" max="9" width="6.85546875" bestFit="1" customWidth="1"/>
    <col min="10" max="10" width="9.7109375" bestFit="1" customWidth="1"/>
    <col min="11" max="11" width="9" bestFit="1" customWidth="1"/>
  </cols>
  <sheetData>
    <row r="1" spans="1:13" x14ac:dyDescent="0.25">
      <c r="A1" t="s">
        <v>210</v>
      </c>
      <c r="B1" t="s">
        <v>211</v>
      </c>
      <c r="C1" t="s">
        <v>279</v>
      </c>
      <c r="D1" t="s">
        <v>280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M1" t="s">
        <v>311</v>
      </c>
    </row>
    <row r="2" spans="1:13" x14ac:dyDescent="0.25">
      <c r="A2">
        <v>101</v>
      </c>
      <c r="B2">
        <v>1</v>
      </c>
      <c r="C2">
        <v>21</v>
      </c>
      <c r="E2">
        <v>3</v>
      </c>
      <c r="F2">
        <v>2.38</v>
      </c>
      <c r="G2" t="s">
        <v>8</v>
      </c>
      <c r="H2" t="s">
        <v>8</v>
      </c>
      <c r="I2" t="s">
        <v>3</v>
      </c>
      <c r="J2" t="s">
        <v>9</v>
      </c>
      <c r="K2">
        <v>14.910310000000001</v>
      </c>
      <c r="M2" t="str">
        <f>IF(K2&gt;23,K2,"")</f>
        <v/>
      </c>
    </row>
    <row r="3" spans="1:13" x14ac:dyDescent="0.25">
      <c r="A3">
        <v>101</v>
      </c>
      <c r="B3">
        <v>1</v>
      </c>
      <c r="C3">
        <v>21</v>
      </c>
      <c r="E3">
        <v>3</v>
      </c>
      <c r="F3">
        <v>2.38</v>
      </c>
      <c r="G3" t="s">
        <v>1</v>
      </c>
      <c r="H3" t="s">
        <v>5</v>
      </c>
      <c r="I3" t="s">
        <v>3</v>
      </c>
      <c r="J3" t="s">
        <v>39</v>
      </c>
      <c r="K3">
        <v>14.764570000000001</v>
      </c>
      <c r="M3" t="str">
        <f t="shared" ref="M3:M66" si="0">IF(K3&gt;23,K3,"")</f>
        <v/>
      </c>
    </row>
    <row r="4" spans="1:13" x14ac:dyDescent="0.25">
      <c r="A4">
        <v>101</v>
      </c>
      <c r="B4">
        <v>1</v>
      </c>
      <c r="C4">
        <v>21</v>
      </c>
      <c r="E4">
        <v>2</v>
      </c>
      <c r="F4">
        <v>5.0199999999999996</v>
      </c>
      <c r="G4" t="s">
        <v>8</v>
      </c>
      <c r="H4" t="s">
        <v>8</v>
      </c>
      <c r="I4" t="s">
        <v>3</v>
      </c>
      <c r="J4" t="s">
        <v>36</v>
      </c>
      <c r="K4">
        <v>18.475339999999999</v>
      </c>
      <c r="M4" t="str">
        <f t="shared" si="0"/>
        <v/>
      </c>
    </row>
    <row r="5" spans="1:13" x14ac:dyDescent="0.25">
      <c r="A5">
        <v>101</v>
      </c>
      <c r="B5">
        <v>1</v>
      </c>
      <c r="C5">
        <v>21</v>
      </c>
      <c r="E5">
        <v>2</v>
      </c>
      <c r="F5">
        <v>5.0199999999999996</v>
      </c>
      <c r="G5" t="s">
        <v>1</v>
      </c>
      <c r="H5" t="s">
        <v>5</v>
      </c>
      <c r="I5" t="s">
        <v>3</v>
      </c>
      <c r="J5" t="s">
        <v>26</v>
      </c>
      <c r="K5">
        <v>19.170400000000001</v>
      </c>
      <c r="M5" t="str">
        <f t="shared" si="0"/>
        <v/>
      </c>
    </row>
    <row r="6" spans="1:13" x14ac:dyDescent="0.25">
      <c r="A6">
        <v>101</v>
      </c>
      <c r="B6">
        <v>1</v>
      </c>
      <c r="C6">
        <v>21</v>
      </c>
      <c r="E6">
        <v>3</v>
      </c>
      <c r="F6">
        <v>3.32</v>
      </c>
      <c r="G6" t="s">
        <v>8</v>
      </c>
      <c r="H6" t="s">
        <v>8</v>
      </c>
      <c r="I6" t="s">
        <v>3</v>
      </c>
      <c r="J6" t="s">
        <v>15</v>
      </c>
      <c r="K6">
        <v>15.7287</v>
      </c>
      <c r="M6" t="str">
        <f t="shared" si="0"/>
        <v/>
      </c>
    </row>
    <row r="7" spans="1:13" x14ac:dyDescent="0.25">
      <c r="A7">
        <v>101</v>
      </c>
      <c r="B7">
        <v>1</v>
      </c>
      <c r="C7">
        <v>21</v>
      </c>
      <c r="E7">
        <v>3</v>
      </c>
      <c r="F7">
        <v>3.32</v>
      </c>
      <c r="G7" t="s">
        <v>1</v>
      </c>
      <c r="H7" t="s">
        <v>5</v>
      </c>
      <c r="I7" t="s">
        <v>3</v>
      </c>
      <c r="J7" t="s">
        <v>25</v>
      </c>
      <c r="K7">
        <v>15.369960000000001</v>
      </c>
      <c r="M7" t="str">
        <f t="shared" si="0"/>
        <v/>
      </c>
    </row>
    <row r="8" spans="1:13" x14ac:dyDescent="0.25">
      <c r="A8">
        <v>101</v>
      </c>
      <c r="B8">
        <v>1</v>
      </c>
      <c r="C8">
        <v>21</v>
      </c>
      <c r="E8">
        <v>2</v>
      </c>
      <c r="F8">
        <v>4.6900000000000004</v>
      </c>
      <c r="G8" t="s">
        <v>8</v>
      </c>
      <c r="H8" t="s">
        <v>8</v>
      </c>
      <c r="I8" t="s">
        <v>3</v>
      </c>
      <c r="J8" t="s">
        <v>43</v>
      </c>
      <c r="K8">
        <v>20.403590000000001</v>
      </c>
      <c r="M8" t="str">
        <f t="shared" si="0"/>
        <v/>
      </c>
    </row>
    <row r="9" spans="1:13" x14ac:dyDescent="0.25">
      <c r="A9">
        <v>101</v>
      </c>
      <c r="B9">
        <v>1</v>
      </c>
      <c r="C9">
        <v>21</v>
      </c>
      <c r="E9">
        <v>2</v>
      </c>
      <c r="F9">
        <v>4.6900000000000004</v>
      </c>
      <c r="G9" t="s">
        <v>1</v>
      </c>
      <c r="H9" t="s">
        <v>2</v>
      </c>
      <c r="I9" t="s">
        <v>3</v>
      </c>
      <c r="J9" t="s">
        <v>12</v>
      </c>
      <c r="K9">
        <v>19.97758</v>
      </c>
      <c r="M9" t="str">
        <f t="shared" si="0"/>
        <v/>
      </c>
    </row>
    <row r="10" spans="1:13" x14ac:dyDescent="0.25">
      <c r="A10">
        <v>101</v>
      </c>
      <c r="B10">
        <v>1</v>
      </c>
      <c r="C10">
        <v>21</v>
      </c>
      <c r="E10">
        <v>1</v>
      </c>
      <c r="F10">
        <v>5.28</v>
      </c>
      <c r="G10" t="s">
        <v>8</v>
      </c>
      <c r="H10" t="s">
        <v>8</v>
      </c>
      <c r="I10" t="s">
        <v>3</v>
      </c>
      <c r="J10" t="s">
        <v>14</v>
      </c>
      <c r="K10">
        <v>21.973089999999999</v>
      </c>
      <c r="M10" t="str">
        <f t="shared" si="0"/>
        <v/>
      </c>
    </row>
    <row r="11" spans="1:13" x14ac:dyDescent="0.25">
      <c r="A11">
        <v>101</v>
      </c>
      <c r="B11">
        <v>1</v>
      </c>
      <c r="C11">
        <v>21</v>
      </c>
      <c r="E11">
        <v>1</v>
      </c>
      <c r="F11">
        <v>5.28</v>
      </c>
      <c r="G11" t="s">
        <v>1</v>
      </c>
      <c r="H11" t="s">
        <v>5</v>
      </c>
      <c r="I11" t="s">
        <v>3</v>
      </c>
      <c r="J11" t="s">
        <v>19</v>
      </c>
      <c r="K11">
        <v>21.93946</v>
      </c>
      <c r="M11" t="str">
        <f t="shared" si="0"/>
        <v/>
      </c>
    </row>
    <row r="12" spans="1:13" x14ac:dyDescent="0.25">
      <c r="A12">
        <v>101</v>
      </c>
      <c r="B12">
        <v>1</v>
      </c>
      <c r="C12">
        <v>21</v>
      </c>
      <c r="E12">
        <v>1</v>
      </c>
      <c r="F12">
        <v>6.44</v>
      </c>
      <c r="G12" t="s">
        <v>8</v>
      </c>
      <c r="H12" t="s">
        <v>8</v>
      </c>
      <c r="I12" t="s">
        <v>3</v>
      </c>
      <c r="J12" t="s">
        <v>33</v>
      </c>
      <c r="K12">
        <v>21.087440000000001</v>
      </c>
      <c r="M12" t="str">
        <f t="shared" si="0"/>
        <v/>
      </c>
    </row>
    <row r="13" spans="1:13" x14ac:dyDescent="0.25">
      <c r="A13">
        <v>101</v>
      </c>
      <c r="B13">
        <v>1</v>
      </c>
      <c r="C13">
        <v>21</v>
      </c>
      <c r="E13">
        <v>1</v>
      </c>
      <c r="F13">
        <v>6.44</v>
      </c>
      <c r="G13" t="s">
        <v>1</v>
      </c>
      <c r="H13" t="s">
        <v>2</v>
      </c>
      <c r="I13" t="s">
        <v>3</v>
      </c>
      <c r="J13" t="s">
        <v>22</v>
      </c>
      <c r="K13">
        <v>20.70628</v>
      </c>
      <c r="M13" t="str">
        <f t="shared" si="0"/>
        <v/>
      </c>
    </row>
    <row r="14" spans="1:13" x14ac:dyDescent="0.25">
      <c r="A14">
        <v>101</v>
      </c>
      <c r="B14">
        <v>1</v>
      </c>
      <c r="C14">
        <v>21</v>
      </c>
      <c r="E14">
        <v>2</v>
      </c>
      <c r="F14">
        <v>4.8</v>
      </c>
      <c r="G14" t="s">
        <v>8</v>
      </c>
      <c r="H14" t="s">
        <v>8</v>
      </c>
      <c r="I14" t="s">
        <v>3</v>
      </c>
      <c r="J14" t="s">
        <v>24</v>
      </c>
      <c r="K14">
        <v>19.428249999999998</v>
      </c>
      <c r="M14" t="str">
        <f t="shared" si="0"/>
        <v/>
      </c>
    </row>
    <row r="15" spans="1:13" x14ac:dyDescent="0.25">
      <c r="A15">
        <v>101</v>
      </c>
      <c r="B15">
        <v>1</v>
      </c>
      <c r="C15">
        <v>21</v>
      </c>
      <c r="E15">
        <v>2</v>
      </c>
      <c r="F15">
        <v>4.8</v>
      </c>
      <c r="G15" t="s">
        <v>1</v>
      </c>
      <c r="H15" t="s">
        <v>5</v>
      </c>
      <c r="I15" t="s">
        <v>3</v>
      </c>
      <c r="J15" t="s">
        <v>27</v>
      </c>
      <c r="K15">
        <v>19.024660000000001</v>
      </c>
      <c r="M15" t="str">
        <f t="shared" si="0"/>
        <v/>
      </c>
    </row>
    <row r="16" spans="1:13" x14ac:dyDescent="0.25">
      <c r="A16">
        <v>101</v>
      </c>
      <c r="B16">
        <v>1</v>
      </c>
      <c r="C16">
        <v>21</v>
      </c>
      <c r="E16">
        <v>2</v>
      </c>
      <c r="F16">
        <v>4.9800000000000004</v>
      </c>
      <c r="G16" t="s">
        <v>8</v>
      </c>
      <c r="H16" t="s">
        <v>8</v>
      </c>
      <c r="I16" t="s">
        <v>3</v>
      </c>
      <c r="J16" t="s">
        <v>31</v>
      </c>
      <c r="K16">
        <v>18.161429999999999</v>
      </c>
      <c r="M16" t="str">
        <f t="shared" si="0"/>
        <v/>
      </c>
    </row>
    <row r="17" spans="1:13" x14ac:dyDescent="0.25">
      <c r="A17">
        <v>101</v>
      </c>
      <c r="B17">
        <v>1</v>
      </c>
      <c r="C17">
        <v>21</v>
      </c>
      <c r="E17">
        <v>2</v>
      </c>
      <c r="F17">
        <v>4.9800000000000004</v>
      </c>
      <c r="G17" t="s">
        <v>1</v>
      </c>
      <c r="H17" t="s">
        <v>2</v>
      </c>
      <c r="I17" t="s">
        <v>3</v>
      </c>
      <c r="J17" t="s">
        <v>44</v>
      </c>
      <c r="K17">
        <v>19.506730000000001</v>
      </c>
      <c r="M17" t="str">
        <f t="shared" si="0"/>
        <v/>
      </c>
    </row>
    <row r="18" spans="1:13" x14ac:dyDescent="0.25">
      <c r="A18">
        <v>101</v>
      </c>
      <c r="B18">
        <v>1</v>
      </c>
      <c r="C18">
        <v>21</v>
      </c>
      <c r="E18">
        <v>1</v>
      </c>
      <c r="F18">
        <v>5.16</v>
      </c>
      <c r="G18" t="s">
        <v>8</v>
      </c>
      <c r="H18" t="s">
        <v>8</v>
      </c>
      <c r="I18" t="s">
        <v>3</v>
      </c>
      <c r="J18" t="s">
        <v>16</v>
      </c>
      <c r="K18">
        <v>17.33184</v>
      </c>
      <c r="M18" t="str">
        <f t="shared" si="0"/>
        <v/>
      </c>
    </row>
    <row r="19" spans="1:13" x14ac:dyDescent="0.25">
      <c r="A19">
        <v>101</v>
      </c>
      <c r="B19">
        <v>1</v>
      </c>
      <c r="C19">
        <v>21</v>
      </c>
      <c r="E19">
        <v>1</v>
      </c>
      <c r="F19">
        <v>5.16</v>
      </c>
      <c r="G19" t="s">
        <v>1</v>
      </c>
      <c r="H19" t="s">
        <v>2</v>
      </c>
      <c r="I19" t="s">
        <v>3</v>
      </c>
      <c r="J19" t="s">
        <v>4</v>
      </c>
      <c r="K19">
        <v>17.9148</v>
      </c>
      <c r="M19" t="str">
        <f t="shared" si="0"/>
        <v/>
      </c>
    </row>
    <row r="20" spans="1:13" x14ac:dyDescent="0.25">
      <c r="A20">
        <v>101</v>
      </c>
      <c r="B20">
        <v>1</v>
      </c>
      <c r="C20">
        <v>21</v>
      </c>
      <c r="E20">
        <v>3</v>
      </c>
      <c r="F20">
        <v>3</v>
      </c>
      <c r="G20" t="s">
        <v>8</v>
      </c>
      <c r="H20" t="s">
        <v>8</v>
      </c>
      <c r="I20" t="s">
        <v>3</v>
      </c>
      <c r="J20" t="s">
        <v>11</v>
      </c>
      <c r="K20">
        <v>16.558299999999999</v>
      </c>
      <c r="M20" t="str">
        <f t="shared" si="0"/>
        <v/>
      </c>
    </row>
    <row r="21" spans="1:13" x14ac:dyDescent="0.25">
      <c r="A21">
        <v>101</v>
      </c>
      <c r="B21">
        <v>1</v>
      </c>
      <c r="C21">
        <v>21</v>
      </c>
      <c r="E21">
        <v>3</v>
      </c>
      <c r="F21">
        <v>3</v>
      </c>
      <c r="G21" t="s">
        <v>1</v>
      </c>
      <c r="H21" t="s">
        <v>2</v>
      </c>
      <c r="I21" t="s">
        <v>3</v>
      </c>
      <c r="J21" t="s">
        <v>35</v>
      </c>
      <c r="K21">
        <v>15.526910000000001</v>
      </c>
      <c r="M21" t="str">
        <f t="shared" si="0"/>
        <v/>
      </c>
    </row>
    <row r="22" spans="1:13" x14ac:dyDescent="0.25">
      <c r="A22">
        <v>101</v>
      </c>
      <c r="B22">
        <v>1</v>
      </c>
      <c r="C22">
        <v>21</v>
      </c>
      <c r="E22">
        <v>1</v>
      </c>
      <c r="F22">
        <v>4.72</v>
      </c>
      <c r="G22" t="s">
        <v>8</v>
      </c>
      <c r="H22" t="s">
        <v>8</v>
      </c>
      <c r="I22" t="s">
        <v>6</v>
      </c>
      <c r="J22" t="s">
        <v>32</v>
      </c>
      <c r="K22">
        <v>18.295960000000001</v>
      </c>
      <c r="M22" t="str">
        <f t="shared" si="0"/>
        <v/>
      </c>
    </row>
    <row r="23" spans="1:13" x14ac:dyDescent="0.25">
      <c r="A23">
        <v>101</v>
      </c>
      <c r="B23">
        <v>1</v>
      </c>
      <c r="C23">
        <v>21</v>
      </c>
      <c r="E23">
        <v>1</v>
      </c>
      <c r="F23">
        <v>4.72</v>
      </c>
      <c r="G23" t="s">
        <v>1</v>
      </c>
      <c r="H23" t="s">
        <v>2</v>
      </c>
      <c r="I23" t="s">
        <v>6</v>
      </c>
      <c r="J23" t="s">
        <v>37</v>
      </c>
      <c r="K23">
        <v>18.318390000000001</v>
      </c>
      <c r="M23" t="str">
        <f t="shared" si="0"/>
        <v/>
      </c>
    </row>
    <row r="24" spans="1:13" x14ac:dyDescent="0.25">
      <c r="A24">
        <v>101</v>
      </c>
      <c r="B24">
        <v>1</v>
      </c>
      <c r="C24">
        <v>21</v>
      </c>
      <c r="E24">
        <v>3</v>
      </c>
      <c r="F24">
        <v>3.01</v>
      </c>
      <c r="G24" t="s">
        <v>8</v>
      </c>
      <c r="H24" t="s">
        <v>8</v>
      </c>
      <c r="I24" t="s">
        <v>6</v>
      </c>
      <c r="J24" t="s">
        <v>38</v>
      </c>
      <c r="K24">
        <v>16.782509999999998</v>
      </c>
      <c r="M24" t="str">
        <f t="shared" si="0"/>
        <v/>
      </c>
    </row>
    <row r="25" spans="1:13" x14ac:dyDescent="0.25">
      <c r="A25">
        <v>101</v>
      </c>
      <c r="B25">
        <v>1</v>
      </c>
      <c r="C25">
        <v>21</v>
      </c>
      <c r="E25">
        <v>3</v>
      </c>
      <c r="F25">
        <v>3.01</v>
      </c>
      <c r="G25" t="s">
        <v>1</v>
      </c>
      <c r="H25" t="s">
        <v>2</v>
      </c>
      <c r="I25" t="s">
        <v>6</v>
      </c>
      <c r="J25" t="s">
        <v>34</v>
      </c>
      <c r="K25">
        <v>15.87444</v>
      </c>
      <c r="M25" t="str">
        <f t="shared" si="0"/>
        <v/>
      </c>
    </row>
    <row r="26" spans="1:13" x14ac:dyDescent="0.25">
      <c r="A26">
        <v>101</v>
      </c>
      <c r="B26">
        <v>1</v>
      </c>
      <c r="C26">
        <v>21</v>
      </c>
      <c r="E26">
        <v>3</v>
      </c>
      <c r="F26">
        <v>3.17</v>
      </c>
      <c r="G26" t="s">
        <v>8</v>
      </c>
      <c r="H26" t="s">
        <v>8</v>
      </c>
      <c r="I26" t="s">
        <v>6</v>
      </c>
      <c r="J26" t="s">
        <v>18</v>
      </c>
      <c r="K26">
        <v>15.45964</v>
      </c>
      <c r="M26" t="str">
        <f t="shared" si="0"/>
        <v/>
      </c>
    </row>
    <row r="27" spans="1:13" x14ac:dyDescent="0.25">
      <c r="A27">
        <v>101</v>
      </c>
      <c r="B27">
        <v>1</v>
      </c>
      <c r="C27">
        <v>21</v>
      </c>
      <c r="E27">
        <v>3</v>
      </c>
      <c r="F27">
        <v>3.17</v>
      </c>
      <c r="G27" t="s">
        <v>1</v>
      </c>
      <c r="H27" t="s">
        <v>5</v>
      </c>
      <c r="I27" t="s">
        <v>6</v>
      </c>
      <c r="J27" t="s">
        <v>7</v>
      </c>
      <c r="K27">
        <v>17.118829999999999</v>
      </c>
      <c r="M27" t="str">
        <f t="shared" si="0"/>
        <v/>
      </c>
    </row>
    <row r="28" spans="1:13" x14ac:dyDescent="0.25">
      <c r="A28">
        <v>101</v>
      </c>
      <c r="B28">
        <v>1</v>
      </c>
      <c r="C28">
        <v>21</v>
      </c>
      <c r="E28">
        <v>1</v>
      </c>
      <c r="F28">
        <v>4.93</v>
      </c>
      <c r="G28" t="s">
        <v>8</v>
      </c>
      <c r="H28" t="s">
        <v>8</v>
      </c>
      <c r="I28" t="s">
        <v>6</v>
      </c>
      <c r="J28" t="s">
        <v>45</v>
      </c>
      <c r="K28">
        <v>20.594169999999998</v>
      </c>
      <c r="M28" t="str">
        <f t="shared" si="0"/>
        <v/>
      </c>
    </row>
    <row r="29" spans="1:13" x14ac:dyDescent="0.25">
      <c r="A29">
        <v>101</v>
      </c>
      <c r="B29">
        <v>1</v>
      </c>
      <c r="C29">
        <v>21</v>
      </c>
      <c r="E29">
        <v>1</v>
      </c>
      <c r="F29">
        <v>4.93</v>
      </c>
      <c r="G29" t="s">
        <v>1</v>
      </c>
      <c r="H29" t="s">
        <v>5</v>
      </c>
      <c r="I29" t="s">
        <v>6</v>
      </c>
      <c r="J29" t="s">
        <v>42</v>
      </c>
      <c r="K29">
        <v>19.966370000000001</v>
      </c>
      <c r="M29" t="str">
        <f t="shared" si="0"/>
        <v/>
      </c>
    </row>
    <row r="30" spans="1:13" x14ac:dyDescent="0.25">
      <c r="A30">
        <v>101</v>
      </c>
      <c r="B30">
        <v>1</v>
      </c>
      <c r="C30">
        <v>21</v>
      </c>
      <c r="E30">
        <v>2</v>
      </c>
      <c r="F30">
        <v>4.08</v>
      </c>
      <c r="G30" t="s">
        <v>8</v>
      </c>
      <c r="H30" t="s">
        <v>8</v>
      </c>
      <c r="I30" t="s">
        <v>6</v>
      </c>
      <c r="J30" t="s">
        <v>17</v>
      </c>
      <c r="K30">
        <v>20.201789999999999</v>
      </c>
      <c r="M30" t="str">
        <f t="shared" si="0"/>
        <v/>
      </c>
    </row>
    <row r="31" spans="1:13" x14ac:dyDescent="0.25">
      <c r="A31">
        <v>101</v>
      </c>
      <c r="B31">
        <v>1</v>
      </c>
      <c r="C31">
        <v>21</v>
      </c>
      <c r="E31">
        <v>2</v>
      </c>
      <c r="F31">
        <v>4.08</v>
      </c>
      <c r="G31" t="s">
        <v>1</v>
      </c>
      <c r="H31" t="s">
        <v>5</v>
      </c>
      <c r="I31" t="s">
        <v>6</v>
      </c>
      <c r="J31" t="s">
        <v>30</v>
      </c>
      <c r="K31">
        <v>20.840810000000001</v>
      </c>
      <c r="M31" t="str">
        <f t="shared" si="0"/>
        <v/>
      </c>
    </row>
    <row r="32" spans="1:13" x14ac:dyDescent="0.25">
      <c r="A32">
        <v>101</v>
      </c>
      <c r="B32">
        <v>1</v>
      </c>
      <c r="C32">
        <v>21</v>
      </c>
      <c r="E32">
        <v>2</v>
      </c>
      <c r="F32">
        <v>4.45</v>
      </c>
      <c r="G32" t="s">
        <v>8</v>
      </c>
      <c r="H32" t="s">
        <v>8</v>
      </c>
      <c r="I32" t="s">
        <v>6</v>
      </c>
      <c r="J32" t="s">
        <v>21</v>
      </c>
      <c r="K32">
        <v>19.70852</v>
      </c>
      <c r="M32" t="str">
        <f t="shared" si="0"/>
        <v/>
      </c>
    </row>
    <row r="33" spans="1:13" x14ac:dyDescent="0.25">
      <c r="A33">
        <v>101</v>
      </c>
      <c r="B33">
        <v>1</v>
      </c>
      <c r="C33">
        <v>21</v>
      </c>
      <c r="E33">
        <v>2</v>
      </c>
      <c r="F33">
        <v>4.45</v>
      </c>
      <c r="G33" t="s">
        <v>1</v>
      </c>
      <c r="H33" t="s">
        <v>5</v>
      </c>
      <c r="I33" t="s">
        <v>6</v>
      </c>
      <c r="J33" t="s">
        <v>23</v>
      </c>
      <c r="K33">
        <v>19.24888</v>
      </c>
      <c r="M33" t="str">
        <f t="shared" si="0"/>
        <v/>
      </c>
    </row>
    <row r="34" spans="1:13" x14ac:dyDescent="0.25">
      <c r="A34">
        <v>101</v>
      </c>
      <c r="B34">
        <v>1</v>
      </c>
      <c r="C34">
        <v>21</v>
      </c>
      <c r="E34">
        <v>1</v>
      </c>
      <c r="F34">
        <v>5.41</v>
      </c>
      <c r="G34" t="s">
        <v>8</v>
      </c>
      <c r="H34" t="s">
        <v>8</v>
      </c>
      <c r="I34" t="s">
        <v>6</v>
      </c>
      <c r="J34" t="s">
        <v>46</v>
      </c>
      <c r="K34">
        <v>21.547080000000001</v>
      </c>
      <c r="M34" t="str">
        <f t="shared" si="0"/>
        <v/>
      </c>
    </row>
    <row r="35" spans="1:13" x14ac:dyDescent="0.25">
      <c r="A35">
        <v>101</v>
      </c>
      <c r="B35">
        <v>1</v>
      </c>
      <c r="C35">
        <v>21</v>
      </c>
      <c r="E35">
        <v>1</v>
      </c>
      <c r="F35">
        <v>5.41</v>
      </c>
      <c r="G35" t="s">
        <v>1</v>
      </c>
      <c r="H35" t="s">
        <v>2</v>
      </c>
      <c r="I35" t="s">
        <v>6</v>
      </c>
      <c r="J35" t="s">
        <v>10</v>
      </c>
      <c r="K35">
        <v>21.132290000000001</v>
      </c>
      <c r="M35" t="str">
        <f t="shared" si="0"/>
        <v/>
      </c>
    </row>
    <row r="36" spans="1:13" x14ac:dyDescent="0.25">
      <c r="A36">
        <v>101</v>
      </c>
      <c r="B36">
        <v>1</v>
      </c>
      <c r="C36">
        <v>21</v>
      </c>
      <c r="E36">
        <v>2</v>
      </c>
      <c r="F36">
        <v>3.84</v>
      </c>
      <c r="G36" t="s">
        <v>8</v>
      </c>
      <c r="H36" t="s">
        <v>8</v>
      </c>
      <c r="I36" t="s">
        <v>6</v>
      </c>
      <c r="J36" t="s">
        <v>41</v>
      </c>
      <c r="K36">
        <v>16.390129999999999</v>
      </c>
      <c r="M36" t="str">
        <f t="shared" si="0"/>
        <v/>
      </c>
    </row>
    <row r="37" spans="1:13" x14ac:dyDescent="0.25">
      <c r="A37">
        <v>101</v>
      </c>
      <c r="B37">
        <v>1</v>
      </c>
      <c r="C37">
        <v>21</v>
      </c>
      <c r="E37">
        <v>2</v>
      </c>
      <c r="F37">
        <v>3.84</v>
      </c>
      <c r="G37" t="s">
        <v>1</v>
      </c>
      <c r="H37" t="s">
        <v>2</v>
      </c>
      <c r="I37" t="s">
        <v>6</v>
      </c>
      <c r="J37" t="s">
        <v>28</v>
      </c>
      <c r="K37">
        <v>17.982060000000001</v>
      </c>
      <c r="M37" t="str">
        <f t="shared" si="0"/>
        <v/>
      </c>
    </row>
    <row r="38" spans="1:13" x14ac:dyDescent="0.25">
      <c r="A38">
        <v>101</v>
      </c>
      <c r="B38">
        <v>1</v>
      </c>
      <c r="C38">
        <v>21</v>
      </c>
      <c r="E38">
        <v>2</v>
      </c>
      <c r="F38">
        <v>4.24</v>
      </c>
      <c r="G38" t="s">
        <v>8</v>
      </c>
      <c r="H38" t="s">
        <v>8</v>
      </c>
      <c r="I38" t="s">
        <v>6</v>
      </c>
      <c r="J38" t="s">
        <v>13</v>
      </c>
      <c r="K38">
        <v>19.506730000000001</v>
      </c>
      <c r="M38" t="str">
        <f t="shared" si="0"/>
        <v/>
      </c>
    </row>
    <row r="39" spans="1:13" x14ac:dyDescent="0.25">
      <c r="A39">
        <v>101</v>
      </c>
      <c r="B39">
        <v>1</v>
      </c>
      <c r="C39">
        <v>21</v>
      </c>
      <c r="E39">
        <v>2</v>
      </c>
      <c r="F39">
        <v>4.24</v>
      </c>
      <c r="G39" t="s">
        <v>1</v>
      </c>
      <c r="H39" t="s">
        <v>2</v>
      </c>
      <c r="I39" t="s">
        <v>6</v>
      </c>
      <c r="J39" t="s">
        <v>20</v>
      </c>
      <c r="K39">
        <v>19.349779999999999</v>
      </c>
      <c r="M39" t="str">
        <f t="shared" si="0"/>
        <v/>
      </c>
    </row>
    <row r="40" spans="1:13" x14ac:dyDescent="0.25">
      <c r="A40">
        <v>101</v>
      </c>
      <c r="B40">
        <v>1</v>
      </c>
      <c r="C40">
        <v>21</v>
      </c>
      <c r="E40">
        <v>3</v>
      </c>
      <c r="F40">
        <v>2.5299999999999998</v>
      </c>
      <c r="G40" t="s">
        <v>8</v>
      </c>
      <c r="H40" t="s">
        <v>8</v>
      </c>
      <c r="I40" t="s">
        <v>6</v>
      </c>
      <c r="J40" t="s">
        <v>29</v>
      </c>
      <c r="K40">
        <v>17.320630000000001</v>
      </c>
      <c r="M40" t="str">
        <f t="shared" si="0"/>
        <v/>
      </c>
    </row>
    <row r="41" spans="1:13" x14ac:dyDescent="0.25">
      <c r="A41">
        <v>101</v>
      </c>
      <c r="B41">
        <v>1</v>
      </c>
      <c r="C41">
        <v>21</v>
      </c>
      <c r="E41">
        <v>3</v>
      </c>
      <c r="F41">
        <v>2.5299999999999998</v>
      </c>
      <c r="G41" t="s">
        <v>1</v>
      </c>
      <c r="H41" t="s">
        <v>5</v>
      </c>
      <c r="I41" t="s">
        <v>6</v>
      </c>
      <c r="J41" t="s">
        <v>40</v>
      </c>
      <c r="K41">
        <v>15.044840000000001</v>
      </c>
      <c r="M41" t="str">
        <f t="shared" si="0"/>
        <v/>
      </c>
    </row>
    <row r="42" spans="1:13" x14ac:dyDescent="0.25">
      <c r="A42">
        <v>101</v>
      </c>
      <c r="B42">
        <v>1</v>
      </c>
      <c r="C42">
        <v>21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0</v>
      </c>
      <c r="K42">
        <v>20.336320000000001</v>
      </c>
      <c r="M42" t="str">
        <f t="shared" si="0"/>
        <v/>
      </c>
    </row>
    <row r="43" spans="1:13" x14ac:dyDescent="0.25">
      <c r="A43">
        <v>101</v>
      </c>
      <c r="B43">
        <v>2</v>
      </c>
      <c r="C43">
        <v>21</v>
      </c>
      <c r="E43">
        <v>2</v>
      </c>
      <c r="F43">
        <v>5.2</v>
      </c>
      <c r="G43" t="s">
        <v>8</v>
      </c>
      <c r="H43" t="s">
        <v>8</v>
      </c>
      <c r="I43" t="s">
        <v>3</v>
      </c>
      <c r="J43" t="s">
        <v>92</v>
      </c>
      <c r="K43">
        <v>19.630040000000001</v>
      </c>
      <c r="M43" t="str">
        <f t="shared" si="0"/>
        <v/>
      </c>
    </row>
    <row r="44" spans="1:13" x14ac:dyDescent="0.25">
      <c r="A44">
        <v>101</v>
      </c>
      <c r="B44">
        <v>2</v>
      </c>
      <c r="C44">
        <v>21</v>
      </c>
      <c r="E44">
        <v>2</v>
      </c>
      <c r="F44">
        <v>5.2</v>
      </c>
      <c r="G44" t="s">
        <v>1</v>
      </c>
      <c r="H44" t="s">
        <v>5</v>
      </c>
      <c r="I44" t="s">
        <v>3</v>
      </c>
      <c r="J44" t="s">
        <v>105</v>
      </c>
      <c r="K44">
        <v>20.26906</v>
      </c>
      <c r="M44" t="str">
        <f t="shared" si="0"/>
        <v/>
      </c>
    </row>
    <row r="45" spans="1:13" x14ac:dyDescent="0.25">
      <c r="A45">
        <v>101</v>
      </c>
      <c r="B45">
        <v>2</v>
      </c>
      <c r="C45">
        <v>21</v>
      </c>
      <c r="E45">
        <v>1</v>
      </c>
      <c r="F45">
        <v>5.46</v>
      </c>
      <c r="G45" t="s">
        <v>8</v>
      </c>
      <c r="H45" t="s">
        <v>8</v>
      </c>
      <c r="I45" t="s">
        <v>3</v>
      </c>
      <c r="J45" t="s">
        <v>107</v>
      </c>
      <c r="K45">
        <v>17.320630000000001</v>
      </c>
      <c r="M45" t="str">
        <f t="shared" si="0"/>
        <v/>
      </c>
    </row>
    <row r="46" spans="1:13" x14ac:dyDescent="0.25">
      <c r="A46">
        <v>101</v>
      </c>
      <c r="B46">
        <v>2</v>
      </c>
      <c r="C46">
        <v>21</v>
      </c>
      <c r="E46">
        <v>1</v>
      </c>
      <c r="F46">
        <v>5.46</v>
      </c>
      <c r="G46" t="s">
        <v>1</v>
      </c>
      <c r="H46" t="s">
        <v>2</v>
      </c>
      <c r="I46" t="s">
        <v>3</v>
      </c>
      <c r="J46" t="s">
        <v>91</v>
      </c>
      <c r="K46">
        <v>17.847529999999999</v>
      </c>
      <c r="M46" t="str">
        <f t="shared" si="0"/>
        <v/>
      </c>
    </row>
    <row r="47" spans="1:13" x14ac:dyDescent="0.25">
      <c r="A47">
        <v>101</v>
      </c>
      <c r="B47">
        <v>2</v>
      </c>
      <c r="C47">
        <v>21</v>
      </c>
      <c r="E47">
        <v>2</v>
      </c>
      <c r="F47">
        <v>4.82</v>
      </c>
      <c r="G47" t="s">
        <v>8</v>
      </c>
      <c r="H47" t="s">
        <v>8</v>
      </c>
      <c r="I47" t="s">
        <v>3</v>
      </c>
      <c r="J47" t="s">
        <v>125</v>
      </c>
      <c r="K47">
        <v>18.35202</v>
      </c>
      <c r="M47" t="str">
        <f t="shared" si="0"/>
        <v/>
      </c>
    </row>
    <row r="48" spans="1:13" x14ac:dyDescent="0.25">
      <c r="A48">
        <v>101</v>
      </c>
      <c r="B48">
        <v>2</v>
      </c>
      <c r="C48">
        <v>21</v>
      </c>
      <c r="E48">
        <v>2</v>
      </c>
      <c r="F48">
        <v>4.82</v>
      </c>
      <c r="G48" t="s">
        <v>1</v>
      </c>
      <c r="H48" t="s">
        <v>5</v>
      </c>
      <c r="I48" t="s">
        <v>3</v>
      </c>
      <c r="J48" t="s">
        <v>118</v>
      </c>
      <c r="K48">
        <v>17.881170000000001</v>
      </c>
      <c r="M48" t="str">
        <f t="shared" si="0"/>
        <v/>
      </c>
    </row>
    <row r="49" spans="1:13" x14ac:dyDescent="0.25">
      <c r="A49">
        <v>101</v>
      </c>
      <c r="B49">
        <v>2</v>
      </c>
      <c r="C49">
        <v>21</v>
      </c>
      <c r="E49">
        <v>2</v>
      </c>
      <c r="F49">
        <v>5.01</v>
      </c>
      <c r="G49" t="s">
        <v>8</v>
      </c>
      <c r="H49" t="s">
        <v>8</v>
      </c>
      <c r="I49" t="s">
        <v>3</v>
      </c>
      <c r="J49" t="s">
        <v>116</v>
      </c>
      <c r="K49">
        <v>18.10538</v>
      </c>
      <c r="M49" t="str">
        <f t="shared" si="0"/>
        <v/>
      </c>
    </row>
    <row r="50" spans="1:13" x14ac:dyDescent="0.25">
      <c r="A50">
        <v>101</v>
      </c>
      <c r="B50">
        <v>2</v>
      </c>
      <c r="C50">
        <v>21</v>
      </c>
      <c r="E50">
        <v>2</v>
      </c>
      <c r="F50">
        <v>5.01</v>
      </c>
      <c r="G50" t="s">
        <v>1</v>
      </c>
      <c r="H50" t="s">
        <v>2</v>
      </c>
      <c r="I50" t="s">
        <v>3</v>
      </c>
      <c r="J50" t="s">
        <v>94</v>
      </c>
      <c r="K50">
        <v>18.923770000000001</v>
      </c>
      <c r="M50" t="str">
        <f t="shared" si="0"/>
        <v/>
      </c>
    </row>
    <row r="51" spans="1:13" x14ac:dyDescent="0.25">
      <c r="A51">
        <v>101</v>
      </c>
      <c r="B51">
        <v>2</v>
      </c>
      <c r="C51">
        <v>21</v>
      </c>
      <c r="E51">
        <v>3</v>
      </c>
      <c r="F51">
        <v>2.62</v>
      </c>
      <c r="G51" t="s">
        <v>8</v>
      </c>
      <c r="H51" t="s">
        <v>8</v>
      </c>
      <c r="I51" t="s">
        <v>3</v>
      </c>
      <c r="J51" t="s">
        <v>120</v>
      </c>
      <c r="K51">
        <v>13.778029999999999</v>
      </c>
      <c r="M51" t="str">
        <f t="shared" si="0"/>
        <v/>
      </c>
    </row>
    <row r="52" spans="1:13" x14ac:dyDescent="0.25">
      <c r="A52">
        <v>101</v>
      </c>
      <c r="B52">
        <v>2</v>
      </c>
      <c r="C52">
        <v>21</v>
      </c>
      <c r="E52">
        <v>3</v>
      </c>
      <c r="F52">
        <v>2.62</v>
      </c>
      <c r="G52" t="s">
        <v>1</v>
      </c>
      <c r="H52" t="s">
        <v>5</v>
      </c>
      <c r="I52" t="s">
        <v>3</v>
      </c>
      <c r="J52" t="s">
        <v>113</v>
      </c>
      <c r="K52">
        <v>13.923769999999999</v>
      </c>
      <c r="M52" t="str">
        <f t="shared" si="0"/>
        <v/>
      </c>
    </row>
    <row r="53" spans="1:13" x14ac:dyDescent="0.25">
      <c r="A53">
        <v>101</v>
      </c>
      <c r="B53">
        <v>2</v>
      </c>
      <c r="C53">
        <v>21</v>
      </c>
      <c r="E53">
        <v>1</v>
      </c>
      <c r="F53">
        <v>6.28</v>
      </c>
      <c r="G53" t="s">
        <v>8</v>
      </c>
      <c r="H53" t="s">
        <v>8</v>
      </c>
      <c r="I53" t="s">
        <v>3</v>
      </c>
      <c r="J53" t="s">
        <v>115</v>
      </c>
      <c r="K53">
        <v>20.43722</v>
      </c>
      <c r="M53" t="str">
        <f t="shared" si="0"/>
        <v/>
      </c>
    </row>
    <row r="54" spans="1:13" x14ac:dyDescent="0.25">
      <c r="A54">
        <v>101</v>
      </c>
      <c r="B54">
        <v>2</v>
      </c>
      <c r="C54">
        <v>21</v>
      </c>
      <c r="E54">
        <v>1</v>
      </c>
      <c r="F54">
        <v>6.28</v>
      </c>
      <c r="G54" t="s">
        <v>1</v>
      </c>
      <c r="H54" t="s">
        <v>2</v>
      </c>
      <c r="I54" t="s">
        <v>3</v>
      </c>
      <c r="J54" t="s">
        <v>101</v>
      </c>
      <c r="K54">
        <v>21.18834</v>
      </c>
      <c r="M54" t="str">
        <f t="shared" si="0"/>
        <v/>
      </c>
    </row>
    <row r="55" spans="1:13" x14ac:dyDescent="0.25">
      <c r="A55">
        <v>101</v>
      </c>
      <c r="B55">
        <v>2</v>
      </c>
      <c r="C55">
        <v>21</v>
      </c>
      <c r="E55">
        <v>3</v>
      </c>
      <c r="F55">
        <v>3.41</v>
      </c>
      <c r="G55" t="s">
        <v>8</v>
      </c>
      <c r="H55" t="s">
        <v>8</v>
      </c>
      <c r="I55" t="s">
        <v>3</v>
      </c>
      <c r="J55" t="s">
        <v>124</v>
      </c>
      <c r="K55">
        <v>15.61659</v>
      </c>
      <c r="M55" t="str">
        <f t="shared" si="0"/>
        <v/>
      </c>
    </row>
    <row r="56" spans="1:13" x14ac:dyDescent="0.25">
      <c r="A56">
        <v>101</v>
      </c>
      <c r="B56">
        <v>2</v>
      </c>
      <c r="C56">
        <v>21</v>
      </c>
      <c r="E56">
        <v>3</v>
      </c>
      <c r="F56">
        <v>3.41</v>
      </c>
      <c r="G56" t="s">
        <v>1</v>
      </c>
      <c r="H56" t="s">
        <v>5</v>
      </c>
      <c r="I56" t="s">
        <v>3</v>
      </c>
      <c r="J56" t="s">
        <v>104</v>
      </c>
      <c r="K56">
        <v>15.42601</v>
      </c>
      <c r="M56" t="str">
        <f t="shared" si="0"/>
        <v/>
      </c>
    </row>
    <row r="57" spans="1:13" x14ac:dyDescent="0.25">
      <c r="A57">
        <v>101</v>
      </c>
      <c r="B57">
        <v>2</v>
      </c>
      <c r="C57">
        <v>21</v>
      </c>
      <c r="E57">
        <v>2</v>
      </c>
      <c r="F57">
        <v>4.72</v>
      </c>
      <c r="G57" t="s">
        <v>8</v>
      </c>
      <c r="H57" t="s">
        <v>8</v>
      </c>
      <c r="I57" t="s">
        <v>3</v>
      </c>
      <c r="J57" t="s">
        <v>103</v>
      </c>
      <c r="K57">
        <v>19.10314</v>
      </c>
      <c r="M57" t="str">
        <f t="shared" si="0"/>
        <v/>
      </c>
    </row>
    <row r="58" spans="1:13" x14ac:dyDescent="0.25">
      <c r="A58">
        <v>101</v>
      </c>
      <c r="B58">
        <v>2</v>
      </c>
      <c r="C58">
        <v>21</v>
      </c>
      <c r="E58">
        <v>2</v>
      </c>
      <c r="F58">
        <v>4.72</v>
      </c>
      <c r="G58" t="s">
        <v>1</v>
      </c>
      <c r="H58" t="s">
        <v>2</v>
      </c>
      <c r="I58" t="s">
        <v>3</v>
      </c>
      <c r="J58" t="s">
        <v>108</v>
      </c>
      <c r="K58">
        <v>20.033629999999999</v>
      </c>
      <c r="M58" t="str">
        <f t="shared" si="0"/>
        <v/>
      </c>
    </row>
    <row r="59" spans="1:13" x14ac:dyDescent="0.25">
      <c r="A59">
        <v>101</v>
      </c>
      <c r="B59">
        <v>2</v>
      </c>
      <c r="C59">
        <v>21</v>
      </c>
      <c r="E59">
        <v>1</v>
      </c>
      <c r="F59">
        <v>5.63</v>
      </c>
      <c r="G59" t="s">
        <v>8</v>
      </c>
      <c r="H59" t="s">
        <v>8</v>
      </c>
      <c r="I59" t="s">
        <v>3</v>
      </c>
      <c r="J59" t="s">
        <v>97</v>
      </c>
      <c r="K59">
        <v>17.847529999999999</v>
      </c>
      <c r="M59" t="str">
        <f t="shared" si="0"/>
        <v/>
      </c>
    </row>
    <row r="60" spans="1:13" x14ac:dyDescent="0.25">
      <c r="A60">
        <v>101</v>
      </c>
      <c r="B60">
        <v>2</v>
      </c>
      <c r="C60">
        <v>21</v>
      </c>
      <c r="E60">
        <v>1</v>
      </c>
      <c r="F60">
        <v>5.63</v>
      </c>
      <c r="G60" t="s">
        <v>1</v>
      </c>
      <c r="H60" t="s">
        <v>5</v>
      </c>
      <c r="I60" t="s">
        <v>3</v>
      </c>
      <c r="J60" t="s">
        <v>98</v>
      </c>
      <c r="K60">
        <v>17.926010000000002</v>
      </c>
      <c r="M60" t="str">
        <f t="shared" si="0"/>
        <v/>
      </c>
    </row>
    <row r="61" spans="1:13" x14ac:dyDescent="0.25">
      <c r="A61">
        <v>101</v>
      </c>
      <c r="B61">
        <v>2</v>
      </c>
      <c r="C61">
        <v>21</v>
      </c>
      <c r="E61">
        <v>3</v>
      </c>
      <c r="F61">
        <v>3.02</v>
      </c>
      <c r="G61" t="s">
        <v>8</v>
      </c>
      <c r="H61" t="s">
        <v>8</v>
      </c>
      <c r="I61" t="s">
        <v>3</v>
      </c>
      <c r="J61" t="s">
        <v>121</v>
      </c>
      <c r="K61">
        <v>17.1861</v>
      </c>
      <c r="M61" t="str">
        <f t="shared" si="0"/>
        <v/>
      </c>
    </row>
    <row r="62" spans="1:13" x14ac:dyDescent="0.25">
      <c r="A62">
        <v>101</v>
      </c>
      <c r="B62">
        <v>2</v>
      </c>
      <c r="C62">
        <v>21</v>
      </c>
      <c r="E62">
        <v>3</v>
      </c>
      <c r="F62">
        <v>3.02</v>
      </c>
      <c r="G62" t="s">
        <v>1</v>
      </c>
      <c r="H62" t="s">
        <v>2</v>
      </c>
      <c r="I62" t="s">
        <v>3</v>
      </c>
      <c r="J62" t="s">
        <v>112</v>
      </c>
      <c r="K62">
        <v>17.5</v>
      </c>
      <c r="M62" t="str">
        <f t="shared" si="0"/>
        <v/>
      </c>
    </row>
    <row r="63" spans="1:13" x14ac:dyDescent="0.25">
      <c r="A63">
        <v>101</v>
      </c>
      <c r="B63">
        <v>2</v>
      </c>
      <c r="C63">
        <v>21</v>
      </c>
      <c r="E63">
        <v>3</v>
      </c>
      <c r="F63">
        <v>3.03</v>
      </c>
      <c r="G63" t="s">
        <v>8</v>
      </c>
      <c r="H63" t="s">
        <v>8</v>
      </c>
      <c r="I63" t="s">
        <v>6</v>
      </c>
      <c r="J63" t="s">
        <v>102</v>
      </c>
      <c r="K63">
        <v>16.401350000000001</v>
      </c>
      <c r="M63" t="str">
        <f t="shared" si="0"/>
        <v/>
      </c>
    </row>
    <row r="64" spans="1:13" x14ac:dyDescent="0.25">
      <c r="A64">
        <v>101</v>
      </c>
      <c r="B64">
        <v>2</v>
      </c>
      <c r="C64">
        <v>21</v>
      </c>
      <c r="E64">
        <v>3</v>
      </c>
      <c r="F64">
        <v>3.03</v>
      </c>
      <c r="G64" t="s">
        <v>1</v>
      </c>
      <c r="H64" t="s">
        <v>2</v>
      </c>
      <c r="I64" t="s">
        <v>6</v>
      </c>
      <c r="J64" t="s">
        <v>96</v>
      </c>
      <c r="K64">
        <v>16.1435</v>
      </c>
      <c r="M64" t="str">
        <f t="shared" si="0"/>
        <v/>
      </c>
    </row>
    <row r="65" spans="1:13" x14ac:dyDescent="0.25">
      <c r="A65">
        <v>101</v>
      </c>
      <c r="B65">
        <v>2</v>
      </c>
      <c r="C65">
        <v>21</v>
      </c>
      <c r="E65">
        <v>1</v>
      </c>
      <c r="F65">
        <v>4.82</v>
      </c>
      <c r="G65" t="s">
        <v>8</v>
      </c>
      <c r="H65" t="s">
        <v>8</v>
      </c>
      <c r="I65" t="s">
        <v>6</v>
      </c>
      <c r="J65" t="s">
        <v>114</v>
      </c>
      <c r="K65">
        <v>20.179369999999999</v>
      </c>
      <c r="M65" t="str">
        <f t="shared" si="0"/>
        <v/>
      </c>
    </row>
    <row r="66" spans="1:13" x14ac:dyDescent="0.25">
      <c r="A66">
        <v>101</v>
      </c>
      <c r="B66">
        <v>2</v>
      </c>
      <c r="C66">
        <v>21</v>
      </c>
      <c r="E66">
        <v>1</v>
      </c>
      <c r="F66">
        <v>4.82</v>
      </c>
      <c r="G66" t="s">
        <v>1</v>
      </c>
      <c r="H66" t="s">
        <v>5</v>
      </c>
      <c r="I66" t="s">
        <v>6</v>
      </c>
      <c r="J66" t="s">
        <v>122</v>
      </c>
      <c r="K66">
        <v>20.033629999999999</v>
      </c>
      <c r="M66" t="str">
        <f t="shared" si="0"/>
        <v/>
      </c>
    </row>
    <row r="67" spans="1:13" x14ac:dyDescent="0.25">
      <c r="A67">
        <v>101</v>
      </c>
      <c r="B67">
        <v>2</v>
      </c>
      <c r="C67">
        <v>21</v>
      </c>
      <c r="E67">
        <v>3</v>
      </c>
      <c r="F67">
        <v>3.23</v>
      </c>
      <c r="G67" t="s">
        <v>8</v>
      </c>
      <c r="H67" t="s">
        <v>8</v>
      </c>
      <c r="I67" t="s">
        <v>6</v>
      </c>
      <c r="J67" t="s">
        <v>109</v>
      </c>
      <c r="K67">
        <v>15.627800000000001</v>
      </c>
      <c r="M67" t="str">
        <f t="shared" ref="M67:M130" si="1">IF(K67&gt;23,K67,"")</f>
        <v/>
      </c>
    </row>
    <row r="68" spans="1:13" x14ac:dyDescent="0.25">
      <c r="A68">
        <v>101</v>
      </c>
      <c r="B68">
        <v>2</v>
      </c>
      <c r="C68">
        <v>21</v>
      </c>
      <c r="E68">
        <v>3</v>
      </c>
      <c r="F68">
        <v>3.23</v>
      </c>
      <c r="G68" t="s">
        <v>1</v>
      </c>
      <c r="H68" t="s">
        <v>5</v>
      </c>
      <c r="I68" t="s">
        <v>6</v>
      </c>
      <c r="J68" t="s">
        <v>95</v>
      </c>
      <c r="K68">
        <v>15.57175</v>
      </c>
      <c r="M68" t="str">
        <f t="shared" si="1"/>
        <v/>
      </c>
    </row>
    <row r="69" spans="1:13" x14ac:dyDescent="0.25">
      <c r="A69">
        <v>101</v>
      </c>
      <c r="B69">
        <v>2</v>
      </c>
      <c r="C69">
        <v>21</v>
      </c>
      <c r="E69">
        <v>1</v>
      </c>
      <c r="F69">
        <v>5.12</v>
      </c>
      <c r="G69" t="s">
        <v>8</v>
      </c>
      <c r="H69" t="s">
        <v>8</v>
      </c>
      <c r="I69" t="s">
        <v>6</v>
      </c>
      <c r="J69" t="s">
        <v>128</v>
      </c>
      <c r="K69">
        <v>18.6435</v>
      </c>
      <c r="M69" t="str">
        <f t="shared" si="1"/>
        <v/>
      </c>
    </row>
    <row r="70" spans="1:13" x14ac:dyDescent="0.25">
      <c r="A70">
        <v>101</v>
      </c>
      <c r="B70">
        <v>2</v>
      </c>
      <c r="C70">
        <v>21</v>
      </c>
      <c r="E70">
        <v>1</v>
      </c>
      <c r="F70">
        <v>5.12</v>
      </c>
      <c r="G70" t="s">
        <v>1</v>
      </c>
      <c r="H70" t="s">
        <v>2</v>
      </c>
      <c r="I70" t="s">
        <v>6</v>
      </c>
      <c r="J70" t="s">
        <v>117</v>
      </c>
      <c r="K70">
        <v>18.553809999999999</v>
      </c>
      <c r="M70" t="str">
        <f t="shared" si="1"/>
        <v/>
      </c>
    </row>
    <row r="71" spans="1:13" x14ac:dyDescent="0.25">
      <c r="A71">
        <v>101</v>
      </c>
      <c r="B71">
        <v>2</v>
      </c>
      <c r="C71">
        <v>21</v>
      </c>
      <c r="E71">
        <v>3</v>
      </c>
      <c r="F71">
        <v>2.75</v>
      </c>
      <c r="G71" t="s">
        <v>8</v>
      </c>
      <c r="H71" t="s">
        <v>8</v>
      </c>
      <c r="I71" t="s">
        <v>6</v>
      </c>
      <c r="J71" t="s">
        <v>99</v>
      </c>
      <c r="K71">
        <v>14.764570000000001</v>
      </c>
      <c r="M71" t="str">
        <f t="shared" si="1"/>
        <v/>
      </c>
    </row>
    <row r="72" spans="1:13" x14ac:dyDescent="0.25">
      <c r="A72">
        <v>101</v>
      </c>
      <c r="B72">
        <v>2</v>
      </c>
      <c r="C72">
        <v>21</v>
      </c>
      <c r="E72">
        <v>3</v>
      </c>
      <c r="F72">
        <v>2.75</v>
      </c>
      <c r="G72" t="s">
        <v>1</v>
      </c>
      <c r="H72" t="s">
        <v>5</v>
      </c>
      <c r="I72" t="s">
        <v>6</v>
      </c>
      <c r="J72" t="s">
        <v>89</v>
      </c>
      <c r="K72">
        <v>14.517939999999999</v>
      </c>
      <c r="M72" t="str">
        <f t="shared" si="1"/>
        <v/>
      </c>
    </row>
    <row r="73" spans="1:13" x14ac:dyDescent="0.25">
      <c r="A73">
        <v>101</v>
      </c>
      <c r="B73">
        <v>2</v>
      </c>
      <c r="C73">
        <v>21</v>
      </c>
      <c r="E73">
        <v>2</v>
      </c>
      <c r="F73">
        <v>4.28</v>
      </c>
      <c r="G73" t="s">
        <v>8</v>
      </c>
      <c r="H73" t="s">
        <v>8</v>
      </c>
      <c r="I73" t="s">
        <v>6</v>
      </c>
      <c r="J73" t="s">
        <v>110</v>
      </c>
      <c r="K73">
        <v>16.704039999999999</v>
      </c>
      <c r="M73" t="str">
        <f t="shared" si="1"/>
        <v/>
      </c>
    </row>
    <row r="74" spans="1:13" x14ac:dyDescent="0.25">
      <c r="A74">
        <v>101</v>
      </c>
      <c r="B74">
        <v>2</v>
      </c>
      <c r="C74">
        <v>21</v>
      </c>
      <c r="E74">
        <v>2</v>
      </c>
      <c r="F74">
        <v>4.28</v>
      </c>
      <c r="G74" t="s">
        <v>1</v>
      </c>
      <c r="H74" t="s">
        <v>2</v>
      </c>
      <c r="I74" t="s">
        <v>6</v>
      </c>
      <c r="J74" t="s">
        <v>126</v>
      </c>
      <c r="K74">
        <v>16.098649999999999</v>
      </c>
      <c r="M74" t="str">
        <f t="shared" si="1"/>
        <v/>
      </c>
    </row>
    <row r="75" spans="1:13" x14ac:dyDescent="0.25">
      <c r="A75">
        <v>101</v>
      </c>
      <c r="B75">
        <v>2</v>
      </c>
      <c r="C75">
        <v>21</v>
      </c>
      <c r="E75">
        <v>2</v>
      </c>
      <c r="F75">
        <v>4.4800000000000004</v>
      </c>
      <c r="G75" t="s">
        <v>8</v>
      </c>
      <c r="H75" t="s">
        <v>8</v>
      </c>
      <c r="I75" t="s">
        <v>6</v>
      </c>
      <c r="J75" t="s">
        <v>119</v>
      </c>
      <c r="K75">
        <v>16.7713</v>
      </c>
      <c r="M75" t="str">
        <f t="shared" si="1"/>
        <v/>
      </c>
    </row>
    <row r="76" spans="1:13" x14ac:dyDescent="0.25">
      <c r="A76">
        <v>101</v>
      </c>
      <c r="B76">
        <v>2</v>
      </c>
      <c r="C76">
        <v>21</v>
      </c>
      <c r="E76">
        <v>2</v>
      </c>
      <c r="F76">
        <v>4.4800000000000004</v>
      </c>
      <c r="G76" t="s">
        <v>1</v>
      </c>
      <c r="H76" t="s">
        <v>5</v>
      </c>
      <c r="I76" t="s">
        <v>6</v>
      </c>
      <c r="J76" t="s">
        <v>90</v>
      </c>
      <c r="K76">
        <v>17.33184</v>
      </c>
      <c r="M76" t="str">
        <f t="shared" si="1"/>
        <v/>
      </c>
    </row>
    <row r="77" spans="1:13" x14ac:dyDescent="0.25">
      <c r="A77">
        <v>101</v>
      </c>
      <c r="B77">
        <v>2</v>
      </c>
      <c r="C77">
        <v>21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235</v>
      </c>
      <c r="K77">
        <v>16.614350000000002</v>
      </c>
      <c r="M77" t="str">
        <f t="shared" si="1"/>
        <v/>
      </c>
    </row>
    <row r="78" spans="1:13" x14ac:dyDescent="0.25">
      <c r="A78">
        <v>101</v>
      </c>
      <c r="B78">
        <v>2</v>
      </c>
      <c r="C78">
        <v>21</v>
      </c>
      <c r="E78">
        <v>2</v>
      </c>
      <c r="F78">
        <v>4.01</v>
      </c>
      <c r="G78" t="s">
        <v>8</v>
      </c>
      <c r="H78" t="s">
        <v>8</v>
      </c>
      <c r="I78" t="s">
        <v>6</v>
      </c>
      <c r="J78" t="s">
        <v>123</v>
      </c>
      <c r="K78">
        <v>19.058299999999999</v>
      </c>
      <c r="M78" t="str">
        <f t="shared" si="1"/>
        <v/>
      </c>
    </row>
    <row r="79" spans="1:13" x14ac:dyDescent="0.25">
      <c r="A79">
        <v>101</v>
      </c>
      <c r="B79">
        <v>2</v>
      </c>
      <c r="C79">
        <v>21</v>
      </c>
      <c r="E79">
        <v>2</v>
      </c>
      <c r="F79">
        <v>4.01</v>
      </c>
      <c r="G79" t="s">
        <v>1</v>
      </c>
      <c r="H79" t="s">
        <v>2</v>
      </c>
      <c r="I79" t="s">
        <v>6</v>
      </c>
      <c r="J79" t="s">
        <v>106</v>
      </c>
      <c r="K79">
        <v>18.677129999999998</v>
      </c>
      <c r="M79" t="str">
        <f t="shared" si="1"/>
        <v/>
      </c>
    </row>
    <row r="80" spans="1:13" x14ac:dyDescent="0.25">
      <c r="A80">
        <v>101</v>
      </c>
      <c r="B80">
        <v>2</v>
      </c>
      <c r="C80">
        <v>21</v>
      </c>
      <c r="E80">
        <v>2</v>
      </c>
      <c r="F80">
        <v>4.1500000000000004</v>
      </c>
      <c r="G80" t="s">
        <v>8</v>
      </c>
      <c r="H80" t="s">
        <v>8</v>
      </c>
      <c r="I80" t="s">
        <v>6</v>
      </c>
      <c r="J80" t="s">
        <v>127</v>
      </c>
      <c r="K80">
        <v>20.011209999999998</v>
      </c>
      <c r="M80" t="str">
        <f t="shared" si="1"/>
        <v/>
      </c>
    </row>
    <row r="81" spans="1:13" x14ac:dyDescent="0.25">
      <c r="A81">
        <v>101</v>
      </c>
      <c r="B81">
        <v>2</v>
      </c>
      <c r="C81">
        <v>21</v>
      </c>
      <c r="E81">
        <v>2</v>
      </c>
      <c r="F81">
        <v>4.1500000000000004</v>
      </c>
      <c r="G81" t="s">
        <v>1</v>
      </c>
      <c r="H81" t="s">
        <v>5</v>
      </c>
      <c r="I81" t="s">
        <v>6</v>
      </c>
      <c r="J81" t="s">
        <v>100</v>
      </c>
      <c r="K81">
        <v>20.526910000000001</v>
      </c>
      <c r="M81" t="str">
        <f t="shared" si="1"/>
        <v/>
      </c>
    </row>
    <row r="82" spans="1:13" x14ac:dyDescent="0.25">
      <c r="A82">
        <v>101</v>
      </c>
      <c r="B82">
        <v>2</v>
      </c>
      <c r="C82">
        <v>21</v>
      </c>
      <c r="E82">
        <v>1</v>
      </c>
      <c r="F82">
        <v>4.58</v>
      </c>
      <c r="G82" t="s">
        <v>8</v>
      </c>
      <c r="H82" t="s">
        <v>8</v>
      </c>
      <c r="I82" t="s">
        <v>6</v>
      </c>
      <c r="J82" t="s">
        <v>111</v>
      </c>
      <c r="K82">
        <v>19.461880000000001</v>
      </c>
      <c r="M82" t="str">
        <f t="shared" si="1"/>
        <v/>
      </c>
    </row>
    <row r="83" spans="1:13" x14ac:dyDescent="0.25">
      <c r="A83">
        <v>101</v>
      </c>
      <c r="B83">
        <v>2</v>
      </c>
      <c r="C83">
        <v>21</v>
      </c>
      <c r="E83">
        <v>1</v>
      </c>
      <c r="F83">
        <v>4.58</v>
      </c>
      <c r="G83" t="s">
        <v>1</v>
      </c>
      <c r="H83" t="s">
        <v>2</v>
      </c>
      <c r="I83" t="s">
        <v>6</v>
      </c>
      <c r="J83" t="s">
        <v>93</v>
      </c>
      <c r="K83">
        <v>18.654710000000001</v>
      </c>
      <c r="M83" t="str">
        <f t="shared" si="1"/>
        <v/>
      </c>
    </row>
    <row r="84" spans="1:13" x14ac:dyDescent="0.25">
      <c r="A84">
        <v>101</v>
      </c>
      <c r="B84">
        <v>3</v>
      </c>
      <c r="C84">
        <v>21</v>
      </c>
      <c r="E84">
        <v>2</v>
      </c>
      <c r="F84">
        <v>4.8899999999999997</v>
      </c>
      <c r="G84" t="s">
        <v>8</v>
      </c>
      <c r="H84" t="s">
        <v>8</v>
      </c>
      <c r="I84" t="s">
        <v>3</v>
      </c>
      <c r="J84" t="s">
        <v>276</v>
      </c>
      <c r="K84">
        <v>18.83408</v>
      </c>
      <c r="M84" t="str">
        <f t="shared" si="1"/>
        <v/>
      </c>
    </row>
    <row r="85" spans="1:13" x14ac:dyDescent="0.25">
      <c r="A85">
        <v>101</v>
      </c>
      <c r="B85">
        <v>3</v>
      </c>
      <c r="C85">
        <v>21</v>
      </c>
      <c r="E85">
        <v>2</v>
      </c>
      <c r="F85">
        <v>4.8899999999999997</v>
      </c>
      <c r="G85" t="s">
        <v>1</v>
      </c>
      <c r="H85" t="s">
        <v>2</v>
      </c>
      <c r="I85" t="s">
        <v>3</v>
      </c>
      <c r="J85" t="s">
        <v>269</v>
      </c>
      <c r="K85">
        <v>17.926010000000002</v>
      </c>
      <c r="M85" t="str">
        <f t="shared" si="1"/>
        <v/>
      </c>
    </row>
    <row r="86" spans="1:13" x14ac:dyDescent="0.25">
      <c r="A86">
        <v>101</v>
      </c>
      <c r="B86">
        <v>3</v>
      </c>
      <c r="C86">
        <v>21</v>
      </c>
      <c r="E86">
        <v>3</v>
      </c>
      <c r="F86">
        <v>2.76</v>
      </c>
      <c r="G86" t="s">
        <v>8</v>
      </c>
      <c r="H86" t="s">
        <v>8</v>
      </c>
      <c r="I86" t="s">
        <v>3</v>
      </c>
      <c r="J86" t="s">
        <v>253</v>
      </c>
      <c r="K86">
        <v>14.899100000000001</v>
      </c>
      <c r="M86" t="str">
        <f t="shared" si="1"/>
        <v/>
      </c>
    </row>
    <row r="87" spans="1:13" x14ac:dyDescent="0.25">
      <c r="A87">
        <v>101</v>
      </c>
      <c r="B87">
        <v>3</v>
      </c>
      <c r="C87">
        <v>21</v>
      </c>
      <c r="E87">
        <v>3</v>
      </c>
      <c r="F87">
        <v>2.76</v>
      </c>
      <c r="G87" t="s">
        <v>1</v>
      </c>
      <c r="H87" t="s">
        <v>5</v>
      </c>
      <c r="I87" t="s">
        <v>3</v>
      </c>
      <c r="J87" t="s">
        <v>255</v>
      </c>
      <c r="K87">
        <v>14.85426</v>
      </c>
      <c r="M87" t="str">
        <f t="shared" si="1"/>
        <v/>
      </c>
    </row>
    <row r="88" spans="1:13" x14ac:dyDescent="0.25">
      <c r="A88">
        <v>101</v>
      </c>
      <c r="B88">
        <v>3</v>
      </c>
      <c r="C88">
        <v>21</v>
      </c>
      <c r="E88">
        <v>1</v>
      </c>
      <c r="F88">
        <v>5.58</v>
      </c>
      <c r="G88" t="s">
        <v>8</v>
      </c>
      <c r="H88" t="s">
        <v>8</v>
      </c>
      <c r="I88" t="s">
        <v>3</v>
      </c>
      <c r="J88" t="s">
        <v>243</v>
      </c>
      <c r="K88">
        <v>20.067260000000001</v>
      </c>
      <c r="M88" t="str">
        <f t="shared" si="1"/>
        <v/>
      </c>
    </row>
    <row r="89" spans="1:13" x14ac:dyDescent="0.25">
      <c r="A89">
        <v>101</v>
      </c>
      <c r="B89">
        <v>3</v>
      </c>
      <c r="C89">
        <v>21</v>
      </c>
      <c r="E89">
        <v>1</v>
      </c>
      <c r="F89">
        <v>5.58</v>
      </c>
      <c r="G89" t="s">
        <v>1</v>
      </c>
      <c r="H89" t="s">
        <v>5</v>
      </c>
      <c r="I89" t="s">
        <v>3</v>
      </c>
      <c r="J89" t="s">
        <v>260</v>
      </c>
      <c r="K89">
        <v>19.41704</v>
      </c>
      <c r="M89" t="str">
        <f t="shared" si="1"/>
        <v/>
      </c>
    </row>
    <row r="90" spans="1:13" x14ac:dyDescent="0.25">
      <c r="A90">
        <v>101</v>
      </c>
      <c r="B90">
        <v>3</v>
      </c>
      <c r="C90">
        <v>21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236</v>
      </c>
      <c r="K90">
        <v>17.993269999999999</v>
      </c>
      <c r="M90" t="str">
        <f t="shared" si="1"/>
        <v/>
      </c>
    </row>
    <row r="91" spans="1:13" x14ac:dyDescent="0.25">
      <c r="A91">
        <v>101</v>
      </c>
      <c r="B91">
        <v>3</v>
      </c>
      <c r="C91">
        <v>21</v>
      </c>
      <c r="E91">
        <v>2</v>
      </c>
      <c r="F91">
        <v>4.74</v>
      </c>
      <c r="G91" t="s">
        <v>8</v>
      </c>
      <c r="H91" t="s">
        <v>8</v>
      </c>
      <c r="I91" t="s">
        <v>3</v>
      </c>
      <c r="J91" t="s">
        <v>258</v>
      </c>
      <c r="K91">
        <v>18.733180000000001</v>
      </c>
      <c r="M91" t="str">
        <f t="shared" si="1"/>
        <v/>
      </c>
    </row>
    <row r="92" spans="1:13" x14ac:dyDescent="0.25">
      <c r="A92">
        <v>101</v>
      </c>
      <c r="B92">
        <v>3</v>
      </c>
      <c r="C92">
        <v>21</v>
      </c>
      <c r="E92">
        <v>2</v>
      </c>
      <c r="F92">
        <v>4.74</v>
      </c>
      <c r="G92" t="s">
        <v>1</v>
      </c>
      <c r="H92" t="s">
        <v>5</v>
      </c>
      <c r="I92" t="s">
        <v>3</v>
      </c>
      <c r="J92" t="s">
        <v>244</v>
      </c>
      <c r="K92">
        <v>20.661429999999999</v>
      </c>
      <c r="M92" t="str">
        <f t="shared" si="1"/>
        <v/>
      </c>
    </row>
    <row r="93" spans="1:13" x14ac:dyDescent="0.25">
      <c r="A93">
        <v>101</v>
      </c>
      <c r="B93">
        <v>3</v>
      </c>
      <c r="C93">
        <v>21</v>
      </c>
      <c r="E93">
        <v>3</v>
      </c>
      <c r="F93">
        <v>3.14</v>
      </c>
      <c r="G93" t="s">
        <v>8</v>
      </c>
      <c r="H93" t="s">
        <v>8</v>
      </c>
      <c r="I93" t="s">
        <v>3</v>
      </c>
      <c r="J93" t="s">
        <v>239</v>
      </c>
      <c r="K93">
        <v>16.087440000000001</v>
      </c>
      <c r="M93" t="str">
        <f t="shared" si="1"/>
        <v/>
      </c>
    </row>
    <row r="94" spans="1:13" x14ac:dyDescent="0.25">
      <c r="A94">
        <v>101</v>
      </c>
      <c r="B94">
        <v>3</v>
      </c>
      <c r="C94">
        <v>21</v>
      </c>
      <c r="E94">
        <v>3</v>
      </c>
      <c r="F94">
        <v>3.14</v>
      </c>
      <c r="G94" t="s">
        <v>1</v>
      </c>
      <c r="H94" t="s">
        <v>2</v>
      </c>
      <c r="I94" t="s">
        <v>3</v>
      </c>
      <c r="J94" t="s">
        <v>242</v>
      </c>
      <c r="K94">
        <v>18.094169999999998</v>
      </c>
      <c r="M94" t="str">
        <f t="shared" si="1"/>
        <v/>
      </c>
    </row>
    <row r="95" spans="1:13" x14ac:dyDescent="0.25">
      <c r="A95">
        <v>101</v>
      </c>
      <c r="B95">
        <v>3</v>
      </c>
      <c r="C95">
        <v>21</v>
      </c>
      <c r="E95">
        <v>1</v>
      </c>
      <c r="F95">
        <v>5.55</v>
      </c>
      <c r="G95" t="s">
        <v>8</v>
      </c>
      <c r="H95" t="s">
        <v>8</v>
      </c>
      <c r="I95" t="s">
        <v>3</v>
      </c>
      <c r="J95" t="s">
        <v>264</v>
      </c>
      <c r="K95">
        <v>17.8139</v>
      </c>
      <c r="M95" t="str">
        <f t="shared" si="1"/>
        <v/>
      </c>
    </row>
    <row r="96" spans="1:13" x14ac:dyDescent="0.25">
      <c r="A96">
        <v>101</v>
      </c>
      <c r="B96">
        <v>3</v>
      </c>
      <c r="C96">
        <v>21</v>
      </c>
      <c r="E96">
        <v>1</v>
      </c>
      <c r="F96">
        <v>5.55</v>
      </c>
      <c r="G96" t="s">
        <v>1</v>
      </c>
      <c r="H96" t="s">
        <v>2</v>
      </c>
      <c r="I96" t="s">
        <v>3</v>
      </c>
      <c r="J96" t="s">
        <v>241</v>
      </c>
      <c r="K96">
        <v>17.174890000000001</v>
      </c>
      <c r="M96" t="str">
        <f t="shared" si="1"/>
        <v/>
      </c>
    </row>
    <row r="97" spans="1:13" x14ac:dyDescent="0.25">
      <c r="A97">
        <v>101</v>
      </c>
      <c r="B97">
        <v>3</v>
      </c>
      <c r="C97">
        <v>21</v>
      </c>
      <c r="E97">
        <v>1</v>
      </c>
      <c r="F97">
        <v>5.79</v>
      </c>
      <c r="G97" t="s">
        <v>8</v>
      </c>
      <c r="H97" t="s">
        <v>8</v>
      </c>
      <c r="I97" t="s">
        <v>3</v>
      </c>
      <c r="J97" t="s">
        <v>272</v>
      </c>
      <c r="K97">
        <v>19.215250000000001</v>
      </c>
      <c r="M97" t="str">
        <f t="shared" si="1"/>
        <v/>
      </c>
    </row>
    <row r="98" spans="1:13" x14ac:dyDescent="0.25">
      <c r="A98">
        <v>101</v>
      </c>
      <c r="B98">
        <v>3</v>
      </c>
      <c r="C98">
        <v>21</v>
      </c>
      <c r="E98">
        <v>1</v>
      </c>
      <c r="F98">
        <v>5.79</v>
      </c>
      <c r="G98" t="s">
        <v>1</v>
      </c>
      <c r="H98" t="s">
        <v>2</v>
      </c>
      <c r="I98" t="s">
        <v>3</v>
      </c>
      <c r="J98" t="s">
        <v>266</v>
      </c>
      <c r="K98">
        <v>18.934979999999999</v>
      </c>
      <c r="M98" t="str">
        <f t="shared" si="1"/>
        <v/>
      </c>
    </row>
    <row r="99" spans="1:13" x14ac:dyDescent="0.25">
      <c r="A99">
        <v>101</v>
      </c>
      <c r="B99">
        <v>3</v>
      </c>
      <c r="C99">
        <v>21</v>
      </c>
      <c r="E99">
        <v>3</v>
      </c>
      <c r="F99">
        <v>3.54</v>
      </c>
      <c r="G99" t="s">
        <v>8</v>
      </c>
      <c r="H99" t="s">
        <v>8</v>
      </c>
      <c r="I99" t="s">
        <v>3</v>
      </c>
      <c r="J99" t="s">
        <v>274</v>
      </c>
      <c r="K99">
        <v>14.607620000000001</v>
      </c>
      <c r="M99" t="str">
        <f t="shared" si="1"/>
        <v/>
      </c>
    </row>
    <row r="100" spans="1:13" x14ac:dyDescent="0.25">
      <c r="A100">
        <v>101</v>
      </c>
      <c r="B100">
        <v>3</v>
      </c>
      <c r="C100">
        <v>21</v>
      </c>
      <c r="E100">
        <v>3</v>
      </c>
      <c r="F100">
        <v>3.54</v>
      </c>
      <c r="G100" t="s">
        <v>1</v>
      </c>
      <c r="H100" t="s">
        <v>5</v>
      </c>
      <c r="I100" t="s">
        <v>3</v>
      </c>
      <c r="J100" t="s">
        <v>262</v>
      </c>
      <c r="K100">
        <v>15.392379999999999</v>
      </c>
      <c r="M100" t="str">
        <f t="shared" si="1"/>
        <v/>
      </c>
    </row>
    <row r="101" spans="1:13" x14ac:dyDescent="0.25">
      <c r="A101">
        <v>101</v>
      </c>
      <c r="B101">
        <v>3</v>
      </c>
      <c r="C101">
        <v>21</v>
      </c>
      <c r="E101">
        <v>2</v>
      </c>
      <c r="F101">
        <v>4.66</v>
      </c>
      <c r="G101" t="s">
        <v>8</v>
      </c>
      <c r="H101" t="s">
        <v>8</v>
      </c>
      <c r="I101" t="s">
        <v>3</v>
      </c>
      <c r="J101" t="s">
        <v>270</v>
      </c>
      <c r="K101">
        <v>17.982060000000001</v>
      </c>
      <c r="M101" t="str">
        <f t="shared" si="1"/>
        <v/>
      </c>
    </row>
    <row r="102" spans="1:13" x14ac:dyDescent="0.25">
      <c r="A102">
        <v>101</v>
      </c>
      <c r="B102">
        <v>3</v>
      </c>
      <c r="C102">
        <v>21</v>
      </c>
      <c r="E102">
        <v>2</v>
      </c>
      <c r="F102">
        <v>4.66</v>
      </c>
      <c r="G102" t="s">
        <v>1</v>
      </c>
      <c r="H102" t="s">
        <v>2</v>
      </c>
      <c r="I102" t="s">
        <v>3</v>
      </c>
      <c r="J102" t="s">
        <v>251</v>
      </c>
      <c r="K102">
        <v>18.778030000000001</v>
      </c>
      <c r="M102" t="str">
        <f t="shared" si="1"/>
        <v/>
      </c>
    </row>
    <row r="103" spans="1:13" x14ac:dyDescent="0.25">
      <c r="A103">
        <v>101</v>
      </c>
      <c r="B103">
        <v>3</v>
      </c>
      <c r="C103">
        <v>21</v>
      </c>
      <c r="E103">
        <v>2</v>
      </c>
      <c r="F103">
        <v>5.03</v>
      </c>
      <c r="G103" t="s">
        <v>8</v>
      </c>
      <c r="H103" t="s">
        <v>8</v>
      </c>
      <c r="I103" t="s">
        <v>3</v>
      </c>
      <c r="J103" t="s">
        <v>246</v>
      </c>
      <c r="K103">
        <v>18.508970000000001</v>
      </c>
      <c r="M103" t="str">
        <f t="shared" si="1"/>
        <v/>
      </c>
    </row>
    <row r="104" spans="1:13" x14ac:dyDescent="0.25">
      <c r="A104">
        <v>101</v>
      </c>
      <c r="B104">
        <v>3</v>
      </c>
      <c r="C104">
        <v>21</v>
      </c>
      <c r="E104">
        <v>2</v>
      </c>
      <c r="F104">
        <v>5.03</v>
      </c>
      <c r="G104" t="s">
        <v>1</v>
      </c>
      <c r="H104" t="s">
        <v>5</v>
      </c>
      <c r="I104" t="s">
        <v>3</v>
      </c>
      <c r="J104" t="s">
        <v>254</v>
      </c>
      <c r="K104">
        <v>18.262329999999999</v>
      </c>
      <c r="M104" t="str">
        <f t="shared" si="1"/>
        <v/>
      </c>
    </row>
    <row r="105" spans="1:13" x14ac:dyDescent="0.25">
      <c r="A105">
        <v>101</v>
      </c>
      <c r="B105">
        <v>3</v>
      </c>
      <c r="C105">
        <v>21</v>
      </c>
      <c r="E105">
        <v>3</v>
      </c>
      <c r="F105">
        <v>3.07</v>
      </c>
      <c r="G105" t="s">
        <v>8</v>
      </c>
      <c r="H105" t="s">
        <v>8</v>
      </c>
      <c r="I105" t="s">
        <v>6</v>
      </c>
      <c r="J105" t="s">
        <v>265</v>
      </c>
      <c r="K105">
        <v>14.67489</v>
      </c>
      <c r="M105" t="str">
        <f t="shared" si="1"/>
        <v/>
      </c>
    </row>
    <row r="106" spans="1:13" x14ac:dyDescent="0.25">
      <c r="A106">
        <v>101</v>
      </c>
      <c r="B106">
        <v>3</v>
      </c>
      <c r="C106">
        <v>21</v>
      </c>
      <c r="E106">
        <v>3</v>
      </c>
      <c r="F106">
        <v>3.07</v>
      </c>
      <c r="G106" t="s">
        <v>1</v>
      </c>
      <c r="H106" t="s">
        <v>2</v>
      </c>
      <c r="I106" t="s">
        <v>6</v>
      </c>
      <c r="J106" t="s">
        <v>245</v>
      </c>
      <c r="K106">
        <v>15.12332</v>
      </c>
      <c r="M106" t="str">
        <f t="shared" si="1"/>
        <v/>
      </c>
    </row>
    <row r="107" spans="1:13" x14ac:dyDescent="0.25">
      <c r="A107">
        <v>101</v>
      </c>
      <c r="B107">
        <v>3</v>
      </c>
      <c r="C107">
        <v>21</v>
      </c>
      <c r="E107">
        <v>2</v>
      </c>
      <c r="F107">
        <v>3.81</v>
      </c>
      <c r="G107" t="s">
        <v>8</v>
      </c>
      <c r="H107" t="s">
        <v>8</v>
      </c>
      <c r="I107" t="s">
        <v>6</v>
      </c>
      <c r="J107" t="s">
        <v>268</v>
      </c>
      <c r="K107">
        <v>15.975339999999999</v>
      </c>
      <c r="M107" t="str">
        <f t="shared" si="1"/>
        <v/>
      </c>
    </row>
    <row r="108" spans="1:13" x14ac:dyDescent="0.25">
      <c r="A108">
        <v>101</v>
      </c>
      <c r="B108">
        <v>3</v>
      </c>
      <c r="C108">
        <v>21</v>
      </c>
      <c r="E108">
        <v>2</v>
      </c>
      <c r="F108">
        <v>3.81</v>
      </c>
      <c r="G108" t="s">
        <v>1</v>
      </c>
      <c r="H108" t="s">
        <v>2</v>
      </c>
      <c r="I108" t="s">
        <v>6</v>
      </c>
      <c r="J108" t="s">
        <v>238</v>
      </c>
      <c r="K108">
        <v>16.098649999999999</v>
      </c>
      <c r="M108" t="str">
        <f t="shared" si="1"/>
        <v/>
      </c>
    </row>
    <row r="109" spans="1:13" x14ac:dyDescent="0.25">
      <c r="A109">
        <v>101</v>
      </c>
      <c r="B109">
        <v>3</v>
      </c>
      <c r="C109">
        <v>21</v>
      </c>
      <c r="E109">
        <v>1</v>
      </c>
      <c r="F109">
        <v>5.21</v>
      </c>
      <c r="G109" t="s">
        <v>8</v>
      </c>
      <c r="H109" t="s">
        <v>8</v>
      </c>
      <c r="I109" t="s">
        <v>6</v>
      </c>
      <c r="J109" t="s">
        <v>249</v>
      </c>
      <c r="K109">
        <v>18.385649999999998</v>
      </c>
      <c r="M109" t="str">
        <f t="shared" si="1"/>
        <v/>
      </c>
    </row>
    <row r="110" spans="1:13" x14ac:dyDescent="0.25">
      <c r="A110">
        <v>101</v>
      </c>
      <c r="B110">
        <v>3</v>
      </c>
      <c r="C110">
        <v>21</v>
      </c>
      <c r="E110">
        <v>1</v>
      </c>
      <c r="F110">
        <v>5.21</v>
      </c>
      <c r="G110" t="s">
        <v>1</v>
      </c>
      <c r="H110" t="s">
        <v>2</v>
      </c>
      <c r="I110" t="s">
        <v>6</v>
      </c>
      <c r="J110" t="s">
        <v>256</v>
      </c>
      <c r="K110">
        <v>18.52018</v>
      </c>
      <c r="M110" t="str">
        <f t="shared" si="1"/>
        <v/>
      </c>
    </row>
    <row r="111" spans="1:13" x14ac:dyDescent="0.25">
      <c r="A111">
        <v>101</v>
      </c>
      <c r="B111">
        <v>3</v>
      </c>
      <c r="C111">
        <v>21</v>
      </c>
      <c r="E111">
        <v>3</v>
      </c>
      <c r="F111">
        <v>3.37</v>
      </c>
      <c r="G111" t="s">
        <v>8</v>
      </c>
      <c r="H111" t="s">
        <v>8</v>
      </c>
      <c r="I111" t="s">
        <v>6</v>
      </c>
      <c r="J111" t="s">
        <v>263</v>
      </c>
      <c r="K111">
        <v>16.614350000000002</v>
      </c>
      <c r="M111" t="str">
        <f t="shared" si="1"/>
        <v/>
      </c>
    </row>
    <row r="112" spans="1:13" x14ac:dyDescent="0.25">
      <c r="A112">
        <v>101</v>
      </c>
      <c r="B112">
        <v>3</v>
      </c>
      <c r="C112">
        <v>21</v>
      </c>
      <c r="E112">
        <v>3</v>
      </c>
      <c r="F112">
        <v>3.37</v>
      </c>
      <c r="G112" t="s">
        <v>1</v>
      </c>
      <c r="H112" t="s">
        <v>5</v>
      </c>
      <c r="I112" t="s">
        <v>6</v>
      </c>
      <c r="J112" t="s">
        <v>248</v>
      </c>
      <c r="K112">
        <v>16.838570000000001</v>
      </c>
      <c r="M112" t="str">
        <f t="shared" si="1"/>
        <v/>
      </c>
    </row>
    <row r="113" spans="1:13" x14ac:dyDescent="0.25">
      <c r="A113">
        <v>101</v>
      </c>
      <c r="B113">
        <v>3</v>
      </c>
      <c r="C113">
        <v>21</v>
      </c>
      <c r="E113">
        <v>2</v>
      </c>
      <c r="F113">
        <v>4.3499999999999996</v>
      </c>
      <c r="G113" t="s">
        <v>8</v>
      </c>
      <c r="H113" t="s">
        <v>8</v>
      </c>
      <c r="I113" t="s">
        <v>6</v>
      </c>
      <c r="J113" t="s">
        <v>257</v>
      </c>
      <c r="K113">
        <v>19.215250000000001</v>
      </c>
      <c r="M113" t="str">
        <f t="shared" si="1"/>
        <v/>
      </c>
    </row>
    <row r="114" spans="1:13" x14ac:dyDescent="0.25">
      <c r="A114">
        <v>101</v>
      </c>
      <c r="B114">
        <v>3</v>
      </c>
      <c r="C114">
        <v>21</v>
      </c>
      <c r="E114">
        <v>2</v>
      </c>
      <c r="F114">
        <v>4.3499999999999996</v>
      </c>
      <c r="G114" t="s">
        <v>1</v>
      </c>
      <c r="H114" t="s">
        <v>5</v>
      </c>
      <c r="I114" t="s">
        <v>6</v>
      </c>
      <c r="J114" t="s">
        <v>267</v>
      </c>
      <c r="K114">
        <v>19.630040000000001</v>
      </c>
      <c r="M114" t="str">
        <f t="shared" si="1"/>
        <v/>
      </c>
    </row>
    <row r="115" spans="1:13" x14ac:dyDescent="0.25">
      <c r="A115">
        <v>101</v>
      </c>
      <c r="B115">
        <v>3</v>
      </c>
      <c r="C115">
        <v>21</v>
      </c>
      <c r="E115">
        <v>1</v>
      </c>
      <c r="F115">
        <v>4.62</v>
      </c>
      <c r="G115" t="s">
        <v>8</v>
      </c>
      <c r="H115" t="s">
        <v>8</v>
      </c>
      <c r="I115" t="s">
        <v>6</v>
      </c>
      <c r="J115" t="s">
        <v>247</v>
      </c>
      <c r="K115">
        <v>19.843050000000002</v>
      </c>
      <c r="M115" t="str">
        <f t="shared" si="1"/>
        <v/>
      </c>
    </row>
    <row r="116" spans="1:13" x14ac:dyDescent="0.25">
      <c r="A116">
        <v>101</v>
      </c>
      <c r="B116">
        <v>3</v>
      </c>
      <c r="C116">
        <v>21</v>
      </c>
      <c r="E116">
        <v>1</v>
      </c>
      <c r="F116">
        <v>4.62</v>
      </c>
      <c r="G116" t="s">
        <v>1</v>
      </c>
      <c r="H116" t="s">
        <v>2</v>
      </c>
      <c r="I116" t="s">
        <v>6</v>
      </c>
      <c r="J116" t="s">
        <v>273</v>
      </c>
      <c r="K116">
        <v>19.820630000000001</v>
      </c>
      <c r="M116" t="str">
        <f t="shared" si="1"/>
        <v/>
      </c>
    </row>
    <row r="117" spans="1:13" x14ac:dyDescent="0.25">
      <c r="A117">
        <v>101</v>
      </c>
      <c r="B117">
        <v>3</v>
      </c>
      <c r="C117">
        <v>21</v>
      </c>
      <c r="E117">
        <v>1</v>
      </c>
      <c r="F117">
        <v>4.92</v>
      </c>
      <c r="G117" t="s">
        <v>8</v>
      </c>
      <c r="H117" t="s">
        <v>8</v>
      </c>
      <c r="I117" t="s">
        <v>6</v>
      </c>
      <c r="J117" t="s">
        <v>237</v>
      </c>
      <c r="K117">
        <v>20.448429999999998</v>
      </c>
      <c r="M117" t="str">
        <f t="shared" si="1"/>
        <v/>
      </c>
    </row>
    <row r="118" spans="1:13" x14ac:dyDescent="0.25">
      <c r="A118">
        <v>101</v>
      </c>
      <c r="B118">
        <v>3</v>
      </c>
      <c r="C118">
        <v>21</v>
      </c>
      <c r="E118">
        <v>1</v>
      </c>
      <c r="F118">
        <v>4.92</v>
      </c>
      <c r="G118" t="s">
        <v>1</v>
      </c>
      <c r="H118" t="s">
        <v>5</v>
      </c>
      <c r="I118" t="s">
        <v>6</v>
      </c>
      <c r="J118" t="s">
        <v>240</v>
      </c>
      <c r="K118">
        <v>20.661429999999999</v>
      </c>
      <c r="M118" t="str">
        <f t="shared" si="1"/>
        <v/>
      </c>
    </row>
    <row r="119" spans="1:13" x14ac:dyDescent="0.25">
      <c r="A119">
        <v>101</v>
      </c>
      <c r="B119">
        <v>3</v>
      </c>
      <c r="C119">
        <v>21</v>
      </c>
      <c r="E119">
        <v>3</v>
      </c>
      <c r="F119">
        <v>2.82</v>
      </c>
      <c r="G119" t="s">
        <v>8</v>
      </c>
      <c r="H119" t="s">
        <v>8</v>
      </c>
      <c r="I119" t="s">
        <v>6</v>
      </c>
      <c r="J119" t="s">
        <v>252</v>
      </c>
      <c r="K119">
        <v>19.260090000000002</v>
      </c>
      <c r="M119" t="str">
        <f t="shared" si="1"/>
        <v/>
      </c>
    </row>
    <row r="120" spans="1:13" x14ac:dyDescent="0.25">
      <c r="A120">
        <v>101</v>
      </c>
      <c r="B120">
        <v>3</v>
      </c>
      <c r="C120">
        <v>21</v>
      </c>
      <c r="E120">
        <v>3</v>
      </c>
      <c r="F120">
        <v>2.82</v>
      </c>
      <c r="G120" t="s">
        <v>1</v>
      </c>
      <c r="H120" t="s">
        <v>5</v>
      </c>
      <c r="I120" t="s">
        <v>6</v>
      </c>
      <c r="J120" t="s">
        <v>271</v>
      </c>
      <c r="K120">
        <v>18.52018</v>
      </c>
      <c r="M120" t="str">
        <f t="shared" si="1"/>
        <v/>
      </c>
    </row>
    <row r="121" spans="1:13" x14ac:dyDescent="0.25">
      <c r="A121">
        <v>101</v>
      </c>
      <c r="B121">
        <v>3</v>
      </c>
      <c r="C121">
        <v>21</v>
      </c>
      <c r="E121">
        <v>2</v>
      </c>
      <c r="F121">
        <v>4.03</v>
      </c>
      <c r="G121" t="s">
        <v>8</v>
      </c>
      <c r="H121" t="s">
        <v>8</v>
      </c>
      <c r="I121" t="s">
        <v>6</v>
      </c>
      <c r="J121" t="s">
        <v>275</v>
      </c>
      <c r="K121">
        <v>15.695069999999999</v>
      </c>
      <c r="M121" t="str">
        <f t="shared" si="1"/>
        <v/>
      </c>
    </row>
    <row r="122" spans="1:13" x14ac:dyDescent="0.25">
      <c r="A122">
        <v>101</v>
      </c>
      <c r="B122">
        <v>3</v>
      </c>
      <c r="C122">
        <v>21</v>
      </c>
      <c r="E122">
        <v>2</v>
      </c>
      <c r="F122">
        <v>4.03</v>
      </c>
      <c r="G122" t="s">
        <v>1</v>
      </c>
      <c r="H122" t="s">
        <v>5</v>
      </c>
      <c r="I122" t="s">
        <v>6</v>
      </c>
      <c r="J122" t="s">
        <v>250</v>
      </c>
      <c r="K122">
        <v>19.080719999999999</v>
      </c>
      <c r="M122" t="str">
        <f t="shared" si="1"/>
        <v/>
      </c>
    </row>
    <row r="123" spans="1:13" x14ac:dyDescent="0.25">
      <c r="A123">
        <v>101</v>
      </c>
      <c r="B123">
        <v>3</v>
      </c>
      <c r="C123">
        <v>21</v>
      </c>
      <c r="E123">
        <v>2</v>
      </c>
      <c r="F123">
        <v>4.22</v>
      </c>
      <c r="G123" t="s">
        <v>8</v>
      </c>
      <c r="H123" t="s">
        <v>8</v>
      </c>
      <c r="I123" t="s">
        <v>6</v>
      </c>
      <c r="J123" t="s">
        <v>259</v>
      </c>
      <c r="K123">
        <v>16.79372</v>
      </c>
      <c r="M123" t="str">
        <f t="shared" si="1"/>
        <v/>
      </c>
    </row>
    <row r="124" spans="1:13" x14ac:dyDescent="0.25">
      <c r="A124">
        <v>101</v>
      </c>
      <c r="B124">
        <v>3</v>
      </c>
      <c r="C124">
        <v>21</v>
      </c>
      <c r="E124">
        <v>2</v>
      </c>
      <c r="F124">
        <v>4.22</v>
      </c>
      <c r="G124" t="s">
        <v>1</v>
      </c>
      <c r="H124" t="s">
        <v>2</v>
      </c>
      <c r="I124" t="s">
        <v>6</v>
      </c>
      <c r="J124" t="s">
        <v>261</v>
      </c>
      <c r="K124">
        <v>16.446190000000001</v>
      </c>
      <c r="M124" t="str">
        <f t="shared" si="1"/>
        <v/>
      </c>
    </row>
    <row r="125" spans="1:13" x14ac:dyDescent="0.25">
      <c r="A125">
        <v>102</v>
      </c>
      <c r="B125">
        <v>1</v>
      </c>
      <c r="C125">
        <v>0</v>
      </c>
      <c r="E125">
        <v>2</v>
      </c>
      <c r="F125">
        <v>4.75</v>
      </c>
      <c r="G125" t="s">
        <v>8</v>
      </c>
      <c r="H125" t="s">
        <v>8</v>
      </c>
      <c r="I125" t="s">
        <v>3</v>
      </c>
      <c r="J125" t="s">
        <v>192</v>
      </c>
      <c r="K125">
        <v>16.1435</v>
      </c>
      <c r="M125" t="str">
        <f t="shared" si="1"/>
        <v/>
      </c>
    </row>
    <row r="126" spans="1:13" x14ac:dyDescent="0.25">
      <c r="A126">
        <v>102</v>
      </c>
      <c r="B126">
        <v>1</v>
      </c>
      <c r="C126">
        <v>0</v>
      </c>
      <c r="E126">
        <v>2</v>
      </c>
      <c r="F126">
        <v>4.75</v>
      </c>
      <c r="G126" t="s">
        <v>1</v>
      </c>
      <c r="H126" t="s">
        <v>5</v>
      </c>
      <c r="I126" t="s">
        <v>3</v>
      </c>
      <c r="J126" t="s">
        <v>204</v>
      </c>
      <c r="K126">
        <v>14.304930000000001</v>
      </c>
      <c r="M126" t="str">
        <f t="shared" si="1"/>
        <v/>
      </c>
    </row>
    <row r="127" spans="1:13" x14ac:dyDescent="0.25">
      <c r="A127">
        <v>102</v>
      </c>
      <c r="B127">
        <v>1</v>
      </c>
      <c r="C127">
        <v>0</v>
      </c>
      <c r="E127">
        <v>1</v>
      </c>
      <c r="F127">
        <v>6.98</v>
      </c>
      <c r="G127" t="s">
        <v>8</v>
      </c>
      <c r="H127" t="s">
        <v>8</v>
      </c>
      <c r="I127" t="s">
        <v>3</v>
      </c>
      <c r="J127" t="s">
        <v>200</v>
      </c>
      <c r="K127">
        <v>18.340810000000001</v>
      </c>
      <c r="M127" t="str">
        <f t="shared" si="1"/>
        <v/>
      </c>
    </row>
    <row r="128" spans="1:13" x14ac:dyDescent="0.25">
      <c r="A128">
        <v>102</v>
      </c>
      <c r="B128">
        <v>1</v>
      </c>
      <c r="C128">
        <v>0</v>
      </c>
      <c r="E128">
        <v>1</v>
      </c>
      <c r="F128">
        <v>6.98</v>
      </c>
      <c r="G128" t="s">
        <v>1</v>
      </c>
      <c r="H128" t="s">
        <v>2</v>
      </c>
      <c r="I128" t="s">
        <v>3</v>
      </c>
      <c r="J128" t="s">
        <v>205</v>
      </c>
      <c r="K128">
        <v>18.475339999999999</v>
      </c>
      <c r="M128" t="str">
        <f t="shared" si="1"/>
        <v/>
      </c>
    </row>
    <row r="129" spans="1:13" x14ac:dyDescent="0.25">
      <c r="A129">
        <v>102</v>
      </c>
      <c r="B129">
        <v>1</v>
      </c>
      <c r="C129">
        <v>0</v>
      </c>
      <c r="E129">
        <v>2</v>
      </c>
      <c r="F129">
        <v>4.68</v>
      </c>
      <c r="G129" t="s">
        <v>8</v>
      </c>
      <c r="H129" t="s">
        <v>8</v>
      </c>
      <c r="I129" t="s">
        <v>3</v>
      </c>
      <c r="J129" t="s">
        <v>183</v>
      </c>
      <c r="K129">
        <v>14.506729999999999</v>
      </c>
      <c r="M129" t="str">
        <f t="shared" si="1"/>
        <v/>
      </c>
    </row>
    <row r="130" spans="1:13" x14ac:dyDescent="0.25">
      <c r="A130">
        <v>102</v>
      </c>
      <c r="B130">
        <v>1</v>
      </c>
      <c r="C130">
        <v>0</v>
      </c>
      <c r="E130">
        <v>2</v>
      </c>
      <c r="F130">
        <v>4.68</v>
      </c>
      <c r="G130" t="s">
        <v>1</v>
      </c>
      <c r="H130" t="s">
        <v>2</v>
      </c>
      <c r="I130" t="s">
        <v>3</v>
      </c>
      <c r="J130" t="s">
        <v>173</v>
      </c>
      <c r="K130">
        <v>13.609870000000001</v>
      </c>
      <c r="M130" t="str">
        <f t="shared" si="1"/>
        <v/>
      </c>
    </row>
    <row r="131" spans="1:13" x14ac:dyDescent="0.25">
      <c r="A131">
        <v>102</v>
      </c>
      <c r="B131">
        <v>1</v>
      </c>
      <c r="C131">
        <v>0</v>
      </c>
      <c r="E131">
        <v>1</v>
      </c>
      <c r="F131">
        <v>5.56</v>
      </c>
      <c r="G131" t="s">
        <v>8</v>
      </c>
      <c r="H131" t="s">
        <v>8</v>
      </c>
      <c r="I131" t="s">
        <v>3</v>
      </c>
      <c r="J131" t="s">
        <v>178</v>
      </c>
      <c r="K131">
        <v>16.79372</v>
      </c>
      <c r="M131" t="str">
        <f t="shared" ref="M131:M194" si="2">IF(K131&gt;23,K131,"")</f>
        <v/>
      </c>
    </row>
    <row r="132" spans="1:13" x14ac:dyDescent="0.25">
      <c r="A132">
        <v>102</v>
      </c>
      <c r="B132">
        <v>1</v>
      </c>
      <c r="C132">
        <v>0</v>
      </c>
      <c r="E132">
        <v>1</v>
      </c>
      <c r="F132">
        <v>5.56</v>
      </c>
      <c r="G132" t="s">
        <v>1</v>
      </c>
      <c r="H132" t="s">
        <v>2</v>
      </c>
      <c r="I132" t="s">
        <v>3</v>
      </c>
      <c r="J132" t="s">
        <v>182</v>
      </c>
      <c r="K132">
        <v>16.02018</v>
      </c>
      <c r="M132" t="str">
        <f t="shared" si="2"/>
        <v/>
      </c>
    </row>
    <row r="133" spans="1:13" x14ac:dyDescent="0.25">
      <c r="A133">
        <v>102</v>
      </c>
      <c r="B133">
        <v>1</v>
      </c>
      <c r="C133">
        <v>0</v>
      </c>
      <c r="E133">
        <v>3</v>
      </c>
      <c r="F133">
        <v>2.92</v>
      </c>
      <c r="G133" t="s">
        <v>8</v>
      </c>
      <c r="H133" t="s">
        <v>8</v>
      </c>
      <c r="I133" t="s">
        <v>3</v>
      </c>
      <c r="J133" t="s">
        <v>179</v>
      </c>
      <c r="K133">
        <v>13.026910000000001</v>
      </c>
      <c r="M133" t="str">
        <f t="shared" si="2"/>
        <v/>
      </c>
    </row>
    <row r="134" spans="1:13" x14ac:dyDescent="0.25">
      <c r="A134">
        <v>102</v>
      </c>
      <c r="B134">
        <v>1</v>
      </c>
      <c r="C134">
        <v>0</v>
      </c>
      <c r="E134">
        <v>3</v>
      </c>
      <c r="F134">
        <v>2.92</v>
      </c>
      <c r="G134" t="s">
        <v>1</v>
      </c>
      <c r="H134" t="s">
        <v>2</v>
      </c>
      <c r="I134" t="s">
        <v>3</v>
      </c>
      <c r="J134" t="s">
        <v>187</v>
      </c>
      <c r="K134">
        <v>12.982060000000001</v>
      </c>
      <c r="M134" t="str">
        <f t="shared" si="2"/>
        <v/>
      </c>
    </row>
    <row r="135" spans="1:13" x14ac:dyDescent="0.25">
      <c r="A135">
        <v>102</v>
      </c>
      <c r="B135">
        <v>1</v>
      </c>
      <c r="C135">
        <v>0</v>
      </c>
      <c r="E135">
        <v>2</v>
      </c>
      <c r="F135">
        <v>5.04</v>
      </c>
      <c r="G135" t="s">
        <v>8</v>
      </c>
      <c r="H135" t="s">
        <v>8</v>
      </c>
      <c r="I135" t="s">
        <v>3</v>
      </c>
      <c r="J135" t="s">
        <v>174</v>
      </c>
      <c r="K135">
        <v>13.621079999999999</v>
      </c>
      <c r="M135" t="str">
        <f t="shared" si="2"/>
        <v/>
      </c>
    </row>
    <row r="136" spans="1:13" x14ac:dyDescent="0.25">
      <c r="A136">
        <v>102</v>
      </c>
      <c r="B136">
        <v>1</v>
      </c>
      <c r="C136">
        <v>0</v>
      </c>
      <c r="E136">
        <v>2</v>
      </c>
      <c r="F136">
        <v>5.04</v>
      </c>
      <c r="G136" t="s">
        <v>1</v>
      </c>
      <c r="H136" t="s">
        <v>5</v>
      </c>
      <c r="I136" t="s">
        <v>3</v>
      </c>
      <c r="J136" t="s">
        <v>189</v>
      </c>
      <c r="K136">
        <v>14.013450000000001</v>
      </c>
      <c r="M136" t="str">
        <f t="shared" si="2"/>
        <v/>
      </c>
    </row>
    <row r="137" spans="1:13" x14ac:dyDescent="0.25">
      <c r="A137">
        <v>102</v>
      </c>
      <c r="B137">
        <v>1</v>
      </c>
      <c r="C137">
        <v>0</v>
      </c>
      <c r="E137">
        <v>2</v>
      </c>
      <c r="F137">
        <v>4.9400000000000004</v>
      </c>
      <c r="G137" t="s">
        <v>8</v>
      </c>
      <c r="H137" t="s">
        <v>8</v>
      </c>
      <c r="I137" t="s">
        <v>3</v>
      </c>
      <c r="J137" t="s">
        <v>180</v>
      </c>
      <c r="K137">
        <v>14.955159999999999</v>
      </c>
      <c r="M137" t="str">
        <f t="shared" si="2"/>
        <v/>
      </c>
    </row>
    <row r="138" spans="1:13" x14ac:dyDescent="0.25">
      <c r="A138">
        <v>102</v>
      </c>
      <c r="B138">
        <v>1</v>
      </c>
      <c r="C138">
        <v>0</v>
      </c>
      <c r="E138">
        <v>2</v>
      </c>
      <c r="F138">
        <v>4.9400000000000004</v>
      </c>
      <c r="G138" t="s">
        <v>1</v>
      </c>
      <c r="H138" t="s">
        <v>2</v>
      </c>
      <c r="I138" t="s">
        <v>3</v>
      </c>
      <c r="J138" t="s">
        <v>207</v>
      </c>
      <c r="K138">
        <v>15.03363</v>
      </c>
      <c r="M138" t="str">
        <f t="shared" si="2"/>
        <v/>
      </c>
    </row>
    <row r="139" spans="1:13" x14ac:dyDescent="0.25">
      <c r="A139">
        <v>102</v>
      </c>
      <c r="B139">
        <v>1</v>
      </c>
      <c r="C139">
        <v>0</v>
      </c>
      <c r="E139">
        <v>3</v>
      </c>
      <c r="F139">
        <v>3.25</v>
      </c>
      <c r="G139" t="s">
        <v>8</v>
      </c>
      <c r="H139" t="s">
        <v>8</v>
      </c>
      <c r="I139" t="s">
        <v>3</v>
      </c>
      <c r="J139" t="s">
        <v>208</v>
      </c>
      <c r="K139">
        <v>13.20628</v>
      </c>
      <c r="M139" t="str">
        <f t="shared" si="2"/>
        <v/>
      </c>
    </row>
    <row r="140" spans="1:13" x14ac:dyDescent="0.25">
      <c r="A140">
        <v>102</v>
      </c>
      <c r="B140">
        <v>1</v>
      </c>
      <c r="C140">
        <v>0</v>
      </c>
      <c r="E140">
        <v>3</v>
      </c>
      <c r="F140">
        <v>3.25</v>
      </c>
      <c r="G140" t="s">
        <v>1</v>
      </c>
      <c r="H140" t="s">
        <v>5</v>
      </c>
      <c r="I140" t="s">
        <v>3</v>
      </c>
      <c r="J140" t="s">
        <v>196</v>
      </c>
      <c r="K140">
        <v>13.026910000000001</v>
      </c>
      <c r="M140" t="str">
        <f t="shared" si="2"/>
        <v/>
      </c>
    </row>
    <row r="141" spans="1:13" x14ac:dyDescent="0.25">
      <c r="A141">
        <v>102</v>
      </c>
      <c r="B141">
        <v>1</v>
      </c>
      <c r="C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209</v>
      </c>
      <c r="K141">
        <v>13.9574</v>
      </c>
      <c r="M141" t="str">
        <f t="shared" si="2"/>
        <v/>
      </c>
    </row>
    <row r="142" spans="1:13" x14ac:dyDescent="0.25">
      <c r="A142">
        <v>102</v>
      </c>
      <c r="B142">
        <v>1</v>
      </c>
      <c r="C142">
        <v>0</v>
      </c>
      <c r="E142">
        <v>1</v>
      </c>
      <c r="F142">
        <v>5.86</v>
      </c>
      <c r="G142" t="s">
        <v>8</v>
      </c>
      <c r="H142" t="s">
        <v>8</v>
      </c>
      <c r="I142" t="s">
        <v>3</v>
      </c>
      <c r="J142" t="s">
        <v>203</v>
      </c>
      <c r="K142">
        <v>15.672650000000001</v>
      </c>
      <c r="M142" t="str">
        <f t="shared" si="2"/>
        <v/>
      </c>
    </row>
    <row r="143" spans="1:13" x14ac:dyDescent="0.25">
      <c r="A143">
        <v>102</v>
      </c>
      <c r="B143">
        <v>1</v>
      </c>
      <c r="C143">
        <v>0</v>
      </c>
      <c r="E143">
        <v>1</v>
      </c>
      <c r="F143">
        <v>5.86</v>
      </c>
      <c r="G143" t="s">
        <v>1</v>
      </c>
      <c r="H143" t="s">
        <v>5</v>
      </c>
      <c r="I143" t="s">
        <v>3</v>
      </c>
      <c r="J143" t="s">
        <v>186</v>
      </c>
      <c r="K143">
        <v>16.378920000000001</v>
      </c>
      <c r="M143" t="str">
        <f t="shared" si="2"/>
        <v/>
      </c>
    </row>
    <row r="144" spans="1:13" x14ac:dyDescent="0.25">
      <c r="A144">
        <v>102</v>
      </c>
      <c r="B144">
        <v>1</v>
      </c>
      <c r="C144">
        <v>0</v>
      </c>
      <c r="E144">
        <v>3</v>
      </c>
      <c r="F144">
        <v>2.37</v>
      </c>
      <c r="G144" t="s">
        <v>8</v>
      </c>
      <c r="H144" t="s">
        <v>8</v>
      </c>
      <c r="I144" t="s">
        <v>3</v>
      </c>
      <c r="J144" t="s">
        <v>199</v>
      </c>
      <c r="K144">
        <v>13.878920000000001</v>
      </c>
      <c r="M144" t="str">
        <f t="shared" si="2"/>
        <v/>
      </c>
    </row>
    <row r="145" spans="1:13" x14ac:dyDescent="0.25">
      <c r="A145">
        <v>102</v>
      </c>
      <c r="B145">
        <v>1</v>
      </c>
      <c r="C145">
        <v>0</v>
      </c>
      <c r="E145">
        <v>3</v>
      </c>
      <c r="F145">
        <v>2.37</v>
      </c>
      <c r="G145" t="s">
        <v>1</v>
      </c>
      <c r="H145" t="s">
        <v>5</v>
      </c>
      <c r="I145" t="s">
        <v>3</v>
      </c>
      <c r="J145" t="s">
        <v>188</v>
      </c>
      <c r="K145">
        <v>13.25112</v>
      </c>
      <c r="M145" t="str">
        <f t="shared" si="2"/>
        <v/>
      </c>
    </row>
    <row r="146" spans="1:13" x14ac:dyDescent="0.25">
      <c r="A146">
        <v>102</v>
      </c>
      <c r="B146">
        <v>1</v>
      </c>
      <c r="C146">
        <v>0</v>
      </c>
      <c r="E146">
        <v>2</v>
      </c>
      <c r="F146">
        <v>4.2300000000000004</v>
      </c>
      <c r="G146" t="s">
        <v>8</v>
      </c>
      <c r="H146" t="s">
        <v>8</v>
      </c>
      <c r="I146" t="s">
        <v>6</v>
      </c>
      <c r="J146" t="s">
        <v>201</v>
      </c>
      <c r="K146">
        <v>14.41704</v>
      </c>
      <c r="M146" t="str">
        <f t="shared" si="2"/>
        <v/>
      </c>
    </row>
    <row r="147" spans="1:13" x14ac:dyDescent="0.25">
      <c r="A147">
        <v>102</v>
      </c>
      <c r="B147">
        <v>1</v>
      </c>
      <c r="C147">
        <v>0</v>
      </c>
      <c r="E147">
        <v>2</v>
      </c>
      <c r="F147">
        <v>4.2300000000000004</v>
      </c>
      <c r="G147" t="s">
        <v>1</v>
      </c>
      <c r="H147" t="s">
        <v>2</v>
      </c>
      <c r="I147" t="s">
        <v>6</v>
      </c>
      <c r="J147" t="s">
        <v>191</v>
      </c>
      <c r="K147">
        <v>14.372199999999999</v>
      </c>
      <c r="M147" t="str">
        <f t="shared" si="2"/>
        <v/>
      </c>
    </row>
    <row r="148" spans="1:13" x14ac:dyDescent="0.25">
      <c r="A148">
        <v>102</v>
      </c>
      <c r="B148">
        <v>1</v>
      </c>
      <c r="C148">
        <v>0</v>
      </c>
      <c r="E148">
        <v>2</v>
      </c>
      <c r="F148">
        <v>4.37</v>
      </c>
      <c r="G148" t="s">
        <v>8</v>
      </c>
      <c r="H148" t="s">
        <v>8</v>
      </c>
      <c r="I148" t="s">
        <v>6</v>
      </c>
      <c r="J148" t="s">
        <v>190</v>
      </c>
      <c r="K148">
        <v>14.495520000000001</v>
      </c>
      <c r="M148" t="str">
        <f t="shared" si="2"/>
        <v/>
      </c>
    </row>
    <row r="149" spans="1:13" x14ac:dyDescent="0.25">
      <c r="A149">
        <v>102</v>
      </c>
      <c r="B149">
        <v>1</v>
      </c>
      <c r="C149">
        <v>0</v>
      </c>
      <c r="E149">
        <v>2</v>
      </c>
      <c r="F149">
        <v>4.37</v>
      </c>
      <c r="G149" t="s">
        <v>1</v>
      </c>
      <c r="H149" t="s">
        <v>5</v>
      </c>
      <c r="I149" t="s">
        <v>6</v>
      </c>
      <c r="J149" t="s">
        <v>177</v>
      </c>
      <c r="K149">
        <v>14.26009</v>
      </c>
      <c r="M149" t="str">
        <f t="shared" si="2"/>
        <v/>
      </c>
    </row>
    <row r="150" spans="1:13" x14ac:dyDescent="0.25">
      <c r="A150">
        <v>102</v>
      </c>
      <c r="B150">
        <v>1</v>
      </c>
      <c r="C150">
        <v>0</v>
      </c>
      <c r="E150">
        <v>1</v>
      </c>
      <c r="F150">
        <v>4.66</v>
      </c>
      <c r="G150" t="s">
        <v>8</v>
      </c>
      <c r="H150" t="s">
        <v>8</v>
      </c>
      <c r="I150" t="s">
        <v>6</v>
      </c>
      <c r="J150" t="s">
        <v>176</v>
      </c>
      <c r="K150">
        <v>14.39462</v>
      </c>
      <c r="M150" t="str">
        <f t="shared" si="2"/>
        <v/>
      </c>
    </row>
    <row r="151" spans="1:13" x14ac:dyDescent="0.25">
      <c r="A151">
        <v>102</v>
      </c>
      <c r="B151">
        <v>1</v>
      </c>
      <c r="C151">
        <v>0</v>
      </c>
      <c r="E151">
        <v>1</v>
      </c>
      <c r="F151">
        <v>4.66</v>
      </c>
      <c r="G151" t="s">
        <v>1</v>
      </c>
      <c r="H151" t="s">
        <v>2</v>
      </c>
      <c r="I151" t="s">
        <v>6</v>
      </c>
      <c r="J151" t="s">
        <v>193</v>
      </c>
      <c r="K151">
        <v>14.2713</v>
      </c>
      <c r="M151" t="str">
        <f t="shared" si="2"/>
        <v/>
      </c>
    </row>
    <row r="152" spans="1:13" x14ac:dyDescent="0.25">
      <c r="A152">
        <v>102</v>
      </c>
      <c r="B152">
        <v>1</v>
      </c>
      <c r="C152">
        <v>0</v>
      </c>
      <c r="E152">
        <v>3</v>
      </c>
      <c r="F152">
        <v>2.99</v>
      </c>
      <c r="G152" t="s">
        <v>8</v>
      </c>
      <c r="H152" t="s">
        <v>8</v>
      </c>
      <c r="I152" t="s">
        <v>6</v>
      </c>
      <c r="J152" t="s">
        <v>198</v>
      </c>
      <c r="K152">
        <v>13.161440000000001</v>
      </c>
      <c r="M152" t="str">
        <f t="shared" si="2"/>
        <v/>
      </c>
    </row>
    <row r="153" spans="1:13" x14ac:dyDescent="0.25">
      <c r="A153">
        <v>102</v>
      </c>
      <c r="B153">
        <v>1</v>
      </c>
      <c r="C153">
        <v>0</v>
      </c>
      <c r="E153">
        <v>3</v>
      </c>
      <c r="F153">
        <v>2.99</v>
      </c>
      <c r="G153" t="s">
        <v>1</v>
      </c>
      <c r="H153" t="s">
        <v>5</v>
      </c>
      <c r="I153" t="s">
        <v>6</v>
      </c>
      <c r="J153" t="s">
        <v>169</v>
      </c>
      <c r="K153">
        <v>13.49776</v>
      </c>
      <c r="M153" t="str">
        <f t="shared" si="2"/>
        <v/>
      </c>
    </row>
    <row r="154" spans="1:13" x14ac:dyDescent="0.25">
      <c r="A154">
        <v>102</v>
      </c>
      <c r="B154">
        <v>1</v>
      </c>
      <c r="C154">
        <v>0</v>
      </c>
      <c r="E154">
        <v>2</v>
      </c>
      <c r="F154">
        <v>4.04</v>
      </c>
      <c r="G154" t="s">
        <v>8</v>
      </c>
      <c r="H154" t="s">
        <v>8</v>
      </c>
      <c r="I154" t="s">
        <v>6</v>
      </c>
      <c r="J154" t="s">
        <v>181</v>
      </c>
      <c r="K154">
        <v>13.273540000000001</v>
      </c>
      <c r="M154" t="str">
        <f t="shared" si="2"/>
        <v/>
      </c>
    </row>
    <row r="155" spans="1:13" x14ac:dyDescent="0.25">
      <c r="A155">
        <v>102</v>
      </c>
      <c r="B155">
        <v>1</v>
      </c>
      <c r="C155">
        <v>0</v>
      </c>
      <c r="E155">
        <v>2</v>
      </c>
      <c r="F155">
        <v>4.04</v>
      </c>
      <c r="G155" t="s">
        <v>1</v>
      </c>
      <c r="H155" t="s">
        <v>5</v>
      </c>
      <c r="I155" t="s">
        <v>6</v>
      </c>
      <c r="J155" t="s">
        <v>170</v>
      </c>
      <c r="K155">
        <v>13.25112</v>
      </c>
      <c r="M155" t="str">
        <f t="shared" si="2"/>
        <v/>
      </c>
    </row>
    <row r="156" spans="1:13" x14ac:dyDescent="0.25">
      <c r="A156">
        <v>102</v>
      </c>
      <c r="B156">
        <v>1</v>
      </c>
      <c r="C156">
        <v>0</v>
      </c>
      <c r="E156">
        <v>1</v>
      </c>
      <c r="F156">
        <v>5.35</v>
      </c>
      <c r="G156" t="s">
        <v>8</v>
      </c>
      <c r="H156" t="s">
        <v>8</v>
      </c>
      <c r="I156" t="s">
        <v>6</v>
      </c>
      <c r="J156" t="s">
        <v>194</v>
      </c>
      <c r="K156">
        <v>16.681609999999999</v>
      </c>
      <c r="M156" t="str">
        <f t="shared" si="2"/>
        <v/>
      </c>
    </row>
    <row r="157" spans="1:13" x14ac:dyDescent="0.25">
      <c r="A157">
        <v>102</v>
      </c>
      <c r="B157">
        <v>1</v>
      </c>
      <c r="C157">
        <v>0</v>
      </c>
      <c r="E157">
        <v>1</v>
      </c>
      <c r="F157">
        <v>5.35</v>
      </c>
      <c r="G157" t="s">
        <v>1</v>
      </c>
      <c r="H157" t="s">
        <v>2</v>
      </c>
      <c r="I157" t="s">
        <v>6</v>
      </c>
      <c r="J157" t="s">
        <v>206</v>
      </c>
      <c r="K157">
        <v>16.233180000000001</v>
      </c>
      <c r="M157" t="str">
        <f t="shared" si="2"/>
        <v/>
      </c>
    </row>
    <row r="158" spans="1:13" x14ac:dyDescent="0.25">
      <c r="A158">
        <v>102</v>
      </c>
      <c r="B158">
        <v>1</v>
      </c>
      <c r="C158">
        <v>0</v>
      </c>
      <c r="E158">
        <v>2</v>
      </c>
      <c r="F158">
        <v>3.84</v>
      </c>
      <c r="G158" t="s">
        <v>8</v>
      </c>
      <c r="H158" t="s">
        <v>8</v>
      </c>
      <c r="I158" t="s">
        <v>6</v>
      </c>
      <c r="J158" t="s">
        <v>171</v>
      </c>
      <c r="K158">
        <v>13.049329999999999</v>
      </c>
      <c r="M158" t="str">
        <f t="shared" si="2"/>
        <v/>
      </c>
    </row>
    <row r="159" spans="1:13" x14ac:dyDescent="0.25">
      <c r="A159">
        <v>102</v>
      </c>
      <c r="B159">
        <v>1</v>
      </c>
      <c r="C159">
        <v>0</v>
      </c>
      <c r="E159">
        <v>2</v>
      </c>
      <c r="F159">
        <v>3.84</v>
      </c>
      <c r="G159" t="s">
        <v>1</v>
      </c>
      <c r="H159" t="s">
        <v>2</v>
      </c>
      <c r="I159" t="s">
        <v>6</v>
      </c>
      <c r="J159" t="s">
        <v>197</v>
      </c>
      <c r="K159">
        <v>13.26233</v>
      </c>
      <c r="M159" t="str">
        <f t="shared" si="2"/>
        <v/>
      </c>
    </row>
    <row r="160" spans="1:13" x14ac:dyDescent="0.25">
      <c r="A160">
        <v>102</v>
      </c>
      <c r="B160">
        <v>1</v>
      </c>
      <c r="C160">
        <v>0</v>
      </c>
      <c r="E160">
        <v>3</v>
      </c>
      <c r="F160">
        <v>3.16</v>
      </c>
      <c r="G160" t="s">
        <v>8</v>
      </c>
      <c r="H160" t="s">
        <v>8</v>
      </c>
      <c r="I160" t="s">
        <v>6</v>
      </c>
      <c r="J160" t="s">
        <v>202</v>
      </c>
      <c r="K160">
        <v>12.993270000000001</v>
      </c>
      <c r="M160" t="str">
        <f t="shared" si="2"/>
        <v/>
      </c>
    </row>
    <row r="161" spans="1:13" x14ac:dyDescent="0.25">
      <c r="A161">
        <v>102</v>
      </c>
      <c r="B161">
        <v>1</v>
      </c>
      <c r="C161">
        <v>0</v>
      </c>
      <c r="E161">
        <v>3</v>
      </c>
      <c r="F161">
        <v>3.16</v>
      </c>
      <c r="G161" t="s">
        <v>1</v>
      </c>
      <c r="H161" t="s">
        <v>2</v>
      </c>
      <c r="I161" t="s">
        <v>6</v>
      </c>
      <c r="J161" t="s">
        <v>184</v>
      </c>
      <c r="K161">
        <v>13.06054</v>
      </c>
      <c r="M161" t="str">
        <f t="shared" si="2"/>
        <v/>
      </c>
    </row>
    <row r="162" spans="1:13" x14ac:dyDescent="0.25">
      <c r="A162">
        <v>102</v>
      </c>
      <c r="B162">
        <v>1</v>
      </c>
      <c r="C162">
        <v>0</v>
      </c>
      <c r="E162">
        <v>3</v>
      </c>
      <c r="F162">
        <v>3.37</v>
      </c>
      <c r="G162" t="s">
        <v>8</v>
      </c>
      <c r="H162" t="s">
        <v>8</v>
      </c>
      <c r="I162" t="s">
        <v>6</v>
      </c>
      <c r="J162" t="s">
        <v>175</v>
      </c>
      <c r="K162">
        <v>13.08296</v>
      </c>
      <c r="M162" t="str">
        <f t="shared" si="2"/>
        <v/>
      </c>
    </row>
    <row r="163" spans="1:13" x14ac:dyDescent="0.25">
      <c r="A163">
        <v>102</v>
      </c>
      <c r="B163">
        <v>1</v>
      </c>
      <c r="C163">
        <v>0</v>
      </c>
      <c r="E163">
        <v>3</v>
      </c>
      <c r="F163">
        <v>3.37</v>
      </c>
      <c r="G163" t="s">
        <v>1</v>
      </c>
      <c r="H163" t="s">
        <v>5</v>
      </c>
      <c r="I163" t="s">
        <v>6</v>
      </c>
      <c r="J163" t="s">
        <v>172</v>
      </c>
      <c r="K163">
        <v>13.340809999999999</v>
      </c>
      <c r="M163" t="str">
        <f t="shared" si="2"/>
        <v/>
      </c>
    </row>
    <row r="164" spans="1:13" x14ac:dyDescent="0.25">
      <c r="A164">
        <v>102</v>
      </c>
      <c r="B164">
        <v>1</v>
      </c>
      <c r="C164">
        <v>0</v>
      </c>
      <c r="E164">
        <v>1</v>
      </c>
      <c r="F164">
        <v>4.92</v>
      </c>
      <c r="G164" t="s">
        <v>8</v>
      </c>
      <c r="H164" t="s">
        <v>8</v>
      </c>
      <c r="I164" t="s">
        <v>6</v>
      </c>
      <c r="J164" t="s">
        <v>185</v>
      </c>
      <c r="K164">
        <v>15.71749</v>
      </c>
      <c r="M164" t="str">
        <f t="shared" si="2"/>
        <v/>
      </c>
    </row>
    <row r="165" spans="1:13" x14ac:dyDescent="0.25">
      <c r="A165">
        <v>102</v>
      </c>
      <c r="B165">
        <v>1</v>
      </c>
      <c r="C165">
        <v>0</v>
      </c>
      <c r="E165">
        <v>1</v>
      </c>
      <c r="F165">
        <v>4.92</v>
      </c>
      <c r="G165" t="s">
        <v>1</v>
      </c>
      <c r="H165" t="s">
        <v>5</v>
      </c>
      <c r="I165" t="s">
        <v>6</v>
      </c>
      <c r="J165" t="s">
        <v>195</v>
      </c>
      <c r="K165">
        <v>15.067259999999999</v>
      </c>
      <c r="M165" t="str">
        <f t="shared" si="2"/>
        <v/>
      </c>
    </row>
    <row r="166" spans="1:13" x14ac:dyDescent="0.25">
      <c r="A166">
        <v>102</v>
      </c>
      <c r="B166">
        <v>2</v>
      </c>
      <c r="C166">
        <v>0</v>
      </c>
      <c r="E166">
        <v>2</v>
      </c>
      <c r="F166">
        <v>5.0199999999999996</v>
      </c>
      <c r="G166" t="s">
        <v>8</v>
      </c>
      <c r="H166" t="s">
        <v>8</v>
      </c>
      <c r="I166" t="s">
        <v>3</v>
      </c>
      <c r="J166" t="s">
        <v>36</v>
      </c>
      <c r="K166">
        <v>15.639010000000001</v>
      </c>
      <c r="M166" t="str">
        <f t="shared" si="2"/>
        <v/>
      </c>
    </row>
    <row r="167" spans="1:13" x14ac:dyDescent="0.25">
      <c r="A167">
        <v>102</v>
      </c>
      <c r="B167">
        <v>2</v>
      </c>
      <c r="C167">
        <v>0</v>
      </c>
      <c r="E167">
        <v>2</v>
      </c>
      <c r="F167">
        <v>5.0199999999999996</v>
      </c>
      <c r="G167" t="s">
        <v>1</v>
      </c>
      <c r="H167" t="s">
        <v>5</v>
      </c>
      <c r="I167" t="s">
        <v>3</v>
      </c>
      <c r="J167" t="s">
        <v>26</v>
      </c>
      <c r="K167">
        <v>15.61659</v>
      </c>
      <c r="M167" t="str">
        <f t="shared" si="2"/>
        <v/>
      </c>
    </row>
    <row r="168" spans="1:13" x14ac:dyDescent="0.25">
      <c r="A168">
        <v>102</v>
      </c>
      <c r="B168">
        <v>2</v>
      </c>
      <c r="C168">
        <v>0</v>
      </c>
      <c r="E168">
        <v>2</v>
      </c>
      <c r="F168">
        <v>4.63</v>
      </c>
      <c r="G168" t="s">
        <v>8</v>
      </c>
      <c r="H168" t="s">
        <v>8</v>
      </c>
      <c r="I168" t="s">
        <v>3</v>
      </c>
      <c r="J168" t="s">
        <v>166</v>
      </c>
      <c r="K168">
        <v>13.486549999999999</v>
      </c>
      <c r="M168" t="str">
        <f t="shared" si="2"/>
        <v/>
      </c>
    </row>
    <row r="169" spans="1:13" x14ac:dyDescent="0.25">
      <c r="A169">
        <v>102</v>
      </c>
      <c r="B169">
        <v>2</v>
      </c>
      <c r="C169">
        <v>0</v>
      </c>
      <c r="E169">
        <v>2</v>
      </c>
      <c r="F169">
        <v>4.63</v>
      </c>
      <c r="G169" t="s">
        <v>1</v>
      </c>
      <c r="H169" t="s">
        <v>2</v>
      </c>
      <c r="I169" t="s">
        <v>3</v>
      </c>
      <c r="J169" t="s">
        <v>145</v>
      </c>
      <c r="K169">
        <v>15.482060000000001</v>
      </c>
      <c r="M169" t="str">
        <f t="shared" si="2"/>
        <v/>
      </c>
    </row>
    <row r="170" spans="1:13" x14ac:dyDescent="0.25">
      <c r="A170">
        <v>102</v>
      </c>
      <c r="B170">
        <v>2</v>
      </c>
      <c r="C170">
        <v>0</v>
      </c>
      <c r="E170">
        <v>1</v>
      </c>
      <c r="F170">
        <v>6.37</v>
      </c>
      <c r="G170" t="s">
        <v>8</v>
      </c>
      <c r="H170" t="s">
        <v>8</v>
      </c>
      <c r="I170" t="s">
        <v>3</v>
      </c>
      <c r="J170" t="s">
        <v>147</v>
      </c>
      <c r="K170">
        <v>19.495519999999999</v>
      </c>
      <c r="M170" t="str">
        <f t="shared" si="2"/>
        <v/>
      </c>
    </row>
    <row r="171" spans="1:13" x14ac:dyDescent="0.25">
      <c r="A171">
        <v>102</v>
      </c>
      <c r="B171">
        <v>2</v>
      </c>
      <c r="C171">
        <v>0</v>
      </c>
      <c r="E171">
        <v>1</v>
      </c>
      <c r="F171">
        <v>6.37</v>
      </c>
      <c r="G171" t="s">
        <v>1</v>
      </c>
      <c r="H171" t="s">
        <v>2</v>
      </c>
      <c r="I171" t="s">
        <v>3</v>
      </c>
      <c r="J171" t="s">
        <v>162</v>
      </c>
      <c r="K171">
        <v>15.59417</v>
      </c>
      <c r="M171" t="str">
        <f t="shared" si="2"/>
        <v/>
      </c>
    </row>
    <row r="172" spans="1:13" x14ac:dyDescent="0.25">
      <c r="A172">
        <v>102</v>
      </c>
      <c r="B172">
        <v>2</v>
      </c>
      <c r="C172">
        <v>0</v>
      </c>
      <c r="E172">
        <v>1</v>
      </c>
      <c r="F172">
        <v>5.76</v>
      </c>
      <c r="G172" t="s">
        <v>8</v>
      </c>
      <c r="H172" t="s">
        <v>8</v>
      </c>
      <c r="I172" t="s">
        <v>3</v>
      </c>
      <c r="J172" t="s">
        <v>138</v>
      </c>
      <c r="K172">
        <v>17.04036</v>
      </c>
      <c r="M172" t="str">
        <f t="shared" si="2"/>
        <v/>
      </c>
    </row>
    <row r="173" spans="1:13" x14ac:dyDescent="0.25">
      <c r="A173">
        <v>102</v>
      </c>
      <c r="B173">
        <v>2</v>
      </c>
      <c r="C173">
        <v>0</v>
      </c>
      <c r="E173">
        <v>1</v>
      </c>
      <c r="F173">
        <v>5.76</v>
      </c>
      <c r="G173" t="s">
        <v>1</v>
      </c>
      <c r="H173" t="s">
        <v>5</v>
      </c>
      <c r="I173" t="s">
        <v>3</v>
      </c>
      <c r="J173" t="s">
        <v>152</v>
      </c>
      <c r="K173">
        <v>15.4148</v>
      </c>
      <c r="M173" t="str">
        <f t="shared" si="2"/>
        <v/>
      </c>
    </row>
    <row r="174" spans="1:13" x14ac:dyDescent="0.25">
      <c r="A174">
        <v>102</v>
      </c>
      <c r="B174">
        <v>2</v>
      </c>
      <c r="C174">
        <v>0</v>
      </c>
      <c r="E174">
        <v>2</v>
      </c>
      <c r="F174">
        <v>4.88</v>
      </c>
      <c r="G174" t="s">
        <v>8</v>
      </c>
      <c r="H174" t="s">
        <v>8</v>
      </c>
      <c r="I174" t="s">
        <v>3</v>
      </c>
      <c r="J174" t="s">
        <v>134</v>
      </c>
      <c r="K174">
        <v>16.659189999999999</v>
      </c>
      <c r="M174" t="str">
        <f t="shared" si="2"/>
        <v/>
      </c>
    </row>
    <row r="175" spans="1:13" x14ac:dyDescent="0.25">
      <c r="A175">
        <v>102</v>
      </c>
      <c r="B175">
        <v>2</v>
      </c>
      <c r="C175">
        <v>0</v>
      </c>
      <c r="E175">
        <v>2</v>
      </c>
      <c r="F175">
        <v>4.88</v>
      </c>
      <c r="G175" t="s">
        <v>1</v>
      </c>
      <c r="H175" t="s">
        <v>2</v>
      </c>
      <c r="I175" t="s">
        <v>3</v>
      </c>
      <c r="J175" t="s">
        <v>156</v>
      </c>
      <c r="K175">
        <v>18.441700000000001</v>
      </c>
      <c r="M175" t="str">
        <f t="shared" si="2"/>
        <v/>
      </c>
    </row>
    <row r="176" spans="1:13" x14ac:dyDescent="0.25">
      <c r="A176">
        <v>102</v>
      </c>
      <c r="B176">
        <v>2</v>
      </c>
      <c r="C176">
        <v>0</v>
      </c>
      <c r="E176">
        <v>1</v>
      </c>
      <c r="F176">
        <v>5.5</v>
      </c>
      <c r="G176" t="s">
        <v>8</v>
      </c>
      <c r="H176" t="s">
        <v>8</v>
      </c>
      <c r="I176" t="s">
        <v>3</v>
      </c>
      <c r="J176" t="s">
        <v>133</v>
      </c>
      <c r="K176">
        <v>17.242149999999999</v>
      </c>
      <c r="M176" t="str">
        <f t="shared" si="2"/>
        <v/>
      </c>
    </row>
    <row r="177" spans="1:13" x14ac:dyDescent="0.25">
      <c r="A177">
        <v>102</v>
      </c>
      <c r="B177">
        <v>2</v>
      </c>
      <c r="C177">
        <v>0</v>
      </c>
      <c r="E177">
        <v>1</v>
      </c>
      <c r="F177">
        <v>5.5</v>
      </c>
      <c r="G177" t="s">
        <v>1</v>
      </c>
      <c r="H177" t="s">
        <v>2</v>
      </c>
      <c r="I177" t="s">
        <v>3</v>
      </c>
      <c r="J177" t="s">
        <v>161</v>
      </c>
      <c r="K177">
        <v>15.02242</v>
      </c>
      <c r="M177" t="str">
        <f t="shared" si="2"/>
        <v/>
      </c>
    </row>
    <row r="178" spans="1:13" x14ac:dyDescent="0.25">
      <c r="A178">
        <v>102</v>
      </c>
      <c r="B178">
        <v>2</v>
      </c>
      <c r="C178">
        <v>0</v>
      </c>
      <c r="E178">
        <v>3</v>
      </c>
      <c r="F178">
        <v>2.72</v>
      </c>
      <c r="G178" t="s">
        <v>8</v>
      </c>
      <c r="H178" t="s">
        <v>8</v>
      </c>
      <c r="I178" t="s">
        <v>3</v>
      </c>
      <c r="J178" t="s">
        <v>131</v>
      </c>
      <c r="K178">
        <v>14.607620000000001</v>
      </c>
      <c r="M178" t="str">
        <f t="shared" si="2"/>
        <v/>
      </c>
    </row>
    <row r="179" spans="1:13" x14ac:dyDescent="0.25">
      <c r="A179">
        <v>102</v>
      </c>
      <c r="B179">
        <v>2</v>
      </c>
      <c r="C179">
        <v>0</v>
      </c>
      <c r="E179">
        <v>3</v>
      </c>
      <c r="F179">
        <v>2.72</v>
      </c>
      <c r="G179" t="s">
        <v>1</v>
      </c>
      <c r="H179" t="s">
        <v>5</v>
      </c>
      <c r="I179" t="s">
        <v>3</v>
      </c>
      <c r="J179" t="s">
        <v>148</v>
      </c>
      <c r="K179">
        <v>14.57399</v>
      </c>
      <c r="M179" t="str">
        <f t="shared" si="2"/>
        <v/>
      </c>
    </row>
    <row r="180" spans="1:13" x14ac:dyDescent="0.25">
      <c r="A180">
        <v>102</v>
      </c>
      <c r="B180">
        <v>2</v>
      </c>
      <c r="C180">
        <v>0</v>
      </c>
      <c r="E180">
        <v>3</v>
      </c>
      <c r="F180">
        <v>3.53</v>
      </c>
      <c r="G180" t="s">
        <v>8</v>
      </c>
      <c r="H180" t="s">
        <v>8</v>
      </c>
      <c r="I180" t="s">
        <v>3</v>
      </c>
      <c r="J180" t="s">
        <v>155</v>
      </c>
      <c r="K180">
        <v>14.047079999999999</v>
      </c>
      <c r="M180" t="str">
        <f t="shared" si="2"/>
        <v/>
      </c>
    </row>
    <row r="181" spans="1:13" x14ac:dyDescent="0.25">
      <c r="A181">
        <v>102</v>
      </c>
      <c r="B181">
        <v>2</v>
      </c>
      <c r="C181">
        <v>0</v>
      </c>
      <c r="E181">
        <v>3</v>
      </c>
      <c r="F181">
        <v>3.53</v>
      </c>
      <c r="G181" t="s">
        <v>1</v>
      </c>
      <c r="H181" t="s">
        <v>5</v>
      </c>
      <c r="I181" t="s">
        <v>3</v>
      </c>
      <c r="J181" t="s">
        <v>135</v>
      </c>
      <c r="K181">
        <v>15.99776</v>
      </c>
      <c r="M181" t="str">
        <f t="shared" si="2"/>
        <v/>
      </c>
    </row>
    <row r="182" spans="1:13" x14ac:dyDescent="0.25">
      <c r="A182">
        <v>102</v>
      </c>
      <c r="B182">
        <v>2</v>
      </c>
      <c r="C182">
        <v>0</v>
      </c>
      <c r="E182">
        <v>2</v>
      </c>
      <c r="F182">
        <v>4.7300000000000004</v>
      </c>
      <c r="G182" t="s">
        <v>8</v>
      </c>
      <c r="H182" t="s">
        <v>8</v>
      </c>
      <c r="I182" t="s">
        <v>3</v>
      </c>
      <c r="J182" t="s">
        <v>158</v>
      </c>
      <c r="K182">
        <v>14.652469999999999</v>
      </c>
      <c r="M182" t="str">
        <f t="shared" si="2"/>
        <v/>
      </c>
    </row>
    <row r="183" spans="1:13" x14ac:dyDescent="0.25">
      <c r="A183">
        <v>102</v>
      </c>
      <c r="B183">
        <v>2</v>
      </c>
      <c r="C183">
        <v>0</v>
      </c>
      <c r="E183">
        <v>2</v>
      </c>
      <c r="F183">
        <v>4.7300000000000004</v>
      </c>
      <c r="G183" t="s">
        <v>1</v>
      </c>
      <c r="H183" t="s">
        <v>5</v>
      </c>
      <c r="I183" t="s">
        <v>3</v>
      </c>
      <c r="J183" t="s">
        <v>136</v>
      </c>
      <c r="K183">
        <v>15.795959999999999</v>
      </c>
      <c r="M183" t="str">
        <f t="shared" si="2"/>
        <v/>
      </c>
    </row>
    <row r="184" spans="1:13" x14ac:dyDescent="0.25">
      <c r="A184">
        <v>102</v>
      </c>
      <c r="B184">
        <v>2</v>
      </c>
      <c r="C184">
        <v>0</v>
      </c>
      <c r="E184">
        <v>3</v>
      </c>
      <c r="F184">
        <v>3.1</v>
      </c>
      <c r="G184" t="s">
        <v>8</v>
      </c>
      <c r="H184" t="s">
        <v>8</v>
      </c>
      <c r="I184" t="s">
        <v>3</v>
      </c>
      <c r="J184" t="s">
        <v>154</v>
      </c>
      <c r="K184">
        <v>13.9574</v>
      </c>
      <c r="M184" t="str">
        <f t="shared" si="2"/>
        <v/>
      </c>
    </row>
    <row r="185" spans="1:13" x14ac:dyDescent="0.25">
      <c r="A185">
        <v>102</v>
      </c>
      <c r="B185">
        <v>2</v>
      </c>
      <c r="C185">
        <v>0</v>
      </c>
      <c r="E185">
        <v>3</v>
      </c>
      <c r="F185">
        <v>3.1</v>
      </c>
      <c r="G185" t="s">
        <v>1</v>
      </c>
      <c r="H185" t="s">
        <v>2</v>
      </c>
      <c r="I185" t="s">
        <v>3</v>
      </c>
      <c r="J185" t="s">
        <v>164</v>
      </c>
      <c r="K185">
        <v>14.2713</v>
      </c>
      <c r="M185" t="str">
        <f t="shared" si="2"/>
        <v/>
      </c>
    </row>
    <row r="186" spans="1:13" x14ac:dyDescent="0.25">
      <c r="A186">
        <v>102</v>
      </c>
      <c r="B186">
        <v>2</v>
      </c>
      <c r="C186">
        <v>0</v>
      </c>
      <c r="E186">
        <v>3</v>
      </c>
      <c r="F186">
        <v>3.05</v>
      </c>
      <c r="G186" t="s">
        <v>8</v>
      </c>
      <c r="H186" t="s">
        <v>8</v>
      </c>
      <c r="I186" t="s">
        <v>6</v>
      </c>
      <c r="J186" t="s">
        <v>130</v>
      </c>
      <c r="K186">
        <v>14.41704</v>
      </c>
      <c r="M186" t="str">
        <f t="shared" si="2"/>
        <v/>
      </c>
    </row>
    <row r="187" spans="1:13" x14ac:dyDescent="0.25">
      <c r="A187">
        <v>102</v>
      </c>
      <c r="B187">
        <v>2</v>
      </c>
      <c r="C187">
        <v>0</v>
      </c>
      <c r="E187">
        <v>3</v>
      </c>
      <c r="F187">
        <v>3.05</v>
      </c>
      <c r="G187" t="s">
        <v>1</v>
      </c>
      <c r="H187" t="s">
        <v>2</v>
      </c>
      <c r="I187" t="s">
        <v>6</v>
      </c>
      <c r="J187" t="s">
        <v>137</v>
      </c>
      <c r="K187">
        <v>14.372199999999999</v>
      </c>
      <c r="M187" t="str">
        <f t="shared" si="2"/>
        <v/>
      </c>
    </row>
    <row r="188" spans="1:13" x14ac:dyDescent="0.25">
      <c r="A188">
        <v>102</v>
      </c>
      <c r="B188">
        <v>2</v>
      </c>
      <c r="C188">
        <v>0</v>
      </c>
      <c r="E188">
        <v>2</v>
      </c>
      <c r="F188">
        <v>4.34</v>
      </c>
      <c r="G188" t="s">
        <v>8</v>
      </c>
      <c r="H188" t="s">
        <v>8</v>
      </c>
      <c r="I188" t="s">
        <v>6</v>
      </c>
      <c r="J188" t="s">
        <v>150</v>
      </c>
      <c r="K188">
        <v>14.921530000000001</v>
      </c>
      <c r="M188" t="str">
        <f t="shared" si="2"/>
        <v/>
      </c>
    </row>
    <row r="189" spans="1:13" x14ac:dyDescent="0.25">
      <c r="A189">
        <v>102</v>
      </c>
      <c r="B189">
        <v>2</v>
      </c>
      <c r="C189">
        <v>0</v>
      </c>
      <c r="E189">
        <v>2</v>
      </c>
      <c r="F189">
        <v>4.34</v>
      </c>
      <c r="G189" t="s">
        <v>1</v>
      </c>
      <c r="H189" t="s">
        <v>2</v>
      </c>
      <c r="I189" t="s">
        <v>6</v>
      </c>
      <c r="J189" t="s">
        <v>140</v>
      </c>
      <c r="K189">
        <v>18.038119999999999</v>
      </c>
      <c r="M189" t="str">
        <f t="shared" si="2"/>
        <v/>
      </c>
    </row>
    <row r="190" spans="1:13" x14ac:dyDescent="0.25">
      <c r="A190">
        <v>102</v>
      </c>
      <c r="B190">
        <v>2</v>
      </c>
      <c r="C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129</v>
      </c>
      <c r="K190">
        <v>15.672650000000001</v>
      </c>
      <c r="M190" t="str">
        <f t="shared" si="2"/>
        <v/>
      </c>
    </row>
    <row r="191" spans="1:13" x14ac:dyDescent="0.25">
      <c r="A191">
        <v>102</v>
      </c>
      <c r="B191">
        <v>2</v>
      </c>
      <c r="C191">
        <v>0</v>
      </c>
      <c r="E191">
        <v>3</v>
      </c>
      <c r="F191">
        <v>2.76</v>
      </c>
      <c r="G191" t="s">
        <v>8</v>
      </c>
      <c r="H191" t="s">
        <v>8</v>
      </c>
      <c r="I191" t="s">
        <v>6</v>
      </c>
      <c r="J191" t="s">
        <v>151</v>
      </c>
      <c r="K191">
        <v>14.87668</v>
      </c>
      <c r="M191" t="str">
        <f t="shared" si="2"/>
        <v/>
      </c>
    </row>
    <row r="192" spans="1:13" x14ac:dyDescent="0.25">
      <c r="A192">
        <v>102</v>
      </c>
      <c r="B192">
        <v>2</v>
      </c>
      <c r="C192">
        <v>0</v>
      </c>
      <c r="E192">
        <v>3</v>
      </c>
      <c r="F192">
        <v>2.76</v>
      </c>
      <c r="G192" t="s">
        <v>1</v>
      </c>
      <c r="H192" t="s">
        <v>5</v>
      </c>
      <c r="I192" t="s">
        <v>6</v>
      </c>
      <c r="J192" t="s">
        <v>149</v>
      </c>
      <c r="K192">
        <v>14.641260000000001</v>
      </c>
      <c r="M192" t="str">
        <f t="shared" si="2"/>
        <v/>
      </c>
    </row>
    <row r="193" spans="1:13" x14ac:dyDescent="0.25">
      <c r="A193">
        <v>102</v>
      </c>
      <c r="B193">
        <v>2</v>
      </c>
      <c r="C193">
        <v>0</v>
      </c>
      <c r="E193">
        <v>2</v>
      </c>
      <c r="F193">
        <v>4.0199999999999996</v>
      </c>
      <c r="G193" t="s">
        <v>8</v>
      </c>
      <c r="H193" t="s">
        <v>8</v>
      </c>
      <c r="I193" t="s">
        <v>6</v>
      </c>
      <c r="J193" t="s">
        <v>143</v>
      </c>
      <c r="K193">
        <v>18.52018</v>
      </c>
      <c r="M193" t="str">
        <f t="shared" si="2"/>
        <v/>
      </c>
    </row>
    <row r="194" spans="1:13" x14ac:dyDescent="0.25">
      <c r="A194">
        <v>102</v>
      </c>
      <c r="B194">
        <v>2</v>
      </c>
      <c r="C194">
        <v>0</v>
      </c>
      <c r="E194">
        <v>2</v>
      </c>
      <c r="F194">
        <v>4.0199999999999996</v>
      </c>
      <c r="G194" t="s">
        <v>1</v>
      </c>
      <c r="H194" t="s">
        <v>2</v>
      </c>
      <c r="I194" t="s">
        <v>6</v>
      </c>
      <c r="J194" t="s">
        <v>153</v>
      </c>
      <c r="K194">
        <v>19.495519999999999</v>
      </c>
      <c r="M194" t="str">
        <f t="shared" si="2"/>
        <v/>
      </c>
    </row>
    <row r="195" spans="1:13" x14ac:dyDescent="0.25">
      <c r="A195">
        <v>102</v>
      </c>
      <c r="B195">
        <v>2</v>
      </c>
      <c r="C195">
        <v>0</v>
      </c>
      <c r="E195">
        <v>2</v>
      </c>
      <c r="F195">
        <v>4.51</v>
      </c>
      <c r="G195" t="s">
        <v>8</v>
      </c>
      <c r="H195" t="s">
        <v>8</v>
      </c>
      <c r="I195" t="s">
        <v>6</v>
      </c>
      <c r="J195" t="s">
        <v>160</v>
      </c>
      <c r="K195">
        <v>14.5852</v>
      </c>
      <c r="M195" t="str">
        <f t="shared" ref="M195:M258" si="3">IF(K195&gt;23,K195,"")</f>
        <v/>
      </c>
    </row>
    <row r="196" spans="1:13" x14ac:dyDescent="0.25">
      <c r="A196">
        <v>102</v>
      </c>
      <c r="B196">
        <v>2</v>
      </c>
      <c r="C196">
        <v>0</v>
      </c>
      <c r="E196">
        <v>2</v>
      </c>
      <c r="F196">
        <v>4.51</v>
      </c>
      <c r="G196" t="s">
        <v>1</v>
      </c>
      <c r="H196" t="s">
        <v>5</v>
      </c>
      <c r="I196" t="s">
        <v>6</v>
      </c>
      <c r="J196" t="s">
        <v>165</v>
      </c>
      <c r="K196">
        <v>13.923769999999999</v>
      </c>
      <c r="M196" t="str">
        <f t="shared" si="3"/>
        <v/>
      </c>
    </row>
    <row r="197" spans="1:13" x14ac:dyDescent="0.25">
      <c r="A197">
        <v>102</v>
      </c>
      <c r="B197">
        <v>2</v>
      </c>
      <c r="C197">
        <v>0</v>
      </c>
      <c r="E197">
        <v>1</v>
      </c>
      <c r="F197">
        <v>4.5999999999999996</v>
      </c>
      <c r="G197" t="s">
        <v>8</v>
      </c>
      <c r="H197" t="s">
        <v>8</v>
      </c>
      <c r="I197" t="s">
        <v>6</v>
      </c>
      <c r="J197" t="s">
        <v>139</v>
      </c>
      <c r="K197">
        <v>14.899100000000001</v>
      </c>
      <c r="M197" t="str">
        <f t="shared" si="3"/>
        <v/>
      </c>
    </row>
    <row r="198" spans="1:13" x14ac:dyDescent="0.25">
      <c r="A198">
        <v>102</v>
      </c>
      <c r="B198">
        <v>2</v>
      </c>
      <c r="C198">
        <v>0</v>
      </c>
      <c r="E198">
        <v>1</v>
      </c>
      <c r="F198">
        <v>4.5999999999999996</v>
      </c>
      <c r="G198" t="s">
        <v>1</v>
      </c>
      <c r="H198" t="s">
        <v>2</v>
      </c>
      <c r="I198" t="s">
        <v>6</v>
      </c>
      <c r="J198" t="s">
        <v>144</v>
      </c>
      <c r="K198">
        <v>15.549329999999999</v>
      </c>
      <c r="M198" t="str">
        <f t="shared" si="3"/>
        <v/>
      </c>
    </row>
    <row r="199" spans="1:13" x14ac:dyDescent="0.25">
      <c r="A199">
        <v>102</v>
      </c>
      <c r="B199">
        <v>2</v>
      </c>
      <c r="C199">
        <v>0</v>
      </c>
      <c r="E199">
        <v>3</v>
      </c>
      <c r="F199">
        <v>3.31</v>
      </c>
      <c r="G199" t="s">
        <v>8</v>
      </c>
      <c r="H199" t="s">
        <v>8</v>
      </c>
      <c r="I199" t="s">
        <v>6</v>
      </c>
      <c r="J199" t="s">
        <v>142</v>
      </c>
      <c r="K199">
        <v>13.82287</v>
      </c>
      <c r="M199" t="str">
        <f t="shared" si="3"/>
        <v/>
      </c>
    </row>
    <row r="200" spans="1:13" x14ac:dyDescent="0.25">
      <c r="A200">
        <v>102</v>
      </c>
      <c r="B200">
        <v>2</v>
      </c>
      <c r="C200">
        <v>0</v>
      </c>
      <c r="E200">
        <v>3</v>
      </c>
      <c r="F200">
        <v>3.31</v>
      </c>
      <c r="G200" t="s">
        <v>1</v>
      </c>
      <c r="H200" t="s">
        <v>5</v>
      </c>
      <c r="I200" t="s">
        <v>6</v>
      </c>
      <c r="J200" t="s">
        <v>157</v>
      </c>
      <c r="K200">
        <v>14.013450000000001</v>
      </c>
      <c r="M200" t="str">
        <f t="shared" si="3"/>
        <v/>
      </c>
    </row>
    <row r="201" spans="1:13" x14ac:dyDescent="0.25">
      <c r="A201">
        <v>102</v>
      </c>
      <c r="B201">
        <v>2</v>
      </c>
      <c r="C201">
        <v>0</v>
      </c>
      <c r="E201">
        <v>2</v>
      </c>
      <c r="F201">
        <v>4.1500000000000004</v>
      </c>
      <c r="G201" t="s">
        <v>8</v>
      </c>
      <c r="H201" t="s">
        <v>8</v>
      </c>
      <c r="I201" t="s">
        <v>6</v>
      </c>
      <c r="J201" t="s">
        <v>141</v>
      </c>
      <c r="K201">
        <v>15.88565</v>
      </c>
      <c r="M201" t="str">
        <f t="shared" si="3"/>
        <v/>
      </c>
    </row>
    <row r="202" spans="1:13" x14ac:dyDescent="0.25">
      <c r="A202">
        <v>102</v>
      </c>
      <c r="B202">
        <v>2</v>
      </c>
      <c r="C202">
        <v>0</v>
      </c>
      <c r="E202">
        <v>2</v>
      </c>
      <c r="F202">
        <v>4.1500000000000004</v>
      </c>
      <c r="G202" t="s">
        <v>1</v>
      </c>
      <c r="H202" t="s">
        <v>5</v>
      </c>
      <c r="I202" t="s">
        <v>6</v>
      </c>
      <c r="J202" t="s">
        <v>146</v>
      </c>
      <c r="K202">
        <v>14.742150000000001</v>
      </c>
      <c r="M202" t="str">
        <f t="shared" si="3"/>
        <v/>
      </c>
    </row>
    <row r="203" spans="1:13" x14ac:dyDescent="0.25">
      <c r="A203">
        <v>102</v>
      </c>
      <c r="B203">
        <v>2</v>
      </c>
      <c r="C203">
        <v>0</v>
      </c>
      <c r="E203">
        <v>1</v>
      </c>
      <c r="F203">
        <v>4.84</v>
      </c>
      <c r="G203" t="s">
        <v>8</v>
      </c>
      <c r="H203" t="s">
        <v>8</v>
      </c>
      <c r="I203" t="s">
        <v>6</v>
      </c>
      <c r="J203" t="s">
        <v>167</v>
      </c>
      <c r="K203">
        <v>14.82063</v>
      </c>
      <c r="M203" t="str">
        <f t="shared" si="3"/>
        <v/>
      </c>
    </row>
    <row r="204" spans="1:13" x14ac:dyDescent="0.25">
      <c r="A204">
        <v>102</v>
      </c>
      <c r="B204">
        <v>2</v>
      </c>
      <c r="C204">
        <v>0</v>
      </c>
      <c r="E204">
        <v>1</v>
      </c>
      <c r="F204">
        <v>4.84</v>
      </c>
      <c r="G204" t="s">
        <v>1</v>
      </c>
      <c r="H204" t="s">
        <v>5</v>
      </c>
      <c r="I204" t="s">
        <v>6</v>
      </c>
      <c r="J204" t="s">
        <v>163</v>
      </c>
      <c r="K204">
        <v>15.672650000000001</v>
      </c>
      <c r="M204" t="str">
        <f t="shared" si="3"/>
        <v/>
      </c>
    </row>
    <row r="205" spans="1:13" x14ac:dyDescent="0.25">
      <c r="A205">
        <v>102</v>
      </c>
      <c r="B205">
        <v>2</v>
      </c>
      <c r="C205">
        <v>0</v>
      </c>
      <c r="E205">
        <v>1</v>
      </c>
      <c r="F205">
        <v>5.16</v>
      </c>
      <c r="G205" t="s">
        <v>8</v>
      </c>
      <c r="H205" t="s">
        <v>8</v>
      </c>
      <c r="I205" t="s">
        <v>6</v>
      </c>
      <c r="J205" t="s">
        <v>132</v>
      </c>
      <c r="K205">
        <v>19.10314</v>
      </c>
      <c r="M205" t="str">
        <f t="shared" si="3"/>
        <v/>
      </c>
    </row>
    <row r="206" spans="1:13" x14ac:dyDescent="0.25">
      <c r="A206">
        <v>102</v>
      </c>
      <c r="B206">
        <v>2</v>
      </c>
      <c r="C206">
        <v>0</v>
      </c>
      <c r="E206">
        <v>1</v>
      </c>
      <c r="F206">
        <v>5.16</v>
      </c>
      <c r="G206" t="s">
        <v>1</v>
      </c>
      <c r="H206" t="s">
        <v>2</v>
      </c>
      <c r="I206" t="s">
        <v>6</v>
      </c>
      <c r="J206" t="s">
        <v>159</v>
      </c>
      <c r="K206">
        <v>17.130040000000001</v>
      </c>
      <c r="M206" t="str">
        <f t="shared" si="3"/>
        <v/>
      </c>
    </row>
    <row r="207" spans="1:13" x14ac:dyDescent="0.25">
      <c r="A207">
        <v>102</v>
      </c>
      <c r="B207">
        <v>3</v>
      </c>
      <c r="C207">
        <v>27</v>
      </c>
      <c r="E207">
        <v>2</v>
      </c>
      <c r="F207">
        <v>5.19</v>
      </c>
      <c r="G207" t="s">
        <v>8</v>
      </c>
      <c r="H207" t="s">
        <v>8</v>
      </c>
      <c r="I207" t="s">
        <v>3</v>
      </c>
      <c r="J207" t="s">
        <v>57</v>
      </c>
      <c r="K207">
        <v>15.57175</v>
      </c>
      <c r="M207" t="str">
        <f t="shared" si="3"/>
        <v/>
      </c>
    </row>
    <row r="208" spans="1:13" x14ac:dyDescent="0.25">
      <c r="A208">
        <v>102</v>
      </c>
      <c r="B208">
        <v>3</v>
      </c>
      <c r="C208">
        <v>27</v>
      </c>
      <c r="E208">
        <v>2</v>
      </c>
      <c r="F208">
        <v>5.19</v>
      </c>
      <c r="G208" t="s">
        <v>1</v>
      </c>
      <c r="H208" t="s">
        <v>5</v>
      </c>
      <c r="I208" t="s">
        <v>3</v>
      </c>
      <c r="J208" t="s">
        <v>61</v>
      </c>
      <c r="K208">
        <v>17.701789999999999</v>
      </c>
      <c r="M208" t="str">
        <f t="shared" si="3"/>
        <v/>
      </c>
    </row>
    <row r="209" spans="1:13" x14ac:dyDescent="0.25">
      <c r="A209">
        <v>102</v>
      </c>
      <c r="B209">
        <v>3</v>
      </c>
      <c r="C209">
        <v>27</v>
      </c>
      <c r="E209">
        <v>2</v>
      </c>
      <c r="F209">
        <v>5</v>
      </c>
      <c r="G209" t="s">
        <v>8</v>
      </c>
      <c r="H209" t="s">
        <v>8</v>
      </c>
      <c r="I209" t="s">
        <v>3</v>
      </c>
      <c r="J209" t="s">
        <v>80</v>
      </c>
      <c r="K209">
        <v>17.298210000000001</v>
      </c>
      <c r="M209" t="str">
        <f t="shared" si="3"/>
        <v/>
      </c>
    </row>
    <row r="210" spans="1:13" x14ac:dyDescent="0.25">
      <c r="A210">
        <v>102</v>
      </c>
      <c r="B210">
        <v>3</v>
      </c>
      <c r="C210">
        <v>27</v>
      </c>
      <c r="E210">
        <v>2</v>
      </c>
      <c r="F210">
        <v>5</v>
      </c>
      <c r="G210" t="s">
        <v>1</v>
      </c>
      <c r="H210" t="s">
        <v>2</v>
      </c>
      <c r="I210" t="s">
        <v>3</v>
      </c>
      <c r="J210" t="s">
        <v>48</v>
      </c>
      <c r="K210">
        <v>18.452919999999999</v>
      </c>
      <c r="M210" t="str">
        <f t="shared" si="3"/>
        <v/>
      </c>
    </row>
    <row r="211" spans="1:13" x14ac:dyDescent="0.25">
      <c r="A211">
        <v>102</v>
      </c>
      <c r="B211">
        <v>3</v>
      </c>
      <c r="C211">
        <v>27</v>
      </c>
      <c r="E211">
        <v>3</v>
      </c>
      <c r="F211">
        <v>3.39</v>
      </c>
      <c r="G211" t="s">
        <v>8</v>
      </c>
      <c r="H211" t="s">
        <v>8</v>
      </c>
      <c r="I211" t="s">
        <v>3</v>
      </c>
      <c r="J211" t="s">
        <v>52</v>
      </c>
      <c r="K211">
        <v>13.07175</v>
      </c>
      <c r="M211" t="str">
        <f t="shared" si="3"/>
        <v/>
      </c>
    </row>
    <row r="212" spans="1:13" x14ac:dyDescent="0.25">
      <c r="A212">
        <v>102</v>
      </c>
      <c r="B212">
        <v>3</v>
      </c>
      <c r="C212">
        <v>27</v>
      </c>
      <c r="E212">
        <v>3</v>
      </c>
      <c r="F212">
        <v>3.39</v>
      </c>
      <c r="G212" t="s">
        <v>1</v>
      </c>
      <c r="H212" t="s">
        <v>5</v>
      </c>
      <c r="I212" t="s">
        <v>3</v>
      </c>
      <c r="J212" t="s">
        <v>72</v>
      </c>
      <c r="K212">
        <v>13.015689999999999</v>
      </c>
      <c r="M212" t="str">
        <f t="shared" si="3"/>
        <v/>
      </c>
    </row>
    <row r="213" spans="1:13" x14ac:dyDescent="0.25">
      <c r="A213">
        <v>102</v>
      </c>
      <c r="B213">
        <v>3</v>
      </c>
      <c r="C213">
        <v>27</v>
      </c>
      <c r="E213">
        <v>1</v>
      </c>
      <c r="F213">
        <v>5.37</v>
      </c>
      <c r="G213" t="s">
        <v>8</v>
      </c>
      <c r="H213" t="s">
        <v>8</v>
      </c>
      <c r="I213" t="s">
        <v>3</v>
      </c>
      <c r="J213" t="s">
        <v>79</v>
      </c>
      <c r="K213">
        <v>20.717490000000002</v>
      </c>
      <c r="M213" t="str">
        <f t="shared" si="3"/>
        <v/>
      </c>
    </row>
    <row r="214" spans="1:13" x14ac:dyDescent="0.25">
      <c r="A214">
        <v>102</v>
      </c>
      <c r="B214">
        <v>3</v>
      </c>
      <c r="C214">
        <v>27</v>
      </c>
      <c r="E214">
        <v>1</v>
      </c>
      <c r="F214">
        <v>5.37</v>
      </c>
      <c r="G214" t="s">
        <v>1</v>
      </c>
      <c r="H214" t="s">
        <v>2</v>
      </c>
      <c r="I214" t="s">
        <v>3</v>
      </c>
      <c r="J214" t="s">
        <v>83</v>
      </c>
      <c r="K214">
        <v>20.504480000000001</v>
      </c>
      <c r="M214" t="str">
        <f t="shared" si="3"/>
        <v/>
      </c>
    </row>
    <row r="215" spans="1:13" x14ac:dyDescent="0.25">
      <c r="A215">
        <v>102</v>
      </c>
      <c r="B215">
        <v>3</v>
      </c>
      <c r="C215">
        <v>27</v>
      </c>
      <c r="E215">
        <v>1</v>
      </c>
      <c r="F215">
        <v>5.58</v>
      </c>
      <c r="G215" t="s">
        <v>8</v>
      </c>
      <c r="H215" t="s">
        <v>8</v>
      </c>
      <c r="I215" t="s">
        <v>3</v>
      </c>
      <c r="J215" t="s">
        <v>58</v>
      </c>
      <c r="K215">
        <v>15.650219999999999</v>
      </c>
      <c r="M215" t="str">
        <f t="shared" si="3"/>
        <v/>
      </c>
    </row>
    <row r="216" spans="1:13" x14ac:dyDescent="0.25">
      <c r="A216">
        <v>102</v>
      </c>
      <c r="B216">
        <v>3</v>
      </c>
      <c r="C216">
        <v>27</v>
      </c>
      <c r="E216">
        <v>1</v>
      </c>
      <c r="F216">
        <v>5.58</v>
      </c>
      <c r="G216" t="s">
        <v>1</v>
      </c>
      <c r="H216" t="s">
        <v>5</v>
      </c>
      <c r="I216" t="s">
        <v>3</v>
      </c>
      <c r="J216" t="s">
        <v>65</v>
      </c>
      <c r="K216">
        <v>14.85426</v>
      </c>
      <c r="M216" t="str">
        <f t="shared" si="3"/>
        <v/>
      </c>
    </row>
    <row r="217" spans="1:13" x14ac:dyDescent="0.25">
      <c r="A217">
        <v>102</v>
      </c>
      <c r="B217">
        <v>3</v>
      </c>
      <c r="C217">
        <v>27</v>
      </c>
      <c r="E217">
        <v>2</v>
      </c>
      <c r="F217">
        <v>4.8099999999999996</v>
      </c>
      <c r="G217" t="s">
        <v>8</v>
      </c>
      <c r="H217" t="s">
        <v>8</v>
      </c>
      <c r="I217" t="s">
        <v>3</v>
      </c>
      <c r="J217" t="s">
        <v>76</v>
      </c>
      <c r="K217">
        <v>13.39686</v>
      </c>
      <c r="M217" t="str">
        <f t="shared" si="3"/>
        <v/>
      </c>
    </row>
    <row r="218" spans="1:13" x14ac:dyDescent="0.25">
      <c r="A218">
        <v>102</v>
      </c>
      <c r="B218">
        <v>3</v>
      </c>
      <c r="C218">
        <v>27</v>
      </c>
      <c r="E218">
        <v>2</v>
      </c>
      <c r="F218">
        <v>4.8099999999999996</v>
      </c>
      <c r="G218" t="s">
        <v>1</v>
      </c>
      <c r="H218" t="s">
        <v>5</v>
      </c>
      <c r="I218" t="s">
        <v>3</v>
      </c>
      <c r="J218" t="s">
        <v>77</v>
      </c>
      <c r="K218">
        <v>13.09417</v>
      </c>
      <c r="M218" t="str">
        <f t="shared" si="3"/>
        <v/>
      </c>
    </row>
    <row r="219" spans="1:13" x14ac:dyDescent="0.25">
      <c r="A219">
        <v>102</v>
      </c>
      <c r="B219">
        <v>3</v>
      </c>
      <c r="C219">
        <v>27</v>
      </c>
      <c r="E219">
        <v>1</v>
      </c>
      <c r="F219">
        <v>6.19</v>
      </c>
      <c r="G219" t="s">
        <v>8</v>
      </c>
      <c r="H219" t="s">
        <v>8</v>
      </c>
      <c r="I219" t="s">
        <v>3</v>
      </c>
      <c r="J219" t="s">
        <v>63</v>
      </c>
      <c r="K219">
        <v>16.345289999999999</v>
      </c>
      <c r="M219" t="str">
        <f t="shared" si="3"/>
        <v/>
      </c>
    </row>
    <row r="220" spans="1:13" x14ac:dyDescent="0.25">
      <c r="A220">
        <v>102</v>
      </c>
      <c r="B220">
        <v>3</v>
      </c>
      <c r="C220">
        <v>27</v>
      </c>
      <c r="E220">
        <v>1</v>
      </c>
      <c r="F220">
        <v>6.19</v>
      </c>
      <c r="G220" t="s">
        <v>1</v>
      </c>
      <c r="H220" t="s">
        <v>2</v>
      </c>
      <c r="I220" t="s">
        <v>3</v>
      </c>
      <c r="J220" t="s">
        <v>73</v>
      </c>
      <c r="K220">
        <v>17.23094</v>
      </c>
      <c r="M220" t="str">
        <f t="shared" si="3"/>
        <v/>
      </c>
    </row>
    <row r="221" spans="1:13" x14ac:dyDescent="0.25">
      <c r="A221">
        <v>102</v>
      </c>
      <c r="B221">
        <v>3</v>
      </c>
      <c r="C221">
        <v>27</v>
      </c>
      <c r="E221">
        <v>3</v>
      </c>
      <c r="F221">
        <v>3.02</v>
      </c>
      <c r="G221" t="s">
        <v>8</v>
      </c>
      <c r="H221" t="s">
        <v>8</v>
      </c>
      <c r="I221" t="s">
        <v>3</v>
      </c>
      <c r="J221" t="s">
        <v>51</v>
      </c>
      <c r="K221">
        <v>14.40583</v>
      </c>
      <c r="M221" t="str">
        <f t="shared" si="3"/>
        <v/>
      </c>
    </row>
    <row r="222" spans="1:13" x14ac:dyDescent="0.25">
      <c r="A222">
        <v>102</v>
      </c>
      <c r="B222">
        <v>3</v>
      </c>
      <c r="C222">
        <v>27</v>
      </c>
      <c r="E222">
        <v>3</v>
      </c>
      <c r="F222">
        <v>3.02</v>
      </c>
      <c r="G222" t="s">
        <v>1</v>
      </c>
      <c r="H222" t="s">
        <v>2</v>
      </c>
      <c r="I222" t="s">
        <v>3</v>
      </c>
      <c r="J222" t="s">
        <v>71</v>
      </c>
      <c r="K222">
        <v>13.878920000000001</v>
      </c>
      <c r="M222" t="str">
        <f t="shared" si="3"/>
        <v/>
      </c>
    </row>
    <row r="223" spans="1:13" x14ac:dyDescent="0.25">
      <c r="A223">
        <v>102</v>
      </c>
      <c r="B223">
        <v>3</v>
      </c>
      <c r="C223">
        <v>27</v>
      </c>
      <c r="E223">
        <v>2</v>
      </c>
      <c r="F223">
        <v>4.7</v>
      </c>
      <c r="G223" t="s">
        <v>8</v>
      </c>
      <c r="H223" t="s">
        <v>8</v>
      </c>
      <c r="I223" t="s">
        <v>3</v>
      </c>
      <c r="J223" t="s">
        <v>78</v>
      </c>
      <c r="K223">
        <v>18.800450000000001</v>
      </c>
      <c r="M223" t="str">
        <f t="shared" si="3"/>
        <v/>
      </c>
    </row>
    <row r="224" spans="1:13" x14ac:dyDescent="0.25">
      <c r="A224">
        <v>102</v>
      </c>
      <c r="B224">
        <v>3</v>
      </c>
      <c r="C224">
        <v>27</v>
      </c>
      <c r="E224">
        <v>2</v>
      </c>
      <c r="F224">
        <v>4.7</v>
      </c>
      <c r="G224" t="s">
        <v>1</v>
      </c>
      <c r="H224" t="s">
        <v>2</v>
      </c>
      <c r="I224" t="s">
        <v>3</v>
      </c>
      <c r="J224" t="s">
        <v>68</v>
      </c>
      <c r="K224">
        <v>18.800450000000001</v>
      </c>
      <c r="M224" t="str">
        <f t="shared" si="3"/>
        <v/>
      </c>
    </row>
    <row r="225" spans="1:13" x14ac:dyDescent="0.25">
      <c r="A225">
        <v>102</v>
      </c>
      <c r="B225">
        <v>3</v>
      </c>
      <c r="C225">
        <v>27</v>
      </c>
      <c r="E225">
        <v>3</v>
      </c>
      <c r="F225">
        <v>2.56</v>
      </c>
      <c r="G225" t="s">
        <v>8</v>
      </c>
      <c r="H225" t="s">
        <v>8</v>
      </c>
      <c r="I225" t="s">
        <v>3</v>
      </c>
      <c r="J225" t="s">
        <v>54</v>
      </c>
      <c r="K225">
        <v>14.98879</v>
      </c>
      <c r="M225" t="str">
        <f t="shared" si="3"/>
        <v/>
      </c>
    </row>
    <row r="226" spans="1:13" x14ac:dyDescent="0.25">
      <c r="A226">
        <v>102</v>
      </c>
      <c r="B226">
        <v>3</v>
      </c>
      <c r="C226">
        <v>27</v>
      </c>
      <c r="E226">
        <v>3</v>
      </c>
      <c r="F226">
        <v>2.56</v>
      </c>
      <c r="G226" t="s">
        <v>1</v>
      </c>
      <c r="H226" t="s">
        <v>5</v>
      </c>
      <c r="I226" t="s">
        <v>3</v>
      </c>
      <c r="J226" t="s">
        <v>70</v>
      </c>
      <c r="K226">
        <v>14.775779999999999</v>
      </c>
      <c r="M226" t="str">
        <f t="shared" si="3"/>
        <v/>
      </c>
    </row>
    <row r="227" spans="1:13" x14ac:dyDescent="0.25">
      <c r="A227">
        <v>102</v>
      </c>
      <c r="B227">
        <v>3</v>
      </c>
      <c r="C227">
        <v>27</v>
      </c>
      <c r="E227">
        <v>1</v>
      </c>
      <c r="F227">
        <v>5.08</v>
      </c>
      <c r="G227" t="s">
        <v>8</v>
      </c>
      <c r="H227" t="s">
        <v>8</v>
      </c>
      <c r="I227" t="s">
        <v>6</v>
      </c>
      <c r="J227" t="s">
        <v>67</v>
      </c>
      <c r="K227">
        <v>15.224220000000001</v>
      </c>
      <c r="M227" t="str">
        <f t="shared" si="3"/>
        <v/>
      </c>
    </row>
    <row r="228" spans="1:13" x14ac:dyDescent="0.25">
      <c r="A228">
        <v>102</v>
      </c>
      <c r="B228">
        <v>3</v>
      </c>
      <c r="C228">
        <v>27</v>
      </c>
      <c r="E228">
        <v>1</v>
      </c>
      <c r="F228">
        <v>5.08</v>
      </c>
      <c r="G228" t="s">
        <v>1</v>
      </c>
      <c r="H228" t="s">
        <v>5</v>
      </c>
      <c r="I228" t="s">
        <v>6</v>
      </c>
      <c r="J228" t="s">
        <v>60</v>
      </c>
      <c r="K228">
        <v>15.549329999999999</v>
      </c>
      <c r="M228" t="str">
        <f t="shared" si="3"/>
        <v/>
      </c>
    </row>
    <row r="229" spans="1:13" x14ac:dyDescent="0.25">
      <c r="A229">
        <v>102</v>
      </c>
      <c r="B229">
        <v>3</v>
      </c>
      <c r="C229">
        <v>27</v>
      </c>
      <c r="E229">
        <v>2</v>
      </c>
      <c r="F229">
        <v>4.47</v>
      </c>
      <c r="G229" t="s">
        <v>8</v>
      </c>
      <c r="H229" t="s">
        <v>8</v>
      </c>
      <c r="I229" t="s">
        <v>6</v>
      </c>
      <c r="J229" t="s">
        <v>59</v>
      </c>
      <c r="K229">
        <v>16.973089999999999</v>
      </c>
      <c r="M229" t="str">
        <f t="shared" si="3"/>
        <v/>
      </c>
    </row>
    <row r="230" spans="1:13" x14ac:dyDescent="0.25">
      <c r="A230">
        <v>102</v>
      </c>
      <c r="B230">
        <v>3</v>
      </c>
      <c r="C230">
        <v>27</v>
      </c>
      <c r="E230">
        <v>2</v>
      </c>
      <c r="F230">
        <v>4.47</v>
      </c>
      <c r="G230" t="s">
        <v>1</v>
      </c>
      <c r="H230" t="s">
        <v>5</v>
      </c>
      <c r="I230" t="s">
        <v>6</v>
      </c>
      <c r="J230" t="s">
        <v>64</v>
      </c>
      <c r="K230">
        <v>17.275790000000001</v>
      </c>
      <c r="M230" t="str">
        <f t="shared" si="3"/>
        <v/>
      </c>
    </row>
    <row r="231" spans="1:13" x14ac:dyDescent="0.25">
      <c r="A231">
        <v>102</v>
      </c>
      <c r="B231">
        <v>3</v>
      </c>
      <c r="C231">
        <v>27</v>
      </c>
      <c r="E231">
        <v>2</v>
      </c>
      <c r="F231">
        <v>4.25</v>
      </c>
      <c r="G231" t="s">
        <v>8</v>
      </c>
      <c r="H231" t="s">
        <v>8</v>
      </c>
      <c r="I231" t="s">
        <v>6</v>
      </c>
      <c r="J231" t="s">
        <v>66</v>
      </c>
      <c r="K231">
        <v>13.68834</v>
      </c>
      <c r="M231" t="str">
        <f t="shared" si="3"/>
        <v/>
      </c>
    </row>
    <row r="232" spans="1:13" x14ac:dyDescent="0.25">
      <c r="A232">
        <v>102</v>
      </c>
      <c r="B232">
        <v>3</v>
      </c>
      <c r="C232">
        <v>27</v>
      </c>
      <c r="E232">
        <v>2</v>
      </c>
      <c r="F232">
        <v>4.25</v>
      </c>
      <c r="G232" t="s">
        <v>1</v>
      </c>
      <c r="H232" t="s">
        <v>2</v>
      </c>
      <c r="I232" t="s">
        <v>6</v>
      </c>
      <c r="J232" s="9" t="s">
        <v>49</v>
      </c>
      <c r="K232">
        <v>14.349780000000001</v>
      </c>
      <c r="M232" t="str">
        <f t="shared" si="3"/>
        <v/>
      </c>
    </row>
    <row r="233" spans="1:13" x14ac:dyDescent="0.25">
      <c r="A233">
        <v>102</v>
      </c>
      <c r="B233">
        <v>3</v>
      </c>
      <c r="C233">
        <v>27</v>
      </c>
      <c r="E233">
        <v>3</v>
      </c>
      <c r="F233">
        <v>1.97</v>
      </c>
      <c r="G233" t="s">
        <v>8</v>
      </c>
      <c r="H233" t="s">
        <v>8</v>
      </c>
      <c r="I233" t="s">
        <v>6</v>
      </c>
      <c r="J233" t="s">
        <v>74</v>
      </c>
      <c r="K233">
        <v>13.015689999999999</v>
      </c>
      <c r="M233" t="str">
        <f t="shared" si="3"/>
        <v/>
      </c>
    </row>
    <row r="234" spans="1:13" x14ac:dyDescent="0.25">
      <c r="A234">
        <v>102</v>
      </c>
      <c r="B234">
        <v>3</v>
      </c>
      <c r="C234">
        <v>27</v>
      </c>
      <c r="E234">
        <v>3</v>
      </c>
      <c r="F234">
        <v>1.97</v>
      </c>
      <c r="G234" t="s">
        <v>1</v>
      </c>
      <c r="H234" t="s">
        <v>5</v>
      </c>
      <c r="I234" t="s">
        <v>6</v>
      </c>
      <c r="J234" t="s">
        <v>86</v>
      </c>
      <c r="K234">
        <v>13.11659</v>
      </c>
      <c r="M234" t="str">
        <f t="shared" si="3"/>
        <v/>
      </c>
    </row>
    <row r="235" spans="1:13" x14ac:dyDescent="0.25">
      <c r="A235">
        <v>102</v>
      </c>
      <c r="B235">
        <v>3</v>
      </c>
      <c r="C235">
        <v>27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277</v>
      </c>
      <c r="K235">
        <v>14.41704</v>
      </c>
      <c r="M235" t="str">
        <f t="shared" si="3"/>
        <v/>
      </c>
    </row>
    <row r="236" spans="1:13" x14ac:dyDescent="0.25">
      <c r="A236">
        <v>102</v>
      </c>
      <c r="B236">
        <v>3</v>
      </c>
      <c r="C236">
        <v>27</v>
      </c>
      <c r="E236">
        <v>1</v>
      </c>
      <c r="F236">
        <v>4.72</v>
      </c>
      <c r="G236" t="s">
        <v>8</v>
      </c>
      <c r="H236" t="s">
        <v>8</v>
      </c>
      <c r="I236" t="s">
        <v>6</v>
      </c>
      <c r="J236" t="s">
        <v>85</v>
      </c>
      <c r="K236">
        <v>15.02242</v>
      </c>
      <c r="M236" t="str">
        <f t="shared" si="3"/>
        <v/>
      </c>
    </row>
    <row r="237" spans="1:13" x14ac:dyDescent="0.25">
      <c r="A237">
        <v>102</v>
      </c>
      <c r="B237">
        <v>3</v>
      </c>
      <c r="C237">
        <v>27</v>
      </c>
      <c r="E237">
        <v>1</v>
      </c>
      <c r="F237">
        <v>4.72</v>
      </c>
      <c r="G237" t="s">
        <v>1</v>
      </c>
      <c r="H237" t="s">
        <v>2</v>
      </c>
      <c r="I237" t="s">
        <v>6</v>
      </c>
      <c r="J237" t="s">
        <v>84</v>
      </c>
      <c r="K237">
        <v>15.930490000000001</v>
      </c>
      <c r="M237" t="str">
        <f t="shared" si="3"/>
        <v/>
      </c>
    </row>
    <row r="238" spans="1:13" x14ac:dyDescent="0.25">
      <c r="A238">
        <v>102</v>
      </c>
      <c r="B238">
        <v>3</v>
      </c>
      <c r="C238">
        <v>27</v>
      </c>
      <c r="E238">
        <v>3</v>
      </c>
      <c r="F238">
        <v>3.2</v>
      </c>
      <c r="G238" t="s">
        <v>8</v>
      </c>
      <c r="H238" t="s">
        <v>8</v>
      </c>
      <c r="I238" t="s">
        <v>6</v>
      </c>
      <c r="J238" t="s">
        <v>82</v>
      </c>
      <c r="K238">
        <v>14.484310000000001</v>
      </c>
      <c r="M238" t="str">
        <f t="shared" si="3"/>
        <v/>
      </c>
    </row>
    <row r="239" spans="1:13" x14ac:dyDescent="0.25">
      <c r="A239">
        <v>102</v>
      </c>
      <c r="B239">
        <v>3</v>
      </c>
      <c r="C239">
        <v>27</v>
      </c>
      <c r="E239">
        <v>3</v>
      </c>
      <c r="F239">
        <v>3.2</v>
      </c>
      <c r="G239" t="s">
        <v>1</v>
      </c>
      <c r="H239" t="s">
        <v>5</v>
      </c>
      <c r="I239" t="s">
        <v>6</v>
      </c>
      <c r="J239" t="s">
        <v>75</v>
      </c>
      <c r="K239">
        <v>14.10314</v>
      </c>
      <c r="M239" t="str">
        <f t="shared" si="3"/>
        <v/>
      </c>
    </row>
    <row r="240" spans="1:13" x14ac:dyDescent="0.25">
      <c r="A240">
        <v>102</v>
      </c>
      <c r="B240">
        <v>3</v>
      </c>
      <c r="C240">
        <v>27</v>
      </c>
      <c r="E240">
        <v>3</v>
      </c>
      <c r="F240">
        <v>3.01</v>
      </c>
      <c r="G240" t="s">
        <v>8</v>
      </c>
      <c r="H240" t="s">
        <v>8</v>
      </c>
      <c r="I240" t="s">
        <v>6</v>
      </c>
      <c r="J240" t="s">
        <v>50</v>
      </c>
      <c r="K240">
        <v>18.475339999999999</v>
      </c>
      <c r="M240" t="str">
        <f t="shared" si="3"/>
        <v/>
      </c>
    </row>
    <row r="241" spans="1:13" x14ac:dyDescent="0.25">
      <c r="A241">
        <v>102</v>
      </c>
      <c r="B241">
        <v>3</v>
      </c>
      <c r="C241">
        <v>27</v>
      </c>
      <c r="E241">
        <v>3</v>
      </c>
      <c r="F241">
        <v>3.01</v>
      </c>
      <c r="G241" t="s">
        <v>1</v>
      </c>
      <c r="H241" t="s">
        <v>2</v>
      </c>
      <c r="I241" t="s">
        <v>6</v>
      </c>
      <c r="J241" t="s">
        <v>87</v>
      </c>
      <c r="K241">
        <v>18.878920000000001</v>
      </c>
      <c r="M241" t="str">
        <f t="shared" si="3"/>
        <v/>
      </c>
    </row>
    <row r="242" spans="1:13" x14ac:dyDescent="0.25">
      <c r="A242">
        <v>102</v>
      </c>
      <c r="B242">
        <v>3</v>
      </c>
      <c r="C242">
        <v>27</v>
      </c>
      <c r="E242">
        <v>2</v>
      </c>
      <c r="F242">
        <v>4.1399999999999997</v>
      </c>
      <c r="G242" t="s">
        <v>8</v>
      </c>
      <c r="H242" t="s">
        <v>8</v>
      </c>
      <c r="I242" t="s">
        <v>6</v>
      </c>
      <c r="J242" t="s">
        <v>55</v>
      </c>
      <c r="K242">
        <v>16.121079999999999</v>
      </c>
      <c r="M242" t="str">
        <f t="shared" si="3"/>
        <v/>
      </c>
    </row>
    <row r="243" spans="1:13" x14ac:dyDescent="0.25">
      <c r="A243">
        <v>102</v>
      </c>
      <c r="B243">
        <v>3</v>
      </c>
      <c r="C243">
        <v>27</v>
      </c>
      <c r="E243">
        <v>2</v>
      </c>
      <c r="F243">
        <v>4.1399999999999997</v>
      </c>
      <c r="G243" t="s">
        <v>1</v>
      </c>
      <c r="H243" t="s">
        <v>5</v>
      </c>
      <c r="I243" t="s">
        <v>6</v>
      </c>
      <c r="J243" t="s">
        <v>56</v>
      </c>
      <c r="K243">
        <v>14.6861</v>
      </c>
      <c r="M243" t="str">
        <f t="shared" si="3"/>
        <v/>
      </c>
    </row>
    <row r="244" spans="1:13" x14ac:dyDescent="0.25">
      <c r="A244">
        <v>102</v>
      </c>
      <c r="B244">
        <v>3</v>
      </c>
      <c r="C244">
        <v>27</v>
      </c>
      <c r="E244">
        <v>1</v>
      </c>
      <c r="F244">
        <v>6.04</v>
      </c>
      <c r="G244" t="s">
        <v>8</v>
      </c>
      <c r="H244" t="s">
        <v>8</v>
      </c>
      <c r="I244" t="s">
        <v>6</v>
      </c>
      <c r="J244" t="s">
        <v>53</v>
      </c>
      <c r="K244">
        <v>16.109870000000001</v>
      </c>
      <c r="M244" t="str">
        <f t="shared" si="3"/>
        <v/>
      </c>
    </row>
    <row r="245" spans="1:13" x14ac:dyDescent="0.25">
      <c r="A245">
        <v>102</v>
      </c>
      <c r="B245">
        <v>3</v>
      </c>
      <c r="C245">
        <v>27</v>
      </c>
      <c r="E245">
        <v>1</v>
      </c>
      <c r="F245">
        <v>6.04</v>
      </c>
      <c r="G245" t="s">
        <v>1</v>
      </c>
      <c r="H245" t="s">
        <v>2</v>
      </c>
      <c r="I245" t="s">
        <v>6</v>
      </c>
      <c r="J245" t="s">
        <v>69</v>
      </c>
      <c r="K245">
        <v>18.721969999999999</v>
      </c>
      <c r="M245" t="str">
        <f t="shared" si="3"/>
        <v/>
      </c>
    </row>
    <row r="246" spans="1:13" x14ac:dyDescent="0.25">
      <c r="A246">
        <v>102</v>
      </c>
      <c r="B246">
        <v>3</v>
      </c>
      <c r="C246">
        <v>27</v>
      </c>
      <c r="E246">
        <v>2</v>
      </c>
      <c r="F246">
        <v>3.99</v>
      </c>
      <c r="G246" t="s">
        <v>8</v>
      </c>
      <c r="H246" t="s">
        <v>8</v>
      </c>
      <c r="I246" t="s">
        <v>6</v>
      </c>
      <c r="J246" t="s">
        <v>81</v>
      </c>
      <c r="K246">
        <v>16.984300000000001</v>
      </c>
      <c r="M246" t="str">
        <f t="shared" si="3"/>
        <v/>
      </c>
    </row>
    <row r="247" spans="1:13" x14ac:dyDescent="0.25">
      <c r="A247">
        <v>102</v>
      </c>
      <c r="B247">
        <v>3</v>
      </c>
      <c r="C247">
        <v>27</v>
      </c>
      <c r="E247">
        <v>2</v>
      </c>
      <c r="F247">
        <v>3.99</v>
      </c>
      <c r="G247" t="s">
        <v>1</v>
      </c>
      <c r="H247" t="s">
        <v>2</v>
      </c>
      <c r="I247" t="s">
        <v>6</v>
      </c>
      <c r="J247" t="s">
        <v>62</v>
      </c>
      <c r="K247">
        <v>16.18834</v>
      </c>
      <c r="M247" t="str">
        <f t="shared" si="3"/>
        <v/>
      </c>
    </row>
    <row r="248" spans="1:13" x14ac:dyDescent="0.25">
      <c r="A248">
        <v>103</v>
      </c>
      <c r="B248">
        <v>1</v>
      </c>
      <c r="C248">
        <v>32</v>
      </c>
      <c r="E248">
        <v>2</v>
      </c>
      <c r="F248">
        <v>5.19</v>
      </c>
      <c r="G248" t="s">
        <v>8</v>
      </c>
      <c r="H248" t="s">
        <v>8</v>
      </c>
      <c r="I248" t="s">
        <v>3</v>
      </c>
      <c r="J248" t="s">
        <v>57</v>
      </c>
      <c r="K248">
        <v>17.713010000000001</v>
      </c>
      <c r="M248" t="str">
        <f t="shared" si="3"/>
        <v/>
      </c>
    </row>
    <row r="249" spans="1:13" x14ac:dyDescent="0.25">
      <c r="A249">
        <v>103</v>
      </c>
      <c r="B249">
        <v>1</v>
      </c>
      <c r="C249">
        <v>32</v>
      </c>
      <c r="E249">
        <v>2</v>
      </c>
      <c r="F249">
        <v>5.19</v>
      </c>
      <c r="G249" t="s">
        <v>1</v>
      </c>
      <c r="H249" t="s">
        <v>5</v>
      </c>
      <c r="I249" t="s">
        <v>3</v>
      </c>
      <c r="J249" t="s">
        <v>61</v>
      </c>
      <c r="K249">
        <v>18.576229999999999</v>
      </c>
      <c r="M249" t="str">
        <f t="shared" si="3"/>
        <v/>
      </c>
    </row>
    <row r="250" spans="1:13" x14ac:dyDescent="0.25">
      <c r="A250">
        <v>103</v>
      </c>
      <c r="B250">
        <v>1</v>
      </c>
      <c r="C250">
        <v>32</v>
      </c>
      <c r="E250">
        <v>2</v>
      </c>
      <c r="F250">
        <v>5</v>
      </c>
      <c r="G250" t="s">
        <v>8</v>
      </c>
      <c r="H250" t="s">
        <v>8</v>
      </c>
      <c r="I250" t="s">
        <v>3</v>
      </c>
      <c r="J250" t="s">
        <v>80</v>
      </c>
      <c r="K250">
        <v>18.68834</v>
      </c>
      <c r="M250" t="str">
        <f t="shared" si="3"/>
        <v/>
      </c>
    </row>
    <row r="251" spans="1:13" x14ac:dyDescent="0.25">
      <c r="A251">
        <v>103</v>
      </c>
      <c r="B251">
        <v>1</v>
      </c>
      <c r="C251">
        <v>32</v>
      </c>
      <c r="E251">
        <v>2</v>
      </c>
      <c r="F251">
        <v>5</v>
      </c>
      <c r="G251" t="s">
        <v>1</v>
      </c>
      <c r="H251" t="s">
        <v>2</v>
      </c>
      <c r="I251" t="s">
        <v>3</v>
      </c>
      <c r="J251" t="s">
        <v>48</v>
      </c>
      <c r="K251">
        <v>17.993269999999999</v>
      </c>
      <c r="M251" t="str">
        <f t="shared" si="3"/>
        <v/>
      </c>
    </row>
    <row r="252" spans="1:13" x14ac:dyDescent="0.25">
      <c r="A252">
        <v>103</v>
      </c>
      <c r="B252">
        <v>1</v>
      </c>
      <c r="C252">
        <v>32</v>
      </c>
      <c r="E252">
        <v>3</v>
      </c>
      <c r="F252">
        <v>3.39</v>
      </c>
      <c r="G252" t="s">
        <v>8</v>
      </c>
      <c r="H252" t="s">
        <v>8</v>
      </c>
      <c r="I252" t="s">
        <v>3</v>
      </c>
      <c r="J252" t="s">
        <v>52</v>
      </c>
      <c r="K252">
        <v>14.28251</v>
      </c>
      <c r="M252" t="str">
        <f t="shared" si="3"/>
        <v/>
      </c>
    </row>
    <row r="253" spans="1:13" x14ac:dyDescent="0.25">
      <c r="A253">
        <v>103</v>
      </c>
      <c r="B253">
        <v>1</v>
      </c>
      <c r="C253">
        <v>32</v>
      </c>
      <c r="E253">
        <v>3</v>
      </c>
      <c r="F253">
        <v>3.39</v>
      </c>
      <c r="G253" t="s">
        <v>1</v>
      </c>
      <c r="H253" t="s">
        <v>5</v>
      </c>
      <c r="I253" t="s">
        <v>3</v>
      </c>
      <c r="J253" t="s">
        <v>72</v>
      </c>
      <c r="K253">
        <v>14.39462</v>
      </c>
      <c r="M253" t="str">
        <f t="shared" si="3"/>
        <v/>
      </c>
    </row>
    <row r="254" spans="1:13" x14ac:dyDescent="0.25">
      <c r="A254">
        <v>103</v>
      </c>
      <c r="B254">
        <v>1</v>
      </c>
      <c r="C254">
        <v>32</v>
      </c>
      <c r="E254">
        <v>1</v>
      </c>
      <c r="F254">
        <v>5.37</v>
      </c>
      <c r="G254" t="s">
        <v>8</v>
      </c>
      <c r="H254" t="s">
        <v>8</v>
      </c>
      <c r="I254" t="s">
        <v>3</v>
      </c>
      <c r="J254" t="s">
        <v>79</v>
      </c>
      <c r="K254">
        <v>14.83184</v>
      </c>
      <c r="M254" t="str">
        <f t="shared" si="3"/>
        <v/>
      </c>
    </row>
    <row r="255" spans="1:13" x14ac:dyDescent="0.25">
      <c r="A255">
        <v>103</v>
      </c>
      <c r="B255">
        <v>1</v>
      </c>
      <c r="C255">
        <v>32</v>
      </c>
      <c r="E255">
        <v>1</v>
      </c>
      <c r="F255">
        <v>5.37</v>
      </c>
      <c r="G255" t="s">
        <v>1</v>
      </c>
      <c r="H255" t="s">
        <v>2</v>
      </c>
      <c r="I255" t="s">
        <v>3</v>
      </c>
      <c r="J255" t="s">
        <v>83</v>
      </c>
      <c r="K255">
        <v>19.966370000000001</v>
      </c>
      <c r="M255" t="str">
        <f t="shared" si="3"/>
        <v/>
      </c>
    </row>
    <row r="256" spans="1:13" x14ac:dyDescent="0.25">
      <c r="A256">
        <v>103</v>
      </c>
      <c r="B256">
        <v>1</v>
      </c>
      <c r="C256">
        <v>32</v>
      </c>
      <c r="E256">
        <v>1</v>
      </c>
      <c r="F256">
        <v>5.58</v>
      </c>
      <c r="G256" t="s">
        <v>8</v>
      </c>
      <c r="H256" t="s">
        <v>8</v>
      </c>
      <c r="I256" t="s">
        <v>3</v>
      </c>
      <c r="J256" t="s">
        <v>58</v>
      </c>
      <c r="K256">
        <v>18.06054</v>
      </c>
      <c r="M256" t="str">
        <f t="shared" si="3"/>
        <v/>
      </c>
    </row>
    <row r="257" spans="1:13" x14ac:dyDescent="0.25">
      <c r="A257">
        <v>103</v>
      </c>
      <c r="B257">
        <v>1</v>
      </c>
      <c r="C257">
        <v>32</v>
      </c>
      <c r="E257">
        <v>1</v>
      </c>
      <c r="F257">
        <v>5.58</v>
      </c>
      <c r="G257" t="s">
        <v>1</v>
      </c>
      <c r="H257" t="s">
        <v>5</v>
      </c>
      <c r="I257" t="s">
        <v>3</v>
      </c>
      <c r="J257" t="s">
        <v>65</v>
      </c>
      <c r="K257">
        <v>19.14798</v>
      </c>
      <c r="M257" t="str">
        <f t="shared" si="3"/>
        <v/>
      </c>
    </row>
    <row r="258" spans="1:13" x14ac:dyDescent="0.25">
      <c r="A258">
        <v>103</v>
      </c>
      <c r="B258">
        <v>1</v>
      </c>
      <c r="C258">
        <v>32</v>
      </c>
      <c r="E258">
        <v>2</v>
      </c>
      <c r="F258">
        <v>4.8099999999999996</v>
      </c>
      <c r="G258" t="s">
        <v>8</v>
      </c>
      <c r="H258" t="s">
        <v>8</v>
      </c>
      <c r="I258" t="s">
        <v>3</v>
      </c>
      <c r="J258" t="s">
        <v>76</v>
      </c>
      <c r="K258">
        <v>18.766819999999999</v>
      </c>
      <c r="M258" t="str">
        <f t="shared" si="3"/>
        <v/>
      </c>
    </row>
    <row r="259" spans="1:13" x14ac:dyDescent="0.25">
      <c r="A259">
        <v>103</v>
      </c>
      <c r="B259">
        <v>1</v>
      </c>
      <c r="C259">
        <v>32</v>
      </c>
      <c r="E259">
        <v>2</v>
      </c>
      <c r="F259">
        <v>4.8099999999999996</v>
      </c>
      <c r="G259" t="s">
        <v>1</v>
      </c>
      <c r="H259" t="s">
        <v>5</v>
      </c>
      <c r="I259" t="s">
        <v>3</v>
      </c>
      <c r="J259" t="s">
        <v>77</v>
      </c>
      <c r="K259">
        <v>17.948429999999998</v>
      </c>
      <c r="M259" t="str">
        <f t="shared" ref="M259:M322" si="4">IF(K259&gt;23,K259,"")</f>
        <v/>
      </c>
    </row>
    <row r="260" spans="1:13" x14ac:dyDescent="0.25">
      <c r="A260">
        <v>103</v>
      </c>
      <c r="B260">
        <v>1</v>
      </c>
      <c r="C260">
        <v>32</v>
      </c>
      <c r="E260">
        <v>1</v>
      </c>
      <c r="F260">
        <v>6.19</v>
      </c>
      <c r="G260" t="s">
        <v>8</v>
      </c>
      <c r="H260" t="s">
        <v>8</v>
      </c>
      <c r="I260" t="s">
        <v>3</v>
      </c>
      <c r="J260" t="s">
        <v>63</v>
      </c>
      <c r="K260">
        <v>19.226459999999999</v>
      </c>
      <c r="M260" t="str">
        <f t="shared" si="4"/>
        <v/>
      </c>
    </row>
    <row r="261" spans="1:13" x14ac:dyDescent="0.25">
      <c r="A261">
        <v>103</v>
      </c>
      <c r="B261">
        <v>1</v>
      </c>
      <c r="C261">
        <v>32</v>
      </c>
      <c r="E261">
        <v>1</v>
      </c>
      <c r="F261">
        <v>6.19</v>
      </c>
      <c r="G261" t="s">
        <v>1</v>
      </c>
      <c r="H261" t="s">
        <v>2</v>
      </c>
      <c r="I261" t="s">
        <v>3</v>
      </c>
      <c r="J261" t="s">
        <v>73</v>
      </c>
      <c r="K261">
        <v>19.83184</v>
      </c>
      <c r="M261" t="str">
        <f t="shared" si="4"/>
        <v/>
      </c>
    </row>
    <row r="262" spans="1:13" x14ac:dyDescent="0.25">
      <c r="A262">
        <v>103</v>
      </c>
      <c r="B262">
        <v>1</v>
      </c>
      <c r="C262">
        <v>32</v>
      </c>
      <c r="E262">
        <v>3</v>
      </c>
      <c r="F262">
        <v>3.02</v>
      </c>
      <c r="G262" t="s">
        <v>8</v>
      </c>
      <c r="H262" t="s">
        <v>8</v>
      </c>
      <c r="I262" t="s">
        <v>3</v>
      </c>
      <c r="J262" t="s">
        <v>51</v>
      </c>
      <c r="K262">
        <v>15.190580000000001</v>
      </c>
      <c r="M262" t="str">
        <f t="shared" si="4"/>
        <v/>
      </c>
    </row>
    <row r="263" spans="1:13" x14ac:dyDescent="0.25">
      <c r="A263">
        <v>103</v>
      </c>
      <c r="B263">
        <v>1</v>
      </c>
      <c r="C263">
        <v>32</v>
      </c>
      <c r="E263">
        <v>3</v>
      </c>
      <c r="F263">
        <v>3.02</v>
      </c>
      <c r="G263" t="s">
        <v>1</v>
      </c>
      <c r="H263" t="s">
        <v>2</v>
      </c>
      <c r="I263" t="s">
        <v>3</v>
      </c>
      <c r="J263" t="s">
        <v>71</v>
      </c>
      <c r="K263">
        <v>17.298210000000001</v>
      </c>
      <c r="M263" t="str">
        <f t="shared" si="4"/>
        <v/>
      </c>
    </row>
    <row r="264" spans="1:13" x14ac:dyDescent="0.25">
      <c r="A264">
        <v>103</v>
      </c>
      <c r="B264">
        <v>1</v>
      </c>
      <c r="C264">
        <v>32</v>
      </c>
      <c r="E264">
        <v>2</v>
      </c>
      <c r="F264">
        <v>4.7</v>
      </c>
      <c r="G264" t="s">
        <v>8</v>
      </c>
      <c r="H264" t="s">
        <v>8</v>
      </c>
      <c r="I264" t="s">
        <v>3</v>
      </c>
      <c r="J264" t="s">
        <v>78</v>
      </c>
      <c r="K264">
        <v>19.080719999999999</v>
      </c>
      <c r="M264" t="str">
        <f t="shared" si="4"/>
        <v/>
      </c>
    </row>
    <row r="265" spans="1:13" x14ac:dyDescent="0.25">
      <c r="A265">
        <v>103</v>
      </c>
      <c r="B265">
        <v>1</v>
      </c>
      <c r="C265">
        <v>32</v>
      </c>
      <c r="E265">
        <v>2</v>
      </c>
      <c r="F265">
        <v>4.7</v>
      </c>
      <c r="G265" t="s">
        <v>1</v>
      </c>
      <c r="H265" t="s">
        <v>2</v>
      </c>
      <c r="I265" t="s">
        <v>3</v>
      </c>
      <c r="J265" t="s">
        <v>68</v>
      </c>
      <c r="K265">
        <v>20.179369999999999</v>
      </c>
      <c r="M265" t="str">
        <f t="shared" si="4"/>
        <v/>
      </c>
    </row>
    <row r="266" spans="1:13" x14ac:dyDescent="0.25">
      <c r="A266">
        <v>103</v>
      </c>
      <c r="B266">
        <v>1</v>
      </c>
      <c r="C266">
        <v>32</v>
      </c>
      <c r="E266">
        <v>3</v>
      </c>
      <c r="F266">
        <v>2.56</v>
      </c>
      <c r="G266" t="s">
        <v>8</v>
      </c>
      <c r="H266" t="s">
        <v>8</v>
      </c>
      <c r="I266" t="s">
        <v>3</v>
      </c>
      <c r="J266" t="s">
        <v>54</v>
      </c>
      <c r="K266">
        <v>14.013450000000001</v>
      </c>
      <c r="M266" t="str">
        <f t="shared" si="4"/>
        <v/>
      </c>
    </row>
    <row r="267" spans="1:13" x14ac:dyDescent="0.25">
      <c r="A267">
        <v>103</v>
      </c>
      <c r="B267">
        <v>1</v>
      </c>
      <c r="C267">
        <v>32</v>
      </c>
      <c r="E267">
        <v>3</v>
      </c>
      <c r="F267">
        <v>2.56</v>
      </c>
      <c r="G267" t="s">
        <v>1</v>
      </c>
      <c r="H267" t="s">
        <v>5</v>
      </c>
      <c r="I267" t="s">
        <v>3</v>
      </c>
      <c r="J267" t="s">
        <v>70</v>
      </c>
      <c r="K267">
        <v>14.98879</v>
      </c>
      <c r="M267" t="str">
        <f t="shared" si="4"/>
        <v/>
      </c>
    </row>
    <row r="268" spans="1:13" x14ac:dyDescent="0.25">
      <c r="A268">
        <v>103</v>
      </c>
      <c r="B268">
        <v>1</v>
      </c>
      <c r="C268">
        <v>32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47</v>
      </c>
      <c r="K268">
        <v>16.636769999999999</v>
      </c>
      <c r="M268" t="str">
        <f t="shared" si="4"/>
        <v/>
      </c>
    </row>
    <row r="269" spans="1:13" x14ac:dyDescent="0.25">
      <c r="A269">
        <v>103</v>
      </c>
      <c r="B269">
        <v>1</v>
      </c>
      <c r="C269">
        <v>32</v>
      </c>
      <c r="E269">
        <v>1</v>
      </c>
      <c r="F269">
        <v>5.08</v>
      </c>
      <c r="G269" t="s">
        <v>8</v>
      </c>
      <c r="H269" t="s">
        <v>8</v>
      </c>
      <c r="I269" t="s">
        <v>6</v>
      </c>
      <c r="J269" t="s">
        <v>67</v>
      </c>
      <c r="K269">
        <v>17.79148</v>
      </c>
      <c r="M269" t="str">
        <f t="shared" si="4"/>
        <v/>
      </c>
    </row>
    <row r="270" spans="1:13" x14ac:dyDescent="0.25">
      <c r="A270">
        <v>103</v>
      </c>
      <c r="B270">
        <v>1</v>
      </c>
      <c r="C270">
        <v>32</v>
      </c>
      <c r="E270">
        <v>1</v>
      </c>
      <c r="F270">
        <v>5.08</v>
      </c>
      <c r="G270" t="s">
        <v>1</v>
      </c>
      <c r="H270" t="s">
        <v>5</v>
      </c>
      <c r="I270" t="s">
        <v>6</v>
      </c>
      <c r="J270" t="s">
        <v>60</v>
      </c>
      <c r="K270">
        <v>18.2287</v>
      </c>
      <c r="M270" t="str">
        <f t="shared" si="4"/>
        <v/>
      </c>
    </row>
    <row r="271" spans="1:13" x14ac:dyDescent="0.25">
      <c r="A271">
        <v>103</v>
      </c>
      <c r="B271">
        <v>1</v>
      </c>
      <c r="C271">
        <v>32</v>
      </c>
      <c r="E271">
        <v>2</v>
      </c>
      <c r="F271">
        <v>4.47</v>
      </c>
      <c r="G271" t="s">
        <v>8</v>
      </c>
      <c r="H271" t="s">
        <v>8</v>
      </c>
      <c r="I271" t="s">
        <v>6</v>
      </c>
      <c r="J271" t="s">
        <v>59</v>
      </c>
      <c r="K271">
        <v>15.43722</v>
      </c>
      <c r="M271" t="str">
        <f t="shared" si="4"/>
        <v/>
      </c>
    </row>
    <row r="272" spans="1:13" x14ac:dyDescent="0.25">
      <c r="A272">
        <v>103</v>
      </c>
      <c r="B272">
        <v>1</v>
      </c>
      <c r="C272">
        <v>32</v>
      </c>
      <c r="E272">
        <v>2</v>
      </c>
      <c r="F272">
        <v>4.47</v>
      </c>
      <c r="G272" t="s">
        <v>1</v>
      </c>
      <c r="H272" t="s">
        <v>5</v>
      </c>
      <c r="I272" t="s">
        <v>6</v>
      </c>
      <c r="J272" t="s">
        <v>64</v>
      </c>
      <c r="K272">
        <v>15.818390000000001</v>
      </c>
      <c r="M272" t="str">
        <f t="shared" si="4"/>
        <v/>
      </c>
    </row>
    <row r="273" spans="1:13" x14ac:dyDescent="0.25">
      <c r="A273">
        <v>103</v>
      </c>
      <c r="B273">
        <v>1</v>
      </c>
      <c r="C273">
        <v>32</v>
      </c>
      <c r="E273">
        <v>2</v>
      </c>
      <c r="F273">
        <v>4.25</v>
      </c>
      <c r="G273" t="s">
        <v>8</v>
      </c>
      <c r="H273" t="s">
        <v>8</v>
      </c>
      <c r="I273" t="s">
        <v>6</v>
      </c>
      <c r="J273" t="s">
        <v>66</v>
      </c>
      <c r="K273">
        <v>14.26009</v>
      </c>
      <c r="M273" t="str">
        <f t="shared" si="4"/>
        <v/>
      </c>
    </row>
    <row r="274" spans="1:13" x14ac:dyDescent="0.25">
      <c r="A274">
        <v>103</v>
      </c>
      <c r="B274">
        <v>1</v>
      </c>
      <c r="C274">
        <v>32</v>
      </c>
      <c r="E274">
        <v>2</v>
      </c>
      <c r="F274">
        <v>4.25</v>
      </c>
      <c r="G274" t="s">
        <v>1</v>
      </c>
      <c r="H274" t="s">
        <v>2</v>
      </c>
      <c r="I274" t="s">
        <v>6</v>
      </c>
      <c r="J274" s="9" t="s">
        <v>49</v>
      </c>
      <c r="K274">
        <v>15.067259999999999</v>
      </c>
      <c r="M274" t="str">
        <f t="shared" si="4"/>
        <v/>
      </c>
    </row>
    <row r="275" spans="1:13" x14ac:dyDescent="0.25">
      <c r="A275">
        <v>103</v>
      </c>
      <c r="B275">
        <v>1</v>
      </c>
      <c r="C275">
        <v>32</v>
      </c>
      <c r="E275">
        <v>3</v>
      </c>
      <c r="F275">
        <v>1.97</v>
      </c>
      <c r="G275" t="s">
        <v>8</v>
      </c>
      <c r="H275" t="s">
        <v>8</v>
      </c>
      <c r="I275" t="s">
        <v>6</v>
      </c>
      <c r="J275" t="s">
        <v>74</v>
      </c>
      <c r="K275">
        <v>15.4148</v>
      </c>
      <c r="M275" t="str">
        <f t="shared" si="4"/>
        <v/>
      </c>
    </row>
    <row r="276" spans="1:13" x14ac:dyDescent="0.25">
      <c r="A276">
        <v>103</v>
      </c>
      <c r="B276">
        <v>1</v>
      </c>
      <c r="C276">
        <v>32</v>
      </c>
      <c r="E276">
        <v>3</v>
      </c>
      <c r="F276">
        <v>1.97</v>
      </c>
      <c r="G276" t="s">
        <v>1</v>
      </c>
      <c r="H276" t="s">
        <v>5</v>
      </c>
      <c r="I276" t="s">
        <v>6</v>
      </c>
      <c r="J276" t="s">
        <v>86</v>
      </c>
      <c r="K276">
        <v>14.192830000000001</v>
      </c>
      <c r="M276" t="str">
        <f t="shared" si="4"/>
        <v/>
      </c>
    </row>
    <row r="277" spans="1:13" x14ac:dyDescent="0.25">
      <c r="A277">
        <v>103</v>
      </c>
      <c r="B277">
        <v>1</v>
      </c>
      <c r="C277">
        <v>32</v>
      </c>
      <c r="E277">
        <v>1</v>
      </c>
      <c r="F277">
        <v>4.72</v>
      </c>
      <c r="G277" t="s">
        <v>8</v>
      </c>
      <c r="H277" t="s">
        <v>8</v>
      </c>
      <c r="I277" t="s">
        <v>6</v>
      </c>
      <c r="J277" t="s">
        <v>85</v>
      </c>
      <c r="K277">
        <v>16.053809999999999</v>
      </c>
      <c r="M277" t="str">
        <f t="shared" si="4"/>
        <v/>
      </c>
    </row>
    <row r="278" spans="1:13" x14ac:dyDescent="0.25">
      <c r="A278">
        <v>103</v>
      </c>
      <c r="B278">
        <v>1</v>
      </c>
      <c r="C278">
        <v>32</v>
      </c>
      <c r="E278">
        <v>1</v>
      </c>
      <c r="F278">
        <v>4.72</v>
      </c>
      <c r="G278" t="s">
        <v>1</v>
      </c>
      <c r="H278" t="s">
        <v>2</v>
      </c>
      <c r="I278" t="s">
        <v>6</v>
      </c>
      <c r="J278" t="s">
        <v>84</v>
      </c>
      <c r="K278">
        <v>14.57399</v>
      </c>
      <c r="M278" t="str">
        <f t="shared" si="4"/>
        <v/>
      </c>
    </row>
    <row r="279" spans="1:13" x14ac:dyDescent="0.25">
      <c r="A279">
        <v>103</v>
      </c>
      <c r="B279">
        <v>1</v>
      </c>
      <c r="C279">
        <v>32</v>
      </c>
      <c r="E279">
        <v>3</v>
      </c>
      <c r="F279">
        <v>3.2</v>
      </c>
      <c r="G279" t="s">
        <v>8</v>
      </c>
      <c r="H279" t="s">
        <v>8</v>
      </c>
      <c r="I279" t="s">
        <v>6</v>
      </c>
      <c r="J279" t="s">
        <v>82</v>
      </c>
      <c r="K279">
        <v>17.656949999999998</v>
      </c>
      <c r="M279" t="str">
        <f t="shared" si="4"/>
        <v/>
      </c>
    </row>
    <row r="280" spans="1:13" x14ac:dyDescent="0.25">
      <c r="A280">
        <v>103</v>
      </c>
      <c r="B280">
        <v>1</v>
      </c>
      <c r="C280">
        <v>32</v>
      </c>
      <c r="E280">
        <v>3</v>
      </c>
      <c r="F280">
        <v>3.2</v>
      </c>
      <c r="G280" t="s">
        <v>1</v>
      </c>
      <c r="H280" t="s">
        <v>5</v>
      </c>
      <c r="I280" t="s">
        <v>6</v>
      </c>
      <c r="J280" t="s">
        <v>75</v>
      </c>
      <c r="K280">
        <v>14.899100000000001</v>
      </c>
      <c r="M280" t="str">
        <f t="shared" si="4"/>
        <v/>
      </c>
    </row>
    <row r="281" spans="1:13" x14ac:dyDescent="0.25">
      <c r="A281">
        <v>103</v>
      </c>
      <c r="B281">
        <v>1</v>
      </c>
      <c r="C281">
        <v>32</v>
      </c>
      <c r="E281">
        <v>3</v>
      </c>
      <c r="F281">
        <v>3.01</v>
      </c>
      <c r="G281" t="s">
        <v>8</v>
      </c>
      <c r="H281" t="s">
        <v>8</v>
      </c>
      <c r="I281" t="s">
        <v>6</v>
      </c>
      <c r="J281" t="s">
        <v>50</v>
      </c>
      <c r="K281">
        <v>14.304930000000001</v>
      </c>
      <c r="M281" t="str">
        <f t="shared" si="4"/>
        <v/>
      </c>
    </row>
    <row r="282" spans="1:13" x14ac:dyDescent="0.25">
      <c r="A282">
        <v>103</v>
      </c>
      <c r="B282">
        <v>1</v>
      </c>
      <c r="C282">
        <v>32</v>
      </c>
      <c r="E282">
        <v>3</v>
      </c>
      <c r="F282">
        <v>3.01</v>
      </c>
      <c r="G282" t="s">
        <v>1</v>
      </c>
      <c r="H282" t="s">
        <v>2</v>
      </c>
      <c r="I282" t="s">
        <v>6</v>
      </c>
      <c r="J282" t="s">
        <v>87</v>
      </c>
      <c r="K282">
        <v>13.53139</v>
      </c>
      <c r="M282" t="str">
        <f t="shared" si="4"/>
        <v/>
      </c>
    </row>
    <row r="283" spans="1:13" x14ac:dyDescent="0.25">
      <c r="A283">
        <v>103</v>
      </c>
      <c r="B283">
        <v>1</v>
      </c>
      <c r="C283">
        <v>32</v>
      </c>
      <c r="E283">
        <v>2</v>
      </c>
      <c r="F283">
        <v>4.1399999999999997</v>
      </c>
      <c r="G283" t="s">
        <v>8</v>
      </c>
      <c r="H283" t="s">
        <v>8</v>
      </c>
      <c r="I283" t="s">
        <v>6</v>
      </c>
      <c r="J283" t="s">
        <v>55</v>
      </c>
      <c r="K283">
        <v>13.565020000000001</v>
      </c>
      <c r="M283" t="str">
        <f t="shared" si="4"/>
        <v/>
      </c>
    </row>
    <row r="284" spans="1:13" x14ac:dyDescent="0.25">
      <c r="A284">
        <v>103</v>
      </c>
      <c r="B284">
        <v>1</v>
      </c>
      <c r="C284">
        <v>32</v>
      </c>
      <c r="E284">
        <v>2</v>
      </c>
      <c r="F284">
        <v>4.1399999999999997</v>
      </c>
      <c r="G284" t="s">
        <v>1</v>
      </c>
      <c r="H284" t="s">
        <v>5</v>
      </c>
      <c r="I284" t="s">
        <v>6</v>
      </c>
      <c r="J284" t="s">
        <v>56</v>
      </c>
      <c r="K284">
        <v>13.50897</v>
      </c>
      <c r="M284" t="str">
        <f t="shared" si="4"/>
        <v/>
      </c>
    </row>
    <row r="285" spans="1:13" x14ac:dyDescent="0.25">
      <c r="A285">
        <v>103</v>
      </c>
      <c r="B285">
        <v>1</v>
      </c>
      <c r="C285">
        <v>32</v>
      </c>
      <c r="E285">
        <v>1</v>
      </c>
      <c r="F285">
        <v>6.04</v>
      </c>
      <c r="G285" t="s">
        <v>8</v>
      </c>
      <c r="H285" t="s">
        <v>8</v>
      </c>
      <c r="I285" t="s">
        <v>6</v>
      </c>
      <c r="J285" t="s">
        <v>53</v>
      </c>
      <c r="K285">
        <v>17.5</v>
      </c>
      <c r="M285" t="str">
        <f t="shared" si="4"/>
        <v/>
      </c>
    </row>
    <row r="286" spans="1:13" x14ac:dyDescent="0.25">
      <c r="A286">
        <v>103</v>
      </c>
      <c r="B286">
        <v>1</v>
      </c>
      <c r="C286">
        <v>32</v>
      </c>
      <c r="E286">
        <v>1</v>
      </c>
      <c r="F286">
        <v>6.04</v>
      </c>
      <c r="G286" t="s">
        <v>1</v>
      </c>
      <c r="H286" t="s">
        <v>2</v>
      </c>
      <c r="I286" t="s">
        <v>6</v>
      </c>
      <c r="J286" t="s">
        <v>69</v>
      </c>
      <c r="K286">
        <v>14.29372</v>
      </c>
      <c r="M286" t="str">
        <f t="shared" si="4"/>
        <v/>
      </c>
    </row>
    <row r="287" spans="1:13" x14ac:dyDescent="0.25">
      <c r="A287">
        <v>103</v>
      </c>
      <c r="B287">
        <v>1</v>
      </c>
      <c r="C287">
        <v>32</v>
      </c>
      <c r="E287">
        <v>2</v>
      </c>
      <c r="F287">
        <v>3.99</v>
      </c>
      <c r="G287" t="s">
        <v>8</v>
      </c>
      <c r="H287" t="s">
        <v>8</v>
      </c>
      <c r="I287" t="s">
        <v>6</v>
      </c>
      <c r="J287" t="s">
        <v>81</v>
      </c>
      <c r="K287">
        <v>14.83184</v>
      </c>
      <c r="M287" t="str">
        <f t="shared" si="4"/>
        <v/>
      </c>
    </row>
    <row r="288" spans="1:13" x14ac:dyDescent="0.25">
      <c r="A288">
        <v>103</v>
      </c>
      <c r="B288">
        <v>1</v>
      </c>
      <c r="C288">
        <v>32</v>
      </c>
      <c r="E288">
        <v>2</v>
      </c>
      <c r="F288">
        <v>3.99</v>
      </c>
      <c r="G288" t="s">
        <v>1</v>
      </c>
      <c r="H288" t="s">
        <v>2</v>
      </c>
      <c r="I288" t="s">
        <v>6</v>
      </c>
      <c r="J288" t="s">
        <v>62</v>
      </c>
      <c r="K288">
        <v>14.159190000000001</v>
      </c>
      <c r="M288" t="str">
        <f t="shared" si="4"/>
        <v/>
      </c>
    </row>
    <row r="289" spans="1:13" x14ac:dyDescent="0.25">
      <c r="A289">
        <v>103</v>
      </c>
      <c r="B289">
        <v>2</v>
      </c>
      <c r="C289">
        <v>32</v>
      </c>
      <c r="E289">
        <v>2</v>
      </c>
      <c r="F289">
        <v>4.75</v>
      </c>
      <c r="G289" t="s">
        <v>8</v>
      </c>
      <c r="H289" t="s">
        <v>8</v>
      </c>
      <c r="I289" t="s">
        <v>3</v>
      </c>
      <c r="J289" t="s">
        <v>192</v>
      </c>
      <c r="K289">
        <v>17.47758</v>
      </c>
      <c r="M289" t="str">
        <f t="shared" si="4"/>
        <v/>
      </c>
    </row>
    <row r="290" spans="1:13" x14ac:dyDescent="0.25">
      <c r="A290">
        <v>103</v>
      </c>
      <c r="B290">
        <v>2</v>
      </c>
      <c r="C290">
        <v>32</v>
      </c>
      <c r="E290">
        <v>2</v>
      </c>
      <c r="F290">
        <v>4.75</v>
      </c>
      <c r="G290" t="s">
        <v>1</v>
      </c>
      <c r="H290" t="s">
        <v>5</v>
      </c>
      <c r="I290" t="s">
        <v>3</v>
      </c>
      <c r="J290" t="s">
        <v>204</v>
      </c>
      <c r="K290">
        <v>18.049330000000001</v>
      </c>
      <c r="M290" t="str">
        <f t="shared" si="4"/>
        <v/>
      </c>
    </row>
    <row r="291" spans="1:13" x14ac:dyDescent="0.25">
      <c r="A291">
        <v>103</v>
      </c>
      <c r="B291">
        <v>2</v>
      </c>
      <c r="C291">
        <v>32</v>
      </c>
      <c r="E291">
        <v>1</v>
      </c>
      <c r="F291">
        <v>6.98</v>
      </c>
      <c r="G291" t="s">
        <v>8</v>
      </c>
      <c r="H291" t="s">
        <v>8</v>
      </c>
      <c r="I291" t="s">
        <v>3</v>
      </c>
      <c r="J291" t="s">
        <v>200</v>
      </c>
      <c r="K291">
        <v>20.930489999999999</v>
      </c>
      <c r="M291" t="str">
        <f t="shared" si="4"/>
        <v/>
      </c>
    </row>
    <row r="292" spans="1:13" x14ac:dyDescent="0.25">
      <c r="A292">
        <v>103</v>
      </c>
      <c r="B292">
        <v>2</v>
      </c>
      <c r="C292">
        <v>32</v>
      </c>
      <c r="E292">
        <v>1</v>
      </c>
      <c r="F292">
        <v>6.98</v>
      </c>
      <c r="G292" t="s">
        <v>1</v>
      </c>
      <c r="H292" t="s">
        <v>2</v>
      </c>
      <c r="I292" t="s">
        <v>3</v>
      </c>
      <c r="J292" t="s">
        <v>205</v>
      </c>
      <c r="K292">
        <v>20.739909999999998</v>
      </c>
      <c r="M292" t="str">
        <f t="shared" si="4"/>
        <v/>
      </c>
    </row>
    <row r="293" spans="1:13" x14ac:dyDescent="0.25">
      <c r="A293">
        <v>103</v>
      </c>
      <c r="B293">
        <v>2</v>
      </c>
      <c r="C293">
        <v>32</v>
      </c>
      <c r="E293">
        <v>2</v>
      </c>
      <c r="F293">
        <v>4.68</v>
      </c>
      <c r="G293" t="s">
        <v>8</v>
      </c>
      <c r="H293" t="s">
        <v>8</v>
      </c>
      <c r="I293" t="s">
        <v>3</v>
      </c>
      <c r="J293" t="s">
        <v>183</v>
      </c>
      <c r="K293">
        <v>15.919280000000001</v>
      </c>
      <c r="M293" t="str">
        <f t="shared" si="4"/>
        <v/>
      </c>
    </row>
    <row r="294" spans="1:13" x14ac:dyDescent="0.25">
      <c r="A294">
        <v>103</v>
      </c>
      <c r="B294">
        <v>2</v>
      </c>
      <c r="C294">
        <v>32</v>
      </c>
      <c r="E294">
        <v>2</v>
      </c>
      <c r="F294">
        <v>4.68</v>
      </c>
      <c r="G294" t="s">
        <v>1</v>
      </c>
      <c r="H294" t="s">
        <v>2</v>
      </c>
      <c r="I294" t="s">
        <v>3</v>
      </c>
      <c r="J294" t="s">
        <v>173</v>
      </c>
      <c r="K294">
        <v>15.952920000000001</v>
      </c>
      <c r="M294" t="str">
        <f t="shared" si="4"/>
        <v/>
      </c>
    </row>
    <row r="295" spans="1:13" x14ac:dyDescent="0.25">
      <c r="A295">
        <v>103</v>
      </c>
      <c r="B295">
        <v>2</v>
      </c>
      <c r="C295">
        <v>32</v>
      </c>
      <c r="E295">
        <v>1</v>
      </c>
      <c r="F295">
        <v>5.56</v>
      </c>
      <c r="G295" t="s">
        <v>8</v>
      </c>
      <c r="H295" t="s">
        <v>8</v>
      </c>
      <c r="I295" t="s">
        <v>3</v>
      </c>
      <c r="J295" t="s">
        <v>178</v>
      </c>
      <c r="K295">
        <v>20.7287</v>
      </c>
      <c r="M295" t="str">
        <f t="shared" si="4"/>
        <v/>
      </c>
    </row>
    <row r="296" spans="1:13" x14ac:dyDescent="0.25">
      <c r="A296">
        <v>103</v>
      </c>
      <c r="B296">
        <v>2</v>
      </c>
      <c r="C296">
        <v>32</v>
      </c>
      <c r="E296">
        <v>1</v>
      </c>
      <c r="F296">
        <v>5.56</v>
      </c>
      <c r="G296" t="s">
        <v>1</v>
      </c>
      <c r="H296" t="s">
        <v>2</v>
      </c>
      <c r="I296" t="s">
        <v>3</v>
      </c>
      <c r="J296" t="s">
        <v>182</v>
      </c>
      <c r="K296">
        <v>19.798210000000001</v>
      </c>
      <c r="M296" t="str">
        <f t="shared" si="4"/>
        <v/>
      </c>
    </row>
    <row r="297" spans="1:13" x14ac:dyDescent="0.25">
      <c r="A297">
        <v>103</v>
      </c>
      <c r="B297">
        <v>2</v>
      </c>
      <c r="C297">
        <v>32</v>
      </c>
      <c r="E297">
        <v>3</v>
      </c>
      <c r="F297">
        <v>2.92</v>
      </c>
      <c r="G297" t="s">
        <v>8</v>
      </c>
      <c r="H297" t="s">
        <v>8</v>
      </c>
      <c r="I297" t="s">
        <v>3</v>
      </c>
      <c r="J297" t="s">
        <v>179</v>
      </c>
      <c r="K297">
        <v>14.2713</v>
      </c>
      <c r="M297" t="str">
        <f t="shared" si="4"/>
        <v/>
      </c>
    </row>
    <row r="298" spans="1:13" x14ac:dyDescent="0.25">
      <c r="A298">
        <v>103</v>
      </c>
      <c r="B298">
        <v>2</v>
      </c>
      <c r="C298">
        <v>32</v>
      </c>
      <c r="E298">
        <v>3</v>
      </c>
      <c r="F298">
        <v>2.92</v>
      </c>
      <c r="G298" t="s">
        <v>1</v>
      </c>
      <c r="H298" t="s">
        <v>2</v>
      </c>
      <c r="I298" t="s">
        <v>3</v>
      </c>
      <c r="J298" t="s">
        <v>187</v>
      </c>
      <c r="K298">
        <v>14.71973</v>
      </c>
      <c r="M298" t="str">
        <f t="shared" si="4"/>
        <v/>
      </c>
    </row>
    <row r="299" spans="1:13" x14ac:dyDescent="0.25">
      <c r="A299">
        <v>103</v>
      </c>
      <c r="B299">
        <v>2</v>
      </c>
      <c r="C299">
        <v>32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168</v>
      </c>
      <c r="K299">
        <v>18.52018</v>
      </c>
      <c r="M299" t="str">
        <f t="shared" si="4"/>
        <v/>
      </c>
    </row>
    <row r="300" spans="1:13" x14ac:dyDescent="0.25">
      <c r="A300">
        <v>103</v>
      </c>
      <c r="B300">
        <v>2</v>
      </c>
      <c r="C300">
        <v>32</v>
      </c>
      <c r="E300">
        <v>2</v>
      </c>
      <c r="F300">
        <v>5.04</v>
      </c>
      <c r="G300" t="s">
        <v>8</v>
      </c>
      <c r="H300" t="s">
        <v>8</v>
      </c>
      <c r="I300" t="s">
        <v>3</v>
      </c>
      <c r="J300" t="s">
        <v>174</v>
      </c>
      <c r="K300">
        <v>18.430489999999999</v>
      </c>
      <c r="M300" t="str">
        <f t="shared" si="4"/>
        <v/>
      </c>
    </row>
    <row r="301" spans="1:13" x14ac:dyDescent="0.25">
      <c r="A301">
        <v>103</v>
      </c>
      <c r="B301">
        <v>2</v>
      </c>
      <c r="C301">
        <v>32</v>
      </c>
      <c r="E301">
        <v>2</v>
      </c>
      <c r="F301">
        <v>5.04</v>
      </c>
      <c r="G301" t="s">
        <v>1</v>
      </c>
      <c r="H301" t="s">
        <v>5</v>
      </c>
      <c r="I301" t="s">
        <v>3</v>
      </c>
      <c r="J301" t="s">
        <v>189</v>
      </c>
      <c r="K301">
        <v>18.621079999999999</v>
      </c>
      <c r="M301" t="str">
        <f t="shared" si="4"/>
        <v/>
      </c>
    </row>
    <row r="302" spans="1:13" x14ac:dyDescent="0.25">
      <c r="A302">
        <v>103</v>
      </c>
      <c r="B302">
        <v>2</v>
      </c>
      <c r="C302">
        <v>32</v>
      </c>
      <c r="E302">
        <v>2</v>
      </c>
      <c r="F302">
        <v>4.9400000000000004</v>
      </c>
      <c r="G302" t="s">
        <v>8</v>
      </c>
      <c r="H302" t="s">
        <v>8</v>
      </c>
      <c r="I302" t="s">
        <v>3</v>
      </c>
      <c r="J302" t="s">
        <v>180</v>
      </c>
      <c r="K302">
        <v>20.515699999999999</v>
      </c>
      <c r="M302" t="str">
        <f t="shared" si="4"/>
        <v/>
      </c>
    </row>
    <row r="303" spans="1:13" x14ac:dyDescent="0.25">
      <c r="A303">
        <v>103</v>
      </c>
      <c r="B303">
        <v>2</v>
      </c>
      <c r="C303">
        <v>32</v>
      </c>
      <c r="E303">
        <v>2</v>
      </c>
      <c r="F303">
        <v>4.9400000000000004</v>
      </c>
      <c r="G303" t="s">
        <v>1</v>
      </c>
      <c r="H303" t="s">
        <v>2</v>
      </c>
      <c r="I303" t="s">
        <v>3</v>
      </c>
      <c r="J303" t="s">
        <v>207</v>
      </c>
      <c r="K303">
        <v>20.482060000000001</v>
      </c>
      <c r="M303" t="str">
        <f t="shared" si="4"/>
        <v/>
      </c>
    </row>
    <row r="304" spans="1:13" x14ac:dyDescent="0.25">
      <c r="A304">
        <v>103</v>
      </c>
      <c r="B304">
        <v>2</v>
      </c>
      <c r="C304">
        <v>32</v>
      </c>
      <c r="E304">
        <v>3</v>
      </c>
      <c r="F304">
        <v>3.25</v>
      </c>
      <c r="G304" t="s">
        <v>8</v>
      </c>
      <c r="H304" t="s">
        <v>8</v>
      </c>
      <c r="I304" t="s">
        <v>3</v>
      </c>
      <c r="J304" t="s">
        <v>208</v>
      </c>
      <c r="K304">
        <v>14.43946</v>
      </c>
      <c r="M304" t="str">
        <f t="shared" si="4"/>
        <v/>
      </c>
    </row>
    <row r="305" spans="1:13" x14ac:dyDescent="0.25">
      <c r="A305">
        <v>103</v>
      </c>
      <c r="B305">
        <v>2</v>
      </c>
      <c r="C305">
        <v>32</v>
      </c>
      <c r="E305">
        <v>3</v>
      </c>
      <c r="F305">
        <v>3.25</v>
      </c>
      <c r="G305" t="s">
        <v>1</v>
      </c>
      <c r="H305" t="s">
        <v>5</v>
      </c>
      <c r="I305" t="s">
        <v>3</v>
      </c>
      <c r="J305" t="s">
        <v>196</v>
      </c>
      <c r="K305">
        <v>14.955159999999999</v>
      </c>
      <c r="M305" t="str">
        <f t="shared" si="4"/>
        <v/>
      </c>
    </row>
    <row r="306" spans="1:13" x14ac:dyDescent="0.25">
      <c r="A306">
        <v>103</v>
      </c>
      <c r="B306">
        <v>2</v>
      </c>
      <c r="C306">
        <v>32</v>
      </c>
      <c r="E306">
        <v>1</v>
      </c>
      <c r="F306">
        <v>5.86</v>
      </c>
      <c r="G306" t="s">
        <v>8</v>
      </c>
      <c r="H306" t="s">
        <v>8</v>
      </c>
      <c r="I306" t="s">
        <v>3</v>
      </c>
      <c r="J306" t="s">
        <v>203</v>
      </c>
      <c r="K306">
        <v>18.363230000000001</v>
      </c>
      <c r="M306" t="str">
        <f t="shared" si="4"/>
        <v/>
      </c>
    </row>
    <row r="307" spans="1:13" x14ac:dyDescent="0.25">
      <c r="A307">
        <v>103</v>
      </c>
      <c r="B307">
        <v>2</v>
      </c>
      <c r="C307">
        <v>32</v>
      </c>
      <c r="E307">
        <v>1</v>
      </c>
      <c r="F307">
        <v>5.86</v>
      </c>
      <c r="G307" t="s">
        <v>1</v>
      </c>
      <c r="H307" t="s">
        <v>5</v>
      </c>
      <c r="I307" t="s">
        <v>3</v>
      </c>
      <c r="J307" t="s">
        <v>186</v>
      </c>
      <c r="K307">
        <v>19.43946</v>
      </c>
      <c r="M307" t="str">
        <f t="shared" si="4"/>
        <v/>
      </c>
    </row>
    <row r="308" spans="1:13" x14ac:dyDescent="0.25">
      <c r="A308">
        <v>103</v>
      </c>
      <c r="B308">
        <v>2</v>
      </c>
      <c r="C308">
        <v>32</v>
      </c>
      <c r="E308">
        <v>3</v>
      </c>
      <c r="F308">
        <v>2.37</v>
      </c>
      <c r="G308" t="s">
        <v>8</v>
      </c>
      <c r="H308" t="s">
        <v>8</v>
      </c>
      <c r="I308" t="s">
        <v>3</v>
      </c>
      <c r="J308" t="s">
        <v>199</v>
      </c>
      <c r="K308">
        <v>17.286989999999999</v>
      </c>
      <c r="M308" t="str">
        <f t="shared" si="4"/>
        <v/>
      </c>
    </row>
    <row r="309" spans="1:13" x14ac:dyDescent="0.25">
      <c r="A309">
        <v>103</v>
      </c>
      <c r="B309">
        <v>2</v>
      </c>
      <c r="C309">
        <v>32</v>
      </c>
      <c r="E309">
        <v>3</v>
      </c>
      <c r="F309">
        <v>2.37</v>
      </c>
      <c r="G309" t="s">
        <v>1</v>
      </c>
      <c r="H309" t="s">
        <v>5</v>
      </c>
      <c r="I309" t="s">
        <v>3</v>
      </c>
      <c r="J309" t="s">
        <v>188</v>
      </c>
      <c r="K309">
        <v>17.926010000000002</v>
      </c>
      <c r="M309" t="str">
        <f t="shared" si="4"/>
        <v/>
      </c>
    </row>
    <row r="310" spans="1:13" x14ac:dyDescent="0.25">
      <c r="A310">
        <v>103</v>
      </c>
      <c r="B310">
        <v>2</v>
      </c>
      <c r="C310">
        <v>32</v>
      </c>
      <c r="E310">
        <v>2</v>
      </c>
      <c r="F310">
        <v>4.2300000000000004</v>
      </c>
      <c r="G310" t="s">
        <v>8</v>
      </c>
      <c r="H310" t="s">
        <v>8</v>
      </c>
      <c r="I310" t="s">
        <v>6</v>
      </c>
      <c r="J310" t="s">
        <v>201</v>
      </c>
      <c r="K310">
        <v>18.239909999999998</v>
      </c>
      <c r="M310" t="str">
        <f t="shared" si="4"/>
        <v/>
      </c>
    </row>
    <row r="311" spans="1:13" x14ac:dyDescent="0.25">
      <c r="A311">
        <v>103</v>
      </c>
      <c r="B311">
        <v>2</v>
      </c>
      <c r="C311">
        <v>32</v>
      </c>
      <c r="E311">
        <v>2</v>
      </c>
      <c r="F311">
        <v>4.2300000000000004</v>
      </c>
      <c r="G311" t="s">
        <v>1</v>
      </c>
      <c r="H311" t="s">
        <v>2</v>
      </c>
      <c r="I311" t="s">
        <v>6</v>
      </c>
      <c r="J311" t="s">
        <v>191</v>
      </c>
      <c r="K311">
        <v>15.47085</v>
      </c>
      <c r="M311" t="str">
        <f t="shared" si="4"/>
        <v/>
      </c>
    </row>
    <row r="312" spans="1:13" x14ac:dyDescent="0.25">
      <c r="A312">
        <v>103</v>
      </c>
      <c r="B312">
        <v>2</v>
      </c>
      <c r="C312">
        <v>32</v>
      </c>
      <c r="E312">
        <v>2</v>
      </c>
      <c r="F312">
        <v>4.37</v>
      </c>
      <c r="G312" t="s">
        <v>8</v>
      </c>
      <c r="H312" t="s">
        <v>8</v>
      </c>
      <c r="I312" t="s">
        <v>6</v>
      </c>
      <c r="J312" t="s">
        <v>190</v>
      </c>
      <c r="K312">
        <v>18.25112</v>
      </c>
      <c r="M312" t="str">
        <f t="shared" si="4"/>
        <v/>
      </c>
    </row>
    <row r="313" spans="1:13" x14ac:dyDescent="0.25">
      <c r="A313">
        <v>103</v>
      </c>
      <c r="B313">
        <v>2</v>
      </c>
      <c r="C313">
        <v>32</v>
      </c>
      <c r="E313">
        <v>2</v>
      </c>
      <c r="F313">
        <v>4.37</v>
      </c>
      <c r="G313" t="s">
        <v>1</v>
      </c>
      <c r="H313" t="s">
        <v>5</v>
      </c>
      <c r="I313" t="s">
        <v>6</v>
      </c>
      <c r="J313" t="s">
        <v>177</v>
      </c>
      <c r="K313">
        <v>17.869959999999999</v>
      </c>
      <c r="M313" t="str">
        <f t="shared" si="4"/>
        <v/>
      </c>
    </row>
    <row r="314" spans="1:13" x14ac:dyDescent="0.25">
      <c r="A314">
        <v>103</v>
      </c>
      <c r="B314">
        <v>2</v>
      </c>
      <c r="C314">
        <v>32</v>
      </c>
      <c r="E314">
        <v>1</v>
      </c>
      <c r="F314">
        <v>4.66</v>
      </c>
      <c r="G314" t="s">
        <v>8</v>
      </c>
      <c r="H314" t="s">
        <v>8</v>
      </c>
      <c r="I314" t="s">
        <v>6</v>
      </c>
      <c r="J314" t="s">
        <v>176</v>
      </c>
      <c r="K314">
        <v>15.078469999999999</v>
      </c>
      <c r="M314" t="str">
        <f t="shared" si="4"/>
        <v/>
      </c>
    </row>
    <row r="315" spans="1:13" x14ac:dyDescent="0.25">
      <c r="A315">
        <v>103</v>
      </c>
      <c r="B315">
        <v>2</v>
      </c>
      <c r="C315">
        <v>32</v>
      </c>
      <c r="E315">
        <v>1</v>
      </c>
      <c r="F315">
        <v>4.66</v>
      </c>
      <c r="G315" t="s">
        <v>1</v>
      </c>
      <c r="H315" t="s">
        <v>2</v>
      </c>
      <c r="I315" t="s">
        <v>6</v>
      </c>
      <c r="J315" t="s">
        <v>193</v>
      </c>
      <c r="K315">
        <v>15.112109999999999</v>
      </c>
      <c r="M315" t="str">
        <f t="shared" si="4"/>
        <v/>
      </c>
    </row>
    <row r="316" spans="1:13" x14ac:dyDescent="0.25">
      <c r="A316">
        <v>103</v>
      </c>
      <c r="B316">
        <v>2</v>
      </c>
      <c r="C316">
        <v>32</v>
      </c>
      <c r="E316">
        <v>3</v>
      </c>
      <c r="F316">
        <v>2.99</v>
      </c>
      <c r="G316" t="s">
        <v>8</v>
      </c>
      <c r="H316" t="s">
        <v>8</v>
      </c>
      <c r="I316" t="s">
        <v>6</v>
      </c>
      <c r="J316" t="s">
        <v>198</v>
      </c>
      <c r="K316">
        <v>14.080719999999999</v>
      </c>
      <c r="M316" t="str">
        <f t="shared" si="4"/>
        <v/>
      </c>
    </row>
    <row r="317" spans="1:13" x14ac:dyDescent="0.25">
      <c r="A317">
        <v>103</v>
      </c>
      <c r="B317">
        <v>2</v>
      </c>
      <c r="C317">
        <v>32</v>
      </c>
      <c r="E317">
        <v>3</v>
      </c>
      <c r="F317">
        <v>2.99</v>
      </c>
      <c r="G317" t="s">
        <v>1</v>
      </c>
      <c r="H317" t="s">
        <v>5</v>
      </c>
      <c r="I317" t="s">
        <v>6</v>
      </c>
      <c r="J317" t="s">
        <v>169</v>
      </c>
      <c r="K317">
        <v>14.327349999999999</v>
      </c>
      <c r="M317" t="str">
        <f t="shared" si="4"/>
        <v/>
      </c>
    </row>
    <row r="318" spans="1:13" x14ac:dyDescent="0.25">
      <c r="A318">
        <v>103</v>
      </c>
      <c r="B318">
        <v>2</v>
      </c>
      <c r="C318">
        <v>32</v>
      </c>
      <c r="E318">
        <v>2</v>
      </c>
      <c r="F318">
        <v>4.04</v>
      </c>
      <c r="G318" t="s">
        <v>8</v>
      </c>
      <c r="H318" t="s">
        <v>8</v>
      </c>
      <c r="I318" t="s">
        <v>6</v>
      </c>
      <c r="J318" t="s">
        <v>181</v>
      </c>
      <c r="K318">
        <v>14.058299999999999</v>
      </c>
      <c r="M318" t="str">
        <f t="shared" si="4"/>
        <v/>
      </c>
    </row>
    <row r="319" spans="1:13" x14ac:dyDescent="0.25">
      <c r="A319">
        <v>103</v>
      </c>
      <c r="B319">
        <v>2</v>
      </c>
      <c r="C319">
        <v>32</v>
      </c>
      <c r="E319">
        <v>2</v>
      </c>
      <c r="F319">
        <v>4.04</v>
      </c>
      <c r="G319" t="s">
        <v>1</v>
      </c>
      <c r="H319" t="s">
        <v>5</v>
      </c>
      <c r="I319" t="s">
        <v>6</v>
      </c>
      <c r="J319" t="s">
        <v>170</v>
      </c>
      <c r="K319">
        <v>14.85426</v>
      </c>
      <c r="M319" t="str">
        <f t="shared" si="4"/>
        <v/>
      </c>
    </row>
    <row r="320" spans="1:13" x14ac:dyDescent="0.25">
      <c r="A320">
        <v>103</v>
      </c>
      <c r="B320">
        <v>2</v>
      </c>
      <c r="C320">
        <v>32</v>
      </c>
      <c r="E320">
        <v>1</v>
      </c>
      <c r="F320">
        <v>5.35</v>
      </c>
      <c r="G320" t="s">
        <v>8</v>
      </c>
      <c r="H320" t="s">
        <v>8</v>
      </c>
      <c r="I320" t="s">
        <v>6</v>
      </c>
      <c r="J320" t="s">
        <v>194</v>
      </c>
      <c r="K320">
        <v>17.62332</v>
      </c>
      <c r="M320" t="str">
        <f t="shared" si="4"/>
        <v/>
      </c>
    </row>
    <row r="321" spans="1:13" x14ac:dyDescent="0.25">
      <c r="A321">
        <v>103</v>
      </c>
      <c r="B321">
        <v>2</v>
      </c>
      <c r="C321">
        <v>32</v>
      </c>
      <c r="E321">
        <v>1</v>
      </c>
      <c r="F321">
        <v>5.35</v>
      </c>
      <c r="G321" t="s">
        <v>1</v>
      </c>
      <c r="H321" t="s">
        <v>2</v>
      </c>
      <c r="I321" t="s">
        <v>6</v>
      </c>
      <c r="J321" t="s">
        <v>206</v>
      </c>
      <c r="K321">
        <v>14.630039999999999</v>
      </c>
      <c r="M321" t="str">
        <f t="shared" si="4"/>
        <v/>
      </c>
    </row>
    <row r="322" spans="1:13" x14ac:dyDescent="0.25">
      <c r="A322">
        <v>103</v>
      </c>
      <c r="B322">
        <v>2</v>
      </c>
      <c r="C322">
        <v>32</v>
      </c>
      <c r="E322">
        <v>2</v>
      </c>
      <c r="F322">
        <v>3.84</v>
      </c>
      <c r="G322" t="s">
        <v>8</v>
      </c>
      <c r="H322" t="s">
        <v>8</v>
      </c>
      <c r="I322" t="s">
        <v>6</v>
      </c>
      <c r="J322" t="s">
        <v>171</v>
      </c>
      <c r="K322">
        <v>15.15695</v>
      </c>
      <c r="M322" t="str">
        <f t="shared" si="4"/>
        <v/>
      </c>
    </row>
    <row r="323" spans="1:13" x14ac:dyDescent="0.25">
      <c r="A323">
        <v>103</v>
      </c>
      <c r="B323">
        <v>2</v>
      </c>
      <c r="C323">
        <v>32</v>
      </c>
      <c r="E323">
        <v>2</v>
      </c>
      <c r="F323">
        <v>3.84</v>
      </c>
      <c r="G323" t="s">
        <v>1</v>
      </c>
      <c r="H323" t="s">
        <v>2</v>
      </c>
      <c r="I323" t="s">
        <v>6</v>
      </c>
      <c r="J323" t="s">
        <v>197</v>
      </c>
      <c r="K323">
        <v>18.632290000000001</v>
      </c>
      <c r="M323" t="str">
        <f t="shared" ref="M323:M386" si="5">IF(K323&gt;23,K323,"")</f>
        <v/>
      </c>
    </row>
    <row r="324" spans="1:13" x14ac:dyDescent="0.25">
      <c r="A324">
        <v>103</v>
      </c>
      <c r="B324">
        <v>2</v>
      </c>
      <c r="C324">
        <v>32</v>
      </c>
      <c r="E324">
        <v>3</v>
      </c>
      <c r="F324">
        <v>3.16</v>
      </c>
      <c r="G324" t="s">
        <v>8</v>
      </c>
      <c r="H324" t="s">
        <v>8</v>
      </c>
      <c r="I324" t="s">
        <v>6</v>
      </c>
      <c r="J324" t="s">
        <v>202</v>
      </c>
      <c r="K324">
        <v>16.031389999999998</v>
      </c>
      <c r="M324" t="str">
        <f t="shared" si="5"/>
        <v/>
      </c>
    </row>
    <row r="325" spans="1:13" x14ac:dyDescent="0.25">
      <c r="A325">
        <v>103</v>
      </c>
      <c r="B325">
        <v>2</v>
      </c>
      <c r="C325">
        <v>32</v>
      </c>
      <c r="E325">
        <v>3</v>
      </c>
      <c r="F325">
        <v>3.16</v>
      </c>
      <c r="G325" t="s">
        <v>1</v>
      </c>
      <c r="H325" t="s">
        <v>2</v>
      </c>
      <c r="I325" t="s">
        <v>6</v>
      </c>
      <c r="J325" t="s">
        <v>184</v>
      </c>
      <c r="K325">
        <v>19.226459999999999</v>
      </c>
      <c r="M325" t="str">
        <f t="shared" si="5"/>
        <v/>
      </c>
    </row>
    <row r="326" spans="1:13" x14ac:dyDescent="0.25">
      <c r="A326">
        <v>103</v>
      </c>
      <c r="B326">
        <v>2</v>
      </c>
      <c r="C326">
        <v>32</v>
      </c>
      <c r="E326">
        <v>3</v>
      </c>
      <c r="F326">
        <v>3.37</v>
      </c>
      <c r="G326" t="s">
        <v>8</v>
      </c>
      <c r="H326" t="s">
        <v>8</v>
      </c>
      <c r="I326" t="s">
        <v>6</v>
      </c>
      <c r="J326" t="s">
        <v>175</v>
      </c>
      <c r="K326">
        <v>18.441700000000001</v>
      </c>
      <c r="M326" t="str">
        <f t="shared" si="5"/>
        <v/>
      </c>
    </row>
    <row r="327" spans="1:13" x14ac:dyDescent="0.25">
      <c r="A327">
        <v>103</v>
      </c>
      <c r="B327">
        <v>2</v>
      </c>
      <c r="C327">
        <v>32</v>
      </c>
      <c r="E327">
        <v>3</v>
      </c>
      <c r="F327">
        <v>3.37</v>
      </c>
      <c r="G327" t="s">
        <v>1</v>
      </c>
      <c r="H327" t="s">
        <v>5</v>
      </c>
      <c r="I327" t="s">
        <v>6</v>
      </c>
      <c r="J327" t="s">
        <v>172</v>
      </c>
      <c r="K327">
        <v>16.79372</v>
      </c>
      <c r="M327" t="str">
        <f t="shared" si="5"/>
        <v/>
      </c>
    </row>
    <row r="328" spans="1:13" x14ac:dyDescent="0.25">
      <c r="A328">
        <v>103</v>
      </c>
      <c r="B328">
        <v>2</v>
      </c>
      <c r="C328">
        <v>32</v>
      </c>
      <c r="E328">
        <v>1</v>
      </c>
      <c r="F328">
        <v>4.92</v>
      </c>
      <c r="G328" t="s">
        <v>8</v>
      </c>
      <c r="H328" t="s">
        <v>8</v>
      </c>
      <c r="I328" t="s">
        <v>6</v>
      </c>
      <c r="J328" t="s">
        <v>185</v>
      </c>
      <c r="K328">
        <v>16.345289999999999</v>
      </c>
      <c r="M328" t="str">
        <f t="shared" si="5"/>
        <v/>
      </c>
    </row>
    <row r="329" spans="1:13" x14ac:dyDescent="0.25">
      <c r="A329">
        <v>103</v>
      </c>
      <c r="B329">
        <v>2</v>
      </c>
      <c r="C329">
        <v>32</v>
      </c>
      <c r="E329">
        <v>1</v>
      </c>
      <c r="F329">
        <v>4.92</v>
      </c>
      <c r="G329" t="s">
        <v>1</v>
      </c>
      <c r="H329" t="s">
        <v>5</v>
      </c>
      <c r="I329" t="s">
        <v>6</v>
      </c>
      <c r="J329" t="s">
        <v>195</v>
      </c>
      <c r="K329">
        <v>17.567260000000001</v>
      </c>
      <c r="M329" t="str">
        <f t="shared" si="5"/>
        <v/>
      </c>
    </row>
    <row r="330" spans="1:13" x14ac:dyDescent="0.25">
      <c r="A330">
        <v>103</v>
      </c>
      <c r="B330">
        <v>3</v>
      </c>
      <c r="C330">
        <v>32</v>
      </c>
      <c r="E330">
        <v>2</v>
      </c>
      <c r="F330">
        <v>5.2</v>
      </c>
      <c r="G330" t="s">
        <v>8</v>
      </c>
      <c r="H330" t="s">
        <v>8</v>
      </c>
      <c r="I330" t="s">
        <v>3</v>
      </c>
      <c r="J330" t="s">
        <v>92</v>
      </c>
      <c r="K330">
        <v>19.091930000000001</v>
      </c>
      <c r="M330" t="str">
        <f t="shared" si="5"/>
        <v/>
      </c>
    </row>
    <row r="331" spans="1:13" x14ac:dyDescent="0.25">
      <c r="A331">
        <v>103</v>
      </c>
      <c r="B331">
        <v>3</v>
      </c>
      <c r="C331">
        <v>32</v>
      </c>
      <c r="E331">
        <v>2</v>
      </c>
      <c r="F331">
        <v>5.2</v>
      </c>
      <c r="G331" t="s">
        <v>1</v>
      </c>
      <c r="H331" t="s">
        <v>5</v>
      </c>
      <c r="I331" t="s">
        <v>3</v>
      </c>
      <c r="J331" t="s">
        <v>105</v>
      </c>
      <c r="K331">
        <v>20.515699999999999</v>
      </c>
      <c r="M331" t="str">
        <f t="shared" si="5"/>
        <v/>
      </c>
    </row>
    <row r="332" spans="1:13" x14ac:dyDescent="0.25">
      <c r="A332">
        <v>103</v>
      </c>
      <c r="B332">
        <v>3</v>
      </c>
      <c r="C332">
        <v>32</v>
      </c>
      <c r="E332">
        <v>1</v>
      </c>
      <c r="F332">
        <v>5.46</v>
      </c>
      <c r="G332" t="s">
        <v>8</v>
      </c>
      <c r="H332" t="s">
        <v>8</v>
      </c>
      <c r="I332" t="s">
        <v>3</v>
      </c>
      <c r="J332" t="s">
        <v>107</v>
      </c>
      <c r="K332">
        <v>20.403590000000001</v>
      </c>
      <c r="M332" t="str">
        <f t="shared" si="5"/>
        <v/>
      </c>
    </row>
    <row r="333" spans="1:13" x14ac:dyDescent="0.25">
      <c r="A333">
        <v>103</v>
      </c>
      <c r="B333">
        <v>3</v>
      </c>
      <c r="C333">
        <v>32</v>
      </c>
      <c r="E333">
        <v>1</v>
      </c>
      <c r="F333">
        <v>5.46</v>
      </c>
      <c r="G333" t="s">
        <v>1</v>
      </c>
      <c r="H333" t="s">
        <v>2</v>
      </c>
      <c r="I333" t="s">
        <v>3</v>
      </c>
      <c r="J333" t="s">
        <v>91</v>
      </c>
      <c r="K333">
        <v>21.031389999999998</v>
      </c>
      <c r="M333" t="str">
        <f t="shared" si="5"/>
        <v/>
      </c>
    </row>
    <row r="334" spans="1:13" x14ac:dyDescent="0.25">
      <c r="A334">
        <v>103</v>
      </c>
      <c r="B334">
        <v>3</v>
      </c>
      <c r="C334">
        <v>32</v>
      </c>
      <c r="E334">
        <v>2</v>
      </c>
      <c r="F334">
        <v>4.82</v>
      </c>
      <c r="G334" t="s">
        <v>8</v>
      </c>
      <c r="H334" t="s">
        <v>8</v>
      </c>
      <c r="I334" t="s">
        <v>3</v>
      </c>
      <c r="J334" t="s">
        <v>125</v>
      </c>
      <c r="K334">
        <v>19.495519999999999</v>
      </c>
      <c r="M334" t="str">
        <f t="shared" si="5"/>
        <v/>
      </c>
    </row>
    <row r="335" spans="1:13" x14ac:dyDescent="0.25">
      <c r="A335">
        <v>103</v>
      </c>
      <c r="B335">
        <v>3</v>
      </c>
      <c r="C335">
        <v>32</v>
      </c>
      <c r="E335">
        <v>2</v>
      </c>
      <c r="F335">
        <v>4.82</v>
      </c>
      <c r="G335" t="s">
        <v>1</v>
      </c>
      <c r="H335" t="s">
        <v>5</v>
      </c>
      <c r="I335" t="s">
        <v>3</v>
      </c>
      <c r="J335" t="s">
        <v>118</v>
      </c>
      <c r="K335">
        <v>18.531389999999998</v>
      </c>
      <c r="M335" t="str">
        <f t="shared" si="5"/>
        <v/>
      </c>
    </row>
    <row r="336" spans="1:13" x14ac:dyDescent="0.25">
      <c r="A336">
        <v>103</v>
      </c>
      <c r="B336">
        <v>3</v>
      </c>
      <c r="C336">
        <v>32</v>
      </c>
      <c r="E336">
        <v>2</v>
      </c>
      <c r="F336">
        <v>5.01</v>
      </c>
      <c r="G336" t="s">
        <v>8</v>
      </c>
      <c r="H336" t="s">
        <v>8</v>
      </c>
      <c r="I336" t="s">
        <v>3</v>
      </c>
      <c r="J336" t="s">
        <v>116</v>
      </c>
      <c r="K336">
        <v>19.573989999999998</v>
      </c>
      <c r="M336" t="str">
        <f t="shared" si="5"/>
        <v/>
      </c>
    </row>
    <row r="337" spans="1:13" x14ac:dyDescent="0.25">
      <c r="A337">
        <v>103</v>
      </c>
      <c r="B337">
        <v>3</v>
      </c>
      <c r="C337">
        <v>32</v>
      </c>
      <c r="E337">
        <v>2</v>
      </c>
      <c r="F337">
        <v>5.01</v>
      </c>
      <c r="G337" t="s">
        <v>1</v>
      </c>
      <c r="H337" t="s">
        <v>2</v>
      </c>
      <c r="I337" t="s">
        <v>3</v>
      </c>
      <c r="J337" t="s">
        <v>94</v>
      </c>
      <c r="K337">
        <v>18.845289999999999</v>
      </c>
      <c r="M337" t="str">
        <f t="shared" si="5"/>
        <v/>
      </c>
    </row>
    <row r="338" spans="1:13" x14ac:dyDescent="0.25">
      <c r="A338">
        <v>103</v>
      </c>
      <c r="B338">
        <v>3</v>
      </c>
      <c r="C338">
        <v>32</v>
      </c>
      <c r="E338">
        <v>3</v>
      </c>
      <c r="F338">
        <v>2.62</v>
      </c>
      <c r="G338" t="s">
        <v>8</v>
      </c>
      <c r="H338" t="s">
        <v>8</v>
      </c>
      <c r="I338" t="s">
        <v>3</v>
      </c>
      <c r="J338" t="s">
        <v>120</v>
      </c>
      <c r="K338">
        <v>14.787000000000001</v>
      </c>
      <c r="M338" t="str">
        <f t="shared" si="5"/>
        <v/>
      </c>
    </row>
    <row r="339" spans="1:13" x14ac:dyDescent="0.25">
      <c r="A339">
        <v>103</v>
      </c>
      <c r="B339">
        <v>3</v>
      </c>
      <c r="C339">
        <v>32</v>
      </c>
      <c r="E339">
        <v>3</v>
      </c>
      <c r="F339">
        <v>2.62</v>
      </c>
      <c r="G339" t="s">
        <v>1</v>
      </c>
      <c r="H339" t="s">
        <v>5</v>
      </c>
      <c r="I339" t="s">
        <v>3</v>
      </c>
      <c r="J339" t="s">
        <v>113</v>
      </c>
      <c r="K339">
        <v>14.473089999999999</v>
      </c>
      <c r="M339" t="str">
        <f t="shared" si="5"/>
        <v/>
      </c>
    </row>
    <row r="340" spans="1:13" x14ac:dyDescent="0.25">
      <c r="A340">
        <v>103</v>
      </c>
      <c r="B340">
        <v>3</v>
      </c>
      <c r="C340">
        <v>32</v>
      </c>
      <c r="E340">
        <v>1</v>
      </c>
      <c r="F340">
        <v>6.28</v>
      </c>
      <c r="G340" t="s">
        <v>8</v>
      </c>
      <c r="H340" t="s">
        <v>8</v>
      </c>
      <c r="I340" t="s">
        <v>3</v>
      </c>
      <c r="J340" t="s">
        <v>115</v>
      </c>
      <c r="K340">
        <v>20.952919999999999</v>
      </c>
      <c r="M340" t="str">
        <f t="shared" si="5"/>
        <v/>
      </c>
    </row>
    <row r="341" spans="1:13" x14ac:dyDescent="0.25">
      <c r="A341">
        <v>103</v>
      </c>
      <c r="B341">
        <v>3</v>
      </c>
      <c r="C341">
        <v>32</v>
      </c>
      <c r="E341">
        <v>1</v>
      </c>
      <c r="F341">
        <v>6.28</v>
      </c>
      <c r="G341" t="s">
        <v>1</v>
      </c>
      <c r="H341" t="s">
        <v>2</v>
      </c>
      <c r="I341" t="s">
        <v>3</v>
      </c>
      <c r="J341" t="s">
        <v>101</v>
      </c>
      <c r="K341">
        <v>19.43946</v>
      </c>
      <c r="M341" t="str">
        <f t="shared" si="5"/>
        <v/>
      </c>
    </row>
    <row r="342" spans="1:13" x14ac:dyDescent="0.25">
      <c r="A342">
        <v>103</v>
      </c>
      <c r="B342">
        <v>3</v>
      </c>
      <c r="C342">
        <v>32</v>
      </c>
      <c r="E342">
        <v>3</v>
      </c>
      <c r="F342">
        <v>3.41</v>
      </c>
      <c r="G342" t="s">
        <v>8</v>
      </c>
      <c r="H342" t="s">
        <v>8</v>
      </c>
      <c r="I342" t="s">
        <v>3</v>
      </c>
      <c r="J342" t="s">
        <v>124</v>
      </c>
      <c r="K342">
        <v>17.0852</v>
      </c>
      <c r="M342" t="str">
        <f t="shared" si="5"/>
        <v/>
      </c>
    </row>
    <row r="343" spans="1:13" x14ac:dyDescent="0.25">
      <c r="A343">
        <v>103</v>
      </c>
      <c r="B343">
        <v>3</v>
      </c>
      <c r="C343">
        <v>32</v>
      </c>
      <c r="E343">
        <v>3</v>
      </c>
      <c r="F343">
        <v>3.41</v>
      </c>
      <c r="G343" t="s">
        <v>1</v>
      </c>
      <c r="H343" t="s">
        <v>5</v>
      </c>
      <c r="I343" t="s">
        <v>3</v>
      </c>
      <c r="J343" t="s">
        <v>104</v>
      </c>
      <c r="K343">
        <v>17.847529999999999</v>
      </c>
      <c r="M343" t="str">
        <f t="shared" si="5"/>
        <v/>
      </c>
    </row>
    <row r="344" spans="1:13" x14ac:dyDescent="0.25">
      <c r="A344">
        <v>103</v>
      </c>
      <c r="B344">
        <v>3</v>
      </c>
      <c r="C344">
        <v>32</v>
      </c>
      <c r="E344">
        <v>2</v>
      </c>
      <c r="F344">
        <v>4.72</v>
      </c>
      <c r="G344" t="s">
        <v>8</v>
      </c>
      <c r="H344" t="s">
        <v>8</v>
      </c>
      <c r="I344" t="s">
        <v>3</v>
      </c>
      <c r="J344" t="s">
        <v>103</v>
      </c>
      <c r="K344">
        <v>17.869959999999999</v>
      </c>
      <c r="M344" t="str">
        <f t="shared" si="5"/>
        <v/>
      </c>
    </row>
    <row r="345" spans="1:13" x14ac:dyDescent="0.25">
      <c r="A345">
        <v>103</v>
      </c>
      <c r="B345">
        <v>3</v>
      </c>
      <c r="C345">
        <v>32</v>
      </c>
      <c r="E345">
        <v>2</v>
      </c>
      <c r="F345">
        <v>4.72</v>
      </c>
      <c r="G345" t="s">
        <v>1</v>
      </c>
      <c r="H345" t="s">
        <v>2</v>
      </c>
      <c r="I345" t="s">
        <v>3</v>
      </c>
      <c r="J345" t="s">
        <v>108</v>
      </c>
      <c r="K345">
        <v>17.948429999999998</v>
      </c>
      <c r="M345" t="str">
        <f t="shared" si="5"/>
        <v/>
      </c>
    </row>
    <row r="346" spans="1:13" x14ac:dyDescent="0.25">
      <c r="A346">
        <v>103</v>
      </c>
      <c r="B346">
        <v>3</v>
      </c>
      <c r="C346">
        <v>32</v>
      </c>
      <c r="E346">
        <v>1</v>
      </c>
      <c r="F346">
        <v>5.63</v>
      </c>
      <c r="G346" t="s">
        <v>8</v>
      </c>
      <c r="H346" t="s">
        <v>8</v>
      </c>
      <c r="I346" t="s">
        <v>3</v>
      </c>
      <c r="J346" t="s">
        <v>97</v>
      </c>
      <c r="K346">
        <v>20.807169999999999</v>
      </c>
      <c r="M346" t="str">
        <f t="shared" si="5"/>
        <v/>
      </c>
    </row>
    <row r="347" spans="1:13" x14ac:dyDescent="0.25">
      <c r="A347">
        <v>103</v>
      </c>
      <c r="B347">
        <v>3</v>
      </c>
      <c r="C347">
        <v>32</v>
      </c>
      <c r="E347">
        <v>1</v>
      </c>
      <c r="F347">
        <v>5.63</v>
      </c>
      <c r="G347" t="s">
        <v>1</v>
      </c>
      <c r="H347" t="s">
        <v>5</v>
      </c>
      <c r="I347" t="s">
        <v>3</v>
      </c>
      <c r="J347" t="s">
        <v>98</v>
      </c>
      <c r="K347">
        <v>20.213010000000001</v>
      </c>
      <c r="M347" t="str">
        <f t="shared" si="5"/>
        <v/>
      </c>
    </row>
    <row r="348" spans="1:13" x14ac:dyDescent="0.25">
      <c r="A348">
        <v>103</v>
      </c>
      <c r="B348">
        <v>3</v>
      </c>
      <c r="C348">
        <v>32</v>
      </c>
      <c r="E348">
        <v>3</v>
      </c>
      <c r="F348">
        <v>3.02</v>
      </c>
      <c r="G348" t="s">
        <v>8</v>
      </c>
      <c r="H348" t="s">
        <v>8</v>
      </c>
      <c r="I348" t="s">
        <v>3</v>
      </c>
      <c r="J348" t="s">
        <v>121</v>
      </c>
      <c r="K348">
        <v>19.080719999999999</v>
      </c>
      <c r="M348" t="str">
        <f t="shared" si="5"/>
        <v/>
      </c>
    </row>
    <row r="349" spans="1:13" x14ac:dyDescent="0.25">
      <c r="A349">
        <v>103</v>
      </c>
      <c r="B349">
        <v>3</v>
      </c>
      <c r="C349">
        <v>32</v>
      </c>
      <c r="E349">
        <v>3</v>
      </c>
      <c r="F349">
        <v>3.02</v>
      </c>
      <c r="G349" t="s">
        <v>1</v>
      </c>
      <c r="H349" t="s">
        <v>2</v>
      </c>
      <c r="I349" t="s">
        <v>3</v>
      </c>
      <c r="J349" t="s">
        <v>112</v>
      </c>
      <c r="K349">
        <v>16.760090000000002</v>
      </c>
      <c r="M349" t="str">
        <f t="shared" si="5"/>
        <v/>
      </c>
    </row>
    <row r="350" spans="1:13" x14ac:dyDescent="0.25">
      <c r="A350">
        <v>103</v>
      </c>
      <c r="B350">
        <v>3</v>
      </c>
      <c r="C350">
        <v>32</v>
      </c>
      <c r="E350">
        <v>3</v>
      </c>
      <c r="F350">
        <v>3.03</v>
      </c>
      <c r="G350" t="s">
        <v>8</v>
      </c>
      <c r="H350" t="s">
        <v>8</v>
      </c>
      <c r="I350" t="s">
        <v>6</v>
      </c>
      <c r="J350" t="s">
        <v>102</v>
      </c>
      <c r="K350">
        <v>17.76906</v>
      </c>
      <c r="M350" t="str">
        <f t="shared" si="5"/>
        <v/>
      </c>
    </row>
    <row r="351" spans="1:13" x14ac:dyDescent="0.25">
      <c r="A351">
        <v>103</v>
      </c>
      <c r="B351">
        <v>3</v>
      </c>
      <c r="C351">
        <v>32</v>
      </c>
      <c r="E351">
        <v>3</v>
      </c>
      <c r="F351">
        <v>3.03</v>
      </c>
      <c r="G351" t="s">
        <v>1</v>
      </c>
      <c r="H351" t="s">
        <v>2</v>
      </c>
      <c r="I351" t="s">
        <v>6</v>
      </c>
      <c r="J351" t="s">
        <v>96</v>
      </c>
      <c r="K351">
        <v>17.219729999999998</v>
      </c>
      <c r="M351" t="str">
        <f t="shared" si="5"/>
        <v/>
      </c>
    </row>
    <row r="352" spans="1:13" x14ac:dyDescent="0.25">
      <c r="A352">
        <v>103</v>
      </c>
      <c r="B352">
        <v>3</v>
      </c>
      <c r="C352">
        <v>32</v>
      </c>
      <c r="E352">
        <v>1</v>
      </c>
      <c r="F352">
        <v>4.82</v>
      </c>
      <c r="G352" t="s">
        <v>8</v>
      </c>
      <c r="H352" t="s">
        <v>8</v>
      </c>
      <c r="I352" t="s">
        <v>6</v>
      </c>
      <c r="J352" t="s">
        <v>114</v>
      </c>
      <c r="K352">
        <v>17.948429999999998</v>
      </c>
      <c r="M352" t="str">
        <f t="shared" si="5"/>
        <v/>
      </c>
    </row>
    <row r="353" spans="1:13" x14ac:dyDescent="0.25">
      <c r="A353">
        <v>103</v>
      </c>
      <c r="B353">
        <v>3</v>
      </c>
      <c r="C353">
        <v>32</v>
      </c>
      <c r="E353">
        <v>1</v>
      </c>
      <c r="F353">
        <v>4.82</v>
      </c>
      <c r="G353" t="s">
        <v>1</v>
      </c>
      <c r="H353" t="s">
        <v>5</v>
      </c>
      <c r="I353" t="s">
        <v>6</v>
      </c>
      <c r="J353" t="s">
        <v>122</v>
      </c>
      <c r="K353">
        <v>19.024660000000001</v>
      </c>
      <c r="M353" t="str">
        <f t="shared" si="5"/>
        <v/>
      </c>
    </row>
    <row r="354" spans="1:13" x14ac:dyDescent="0.25">
      <c r="A354">
        <v>103</v>
      </c>
      <c r="B354">
        <v>3</v>
      </c>
      <c r="C354">
        <v>32</v>
      </c>
      <c r="E354">
        <v>3</v>
      </c>
      <c r="F354">
        <v>3.23</v>
      </c>
      <c r="G354" t="s">
        <v>8</v>
      </c>
      <c r="H354" t="s">
        <v>8</v>
      </c>
      <c r="I354" t="s">
        <v>6</v>
      </c>
      <c r="J354" t="s">
        <v>109</v>
      </c>
      <c r="K354">
        <v>17.926010000000002</v>
      </c>
      <c r="M354" t="str">
        <f t="shared" si="5"/>
        <v/>
      </c>
    </row>
    <row r="355" spans="1:13" x14ac:dyDescent="0.25">
      <c r="A355">
        <v>103</v>
      </c>
      <c r="B355">
        <v>3</v>
      </c>
      <c r="C355">
        <v>32</v>
      </c>
      <c r="E355">
        <v>3</v>
      </c>
      <c r="F355">
        <v>3.23</v>
      </c>
      <c r="G355" t="s">
        <v>1</v>
      </c>
      <c r="H355" t="s">
        <v>5</v>
      </c>
      <c r="I355" t="s">
        <v>6</v>
      </c>
      <c r="J355" t="s">
        <v>95</v>
      </c>
      <c r="K355">
        <v>17.051570000000002</v>
      </c>
      <c r="M355" t="str">
        <f t="shared" si="5"/>
        <v/>
      </c>
    </row>
    <row r="356" spans="1:13" x14ac:dyDescent="0.25">
      <c r="A356">
        <v>103</v>
      </c>
      <c r="B356">
        <v>3</v>
      </c>
      <c r="C356">
        <v>32</v>
      </c>
      <c r="E356">
        <v>1</v>
      </c>
      <c r="F356">
        <v>5.12</v>
      </c>
      <c r="G356" t="s">
        <v>8</v>
      </c>
      <c r="H356" t="s">
        <v>8</v>
      </c>
      <c r="I356" t="s">
        <v>6</v>
      </c>
      <c r="J356" t="s">
        <v>128</v>
      </c>
      <c r="K356">
        <v>17.679369999999999</v>
      </c>
      <c r="M356" t="str">
        <f t="shared" si="5"/>
        <v/>
      </c>
    </row>
    <row r="357" spans="1:13" x14ac:dyDescent="0.25">
      <c r="A357">
        <v>103</v>
      </c>
      <c r="B357">
        <v>3</v>
      </c>
      <c r="C357">
        <v>32</v>
      </c>
      <c r="E357">
        <v>1</v>
      </c>
      <c r="F357">
        <v>5.12</v>
      </c>
      <c r="G357" t="s">
        <v>1</v>
      </c>
      <c r="H357" t="s">
        <v>2</v>
      </c>
      <c r="I357" t="s">
        <v>6</v>
      </c>
      <c r="J357" t="s">
        <v>117</v>
      </c>
      <c r="K357">
        <v>17.970849999999999</v>
      </c>
      <c r="M357" t="str">
        <f t="shared" si="5"/>
        <v/>
      </c>
    </row>
    <row r="358" spans="1:13" x14ac:dyDescent="0.25">
      <c r="A358">
        <v>103</v>
      </c>
      <c r="B358">
        <v>3</v>
      </c>
      <c r="C358">
        <v>32</v>
      </c>
      <c r="E358">
        <v>3</v>
      </c>
      <c r="F358">
        <v>2.75</v>
      </c>
      <c r="G358" t="s">
        <v>8</v>
      </c>
      <c r="H358" t="s">
        <v>8</v>
      </c>
      <c r="I358" t="s">
        <v>6</v>
      </c>
      <c r="J358" t="s">
        <v>99</v>
      </c>
      <c r="K358">
        <v>15.75112</v>
      </c>
      <c r="M358" t="str">
        <f t="shared" si="5"/>
        <v/>
      </c>
    </row>
    <row r="359" spans="1:13" x14ac:dyDescent="0.25">
      <c r="A359">
        <v>103</v>
      </c>
      <c r="B359">
        <v>3</v>
      </c>
      <c r="C359">
        <v>32</v>
      </c>
      <c r="E359">
        <v>3</v>
      </c>
      <c r="F359">
        <v>2.75</v>
      </c>
      <c r="G359" t="s">
        <v>1</v>
      </c>
      <c r="H359" t="s">
        <v>5</v>
      </c>
      <c r="I359" t="s">
        <v>6</v>
      </c>
      <c r="J359" t="s">
        <v>89</v>
      </c>
      <c r="K359">
        <v>15.32511</v>
      </c>
      <c r="M359" t="str">
        <f t="shared" si="5"/>
        <v/>
      </c>
    </row>
    <row r="360" spans="1:13" x14ac:dyDescent="0.25">
      <c r="A360">
        <v>103</v>
      </c>
      <c r="B360">
        <v>3</v>
      </c>
      <c r="C360">
        <v>32</v>
      </c>
      <c r="E360">
        <v>2</v>
      </c>
      <c r="F360">
        <v>4.28</v>
      </c>
      <c r="G360" t="s">
        <v>8</v>
      </c>
      <c r="H360" t="s">
        <v>8</v>
      </c>
      <c r="I360" t="s">
        <v>6</v>
      </c>
      <c r="J360" t="s">
        <v>110</v>
      </c>
      <c r="K360">
        <v>13.789239999999999</v>
      </c>
      <c r="M360" t="str">
        <f t="shared" si="5"/>
        <v/>
      </c>
    </row>
    <row r="361" spans="1:13" x14ac:dyDescent="0.25">
      <c r="A361">
        <v>103</v>
      </c>
      <c r="B361">
        <v>3</v>
      </c>
      <c r="C361">
        <v>32</v>
      </c>
      <c r="E361">
        <v>2</v>
      </c>
      <c r="F361">
        <v>4.28</v>
      </c>
      <c r="G361" t="s">
        <v>1</v>
      </c>
      <c r="H361" t="s">
        <v>2</v>
      </c>
      <c r="I361" t="s">
        <v>6</v>
      </c>
      <c r="J361" t="s">
        <v>126</v>
      </c>
      <c r="K361">
        <v>14.372199999999999</v>
      </c>
      <c r="M361" t="str">
        <f t="shared" si="5"/>
        <v/>
      </c>
    </row>
    <row r="362" spans="1:13" x14ac:dyDescent="0.25">
      <c r="A362">
        <v>103</v>
      </c>
      <c r="B362">
        <v>3</v>
      </c>
      <c r="C362">
        <v>32</v>
      </c>
      <c r="E362">
        <v>2</v>
      </c>
      <c r="F362">
        <v>4.4800000000000004</v>
      </c>
      <c r="G362" t="s">
        <v>8</v>
      </c>
      <c r="H362" t="s">
        <v>8</v>
      </c>
      <c r="I362" t="s">
        <v>6</v>
      </c>
      <c r="J362" t="s">
        <v>119</v>
      </c>
      <c r="K362">
        <v>19.114350000000002</v>
      </c>
      <c r="M362" t="str">
        <f t="shared" si="5"/>
        <v/>
      </c>
    </row>
    <row r="363" spans="1:13" x14ac:dyDescent="0.25">
      <c r="A363">
        <v>103</v>
      </c>
      <c r="B363">
        <v>3</v>
      </c>
      <c r="C363">
        <v>32</v>
      </c>
      <c r="E363">
        <v>2</v>
      </c>
      <c r="F363">
        <v>4.4800000000000004</v>
      </c>
      <c r="G363" t="s">
        <v>1</v>
      </c>
      <c r="H363" t="s">
        <v>5</v>
      </c>
      <c r="I363" t="s">
        <v>6</v>
      </c>
      <c r="J363" t="s">
        <v>90</v>
      </c>
      <c r="K363">
        <v>14.798209999999999</v>
      </c>
      <c r="M363" t="str">
        <f t="shared" si="5"/>
        <v/>
      </c>
    </row>
    <row r="364" spans="1:13" x14ac:dyDescent="0.25">
      <c r="A364">
        <v>103</v>
      </c>
      <c r="B364">
        <v>3</v>
      </c>
      <c r="C364">
        <v>32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235</v>
      </c>
      <c r="K364">
        <v>17.9148</v>
      </c>
      <c r="M364" t="str">
        <f t="shared" si="5"/>
        <v/>
      </c>
    </row>
    <row r="365" spans="1:13" x14ac:dyDescent="0.25">
      <c r="A365">
        <v>103</v>
      </c>
      <c r="B365">
        <v>3</v>
      </c>
      <c r="C365">
        <v>32</v>
      </c>
      <c r="E365">
        <v>2</v>
      </c>
      <c r="F365">
        <v>4.01</v>
      </c>
      <c r="G365" t="s">
        <v>8</v>
      </c>
      <c r="H365" t="s">
        <v>8</v>
      </c>
      <c r="I365" t="s">
        <v>6</v>
      </c>
      <c r="J365" t="s">
        <v>123</v>
      </c>
      <c r="K365">
        <v>15.45964</v>
      </c>
      <c r="M365" t="str">
        <f t="shared" si="5"/>
        <v/>
      </c>
    </row>
    <row r="366" spans="1:13" x14ac:dyDescent="0.25">
      <c r="A366">
        <v>103</v>
      </c>
      <c r="B366">
        <v>3</v>
      </c>
      <c r="C366">
        <v>32</v>
      </c>
      <c r="E366">
        <v>2</v>
      </c>
      <c r="F366">
        <v>4.01</v>
      </c>
      <c r="G366" t="s">
        <v>1</v>
      </c>
      <c r="H366" t="s">
        <v>2</v>
      </c>
      <c r="I366" t="s">
        <v>6</v>
      </c>
      <c r="J366" t="s">
        <v>106</v>
      </c>
      <c r="K366">
        <v>16.760090000000002</v>
      </c>
      <c r="M366" t="str">
        <f t="shared" si="5"/>
        <v/>
      </c>
    </row>
    <row r="367" spans="1:13" x14ac:dyDescent="0.25">
      <c r="A367">
        <v>103</v>
      </c>
      <c r="B367">
        <v>3</v>
      </c>
      <c r="C367">
        <v>32</v>
      </c>
      <c r="E367">
        <v>2</v>
      </c>
      <c r="F367">
        <v>4.1500000000000004</v>
      </c>
      <c r="G367" t="s">
        <v>8</v>
      </c>
      <c r="H367" t="s">
        <v>8</v>
      </c>
      <c r="I367" t="s">
        <v>6</v>
      </c>
      <c r="J367" t="s">
        <v>127</v>
      </c>
      <c r="K367">
        <v>13.66592</v>
      </c>
      <c r="M367" t="str">
        <f t="shared" si="5"/>
        <v/>
      </c>
    </row>
    <row r="368" spans="1:13" x14ac:dyDescent="0.25">
      <c r="A368">
        <v>103</v>
      </c>
      <c r="B368">
        <v>3</v>
      </c>
      <c r="C368">
        <v>32</v>
      </c>
      <c r="E368">
        <v>2</v>
      </c>
      <c r="F368">
        <v>4.1500000000000004</v>
      </c>
      <c r="G368" t="s">
        <v>1</v>
      </c>
      <c r="H368" t="s">
        <v>5</v>
      </c>
      <c r="I368" t="s">
        <v>6</v>
      </c>
      <c r="J368" t="s">
        <v>100</v>
      </c>
      <c r="K368">
        <v>14.159190000000001</v>
      </c>
      <c r="M368" t="str">
        <f t="shared" si="5"/>
        <v/>
      </c>
    </row>
    <row r="369" spans="1:13" x14ac:dyDescent="0.25">
      <c r="A369">
        <v>103</v>
      </c>
      <c r="B369">
        <v>3</v>
      </c>
      <c r="C369">
        <v>32</v>
      </c>
      <c r="E369">
        <v>1</v>
      </c>
      <c r="F369">
        <v>4.58</v>
      </c>
      <c r="G369" t="s">
        <v>8</v>
      </c>
      <c r="H369" t="s">
        <v>8</v>
      </c>
      <c r="I369" t="s">
        <v>6</v>
      </c>
      <c r="J369" t="s">
        <v>111</v>
      </c>
      <c r="K369">
        <v>19.39462</v>
      </c>
      <c r="M369" t="str">
        <f t="shared" si="5"/>
        <v/>
      </c>
    </row>
    <row r="370" spans="1:13" x14ac:dyDescent="0.25">
      <c r="A370">
        <v>103</v>
      </c>
      <c r="B370">
        <v>3</v>
      </c>
      <c r="C370">
        <v>32</v>
      </c>
      <c r="E370">
        <v>1</v>
      </c>
      <c r="F370">
        <v>4.58</v>
      </c>
      <c r="G370" t="s">
        <v>1</v>
      </c>
      <c r="H370" t="s">
        <v>2</v>
      </c>
      <c r="I370" t="s">
        <v>6</v>
      </c>
      <c r="J370" t="s">
        <v>93</v>
      </c>
      <c r="K370">
        <v>20.033629999999999</v>
      </c>
      <c r="M370" t="str">
        <f t="shared" si="5"/>
        <v/>
      </c>
    </row>
    <row r="371" spans="1:13" x14ac:dyDescent="0.25">
      <c r="A371">
        <v>104</v>
      </c>
      <c r="B371">
        <v>1</v>
      </c>
      <c r="C371">
        <v>25</v>
      </c>
      <c r="E371">
        <v>2</v>
      </c>
      <c r="F371">
        <v>5.2</v>
      </c>
      <c r="G371" t="s">
        <v>8</v>
      </c>
      <c r="H371" t="s">
        <v>8</v>
      </c>
      <c r="I371" t="s">
        <v>3</v>
      </c>
      <c r="J371" t="s">
        <v>92</v>
      </c>
      <c r="K371">
        <v>18.553809999999999</v>
      </c>
      <c r="M371" t="str">
        <f t="shared" si="5"/>
        <v/>
      </c>
    </row>
    <row r="372" spans="1:13" x14ac:dyDescent="0.25">
      <c r="A372">
        <v>104</v>
      </c>
      <c r="B372">
        <v>1</v>
      </c>
      <c r="C372">
        <v>25</v>
      </c>
      <c r="E372">
        <v>2</v>
      </c>
      <c r="F372">
        <v>5.2</v>
      </c>
      <c r="G372" t="s">
        <v>1</v>
      </c>
      <c r="H372" t="s">
        <v>5</v>
      </c>
      <c r="I372" t="s">
        <v>3</v>
      </c>
      <c r="J372" t="s">
        <v>105</v>
      </c>
      <c r="K372">
        <v>17.757850000000001</v>
      </c>
      <c r="M372" t="str">
        <f t="shared" si="5"/>
        <v/>
      </c>
    </row>
    <row r="373" spans="1:13" x14ac:dyDescent="0.25">
      <c r="A373">
        <v>104</v>
      </c>
      <c r="B373">
        <v>1</v>
      </c>
      <c r="C373">
        <v>25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88</v>
      </c>
      <c r="K373">
        <v>19.775790000000001</v>
      </c>
      <c r="M373" t="str">
        <f t="shared" si="5"/>
        <v/>
      </c>
    </row>
    <row r="374" spans="1:13" x14ac:dyDescent="0.25">
      <c r="A374">
        <v>104</v>
      </c>
      <c r="B374">
        <v>1</v>
      </c>
      <c r="C374">
        <v>25</v>
      </c>
      <c r="E374">
        <v>1</v>
      </c>
      <c r="F374">
        <v>5.46</v>
      </c>
      <c r="G374" t="s">
        <v>8</v>
      </c>
      <c r="H374" t="s">
        <v>8</v>
      </c>
      <c r="I374" t="s">
        <v>3</v>
      </c>
      <c r="J374" t="s">
        <v>107</v>
      </c>
      <c r="K374">
        <v>19.966370000000001</v>
      </c>
      <c r="M374" t="str">
        <f t="shared" si="5"/>
        <v/>
      </c>
    </row>
    <row r="375" spans="1:13" x14ac:dyDescent="0.25">
      <c r="A375">
        <v>104</v>
      </c>
      <c r="B375">
        <v>1</v>
      </c>
      <c r="C375">
        <v>25</v>
      </c>
      <c r="E375">
        <v>1</v>
      </c>
      <c r="F375">
        <v>5.46</v>
      </c>
      <c r="G375" t="s">
        <v>1</v>
      </c>
      <c r="H375" t="s">
        <v>2</v>
      </c>
      <c r="I375" t="s">
        <v>3</v>
      </c>
      <c r="J375" t="s">
        <v>91</v>
      </c>
      <c r="K375">
        <v>18.81166</v>
      </c>
      <c r="M375" t="str">
        <f t="shared" si="5"/>
        <v/>
      </c>
    </row>
    <row r="376" spans="1:13" x14ac:dyDescent="0.25">
      <c r="A376">
        <v>104</v>
      </c>
      <c r="B376">
        <v>1</v>
      </c>
      <c r="C376">
        <v>25</v>
      </c>
      <c r="E376">
        <v>2</v>
      </c>
      <c r="F376">
        <v>4.82</v>
      </c>
      <c r="G376" t="s">
        <v>8</v>
      </c>
      <c r="H376" t="s">
        <v>8</v>
      </c>
      <c r="I376" t="s">
        <v>3</v>
      </c>
      <c r="J376" t="s">
        <v>125</v>
      </c>
      <c r="K376">
        <v>21.255610000000001</v>
      </c>
      <c r="M376" t="str">
        <f t="shared" si="5"/>
        <v/>
      </c>
    </row>
    <row r="377" spans="1:13" x14ac:dyDescent="0.25">
      <c r="A377">
        <v>104</v>
      </c>
      <c r="B377">
        <v>1</v>
      </c>
      <c r="C377">
        <v>25</v>
      </c>
      <c r="E377">
        <v>2</v>
      </c>
      <c r="F377">
        <v>4.82</v>
      </c>
      <c r="G377" t="s">
        <v>1</v>
      </c>
      <c r="H377" t="s">
        <v>5</v>
      </c>
      <c r="I377" t="s">
        <v>3</v>
      </c>
      <c r="J377" t="s">
        <v>118</v>
      </c>
      <c r="K377">
        <v>18.195070000000001</v>
      </c>
      <c r="M377" t="str">
        <f t="shared" si="5"/>
        <v/>
      </c>
    </row>
    <row r="378" spans="1:13" x14ac:dyDescent="0.25">
      <c r="A378">
        <v>104</v>
      </c>
      <c r="B378">
        <v>1</v>
      </c>
      <c r="C378">
        <v>25</v>
      </c>
      <c r="E378">
        <v>2</v>
      </c>
      <c r="F378">
        <v>5.01</v>
      </c>
      <c r="G378" t="s">
        <v>8</v>
      </c>
      <c r="H378" t="s">
        <v>8</v>
      </c>
      <c r="I378" t="s">
        <v>3</v>
      </c>
      <c r="J378" t="s">
        <v>116</v>
      </c>
      <c r="K378">
        <v>20.4148</v>
      </c>
      <c r="M378" t="str">
        <f t="shared" si="5"/>
        <v/>
      </c>
    </row>
    <row r="379" spans="1:13" x14ac:dyDescent="0.25">
      <c r="A379">
        <v>104</v>
      </c>
      <c r="B379">
        <v>1</v>
      </c>
      <c r="C379">
        <v>25</v>
      </c>
      <c r="E379">
        <v>2</v>
      </c>
      <c r="F379">
        <v>5.01</v>
      </c>
      <c r="G379" t="s">
        <v>1</v>
      </c>
      <c r="H379" t="s">
        <v>2</v>
      </c>
      <c r="I379" t="s">
        <v>3</v>
      </c>
      <c r="J379" t="s">
        <v>94</v>
      </c>
      <c r="K379">
        <v>18.744389999999999</v>
      </c>
      <c r="M379" t="str">
        <f t="shared" si="5"/>
        <v/>
      </c>
    </row>
    <row r="380" spans="1:13" x14ac:dyDescent="0.25">
      <c r="A380">
        <v>104</v>
      </c>
      <c r="B380">
        <v>1</v>
      </c>
      <c r="C380">
        <v>25</v>
      </c>
      <c r="E380">
        <v>3</v>
      </c>
      <c r="F380">
        <v>2.62</v>
      </c>
      <c r="G380" t="s">
        <v>8</v>
      </c>
      <c r="H380" t="s">
        <v>8</v>
      </c>
      <c r="I380" t="s">
        <v>3</v>
      </c>
      <c r="J380" t="s">
        <v>120</v>
      </c>
      <c r="K380">
        <v>18.37444</v>
      </c>
      <c r="M380" t="str">
        <f t="shared" si="5"/>
        <v/>
      </c>
    </row>
    <row r="381" spans="1:13" x14ac:dyDescent="0.25">
      <c r="A381">
        <v>104</v>
      </c>
      <c r="B381">
        <v>1</v>
      </c>
      <c r="C381">
        <v>25</v>
      </c>
      <c r="E381">
        <v>3</v>
      </c>
      <c r="F381">
        <v>2.62</v>
      </c>
      <c r="G381" t="s">
        <v>1</v>
      </c>
      <c r="H381" t="s">
        <v>5</v>
      </c>
      <c r="I381" t="s">
        <v>3</v>
      </c>
      <c r="J381" t="s">
        <v>113</v>
      </c>
      <c r="K381">
        <v>15.28027</v>
      </c>
      <c r="M381" t="str">
        <f t="shared" si="5"/>
        <v/>
      </c>
    </row>
    <row r="382" spans="1:13" x14ac:dyDescent="0.25">
      <c r="A382">
        <v>104</v>
      </c>
      <c r="B382">
        <v>1</v>
      </c>
      <c r="C382">
        <v>25</v>
      </c>
      <c r="E382">
        <v>1</v>
      </c>
      <c r="F382">
        <v>6.28</v>
      </c>
      <c r="G382" t="s">
        <v>8</v>
      </c>
      <c r="H382" t="s">
        <v>8</v>
      </c>
      <c r="I382" t="s">
        <v>3</v>
      </c>
      <c r="J382" t="s">
        <v>115</v>
      </c>
      <c r="K382">
        <v>21.74888</v>
      </c>
      <c r="M382" t="str">
        <f t="shared" si="5"/>
        <v/>
      </c>
    </row>
    <row r="383" spans="1:13" x14ac:dyDescent="0.25">
      <c r="A383">
        <v>104</v>
      </c>
      <c r="B383">
        <v>1</v>
      </c>
      <c r="C383">
        <v>25</v>
      </c>
      <c r="E383">
        <v>1</v>
      </c>
      <c r="F383">
        <v>6.28</v>
      </c>
      <c r="G383" t="s">
        <v>1</v>
      </c>
      <c r="H383" t="s">
        <v>2</v>
      </c>
      <c r="I383" t="s">
        <v>3</v>
      </c>
      <c r="J383" t="s">
        <v>101</v>
      </c>
      <c r="K383">
        <v>18.755610000000001</v>
      </c>
      <c r="M383" t="str">
        <f t="shared" si="5"/>
        <v/>
      </c>
    </row>
    <row r="384" spans="1:13" x14ac:dyDescent="0.25">
      <c r="A384">
        <v>104</v>
      </c>
      <c r="B384">
        <v>1</v>
      </c>
      <c r="C384">
        <v>25</v>
      </c>
      <c r="E384">
        <v>3</v>
      </c>
      <c r="F384">
        <v>3.41</v>
      </c>
      <c r="G384" t="s">
        <v>8</v>
      </c>
      <c r="H384" t="s">
        <v>8</v>
      </c>
      <c r="I384" t="s">
        <v>3</v>
      </c>
      <c r="J384" t="s">
        <v>124</v>
      </c>
      <c r="K384">
        <v>20.661429999999999</v>
      </c>
      <c r="M384" t="str">
        <f t="shared" si="5"/>
        <v/>
      </c>
    </row>
    <row r="385" spans="1:13" x14ac:dyDescent="0.25">
      <c r="A385">
        <v>104</v>
      </c>
      <c r="B385">
        <v>1</v>
      </c>
      <c r="C385">
        <v>25</v>
      </c>
      <c r="E385">
        <v>3</v>
      </c>
      <c r="F385">
        <v>3.41</v>
      </c>
      <c r="G385" t="s">
        <v>1</v>
      </c>
      <c r="H385" t="s">
        <v>5</v>
      </c>
      <c r="I385" t="s">
        <v>3</v>
      </c>
      <c r="J385" t="s">
        <v>104</v>
      </c>
      <c r="K385">
        <v>16.782509999999998</v>
      </c>
      <c r="M385" t="str">
        <f t="shared" si="5"/>
        <v/>
      </c>
    </row>
    <row r="386" spans="1:13" x14ac:dyDescent="0.25">
      <c r="A386">
        <v>104</v>
      </c>
      <c r="B386">
        <v>1</v>
      </c>
      <c r="C386">
        <v>25</v>
      </c>
      <c r="E386">
        <v>2</v>
      </c>
      <c r="F386">
        <v>4.72</v>
      </c>
      <c r="G386" t="s">
        <v>8</v>
      </c>
      <c r="H386" t="s">
        <v>8</v>
      </c>
      <c r="I386" t="s">
        <v>3</v>
      </c>
      <c r="J386" t="s">
        <v>103</v>
      </c>
      <c r="K386">
        <v>18.901350000000001</v>
      </c>
      <c r="M386" t="str">
        <f t="shared" si="5"/>
        <v/>
      </c>
    </row>
    <row r="387" spans="1:13" x14ac:dyDescent="0.25">
      <c r="A387">
        <v>104</v>
      </c>
      <c r="B387">
        <v>1</v>
      </c>
      <c r="C387">
        <v>25</v>
      </c>
      <c r="E387">
        <v>2</v>
      </c>
      <c r="F387">
        <v>4.72</v>
      </c>
      <c r="G387" t="s">
        <v>1</v>
      </c>
      <c r="H387" t="s">
        <v>2</v>
      </c>
      <c r="I387" t="s">
        <v>3</v>
      </c>
      <c r="J387" t="s">
        <v>108</v>
      </c>
      <c r="K387">
        <v>17.926010000000002</v>
      </c>
      <c r="M387" t="str">
        <f t="shared" ref="M387:M450" si="6">IF(K387&gt;23,K387,"")</f>
        <v/>
      </c>
    </row>
    <row r="388" spans="1:13" x14ac:dyDescent="0.25">
      <c r="A388">
        <v>104</v>
      </c>
      <c r="B388">
        <v>1</v>
      </c>
      <c r="C388">
        <v>25</v>
      </c>
      <c r="E388">
        <v>1</v>
      </c>
      <c r="F388">
        <v>5.63</v>
      </c>
      <c r="G388" t="s">
        <v>8</v>
      </c>
      <c r="H388" t="s">
        <v>8</v>
      </c>
      <c r="I388" t="s">
        <v>3</v>
      </c>
      <c r="J388" t="s">
        <v>97</v>
      </c>
      <c r="K388">
        <v>19.24888</v>
      </c>
      <c r="M388" t="str">
        <f t="shared" si="6"/>
        <v/>
      </c>
    </row>
    <row r="389" spans="1:13" x14ac:dyDescent="0.25">
      <c r="A389">
        <v>104</v>
      </c>
      <c r="B389">
        <v>1</v>
      </c>
      <c r="C389">
        <v>25</v>
      </c>
      <c r="E389">
        <v>1</v>
      </c>
      <c r="F389">
        <v>5.63</v>
      </c>
      <c r="G389" t="s">
        <v>1</v>
      </c>
      <c r="H389" t="s">
        <v>5</v>
      </c>
      <c r="I389" t="s">
        <v>3</v>
      </c>
      <c r="J389" t="s">
        <v>98</v>
      </c>
      <c r="K389">
        <v>17.410309999999999</v>
      </c>
      <c r="M389" t="str">
        <f t="shared" si="6"/>
        <v/>
      </c>
    </row>
    <row r="390" spans="1:13" x14ac:dyDescent="0.25">
      <c r="A390">
        <v>104</v>
      </c>
      <c r="B390">
        <v>1</v>
      </c>
      <c r="C390">
        <v>25</v>
      </c>
      <c r="E390">
        <v>3</v>
      </c>
      <c r="F390">
        <v>3.02</v>
      </c>
      <c r="G390" t="s">
        <v>8</v>
      </c>
      <c r="H390" t="s">
        <v>8</v>
      </c>
      <c r="I390" t="s">
        <v>3</v>
      </c>
      <c r="J390" t="s">
        <v>121</v>
      </c>
      <c r="K390">
        <v>19.932739999999999</v>
      </c>
      <c r="M390" t="str">
        <f t="shared" si="6"/>
        <v/>
      </c>
    </row>
    <row r="391" spans="1:13" x14ac:dyDescent="0.25">
      <c r="A391">
        <v>104</v>
      </c>
      <c r="B391">
        <v>1</v>
      </c>
      <c r="C391">
        <v>25</v>
      </c>
      <c r="E391">
        <v>3</v>
      </c>
      <c r="F391">
        <v>3.02</v>
      </c>
      <c r="G391" t="s">
        <v>1</v>
      </c>
      <c r="H391" t="s">
        <v>2</v>
      </c>
      <c r="I391" t="s">
        <v>3</v>
      </c>
      <c r="J391" t="s">
        <v>112</v>
      </c>
      <c r="K391">
        <v>16.199549999999999</v>
      </c>
      <c r="M391" t="str">
        <f t="shared" si="6"/>
        <v/>
      </c>
    </row>
    <row r="392" spans="1:13" x14ac:dyDescent="0.25">
      <c r="A392">
        <v>104</v>
      </c>
      <c r="B392">
        <v>1</v>
      </c>
      <c r="C392">
        <v>25</v>
      </c>
      <c r="E392">
        <v>3</v>
      </c>
      <c r="F392">
        <v>3.03</v>
      </c>
      <c r="G392" t="s">
        <v>8</v>
      </c>
      <c r="H392" t="s">
        <v>8</v>
      </c>
      <c r="I392" t="s">
        <v>6</v>
      </c>
      <c r="J392" t="s">
        <v>102</v>
      </c>
      <c r="K392">
        <v>17.343050000000002</v>
      </c>
      <c r="M392" t="str">
        <f t="shared" si="6"/>
        <v/>
      </c>
    </row>
    <row r="393" spans="1:13" x14ac:dyDescent="0.25">
      <c r="A393">
        <v>104</v>
      </c>
      <c r="B393">
        <v>1</v>
      </c>
      <c r="C393">
        <v>25</v>
      </c>
      <c r="E393">
        <v>3</v>
      </c>
      <c r="F393">
        <v>3.03</v>
      </c>
      <c r="G393" t="s">
        <v>1</v>
      </c>
      <c r="H393" t="s">
        <v>2</v>
      </c>
      <c r="I393" t="s">
        <v>6</v>
      </c>
      <c r="J393" t="s">
        <v>96</v>
      </c>
      <c r="K393">
        <v>15.089689999999999</v>
      </c>
      <c r="M393" t="str">
        <f t="shared" si="6"/>
        <v/>
      </c>
    </row>
    <row r="394" spans="1:13" x14ac:dyDescent="0.25">
      <c r="A394">
        <v>104</v>
      </c>
      <c r="B394">
        <v>1</v>
      </c>
      <c r="C394">
        <v>25</v>
      </c>
      <c r="E394">
        <v>1</v>
      </c>
      <c r="F394">
        <v>4.82</v>
      </c>
      <c r="G394" t="s">
        <v>8</v>
      </c>
      <c r="H394" t="s">
        <v>8</v>
      </c>
      <c r="I394" t="s">
        <v>6</v>
      </c>
      <c r="J394" t="s">
        <v>114</v>
      </c>
      <c r="K394">
        <v>21.367709999999999</v>
      </c>
      <c r="M394" t="str">
        <f t="shared" si="6"/>
        <v/>
      </c>
    </row>
    <row r="395" spans="1:13" x14ac:dyDescent="0.25">
      <c r="A395">
        <v>104</v>
      </c>
      <c r="B395">
        <v>1</v>
      </c>
      <c r="C395">
        <v>25</v>
      </c>
      <c r="E395">
        <v>1</v>
      </c>
      <c r="F395">
        <v>4.82</v>
      </c>
      <c r="G395" t="s">
        <v>1</v>
      </c>
      <c r="H395" t="s">
        <v>5</v>
      </c>
      <c r="I395" t="s">
        <v>6</v>
      </c>
      <c r="J395" t="s">
        <v>122</v>
      </c>
      <c r="K395">
        <v>18.10538</v>
      </c>
      <c r="M395" t="str">
        <f t="shared" si="6"/>
        <v/>
      </c>
    </row>
    <row r="396" spans="1:13" x14ac:dyDescent="0.25">
      <c r="A396">
        <v>104</v>
      </c>
      <c r="B396">
        <v>1</v>
      </c>
      <c r="C396">
        <v>25</v>
      </c>
      <c r="E396">
        <v>3</v>
      </c>
      <c r="F396">
        <v>3.23</v>
      </c>
      <c r="G396" t="s">
        <v>8</v>
      </c>
      <c r="H396" t="s">
        <v>8</v>
      </c>
      <c r="I396" t="s">
        <v>6</v>
      </c>
      <c r="J396" t="s">
        <v>109</v>
      </c>
      <c r="K396">
        <v>17.073989999999998</v>
      </c>
      <c r="M396" t="str">
        <f t="shared" si="6"/>
        <v/>
      </c>
    </row>
    <row r="397" spans="1:13" x14ac:dyDescent="0.25">
      <c r="A397">
        <v>104</v>
      </c>
      <c r="B397">
        <v>1</v>
      </c>
      <c r="C397">
        <v>25</v>
      </c>
      <c r="E397">
        <v>3</v>
      </c>
      <c r="F397">
        <v>3.23</v>
      </c>
      <c r="G397" t="s">
        <v>1</v>
      </c>
      <c r="H397" t="s">
        <v>5</v>
      </c>
      <c r="I397" t="s">
        <v>6</v>
      </c>
      <c r="J397" t="s">
        <v>95</v>
      </c>
      <c r="K397">
        <v>16.109870000000001</v>
      </c>
      <c r="M397" t="str">
        <f t="shared" si="6"/>
        <v/>
      </c>
    </row>
    <row r="398" spans="1:13" x14ac:dyDescent="0.25">
      <c r="A398">
        <v>104</v>
      </c>
      <c r="B398">
        <v>1</v>
      </c>
      <c r="C398">
        <v>25</v>
      </c>
      <c r="E398">
        <v>1</v>
      </c>
      <c r="F398">
        <v>5.12</v>
      </c>
      <c r="G398" t="s">
        <v>8</v>
      </c>
      <c r="H398" t="s">
        <v>8</v>
      </c>
      <c r="I398" t="s">
        <v>6</v>
      </c>
      <c r="J398" t="s">
        <v>128</v>
      </c>
      <c r="K398">
        <v>20.616589999999999</v>
      </c>
      <c r="M398" t="str">
        <f t="shared" si="6"/>
        <v/>
      </c>
    </row>
    <row r="399" spans="1:13" x14ac:dyDescent="0.25">
      <c r="A399">
        <v>104</v>
      </c>
      <c r="B399">
        <v>1</v>
      </c>
      <c r="C399">
        <v>25</v>
      </c>
      <c r="E399">
        <v>1</v>
      </c>
      <c r="F399">
        <v>5.12</v>
      </c>
      <c r="G399" t="s">
        <v>1</v>
      </c>
      <c r="H399" t="s">
        <v>2</v>
      </c>
      <c r="I399" t="s">
        <v>6</v>
      </c>
      <c r="J399" t="s">
        <v>117</v>
      </c>
      <c r="K399">
        <v>18.721969999999999</v>
      </c>
      <c r="M399" t="str">
        <f t="shared" si="6"/>
        <v/>
      </c>
    </row>
    <row r="400" spans="1:13" x14ac:dyDescent="0.25">
      <c r="A400">
        <v>104</v>
      </c>
      <c r="B400">
        <v>1</v>
      </c>
      <c r="C400">
        <v>25</v>
      </c>
      <c r="E400">
        <v>3</v>
      </c>
      <c r="F400">
        <v>2.75</v>
      </c>
      <c r="G400" t="s">
        <v>8</v>
      </c>
      <c r="H400" t="s">
        <v>8</v>
      </c>
      <c r="I400" t="s">
        <v>6</v>
      </c>
      <c r="J400" t="s">
        <v>99</v>
      </c>
      <c r="K400">
        <v>17.982060000000001</v>
      </c>
      <c r="M400" t="str">
        <f t="shared" si="6"/>
        <v/>
      </c>
    </row>
    <row r="401" spans="1:13" x14ac:dyDescent="0.25">
      <c r="A401">
        <v>104</v>
      </c>
      <c r="B401">
        <v>1</v>
      </c>
      <c r="C401">
        <v>25</v>
      </c>
      <c r="E401">
        <v>3</v>
      </c>
      <c r="F401">
        <v>2.75</v>
      </c>
      <c r="G401" t="s">
        <v>1</v>
      </c>
      <c r="H401" t="s">
        <v>5</v>
      </c>
      <c r="I401" t="s">
        <v>6</v>
      </c>
      <c r="J401" t="s">
        <v>89</v>
      </c>
      <c r="K401">
        <v>16.121079999999999</v>
      </c>
      <c r="M401" t="str">
        <f t="shared" si="6"/>
        <v/>
      </c>
    </row>
    <row r="402" spans="1:13" x14ac:dyDescent="0.25">
      <c r="A402">
        <v>104</v>
      </c>
      <c r="B402">
        <v>1</v>
      </c>
      <c r="C402">
        <v>25</v>
      </c>
      <c r="E402">
        <v>2</v>
      </c>
      <c r="F402">
        <v>4.28</v>
      </c>
      <c r="G402" t="s">
        <v>8</v>
      </c>
      <c r="H402" t="s">
        <v>8</v>
      </c>
      <c r="I402" t="s">
        <v>6</v>
      </c>
      <c r="J402" t="s">
        <v>110</v>
      </c>
      <c r="K402">
        <v>19.742149999999999</v>
      </c>
      <c r="M402" t="str">
        <f t="shared" si="6"/>
        <v/>
      </c>
    </row>
    <row r="403" spans="1:13" x14ac:dyDescent="0.25">
      <c r="A403">
        <v>104</v>
      </c>
      <c r="B403">
        <v>1</v>
      </c>
      <c r="C403">
        <v>25</v>
      </c>
      <c r="E403">
        <v>2</v>
      </c>
      <c r="F403">
        <v>4.28</v>
      </c>
      <c r="G403" t="s">
        <v>1</v>
      </c>
      <c r="H403" t="s">
        <v>2</v>
      </c>
      <c r="I403" t="s">
        <v>6</v>
      </c>
      <c r="J403" t="s">
        <v>126</v>
      </c>
      <c r="K403">
        <v>16.591930000000001</v>
      </c>
      <c r="M403" t="str">
        <f t="shared" si="6"/>
        <v/>
      </c>
    </row>
    <row r="404" spans="1:13" x14ac:dyDescent="0.25">
      <c r="A404">
        <v>104</v>
      </c>
      <c r="B404">
        <v>1</v>
      </c>
      <c r="C404">
        <v>25</v>
      </c>
      <c r="E404">
        <v>2</v>
      </c>
      <c r="F404">
        <v>4.4800000000000004</v>
      </c>
      <c r="G404" t="s">
        <v>8</v>
      </c>
      <c r="H404" t="s">
        <v>8</v>
      </c>
      <c r="I404" t="s">
        <v>6</v>
      </c>
      <c r="J404" t="s">
        <v>119</v>
      </c>
      <c r="K404">
        <v>19.506730000000001</v>
      </c>
      <c r="M404" t="str">
        <f t="shared" si="6"/>
        <v/>
      </c>
    </row>
    <row r="405" spans="1:13" x14ac:dyDescent="0.25">
      <c r="A405">
        <v>104</v>
      </c>
      <c r="B405">
        <v>1</v>
      </c>
      <c r="C405">
        <v>25</v>
      </c>
      <c r="E405">
        <v>2</v>
      </c>
      <c r="F405">
        <v>4.4800000000000004</v>
      </c>
      <c r="G405" t="s">
        <v>1</v>
      </c>
      <c r="H405" t="s">
        <v>5</v>
      </c>
      <c r="I405" t="s">
        <v>6</v>
      </c>
      <c r="J405" t="s">
        <v>90</v>
      </c>
      <c r="K405">
        <v>16.558299999999999</v>
      </c>
      <c r="M405" t="str">
        <f t="shared" si="6"/>
        <v/>
      </c>
    </row>
    <row r="406" spans="1:13" x14ac:dyDescent="0.25">
      <c r="A406">
        <v>104</v>
      </c>
      <c r="B406">
        <v>1</v>
      </c>
      <c r="C406">
        <v>25</v>
      </c>
      <c r="E406">
        <v>2</v>
      </c>
      <c r="F406">
        <v>4.01</v>
      </c>
      <c r="G406" t="s">
        <v>8</v>
      </c>
      <c r="H406" t="s">
        <v>8</v>
      </c>
      <c r="I406" t="s">
        <v>6</v>
      </c>
      <c r="J406" t="s">
        <v>123</v>
      </c>
      <c r="K406">
        <v>20.448429999999998</v>
      </c>
      <c r="M406" t="str">
        <f t="shared" si="6"/>
        <v/>
      </c>
    </row>
    <row r="407" spans="1:13" x14ac:dyDescent="0.25">
      <c r="A407">
        <v>104</v>
      </c>
      <c r="B407">
        <v>1</v>
      </c>
      <c r="C407">
        <v>25</v>
      </c>
      <c r="E407">
        <v>2</v>
      </c>
      <c r="F407">
        <v>4.01</v>
      </c>
      <c r="G407" t="s">
        <v>1</v>
      </c>
      <c r="H407" t="s">
        <v>2</v>
      </c>
      <c r="I407" t="s">
        <v>6</v>
      </c>
      <c r="J407" t="s">
        <v>106</v>
      </c>
      <c r="K407">
        <v>18.026910000000001</v>
      </c>
      <c r="M407" t="str">
        <f t="shared" si="6"/>
        <v/>
      </c>
    </row>
    <row r="408" spans="1:13" x14ac:dyDescent="0.25">
      <c r="A408">
        <v>104</v>
      </c>
      <c r="B408">
        <v>1</v>
      </c>
      <c r="C408">
        <v>25</v>
      </c>
      <c r="E408">
        <v>2</v>
      </c>
      <c r="F408">
        <v>4.1500000000000004</v>
      </c>
      <c r="G408" t="s">
        <v>8</v>
      </c>
      <c r="H408" t="s">
        <v>8</v>
      </c>
      <c r="I408" t="s">
        <v>6</v>
      </c>
      <c r="J408" t="s">
        <v>127</v>
      </c>
      <c r="K408">
        <v>19.618829999999999</v>
      </c>
      <c r="M408" t="str">
        <f t="shared" si="6"/>
        <v/>
      </c>
    </row>
    <row r="409" spans="1:13" x14ac:dyDescent="0.25">
      <c r="A409">
        <v>104</v>
      </c>
      <c r="B409">
        <v>1</v>
      </c>
      <c r="C409">
        <v>25</v>
      </c>
      <c r="E409">
        <v>2</v>
      </c>
      <c r="F409">
        <v>4.1500000000000004</v>
      </c>
      <c r="G409" t="s">
        <v>1</v>
      </c>
      <c r="H409" t="s">
        <v>5</v>
      </c>
      <c r="I409" t="s">
        <v>6</v>
      </c>
      <c r="J409" t="s">
        <v>100</v>
      </c>
      <c r="K409">
        <v>16.704039999999999</v>
      </c>
      <c r="M409" t="str">
        <f t="shared" si="6"/>
        <v/>
      </c>
    </row>
    <row r="410" spans="1:13" x14ac:dyDescent="0.25">
      <c r="A410">
        <v>104</v>
      </c>
      <c r="B410">
        <v>1</v>
      </c>
      <c r="C410">
        <v>25</v>
      </c>
      <c r="E410">
        <v>1</v>
      </c>
      <c r="F410">
        <v>4.58</v>
      </c>
      <c r="G410" t="s">
        <v>8</v>
      </c>
      <c r="H410" t="s">
        <v>8</v>
      </c>
      <c r="I410" t="s">
        <v>6</v>
      </c>
      <c r="J410" t="s">
        <v>111</v>
      </c>
      <c r="K410">
        <v>20.717490000000002</v>
      </c>
      <c r="M410" t="str">
        <f t="shared" si="6"/>
        <v/>
      </c>
    </row>
    <row r="411" spans="1:13" x14ac:dyDescent="0.25">
      <c r="A411">
        <v>104</v>
      </c>
      <c r="B411">
        <v>1</v>
      </c>
      <c r="C411">
        <v>25</v>
      </c>
      <c r="E411">
        <v>1</v>
      </c>
      <c r="F411">
        <v>4.58</v>
      </c>
      <c r="G411" t="s">
        <v>1</v>
      </c>
      <c r="H411" t="s">
        <v>2</v>
      </c>
      <c r="I411" t="s">
        <v>6</v>
      </c>
      <c r="J411" t="s">
        <v>93</v>
      </c>
      <c r="K411">
        <v>19.304929999999999</v>
      </c>
      <c r="M411" t="str">
        <f t="shared" si="6"/>
        <v/>
      </c>
    </row>
    <row r="412" spans="1:13" x14ac:dyDescent="0.25">
      <c r="A412">
        <v>104</v>
      </c>
      <c r="B412">
        <v>2</v>
      </c>
      <c r="C412">
        <v>25</v>
      </c>
      <c r="E412">
        <v>2</v>
      </c>
      <c r="F412">
        <v>4.75</v>
      </c>
      <c r="G412" t="s">
        <v>8</v>
      </c>
      <c r="H412" t="s">
        <v>8</v>
      </c>
      <c r="I412" t="s">
        <v>3</v>
      </c>
      <c r="J412" t="s">
        <v>192</v>
      </c>
      <c r="K412">
        <v>19.316140000000001</v>
      </c>
      <c r="M412" t="str">
        <f t="shared" si="6"/>
        <v/>
      </c>
    </row>
    <row r="413" spans="1:13" x14ac:dyDescent="0.25">
      <c r="A413">
        <v>104</v>
      </c>
      <c r="B413">
        <v>2</v>
      </c>
      <c r="C413">
        <v>25</v>
      </c>
      <c r="E413">
        <v>2</v>
      </c>
      <c r="F413">
        <v>4.75</v>
      </c>
      <c r="G413" t="s">
        <v>1</v>
      </c>
      <c r="H413" t="s">
        <v>5</v>
      </c>
      <c r="I413" t="s">
        <v>3</v>
      </c>
      <c r="J413" t="s">
        <v>204</v>
      </c>
      <c r="K413">
        <v>17.993269999999999</v>
      </c>
      <c r="M413" t="str">
        <f t="shared" si="6"/>
        <v/>
      </c>
    </row>
    <row r="414" spans="1:13" x14ac:dyDescent="0.25">
      <c r="A414">
        <v>104</v>
      </c>
      <c r="B414">
        <v>2</v>
      </c>
      <c r="C414">
        <v>25</v>
      </c>
      <c r="E414">
        <v>1</v>
      </c>
      <c r="F414">
        <v>6.98</v>
      </c>
      <c r="G414" t="s">
        <v>8</v>
      </c>
      <c r="H414" t="s">
        <v>8</v>
      </c>
      <c r="I414" t="s">
        <v>3</v>
      </c>
      <c r="J414" t="s">
        <v>200</v>
      </c>
      <c r="K414">
        <v>20.302689999999998</v>
      </c>
      <c r="M414" t="str">
        <f t="shared" si="6"/>
        <v/>
      </c>
    </row>
    <row r="415" spans="1:13" x14ac:dyDescent="0.25">
      <c r="A415">
        <v>104</v>
      </c>
      <c r="B415">
        <v>2</v>
      </c>
      <c r="C415">
        <v>25</v>
      </c>
      <c r="E415">
        <v>1</v>
      </c>
      <c r="F415">
        <v>6.98</v>
      </c>
      <c r="G415" t="s">
        <v>1</v>
      </c>
      <c r="H415" t="s">
        <v>2</v>
      </c>
      <c r="I415" t="s">
        <v>3</v>
      </c>
      <c r="J415" t="s">
        <v>205</v>
      </c>
      <c r="K415">
        <v>19.843050000000002</v>
      </c>
      <c r="M415" t="str">
        <f t="shared" si="6"/>
        <v/>
      </c>
    </row>
    <row r="416" spans="1:13" x14ac:dyDescent="0.25">
      <c r="A416">
        <v>104</v>
      </c>
      <c r="B416">
        <v>2</v>
      </c>
      <c r="C416">
        <v>25</v>
      </c>
      <c r="E416">
        <v>2</v>
      </c>
      <c r="F416">
        <v>4.68</v>
      </c>
      <c r="G416" t="s">
        <v>8</v>
      </c>
      <c r="H416" t="s">
        <v>8</v>
      </c>
      <c r="I416" t="s">
        <v>3</v>
      </c>
      <c r="J416" t="s">
        <v>183</v>
      </c>
      <c r="K416">
        <v>19.87668</v>
      </c>
      <c r="M416" t="str">
        <f t="shared" si="6"/>
        <v/>
      </c>
    </row>
    <row r="417" spans="1:13" x14ac:dyDescent="0.25">
      <c r="A417">
        <v>104</v>
      </c>
      <c r="B417">
        <v>2</v>
      </c>
      <c r="C417">
        <v>25</v>
      </c>
      <c r="E417">
        <v>2</v>
      </c>
      <c r="F417">
        <v>4.68</v>
      </c>
      <c r="G417" t="s">
        <v>1</v>
      </c>
      <c r="H417" t="s">
        <v>2</v>
      </c>
      <c r="I417" t="s">
        <v>3</v>
      </c>
      <c r="J417" t="s">
        <v>173</v>
      </c>
      <c r="K417">
        <v>17.387889999999999</v>
      </c>
      <c r="M417" t="str">
        <f t="shared" si="6"/>
        <v/>
      </c>
    </row>
    <row r="418" spans="1:13" x14ac:dyDescent="0.25">
      <c r="A418">
        <v>104</v>
      </c>
      <c r="B418">
        <v>2</v>
      </c>
      <c r="C418">
        <v>25</v>
      </c>
      <c r="E418">
        <v>1</v>
      </c>
      <c r="F418">
        <v>5.56</v>
      </c>
      <c r="G418" t="s">
        <v>8</v>
      </c>
      <c r="H418" t="s">
        <v>8</v>
      </c>
      <c r="I418" t="s">
        <v>3</v>
      </c>
      <c r="J418" t="s">
        <v>178</v>
      </c>
      <c r="K418">
        <v>20.044840000000001</v>
      </c>
      <c r="M418" t="str">
        <f t="shared" si="6"/>
        <v/>
      </c>
    </row>
    <row r="419" spans="1:13" x14ac:dyDescent="0.25">
      <c r="A419">
        <v>104</v>
      </c>
      <c r="B419">
        <v>2</v>
      </c>
      <c r="C419">
        <v>25</v>
      </c>
      <c r="E419">
        <v>1</v>
      </c>
      <c r="F419">
        <v>5.56</v>
      </c>
      <c r="G419" t="s">
        <v>1</v>
      </c>
      <c r="H419" t="s">
        <v>2</v>
      </c>
      <c r="I419" t="s">
        <v>3</v>
      </c>
      <c r="J419" t="s">
        <v>182</v>
      </c>
      <c r="K419">
        <v>17.219729999999998</v>
      </c>
      <c r="M419" t="str">
        <f t="shared" si="6"/>
        <v/>
      </c>
    </row>
    <row r="420" spans="1:13" x14ac:dyDescent="0.25">
      <c r="A420">
        <v>104</v>
      </c>
      <c r="B420">
        <v>2</v>
      </c>
      <c r="C420">
        <v>25</v>
      </c>
      <c r="E420">
        <v>3</v>
      </c>
      <c r="F420">
        <v>2.92</v>
      </c>
      <c r="G420" t="s">
        <v>8</v>
      </c>
      <c r="H420" t="s">
        <v>8</v>
      </c>
      <c r="I420" t="s">
        <v>3</v>
      </c>
      <c r="J420" t="s">
        <v>179</v>
      </c>
      <c r="K420">
        <v>18.06054</v>
      </c>
      <c r="M420" t="str">
        <f t="shared" si="6"/>
        <v/>
      </c>
    </row>
    <row r="421" spans="1:13" x14ac:dyDescent="0.25">
      <c r="A421">
        <v>104</v>
      </c>
      <c r="B421">
        <v>2</v>
      </c>
      <c r="C421">
        <v>25</v>
      </c>
      <c r="E421">
        <v>3</v>
      </c>
      <c r="F421">
        <v>2.92</v>
      </c>
      <c r="G421" t="s">
        <v>1</v>
      </c>
      <c r="H421" t="s">
        <v>2</v>
      </c>
      <c r="I421" t="s">
        <v>3</v>
      </c>
      <c r="J421" t="s">
        <v>187</v>
      </c>
      <c r="K421">
        <v>18.385649999999998</v>
      </c>
      <c r="M421" t="str">
        <f t="shared" si="6"/>
        <v/>
      </c>
    </row>
    <row r="422" spans="1:13" x14ac:dyDescent="0.25">
      <c r="A422">
        <v>104</v>
      </c>
      <c r="B422">
        <v>2</v>
      </c>
      <c r="C422">
        <v>25</v>
      </c>
      <c r="E422">
        <v>2</v>
      </c>
      <c r="F422">
        <v>5.04</v>
      </c>
      <c r="G422" t="s">
        <v>8</v>
      </c>
      <c r="H422" t="s">
        <v>8</v>
      </c>
      <c r="I422" t="s">
        <v>3</v>
      </c>
      <c r="J422" t="s">
        <v>174</v>
      </c>
      <c r="K422">
        <v>19.349779999999999</v>
      </c>
      <c r="M422" t="str">
        <f t="shared" si="6"/>
        <v/>
      </c>
    </row>
    <row r="423" spans="1:13" x14ac:dyDescent="0.25">
      <c r="A423">
        <v>104</v>
      </c>
      <c r="B423">
        <v>2</v>
      </c>
      <c r="C423">
        <v>25</v>
      </c>
      <c r="E423">
        <v>2</v>
      </c>
      <c r="F423">
        <v>5.04</v>
      </c>
      <c r="G423" t="s">
        <v>1</v>
      </c>
      <c r="H423" t="s">
        <v>5</v>
      </c>
      <c r="I423" t="s">
        <v>3</v>
      </c>
      <c r="J423" t="s">
        <v>189</v>
      </c>
      <c r="K423">
        <v>18.744389999999999</v>
      </c>
      <c r="M423" t="str">
        <f t="shared" si="6"/>
        <v/>
      </c>
    </row>
    <row r="424" spans="1:13" x14ac:dyDescent="0.25">
      <c r="A424">
        <v>104</v>
      </c>
      <c r="B424">
        <v>2</v>
      </c>
      <c r="C424">
        <v>25</v>
      </c>
      <c r="E424">
        <v>2</v>
      </c>
      <c r="F424">
        <v>4.9400000000000004</v>
      </c>
      <c r="G424" t="s">
        <v>8</v>
      </c>
      <c r="H424" t="s">
        <v>8</v>
      </c>
      <c r="I424" t="s">
        <v>3</v>
      </c>
      <c r="J424" t="s">
        <v>180</v>
      </c>
      <c r="K424">
        <v>19.988790000000002</v>
      </c>
      <c r="M424" t="str">
        <f t="shared" si="6"/>
        <v/>
      </c>
    </row>
    <row r="425" spans="1:13" x14ac:dyDescent="0.25">
      <c r="A425">
        <v>104</v>
      </c>
      <c r="B425">
        <v>2</v>
      </c>
      <c r="C425">
        <v>25</v>
      </c>
      <c r="E425">
        <v>2</v>
      </c>
      <c r="F425">
        <v>4.9400000000000004</v>
      </c>
      <c r="G425" t="s">
        <v>1</v>
      </c>
      <c r="H425" t="s">
        <v>2</v>
      </c>
      <c r="I425" t="s">
        <v>3</v>
      </c>
      <c r="J425" t="s">
        <v>207</v>
      </c>
      <c r="K425">
        <v>18.654710000000001</v>
      </c>
      <c r="M425" t="str">
        <f t="shared" si="6"/>
        <v/>
      </c>
    </row>
    <row r="426" spans="1:13" x14ac:dyDescent="0.25">
      <c r="A426">
        <v>104</v>
      </c>
      <c r="B426">
        <v>2</v>
      </c>
      <c r="C426">
        <v>25</v>
      </c>
      <c r="E426">
        <v>3</v>
      </c>
      <c r="F426">
        <v>3.25</v>
      </c>
      <c r="G426" t="s">
        <v>8</v>
      </c>
      <c r="H426" t="s">
        <v>8</v>
      </c>
      <c r="I426" t="s">
        <v>3</v>
      </c>
      <c r="J426" t="s">
        <v>208</v>
      </c>
      <c r="K426">
        <v>19.843050000000002</v>
      </c>
      <c r="M426" t="str">
        <f t="shared" si="6"/>
        <v/>
      </c>
    </row>
    <row r="427" spans="1:13" x14ac:dyDescent="0.25">
      <c r="A427">
        <v>104</v>
      </c>
      <c r="B427">
        <v>2</v>
      </c>
      <c r="C427">
        <v>25</v>
      </c>
      <c r="E427">
        <v>3</v>
      </c>
      <c r="F427">
        <v>3.25</v>
      </c>
      <c r="G427" t="s">
        <v>1</v>
      </c>
      <c r="H427" t="s">
        <v>5</v>
      </c>
      <c r="I427" t="s">
        <v>3</v>
      </c>
      <c r="J427" t="s">
        <v>196</v>
      </c>
      <c r="K427">
        <v>17.152470000000001</v>
      </c>
      <c r="M427" t="str">
        <f t="shared" si="6"/>
        <v/>
      </c>
    </row>
    <row r="428" spans="1:13" x14ac:dyDescent="0.25">
      <c r="A428">
        <v>104</v>
      </c>
      <c r="B428">
        <v>2</v>
      </c>
      <c r="C428">
        <v>25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209</v>
      </c>
      <c r="K428">
        <v>17.466370000000001</v>
      </c>
      <c r="M428" t="str">
        <f t="shared" si="6"/>
        <v/>
      </c>
    </row>
    <row r="429" spans="1:13" x14ac:dyDescent="0.25">
      <c r="A429">
        <v>104</v>
      </c>
      <c r="B429">
        <v>2</v>
      </c>
      <c r="C429">
        <v>25</v>
      </c>
      <c r="E429">
        <v>1</v>
      </c>
      <c r="F429">
        <v>5.86</v>
      </c>
      <c r="G429" t="s">
        <v>8</v>
      </c>
      <c r="H429" t="s">
        <v>8</v>
      </c>
      <c r="I429" t="s">
        <v>3</v>
      </c>
      <c r="J429" t="s">
        <v>203</v>
      </c>
      <c r="K429">
        <v>18.66592</v>
      </c>
      <c r="M429" t="str">
        <f t="shared" si="6"/>
        <v/>
      </c>
    </row>
    <row r="430" spans="1:13" x14ac:dyDescent="0.25">
      <c r="A430">
        <v>104</v>
      </c>
      <c r="B430">
        <v>2</v>
      </c>
      <c r="C430">
        <v>25</v>
      </c>
      <c r="E430">
        <v>1</v>
      </c>
      <c r="F430">
        <v>5.86</v>
      </c>
      <c r="G430" t="s">
        <v>1</v>
      </c>
      <c r="H430" t="s">
        <v>5</v>
      </c>
      <c r="I430" t="s">
        <v>3</v>
      </c>
      <c r="J430" t="s">
        <v>186</v>
      </c>
      <c r="K430">
        <v>17.847529999999999</v>
      </c>
      <c r="M430" t="str">
        <f t="shared" si="6"/>
        <v/>
      </c>
    </row>
    <row r="431" spans="1:13" x14ac:dyDescent="0.25">
      <c r="A431">
        <v>104</v>
      </c>
      <c r="B431">
        <v>2</v>
      </c>
      <c r="C431">
        <v>25</v>
      </c>
      <c r="E431">
        <v>3</v>
      </c>
      <c r="F431">
        <v>2.37</v>
      </c>
      <c r="G431" t="s">
        <v>8</v>
      </c>
      <c r="H431" t="s">
        <v>8</v>
      </c>
      <c r="I431" t="s">
        <v>3</v>
      </c>
      <c r="J431" t="s">
        <v>199</v>
      </c>
      <c r="K431">
        <v>18.9574</v>
      </c>
      <c r="M431" t="str">
        <f t="shared" si="6"/>
        <v/>
      </c>
    </row>
    <row r="432" spans="1:13" x14ac:dyDescent="0.25">
      <c r="A432">
        <v>104</v>
      </c>
      <c r="B432">
        <v>2</v>
      </c>
      <c r="C432">
        <v>25</v>
      </c>
      <c r="E432">
        <v>3</v>
      </c>
      <c r="F432">
        <v>2.37</v>
      </c>
      <c r="G432" t="s">
        <v>1</v>
      </c>
      <c r="H432" t="s">
        <v>5</v>
      </c>
      <c r="I432" t="s">
        <v>3</v>
      </c>
      <c r="J432" t="s">
        <v>188</v>
      </c>
      <c r="K432">
        <v>17.95964</v>
      </c>
      <c r="M432" t="str">
        <f t="shared" si="6"/>
        <v/>
      </c>
    </row>
    <row r="433" spans="1:13" x14ac:dyDescent="0.25">
      <c r="A433">
        <v>104</v>
      </c>
      <c r="B433">
        <v>2</v>
      </c>
      <c r="C433">
        <v>25</v>
      </c>
      <c r="E433">
        <v>2</v>
      </c>
      <c r="F433">
        <v>4.2300000000000004</v>
      </c>
      <c r="G433" t="s">
        <v>8</v>
      </c>
      <c r="H433" t="s">
        <v>8</v>
      </c>
      <c r="I433" t="s">
        <v>6</v>
      </c>
      <c r="J433" t="s">
        <v>201</v>
      </c>
      <c r="K433">
        <v>19.204039999999999</v>
      </c>
      <c r="M433" t="str">
        <f t="shared" si="6"/>
        <v/>
      </c>
    </row>
    <row r="434" spans="1:13" x14ac:dyDescent="0.25">
      <c r="A434">
        <v>104</v>
      </c>
      <c r="B434">
        <v>2</v>
      </c>
      <c r="C434">
        <v>25</v>
      </c>
      <c r="E434">
        <v>2</v>
      </c>
      <c r="F434">
        <v>4.2300000000000004</v>
      </c>
      <c r="G434" t="s">
        <v>1</v>
      </c>
      <c r="H434" t="s">
        <v>2</v>
      </c>
      <c r="I434" t="s">
        <v>6</v>
      </c>
      <c r="J434" t="s">
        <v>191</v>
      </c>
      <c r="K434">
        <v>17.589690000000001</v>
      </c>
      <c r="M434" t="str">
        <f t="shared" si="6"/>
        <v/>
      </c>
    </row>
    <row r="435" spans="1:13" x14ac:dyDescent="0.25">
      <c r="A435">
        <v>104</v>
      </c>
      <c r="B435">
        <v>2</v>
      </c>
      <c r="C435">
        <v>25</v>
      </c>
      <c r="E435">
        <v>2</v>
      </c>
      <c r="F435">
        <v>4.37</v>
      </c>
      <c r="G435" t="s">
        <v>8</v>
      </c>
      <c r="H435" t="s">
        <v>8</v>
      </c>
      <c r="I435" t="s">
        <v>6</v>
      </c>
      <c r="J435" t="s">
        <v>190</v>
      </c>
      <c r="K435">
        <v>19.753360000000001</v>
      </c>
      <c r="M435" t="str">
        <f t="shared" si="6"/>
        <v/>
      </c>
    </row>
    <row r="436" spans="1:13" x14ac:dyDescent="0.25">
      <c r="A436">
        <v>104</v>
      </c>
      <c r="B436">
        <v>2</v>
      </c>
      <c r="C436">
        <v>25</v>
      </c>
      <c r="E436">
        <v>2</v>
      </c>
      <c r="F436">
        <v>4.37</v>
      </c>
      <c r="G436" t="s">
        <v>1</v>
      </c>
      <c r="H436" t="s">
        <v>5</v>
      </c>
      <c r="I436" t="s">
        <v>6</v>
      </c>
      <c r="J436" t="s">
        <v>177</v>
      </c>
      <c r="K436">
        <v>18.340810000000001</v>
      </c>
      <c r="M436" t="str">
        <f t="shared" si="6"/>
        <v/>
      </c>
    </row>
    <row r="437" spans="1:13" x14ac:dyDescent="0.25">
      <c r="A437">
        <v>104</v>
      </c>
      <c r="B437">
        <v>2</v>
      </c>
      <c r="C437">
        <v>25</v>
      </c>
      <c r="E437">
        <v>1</v>
      </c>
      <c r="F437">
        <v>4.66</v>
      </c>
      <c r="G437" t="s">
        <v>8</v>
      </c>
      <c r="H437" t="s">
        <v>8</v>
      </c>
      <c r="I437" t="s">
        <v>6</v>
      </c>
      <c r="J437" t="s">
        <v>176</v>
      </c>
      <c r="K437">
        <v>17.780270000000002</v>
      </c>
      <c r="M437" t="str">
        <f t="shared" si="6"/>
        <v/>
      </c>
    </row>
    <row r="438" spans="1:13" x14ac:dyDescent="0.25">
      <c r="A438">
        <v>104</v>
      </c>
      <c r="B438">
        <v>2</v>
      </c>
      <c r="C438">
        <v>25</v>
      </c>
      <c r="E438">
        <v>1</v>
      </c>
      <c r="F438">
        <v>4.66</v>
      </c>
      <c r="G438" t="s">
        <v>1</v>
      </c>
      <c r="H438" t="s">
        <v>2</v>
      </c>
      <c r="I438" t="s">
        <v>6</v>
      </c>
      <c r="J438" t="s">
        <v>193</v>
      </c>
      <c r="K438">
        <v>17.286989999999999</v>
      </c>
      <c r="M438" t="str">
        <f t="shared" si="6"/>
        <v/>
      </c>
    </row>
    <row r="439" spans="1:13" x14ac:dyDescent="0.25">
      <c r="A439">
        <v>104</v>
      </c>
      <c r="B439">
        <v>2</v>
      </c>
      <c r="C439">
        <v>25</v>
      </c>
      <c r="E439">
        <v>3</v>
      </c>
      <c r="F439">
        <v>2.99</v>
      </c>
      <c r="G439" t="s">
        <v>8</v>
      </c>
      <c r="H439" t="s">
        <v>8</v>
      </c>
      <c r="I439" t="s">
        <v>6</v>
      </c>
      <c r="J439" t="s">
        <v>198</v>
      </c>
      <c r="K439">
        <v>17.152470000000001</v>
      </c>
      <c r="M439" t="str">
        <f t="shared" si="6"/>
        <v/>
      </c>
    </row>
    <row r="440" spans="1:13" x14ac:dyDescent="0.25">
      <c r="A440">
        <v>104</v>
      </c>
      <c r="B440">
        <v>2</v>
      </c>
      <c r="C440">
        <v>25</v>
      </c>
      <c r="E440">
        <v>3</v>
      </c>
      <c r="F440">
        <v>2.99</v>
      </c>
      <c r="G440" t="s">
        <v>1</v>
      </c>
      <c r="H440" t="s">
        <v>5</v>
      </c>
      <c r="I440" t="s">
        <v>6</v>
      </c>
      <c r="J440" t="s">
        <v>169</v>
      </c>
      <c r="K440">
        <v>17.152470000000001</v>
      </c>
      <c r="M440" t="str">
        <f t="shared" si="6"/>
        <v/>
      </c>
    </row>
    <row r="441" spans="1:13" x14ac:dyDescent="0.25">
      <c r="A441">
        <v>104</v>
      </c>
      <c r="B441">
        <v>2</v>
      </c>
      <c r="C441">
        <v>25</v>
      </c>
      <c r="E441">
        <v>2</v>
      </c>
      <c r="F441">
        <v>4.04</v>
      </c>
      <c r="G441" t="s">
        <v>8</v>
      </c>
      <c r="H441" t="s">
        <v>8</v>
      </c>
      <c r="I441" t="s">
        <v>6</v>
      </c>
      <c r="J441" t="s">
        <v>181</v>
      </c>
      <c r="K441">
        <v>18.677129999999998</v>
      </c>
      <c r="M441" t="str">
        <f t="shared" si="6"/>
        <v/>
      </c>
    </row>
    <row r="442" spans="1:13" x14ac:dyDescent="0.25">
      <c r="A442">
        <v>104</v>
      </c>
      <c r="B442">
        <v>2</v>
      </c>
      <c r="C442">
        <v>25</v>
      </c>
      <c r="E442">
        <v>2</v>
      </c>
      <c r="F442">
        <v>4.04</v>
      </c>
      <c r="G442" t="s">
        <v>1</v>
      </c>
      <c r="H442" t="s">
        <v>5</v>
      </c>
      <c r="I442" t="s">
        <v>6</v>
      </c>
      <c r="J442" t="s">
        <v>170</v>
      </c>
      <c r="K442">
        <v>18.329599999999999</v>
      </c>
      <c r="M442" t="str">
        <f t="shared" si="6"/>
        <v/>
      </c>
    </row>
    <row r="443" spans="1:13" x14ac:dyDescent="0.25">
      <c r="A443">
        <v>104</v>
      </c>
      <c r="B443">
        <v>2</v>
      </c>
      <c r="C443">
        <v>25</v>
      </c>
      <c r="E443">
        <v>1</v>
      </c>
      <c r="F443">
        <v>5.35</v>
      </c>
      <c r="G443" t="s">
        <v>8</v>
      </c>
      <c r="H443" t="s">
        <v>8</v>
      </c>
      <c r="I443" t="s">
        <v>6</v>
      </c>
      <c r="J443" t="s">
        <v>194</v>
      </c>
      <c r="K443">
        <v>18.37444</v>
      </c>
      <c r="M443" t="str">
        <f t="shared" si="6"/>
        <v/>
      </c>
    </row>
    <row r="444" spans="1:13" x14ac:dyDescent="0.25">
      <c r="A444">
        <v>104</v>
      </c>
      <c r="B444">
        <v>2</v>
      </c>
      <c r="C444">
        <v>25</v>
      </c>
      <c r="E444">
        <v>1</v>
      </c>
      <c r="F444">
        <v>5.35</v>
      </c>
      <c r="G444" t="s">
        <v>1</v>
      </c>
      <c r="H444" t="s">
        <v>2</v>
      </c>
      <c r="I444" t="s">
        <v>6</v>
      </c>
      <c r="J444" t="s">
        <v>206</v>
      </c>
      <c r="K444">
        <v>18.97982</v>
      </c>
      <c r="M444" t="str">
        <f t="shared" si="6"/>
        <v/>
      </c>
    </row>
    <row r="445" spans="1:13" x14ac:dyDescent="0.25">
      <c r="A445">
        <v>104</v>
      </c>
      <c r="B445">
        <v>2</v>
      </c>
      <c r="C445">
        <v>25</v>
      </c>
      <c r="E445">
        <v>2</v>
      </c>
      <c r="F445">
        <v>3.84</v>
      </c>
      <c r="G445" t="s">
        <v>8</v>
      </c>
      <c r="H445" t="s">
        <v>8</v>
      </c>
      <c r="I445" t="s">
        <v>6</v>
      </c>
      <c r="J445" t="s">
        <v>171</v>
      </c>
      <c r="K445">
        <v>16.928249999999998</v>
      </c>
      <c r="M445" t="str">
        <f t="shared" si="6"/>
        <v/>
      </c>
    </row>
    <row r="446" spans="1:13" x14ac:dyDescent="0.25">
      <c r="A446">
        <v>104</v>
      </c>
      <c r="B446">
        <v>2</v>
      </c>
      <c r="C446">
        <v>25</v>
      </c>
      <c r="E446">
        <v>2</v>
      </c>
      <c r="F446">
        <v>3.84</v>
      </c>
      <c r="G446" t="s">
        <v>1</v>
      </c>
      <c r="H446" t="s">
        <v>2</v>
      </c>
      <c r="I446" t="s">
        <v>6</v>
      </c>
      <c r="J446" t="s">
        <v>197</v>
      </c>
      <c r="K446">
        <v>16.266819999999999</v>
      </c>
      <c r="M446" t="str">
        <f t="shared" si="6"/>
        <v/>
      </c>
    </row>
    <row r="447" spans="1:13" x14ac:dyDescent="0.25">
      <c r="A447">
        <v>104</v>
      </c>
      <c r="B447">
        <v>2</v>
      </c>
      <c r="C447">
        <v>25</v>
      </c>
      <c r="E447">
        <v>3</v>
      </c>
      <c r="F447">
        <v>3.16</v>
      </c>
      <c r="G447" t="s">
        <v>8</v>
      </c>
      <c r="H447" t="s">
        <v>8</v>
      </c>
      <c r="I447" t="s">
        <v>6</v>
      </c>
      <c r="J447" t="s">
        <v>202</v>
      </c>
      <c r="K447">
        <v>17.892379999999999</v>
      </c>
      <c r="M447" t="str">
        <f t="shared" si="6"/>
        <v/>
      </c>
    </row>
    <row r="448" spans="1:13" x14ac:dyDescent="0.25">
      <c r="A448">
        <v>104</v>
      </c>
      <c r="B448">
        <v>2</v>
      </c>
      <c r="C448">
        <v>25</v>
      </c>
      <c r="E448">
        <v>3</v>
      </c>
      <c r="F448">
        <v>3.16</v>
      </c>
      <c r="G448" t="s">
        <v>1</v>
      </c>
      <c r="H448" t="s">
        <v>2</v>
      </c>
      <c r="I448" t="s">
        <v>6</v>
      </c>
      <c r="J448" t="s">
        <v>184</v>
      </c>
      <c r="K448">
        <v>17.8139</v>
      </c>
      <c r="M448" t="str">
        <f t="shared" si="6"/>
        <v/>
      </c>
    </row>
    <row r="449" spans="1:13" x14ac:dyDescent="0.25">
      <c r="A449">
        <v>104</v>
      </c>
      <c r="B449">
        <v>2</v>
      </c>
      <c r="C449">
        <v>25</v>
      </c>
      <c r="E449">
        <v>3</v>
      </c>
      <c r="F449">
        <v>3.37</v>
      </c>
      <c r="G449" t="s">
        <v>8</v>
      </c>
      <c r="H449" t="s">
        <v>8</v>
      </c>
      <c r="I449" t="s">
        <v>6</v>
      </c>
      <c r="J449" t="s">
        <v>175</v>
      </c>
      <c r="K449">
        <v>18.677129999999998</v>
      </c>
      <c r="M449" t="str">
        <f t="shared" si="6"/>
        <v/>
      </c>
    </row>
    <row r="450" spans="1:13" x14ac:dyDescent="0.25">
      <c r="A450">
        <v>104</v>
      </c>
      <c r="B450">
        <v>2</v>
      </c>
      <c r="C450">
        <v>25</v>
      </c>
      <c r="E450">
        <v>3</v>
      </c>
      <c r="F450">
        <v>3.37</v>
      </c>
      <c r="G450" t="s">
        <v>1</v>
      </c>
      <c r="H450" t="s">
        <v>5</v>
      </c>
      <c r="I450" t="s">
        <v>6</v>
      </c>
      <c r="J450" t="s">
        <v>172</v>
      </c>
      <c r="K450">
        <v>17.309419999999999</v>
      </c>
      <c r="M450" t="str">
        <f t="shared" si="6"/>
        <v/>
      </c>
    </row>
    <row r="451" spans="1:13" x14ac:dyDescent="0.25">
      <c r="A451">
        <v>104</v>
      </c>
      <c r="B451">
        <v>2</v>
      </c>
      <c r="C451">
        <v>25</v>
      </c>
      <c r="E451">
        <v>1</v>
      </c>
      <c r="F451">
        <v>4.92</v>
      </c>
      <c r="G451" t="s">
        <v>8</v>
      </c>
      <c r="H451" t="s">
        <v>8</v>
      </c>
      <c r="I451" t="s">
        <v>6</v>
      </c>
      <c r="J451" t="s">
        <v>185</v>
      </c>
      <c r="K451">
        <v>20.336320000000001</v>
      </c>
      <c r="M451" t="str">
        <f t="shared" ref="M451:M514" si="7">IF(K451&gt;23,K451,"")</f>
        <v/>
      </c>
    </row>
    <row r="452" spans="1:13" x14ac:dyDescent="0.25">
      <c r="A452">
        <v>104</v>
      </c>
      <c r="B452">
        <v>2</v>
      </c>
      <c r="C452">
        <v>25</v>
      </c>
      <c r="E452">
        <v>1</v>
      </c>
      <c r="F452">
        <v>4.92</v>
      </c>
      <c r="G452" t="s">
        <v>1</v>
      </c>
      <c r="H452" t="s">
        <v>5</v>
      </c>
      <c r="I452" t="s">
        <v>6</v>
      </c>
      <c r="J452" t="s">
        <v>195</v>
      </c>
      <c r="K452">
        <v>18.475339999999999</v>
      </c>
      <c r="M452" t="str">
        <f t="shared" si="7"/>
        <v/>
      </c>
    </row>
    <row r="453" spans="1:13" x14ac:dyDescent="0.25">
      <c r="A453">
        <v>104</v>
      </c>
      <c r="B453">
        <v>3</v>
      </c>
      <c r="C453">
        <v>25</v>
      </c>
      <c r="E453">
        <v>2</v>
      </c>
      <c r="F453">
        <v>5.19</v>
      </c>
      <c r="G453" t="s">
        <v>8</v>
      </c>
      <c r="H453" t="s">
        <v>8</v>
      </c>
      <c r="I453" t="s">
        <v>3</v>
      </c>
      <c r="J453" t="s">
        <v>57</v>
      </c>
      <c r="K453">
        <v>20.426010000000002</v>
      </c>
      <c r="M453" t="str">
        <f t="shared" si="7"/>
        <v/>
      </c>
    </row>
    <row r="454" spans="1:13" x14ac:dyDescent="0.25">
      <c r="A454">
        <v>104</v>
      </c>
      <c r="B454">
        <v>3</v>
      </c>
      <c r="C454">
        <v>25</v>
      </c>
      <c r="E454">
        <v>2</v>
      </c>
      <c r="F454">
        <v>5.19</v>
      </c>
      <c r="G454" t="s">
        <v>1</v>
      </c>
      <c r="H454" t="s">
        <v>5</v>
      </c>
      <c r="I454" t="s">
        <v>3</v>
      </c>
      <c r="J454" t="s">
        <v>61</v>
      </c>
      <c r="K454">
        <v>19.10314</v>
      </c>
      <c r="M454" t="str">
        <f t="shared" si="7"/>
        <v/>
      </c>
    </row>
    <row r="455" spans="1:13" x14ac:dyDescent="0.25">
      <c r="A455">
        <v>104</v>
      </c>
      <c r="B455">
        <v>3</v>
      </c>
      <c r="C455">
        <v>25</v>
      </c>
      <c r="E455">
        <v>2</v>
      </c>
      <c r="F455">
        <v>5</v>
      </c>
      <c r="G455" t="s">
        <v>8</v>
      </c>
      <c r="H455" t="s">
        <v>8</v>
      </c>
      <c r="I455" t="s">
        <v>3</v>
      </c>
      <c r="J455" t="s">
        <v>80</v>
      </c>
      <c r="K455">
        <v>19.00224</v>
      </c>
      <c r="M455" t="str">
        <f t="shared" si="7"/>
        <v/>
      </c>
    </row>
    <row r="456" spans="1:13" x14ac:dyDescent="0.25">
      <c r="A456">
        <v>104</v>
      </c>
      <c r="B456">
        <v>3</v>
      </c>
      <c r="C456">
        <v>25</v>
      </c>
      <c r="E456">
        <v>2</v>
      </c>
      <c r="F456">
        <v>5</v>
      </c>
      <c r="G456" t="s">
        <v>1</v>
      </c>
      <c r="H456" t="s">
        <v>2</v>
      </c>
      <c r="I456" t="s">
        <v>3</v>
      </c>
      <c r="J456" t="s">
        <v>48</v>
      </c>
      <c r="K456">
        <v>19.54036</v>
      </c>
      <c r="M456" t="str">
        <f t="shared" si="7"/>
        <v/>
      </c>
    </row>
    <row r="457" spans="1:13" x14ac:dyDescent="0.25">
      <c r="A457">
        <v>104</v>
      </c>
      <c r="B457">
        <v>3</v>
      </c>
      <c r="C457">
        <v>25</v>
      </c>
      <c r="E457">
        <v>3</v>
      </c>
      <c r="F457">
        <v>3.39</v>
      </c>
      <c r="G457" t="s">
        <v>8</v>
      </c>
      <c r="H457" t="s">
        <v>8</v>
      </c>
      <c r="I457" t="s">
        <v>3</v>
      </c>
      <c r="J457" t="s">
        <v>52</v>
      </c>
      <c r="K457">
        <v>17.66816</v>
      </c>
      <c r="M457" t="str">
        <f t="shared" si="7"/>
        <v/>
      </c>
    </row>
    <row r="458" spans="1:13" x14ac:dyDescent="0.25">
      <c r="A458">
        <v>104</v>
      </c>
      <c r="B458">
        <v>3</v>
      </c>
      <c r="C458">
        <v>25</v>
      </c>
      <c r="E458">
        <v>3</v>
      </c>
      <c r="F458">
        <v>3.39</v>
      </c>
      <c r="G458" t="s">
        <v>1</v>
      </c>
      <c r="H458" t="s">
        <v>5</v>
      </c>
      <c r="I458" t="s">
        <v>3</v>
      </c>
      <c r="J458" t="s">
        <v>72</v>
      </c>
      <c r="K458">
        <v>16.491029999999999</v>
      </c>
      <c r="M458" t="str">
        <f t="shared" si="7"/>
        <v/>
      </c>
    </row>
    <row r="459" spans="1:13" x14ac:dyDescent="0.25">
      <c r="A459">
        <v>104</v>
      </c>
      <c r="B459">
        <v>3</v>
      </c>
      <c r="C459">
        <v>25</v>
      </c>
      <c r="E459">
        <v>1</v>
      </c>
      <c r="F459">
        <v>5.37</v>
      </c>
      <c r="G459" t="s">
        <v>8</v>
      </c>
      <c r="H459" t="s">
        <v>8</v>
      </c>
      <c r="I459" t="s">
        <v>3</v>
      </c>
      <c r="J459" t="s">
        <v>79</v>
      </c>
      <c r="K459">
        <v>20.739909999999998</v>
      </c>
      <c r="M459" t="str">
        <f t="shared" si="7"/>
        <v/>
      </c>
    </row>
    <row r="460" spans="1:13" x14ac:dyDescent="0.25">
      <c r="A460">
        <v>104</v>
      </c>
      <c r="B460">
        <v>3</v>
      </c>
      <c r="C460">
        <v>25</v>
      </c>
      <c r="E460">
        <v>1</v>
      </c>
      <c r="F460">
        <v>5.37</v>
      </c>
      <c r="G460" t="s">
        <v>1</v>
      </c>
      <c r="H460" t="s">
        <v>2</v>
      </c>
      <c r="I460" t="s">
        <v>3</v>
      </c>
      <c r="J460" t="s">
        <v>83</v>
      </c>
      <c r="K460">
        <v>19.237670000000001</v>
      </c>
      <c r="M460" t="str">
        <f t="shared" si="7"/>
        <v/>
      </c>
    </row>
    <row r="461" spans="1:13" x14ac:dyDescent="0.25">
      <c r="A461">
        <v>104</v>
      </c>
      <c r="B461">
        <v>3</v>
      </c>
      <c r="C461">
        <v>25</v>
      </c>
      <c r="E461">
        <v>1</v>
      </c>
      <c r="F461">
        <v>5.58</v>
      </c>
      <c r="G461" t="s">
        <v>8</v>
      </c>
      <c r="H461" t="s">
        <v>8</v>
      </c>
      <c r="I461" t="s">
        <v>3</v>
      </c>
      <c r="J461" t="s">
        <v>58</v>
      </c>
      <c r="K461">
        <v>19.820630000000001</v>
      </c>
      <c r="M461" t="str">
        <f t="shared" si="7"/>
        <v/>
      </c>
    </row>
    <row r="462" spans="1:13" x14ac:dyDescent="0.25">
      <c r="A462">
        <v>104</v>
      </c>
      <c r="B462">
        <v>3</v>
      </c>
      <c r="C462">
        <v>25</v>
      </c>
      <c r="E462">
        <v>1</v>
      </c>
      <c r="F462">
        <v>5.58</v>
      </c>
      <c r="G462" t="s">
        <v>1</v>
      </c>
      <c r="H462" t="s">
        <v>5</v>
      </c>
      <c r="I462" t="s">
        <v>3</v>
      </c>
      <c r="J462" t="s">
        <v>65</v>
      </c>
      <c r="K462">
        <v>17.06278</v>
      </c>
      <c r="M462" t="str">
        <f t="shared" si="7"/>
        <v/>
      </c>
    </row>
    <row r="463" spans="1:13" x14ac:dyDescent="0.25">
      <c r="A463">
        <v>104</v>
      </c>
      <c r="B463">
        <v>3</v>
      </c>
      <c r="C463">
        <v>25</v>
      </c>
      <c r="E463">
        <v>2</v>
      </c>
      <c r="F463">
        <v>4.8099999999999996</v>
      </c>
      <c r="G463" t="s">
        <v>8</v>
      </c>
      <c r="H463" t="s">
        <v>8</v>
      </c>
      <c r="I463" t="s">
        <v>3</v>
      </c>
      <c r="J463" t="s">
        <v>76</v>
      </c>
      <c r="K463">
        <v>20.044840000000001</v>
      </c>
      <c r="M463" t="str">
        <f t="shared" si="7"/>
        <v/>
      </c>
    </row>
    <row r="464" spans="1:13" x14ac:dyDescent="0.25">
      <c r="A464">
        <v>104</v>
      </c>
      <c r="B464">
        <v>3</v>
      </c>
      <c r="C464">
        <v>25</v>
      </c>
      <c r="E464">
        <v>2</v>
      </c>
      <c r="F464">
        <v>4.8099999999999996</v>
      </c>
      <c r="G464" t="s">
        <v>1</v>
      </c>
      <c r="H464" t="s">
        <v>5</v>
      </c>
      <c r="I464" t="s">
        <v>3</v>
      </c>
      <c r="J464" t="s">
        <v>77</v>
      </c>
      <c r="K464">
        <v>16.47982</v>
      </c>
      <c r="M464" t="str">
        <f t="shared" si="7"/>
        <v/>
      </c>
    </row>
    <row r="465" spans="1:13" x14ac:dyDescent="0.25">
      <c r="A465">
        <v>104</v>
      </c>
      <c r="B465">
        <v>3</v>
      </c>
      <c r="C465">
        <v>25</v>
      </c>
      <c r="E465">
        <v>1</v>
      </c>
      <c r="F465">
        <v>6.19</v>
      </c>
      <c r="G465" t="s">
        <v>8</v>
      </c>
      <c r="H465" t="s">
        <v>8</v>
      </c>
      <c r="I465" t="s">
        <v>3</v>
      </c>
      <c r="J465" t="s">
        <v>63</v>
      </c>
      <c r="K465">
        <v>21.681609999999999</v>
      </c>
      <c r="M465" t="str">
        <f t="shared" si="7"/>
        <v/>
      </c>
    </row>
    <row r="466" spans="1:13" x14ac:dyDescent="0.25">
      <c r="A466">
        <v>104</v>
      </c>
      <c r="B466">
        <v>3</v>
      </c>
      <c r="C466">
        <v>25</v>
      </c>
      <c r="E466">
        <v>1</v>
      </c>
      <c r="F466">
        <v>6.19</v>
      </c>
      <c r="G466" t="s">
        <v>1</v>
      </c>
      <c r="H466" t="s">
        <v>2</v>
      </c>
      <c r="I466" t="s">
        <v>3</v>
      </c>
      <c r="J466" t="s">
        <v>73</v>
      </c>
      <c r="K466">
        <v>19.215250000000001</v>
      </c>
      <c r="M466" t="str">
        <f t="shared" si="7"/>
        <v/>
      </c>
    </row>
    <row r="467" spans="1:13" x14ac:dyDescent="0.25">
      <c r="A467">
        <v>104</v>
      </c>
      <c r="B467">
        <v>3</v>
      </c>
      <c r="C467">
        <v>25</v>
      </c>
      <c r="E467">
        <v>3</v>
      </c>
      <c r="F467">
        <v>3.02</v>
      </c>
      <c r="G467" t="s">
        <v>8</v>
      </c>
      <c r="H467" t="s">
        <v>8</v>
      </c>
      <c r="I467" t="s">
        <v>3</v>
      </c>
      <c r="J467" t="s">
        <v>51</v>
      </c>
      <c r="K467">
        <v>17.780270000000002</v>
      </c>
      <c r="M467" t="str">
        <f t="shared" si="7"/>
        <v/>
      </c>
    </row>
    <row r="468" spans="1:13" x14ac:dyDescent="0.25">
      <c r="A468">
        <v>104</v>
      </c>
      <c r="B468">
        <v>3</v>
      </c>
      <c r="C468">
        <v>25</v>
      </c>
      <c r="E468">
        <v>3</v>
      </c>
      <c r="F468">
        <v>3.02</v>
      </c>
      <c r="G468" t="s">
        <v>1</v>
      </c>
      <c r="H468" t="s">
        <v>2</v>
      </c>
      <c r="I468" t="s">
        <v>3</v>
      </c>
      <c r="J468" t="s">
        <v>71</v>
      </c>
      <c r="K468">
        <v>17.982060000000001</v>
      </c>
      <c r="M468" t="str">
        <f t="shared" si="7"/>
        <v/>
      </c>
    </row>
    <row r="469" spans="1:13" x14ac:dyDescent="0.25">
      <c r="A469">
        <v>104</v>
      </c>
      <c r="B469">
        <v>3</v>
      </c>
      <c r="C469">
        <v>25</v>
      </c>
      <c r="E469">
        <v>2</v>
      </c>
      <c r="F469">
        <v>4.7</v>
      </c>
      <c r="G469" t="s">
        <v>8</v>
      </c>
      <c r="H469" t="s">
        <v>8</v>
      </c>
      <c r="I469" t="s">
        <v>3</v>
      </c>
      <c r="J469" t="s">
        <v>78</v>
      </c>
      <c r="K469">
        <v>20.650220000000001</v>
      </c>
      <c r="M469" t="str">
        <f t="shared" si="7"/>
        <v/>
      </c>
    </row>
    <row r="470" spans="1:13" x14ac:dyDescent="0.25">
      <c r="A470">
        <v>104</v>
      </c>
      <c r="B470">
        <v>3</v>
      </c>
      <c r="C470">
        <v>25</v>
      </c>
      <c r="E470">
        <v>2</v>
      </c>
      <c r="F470">
        <v>4.7</v>
      </c>
      <c r="G470" t="s">
        <v>1</v>
      </c>
      <c r="H470" t="s">
        <v>2</v>
      </c>
      <c r="I470" t="s">
        <v>3</v>
      </c>
      <c r="J470" t="s">
        <v>68</v>
      </c>
      <c r="K470">
        <v>20.381170000000001</v>
      </c>
      <c r="M470" t="str">
        <f t="shared" si="7"/>
        <v/>
      </c>
    </row>
    <row r="471" spans="1:13" x14ac:dyDescent="0.25">
      <c r="A471">
        <v>104</v>
      </c>
      <c r="B471">
        <v>3</v>
      </c>
      <c r="C471">
        <v>25</v>
      </c>
      <c r="E471">
        <v>3</v>
      </c>
      <c r="F471">
        <v>2.56</v>
      </c>
      <c r="G471" t="s">
        <v>8</v>
      </c>
      <c r="H471" t="s">
        <v>8</v>
      </c>
      <c r="I471" t="s">
        <v>3</v>
      </c>
      <c r="J471" t="s">
        <v>54</v>
      </c>
      <c r="K471">
        <v>19.372199999999999</v>
      </c>
      <c r="M471" t="str">
        <f t="shared" si="7"/>
        <v/>
      </c>
    </row>
    <row r="472" spans="1:13" x14ac:dyDescent="0.25">
      <c r="A472">
        <v>104</v>
      </c>
      <c r="B472">
        <v>3</v>
      </c>
      <c r="C472">
        <v>25</v>
      </c>
      <c r="E472">
        <v>3</v>
      </c>
      <c r="F472">
        <v>2.56</v>
      </c>
      <c r="G472" t="s">
        <v>1</v>
      </c>
      <c r="H472" t="s">
        <v>5</v>
      </c>
      <c r="I472" t="s">
        <v>3</v>
      </c>
      <c r="J472" t="s">
        <v>70</v>
      </c>
      <c r="K472">
        <v>16.984300000000001</v>
      </c>
      <c r="M472" t="str">
        <f t="shared" si="7"/>
        <v/>
      </c>
    </row>
    <row r="473" spans="1:13" x14ac:dyDescent="0.25">
      <c r="A473">
        <v>104</v>
      </c>
      <c r="B473">
        <v>3</v>
      </c>
      <c r="C473">
        <v>25</v>
      </c>
      <c r="E473">
        <v>1</v>
      </c>
      <c r="F473">
        <v>5.08</v>
      </c>
      <c r="G473" t="s">
        <v>8</v>
      </c>
      <c r="H473" t="s">
        <v>8</v>
      </c>
      <c r="I473" t="s">
        <v>6</v>
      </c>
      <c r="J473" t="s">
        <v>67</v>
      </c>
      <c r="K473">
        <v>20.7287</v>
      </c>
      <c r="M473" t="str">
        <f t="shared" si="7"/>
        <v/>
      </c>
    </row>
    <row r="474" spans="1:13" x14ac:dyDescent="0.25">
      <c r="A474">
        <v>104</v>
      </c>
      <c r="B474">
        <v>3</v>
      </c>
      <c r="C474">
        <v>25</v>
      </c>
      <c r="E474">
        <v>1</v>
      </c>
      <c r="F474">
        <v>5.08</v>
      </c>
      <c r="G474" t="s">
        <v>1</v>
      </c>
      <c r="H474" t="s">
        <v>5</v>
      </c>
      <c r="I474" t="s">
        <v>6</v>
      </c>
      <c r="J474" t="s">
        <v>60</v>
      </c>
      <c r="K474">
        <v>18.66592</v>
      </c>
      <c r="M474" t="str">
        <f t="shared" si="7"/>
        <v/>
      </c>
    </row>
    <row r="475" spans="1:13" x14ac:dyDescent="0.25">
      <c r="A475">
        <v>104</v>
      </c>
      <c r="B475">
        <v>3</v>
      </c>
      <c r="C475">
        <v>25</v>
      </c>
      <c r="E475">
        <v>2</v>
      </c>
      <c r="F475">
        <v>4.47</v>
      </c>
      <c r="G475" t="s">
        <v>8</v>
      </c>
      <c r="H475" t="s">
        <v>8</v>
      </c>
      <c r="I475" t="s">
        <v>6</v>
      </c>
      <c r="J475" t="s">
        <v>59</v>
      </c>
      <c r="K475">
        <v>19.360990000000001</v>
      </c>
      <c r="M475" t="str">
        <f t="shared" si="7"/>
        <v/>
      </c>
    </row>
    <row r="476" spans="1:13" x14ac:dyDescent="0.25">
      <c r="A476">
        <v>104</v>
      </c>
      <c r="B476">
        <v>3</v>
      </c>
      <c r="C476">
        <v>25</v>
      </c>
      <c r="E476">
        <v>2</v>
      </c>
      <c r="F476">
        <v>4.47</v>
      </c>
      <c r="G476" t="s">
        <v>1</v>
      </c>
      <c r="H476" t="s">
        <v>5</v>
      </c>
      <c r="I476" t="s">
        <v>6</v>
      </c>
      <c r="J476" t="s">
        <v>64</v>
      </c>
      <c r="K476">
        <v>17.713010000000001</v>
      </c>
      <c r="M476" t="str">
        <f t="shared" si="7"/>
        <v/>
      </c>
    </row>
    <row r="477" spans="1:13" x14ac:dyDescent="0.25">
      <c r="A477">
        <v>104</v>
      </c>
      <c r="B477">
        <v>3</v>
      </c>
      <c r="C477">
        <v>25</v>
      </c>
      <c r="E477">
        <v>2</v>
      </c>
      <c r="F477">
        <v>4.25</v>
      </c>
      <c r="G477" t="s">
        <v>8</v>
      </c>
      <c r="H477" t="s">
        <v>8</v>
      </c>
      <c r="I477" t="s">
        <v>6</v>
      </c>
      <c r="J477" t="s">
        <v>66</v>
      </c>
      <c r="K477">
        <v>20.112110000000001</v>
      </c>
      <c r="M477" t="str">
        <f t="shared" si="7"/>
        <v/>
      </c>
    </row>
    <row r="478" spans="1:13" x14ac:dyDescent="0.25">
      <c r="A478">
        <v>104</v>
      </c>
      <c r="B478">
        <v>3</v>
      </c>
      <c r="C478">
        <v>25</v>
      </c>
      <c r="E478">
        <v>2</v>
      </c>
      <c r="F478">
        <v>4.25</v>
      </c>
      <c r="G478" t="s">
        <v>1</v>
      </c>
      <c r="H478" t="s">
        <v>2</v>
      </c>
      <c r="I478" t="s">
        <v>6</v>
      </c>
      <c r="J478" s="9" t="s">
        <v>49</v>
      </c>
      <c r="K478">
        <v>18.363230000000001</v>
      </c>
      <c r="M478" t="str">
        <f t="shared" si="7"/>
        <v/>
      </c>
    </row>
    <row r="479" spans="1:13" x14ac:dyDescent="0.25">
      <c r="A479">
        <v>104</v>
      </c>
      <c r="B479">
        <v>3</v>
      </c>
      <c r="C479">
        <v>25</v>
      </c>
      <c r="E479">
        <v>3</v>
      </c>
      <c r="F479">
        <v>1.97</v>
      </c>
      <c r="G479" t="s">
        <v>8</v>
      </c>
      <c r="H479" t="s">
        <v>8</v>
      </c>
      <c r="I479" t="s">
        <v>6</v>
      </c>
      <c r="J479" t="s">
        <v>74</v>
      </c>
      <c r="K479">
        <v>14.43946</v>
      </c>
      <c r="M479" t="str">
        <f t="shared" si="7"/>
        <v/>
      </c>
    </row>
    <row r="480" spans="1:13" x14ac:dyDescent="0.25">
      <c r="A480">
        <v>104</v>
      </c>
      <c r="B480">
        <v>3</v>
      </c>
      <c r="C480">
        <v>25</v>
      </c>
      <c r="E480">
        <v>3</v>
      </c>
      <c r="F480">
        <v>1.97</v>
      </c>
      <c r="G480" t="s">
        <v>1</v>
      </c>
      <c r="H480" t="s">
        <v>5</v>
      </c>
      <c r="I480" t="s">
        <v>6</v>
      </c>
      <c r="J480" t="s">
        <v>86</v>
      </c>
      <c r="K480">
        <v>14.69731</v>
      </c>
      <c r="M480" t="str">
        <f t="shared" si="7"/>
        <v/>
      </c>
    </row>
    <row r="481" spans="1:13" x14ac:dyDescent="0.25">
      <c r="A481">
        <v>104</v>
      </c>
      <c r="B481">
        <v>3</v>
      </c>
      <c r="C481">
        <v>25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277</v>
      </c>
      <c r="K481">
        <v>17.679369999999999</v>
      </c>
      <c r="M481" t="str">
        <f t="shared" si="7"/>
        <v/>
      </c>
    </row>
    <row r="482" spans="1:13" x14ac:dyDescent="0.25">
      <c r="A482">
        <v>104</v>
      </c>
      <c r="B482">
        <v>3</v>
      </c>
      <c r="C482">
        <v>25</v>
      </c>
      <c r="E482">
        <v>1</v>
      </c>
      <c r="F482">
        <v>4.72</v>
      </c>
      <c r="G482" t="s">
        <v>8</v>
      </c>
      <c r="H482" t="s">
        <v>8</v>
      </c>
      <c r="I482" t="s">
        <v>6</v>
      </c>
      <c r="J482" t="s">
        <v>85</v>
      </c>
      <c r="K482">
        <v>19.192830000000001</v>
      </c>
      <c r="M482" t="str">
        <f t="shared" si="7"/>
        <v/>
      </c>
    </row>
    <row r="483" spans="1:13" x14ac:dyDescent="0.25">
      <c r="A483">
        <v>104</v>
      </c>
      <c r="B483">
        <v>3</v>
      </c>
      <c r="C483">
        <v>25</v>
      </c>
      <c r="E483">
        <v>1</v>
      </c>
      <c r="F483">
        <v>4.72</v>
      </c>
      <c r="G483" t="s">
        <v>1</v>
      </c>
      <c r="H483" t="s">
        <v>2</v>
      </c>
      <c r="I483" t="s">
        <v>6</v>
      </c>
      <c r="J483" t="s">
        <v>84</v>
      </c>
      <c r="K483">
        <v>17.724209999999999</v>
      </c>
      <c r="M483" t="str">
        <f t="shared" si="7"/>
        <v/>
      </c>
    </row>
    <row r="484" spans="1:13" x14ac:dyDescent="0.25">
      <c r="A484">
        <v>104</v>
      </c>
      <c r="B484">
        <v>3</v>
      </c>
      <c r="C484">
        <v>25</v>
      </c>
      <c r="E484">
        <v>3</v>
      </c>
      <c r="F484">
        <v>3.2</v>
      </c>
      <c r="G484" t="s">
        <v>8</v>
      </c>
      <c r="H484" t="s">
        <v>8</v>
      </c>
      <c r="I484" t="s">
        <v>6</v>
      </c>
      <c r="J484" t="s">
        <v>82</v>
      </c>
      <c r="K484">
        <v>17.286989999999999</v>
      </c>
      <c r="M484" t="str">
        <f t="shared" si="7"/>
        <v/>
      </c>
    </row>
    <row r="485" spans="1:13" x14ac:dyDescent="0.25">
      <c r="A485">
        <v>104</v>
      </c>
      <c r="B485">
        <v>3</v>
      </c>
      <c r="C485">
        <v>25</v>
      </c>
      <c r="E485">
        <v>3</v>
      </c>
      <c r="F485">
        <v>3.2</v>
      </c>
      <c r="G485" t="s">
        <v>1</v>
      </c>
      <c r="H485" t="s">
        <v>5</v>
      </c>
      <c r="I485" t="s">
        <v>6</v>
      </c>
      <c r="J485" t="s">
        <v>75</v>
      </c>
      <c r="K485">
        <v>15.773540000000001</v>
      </c>
      <c r="M485" t="str">
        <f t="shared" si="7"/>
        <v/>
      </c>
    </row>
    <row r="486" spans="1:13" x14ac:dyDescent="0.25">
      <c r="A486">
        <v>104</v>
      </c>
      <c r="B486">
        <v>3</v>
      </c>
      <c r="C486">
        <v>25</v>
      </c>
      <c r="E486">
        <v>3</v>
      </c>
      <c r="F486">
        <v>3.01</v>
      </c>
      <c r="G486" t="s">
        <v>8</v>
      </c>
      <c r="H486" t="s">
        <v>8</v>
      </c>
      <c r="I486" t="s">
        <v>6</v>
      </c>
      <c r="J486" t="s">
        <v>50</v>
      </c>
      <c r="K486">
        <v>15.526910000000001</v>
      </c>
      <c r="M486" t="str">
        <f t="shared" si="7"/>
        <v/>
      </c>
    </row>
    <row r="487" spans="1:13" x14ac:dyDescent="0.25">
      <c r="A487">
        <v>104</v>
      </c>
      <c r="B487">
        <v>3</v>
      </c>
      <c r="C487">
        <v>25</v>
      </c>
      <c r="E487">
        <v>3</v>
      </c>
      <c r="F487">
        <v>3.01</v>
      </c>
      <c r="G487" t="s">
        <v>1</v>
      </c>
      <c r="H487" t="s">
        <v>2</v>
      </c>
      <c r="I487" t="s">
        <v>6</v>
      </c>
      <c r="J487" t="s">
        <v>87</v>
      </c>
      <c r="K487">
        <v>15.47085</v>
      </c>
      <c r="M487" t="str">
        <f t="shared" si="7"/>
        <v/>
      </c>
    </row>
    <row r="488" spans="1:13" x14ac:dyDescent="0.25">
      <c r="A488">
        <v>104</v>
      </c>
      <c r="B488">
        <v>3</v>
      </c>
      <c r="C488">
        <v>25</v>
      </c>
      <c r="E488">
        <v>2</v>
      </c>
      <c r="F488">
        <v>4.1399999999999997</v>
      </c>
      <c r="G488" t="s">
        <v>8</v>
      </c>
      <c r="H488" t="s">
        <v>8</v>
      </c>
      <c r="I488" t="s">
        <v>6</v>
      </c>
      <c r="J488" t="s">
        <v>55</v>
      </c>
      <c r="K488">
        <v>19.70852</v>
      </c>
      <c r="M488" t="str">
        <f t="shared" si="7"/>
        <v/>
      </c>
    </row>
    <row r="489" spans="1:13" x14ac:dyDescent="0.25">
      <c r="A489">
        <v>104</v>
      </c>
      <c r="B489">
        <v>3</v>
      </c>
      <c r="C489">
        <v>25</v>
      </c>
      <c r="E489">
        <v>2</v>
      </c>
      <c r="F489">
        <v>4.1399999999999997</v>
      </c>
      <c r="G489" t="s">
        <v>1</v>
      </c>
      <c r="H489" t="s">
        <v>5</v>
      </c>
      <c r="I489" t="s">
        <v>6</v>
      </c>
      <c r="J489" t="s">
        <v>56</v>
      </c>
      <c r="K489">
        <v>18.677129999999998</v>
      </c>
      <c r="M489" t="str">
        <f t="shared" si="7"/>
        <v/>
      </c>
    </row>
    <row r="490" spans="1:13" x14ac:dyDescent="0.25">
      <c r="A490">
        <v>104</v>
      </c>
      <c r="B490">
        <v>3</v>
      </c>
      <c r="C490">
        <v>25</v>
      </c>
      <c r="E490">
        <v>1</v>
      </c>
      <c r="F490">
        <v>6.04</v>
      </c>
      <c r="G490" t="s">
        <v>8</v>
      </c>
      <c r="H490" t="s">
        <v>8</v>
      </c>
      <c r="I490" t="s">
        <v>6</v>
      </c>
      <c r="J490" t="s">
        <v>53</v>
      </c>
      <c r="K490">
        <v>21.109870000000001</v>
      </c>
      <c r="M490" t="str">
        <f t="shared" si="7"/>
        <v/>
      </c>
    </row>
    <row r="491" spans="1:13" x14ac:dyDescent="0.25">
      <c r="A491">
        <v>104</v>
      </c>
      <c r="B491">
        <v>3</v>
      </c>
      <c r="C491">
        <v>25</v>
      </c>
      <c r="E491">
        <v>1</v>
      </c>
      <c r="F491">
        <v>6.04</v>
      </c>
      <c r="G491" t="s">
        <v>1</v>
      </c>
      <c r="H491" t="s">
        <v>2</v>
      </c>
      <c r="I491" t="s">
        <v>6</v>
      </c>
      <c r="J491" t="s">
        <v>69</v>
      </c>
      <c r="K491">
        <v>17.634530000000002</v>
      </c>
      <c r="M491" t="str">
        <f t="shared" si="7"/>
        <v/>
      </c>
    </row>
    <row r="492" spans="1:13" x14ac:dyDescent="0.25">
      <c r="A492">
        <v>104</v>
      </c>
      <c r="B492">
        <v>3</v>
      </c>
      <c r="C492">
        <v>25</v>
      </c>
      <c r="E492">
        <v>2</v>
      </c>
      <c r="F492">
        <v>3.99</v>
      </c>
      <c r="G492" t="s">
        <v>8</v>
      </c>
      <c r="H492" t="s">
        <v>8</v>
      </c>
      <c r="I492" t="s">
        <v>6</v>
      </c>
      <c r="J492" t="s">
        <v>81</v>
      </c>
      <c r="K492">
        <v>19.091930000000001</v>
      </c>
      <c r="M492" t="str">
        <f t="shared" si="7"/>
        <v/>
      </c>
    </row>
    <row r="493" spans="1:13" x14ac:dyDescent="0.25">
      <c r="A493">
        <v>104</v>
      </c>
      <c r="B493">
        <v>3</v>
      </c>
      <c r="C493">
        <v>25</v>
      </c>
      <c r="E493">
        <v>2</v>
      </c>
      <c r="F493">
        <v>3.99</v>
      </c>
      <c r="G493" t="s">
        <v>1</v>
      </c>
      <c r="H493" t="s">
        <v>2</v>
      </c>
      <c r="I493" t="s">
        <v>6</v>
      </c>
      <c r="J493" t="s">
        <v>62</v>
      </c>
      <c r="K493">
        <v>19.12556</v>
      </c>
      <c r="M493" t="str">
        <f t="shared" si="7"/>
        <v/>
      </c>
    </row>
    <row r="494" spans="1:13" x14ac:dyDescent="0.25">
      <c r="A494">
        <v>105</v>
      </c>
      <c r="B494">
        <v>1</v>
      </c>
      <c r="C494">
        <v>34</v>
      </c>
      <c r="E494">
        <v>2</v>
      </c>
      <c r="F494">
        <v>4.75</v>
      </c>
      <c r="G494" t="s">
        <v>8</v>
      </c>
      <c r="H494" t="s">
        <v>8</v>
      </c>
      <c r="I494" t="s">
        <v>3</v>
      </c>
      <c r="J494" t="s">
        <v>192</v>
      </c>
      <c r="K494">
        <v>18.35202</v>
      </c>
      <c r="M494" t="str">
        <f t="shared" si="7"/>
        <v/>
      </c>
    </row>
    <row r="495" spans="1:13" x14ac:dyDescent="0.25">
      <c r="A495">
        <v>105</v>
      </c>
      <c r="B495">
        <v>1</v>
      </c>
      <c r="C495">
        <v>34</v>
      </c>
      <c r="E495">
        <v>2</v>
      </c>
      <c r="F495">
        <v>4.75</v>
      </c>
      <c r="G495" t="s">
        <v>1</v>
      </c>
      <c r="H495" t="s">
        <v>5</v>
      </c>
      <c r="I495" t="s">
        <v>3</v>
      </c>
      <c r="J495" t="s">
        <v>204</v>
      </c>
      <c r="K495">
        <v>17.612110000000001</v>
      </c>
      <c r="M495" t="str">
        <f t="shared" si="7"/>
        <v/>
      </c>
    </row>
    <row r="496" spans="1:13" x14ac:dyDescent="0.25">
      <c r="A496">
        <v>105</v>
      </c>
      <c r="B496">
        <v>1</v>
      </c>
      <c r="C496">
        <v>34</v>
      </c>
      <c r="E496">
        <v>1</v>
      </c>
      <c r="F496">
        <v>6.98</v>
      </c>
      <c r="G496" t="s">
        <v>8</v>
      </c>
      <c r="H496" t="s">
        <v>8</v>
      </c>
      <c r="I496" t="s">
        <v>3</v>
      </c>
      <c r="J496" t="s">
        <v>200</v>
      </c>
      <c r="K496">
        <v>19.887889999999999</v>
      </c>
      <c r="M496" t="str">
        <f t="shared" si="7"/>
        <v/>
      </c>
    </row>
    <row r="497" spans="1:13" x14ac:dyDescent="0.25">
      <c r="A497">
        <v>105</v>
      </c>
      <c r="B497">
        <v>1</v>
      </c>
      <c r="C497">
        <v>34</v>
      </c>
      <c r="E497">
        <v>1</v>
      </c>
      <c r="F497">
        <v>6.98</v>
      </c>
      <c r="G497" t="s">
        <v>1</v>
      </c>
      <c r="H497" t="s">
        <v>2</v>
      </c>
      <c r="I497" t="s">
        <v>3</v>
      </c>
      <c r="J497" t="s">
        <v>205</v>
      </c>
      <c r="K497">
        <v>19.12556</v>
      </c>
      <c r="M497" t="str">
        <f t="shared" si="7"/>
        <v/>
      </c>
    </row>
    <row r="498" spans="1:13" x14ac:dyDescent="0.25">
      <c r="A498">
        <v>105</v>
      </c>
      <c r="B498">
        <v>1</v>
      </c>
      <c r="C498">
        <v>34</v>
      </c>
      <c r="E498">
        <v>2</v>
      </c>
      <c r="F498">
        <v>4.68</v>
      </c>
      <c r="G498" t="s">
        <v>8</v>
      </c>
      <c r="H498" t="s">
        <v>8</v>
      </c>
      <c r="I498" t="s">
        <v>3</v>
      </c>
      <c r="J498" t="s">
        <v>183</v>
      </c>
      <c r="K498">
        <v>18.721969999999999</v>
      </c>
      <c r="M498" t="str">
        <f t="shared" si="7"/>
        <v/>
      </c>
    </row>
    <row r="499" spans="1:13" x14ac:dyDescent="0.25">
      <c r="A499">
        <v>105</v>
      </c>
      <c r="B499">
        <v>1</v>
      </c>
      <c r="C499">
        <v>34</v>
      </c>
      <c r="E499">
        <v>2</v>
      </c>
      <c r="F499">
        <v>4.68</v>
      </c>
      <c r="G499" t="s">
        <v>1</v>
      </c>
      <c r="H499" t="s">
        <v>2</v>
      </c>
      <c r="I499" t="s">
        <v>3</v>
      </c>
      <c r="J499" t="s">
        <v>173</v>
      </c>
      <c r="K499">
        <v>18.10538</v>
      </c>
      <c r="M499" t="str">
        <f t="shared" si="7"/>
        <v/>
      </c>
    </row>
    <row r="500" spans="1:13" x14ac:dyDescent="0.25">
      <c r="A500">
        <v>105</v>
      </c>
      <c r="B500">
        <v>1</v>
      </c>
      <c r="C500">
        <v>34</v>
      </c>
      <c r="E500">
        <v>1</v>
      </c>
      <c r="F500">
        <v>5.56</v>
      </c>
      <c r="G500" t="s">
        <v>8</v>
      </c>
      <c r="H500" t="s">
        <v>8</v>
      </c>
      <c r="I500" t="s">
        <v>3</v>
      </c>
      <c r="J500" t="s">
        <v>178</v>
      </c>
      <c r="K500">
        <v>20.369959999999999</v>
      </c>
      <c r="M500" t="str">
        <f t="shared" si="7"/>
        <v/>
      </c>
    </row>
    <row r="501" spans="1:13" x14ac:dyDescent="0.25">
      <c r="A501">
        <v>105</v>
      </c>
      <c r="B501">
        <v>1</v>
      </c>
      <c r="C501">
        <v>34</v>
      </c>
      <c r="E501">
        <v>1</v>
      </c>
      <c r="F501">
        <v>5.56</v>
      </c>
      <c r="G501" t="s">
        <v>1</v>
      </c>
      <c r="H501" t="s">
        <v>2</v>
      </c>
      <c r="I501" t="s">
        <v>3</v>
      </c>
      <c r="J501" t="s">
        <v>182</v>
      </c>
      <c r="K501">
        <v>18.867709999999999</v>
      </c>
      <c r="M501" t="str">
        <f t="shared" si="7"/>
        <v/>
      </c>
    </row>
    <row r="502" spans="1:13" x14ac:dyDescent="0.25">
      <c r="A502">
        <v>105</v>
      </c>
      <c r="B502">
        <v>1</v>
      </c>
      <c r="C502">
        <v>34</v>
      </c>
      <c r="E502">
        <v>3</v>
      </c>
      <c r="F502">
        <v>2.92</v>
      </c>
      <c r="G502" t="s">
        <v>8</v>
      </c>
      <c r="H502" t="s">
        <v>8</v>
      </c>
      <c r="I502" t="s">
        <v>3</v>
      </c>
      <c r="J502" t="s">
        <v>179</v>
      </c>
      <c r="K502">
        <v>14.85426</v>
      </c>
      <c r="M502" t="str">
        <f t="shared" si="7"/>
        <v/>
      </c>
    </row>
    <row r="503" spans="1:13" x14ac:dyDescent="0.25">
      <c r="A503">
        <v>105</v>
      </c>
      <c r="B503">
        <v>1</v>
      </c>
      <c r="C503">
        <v>34</v>
      </c>
      <c r="E503">
        <v>3</v>
      </c>
      <c r="F503">
        <v>2.92</v>
      </c>
      <c r="G503" t="s">
        <v>1</v>
      </c>
      <c r="H503" t="s">
        <v>2</v>
      </c>
      <c r="I503" t="s">
        <v>3</v>
      </c>
      <c r="J503" t="s">
        <v>187</v>
      </c>
      <c r="K503">
        <v>16.1435</v>
      </c>
      <c r="M503" t="str">
        <f t="shared" si="7"/>
        <v/>
      </c>
    </row>
    <row r="504" spans="1:13" x14ac:dyDescent="0.25">
      <c r="A504">
        <v>105</v>
      </c>
      <c r="B504">
        <v>1</v>
      </c>
      <c r="C504">
        <v>34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168</v>
      </c>
      <c r="K504">
        <v>16.860990000000001</v>
      </c>
      <c r="M504" t="str">
        <f t="shared" si="7"/>
        <v/>
      </c>
    </row>
    <row r="505" spans="1:13" x14ac:dyDescent="0.25">
      <c r="A505">
        <v>105</v>
      </c>
      <c r="B505">
        <v>1</v>
      </c>
      <c r="C505">
        <v>34</v>
      </c>
      <c r="E505">
        <v>2</v>
      </c>
      <c r="F505">
        <v>5.04</v>
      </c>
      <c r="G505" t="s">
        <v>8</v>
      </c>
      <c r="H505" t="s">
        <v>8</v>
      </c>
      <c r="I505" t="s">
        <v>3</v>
      </c>
      <c r="J505" t="s">
        <v>174</v>
      </c>
      <c r="K505">
        <v>19.170400000000001</v>
      </c>
      <c r="M505" t="str">
        <f t="shared" si="7"/>
        <v/>
      </c>
    </row>
    <row r="506" spans="1:13" x14ac:dyDescent="0.25">
      <c r="A506">
        <v>105</v>
      </c>
      <c r="B506">
        <v>1</v>
      </c>
      <c r="C506">
        <v>34</v>
      </c>
      <c r="E506">
        <v>2</v>
      </c>
      <c r="F506">
        <v>5.04</v>
      </c>
      <c r="G506" t="s">
        <v>1</v>
      </c>
      <c r="H506" t="s">
        <v>5</v>
      </c>
      <c r="I506" t="s">
        <v>3</v>
      </c>
      <c r="J506" t="s">
        <v>189</v>
      </c>
      <c r="K506">
        <v>17.533629999999999</v>
      </c>
      <c r="M506" t="str">
        <f t="shared" si="7"/>
        <v/>
      </c>
    </row>
    <row r="507" spans="1:13" x14ac:dyDescent="0.25">
      <c r="A507">
        <v>105</v>
      </c>
      <c r="B507">
        <v>1</v>
      </c>
      <c r="C507">
        <v>34</v>
      </c>
      <c r="E507">
        <v>2</v>
      </c>
      <c r="F507">
        <v>4.9400000000000004</v>
      </c>
      <c r="G507" t="s">
        <v>8</v>
      </c>
      <c r="H507" t="s">
        <v>8</v>
      </c>
      <c r="I507" t="s">
        <v>3</v>
      </c>
      <c r="J507" t="s">
        <v>180</v>
      </c>
      <c r="K507">
        <v>17.66816</v>
      </c>
      <c r="M507" t="str">
        <f t="shared" si="7"/>
        <v/>
      </c>
    </row>
    <row r="508" spans="1:13" x14ac:dyDescent="0.25">
      <c r="A508">
        <v>105</v>
      </c>
      <c r="B508">
        <v>1</v>
      </c>
      <c r="C508">
        <v>34</v>
      </c>
      <c r="E508">
        <v>2</v>
      </c>
      <c r="F508">
        <v>4.9400000000000004</v>
      </c>
      <c r="G508" t="s">
        <v>1</v>
      </c>
      <c r="H508" t="s">
        <v>2</v>
      </c>
      <c r="I508" t="s">
        <v>3</v>
      </c>
      <c r="J508" t="s">
        <v>207</v>
      </c>
      <c r="K508">
        <v>17.04036</v>
      </c>
      <c r="M508" t="str">
        <f t="shared" si="7"/>
        <v/>
      </c>
    </row>
    <row r="509" spans="1:13" x14ac:dyDescent="0.25">
      <c r="A509">
        <v>105</v>
      </c>
      <c r="B509">
        <v>1</v>
      </c>
      <c r="C509">
        <v>34</v>
      </c>
      <c r="E509">
        <v>3</v>
      </c>
      <c r="F509">
        <v>3.25</v>
      </c>
      <c r="G509" t="s">
        <v>8</v>
      </c>
      <c r="H509" t="s">
        <v>8</v>
      </c>
      <c r="I509" t="s">
        <v>3</v>
      </c>
      <c r="J509" t="s">
        <v>208</v>
      </c>
      <c r="K509">
        <v>16.782509999999998</v>
      </c>
      <c r="M509" t="str">
        <f t="shared" si="7"/>
        <v/>
      </c>
    </row>
    <row r="510" spans="1:13" x14ac:dyDescent="0.25">
      <c r="A510">
        <v>105</v>
      </c>
      <c r="B510">
        <v>1</v>
      </c>
      <c r="C510">
        <v>34</v>
      </c>
      <c r="E510">
        <v>3</v>
      </c>
      <c r="F510">
        <v>3.25</v>
      </c>
      <c r="G510" t="s">
        <v>1</v>
      </c>
      <c r="H510" t="s">
        <v>5</v>
      </c>
      <c r="I510" t="s">
        <v>3</v>
      </c>
      <c r="J510" t="s">
        <v>196</v>
      </c>
      <c r="K510">
        <v>17.253360000000001</v>
      </c>
      <c r="M510" t="str">
        <f t="shared" si="7"/>
        <v/>
      </c>
    </row>
    <row r="511" spans="1:13" x14ac:dyDescent="0.25">
      <c r="A511">
        <v>105</v>
      </c>
      <c r="B511">
        <v>1</v>
      </c>
      <c r="C511">
        <v>34</v>
      </c>
      <c r="E511">
        <v>1</v>
      </c>
      <c r="F511">
        <v>5.86</v>
      </c>
      <c r="G511" t="s">
        <v>8</v>
      </c>
      <c r="H511" t="s">
        <v>8</v>
      </c>
      <c r="I511" t="s">
        <v>3</v>
      </c>
      <c r="J511" t="s">
        <v>203</v>
      </c>
      <c r="K511">
        <v>18.127800000000001</v>
      </c>
      <c r="M511" t="str">
        <f t="shared" si="7"/>
        <v/>
      </c>
    </row>
    <row r="512" spans="1:13" x14ac:dyDescent="0.25">
      <c r="A512">
        <v>105</v>
      </c>
      <c r="B512">
        <v>1</v>
      </c>
      <c r="C512">
        <v>34</v>
      </c>
      <c r="E512">
        <v>1</v>
      </c>
      <c r="F512">
        <v>5.86</v>
      </c>
      <c r="G512" t="s">
        <v>1</v>
      </c>
      <c r="H512" t="s">
        <v>5</v>
      </c>
      <c r="I512" t="s">
        <v>3</v>
      </c>
      <c r="J512" t="s">
        <v>186</v>
      </c>
      <c r="K512">
        <v>16.782509999999998</v>
      </c>
      <c r="M512" t="str">
        <f t="shared" si="7"/>
        <v/>
      </c>
    </row>
    <row r="513" spans="1:13" x14ac:dyDescent="0.25">
      <c r="A513">
        <v>105</v>
      </c>
      <c r="B513">
        <v>1</v>
      </c>
      <c r="C513">
        <v>34</v>
      </c>
      <c r="E513">
        <v>3</v>
      </c>
      <c r="F513">
        <v>2.37</v>
      </c>
      <c r="G513" t="s">
        <v>8</v>
      </c>
      <c r="H513" t="s">
        <v>8</v>
      </c>
      <c r="I513" t="s">
        <v>3</v>
      </c>
      <c r="J513" t="s">
        <v>199</v>
      </c>
      <c r="K513">
        <v>17.679369999999999</v>
      </c>
      <c r="M513" t="str">
        <f t="shared" si="7"/>
        <v/>
      </c>
    </row>
    <row r="514" spans="1:13" x14ac:dyDescent="0.25">
      <c r="A514">
        <v>105</v>
      </c>
      <c r="B514">
        <v>1</v>
      </c>
      <c r="C514">
        <v>34</v>
      </c>
      <c r="E514">
        <v>3</v>
      </c>
      <c r="F514">
        <v>2.37</v>
      </c>
      <c r="G514" t="s">
        <v>1</v>
      </c>
      <c r="H514" t="s">
        <v>5</v>
      </c>
      <c r="I514" t="s">
        <v>3</v>
      </c>
      <c r="J514" t="s">
        <v>188</v>
      </c>
      <c r="K514">
        <v>16.233180000000001</v>
      </c>
      <c r="M514" t="str">
        <f t="shared" si="7"/>
        <v/>
      </c>
    </row>
    <row r="515" spans="1:13" x14ac:dyDescent="0.25">
      <c r="A515">
        <v>105</v>
      </c>
      <c r="B515">
        <v>1</v>
      </c>
      <c r="C515">
        <v>34</v>
      </c>
      <c r="E515">
        <v>2</v>
      </c>
      <c r="F515">
        <v>4.2300000000000004</v>
      </c>
      <c r="G515" t="s">
        <v>8</v>
      </c>
      <c r="H515" t="s">
        <v>8</v>
      </c>
      <c r="I515" t="s">
        <v>6</v>
      </c>
      <c r="J515" t="s">
        <v>201</v>
      </c>
      <c r="K515">
        <v>19.215250000000001</v>
      </c>
      <c r="M515" t="str">
        <f t="shared" ref="M515:M578" si="8">IF(K515&gt;23,K515,"")</f>
        <v/>
      </c>
    </row>
    <row r="516" spans="1:13" x14ac:dyDescent="0.25">
      <c r="A516">
        <v>105</v>
      </c>
      <c r="B516">
        <v>1</v>
      </c>
      <c r="C516">
        <v>34</v>
      </c>
      <c r="E516">
        <v>2</v>
      </c>
      <c r="F516">
        <v>4.2300000000000004</v>
      </c>
      <c r="G516" t="s">
        <v>1</v>
      </c>
      <c r="H516" t="s">
        <v>2</v>
      </c>
      <c r="I516" t="s">
        <v>6</v>
      </c>
      <c r="J516" t="s">
        <v>191</v>
      </c>
      <c r="K516">
        <v>17.37668</v>
      </c>
      <c r="M516" t="str">
        <f t="shared" si="8"/>
        <v/>
      </c>
    </row>
    <row r="517" spans="1:13" x14ac:dyDescent="0.25">
      <c r="A517">
        <v>105</v>
      </c>
      <c r="B517">
        <v>1</v>
      </c>
      <c r="C517">
        <v>34</v>
      </c>
      <c r="E517">
        <v>2</v>
      </c>
      <c r="F517">
        <v>4.37</v>
      </c>
      <c r="G517" t="s">
        <v>8</v>
      </c>
      <c r="H517" t="s">
        <v>8</v>
      </c>
      <c r="I517" t="s">
        <v>6</v>
      </c>
      <c r="J517" t="s">
        <v>190</v>
      </c>
      <c r="K517">
        <v>19.327349999999999</v>
      </c>
      <c r="M517" t="str">
        <f t="shared" si="8"/>
        <v/>
      </c>
    </row>
    <row r="518" spans="1:13" x14ac:dyDescent="0.25">
      <c r="A518">
        <v>105</v>
      </c>
      <c r="B518">
        <v>1</v>
      </c>
      <c r="C518">
        <v>34</v>
      </c>
      <c r="E518">
        <v>2</v>
      </c>
      <c r="F518">
        <v>4.37</v>
      </c>
      <c r="G518" t="s">
        <v>1</v>
      </c>
      <c r="H518" t="s">
        <v>5</v>
      </c>
      <c r="I518" t="s">
        <v>6</v>
      </c>
      <c r="J518" t="s">
        <v>177</v>
      </c>
      <c r="K518">
        <v>17.982060000000001</v>
      </c>
      <c r="M518" t="str">
        <f t="shared" si="8"/>
        <v/>
      </c>
    </row>
    <row r="519" spans="1:13" x14ac:dyDescent="0.25">
      <c r="A519">
        <v>105</v>
      </c>
      <c r="B519">
        <v>1</v>
      </c>
      <c r="C519">
        <v>34</v>
      </c>
      <c r="E519">
        <v>1</v>
      </c>
      <c r="F519">
        <v>4.66</v>
      </c>
      <c r="G519" t="s">
        <v>8</v>
      </c>
      <c r="H519" t="s">
        <v>8</v>
      </c>
      <c r="I519" t="s">
        <v>6</v>
      </c>
      <c r="J519" t="s">
        <v>176</v>
      </c>
      <c r="K519">
        <v>18.49776</v>
      </c>
      <c r="M519" t="str">
        <f t="shared" si="8"/>
        <v/>
      </c>
    </row>
    <row r="520" spans="1:13" x14ac:dyDescent="0.25">
      <c r="A520">
        <v>105</v>
      </c>
      <c r="B520">
        <v>1</v>
      </c>
      <c r="C520">
        <v>34</v>
      </c>
      <c r="E520">
        <v>1</v>
      </c>
      <c r="F520">
        <v>4.66</v>
      </c>
      <c r="G520" t="s">
        <v>1</v>
      </c>
      <c r="H520" t="s">
        <v>2</v>
      </c>
      <c r="I520" t="s">
        <v>6</v>
      </c>
      <c r="J520" t="s">
        <v>193</v>
      </c>
      <c r="K520">
        <v>18.161429999999999</v>
      </c>
      <c r="M520" t="str">
        <f t="shared" si="8"/>
        <v/>
      </c>
    </row>
    <row r="521" spans="1:13" x14ac:dyDescent="0.25">
      <c r="A521">
        <v>105</v>
      </c>
      <c r="B521">
        <v>1</v>
      </c>
      <c r="C521">
        <v>34</v>
      </c>
      <c r="E521">
        <v>3</v>
      </c>
      <c r="F521">
        <v>2.99</v>
      </c>
      <c r="G521" t="s">
        <v>8</v>
      </c>
      <c r="H521" t="s">
        <v>8</v>
      </c>
      <c r="I521" t="s">
        <v>6</v>
      </c>
      <c r="J521" t="s">
        <v>198</v>
      </c>
      <c r="K521">
        <v>17.79148</v>
      </c>
      <c r="M521" t="str">
        <f t="shared" si="8"/>
        <v/>
      </c>
    </row>
    <row r="522" spans="1:13" x14ac:dyDescent="0.25">
      <c r="A522">
        <v>105</v>
      </c>
      <c r="B522">
        <v>1</v>
      </c>
      <c r="C522">
        <v>34</v>
      </c>
      <c r="E522">
        <v>3</v>
      </c>
      <c r="F522">
        <v>2.99</v>
      </c>
      <c r="G522" t="s">
        <v>1</v>
      </c>
      <c r="H522" t="s">
        <v>5</v>
      </c>
      <c r="I522" t="s">
        <v>6</v>
      </c>
      <c r="J522" t="s">
        <v>169</v>
      </c>
      <c r="K522">
        <v>15.526910000000001</v>
      </c>
      <c r="M522" t="str">
        <f t="shared" si="8"/>
        <v/>
      </c>
    </row>
    <row r="523" spans="1:13" x14ac:dyDescent="0.25">
      <c r="A523">
        <v>105</v>
      </c>
      <c r="B523">
        <v>1</v>
      </c>
      <c r="C523">
        <v>34</v>
      </c>
      <c r="E523">
        <v>2</v>
      </c>
      <c r="F523">
        <v>4.04</v>
      </c>
      <c r="G523" t="s">
        <v>8</v>
      </c>
      <c r="H523" t="s">
        <v>8</v>
      </c>
      <c r="I523" t="s">
        <v>6</v>
      </c>
      <c r="J523" t="s">
        <v>181</v>
      </c>
      <c r="K523">
        <v>17.399100000000001</v>
      </c>
      <c r="M523" t="str">
        <f t="shared" si="8"/>
        <v/>
      </c>
    </row>
    <row r="524" spans="1:13" x14ac:dyDescent="0.25">
      <c r="A524">
        <v>105</v>
      </c>
      <c r="B524">
        <v>1</v>
      </c>
      <c r="C524">
        <v>34</v>
      </c>
      <c r="E524">
        <v>2</v>
      </c>
      <c r="F524">
        <v>4.04</v>
      </c>
      <c r="G524" t="s">
        <v>1</v>
      </c>
      <c r="H524" t="s">
        <v>5</v>
      </c>
      <c r="I524" t="s">
        <v>6</v>
      </c>
      <c r="J524" t="s">
        <v>170</v>
      </c>
      <c r="K524">
        <v>15.70628</v>
      </c>
      <c r="M524" t="str">
        <f t="shared" si="8"/>
        <v/>
      </c>
    </row>
    <row r="525" spans="1:13" x14ac:dyDescent="0.25">
      <c r="A525">
        <v>105</v>
      </c>
      <c r="B525">
        <v>1</v>
      </c>
      <c r="C525">
        <v>34</v>
      </c>
      <c r="E525">
        <v>1</v>
      </c>
      <c r="F525">
        <v>5.35</v>
      </c>
      <c r="G525" t="s">
        <v>8</v>
      </c>
      <c r="H525" t="s">
        <v>8</v>
      </c>
      <c r="I525" t="s">
        <v>6</v>
      </c>
      <c r="J525" t="s">
        <v>194</v>
      </c>
      <c r="K525">
        <v>19.226459999999999</v>
      </c>
      <c r="M525" t="str">
        <f t="shared" si="8"/>
        <v/>
      </c>
    </row>
    <row r="526" spans="1:13" x14ac:dyDescent="0.25">
      <c r="A526">
        <v>105</v>
      </c>
      <c r="B526">
        <v>1</v>
      </c>
      <c r="C526">
        <v>34</v>
      </c>
      <c r="E526">
        <v>1</v>
      </c>
      <c r="F526">
        <v>5.35</v>
      </c>
      <c r="G526" t="s">
        <v>1</v>
      </c>
      <c r="H526" t="s">
        <v>2</v>
      </c>
      <c r="I526" t="s">
        <v>6</v>
      </c>
      <c r="J526" t="s">
        <v>206</v>
      </c>
      <c r="K526">
        <v>19.304929999999999</v>
      </c>
      <c r="M526" t="str">
        <f t="shared" si="8"/>
        <v/>
      </c>
    </row>
    <row r="527" spans="1:13" x14ac:dyDescent="0.25">
      <c r="A527">
        <v>105</v>
      </c>
      <c r="B527">
        <v>1</v>
      </c>
      <c r="C527">
        <v>34</v>
      </c>
      <c r="E527">
        <v>2</v>
      </c>
      <c r="F527">
        <v>3.84</v>
      </c>
      <c r="G527" t="s">
        <v>8</v>
      </c>
      <c r="H527" t="s">
        <v>8</v>
      </c>
      <c r="I527" t="s">
        <v>6</v>
      </c>
      <c r="J527" t="s">
        <v>171</v>
      </c>
      <c r="K527">
        <v>16.233180000000001</v>
      </c>
      <c r="M527" t="str">
        <f t="shared" si="8"/>
        <v/>
      </c>
    </row>
    <row r="528" spans="1:13" x14ac:dyDescent="0.25">
      <c r="A528">
        <v>105</v>
      </c>
      <c r="B528">
        <v>1</v>
      </c>
      <c r="C528">
        <v>34</v>
      </c>
      <c r="E528">
        <v>2</v>
      </c>
      <c r="F528">
        <v>3.84</v>
      </c>
      <c r="G528" t="s">
        <v>1</v>
      </c>
      <c r="H528" t="s">
        <v>2</v>
      </c>
      <c r="I528" t="s">
        <v>6</v>
      </c>
      <c r="J528" t="s">
        <v>197</v>
      </c>
      <c r="K528">
        <v>17.286989999999999</v>
      </c>
      <c r="M528" t="str">
        <f t="shared" si="8"/>
        <v/>
      </c>
    </row>
    <row r="529" spans="1:13" x14ac:dyDescent="0.25">
      <c r="A529">
        <v>105</v>
      </c>
      <c r="B529">
        <v>1</v>
      </c>
      <c r="C529">
        <v>34</v>
      </c>
      <c r="E529">
        <v>3</v>
      </c>
      <c r="F529">
        <v>3.16</v>
      </c>
      <c r="G529" t="s">
        <v>8</v>
      </c>
      <c r="H529" t="s">
        <v>8</v>
      </c>
      <c r="I529" t="s">
        <v>6</v>
      </c>
      <c r="J529" t="s">
        <v>202</v>
      </c>
      <c r="K529">
        <v>16.737670000000001</v>
      </c>
      <c r="M529" t="str">
        <f t="shared" si="8"/>
        <v/>
      </c>
    </row>
    <row r="530" spans="1:13" x14ac:dyDescent="0.25">
      <c r="A530">
        <v>105</v>
      </c>
      <c r="B530">
        <v>1</v>
      </c>
      <c r="C530">
        <v>34</v>
      </c>
      <c r="E530">
        <v>3</v>
      </c>
      <c r="F530">
        <v>3.16</v>
      </c>
      <c r="G530" t="s">
        <v>1</v>
      </c>
      <c r="H530" t="s">
        <v>2</v>
      </c>
      <c r="I530" t="s">
        <v>6</v>
      </c>
      <c r="J530" t="s">
        <v>184</v>
      </c>
      <c r="K530">
        <v>15.526910000000001</v>
      </c>
      <c r="M530" t="str">
        <f t="shared" si="8"/>
        <v/>
      </c>
    </row>
    <row r="531" spans="1:13" x14ac:dyDescent="0.25">
      <c r="A531">
        <v>105</v>
      </c>
      <c r="B531">
        <v>1</v>
      </c>
      <c r="C531">
        <v>34</v>
      </c>
      <c r="E531">
        <v>3</v>
      </c>
      <c r="F531">
        <v>3.37</v>
      </c>
      <c r="G531" t="s">
        <v>8</v>
      </c>
      <c r="H531" t="s">
        <v>8</v>
      </c>
      <c r="I531" t="s">
        <v>6</v>
      </c>
      <c r="J531" t="s">
        <v>175</v>
      </c>
      <c r="K531">
        <v>18.923770000000001</v>
      </c>
      <c r="M531" t="str">
        <f t="shared" si="8"/>
        <v/>
      </c>
    </row>
    <row r="532" spans="1:13" x14ac:dyDescent="0.25">
      <c r="A532">
        <v>105</v>
      </c>
      <c r="B532">
        <v>1</v>
      </c>
      <c r="C532">
        <v>34</v>
      </c>
      <c r="E532">
        <v>3</v>
      </c>
      <c r="F532">
        <v>3.37</v>
      </c>
      <c r="G532" t="s">
        <v>1</v>
      </c>
      <c r="H532" t="s">
        <v>5</v>
      </c>
      <c r="I532" t="s">
        <v>6</v>
      </c>
      <c r="J532" t="s">
        <v>172</v>
      </c>
      <c r="K532">
        <v>16.827349999999999</v>
      </c>
      <c r="M532" t="str">
        <f t="shared" si="8"/>
        <v/>
      </c>
    </row>
    <row r="533" spans="1:13" x14ac:dyDescent="0.25">
      <c r="A533">
        <v>105</v>
      </c>
      <c r="B533">
        <v>1</v>
      </c>
      <c r="C533">
        <v>34</v>
      </c>
      <c r="E533">
        <v>1</v>
      </c>
      <c r="F533">
        <v>4.92</v>
      </c>
      <c r="G533" t="s">
        <v>8</v>
      </c>
      <c r="H533" t="s">
        <v>8</v>
      </c>
      <c r="I533" t="s">
        <v>6</v>
      </c>
      <c r="J533" t="s">
        <v>185</v>
      </c>
      <c r="K533">
        <v>19.383410000000001</v>
      </c>
      <c r="M533" t="str">
        <f t="shared" si="8"/>
        <v/>
      </c>
    </row>
    <row r="534" spans="1:13" x14ac:dyDescent="0.25">
      <c r="A534">
        <v>105</v>
      </c>
      <c r="B534">
        <v>1</v>
      </c>
      <c r="C534">
        <v>34</v>
      </c>
      <c r="E534">
        <v>1</v>
      </c>
      <c r="F534">
        <v>4.92</v>
      </c>
      <c r="G534" t="s">
        <v>1</v>
      </c>
      <c r="H534" t="s">
        <v>5</v>
      </c>
      <c r="I534" t="s">
        <v>6</v>
      </c>
      <c r="J534" t="s">
        <v>195</v>
      </c>
      <c r="K534">
        <v>17.926010000000002</v>
      </c>
      <c r="M534" t="str">
        <f t="shared" si="8"/>
        <v/>
      </c>
    </row>
    <row r="535" spans="1:13" x14ac:dyDescent="0.25">
      <c r="A535">
        <v>105</v>
      </c>
      <c r="B535">
        <v>2</v>
      </c>
      <c r="C535">
        <v>34</v>
      </c>
      <c r="E535">
        <v>2</v>
      </c>
      <c r="F535">
        <v>4.8899999999999997</v>
      </c>
      <c r="G535" t="s">
        <v>8</v>
      </c>
      <c r="H535" t="s">
        <v>8</v>
      </c>
      <c r="I535" t="s">
        <v>3</v>
      </c>
      <c r="J535" t="s">
        <v>276</v>
      </c>
      <c r="K535">
        <v>18.755610000000001</v>
      </c>
      <c r="M535" t="str">
        <f t="shared" si="8"/>
        <v/>
      </c>
    </row>
    <row r="536" spans="1:13" x14ac:dyDescent="0.25">
      <c r="A536">
        <v>105</v>
      </c>
      <c r="B536">
        <v>2</v>
      </c>
      <c r="C536">
        <v>34</v>
      </c>
      <c r="E536">
        <v>2</v>
      </c>
      <c r="F536">
        <v>4.8899999999999997</v>
      </c>
      <c r="G536" t="s">
        <v>1</v>
      </c>
      <c r="H536" t="s">
        <v>2</v>
      </c>
      <c r="I536" t="s">
        <v>3</v>
      </c>
      <c r="J536" t="s">
        <v>269</v>
      </c>
      <c r="K536">
        <v>17.029150000000001</v>
      </c>
      <c r="M536" t="str">
        <f t="shared" si="8"/>
        <v/>
      </c>
    </row>
    <row r="537" spans="1:13" x14ac:dyDescent="0.25">
      <c r="A537">
        <v>105</v>
      </c>
      <c r="B537">
        <v>2</v>
      </c>
      <c r="C537">
        <v>34</v>
      </c>
      <c r="E537">
        <v>3</v>
      </c>
      <c r="F537">
        <v>2.76</v>
      </c>
      <c r="G537" t="s">
        <v>8</v>
      </c>
      <c r="H537" t="s">
        <v>8</v>
      </c>
      <c r="I537" t="s">
        <v>3</v>
      </c>
      <c r="J537" t="s">
        <v>253</v>
      </c>
      <c r="K537">
        <v>13.576230000000001</v>
      </c>
      <c r="M537" t="str">
        <f t="shared" si="8"/>
        <v/>
      </c>
    </row>
    <row r="538" spans="1:13" x14ac:dyDescent="0.25">
      <c r="A538">
        <v>105</v>
      </c>
      <c r="B538">
        <v>2</v>
      </c>
      <c r="C538">
        <v>34</v>
      </c>
      <c r="E538">
        <v>3</v>
      </c>
      <c r="F538">
        <v>2.76</v>
      </c>
      <c r="G538" t="s">
        <v>1</v>
      </c>
      <c r="H538" t="s">
        <v>5</v>
      </c>
      <c r="I538" t="s">
        <v>3</v>
      </c>
      <c r="J538" t="s">
        <v>255</v>
      </c>
      <c r="K538">
        <v>15.17937</v>
      </c>
      <c r="M538" t="str">
        <f t="shared" si="8"/>
        <v/>
      </c>
    </row>
    <row r="539" spans="1:13" x14ac:dyDescent="0.25">
      <c r="A539">
        <v>105</v>
      </c>
      <c r="B539">
        <v>2</v>
      </c>
      <c r="C539">
        <v>34</v>
      </c>
      <c r="E539">
        <v>1</v>
      </c>
      <c r="F539">
        <v>5.58</v>
      </c>
      <c r="G539" t="s">
        <v>8</v>
      </c>
      <c r="H539" t="s">
        <v>8</v>
      </c>
      <c r="I539" t="s">
        <v>3</v>
      </c>
      <c r="J539" t="s">
        <v>243</v>
      </c>
      <c r="K539">
        <v>20.526910000000001</v>
      </c>
      <c r="M539" t="str">
        <f t="shared" si="8"/>
        <v/>
      </c>
    </row>
    <row r="540" spans="1:13" x14ac:dyDescent="0.25">
      <c r="A540">
        <v>105</v>
      </c>
      <c r="B540">
        <v>2</v>
      </c>
      <c r="C540">
        <v>34</v>
      </c>
      <c r="E540">
        <v>1</v>
      </c>
      <c r="F540">
        <v>5.58</v>
      </c>
      <c r="G540" t="s">
        <v>1</v>
      </c>
      <c r="H540" t="s">
        <v>5</v>
      </c>
      <c r="I540" t="s">
        <v>3</v>
      </c>
      <c r="J540" t="s">
        <v>260</v>
      </c>
      <c r="K540">
        <v>21.378920000000001</v>
      </c>
      <c r="M540" t="str">
        <f t="shared" si="8"/>
        <v/>
      </c>
    </row>
    <row r="541" spans="1:13" x14ac:dyDescent="0.25">
      <c r="A541">
        <v>105</v>
      </c>
      <c r="B541">
        <v>2</v>
      </c>
      <c r="C541">
        <v>34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236</v>
      </c>
      <c r="K541">
        <v>17.993269999999999</v>
      </c>
      <c r="M541" t="str">
        <f t="shared" si="8"/>
        <v/>
      </c>
    </row>
    <row r="542" spans="1:13" x14ac:dyDescent="0.25">
      <c r="A542">
        <v>105</v>
      </c>
      <c r="B542">
        <v>2</v>
      </c>
      <c r="C542">
        <v>34</v>
      </c>
      <c r="E542">
        <v>2</v>
      </c>
      <c r="F542">
        <v>4.74</v>
      </c>
      <c r="G542" t="s">
        <v>8</v>
      </c>
      <c r="H542" t="s">
        <v>8</v>
      </c>
      <c r="I542" t="s">
        <v>3</v>
      </c>
      <c r="J542" t="s">
        <v>258</v>
      </c>
      <c r="K542">
        <v>19.596409999999999</v>
      </c>
      <c r="M542" t="str">
        <f t="shared" si="8"/>
        <v/>
      </c>
    </row>
    <row r="543" spans="1:13" x14ac:dyDescent="0.25">
      <c r="A543">
        <v>105</v>
      </c>
      <c r="B543">
        <v>2</v>
      </c>
      <c r="C543">
        <v>34</v>
      </c>
      <c r="E543">
        <v>2</v>
      </c>
      <c r="F543">
        <v>4.74</v>
      </c>
      <c r="G543" t="s">
        <v>1</v>
      </c>
      <c r="H543" t="s">
        <v>5</v>
      </c>
      <c r="I543" t="s">
        <v>3</v>
      </c>
      <c r="J543" t="s">
        <v>244</v>
      </c>
      <c r="K543">
        <v>20.381170000000001</v>
      </c>
      <c r="M543" t="str">
        <f t="shared" si="8"/>
        <v/>
      </c>
    </row>
    <row r="544" spans="1:13" x14ac:dyDescent="0.25">
      <c r="A544">
        <v>105</v>
      </c>
      <c r="B544">
        <v>2</v>
      </c>
      <c r="C544">
        <v>34</v>
      </c>
      <c r="E544">
        <v>3</v>
      </c>
      <c r="F544">
        <v>3.14</v>
      </c>
      <c r="G544" t="s">
        <v>8</v>
      </c>
      <c r="H544" t="s">
        <v>8</v>
      </c>
      <c r="I544" t="s">
        <v>3</v>
      </c>
      <c r="J544" t="s">
        <v>239</v>
      </c>
      <c r="K544">
        <v>13.39686</v>
      </c>
      <c r="M544" t="str">
        <f t="shared" si="8"/>
        <v/>
      </c>
    </row>
    <row r="545" spans="1:13" x14ac:dyDescent="0.25">
      <c r="A545">
        <v>105</v>
      </c>
      <c r="B545">
        <v>2</v>
      </c>
      <c r="C545">
        <v>34</v>
      </c>
      <c r="E545">
        <v>3</v>
      </c>
      <c r="F545">
        <v>3.14</v>
      </c>
      <c r="G545" t="s">
        <v>1</v>
      </c>
      <c r="H545" t="s">
        <v>2</v>
      </c>
      <c r="I545" t="s">
        <v>3</v>
      </c>
      <c r="J545" t="s">
        <v>242</v>
      </c>
      <c r="K545">
        <v>14.55157</v>
      </c>
      <c r="M545" t="str">
        <f t="shared" si="8"/>
        <v/>
      </c>
    </row>
    <row r="546" spans="1:13" x14ac:dyDescent="0.25">
      <c r="A546">
        <v>105</v>
      </c>
      <c r="B546">
        <v>2</v>
      </c>
      <c r="C546">
        <v>34</v>
      </c>
      <c r="E546">
        <v>1</v>
      </c>
      <c r="F546">
        <v>5.55</v>
      </c>
      <c r="G546" t="s">
        <v>8</v>
      </c>
      <c r="H546" t="s">
        <v>8</v>
      </c>
      <c r="I546" t="s">
        <v>3</v>
      </c>
      <c r="J546" t="s">
        <v>264</v>
      </c>
      <c r="K546">
        <v>18.026910000000001</v>
      </c>
      <c r="M546" t="str">
        <f t="shared" si="8"/>
        <v/>
      </c>
    </row>
    <row r="547" spans="1:13" x14ac:dyDescent="0.25">
      <c r="A547">
        <v>105</v>
      </c>
      <c r="B547">
        <v>2</v>
      </c>
      <c r="C547">
        <v>34</v>
      </c>
      <c r="E547">
        <v>1</v>
      </c>
      <c r="F547">
        <v>5.55</v>
      </c>
      <c r="G547" t="s">
        <v>1</v>
      </c>
      <c r="H547" t="s">
        <v>2</v>
      </c>
      <c r="I547" t="s">
        <v>3</v>
      </c>
      <c r="J547" t="s">
        <v>241</v>
      </c>
      <c r="K547">
        <v>19.73094</v>
      </c>
      <c r="M547" t="str">
        <f t="shared" si="8"/>
        <v/>
      </c>
    </row>
    <row r="548" spans="1:13" x14ac:dyDescent="0.25">
      <c r="A548">
        <v>105</v>
      </c>
      <c r="B548">
        <v>2</v>
      </c>
      <c r="C548">
        <v>34</v>
      </c>
      <c r="E548">
        <v>1</v>
      </c>
      <c r="F548">
        <v>5.79</v>
      </c>
      <c r="G548" t="s">
        <v>8</v>
      </c>
      <c r="H548" t="s">
        <v>8</v>
      </c>
      <c r="I548" t="s">
        <v>3</v>
      </c>
      <c r="J548" t="s">
        <v>272</v>
      </c>
      <c r="K548">
        <v>18.97982</v>
      </c>
      <c r="M548" t="str">
        <f t="shared" si="8"/>
        <v/>
      </c>
    </row>
    <row r="549" spans="1:13" x14ac:dyDescent="0.25">
      <c r="A549">
        <v>105</v>
      </c>
      <c r="B549">
        <v>2</v>
      </c>
      <c r="C549">
        <v>34</v>
      </c>
      <c r="E549">
        <v>1</v>
      </c>
      <c r="F549">
        <v>5.79</v>
      </c>
      <c r="G549" t="s">
        <v>1</v>
      </c>
      <c r="H549" t="s">
        <v>2</v>
      </c>
      <c r="I549" t="s">
        <v>3</v>
      </c>
      <c r="J549" t="s">
        <v>266</v>
      </c>
      <c r="K549">
        <v>20.717490000000002</v>
      </c>
      <c r="M549" t="str">
        <f t="shared" si="8"/>
        <v/>
      </c>
    </row>
    <row r="550" spans="1:13" x14ac:dyDescent="0.25">
      <c r="A550">
        <v>105</v>
      </c>
      <c r="B550">
        <v>2</v>
      </c>
      <c r="C550">
        <v>34</v>
      </c>
      <c r="E550">
        <v>3</v>
      </c>
      <c r="F550">
        <v>3.54</v>
      </c>
      <c r="G550" t="s">
        <v>8</v>
      </c>
      <c r="H550" t="s">
        <v>8</v>
      </c>
      <c r="I550" t="s">
        <v>3</v>
      </c>
      <c r="J550" t="s">
        <v>274</v>
      </c>
      <c r="K550">
        <v>16.367709999999999</v>
      </c>
      <c r="M550" t="str">
        <f t="shared" si="8"/>
        <v/>
      </c>
    </row>
    <row r="551" spans="1:13" x14ac:dyDescent="0.25">
      <c r="A551">
        <v>105</v>
      </c>
      <c r="B551">
        <v>2</v>
      </c>
      <c r="C551">
        <v>34</v>
      </c>
      <c r="E551">
        <v>3</v>
      </c>
      <c r="F551">
        <v>3.54</v>
      </c>
      <c r="G551" t="s">
        <v>1</v>
      </c>
      <c r="H551" t="s">
        <v>5</v>
      </c>
      <c r="I551" t="s">
        <v>3</v>
      </c>
      <c r="J551" t="s">
        <v>262</v>
      </c>
      <c r="K551">
        <v>17.096409999999999</v>
      </c>
      <c r="M551" t="str">
        <f t="shared" si="8"/>
        <v/>
      </c>
    </row>
    <row r="552" spans="1:13" x14ac:dyDescent="0.25">
      <c r="A552">
        <v>105</v>
      </c>
      <c r="B552">
        <v>2</v>
      </c>
      <c r="C552">
        <v>34</v>
      </c>
      <c r="E552">
        <v>2</v>
      </c>
      <c r="F552">
        <v>4.66</v>
      </c>
      <c r="G552" t="s">
        <v>8</v>
      </c>
      <c r="H552" t="s">
        <v>8</v>
      </c>
      <c r="I552" t="s">
        <v>3</v>
      </c>
      <c r="J552" t="s">
        <v>270</v>
      </c>
      <c r="K552">
        <v>16.423770000000001</v>
      </c>
      <c r="M552" t="str">
        <f t="shared" si="8"/>
        <v/>
      </c>
    </row>
    <row r="553" spans="1:13" x14ac:dyDescent="0.25">
      <c r="A553">
        <v>105</v>
      </c>
      <c r="B553">
        <v>2</v>
      </c>
      <c r="C553">
        <v>34</v>
      </c>
      <c r="E553">
        <v>2</v>
      </c>
      <c r="F553">
        <v>4.66</v>
      </c>
      <c r="G553" t="s">
        <v>1</v>
      </c>
      <c r="H553" t="s">
        <v>2</v>
      </c>
      <c r="I553" t="s">
        <v>3</v>
      </c>
      <c r="J553" t="s">
        <v>251</v>
      </c>
      <c r="K553">
        <v>18.127800000000001</v>
      </c>
      <c r="M553" t="str">
        <f t="shared" si="8"/>
        <v/>
      </c>
    </row>
    <row r="554" spans="1:13" x14ac:dyDescent="0.25">
      <c r="A554">
        <v>105</v>
      </c>
      <c r="B554">
        <v>2</v>
      </c>
      <c r="C554">
        <v>34</v>
      </c>
      <c r="E554">
        <v>2</v>
      </c>
      <c r="F554">
        <v>5.03</v>
      </c>
      <c r="G554" t="s">
        <v>8</v>
      </c>
      <c r="H554" t="s">
        <v>8</v>
      </c>
      <c r="I554" t="s">
        <v>3</v>
      </c>
      <c r="J554" t="s">
        <v>246</v>
      </c>
      <c r="K554">
        <v>17.488790000000002</v>
      </c>
      <c r="M554" t="str">
        <f t="shared" si="8"/>
        <v/>
      </c>
    </row>
    <row r="555" spans="1:13" x14ac:dyDescent="0.25">
      <c r="A555">
        <v>105</v>
      </c>
      <c r="B555">
        <v>2</v>
      </c>
      <c r="C555">
        <v>34</v>
      </c>
      <c r="E555">
        <v>2</v>
      </c>
      <c r="F555">
        <v>5.03</v>
      </c>
      <c r="G555" t="s">
        <v>1</v>
      </c>
      <c r="H555" t="s">
        <v>5</v>
      </c>
      <c r="I555" t="s">
        <v>3</v>
      </c>
      <c r="J555" t="s">
        <v>254</v>
      </c>
      <c r="K555">
        <v>17.47758</v>
      </c>
      <c r="M555" t="str">
        <f t="shared" si="8"/>
        <v/>
      </c>
    </row>
    <row r="556" spans="1:13" x14ac:dyDescent="0.25">
      <c r="A556">
        <v>105</v>
      </c>
      <c r="B556">
        <v>2</v>
      </c>
      <c r="C556">
        <v>34</v>
      </c>
      <c r="E556">
        <v>3</v>
      </c>
      <c r="F556">
        <v>3.07</v>
      </c>
      <c r="G556" t="s">
        <v>8</v>
      </c>
      <c r="H556" t="s">
        <v>8</v>
      </c>
      <c r="I556" t="s">
        <v>6</v>
      </c>
      <c r="J556" t="s">
        <v>265</v>
      </c>
      <c r="K556">
        <v>16.390129999999999</v>
      </c>
      <c r="M556" t="str">
        <f t="shared" si="8"/>
        <v/>
      </c>
    </row>
    <row r="557" spans="1:13" x14ac:dyDescent="0.25">
      <c r="A557">
        <v>105</v>
      </c>
      <c r="B557">
        <v>2</v>
      </c>
      <c r="C557">
        <v>34</v>
      </c>
      <c r="E557">
        <v>3</v>
      </c>
      <c r="F557">
        <v>3.07</v>
      </c>
      <c r="G557" t="s">
        <v>1</v>
      </c>
      <c r="H557" t="s">
        <v>2</v>
      </c>
      <c r="I557" t="s">
        <v>6</v>
      </c>
      <c r="J557" t="s">
        <v>245</v>
      </c>
      <c r="K557">
        <v>13.901350000000001</v>
      </c>
      <c r="M557" t="str">
        <f t="shared" si="8"/>
        <v/>
      </c>
    </row>
    <row r="558" spans="1:13" x14ac:dyDescent="0.25">
      <c r="A558">
        <v>105</v>
      </c>
      <c r="B558">
        <v>2</v>
      </c>
      <c r="C558">
        <v>34</v>
      </c>
      <c r="E558">
        <v>2</v>
      </c>
      <c r="F558">
        <v>3.81</v>
      </c>
      <c r="G558" t="s">
        <v>8</v>
      </c>
      <c r="H558" t="s">
        <v>8</v>
      </c>
      <c r="I558" t="s">
        <v>6</v>
      </c>
      <c r="J558" t="s">
        <v>268</v>
      </c>
      <c r="K558">
        <v>16.849779999999999</v>
      </c>
      <c r="M558" t="str">
        <f t="shared" si="8"/>
        <v/>
      </c>
    </row>
    <row r="559" spans="1:13" x14ac:dyDescent="0.25">
      <c r="A559">
        <v>105</v>
      </c>
      <c r="B559">
        <v>2</v>
      </c>
      <c r="C559">
        <v>34</v>
      </c>
      <c r="E559">
        <v>2</v>
      </c>
      <c r="F559">
        <v>3.81</v>
      </c>
      <c r="G559" t="s">
        <v>1</v>
      </c>
      <c r="H559" t="s">
        <v>2</v>
      </c>
      <c r="I559" t="s">
        <v>6</v>
      </c>
      <c r="J559" t="s">
        <v>238</v>
      </c>
      <c r="K559">
        <v>15.60538</v>
      </c>
      <c r="M559" t="str">
        <f t="shared" si="8"/>
        <v/>
      </c>
    </row>
    <row r="560" spans="1:13" x14ac:dyDescent="0.25">
      <c r="A560">
        <v>105</v>
      </c>
      <c r="B560">
        <v>2</v>
      </c>
      <c r="C560">
        <v>34</v>
      </c>
      <c r="E560">
        <v>1</v>
      </c>
      <c r="F560">
        <v>5.21</v>
      </c>
      <c r="G560" t="s">
        <v>8</v>
      </c>
      <c r="H560" t="s">
        <v>8</v>
      </c>
      <c r="I560" t="s">
        <v>6</v>
      </c>
      <c r="J560" t="s">
        <v>249</v>
      </c>
      <c r="K560">
        <v>20.369959999999999</v>
      </c>
      <c r="M560" t="str">
        <f t="shared" si="8"/>
        <v/>
      </c>
    </row>
    <row r="561" spans="1:13" x14ac:dyDescent="0.25">
      <c r="A561">
        <v>105</v>
      </c>
      <c r="B561">
        <v>2</v>
      </c>
      <c r="C561">
        <v>34</v>
      </c>
      <c r="E561">
        <v>1</v>
      </c>
      <c r="F561">
        <v>5.21</v>
      </c>
      <c r="G561" t="s">
        <v>1</v>
      </c>
      <c r="H561" t="s">
        <v>2</v>
      </c>
      <c r="I561" t="s">
        <v>6</v>
      </c>
      <c r="J561" t="s">
        <v>256</v>
      </c>
      <c r="K561">
        <v>20.650220000000001</v>
      </c>
      <c r="M561" t="str">
        <f t="shared" si="8"/>
        <v/>
      </c>
    </row>
    <row r="562" spans="1:13" x14ac:dyDescent="0.25">
      <c r="A562">
        <v>105</v>
      </c>
      <c r="B562">
        <v>2</v>
      </c>
      <c r="C562">
        <v>34</v>
      </c>
      <c r="E562">
        <v>3</v>
      </c>
      <c r="F562">
        <v>3.37</v>
      </c>
      <c r="G562" t="s">
        <v>8</v>
      </c>
      <c r="H562" t="s">
        <v>8</v>
      </c>
      <c r="I562" t="s">
        <v>6</v>
      </c>
      <c r="J562" t="s">
        <v>263</v>
      </c>
      <c r="K562">
        <v>16.782509999999998</v>
      </c>
      <c r="M562" t="str">
        <f t="shared" si="8"/>
        <v/>
      </c>
    </row>
    <row r="563" spans="1:13" x14ac:dyDescent="0.25">
      <c r="A563">
        <v>105</v>
      </c>
      <c r="B563">
        <v>2</v>
      </c>
      <c r="C563">
        <v>34</v>
      </c>
      <c r="E563">
        <v>3</v>
      </c>
      <c r="F563">
        <v>3.37</v>
      </c>
      <c r="G563" t="s">
        <v>1</v>
      </c>
      <c r="H563" t="s">
        <v>5</v>
      </c>
      <c r="I563" t="s">
        <v>6</v>
      </c>
      <c r="J563" t="s">
        <v>248</v>
      </c>
      <c r="K563">
        <v>15.224220000000001</v>
      </c>
      <c r="M563" t="str">
        <f t="shared" si="8"/>
        <v/>
      </c>
    </row>
    <row r="564" spans="1:13" x14ac:dyDescent="0.25">
      <c r="A564">
        <v>105</v>
      </c>
      <c r="B564">
        <v>2</v>
      </c>
      <c r="C564">
        <v>34</v>
      </c>
      <c r="E564">
        <v>2</v>
      </c>
      <c r="F564">
        <v>4.3499999999999996</v>
      </c>
      <c r="G564" t="s">
        <v>8</v>
      </c>
      <c r="H564" t="s">
        <v>8</v>
      </c>
      <c r="I564" t="s">
        <v>6</v>
      </c>
      <c r="J564" t="s">
        <v>257</v>
      </c>
      <c r="K564">
        <v>17.612110000000001</v>
      </c>
      <c r="M564" t="str">
        <f t="shared" si="8"/>
        <v/>
      </c>
    </row>
    <row r="565" spans="1:13" x14ac:dyDescent="0.25">
      <c r="A565">
        <v>105</v>
      </c>
      <c r="B565">
        <v>2</v>
      </c>
      <c r="C565">
        <v>34</v>
      </c>
      <c r="E565">
        <v>2</v>
      </c>
      <c r="F565">
        <v>4.3499999999999996</v>
      </c>
      <c r="G565" t="s">
        <v>1</v>
      </c>
      <c r="H565" t="s">
        <v>5</v>
      </c>
      <c r="I565" t="s">
        <v>6</v>
      </c>
      <c r="J565" t="s">
        <v>267</v>
      </c>
      <c r="K565">
        <v>18.20628</v>
      </c>
      <c r="M565" t="str">
        <f t="shared" si="8"/>
        <v/>
      </c>
    </row>
    <row r="566" spans="1:13" x14ac:dyDescent="0.25">
      <c r="A566">
        <v>105</v>
      </c>
      <c r="B566">
        <v>2</v>
      </c>
      <c r="C566">
        <v>34</v>
      </c>
      <c r="E566">
        <v>1</v>
      </c>
      <c r="F566">
        <v>4.62</v>
      </c>
      <c r="G566" t="s">
        <v>8</v>
      </c>
      <c r="H566" t="s">
        <v>8</v>
      </c>
      <c r="I566" t="s">
        <v>6</v>
      </c>
      <c r="J566" t="s">
        <v>247</v>
      </c>
      <c r="K566">
        <v>19.450669999999999</v>
      </c>
      <c r="M566" t="str">
        <f t="shared" si="8"/>
        <v/>
      </c>
    </row>
    <row r="567" spans="1:13" x14ac:dyDescent="0.25">
      <c r="A567">
        <v>105</v>
      </c>
      <c r="B567">
        <v>2</v>
      </c>
      <c r="C567">
        <v>34</v>
      </c>
      <c r="E567">
        <v>1</v>
      </c>
      <c r="F567">
        <v>4.62</v>
      </c>
      <c r="G567" t="s">
        <v>1</v>
      </c>
      <c r="H567" t="s">
        <v>2</v>
      </c>
      <c r="I567" t="s">
        <v>6</v>
      </c>
      <c r="J567" t="s">
        <v>273</v>
      </c>
      <c r="K567">
        <v>18.778030000000001</v>
      </c>
      <c r="M567" t="str">
        <f t="shared" si="8"/>
        <v/>
      </c>
    </row>
    <row r="568" spans="1:13" x14ac:dyDescent="0.25">
      <c r="A568">
        <v>105</v>
      </c>
      <c r="B568">
        <v>2</v>
      </c>
      <c r="C568">
        <v>34</v>
      </c>
      <c r="E568">
        <v>1</v>
      </c>
      <c r="F568">
        <v>4.92</v>
      </c>
      <c r="G568" t="s">
        <v>8</v>
      </c>
      <c r="H568" t="s">
        <v>8</v>
      </c>
      <c r="I568" t="s">
        <v>6</v>
      </c>
      <c r="J568" t="s">
        <v>237</v>
      </c>
      <c r="K568">
        <v>18.329599999999999</v>
      </c>
      <c r="M568" t="str">
        <f t="shared" si="8"/>
        <v/>
      </c>
    </row>
    <row r="569" spans="1:13" x14ac:dyDescent="0.25">
      <c r="A569">
        <v>105</v>
      </c>
      <c r="B569">
        <v>2</v>
      </c>
      <c r="C569">
        <v>34</v>
      </c>
      <c r="E569">
        <v>1</v>
      </c>
      <c r="F569">
        <v>4.92</v>
      </c>
      <c r="G569" t="s">
        <v>1</v>
      </c>
      <c r="H569" t="s">
        <v>5</v>
      </c>
      <c r="I569" t="s">
        <v>6</v>
      </c>
      <c r="J569" t="s">
        <v>240</v>
      </c>
      <c r="K569">
        <v>19.383410000000001</v>
      </c>
      <c r="M569" t="str">
        <f t="shared" si="8"/>
        <v/>
      </c>
    </row>
    <row r="570" spans="1:13" x14ac:dyDescent="0.25">
      <c r="A570">
        <v>105</v>
      </c>
      <c r="B570">
        <v>2</v>
      </c>
      <c r="C570">
        <v>34</v>
      </c>
      <c r="E570">
        <v>3</v>
      </c>
      <c r="F570">
        <v>2.82</v>
      </c>
      <c r="G570" t="s">
        <v>8</v>
      </c>
      <c r="H570" t="s">
        <v>8</v>
      </c>
      <c r="I570" t="s">
        <v>6</v>
      </c>
      <c r="J570" t="s">
        <v>252</v>
      </c>
      <c r="K570">
        <v>13.161440000000001</v>
      </c>
      <c r="M570" t="str">
        <f t="shared" si="8"/>
        <v/>
      </c>
    </row>
    <row r="571" spans="1:13" x14ac:dyDescent="0.25">
      <c r="A571">
        <v>105</v>
      </c>
      <c r="B571">
        <v>2</v>
      </c>
      <c r="C571">
        <v>34</v>
      </c>
      <c r="E571">
        <v>3</v>
      </c>
      <c r="F571">
        <v>2.82</v>
      </c>
      <c r="G571" t="s">
        <v>1</v>
      </c>
      <c r="H571" t="s">
        <v>5</v>
      </c>
      <c r="I571" t="s">
        <v>6</v>
      </c>
      <c r="J571" t="s">
        <v>271</v>
      </c>
      <c r="K571">
        <v>15.078469999999999</v>
      </c>
      <c r="M571" t="str">
        <f t="shared" si="8"/>
        <v/>
      </c>
    </row>
    <row r="572" spans="1:13" x14ac:dyDescent="0.25">
      <c r="A572">
        <v>105</v>
      </c>
      <c r="B572">
        <v>2</v>
      </c>
      <c r="C572">
        <v>34</v>
      </c>
      <c r="E572">
        <v>2</v>
      </c>
      <c r="F572">
        <v>4.03</v>
      </c>
      <c r="G572" t="s">
        <v>8</v>
      </c>
      <c r="H572" t="s">
        <v>8</v>
      </c>
      <c r="I572" t="s">
        <v>6</v>
      </c>
      <c r="J572" t="s">
        <v>275</v>
      </c>
      <c r="K572">
        <v>16.704039999999999</v>
      </c>
      <c r="M572" t="str">
        <f t="shared" si="8"/>
        <v/>
      </c>
    </row>
    <row r="573" spans="1:13" x14ac:dyDescent="0.25">
      <c r="A573">
        <v>105</v>
      </c>
      <c r="B573">
        <v>2</v>
      </c>
      <c r="C573">
        <v>34</v>
      </c>
      <c r="E573">
        <v>2</v>
      </c>
      <c r="F573">
        <v>4.03</v>
      </c>
      <c r="G573" t="s">
        <v>1</v>
      </c>
      <c r="H573" t="s">
        <v>5</v>
      </c>
      <c r="I573" t="s">
        <v>6</v>
      </c>
      <c r="J573" t="s">
        <v>250</v>
      </c>
      <c r="K573">
        <v>16.423770000000001</v>
      </c>
      <c r="M573" t="str">
        <f t="shared" si="8"/>
        <v/>
      </c>
    </row>
    <row r="574" spans="1:13" x14ac:dyDescent="0.25">
      <c r="A574">
        <v>105</v>
      </c>
      <c r="B574">
        <v>2</v>
      </c>
      <c r="C574">
        <v>34</v>
      </c>
      <c r="E574">
        <v>2</v>
      </c>
      <c r="F574">
        <v>4.22</v>
      </c>
      <c r="G574" t="s">
        <v>8</v>
      </c>
      <c r="H574" t="s">
        <v>8</v>
      </c>
      <c r="I574" t="s">
        <v>6</v>
      </c>
      <c r="J574" t="s">
        <v>259</v>
      </c>
      <c r="K574">
        <v>17.1861</v>
      </c>
      <c r="M574" t="str">
        <f t="shared" si="8"/>
        <v/>
      </c>
    </row>
    <row r="575" spans="1:13" x14ac:dyDescent="0.25">
      <c r="A575">
        <v>105</v>
      </c>
      <c r="B575">
        <v>2</v>
      </c>
      <c r="C575">
        <v>34</v>
      </c>
      <c r="E575">
        <v>2</v>
      </c>
      <c r="F575">
        <v>4.22</v>
      </c>
      <c r="G575" t="s">
        <v>1</v>
      </c>
      <c r="H575" t="s">
        <v>2</v>
      </c>
      <c r="I575" t="s">
        <v>6</v>
      </c>
      <c r="J575" t="s">
        <v>261</v>
      </c>
      <c r="K575">
        <v>17.892379999999999</v>
      </c>
      <c r="M575" t="str">
        <f t="shared" si="8"/>
        <v/>
      </c>
    </row>
    <row r="576" spans="1:13" x14ac:dyDescent="0.25">
      <c r="A576">
        <v>105</v>
      </c>
      <c r="B576">
        <v>3</v>
      </c>
      <c r="C576">
        <v>34</v>
      </c>
      <c r="E576">
        <v>2</v>
      </c>
      <c r="F576">
        <v>5.0199999999999996</v>
      </c>
      <c r="G576" t="s">
        <v>8</v>
      </c>
      <c r="H576" t="s">
        <v>8</v>
      </c>
      <c r="I576" t="s">
        <v>3</v>
      </c>
      <c r="J576" t="s">
        <v>36</v>
      </c>
      <c r="K576">
        <v>20.156949999999998</v>
      </c>
      <c r="M576" t="str">
        <f t="shared" si="8"/>
        <v/>
      </c>
    </row>
    <row r="577" spans="1:13" x14ac:dyDescent="0.25">
      <c r="A577">
        <v>105</v>
      </c>
      <c r="B577">
        <v>3</v>
      </c>
      <c r="C577">
        <v>34</v>
      </c>
      <c r="E577">
        <v>2</v>
      </c>
      <c r="F577">
        <v>5.0199999999999996</v>
      </c>
      <c r="G577" t="s">
        <v>1</v>
      </c>
      <c r="H577" t="s">
        <v>5</v>
      </c>
      <c r="I577" t="s">
        <v>3</v>
      </c>
      <c r="J577" t="s">
        <v>26</v>
      </c>
      <c r="K577">
        <v>19.83184</v>
      </c>
      <c r="M577" t="str">
        <f t="shared" si="8"/>
        <v/>
      </c>
    </row>
    <row r="578" spans="1:13" x14ac:dyDescent="0.25">
      <c r="A578">
        <v>105</v>
      </c>
      <c r="B578">
        <v>3</v>
      </c>
      <c r="C578">
        <v>34</v>
      </c>
      <c r="E578">
        <v>2</v>
      </c>
      <c r="F578">
        <v>4.63</v>
      </c>
      <c r="G578" t="s">
        <v>8</v>
      </c>
      <c r="H578" t="s">
        <v>8</v>
      </c>
      <c r="I578" t="s">
        <v>3</v>
      </c>
      <c r="J578" t="s">
        <v>166</v>
      </c>
      <c r="K578">
        <v>18.408069999999999</v>
      </c>
      <c r="M578" t="str">
        <f t="shared" si="8"/>
        <v/>
      </c>
    </row>
    <row r="579" spans="1:13" x14ac:dyDescent="0.25">
      <c r="A579">
        <v>105</v>
      </c>
      <c r="B579">
        <v>3</v>
      </c>
      <c r="C579">
        <v>34</v>
      </c>
      <c r="E579">
        <v>2</v>
      </c>
      <c r="F579">
        <v>4.63</v>
      </c>
      <c r="G579" t="s">
        <v>1</v>
      </c>
      <c r="H579" t="s">
        <v>2</v>
      </c>
      <c r="I579" t="s">
        <v>3</v>
      </c>
      <c r="J579" t="s">
        <v>145</v>
      </c>
      <c r="K579">
        <v>18.822870000000002</v>
      </c>
      <c r="M579" t="str">
        <f t="shared" ref="M579:M642" si="9">IF(K579&gt;23,K579,"")</f>
        <v/>
      </c>
    </row>
    <row r="580" spans="1:13" x14ac:dyDescent="0.25">
      <c r="A580">
        <v>105</v>
      </c>
      <c r="B580">
        <v>3</v>
      </c>
      <c r="C580">
        <v>34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234</v>
      </c>
      <c r="K580">
        <v>17.858740000000001</v>
      </c>
      <c r="M580" t="str">
        <f t="shared" si="9"/>
        <v/>
      </c>
    </row>
    <row r="581" spans="1:13" x14ac:dyDescent="0.25">
      <c r="A581">
        <v>105</v>
      </c>
      <c r="B581">
        <v>3</v>
      </c>
      <c r="C581">
        <v>34</v>
      </c>
      <c r="E581">
        <v>1</v>
      </c>
      <c r="F581">
        <v>6.37</v>
      </c>
      <c r="G581" t="s">
        <v>8</v>
      </c>
      <c r="H581" t="s">
        <v>8</v>
      </c>
      <c r="I581" t="s">
        <v>3</v>
      </c>
      <c r="J581" t="s">
        <v>147</v>
      </c>
      <c r="K581">
        <v>19.719729999999998</v>
      </c>
      <c r="M581" t="str">
        <f t="shared" si="9"/>
        <v/>
      </c>
    </row>
    <row r="582" spans="1:13" x14ac:dyDescent="0.25">
      <c r="A582">
        <v>105</v>
      </c>
      <c r="B582">
        <v>3</v>
      </c>
      <c r="C582">
        <v>34</v>
      </c>
      <c r="E582">
        <v>1</v>
      </c>
      <c r="F582">
        <v>6.37</v>
      </c>
      <c r="G582" t="s">
        <v>1</v>
      </c>
      <c r="H582" t="s">
        <v>2</v>
      </c>
      <c r="I582" t="s">
        <v>3</v>
      </c>
      <c r="J582" t="s">
        <v>162</v>
      </c>
      <c r="K582">
        <v>19.450669999999999</v>
      </c>
      <c r="M582" t="str">
        <f t="shared" si="9"/>
        <v/>
      </c>
    </row>
    <row r="583" spans="1:13" x14ac:dyDescent="0.25">
      <c r="A583">
        <v>105</v>
      </c>
      <c r="B583">
        <v>3</v>
      </c>
      <c r="C583">
        <v>34</v>
      </c>
      <c r="E583">
        <v>1</v>
      </c>
      <c r="F583">
        <v>5.76</v>
      </c>
      <c r="G583" t="s">
        <v>8</v>
      </c>
      <c r="H583" t="s">
        <v>8</v>
      </c>
      <c r="I583" t="s">
        <v>3</v>
      </c>
      <c r="J583" t="s">
        <v>138</v>
      </c>
      <c r="K583">
        <v>20.840810000000001</v>
      </c>
      <c r="M583" t="str">
        <f t="shared" si="9"/>
        <v/>
      </c>
    </row>
    <row r="584" spans="1:13" x14ac:dyDescent="0.25">
      <c r="A584">
        <v>105</v>
      </c>
      <c r="B584">
        <v>3</v>
      </c>
      <c r="C584">
        <v>34</v>
      </c>
      <c r="E584">
        <v>1</v>
      </c>
      <c r="F584">
        <v>5.76</v>
      </c>
      <c r="G584" t="s">
        <v>1</v>
      </c>
      <c r="H584" t="s">
        <v>5</v>
      </c>
      <c r="I584" t="s">
        <v>3</v>
      </c>
      <c r="J584" t="s">
        <v>152</v>
      </c>
      <c r="K584">
        <v>20.58296</v>
      </c>
      <c r="M584" t="str">
        <f t="shared" si="9"/>
        <v/>
      </c>
    </row>
    <row r="585" spans="1:13" x14ac:dyDescent="0.25">
      <c r="A585">
        <v>105</v>
      </c>
      <c r="B585">
        <v>3</v>
      </c>
      <c r="C585">
        <v>34</v>
      </c>
      <c r="E585">
        <v>2</v>
      </c>
      <c r="F585">
        <v>4.88</v>
      </c>
      <c r="G585" t="s">
        <v>8</v>
      </c>
      <c r="H585" t="s">
        <v>8</v>
      </c>
      <c r="I585" t="s">
        <v>3</v>
      </c>
      <c r="J585" t="s">
        <v>134</v>
      </c>
      <c r="K585">
        <v>18.778030000000001</v>
      </c>
      <c r="M585" t="str">
        <f t="shared" si="9"/>
        <v/>
      </c>
    </row>
    <row r="586" spans="1:13" x14ac:dyDescent="0.25">
      <c r="A586">
        <v>105</v>
      </c>
      <c r="B586">
        <v>3</v>
      </c>
      <c r="C586">
        <v>34</v>
      </c>
      <c r="E586">
        <v>2</v>
      </c>
      <c r="F586">
        <v>4.88</v>
      </c>
      <c r="G586" t="s">
        <v>1</v>
      </c>
      <c r="H586" t="s">
        <v>2</v>
      </c>
      <c r="I586" t="s">
        <v>3</v>
      </c>
      <c r="J586" t="s">
        <v>156</v>
      </c>
      <c r="K586">
        <v>19.14798</v>
      </c>
      <c r="M586" t="str">
        <f t="shared" si="9"/>
        <v/>
      </c>
    </row>
    <row r="587" spans="1:13" x14ac:dyDescent="0.25">
      <c r="A587">
        <v>105</v>
      </c>
      <c r="B587">
        <v>3</v>
      </c>
      <c r="C587">
        <v>34</v>
      </c>
      <c r="E587">
        <v>1</v>
      </c>
      <c r="F587">
        <v>5.5</v>
      </c>
      <c r="G587" t="s">
        <v>8</v>
      </c>
      <c r="H587" t="s">
        <v>8</v>
      </c>
      <c r="I587" t="s">
        <v>3</v>
      </c>
      <c r="J587" t="s">
        <v>133</v>
      </c>
      <c r="K587">
        <v>17.892379999999999</v>
      </c>
      <c r="M587" t="str">
        <f t="shared" si="9"/>
        <v/>
      </c>
    </row>
    <row r="588" spans="1:13" x14ac:dyDescent="0.25">
      <c r="A588">
        <v>105</v>
      </c>
      <c r="B588">
        <v>3</v>
      </c>
      <c r="C588">
        <v>34</v>
      </c>
      <c r="E588">
        <v>1</v>
      </c>
      <c r="F588">
        <v>5.5</v>
      </c>
      <c r="G588" t="s">
        <v>1</v>
      </c>
      <c r="H588" t="s">
        <v>2</v>
      </c>
      <c r="I588" t="s">
        <v>3</v>
      </c>
      <c r="J588" t="s">
        <v>161</v>
      </c>
      <c r="K588">
        <v>18.934979999999999</v>
      </c>
      <c r="M588" t="str">
        <f t="shared" si="9"/>
        <v/>
      </c>
    </row>
    <row r="589" spans="1:13" x14ac:dyDescent="0.25">
      <c r="A589">
        <v>105</v>
      </c>
      <c r="B589">
        <v>3</v>
      </c>
      <c r="C589">
        <v>34</v>
      </c>
      <c r="E589">
        <v>3</v>
      </c>
      <c r="F589">
        <v>2.72</v>
      </c>
      <c r="G589" t="s">
        <v>8</v>
      </c>
      <c r="H589" t="s">
        <v>8</v>
      </c>
      <c r="I589" t="s">
        <v>3</v>
      </c>
      <c r="J589" t="s">
        <v>131</v>
      </c>
      <c r="K589">
        <v>14.56278</v>
      </c>
      <c r="M589" t="str">
        <f t="shared" si="9"/>
        <v/>
      </c>
    </row>
    <row r="590" spans="1:13" x14ac:dyDescent="0.25">
      <c r="A590">
        <v>105</v>
      </c>
      <c r="B590">
        <v>3</v>
      </c>
      <c r="C590">
        <v>34</v>
      </c>
      <c r="E590">
        <v>3</v>
      </c>
      <c r="F590">
        <v>2.72</v>
      </c>
      <c r="G590" t="s">
        <v>1</v>
      </c>
      <c r="H590" t="s">
        <v>5</v>
      </c>
      <c r="I590" t="s">
        <v>3</v>
      </c>
      <c r="J590" t="s">
        <v>148</v>
      </c>
      <c r="K590">
        <v>16.860990000000001</v>
      </c>
      <c r="M590" t="str">
        <f t="shared" si="9"/>
        <v/>
      </c>
    </row>
    <row r="591" spans="1:13" x14ac:dyDescent="0.25">
      <c r="A591">
        <v>105</v>
      </c>
      <c r="B591">
        <v>3</v>
      </c>
      <c r="C591">
        <v>34</v>
      </c>
      <c r="E591">
        <v>3</v>
      </c>
      <c r="F591">
        <v>3.53</v>
      </c>
      <c r="G591" t="s">
        <v>8</v>
      </c>
      <c r="H591" t="s">
        <v>8</v>
      </c>
      <c r="I591" t="s">
        <v>3</v>
      </c>
      <c r="J591" t="s">
        <v>155</v>
      </c>
      <c r="K591">
        <v>18.172650000000001</v>
      </c>
      <c r="M591" t="str">
        <f t="shared" si="9"/>
        <v/>
      </c>
    </row>
    <row r="592" spans="1:13" x14ac:dyDescent="0.25">
      <c r="A592">
        <v>105</v>
      </c>
      <c r="B592">
        <v>3</v>
      </c>
      <c r="C592">
        <v>34</v>
      </c>
      <c r="E592">
        <v>3</v>
      </c>
      <c r="F592">
        <v>3.53</v>
      </c>
      <c r="G592" t="s">
        <v>1</v>
      </c>
      <c r="H592" t="s">
        <v>5</v>
      </c>
      <c r="I592" t="s">
        <v>3</v>
      </c>
      <c r="J592" t="s">
        <v>135</v>
      </c>
      <c r="K592">
        <v>16.760090000000002</v>
      </c>
      <c r="M592" t="str">
        <f t="shared" si="9"/>
        <v/>
      </c>
    </row>
    <row r="593" spans="1:13" x14ac:dyDescent="0.25">
      <c r="A593">
        <v>105</v>
      </c>
      <c r="B593">
        <v>3</v>
      </c>
      <c r="C593">
        <v>34</v>
      </c>
      <c r="E593">
        <v>2</v>
      </c>
      <c r="F593">
        <v>4.7300000000000004</v>
      </c>
      <c r="G593" t="s">
        <v>8</v>
      </c>
      <c r="H593" t="s">
        <v>8</v>
      </c>
      <c r="I593" t="s">
        <v>3</v>
      </c>
      <c r="J593" t="s">
        <v>158</v>
      </c>
      <c r="K593">
        <v>15.773540000000001</v>
      </c>
      <c r="M593" t="str">
        <f t="shared" si="9"/>
        <v/>
      </c>
    </row>
    <row r="594" spans="1:13" x14ac:dyDescent="0.25">
      <c r="A594">
        <v>105</v>
      </c>
      <c r="B594">
        <v>3</v>
      </c>
      <c r="C594">
        <v>34</v>
      </c>
      <c r="E594">
        <v>2</v>
      </c>
      <c r="F594">
        <v>4.7300000000000004</v>
      </c>
      <c r="G594" t="s">
        <v>1</v>
      </c>
      <c r="H594" t="s">
        <v>5</v>
      </c>
      <c r="I594" t="s">
        <v>3</v>
      </c>
      <c r="J594" t="s">
        <v>136</v>
      </c>
      <c r="K594">
        <v>15.829599999999999</v>
      </c>
      <c r="M594" t="str">
        <f t="shared" si="9"/>
        <v/>
      </c>
    </row>
    <row r="595" spans="1:13" x14ac:dyDescent="0.25">
      <c r="A595">
        <v>105</v>
      </c>
      <c r="B595">
        <v>3</v>
      </c>
      <c r="C595">
        <v>34</v>
      </c>
      <c r="E595">
        <v>3</v>
      </c>
      <c r="F595">
        <v>3.1</v>
      </c>
      <c r="G595" t="s">
        <v>8</v>
      </c>
      <c r="H595" t="s">
        <v>8</v>
      </c>
      <c r="I595" t="s">
        <v>3</v>
      </c>
      <c r="J595" t="s">
        <v>154</v>
      </c>
      <c r="K595">
        <v>18.441700000000001</v>
      </c>
      <c r="M595" t="str">
        <f t="shared" si="9"/>
        <v/>
      </c>
    </row>
    <row r="596" spans="1:13" x14ac:dyDescent="0.25">
      <c r="A596">
        <v>105</v>
      </c>
      <c r="B596">
        <v>3</v>
      </c>
      <c r="C596">
        <v>34</v>
      </c>
      <c r="E596">
        <v>3</v>
      </c>
      <c r="F596">
        <v>3.1</v>
      </c>
      <c r="G596" t="s">
        <v>1</v>
      </c>
      <c r="H596" t="s">
        <v>2</v>
      </c>
      <c r="I596" t="s">
        <v>3</v>
      </c>
      <c r="J596" t="s">
        <v>164</v>
      </c>
      <c r="K596">
        <v>19.080719999999999</v>
      </c>
      <c r="M596" t="str">
        <f t="shared" si="9"/>
        <v/>
      </c>
    </row>
    <row r="597" spans="1:13" x14ac:dyDescent="0.25">
      <c r="A597">
        <v>105</v>
      </c>
      <c r="B597">
        <v>3</v>
      </c>
      <c r="C597">
        <v>34</v>
      </c>
      <c r="E597">
        <v>3</v>
      </c>
      <c r="F597">
        <v>3.05</v>
      </c>
      <c r="G597" t="s">
        <v>8</v>
      </c>
      <c r="H597" t="s">
        <v>8</v>
      </c>
      <c r="I597" t="s">
        <v>6</v>
      </c>
      <c r="J597" t="s">
        <v>130</v>
      </c>
      <c r="K597">
        <v>17.488790000000002</v>
      </c>
      <c r="M597" t="str">
        <f t="shared" si="9"/>
        <v/>
      </c>
    </row>
    <row r="598" spans="1:13" x14ac:dyDescent="0.25">
      <c r="A598">
        <v>105</v>
      </c>
      <c r="B598">
        <v>3</v>
      </c>
      <c r="C598">
        <v>34</v>
      </c>
      <c r="E598">
        <v>3</v>
      </c>
      <c r="F598">
        <v>3.05</v>
      </c>
      <c r="G598" t="s">
        <v>1</v>
      </c>
      <c r="H598" t="s">
        <v>2</v>
      </c>
      <c r="I598" t="s">
        <v>6</v>
      </c>
      <c r="J598" t="s">
        <v>137</v>
      </c>
      <c r="K598">
        <v>17.79148</v>
      </c>
      <c r="M598" t="str">
        <f t="shared" si="9"/>
        <v/>
      </c>
    </row>
    <row r="599" spans="1:13" x14ac:dyDescent="0.25">
      <c r="A599">
        <v>105</v>
      </c>
      <c r="B599">
        <v>3</v>
      </c>
      <c r="C599">
        <v>34</v>
      </c>
      <c r="E599">
        <v>2</v>
      </c>
      <c r="F599">
        <v>4.34</v>
      </c>
      <c r="G599" t="s">
        <v>8</v>
      </c>
      <c r="H599" t="s">
        <v>8</v>
      </c>
      <c r="I599" t="s">
        <v>6</v>
      </c>
      <c r="J599" t="s">
        <v>150</v>
      </c>
      <c r="K599">
        <v>20.190580000000001</v>
      </c>
      <c r="M599" t="str">
        <f t="shared" si="9"/>
        <v/>
      </c>
    </row>
    <row r="600" spans="1:13" x14ac:dyDescent="0.25">
      <c r="A600">
        <v>105</v>
      </c>
      <c r="B600">
        <v>3</v>
      </c>
      <c r="C600">
        <v>34</v>
      </c>
      <c r="E600">
        <v>2</v>
      </c>
      <c r="F600">
        <v>4.34</v>
      </c>
      <c r="G600" t="s">
        <v>1</v>
      </c>
      <c r="H600" t="s">
        <v>2</v>
      </c>
      <c r="I600" t="s">
        <v>6</v>
      </c>
      <c r="J600" t="s">
        <v>140</v>
      </c>
      <c r="K600">
        <v>20.179369999999999</v>
      </c>
      <c r="M600" t="str">
        <f t="shared" si="9"/>
        <v/>
      </c>
    </row>
    <row r="601" spans="1:13" x14ac:dyDescent="0.25">
      <c r="A601">
        <v>105</v>
      </c>
      <c r="B601">
        <v>3</v>
      </c>
      <c r="C601">
        <v>34</v>
      </c>
      <c r="E601">
        <v>3</v>
      </c>
      <c r="F601">
        <v>2.76</v>
      </c>
      <c r="G601" t="s">
        <v>8</v>
      </c>
      <c r="H601" t="s">
        <v>8</v>
      </c>
      <c r="I601" t="s">
        <v>6</v>
      </c>
      <c r="J601" t="s">
        <v>151</v>
      </c>
      <c r="K601">
        <v>19.091930000000001</v>
      </c>
      <c r="M601" t="str">
        <f t="shared" si="9"/>
        <v/>
      </c>
    </row>
    <row r="602" spans="1:13" x14ac:dyDescent="0.25">
      <c r="A602">
        <v>105</v>
      </c>
      <c r="B602">
        <v>3</v>
      </c>
      <c r="C602">
        <v>34</v>
      </c>
      <c r="E602">
        <v>3</v>
      </c>
      <c r="F602">
        <v>2.76</v>
      </c>
      <c r="G602" t="s">
        <v>1</v>
      </c>
      <c r="H602" t="s">
        <v>5</v>
      </c>
      <c r="I602" t="s">
        <v>6</v>
      </c>
      <c r="J602" t="s">
        <v>149</v>
      </c>
      <c r="K602">
        <v>19.304929999999999</v>
      </c>
      <c r="M602" t="str">
        <f t="shared" si="9"/>
        <v/>
      </c>
    </row>
    <row r="603" spans="1:13" x14ac:dyDescent="0.25">
      <c r="A603">
        <v>105</v>
      </c>
      <c r="B603">
        <v>3</v>
      </c>
      <c r="C603">
        <v>34</v>
      </c>
      <c r="E603">
        <v>2</v>
      </c>
      <c r="F603">
        <v>4.0199999999999996</v>
      </c>
      <c r="G603" t="s">
        <v>8</v>
      </c>
      <c r="H603" t="s">
        <v>8</v>
      </c>
      <c r="I603" t="s">
        <v>6</v>
      </c>
      <c r="J603" t="s">
        <v>143</v>
      </c>
      <c r="K603">
        <v>18.912559999999999</v>
      </c>
      <c r="M603" t="str">
        <f t="shared" si="9"/>
        <v/>
      </c>
    </row>
    <row r="604" spans="1:13" x14ac:dyDescent="0.25">
      <c r="A604">
        <v>105</v>
      </c>
      <c r="B604">
        <v>3</v>
      </c>
      <c r="C604">
        <v>34</v>
      </c>
      <c r="E604">
        <v>2</v>
      </c>
      <c r="F604">
        <v>4.0199999999999996</v>
      </c>
      <c r="G604" t="s">
        <v>1</v>
      </c>
      <c r="H604" t="s">
        <v>2</v>
      </c>
      <c r="I604" t="s">
        <v>6</v>
      </c>
      <c r="J604" t="s">
        <v>153</v>
      </c>
      <c r="K604">
        <v>18.430489999999999</v>
      </c>
      <c r="M604" t="str">
        <f t="shared" si="9"/>
        <v/>
      </c>
    </row>
    <row r="605" spans="1:13" x14ac:dyDescent="0.25">
      <c r="A605">
        <v>105</v>
      </c>
      <c r="B605">
        <v>3</v>
      </c>
      <c r="C605">
        <v>34</v>
      </c>
      <c r="E605">
        <v>2</v>
      </c>
      <c r="F605">
        <v>4.51</v>
      </c>
      <c r="G605" t="s">
        <v>8</v>
      </c>
      <c r="H605" t="s">
        <v>8</v>
      </c>
      <c r="I605" t="s">
        <v>6</v>
      </c>
      <c r="J605" t="s">
        <v>160</v>
      </c>
      <c r="K605">
        <v>19.910309999999999</v>
      </c>
      <c r="M605" t="str">
        <f t="shared" si="9"/>
        <v/>
      </c>
    </row>
    <row r="606" spans="1:13" x14ac:dyDescent="0.25">
      <c r="A606">
        <v>105</v>
      </c>
      <c r="B606">
        <v>3</v>
      </c>
      <c r="C606">
        <v>34</v>
      </c>
      <c r="E606">
        <v>2</v>
      </c>
      <c r="F606">
        <v>4.51</v>
      </c>
      <c r="G606" t="s">
        <v>1</v>
      </c>
      <c r="H606" t="s">
        <v>5</v>
      </c>
      <c r="I606" t="s">
        <v>6</v>
      </c>
      <c r="J606" t="s">
        <v>165</v>
      </c>
      <c r="K606">
        <v>20.661429999999999</v>
      </c>
      <c r="M606" t="str">
        <f t="shared" si="9"/>
        <v/>
      </c>
    </row>
    <row r="607" spans="1:13" x14ac:dyDescent="0.25">
      <c r="A607">
        <v>105</v>
      </c>
      <c r="B607">
        <v>3</v>
      </c>
      <c r="C607">
        <v>34</v>
      </c>
      <c r="E607">
        <v>1</v>
      </c>
      <c r="F607">
        <v>4.5999999999999996</v>
      </c>
      <c r="G607" t="s">
        <v>8</v>
      </c>
      <c r="H607" t="s">
        <v>8</v>
      </c>
      <c r="I607" t="s">
        <v>6</v>
      </c>
      <c r="J607" t="s">
        <v>139</v>
      </c>
      <c r="K607">
        <v>18.9574</v>
      </c>
      <c r="M607" t="str">
        <f t="shared" si="9"/>
        <v/>
      </c>
    </row>
    <row r="608" spans="1:13" x14ac:dyDescent="0.25">
      <c r="A608">
        <v>105</v>
      </c>
      <c r="B608">
        <v>3</v>
      </c>
      <c r="C608">
        <v>34</v>
      </c>
      <c r="E608">
        <v>1</v>
      </c>
      <c r="F608">
        <v>4.5999999999999996</v>
      </c>
      <c r="G608" t="s">
        <v>1</v>
      </c>
      <c r="H608" t="s">
        <v>2</v>
      </c>
      <c r="I608" t="s">
        <v>6</v>
      </c>
      <c r="J608" t="s">
        <v>144</v>
      </c>
      <c r="K608">
        <v>19.618829999999999</v>
      </c>
      <c r="M608" t="str">
        <f t="shared" si="9"/>
        <v/>
      </c>
    </row>
    <row r="609" spans="1:13" x14ac:dyDescent="0.25">
      <c r="A609">
        <v>105</v>
      </c>
      <c r="B609">
        <v>3</v>
      </c>
      <c r="C609">
        <v>34</v>
      </c>
      <c r="E609">
        <v>3</v>
      </c>
      <c r="F609">
        <v>3.31</v>
      </c>
      <c r="G609" t="s">
        <v>8</v>
      </c>
      <c r="H609" t="s">
        <v>8</v>
      </c>
      <c r="I609" t="s">
        <v>6</v>
      </c>
      <c r="J609" t="s">
        <v>142</v>
      </c>
      <c r="K609">
        <v>19.12556</v>
      </c>
      <c r="M609" t="str">
        <f t="shared" si="9"/>
        <v/>
      </c>
    </row>
    <row r="610" spans="1:13" x14ac:dyDescent="0.25">
      <c r="A610">
        <v>105</v>
      </c>
      <c r="B610">
        <v>3</v>
      </c>
      <c r="C610">
        <v>34</v>
      </c>
      <c r="E610">
        <v>3</v>
      </c>
      <c r="F610">
        <v>3.31</v>
      </c>
      <c r="G610" t="s">
        <v>1</v>
      </c>
      <c r="H610" t="s">
        <v>5</v>
      </c>
      <c r="I610" t="s">
        <v>6</v>
      </c>
      <c r="J610" t="s">
        <v>157</v>
      </c>
      <c r="K610">
        <v>18.6435</v>
      </c>
      <c r="M610" t="str">
        <f t="shared" si="9"/>
        <v/>
      </c>
    </row>
    <row r="611" spans="1:13" x14ac:dyDescent="0.25">
      <c r="A611">
        <v>105</v>
      </c>
      <c r="B611">
        <v>3</v>
      </c>
      <c r="C611">
        <v>34</v>
      </c>
      <c r="E611">
        <v>2</v>
      </c>
      <c r="F611">
        <v>4.1500000000000004</v>
      </c>
      <c r="G611" t="s">
        <v>8</v>
      </c>
      <c r="H611" t="s">
        <v>8</v>
      </c>
      <c r="I611" t="s">
        <v>6</v>
      </c>
      <c r="J611" t="s">
        <v>141</v>
      </c>
      <c r="K611">
        <v>17.982060000000001</v>
      </c>
      <c r="M611" t="str">
        <f t="shared" si="9"/>
        <v/>
      </c>
    </row>
    <row r="612" spans="1:13" x14ac:dyDescent="0.25">
      <c r="A612">
        <v>105</v>
      </c>
      <c r="B612">
        <v>3</v>
      </c>
      <c r="C612">
        <v>34</v>
      </c>
      <c r="E612">
        <v>2</v>
      </c>
      <c r="F612">
        <v>4.1500000000000004</v>
      </c>
      <c r="G612" t="s">
        <v>1</v>
      </c>
      <c r="H612" t="s">
        <v>5</v>
      </c>
      <c r="I612" t="s">
        <v>6</v>
      </c>
      <c r="J612" t="s">
        <v>146</v>
      </c>
      <c r="K612">
        <v>18.262329999999999</v>
      </c>
      <c r="M612" t="str">
        <f t="shared" si="9"/>
        <v/>
      </c>
    </row>
    <row r="613" spans="1:13" x14ac:dyDescent="0.25">
      <c r="A613">
        <v>105</v>
      </c>
      <c r="B613">
        <v>3</v>
      </c>
      <c r="C613">
        <v>34</v>
      </c>
      <c r="E613">
        <v>1</v>
      </c>
      <c r="F613">
        <v>4.84</v>
      </c>
      <c r="G613" t="s">
        <v>8</v>
      </c>
      <c r="H613" t="s">
        <v>8</v>
      </c>
      <c r="I613" t="s">
        <v>6</v>
      </c>
      <c r="J613" t="s">
        <v>167</v>
      </c>
      <c r="K613">
        <v>18.923770000000001</v>
      </c>
      <c r="M613" t="str">
        <f t="shared" si="9"/>
        <v/>
      </c>
    </row>
    <row r="614" spans="1:13" x14ac:dyDescent="0.25">
      <c r="A614">
        <v>105</v>
      </c>
      <c r="B614">
        <v>3</v>
      </c>
      <c r="C614">
        <v>34</v>
      </c>
      <c r="E614">
        <v>1</v>
      </c>
      <c r="F614">
        <v>4.84</v>
      </c>
      <c r="G614" t="s">
        <v>1</v>
      </c>
      <c r="H614" t="s">
        <v>5</v>
      </c>
      <c r="I614" t="s">
        <v>6</v>
      </c>
      <c r="J614" t="s">
        <v>163</v>
      </c>
      <c r="K614">
        <v>19.327349999999999</v>
      </c>
      <c r="M614" t="str">
        <f t="shared" si="9"/>
        <v/>
      </c>
    </row>
    <row r="615" spans="1:13" x14ac:dyDescent="0.25">
      <c r="A615">
        <v>105</v>
      </c>
      <c r="B615">
        <v>3</v>
      </c>
      <c r="C615">
        <v>34</v>
      </c>
      <c r="E615">
        <v>1</v>
      </c>
      <c r="F615">
        <v>5.16</v>
      </c>
      <c r="G615" t="s">
        <v>8</v>
      </c>
      <c r="H615" t="s">
        <v>8</v>
      </c>
      <c r="I615" t="s">
        <v>6</v>
      </c>
      <c r="J615" t="s">
        <v>132</v>
      </c>
      <c r="K615">
        <v>20.179369999999999</v>
      </c>
      <c r="M615" t="str">
        <f t="shared" si="9"/>
        <v/>
      </c>
    </row>
    <row r="616" spans="1:13" x14ac:dyDescent="0.25">
      <c r="A616">
        <v>105</v>
      </c>
      <c r="B616">
        <v>3</v>
      </c>
      <c r="C616">
        <v>34</v>
      </c>
      <c r="E616">
        <v>1</v>
      </c>
      <c r="F616">
        <v>5.16</v>
      </c>
      <c r="G616" t="s">
        <v>1</v>
      </c>
      <c r="H616" t="s">
        <v>2</v>
      </c>
      <c r="I616" t="s">
        <v>6</v>
      </c>
      <c r="J616" t="s">
        <v>159</v>
      </c>
      <c r="K616">
        <v>19.338570000000001</v>
      </c>
      <c r="M616" t="str">
        <f t="shared" si="9"/>
        <v/>
      </c>
    </row>
    <row r="617" spans="1:13" x14ac:dyDescent="0.25">
      <c r="A617">
        <v>106</v>
      </c>
      <c r="B617">
        <v>1</v>
      </c>
      <c r="C617">
        <v>29</v>
      </c>
      <c r="E617">
        <v>3</v>
      </c>
      <c r="F617">
        <v>2.38</v>
      </c>
      <c r="G617" t="s">
        <v>8</v>
      </c>
      <c r="H617" t="s">
        <v>8</v>
      </c>
      <c r="I617" t="s">
        <v>3</v>
      </c>
      <c r="J617" t="s">
        <v>9</v>
      </c>
      <c r="K617">
        <v>14.87668</v>
      </c>
      <c r="M617" t="str">
        <f t="shared" si="9"/>
        <v/>
      </c>
    </row>
    <row r="618" spans="1:13" x14ac:dyDescent="0.25">
      <c r="A618">
        <v>106</v>
      </c>
      <c r="B618">
        <v>1</v>
      </c>
      <c r="C618">
        <v>29</v>
      </c>
      <c r="E618">
        <v>3</v>
      </c>
      <c r="F618">
        <v>2.38</v>
      </c>
      <c r="G618" t="s">
        <v>1</v>
      </c>
      <c r="H618" t="s">
        <v>5</v>
      </c>
      <c r="I618" t="s">
        <v>3</v>
      </c>
      <c r="J618" t="s">
        <v>39</v>
      </c>
      <c r="K618">
        <v>18.81166</v>
      </c>
      <c r="M618" t="str">
        <f t="shared" si="9"/>
        <v/>
      </c>
    </row>
    <row r="619" spans="1:13" x14ac:dyDescent="0.25">
      <c r="A619">
        <v>106</v>
      </c>
      <c r="B619">
        <v>1</v>
      </c>
      <c r="C619">
        <v>29</v>
      </c>
      <c r="E619">
        <v>2</v>
      </c>
      <c r="F619">
        <v>5.0199999999999996</v>
      </c>
      <c r="G619" t="s">
        <v>8</v>
      </c>
      <c r="H619" t="s">
        <v>8</v>
      </c>
      <c r="I619" t="s">
        <v>3</v>
      </c>
      <c r="J619" t="s">
        <v>36</v>
      </c>
      <c r="K619">
        <v>20.12332</v>
      </c>
      <c r="M619" t="str">
        <f t="shared" si="9"/>
        <v/>
      </c>
    </row>
    <row r="620" spans="1:13" x14ac:dyDescent="0.25">
      <c r="A620">
        <v>106</v>
      </c>
      <c r="B620">
        <v>1</v>
      </c>
      <c r="C620">
        <v>29</v>
      </c>
      <c r="E620">
        <v>2</v>
      </c>
      <c r="F620">
        <v>5.0199999999999996</v>
      </c>
      <c r="G620" t="s">
        <v>1</v>
      </c>
      <c r="H620" t="s">
        <v>5</v>
      </c>
      <c r="I620" t="s">
        <v>3</v>
      </c>
      <c r="J620" t="s">
        <v>26</v>
      </c>
      <c r="K620">
        <v>19.372199999999999</v>
      </c>
      <c r="M620" t="str">
        <f t="shared" si="9"/>
        <v/>
      </c>
    </row>
    <row r="621" spans="1:13" x14ac:dyDescent="0.25">
      <c r="A621">
        <v>106</v>
      </c>
      <c r="B621">
        <v>1</v>
      </c>
      <c r="C621">
        <v>29</v>
      </c>
      <c r="E621">
        <v>3</v>
      </c>
      <c r="F621">
        <v>3.32</v>
      </c>
      <c r="G621" t="s">
        <v>8</v>
      </c>
      <c r="H621" t="s">
        <v>8</v>
      </c>
      <c r="I621" t="s">
        <v>3</v>
      </c>
      <c r="J621" t="s">
        <v>15</v>
      </c>
      <c r="K621">
        <v>15.32511</v>
      </c>
      <c r="M621" t="str">
        <f t="shared" si="9"/>
        <v/>
      </c>
    </row>
    <row r="622" spans="1:13" x14ac:dyDescent="0.25">
      <c r="A622">
        <v>106</v>
      </c>
      <c r="B622">
        <v>1</v>
      </c>
      <c r="C622">
        <v>29</v>
      </c>
      <c r="E622">
        <v>3</v>
      </c>
      <c r="F622">
        <v>3.32</v>
      </c>
      <c r="G622" t="s">
        <v>1</v>
      </c>
      <c r="H622" t="s">
        <v>5</v>
      </c>
      <c r="I622" t="s">
        <v>3</v>
      </c>
      <c r="J622" t="s">
        <v>25</v>
      </c>
      <c r="K622">
        <v>16.053809999999999</v>
      </c>
      <c r="M622" t="str">
        <f t="shared" si="9"/>
        <v/>
      </c>
    </row>
    <row r="623" spans="1:13" x14ac:dyDescent="0.25">
      <c r="A623">
        <v>106</v>
      </c>
      <c r="B623">
        <v>1</v>
      </c>
      <c r="C623">
        <v>29</v>
      </c>
      <c r="E623">
        <v>2</v>
      </c>
      <c r="F623">
        <v>4.6900000000000004</v>
      </c>
      <c r="G623" t="s">
        <v>8</v>
      </c>
      <c r="H623" t="s">
        <v>8</v>
      </c>
      <c r="I623" t="s">
        <v>3</v>
      </c>
      <c r="J623" t="s">
        <v>43</v>
      </c>
      <c r="K623">
        <v>22.410309999999999</v>
      </c>
      <c r="M623" t="str">
        <f t="shared" si="9"/>
        <v/>
      </c>
    </row>
    <row r="624" spans="1:13" x14ac:dyDescent="0.25">
      <c r="A624">
        <v>106</v>
      </c>
      <c r="B624">
        <v>1</v>
      </c>
      <c r="C624">
        <v>29</v>
      </c>
      <c r="E624">
        <v>2</v>
      </c>
      <c r="F624">
        <v>4.6900000000000004</v>
      </c>
      <c r="G624" t="s">
        <v>1</v>
      </c>
      <c r="H624" t="s">
        <v>2</v>
      </c>
      <c r="I624" t="s">
        <v>3</v>
      </c>
      <c r="J624" t="s">
        <v>12</v>
      </c>
      <c r="K624">
        <v>20.863230000000001</v>
      </c>
      <c r="M624" t="str">
        <f t="shared" si="9"/>
        <v/>
      </c>
    </row>
    <row r="625" spans="1:13" x14ac:dyDescent="0.25">
      <c r="A625">
        <v>106</v>
      </c>
      <c r="B625">
        <v>1</v>
      </c>
      <c r="C625">
        <v>29</v>
      </c>
      <c r="E625">
        <v>1</v>
      </c>
      <c r="F625">
        <v>5.28</v>
      </c>
      <c r="G625" t="s">
        <v>8</v>
      </c>
      <c r="H625" t="s">
        <v>8</v>
      </c>
      <c r="I625" t="s">
        <v>3</v>
      </c>
      <c r="J625" t="s">
        <v>14</v>
      </c>
      <c r="K625">
        <v>20.639009999999999</v>
      </c>
      <c r="M625" t="str">
        <f t="shared" si="9"/>
        <v/>
      </c>
    </row>
    <row r="626" spans="1:13" x14ac:dyDescent="0.25">
      <c r="A626">
        <v>106</v>
      </c>
      <c r="B626">
        <v>1</v>
      </c>
      <c r="C626">
        <v>29</v>
      </c>
      <c r="E626">
        <v>1</v>
      </c>
      <c r="F626">
        <v>5.28</v>
      </c>
      <c r="G626" t="s">
        <v>1</v>
      </c>
      <c r="H626" t="s">
        <v>5</v>
      </c>
      <c r="I626" t="s">
        <v>3</v>
      </c>
      <c r="J626" t="s">
        <v>19</v>
      </c>
      <c r="K626">
        <v>19.955159999999999</v>
      </c>
      <c r="M626" t="str">
        <f t="shared" si="9"/>
        <v/>
      </c>
    </row>
    <row r="627" spans="1:13" x14ac:dyDescent="0.25">
      <c r="A627">
        <v>106</v>
      </c>
      <c r="B627">
        <v>1</v>
      </c>
      <c r="C627">
        <v>29</v>
      </c>
      <c r="E627">
        <v>1</v>
      </c>
      <c r="F627">
        <v>6.44</v>
      </c>
      <c r="G627" t="s">
        <v>8</v>
      </c>
      <c r="H627" t="s">
        <v>8</v>
      </c>
      <c r="I627" t="s">
        <v>3</v>
      </c>
      <c r="J627" t="s">
        <v>33</v>
      </c>
      <c r="K627">
        <v>22.466370000000001</v>
      </c>
      <c r="M627" t="str">
        <f t="shared" si="9"/>
        <v/>
      </c>
    </row>
    <row r="628" spans="1:13" x14ac:dyDescent="0.25">
      <c r="A628">
        <v>106</v>
      </c>
      <c r="B628">
        <v>1</v>
      </c>
      <c r="C628">
        <v>29</v>
      </c>
      <c r="E628">
        <v>1</v>
      </c>
      <c r="F628">
        <v>6.44</v>
      </c>
      <c r="G628" t="s">
        <v>1</v>
      </c>
      <c r="H628" t="s">
        <v>2</v>
      </c>
      <c r="I628" t="s">
        <v>3</v>
      </c>
      <c r="J628" t="s">
        <v>22</v>
      </c>
      <c r="K628">
        <v>22.163679999999999</v>
      </c>
      <c r="M628" t="str">
        <f t="shared" si="9"/>
        <v/>
      </c>
    </row>
    <row r="629" spans="1:13" x14ac:dyDescent="0.25">
      <c r="A629">
        <v>106</v>
      </c>
      <c r="B629">
        <v>1</v>
      </c>
      <c r="C629">
        <v>29</v>
      </c>
      <c r="E629">
        <v>2</v>
      </c>
      <c r="F629">
        <v>4.8</v>
      </c>
      <c r="G629" t="s">
        <v>8</v>
      </c>
      <c r="H629" t="s">
        <v>8</v>
      </c>
      <c r="I629" t="s">
        <v>3</v>
      </c>
      <c r="J629" t="s">
        <v>24</v>
      </c>
      <c r="K629">
        <v>20.112110000000001</v>
      </c>
      <c r="M629" t="str">
        <f t="shared" si="9"/>
        <v/>
      </c>
    </row>
    <row r="630" spans="1:13" x14ac:dyDescent="0.25">
      <c r="A630">
        <v>106</v>
      </c>
      <c r="B630">
        <v>1</v>
      </c>
      <c r="C630">
        <v>29</v>
      </c>
      <c r="E630">
        <v>2</v>
      </c>
      <c r="F630">
        <v>4.8</v>
      </c>
      <c r="G630" t="s">
        <v>1</v>
      </c>
      <c r="H630" t="s">
        <v>5</v>
      </c>
      <c r="I630" t="s">
        <v>3</v>
      </c>
      <c r="J630" t="s">
        <v>27</v>
      </c>
      <c r="K630">
        <v>19.14798</v>
      </c>
      <c r="M630" t="str">
        <f t="shared" si="9"/>
        <v/>
      </c>
    </row>
    <row r="631" spans="1:13" x14ac:dyDescent="0.25">
      <c r="A631">
        <v>106</v>
      </c>
      <c r="B631">
        <v>1</v>
      </c>
      <c r="C631">
        <v>29</v>
      </c>
      <c r="E631">
        <v>2</v>
      </c>
      <c r="F631">
        <v>4.9800000000000004</v>
      </c>
      <c r="G631" t="s">
        <v>8</v>
      </c>
      <c r="H631" t="s">
        <v>8</v>
      </c>
      <c r="I631" t="s">
        <v>3</v>
      </c>
      <c r="J631" t="s">
        <v>31</v>
      </c>
      <c r="K631">
        <v>19.091930000000001</v>
      </c>
      <c r="M631" t="str">
        <f t="shared" si="9"/>
        <v/>
      </c>
    </row>
    <row r="632" spans="1:13" x14ac:dyDescent="0.25">
      <c r="A632">
        <v>106</v>
      </c>
      <c r="B632">
        <v>1</v>
      </c>
      <c r="C632">
        <v>29</v>
      </c>
      <c r="E632">
        <v>2</v>
      </c>
      <c r="F632">
        <v>4.9800000000000004</v>
      </c>
      <c r="G632" t="s">
        <v>1</v>
      </c>
      <c r="H632" t="s">
        <v>2</v>
      </c>
      <c r="I632" t="s">
        <v>3</v>
      </c>
      <c r="J632" t="s">
        <v>44</v>
      </c>
      <c r="K632">
        <v>19.260090000000002</v>
      </c>
      <c r="M632" t="str">
        <f t="shared" si="9"/>
        <v/>
      </c>
    </row>
    <row r="633" spans="1:13" x14ac:dyDescent="0.25">
      <c r="A633">
        <v>106</v>
      </c>
      <c r="B633">
        <v>1</v>
      </c>
      <c r="C633">
        <v>29</v>
      </c>
      <c r="E633">
        <v>1</v>
      </c>
      <c r="F633">
        <v>5.16</v>
      </c>
      <c r="G633" t="s">
        <v>8</v>
      </c>
      <c r="H633" t="s">
        <v>8</v>
      </c>
      <c r="I633" t="s">
        <v>3</v>
      </c>
      <c r="J633" t="s">
        <v>16</v>
      </c>
      <c r="K633">
        <v>20.773540000000001</v>
      </c>
      <c r="M633" t="str">
        <f t="shared" si="9"/>
        <v/>
      </c>
    </row>
    <row r="634" spans="1:13" x14ac:dyDescent="0.25">
      <c r="A634">
        <v>106</v>
      </c>
      <c r="B634">
        <v>1</v>
      </c>
      <c r="C634">
        <v>29</v>
      </c>
      <c r="E634">
        <v>1</v>
      </c>
      <c r="F634">
        <v>5.16</v>
      </c>
      <c r="G634" t="s">
        <v>1</v>
      </c>
      <c r="H634" t="s">
        <v>2</v>
      </c>
      <c r="I634" t="s">
        <v>3</v>
      </c>
      <c r="J634" t="s">
        <v>4</v>
      </c>
      <c r="K634">
        <v>18.878920000000001</v>
      </c>
      <c r="M634" t="str">
        <f t="shared" si="9"/>
        <v/>
      </c>
    </row>
    <row r="635" spans="1:13" x14ac:dyDescent="0.25">
      <c r="A635">
        <v>106</v>
      </c>
      <c r="B635">
        <v>1</v>
      </c>
      <c r="C635">
        <v>29</v>
      </c>
      <c r="E635">
        <v>3</v>
      </c>
      <c r="F635">
        <v>3</v>
      </c>
      <c r="G635" t="s">
        <v>8</v>
      </c>
      <c r="H635" t="s">
        <v>8</v>
      </c>
      <c r="I635" t="s">
        <v>3</v>
      </c>
      <c r="J635" t="s">
        <v>11</v>
      </c>
      <c r="K635">
        <v>16.614350000000002</v>
      </c>
      <c r="M635" t="str">
        <f t="shared" si="9"/>
        <v/>
      </c>
    </row>
    <row r="636" spans="1:13" x14ac:dyDescent="0.25">
      <c r="A636">
        <v>106</v>
      </c>
      <c r="B636">
        <v>1</v>
      </c>
      <c r="C636">
        <v>29</v>
      </c>
      <c r="E636">
        <v>3</v>
      </c>
      <c r="F636">
        <v>3</v>
      </c>
      <c r="G636" t="s">
        <v>1</v>
      </c>
      <c r="H636" t="s">
        <v>2</v>
      </c>
      <c r="I636" t="s">
        <v>3</v>
      </c>
      <c r="J636" t="s">
        <v>35</v>
      </c>
      <c r="K636">
        <v>14.887890000000001</v>
      </c>
      <c r="M636" t="str">
        <f t="shared" si="9"/>
        <v/>
      </c>
    </row>
    <row r="637" spans="1:13" x14ac:dyDescent="0.25">
      <c r="A637">
        <v>106</v>
      </c>
      <c r="B637">
        <v>1</v>
      </c>
      <c r="C637">
        <v>29</v>
      </c>
      <c r="E637">
        <v>1</v>
      </c>
      <c r="F637">
        <v>4.72</v>
      </c>
      <c r="G637" t="s">
        <v>8</v>
      </c>
      <c r="H637" t="s">
        <v>8</v>
      </c>
      <c r="I637" t="s">
        <v>6</v>
      </c>
      <c r="J637" t="s">
        <v>32</v>
      </c>
      <c r="K637">
        <v>19.753360000000001</v>
      </c>
      <c r="M637" t="str">
        <f t="shared" si="9"/>
        <v/>
      </c>
    </row>
    <row r="638" spans="1:13" x14ac:dyDescent="0.25">
      <c r="A638">
        <v>106</v>
      </c>
      <c r="B638">
        <v>1</v>
      </c>
      <c r="C638">
        <v>29</v>
      </c>
      <c r="E638">
        <v>1</v>
      </c>
      <c r="F638">
        <v>4.72</v>
      </c>
      <c r="G638" t="s">
        <v>1</v>
      </c>
      <c r="H638" t="s">
        <v>2</v>
      </c>
      <c r="I638" t="s">
        <v>6</v>
      </c>
      <c r="J638" t="s">
        <v>37</v>
      </c>
      <c r="K638">
        <v>20.56054</v>
      </c>
      <c r="M638" t="str">
        <f t="shared" si="9"/>
        <v/>
      </c>
    </row>
    <row r="639" spans="1:13" x14ac:dyDescent="0.25">
      <c r="A639">
        <v>106</v>
      </c>
      <c r="B639">
        <v>1</v>
      </c>
      <c r="C639">
        <v>29</v>
      </c>
      <c r="E639">
        <v>3</v>
      </c>
      <c r="F639">
        <v>3.01</v>
      </c>
      <c r="G639" t="s">
        <v>8</v>
      </c>
      <c r="H639" t="s">
        <v>8</v>
      </c>
      <c r="I639" t="s">
        <v>6</v>
      </c>
      <c r="J639" t="s">
        <v>38</v>
      </c>
      <c r="K639">
        <v>19.114350000000002</v>
      </c>
      <c r="M639" t="str">
        <f t="shared" si="9"/>
        <v/>
      </c>
    </row>
    <row r="640" spans="1:13" x14ac:dyDescent="0.25">
      <c r="A640">
        <v>106</v>
      </c>
      <c r="B640">
        <v>1</v>
      </c>
      <c r="C640">
        <v>29</v>
      </c>
      <c r="E640">
        <v>3</v>
      </c>
      <c r="F640">
        <v>3.01</v>
      </c>
      <c r="G640" t="s">
        <v>1</v>
      </c>
      <c r="H640" t="s">
        <v>2</v>
      </c>
      <c r="I640" t="s">
        <v>6</v>
      </c>
      <c r="J640" t="s">
        <v>34</v>
      </c>
      <c r="K640">
        <v>15.975339999999999</v>
      </c>
      <c r="M640" t="str">
        <f t="shared" si="9"/>
        <v/>
      </c>
    </row>
    <row r="641" spans="1:13" x14ac:dyDescent="0.25">
      <c r="A641">
        <v>106</v>
      </c>
      <c r="B641">
        <v>1</v>
      </c>
      <c r="C641">
        <v>29</v>
      </c>
      <c r="E641">
        <v>3</v>
      </c>
      <c r="F641">
        <v>3.17</v>
      </c>
      <c r="G641" t="s">
        <v>8</v>
      </c>
      <c r="H641" t="s">
        <v>8</v>
      </c>
      <c r="I641" t="s">
        <v>6</v>
      </c>
      <c r="J641" t="s">
        <v>18</v>
      </c>
      <c r="K641">
        <v>16.64798</v>
      </c>
      <c r="M641" t="str">
        <f t="shared" si="9"/>
        <v/>
      </c>
    </row>
    <row r="642" spans="1:13" x14ac:dyDescent="0.25">
      <c r="A642">
        <v>106</v>
      </c>
      <c r="B642">
        <v>1</v>
      </c>
      <c r="C642">
        <v>29</v>
      </c>
      <c r="E642">
        <v>3</v>
      </c>
      <c r="F642">
        <v>3.17</v>
      </c>
      <c r="G642" t="s">
        <v>1</v>
      </c>
      <c r="H642" t="s">
        <v>5</v>
      </c>
      <c r="I642" t="s">
        <v>6</v>
      </c>
      <c r="J642" t="s">
        <v>7</v>
      </c>
      <c r="K642">
        <v>16.715250000000001</v>
      </c>
      <c r="M642" t="str">
        <f t="shared" si="9"/>
        <v/>
      </c>
    </row>
    <row r="643" spans="1:13" x14ac:dyDescent="0.25">
      <c r="A643">
        <v>106</v>
      </c>
      <c r="B643">
        <v>1</v>
      </c>
      <c r="C643">
        <v>29</v>
      </c>
      <c r="E643">
        <v>1</v>
      </c>
      <c r="F643">
        <v>4.93</v>
      </c>
      <c r="G643" t="s">
        <v>8</v>
      </c>
      <c r="H643" t="s">
        <v>8</v>
      </c>
      <c r="I643" t="s">
        <v>6</v>
      </c>
      <c r="J643" t="s">
        <v>45</v>
      </c>
      <c r="K643">
        <v>17.544840000000001</v>
      </c>
      <c r="M643" t="str">
        <f t="shared" ref="M643:M706" si="10">IF(K643&gt;23,K643,"")</f>
        <v/>
      </c>
    </row>
    <row r="644" spans="1:13" x14ac:dyDescent="0.25">
      <c r="A644">
        <v>106</v>
      </c>
      <c r="B644">
        <v>1</v>
      </c>
      <c r="C644">
        <v>29</v>
      </c>
      <c r="E644">
        <v>1</v>
      </c>
      <c r="F644">
        <v>4.93</v>
      </c>
      <c r="G644" t="s">
        <v>1</v>
      </c>
      <c r="H644" t="s">
        <v>5</v>
      </c>
      <c r="I644" t="s">
        <v>6</v>
      </c>
      <c r="J644" t="s">
        <v>42</v>
      </c>
      <c r="K644">
        <v>16.692830000000001</v>
      </c>
      <c r="M644" t="str">
        <f t="shared" si="10"/>
        <v/>
      </c>
    </row>
    <row r="645" spans="1:13" x14ac:dyDescent="0.25">
      <c r="A645">
        <v>106</v>
      </c>
      <c r="B645">
        <v>1</v>
      </c>
      <c r="C645">
        <v>29</v>
      </c>
      <c r="E645">
        <v>2</v>
      </c>
      <c r="F645">
        <v>4.08</v>
      </c>
      <c r="G645" t="s">
        <v>8</v>
      </c>
      <c r="H645" t="s">
        <v>8</v>
      </c>
      <c r="I645" t="s">
        <v>6</v>
      </c>
      <c r="J645" t="s">
        <v>17</v>
      </c>
      <c r="K645">
        <v>20.112110000000001</v>
      </c>
      <c r="M645" t="str">
        <f t="shared" si="10"/>
        <v/>
      </c>
    </row>
    <row r="646" spans="1:13" x14ac:dyDescent="0.25">
      <c r="A646">
        <v>106</v>
      </c>
      <c r="B646">
        <v>1</v>
      </c>
      <c r="C646">
        <v>29</v>
      </c>
      <c r="E646">
        <v>2</v>
      </c>
      <c r="F646">
        <v>4.08</v>
      </c>
      <c r="G646" t="s">
        <v>1</v>
      </c>
      <c r="H646" t="s">
        <v>5</v>
      </c>
      <c r="I646" t="s">
        <v>6</v>
      </c>
      <c r="J646" t="s">
        <v>30</v>
      </c>
      <c r="K646">
        <v>16.322870000000002</v>
      </c>
      <c r="M646" t="str">
        <f t="shared" si="10"/>
        <v/>
      </c>
    </row>
    <row r="647" spans="1:13" x14ac:dyDescent="0.25">
      <c r="A647">
        <v>106</v>
      </c>
      <c r="B647">
        <v>1</v>
      </c>
      <c r="C647">
        <v>29</v>
      </c>
      <c r="E647">
        <v>2</v>
      </c>
      <c r="F647">
        <v>4.45</v>
      </c>
      <c r="G647" t="s">
        <v>8</v>
      </c>
      <c r="H647" t="s">
        <v>8</v>
      </c>
      <c r="I647" t="s">
        <v>6</v>
      </c>
      <c r="J647" t="s">
        <v>21</v>
      </c>
      <c r="K647">
        <v>21.121079999999999</v>
      </c>
      <c r="M647" t="str">
        <f t="shared" si="10"/>
        <v/>
      </c>
    </row>
    <row r="648" spans="1:13" x14ac:dyDescent="0.25">
      <c r="A648">
        <v>106</v>
      </c>
      <c r="B648">
        <v>1</v>
      </c>
      <c r="C648">
        <v>29</v>
      </c>
      <c r="E648">
        <v>2</v>
      </c>
      <c r="F648">
        <v>4.45</v>
      </c>
      <c r="G648" t="s">
        <v>1</v>
      </c>
      <c r="H648" t="s">
        <v>5</v>
      </c>
      <c r="I648" t="s">
        <v>6</v>
      </c>
      <c r="J648" t="s">
        <v>23</v>
      </c>
      <c r="K648">
        <v>17.847529999999999</v>
      </c>
      <c r="M648" t="str">
        <f t="shared" si="10"/>
        <v/>
      </c>
    </row>
    <row r="649" spans="1:13" x14ac:dyDescent="0.25">
      <c r="A649">
        <v>106</v>
      </c>
      <c r="B649">
        <v>1</v>
      </c>
      <c r="C649">
        <v>29</v>
      </c>
      <c r="E649">
        <v>1</v>
      </c>
      <c r="F649">
        <v>5.41</v>
      </c>
      <c r="G649" t="s">
        <v>8</v>
      </c>
      <c r="H649" t="s">
        <v>8</v>
      </c>
      <c r="I649" t="s">
        <v>6</v>
      </c>
      <c r="J649" t="s">
        <v>46</v>
      </c>
      <c r="K649">
        <v>22.197310000000002</v>
      </c>
      <c r="M649" t="str">
        <f t="shared" si="10"/>
        <v/>
      </c>
    </row>
    <row r="650" spans="1:13" x14ac:dyDescent="0.25">
      <c r="A650">
        <v>106</v>
      </c>
      <c r="B650">
        <v>1</v>
      </c>
      <c r="C650">
        <v>29</v>
      </c>
      <c r="E650">
        <v>1</v>
      </c>
      <c r="F650">
        <v>5.41</v>
      </c>
      <c r="G650" t="s">
        <v>1</v>
      </c>
      <c r="H650" t="s">
        <v>2</v>
      </c>
      <c r="I650" t="s">
        <v>6</v>
      </c>
      <c r="J650" t="s">
        <v>10</v>
      </c>
      <c r="K650">
        <v>20.739909999999998</v>
      </c>
      <c r="M650" t="str">
        <f t="shared" si="10"/>
        <v/>
      </c>
    </row>
    <row r="651" spans="1:13" x14ac:dyDescent="0.25">
      <c r="A651">
        <v>106</v>
      </c>
      <c r="B651">
        <v>1</v>
      </c>
      <c r="C651">
        <v>29</v>
      </c>
      <c r="E651">
        <v>2</v>
      </c>
      <c r="F651">
        <v>3.84</v>
      </c>
      <c r="G651" t="s">
        <v>8</v>
      </c>
      <c r="H651" t="s">
        <v>8</v>
      </c>
      <c r="I651" t="s">
        <v>6</v>
      </c>
      <c r="J651" t="s">
        <v>41</v>
      </c>
      <c r="K651">
        <v>21.1435</v>
      </c>
      <c r="M651" t="str">
        <f t="shared" si="10"/>
        <v/>
      </c>
    </row>
    <row r="652" spans="1:13" x14ac:dyDescent="0.25">
      <c r="A652">
        <v>106</v>
      </c>
      <c r="B652">
        <v>1</v>
      </c>
      <c r="C652">
        <v>29</v>
      </c>
      <c r="E652">
        <v>2</v>
      </c>
      <c r="F652">
        <v>3.84</v>
      </c>
      <c r="G652" t="s">
        <v>1</v>
      </c>
      <c r="H652" t="s">
        <v>2</v>
      </c>
      <c r="I652" t="s">
        <v>6</v>
      </c>
      <c r="J652" t="s">
        <v>28</v>
      </c>
      <c r="K652">
        <v>16.233180000000001</v>
      </c>
      <c r="M652" t="str">
        <f t="shared" si="10"/>
        <v/>
      </c>
    </row>
    <row r="653" spans="1:13" x14ac:dyDescent="0.25">
      <c r="A653">
        <v>106</v>
      </c>
      <c r="B653">
        <v>1</v>
      </c>
      <c r="C653">
        <v>29</v>
      </c>
      <c r="E653">
        <v>2</v>
      </c>
      <c r="F653">
        <v>4.24</v>
      </c>
      <c r="G653" t="s">
        <v>8</v>
      </c>
      <c r="H653" t="s">
        <v>8</v>
      </c>
      <c r="I653" t="s">
        <v>6</v>
      </c>
      <c r="J653" t="s">
        <v>13</v>
      </c>
      <c r="K653">
        <v>17.343050000000002</v>
      </c>
      <c r="M653" t="str">
        <f t="shared" si="10"/>
        <v/>
      </c>
    </row>
    <row r="654" spans="1:13" x14ac:dyDescent="0.25">
      <c r="A654">
        <v>106</v>
      </c>
      <c r="B654">
        <v>1</v>
      </c>
      <c r="C654">
        <v>29</v>
      </c>
      <c r="E654">
        <v>2</v>
      </c>
      <c r="F654">
        <v>4.24</v>
      </c>
      <c r="G654" t="s">
        <v>1</v>
      </c>
      <c r="H654" t="s">
        <v>2</v>
      </c>
      <c r="I654" t="s">
        <v>6</v>
      </c>
      <c r="J654" t="s">
        <v>20</v>
      </c>
      <c r="K654">
        <v>17.780270000000002</v>
      </c>
      <c r="M654" t="str">
        <f t="shared" si="10"/>
        <v/>
      </c>
    </row>
    <row r="655" spans="1:13" x14ac:dyDescent="0.25">
      <c r="A655">
        <v>106</v>
      </c>
      <c r="B655">
        <v>1</v>
      </c>
      <c r="C655">
        <v>29</v>
      </c>
      <c r="E655">
        <v>3</v>
      </c>
      <c r="F655">
        <v>2.5299999999999998</v>
      </c>
      <c r="G655" t="s">
        <v>8</v>
      </c>
      <c r="H655" t="s">
        <v>8</v>
      </c>
      <c r="I655" t="s">
        <v>6</v>
      </c>
      <c r="J655" t="s">
        <v>29</v>
      </c>
      <c r="K655">
        <v>15.044840000000001</v>
      </c>
      <c r="M655" t="str">
        <f t="shared" si="10"/>
        <v/>
      </c>
    </row>
    <row r="656" spans="1:13" x14ac:dyDescent="0.25">
      <c r="A656">
        <v>106</v>
      </c>
      <c r="B656">
        <v>1</v>
      </c>
      <c r="C656">
        <v>29</v>
      </c>
      <c r="E656">
        <v>3</v>
      </c>
      <c r="F656">
        <v>2.5299999999999998</v>
      </c>
      <c r="G656" t="s">
        <v>1</v>
      </c>
      <c r="H656" t="s">
        <v>5</v>
      </c>
      <c r="I656" t="s">
        <v>6</v>
      </c>
      <c r="J656" t="s">
        <v>40</v>
      </c>
      <c r="K656">
        <v>15.941700000000001</v>
      </c>
      <c r="M656" t="str">
        <f t="shared" si="10"/>
        <v/>
      </c>
    </row>
    <row r="657" spans="1:13" x14ac:dyDescent="0.25">
      <c r="A657">
        <v>106</v>
      </c>
      <c r="B657">
        <v>1</v>
      </c>
      <c r="C657">
        <v>29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0</v>
      </c>
      <c r="K657">
        <v>15.986549999999999</v>
      </c>
      <c r="M657" t="str">
        <f t="shared" si="10"/>
        <v/>
      </c>
    </row>
    <row r="658" spans="1:13" x14ac:dyDescent="0.25">
      <c r="A658">
        <v>106</v>
      </c>
      <c r="B658">
        <v>2</v>
      </c>
      <c r="C658">
        <v>29</v>
      </c>
      <c r="E658">
        <v>2</v>
      </c>
      <c r="F658">
        <v>5.2</v>
      </c>
      <c r="G658" t="s">
        <v>8</v>
      </c>
      <c r="H658" t="s">
        <v>8</v>
      </c>
      <c r="I658" t="s">
        <v>3</v>
      </c>
      <c r="J658" t="s">
        <v>92</v>
      </c>
      <c r="K658">
        <v>19.764569999999999</v>
      </c>
      <c r="M658" t="str">
        <f t="shared" si="10"/>
        <v/>
      </c>
    </row>
    <row r="659" spans="1:13" x14ac:dyDescent="0.25">
      <c r="A659">
        <v>106</v>
      </c>
      <c r="B659">
        <v>2</v>
      </c>
      <c r="C659">
        <v>29</v>
      </c>
      <c r="E659">
        <v>2</v>
      </c>
      <c r="F659">
        <v>5.2</v>
      </c>
      <c r="G659" t="s">
        <v>1</v>
      </c>
      <c r="H659" t="s">
        <v>5</v>
      </c>
      <c r="I659" t="s">
        <v>3</v>
      </c>
      <c r="J659" t="s">
        <v>105</v>
      </c>
      <c r="K659">
        <v>18.789239999999999</v>
      </c>
      <c r="M659" t="str">
        <f t="shared" si="10"/>
        <v/>
      </c>
    </row>
    <row r="660" spans="1:13" x14ac:dyDescent="0.25">
      <c r="A660">
        <v>106</v>
      </c>
      <c r="B660">
        <v>2</v>
      </c>
      <c r="C660">
        <v>29</v>
      </c>
      <c r="E660">
        <v>1</v>
      </c>
      <c r="F660">
        <v>5.46</v>
      </c>
      <c r="G660" t="s">
        <v>8</v>
      </c>
      <c r="H660" t="s">
        <v>8</v>
      </c>
      <c r="I660" t="s">
        <v>3</v>
      </c>
      <c r="J660" t="s">
        <v>107</v>
      </c>
      <c r="K660">
        <v>19.260090000000002</v>
      </c>
      <c r="M660" t="str">
        <f t="shared" si="10"/>
        <v/>
      </c>
    </row>
    <row r="661" spans="1:13" x14ac:dyDescent="0.25">
      <c r="A661">
        <v>106</v>
      </c>
      <c r="B661">
        <v>2</v>
      </c>
      <c r="C661">
        <v>29</v>
      </c>
      <c r="E661">
        <v>1</v>
      </c>
      <c r="F661">
        <v>5.46</v>
      </c>
      <c r="G661" t="s">
        <v>1</v>
      </c>
      <c r="H661" t="s">
        <v>2</v>
      </c>
      <c r="I661" t="s">
        <v>3</v>
      </c>
      <c r="J661" t="s">
        <v>91</v>
      </c>
      <c r="K661">
        <v>18.97982</v>
      </c>
      <c r="M661" t="str">
        <f t="shared" si="10"/>
        <v/>
      </c>
    </row>
    <row r="662" spans="1:13" x14ac:dyDescent="0.25">
      <c r="A662">
        <v>106</v>
      </c>
      <c r="B662">
        <v>2</v>
      </c>
      <c r="C662">
        <v>29</v>
      </c>
      <c r="E662">
        <v>2</v>
      </c>
      <c r="F662">
        <v>4.82</v>
      </c>
      <c r="G662" t="s">
        <v>8</v>
      </c>
      <c r="H662" t="s">
        <v>8</v>
      </c>
      <c r="I662" t="s">
        <v>3</v>
      </c>
      <c r="J662" t="s">
        <v>125</v>
      </c>
      <c r="K662">
        <v>20.45964</v>
      </c>
      <c r="M662" t="str">
        <f t="shared" si="10"/>
        <v/>
      </c>
    </row>
    <row r="663" spans="1:13" x14ac:dyDescent="0.25">
      <c r="A663">
        <v>106</v>
      </c>
      <c r="B663">
        <v>2</v>
      </c>
      <c r="C663">
        <v>29</v>
      </c>
      <c r="E663">
        <v>2</v>
      </c>
      <c r="F663">
        <v>4.82</v>
      </c>
      <c r="G663" t="s">
        <v>1</v>
      </c>
      <c r="H663" t="s">
        <v>5</v>
      </c>
      <c r="I663" t="s">
        <v>3</v>
      </c>
      <c r="J663" t="s">
        <v>118</v>
      </c>
      <c r="K663">
        <v>19.529150000000001</v>
      </c>
      <c r="M663" t="str">
        <f t="shared" si="10"/>
        <v/>
      </c>
    </row>
    <row r="664" spans="1:13" x14ac:dyDescent="0.25">
      <c r="A664">
        <v>106</v>
      </c>
      <c r="B664">
        <v>2</v>
      </c>
      <c r="C664">
        <v>29</v>
      </c>
      <c r="E664">
        <v>2</v>
      </c>
      <c r="F664">
        <v>5.01</v>
      </c>
      <c r="G664" t="s">
        <v>8</v>
      </c>
      <c r="H664" t="s">
        <v>8</v>
      </c>
      <c r="I664" t="s">
        <v>3</v>
      </c>
      <c r="J664" t="s">
        <v>116</v>
      </c>
      <c r="K664">
        <v>19.73094</v>
      </c>
      <c r="M664" t="str">
        <f t="shared" si="10"/>
        <v/>
      </c>
    </row>
    <row r="665" spans="1:13" x14ac:dyDescent="0.25">
      <c r="A665">
        <v>106</v>
      </c>
      <c r="B665">
        <v>2</v>
      </c>
      <c r="C665">
        <v>29</v>
      </c>
      <c r="E665">
        <v>2</v>
      </c>
      <c r="F665">
        <v>5.01</v>
      </c>
      <c r="G665" t="s">
        <v>1</v>
      </c>
      <c r="H665" t="s">
        <v>2</v>
      </c>
      <c r="I665" t="s">
        <v>3</v>
      </c>
      <c r="J665" t="s">
        <v>94</v>
      </c>
      <c r="K665">
        <v>17.432739999999999</v>
      </c>
      <c r="M665" t="str">
        <f t="shared" si="10"/>
        <v/>
      </c>
    </row>
    <row r="666" spans="1:13" x14ac:dyDescent="0.25">
      <c r="A666">
        <v>106</v>
      </c>
      <c r="B666">
        <v>2</v>
      </c>
      <c r="C666">
        <v>29</v>
      </c>
      <c r="E666">
        <v>3</v>
      </c>
      <c r="F666">
        <v>2.62</v>
      </c>
      <c r="G666" t="s">
        <v>8</v>
      </c>
      <c r="H666" t="s">
        <v>8</v>
      </c>
      <c r="I666" t="s">
        <v>3</v>
      </c>
      <c r="J666" t="s">
        <v>120</v>
      </c>
      <c r="K666">
        <v>16.390129999999999</v>
      </c>
      <c r="M666" t="str">
        <f t="shared" si="10"/>
        <v/>
      </c>
    </row>
    <row r="667" spans="1:13" x14ac:dyDescent="0.25">
      <c r="A667">
        <v>106</v>
      </c>
      <c r="B667">
        <v>2</v>
      </c>
      <c r="C667">
        <v>29</v>
      </c>
      <c r="E667">
        <v>3</v>
      </c>
      <c r="F667">
        <v>2.62</v>
      </c>
      <c r="G667" t="s">
        <v>1</v>
      </c>
      <c r="H667" t="s">
        <v>5</v>
      </c>
      <c r="I667" t="s">
        <v>3</v>
      </c>
      <c r="J667" t="s">
        <v>113</v>
      </c>
      <c r="K667">
        <v>16.995519999999999</v>
      </c>
      <c r="M667" t="str">
        <f t="shared" si="10"/>
        <v/>
      </c>
    </row>
    <row r="668" spans="1:13" x14ac:dyDescent="0.25">
      <c r="A668">
        <v>106</v>
      </c>
      <c r="B668">
        <v>2</v>
      </c>
      <c r="C668">
        <v>29</v>
      </c>
      <c r="E668">
        <v>1</v>
      </c>
      <c r="F668">
        <v>6.28</v>
      </c>
      <c r="G668" t="s">
        <v>8</v>
      </c>
      <c r="H668" t="s">
        <v>8</v>
      </c>
      <c r="I668" t="s">
        <v>3</v>
      </c>
      <c r="J668" t="s">
        <v>115</v>
      </c>
      <c r="K668">
        <v>21.02018</v>
      </c>
      <c r="M668" t="str">
        <f t="shared" si="10"/>
        <v/>
      </c>
    </row>
    <row r="669" spans="1:13" x14ac:dyDescent="0.25">
      <c r="A669">
        <v>106</v>
      </c>
      <c r="B669">
        <v>2</v>
      </c>
      <c r="C669">
        <v>29</v>
      </c>
      <c r="E669">
        <v>1</v>
      </c>
      <c r="F669">
        <v>6.28</v>
      </c>
      <c r="G669" t="s">
        <v>1</v>
      </c>
      <c r="H669" t="s">
        <v>2</v>
      </c>
      <c r="I669" t="s">
        <v>3</v>
      </c>
      <c r="J669" t="s">
        <v>101</v>
      </c>
      <c r="K669">
        <v>21.098649999999999</v>
      </c>
      <c r="M669" t="str">
        <f t="shared" si="10"/>
        <v/>
      </c>
    </row>
    <row r="670" spans="1:13" x14ac:dyDescent="0.25">
      <c r="A670">
        <v>106</v>
      </c>
      <c r="B670">
        <v>2</v>
      </c>
      <c r="C670">
        <v>29</v>
      </c>
      <c r="E670">
        <v>3</v>
      </c>
      <c r="F670">
        <v>3.41</v>
      </c>
      <c r="G670" t="s">
        <v>8</v>
      </c>
      <c r="H670" t="s">
        <v>8</v>
      </c>
      <c r="I670" t="s">
        <v>3</v>
      </c>
      <c r="J670" t="s">
        <v>124</v>
      </c>
      <c r="K670">
        <v>18.273540000000001</v>
      </c>
      <c r="M670" t="str">
        <f t="shared" si="10"/>
        <v/>
      </c>
    </row>
    <row r="671" spans="1:13" x14ac:dyDescent="0.25">
      <c r="A671">
        <v>106</v>
      </c>
      <c r="B671">
        <v>2</v>
      </c>
      <c r="C671">
        <v>29</v>
      </c>
      <c r="E671">
        <v>3</v>
      </c>
      <c r="F671">
        <v>3.41</v>
      </c>
      <c r="G671" t="s">
        <v>1</v>
      </c>
      <c r="H671" t="s">
        <v>5</v>
      </c>
      <c r="I671" t="s">
        <v>3</v>
      </c>
      <c r="J671" t="s">
        <v>104</v>
      </c>
      <c r="K671">
        <v>16.50224</v>
      </c>
      <c r="M671" t="str">
        <f t="shared" si="10"/>
        <v/>
      </c>
    </row>
    <row r="672" spans="1:13" x14ac:dyDescent="0.25">
      <c r="A672">
        <v>106</v>
      </c>
      <c r="B672">
        <v>2</v>
      </c>
      <c r="C672">
        <v>29</v>
      </c>
      <c r="E672">
        <v>2</v>
      </c>
      <c r="F672">
        <v>4.72</v>
      </c>
      <c r="G672" t="s">
        <v>8</v>
      </c>
      <c r="H672" t="s">
        <v>8</v>
      </c>
      <c r="I672" t="s">
        <v>3</v>
      </c>
      <c r="J672" t="s">
        <v>103</v>
      </c>
      <c r="K672">
        <v>21.872199999999999</v>
      </c>
      <c r="M672" t="str">
        <f t="shared" si="10"/>
        <v/>
      </c>
    </row>
    <row r="673" spans="1:13" x14ac:dyDescent="0.25">
      <c r="A673">
        <v>106</v>
      </c>
      <c r="B673">
        <v>2</v>
      </c>
      <c r="C673">
        <v>29</v>
      </c>
      <c r="E673">
        <v>2</v>
      </c>
      <c r="F673">
        <v>4.72</v>
      </c>
      <c r="G673" t="s">
        <v>1</v>
      </c>
      <c r="H673" t="s">
        <v>2</v>
      </c>
      <c r="I673" t="s">
        <v>3</v>
      </c>
      <c r="J673" t="s">
        <v>108</v>
      </c>
      <c r="K673">
        <v>21.524660000000001</v>
      </c>
      <c r="M673" t="str">
        <f t="shared" si="10"/>
        <v/>
      </c>
    </row>
    <row r="674" spans="1:13" x14ac:dyDescent="0.25">
      <c r="A674">
        <v>106</v>
      </c>
      <c r="B674">
        <v>2</v>
      </c>
      <c r="C674">
        <v>29</v>
      </c>
      <c r="E674">
        <v>1</v>
      </c>
      <c r="F674">
        <v>5.63</v>
      </c>
      <c r="G674" t="s">
        <v>8</v>
      </c>
      <c r="H674" t="s">
        <v>8</v>
      </c>
      <c r="I674" t="s">
        <v>3</v>
      </c>
      <c r="J674" t="s">
        <v>97</v>
      </c>
      <c r="K674">
        <v>20.986550000000001</v>
      </c>
      <c r="M674" t="str">
        <f t="shared" si="10"/>
        <v/>
      </c>
    </row>
    <row r="675" spans="1:13" x14ac:dyDescent="0.25">
      <c r="A675">
        <v>106</v>
      </c>
      <c r="B675">
        <v>2</v>
      </c>
      <c r="C675">
        <v>29</v>
      </c>
      <c r="E675">
        <v>1</v>
      </c>
      <c r="F675">
        <v>5.63</v>
      </c>
      <c r="G675" t="s">
        <v>1</v>
      </c>
      <c r="H675" t="s">
        <v>5</v>
      </c>
      <c r="I675" t="s">
        <v>3</v>
      </c>
      <c r="J675" t="s">
        <v>98</v>
      </c>
      <c r="K675">
        <v>19.29372</v>
      </c>
      <c r="M675" t="str">
        <f t="shared" si="10"/>
        <v/>
      </c>
    </row>
    <row r="676" spans="1:13" x14ac:dyDescent="0.25">
      <c r="A676">
        <v>106</v>
      </c>
      <c r="B676">
        <v>2</v>
      </c>
      <c r="C676">
        <v>29</v>
      </c>
      <c r="E676">
        <v>3</v>
      </c>
      <c r="F676">
        <v>3.02</v>
      </c>
      <c r="G676" t="s">
        <v>8</v>
      </c>
      <c r="H676" t="s">
        <v>8</v>
      </c>
      <c r="I676" t="s">
        <v>3</v>
      </c>
      <c r="J676" t="s">
        <v>121</v>
      </c>
      <c r="K676">
        <v>17.881170000000001</v>
      </c>
      <c r="M676" t="str">
        <f t="shared" si="10"/>
        <v/>
      </c>
    </row>
    <row r="677" spans="1:13" x14ac:dyDescent="0.25">
      <c r="A677">
        <v>106</v>
      </c>
      <c r="B677">
        <v>2</v>
      </c>
      <c r="C677">
        <v>29</v>
      </c>
      <c r="E677">
        <v>3</v>
      </c>
      <c r="F677">
        <v>3.02</v>
      </c>
      <c r="G677" t="s">
        <v>1</v>
      </c>
      <c r="H677" t="s">
        <v>2</v>
      </c>
      <c r="I677" t="s">
        <v>3</v>
      </c>
      <c r="J677" t="s">
        <v>112</v>
      </c>
      <c r="K677">
        <v>17.253360000000001</v>
      </c>
      <c r="M677" t="str">
        <f t="shared" si="10"/>
        <v/>
      </c>
    </row>
    <row r="678" spans="1:13" x14ac:dyDescent="0.25">
      <c r="A678">
        <v>106</v>
      </c>
      <c r="B678">
        <v>2</v>
      </c>
      <c r="C678">
        <v>29</v>
      </c>
      <c r="E678">
        <v>3</v>
      </c>
      <c r="F678">
        <v>3.03</v>
      </c>
      <c r="G678" t="s">
        <v>8</v>
      </c>
      <c r="H678" t="s">
        <v>8</v>
      </c>
      <c r="I678" t="s">
        <v>6</v>
      </c>
      <c r="J678" t="s">
        <v>102</v>
      </c>
      <c r="K678">
        <v>19.204039999999999</v>
      </c>
      <c r="M678" t="str">
        <f t="shared" si="10"/>
        <v/>
      </c>
    </row>
    <row r="679" spans="1:13" x14ac:dyDescent="0.25">
      <c r="A679">
        <v>106</v>
      </c>
      <c r="B679">
        <v>2</v>
      </c>
      <c r="C679">
        <v>29</v>
      </c>
      <c r="E679">
        <v>3</v>
      </c>
      <c r="F679">
        <v>3.03</v>
      </c>
      <c r="G679" t="s">
        <v>1</v>
      </c>
      <c r="H679" t="s">
        <v>2</v>
      </c>
      <c r="I679" t="s">
        <v>6</v>
      </c>
      <c r="J679" t="s">
        <v>96</v>
      </c>
      <c r="K679">
        <v>19.013449999999999</v>
      </c>
      <c r="M679" t="str">
        <f t="shared" si="10"/>
        <v/>
      </c>
    </row>
    <row r="680" spans="1:13" x14ac:dyDescent="0.25">
      <c r="A680">
        <v>106</v>
      </c>
      <c r="B680">
        <v>2</v>
      </c>
      <c r="C680">
        <v>29</v>
      </c>
      <c r="E680">
        <v>1</v>
      </c>
      <c r="F680">
        <v>4.82</v>
      </c>
      <c r="G680" t="s">
        <v>8</v>
      </c>
      <c r="H680" t="s">
        <v>8</v>
      </c>
      <c r="I680" t="s">
        <v>6</v>
      </c>
      <c r="J680" t="s">
        <v>114</v>
      </c>
      <c r="K680">
        <v>19.14798</v>
      </c>
      <c r="M680" t="str">
        <f t="shared" si="10"/>
        <v/>
      </c>
    </row>
    <row r="681" spans="1:13" x14ac:dyDescent="0.25">
      <c r="A681">
        <v>106</v>
      </c>
      <c r="B681">
        <v>2</v>
      </c>
      <c r="C681">
        <v>29</v>
      </c>
      <c r="E681">
        <v>1</v>
      </c>
      <c r="F681">
        <v>4.82</v>
      </c>
      <c r="G681" t="s">
        <v>1</v>
      </c>
      <c r="H681" t="s">
        <v>5</v>
      </c>
      <c r="I681" t="s">
        <v>6</v>
      </c>
      <c r="J681" t="s">
        <v>122</v>
      </c>
      <c r="K681">
        <v>19.260090000000002</v>
      </c>
      <c r="M681" t="str">
        <f t="shared" si="10"/>
        <v/>
      </c>
    </row>
    <row r="682" spans="1:13" x14ac:dyDescent="0.25">
      <c r="A682">
        <v>106</v>
      </c>
      <c r="B682">
        <v>2</v>
      </c>
      <c r="C682">
        <v>29</v>
      </c>
      <c r="E682">
        <v>3</v>
      </c>
      <c r="F682">
        <v>3.23</v>
      </c>
      <c r="G682" t="s">
        <v>8</v>
      </c>
      <c r="H682" t="s">
        <v>8</v>
      </c>
      <c r="I682" t="s">
        <v>6</v>
      </c>
      <c r="J682" t="s">
        <v>109</v>
      </c>
      <c r="K682">
        <v>16.16592</v>
      </c>
      <c r="M682" t="str">
        <f t="shared" si="10"/>
        <v/>
      </c>
    </row>
    <row r="683" spans="1:13" x14ac:dyDescent="0.25">
      <c r="A683">
        <v>106</v>
      </c>
      <c r="B683">
        <v>2</v>
      </c>
      <c r="C683">
        <v>29</v>
      </c>
      <c r="E683">
        <v>3</v>
      </c>
      <c r="F683">
        <v>3.23</v>
      </c>
      <c r="G683" t="s">
        <v>1</v>
      </c>
      <c r="H683" t="s">
        <v>5</v>
      </c>
      <c r="I683" t="s">
        <v>6</v>
      </c>
      <c r="J683" t="s">
        <v>95</v>
      </c>
      <c r="K683">
        <v>15.28027</v>
      </c>
      <c r="M683" t="str">
        <f t="shared" si="10"/>
        <v/>
      </c>
    </row>
    <row r="684" spans="1:13" x14ac:dyDescent="0.25">
      <c r="A684">
        <v>106</v>
      </c>
      <c r="B684">
        <v>2</v>
      </c>
      <c r="C684">
        <v>29</v>
      </c>
      <c r="E684">
        <v>1</v>
      </c>
      <c r="F684">
        <v>5.12</v>
      </c>
      <c r="G684" t="s">
        <v>8</v>
      </c>
      <c r="H684" t="s">
        <v>8</v>
      </c>
      <c r="I684" t="s">
        <v>6</v>
      </c>
      <c r="J684" t="s">
        <v>128</v>
      </c>
      <c r="K684">
        <v>19.798210000000001</v>
      </c>
      <c r="M684" t="str">
        <f t="shared" si="10"/>
        <v/>
      </c>
    </row>
    <row r="685" spans="1:13" x14ac:dyDescent="0.25">
      <c r="A685">
        <v>106</v>
      </c>
      <c r="B685">
        <v>2</v>
      </c>
      <c r="C685">
        <v>29</v>
      </c>
      <c r="E685">
        <v>1</v>
      </c>
      <c r="F685">
        <v>5.12</v>
      </c>
      <c r="G685" t="s">
        <v>1</v>
      </c>
      <c r="H685" t="s">
        <v>2</v>
      </c>
      <c r="I685" t="s">
        <v>6</v>
      </c>
      <c r="J685" t="s">
        <v>117</v>
      </c>
      <c r="K685">
        <v>17.746639999999999</v>
      </c>
      <c r="M685" t="str">
        <f t="shared" si="10"/>
        <v/>
      </c>
    </row>
    <row r="686" spans="1:13" x14ac:dyDescent="0.25">
      <c r="A686">
        <v>106</v>
      </c>
      <c r="B686">
        <v>2</v>
      </c>
      <c r="C686">
        <v>29</v>
      </c>
      <c r="E686">
        <v>3</v>
      </c>
      <c r="F686">
        <v>2.75</v>
      </c>
      <c r="G686" t="s">
        <v>8</v>
      </c>
      <c r="H686" t="s">
        <v>8</v>
      </c>
      <c r="I686" t="s">
        <v>6</v>
      </c>
      <c r="J686" t="s">
        <v>99</v>
      </c>
      <c r="K686">
        <v>16.031389999999998</v>
      </c>
      <c r="M686" t="str">
        <f t="shared" si="10"/>
        <v/>
      </c>
    </row>
    <row r="687" spans="1:13" x14ac:dyDescent="0.25">
      <c r="A687">
        <v>106</v>
      </c>
      <c r="B687">
        <v>2</v>
      </c>
      <c r="C687">
        <v>29</v>
      </c>
      <c r="E687">
        <v>3</v>
      </c>
      <c r="F687">
        <v>2.75</v>
      </c>
      <c r="G687" t="s">
        <v>1</v>
      </c>
      <c r="H687" t="s">
        <v>5</v>
      </c>
      <c r="I687" t="s">
        <v>6</v>
      </c>
      <c r="J687" t="s">
        <v>89</v>
      </c>
      <c r="K687">
        <v>16.838570000000001</v>
      </c>
      <c r="M687" t="str">
        <f t="shared" si="10"/>
        <v/>
      </c>
    </row>
    <row r="688" spans="1:13" x14ac:dyDescent="0.25">
      <c r="A688">
        <v>106</v>
      </c>
      <c r="B688">
        <v>2</v>
      </c>
      <c r="C688">
        <v>29</v>
      </c>
      <c r="E688">
        <v>2</v>
      </c>
      <c r="F688">
        <v>4.28</v>
      </c>
      <c r="G688" t="s">
        <v>8</v>
      </c>
      <c r="H688" t="s">
        <v>8</v>
      </c>
      <c r="I688" t="s">
        <v>6</v>
      </c>
      <c r="J688" t="s">
        <v>110</v>
      </c>
      <c r="K688">
        <v>20.12332</v>
      </c>
      <c r="M688" t="str">
        <f t="shared" si="10"/>
        <v/>
      </c>
    </row>
    <row r="689" spans="1:13" x14ac:dyDescent="0.25">
      <c r="A689">
        <v>106</v>
      </c>
      <c r="B689">
        <v>2</v>
      </c>
      <c r="C689">
        <v>29</v>
      </c>
      <c r="E689">
        <v>2</v>
      </c>
      <c r="F689">
        <v>4.28</v>
      </c>
      <c r="G689" t="s">
        <v>1</v>
      </c>
      <c r="H689" t="s">
        <v>2</v>
      </c>
      <c r="I689" t="s">
        <v>6</v>
      </c>
      <c r="J689" t="s">
        <v>126</v>
      </c>
      <c r="K689">
        <v>19.921520000000001</v>
      </c>
      <c r="M689" t="str">
        <f t="shared" si="10"/>
        <v/>
      </c>
    </row>
    <row r="690" spans="1:13" x14ac:dyDescent="0.25">
      <c r="A690">
        <v>106</v>
      </c>
      <c r="B690">
        <v>2</v>
      </c>
      <c r="C690">
        <v>29</v>
      </c>
      <c r="E690">
        <v>2</v>
      </c>
      <c r="F690">
        <v>4.4800000000000004</v>
      </c>
      <c r="G690" t="s">
        <v>8</v>
      </c>
      <c r="H690" t="s">
        <v>8</v>
      </c>
      <c r="I690" t="s">
        <v>6</v>
      </c>
      <c r="J690" t="s">
        <v>119</v>
      </c>
      <c r="K690">
        <v>17.118829999999999</v>
      </c>
      <c r="M690" t="str">
        <f t="shared" si="10"/>
        <v/>
      </c>
    </row>
    <row r="691" spans="1:13" x14ac:dyDescent="0.25">
      <c r="A691">
        <v>106</v>
      </c>
      <c r="B691">
        <v>2</v>
      </c>
      <c r="C691">
        <v>29</v>
      </c>
      <c r="E691">
        <v>2</v>
      </c>
      <c r="F691">
        <v>4.4800000000000004</v>
      </c>
      <c r="G691" t="s">
        <v>1</v>
      </c>
      <c r="H691" t="s">
        <v>5</v>
      </c>
      <c r="I691" t="s">
        <v>6</v>
      </c>
      <c r="J691" t="s">
        <v>90</v>
      </c>
      <c r="K691">
        <v>15.14574</v>
      </c>
      <c r="M691" t="str">
        <f t="shared" si="10"/>
        <v/>
      </c>
    </row>
    <row r="692" spans="1:13" x14ac:dyDescent="0.25">
      <c r="A692">
        <v>106</v>
      </c>
      <c r="B692">
        <v>2</v>
      </c>
      <c r="C692">
        <v>29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235</v>
      </c>
      <c r="K692">
        <v>18.475339999999999</v>
      </c>
      <c r="M692" t="str">
        <f t="shared" si="10"/>
        <v/>
      </c>
    </row>
    <row r="693" spans="1:13" x14ac:dyDescent="0.25">
      <c r="A693">
        <v>106</v>
      </c>
      <c r="B693">
        <v>2</v>
      </c>
      <c r="C693">
        <v>29</v>
      </c>
      <c r="E693">
        <v>2</v>
      </c>
      <c r="F693">
        <v>4.01</v>
      </c>
      <c r="G693" t="s">
        <v>8</v>
      </c>
      <c r="H693" t="s">
        <v>8</v>
      </c>
      <c r="I693" t="s">
        <v>6</v>
      </c>
      <c r="J693" t="s">
        <v>123</v>
      </c>
      <c r="K693">
        <v>17.387889999999999</v>
      </c>
      <c r="M693" t="str">
        <f t="shared" si="10"/>
        <v/>
      </c>
    </row>
    <row r="694" spans="1:13" x14ac:dyDescent="0.25">
      <c r="A694">
        <v>106</v>
      </c>
      <c r="B694">
        <v>2</v>
      </c>
      <c r="C694">
        <v>29</v>
      </c>
      <c r="E694">
        <v>2</v>
      </c>
      <c r="F694">
        <v>4.01</v>
      </c>
      <c r="G694" t="s">
        <v>1</v>
      </c>
      <c r="H694" t="s">
        <v>2</v>
      </c>
      <c r="I694" t="s">
        <v>6</v>
      </c>
      <c r="J694" t="s">
        <v>106</v>
      </c>
      <c r="K694">
        <v>16.524660000000001</v>
      </c>
      <c r="M694" t="str">
        <f t="shared" si="10"/>
        <v/>
      </c>
    </row>
    <row r="695" spans="1:13" x14ac:dyDescent="0.25">
      <c r="A695">
        <v>106</v>
      </c>
      <c r="B695">
        <v>2</v>
      </c>
      <c r="C695">
        <v>29</v>
      </c>
      <c r="E695">
        <v>2</v>
      </c>
      <c r="F695">
        <v>4.1500000000000004</v>
      </c>
      <c r="G695" t="s">
        <v>8</v>
      </c>
      <c r="H695" t="s">
        <v>8</v>
      </c>
      <c r="I695" t="s">
        <v>6</v>
      </c>
      <c r="J695" t="s">
        <v>127</v>
      </c>
      <c r="K695">
        <v>16.177129999999998</v>
      </c>
      <c r="M695" t="str">
        <f t="shared" si="10"/>
        <v/>
      </c>
    </row>
    <row r="696" spans="1:13" x14ac:dyDescent="0.25">
      <c r="A696">
        <v>106</v>
      </c>
      <c r="B696">
        <v>2</v>
      </c>
      <c r="C696">
        <v>29</v>
      </c>
      <c r="E696">
        <v>2</v>
      </c>
      <c r="F696">
        <v>4.1500000000000004</v>
      </c>
      <c r="G696" t="s">
        <v>1</v>
      </c>
      <c r="H696" t="s">
        <v>5</v>
      </c>
      <c r="I696" t="s">
        <v>6</v>
      </c>
      <c r="J696" t="s">
        <v>100</v>
      </c>
      <c r="K696">
        <v>16.210760000000001</v>
      </c>
      <c r="M696" t="str">
        <f t="shared" si="10"/>
        <v/>
      </c>
    </row>
    <row r="697" spans="1:13" x14ac:dyDescent="0.25">
      <c r="A697">
        <v>106</v>
      </c>
      <c r="B697">
        <v>2</v>
      </c>
      <c r="C697">
        <v>29</v>
      </c>
      <c r="E697">
        <v>1</v>
      </c>
      <c r="F697">
        <v>4.58</v>
      </c>
      <c r="G697" t="s">
        <v>8</v>
      </c>
      <c r="H697" t="s">
        <v>8</v>
      </c>
      <c r="I697" t="s">
        <v>6</v>
      </c>
      <c r="J697" t="s">
        <v>111</v>
      </c>
      <c r="K697">
        <v>19.41704</v>
      </c>
      <c r="M697" t="str">
        <f t="shared" si="10"/>
        <v/>
      </c>
    </row>
    <row r="698" spans="1:13" x14ac:dyDescent="0.25">
      <c r="A698">
        <v>106</v>
      </c>
      <c r="B698">
        <v>2</v>
      </c>
      <c r="C698">
        <v>29</v>
      </c>
      <c r="E698">
        <v>1</v>
      </c>
      <c r="F698">
        <v>4.58</v>
      </c>
      <c r="G698" t="s">
        <v>1</v>
      </c>
      <c r="H698" t="s">
        <v>2</v>
      </c>
      <c r="I698" t="s">
        <v>6</v>
      </c>
      <c r="J698" t="s">
        <v>93</v>
      </c>
      <c r="K698">
        <v>18.6435</v>
      </c>
      <c r="M698" t="str">
        <f t="shared" si="10"/>
        <v/>
      </c>
    </row>
    <row r="699" spans="1:13" x14ac:dyDescent="0.25">
      <c r="A699">
        <v>106</v>
      </c>
      <c r="B699">
        <v>3</v>
      </c>
      <c r="C699" t="s">
        <v>8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236</v>
      </c>
      <c r="K699">
        <v>19.6861</v>
      </c>
      <c r="M699" t="str">
        <f t="shared" si="10"/>
        <v/>
      </c>
    </row>
    <row r="700" spans="1:13" x14ac:dyDescent="0.25">
      <c r="A700">
        <v>106</v>
      </c>
      <c r="B700">
        <v>3</v>
      </c>
      <c r="C700" t="s">
        <v>8</v>
      </c>
      <c r="D700">
        <v>2</v>
      </c>
      <c r="E700">
        <v>1</v>
      </c>
      <c r="F700">
        <v>4.92</v>
      </c>
      <c r="G700" t="s">
        <v>8</v>
      </c>
      <c r="H700" t="s">
        <v>8</v>
      </c>
      <c r="I700" t="s">
        <v>6</v>
      </c>
      <c r="J700" t="s">
        <v>237</v>
      </c>
      <c r="K700">
        <v>16.827349999999999</v>
      </c>
      <c r="M700" t="str">
        <f t="shared" si="10"/>
        <v/>
      </c>
    </row>
    <row r="701" spans="1:13" x14ac:dyDescent="0.25">
      <c r="A701">
        <v>106</v>
      </c>
      <c r="B701">
        <v>3</v>
      </c>
      <c r="C701" t="s">
        <v>8</v>
      </c>
      <c r="D701">
        <v>3</v>
      </c>
      <c r="E701">
        <v>2</v>
      </c>
      <c r="F701">
        <v>3.81</v>
      </c>
      <c r="G701" t="s">
        <v>1</v>
      </c>
      <c r="H701" t="s">
        <v>2</v>
      </c>
      <c r="I701" t="s">
        <v>6</v>
      </c>
      <c r="J701" t="s">
        <v>238</v>
      </c>
      <c r="K701">
        <v>18.52018</v>
      </c>
      <c r="M701" t="str">
        <f t="shared" si="10"/>
        <v/>
      </c>
    </row>
    <row r="702" spans="1:13" x14ac:dyDescent="0.25">
      <c r="A702">
        <v>106</v>
      </c>
      <c r="B702">
        <v>3</v>
      </c>
      <c r="C702" t="s">
        <v>8</v>
      </c>
      <c r="D702">
        <v>4</v>
      </c>
      <c r="E702">
        <v>3</v>
      </c>
      <c r="F702">
        <v>3.14</v>
      </c>
      <c r="G702" t="s">
        <v>8</v>
      </c>
      <c r="H702" t="s">
        <v>8</v>
      </c>
      <c r="I702" t="s">
        <v>3</v>
      </c>
      <c r="J702" t="s">
        <v>239</v>
      </c>
      <c r="K702">
        <v>18.778030000000001</v>
      </c>
      <c r="M702" t="str">
        <f t="shared" si="10"/>
        <v/>
      </c>
    </row>
    <row r="703" spans="1:13" x14ac:dyDescent="0.25">
      <c r="A703">
        <v>106</v>
      </c>
      <c r="B703">
        <v>3</v>
      </c>
      <c r="C703" t="s">
        <v>8</v>
      </c>
      <c r="D703">
        <v>5</v>
      </c>
      <c r="E703">
        <v>1</v>
      </c>
      <c r="F703">
        <v>4.92</v>
      </c>
      <c r="G703" t="s">
        <v>1</v>
      </c>
      <c r="H703" t="s">
        <v>5</v>
      </c>
      <c r="I703" t="s">
        <v>6</v>
      </c>
      <c r="J703" t="s">
        <v>240</v>
      </c>
      <c r="K703">
        <v>16.984300000000001</v>
      </c>
      <c r="M703" t="str">
        <f t="shared" si="10"/>
        <v/>
      </c>
    </row>
    <row r="704" spans="1:13" x14ac:dyDescent="0.25">
      <c r="A704">
        <v>106</v>
      </c>
      <c r="B704">
        <v>3</v>
      </c>
      <c r="C704" t="s">
        <v>8</v>
      </c>
      <c r="D704">
        <v>6</v>
      </c>
      <c r="E704">
        <v>1</v>
      </c>
      <c r="F704">
        <v>5.55</v>
      </c>
      <c r="G704" t="s">
        <v>1</v>
      </c>
      <c r="H704" t="s">
        <v>2</v>
      </c>
      <c r="I704" t="s">
        <v>3</v>
      </c>
      <c r="J704" t="s">
        <v>241</v>
      </c>
      <c r="K704">
        <v>19.495519999999999</v>
      </c>
      <c r="M704" t="str">
        <f t="shared" si="10"/>
        <v/>
      </c>
    </row>
    <row r="705" spans="1:13" x14ac:dyDescent="0.25">
      <c r="A705">
        <v>106</v>
      </c>
      <c r="B705">
        <v>3</v>
      </c>
      <c r="C705" t="s">
        <v>8</v>
      </c>
      <c r="D705">
        <v>7</v>
      </c>
      <c r="E705">
        <v>3</v>
      </c>
      <c r="F705">
        <v>3.14</v>
      </c>
      <c r="G705" t="s">
        <v>1</v>
      </c>
      <c r="H705" t="s">
        <v>2</v>
      </c>
      <c r="I705" t="s">
        <v>3</v>
      </c>
      <c r="J705" t="s">
        <v>242</v>
      </c>
      <c r="K705">
        <v>18.598649999999999</v>
      </c>
      <c r="M705" t="str">
        <f t="shared" si="10"/>
        <v/>
      </c>
    </row>
    <row r="706" spans="1:13" x14ac:dyDescent="0.25">
      <c r="A706">
        <v>106</v>
      </c>
      <c r="B706">
        <v>3</v>
      </c>
      <c r="C706" t="s">
        <v>8</v>
      </c>
      <c r="D706">
        <v>8</v>
      </c>
      <c r="E706">
        <v>1</v>
      </c>
      <c r="F706">
        <v>5.58</v>
      </c>
      <c r="G706" t="s">
        <v>8</v>
      </c>
      <c r="H706" t="s">
        <v>8</v>
      </c>
      <c r="I706" t="s">
        <v>3</v>
      </c>
      <c r="J706" t="s">
        <v>243</v>
      </c>
      <c r="K706">
        <v>20.616589999999999</v>
      </c>
      <c r="M706" t="str">
        <f t="shared" si="10"/>
        <v/>
      </c>
    </row>
    <row r="707" spans="1:13" x14ac:dyDescent="0.25">
      <c r="A707">
        <v>106</v>
      </c>
      <c r="B707">
        <v>3</v>
      </c>
      <c r="C707" t="s">
        <v>8</v>
      </c>
      <c r="D707">
        <v>9</v>
      </c>
      <c r="E707">
        <v>2</v>
      </c>
      <c r="F707">
        <v>4.74</v>
      </c>
      <c r="G707" t="s">
        <v>1</v>
      </c>
      <c r="H707" t="s">
        <v>5</v>
      </c>
      <c r="I707" t="s">
        <v>3</v>
      </c>
      <c r="J707" t="s">
        <v>244</v>
      </c>
      <c r="K707">
        <v>21.580719999999999</v>
      </c>
      <c r="M707" t="str">
        <f t="shared" ref="M707:M770" si="11">IF(K707&gt;23,K707,"")</f>
        <v/>
      </c>
    </row>
    <row r="708" spans="1:13" x14ac:dyDescent="0.25">
      <c r="A708">
        <v>106</v>
      </c>
      <c r="B708">
        <v>3</v>
      </c>
      <c r="C708" t="s">
        <v>8</v>
      </c>
      <c r="D708">
        <v>10</v>
      </c>
      <c r="E708">
        <v>3</v>
      </c>
      <c r="F708">
        <v>3.07</v>
      </c>
      <c r="G708" t="s">
        <v>1</v>
      </c>
      <c r="H708" t="s">
        <v>2</v>
      </c>
      <c r="I708" t="s">
        <v>6</v>
      </c>
      <c r="J708" t="s">
        <v>245</v>
      </c>
      <c r="K708">
        <v>15.986549999999999</v>
      </c>
      <c r="M708" t="str">
        <f t="shared" si="11"/>
        <v/>
      </c>
    </row>
    <row r="709" spans="1:13" x14ac:dyDescent="0.25">
      <c r="A709">
        <v>106</v>
      </c>
      <c r="B709">
        <v>3</v>
      </c>
      <c r="C709" t="s">
        <v>8</v>
      </c>
      <c r="D709">
        <v>11</v>
      </c>
      <c r="E709">
        <v>2</v>
      </c>
      <c r="F709">
        <v>5.03</v>
      </c>
      <c r="G709" t="s">
        <v>8</v>
      </c>
      <c r="H709" t="s">
        <v>8</v>
      </c>
      <c r="I709" t="s">
        <v>3</v>
      </c>
      <c r="J709" t="s">
        <v>246</v>
      </c>
      <c r="K709">
        <v>17.242149999999999</v>
      </c>
      <c r="M709" t="str">
        <f t="shared" si="11"/>
        <v/>
      </c>
    </row>
    <row r="710" spans="1:13" x14ac:dyDescent="0.25">
      <c r="A710">
        <v>106</v>
      </c>
      <c r="B710">
        <v>3</v>
      </c>
      <c r="C710" t="s">
        <v>8</v>
      </c>
      <c r="D710">
        <v>12</v>
      </c>
      <c r="E710">
        <v>1</v>
      </c>
      <c r="F710">
        <v>4.62</v>
      </c>
      <c r="G710" t="s">
        <v>8</v>
      </c>
      <c r="H710" t="s">
        <v>8</v>
      </c>
      <c r="I710" t="s">
        <v>6</v>
      </c>
      <c r="J710" t="s">
        <v>247</v>
      </c>
      <c r="K710">
        <v>19.910309999999999</v>
      </c>
      <c r="M710" t="str">
        <f t="shared" si="11"/>
        <v/>
      </c>
    </row>
    <row r="711" spans="1:13" x14ac:dyDescent="0.25">
      <c r="A711">
        <v>106</v>
      </c>
      <c r="B711">
        <v>3</v>
      </c>
      <c r="C711" t="s">
        <v>8</v>
      </c>
      <c r="D711">
        <v>13</v>
      </c>
      <c r="E711">
        <v>3</v>
      </c>
      <c r="F711">
        <v>3.37</v>
      </c>
      <c r="G711" t="s">
        <v>1</v>
      </c>
      <c r="H711" t="s">
        <v>5</v>
      </c>
      <c r="I711" t="s">
        <v>6</v>
      </c>
      <c r="J711" t="s">
        <v>248</v>
      </c>
      <c r="K711">
        <v>16.670400000000001</v>
      </c>
      <c r="M711" t="str">
        <f t="shared" si="11"/>
        <v/>
      </c>
    </row>
    <row r="712" spans="1:13" x14ac:dyDescent="0.25">
      <c r="A712">
        <v>106</v>
      </c>
      <c r="B712">
        <v>3</v>
      </c>
      <c r="C712" t="s">
        <v>8</v>
      </c>
      <c r="D712">
        <v>14</v>
      </c>
      <c r="E712">
        <v>1</v>
      </c>
      <c r="F712">
        <v>5.21</v>
      </c>
      <c r="G712" t="s">
        <v>8</v>
      </c>
      <c r="H712" t="s">
        <v>8</v>
      </c>
      <c r="I712" t="s">
        <v>6</v>
      </c>
      <c r="J712" t="s">
        <v>249</v>
      </c>
      <c r="K712">
        <v>17.757850000000001</v>
      </c>
      <c r="M712" t="str">
        <f t="shared" si="11"/>
        <v/>
      </c>
    </row>
    <row r="713" spans="1:13" x14ac:dyDescent="0.25">
      <c r="A713">
        <v>106</v>
      </c>
      <c r="B713">
        <v>3</v>
      </c>
      <c r="C713" t="s">
        <v>8</v>
      </c>
      <c r="D713">
        <v>15</v>
      </c>
      <c r="E713">
        <v>2</v>
      </c>
      <c r="F713">
        <v>4.03</v>
      </c>
      <c r="G713" t="s">
        <v>1</v>
      </c>
      <c r="H713" t="s">
        <v>5</v>
      </c>
      <c r="I713" t="s">
        <v>6</v>
      </c>
      <c r="J713" t="s">
        <v>250</v>
      </c>
      <c r="K713">
        <v>17.309419999999999</v>
      </c>
      <c r="M713" t="str">
        <f t="shared" si="11"/>
        <v/>
      </c>
    </row>
    <row r="714" spans="1:13" x14ac:dyDescent="0.25">
      <c r="A714">
        <v>106</v>
      </c>
      <c r="B714">
        <v>3</v>
      </c>
      <c r="C714" t="s">
        <v>8</v>
      </c>
      <c r="D714">
        <v>16</v>
      </c>
      <c r="E714">
        <v>2</v>
      </c>
      <c r="F714">
        <v>4.66</v>
      </c>
      <c r="G714" t="s">
        <v>1</v>
      </c>
      <c r="H714" t="s">
        <v>2</v>
      </c>
      <c r="I714" t="s">
        <v>3</v>
      </c>
      <c r="J714" t="s">
        <v>251</v>
      </c>
      <c r="K714">
        <v>19.226459999999999</v>
      </c>
      <c r="M714" t="str">
        <f t="shared" si="11"/>
        <v/>
      </c>
    </row>
    <row r="715" spans="1:13" x14ac:dyDescent="0.25">
      <c r="A715">
        <v>106</v>
      </c>
      <c r="B715">
        <v>3</v>
      </c>
      <c r="C715" t="s">
        <v>8</v>
      </c>
      <c r="D715">
        <v>17</v>
      </c>
      <c r="E715">
        <v>3</v>
      </c>
      <c r="F715">
        <v>2.82</v>
      </c>
      <c r="G715" t="s">
        <v>8</v>
      </c>
      <c r="H715" t="s">
        <v>8</v>
      </c>
      <c r="I715" t="s">
        <v>6</v>
      </c>
      <c r="J715" t="s">
        <v>252</v>
      </c>
      <c r="K715">
        <v>15.650219999999999</v>
      </c>
      <c r="M715" t="str">
        <f t="shared" si="11"/>
        <v/>
      </c>
    </row>
    <row r="716" spans="1:13" x14ac:dyDescent="0.25">
      <c r="A716">
        <v>106</v>
      </c>
      <c r="B716">
        <v>3</v>
      </c>
      <c r="C716" t="s">
        <v>8</v>
      </c>
      <c r="D716">
        <v>18</v>
      </c>
      <c r="E716">
        <v>3</v>
      </c>
      <c r="F716">
        <v>2.76</v>
      </c>
      <c r="G716" t="s">
        <v>8</v>
      </c>
      <c r="H716" t="s">
        <v>8</v>
      </c>
      <c r="I716" t="s">
        <v>3</v>
      </c>
      <c r="J716" t="s">
        <v>253</v>
      </c>
      <c r="K716">
        <v>14.69731</v>
      </c>
      <c r="M716" t="str">
        <f t="shared" si="11"/>
        <v/>
      </c>
    </row>
    <row r="717" spans="1:13" x14ac:dyDescent="0.25">
      <c r="A717">
        <v>106</v>
      </c>
      <c r="B717">
        <v>3</v>
      </c>
      <c r="C717" t="s">
        <v>8</v>
      </c>
      <c r="D717">
        <v>19</v>
      </c>
      <c r="E717">
        <v>2</v>
      </c>
      <c r="F717">
        <v>5.03</v>
      </c>
      <c r="G717" t="s">
        <v>1</v>
      </c>
      <c r="H717" t="s">
        <v>5</v>
      </c>
      <c r="I717" t="s">
        <v>3</v>
      </c>
      <c r="J717" t="s">
        <v>254</v>
      </c>
      <c r="K717">
        <v>17.163679999999999</v>
      </c>
      <c r="M717" t="str">
        <f t="shared" si="11"/>
        <v/>
      </c>
    </row>
    <row r="718" spans="1:13" x14ac:dyDescent="0.25">
      <c r="A718">
        <v>106</v>
      </c>
      <c r="B718">
        <v>3</v>
      </c>
      <c r="C718" t="s">
        <v>8</v>
      </c>
      <c r="D718">
        <v>20</v>
      </c>
      <c r="E718">
        <v>3</v>
      </c>
      <c r="F718">
        <v>2.76</v>
      </c>
      <c r="G718" t="s">
        <v>1</v>
      </c>
      <c r="H718" t="s">
        <v>5</v>
      </c>
      <c r="I718" t="s">
        <v>3</v>
      </c>
      <c r="J718" t="s">
        <v>255</v>
      </c>
      <c r="K718">
        <v>16.580719999999999</v>
      </c>
      <c r="M718" t="str">
        <f t="shared" si="11"/>
        <v/>
      </c>
    </row>
    <row r="719" spans="1:13" x14ac:dyDescent="0.25">
      <c r="A719">
        <v>106</v>
      </c>
      <c r="B719">
        <v>3</v>
      </c>
      <c r="C719" t="s">
        <v>8</v>
      </c>
      <c r="D719">
        <v>21</v>
      </c>
      <c r="E719">
        <v>1</v>
      </c>
      <c r="F719">
        <v>5.21</v>
      </c>
      <c r="G719" t="s">
        <v>1</v>
      </c>
      <c r="H719" t="s">
        <v>2</v>
      </c>
      <c r="I719" t="s">
        <v>6</v>
      </c>
      <c r="J719" t="s">
        <v>256</v>
      </c>
      <c r="K719">
        <v>17.600899999999999</v>
      </c>
      <c r="M719" t="str">
        <f t="shared" si="11"/>
        <v/>
      </c>
    </row>
    <row r="720" spans="1:13" x14ac:dyDescent="0.25">
      <c r="A720">
        <v>106</v>
      </c>
      <c r="B720">
        <v>3</v>
      </c>
      <c r="C720" t="s">
        <v>8</v>
      </c>
      <c r="D720">
        <v>22</v>
      </c>
      <c r="E720">
        <v>2</v>
      </c>
      <c r="F720">
        <v>4.3499999999999996</v>
      </c>
      <c r="G720" t="s">
        <v>8</v>
      </c>
      <c r="H720" t="s">
        <v>8</v>
      </c>
      <c r="I720" t="s">
        <v>6</v>
      </c>
      <c r="J720" t="s">
        <v>257</v>
      </c>
      <c r="K720">
        <v>18.464120000000001</v>
      </c>
      <c r="M720" t="str">
        <f t="shared" si="11"/>
        <v/>
      </c>
    </row>
    <row r="721" spans="1:13" x14ac:dyDescent="0.25">
      <c r="A721">
        <v>106</v>
      </c>
      <c r="B721">
        <v>3</v>
      </c>
      <c r="C721" t="s">
        <v>8</v>
      </c>
      <c r="D721">
        <v>23</v>
      </c>
      <c r="E721">
        <v>2</v>
      </c>
      <c r="F721">
        <v>4.74</v>
      </c>
      <c r="G721" t="s">
        <v>8</v>
      </c>
      <c r="H721" t="s">
        <v>8</v>
      </c>
      <c r="I721" t="s">
        <v>3</v>
      </c>
      <c r="J721" t="s">
        <v>258</v>
      </c>
      <c r="K721">
        <v>21.715250000000001</v>
      </c>
      <c r="M721" t="str">
        <f t="shared" si="11"/>
        <v/>
      </c>
    </row>
    <row r="722" spans="1:13" x14ac:dyDescent="0.25">
      <c r="A722">
        <v>106</v>
      </c>
      <c r="B722">
        <v>3</v>
      </c>
      <c r="C722" t="s">
        <v>8</v>
      </c>
      <c r="D722">
        <v>24</v>
      </c>
      <c r="E722">
        <v>2</v>
      </c>
      <c r="F722">
        <v>4.22</v>
      </c>
      <c r="G722" t="s">
        <v>8</v>
      </c>
      <c r="H722" t="s">
        <v>8</v>
      </c>
      <c r="I722" t="s">
        <v>6</v>
      </c>
      <c r="J722" t="s">
        <v>259</v>
      </c>
      <c r="K722">
        <v>18.20628</v>
      </c>
      <c r="M722" t="str">
        <f t="shared" si="11"/>
        <v/>
      </c>
    </row>
    <row r="723" spans="1:13" x14ac:dyDescent="0.25">
      <c r="A723">
        <v>106</v>
      </c>
      <c r="B723">
        <v>3</v>
      </c>
      <c r="C723" t="s">
        <v>8</v>
      </c>
      <c r="D723">
        <v>25</v>
      </c>
      <c r="E723">
        <v>1</v>
      </c>
      <c r="F723">
        <v>5.58</v>
      </c>
      <c r="G723" t="s">
        <v>1</v>
      </c>
      <c r="H723" t="s">
        <v>5</v>
      </c>
      <c r="I723" t="s">
        <v>3</v>
      </c>
      <c r="J723" t="s">
        <v>260</v>
      </c>
      <c r="K723">
        <v>20.179369999999999</v>
      </c>
      <c r="M723" t="str">
        <f t="shared" si="11"/>
        <v/>
      </c>
    </row>
    <row r="724" spans="1:13" x14ac:dyDescent="0.25">
      <c r="A724">
        <v>106</v>
      </c>
      <c r="B724">
        <v>3</v>
      </c>
      <c r="C724" t="s">
        <v>8</v>
      </c>
      <c r="D724">
        <v>26</v>
      </c>
      <c r="E724">
        <v>2</v>
      </c>
      <c r="F724">
        <v>4.22</v>
      </c>
      <c r="G724" t="s">
        <v>1</v>
      </c>
      <c r="H724" t="s">
        <v>2</v>
      </c>
      <c r="I724" t="s">
        <v>6</v>
      </c>
      <c r="J724" t="s">
        <v>261</v>
      </c>
      <c r="K724">
        <v>18.217490000000002</v>
      </c>
      <c r="M724" t="str">
        <f t="shared" si="11"/>
        <v/>
      </c>
    </row>
    <row r="725" spans="1:13" x14ac:dyDescent="0.25">
      <c r="A725">
        <v>106</v>
      </c>
      <c r="B725">
        <v>3</v>
      </c>
      <c r="C725" t="s">
        <v>8</v>
      </c>
      <c r="D725">
        <v>27</v>
      </c>
      <c r="E725">
        <v>3</v>
      </c>
      <c r="F725">
        <v>3.54</v>
      </c>
      <c r="G725" t="s">
        <v>1</v>
      </c>
      <c r="H725" t="s">
        <v>5</v>
      </c>
      <c r="I725" t="s">
        <v>3</v>
      </c>
      <c r="J725" t="s">
        <v>262</v>
      </c>
      <c r="K725">
        <v>16.535879999999999</v>
      </c>
      <c r="M725" t="str">
        <f t="shared" si="11"/>
        <v/>
      </c>
    </row>
    <row r="726" spans="1:13" x14ac:dyDescent="0.25">
      <c r="A726">
        <v>106</v>
      </c>
      <c r="B726">
        <v>3</v>
      </c>
      <c r="C726" t="s">
        <v>8</v>
      </c>
      <c r="D726">
        <v>28</v>
      </c>
      <c r="E726">
        <v>3</v>
      </c>
      <c r="F726">
        <v>3.37</v>
      </c>
      <c r="G726" t="s">
        <v>8</v>
      </c>
      <c r="H726" t="s">
        <v>8</v>
      </c>
      <c r="I726" t="s">
        <v>6</v>
      </c>
      <c r="J726" t="s">
        <v>263</v>
      </c>
      <c r="K726">
        <v>15.504479999999999</v>
      </c>
      <c r="M726" t="str">
        <f t="shared" si="11"/>
        <v/>
      </c>
    </row>
    <row r="727" spans="1:13" x14ac:dyDescent="0.25">
      <c r="A727">
        <v>106</v>
      </c>
      <c r="B727">
        <v>3</v>
      </c>
      <c r="C727" t="s">
        <v>8</v>
      </c>
      <c r="D727">
        <v>29</v>
      </c>
      <c r="E727">
        <v>1</v>
      </c>
      <c r="F727">
        <v>5.55</v>
      </c>
      <c r="G727" t="s">
        <v>8</v>
      </c>
      <c r="H727" t="s">
        <v>8</v>
      </c>
      <c r="I727" t="s">
        <v>3</v>
      </c>
      <c r="J727" t="s">
        <v>264</v>
      </c>
      <c r="K727">
        <v>19.12556</v>
      </c>
      <c r="M727" t="str">
        <f t="shared" si="11"/>
        <v/>
      </c>
    </row>
    <row r="728" spans="1:13" x14ac:dyDescent="0.25">
      <c r="A728">
        <v>106</v>
      </c>
      <c r="B728">
        <v>3</v>
      </c>
      <c r="C728" t="s">
        <v>8</v>
      </c>
      <c r="D728">
        <v>30</v>
      </c>
      <c r="E728">
        <v>3</v>
      </c>
      <c r="F728">
        <v>3.07</v>
      </c>
      <c r="G728" t="s">
        <v>8</v>
      </c>
      <c r="H728" t="s">
        <v>8</v>
      </c>
      <c r="I728" t="s">
        <v>6</v>
      </c>
      <c r="J728" t="s">
        <v>265</v>
      </c>
      <c r="K728">
        <v>16.3565</v>
      </c>
      <c r="M728" t="str">
        <f t="shared" si="11"/>
        <v/>
      </c>
    </row>
    <row r="729" spans="1:13" x14ac:dyDescent="0.25">
      <c r="A729">
        <v>106</v>
      </c>
      <c r="B729">
        <v>3</v>
      </c>
      <c r="C729" t="s">
        <v>8</v>
      </c>
      <c r="D729">
        <v>31</v>
      </c>
      <c r="E729">
        <v>1</v>
      </c>
      <c r="F729">
        <v>5.79</v>
      </c>
      <c r="G729" t="s">
        <v>1</v>
      </c>
      <c r="H729" t="s">
        <v>2</v>
      </c>
      <c r="I729" t="s">
        <v>3</v>
      </c>
      <c r="J729" t="s">
        <v>266</v>
      </c>
      <c r="K729">
        <v>16.715250000000001</v>
      </c>
      <c r="M729" t="str">
        <f t="shared" si="11"/>
        <v/>
      </c>
    </row>
    <row r="730" spans="1:13" x14ac:dyDescent="0.25">
      <c r="A730">
        <v>106</v>
      </c>
      <c r="B730">
        <v>3</v>
      </c>
      <c r="C730" t="s">
        <v>8</v>
      </c>
      <c r="D730">
        <v>32</v>
      </c>
      <c r="E730">
        <v>2</v>
      </c>
      <c r="F730">
        <v>4.3499999999999996</v>
      </c>
      <c r="G730" t="s">
        <v>1</v>
      </c>
      <c r="H730" t="s">
        <v>5</v>
      </c>
      <c r="I730" t="s">
        <v>6</v>
      </c>
      <c r="J730" t="s">
        <v>267</v>
      </c>
      <c r="K730">
        <v>17.892379999999999</v>
      </c>
      <c r="M730" t="str">
        <f t="shared" si="11"/>
        <v/>
      </c>
    </row>
    <row r="731" spans="1:13" x14ac:dyDescent="0.25">
      <c r="A731">
        <v>106</v>
      </c>
      <c r="B731">
        <v>3</v>
      </c>
      <c r="C731" t="s">
        <v>8</v>
      </c>
      <c r="D731">
        <v>33</v>
      </c>
      <c r="E731">
        <v>2</v>
      </c>
      <c r="F731">
        <v>3.81</v>
      </c>
      <c r="G731" t="s">
        <v>8</v>
      </c>
      <c r="H731" t="s">
        <v>8</v>
      </c>
      <c r="I731" t="s">
        <v>6</v>
      </c>
      <c r="J731" t="s">
        <v>268</v>
      </c>
      <c r="K731">
        <v>17.679369999999999</v>
      </c>
      <c r="M731" t="str">
        <f t="shared" si="11"/>
        <v/>
      </c>
    </row>
    <row r="732" spans="1:13" x14ac:dyDescent="0.25">
      <c r="A732">
        <v>106</v>
      </c>
      <c r="B732">
        <v>3</v>
      </c>
      <c r="C732" t="s">
        <v>8</v>
      </c>
      <c r="D732">
        <v>34</v>
      </c>
      <c r="E732">
        <v>2</v>
      </c>
      <c r="F732">
        <v>4.8899999999999997</v>
      </c>
      <c r="G732" t="s">
        <v>1</v>
      </c>
      <c r="H732" t="s">
        <v>2</v>
      </c>
      <c r="I732" t="s">
        <v>3</v>
      </c>
      <c r="J732" t="s">
        <v>269</v>
      </c>
      <c r="K732">
        <v>17.06278</v>
      </c>
      <c r="M732" t="str">
        <f t="shared" si="11"/>
        <v/>
      </c>
    </row>
    <row r="733" spans="1:13" x14ac:dyDescent="0.25">
      <c r="A733">
        <v>106</v>
      </c>
      <c r="B733">
        <v>3</v>
      </c>
      <c r="C733" t="s">
        <v>8</v>
      </c>
      <c r="D733">
        <v>35</v>
      </c>
      <c r="E733">
        <v>2</v>
      </c>
      <c r="F733">
        <v>4.66</v>
      </c>
      <c r="G733" t="s">
        <v>8</v>
      </c>
      <c r="H733" t="s">
        <v>8</v>
      </c>
      <c r="I733" t="s">
        <v>3</v>
      </c>
      <c r="J733" t="s">
        <v>270</v>
      </c>
      <c r="K733">
        <v>16.872199999999999</v>
      </c>
      <c r="M733" t="str">
        <f t="shared" si="11"/>
        <v/>
      </c>
    </row>
    <row r="734" spans="1:13" x14ac:dyDescent="0.25">
      <c r="A734">
        <v>106</v>
      </c>
      <c r="B734">
        <v>3</v>
      </c>
      <c r="C734" t="s">
        <v>8</v>
      </c>
      <c r="D734">
        <v>36</v>
      </c>
      <c r="E734">
        <v>3</v>
      </c>
      <c r="F734">
        <v>2.82</v>
      </c>
      <c r="G734" t="s">
        <v>1</v>
      </c>
      <c r="H734" t="s">
        <v>5</v>
      </c>
      <c r="I734" t="s">
        <v>6</v>
      </c>
      <c r="J734" t="s">
        <v>271</v>
      </c>
      <c r="K734">
        <v>15.639010000000001</v>
      </c>
      <c r="M734" t="str">
        <f t="shared" si="11"/>
        <v/>
      </c>
    </row>
    <row r="735" spans="1:13" x14ac:dyDescent="0.25">
      <c r="A735">
        <v>106</v>
      </c>
      <c r="B735">
        <v>3</v>
      </c>
      <c r="C735" t="s">
        <v>8</v>
      </c>
      <c r="D735">
        <v>37</v>
      </c>
      <c r="E735">
        <v>1</v>
      </c>
      <c r="F735">
        <v>5.79</v>
      </c>
      <c r="G735" t="s">
        <v>8</v>
      </c>
      <c r="H735" t="s">
        <v>8</v>
      </c>
      <c r="I735" t="s">
        <v>3</v>
      </c>
      <c r="J735" t="s">
        <v>272</v>
      </c>
      <c r="K735">
        <v>16.973089999999999</v>
      </c>
      <c r="M735" t="str">
        <f t="shared" si="11"/>
        <v/>
      </c>
    </row>
    <row r="736" spans="1:13" x14ac:dyDescent="0.25">
      <c r="A736">
        <v>106</v>
      </c>
      <c r="B736">
        <v>3</v>
      </c>
      <c r="C736" t="s">
        <v>8</v>
      </c>
      <c r="D736">
        <v>38</v>
      </c>
      <c r="E736">
        <v>1</v>
      </c>
      <c r="F736">
        <v>4.62</v>
      </c>
      <c r="G736" t="s">
        <v>1</v>
      </c>
      <c r="H736" t="s">
        <v>2</v>
      </c>
      <c r="I736" t="s">
        <v>6</v>
      </c>
      <c r="J736" t="s">
        <v>273</v>
      </c>
      <c r="K736">
        <v>18.744389999999999</v>
      </c>
      <c r="M736" t="str">
        <f t="shared" si="11"/>
        <v/>
      </c>
    </row>
    <row r="737" spans="1:13" x14ac:dyDescent="0.25">
      <c r="A737">
        <v>106</v>
      </c>
      <c r="B737">
        <v>3</v>
      </c>
      <c r="C737" t="s">
        <v>8</v>
      </c>
      <c r="D737">
        <v>39</v>
      </c>
      <c r="E737">
        <v>3</v>
      </c>
      <c r="F737">
        <v>3.54</v>
      </c>
      <c r="G737" t="s">
        <v>8</v>
      </c>
      <c r="H737" t="s">
        <v>8</v>
      </c>
      <c r="I737" t="s">
        <v>3</v>
      </c>
      <c r="J737" t="s">
        <v>274</v>
      </c>
      <c r="K737">
        <v>19.080719999999999</v>
      </c>
      <c r="M737" t="str">
        <f t="shared" si="11"/>
        <v/>
      </c>
    </row>
    <row r="738" spans="1:13" x14ac:dyDescent="0.25">
      <c r="A738">
        <v>106</v>
      </c>
      <c r="B738">
        <v>3</v>
      </c>
      <c r="C738" t="s">
        <v>8</v>
      </c>
      <c r="D738">
        <v>40</v>
      </c>
      <c r="E738">
        <v>2</v>
      </c>
      <c r="F738">
        <v>4.03</v>
      </c>
      <c r="G738" t="s">
        <v>8</v>
      </c>
      <c r="H738" t="s">
        <v>8</v>
      </c>
      <c r="I738" t="s">
        <v>6</v>
      </c>
      <c r="J738" t="s">
        <v>275</v>
      </c>
      <c r="K738">
        <v>18.038119999999999</v>
      </c>
      <c r="M738" t="str">
        <f t="shared" si="11"/>
        <v/>
      </c>
    </row>
    <row r="739" spans="1:13" x14ac:dyDescent="0.25">
      <c r="A739">
        <v>106</v>
      </c>
      <c r="B739">
        <v>3</v>
      </c>
      <c r="C739" t="s">
        <v>8</v>
      </c>
      <c r="D739">
        <v>41</v>
      </c>
      <c r="E739">
        <v>2</v>
      </c>
      <c r="F739">
        <v>4.8899999999999997</v>
      </c>
      <c r="G739" t="s">
        <v>8</v>
      </c>
      <c r="H739" t="s">
        <v>8</v>
      </c>
      <c r="I739" t="s">
        <v>3</v>
      </c>
      <c r="J739" t="s">
        <v>276</v>
      </c>
      <c r="K739">
        <v>17.5</v>
      </c>
      <c r="M739" t="str">
        <f t="shared" si="11"/>
        <v/>
      </c>
    </row>
    <row r="740" spans="1:13" x14ac:dyDescent="0.25">
      <c r="A740">
        <v>107</v>
      </c>
      <c r="B740">
        <v>1</v>
      </c>
      <c r="C740">
        <v>0</v>
      </c>
      <c r="E740">
        <v>2</v>
      </c>
      <c r="F740">
        <v>4.75</v>
      </c>
      <c r="G740" t="s">
        <v>8</v>
      </c>
      <c r="H740" t="s">
        <v>8</v>
      </c>
      <c r="I740" t="s">
        <v>3</v>
      </c>
      <c r="J740" t="s">
        <v>192</v>
      </c>
      <c r="K740">
        <v>17.993269999999999</v>
      </c>
      <c r="M740" t="str">
        <f t="shared" si="11"/>
        <v/>
      </c>
    </row>
    <row r="741" spans="1:13" x14ac:dyDescent="0.25">
      <c r="A741">
        <v>107</v>
      </c>
      <c r="B741">
        <v>1</v>
      </c>
      <c r="C741">
        <v>0</v>
      </c>
      <c r="E741">
        <v>2</v>
      </c>
      <c r="F741">
        <v>4.75</v>
      </c>
      <c r="G741" t="s">
        <v>1</v>
      </c>
      <c r="H741" t="s">
        <v>5</v>
      </c>
      <c r="I741" t="s">
        <v>3</v>
      </c>
      <c r="J741" t="s">
        <v>204</v>
      </c>
      <c r="K741">
        <v>16.849779999999999</v>
      </c>
      <c r="M741" t="str">
        <f t="shared" si="11"/>
        <v/>
      </c>
    </row>
    <row r="742" spans="1:13" x14ac:dyDescent="0.25">
      <c r="A742">
        <v>107</v>
      </c>
      <c r="B742">
        <v>1</v>
      </c>
      <c r="C742">
        <v>0</v>
      </c>
      <c r="E742">
        <v>1</v>
      </c>
      <c r="F742">
        <v>6.98</v>
      </c>
      <c r="G742" t="s">
        <v>8</v>
      </c>
      <c r="H742" t="s">
        <v>8</v>
      </c>
      <c r="I742" t="s">
        <v>3</v>
      </c>
      <c r="J742" t="s">
        <v>200</v>
      </c>
      <c r="K742">
        <v>17.892379999999999</v>
      </c>
      <c r="M742" t="str">
        <f t="shared" si="11"/>
        <v/>
      </c>
    </row>
    <row r="743" spans="1:13" x14ac:dyDescent="0.25">
      <c r="A743">
        <v>107</v>
      </c>
      <c r="B743">
        <v>1</v>
      </c>
      <c r="C743">
        <v>0</v>
      </c>
      <c r="E743">
        <v>1</v>
      </c>
      <c r="F743">
        <v>6.98</v>
      </c>
      <c r="G743" t="s">
        <v>1</v>
      </c>
      <c r="H743" t="s">
        <v>2</v>
      </c>
      <c r="I743" t="s">
        <v>3</v>
      </c>
      <c r="J743" t="s">
        <v>205</v>
      </c>
      <c r="K743">
        <v>18.475339999999999</v>
      </c>
      <c r="M743" t="str">
        <f t="shared" si="11"/>
        <v/>
      </c>
    </row>
    <row r="744" spans="1:13" x14ac:dyDescent="0.25">
      <c r="A744">
        <v>107</v>
      </c>
      <c r="B744">
        <v>1</v>
      </c>
      <c r="C744">
        <v>0</v>
      </c>
      <c r="E744">
        <v>2</v>
      </c>
      <c r="F744">
        <v>4.68</v>
      </c>
      <c r="G744" t="s">
        <v>8</v>
      </c>
      <c r="H744" t="s">
        <v>8</v>
      </c>
      <c r="I744" t="s">
        <v>3</v>
      </c>
      <c r="J744" t="s">
        <v>183</v>
      </c>
      <c r="K744">
        <v>17.9148</v>
      </c>
      <c r="M744" t="str">
        <f t="shared" si="11"/>
        <v/>
      </c>
    </row>
    <row r="745" spans="1:13" x14ac:dyDescent="0.25">
      <c r="A745">
        <v>107</v>
      </c>
      <c r="B745">
        <v>1</v>
      </c>
      <c r="C745">
        <v>0</v>
      </c>
      <c r="E745">
        <v>2</v>
      </c>
      <c r="F745">
        <v>4.68</v>
      </c>
      <c r="G745" t="s">
        <v>1</v>
      </c>
      <c r="H745" t="s">
        <v>2</v>
      </c>
      <c r="I745" t="s">
        <v>3</v>
      </c>
      <c r="J745" t="s">
        <v>173</v>
      </c>
      <c r="K745">
        <v>17.724209999999999</v>
      </c>
      <c r="M745" t="str">
        <f t="shared" si="11"/>
        <v/>
      </c>
    </row>
    <row r="746" spans="1:13" x14ac:dyDescent="0.25">
      <c r="A746">
        <v>107</v>
      </c>
      <c r="B746">
        <v>1</v>
      </c>
      <c r="C746">
        <v>0</v>
      </c>
      <c r="E746">
        <v>1</v>
      </c>
      <c r="F746">
        <v>5.56</v>
      </c>
      <c r="G746" t="s">
        <v>8</v>
      </c>
      <c r="H746" t="s">
        <v>8</v>
      </c>
      <c r="I746" t="s">
        <v>3</v>
      </c>
      <c r="J746" t="s">
        <v>178</v>
      </c>
      <c r="K746">
        <v>17.656949999999998</v>
      </c>
      <c r="M746" t="str">
        <f t="shared" si="11"/>
        <v/>
      </c>
    </row>
    <row r="747" spans="1:13" x14ac:dyDescent="0.25">
      <c r="A747">
        <v>107</v>
      </c>
      <c r="B747">
        <v>1</v>
      </c>
      <c r="C747">
        <v>0</v>
      </c>
      <c r="E747">
        <v>1</v>
      </c>
      <c r="F747">
        <v>5.56</v>
      </c>
      <c r="G747" t="s">
        <v>1</v>
      </c>
      <c r="H747" t="s">
        <v>2</v>
      </c>
      <c r="I747" t="s">
        <v>3</v>
      </c>
      <c r="J747" t="s">
        <v>182</v>
      </c>
      <c r="K747">
        <v>18.39686</v>
      </c>
      <c r="M747" t="str">
        <f t="shared" si="11"/>
        <v/>
      </c>
    </row>
    <row r="748" spans="1:13" x14ac:dyDescent="0.25">
      <c r="A748">
        <v>107</v>
      </c>
      <c r="B748">
        <v>1</v>
      </c>
      <c r="C748">
        <v>0</v>
      </c>
      <c r="E748">
        <v>3</v>
      </c>
      <c r="F748">
        <v>2.92</v>
      </c>
      <c r="G748" t="s">
        <v>8</v>
      </c>
      <c r="H748" t="s">
        <v>8</v>
      </c>
      <c r="I748" t="s">
        <v>3</v>
      </c>
      <c r="J748" t="s">
        <v>179</v>
      </c>
      <c r="K748">
        <v>15.71749</v>
      </c>
      <c r="M748" t="str">
        <f t="shared" si="11"/>
        <v/>
      </c>
    </row>
    <row r="749" spans="1:13" x14ac:dyDescent="0.25">
      <c r="A749">
        <v>107</v>
      </c>
      <c r="B749">
        <v>1</v>
      </c>
      <c r="C749">
        <v>0</v>
      </c>
      <c r="E749">
        <v>3</v>
      </c>
      <c r="F749">
        <v>2.92</v>
      </c>
      <c r="G749" t="s">
        <v>1</v>
      </c>
      <c r="H749" t="s">
        <v>2</v>
      </c>
      <c r="I749" t="s">
        <v>3</v>
      </c>
      <c r="J749" t="s">
        <v>187</v>
      </c>
      <c r="K749">
        <v>15.347530000000001</v>
      </c>
      <c r="M749" t="str">
        <f t="shared" si="11"/>
        <v/>
      </c>
    </row>
    <row r="750" spans="1:13" x14ac:dyDescent="0.25">
      <c r="A750">
        <v>107</v>
      </c>
      <c r="B750">
        <v>1</v>
      </c>
      <c r="C750">
        <v>0</v>
      </c>
      <c r="E750">
        <v>2</v>
      </c>
      <c r="F750">
        <v>5.04</v>
      </c>
      <c r="G750" t="s">
        <v>8</v>
      </c>
      <c r="H750" t="s">
        <v>8</v>
      </c>
      <c r="I750" t="s">
        <v>3</v>
      </c>
      <c r="J750" t="s">
        <v>174</v>
      </c>
      <c r="K750">
        <v>16.928249999999998</v>
      </c>
      <c r="M750" t="str">
        <f t="shared" si="11"/>
        <v/>
      </c>
    </row>
    <row r="751" spans="1:13" x14ac:dyDescent="0.25">
      <c r="A751">
        <v>107</v>
      </c>
      <c r="B751">
        <v>1</v>
      </c>
      <c r="C751">
        <v>0</v>
      </c>
      <c r="E751">
        <v>2</v>
      </c>
      <c r="F751">
        <v>5.04</v>
      </c>
      <c r="G751" t="s">
        <v>1</v>
      </c>
      <c r="H751" t="s">
        <v>5</v>
      </c>
      <c r="I751" t="s">
        <v>3</v>
      </c>
      <c r="J751" t="s">
        <v>189</v>
      </c>
      <c r="K751">
        <v>18.912559999999999</v>
      </c>
      <c r="M751" t="str">
        <f t="shared" si="11"/>
        <v/>
      </c>
    </row>
    <row r="752" spans="1:13" x14ac:dyDescent="0.25">
      <c r="A752">
        <v>107</v>
      </c>
      <c r="B752">
        <v>1</v>
      </c>
      <c r="C752">
        <v>0</v>
      </c>
      <c r="E752">
        <v>2</v>
      </c>
      <c r="F752">
        <v>4.9400000000000004</v>
      </c>
      <c r="G752" t="s">
        <v>8</v>
      </c>
      <c r="H752" t="s">
        <v>8</v>
      </c>
      <c r="I752" t="s">
        <v>3</v>
      </c>
      <c r="J752" t="s">
        <v>180</v>
      </c>
      <c r="K752">
        <v>19.843050000000002</v>
      </c>
      <c r="M752" t="str">
        <f t="shared" si="11"/>
        <v/>
      </c>
    </row>
    <row r="753" spans="1:13" x14ac:dyDescent="0.25">
      <c r="A753">
        <v>107</v>
      </c>
      <c r="B753">
        <v>1</v>
      </c>
      <c r="C753">
        <v>0</v>
      </c>
      <c r="E753">
        <v>2</v>
      </c>
      <c r="F753">
        <v>4.9400000000000004</v>
      </c>
      <c r="G753" t="s">
        <v>1</v>
      </c>
      <c r="H753" t="s">
        <v>2</v>
      </c>
      <c r="I753" t="s">
        <v>3</v>
      </c>
      <c r="J753" t="s">
        <v>207</v>
      </c>
      <c r="K753">
        <v>19.29372</v>
      </c>
      <c r="M753" t="str">
        <f t="shared" si="11"/>
        <v/>
      </c>
    </row>
    <row r="754" spans="1:13" x14ac:dyDescent="0.25">
      <c r="A754">
        <v>107</v>
      </c>
      <c r="B754">
        <v>1</v>
      </c>
      <c r="C754">
        <v>0</v>
      </c>
      <c r="E754">
        <v>3</v>
      </c>
      <c r="F754">
        <v>3.25</v>
      </c>
      <c r="G754" t="s">
        <v>8</v>
      </c>
      <c r="H754" t="s">
        <v>8</v>
      </c>
      <c r="I754" t="s">
        <v>3</v>
      </c>
      <c r="J754" t="s">
        <v>208</v>
      </c>
      <c r="K754">
        <v>14.83184</v>
      </c>
      <c r="M754" t="str">
        <f t="shared" si="11"/>
        <v/>
      </c>
    </row>
    <row r="755" spans="1:13" x14ac:dyDescent="0.25">
      <c r="A755">
        <v>107</v>
      </c>
      <c r="B755">
        <v>1</v>
      </c>
      <c r="C755">
        <v>0</v>
      </c>
      <c r="E755">
        <v>3</v>
      </c>
      <c r="F755">
        <v>3.25</v>
      </c>
      <c r="G755" t="s">
        <v>1</v>
      </c>
      <c r="H755" t="s">
        <v>5</v>
      </c>
      <c r="I755" t="s">
        <v>3</v>
      </c>
      <c r="J755" t="s">
        <v>196</v>
      </c>
      <c r="K755">
        <v>15.76233</v>
      </c>
      <c r="M755" t="str">
        <f t="shared" si="11"/>
        <v/>
      </c>
    </row>
    <row r="756" spans="1:13" x14ac:dyDescent="0.25">
      <c r="A756">
        <v>107</v>
      </c>
      <c r="B756">
        <v>1</v>
      </c>
      <c r="C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209</v>
      </c>
      <c r="K756">
        <v>16.93946</v>
      </c>
      <c r="M756" t="str">
        <f t="shared" si="11"/>
        <v/>
      </c>
    </row>
    <row r="757" spans="1:13" x14ac:dyDescent="0.25">
      <c r="A757">
        <v>107</v>
      </c>
      <c r="B757">
        <v>1</v>
      </c>
      <c r="C757">
        <v>0</v>
      </c>
      <c r="E757">
        <v>1</v>
      </c>
      <c r="F757">
        <v>5.86</v>
      </c>
      <c r="G757" t="s">
        <v>8</v>
      </c>
      <c r="H757" t="s">
        <v>8</v>
      </c>
      <c r="I757" t="s">
        <v>3</v>
      </c>
      <c r="J757" t="s">
        <v>203</v>
      </c>
      <c r="K757">
        <v>15.919280000000001</v>
      </c>
      <c r="M757" t="str">
        <f t="shared" si="11"/>
        <v/>
      </c>
    </row>
    <row r="758" spans="1:13" x14ac:dyDescent="0.25">
      <c r="A758">
        <v>107</v>
      </c>
      <c r="B758">
        <v>1</v>
      </c>
      <c r="C758">
        <v>0</v>
      </c>
      <c r="E758">
        <v>1</v>
      </c>
      <c r="F758">
        <v>5.86</v>
      </c>
      <c r="G758" t="s">
        <v>1</v>
      </c>
      <c r="H758" t="s">
        <v>5</v>
      </c>
      <c r="I758" t="s">
        <v>3</v>
      </c>
      <c r="J758" t="s">
        <v>186</v>
      </c>
      <c r="K758">
        <v>16.89462</v>
      </c>
      <c r="M758" t="str">
        <f t="shared" si="11"/>
        <v/>
      </c>
    </row>
    <row r="759" spans="1:13" x14ac:dyDescent="0.25">
      <c r="A759">
        <v>107</v>
      </c>
      <c r="B759">
        <v>1</v>
      </c>
      <c r="C759">
        <v>0</v>
      </c>
      <c r="E759">
        <v>3</v>
      </c>
      <c r="F759">
        <v>2.37</v>
      </c>
      <c r="G759" t="s">
        <v>8</v>
      </c>
      <c r="H759" t="s">
        <v>8</v>
      </c>
      <c r="I759" t="s">
        <v>3</v>
      </c>
      <c r="J759" t="s">
        <v>199</v>
      </c>
      <c r="K759">
        <v>15.01121</v>
      </c>
      <c r="M759" t="str">
        <f t="shared" si="11"/>
        <v/>
      </c>
    </row>
    <row r="760" spans="1:13" x14ac:dyDescent="0.25">
      <c r="A760">
        <v>107</v>
      </c>
      <c r="B760">
        <v>1</v>
      </c>
      <c r="C760">
        <v>0</v>
      </c>
      <c r="E760">
        <v>3</v>
      </c>
      <c r="F760">
        <v>2.37</v>
      </c>
      <c r="G760" t="s">
        <v>1</v>
      </c>
      <c r="H760" t="s">
        <v>5</v>
      </c>
      <c r="I760" t="s">
        <v>3</v>
      </c>
      <c r="J760" t="s">
        <v>188</v>
      </c>
      <c r="K760">
        <v>15.347530000000001</v>
      </c>
      <c r="M760" t="str">
        <f t="shared" si="11"/>
        <v/>
      </c>
    </row>
    <row r="761" spans="1:13" x14ac:dyDescent="0.25">
      <c r="A761">
        <v>107</v>
      </c>
      <c r="B761">
        <v>1</v>
      </c>
      <c r="C761">
        <v>0</v>
      </c>
      <c r="E761">
        <v>2</v>
      </c>
      <c r="F761">
        <v>4.2300000000000004</v>
      </c>
      <c r="G761" t="s">
        <v>8</v>
      </c>
      <c r="H761" t="s">
        <v>8</v>
      </c>
      <c r="I761" t="s">
        <v>6</v>
      </c>
      <c r="J761" t="s">
        <v>201</v>
      </c>
      <c r="K761">
        <v>16.053809999999999</v>
      </c>
      <c r="M761" t="str">
        <f t="shared" si="11"/>
        <v/>
      </c>
    </row>
    <row r="762" spans="1:13" x14ac:dyDescent="0.25">
      <c r="A762">
        <v>107</v>
      </c>
      <c r="B762">
        <v>1</v>
      </c>
      <c r="C762">
        <v>0</v>
      </c>
      <c r="E762">
        <v>2</v>
      </c>
      <c r="F762">
        <v>4.2300000000000004</v>
      </c>
      <c r="G762" t="s">
        <v>1</v>
      </c>
      <c r="H762" t="s">
        <v>2</v>
      </c>
      <c r="I762" t="s">
        <v>6</v>
      </c>
      <c r="J762" t="s">
        <v>191</v>
      </c>
      <c r="K762">
        <v>16.726459999999999</v>
      </c>
      <c r="M762" t="str">
        <f t="shared" si="11"/>
        <v/>
      </c>
    </row>
    <row r="763" spans="1:13" x14ac:dyDescent="0.25">
      <c r="A763">
        <v>107</v>
      </c>
      <c r="B763">
        <v>1</v>
      </c>
      <c r="C763">
        <v>0</v>
      </c>
      <c r="E763">
        <v>2</v>
      </c>
      <c r="F763">
        <v>4.37</v>
      </c>
      <c r="G763" t="s">
        <v>8</v>
      </c>
      <c r="H763" t="s">
        <v>8</v>
      </c>
      <c r="I763" t="s">
        <v>6</v>
      </c>
      <c r="J763" t="s">
        <v>190</v>
      </c>
      <c r="K763">
        <v>17.556049999999999</v>
      </c>
      <c r="M763" t="str">
        <f t="shared" si="11"/>
        <v/>
      </c>
    </row>
    <row r="764" spans="1:13" x14ac:dyDescent="0.25">
      <c r="A764">
        <v>107</v>
      </c>
      <c r="B764">
        <v>1</v>
      </c>
      <c r="C764">
        <v>0</v>
      </c>
      <c r="E764">
        <v>2</v>
      </c>
      <c r="F764">
        <v>4.37</v>
      </c>
      <c r="G764" t="s">
        <v>1</v>
      </c>
      <c r="H764" t="s">
        <v>5</v>
      </c>
      <c r="I764" t="s">
        <v>6</v>
      </c>
      <c r="J764" t="s">
        <v>177</v>
      </c>
      <c r="K764">
        <v>17.66816</v>
      </c>
      <c r="M764" t="str">
        <f t="shared" si="11"/>
        <v/>
      </c>
    </row>
    <row r="765" spans="1:13" x14ac:dyDescent="0.25">
      <c r="A765">
        <v>107</v>
      </c>
      <c r="B765">
        <v>1</v>
      </c>
      <c r="C765">
        <v>0</v>
      </c>
      <c r="E765">
        <v>1</v>
      </c>
      <c r="F765">
        <v>4.66</v>
      </c>
      <c r="G765" t="s">
        <v>8</v>
      </c>
      <c r="H765" t="s">
        <v>8</v>
      </c>
      <c r="I765" t="s">
        <v>6</v>
      </c>
      <c r="J765" t="s">
        <v>176</v>
      </c>
      <c r="K765">
        <v>16.266819999999999</v>
      </c>
      <c r="M765" t="str">
        <f t="shared" si="11"/>
        <v/>
      </c>
    </row>
    <row r="766" spans="1:13" x14ac:dyDescent="0.25">
      <c r="A766">
        <v>107</v>
      </c>
      <c r="B766">
        <v>1</v>
      </c>
      <c r="C766">
        <v>0</v>
      </c>
      <c r="E766">
        <v>1</v>
      </c>
      <c r="F766">
        <v>4.66</v>
      </c>
      <c r="G766" t="s">
        <v>1</v>
      </c>
      <c r="H766" t="s">
        <v>2</v>
      </c>
      <c r="I766" t="s">
        <v>6</v>
      </c>
      <c r="J766" t="s">
        <v>193</v>
      </c>
      <c r="K766">
        <v>16.950669999999999</v>
      </c>
      <c r="M766" t="str">
        <f t="shared" si="11"/>
        <v/>
      </c>
    </row>
    <row r="767" spans="1:13" x14ac:dyDescent="0.25">
      <c r="A767">
        <v>107</v>
      </c>
      <c r="B767">
        <v>1</v>
      </c>
      <c r="C767">
        <v>0</v>
      </c>
      <c r="E767">
        <v>3</v>
      </c>
      <c r="F767">
        <v>2.99</v>
      </c>
      <c r="G767" t="s">
        <v>8</v>
      </c>
      <c r="H767" t="s">
        <v>8</v>
      </c>
      <c r="I767" t="s">
        <v>6</v>
      </c>
      <c r="J767" t="s">
        <v>198</v>
      </c>
      <c r="K767">
        <v>15.71749</v>
      </c>
      <c r="M767" t="str">
        <f t="shared" si="11"/>
        <v/>
      </c>
    </row>
    <row r="768" spans="1:13" x14ac:dyDescent="0.25">
      <c r="A768">
        <v>107</v>
      </c>
      <c r="B768">
        <v>1</v>
      </c>
      <c r="C768">
        <v>0</v>
      </c>
      <c r="E768">
        <v>3</v>
      </c>
      <c r="F768">
        <v>2.99</v>
      </c>
      <c r="G768" t="s">
        <v>1</v>
      </c>
      <c r="H768" t="s">
        <v>5</v>
      </c>
      <c r="I768" t="s">
        <v>6</v>
      </c>
      <c r="J768" t="s">
        <v>169</v>
      </c>
      <c r="K768">
        <v>15.57175</v>
      </c>
      <c r="M768" t="str">
        <f t="shared" si="11"/>
        <v/>
      </c>
    </row>
    <row r="769" spans="1:13" x14ac:dyDescent="0.25">
      <c r="A769">
        <v>107</v>
      </c>
      <c r="B769">
        <v>1</v>
      </c>
      <c r="C769">
        <v>0</v>
      </c>
      <c r="E769">
        <v>2</v>
      </c>
      <c r="F769">
        <v>4.04</v>
      </c>
      <c r="G769" t="s">
        <v>8</v>
      </c>
      <c r="H769" t="s">
        <v>8</v>
      </c>
      <c r="I769" t="s">
        <v>6</v>
      </c>
      <c r="J769" t="s">
        <v>181</v>
      </c>
      <c r="K769">
        <v>15.57175</v>
      </c>
      <c r="M769" t="str">
        <f t="shared" si="11"/>
        <v/>
      </c>
    </row>
    <row r="770" spans="1:13" x14ac:dyDescent="0.25">
      <c r="A770">
        <v>107</v>
      </c>
      <c r="B770">
        <v>1</v>
      </c>
      <c r="C770">
        <v>0</v>
      </c>
      <c r="E770">
        <v>2</v>
      </c>
      <c r="F770">
        <v>4.04</v>
      </c>
      <c r="G770" t="s">
        <v>1</v>
      </c>
      <c r="H770" t="s">
        <v>5</v>
      </c>
      <c r="I770" t="s">
        <v>6</v>
      </c>
      <c r="J770" t="s">
        <v>170</v>
      </c>
      <c r="K770">
        <v>15.28027</v>
      </c>
      <c r="M770" t="str">
        <f t="shared" si="11"/>
        <v/>
      </c>
    </row>
    <row r="771" spans="1:13" x14ac:dyDescent="0.25">
      <c r="A771">
        <v>107</v>
      </c>
      <c r="B771">
        <v>1</v>
      </c>
      <c r="C771">
        <v>0</v>
      </c>
      <c r="E771">
        <v>1</v>
      </c>
      <c r="F771">
        <v>5.35</v>
      </c>
      <c r="G771" t="s">
        <v>8</v>
      </c>
      <c r="H771" t="s">
        <v>8</v>
      </c>
      <c r="I771" t="s">
        <v>6</v>
      </c>
      <c r="J771" t="s">
        <v>194</v>
      </c>
      <c r="K771">
        <v>17.746639999999999</v>
      </c>
      <c r="M771" t="str">
        <f t="shared" ref="M771:M834" si="12">IF(K771&gt;23,K771,"")</f>
        <v/>
      </c>
    </row>
    <row r="772" spans="1:13" x14ac:dyDescent="0.25">
      <c r="A772">
        <v>107</v>
      </c>
      <c r="B772">
        <v>1</v>
      </c>
      <c r="C772">
        <v>0</v>
      </c>
      <c r="E772">
        <v>1</v>
      </c>
      <c r="F772">
        <v>5.35</v>
      </c>
      <c r="G772" t="s">
        <v>1</v>
      </c>
      <c r="H772" t="s">
        <v>2</v>
      </c>
      <c r="I772" t="s">
        <v>6</v>
      </c>
      <c r="J772" t="s">
        <v>206</v>
      </c>
      <c r="K772">
        <v>16.928249999999998</v>
      </c>
      <c r="M772" t="str">
        <f t="shared" si="12"/>
        <v/>
      </c>
    </row>
    <row r="773" spans="1:13" x14ac:dyDescent="0.25">
      <c r="A773">
        <v>107</v>
      </c>
      <c r="B773">
        <v>1</v>
      </c>
      <c r="C773">
        <v>0</v>
      </c>
      <c r="E773">
        <v>2</v>
      </c>
      <c r="F773">
        <v>3.84</v>
      </c>
      <c r="G773" t="s">
        <v>8</v>
      </c>
      <c r="H773" t="s">
        <v>8</v>
      </c>
      <c r="I773" t="s">
        <v>6</v>
      </c>
      <c r="J773" t="s">
        <v>171</v>
      </c>
      <c r="K773">
        <v>16.491029999999999</v>
      </c>
      <c r="M773" t="str">
        <f t="shared" si="12"/>
        <v/>
      </c>
    </row>
    <row r="774" spans="1:13" x14ac:dyDescent="0.25">
      <c r="A774">
        <v>107</v>
      </c>
      <c r="B774">
        <v>1</v>
      </c>
      <c r="C774">
        <v>0</v>
      </c>
      <c r="E774">
        <v>2</v>
      </c>
      <c r="F774">
        <v>3.84</v>
      </c>
      <c r="G774" t="s">
        <v>1</v>
      </c>
      <c r="H774" t="s">
        <v>2</v>
      </c>
      <c r="I774" t="s">
        <v>6</v>
      </c>
      <c r="J774" t="s">
        <v>197</v>
      </c>
      <c r="K774">
        <v>16.008970000000001</v>
      </c>
      <c r="M774" t="str">
        <f t="shared" si="12"/>
        <v/>
      </c>
    </row>
    <row r="775" spans="1:13" x14ac:dyDescent="0.25">
      <c r="A775">
        <v>107</v>
      </c>
      <c r="B775">
        <v>1</v>
      </c>
      <c r="C775">
        <v>0</v>
      </c>
      <c r="E775">
        <v>3</v>
      </c>
      <c r="F775">
        <v>3.16</v>
      </c>
      <c r="G775" t="s">
        <v>8</v>
      </c>
      <c r="H775" t="s">
        <v>8</v>
      </c>
      <c r="I775" t="s">
        <v>6</v>
      </c>
      <c r="J775" t="s">
        <v>202</v>
      </c>
      <c r="K775">
        <v>15.919280000000001</v>
      </c>
      <c r="M775" t="str">
        <f t="shared" si="12"/>
        <v/>
      </c>
    </row>
    <row r="776" spans="1:13" x14ac:dyDescent="0.25">
      <c r="A776">
        <v>107</v>
      </c>
      <c r="B776">
        <v>1</v>
      </c>
      <c r="C776">
        <v>0</v>
      </c>
      <c r="E776">
        <v>3</v>
      </c>
      <c r="F776">
        <v>3.16</v>
      </c>
      <c r="G776" t="s">
        <v>1</v>
      </c>
      <c r="H776" t="s">
        <v>2</v>
      </c>
      <c r="I776" t="s">
        <v>6</v>
      </c>
      <c r="J776" t="s">
        <v>184</v>
      </c>
      <c r="K776">
        <v>16.053809999999999</v>
      </c>
      <c r="M776" t="str">
        <f t="shared" si="12"/>
        <v/>
      </c>
    </row>
    <row r="777" spans="1:13" x14ac:dyDescent="0.25">
      <c r="A777">
        <v>107</v>
      </c>
      <c r="B777">
        <v>1</v>
      </c>
      <c r="C777">
        <v>0</v>
      </c>
      <c r="E777">
        <v>3</v>
      </c>
      <c r="F777">
        <v>3.37</v>
      </c>
      <c r="G777" t="s">
        <v>8</v>
      </c>
      <c r="H777" t="s">
        <v>8</v>
      </c>
      <c r="I777" t="s">
        <v>6</v>
      </c>
      <c r="J777" t="s">
        <v>175</v>
      </c>
      <c r="K777">
        <v>17.746639999999999</v>
      </c>
      <c r="M777" t="str">
        <f t="shared" si="12"/>
        <v/>
      </c>
    </row>
    <row r="778" spans="1:13" x14ac:dyDescent="0.25">
      <c r="A778">
        <v>107</v>
      </c>
      <c r="B778">
        <v>1</v>
      </c>
      <c r="C778">
        <v>0</v>
      </c>
      <c r="E778">
        <v>3</v>
      </c>
      <c r="F778">
        <v>3.37</v>
      </c>
      <c r="G778" t="s">
        <v>1</v>
      </c>
      <c r="H778" t="s">
        <v>5</v>
      </c>
      <c r="I778" t="s">
        <v>6</v>
      </c>
      <c r="J778" t="s">
        <v>172</v>
      </c>
      <c r="K778">
        <v>17.746639999999999</v>
      </c>
      <c r="M778" t="str">
        <f t="shared" si="12"/>
        <v/>
      </c>
    </row>
    <row r="779" spans="1:13" x14ac:dyDescent="0.25">
      <c r="A779">
        <v>107</v>
      </c>
      <c r="B779">
        <v>1</v>
      </c>
      <c r="C779">
        <v>0</v>
      </c>
      <c r="E779">
        <v>1</v>
      </c>
      <c r="F779">
        <v>4.92</v>
      </c>
      <c r="G779" t="s">
        <v>8</v>
      </c>
      <c r="H779" t="s">
        <v>8</v>
      </c>
      <c r="I779" t="s">
        <v>6</v>
      </c>
      <c r="J779" t="s">
        <v>185</v>
      </c>
      <c r="K779">
        <v>15.58296</v>
      </c>
      <c r="M779" t="str">
        <f t="shared" si="12"/>
        <v/>
      </c>
    </row>
    <row r="780" spans="1:13" x14ac:dyDescent="0.25">
      <c r="A780">
        <v>107</v>
      </c>
      <c r="B780">
        <v>1</v>
      </c>
      <c r="C780">
        <v>0</v>
      </c>
      <c r="E780">
        <v>1</v>
      </c>
      <c r="F780">
        <v>4.92</v>
      </c>
      <c r="G780" t="s">
        <v>1</v>
      </c>
      <c r="H780" t="s">
        <v>5</v>
      </c>
      <c r="I780" t="s">
        <v>6</v>
      </c>
      <c r="J780" t="s">
        <v>195</v>
      </c>
      <c r="K780">
        <v>16.468610000000002</v>
      </c>
      <c r="M780" t="str">
        <f t="shared" si="12"/>
        <v/>
      </c>
    </row>
    <row r="781" spans="1:13" x14ac:dyDescent="0.25">
      <c r="A781">
        <v>107</v>
      </c>
      <c r="B781">
        <v>2</v>
      </c>
      <c r="C781">
        <v>0</v>
      </c>
      <c r="E781">
        <v>2</v>
      </c>
      <c r="F781">
        <v>5.0199999999999996</v>
      </c>
      <c r="G781" t="s">
        <v>8</v>
      </c>
      <c r="H781" t="s">
        <v>8</v>
      </c>
      <c r="I781" t="s">
        <v>3</v>
      </c>
      <c r="J781" t="s">
        <v>36</v>
      </c>
      <c r="K781">
        <v>19.843050000000002</v>
      </c>
      <c r="M781" t="str">
        <f t="shared" si="12"/>
        <v/>
      </c>
    </row>
    <row r="782" spans="1:13" x14ac:dyDescent="0.25">
      <c r="A782">
        <v>107</v>
      </c>
      <c r="B782">
        <v>2</v>
      </c>
      <c r="C782">
        <v>0</v>
      </c>
      <c r="E782">
        <v>2</v>
      </c>
      <c r="F782">
        <v>5.0199999999999996</v>
      </c>
      <c r="G782" t="s">
        <v>1</v>
      </c>
      <c r="H782" t="s">
        <v>5</v>
      </c>
      <c r="I782" t="s">
        <v>3</v>
      </c>
      <c r="J782" t="s">
        <v>26</v>
      </c>
      <c r="K782">
        <v>19.226459999999999</v>
      </c>
      <c r="M782" t="str">
        <f t="shared" si="12"/>
        <v/>
      </c>
    </row>
    <row r="783" spans="1:13" x14ac:dyDescent="0.25">
      <c r="A783">
        <v>107</v>
      </c>
      <c r="B783">
        <v>2</v>
      </c>
      <c r="C783">
        <v>0</v>
      </c>
      <c r="E783">
        <v>2</v>
      </c>
      <c r="F783">
        <v>4.63</v>
      </c>
      <c r="G783" t="s">
        <v>8</v>
      </c>
      <c r="H783" t="s">
        <v>8</v>
      </c>
      <c r="I783" t="s">
        <v>3</v>
      </c>
      <c r="J783" t="s">
        <v>166</v>
      </c>
      <c r="K783">
        <v>16.816140000000001</v>
      </c>
      <c r="M783" t="str">
        <f t="shared" si="12"/>
        <v/>
      </c>
    </row>
    <row r="784" spans="1:13" x14ac:dyDescent="0.25">
      <c r="A784">
        <v>107</v>
      </c>
      <c r="B784">
        <v>2</v>
      </c>
      <c r="C784">
        <v>0</v>
      </c>
      <c r="E784">
        <v>2</v>
      </c>
      <c r="F784">
        <v>4.63</v>
      </c>
      <c r="G784" t="s">
        <v>1</v>
      </c>
      <c r="H784" t="s">
        <v>2</v>
      </c>
      <c r="I784" t="s">
        <v>3</v>
      </c>
      <c r="J784" t="s">
        <v>145</v>
      </c>
      <c r="K784">
        <v>19.360990000000001</v>
      </c>
      <c r="M784" t="str">
        <f t="shared" si="12"/>
        <v/>
      </c>
    </row>
    <row r="785" spans="1:13" x14ac:dyDescent="0.25">
      <c r="A785">
        <v>107</v>
      </c>
      <c r="B785">
        <v>2</v>
      </c>
      <c r="C785">
        <v>0</v>
      </c>
      <c r="E785">
        <v>1</v>
      </c>
      <c r="F785">
        <v>6.37</v>
      </c>
      <c r="G785" t="s">
        <v>8</v>
      </c>
      <c r="H785" t="s">
        <v>8</v>
      </c>
      <c r="I785" t="s">
        <v>3</v>
      </c>
      <c r="J785" t="s">
        <v>147</v>
      </c>
      <c r="K785">
        <v>20.594169999999998</v>
      </c>
      <c r="M785" t="str">
        <f t="shared" si="12"/>
        <v/>
      </c>
    </row>
    <row r="786" spans="1:13" x14ac:dyDescent="0.25">
      <c r="A786">
        <v>107</v>
      </c>
      <c r="B786">
        <v>2</v>
      </c>
      <c r="C786">
        <v>0</v>
      </c>
      <c r="E786">
        <v>1</v>
      </c>
      <c r="F786">
        <v>6.37</v>
      </c>
      <c r="G786" t="s">
        <v>1</v>
      </c>
      <c r="H786" t="s">
        <v>2</v>
      </c>
      <c r="I786" t="s">
        <v>3</v>
      </c>
      <c r="J786" t="s">
        <v>162</v>
      </c>
      <c r="K786">
        <v>19.24888</v>
      </c>
      <c r="M786" t="str">
        <f t="shared" si="12"/>
        <v/>
      </c>
    </row>
    <row r="787" spans="1:13" x14ac:dyDescent="0.25">
      <c r="A787">
        <v>107</v>
      </c>
      <c r="B787">
        <v>2</v>
      </c>
      <c r="C787">
        <v>0</v>
      </c>
      <c r="E787">
        <v>1</v>
      </c>
      <c r="F787">
        <v>5.76</v>
      </c>
      <c r="G787" t="s">
        <v>8</v>
      </c>
      <c r="H787" t="s">
        <v>8</v>
      </c>
      <c r="I787" t="s">
        <v>3</v>
      </c>
      <c r="J787" t="s">
        <v>138</v>
      </c>
      <c r="K787">
        <v>17.79148</v>
      </c>
      <c r="M787" t="str">
        <f t="shared" si="12"/>
        <v/>
      </c>
    </row>
    <row r="788" spans="1:13" x14ac:dyDescent="0.25">
      <c r="A788">
        <v>107</v>
      </c>
      <c r="B788">
        <v>2</v>
      </c>
      <c r="C788">
        <v>0</v>
      </c>
      <c r="E788">
        <v>1</v>
      </c>
      <c r="F788">
        <v>5.76</v>
      </c>
      <c r="G788" t="s">
        <v>1</v>
      </c>
      <c r="H788" t="s">
        <v>5</v>
      </c>
      <c r="I788" t="s">
        <v>3</v>
      </c>
      <c r="J788" t="s">
        <v>152</v>
      </c>
      <c r="K788">
        <v>16.289239999999999</v>
      </c>
      <c r="M788" t="str">
        <f t="shared" si="12"/>
        <v/>
      </c>
    </row>
    <row r="789" spans="1:13" x14ac:dyDescent="0.25">
      <c r="A789">
        <v>107</v>
      </c>
      <c r="B789">
        <v>2</v>
      </c>
      <c r="C789">
        <v>0</v>
      </c>
      <c r="E789">
        <v>2</v>
      </c>
      <c r="F789">
        <v>4.88</v>
      </c>
      <c r="G789" t="s">
        <v>8</v>
      </c>
      <c r="H789" t="s">
        <v>8</v>
      </c>
      <c r="I789" t="s">
        <v>3</v>
      </c>
      <c r="J789" t="s">
        <v>134</v>
      </c>
      <c r="K789">
        <v>18.284749999999999</v>
      </c>
      <c r="M789" t="str">
        <f t="shared" si="12"/>
        <v/>
      </c>
    </row>
    <row r="790" spans="1:13" x14ac:dyDescent="0.25">
      <c r="A790">
        <v>107</v>
      </c>
      <c r="B790">
        <v>2</v>
      </c>
      <c r="C790">
        <v>0</v>
      </c>
      <c r="E790">
        <v>2</v>
      </c>
      <c r="F790">
        <v>4.88</v>
      </c>
      <c r="G790" t="s">
        <v>1</v>
      </c>
      <c r="H790" t="s">
        <v>2</v>
      </c>
      <c r="I790" t="s">
        <v>3</v>
      </c>
      <c r="J790" t="s">
        <v>156</v>
      </c>
      <c r="K790">
        <v>18.430489999999999</v>
      </c>
      <c r="M790" t="str">
        <f t="shared" si="12"/>
        <v/>
      </c>
    </row>
    <row r="791" spans="1:13" x14ac:dyDescent="0.25">
      <c r="A791">
        <v>107</v>
      </c>
      <c r="B791">
        <v>2</v>
      </c>
      <c r="C791">
        <v>0</v>
      </c>
      <c r="E791">
        <v>1</v>
      </c>
      <c r="F791">
        <v>5.5</v>
      </c>
      <c r="G791" t="s">
        <v>8</v>
      </c>
      <c r="H791" t="s">
        <v>8</v>
      </c>
      <c r="I791" t="s">
        <v>3</v>
      </c>
      <c r="J791" t="s">
        <v>133</v>
      </c>
      <c r="K791">
        <v>18.284749999999999</v>
      </c>
      <c r="M791" t="str">
        <f t="shared" si="12"/>
        <v/>
      </c>
    </row>
    <row r="792" spans="1:13" x14ac:dyDescent="0.25">
      <c r="A792">
        <v>107</v>
      </c>
      <c r="B792">
        <v>2</v>
      </c>
      <c r="C792">
        <v>0</v>
      </c>
      <c r="E792">
        <v>1</v>
      </c>
      <c r="F792">
        <v>5.5</v>
      </c>
      <c r="G792" t="s">
        <v>1</v>
      </c>
      <c r="H792" t="s">
        <v>2</v>
      </c>
      <c r="I792" t="s">
        <v>3</v>
      </c>
      <c r="J792" t="s">
        <v>161</v>
      </c>
      <c r="K792">
        <v>18.20628</v>
      </c>
      <c r="M792" t="str">
        <f t="shared" si="12"/>
        <v/>
      </c>
    </row>
    <row r="793" spans="1:13" x14ac:dyDescent="0.25">
      <c r="A793">
        <v>107</v>
      </c>
      <c r="B793">
        <v>2</v>
      </c>
      <c r="C793">
        <v>0</v>
      </c>
      <c r="E793">
        <v>3</v>
      </c>
      <c r="F793">
        <v>2.72</v>
      </c>
      <c r="G793" t="s">
        <v>8</v>
      </c>
      <c r="H793" t="s">
        <v>8</v>
      </c>
      <c r="I793" t="s">
        <v>3</v>
      </c>
      <c r="J793" t="s">
        <v>131</v>
      </c>
      <c r="K793">
        <v>15.504479999999999</v>
      </c>
      <c r="M793" t="str">
        <f t="shared" si="12"/>
        <v/>
      </c>
    </row>
    <row r="794" spans="1:13" x14ac:dyDescent="0.25">
      <c r="A794">
        <v>107</v>
      </c>
      <c r="B794">
        <v>2</v>
      </c>
      <c r="C794">
        <v>0</v>
      </c>
      <c r="E794">
        <v>3</v>
      </c>
      <c r="F794">
        <v>2.72</v>
      </c>
      <c r="G794" t="s">
        <v>1</v>
      </c>
      <c r="H794" t="s">
        <v>5</v>
      </c>
      <c r="I794" t="s">
        <v>3</v>
      </c>
      <c r="J794" t="s">
        <v>148</v>
      </c>
      <c r="K794">
        <v>15.28027</v>
      </c>
      <c r="M794" t="str">
        <f t="shared" si="12"/>
        <v/>
      </c>
    </row>
    <row r="795" spans="1:13" x14ac:dyDescent="0.25">
      <c r="A795">
        <v>107</v>
      </c>
      <c r="B795">
        <v>2</v>
      </c>
      <c r="C795">
        <v>0</v>
      </c>
      <c r="E795">
        <v>3</v>
      </c>
      <c r="F795">
        <v>3.53</v>
      </c>
      <c r="G795" t="s">
        <v>8</v>
      </c>
      <c r="H795" t="s">
        <v>8</v>
      </c>
      <c r="I795" t="s">
        <v>3</v>
      </c>
      <c r="J795" t="s">
        <v>155</v>
      </c>
      <c r="K795">
        <v>16.434979999999999</v>
      </c>
      <c r="M795" t="str">
        <f t="shared" si="12"/>
        <v/>
      </c>
    </row>
    <row r="796" spans="1:13" x14ac:dyDescent="0.25">
      <c r="A796">
        <v>107</v>
      </c>
      <c r="B796">
        <v>2</v>
      </c>
      <c r="C796">
        <v>0</v>
      </c>
      <c r="E796">
        <v>3</v>
      </c>
      <c r="F796">
        <v>3.53</v>
      </c>
      <c r="G796" t="s">
        <v>1</v>
      </c>
      <c r="H796" t="s">
        <v>5</v>
      </c>
      <c r="I796" t="s">
        <v>3</v>
      </c>
      <c r="J796" t="s">
        <v>135</v>
      </c>
      <c r="K796">
        <v>14.047079999999999</v>
      </c>
      <c r="M796" t="str">
        <f t="shared" si="12"/>
        <v/>
      </c>
    </row>
    <row r="797" spans="1:13" x14ac:dyDescent="0.25">
      <c r="A797">
        <v>107</v>
      </c>
      <c r="B797">
        <v>2</v>
      </c>
      <c r="C797">
        <v>0</v>
      </c>
      <c r="E797">
        <v>2</v>
      </c>
      <c r="F797">
        <v>4.7300000000000004</v>
      </c>
      <c r="G797" t="s">
        <v>8</v>
      </c>
      <c r="H797" t="s">
        <v>8</v>
      </c>
      <c r="I797" t="s">
        <v>3</v>
      </c>
      <c r="J797" t="s">
        <v>158</v>
      </c>
      <c r="K797">
        <v>15.88565</v>
      </c>
      <c r="M797" t="str">
        <f t="shared" si="12"/>
        <v/>
      </c>
    </row>
    <row r="798" spans="1:13" x14ac:dyDescent="0.25">
      <c r="A798">
        <v>107</v>
      </c>
      <c r="B798">
        <v>2</v>
      </c>
      <c r="C798">
        <v>0</v>
      </c>
      <c r="E798">
        <v>2</v>
      </c>
      <c r="F798">
        <v>4.7300000000000004</v>
      </c>
      <c r="G798" t="s">
        <v>1</v>
      </c>
      <c r="H798" t="s">
        <v>5</v>
      </c>
      <c r="I798" t="s">
        <v>3</v>
      </c>
      <c r="J798" t="s">
        <v>136</v>
      </c>
      <c r="K798">
        <v>14.047079999999999</v>
      </c>
      <c r="M798" t="str">
        <f t="shared" si="12"/>
        <v/>
      </c>
    </row>
    <row r="799" spans="1:13" x14ac:dyDescent="0.25">
      <c r="A799">
        <v>107</v>
      </c>
      <c r="B799">
        <v>2</v>
      </c>
      <c r="C799">
        <v>0</v>
      </c>
      <c r="E799">
        <v>3</v>
      </c>
      <c r="F799">
        <v>3.1</v>
      </c>
      <c r="G799" t="s">
        <v>8</v>
      </c>
      <c r="H799" t="s">
        <v>8</v>
      </c>
      <c r="I799" t="s">
        <v>3</v>
      </c>
      <c r="J799" t="s">
        <v>154</v>
      </c>
      <c r="K799">
        <v>16.760090000000002</v>
      </c>
      <c r="M799" t="str">
        <f t="shared" si="12"/>
        <v/>
      </c>
    </row>
    <row r="800" spans="1:13" x14ac:dyDescent="0.25">
      <c r="A800">
        <v>107</v>
      </c>
      <c r="B800">
        <v>2</v>
      </c>
      <c r="C800">
        <v>0</v>
      </c>
      <c r="E800">
        <v>3</v>
      </c>
      <c r="F800">
        <v>3.1</v>
      </c>
      <c r="G800" t="s">
        <v>1</v>
      </c>
      <c r="H800" t="s">
        <v>2</v>
      </c>
      <c r="I800" t="s">
        <v>3</v>
      </c>
      <c r="J800" t="s">
        <v>164</v>
      </c>
      <c r="K800">
        <v>15.44843</v>
      </c>
      <c r="M800" t="str">
        <f t="shared" si="12"/>
        <v/>
      </c>
    </row>
    <row r="801" spans="1:13" x14ac:dyDescent="0.25">
      <c r="A801">
        <v>107</v>
      </c>
      <c r="B801">
        <v>2</v>
      </c>
      <c r="C801">
        <v>0</v>
      </c>
      <c r="E801">
        <v>3</v>
      </c>
      <c r="F801">
        <v>3.05</v>
      </c>
      <c r="G801" t="s">
        <v>8</v>
      </c>
      <c r="H801" t="s">
        <v>8</v>
      </c>
      <c r="I801" t="s">
        <v>6</v>
      </c>
      <c r="J801" t="s">
        <v>130</v>
      </c>
      <c r="K801">
        <v>17.76906</v>
      </c>
      <c r="M801" t="str">
        <f t="shared" si="12"/>
        <v/>
      </c>
    </row>
    <row r="802" spans="1:13" x14ac:dyDescent="0.25">
      <c r="A802">
        <v>107</v>
      </c>
      <c r="B802">
        <v>2</v>
      </c>
      <c r="C802">
        <v>0</v>
      </c>
      <c r="E802">
        <v>3</v>
      </c>
      <c r="F802">
        <v>3.05</v>
      </c>
      <c r="G802" t="s">
        <v>1</v>
      </c>
      <c r="H802" t="s">
        <v>2</v>
      </c>
      <c r="I802" t="s">
        <v>6</v>
      </c>
      <c r="J802" t="s">
        <v>137</v>
      </c>
      <c r="K802">
        <v>17.62332</v>
      </c>
      <c r="M802" t="str">
        <f t="shared" si="12"/>
        <v/>
      </c>
    </row>
    <row r="803" spans="1:13" x14ac:dyDescent="0.25">
      <c r="A803">
        <v>107</v>
      </c>
      <c r="B803">
        <v>2</v>
      </c>
      <c r="C803">
        <v>0</v>
      </c>
      <c r="E803">
        <v>2</v>
      </c>
      <c r="F803">
        <v>4.34</v>
      </c>
      <c r="G803" t="s">
        <v>8</v>
      </c>
      <c r="H803" t="s">
        <v>8</v>
      </c>
      <c r="I803" t="s">
        <v>6</v>
      </c>
      <c r="J803" t="s">
        <v>150</v>
      </c>
      <c r="K803">
        <v>16.670400000000001</v>
      </c>
      <c r="M803" t="str">
        <f t="shared" si="12"/>
        <v/>
      </c>
    </row>
    <row r="804" spans="1:13" x14ac:dyDescent="0.25">
      <c r="A804">
        <v>107</v>
      </c>
      <c r="B804">
        <v>2</v>
      </c>
      <c r="C804">
        <v>0</v>
      </c>
      <c r="E804">
        <v>2</v>
      </c>
      <c r="F804">
        <v>4.34</v>
      </c>
      <c r="G804" t="s">
        <v>1</v>
      </c>
      <c r="H804" t="s">
        <v>2</v>
      </c>
      <c r="I804" t="s">
        <v>6</v>
      </c>
      <c r="J804" t="s">
        <v>140</v>
      </c>
      <c r="K804">
        <v>16.636769999999999</v>
      </c>
      <c r="M804" t="str">
        <f t="shared" si="12"/>
        <v/>
      </c>
    </row>
    <row r="805" spans="1:13" x14ac:dyDescent="0.25">
      <c r="A805">
        <v>107</v>
      </c>
      <c r="B805">
        <v>2</v>
      </c>
      <c r="C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129</v>
      </c>
      <c r="K805">
        <v>20.683859999999999</v>
      </c>
      <c r="M805" t="str">
        <f t="shared" si="12"/>
        <v/>
      </c>
    </row>
    <row r="806" spans="1:13" x14ac:dyDescent="0.25">
      <c r="A806">
        <v>107</v>
      </c>
      <c r="B806">
        <v>2</v>
      </c>
      <c r="C806">
        <v>0</v>
      </c>
      <c r="E806">
        <v>3</v>
      </c>
      <c r="F806">
        <v>2.76</v>
      </c>
      <c r="G806" t="s">
        <v>8</v>
      </c>
      <c r="H806" t="s">
        <v>8</v>
      </c>
      <c r="I806" t="s">
        <v>6</v>
      </c>
      <c r="J806" t="s">
        <v>151</v>
      </c>
      <c r="K806">
        <v>18.789239999999999</v>
      </c>
      <c r="M806" t="str">
        <f t="shared" si="12"/>
        <v/>
      </c>
    </row>
    <row r="807" spans="1:13" x14ac:dyDescent="0.25">
      <c r="A807">
        <v>107</v>
      </c>
      <c r="B807">
        <v>2</v>
      </c>
      <c r="C807">
        <v>0</v>
      </c>
      <c r="E807">
        <v>3</v>
      </c>
      <c r="F807">
        <v>2.76</v>
      </c>
      <c r="G807" t="s">
        <v>1</v>
      </c>
      <c r="H807" t="s">
        <v>5</v>
      </c>
      <c r="I807" t="s">
        <v>6</v>
      </c>
      <c r="J807" t="s">
        <v>149</v>
      </c>
      <c r="K807">
        <v>18.553809999999999</v>
      </c>
      <c r="M807" t="str">
        <f t="shared" si="12"/>
        <v/>
      </c>
    </row>
    <row r="808" spans="1:13" x14ac:dyDescent="0.25">
      <c r="A808">
        <v>107</v>
      </c>
      <c r="B808">
        <v>2</v>
      </c>
      <c r="C808">
        <v>0</v>
      </c>
      <c r="E808">
        <v>2</v>
      </c>
      <c r="F808">
        <v>4.0199999999999996</v>
      </c>
      <c r="G808" t="s">
        <v>8</v>
      </c>
      <c r="H808" t="s">
        <v>8</v>
      </c>
      <c r="I808" t="s">
        <v>6</v>
      </c>
      <c r="J808" t="s">
        <v>143</v>
      </c>
      <c r="K808">
        <v>15.964130000000001</v>
      </c>
      <c r="M808" t="str">
        <f t="shared" si="12"/>
        <v/>
      </c>
    </row>
    <row r="809" spans="1:13" x14ac:dyDescent="0.25">
      <c r="A809">
        <v>107</v>
      </c>
      <c r="B809">
        <v>2</v>
      </c>
      <c r="C809">
        <v>0</v>
      </c>
      <c r="E809">
        <v>2</v>
      </c>
      <c r="F809">
        <v>4.0199999999999996</v>
      </c>
      <c r="G809" t="s">
        <v>1</v>
      </c>
      <c r="H809" t="s">
        <v>2</v>
      </c>
      <c r="I809" t="s">
        <v>6</v>
      </c>
      <c r="J809" t="s">
        <v>153</v>
      </c>
      <c r="K809">
        <v>18.83408</v>
      </c>
      <c r="M809" t="str">
        <f t="shared" si="12"/>
        <v/>
      </c>
    </row>
    <row r="810" spans="1:13" x14ac:dyDescent="0.25">
      <c r="A810">
        <v>107</v>
      </c>
      <c r="B810">
        <v>2</v>
      </c>
      <c r="C810">
        <v>0</v>
      </c>
      <c r="E810">
        <v>2</v>
      </c>
      <c r="F810">
        <v>4.51</v>
      </c>
      <c r="G810" t="s">
        <v>8</v>
      </c>
      <c r="H810" t="s">
        <v>8</v>
      </c>
      <c r="I810" t="s">
        <v>6</v>
      </c>
      <c r="J810" t="s">
        <v>160</v>
      </c>
      <c r="K810">
        <v>18.20628</v>
      </c>
      <c r="M810" t="str">
        <f t="shared" si="12"/>
        <v/>
      </c>
    </row>
    <row r="811" spans="1:13" x14ac:dyDescent="0.25">
      <c r="A811">
        <v>107</v>
      </c>
      <c r="B811">
        <v>2</v>
      </c>
      <c r="C811">
        <v>0</v>
      </c>
      <c r="E811">
        <v>2</v>
      </c>
      <c r="F811">
        <v>4.51</v>
      </c>
      <c r="G811" t="s">
        <v>1</v>
      </c>
      <c r="H811" t="s">
        <v>5</v>
      </c>
      <c r="I811" t="s">
        <v>6</v>
      </c>
      <c r="J811" t="s">
        <v>165</v>
      </c>
      <c r="K811">
        <v>16.434979999999999</v>
      </c>
      <c r="M811" t="str">
        <f t="shared" si="12"/>
        <v/>
      </c>
    </row>
    <row r="812" spans="1:13" x14ac:dyDescent="0.25">
      <c r="A812">
        <v>107</v>
      </c>
      <c r="B812">
        <v>2</v>
      </c>
      <c r="C812">
        <v>0</v>
      </c>
      <c r="E812">
        <v>1</v>
      </c>
      <c r="F812">
        <v>4.5999999999999996</v>
      </c>
      <c r="G812" t="s">
        <v>8</v>
      </c>
      <c r="H812" t="s">
        <v>8</v>
      </c>
      <c r="I812" t="s">
        <v>6</v>
      </c>
      <c r="J812" t="s">
        <v>139</v>
      </c>
      <c r="K812">
        <v>17.275790000000001</v>
      </c>
      <c r="M812" t="str">
        <f t="shared" si="12"/>
        <v/>
      </c>
    </row>
    <row r="813" spans="1:13" x14ac:dyDescent="0.25">
      <c r="A813">
        <v>107</v>
      </c>
      <c r="B813">
        <v>2</v>
      </c>
      <c r="C813">
        <v>0</v>
      </c>
      <c r="E813">
        <v>1</v>
      </c>
      <c r="F813">
        <v>4.5999999999999996</v>
      </c>
      <c r="G813" t="s">
        <v>1</v>
      </c>
      <c r="H813" t="s">
        <v>2</v>
      </c>
      <c r="I813" t="s">
        <v>6</v>
      </c>
      <c r="J813" t="s">
        <v>144</v>
      </c>
      <c r="K813">
        <v>17.892379999999999</v>
      </c>
      <c r="M813" t="str">
        <f t="shared" si="12"/>
        <v/>
      </c>
    </row>
    <row r="814" spans="1:13" x14ac:dyDescent="0.25">
      <c r="A814">
        <v>107</v>
      </c>
      <c r="B814">
        <v>2</v>
      </c>
      <c r="C814">
        <v>0</v>
      </c>
      <c r="E814">
        <v>3</v>
      </c>
      <c r="F814">
        <v>3.31</v>
      </c>
      <c r="G814" t="s">
        <v>8</v>
      </c>
      <c r="H814" t="s">
        <v>8</v>
      </c>
      <c r="I814" t="s">
        <v>6</v>
      </c>
      <c r="J814" t="s">
        <v>142</v>
      </c>
      <c r="K814">
        <v>15.964130000000001</v>
      </c>
      <c r="M814" t="str">
        <f t="shared" si="12"/>
        <v/>
      </c>
    </row>
    <row r="815" spans="1:13" x14ac:dyDescent="0.25">
      <c r="A815">
        <v>107</v>
      </c>
      <c r="B815">
        <v>2</v>
      </c>
      <c r="C815">
        <v>0</v>
      </c>
      <c r="E815">
        <v>3</v>
      </c>
      <c r="F815">
        <v>3.31</v>
      </c>
      <c r="G815" t="s">
        <v>1</v>
      </c>
      <c r="H815" t="s">
        <v>5</v>
      </c>
      <c r="I815" t="s">
        <v>6</v>
      </c>
      <c r="J815" t="s">
        <v>157</v>
      </c>
      <c r="K815">
        <v>17.455159999999999</v>
      </c>
      <c r="M815" t="str">
        <f t="shared" si="12"/>
        <v/>
      </c>
    </row>
    <row r="816" spans="1:13" x14ac:dyDescent="0.25">
      <c r="A816">
        <v>107</v>
      </c>
      <c r="B816">
        <v>2</v>
      </c>
      <c r="C816">
        <v>0</v>
      </c>
      <c r="E816">
        <v>2</v>
      </c>
      <c r="F816">
        <v>4.1500000000000004</v>
      </c>
      <c r="G816" t="s">
        <v>8</v>
      </c>
      <c r="H816" t="s">
        <v>8</v>
      </c>
      <c r="I816" t="s">
        <v>6</v>
      </c>
      <c r="J816" t="s">
        <v>141</v>
      </c>
      <c r="K816">
        <v>17.612110000000001</v>
      </c>
      <c r="M816" t="str">
        <f t="shared" si="12"/>
        <v/>
      </c>
    </row>
    <row r="817" spans="1:13" x14ac:dyDescent="0.25">
      <c r="A817">
        <v>107</v>
      </c>
      <c r="B817">
        <v>2</v>
      </c>
      <c r="C817">
        <v>0</v>
      </c>
      <c r="E817">
        <v>2</v>
      </c>
      <c r="F817">
        <v>4.1500000000000004</v>
      </c>
      <c r="G817" t="s">
        <v>1</v>
      </c>
      <c r="H817" t="s">
        <v>5</v>
      </c>
      <c r="I817" t="s">
        <v>6</v>
      </c>
      <c r="J817" t="s">
        <v>146</v>
      </c>
      <c r="K817">
        <v>17.141259999999999</v>
      </c>
      <c r="M817" t="str">
        <f t="shared" si="12"/>
        <v/>
      </c>
    </row>
    <row r="818" spans="1:13" x14ac:dyDescent="0.25">
      <c r="A818">
        <v>107</v>
      </c>
      <c r="B818">
        <v>2</v>
      </c>
      <c r="C818">
        <v>0</v>
      </c>
      <c r="E818">
        <v>1</v>
      </c>
      <c r="F818">
        <v>4.84</v>
      </c>
      <c r="G818" t="s">
        <v>8</v>
      </c>
      <c r="H818" t="s">
        <v>8</v>
      </c>
      <c r="I818" t="s">
        <v>6</v>
      </c>
      <c r="J818" t="s">
        <v>167</v>
      </c>
      <c r="K818">
        <v>18.6435</v>
      </c>
      <c r="M818" t="str">
        <f t="shared" si="12"/>
        <v/>
      </c>
    </row>
    <row r="819" spans="1:13" x14ac:dyDescent="0.25">
      <c r="A819">
        <v>107</v>
      </c>
      <c r="B819">
        <v>2</v>
      </c>
      <c r="C819">
        <v>0</v>
      </c>
      <c r="E819">
        <v>1</v>
      </c>
      <c r="F819">
        <v>4.84</v>
      </c>
      <c r="G819" t="s">
        <v>1</v>
      </c>
      <c r="H819" t="s">
        <v>5</v>
      </c>
      <c r="I819" t="s">
        <v>6</v>
      </c>
      <c r="J819" t="s">
        <v>163</v>
      </c>
      <c r="K819">
        <v>17.892379999999999</v>
      </c>
      <c r="M819" t="str">
        <f t="shared" si="12"/>
        <v/>
      </c>
    </row>
    <row r="820" spans="1:13" x14ac:dyDescent="0.25">
      <c r="A820">
        <v>107</v>
      </c>
      <c r="B820">
        <v>2</v>
      </c>
      <c r="C820">
        <v>0</v>
      </c>
      <c r="E820">
        <v>1</v>
      </c>
      <c r="F820">
        <v>5.16</v>
      </c>
      <c r="G820" t="s">
        <v>8</v>
      </c>
      <c r="H820" t="s">
        <v>8</v>
      </c>
      <c r="I820" t="s">
        <v>6</v>
      </c>
      <c r="J820" t="s">
        <v>132</v>
      </c>
      <c r="K820">
        <v>19.192830000000001</v>
      </c>
      <c r="M820" t="str">
        <f t="shared" si="12"/>
        <v/>
      </c>
    </row>
    <row r="821" spans="1:13" x14ac:dyDescent="0.25">
      <c r="A821">
        <v>107</v>
      </c>
      <c r="B821">
        <v>2</v>
      </c>
      <c r="C821">
        <v>0</v>
      </c>
      <c r="E821">
        <v>1</v>
      </c>
      <c r="F821">
        <v>5.16</v>
      </c>
      <c r="G821" t="s">
        <v>1</v>
      </c>
      <c r="H821" t="s">
        <v>2</v>
      </c>
      <c r="I821" t="s">
        <v>6</v>
      </c>
      <c r="J821" t="s">
        <v>159</v>
      </c>
      <c r="K821">
        <v>19.260090000000002</v>
      </c>
      <c r="M821" t="str">
        <f t="shared" si="12"/>
        <v/>
      </c>
    </row>
    <row r="822" spans="1:13" x14ac:dyDescent="0.25">
      <c r="A822">
        <v>107</v>
      </c>
      <c r="B822">
        <v>3</v>
      </c>
      <c r="C822">
        <v>0</v>
      </c>
      <c r="E822">
        <v>2</v>
      </c>
      <c r="F822">
        <v>5.19</v>
      </c>
      <c r="G822" t="s">
        <v>8</v>
      </c>
      <c r="H822" t="s">
        <v>8</v>
      </c>
      <c r="I822" t="s">
        <v>3</v>
      </c>
      <c r="J822" t="s">
        <v>57</v>
      </c>
      <c r="K822">
        <v>18.08296</v>
      </c>
      <c r="M822" t="str">
        <f t="shared" si="12"/>
        <v/>
      </c>
    </row>
    <row r="823" spans="1:13" x14ac:dyDescent="0.25">
      <c r="A823">
        <v>107</v>
      </c>
      <c r="B823">
        <v>3</v>
      </c>
      <c r="C823">
        <v>0</v>
      </c>
      <c r="E823">
        <v>2</v>
      </c>
      <c r="F823">
        <v>5.19</v>
      </c>
      <c r="G823" t="s">
        <v>1</v>
      </c>
      <c r="H823" t="s">
        <v>5</v>
      </c>
      <c r="I823" t="s">
        <v>3</v>
      </c>
      <c r="J823" t="s">
        <v>61</v>
      </c>
      <c r="K823">
        <v>18.699549999999999</v>
      </c>
      <c r="M823" t="str">
        <f t="shared" si="12"/>
        <v/>
      </c>
    </row>
    <row r="824" spans="1:13" x14ac:dyDescent="0.25">
      <c r="A824">
        <v>107</v>
      </c>
      <c r="B824">
        <v>3</v>
      </c>
      <c r="C824">
        <v>0</v>
      </c>
      <c r="E824">
        <v>2</v>
      </c>
      <c r="F824">
        <v>5</v>
      </c>
      <c r="G824" t="s">
        <v>8</v>
      </c>
      <c r="H824" t="s">
        <v>8</v>
      </c>
      <c r="I824" t="s">
        <v>3</v>
      </c>
      <c r="J824" t="s">
        <v>80</v>
      </c>
      <c r="K824">
        <v>19.170400000000001</v>
      </c>
      <c r="M824" t="str">
        <f t="shared" si="12"/>
        <v/>
      </c>
    </row>
    <row r="825" spans="1:13" x14ac:dyDescent="0.25">
      <c r="A825">
        <v>107</v>
      </c>
      <c r="B825">
        <v>3</v>
      </c>
      <c r="C825">
        <v>0</v>
      </c>
      <c r="E825">
        <v>2</v>
      </c>
      <c r="F825">
        <v>5</v>
      </c>
      <c r="G825" t="s">
        <v>1</v>
      </c>
      <c r="H825" t="s">
        <v>2</v>
      </c>
      <c r="I825" t="s">
        <v>3</v>
      </c>
      <c r="J825" t="s">
        <v>48</v>
      </c>
      <c r="K825">
        <v>16.760090000000002</v>
      </c>
      <c r="M825" t="str">
        <f t="shared" si="12"/>
        <v/>
      </c>
    </row>
    <row r="826" spans="1:13" x14ac:dyDescent="0.25">
      <c r="A826">
        <v>107</v>
      </c>
      <c r="B826">
        <v>3</v>
      </c>
      <c r="C826">
        <v>0</v>
      </c>
      <c r="E826">
        <v>3</v>
      </c>
      <c r="F826">
        <v>3.39</v>
      </c>
      <c r="G826" t="s">
        <v>8</v>
      </c>
      <c r="H826" t="s">
        <v>8</v>
      </c>
      <c r="I826" t="s">
        <v>3</v>
      </c>
      <c r="J826" t="s">
        <v>52</v>
      </c>
      <c r="K826">
        <v>16.177129999999998</v>
      </c>
      <c r="M826" t="str">
        <f t="shared" si="12"/>
        <v/>
      </c>
    </row>
    <row r="827" spans="1:13" x14ac:dyDescent="0.25">
      <c r="A827">
        <v>107</v>
      </c>
      <c r="B827">
        <v>3</v>
      </c>
      <c r="C827">
        <v>0</v>
      </c>
      <c r="E827">
        <v>3</v>
      </c>
      <c r="F827">
        <v>3.39</v>
      </c>
      <c r="G827" t="s">
        <v>1</v>
      </c>
      <c r="H827" t="s">
        <v>5</v>
      </c>
      <c r="I827" t="s">
        <v>3</v>
      </c>
      <c r="J827" t="s">
        <v>72</v>
      </c>
      <c r="K827">
        <v>16.266819999999999</v>
      </c>
      <c r="M827" t="str">
        <f t="shared" si="12"/>
        <v/>
      </c>
    </row>
    <row r="828" spans="1:13" x14ac:dyDescent="0.25">
      <c r="A828">
        <v>107</v>
      </c>
      <c r="B828">
        <v>3</v>
      </c>
      <c r="C828">
        <v>0</v>
      </c>
      <c r="E828">
        <v>1</v>
      </c>
      <c r="F828">
        <v>5.37</v>
      </c>
      <c r="G828" t="s">
        <v>8</v>
      </c>
      <c r="H828" t="s">
        <v>8</v>
      </c>
      <c r="I828" t="s">
        <v>3</v>
      </c>
      <c r="J828" t="s">
        <v>79</v>
      </c>
      <c r="K828">
        <v>18.991029999999999</v>
      </c>
      <c r="M828" t="str">
        <f t="shared" si="12"/>
        <v/>
      </c>
    </row>
    <row r="829" spans="1:13" x14ac:dyDescent="0.25">
      <c r="A829">
        <v>107</v>
      </c>
      <c r="B829">
        <v>3</v>
      </c>
      <c r="C829">
        <v>0</v>
      </c>
      <c r="E829">
        <v>1</v>
      </c>
      <c r="F829">
        <v>5.37</v>
      </c>
      <c r="G829" t="s">
        <v>1</v>
      </c>
      <c r="H829" t="s">
        <v>2</v>
      </c>
      <c r="I829" t="s">
        <v>3</v>
      </c>
      <c r="J829" t="s">
        <v>83</v>
      </c>
      <c r="K829">
        <v>18.6435</v>
      </c>
      <c r="M829" t="str">
        <f t="shared" si="12"/>
        <v/>
      </c>
    </row>
    <row r="830" spans="1:13" x14ac:dyDescent="0.25">
      <c r="A830">
        <v>107</v>
      </c>
      <c r="B830">
        <v>3</v>
      </c>
      <c r="C830">
        <v>0</v>
      </c>
      <c r="E830">
        <v>1</v>
      </c>
      <c r="F830">
        <v>5.58</v>
      </c>
      <c r="G830" t="s">
        <v>8</v>
      </c>
      <c r="H830" t="s">
        <v>8</v>
      </c>
      <c r="I830" t="s">
        <v>3</v>
      </c>
      <c r="J830" t="s">
        <v>58</v>
      </c>
      <c r="K830">
        <v>18.150220000000001</v>
      </c>
      <c r="M830" t="str">
        <f t="shared" si="12"/>
        <v/>
      </c>
    </row>
    <row r="831" spans="1:13" x14ac:dyDescent="0.25">
      <c r="A831">
        <v>107</v>
      </c>
      <c r="B831">
        <v>3</v>
      </c>
      <c r="C831">
        <v>0</v>
      </c>
      <c r="E831">
        <v>1</v>
      </c>
      <c r="F831">
        <v>5.58</v>
      </c>
      <c r="G831" t="s">
        <v>1</v>
      </c>
      <c r="H831" t="s">
        <v>5</v>
      </c>
      <c r="I831" t="s">
        <v>3</v>
      </c>
      <c r="J831" t="s">
        <v>65</v>
      </c>
      <c r="K831">
        <v>17.118829999999999</v>
      </c>
      <c r="M831" t="str">
        <f t="shared" si="12"/>
        <v/>
      </c>
    </row>
    <row r="832" spans="1:13" x14ac:dyDescent="0.25">
      <c r="A832">
        <v>107</v>
      </c>
      <c r="B832">
        <v>3</v>
      </c>
      <c r="C832">
        <v>0</v>
      </c>
      <c r="E832">
        <v>2</v>
      </c>
      <c r="F832">
        <v>4.8099999999999996</v>
      </c>
      <c r="G832" t="s">
        <v>8</v>
      </c>
      <c r="H832" t="s">
        <v>8</v>
      </c>
      <c r="I832" t="s">
        <v>3</v>
      </c>
      <c r="J832" t="s">
        <v>76</v>
      </c>
      <c r="K832">
        <v>17.37668</v>
      </c>
      <c r="M832" t="str">
        <f t="shared" si="12"/>
        <v/>
      </c>
    </row>
    <row r="833" spans="1:13" x14ac:dyDescent="0.25">
      <c r="A833">
        <v>107</v>
      </c>
      <c r="B833">
        <v>3</v>
      </c>
      <c r="C833">
        <v>0</v>
      </c>
      <c r="E833">
        <v>2</v>
      </c>
      <c r="F833">
        <v>4.8099999999999996</v>
      </c>
      <c r="G833" t="s">
        <v>1</v>
      </c>
      <c r="H833" t="s">
        <v>5</v>
      </c>
      <c r="I833" t="s">
        <v>3</v>
      </c>
      <c r="J833" t="s">
        <v>77</v>
      </c>
      <c r="K833">
        <v>14.73094</v>
      </c>
      <c r="M833" t="str">
        <f t="shared" si="12"/>
        <v/>
      </c>
    </row>
    <row r="834" spans="1:13" x14ac:dyDescent="0.25">
      <c r="A834">
        <v>107</v>
      </c>
      <c r="B834">
        <v>3</v>
      </c>
      <c r="C834">
        <v>0</v>
      </c>
      <c r="E834">
        <v>1</v>
      </c>
      <c r="F834">
        <v>6.19</v>
      </c>
      <c r="G834" t="s">
        <v>8</v>
      </c>
      <c r="H834" t="s">
        <v>8</v>
      </c>
      <c r="I834" t="s">
        <v>3</v>
      </c>
      <c r="J834" t="s">
        <v>63</v>
      </c>
      <c r="K834">
        <v>17.970849999999999</v>
      </c>
      <c r="M834" t="str">
        <f t="shared" si="12"/>
        <v/>
      </c>
    </row>
    <row r="835" spans="1:13" x14ac:dyDescent="0.25">
      <c r="A835">
        <v>107</v>
      </c>
      <c r="B835">
        <v>3</v>
      </c>
      <c r="C835">
        <v>0</v>
      </c>
      <c r="E835">
        <v>1</v>
      </c>
      <c r="F835">
        <v>6.19</v>
      </c>
      <c r="G835" t="s">
        <v>1</v>
      </c>
      <c r="H835" t="s">
        <v>2</v>
      </c>
      <c r="I835" t="s">
        <v>3</v>
      </c>
      <c r="J835" t="s">
        <v>73</v>
      </c>
      <c r="K835">
        <v>15.61659</v>
      </c>
      <c r="M835" t="str">
        <f t="shared" ref="M835:M898" si="13">IF(K835&gt;23,K835,"")</f>
        <v/>
      </c>
    </row>
    <row r="836" spans="1:13" x14ac:dyDescent="0.25">
      <c r="A836">
        <v>107</v>
      </c>
      <c r="B836">
        <v>3</v>
      </c>
      <c r="C836">
        <v>0</v>
      </c>
      <c r="E836">
        <v>3</v>
      </c>
      <c r="F836">
        <v>3.02</v>
      </c>
      <c r="G836" t="s">
        <v>8</v>
      </c>
      <c r="H836" t="s">
        <v>8</v>
      </c>
      <c r="I836" t="s">
        <v>3</v>
      </c>
      <c r="J836" t="s">
        <v>51</v>
      </c>
      <c r="K836">
        <v>15.818390000000001</v>
      </c>
      <c r="M836" t="str">
        <f t="shared" si="13"/>
        <v/>
      </c>
    </row>
    <row r="837" spans="1:13" x14ac:dyDescent="0.25">
      <c r="A837">
        <v>107</v>
      </c>
      <c r="B837">
        <v>3</v>
      </c>
      <c r="C837">
        <v>0</v>
      </c>
      <c r="E837">
        <v>3</v>
      </c>
      <c r="F837">
        <v>3.02</v>
      </c>
      <c r="G837" t="s">
        <v>1</v>
      </c>
      <c r="H837" t="s">
        <v>2</v>
      </c>
      <c r="I837" t="s">
        <v>3</v>
      </c>
      <c r="J837" t="s">
        <v>71</v>
      </c>
      <c r="K837">
        <v>15.650219999999999</v>
      </c>
      <c r="M837" t="str">
        <f t="shared" si="13"/>
        <v/>
      </c>
    </row>
    <row r="838" spans="1:13" x14ac:dyDescent="0.25">
      <c r="A838">
        <v>107</v>
      </c>
      <c r="B838">
        <v>3</v>
      </c>
      <c r="C838">
        <v>0</v>
      </c>
      <c r="E838">
        <v>2</v>
      </c>
      <c r="F838">
        <v>4.7</v>
      </c>
      <c r="G838" t="s">
        <v>8</v>
      </c>
      <c r="H838" t="s">
        <v>8</v>
      </c>
      <c r="I838" t="s">
        <v>3</v>
      </c>
      <c r="J838" t="s">
        <v>78</v>
      </c>
      <c r="K838">
        <v>18.25112</v>
      </c>
      <c r="M838" t="str">
        <f t="shared" si="13"/>
        <v/>
      </c>
    </row>
    <row r="839" spans="1:13" x14ac:dyDescent="0.25">
      <c r="A839">
        <v>107</v>
      </c>
      <c r="B839">
        <v>3</v>
      </c>
      <c r="C839">
        <v>0</v>
      </c>
      <c r="E839">
        <v>2</v>
      </c>
      <c r="F839">
        <v>4.7</v>
      </c>
      <c r="G839" t="s">
        <v>1</v>
      </c>
      <c r="H839" t="s">
        <v>2</v>
      </c>
      <c r="I839" t="s">
        <v>3</v>
      </c>
      <c r="J839" t="s">
        <v>68</v>
      </c>
      <c r="K839">
        <v>19.226459999999999</v>
      </c>
      <c r="M839" t="str">
        <f t="shared" si="13"/>
        <v/>
      </c>
    </row>
    <row r="840" spans="1:13" x14ac:dyDescent="0.25">
      <c r="A840">
        <v>107</v>
      </c>
      <c r="B840">
        <v>3</v>
      </c>
      <c r="C840">
        <v>0</v>
      </c>
      <c r="E840">
        <v>3</v>
      </c>
      <c r="F840">
        <v>2.56</v>
      </c>
      <c r="G840" t="s">
        <v>8</v>
      </c>
      <c r="H840" t="s">
        <v>8</v>
      </c>
      <c r="I840" t="s">
        <v>3</v>
      </c>
      <c r="J840" t="s">
        <v>54</v>
      </c>
      <c r="K840">
        <v>16.210760000000001</v>
      </c>
      <c r="M840" t="str">
        <f t="shared" si="13"/>
        <v/>
      </c>
    </row>
    <row r="841" spans="1:13" x14ac:dyDescent="0.25">
      <c r="A841">
        <v>107</v>
      </c>
      <c r="B841">
        <v>3</v>
      </c>
      <c r="C841">
        <v>0</v>
      </c>
      <c r="E841">
        <v>3</v>
      </c>
      <c r="F841">
        <v>2.56</v>
      </c>
      <c r="G841" t="s">
        <v>1</v>
      </c>
      <c r="H841" t="s">
        <v>5</v>
      </c>
      <c r="I841" t="s">
        <v>3</v>
      </c>
      <c r="J841" t="s">
        <v>70</v>
      </c>
      <c r="K841">
        <v>15.818390000000001</v>
      </c>
      <c r="M841" t="str">
        <f t="shared" si="13"/>
        <v/>
      </c>
    </row>
    <row r="842" spans="1:13" x14ac:dyDescent="0.25">
      <c r="A842">
        <v>107</v>
      </c>
      <c r="B842">
        <v>3</v>
      </c>
      <c r="C842">
        <v>0</v>
      </c>
      <c r="E842">
        <v>1</v>
      </c>
      <c r="F842">
        <v>5.08</v>
      </c>
      <c r="G842" t="s">
        <v>8</v>
      </c>
      <c r="H842" t="s">
        <v>8</v>
      </c>
      <c r="I842" t="s">
        <v>6</v>
      </c>
      <c r="J842" t="s">
        <v>67</v>
      </c>
      <c r="K842">
        <v>17.858740000000001</v>
      </c>
      <c r="M842" t="str">
        <f t="shared" si="13"/>
        <v/>
      </c>
    </row>
    <row r="843" spans="1:13" x14ac:dyDescent="0.25">
      <c r="A843">
        <v>107</v>
      </c>
      <c r="B843">
        <v>3</v>
      </c>
      <c r="C843">
        <v>0</v>
      </c>
      <c r="E843">
        <v>1</v>
      </c>
      <c r="F843">
        <v>5.08</v>
      </c>
      <c r="G843" t="s">
        <v>1</v>
      </c>
      <c r="H843" t="s">
        <v>5</v>
      </c>
      <c r="I843" t="s">
        <v>6</v>
      </c>
      <c r="J843" t="s">
        <v>60</v>
      </c>
      <c r="K843">
        <v>18.733180000000001</v>
      </c>
      <c r="M843" t="str">
        <f t="shared" si="13"/>
        <v/>
      </c>
    </row>
    <row r="844" spans="1:13" x14ac:dyDescent="0.25">
      <c r="A844">
        <v>107</v>
      </c>
      <c r="B844">
        <v>3</v>
      </c>
      <c r="C844">
        <v>0</v>
      </c>
      <c r="E844">
        <v>2</v>
      </c>
      <c r="F844">
        <v>4.47</v>
      </c>
      <c r="G844" t="s">
        <v>8</v>
      </c>
      <c r="H844" t="s">
        <v>8</v>
      </c>
      <c r="I844" t="s">
        <v>6</v>
      </c>
      <c r="J844" t="s">
        <v>59</v>
      </c>
      <c r="K844">
        <v>17.006730000000001</v>
      </c>
      <c r="M844" t="str">
        <f t="shared" si="13"/>
        <v/>
      </c>
    </row>
    <row r="845" spans="1:13" x14ac:dyDescent="0.25">
      <c r="A845">
        <v>107</v>
      </c>
      <c r="B845">
        <v>3</v>
      </c>
      <c r="C845">
        <v>0</v>
      </c>
      <c r="E845">
        <v>2</v>
      </c>
      <c r="F845">
        <v>4.47</v>
      </c>
      <c r="G845" t="s">
        <v>1</v>
      </c>
      <c r="H845" t="s">
        <v>5</v>
      </c>
      <c r="I845" t="s">
        <v>6</v>
      </c>
      <c r="J845" t="s">
        <v>64</v>
      </c>
      <c r="K845">
        <v>16.345289999999999</v>
      </c>
      <c r="M845" t="str">
        <f t="shared" si="13"/>
        <v/>
      </c>
    </row>
    <row r="846" spans="1:13" x14ac:dyDescent="0.25">
      <c r="A846">
        <v>107</v>
      </c>
      <c r="B846">
        <v>3</v>
      </c>
      <c r="C846">
        <v>0</v>
      </c>
      <c r="E846">
        <v>2</v>
      </c>
      <c r="F846">
        <v>4.25</v>
      </c>
      <c r="G846" t="s">
        <v>8</v>
      </c>
      <c r="H846" t="s">
        <v>8</v>
      </c>
      <c r="I846" t="s">
        <v>6</v>
      </c>
      <c r="J846" t="s">
        <v>66</v>
      </c>
      <c r="K846">
        <v>16.558299999999999</v>
      </c>
      <c r="M846" t="str">
        <f t="shared" si="13"/>
        <v/>
      </c>
    </row>
    <row r="847" spans="1:13" x14ac:dyDescent="0.25">
      <c r="A847">
        <v>107</v>
      </c>
      <c r="B847">
        <v>3</v>
      </c>
      <c r="C847">
        <v>0</v>
      </c>
      <c r="E847">
        <v>2</v>
      </c>
      <c r="F847">
        <v>4.25</v>
      </c>
      <c r="G847" t="s">
        <v>1</v>
      </c>
      <c r="H847" t="s">
        <v>2</v>
      </c>
      <c r="I847" t="s">
        <v>6</v>
      </c>
      <c r="J847" s="9" t="s">
        <v>49</v>
      </c>
      <c r="K847">
        <v>16.804929999999999</v>
      </c>
      <c r="M847" t="str">
        <f t="shared" si="13"/>
        <v/>
      </c>
    </row>
    <row r="848" spans="1:13" x14ac:dyDescent="0.25">
      <c r="A848">
        <v>107</v>
      </c>
      <c r="B848">
        <v>3</v>
      </c>
      <c r="C848">
        <v>0</v>
      </c>
      <c r="E848">
        <v>3</v>
      </c>
      <c r="F848">
        <v>1.97</v>
      </c>
      <c r="G848" t="s">
        <v>8</v>
      </c>
      <c r="H848" t="s">
        <v>8</v>
      </c>
      <c r="I848" t="s">
        <v>6</v>
      </c>
      <c r="J848" t="s">
        <v>74</v>
      </c>
      <c r="K848">
        <v>16.547080000000001</v>
      </c>
      <c r="M848" t="str">
        <f t="shared" si="13"/>
        <v/>
      </c>
    </row>
    <row r="849" spans="1:13" x14ac:dyDescent="0.25">
      <c r="A849">
        <v>107</v>
      </c>
      <c r="B849">
        <v>3</v>
      </c>
      <c r="C849">
        <v>0</v>
      </c>
      <c r="E849">
        <v>3</v>
      </c>
      <c r="F849">
        <v>1.97</v>
      </c>
      <c r="G849" t="s">
        <v>1</v>
      </c>
      <c r="H849" t="s">
        <v>5</v>
      </c>
      <c r="I849" t="s">
        <v>6</v>
      </c>
      <c r="J849" t="s">
        <v>86</v>
      </c>
      <c r="K849">
        <v>16.053809999999999</v>
      </c>
      <c r="M849" t="str">
        <f t="shared" si="13"/>
        <v/>
      </c>
    </row>
    <row r="850" spans="1:13" x14ac:dyDescent="0.25">
      <c r="A850">
        <v>107</v>
      </c>
      <c r="B850">
        <v>3</v>
      </c>
      <c r="C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277</v>
      </c>
      <c r="K850">
        <v>17.612110000000001</v>
      </c>
      <c r="M850" t="str">
        <f t="shared" si="13"/>
        <v/>
      </c>
    </row>
    <row r="851" spans="1:13" x14ac:dyDescent="0.25">
      <c r="A851">
        <v>107</v>
      </c>
      <c r="B851">
        <v>3</v>
      </c>
      <c r="C851">
        <v>0</v>
      </c>
      <c r="E851">
        <v>1</v>
      </c>
      <c r="F851">
        <v>4.72</v>
      </c>
      <c r="G851" t="s">
        <v>8</v>
      </c>
      <c r="H851" t="s">
        <v>8</v>
      </c>
      <c r="I851" t="s">
        <v>6</v>
      </c>
      <c r="J851" t="s">
        <v>85</v>
      </c>
      <c r="K851">
        <v>18.08296</v>
      </c>
      <c r="M851" t="str">
        <f t="shared" si="13"/>
        <v/>
      </c>
    </row>
    <row r="852" spans="1:13" x14ac:dyDescent="0.25">
      <c r="A852">
        <v>107</v>
      </c>
      <c r="B852">
        <v>3</v>
      </c>
      <c r="C852">
        <v>0</v>
      </c>
      <c r="E852">
        <v>1</v>
      </c>
      <c r="F852">
        <v>4.72</v>
      </c>
      <c r="G852" t="s">
        <v>1</v>
      </c>
      <c r="H852" t="s">
        <v>2</v>
      </c>
      <c r="I852" t="s">
        <v>6</v>
      </c>
      <c r="J852" t="s">
        <v>84</v>
      </c>
      <c r="K852">
        <v>17.443950000000001</v>
      </c>
      <c r="M852" t="str">
        <f t="shared" si="13"/>
        <v/>
      </c>
    </row>
    <row r="853" spans="1:13" x14ac:dyDescent="0.25">
      <c r="A853">
        <v>107</v>
      </c>
      <c r="B853">
        <v>3</v>
      </c>
      <c r="C853">
        <v>0</v>
      </c>
      <c r="E853">
        <v>3</v>
      </c>
      <c r="F853">
        <v>3.2</v>
      </c>
      <c r="G853" t="s">
        <v>8</v>
      </c>
      <c r="H853" t="s">
        <v>8</v>
      </c>
      <c r="I853" t="s">
        <v>6</v>
      </c>
      <c r="J853" t="s">
        <v>82</v>
      </c>
      <c r="K853">
        <v>13.40807</v>
      </c>
      <c r="M853" t="str">
        <f t="shared" si="13"/>
        <v/>
      </c>
    </row>
    <row r="854" spans="1:13" x14ac:dyDescent="0.25">
      <c r="A854">
        <v>107</v>
      </c>
      <c r="B854">
        <v>3</v>
      </c>
      <c r="C854">
        <v>0</v>
      </c>
      <c r="E854">
        <v>3</v>
      </c>
      <c r="F854">
        <v>3.2</v>
      </c>
      <c r="G854" t="s">
        <v>1</v>
      </c>
      <c r="H854" t="s">
        <v>5</v>
      </c>
      <c r="I854" t="s">
        <v>6</v>
      </c>
      <c r="J854" t="s">
        <v>75</v>
      </c>
      <c r="K854">
        <v>15.336320000000001</v>
      </c>
      <c r="M854" t="str">
        <f t="shared" si="13"/>
        <v/>
      </c>
    </row>
    <row r="855" spans="1:13" x14ac:dyDescent="0.25">
      <c r="A855">
        <v>107</v>
      </c>
      <c r="B855">
        <v>3</v>
      </c>
      <c r="C855">
        <v>0</v>
      </c>
      <c r="E855">
        <v>3</v>
      </c>
      <c r="F855">
        <v>3.01</v>
      </c>
      <c r="G855" t="s">
        <v>8</v>
      </c>
      <c r="H855" t="s">
        <v>8</v>
      </c>
      <c r="I855" t="s">
        <v>6</v>
      </c>
      <c r="J855" t="s">
        <v>50</v>
      </c>
      <c r="K855">
        <v>15.381169999999999</v>
      </c>
      <c r="M855" t="str">
        <f t="shared" si="13"/>
        <v/>
      </c>
    </row>
    <row r="856" spans="1:13" x14ac:dyDescent="0.25">
      <c r="A856">
        <v>107</v>
      </c>
      <c r="B856">
        <v>3</v>
      </c>
      <c r="C856">
        <v>0</v>
      </c>
      <c r="E856">
        <v>3</v>
      </c>
      <c r="F856">
        <v>3.01</v>
      </c>
      <c r="G856" t="s">
        <v>1</v>
      </c>
      <c r="H856" t="s">
        <v>2</v>
      </c>
      <c r="I856" t="s">
        <v>6</v>
      </c>
      <c r="J856" t="s">
        <v>87</v>
      </c>
      <c r="K856">
        <v>15.358739999999999</v>
      </c>
      <c r="M856" t="str">
        <f t="shared" si="13"/>
        <v/>
      </c>
    </row>
    <row r="857" spans="1:13" x14ac:dyDescent="0.25">
      <c r="A857">
        <v>107</v>
      </c>
      <c r="B857">
        <v>3</v>
      </c>
      <c r="C857">
        <v>0</v>
      </c>
      <c r="E857">
        <v>2</v>
      </c>
      <c r="F857">
        <v>4.1399999999999997</v>
      </c>
      <c r="G857" t="s">
        <v>8</v>
      </c>
      <c r="H857" t="s">
        <v>8</v>
      </c>
      <c r="I857" t="s">
        <v>6</v>
      </c>
      <c r="J857" t="s">
        <v>55</v>
      </c>
      <c r="K857">
        <v>18.912559999999999</v>
      </c>
      <c r="M857" t="str">
        <f t="shared" si="13"/>
        <v/>
      </c>
    </row>
    <row r="858" spans="1:13" x14ac:dyDescent="0.25">
      <c r="A858">
        <v>107</v>
      </c>
      <c r="B858">
        <v>3</v>
      </c>
      <c r="C858">
        <v>0</v>
      </c>
      <c r="E858">
        <v>2</v>
      </c>
      <c r="F858">
        <v>4.1399999999999997</v>
      </c>
      <c r="G858" t="s">
        <v>1</v>
      </c>
      <c r="H858" t="s">
        <v>5</v>
      </c>
      <c r="I858" t="s">
        <v>6</v>
      </c>
      <c r="J858" t="s">
        <v>56</v>
      </c>
      <c r="K858">
        <v>17.35426</v>
      </c>
      <c r="M858" t="str">
        <f t="shared" si="13"/>
        <v/>
      </c>
    </row>
    <row r="859" spans="1:13" x14ac:dyDescent="0.25">
      <c r="A859">
        <v>107</v>
      </c>
      <c r="B859">
        <v>3</v>
      </c>
      <c r="C859">
        <v>0</v>
      </c>
      <c r="E859">
        <v>1</v>
      </c>
      <c r="F859">
        <v>6.04</v>
      </c>
      <c r="G859" t="s">
        <v>8</v>
      </c>
      <c r="H859" t="s">
        <v>8</v>
      </c>
      <c r="I859" t="s">
        <v>6</v>
      </c>
      <c r="J859" t="s">
        <v>53</v>
      </c>
      <c r="K859">
        <v>19.136769999999999</v>
      </c>
      <c r="M859" t="str">
        <f t="shared" si="13"/>
        <v/>
      </c>
    </row>
    <row r="860" spans="1:13" x14ac:dyDescent="0.25">
      <c r="A860">
        <v>107</v>
      </c>
      <c r="B860">
        <v>3</v>
      </c>
      <c r="C860">
        <v>0</v>
      </c>
      <c r="E860">
        <v>1</v>
      </c>
      <c r="F860">
        <v>6.04</v>
      </c>
      <c r="G860" t="s">
        <v>1</v>
      </c>
      <c r="H860" t="s">
        <v>2</v>
      </c>
      <c r="I860" t="s">
        <v>6</v>
      </c>
      <c r="J860" t="s">
        <v>69</v>
      </c>
      <c r="K860">
        <v>19.742149999999999</v>
      </c>
      <c r="M860" t="str">
        <f t="shared" si="13"/>
        <v/>
      </c>
    </row>
    <row r="861" spans="1:13" x14ac:dyDescent="0.25">
      <c r="A861">
        <v>107</v>
      </c>
      <c r="B861">
        <v>3</v>
      </c>
      <c r="C861">
        <v>0</v>
      </c>
      <c r="E861">
        <v>2</v>
      </c>
      <c r="F861">
        <v>3.99</v>
      </c>
      <c r="G861" t="s">
        <v>8</v>
      </c>
      <c r="H861" t="s">
        <v>8</v>
      </c>
      <c r="I861" t="s">
        <v>6</v>
      </c>
      <c r="J861" t="s">
        <v>81</v>
      </c>
      <c r="K861">
        <v>16.513449999999999</v>
      </c>
      <c r="M861" t="str">
        <f t="shared" si="13"/>
        <v/>
      </c>
    </row>
    <row r="862" spans="1:13" x14ac:dyDescent="0.25">
      <c r="A862">
        <v>107</v>
      </c>
      <c r="B862">
        <v>3</v>
      </c>
      <c r="C862">
        <v>0</v>
      </c>
      <c r="E862">
        <v>2</v>
      </c>
      <c r="F862">
        <v>3.99</v>
      </c>
      <c r="G862" t="s">
        <v>1</v>
      </c>
      <c r="H862" t="s">
        <v>2</v>
      </c>
      <c r="I862" t="s">
        <v>6</v>
      </c>
      <c r="J862" t="s">
        <v>62</v>
      </c>
      <c r="K862">
        <v>17.858740000000001</v>
      </c>
      <c r="M862" t="str">
        <f t="shared" si="13"/>
        <v/>
      </c>
    </row>
    <row r="863" spans="1:13" x14ac:dyDescent="0.25">
      <c r="A863">
        <v>108</v>
      </c>
      <c r="B863">
        <v>1</v>
      </c>
      <c r="C863">
        <v>0</v>
      </c>
      <c r="E863">
        <v>2</v>
      </c>
      <c r="F863">
        <v>5.19</v>
      </c>
      <c r="G863" t="s">
        <v>8</v>
      </c>
      <c r="H863" t="s">
        <v>8</v>
      </c>
      <c r="I863" t="s">
        <v>3</v>
      </c>
      <c r="J863" t="s">
        <v>57</v>
      </c>
      <c r="K863">
        <v>19.517939999999999</v>
      </c>
      <c r="M863" t="str">
        <f t="shared" si="13"/>
        <v/>
      </c>
    </row>
    <row r="864" spans="1:13" x14ac:dyDescent="0.25">
      <c r="A864">
        <v>108</v>
      </c>
      <c r="B864">
        <v>1</v>
      </c>
      <c r="C864">
        <v>0</v>
      </c>
      <c r="E864">
        <v>2</v>
      </c>
      <c r="F864">
        <v>5.19</v>
      </c>
      <c r="G864" t="s">
        <v>1</v>
      </c>
      <c r="H864" t="s">
        <v>5</v>
      </c>
      <c r="I864" t="s">
        <v>3</v>
      </c>
      <c r="J864" t="s">
        <v>61</v>
      </c>
      <c r="K864">
        <v>20.358740000000001</v>
      </c>
      <c r="M864" t="str">
        <f t="shared" si="13"/>
        <v/>
      </c>
    </row>
    <row r="865" spans="1:13" x14ac:dyDescent="0.25">
      <c r="A865">
        <v>108</v>
      </c>
      <c r="B865">
        <v>1</v>
      </c>
      <c r="C865">
        <v>0</v>
      </c>
      <c r="E865">
        <v>2</v>
      </c>
      <c r="F865">
        <v>5</v>
      </c>
      <c r="G865" t="s">
        <v>8</v>
      </c>
      <c r="H865" t="s">
        <v>8</v>
      </c>
      <c r="I865" t="s">
        <v>3</v>
      </c>
      <c r="J865" t="s">
        <v>80</v>
      </c>
      <c r="K865">
        <v>15.336320000000001</v>
      </c>
      <c r="M865" t="str">
        <f t="shared" si="13"/>
        <v/>
      </c>
    </row>
    <row r="866" spans="1:13" x14ac:dyDescent="0.25">
      <c r="A866">
        <v>108</v>
      </c>
      <c r="B866">
        <v>1</v>
      </c>
      <c r="C866">
        <v>0</v>
      </c>
      <c r="E866">
        <v>2</v>
      </c>
      <c r="F866">
        <v>5</v>
      </c>
      <c r="G866" t="s">
        <v>1</v>
      </c>
      <c r="H866" t="s">
        <v>2</v>
      </c>
      <c r="I866" t="s">
        <v>3</v>
      </c>
      <c r="J866" t="s">
        <v>48</v>
      </c>
      <c r="K866">
        <v>17.970849999999999</v>
      </c>
      <c r="M866" t="str">
        <f t="shared" si="13"/>
        <v/>
      </c>
    </row>
    <row r="867" spans="1:13" x14ac:dyDescent="0.25">
      <c r="A867">
        <v>108</v>
      </c>
      <c r="B867">
        <v>1</v>
      </c>
      <c r="C867">
        <v>0</v>
      </c>
      <c r="E867">
        <v>3</v>
      </c>
      <c r="F867">
        <v>3.39</v>
      </c>
      <c r="G867" t="s">
        <v>8</v>
      </c>
      <c r="H867" t="s">
        <v>8</v>
      </c>
      <c r="I867" t="s">
        <v>3</v>
      </c>
      <c r="J867" t="s">
        <v>52</v>
      </c>
      <c r="K867">
        <v>13.441700000000001</v>
      </c>
      <c r="M867" t="str">
        <f t="shared" si="13"/>
        <v/>
      </c>
    </row>
    <row r="868" spans="1:13" x14ac:dyDescent="0.25">
      <c r="A868">
        <v>108</v>
      </c>
      <c r="B868">
        <v>1</v>
      </c>
      <c r="C868">
        <v>0</v>
      </c>
      <c r="E868">
        <v>3</v>
      </c>
      <c r="F868">
        <v>3.39</v>
      </c>
      <c r="G868" t="s">
        <v>1</v>
      </c>
      <c r="H868" t="s">
        <v>5</v>
      </c>
      <c r="I868" t="s">
        <v>3</v>
      </c>
      <c r="J868" t="s">
        <v>72</v>
      </c>
      <c r="K868">
        <v>15.078469999999999</v>
      </c>
      <c r="M868" t="str">
        <f t="shared" si="13"/>
        <v/>
      </c>
    </row>
    <row r="869" spans="1:13" x14ac:dyDescent="0.25">
      <c r="A869">
        <v>108</v>
      </c>
      <c r="B869">
        <v>1</v>
      </c>
      <c r="C869">
        <v>0</v>
      </c>
      <c r="E869">
        <v>1</v>
      </c>
      <c r="F869">
        <v>5.37</v>
      </c>
      <c r="G869" t="s">
        <v>8</v>
      </c>
      <c r="H869" t="s">
        <v>8</v>
      </c>
      <c r="I869" t="s">
        <v>3</v>
      </c>
      <c r="J869" t="s">
        <v>79</v>
      </c>
      <c r="K869">
        <v>17.903590000000001</v>
      </c>
      <c r="M869" t="str">
        <f t="shared" si="13"/>
        <v/>
      </c>
    </row>
    <row r="870" spans="1:13" x14ac:dyDescent="0.25">
      <c r="A870">
        <v>108</v>
      </c>
      <c r="B870">
        <v>1</v>
      </c>
      <c r="C870">
        <v>0</v>
      </c>
      <c r="E870">
        <v>1</v>
      </c>
      <c r="F870">
        <v>5.37</v>
      </c>
      <c r="G870" t="s">
        <v>1</v>
      </c>
      <c r="H870" t="s">
        <v>2</v>
      </c>
      <c r="I870" t="s">
        <v>3</v>
      </c>
      <c r="J870" t="s">
        <v>83</v>
      </c>
      <c r="K870">
        <v>16.883410000000001</v>
      </c>
      <c r="M870" t="str">
        <f t="shared" si="13"/>
        <v/>
      </c>
    </row>
    <row r="871" spans="1:13" x14ac:dyDescent="0.25">
      <c r="A871">
        <v>108</v>
      </c>
      <c r="B871">
        <v>1</v>
      </c>
      <c r="C871">
        <v>0</v>
      </c>
      <c r="E871">
        <v>1</v>
      </c>
      <c r="F871">
        <v>5.58</v>
      </c>
      <c r="G871" t="s">
        <v>8</v>
      </c>
      <c r="H871" t="s">
        <v>8</v>
      </c>
      <c r="I871" t="s">
        <v>3</v>
      </c>
      <c r="J871" t="s">
        <v>58</v>
      </c>
      <c r="K871">
        <v>20.908069999999999</v>
      </c>
      <c r="M871" t="str">
        <f t="shared" si="13"/>
        <v/>
      </c>
    </row>
    <row r="872" spans="1:13" x14ac:dyDescent="0.25">
      <c r="A872">
        <v>108</v>
      </c>
      <c r="B872">
        <v>1</v>
      </c>
      <c r="C872">
        <v>0</v>
      </c>
      <c r="E872">
        <v>1</v>
      </c>
      <c r="F872">
        <v>5.58</v>
      </c>
      <c r="G872" t="s">
        <v>1</v>
      </c>
      <c r="H872" t="s">
        <v>5</v>
      </c>
      <c r="I872" t="s">
        <v>3</v>
      </c>
      <c r="J872" t="s">
        <v>65</v>
      </c>
      <c r="K872">
        <v>20.683859999999999</v>
      </c>
      <c r="M872" t="str">
        <f t="shared" si="13"/>
        <v/>
      </c>
    </row>
    <row r="873" spans="1:13" x14ac:dyDescent="0.25">
      <c r="A873">
        <v>108</v>
      </c>
      <c r="B873">
        <v>1</v>
      </c>
      <c r="C873">
        <v>0</v>
      </c>
      <c r="E873">
        <v>2</v>
      </c>
      <c r="F873">
        <v>4.8099999999999996</v>
      </c>
      <c r="G873" t="s">
        <v>8</v>
      </c>
      <c r="H873" t="s">
        <v>8</v>
      </c>
      <c r="I873" t="s">
        <v>3</v>
      </c>
      <c r="J873" t="s">
        <v>76</v>
      </c>
      <c r="K873">
        <v>22.051570000000002</v>
      </c>
      <c r="M873" t="str">
        <f t="shared" si="13"/>
        <v/>
      </c>
    </row>
    <row r="874" spans="1:13" x14ac:dyDescent="0.25">
      <c r="A874">
        <v>108</v>
      </c>
      <c r="B874">
        <v>1</v>
      </c>
      <c r="C874">
        <v>0</v>
      </c>
      <c r="E874">
        <v>2</v>
      </c>
      <c r="F874">
        <v>4.8099999999999996</v>
      </c>
      <c r="G874" t="s">
        <v>1</v>
      </c>
      <c r="H874" t="s">
        <v>5</v>
      </c>
      <c r="I874" t="s">
        <v>3</v>
      </c>
      <c r="J874" t="s">
        <v>77</v>
      </c>
      <c r="K874">
        <v>20.43722</v>
      </c>
      <c r="M874" t="str">
        <f t="shared" si="13"/>
        <v/>
      </c>
    </row>
    <row r="875" spans="1:13" x14ac:dyDescent="0.25">
      <c r="A875">
        <v>108</v>
      </c>
      <c r="B875">
        <v>1</v>
      </c>
      <c r="C875">
        <v>0</v>
      </c>
      <c r="E875">
        <v>1</v>
      </c>
      <c r="F875">
        <v>6.19</v>
      </c>
      <c r="G875" t="s">
        <v>8</v>
      </c>
      <c r="H875" t="s">
        <v>8</v>
      </c>
      <c r="I875" t="s">
        <v>3</v>
      </c>
      <c r="J875" t="s">
        <v>63</v>
      </c>
      <c r="K875">
        <v>18.52018</v>
      </c>
      <c r="M875" t="str">
        <f t="shared" si="13"/>
        <v/>
      </c>
    </row>
    <row r="876" spans="1:13" x14ac:dyDescent="0.25">
      <c r="A876">
        <v>108</v>
      </c>
      <c r="B876">
        <v>1</v>
      </c>
      <c r="C876">
        <v>0</v>
      </c>
      <c r="E876">
        <v>1</v>
      </c>
      <c r="F876">
        <v>6.19</v>
      </c>
      <c r="G876" t="s">
        <v>1</v>
      </c>
      <c r="H876" t="s">
        <v>2</v>
      </c>
      <c r="I876" t="s">
        <v>3</v>
      </c>
      <c r="J876" t="s">
        <v>73</v>
      </c>
      <c r="K876">
        <v>19.00224</v>
      </c>
      <c r="M876" t="str">
        <f t="shared" si="13"/>
        <v/>
      </c>
    </row>
    <row r="877" spans="1:13" x14ac:dyDescent="0.25">
      <c r="A877">
        <v>108</v>
      </c>
      <c r="B877">
        <v>1</v>
      </c>
      <c r="C877">
        <v>0</v>
      </c>
      <c r="E877">
        <v>3</v>
      </c>
      <c r="F877">
        <v>3.02</v>
      </c>
      <c r="G877" t="s">
        <v>8</v>
      </c>
      <c r="H877" t="s">
        <v>8</v>
      </c>
      <c r="I877" t="s">
        <v>3</v>
      </c>
      <c r="J877" t="s">
        <v>51</v>
      </c>
      <c r="K877">
        <v>14.5852</v>
      </c>
      <c r="M877" t="str">
        <f t="shared" si="13"/>
        <v/>
      </c>
    </row>
    <row r="878" spans="1:13" x14ac:dyDescent="0.25">
      <c r="A878">
        <v>108</v>
      </c>
      <c r="B878">
        <v>1</v>
      </c>
      <c r="C878">
        <v>0</v>
      </c>
      <c r="E878">
        <v>3</v>
      </c>
      <c r="F878">
        <v>3.02</v>
      </c>
      <c r="G878" t="s">
        <v>1</v>
      </c>
      <c r="H878" t="s">
        <v>2</v>
      </c>
      <c r="I878" t="s">
        <v>3</v>
      </c>
      <c r="J878" t="s">
        <v>71</v>
      </c>
      <c r="K878">
        <v>14.41704</v>
      </c>
      <c r="M878" t="str">
        <f t="shared" si="13"/>
        <v/>
      </c>
    </row>
    <row r="879" spans="1:13" x14ac:dyDescent="0.25">
      <c r="A879">
        <v>108</v>
      </c>
      <c r="B879">
        <v>1</v>
      </c>
      <c r="C879">
        <v>0</v>
      </c>
      <c r="E879">
        <v>2</v>
      </c>
      <c r="F879">
        <v>4.7</v>
      </c>
      <c r="G879" t="s">
        <v>8</v>
      </c>
      <c r="H879" t="s">
        <v>8</v>
      </c>
      <c r="I879" t="s">
        <v>3</v>
      </c>
      <c r="J879" t="s">
        <v>78</v>
      </c>
      <c r="K879">
        <v>18.127800000000001</v>
      </c>
      <c r="M879" t="str">
        <f t="shared" si="13"/>
        <v/>
      </c>
    </row>
    <row r="880" spans="1:13" x14ac:dyDescent="0.25">
      <c r="A880">
        <v>108</v>
      </c>
      <c r="B880">
        <v>1</v>
      </c>
      <c r="C880">
        <v>0</v>
      </c>
      <c r="E880">
        <v>2</v>
      </c>
      <c r="F880">
        <v>4.7</v>
      </c>
      <c r="G880" t="s">
        <v>1</v>
      </c>
      <c r="H880" t="s">
        <v>2</v>
      </c>
      <c r="I880" t="s">
        <v>3</v>
      </c>
      <c r="J880" t="s">
        <v>68</v>
      </c>
      <c r="K880">
        <v>20</v>
      </c>
      <c r="M880" t="str">
        <f t="shared" si="13"/>
        <v/>
      </c>
    </row>
    <row r="881" spans="1:13" x14ac:dyDescent="0.25">
      <c r="A881">
        <v>108</v>
      </c>
      <c r="B881">
        <v>1</v>
      </c>
      <c r="C881">
        <v>0</v>
      </c>
      <c r="E881">
        <v>3</v>
      </c>
      <c r="F881">
        <v>2.56</v>
      </c>
      <c r="G881" t="s">
        <v>8</v>
      </c>
      <c r="H881" t="s">
        <v>8</v>
      </c>
      <c r="I881" t="s">
        <v>3</v>
      </c>
      <c r="J881" t="s">
        <v>54</v>
      </c>
      <c r="K881">
        <v>13.80045</v>
      </c>
      <c r="M881" t="str">
        <f t="shared" si="13"/>
        <v/>
      </c>
    </row>
    <row r="882" spans="1:13" x14ac:dyDescent="0.25">
      <c r="A882">
        <v>108</v>
      </c>
      <c r="B882">
        <v>1</v>
      </c>
      <c r="C882">
        <v>0</v>
      </c>
      <c r="E882">
        <v>3</v>
      </c>
      <c r="F882">
        <v>2.56</v>
      </c>
      <c r="G882" t="s">
        <v>1</v>
      </c>
      <c r="H882" t="s">
        <v>5</v>
      </c>
      <c r="I882" t="s">
        <v>3</v>
      </c>
      <c r="J882" t="s">
        <v>70</v>
      </c>
      <c r="K882">
        <v>14.316140000000001</v>
      </c>
      <c r="M882" t="str">
        <f t="shared" si="13"/>
        <v/>
      </c>
    </row>
    <row r="883" spans="1:13" x14ac:dyDescent="0.25">
      <c r="A883">
        <v>108</v>
      </c>
      <c r="B883">
        <v>1</v>
      </c>
      <c r="C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47</v>
      </c>
      <c r="K883">
        <v>16.378920000000001</v>
      </c>
      <c r="M883" t="str">
        <f t="shared" si="13"/>
        <v/>
      </c>
    </row>
    <row r="884" spans="1:13" x14ac:dyDescent="0.25">
      <c r="A884">
        <v>108</v>
      </c>
      <c r="B884">
        <v>1</v>
      </c>
      <c r="C884">
        <v>0</v>
      </c>
      <c r="E884">
        <v>1</v>
      </c>
      <c r="F884">
        <v>5.08</v>
      </c>
      <c r="G884" t="s">
        <v>8</v>
      </c>
      <c r="H884" t="s">
        <v>8</v>
      </c>
      <c r="I884" t="s">
        <v>6</v>
      </c>
      <c r="J884" t="s">
        <v>67</v>
      </c>
      <c r="K884">
        <v>16.692830000000001</v>
      </c>
      <c r="M884" t="str">
        <f t="shared" si="13"/>
        <v/>
      </c>
    </row>
    <row r="885" spans="1:13" x14ac:dyDescent="0.25">
      <c r="A885">
        <v>108</v>
      </c>
      <c r="B885">
        <v>1</v>
      </c>
      <c r="C885">
        <v>0</v>
      </c>
      <c r="E885">
        <v>1</v>
      </c>
      <c r="F885">
        <v>5.08</v>
      </c>
      <c r="G885" t="s">
        <v>1</v>
      </c>
      <c r="H885" t="s">
        <v>5</v>
      </c>
      <c r="I885" t="s">
        <v>6</v>
      </c>
      <c r="J885" t="s">
        <v>60</v>
      </c>
      <c r="K885">
        <v>16.098649999999999</v>
      </c>
      <c r="M885" t="str">
        <f t="shared" si="13"/>
        <v/>
      </c>
    </row>
    <row r="886" spans="1:13" x14ac:dyDescent="0.25">
      <c r="A886">
        <v>108</v>
      </c>
      <c r="B886">
        <v>1</v>
      </c>
      <c r="C886">
        <v>0</v>
      </c>
      <c r="E886">
        <v>2</v>
      </c>
      <c r="F886">
        <v>4.47</v>
      </c>
      <c r="G886" t="s">
        <v>8</v>
      </c>
      <c r="H886" t="s">
        <v>8</v>
      </c>
      <c r="I886" t="s">
        <v>6</v>
      </c>
      <c r="J886" t="s">
        <v>59</v>
      </c>
      <c r="K886">
        <v>18.755610000000001</v>
      </c>
      <c r="M886" t="str">
        <f t="shared" si="13"/>
        <v/>
      </c>
    </row>
    <row r="887" spans="1:13" x14ac:dyDescent="0.25">
      <c r="A887">
        <v>108</v>
      </c>
      <c r="B887">
        <v>1</v>
      </c>
      <c r="C887">
        <v>0</v>
      </c>
      <c r="E887">
        <v>2</v>
      </c>
      <c r="F887">
        <v>4.47</v>
      </c>
      <c r="G887" t="s">
        <v>1</v>
      </c>
      <c r="H887" t="s">
        <v>5</v>
      </c>
      <c r="I887" t="s">
        <v>6</v>
      </c>
      <c r="J887" t="s">
        <v>64</v>
      </c>
      <c r="K887">
        <v>17.017939999999999</v>
      </c>
      <c r="M887" t="str">
        <f t="shared" si="13"/>
        <v/>
      </c>
    </row>
    <row r="888" spans="1:13" x14ac:dyDescent="0.25">
      <c r="A888">
        <v>108</v>
      </c>
      <c r="B888">
        <v>1</v>
      </c>
      <c r="C888">
        <v>0</v>
      </c>
      <c r="E888">
        <v>2</v>
      </c>
      <c r="F888">
        <v>4.25</v>
      </c>
      <c r="G888" t="s">
        <v>8</v>
      </c>
      <c r="H888" t="s">
        <v>8</v>
      </c>
      <c r="I888" t="s">
        <v>6</v>
      </c>
      <c r="J888" t="s">
        <v>66</v>
      </c>
      <c r="K888">
        <v>19.551570000000002</v>
      </c>
      <c r="M888" t="str">
        <f t="shared" si="13"/>
        <v/>
      </c>
    </row>
    <row r="889" spans="1:13" x14ac:dyDescent="0.25">
      <c r="A889">
        <v>108</v>
      </c>
      <c r="B889">
        <v>1</v>
      </c>
      <c r="C889">
        <v>0</v>
      </c>
      <c r="E889">
        <v>2</v>
      </c>
      <c r="F889">
        <v>4.25</v>
      </c>
      <c r="G889" t="s">
        <v>1</v>
      </c>
      <c r="H889" t="s">
        <v>2</v>
      </c>
      <c r="I889" t="s">
        <v>6</v>
      </c>
      <c r="J889" s="9" t="s">
        <v>49</v>
      </c>
      <c r="K889">
        <v>18.654710000000001</v>
      </c>
      <c r="M889" t="str">
        <f t="shared" si="13"/>
        <v/>
      </c>
    </row>
    <row r="890" spans="1:13" x14ac:dyDescent="0.25">
      <c r="A890">
        <v>108</v>
      </c>
      <c r="B890">
        <v>1</v>
      </c>
      <c r="C890">
        <v>0</v>
      </c>
      <c r="E890">
        <v>3</v>
      </c>
      <c r="F890">
        <v>1.97</v>
      </c>
      <c r="G890" t="s">
        <v>8</v>
      </c>
      <c r="H890" t="s">
        <v>8</v>
      </c>
      <c r="I890" t="s">
        <v>6</v>
      </c>
      <c r="J890" t="s">
        <v>74</v>
      </c>
      <c r="K890">
        <v>15.784750000000001</v>
      </c>
      <c r="M890" t="str">
        <f t="shared" si="13"/>
        <v/>
      </c>
    </row>
    <row r="891" spans="1:13" x14ac:dyDescent="0.25">
      <c r="A891">
        <v>108</v>
      </c>
      <c r="B891">
        <v>1</v>
      </c>
      <c r="C891">
        <v>0</v>
      </c>
      <c r="E891">
        <v>3</v>
      </c>
      <c r="F891">
        <v>1.97</v>
      </c>
      <c r="G891" t="s">
        <v>1</v>
      </c>
      <c r="H891" t="s">
        <v>5</v>
      </c>
      <c r="I891" t="s">
        <v>6</v>
      </c>
      <c r="J891" t="s">
        <v>86</v>
      </c>
      <c r="K891">
        <v>13.52018</v>
      </c>
      <c r="M891" t="str">
        <f t="shared" si="13"/>
        <v/>
      </c>
    </row>
    <row r="892" spans="1:13" x14ac:dyDescent="0.25">
      <c r="A892">
        <v>108</v>
      </c>
      <c r="B892">
        <v>1</v>
      </c>
      <c r="C892">
        <v>0</v>
      </c>
      <c r="E892">
        <v>1</v>
      </c>
      <c r="F892">
        <v>4.72</v>
      </c>
      <c r="G892" t="s">
        <v>8</v>
      </c>
      <c r="H892" t="s">
        <v>8</v>
      </c>
      <c r="I892" t="s">
        <v>6</v>
      </c>
      <c r="J892" t="s">
        <v>85</v>
      </c>
      <c r="K892">
        <v>17.096409999999999</v>
      </c>
      <c r="M892" t="str">
        <f t="shared" si="13"/>
        <v/>
      </c>
    </row>
    <row r="893" spans="1:13" x14ac:dyDescent="0.25">
      <c r="A893">
        <v>108</v>
      </c>
      <c r="B893">
        <v>1</v>
      </c>
      <c r="C893">
        <v>0</v>
      </c>
      <c r="E893">
        <v>1</v>
      </c>
      <c r="F893">
        <v>4.72</v>
      </c>
      <c r="G893" t="s">
        <v>1</v>
      </c>
      <c r="H893" t="s">
        <v>2</v>
      </c>
      <c r="I893" t="s">
        <v>6</v>
      </c>
      <c r="J893" t="s">
        <v>84</v>
      </c>
      <c r="K893">
        <v>15.42601</v>
      </c>
      <c r="M893" t="str">
        <f t="shared" si="13"/>
        <v/>
      </c>
    </row>
    <row r="894" spans="1:13" x14ac:dyDescent="0.25">
      <c r="A894">
        <v>108</v>
      </c>
      <c r="B894">
        <v>1</v>
      </c>
      <c r="C894">
        <v>0</v>
      </c>
      <c r="E894">
        <v>3</v>
      </c>
      <c r="F894">
        <v>3.2</v>
      </c>
      <c r="G894" t="s">
        <v>8</v>
      </c>
      <c r="H894" t="s">
        <v>8</v>
      </c>
      <c r="I894" t="s">
        <v>6</v>
      </c>
      <c r="J894" t="s">
        <v>82</v>
      </c>
      <c r="K894">
        <v>16.1435</v>
      </c>
      <c r="M894" t="str">
        <f t="shared" si="13"/>
        <v/>
      </c>
    </row>
    <row r="895" spans="1:13" x14ac:dyDescent="0.25">
      <c r="A895">
        <v>108</v>
      </c>
      <c r="B895">
        <v>1</v>
      </c>
      <c r="C895">
        <v>0</v>
      </c>
      <c r="E895">
        <v>3</v>
      </c>
      <c r="F895">
        <v>3.2</v>
      </c>
      <c r="G895" t="s">
        <v>1</v>
      </c>
      <c r="H895" t="s">
        <v>5</v>
      </c>
      <c r="I895" t="s">
        <v>6</v>
      </c>
      <c r="J895" t="s">
        <v>75</v>
      </c>
      <c r="K895">
        <v>18.654710000000001</v>
      </c>
      <c r="M895" t="str">
        <f t="shared" si="13"/>
        <v/>
      </c>
    </row>
    <row r="896" spans="1:13" x14ac:dyDescent="0.25">
      <c r="A896">
        <v>108</v>
      </c>
      <c r="B896">
        <v>1</v>
      </c>
      <c r="C896">
        <v>0</v>
      </c>
      <c r="E896">
        <v>3</v>
      </c>
      <c r="F896">
        <v>3.01</v>
      </c>
      <c r="G896" t="s">
        <v>8</v>
      </c>
      <c r="H896" t="s">
        <v>8</v>
      </c>
      <c r="I896" t="s">
        <v>6</v>
      </c>
      <c r="J896" t="s">
        <v>50</v>
      </c>
      <c r="K896">
        <v>21.322870000000002</v>
      </c>
      <c r="M896" t="str">
        <f t="shared" si="13"/>
        <v/>
      </c>
    </row>
    <row r="897" spans="1:13" x14ac:dyDescent="0.25">
      <c r="A897">
        <v>108</v>
      </c>
      <c r="B897">
        <v>1</v>
      </c>
      <c r="C897">
        <v>0</v>
      </c>
      <c r="E897">
        <v>3</v>
      </c>
      <c r="F897">
        <v>3.01</v>
      </c>
      <c r="G897" t="s">
        <v>1</v>
      </c>
      <c r="H897" t="s">
        <v>2</v>
      </c>
      <c r="I897" t="s">
        <v>6</v>
      </c>
      <c r="J897" t="s">
        <v>87</v>
      </c>
      <c r="K897">
        <v>18.318390000000001</v>
      </c>
      <c r="M897" t="str">
        <f t="shared" si="13"/>
        <v/>
      </c>
    </row>
    <row r="898" spans="1:13" x14ac:dyDescent="0.25">
      <c r="A898">
        <v>108</v>
      </c>
      <c r="B898">
        <v>1</v>
      </c>
      <c r="C898">
        <v>0</v>
      </c>
      <c r="E898">
        <v>2</v>
      </c>
      <c r="F898">
        <v>4.1399999999999997</v>
      </c>
      <c r="G898" t="s">
        <v>8</v>
      </c>
      <c r="H898" t="s">
        <v>8</v>
      </c>
      <c r="I898" t="s">
        <v>6</v>
      </c>
      <c r="J898" t="s">
        <v>55</v>
      </c>
      <c r="K898">
        <v>17.780270000000002</v>
      </c>
      <c r="M898" t="str">
        <f t="shared" si="13"/>
        <v/>
      </c>
    </row>
    <row r="899" spans="1:13" x14ac:dyDescent="0.25">
      <c r="A899">
        <v>108</v>
      </c>
      <c r="B899">
        <v>1</v>
      </c>
      <c r="C899">
        <v>0</v>
      </c>
      <c r="E899">
        <v>2</v>
      </c>
      <c r="F899">
        <v>4.1399999999999997</v>
      </c>
      <c r="G899" t="s">
        <v>1</v>
      </c>
      <c r="H899" t="s">
        <v>5</v>
      </c>
      <c r="I899" t="s">
        <v>6</v>
      </c>
      <c r="J899" t="s">
        <v>56</v>
      </c>
      <c r="K899">
        <v>17.567260000000001</v>
      </c>
      <c r="M899" t="str">
        <f t="shared" ref="M899:M962" si="14">IF(K899&gt;23,K899,"")</f>
        <v/>
      </c>
    </row>
    <row r="900" spans="1:13" x14ac:dyDescent="0.25">
      <c r="A900">
        <v>108</v>
      </c>
      <c r="B900">
        <v>1</v>
      </c>
      <c r="C900">
        <v>0</v>
      </c>
      <c r="E900">
        <v>1</v>
      </c>
      <c r="F900">
        <v>6.04</v>
      </c>
      <c r="G900" t="s">
        <v>8</v>
      </c>
      <c r="H900" t="s">
        <v>8</v>
      </c>
      <c r="I900" t="s">
        <v>6</v>
      </c>
      <c r="J900" t="s">
        <v>53</v>
      </c>
      <c r="K900">
        <v>20.70628</v>
      </c>
      <c r="M900" t="str">
        <f t="shared" si="14"/>
        <v/>
      </c>
    </row>
    <row r="901" spans="1:13" x14ac:dyDescent="0.25">
      <c r="A901">
        <v>108</v>
      </c>
      <c r="B901">
        <v>1</v>
      </c>
      <c r="C901">
        <v>0</v>
      </c>
      <c r="E901">
        <v>1</v>
      </c>
      <c r="F901">
        <v>6.04</v>
      </c>
      <c r="G901" t="s">
        <v>1</v>
      </c>
      <c r="H901" t="s">
        <v>2</v>
      </c>
      <c r="I901" t="s">
        <v>6</v>
      </c>
      <c r="J901" t="s">
        <v>69</v>
      </c>
      <c r="K901">
        <v>19.596409999999999</v>
      </c>
      <c r="M901" t="str">
        <f t="shared" si="14"/>
        <v/>
      </c>
    </row>
    <row r="902" spans="1:13" x14ac:dyDescent="0.25">
      <c r="A902">
        <v>108</v>
      </c>
      <c r="B902">
        <v>1</v>
      </c>
      <c r="C902">
        <v>0</v>
      </c>
      <c r="E902">
        <v>2</v>
      </c>
      <c r="F902">
        <v>3.99</v>
      </c>
      <c r="G902" t="s">
        <v>8</v>
      </c>
      <c r="H902" t="s">
        <v>8</v>
      </c>
      <c r="I902" t="s">
        <v>6</v>
      </c>
      <c r="J902" t="s">
        <v>81</v>
      </c>
      <c r="K902">
        <v>16.950669999999999</v>
      </c>
      <c r="M902" t="str">
        <f t="shared" si="14"/>
        <v/>
      </c>
    </row>
    <row r="903" spans="1:13" x14ac:dyDescent="0.25">
      <c r="A903">
        <v>108</v>
      </c>
      <c r="B903">
        <v>1</v>
      </c>
      <c r="C903">
        <v>0</v>
      </c>
      <c r="E903">
        <v>2</v>
      </c>
      <c r="F903">
        <v>3.99</v>
      </c>
      <c r="G903" t="s">
        <v>1</v>
      </c>
      <c r="H903" t="s">
        <v>2</v>
      </c>
      <c r="I903" t="s">
        <v>6</v>
      </c>
      <c r="J903" t="s">
        <v>62</v>
      </c>
      <c r="K903">
        <v>19.058299999999999</v>
      </c>
      <c r="M903" t="str">
        <f t="shared" si="14"/>
        <v/>
      </c>
    </row>
    <row r="904" spans="1:13" x14ac:dyDescent="0.25">
      <c r="A904">
        <v>108</v>
      </c>
      <c r="B904">
        <v>2</v>
      </c>
      <c r="C904">
        <v>25</v>
      </c>
      <c r="E904">
        <v>2</v>
      </c>
      <c r="F904">
        <v>4.75</v>
      </c>
      <c r="G904" t="s">
        <v>8</v>
      </c>
      <c r="H904" t="s">
        <v>8</v>
      </c>
      <c r="I904" t="s">
        <v>3</v>
      </c>
      <c r="J904" t="s">
        <v>192</v>
      </c>
      <c r="K904">
        <v>17.06278</v>
      </c>
      <c r="M904" t="str">
        <f t="shared" si="14"/>
        <v/>
      </c>
    </row>
    <row r="905" spans="1:13" x14ac:dyDescent="0.25">
      <c r="A905">
        <v>108</v>
      </c>
      <c r="B905">
        <v>2</v>
      </c>
      <c r="C905">
        <v>25</v>
      </c>
      <c r="E905">
        <v>2</v>
      </c>
      <c r="F905">
        <v>4.75</v>
      </c>
      <c r="G905" t="s">
        <v>1</v>
      </c>
      <c r="H905" t="s">
        <v>5</v>
      </c>
      <c r="I905" t="s">
        <v>3</v>
      </c>
      <c r="J905" t="s">
        <v>204</v>
      </c>
      <c r="K905">
        <v>15.01121</v>
      </c>
      <c r="M905" t="str">
        <f t="shared" si="14"/>
        <v/>
      </c>
    </row>
    <row r="906" spans="1:13" x14ac:dyDescent="0.25">
      <c r="A906">
        <v>108</v>
      </c>
      <c r="B906">
        <v>2</v>
      </c>
      <c r="C906">
        <v>25</v>
      </c>
      <c r="E906">
        <v>1</v>
      </c>
      <c r="F906">
        <v>6.98</v>
      </c>
      <c r="G906" t="s">
        <v>8</v>
      </c>
      <c r="H906" t="s">
        <v>8</v>
      </c>
      <c r="I906" t="s">
        <v>3</v>
      </c>
      <c r="J906" t="s">
        <v>200</v>
      </c>
      <c r="K906">
        <v>16.692830000000001</v>
      </c>
      <c r="M906" t="str">
        <f t="shared" si="14"/>
        <v/>
      </c>
    </row>
    <row r="907" spans="1:13" x14ac:dyDescent="0.25">
      <c r="A907">
        <v>108</v>
      </c>
      <c r="B907">
        <v>2</v>
      </c>
      <c r="C907">
        <v>25</v>
      </c>
      <c r="E907">
        <v>1</v>
      </c>
      <c r="F907">
        <v>6.98</v>
      </c>
      <c r="G907" t="s">
        <v>1</v>
      </c>
      <c r="H907" t="s">
        <v>2</v>
      </c>
      <c r="I907" t="s">
        <v>3</v>
      </c>
      <c r="J907" t="s">
        <v>205</v>
      </c>
      <c r="K907">
        <v>16.984300000000001</v>
      </c>
      <c r="M907" t="str">
        <f t="shared" si="14"/>
        <v/>
      </c>
    </row>
    <row r="908" spans="1:13" x14ac:dyDescent="0.25">
      <c r="A908">
        <v>108</v>
      </c>
      <c r="B908">
        <v>2</v>
      </c>
      <c r="C908">
        <v>25</v>
      </c>
      <c r="E908">
        <v>2</v>
      </c>
      <c r="F908">
        <v>4.68</v>
      </c>
      <c r="G908" t="s">
        <v>8</v>
      </c>
      <c r="H908" t="s">
        <v>8</v>
      </c>
      <c r="I908" t="s">
        <v>3</v>
      </c>
      <c r="J908" t="s">
        <v>183</v>
      </c>
      <c r="K908">
        <v>15.964130000000001</v>
      </c>
      <c r="M908" t="str">
        <f t="shared" si="14"/>
        <v/>
      </c>
    </row>
    <row r="909" spans="1:13" x14ac:dyDescent="0.25">
      <c r="A909">
        <v>108</v>
      </c>
      <c r="B909">
        <v>2</v>
      </c>
      <c r="C909">
        <v>25</v>
      </c>
      <c r="E909">
        <v>2</v>
      </c>
      <c r="F909">
        <v>4.68</v>
      </c>
      <c r="G909" t="s">
        <v>1</v>
      </c>
      <c r="H909" t="s">
        <v>2</v>
      </c>
      <c r="I909" t="s">
        <v>3</v>
      </c>
      <c r="J909" t="s">
        <v>173</v>
      </c>
      <c r="K909">
        <v>15.73991</v>
      </c>
      <c r="M909" t="str">
        <f t="shared" si="14"/>
        <v/>
      </c>
    </row>
    <row r="910" spans="1:13" x14ac:dyDescent="0.25">
      <c r="A910">
        <v>108</v>
      </c>
      <c r="B910">
        <v>2</v>
      </c>
      <c r="C910">
        <v>25</v>
      </c>
      <c r="E910">
        <v>1</v>
      </c>
      <c r="F910">
        <v>5.56</v>
      </c>
      <c r="G910" t="s">
        <v>8</v>
      </c>
      <c r="H910" t="s">
        <v>8</v>
      </c>
      <c r="I910" t="s">
        <v>3</v>
      </c>
      <c r="J910" t="s">
        <v>178</v>
      </c>
      <c r="K910">
        <v>16.132290000000001</v>
      </c>
      <c r="M910" t="str">
        <f t="shared" si="14"/>
        <v/>
      </c>
    </row>
    <row r="911" spans="1:13" x14ac:dyDescent="0.25">
      <c r="A911">
        <v>108</v>
      </c>
      <c r="B911">
        <v>2</v>
      </c>
      <c r="C911">
        <v>25</v>
      </c>
      <c r="E911">
        <v>1</v>
      </c>
      <c r="F911">
        <v>5.56</v>
      </c>
      <c r="G911" t="s">
        <v>1</v>
      </c>
      <c r="H911" t="s">
        <v>2</v>
      </c>
      <c r="I911" t="s">
        <v>3</v>
      </c>
      <c r="J911" t="s">
        <v>182</v>
      </c>
      <c r="K911">
        <v>16.692830000000001</v>
      </c>
      <c r="M911" t="str">
        <f t="shared" si="14"/>
        <v/>
      </c>
    </row>
    <row r="912" spans="1:13" x14ac:dyDescent="0.25">
      <c r="A912">
        <v>108</v>
      </c>
      <c r="B912">
        <v>2</v>
      </c>
      <c r="C912">
        <v>25</v>
      </c>
      <c r="E912">
        <v>3</v>
      </c>
      <c r="F912">
        <v>2.92</v>
      </c>
      <c r="G912" t="s">
        <v>8</v>
      </c>
      <c r="H912" t="s">
        <v>8</v>
      </c>
      <c r="I912" t="s">
        <v>3</v>
      </c>
      <c r="J912" t="s">
        <v>179</v>
      </c>
      <c r="K912">
        <v>15.100899999999999</v>
      </c>
      <c r="M912" t="str">
        <f t="shared" si="14"/>
        <v/>
      </c>
    </row>
    <row r="913" spans="1:13" x14ac:dyDescent="0.25">
      <c r="A913">
        <v>108</v>
      </c>
      <c r="B913">
        <v>2</v>
      </c>
      <c r="C913">
        <v>25</v>
      </c>
      <c r="E913">
        <v>3</v>
      </c>
      <c r="F913">
        <v>2.92</v>
      </c>
      <c r="G913" t="s">
        <v>1</v>
      </c>
      <c r="H913" t="s">
        <v>2</v>
      </c>
      <c r="I913" t="s">
        <v>3</v>
      </c>
      <c r="J913" t="s">
        <v>187</v>
      </c>
      <c r="K913">
        <v>14.71973</v>
      </c>
      <c r="M913" t="str">
        <f t="shared" si="14"/>
        <v/>
      </c>
    </row>
    <row r="914" spans="1:13" x14ac:dyDescent="0.25">
      <c r="A914">
        <v>108</v>
      </c>
      <c r="B914">
        <v>2</v>
      </c>
      <c r="C914">
        <v>25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168</v>
      </c>
      <c r="K914">
        <v>15.515689999999999</v>
      </c>
      <c r="M914" t="str">
        <f t="shared" si="14"/>
        <v/>
      </c>
    </row>
    <row r="915" spans="1:13" x14ac:dyDescent="0.25">
      <c r="A915">
        <v>108</v>
      </c>
      <c r="B915">
        <v>2</v>
      </c>
      <c r="C915">
        <v>25</v>
      </c>
      <c r="E915">
        <v>2</v>
      </c>
      <c r="F915">
        <v>5.04</v>
      </c>
      <c r="G915" t="s">
        <v>8</v>
      </c>
      <c r="H915" t="s">
        <v>8</v>
      </c>
      <c r="I915" t="s">
        <v>3</v>
      </c>
      <c r="J915" t="s">
        <v>174</v>
      </c>
      <c r="K915">
        <v>16.50224</v>
      </c>
      <c r="M915" t="str">
        <f t="shared" si="14"/>
        <v/>
      </c>
    </row>
    <row r="916" spans="1:13" x14ac:dyDescent="0.25">
      <c r="A916">
        <v>108</v>
      </c>
      <c r="B916">
        <v>2</v>
      </c>
      <c r="C916">
        <v>25</v>
      </c>
      <c r="E916">
        <v>2</v>
      </c>
      <c r="F916">
        <v>5.04</v>
      </c>
      <c r="G916" t="s">
        <v>1</v>
      </c>
      <c r="H916" t="s">
        <v>5</v>
      </c>
      <c r="I916" t="s">
        <v>3</v>
      </c>
      <c r="J916" t="s">
        <v>189</v>
      </c>
      <c r="K916">
        <v>15.90807</v>
      </c>
      <c r="M916" t="str">
        <f t="shared" si="14"/>
        <v/>
      </c>
    </row>
    <row r="917" spans="1:13" x14ac:dyDescent="0.25">
      <c r="A917">
        <v>108</v>
      </c>
      <c r="B917">
        <v>2</v>
      </c>
      <c r="C917">
        <v>25</v>
      </c>
      <c r="E917">
        <v>2</v>
      </c>
      <c r="F917">
        <v>4.9400000000000004</v>
      </c>
      <c r="G917" t="s">
        <v>8</v>
      </c>
      <c r="H917" t="s">
        <v>8</v>
      </c>
      <c r="I917" t="s">
        <v>3</v>
      </c>
      <c r="J917" t="s">
        <v>180</v>
      </c>
      <c r="K917">
        <v>16.18834</v>
      </c>
      <c r="M917" t="str">
        <f t="shared" si="14"/>
        <v/>
      </c>
    </row>
    <row r="918" spans="1:13" x14ac:dyDescent="0.25">
      <c r="A918">
        <v>108</v>
      </c>
      <c r="B918">
        <v>2</v>
      </c>
      <c r="C918">
        <v>25</v>
      </c>
      <c r="E918">
        <v>2</v>
      </c>
      <c r="F918">
        <v>4.9400000000000004</v>
      </c>
      <c r="G918" t="s">
        <v>1</v>
      </c>
      <c r="H918" t="s">
        <v>2</v>
      </c>
      <c r="I918" t="s">
        <v>3</v>
      </c>
      <c r="J918" t="s">
        <v>207</v>
      </c>
      <c r="K918">
        <v>15.60538</v>
      </c>
      <c r="M918" t="str">
        <f t="shared" si="14"/>
        <v/>
      </c>
    </row>
    <row r="919" spans="1:13" x14ac:dyDescent="0.25">
      <c r="A919">
        <v>108</v>
      </c>
      <c r="B919">
        <v>2</v>
      </c>
      <c r="C919">
        <v>25</v>
      </c>
      <c r="E919">
        <v>3</v>
      </c>
      <c r="F919">
        <v>3.25</v>
      </c>
      <c r="G919" t="s">
        <v>8</v>
      </c>
      <c r="H919" t="s">
        <v>8</v>
      </c>
      <c r="I919" t="s">
        <v>3</v>
      </c>
      <c r="J919" t="s">
        <v>208</v>
      </c>
      <c r="K919">
        <v>14.181609999999999</v>
      </c>
      <c r="M919" t="str">
        <f t="shared" si="14"/>
        <v/>
      </c>
    </row>
    <row r="920" spans="1:13" x14ac:dyDescent="0.25">
      <c r="A920">
        <v>108</v>
      </c>
      <c r="B920">
        <v>2</v>
      </c>
      <c r="C920">
        <v>25</v>
      </c>
      <c r="E920">
        <v>3</v>
      </c>
      <c r="F920">
        <v>3.25</v>
      </c>
      <c r="G920" t="s">
        <v>1</v>
      </c>
      <c r="H920" t="s">
        <v>5</v>
      </c>
      <c r="I920" t="s">
        <v>3</v>
      </c>
      <c r="J920" t="s">
        <v>196</v>
      </c>
      <c r="K920">
        <v>16.378920000000001</v>
      </c>
      <c r="M920" t="str">
        <f t="shared" si="14"/>
        <v/>
      </c>
    </row>
    <row r="921" spans="1:13" x14ac:dyDescent="0.25">
      <c r="A921">
        <v>108</v>
      </c>
      <c r="B921">
        <v>2</v>
      </c>
      <c r="C921">
        <v>25</v>
      </c>
      <c r="E921">
        <v>1</v>
      </c>
      <c r="F921">
        <v>5.86</v>
      </c>
      <c r="G921" t="s">
        <v>8</v>
      </c>
      <c r="H921" t="s">
        <v>8</v>
      </c>
      <c r="I921" t="s">
        <v>3</v>
      </c>
      <c r="J921" t="s">
        <v>203</v>
      </c>
      <c r="K921">
        <v>16.995519999999999</v>
      </c>
      <c r="M921" t="str">
        <f t="shared" si="14"/>
        <v/>
      </c>
    </row>
    <row r="922" spans="1:13" x14ac:dyDescent="0.25">
      <c r="A922">
        <v>108</v>
      </c>
      <c r="B922">
        <v>2</v>
      </c>
      <c r="C922">
        <v>25</v>
      </c>
      <c r="E922">
        <v>1</v>
      </c>
      <c r="F922">
        <v>5.86</v>
      </c>
      <c r="G922" t="s">
        <v>1</v>
      </c>
      <c r="H922" t="s">
        <v>5</v>
      </c>
      <c r="I922" t="s">
        <v>3</v>
      </c>
      <c r="J922" t="s">
        <v>186</v>
      </c>
      <c r="K922">
        <v>16.883410000000001</v>
      </c>
      <c r="M922" t="str">
        <f t="shared" si="14"/>
        <v/>
      </c>
    </row>
    <row r="923" spans="1:13" x14ac:dyDescent="0.25">
      <c r="A923">
        <v>108</v>
      </c>
      <c r="B923">
        <v>2</v>
      </c>
      <c r="C923">
        <v>25</v>
      </c>
      <c r="E923">
        <v>3</v>
      </c>
      <c r="F923">
        <v>2.37</v>
      </c>
      <c r="G923" t="s">
        <v>8</v>
      </c>
      <c r="H923" t="s">
        <v>8</v>
      </c>
      <c r="I923" t="s">
        <v>3</v>
      </c>
      <c r="J923" t="s">
        <v>199</v>
      </c>
      <c r="K923">
        <v>15.056050000000001</v>
      </c>
      <c r="M923" t="str">
        <f t="shared" si="14"/>
        <v/>
      </c>
    </row>
    <row r="924" spans="1:13" x14ac:dyDescent="0.25">
      <c r="A924">
        <v>108</v>
      </c>
      <c r="B924">
        <v>2</v>
      </c>
      <c r="C924">
        <v>25</v>
      </c>
      <c r="E924">
        <v>3</v>
      </c>
      <c r="F924">
        <v>2.37</v>
      </c>
      <c r="G924" t="s">
        <v>1</v>
      </c>
      <c r="H924" t="s">
        <v>5</v>
      </c>
      <c r="I924" t="s">
        <v>3</v>
      </c>
      <c r="J924" t="s">
        <v>188</v>
      </c>
      <c r="K924">
        <v>14.42825</v>
      </c>
      <c r="M924" t="str">
        <f t="shared" si="14"/>
        <v/>
      </c>
    </row>
    <row r="925" spans="1:13" x14ac:dyDescent="0.25">
      <c r="A925">
        <v>108</v>
      </c>
      <c r="B925">
        <v>2</v>
      </c>
      <c r="C925">
        <v>25</v>
      </c>
      <c r="E925">
        <v>2</v>
      </c>
      <c r="F925">
        <v>4.2300000000000004</v>
      </c>
      <c r="G925" t="s">
        <v>8</v>
      </c>
      <c r="H925" t="s">
        <v>8</v>
      </c>
      <c r="I925" t="s">
        <v>6</v>
      </c>
      <c r="J925" t="s">
        <v>201</v>
      </c>
      <c r="K925">
        <v>17.701789999999999</v>
      </c>
      <c r="M925" t="str">
        <f t="shared" si="14"/>
        <v/>
      </c>
    </row>
    <row r="926" spans="1:13" x14ac:dyDescent="0.25">
      <c r="A926">
        <v>108</v>
      </c>
      <c r="B926">
        <v>2</v>
      </c>
      <c r="C926">
        <v>25</v>
      </c>
      <c r="E926">
        <v>2</v>
      </c>
      <c r="F926">
        <v>4.2300000000000004</v>
      </c>
      <c r="G926" t="s">
        <v>1</v>
      </c>
      <c r="H926" t="s">
        <v>2</v>
      </c>
      <c r="I926" t="s">
        <v>6</v>
      </c>
      <c r="J926" t="s">
        <v>191</v>
      </c>
      <c r="K926">
        <v>16.300450000000001</v>
      </c>
      <c r="M926" t="str">
        <f t="shared" si="14"/>
        <v/>
      </c>
    </row>
    <row r="927" spans="1:13" x14ac:dyDescent="0.25">
      <c r="A927">
        <v>108</v>
      </c>
      <c r="B927">
        <v>2</v>
      </c>
      <c r="C927">
        <v>25</v>
      </c>
      <c r="E927">
        <v>2</v>
      </c>
      <c r="F927">
        <v>4.37</v>
      </c>
      <c r="G927" t="s">
        <v>8</v>
      </c>
      <c r="H927" t="s">
        <v>8</v>
      </c>
      <c r="I927" t="s">
        <v>6</v>
      </c>
      <c r="J927" t="s">
        <v>190</v>
      </c>
      <c r="K927">
        <v>16.367709999999999</v>
      </c>
      <c r="M927" t="str">
        <f t="shared" si="14"/>
        <v/>
      </c>
    </row>
    <row r="928" spans="1:13" x14ac:dyDescent="0.25">
      <c r="A928">
        <v>108</v>
      </c>
      <c r="B928">
        <v>2</v>
      </c>
      <c r="C928">
        <v>25</v>
      </c>
      <c r="E928">
        <v>2</v>
      </c>
      <c r="F928">
        <v>4.37</v>
      </c>
      <c r="G928" t="s">
        <v>1</v>
      </c>
      <c r="H928" t="s">
        <v>5</v>
      </c>
      <c r="I928" t="s">
        <v>6</v>
      </c>
      <c r="J928" t="s">
        <v>177</v>
      </c>
      <c r="K928">
        <v>14.43946</v>
      </c>
      <c r="M928" t="str">
        <f t="shared" si="14"/>
        <v/>
      </c>
    </row>
    <row r="929" spans="1:13" x14ac:dyDescent="0.25">
      <c r="A929">
        <v>108</v>
      </c>
      <c r="B929">
        <v>2</v>
      </c>
      <c r="C929">
        <v>25</v>
      </c>
      <c r="E929">
        <v>1</v>
      </c>
      <c r="F929">
        <v>4.66</v>
      </c>
      <c r="G929" t="s">
        <v>8</v>
      </c>
      <c r="H929" t="s">
        <v>8</v>
      </c>
      <c r="I929" t="s">
        <v>6</v>
      </c>
      <c r="J929" t="s">
        <v>176</v>
      </c>
      <c r="K929">
        <v>15.28027</v>
      </c>
      <c r="M929" t="str">
        <f t="shared" si="14"/>
        <v/>
      </c>
    </row>
    <row r="930" spans="1:13" x14ac:dyDescent="0.25">
      <c r="A930">
        <v>108</v>
      </c>
      <c r="B930">
        <v>2</v>
      </c>
      <c r="C930">
        <v>25</v>
      </c>
      <c r="E930">
        <v>1</v>
      </c>
      <c r="F930">
        <v>4.66</v>
      </c>
      <c r="G930" t="s">
        <v>1</v>
      </c>
      <c r="H930" t="s">
        <v>2</v>
      </c>
      <c r="I930" t="s">
        <v>6</v>
      </c>
      <c r="J930" t="s">
        <v>193</v>
      </c>
      <c r="K930">
        <v>15.99776</v>
      </c>
      <c r="M930" t="str">
        <f t="shared" si="14"/>
        <v/>
      </c>
    </row>
    <row r="931" spans="1:13" x14ac:dyDescent="0.25">
      <c r="A931">
        <v>108</v>
      </c>
      <c r="B931">
        <v>2</v>
      </c>
      <c r="C931">
        <v>25</v>
      </c>
      <c r="E931">
        <v>3</v>
      </c>
      <c r="F931">
        <v>2.99</v>
      </c>
      <c r="G931" t="s">
        <v>8</v>
      </c>
      <c r="H931" t="s">
        <v>8</v>
      </c>
      <c r="I931" t="s">
        <v>6</v>
      </c>
      <c r="J931" t="s">
        <v>198</v>
      </c>
      <c r="K931">
        <v>14.67489</v>
      </c>
      <c r="M931" t="str">
        <f t="shared" si="14"/>
        <v/>
      </c>
    </row>
    <row r="932" spans="1:13" x14ac:dyDescent="0.25">
      <c r="A932">
        <v>108</v>
      </c>
      <c r="B932">
        <v>2</v>
      </c>
      <c r="C932">
        <v>25</v>
      </c>
      <c r="E932">
        <v>3</v>
      </c>
      <c r="F932">
        <v>2.99</v>
      </c>
      <c r="G932" t="s">
        <v>1</v>
      </c>
      <c r="H932" t="s">
        <v>5</v>
      </c>
      <c r="I932" t="s">
        <v>6</v>
      </c>
      <c r="J932" t="s">
        <v>169</v>
      </c>
      <c r="K932">
        <v>14.96637</v>
      </c>
      <c r="M932" t="str">
        <f t="shared" si="14"/>
        <v/>
      </c>
    </row>
    <row r="933" spans="1:13" x14ac:dyDescent="0.25">
      <c r="A933">
        <v>108</v>
      </c>
      <c r="B933">
        <v>2</v>
      </c>
      <c r="C933">
        <v>25</v>
      </c>
      <c r="E933">
        <v>2</v>
      </c>
      <c r="F933">
        <v>4.04</v>
      </c>
      <c r="G933" t="s">
        <v>8</v>
      </c>
      <c r="H933" t="s">
        <v>8</v>
      </c>
      <c r="I933" t="s">
        <v>6</v>
      </c>
      <c r="J933" t="s">
        <v>181</v>
      </c>
      <c r="K933">
        <v>14.809419999999999</v>
      </c>
      <c r="M933" t="str">
        <f t="shared" si="14"/>
        <v/>
      </c>
    </row>
    <row r="934" spans="1:13" x14ac:dyDescent="0.25">
      <c r="A934">
        <v>108</v>
      </c>
      <c r="B934">
        <v>2</v>
      </c>
      <c r="C934">
        <v>25</v>
      </c>
      <c r="E934">
        <v>2</v>
      </c>
      <c r="F934">
        <v>4.04</v>
      </c>
      <c r="G934" t="s">
        <v>1</v>
      </c>
      <c r="H934" t="s">
        <v>5</v>
      </c>
      <c r="I934" t="s">
        <v>6</v>
      </c>
      <c r="J934" t="s">
        <v>170</v>
      </c>
      <c r="K934">
        <v>14.764570000000001</v>
      </c>
      <c r="M934" t="str">
        <f t="shared" si="14"/>
        <v/>
      </c>
    </row>
    <row r="935" spans="1:13" x14ac:dyDescent="0.25">
      <c r="A935">
        <v>108</v>
      </c>
      <c r="B935">
        <v>2</v>
      </c>
      <c r="C935">
        <v>25</v>
      </c>
      <c r="E935">
        <v>1</v>
      </c>
      <c r="F935">
        <v>5.35</v>
      </c>
      <c r="G935" t="s">
        <v>8</v>
      </c>
      <c r="H935" t="s">
        <v>8</v>
      </c>
      <c r="I935" t="s">
        <v>6</v>
      </c>
      <c r="J935" t="s">
        <v>194</v>
      </c>
      <c r="K935">
        <v>16.838570000000001</v>
      </c>
      <c r="M935" t="str">
        <f t="shared" si="14"/>
        <v/>
      </c>
    </row>
    <row r="936" spans="1:13" x14ac:dyDescent="0.25">
      <c r="A936">
        <v>108</v>
      </c>
      <c r="B936">
        <v>2</v>
      </c>
      <c r="C936">
        <v>25</v>
      </c>
      <c r="E936">
        <v>1</v>
      </c>
      <c r="F936">
        <v>5.35</v>
      </c>
      <c r="G936" t="s">
        <v>1</v>
      </c>
      <c r="H936" t="s">
        <v>2</v>
      </c>
      <c r="I936" t="s">
        <v>6</v>
      </c>
      <c r="J936" t="s">
        <v>206</v>
      </c>
      <c r="K936">
        <v>15.482060000000001</v>
      </c>
      <c r="M936" t="str">
        <f t="shared" si="14"/>
        <v/>
      </c>
    </row>
    <row r="937" spans="1:13" x14ac:dyDescent="0.25">
      <c r="A937">
        <v>108</v>
      </c>
      <c r="B937">
        <v>2</v>
      </c>
      <c r="C937">
        <v>25</v>
      </c>
      <c r="E937">
        <v>2</v>
      </c>
      <c r="F937">
        <v>3.84</v>
      </c>
      <c r="G937" t="s">
        <v>8</v>
      </c>
      <c r="H937" t="s">
        <v>8</v>
      </c>
      <c r="I937" t="s">
        <v>6</v>
      </c>
      <c r="J937" t="s">
        <v>171</v>
      </c>
      <c r="K937">
        <v>16.278030000000001</v>
      </c>
      <c r="M937" t="str">
        <f t="shared" si="14"/>
        <v/>
      </c>
    </row>
    <row r="938" spans="1:13" x14ac:dyDescent="0.25">
      <c r="A938">
        <v>108</v>
      </c>
      <c r="B938">
        <v>2</v>
      </c>
      <c r="C938">
        <v>25</v>
      </c>
      <c r="E938">
        <v>2</v>
      </c>
      <c r="F938">
        <v>3.84</v>
      </c>
      <c r="G938" t="s">
        <v>1</v>
      </c>
      <c r="H938" t="s">
        <v>2</v>
      </c>
      <c r="I938" t="s">
        <v>6</v>
      </c>
      <c r="J938" t="s">
        <v>197</v>
      </c>
      <c r="K938">
        <v>16.132290000000001</v>
      </c>
      <c r="M938" t="str">
        <f t="shared" si="14"/>
        <v/>
      </c>
    </row>
    <row r="939" spans="1:13" x14ac:dyDescent="0.25">
      <c r="A939">
        <v>108</v>
      </c>
      <c r="B939">
        <v>2</v>
      </c>
      <c r="C939">
        <v>25</v>
      </c>
      <c r="E939">
        <v>3</v>
      </c>
      <c r="F939">
        <v>3.16</v>
      </c>
      <c r="G939" t="s">
        <v>8</v>
      </c>
      <c r="H939" t="s">
        <v>8</v>
      </c>
      <c r="I939" t="s">
        <v>6</v>
      </c>
      <c r="J939" t="s">
        <v>202</v>
      </c>
      <c r="K939">
        <v>16.109870000000001</v>
      </c>
      <c r="M939" t="str">
        <f t="shared" si="14"/>
        <v/>
      </c>
    </row>
    <row r="940" spans="1:13" x14ac:dyDescent="0.25">
      <c r="A940">
        <v>108</v>
      </c>
      <c r="B940">
        <v>2</v>
      </c>
      <c r="C940">
        <v>25</v>
      </c>
      <c r="E940">
        <v>3</v>
      </c>
      <c r="F940">
        <v>3.16</v>
      </c>
      <c r="G940" t="s">
        <v>1</v>
      </c>
      <c r="H940" t="s">
        <v>2</v>
      </c>
      <c r="I940" t="s">
        <v>6</v>
      </c>
      <c r="J940" t="s">
        <v>184</v>
      </c>
      <c r="K940">
        <v>16.973089999999999</v>
      </c>
      <c r="M940" t="str">
        <f t="shared" si="14"/>
        <v/>
      </c>
    </row>
    <row r="941" spans="1:13" x14ac:dyDescent="0.25">
      <c r="A941">
        <v>108</v>
      </c>
      <c r="B941">
        <v>2</v>
      </c>
      <c r="C941">
        <v>25</v>
      </c>
      <c r="E941">
        <v>3</v>
      </c>
      <c r="F941">
        <v>3.37</v>
      </c>
      <c r="G941" t="s">
        <v>8</v>
      </c>
      <c r="H941" t="s">
        <v>8</v>
      </c>
      <c r="I941" t="s">
        <v>6</v>
      </c>
      <c r="J941" t="s">
        <v>175</v>
      </c>
      <c r="K941">
        <v>14.764570000000001</v>
      </c>
      <c r="M941" t="str">
        <f t="shared" si="14"/>
        <v/>
      </c>
    </row>
    <row r="942" spans="1:13" x14ac:dyDescent="0.25">
      <c r="A942">
        <v>108</v>
      </c>
      <c r="B942">
        <v>2</v>
      </c>
      <c r="C942">
        <v>25</v>
      </c>
      <c r="E942">
        <v>3</v>
      </c>
      <c r="F942">
        <v>3.37</v>
      </c>
      <c r="G942" t="s">
        <v>1</v>
      </c>
      <c r="H942" t="s">
        <v>5</v>
      </c>
      <c r="I942" t="s">
        <v>6</v>
      </c>
      <c r="J942" t="s">
        <v>172</v>
      </c>
      <c r="K942">
        <v>15.403589999999999</v>
      </c>
      <c r="M942" t="str">
        <f t="shared" si="14"/>
        <v/>
      </c>
    </row>
    <row r="943" spans="1:13" x14ac:dyDescent="0.25">
      <c r="A943">
        <v>108</v>
      </c>
      <c r="B943">
        <v>2</v>
      </c>
      <c r="C943">
        <v>25</v>
      </c>
      <c r="E943">
        <v>1</v>
      </c>
      <c r="F943">
        <v>4.92</v>
      </c>
      <c r="G943" t="s">
        <v>8</v>
      </c>
      <c r="H943" t="s">
        <v>8</v>
      </c>
      <c r="I943" t="s">
        <v>6</v>
      </c>
      <c r="J943" t="s">
        <v>185</v>
      </c>
      <c r="K943">
        <v>17.5</v>
      </c>
      <c r="M943" t="str">
        <f t="shared" si="14"/>
        <v/>
      </c>
    </row>
    <row r="944" spans="1:13" x14ac:dyDescent="0.25">
      <c r="A944">
        <v>108</v>
      </c>
      <c r="B944">
        <v>2</v>
      </c>
      <c r="C944">
        <v>25</v>
      </c>
      <c r="E944">
        <v>1</v>
      </c>
      <c r="F944">
        <v>4.92</v>
      </c>
      <c r="G944" t="s">
        <v>1</v>
      </c>
      <c r="H944" t="s">
        <v>5</v>
      </c>
      <c r="I944" t="s">
        <v>6</v>
      </c>
      <c r="J944" t="s">
        <v>195</v>
      </c>
      <c r="K944">
        <v>17.52242</v>
      </c>
      <c r="M944" t="str">
        <f t="shared" si="14"/>
        <v/>
      </c>
    </row>
    <row r="945" spans="1:13" x14ac:dyDescent="0.25">
      <c r="A945">
        <v>108</v>
      </c>
      <c r="B945">
        <v>3</v>
      </c>
      <c r="C945">
        <v>25</v>
      </c>
      <c r="E945">
        <v>2</v>
      </c>
      <c r="F945">
        <v>5.2</v>
      </c>
      <c r="G945" t="s">
        <v>8</v>
      </c>
      <c r="H945" t="s">
        <v>8</v>
      </c>
      <c r="I945" t="s">
        <v>3</v>
      </c>
      <c r="J945" t="s">
        <v>92</v>
      </c>
      <c r="K945">
        <v>17.365469999999998</v>
      </c>
      <c r="M945" t="str">
        <f t="shared" si="14"/>
        <v/>
      </c>
    </row>
    <row r="946" spans="1:13" x14ac:dyDescent="0.25">
      <c r="A946">
        <v>108</v>
      </c>
      <c r="B946">
        <v>3</v>
      </c>
      <c r="C946">
        <v>25</v>
      </c>
      <c r="E946">
        <v>2</v>
      </c>
      <c r="F946">
        <v>5.2</v>
      </c>
      <c r="G946" t="s">
        <v>1</v>
      </c>
      <c r="H946" t="s">
        <v>5</v>
      </c>
      <c r="I946" t="s">
        <v>3</v>
      </c>
      <c r="J946" t="s">
        <v>105</v>
      </c>
      <c r="K946">
        <v>18.08296</v>
      </c>
      <c r="M946" t="str">
        <f t="shared" si="14"/>
        <v/>
      </c>
    </row>
    <row r="947" spans="1:13" x14ac:dyDescent="0.25">
      <c r="A947">
        <v>108</v>
      </c>
      <c r="B947">
        <v>3</v>
      </c>
      <c r="C947">
        <v>25</v>
      </c>
      <c r="E947">
        <v>1</v>
      </c>
      <c r="F947">
        <v>5.46</v>
      </c>
      <c r="G947" t="s">
        <v>8</v>
      </c>
      <c r="H947" t="s">
        <v>8</v>
      </c>
      <c r="I947" t="s">
        <v>3</v>
      </c>
      <c r="J947" t="s">
        <v>107</v>
      </c>
      <c r="K947">
        <v>17.152470000000001</v>
      </c>
      <c r="M947" t="str">
        <f t="shared" si="14"/>
        <v/>
      </c>
    </row>
    <row r="948" spans="1:13" x14ac:dyDescent="0.25">
      <c r="A948">
        <v>108</v>
      </c>
      <c r="B948">
        <v>3</v>
      </c>
      <c r="C948">
        <v>25</v>
      </c>
      <c r="E948">
        <v>1</v>
      </c>
      <c r="F948">
        <v>5.46</v>
      </c>
      <c r="G948" t="s">
        <v>1</v>
      </c>
      <c r="H948" t="s">
        <v>2</v>
      </c>
      <c r="I948" t="s">
        <v>3</v>
      </c>
      <c r="J948" t="s">
        <v>91</v>
      </c>
      <c r="K948">
        <v>15.358739999999999</v>
      </c>
      <c r="M948" t="str">
        <f t="shared" si="14"/>
        <v/>
      </c>
    </row>
    <row r="949" spans="1:13" x14ac:dyDescent="0.25">
      <c r="A949">
        <v>108</v>
      </c>
      <c r="B949">
        <v>3</v>
      </c>
      <c r="C949">
        <v>25</v>
      </c>
      <c r="E949">
        <v>2</v>
      </c>
      <c r="F949">
        <v>4.82</v>
      </c>
      <c r="G949" t="s">
        <v>8</v>
      </c>
      <c r="H949" t="s">
        <v>8</v>
      </c>
      <c r="I949" t="s">
        <v>3</v>
      </c>
      <c r="J949" t="s">
        <v>125</v>
      </c>
      <c r="K949">
        <v>16.681609999999999</v>
      </c>
      <c r="M949" t="str">
        <f t="shared" si="14"/>
        <v/>
      </c>
    </row>
    <row r="950" spans="1:13" x14ac:dyDescent="0.25">
      <c r="A950">
        <v>108</v>
      </c>
      <c r="B950">
        <v>3</v>
      </c>
      <c r="C950">
        <v>25</v>
      </c>
      <c r="E950">
        <v>2</v>
      </c>
      <c r="F950">
        <v>4.82</v>
      </c>
      <c r="G950" t="s">
        <v>1</v>
      </c>
      <c r="H950" t="s">
        <v>5</v>
      </c>
      <c r="I950" t="s">
        <v>3</v>
      </c>
      <c r="J950" t="s">
        <v>118</v>
      </c>
      <c r="K950">
        <v>16.4574</v>
      </c>
      <c r="M950" t="str">
        <f t="shared" si="14"/>
        <v/>
      </c>
    </row>
    <row r="951" spans="1:13" x14ac:dyDescent="0.25">
      <c r="A951">
        <v>108</v>
      </c>
      <c r="B951">
        <v>3</v>
      </c>
      <c r="C951">
        <v>25</v>
      </c>
      <c r="E951">
        <v>2</v>
      </c>
      <c r="F951">
        <v>5.01</v>
      </c>
      <c r="G951" t="s">
        <v>8</v>
      </c>
      <c r="H951" t="s">
        <v>8</v>
      </c>
      <c r="I951" t="s">
        <v>3</v>
      </c>
      <c r="J951" t="s">
        <v>116</v>
      </c>
      <c r="K951">
        <v>18.318390000000001</v>
      </c>
      <c r="M951" t="str">
        <f t="shared" si="14"/>
        <v/>
      </c>
    </row>
    <row r="952" spans="1:13" x14ac:dyDescent="0.25">
      <c r="A952">
        <v>108</v>
      </c>
      <c r="B952">
        <v>3</v>
      </c>
      <c r="C952">
        <v>25</v>
      </c>
      <c r="E952">
        <v>2</v>
      </c>
      <c r="F952">
        <v>5.01</v>
      </c>
      <c r="G952" t="s">
        <v>1</v>
      </c>
      <c r="H952" t="s">
        <v>2</v>
      </c>
      <c r="I952" t="s">
        <v>3</v>
      </c>
      <c r="J952" t="s">
        <v>94</v>
      </c>
      <c r="K952">
        <v>17.948429999999998</v>
      </c>
      <c r="M952" t="str">
        <f t="shared" si="14"/>
        <v/>
      </c>
    </row>
    <row r="953" spans="1:13" x14ac:dyDescent="0.25">
      <c r="A953">
        <v>108</v>
      </c>
      <c r="B953">
        <v>3</v>
      </c>
      <c r="C953">
        <v>25</v>
      </c>
      <c r="E953">
        <v>3</v>
      </c>
      <c r="F953">
        <v>2.62</v>
      </c>
      <c r="G953" t="s">
        <v>8</v>
      </c>
      <c r="H953" t="s">
        <v>8</v>
      </c>
      <c r="I953" t="s">
        <v>3</v>
      </c>
      <c r="J953" t="s">
        <v>120</v>
      </c>
      <c r="K953">
        <v>14.00224</v>
      </c>
      <c r="M953" t="str">
        <f t="shared" si="14"/>
        <v/>
      </c>
    </row>
    <row r="954" spans="1:13" x14ac:dyDescent="0.25">
      <c r="A954">
        <v>108</v>
      </c>
      <c r="B954">
        <v>3</v>
      </c>
      <c r="C954">
        <v>25</v>
      </c>
      <c r="E954">
        <v>3</v>
      </c>
      <c r="F954">
        <v>2.62</v>
      </c>
      <c r="G954" t="s">
        <v>1</v>
      </c>
      <c r="H954" t="s">
        <v>5</v>
      </c>
      <c r="I954" t="s">
        <v>3</v>
      </c>
      <c r="J954" t="s">
        <v>113</v>
      </c>
      <c r="K954">
        <v>15.76233</v>
      </c>
      <c r="M954" t="str">
        <f t="shared" si="14"/>
        <v/>
      </c>
    </row>
    <row r="955" spans="1:13" x14ac:dyDescent="0.25">
      <c r="A955">
        <v>108</v>
      </c>
      <c r="B955">
        <v>3</v>
      </c>
      <c r="C955">
        <v>25</v>
      </c>
      <c r="E955">
        <v>1</v>
      </c>
      <c r="F955">
        <v>6.28</v>
      </c>
      <c r="G955" t="s">
        <v>8</v>
      </c>
      <c r="H955" t="s">
        <v>8</v>
      </c>
      <c r="I955" t="s">
        <v>3</v>
      </c>
      <c r="J955" t="s">
        <v>115</v>
      </c>
      <c r="K955">
        <v>16.91704</v>
      </c>
      <c r="M955" t="str">
        <f t="shared" si="14"/>
        <v/>
      </c>
    </row>
    <row r="956" spans="1:13" x14ac:dyDescent="0.25">
      <c r="A956">
        <v>108</v>
      </c>
      <c r="B956">
        <v>3</v>
      </c>
      <c r="C956">
        <v>25</v>
      </c>
      <c r="E956">
        <v>1</v>
      </c>
      <c r="F956">
        <v>6.28</v>
      </c>
      <c r="G956" t="s">
        <v>1</v>
      </c>
      <c r="H956" t="s">
        <v>2</v>
      </c>
      <c r="I956" t="s">
        <v>3</v>
      </c>
      <c r="J956" t="s">
        <v>101</v>
      </c>
      <c r="K956">
        <v>17.62332</v>
      </c>
      <c r="M956" t="str">
        <f t="shared" si="14"/>
        <v/>
      </c>
    </row>
    <row r="957" spans="1:13" x14ac:dyDescent="0.25">
      <c r="A957">
        <v>108</v>
      </c>
      <c r="B957">
        <v>3</v>
      </c>
      <c r="C957">
        <v>25</v>
      </c>
      <c r="E957">
        <v>3</v>
      </c>
      <c r="F957">
        <v>3.41</v>
      </c>
      <c r="G957" t="s">
        <v>8</v>
      </c>
      <c r="H957" t="s">
        <v>8</v>
      </c>
      <c r="I957" t="s">
        <v>3</v>
      </c>
      <c r="J957" t="s">
        <v>124</v>
      </c>
      <c r="K957">
        <v>15.627800000000001</v>
      </c>
      <c r="M957" t="str">
        <f t="shared" si="14"/>
        <v/>
      </c>
    </row>
    <row r="958" spans="1:13" x14ac:dyDescent="0.25">
      <c r="A958">
        <v>108</v>
      </c>
      <c r="B958">
        <v>3</v>
      </c>
      <c r="C958">
        <v>25</v>
      </c>
      <c r="E958">
        <v>3</v>
      </c>
      <c r="F958">
        <v>3.41</v>
      </c>
      <c r="G958" t="s">
        <v>1</v>
      </c>
      <c r="H958" t="s">
        <v>5</v>
      </c>
      <c r="I958" t="s">
        <v>3</v>
      </c>
      <c r="J958" t="s">
        <v>104</v>
      </c>
      <c r="K958">
        <v>16.1435</v>
      </c>
      <c r="M958" t="str">
        <f t="shared" si="14"/>
        <v/>
      </c>
    </row>
    <row r="959" spans="1:13" x14ac:dyDescent="0.25">
      <c r="A959">
        <v>108</v>
      </c>
      <c r="B959">
        <v>3</v>
      </c>
      <c r="C959">
        <v>25</v>
      </c>
      <c r="E959">
        <v>2</v>
      </c>
      <c r="F959">
        <v>4.72</v>
      </c>
      <c r="G959" t="s">
        <v>8</v>
      </c>
      <c r="H959" t="s">
        <v>8</v>
      </c>
      <c r="I959" t="s">
        <v>3</v>
      </c>
      <c r="J959" t="s">
        <v>103</v>
      </c>
      <c r="K959">
        <v>17.556049999999999</v>
      </c>
      <c r="M959" t="str">
        <f t="shared" si="14"/>
        <v/>
      </c>
    </row>
    <row r="960" spans="1:13" x14ac:dyDescent="0.25">
      <c r="A960">
        <v>108</v>
      </c>
      <c r="B960">
        <v>3</v>
      </c>
      <c r="C960">
        <v>25</v>
      </c>
      <c r="E960">
        <v>2</v>
      </c>
      <c r="F960">
        <v>4.72</v>
      </c>
      <c r="G960" t="s">
        <v>1</v>
      </c>
      <c r="H960" t="s">
        <v>2</v>
      </c>
      <c r="I960" t="s">
        <v>3</v>
      </c>
      <c r="J960" t="s">
        <v>108</v>
      </c>
      <c r="K960">
        <v>18.195070000000001</v>
      </c>
      <c r="M960" t="str">
        <f t="shared" si="14"/>
        <v/>
      </c>
    </row>
    <row r="961" spans="1:13" x14ac:dyDescent="0.25">
      <c r="A961">
        <v>108</v>
      </c>
      <c r="B961">
        <v>3</v>
      </c>
      <c r="C961">
        <v>25</v>
      </c>
      <c r="E961">
        <v>1</v>
      </c>
      <c r="F961">
        <v>5.63</v>
      </c>
      <c r="G961" t="s">
        <v>8</v>
      </c>
      <c r="H961" t="s">
        <v>8</v>
      </c>
      <c r="I961" t="s">
        <v>3</v>
      </c>
      <c r="J961" t="s">
        <v>97</v>
      </c>
      <c r="K961">
        <v>20.470849999999999</v>
      </c>
      <c r="M961" t="str">
        <f t="shared" si="14"/>
        <v/>
      </c>
    </row>
    <row r="962" spans="1:13" x14ac:dyDescent="0.25">
      <c r="A962">
        <v>108</v>
      </c>
      <c r="B962">
        <v>3</v>
      </c>
      <c r="C962">
        <v>25</v>
      </c>
      <c r="E962">
        <v>1</v>
      </c>
      <c r="F962">
        <v>5.63</v>
      </c>
      <c r="G962" t="s">
        <v>1</v>
      </c>
      <c r="H962" t="s">
        <v>5</v>
      </c>
      <c r="I962" t="s">
        <v>3</v>
      </c>
      <c r="J962" t="s">
        <v>98</v>
      </c>
      <c r="K962">
        <v>19.069510000000001</v>
      </c>
      <c r="M962" t="str">
        <f t="shared" si="14"/>
        <v/>
      </c>
    </row>
    <row r="963" spans="1:13" x14ac:dyDescent="0.25">
      <c r="A963">
        <v>108</v>
      </c>
      <c r="B963">
        <v>3</v>
      </c>
      <c r="C963">
        <v>25</v>
      </c>
      <c r="E963">
        <v>3</v>
      </c>
      <c r="F963">
        <v>3.02</v>
      </c>
      <c r="G963" t="s">
        <v>8</v>
      </c>
      <c r="H963" t="s">
        <v>8</v>
      </c>
      <c r="I963" t="s">
        <v>3</v>
      </c>
      <c r="J963" t="s">
        <v>121</v>
      </c>
      <c r="K963">
        <v>16.558299999999999</v>
      </c>
      <c r="M963" t="str">
        <f t="shared" ref="M963:M1026" si="15">IF(K963&gt;23,K963,"")</f>
        <v/>
      </c>
    </row>
    <row r="964" spans="1:13" x14ac:dyDescent="0.25">
      <c r="A964">
        <v>108</v>
      </c>
      <c r="B964">
        <v>3</v>
      </c>
      <c r="C964">
        <v>25</v>
      </c>
      <c r="E964">
        <v>3</v>
      </c>
      <c r="F964">
        <v>3.02</v>
      </c>
      <c r="G964" t="s">
        <v>1</v>
      </c>
      <c r="H964" t="s">
        <v>2</v>
      </c>
      <c r="I964" t="s">
        <v>3</v>
      </c>
      <c r="J964" t="s">
        <v>112</v>
      </c>
      <c r="K964">
        <v>14.226459999999999</v>
      </c>
      <c r="M964" t="str">
        <f t="shared" si="15"/>
        <v/>
      </c>
    </row>
    <row r="965" spans="1:13" x14ac:dyDescent="0.25">
      <c r="A965">
        <v>108</v>
      </c>
      <c r="B965">
        <v>3</v>
      </c>
      <c r="C965">
        <v>25</v>
      </c>
      <c r="E965">
        <v>3</v>
      </c>
      <c r="F965">
        <v>3.03</v>
      </c>
      <c r="G965" t="s">
        <v>8</v>
      </c>
      <c r="H965" t="s">
        <v>8</v>
      </c>
      <c r="I965" t="s">
        <v>6</v>
      </c>
      <c r="J965" t="s">
        <v>102</v>
      </c>
      <c r="K965">
        <v>18.778030000000001</v>
      </c>
      <c r="M965" t="str">
        <f t="shared" si="15"/>
        <v/>
      </c>
    </row>
    <row r="966" spans="1:13" x14ac:dyDescent="0.25">
      <c r="A966">
        <v>108</v>
      </c>
      <c r="B966">
        <v>3</v>
      </c>
      <c r="C966">
        <v>25</v>
      </c>
      <c r="E966">
        <v>3</v>
      </c>
      <c r="F966">
        <v>3.03</v>
      </c>
      <c r="G966" t="s">
        <v>1</v>
      </c>
      <c r="H966" t="s">
        <v>2</v>
      </c>
      <c r="I966" t="s">
        <v>6</v>
      </c>
      <c r="J966" t="s">
        <v>96</v>
      </c>
      <c r="K966">
        <v>17.982060000000001</v>
      </c>
      <c r="M966" t="str">
        <f t="shared" si="15"/>
        <v/>
      </c>
    </row>
    <row r="967" spans="1:13" x14ac:dyDescent="0.25">
      <c r="A967">
        <v>108</v>
      </c>
      <c r="B967">
        <v>3</v>
      </c>
      <c r="C967">
        <v>25</v>
      </c>
      <c r="E967">
        <v>1</v>
      </c>
      <c r="F967">
        <v>4.82</v>
      </c>
      <c r="G967" t="s">
        <v>8</v>
      </c>
      <c r="H967" t="s">
        <v>8</v>
      </c>
      <c r="I967" t="s">
        <v>6</v>
      </c>
      <c r="J967" t="s">
        <v>114</v>
      </c>
      <c r="K967">
        <v>16.345289999999999</v>
      </c>
      <c r="M967" t="str">
        <f t="shared" si="15"/>
        <v/>
      </c>
    </row>
    <row r="968" spans="1:13" x14ac:dyDescent="0.25">
      <c r="A968">
        <v>108</v>
      </c>
      <c r="B968">
        <v>3</v>
      </c>
      <c r="C968">
        <v>25</v>
      </c>
      <c r="E968">
        <v>1</v>
      </c>
      <c r="F968">
        <v>4.82</v>
      </c>
      <c r="G968" t="s">
        <v>1</v>
      </c>
      <c r="H968" t="s">
        <v>5</v>
      </c>
      <c r="I968" t="s">
        <v>6</v>
      </c>
      <c r="J968" t="s">
        <v>122</v>
      </c>
      <c r="K968">
        <v>16.199549999999999</v>
      </c>
      <c r="M968" t="str">
        <f t="shared" si="15"/>
        <v/>
      </c>
    </row>
    <row r="969" spans="1:13" x14ac:dyDescent="0.25">
      <c r="A969">
        <v>108</v>
      </c>
      <c r="B969">
        <v>3</v>
      </c>
      <c r="C969">
        <v>25</v>
      </c>
      <c r="E969">
        <v>3</v>
      </c>
      <c r="F969">
        <v>3.23</v>
      </c>
      <c r="G969" t="s">
        <v>8</v>
      </c>
      <c r="H969" t="s">
        <v>8</v>
      </c>
      <c r="I969" t="s">
        <v>6</v>
      </c>
      <c r="J969" t="s">
        <v>109</v>
      </c>
      <c r="K969">
        <v>18.273540000000001</v>
      </c>
      <c r="M969" t="str">
        <f t="shared" si="15"/>
        <v/>
      </c>
    </row>
    <row r="970" spans="1:13" x14ac:dyDescent="0.25">
      <c r="A970">
        <v>108</v>
      </c>
      <c r="B970">
        <v>3</v>
      </c>
      <c r="C970">
        <v>25</v>
      </c>
      <c r="E970">
        <v>3</v>
      </c>
      <c r="F970">
        <v>3.23</v>
      </c>
      <c r="G970" t="s">
        <v>1</v>
      </c>
      <c r="H970" t="s">
        <v>5</v>
      </c>
      <c r="I970" t="s">
        <v>6</v>
      </c>
      <c r="J970" t="s">
        <v>95</v>
      </c>
      <c r="K970">
        <v>14.55157</v>
      </c>
      <c r="M970" t="str">
        <f t="shared" si="15"/>
        <v/>
      </c>
    </row>
    <row r="971" spans="1:13" x14ac:dyDescent="0.25">
      <c r="A971">
        <v>108</v>
      </c>
      <c r="B971">
        <v>3</v>
      </c>
      <c r="C971">
        <v>25</v>
      </c>
      <c r="E971">
        <v>1</v>
      </c>
      <c r="F971">
        <v>5.12</v>
      </c>
      <c r="G971" t="s">
        <v>8</v>
      </c>
      <c r="H971" t="s">
        <v>8</v>
      </c>
      <c r="I971" t="s">
        <v>6</v>
      </c>
      <c r="J971" t="s">
        <v>128</v>
      </c>
      <c r="K971">
        <v>17.443950000000001</v>
      </c>
      <c r="M971" t="str">
        <f t="shared" si="15"/>
        <v/>
      </c>
    </row>
    <row r="972" spans="1:13" x14ac:dyDescent="0.25">
      <c r="A972">
        <v>108</v>
      </c>
      <c r="B972">
        <v>3</v>
      </c>
      <c r="C972">
        <v>25</v>
      </c>
      <c r="E972">
        <v>1</v>
      </c>
      <c r="F972">
        <v>5.12</v>
      </c>
      <c r="G972" t="s">
        <v>1</v>
      </c>
      <c r="H972" t="s">
        <v>2</v>
      </c>
      <c r="I972" t="s">
        <v>6</v>
      </c>
      <c r="J972" t="s">
        <v>117</v>
      </c>
      <c r="K972">
        <v>18.127800000000001</v>
      </c>
      <c r="M972" t="str">
        <f t="shared" si="15"/>
        <v/>
      </c>
    </row>
    <row r="973" spans="1:13" x14ac:dyDescent="0.25">
      <c r="A973">
        <v>108</v>
      </c>
      <c r="B973">
        <v>3</v>
      </c>
      <c r="C973">
        <v>25</v>
      </c>
      <c r="E973">
        <v>3</v>
      </c>
      <c r="F973">
        <v>2.75</v>
      </c>
      <c r="G973" t="s">
        <v>8</v>
      </c>
      <c r="H973" t="s">
        <v>8</v>
      </c>
      <c r="I973" t="s">
        <v>6</v>
      </c>
      <c r="J973" t="s">
        <v>99</v>
      </c>
      <c r="K973">
        <v>15.795959999999999</v>
      </c>
      <c r="M973" t="str">
        <f t="shared" si="15"/>
        <v/>
      </c>
    </row>
    <row r="974" spans="1:13" x14ac:dyDescent="0.25">
      <c r="A974">
        <v>108</v>
      </c>
      <c r="B974">
        <v>3</v>
      </c>
      <c r="C974">
        <v>25</v>
      </c>
      <c r="E974">
        <v>3</v>
      </c>
      <c r="F974">
        <v>2.75</v>
      </c>
      <c r="G974" t="s">
        <v>1</v>
      </c>
      <c r="H974" t="s">
        <v>5</v>
      </c>
      <c r="I974" t="s">
        <v>6</v>
      </c>
      <c r="J974" t="s">
        <v>89</v>
      </c>
      <c r="K974">
        <v>15.03363</v>
      </c>
      <c r="M974" t="str">
        <f t="shared" si="15"/>
        <v/>
      </c>
    </row>
    <row r="975" spans="1:13" x14ac:dyDescent="0.25">
      <c r="A975">
        <v>108</v>
      </c>
      <c r="B975">
        <v>3</v>
      </c>
      <c r="C975">
        <v>25</v>
      </c>
      <c r="E975">
        <v>2</v>
      </c>
      <c r="F975">
        <v>4.28</v>
      </c>
      <c r="G975" t="s">
        <v>8</v>
      </c>
      <c r="H975" t="s">
        <v>8</v>
      </c>
      <c r="I975" t="s">
        <v>6</v>
      </c>
      <c r="J975" t="s">
        <v>110</v>
      </c>
      <c r="K975">
        <v>16.636769999999999</v>
      </c>
      <c r="M975" t="str">
        <f t="shared" si="15"/>
        <v/>
      </c>
    </row>
    <row r="976" spans="1:13" x14ac:dyDescent="0.25">
      <c r="A976">
        <v>108</v>
      </c>
      <c r="B976">
        <v>3</v>
      </c>
      <c r="C976">
        <v>25</v>
      </c>
      <c r="E976">
        <v>2</v>
      </c>
      <c r="F976">
        <v>4.28</v>
      </c>
      <c r="G976" t="s">
        <v>1</v>
      </c>
      <c r="H976" t="s">
        <v>2</v>
      </c>
      <c r="I976" t="s">
        <v>6</v>
      </c>
      <c r="J976" t="s">
        <v>126</v>
      </c>
      <c r="K976">
        <v>14.932740000000001</v>
      </c>
      <c r="M976" t="str">
        <f t="shared" si="15"/>
        <v/>
      </c>
    </row>
    <row r="977" spans="1:13" x14ac:dyDescent="0.25">
      <c r="A977">
        <v>108</v>
      </c>
      <c r="B977">
        <v>3</v>
      </c>
      <c r="C977">
        <v>25</v>
      </c>
      <c r="E977">
        <v>2</v>
      </c>
      <c r="F977">
        <v>4.4800000000000004</v>
      </c>
      <c r="G977" t="s">
        <v>8</v>
      </c>
      <c r="H977" t="s">
        <v>8</v>
      </c>
      <c r="I977" t="s">
        <v>6</v>
      </c>
      <c r="J977" t="s">
        <v>119</v>
      </c>
      <c r="K977">
        <v>16.491029999999999</v>
      </c>
      <c r="M977" t="str">
        <f t="shared" si="15"/>
        <v/>
      </c>
    </row>
    <row r="978" spans="1:13" x14ac:dyDescent="0.25">
      <c r="A978">
        <v>108</v>
      </c>
      <c r="B978">
        <v>3</v>
      </c>
      <c r="C978">
        <v>25</v>
      </c>
      <c r="E978">
        <v>2</v>
      </c>
      <c r="F978">
        <v>4.4800000000000004</v>
      </c>
      <c r="G978" t="s">
        <v>1</v>
      </c>
      <c r="H978" t="s">
        <v>5</v>
      </c>
      <c r="I978" t="s">
        <v>6</v>
      </c>
      <c r="J978" t="s">
        <v>90</v>
      </c>
      <c r="K978">
        <v>17.20852</v>
      </c>
      <c r="M978" t="str">
        <f t="shared" si="15"/>
        <v/>
      </c>
    </row>
    <row r="979" spans="1:13" x14ac:dyDescent="0.25">
      <c r="A979">
        <v>108</v>
      </c>
      <c r="B979">
        <v>3</v>
      </c>
      <c r="C979">
        <v>25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235</v>
      </c>
      <c r="K979">
        <v>15.112109999999999</v>
      </c>
      <c r="M979" t="str">
        <f t="shared" si="15"/>
        <v/>
      </c>
    </row>
    <row r="980" spans="1:13" x14ac:dyDescent="0.25">
      <c r="A980">
        <v>108</v>
      </c>
      <c r="B980">
        <v>3</v>
      </c>
      <c r="C980">
        <v>25</v>
      </c>
      <c r="E980">
        <v>2</v>
      </c>
      <c r="F980">
        <v>4.01</v>
      </c>
      <c r="G980" t="s">
        <v>8</v>
      </c>
      <c r="H980" t="s">
        <v>8</v>
      </c>
      <c r="I980" t="s">
        <v>6</v>
      </c>
      <c r="J980" t="s">
        <v>123</v>
      </c>
      <c r="K980">
        <v>17.107620000000001</v>
      </c>
      <c r="M980" t="str">
        <f t="shared" si="15"/>
        <v/>
      </c>
    </row>
    <row r="981" spans="1:13" x14ac:dyDescent="0.25">
      <c r="A981">
        <v>108</v>
      </c>
      <c r="B981">
        <v>3</v>
      </c>
      <c r="C981">
        <v>25</v>
      </c>
      <c r="E981">
        <v>2</v>
      </c>
      <c r="F981">
        <v>4.01</v>
      </c>
      <c r="G981" t="s">
        <v>1</v>
      </c>
      <c r="H981" t="s">
        <v>2</v>
      </c>
      <c r="I981" t="s">
        <v>6</v>
      </c>
      <c r="J981" t="s">
        <v>106</v>
      </c>
      <c r="K981">
        <v>19.091930000000001</v>
      </c>
      <c r="M981" t="str">
        <f t="shared" si="15"/>
        <v/>
      </c>
    </row>
    <row r="982" spans="1:13" x14ac:dyDescent="0.25">
      <c r="A982">
        <v>108</v>
      </c>
      <c r="B982">
        <v>3</v>
      </c>
      <c r="C982">
        <v>25</v>
      </c>
      <c r="E982">
        <v>2</v>
      </c>
      <c r="F982">
        <v>4.1500000000000004</v>
      </c>
      <c r="G982" t="s">
        <v>8</v>
      </c>
      <c r="H982" t="s">
        <v>8</v>
      </c>
      <c r="I982" t="s">
        <v>6</v>
      </c>
      <c r="J982" t="s">
        <v>127</v>
      </c>
      <c r="K982">
        <v>17.130040000000001</v>
      </c>
      <c r="M982" t="str">
        <f t="shared" si="15"/>
        <v/>
      </c>
    </row>
    <row r="983" spans="1:13" x14ac:dyDescent="0.25">
      <c r="A983">
        <v>108</v>
      </c>
      <c r="B983">
        <v>3</v>
      </c>
      <c r="C983">
        <v>25</v>
      </c>
      <c r="E983">
        <v>2</v>
      </c>
      <c r="F983">
        <v>4.1500000000000004</v>
      </c>
      <c r="G983" t="s">
        <v>1</v>
      </c>
      <c r="H983" t="s">
        <v>5</v>
      </c>
      <c r="I983" t="s">
        <v>6</v>
      </c>
      <c r="J983" t="s">
        <v>100</v>
      </c>
      <c r="K983">
        <v>16.266819999999999</v>
      </c>
      <c r="M983" t="str">
        <f t="shared" si="15"/>
        <v/>
      </c>
    </row>
    <row r="984" spans="1:13" x14ac:dyDescent="0.25">
      <c r="A984">
        <v>108</v>
      </c>
      <c r="B984">
        <v>3</v>
      </c>
      <c r="C984">
        <v>25</v>
      </c>
      <c r="E984">
        <v>1</v>
      </c>
      <c r="F984">
        <v>4.58</v>
      </c>
      <c r="G984" t="s">
        <v>8</v>
      </c>
      <c r="H984" t="s">
        <v>8</v>
      </c>
      <c r="I984" t="s">
        <v>6</v>
      </c>
      <c r="J984" t="s">
        <v>111</v>
      </c>
      <c r="K984">
        <v>17.141259999999999</v>
      </c>
      <c r="M984" t="str">
        <f t="shared" si="15"/>
        <v/>
      </c>
    </row>
    <row r="985" spans="1:13" x14ac:dyDescent="0.25">
      <c r="A985">
        <v>108</v>
      </c>
      <c r="B985">
        <v>3</v>
      </c>
      <c r="C985">
        <v>25</v>
      </c>
      <c r="E985">
        <v>1</v>
      </c>
      <c r="F985">
        <v>4.58</v>
      </c>
      <c r="G985" t="s">
        <v>1</v>
      </c>
      <c r="H985" t="s">
        <v>2</v>
      </c>
      <c r="I985" t="s">
        <v>6</v>
      </c>
      <c r="J985" t="s">
        <v>93</v>
      </c>
      <c r="K985">
        <v>16.154710000000001</v>
      </c>
      <c r="M985" t="str">
        <f t="shared" si="15"/>
        <v/>
      </c>
    </row>
    <row r="986" spans="1:13" x14ac:dyDescent="0.25">
      <c r="A986">
        <v>109</v>
      </c>
      <c r="B986">
        <v>1</v>
      </c>
      <c r="C986">
        <v>36</v>
      </c>
      <c r="E986">
        <v>2</v>
      </c>
      <c r="F986">
        <v>5.2</v>
      </c>
      <c r="G986" t="s">
        <v>8</v>
      </c>
      <c r="H986" t="s">
        <v>8</v>
      </c>
      <c r="I986" t="s">
        <v>3</v>
      </c>
      <c r="J986" t="s">
        <v>92</v>
      </c>
      <c r="K986">
        <v>21.412559999999999</v>
      </c>
      <c r="M986" t="str">
        <f t="shared" si="15"/>
        <v/>
      </c>
    </row>
    <row r="987" spans="1:13" x14ac:dyDescent="0.25">
      <c r="A987">
        <v>109</v>
      </c>
      <c r="B987">
        <v>1</v>
      </c>
      <c r="C987">
        <v>36</v>
      </c>
      <c r="E987">
        <v>2</v>
      </c>
      <c r="F987">
        <v>5.2</v>
      </c>
      <c r="G987" t="s">
        <v>1</v>
      </c>
      <c r="H987" t="s">
        <v>5</v>
      </c>
      <c r="I987" t="s">
        <v>3</v>
      </c>
      <c r="J987" t="s">
        <v>105</v>
      </c>
      <c r="K987">
        <v>18.632290000000001</v>
      </c>
      <c r="M987" t="str">
        <f t="shared" si="15"/>
        <v/>
      </c>
    </row>
    <row r="988" spans="1:13" x14ac:dyDescent="0.25">
      <c r="A988">
        <v>109</v>
      </c>
      <c r="B988">
        <v>1</v>
      </c>
      <c r="C988">
        <v>36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88</v>
      </c>
      <c r="K988">
        <v>14.28251</v>
      </c>
      <c r="M988" t="str">
        <f t="shared" si="15"/>
        <v/>
      </c>
    </row>
    <row r="989" spans="1:13" x14ac:dyDescent="0.25">
      <c r="A989">
        <v>109</v>
      </c>
      <c r="B989">
        <v>1</v>
      </c>
      <c r="C989">
        <v>36</v>
      </c>
      <c r="E989">
        <v>1</v>
      </c>
      <c r="F989">
        <v>5.46</v>
      </c>
      <c r="G989" t="s">
        <v>8</v>
      </c>
      <c r="H989" t="s">
        <v>8</v>
      </c>
      <c r="I989" t="s">
        <v>3</v>
      </c>
      <c r="J989" t="s">
        <v>107</v>
      </c>
      <c r="K989">
        <v>19.641259999999999</v>
      </c>
      <c r="M989" t="str">
        <f t="shared" si="15"/>
        <v/>
      </c>
    </row>
    <row r="990" spans="1:13" x14ac:dyDescent="0.25">
      <c r="A990">
        <v>109</v>
      </c>
      <c r="B990">
        <v>1</v>
      </c>
      <c r="C990">
        <v>36</v>
      </c>
      <c r="E990">
        <v>1</v>
      </c>
      <c r="F990">
        <v>5.46</v>
      </c>
      <c r="G990" t="s">
        <v>1</v>
      </c>
      <c r="H990" t="s">
        <v>2</v>
      </c>
      <c r="I990" t="s">
        <v>3</v>
      </c>
      <c r="J990" t="s">
        <v>91</v>
      </c>
      <c r="K990">
        <v>19.506730000000001</v>
      </c>
      <c r="M990" t="str">
        <f t="shared" si="15"/>
        <v/>
      </c>
    </row>
    <row r="991" spans="1:13" x14ac:dyDescent="0.25">
      <c r="A991">
        <v>109</v>
      </c>
      <c r="B991">
        <v>1</v>
      </c>
      <c r="C991">
        <v>36</v>
      </c>
      <c r="E991">
        <v>2</v>
      </c>
      <c r="F991">
        <v>4.82</v>
      </c>
      <c r="G991" t="s">
        <v>8</v>
      </c>
      <c r="H991" t="s">
        <v>8</v>
      </c>
      <c r="I991" t="s">
        <v>3</v>
      </c>
      <c r="J991" t="s">
        <v>125</v>
      </c>
      <c r="K991">
        <v>20.672650000000001</v>
      </c>
      <c r="M991" t="str">
        <f t="shared" si="15"/>
        <v/>
      </c>
    </row>
    <row r="992" spans="1:13" x14ac:dyDescent="0.25">
      <c r="A992">
        <v>109</v>
      </c>
      <c r="B992">
        <v>1</v>
      </c>
      <c r="C992">
        <v>36</v>
      </c>
      <c r="E992">
        <v>2</v>
      </c>
      <c r="F992">
        <v>4.82</v>
      </c>
      <c r="G992" t="s">
        <v>1</v>
      </c>
      <c r="H992" t="s">
        <v>5</v>
      </c>
      <c r="I992" t="s">
        <v>3</v>
      </c>
      <c r="J992" t="s">
        <v>118</v>
      </c>
      <c r="K992">
        <v>20.650220000000001</v>
      </c>
      <c r="M992" t="str">
        <f t="shared" si="15"/>
        <v/>
      </c>
    </row>
    <row r="993" spans="1:13" x14ac:dyDescent="0.25">
      <c r="A993">
        <v>109</v>
      </c>
      <c r="B993">
        <v>1</v>
      </c>
      <c r="C993">
        <v>36</v>
      </c>
      <c r="E993">
        <v>2</v>
      </c>
      <c r="F993">
        <v>5.01</v>
      </c>
      <c r="G993" t="s">
        <v>8</v>
      </c>
      <c r="H993" t="s">
        <v>8</v>
      </c>
      <c r="I993" t="s">
        <v>3</v>
      </c>
      <c r="J993" t="s">
        <v>116</v>
      </c>
      <c r="K993">
        <v>19.282509999999998</v>
      </c>
      <c r="M993" t="str">
        <f t="shared" si="15"/>
        <v/>
      </c>
    </row>
    <row r="994" spans="1:13" x14ac:dyDescent="0.25">
      <c r="A994">
        <v>109</v>
      </c>
      <c r="B994">
        <v>1</v>
      </c>
      <c r="C994">
        <v>36</v>
      </c>
      <c r="E994">
        <v>2</v>
      </c>
      <c r="F994">
        <v>5.01</v>
      </c>
      <c r="G994" t="s">
        <v>1</v>
      </c>
      <c r="H994" t="s">
        <v>2</v>
      </c>
      <c r="I994" t="s">
        <v>3</v>
      </c>
      <c r="J994" t="s">
        <v>94</v>
      </c>
      <c r="K994">
        <v>20.70628</v>
      </c>
      <c r="M994" t="str">
        <f t="shared" si="15"/>
        <v/>
      </c>
    </row>
    <row r="995" spans="1:13" x14ac:dyDescent="0.25">
      <c r="A995">
        <v>109</v>
      </c>
      <c r="B995">
        <v>1</v>
      </c>
      <c r="C995">
        <v>36</v>
      </c>
      <c r="E995">
        <v>3</v>
      </c>
      <c r="F995">
        <v>2.62</v>
      </c>
      <c r="G995" t="s">
        <v>8</v>
      </c>
      <c r="H995" t="s">
        <v>8</v>
      </c>
      <c r="I995" t="s">
        <v>3</v>
      </c>
      <c r="J995" t="s">
        <v>120</v>
      </c>
      <c r="K995">
        <v>16.390129999999999</v>
      </c>
      <c r="M995" t="str">
        <f t="shared" si="15"/>
        <v/>
      </c>
    </row>
    <row r="996" spans="1:13" x14ac:dyDescent="0.25">
      <c r="A996">
        <v>109</v>
      </c>
      <c r="B996">
        <v>1</v>
      </c>
      <c r="C996">
        <v>36</v>
      </c>
      <c r="E996">
        <v>3</v>
      </c>
      <c r="F996">
        <v>2.62</v>
      </c>
      <c r="G996" t="s">
        <v>1</v>
      </c>
      <c r="H996" t="s">
        <v>5</v>
      </c>
      <c r="I996" t="s">
        <v>3</v>
      </c>
      <c r="J996" t="s">
        <v>113</v>
      </c>
      <c r="K996">
        <v>16.154710000000001</v>
      </c>
      <c r="M996" t="str">
        <f t="shared" si="15"/>
        <v/>
      </c>
    </row>
    <row r="997" spans="1:13" x14ac:dyDescent="0.25">
      <c r="A997">
        <v>109</v>
      </c>
      <c r="B997">
        <v>1</v>
      </c>
      <c r="C997">
        <v>36</v>
      </c>
      <c r="E997">
        <v>1</v>
      </c>
      <c r="F997">
        <v>6.28</v>
      </c>
      <c r="G997" t="s">
        <v>8</v>
      </c>
      <c r="H997" t="s">
        <v>8</v>
      </c>
      <c r="I997" t="s">
        <v>3</v>
      </c>
      <c r="J997" t="s">
        <v>115</v>
      </c>
      <c r="K997">
        <v>20.7287</v>
      </c>
      <c r="M997" t="str">
        <f t="shared" si="15"/>
        <v/>
      </c>
    </row>
    <row r="998" spans="1:13" x14ac:dyDescent="0.25">
      <c r="A998">
        <v>109</v>
      </c>
      <c r="B998">
        <v>1</v>
      </c>
      <c r="C998">
        <v>36</v>
      </c>
      <c r="E998">
        <v>1</v>
      </c>
      <c r="F998">
        <v>6.28</v>
      </c>
      <c r="G998" t="s">
        <v>1</v>
      </c>
      <c r="H998" t="s">
        <v>2</v>
      </c>
      <c r="I998" t="s">
        <v>3</v>
      </c>
      <c r="J998" t="s">
        <v>101</v>
      </c>
      <c r="K998">
        <v>19.192830000000001</v>
      </c>
      <c r="M998" t="str">
        <f t="shared" si="15"/>
        <v/>
      </c>
    </row>
    <row r="999" spans="1:13" x14ac:dyDescent="0.25">
      <c r="A999">
        <v>109</v>
      </c>
      <c r="B999">
        <v>1</v>
      </c>
      <c r="C999">
        <v>36</v>
      </c>
      <c r="E999">
        <v>3</v>
      </c>
      <c r="F999">
        <v>3.41</v>
      </c>
      <c r="G999" t="s">
        <v>8</v>
      </c>
      <c r="H999" t="s">
        <v>8</v>
      </c>
      <c r="I999" t="s">
        <v>3</v>
      </c>
      <c r="J999" t="s">
        <v>124</v>
      </c>
      <c r="K999">
        <v>16.434979999999999</v>
      </c>
      <c r="M999" t="str">
        <f t="shared" si="15"/>
        <v/>
      </c>
    </row>
    <row r="1000" spans="1:13" x14ac:dyDescent="0.25">
      <c r="A1000">
        <v>109</v>
      </c>
      <c r="B1000">
        <v>1</v>
      </c>
      <c r="C1000">
        <v>36</v>
      </c>
      <c r="E1000">
        <v>3</v>
      </c>
      <c r="F1000">
        <v>3.41</v>
      </c>
      <c r="G1000" t="s">
        <v>1</v>
      </c>
      <c r="H1000" t="s">
        <v>5</v>
      </c>
      <c r="I1000" t="s">
        <v>3</v>
      </c>
      <c r="J1000" t="s">
        <v>104</v>
      </c>
      <c r="K1000">
        <v>19.035879999999999</v>
      </c>
      <c r="M1000" t="str">
        <f t="shared" si="15"/>
        <v/>
      </c>
    </row>
    <row r="1001" spans="1:13" x14ac:dyDescent="0.25">
      <c r="A1001">
        <v>109</v>
      </c>
      <c r="B1001">
        <v>1</v>
      </c>
      <c r="C1001">
        <v>36</v>
      </c>
      <c r="E1001">
        <v>2</v>
      </c>
      <c r="F1001">
        <v>4.72</v>
      </c>
      <c r="G1001" t="s">
        <v>8</v>
      </c>
      <c r="H1001" t="s">
        <v>8</v>
      </c>
      <c r="I1001" t="s">
        <v>3</v>
      </c>
      <c r="J1001" t="s">
        <v>103</v>
      </c>
      <c r="K1001">
        <v>22.52242</v>
      </c>
      <c r="M1001" t="str">
        <f t="shared" si="15"/>
        <v/>
      </c>
    </row>
    <row r="1002" spans="1:13" x14ac:dyDescent="0.25">
      <c r="A1002">
        <v>109</v>
      </c>
      <c r="B1002">
        <v>1</v>
      </c>
      <c r="C1002">
        <v>36</v>
      </c>
      <c r="E1002">
        <v>2</v>
      </c>
      <c r="F1002">
        <v>4.72</v>
      </c>
      <c r="G1002" t="s">
        <v>1</v>
      </c>
      <c r="H1002" t="s">
        <v>2</v>
      </c>
      <c r="I1002" t="s">
        <v>3</v>
      </c>
      <c r="J1002" t="s">
        <v>108</v>
      </c>
      <c r="K1002">
        <v>22.656949999999998</v>
      </c>
      <c r="M1002" t="str">
        <f t="shared" si="15"/>
        <v/>
      </c>
    </row>
    <row r="1003" spans="1:13" x14ac:dyDescent="0.25">
      <c r="A1003">
        <v>109</v>
      </c>
      <c r="B1003">
        <v>1</v>
      </c>
      <c r="C1003">
        <v>36</v>
      </c>
      <c r="E1003">
        <v>1</v>
      </c>
      <c r="F1003">
        <v>5.63</v>
      </c>
      <c r="G1003" t="s">
        <v>8</v>
      </c>
      <c r="H1003" t="s">
        <v>8</v>
      </c>
      <c r="I1003" t="s">
        <v>3</v>
      </c>
      <c r="J1003" t="s">
        <v>97</v>
      </c>
      <c r="K1003">
        <v>22.724209999999999</v>
      </c>
      <c r="M1003" t="str">
        <f t="shared" si="15"/>
        <v/>
      </c>
    </row>
    <row r="1004" spans="1:13" x14ac:dyDescent="0.25">
      <c r="A1004">
        <v>109</v>
      </c>
      <c r="B1004">
        <v>1</v>
      </c>
      <c r="C1004">
        <v>36</v>
      </c>
      <c r="E1004">
        <v>1</v>
      </c>
      <c r="F1004">
        <v>5.63</v>
      </c>
      <c r="G1004" t="s">
        <v>1</v>
      </c>
      <c r="H1004" t="s">
        <v>5</v>
      </c>
      <c r="I1004" t="s">
        <v>3</v>
      </c>
      <c r="J1004" t="s">
        <v>98</v>
      </c>
      <c r="K1004">
        <v>22.66816</v>
      </c>
      <c r="M1004" t="str">
        <f t="shared" si="15"/>
        <v/>
      </c>
    </row>
    <row r="1005" spans="1:13" x14ac:dyDescent="0.25">
      <c r="A1005">
        <v>109</v>
      </c>
      <c r="B1005">
        <v>1</v>
      </c>
      <c r="C1005">
        <v>36</v>
      </c>
      <c r="E1005">
        <v>3</v>
      </c>
      <c r="F1005">
        <v>3.02</v>
      </c>
      <c r="G1005" t="s">
        <v>8</v>
      </c>
      <c r="H1005" t="s">
        <v>8</v>
      </c>
      <c r="I1005" t="s">
        <v>3</v>
      </c>
      <c r="J1005" t="s">
        <v>121</v>
      </c>
      <c r="K1005">
        <v>17.0852</v>
      </c>
      <c r="M1005" t="str">
        <f t="shared" si="15"/>
        <v/>
      </c>
    </row>
    <row r="1006" spans="1:13" x14ac:dyDescent="0.25">
      <c r="A1006">
        <v>109</v>
      </c>
      <c r="B1006">
        <v>1</v>
      </c>
      <c r="C1006">
        <v>36</v>
      </c>
      <c r="E1006">
        <v>3</v>
      </c>
      <c r="F1006">
        <v>3.02</v>
      </c>
      <c r="G1006" t="s">
        <v>1</v>
      </c>
      <c r="H1006" t="s">
        <v>2</v>
      </c>
      <c r="I1006" t="s">
        <v>3</v>
      </c>
      <c r="J1006" t="s">
        <v>112</v>
      </c>
      <c r="K1006">
        <v>17.174890000000001</v>
      </c>
      <c r="M1006" t="str">
        <f t="shared" si="15"/>
        <v/>
      </c>
    </row>
    <row r="1007" spans="1:13" x14ac:dyDescent="0.25">
      <c r="A1007">
        <v>109</v>
      </c>
      <c r="B1007">
        <v>1</v>
      </c>
      <c r="C1007">
        <v>36</v>
      </c>
      <c r="E1007">
        <v>3</v>
      </c>
      <c r="F1007">
        <v>3.03</v>
      </c>
      <c r="G1007" t="s">
        <v>8</v>
      </c>
      <c r="H1007" t="s">
        <v>8</v>
      </c>
      <c r="I1007" t="s">
        <v>6</v>
      </c>
      <c r="J1007" t="s">
        <v>102</v>
      </c>
      <c r="K1007">
        <v>17.410309999999999</v>
      </c>
      <c r="M1007" t="str">
        <f t="shared" si="15"/>
        <v/>
      </c>
    </row>
    <row r="1008" spans="1:13" x14ac:dyDescent="0.25">
      <c r="A1008">
        <v>109</v>
      </c>
      <c r="B1008">
        <v>1</v>
      </c>
      <c r="C1008">
        <v>36</v>
      </c>
      <c r="E1008">
        <v>3</v>
      </c>
      <c r="F1008">
        <v>3.03</v>
      </c>
      <c r="G1008" t="s">
        <v>1</v>
      </c>
      <c r="H1008" t="s">
        <v>2</v>
      </c>
      <c r="I1008" t="s">
        <v>6</v>
      </c>
      <c r="J1008" t="s">
        <v>96</v>
      </c>
      <c r="K1008">
        <v>19.753360000000001</v>
      </c>
      <c r="M1008" t="str">
        <f t="shared" si="15"/>
        <v/>
      </c>
    </row>
    <row r="1009" spans="1:13" x14ac:dyDescent="0.25">
      <c r="A1009">
        <v>109</v>
      </c>
      <c r="B1009">
        <v>1</v>
      </c>
      <c r="C1009">
        <v>36</v>
      </c>
      <c r="E1009">
        <v>1</v>
      </c>
      <c r="F1009">
        <v>4.82</v>
      </c>
      <c r="G1009" t="s">
        <v>8</v>
      </c>
      <c r="H1009" t="s">
        <v>8</v>
      </c>
      <c r="I1009" t="s">
        <v>6</v>
      </c>
      <c r="J1009" t="s">
        <v>114</v>
      </c>
      <c r="K1009">
        <v>14.327349999999999</v>
      </c>
      <c r="M1009" t="str">
        <f t="shared" si="15"/>
        <v/>
      </c>
    </row>
    <row r="1010" spans="1:13" x14ac:dyDescent="0.25">
      <c r="A1010">
        <v>109</v>
      </c>
      <c r="B1010">
        <v>1</v>
      </c>
      <c r="C1010">
        <v>36</v>
      </c>
      <c r="E1010">
        <v>1</v>
      </c>
      <c r="F1010">
        <v>4.82</v>
      </c>
      <c r="G1010" t="s">
        <v>1</v>
      </c>
      <c r="H1010" t="s">
        <v>5</v>
      </c>
      <c r="I1010" t="s">
        <v>6</v>
      </c>
      <c r="J1010" t="s">
        <v>122</v>
      </c>
      <c r="K1010">
        <v>14.57399</v>
      </c>
      <c r="M1010" t="str">
        <f t="shared" si="15"/>
        <v/>
      </c>
    </row>
    <row r="1011" spans="1:13" x14ac:dyDescent="0.25">
      <c r="A1011">
        <v>109</v>
      </c>
      <c r="B1011">
        <v>1</v>
      </c>
      <c r="C1011">
        <v>36</v>
      </c>
      <c r="E1011">
        <v>3</v>
      </c>
      <c r="F1011">
        <v>3.23</v>
      </c>
      <c r="G1011" t="s">
        <v>8</v>
      </c>
      <c r="H1011" t="s">
        <v>8</v>
      </c>
      <c r="I1011" t="s">
        <v>6</v>
      </c>
      <c r="J1011" t="s">
        <v>109</v>
      </c>
      <c r="K1011">
        <v>18.946190000000001</v>
      </c>
      <c r="M1011" t="str">
        <f t="shared" si="15"/>
        <v/>
      </c>
    </row>
    <row r="1012" spans="1:13" x14ac:dyDescent="0.25">
      <c r="A1012">
        <v>109</v>
      </c>
      <c r="B1012">
        <v>1</v>
      </c>
      <c r="C1012">
        <v>36</v>
      </c>
      <c r="E1012">
        <v>3</v>
      </c>
      <c r="F1012">
        <v>3.23</v>
      </c>
      <c r="G1012" t="s">
        <v>1</v>
      </c>
      <c r="H1012" t="s">
        <v>5</v>
      </c>
      <c r="I1012" t="s">
        <v>6</v>
      </c>
      <c r="J1012" t="s">
        <v>95</v>
      </c>
      <c r="K1012">
        <v>21.16592</v>
      </c>
      <c r="M1012" t="str">
        <f t="shared" si="15"/>
        <v/>
      </c>
    </row>
    <row r="1013" spans="1:13" x14ac:dyDescent="0.25">
      <c r="A1013">
        <v>109</v>
      </c>
      <c r="B1013">
        <v>1</v>
      </c>
      <c r="C1013">
        <v>36</v>
      </c>
      <c r="E1013">
        <v>1</v>
      </c>
      <c r="F1013">
        <v>5.12</v>
      </c>
      <c r="G1013" t="s">
        <v>8</v>
      </c>
      <c r="H1013" t="s">
        <v>8</v>
      </c>
      <c r="I1013" t="s">
        <v>6</v>
      </c>
      <c r="J1013" t="s">
        <v>128</v>
      </c>
      <c r="K1013">
        <v>21.087440000000001</v>
      </c>
      <c r="M1013" t="str">
        <f t="shared" si="15"/>
        <v/>
      </c>
    </row>
    <row r="1014" spans="1:13" x14ac:dyDescent="0.25">
      <c r="A1014">
        <v>109</v>
      </c>
      <c r="B1014">
        <v>1</v>
      </c>
      <c r="C1014">
        <v>36</v>
      </c>
      <c r="E1014">
        <v>1</v>
      </c>
      <c r="F1014">
        <v>5.12</v>
      </c>
      <c r="G1014" t="s">
        <v>1</v>
      </c>
      <c r="H1014" t="s">
        <v>2</v>
      </c>
      <c r="I1014" t="s">
        <v>6</v>
      </c>
      <c r="J1014" t="s">
        <v>117</v>
      </c>
      <c r="K1014">
        <v>19.618829999999999</v>
      </c>
      <c r="M1014" t="str">
        <f t="shared" si="15"/>
        <v/>
      </c>
    </row>
    <row r="1015" spans="1:13" x14ac:dyDescent="0.25">
      <c r="A1015">
        <v>109</v>
      </c>
      <c r="B1015">
        <v>1</v>
      </c>
      <c r="C1015">
        <v>36</v>
      </c>
      <c r="E1015">
        <v>3</v>
      </c>
      <c r="F1015">
        <v>2.75</v>
      </c>
      <c r="G1015" t="s">
        <v>8</v>
      </c>
      <c r="H1015" t="s">
        <v>8</v>
      </c>
      <c r="I1015" t="s">
        <v>6</v>
      </c>
      <c r="J1015" t="s">
        <v>99</v>
      </c>
      <c r="K1015">
        <v>16.872199999999999</v>
      </c>
      <c r="M1015" t="str">
        <f t="shared" si="15"/>
        <v/>
      </c>
    </row>
    <row r="1016" spans="1:13" x14ac:dyDescent="0.25">
      <c r="A1016">
        <v>109</v>
      </c>
      <c r="B1016">
        <v>1</v>
      </c>
      <c r="C1016">
        <v>36</v>
      </c>
      <c r="E1016">
        <v>3</v>
      </c>
      <c r="F1016">
        <v>2.75</v>
      </c>
      <c r="G1016" t="s">
        <v>1</v>
      </c>
      <c r="H1016" t="s">
        <v>5</v>
      </c>
      <c r="I1016" t="s">
        <v>6</v>
      </c>
      <c r="J1016" t="s">
        <v>89</v>
      </c>
      <c r="K1016">
        <v>13.09417</v>
      </c>
      <c r="M1016" t="str">
        <f t="shared" si="15"/>
        <v/>
      </c>
    </row>
    <row r="1017" spans="1:13" x14ac:dyDescent="0.25">
      <c r="A1017">
        <v>109</v>
      </c>
      <c r="B1017">
        <v>1</v>
      </c>
      <c r="C1017">
        <v>36</v>
      </c>
      <c r="E1017">
        <v>2</v>
      </c>
      <c r="F1017">
        <v>4.28</v>
      </c>
      <c r="G1017" t="s">
        <v>8</v>
      </c>
      <c r="H1017" t="s">
        <v>8</v>
      </c>
      <c r="I1017" t="s">
        <v>6</v>
      </c>
      <c r="J1017" t="s">
        <v>110</v>
      </c>
      <c r="K1017">
        <v>17.365469999999998</v>
      </c>
      <c r="M1017" t="str">
        <f t="shared" si="15"/>
        <v/>
      </c>
    </row>
    <row r="1018" spans="1:13" x14ac:dyDescent="0.25">
      <c r="A1018">
        <v>109</v>
      </c>
      <c r="B1018">
        <v>1</v>
      </c>
      <c r="C1018">
        <v>36</v>
      </c>
      <c r="E1018">
        <v>2</v>
      </c>
      <c r="F1018">
        <v>4.28</v>
      </c>
      <c r="G1018" t="s">
        <v>1</v>
      </c>
      <c r="H1018" t="s">
        <v>2</v>
      </c>
      <c r="I1018" t="s">
        <v>6</v>
      </c>
      <c r="J1018" t="s">
        <v>126</v>
      </c>
      <c r="K1018">
        <v>20.594169999999998</v>
      </c>
      <c r="M1018" t="str">
        <f t="shared" si="15"/>
        <v/>
      </c>
    </row>
    <row r="1019" spans="1:13" x14ac:dyDescent="0.25">
      <c r="A1019">
        <v>109</v>
      </c>
      <c r="B1019">
        <v>1</v>
      </c>
      <c r="C1019">
        <v>36</v>
      </c>
      <c r="E1019">
        <v>2</v>
      </c>
      <c r="F1019">
        <v>4.4800000000000004</v>
      </c>
      <c r="G1019" t="s">
        <v>8</v>
      </c>
      <c r="H1019" t="s">
        <v>8</v>
      </c>
      <c r="I1019" t="s">
        <v>6</v>
      </c>
      <c r="J1019" t="s">
        <v>119</v>
      </c>
      <c r="K1019">
        <v>21.221969999999999</v>
      </c>
      <c r="M1019" t="str">
        <f t="shared" si="15"/>
        <v/>
      </c>
    </row>
    <row r="1020" spans="1:13" x14ac:dyDescent="0.25">
      <c r="A1020">
        <v>109</v>
      </c>
      <c r="B1020">
        <v>1</v>
      </c>
      <c r="C1020">
        <v>36</v>
      </c>
      <c r="E1020">
        <v>2</v>
      </c>
      <c r="F1020">
        <v>4.4800000000000004</v>
      </c>
      <c r="G1020" t="s">
        <v>1</v>
      </c>
      <c r="H1020" t="s">
        <v>5</v>
      </c>
      <c r="I1020" t="s">
        <v>6</v>
      </c>
      <c r="J1020" t="s">
        <v>90</v>
      </c>
      <c r="K1020">
        <v>13.901350000000001</v>
      </c>
      <c r="M1020" t="str">
        <f t="shared" si="15"/>
        <v/>
      </c>
    </row>
    <row r="1021" spans="1:13" x14ac:dyDescent="0.25">
      <c r="A1021">
        <v>109</v>
      </c>
      <c r="B1021">
        <v>1</v>
      </c>
      <c r="C1021">
        <v>36</v>
      </c>
      <c r="E1021">
        <v>2</v>
      </c>
      <c r="F1021">
        <v>4.01</v>
      </c>
      <c r="G1021" t="s">
        <v>8</v>
      </c>
      <c r="H1021" t="s">
        <v>8</v>
      </c>
      <c r="I1021" t="s">
        <v>6</v>
      </c>
      <c r="J1021" t="s">
        <v>123</v>
      </c>
      <c r="K1021">
        <v>20.975339999999999</v>
      </c>
      <c r="M1021" t="str">
        <f t="shared" si="15"/>
        <v/>
      </c>
    </row>
    <row r="1022" spans="1:13" x14ac:dyDescent="0.25">
      <c r="A1022">
        <v>109</v>
      </c>
      <c r="B1022">
        <v>1</v>
      </c>
      <c r="C1022">
        <v>36</v>
      </c>
      <c r="E1022">
        <v>2</v>
      </c>
      <c r="F1022">
        <v>4.01</v>
      </c>
      <c r="G1022" t="s">
        <v>1</v>
      </c>
      <c r="H1022" t="s">
        <v>2</v>
      </c>
      <c r="I1022" t="s">
        <v>6</v>
      </c>
      <c r="J1022" t="s">
        <v>106</v>
      </c>
      <c r="K1022">
        <v>18.587440000000001</v>
      </c>
      <c r="M1022" t="str">
        <f t="shared" si="15"/>
        <v/>
      </c>
    </row>
    <row r="1023" spans="1:13" x14ac:dyDescent="0.25">
      <c r="A1023">
        <v>109</v>
      </c>
      <c r="B1023">
        <v>1</v>
      </c>
      <c r="C1023">
        <v>36</v>
      </c>
      <c r="E1023">
        <v>2</v>
      </c>
      <c r="F1023">
        <v>4.1500000000000004</v>
      </c>
      <c r="G1023" t="s">
        <v>8</v>
      </c>
      <c r="H1023" t="s">
        <v>8</v>
      </c>
      <c r="I1023" t="s">
        <v>6</v>
      </c>
      <c r="J1023" t="s">
        <v>127</v>
      </c>
      <c r="K1023">
        <v>16.995519999999999</v>
      </c>
      <c r="M1023" t="str">
        <f t="shared" si="15"/>
        <v/>
      </c>
    </row>
    <row r="1024" spans="1:13" x14ac:dyDescent="0.25">
      <c r="A1024">
        <v>109</v>
      </c>
      <c r="B1024">
        <v>1</v>
      </c>
      <c r="C1024">
        <v>36</v>
      </c>
      <c r="E1024">
        <v>2</v>
      </c>
      <c r="F1024">
        <v>4.1500000000000004</v>
      </c>
      <c r="G1024" t="s">
        <v>1</v>
      </c>
      <c r="H1024" t="s">
        <v>5</v>
      </c>
      <c r="I1024" t="s">
        <v>6</v>
      </c>
      <c r="J1024" t="s">
        <v>100</v>
      </c>
      <c r="K1024">
        <v>16.74888</v>
      </c>
      <c r="M1024" t="str">
        <f t="shared" si="15"/>
        <v/>
      </c>
    </row>
    <row r="1025" spans="1:13" x14ac:dyDescent="0.25">
      <c r="A1025">
        <v>109</v>
      </c>
      <c r="B1025">
        <v>1</v>
      </c>
      <c r="C1025">
        <v>36</v>
      </c>
      <c r="E1025">
        <v>1</v>
      </c>
      <c r="F1025">
        <v>4.58</v>
      </c>
      <c r="G1025" t="s">
        <v>8</v>
      </c>
      <c r="H1025" t="s">
        <v>8</v>
      </c>
      <c r="I1025" t="s">
        <v>6</v>
      </c>
      <c r="J1025" t="s">
        <v>111</v>
      </c>
      <c r="K1025">
        <v>21.177129999999998</v>
      </c>
      <c r="M1025" t="str">
        <f t="shared" si="15"/>
        <v/>
      </c>
    </row>
    <row r="1026" spans="1:13" x14ac:dyDescent="0.25">
      <c r="A1026">
        <v>109</v>
      </c>
      <c r="B1026">
        <v>1</v>
      </c>
      <c r="C1026">
        <v>36</v>
      </c>
      <c r="E1026">
        <v>1</v>
      </c>
      <c r="F1026">
        <v>4.58</v>
      </c>
      <c r="G1026" t="s">
        <v>1</v>
      </c>
      <c r="H1026" t="s">
        <v>2</v>
      </c>
      <c r="I1026" t="s">
        <v>6</v>
      </c>
      <c r="J1026" t="s">
        <v>93</v>
      </c>
      <c r="K1026">
        <v>21.199549999999999</v>
      </c>
      <c r="M1026" t="str">
        <f t="shared" si="15"/>
        <v/>
      </c>
    </row>
    <row r="1027" spans="1:13" x14ac:dyDescent="0.25">
      <c r="A1027">
        <v>109</v>
      </c>
      <c r="B1027">
        <v>2</v>
      </c>
      <c r="C1027">
        <v>36</v>
      </c>
      <c r="E1027">
        <v>2</v>
      </c>
      <c r="F1027">
        <v>4.75</v>
      </c>
      <c r="G1027" t="s">
        <v>8</v>
      </c>
      <c r="H1027" t="s">
        <v>8</v>
      </c>
      <c r="I1027" t="s">
        <v>3</v>
      </c>
      <c r="J1027" t="s">
        <v>192</v>
      </c>
      <c r="K1027">
        <v>21.31166</v>
      </c>
      <c r="M1027" t="str">
        <f t="shared" ref="M1027:M1090" si="16">IF(K1027&gt;23,K1027,"")</f>
        <v/>
      </c>
    </row>
    <row r="1028" spans="1:13" x14ac:dyDescent="0.25">
      <c r="A1028">
        <v>109</v>
      </c>
      <c r="B1028">
        <v>2</v>
      </c>
      <c r="C1028">
        <v>36</v>
      </c>
      <c r="E1028">
        <v>2</v>
      </c>
      <c r="F1028">
        <v>4.75</v>
      </c>
      <c r="G1028" t="s">
        <v>1</v>
      </c>
      <c r="H1028" t="s">
        <v>5</v>
      </c>
      <c r="I1028" t="s">
        <v>3</v>
      </c>
      <c r="J1028" t="s">
        <v>204</v>
      </c>
      <c r="K1028">
        <v>22.679369999999999</v>
      </c>
      <c r="M1028" t="str">
        <f t="shared" si="16"/>
        <v/>
      </c>
    </row>
    <row r="1029" spans="1:13" x14ac:dyDescent="0.25">
      <c r="A1029">
        <v>109</v>
      </c>
      <c r="B1029">
        <v>2</v>
      </c>
      <c r="C1029">
        <v>36</v>
      </c>
      <c r="E1029">
        <v>1</v>
      </c>
      <c r="F1029">
        <v>6.98</v>
      </c>
      <c r="G1029" t="s">
        <v>8</v>
      </c>
      <c r="H1029" t="s">
        <v>8</v>
      </c>
      <c r="I1029" t="s">
        <v>3</v>
      </c>
      <c r="J1029" t="s">
        <v>200</v>
      </c>
      <c r="K1029">
        <v>22.713010000000001</v>
      </c>
      <c r="M1029" t="str">
        <f t="shared" si="16"/>
        <v/>
      </c>
    </row>
    <row r="1030" spans="1:13" x14ac:dyDescent="0.25">
      <c r="A1030">
        <v>109</v>
      </c>
      <c r="B1030">
        <v>2</v>
      </c>
      <c r="C1030">
        <v>36</v>
      </c>
      <c r="E1030">
        <v>1</v>
      </c>
      <c r="F1030">
        <v>6.98</v>
      </c>
      <c r="G1030" t="s">
        <v>1</v>
      </c>
      <c r="H1030" t="s">
        <v>2</v>
      </c>
      <c r="I1030" t="s">
        <v>3</v>
      </c>
      <c r="J1030" t="s">
        <v>205</v>
      </c>
      <c r="K1030">
        <v>21.726459999999999</v>
      </c>
      <c r="M1030" t="str">
        <f t="shared" si="16"/>
        <v/>
      </c>
    </row>
    <row r="1031" spans="1:13" x14ac:dyDescent="0.25">
      <c r="A1031">
        <v>109</v>
      </c>
      <c r="B1031">
        <v>2</v>
      </c>
      <c r="C1031">
        <v>36</v>
      </c>
      <c r="E1031">
        <v>2</v>
      </c>
      <c r="F1031">
        <v>4.68</v>
      </c>
      <c r="G1031" t="s">
        <v>8</v>
      </c>
      <c r="H1031" t="s">
        <v>8</v>
      </c>
      <c r="I1031" t="s">
        <v>3</v>
      </c>
      <c r="J1031" t="s">
        <v>183</v>
      </c>
      <c r="K1031">
        <v>20.549330000000001</v>
      </c>
      <c r="M1031" t="str">
        <f t="shared" si="16"/>
        <v/>
      </c>
    </row>
    <row r="1032" spans="1:13" x14ac:dyDescent="0.25">
      <c r="A1032">
        <v>109</v>
      </c>
      <c r="B1032">
        <v>2</v>
      </c>
      <c r="C1032">
        <v>36</v>
      </c>
      <c r="E1032">
        <v>2</v>
      </c>
      <c r="F1032">
        <v>4.68</v>
      </c>
      <c r="G1032" t="s">
        <v>1</v>
      </c>
      <c r="H1032" t="s">
        <v>2</v>
      </c>
      <c r="I1032" t="s">
        <v>3</v>
      </c>
      <c r="J1032" t="s">
        <v>173</v>
      </c>
      <c r="K1032">
        <v>18.845289999999999</v>
      </c>
      <c r="M1032" t="str">
        <f t="shared" si="16"/>
        <v/>
      </c>
    </row>
    <row r="1033" spans="1:13" x14ac:dyDescent="0.25">
      <c r="A1033">
        <v>109</v>
      </c>
      <c r="B1033">
        <v>2</v>
      </c>
      <c r="C1033">
        <v>36</v>
      </c>
      <c r="E1033">
        <v>1</v>
      </c>
      <c r="F1033">
        <v>5.56</v>
      </c>
      <c r="G1033" t="s">
        <v>8</v>
      </c>
      <c r="H1033" t="s">
        <v>8</v>
      </c>
      <c r="I1033" t="s">
        <v>3</v>
      </c>
      <c r="J1033" t="s">
        <v>178</v>
      </c>
      <c r="K1033">
        <v>21.367709999999999</v>
      </c>
      <c r="M1033" t="str">
        <f t="shared" si="16"/>
        <v/>
      </c>
    </row>
    <row r="1034" spans="1:13" x14ac:dyDescent="0.25">
      <c r="A1034">
        <v>109</v>
      </c>
      <c r="B1034">
        <v>2</v>
      </c>
      <c r="C1034">
        <v>36</v>
      </c>
      <c r="E1034">
        <v>1</v>
      </c>
      <c r="F1034">
        <v>5.56</v>
      </c>
      <c r="G1034" t="s">
        <v>1</v>
      </c>
      <c r="H1034" t="s">
        <v>2</v>
      </c>
      <c r="I1034" t="s">
        <v>3</v>
      </c>
      <c r="J1034" t="s">
        <v>182</v>
      </c>
      <c r="K1034">
        <v>20.89686</v>
      </c>
      <c r="M1034" t="str">
        <f t="shared" si="16"/>
        <v/>
      </c>
    </row>
    <row r="1035" spans="1:13" x14ac:dyDescent="0.25">
      <c r="A1035">
        <v>109</v>
      </c>
      <c r="B1035">
        <v>2</v>
      </c>
      <c r="C1035">
        <v>36</v>
      </c>
      <c r="E1035">
        <v>3</v>
      </c>
      <c r="F1035">
        <v>2.92</v>
      </c>
      <c r="G1035" t="s">
        <v>8</v>
      </c>
      <c r="H1035" t="s">
        <v>8</v>
      </c>
      <c r="I1035" t="s">
        <v>3</v>
      </c>
      <c r="J1035" t="s">
        <v>179</v>
      </c>
      <c r="K1035">
        <v>19.506730000000001</v>
      </c>
      <c r="M1035" t="str">
        <f t="shared" si="16"/>
        <v/>
      </c>
    </row>
    <row r="1036" spans="1:13" x14ac:dyDescent="0.25">
      <c r="A1036">
        <v>109</v>
      </c>
      <c r="B1036">
        <v>2</v>
      </c>
      <c r="C1036">
        <v>36</v>
      </c>
      <c r="E1036">
        <v>3</v>
      </c>
      <c r="F1036">
        <v>2.92</v>
      </c>
      <c r="G1036" t="s">
        <v>1</v>
      </c>
      <c r="H1036" t="s">
        <v>2</v>
      </c>
      <c r="I1036" t="s">
        <v>3</v>
      </c>
      <c r="J1036" t="s">
        <v>187</v>
      </c>
      <c r="K1036">
        <v>19.786989999999999</v>
      </c>
      <c r="M1036" t="str">
        <f t="shared" si="16"/>
        <v/>
      </c>
    </row>
    <row r="1037" spans="1:13" x14ac:dyDescent="0.25">
      <c r="A1037">
        <v>109</v>
      </c>
      <c r="B1037">
        <v>2</v>
      </c>
      <c r="C1037">
        <v>36</v>
      </c>
      <c r="E1037">
        <v>2</v>
      </c>
      <c r="F1037">
        <v>5.04</v>
      </c>
      <c r="G1037" t="s">
        <v>8</v>
      </c>
      <c r="H1037" t="s">
        <v>8</v>
      </c>
      <c r="I1037" t="s">
        <v>3</v>
      </c>
      <c r="J1037" t="s">
        <v>174</v>
      </c>
      <c r="K1037">
        <v>22.634530000000002</v>
      </c>
      <c r="M1037" t="str">
        <f t="shared" si="16"/>
        <v/>
      </c>
    </row>
    <row r="1038" spans="1:13" x14ac:dyDescent="0.25">
      <c r="A1038">
        <v>109</v>
      </c>
      <c r="B1038">
        <v>2</v>
      </c>
      <c r="C1038">
        <v>36</v>
      </c>
      <c r="E1038">
        <v>2</v>
      </c>
      <c r="F1038">
        <v>5.04</v>
      </c>
      <c r="G1038" t="s">
        <v>1</v>
      </c>
      <c r="H1038" t="s">
        <v>5</v>
      </c>
      <c r="I1038" t="s">
        <v>3</v>
      </c>
      <c r="J1038" t="s">
        <v>189</v>
      </c>
      <c r="K1038">
        <v>21.008970000000001</v>
      </c>
      <c r="M1038" t="str">
        <f t="shared" si="16"/>
        <v/>
      </c>
    </row>
    <row r="1039" spans="1:13" x14ac:dyDescent="0.25">
      <c r="A1039">
        <v>109</v>
      </c>
      <c r="B1039">
        <v>2</v>
      </c>
      <c r="C1039">
        <v>36</v>
      </c>
      <c r="E1039">
        <v>2</v>
      </c>
      <c r="F1039">
        <v>4.9400000000000004</v>
      </c>
      <c r="G1039" t="s">
        <v>8</v>
      </c>
      <c r="H1039" t="s">
        <v>8</v>
      </c>
      <c r="I1039" t="s">
        <v>3</v>
      </c>
      <c r="J1039" t="s">
        <v>180</v>
      </c>
      <c r="K1039">
        <v>22.130040000000001</v>
      </c>
      <c r="M1039" t="str">
        <f t="shared" si="16"/>
        <v/>
      </c>
    </row>
    <row r="1040" spans="1:13" x14ac:dyDescent="0.25">
      <c r="A1040">
        <v>109</v>
      </c>
      <c r="B1040">
        <v>2</v>
      </c>
      <c r="C1040">
        <v>36</v>
      </c>
      <c r="E1040">
        <v>2</v>
      </c>
      <c r="F1040">
        <v>4.9400000000000004</v>
      </c>
      <c r="G1040" t="s">
        <v>1</v>
      </c>
      <c r="H1040" t="s">
        <v>2</v>
      </c>
      <c r="I1040" t="s">
        <v>3</v>
      </c>
      <c r="J1040" t="s">
        <v>207</v>
      </c>
      <c r="K1040">
        <v>22.79148</v>
      </c>
      <c r="M1040" t="str">
        <f t="shared" si="16"/>
        <v/>
      </c>
    </row>
    <row r="1041" spans="1:13" x14ac:dyDescent="0.25">
      <c r="A1041">
        <v>109</v>
      </c>
      <c r="B1041">
        <v>2</v>
      </c>
      <c r="C1041">
        <v>36</v>
      </c>
      <c r="E1041">
        <v>3</v>
      </c>
      <c r="F1041">
        <v>3.25</v>
      </c>
      <c r="G1041" t="s">
        <v>8</v>
      </c>
      <c r="H1041" t="s">
        <v>8</v>
      </c>
      <c r="I1041" t="s">
        <v>3</v>
      </c>
      <c r="J1041" t="s">
        <v>208</v>
      </c>
      <c r="K1041">
        <v>21.16592</v>
      </c>
      <c r="M1041" t="str">
        <f t="shared" si="16"/>
        <v/>
      </c>
    </row>
    <row r="1042" spans="1:13" x14ac:dyDescent="0.25">
      <c r="A1042">
        <v>109</v>
      </c>
      <c r="B1042">
        <v>2</v>
      </c>
      <c r="C1042">
        <v>36</v>
      </c>
      <c r="E1042">
        <v>3</v>
      </c>
      <c r="F1042">
        <v>3.25</v>
      </c>
      <c r="G1042" t="s">
        <v>1</v>
      </c>
      <c r="H1042" t="s">
        <v>5</v>
      </c>
      <c r="I1042" t="s">
        <v>3</v>
      </c>
      <c r="J1042" t="s">
        <v>196</v>
      </c>
      <c r="K1042">
        <v>20.056049999999999</v>
      </c>
      <c r="M1042" t="str">
        <f t="shared" si="16"/>
        <v/>
      </c>
    </row>
    <row r="1043" spans="1:13" x14ac:dyDescent="0.25">
      <c r="A1043">
        <v>109</v>
      </c>
      <c r="B1043">
        <v>2</v>
      </c>
      <c r="C1043">
        <v>36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209</v>
      </c>
      <c r="K1043">
        <v>20.02242</v>
      </c>
      <c r="M1043" t="str">
        <f t="shared" si="16"/>
        <v/>
      </c>
    </row>
    <row r="1044" spans="1:13" x14ac:dyDescent="0.25">
      <c r="A1044">
        <v>109</v>
      </c>
      <c r="B1044">
        <v>2</v>
      </c>
      <c r="C1044">
        <v>36</v>
      </c>
      <c r="E1044">
        <v>1</v>
      </c>
      <c r="F1044">
        <v>5.86</v>
      </c>
      <c r="G1044" t="s">
        <v>8</v>
      </c>
      <c r="H1044" t="s">
        <v>8</v>
      </c>
      <c r="I1044" t="s">
        <v>3</v>
      </c>
      <c r="J1044" t="s">
        <v>203</v>
      </c>
      <c r="K1044">
        <v>21.715250000000001</v>
      </c>
      <c r="M1044" t="str">
        <f t="shared" si="16"/>
        <v/>
      </c>
    </row>
    <row r="1045" spans="1:13" x14ac:dyDescent="0.25">
      <c r="A1045">
        <v>109</v>
      </c>
      <c r="B1045">
        <v>2</v>
      </c>
      <c r="C1045">
        <v>36</v>
      </c>
      <c r="E1045">
        <v>1</v>
      </c>
      <c r="F1045">
        <v>5.86</v>
      </c>
      <c r="G1045" t="s">
        <v>1</v>
      </c>
      <c r="H1045" t="s">
        <v>5</v>
      </c>
      <c r="I1045" t="s">
        <v>3</v>
      </c>
      <c r="J1045" t="s">
        <v>186</v>
      </c>
      <c r="K1045">
        <v>20.347529999999999</v>
      </c>
      <c r="M1045" t="str">
        <f t="shared" si="16"/>
        <v/>
      </c>
    </row>
    <row r="1046" spans="1:13" x14ac:dyDescent="0.25">
      <c r="A1046">
        <v>109</v>
      </c>
      <c r="B1046">
        <v>2</v>
      </c>
      <c r="C1046">
        <v>36</v>
      </c>
      <c r="E1046">
        <v>3</v>
      </c>
      <c r="F1046">
        <v>2.37</v>
      </c>
      <c r="G1046" t="s">
        <v>8</v>
      </c>
      <c r="H1046" t="s">
        <v>8</v>
      </c>
      <c r="I1046" t="s">
        <v>3</v>
      </c>
      <c r="J1046" t="s">
        <v>199</v>
      </c>
      <c r="K1046">
        <v>20.448429999999998</v>
      </c>
      <c r="M1046" t="str">
        <f t="shared" si="16"/>
        <v/>
      </c>
    </row>
    <row r="1047" spans="1:13" x14ac:dyDescent="0.25">
      <c r="A1047">
        <v>109</v>
      </c>
      <c r="B1047">
        <v>2</v>
      </c>
      <c r="C1047">
        <v>36</v>
      </c>
      <c r="E1047">
        <v>3</v>
      </c>
      <c r="F1047">
        <v>2.37</v>
      </c>
      <c r="G1047" t="s">
        <v>1</v>
      </c>
      <c r="H1047" t="s">
        <v>5</v>
      </c>
      <c r="I1047" t="s">
        <v>3</v>
      </c>
      <c r="J1047" t="s">
        <v>188</v>
      </c>
      <c r="K1047">
        <v>19.652470000000001</v>
      </c>
      <c r="M1047" t="str">
        <f t="shared" si="16"/>
        <v/>
      </c>
    </row>
    <row r="1048" spans="1:13" x14ac:dyDescent="0.25">
      <c r="A1048">
        <v>109</v>
      </c>
      <c r="B1048">
        <v>2</v>
      </c>
      <c r="C1048">
        <v>36</v>
      </c>
      <c r="E1048">
        <v>2</v>
      </c>
      <c r="F1048">
        <v>4.2300000000000004</v>
      </c>
      <c r="G1048" t="s">
        <v>8</v>
      </c>
      <c r="H1048" t="s">
        <v>8</v>
      </c>
      <c r="I1048" t="s">
        <v>6</v>
      </c>
      <c r="J1048" t="s">
        <v>201</v>
      </c>
      <c r="K1048">
        <v>20.672650000000001</v>
      </c>
      <c r="M1048" t="str">
        <f t="shared" si="16"/>
        <v/>
      </c>
    </row>
    <row r="1049" spans="1:13" x14ac:dyDescent="0.25">
      <c r="A1049">
        <v>109</v>
      </c>
      <c r="B1049">
        <v>2</v>
      </c>
      <c r="C1049">
        <v>36</v>
      </c>
      <c r="E1049">
        <v>2</v>
      </c>
      <c r="F1049">
        <v>4.2300000000000004</v>
      </c>
      <c r="G1049" t="s">
        <v>1</v>
      </c>
      <c r="H1049" t="s">
        <v>2</v>
      </c>
      <c r="I1049" t="s">
        <v>6</v>
      </c>
      <c r="J1049" t="s">
        <v>191</v>
      </c>
      <c r="K1049">
        <v>21.244389999999999</v>
      </c>
      <c r="M1049" t="str">
        <f t="shared" si="16"/>
        <v/>
      </c>
    </row>
    <row r="1050" spans="1:13" x14ac:dyDescent="0.25">
      <c r="A1050">
        <v>109</v>
      </c>
      <c r="B1050">
        <v>2</v>
      </c>
      <c r="C1050">
        <v>36</v>
      </c>
      <c r="E1050">
        <v>2</v>
      </c>
      <c r="F1050">
        <v>4.37</v>
      </c>
      <c r="G1050" t="s">
        <v>8</v>
      </c>
      <c r="H1050" t="s">
        <v>8</v>
      </c>
      <c r="I1050" t="s">
        <v>6</v>
      </c>
      <c r="J1050" t="s">
        <v>190</v>
      </c>
      <c r="K1050">
        <v>22.544840000000001</v>
      </c>
      <c r="M1050" t="str">
        <f t="shared" si="16"/>
        <v/>
      </c>
    </row>
    <row r="1051" spans="1:13" x14ac:dyDescent="0.25">
      <c r="A1051">
        <v>109</v>
      </c>
      <c r="B1051">
        <v>2</v>
      </c>
      <c r="C1051">
        <v>36</v>
      </c>
      <c r="E1051">
        <v>2</v>
      </c>
      <c r="F1051">
        <v>4.37</v>
      </c>
      <c r="G1051" t="s">
        <v>1</v>
      </c>
      <c r="H1051" t="s">
        <v>5</v>
      </c>
      <c r="I1051" t="s">
        <v>6</v>
      </c>
      <c r="J1051" t="s">
        <v>177</v>
      </c>
      <c r="K1051">
        <v>22.735430000000001</v>
      </c>
      <c r="M1051" t="str">
        <f t="shared" si="16"/>
        <v/>
      </c>
    </row>
    <row r="1052" spans="1:13" x14ac:dyDescent="0.25">
      <c r="A1052">
        <v>109</v>
      </c>
      <c r="B1052">
        <v>2</v>
      </c>
      <c r="C1052">
        <v>36</v>
      </c>
      <c r="E1052">
        <v>1</v>
      </c>
      <c r="F1052">
        <v>4.66</v>
      </c>
      <c r="G1052" t="s">
        <v>8</v>
      </c>
      <c r="H1052" t="s">
        <v>8</v>
      </c>
      <c r="I1052" t="s">
        <v>6</v>
      </c>
      <c r="J1052" t="s">
        <v>176</v>
      </c>
      <c r="K1052">
        <v>21.591930000000001</v>
      </c>
      <c r="M1052" t="str">
        <f t="shared" si="16"/>
        <v/>
      </c>
    </row>
    <row r="1053" spans="1:13" x14ac:dyDescent="0.25">
      <c r="A1053">
        <v>109</v>
      </c>
      <c r="B1053">
        <v>2</v>
      </c>
      <c r="C1053">
        <v>36</v>
      </c>
      <c r="E1053">
        <v>1</v>
      </c>
      <c r="F1053">
        <v>4.66</v>
      </c>
      <c r="G1053" t="s">
        <v>1</v>
      </c>
      <c r="H1053" t="s">
        <v>2</v>
      </c>
      <c r="I1053" t="s">
        <v>6</v>
      </c>
      <c r="J1053" t="s">
        <v>193</v>
      </c>
      <c r="K1053">
        <v>19.495519999999999</v>
      </c>
      <c r="M1053" t="str">
        <f t="shared" si="16"/>
        <v/>
      </c>
    </row>
    <row r="1054" spans="1:13" x14ac:dyDescent="0.25">
      <c r="A1054">
        <v>109</v>
      </c>
      <c r="B1054">
        <v>2</v>
      </c>
      <c r="C1054">
        <v>36</v>
      </c>
      <c r="E1054">
        <v>3</v>
      </c>
      <c r="F1054">
        <v>2.99</v>
      </c>
      <c r="G1054" t="s">
        <v>8</v>
      </c>
      <c r="H1054" t="s">
        <v>8</v>
      </c>
      <c r="I1054" t="s">
        <v>6</v>
      </c>
      <c r="J1054" t="s">
        <v>198</v>
      </c>
      <c r="K1054">
        <v>16.535879999999999</v>
      </c>
      <c r="M1054" t="str">
        <f t="shared" si="16"/>
        <v/>
      </c>
    </row>
    <row r="1055" spans="1:13" x14ac:dyDescent="0.25">
      <c r="A1055">
        <v>109</v>
      </c>
      <c r="B1055">
        <v>2</v>
      </c>
      <c r="C1055">
        <v>36</v>
      </c>
      <c r="E1055">
        <v>3</v>
      </c>
      <c r="F1055">
        <v>2.99</v>
      </c>
      <c r="G1055" t="s">
        <v>1</v>
      </c>
      <c r="H1055" t="s">
        <v>5</v>
      </c>
      <c r="I1055" t="s">
        <v>6</v>
      </c>
      <c r="J1055" t="s">
        <v>169</v>
      </c>
      <c r="K1055">
        <v>17.163679999999999</v>
      </c>
      <c r="M1055" t="str">
        <f t="shared" si="16"/>
        <v/>
      </c>
    </row>
    <row r="1056" spans="1:13" x14ac:dyDescent="0.25">
      <c r="A1056">
        <v>109</v>
      </c>
      <c r="B1056">
        <v>2</v>
      </c>
      <c r="C1056">
        <v>36</v>
      </c>
      <c r="E1056">
        <v>2</v>
      </c>
      <c r="F1056">
        <v>4.04</v>
      </c>
      <c r="G1056" t="s">
        <v>8</v>
      </c>
      <c r="H1056" t="s">
        <v>8</v>
      </c>
      <c r="I1056" t="s">
        <v>6</v>
      </c>
      <c r="J1056" t="s">
        <v>181</v>
      </c>
      <c r="K1056">
        <v>18.744389999999999</v>
      </c>
      <c r="M1056" t="str">
        <f t="shared" si="16"/>
        <v/>
      </c>
    </row>
    <row r="1057" spans="1:13" x14ac:dyDescent="0.25">
      <c r="A1057">
        <v>109</v>
      </c>
      <c r="B1057">
        <v>2</v>
      </c>
      <c r="C1057">
        <v>36</v>
      </c>
      <c r="E1057">
        <v>2</v>
      </c>
      <c r="F1057">
        <v>4.04</v>
      </c>
      <c r="G1057" t="s">
        <v>1</v>
      </c>
      <c r="H1057" t="s">
        <v>5</v>
      </c>
      <c r="I1057" t="s">
        <v>6</v>
      </c>
      <c r="J1057" t="s">
        <v>170</v>
      </c>
      <c r="K1057">
        <v>19.843050000000002</v>
      </c>
      <c r="M1057" t="str">
        <f t="shared" si="16"/>
        <v/>
      </c>
    </row>
    <row r="1058" spans="1:13" x14ac:dyDescent="0.25">
      <c r="A1058">
        <v>109</v>
      </c>
      <c r="B1058">
        <v>2</v>
      </c>
      <c r="C1058">
        <v>36</v>
      </c>
      <c r="E1058">
        <v>1</v>
      </c>
      <c r="F1058">
        <v>5.35</v>
      </c>
      <c r="G1058" t="s">
        <v>8</v>
      </c>
      <c r="H1058" t="s">
        <v>8</v>
      </c>
      <c r="I1058" t="s">
        <v>6</v>
      </c>
      <c r="J1058" t="s">
        <v>194</v>
      </c>
      <c r="K1058">
        <v>22.556049999999999</v>
      </c>
      <c r="M1058" t="str">
        <f t="shared" si="16"/>
        <v/>
      </c>
    </row>
    <row r="1059" spans="1:13" x14ac:dyDescent="0.25">
      <c r="A1059">
        <v>109</v>
      </c>
      <c r="B1059">
        <v>2</v>
      </c>
      <c r="C1059">
        <v>36</v>
      </c>
      <c r="E1059">
        <v>1</v>
      </c>
      <c r="F1059">
        <v>5.35</v>
      </c>
      <c r="G1059" t="s">
        <v>1</v>
      </c>
      <c r="H1059" t="s">
        <v>2</v>
      </c>
      <c r="I1059" t="s">
        <v>6</v>
      </c>
      <c r="J1059" t="s">
        <v>206</v>
      </c>
      <c r="K1059">
        <v>21.883410000000001</v>
      </c>
      <c r="M1059" t="str">
        <f t="shared" si="16"/>
        <v/>
      </c>
    </row>
    <row r="1060" spans="1:13" x14ac:dyDescent="0.25">
      <c r="A1060">
        <v>109</v>
      </c>
      <c r="B1060">
        <v>2</v>
      </c>
      <c r="C1060">
        <v>36</v>
      </c>
      <c r="E1060">
        <v>2</v>
      </c>
      <c r="F1060">
        <v>3.84</v>
      </c>
      <c r="G1060" t="s">
        <v>8</v>
      </c>
      <c r="H1060" t="s">
        <v>8</v>
      </c>
      <c r="I1060" t="s">
        <v>6</v>
      </c>
      <c r="J1060" t="s">
        <v>171</v>
      </c>
      <c r="K1060">
        <v>16.62556</v>
      </c>
      <c r="M1060" t="str">
        <f t="shared" si="16"/>
        <v/>
      </c>
    </row>
    <row r="1061" spans="1:13" x14ac:dyDescent="0.25">
      <c r="A1061">
        <v>109</v>
      </c>
      <c r="B1061">
        <v>2</v>
      </c>
      <c r="C1061">
        <v>36</v>
      </c>
      <c r="E1061">
        <v>2</v>
      </c>
      <c r="F1061">
        <v>3.84</v>
      </c>
      <c r="G1061" t="s">
        <v>1</v>
      </c>
      <c r="H1061" t="s">
        <v>2</v>
      </c>
      <c r="I1061" t="s">
        <v>6</v>
      </c>
      <c r="J1061" t="s">
        <v>197</v>
      </c>
      <c r="K1061">
        <v>17.118829999999999</v>
      </c>
      <c r="M1061" t="str">
        <f t="shared" si="16"/>
        <v/>
      </c>
    </row>
    <row r="1062" spans="1:13" x14ac:dyDescent="0.25">
      <c r="A1062">
        <v>109</v>
      </c>
      <c r="B1062">
        <v>2</v>
      </c>
      <c r="C1062">
        <v>36</v>
      </c>
      <c r="E1062">
        <v>3</v>
      </c>
      <c r="F1062">
        <v>3.16</v>
      </c>
      <c r="G1062" t="s">
        <v>8</v>
      </c>
      <c r="H1062" t="s">
        <v>8</v>
      </c>
      <c r="I1062" t="s">
        <v>6</v>
      </c>
      <c r="J1062" t="s">
        <v>202</v>
      </c>
      <c r="K1062">
        <v>19.641259999999999</v>
      </c>
      <c r="M1062" t="str">
        <f t="shared" si="16"/>
        <v/>
      </c>
    </row>
    <row r="1063" spans="1:13" x14ac:dyDescent="0.25">
      <c r="A1063">
        <v>109</v>
      </c>
      <c r="B1063">
        <v>2</v>
      </c>
      <c r="C1063">
        <v>36</v>
      </c>
      <c r="E1063">
        <v>3</v>
      </c>
      <c r="F1063">
        <v>3.16</v>
      </c>
      <c r="G1063" t="s">
        <v>1</v>
      </c>
      <c r="H1063" t="s">
        <v>2</v>
      </c>
      <c r="I1063" t="s">
        <v>6</v>
      </c>
      <c r="J1063" t="s">
        <v>184</v>
      </c>
      <c r="K1063">
        <v>19.00224</v>
      </c>
      <c r="M1063" t="str">
        <f t="shared" si="16"/>
        <v/>
      </c>
    </row>
    <row r="1064" spans="1:13" x14ac:dyDescent="0.25">
      <c r="A1064">
        <v>109</v>
      </c>
      <c r="B1064">
        <v>2</v>
      </c>
      <c r="C1064">
        <v>36</v>
      </c>
      <c r="E1064">
        <v>3</v>
      </c>
      <c r="F1064">
        <v>3.37</v>
      </c>
      <c r="G1064" t="s">
        <v>8</v>
      </c>
      <c r="H1064" t="s">
        <v>8</v>
      </c>
      <c r="I1064" t="s">
        <v>6</v>
      </c>
      <c r="J1064" t="s">
        <v>175</v>
      </c>
      <c r="K1064">
        <v>21.3565</v>
      </c>
      <c r="M1064" t="str">
        <f t="shared" si="16"/>
        <v/>
      </c>
    </row>
    <row r="1065" spans="1:13" x14ac:dyDescent="0.25">
      <c r="A1065">
        <v>109</v>
      </c>
      <c r="B1065">
        <v>2</v>
      </c>
      <c r="C1065">
        <v>36</v>
      </c>
      <c r="E1065">
        <v>3</v>
      </c>
      <c r="F1065">
        <v>3.37</v>
      </c>
      <c r="G1065" t="s">
        <v>1</v>
      </c>
      <c r="H1065" t="s">
        <v>5</v>
      </c>
      <c r="I1065" t="s">
        <v>6</v>
      </c>
      <c r="J1065" t="s">
        <v>172</v>
      </c>
      <c r="K1065">
        <v>21.008970000000001</v>
      </c>
      <c r="M1065" t="str">
        <f t="shared" si="16"/>
        <v/>
      </c>
    </row>
    <row r="1066" spans="1:13" x14ac:dyDescent="0.25">
      <c r="A1066">
        <v>109</v>
      </c>
      <c r="B1066">
        <v>2</v>
      </c>
      <c r="C1066">
        <v>36</v>
      </c>
      <c r="E1066">
        <v>1</v>
      </c>
      <c r="F1066">
        <v>4.92</v>
      </c>
      <c r="G1066" t="s">
        <v>8</v>
      </c>
      <c r="H1066" t="s">
        <v>8</v>
      </c>
      <c r="I1066" t="s">
        <v>6</v>
      </c>
      <c r="J1066" t="s">
        <v>185</v>
      </c>
      <c r="K1066">
        <v>19.41704</v>
      </c>
      <c r="M1066" t="str">
        <f t="shared" si="16"/>
        <v/>
      </c>
    </row>
    <row r="1067" spans="1:13" x14ac:dyDescent="0.25">
      <c r="A1067">
        <v>109</v>
      </c>
      <c r="B1067">
        <v>2</v>
      </c>
      <c r="C1067">
        <v>36</v>
      </c>
      <c r="E1067">
        <v>1</v>
      </c>
      <c r="F1067">
        <v>4.92</v>
      </c>
      <c r="G1067" t="s">
        <v>1</v>
      </c>
      <c r="H1067" t="s">
        <v>5</v>
      </c>
      <c r="I1067" t="s">
        <v>6</v>
      </c>
      <c r="J1067" t="s">
        <v>195</v>
      </c>
      <c r="K1067">
        <v>18.508970000000001</v>
      </c>
      <c r="M1067" t="str">
        <f t="shared" si="16"/>
        <v/>
      </c>
    </row>
    <row r="1068" spans="1:13" x14ac:dyDescent="0.25">
      <c r="A1068">
        <v>109</v>
      </c>
      <c r="B1068">
        <v>3</v>
      </c>
      <c r="C1068">
        <v>36</v>
      </c>
      <c r="E1068">
        <v>2</v>
      </c>
      <c r="F1068">
        <v>5.19</v>
      </c>
      <c r="G1068" t="s">
        <v>8</v>
      </c>
      <c r="H1068" t="s">
        <v>8</v>
      </c>
      <c r="I1068" t="s">
        <v>3</v>
      </c>
      <c r="J1068" t="s">
        <v>57</v>
      </c>
      <c r="K1068">
        <v>19.955159999999999</v>
      </c>
      <c r="M1068" t="str">
        <f t="shared" si="16"/>
        <v/>
      </c>
    </row>
    <row r="1069" spans="1:13" x14ac:dyDescent="0.25">
      <c r="A1069">
        <v>109</v>
      </c>
      <c r="B1069">
        <v>3</v>
      </c>
      <c r="C1069">
        <v>36</v>
      </c>
      <c r="E1069">
        <v>2</v>
      </c>
      <c r="F1069">
        <v>5.19</v>
      </c>
      <c r="G1069" t="s">
        <v>1</v>
      </c>
      <c r="H1069" t="s">
        <v>5</v>
      </c>
      <c r="I1069" t="s">
        <v>3</v>
      </c>
      <c r="J1069" t="s">
        <v>61</v>
      </c>
      <c r="K1069">
        <v>19.383410000000001</v>
      </c>
      <c r="M1069" t="str">
        <f t="shared" si="16"/>
        <v/>
      </c>
    </row>
    <row r="1070" spans="1:13" x14ac:dyDescent="0.25">
      <c r="A1070">
        <v>109</v>
      </c>
      <c r="B1070">
        <v>3</v>
      </c>
      <c r="C1070">
        <v>36</v>
      </c>
      <c r="E1070">
        <v>2</v>
      </c>
      <c r="F1070">
        <v>5</v>
      </c>
      <c r="G1070" t="s">
        <v>8</v>
      </c>
      <c r="H1070" t="s">
        <v>8</v>
      </c>
      <c r="I1070" t="s">
        <v>3</v>
      </c>
      <c r="J1070" t="s">
        <v>80</v>
      </c>
      <c r="K1070">
        <v>20.201789999999999</v>
      </c>
      <c r="M1070" t="str">
        <f t="shared" si="16"/>
        <v/>
      </c>
    </row>
    <row r="1071" spans="1:13" x14ac:dyDescent="0.25">
      <c r="A1071">
        <v>109</v>
      </c>
      <c r="B1071">
        <v>3</v>
      </c>
      <c r="C1071">
        <v>36</v>
      </c>
      <c r="E1071">
        <v>2</v>
      </c>
      <c r="F1071">
        <v>5</v>
      </c>
      <c r="G1071" t="s">
        <v>1</v>
      </c>
      <c r="H1071" t="s">
        <v>2</v>
      </c>
      <c r="I1071" t="s">
        <v>3</v>
      </c>
      <c r="J1071" t="s">
        <v>48</v>
      </c>
      <c r="K1071">
        <v>20.908069999999999</v>
      </c>
      <c r="M1071" t="str">
        <f t="shared" si="16"/>
        <v/>
      </c>
    </row>
    <row r="1072" spans="1:13" x14ac:dyDescent="0.25">
      <c r="A1072">
        <v>109</v>
      </c>
      <c r="B1072">
        <v>3</v>
      </c>
      <c r="C1072">
        <v>36</v>
      </c>
      <c r="E1072">
        <v>3</v>
      </c>
      <c r="F1072">
        <v>3.39</v>
      </c>
      <c r="G1072" t="s">
        <v>8</v>
      </c>
      <c r="H1072" t="s">
        <v>8</v>
      </c>
      <c r="I1072" t="s">
        <v>3</v>
      </c>
      <c r="J1072" t="s">
        <v>52</v>
      </c>
      <c r="K1072">
        <v>14.5852</v>
      </c>
      <c r="M1072" t="str">
        <f t="shared" si="16"/>
        <v/>
      </c>
    </row>
    <row r="1073" spans="1:13" x14ac:dyDescent="0.25">
      <c r="A1073">
        <v>109</v>
      </c>
      <c r="B1073">
        <v>3</v>
      </c>
      <c r="C1073">
        <v>36</v>
      </c>
      <c r="E1073">
        <v>3</v>
      </c>
      <c r="F1073">
        <v>3.39</v>
      </c>
      <c r="G1073" t="s">
        <v>1</v>
      </c>
      <c r="H1073" t="s">
        <v>5</v>
      </c>
      <c r="I1073" t="s">
        <v>3</v>
      </c>
      <c r="J1073" t="s">
        <v>72</v>
      </c>
      <c r="K1073">
        <v>15.100899999999999</v>
      </c>
      <c r="M1073" t="str">
        <f t="shared" si="16"/>
        <v/>
      </c>
    </row>
    <row r="1074" spans="1:13" x14ac:dyDescent="0.25">
      <c r="A1074">
        <v>109</v>
      </c>
      <c r="B1074">
        <v>3</v>
      </c>
      <c r="C1074">
        <v>36</v>
      </c>
      <c r="E1074">
        <v>1</v>
      </c>
      <c r="F1074">
        <v>5.37</v>
      </c>
      <c r="G1074" t="s">
        <v>8</v>
      </c>
      <c r="H1074" t="s">
        <v>8</v>
      </c>
      <c r="I1074" t="s">
        <v>3</v>
      </c>
      <c r="J1074" t="s">
        <v>79</v>
      </c>
      <c r="K1074">
        <v>22.107620000000001</v>
      </c>
      <c r="M1074" t="str">
        <f t="shared" si="16"/>
        <v/>
      </c>
    </row>
    <row r="1075" spans="1:13" x14ac:dyDescent="0.25">
      <c r="A1075">
        <v>109</v>
      </c>
      <c r="B1075">
        <v>3</v>
      </c>
      <c r="C1075">
        <v>36</v>
      </c>
      <c r="E1075">
        <v>1</v>
      </c>
      <c r="F1075">
        <v>5.37</v>
      </c>
      <c r="G1075" t="s">
        <v>1</v>
      </c>
      <c r="H1075" t="s">
        <v>2</v>
      </c>
      <c r="I1075" t="s">
        <v>3</v>
      </c>
      <c r="J1075" t="s">
        <v>83</v>
      </c>
      <c r="K1075">
        <v>20.919280000000001</v>
      </c>
      <c r="M1075" t="str">
        <f t="shared" si="16"/>
        <v/>
      </c>
    </row>
    <row r="1076" spans="1:13" x14ac:dyDescent="0.25">
      <c r="A1076">
        <v>109</v>
      </c>
      <c r="B1076">
        <v>3</v>
      </c>
      <c r="C1076">
        <v>36</v>
      </c>
      <c r="E1076">
        <v>1</v>
      </c>
      <c r="F1076">
        <v>5.58</v>
      </c>
      <c r="G1076" t="s">
        <v>8</v>
      </c>
      <c r="H1076" t="s">
        <v>8</v>
      </c>
      <c r="I1076" t="s">
        <v>3</v>
      </c>
      <c r="J1076" t="s">
        <v>58</v>
      </c>
      <c r="K1076">
        <v>20.16816</v>
      </c>
      <c r="M1076" t="str">
        <f t="shared" si="16"/>
        <v/>
      </c>
    </row>
    <row r="1077" spans="1:13" x14ac:dyDescent="0.25">
      <c r="A1077">
        <v>109</v>
      </c>
      <c r="B1077">
        <v>3</v>
      </c>
      <c r="C1077">
        <v>36</v>
      </c>
      <c r="E1077">
        <v>1</v>
      </c>
      <c r="F1077">
        <v>5.58</v>
      </c>
      <c r="G1077" t="s">
        <v>1</v>
      </c>
      <c r="H1077" t="s">
        <v>5</v>
      </c>
      <c r="I1077" t="s">
        <v>3</v>
      </c>
      <c r="J1077" t="s">
        <v>65</v>
      </c>
      <c r="K1077">
        <v>20.739909999999998</v>
      </c>
      <c r="M1077" t="str">
        <f t="shared" si="16"/>
        <v/>
      </c>
    </row>
    <row r="1078" spans="1:13" x14ac:dyDescent="0.25">
      <c r="A1078">
        <v>109</v>
      </c>
      <c r="B1078">
        <v>3</v>
      </c>
      <c r="C1078">
        <v>36</v>
      </c>
      <c r="E1078">
        <v>2</v>
      </c>
      <c r="F1078">
        <v>4.8099999999999996</v>
      </c>
      <c r="G1078" t="s">
        <v>8</v>
      </c>
      <c r="H1078" t="s">
        <v>8</v>
      </c>
      <c r="I1078" t="s">
        <v>3</v>
      </c>
      <c r="J1078" t="s">
        <v>76</v>
      </c>
      <c r="K1078">
        <v>20.515699999999999</v>
      </c>
      <c r="M1078" t="str">
        <f t="shared" si="16"/>
        <v/>
      </c>
    </row>
    <row r="1079" spans="1:13" x14ac:dyDescent="0.25">
      <c r="A1079">
        <v>109</v>
      </c>
      <c r="B1079">
        <v>3</v>
      </c>
      <c r="C1079">
        <v>36</v>
      </c>
      <c r="E1079">
        <v>2</v>
      </c>
      <c r="F1079">
        <v>4.8099999999999996</v>
      </c>
      <c r="G1079" t="s">
        <v>1</v>
      </c>
      <c r="H1079" t="s">
        <v>5</v>
      </c>
      <c r="I1079" t="s">
        <v>3</v>
      </c>
      <c r="J1079" t="s">
        <v>77</v>
      </c>
      <c r="K1079">
        <v>20.089690000000001</v>
      </c>
      <c r="M1079" t="str">
        <f t="shared" si="16"/>
        <v/>
      </c>
    </row>
    <row r="1080" spans="1:13" x14ac:dyDescent="0.25">
      <c r="A1080">
        <v>109</v>
      </c>
      <c r="B1080">
        <v>3</v>
      </c>
      <c r="C1080">
        <v>36</v>
      </c>
      <c r="E1080">
        <v>1</v>
      </c>
      <c r="F1080">
        <v>6.19</v>
      </c>
      <c r="G1080" t="s">
        <v>8</v>
      </c>
      <c r="H1080" t="s">
        <v>8</v>
      </c>
      <c r="I1080" t="s">
        <v>3</v>
      </c>
      <c r="J1080" t="s">
        <v>63</v>
      </c>
      <c r="K1080">
        <v>19.921520000000001</v>
      </c>
      <c r="M1080" t="str">
        <f t="shared" si="16"/>
        <v/>
      </c>
    </row>
    <row r="1081" spans="1:13" x14ac:dyDescent="0.25">
      <c r="A1081">
        <v>109</v>
      </c>
      <c r="B1081">
        <v>3</v>
      </c>
      <c r="C1081">
        <v>36</v>
      </c>
      <c r="E1081">
        <v>1</v>
      </c>
      <c r="F1081">
        <v>6.19</v>
      </c>
      <c r="G1081" t="s">
        <v>1</v>
      </c>
      <c r="H1081" t="s">
        <v>2</v>
      </c>
      <c r="I1081" t="s">
        <v>3</v>
      </c>
      <c r="J1081" t="s">
        <v>73</v>
      </c>
      <c r="K1081">
        <v>21.008970000000001</v>
      </c>
      <c r="M1081" t="str">
        <f t="shared" si="16"/>
        <v/>
      </c>
    </row>
    <row r="1082" spans="1:13" x14ac:dyDescent="0.25">
      <c r="A1082">
        <v>109</v>
      </c>
      <c r="B1082">
        <v>3</v>
      </c>
      <c r="C1082">
        <v>36</v>
      </c>
      <c r="E1082">
        <v>3</v>
      </c>
      <c r="F1082">
        <v>3.02</v>
      </c>
      <c r="G1082" t="s">
        <v>8</v>
      </c>
      <c r="H1082" t="s">
        <v>8</v>
      </c>
      <c r="I1082" t="s">
        <v>3</v>
      </c>
      <c r="J1082" t="s">
        <v>51</v>
      </c>
      <c r="K1082">
        <v>18.744389999999999</v>
      </c>
      <c r="M1082" t="str">
        <f t="shared" si="16"/>
        <v/>
      </c>
    </row>
    <row r="1083" spans="1:13" x14ac:dyDescent="0.25">
      <c r="A1083">
        <v>109</v>
      </c>
      <c r="B1083">
        <v>3</v>
      </c>
      <c r="C1083">
        <v>36</v>
      </c>
      <c r="E1083">
        <v>3</v>
      </c>
      <c r="F1083">
        <v>3.02</v>
      </c>
      <c r="G1083" t="s">
        <v>1</v>
      </c>
      <c r="H1083" t="s">
        <v>2</v>
      </c>
      <c r="I1083" t="s">
        <v>3</v>
      </c>
      <c r="J1083" t="s">
        <v>71</v>
      </c>
      <c r="K1083">
        <v>19.506730000000001</v>
      </c>
      <c r="M1083" t="str">
        <f t="shared" si="16"/>
        <v/>
      </c>
    </row>
    <row r="1084" spans="1:13" x14ac:dyDescent="0.25">
      <c r="A1084">
        <v>109</v>
      </c>
      <c r="B1084">
        <v>3</v>
      </c>
      <c r="C1084">
        <v>36</v>
      </c>
      <c r="E1084">
        <v>2</v>
      </c>
      <c r="F1084">
        <v>4.7</v>
      </c>
      <c r="G1084" t="s">
        <v>8</v>
      </c>
      <c r="H1084" t="s">
        <v>8</v>
      </c>
      <c r="I1084" t="s">
        <v>3</v>
      </c>
      <c r="J1084" t="s">
        <v>78</v>
      </c>
      <c r="K1084">
        <v>20.941700000000001</v>
      </c>
      <c r="M1084" t="str">
        <f t="shared" si="16"/>
        <v/>
      </c>
    </row>
    <row r="1085" spans="1:13" x14ac:dyDescent="0.25">
      <c r="A1085">
        <v>109</v>
      </c>
      <c r="B1085">
        <v>3</v>
      </c>
      <c r="C1085">
        <v>36</v>
      </c>
      <c r="E1085">
        <v>2</v>
      </c>
      <c r="F1085">
        <v>4.7</v>
      </c>
      <c r="G1085" t="s">
        <v>1</v>
      </c>
      <c r="H1085" t="s">
        <v>2</v>
      </c>
      <c r="I1085" t="s">
        <v>3</v>
      </c>
      <c r="J1085" t="s">
        <v>68</v>
      </c>
      <c r="K1085">
        <v>19.966370000000001</v>
      </c>
      <c r="M1085" t="str">
        <f t="shared" si="16"/>
        <v/>
      </c>
    </row>
    <row r="1086" spans="1:13" x14ac:dyDescent="0.25">
      <c r="A1086">
        <v>109</v>
      </c>
      <c r="B1086">
        <v>3</v>
      </c>
      <c r="C1086">
        <v>36</v>
      </c>
      <c r="E1086">
        <v>3</v>
      </c>
      <c r="F1086">
        <v>2.56</v>
      </c>
      <c r="G1086" t="s">
        <v>8</v>
      </c>
      <c r="H1086" t="s">
        <v>8</v>
      </c>
      <c r="I1086" t="s">
        <v>3</v>
      </c>
      <c r="J1086" t="s">
        <v>54</v>
      </c>
      <c r="K1086">
        <v>19.461880000000001</v>
      </c>
      <c r="M1086" t="str">
        <f t="shared" si="16"/>
        <v/>
      </c>
    </row>
    <row r="1087" spans="1:13" x14ac:dyDescent="0.25">
      <c r="A1087">
        <v>109</v>
      </c>
      <c r="B1087">
        <v>3</v>
      </c>
      <c r="C1087">
        <v>36</v>
      </c>
      <c r="E1087">
        <v>3</v>
      </c>
      <c r="F1087">
        <v>2.56</v>
      </c>
      <c r="G1087" t="s">
        <v>1</v>
      </c>
      <c r="H1087" t="s">
        <v>5</v>
      </c>
      <c r="I1087" t="s">
        <v>3</v>
      </c>
      <c r="J1087" t="s">
        <v>70</v>
      </c>
      <c r="K1087">
        <v>18.778030000000001</v>
      </c>
      <c r="M1087" t="str">
        <f t="shared" si="16"/>
        <v/>
      </c>
    </row>
    <row r="1088" spans="1:13" x14ac:dyDescent="0.25">
      <c r="A1088">
        <v>109</v>
      </c>
      <c r="B1088">
        <v>3</v>
      </c>
      <c r="C1088">
        <v>36</v>
      </c>
      <c r="E1088">
        <v>1</v>
      </c>
      <c r="F1088">
        <v>5.08</v>
      </c>
      <c r="G1088" t="s">
        <v>8</v>
      </c>
      <c r="H1088" t="s">
        <v>8</v>
      </c>
      <c r="I1088" t="s">
        <v>6</v>
      </c>
      <c r="J1088" t="s">
        <v>67</v>
      </c>
      <c r="K1088">
        <v>15.57175</v>
      </c>
      <c r="M1088" t="str">
        <f t="shared" si="16"/>
        <v/>
      </c>
    </row>
    <row r="1089" spans="1:13" x14ac:dyDescent="0.25">
      <c r="A1089">
        <v>109</v>
      </c>
      <c r="B1089">
        <v>3</v>
      </c>
      <c r="C1089">
        <v>36</v>
      </c>
      <c r="E1089">
        <v>1</v>
      </c>
      <c r="F1089">
        <v>5.08</v>
      </c>
      <c r="G1089" t="s">
        <v>1</v>
      </c>
      <c r="H1089" t="s">
        <v>5</v>
      </c>
      <c r="I1089" t="s">
        <v>6</v>
      </c>
      <c r="J1089" t="s">
        <v>60</v>
      </c>
      <c r="K1089">
        <v>19.058299999999999</v>
      </c>
      <c r="M1089" t="str">
        <f t="shared" si="16"/>
        <v/>
      </c>
    </row>
    <row r="1090" spans="1:13" x14ac:dyDescent="0.25">
      <c r="A1090">
        <v>109</v>
      </c>
      <c r="B1090">
        <v>3</v>
      </c>
      <c r="C1090">
        <v>36</v>
      </c>
      <c r="E1090">
        <v>2</v>
      </c>
      <c r="F1090">
        <v>4.47</v>
      </c>
      <c r="G1090" t="s">
        <v>8</v>
      </c>
      <c r="H1090" t="s">
        <v>8</v>
      </c>
      <c r="I1090" t="s">
        <v>6</v>
      </c>
      <c r="J1090" t="s">
        <v>59</v>
      </c>
      <c r="K1090">
        <v>21.446190000000001</v>
      </c>
      <c r="M1090" t="str">
        <f t="shared" si="16"/>
        <v/>
      </c>
    </row>
    <row r="1091" spans="1:13" x14ac:dyDescent="0.25">
      <c r="A1091">
        <v>109</v>
      </c>
      <c r="B1091">
        <v>3</v>
      </c>
      <c r="C1091">
        <v>36</v>
      </c>
      <c r="E1091">
        <v>2</v>
      </c>
      <c r="F1091">
        <v>4.47</v>
      </c>
      <c r="G1091" t="s">
        <v>1</v>
      </c>
      <c r="H1091" t="s">
        <v>5</v>
      </c>
      <c r="I1091" t="s">
        <v>6</v>
      </c>
      <c r="J1091" t="s">
        <v>64</v>
      </c>
      <c r="K1091">
        <v>21.121079999999999</v>
      </c>
      <c r="M1091" t="str">
        <f t="shared" ref="M1091:M1154" si="17">IF(K1091&gt;23,K1091,"")</f>
        <v/>
      </c>
    </row>
    <row r="1092" spans="1:13" x14ac:dyDescent="0.25">
      <c r="A1092">
        <v>109</v>
      </c>
      <c r="B1092">
        <v>3</v>
      </c>
      <c r="C1092">
        <v>36</v>
      </c>
      <c r="E1092">
        <v>2</v>
      </c>
      <c r="F1092">
        <v>4.25</v>
      </c>
      <c r="G1092" t="s">
        <v>8</v>
      </c>
      <c r="H1092" t="s">
        <v>8</v>
      </c>
      <c r="I1092" t="s">
        <v>6</v>
      </c>
      <c r="J1092" t="s">
        <v>66</v>
      </c>
      <c r="K1092">
        <v>16.109870000000001</v>
      </c>
      <c r="M1092" t="str">
        <f t="shared" si="17"/>
        <v/>
      </c>
    </row>
    <row r="1093" spans="1:13" x14ac:dyDescent="0.25">
      <c r="A1093">
        <v>109</v>
      </c>
      <c r="B1093">
        <v>3</v>
      </c>
      <c r="C1093">
        <v>36</v>
      </c>
      <c r="E1093">
        <v>2</v>
      </c>
      <c r="F1093">
        <v>4.25</v>
      </c>
      <c r="G1093" t="s">
        <v>1</v>
      </c>
      <c r="H1093" t="s">
        <v>2</v>
      </c>
      <c r="I1093" t="s">
        <v>6</v>
      </c>
      <c r="J1093" s="9" t="s">
        <v>49</v>
      </c>
      <c r="K1093">
        <v>16.961880000000001</v>
      </c>
      <c r="M1093" t="str">
        <f t="shared" si="17"/>
        <v/>
      </c>
    </row>
    <row r="1094" spans="1:13" x14ac:dyDescent="0.25">
      <c r="A1094">
        <v>109</v>
      </c>
      <c r="B1094">
        <v>3</v>
      </c>
      <c r="C1094">
        <v>36</v>
      </c>
      <c r="E1094">
        <v>3</v>
      </c>
      <c r="F1094">
        <v>1.97</v>
      </c>
      <c r="G1094" t="s">
        <v>8</v>
      </c>
      <c r="H1094" t="s">
        <v>8</v>
      </c>
      <c r="I1094" t="s">
        <v>6</v>
      </c>
      <c r="J1094" t="s">
        <v>74</v>
      </c>
      <c r="K1094">
        <v>13.587440000000001</v>
      </c>
      <c r="M1094" t="str">
        <f t="shared" si="17"/>
        <v/>
      </c>
    </row>
    <row r="1095" spans="1:13" x14ac:dyDescent="0.25">
      <c r="A1095">
        <v>109</v>
      </c>
      <c r="B1095">
        <v>3</v>
      </c>
      <c r="C1095">
        <v>36</v>
      </c>
      <c r="E1095">
        <v>3</v>
      </c>
      <c r="F1095">
        <v>1.97</v>
      </c>
      <c r="G1095" t="s">
        <v>1</v>
      </c>
      <c r="H1095" t="s">
        <v>5</v>
      </c>
      <c r="I1095" t="s">
        <v>6</v>
      </c>
      <c r="J1095" t="s">
        <v>86</v>
      </c>
      <c r="K1095">
        <v>14.52915</v>
      </c>
      <c r="M1095" t="str">
        <f t="shared" si="17"/>
        <v/>
      </c>
    </row>
    <row r="1096" spans="1:13" x14ac:dyDescent="0.25">
      <c r="A1096">
        <v>109</v>
      </c>
      <c r="B1096">
        <v>3</v>
      </c>
      <c r="C1096">
        <v>36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277</v>
      </c>
      <c r="K1096">
        <v>18.923770000000001</v>
      </c>
      <c r="M1096" t="str">
        <f t="shared" si="17"/>
        <v/>
      </c>
    </row>
    <row r="1097" spans="1:13" x14ac:dyDescent="0.25">
      <c r="A1097">
        <v>109</v>
      </c>
      <c r="B1097">
        <v>3</v>
      </c>
      <c r="C1097">
        <v>36</v>
      </c>
      <c r="E1097">
        <v>1</v>
      </c>
      <c r="F1097">
        <v>4.72</v>
      </c>
      <c r="G1097" t="s">
        <v>8</v>
      </c>
      <c r="H1097" t="s">
        <v>8</v>
      </c>
      <c r="I1097" t="s">
        <v>6</v>
      </c>
      <c r="J1097" t="s">
        <v>85</v>
      </c>
      <c r="K1097">
        <v>20.717490000000002</v>
      </c>
      <c r="M1097" t="str">
        <f t="shared" si="17"/>
        <v/>
      </c>
    </row>
    <row r="1098" spans="1:13" x14ac:dyDescent="0.25">
      <c r="A1098">
        <v>109</v>
      </c>
      <c r="B1098">
        <v>3</v>
      </c>
      <c r="C1098">
        <v>36</v>
      </c>
      <c r="E1098">
        <v>1</v>
      </c>
      <c r="F1098">
        <v>4.72</v>
      </c>
      <c r="G1098" t="s">
        <v>1</v>
      </c>
      <c r="H1098" t="s">
        <v>2</v>
      </c>
      <c r="I1098" t="s">
        <v>6</v>
      </c>
      <c r="J1098" t="s">
        <v>84</v>
      </c>
      <c r="K1098">
        <v>20.056049999999999</v>
      </c>
      <c r="M1098" t="str">
        <f t="shared" si="17"/>
        <v/>
      </c>
    </row>
    <row r="1099" spans="1:13" x14ac:dyDescent="0.25">
      <c r="A1099">
        <v>109</v>
      </c>
      <c r="B1099">
        <v>3</v>
      </c>
      <c r="C1099">
        <v>36</v>
      </c>
      <c r="E1099">
        <v>3</v>
      </c>
      <c r="F1099">
        <v>3.2</v>
      </c>
      <c r="G1099" t="s">
        <v>8</v>
      </c>
      <c r="H1099" t="s">
        <v>8</v>
      </c>
      <c r="I1099" t="s">
        <v>6</v>
      </c>
      <c r="J1099" t="s">
        <v>82</v>
      </c>
      <c r="K1099">
        <v>16.199549999999999</v>
      </c>
      <c r="M1099" t="str">
        <f t="shared" si="17"/>
        <v/>
      </c>
    </row>
    <row r="1100" spans="1:13" x14ac:dyDescent="0.25">
      <c r="A1100">
        <v>109</v>
      </c>
      <c r="B1100">
        <v>3</v>
      </c>
      <c r="C1100">
        <v>36</v>
      </c>
      <c r="E1100">
        <v>3</v>
      </c>
      <c r="F1100">
        <v>3.2</v>
      </c>
      <c r="G1100" t="s">
        <v>1</v>
      </c>
      <c r="H1100" t="s">
        <v>5</v>
      </c>
      <c r="I1100" t="s">
        <v>6</v>
      </c>
      <c r="J1100" t="s">
        <v>75</v>
      </c>
      <c r="K1100">
        <v>15.695069999999999</v>
      </c>
      <c r="M1100" t="str">
        <f t="shared" si="17"/>
        <v/>
      </c>
    </row>
    <row r="1101" spans="1:13" x14ac:dyDescent="0.25">
      <c r="A1101">
        <v>109</v>
      </c>
      <c r="B1101">
        <v>3</v>
      </c>
      <c r="C1101">
        <v>36</v>
      </c>
      <c r="E1101">
        <v>3</v>
      </c>
      <c r="F1101">
        <v>3.01</v>
      </c>
      <c r="G1101" t="s">
        <v>8</v>
      </c>
      <c r="H1101" t="s">
        <v>8</v>
      </c>
      <c r="I1101" t="s">
        <v>6</v>
      </c>
      <c r="J1101" t="s">
        <v>50</v>
      </c>
      <c r="K1101">
        <v>19.405830000000002</v>
      </c>
      <c r="M1101" t="str">
        <f t="shared" si="17"/>
        <v/>
      </c>
    </row>
    <row r="1102" spans="1:13" x14ac:dyDescent="0.25">
      <c r="A1102">
        <v>109</v>
      </c>
      <c r="B1102">
        <v>3</v>
      </c>
      <c r="C1102">
        <v>36</v>
      </c>
      <c r="E1102">
        <v>3</v>
      </c>
      <c r="F1102">
        <v>3.01</v>
      </c>
      <c r="G1102" t="s">
        <v>1</v>
      </c>
      <c r="H1102" t="s">
        <v>2</v>
      </c>
      <c r="I1102" t="s">
        <v>6</v>
      </c>
      <c r="J1102" t="s">
        <v>87</v>
      </c>
      <c r="K1102">
        <v>18.20628</v>
      </c>
      <c r="M1102" t="str">
        <f t="shared" si="17"/>
        <v/>
      </c>
    </row>
    <row r="1103" spans="1:13" x14ac:dyDescent="0.25">
      <c r="A1103">
        <v>109</v>
      </c>
      <c r="B1103">
        <v>3</v>
      </c>
      <c r="C1103">
        <v>36</v>
      </c>
      <c r="E1103">
        <v>2</v>
      </c>
      <c r="F1103">
        <v>4.1399999999999997</v>
      </c>
      <c r="G1103" t="s">
        <v>8</v>
      </c>
      <c r="H1103" t="s">
        <v>8</v>
      </c>
      <c r="I1103" t="s">
        <v>6</v>
      </c>
      <c r="J1103" t="s">
        <v>55</v>
      </c>
      <c r="K1103">
        <v>19.43946</v>
      </c>
      <c r="M1103" t="str">
        <f t="shared" si="17"/>
        <v/>
      </c>
    </row>
    <row r="1104" spans="1:13" x14ac:dyDescent="0.25">
      <c r="A1104">
        <v>109</v>
      </c>
      <c r="B1104">
        <v>3</v>
      </c>
      <c r="C1104">
        <v>36</v>
      </c>
      <c r="E1104">
        <v>2</v>
      </c>
      <c r="F1104">
        <v>4.1399999999999997</v>
      </c>
      <c r="G1104" t="s">
        <v>1</v>
      </c>
      <c r="H1104" t="s">
        <v>5</v>
      </c>
      <c r="I1104" t="s">
        <v>6</v>
      </c>
      <c r="J1104" t="s">
        <v>56</v>
      </c>
      <c r="K1104">
        <v>18.789239999999999</v>
      </c>
      <c r="M1104" t="str">
        <f t="shared" si="17"/>
        <v/>
      </c>
    </row>
    <row r="1105" spans="1:13" x14ac:dyDescent="0.25">
      <c r="A1105">
        <v>109</v>
      </c>
      <c r="B1105">
        <v>3</v>
      </c>
      <c r="C1105">
        <v>36</v>
      </c>
      <c r="E1105">
        <v>1</v>
      </c>
      <c r="F1105">
        <v>6.04</v>
      </c>
      <c r="G1105" t="s">
        <v>8</v>
      </c>
      <c r="H1105" t="s">
        <v>8</v>
      </c>
      <c r="I1105" t="s">
        <v>6</v>
      </c>
      <c r="J1105" t="s">
        <v>53</v>
      </c>
      <c r="K1105">
        <v>19.450669999999999</v>
      </c>
      <c r="M1105" t="str">
        <f t="shared" si="17"/>
        <v/>
      </c>
    </row>
    <row r="1106" spans="1:13" x14ac:dyDescent="0.25">
      <c r="A1106">
        <v>109</v>
      </c>
      <c r="B1106">
        <v>3</v>
      </c>
      <c r="C1106">
        <v>36</v>
      </c>
      <c r="E1106">
        <v>1</v>
      </c>
      <c r="F1106">
        <v>6.04</v>
      </c>
      <c r="G1106" t="s">
        <v>1</v>
      </c>
      <c r="H1106" t="s">
        <v>2</v>
      </c>
      <c r="I1106" t="s">
        <v>6</v>
      </c>
      <c r="J1106" t="s">
        <v>69</v>
      </c>
      <c r="K1106">
        <v>19.338570000000001</v>
      </c>
      <c r="M1106" t="str">
        <f t="shared" si="17"/>
        <v/>
      </c>
    </row>
    <row r="1107" spans="1:13" x14ac:dyDescent="0.25">
      <c r="A1107">
        <v>109</v>
      </c>
      <c r="B1107">
        <v>3</v>
      </c>
      <c r="C1107">
        <v>36</v>
      </c>
      <c r="E1107">
        <v>2</v>
      </c>
      <c r="F1107">
        <v>3.99</v>
      </c>
      <c r="G1107" t="s">
        <v>8</v>
      </c>
      <c r="H1107" t="s">
        <v>8</v>
      </c>
      <c r="I1107" t="s">
        <v>6</v>
      </c>
      <c r="J1107" t="s">
        <v>81</v>
      </c>
      <c r="K1107">
        <v>20.795960000000001</v>
      </c>
      <c r="M1107" t="str">
        <f t="shared" si="17"/>
        <v/>
      </c>
    </row>
    <row r="1108" spans="1:13" x14ac:dyDescent="0.25">
      <c r="A1108">
        <v>109</v>
      </c>
      <c r="B1108">
        <v>3</v>
      </c>
      <c r="C1108">
        <v>36</v>
      </c>
      <c r="E1108">
        <v>2</v>
      </c>
      <c r="F1108">
        <v>3.99</v>
      </c>
      <c r="G1108" t="s">
        <v>1</v>
      </c>
      <c r="H1108" t="s">
        <v>2</v>
      </c>
      <c r="I1108" t="s">
        <v>6</v>
      </c>
      <c r="J1108" t="s">
        <v>62</v>
      </c>
      <c r="K1108">
        <v>20.325109999999999</v>
      </c>
      <c r="M1108" t="str">
        <f t="shared" si="17"/>
        <v/>
      </c>
    </row>
    <row r="1109" spans="1:13" x14ac:dyDescent="0.25">
      <c r="A1109">
        <v>110</v>
      </c>
      <c r="B1109">
        <v>1</v>
      </c>
      <c r="C1109">
        <v>20</v>
      </c>
      <c r="E1109">
        <v>2</v>
      </c>
      <c r="F1109">
        <v>4.75</v>
      </c>
      <c r="G1109" t="s">
        <v>8</v>
      </c>
      <c r="H1109" t="s">
        <v>8</v>
      </c>
      <c r="I1109" t="s">
        <v>3</v>
      </c>
      <c r="J1109" t="s">
        <v>192</v>
      </c>
      <c r="K1109">
        <v>18.867709999999999</v>
      </c>
      <c r="M1109" t="str">
        <f t="shared" si="17"/>
        <v/>
      </c>
    </row>
    <row r="1110" spans="1:13" x14ac:dyDescent="0.25">
      <c r="A1110">
        <v>110</v>
      </c>
      <c r="B1110">
        <v>1</v>
      </c>
      <c r="C1110">
        <v>20</v>
      </c>
      <c r="E1110">
        <v>2</v>
      </c>
      <c r="F1110">
        <v>4.75</v>
      </c>
      <c r="G1110" t="s">
        <v>1</v>
      </c>
      <c r="H1110" t="s">
        <v>5</v>
      </c>
      <c r="I1110" t="s">
        <v>3</v>
      </c>
      <c r="J1110" t="s">
        <v>204</v>
      </c>
      <c r="K1110">
        <v>19.304929999999999</v>
      </c>
      <c r="M1110" t="str">
        <f t="shared" si="17"/>
        <v/>
      </c>
    </row>
    <row r="1111" spans="1:13" x14ac:dyDescent="0.25">
      <c r="A1111">
        <v>110</v>
      </c>
      <c r="B1111">
        <v>1</v>
      </c>
      <c r="C1111">
        <v>20</v>
      </c>
      <c r="E1111">
        <v>1</v>
      </c>
      <c r="F1111">
        <v>6.98</v>
      </c>
      <c r="G1111" t="s">
        <v>8</v>
      </c>
      <c r="H1111" t="s">
        <v>8</v>
      </c>
      <c r="I1111" t="s">
        <v>3</v>
      </c>
      <c r="J1111" t="s">
        <v>200</v>
      </c>
      <c r="K1111">
        <v>19.14798</v>
      </c>
      <c r="M1111" t="str">
        <f t="shared" si="17"/>
        <v/>
      </c>
    </row>
    <row r="1112" spans="1:13" x14ac:dyDescent="0.25">
      <c r="A1112">
        <v>110</v>
      </c>
      <c r="B1112">
        <v>1</v>
      </c>
      <c r="C1112">
        <v>20</v>
      </c>
      <c r="E1112">
        <v>1</v>
      </c>
      <c r="F1112">
        <v>6.98</v>
      </c>
      <c r="G1112" t="s">
        <v>1</v>
      </c>
      <c r="H1112" t="s">
        <v>2</v>
      </c>
      <c r="I1112" t="s">
        <v>3</v>
      </c>
      <c r="J1112" t="s">
        <v>205</v>
      </c>
      <c r="K1112">
        <v>18.778030000000001</v>
      </c>
      <c r="M1112" t="str">
        <f t="shared" si="17"/>
        <v/>
      </c>
    </row>
    <row r="1113" spans="1:13" x14ac:dyDescent="0.25">
      <c r="A1113">
        <v>110</v>
      </c>
      <c r="B1113">
        <v>1</v>
      </c>
      <c r="C1113">
        <v>20</v>
      </c>
      <c r="E1113">
        <v>2</v>
      </c>
      <c r="F1113">
        <v>4.68</v>
      </c>
      <c r="G1113" t="s">
        <v>8</v>
      </c>
      <c r="H1113" t="s">
        <v>8</v>
      </c>
      <c r="I1113" t="s">
        <v>3</v>
      </c>
      <c r="J1113" t="s">
        <v>183</v>
      </c>
      <c r="K1113">
        <v>18.923770000000001</v>
      </c>
      <c r="M1113" t="str">
        <f t="shared" si="17"/>
        <v/>
      </c>
    </row>
    <row r="1114" spans="1:13" x14ac:dyDescent="0.25">
      <c r="A1114">
        <v>110</v>
      </c>
      <c r="B1114">
        <v>1</v>
      </c>
      <c r="C1114">
        <v>20</v>
      </c>
      <c r="E1114">
        <v>2</v>
      </c>
      <c r="F1114">
        <v>4.68</v>
      </c>
      <c r="G1114" t="s">
        <v>1</v>
      </c>
      <c r="H1114" t="s">
        <v>2</v>
      </c>
      <c r="I1114" t="s">
        <v>3</v>
      </c>
      <c r="J1114" t="s">
        <v>173</v>
      </c>
      <c r="K1114">
        <v>18.340810000000001</v>
      </c>
      <c r="M1114" t="str">
        <f t="shared" si="17"/>
        <v/>
      </c>
    </row>
    <row r="1115" spans="1:13" x14ac:dyDescent="0.25">
      <c r="A1115">
        <v>110</v>
      </c>
      <c r="B1115">
        <v>1</v>
      </c>
      <c r="C1115">
        <v>20</v>
      </c>
      <c r="E1115">
        <v>1</v>
      </c>
      <c r="F1115">
        <v>5.56</v>
      </c>
      <c r="G1115" t="s">
        <v>8</v>
      </c>
      <c r="H1115" t="s">
        <v>8</v>
      </c>
      <c r="I1115" t="s">
        <v>3</v>
      </c>
      <c r="J1115" t="s">
        <v>178</v>
      </c>
      <c r="K1115">
        <v>20.044840000000001</v>
      </c>
      <c r="M1115" t="str">
        <f t="shared" si="17"/>
        <v/>
      </c>
    </row>
    <row r="1116" spans="1:13" x14ac:dyDescent="0.25">
      <c r="A1116">
        <v>110</v>
      </c>
      <c r="B1116">
        <v>1</v>
      </c>
      <c r="C1116">
        <v>20</v>
      </c>
      <c r="E1116">
        <v>1</v>
      </c>
      <c r="F1116">
        <v>5.56</v>
      </c>
      <c r="G1116" t="s">
        <v>1</v>
      </c>
      <c r="H1116" t="s">
        <v>2</v>
      </c>
      <c r="I1116" t="s">
        <v>3</v>
      </c>
      <c r="J1116" t="s">
        <v>182</v>
      </c>
      <c r="K1116">
        <v>19.013449999999999</v>
      </c>
      <c r="M1116" t="str">
        <f t="shared" si="17"/>
        <v/>
      </c>
    </row>
    <row r="1117" spans="1:13" x14ac:dyDescent="0.25">
      <c r="A1117">
        <v>110</v>
      </c>
      <c r="B1117">
        <v>1</v>
      </c>
      <c r="C1117">
        <v>20</v>
      </c>
      <c r="E1117">
        <v>3</v>
      </c>
      <c r="F1117">
        <v>2.92</v>
      </c>
      <c r="G1117" t="s">
        <v>8</v>
      </c>
      <c r="H1117" t="s">
        <v>8</v>
      </c>
      <c r="I1117" t="s">
        <v>3</v>
      </c>
      <c r="J1117" t="s">
        <v>179</v>
      </c>
      <c r="K1117">
        <v>16.446190000000001</v>
      </c>
      <c r="M1117" t="str">
        <f t="shared" si="17"/>
        <v/>
      </c>
    </row>
    <row r="1118" spans="1:13" x14ac:dyDescent="0.25">
      <c r="A1118">
        <v>110</v>
      </c>
      <c r="B1118">
        <v>1</v>
      </c>
      <c r="C1118">
        <v>20</v>
      </c>
      <c r="E1118">
        <v>3</v>
      </c>
      <c r="F1118">
        <v>2.92</v>
      </c>
      <c r="G1118" t="s">
        <v>1</v>
      </c>
      <c r="H1118" t="s">
        <v>2</v>
      </c>
      <c r="I1118" t="s">
        <v>3</v>
      </c>
      <c r="J1118" t="s">
        <v>187</v>
      </c>
      <c r="K1118">
        <v>16.255610000000001</v>
      </c>
      <c r="M1118" t="str">
        <f t="shared" si="17"/>
        <v/>
      </c>
    </row>
    <row r="1119" spans="1:13" x14ac:dyDescent="0.25">
      <c r="A1119">
        <v>110</v>
      </c>
      <c r="B1119">
        <v>1</v>
      </c>
      <c r="C1119">
        <v>20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168</v>
      </c>
      <c r="K1119">
        <v>19.327349999999999</v>
      </c>
      <c r="M1119" t="str">
        <f t="shared" si="17"/>
        <v/>
      </c>
    </row>
    <row r="1120" spans="1:13" x14ac:dyDescent="0.25">
      <c r="A1120">
        <v>110</v>
      </c>
      <c r="B1120">
        <v>1</v>
      </c>
      <c r="C1120">
        <v>20</v>
      </c>
      <c r="E1120">
        <v>2</v>
      </c>
      <c r="F1120">
        <v>5.04</v>
      </c>
      <c r="G1120" t="s">
        <v>8</v>
      </c>
      <c r="H1120" t="s">
        <v>8</v>
      </c>
      <c r="I1120" t="s">
        <v>3</v>
      </c>
      <c r="J1120" t="s">
        <v>174</v>
      </c>
      <c r="K1120">
        <v>16.782509999999998</v>
      </c>
      <c r="M1120" t="str">
        <f t="shared" si="17"/>
        <v/>
      </c>
    </row>
    <row r="1121" spans="1:13" x14ac:dyDescent="0.25">
      <c r="A1121">
        <v>110</v>
      </c>
      <c r="B1121">
        <v>1</v>
      </c>
      <c r="C1121">
        <v>20</v>
      </c>
      <c r="E1121">
        <v>2</v>
      </c>
      <c r="F1121">
        <v>5.04</v>
      </c>
      <c r="G1121" t="s">
        <v>1</v>
      </c>
      <c r="H1121" t="s">
        <v>5</v>
      </c>
      <c r="I1121" t="s">
        <v>3</v>
      </c>
      <c r="J1121" t="s">
        <v>189</v>
      </c>
      <c r="K1121">
        <v>18.06054</v>
      </c>
      <c r="M1121" t="str">
        <f t="shared" si="17"/>
        <v/>
      </c>
    </row>
    <row r="1122" spans="1:13" x14ac:dyDescent="0.25">
      <c r="A1122">
        <v>110</v>
      </c>
      <c r="B1122">
        <v>1</v>
      </c>
      <c r="C1122">
        <v>20</v>
      </c>
      <c r="E1122">
        <v>2</v>
      </c>
      <c r="F1122">
        <v>4.9400000000000004</v>
      </c>
      <c r="G1122" t="s">
        <v>8</v>
      </c>
      <c r="H1122" t="s">
        <v>8</v>
      </c>
      <c r="I1122" t="s">
        <v>3</v>
      </c>
      <c r="J1122" t="s">
        <v>180</v>
      </c>
      <c r="K1122">
        <v>19.237670000000001</v>
      </c>
      <c r="M1122" t="str">
        <f t="shared" si="17"/>
        <v/>
      </c>
    </row>
    <row r="1123" spans="1:13" x14ac:dyDescent="0.25">
      <c r="A1123">
        <v>110</v>
      </c>
      <c r="B1123">
        <v>1</v>
      </c>
      <c r="C1123">
        <v>20</v>
      </c>
      <c r="E1123">
        <v>2</v>
      </c>
      <c r="F1123">
        <v>4.9400000000000004</v>
      </c>
      <c r="G1123" t="s">
        <v>1</v>
      </c>
      <c r="H1123" t="s">
        <v>2</v>
      </c>
      <c r="I1123" t="s">
        <v>3</v>
      </c>
      <c r="J1123" t="s">
        <v>207</v>
      </c>
      <c r="K1123">
        <v>16.535879999999999</v>
      </c>
      <c r="M1123" t="str">
        <f t="shared" si="17"/>
        <v/>
      </c>
    </row>
    <row r="1124" spans="1:13" x14ac:dyDescent="0.25">
      <c r="A1124">
        <v>110</v>
      </c>
      <c r="B1124">
        <v>1</v>
      </c>
      <c r="C1124">
        <v>20</v>
      </c>
      <c r="E1124">
        <v>3</v>
      </c>
      <c r="F1124">
        <v>3.25</v>
      </c>
      <c r="G1124" t="s">
        <v>8</v>
      </c>
      <c r="H1124" t="s">
        <v>8</v>
      </c>
      <c r="I1124" t="s">
        <v>3</v>
      </c>
      <c r="J1124" t="s">
        <v>208</v>
      </c>
      <c r="K1124">
        <v>16.008970000000001</v>
      </c>
      <c r="M1124" t="str">
        <f t="shared" si="17"/>
        <v/>
      </c>
    </row>
    <row r="1125" spans="1:13" x14ac:dyDescent="0.25">
      <c r="A1125">
        <v>110</v>
      </c>
      <c r="B1125">
        <v>1</v>
      </c>
      <c r="C1125">
        <v>20</v>
      </c>
      <c r="E1125">
        <v>3</v>
      </c>
      <c r="F1125">
        <v>3.25</v>
      </c>
      <c r="G1125" t="s">
        <v>1</v>
      </c>
      <c r="H1125" t="s">
        <v>5</v>
      </c>
      <c r="I1125" t="s">
        <v>3</v>
      </c>
      <c r="J1125" t="s">
        <v>196</v>
      </c>
      <c r="K1125">
        <v>15.71749</v>
      </c>
      <c r="M1125" t="str">
        <f t="shared" si="17"/>
        <v/>
      </c>
    </row>
    <row r="1126" spans="1:13" x14ac:dyDescent="0.25">
      <c r="A1126">
        <v>110</v>
      </c>
      <c r="B1126">
        <v>1</v>
      </c>
      <c r="C1126">
        <v>20</v>
      </c>
      <c r="E1126">
        <v>1</v>
      </c>
      <c r="F1126">
        <v>5.86</v>
      </c>
      <c r="G1126" t="s">
        <v>8</v>
      </c>
      <c r="H1126" t="s">
        <v>8</v>
      </c>
      <c r="I1126" t="s">
        <v>3</v>
      </c>
      <c r="J1126" t="s">
        <v>203</v>
      </c>
      <c r="K1126">
        <v>16.62556</v>
      </c>
      <c r="M1126" t="str">
        <f t="shared" si="17"/>
        <v/>
      </c>
    </row>
    <row r="1127" spans="1:13" x14ac:dyDescent="0.25">
      <c r="A1127">
        <v>110</v>
      </c>
      <c r="B1127">
        <v>1</v>
      </c>
      <c r="C1127">
        <v>20</v>
      </c>
      <c r="E1127">
        <v>1</v>
      </c>
      <c r="F1127">
        <v>5.86</v>
      </c>
      <c r="G1127" t="s">
        <v>1</v>
      </c>
      <c r="H1127" t="s">
        <v>5</v>
      </c>
      <c r="I1127" t="s">
        <v>3</v>
      </c>
      <c r="J1127" t="s">
        <v>186</v>
      </c>
      <c r="K1127">
        <v>16.62556</v>
      </c>
      <c r="M1127" t="str">
        <f t="shared" si="17"/>
        <v/>
      </c>
    </row>
    <row r="1128" spans="1:13" x14ac:dyDescent="0.25">
      <c r="A1128">
        <v>110</v>
      </c>
      <c r="B1128">
        <v>1</v>
      </c>
      <c r="C1128">
        <v>20</v>
      </c>
      <c r="E1128">
        <v>3</v>
      </c>
      <c r="F1128">
        <v>2.37</v>
      </c>
      <c r="G1128" t="s">
        <v>8</v>
      </c>
      <c r="H1128" t="s">
        <v>8</v>
      </c>
      <c r="I1128" t="s">
        <v>3</v>
      </c>
      <c r="J1128" t="s">
        <v>199</v>
      </c>
      <c r="K1128">
        <v>16.692830000000001</v>
      </c>
      <c r="M1128" t="str">
        <f t="shared" si="17"/>
        <v/>
      </c>
    </row>
    <row r="1129" spans="1:13" x14ac:dyDescent="0.25">
      <c r="A1129">
        <v>110</v>
      </c>
      <c r="B1129">
        <v>1</v>
      </c>
      <c r="C1129">
        <v>20</v>
      </c>
      <c r="E1129">
        <v>3</v>
      </c>
      <c r="F1129">
        <v>2.37</v>
      </c>
      <c r="G1129" t="s">
        <v>1</v>
      </c>
      <c r="H1129" t="s">
        <v>5</v>
      </c>
      <c r="I1129" t="s">
        <v>3</v>
      </c>
      <c r="J1129" t="s">
        <v>188</v>
      </c>
      <c r="K1129">
        <v>16.266819999999999</v>
      </c>
      <c r="M1129" t="str">
        <f t="shared" si="17"/>
        <v/>
      </c>
    </row>
    <row r="1130" spans="1:13" x14ac:dyDescent="0.25">
      <c r="A1130">
        <v>110</v>
      </c>
      <c r="B1130">
        <v>1</v>
      </c>
      <c r="C1130">
        <v>20</v>
      </c>
      <c r="E1130">
        <v>2</v>
      </c>
      <c r="F1130">
        <v>4.2300000000000004</v>
      </c>
      <c r="G1130" t="s">
        <v>8</v>
      </c>
      <c r="H1130" t="s">
        <v>8</v>
      </c>
      <c r="I1130" t="s">
        <v>6</v>
      </c>
      <c r="J1130" t="s">
        <v>201</v>
      </c>
      <c r="K1130">
        <v>17.656949999999998</v>
      </c>
      <c r="M1130" t="str">
        <f t="shared" si="17"/>
        <v/>
      </c>
    </row>
    <row r="1131" spans="1:13" x14ac:dyDescent="0.25">
      <c r="A1131">
        <v>110</v>
      </c>
      <c r="B1131">
        <v>1</v>
      </c>
      <c r="C1131">
        <v>20</v>
      </c>
      <c r="E1131">
        <v>2</v>
      </c>
      <c r="F1131">
        <v>4.2300000000000004</v>
      </c>
      <c r="G1131" t="s">
        <v>1</v>
      </c>
      <c r="H1131" t="s">
        <v>2</v>
      </c>
      <c r="I1131" t="s">
        <v>6</v>
      </c>
      <c r="J1131" t="s">
        <v>191</v>
      </c>
      <c r="K1131">
        <v>16.872199999999999</v>
      </c>
      <c r="M1131" t="str">
        <f t="shared" si="17"/>
        <v/>
      </c>
    </row>
    <row r="1132" spans="1:13" x14ac:dyDescent="0.25">
      <c r="A1132">
        <v>110</v>
      </c>
      <c r="B1132">
        <v>1</v>
      </c>
      <c r="C1132">
        <v>20</v>
      </c>
      <c r="E1132">
        <v>2</v>
      </c>
      <c r="F1132">
        <v>4.37</v>
      </c>
      <c r="G1132" t="s">
        <v>8</v>
      </c>
      <c r="H1132" t="s">
        <v>8</v>
      </c>
      <c r="I1132" t="s">
        <v>6</v>
      </c>
      <c r="J1132" t="s">
        <v>190</v>
      </c>
      <c r="K1132">
        <v>17.8139</v>
      </c>
      <c r="M1132" t="str">
        <f t="shared" si="17"/>
        <v/>
      </c>
    </row>
    <row r="1133" spans="1:13" x14ac:dyDescent="0.25">
      <c r="A1133">
        <v>110</v>
      </c>
      <c r="B1133">
        <v>1</v>
      </c>
      <c r="C1133">
        <v>20</v>
      </c>
      <c r="E1133">
        <v>2</v>
      </c>
      <c r="F1133">
        <v>4.37</v>
      </c>
      <c r="G1133" t="s">
        <v>1</v>
      </c>
      <c r="H1133" t="s">
        <v>5</v>
      </c>
      <c r="I1133" t="s">
        <v>6</v>
      </c>
      <c r="J1133" t="s">
        <v>177</v>
      </c>
      <c r="K1133">
        <v>18.39686</v>
      </c>
      <c r="M1133" t="str">
        <f t="shared" si="17"/>
        <v/>
      </c>
    </row>
    <row r="1134" spans="1:13" x14ac:dyDescent="0.25">
      <c r="A1134">
        <v>110</v>
      </c>
      <c r="B1134">
        <v>1</v>
      </c>
      <c r="C1134">
        <v>20</v>
      </c>
      <c r="E1134">
        <v>1</v>
      </c>
      <c r="F1134">
        <v>4.66</v>
      </c>
      <c r="G1134" t="s">
        <v>8</v>
      </c>
      <c r="H1134" t="s">
        <v>8</v>
      </c>
      <c r="I1134" t="s">
        <v>6</v>
      </c>
      <c r="J1134" t="s">
        <v>176</v>
      </c>
      <c r="K1134">
        <v>17.343050000000002</v>
      </c>
      <c r="M1134" t="str">
        <f t="shared" si="17"/>
        <v/>
      </c>
    </row>
    <row r="1135" spans="1:13" x14ac:dyDescent="0.25">
      <c r="A1135">
        <v>110</v>
      </c>
      <c r="B1135">
        <v>1</v>
      </c>
      <c r="C1135">
        <v>20</v>
      </c>
      <c r="E1135">
        <v>1</v>
      </c>
      <c r="F1135">
        <v>4.66</v>
      </c>
      <c r="G1135" t="s">
        <v>1</v>
      </c>
      <c r="H1135" t="s">
        <v>2</v>
      </c>
      <c r="I1135" t="s">
        <v>6</v>
      </c>
      <c r="J1135" t="s">
        <v>193</v>
      </c>
      <c r="K1135">
        <v>17.33184</v>
      </c>
      <c r="M1135" t="str">
        <f t="shared" si="17"/>
        <v/>
      </c>
    </row>
    <row r="1136" spans="1:13" x14ac:dyDescent="0.25">
      <c r="A1136">
        <v>110</v>
      </c>
      <c r="B1136">
        <v>1</v>
      </c>
      <c r="C1136">
        <v>20</v>
      </c>
      <c r="E1136">
        <v>3</v>
      </c>
      <c r="F1136">
        <v>2.99</v>
      </c>
      <c r="G1136" t="s">
        <v>8</v>
      </c>
      <c r="H1136" t="s">
        <v>8</v>
      </c>
      <c r="I1136" t="s">
        <v>6</v>
      </c>
      <c r="J1136" t="s">
        <v>198</v>
      </c>
      <c r="K1136">
        <v>15.493270000000001</v>
      </c>
      <c r="M1136" t="str">
        <f t="shared" si="17"/>
        <v/>
      </c>
    </row>
    <row r="1137" spans="1:13" x14ac:dyDescent="0.25">
      <c r="A1137">
        <v>110</v>
      </c>
      <c r="B1137">
        <v>1</v>
      </c>
      <c r="C1137">
        <v>20</v>
      </c>
      <c r="E1137">
        <v>3</v>
      </c>
      <c r="F1137">
        <v>2.99</v>
      </c>
      <c r="G1137" t="s">
        <v>1</v>
      </c>
      <c r="H1137" t="s">
        <v>5</v>
      </c>
      <c r="I1137" t="s">
        <v>6</v>
      </c>
      <c r="J1137" t="s">
        <v>169</v>
      </c>
      <c r="K1137">
        <v>16.255610000000001</v>
      </c>
      <c r="M1137" t="str">
        <f t="shared" si="17"/>
        <v/>
      </c>
    </row>
    <row r="1138" spans="1:13" x14ac:dyDescent="0.25">
      <c r="A1138">
        <v>110</v>
      </c>
      <c r="B1138">
        <v>1</v>
      </c>
      <c r="C1138">
        <v>20</v>
      </c>
      <c r="E1138">
        <v>2</v>
      </c>
      <c r="F1138">
        <v>4.04</v>
      </c>
      <c r="G1138" t="s">
        <v>8</v>
      </c>
      <c r="H1138" t="s">
        <v>8</v>
      </c>
      <c r="I1138" t="s">
        <v>6</v>
      </c>
      <c r="J1138" t="s">
        <v>181</v>
      </c>
      <c r="K1138">
        <v>16.446190000000001</v>
      </c>
      <c r="M1138" t="str">
        <f t="shared" si="17"/>
        <v/>
      </c>
    </row>
    <row r="1139" spans="1:13" x14ac:dyDescent="0.25">
      <c r="A1139">
        <v>110</v>
      </c>
      <c r="B1139">
        <v>1</v>
      </c>
      <c r="C1139">
        <v>20</v>
      </c>
      <c r="E1139">
        <v>2</v>
      </c>
      <c r="F1139">
        <v>4.04</v>
      </c>
      <c r="G1139" t="s">
        <v>1</v>
      </c>
      <c r="H1139" t="s">
        <v>5</v>
      </c>
      <c r="I1139" t="s">
        <v>6</v>
      </c>
      <c r="J1139" t="s">
        <v>170</v>
      </c>
      <c r="K1139">
        <v>16.322870000000002</v>
      </c>
      <c r="M1139" t="str">
        <f t="shared" si="17"/>
        <v/>
      </c>
    </row>
    <row r="1140" spans="1:13" x14ac:dyDescent="0.25">
      <c r="A1140">
        <v>110</v>
      </c>
      <c r="B1140">
        <v>1</v>
      </c>
      <c r="C1140">
        <v>20</v>
      </c>
      <c r="E1140">
        <v>1</v>
      </c>
      <c r="F1140">
        <v>5.35</v>
      </c>
      <c r="G1140" t="s">
        <v>8</v>
      </c>
      <c r="H1140" t="s">
        <v>8</v>
      </c>
      <c r="I1140" t="s">
        <v>6</v>
      </c>
      <c r="J1140" t="s">
        <v>194</v>
      </c>
      <c r="K1140">
        <v>19.5852</v>
      </c>
      <c r="M1140" t="str">
        <f t="shared" si="17"/>
        <v/>
      </c>
    </row>
    <row r="1141" spans="1:13" x14ac:dyDescent="0.25">
      <c r="A1141">
        <v>110</v>
      </c>
      <c r="B1141">
        <v>1</v>
      </c>
      <c r="C1141">
        <v>20</v>
      </c>
      <c r="E1141">
        <v>1</v>
      </c>
      <c r="F1141">
        <v>5.35</v>
      </c>
      <c r="G1141" t="s">
        <v>1</v>
      </c>
      <c r="H1141" t="s">
        <v>2</v>
      </c>
      <c r="I1141" t="s">
        <v>6</v>
      </c>
      <c r="J1141" t="s">
        <v>206</v>
      </c>
      <c r="K1141">
        <v>18.83408</v>
      </c>
      <c r="M1141" t="str">
        <f t="shared" si="17"/>
        <v/>
      </c>
    </row>
    <row r="1142" spans="1:13" x14ac:dyDescent="0.25">
      <c r="A1142">
        <v>110</v>
      </c>
      <c r="B1142">
        <v>1</v>
      </c>
      <c r="C1142">
        <v>20</v>
      </c>
      <c r="E1142">
        <v>2</v>
      </c>
      <c r="F1142">
        <v>3.84</v>
      </c>
      <c r="G1142" t="s">
        <v>8</v>
      </c>
      <c r="H1142" t="s">
        <v>8</v>
      </c>
      <c r="I1142" t="s">
        <v>6</v>
      </c>
      <c r="J1142" t="s">
        <v>171</v>
      </c>
      <c r="K1142">
        <v>13.68834</v>
      </c>
      <c r="M1142" t="str">
        <f t="shared" si="17"/>
        <v/>
      </c>
    </row>
    <row r="1143" spans="1:13" x14ac:dyDescent="0.25">
      <c r="A1143">
        <v>110</v>
      </c>
      <c r="B1143">
        <v>1</v>
      </c>
      <c r="C1143">
        <v>20</v>
      </c>
      <c r="E1143">
        <v>2</v>
      </c>
      <c r="F1143">
        <v>3.84</v>
      </c>
      <c r="G1143" t="s">
        <v>1</v>
      </c>
      <c r="H1143" t="s">
        <v>2</v>
      </c>
      <c r="I1143" t="s">
        <v>6</v>
      </c>
      <c r="J1143" t="s">
        <v>197</v>
      </c>
      <c r="K1143">
        <v>15.482060000000001</v>
      </c>
      <c r="M1143" t="str">
        <f t="shared" si="17"/>
        <v/>
      </c>
    </row>
    <row r="1144" spans="1:13" x14ac:dyDescent="0.25">
      <c r="A1144">
        <v>110</v>
      </c>
      <c r="B1144">
        <v>1</v>
      </c>
      <c r="C1144">
        <v>20</v>
      </c>
      <c r="E1144">
        <v>3</v>
      </c>
      <c r="F1144">
        <v>3.16</v>
      </c>
      <c r="G1144" t="s">
        <v>8</v>
      </c>
      <c r="H1144" t="s">
        <v>8</v>
      </c>
      <c r="I1144" t="s">
        <v>6</v>
      </c>
      <c r="J1144" t="s">
        <v>202</v>
      </c>
      <c r="K1144">
        <v>15.683859999999999</v>
      </c>
      <c r="M1144" t="str">
        <f t="shared" si="17"/>
        <v/>
      </c>
    </row>
    <row r="1145" spans="1:13" x14ac:dyDescent="0.25">
      <c r="A1145">
        <v>110</v>
      </c>
      <c r="B1145">
        <v>1</v>
      </c>
      <c r="C1145">
        <v>20</v>
      </c>
      <c r="E1145">
        <v>3</v>
      </c>
      <c r="F1145">
        <v>3.16</v>
      </c>
      <c r="G1145" t="s">
        <v>1</v>
      </c>
      <c r="H1145" t="s">
        <v>2</v>
      </c>
      <c r="I1145" t="s">
        <v>6</v>
      </c>
      <c r="J1145" t="s">
        <v>184</v>
      </c>
      <c r="K1145">
        <v>17.544840000000001</v>
      </c>
      <c r="M1145" t="str">
        <f t="shared" si="17"/>
        <v/>
      </c>
    </row>
    <row r="1146" spans="1:13" x14ac:dyDescent="0.25">
      <c r="A1146">
        <v>110</v>
      </c>
      <c r="B1146">
        <v>1</v>
      </c>
      <c r="C1146">
        <v>20</v>
      </c>
      <c r="E1146">
        <v>3</v>
      </c>
      <c r="F1146">
        <v>3.37</v>
      </c>
      <c r="G1146" t="s">
        <v>8</v>
      </c>
      <c r="H1146" t="s">
        <v>8</v>
      </c>
      <c r="I1146" t="s">
        <v>6</v>
      </c>
      <c r="J1146" t="s">
        <v>175</v>
      </c>
      <c r="K1146">
        <v>18.094169999999998</v>
      </c>
      <c r="M1146" t="str">
        <f t="shared" si="17"/>
        <v/>
      </c>
    </row>
    <row r="1147" spans="1:13" x14ac:dyDescent="0.25">
      <c r="A1147">
        <v>110</v>
      </c>
      <c r="B1147">
        <v>1</v>
      </c>
      <c r="C1147">
        <v>20</v>
      </c>
      <c r="E1147">
        <v>3</v>
      </c>
      <c r="F1147">
        <v>3.37</v>
      </c>
      <c r="G1147" t="s">
        <v>1</v>
      </c>
      <c r="H1147" t="s">
        <v>5</v>
      </c>
      <c r="I1147" t="s">
        <v>6</v>
      </c>
      <c r="J1147" t="s">
        <v>172</v>
      </c>
      <c r="K1147">
        <v>17.634530000000002</v>
      </c>
      <c r="M1147" t="str">
        <f t="shared" si="17"/>
        <v/>
      </c>
    </row>
    <row r="1148" spans="1:13" x14ac:dyDescent="0.25">
      <c r="A1148">
        <v>110</v>
      </c>
      <c r="B1148">
        <v>1</v>
      </c>
      <c r="C1148">
        <v>20</v>
      </c>
      <c r="E1148">
        <v>1</v>
      </c>
      <c r="F1148">
        <v>4.92</v>
      </c>
      <c r="G1148" t="s">
        <v>8</v>
      </c>
      <c r="H1148" t="s">
        <v>8</v>
      </c>
      <c r="I1148" t="s">
        <v>6</v>
      </c>
      <c r="J1148" t="s">
        <v>185</v>
      </c>
      <c r="K1148">
        <v>18.419280000000001</v>
      </c>
      <c r="M1148" t="str">
        <f t="shared" si="17"/>
        <v/>
      </c>
    </row>
    <row r="1149" spans="1:13" x14ac:dyDescent="0.25">
      <c r="A1149">
        <v>110</v>
      </c>
      <c r="B1149">
        <v>1</v>
      </c>
      <c r="C1149">
        <v>20</v>
      </c>
      <c r="E1149">
        <v>1</v>
      </c>
      <c r="F1149">
        <v>4.92</v>
      </c>
      <c r="G1149" t="s">
        <v>1</v>
      </c>
      <c r="H1149" t="s">
        <v>5</v>
      </c>
      <c r="I1149" t="s">
        <v>6</v>
      </c>
      <c r="J1149" t="s">
        <v>195</v>
      </c>
      <c r="K1149">
        <v>17.0852</v>
      </c>
      <c r="M1149" t="str">
        <f t="shared" si="17"/>
        <v/>
      </c>
    </row>
    <row r="1150" spans="1:13" x14ac:dyDescent="0.25">
      <c r="A1150">
        <v>110</v>
      </c>
      <c r="B1150">
        <v>2</v>
      </c>
      <c r="C1150">
        <v>20</v>
      </c>
      <c r="E1150">
        <v>2</v>
      </c>
      <c r="F1150">
        <v>4.8899999999999997</v>
      </c>
      <c r="G1150" t="s">
        <v>8</v>
      </c>
      <c r="H1150" t="s">
        <v>8</v>
      </c>
      <c r="I1150" t="s">
        <v>3</v>
      </c>
      <c r="J1150" t="s">
        <v>276</v>
      </c>
      <c r="K1150">
        <v>18.20628</v>
      </c>
      <c r="M1150" t="str">
        <f t="shared" si="17"/>
        <v/>
      </c>
    </row>
    <row r="1151" spans="1:13" x14ac:dyDescent="0.25">
      <c r="A1151">
        <v>110</v>
      </c>
      <c r="B1151">
        <v>2</v>
      </c>
      <c r="C1151">
        <v>20</v>
      </c>
      <c r="E1151">
        <v>2</v>
      </c>
      <c r="F1151">
        <v>4.8899999999999997</v>
      </c>
      <c r="G1151" t="s">
        <v>1</v>
      </c>
      <c r="H1151" t="s">
        <v>2</v>
      </c>
      <c r="I1151" t="s">
        <v>3</v>
      </c>
      <c r="J1151" t="s">
        <v>269</v>
      </c>
      <c r="K1151">
        <v>17.365469999999998</v>
      </c>
      <c r="M1151" t="str">
        <f t="shared" si="17"/>
        <v/>
      </c>
    </row>
    <row r="1152" spans="1:13" x14ac:dyDescent="0.25">
      <c r="A1152">
        <v>110</v>
      </c>
      <c r="B1152">
        <v>2</v>
      </c>
      <c r="C1152">
        <v>20</v>
      </c>
      <c r="E1152">
        <v>3</v>
      </c>
      <c r="F1152">
        <v>2.76</v>
      </c>
      <c r="G1152" t="s">
        <v>8</v>
      </c>
      <c r="H1152" t="s">
        <v>8</v>
      </c>
      <c r="I1152" t="s">
        <v>3</v>
      </c>
      <c r="J1152" t="s">
        <v>253</v>
      </c>
      <c r="K1152">
        <v>16.210760000000001</v>
      </c>
      <c r="M1152" t="str">
        <f t="shared" si="17"/>
        <v/>
      </c>
    </row>
    <row r="1153" spans="1:13" x14ac:dyDescent="0.25">
      <c r="A1153">
        <v>110</v>
      </c>
      <c r="B1153">
        <v>2</v>
      </c>
      <c r="C1153">
        <v>20</v>
      </c>
      <c r="E1153">
        <v>3</v>
      </c>
      <c r="F1153">
        <v>2.76</v>
      </c>
      <c r="G1153" t="s">
        <v>1</v>
      </c>
      <c r="H1153" t="s">
        <v>5</v>
      </c>
      <c r="I1153" t="s">
        <v>3</v>
      </c>
      <c r="J1153" t="s">
        <v>255</v>
      </c>
      <c r="K1153">
        <v>16.02018</v>
      </c>
      <c r="M1153" t="str">
        <f t="shared" si="17"/>
        <v/>
      </c>
    </row>
    <row r="1154" spans="1:13" x14ac:dyDescent="0.25">
      <c r="A1154">
        <v>110</v>
      </c>
      <c r="B1154">
        <v>2</v>
      </c>
      <c r="C1154">
        <v>20</v>
      </c>
      <c r="E1154">
        <v>1</v>
      </c>
      <c r="F1154">
        <v>5.58</v>
      </c>
      <c r="G1154" t="s">
        <v>8</v>
      </c>
      <c r="H1154" t="s">
        <v>8</v>
      </c>
      <c r="I1154" t="s">
        <v>3</v>
      </c>
      <c r="J1154" t="s">
        <v>243</v>
      </c>
      <c r="K1154">
        <v>19.56278</v>
      </c>
      <c r="M1154" t="str">
        <f t="shared" si="17"/>
        <v/>
      </c>
    </row>
    <row r="1155" spans="1:13" x14ac:dyDescent="0.25">
      <c r="A1155">
        <v>110</v>
      </c>
      <c r="B1155">
        <v>2</v>
      </c>
      <c r="C1155">
        <v>20</v>
      </c>
      <c r="E1155">
        <v>1</v>
      </c>
      <c r="F1155">
        <v>5.58</v>
      </c>
      <c r="G1155" t="s">
        <v>1</v>
      </c>
      <c r="H1155" t="s">
        <v>5</v>
      </c>
      <c r="I1155" t="s">
        <v>3</v>
      </c>
      <c r="J1155" t="s">
        <v>260</v>
      </c>
      <c r="K1155">
        <v>19.192830000000001</v>
      </c>
      <c r="M1155" t="str">
        <f t="shared" ref="M1155:M1218" si="18">IF(K1155&gt;23,K1155,"")</f>
        <v/>
      </c>
    </row>
    <row r="1156" spans="1:13" x14ac:dyDescent="0.25">
      <c r="A1156">
        <v>110</v>
      </c>
      <c r="B1156">
        <v>2</v>
      </c>
      <c r="C1156">
        <v>20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236</v>
      </c>
      <c r="K1156">
        <v>19.114350000000002</v>
      </c>
      <c r="M1156" t="str">
        <f t="shared" si="18"/>
        <v/>
      </c>
    </row>
    <row r="1157" spans="1:13" x14ac:dyDescent="0.25">
      <c r="A1157">
        <v>110</v>
      </c>
      <c r="B1157">
        <v>2</v>
      </c>
      <c r="C1157">
        <v>20</v>
      </c>
      <c r="E1157">
        <v>2</v>
      </c>
      <c r="F1157">
        <v>4.74</v>
      </c>
      <c r="G1157" t="s">
        <v>8</v>
      </c>
      <c r="H1157" t="s">
        <v>8</v>
      </c>
      <c r="I1157" t="s">
        <v>3</v>
      </c>
      <c r="J1157" t="s">
        <v>258</v>
      </c>
      <c r="K1157">
        <v>18.609870000000001</v>
      </c>
      <c r="M1157" t="str">
        <f t="shared" si="18"/>
        <v/>
      </c>
    </row>
    <row r="1158" spans="1:13" x14ac:dyDescent="0.25">
      <c r="A1158">
        <v>110</v>
      </c>
      <c r="B1158">
        <v>2</v>
      </c>
      <c r="C1158">
        <v>20</v>
      </c>
      <c r="E1158">
        <v>2</v>
      </c>
      <c r="F1158">
        <v>4.74</v>
      </c>
      <c r="G1158" t="s">
        <v>1</v>
      </c>
      <c r="H1158" t="s">
        <v>5</v>
      </c>
      <c r="I1158" t="s">
        <v>3</v>
      </c>
      <c r="J1158" t="s">
        <v>244</v>
      </c>
      <c r="K1158">
        <v>18.239909999999998</v>
      </c>
      <c r="M1158" t="str">
        <f t="shared" si="18"/>
        <v/>
      </c>
    </row>
    <row r="1159" spans="1:13" x14ac:dyDescent="0.25">
      <c r="A1159">
        <v>110</v>
      </c>
      <c r="B1159">
        <v>2</v>
      </c>
      <c r="C1159">
        <v>20</v>
      </c>
      <c r="E1159">
        <v>3</v>
      </c>
      <c r="F1159">
        <v>3.14</v>
      </c>
      <c r="G1159" t="s">
        <v>8</v>
      </c>
      <c r="H1159" t="s">
        <v>8</v>
      </c>
      <c r="I1159" t="s">
        <v>3</v>
      </c>
      <c r="J1159" t="s">
        <v>239</v>
      </c>
      <c r="K1159">
        <v>16.670400000000001</v>
      </c>
      <c r="M1159" t="str">
        <f t="shared" si="18"/>
        <v/>
      </c>
    </row>
    <row r="1160" spans="1:13" x14ac:dyDescent="0.25">
      <c r="A1160">
        <v>110</v>
      </c>
      <c r="B1160">
        <v>2</v>
      </c>
      <c r="C1160">
        <v>20</v>
      </c>
      <c r="E1160">
        <v>3</v>
      </c>
      <c r="F1160">
        <v>3.14</v>
      </c>
      <c r="G1160" t="s">
        <v>1</v>
      </c>
      <c r="H1160" t="s">
        <v>2</v>
      </c>
      <c r="I1160" t="s">
        <v>3</v>
      </c>
      <c r="J1160" t="s">
        <v>242</v>
      </c>
      <c r="K1160">
        <v>16.860990000000001</v>
      </c>
      <c r="M1160" t="str">
        <f t="shared" si="18"/>
        <v/>
      </c>
    </row>
    <row r="1161" spans="1:13" x14ac:dyDescent="0.25">
      <c r="A1161">
        <v>110</v>
      </c>
      <c r="B1161">
        <v>2</v>
      </c>
      <c r="C1161">
        <v>20</v>
      </c>
      <c r="E1161">
        <v>1</v>
      </c>
      <c r="F1161">
        <v>5.55</v>
      </c>
      <c r="G1161" t="s">
        <v>8</v>
      </c>
      <c r="H1161" t="s">
        <v>8</v>
      </c>
      <c r="I1161" t="s">
        <v>3</v>
      </c>
      <c r="J1161" t="s">
        <v>264</v>
      </c>
      <c r="K1161">
        <v>19.450669999999999</v>
      </c>
      <c r="M1161" t="str">
        <f t="shared" si="18"/>
        <v/>
      </c>
    </row>
    <row r="1162" spans="1:13" x14ac:dyDescent="0.25">
      <c r="A1162">
        <v>110</v>
      </c>
      <c r="B1162">
        <v>2</v>
      </c>
      <c r="C1162">
        <v>20</v>
      </c>
      <c r="E1162">
        <v>1</v>
      </c>
      <c r="F1162">
        <v>5.55</v>
      </c>
      <c r="G1162" t="s">
        <v>1</v>
      </c>
      <c r="H1162" t="s">
        <v>2</v>
      </c>
      <c r="I1162" t="s">
        <v>3</v>
      </c>
      <c r="J1162" t="s">
        <v>241</v>
      </c>
      <c r="K1162">
        <v>18.845289999999999</v>
      </c>
      <c r="M1162" t="str">
        <f t="shared" si="18"/>
        <v/>
      </c>
    </row>
    <row r="1163" spans="1:13" x14ac:dyDescent="0.25">
      <c r="A1163">
        <v>110</v>
      </c>
      <c r="B1163">
        <v>2</v>
      </c>
      <c r="C1163">
        <v>20</v>
      </c>
      <c r="E1163">
        <v>1</v>
      </c>
      <c r="F1163">
        <v>5.79</v>
      </c>
      <c r="G1163" t="s">
        <v>8</v>
      </c>
      <c r="H1163" t="s">
        <v>8</v>
      </c>
      <c r="I1163" t="s">
        <v>3</v>
      </c>
      <c r="J1163" t="s">
        <v>272</v>
      </c>
      <c r="K1163">
        <v>18.609870000000001</v>
      </c>
      <c r="M1163" t="str">
        <f t="shared" si="18"/>
        <v/>
      </c>
    </row>
    <row r="1164" spans="1:13" x14ac:dyDescent="0.25">
      <c r="A1164">
        <v>110</v>
      </c>
      <c r="B1164">
        <v>2</v>
      </c>
      <c r="C1164">
        <v>20</v>
      </c>
      <c r="E1164">
        <v>1</v>
      </c>
      <c r="F1164">
        <v>5.79</v>
      </c>
      <c r="G1164" t="s">
        <v>1</v>
      </c>
      <c r="H1164" t="s">
        <v>2</v>
      </c>
      <c r="I1164" t="s">
        <v>3</v>
      </c>
      <c r="J1164" t="s">
        <v>266</v>
      </c>
      <c r="K1164">
        <v>18.318390000000001</v>
      </c>
      <c r="M1164" t="str">
        <f t="shared" si="18"/>
        <v/>
      </c>
    </row>
    <row r="1165" spans="1:13" x14ac:dyDescent="0.25">
      <c r="A1165">
        <v>110</v>
      </c>
      <c r="B1165">
        <v>2</v>
      </c>
      <c r="C1165">
        <v>20</v>
      </c>
      <c r="E1165">
        <v>3</v>
      </c>
      <c r="F1165">
        <v>3.54</v>
      </c>
      <c r="G1165" t="s">
        <v>8</v>
      </c>
      <c r="H1165" t="s">
        <v>8</v>
      </c>
      <c r="I1165" t="s">
        <v>3</v>
      </c>
      <c r="J1165" t="s">
        <v>274</v>
      </c>
      <c r="K1165">
        <v>16.591930000000001</v>
      </c>
      <c r="M1165" t="str">
        <f t="shared" si="18"/>
        <v/>
      </c>
    </row>
    <row r="1166" spans="1:13" x14ac:dyDescent="0.25">
      <c r="A1166">
        <v>110</v>
      </c>
      <c r="B1166">
        <v>2</v>
      </c>
      <c r="C1166">
        <v>20</v>
      </c>
      <c r="E1166">
        <v>3</v>
      </c>
      <c r="F1166">
        <v>3.54</v>
      </c>
      <c r="G1166" t="s">
        <v>1</v>
      </c>
      <c r="H1166" t="s">
        <v>5</v>
      </c>
      <c r="I1166" t="s">
        <v>3</v>
      </c>
      <c r="J1166" t="s">
        <v>262</v>
      </c>
      <c r="K1166">
        <v>16.087440000000001</v>
      </c>
      <c r="M1166" t="str">
        <f t="shared" si="18"/>
        <v/>
      </c>
    </row>
    <row r="1167" spans="1:13" x14ac:dyDescent="0.25">
      <c r="A1167">
        <v>110</v>
      </c>
      <c r="B1167">
        <v>2</v>
      </c>
      <c r="C1167">
        <v>20</v>
      </c>
      <c r="E1167">
        <v>2</v>
      </c>
      <c r="F1167">
        <v>4.66</v>
      </c>
      <c r="G1167" t="s">
        <v>8</v>
      </c>
      <c r="H1167" t="s">
        <v>8</v>
      </c>
      <c r="I1167" t="s">
        <v>3</v>
      </c>
      <c r="J1167" t="s">
        <v>270</v>
      </c>
      <c r="K1167">
        <v>17.488790000000002</v>
      </c>
      <c r="M1167" t="str">
        <f t="shared" si="18"/>
        <v/>
      </c>
    </row>
    <row r="1168" spans="1:13" x14ac:dyDescent="0.25">
      <c r="A1168">
        <v>110</v>
      </c>
      <c r="B1168">
        <v>2</v>
      </c>
      <c r="C1168">
        <v>20</v>
      </c>
      <c r="E1168">
        <v>2</v>
      </c>
      <c r="F1168">
        <v>4.66</v>
      </c>
      <c r="G1168" t="s">
        <v>1</v>
      </c>
      <c r="H1168" t="s">
        <v>2</v>
      </c>
      <c r="I1168" t="s">
        <v>3</v>
      </c>
      <c r="J1168" t="s">
        <v>251</v>
      </c>
      <c r="K1168">
        <v>16.446190000000001</v>
      </c>
      <c r="M1168" t="str">
        <f t="shared" si="18"/>
        <v/>
      </c>
    </row>
    <row r="1169" spans="1:13" x14ac:dyDescent="0.25">
      <c r="A1169">
        <v>110</v>
      </c>
      <c r="B1169">
        <v>2</v>
      </c>
      <c r="C1169">
        <v>20</v>
      </c>
      <c r="E1169">
        <v>2</v>
      </c>
      <c r="F1169">
        <v>5.03</v>
      </c>
      <c r="G1169" t="s">
        <v>8</v>
      </c>
      <c r="H1169" t="s">
        <v>8</v>
      </c>
      <c r="I1169" t="s">
        <v>3</v>
      </c>
      <c r="J1169" t="s">
        <v>246</v>
      </c>
      <c r="K1169">
        <v>18.901350000000001</v>
      </c>
      <c r="M1169" t="str">
        <f t="shared" si="18"/>
        <v/>
      </c>
    </row>
    <row r="1170" spans="1:13" x14ac:dyDescent="0.25">
      <c r="A1170">
        <v>110</v>
      </c>
      <c r="B1170">
        <v>2</v>
      </c>
      <c r="C1170">
        <v>20</v>
      </c>
      <c r="E1170">
        <v>2</v>
      </c>
      <c r="F1170">
        <v>5.03</v>
      </c>
      <c r="G1170" t="s">
        <v>1</v>
      </c>
      <c r="H1170" t="s">
        <v>5</v>
      </c>
      <c r="I1170" t="s">
        <v>3</v>
      </c>
      <c r="J1170" t="s">
        <v>254</v>
      </c>
      <c r="K1170">
        <v>18.744389999999999</v>
      </c>
      <c r="M1170" t="str">
        <f t="shared" si="18"/>
        <v/>
      </c>
    </row>
    <row r="1171" spans="1:13" x14ac:dyDescent="0.25">
      <c r="A1171">
        <v>110</v>
      </c>
      <c r="B1171">
        <v>2</v>
      </c>
      <c r="C1171">
        <v>20</v>
      </c>
      <c r="E1171">
        <v>3</v>
      </c>
      <c r="F1171">
        <v>3.07</v>
      </c>
      <c r="G1171" t="s">
        <v>8</v>
      </c>
      <c r="H1171" t="s">
        <v>8</v>
      </c>
      <c r="I1171" t="s">
        <v>6</v>
      </c>
      <c r="J1171" t="s">
        <v>265</v>
      </c>
      <c r="K1171">
        <v>16.008970000000001</v>
      </c>
      <c r="M1171" t="str">
        <f t="shared" si="18"/>
        <v/>
      </c>
    </row>
    <row r="1172" spans="1:13" x14ac:dyDescent="0.25">
      <c r="A1172">
        <v>110</v>
      </c>
      <c r="B1172">
        <v>2</v>
      </c>
      <c r="C1172">
        <v>20</v>
      </c>
      <c r="E1172">
        <v>3</v>
      </c>
      <c r="F1172">
        <v>3.07</v>
      </c>
      <c r="G1172" t="s">
        <v>1</v>
      </c>
      <c r="H1172" t="s">
        <v>2</v>
      </c>
      <c r="I1172" t="s">
        <v>6</v>
      </c>
      <c r="J1172" t="s">
        <v>245</v>
      </c>
      <c r="K1172">
        <v>15.504479999999999</v>
      </c>
      <c r="M1172" t="str">
        <f t="shared" si="18"/>
        <v/>
      </c>
    </row>
    <row r="1173" spans="1:13" x14ac:dyDescent="0.25">
      <c r="A1173">
        <v>110</v>
      </c>
      <c r="B1173">
        <v>2</v>
      </c>
      <c r="C1173">
        <v>20</v>
      </c>
      <c r="E1173">
        <v>2</v>
      </c>
      <c r="F1173">
        <v>3.81</v>
      </c>
      <c r="G1173" t="s">
        <v>8</v>
      </c>
      <c r="H1173" t="s">
        <v>8</v>
      </c>
      <c r="I1173" t="s">
        <v>6</v>
      </c>
      <c r="J1173" t="s">
        <v>268</v>
      </c>
      <c r="K1173">
        <v>16.569510000000001</v>
      </c>
      <c r="M1173" t="str">
        <f t="shared" si="18"/>
        <v/>
      </c>
    </row>
    <row r="1174" spans="1:13" x14ac:dyDescent="0.25">
      <c r="A1174">
        <v>110</v>
      </c>
      <c r="B1174">
        <v>2</v>
      </c>
      <c r="C1174">
        <v>20</v>
      </c>
      <c r="E1174">
        <v>2</v>
      </c>
      <c r="F1174">
        <v>3.81</v>
      </c>
      <c r="G1174" t="s">
        <v>1</v>
      </c>
      <c r="H1174" t="s">
        <v>2</v>
      </c>
      <c r="I1174" t="s">
        <v>6</v>
      </c>
      <c r="J1174" t="s">
        <v>238</v>
      </c>
      <c r="K1174">
        <v>16.636769999999999</v>
      </c>
      <c r="M1174" t="str">
        <f t="shared" si="18"/>
        <v/>
      </c>
    </row>
    <row r="1175" spans="1:13" x14ac:dyDescent="0.25">
      <c r="A1175">
        <v>110</v>
      </c>
      <c r="B1175">
        <v>2</v>
      </c>
      <c r="C1175">
        <v>20</v>
      </c>
      <c r="E1175">
        <v>1</v>
      </c>
      <c r="F1175">
        <v>5.21</v>
      </c>
      <c r="G1175" t="s">
        <v>8</v>
      </c>
      <c r="H1175" t="s">
        <v>8</v>
      </c>
      <c r="I1175" t="s">
        <v>6</v>
      </c>
      <c r="J1175" t="s">
        <v>249</v>
      </c>
      <c r="K1175">
        <v>17.858740000000001</v>
      </c>
      <c r="M1175" t="str">
        <f t="shared" si="18"/>
        <v/>
      </c>
    </row>
    <row r="1176" spans="1:13" x14ac:dyDescent="0.25">
      <c r="A1176">
        <v>110</v>
      </c>
      <c r="B1176">
        <v>2</v>
      </c>
      <c r="C1176">
        <v>20</v>
      </c>
      <c r="E1176">
        <v>1</v>
      </c>
      <c r="F1176">
        <v>5.21</v>
      </c>
      <c r="G1176" t="s">
        <v>1</v>
      </c>
      <c r="H1176" t="s">
        <v>2</v>
      </c>
      <c r="I1176" t="s">
        <v>6</v>
      </c>
      <c r="J1176" t="s">
        <v>256</v>
      </c>
      <c r="K1176">
        <v>18.464120000000001</v>
      </c>
      <c r="M1176" t="str">
        <f t="shared" si="18"/>
        <v/>
      </c>
    </row>
    <row r="1177" spans="1:13" x14ac:dyDescent="0.25">
      <c r="A1177">
        <v>110</v>
      </c>
      <c r="B1177">
        <v>2</v>
      </c>
      <c r="C1177">
        <v>20</v>
      </c>
      <c r="E1177">
        <v>3</v>
      </c>
      <c r="F1177">
        <v>3.37</v>
      </c>
      <c r="G1177" t="s">
        <v>8</v>
      </c>
      <c r="H1177" t="s">
        <v>8</v>
      </c>
      <c r="I1177" t="s">
        <v>6</v>
      </c>
      <c r="J1177" t="s">
        <v>263</v>
      </c>
      <c r="K1177">
        <v>15.75112</v>
      </c>
      <c r="M1177" t="str">
        <f t="shared" si="18"/>
        <v/>
      </c>
    </row>
    <row r="1178" spans="1:13" x14ac:dyDescent="0.25">
      <c r="A1178">
        <v>110</v>
      </c>
      <c r="B1178">
        <v>2</v>
      </c>
      <c r="C1178">
        <v>20</v>
      </c>
      <c r="E1178">
        <v>3</v>
      </c>
      <c r="F1178">
        <v>3.37</v>
      </c>
      <c r="G1178" t="s">
        <v>1</v>
      </c>
      <c r="H1178" t="s">
        <v>5</v>
      </c>
      <c r="I1178" t="s">
        <v>6</v>
      </c>
      <c r="J1178" t="s">
        <v>248</v>
      </c>
      <c r="K1178">
        <v>16.33408</v>
      </c>
      <c r="M1178" t="str">
        <f t="shared" si="18"/>
        <v/>
      </c>
    </row>
    <row r="1179" spans="1:13" x14ac:dyDescent="0.25">
      <c r="A1179">
        <v>110</v>
      </c>
      <c r="B1179">
        <v>2</v>
      </c>
      <c r="C1179">
        <v>20</v>
      </c>
      <c r="E1179">
        <v>2</v>
      </c>
      <c r="F1179">
        <v>4.3499999999999996</v>
      </c>
      <c r="G1179" t="s">
        <v>8</v>
      </c>
      <c r="H1179" t="s">
        <v>8</v>
      </c>
      <c r="I1179" t="s">
        <v>6</v>
      </c>
      <c r="J1179" t="s">
        <v>257</v>
      </c>
      <c r="K1179">
        <v>19.091930000000001</v>
      </c>
      <c r="M1179" t="str">
        <f t="shared" si="18"/>
        <v/>
      </c>
    </row>
    <row r="1180" spans="1:13" x14ac:dyDescent="0.25">
      <c r="A1180">
        <v>110</v>
      </c>
      <c r="B1180">
        <v>2</v>
      </c>
      <c r="C1180">
        <v>20</v>
      </c>
      <c r="E1180">
        <v>2</v>
      </c>
      <c r="F1180">
        <v>4.3499999999999996</v>
      </c>
      <c r="G1180" t="s">
        <v>1</v>
      </c>
      <c r="H1180" t="s">
        <v>5</v>
      </c>
      <c r="I1180" t="s">
        <v>6</v>
      </c>
      <c r="J1180" t="s">
        <v>267</v>
      </c>
      <c r="K1180">
        <v>18.52018</v>
      </c>
      <c r="M1180" t="str">
        <f t="shared" si="18"/>
        <v/>
      </c>
    </row>
    <row r="1181" spans="1:13" x14ac:dyDescent="0.25">
      <c r="A1181">
        <v>110</v>
      </c>
      <c r="B1181">
        <v>2</v>
      </c>
      <c r="C1181">
        <v>20</v>
      </c>
      <c r="E1181">
        <v>1</v>
      </c>
      <c r="F1181">
        <v>4.62</v>
      </c>
      <c r="G1181" t="s">
        <v>8</v>
      </c>
      <c r="H1181" t="s">
        <v>8</v>
      </c>
      <c r="I1181" t="s">
        <v>6</v>
      </c>
      <c r="J1181" t="s">
        <v>247</v>
      </c>
      <c r="K1181">
        <v>19.047080000000001</v>
      </c>
      <c r="M1181" t="str">
        <f t="shared" si="18"/>
        <v/>
      </c>
    </row>
    <row r="1182" spans="1:13" x14ac:dyDescent="0.25">
      <c r="A1182">
        <v>110</v>
      </c>
      <c r="B1182">
        <v>2</v>
      </c>
      <c r="C1182">
        <v>20</v>
      </c>
      <c r="E1182">
        <v>1</v>
      </c>
      <c r="F1182">
        <v>4.62</v>
      </c>
      <c r="G1182" t="s">
        <v>1</v>
      </c>
      <c r="H1182" t="s">
        <v>2</v>
      </c>
      <c r="I1182" t="s">
        <v>6</v>
      </c>
      <c r="J1182" t="s">
        <v>273</v>
      </c>
      <c r="K1182">
        <v>18.845289999999999</v>
      </c>
      <c r="M1182" t="str">
        <f t="shared" si="18"/>
        <v/>
      </c>
    </row>
    <row r="1183" spans="1:13" x14ac:dyDescent="0.25">
      <c r="A1183">
        <v>110</v>
      </c>
      <c r="B1183">
        <v>2</v>
      </c>
      <c r="C1183">
        <v>20</v>
      </c>
      <c r="E1183">
        <v>1</v>
      </c>
      <c r="F1183">
        <v>4.92</v>
      </c>
      <c r="G1183" t="s">
        <v>8</v>
      </c>
      <c r="H1183" t="s">
        <v>8</v>
      </c>
      <c r="I1183" t="s">
        <v>6</v>
      </c>
      <c r="J1183" t="s">
        <v>237</v>
      </c>
      <c r="K1183">
        <v>18.677129999999998</v>
      </c>
      <c r="M1183" t="str">
        <f t="shared" si="18"/>
        <v/>
      </c>
    </row>
    <row r="1184" spans="1:13" x14ac:dyDescent="0.25">
      <c r="A1184">
        <v>110</v>
      </c>
      <c r="B1184">
        <v>2</v>
      </c>
      <c r="C1184">
        <v>20</v>
      </c>
      <c r="E1184">
        <v>1</v>
      </c>
      <c r="F1184">
        <v>4.92</v>
      </c>
      <c r="G1184" t="s">
        <v>1</v>
      </c>
      <c r="H1184" t="s">
        <v>5</v>
      </c>
      <c r="I1184" t="s">
        <v>6</v>
      </c>
      <c r="J1184" t="s">
        <v>240</v>
      </c>
      <c r="K1184">
        <v>18.015699999999999</v>
      </c>
      <c r="M1184" t="str">
        <f t="shared" si="18"/>
        <v/>
      </c>
    </row>
    <row r="1185" spans="1:13" x14ac:dyDescent="0.25">
      <c r="A1185">
        <v>110</v>
      </c>
      <c r="B1185">
        <v>2</v>
      </c>
      <c r="C1185">
        <v>20</v>
      </c>
      <c r="E1185">
        <v>3</v>
      </c>
      <c r="F1185">
        <v>2.82</v>
      </c>
      <c r="G1185" t="s">
        <v>8</v>
      </c>
      <c r="H1185" t="s">
        <v>8</v>
      </c>
      <c r="I1185" t="s">
        <v>6</v>
      </c>
      <c r="J1185" t="s">
        <v>252</v>
      </c>
      <c r="K1185">
        <v>15.7287</v>
      </c>
      <c r="M1185" t="str">
        <f t="shared" si="18"/>
        <v/>
      </c>
    </row>
    <row r="1186" spans="1:13" x14ac:dyDescent="0.25">
      <c r="A1186">
        <v>110</v>
      </c>
      <c r="B1186">
        <v>2</v>
      </c>
      <c r="C1186">
        <v>20</v>
      </c>
      <c r="E1186">
        <v>3</v>
      </c>
      <c r="F1186">
        <v>2.82</v>
      </c>
      <c r="G1186" t="s">
        <v>1</v>
      </c>
      <c r="H1186" t="s">
        <v>5</v>
      </c>
      <c r="I1186" t="s">
        <v>6</v>
      </c>
      <c r="J1186" t="s">
        <v>271</v>
      </c>
      <c r="K1186">
        <v>18.262329999999999</v>
      </c>
      <c r="M1186" t="str">
        <f t="shared" si="18"/>
        <v/>
      </c>
    </row>
    <row r="1187" spans="1:13" x14ac:dyDescent="0.25">
      <c r="A1187">
        <v>110</v>
      </c>
      <c r="B1187">
        <v>2</v>
      </c>
      <c r="C1187">
        <v>20</v>
      </c>
      <c r="E1187">
        <v>2</v>
      </c>
      <c r="F1187">
        <v>4.03</v>
      </c>
      <c r="G1187" t="s">
        <v>8</v>
      </c>
      <c r="H1187" t="s">
        <v>8</v>
      </c>
      <c r="I1187" t="s">
        <v>6</v>
      </c>
      <c r="J1187" t="s">
        <v>275</v>
      </c>
      <c r="K1187">
        <v>16.580719999999999</v>
      </c>
      <c r="M1187" t="str">
        <f t="shared" si="18"/>
        <v/>
      </c>
    </row>
    <row r="1188" spans="1:13" x14ac:dyDescent="0.25">
      <c r="A1188">
        <v>110</v>
      </c>
      <c r="B1188">
        <v>2</v>
      </c>
      <c r="C1188">
        <v>20</v>
      </c>
      <c r="E1188">
        <v>2</v>
      </c>
      <c r="F1188">
        <v>4.03</v>
      </c>
      <c r="G1188" t="s">
        <v>1</v>
      </c>
      <c r="H1188" t="s">
        <v>5</v>
      </c>
      <c r="I1188" t="s">
        <v>6</v>
      </c>
      <c r="J1188" t="s">
        <v>250</v>
      </c>
      <c r="K1188">
        <v>16.513449999999999</v>
      </c>
      <c r="M1188" t="str">
        <f t="shared" si="18"/>
        <v/>
      </c>
    </row>
    <row r="1189" spans="1:13" x14ac:dyDescent="0.25">
      <c r="A1189">
        <v>110</v>
      </c>
      <c r="B1189">
        <v>2</v>
      </c>
      <c r="C1189">
        <v>20</v>
      </c>
      <c r="E1189">
        <v>2</v>
      </c>
      <c r="F1189">
        <v>4.22</v>
      </c>
      <c r="G1189" t="s">
        <v>8</v>
      </c>
      <c r="H1189" t="s">
        <v>8</v>
      </c>
      <c r="I1189" t="s">
        <v>6</v>
      </c>
      <c r="J1189" t="s">
        <v>259</v>
      </c>
      <c r="K1189">
        <v>17.20852</v>
      </c>
      <c r="M1189" t="str">
        <f t="shared" si="18"/>
        <v/>
      </c>
    </row>
    <row r="1190" spans="1:13" x14ac:dyDescent="0.25">
      <c r="A1190">
        <v>110</v>
      </c>
      <c r="B1190">
        <v>2</v>
      </c>
      <c r="C1190">
        <v>20</v>
      </c>
      <c r="E1190">
        <v>2</v>
      </c>
      <c r="F1190">
        <v>4.22</v>
      </c>
      <c r="G1190" t="s">
        <v>1</v>
      </c>
      <c r="H1190" t="s">
        <v>2</v>
      </c>
      <c r="I1190" t="s">
        <v>6</v>
      </c>
      <c r="J1190" t="s">
        <v>261</v>
      </c>
      <c r="K1190">
        <v>15.807169999999999</v>
      </c>
      <c r="M1190" t="str">
        <f t="shared" si="18"/>
        <v/>
      </c>
    </row>
    <row r="1191" spans="1:13" x14ac:dyDescent="0.25">
      <c r="A1191">
        <v>110</v>
      </c>
      <c r="B1191">
        <v>3</v>
      </c>
      <c r="C1191">
        <v>20</v>
      </c>
      <c r="E1191">
        <v>2</v>
      </c>
      <c r="F1191">
        <v>5.0199999999999996</v>
      </c>
      <c r="G1191" t="s">
        <v>8</v>
      </c>
      <c r="H1191" t="s">
        <v>8</v>
      </c>
      <c r="I1191" t="s">
        <v>3</v>
      </c>
      <c r="J1191" t="s">
        <v>36</v>
      </c>
      <c r="K1191">
        <v>18.49776</v>
      </c>
      <c r="M1191" t="str">
        <f t="shared" si="18"/>
        <v/>
      </c>
    </row>
    <row r="1192" spans="1:13" x14ac:dyDescent="0.25">
      <c r="A1192">
        <v>110</v>
      </c>
      <c r="B1192">
        <v>3</v>
      </c>
      <c r="C1192">
        <v>20</v>
      </c>
      <c r="E1192">
        <v>2</v>
      </c>
      <c r="F1192">
        <v>5.0199999999999996</v>
      </c>
      <c r="G1192" t="s">
        <v>1</v>
      </c>
      <c r="H1192" t="s">
        <v>5</v>
      </c>
      <c r="I1192" t="s">
        <v>3</v>
      </c>
      <c r="J1192" t="s">
        <v>26</v>
      </c>
      <c r="K1192">
        <v>16.950669999999999</v>
      </c>
      <c r="M1192" t="str">
        <f t="shared" si="18"/>
        <v/>
      </c>
    </row>
    <row r="1193" spans="1:13" x14ac:dyDescent="0.25">
      <c r="A1193">
        <v>110</v>
      </c>
      <c r="B1193">
        <v>3</v>
      </c>
      <c r="C1193">
        <v>20</v>
      </c>
      <c r="E1193">
        <v>2</v>
      </c>
      <c r="F1193">
        <v>4.63</v>
      </c>
      <c r="G1193" t="s">
        <v>8</v>
      </c>
      <c r="H1193" t="s">
        <v>8</v>
      </c>
      <c r="I1193" t="s">
        <v>3</v>
      </c>
      <c r="J1193" t="s">
        <v>166</v>
      </c>
      <c r="K1193">
        <v>16.300450000000001</v>
      </c>
      <c r="M1193" t="str">
        <f t="shared" si="18"/>
        <v/>
      </c>
    </row>
    <row r="1194" spans="1:13" x14ac:dyDescent="0.25">
      <c r="A1194">
        <v>110</v>
      </c>
      <c r="B1194">
        <v>3</v>
      </c>
      <c r="C1194">
        <v>20</v>
      </c>
      <c r="E1194">
        <v>2</v>
      </c>
      <c r="F1194">
        <v>4.63</v>
      </c>
      <c r="G1194" t="s">
        <v>1</v>
      </c>
      <c r="H1194" t="s">
        <v>2</v>
      </c>
      <c r="I1194" t="s">
        <v>3</v>
      </c>
      <c r="J1194" t="s">
        <v>145</v>
      </c>
      <c r="K1194">
        <v>15.986549999999999</v>
      </c>
      <c r="M1194" t="str">
        <f t="shared" si="18"/>
        <v/>
      </c>
    </row>
    <row r="1195" spans="1:13" x14ac:dyDescent="0.25">
      <c r="A1195">
        <v>110</v>
      </c>
      <c r="B1195">
        <v>3</v>
      </c>
      <c r="C1195">
        <v>20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234</v>
      </c>
      <c r="K1195">
        <v>18.744389999999999</v>
      </c>
      <c r="M1195" t="str">
        <f t="shared" si="18"/>
        <v/>
      </c>
    </row>
    <row r="1196" spans="1:13" x14ac:dyDescent="0.25">
      <c r="A1196">
        <v>110</v>
      </c>
      <c r="B1196">
        <v>3</v>
      </c>
      <c r="C1196">
        <v>20</v>
      </c>
      <c r="E1196">
        <v>1</v>
      </c>
      <c r="F1196">
        <v>6.37</v>
      </c>
      <c r="G1196" t="s">
        <v>8</v>
      </c>
      <c r="H1196" t="s">
        <v>8</v>
      </c>
      <c r="I1196" t="s">
        <v>3</v>
      </c>
      <c r="J1196" t="s">
        <v>147</v>
      </c>
      <c r="K1196">
        <v>19.114350000000002</v>
      </c>
      <c r="M1196" t="str">
        <f t="shared" si="18"/>
        <v/>
      </c>
    </row>
    <row r="1197" spans="1:13" x14ac:dyDescent="0.25">
      <c r="A1197">
        <v>110</v>
      </c>
      <c r="B1197">
        <v>3</v>
      </c>
      <c r="C1197">
        <v>20</v>
      </c>
      <c r="E1197">
        <v>1</v>
      </c>
      <c r="F1197">
        <v>6.37</v>
      </c>
      <c r="G1197" t="s">
        <v>1</v>
      </c>
      <c r="H1197" t="s">
        <v>2</v>
      </c>
      <c r="I1197" t="s">
        <v>3</v>
      </c>
      <c r="J1197" t="s">
        <v>162</v>
      </c>
      <c r="K1197">
        <v>19.775790000000001</v>
      </c>
      <c r="M1197" t="str">
        <f t="shared" si="18"/>
        <v/>
      </c>
    </row>
    <row r="1198" spans="1:13" x14ac:dyDescent="0.25">
      <c r="A1198">
        <v>110</v>
      </c>
      <c r="B1198">
        <v>3</v>
      </c>
      <c r="C1198">
        <v>20</v>
      </c>
      <c r="E1198">
        <v>1</v>
      </c>
      <c r="F1198">
        <v>5.76</v>
      </c>
      <c r="G1198" t="s">
        <v>8</v>
      </c>
      <c r="H1198" t="s">
        <v>8</v>
      </c>
      <c r="I1198" t="s">
        <v>3</v>
      </c>
      <c r="J1198" t="s">
        <v>138</v>
      </c>
      <c r="K1198">
        <v>19.865469999999998</v>
      </c>
      <c r="M1198" t="str">
        <f t="shared" si="18"/>
        <v/>
      </c>
    </row>
    <row r="1199" spans="1:13" x14ac:dyDescent="0.25">
      <c r="A1199">
        <v>110</v>
      </c>
      <c r="B1199">
        <v>3</v>
      </c>
      <c r="C1199">
        <v>20</v>
      </c>
      <c r="E1199">
        <v>1</v>
      </c>
      <c r="F1199">
        <v>5.76</v>
      </c>
      <c r="G1199" t="s">
        <v>1</v>
      </c>
      <c r="H1199" t="s">
        <v>5</v>
      </c>
      <c r="I1199" t="s">
        <v>3</v>
      </c>
      <c r="J1199" t="s">
        <v>152</v>
      </c>
      <c r="K1199">
        <v>19.260090000000002</v>
      </c>
      <c r="M1199" t="str">
        <f t="shared" si="18"/>
        <v/>
      </c>
    </row>
    <row r="1200" spans="1:13" x14ac:dyDescent="0.25">
      <c r="A1200">
        <v>110</v>
      </c>
      <c r="B1200">
        <v>3</v>
      </c>
      <c r="C1200">
        <v>20</v>
      </c>
      <c r="E1200">
        <v>2</v>
      </c>
      <c r="F1200">
        <v>4.88</v>
      </c>
      <c r="G1200" t="s">
        <v>8</v>
      </c>
      <c r="H1200" t="s">
        <v>8</v>
      </c>
      <c r="I1200" t="s">
        <v>3</v>
      </c>
      <c r="J1200" t="s">
        <v>134</v>
      </c>
      <c r="K1200">
        <v>17.029150000000001</v>
      </c>
      <c r="M1200" t="str">
        <f t="shared" si="18"/>
        <v/>
      </c>
    </row>
    <row r="1201" spans="1:13" x14ac:dyDescent="0.25">
      <c r="A1201">
        <v>110</v>
      </c>
      <c r="B1201">
        <v>3</v>
      </c>
      <c r="C1201">
        <v>20</v>
      </c>
      <c r="E1201">
        <v>2</v>
      </c>
      <c r="F1201">
        <v>4.88</v>
      </c>
      <c r="G1201" t="s">
        <v>1</v>
      </c>
      <c r="H1201" t="s">
        <v>2</v>
      </c>
      <c r="I1201" t="s">
        <v>3</v>
      </c>
      <c r="J1201" t="s">
        <v>156</v>
      </c>
      <c r="K1201">
        <v>17.993269999999999</v>
      </c>
      <c r="M1201" t="str">
        <f t="shared" si="18"/>
        <v/>
      </c>
    </row>
    <row r="1202" spans="1:13" x14ac:dyDescent="0.25">
      <c r="A1202">
        <v>110</v>
      </c>
      <c r="B1202">
        <v>3</v>
      </c>
      <c r="C1202">
        <v>20</v>
      </c>
      <c r="E1202">
        <v>1</v>
      </c>
      <c r="F1202">
        <v>5.5</v>
      </c>
      <c r="G1202" t="s">
        <v>8</v>
      </c>
      <c r="H1202" t="s">
        <v>8</v>
      </c>
      <c r="I1202" t="s">
        <v>3</v>
      </c>
      <c r="J1202" t="s">
        <v>133</v>
      </c>
      <c r="K1202">
        <v>18.486550000000001</v>
      </c>
      <c r="M1202" t="str">
        <f t="shared" si="18"/>
        <v/>
      </c>
    </row>
    <row r="1203" spans="1:13" x14ac:dyDescent="0.25">
      <c r="A1203">
        <v>110</v>
      </c>
      <c r="B1203">
        <v>3</v>
      </c>
      <c r="C1203">
        <v>20</v>
      </c>
      <c r="E1203">
        <v>1</v>
      </c>
      <c r="F1203">
        <v>5.5</v>
      </c>
      <c r="G1203" t="s">
        <v>1</v>
      </c>
      <c r="H1203" t="s">
        <v>2</v>
      </c>
      <c r="I1203" t="s">
        <v>3</v>
      </c>
      <c r="J1203" t="s">
        <v>161</v>
      </c>
      <c r="K1203">
        <v>17.152470000000001</v>
      </c>
      <c r="M1203" t="str">
        <f t="shared" si="18"/>
        <v/>
      </c>
    </row>
    <row r="1204" spans="1:13" x14ac:dyDescent="0.25">
      <c r="A1204">
        <v>110</v>
      </c>
      <c r="B1204">
        <v>3</v>
      </c>
      <c r="C1204">
        <v>20</v>
      </c>
      <c r="E1204">
        <v>3</v>
      </c>
      <c r="F1204">
        <v>2.72</v>
      </c>
      <c r="G1204" t="s">
        <v>8</v>
      </c>
      <c r="H1204" t="s">
        <v>8</v>
      </c>
      <c r="I1204" t="s">
        <v>3</v>
      </c>
      <c r="J1204" t="s">
        <v>131</v>
      </c>
      <c r="K1204">
        <v>15.515689999999999</v>
      </c>
      <c r="M1204" t="str">
        <f t="shared" si="18"/>
        <v/>
      </c>
    </row>
    <row r="1205" spans="1:13" x14ac:dyDescent="0.25">
      <c r="A1205">
        <v>110</v>
      </c>
      <c r="B1205">
        <v>3</v>
      </c>
      <c r="C1205">
        <v>20</v>
      </c>
      <c r="E1205">
        <v>3</v>
      </c>
      <c r="F1205">
        <v>2.72</v>
      </c>
      <c r="G1205" t="s">
        <v>1</v>
      </c>
      <c r="H1205" t="s">
        <v>5</v>
      </c>
      <c r="I1205" t="s">
        <v>3</v>
      </c>
      <c r="J1205" t="s">
        <v>148</v>
      </c>
      <c r="K1205">
        <v>15.482060000000001</v>
      </c>
      <c r="M1205" t="str">
        <f t="shared" si="18"/>
        <v/>
      </c>
    </row>
    <row r="1206" spans="1:13" x14ac:dyDescent="0.25">
      <c r="A1206">
        <v>110</v>
      </c>
      <c r="B1206">
        <v>3</v>
      </c>
      <c r="C1206">
        <v>20</v>
      </c>
      <c r="E1206">
        <v>3</v>
      </c>
      <c r="F1206">
        <v>3.53</v>
      </c>
      <c r="G1206" t="s">
        <v>8</v>
      </c>
      <c r="H1206" t="s">
        <v>8</v>
      </c>
      <c r="I1206" t="s">
        <v>3</v>
      </c>
      <c r="J1206" t="s">
        <v>155</v>
      </c>
      <c r="K1206">
        <v>16.255610000000001</v>
      </c>
      <c r="M1206" t="str">
        <f t="shared" si="18"/>
        <v/>
      </c>
    </row>
    <row r="1207" spans="1:13" x14ac:dyDescent="0.25">
      <c r="A1207">
        <v>110</v>
      </c>
      <c r="B1207">
        <v>3</v>
      </c>
      <c r="C1207">
        <v>20</v>
      </c>
      <c r="E1207">
        <v>3</v>
      </c>
      <c r="F1207">
        <v>3.53</v>
      </c>
      <c r="G1207" t="s">
        <v>1</v>
      </c>
      <c r="H1207" t="s">
        <v>5</v>
      </c>
      <c r="I1207" t="s">
        <v>3</v>
      </c>
      <c r="J1207" t="s">
        <v>135</v>
      </c>
      <c r="K1207">
        <v>15.695069999999999</v>
      </c>
      <c r="M1207" t="str">
        <f t="shared" si="18"/>
        <v/>
      </c>
    </row>
    <row r="1208" spans="1:13" x14ac:dyDescent="0.25">
      <c r="A1208">
        <v>110</v>
      </c>
      <c r="B1208">
        <v>3</v>
      </c>
      <c r="C1208">
        <v>20</v>
      </c>
      <c r="E1208">
        <v>2</v>
      </c>
      <c r="F1208">
        <v>4.7300000000000004</v>
      </c>
      <c r="G1208" t="s">
        <v>8</v>
      </c>
      <c r="H1208" t="s">
        <v>8</v>
      </c>
      <c r="I1208" t="s">
        <v>3</v>
      </c>
      <c r="J1208" t="s">
        <v>158</v>
      </c>
      <c r="K1208">
        <v>19.887889999999999</v>
      </c>
      <c r="M1208" t="str">
        <f t="shared" si="18"/>
        <v/>
      </c>
    </row>
    <row r="1209" spans="1:13" x14ac:dyDescent="0.25">
      <c r="A1209">
        <v>110</v>
      </c>
      <c r="B1209">
        <v>3</v>
      </c>
      <c r="C1209">
        <v>20</v>
      </c>
      <c r="E1209">
        <v>2</v>
      </c>
      <c r="F1209">
        <v>4.7300000000000004</v>
      </c>
      <c r="G1209" t="s">
        <v>1</v>
      </c>
      <c r="H1209" t="s">
        <v>5</v>
      </c>
      <c r="I1209" t="s">
        <v>3</v>
      </c>
      <c r="J1209" t="s">
        <v>136</v>
      </c>
      <c r="K1209">
        <v>18.822870000000002</v>
      </c>
      <c r="M1209" t="str">
        <f t="shared" si="18"/>
        <v/>
      </c>
    </row>
    <row r="1210" spans="1:13" x14ac:dyDescent="0.25">
      <c r="A1210">
        <v>110</v>
      </c>
      <c r="B1210">
        <v>3</v>
      </c>
      <c r="C1210">
        <v>20</v>
      </c>
      <c r="E1210">
        <v>3</v>
      </c>
      <c r="F1210">
        <v>3.1</v>
      </c>
      <c r="G1210" t="s">
        <v>8</v>
      </c>
      <c r="H1210" t="s">
        <v>8</v>
      </c>
      <c r="I1210" t="s">
        <v>3</v>
      </c>
      <c r="J1210" t="s">
        <v>154</v>
      </c>
      <c r="K1210">
        <v>17.219729999999998</v>
      </c>
      <c r="M1210" t="str">
        <f t="shared" si="18"/>
        <v/>
      </c>
    </row>
    <row r="1211" spans="1:13" x14ac:dyDescent="0.25">
      <c r="A1211">
        <v>110</v>
      </c>
      <c r="B1211">
        <v>3</v>
      </c>
      <c r="C1211">
        <v>20</v>
      </c>
      <c r="E1211">
        <v>3</v>
      </c>
      <c r="F1211">
        <v>3.1</v>
      </c>
      <c r="G1211" t="s">
        <v>1</v>
      </c>
      <c r="H1211" t="s">
        <v>2</v>
      </c>
      <c r="I1211" t="s">
        <v>3</v>
      </c>
      <c r="J1211" t="s">
        <v>164</v>
      </c>
      <c r="K1211">
        <v>17.029150000000001</v>
      </c>
      <c r="M1211" t="str">
        <f t="shared" si="18"/>
        <v/>
      </c>
    </row>
    <row r="1212" spans="1:13" x14ac:dyDescent="0.25">
      <c r="A1212">
        <v>110</v>
      </c>
      <c r="B1212">
        <v>3</v>
      </c>
      <c r="C1212">
        <v>20</v>
      </c>
      <c r="E1212">
        <v>3</v>
      </c>
      <c r="F1212">
        <v>3.05</v>
      </c>
      <c r="G1212" t="s">
        <v>8</v>
      </c>
      <c r="H1212" t="s">
        <v>8</v>
      </c>
      <c r="I1212" t="s">
        <v>6</v>
      </c>
      <c r="J1212" t="s">
        <v>130</v>
      </c>
      <c r="K1212">
        <v>13.96861</v>
      </c>
      <c r="M1212" t="str">
        <f t="shared" si="18"/>
        <v/>
      </c>
    </row>
    <row r="1213" spans="1:13" x14ac:dyDescent="0.25">
      <c r="A1213">
        <v>110</v>
      </c>
      <c r="B1213">
        <v>3</v>
      </c>
      <c r="C1213">
        <v>20</v>
      </c>
      <c r="E1213">
        <v>3</v>
      </c>
      <c r="F1213">
        <v>3.05</v>
      </c>
      <c r="G1213" t="s">
        <v>1</v>
      </c>
      <c r="H1213" t="s">
        <v>2</v>
      </c>
      <c r="I1213" t="s">
        <v>6</v>
      </c>
      <c r="J1213" t="s">
        <v>137</v>
      </c>
      <c r="K1213">
        <v>15.067259999999999</v>
      </c>
      <c r="M1213" t="str">
        <f t="shared" si="18"/>
        <v/>
      </c>
    </row>
    <row r="1214" spans="1:13" x14ac:dyDescent="0.25">
      <c r="A1214">
        <v>110</v>
      </c>
      <c r="B1214">
        <v>3</v>
      </c>
      <c r="C1214">
        <v>20</v>
      </c>
      <c r="E1214">
        <v>2</v>
      </c>
      <c r="F1214">
        <v>4.34</v>
      </c>
      <c r="G1214" t="s">
        <v>8</v>
      </c>
      <c r="H1214" t="s">
        <v>8</v>
      </c>
      <c r="I1214" t="s">
        <v>6</v>
      </c>
      <c r="J1214" t="s">
        <v>150</v>
      </c>
      <c r="K1214">
        <v>17.544840000000001</v>
      </c>
      <c r="M1214" t="str">
        <f t="shared" si="18"/>
        <v/>
      </c>
    </row>
    <row r="1215" spans="1:13" x14ac:dyDescent="0.25">
      <c r="A1215">
        <v>110</v>
      </c>
      <c r="B1215">
        <v>3</v>
      </c>
      <c r="C1215">
        <v>20</v>
      </c>
      <c r="E1215">
        <v>2</v>
      </c>
      <c r="F1215">
        <v>4.34</v>
      </c>
      <c r="G1215" t="s">
        <v>1</v>
      </c>
      <c r="H1215" t="s">
        <v>2</v>
      </c>
      <c r="I1215" t="s">
        <v>6</v>
      </c>
      <c r="J1215" t="s">
        <v>140</v>
      </c>
      <c r="K1215">
        <v>17.253360000000001</v>
      </c>
      <c r="M1215" t="str">
        <f t="shared" si="18"/>
        <v/>
      </c>
    </row>
    <row r="1216" spans="1:13" x14ac:dyDescent="0.25">
      <c r="A1216">
        <v>110</v>
      </c>
      <c r="B1216">
        <v>3</v>
      </c>
      <c r="C1216">
        <v>20</v>
      </c>
      <c r="E1216">
        <v>3</v>
      </c>
      <c r="F1216">
        <v>2.76</v>
      </c>
      <c r="G1216" t="s">
        <v>8</v>
      </c>
      <c r="H1216" t="s">
        <v>8</v>
      </c>
      <c r="I1216" t="s">
        <v>6</v>
      </c>
      <c r="J1216" t="s">
        <v>151</v>
      </c>
      <c r="K1216">
        <v>15.59417</v>
      </c>
      <c r="M1216" t="str">
        <f t="shared" si="18"/>
        <v/>
      </c>
    </row>
    <row r="1217" spans="1:13" x14ac:dyDescent="0.25">
      <c r="A1217">
        <v>110</v>
      </c>
      <c r="B1217">
        <v>3</v>
      </c>
      <c r="C1217">
        <v>20</v>
      </c>
      <c r="E1217">
        <v>3</v>
      </c>
      <c r="F1217">
        <v>2.76</v>
      </c>
      <c r="G1217" t="s">
        <v>1</v>
      </c>
      <c r="H1217" t="s">
        <v>5</v>
      </c>
      <c r="I1217" t="s">
        <v>6</v>
      </c>
      <c r="J1217" t="s">
        <v>149</v>
      </c>
      <c r="K1217">
        <v>16.737670000000001</v>
      </c>
      <c r="M1217" t="str">
        <f t="shared" si="18"/>
        <v/>
      </c>
    </row>
    <row r="1218" spans="1:13" x14ac:dyDescent="0.25">
      <c r="A1218">
        <v>110</v>
      </c>
      <c r="B1218">
        <v>3</v>
      </c>
      <c r="C1218">
        <v>20</v>
      </c>
      <c r="E1218">
        <v>2</v>
      </c>
      <c r="F1218">
        <v>4.0199999999999996</v>
      </c>
      <c r="G1218" t="s">
        <v>8</v>
      </c>
      <c r="H1218" t="s">
        <v>8</v>
      </c>
      <c r="I1218" t="s">
        <v>6</v>
      </c>
      <c r="J1218" t="s">
        <v>143</v>
      </c>
      <c r="K1218">
        <v>18.06054</v>
      </c>
      <c r="M1218" t="str">
        <f t="shared" si="18"/>
        <v/>
      </c>
    </row>
    <row r="1219" spans="1:13" x14ac:dyDescent="0.25">
      <c r="A1219">
        <v>110</v>
      </c>
      <c r="B1219">
        <v>3</v>
      </c>
      <c r="C1219">
        <v>20</v>
      </c>
      <c r="E1219">
        <v>2</v>
      </c>
      <c r="F1219">
        <v>4.0199999999999996</v>
      </c>
      <c r="G1219" t="s">
        <v>1</v>
      </c>
      <c r="H1219" t="s">
        <v>2</v>
      </c>
      <c r="I1219" t="s">
        <v>6</v>
      </c>
      <c r="J1219" t="s">
        <v>153</v>
      </c>
      <c r="K1219">
        <v>17.746639999999999</v>
      </c>
      <c r="M1219" t="str">
        <f t="shared" ref="M1219:M1282" si="19">IF(K1219&gt;23,K1219,"")</f>
        <v/>
      </c>
    </row>
    <row r="1220" spans="1:13" x14ac:dyDescent="0.25">
      <c r="A1220">
        <v>110</v>
      </c>
      <c r="B1220">
        <v>3</v>
      </c>
      <c r="C1220">
        <v>20</v>
      </c>
      <c r="E1220">
        <v>2</v>
      </c>
      <c r="F1220">
        <v>4.51</v>
      </c>
      <c r="G1220" t="s">
        <v>8</v>
      </c>
      <c r="H1220" t="s">
        <v>8</v>
      </c>
      <c r="I1220" t="s">
        <v>6</v>
      </c>
      <c r="J1220" t="s">
        <v>160</v>
      </c>
      <c r="K1220">
        <v>17.365469999999998</v>
      </c>
      <c r="M1220" t="str">
        <f t="shared" si="19"/>
        <v/>
      </c>
    </row>
    <row r="1221" spans="1:13" x14ac:dyDescent="0.25">
      <c r="A1221">
        <v>110</v>
      </c>
      <c r="B1221">
        <v>3</v>
      </c>
      <c r="C1221">
        <v>20</v>
      </c>
      <c r="E1221">
        <v>2</v>
      </c>
      <c r="F1221">
        <v>4.51</v>
      </c>
      <c r="G1221" t="s">
        <v>1</v>
      </c>
      <c r="H1221" t="s">
        <v>5</v>
      </c>
      <c r="I1221" t="s">
        <v>6</v>
      </c>
      <c r="J1221" t="s">
        <v>165</v>
      </c>
      <c r="K1221">
        <v>16.79372</v>
      </c>
      <c r="M1221" t="str">
        <f t="shared" si="19"/>
        <v/>
      </c>
    </row>
    <row r="1222" spans="1:13" x14ac:dyDescent="0.25">
      <c r="A1222">
        <v>110</v>
      </c>
      <c r="B1222">
        <v>3</v>
      </c>
      <c r="C1222">
        <v>20</v>
      </c>
      <c r="E1222">
        <v>1</v>
      </c>
      <c r="F1222">
        <v>4.5999999999999996</v>
      </c>
      <c r="G1222" t="s">
        <v>8</v>
      </c>
      <c r="H1222" t="s">
        <v>8</v>
      </c>
      <c r="I1222" t="s">
        <v>6</v>
      </c>
      <c r="J1222" t="s">
        <v>139</v>
      </c>
      <c r="K1222">
        <v>17.847529999999999</v>
      </c>
      <c r="M1222" t="str">
        <f t="shared" si="19"/>
        <v/>
      </c>
    </row>
    <row r="1223" spans="1:13" x14ac:dyDescent="0.25">
      <c r="A1223">
        <v>110</v>
      </c>
      <c r="B1223">
        <v>3</v>
      </c>
      <c r="C1223">
        <v>20</v>
      </c>
      <c r="E1223">
        <v>1</v>
      </c>
      <c r="F1223">
        <v>4.5999999999999996</v>
      </c>
      <c r="G1223" t="s">
        <v>1</v>
      </c>
      <c r="H1223" t="s">
        <v>2</v>
      </c>
      <c r="I1223" t="s">
        <v>6</v>
      </c>
      <c r="J1223" t="s">
        <v>144</v>
      </c>
      <c r="K1223">
        <v>17.64574</v>
      </c>
      <c r="M1223" t="str">
        <f t="shared" si="19"/>
        <v/>
      </c>
    </row>
    <row r="1224" spans="1:13" x14ac:dyDescent="0.25">
      <c r="A1224">
        <v>110</v>
      </c>
      <c r="B1224">
        <v>3</v>
      </c>
      <c r="C1224">
        <v>20</v>
      </c>
      <c r="E1224">
        <v>3</v>
      </c>
      <c r="F1224">
        <v>3.31</v>
      </c>
      <c r="G1224" t="s">
        <v>8</v>
      </c>
      <c r="H1224" t="s">
        <v>8</v>
      </c>
      <c r="I1224" t="s">
        <v>6</v>
      </c>
      <c r="J1224" t="s">
        <v>142</v>
      </c>
      <c r="K1224">
        <v>15.86323</v>
      </c>
      <c r="M1224" t="str">
        <f t="shared" si="19"/>
        <v/>
      </c>
    </row>
    <row r="1225" spans="1:13" x14ac:dyDescent="0.25">
      <c r="A1225">
        <v>110</v>
      </c>
      <c r="B1225">
        <v>3</v>
      </c>
      <c r="C1225">
        <v>20</v>
      </c>
      <c r="E1225">
        <v>3</v>
      </c>
      <c r="F1225">
        <v>3.31</v>
      </c>
      <c r="G1225" t="s">
        <v>1</v>
      </c>
      <c r="H1225" t="s">
        <v>5</v>
      </c>
      <c r="I1225" t="s">
        <v>6</v>
      </c>
      <c r="J1225" t="s">
        <v>157</v>
      </c>
      <c r="K1225">
        <v>15.986549999999999</v>
      </c>
      <c r="M1225" t="str">
        <f t="shared" si="19"/>
        <v/>
      </c>
    </row>
    <row r="1226" spans="1:13" x14ac:dyDescent="0.25">
      <c r="A1226">
        <v>110</v>
      </c>
      <c r="B1226">
        <v>3</v>
      </c>
      <c r="C1226">
        <v>20</v>
      </c>
      <c r="E1226">
        <v>2</v>
      </c>
      <c r="F1226">
        <v>4.1500000000000004</v>
      </c>
      <c r="G1226" t="s">
        <v>8</v>
      </c>
      <c r="H1226" t="s">
        <v>8</v>
      </c>
      <c r="I1226" t="s">
        <v>6</v>
      </c>
      <c r="J1226" t="s">
        <v>141</v>
      </c>
      <c r="K1226">
        <v>17.802689999999998</v>
      </c>
      <c r="M1226" t="str">
        <f t="shared" si="19"/>
        <v/>
      </c>
    </row>
    <row r="1227" spans="1:13" x14ac:dyDescent="0.25">
      <c r="A1227">
        <v>110</v>
      </c>
      <c r="B1227">
        <v>3</v>
      </c>
      <c r="C1227">
        <v>20</v>
      </c>
      <c r="E1227">
        <v>2</v>
      </c>
      <c r="F1227">
        <v>4.1500000000000004</v>
      </c>
      <c r="G1227" t="s">
        <v>1</v>
      </c>
      <c r="H1227" t="s">
        <v>5</v>
      </c>
      <c r="I1227" t="s">
        <v>6</v>
      </c>
      <c r="J1227" t="s">
        <v>146</v>
      </c>
      <c r="K1227">
        <v>18.10538</v>
      </c>
      <c r="M1227" t="str">
        <f t="shared" si="19"/>
        <v/>
      </c>
    </row>
    <row r="1228" spans="1:13" x14ac:dyDescent="0.25">
      <c r="A1228">
        <v>110</v>
      </c>
      <c r="B1228">
        <v>3</v>
      </c>
      <c r="C1228">
        <v>20</v>
      </c>
      <c r="E1228">
        <v>1</v>
      </c>
      <c r="F1228">
        <v>4.84</v>
      </c>
      <c r="G1228" t="s">
        <v>8</v>
      </c>
      <c r="H1228" t="s">
        <v>8</v>
      </c>
      <c r="I1228" t="s">
        <v>6</v>
      </c>
      <c r="J1228" t="s">
        <v>167</v>
      </c>
      <c r="K1228">
        <v>17.051570000000002</v>
      </c>
      <c r="M1228" t="str">
        <f t="shared" si="19"/>
        <v/>
      </c>
    </row>
    <row r="1229" spans="1:13" x14ac:dyDescent="0.25">
      <c r="A1229">
        <v>110</v>
      </c>
      <c r="B1229">
        <v>3</v>
      </c>
      <c r="C1229">
        <v>20</v>
      </c>
      <c r="E1229">
        <v>1</v>
      </c>
      <c r="F1229">
        <v>4.84</v>
      </c>
      <c r="G1229" t="s">
        <v>1</v>
      </c>
      <c r="H1229" t="s">
        <v>5</v>
      </c>
      <c r="I1229" t="s">
        <v>6</v>
      </c>
      <c r="J1229" t="s">
        <v>163</v>
      </c>
      <c r="K1229">
        <v>16.692830000000001</v>
      </c>
      <c r="M1229" t="str">
        <f t="shared" si="19"/>
        <v/>
      </c>
    </row>
    <row r="1230" spans="1:13" x14ac:dyDescent="0.25">
      <c r="A1230">
        <v>110</v>
      </c>
      <c r="B1230">
        <v>3</v>
      </c>
      <c r="C1230">
        <v>20</v>
      </c>
      <c r="E1230">
        <v>1</v>
      </c>
      <c r="F1230">
        <v>5.16</v>
      </c>
      <c r="G1230" t="s">
        <v>8</v>
      </c>
      <c r="H1230" t="s">
        <v>8</v>
      </c>
      <c r="I1230" t="s">
        <v>6</v>
      </c>
      <c r="J1230" t="s">
        <v>132</v>
      </c>
      <c r="K1230">
        <v>18.800450000000001</v>
      </c>
      <c r="M1230" t="str">
        <f t="shared" si="19"/>
        <v/>
      </c>
    </row>
    <row r="1231" spans="1:13" x14ac:dyDescent="0.25">
      <c r="A1231">
        <v>110</v>
      </c>
      <c r="B1231">
        <v>3</v>
      </c>
      <c r="C1231">
        <v>20</v>
      </c>
      <c r="E1231">
        <v>1</v>
      </c>
      <c r="F1231">
        <v>5.16</v>
      </c>
      <c r="G1231" t="s">
        <v>1</v>
      </c>
      <c r="H1231" t="s">
        <v>2</v>
      </c>
      <c r="I1231" t="s">
        <v>6</v>
      </c>
      <c r="J1231" t="s">
        <v>159</v>
      </c>
      <c r="K1231">
        <v>19.663679999999999</v>
      </c>
      <c r="M1231" t="str">
        <f t="shared" si="19"/>
        <v/>
      </c>
    </row>
    <row r="1232" spans="1:13" x14ac:dyDescent="0.25">
      <c r="A1232">
        <v>111</v>
      </c>
      <c r="B1232">
        <v>1</v>
      </c>
      <c r="C1232">
        <v>25</v>
      </c>
      <c r="E1232">
        <v>3</v>
      </c>
      <c r="F1232">
        <v>2.38</v>
      </c>
      <c r="G1232" t="s">
        <v>8</v>
      </c>
      <c r="H1232" t="s">
        <v>8</v>
      </c>
      <c r="I1232" t="s">
        <v>3</v>
      </c>
      <c r="J1232" t="s">
        <v>9</v>
      </c>
      <c r="K1232">
        <v>17.64574</v>
      </c>
      <c r="M1232" t="str">
        <f t="shared" si="19"/>
        <v/>
      </c>
    </row>
    <row r="1233" spans="1:13" x14ac:dyDescent="0.25">
      <c r="A1233">
        <v>111</v>
      </c>
      <c r="B1233">
        <v>1</v>
      </c>
      <c r="C1233">
        <v>25</v>
      </c>
      <c r="E1233">
        <v>3</v>
      </c>
      <c r="F1233">
        <v>2.38</v>
      </c>
      <c r="G1233" t="s">
        <v>1</v>
      </c>
      <c r="H1233" t="s">
        <v>5</v>
      </c>
      <c r="I1233" t="s">
        <v>3</v>
      </c>
      <c r="J1233" t="s">
        <v>39</v>
      </c>
      <c r="K1233">
        <v>15.86323</v>
      </c>
      <c r="M1233" t="str">
        <f t="shared" si="19"/>
        <v/>
      </c>
    </row>
    <row r="1234" spans="1:13" x14ac:dyDescent="0.25">
      <c r="A1234">
        <v>111</v>
      </c>
      <c r="B1234">
        <v>1</v>
      </c>
      <c r="C1234">
        <v>25</v>
      </c>
      <c r="E1234">
        <v>2</v>
      </c>
      <c r="F1234">
        <v>5.0199999999999996</v>
      </c>
      <c r="G1234" t="s">
        <v>8</v>
      </c>
      <c r="H1234" t="s">
        <v>8</v>
      </c>
      <c r="I1234" t="s">
        <v>3</v>
      </c>
      <c r="J1234" t="s">
        <v>36</v>
      </c>
      <c r="K1234">
        <v>19.87668</v>
      </c>
      <c r="M1234" t="str">
        <f t="shared" si="19"/>
        <v/>
      </c>
    </row>
    <row r="1235" spans="1:13" x14ac:dyDescent="0.25">
      <c r="A1235">
        <v>111</v>
      </c>
      <c r="B1235">
        <v>1</v>
      </c>
      <c r="C1235">
        <v>25</v>
      </c>
      <c r="E1235">
        <v>2</v>
      </c>
      <c r="F1235">
        <v>5.0199999999999996</v>
      </c>
      <c r="G1235" t="s">
        <v>1</v>
      </c>
      <c r="H1235" t="s">
        <v>5</v>
      </c>
      <c r="I1235" t="s">
        <v>3</v>
      </c>
      <c r="J1235" t="s">
        <v>26</v>
      </c>
      <c r="K1235">
        <v>19.966370000000001</v>
      </c>
      <c r="M1235" t="str">
        <f t="shared" si="19"/>
        <v/>
      </c>
    </row>
    <row r="1236" spans="1:13" x14ac:dyDescent="0.25">
      <c r="A1236">
        <v>111</v>
      </c>
      <c r="B1236">
        <v>1</v>
      </c>
      <c r="C1236">
        <v>25</v>
      </c>
      <c r="E1236">
        <v>3</v>
      </c>
      <c r="F1236">
        <v>3.32</v>
      </c>
      <c r="G1236" t="s">
        <v>8</v>
      </c>
      <c r="H1236" t="s">
        <v>8</v>
      </c>
      <c r="I1236" t="s">
        <v>3</v>
      </c>
      <c r="J1236" t="s">
        <v>15</v>
      </c>
      <c r="K1236">
        <v>19.607620000000001</v>
      </c>
      <c r="M1236" t="str">
        <f t="shared" si="19"/>
        <v/>
      </c>
    </row>
    <row r="1237" spans="1:13" x14ac:dyDescent="0.25">
      <c r="A1237">
        <v>111</v>
      </c>
      <c r="B1237">
        <v>1</v>
      </c>
      <c r="C1237">
        <v>25</v>
      </c>
      <c r="E1237">
        <v>3</v>
      </c>
      <c r="F1237">
        <v>3.32</v>
      </c>
      <c r="G1237" t="s">
        <v>1</v>
      </c>
      <c r="H1237" t="s">
        <v>5</v>
      </c>
      <c r="I1237" t="s">
        <v>3</v>
      </c>
      <c r="J1237" t="s">
        <v>25</v>
      </c>
      <c r="K1237">
        <v>19.87668</v>
      </c>
      <c r="M1237" t="str">
        <f t="shared" si="19"/>
        <v/>
      </c>
    </row>
    <row r="1238" spans="1:13" x14ac:dyDescent="0.25">
      <c r="A1238">
        <v>111</v>
      </c>
      <c r="B1238">
        <v>1</v>
      </c>
      <c r="C1238">
        <v>25</v>
      </c>
      <c r="E1238">
        <v>2</v>
      </c>
      <c r="F1238">
        <v>4.6900000000000004</v>
      </c>
      <c r="G1238" t="s">
        <v>8</v>
      </c>
      <c r="H1238" t="s">
        <v>8</v>
      </c>
      <c r="I1238" t="s">
        <v>3</v>
      </c>
      <c r="J1238" t="s">
        <v>43</v>
      </c>
      <c r="K1238">
        <v>20.58296</v>
      </c>
      <c r="M1238" t="str">
        <f t="shared" si="19"/>
        <v/>
      </c>
    </row>
    <row r="1239" spans="1:13" x14ac:dyDescent="0.25">
      <c r="A1239">
        <v>111</v>
      </c>
      <c r="B1239">
        <v>1</v>
      </c>
      <c r="C1239">
        <v>25</v>
      </c>
      <c r="E1239">
        <v>2</v>
      </c>
      <c r="F1239">
        <v>4.6900000000000004</v>
      </c>
      <c r="G1239" t="s">
        <v>1</v>
      </c>
      <c r="H1239" t="s">
        <v>2</v>
      </c>
      <c r="I1239" t="s">
        <v>3</v>
      </c>
      <c r="J1239" t="s">
        <v>12</v>
      </c>
      <c r="K1239">
        <v>20.011209999999998</v>
      </c>
      <c r="M1239" t="str">
        <f t="shared" si="19"/>
        <v/>
      </c>
    </row>
    <row r="1240" spans="1:13" x14ac:dyDescent="0.25">
      <c r="A1240">
        <v>111</v>
      </c>
      <c r="B1240">
        <v>1</v>
      </c>
      <c r="C1240">
        <v>25</v>
      </c>
      <c r="E1240">
        <v>1</v>
      </c>
      <c r="F1240">
        <v>5.28</v>
      </c>
      <c r="G1240" t="s">
        <v>8</v>
      </c>
      <c r="H1240" t="s">
        <v>8</v>
      </c>
      <c r="I1240" t="s">
        <v>3</v>
      </c>
      <c r="J1240" t="s">
        <v>14</v>
      </c>
      <c r="K1240">
        <v>22.421520000000001</v>
      </c>
      <c r="M1240" t="str">
        <f t="shared" si="19"/>
        <v/>
      </c>
    </row>
    <row r="1241" spans="1:13" x14ac:dyDescent="0.25">
      <c r="A1241">
        <v>111</v>
      </c>
      <c r="B1241">
        <v>1</v>
      </c>
      <c r="C1241">
        <v>25</v>
      </c>
      <c r="E1241">
        <v>1</v>
      </c>
      <c r="F1241">
        <v>5.28</v>
      </c>
      <c r="G1241" t="s">
        <v>1</v>
      </c>
      <c r="H1241" t="s">
        <v>5</v>
      </c>
      <c r="I1241" t="s">
        <v>3</v>
      </c>
      <c r="J1241" t="s">
        <v>19</v>
      </c>
      <c r="K1241">
        <v>21.659189999999999</v>
      </c>
      <c r="M1241" t="str">
        <f t="shared" si="19"/>
        <v/>
      </c>
    </row>
    <row r="1242" spans="1:13" x14ac:dyDescent="0.25">
      <c r="A1242">
        <v>111</v>
      </c>
      <c r="B1242">
        <v>1</v>
      </c>
      <c r="C1242">
        <v>25</v>
      </c>
      <c r="E1242">
        <v>1</v>
      </c>
      <c r="F1242">
        <v>6.44</v>
      </c>
      <c r="G1242" t="s">
        <v>8</v>
      </c>
      <c r="H1242" t="s">
        <v>8</v>
      </c>
      <c r="I1242" t="s">
        <v>3</v>
      </c>
      <c r="J1242" t="s">
        <v>33</v>
      </c>
      <c r="K1242">
        <v>21.928249999999998</v>
      </c>
      <c r="M1242" t="str">
        <f t="shared" si="19"/>
        <v/>
      </c>
    </row>
    <row r="1243" spans="1:13" x14ac:dyDescent="0.25">
      <c r="A1243">
        <v>111</v>
      </c>
      <c r="B1243">
        <v>1</v>
      </c>
      <c r="C1243">
        <v>25</v>
      </c>
      <c r="E1243">
        <v>1</v>
      </c>
      <c r="F1243">
        <v>6.44</v>
      </c>
      <c r="G1243" t="s">
        <v>1</v>
      </c>
      <c r="H1243" t="s">
        <v>2</v>
      </c>
      <c r="I1243" t="s">
        <v>3</v>
      </c>
      <c r="J1243" t="s">
        <v>22</v>
      </c>
      <c r="K1243">
        <v>22.286989999999999</v>
      </c>
      <c r="M1243" t="str">
        <f t="shared" si="19"/>
        <v/>
      </c>
    </row>
    <row r="1244" spans="1:13" x14ac:dyDescent="0.25">
      <c r="A1244">
        <v>111</v>
      </c>
      <c r="B1244">
        <v>1</v>
      </c>
      <c r="C1244">
        <v>25</v>
      </c>
      <c r="E1244">
        <v>2</v>
      </c>
      <c r="F1244">
        <v>4.8</v>
      </c>
      <c r="G1244" t="s">
        <v>8</v>
      </c>
      <c r="H1244" t="s">
        <v>8</v>
      </c>
      <c r="I1244" t="s">
        <v>3</v>
      </c>
      <c r="J1244" t="s">
        <v>24</v>
      </c>
      <c r="K1244">
        <v>19.5852</v>
      </c>
      <c r="M1244" t="str">
        <f t="shared" si="19"/>
        <v/>
      </c>
    </row>
    <row r="1245" spans="1:13" x14ac:dyDescent="0.25">
      <c r="A1245">
        <v>111</v>
      </c>
      <c r="B1245">
        <v>1</v>
      </c>
      <c r="C1245">
        <v>25</v>
      </c>
      <c r="E1245">
        <v>2</v>
      </c>
      <c r="F1245">
        <v>4.8</v>
      </c>
      <c r="G1245" t="s">
        <v>1</v>
      </c>
      <c r="H1245" t="s">
        <v>5</v>
      </c>
      <c r="I1245" t="s">
        <v>3</v>
      </c>
      <c r="J1245" t="s">
        <v>27</v>
      </c>
      <c r="K1245">
        <v>18.632290000000001</v>
      </c>
      <c r="M1245" t="str">
        <f t="shared" si="19"/>
        <v/>
      </c>
    </row>
    <row r="1246" spans="1:13" x14ac:dyDescent="0.25">
      <c r="A1246">
        <v>111</v>
      </c>
      <c r="B1246">
        <v>1</v>
      </c>
      <c r="C1246">
        <v>25</v>
      </c>
      <c r="E1246">
        <v>2</v>
      </c>
      <c r="F1246">
        <v>4.9800000000000004</v>
      </c>
      <c r="G1246" t="s">
        <v>8</v>
      </c>
      <c r="H1246" t="s">
        <v>8</v>
      </c>
      <c r="I1246" t="s">
        <v>3</v>
      </c>
      <c r="J1246" t="s">
        <v>31</v>
      </c>
      <c r="K1246">
        <v>19.742149999999999</v>
      </c>
      <c r="M1246" t="str">
        <f t="shared" si="19"/>
        <v/>
      </c>
    </row>
    <row r="1247" spans="1:13" x14ac:dyDescent="0.25">
      <c r="A1247">
        <v>111</v>
      </c>
      <c r="B1247">
        <v>1</v>
      </c>
      <c r="C1247">
        <v>25</v>
      </c>
      <c r="E1247">
        <v>2</v>
      </c>
      <c r="F1247">
        <v>4.9800000000000004</v>
      </c>
      <c r="G1247" t="s">
        <v>1</v>
      </c>
      <c r="H1247" t="s">
        <v>2</v>
      </c>
      <c r="I1247" t="s">
        <v>3</v>
      </c>
      <c r="J1247" t="s">
        <v>44</v>
      </c>
      <c r="K1247">
        <v>19.719729999999998</v>
      </c>
      <c r="M1247" t="str">
        <f t="shared" si="19"/>
        <v/>
      </c>
    </row>
    <row r="1248" spans="1:13" x14ac:dyDescent="0.25">
      <c r="A1248">
        <v>111</v>
      </c>
      <c r="B1248">
        <v>1</v>
      </c>
      <c r="C1248">
        <v>25</v>
      </c>
      <c r="E1248">
        <v>1</v>
      </c>
      <c r="F1248">
        <v>5.16</v>
      </c>
      <c r="G1248" t="s">
        <v>8</v>
      </c>
      <c r="H1248" t="s">
        <v>8</v>
      </c>
      <c r="I1248" t="s">
        <v>3</v>
      </c>
      <c r="J1248" t="s">
        <v>16</v>
      </c>
      <c r="K1248">
        <v>18.778030000000001</v>
      </c>
      <c r="M1248" t="str">
        <f t="shared" si="19"/>
        <v/>
      </c>
    </row>
    <row r="1249" spans="1:13" x14ac:dyDescent="0.25">
      <c r="A1249">
        <v>111</v>
      </c>
      <c r="B1249">
        <v>1</v>
      </c>
      <c r="C1249">
        <v>25</v>
      </c>
      <c r="E1249">
        <v>1</v>
      </c>
      <c r="F1249">
        <v>5.16</v>
      </c>
      <c r="G1249" t="s">
        <v>1</v>
      </c>
      <c r="H1249" t="s">
        <v>2</v>
      </c>
      <c r="I1249" t="s">
        <v>3</v>
      </c>
      <c r="J1249" t="s">
        <v>4</v>
      </c>
      <c r="K1249">
        <v>19.058299999999999</v>
      </c>
      <c r="M1249" t="str">
        <f t="shared" si="19"/>
        <v/>
      </c>
    </row>
    <row r="1250" spans="1:13" x14ac:dyDescent="0.25">
      <c r="A1250">
        <v>111</v>
      </c>
      <c r="B1250">
        <v>1</v>
      </c>
      <c r="C1250">
        <v>25</v>
      </c>
      <c r="E1250">
        <v>3</v>
      </c>
      <c r="F1250">
        <v>3</v>
      </c>
      <c r="G1250" t="s">
        <v>8</v>
      </c>
      <c r="H1250" t="s">
        <v>8</v>
      </c>
      <c r="I1250" t="s">
        <v>3</v>
      </c>
      <c r="J1250" t="s">
        <v>11</v>
      </c>
      <c r="K1250">
        <v>16.300450000000001</v>
      </c>
      <c r="M1250" t="str">
        <f t="shared" si="19"/>
        <v/>
      </c>
    </row>
    <row r="1251" spans="1:13" x14ac:dyDescent="0.25">
      <c r="A1251">
        <v>111</v>
      </c>
      <c r="B1251">
        <v>1</v>
      </c>
      <c r="C1251">
        <v>25</v>
      </c>
      <c r="E1251">
        <v>3</v>
      </c>
      <c r="F1251">
        <v>3</v>
      </c>
      <c r="G1251" t="s">
        <v>1</v>
      </c>
      <c r="H1251" t="s">
        <v>2</v>
      </c>
      <c r="I1251" t="s">
        <v>3</v>
      </c>
      <c r="J1251" t="s">
        <v>35</v>
      </c>
      <c r="K1251">
        <v>15.73991</v>
      </c>
      <c r="M1251" t="str">
        <f t="shared" si="19"/>
        <v/>
      </c>
    </row>
    <row r="1252" spans="1:13" x14ac:dyDescent="0.25">
      <c r="A1252">
        <v>111</v>
      </c>
      <c r="B1252">
        <v>1</v>
      </c>
      <c r="C1252">
        <v>25</v>
      </c>
      <c r="E1252">
        <v>1</v>
      </c>
      <c r="F1252">
        <v>4.72</v>
      </c>
      <c r="G1252" t="s">
        <v>8</v>
      </c>
      <c r="H1252" t="s">
        <v>8</v>
      </c>
      <c r="I1252" t="s">
        <v>6</v>
      </c>
      <c r="J1252" t="s">
        <v>32</v>
      </c>
      <c r="K1252">
        <v>17.9148</v>
      </c>
      <c r="M1252" t="str">
        <f t="shared" si="19"/>
        <v/>
      </c>
    </row>
    <row r="1253" spans="1:13" x14ac:dyDescent="0.25">
      <c r="A1253">
        <v>111</v>
      </c>
      <c r="B1253">
        <v>1</v>
      </c>
      <c r="C1253">
        <v>25</v>
      </c>
      <c r="E1253">
        <v>1</v>
      </c>
      <c r="F1253">
        <v>4.72</v>
      </c>
      <c r="G1253" t="s">
        <v>1</v>
      </c>
      <c r="H1253" t="s">
        <v>2</v>
      </c>
      <c r="I1253" t="s">
        <v>6</v>
      </c>
      <c r="J1253" t="s">
        <v>37</v>
      </c>
      <c r="K1253">
        <v>18.531389999999998</v>
      </c>
      <c r="M1253" t="str">
        <f t="shared" si="19"/>
        <v/>
      </c>
    </row>
    <row r="1254" spans="1:13" x14ac:dyDescent="0.25">
      <c r="A1254">
        <v>111</v>
      </c>
      <c r="B1254">
        <v>1</v>
      </c>
      <c r="C1254">
        <v>25</v>
      </c>
      <c r="E1254">
        <v>3</v>
      </c>
      <c r="F1254">
        <v>3.01</v>
      </c>
      <c r="G1254" t="s">
        <v>8</v>
      </c>
      <c r="H1254" t="s">
        <v>8</v>
      </c>
      <c r="I1254" t="s">
        <v>6</v>
      </c>
      <c r="J1254" t="s">
        <v>38</v>
      </c>
      <c r="K1254">
        <v>17.051570000000002</v>
      </c>
      <c r="M1254" t="str">
        <f t="shared" si="19"/>
        <v/>
      </c>
    </row>
    <row r="1255" spans="1:13" x14ac:dyDescent="0.25">
      <c r="A1255">
        <v>111</v>
      </c>
      <c r="B1255">
        <v>1</v>
      </c>
      <c r="C1255">
        <v>25</v>
      </c>
      <c r="E1255">
        <v>3</v>
      </c>
      <c r="F1255">
        <v>3.01</v>
      </c>
      <c r="G1255" t="s">
        <v>1</v>
      </c>
      <c r="H1255" t="s">
        <v>2</v>
      </c>
      <c r="I1255" t="s">
        <v>6</v>
      </c>
      <c r="J1255" t="s">
        <v>34</v>
      </c>
      <c r="K1255">
        <v>17.948429999999998</v>
      </c>
      <c r="M1255" t="str">
        <f t="shared" si="19"/>
        <v/>
      </c>
    </row>
    <row r="1256" spans="1:13" x14ac:dyDescent="0.25">
      <c r="A1256">
        <v>111</v>
      </c>
      <c r="B1256">
        <v>1</v>
      </c>
      <c r="C1256">
        <v>25</v>
      </c>
      <c r="E1256">
        <v>3</v>
      </c>
      <c r="F1256">
        <v>3.17</v>
      </c>
      <c r="G1256" t="s">
        <v>8</v>
      </c>
      <c r="H1256" t="s">
        <v>8</v>
      </c>
      <c r="I1256" t="s">
        <v>6</v>
      </c>
      <c r="J1256" t="s">
        <v>18</v>
      </c>
      <c r="K1256">
        <v>16.367709999999999</v>
      </c>
      <c r="M1256" t="str">
        <f t="shared" si="19"/>
        <v/>
      </c>
    </row>
    <row r="1257" spans="1:13" x14ac:dyDescent="0.25">
      <c r="A1257">
        <v>111</v>
      </c>
      <c r="B1257">
        <v>1</v>
      </c>
      <c r="C1257">
        <v>25</v>
      </c>
      <c r="E1257">
        <v>3</v>
      </c>
      <c r="F1257">
        <v>3.17</v>
      </c>
      <c r="G1257" t="s">
        <v>1</v>
      </c>
      <c r="H1257" t="s">
        <v>5</v>
      </c>
      <c r="I1257" t="s">
        <v>6</v>
      </c>
      <c r="J1257" t="s">
        <v>7</v>
      </c>
      <c r="K1257">
        <v>16.79372</v>
      </c>
      <c r="M1257" t="str">
        <f t="shared" si="19"/>
        <v/>
      </c>
    </row>
    <row r="1258" spans="1:13" x14ac:dyDescent="0.25">
      <c r="A1258">
        <v>111</v>
      </c>
      <c r="B1258">
        <v>1</v>
      </c>
      <c r="C1258">
        <v>25</v>
      </c>
      <c r="E1258">
        <v>1</v>
      </c>
      <c r="F1258">
        <v>4.93</v>
      </c>
      <c r="G1258" t="s">
        <v>8</v>
      </c>
      <c r="H1258" t="s">
        <v>8</v>
      </c>
      <c r="I1258" t="s">
        <v>6</v>
      </c>
      <c r="J1258" t="s">
        <v>45</v>
      </c>
      <c r="K1258">
        <v>20.930489999999999</v>
      </c>
      <c r="M1258" t="str">
        <f t="shared" si="19"/>
        <v/>
      </c>
    </row>
    <row r="1259" spans="1:13" x14ac:dyDescent="0.25">
      <c r="A1259">
        <v>111</v>
      </c>
      <c r="B1259">
        <v>1</v>
      </c>
      <c r="C1259">
        <v>25</v>
      </c>
      <c r="E1259">
        <v>1</v>
      </c>
      <c r="F1259">
        <v>4.93</v>
      </c>
      <c r="G1259" t="s">
        <v>1</v>
      </c>
      <c r="H1259" t="s">
        <v>5</v>
      </c>
      <c r="I1259" t="s">
        <v>6</v>
      </c>
      <c r="J1259" t="s">
        <v>42</v>
      </c>
      <c r="K1259">
        <v>20.224209999999999</v>
      </c>
      <c r="M1259" t="str">
        <f t="shared" si="19"/>
        <v/>
      </c>
    </row>
    <row r="1260" spans="1:13" x14ac:dyDescent="0.25">
      <c r="A1260">
        <v>111</v>
      </c>
      <c r="B1260">
        <v>1</v>
      </c>
      <c r="C1260">
        <v>25</v>
      </c>
      <c r="E1260">
        <v>2</v>
      </c>
      <c r="F1260">
        <v>4.08</v>
      </c>
      <c r="G1260" t="s">
        <v>8</v>
      </c>
      <c r="H1260" t="s">
        <v>8</v>
      </c>
      <c r="I1260" t="s">
        <v>6</v>
      </c>
      <c r="J1260" t="s">
        <v>17</v>
      </c>
      <c r="K1260">
        <v>19.405830000000002</v>
      </c>
      <c r="M1260" t="str">
        <f t="shared" si="19"/>
        <v/>
      </c>
    </row>
    <row r="1261" spans="1:13" x14ac:dyDescent="0.25">
      <c r="A1261">
        <v>111</v>
      </c>
      <c r="B1261">
        <v>1</v>
      </c>
      <c r="C1261">
        <v>25</v>
      </c>
      <c r="E1261">
        <v>2</v>
      </c>
      <c r="F1261">
        <v>4.08</v>
      </c>
      <c r="G1261" t="s">
        <v>1</v>
      </c>
      <c r="H1261" t="s">
        <v>5</v>
      </c>
      <c r="I1261" t="s">
        <v>6</v>
      </c>
      <c r="J1261" t="s">
        <v>30</v>
      </c>
      <c r="K1261">
        <v>20.044840000000001</v>
      </c>
      <c r="M1261" t="str">
        <f t="shared" si="19"/>
        <v/>
      </c>
    </row>
    <row r="1262" spans="1:13" x14ac:dyDescent="0.25">
      <c r="A1262">
        <v>111</v>
      </c>
      <c r="B1262">
        <v>1</v>
      </c>
      <c r="C1262">
        <v>25</v>
      </c>
      <c r="E1262">
        <v>2</v>
      </c>
      <c r="F1262">
        <v>4.45</v>
      </c>
      <c r="G1262" t="s">
        <v>8</v>
      </c>
      <c r="H1262" t="s">
        <v>8</v>
      </c>
      <c r="I1262" t="s">
        <v>6</v>
      </c>
      <c r="J1262" t="s">
        <v>21</v>
      </c>
      <c r="K1262">
        <v>19.630040000000001</v>
      </c>
      <c r="M1262" t="str">
        <f t="shared" si="19"/>
        <v/>
      </c>
    </row>
    <row r="1263" spans="1:13" x14ac:dyDescent="0.25">
      <c r="A1263">
        <v>111</v>
      </c>
      <c r="B1263">
        <v>1</v>
      </c>
      <c r="C1263">
        <v>25</v>
      </c>
      <c r="E1263">
        <v>2</v>
      </c>
      <c r="F1263">
        <v>4.45</v>
      </c>
      <c r="G1263" t="s">
        <v>1</v>
      </c>
      <c r="H1263" t="s">
        <v>5</v>
      </c>
      <c r="I1263" t="s">
        <v>6</v>
      </c>
      <c r="J1263" t="s">
        <v>23</v>
      </c>
      <c r="K1263">
        <v>19.035879999999999</v>
      </c>
      <c r="M1263" t="str">
        <f t="shared" si="19"/>
        <v/>
      </c>
    </row>
    <row r="1264" spans="1:13" x14ac:dyDescent="0.25">
      <c r="A1264">
        <v>111</v>
      </c>
      <c r="B1264">
        <v>1</v>
      </c>
      <c r="C1264">
        <v>25</v>
      </c>
      <c r="E1264">
        <v>1</v>
      </c>
      <c r="F1264">
        <v>5.41</v>
      </c>
      <c r="G1264" t="s">
        <v>8</v>
      </c>
      <c r="H1264" t="s">
        <v>8</v>
      </c>
      <c r="I1264" t="s">
        <v>6</v>
      </c>
      <c r="J1264" t="s">
        <v>46</v>
      </c>
      <c r="K1264">
        <v>22.443950000000001</v>
      </c>
      <c r="M1264" t="str">
        <f t="shared" si="19"/>
        <v/>
      </c>
    </row>
    <row r="1265" spans="1:13" x14ac:dyDescent="0.25">
      <c r="A1265">
        <v>111</v>
      </c>
      <c r="B1265">
        <v>1</v>
      </c>
      <c r="C1265">
        <v>25</v>
      </c>
      <c r="E1265">
        <v>1</v>
      </c>
      <c r="F1265">
        <v>5.41</v>
      </c>
      <c r="G1265" t="s">
        <v>1</v>
      </c>
      <c r="H1265" t="s">
        <v>2</v>
      </c>
      <c r="I1265" t="s">
        <v>6</v>
      </c>
      <c r="J1265" t="s">
        <v>10</v>
      </c>
      <c r="K1265">
        <v>22.051570000000002</v>
      </c>
      <c r="M1265" t="str">
        <f t="shared" si="19"/>
        <v/>
      </c>
    </row>
    <row r="1266" spans="1:13" x14ac:dyDescent="0.25">
      <c r="A1266">
        <v>111</v>
      </c>
      <c r="B1266">
        <v>1</v>
      </c>
      <c r="C1266">
        <v>25</v>
      </c>
      <c r="E1266">
        <v>2</v>
      </c>
      <c r="F1266">
        <v>3.84</v>
      </c>
      <c r="G1266" t="s">
        <v>8</v>
      </c>
      <c r="H1266" t="s">
        <v>8</v>
      </c>
      <c r="I1266" t="s">
        <v>6</v>
      </c>
      <c r="J1266" t="s">
        <v>41</v>
      </c>
      <c r="K1266">
        <v>21.79372</v>
      </c>
      <c r="M1266" t="str">
        <f t="shared" si="19"/>
        <v/>
      </c>
    </row>
    <row r="1267" spans="1:13" x14ac:dyDescent="0.25">
      <c r="A1267">
        <v>111</v>
      </c>
      <c r="B1267">
        <v>1</v>
      </c>
      <c r="C1267">
        <v>25</v>
      </c>
      <c r="E1267">
        <v>2</v>
      </c>
      <c r="F1267">
        <v>3.84</v>
      </c>
      <c r="G1267" t="s">
        <v>1</v>
      </c>
      <c r="H1267" t="s">
        <v>2</v>
      </c>
      <c r="I1267" t="s">
        <v>6</v>
      </c>
      <c r="J1267" t="s">
        <v>28</v>
      </c>
      <c r="K1267">
        <v>20.538119999999999</v>
      </c>
      <c r="M1267" t="str">
        <f t="shared" si="19"/>
        <v/>
      </c>
    </row>
    <row r="1268" spans="1:13" x14ac:dyDescent="0.25">
      <c r="A1268">
        <v>111</v>
      </c>
      <c r="B1268">
        <v>1</v>
      </c>
      <c r="C1268">
        <v>25</v>
      </c>
      <c r="E1268">
        <v>2</v>
      </c>
      <c r="F1268">
        <v>4.24</v>
      </c>
      <c r="G1268" t="s">
        <v>8</v>
      </c>
      <c r="H1268" t="s">
        <v>8</v>
      </c>
      <c r="I1268" t="s">
        <v>6</v>
      </c>
      <c r="J1268" t="s">
        <v>13</v>
      </c>
      <c r="K1268">
        <v>19.753360000000001</v>
      </c>
      <c r="M1268" t="str">
        <f t="shared" si="19"/>
        <v/>
      </c>
    </row>
    <row r="1269" spans="1:13" x14ac:dyDescent="0.25">
      <c r="A1269">
        <v>111</v>
      </c>
      <c r="B1269">
        <v>1</v>
      </c>
      <c r="C1269">
        <v>25</v>
      </c>
      <c r="E1269">
        <v>2</v>
      </c>
      <c r="F1269">
        <v>4.24</v>
      </c>
      <c r="G1269" t="s">
        <v>1</v>
      </c>
      <c r="H1269" t="s">
        <v>2</v>
      </c>
      <c r="I1269" t="s">
        <v>6</v>
      </c>
      <c r="J1269" t="s">
        <v>20</v>
      </c>
      <c r="K1269">
        <v>20.235430000000001</v>
      </c>
      <c r="M1269" t="str">
        <f t="shared" si="19"/>
        <v/>
      </c>
    </row>
    <row r="1270" spans="1:13" x14ac:dyDescent="0.25">
      <c r="A1270">
        <v>111</v>
      </c>
      <c r="B1270">
        <v>1</v>
      </c>
      <c r="C1270">
        <v>25</v>
      </c>
      <c r="E1270">
        <v>3</v>
      </c>
      <c r="F1270">
        <v>2.5299999999999998</v>
      </c>
      <c r="G1270" t="s">
        <v>8</v>
      </c>
      <c r="H1270" t="s">
        <v>8</v>
      </c>
      <c r="I1270" t="s">
        <v>6</v>
      </c>
      <c r="J1270" t="s">
        <v>29</v>
      </c>
      <c r="K1270">
        <v>16.098649999999999</v>
      </c>
      <c r="M1270" t="str">
        <f t="shared" si="19"/>
        <v/>
      </c>
    </row>
    <row r="1271" spans="1:13" x14ac:dyDescent="0.25">
      <c r="A1271">
        <v>111</v>
      </c>
      <c r="B1271">
        <v>1</v>
      </c>
      <c r="C1271">
        <v>25</v>
      </c>
      <c r="E1271">
        <v>3</v>
      </c>
      <c r="F1271">
        <v>2.5299999999999998</v>
      </c>
      <c r="G1271" t="s">
        <v>1</v>
      </c>
      <c r="H1271" t="s">
        <v>5</v>
      </c>
      <c r="I1271" t="s">
        <v>6</v>
      </c>
      <c r="J1271" t="s">
        <v>40</v>
      </c>
      <c r="K1271">
        <v>15.683859999999999</v>
      </c>
      <c r="M1271" t="str">
        <f t="shared" si="19"/>
        <v/>
      </c>
    </row>
    <row r="1272" spans="1:13" x14ac:dyDescent="0.25">
      <c r="A1272">
        <v>111</v>
      </c>
      <c r="B1272">
        <v>1</v>
      </c>
      <c r="C1272">
        <v>25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0</v>
      </c>
      <c r="K1272">
        <v>19.56278</v>
      </c>
      <c r="M1272" t="str">
        <f t="shared" si="19"/>
        <v/>
      </c>
    </row>
    <row r="1273" spans="1:13" x14ac:dyDescent="0.25">
      <c r="A1273">
        <v>111</v>
      </c>
      <c r="B1273">
        <v>2</v>
      </c>
      <c r="C1273">
        <v>25</v>
      </c>
      <c r="E1273">
        <v>2</v>
      </c>
      <c r="F1273">
        <v>5.2</v>
      </c>
      <c r="G1273" t="s">
        <v>8</v>
      </c>
      <c r="H1273" t="s">
        <v>8</v>
      </c>
      <c r="I1273" t="s">
        <v>3</v>
      </c>
      <c r="J1273" t="s">
        <v>92</v>
      </c>
      <c r="K1273">
        <v>20.257850000000001</v>
      </c>
      <c r="M1273" t="str">
        <f t="shared" si="19"/>
        <v/>
      </c>
    </row>
    <row r="1274" spans="1:13" x14ac:dyDescent="0.25">
      <c r="A1274">
        <v>111</v>
      </c>
      <c r="B1274">
        <v>2</v>
      </c>
      <c r="C1274">
        <v>25</v>
      </c>
      <c r="E1274">
        <v>2</v>
      </c>
      <c r="F1274">
        <v>5.2</v>
      </c>
      <c r="G1274" t="s">
        <v>1</v>
      </c>
      <c r="H1274" t="s">
        <v>5</v>
      </c>
      <c r="I1274" t="s">
        <v>3</v>
      </c>
      <c r="J1274" t="s">
        <v>105</v>
      </c>
      <c r="K1274">
        <v>21.053809999999999</v>
      </c>
      <c r="M1274" t="str">
        <f t="shared" si="19"/>
        <v/>
      </c>
    </row>
    <row r="1275" spans="1:13" x14ac:dyDescent="0.25">
      <c r="A1275">
        <v>111</v>
      </c>
      <c r="B1275">
        <v>2</v>
      </c>
      <c r="C1275">
        <v>25</v>
      </c>
      <c r="E1275">
        <v>1</v>
      </c>
      <c r="F1275">
        <v>5.46</v>
      </c>
      <c r="G1275" t="s">
        <v>8</v>
      </c>
      <c r="H1275" t="s">
        <v>8</v>
      </c>
      <c r="I1275" t="s">
        <v>3</v>
      </c>
      <c r="J1275" t="s">
        <v>107</v>
      </c>
      <c r="K1275">
        <v>21.50224</v>
      </c>
      <c r="M1275" t="str">
        <f t="shared" si="19"/>
        <v/>
      </c>
    </row>
    <row r="1276" spans="1:13" x14ac:dyDescent="0.25">
      <c r="A1276">
        <v>111</v>
      </c>
      <c r="B1276">
        <v>2</v>
      </c>
      <c r="C1276">
        <v>25</v>
      </c>
      <c r="E1276">
        <v>1</v>
      </c>
      <c r="F1276">
        <v>5.46</v>
      </c>
      <c r="G1276" t="s">
        <v>1</v>
      </c>
      <c r="H1276" t="s">
        <v>2</v>
      </c>
      <c r="I1276" t="s">
        <v>3</v>
      </c>
      <c r="J1276" t="s">
        <v>91</v>
      </c>
      <c r="K1276">
        <v>21.233180000000001</v>
      </c>
      <c r="M1276" t="str">
        <f t="shared" si="19"/>
        <v/>
      </c>
    </row>
    <row r="1277" spans="1:13" x14ac:dyDescent="0.25">
      <c r="A1277">
        <v>111</v>
      </c>
      <c r="B1277">
        <v>2</v>
      </c>
      <c r="C1277">
        <v>25</v>
      </c>
      <c r="E1277">
        <v>2</v>
      </c>
      <c r="F1277">
        <v>4.82</v>
      </c>
      <c r="G1277" t="s">
        <v>8</v>
      </c>
      <c r="H1277" t="s">
        <v>8</v>
      </c>
      <c r="I1277" t="s">
        <v>3</v>
      </c>
      <c r="J1277" t="s">
        <v>125</v>
      </c>
      <c r="K1277">
        <v>20.179369999999999</v>
      </c>
      <c r="M1277" t="str">
        <f t="shared" si="19"/>
        <v/>
      </c>
    </row>
    <row r="1278" spans="1:13" x14ac:dyDescent="0.25">
      <c r="A1278">
        <v>111</v>
      </c>
      <c r="B1278">
        <v>2</v>
      </c>
      <c r="C1278">
        <v>25</v>
      </c>
      <c r="E1278">
        <v>2</v>
      </c>
      <c r="F1278">
        <v>4.82</v>
      </c>
      <c r="G1278" t="s">
        <v>1</v>
      </c>
      <c r="H1278" t="s">
        <v>5</v>
      </c>
      <c r="I1278" t="s">
        <v>3</v>
      </c>
      <c r="J1278" t="s">
        <v>118</v>
      </c>
      <c r="K1278">
        <v>19.70852</v>
      </c>
      <c r="M1278" t="str">
        <f t="shared" si="19"/>
        <v/>
      </c>
    </row>
    <row r="1279" spans="1:13" x14ac:dyDescent="0.25">
      <c r="A1279">
        <v>111</v>
      </c>
      <c r="B1279">
        <v>2</v>
      </c>
      <c r="C1279">
        <v>25</v>
      </c>
      <c r="E1279">
        <v>2</v>
      </c>
      <c r="F1279">
        <v>5.01</v>
      </c>
      <c r="G1279" t="s">
        <v>8</v>
      </c>
      <c r="H1279" t="s">
        <v>8</v>
      </c>
      <c r="I1279" t="s">
        <v>3</v>
      </c>
      <c r="J1279" t="s">
        <v>116</v>
      </c>
      <c r="K1279">
        <v>17.62332</v>
      </c>
      <c r="M1279" t="str">
        <f t="shared" si="19"/>
        <v/>
      </c>
    </row>
    <row r="1280" spans="1:13" x14ac:dyDescent="0.25">
      <c r="A1280">
        <v>111</v>
      </c>
      <c r="B1280">
        <v>2</v>
      </c>
      <c r="C1280">
        <v>25</v>
      </c>
      <c r="E1280">
        <v>2</v>
      </c>
      <c r="F1280">
        <v>5.01</v>
      </c>
      <c r="G1280" t="s">
        <v>1</v>
      </c>
      <c r="H1280" t="s">
        <v>2</v>
      </c>
      <c r="I1280" t="s">
        <v>3</v>
      </c>
      <c r="J1280" t="s">
        <v>94</v>
      </c>
      <c r="K1280">
        <v>19.56278</v>
      </c>
      <c r="M1280" t="str">
        <f t="shared" si="19"/>
        <v/>
      </c>
    </row>
    <row r="1281" spans="1:13" x14ac:dyDescent="0.25">
      <c r="A1281">
        <v>111</v>
      </c>
      <c r="B1281">
        <v>2</v>
      </c>
      <c r="C1281">
        <v>25</v>
      </c>
      <c r="E1281">
        <v>3</v>
      </c>
      <c r="F1281">
        <v>2.62</v>
      </c>
      <c r="G1281" t="s">
        <v>8</v>
      </c>
      <c r="H1281" t="s">
        <v>8</v>
      </c>
      <c r="I1281" t="s">
        <v>3</v>
      </c>
      <c r="J1281" t="s">
        <v>120</v>
      </c>
      <c r="K1281">
        <v>15.078469999999999</v>
      </c>
      <c r="M1281" t="str">
        <f t="shared" si="19"/>
        <v/>
      </c>
    </row>
    <row r="1282" spans="1:13" x14ac:dyDescent="0.25">
      <c r="A1282">
        <v>111</v>
      </c>
      <c r="B1282">
        <v>2</v>
      </c>
      <c r="C1282">
        <v>25</v>
      </c>
      <c r="E1282">
        <v>3</v>
      </c>
      <c r="F1282">
        <v>2.62</v>
      </c>
      <c r="G1282" t="s">
        <v>1</v>
      </c>
      <c r="H1282" t="s">
        <v>5</v>
      </c>
      <c r="I1282" t="s">
        <v>3</v>
      </c>
      <c r="J1282" t="s">
        <v>113</v>
      </c>
      <c r="K1282">
        <v>15.87444</v>
      </c>
      <c r="M1282" t="str">
        <f t="shared" si="19"/>
        <v/>
      </c>
    </row>
    <row r="1283" spans="1:13" x14ac:dyDescent="0.25">
      <c r="A1283">
        <v>111</v>
      </c>
      <c r="B1283">
        <v>2</v>
      </c>
      <c r="C1283">
        <v>25</v>
      </c>
      <c r="E1283">
        <v>1</v>
      </c>
      <c r="F1283">
        <v>6.28</v>
      </c>
      <c r="G1283" t="s">
        <v>8</v>
      </c>
      <c r="H1283" t="s">
        <v>8</v>
      </c>
      <c r="I1283" t="s">
        <v>3</v>
      </c>
      <c r="J1283" t="s">
        <v>115</v>
      </c>
      <c r="K1283">
        <v>21.367709999999999</v>
      </c>
      <c r="M1283" t="str">
        <f t="shared" ref="M1283:M1346" si="20">IF(K1283&gt;23,K1283,"")</f>
        <v/>
      </c>
    </row>
    <row r="1284" spans="1:13" x14ac:dyDescent="0.25">
      <c r="A1284">
        <v>111</v>
      </c>
      <c r="B1284">
        <v>2</v>
      </c>
      <c r="C1284">
        <v>25</v>
      </c>
      <c r="E1284">
        <v>1</v>
      </c>
      <c r="F1284">
        <v>6.28</v>
      </c>
      <c r="G1284" t="s">
        <v>1</v>
      </c>
      <c r="H1284" t="s">
        <v>2</v>
      </c>
      <c r="I1284" t="s">
        <v>3</v>
      </c>
      <c r="J1284" t="s">
        <v>101</v>
      </c>
      <c r="K1284">
        <v>21.289239999999999</v>
      </c>
      <c r="M1284" t="str">
        <f t="shared" si="20"/>
        <v/>
      </c>
    </row>
    <row r="1285" spans="1:13" x14ac:dyDescent="0.25">
      <c r="A1285">
        <v>111</v>
      </c>
      <c r="B1285">
        <v>2</v>
      </c>
      <c r="C1285">
        <v>25</v>
      </c>
      <c r="E1285">
        <v>3</v>
      </c>
      <c r="F1285">
        <v>3.41</v>
      </c>
      <c r="G1285" t="s">
        <v>8</v>
      </c>
      <c r="H1285" t="s">
        <v>8</v>
      </c>
      <c r="I1285" t="s">
        <v>3</v>
      </c>
      <c r="J1285" t="s">
        <v>124</v>
      </c>
      <c r="K1285">
        <v>19.215250000000001</v>
      </c>
      <c r="M1285" t="str">
        <f t="shared" si="20"/>
        <v/>
      </c>
    </row>
    <row r="1286" spans="1:13" x14ac:dyDescent="0.25">
      <c r="A1286">
        <v>111</v>
      </c>
      <c r="B1286">
        <v>2</v>
      </c>
      <c r="C1286">
        <v>25</v>
      </c>
      <c r="E1286">
        <v>3</v>
      </c>
      <c r="F1286">
        <v>3.41</v>
      </c>
      <c r="G1286" t="s">
        <v>1</v>
      </c>
      <c r="H1286" t="s">
        <v>5</v>
      </c>
      <c r="I1286" t="s">
        <v>3</v>
      </c>
      <c r="J1286" t="s">
        <v>104</v>
      </c>
      <c r="K1286">
        <v>19.349779999999999</v>
      </c>
      <c r="M1286" t="str">
        <f t="shared" si="20"/>
        <v/>
      </c>
    </row>
    <row r="1287" spans="1:13" x14ac:dyDescent="0.25">
      <c r="A1287">
        <v>111</v>
      </c>
      <c r="B1287">
        <v>2</v>
      </c>
      <c r="C1287">
        <v>25</v>
      </c>
      <c r="E1287">
        <v>2</v>
      </c>
      <c r="F1287">
        <v>4.72</v>
      </c>
      <c r="G1287" t="s">
        <v>8</v>
      </c>
      <c r="H1287" t="s">
        <v>8</v>
      </c>
      <c r="I1287" t="s">
        <v>3</v>
      </c>
      <c r="J1287" t="s">
        <v>103</v>
      </c>
      <c r="K1287">
        <v>18.08296</v>
      </c>
      <c r="M1287" t="str">
        <f t="shared" si="20"/>
        <v/>
      </c>
    </row>
    <row r="1288" spans="1:13" x14ac:dyDescent="0.25">
      <c r="A1288">
        <v>111</v>
      </c>
      <c r="B1288">
        <v>2</v>
      </c>
      <c r="C1288">
        <v>25</v>
      </c>
      <c r="E1288">
        <v>2</v>
      </c>
      <c r="F1288">
        <v>4.72</v>
      </c>
      <c r="G1288" t="s">
        <v>1</v>
      </c>
      <c r="H1288" t="s">
        <v>2</v>
      </c>
      <c r="I1288" t="s">
        <v>3</v>
      </c>
      <c r="J1288" t="s">
        <v>108</v>
      </c>
      <c r="K1288">
        <v>17.858740000000001</v>
      </c>
      <c r="M1288" t="str">
        <f t="shared" si="20"/>
        <v/>
      </c>
    </row>
    <row r="1289" spans="1:13" x14ac:dyDescent="0.25">
      <c r="A1289">
        <v>111</v>
      </c>
      <c r="B1289">
        <v>2</v>
      </c>
      <c r="C1289">
        <v>25</v>
      </c>
      <c r="E1289">
        <v>1</v>
      </c>
      <c r="F1289">
        <v>5.63</v>
      </c>
      <c r="G1289" t="s">
        <v>8</v>
      </c>
      <c r="H1289" t="s">
        <v>8</v>
      </c>
      <c r="I1289" t="s">
        <v>3</v>
      </c>
      <c r="J1289" t="s">
        <v>97</v>
      </c>
      <c r="K1289">
        <v>21.233180000000001</v>
      </c>
      <c r="M1289" t="str">
        <f t="shared" si="20"/>
        <v/>
      </c>
    </row>
    <row r="1290" spans="1:13" x14ac:dyDescent="0.25">
      <c r="A1290">
        <v>111</v>
      </c>
      <c r="B1290">
        <v>2</v>
      </c>
      <c r="C1290">
        <v>25</v>
      </c>
      <c r="E1290">
        <v>1</v>
      </c>
      <c r="F1290">
        <v>5.63</v>
      </c>
      <c r="G1290" t="s">
        <v>1</v>
      </c>
      <c r="H1290" t="s">
        <v>5</v>
      </c>
      <c r="I1290" t="s">
        <v>3</v>
      </c>
      <c r="J1290" t="s">
        <v>98</v>
      </c>
      <c r="K1290">
        <v>20.45964</v>
      </c>
      <c r="M1290" t="str">
        <f t="shared" si="20"/>
        <v/>
      </c>
    </row>
    <row r="1291" spans="1:13" x14ac:dyDescent="0.25">
      <c r="A1291">
        <v>111</v>
      </c>
      <c r="B1291">
        <v>2</v>
      </c>
      <c r="C1291">
        <v>25</v>
      </c>
      <c r="E1291">
        <v>3</v>
      </c>
      <c r="F1291">
        <v>3.02</v>
      </c>
      <c r="G1291" t="s">
        <v>8</v>
      </c>
      <c r="H1291" t="s">
        <v>8</v>
      </c>
      <c r="I1291" t="s">
        <v>3</v>
      </c>
      <c r="J1291" t="s">
        <v>121</v>
      </c>
      <c r="K1291">
        <v>19.910309999999999</v>
      </c>
      <c r="M1291" t="str">
        <f t="shared" si="20"/>
        <v/>
      </c>
    </row>
    <row r="1292" spans="1:13" x14ac:dyDescent="0.25">
      <c r="A1292">
        <v>111</v>
      </c>
      <c r="B1292">
        <v>2</v>
      </c>
      <c r="C1292">
        <v>25</v>
      </c>
      <c r="E1292">
        <v>3</v>
      </c>
      <c r="F1292">
        <v>3.02</v>
      </c>
      <c r="G1292" t="s">
        <v>1</v>
      </c>
      <c r="H1292" t="s">
        <v>2</v>
      </c>
      <c r="I1292" t="s">
        <v>3</v>
      </c>
      <c r="J1292" t="s">
        <v>112</v>
      </c>
      <c r="K1292">
        <v>20.224209999999999</v>
      </c>
      <c r="M1292" t="str">
        <f t="shared" si="20"/>
        <v/>
      </c>
    </row>
    <row r="1293" spans="1:13" x14ac:dyDescent="0.25">
      <c r="A1293">
        <v>111</v>
      </c>
      <c r="B1293">
        <v>2</v>
      </c>
      <c r="C1293">
        <v>25</v>
      </c>
      <c r="E1293">
        <v>3</v>
      </c>
      <c r="F1293">
        <v>3.03</v>
      </c>
      <c r="G1293" t="s">
        <v>8</v>
      </c>
      <c r="H1293" t="s">
        <v>8</v>
      </c>
      <c r="I1293" t="s">
        <v>6</v>
      </c>
      <c r="J1293" t="s">
        <v>102</v>
      </c>
      <c r="K1293">
        <v>16.065020000000001</v>
      </c>
      <c r="M1293" t="str">
        <f t="shared" si="20"/>
        <v/>
      </c>
    </row>
    <row r="1294" spans="1:13" x14ac:dyDescent="0.25">
      <c r="A1294">
        <v>111</v>
      </c>
      <c r="B1294">
        <v>2</v>
      </c>
      <c r="C1294">
        <v>25</v>
      </c>
      <c r="E1294">
        <v>3</v>
      </c>
      <c r="F1294">
        <v>3.03</v>
      </c>
      <c r="G1294" t="s">
        <v>1</v>
      </c>
      <c r="H1294" t="s">
        <v>2</v>
      </c>
      <c r="I1294" t="s">
        <v>6</v>
      </c>
      <c r="J1294" t="s">
        <v>96</v>
      </c>
      <c r="K1294">
        <v>16.412559999999999</v>
      </c>
      <c r="M1294" t="str">
        <f t="shared" si="20"/>
        <v/>
      </c>
    </row>
    <row r="1295" spans="1:13" x14ac:dyDescent="0.25">
      <c r="A1295">
        <v>111</v>
      </c>
      <c r="B1295">
        <v>2</v>
      </c>
      <c r="C1295">
        <v>25</v>
      </c>
      <c r="E1295">
        <v>1</v>
      </c>
      <c r="F1295">
        <v>4.82</v>
      </c>
      <c r="G1295" t="s">
        <v>8</v>
      </c>
      <c r="H1295" t="s">
        <v>8</v>
      </c>
      <c r="I1295" t="s">
        <v>6</v>
      </c>
      <c r="J1295" t="s">
        <v>114</v>
      </c>
      <c r="K1295">
        <v>19.630040000000001</v>
      </c>
      <c r="M1295" t="str">
        <f t="shared" si="20"/>
        <v/>
      </c>
    </row>
    <row r="1296" spans="1:13" x14ac:dyDescent="0.25">
      <c r="A1296">
        <v>111</v>
      </c>
      <c r="B1296">
        <v>2</v>
      </c>
      <c r="C1296">
        <v>25</v>
      </c>
      <c r="E1296">
        <v>1</v>
      </c>
      <c r="F1296">
        <v>4.82</v>
      </c>
      <c r="G1296" t="s">
        <v>1</v>
      </c>
      <c r="H1296" t="s">
        <v>5</v>
      </c>
      <c r="I1296" t="s">
        <v>6</v>
      </c>
      <c r="J1296" t="s">
        <v>122</v>
      </c>
      <c r="K1296">
        <v>19.215250000000001</v>
      </c>
      <c r="M1296" t="str">
        <f t="shared" si="20"/>
        <v/>
      </c>
    </row>
    <row r="1297" spans="1:13" x14ac:dyDescent="0.25">
      <c r="A1297">
        <v>111</v>
      </c>
      <c r="B1297">
        <v>2</v>
      </c>
      <c r="C1297">
        <v>25</v>
      </c>
      <c r="E1297">
        <v>3</v>
      </c>
      <c r="F1297">
        <v>3.23</v>
      </c>
      <c r="G1297" t="s">
        <v>8</v>
      </c>
      <c r="H1297" t="s">
        <v>8</v>
      </c>
      <c r="I1297" t="s">
        <v>6</v>
      </c>
      <c r="J1297" t="s">
        <v>109</v>
      </c>
      <c r="K1297">
        <v>17.275790000000001</v>
      </c>
      <c r="M1297" t="str">
        <f t="shared" si="20"/>
        <v/>
      </c>
    </row>
    <row r="1298" spans="1:13" x14ac:dyDescent="0.25">
      <c r="A1298">
        <v>111</v>
      </c>
      <c r="B1298">
        <v>2</v>
      </c>
      <c r="C1298">
        <v>25</v>
      </c>
      <c r="E1298">
        <v>3</v>
      </c>
      <c r="F1298">
        <v>3.23</v>
      </c>
      <c r="G1298" t="s">
        <v>1</v>
      </c>
      <c r="H1298" t="s">
        <v>5</v>
      </c>
      <c r="I1298" t="s">
        <v>6</v>
      </c>
      <c r="J1298" t="s">
        <v>95</v>
      </c>
      <c r="K1298">
        <v>17.264569999999999</v>
      </c>
      <c r="M1298" t="str">
        <f t="shared" si="20"/>
        <v/>
      </c>
    </row>
    <row r="1299" spans="1:13" x14ac:dyDescent="0.25">
      <c r="A1299">
        <v>111</v>
      </c>
      <c r="B1299">
        <v>2</v>
      </c>
      <c r="C1299">
        <v>25</v>
      </c>
      <c r="E1299">
        <v>1</v>
      </c>
      <c r="F1299">
        <v>5.12</v>
      </c>
      <c r="G1299" t="s">
        <v>8</v>
      </c>
      <c r="H1299" t="s">
        <v>8</v>
      </c>
      <c r="I1299" t="s">
        <v>6</v>
      </c>
      <c r="J1299" t="s">
        <v>128</v>
      </c>
      <c r="K1299">
        <v>18.946190000000001</v>
      </c>
      <c r="M1299" t="str">
        <f t="shared" si="20"/>
        <v/>
      </c>
    </row>
    <row r="1300" spans="1:13" x14ac:dyDescent="0.25">
      <c r="A1300">
        <v>111</v>
      </c>
      <c r="B1300">
        <v>2</v>
      </c>
      <c r="C1300">
        <v>25</v>
      </c>
      <c r="E1300">
        <v>1</v>
      </c>
      <c r="F1300">
        <v>5.12</v>
      </c>
      <c r="G1300" t="s">
        <v>1</v>
      </c>
      <c r="H1300" t="s">
        <v>2</v>
      </c>
      <c r="I1300" t="s">
        <v>6</v>
      </c>
      <c r="J1300" t="s">
        <v>117</v>
      </c>
      <c r="K1300">
        <v>19.97758</v>
      </c>
      <c r="M1300" t="str">
        <f t="shared" si="20"/>
        <v/>
      </c>
    </row>
    <row r="1301" spans="1:13" x14ac:dyDescent="0.25">
      <c r="A1301">
        <v>111</v>
      </c>
      <c r="B1301">
        <v>2</v>
      </c>
      <c r="C1301">
        <v>25</v>
      </c>
      <c r="E1301">
        <v>3</v>
      </c>
      <c r="F1301">
        <v>2.75</v>
      </c>
      <c r="G1301" t="s">
        <v>8</v>
      </c>
      <c r="H1301" t="s">
        <v>8</v>
      </c>
      <c r="I1301" t="s">
        <v>6</v>
      </c>
      <c r="J1301" t="s">
        <v>99</v>
      </c>
      <c r="K1301">
        <v>15.47085</v>
      </c>
      <c r="M1301" t="str">
        <f t="shared" si="20"/>
        <v/>
      </c>
    </row>
    <row r="1302" spans="1:13" x14ac:dyDescent="0.25">
      <c r="A1302">
        <v>111</v>
      </c>
      <c r="B1302">
        <v>2</v>
      </c>
      <c r="C1302">
        <v>25</v>
      </c>
      <c r="E1302">
        <v>3</v>
      </c>
      <c r="F1302">
        <v>2.75</v>
      </c>
      <c r="G1302" t="s">
        <v>1</v>
      </c>
      <c r="H1302" t="s">
        <v>5</v>
      </c>
      <c r="I1302" t="s">
        <v>6</v>
      </c>
      <c r="J1302" t="s">
        <v>89</v>
      </c>
      <c r="K1302">
        <v>17.174890000000001</v>
      </c>
      <c r="M1302" t="str">
        <f t="shared" si="20"/>
        <v/>
      </c>
    </row>
    <row r="1303" spans="1:13" x14ac:dyDescent="0.25">
      <c r="A1303">
        <v>111</v>
      </c>
      <c r="B1303">
        <v>2</v>
      </c>
      <c r="C1303">
        <v>25</v>
      </c>
      <c r="E1303">
        <v>2</v>
      </c>
      <c r="F1303">
        <v>4.28</v>
      </c>
      <c r="G1303" t="s">
        <v>8</v>
      </c>
      <c r="H1303" t="s">
        <v>8</v>
      </c>
      <c r="I1303" t="s">
        <v>6</v>
      </c>
      <c r="J1303" t="s">
        <v>110</v>
      </c>
      <c r="K1303">
        <v>16.636769999999999</v>
      </c>
      <c r="M1303" t="str">
        <f t="shared" si="20"/>
        <v/>
      </c>
    </row>
    <row r="1304" spans="1:13" x14ac:dyDescent="0.25">
      <c r="A1304">
        <v>111</v>
      </c>
      <c r="B1304">
        <v>2</v>
      </c>
      <c r="C1304">
        <v>25</v>
      </c>
      <c r="E1304">
        <v>2</v>
      </c>
      <c r="F1304">
        <v>4.28</v>
      </c>
      <c r="G1304" t="s">
        <v>1</v>
      </c>
      <c r="H1304" t="s">
        <v>2</v>
      </c>
      <c r="I1304" t="s">
        <v>6</v>
      </c>
      <c r="J1304" t="s">
        <v>126</v>
      </c>
      <c r="K1304">
        <v>17.141259999999999</v>
      </c>
      <c r="M1304" t="str">
        <f t="shared" si="20"/>
        <v/>
      </c>
    </row>
    <row r="1305" spans="1:13" x14ac:dyDescent="0.25">
      <c r="A1305">
        <v>111</v>
      </c>
      <c r="B1305">
        <v>2</v>
      </c>
      <c r="C1305">
        <v>25</v>
      </c>
      <c r="E1305">
        <v>2</v>
      </c>
      <c r="F1305">
        <v>4.4800000000000004</v>
      </c>
      <c r="G1305" t="s">
        <v>8</v>
      </c>
      <c r="H1305" t="s">
        <v>8</v>
      </c>
      <c r="I1305" t="s">
        <v>6</v>
      </c>
      <c r="J1305" t="s">
        <v>119</v>
      </c>
      <c r="K1305">
        <v>19.6861</v>
      </c>
      <c r="M1305" t="str">
        <f t="shared" si="20"/>
        <v/>
      </c>
    </row>
    <row r="1306" spans="1:13" x14ac:dyDescent="0.25">
      <c r="A1306">
        <v>111</v>
      </c>
      <c r="B1306">
        <v>2</v>
      </c>
      <c r="C1306">
        <v>25</v>
      </c>
      <c r="E1306">
        <v>2</v>
      </c>
      <c r="F1306">
        <v>4.4800000000000004</v>
      </c>
      <c r="G1306" t="s">
        <v>1</v>
      </c>
      <c r="H1306" t="s">
        <v>5</v>
      </c>
      <c r="I1306" t="s">
        <v>6</v>
      </c>
      <c r="J1306" t="s">
        <v>90</v>
      </c>
      <c r="K1306">
        <v>17.073989999999998</v>
      </c>
      <c r="M1306" t="str">
        <f t="shared" si="20"/>
        <v/>
      </c>
    </row>
    <row r="1307" spans="1:13" x14ac:dyDescent="0.25">
      <c r="A1307">
        <v>111</v>
      </c>
      <c r="B1307">
        <v>2</v>
      </c>
      <c r="C1307">
        <v>25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235</v>
      </c>
      <c r="K1307">
        <v>19.024660000000001</v>
      </c>
      <c r="M1307" t="str">
        <f t="shared" si="20"/>
        <v/>
      </c>
    </row>
    <row r="1308" spans="1:13" x14ac:dyDescent="0.25">
      <c r="A1308">
        <v>111</v>
      </c>
      <c r="B1308">
        <v>2</v>
      </c>
      <c r="C1308">
        <v>25</v>
      </c>
      <c r="E1308">
        <v>2</v>
      </c>
      <c r="F1308">
        <v>4.01</v>
      </c>
      <c r="G1308" t="s">
        <v>8</v>
      </c>
      <c r="H1308" t="s">
        <v>8</v>
      </c>
      <c r="I1308" t="s">
        <v>6</v>
      </c>
      <c r="J1308" t="s">
        <v>123</v>
      </c>
      <c r="K1308">
        <v>18.486550000000001</v>
      </c>
      <c r="M1308" t="str">
        <f t="shared" si="20"/>
        <v/>
      </c>
    </row>
    <row r="1309" spans="1:13" x14ac:dyDescent="0.25">
      <c r="A1309">
        <v>111</v>
      </c>
      <c r="B1309">
        <v>2</v>
      </c>
      <c r="C1309">
        <v>25</v>
      </c>
      <c r="E1309">
        <v>2</v>
      </c>
      <c r="F1309">
        <v>4.01</v>
      </c>
      <c r="G1309" t="s">
        <v>1</v>
      </c>
      <c r="H1309" t="s">
        <v>2</v>
      </c>
      <c r="I1309" t="s">
        <v>6</v>
      </c>
      <c r="J1309" t="s">
        <v>106</v>
      </c>
      <c r="K1309">
        <v>18.284749999999999</v>
      </c>
      <c r="M1309" t="str">
        <f t="shared" si="20"/>
        <v/>
      </c>
    </row>
    <row r="1310" spans="1:13" x14ac:dyDescent="0.25">
      <c r="A1310">
        <v>111</v>
      </c>
      <c r="B1310">
        <v>2</v>
      </c>
      <c r="C1310">
        <v>25</v>
      </c>
      <c r="E1310">
        <v>2</v>
      </c>
      <c r="F1310">
        <v>4.1500000000000004</v>
      </c>
      <c r="G1310" t="s">
        <v>8</v>
      </c>
      <c r="H1310" t="s">
        <v>8</v>
      </c>
      <c r="I1310" t="s">
        <v>6</v>
      </c>
      <c r="J1310" t="s">
        <v>127</v>
      </c>
      <c r="K1310">
        <v>18.755610000000001</v>
      </c>
      <c r="M1310" t="str">
        <f t="shared" si="20"/>
        <v/>
      </c>
    </row>
    <row r="1311" spans="1:13" x14ac:dyDescent="0.25">
      <c r="A1311">
        <v>111</v>
      </c>
      <c r="B1311">
        <v>2</v>
      </c>
      <c r="C1311">
        <v>25</v>
      </c>
      <c r="E1311">
        <v>2</v>
      </c>
      <c r="F1311">
        <v>4.1500000000000004</v>
      </c>
      <c r="G1311" t="s">
        <v>1</v>
      </c>
      <c r="H1311" t="s">
        <v>5</v>
      </c>
      <c r="I1311" t="s">
        <v>6</v>
      </c>
      <c r="J1311" t="s">
        <v>100</v>
      </c>
      <c r="K1311">
        <v>19.383410000000001</v>
      </c>
      <c r="M1311" t="str">
        <f t="shared" si="20"/>
        <v/>
      </c>
    </row>
    <row r="1312" spans="1:13" x14ac:dyDescent="0.25">
      <c r="A1312">
        <v>111</v>
      </c>
      <c r="B1312">
        <v>2</v>
      </c>
      <c r="C1312">
        <v>25</v>
      </c>
      <c r="E1312">
        <v>1</v>
      </c>
      <c r="F1312">
        <v>4.58</v>
      </c>
      <c r="G1312" t="s">
        <v>8</v>
      </c>
      <c r="H1312" t="s">
        <v>8</v>
      </c>
      <c r="I1312" t="s">
        <v>6</v>
      </c>
      <c r="J1312" t="s">
        <v>111</v>
      </c>
      <c r="K1312">
        <v>20.235430000000001</v>
      </c>
      <c r="M1312" t="str">
        <f t="shared" si="20"/>
        <v/>
      </c>
    </row>
    <row r="1313" spans="1:13" x14ac:dyDescent="0.25">
      <c r="A1313">
        <v>111</v>
      </c>
      <c r="B1313">
        <v>2</v>
      </c>
      <c r="C1313">
        <v>25</v>
      </c>
      <c r="E1313">
        <v>1</v>
      </c>
      <c r="F1313">
        <v>4.58</v>
      </c>
      <c r="G1313" t="s">
        <v>1</v>
      </c>
      <c r="H1313" t="s">
        <v>2</v>
      </c>
      <c r="I1313" t="s">
        <v>6</v>
      </c>
      <c r="J1313" t="s">
        <v>93</v>
      </c>
      <c r="K1313">
        <v>20.908069999999999</v>
      </c>
      <c r="M1313" t="str">
        <f t="shared" si="20"/>
        <v/>
      </c>
    </row>
    <row r="1314" spans="1:13" x14ac:dyDescent="0.25">
      <c r="A1314">
        <v>111</v>
      </c>
      <c r="B1314">
        <v>3</v>
      </c>
      <c r="C1314" t="s">
        <v>282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236</v>
      </c>
      <c r="K1314">
        <v>17.219729999999998</v>
      </c>
      <c r="M1314" t="str">
        <f t="shared" si="20"/>
        <v/>
      </c>
    </row>
    <row r="1315" spans="1:13" x14ac:dyDescent="0.25">
      <c r="A1315">
        <v>111</v>
      </c>
      <c r="B1315">
        <v>3</v>
      </c>
      <c r="C1315" t="s">
        <v>282</v>
      </c>
      <c r="D1315">
        <v>2</v>
      </c>
      <c r="E1315">
        <v>1</v>
      </c>
      <c r="F1315">
        <v>4.92</v>
      </c>
      <c r="G1315" t="s">
        <v>8</v>
      </c>
      <c r="H1315" t="s">
        <v>8</v>
      </c>
      <c r="I1315" t="s">
        <v>6</v>
      </c>
      <c r="J1315" t="s">
        <v>237</v>
      </c>
      <c r="K1315">
        <v>18.621079999999999</v>
      </c>
      <c r="M1315" t="str">
        <f t="shared" si="20"/>
        <v/>
      </c>
    </row>
    <row r="1316" spans="1:13" x14ac:dyDescent="0.25">
      <c r="A1316">
        <v>111</v>
      </c>
      <c r="B1316">
        <v>3</v>
      </c>
      <c r="C1316" t="s">
        <v>282</v>
      </c>
      <c r="D1316">
        <v>3</v>
      </c>
      <c r="E1316">
        <v>2</v>
      </c>
      <c r="F1316">
        <v>3.81</v>
      </c>
      <c r="G1316" t="s">
        <v>1</v>
      </c>
      <c r="H1316" t="s">
        <v>2</v>
      </c>
      <c r="I1316" t="s">
        <v>6</v>
      </c>
      <c r="J1316" t="s">
        <v>238</v>
      </c>
      <c r="K1316">
        <v>17.286989999999999</v>
      </c>
      <c r="M1316" t="str">
        <f t="shared" si="20"/>
        <v/>
      </c>
    </row>
    <row r="1317" spans="1:13" x14ac:dyDescent="0.25">
      <c r="A1317">
        <v>111</v>
      </c>
      <c r="B1317">
        <v>3</v>
      </c>
      <c r="C1317" t="s">
        <v>282</v>
      </c>
      <c r="D1317">
        <v>4</v>
      </c>
      <c r="E1317">
        <v>3</v>
      </c>
      <c r="F1317">
        <v>3.14</v>
      </c>
      <c r="G1317" t="s">
        <v>8</v>
      </c>
      <c r="H1317" t="s">
        <v>8</v>
      </c>
      <c r="I1317" t="s">
        <v>3</v>
      </c>
      <c r="J1317" t="s">
        <v>239</v>
      </c>
      <c r="K1317">
        <v>17.421520000000001</v>
      </c>
      <c r="M1317" t="str">
        <f t="shared" si="20"/>
        <v/>
      </c>
    </row>
    <row r="1318" spans="1:13" x14ac:dyDescent="0.25">
      <c r="A1318">
        <v>111</v>
      </c>
      <c r="B1318">
        <v>3</v>
      </c>
      <c r="C1318" t="s">
        <v>282</v>
      </c>
      <c r="D1318">
        <v>5</v>
      </c>
      <c r="E1318">
        <v>1</v>
      </c>
      <c r="F1318">
        <v>4.92</v>
      </c>
      <c r="G1318" t="s">
        <v>1</v>
      </c>
      <c r="H1318" t="s">
        <v>5</v>
      </c>
      <c r="I1318" t="s">
        <v>6</v>
      </c>
      <c r="J1318" t="s">
        <v>240</v>
      </c>
      <c r="K1318">
        <v>18.5426</v>
      </c>
      <c r="M1318" t="str">
        <f t="shared" si="20"/>
        <v/>
      </c>
    </row>
    <row r="1319" spans="1:13" x14ac:dyDescent="0.25">
      <c r="A1319">
        <v>111</v>
      </c>
      <c r="B1319">
        <v>3</v>
      </c>
      <c r="C1319" t="s">
        <v>282</v>
      </c>
      <c r="D1319">
        <v>6</v>
      </c>
      <c r="E1319">
        <v>1</v>
      </c>
      <c r="F1319">
        <v>5.55</v>
      </c>
      <c r="G1319" t="s">
        <v>1</v>
      </c>
      <c r="H1319" t="s">
        <v>2</v>
      </c>
      <c r="I1319" t="s">
        <v>3</v>
      </c>
      <c r="J1319" t="s">
        <v>241</v>
      </c>
      <c r="K1319">
        <v>19.652470000000001</v>
      </c>
      <c r="M1319" t="str">
        <f t="shared" si="20"/>
        <v/>
      </c>
    </row>
    <row r="1320" spans="1:13" x14ac:dyDescent="0.25">
      <c r="A1320">
        <v>111</v>
      </c>
      <c r="B1320">
        <v>3</v>
      </c>
      <c r="C1320" t="s">
        <v>282</v>
      </c>
      <c r="D1320">
        <v>7</v>
      </c>
      <c r="E1320">
        <v>3</v>
      </c>
      <c r="F1320">
        <v>3.14</v>
      </c>
      <c r="G1320" t="s">
        <v>1</v>
      </c>
      <c r="H1320" t="s">
        <v>2</v>
      </c>
      <c r="I1320" t="s">
        <v>3</v>
      </c>
      <c r="J1320" t="s">
        <v>242</v>
      </c>
      <c r="K1320">
        <v>17.52242</v>
      </c>
      <c r="M1320" t="str">
        <f t="shared" si="20"/>
        <v/>
      </c>
    </row>
    <row r="1321" spans="1:13" x14ac:dyDescent="0.25">
      <c r="A1321">
        <v>111</v>
      </c>
      <c r="B1321">
        <v>3</v>
      </c>
      <c r="C1321" t="s">
        <v>282</v>
      </c>
      <c r="D1321">
        <v>8</v>
      </c>
      <c r="E1321">
        <v>1</v>
      </c>
      <c r="F1321">
        <v>5.58</v>
      </c>
      <c r="G1321" t="s">
        <v>8</v>
      </c>
      <c r="H1321" t="s">
        <v>8</v>
      </c>
      <c r="I1321" t="s">
        <v>3</v>
      </c>
      <c r="J1321" t="s">
        <v>243</v>
      </c>
      <c r="K1321">
        <v>20.190580000000001</v>
      </c>
      <c r="M1321" t="str">
        <f t="shared" si="20"/>
        <v/>
      </c>
    </row>
    <row r="1322" spans="1:13" x14ac:dyDescent="0.25">
      <c r="A1322">
        <v>111</v>
      </c>
      <c r="B1322">
        <v>3</v>
      </c>
      <c r="C1322" t="s">
        <v>282</v>
      </c>
      <c r="D1322">
        <v>9</v>
      </c>
      <c r="E1322">
        <v>2</v>
      </c>
      <c r="F1322">
        <v>4.74</v>
      </c>
      <c r="G1322" t="s">
        <v>1</v>
      </c>
      <c r="H1322" t="s">
        <v>5</v>
      </c>
      <c r="I1322" t="s">
        <v>3</v>
      </c>
      <c r="J1322" t="s">
        <v>244</v>
      </c>
      <c r="K1322">
        <v>19.428249999999998</v>
      </c>
      <c r="M1322" t="str">
        <f t="shared" si="20"/>
        <v/>
      </c>
    </row>
    <row r="1323" spans="1:13" x14ac:dyDescent="0.25">
      <c r="A1323">
        <v>111</v>
      </c>
      <c r="B1323">
        <v>3</v>
      </c>
      <c r="C1323" t="s">
        <v>282</v>
      </c>
      <c r="D1323">
        <v>10</v>
      </c>
      <c r="E1323">
        <v>3</v>
      </c>
      <c r="F1323">
        <v>3.07</v>
      </c>
      <c r="G1323" t="s">
        <v>1</v>
      </c>
      <c r="H1323" t="s">
        <v>2</v>
      </c>
      <c r="I1323" t="s">
        <v>6</v>
      </c>
      <c r="J1323" t="s">
        <v>245</v>
      </c>
      <c r="K1323">
        <v>16.558299999999999</v>
      </c>
      <c r="M1323" t="str">
        <f t="shared" si="20"/>
        <v/>
      </c>
    </row>
    <row r="1324" spans="1:13" x14ac:dyDescent="0.25">
      <c r="A1324">
        <v>111</v>
      </c>
      <c r="B1324">
        <v>3</v>
      </c>
      <c r="C1324" t="s">
        <v>282</v>
      </c>
      <c r="D1324">
        <v>11</v>
      </c>
      <c r="E1324">
        <v>2</v>
      </c>
      <c r="F1324">
        <v>5.03</v>
      </c>
      <c r="G1324" t="s">
        <v>8</v>
      </c>
      <c r="H1324" t="s">
        <v>8</v>
      </c>
      <c r="I1324" t="s">
        <v>3</v>
      </c>
      <c r="J1324" t="s">
        <v>246</v>
      </c>
      <c r="K1324">
        <v>18.677129999999998</v>
      </c>
      <c r="M1324" t="str">
        <f t="shared" si="20"/>
        <v/>
      </c>
    </row>
    <row r="1325" spans="1:13" x14ac:dyDescent="0.25">
      <c r="A1325">
        <v>111</v>
      </c>
      <c r="B1325">
        <v>3</v>
      </c>
      <c r="C1325" t="s">
        <v>282</v>
      </c>
      <c r="D1325">
        <v>12</v>
      </c>
      <c r="E1325">
        <v>1</v>
      </c>
      <c r="F1325">
        <v>4.62</v>
      </c>
      <c r="G1325" t="s">
        <v>8</v>
      </c>
      <c r="H1325" t="s">
        <v>8</v>
      </c>
      <c r="I1325" t="s">
        <v>6</v>
      </c>
      <c r="J1325" t="s">
        <v>247</v>
      </c>
      <c r="K1325">
        <v>20.56054</v>
      </c>
      <c r="M1325" t="str">
        <f t="shared" si="20"/>
        <v/>
      </c>
    </row>
    <row r="1326" spans="1:13" x14ac:dyDescent="0.25">
      <c r="A1326">
        <v>111</v>
      </c>
      <c r="B1326">
        <v>3</v>
      </c>
      <c r="C1326" t="s">
        <v>282</v>
      </c>
      <c r="D1326">
        <v>13</v>
      </c>
      <c r="E1326">
        <v>3</v>
      </c>
      <c r="F1326">
        <v>3.37</v>
      </c>
      <c r="G1326" t="s">
        <v>1</v>
      </c>
      <c r="H1326" t="s">
        <v>5</v>
      </c>
      <c r="I1326" t="s">
        <v>6</v>
      </c>
      <c r="J1326" t="s">
        <v>248</v>
      </c>
      <c r="K1326">
        <v>16.446190000000001</v>
      </c>
      <c r="M1326" t="str">
        <f t="shared" si="20"/>
        <v/>
      </c>
    </row>
    <row r="1327" spans="1:13" x14ac:dyDescent="0.25">
      <c r="A1327">
        <v>111</v>
      </c>
      <c r="B1327">
        <v>3</v>
      </c>
      <c r="C1327" t="s">
        <v>282</v>
      </c>
      <c r="D1327">
        <v>14</v>
      </c>
      <c r="E1327">
        <v>1</v>
      </c>
      <c r="F1327">
        <v>5.21</v>
      </c>
      <c r="G1327" t="s">
        <v>8</v>
      </c>
      <c r="H1327" t="s">
        <v>8</v>
      </c>
      <c r="I1327" t="s">
        <v>6</v>
      </c>
      <c r="J1327" t="s">
        <v>249</v>
      </c>
      <c r="K1327">
        <v>20.840810000000001</v>
      </c>
      <c r="M1327" t="str">
        <f t="shared" si="20"/>
        <v/>
      </c>
    </row>
    <row r="1328" spans="1:13" x14ac:dyDescent="0.25">
      <c r="A1328">
        <v>111</v>
      </c>
      <c r="B1328">
        <v>3</v>
      </c>
      <c r="C1328" t="s">
        <v>282</v>
      </c>
      <c r="D1328">
        <v>15</v>
      </c>
      <c r="E1328">
        <v>2</v>
      </c>
      <c r="F1328">
        <v>4.03</v>
      </c>
      <c r="G1328" t="s">
        <v>1</v>
      </c>
      <c r="H1328" t="s">
        <v>5</v>
      </c>
      <c r="I1328" t="s">
        <v>6</v>
      </c>
      <c r="J1328" t="s">
        <v>250</v>
      </c>
      <c r="K1328">
        <v>17.76906</v>
      </c>
      <c r="M1328" t="str">
        <f t="shared" si="20"/>
        <v/>
      </c>
    </row>
    <row r="1329" spans="1:13" x14ac:dyDescent="0.25">
      <c r="A1329">
        <v>111</v>
      </c>
      <c r="B1329">
        <v>3</v>
      </c>
      <c r="C1329" t="s">
        <v>282</v>
      </c>
      <c r="D1329">
        <v>16</v>
      </c>
      <c r="E1329">
        <v>2</v>
      </c>
      <c r="F1329">
        <v>4.66</v>
      </c>
      <c r="G1329" t="s">
        <v>1</v>
      </c>
      <c r="H1329" t="s">
        <v>2</v>
      </c>
      <c r="I1329" t="s">
        <v>3</v>
      </c>
      <c r="J1329" t="s">
        <v>251</v>
      </c>
      <c r="K1329">
        <v>18.934979999999999</v>
      </c>
      <c r="M1329" t="str">
        <f t="shared" si="20"/>
        <v/>
      </c>
    </row>
    <row r="1330" spans="1:13" x14ac:dyDescent="0.25">
      <c r="A1330">
        <v>111</v>
      </c>
      <c r="B1330">
        <v>3</v>
      </c>
      <c r="C1330" t="s">
        <v>282</v>
      </c>
      <c r="D1330">
        <v>17</v>
      </c>
      <c r="E1330">
        <v>3</v>
      </c>
      <c r="F1330">
        <v>2.82</v>
      </c>
      <c r="G1330" t="s">
        <v>8</v>
      </c>
      <c r="H1330" t="s">
        <v>8</v>
      </c>
      <c r="I1330" t="s">
        <v>6</v>
      </c>
      <c r="J1330" t="s">
        <v>252</v>
      </c>
      <c r="K1330">
        <v>15.650219999999999</v>
      </c>
      <c r="M1330" t="str">
        <f t="shared" si="20"/>
        <v/>
      </c>
    </row>
    <row r="1331" spans="1:13" x14ac:dyDescent="0.25">
      <c r="A1331">
        <v>111</v>
      </c>
      <c r="B1331">
        <v>3</v>
      </c>
      <c r="C1331" t="s">
        <v>282</v>
      </c>
      <c r="D1331">
        <v>18</v>
      </c>
      <c r="E1331">
        <v>3</v>
      </c>
      <c r="F1331">
        <v>2.76</v>
      </c>
      <c r="G1331" t="s">
        <v>8</v>
      </c>
      <c r="H1331" t="s">
        <v>8</v>
      </c>
      <c r="I1331" t="s">
        <v>3</v>
      </c>
      <c r="J1331" t="s">
        <v>253</v>
      </c>
      <c r="K1331">
        <v>15.482060000000001</v>
      </c>
      <c r="M1331" t="str">
        <f t="shared" si="20"/>
        <v/>
      </c>
    </row>
    <row r="1332" spans="1:13" x14ac:dyDescent="0.25">
      <c r="A1332">
        <v>111</v>
      </c>
      <c r="B1332">
        <v>3</v>
      </c>
      <c r="C1332" t="s">
        <v>282</v>
      </c>
      <c r="D1332">
        <v>19</v>
      </c>
      <c r="E1332">
        <v>2</v>
      </c>
      <c r="F1332">
        <v>5.03</v>
      </c>
      <c r="G1332" t="s">
        <v>1</v>
      </c>
      <c r="H1332" t="s">
        <v>5</v>
      </c>
      <c r="I1332" t="s">
        <v>3</v>
      </c>
      <c r="J1332" t="s">
        <v>254</v>
      </c>
      <c r="K1332">
        <v>18.486550000000001</v>
      </c>
      <c r="M1332" t="str">
        <f t="shared" si="20"/>
        <v/>
      </c>
    </row>
    <row r="1333" spans="1:13" x14ac:dyDescent="0.25">
      <c r="A1333">
        <v>111</v>
      </c>
      <c r="B1333">
        <v>3</v>
      </c>
      <c r="C1333" t="s">
        <v>282</v>
      </c>
      <c r="D1333">
        <v>20</v>
      </c>
      <c r="E1333">
        <v>3</v>
      </c>
      <c r="F1333">
        <v>2.76</v>
      </c>
      <c r="G1333" t="s">
        <v>1</v>
      </c>
      <c r="H1333" t="s">
        <v>5</v>
      </c>
      <c r="I1333" t="s">
        <v>3</v>
      </c>
      <c r="J1333" t="s">
        <v>255</v>
      </c>
      <c r="K1333">
        <v>15.43722</v>
      </c>
      <c r="M1333" t="str">
        <f t="shared" si="20"/>
        <v/>
      </c>
    </row>
    <row r="1334" spans="1:13" x14ac:dyDescent="0.25">
      <c r="A1334">
        <v>111</v>
      </c>
      <c r="B1334">
        <v>3</v>
      </c>
      <c r="C1334" t="s">
        <v>282</v>
      </c>
      <c r="D1334">
        <v>21</v>
      </c>
      <c r="E1334">
        <v>1</v>
      </c>
      <c r="F1334">
        <v>5.21</v>
      </c>
      <c r="G1334" t="s">
        <v>1</v>
      </c>
      <c r="H1334" t="s">
        <v>2</v>
      </c>
      <c r="I1334" t="s">
        <v>6</v>
      </c>
      <c r="J1334" t="s">
        <v>256</v>
      </c>
      <c r="K1334">
        <v>21.154710000000001</v>
      </c>
      <c r="M1334" t="str">
        <f t="shared" si="20"/>
        <v/>
      </c>
    </row>
    <row r="1335" spans="1:13" x14ac:dyDescent="0.25">
      <c r="A1335">
        <v>111</v>
      </c>
      <c r="B1335">
        <v>3</v>
      </c>
      <c r="C1335" t="s">
        <v>282</v>
      </c>
      <c r="D1335">
        <v>22</v>
      </c>
      <c r="E1335">
        <v>2</v>
      </c>
      <c r="F1335">
        <v>4.3499999999999996</v>
      </c>
      <c r="G1335" t="s">
        <v>8</v>
      </c>
      <c r="H1335" t="s">
        <v>8</v>
      </c>
      <c r="I1335" t="s">
        <v>6</v>
      </c>
      <c r="J1335" t="s">
        <v>257</v>
      </c>
      <c r="K1335">
        <v>19.54036</v>
      </c>
      <c r="M1335" t="str">
        <f t="shared" si="20"/>
        <v/>
      </c>
    </row>
    <row r="1336" spans="1:13" x14ac:dyDescent="0.25">
      <c r="A1336">
        <v>111</v>
      </c>
      <c r="B1336">
        <v>3</v>
      </c>
      <c r="C1336" t="s">
        <v>282</v>
      </c>
      <c r="D1336">
        <v>23</v>
      </c>
      <c r="E1336">
        <v>2</v>
      </c>
      <c r="F1336">
        <v>4.74</v>
      </c>
      <c r="G1336" t="s">
        <v>8</v>
      </c>
      <c r="H1336" t="s">
        <v>8</v>
      </c>
      <c r="I1336" t="s">
        <v>3</v>
      </c>
      <c r="J1336" t="s">
        <v>258</v>
      </c>
      <c r="K1336">
        <v>19.517939999999999</v>
      </c>
      <c r="M1336" t="str">
        <f t="shared" si="20"/>
        <v/>
      </c>
    </row>
    <row r="1337" spans="1:13" x14ac:dyDescent="0.25">
      <c r="A1337">
        <v>111</v>
      </c>
      <c r="B1337">
        <v>3</v>
      </c>
      <c r="C1337" t="s">
        <v>282</v>
      </c>
      <c r="D1337">
        <v>24</v>
      </c>
      <c r="E1337">
        <v>2</v>
      </c>
      <c r="F1337">
        <v>4.22</v>
      </c>
      <c r="G1337" t="s">
        <v>8</v>
      </c>
      <c r="H1337" t="s">
        <v>8</v>
      </c>
      <c r="I1337" t="s">
        <v>6</v>
      </c>
      <c r="J1337" t="s">
        <v>259</v>
      </c>
      <c r="K1337">
        <v>17.881170000000001</v>
      </c>
      <c r="M1337" t="str">
        <f t="shared" si="20"/>
        <v/>
      </c>
    </row>
    <row r="1338" spans="1:13" x14ac:dyDescent="0.25">
      <c r="A1338">
        <v>111</v>
      </c>
      <c r="B1338">
        <v>3</v>
      </c>
      <c r="C1338" t="s">
        <v>282</v>
      </c>
      <c r="D1338">
        <v>25</v>
      </c>
      <c r="E1338">
        <v>1</v>
      </c>
      <c r="F1338">
        <v>5.58</v>
      </c>
      <c r="G1338" t="s">
        <v>1</v>
      </c>
      <c r="H1338" t="s">
        <v>5</v>
      </c>
      <c r="I1338" t="s">
        <v>3</v>
      </c>
      <c r="J1338" t="s">
        <v>260</v>
      </c>
      <c r="K1338">
        <v>19.56278</v>
      </c>
      <c r="M1338" t="str">
        <f t="shared" si="20"/>
        <v/>
      </c>
    </row>
    <row r="1339" spans="1:13" x14ac:dyDescent="0.25">
      <c r="A1339">
        <v>111</v>
      </c>
      <c r="B1339">
        <v>3</v>
      </c>
      <c r="C1339" t="s">
        <v>282</v>
      </c>
      <c r="D1339">
        <v>26</v>
      </c>
      <c r="E1339">
        <v>2</v>
      </c>
      <c r="F1339">
        <v>4.22</v>
      </c>
      <c r="G1339" t="s">
        <v>1</v>
      </c>
      <c r="H1339" t="s">
        <v>2</v>
      </c>
      <c r="I1339" t="s">
        <v>6</v>
      </c>
      <c r="J1339" t="s">
        <v>261</v>
      </c>
      <c r="K1339">
        <v>17.746639999999999</v>
      </c>
      <c r="M1339" t="str">
        <f t="shared" si="20"/>
        <v/>
      </c>
    </row>
    <row r="1340" spans="1:13" x14ac:dyDescent="0.25">
      <c r="A1340">
        <v>111</v>
      </c>
      <c r="B1340">
        <v>3</v>
      </c>
      <c r="C1340" t="s">
        <v>282</v>
      </c>
      <c r="D1340">
        <v>27</v>
      </c>
      <c r="E1340">
        <v>3</v>
      </c>
      <c r="F1340">
        <v>3.54</v>
      </c>
      <c r="G1340" t="s">
        <v>1</v>
      </c>
      <c r="H1340" t="s">
        <v>5</v>
      </c>
      <c r="I1340" t="s">
        <v>3</v>
      </c>
      <c r="J1340" t="s">
        <v>262</v>
      </c>
      <c r="K1340">
        <v>16.591930000000001</v>
      </c>
      <c r="M1340" t="str">
        <f t="shared" si="20"/>
        <v/>
      </c>
    </row>
    <row r="1341" spans="1:13" x14ac:dyDescent="0.25">
      <c r="A1341">
        <v>111</v>
      </c>
      <c r="B1341">
        <v>3</v>
      </c>
      <c r="C1341" t="s">
        <v>282</v>
      </c>
      <c r="D1341">
        <v>28</v>
      </c>
      <c r="E1341">
        <v>3</v>
      </c>
      <c r="F1341">
        <v>3.37</v>
      </c>
      <c r="G1341" t="s">
        <v>8</v>
      </c>
      <c r="H1341" t="s">
        <v>8</v>
      </c>
      <c r="I1341" t="s">
        <v>6</v>
      </c>
      <c r="J1341" t="s">
        <v>263</v>
      </c>
      <c r="K1341">
        <v>17.141259999999999</v>
      </c>
      <c r="M1341" t="str">
        <f t="shared" si="20"/>
        <v/>
      </c>
    </row>
    <row r="1342" spans="1:13" x14ac:dyDescent="0.25">
      <c r="A1342">
        <v>111</v>
      </c>
      <c r="B1342">
        <v>3</v>
      </c>
      <c r="C1342" t="s">
        <v>282</v>
      </c>
      <c r="D1342">
        <v>29</v>
      </c>
      <c r="E1342">
        <v>1</v>
      </c>
      <c r="F1342">
        <v>5.55</v>
      </c>
      <c r="G1342" t="s">
        <v>8</v>
      </c>
      <c r="H1342" t="s">
        <v>8</v>
      </c>
      <c r="I1342" t="s">
        <v>3</v>
      </c>
      <c r="J1342" t="s">
        <v>264</v>
      </c>
      <c r="K1342">
        <v>20.549330000000001</v>
      </c>
      <c r="M1342" t="str">
        <f t="shared" si="20"/>
        <v/>
      </c>
    </row>
    <row r="1343" spans="1:13" x14ac:dyDescent="0.25">
      <c r="A1343">
        <v>111</v>
      </c>
      <c r="B1343">
        <v>3</v>
      </c>
      <c r="C1343" t="s">
        <v>282</v>
      </c>
      <c r="D1343">
        <v>30</v>
      </c>
      <c r="E1343">
        <v>3</v>
      </c>
      <c r="F1343">
        <v>3.07</v>
      </c>
      <c r="G1343" t="s">
        <v>8</v>
      </c>
      <c r="H1343" t="s">
        <v>8</v>
      </c>
      <c r="I1343" t="s">
        <v>6</v>
      </c>
      <c r="J1343" t="s">
        <v>265</v>
      </c>
      <c r="K1343">
        <v>15.650219999999999</v>
      </c>
      <c r="M1343" t="str">
        <f t="shared" si="20"/>
        <v/>
      </c>
    </row>
    <row r="1344" spans="1:13" x14ac:dyDescent="0.25">
      <c r="A1344">
        <v>111</v>
      </c>
      <c r="B1344">
        <v>3</v>
      </c>
      <c r="C1344" t="s">
        <v>282</v>
      </c>
      <c r="D1344">
        <v>31</v>
      </c>
      <c r="E1344">
        <v>1</v>
      </c>
      <c r="F1344">
        <v>5.79</v>
      </c>
      <c r="G1344" t="s">
        <v>1</v>
      </c>
      <c r="H1344" t="s">
        <v>2</v>
      </c>
      <c r="I1344" t="s">
        <v>3</v>
      </c>
      <c r="J1344" t="s">
        <v>266</v>
      </c>
      <c r="K1344">
        <v>19.753360000000001</v>
      </c>
      <c r="M1344" t="str">
        <f t="shared" si="20"/>
        <v/>
      </c>
    </row>
    <row r="1345" spans="1:13" x14ac:dyDescent="0.25">
      <c r="A1345">
        <v>111</v>
      </c>
      <c r="B1345">
        <v>3</v>
      </c>
      <c r="C1345" t="s">
        <v>282</v>
      </c>
      <c r="D1345">
        <v>32</v>
      </c>
      <c r="E1345">
        <v>2</v>
      </c>
      <c r="F1345">
        <v>4.3499999999999996</v>
      </c>
      <c r="G1345" t="s">
        <v>1</v>
      </c>
      <c r="H1345" t="s">
        <v>5</v>
      </c>
      <c r="I1345" t="s">
        <v>6</v>
      </c>
      <c r="J1345" t="s">
        <v>267</v>
      </c>
      <c r="K1345">
        <v>20.02242</v>
      </c>
      <c r="M1345" t="str">
        <f t="shared" si="20"/>
        <v/>
      </c>
    </row>
    <row r="1346" spans="1:13" x14ac:dyDescent="0.25">
      <c r="A1346">
        <v>111</v>
      </c>
      <c r="B1346">
        <v>3</v>
      </c>
      <c r="C1346" t="s">
        <v>282</v>
      </c>
      <c r="D1346">
        <v>33</v>
      </c>
      <c r="E1346">
        <v>2</v>
      </c>
      <c r="F1346">
        <v>3.81</v>
      </c>
      <c r="G1346" t="s">
        <v>8</v>
      </c>
      <c r="H1346" t="s">
        <v>8</v>
      </c>
      <c r="I1346" t="s">
        <v>6</v>
      </c>
      <c r="J1346" t="s">
        <v>268</v>
      </c>
      <c r="K1346">
        <v>16.995519999999999</v>
      </c>
      <c r="M1346" t="str">
        <f t="shared" si="20"/>
        <v/>
      </c>
    </row>
    <row r="1347" spans="1:13" x14ac:dyDescent="0.25">
      <c r="A1347">
        <v>111</v>
      </c>
      <c r="B1347">
        <v>3</v>
      </c>
      <c r="C1347" t="s">
        <v>282</v>
      </c>
      <c r="D1347">
        <v>34</v>
      </c>
      <c r="E1347">
        <v>2</v>
      </c>
      <c r="F1347">
        <v>4.8899999999999997</v>
      </c>
      <c r="G1347" t="s">
        <v>1</v>
      </c>
      <c r="H1347" t="s">
        <v>2</v>
      </c>
      <c r="I1347" t="s">
        <v>3</v>
      </c>
      <c r="J1347" t="s">
        <v>269</v>
      </c>
      <c r="K1347">
        <v>19.282509999999998</v>
      </c>
      <c r="M1347" t="str">
        <f t="shared" ref="M1347:M1410" si="21">IF(K1347&gt;23,K1347,"")</f>
        <v/>
      </c>
    </row>
    <row r="1348" spans="1:13" x14ac:dyDescent="0.25">
      <c r="A1348">
        <v>111</v>
      </c>
      <c r="B1348">
        <v>3</v>
      </c>
      <c r="C1348" t="s">
        <v>282</v>
      </c>
      <c r="D1348">
        <v>35</v>
      </c>
      <c r="E1348">
        <v>2</v>
      </c>
      <c r="F1348">
        <v>4.66</v>
      </c>
      <c r="G1348" t="s">
        <v>8</v>
      </c>
      <c r="H1348" t="s">
        <v>8</v>
      </c>
      <c r="I1348" t="s">
        <v>3</v>
      </c>
      <c r="J1348" t="s">
        <v>270</v>
      </c>
      <c r="K1348">
        <v>18.06054</v>
      </c>
      <c r="M1348" t="str">
        <f t="shared" si="21"/>
        <v/>
      </c>
    </row>
    <row r="1349" spans="1:13" x14ac:dyDescent="0.25">
      <c r="A1349">
        <v>111</v>
      </c>
      <c r="B1349">
        <v>3</v>
      </c>
      <c r="C1349" t="s">
        <v>282</v>
      </c>
      <c r="D1349">
        <v>36</v>
      </c>
      <c r="E1349">
        <v>3</v>
      </c>
      <c r="F1349">
        <v>2.82</v>
      </c>
      <c r="G1349" t="s">
        <v>1</v>
      </c>
      <c r="H1349" t="s">
        <v>5</v>
      </c>
      <c r="I1349" t="s">
        <v>6</v>
      </c>
      <c r="J1349" t="s">
        <v>271</v>
      </c>
      <c r="K1349">
        <v>16.132290000000001</v>
      </c>
      <c r="M1349" t="str">
        <f t="shared" si="21"/>
        <v/>
      </c>
    </row>
    <row r="1350" spans="1:13" x14ac:dyDescent="0.25">
      <c r="A1350">
        <v>111</v>
      </c>
      <c r="B1350">
        <v>3</v>
      </c>
      <c r="C1350" t="s">
        <v>282</v>
      </c>
      <c r="D1350">
        <v>37</v>
      </c>
      <c r="E1350">
        <v>1</v>
      </c>
      <c r="F1350">
        <v>5.79</v>
      </c>
      <c r="G1350" t="s">
        <v>8</v>
      </c>
      <c r="H1350" t="s">
        <v>8</v>
      </c>
      <c r="I1350" t="s">
        <v>3</v>
      </c>
      <c r="J1350" t="s">
        <v>272</v>
      </c>
      <c r="K1350">
        <v>20.403590000000001</v>
      </c>
      <c r="M1350" t="str">
        <f t="shared" si="21"/>
        <v/>
      </c>
    </row>
    <row r="1351" spans="1:13" x14ac:dyDescent="0.25">
      <c r="A1351">
        <v>111</v>
      </c>
      <c r="B1351">
        <v>3</v>
      </c>
      <c r="C1351" t="s">
        <v>282</v>
      </c>
      <c r="D1351">
        <v>38</v>
      </c>
      <c r="E1351">
        <v>1</v>
      </c>
      <c r="F1351">
        <v>4.62</v>
      </c>
      <c r="G1351" t="s">
        <v>1</v>
      </c>
      <c r="H1351" t="s">
        <v>2</v>
      </c>
      <c r="I1351" t="s">
        <v>6</v>
      </c>
      <c r="J1351" t="s">
        <v>273</v>
      </c>
      <c r="K1351">
        <v>20.538119999999999</v>
      </c>
      <c r="M1351" t="str">
        <f t="shared" si="21"/>
        <v/>
      </c>
    </row>
    <row r="1352" spans="1:13" x14ac:dyDescent="0.25">
      <c r="A1352">
        <v>111</v>
      </c>
      <c r="B1352">
        <v>3</v>
      </c>
      <c r="C1352" t="s">
        <v>282</v>
      </c>
      <c r="D1352">
        <v>39</v>
      </c>
      <c r="E1352">
        <v>3</v>
      </c>
      <c r="F1352">
        <v>3.54</v>
      </c>
      <c r="G1352" t="s">
        <v>8</v>
      </c>
      <c r="H1352" t="s">
        <v>8</v>
      </c>
      <c r="I1352" t="s">
        <v>3</v>
      </c>
      <c r="J1352" t="s">
        <v>274</v>
      </c>
      <c r="K1352">
        <v>16.491029999999999</v>
      </c>
      <c r="M1352" t="str">
        <f t="shared" si="21"/>
        <v/>
      </c>
    </row>
    <row r="1353" spans="1:13" x14ac:dyDescent="0.25">
      <c r="A1353">
        <v>111</v>
      </c>
      <c r="B1353">
        <v>3</v>
      </c>
      <c r="C1353" t="s">
        <v>282</v>
      </c>
      <c r="D1353">
        <v>40</v>
      </c>
      <c r="E1353">
        <v>2</v>
      </c>
      <c r="F1353">
        <v>4.03</v>
      </c>
      <c r="G1353" t="s">
        <v>8</v>
      </c>
      <c r="H1353" t="s">
        <v>8</v>
      </c>
      <c r="I1353" t="s">
        <v>6</v>
      </c>
      <c r="J1353" t="s">
        <v>275</v>
      </c>
      <c r="K1353">
        <v>17.242149999999999</v>
      </c>
      <c r="M1353" t="str">
        <f t="shared" si="21"/>
        <v/>
      </c>
    </row>
    <row r="1354" spans="1:13" x14ac:dyDescent="0.25">
      <c r="A1354">
        <v>111</v>
      </c>
      <c r="B1354">
        <v>3</v>
      </c>
      <c r="C1354" t="s">
        <v>282</v>
      </c>
      <c r="D1354">
        <v>41</v>
      </c>
      <c r="E1354">
        <v>2</v>
      </c>
      <c r="F1354">
        <v>4.8899999999999997</v>
      </c>
      <c r="G1354" t="s">
        <v>8</v>
      </c>
      <c r="H1354" t="s">
        <v>8</v>
      </c>
      <c r="I1354" t="s">
        <v>3</v>
      </c>
      <c r="J1354" t="s">
        <v>276</v>
      </c>
      <c r="K1354">
        <v>19.237670000000001</v>
      </c>
      <c r="M1354" t="str">
        <f t="shared" si="21"/>
        <v/>
      </c>
    </row>
    <row r="1355" spans="1:13" x14ac:dyDescent="0.25">
      <c r="A1355">
        <v>112</v>
      </c>
      <c r="B1355">
        <v>1</v>
      </c>
      <c r="C1355">
        <v>0</v>
      </c>
      <c r="E1355">
        <v>2</v>
      </c>
      <c r="F1355">
        <v>4.75</v>
      </c>
      <c r="G1355" t="s">
        <v>8</v>
      </c>
      <c r="H1355" t="s">
        <v>8</v>
      </c>
      <c r="I1355" t="s">
        <v>3</v>
      </c>
      <c r="J1355" t="s">
        <v>192</v>
      </c>
      <c r="K1355">
        <v>20.3139</v>
      </c>
      <c r="M1355" t="str">
        <f t="shared" si="21"/>
        <v/>
      </c>
    </row>
    <row r="1356" spans="1:13" x14ac:dyDescent="0.25">
      <c r="A1356">
        <v>112</v>
      </c>
      <c r="B1356">
        <v>1</v>
      </c>
      <c r="C1356">
        <v>0</v>
      </c>
      <c r="E1356">
        <v>2</v>
      </c>
      <c r="F1356">
        <v>4.75</v>
      </c>
      <c r="G1356" t="s">
        <v>1</v>
      </c>
      <c r="H1356" t="s">
        <v>5</v>
      </c>
      <c r="I1356" t="s">
        <v>3</v>
      </c>
      <c r="J1356" t="s">
        <v>204</v>
      </c>
      <c r="K1356">
        <v>17.903590000000001</v>
      </c>
      <c r="M1356" t="str">
        <f t="shared" si="21"/>
        <v/>
      </c>
    </row>
    <row r="1357" spans="1:13" x14ac:dyDescent="0.25">
      <c r="A1357">
        <v>112</v>
      </c>
      <c r="B1357">
        <v>1</v>
      </c>
      <c r="C1357">
        <v>0</v>
      </c>
      <c r="E1357">
        <v>1</v>
      </c>
      <c r="F1357">
        <v>6.98</v>
      </c>
      <c r="G1357" t="s">
        <v>8</v>
      </c>
      <c r="H1357" t="s">
        <v>8</v>
      </c>
      <c r="I1357" t="s">
        <v>3</v>
      </c>
      <c r="J1357" t="s">
        <v>200</v>
      </c>
      <c r="K1357">
        <v>22.275790000000001</v>
      </c>
      <c r="M1357" t="str">
        <f t="shared" si="21"/>
        <v/>
      </c>
    </row>
    <row r="1358" spans="1:13" x14ac:dyDescent="0.25">
      <c r="A1358">
        <v>112</v>
      </c>
      <c r="B1358">
        <v>1</v>
      </c>
      <c r="C1358">
        <v>0</v>
      </c>
      <c r="E1358">
        <v>1</v>
      </c>
      <c r="F1358">
        <v>6.98</v>
      </c>
      <c r="G1358" t="s">
        <v>1</v>
      </c>
      <c r="H1358" t="s">
        <v>2</v>
      </c>
      <c r="I1358" t="s">
        <v>3</v>
      </c>
      <c r="J1358" t="s">
        <v>205</v>
      </c>
      <c r="K1358">
        <v>21.827349999999999</v>
      </c>
      <c r="M1358" t="str">
        <f t="shared" si="21"/>
        <v/>
      </c>
    </row>
    <row r="1359" spans="1:13" x14ac:dyDescent="0.25">
      <c r="A1359">
        <v>112</v>
      </c>
      <c r="B1359">
        <v>1</v>
      </c>
      <c r="C1359">
        <v>0</v>
      </c>
      <c r="E1359">
        <v>2</v>
      </c>
      <c r="F1359">
        <v>4.68</v>
      </c>
      <c r="G1359" t="s">
        <v>8</v>
      </c>
      <c r="H1359" t="s">
        <v>8</v>
      </c>
      <c r="I1359" t="s">
        <v>3</v>
      </c>
      <c r="J1359" t="s">
        <v>183</v>
      </c>
      <c r="K1359">
        <v>15.672650000000001</v>
      </c>
      <c r="M1359" t="str">
        <f t="shared" si="21"/>
        <v/>
      </c>
    </row>
    <row r="1360" spans="1:13" x14ac:dyDescent="0.25">
      <c r="A1360">
        <v>112</v>
      </c>
      <c r="B1360">
        <v>1</v>
      </c>
      <c r="C1360">
        <v>0</v>
      </c>
      <c r="E1360">
        <v>2</v>
      </c>
      <c r="F1360">
        <v>4.68</v>
      </c>
      <c r="G1360" t="s">
        <v>1</v>
      </c>
      <c r="H1360" t="s">
        <v>2</v>
      </c>
      <c r="I1360" t="s">
        <v>3</v>
      </c>
      <c r="J1360" t="s">
        <v>173</v>
      </c>
      <c r="K1360">
        <v>16.737670000000001</v>
      </c>
      <c r="M1360" t="str">
        <f t="shared" si="21"/>
        <v/>
      </c>
    </row>
    <row r="1361" spans="1:13" x14ac:dyDescent="0.25">
      <c r="A1361">
        <v>112</v>
      </c>
      <c r="B1361">
        <v>1</v>
      </c>
      <c r="C1361">
        <v>0</v>
      </c>
      <c r="E1361">
        <v>1</v>
      </c>
      <c r="F1361">
        <v>5.56</v>
      </c>
      <c r="G1361" t="s">
        <v>8</v>
      </c>
      <c r="H1361" t="s">
        <v>8</v>
      </c>
      <c r="I1361" t="s">
        <v>3</v>
      </c>
      <c r="J1361" t="s">
        <v>178</v>
      </c>
      <c r="K1361">
        <v>17.948429999999998</v>
      </c>
      <c r="M1361" t="str">
        <f t="shared" si="21"/>
        <v/>
      </c>
    </row>
    <row r="1362" spans="1:13" x14ac:dyDescent="0.25">
      <c r="A1362">
        <v>112</v>
      </c>
      <c r="B1362">
        <v>1</v>
      </c>
      <c r="C1362">
        <v>0</v>
      </c>
      <c r="E1362">
        <v>1</v>
      </c>
      <c r="F1362">
        <v>5.56</v>
      </c>
      <c r="G1362" t="s">
        <v>1</v>
      </c>
      <c r="H1362" t="s">
        <v>2</v>
      </c>
      <c r="I1362" t="s">
        <v>3</v>
      </c>
      <c r="J1362" t="s">
        <v>182</v>
      </c>
      <c r="K1362">
        <v>17.8139</v>
      </c>
      <c r="M1362" t="str">
        <f t="shared" si="21"/>
        <v/>
      </c>
    </row>
    <row r="1363" spans="1:13" x14ac:dyDescent="0.25">
      <c r="A1363">
        <v>112</v>
      </c>
      <c r="B1363">
        <v>1</v>
      </c>
      <c r="C1363">
        <v>0</v>
      </c>
      <c r="E1363">
        <v>3</v>
      </c>
      <c r="F1363">
        <v>2.92</v>
      </c>
      <c r="G1363" t="s">
        <v>8</v>
      </c>
      <c r="H1363" t="s">
        <v>8</v>
      </c>
      <c r="I1363" t="s">
        <v>3</v>
      </c>
      <c r="J1363" t="s">
        <v>179</v>
      </c>
      <c r="K1363">
        <v>13.329599999999999</v>
      </c>
      <c r="M1363" t="str">
        <f t="shared" si="21"/>
        <v/>
      </c>
    </row>
    <row r="1364" spans="1:13" x14ac:dyDescent="0.25">
      <c r="A1364">
        <v>112</v>
      </c>
      <c r="B1364">
        <v>1</v>
      </c>
      <c r="C1364">
        <v>0</v>
      </c>
      <c r="E1364">
        <v>3</v>
      </c>
      <c r="F1364">
        <v>2.92</v>
      </c>
      <c r="G1364" t="s">
        <v>1</v>
      </c>
      <c r="H1364" t="s">
        <v>2</v>
      </c>
      <c r="I1364" t="s">
        <v>3</v>
      </c>
      <c r="J1364" t="s">
        <v>187</v>
      </c>
      <c r="K1364">
        <v>13.598649999999999</v>
      </c>
      <c r="M1364" t="str">
        <f t="shared" si="21"/>
        <v/>
      </c>
    </row>
    <row r="1365" spans="1:13" x14ac:dyDescent="0.25">
      <c r="A1365">
        <v>112</v>
      </c>
      <c r="B1365">
        <v>1</v>
      </c>
      <c r="C1365">
        <v>0</v>
      </c>
      <c r="E1365">
        <v>2</v>
      </c>
      <c r="F1365">
        <v>5.04</v>
      </c>
      <c r="G1365" t="s">
        <v>8</v>
      </c>
      <c r="H1365" t="s">
        <v>8</v>
      </c>
      <c r="I1365" t="s">
        <v>3</v>
      </c>
      <c r="J1365" t="s">
        <v>174</v>
      </c>
      <c r="K1365">
        <v>18.5426</v>
      </c>
      <c r="M1365" t="str">
        <f t="shared" si="21"/>
        <v/>
      </c>
    </row>
    <row r="1366" spans="1:13" x14ac:dyDescent="0.25">
      <c r="A1366">
        <v>112</v>
      </c>
      <c r="B1366">
        <v>1</v>
      </c>
      <c r="C1366">
        <v>0</v>
      </c>
      <c r="E1366">
        <v>2</v>
      </c>
      <c r="F1366">
        <v>5.04</v>
      </c>
      <c r="G1366" t="s">
        <v>1</v>
      </c>
      <c r="H1366" t="s">
        <v>5</v>
      </c>
      <c r="I1366" t="s">
        <v>3</v>
      </c>
      <c r="J1366" t="s">
        <v>189</v>
      </c>
      <c r="K1366">
        <v>18.654710000000001</v>
      </c>
      <c r="M1366" t="str">
        <f t="shared" si="21"/>
        <v/>
      </c>
    </row>
    <row r="1367" spans="1:13" x14ac:dyDescent="0.25">
      <c r="A1367">
        <v>112</v>
      </c>
      <c r="B1367">
        <v>1</v>
      </c>
      <c r="C1367">
        <v>0</v>
      </c>
      <c r="E1367">
        <v>2</v>
      </c>
      <c r="F1367">
        <v>4.9400000000000004</v>
      </c>
      <c r="G1367" t="s">
        <v>8</v>
      </c>
      <c r="H1367" t="s">
        <v>8</v>
      </c>
      <c r="I1367" t="s">
        <v>3</v>
      </c>
      <c r="J1367" t="s">
        <v>180</v>
      </c>
      <c r="K1367">
        <v>14.98879</v>
      </c>
      <c r="M1367" t="str">
        <f t="shared" si="21"/>
        <v/>
      </c>
    </row>
    <row r="1368" spans="1:13" x14ac:dyDescent="0.25">
      <c r="A1368">
        <v>112</v>
      </c>
      <c r="B1368">
        <v>1</v>
      </c>
      <c r="C1368">
        <v>0</v>
      </c>
      <c r="E1368">
        <v>2</v>
      </c>
      <c r="F1368">
        <v>4.9400000000000004</v>
      </c>
      <c r="G1368" t="s">
        <v>1</v>
      </c>
      <c r="H1368" t="s">
        <v>2</v>
      </c>
      <c r="I1368" t="s">
        <v>3</v>
      </c>
      <c r="J1368" t="s">
        <v>207</v>
      </c>
      <c r="K1368">
        <v>15.02242</v>
      </c>
      <c r="M1368" t="str">
        <f t="shared" si="21"/>
        <v/>
      </c>
    </row>
    <row r="1369" spans="1:13" x14ac:dyDescent="0.25">
      <c r="A1369">
        <v>112</v>
      </c>
      <c r="B1369">
        <v>1</v>
      </c>
      <c r="C1369">
        <v>0</v>
      </c>
      <c r="E1369">
        <v>3</v>
      </c>
      <c r="F1369">
        <v>3.25</v>
      </c>
      <c r="G1369" t="s">
        <v>8</v>
      </c>
      <c r="H1369" t="s">
        <v>8</v>
      </c>
      <c r="I1369" t="s">
        <v>3</v>
      </c>
      <c r="J1369" t="s">
        <v>208</v>
      </c>
      <c r="K1369">
        <v>15.26906</v>
      </c>
      <c r="M1369" t="str">
        <f t="shared" si="21"/>
        <v/>
      </c>
    </row>
    <row r="1370" spans="1:13" x14ac:dyDescent="0.25">
      <c r="A1370">
        <v>112</v>
      </c>
      <c r="B1370">
        <v>1</v>
      </c>
      <c r="C1370">
        <v>0</v>
      </c>
      <c r="E1370">
        <v>3</v>
      </c>
      <c r="F1370">
        <v>3.25</v>
      </c>
      <c r="G1370" t="s">
        <v>1</v>
      </c>
      <c r="H1370" t="s">
        <v>5</v>
      </c>
      <c r="I1370" t="s">
        <v>3</v>
      </c>
      <c r="J1370" t="s">
        <v>196</v>
      </c>
      <c r="K1370">
        <v>15.538119999999999</v>
      </c>
      <c r="M1370" t="str">
        <f t="shared" si="21"/>
        <v/>
      </c>
    </row>
    <row r="1371" spans="1:13" x14ac:dyDescent="0.25">
      <c r="A1371">
        <v>112</v>
      </c>
      <c r="B1371">
        <v>1</v>
      </c>
      <c r="C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209</v>
      </c>
      <c r="K1371">
        <v>13.97982</v>
      </c>
      <c r="M1371" t="str">
        <f t="shared" si="21"/>
        <v/>
      </c>
    </row>
    <row r="1372" spans="1:13" x14ac:dyDescent="0.25">
      <c r="A1372">
        <v>112</v>
      </c>
      <c r="B1372">
        <v>1</v>
      </c>
      <c r="C1372">
        <v>0</v>
      </c>
      <c r="E1372">
        <v>1</v>
      </c>
      <c r="F1372">
        <v>5.86</v>
      </c>
      <c r="G1372" t="s">
        <v>8</v>
      </c>
      <c r="H1372" t="s">
        <v>8</v>
      </c>
      <c r="I1372" t="s">
        <v>3</v>
      </c>
      <c r="J1372" t="s">
        <v>203</v>
      </c>
      <c r="K1372">
        <v>16.93946</v>
      </c>
      <c r="M1372" t="str">
        <f t="shared" si="21"/>
        <v/>
      </c>
    </row>
    <row r="1373" spans="1:13" x14ac:dyDescent="0.25">
      <c r="A1373">
        <v>112</v>
      </c>
      <c r="B1373">
        <v>1</v>
      </c>
      <c r="C1373">
        <v>0</v>
      </c>
      <c r="E1373">
        <v>1</v>
      </c>
      <c r="F1373">
        <v>5.86</v>
      </c>
      <c r="G1373" t="s">
        <v>1</v>
      </c>
      <c r="H1373" t="s">
        <v>5</v>
      </c>
      <c r="I1373" t="s">
        <v>3</v>
      </c>
      <c r="J1373" t="s">
        <v>186</v>
      </c>
      <c r="K1373">
        <v>16.995519999999999</v>
      </c>
      <c r="M1373" t="str">
        <f t="shared" si="21"/>
        <v/>
      </c>
    </row>
    <row r="1374" spans="1:13" x14ac:dyDescent="0.25">
      <c r="A1374">
        <v>112</v>
      </c>
      <c r="B1374">
        <v>1</v>
      </c>
      <c r="C1374">
        <v>0</v>
      </c>
      <c r="E1374">
        <v>3</v>
      </c>
      <c r="F1374">
        <v>2.37</v>
      </c>
      <c r="G1374" t="s">
        <v>8</v>
      </c>
      <c r="H1374" t="s">
        <v>8</v>
      </c>
      <c r="I1374" t="s">
        <v>3</v>
      </c>
      <c r="J1374" t="s">
        <v>199</v>
      </c>
      <c r="K1374">
        <v>14.43946</v>
      </c>
      <c r="M1374" t="str">
        <f t="shared" si="21"/>
        <v/>
      </c>
    </row>
    <row r="1375" spans="1:13" x14ac:dyDescent="0.25">
      <c r="A1375">
        <v>112</v>
      </c>
      <c r="B1375">
        <v>1</v>
      </c>
      <c r="C1375">
        <v>0</v>
      </c>
      <c r="E1375">
        <v>3</v>
      </c>
      <c r="F1375">
        <v>2.37</v>
      </c>
      <c r="G1375" t="s">
        <v>1</v>
      </c>
      <c r="H1375" t="s">
        <v>5</v>
      </c>
      <c r="I1375" t="s">
        <v>3</v>
      </c>
      <c r="J1375" t="s">
        <v>188</v>
      </c>
      <c r="K1375">
        <v>13.733180000000001</v>
      </c>
      <c r="M1375" t="str">
        <f t="shared" si="21"/>
        <v/>
      </c>
    </row>
    <row r="1376" spans="1:13" x14ac:dyDescent="0.25">
      <c r="A1376">
        <v>112</v>
      </c>
      <c r="B1376">
        <v>1</v>
      </c>
      <c r="C1376">
        <v>0</v>
      </c>
      <c r="E1376">
        <v>2</v>
      </c>
      <c r="F1376">
        <v>4.2300000000000004</v>
      </c>
      <c r="G1376" t="s">
        <v>8</v>
      </c>
      <c r="H1376" t="s">
        <v>8</v>
      </c>
      <c r="I1376" t="s">
        <v>6</v>
      </c>
      <c r="J1376" t="s">
        <v>201</v>
      </c>
      <c r="K1376">
        <v>15.840809999999999</v>
      </c>
      <c r="M1376" t="str">
        <f t="shared" si="21"/>
        <v/>
      </c>
    </row>
    <row r="1377" spans="1:13" x14ac:dyDescent="0.25">
      <c r="A1377">
        <v>112</v>
      </c>
      <c r="B1377">
        <v>1</v>
      </c>
      <c r="C1377">
        <v>0</v>
      </c>
      <c r="E1377">
        <v>2</v>
      </c>
      <c r="F1377">
        <v>4.2300000000000004</v>
      </c>
      <c r="G1377" t="s">
        <v>1</v>
      </c>
      <c r="H1377" t="s">
        <v>2</v>
      </c>
      <c r="I1377" t="s">
        <v>6</v>
      </c>
      <c r="J1377" t="s">
        <v>191</v>
      </c>
      <c r="K1377">
        <v>15.089689999999999</v>
      </c>
      <c r="M1377" t="str">
        <f t="shared" si="21"/>
        <v/>
      </c>
    </row>
    <row r="1378" spans="1:13" x14ac:dyDescent="0.25">
      <c r="A1378">
        <v>112</v>
      </c>
      <c r="B1378">
        <v>1</v>
      </c>
      <c r="C1378">
        <v>0</v>
      </c>
      <c r="E1378">
        <v>2</v>
      </c>
      <c r="F1378">
        <v>4.37</v>
      </c>
      <c r="G1378" t="s">
        <v>8</v>
      </c>
      <c r="H1378" t="s">
        <v>8</v>
      </c>
      <c r="I1378" t="s">
        <v>6</v>
      </c>
      <c r="J1378" t="s">
        <v>190</v>
      </c>
      <c r="K1378">
        <v>15.482060000000001</v>
      </c>
      <c r="M1378" t="str">
        <f t="shared" si="21"/>
        <v/>
      </c>
    </row>
    <row r="1379" spans="1:13" x14ac:dyDescent="0.25">
      <c r="A1379">
        <v>112</v>
      </c>
      <c r="B1379">
        <v>1</v>
      </c>
      <c r="C1379">
        <v>0</v>
      </c>
      <c r="E1379">
        <v>2</v>
      </c>
      <c r="F1379">
        <v>4.37</v>
      </c>
      <c r="G1379" t="s">
        <v>1</v>
      </c>
      <c r="H1379" t="s">
        <v>5</v>
      </c>
      <c r="I1379" t="s">
        <v>6</v>
      </c>
      <c r="J1379" t="s">
        <v>177</v>
      </c>
      <c r="K1379">
        <v>14.809419999999999</v>
      </c>
      <c r="M1379" t="str">
        <f t="shared" si="21"/>
        <v/>
      </c>
    </row>
    <row r="1380" spans="1:13" x14ac:dyDescent="0.25">
      <c r="A1380">
        <v>112</v>
      </c>
      <c r="B1380">
        <v>1</v>
      </c>
      <c r="C1380">
        <v>0</v>
      </c>
      <c r="E1380">
        <v>1</v>
      </c>
      <c r="F1380">
        <v>4.66</v>
      </c>
      <c r="G1380" t="s">
        <v>8</v>
      </c>
      <c r="H1380" t="s">
        <v>8</v>
      </c>
      <c r="I1380" t="s">
        <v>6</v>
      </c>
      <c r="J1380" t="s">
        <v>176</v>
      </c>
      <c r="K1380">
        <v>15.369960000000001</v>
      </c>
      <c r="M1380" t="str">
        <f t="shared" si="21"/>
        <v/>
      </c>
    </row>
    <row r="1381" spans="1:13" x14ac:dyDescent="0.25">
      <c r="A1381">
        <v>112</v>
      </c>
      <c r="B1381">
        <v>1</v>
      </c>
      <c r="C1381">
        <v>0</v>
      </c>
      <c r="E1381">
        <v>1</v>
      </c>
      <c r="F1381">
        <v>4.66</v>
      </c>
      <c r="G1381" t="s">
        <v>1</v>
      </c>
      <c r="H1381" t="s">
        <v>2</v>
      </c>
      <c r="I1381" t="s">
        <v>6</v>
      </c>
      <c r="J1381" t="s">
        <v>193</v>
      </c>
      <c r="K1381">
        <v>15.044840000000001</v>
      </c>
      <c r="M1381" t="str">
        <f t="shared" si="21"/>
        <v/>
      </c>
    </row>
    <row r="1382" spans="1:13" x14ac:dyDescent="0.25">
      <c r="A1382">
        <v>112</v>
      </c>
      <c r="B1382">
        <v>1</v>
      </c>
      <c r="C1382">
        <v>0</v>
      </c>
      <c r="E1382">
        <v>3</v>
      </c>
      <c r="F1382">
        <v>2.99</v>
      </c>
      <c r="G1382" t="s">
        <v>8</v>
      </c>
      <c r="H1382" t="s">
        <v>8</v>
      </c>
      <c r="I1382" t="s">
        <v>6</v>
      </c>
      <c r="J1382" t="s">
        <v>198</v>
      </c>
      <c r="K1382">
        <v>14.43946</v>
      </c>
      <c r="M1382" t="str">
        <f t="shared" si="21"/>
        <v/>
      </c>
    </row>
    <row r="1383" spans="1:13" x14ac:dyDescent="0.25">
      <c r="A1383">
        <v>112</v>
      </c>
      <c r="B1383">
        <v>1</v>
      </c>
      <c r="C1383">
        <v>0</v>
      </c>
      <c r="E1383">
        <v>3</v>
      </c>
      <c r="F1383">
        <v>2.99</v>
      </c>
      <c r="G1383" t="s">
        <v>1</v>
      </c>
      <c r="H1383" t="s">
        <v>5</v>
      </c>
      <c r="I1383" t="s">
        <v>6</v>
      </c>
      <c r="J1383" t="s">
        <v>169</v>
      </c>
      <c r="K1383">
        <v>13.26233</v>
      </c>
      <c r="M1383" t="str">
        <f t="shared" si="21"/>
        <v/>
      </c>
    </row>
    <row r="1384" spans="1:13" x14ac:dyDescent="0.25">
      <c r="A1384">
        <v>112</v>
      </c>
      <c r="B1384">
        <v>1</v>
      </c>
      <c r="C1384">
        <v>0</v>
      </c>
      <c r="E1384">
        <v>2</v>
      </c>
      <c r="F1384">
        <v>4.04</v>
      </c>
      <c r="G1384" t="s">
        <v>8</v>
      </c>
      <c r="H1384" t="s">
        <v>8</v>
      </c>
      <c r="I1384" t="s">
        <v>6</v>
      </c>
      <c r="J1384" t="s">
        <v>181</v>
      </c>
      <c r="K1384">
        <v>15.13453</v>
      </c>
      <c r="M1384" t="str">
        <f t="shared" si="21"/>
        <v/>
      </c>
    </row>
    <row r="1385" spans="1:13" x14ac:dyDescent="0.25">
      <c r="A1385">
        <v>112</v>
      </c>
      <c r="B1385">
        <v>1</v>
      </c>
      <c r="C1385">
        <v>0</v>
      </c>
      <c r="E1385">
        <v>2</v>
      </c>
      <c r="F1385">
        <v>4.04</v>
      </c>
      <c r="G1385" t="s">
        <v>1</v>
      </c>
      <c r="H1385" t="s">
        <v>5</v>
      </c>
      <c r="I1385" t="s">
        <v>6</v>
      </c>
      <c r="J1385" t="s">
        <v>170</v>
      </c>
      <c r="K1385">
        <v>14.663679999999999</v>
      </c>
      <c r="M1385" t="str">
        <f t="shared" si="21"/>
        <v/>
      </c>
    </row>
    <row r="1386" spans="1:13" x14ac:dyDescent="0.25">
      <c r="A1386">
        <v>112</v>
      </c>
      <c r="B1386">
        <v>1</v>
      </c>
      <c r="C1386">
        <v>0</v>
      </c>
      <c r="E1386">
        <v>1</v>
      </c>
      <c r="F1386">
        <v>5.35</v>
      </c>
      <c r="G1386" t="s">
        <v>8</v>
      </c>
      <c r="H1386" t="s">
        <v>8</v>
      </c>
      <c r="I1386" t="s">
        <v>6</v>
      </c>
      <c r="J1386" t="s">
        <v>194</v>
      </c>
      <c r="K1386">
        <v>19.226459999999999</v>
      </c>
      <c r="M1386" t="str">
        <f t="shared" si="21"/>
        <v/>
      </c>
    </row>
    <row r="1387" spans="1:13" x14ac:dyDescent="0.25">
      <c r="A1387">
        <v>112</v>
      </c>
      <c r="B1387">
        <v>1</v>
      </c>
      <c r="C1387">
        <v>0</v>
      </c>
      <c r="E1387">
        <v>1</v>
      </c>
      <c r="F1387">
        <v>5.35</v>
      </c>
      <c r="G1387" t="s">
        <v>1</v>
      </c>
      <c r="H1387" t="s">
        <v>2</v>
      </c>
      <c r="I1387" t="s">
        <v>6</v>
      </c>
      <c r="J1387" t="s">
        <v>206</v>
      </c>
      <c r="K1387">
        <v>19.383410000000001</v>
      </c>
      <c r="M1387" t="str">
        <f t="shared" si="21"/>
        <v/>
      </c>
    </row>
    <row r="1388" spans="1:13" x14ac:dyDescent="0.25">
      <c r="A1388">
        <v>112</v>
      </c>
      <c r="B1388">
        <v>1</v>
      </c>
      <c r="C1388">
        <v>0</v>
      </c>
      <c r="E1388">
        <v>2</v>
      </c>
      <c r="F1388">
        <v>3.84</v>
      </c>
      <c r="G1388" t="s">
        <v>8</v>
      </c>
      <c r="H1388" t="s">
        <v>8</v>
      </c>
      <c r="I1388" t="s">
        <v>6</v>
      </c>
      <c r="J1388" t="s">
        <v>171</v>
      </c>
      <c r="K1388">
        <v>15.482060000000001</v>
      </c>
      <c r="M1388" t="str">
        <f t="shared" si="21"/>
        <v/>
      </c>
    </row>
    <row r="1389" spans="1:13" x14ac:dyDescent="0.25">
      <c r="A1389">
        <v>112</v>
      </c>
      <c r="B1389">
        <v>1</v>
      </c>
      <c r="C1389">
        <v>0</v>
      </c>
      <c r="E1389">
        <v>2</v>
      </c>
      <c r="F1389">
        <v>3.84</v>
      </c>
      <c r="G1389" t="s">
        <v>1</v>
      </c>
      <c r="H1389" t="s">
        <v>2</v>
      </c>
      <c r="I1389" t="s">
        <v>6</v>
      </c>
      <c r="J1389" t="s">
        <v>197</v>
      </c>
      <c r="K1389">
        <v>14.73094</v>
      </c>
      <c r="M1389" t="str">
        <f t="shared" si="21"/>
        <v/>
      </c>
    </row>
    <row r="1390" spans="1:13" x14ac:dyDescent="0.25">
      <c r="A1390">
        <v>112</v>
      </c>
      <c r="B1390">
        <v>1</v>
      </c>
      <c r="C1390">
        <v>0</v>
      </c>
      <c r="E1390">
        <v>3</v>
      </c>
      <c r="F1390">
        <v>3.16</v>
      </c>
      <c r="G1390" t="s">
        <v>8</v>
      </c>
      <c r="H1390" t="s">
        <v>8</v>
      </c>
      <c r="I1390" t="s">
        <v>6</v>
      </c>
      <c r="J1390" t="s">
        <v>202</v>
      </c>
      <c r="K1390">
        <v>14.70852</v>
      </c>
      <c r="M1390" t="str">
        <f t="shared" si="21"/>
        <v/>
      </c>
    </row>
    <row r="1391" spans="1:13" x14ac:dyDescent="0.25">
      <c r="A1391">
        <v>112</v>
      </c>
      <c r="B1391">
        <v>1</v>
      </c>
      <c r="C1391">
        <v>0</v>
      </c>
      <c r="E1391">
        <v>3</v>
      </c>
      <c r="F1391">
        <v>3.16</v>
      </c>
      <c r="G1391" t="s">
        <v>1</v>
      </c>
      <c r="H1391" t="s">
        <v>2</v>
      </c>
      <c r="I1391" t="s">
        <v>6</v>
      </c>
      <c r="J1391" t="s">
        <v>184</v>
      </c>
      <c r="K1391">
        <v>14.55157</v>
      </c>
      <c r="M1391" t="str">
        <f t="shared" si="21"/>
        <v/>
      </c>
    </row>
    <row r="1392" spans="1:13" x14ac:dyDescent="0.25">
      <c r="A1392">
        <v>112</v>
      </c>
      <c r="B1392">
        <v>1</v>
      </c>
      <c r="C1392">
        <v>0</v>
      </c>
      <c r="E1392">
        <v>3</v>
      </c>
      <c r="F1392">
        <v>3.37</v>
      </c>
      <c r="G1392" t="s">
        <v>8</v>
      </c>
      <c r="H1392" t="s">
        <v>8</v>
      </c>
      <c r="I1392" t="s">
        <v>6</v>
      </c>
      <c r="J1392" t="s">
        <v>175</v>
      </c>
      <c r="K1392">
        <v>14.09193</v>
      </c>
      <c r="M1392" t="str">
        <f t="shared" si="21"/>
        <v/>
      </c>
    </row>
    <row r="1393" spans="1:13" x14ac:dyDescent="0.25">
      <c r="A1393">
        <v>112</v>
      </c>
      <c r="B1393">
        <v>1</v>
      </c>
      <c r="C1393">
        <v>0</v>
      </c>
      <c r="E1393">
        <v>3</v>
      </c>
      <c r="F1393">
        <v>3.37</v>
      </c>
      <c r="G1393" t="s">
        <v>1</v>
      </c>
      <c r="H1393" t="s">
        <v>5</v>
      </c>
      <c r="I1393" t="s">
        <v>6</v>
      </c>
      <c r="J1393" t="s">
        <v>172</v>
      </c>
      <c r="K1393">
        <v>13.183859999999999</v>
      </c>
      <c r="M1393" t="str">
        <f t="shared" si="21"/>
        <v/>
      </c>
    </row>
    <row r="1394" spans="1:13" x14ac:dyDescent="0.25">
      <c r="A1394">
        <v>112</v>
      </c>
      <c r="B1394">
        <v>1</v>
      </c>
      <c r="C1394">
        <v>0</v>
      </c>
      <c r="E1394">
        <v>1</v>
      </c>
      <c r="F1394">
        <v>4.92</v>
      </c>
      <c r="G1394" t="s">
        <v>8</v>
      </c>
      <c r="H1394" t="s">
        <v>8</v>
      </c>
      <c r="I1394" t="s">
        <v>6</v>
      </c>
      <c r="J1394" t="s">
        <v>185</v>
      </c>
      <c r="K1394">
        <v>15.212999999999999</v>
      </c>
      <c r="M1394" t="str">
        <f t="shared" si="21"/>
        <v/>
      </c>
    </row>
    <row r="1395" spans="1:13" x14ac:dyDescent="0.25">
      <c r="A1395">
        <v>112</v>
      </c>
      <c r="B1395">
        <v>1</v>
      </c>
      <c r="C1395">
        <v>0</v>
      </c>
      <c r="E1395">
        <v>1</v>
      </c>
      <c r="F1395">
        <v>4.92</v>
      </c>
      <c r="G1395" t="s">
        <v>1</v>
      </c>
      <c r="H1395" t="s">
        <v>5</v>
      </c>
      <c r="I1395" t="s">
        <v>6</v>
      </c>
      <c r="J1395" t="s">
        <v>195</v>
      </c>
      <c r="K1395">
        <v>15.90807</v>
      </c>
      <c r="M1395" t="str">
        <f t="shared" si="21"/>
        <v/>
      </c>
    </row>
    <row r="1396" spans="1:13" x14ac:dyDescent="0.25">
      <c r="A1396">
        <v>112</v>
      </c>
      <c r="B1396">
        <v>2</v>
      </c>
      <c r="C1396">
        <v>21</v>
      </c>
      <c r="E1396">
        <v>2</v>
      </c>
      <c r="F1396">
        <v>5.0199999999999996</v>
      </c>
      <c r="G1396" t="s">
        <v>8</v>
      </c>
      <c r="H1396" t="s">
        <v>8</v>
      </c>
      <c r="I1396" t="s">
        <v>3</v>
      </c>
      <c r="J1396" t="s">
        <v>36</v>
      </c>
      <c r="K1396">
        <v>15.15695</v>
      </c>
      <c r="M1396" t="str">
        <f t="shared" si="21"/>
        <v/>
      </c>
    </row>
    <row r="1397" spans="1:13" x14ac:dyDescent="0.25">
      <c r="A1397">
        <v>112</v>
      </c>
      <c r="B1397">
        <v>2</v>
      </c>
      <c r="C1397">
        <v>21</v>
      </c>
      <c r="E1397">
        <v>2</v>
      </c>
      <c r="F1397">
        <v>5.0199999999999996</v>
      </c>
      <c r="G1397" t="s">
        <v>1</v>
      </c>
      <c r="H1397" t="s">
        <v>5</v>
      </c>
      <c r="I1397" t="s">
        <v>3</v>
      </c>
      <c r="J1397" t="s">
        <v>26</v>
      </c>
      <c r="K1397">
        <v>13.84529</v>
      </c>
      <c r="M1397" t="str">
        <f t="shared" si="21"/>
        <v/>
      </c>
    </row>
    <row r="1398" spans="1:13" x14ac:dyDescent="0.25">
      <c r="A1398">
        <v>112</v>
      </c>
      <c r="B1398">
        <v>2</v>
      </c>
      <c r="C1398">
        <v>21</v>
      </c>
      <c r="E1398">
        <v>2</v>
      </c>
      <c r="F1398">
        <v>4.63</v>
      </c>
      <c r="G1398" t="s">
        <v>8</v>
      </c>
      <c r="H1398" t="s">
        <v>8</v>
      </c>
      <c r="I1398" t="s">
        <v>3</v>
      </c>
      <c r="J1398" t="s">
        <v>166</v>
      </c>
      <c r="K1398">
        <v>16.199549999999999</v>
      </c>
      <c r="M1398" t="str">
        <f t="shared" si="21"/>
        <v/>
      </c>
    </row>
    <row r="1399" spans="1:13" x14ac:dyDescent="0.25">
      <c r="A1399">
        <v>112</v>
      </c>
      <c r="B1399">
        <v>2</v>
      </c>
      <c r="C1399">
        <v>21</v>
      </c>
      <c r="E1399">
        <v>2</v>
      </c>
      <c r="F1399">
        <v>4.63</v>
      </c>
      <c r="G1399" t="s">
        <v>1</v>
      </c>
      <c r="H1399" t="s">
        <v>2</v>
      </c>
      <c r="I1399" t="s">
        <v>3</v>
      </c>
      <c r="J1399" t="s">
        <v>145</v>
      </c>
      <c r="K1399">
        <v>16.513449999999999</v>
      </c>
      <c r="M1399" t="str">
        <f t="shared" si="21"/>
        <v/>
      </c>
    </row>
    <row r="1400" spans="1:13" x14ac:dyDescent="0.25">
      <c r="A1400">
        <v>112</v>
      </c>
      <c r="B1400">
        <v>2</v>
      </c>
      <c r="C1400">
        <v>21</v>
      </c>
      <c r="E1400">
        <v>1</v>
      </c>
      <c r="F1400">
        <v>6.37</v>
      </c>
      <c r="G1400" t="s">
        <v>8</v>
      </c>
      <c r="H1400" t="s">
        <v>8</v>
      </c>
      <c r="I1400" t="s">
        <v>3</v>
      </c>
      <c r="J1400" t="s">
        <v>147</v>
      </c>
      <c r="K1400">
        <v>19.921520000000001</v>
      </c>
      <c r="M1400" t="str">
        <f t="shared" si="21"/>
        <v/>
      </c>
    </row>
    <row r="1401" spans="1:13" x14ac:dyDescent="0.25">
      <c r="A1401">
        <v>112</v>
      </c>
      <c r="B1401">
        <v>2</v>
      </c>
      <c r="C1401">
        <v>21</v>
      </c>
      <c r="E1401">
        <v>1</v>
      </c>
      <c r="F1401">
        <v>6.37</v>
      </c>
      <c r="G1401" t="s">
        <v>1</v>
      </c>
      <c r="H1401" t="s">
        <v>2</v>
      </c>
      <c r="I1401" t="s">
        <v>3</v>
      </c>
      <c r="J1401" t="s">
        <v>162</v>
      </c>
      <c r="K1401">
        <v>19.843050000000002</v>
      </c>
      <c r="M1401" t="str">
        <f t="shared" si="21"/>
        <v/>
      </c>
    </row>
    <row r="1402" spans="1:13" x14ac:dyDescent="0.25">
      <c r="A1402">
        <v>112</v>
      </c>
      <c r="B1402">
        <v>2</v>
      </c>
      <c r="C1402">
        <v>21</v>
      </c>
      <c r="E1402">
        <v>1</v>
      </c>
      <c r="F1402">
        <v>5.76</v>
      </c>
      <c r="G1402" t="s">
        <v>8</v>
      </c>
      <c r="H1402" t="s">
        <v>8</v>
      </c>
      <c r="I1402" t="s">
        <v>3</v>
      </c>
      <c r="J1402" t="s">
        <v>138</v>
      </c>
      <c r="K1402">
        <v>15.515689999999999</v>
      </c>
      <c r="M1402" t="str">
        <f t="shared" si="21"/>
        <v/>
      </c>
    </row>
    <row r="1403" spans="1:13" x14ac:dyDescent="0.25">
      <c r="A1403">
        <v>112</v>
      </c>
      <c r="B1403">
        <v>2</v>
      </c>
      <c r="C1403">
        <v>21</v>
      </c>
      <c r="E1403">
        <v>1</v>
      </c>
      <c r="F1403">
        <v>5.76</v>
      </c>
      <c r="G1403" t="s">
        <v>1</v>
      </c>
      <c r="H1403" t="s">
        <v>5</v>
      </c>
      <c r="I1403" t="s">
        <v>3</v>
      </c>
      <c r="J1403" t="s">
        <v>152</v>
      </c>
      <c r="K1403">
        <v>16.4574</v>
      </c>
      <c r="M1403" t="str">
        <f t="shared" si="21"/>
        <v/>
      </c>
    </row>
    <row r="1404" spans="1:13" x14ac:dyDescent="0.25">
      <c r="A1404">
        <v>112</v>
      </c>
      <c r="B1404">
        <v>2</v>
      </c>
      <c r="C1404">
        <v>21</v>
      </c>
      <c r="E1404">
        <v>2</v>
      </c>
      <c r="F1404">
        <v>4.88</v>
      </c>
      <c r="G1404" t="s">
        <v>8</v>
      </c>
      <c r="H1404" t="s">
        <v>8</v>
      </c>
      <c r="I1404" t="s">
        <v>3</v>
      </c>
      <c r="J1404" t="s">
        <v>134</v>
      </c>
      <c r="K1404">
        <v>17.724209999999999</v>
      </c>
      <c r="M1404" t="str">
        <f t="shared" si="21"/>
        <v/>
      </c>
    </row>
    <row r="1405" spans="1:13" x14ac:dyDescent="0.25">
      <c r="A1405">
        <v>112</v>
      </c>
      <c r="B1405">
        <v>2</v>
      </c>
      <c r="C1405">
        <v>21</v>
      </c>
      <c r="E1405">
        <v>2</v>
      </c>
      <c r="F1405">
        <v>4.88</v>
      </c>
      <c r="G1405" t="s">
        <v>1</v>
      </c>
      <c r="H1405" t="s">
        <v>2</v>
      </c>
      <c r="I1405" t="s">
        <v>3</v>
      </c>
      <c r="J1405" t="s">
        <v>156</v>
      </c>
      <c r="K1405">
        <v>20.549330000000001</v>
      </c>
      <c r="M1405" t="str">
        <f t="shared" si="21"/>
        <v/>
      </c>
    </row>
    <row r="1406" spans="1:13" x14ac:dyDescent="0.25">
      <c r="A1406">
        <v>112</v>
      </c>
      <c r="B1406">
        <v>2</v>
      </c>
      <c r="C1406">
        <v>21</v>
      </c>
      <c r="E1406">
        <v>1</v>
      </c>
      <c r="F1406">
        <v>5.5</v>
      </c>
      <c r="G1406" t="s">
        <v>8</v>
      </c>
      <c r="H1406" t="s">
        <v>8</v>
      </c>
      <c r="I1406" t="s">
        <v>3</v>
      </c>
      <c r="J1406" t="s">
        <v>133</v>
      </c>
      <c r="K1406">
        <v>19.450669999999999</v>
      </c>
      <c r="M1406" t="str">
        <f t="shared" si="21"/>
        <v/>
      </c>
    </row>
    <row r="1407" spans="1:13" x14ac:dyDescent="0.25">
      <c r="A1407">
        <v>112</v>
      </c>
      <c r="B1407">
        <v>2</v>
      </c>
      <c r="C1407">
        <v>21</v>
      </c>
      <c r="E1407">
        <v>1</v>
      </c>
      <c r="F1407">
        <v>5.5</v>
      </c>
      <c r="G1407" t="s">
        <v>1</v>
      </c>
      <c r="H1407" t="s">
        <v>2</v>
      </c>
      <c r="I1407" t="s">
        <v>3</v>
      </c>
      <c r="J1407" t="s">
        <v>161</v>
      </c>
      <c r="K1407">
        <v>21.33408</v>
      </c>
      <c r="M1407" t="str">
        <f t="shared" si="21"/>
        <v/>
      </c>
    </row>
    <row r="1408" spans="1:13" x14ac:dyDescent="0.25">
      <c r="A1408">
        <v>112</v>
      </c>
      <c r="B1408">
        <v>2</v>
      </c>
      <c r="C1408">
        <v>21</v>
      </c>
      <c r="E1408">
        <v>3</v>
      </c>
      <c r="F1408">
        <v>2.72</v>
      </c>
      <c r="G1408" t="s">
        <v>8</v>
      </c>
      <c r="H1408" t="s">
        <v>8</v>
      </c>
      <c r="I1408" t="s">
        <v>3</v>
      </c>
      <c r="J1408" t="s">
        <v>131</v>
      </c>
      <c r="K1408">
        <v>14.10314</v>
      </c>
      <c r="M1408" t="str">
        <f t="shared" si="21"/>
        <v/>
      </c>
    </row>
    <row r="1409" spans="1:13" x14ac:dyDescent="0.25">
      <c r="A1409">
        <v>112</v>
      </c>
      <c r="B1409">
        <v>2</v>
      </c>
      <c r="C1409">
        <v>21</v>
      </c>
      <c r="E1409">
        <v>3</v>
      </c>
      <c r="F1409">
        <v>2.72</v>
      </c>
      <c r="G1409" t="s">
        <v>1</v>
      </c>
      <c r="H1409" t="s">
        <v>5</v>
      </c>
      <c r="I1409" t="s">
        <v>3</v>
      </c>
      <c r="J1409" t="s">
        <v>148</v>
      </c>
      <c r="K1409">
        <v>13.632289999999999</v>
      </c>
      <c r="M1409" t="str">
        <f t="shared" si="21"/>
        <v/>
      </c>
    </row>
    <row r="1410" spans="1:13" x14ac:dyDescent="0.25">
      <c r="A1410">
        <v>112</v>
      </c>
      <c r="B1410">
        <v>2</v>
      </c>
      <c r="C1410">
        <v>21</v>
      </c>
      <c r="E1410">
        <v>3</v>
      </c>
      <c r="F1410">
        <v>3.53</v>
      </c>
      <c r="G1410" t="s">
        <v>8</v>
      </c>
      <c r="H1410" t="s">
        <v>8</v>
      </c>
      <c r="I1410" t="s">
        <v>3</v>
      </c>
      <c r="J1410" t="s">
        <v>155</v>
      </c>
      <c r="K1410">
        <v>14.461880000000001</v>
      </c>
      <c r="M1410" t="str">
        <f t="shared" si="21"/>
        <v/>
      </c>
    </row>
    <row r="1411" spans="1:13" x14ac:dyDescent="0.25">
      <c r="A1411">
        <v>112</v>
      </c>
      <c r="B1411">
        <v>2</v>
      </c>
      <c r="C1411">
        <v>21</v>
      </c>
      <c r="E1411">
        <v>3</v>
      </c>
      <c r="F1411">
        <v>3.53</v>
      </c>
      <c r="G1411" t="s">
        <v>1</v>
      </c>
      <c r="H1411" t="s">
        <v>5</v>
      </c>
      <c r="I1411" t="s">
        <v>3</v>
      </c>
      <c r="J1411" t="s">
        <v>135</v>
      </c>
      <c r="K1411">
        <v>14.23767</v>
      </c>
      <c r="M1411" t="str">
        <f t="shared" ref="M1411:M1474" si="22">IF(K1411&gt;23,K1411,"")</f>
        <v/>
      </c>
    </row>
    <row r="1412" spans="1:13" x14ac:dyDescent="0.25">
      <c r="A1412">
        <v>112</v>
      </c>
      <c r="B1412">
        <v>2</v>
      </c>
      <c r="C1412">
        <v>21</v>
      </c>
      <c r="E1412">
        <v>2</v>
      </c>
      <c r="F1412">
        <v>4.7300000000000004</v>
      </c>
      <c r="G1412" t="s">
        <v>8</v>
      </c>
      <c r="H1412" t="s">
        <v>8</v>
      </c>
      <c r="I1412" t="s">
        <v>3</v>
      </c>
      <c r="J1412" t="s">
        <v>158</v>
      </c>
      <c r="K1412">
        <v>14.87668</v>
      </c>
      <c r="M1412" t="str">
        <f t="shared" si="22"/>
        <v/>
      </c>
    </row>
    <row r="1413" spans="1:13" x14ac:dyDescent="0.25">
      <c r="A1413">
        <v>112</v>
      </c>
      <c r="B1413">
        <v>2</v>
      </c>
      <c r="C1413">
        <v>21</v>
      </c>
      <c r="E1413">
        <v>2</v>
      </c>
      <c r="F1413">
        <v>4.7300000000000004</v>
      </c>
      <c r="G1413" t="s">
        <v>1</v>
      </c>
      <c r="H1413" t="s">
        <v>5</v>
      </c>
      <c r="I1413" t="s">
        <v>3</v>
      </c>
      <c r="J1413" t="s">
        <v>136</v>
      </c>
      <c r="K1413">
        <v>15.14574</v>
      </c>
      <c r="M1413" t="str">
        <f t="shared" si="22"/>
        <v/>
      </c>
    </row>
    <row r="1414" spans="1:13" x14ac:dyDescent="0.25">
      <c r="A1414">
        <v>112</v>
      </c>
      <c r="B1414">
        <v>2</v>
      </c>
      <c r="C1414">
        <v>21</v>
      </c>
      <c r="E1414">
        <v>3</v>
      </c>
      <c r="F1414">
        <v>3.1</v>
      </c>
      <c r="G1414" t="s">
        <v>8</v>
      </c>
      <c r="H1414" t="s">
        <v>8</v>
      </c>
      <c r="I1414" t="s">
        <v>3</v>
      </c>
      <c r="J1414" t="s">
        <v>154</v>
      </c>
      <c r="K1414">
        <v>16.210760000000001</v>
      </c>
      <c r="M1414" t="str">
        <f t="shared" si="22"/>
        <v/>
      </c>
    </row>
    <row r="1415" spans="1:13" x14ac:dyDescent="0.25">
      <c r="A1415">
        <v>112</v>
      </c>
      <c r="B1415">
        <v>2</v>
      </c>
      <c r="C1415">
        <v>21</v>
      </c>
      <c r="E1415">
        <v>3</v>
      </c>
      <c r="F1415">
        <v>3.1</v>
      </c>
      <c r="G1415" t="s">
        <v>1</v>
      </c>
      <c r="H1415" t="s">
        <v>2</v>
      </c>
      <c r="I1415" t="s">
        <v>3</v>
      </c>
      <c r="J1415" t="s">
        <v>164</v>
      </c>
      <c r="K1415">
        <v>16.491029999999999</v>
      </c>
      <c r="M1415" t="str">
        <f t="shared" si="22"/>
        <v/>
      </c>
    </row>
    <row r="1416" spans="1:13" x14ac:dyDescent="0.25">
      <c r="A1416">
        <v>112</v>
      </c>
      <c r="B1416">
        <v>2</v>
      </c>
      <c r="C1416">
        <v>21</v>
      </c>
      <c r="E1416">
        <v>3</v>
      </c>
      <c r="F1416">
        <v>3.05</v>
      </c>
      <c r="G1416" t="s">
        <v>8</v>
      </c>
      <c r="H1416" t="s">
        <v>8</v>
      </c>
      <c r="I1416" t="s">
        <v>6</v>
      </c>
      <c r="J1416" t="s">
        <v>130</v>
      </c>
      <c r="K1416">
        <v>16.659189999999999</v>
      </c>
      <c r="M1416" t="str">
        <f t="shared" si="22"/>
        <v/>
      </c>
    </row>
    <row r="1417" spans="1:13" x14ac:dyDescent="0.25">
      <c r="A1417">
        <v>112</v>
      </c>
      <c r="B1417">
        <v>2</v>
      </c>
      <c r="C1417">
        <v>21</v>
      </c>
      <c r="E1417">
        <v>3</v>
      </c>
      <c r="F1417">
        <v>3.05</v>
      </c>
      <c r="G1417" t="s">
        <v>1</v>
      </c>
      <c r="H1417" t="s">
        <v>2</v>
      </c>
      <c r="I1417" t="s">
        <v>6</v>
      </c>
      <c r="J1417" t="s">
        <v>137</v>
      </c>
      <c r="K1417">
        <v>15.369960000000001</v>
      </c>
      <c r="M1417" t="str">
        <f t="shared" si="22"/>
        <v/>
      </c>
    </row>
    <row r="1418" spans="1:13" x14ac:dyDescent="0.25">
      <c r="A1418">
        <v>112</v>
      </c>
      <c r="B1418">
        <v>2</v>
      </c>
      <c r="C1418">
        <v>21</v>
      </c>
      <c r="E1418">
        <v>2</v>
      </c>
      <c r="F1418">
        <v>4.34</v>
      </c>
      <c r="G1418" t="s">
        <v>8</v>
      </c>
      <c r="H1418" t="s">
        <v>8</v>
      </c>
      <c r="I1418" t="s">
        <v>6</v>
      </c>
      <c r="J1418" t="s">
        <v>150</v>
      </c>
      <c r="K1418">
        <v>20.29148</v>
      </c>
      <c r="M1418" t="str">
        <f t="shared" si="22"/>
        <v/>
      </c>
    </row>
    <row r="1419" spans="1:13" x14ac:dyDescent="0.25">
      <c r="A1419">
        <v>112</v>
      </c>
      <c r="B1419">
        <v>2</v>
      </c>
      <c r="C1419">
        <v>21</v>
      </c>
      <c r="E1419">
        <v>2</v>
      </c>
      <c r="F1419">
        <v>4.34</v>
      </c>
      <c r="G1419" t="s">
        <v>1</v>
      </c>
      <c r="H1419" t="s">
        <v>2</v>
      </c>
      <c r="I1419" t="s">
        <v>6</v>
      </c>
      <c r="J1419" t="s">
        <v>140</v>
      </c>
      <c r="K1419">
        <v>19.069510000000001</v>
      </c>
      <c r="M1419" t="str">
        <f t="shared" si="22"/>
        <v/>
      </c>
    </row>
    <row r="1420" spans="1:13" x14ac:dyDescent="0.25">
      <c r="A1420">
        <v>112</v>
      </c>
      <c r="B1420">
        <v>2</v>
      </c>
      <c r="C1420">
        <v>21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129</v>
      </c>
      <c r="K1420">
        <v>17.320630000000001</v>
      </c>
      <c r="M1420" t="str">
        <f t="shared" si="22"/>
        <v/>
      </c>
    </row>
    <row r="1421" spans="1:13" x14ac:dyDescent="0.25">
      <c r="A1421">
        <v>112</v>
      </c>
      <c r="B1421">
        <v>2</v>
      </c>
      <c r="C1421">
        <v>21</v>
      </c>
      <c r="E1421">
        <v>3</v>
      </c>
      <c r="F1421">
        <v>2.76</v>
      </c>
      <c r="G1421" t="s">
        <v>8</v>
      </c>
      <c r="H1421" t="s">
        <v>8</v>
      </c>
      <c r="I1421" t="s">
        <v>6</v>
      </c>
      <c r="J1421" t="s">
        <v>151</v>
      </c>
      <c r="K1421">
        <v>14.013450000000001</v>
      </c>
      <c r="M1421" t="str">
        <f t="shared" si="22"/>
        <v/>
      </c>
    </row>
    <row r="1422" spans="1:13" x14ac:dyDescent="0.25">
      <c r="A1422">
        <v>112</v>
      </c>
      <c r="B1422">
        <v>2</v>
      </c>
      <c r="C1422">
        <v>21</v>
      </c>
      <c r="E1422">
        <v>3</v>
      </c>
      <c r="F1422">
        <v>2.76</v>
      </c>
      <c r="G1422" t="s">
        <v>1</v>
      </c>
      <c r="H1422" t="s">
        <v>5</v>
      </c>
      <c r="I1422" t="s">
        <v>6</v>
      </c>
      <c r="J1422" t="s">
        <v>149</v>
      </c>
      <c r="K1422">
        <v>13.8565</v>
      </c>
      <c r="M1422" t="str">
        <f t="shared" si="22"/>
        <v/>
      </c>
    </row>
    <row r="1423" spans="1:13" x14ac:dyDescent="0.25">
      <c r="A1423">
        <v>112</v>
      </c>
      <c r="B1423">
        <v>2</v>
      </c>
      <c r="C1423">
        <v>21</v>
      </c>
      <c r="E1423">
        <v>2</v>
      </c>
      <c r="F1423">
        <v>4.0199999999999996</v>
      </c>
      <c r="G1423" t="s">
        <v>8</v>
      </c>
      <c r="H1423" t="s">
        <v>8</v>
      </c>
      <c r="I1423" t="s">
        <v>6</v>
      </c>
      <c r="J1423" t="s">
        <v>143</v>
      </c>
      <c r="K1423">
        <v>16.860990000000001</v>
      </c>
      <c r="M1423" t="str">
        <f t="shared" si="22"/>
        <v/>
      </c>
    </row>
    <row r="1424" spans="1:13" x14ac:dyDescent="0.25">
      <c r="A1424">
        <v>112</v>
      </c>
      <c r="B1424">
        <v>2</v>
      </c>
      <c r="C1424">
        <v>21</v>
      </c>
      <c r="E1424">
        <v>2</v>
      </c>
      <c r="F1424">
        <v>4.0199999999999996</v>
      </c>
      <c r="G1424" t="s">
        <v>1</v>
      </c>
      <c r="H1424" t="s">
        <v>2</v>
      </c>
      <c r="I1424" t="s">
        <v>6</v>
      </c>
      <c r="J1424" t="s">
        <v>153</v>
      </c>
      <c r="K1424">
        <v>18.161429999999999</v>
      </c>
      <c r="M1424" t="str">
        <f t="shared" si="22"/>
        <v/>
      </c>
    </row>
    <row r="1425" spans="1:13" x14ac:dyDescent="0.25">
      <c r="A1425">
        <v>112</v>
      </c>
      <c r="B1425">
        <v>2</v>
      </c>
      <c r="C1425">
        <v>21</v>
      </c>
      <c r="E1425">
        <v>2</v>
      </c>
      <c r="F1425">
        <v>4.51</v>
      </c>
      <c r="G1425" t="s">
        <v>8</v>
      </c>
      <c r="H1425" t="s">
        <v>8</v>
      </c>
      <c r="I1425" t="s">
        <v>6</v>
      </c>
      <c r="J1425" t="s">
        <v>160</v>
      </c>
      <c r="K1425">
        <v>15.14574</v>
      </c>
      <c r="M1425" t="str">
        <f t="shared" si="22"/>
        <v/>
      </c>
    </row>
    <row r="1426" spans="1:13" x14ac:dyDescent="0.25">
      <c r="A1426">
        <v>112</v>
      </c>
      <c r="B1426">
        <v>2</v>
      </c>
      <c r="C1426">
        <v>21</v>
      </c>
      <c r="E1426">
        <v>2</v>
      </c>
      <c r="F1426">
        <v>4.51</v>
      </c>
      <c r="G1426" t="s">
        <v>1</v>
      </c>
      <c r="H1426" t="s">
        <v>5</v>
      </c>
      <c r="I1426" t="s">
        <v>6</v>
      </c>
      <c r="J1426" t="s">
        <v>165</v>
      </c>
      <c r="K1426">
        <v>15.44843</v>
      </c>
      <c r="M1426" t="str">
        <f t="shared" si="22"/>
        <v/>
      </c>
    </row>
    <row r="1427" spans="1:13" x14ac:dyDescent="0.25">
      <c r="A1427">
        <v>112</v>
      </c>
      <c r="B1427">
        <v>2</v>
      </c>
      <c r="C1427">
        <v>21</v>
      </c>
      <c r="E1427">
        <v>1</v>
      </c>
      <c r="F1427">
        <v>4.5999999999999996</v>
      </c>
      <c r="G1427" t="s">
        <v>8</v>
      </c>
      <c r="H1427" t="s">
        <v>8</v>
      </c>
      <c r="I1427" t="s">
        <v>6</v>
      </c>
      <c r="J1427" t="s">
        <v>139</v>
      </c>
      <c r="K1427">
        <v>15.381169999999999</v>
      </c>
      <c r="M1427" t="str">
        <f t="shared" si="22"/>
        <v/>
      </c>
    </row>
    <row r="1428" spans="1:13" x14ac:dyDescent="0.25">
      <c r="A1428">
        <v>112</v>
      </c>
      <c r="B1428">
        <v>2</v>
      </c>
      <c r="C1428">
        <v>21</v>
      </c>
      <c r="E1428">
        <v>1</v>
      </c>
      <c r="F1428">
        <v>4.5999999999999996</v>
      </c>
      <c r="G1428" t="s">
        <v>1</v>
      </c>
      <c r="H1428" t="s">
        <v>2</v>
      </c>
      <c r="I1428" t="s">
        <v>6</v>
      </c>
      <c r="J1428" t="s">
        <v>144</v>
      </c>
      <c r="K1428">
        <v>16.47982</v>
      </c>
      <c r="M1428" t="str">
        <f t="shared" si="22"/>
        <v/>
      </c>
    </row>
    <row r="1429" spans="1:13" x14ac:dyDescent="0.25">
      <c r="A1429">
        <v>112</v>
      </c>
      <c r="B1429">
        <v>2</v>
      </c>
      <c r="C1429">
        <v>21</v>
      </c>
      <c r="E1429">
        <v>3</v>
      </c>
      <c r="F1429">
        <v>3.31</v>
      </c>
      <c r="G1429" t="s">
        <v>8</v>
      </c>
      <c r="H1429" t="s">
        <v>8</v>
      </c>
      <c r="I1429" t="s">
        <v>6</v>
      </c>
      <c r="J1429" t="s">
        <v>142</v>
      </c>
      <c r="K1429">
        <v>16.860990000000001</v>
      </c>
      <c r="M1429" t="str">
        <f t="shared" si="22"/>
        <v/>
      </c>
    </row>
    <row r="1430" spans="1:13" x14ac:dyDescent="0.25">
      <c r="A1430">
        <v>112</v>
      </c>
      <c r="B1430">
        <v>2</v>
      </c>
      <c r="C1430">
        <v>21</v>
      </c>
      <c r="E1430">
        <v>3</v>
      </c>
      <c r="F1430">
        <v>3.31</v>
      </c>
      <c r="G1430" t="s">
        <v>1</v>
      </c>
      <c r="H1430" t="s">
        <v>5</v>
      </c>
      <c r="I1430" t="s">
        <v>6</v>
      </c>
      <c r="J1430" t="s">
        <v>157</v>
      </c>
      <c r="K1430">
        <v>18.968610000000002</v>
      </c>
      <c r="M1430" t="str">
        <f t="shared" si="22"/>
        <v/>
      </c>
    </row>
    <row r="1431" spans="1:13" x14ac:dyDescent="0.25">
      <c r="A1431">
        <v>112</v>
      </c>
      <c r="B1431">
        <v>2</v>
      </c>
      <c r="C1431">
        <v>21</v>
      </c>
      <c r="E1431">
        <v>2</v>
      </c>
      <c r="F1431">
        <v>4.1500000000000004</v>
      </c>
      <c r="G1431" t="s">
        <v>8</v>
      </c>
      <c r="H1431" t="s">
        <v>8</v>
      </c>
      <c r="I1431" t="s">
        <v>6</v>
      </c>
      <c r="J1431" t="s">
        <v>141</v>
      </c>
      <c r="K1431">
        <v>14.921530000000001</v>
      </c>
      <c r="M1431" t="str">
        <f t="shared" si="22"/>
        <v/>
      </c>
    </row>
    <row r="1432" spans="1:13" x14ac:dyDescent="0.25">
      <c r="A1432">
        <v>112</v>
      </c>
      <c r="B1432">
        <v>2</v>
      </c>
      <c r="C1432">
        <v>21</v>
      </c>
      <c r="E1432">
        <v>2</v>
      </c>
      <c r="F1432">
        <v>4.1500000000000004</v>
      </c>
      <c r="G1432" t="s">
        <v>1</v>
      </c>
      <c r="H1432" t="s">
        <v>5</v>
      </c>
      <c r="I1432" t="s">
        <v>6</v>
      </c>
      <c r="J1432" t="s">
        <v>146</v>
      </c>
      <c r="K1432">
        <v>15.224220000000001</v>
      </c>
      <c r="M1432" t="str">
        <f t="shared" si="22"/>
        <v/>
      </c>
    </row>
    <row r="1433" spans="1:13" x14ac:dyDescent="0.25">
      <c r="A1433">
        <v>112</v>
      </c>
      <c r="B1433">
        <v>2</v>
      </c>
      <c r="C1433">
        <v>21</v>
      </c>
      <c r="E1433">
        <v>1</v>
      </c>
      <c r="F1433">
        <v>4.84</v>
      </c>
      <c r="G1433" t="s">
        <v>8</v>
      </c>
      <c r="H1433" t="s">
        <v>8</v>
      </c>
      <c r="I1433" t="s">
        <v>6</v>
      </c>
      <c r="J1433" t="s">
        <v>167</v>
      </c>
      <c r="K1433">
        <v>15.85202</v>
      </c>
      <c r="M1433" t="str">
        <f t="shared" si="22"/>
        <v/>
      </c>
    </row>
    <row r="1434" spans="1:13" x14ac:dyDescent="0.25">
      <c r="A1434">
        <v>112</v>
      </c>
      <c r="B1434">
        <v>2</v>
      </c>
      <c r="C1434">
        <v>21</v>
      </c>
      <c r="E1434">
        <v>1</v>
      </c>
      <c r="F1434">
        <v>4.84</v>
      </c>
      <c r="G1434" t="s">
        <v>1</v>
      </c>
      <c r="H1434" t="s">
        <v>5</v>
      </c>
      <c r="I1434" t="s">
        <v>6</v>
      </c>
      <c r="J1434" t="s">
        <v>163</v>
      </c>
      <c r="K1434">
        <v>15.392379999999999</v>
      </c>
      <c r="M1434" t="str">
        <f t="shared" si="22"/>
        <v/>
      </c>
    </row>
    <row r="1435" spans="1:13" x14ac:dyDescent="0.25">
      <c r="A1435">
        <v>112</v>
      </c>
      <c r="B1435">
        <v>2</v>
      </c>
      <c r="C1435">
        <v>21</v>
      </c>
      <c r="E1435">
        <v>1</v>
      </c>
      <c r="F1435">
        <v>5.16</v>
      </c>
      <c r="G1435" t="s">
        <v>8</v>
      </c>
      <c r="H1435" t="s">
        <v>8</v>
      </c>
      <c r="I1435" t="s">
        <v>6</v>
      </c>
      <c r="J1435" t="s">
        <v>132</v>
      </c>
      <c r="K1435">
        <v>18.632290000000001</v>
      </c>
      <c r="M1435" t="str">
        <f t="shared" si="22"/>
        <v/>
      </c>
    </row>
    <row r="1436" spans="1:13" x14ac:dyDescent="0.25">
      <c r="A1436">
        <v>112</v>
      </c>
      <c r="B1436">
        <v>2</v>
      </c>
      <c r="C1436">
        <v>21</v>
      </c>
      <c r="E1436">
        <v>1</v>
      </c>
      <c r="F1436">
        <v>5.16</v>
      </c>
      <c r="G1436" t="s">
        <v>1</v>
      </c>
      <c r="H1436" t="s">
        <v>2</v>
      </c>
      <c r="I1436" t="s">
        <v>6</v>
      </c>
      <c r="J1436" t="s">
        <v>159</v>
      </c>
      <c r="K1436">
        <v>18.37444</v>
      </c>
      <c r="M1436" t="str">
        <f t="shared" si="22"/>
        <v/>
      </c>
    </row>
    <row r="1437" spans="1:13" x14ac:dyDescent="0.25">
      <c r="A1437">
        <v>112</v>
      </c>
      <c r="B1437">
        <v>3</v>
      </c>
      <c r="C1437">
        <v>21</v>
      </c>
      <c r="E1437">
        <v>2</v>
      </c>
      <c r="F1437">
        <v>5.19</v>
      </c>
      <c r="G1437" t="s">
        <v>8</v>
      </c>
      <c r="H1437" t="s">
        <v>8</v>
      </c>
      <c r="I1437" t="s">
        <v>3</v>
      </c>
      <c r="J1437" t="s">
        <v>57</v>
      </c>
      <c r="K1437">
        <v>18.049330000000001</v>
      </c>
      <c r="M1437" t="str">
        <f t="shared" si="22"/>
        <v/>
      </c>
    </row>
    <row r="1438" spans="1:13" x14ac:dyDescent="0.25">
      <c r="A1438">
        <v>112</v>
      </c>
      <c r="B1438">
        <v>3</v>
      </c>
      <c r="C1438">
        <v>21</v>
      </c>
      <c r="E1438">
        <v>2</v>
      </c>
      <c r="F1438">
        <v>5.19</v>
      </c>
      <c r="G1438" t="s">
        <v>1</v>
      </c>
      <c r="H1438" t="s">
        <v>5</v>
      </c>
      <c r="I1438" t="s">
        <v>3</v>
      </c>
      <c r="J1438" t="s">
        <v>61</v>
      </c>
      <c r="K1438">
        <v>17.578479999999999</v>
      </c>
      <c r="M1438" t="str">
        <f t="shared" si="22"/>
        <v/>
      </c>
    </row>
    <row r="1439" spans="1:13" x14ac:dyDescent="0.25">
      <c r="A1439">
        <v>112</v>
      </c>
      <c r="B1439">
        <v>3</v>
      </c>
      <c r="C1439">
        <v>21</v>
      </c>
      <c r="E1439">
        <v>2</v>
      </c>
      <c r="F1439">
        <v>5</v>
      </c>
      <c r="G1439" t="s">
        <v>8</v>
      </c>
      <c r="H1439" t="s">
        <v>8</v>
      </c>
      <c r="I1439" t="s">
        <v>3</v>
      </c>
      <c r="J1439" t="s">
        <v>80</v>
      </c>
      <c r="K1439">
        <v>18.778030000000001</v>
      </c>
      <c r="M1439" t="str">
        <f t="shared" si="22"/>
        <v/>
      </c>
    </row>
    <row r="1440" spans="1:13" x14ac:dyDescent="0.25">
      <c r="A1440">
        <v>112</v>
      </c>
      <c r="B1440">
        <v>3</v>
      </c>
      <c r="C1440">
        <v>21</v>
      </c>
      <c r="E1440">
        <v>2</v>
      </c>
      <c r="F1440">
        <v>5</v>
      </c>
      <c r="G1440" t="s">
        <v>1</v>
      </c>
      <c r="H1440" t="s">
        <v>2</v>
      </c>
      <c r="I1440" t="s">
        <v>3</v>
      </c>
      <c r="J1440" t="s">
        <v>48</v>
      </c>
      <c r="K1440">
        <v>19.43946</v>
      </c>
      <c r="M1440" t="str">
        <f t="shared" si="22"/>
        <v/>
      </c>
    </row>
    <row r="1441" spans="1:13" x14ac:dyDescent="0.25">
      <c r="A1441">
        <v>112</v>
      </c>
      <c r="B1441">
        <v>3</v>
      </c>
      <c r="C1441">
        <v>21</v>
      </c>
      <c r="E1441">
        <v>3</v>
      </c>
      <c r="F1441">
        <v>3.39</v>
      </c>
      <c r="G1441" t="s">
        <v>8</v>
      </c>
      <c r="H1441" t="s">
        <v>8</v>
      </c>
      <c r="I1441" t="s">
        <v>3</v>
      </c>
      <c r="J1441" t="s">
        <v>52</v>
      </c>
      <c r="K1441">
        <v>15.12332</v>
      </c>
      <c r="M1441" t="str">
        <f t="shared" si="22"/>
        <v/>
      </c>
    </row>
    <row r="1442" spans="1:13" x14ac:dyDescent="0.25">
      <c r="A1442">
        <v>112</v>
      </c>
      <c r="B1442">
        <v>3</v>
      </c>
      <c r="C1442">
        <v>21</v>
      </c>
      <c r="E1442">
        <v>3</v>
      </c>
      <c r="F1442">
        <v>3.39</v>
      </c>
      <c r="G1442" t="s">
        <v>1</v>
      </c>
      <c r="H1442" t="s">
        <v>5</v>
      </c>
      <c r="I1442" t="s">
        <v>3</v>
      </c>
      <c r="J1442" t="s">
        <v>72</v>
      </c>
      <c r="K1442">
        <v>16.390129999999999</v>
      </c>
      <c r="M1442" t="str">
        <f t="shared" si="22"/>
        <v/>
      </c>
    </row>
    <row r="1443" spans="1:13" x14ac:dyDescent="0.25">
      <c r="A1443">
        <v>112</v>
      </c>
      <c r="B1443">
        <v>3</v>
      </c>
      <c r="C1443">
        <v>21</v>
      </c>
      <c r="E1443">
        <v>1</v>
      </c>
      <c r="F1443">
        <v>5.37</v>
      </c>
      <c r="G1443" t="s">
        <v>8</v>
      </c>
      <c r="H1443" t="s">
        <v>8</v>
      </c>
      <c r="I1443" t="s">
        <v>3</v>
      </c>
      <c r="J1443" t="s">
        <v>79</v>
      </c>
      <c r="K1443">
        <v>19.338570000000001</v>
      </c>
      <c r="M1443" t="str">
        <f t="shared" si="22"/>
        <v/>
      </c>
    </row>
    <row r="1444" spans="1:13" x14ac:dyDescent="0.25">
      <c r="A1444">
        <v>112</v>
      </c>
      <c r="B1444">
        <v>3</v>
      </c>
      <c r="C1444">
        <v>21</v>
      </c>
      <c r="E1444">
        <v>1</v>
      </c>
      <c r="F1444">
        <v>5.37</v>
      </c>
      <c r="G1444" t="s">
        <v>1</v>
      </c>
      <c r="H1444" t="s">
        <v>2</v>
      </c>
      <c r="I1444" t="s">
        <v>3</v>
      </c>
      <c r="J1444" t="s">
        <v>83</v>
      </c>
      <c r="K1444">
        <v>19.39462</v>
      </c>
      <c r="M1444" t="str">
        <f t="shared" si="22"/>
        <v/>
      </c>
    </row>
    <row r="1445" spans="1:13" x14ac:dyDescent="0.25">
      <c r="A1445">
        <v>112</v>
      </c>
      <c r="B1445">
        <v>3</v>
      </c>
      <c r="C1445">
        <v>21</v>
      </c>
      <c r="E1445">
        <v>1</v>
      </c>
      <c r="F1445">
        <v>5.58</v>
      </c>
      <c r="G1445" t="s">
        <v>8</v>
      </c>
      <c r="H1445" t="s">
        <v>8</v>
      </c>
      <c r="I1445" t="s">
        <v>3</v>
      </c>
      <c r="J1445" t="s">
        <v>58</v>
      </c>
      <c r="K1445">
        <v>19.327349999999999</v>
      </c>
      <c r="M1445" t="str">
        <f t="shared" si="22"/>
        <v/>
      </c>
    </row>
    <row r="1446" spans="1:13" x14ac:dyDescent="0.25">
      <c r="A1446">
        <v>112</v>
      </c>
      <c r="B1446">
        <v>3</v>
      </c>
      <c r="C1446">
        <v>21</v>
      </c>
      <c r="E1446">
        <v>1</v>
      </c>
      <c r="F1446">
        <v>5.58</v>
      </c>
      <c r="G1446" t="s">
        <v>1</v>
      </c>
      <c r="H1446" t="s">
        <v>5</v>
      </c>
      <c r="I1446" t="s">
        <v>3</v>
      </c>
      <c r="J1446" t="s">
        <v>65</v>
      </c>
      <c r="K1446">
        <v>20.14574</v>
      </c>
      <c r="M1446" t="str">
        <f t="shared" si="22"/>
        <v/>
      </c>
    </row>
    <row r="1447" spans="1:13" x14ac:dyDescent="0.25">
      <c r="A1447">
        <v>112</v>
      </c>
      <c r="B1447">
        <v>3</v>
      </c>
      <c r="C1447">
        <v>21</v>
      </c>
      <c r="E1447">
        <v>2</v>
      </c>
      <c r="F1447">
        <v>4.8099999999999996</v>
      </c>
      <c r="G1447" t="s">
        <v>8</v>
      </c>
      <c r="H1447" t="s">
        <v>8</v>
      </c>
      <c r="I1447" t="s">
        <v>3</v>
      </c>
      <c r="J1447" t="s">
        <v>76</v>
      </c>
      <c r="K1447">
        <v>18.094169999999998</v>
      </c>
      <c r="M1447" t="str">
        <f t="shared" si="22"/>
        <v/>
      </c>
    </row>
    <row r="1448" spans="1:13" x14ac:dyDescent="0.25">
      <c r="A1448">
        <v>112</v>
      </c>
      <c r="B1448">
        <v>3</v>
      </c>
      <c r="C1448">
        <v>21</v>
      </c>
      <c r="E1448">
        <v>2</v>
      </c>
      <c r="F1448">
        <v>4.8099999999999996</v>
      </c>
      <c r="G1448" t="s">
        <v>1</v>
      </c>
      <c r="H1448" t="s">
        <v>5</v>
      </c>
      <c r="I1448" t="s">
        <v>3</v>
      </c>
      <c r="J1448" t="s">
        <v>77</v>
      </c>
      <c r="K1448">
        <v>19.204039999999999</v>
      </c>
      <c r="M1448" t="str">
        <f t="shared" si="22"/>
        <v/>
      </c>
    </row>
    <row r="1449" spans="1:13" x14ac:dyDescent="0.25">
      <c r="A1449">
        <v>112</v>
      </c>
      <c r="B1449">
        <v>3</v>
      </c>
      <c r="C1449">
        <v>21</v>
      </c>
      <c r="E1449">
        <v>1</v>
      </c>
      <c r="F1449">
        <v>6.19</v>
      </c>
      <c r="G1449" t="s">
        <v>8</v>
      </c>
      <c r="H1449" t="s">
        <v>8</v>
      </c>
      <c r="I1449" t="s">
        <v>3</v>
      </c>
      <c r="J1449" t="s">
        <v>63</v>
      </c>
      <c r="K1449">
        <v>19.775790000000001</v>
      </c>
      <c r="M1449" t="str">
        <f t="shared" si="22"/>
        <v/>
      </c>
    </row>
    <row r="1450" spans="1:13" x14ac:dyDescent="0.25">
      <c r="A1450">
        <v>112</v>
      </c>
      <c r="B1450">
        <v>3</v>
      </c>
      <c r="C1450">
        <v>21</v>
      </c>
      <c r="E1450">
        <v>1</v>
      </c>
      <c r="F1450">
        <v>6.19</v>
      </c>
      <c r="G1450" t="s">
        <v>1</v>
      </c>
      <c r="H1450" t="s">
        <v>2</v>
      </c>
      <c r="I1450" t="s">
        <v>3</v>
      </c>
      <c r="J1450" t="s">
        <v>73</v>
      </c>
      <c r="K1450">
        <v>19.484300000000001</v>
      </c>
      <c r="M1450" t="str">
        <f t="shared" si="22"/>
        <v/>
      </c>
    </row>
    <row r="1451" spans="1:13" x14ac:dyDescent="0.25">
      <c r="A1451">
        <v>112</v>
      </c>
      <c r="B1451">
        <v>3</v>
      </c>
      <c r="C1451">
        <v>21</v>
      </c>
      <c r="E1451">
        <v>3</v>
      </c>
      <c r="F1451">
        <v>3.02</v>
      </c>
      <c r="G1451" t="s">
        <v>8</v>
      </c>
      <c r="H1451" t="s">
        <v>8</v>
      </c>
      <c r="I1451" t="s">
        <v>3</v>
      </c>
      <c r="J1451" t="s">
        <v>51</v>
      </c>
      <c r="K1451">
        <v>16.031389999999998</v>
      </c>
      <c r="M1451" t="str">
        <f t="shared" si="22"/>
        <v/>
      </c>
    </row>
    <row r="1452" spans="1:13" x14ac:dyDescent="0.25">
      <c r="A1452">
        <v>112</v>
      </c>
      <c r="B1452">
        <v>3</v>
      </c>
      <c r="C1452">
        <v>21</v>
      </c>
      <c r="E1452">
        <v>3</v>
      </c>
      <c r="F1452">
        <v>3.02</v>
      </c>
      <c r="G1452" t="s">
        <v>1</v>
      </c>
      <c r="H1452" t="s">
        <v>2</v>
      </c>
      <c r="I1452" t="s">
        <v>3</v>
      </c>
      <c r="J1452" t="s">
        <v>71</v>
      </c>
      <c r="K1452">
        <v>15.89686</v>
      </c>
      <c r="M1452" t="str">
        <f t="shared" si="22"/>
        <v/>
      </c>
    </row>
    <row r="1453" spans="1:13" x14ac:dyDescent="0.25">
      <c r="A1453">
        <v>112</v>
      </c>
      <c r="B1453">
        <v>3</v>
      </c>
      <c r="C1453">
        <v>21</v>
      </c>
      <c r="E1453">
        <v>2</v>
      </c>
      <c r="F1453">
        <v>4.7</v>
      </c>
      <c r="G1453" t="s">
        <v>8</v>
      </c>
      <c r="H1453" t="s">
        <v>8</v>
      </c>
      <c r="I1453" t="s">
        <v>3</v>
      </c>
      <c r="J1453" t="s">
        <v>78</v>
      </c>
      <c r="K1453">
        <v>18.621079999999999</v>
      </c>
      <c r="M1453" t="str">
        <f t="shared" si="22"/>
        <v/>
      </c>
    </row>
    <row r="1454" spans="1:13" x14ac:dyDescent="0.25">
      <c r="A1454">
        <v>112</v>
      </c>
      <c r="B1454">
        <v>3</v>
      </c>
      <c r="C1454">
        <v>21</v>
      </c>
      <c r="E1454">
        <v>2</v>
      </c>
      <c r="F1454">
        <v>4.7</v>
      </c>
      <c r="G1454" t="s">
        <v>1</v>
      </c>
      <c r="H1454" t="s">
        <v>2</v>
      </c>
      <c r="I1454" t="s">
        <v>3</v>
      </c>
      <c r="J1454" t="s">
        <v>68</v>
      </c>
      <c r="K1454">
        <v>18.408069999999999</v>
      </c>
      <c r="M1454" t="str">
        <f t="shared" si="22"/>
        <v/>
      </c>
    </row>
    <row r="1455" spans="1:13" x14ac:dyDescent="0.25">
      <c r="A1455">
        <v>112</v>
      </c>
      <c r="B1455">
        <v>3</v>
      </c>
      <c r="C1455">
        <v>21</v>
      </c>
      <c r="E1455">
        <v>3</v>
      </c>
      <c r="F1455">
        <v>2.56</v>
      </c>
      <c r="G1455" t="s">
        <v>8</v>
      </c>
      <c r="H1455" t="s">
        <v>8</v>
      </c>
      <c r="I1455" t="s">
        <v>3</v>
      </c>
      <c r="J1455" t="s">
        <v>54</v>
      </c>
      <c r="K1455">
        <v>16.423770000000001</v>
      </c>
      <c r="M1455" t="str">
        <f t="shared" si="22"/>
        <v/>
      </c>
    </row>
    <row r="1456" spans="1:13" x14ac:dyDescent="0.25">
      <c r="A1456">
        <v>112</v>
      </c>
      <c r="B1456">
        <v>3</v>
      </c>
      <c r="C1456">
        <v>21</v>
      </c>
      <c r="E1456">
        <v>3</v>
      </c>
      <c r="F1456">
        <v>2.56</v>
      </c>
      <c r="G1456" t="s">
        <v>1</v>
      </c>
      <c r="H1456" t="s">
        <v>5</v>
      </c>
      <c r="I1456" t="s">
        <v>3</v>
      </c>
      <c r="J1456" t="s">
        <v>70</v>
      </c>
      <c r="K1456">
        <v>15.807169999999999</v>
      </c>
      <c r="M1456" t="str">
        <f t="shared" si="22"/>
        <v/>
      </c>
    </row>
    <row r="1457" spans="1:13" x14ac:dyDescent="0.25">
      <c r="A1457">
        <v>112</v>
      </c>
      <c r="B1457">
        <v>3</v>
      </c>
      <c r="C1457">
        <v>21</v>
      </c>
      <c r="E1457">
        <v>1</v>
      </c>
      <c r="F1457">
        <v>5.08</v>
      </c>
      <c r="G1457" t="s">
        <v>8</v>
      </c>
      <c r="H1457" t="s">
        <v>8</v>
      </c>
      <c r="I1457" t="s">
        <v>6</v>
      </c>
      <c r="J1457" t="s">
        <v>67</v>
      </c>
      <c r="K1457">
        <v>19.237670000000001</v>
      </c>
      <c r="M1457" t="str">
        <f t="shared" si="22"/>
        <v/>
      </c>
    </row>
    <row r="1458" spans="1:13" x14ac:dyDescent="0.25">
      <c r="A1458">
        <v>112</v>
      </c>
      <c r="B1458">
        <v>3</v>
      </c>
      <c r="C1458">
        <v>21</v>
      </c>
      <c r="E1458">
        <v>1</v>
      </c>
      <c r="F1458">
        <v>5.08</v>
      </c>
      <c r="G1458" t="s">
        <v>1</v>
      </c>
      <c r="H1458" t="s">
        <v>5</v>
      </c>
      <c r="I1458" t="s">
        <v>6</v>
      </c>
      <c r="J1458" t="s">
        <v>60</v>
      </c>
      <c r="K1458">
        <v>19.618829999999999</v>
      </c>
      <c r="M1458" t="str">
        <f t="shared" si="22"/>
        <v/>
      </c>
    </row>
    <row r="1459" spans="1:13" x14ac:dyDescent="0.25">
      <c r="A1459">
        <v>112</v>
      </c>
      <c r="B1459">
        <v>3</v>
      </c>
      <c r="C1459">
        <v>21</v>
      </c>
      <c r="E1459">
        <v>2</v>
      </c>
      <c r="F1459">
        <v>4.47</v>
      </c>
      <c r="G1459" t="s">
        <v>8</v>
      </c>
      <c r="H1459" t="s">
        <v>8</v>
      </c>
      <c r="I1459" t="s">
        <v>6</v>
      </c>
      <c r="J1459" t="s">
        <v>59</v>
      </c>
      <c r="K1459">
        <v>19.170400000000001</v>
      </c>
      <c r="M1459" t="str">
        <f t="shared" si="22"/>
        <v/>
      </c>
    </row>
    <row r="1460" spans="1:13" x14ac:dyDescent="0.25">
      <c r="A1460">
        <v>112</v>
      </c>
      <c r="B1460">
        <v>3</v>
      </c>
      <c r="C1460">
        <v>21</v>
      </c>
      <c r="E1460">
        <v>2</v>
      </c>
      <c r="F1460">
        <v>4.47</v>
      </c>
      <c r="G1460" t="s">
        <v>1</v>
      </c>
      <c r="H1460" t="s">
        <v>5</v>
      </c>
      <c r="I1460" t="s">
        <v>6</v>
      </c>
      <c r="J1460" t="s">
        <v>64</v>
      </c>
      <c r="K1460">
        <v>17.197310000000002</v>
      </c>
      <c r="M1460" t="str">
        <f t="shared" si="22"/>
        <v/>
      </c>
    </row>
    <row r="1461" spans="1:13" x14ac:dyDescent="0.25">
      <c r="A1461">
        <v>112</v>
      </c>
      <c r="B1461">
        <v>3</v>
      </c>
      <c r="C1461">
        <v>21</v>
      </c>
      <c r="E1461">
        <v>2</v>
      </c>
      <c r="F1461">
        <v>4.25</v>
      </c>
      <c r="G1461" t="s">
        <v>8</v>
      </c>
      <c r="H1461" t="s">
        <v>8</v>
      </c>
      <c r="I1461" t="s">
        <v>6</v>
      </c>
      <c r="J1461" t="s">
        <v>66</v>
      </c>
      <c r="K1461">
        <v>18.139009999999999</v>
      </c>
      <c r="M1461" t="str">
        <f t="shared" si="22"/>
        <v/>
      </c>
    </row>
    <row r="1462" spans="1:13" x14ac:dyDescent="0.25">
      <c r="A1462">
        <v>112</v>
      </c>
      <c r="B1462">
        <v>3</v>
      </c>
      <c r="C1462">
        <v>21</v>
      </c>
      <c r="E1462">
        <v>2</v>
      </c>
      <c r="F1462">
        <v>4.25</v>
      </c>
      <c r="G1462" t="s">
        <v>1</v>
      </c>
      <c r="H1462" t="s">
        <v>2</v>
      </c>
      <c r="I1462" t="s">
        <v>6</v>
      </c>
      <c r="J1462" s="9" t="s">
        <v>49</v>
      </c>
      <c r="K1462">
        <v>18.026910000000001</v>
      </c>
      <c r="M1462" t="str">
        <f t="shared" si="22"/>
        <v/>
      </c>
    </row>
    <row r="1463" spans="1:13" x14ac:dyDescent="0.25">
      <c r="A1463">
        <v>112</v>
      </c>
      <c r="B1463">
        <v>3</v>
      </c>
      <c r="C1463">
        <v>21</v>
      </c>
      <c r="E1463">
        <v>3</v>
      </c>
      <c r="F1463">
        <v>1.97</v>
      </c>
      <c r="G1463" t="s">
        <v>8</v>
      </c>
      <c r="H1463" t="s">
        <v>8</v>
      </c>
      <c r="I1463" t="s">
        <v>6</v>
      </c>
      <c r="J1463" t="s">
        <v>74</v>
      </c>
      <c r="K1463">
        <v>14.170400000000001</v>
      </c>
      <c r="M1463" t="str">
        <f t="shared" si="22"/>
        <v/>
      </c>
    </row>
    <row r="1464" spans="1:13" x14ac:dyDescent="0.25">
      <c r="A1464">
        <v>112</v>
      </c>
      <c r="B1464">
        <v>3</v>
      </c>
      <c r="C1464">
        <v>21</v>
      </c>
      <c r="E1464">
        <v>3</v>
      </c>
      <c r="F1464">
        <v>1.97</v>
      </c>
      <c r="G1464" t="s">
        <v>1</v>
      </c>
      <c r="H1464" t="s">
        <v>5</v>
      </c>
      <c r="I1464" t="s">
        <v>6</v>
      </c>
      <c r="J1464" t="s">
        <v>86</v>
      </c>
      <c r="K1464">
        <v>14.484310000000001</v>
      </c>
      <c r="M1464" t="str">
        <f t="shared" si="22"/>
        <v/>
      </c>
    </row>
    <row r="1465" spans="1:13" x14ac:dyDescent="0.25">
      <c r="A1465">
        <v>112</v>
      </c>
      <c r="B1465">
        <v>3</v>
      </c>
      <c r="C1465">
        <v>21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277</v>
      </c>
      <c r="K1465">
        <v>17.95964</v>
      </c>
      <c r="M1465" t="str">
        <f t="shared" si="22"/>
        <v/>
      </c>
    </row>
    <row r="1466" spans="1:13" x14ac:dyDescent="0.25">
      <c r="A1466">
        <v>112</v>
      </c>
      <c r="B1466">
        <v>3</v>
      </c>
      <c r="C1466">
        <v>21</v>
      </c>
      <c r="E1466">
        <v>1</v>
      </c>
      <c r="F1466">
        <v>4.72</v>
      </c>
      <c r="G1466" t="s">
        <v>8</v>
      </c>
      <c r="H1466" t="s">
        <v>8</v>
      </c>
      <c r="I1466" t="s">
        <v>6</v>
      </c>
      <c r="J1466" t="s">
        <v>85</v>
      </c>
      <c r="K1466">
        <v>17.073989999999998</v>
      </c>
      <c r="M1466" t="str">
        <f t="shared" si="22"/>
        <v/>
      </c>
    </row>
    <row r="1467" spans="1:13" x14ac:dyDescent="0.25">
      <c r="A1467">
        <v>112</v>
      </c>
      <c r="B1467">
        <v>3</v>
      </c>
      <c r="C1467">
        <v>21</v>
      </c>
      <c r="E1467">
        <v>1</v>
      </c>
      <c r="F1467">
        <v>4.72</v>
      </c>
      <c r="G1467" t="s">
        <v>1</v>
      </c>
      <c r="H1467" t="s">
        <v>2</v>
      </c>
      <c r="I1467" t="s">
        <v>6</v>
      </c>
      <c r="J1467" t="s">
        <v>84</v>
      </c>
      <c r="K1467">
        <v>17.23094</v>
      </c>
      <c r="M1467" t="str">
        <f t="shared" si="22"/>
        <v/>
      </c>
    </row>
    <row r="1468" spans="1:13" x14ac:dyDescent="0.25">
      <c r="A1468">
        <v>112</v>
      </c>
      <c r="B1468">
        <v>3</v>
      </c>
      <c r="C1468">
        <v>21</v>
      </c>
      <c r="E1468">
        <v>3</v>
      </c>
      <c r="F1468">
        <v>3.2</v>
      </c>
      <c r="G1468" t="s">
        <v>8</v>
      </c>
      <c r="H1468" t="s">
        <v>8</v>
      </c>
      <c r="I1468" t="s">
        <v>6</v>
      </c>
      <c r="J1468" t="s">
        <v>82</v>
      </c>
      <c r="K1468">
        <v>16.614350000000002</v>
      </c>
      <c r="M1468" t="str">
        <f t="shared" si="22"/>
        <v/>
      </c>
    </row>
    <row r="1469" spans="1:13" x14ac:dyDescent="0.25">
      <c r="A1469">
        <v>112</v>
      </c>
      <c r="B1469">
        <v>3</v>
      </c>
      <c r="C1469">
        <v>21</v>
      </c>
      <c r="E1469">
        <v>3</v>
      </c>
      <c r="F1469">
        <v>3.2</v>
      </c>
      <c r="G1469" t="s">
        <v>1</v>
      </c>
      <c r="H1469" t="s">
        <v>5</v>
      </c>
      <c r="I1469" t="s">
        <v>6</v>
      </c>
      <c r="J1469" t="s">
        <v>75</v>
      </c>
      <c r="K1469">
        <v>15.90807</v>
      </c>
      <c r="M1469" t="str">
        <f t="shared" si="22"/>
        <v/>
      </c>
    </row>
    <row r="1470" spans="1:13" x14ac:dyDescent="0.25">
      <c r="A1470">
        <v>112</v>
      </c>
      <c r="B1470">
        <v>3</v>
      </c>
      <c r="C1470">
        <v>21</v>
      </c>
      <c r="E1470">
        <v>3</v>
      </c>
      <c r="F1470">
        <v>3.01</v>
      </c>
      <c r="G1470" t="s">
        <v>8</v>
      </c>
      <c r="H1470" t="s">
        <v>8</v>
      </c>
      <c r="I1470" t="s">
        <v>6</v>
      </c>
      <c r="J1470" t="s">
        <v>50</v>
      </c>
      <c r="K1470">
        <v>19.226459999999999</v>
      </c>
      <c r="M1470" t="str">
        <f t="shared" si="22"/>
        <v/>
      </c>
    </row>
    <row r="1471" spans="1:13" x14ac:dyDescent="0.25">
      <c r="A1471">
        <v>112</v>
      </c>
      <c r="B1471">
        <v>3</v>
      </c>
      <c r="C1471">
        <v>21</v>
      </c>
      <c r="E1471">
        <v>3</v>
      </c>
      <c r="F1471">
        <v>3.01</v>
      </c>
      <c r="G1471" t="s">
        <v>1</v>
      </c>
      <c r="H1471" t="s">
        <v>2</v>
      </c>
      <c r="I1471" t="s">
        <v>6</v>
      </c>
      <c r="J1471" t="s">
        <v>87</v>
      </c>
      <c r="K1471">
        <v>19.428249999999998</v>
      </c>
      <c r="M1471" t="str">
        <f t="shared" si="22"/>
        <v/>
      </c>
    </row>
    <row r="1472" spans="1:13" x14ac:dyDescent="0.25">
      <c r="A1472">
        <v>112</v>
      </c>
      <c r="B1472">
        <v>3</v>
      </c>
      <c r="C1472">
        <v>21</v>
      </c>
      <c r="E1472">
        <v>2</v>
      </c>
      <c r="F1472">
        <v>4.1399999999999997</v>
      </c>
      <c r="G1472" t="s">
        <v>8</v>
      </c>
      <c r="H1472" t="s">
        <v>8</v>
      </c>
      <c r="I1472" t="s">
        <v>6</v>
      </c>
      <c r="J1472" t="s">
        <v>55</v>
      </c>
      <c r="K1472">
        <v>17.410309999999999</v>
      </c>
      <c r="M1472" t="str">
        <f t="shared" si="22"/>
        <v/>
      </c>
    </row>
    <row r="1473" spans="1:13" x14ac:dyDescent="0.25">
      <c r="A1473">
        <v>112</v>
      </c>
      <c r="B1473">
        <v>3</v>
      </c>
      <c r="C1473">
        <v>21</v>
      </c>
      <c r="E1473">
        <v>2</v>
      </c>
      <c r="F1473">
        <v>4.1399999999999997</v>
      </c>
      <c r="G1473" t="s">
        <v>1</v>
      </c>
      <c r="H1473" t="s">
        <v>5</v>
      </c>
      <c r="I1473" t="s">
        <v>6</v>
      </c>
      <c r="J1473" t="s">
        <v>56</v>
      </c>
      <c r="K1473">
        <v>16.1435</v>
      </c>
      <c r="M1473" t="str">
        <f t="shared" si="22"/>
        <v/>
      </c>
    </row>
    <row r="1474" spans="1:13" x14ac:dyDescent="0.25">
      <c r="A1474">
        <v>112</v>
      </c>
      <c r="B1474">
        <v>3</v>
      </c>
      <c r="C1474">
        <v>21</v>
      </c>
      <c r="E1474">
        <v>1</v>
      </c>
      <c r="F1474">
        <v>6.04</v>
      </c>
      <c r="G1474" t="s">
        <v>8</v>
      </c>
      <c r="H1474" t="s">
        <v>8</v>
      </c>
      <c r="I1474" t="s">
        <v>6</v>
      </c>
      <c r="J1474" t="s">
        <v>53</v>
      </c>
      <c r="K1474">
        <v>16.3565</v>
      </c>
      <c r="M1474" t="str">
        <f t="shared" si="22"/>
        <v/>
      </c>
    </row>
    <row r="1475" spans="1:13" x14ac:dyDescent="0.25">
      <c r="A1475">
        <v>112</v>
      </c>
      <c r="B1475">
        <v>3</v>
      </c>
      <c r="C1475">
        <v>21</v>
      </c>
      <c r="E1475">
        <v>1</v>
      </c>
      <c r="F1475">
        <v>6.04</v>
      </c>
      <c r="G1475" t="s">
        <v>1</v>
      </c>
      <c r="H1475" t="s">
        <v>2</v>
      </c>
      <c r="I1475" t="s">
        <v>6</v>
      </c>
      <c r="J1475" t="s">
        <v>69</v>
      </c>
      <c r="K1475">
        <v>17.455159999999999</v>
      </c>
      <c r="M1475" t="str">
        <f t="shared" ref="M1475:M1538" si="23">IF(K1475&gt;23,K1475,"")</f>
        <v/>
      </c>
    </row>
    <row r="1476" spans="1:13" x14ac:dyDescent="0.25">
      <c r="A1476">
        <v>112</v>
      </c>
      <c r="B1476">
        <v>3</v>
      </c>
      <c r="C1476">
        <v>21</v>
      </c>
      <c r="E1476">
        <v>2</v>
      </c>
      <c r="F1476">
        <v>3.99</v>
      </c>
      <c r="G1476" t="s">
        <v>8</v>
      </c>
      <c r="H1476" t="s">
        <v>8</v>
      </c>
      <c r="I1476" t="s">
        <v>6</v>
      </c>
      <c r="J1476" t="s">
        <v>81</v>
      </c>
      <c r="K1476">
        <v>19.966370000000001</v>
      </c>
      <c r="M1476" t="str">
        <f t="shared" si="23"/>
        <v/>
      </c>
    </row>
    <row r="1477" spans="1:13" x14ac:dyDescent="0.25">
      <c r="A1477">
        <v>112</v>
      </c>
      <c r="B1477">
        <v>3</v>
      </c>
      <c r="C1477">
        <v>21</v>
      </c>
      <c r="E1477">
        <v>2</v>
      </c>
      <c r="F1477">
        <v>3.99</v>
      </c>
      <c r="G1477" t="s">
        <v>1</v>
      </c>
      <c r="H1477" t="s">
        <v>2</v>
      </c>
      <c r="I1477" t="s">
        <v>6</v>
      </c>
      <c r="J1477" t="s">
        <v>62</v>
      </c>
      <c r="K1477">
        <v>19.14798</v>
      </c>
      <c r="M1477" t="str">
        <f t="shared" si="23"/>
        <v/>
      </c>
    </row>
    <row r="1478" spans="1:13" x14ac:dyDescent="0.25">
      <c r="A1478">
        <v>113</v>
      </c>
      <c r="B1478">
        <v>1</v>
      </c>
      <c r="C1478">
        <v>21</v>
      </c>
      <c r="E1478">
        <v>2</v>
      </c>
      <c r="F1478">
        <v>5.19</v>
      </c>
      <c r="G1478" t="s">
        <v>8</v>
      </c>
      <c r="H1478" t="s">
        <v>8</v>
      </c>
      <c r="I1478" t="s">
        <v>3</v>
      </c>
      <c r="J1478" t="s">
        <v>57</v>
      </c>
      <c r="K1478">
        <v>16.412559999999999</v>
      </c>
      <c r="M1478" t="str">
        <f t="shared" si="23"/>
        <v/>
      </c>
    </row>
    <row r="1479" spans="1:13" x14ac:dyDescent="0.25">
      <c r="A1479">
        <v>113</v>
      </c>
      <c r="B1479">
        <v>1</v>
      </c>
      <c r="C1479">
        <v>21</v>
      </c>
      <c r="E1479">
        <v>2</v>
      </c>
      <c r="F1479">
        <v>5.19</v>
      </c>
      <c r="G1479" t="s">
        <v>1</v>
      </c>
      <c r="H1479" t="s">
        <v>5</v>
      </c>
      <c r="I1479" t="s">
        <v>3</v>
      </c>
      <c r="J1479" t="s">
        <v>61</v>
      </c>
      <c r="K1479">
        <v>17.130040000000001</v>
      </c>
      <c r="M1479" t="str">
        <f t="shared" si="23"/>
        <v/>
      </c>
    </row>
    <row r="1480" spans="1:13" x14ac:dyDescent="0.25">
      <c r="A1480">
        <v>113</v>
      </c>
      <c r="B1480">
        <v>1</v>
      </c>
      <c r="C1480">
        <v>21</v>
      </c>
      <c r="E1480">
        <v>2</v>
      </c>
      <c r="F1480">
        <v>5</v>
      </c>
      <c r="G1480" t="s">
        <v>8</v>
      </c>
      <c r="H1480" t="s">
        <v>8</v>
      </c>
      <c r="I1480" t="s">
        <v>3</v>
      </c>
      <c r="J1480" t="s">
        <v>80</v>
      </c>
      <c r="K1480">
        <v>17.096409999999999</v>
      </c>
      <c r="M1480" t="str">
        <f t="shared" si="23"/>
        <v/>
      </c>
    </row>
    <row r="1481" spans="1:13" x14ac:dyDescent="0.25">
      <c r="A1481">
        <v>113</v>
      </c>
      <c r="B1481">
        <v>1</v>
      </c>
      <c r="C1481">
        <v>21</v>
      </c>
      <c r="E1481">
        <v>2</v>
      </c>
      <c r="F1481">
        <v>5</v>
      </c>
      <c r="G1481" t="s">
        <v>1</v>
      </c>
      <c r="H1481" t="s">
        <v>2</v>
      </c>
      <c r="I1481" t="s">
        <v>3</v>
      </c>
      <c r="J1481" t="s">
        <v>48</v>
      </c>
      <c r="K1481">
        <v>16.928249999999998</v>
      </c>
      <c r="M1481" t="str">
        <f t="shared" si="23"/>
        <v/>
      </c>
    </row>
    <row r="1482" spans="1:13" x14ac:dyDescent="0.25">
      <c r="A1482">
        <v>113</v>
      </c>
      <c r="B1482">
        <v>1</v>
      </c>
      <c r="C1482">
        <v>21</v>
      </c>
      <c r="E1482">
        <v>3</v>
      </c>
      <c r="F1482">
        <v>3.39</v>
      </c>
      <c r="G1482" t="s">
        <v>8</v>
      </c>
      <c r="H1482" t="s">
        <v>8</v>
      </c>
      <c r="I1482" t="s">
        <v>3</v>
      </c>
      <c r="J1482" t="s">
        <v>52</v>
      </c>
      <c r="K1482">
        <v>13.195069999999999</v>
      </c>
      <c r="M1482" t="str">
        <f t="shared" si="23"/>
        <v/>
      </c>
    </row>
    <row r="1483" spans="1:13" x14ac:dyDescent="0.25">
      <c r="A1483">
        <v>113</v>
      </c>
      <c r="B1483">
        <v>1</v>
      </c>
      <c r="C1483">
        <v>21</v>
      </c>
      <c r="E1483">
        <v>3</v>
      </c>
      <c r="F1483">
        <v>3.39</v>
      </c>
      <c r="G1483" t="s">
        <v>1</v>
      </c>
      <c r="H1483" t="s">
        <v>5</v>
      </c>
      <c r="I1483" t="s">
        <v>3</v>
      </c>
      <c r="J1483" t="s">
        <v>72</v>
      </c>
      <c r="K1483">
        <v>13.55381</v>
      </c>
      <c r="M1483" t="str">
        <f t="shared" si="23"/>
        <v/>
      </c>
    </row>
    <row r="1484" spans="1:13" x14ac:dyDescent="0.25">
      <c r="A1484">
        <v>113</v>
      </c>
      <c r="B1484">
        <v>1</v>
      </c>
      <c r="C1484">
        <v>21</v>
      </c>
      <c r="E1484">
        <v>1</v>
      </c>
      <c r="F1484">
        <v>5.37</v>
      </c>
      <c r="G1484" t="s">
        <v>8</v>
      </c>
      <c r="H1484" t="s">
        <v>8</v>
      </c>
      <c r="I1484" t="s">
        <v>3</v>
      </c>
      <c r="J1484" t="s">
        <v>79</v>
      </c>
      <c r="K1484">
        <v>17.455159999999999</v>
      </c>
      <c r="M1484" t="str">
        <f t="shared" si="23"/>
        <v/>
      </c>
    </row>
    <row r="1485" spans="1:13" x14ac:dyDescent="0.25">
      <c r="A1485">
        <v>113</v>
      </c>
      <c r="B1485">
        <v>1</v>
      </c>
      <c r="C1485">
        <v>21</v>
      </c>
      <c r="E1485">
        <v>1</v>
      </c>
      <c r="F1485">
        <v>5.37</v>
      </c>
      <c r="G1485" t="s">
        <v>1</v>
      </c>
      <c r="H1485" t="s">
        <v>2</v>
      </c>
      <c r="I1485" t="s">
        <v>3</v>
      </c>
      <c r="J1485" t="s">
        <v>83</v>
      </c>
      <c r="K1485">
        <v>17.466370000000001</v>
      </c>
      <c r="M1485" t="str">
        <f t="shared" si="23"/>
        <v/>
      </c>
    </row>
    <row r="1486" spans="1:13" x14ac:dyDescent="0.25">
      <c r="A1486">
        <v>113</v>
      </c>
      <c r="B1486">
        <v>1</v>
      </c>
      <c r="C1486">
        <v>21</v>
      </c>
      <c r="E1486">
        <v>1</v>
      </c>
      <c r="F1486">
        <v>5.58</v>
      </c>
      <c r="G1486" t="s">
        <v>8</v>
      </c>
      <c r="H1486" t="s">
        <v>8</v>
      </c>
      <c r="I1486" t="s">
        <v>3</v>
      </c>
      <c r="J1486" t="s">
        <v>58</v>
      </c>
      <c r="K1486">
        <v>17.690580000000001</v>
      </c>
      <c r="M1486" t="str">
        <f t="shared" si="23"/>
        <v/>
      </c>
    </row>
    <row r="1487" spans="1:13" x14ac:dyDescent="0.25">
      <c r="A1487">
        <v>113</v>
      </c>
      <c r="B1487">
        <v>1</v>
      </c>
      <c r="C1487">
        <v>21</v>
      </c>
      <c r="E1487">
        <v>1</v>
      </c>
      <c r="F1487">
        <v>5.58</v>
      </c>
      <c r="G1487" t="s">
        <v>1</v>
      </c>
      <c r="H1487" t="s">
        <v>5</v>
      </c>
      <c r="I1487" t="s">
        <v>3</v>
      </c>
      <c r="J1487" t="s">
        <v>65</v>
      </c>
      <c r="K1487">
        <v>17.66816</v>
      </c>
      <c r="M1487" t="str">
        <f t="shared" si="23"/>
        <v/>
      </c>
    </row>
    <row r="1488" spans="1:13" x14ac:dyDescent="0.25">
      <c r="A1488">
        <v>113</v>
      </c>
      <c r="B1488">
        <v>1</v>
      </c>
      <c r="C1488">
        <v>21</v>
      </c>
      <c r="E1488">
        <v>2</v>
      </c>
      <c r="F1488">
        <v>4.8099999999999996</v>
      </c>
      <c r="G1488" t="s">
        <v>8</v>
      </c>
      <c r="H1488" t="s">
        <v>8</v>
      </c>
      <c r="I1488" t="s">
        <v>3</v>
      </c>
      <c r="J1488" t="s">
        <v>76</v>
      </c>
      <c r="K1488">
        <v>16.905830000000002</v>
      </c>
      <c r="M1488" t="str">
        <f t="shared" si="23"/>
        <v/>
      </c>
    </row>
    <row r="1489" spans="1:13" x14ac:dyDescent="0.25">
      <c r="A1489">
        <v>113</v>
      </c>
      <c r="B1489">
        <v>1</v>
      </c>
      <c r="C1489">
        <v>21</v>
      </c>
      <c r="E1489">
        <v>2</v>
      </c>
      <c r="F1489">
        <v>4.8099999999999996</v>
      </c>
      <c r="G1489" t="s">
        <v>1</v>
      </c>
      <c r="H1489" t="s">
        <v>5</v>
      </c>
      <c r="I1489" t="s">
        <v>3</v>
      </c>
      <c r="J1489" t="s">
        <v>77</v>
      </c>
      <c r="K1489">
        <v>16.47982</v>
      </c>
      <c r="M1489" t="str">
        <f t="shared" si="23"/>
        <v/>
      </c>
    </row>
    <row r="1490" spans="1:13" x14ac:dyDescent="0.25">
      <c r="A1490">
        <v>113</v>
      </c>
      <c r="B1490">
        <v>1</v>
      </c>
      <c r="C1490">
        <v>21</v>
      </c>
      <c r="E1490">
        <v>1</v>
      </c>
      <c r="F1490">
        <v>6.19</v>
      </c>
      <c r="G1490" t="s">
        <v>8</v>
      </c>
      <c r="H1490" t="s">
        <v>8</v>
      </c>
      <c r="I1490" t="s">
        <v>3</v>
      </c>
      <c r="J1490" t="s">
        <v>63</v>
      </c>
      <c r="K1490">
        <v>17.33184</v>
      </c>
      <c r="M1490" t="str">
        <f t="shared" si="23"/>
        <v/>
      </c>
    </row>
    <row r="1491" spans="1:13" x14ac:dyDescent="0.25">
      <c r="A1491">
        <v>113</v>
      </c>
      <c r="B1491">
        <v>1</v>
      </c>
      <c r="C1491">
        <v>21</v>
      </c>
      <c r="E1491">
        <v>1</v>
      </c>
      <c r="F1491">
        <v>6.19</v>
      </c>
      <c r="G1491" t="s">
        <v>1</v>
      </c>
      <c r="H1491" t="s">
        <v>2</v>
      </c>
      <c r="I1491" t="s">
        <v>3</v>
      </c>
      <c r="J1491" t="s">
        <v>73</v>
      </c>
      <c r="K1491">
        <v>16.737670000000001</v>
      </c>
      <c r="M1491" t="str">
        <f t="shared" si="23"/>
        <v/>
      </c>
    </row>
    <row r="1492" spans="1:13" x14ac:dyDescent="0.25">
      <c r="A1492">
        <v>113</v>
      </c>
      <c r="B1492">
        <v>1</v>
      </c>
      <c r="C1492">
        <v>21</v>
      </c>
      <c r="E1492">
        <v>3</v>
      </c>
      <c r="F1492">
        <v>3.02</v>
      </c>
      <c r="G1492" t="s">
        <v>8</v>
      </c>
      <c r="H1492" t="s">
        <v>8</v>
      </c>
      <c r="I1492" t="s">
        <v>3</v>
      </c>
      <c r="J1492" t="s">
        <v>51</v>
      </c>
      <c r="K1492">
        <v>13.710760000000001</v>
      </c>
      <c r="M1492" t="str">
        <f t="shared" si="23"/>
        <v/>
      </c>
    </row>
    <row r="1493" spans="1:13" x14ac:dyDescent="0.25">
      <c r="A1493">
        <v>113</v>
      </c>
      <c r="B1493">
        <v>1</v>
      </c>
      <c r="C1493">
        <v>21</v>
      </c>
      <c r="E1493">
        <v>3</v>
      </c>
      <c r="F1493">
        <v>3.02</v>
      </c>
      <c r="G1493" t="s">
        <v>1</v>
      </c>
      <c r="H1493" t="s">
        <v>2</v>
      </c>
      <c r="I1493" t="s">
        <v>3</v>
      </c>
      <c r="J1493" t="s">
        <v>71</v>
      </c>
      <c r="K1493">
        <v>13.307169999999999</v>
      </c>
      <c r="M1493" t="str">
        <f t="shared" si="23"/>
        <v/>
      </c>
    </row>
    <row r="1494" spans="1:13" x14ac:dyDescent="0.25">
      <c r="A1494">
        <v>113</v>
      </c>
      <c r="B1494">
        <v>1</v>
      </c>
      <c r="C1494">
        <v>21</v>
      </c>
      <c r="E1494">
        <v>2</v>
      </c>
      <c r="F1494">
        <v>4.7</v>
      </c>
      <c r="G1494" t="s">
        <v>8</v>
      </c>
      <c r="H1494" t="s">
        <v>8</v>
      </c>
      <c r="I1494" t="s">
        <v>3</v>
      </c>
      <c r="J1494" t="s">
        <v>78</v>
      </c>
      <c r="K1494">
        <v>15.975339999999999</v>
      </c>
      <c r="M1494" t="str">
        <f t="shared" si="23"/>
        <v/>
      </c>
    </row>
    <row r="1495" spans="1:13" x14ac:dyDescent="0.25">
      <c r="A1495">
        <v>113</v>
      </c>
      <c r="B1495">
        <v>1</v>
      </c>
      <c r="C1495">
        <v>21</v>
      </c>
      <c r="E1495">
        <v>2</v>
      </c>
      <c r="F1495">
        <v>4.7</v>
      </c>
      <c r="G1495" t="s">
        <v>1</v>
      </c>
      <c r="H1495" t="s">
        <v>2</v>
      </c>
      <c r="I1495" t="s">
        <v>3</v>
      </c>
      <c r="J1495" t="s">
        <v>68</v>
      </c>
      <c r="K1495">
        <v>16.47982</v>
      </c>
      <c r="M1495" t="str">
        <f t="shared" si="23"/>
        <v/>
      </c>
    </row>
    <row r="1496" spans="1:13" x14ac:dyDescent="0.25">
      <c r="A1496">
        <v>113</v>
      </c>
      <c r="B1496">
        <v>1</v>
      </c>
      <c r="C1496">
        <v>21</v>
      </c>
      <c r="E1496">
        <v>3</v>
      </c>
      <c r="F1496">
        <v>2.56</v>
      </c>
      <c r="G1496" t="s">
        <v>8</v>
      </c>
      <c r="H1496" t="s">
        <v>8</v>
      </c>
      <c r="I1496" t="s">
        <v>3</v>
      </c>
      <c r="J1496" t="s">
        <v>54</v>
      </c>
      <c r="K1496">
        <v>13.09417</v>
      </c>
      <c r="M1496" t="str">
        <f t="shared" si="23"/>
        <v/>
      </c>
    </row>
    <row r="1497" spans="1:13" x14ac:dyDescent="0.25">
      <c r="A1497">
        <v>113</v>
      </c>
      <c r="B1497">
        <v>1</v>
      </c>
      <c r="C1497">
        <v>21</v>
      </c>
      <c r="E1497">
        <v>3</v>
      </c>
      <c r="F1497">
        <v>2.56</v>
      </c>
      <c r="G1497" t="s">
        <v>1</v>
      </c>
      <c r="H1497" t="s">
        <v>5</v>
      </c>
      <c r="I1497" t="s">
        <v>3</v>
      </c>
      <c r="J1497" t="s">
        <v>70</v>
      </c>
      <c r="K1497">
        <v>13.475339999999999</v>
      </c>
      <c r="M1497" t="str">
        <f t="shared" si="23"/>
        <v/>
      </c>
    </row>
    <row r="1498" spans="1:13" x14ac:dyDescent="0.25">
      <c r="A1498">
        <v>113</v>
      </c>
      <c r="B1498">
        <v>1</v>
      </c>
      <c r="C1498">
        <v>21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47</v>
      </c>
      <c r="K1498">
        <v>17.488790000000002</v>
      </c>
      <c r="M1498" t="str">
        <f t="shared" si="23"/>
        <v/>
      </c>
    </row>
    <row r="1499" spans="1:13" x14ac:dyDescent="0.25">
      <c r="A1499">
        <v>113</v>
      </c>
      <c r="B1499">
        <v>1</v>
      </c>
      <c r="C1499">
        <v>21</v>
      </c>
      <c r="E1499">
        <v>1</v>
      </c>
      <c r="F1499">
        <v>5.08</v>
      </c>
      <c r="G1499" t="s">
        <v>8</v>
      </c>
      <c r="H1499" t="s">
        <v>8</v>
      </c>
      <c r="I1499" t="s">
        <v>6</v>
      </c>
      <c r="J1499" t="s">
        <v>67</v>
      </c>
      <c r="K1499">
        <v>17.029150000000001</v>
      </c>
      <c r="M1499" t="str">
        <f t="shared" si="23"/>
        <v/>
      </c>
    </row>
    <row r="1500" spans="1:13" x14ac:dyDescent="0.25">
      <c r="A1500">
        <v>113</v>
      </c>
      <c r="B1500">
        <v>1</v>
      </c>
      <c r="C1500">
        <v>21</v>
      </c>
      <c r="E1500">
        <v>1</v>
      </c>
      <c r="F1500">
        <v>5.08</v>
      </c>
      <c r="G1500" t="s">
        <v>1</v>
      </c>
      <c r="H1500" t="s">
        <v>5</v>
      </c>
      <c r="I1500" t="s">
        <v>6</v>
      </c>
      <c r="J1500" t="s">
        <v>60</v>
      </c>
      <c r="K1500">
        <v>17.466370000000001</v>
      </c>
      <c r="M1500" t="str">
        <f t="shared" si="23"/>
        <v/>
      </c>
    </row>
    <row r="1501" spans="1:13" x14ac:dyDescent="0.25">
      <c r="A1501">
        <v>113</v>
      </c>
      <c r="B1501">
        <v>1</v>
      </c>
      <c r="C1501">
        <v>21</v>
      </c>
      <c r="E1501">
        <v>2</v>
      </c>
      <c r="F1501">
        <v>4.47</v>
      </c>
      <c r="G1501" t="s">
        <v>8</v>
      </c>
      <c r="H1501" t="s">
        <v>8</v>
      </c>
      <c r="I1501" t="s">
        <v>6</v>
      </c>
      <c r="J1501" t="s">
        <v>59</v>
      </c>
      <c r="K1501">
        <v>16.412559999999999</v>
      </c>
      <c r="M1501" t="str">
        <f t="shared" si="23"/>
        <v/>
      </c>
    </row>
    <row r="1502" spans="1:13" x14ac:dyDescent="0.25">
      <c r="A1502">
        <v>113</v>
      </c>
      <c r="B1502">
        <v>1</v>
      </c>
      <c r="C1502">
        <v>21</v>
      </c>
      <c r="E1502">
        <v>2</v>
      </c>
      <c r="F1502">
        <v>4.47</v>
      </c>
      <c r="G1502" t="s">
        <v>1</v>
      </c>
      <c r="H1502" t="s">
        <v>5</v>
      </c>
      <c r="I1502" t="s">
        <v>6</v>
      </c>
      <c r="J1502" t="s">
        <v>64</v>
      </c>
      <c r="K1502">
        <v>16.74888</v>
      </c>
      <c r="M1502" t="str">
        <f t="shared" si="23"/>
        <v/>
      </c>
    </row>
    <row r="1503" spans="1:13" x14ac:dyDescent="0.25">
      <c r="A1503">
        <v>113</v>
      </c>
      <c r="B1503">
        <v>1</v>
      </c>
      <c r="C1503">
        <v>21</v>
      </c>
      <c r="E1503">
        <v>2</v>
      </c>
      <c r="F1503">
        <v>4.25</v>
      </c>
      <c r="G1503" t="s">
        <v>8</v>
      </c>
      <c r="H1503" t="s">
        <v>8</v>
      </c>
      <c r="I1503" t="s">
        <v>6</v>
      </c>
      <c r="J1503" t="s">
        <v>66</v>
      </c>
      <c r="K1503">
        <v>16.266819999999999</v>
      </c>
      <c r="M1503" t="str">
        <f t="shared" si="23"/>
        <v/>
      </c>
    </row>
    <row r="1504" spans="1:13" x14ac:dyDescent="0.25">
      <c r="A1504">
        <v>113</v>
      </c>
      <c r="B1504">
        <v>1</v>
      </c>
      <c r="C1504">
        <v>21</v>
      </c>
      <c r="E1504">
        <v>2</v>
      </c>
      <c r="F1504">
        <v>4.25</v>
      </c>
      <c r="G1504" t="s">
        <v>1</v>
      </c>
      <c r="H1504" t="s">
        <v>2</v>
      </c>
      <c r="I1504" t="s">
        <v>6</v>
      </c>
      <c r="J1504" s="9" t="s">
        <v>49</v>
      </c>
      <c r="K1504">
        <v>16.704039999999999</v>
      </c>
      <c r="M1504" t="str">
        <f t="shared" si="23"/>
        <v/>
      </c>
    </row>
    <row r="1505" spans="1:13" x14ac:dyDescent="0.25">
      <c r="A1505">
        <v>113</v>
      </c>
      <c r="B1505">
        <v>1</v>
      </c>
      <c r="C1505">
        <v>21</v>
      </c>
      <c r="E1505">
        <v>3</v>
      </c>
      <c r="F1505">
        <v>1.97</v>
      </c>
      <c r="G1505" t="s">
        <v>8</v>
      </c>
      <c r="H1505" t="s">
        <v>8</v>
      </c>
      <c r="I1505" t="s">
        <v>6</v>
      </c>
      <c r="J1505" t="s">
        <v>74</v>
      </c>
      <c r="K1505">
        <v>13.565020000000001</v>
      </c>
      <c r="M1505" t="str">
        <f t="shared" si="23"/>
        <v/>
      </c>
    </row>
    <row r="1506" spans="1:13" x14ac:dyDescent="0.25">
      <c r="A1506">
        <v>113</v>
      </c>
      <c r="B1506">
        <v>1</v>
      </c>
      <c r="C1506">
        <v>21</v>
      </c>
      <c r="E1506">
        <v>3</v>
      </c>
      <c r="F1506">
        <v>1.97</v>
      </c>
      <c r="G1506" t="s">
        <v>1</v>
      </c>
      <c r="H1506" t="s">
        <v>5</v>
      </c>
      <c r="I1506" t="s">
        <v>6</v>
      </c>
      <c r="J1506" t="s">
        <v>86</v>
      </c>
      <c r="K1506">
        <v>14.2713</v>
      </c>
      <c r="M1506" t="str">
        <f t="shared" si="23"/>
        <v/>
      </c>
    </row>
    <row r="1507" spans="1:13" x14ac:dyDescent="0.25">
      <c r="A1507">
        <v>113</v>
      </c>
      <c r="B1507">
        <v>1</v>
      </c>
      <c r="C1507">
        <v>21</v>
      </c>
      <c r="E1507">
        <v>1</v>
      </c>
      <c r="F1507">
        <v>4.72</v>
      </c>
      <c r="G1507" t="s">
        <v>8</v>
      </c>
      <c r="H1507" t="s">
        <v>8</v>
      </c>
      <c r="I1507" t="s">
        <v>6</v>
      </c>
      <c r="J1507" t="s">
        <v>85</v>
      </c>
      <c r="K1507">
        <v>16.132290000000001</v>
      </c>
      <c r="M1507" t="str">
        <f t="shared" si="23"/>
        <v/>
      </c>
    </row>
    <row r="1508" spans="1:13" x14ac:dyDescent="0.25">
      <c r="A1508">
        <v>113</v>
      </c>
      <c r="B1508">
        <v>1</v>
      </c>
      <c r="C1508">
        <v>21</v>
      </c>
      <c r="E1508">
        <v>1</v>
      </c>
      <c r="F1508">
        <v>4.72</v>
      </c>
      <c r="G1508" t="s">
        <v>1</v>
      </c>
      <c r="H1508" t="s">
        <v>2</v>
      </c>
      <c r="I1508" t="s">
        <v>6</v>
      </c>
      <c r="J1508" t="s">
        <v>84</v>
      </c>
      <c r="K1508">
        <v>16.401350000000001</v>
      </c>
      <c r="M1508" t="str">
        <f t="shared" si="23"/>
        <v/>
      </c>
    </row>
    <row r="1509" spans="1:13" x14ac:dyDescent="0.25">
      <c r="A1509">
        <v>113</v>
      </c>
      <c r="B1509">
        <v>1</v>
      </c>
      <c r="C1509">
        <v>21</v>
      </c>
      <c r="E1509">
        <v>3</v>
      </c>
      <c r="F1509">
        <v>3.2</v>
      </c>
      <c r="G1509" t="s">
        <v>8</v>
      </c>
      <c r="H1509" t="s">
        <v>8</v>
      </c>
      <c r="I1509" t="s">
        <v>6</v>
      </c>
      <c r="J1509" t="s">
        <v>82</v>
      </c>
      <c r="K1509">
        <v>15.15695</v>
      </c>
      <c r="M1509" t="str">
        <f t="shared" si="23"/>
        <v/>
      </c>
    </row>
    <row r="1510" spans="1:13" x14ac:dyDescent="0.25">
      <c r="A1510">
        <v>113</v>
      </c>
      <c r="B1510">
        <v>1</v>
      </c>
      <c r="C1510">
        <v>21</v>
      </c>
      <c r="E1510">
        <v>3</v>
      </c>
      <c r="F1510">
        <v>3.2</v>
      </c>
      <c r="G1510" t="s">
        <v>1</v>
      </c>
      <c r="H1510" t="s">
        <v>5</v>
      </c>
      <c r="I1510" t="s">
        <v>6</v>
      </c>
      <c r="J1510" t="s">
        <v>75</v>
      </c>
      <c r="K1510">
        <v>13.890129999999999</v>
      </c>
      <c r="M1510" t="str">
        <f t="shared" si="23"/>
        <v/>
      </c>
    </row>
    <row r="1511" spans="1:13" x14ac:dyDescent="0.25">
      <c r="A1511">
        <v>113</v>
      </c>
      <c r="B1511">
        <v>1</v>
      </c>
      <c r="C1511">
        <v>21</v>
      </c>
      <c r="E1511">
        <v>3</v>
      </c>
      <c r="F1511">
        <v>3.01</v>
      </c>
      <c r="G1511" t="s">
        <v>8</v>
      </c>
      <c r="H1511" t="s">
        <v>8</v>
      </c>
      <c r="I1511" t="s">
        <v>6</v>
      </c>
      <c r="J1511" t="s">
        <v>50</v>
      </c>
      <c r="K1511">
        <v>15.246639999999999</v>
      </c>
      <c r="M1511" t="str">
        <f t="shared" si="23"/>
        <v/>
      </c>
    </row>
    <row r="1512" spans="1:13" x14ac:dyDescent="0.25">
      <c r="A1512">
        <v>113</v>
      </c>
      <c r="B1512">
        <v>1</v>
      </c>
      <c r="C1512">
        <v>21</v>
      </c>
      <c r="E1512">
        <v>3</v>
      </c>
      <c r="F1512">
        <v>3.01</v>
      </c>
      <c r="G1512" t="s">
        <v>1</v>
      </c>
      <c r="H1512" t="s">
        <v>2</v>
      </c>
      <c r="I1512" t="s">
        <v>6</v>
      </c>
      <c r="J1512" t="s">
        <v>87</v>
      </c>
      <c r="K1512">
        <v>14.39462</v>
      </c>
      <c r="M1512" t="str">
        <f t="shared" si="23"/>
        <v/>
      </c>
    </row>
    <row r="1513" spans="1:13" x14ac:dyDescent="0.25">
      <c r="A1513">
        <v>113</v>
      </c>
      <c r="B1513">
        <v>1</v>
      </c>
      <c r="C1513">
        <v>21</v>
      </c>
      <c r="E1513">
        <v>2</v>
      </c>
      <c r="F1513">
        <v>4.1399999999999997</v>
      </c>
      <c r="G1513" t="s">
        <v>8</v>
      </c>
      <c r="H1513" t="s">
        <v>8</v>
      </c>
      <c r="I1513" t="s">
        <v>6</v>
      </c>
      <c r="J1513" t="s">
        <v>55</v>
      </c>
      <c r="K1513">
        <v>15.58296</v>
      </c>
      <c r="M1513" t="str">
        <f t="shared" si="23"/>
        <v/>
      </c>
    </row>
    <row r="1514" spans="1:13" x14ac:dyDescent="0.25">
      <c r="A1514">
        <v>113</v>
      </c>
      <c r="B1514">
        <v>1</v>
      </c>
      <c r="C1514">
        <v>21</v>
      </c>
      <c r="E1514">
        <v>2</v>
      </c>
      <c r="F1514">
        <v>4.1399999999999997</v>
      </c>
      <c r="G1514" t="s">
        <v>1</v>
      </c>
      <c r="H1514" t="s">
        <v>5</v>
      </c>
      <c r="I1514" t="s">
        <v>6</v>
      </c>
      <c r="J1514" t="s">
        <v>56</v>
      </c>
      <c r="K1514">
        <v>15.358739999999999</v>
      </c>
      <c r="M1514" t="str">
        <f t="shared" si="23"/>
        <v/>
      </c>
    </row>
    <row r="1515" spans="1:13" x14ac:dyDescent="0.25">
      <c r="A1515">
        <v>113</v>
      </c>
      <c r="B1515">
        <v>1</v>
      </c>
      <c r="C1515">
        <v>21</v>
      </c>
      <c r="E1515">
        <v>1</v>
      </c>
      <c r="F1515">
        <v>6.04</v>
      </c>
      <c r="G1515" t="s">
        <v>8</v>
      </c>
      <c r="H1515" t="s">
        <v>8</v>
      </c>
      <c r="I1515" t="s">
        <v>6</v>
      </c>
      <c r="J1515" t="s">
        <v>53</v>
      </c>
      <c r="K1515">
        <v>16.973089999999999</v>
      </c>
      <c r="M1515" t="str">
        <f t="shared" si="23"/>
        <v/>
      </c>
    </row>
    <row r="1516" spans="1:13" x14ac:dyDescent="0.25">
      <c r="A1516">
        <v>113</v>
      </c>
      <c r="B1516">
        <v>1</v>
      </c>
      <c r="C1516">
        <v>21</v>
      </c>
      <c r="E1516">
        <v>1</v>
      </c>
      <c r="F1516">
        <v>6.04</v>
      </c>
      <c r="G1516" t="s">
        <v>1</v>
      </c>
      <c r="H1516" t="s">
        <v>2</v>
      </c>
      <c r="I1516" t="s">
        <v>6</v>
      </c>
      <c r="J1516" t="s">
        <v>69</v>
      </c>
      <c r="K1516">
        <v>16.692830000000001</v>
      </c>
      <c r="M1516" t="str">
        <f t="shared" si="23"/>
        <v/>
      </c>
    </row>
    <row r="1517" spans="1:13" x14ac:dyDescent="0.25">
      <c r="A1517">
        <v>113</v>
      </c>
      <c r="B1517">
        <v>1</v>
      </c>
      <c r="C1517">
        <v>21</v>
      </c>
      <c r="E1517">
        <v>2</v>
      </c>
      <c r="F1517">
        <v>3.99</v>
      </c>
      <c r="G1517" t="s">
        <v>8</v>
      </c>
      <c r="H1517" t="s">
        <v>8</v>
      </c>
      <c r="I1517" t="s">
        <v>6</v>
      </c>
      <c r="J1517" t="s">
        <v>81</v>
      </c>
      <c r="K1517">
        <v>16.726459999999999</v>
      </c>
      <c r="M1517" t="str">
        <f t="shared" si="23"/>
        <v/>
      </c>
    </row>
    <row r="1518" spans="1:13" x14ac:dyDescent="0.25">
      <c r="A1518">
        <v>113</v>
      </c>
      <c r="B1518">
        <v>1</v>
      </c>
      <c r="C1518">
        <v>21</v>
      </c>
      <c r="E1518">
        <v>2</v>
      </c>
      <c r="F1518">
        <v>3.99</v>
      </c>
      <c r="G1518" t="s">
        <v>1</v>
      </c>
      <c r="H1518" t="s">
        <v>2</v>
      </c>
      <c r="I1518" t="s">
        <v>6</v>
      </c>
      <c r="J1518" t="s">
        <v>62</v>
      </c>
      <c r="K1518">
        <v>17.66816</v>
      </c>
      <c r="M1518" t="str">
        <f t="shared" si="23"/>
        <v/>
      </c>
    </row>
    <row r="1519" spans="1:13" x14ac:dyDescent="0.25">
      <c r="A1519" s="8">
        <v>113</v>
      </c>
      <c r="B1519">
        <v>2</v>
      </c>
      <c r="C1519">
        <v>21</v>
      </c>
      <c r="E1519">
        <v>2</v>
      </c>
      <c r="F1519">
        <v>4.75</v>
      </c>
      <c r="G1519" t="s">
        <v>8</v>
      </c>
      <c r="H1519" t="s">
        <v>8</v>
      </c>
      <c r="I1519" t="s">
        <v>3</v>
      </c>
      <c r="J1519" t="s">
        <v>192</v>
      </c>
      <c r="K1519">
        <v>13.96861</v>
      </c>
      <c r="M1519" t="str">
        <f t="shared" si="23"/>
        <v/>
      </c>
    </row>
    <row r="1520" spans="1:13" x14ac:dyDescent="0.25">
      <c r="A1520" s="8">
        <v>113</v>
      </c>
      <c r="B1520">
        <v>2</v>
      </c>
      <c r="C1520">
        <v>21</v>
      </c>
      <c r="E1520">
        <v>2</v>
      </c>
      <c r="F1520">
        <v>4.75</v>
      </c>
      <c r="G1520" t="s">
        <v>1</v>
      </c>
      <c r="H1520" t="s">
        <v>5</v>
      </c>
      <c r="I1520" t="s">
        <v>3</v>
      </c>
      <c r="J1520" t="s">
        <v>204</v>
      </c>
      <c r="K1520">
        <v>14.23767</v>
      </c>
      <c r="M1520" t="str">
        <f t="shared" si="23"/>
        <v/>
      </c>
    </row>
    <row r="1521" spans="1:13" x14ac:dyDescent="0.25">
      <c r="A1521" s="8">
        <v>113</v>
      </c>
      <c r="B1521">
        <v>2</v>
      </c>
      <c r="C1521">
        <v>21</v>
      </c>
      <c r="E1521">
        <v>1</v>
      </c>
      <c r="F1521">
        <v>6.98</v>
      </c>
      <c r="G1521" t="s">
        <v>8</v>
      </c>
      <c r="H1521" t="s">
        <v>8</v>
      </c>
      <c r="I1521" t="s">
        <v>3</v>
      </c>
      <c r="J1521" t="s">
        <v>200</v>
      </c>
      <c r="K1521">
        <v>19.899100000000001</v>
      </c>
      <c r="M1521" t="str">
        <f t="shared" si="23"/>
        <v/>
      </c>
    </row>
    <row r="1522" spans="1:13" x14ac:dyDescent="0.25">
      <c r="A1522" s="8">
        <v>113</v>
      </c>
      <c r="B1522">
        <v>2</v>
      </c>
      <c r="C1522">
        <v>21</v>
      </c>
      <c r="E1522">
        <v>1</v>
      </c>
      <c r="F1522">
        <v>6.98</v>
      </c>
      <c r="G1522" t="s">
        <v>1</v>
      </c>
      <c r="H1522" t="s">
        <v>2</v>
      </c>
      <c r="I1522" t="s">
        <v>3</v>
      </c>
      <c r="J1522" t="s">
        <v>205</v>
      </c>
      <c r="K1522">
        <v>20.347529999999999</v>
      </c>
      <c r="M1522" t="str">
        <f t="shared" si="23"/>
        <v/>
      </c>
    </row>
    <row r="1523" spans="1:13" x14ac:dyDescent="0.25">
      <c r="A1523" s="8">
        <v>113</v>
      </c>
      <c r="B1523">
        <v>2</v>
      </c>
      <c r="C1523">
        <v>21</v>
      </c>
      <c r="E1523">
        <v>2</v>
      </c>
      <c r="F1523">
        <v>4.68</v>
      </c>
      <c r="G1523" t="s">
        <v>8</v>
      </c>
      <c r="H1523" t="s">
        <v>8</v>
      </c>
      <c r="I1523" t="s">
        <v>3</v>
      </c>
      <c r="J1523" t="s">
        <v>183</v>
      </c>
      <c r="K1523">
        <v>14.630039999999999</v>
      </c>
      <c r="M1523" t="str">
        <f t="shared" si="23"/>
        <v/>
      </c>
    </row>
    <row r="1524" spans="1:13" x14ac:dyDescent="0.25">
      <c r="A1524" s="8">
        <v>113</v>
      </c>
      <c r="B1524">
        <v>2</v>
      </c>
      <c r="C1524">
        <v>21</v>
      </c>
      <c r="E1524">
        <v>2</v>
      </c>
      <c r="F1524">
        <v>4.68</v>
      </c>
      <c r="G1524" t="s">
        <v>1</v>
      </c>
      <c r="H1524" t="s">
        <v>2</v>
      </c>
      <c r="I1524" t="s">
        <v>3</v>
      </c>
      <c r="J1524" t="s">
        <v>173</v>
      </c>
      <c r="K1524">
        <v>14.159190000000001</v>
      </c>
      <c r="M1524" t="str">
        <f t="shared" si="23"/>
        <v/>
      </c>
    </row>
    <row r="1525" spans="1:13" x14ac:dyDescent="0.25">
      <c r="A1525" s="8">
        <v>113</v>
      </c>
      <c r="B1525">
        <v>2</v>
      </c>
      <c r="C1525">
        <v>21</v>
      </c>
      <c r="E1525">
        <v>1</v>
      </c>
      <c r="F1525">
        <v>5.56</v>
      </c>
      <c r="G1525" t="s">
        <v>8</v>
      </c>
      <c r="H1525" t="s">
        <v>8</v>
      </c>
      <c r="I1525" t="s">
        <v>3</v>
      </c>
      <c r="J1525" t="s">
        <v>178</v>
      </c>
      <c r="K1525">
        <v>15.89686</v>
      </c>
      <c r="M1525" t="str">
        <f t="shared" si="23"/>
        <v/>
      </c>
    </row>
    <row r="1526" spans="1:13" x14ac:dyDescent="0.25">
      <c r="A1526" s="8">
        <v>113</v>
      </c>
      <c r="B1526">
        <v>2</v>
      </c>
      <c r="C1526">
        <v>21</v>
      </c>
      <c r="E1526">
        <v>1</v>
      </c>
      <c r="F1526">
        <v>5.56</v>
      </c>
      <c r="G1526" t="s">
        <v>1</v>
      </c>
      <c r="H1526" t="s">
        <v>2</v>
      </c>
      <c r="I1526" t="s">
        <v>3</v>
      </c>
      <c r="J1526" t="s">
        <v>182</v>
      </c>
      <c r="K1526">
        <v>16.62556</v>
      </c>
      <c r="M1526" t="str">
        <f t="shared" si="23"/>
        <v/>
      </c>
    </row>
    <row r="1527" spans="1:13" x14ac:dyDescent="0.25">
      <c r="A1527" s="8">
        <v>113</v>
      </c>
      <c r="B1527">
        <v>2</v>
      </c>
      <c r="C1527">
        <v>21</v>
      </c>
      <c r="E1527">
        <v>3</v>
      </c>
      <c r="F1527">
        <v>2.92</v>
      </c>
      <c r="G1527" t="s">
        <v>8</v>
      </c>
      <c r="H1527" t="s">
        <v>8</v>
      </c>
      <c r="I1527" t="s">
        <v>3</v>
      </c>
      <c r="J1527" t="s">
        <v>179</v>
      </c>
      <c r="K1527">
        <v>14.2713</v>
      </c>
      <c r="M1527" t="str">
        <f t="shared" si="23"/>
        <v/>
      </c>
    </row>
    <row r="1528" spans="1:13" x14ac:dyDescent="0.25">
      <c r="A1528" s="8">
        <v>113</v>
      </c>
      <c r="B1528">
        <v>2</v>
      </c>
      <c r="C1528">
        <v>21</v>
      </c>
      <c r="E1528">
        <v>3</v>
      </c>
      <c r="F1528">
        <v>2.92</v>
      </c>
      <c r="G1528" t="s">
        <v>1</v>
      </c>
      <c r="H1528" t="s">
        <v>2</v>
      </c>
      <c r="I1528" t="s">
        <v>3</v>
      </c>
      <c r="J1528" t="s">
        <v>187</v>
      </c>
      <c r="K1528">
        <v>13.733180000000001</v>
      </c>
      <c r="M1528" t="str">
        <f t="shared" si="23"/>
        <v/>
      </c>
    </row>
    <row r="1529" spans="1:13" x14ac:dyDescent="0.25">
      <c r="A1529" s="8">
        <v>113</v>
      </c>
      <c r="B1529">
        <v>2</v>
      </c>
      <c r="C1529">
        <v>21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168</v>
      </c>
      <c r="K1529">
        <v>15.549329999999999</v>
      </c>
      <c r="M1529" t="str">
        <f t="shared" si="23"/>
        <v/>
      </c>
    </row>
    <row r="1530" spans="1:13" x14ac:dyDescent="0.25">
      <c r="A1530" s="8">
        <v>113</v>
      </c>
      <c r="B1530">
        <v>2</v>
      </c>
      <c r="C1530">
        <v>21</v>
      </c>
      <c r="E1530">
        <v>2</v>
      </c>
      <c r="F1530">
        <v>5.04</v>
      </c>
      <c r="G1530" t="s">
        <v>8</v>
      </c>
      <c r="H1530" t="s">
        <v>8</v>
      </c>
      <c r="I1530" t="s">
        <v>3</v>
      </c>
      <c r="J1530" t="s">
        <v>174</v>
      </c>
      <c r="K1530">
        <v>17.533629999999999</v>
      </c>
      <c r="M1530" t="str">
        <f t="shared" si="23"/>
        <v/>
      </c>
    </row>
    <row r="1531" spans="1:13" x14ac:dyDescent="0.25">
      <c r="A1531" s="8">
        <v>113</v>
      </c>
      <c r="B1531">
        <v>2</v>
      </c>
      <c r="C1531">
        <v>21</v>
      </c>
      <c r="E1531">
        <v>2</v>
      </c>
      <c r="F1531">
        <v>5.04</v>
      </c>
      <c r="G1531" t="s">
        <v>1</v>
      </c>
      <c r="H1531" t="s">
        <v>5</v>
      </c>
      <c r="I1531" t="s">
        <v>3</v>
      </c>
      <c r="J1531" t="s">
        <v>189</v>
      </c>
      <c r="K1531">
        <v>17.432739999999999</v>
      </c>
      <c r="M1531" t="str">
        <f t="shared" si="23"/>
        <v/>
      </c>
    </row>
    <row r="1532" spans="1:13" x14ac:dyDescent="0.25">
      <c r="A1532" s="8">
        <v>113</v>
      </c>
      <c r="B1532">
        <v>2</v>
      </c>
      <c r="C1532">
        <v>21</v>
      </c>
      <c r="E1532">
        <v>2</v>
      </c>
      <c r="F1532">
        <v>4.9400000000000004</v>
      </c>
      <c r="G1532" t="s">
        <v>8</v>
      </c>
      <c r="H1532" t="s">
        <v>8</v>
      </c>
      <c r="I1532" t="s">
        <v>3</v>
      </c>
      <c r="J1532" t="s">
        <v>180</v>
      </c>
      <c r="K1532">
        <v>17.298210000000001</v>
      </c>
      <c r="M1532" t="str">
        <f t="shared" si="23"/>
        <v/>
      </c>
    </row>
    <row r="1533" spans="1:13" x14ac:dyDescent="0.25">
      <c r="A1533" s="8">
        <v>113</v>
      </c>
      <c r="B1533">
        <v>2</v>
      </c>
      <c r="C1533">
        <v>21</v>
      </c>
      <c r="E1533">
        <v>2</v>
      </c>
      <c r="F1533">
        <v>4.9400000000000004</v>
      </c>
      <c r="G1533" t="s">
        <v>1</v>
      </c>
      <c r="H1533" t="s">
        <v>2</v>
      </c>
      <c r="I1533" t="s">
        <v>3</v>
      </c>
      <c r="J1533" t="s">
        <v>207</v>
      </c>
      <c r="K1533">
        <v>17.253360000000001</v>
      </c>
      <c r="M1533" t="str">
        <f t="shared" si="23"/>
        <v/>
      </c>
    </row>
    <row r="1534" spans="1:13" x14ac:dyDescent="0.25">
      <c r="A1534" s="8">
        <v>113</v>
      </c>
      <c r="B1534">
        <v>2</v>
      </c>
      <c r="C1534">
        <v>21</v>
      </c>
      <c r="E1534">
        <v>3</v>
      </c>
      <c r="F1534">
        <v>3.25</v>
      </c>
      <c r="G1534" t="s">
        <v>8</v>
      </c>
      <c r="H1534" t="s">
        <v>8</v>
      </c>
      <c r="I1534" t="s">
        <v>3</v>
      </c>
      <c r="J1534" t="s">
        <v>208</v>
      </c>
      <c r="K1534">
        <v>14.43946</v>
      </c>
      <c r="M1534" t="str">
        <f t="shared" si="23"/>
        <v/>
      </c>
    </row>
    <row r="1535" spans="1:13" x14ac:dyDescent="0.25">
      <c r="A1535" s="8">
        <v>113</v>
      </c>
      <c r="B1535">
        <v>2</v>
      </c>
      <c r="C1535">
        <v>21</v>
      </c>
      <c r="E1535">
        <v>3</v>
      </c>
      <c r="F1535">
        <v>3.25</v>
      </c>
      <c r="G1535" t="s">
        <v>1</v>
      </c>
      <c r="H1535" t="s">
        <v>5</v>
      </c>
      <c r="I1535" t="s">
        <v>3</v>
      </c>
      <c r="J1535" t="s">
        <v>196</v>
      </c>
      <c r="K1535">
        <v>13.598649999999999</v>
      </c>
      <c r="M1535" t="str">
        <f t="shared" si="23"/>
        <v/>
      </c>
    </row>
    <row r="1536" spans="1:13" x14ac:dyDescent="0.25">
      <c r="A1536" s="8">
        <v>113</v>
      </c>
      <c r="B1536">
        <v>2</v>
      </c>
      <c r="C1536">
        <v>21</v>
      </c>
      <c r="E1536">
        <v>1</v>
      </c>
      <c r="F1536">
        <v>5.86</v>
      </c>
      <c r="G1536" t="s">
        <v>8</v>
      </c>
      <c r="H1536" t="s">
        <v>8</v>
      </c>
      <c r="I1536" t="s">
        <v>3</v>
      </c>
      <c r="J1536" t="s">
        <v>203</v>
      </c>
      <c r="K1536">
        <v>14.41704</v>
      </c>
      <c r="M1536" t="str">
        <f t="shared" si="23"/>
        <v/>
      </c>
    </row>
    <row r="1537" spans="1:13" x14ac:dyDescent="0.25">
      <c r="A1537" s="8">
        <v>113</v>
      </c>
      <c r="B1537">
        <v>2</v>
      </c>
      <c r="C1537">
        <v>21</v>
      </c>
      <c r="E1537">
        <v>1</v>
      </c>
      <c r="F1537">
        <v>5.86</v>
      </c>
      <c r="G1537" t="s">
        <v>1</v>
      </c>
      <c r="H1537" t="s">
        <v>5</v>
      </c>
      <c r="I1537" t="s">
        <v>3</v>
      </c>
      <c r="J1537" t="s">
        <v>186</v>
      </c>
      <c r="K1537">
        <v>15.12332</v>
      </c>
      <c r="M1537" t="str">
        <f t="shared" si="23"/>
        <v/>
      </c>
    </row>
    <row r="1538" spans="1:13" x14ac:dyDescent="0.25">
      <c r="A1538" s="8">
        <v>113</v>
      </c>
      <c r="B1538">
        <v>2</v>
      </c>
      <c r="C1538">
        <v>21</v>
      </c>
      <c r="E1538">
        <v>3</v>
      </c>
      <c r="F1538">
        <v>2.37</v>
      </c>
      <c r="G1538" t="s">
        <v>8</v>
      </c>
      <c r="H1538" t="s">
        <v>8</v>
      </c>
      <c r="I1538" t="s">
        <v>3</v>
      </c>
      <c r="J1538" t="s">
        <v>199</v>
      </c>
      <c r="K1538">
        <v>13.25112</v>
      </c>
      <c r="M1538" t="str">
        <f t="shared" si="23"/>
        <v/>
      </c>
    </row>
    <row r="1539" spans="1:13" x14ac:dyDescent="0.25">
      <c r="A1539" s="8">
        <v>113</v>
      </c>
      <c r="B1539">
        <v>2</v>
      </c>
      <c r="C1539">
        <v>21</v>
      </c>
      <c r="E1539">
        <v>3</v>
      </c>
      <c r="F1539">
        <v>2.37</v>
      </c>
      <c r="G1539" t="s">
        <v>1</v>
      </c>
      <c r="H1539" t="s">
        <v>5</v>
      </c>
      <c r="I1539" t="s">
        <v>3</v>
      </c>
      <c r="J1539" t="s">
        <v>188</v>
      </c>
      <c r="K1539">
        <v>13.127800000000001</v>
      </c>
      <c r="M1539" t="str">
        <f t="shared" ref="M1539:M1602" si="24">IF(K1539&gt;23,K1539,"")</f>
        <v/>
      </c>
    </row>
    <row r="1540" spans="1:13" x14ac:dyDescent="0.25">
      <c r="A1540" s="8">
        <v>113</v>
      </c>
      <c r="B1540">
        <v>2</v>
      </c>
      <c r="C1540">
        <v>21</v>
      </c>
      <c r="E1540">
        <v>2</v>
      </c>
      <c r="F1540">
        <v>4.2300000000000004</v>
      </c>
      <c r="G1540" t="s">
        <v>8</v>
      </c>
      <c r="H1540" t="s">
        <v>8</v>
      </c>
      <c r="I1540" t="s">
        <v>6</v>
      </c>
      <c r="J1540" t="s">
        <v>201</v>
      </c>
      <c r="K1540">
        <v>16.008970000000001</v>
      </c>
      <c r="M1540" t="str">
        <f t="shared" si="24"/>
        <v/>
      </c>
    </row>
    <row r="1541" spans="1:13" x14ac:dyDescent="0.25">
      <c r="A1541" s="8">
        <v>113</v>
      </c>
      <c r="B1541">
        <v>2</v>
      </c>
      <c r="C1541">
        <v>21</v>
      </c>
      <c r="E1541">
        <v>2</v>
      </c>
      <c r="F1541">
        <v>4.2300000000000004</v>
      </c>
      <c r="G1541" t="s">
        <v>1</v>
      </c>
      <c r="H1541" t="s">
        <v>2</v>
      </c>
      <c r="I1541" t="s">
        <v>6</v>
      </c>
      <c r="J1541" t="s">
        <v>191</v>
      </c>
      <c r="K1541">
        <v>16.401350000000001</v>
      </c>
      <c r="M1541" t="str">
        <f t="shared" si="24"/>
        <v/>
      </c>
    </row>
    <row r="1542" spans="1:13" x14ac:dyDescent="0.25">
      <c r="A1542" s="8">
        <v>113</v>
      </c>
      <c r="B1542">
        <v>2</v>
      </c>
      <c r="C1542">
        <v>21</v>
      </c>
      <c r="E1542">
        <v>2</v>
      </c>
      <c r="F1542">
        <v>4.37</v>
      </c>
      <c r="G1542" t="s">
        <v>8</v>
      </c>
      <c r="H1542" t="s">
        <v>8</v>
      </c>
      <c r="I1542" t="s">
        <v>6</v>
      </c>
      <c r="J1542" t="s">
        <v>190</v>
      </c>
      <c r="K1542">
        <v>16.704039999999999</v>
      </c>
      <c r="M1542" t="str">
        <f t="shared" si="24"/>
        <v/>
      </c>
    </row>
    <row r="1543" spans="1:13" x14ac:dyDescent="0.25">
      <c r="A1543" s="8">
        <v>113</v>
      </c>
      <c r="B1543">
        <v>2</v>
      </c>
      <c r="C1543">
        <v>21</v>
      </c>
      <c r="E1543">
        <v>2</v>
      </c>
      <c r="F1543">
        <v>4.37</v>
      </c>
      <c r="G1543" t="s">
        <v>1</v>
      </c>
      <c r="H1543" t="s">
        <v>5</v>
      </c>
      <c r="I1543" t="s">
        <v>6</v>
      </c>
      <c r="J1543" t="s">
        <v>177</v>
      </c>
      <c r="K1543">
        <v>16.132290000000001</v>
      </c>
      <c r="M1543" t="str">
        <f t="shared" si="24"/>
        <v/>
      </c>
    </row>
    <row r="1544" spans="1:13" x14ac:dyDescent="0.25">
      <c r="A1544" s="8">
        <v>113</v>
      </c>
      <c r="B1544">
        <v>2</v>
      </c>
      <c r="C1544">
        <v>21</v>
      </c>
      <c r="E1544">
        <v>1</v>
      </c>
      <c r="F1544">
        <v>4.66</v>
      </c>
      <c r="G1544" t="s">
        <v>8</v>
      </c>
      <c r="H1544" t="s">
        <v>8</v>
      </c>
      <c r="I1544" t="s">
        <v>6</v>
      </c>
      <c r="J1544" t="s">
        <v>176</v>
      </c>
      <c r="K1544">
        <v>15</v>
      </c>
      <c r="M1544" t="str">
        <f t="shared" si="24"/>
        <v/>
      </c>
    </row>
    <row r="1545" spans="1:13" x14ac:dyDescent="0.25">
      <c r="A1545" s="8">
        <v>113</v>
      </c>
      <c r="B1545">
        <v>2</v>
      </c>
      <c r="C1545">
        <v>21</v>
      </c>
      <c r="E1545">
        <v>1</v>
      </c>
      <c r="F1545">
        <v>4.66</v>
      </c>
      <c r="G1545" t="s">
        <v>1</v>
      </c>
      <c r="H1545" t="s">
        <v>2</v>
      </c>
      <c r="I1545" t="s">
        <v>6</v>
      </c>
      <c r="J1545" t="s">
        <v>193</v>
      </c>
      <c r="K1545">
        <v>15.88565</v>
      </c>
      <c r="M1545" t="str">
        <f t="shared" si="24"/>
        <v/>
      </c>
    </row>
    <row r="1546" spans="1:13" x14ac:dyDescent="0.25">
      <c r="A1546" s="8">
        <v>113</v>
      </c>
      <c r="B1546">
        <v>2</v>
      </c>
      <c r="C1546">
        <v>21</v>
      </c>
      <c r="E1546">
        <v>3</v>
      </c>
      <c r="F1546">
        <v>2.99</v>
      </c>
      <c r="G1546" t="s">
        <v>8</v>
      </c>
      <c r="H1546" t="s">
        <v>8</v>
      </c>
      <c r="I1546" t="s">
        <v>6</v>
      </c>
      <c r="J1546" t="s">
        <v>198</v>
      </c>
      <c r="K1546">
        <v>13.452920000000001</v>
      </c>
      <c r="M1546" t="str">
        <f t="shared" si="24"/>
        <v/>
      </c>
    </row>
    <row r="1547" spans="1:13" x14ac:dyDescent="0.25">
      <c r="A1547" s="8">
        <v>113</v>
      </c>
      <c r="B1547">
        <v>2</v>
      </c>
      <c r="C1547">
        <v>21</v>
      </c>
      <c r="E1547">
        <v>3</v>
      </c>
      <c r="F1547">
        <v>2.99</v>
      </c>
      <c r="G1547" t="s">
        <v>1</v>
      </c>
      <c r="H1547" t="s">
        <v>5</v>
      </c>
      <c r="I1547" t="s">
        <v>6</v>
      </c>
      <c r="J1547" t="s">
        <v>169</v>
      </c>
      <c r="K1547">
        <v>15.58296</v>
      </c>
      <c r="M1547" t="str">
        <f t="shared" si="24"/>
        <v/>
      </c>
    </row>
    <row r="1548" spans="1:13" x14ac:dyDescent="0.25">
      <c r="A1548" s="8">
        <v>113</v>
      </c>
      <c r="B1548">
        <v>2</v>
      </c>
      <c r="C1548">
        <v>21</v>
      </c>
      <c r="E1548">
        <v>2</v>
      </c>
      <c r="F1548">
        <v>4.04</v>
      </c>
      <c r="G1548" t="s">
        <v>8</v>
      </c>
      <c r="H1548" t="s">
        <v>8</v>
      </c>
      <c r="I1548" t="s">
        <v>6</v>
      </c>
      <c r="J1548" t="s">
        <v>181</v>
      </c>
      <c r="K1548">
        <v>15.56054</v>
      </c>
      <c r="M1548" t="str">
        <f t="shared" si="24"/>
        <v/>
      </c>
    </row>
    <row r="1549" spans="1:13" x14ac:dyDescent="0.25">
      <c r="A1549" s="8">
        <v>113</v>
      </c>
      <c r="B1549">
        <v>2</v>
      </c>
      <c r="C1549">
        <v>21</v>
      </c>
      <c r="E1549">
        <v>2</v>
      </c>
      <c r="F1549">
        <v>4.04</v>
      </c>
      <c r="G1549" t="s">
        <v>1</v>
      </c>
      <c r="H1549" t="s">
        <v>5</v>
      </c>
      <c r="I1549" t="s">
        <v>6</v>
      </c>
      <c r="J1549" t="s">
        <v>170</v>
      </c>
      <c r="K1549">
        <v>15.59417</v>
      </c>
      <c r="M1549" t="str">
        <f t="shared" si="24"/>
        <v/>
      </c>
    </row>
    <row r="1550" spans="1:13" x14ac:dyDescent="0.25">
      <c r="A1550" s="8">
        <v>113</v>
      </c>
      <c r="B1550">
        <v>2</v>
      </c>
      <c r="C1550">
        <v>21</v>
      </c>
      <c r="E1550">
        <v>1</v>
      </c>
      <c r="F1550">
        <v>5.35</v>
      </c>
      <c r="G1550" t="s">
        <v>8</v>
      </c>
      <c r="H1550" t="s">
        <v>8</v>
      </c>
      <c r="I1550" t="s">
        <v>6</v>
      </c>
      <c r="J1550" t="s">
        <v>194</v>
      </c>
      <c r="K1550">
        <v>16.154710000000001</v>
      </c>
      <c r="M1550" t="str">
        <f t="shared" si="24"/>
        <v/>
      </c>
    </row>
    <row r="1551" spans="1:13" x14ac:dyDescent="0.25">
      <c r="A1551" s="8">
        <v>113</v>
      </c>
      <c r="B1551">
        <v>2</v>
      </c>
      <c r="C1551">
        <v>21</v>
      </c>
      <c r="E1551">
        <v>1</v>
      </c>
      <c r="F1551">
        <v>5.35</v>
      </c>
      <c r="G1551" t="s">
        <v>1</v>
      </c>
      <c r="H1551" t="s">
        <v>2</v>
      </c>
      <c r="I1551" t="s">
        <v>6</v>
      </c>
      <c r="J1551" t="s">
        <v>206</v>
      </c>
      <c r="K1551">
        <v>17.06278</v>
      </c>
      <c r="M1551" t="str">
        <f t="shared" si="24"/>
        <v/>
      </c>
    </row>
    <row r="1552" spans="1:13" x14ac:dyDescent="0.25">
      <c r="A1552" s="8">
        <v>113</v>
      </c>
      <c r="B1552">
        <v>2</v>
      </c>
      <c r="C1552">
        <v>21</v>
      </c>
      <c r="E1552">
        <v>2</v>
      </c>
      <c r="F1552">
        <v>3.84</v>
      </c>
      <c r="G1552" t="s">
        <v>8</v>
      </c>
      <c r="H1552" t="s">
        <v>8</v>
      </c>
      <c r="I1552" t="s">
        <v>6</v>
      </c>
      <c r="J1552" t="s">
        <v>171</v>
      </c>
      <c r="K1552">
        <v>14.910310000000001</v>
      </c>
      <c r="M1552" t="str">
        <f t="shared" si="24"/>
        <v/>
      </c>
    </row>
    <row r="1553" spans="1:38" x14ac:dyDescent="0.25">
      <c r="A1553" s="8">
        <v>113</v>
      </c>
      <c r="B1553">
        <v>2</v>
      </c>
      <c r="C1553">
        <v>21</v>
      </c>
      <c r="E1553">
        <v>2</v>
      </c>
      <c r="F1553">
        <v>3.84</v>
      </c>
      <c r="G1553" t="s">
        <v>1</v>
      </c>
      <c r="H1553" t="s">
        <v>2</v>
      </c>
      <c r="I1553" t="s">
        <v>6</v>
      </c>
      <c r="J1553" t="s">
        <v>197</v>
      </c>
      <c r="K1553">
        <v>13.52018</v>
      </c>
      <c r="M1553" t="str">
        <f t="shared" si="24"/>
        <v/>
      </c>
    </row>
    <row r="1554" spans="1:38" x14ac:dyDescent="0.25">
      <c r="A1554" s="8">
        <v>113</v>
      </c>
      <c r="B1554">
        <v>2</v>
      </c>
      <c r="C1554">
        <v>21</v>
      </c>
      <c r="E1554">
        <v>3</v>
      </c>
      <c r="F1554">
        <v>3.16</v>
      </c>
      <c r="G1554" t="s">
        <v>8</v>
      </c>
      <c r="H1554" t="s">
        <v>8</v>
      </c>
      <c r="I1554" t="s">
        <v>6</v>
      </c>
      <c r="J1554" t="s">
        <v>202</v>
      </c>
      <c r="K1554">
        <v>13.96861</v>
      </c>
      <c r="M1554" t="str">
        <f t="shared" si="24"/>
        <v/>
      </c>
    </row>
    <row r="1555" spans="1:38" x14ac:dyDescent="0.25">
      <c r="A1555" s="8">
        <v>113</v>
      </c>
      <c r="B1555">
        <v>2</v>
      </c>
      <c r="C1555">
        <v>21</v>
      </c>
      <c r="E1555">
        <v>3</v>
      </c>
      <c r="F1555">
        <v>3.16</v>
      </c>
      <c r="G1555" t="s">
        <v>1</v>
      </c>
      <c r="H1555" t="s">
        <v>2</v>
      </c>
      <c r="I1555" t="s">
        <v>6</v>
      </c>
      <c r="J1555" t="s">
        <v>184</v>
      </c>
      <c r="K1555">
        <v>14.349780000000001</v>
      </c>
      <c r="M1555" t="str">
        <f t="shared" si="24"/>
        <v/>
      </c>
    </row>
    <row r="1556" spans="1:38" x14ac:dyDescent="0.25">
      <c r="A1556" s="8">
        <v>113</v>
      </c>
      <c r="B1556">
        <v>2</v>
      </c>
      <c r="C1556">
        <v>21</v>
      </c>
      <c r="E1556">
        <v>3</v>
      </c>
      <c r="F1556">
        <v>3.37</v>
      </c>
      <c r="G1556" t="s">
        <v>8</v>
      </c>
      <c r="H1556" t="s">
        <v>8</v>
      </c>
      <c r="I1556" t="s">
        <v>6</v>
      </c>
      <c r="J1556" t="s">
        <v>175</v>
      </c>
      <c r="K1556">
        <v>14.83184</v>
      </c>
      <c r="M1556" t="str">
        <f t="shared" si="24"/>
        <v/>
      </c>
    </row>
    <row r="1557" spans="1:38" x14ac:dyDescent="0.25">
      <c r="A1557" s="8">
        <v>113</v>
      </c>
      <c r="B1557">
        <v>2</v>
      </c>
      <c r="C1557">
        <v>21</v>
      </c>
      <c r="E1557">
        <v>3</v>
      </c>
      <c r="F1557">
        <v>3.37</v>
      </c>
      <c r="G1557" t="s">
        <v>1</v>
      </c>
      <c r="H1557" t="s">
        <v>5</v>
      </c>
      <c r="I1557" t="s">
        <v>6</v>
      </c>
      <c r="J1557" t="s">
        <v>172</v>
      </c>
      <c r="K1557">
        <v>14.484310000000001</v>
      </c>
      <c r="M1557" t="str">
        <f t="shared" si="24"/>
        <v/>
      </c>
    </row>
    <row r="1558" spans="1:38" x14ac:dyDescent="0.25">
      <c r="A1558" s="8">
        <v>113</v>
      </c>
      <c r="B1558">
        <v>2</v>
      </c>
      <c r="C1558">
        <v>21</v>
      </c>
      <c r="E1558">
        <v>1</v>
      </c>
      <c r="F1558">
        <v>4.92</v>
      </c>
      <c r="G1558" t="s">
        <v>8</v>
      </c>
      <c r="H1558" t="s">
        <v>8</v>
      </c>
      <c r="I1558" t="s">
        <v>6</v>
      </c>
      <c r="J1558" t="s">
        <v>185</v>
      </c>
      <c r="K1558">
        <v>15.672650000000001</v>
      </c>
      <c r="M1558" t="str">
        <f t="shared" si="24"/>
        <v/>
      </c>
    </row>
    <row r="1559" spans="1:38" x14ac:dyDescent="0.25">
      <c r="A1559" s="8">
        <v>113</v>
      </c>
      <c r="B1559">
        <v>2</v>
      </c>
      <c r="C1559">
        <v>21</v>
      </c>
      <c r="E1559">
        <v>1</v>
      </c>
      <c r="F1559">
        <v>4.92</v>
      </c>
      <c r="G1559" t="s">
        <v>1</v>
      </c>
      <c r="H1559" t="s">
        <v>5</v>
      </c>
      <c r="I1559" t="s">
        <v>6</v>
      </c>
      <c r="J1559" t="s">
        <v>195</v>
      </c>
      <c r="K1559">
        <v>15.840809999999999</v>
      </c>
      <c r="M1559" t="str">
        <f t="shared" si="24"/>
        <v/>
      </c>
    </row>
    <row r="1560" spans="1:38" x14ac:dyDescent="0.25">
      <c r="A1560">
        <v>113</v>
      </c>
      <c r="B1560">
        <v>3</v>
      </c>
      <c r="C1560" t="s">
        <v>281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235</v>
      </c>
      <c r="K1560">
        <v>16.535879999999999</v>
      </c>
      <c r="M1560" t="str">
        <f t="shared" si="24"/>
        <v/>
      </c>
      <c r="Z1560">
        <v>112</v>
      </c>
      <c r="AA1560">
        <v>3</v>
      </c>
      <c r="AB1560">
        <v>21</v>
      </c>
      <c r="AD1560">
        <v>2</v>
      </c>
      <c r="AE1560">
        <v>5.19</v>
      </c>
      <c r="AF1560" t="s">
        <v>8</v>
      </c>
      <c r="AG1560" t="s">
        <v>8</v>
      </c>
      <c r="AH1560" t="s">
        <v>3</v>
      </c>
      <c r="AI1560" t="s">
        <v>57</v>
      </c>
      <c r="AJ1560">
        <v>18.049330000000001</v>
      </c>
      <c r="AL1560" t="e">
        <f t="shared" ref="AL1560:AL1600" si="25">AVERAGEIFS(AC:AC,AH:AH,AI1560)</f>
        <v>#DIV/0!</v>
      </c>
    </row>
    <row r="1561" spans="1:38" x14ac:dyDescent="0.25">
      <c r="A1561">
        <v>113</v>
      </c>
      <c r="B1561">
        <v>3</v>
      </c>
      <c r="C1561" t="s">
        <v>281</v>
      </c>
      <c r="D1561">
        <v>2</v>
      </c>
      <c r="E1561">
        <v>3</v>
      </c>
      <c r="F1561">
        <v>3.41</v>
      </c>
      <c r="G1561" t="s">
        <v>1</v>
      </c>
      <c r="H1561" t="s">
        <v>5</v>
      </c>
      <c r="I1561" t="s">
        <v>3</v>
      </c>
      <c r="J1561" t="s">
        <v>104</v>
      </c>
      <c r="K1561">
        <v>14.2713</v>
      </c>
      <c r="M1561" t="str">
        <f t="shared" si="24"/>
        <v/>
      </c>
      <c r="Z1561">
        <v>112</v>
      </c>
      <c r="AA1561">
        <v>3</v>
      </c>
      <c r="AB1561">
        <v>21</v>
      </c>
      <c r="AD1561">
        <v>2</v>
      </c>
      <c r="AE1561">
        <v>5.19</v>
      </c>
      <c r="AF1561" t="s">
        <v>1</v>
      </c>
      <c r="AG1561" t="s">
        <v>5</v>
      </c>
      <c r="AH1561" t="s">
        <v>3</v>
      </c>
      <c r="AI1561" t="s">
        <v>61</v>
      </c>
      <c r="AJ1561">
        <v>17.578479999999999</v>
      </c>
      <c r="AL1561" t="e">
        <f t="shared" si="25"/>
        <v>#DIV/0!</v>
      </c>
    </row>
    <row r="1562" spans="1:38" x14ac:dyDescent="0.25">
      <c r="A1562">
        <v>113</v>
      </c>
      <c r="B1562">
        <v>3</v>
      </c>
      <c r="C1562" t="s">
        <v>281</v>
      </c>
      <c r="D1562">
        <v>3</v>
      </c>
      <c r="E1562">
        <v>2</v>
      </c>
      <c r="F1562">
        <v>4.4800000000000004</v>
      </c>
      <c r="G1562" t="s">
        <v>8</v>
      </c>
      <c r="H1562" t="s">
        <v>8</v>
      </c>
      <c r="I1562" t="s">
        <v>6</v>
      </c>
      <c r="J1562" t="s">
        <v>119</v>
      </c>
      <c r="K1562">
        <v>15.538119999999999</v>
      </c>
      <c r="M1562" t="str">
        <f t="shared" si="24"/>
        <v/>
      </c>
      <c r="Z1562">
        <v>112</v>
      </c>
      <c r="AA1562">
        <v>3</v>
      </c>
      <c r="AB1562">
        <v>21</v>
      </c>
      <c r="AD1562">
        <v>2</v>
      </c>
      <c r="AE1562">
        <v>5</v>
      </c>
      <c r="AF1562" t="s">
        <v>8</v>
      </c>
      <c r="AG1562" t="s">
        <v>8</v>
      </c>
      <c r="AH1562" t="s">
        <v>3</v>
      </c>
      <c r="AI1562" t="s">
        <v>80</v>
      </c>
      <c r="AJ1562">
        <v>18.778030000000001</v>
      </c>
      <c r="AL1562" t="e">
        <f t="shared" si="25"/>
        <v>#DIV/0!</v>
      </c>
    </row>
    <row r="1563" spans="1:38" x14ac:dyDescent="0.25">
      <c r="A1563">
        <v>113</v>
      </c>
      <c r="B1563">
        <v>3</v>
      </c>
      <c r="C1563" t="s">
        <v>281</v>
      </c>
      <c r="D1563">
        <v>4</v>
      </c>
      <c r="E1563">
        <v>3</v>
      </c>
      <c r="F1563">
        <v>2.75</v>
      </c>
      <c r="G1563" t="s">
        <v>1</v>
      </c>
      <c r="H1563" t="s">
        <v>5</v>
      </c>
      <c r="I1563" t="s">
        <v>6</v>
      </c>
      <c r="J1563" t="s">
        <v>89</v>
      </c>
      <c r="K1563">
        <v>13.632289999999999</v>
      </c>
      <c r="M1563" t="str">
        <f t="shared" si="24"/>
        <v/>
      </c>
      <c r="Z1563">
        <v>112</v>
      </c>
      <c r="AA1563">
        <v>3</v>
      </c>
      <c r="AB1563">
        <v>21</v>
      </c>
      <c r="AD1563">
        <v>2</v>
      </c>
      <c r="AE1563">
        <v>5</v>
      </c>
      <c r="AF1563" t="s">
        <v>1</v>
      </c>
      <c r="AG1563" t="s">
        <v>2</v>
      </c>
      <c r="AH1563" t="s">
        <v>3</v>
      </c>
      <c r="AI1563" t="s">
        <v>48</v>
      </c>
      <c r="AJ1563">
        <v>19.43946</v>
      </c>
      <c r="AL1563" t="e">
        <f t="shared" si="25"/>
        <v>#DIV/0!</v>
      </c>
    </row>
    <row r="1564" spans="1:38" x14ac:dyDescent="0.25">
      <c r="A1564">
        <v>113</v>
      </c>
      <c r="B1564">
        <v>3</v>
      </c>
      <c r="C1564" t="s">
        <v>281</v>
      </c>
      <c r="D1564">
        <v>5</v>
      </c>
      <c r="E1564">
        <v>1</v>
      </c>
      <c r="F1564">
        <v>4.82</v>
      </c>
      <c r="G1564" t="s">
        <v>1</v>
      </c>
      <c r="H1564" t="s">
        <v>5</v>
      </c>
      <c r="I1564" t="s">
        <v>6</v>
      </c>
      <c r="J1564" t="s">
        <v>122</v>
      </c>
      <c r="K1564">
        <v>17.511209999999998</v>
      </c>
      <c r="M1564" t="str">
        <f t="shared" si="24"/>
        <v/>
      </c>
      <c r="Z1564">
        <v>112</v>
      </c>
      <c r="AA1564">
        <v>3</v>
      </c>
      <c r="AB1564">
        <v>21</v>
      </c>
      <c r="AD1564">
        <v>3</v>
      </c>
      <c r="AE1564">
        <v>3.39</v>
      </c>
      <c r="AF1564" t="s">
        <v>8</v>
      </c>
      <c r="AG1564" t="s">
        <v>8</v>
      </c>
      <c r="AH1564" t="s">
        <v>3</v>
      </c>
      <c r="AI1564" t="s">
        <v>52</v>
      </c>
      <c r="AJ1564">
        <v>15.12332</v>
      </c>
      <c r="AL1564" t="e">
        <f t="shared" si="25"/>
        <v>#DIV/0!</v>
      </c>
    </row>
    <row r="1565" spans="1:38" x14ac:dyDescent="0.25">
      <c r="A1565">
        <v>113</v>
      </c>
      <c r="B1565">
        <v>3</v>
      </c>
      <c r="C1565" t="s">
        <v>281</v>
      </c>
      <c r="D1565">
        <v>6</v>
      </c>
      <c r="E1565">
        <v>3</v>
      </c>
      <c r="F1565">
        <v>3.41</v>
      </c>
      <c r="G1565" t="s">
        <v>8</v>
      </c>
      <c r="H1565" t="s">
        <v>8</v>
      </c>
      <c r="I1565" t="s">
        <v>3</v>
      </c>
      <c r="J1565" t="s">
        <v>124</v>
      </c>
      <c r="K1565">
        <v>13.80045</v>
      </c>
      <c r="M1565" t="str">
        <f t="shared" si="24"/>
        <v/>
      </c>
      <c r="Z1565">
        <v>112</v>
      </c>
      <c r="AA1565">
        <v>3</v>
      </c>
      <c r="AB1565">
        <v>21</v>
      </c>
      <c r="AD1565">
        <v>3</v>
      </c>
      <c r="AE1565">
        <v>3.39</v>
      </c>
      <c r="AF1565" t="s">
        <v>1</v>
      </c>
      <c r="AG1565" t="s">
        <v>5</v>
      </c>
      <c r="AH1565" t="s">
        <v>3</v>
      </c>
      <c r="AI1565" t="s">
        <v>72</v>
      </c>
      <c r="AJ1565">
        <v>16.390129999999999</v>
      </c>
      <c r="AL1565" t="e">
        <f t="shared" si="25"/>
        <v>#DIV/0!</v>
      </c>
    </row>
    <row r="1566" spans="1:38" x14ac:dyDescent="0.25">
      <c r="A1566">
        <v>113</v>
      </c>
      <c r="B1566">
        <v>3</v>
      </c>
      <c r="C1566" t="s">
        <v>281</v>
      </c>
      <c r="D1566">
        <v>7</v>
      </c>
      <c r="E1566">
        <v>1</v>
      </c>
      <c r="F1566">
        <v>6.28</v>
      </c>
      <c r="G1566" t="s">
        <v>8</v>
      </c>
      <c r="H1566" t="s">
        <v>8</v>
      </c>
      <c r="I1566" t="s">
        <v>3</v>
      </c>
      <c r="J1566" t="s">
        <v>115</v>
      </c>
      <c r="K1566">
        <v>18.991029999999999</v>
      </c>
      <c r="M1566" t="str">
        <f t="shared" si="24"/>
        <v/>
      </c>
      <c r="Z1566">
        <v>112</v>
      </c>
      <c r="AA1566">
        <v>3</v>
      </c>
      <c r="AB1566">
        <v>21</v>
      </c>
      <c r="AD1566">
        <v>1</v>
      </c>
      <c r="AE1566">
        <v>5.37</v>
      </c>
      <c r="AF1566" t="s">
        <v>8</v>
      </c>
      <c r="AG1566" t="s">
        <v>8</v>
      </c>
      <c r="AH1566" t="s">
        <v>3</v>
      </c>
      <c r="AI1566" t="s">
        <v>79</v>
      </c>
      <c r="AJ1566">
        <v>19.338570000000001</v>
      </c>
      <c r="AL1566" t="e">
        <f t="shared" si="25"/>
        <v>#DIV/0!</v>
      </c>
    </row>
    <row r="1567" spans="1:38" x14ac:dyDescent="0.25">
      <c r="A1567">
        <v>113</v>
      </c>
      <c r="B1567">
        <v>3</v>
      </c>
      <c r="C1567" t="s">
        <v>281</v>
      </c>
      <c r="D1567">
        <v>8</v>
      </c>
      <c r="E1567">
        <v>1</v>
      </c>
      <c r="F1567">
        <v>5.12</v>
      </c>
      <c r="G1567" t="s">
        <v>1</v>
      </c>
      <c r="H1567" t="s">
        <v>2</v>
      </c>
      <c r="I1567" t="s">
        <v>6</v>
      </c>
      <c r="J1567" t="s">
        <v>117</v>
      </c>
      <c r="K1567">
        <v>16.278030000000001</v>
      </c>
      <c r="M1567" t="str">
        <f t="shared" si="24"/>
        <v/>
      </c>
      <c r="Z1567">
        <v>112</v>
      </c>
      <c r="AA1567">
        <v>3</v>
      </c>
      <c r="AB1567">
        <v>21</v>
      </c>
      <c r="AD1567">
        <v>1</v>
      </c>
      <c r="AE1567">
        <v>5.37</v>
      </c>
      <c r="AF1567" t="s">
        <v>1</v>
      </c>
      <c r="AG1567" t="s">
        <v>2</v>
      </c>
      <c r="AH1567" t="s">
        <v>3</v>
      </c>
      <c r="AI1567" t="s">
        <v>83</v>
      </c>
      <c r="AJ1567">
        <v>19.39462</v>
      </c>
      <c r="AL1567" t="e">
        <f t="shared" si="25"/>
        <v>#DIV/0!</v>
      </c>
    </row>
    <row r="1568" spans="1:38" x14ac:dyDescent="0.25">
      <c r="A1568">
        <v>113</v>
      </c>
      <c r="B1568">
        <v>3</v>
      </c>
      <c r="C1568" t="s">
        <v>281</v>
      </c>
      <c r="D1568">
        <v>9</v>
      </c>
      <c r="E1568">
        <v>3</v>
      </c>
      <c r="F1568">
        <v>3.23</v>
      </c>
      <c r="G1568" t="s">
        <v>1</v>
      </c>
      <c r="H1568" t="s">
        <v>5</v>
      </c>
      <c r="I1568" t="s">
        <v>6</v>
      </c>
      <c r="J1568" t="s">
        <v>95</v>
      </c>
      <c r="K1568">
        <v>14.798209999999999</v>
      </c>
      <c r="M1568" t="str">
        <f t="shared" si="24"/>
        <v/>
      </c>
      <c r="Z1568">
        <v>112</v>
      </c>
      <c r="AA1568">
        <v>3</v>
      </c>
      <c r="AB1568">
        <v>21</v>
      </c>
      <c r="AD1568">
        <v>1</v>
      </c>
      <c r="AE1568">
        <v>5.58</v>
      </c>
      <c r="AF1568" t="s">
        <v>8</v>
      </c>
      <c r="AG1568" t="s">
        <v>8</v>
      </c>
      <c r="AH1568" t="s">
        <v>3</v>
      </c>
      <c r="AI1568" t="s">
        <v>58</v>
      </c>
      <c r="AJ1568">
        <v>19.327349999999999</v>
      </c>
      <c r="AL1568" t="e">
        <f t="shared" si="25"/>
        <v>#DIV/0!</v>
      </c>
    </row>
    <row r="1569" spans="1:38" x14ac:dyDescent="0.25">
      <c r="A1569">
        <v>113</v>
      </c>
      <c r="B1569">
        <v>3</v>
      </c>
      <c r="C1569" t="s">
        <v>281</v>
      </c>
      <c r="D1569">
        <v>10</v>
      </c>
      <c r="E1569">
        <v>3</v>
      </c>
      <c r="F1569">
        <v>2.75</v>
      </c>
      <c r="G1569" t="s">
        <v>8</v>
      </c>
      <c r="H1569" t="s">
        <v>8</v>
      </c>
      <c r="I1569" t="s">
        <v>6</v>
      </c>
      <c r="J1569" t="s">
        <v>99</v>
      </c>
      <c r="K1569">
        <v>13.867710000000001</v>
      </c>
      <c r="M1569" t="str">
        <f t="shared" si="24"/>
        <v/>
      </c>
      <c r="Z1569">
        <v>112</v>
      </c>
      <c r="AA1569">
        <v>3</v>
      </c>
      <c r="AB1569">
        <v>21</v>
      </c>
      <c r="AD1569">
        <v>1</v>
      </c>
      <c r="AE1569">
        <v>5.58</v>
      </c>
      <c r="AF1569" t="s">
        <v>1</v>
      </c>
      <c r="AG1569" t="s">
        <v>5</v>
      </c>
      <c r="AH1569" t="s">
        <v>3</v>
      </c>
      <c r="AI1569" t="s">
        <v>65</v>
      </c>
      <c r="AJ1569">
        <v>20.14574</v>
      </c>
      <c r="AL1569" t="e">
        <f t="shared" si="25"/>
        <v>#DIV/0!</v>
      </c>
    </row>
    <row r="1570" spans="1:38" x14ac:dyDescent="0.25">
      <c r="A1570">
        <v>113</v>
      </c>
      <c r="B1570">
        <v>3</v>
      </c>
      <c r="C1570" t="s">
        <v>281</v>
      </c>
      <c r="D1570">
        <v>11</v>
      </c>
      <c r="E1570">
        <v>3</v>
      </c>
      <c r="F1570">
        <v>3.02</v>
      </c>
      <c r="G1570" t="s">
        <v>1</v>
      </c>
      <c r="H1570" t="s">
        <v>2</v>
      </c>
      <c r="I1570" t="s">
        <v>3</v>
      </c>
      <c r="J1570" t="s">
        <v>112</v>
      </c>
      <c r="K1570">
        <v>13.06054</v>
      </c>
      <c r="M1570" t="str">
        <f t="shared" si="24"/>
        <v/>
      </c>
      <c r="Z1570">
        <v>112</v>
      </c>
      <c r="AA1570">
        <v>3</v>
      </c>
      <c r="AB1570">
        <v>21</v>
      </c>
      <c r="AD1570">
        <v>2</v>
      </c>
      <c r="AE1570">
        <v>4.8099999999999996</v>
      </c>
      <c r="AF1570" t="s">
        <v>8</v>
      </c>
      <c r="AG1570" t="s">
        <v>8</v>
      </c>
      <c r="AH1570" t="s">
        <v>3</v>
      </c>
      <c r="AI1570" t="s">
        <v>76</v>
      </c>
      <c r="AJ1570">
        <v>18.094169999999998</v>
      </c>
      <c r="AL1570" t="e">
        <f t="shared" si="25"/>
        <v>#DIV/0!</v>
      </c>
    </row>
    <row r="1571" spans="1:38" x14ac:dyDescent="0.25">
      <c r="A1571">
        <v>113</v>
      </c>
      <c r="B1571">
        <v>3</v>
      </c>
      <c r="C1571" t="s">
        <v>281</v>
      </c>
      <c r="D1571">
        <v>12</v>
      </c>
      <c r="E1571">
        <v>2</v>
      </c>
      <c r="F1571">
        <v>5.01</v>
      </c>
      <c r="G1571" t="s">
        <v>1</v>
      </c>
      <c r="H1571" t="s">
        <v>2</v>
      </c>
      <c r="I1571" t="s">
        <v>3</v>
      </c>
      <c r="J1571" t="s">
        <v>94</v>
      </c>
      <c r="K1571">
        <v>13.67713</v>
      </c>
      <c r="M1571" t="str">
        <f t="shared" si="24"/>
        <v/>
      </c>
      <c r="Z1571">
        <v>112</v>
      </c>
      <c r="AA1571">
        <v>3</v>
      </c>
      <c r="AB1571">
        <v>21</v>
      </c>
      <c r="AD1571">
        <v>2</v>
      </c>
      <c r="AE1571">
        <v>4.8099999999999996</v>
      </c>
      <c r="AF1571" t="s">
        <v>1</v>
      </c>
      <c r="AG1571" t="s">
        <v>5</v>
      </c>
      <c r="AH1571" t="s">
        <v>3</v>
      </c>
      <c r="AI1571" t="s">
        <v>77</v>
      </c>
      <c r="AJ1571">
        <v>19.204039999999999</v>
      </c>
      <c r="AL1571" t="e">
        <f t="shared" si="25"/>
        <v>#DIV/0!</v>
      </c>
    </row>
    <row r="1572" spans="1:38" x14ac:dyDescent="0.25">
      <c r="A1572">
        <v>113</v>
      </c>
      <c r="B1572">
        <v>3</v>
      </c>
      <c r="C1572" t="s">
        <v>281</v>
      </c>
      <c r="D1572">
        <v>13</v>
      </c>
      <c r="E1572">
        <v>1</v>
      </c>
      <c r="F1572">
        <v>5.63</v>
      </c>
      <c r="G1572" t="s">
        <v>1</v>
      </c>
      <c r="H1572" t="s">
        <v>5</v>
      </c>
      <c r="I1572" t="s">
        <v>3</v>
      </c>
      <c r="J1572" t="s">
        <v>98</v>
      </c>
      <c r="K1572">
        <v>15.99776</v>
      </c>
      <c r="M1572" t="str">
        <f t="shared" si="24"/>
        <v/>
      </c>
      <c r="Z1572">
        <v>112</v>
      </c>
      <c r="AA1572">
        <v>3</v>
      </c>
      <c r="AB1572">
        <v>21</v>
      </c>
      <c r="AD1572">
        <v>1</v>
      </c>
      <c r="AE1572">
        <v>6.19</v>
      </c>
      <c r="AF1572" t="s">
        <v>8</v>
      </c>
      <c r="AG1572" t="s">
        <v>8</v>
      </c>
      <c r="AH1572" t="s">
        <v>3</v>
      </c>
      <c r="AI1572" t="s">
        <v>63</v>
      </c>
      <c r="AJ1572">
        <v>19.775790000000001</v>
      </c>
      <c r="AL1572" t="e">
        <f t="shared" si="25"/>
        <v>#DIV/0!</v>
      </c>
    </row>
    <row r="1573" spans="1:38" x14ac:dyDescent="0.25">
      <c r="A1573">
        <v>113</v>
      </c>
      <c r="B1573">
        <v>3</v>
      </c>
      <c r="C1573" t="s">
        <v>281</v>
      </c>
      <c r="D1573">
        <v>14</v>
      </c>
      <c r="E1573">
        <v>1</v>
      </c>
      <c r="F1573">
        <v>5.46</v>
      </c>
      <c r="G1573" t="s">
        <v>1</v>
      </c>
      <c r="H1573" t="s">
        <v>2</v>
      </c>
      <c r="I1573" t="s">
        <v>3</v>
      </c>
      <c r="J1573" t="s">
        <v>91</v>
      </c>
      <c r="K1573">
        <v>16.132290000000001</v>
      </c>
      <c r="M1573" t="str">
        <f t="shared" si="24"/>
        <v/>
      </c>
      <c r="Z1573">
        <v>112</v>
      </c>
      <c r="AA1573">
        <v>3</v>
      </c>
      <c r="AB1573">
        <v>21</v>
      </c>
      <c r="AD1573">
        <v>1</v>
      </c>
      <c r="AE1573">
        <v>6.19</v>
      </c>
      <c r="AF1573" t="s">
        <v>1</v>
      </c>
      <c r="AG1573" t="s">
        <v>2</v>
      </c>
      <c r="AH1573" t="s">
        <v>3</v>
      </c>
      <c r="AI1573" t="s">
        <v>73</v>
      </c>
      <c r="AJ1573">
        <v>19.484300000000001</v>
      </c>
      <c r="AL1573" t="e">
        <f t="shared" si="25"/>
        <v>#DIV/0!</v>
      </c>
    </row>
    <row r="1574" spans="1:38" x14ac:dyDescent="0.25">
      <c r="A1574">
        <v>113</v>
      </c>
      <c r="B1574">
        <v>3</v>
      </c>
      <c r="C1574" t="s">
        <v>281</v>
      </c>
      <c r="D1574">
        <v>15</v>
      </c>
      <c r="E1574">
        <v>1</v>
      </c>
      <c r="F1574">
        <v>4.82</v>
      </c>
      <c r="G1574" t="s">
        <v>8</v>
      </c>
      <c r="H1574" t="s">
        <v>8</v>
      </c>
      <c r="I1574" t="s">
        <v>6</v>
      </c>
      <c r="J1574" t="s">
        <v>114</v>
      </c>
      <c r="K1574">
        <v>17.690580000000001</v>
      </c>
      <c r="M1574" t="str">
        <f t="shared" si="24"/>
        <v/>
      </c>
      <c r="Z1574">
        <v>112</v>
      </c>
      <c r="AA1574">
        <v>3</v>
      </c>
      <c r="AB1574">
        <v>21</v>
      </c>
      <c r="AD1574">
        <v>3</v>
      </c>
      <c r="AE1574">
        <v>3.02</v>
      </c>
      <c r="AF1574" t="s">
        <v>8</v>
      </c>
      <c r="AG1574" t="s">
        <v>8</v>
      </c>
      <c r="AH1574" t="s">
        <v>3</v>
      </c>
      <c r="AI1574" t="s">
        <v>51</v>
      </c>
      <c r="AJ1574">
        <v>16.031389999999998</v>
      </c>
      <c r="AL1574" t="e">
        <f t="shared" si="25"/>
        <v>#DIV/0!</v>
      </c>
    </row>
    <row r="1575" spans="1:38" x14ac:dyDescent="0.25">
      <c r="A1575">
        <v>113</v>
      </c>
      <c r="B1575">
        <v>3</v>
      </c>
      <c r="C1575" t="s">
        <v>281</v>
      </c>
      <c r="D1575">
        <v>16</v>
      </c>
      <c r="E1575">
        <v>2</v>
      </c>
      <c r="F1575">
        <v>4.01</v>
      </c>
      <c r="G1575" t="s">
        <v>1</v>
      </c>
      <c r="H1575" t="s">
        <v>2</v>
      </c>
      <c r="I1575" t="s">
        <v>6</v>
      </c>
      <c r="J1575" t="s">
        <v>106</v>
      </c>
      <c r="K1575">
        <v>13.912559999999999</v>
      </c>
      <c r="M1575" t="str">
        <f t="shared" si="24"/>
        <v/>
      </c>
      <c r="Z1575">
        <v>112</v>
      </c>
      <c r="AA1575">
        <v>3</v>
      </c>
      <c r="AB1575">
        <v>21</v>
      </c>
      <c r="AD1575">
        <v>3</v>
      </c>
      <c r="AE1575">
        <v>3.02</v>
      </c>
      <c r="AF1575" t="s">
        <v>1</v>
      </c>
      <c r="AG1575" t="s">
        <v>2</v>
      </c>
      <c r="AH1575" t="s">
        <v>3</v>
      </c>
      <c r="AI1575" t="s">
        <v>71</v>
      </c>
      <c r="AJ1575">
        <v>15.89686</v>
      </c>
      <c r="AL1575" t="e">
        <f t="shared" si="25"/>
        <v>#DIV/0!</v>
      </c>
    </row>
    <row r="1576" spans="1:38" x14ac:dyDescent="0.25">
      <c r="A1576">
        <v>113</v>
      </c>
      <c r="B1576">
        <v>3</v>
      </c>
      <c r="C1576" t="s">
        <v>281</v>
      </c>
      <c r="D1576">
        <v>17</v>
      </c>
      <c r="E1576">
        <v>3</v>
      </c>
      <c r="F1576">
        <v>3.02</v>
      </c>
      <c r="G1576" t="s">
        <v>8</v>
      </c>
      <c r="H1576" t="s">
        <v>8</v>
      </c>
      <c r="I1576" t="s">
        <v>3</v>
      </c>
      <c r="J1576" t="s">
        <v>121</v>
      </c>
      <c r="K1576">
        <v>13.09417</v>
      </c>
      <c r="M1576" t="str">
        <f t="shared" si="24"/>
        <v/>
      </c>
      <c r="Z1576">
        <v>112</v>
      </c>
      <c r="AA1576">
        <v>3</v>
      </c>
      <c r="AB1576">
        <v>21</v>
      </c>
      <c r="AD1576">
        <v>2</v>
      </c>
      <c r="AE1576">
        <v>4.7</v>
      </c>
      <c r="AF1576" t="s">
        <v>8</v>
      </c>
      <c r="AG1576" t="s">
        <v>8</v>
      </c>
      <c r="AH1576" t="s">
        <v>3</v>
      </c>
      <c r="AI1576" t="s">
        <v>78</v>
      </c>
      <c r="AJ1576">
        <v>18.621079999999999</v>
      </c>
      <c r="AL1576" t="e">
        <f t="shared" si="25"/>
        <v>#DIV/0!</v>
      </c>
    </row>
    <row r="1577" spans="1:38" x14ac:dyDescent="0.25">
      <c r="A1577">
        <v>113</v>
      </c>
      <c r="B1577">
        <v>3</v>
      </c>
      <c r="C1577" t="s">
        <v>281</v>
      </c>
      <c r="D1577">
        <v>18</v>
      </c>
      <c r="E1577">
        <v>1</v>
      </c>
      <c r="F1577">
        <v>4.58</v>
      </c>
      <c r="G1577" t="s">
        <v>1</v>
      </c>
      <c r="H1577" t="s">
        <v>2</v>
      </c>
      <c r="I1577" t="s">
        <v>6</v>
      </c>
      <c r="J1577" t="s">
        <v>93</v>
      </c>
      <c r="K1577">
        <v>16.849779999999999</v>
      </c>
      <c r="M1577" t="str">
        <f t="shared" si="24"/>
        <v/>
      </c>
      <c r="Z1577">
        <v>112</v>
      </c>
      <c r="AA1577">
        <v>3</v>
      </c>
      <c r="AB1577">
        <v>21</v>
      </c>
      <c r="AD1577">
        <v>2</v>
      </c>
      <c r="AE1577">
        <v>4.7</v>
      </c>
      <c r="AF1577" t="s">
        <v>1</v>
      </c>
      <c r="AG1577" t="s">
        <v>2</v>
      </c>
      <c r="AH1577" t="s">
        <v>3</v>
      </c>
      <c r="AI1577" t="s">
        <v>68</v>
      </c>
      <c r="AJ1577">
        <v>18.408069999999999</v>
      </c>
      <c r="AL1577" t="e">
        <f t="shared" si="25"/>
        <v>#DIV/0!</v>
      </c>
    </row>
    <row r="1578" spans="1:38" x14ac:dyDescent="0.25">
      <c r="A1578">
        <v>113</v>
      </c>
      <c r="B1578">
        <v>3</v>
      </c>
      <c r="C1578" t="s">
        <v>281</v>
      </c>
      <c r="D1578">
        <v>19</v>
      </c>
      <c r="E1578">
        <v>1</v>
      </c>
      <c r="F1578">
        <v>5.63</v>
      </c>
      <c r="G1578" t="s">
        <v>8</v>
      </c>
      <c r="H1578" t="s">
        <v>8</v>
      </c>
      <c r="I1578" t="s">
        <v>3</v>
      </c>
      <c r="J1578" t="s">
        <v>97</v>
      </c>
      <c r="K1578">
        <v>16.266819999999999</v>
      </c>
      <c r="M1578" t="str">
        <f t="shared" si="24"/>
        <v/>
      </c>
      <c r="Z1578">
        <v>112</v>
      </c>
      <c r="AA1578">
        <v>3</v>
      </c>
      <c r="AB1578">
        <v>21</v>
      </c>
      <c r="AD1578">
        <v>3</v>
      </c>
      <c r="AE1578">
        <v>2.56</v>
      </c>
      <c r="AF1578" t="s">
        <v>8</v>
      </c>
      <c r="AG1578" t="s">
        <v>8</v>
      </c>
      <c r="AH1578" t="s">
        <v>3</v>
      </c>
      <c r="AI1578" t="s">
        <v>54</v>
      </c>
      <c r="AJ1578">
        <v>16.423770000000001</v>
      </c>
      <c r="AL1578" t="e">
        <f t="shared" si="25"/>
        <v>#DIV/0!</v>
      </c>
    </row>
    <row r="1579" spans="1:38" x14ac:dyDescent="0.25">
      <c r="A1579">
        <v>113</v>
      </c>
      <c r="B1579">
        <v>3</v>
      </c>
      <c r="C1579" t="s">
        <v>281</v>
      </c>
      <c r="D1579">
        <v>20</v>
      </c>
      <c r="E1579">
        <v>2</v>
      </c>
      <c r="F1579">
        <v>5.2</v>
      </c>
      <c r="G1579" t="s">
        <v>1</v>
      </c>
      <c r="H1579" t="s">
        <v>5</v>
      </c>
      <c r="I1579" t="s">
        <v>3</v>
      </c>
      <c r="J1579" t="s">
        <v>105</v>
      </c>
      <c r="K1579">
        <v>16.995519999999999</v>
      </c>
      <c r="M1579" t="str">
        <f t="shared" si="24"/>
        <v/>
      </c>
      <c r="Z1579">
        <v>112</v>
      </c>
      <c r="AA1579">
        <v>3</v>
      </c>
      <c r="AB1579">
        <v>21</v>
      </c>
      <c r="AD1579">
        <v>3</v>
      </c>
      <c r="AE1579">
        <v>2.56</v>
      </c>
      <c r="AF1579" t="s">
        <v>1</v>
      </c>
      <c r="AG1579" t="s">
        <v>5</v>
      </c>
      <c r="AH1579" t="s">
        <v>3</v>
      </c>
      <c r="AI1579" t="s">
        <v>70</v>
      </c>
      <c r="AJ1579">
        <v>15.807169999999999</v>
      </c>
      <c r="AL1579" t="e">
        <f t="shared" si="25"/>
        <v>#DIV/0!</v>
      </c>
    </row>
    <row r="1580" spans="1:38" x14ac:dyDescent="0.25">
      <c r="A1580">
        <v>113</v>
      </c>
      <c r="B1580">
        <v>3</v>
      </c>
      <c r="C1580" t="s">
        <v>281</v>
      </c>
      <c r="D1580">
        <v>21</v>
      </c>
      <c r="E1580">
        <v>2</v>
      </c>
      <c r="F1580">
        <v>4.82</v>
      </c>
      <c r="G1580" t="s">
        <v>1</v>
      </c>
      <c r="H1580" t="s">
        <v>5</v>
      </c>
      <c r="I1580" t="s">
        <v>3</v>
      </c>
      <c r="J1580" t="s">
        <v>118</v>
      </c>
      <c r="K1580">
        <v>15.919280000000001</v>
      </c>
      <c r="M1580" t="str">
        <f t="shared" si="24"/>
        <v/>
      </c>
      <c r="Z1580">
        <v>112</v>
      </c>
      <c r="AA1580">
        <v>3</v>
      </c>
      <c r="AB1580">
        <v>21</v>
      </c>
      <c r="AD1580">
        <v>1</v>
      </c>
      <c r="AE1580">
        <v>5.08</v>
      </c>
      <c r="AF1580" t="s">
        <v>8</v>
      </c>
      <c r="AG1580" t="s">
        <v>8</v>
      </c>
      <c r="AH1580" t="s">
        <v>6</v>
      </c>
      <c r="AI1580" t="s">
        <v>67</v>
      </c>
      <c r="AJ1580">
        <v>19.237670000000001</v>
      </c>
      <c r="AL1580" t="e">
        <f t="shared" si="25"/>
        <v>#DIV/0!</v>
      </c>
    </row>
    <row r="1581" spans="1:38" x14ac:dyDescent="0.25">
      <c r="A1581">
        <v>113</v>
      </c>
      <c r="B1581">
        <v>3</v>
      </c>
      <c r="C1581" t="s">
        <v>281</v>
      </c>
      <c r="D1581">
        <v>22</v>
      </c>
      <c r="E1581">
        <v>2</v>
      </c>
      <c r="F1581">
        <v>5.01</v>
      </c>
      <c r="G1581" t="s">
        <v>8</v>
      </c>
      <c r="H1581" t="s">
        <v>8</v>
      </c>
      <c r="I1581" t="s">
        <v>3</v>
      </c>
      <c r="J1581" t="s">
        <v>116</v>
      </c>
      <c r="K1581">
        <v>14.327349999999999</v>
      </c>
      <c r="M1581" t="str">
        <f t="shared" si="24"/>
        <v/>
      </c>
      <c r="Z1581">
        <v>112</v>
      </c>
      <c r="AA1581">
        <v>3</v>
      </c>
      <c r="AB1581">
        <v>21</v>
      </c>
      <c r="AD1581">
        <v>1</v>
      </c>
      <c r="AE1581">
        <v>5.08</v>
      </c>
      <c r="AF1581" t="s">
        <v>1</v>
      </c>
      <c r="AG1581" t="s">
        <v>5</v>
      </c>
      <c r="AH1581" t="s">
        <v>6</v>
      </c>
      <c r="AI1581" t="s">
        <v>60</v>
      </c>
      <c r="AJ1581">
        <v>19.618829999999999</v>
      </c>
      <c r="AL1581" t="e">
        <f t="shared" si="25"/>
        <v>#DIV/0!</v>
      </c>
    </row>
    <row r="1582" spans="1:38" x14ac:dyDescent="0.25">
      <c r="A1582">
        <v>113</v>
      </c>
      <c r="B1582">
        <v>3</v>
      </c>
      <c r="C1582" t="s">
        <v>281</v>
      </c>
      <c r="D1582">
        <v>23</v>
      </c>
      <c r="E1582">
        <v>2</v>
      </c>
      <c r="F1582">
        <v>4.82</v>
      </c>
      <c r="G1582" t="s">
        <v>8</v>
      </c>
      <c r="H1582" t="s">
        <v>8</v>
      </c>
      <c r="I1582" t="s">
        <v>3</v>
      </c>
      <c r="J1582" t="s">
        <v>125</v>
      </c>
      <c r="K1582">
        <v>14.775779999999999</v>
      </c>
      <c r="M1582" t="str">
        <f t="shared" si="24"/>
        <v/>
      </c>
      <c r="Z1582">
        <v>112</v>
      </c>
      <c r="AA1582">
        <v>3</v>
      </c>
      <c r="AB1582">
        <v>21</v>
      </c>
      <c r="AD1582">
        <v>2</v>
      </c>
      <c r="AE1582">
        <v>4.47</v>
      </c>
      <c r="AF1582" t="s">
        <v>8</v>
      </c>
      <c r="AG1582" t="s">
        <v>8</v>
      </c>
      <c r="AH1582" t="s">
        <v>6</v>
      </c>
      <c r="AI1582" t="s">
        <v>59</v>
      </c>
      <c r="AJ1582">
        <v>19.170400000000001</v>
      </c>
      <c r="AL1582" t="e">
        <f t="shared" si="25"/>
        <v>#DIV/0!</v>
      </c>
    </row>
    <row r="1583" spans="1:38" x14ac:dyDescent="0.25">
      <c r="A1583">
        <v>113</v>
      </c>
      <c r="B1583">
        <v>3</v>
      </c>
      <c r="C1583" t="s">
        <v>281</v>
      </c>
      <c r="D1583">
        <v>24</v>
      </c>
      <c r="E1583">
        <v>3</v>
      </c>
      <c r="F1583">
        <v>3.03</v>
      </c>
      <c r="G1583" t="s">
        <v>1</v>
      </c>
      <c r="H1583" t="s">
        <v>2</v>
      </c>
      <c r="I1583" t="s">
        <v>6</v>
      </c>
      <c r="J1583" t="s">
        <v>96</v>
      </c>
      <c r="K1583">
        <v>14.192830000000001</v>
      </c>
      <c r="M1583" t="str">
        <f t="shared" si="24"/>
        <v/>
      </c>
      <c r="Z1583">
        <v>112</v>
      </c>
      <c r="AA1583">
        <v>3</v>
      </c>
      <c r="AB1583">
        <v>21</v>
      </c>
      <c r="AD1583">
        <v>2</v>
      </c>
      <c r="AE1583">
        <v>4.47</v>
      </c>
      <c r="AF1583" t="s">
        <v>1</v>
      </c>
      <c r="AG1583" t="s">
        <v>5</v>
      </c>
      <c r="AH1583" t="s">
        <v>6</v>
      </c>
      <c r="AI1583" t="s">
        <v>64</v>
      </c>
      <c r="AJ1583">
        <v>17.197310000000002</v>
      </c>
      <c r="AL1583" t="e">
        <f t="shared" si="25"/>
        <v>#DIV/0!</v>
      </c>
    </row>
    <row r="1584" spans="1:38" x14ac:dyDescent="0.25">
      <c r="A1584">
        <v>113</v>
      </c>
      <c r="B1584">
        <v>3</v>
      </c>
      <c r="C1584" t="s">
        <v>281</v>
      </c>
      <c r="D1584">
        <v>25</v>
      </c>
      <c r="E1584">
        <v>2</v>
      </c>
      <c r="F1584">
        <v>4.1500000000000004</v>
      </c>
      <c r="G1584" t="s">
        <v>1</v>
      </c>
      <c r="H1584" t="s">
        <v>5</v>
      </c>
      <c r="I1584" t="s">
        <v>6</v>
      </c>
      <c r="J1584" t="s">
        <v>100</v>
      </c>
      <c r="K1584">
        <v>14.67489</v>
      </c>
      <c r="M1584" t="str">
        <f t="shared" si="24"/>
        <v/>
      </c>
      <c r="Z1584">
        <v>112</v>
      </c>
      <c r="AA1584">
        <v>3</v>
      </c>
      <c r="AB1584">
        <v>21</v>
      </c>
      <c r="AD1584">
        <v>2</v>
      </c>
      <c r="AE1584">
        <v>4.25</v>
      </c>
      <c r="AF1584" t="s">
        <v>8</v>
      </c>
      <c r="AG1584" t="s">
        <v>8</v>
      </c>
      <c r="AH1584" t="s">
        <v>6</v>
      </c>
      <c r="AI1584" t="s">
        <v>66</v>
      </c>
      <c r="AJ1584">
        <v>18.139009999999999</v>
      </c>
      <c r="AL1584" t="e">
        <f t="shared" si="25"/>
        <v>#DIV/0!</v>
      </c>
    </row>
    <row r="1585" spans="1:38" x14ac:dyDescent="0.25">
      <c r="A1585">
        <v>113</v>
      </c>
      <c r="B1585">
        <v>3</v>
      </c>
      <c r="C1585" t="s">
        <v>281</v>
      </c>
      <c r="D1585">
        <v>26</v>
      </c>
      <c r="E1585">
        <v>2</v>
      </c>
      <c r="F1585">
        <v>4.1500000000000004</v>
      </c>
      <c r="G1585" t="s">
        <v>8</v>
      </c>
      <c r="H1585" t="s">
        <v>8</v>
      </c>
      <c r="I1585" t="s">
        <v>6</v>
      </c>
      <c r="J1585" t="s">
        <v>127</v>
      </c>
      <c r="K1585">
        <v>14.764570000000001</v>
      </c>
      <c r="M1585" t="str">
        <f t="shared" si="24"/>
        <v/>
      </c>
      <c r="Z1585">
        <v>112</v>
      </c>
      <c r="AA1585">
        <v>3</v>
      </c>
      <c r="AB1585">
        <v>21</v>
      </c>
      <c r="AD1585">
        <v>2</v>
      </c>
      <c r="AE1585">
        <v>4.25</v>
      </c>
      <c r="AF1585" t="s">
        <v>1</v>
      </c>
      <c r="AG1585" t="s">
        <v>2</v>
      </c>
      <c r="AH1585" t="s">
        <v>6</v>
      </c>
      <c r="AI1585" s="9" t="s">
        <v>49</v>
      </c>
      <c r="AJ1585">
        <v>18.026910000000001</v>
      </c>
      <c r="AL1585" t="e">
        <f t="shared" si="25"/>
        <v>#DIV/0!</v>
      </c>
    </row>
    <row r="1586" spans="1:38" x14ac:dyDescent="0.25">
      <c r="A1586">
        <v>113</v>
      </c>
      <c r="B1586">
        <v>3</v>
      </c>
      <c r="C1586" t="s">
        <v>281</v>
      </c>
      <c r="D1586">
        <v>27</v>
      </c>
      <c r="E1586">
        <v>3</v>
      </c>
      <c r="F1586">
        <v>3.03</v>
      </c>
      <c r="G1586" t="s">
        <v>8</v>
      </c>
      <c r="H1586" t="s">
        <v>8</v>
      </c>
      <c r="I1586" t="s">
        <v>6</v>
      </c>
      <c r="J1586" t="s">
        <v>102</v>
      </c>
      <c r="K1586">
        <v>14.316140000000001</v>
      </c>
      <c r="M1586" t="str">
        <f t="shared" si="24"/>
        <v/>
      </c>
      <c r="Z1586">
        <v>112</v>
      </c>
      <c r="AA1586">
        <v>3</v>
      </c>
      <c r="AB1586">
        <v>21</v>
      </c>
      <c r="AD1586">
        <v>3</v>
      </c>
      <c r="AE1586">
        <v>1.97</v>
      </c>
      <c r="AF1586" t="s">
        <v>8</v>
      </c>
      <c r="AG1586" t="s">
        <v>8</v>
      </c>
      <c r="AH1586" t="s">
        <v>6</v>
      </c>
      <c r="AI1586" t="s">
        <v>74</v>
      </c>
      <c r="AJ1586">
        <v>14.170400000000001</v>
      </c>
      <c r="AL1586" t="e">
        <f t="shared" si="25"/>
        <v>#DIV/0!</v>
      </c>
    </row>
    <row r="1587" spans="1:38" x14ac:dyDescent="0.25">
      <c r="A1587">
        <v>113</v>
      </c>
      <c r="B1587">
        <v>3</v>
      </c>
      <c r="C1587" t="s">
        <v>281</v>
      </c>
      <c r="D1587">
        <v>28</v>
      </c>
      <c r="E1587">
        <v>1</v>
      </c>
      <c r="F1587">
        <v>5.46</v>
      </c>
      <c r="G1587" t="s">
        <v>8</v>
      </c>
      <c r="H1587" t="s">
        <v>8</v>
      </c>
      <c r="I1587" t="s">
        <v>3</v>
      </c>
      <c r="J1587" t="s">
        <v>107</v>
      </c>
      <c r="K1587">
        <v>15.60538</v>
      </c>
      <c r="M1587" t="str">
        <f t="shared" si="24"/>
        <v/>
      </c>
      <c r="Z1587">
        <v>112</v>
      </c>
      <c r="AA1587">
        <v>3</v>
      </c>
      <c r="AB1587">
        <v>21</v>
      </c>
      <c r="AD1587">
        <v>3</v>
      </c>
      <c r="AE1587">
        <v>1.97</v>
      </c>
      <c r="AF1587" t="s">
        <v>1</v>
      </c>
      <c r="AG1587" t="s">
        <v>5</v>
      </c>
      <c r="AH1587" t="s">
        <v>6</v>
      </c>
      <c r="AI1587" t="s">
        <v>86</v>
      </c>
      <c r="AJ1587">
        <v>14.484310000000001</v>
      </c>
      <c r="AL1587" t="e">
        <f t="shared" si="25"/>
        <v>#DIV/0!</v>
      </c>
    </row>
    <row r="1588" spans="1:38" x14ac:dyDescent="0.25">
      <c r="A1588">
        <v>113</v>
      </c>
      <c r="B1588">
        <v>3</v>
      </c>
      <c r="C1588" t="s">
        <v>281</v>
      </c>
      <c r="D1588">
        <v>29</v>
      </c>
      <c r="E1588">
        <v>2</v>
      </c>
      <c r="F1588">
        <v>4.28</v>
      </c>
      <c r="G1588" t="s">
        <v>1</v>
      </c>
      <c r="H1588" t="s">
        <v>2</v>
      </c>
      <c r="I1588" t="s">
        <v>6</v>
      </c>
      <c r="J1588" t="s">
        <v>126</v>
      </c>
      <c r="K1588">
        <v>16.278030000000001</v>
      </c>
      <c r="M1588" t="str">
        <f t="shared" si="24"/>
        <v/>
      </c>
      <c r="Z1588">
        <v>112</v>
      </c>
      <c r="AA1588">
        <v>3</v>
      </c>
      <c r="AB1588">
        <v>21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277</v>
      </c>
      <c r="AJ1588">
        <v>17.95964</v>
      </c>
      <c r="AL1588" t="e">
        <f t="shared" si="25"/>
        <v>#DIV/0!</v>
      </c>
    </row>
    <row r="1589" spans="1:38" x14ac:dyDescent="0.25">
      <c r="A1589">
        <v>113</v>
      </c>
      <c r="B1589">
        <v>3</v>
      </c>
      <c r="C1589" t="s">
        <v>281</v>
      </c>
      <c r="D1589">
        <v>30</v>
      </c>
      <c r="E1589">
        <v>3</v>
      </c>
      <c r="F1589">
        <v>2.62</v>
      </c>
      <c r="G1589" t="s">
        <v>8</v>
      </c>
      <c r="H1589" t="s">
        <v>8</v>
      </c>
      <c r="I1589" t="s">
        <v>3</v>
      </c>
      <c r="J1589" t="s">
        <v>120</v>
      </c>
      <c r="K1589">
        <v>13.598649999999999</v>
      </c>
      <c r="M1589" t="str">
        <f t="shared" si="24"/>
        <v/>
      </c>
      <c r="Z1589">
        <v>112</v>
      </c>
      <c r="AA1589">
        <v>3</v>
      </c>
      <c r="AB1589">
        <v>21</v>
      </c>
      <c r="AD1589">
        <v>1</v>
      </c>
      <c r="AE1589">
        <v>4.72</v>
      </c>
      <c r="AF1589" t="s">
        <v>8</v>
      </c>
      <c r="AG1589" t="s">
        <v>8</v>
      </c>
      <c r="AH1589" t="s">
        <v>6</v>
      </c>
      <c r="AI1589" t="s">
        <v>85</v>
      </c>
      <c r="AJ1589">
        <v>17.073989999999998</v>
      </c>
      <c r="AL1589" t="e">
        <f t="shared" si="25"/>
        <v>#DIV/0!</v>
      </c>
    </row>
    <row r="1590" spans="1:38" x14ac:dyDescent="0.25">
      <c r="A1590">
        <v>113</v>
      </c>
      <c r="B1590">
        <v>3</v>
      </c>
      <c r="C1590" t="s">
        <v>281</v>
      </c>
      <c r="D1590">
        <v>31</v>
      </c>
      <c r="E1590">
        <v>2</v>
      </c>
      <c r="F1590">
        <v>4.72</v>
      </c>
      <c r="G1590" t="s">
        <v>1</v>
      </c>
      <c r="H1590" t="s">
        <v>2</v>
      </c>
      <c r="I1590" t="s">
        <v>3</v>
      </c>
      <c r="J1590" t="s">
        <v>108</v>
      </c>
      <c r="K1590">
        <v>17.35426</v>
      </c>
      <c r="M1590" t="str">
        <f t="shared" si="24"/>
        <v/>
      </c>
      <c r="Z1590">
        <v>112</v>
      </c>
      <c r="AA1590">
        <v>3</v>
      </c>
      <c r="AB1590">
        <v>21</v>
      </c>
      <c r="AD1590">
        <v>1</v>
      </c>
      <c r="AE1590">
        <v>4.72</v>
      </c>
      <c r="AF1590" t="s">
        <v>1</v>
      </c>
      <c r="AG1590" t="s">
        <v>2</v>
      </c>
      <c r="AH1590" t="s">
        <v>6</v>
      </c>
      <c r="AI1590" t="s">
        <v>84</v>
      </c>
      <c r="AJ1590">
        <v>17.23094</v>
      </c>
      <c r="AL1590" t="e">
        <f t="shared" si="25"/>
        <v>#DIV/0!</v>
      </c>
    </row>
    <row r="1591" spans="1:38" x14ac:dyDescent="0.25">
      <c r="A1591">
        <v>113</v>
      </c>
      <c r="B1591">
        <v>3</v>
      </c>
      <c r="C1591" t="s">
        <v>281</v>
      </c>
      <c r="D1591">
        <v>32</v>
      </c>
      <c r="E1591">
        <v>2</v>
      </c>
      <c r="F1591">
        <v>4.72</v>
      </c>
      <c r="G1591" t="s">
        <v>8</v>
      </c>
      <c r="H1591" t="s">
        <v>8</v>
      </c>
      <c r="I1591" t="s">
        <v>3</v>
      </c>
      <c r="J1591" t="s">
        <v>103</v>
      </c>
      <c r="K1591">
        <v>18.587440000000001</v>
      </c>
      <c r="M1591" t="str">
        <f t="shared" si="24"/>
        <v/>
      </c>
      <c r="Z1591">
        <v>112</v>
      </c>
      <c r="AA1591">
        <v>3</v>
      </c>
      <c r="AB1591">
        <v>21</v>
      </c>
      <c r="AD1591">
        <v>3</v>
      </c>
      <c r="AE1591">
        <v>3.2</v>
      </c>
      <c r="AF1591" t="s">
        <v>8</v>
      </c>
      <c r="AG1591" t="s">
        <v>8</v>
      </c>
      <c r="AH1591" t="s">
        <v>6</v>
      </c>
      <c r="AI1591" t="s">
        <v>82</v>
      </c>
      <c r="AJ1591">
        <v>16.614350000000002</v>
      </c>
      <c r="AL1591" t="e">
        <f t="shared" si="25"/>
        <v>#DIV/0!</v>
      </c>
    </row>
    <row r="1592" spans="1:38" x14ac:dyDescent="0.25">
      <c r="A1592">
        <v>113</v>
      </c>
      <c r="B1592">
        <v>3</v>
      </c>
      <c r="C1592" t="s">
        <v>281</v>
      </c>
      <c r="D1592">
        <v>33</v>
      </c>
      <c r="E1592">
        <v>2</v>
      </c>
      <c r="F1592">
        <v>4.28</v>
      </c>
      <c r="G1592" t="s">
        <v>8</v>
      </c>
      <c r="H1592" t="s">
        <v>8</v>
      </c>
      <c r="I1592" t="s">
        <v>6</v>
      </c>
      <c r="J1592" t="s">
        <v>110</v>
      </c>
      <c r="K1592">
        <v>17.04036</v>
      </c>
      <c r="M1592" t="str">
        <f t="shared" si="24"/>
        <v/>
      </c>
      <c r="Z1592">
        <v>112</v>
      </c>
      <c r="AA1592">
        <v>3</v>
      </c>
      <c r="AB1592">
        <v>21</v>
      </c>
      <c r="AD1592">
        <v>3</v>
      </c>
      <c r="AE1592">
        <v>3.2</v>
      </c>
      <c r="AF1592" t="s">
        <v>1</v>
      </c>
      <c r="AG1592" t="s">
        <v>5</v>
      </c>
      <c r="AH1592" t="s">
        <v>6</v>
      </c>
      <c r="AI1592" t="s">
        <v>75</v>
      </c>
      <c r="AJ1592">
        <v>15.90807</v>
      </c>
      <c r="AL1592" t="e">
        <f t="shared" si="25"/>
        <v>#DIV/0!</v>
      </c>
    </row>
    <row r="1593" spans="1:38" x14ac:dyDescent="0.25">
      <c r="A1593">
        <v>113</v>
      </c>
      <c r="B1593">
        <v>3</v>
      </c>
      <c r="C1593" t="s">
        <v>281</v>
      </c>
      <c r="D1593">
        <v>34</v>
      </c>
      <c r="E1593">
        <v>1</v>
      </c>
      <c r="F1593">
        <v>4.58</v>
      </c>
      <c r="G1593" t="s">
        <v>8</v>
      </c>
      <c r="H1593" t="s">
        <v>8</v>
      </c>
      <c r="I1593" t="s">
        <v>6</v>
      </c>
      <c r="J1593" t="s">
        <v>111</v>
      </c>
      <c r="K1593">
        <v>15.515689999999999</v>
      </c>
      <c r="M1593" t="str">
        <f t="shared" si="24"/>
        <v/>
      </c>
      <c r="Z1593">
        <v>112</v>
      </c>
      <c r="AA1593">
        <v>3</v>
      </c>
      <c r="AB1593">
        <v>21</v>
      </c>
      <c r="AD1593">
        <v>3</v>
      </c>
      <c r="AE1593">
        <v>3.01</v>
      </c>
      <c r="AF1593" t="s">
        <v>8</v>
      </c>
      <c r="AG1593" t="s">
        <v>8</v>
      </c>
      <c r="AH1593" t="s">
        <v>6</v>
      </c>
      <c r="AI1593" t="s">
        <v>50</v>
      </c>
      <c r="AJ1593">
        <v>19.226459999999999</v>
      </c>
      <c r="AL1593" t="e">
        <f t="shared" si="25"/>
        <v>#DIV/0!</v>
      </c>
    </row>
    <row r="1594" spans="1:38" x14ac:dyDescent="0.25">
      <c r="A1594">
        <v>113</v>
      </c>
      <c r="B1594">
        <v>3</v>
      </c>
      <c r="C1594" t="s">
        <v>281</v>
      </c>
      <c r="D1594">
        <v>35</v>
      </c>
      <c r="E1594">
        <v>1</v>
      </c>
      <c r="F1594">
        <v>6.28</v>
      </c>
      <c r="G1594" t="s">
        <v>1</v>
      </c>
      <c r="H1594" t="s">
        <v>2</v>
      </c>
      <c r="I1594" t="s">
        <v>3</v>
      </c>
      <c r="J1594" t="s">
        <v>101</v>
      </c>
      <c r="K1594">
        <v>17.757850000000001</v>
      </c>
      <c r="M1594" t="str">
        <f t="shared" si="24"/>
        <v/>
      </c>
      <c r="Z1594">
        <v>112</v>
      </c>
      <c r="AA1594">
        <v>3</v>
      </c>
      <c r="AB1594">
        <v>21</v>
      </c>
      <c r="AD1594">
        <v>3</v>
      </c>
      <c r="AE1594">
        <v>3.01</v>
      </c>
      <c r="AF1594" t="s">
        <v>1</v>
      </c>
      <c r="AG1594" t="s">
        <v>2</v>
      </c>
      <c r="AH1594" t="s">
        <v>6</v>
      </c>
      <c r="AI1594" t="s">
        <v>87</v>
      </c>
      <c r="AJ1594">
        <v>19.428249999999998</v>
      </c>
      <c r="AL1594" t="e">
        <f t="shared" si="25"/>
        <v>#DIV/0!</v>
      </c>
    </row>
    <row r="1595" spans="1:38" x14ac:dyDescent="0.25">
      <c r="A1595">
        <v>113</v>
      </c>
      <c r="B1595">
        <v>3</v>
      </c>
      <c r="C1595" t="s">
        <v>281</v>
      </c>
      <c r="D1595">
        <v>36</v>
      </c>
      <c r="E1595">
        <v>3</v>
      </c>
      <c r="F1595">
        <v>2.62</v>
      </c>
      <c r="G1595" t="s">
        <v>1</v>
      </c>
      <c r="H1595" t="s">
        <v>5</v>
      </c>
      <c r="I1595" t="s">
        <v>3</v>
      </c>
      <c r="J1595" t="s">
        <v>113</v>
      </c>
      <c r="K1595">
        <v>13.565020000000001</v>
      </c>
      <c r="M1595" t="str">
        <f t="shared" si="24"/>
        <v/>
      </c>
      <c r="Z1595">
        <v>112</v>
      </c>
      <c r="AA1595">
        <v>3</v>
      </c>
      <c r="AB1595">
        <v>21</v>
      </c>
      <c r="AD1595">
        <v>2</v>
      </c>
      <c r="AE1595">
        <v>4.1399999999999997</v>
      </c>
      <c r="AF1595" t="s">
        <v>8</v>
      </c>
      <c r="AG1595" t="s">
        <v>8</v>
      </c>
      <c r="AH1595" t="s">
        <v>6</v>
      </c>
      <c r="AI1595" t="s">
        <v>55</v>
      </c>
      <c r="AJ1595">
        <v>17.410309999999999</v>
      </c>
      <c r="AL1595" t="e">
        <f t="shared" si="25"/>
        <v>#DIV/0!</v>
      </c>
    </row>
    <row r="1596" spans="1:38" x14ac:dyDescent="0.25">
      <c r="A1596">
        <v>113</v>
      </c>
      <c r="B1596">
        <v>3</v>
      </c>
      <c r="C1596" t="s">
        <v>281</v>
      </c>
      <c r="D1596">
        <v>37</v>
      </c>
      <c r="E1596">
        <v>2</v>
      </c>
      <c r="F1596">
        <v>4.4800000000000004</v>
      </c>
      <c r="G1596" t="s">
        <v>1</v>
      </c>
      <c r="H1596" t="s">
        <v>5</v>
      </c>
      <c r="I1596" t="s">
        <v>6</v>
      </c>
      <c r="J1596" t="s">
        <v>90</v>
      </c>
      <c r="K1596">
        <v>14.26009</v>
      </c>
      <c r="M1596" t="str">
        <f t="shared" si="24"/>
        <v/>
      </c>
      <c r="Z1596">
        <v>112</v>
      </c>
      <c r="AA1596">
        <v>3</v>
      </c>
      <c r="AB1596">
        <v>21</v>
      </c>
      <c r="AD1596">
        <v>2</v>
      </c>
      <c r="AE1596">
        <v>4.1399999999999997</v>
      </c>
      <c r="AF1596" t="s">
        <v>1</v>
      </c>
      <c r="AG1596" t="s">
        <v>5</v>
      </c>
      <c r="AH1596" t="s">
        <v>6</v>
      </c>
      <c r="AI1596" t="s">
        <v>56</v>
      </c>
      <c r="AJ1596">
        <v>16.1435</v>
      </c>
      <c r="AL1596" t="e">
        <f t="shared" si="25"/>
        <v>#DIV/0!</v>
      </c>
    </row>
    <row r="1597" spans="1:38" x14ac:dyDescent="0.25">
      <c r="A1597">
        <v>113</v>
      </c>
      <c r="B1597">
        <v>3</v>
      </c>
      <c r="C1597" t="s">
        <v>281</v>
      </c>
      <c r="D1597">
        <v>38</v>
      </c>
      <c r="E1597">
        <v>3</v>
      </c>
      <c r="F1597">
        <v>3.23</v>
      </c>
      <c r="G1597" t="s">
        <v>8</v>
      </c>
      <c r="H1597" t="s">
        <v>8</v>
      </c>
      <c r="I1597" t="s">
        <v>6</v>
      </c>
      <c r="J1597" t="s">
        <v>109</v>
      </c>
      <c r="K1597">
        <v>13.83408</v>
      </c>
      <c r="M1597" t="str">
        <f t="shared" si="24"/>
        <v/>
      </c>
      <c r="Z1597">
        <v>112</v>
      </c>
      <c r="AA1597">
        <v>3</v>
      </c>
      <c r="AB1597">
        <v>21</v>
      </c>
      <c r="AD1597">
        <v>1</v>
      </c>
      <c r="AE1597">
        <v>6.04</v>
      </c>
      <c r="AF1597" t="s">
        <v>8</v>
      </c>
      <c r="AG1597" t="s">
        <v>8</v>
      </c>
      <c r="AH1597" t="s">
        <v>6</v>
      </c>
      <c r="AI1597" t="s">
        <v>53</v>
      </c>
      <c r="AJ1597">
        <v>16.3565</v>
      </c>
      <c r="AL1597" t="e">
        <f t="shared" si="25"/>
        <v>#DIV/0!</v>
      </c>
    </row>
    <row r="1598" spans="1:38" x14ac:dyDescent="0.25">
      <c r="A1598">
        <v>113</v>
      </c>
      <c r="B1598">
        <v>3</v>
      </c>
      <c r="C1598" t="s">
        <v>281</v>
      </c>
      <c r="D1598">
        <v>39</v>
      </c>
      <c r="E1598">
        <v>2</v>
      </c>
      <c r="F1598">
        <v>4.01</v>
      </c>
      <c r="G1598" t="s">
        <v>8</v>
      </c>
      <c r="H1598" t="s">
        <v>8</v>
      </c>
      <c r="I1598" t="s">
        <v>6</v>
      </c>
      <c r="J1598" t="s">
        <v>123</v>
      </c>
      <c r="K1598">
        <v>13.587440000000001</v>
      </c>
      <c r="M1598" t="str">
        <f t="shared" si="24"/>
        <v/>
      </c>
      <c r="Z1598">
        <v>112</v>
      </c>
      <c r="AA1598">
        <v>3</v>
      </c>
      <c r="AB1598">
        <v>21</v>
      </c>
      <c r="AD1598">
        <v>1</v>
      </c>
      <c r="AE1598">
        <v>6.04</v>
      </c>
      <c r="AF1598" t="s">
        <v>1</v>
      </c>
      <c r="AG1598" t="s">
        <v>2</v>
      </c>
      <c r="AH1598" t="s">
        <v>6</v>
      </c>
      <c r="AI1598" t="s">
        <v>69</v>
      </c>
      <c r="AJ1598">
        <v>17.455159999999999</v>
      </c>
      <c r="AL1598" t="e">
        <f t="shared" si="25"/>
        <v>#DIV/0!</v>
      </c>
    </row>
    <row r="1599" spans="1:38" x14ac:dyDescent="0.25">
      <c r="A1599">
        <v>113</v>
      </c>
      <c r="B1599">
        <v>3</v>
      </c>
      <c r="C1599" t="s">
        <v>281</v>
      </c>
      <c r="D1599">
        <v>40</v>
      </c>
      <c r="E1599">
        <v>1</v>
      </c>
      <c r="F1599">
        <v>5.12</v>
      </c>
      <c r="G1599" t="s">
        <v>8</v>
      </c>
      <c r="H1599" t="s">
        <v>8</v>
      </c>
      <c r="I1599" t="s">
        <v>6</v>
      </c>
      <c r="J1599" t="s">
        <v>128</v>
      </c>
      <c r="K1599">
        <v>16.053809999999999</v>
      </c>
      <c r="M1599" t="str">
        <f t="shared" si="24"/>
        <v/>
      </c>
      <c r="Z1599">
        <v>112</v>
      </c>
      <c r="AA1599">
        <v>3</v>
      </c>
      <c r="AB1599">
        <v>21</v>
      </c>
      <c r="AD1599">
        <v>2</v>
      </c>
      <c r="AE1599">
        <v>3.99</v>
      </c>
      <c r="AF1599" t="s">
        <v>8</v>
      </c>
      <c r="AG1599" t="s">
        <v>8</v>
      </c>
      <c r="AH1599" t="s">
        <v>6</v>
      </c>
      <c r="AI1599" t="s">
        <v>81</v>
      </c>
      <c r="AJ1599">
        <v>19.966370000000001</v>
      </c>
      <c r="AL1599" t="e">
        <f t="shared" si="25"/>
        <v>#DIV/0!</v>
      </c>
    </row>
    <row r="1600" spans="1:38" x14ac:dyDescent="0.25">
      <c r="A1600">
        <v>113</v>
      </c>
      <c r="B1600">
        <v>3</v>
      </c>
      <c r="C1600" t="s">
        <v>281</v>
      </c>
      <c r="D1600">
        <v>41</v>
      </c>
      <c r="E1600">
        <v>2</v>
      </c>
      <c r="F1600">
        <v>5.2</v>
      </c>
      <c r="G1600" t="s">
        <v>8</v>
      </c>
      <c r="H1600" t="s">
        <v>8</v>
      </c>
      <c r="I1600" t="s">
        <v>3</v>
      </c>
      <c r="J1600" t="s">
        <v>92</v>
      </c>
      <c r="K1600">
        <v>16.883410000000001</v>
      </c>
      <c r="M1600" t="str">
        <f t="shared" si="24"/>
        <v/>
      </c>
      <c r="Z1600">
        <v>112</v>
      </c>
      <c r="AA1600">
        <v>3</v>
      </c>
      <c r="AB1600">
        <v>21</v>
      </c>
      <c r="AD1600">
        <v>2</v>
      </c>
      <c r="AE1600">
        <v>3.99</v>
      </c>
      <c r="AF1600" t="s">
        <v>1</v>
      </c>
      <c r="AG1600" t="s">
        <v>2</v>
      </c>
      <c r="AH1600" t="s">
        <v>6</v>
      </c>
      <c r="AI1600" t="s">
        <v>62</v>
      </c>
      <c r="AJ1600">
        <v>19.14798</v>
      </c>
      <c r="AL1600" t="e">
        <f t="shared" si="25"/>
        <v>#DIV/0!</v>
      </c>
    </row>
    <row r="1601" spans="1:13" x14ac:dyDescent="0.25">
      <c r="A1601">
        <v>114</v>
      </c>
      <c r="B1601">
        <v>1</v>
      </c>
      <c r="C1601">
        <v>29</v>
      </c>
      <c r="E1601">
        <v>2</v>
      </c>
      <c r="F1601">
        <v>5.2</v>
      </c>
      <c r="G1601" t="s">
        <v>8</v>
      </c>
      <c r="H1601" t="s">
        <v>8</v>
      </c>
      <c r="I1601" t="s">
        <v>3</v>
      </c>
      <c r="J1601" t="s">
        <v>92</v>
      </c>
      <c r="K1601">
        <v>17.690580000000001</v>
      </c>
      <c r="M1601" t="str">
        <f t="shared" si="24"/>
        <v/>
      </c>
    </row>
    <row r="1602" spans="1:13" x14ac:dyDescent="0.25">
      <c r="A1602">
        <v>114</v>
      </c>
      <c r="B1602">
        <v>1</v>
      </c>
      <c r="C1602">
        <v>29</v>
      </c>
      <c r="E1602">
        <v>2</v>
      </c>
      <c r="F1602">
        <v>5.2</v>
      </c>
      <c r="G1602" t="s">
        <v>1</v>
      </c>
      <c r="H1602" t="s">
        <v>5</v>
      </c>
      <c r="I1602" t="s">
        <v>3</v>
      </c>
      <c r="J1602" t="s">
        <v>105</v>
      </c>
      <c r="K1602">
        <v>15.58296</v>
      </c>
      <c r="M1602" t="str">
        <f t="shared" si="24"/>
        <v/>
      </c>
    </row>
    <row r="1603" spans="1:13" x14ac:dyDescent="0.25">
      <c r="A1603">
        <v>114</v>
      </c>
      <c r="B1603">
        <v>1</v>
      </c>
      <c r="C1603">
        <v>29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88</v>
      </c>
      <c r="K1603">
        <v>13.8565</v>
      </c>
      <c r="M1603" t="str">
        <f t="shared" ref="M1603:M1666" si="26">IF(K1603&gt;23,K1603,"")</f>
        <v/>
      </c>
    </row>
    <row r="1604" spans="1:13" x14ac:dyDescent="0.25">
      <c r="A1604">
        <v>114</v>
      </c>
      <c r="B1604">
        <v>1</v>
      </c>
      <c r="C1604">
        <v>29</v>
      </c>
      <c r="E1604">
        <v>1</v>
      </c>
      <c r="F1604">
        <v>5.46</v>
      </c>
      <c r="G1604" t="s">
        <v>8</v>
      </c>
      <c r="H1604" t="s">
        <v>8</v>
      </c>
      <c r="I1604" t="s">
        <v>3</v>
      </c>
      <c r="J1604" t="s">
        <v>107</v>
      </c>
      <c r="K1604">
        <v>16.827349999999999</v>
      </c>
      <c r="M1604" t="str">
        <f t="shared" si="26"/>
        <v/>
      </c>
    </row>
    <row r="1605" spans="1:13" x14ac:dyDescent="0.25">
      <c r="A1605">
        <v>114</v>
      </c>
      <c r="B1605">
        <v>1</v>
      </c>
      <c r="C1605">
        <v>29</v>
      </c>
      <c r="E1605">
        <v>1</v>
      </c>
      <c r="F1605">
        <v>5.46</v>
      </c>
      <c r="G1605" t="s">
        <v>1</v>
      </c>
      <c r="H1605" t="s">
        <v>2</v>
      </c>
      <c r="I1605" t="s">
        <v>3</v>
      </c>
      <c r="J1605" t="s">
        <v>91</v>
      </c>
      <c r="K1605">
        <v>16.995519999999999</v>
      </c>
      <c r="M1605" t="str">
        <f t="shared" si="26"/>
        <v/>
      </c>
    </row>
    <row r="1606" spans="1:13" x14ac:dyDescent="0.25">
      <c r="A1606">
        <v>114</v>
      </c>
      <c r="B1606">
        <v>1</v>
      </c>
      <c r="C1606">
        <v>29</v>
      </c>
      <c r="E1606">
        <v>2</v>
      </c>
      <c r="F1606">
        <v>4.82</v>
      </c>
      <c r="G1606" t="s">
        <v>8</v>
      </c>
      <c r="H1606" t="s">
        <v>8</v>
      </c>
      <c r="I1606" t="s">
        <v>3</v>
      </c>
      <c r="J1606" t="s">
        <v>125</v>
      </c>
      <c r="K1606">
        <v>17.802689999999998</v>
      </c>
      <c r="M1606" t="str">
        <f t="shared" si="26"/>
        <v/>
      </c>
    </row>
    <row r="1607" spans="1:13" x14ac:dyDescent="0.25">
      <c r="A1607">
        <v>114</v>
      </c>
      <c r="B1607">
        <v>1</v>
      </c>
      <c r="C1607">
        <v>29</v>
      </c>
      <c r="E1607">
        <v>2</v>
      </c>
      <c r="F1607">
        <v>4.82</v>
      </c>
      <c r="G1607" t="s">
        <v>1</v>
      </c>
      <c r="H1607" t="s">
        <v>5</v>
      </c>
      <c r="I1607" t="s">
        <v>3</v>
      </c>
      <c r="J1607" t="s">
        <v>118</v>
      </c>
      <c r="K1607">
        <v>18.239909999999998</v>
      </c>
      <c r="M1607" t="str">
        <f t="shared" si="26"/>
        <v/>
      </c>
    </row>
    <row r="1608" spans="1:13" x14ac:dyDescent="0.25">
      <c r="A1608">
        <v>114</v>
      </c>
      <c r="B1608">
        <v>1</v>
      </c>
      <c r="C1608">
        <v>29</v>
      </c>
      <c r="E1608">
        <v>2</v>
      </c>
      <c r="F1608">
        <v>5.01</v>
      </c>
      <c r="G1608" t="s">
        <v>8</v>
      </c>
      <c r="H1608" t="s">
        <v>8</v>
      </c>
      <c r="I1608" t="s">
        <v>3</v>
      </c>
      <c r="J1608" t="s">
        <v>116</v>
      </c>
      <c r="K1608">
        <v>16.883410000000001</v>
      </c>
      <c r="M1608" t="str">
        <f t="shared" si="26"/>
        <v/>
      </c>
    </row>
    <row r="1609" spans="1:13" x14ac:dyDescent="0.25">
      <c r="A1609">
        <v>114</v>
      </c>
      <c r="B1609">
        <v>1</v>
      </c>
      <c r="C1609">
        <v>29</v>
      </c>
      <c r="E1609">
        <v>2</v>
      </c>
      <c r="F1609">
        <v>5.01</v>
      </c>
      <c r="G1609" t="s">
        <v>1</v>
      </c>
      <c r="H1609" t="s">
        <v>2</v>
      </c>
      <c r="I1609" t="s">
        <v>3</v>
      </c>
      <c r="J1609" t="s">
        <v>94</v>
      </c>
      <c r="K1609">
        <v>18.5426</v>
      </c>
      <c r="M1609" t="str">
        <f t="shared" si="26"/>
        <v/>
      </c>
    </row>
    <row r="1610" spans="1:13" x14ac:dyDescent="0.25">
      <c r="A1610">
        <v>114</v>
      </c>
      <c r="B1610">
        <v>1</v>
      </c>
      <c r="C1610">
        <v>29</v>
      </c>
      <c r="E1610">
        <v>3</v>
      </c>
      <c r="F1610">
        <v>2.62</v>
      </c>
      <c r="G1610" t="s">
        <v>8</v>
      </c>
      <c r="H1610" t="s">
        <v>8</v>
      </c>
      <c r="I1610" t="s">
        <v>3</v>
      </c>
      <c r="J1610" t="s">
        <v>120</v>
      </c>
      <c r="K1610">
        <v>13.004479999999999</v>
      </c>
      <c r="M1610" t="str">
        <f t="shared" si="26"/>
        <v/>
      </c>
    </row>
    <row r="1611" spans="1:13" x14ac:dyDescent="0.25">
      <c r="A1611">
        <v>114</v>
      </c>
      <c r="B1611">
        <v>1</v>
      </c>
      <c r="C1611">
        <v>29</v>
      </c>
      <c r="E1611">
        <v>3</v>
      </c>
      <c r="F1611">
        <v>2.62</v>
      </c>
      <c r="G1611" t="s">
        <v>1</v>
      </c>
      <c r="H1611" t="s">
        <v>5</v>
      </c>
      <c r="I1611" t="s">
        <v>3</v>
      </c>
      <c r="J1611" t="s">
        <v>113</v>
      </c>
      <c r="K1611">
        <v>13.150219999999999</v>
      </c>
      <c r="M1611" t="str">
        <f t="shared" si="26"/>
        <v/>
      </c>
    </row>
    <row r="1612" spans="1:13" x14ac:dyDescent="0.25">
      <c r="A1612">
        <v>114</v>
      </c>
      <c r="B1612">
        <v>1</v>
      </c>
      <c r="C1612">
        <v>29</v>
      </c>
      <c r="E1612">
        <v>1</v>
      </c>
      <c r="F1612">
        <v>6.28</v>
      </c>
      <c r="G1612" t="s">
        <v>8</v>
      </c>
      <c r="H1612" t="s">
        <v>8</v>
      </c>
      <c r="I1612" t="s">
        <v>3</v>
      </c>
      <c r="J1612" t="s">
        <v>115</v>
      </c>
      <c r="K1612">
        <v>19.495519999999999</v>
      </c>
      <c r="M1612" t="str">
        <f t="shared" si="26"/>
        <v/>
      </c>
    </row>
    <row r="1613" spans="1:13" x14ac:dyDescent="0.25">
      <c r="A1613">
        <v>114</v>
      </c>
      <c r="B1613">
        <v>1</v>
      </c>
      <c r="C1613">
        <v>29</v>
      </c>
      <c r="E1613">
        <v>1</v>
      </c>
      <c r="F1613">
        <v>6.28</v>
      </c>
      <c r="G1613" t="s">
        <v>1</v>
      </c>
      <c r="H1613" t="s">
        <v>2</v>
      </c>
      <c r="I1613" t="s">
        <v>3</v>
      </c>
      <c r="J1613" t="s">
        <v>101</v>
      </c>
      <c r="K1613">
        <v>19.809419999999999</v>
      </c>
      <c r="M1613" t="str">
        <f t="shared" si="26"/>
        <v/>
      </c>
    </row>
    <row r="1614" spans="1:13" x14ac:dyDescent="0.25">
      <c r="A1614">
        <v>114</v>
      </c>
      <c r="B1614">
        <v>1</v>
      </c>
      <c r="C1614">
        <v>29</v>
      </c>
      <c r="E1614">
        <v>3</v>
      </c>
      <c r="F1614">
        <v>3.41</v>
      </c>
      <c r="G1614" t="s">
        <v>8</v>
      </c>
      <c r="H1614" t="s">
        <v>8</v>
      </c>
      <c r="I1614" t="s">
        <v>3</v>
      </c>
      <c r="J1614" t="s">
        <v>124</v>
      </c>
      <c r="K1614">
        <v>14.6861</v>
      </c>
      <c r="M1614" t="str">
        <f t="shared" si="26"/>
        <v/>
      </c>
    </row>
    <row r="1615" spans="1:13" x14ac:dyDescent="0.25">
      <c r="A1615">
        <v>114</v>
      </c>
      <c r="B1615">
        <v>1</v>
      </c>
      <c r="C1615">
        <v>29</v>
      </c>
      <c r="E1615">
        <v>3</v>
      </c>
      <c r="F1615">
        <v>3.41</v>
      </c>
      <c r="G1615" t="s">
        <v>1</v>
      </c>
      <c r="H1615" t="s">
        <v>5</v>
      </c>
      <c r="I1615" t="s">
        <v>3</v>
      </c>
      <c r="J1615" t="s">
        <v>104</v>
      </c>
      <c r="K1615">
        <v>14.39462</v>
      </c>
      <c r="M1615" t="str">
        <f t="shared" si="26"/>
        <v/>
      </c>
    </row>
    <row r="1616" spans="1:13" x14ac:dyDescent="0.25">
      <c r="A1616">
        <v>114</v>
      </c>
      <c r="B1616">
        <v>1</v>
      </c>
      <c r="C1616">
        <v>29</v>
      </c>
      <c r="E1616">
        <v>2</v>
      </c>
      <c r="F1616">
        <v>4.72</v>
      </c>
      <c r="G1616" t="s">
        <v>8</v>
      </c>
      <c r="H1616" t="s">
        <v>8</v>
      </c>
      <c r="I1616" t="s">
        <v>3</v>
      </c>
      <c r="J1616" t="s">
        <v>103</v>
      </c>
      <c r="K1616">
        <v>21.580719999999999</v>
      </c>
      <c r="M1616" t="str">
        <f t="shared" si="26"/>
        <v/>
      </c>
    </row>
    <row r="1617" spans="1:13" x14ac:dyDescent="0.25">
      <c r="A1617">
        <v>114</v>
      </c>
      <c r="B1617">
        <v>1</v>
      </c>
      <c r="C1617">
        <v>29</v>
      </c>
      <c r="E1617">
        <v>2</v>
      </c>
      <c r="F1617">
        <v>4.72</v>
      </c>
      <c r="G1617" t="s">
        <v>1</v>
      </c>
      <c r="H1617" t="s">
        <v>2</v>
      </c>
      <c r="I1617" t="s">
        <v>3</v>
      </c>
      <c r="J1617" t="s">
        <v>108</v>
      </c>
      <c r="K1617">
        <v>20.795960000000001</v>
      </c>
      <c r="M1617" t="str">
        <f t="shared" si="26"/>
        <v/>
      </c>
    </row>
    <row r="1618" spans="1:13" x14ac:dyDescent="0.25">
      <c r="A1618">
        <v>114</v>
      </c>
      <c r="B1618">
        <v>1</v>
      </c>
      <c r="C1618">
        <v>29</v>
      </c>
      <c r="E1618">
        <v>1</v>
      </c>
      <c r="F1618">
        <v>5.63</v>
      </c>
      <c r="G1618" t="s">
        <v>8</v>
      </c>
      <c r="H1618" t="s">
        <v>8</v>
      </c>
      <c r="I1618" t="s">
        <v>3</v>
      </c>
      <c r="J1618" t="s">
        <v>97</v>
      </c>
      <c r="K1618">
        <v>20.26906</v>
      </c>
      <c r="M1618" t="str">
        <f t="shared" si="26"/>
        <v/>
      </c>
    </row>
    <row r="1619" spans="1:13" x14ac:dyDescent="0.25">
      <c r="A1619">
        <v>114</v>
      </c>
      <c r="B1619">
        <v>1</v>
      </c>
      <c r="C1619">
        <v>29</v>
      </c>
      <c r="E1619">
        <v>1</v>
      </c>
      <c r="F1619">
        <v>5.63</v>
      </c>
      <c r="G1619" t="s">
        <v>1</v>
      </c>
      <c r="H1619" t="s">
        <v>5</v>
      </c>
      <c r="I1619" t="s">
        <v>3</v>
      </c>
      <c r="J1619" t="s">
        <v>98</v>
      </c>
      <c r="K1619">
        <v>18.239909999999998</v>
      </c>
      <c r="M1619" t="str">
        <f t="shared" si="26"/>
        <v/>
      </c>
    </row>
    <row r="1620" spans="1:13" x14ac:dyDescent="0.25">
      <c r="A1620">
        <v>114</v>
      </c>
      <c r="B1620">
        <v>1</v>
      </c>
      <c r="C1620">
        <v>29</v>
      </c>
      <c r="E1620">
        <v>3</v>
      </c>
      <c r="F1620">
        <v>3.02</v>
      </c>
      <c r="G1620" t="s">
        <v>8</v>
      </c>
      <c r="H1620" t="s">
        <v>8</v>
      </c>
      <c r="I1620" t="s">
        <v>3</v>
      </c>
      <c r="J1620" t="s">
        <v>121</v>
      </c>
      <c r="K1620">
        <v>17.567260000000001</v>
      </c>
      <c r="M1620" t="str">
        <f t="shared" si="26"/>
        <v/>
      </c>
    </row>
    <row r="1621" spans="1:13" x14ac:dyDescent="0.25">
      <c r="A1621">
        <v>114</v>
      </c>
      <c r="B1621">
        <v>1</v>
      </c>
      <c r="C1621">
        <v>29</v>
      </c>
      <c r="E1621">
        <v>3</v>
      </c>
      <c r="F1621">
        <v>3.02</v>
      </c>
      <c r="G1621" t="s">
        <v>1</v>
      </c>
      <c r="H1621" t="s">
        <v>2</v>
      </c>
      <c r="I1621" t="s">
        <v>3</v>
      </c>
      <c r="J1621" t="s">
        <v>112</v>
      </c>
      <c r="K1621">
        <v>17.35426</v>
      </c>
      <c r="M1621" t="str">
        <f t="shared" si="26"/>
        <v/>
      </c>
    </row>
    <row r="1622" spans="1:13" x14ac:dyDescent="0.25">
      <c r="A1622">
        <v>114</v>
      </c>
      <c r="B1622">
        <v>1</v>
      </c>
      <c r="C1622">
        <v>29</v>
      </c>
      <c r="E1622">
        <v>3</v>
      </c>
      <c r="F1622">
        <v>3.03</v>
      </c>
      <c r="G1622" t="s">
        <v>8</v>
      </c>
      <c r="H1622" t="s">
        <v>8</v>
      </c>
      <c r="I1622" t="s">
        <v>6</v>
      </c>
      <c r="J1622" t="s">
        <v>102</v>
      </c>
      <c r="K1622">
        <v>13.82287</v>
      </c>
      <c r="M1622" t="str">
        <f t="shared" si="26"/>
        <v/>
      </c>
    </row>
    <row r="1623" spans="1:13" x14ac:dyDescent="0.25">
      <c r="A1623">
        <v>114</v>
      </c>
      <c r="B1623">
        <v>1</v>
      </c>
      <c r="C1623">
        <v>29</v>
      </c>
      <c r="E1623">
        <v>3</v>
      </c>
      <c r="F1623">
        <v>3.03</v>
      </c>
      <c r="G1623" t="s">
        <v>1</v>
      </c>
      <c r="H1623" t="s">
        <v>2</v>
      </c>
      <c r="I1623" t="s">
        <v>6</v>
      </c>
      <c r="J1623" t="s">
        <v>96</v>
      </c>
      <c r="K1623">
        <v>15.224220000000001</v>
      </c>
      <c r="M1623" t="str">
        <f t="shared" si="26"/>
        <v/>
      </c>
    </row>
    <row r="1624" spans="1:13" x14ac:dyDescent="0.25">
      <c r="A1624">
        <v>114</v>
      </c>
      <c r="B1624">
        <v>1</v>
      </c>
      <c r="C1624">
        <v>29</v>
      </c>
      <c r="E1624">
        <v>1</v>
      </c>
      <c r="F1624">
        <v>4.82</v>
      </c>
      <c r="G1624" t="s">
        <v>8</v>
      </c>
      <c r="H1624" t="s">
        <v>8</v>
      </c>
      <c r="I1624" t="s">
        <v>6</v>
      </c>
      <c r="J1624" t="s">
        <v>114</v>
      </c>
      <c r="K1624">
        <v>17.926010000000002</v>
      </c>
      <c r="M1624" t="str">
        <f t="shared" si="26"/>
        <v/>
      </c>
    </row>
    <row r="1625" spans="1:13" x14ac:dyDescent="0.25">
      <c r="A1625">
        <v>114</v>
      </c>
      <c r="B1625">
        <v>1</v>
      </c>
      <c r="C1625">
        <v>29</v>
      </c>
      <c r="E1625">
        <v>1</v>
      </c>
      <c r="F1625">
        <v>4.82</v>
      </c>
      <c r="G1625" t="s">
        <v>1</v>
      </c>
      <c r="H1625" t="s">
        <v>5</v>
      </c>
      <c r="I1625" t="s">
        <v>6</v>
      </c>
      <c r="J1625" t="s">
        <v>122</v>
      </c>
      <c r="K1625">
        <v>17.197310000000002</v>
      </c>
      <c r="M1625" t="str">
        <f t="shared" si="26"/>
        <v/>
      </c>
    </row>
    <row r="1626" spans="1:13" x14ac:dyDescent="0.25">
      <c r="A1626">
        <v>114</v>
      </c>
      <c r="B1626">
        <v>1</v>
      </c>
      <c r="C1626">
        <v>29</v>
      </c>
      <c r="E1626">
        <v>3</v>
      </c>
      <c r="F1626">
        <v>3.23</v>
      </c>
      <c r="G1626" t="s">
        <v>8</v>
      </c>
      <c r="H1626" t="s">
        <v>8</v>
      </c>
      <c r="I1626" t="s">
        <v>6</v>
      </c>
      <c r="J1626" t="s">
        <v>109</v>
      </c>
      <c r="K1626">
        <v>14.11435</v>
      </c>
      <c r="M1626" t="str">
        <f t="shared" si="26"/>
        <v/>
      </c>
    </row>
    <row r="1627" spans="1:13" x14ac:dyDescent="0.25">
      <c r="A1627">
        <v>114</v>
      </c>
      <c r="B1627">
        <v>1</v>
      </c>
      <c r="C1627">
        <v>29</v>
      </c>
      <c r="E1627">
        <v>3</v>
      </c>
      <c r="F1627">
        <v>3.23</v>
      </c>
      <c r="G1627" t="s">
        <v>1</v>
      </c>
      <c r="H1627" t="s">
        <v>5</v>
      </c>
      <c r="I1627" t="s">
        <v>6</v>
      </c>
      <c r="J1627" t="s">
        <v>95</v>
      </c>
      <c r="K1627">
        <v>14.024660000000001</v>
      </c>
      <c r="M1627" t="str">
        <f t="shared" si="26"/>
        <v/>
      </c>
    </row>
    <row r="1628" spans="1:13" x14ac:dyDescent="0.25">
      <c r="A1628">
        <v>114</v>
      </c>
      <c r="B1628">
        <v>1</v>
      </c>
      <c r="C1628">
        <v>29</v>
      </c>
      <c r="E1628">
        <v>1</v>
      </c>
      <c r="F1628">
        <v>5.12</v>
      </c>
      <c r="G1628" t="s">
        <v>8</v>
      </c>
      <c r="H1628" t="s">
        <v>8</v>
      </c>
      <c r="I1628" t="s">
        <v>6</v>
      </c>
      <c r="J1628" t="s">
        <v>128</v>
      </c>
      <c r="K1628">
        <v>13.565020000000001</v>
      </c>
      <c r="M1628" t="str">
        <f t="shared" si="26"/>
        <v/>
      </c>
    </row>
    <row r="1629" spans="1:13" x14ac:dyDescent="0.25">
      <c r="A1629">
        <v>114</v>
      </c>
      <c r="B1629">
        <v>1</v>
      </c>
      <c r="C1629">
        <v>29</v>
      </c>
      <c r="E1629">
        <v>1</v>
      </c>
      <c r="F1629">
        <v>5.12</v>
      </c>
      <c r="G1629" t="s">
        <v>1</v>
      </c>
      <c r="H1629" t="s">
        <v>2</v>
      </c>
      <c r="I1629" t="s">
        <v>6</v>
      </c>
      <c r="J1629" t="s">
        <v>117</v>
      </c>
      <c r="K1629">
        <v>14.484310000000001</v>
      </c>
      <c r="M1629" t="str">
        <f t="shared" si="26"/>
        <v/>
      </c>
    </row>
    <row r="1630" spans="1:13" x14ac:dyDescent="0.25">
      <c r="A1630">
        <v>114</v>
      </c>
      <c r="B1630">
        <v>1</v>
      </c>
      <c r="C1630">
        <v>29</v>
      </c>
      <c r="E1630">
        <v>3</v>
      </c>
      <c r="F1630">
        <v>2.75</v>
      </c>
      <c r="G1630" t="s">
        <v>8</v>
      </c>
      <c r="H1630" t="s">
        <v>8</v>
      </c>
      <c r="I1630" t="s">
        <v>6</v>
      </c>
      <c r="J1630" t="s">
        <v>99</v>
      </c>
      <c r="K1630">
        <v>13.609870000000001</v>
      </c>
      <c r="M1630" t="str">
        <f t="shared" si="26"/>
        <v/>
      </c>
    </row>
    <row r="1631" spans="1:13" x14ac:dyDescent="0.25">
      <c r="A1631">
        <v>114</v>
      </c>
      <c r="B1631">
        <v>1</v>
      </c>
      <c r="C1631">
        <v>29</v>
      </c>
      <c r="E1631">
        <v>3</v>
      </c>
      <c r="F1631">
        <v>2.75</v>
      </c>
      <c r="G1631" t="s">
        <v>1</v>
      </c>
      <c r="H1631" t="s">
        <v>5</v>
      </c>
      <c r="I1631" t="s">
        <v>6</v>
      </c>
      <c r="J1631" t="s">
        <v>89</v>
      </c>
      <c r="K1631">
        <v>13.67713</v>
      </c>
      <c r="M1631" t="str">
        <f t="shared" si="26"/>
        <v/>
      </c>
    </row>
    <row r="1632" spans="1:13" x14ac:dyDescent="0.25">
      <c r="A1632">
        <v>114</v>
      </c>
      <c r="B1632">
        <v>1</v>
      </c>
      <c r="C1632">
        <v>29</v>
      </c>
      <c r="E1632">
        <v>2</v>
      </c>
      <c r="F1632">
        <v>4.28</v>
      </c>
      <c r="G1632" t="s">
        <v>8</v>
      </c>
      <c r="H1632" t="s">
        <v>8</v>
      </c>
      <c r="I1632" t="s">
        <v>6</v>
      </c>
      <c r="J1632" t="s">
        <v>110</v>
      </c>
      <c r="K1632">
        <v>15.73991</v>
      </c>
      <c r="M1632" t="str">
        <f t="shared" si="26"/>
        <v/>
      </c>
    </row>
    <row r="1633" spans="1:13" x14ac:dyDescent="0.25">
      <c r="A1633">
        <v>114</v>
      </c>
      <c r="B1633">
        <v>1</v>
      </c>
      <c r="C1633">
        <v>29</v>
      </c>
      <c r="E1633">
        <v>2</v>
      </c>
      <c r="F1633">
        <v>4.28</v>
      </c>
      <c r="G1633" t="s">
        <v>1</v>
      </c>
      <c r="H1633" t="s">
        <v>2</v>
      </c>
      <c r="I1633" t="s">
        <v>6</v>
      </c>
      <c r="J1633" t="s">
        <v>126</v>
      </c>
      <c r="K1633">
        <v>14.28251</v>
      </c>
      <c r="M1633" t="str">
        <f t="shared" si="26"/>
        <v/>
      </c>
    </row>
    <row r="1634" spans="1:13" x14ac:dyDescent="0.25">
      <c r="A1634">
        <v>114</v>
      </c>
      <c r="B1634">
        <v>1</v>
      </c>
      <c r="C1634">
        <v>29</v>
      </c>
      <c r="E1634">
        <v>2</v>
      </c>
      <c r="F1634">
        <v>4.4800000000000004</v>
      </c>
      <c r="G1634" t="s">
        <v>8</v>
      </c>
      <c r="H1634" t="s">
        <v>8</v>
      </c>
      <c r="I1634" t="s">
        <v>6</v>
      </c>
      <c r="J1634" t="s">
        <v>119</v>
      </c>
      <c r="K1634">
        <v>14.484310000000001</v>
      </c>
      <c r="M1634" t="str">
        <f t="shared" si="26"/>
        <v/>
      </c>
    </row>
    <row r="1635" spans="1:13" x14ac:dyDescent="0.25">
      <c r="A1635">
        <v>114</v>
      </c>
      <c r="B1635">
        <v>1</v>
      </c>
      <c r="C1635">
        <v>29</v>
      </c>
      <c r="E1635">
        <v>2</v>
      </c>
      <c r="F1635">
        <v>4.4800000000000004</v>
      </c>
      <c r="G1635" t="s">
        <v>1</v>
      </c>
      <c r="H1635" t="s">
        <v>5</v>
      </c>
      <c r="I1635" t="s">
        <v>6</v>
      </c>
      <c r="J1635" t="s">
        <v>90</v>
      </c>
      <c r="K1635">
        <v>15.392379999999999</v>
      </c>
      <c r="M1635" t="str">
        <f t="shared" si="26"/>
        <v/>
      </c>
    </row>
    <row r="1636" spans="1:13" x14ac:dyDescent="0.25">
      <c r="A1636">
        <v>114</v>
      </c>
      <c r="B1636">
        <v>1</v>
      </c>
      <c r="C1636">
        <v>29</v>
      </c>
      <c r="E1636">
        <v>2</v>
      </c>
      <c r="F1636">
        <v>4.01</v>
      </c>
      <c r="G1636" t="s">
        <v>8</v>
      </c>
      <c r="H1636" t="s">
        <v>8</v>
      </c>
      <c r="I1636" t="s">
        <v>6</v>
      </c>
      <c r="J1636" t="s">
        <v>123</v>
      </c>
      <c r="K1636">
        <v>14.058299999999999</v>
      </c>
      <c r="M1636" t="str">
        <f t="shared" si="26"/>
        <v/>
      </c>
    </row>
    <row r="1637" spans="1:13" x14ac:dyDescent="0.25">
      <c r="A1637">
        <v>114</v>
      </c>
      <c r="B1637">
        <v>1</v>
      </c>
      <c r="C1637">
        <v>29</v>
      </c>
      <c r="E1637">
        <v>2</v>
      </c>
      <c r="F1637">
        <v>4.01</v>
      </c>
      <c r="G1637" t="s">
        <v>1</v>
      </c>
      <c r="H1637" t="s">
        <v>2</v>
      </c>
      <c r="I1637" t="s">
        <v>6</v>
      </c>
      <c r="J1637" t="s">
        <v>106</v>
      </c>
      <c r="K1637">
        <v>14.170400000000001</v>
      </c>
      <c r="M1637" t="str">
        <f t="shared" si="26"/>
        <v/>
      </c>
    </row>
    <row r="1638" spans="1:13" x14ac:dyDescent="0.25">
      <c r="A1638">
        <v>114</v>
      </c>
      <c r="B1638">
        <v>1</v>
      </c>
      <c r="C1638">
        <v>29</v>
      </c>
      <c r="E1638">
        <v>2</v>
      </c>
      <c r="F1638">
        <v>4.1500000000000004</v>
      </c>
      <c r="G1638" t="s">
        <v>8</v>
      </c>
      <c r="H1638" t="s">
        <v>8</v>
      </c>
      <c r="I1638" t="s">
        <v>6</v>
      </c>
      <c r="J1638" t="s">
        <v>127</v>
      </c>
      <c r="K1638">
        <v>15.89686</v>
      </c>
      <c r="M1638" t="str">
        <f t="shared" si="26"/>
        <v/>
      </c>
    </row>
    <row r="1639" spans="1:13" x14ac:dyDescent="0.25">
      <c r="A1639">
        <v>114</v>
      </c>
      <c r="B1639">
        <v>1</v>
      </c>
      <c r="C1639">
        <v>29</v>
      </c>
      <c r="E1639">
        <v>2</v>
      </c>
      <c r="F1639">
        <v>4.1500000000000004</v>
      </c>
      <c r="G1639" t="s">
        <v>1</v>
      </c>
      <c r="H1639" t="s">
        <v>5</v>
      </c>
      <c r="I1639" t="s">
        <v>6</v>
      </c>
      <c r="J1639" t="s">
        <v>100</v>
      </c>
      <c r="K1639">
        <v>13.50897</v>
      </c>
      <c r="M1639" t="str">
        <f t="shared" si="26"/>
        <v/>
      </c>
    </row>
    <row r="1640" spans="1:13" x14ac:dyDescent="0.25">
      <c r="A1640">
        <v>114</v>
      </c>
      <c r="B1640">
        <v>1</v>
      </c>
      <c r="C1640">
        <v>29</v>
      </c>
      <c r="E1640">
        <v>1</v>
      </c>
      <c r="F1640">
        <v>4.58</v>
      </c>
      <c r="G1640" t="s">
        <v>8</v>
      </c>
      <c r="H1640" t="s">
        <v>8</v>
      </c>
      <c r="I1640" t="s">
        <v>6</v>
      </c>
      <c r="J1640" t="s">
        <v>111</v>
      </c>
      <c r="K1640">
        <v>14.775779999999999</v>
      </c>
      <c r="M1640" t="str">
        <f t="shared" si="26"/>
        <v/>
      </c>
    </row>
    <row r="1641" spans="1:13" x14ac:dyDescent="0.25">
      <c r="A1641">
        <v>114</v>
      </c>
      <c r="B1641">
        <v>1</v>
      </c>
      <c r="C1641">
        <v>29</v>
      </c>
      <c r="E1641">
        <v>1</v>
      </c>
      <c r="F1641">
        <v>4.58</v>
      </c>
      <c r="G1641" t="s">
        <v>1</v>
      </c>
      <c r="H1641" t="s">
        <v>2</v>
      </c>
      <c r="I1641" t="s">
        <v>6</v>
      </c>
      <c r="J1641" t="s">
        <v>93</v>
      </c>
      <c r="K1641">
        <v>15.212999999999999</v>
      </c>
      <c r="M1641" t="str">
        <f t="shared" si="26"/>
        <v/>
      </c>
    </row>
    <row r="1642" spans="1:13" x14ac:dyDescent="0.25">
      <c r="A1642">
        <v>114</v>
      </c>
      <c r="B1642">
        <v>2</v>
      </c>
      <c r="C1642">
        <v>29</v>
      </c>
      <c r="E1642">
        <v>2</v>
      </c>
      <c r="F1642">
        <v>4.75</v>
      </c>
      <c r="G1642" t="s">
        <v>8</v>
      </c>
      <c r="H1642" t="s">
        <v>8</v>
      </c>
      <c r="I1642" t="s">
        <v>3</v>
      </c>
      <c r="J1642" t="s">
        <v>192</v>
      </c>
      <c r="K1642">
        <v>18.419280000000001</v>
      </c>
      <c r="M1642" t="str">
        <f t="shared" si="26"/>
        <v/>
      </c>
    </row>
    <row r="1643" spans="1:13" x14ac:dyDescent="0.25">
      <c r="A1643">
        <v>114</v>
      </c>
      <c r="B1643">
        <v>2</v>
      </c>
      <c r="C1643">
        <v>29</v>
      </c>
      <c r="E1643">
        <v>2</v>
      </c>
      <c r="F1643">
        <v>4.75</v>
      </c>
      <c r="G1643" t="s">
        <v>1</v>
      </c>
      <c r="H1643" t="s">
        <v>5</v>
      </c>
      <c r="I1643" t="s">
        <v>3</v>
      </c>
      <c r="J1643" t="s">
        <v>204</v>
      </c>
      <c r="K1643">
        <v>18.239909999999998</v>
      </c>
      <c r="M1643" t="str">
        <f t="shared" si="26"/>
        <v/>
      </c>
    </row>
    <row r="1644" spans="1:13" x14ac:dyDescent="0.25">
      <c r="A1644">
        <v>114</v>
      </c>
      <c r="B1644">
        <v>2</v>
      </c>
      <c r="C1644">
        <v>29</v>
      </c>
      <c r="E1644">
        <v>1</v>
      </c>
      <c r="F1644">
        <v>6.98</v>
      </c>
      <c r="G1644" t="s">
        <v>8</v>
      </c>
      <c r="H1644" t="s">
        <v>8</v>
      </c>
      <c r="I1644" t="s">
        <v>3</v>
      </c>
      <c r="J1644" t="s">
        <v>200</v>
      </c>
      <c r="K1644">
        <v>17.95964</v>
      </c>
      <c r="M1644" t="str">
        <f t="shared" si="26"/>
        <v/>
      </c>
    </row>
    <row r="1645" spans="1:13" x14ac:dyDescent="0.25">
      <c r="A1645">
        <v>114</v>
      </c>
      <c r="B1645">
        <v>2</v>
      </c>
      <c r="C1645">
        <v>29</v>
      </c>
      <c r="E1645">
        <v>1</v>
      </c>
      <c r="F1645">
        <v>6.98</v>
      </c>
      <c r="G1645" t="s">
        <v>1</v>
      </c>
      <c r="H1645" t="s">
        <v>2</v>
      </c>
      <c r="I1645" t="s">
        <v>3</v>
      </c>
      <c r="J1645" t="s">
        <v>205</v>
      </c>
      <c r="K1645">
        <v>18.239909999999998</v>
      </c>
      <c r="M1645" t="str">
        <f t="shared" si="26"/>
        <v/>
      </c>
    </row>
    <row r="1646" spans="1:13" x14ac:dyDescent="0.25">
      <c r="A1646">
        <v>114</v>
      </c>
      <c r="B1646">
        <v>2</v>
      </c>
      <c r="C1646">
        <v>29</v>
      </c>
      <c r="E1646">
        <v>2</v>
      </c>
      <c r="F1646">
        <v>4.68</v>
      </c>
      <c r="G1646" t="s">
        <v>8</v>
      </c>
      <c r="H1646" t="s">
        <v>8</v>
      </c>
      <c r="I1646" t="s">
        <v>3</v>
      </c>
      <c r="J1646" t="s">
        <v>183</v>
      </c>
      <c r="K1646">
        <v>18.39686</v>
      </c>
      <c r="M1646" t="str">
        <f t="shared" si="26"/>
        <v/>
      </c>
    </row>
    <row r="1647" spans="1:13" x14ac:dyDescent="0.25">
      <c r="A1647">
        <v>114</v>
      </c>
      <c r="B1647">
        <v>2</v>
      </c>
      <c r="C1647">
        <v>29</v>
      </c>
      <c r="E1647">
        <v>2</v>
      </c>
      <c r="F1647">
        <v>4.68</v>
      </c>
      <c r="G1647" t="s">
        <v>1</v>
      </c>
      <c r="H1647" t="s">
        <v>2</v>
      </c>
      <c r="I1647" t="s">
        <v>3</v>
      </c>
      <c r="J1647" t="s">
        <v>173</v>
      </c>
      <c r="K1647">
        <v>18.35202</v>
      </c>
      <c r="M1647" t="str">
        <f t="shared" si="26"/>
        <v/>
      </c>
    </row>
    <row r="1648" spans="1:13" x14ac:dyDescent="0.25">
      <c r="A1648">
        <v>114</v>
      </c>
      <c r="B1648">
        <v>2</v>
      </c>
      <c r="C1648">
        <v>29</v>
      </c>
      <c r="E1648">
        <v>1</v>
      </c>
      <c r="F1648">
        <v>5.56</v>
      </c>
      <c r="G1648" t="s">
        <v>8</v>
      </c>
      <c r="H1648" t="s">
        <v>8</v>
      </c>
      <c r="I1648" t="s">
        <v>3</v>
      </c>
      <c r="J1648" t="s">
        <v>178</v>
      </c>
      <c r="K1648">
        <v>20.807169999999999</v>
      </c>
      <c r="M1648" t="str">
        <f t="shared" si="26"/>
        <v/>
      </c>
    </row>
    <row r="1649" spans="1:13" x14ac:dyDescent="0.25">
      <c r="A1649">
        <v>114</v>
      </c>
      <c r="B1649">
        <v>2</v>
      </c>
      <c r="C1649">
        <v>29</v>
      </c>
      <c r="E1649">
        <v>1</v>
      </c>
      <c r="F1649">
        <v>5.56</v>
      </c>
      <c r="G1649" t="s">
        <v>1</v>
      </c>
      <c r="H1649" t="s">
        <v>2</v>
      </c>
      <c r="I1649" t="s">
        <v>3</v>
      </c>
      <c r="J1649" t="s">
        <v>182</v>
      </c>
      <c r="K1649">
        <v>19.551570000000002</v>
      </c>
      <c r="M1649" t="str">
        <f t="shared" si="26"/>
        <v/>
      </c>
    </row>
    <row r="1650" spans="1:13" x14ac:dyDescent="0.25">
      <c r="A1650">
        <v>114</v>
      </c>
      <c r="B1650">
        <v>2</v>
      </c>
      <c r="C1650">
        <v>29</v>
      </c>
      <c r="E1650">
        <v>3</v>
      </c>
      <c r="F1650">
        <v>2.92</v>
      </c>
      <c r="G1650" t="s">
        <v>8</v>
      </c>
      <c r="H1650" t="s">
        <v>8</v>
      </c>
      <c r="I1650" t="s">
        <v>3</v>
      </c>
      <c r="J1650" t="s">
        <v>179</v>
      </c>
      <c r="K1650">
        <v>13.890129999999999</v>
      </c>
      <c r="M1650" t="str">
        <f t="shared" si="26"/>
        <v/>
      </c>
    </row>
    <row r="1651" spans="1:13" x14ac:dyDescent="0.25">
      <c r="A1651">
        <v>114</v>
      </c>
      <c r="B1651">
        <v>2</v>
      </c>
      <c r="C1651">
        <v>29</v>
      </c>
      <c r="E1651">
        <v>3</v>
      </c>
      <c r="F1651">
        <v>2.92</v>
      </c>
      <c r="G1651" t="s">
        <v>1</v>
      </c>
      <c r="H1651" t="s">
        <v>2</v>
      </c>
      <c r="I1651" t="s">
        <v>3</v>
      </c>
      <c r="J1651" t="s">
        <v>187</v>
      </c>
      <c r="K1651">
        <v>14.170400000000001</v>
      </c>
      <c r="M1651" t="str">
        <f t="shared" si="26"/>
        <v/>
      </c>
    </row>
    <row r="1652" spans="1:13" x14ac:dyDescent="0.25">
      <c r="A1652">
        <v>114</v>
      </c>
      <c r="B1652">
        <v>2</v>
      </c>
      <c r="C1652">
        <v>29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168</v>
      </c>
      <c r="K1652">
        <v>15.42601</v>
      </c>
      <c r="M1652" t="str">
        <f t="shared" si="26"/>
        <v/>
      </c>
    </row>
    <row r="1653" spans="1:13" x14ac:dyDescent="0.25">
      <c r="A1653">
        <v>114</v>
      </c>
      <c r="B1653">
        <v>2</v>
      </c>
      <c r="C1653">
        <v>29</v>
      </c>
      <c r="E1653">
        <v>2</v>
      </c>
      <c r="F1653">
        <v>5.04</v>
      </c>
      <c r="G1653" t="s">
        <v>8</v>
      </c>
      <c r="H1653" t="s">
        <v>8</v>
      </c>
      <c r="I1653" t="s">
        <v>3</v>
      </c>
      <c r="J1653" t="s">
        <v>174</v>
      </c>
      <c r="K1653">
        <v>17.1861</v>
      </c>
      <c r="M1653" t="str">
        <f t="shared" si="26"/>
        <v/>
      </c>
    </row>
    <row r="1654" spans="1:13" x14ac:dyDescent="0.25">
      <c r="A1654">
        <v>114</v>
      </c>
      <c r="B1654">
        <v>2</v>
      </c>
      <c r="C1654">
        <v>29</v>
      </c>
      <c r="E1654">
        <v>2</v>
      </c>
      <c r="F1654">
        <v>5.04</v>
      </c>
      <c r="G1654" t="s">
        <v>1</v>
      </c>
      <c r="H1654" t="s">
        <v>5</v>
      </c>
      <c r="I1654" t="s">
        <v>3</v>
      </c>
      <c r="J1654" t="s">
        <v>189</v>
      </c>
      <c r="K1654">
        <v>16.580719999999999</v>
      </c>
      <c r="M1654" t="str">
        <f t="shared" si="26"/>
        <v/>
      </c>
    </row>
    <row r="1655" spans="1:13" x14ac:dyDescent="0.25">
      <c r="A1655">
        <v>114</v>
      </c>
      <c r="B1655">
        <v>2</v>
      </c>
      <c r="C1655">
        <v>29</v>
      </c>
      <c r="E1655">
        <v>2</v>
      </c>
      <c r="F1655">
        <v>4.9400000000000004</v>
      </c>
      <c r="G1655" t="s">
        <v>8</v>
      </c>
      <c r="H1655" t="s">
        <v>8</v>
      </c>
      <c r="I1655" t="s">
        <v>3</v>
      </c>
      <c r="J1655" t="s">
        <v>180</v>
      </c>
      <c r="K1655">
        <v>18.161429999999999</v>
      </c>
      <c r="M1655" t="str">
        <f t="shared" si="26"/>
        <v/>
      </c>
    </row>
    <row r="1656" spans="1:13" x14ac:dyDescent="0.25">
      <c r="A1656">
        <v>114</v>
      </c>
      <c r="B1656">
        <v>2</v>
      </c>
      <c r="C1656">
        <v>29</v>
      </c>
      <c r="E1656">
        <v>2</v>
      </c>
      <c r="F1656">
        <v>4.9400000000000004</v>
      </c>
      <c r="G1656" t="s">
        <v>1</v>
      </c>
      <c r="H1656" t="s">
        <v>2</v>
      </c>
      <c r="I1656" t="s">
        <v>3</v>
      </c>
      <c r="J1656" t="s">
        <v>207</v>
      </c>
      <c r="K1656">
        <v>17.847529999999999</v>
      </c>
      <c r="M1656" t="str">
        <f t="shared" si="26"/>
        <v/>
      </c>
    </row>
    <row r="1657" spans="1:13" x14ac:dyDescent="0.25">
      <c r="A1657">
        <v>114</v>
      </c>
      <c r="B1657">
        <v>2</v>
      </c>
      <c r="C1657">
        <v>29</v>
      </c>
      <c r="E1657">
        <v>3</v>
      </c>
      <c r="F1657">
        <v>3.25</v>
      </c>
      <c r="G1657" t="s">
        <v>8</v>
      </c>
      <c r="H1657" t="s">
        <v>8</v>
      </c>
      <c r="I1657" t="s">
        <v>3</v>
      </c>
      <c r="J1657" t="s">
        <v>208</v>
      </c>
      <c r="K1657">
        <v>14.506729999999999</v>
      </c>
      <c r="M1657" t="str">
        <f t="shared" si="26"/>
        <v/>
      </c>
    </row>
    <row r="1658" spans="1:13" x14ac:dyDescent="0.25">
      <c r="A1658">
        <v>114</v>
      </c>
      <c r="B1658">
        <v>2</v>
      </c>
      <c r="C1658">
        <v>29</v>
      </c>
      <c r="E1658">
        <v>3</v>
      </c>
      <c r="F1658">
        <v>3.25</v>
      </c>
      <c r="G1658" t="s">
        <v>1</v>
      </c>
      <c r="H1658" t="s">
        <v>5</v>
      </c>
      <c r="I1658" t="s">
        <v>3</v>
      </c>
      <c r="J1658" t="s">
        <v>196</v>
      </c>
      <c r="K1658">
        <v>15.683859999999999</v>
      </c>
      <c r="M1658" t="str">
        <f t="shared" si="26"/>
        <v/>
      </c>
    </row>
    <row r="1659" spans="1:13" x14ac:dyDescent="0.25">
      <c r="A1659">
        <v>114</v>
      </c>
      <c r="B1659">
        <v>2</v>
      </c>
      <c r="C1659">
        <v>29</v>
      </c>
      <c r="E1659">
        <v>1</v>
      </c>
      <c r="F1659">
        <v>5.86</v>
      </c>
      <c r="G1659" t="s">
        <v>8</v>
      </c>
      <c r="H1659" t="s">
        <v>8</v>
      </c>
      <c r="I1659" t="s">
        <v>3</v>
      </c>
      <c r="J1659" t="s">
        <v>203</v>
      </c>
      <c r="K1659">
        <v>19.349779999999999</v>
      </c>
      <c r="M1659" t="str">
        <f t="shared" si="26"/>
        <v/>
      </c>
    </row>
    <row r="1660" spans="1:13" x14ac:dyDescent="0.25">
      <c r="A1660">
        <v>114</v>
      </c>
      <c r="B1660">
        <v>2</v>
      </c>
      <c r="C1660">
        <v>29</v>
      </c>
      <c r="E1660">
        <v>1</v>
      </c>
      <c r="F1660">
        <v>5.86</v>
      </c>
      <c r="G1660" t="s">
        <v>1</v>
      </c>
      <c r="H1660" t="s">
        <v>5</v>
      </c>
      <c r="I1660" t="s">
        <v>3</v>
      </c>
      <c r="J1660" t="s">
        <v>186</v>
      </c>
      <c r="K1660">
        <v>18.565020000000001</v>
      </c>
      <c r="M1660" t="str">
        <f t="shared" si="26"/>
        <v/>
      </c>
    </row>
    <row r="1661" spans="1:13" x14ac:dyDescent="0.25">
      <c r="A1661">
        <v>114</v>
      </c>
      <c r="B1661">
        <v>2</v>
      </c>
      <c r="C1661">
        <v>29</v>
      </c>
      <c r="E1661">
        <v>3</v>
      </c>
      <c r="F1661">
        <v>2.37</v>
      </c>
      <c r="G1661" t="s">
        <v>8</v>
      </c>
      <c r="H1661" t="s">
        <v>8</v>
      </c>
      <c r="I1661" t="s">
        <v>3</v>
      </c>
      <c r="J1661" t="s">
        <v>199</v>
      </c>
      <c r="K1661">
        <v>14.461880000000001</v>
      </c>
      <c r="M1661" t="str">
        <f t="shared" si="26"/>
        <v/>
      </c>
    </row>
    <row r="1662" spans="1:13" x14ac:dyDescent="0.25">
      <c r="A1662">
        <v>114</v>
      </c>
      <c r="B1662">
        <v>2</v>
      </c>
      <c r="C1662">
        <v>29</v>
      </c>
      <c r="E1662">
        <v>3</v>
      </c>
      <c r="F1662">
        <v>2.37</v>
      </c>
      <c r="G1662" t="s">
        <v>1</v>
      </c>
      <c r="H1662" t="s">
        <v>5</v>
      </c>
      <c r="I1662" t="s">
        <v>3</v>
      </c>
      <c r="J1662" t="s">
        <v>188</v>
      </c>
      <c r="K1662">
        <v>14.85426</v>
      </c>
      <c r="M1662" t="str">
        <f t="shared" si="26"/>
        <v/>
      </c>
    </row>
    <row r="1663" spans="1:13" x14ac:dyDescent="0.25">
      <c r="A1663">
        <v>114</v>
      </c>
      <c r="B1663">
        <v>2</v>
      </c>
      <c r="C1663">
        <v>29</v>
      </c>
      <c r="E1663">
        <v>2</v>
      </c>
      <c r="F1663">
        <v>4.2300000000000004</v>
      </c>
      <c r="G1663" t="s">
        <v>8</v>
      </c>
      <c r="H1663" t="s">
        <v>8</v>
      </c>
      <c r="I1663" t="s">
        <v>6</v>
      </c>
      <c r="J1663" t="s">
        <v>201</v>
      </c>
      <c r="K1663">
        <v>17.051570000000002</v>
      </c>
      <c r="M1663" t="str">
        <f t="shared" si="26"/>
        <v/>
      </c>
    </row>
    <row r="1664" spans="1:13" x14ac:dyDescent="0.25">
      <c r="A1664">
        <v>114</v>
      </c>
      <c r="B1664">
        <v>2</v>
      </c>
      <c r="C1664">
        <v>29</v>
      </c>
      <c r="E1664">
        <v>2</v>
      </c>
      <c r="F1664">
        <v>4.2300000000000004</v>
      </c>
      <c r="G1664" t="s">
        <v>1</v>
      </c>
      <c r="H1664" t="s">
        <v>2</v>
      </c>
      <c r="I1664" t="s">
        <v>6</v>
      </c>
      <c r="J1664" t="s">
        <v>191</v>
      </c>
      <c r="K1664">
        <v>16.322870000000002</v>
      </c>
      <c r="M1664" t="str">
        <f t="shared" si="26"/>
        <v/>
      </c>
    </row>
    <row r="1665" spans="1:13" x14ac:dyDescent="0.25">
      <c r="A1665">
        <v>114</v>
      </c>
      <c r="B1665">
        <v>2</v>
      </c>
      <c r="C1665">
        <v>29</v>
      </c>
      <c r="E1665">
        <v>2</v>
      </c>
      <c r="F1665">
        <v>4.37</v>
      </c>
      <c r="G1665" t="s">
        <v>8</v>
      </c>
      <c r="H1665" t="s">
        <v>8</v>
      </c>
      <c r="I1665" t="s">
        <v>6</v>
      </c>
      <c r="J1665" t="s">
        <v>190</v>
      </c>
      <c r="K1665">
        <v>14.67489</v>
      </c>
      <c r="M1665" t="str">
        <f t="shared" si="26"/>
        <v/>
      </c>
    </row>
    <row r="1666" spans="1:13" x14ac:dyDescent="0.25">
      <c r="A1666">
        <v>114</v>
      </c>
      <c r="B1666">
        <v>2</v>
      </c>
      <c r="C1666">
        <v>29</v>
      </c>
      <c r="E1666">
        <v>2</v>
      </c>
      <c r="F1666">
        <v>4.37</v>
      </c>
      <c r="G1666" t="s">
        <v>1</v>
      </c>
      <c r="H1666" t="s">
        <v>5</v>
      </c>
      <c r="I1666" t="s">
        <v>6</v>
      </c>
      <c r="J1666" t="s">
        <v>177</v>
      </c>
      <c r="K1666">
        <v>13.82287</v>
      </c>
      <c r="M1666" t="str">
        <f t="shared" si="26"/>
        <v/>
      </c>
    </row>
    <row r="1667" spans="1:13" x14ac:dyDescent="0.25">
      <c r="A1667">
        <v>114</v>
      </c>
      <c r="B1667">
        <v>2</v>
      </c>
      <c r="C1667">
        <v>29</v>
      </c>
      <c r="E1667">
        <v>1</v>
      </c>
      <c r="F1667">
        <v>4.66</v>
      </c>
      <c r="G1667" t="s">
        <v>8</v>
      </c>
      <c r="H1667" t="s">
        <v>8</v>
      </c>
      <c r="I1667" t="s">
        <v>6</v>
      </c>
      <c r="J1667" t="s">
        <v>176</v>
      </c>
      <c r="K1667">
        <v>16.031389999999998</v>
      </c>
      <c r="M1667" t="str">
        <f t="shared" ref="M1667:M1730" si="27">IF(K1667&gt;23,K1667,"")</f>
        <v/>
      </c>
    </row>
    <row r="1668" spans="1:13" x14ac:dyDescent="0.25">
      <c r="A1668">
        <v>114</v>
      </c>
      <c r="B1668">
        <v>2</v>
      </c>
      <c r="C1668">
        <v>29</v>
      </c>
      <c r="E1668">
        <v>1</v>
      </c>
      <c r="F1668">
        <v>4.66</v>
      </c>
      <c r="G1668" t="s">
        <v>1</v>
      </c>
      <c r="H1668" t="s">
        <v>2</v>
      </c>
      <c r="I1668" t="s">
        <v>6</v>
      </c>
      <c r="J1668" t="s">
        <v>193</v>
      </c>
      <c r="K1668">
        <v>16.390129999999999</v>
      </c>
      <c r="M1668" t="str">
        <f t="shared" si="27"/>
        <v/>
      </c>
    </row>
    <row r="1669" spans="1:13" x14ac:dyDescent="0.25">
      <c r="A1669">
        <v>114</v>
      </c>
      <c r="B1669">
        <v>2</v>
      </c>
      <c r="C1669">
        <v>29</v>
      </c>
      <c r="E1669">
        <v>3</v>
      </c>
      <c r="F1669">
        <v>2.99</v>
      </c>
      <c r="G1669" t="s">
        <v>8</v>
      </c>
      <c r="H1669" t="s">
        <v>8</v>
      </c>
      <c r="I1669" t="s">
        <v>6</v>
      </c>
      <c r="J1669" t="s">
        <v>198</v>
      </c>
      <c r="K1669">
        <v>13.6435</v>
      </c>
      <c r="M1669" t="str">
        <f t="shared" si="27"/>
        <v/>
      </c>
    </row>
    <row r="1670" spans="1:13" x14ac:dyDescent="0.25">
      <c r="A1670">
        <v>114</v>
      </c>
      <c r="B1670">
        <v>2</v>
      </c>
      <c r="C1670">
        <v>29</v>
      </c>
      <c r="E1670">
        <v>3</v>
      </c>
      <c r="F1670">
        <v>2.99</v>
      </c>
      <c r="G1670" t="s">
        <v>1</v>
      </c>
      <c r="H1670" t="s">
        <v>5</v>
      </c>
      <c r="I1670" t="s">
        <v>6</v>
      </c>
      <c r="J1670" t="s">
        <v>169</v>
      </c>
      <c r="K1670">
        <v>13.37444</v>
      </c>
      <c r="M1670" t="str">
        <f t="shared" si="27"/>
        <v/>
      </c>
    </row>
    <row r="1671" spans="1:13" x14ac:dyDescent="0.25">
      <c r="A1671">
        <v>114</v>
      </c>
      <c r="B1671">
        <v>2</v>
      </c>
      <c r="C1671">
        <v>29</v>
      </c>
      <c r="E1671">
        <v>2</v>
      </c>
      <c r="F1671">
        <v>4.04</v>
      </c>
      <c r="G1671" t="s">
        <v>8</v>
      </c>
      <c r="H1671" t="s">
        <v>8</v>
      </c>
      <c r="I1671" t="s">
        <v>6</v>
      </c>
      <c r="J1671" t="s">
        <v>181</v>
      </c>
      <c r="K1671">
        <v>13.565020000000001</v>
      </c>
      <c r="M1671" t="str">
        <f t="shared" si="27"/>
        <v/>
      </c>
    </row>
    <row r="1672" spans="1:13" x14ac:dyDescent="0.25">
      <c r="A1672">
        <v>114</v>
      </c>
      <c r="B1672">
        <v>2</v>
      </c>
      <c r="C1672">
        <v>29</v>
      </c>
      <c r="E1672">
        <v>2</v>
      </c>
      <c r="F1672">
        <v>4.04</v>
      </c>
      <c r="G1672" t="s">
        <v>1</v>
      </c>
      <c r="H1672" t="s">
        <v>5</v>
      </c>
      <c r="I1672" t="s">
        <v>6</v>
      </c>
      <c r="J1672" t="s">
        <v>170</v>
      </c>
      <c r="K1672">
        <v>14.12556</v>
      </c>
      <c r="M1672" t="str">
        <f t="shared" si="27"/>
        <v/>
      </c>
    </row>
    <row r="1673" spans="1:13" x14ac:dyDescent="0.25">
      <c r="A1673">
        <v>114</v>
      </c>
      <c r="B1673">
        <v>2</v>
      </c>
      <c r="C1673">
        <v>29</v>
      </c>
      <c r="E1673">
        <v>1</v>
      </c>
      <c r="F1673">
        <v>5.35</v>
      </c>
      <c r="G1673" t="s">
        <v>8</v>
      </c>
      <c r="H1673" t="s">
        <v>8</v>
      </c>
      <c r="I1673" t="s">
        <v>6</v>
      </c>
      <c r="J1673" t="s">
        <v>194</v>
      </c>
      <c r="K1673">
        <v>15.90807</v>
      </c>
      <c r="M1673" t="str">
        <f t="shared" si="27"/>
        <v/>
      </c>
    </row>
    <row r="1674" spans="1:13" x14ac:dyDescent="0.25">
      <c r="A1674">
        <v>114</v>
      </c>
      <c r="B1674">
        <v>2</v>
      </c>
      <c r="C1674">
        <v>29</v>
      </c>
      <c r="E1674">
        <v>1</v>
      </c>
      <c r="F1674">
        <v>5.35</v>
      </c>
      <c r="G1674" t="s">
        <v>1</v>
      </c>
      <c r="H1674" t="s">
        <v>2</v>
      </c>
      <c r="I1674" t="s">
        <v>6</v>
      </c>
      <c r="J1674" t="s">
        <v>206</v>
      </c>
      <c r="K1674">
        <v>16.121079999999999</v>
      </c>
      <c r="M1674" t="str">
        <f t="shared" si="27"/>
        <v/>
      </c>
    </row>
    <row r="1675" spans="1:13" x14ac:dyDescent="0.25">
      <c r="A1675">
        <v>114</v>
      </c>
      <c r="B1675">
        <v>2</v>
      </c>
      <c r="C1675">
        <v>29</v>
      </c>
      <c r="E1675">
        <v>2</v>
      </c>
      <c r="F1675">
        <v>3.84</v>
      </c>
      <c r="G1675" t="s">
        <v>8</v>
      </c>
      <c r="H1675" t="s">
        <v>8</v>
      </c>
      <c r="I1675" t="s">
        <v>6</v>
      </c>
      <c r="J1675" t="s">
        <v>171</v>
      </c>
      <c r="K1675">
        <v>18.015699999999999</v>
      </c>
      <c r="M1675" t="str">
        <f t="shared" si="27"/>
        <v/>
      </c>
    </row>
    <row r="1676" spans="1:13" x14ac:dyDescent="0.25">
      <c r="A1676">
        <v>114</v>
      </c>
      <c r="B1676">
        <v>2</v>
      </c>
      <c r="C1676">
        <v>29</v>
      </c>
      <c r="E1676">
        <v>2</v>
      </c>
      <c r="F1676">
        <v>3.84</v>
      </c>
      <c r="G1676" t="s">
        <v>1</v>
      </c>
      <c r="H1676" t="s">
        <v>2</v>
      </c>
      <c r="I1676" t="s">
        <v>6</v>
      </c>
      <c r="J1676" t="s">
        <v>197</v>
      </c>
      <c r="K1676">
        <v>17.051570000000002</v>
      </c>
      <c r="M1676" t="str">
        <f t="shared" si="27"/>
        <v/>
      </c>
    </row>
    <row r="1677" spans="1:13" x14ac:dyDescent="0.25">
      <c r="A1677">
        <v>114</v>
      </c>
      <c r="B1677">
        <v>2</v>
      </c>
      <c r="C1677">
        <v>29</v>
      </c>
      <c r="E1677">
        <v>3</v>
      </c>
      <c r="F1677">
        <v>3.16</v>
      </c>
      <c r="G1677" t="s">
        <v>8</v>
      </c>
      <c r="H1677" t="s">
        <v>8</v>
      </c>
      <c r="I1677" t="s">
        <v>6</v>
      </c>
      <c r="J1677" t="s">
        <v>202</v>
      </c>
      <c r="K1677">
        <v>13.766819999999999</v>
      </c>
      <c r="M1677" t="str">
        <f t="shared" si="27"/>
        <v/>
      </c>
    </row>
    <row r="1678" spans="1:13" x14ac:dyDescent="0.25">
      <c r="A1678">
        <v>114</v>
      </c>
      <c r="B1678">
        <v>2</v>
      </c>
      <c r="C1678">
        <v>29</v>
      </c>
      <c r="E1678">
        <v>3</v>
      </c>
      <c r="F1678">
        <v>3.16</v>
      </c>
      <c r="G1678" t="s">
        <v>1</v>
      </c>
      <c r="H1678" t="s">
        <v>2</v>
      </c>
      <c r="I1678" t="s">
        <v>6</v>
      </c>
      <c r="J1678" t="s">
        <v>184</v>
      </c>
      <c r="K1678">
        <v>14.058299999999999</v>
      </c>
      <c r="M1678" t="str">
        <f t="shared" si="27"/>
        <v/>
      </c>
    </row>
    <row r="1679" spans="1:13" x14ac:dyDescent="0.25">
      <c r="A1679">
        <v>114</v>
      </c>
      <c r="B1679">
        <v>2</v>
      </c>
      <c r="C1679">
        <v>29</v>
      </c>
      <c r="E1679">
        <v>3</v>
      </c>
      <c r="F1679">
        <v>3.37</v>
      </c>
      <c r="G1679" t="s">
        <v>8</v>
      </c>
      <c r="H1679" t="s">
        <v>8</v>
      </c>
      <c r="I1679" t="s">
        <v>6</v>
      </c>
      <c r="J1679" t="s">
        <v>175</v>
      </c>
      <c r="K1679">
        <v>13.10538</v>
      </c>
      <c r="M1679" t="str">
        <f t="shared" si="27"/>
        <v/>
      </c>
    </row>
    <row r="1680" spans="1:13" x14ac:dyDescent="0.25">
      <c r="A1680">
        <v>114</v>
      </c>
      <c r="B1680">
        <v>2</v>
      </c>
      <c r="C1680">
        <v>29</v>
      </c>
      <c r="E1680">
        <v>3</v>
      </c>
      <c r="F1680">
        <v>3.37</v>
      </c>
      <c r="G1680" t="s">
        <v>1</v>
      </c>
      <c r="H1680" t="s">
        <v>5</v>
      </c>
      <c r="I1680" t="s">
        <v>6</v>
      </c>
      <c r="J1680" t="s">
        <v>172</v>
      </c>
      <c r="K1680">
        <v>13.273540000000001</v>
      </c>
      <c r="M1680" t="str">
        <f t="shared" si="27"/>
        <v/>
      </c>
    </row>
    <row r="1681" spans="1:13" x14ac:dyDescent="0.25">
      <c r="A1681">
        <v>114</v>
      </c>
      <c r="B1681">
        <v>2</v>
      </c>
      <c r="C1681">
        <v>29</v>
      </c>
      <c r="E1681">
        <v>1</v>
      </c>
      <c r="F1681">
        <v>4.92</v>
      </c>
      <c r="G1681" t="s">
        <v>8</v>
      </c>
      <c r="H1681" t="s">
        <v>8</v>
      </c>
      <c r="I1681" t="s">
        <v>6</v>
      </c>
      <c r="J1681" t="s">
        <v>185</v>
      </c>
      <c r="K1681">
        <v>18.127800000000001</v>
      </c>
      <c r="M1681" t="str">
        <f t="shared" si="27"/>
        <v/>
      </c>
    </row>
    <row r="1682" spans="1:13" x14ac:dyDescent="0.25">
      <c r="A1682">
        <v>114</v>
      </c>
      <c r="B1682">
        <v>2</v>
      </c>
      <c r="C1682">
        <v>29</v>
      </c>
      <c r="E1682">
        <v>1</v>
      </c>
      <c r="F1682">
        <v>4.92</v>
      </c>
      <c r="G1682" t="s">
        <v>1</v>
      </c>
      <c r="H1682" t="s">
        <v>5</v>
      </c>
      <c r="I1682" t="s">
        <v>6</v>
      </c>
      <c r="J1682" t="s">
        <v>195</v>
      </c>
      <c r="K1682">
        <v>16.322870000000002</v>
      </c>
      <c r="M1682" t="str">
        <f t="shared" si="27"/>
        <v/>
      </c>
    </row>
    <row r="1683" spans="1:13" x14ac:dyDescent="0.25">
      <c r="A1683" s="10">
        <v>114</v>
      </c>
      <c r="B1683" s="10">
        <v>3</v>
      </c>
      <c r="C1683" s="10" t="s">
        <v>8</v>
      </c>
      <c r="D1683" s="10">
        <v>1</v>
      </c>
      <c r="E1683">
        <v>1</v>
      </c>
      <c r="F1683">
        <v>6.04</v>
      </c>
      <c r="G1683" t="s">
        <v>1</v>
      </c>
      <c r="H1683" t="s">
        <v>2</v>
      </c>
      <c r="I1683" t="s">
        <v>6</v>
      </c>
      <c r="J1683" t="s">
        <v>69</v>
      </c>
      <c r="K1683" s="10">
        <v>17.76906</v>
      </c>
      <c r="M1683" t="str">
        <f t="shared" si="27"/>
        <v/>
      </c>
    </row>
    <row r="1684" spans="1:13" x14ac:dyDescent="0.25">
      <c r="A1684" s="10">
        <v>114</v>
      </c>
      <c r="B1684" s="10">
        <v>3</v>
      </c>
      <c r="C1684" s="10" t="s">
        <v>8</v>
      </c>
      <c r="D1684" s="10">
        <v>2</v>
      </c>
      <c r="E1684">
        <v>3</v>
      </c>
      <c r="F1684">
        <v>3.2</v>
      </c>
      <c r="G1684" t="s">
        <v>8</v>
      </c>
      <c r="H1684" t="s">
        <v>8</v>
      </c>
      <c r="I1684" t="s">
        <v>6</v>
      </c>
      <c r="J1684" t="s">
        <v>82</v>
      </c>
      <c r="K1684" s="10">
        <v>14.83184</v>
      </c>
      <c r="M1684" t="str">
        <f t="shared" si="27"/>
        <v/>
      </c>
    </row>
    <row r="1685" spans="1:13" x14ac:dyDescent="0.25">
      <c r="A1685" s="10">
        <v>114</v>
      </c>
      <c r="B1685" s="10">
        <v>3</v>
      </c>
      <c r="C1685" s="10" t="s">
        <v>8</v>
      </c>
      <c r="D1685" s="10">
        <v>3</v>
      </c>
      <c r="E1685">
        <v>3</v>
      </c>
      <c r="F1685">
        <v>3.02</v>
      </c>
      <c r="G1685" t="s">
        <v>8</v>
      </c>
      <c r="H1685" t="s">
        <v>8</v>
      </c>
      <c r="I1685" t="s">
        <v>3</v>
      </c>
      <c r="J1685" t="s">
        <v>51</v>
      </c>
      <c r="K1685" s="10">
        <v>15.919280000000001</v>
      </c>
      <c r="M1685" t="str">
        <f t="shared" si="27"/>
        <v/>
      </c>
    </row>
    <row r="1686" spans="1:13" x14ac:dyDescent="0.25">
      <c r="A1686" s="10">
        <v>114</v>
      </c>
      <c r="B1686" s="10">
        <v>3</v>
      </c>
      <c r="C1686" s="10" t="s">
        <v>8</v>
      </c>
      <c r="D1686" s="10">
        <v>4</v>
      </c>
      <c r="E1686">
        <v>3</v>
      </c>
      <c r="F1686">
        <v>2.56</v>
      </c>
      <c r="G1686" t="s">
        <v>1</v>
      </c>
      <c r="H1686" t="s">
        <v>5</v>
      </c>
      <c r="I1686" t="s">
        <v>3</v>
      </c>
      <c r="J1686" t="s">
        <v>70</v>
      </c>
      <c r="K1686" s="10">
        <v>13.50897</v>
      </c>
      <c r="M1686" t="str">
        <f t="shared" si="27"/>
        <v/>
      </c>
    </row>
    <row r="1687" spans="1:13" x14ac:dyDescent="0.25">
      <c r="A1687" s="10">
        <v>114</v>
      </c>
      <c r="B1687" s="10">
        <v>3</v>
      </c>
      <c r="C1687" s="10" t="s">
        <v>8</v>
      </c>
      <c r="D1687" s="10">
        <v>5</v>
      </c>
      <c r="E1687">
        <v>2</v>
      </c>
      <c r="F1687">
        <v>5.19</v>
      </c>
      <c r="G1687" t="s">
        <v>1</v>
      </c>
      <c r="H1687" t="s">
        <v>5</v>
      </c>
      <c r="I1687" t="s">
        <v>3</v>
      </c>
      <c r="J1687" t="s">
        <v>61</v>
      </c>
      <c r="K1687" s="10">
        <v>19.10314</v>
      </c>
      <c r="M1687" t="str">
        <f t="shared" si="27"/>
        <v/>
      </c>
    </row>
    <row r="1688" spans="1:13" x14ac:dyDescent="0.25">
      <c r="A1688" s="10">
        <v>114</v>
      </c>
      <c r="B1688" s="10">
        <v>3</v>
      </c>
      <c r="C1688" s="10" t="s">
        <v>8</v>
      </c>
      <c r="D1688" s="10">
        <v>6</v>
      </c>
      <c r="E1688">
        <v>1</v>
      </c>
      <c r="F1688">
        <v>5.58</v>
      </c>
      <c r="G1688" t="s">
        <v>8</v>
      </c>
      <c r="H1688" t="s">
        <v>8</v>
      </c>
      <c r="I1688" t="s">
        <v>3</v>
      </c>
      <c r="J1688" t="s">
        <v>58</v>
      </c>
      <c r="K1688" s="10">
        <v>19.966370000000001</v>
      </c>
      <c r="M1688" t="str">
        <f t="shared" si="27"/>
        <v/>
      </c>
    </row>
    <row r="1689" spans="1:13" x14ac:dyDescent="0.25">
      <c r="A1689" s="10">
        <v>114</v>
      </c>
      <c r="B1689" s="10">
        <v>3</v>
      </c>
      <c r="C1689" s="10" t="s">
        <v>8</v>
      </c>
      <c r="D1689" s="10">
        <v>7</v>
      </c>
      <c r="E1689">
        <v>3</v>
      </c>
      <c r="F1689">
        <v>2.56</v>
      </c>
      <c r="G1689" t="s">
        <v>8</v>
      </c>
      <c r="H1689" t="s">
        <v>8</v>
      </c>
      <c r="I1689" t="s">
        <v>3</v>
      </c>
      <c r="J1689" t="s">
        <v>54</v>
      </c>
      <c r="K1689" s="10">
        <v>13.755610000000001</v>
      </c>
      <c r="M1689" t="str">
        <f t="shared" si="27"/>
        <v/>
      </c>
    </row>
    <row r="1690" spans="1:13" x14ac:dyDescent="0.25">
      <c r="A1690" s="10">
        <v>114</v>
      </c>
      <c r="B1690" s="10">
        <v>3</v>
      </c>
      <c r="C1690" s="10" t="s">
        <v>8</v>
      </c>
      <c r="D1690" s="10">
        <v>8</v>
      </c>
      <c r="E1690">
        <v>3</v>
      </c>
      <c r="F1690">
        <v>3.02</v>
      </c>
      <c r="G1690" t="s">
        <v>1</v>
      </c>
      <c r="H1690" t="s">
        <v>2</v>
      </c>
      <c r="I1690" t="s">
        <v>3</v>
      </c>
      <c r="J1690" t="s">
        <v>71</v>
      </c>
      <c r="K1690" s="10">
        <v>15.661440000000001</v>
      </c>
      <c r="M1690" t="str">
        <f t="shared" si="27"/>
        <v/>
      </c>
    </row>
    <row r="1691" spans="1:13" x14ac:dyDescent="0.25">
      <c r="A1691" s="10">
        <v>114</v>
      </c>
      <c r="B1691" s="10">
        <v>3</v>
      </c>
      <c r="C1691" s="10" t="s">
        <v>8</v>
      </c>
      <c r="D1691" s="10">
        <v>9</v>
      </c>
      <c r="E1691">
        <v>1</v>
      </c>
      <c r="F1691">
        <v>5.08</v>
      </c>
      <c r="G1691" t="s">
        <v>1</v>
      </c>
      <c r="H1691" t="s">
        <v>5</v>
      </c>
      <c r="I1691" t="s">
        <v>6</v>
      </c>
      <c r="J1691" t="s">
        <v>60</v>
      </c>
      <c r="K1691" s="10">
        <v>17.612110000000001</v>
      </c>
      <c r="M1691" t="str">
        <f t="shared" si="27"/>
        <v/>
      </c>
    </row>
    <row r="1692" spans="1:13" x14ac:dyDescent="0.25">
      <c r="A1692" s="10">
        <v>114</v>
      </c>
      <c r="B1692" s="10">
        <v>3</v>
      </c>
      <c r="C1692" s="10" t="s">
        <v>8</v>
      </c>
      <c r="D1692" s="10">
        <v>10</v>
      </c>
      <c r="E1692">
        <v>1</v>
      </c>
      <c r="F1692">
        <v>5.37</v>
      </c>
      <c r="G1692" t="s">
        <v>1</v>
      </c>
      <c r="H1692" t="s">
        <v>2</v>
      </c>
      <c r="I1692" t="s">
        <v>3</v>
      </c>
      <c r="J1692" t="s">
        <v>83</v>
      </c>
      <c r="K1692" s="10">
        <v>19.035879999999999</v>
      </c>
      <c r="M1692" t="str">
        <f t="shared" si="27"/>
        <v/>
      </c>
    </row>
    <row r="1693" spans="1:13" x14ac:dyDescent="0.25">
      <c r="A1693" s="10">
        <v>114</v>
      </c>
      <c r="B1693" s="10">
        <v>3</v>
      </c>
      <c r="C1693" s="10" t="s">
        <v>8</v>
      </c>
      <c r="D1693" s="10">
        <v>11</v>
      </c>
      <c r="E1693">
        <v>3</v>
      </c>
      <c r="F1693">
        <v>3.39</v>
      </c>
      <c r="G1693" t="s">
        <v>1</v>
      </c>
      <c r="H1693" t="s">
        <v>5</v>
      </c>
      <c r="I1693" t="s">
        <v>3</v>
      </c>
      <c r="J1693" t="s">
        <v>72</v>
      </c>
      <c r="K1693" s="10">
        <v>14.82063</v>
      </c>
      <c r="M1693" t="str">
        <f t="shared" si="27"/>
        <v/>
      </c>
    </row>
    <row r="1694" spans="1:13" x14ac:dyDescent="0.25">
      <c r="A1694" s="10">
        <v>114</v>
      </c>
      <c r="B1694" s="10">
        <v>3</v>
      </c>
      <c r="C1694" s="10" t="s">
        <v>8</v>
      </c>
      <c r="D1694" s="10">
        <v>12</v>
      </c>
      <c r="E1694">
        <v>3</v>
      </c>
      <c r="F1694">
        <v>1.97</v>
      </c>
      <c r="G1694" t="s">
        <v>1</v>
      </c>
      <c r="H1694" t="s">
        <v>5</v>
      </c>
      <c r="I1694" t="s">
        <v>6</v>
      </c>
      <c r="J1694" t="s">
        <v>86</v>
      </c>
      <c r="K1694" s="10">
        <v>13.890129999999999</v>
      </c>
      <c r="M1694" t="str">
        <f t="shared" si="27"/>
        <v/>
      </c>
    </row>
    <row r="1695" spans="1:13" x14ac:dyDescent="0.25">
      <c r="A1695" s="10">
        <v>114</v>
      </c>
      <c r="B1695" s="10">
        <v>3</v>
      </c>
      <c r="C1695" s="10" t="s">
        <v>8</v>
      </c>
      <c r="D1695" s="10">
        <v>13</v>
      </c>
      <c r="E1695">
        <v>3</v>
      </c>
      <c r="F1695">
        <v>3.2</v>
      </c>
      <c r="G1695" t="s">
        <v>1</v>
      </c>
      <c r="H1695" t="s">
        <v>5</v>
      </c>
      <c r="I1695" t="s">
        <v>6</v>
      </c>
      <c r="J1695" t="s">
        <v>75</v>
      </c>
      <c r="K1695" s="10">
        <v>14.96637</v>
      </c>
      <c r="M1695" t="str">
        <f t="shared" si="27"/>
        <v/>
      </c>
    </row>
    <row r="1696" spans="1:13" x14ac:dyDescent="0.25">
      <c r="A1696" s="10">
        <v>114</v>
      </c>
      <c r="B1696" s="10">
        <v>3</v>
      </c>
      <c r="C1696" s="10" t="s">
        <v>8</v>
      </c>
      <c r="D1696" s="10">
        <v>14</v>
      </c>
      <c r="E1696">
        <v>1</v>
      </c>
      <c r="F1696">
        <v>5.58</v>
      </c>
      <c r="G1696" t="s">
        <v>1</v>
      </c>
      <c r="H1696" t="s">
        <v>5</v>
      </c>
      <c r="I1696" t="s">
        <v>3</v>
      </c>
      <c r="J1696" t="s">
        <v>65</v>
      </c>
      <c r="K1696" s="10">
        <v>19.843050000000002</v>
      </c>
      <c r="M1696" t="str">
        <f t="shared" si="27"/>
        <v/>
      </c>
    </row>
    <row r="1697" spans="1:13" x14ac:dyDescent="0.25">
      <c r="A1697" s="10">
        <v>114</v>
      </c>
      <c r="B1697" s="10">
        <v>3</v>
      </c>
      <c r="C1697" s="10" t="s">
        <v>8</v>
      </c>
      <c r="D1697" s="10">
        <v>15</v>
      </c>
      <c r="E1697">
        <v>2</v>
      </c>
      <c r="F1697">
        <v>3.99</v>
      </c>
      <c r="G1697" t="s">
        <v>8</v>
      </c>
      <c r="H1697" t="s">
        <v>8</v>
      </c>
      <c r="I1697" t="s">
        <v>6</v>
      </c>
      <c r="J1697" t="s">
        <v>81</v>
      </c>
      <c r="K1697" s="10">
        <v>17.253360000000001</v>
      </c>
      <c r="M1697" t="str">
        <f t="shared" si="27"/>
        <v/>
      </c>
    </row>
    <row r="1698" spans="1:13" x14ac:dyDescent="0.25">
      <c r="A1698" s="10">
        <v>114</v>
      </c>
      <c r="B1698" s="10">
        <v>3</v>
      </c>
      <c r="C1698" s="10" t="s">
        <v>8</v>
      </c>
      <c r="D1698" s="10">
        <v>16</v>
      </c>
      <c r="E1698">
        <v>2</v>
      </c>
      <c r="F1698">
        <v>5</v>
      </c>
      <c r="G1698" t="s">
        <v>1</v>
      </c>
      <c r="H1698" t="s">
        <v>2</v>
      </c>
      <c r="I1698" t="s">
        <v>3</v>
      </c>
      <c r="J1698" t="s">
        <v>48</v>
      </c>
      <c r="K1698" s="10">
        <v>15.358739999999999</v>
      </c>
      <c r="M1698" t="str">
        <f t="shared" si="27"/>
        <v/>
      </c>
    </row>
    <row r="1699" spans="1:13" x14ac:dyDescent="0.25">
      <c r="A1699" s="10">
        <v>114</v>
      </c>
      <c r="B1699" s="10">
        <v>3</v>
      </c>
      <c r="C1699" s="10" t="s">
        <v>8</v>
      </c>
      <c r="D1699" s="10">
        <v>17</v>
      </c>
      <c r="E1699">
        <v>2</v>
      </c>
      <c r="F1699">
        <v>4.1399999999999997</v>
      </c>
      <c r="G1699" t="s">
        <v>8</v>
      </c>
      <c r="H1699" t="s">
        <v>8</v>
      </c>
      <c r="I1699" t="s">
        <v>6</v>
      </c>
      <c r="J1699" t="s">
        <v>55</v>
      </c>
      <c r="K1699" s="10">
        <v>15.392379999999999</v>
      </c>
      <c r="M1699" t="str">
        <f t="shared" si="27"/>
        <v/>
      </c>
    </row>
    <row r="1700" spans="1:13" x14ac:dyDescent="0.25">
      <c r="A1700" s="10">
        <v>114</v>
      </c>
      <c r="B1700" s="10">
        <v>3</v>
      </c>
      <c r="C1700" s="10" t="s">
        <v>8</v>
      </c>
      <c r="D1700" s="10">
        <v>18</v>
      </c>
      <c r="E1700">
        <v>2</v>
      </c>
      <c r="F1700">
        <v>4.47</v>
      </c>
      <c r="G1700" t="s">
        <v>8</v>
      </c>
      <c r="H1700" t="s">
        <v>8</v>
      </c>
      <c r="I1700" t="s">
        <v>6</v>
      </c>
      <c r="J1700" t="s">
        <v>59</v>
      </c>
      <c r="K1700" s="10">
        <v>16.961880000000001</v>
      </c>
      <c r="M1700" t="str">
        <f t="shared" si="27"/>
        <v/>
      </c>
    </row>
    <row r="1701" spans="1:13" x14ac:dyDescent="0.25">
      <c r="A1701" s="10">
        <v>114</v>
      </c>
      <c r="B1701" s="10">
        <v>3</v>
      </c>
      <c r="C1701" s="10" t="s">
        <v>8</v>
      </c>
      <c r="D1701" s="10">
        <v>19</v>
      </c>
      <c r="E1701">
        <v>1</v>
      </c>
      <c r="F1701">
        <v>6.19</v>
      </c>
      <c r="G1701" t="s">
        <v>1</v>
      </c>
      <c r="H1701" t="s">
        <v>2</v>
      </c>
      <c r="I1701" t="s">
        <v>3</v>
      </c>
      <c r="J1701" t="s">
        <v>73</v>
      </c>
      <c r="K1701" s="10">
        <v>17.993269999999999</v>
      </c>
      <c r="M1701" t="str">
        <f t="shared" si="27"/>
        <v/>
      </c>
    </row>
    <row r="1702" spans="1:13" x14ac:dyDescent="0.25">
      <c r="A1702" s="10">
        <v>114</v>
      </c>
      <c r="B1702" s="10">
        <v>3</v>
      </c>
      <c r="C1702" s="10" t="s">
        <v>8</v>
      </c>
      <c r="D1702" s="10">
        <v>20</v>
      </c>
      <c r="E1702">
        <v>3</v>
      </c>
      <c r="F1702">
        <v>3.01</v>
      </c>
      <c r="G1702" t="s">
        <v>8</v>
      </c>
      <c r="H1702" t="s">
        <v>8</v>
      </c>
      <c r="I1702" t="s">
        <v>6</v>
      </c>
      <c r="J1702" t="s">
        <v>50</v>
      </c>
      <c r="K1702" s="10">
        <v>16.446190000000001</v>
      </c>
      <c r="M1702" t="str">
        <f t="shared" si="27"/>
        <v/>
      </c>
    </row>
    <row r="1703" spans="1:13" x14ac:dyDescent="0.25">
      <c r="A1703" s="10">
        <v>114</v>
      </c>
      <c r="B1703" s="10">
        <v>3</v>
      </c>
      <c r="C1703" s="10" t="s">
        <v>8</v>
      </c>
      <c r="D1703" s="10">
        <v>21</v>
      </c>
      <c r="E1703">
        <v>2</v>
      </c>
      <c r="F1703">
        <v>4.8099999999999996</v>
      </c>
      <c r="G1703" t="s">
        <v>8</v>
      </c>
      <c r="H1703" t="s">
        <v>8</v>
      </c>
      <c r="I1703" t="s">
        <v>3</v>
      </c>
      <c r="J1703" t="s">
        <v>76</v>
      </c>
      <c r="K1703" s="10">
        <v>17.399100000000001</v>
      </c>
      <c r="M1703" t="str">
        <f t="shared" si="27"/>
        <v/>
      </c>
    </row>
    <row r="1704" spans="1:13" x14ac:dyDescent="0.25">
      <c r="A1704" s="10">
        <v>114</v>
      </c>
      <c r="B1704" s="10">
        <v>3</v>
      </c>
      <c r="C1704" s="10" t="s">
        <v>8</v>
      </c>
      <c r="D1704" s="10">
        <v>22</v>
      </c>
      <c r="E1704">
        <v>2</v>
      </c>
      <c r="F1704">
        <v>4.47</v>
      </c>
      <c r="G1704" t="s">
        <v>1</v>
      </c>
      <c r="H1704" t="s">
        <v>5</v>
      </c>
      <c r="I1704" t="s">
        <v>6</v>
      </c>
      <c r="J1704" t="s">
        <v>64</v>
      </c>
      <c r="K1704" s="10">
        <v>15.61659</v>
      </c>
      <c r="M1704" t="str">
        <f t="shared" si="27"/>
        <v/>
      </c>
    </row>
    <row r="1705" spans="1:13" x14ac:dyDescent="0.25">
      <c r="A1705" s="10">
        <v>114</v>
      </c>
      <c r="B1705" s="10">
        <v>3</v>
      </c>
      <c r="C1705" s="10" t="s">
        <v>8</v>
      </c>
      <c r="D1705" s="10">
        <v>23</v>
      </c>
      <c r="E1705">
        <v>3</v>
      </c>
      <c r="F1705">
        <v>1.97</v>
      </c>
      <c r="G1705" t="s">
        <v>8</v>
      </c>
      <c r="H1705" t="s">
        <v>8</v>
      </c>
      <c r="I1705" t="s">
        <v>6</v>
      </c>
      <c r="J1705" t="s">
        <v>74</v>
      </c>
      <c r="K1705" s="10">
        <v>13.40807</v>
      </c>
      <c r="M1705" t="str">
        <f t="shared" si="27"/>
        <v/>
      </c>
    </row>
    <row r="1706" spans="1:13" x14ac:dyDescent="0.25">
      <c r="A1706" s="10">
        <v>114</v>
      </c>
      <c r="B1706" s="10">
        <v>3</v>
      </c>
      <c r="C1706" s="10" t="s">
        <v>8</v>
      </c>
      <c r="D1706" s="10">
        <v>24</v>
      </c>
      <c r="E1706">
        <v>1</v>
      </c>
      <c r="F1706">
        <v>5.08</v>
      </c>
      <c r="G1706" t="s">
        <v>8</v>
      </c>
      <c r="H1706" t="s">
        <v>8</v>
      </c>
      <c r="I1706" t="s">
        <v>6</v>
      </c>
      <c r="J1706" t="s">
        <v>67</v>
      </c>
      <c r="K1706" s="10">
        <v>16.221969999999999</v>
      </c>
      <c r="M1706" t="str">
        <f t="shared" si="27"/>
        <v/>
      </c>
    </row>
    <row r="1707" spans="1:13" x14ac:dyDescent="0.25">
      <c r="A1707" s="10">
        <v>114</v>
      </c>
      <c r="B1707" s="10">
        <v>3</v>
      </c>
      <c r="C1707" s="10" t="s">
        <v>8</v>
      </c>
      <c r="D1707" s="10">
        <v>25</v>
      </c>
      <c r="E1707">
        <v>1</v>
      </c>
      <c r="F1707">
        <v>6.19</v>
      </c>
      <c r="G1707" t="s">
        <v>8</v>
      </c>
      <c r="H1707" t="s">
        <v>8</v>
      </c>
      <c r="I1707" t="s">
        <v>3</v>
      </c>
      <c r="J1707" t="s">
        <v>63</v>
      </c>
      <c r="K1707" s="10">
        <v>18.923770000000001</v>
      </c>
      <c r="M1707" t="str">
        <f t="shared" si="27"/>
        <v/>
      </c>
    </row>
    <row r="1708" spans="1:13" x14ac:dyDescent="0.25">
      <c r="A1708" s="10">
        <v>114</v>
      </c>
      <c r="B1708" s="10">
        <v>3</v>
      </c>
      <c r="C1708" s="10" t="s">
        <v>8</v>
      </c>
      <c r="D1708" s="10">
        <v>26</v>
      </c>
      <c r="E1708">
        <v>1</v>
      </c>
      <c r="F1708">
        <v>4.72</v>
      </c>
      <c r="G1708" t="s">
        <v>1</v>
      </c>
      <c r="H1708" t="s">
        <v>2</v>
      </c>
      <c r="I1708" t="s">
        <v>6</v>
      </c>
      <c r="J1708" t="s">
        <v>84</v>
      </c>
      <c r="K1708" s="10">
        <v>17.881170000000001</v>
      </c>
      <c r="M1708" t="str">
        <f t="shared" si="27"/>
        <v/>
      </c>
    </row>
    <row r="1709" spans="1:13" x14ac:dyDescent="0.25">
      <c r="A1709" s="10">
        <v>114</v>
      </c>
      <c r="B1709" s="10">
        <v>3</v>
      </c>
      <c r="C1709" s="10" t="s">
        <v>8</v>
      </c>
      <c r="D1709" s="10">
        <v>27</v>
      </c>
      <c r="E1709">
        <v>2</v>
      </c>
      <c r="F1709">
        <v>4.25</v>
      </c>
      <c r="G1709" t="s">
        <v>1</v>
      </c>
      <c r="H1709" t="s">
        <v>2</v>
      </c>
      <c r="I1709" t="s">
        <v>6</v>
      </c>
      <c r="J1709" t="s">
        <v>49</v>
      </c>
      <c r="K1709" s="10">
        <v>16.02018</v>
      </c>
      <c r="M1709" t="str">
        <f t="shared" si="27"/>
        <v/>
      </c>
    </row>
    <row r="1710" spans="1:13" x14ac:dyDescent="0.25">
      <c r="A1710" s="10">
        <v>114</v>
      </c>
      <c r="B1710" s="10">
        <v>3</v>
      </c>
      <c r="C1710" s="10" t="s">
        <v>8</v>
      </c>
      <c r="D1710" s="10">
        <v>28</v>
      </c>
      <c r="E1710">
        <v>3</v>
      </c>
      <c r="F1710">
        <v>3.39</v>
      </c>
      <c r="G1710" t="s">
        <v>8</v>
      </c>
      <c r="H1710" t="s">
        <v>8</v>
      </c>
      <c r="I1710" t="s">
        <v>3</v>
      </c>
      <c r="J1710" t="s">
        <v>52</v>
      </c>
      <c r="K1710" s="10">
        <v>15.089689999999999</v>
      </c>
      <c r="M1710" t="str">
        <f t="shared" si="27"/>
        <v/>
      </c>
    </row>
    <row r="1711" spans="1:13" x14ac:dyDescent="0.25">
      <c r="A1711" s="10">
        <v>114</v>
      </c>
      <c r="B1711" s="10">
        <v>3</v>
      </c>
      <c r="C1711" s="10" t="s">
        <v>8</v>
      </c>
      <c r="D1711" s="10">
        <v>29</v>
      </c>
      <c r="E1711">
        <v>2</v>
      </c>
      <c r="F1711">
        <v>4.25</v>
      </c>
      <c r="G1711" t="s">
        <v>8</v>
      </c>
      <c r="H1711" t="s">
        <v>8</v>
      </c>
      <c r="I1711" t="s">
        <v>6</v>
      </c>
      <c r="J1711" t="s">
        <v>66</v>
      </c>
      <c r="K1711" s="10">
        <v>14.787000000000001</v>
      </c>
      <c r="M1711" t="str">
        <f t="shared" si="27"/>
        <v/>
      </c>
    </row>
    <row r="1712" spans="1:13" x14ac:dyDescent="0.25">
      <c r="A1712" s="10">
        <v>114</v>
      </c>
      <c r="B1712" s="10">
        <v>3</v>
      </c>
      <c r="C1712" s="10" t="s">
        <v>8</v>
      </c>
      <c r="D1712" s="10">
        <v>30</v>
      </c>
      <c r="E1712">
        <v>2</v>
      </c>
      <c r="F1712">
        <v>4.7</v>
      </c>
      <c r="G1712" t="s">
        <v>1</v>
      </c>
      <c r="H1712" t="s">
        <v>2</v>
      </c>
      <c r="I1712" t="s">
        <v>3</v>
      </c>
      <c r="J1712" t="s">
        <v>68</v>
      </c>
      <c r="K1712" s="10">
        <v>18.923770000000001</v>
      </c>
      <c r="M1712" t="str">
        <f t="shared" si="27"/>
        <v/>
      </c>
    </row>
    <row r="1713" spans="1:13" x14ac:dyDescent="0.25">
      <c r="A1713" s="10">
        <v>114</v>
      </c>
      <c r="B1713" s="10">
        <v>3</v>
      </c>
      <c r="C1713" s="10" t="s">
        <v>8</v>
      </c>
      <c r="D1713" s="10">
        <v>31</v>
      </c>
      <c r="E1713">
        <v>2</v>
      </c>
      <c r="F1713">
        <v>4.7</v>
      </c>
      <c r="G1713" t="s">
        <v>8</v>
      </c>
      <c r="H1713" t="s">
        <v>8</v>
      </c>
      <c r="I1713" t="s">
        <v>3</v>
      </c>
      <c r="J1713" t="s">
        <v>78</v>
      </c>
      <c r="K1713" s="10">
        <v>19.181609999999999</v>
      </c>
      <c r="M1713" t="str">
        <f t="shared" si="27"/>
        <v/>
      </c>
    </row>
    <row r="1714" spans="1:13" x14ac:dyDescent="0.25">
      <c r="A1714" s="10">
        <v>114</v>
      </c>
      <c r="B1714" s="10">
        <v>3</v>
      </c>
      <c r="C1714" s="10" t="s">
        <v>8</v>
      </c>
      <c r="D1714" s="10">
        <v>32</v>
      </c>
      <c r="E1714">
        <v>2</v>
      </c>
      <c r="F1714">
        <v>3.99</v>
      </c>
      <c r="G1714" t="s">
        <v>1</v>
      </c>
      <c r="H1714" t="s">
        <v>2</v>
      </c>
      <c r="I1714" t="s">
        <v>6</v>
      </c>
      <c r="J1714" t="s">
        <v>62</v>
      </c>
      <c r="K1714" s="10">
        <v>16.715250000000001</v>
      </c>
      <c r="M1714" t="str">
        <f t="shared" si="27"/>
        <v/>
      </c>
    </row>
    <row r="1715" spans="1:13" x14ac:dyDescent="0.25">
      <c r="A1715" s="10">
        <v>114</v>
      </c>
      <c r="B1715" s="10">
        <v>3</v>
      </c>
      <c r="C1715" s="10" t="s">
        <v>8</v>
      </c>
      <c r="D1715" s="10">
        <v>33</v>
      </c>
      <c r="E1715">
        <v>1</v>
      </c>
      <c r="F1715">
        <v>5.37</v>
      </c>
      <c r="G1715" t="s">
        <v>8</v>
      </c>
      <c r="H1715" t="s">
        <v>8</v>
      </c>
      <c r="I1715" t="s">
        <v>3</v>
      </c>
      <c r="J1715" t="s">
        <v>79</v>
      </c>
      <c r="K1715" s="10">
        <v>18.654710000000001</v>
      </c>
      <c r="M1715" t="str">
        <f t="shared" si="27"/>
        <v/>
      </c>
    </row>
    <row r="1716" spans="1:13" x14ac:dyDescent="0.25">
      <c r="A1716" s="10">
        <v>114</v>
      </c>
      <c r="B1716" s="10">
        <v>3</v>
      </c>
      <c r="C1716" s="10" t="s">
        <v>8</v>
      </c>
      <c r="D1716" s="10">
        <v>34</v>
      </c>
      <c r="E1716">
        <v>1</v>
      </c>
      <c r="F1716">
        <v>6.04</v>
      </c>
      <c r="G1716" t="s">
        <v>8</v>
      </c>
      <c r="H1716" t="s">
        <v>8</v>
      </c>
      <c r="I1716" t="s">
        <v>6</v>
      </c>
      <c r="J1716" t="s">
        <v>53</v>
      </c>
      <c r="K1716" s="10">
        <v>17.802689999999998</v>
      </c>
      <c r="M1716" t="str">
        <f t="shared" si="27"/>
        <v/>
      </c>
    </row>
    <row r="1717" spans="1:13" x14ac:dyDescent="0.25">
      <c r="A1717" s="10">
        <v>114</v>
      </c>
      <c r="B1717" s="10">
        <v>3</v>
      </c>
      <c r="C1717" s="10" t="s">
        <v>8</v>
      </c>
      <c r="D1717" s="10">
        <v>35</v>
      </c>
      <c r="E1717">
        <v>2</v>
      </c>
      <c r="F1717">
        <v>5.19</v>
      </c>
      <c r="G1717" t="s">
        <v>8</v>
      </c>
      <c r="H1717" t="s">
        <v>8</v>
      </c>
      <c r="I1717" t="s">
        <v>3</v>
      </c>
      <c r="J1717" t="s">
        <v>57</v>
      </c>
      <c r="K1717" s="10">
        <v>19.6861</v>
      </c>
      <c r="M1717" t="str">
        <f t="shared" si="27"/>
        <v/>
      </c>
    </row>
    <row r="1718" spans="1:13" x14ac:dyDescent="0.25">
      <c r="A1718" s="10">
        <v>114</v>
      </c>
      <c r="B1718" s="10">
        <v>3</v>
      </c>
      <c r="C1718" s="10" t="s">
        <v>8</v>
      </c>
      <c r="D1718" s="10">
        <v>36</v>
      </c>
      <c r="E1718">
        <v>1</v>
      </c>
      <c r="F1718">
        <v>4.72</v>
      </c>
      <c r="G1718" t="s">
        <v>8</v>
      </c>
      <c r="H1718" t="s">
        <v>8</v>
      </c>
      <c r="I1718" t="s">
        <v>6</v>
      </c>
      <c r="J1718" t="s">
        <v>85</v>
      </c>
      <c r="K1718" s="10">
        <v>16.91704</v>
      </c>
      <c r="M1718" t="str">
        <f t="shared" si="27"/>
        <v/>
      </c>
    </row>
    <row r="1719" spans="1:13" x14ac:dyDescent="0.25">
      <c r="A1719" s="10">
        <v>114</v>
      </c>
      <c r="B1719" s="10">
        <v>3</v>
      </c>
      <c r="C1719" s="10" t="s">
        <v>8</v>
      </c>
      <c r="D1719" s="10">
        <v>37</v>
      </c>
      <c r="E1719">
        <v>2</v>
      </c>
      <c r="F1719">
        <v>4.1399999999999997</v>
      </c>
      <c r="G1719" t="s">
        <v>1</v>
      </c>
      <c r="H1719" t="s">
        <v>5</v>
      </c>
      <c r="I1719" t="s">
        <v>6</v>
      </c>
      <c r="J1719" t="s">
        <v>56</v>
      </c>
      <c r="K1719" s="10">
        <v>16.446190000000001</v>
      </c>
      <c r="M1719" t="str">
        <f t="shared" si="27"/>
        <v/>
      </c>
    </row>
    <row r="1720" spans="1:13" x14ac:dyDescent="0.25">
      <c r="A1720" s="10">
        <v>114</v>
      </c>
      <c r="B1720" s="10">
        <v>3</v>
      </c>
      <c r="C1720" s="10" t="s">
        <v>8</v>
      </c>
      <c r="D1720" s="10">
        <v>38</v>
      </c>
      <c r="E1720">
        <v>2</v>
      </c>
      <c r="F1720">
        <v>5</v>
      </c>
      <c r="G1720" t="s">
        <v>8</v>
      </c>
      <c r="H1720" t="s">
        <v>8</v>
      </c>
      <c r="I1720" t="s">
        <v>3</v>
      </c>
      <c r="J1720" t="s">
        <v>80</v>
      </c>
      <c r="K1720" s="10">
        <v>16.121079999999999</v>
      </c>
      <c r="M1720" t="str">
        <f t="shared" si="27"/>
        <v/>
      </c>
    </row>
    <row r="1721" spans="1:13" x14ac:dyDescent="0.25">
      <c r="A1721" s="10">
        <v>114</v>
      </c>
      <c r="B1721" s="10">
        <v>3</v>
      </c>
      <c r="C1721" s="10" t="s">
        <v>8</v>
      </c>
      <c r="D1721" s="10">
        <v>39</v>
      </c>
      <c r="E1721">
        <v>3</v>
      </c>
      <c r="F1721">
        <v>3.01</v>
      </c>
      <c r="G1721" t="s">
        <v>1</v>
      </c>
      <c r="H1721" t="s">
        <v>2</v>
      </c>
      <c r="I1721" t="s">
        <v>6</v>
      </c>
      <c r="J1721" t="s">
        <v>87</v>
      </c>
      <c r="K1721" s="10">
        <v>16.244389999999999</v>
      </c>
      <c r="M1721" t="str">
        <f t="shared" si="27"/>
        <v/>
      </c>
    </row>
    <row r="1722" spans="1:13" x14ac:dyDescent="0.25">
      <c r="A1722" s="10">
        <v>114</v>
      </c>
      <c r="B1722" s="10">
        <v>3</v>
      </c>
      <c r="C1722" s="10" t="s">
        <v>8</v>
      </c>
      <c r="D1722" s="10">
        <v>40</v>
      </c>
      <c r="E1722">
        <v>2</v>
      </c>
      <c r="F1722">
        <v>4.8099999999999996</v>
      </c>
      <c r="G1722" t="s">
        <v>1</v>
      </c>
      <c r="H1722" t="s">
        <v>5</v>
      </c>
      <c r="I1722" t="s">
        <v>3</v>
      </c>
      <c r="J1722" t="s">
        <v>77</v>
      </c>
      <c r="K1722" s="10">
        <v>19.316140000000001</v>
      </c>
      <c r="M1722" t="str">
        <f t="shared" si="27"/>
        <v/>
      </c>
    </row>
    <row r="1723" spans="1:13" x14ac:dyDescent="0.25">
      <c r="A1723" s="10">
        <v>114</v>
      </c>
      <c r="B1723" s="10">
        <v>3</v>
      </c>
      <c r="C1723" s="10">
        <v>29</v>
      </c>
      <c r="D1723" s="10"/>
      <c r="E1723">
        <v>3</v>
      </c>
      <c r="F1723">
        <v>3.01</v>
      </c>
      <c r="G1723" t="s">
        <v>1</v>
      </c>
      <c r="H1723" t="s">
        <v>2</v>
      </c>
      <c r="I1723" t="s">
        <v>6</v>
      </c>
      <c r="J1723" t="s">
        <v>87</v>
      </c>
      <c r="K1723" s="10">
        <v>16.715250000000001</v>
      </c>
      <c r="M1723" t="str">
        <f t="shared" si="27"/>
        <v/>
      </c>
    </row>
    <row r="1724" spans="1:13" x14ac:dyDescent="0.25">
      <c r="A1724">
        <v>115</v>
      </c>
      <c r="B1724">
        <v>1</v>
      </c>
      <c r="C1724">
        <v>24</v>
      </c>
      <c r="E1724">
        <v>2</v>
      </c>
      <c r="F1724">
        <v>4.75</v>
      </c>
      <c r="G1724" t="s">
        <v>8</v>
      </c>
      <c r="H1724" t="s">
        <v>8</v>
      </c>
      <c r="I1724" t="s">
        <v>3</v>
      </c>
      <c r="J1724" t="s">
        <v>192</v>
      </c>
      <c r="K1724">
        <v>18.901350000000001</v>
      </c>
      <c r="M1724" t="str">
        <f t="shared" si="27"/>
        <v/>
      </c>
    </row>
    <row r="1725" spans="1:13" x14ac:dyDescent="0.25">
      <c r="A1725">
        <v>115</v>
      </c>
      <c r="B1725">
        <v>1</v>
      </c>
      <c r="C1725">
        <v>24</v>
      </c>
      <c r="E1725">
        <v>2</v>
      </c>
      <c r="F1725">
        <v>4.75</v>
      </c>
      <c r="G1725" t="s">
        <v>1</v>
      </c>
      <c r="H1725" t="s">
        <v>5</v>
      </c>
      <c r="I1725" t="s">
        <v>3</v>
      </c>
      <c r="J1725" t="s">
        <v>204</v>
      </c>
      <c r="K1725">
        <v>19.159189999999999</v>
      </c>
      <c r="M1725" t="str">
        <f t="shared" si="27"/>
        <v/>
      </c>
    </row>
    <row r="1726" spans="1:13" x14ac:dyDescent="0.25">
      <c r="A1726">
        <v>115</v>
      </c>
      <c r="B1726">
        <v>1</v>
      </c>
      <c r="C1726">
        <v>24</v>
      </c>
      <c r="E1726">
        <v>1</v>
      </c>
      <c r="F1726">
        <v>6.98</v>
      </c>
      <c r="G1726" t="s">
        <v>8</v>
      </c>
      <c r="H1726" t="s">
        <v>8</v>
      </c>
      <c r="I1726" t="s">
        <v>3</v>
      </c>
      <c r="J1726" t="s">
        <v>200</v>
      </c>
      <c r="K1726">
        <v>21.210760000000001</v>
      </c>
      <c r="M1726" t="str">
        <f t="shared" si="27"/>
        <v/>
      </c>
    </row>
    <row r="1727" spans="1:13" x14ac:dyDescent="0.25">
      <c r="A1727">
        <v>115</v>
      </c>
      <c r="B1727">
        <v>1</v>
      </c>
      <c r="C1727">
        <v>24</v>
      </c>
      <c r="E1727">
        <v>1</v>
      </c>
      <c r="F1727">
        <v>6.98</v>
      </c>
      <c r="G1727" t="s">
        <v>1</v>
      </c>
      <c r="H1727" t="s">
        <v>2</v>
      </c>
      <c r="I1727" t="s">
        <v>3</v>
      </c>
      <c r="J1727" t="s">
        <v>205</v>
      </c>
      <c r="K1727">
        <v>21.434979999999999</v>
      </c>
      <c r="M1727" t="str">
        <f t="shared" si="27"/>
        <v/>
      </c>
    </row>
    <row r="1728" spans="1:13" x14ac:dyDescent="0.25">
      <c r="A1728">
        <v>115</v>
      </c>
      <c r="B1728">
        <v>1</v>
      </c>
      <c r="C1728">
        <v>24</v>
      </c>
      <c r="E1728">
        <v>2</v>
      </c>
      <c r="F1728">
        <v>4.68</v>
      </c>
      <c r="G1728" t="s">
        <v>8</v>
      </c>
      <c r="H1728" t="s">
        <v>8</v>
      </c>
      <c r="I1728" t="s">
        <v>3</v>
      </c>
      <c r="J1728" t="s">
        <v>183</v>
      </c>
      <c r="K1728">
        <v>18.912559999999999</v>
      </c>
      <c r="M1728" t="str">
        <f t="shared" si="27"/>
        <v/>
      </c>
    </row>
    <row r="1729" spans="1:13" x14ac:dyDescent="0.25">
      <c r="A1729">
        <v>115</v>
      </c>
      <c r="B1729">
        <v>1</v>
      </c>
      <c r="C1729">
        <v>24</v>
      </c>
      <c r="E1729">
        <v>2</v>
      </c>
      <c r="F1729">
        <v>4.68</v>
      </c>
      <c r="G1729" t="s">
        <v>1</v>
      </c>
      <c r="H1729" t="s">
        <v>2</v>
      </c>
      <c r="I1729" t="s">
        <v>3</v>
      </c>
      <c r="J1729" t="s">
        <v>173</v>
      </c>
      <c r="K1729">
        <v>19.529150000000001</v>
      </c>
      <c r="M1729" t="str">
        <f t="shared" si="27"/>
        <v/>
      </c>
    </row>
    <row r="1730" spans="1:13" x14ac:dyDescent="0.25">
      <c r="A1730">
        <v>115</v>
      </c>
      <c r="B1730">
        <v>1</v>
      </c>
      <c r="C1730">
        <v>24</v>
      </c>
      <c r="E1730">
        <v>1</v>
      </c>
      <c r="F1730">
        <v>5.56</v>
      </c>
      <c r="G1730" t="s">
        <v>8</v>
      </c>
      <c r="H1730" t="s">
        <v>8</v>
      </c>
      <c r="I1730" t="s">
        <v>3</v>
      </c>
      <c r="J1730" t="s">
        <v>178</v>
      </c>
      <c r="K1730">
        <v>16.266819999999999</v>
      </c>
      <c r="M1730" t="str">
        <f t="shared" si="27"/>
        <v/>
      </c>
    </row>
    <row r="1731" spans="1:13" x14ac:dyDescent="0.25">
      <c r="A1731">
        <v>115</v>
      </c>
      <c r="B1731">
        <v>1</v>
      </c>
      <c r="C1731">
        <v>24</v>
      </c>
      <c r="E1731">
        <v>1</v>
      </c>
      <c r="F1731">
        <v>5.56</v>
      </c>
      <c r="G1731" t="s">
        <v>1</v>
      </c>
      <c r="H1731" t="s">
        <v>2</v>
      </c>
      <c r="I1731" t="s">
        <v>3</v>
      </c>
      <c r="J1731" t="s">
        <v>182</v>
      </c>
      <c r="K1731">
        <v>16.18834</v>
      </c>
      <c r="M1731" t="str">
        <f t="shared" ref="M1731:M1794" si="28">IF(K1731&gt;23,K1731,"")</f>
        <v/>
      </c>
    </row>
    <row r="1732" spans="1:13" x14ac:dyDescent="0.25">
      <c r="A1732">
        <v>115</v>
      </c>
      <c r="B1732">
        <v>1</v>
      </c>
      <c r="C1732">
        <v>24</v>
      </c>
      <c r="E1732">
        <v>3</v>
      </c>
      <c r="F1732">
        <v>2.92</v>
      </c>
      <c r="G1732" t="s">
        <v>8</v>
      </c>
      <c r="H1732" t="s">
        <v>8</v>
      </c>
      <c r="I1732" t="s">
        <v>3</v>
      </c>
      <c r="J1732" t="s">
        <v>179</v>
      </c>
      <c r="K1732">
        <v>15.61659</v>
      </c>
      <c r="M1732" t="str">
        <f t="shared" si="28"/>
        <v/>
      </c>
    </row>
    <row r="1733" spans="1:13" x14ac:dyDescent="0.25">
      <c r="A1733">
        <v>115</v>
      </c>
      <c r="B1733">
        <v>1</v>
      </c>
      <c r="C1733">
        <v>24</v>
      </c>
      <c r="E1733">
        <v>3</v>
      </c>
      <c r="F1733">
        <v>2.92</v>
      </c>
      <c r="G1733" t="s">
        <v>1</v>
      </c>
      <c r="H1733" t="s">
        <v>2</v>
      </c>
      <c r="I1733" t="s">
        <v>3</v>
      </c>
      <c r="J1733" t="s">
        <v>187</v>
      </c>
      <c r="K1733">
        <v>15.201790000000001</v>
      </c>
      <c r="M1733" t="str">
        <f t="shared" si="28"/>
        <v/>
      </c>
    </row>
    <row r="1734" spans="1:13" x14ac:dyDescent="0.25">
      <c r="A1734">
        <v>115</v>
      </c>
      <c r="B1734">
        <v>1</v>
      </c>
      <c r="C1734">
        <v>24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168</v>
      </c>
      <c r="K1734">
        <v>17.33184</v>
      </c>
      <c r="M1734" t="str">
        <f t="shared" si="28"/>
        <v/>
      </c>
    </row>
    <row r="1735" spans="1:13" x14ac:dyDescent="0.25">
      <c r="A1735">
        <v>115</v>
      </c>
      <c r="B1735">
        <v>1</v>
      </c>
      <c r="C1735">
        <v>24</v>
      </c>
      <c r="E1735">
        <v>2</v>
      </c>
      <c r="F1735">
        <v>5.04</v>
      </c>
      <c r="G1735" t="s">
        <v>8</v>
      </c>
      <c r="H1735" t="s">
        <v>8</v>
      </c>
      <c r="I1735" t="s">
        <v>3</v>
      </c>
      <c r="J1735" t="s">
        <v>174</v>
      </c>
      <c r="K1735">
        <v>19.910309999999999</v>
      </c>
      <c r="M1735" t="str">
        <f t="shared" si="28"/>
        <v/>
      </c>
    </row>
    <row r="1736" spans="1:13" x14ac:dyDescent="0.25">
      <c r="A1736">
        <v>115</v>
      </c>
      <c r="B1736">
        <v>1</v>
      </c>
      <c r="C1736">
        <v>24</v>
      </c>
      <c r="E1736">
        <v>2</v>
      </c>
      <c r="F1736">
        <v>5.04</v>
      </c>
      <c r="G1736" t="s">
        <v>1</v>
      </c>
      <c r="H1736" t="s">
        <v>5</v>
      </c>
      <c r="I1736" t="s">
        <v>3</v>
      </c>
      <c r="J1736" t="s">
        <v>189</v>
      </c>
      <c r="K1736">
        <v>16.199549999999999</v>
      </c>
      <c r="M1736" t="str">
        <f t="shared" si="28"/>
        <v/>
      </c>
    </row>
    <row r="1737" spans="1:13" x14ac:dyDescent="0.25">
      <c r="A1737">
        <v>115</v>
      </c>
      <c r="B1737">
        <v>1</v>
      </c>
      <c r="C1737">
        <v>24</v>
      </c>
      <c r="E1737">
        <v>2</v>
      </c>
      <c r="F1737">
        <v>4.9400000000000004</v>
      </c>
      <c r="G1737" t="s">
        <v>8</v>
      </c>
      <c r="H1737" t="s">
        <v>8</v>
      </c>
      <c r="I1737" t="s">
        <v>3</v>
      </c>
      <c r="J1737" t="s">
        <v>180</v>
      </c>
      <c r="K1737">
        <v>16.008970000000001</v>
      </c>
      <c r="M1737" t="str">
        <f t="shared" si="28"/>
        <v/>
      </c>
    </row>
    <row r="1738" spans="1:13" x14ac:dyDescent="0.25">
      <c r="A1738">
        <v>115</v>
      </c>
      <c r="B1738">
        <v>1</v>
      </c>
      <c r="C1738">
        <v>24</v>
      </c>
      <c r="E1738">
        <v>2</v>
      </c>
      <c r="F1738">
        <v>4.9400000000000004</v>
      </c>
      <c r="G1738" t="s">
        <v>1</v>
      </c>
      <c r="H1738" t="s">
        <v>2</v>
      </c>
      <c r="I1738" t="s">
        <v>3</v>
      </c>
      <c r="J1738" t="s">
        <v>207</v>
      </c>
      <c r="K1738">
        <v>17.23094</v>
      </c>
      <c r="M1738" t="str">
        <f t="shared" si="28"/>
        <v/>
      </c>
    </row>
    <row r="1739" spans="1:13" x14ac:dyDescent="0.25">
      <c r="A1739">
        <v>115</v>
      </c>
      <c r="B1739">
        <v>1</v>
      </c>
      <c r="C1739">
        <v>24</v>
      </c>
      <c r="E1739">
        <v>3</v>
      </c>
      <c r="F1739">
        <v>3.25</v>
      </c>
      <c r="G1739" t="s">
        <v>8</v>
      </c>
      <c r="H1739" t="s">
        <v>8</v>
      </c>
      <c r="I1739" t="s">
        <v>3</v>
      </c>
      <c r="J1739" t="s">
        <v>208</v>
      </c>
      <c r="K1739">
        <v>16.053809999999999</v>
      </c>
      <c r="M1739" t="str">
        <f t="shared" si="28"/>
        <v/>
      </c>
    </row>
    <row r="1740" spans="1:13" x14ac:dyDescent="0.25">
      <c r="A1740">
        <v>115</v>
      </c>
      <c r="B1740">
        <v>1</v>
      </c>
      <c r="C1740">
        <v>24</v>
      </c>
      <c r="E1740">
        <v>3</v>
      </c>
      <c r="F1740">
        <v>3.25</v>
      </c>
      <c r="G1740" t="s">
        <v>1</v>
      </c>
      <c r="H1740" t="s">
        <v>5</v>
      </c>
      <c r="I1740" t="s">
        <v>3</v>
      </c>
      <c r="J1740" t="s">
        <v>196</v>
      </c>
      <c r="K1740">
        <v>14.338559999999999</v>
      </c>
      <c r="M1740" t="str">
        <f t="shared" si="28"/>
        <v/>
      </c>
    </row>
    <row r="1741" spans="1:13" x14ac:dyDescent="0.25">
      <c r="A1741">
        <v>115</v>
      </c>
      <c r="B1741">
        <v>1</v>
      </c>
      <c r="C1741">
        <v>24</v>
      </c>
      <c r="E1741">
        <v>1</v>
      </c>
      <c r="F1741">
        <v>5.86</v>
      </c>
      <c r="G1741" t="s">
        <v>8</v>
      </c>
      <c r="H1741" t="s">
        <v>8</v>
      </c>
      <c r="I1741" t="s">
        <v>3</v>
      </c>
      <c r="J1741" t="s">
        <v>203</v>
      </c>
      <c r="K1741">
        <v>18.632290000000001</v>
      </c>
      <c r="M1741" t="str">
        <f t="shared" si="28"/>
        <v/>
      </c>
    </row>
    <row r="1742" spans="1:13" x14ac:dyDescent="0.25">
      <c r="A1742">
        <v>115</v>
      </c>
      <c r="B1742">
        <v>1</v>
      </c>
      <c r="C1742">
        <v>24</v>
      </c>
      <c r="E1742">
        <v>1</v>
      </c>
      <c r="F1742">
        <v>5.86</v>
      </c>
      <c r="G1742" t="s">
        <v>1</v>
      </c>
      <c r="H1742" t="s">
        <v>5</v>
      </c>
      <c r="I1742" t="s">
        <v>3</v>
      </c>
      <c r="J1742" t="s">
        <v>186</v>
      </c>
      <c r="K1742">
        <v>15.60538</v>
      </c>
      <c r="M1742" t="str">
        <f t="shared" si="28"/>
        <v/>
      </c>
    </row>
    <row r="1743" spans="1:13" x14ac:dyDescent="0.25">
      <c r="A1743">
        <v>115</v>
      </c>
      <c r="B1743">
        <v>1</v>
      </c>
      <c r="C1743">
        <v>24</v>
      </c>
      <c r="E1743">
        <v>3</v>
      </c>
      <c r="F1743">
        <v>2.37</v>
      </c>
      <c r="G1743" t="s">
        <v>8</v>
      </c>
      <c r="H1743" t="s">
        <v>8</v>
      </c>
      <c r="I1743" t="s">
        <v>3</v>
      </c>
      <c r="J1743" t="s">
        <v>199</v>
      </c>
      <c r="K1743">
        <v>15.89686</v>
      </c>
      <c r="M1743" t="str">
        <f t="shared" si="28"/>
        <v/>
      </c>
    </row>
    <row r="1744" spans="1:13" x14ac:dyDescent="0.25">
      <c r="A1744">
        <v>115</v>
      </c>
      <c r="B1744">
        <v>1</v>
      </c>
      <c r="C1744">
        <v>24</v>
      </c>
      <c r="E1744">
        <v>3</v>
      </c>
      <c r="F1744">
        <v>2.37</v>
      </c>
      <c r="G1744" t="s">
        <v>1</v>
      </c>
      <c r="H1744" t="s">
        <v>5</v>
      </c>
      <c r="I1744" t="s">
        <v>3</v>
      </c>
      <c r="J1744" t="s">
        <v>188</v>
      </c>
      <c r="K1744">
        <v>15.201790000000001</v>
      </c>
      <c r="M1744" t="str">
        <f t="shared" si="28"/>
        <v/>
      </c>
    </row>
    <row r="1745" spans="1:13" x14ac:dyDescent="0.25">
      <c r="A1745">
        <v>115</v>
      </c>
      <c r="B1745">
        <v>1</v>
      </c>
      <c r="C1745">
        <v>24</v>
      </c>
      <c r="E1745">
        <v>2</v>
      </c>
      <c r="F1745">
        <v>4.2300000000000004</v>
      </c>
      <c r="G1745" t="s">
        <v>8</v>
      </c>
      <c r="H1745" t="s">
        <v>8</v>
      </c>
      <c r="I1745" t="s">
        <v>6</v>
      </c>
      <c r="J1745" t="s">
        <v>201</v>
      </c>
      <c r="K1745">
        <v>17.600899999999999</v>
      </c>
      <c r="M1745" t="str">
        <f t="shared" si="28"/>
        <v/>
      </c>
    </row>
    <row r="1746" spans="1:13" x14ac:dyDescent="0.25">
      <c r="A1746">
        <v>115</v>
      </c>
      <c r="B1746">
        <v>1</v>
      </c>
      <c r="C1746">
        <v>24</v>
      </c>
      <c r="E1746">
        <v>2</v>
      </c>
      <c r="F1746">
        <v>4.2300000000000004</v>
      </c>
      <c r="G1746" t="s">
        <v>1</v>
      </c>
      <c r="H1746" t="s">
        <v>2</v>
      </c>
      <c r="I1746" t="s">
        <v>6</v>
      </c>
      <c r="J1746" t="s">
        <v>191</v>
      </c>
      <c r="K1746">
        <v>15.975339999999999</v>
      </c>
      <c r="M1746" t="str">
        <f t="shared" si="28"/>
        <v/>
      </c>
    </row>
    <row r="1747" spans="1:13" x14ac:dyDescent="0.25">
      <c r="A1747">
        <v>115</v>
      </c>
      <c r="B1747">
        <v>1</v>
      </c>
      <c r="C1747">
        <v>24</v>
      </c>
      <c r="E1747">
        <v>2</v>
      </c>
      <c r="F1747">
        <v>4.37</v>
      </c>
      <c r="G1747" t="s">
        <v>8</v>
      </c>
      <c r="H1747" t="s">
        <v>8</v>
      </c>
      <c r="I1747" t="s">
        <v>6</v>
      </c>
      <c r="J1747" t="s">
        <v>190</v>
      </c>
      <c r="K1747">
        <v>17.174890000000001</v>
      </c>
      <c r="M1747" t="str">
        <f t="shared" si="28"/>
        <v/>
      </c>
    </row>
    <row r="1748" spans="1:13" x14ac:dyDescent="0.25">
      <c r="A1748">
        <v>115</v>
      </c>
      <c r="B1748">
        <v>1</v>
      </c>
      <c r="C1748">
        <v>24</v>
      </c>
      <c r="E1748">
        <v>2</v>
      </c>
      <c r="F1748">
        <v>4.37</v>
      </c>
      <c r="G1748" t="s">
        <v>1</v>
      </c>
      <c r="H1748" t="s">
        <v>5</v>
      </c>
      <c r="I1748" t="s">
        <v>6</v>
      </c>
      <c r="J1748" t="s">
        <v>177</v>
      </c>
      <c r="K1748">
        <v>15.99776</v>
      </c>
      <c r="M1748" t="str">
        <f t="shared" si="28"/>
        <v/>
      </c>
    </row>
    <row r="1749" spans="1:13" x14ac:dyDescent="0.25">
      <c r="A1749">
        <v>115</v>
      </c>
      <c r="B1749">
        <v>1</v>
      </c>
      <c r="C1749">
        <v>24</v>
      </c>
      <c r="E1749">
        <v>1</v>
      </c>
      <c r="F1749">
        <v>4.66</v>
      </c>
      <c r="G1749" t="s">
        <v>8</v>
      </c>
      <c r="H1749" t="s">
        <v>8</v>
      </c>
      <c r="I1749" t="s">
        <v>6</v>
      </c>
      <c r="J1749" t="s">
        <v>176</v>
      </c>
      <c r="K1749">
        <v>15.672650000000001</v>
      </c>
      <c r="M1749" t="str">
        <f t="shared" si="28"/>
        <v/>
      </c>
    </row>
    <row r="1750" spans="1:13" x14ac:dyDescent="0.25">
      <c r="A1750">
        <v>115</v>
      </c>
      <c r="B1750">
        <v>1</v>
      </c>
      <c r="C1750">
        <v>24</v>
      </c>
      <c r="E1750">
        <v>1</v>
      </c>
      <c r="F1750">
        <v>4.66</v>
      </c>
      <c r="G1750" t="s">
        <v>1</v>
      </c>
      <c r="H1750" t="s">
        <v>2</v>
      </c>
      <c r="I1750" t="s">
        <v>6</v>
      </c>
      <c r="J1750" t="s">
        <v>193</v>
      </c>
      <c r="K1750">
        <v>16.726459999999999</v>
      </c>
      <c r="M1750" t="str">
        <f t="shared" si="28"/>
        <v/>
      </c>
    </row>
    <row r="1751" spans="1:13" x14ac:dyDescent="0.25">
      <c r="A1751">
        <v>115</v>
      </c>
      <c r="B1751">
        <v>1</v>
      </c>
      <c r="C1751">
        <v>24</v>
      </c>
      <c r="E1751">
        <v>3</v>
      </c>
      <c r="F1751">
        <v>2.99</v>
      </c>
      <c r="G1751" t="s">
        <v>8</v>
      </c>
      <c r="H1751" t="s">
        <v>8</v>
      </c>
      <c r="I1751" t="s">
        <v>6</v>
      </c>
      <c r="J1751" t="s">
        <v>198</v>
      </c>
      <c r="K1751">
        <v>13.452920000000001</v>
      </c>
      <c r="M1751" t="str">
        <f t="shared" si="28"/>
        <v/>
      </c>
    </row>
    <row r="1752" spans="1:13" x14ac:dyDescent="0.25">
      <c r="A1752">
        <v>115</v>
      </c>
      <c r="B1752">
        <v>1</v>
      </c>
      <c r="C1752">
        <v>24</v>
      </c>
      <c r="E1752">
        <v>3</v>
      </c>
      <c r="F1752">
        <v>2.99</v>
      </c>
      <c r="G1752" t="s">
        <v>1</v>
      </c>
      <c r="H1752" t="s">
        <v>5</v>
      </c>
      <c r="I1752" t="s">
        <v>6</v>
      </c>
      <c r="J1752" t="s">
        <v>169</v>
      </c>
      <c r="K1752">
        <v>13.9574</v>
      </c>
      <c r="M1752" t="str">
        <f t="shared" si="28"/>
        <v/>
      </c>
    </row>
    <row r="1753" spans="1:13" x14ac:dyDescent="0.25">
      <c r="A1753">
        <v>115</v>
      </c>
      <c r="B1753">
        <v>1</v>
      </c>
      <c r="C1753">
        <v>24</v>
      </c>
      <c r="E1753">
        <v>2</v>
      </c>
      <c r="F1753">
        <v>4.04</v>
      </c>
      <c r="G1753" t="s">
        <v>8</v>
      </c>
      <c r="H1753" t="s">
        <v>8</v>
      </c>
      <c r="I1753" t="s">
        <v>6</v>
      </c>
      <c r="J1753" t="s">
        <v>181</v>
      </c>
      <c r="K1753">
        <v>16.255610000000001</v>
      </c>
      <c r="M1753" t="str">
        <f t="shared" si="28"/>
        <v/>
      </c>
    </row>
    <row r="1754" spans="1:13" x14ac:dyDescent="0.25">
      <c r="A1754">
        <v>115</v>
      </c>
      <c r="B1754">
        <v>1</v>
      </c>
      <c r="C1754">
        <v>24</v>
      </c>
      <c r="E1754">
        <v>2</v>
      </c>
      <c r="F1754">
        <v>4.04</v>
      </c>
      <c r="G1754" t="s">
        <v>1</v>
      </c>
      <c r="H1754" t="s">
        <v>5</v>
      </c>
      <c r="I1754" t="s">
        <v>6</v>
      </c>
      <c r="J1754" t="s">
        <v>170</v>
      </c>
      <c r="K1754">
        <v>15.26906</v>
      </c>
      <c r="M1754" t="str">
        <f t="shared" si="28"/>
        <v/>
      </c>
    </row>
    <row r="1755" spans="1:13" x14ac:dyDescent="0.25">
      <c r="A1755">
        <v>115</v>
      </c>
      <c r="B1755">
        <v>1</v>
      </c>
      <c r="C1755">
        <v>24</v>
      </c>
      <c r="E1755">
        <v>1</v>
      </c>
      <c r="F1755">
        <v>5.35</v>
      </c>
      <c r="G1755" t="s">
        <v>8</v>
      </c>
      <c r="H1755" t="s">
        <v>8</v>
      </c>
      <c r="I1755" t="s">
        <v>6</v>
      </c>
      <c r="J1755" t="s">
        <v>194</v>
      </c>
      <c r="K1755">
        <v>17.130040000000001</v>
      </c>
      <c r="M1755" t="str">
        <f t="shared" si="28"/>
        <v/>
      </c>
    </row>
    <row r="1756" spans="1:13" x14ac:dyDescent="0.25">
      <c r="A1756">
        <v>115</v>
      </c>
      <c r="B1756">
        <v>1</v>
      </c>
      <c r="C1756">
        <v>24</v>
      </c>
      <c r="E1756">
        <v>1</v>
      </c>
      <c r="F1756">
        <v>5.35</v>
      </c>
      <c r="G1756" t="s">
        <v>1</v>
      </c>
      <c r="H1756" t="s">
        <v>2</v>
      </c>
      <c r="I1756" t="s">
        <v>6</v>
      </c>
      <c r="J1756" t="s">
        <v>206</v>
      </c>
      <c r="K1756">
        <v>16.401350000000001</v>
      </c>
      <c r="M1756" t="str">
        <f t="shared" si="28"/>
        <v/>
      </c>
    </row>
    <row r="1757" spans="1:13" x14ac:dyDescent="0.25">
      <c r="A1757">
        <v>115</v>
      </c>
      <c r="B1757">
        <v>1</v>
      </c>
      <c r="C1757">
        <v>24</v>
      </c>
      <c r="E1757">
        <v>2</v>
      </c>
      <c r="F1757">
        <v>3.84</v>
      </c>
      <c r="G1757" t="s">
        <v>8</v>
      </c>
      <c r="H1757" t="s">
        <v>8</v>
      </c>
      <c r="I1757" t="s">
        <v>6</v>
      </c>
      <c r="J1757" t="s">
        <v>171</v>
      </c>
      <c r="K1757">
        <v>15.56054</v>
      </c>
      <c r="M1757" t="str">
        <f t="shared" si="28"/>
        <v/>
      </c>
    </row>
    <row r="1758" spans="1:13" x14ac:dyDescent="0.25">
      <c r="A1758">
        <v>115</v>
      </c>
      <c r="B1758">
        <v>1</v>
      </c>
      <c r="C1758">
        <v>24</v>
      </c>
      <c r="E1758">
        <v>2</v>
      </c>
      <c r="F1758">
        <v>3.84</v>
      </c>
      <c r="G1758" t="s">
        <v>1</v>
      </c>
      <c r="H1758" t="s">
        <v>2</v>
      </c>
      <c r="I1758" t="s">
        <v>6</v>
      </c>
      <c r="J1758" t="s">
        <v>197</v>
      </c>
      <c r="K1758">
        <v>15.526910000000001</v>
      </c>
      <c r="M1758" t="str">
        <f t="shared" si="28"/>
        <v/>
      </c>
    </row>
    <row r="1759" spans="1:13" x14ac:dyDescent="0.25">
      <c r="A1759">
        <v>115</v>
      </c>
      <c r="B1759">
        <v>1</v>
      </c>
      <c r="C1759">
        <v>24</v>
      </c>
      <c r="E1759">
        <v>3</v>
      </c>
      <c r="F1759">
        <v>3.16</v>
      </c>
      <c r="G1759" t="s">
        <v>8</v>
      </c>
      <c r="H1759" t="s">
        <v>8</v>
      </c>
      <c r="I1759" t="s">
        <v>6</v>
      </c>
      <c r="J1759" t="s">
        <v>202</v>
      </c>
      <c r="K1759">
        <v>15.941700000000001</v>
      </c>
      <c r="M1759" t="str">
        <f t="shared" si="28"/>
        <v/>
      </c>
    </row>
    <row r="1760" spans="1:13" x14ac:dyDescent="0.25">
      <c r="A1760">
        <v>115</v>
      </c>
      <c r="B1760">
        <v>1</v>
      </c>
      <c r="C1760">
        <v>24</v>
      </c>
      <c r="E1760">
        <v>3</v>
      </c>
      <c r="F1760">
        <v>3.16</v>
      </c>
      <c r="G1760" t="s">
        <v>1</v>
      </c>
      <c r="H1760" t="s">
        <v>2</v>
      </c>
      <c r="I1760" t="s">
        <v>6</v>
      </c>
      <c r="J1760" t="s">
        <v>184</v>
      </c>
      <c r="K1760">
        <v>14.899100000000001</v>
      </c>
      <c r="M1760" t="str">
        <f t="shared" si="28"/>
        <v/>
      </c>
    </row>
    <row r="1761" spans="1:13" x14ac:dyDescent="0.25">
      <c r="A1761">
        <v>115</v>
      </c>
      <c r="B1761">
        <v>1</v>
      </c>
      <c r="C1761">
        <v>24</v>
      </c>
      <c r="E1761">
        <v>3</v>
      </c>
      <c r="F1761">
        <v>3.37</v>
      </c>
      <c r="G1761" t="s">
        <v>8</v>
      </c>
      <c r="H1761" t="s">
        <v>8</v>
      </c>
      <c r="I1761" t="s">
        <v>6</v>
      </c>
      <c r="J1761" t="s">
        <v>175</v>
      </c>
      <c r="K1761">
        <v>15.773540000000001</v>
      </c>
      <c r="M1761" t="str">
        <f t="shared" si="28"/>
        <v/>
      </c>
    </row>
    <row r="1762" spans="1:13" x14ac:dyDescent="0.25">
      <c r="A1762">
        <v>115</v>
      </c>
      <c r="B1762">
        <v>1</v>
      </c>
      <c r="C1762">
        <v>24</v>
      </c>
      <c r="E1762">
        <v>3</v>
      </c>
      <c r="F1762">
        <v>3.37</v>
      </c>
      <c r="G1762" t="s">
        <v>1</v>
      </c>
      <c r="H1762" t="s">
        <v>5</v>
      </c>
      <c r="I1762" t="s">
        <v>6</v>
      </c>
      <c r="J1762" t="s">
        <v>172</v>
      </c>
      <c r="K1762">
        <v>15.58296</v>
      </c>
      <c r="M1762" t="str">
        <f t="shared" si="28"/>
        <v/>
      </c>
    </row>
    <row r="1763" spans="1:13" x14ac:dyDescent="0.25">
      <c r="A1763">
        <v>115</v>
      </c>
      <c r="B1763">
        <v>1</v>
      </c>
      <c r="C1763">
        <v>24</v>
      </c>
      <c r="E1763">
        <v>1</v>
      </c>
      <c r="F1763">
        <v>4.92</v>
      </c>
      <c r="G1763" t="s">
        <v>8</v>
      </c>
      <c r="H1763" t="s">
        <v>8</v>
      </c>
      <c r="I1763" t="s">
        <v>6</v>
      </c>
      <c r="J1763" t="s">
        <v>185</v>
      </c>
      <c r="K1763">
        <v>16.345289999999999</v>
      </c>
      <c r="M1763" t="str">
        <f t="shared" si="28"/>
        <v/>
      </c>
    </row>
    <row r="1764" spans="1:13" x14ac:dyDescent="0.25">
      <c r="A1764">
        <v>115</v>
      </c>
      <c r="B1764">
        <v>1</v>
      </c>
      <c r="C1764">
        <v>24</v>
      </c>
      <c r="E1764">
        <v>1</v>
      </c>
      <c r="F1764">
        <v>4.92</v>
      </c>
      <c r="G1764" t="s">
        <v>1</v>
      </c>
      <c r="H1764" t="s">
        <v>5</v>
      </c>
      <c r="I1764" t="s">
        <v>6</v>
      </c>
      <c r="J1764" t="s">
        <v>195</v>
      </c>
      <c r="K1764">
        <v>15.975339999999999</v>
      </c>
      <c r="M1764" t="str">
        <f t="shared" si="28"/>
        <v/>
      </c>
    </row>
    <row r="1765" spans="1:13" x14ac:dyDescent="0.25">
      <c r="A1765">
        <v>115</v>
      </c>
      <c r="B1765">
        <v>2</v>
      </c>
      <c r="C1765">
        <v>24</v>
      </c>
      <c r="E1765">
        <v>2</v>
      </c>
      <c r="F1765">
        <v>4.8899999999999997</v>
      </c>
      <c r="G1765" t="s">
        <v>8</v>
      </c>
      <c r="H1765" t="s">
        <v>8</v>
      </c>
      <c r="I1765" t="s">
        <v>3</v>
      </c>
      <c r="J1765" t="s">
        <v>276</v>
      </c>
      <c r="K1765">
        <v>19.887889999999999</v>
      </c>
      <c r="M1765" t="str">
        <f t="shared" si="28"/>
        <v/>
      </c>
    </row>
    <row r="1766" spans="1:13" x14ac:dyDescent="0.25">
      <c r="A1766">
        <v>115</v>
      </c>
      <c r="B1766">
        <v>2</v>
      </c>
      <c r="C1766">
        <v>24</v>
      </c>
      <c r="E1766">
        <v>2</v>
      </c>
      <c r="F1766">
        <v>4.8899999999999997</v>
      </c>
      <c r="G1766" t="s">
        <v>1</v>
      </c>
      <c r="H1766" t="s">
        <v>2</v>
      </c>
      <c r="I1766" t="s">
        <v>3</v>
      </c>
      <c r="J1766" t="s">
        <v>269</v>
      </c>
      <c r="K1766">
        <v>16.995519999999999</v>
      </c>
      <c r="M1766" t="str">
        <f t="shared" si="28"/>
        <v/>
      </c>
    </row>
    <row r="1767" spans="1:13" x14ac:dyDescent="0.25">
      <c r="A1767">
        <v>115</v>
      </c>
      <c r="B1767">
        <v>2</v>
      </c>
      <c r="C1767">
        <v>24</v>
      </c>
      <c r="E1767">
        <v>3</v>
      </c>
      <c r="F1767">
        <v>2.76</v>
      </c>
      <c r="G1767" t="s">
        <v>8</v>
      </c>
      <c r="H1767" t="s">
        <v>8</v>
      </c>
      <c r="I1767" t="s">
        <v>3</v>
      </c>
      <c r="J1767" t="s">
        <v>253</v>
      </c>
      <c r="K1767">
        <v>16.704039999999999</v>
      </c>
      <c r="M1767" t="str">
        <f t="shared" si="28"/>
        <v/>
      </c>
    </row>
    <row r="1768" spans="1:13" x14ac:dyDescent="0.25">
      <c r="A1768">
        <v>115</v>
      </c>
      <c r="B1768">
        <v>2</v>
      </c>
      <c r="C1768">
        <v>24</v>
      </c>
      <c r="E1768">
        <v>3</v>
      </c>
      <c r="F1768">
        <v>2.76</v>
      </c>
      <c r="G1768" t="s">
        <v>1</v>
      </c>
      <c r="H1768" t="s">
        <v>5</v>
      </c>
      <c r="I1768" t="s">
        <v>3</v>
      </c>
      <c r="J1768" t="s">
        <v>255</v>
      </c>
      <c r="K1768">
        <v>17.5</v>
      </c>
      <c r="M1768" t="str">
        <f t="shared" si="28"/>
        <v/>
      </c>
    </row>
    <row r="1769" spans="1:13" x14ac:dyDescent="0.25">
      <c r="A1769">
        <v>115</v>
      </c>
      <c r="B1769">
        <v>2</v>
      </c>
      <c r="C1769">
        <v>24</v>
      </c>
      <c r="E1769">
        <v>1</v>
      </c>
      <c r="F1769">
        <v>5.58</v>
      </c>
      <c r="G1769" t="s">
        <v>8</v>
      </c>
      <c r="H1769" t="s">
        <v>8</v>
      </c>
      <c r="I1769" t="s">
        <v>3</v>
      </c>
      <c r="J1769" t="s">
        <v>243</v>
      </c>
      <c r="K1769">
        <v>19.775790000000001</v>
      </c>
      <c r="M1769" t="str">
        <f t="shared" si="28"/>
        <v/>
      </c>
    </row>
    <row r="1770" spans="1:13" x14ac:dyDescent="0.25">
      <c r="A1770">
        <v>115</v>
      </c>
      <c r="B1770">
        <v>2</v>
      </c>
      <c r="C1770">
        <v>24</v>
      </c>
      <c r="E1770">
        <v>1</v>
      </c>
      <c r="F1770">
        <v>5.58</v>
      </c>
      <c r="G1770" t="s">
        <v>1</v>
      </c>
      <c r="H1770" t="s">
        <v>5</v>
      </c>
      <c r="I1770" t="s">
        <v>3</v>
      </c>
      <c r="J1770" t="s">
        <v>260</v>
      </c>
      <c r="K1770">
        <v>18.139009999999999</v>
      </c>
      <c r="M1770" t="str">
        <f t="shared" si="28"/>
        <v/>
      </c>
    </row>
    <row r="1771" spans="1:13" x14ac:dyDescent="0.25">
      <c r="A1771">
        <v>115</v>
      </c>
      <c r="B1771">
        <v>2</v>
      </c>
      <c r="C1771">
        <v>24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236</v>
      </c>
      <c r="K1771">
        <v>18.307169999999999</v>
      </c>
      <c r="M1771" t="str">
        <f t="shared" si="28"/>
        <v/>
      </c>
    </row>
    <row r="1772" spans="1:13" x14ac:dyDescent="0.25">
      <c r="A1772">
        <v>115</v>
      </c>
      <c r="B1772">
        <v>2</v>
      </c>
      <c r="C1772">
        <v>24</v>
      </c>
      <c r="E1772">
        <v>2</v>
      </c>
      <c r="F1772">
        <v>4.74</v>
      </c>
      <c r="G1772" t="s">
        <v>8</v>
      </c>
      <c r="H1772" t="s">
        <v>8</v>
      </c>
      <c r="I1772" t="s">
        <v>3</v>
      </c>
      <c r="J1772" t="s">
        <v>258</v>
      </c>
      <c r="K1772">
        <v>20.011209999999998</v>
      </c>
      <c r="M1772" t="str">
        <f t="shared" si="28"/>
        <v/>
      </c>
    </row>
    <row r="1773" spans="1:13" x14ac:dyDescent="0.25">
      <c r="A1773">
        <v>115</v>
      </c>
      <c r="B1773">
        <v>2</v>
      </c>
      <c r="C1773">
        <v>24</v>
      </c>
      <c r="E1773">
        <v>2</v>
      </c>
      <c r="F1773">
        <v>4.74</v>
      </c>
      <c r="G1773" t="s">
        <v>1</v>
      </c>
      <c r="H1773" t="s">
        <v>5</v>
      </c>
      <c r="I1773" t="s">
        <v>3</v>
      </c>
      <c r="J1773" t="s">
        <v>244</v>
      </c>
      <c r="K1773">
        <v>17.892379999999999</v>
      </c>
      <c r="M1773" t="str">
        <f t="shared" si="28"/>
        <v/>
      </c>
    </row>
    <row r="1774" spans="1:13" x14ac:dyDescent="0.25">
      <c r="A1774">
        <v>115</v>
      </c>
      <c r="B1774">
        <v>2</v>
      </c>
      <c r="C1774">
        <v>24</v>
      </c>
      <c r="E1774">
        <v>3</v>
      </c>
      <c r="F1774">
        <v>3.14</v>
      </c>
      <c r="G1774" t="s">
        <v>8</v>
      </c>
      <c r="H1774" t="s">
        <v>8</v>
      </c>
      <c r="I1774" t="s">
        <v>3</v>
      </c>
      <c r="J1774" t="s">
        <v>239</v>
      </c>
      <c r="K1774">
        <v>18.923770000000001</v>
      </c>
      <c r="M1774" t="str">
        <f t="shared" si="28"/>
        <v/>
      </c>
    </row>
    <row r="1775" spans="1:13" x14ac:dyDescent="0.25">
      <c r="A1775">
        <v>115</v>
      </c>
      <c r="B1775">
        <v>2</v>
      </c>
      <c r="C1775">
        <v>24</v>
      </c>
      <c r="E1775">
        <v>3</v>
      </c>
      <c r="F1775">
        <v>3.14</v>
      </c>
      <c r="G1775" t="s">
        <v>1</v>
      </c>
      <c r="H1775" t="s">
        <v>2</v>
      </c>
      <c r="I1775" t="s">
        <v>3</v>
      </c>
      <c r="J1775" t="s">
        <v>242</v>
      </c>
      <c r="K1775">
        <v>18.9574</v>
      </c>
      <c r="M1775" t="str">
        <f t="shared" si="28"/>
        <v/>
      </c>
    </row>
    <row r="1776" spans="1:13" x14ac:dyDescent="0.25">
      <c r="A1776">
        <v>115</v>
      </c>
      <c r="B1776">
        <v>2</v>
      </c>
      <c r="C1776">
        <v>24</v>
      </c>
      <c r="E1776">
        <v>1</v>
      </c>
      <c r="F1776">
        <v>5.55</v>
      </c>
      <c r="G1776" t="s">
        <v>8</v>
      </c>
      <c r="H1776" t="s">
        <v>8</v>
      </c>
      <c r="I1776" t="s">
        <v>3</v>
      </c>
      <c r="J1776" t="s">
        <v>264</v>
      </c>
      <c r="K1776">
        <v>20.695070000000001</v>
      </c>
      <c r="M1776" t="str">
        <f t="shared" si="28"/>
        <v/>
      </c>
    </row>
    <row r="1777" spans="1:13" x14ac:dyDescent="0.25">
      <c r="A1777">
        <v>115</v>
      </c>
      <c r="B1777">
        <v>2</v>
      </c>
      <c r="C1777">
        <v>24</v>
      </c>
      <c r="E1777">
        <v>1</v>
      </c>
      <c r="F1777">
        <v>5.55</v>
      </c>
      <c r="G1777" t="s">
        <v>1</v>
      </c>
      <c r="H1777" t="s">
        <v>2</v>
      </c>
      <c r="I1777" t="s">
        <v>3</v>
      </c>
      <c r="J1777" t="s">
        <v>241</v>
      </c>
      <c r="K1777">
        <v>18.890129999999999</v>
      </c>
      <c r="M1777" t="str">
        <f t="shared" si="28"/>
        <v/>
      </c>
    </row>
    <row r="1778" spans="1:13" x14ac:dyDescent="0.25">
      <c r="A1778">
        <v>115</v>
      </c>
      <c r="B1778">
        <v>2</v>
      </c>
      <c r="C1778">
        <v>24</v>
      </c>
      <c r="E1778">
        <v>1</v>
      </c>
      <c r="F1778">
        <v>5.79</v>
      </c>
      <c r="G1778" t="s">
        <v>8</v>
      </c>
      <c r="H1778" t="s">
        <v>8</v>
      </c>
      <c r="I1778" t="s">
        <v>3</v>
      </c>
      <c r="J1778" t="s">
        <v>272</v>
      </c>
      <c r="K1778">
        <v>18.486550000000001</v>
      </c>
      <c r="M1778" t="str">
        <f t="shared" si="28"/>
        <v/>
      </c>
    </row>
    <row r="1779" spans="1:13" x14ac:dyDescent="0.25">
      <c r="A1779">
        <v>115</v>
      </c>
      <c r="B1779">
        <v>2</v>
      </c>
      <c r="C1779">
        <v>24</v>
      </c>
      <c r="E1779">
        <v>1</v>
      </c>
      <c r="F1779">
        <v>5.79</v>
      </c>
      <c r="G1779" t="s">
        <v>1</v>
      </c>
      <c r="H1779" t="s">
        <v>2</v>
      </c>
      <c r="I1779" t="s">
        <v>3</v>
      </c>
      <c r="J1779" t="s">
        <v>266</v>
      </c>
      <c r="K1779">
        <v>17.141259999999999</v>
      </c>
      <c r="M1779" t="str">
        <f t="shared" si="28"/>
        <v/>
      </c>
    </row>
    <row r="1780" spans="1:13" x14ac:dyDescent="0.25">
      <c r="A1780">
        <v>115</v>
      </c>
      <c r="B1780">
        <v>2</v>
      </c>
      <c r="C1780">
        <v>24</v>
      </c>
      <c r="E1780">
        <v>3</v>
      </c>
      <c r="F1780">
        <v>3.54</v>
      </c>
      <c r="G1780" t="s">
        <v>8</v>
      </c>
      <c r="H1780" t="s">
        <v>8</v>
      </c>
      <c r="I1780" t="s">
        <v>3</v>
      </c>
      <c r="J1780" t="s">
        <v>274</v>
      </c>
      <c r="K1780">
        <v>18.2287</v>
      </c>
      <c r="M1780" t="str">
        <f t="shared" si="28"/>
        <v/>
      </c>
    </row>
    <row r="1781" spans="1:13" x14ac:dyDescent="0.25">
      <c r="A1781">
        <v>115</v>
      </c>
      <c r="B1781">
        <v>2</v>
      </c>
      <c r="C1781">
        <v>24</v>
      </c>
      <c r="E1781">
        <v>3</v>
      </c>
      <c r="F1781">
        <v>3.54</v>
      </c>
      <c r="G1781" t="s">
        <v>1</v>
      </c>
      <c r="H1781" t="s">
        <v>5</v>
      </c>
      <c r="I1781" t="s">
        <v>3</v>
      </c>
      <c r="J1781" t="s">
        <v>262</v>
      </c>
      <c r="K1781">
        <v>16.692830000000001</v>
      </c>
      <c r="M1781" t="str">
        <f t="shared" si="28"/>
        <v/>
      </c>
    </row>
    <row r="1782" spans="1:13" x14ac:dyDescent="0.25">
      <c r="A1782">
        <v>115</v>
      </c>
      <c r="B1782">
        <v>2</v>
      </c>
      <c r="C1782">
        <v>24</v>
      </c>
      <c r="E1782">
        <v>2</v>
      </c>
      <c r="F1782">
        <v>4.66</v>
      </c>
      <c r="G1782" t="s">
        <v>8</v>
      </c>
      <c r="H1782" t="s">
        <v>8</v>
      </c>
      <c r="I1782" t="s">
        <v>3</v>
      </c>
      <c r="J1782" t="s">
        <v>270</v>
      </c>
      <c r="K1782">
        <v>17.33184</v>
      </c>
      <c r="M1782" t="str">
        <f t="shared" si="28"/>
        <v/>
      </c>
    </row>
    <row r="1783" spans="1:13" x14ac:dyDescent="0.25">
      <c r="A1783">
        <v>115</v>
      </c>
      <c r="B1783">
        <v>2</v>
      </c>
      <c r="C1783">
        <v>24</v>
      </c>
      <c r="E1783">
        <v>2</v>
      </c>
      <c r="F1783">
        <v>4.66</v>
      </c>
      <c r="G1783" t="s">
        <v>1</v>
      </c>
      <c r="H1783" t="s">
        <v>2</v>
      </c>
      <c r="I1783" t="s">
        <v>3</v>
      </c>
      <c r="J1783" t="s">
        <v>251</v>
      </c>
      <c r="K1783">
        <v>16.109870000000001</v>
      </c>
      <c r="M1783" t="str">
        <f t="shared" si="28"/>
        <v/>
      </c>
    </row>
    <row r="1784" spans="1:13" x14ac:dyDescent="0.25">
      <c r="A1784">
        <v>115</v>
      </c>
      <c r="B1784">
        <v>2</v>
      </c>
      <c r="C1784">
        <v>24</v>
      </c>
      <c r="E1784">
        <v>2</v>
      </c>
      <c r="F1784">
        <v>5.03</v>
      </c>
      <c r="G1784" t="s">
        <v>8</v>
      </c>
      <c r="H1784" t="s">
        <v>8</v>
      </c>
      <c r="I1784" t="s">
        <v>3</v>
      </c>
      <c r="J1784" t="s">
        <v>246</v>
      </c>
      <c r="K1784">
        <v>17.219729999999998</v>
      </c>
      <c r="M1784" t="str">
        <f t="shared" si="28"/>
        <v/>
      </c>
    </row>
    <row r="1785" spans="1:13" x14ac:dyDescent="0.25">
      <c r="A1785">
        <v>115</v>
      </c>
      <c r="B1785">
        <v>2</v>
      </c>
      <c r="C1785">
        <v>24</v>
      </c>
      <c r="E1785">
        <v>2</v>
      </c>
      <c r="F1785">
        <v>5.03</v>
      </c>
      <c r="G1785" t="s">
        <v>1</v>
      </c>
      <c r="H1785" t="s">
        <v>5</v>
      </c>
      <c r="I1785" t="s">
        <v>3</v>
      </c>
      <c r="J1785" t="s">
        <v>254</v>
      </c>
      <c r="K1785">
        <v>16.076229999999999</v>
      </c>
      <c r="M1785" t="str">
        <f t="shared" si="28"/>
        <v/>
      </c>
    </row>
    <row r="1786" spans="1:13" x14ac:dyDescent="0.25">
      <c r="A1786">
        <v>115</v>
      </c>
      <c r="B1786">
        <v>2</v>
      </c>
      <c r="C1786">
        <v>24</v>
      </c>
      <c r="E1786">
        <v>3</v>
      </c>
      <c r="F1786">
        <v>3.07</v>
      </c>
      <c r="G1786" t="s">
        <v>8</v>
      </c>
      <c r="H1786" t="s">
        <v>8</v>
      </c>
      <c r="I1786" t="s">
        <v>6</v>
      </c>
      <c r="J1786" t="s">
        <v>265</v>
      </c>
      <c r="K1786">
        <v>17.174890000000001</v>
      </c>
      <c r="M1786" t="str">
        <f t="shared" si="28"/>
        <v/>
      </c>
    </row>
    <row r="1787" spans="1:13" x14ac:dyDescent="0.25">
      <c r="A1787">
        <v>115</v>
      </c>
      <c r="B1787">
        <v>2</v>
      </c>
      <c r="C1787">
        <v>24</v>
      </c>
      <c r="E1787">
        <v>3</v>
      </c>
      <c r="F1787">
        <v>3.07</v>
      </c>
      <c r="G1787" t="s">
        <v>1</v>
      </c>
      <c r="H1787" t="s">
        <v>2</v>
      </c>
      <c r="I1787" t="s">
        <v>6</v>
      </c>
      <c r="J1787" t="s">
        <v>245</v>
      </c>
      <c r="K1787">
        <v>16.434979999999999</v>
      </c>
      <c r="M1787" t="str">
        <f t="shared" si="28"/>
        <v/>
      </c>
    </row>
    <row r="1788" spans="1:13" x14ac:dyDescent="0.25">
      <c r="A1788">
        <v>115</v>
      </c>
      <c r="B1788">
        <v>2</v>
      </c>
      <c r="C1788">
        <v>24</v>
      </c>
      <c r="E1788">
        <v>2</v>
      </c>
      <c r="F1788">
        <v>3.81</v>
      </c>
      <c r="G1788" t="s">
        <v>8</v>
      </c>
      <c r="H1788" t="s">
        <v>8</v>
      </c>
      <c r="I1788" t="s">
        <v>6</v>
      </c>
      <c r="J1788" t="s">
        <v>268</v>
      </c>
      <c r="K1788">
        <v>17.869959999999999</v>
      </c>
      <c r="M1788" t="str">
        <f t="shared" si="28"/>
        <v/>
      </c>
    </row>
    <row r="1789" spans="1:13" x14ac:dyDescent="0.25">
      <c r="A1789">
        <v>115</v>
      </c>
      <c r="B1789">
        <v>2</v>
      </c>
      <c r="C1789">
        <v>24</v>
      </c>
      <c r="E1789">
        <v>2</v>
      </c>
      <c r="F1789">
        <v>3.81</v>
      </c>
      <c r="G1789" t="s">
        <v>1</v>
      </c>
      <c r="H1789" t="s">
        <v>2</v>
      </c>
      <c r="I1789" t="s">
        <v>6</v>
      </c>
      <c r="J1789" t="s">
        <v>238</v>
      </c>
      <c r="K1789">
        <v>16.390129999999999</v>
      </c>
      <c r="M1789" t="str">
        <f t="shared" si="28"/>
        <v/>
      </c>
    </row>
    <row r="1790" spans="1:13" x14ac:dyDescent="0.25">
      <c r="A1790">
        <v>115</v>
      </c>
      <c r="B1790">
        <v>2</v>
      </c>
      <c r="C1790">
        <v>24</v>
      </c>
      <c r="E1790">
        <v>1</v>
      </c>
      <c r="F1790">
        <v>5.21</v>
      </c>
      <c r="G1790" t="s">
        <v>8</v>
      </c>
      <c r="H1790" t="s">
        <v>8</v>
      </c>
      <c r="I1790" t="s">
        <v>6</v>
      </c>
      <c r="J1790" t="s">
        <v>249</v>
      </c>
      <c r="K1790">
        <v>18.329599999999999</v>
      </c>
      <c r="M1790" t="str">
        <f t="shared" si="28"/>
        <v/>
      </c>
    </row>
    <row r="1791" spans="1:13" x14ac:dyDescent="0.25">
      <c r="A1791">
        <v>115</v>
      </c>
      <c r="B1791">
        <v>2</v>
      </c>
      <c r="C1791">
        <v>24</v>
      </c>
      <c r="E1791">
        <v>1</v>
      </c>
      <c r="F1791">
        <v>5.21</v>
      </c>
      <c r="G1791" t="s">
        <v>1</v>
      </c>
      <c r="H1791" t="s">
        <v>2</v>
      </c>
      <c r="I1791" t="s">
        <v>6</v>
      </c>
      <c r="J1791" t="s">
        <v>256</v>
      </c>
      <c r="K1791">
        <v>18.026910000000001</v>
      </c>
      <c r="M1791" t="str">
        <f t="shared" si="28"/>
        <v/>
      </c>
    </row>
    <row r="1792" spans="1:13" x14ac:dyDescent="0.25">
      <c r="A1792">
        <v>115</v>
      </c>
      <c r="B1792">
        <v>2</v>
      </c>
      <c r="C1792">
        <v>24</v>
      </c>
      <c r="E1792">
        <v>3</v>
      </c>
      <c r="F1792">
        <v>3.37</v>
      </c>
      <c r="G1792" t="s">
        <v>8</v>
      </c>
      <c r="H1792" t="s">
        <v>8</v>
      </c>
      <c r="I1792" t="s">
        <v>6</v>
      </c>
      <c r="J1792" t="s">
        <v>263</v>
      </c>
      <c r="K1792">
        <v>17.152470000000001</v>
      </c>
      <c r="M1792" t="str">
        <f t="shared" si="28"/>
        <v/>
      </c>
    </row>
    <row r="1793" spans="1:13" x14ac:dyDescent="0.25">
      <c r="A1793">
        <v>115</v>
      </c>
      <c r="B1793">
        <v>2</v>
      </c>
      <c r="C1793">
        <v>24</v>
      </c>
      <c r="E1793">
        <v>3</v>
      </c>
      <c r="F1793">
        <v>3.37</v>
      </c>
      <c r="G1793" t="s">
        <v>1</v>
      </c>
      <c r="H1793" t="s">
        <v>5</v>
      </c>
      <c r="I1793" t="s">
        <v>6</v>
      </c>
      <c r="J1793" t="s">
        <v>248</v>
      </c>
      <c r="K1793">
        <v>16.31166</v>
      </c>
      <c r="M1793" t="str">
        <f t="shared" si="28"/>
        <v/>
      </c>
    </row>
    <row r="1794" spans="1:13" x14ac:dyDescent="0.25">
      <c r="A1794">
        <v>115</v>
      </c>
      <c r="B1794">
        <v>2</v>
      </c>
      <c r="C1794">
        <v>24</v>
      </c>
      <c r="E1794">
        <v>2</v>
      </c>
      <c r="F1794">
        <v>4.3499999999999996</v>
      </c>
      <c r="G1794" t="s">
        <v>8</v>
      </c>
      <c r="H1794" t="s">
        <v>8</v>
      </c>
      <c r="I1794" t="s">
        <v>6</v>
      </c>
      <c r="J1794" t="s">
        <v>257</v>
      </c>
      <c r="K1794">
        <v>17.701789999999999</v>
      </c>
      <c r="M1794" t="str">
        <f t="shared" si="28"/>
        <v/>
      </c>
    </row>
    <row r="1795" spans="1:13" x14ac:dyDescent="0.25">
      <c r="A1795">
        <v>115</v>
      </c>
      <c r="B1795">
        <v>2</v>
      </c>
      <c r="C1795">
        <v>24</v>
      </c>
      <c r="E1795">
        <v>2</v>
      </c>
      <c r="F1795">
        <v>4.3499999999999996</v>
      </c>
      <c r="G1795" t="s">
        <v>1</v>
      </c>
      <c r="H1795" t="s">
        <v>5</v>
      </c>
      <c r="I1795" t="s">
        <v>6</v>
      </c>
      <c r="J1795" t="s">
        <v>267</v>
      </c>
      <c r="K1795">
        <v>16.401350000000001</v>
      </c>
      <c r="M1795" t="str">
        <f t="shared" ref="M1795:M1858" si="29">IF(K1795&gt;23,K1795,"")</f>
        <v/>
      </c>
    </row>
    <row r="1796" spans="1:13" x14ac:dyDescent="0.25">
      <c r="A1796">
        <v>115</v>
      </c>
      <c r="B1796">
        <v>2</v>
      </c>
      <c r="C1796">
        <v>24</v>
      </c>
      <c r="E1796">
        <v>1</v>
      </c>
      <c r="F1796">
        <v>4.62</v>
      </c>
      <c r="G1796" t="s">
        <v>8</v>
      </c>
      <c r="H1796" t="s">
        <v>8</v>
      </c>
      <c r="I1796" t="s">
        <v>6</v>
      </c>
      <c r="J1796" t="s">
        <v>247</v>
      </c>
      <c r="K1796">
        <v>17.825109999999999</v>
      </c>
      <c r="M1796" t="str">
        <f t="shared" si="29"/>
        <v/>
      </c>
    </row>
    <row r="1797" spans="1:13" x14ac:dyDescent="0.25">
      <c r="A1797">
        <v>115</v>
      </c>
      <c r="B1797">
        <v>2</v>
      </c>
      <c r="C1797">
        <v>24</v>
      </c>
      <c r="E1797">
        <v>1</v>
      </c>
      <c r="F1797">
        <v>4.62</v>
      </c>
      <c r="G1797" t="s">
        <v>1</v>
      </c>
      <c r="H1797" t="s">
        <v>2</v>
      </c>
      <c r="I1797" t="s">
        <v>6</v>
      </c>
      <c r="J1797" t="s">
        <v>273</v>
      </c>
      <c r="K1797">
        <v>16.91704</v>
      </c>
      <c r="M1797" t="str">
        <f t="shared" si="29"/>
        <v/>
      </c>
    </row>
    <row r="1798" spans="1:13" x14ac:dyDescent="0.25">
      <c r="A1798">
        <v>115</v>
      </c>
      <c r="B1798">
        <v>2</v>
      </c>
      <c r="C1798">
        <v>24</v>
      </c>
      <c r="E1798">
        <v>1</v>
      </c>
      <c r="F1798">
        <v>4.92</v>
      </c>
      <c r="G1798" t="s">
        <v>8</v>
      </c>
      <c r="H1798" t="s">
        <v>8</v>
      </c>
      <c r="I1798" t="s">
        <v>6</v>
      </c>
      <c r="J1798" t="s">
        <v>237</v>
      </c>
      <c r="K1798">
        <v>18.20628</v>
      </c>
      <c r="M1798" t="str">
        <f t="shared" si="29"/>
        <v/>
      </c>
    </row>
    <row r="1799" spans="1:13" x14ac:dyDescent="0.25">
      <c r="A1799">
        <v>115</v>
      </c>
      <c r="B1799">
        <v>2</v>
      </c>
      <c r="C1799">
        <v>24</v>
      </c>
      <c r="E1799">
        <v>1</v>
      </c>
      <c r="F1799">
        <v>4.92</v>
      </c>
      <c r="G1799" t="s">
        <v>1</v>
      </c>
      <c r="H1799" t="s">
        <v>5</v>
      </c>
      <c r="I1799" t="s">
        <v>6</v>
      </c>
      <c r="J1799" t="s">
        <v>240</v>
      </c>
      <c r="K1799">
        <v>17.466370000000001</v>
      </c>
      <c r="M1799" t="str">
        <f t="shared" si="29"/>
        <v/>
      </c>
    </row>
    <row r="1800" spans="1:13" x14ac:dyDescent="0.25">
      <c r="A1800">
        <v>115</v>
      </c>
      <c r="B1800">
        <v>2</v>
      </c>
      <c r="C1800">
        <v>24</v>
      </c>
      <c r="E1800">
        <v>3</v>
      </c>
      <c r="F1800">
        <v>2.82</v>
      </c>
      <c r="G1800" t="s">
        <v>8</v>
      </c>
      <c r="H1800" t="s">
        <v>8</v>
      </c>
      <c r="I1800" t="s">
        <v>6</v>
      </c>
      <c r="J1800" t="s">
        <v>252</v>
      </c>
      <c r="K1800">
        <v>16.547080000000001</v>
      </c>
      <c r="M1800" t="str">
        <f t="shared" si="29"/>
        <v/>
      </c>
    </row>
    <row r="1801" spans="1:13" x14ac:dyDescent="0.25">
      <c r="A1801">
        <v>115</v>
      </c>
      <c r="B1801">
        <v>2</v>
      </c>
      <c r="C1801">
        <v>24</v>
      </c>
      <c r="E1801">
        <v>3</v>
      </c>
      <c r="F1801">
        <v>2.82</v>
      </c>
      <c r="G1801" t="s">
        <v>1</v>
      </c>
      <c r="H1801" t="s">
        <v>5</v>
      </c>
      <c r="I1801" t="s">
        <v>6</v>
      </c>
      <c r="J1801" t="s">
        <v>271</v>
      </c>
      <c r="K1801">
        <v>16.154710000000001</v>
      </c>
      <c r="M1801" t="str">
        <f t="shared" si="29"/>
        <v/>
      </c>
    </row>
    <row r="1802" spans="1:13" x14ac:dyDescent="0.25">
      <c r="A1802">
        <v>115</v>
      </c>
      <c r="B1802">
        <v>2</v>
      </c>
      <c r="C1802">
        <v>24</v>
      </c>
      <c r="E1802">
        <v>2</v>
      </c>
      <c r="F1802">
        <v>4.03</v>
      </c>
      <c r="G1802" t="s">
        <v>8</v>
      </c>
      <c r="H1802" t="s">
        <v>8</v>
      </c>
      <c r="I1802" t="s">
        <v>6</v>
      </c>
      <c r="J1802" t="s">
        <v>275</v>
      </c>
      <c r="K1802">
        <v>17.533629999999999</v>
      </c>
      <c r="M1802" t="str">
        <f t="shared" si="29"/>
        <v/>
      </c>
    </row>
    <row r="1803" spans="1:13" x14ac:dyDescent="0.25">
      <c r="A1803">
        <v>115</v>
      </c>
      <c r="B1803">
        <v>2</v>
      </c>
      <c r="C1803">
        <v>24</v>
      </c>
      <c r="E1803">
        <v>2</v>
      </c>
      <c r="F1803">
        <v>4.03</v>
      </c>
      <c r="G1803" t="s">
        <v>1</v>
      </c>
      <c r="H1803" t="s">
        <v>5</v>
      </c>
      <c r="I1803" t="s">
        <v>6</v>
      </c>
      <c r="J1803" t="s">
        <v>250</v>
      </c>
      <c r="K1803">
        <v>16.053809999999999</v>
      </c>
      <c r="M1803" t="str">
        <f t="shared" si="29"/>
        <v/>
      </c>
    </row>
    <row r="1804" spans="1:13" x14ac:dyDescent="0.25">
      <c r="A1804">
        <v>115</v>
      </c>
      <c r="B1804">
        <v>2</v>
      </c>
      <c r="C1804">
        <v>24</v>
      </c>
      <c r="E1804">
        <v>2</v>
      </c>
      <c r="F1804">
        <v>4.22</v>
      </c>
      <c r="G1804" t="s">
        <v>8</v>
      </c>
      <c r="H1804" t="s">
        <v>8</v>
      </c>
      <c r="I1804" t="s">
        <v>6</v>
      </c>
      <c r="J1804" t="s">
        <v>259</v>
      </c>
      <c r="K1804">
        <v>18.139009999999999</v>
      </c>
      <c r="M1804" t="str">
        <f t="shared" si="29"/>
        <v/>
      </c>
    </row>
    <row r="1805" spans="1:13" x14ac:dyDescent="0.25">
      <c r="A1805">
        <v>115</v>
      </c>
      <c r="B1805">
        <v>2</v>
      </c>
      <c r="C1805">
        <v>24</v>
      </c>
      <c r="E1805">
        <v>2</v>
      </c>
      <c r="F1805">
        <v>4.22</v>
      </c>
      <c r="G1805" t="s">
        <v>1</v>
      </c>
      <c r="H1805" t="s">
        <v>2</v>
      </c>
      <c r="I1805" t="s">
        <v>6</v>
      </c>
      <c r="J1805" t="s">
        <v>261</v>
      </c>
      <c r="K1805">
        <v>16.692830000000001</v>
      </c>
      <c r="M1805" t="str">
        <f t="shared" si="29"/>
        <v/>
      </c>
    </row>
    <row r="1806" spans="1:13" x14ac:dyDescent="0.25">
      <c r="A1806">
        <v>115</v>
      </c>
      <c r="B1806">
        <v>3</v>
      </c>
      <c r="C1806" t="s">
        <v>230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234</v>
      </c>
      <c r="K1806">
        <v>19.058299999999999</v>
      </c>
      <c r="M1806" t="str">
        <f t="shared" si="29"/>
        <v/>
      </c>
    </row>
    <row r="1807" spans="1:13" x14ac:dyDescent="0.25">
      <c r="A1807">
        <v>115</v>
      </c>
      <c r="B1807">
        <v>3</v>
      </c>
      <c r="C1807" t="s">
        <v>230</v>
      </c>
      <c r="D1807">
        <v>2</v>
      </c>
      <c r="E1807">
        <v>2</v>
      </c>
      <c r="F1807">
        <v>4.7300000000000004</v>
      </c>
      <c r="G1807" t="s">
        <v>8</v>
      </c>
      <c r="H1807" t="s">
        <v>8</v>
      </c>
      <c r="I1807" t="s">
        <v>3</v>
      </c>
      <c r="J1807" t="s">
        <v>158</v>
      </c>
      <c r="K1807">
        <v>15.88565</v>
      </c>
      <c r="M1807" t="str">
        <f t="shared" si="29"/>
        <v/>
      </c>
    </row>
    <row r="1808" spans="1:13" x14ac:dyDescent="0.25">
      <c r="A1808">
        <v>115</v>
      </c>
      <c r="B1808">
        <v>3</v>
      </c>
      <c r="C1808" t="s">
        <v>230</v>
      </c>
      <c r="D1808">
        <v>3</v>
      </c>
      <c r="E1808">
        <v>2</v>
      </c>
      <c r="F1808">
        <v>4.7300000000000004</v>
      </c>
      <c r="G1808" t="s">
        <v>1</v>
      </c>
      <c r="H1808" t="s">
        <v>5</v>
      </c>
      <c r="I1808" t="s">
        <v>3</v>
      </c>
      <c r="J1808" t="s">
        <v>136</v>
      </c>
      <c r="K1808">
        <v>16.008970000000001</v>
      </c>
      <c r="M1808" t="str">
        <f t="shared" si="29"/>
        <v/>
      </c>
    </row>
    <row r="1809" spans="1:13" x14ac:dyDescent="0.25">
      <c r="A1809">
        <v>115</v>
      </c>
      <c r="B1809">
        <v>3</v>
      </c>
      <c r="C1809" t="s">
        <v>230</v>
      </c>
      <c r="D1809">
        <v>4</v>
      </c>
      <c r="E1809">
        <v>3</v>
      </c>
      <c r="F1809">
        <v>3.53</v>
      </c>
      <c r="G1809" t="s">
        <v>8</v>
      </c>
      <c r="H1809" t="s">
        <v>8</v>
      </c>
      <c r="I1809" t="s">
        <v>3</v>
      </c>
      <c r="J1809" t="s">
        <v>155</v>
      </c>
      <c r="K1809">
        <v>16.804929999999999</v>
      </c>
      <c r="M1809" t="str">
        <f t="shared" si="29"/>
        <v/>
      </c>
    </row>
    <row r="1810" spans="1:13" x14ac:dyDescent="0.25">
      <c r="A1810">
        <v>115</v>
      </c>
      <c r="B1810">
        <v>3</v>
      </c>
      <c r="C1810" t="s">
        <v>230</v>
      </c>
      <c r="D1810">
        <v>5</v>
      </c>
      <c r="E1810">
        <v>1</v>
      </c>
      <c r="F1810">
        <v>4.5999999999999996</v>
      </c>
      <c r="G1810" t="s">
        <v>8</v>
      </c>
      <c r="H1810" t="s">
        <v>8</v>
      </c>
      <c r="I1810" t="s">
        <v>6</v>
      </c>
      <c r="J1810" t="s">
        <v>139</v>
      </c>
      <c r="K1810">
        <v>19.450669999999999</v>
      </c>
      <c r="M1810" t="str">
        <f t="shared" si="29"/>
        <v/>
      </c>
    </row>
    <row r="1811" spans="1:13" x14ac:dyDescent="0.25">
      <c r="A1811">
        <v>115</v>
      </c>
      <c r="B1811">
        <v>3</v>
      </c>
      <c r="C1811" t="s">
        <v>230</v>
      </c>
      <c r="D1811">
        <v>6</v>
      </c>
      <c r="E1811">
        <v>2</v>
      </c>
      <c r="F1811">
        <v>4.0199999999999996</v>
      </c>
      <c r="G1811" t="s">
        <v>1</v>
      </c>
      <c r="H1811" t="s">
        <v>2</v>
      </c>
      <c r="I1811" t="s">
        <v>6</v>
      </c>
      <c r="J1811" t="s">
        <v>153</v>
      </c>
      <c r="K1811">
        <v>18.49776</v>
      </c>
      <c r="M1811" t="str">
        <f t="shared" si="29"/>
        <v/>
      </c>
    </row>
    <row r="1812" spans="1:13" x14ac:dyDescent="0.25">
      <c r="A1812">
        <v>115</v>
      </c>
      <c r="B1812">
        <v>3</v>
      </c>
      <c r="C1812" t="s">
        <v>230</v>
      </c>
      <c r="D1812">
        <v>7</v>
      </c>
      <c r="E1812">
        <v>2</v>
      </c>
      <c r="F1812">
        <v>4.63</v>
      </c>
      <c r="G1812" t="s">
        <v>8</v>
      </c>
      <c r="H1812" t="s">
        <v>8</v>
      </c>
      <c r="I1812" t="s">
        <v>3</v>
      </c>
      <c r="J1812" t="s">
        <v>166</v>
      </c>
      <c r="K1812">
        <v>17.724209999999999</v>
      </c>
      <c r="M1812" t="str">
        <f t="shared" si="29"/>
        <v/>
      </c>
    </row>
    <row r="1813" spans="1:13" x14ac:dyDescent="0.25">
      <c r="A1813">
        <v>115</v>
      </c>
      <c r="B1813">
        <v>3</v>
      </c>
      <c r="C1813" t="s">
        <v>230</v>
      </c>
      <c r="D1813">
        <v>8</v>
      </c>
      <c r="E1813">
        <v>2</v>
      </c>
      <c r="F1813">
        <v>4.0199999999999996</v>
      </c>
      <c r="G1813" t="s">
        <v>8</v>
      </c>
      <c r="H1813" t="s">
        <v>8</v>
      </c>
      <c r="I1813" t="s">
        <v>6</v>
      </c>
      <c r="J1813" t="s">
        <v>143</v>
      </c>
      <c r="K1813">
        <v>18.49776</v>
      </c>
      <c r="M1813" t="str">
        <f t="shared" si="29"/>
        <v/>
      </c>
    </row>
    <row r="1814" spans="1:13" x14ac:dyDescent="0.25">
      <c r="A1814">
        <v>115</v>
      </c>
      <c r="B1814">
        <v>3</v>
      </c>
      <c r="C1814" t="s">
        <v>230</v>
      </c>
      <c r="D1814">
        <v>9</v>
      </c>
      <c r="E1814">
        <v>3</v>
      </c>
      <c r="F1814">
        <v>3.53</v>
      </c>
      <c r="G1814" t="s">
        <v>1</v>
      </c>
      <c r="H1814" t="s">
        <v>5</v>
      </c>
      <c r="I1814" t="s">
        <v>3</v>
      </c>
      <c r="J1814" t="s">
        <v>135</v>
      </c>
      <c r="K1814">
        <v>16.0426</v>
      </c>
      <c r="M1814" t="str">
        <f t="shared" si="29"/>
        <v/>
      </c>
    </row>
    <row r="1815" spans="1:13" x14ac:dyDescent="0.25">
      <c r="A1815">
        <v>115</v>
      </c>
      <c r="B1815">
        <v>3</v>
      </c>
      <c r="C1815" t="s">
        <v>230</v>
      </c>
      <c r="D1815">
        <v>10</v>
      </c>
      <c r="E1815">
        <v>1</v>
      </c>
      <c r="F1815">
        <v>4.84</v>
      </c>
      <c r="G1815" t="s">
        <v>8</v>
      </c>
      <c r="H1815" t="s">
        <v>8</v>
      </c>
      <c r="I1815" t="s">
        <v>6</v>
      </c>
      <c r="J1815" t="s">
        <v>167</v>
      </c>
      <c r="K1815">
        <v>17.567260000000001</v>
      </c>
      <c r="M1815" t="str">
        <f t="shared" si="29"/>
        <v/>
      </c>
    </row>
    <row r="1816" spans="1:13" x14ac:dyDescent="0.25">
      <c r="A1816">
        <v>115</v>
      </c>
      <c r="B1816">
        <v>3</v>
      </c>
      <c r="C1816" t="s">
        <v>230</v>
      </c>
      <c r="D1816">
        <v>11</v>
      </c>
      <c r="E1816">
        <v>3</v>
      </c>
      <c r="F1816">
        <v>2.76</v>
      </c>
      <c r="G1816" t="s">
        <v>8</v>
      </c>
      <c r="H1816" t="s">
        <v>8</v>
      </c>
      <c r="I1816" t="s">
        <v>6</v>
      </c>
      <c r="J1816" t="s">
        <v>151</v>
      </c>
      <c r="K1816">
        <v>17.701789999999999</v>
      </c>
      <c r="M1816" t="str">
        <f t="shared" si="29"/>
        <v/>
      </c>
    </row>
    <row r="1817" spans="1:13" x14ac:dyDescent="0.25">
      <c r="A1817">
        <v>115</v>
      </c>
      <c r="B1817">
        <v>3</v>
      </c>
      <c r="C1817" t="s">
        <v>230</v>
      </c>
      <c r="D1817">
        <v>12</v>
      </c>
      <c r="E1817">
        <v>3</v>
      </c>
      <c r="F1817">
        <v>3.31</v>
      </c>
      <c r="G1817" t="s">
        <v>1</v>
      </c>
      <c r="H1817" t="s">
        <v>5</v>
      </c>
      <c r="I1817" t="s">
        <v>6</v>
      </c>
      <c r="J1817" t="s">
        <v>157</v>
      </c>
      <c r="K1817">
        <v>16.401350000000001</v>
      </c>
      <c r="M1817" t="str">
        <f t="shared" si="29"/>
        <v/>
      </c>
    </row>
    <row r="1818" spans="1:13" x14ac:dyDescent="0.25">
      <c r="A1818">
        <v>115</v>
      </c>
      <c r="B1818">
        <v>3</v>
      </c>
      <c r="C1818" t="s">
        <v>230</v>
      </c>
      <c r="D1818">
        <v>13</v>
      </c>
      <c r="E1818">
        <v>3</v>
      </c>
      <c r="F1818">
        <v>3.31</v>
      </c>
      <c r="G1818" t="s">
        <v>8</v>
      </c>
      <c r="H1818" t="s">
        <v>8</v>
      </c>
      <c r="I1818" t="s">
        <v>6</v>
      </c>
      <c r="J1818" t="s">
        <v>142</v>
      </c>
      <c r="K1818">
        <v>17.04036</v>
      </c>
      <c r="M1818" t="str">
        <f t="shared" si="29"/>
        <v/>
      </c>
    </row>
    <row r="1819" spans="1:13" x14ac:dyDescent="0.25">
      <c r="A1819">
        <v>115</v>
      </c>
      <c r="B1819">
        <v>3</v>
      </c>
      <c r="C1819" t="s">
        <v>230</v>
      </c>
      <c r="D1819">
        <v>14</v>
      </c>
      <c r="E1819">
        <v>3</v>
      </c>
      <c r="F1819">
        <v>3.05</v>
      </c>
      <c r="G1819" t="s">
        <v>8</v>
      </c>
      <c r="H1819" t="s">
        <v>8</v>
      </c>
      <c r="I1819" t="s">
        <v>6</v>
      </c>
      <c r="J1819" t="s">
        <v>130</v>
      </c>
      <c r="K1819">
        <v>17.320630000000001</v>
      </c>
      <c r="M1819" t="str">
        <f t="shared" si="29"/>
        <v/>
      </c>
    </row>
    <row r="1820" spans="1:13" x14ac:dyDescent="0.25">
      <c r="A1820">
        <v>115</v>
      </c>
      <c r="B1820">
        <v>3</v>
      </c>
      <c r="C1820" t="s">
        <v>230</v>
      </c>
      <c r="D1820">
        <v>15</v>
      </c>
      <c r="E1820">
        <v>1</v>
      </c>
      <c r="F1820">
        <v>6.37</v>
      </c>
      <c r="G1820" t="s">
        <v>1</v>
      </c>
      <c r="H1820" t="s">
        <v>2</v>
      </c>
      <c r="I1820" t="s">
        <v>3</v>
      </c>
      <c r="J1820" t="s">
        <v>162</v>
      </c>
      <c r="K1820">
        <v>20.448429999999998</v>
      </c>
      <c r="M1820" t="str">
        <f t="shared" si="29"/>
        <v/>
      </c>
    </row>
    <row r="1821" spans="1:13" x14ac:dyDescent="0.25">
      <c r="A1821">
        <v>115</v>
      </c>
      <c r="B1821">
        <v>3</v>
      </c>
      <c r="C1821" t="s">
        <v>230</v>
      </c>
      <c r="D1821">
        <v>16</v>
      </c>
      <c r="E1821">
        <v>2</v>
      </c>
      <c r="F1821">
        <v>4.63</v>
      </c>
      <c r="G1821" t="s">
        <v>1</v>
      </c>
      <c r="H1821" t="s">
        <v>2</v>
      </c>
      <c r="I1821" t="s">
        <v>3</v>
      </c>
      <c r="J1821" t="s">
        <v>145</v>
      </c>
      <c r="K1821">
        <v>17.8139</v>
      </c>
      <c r="M1821" t="str">
        <f t="shared" si="29"/>
        <v/>
      </c>
    </row>
    <row r="1822" spans="1:13" x14ac:dyDescent="0.25">
      <c r="A1822">
        <v>115</v>
      </c>
      <c r="B1822">
        <v>3</v>
      </c>
      <c r="C1822" t="s">
        <v>230</v>
      </c>
      <c r="D1822">
        <v>17</v>
      </c>
      <c r="E1822">
        <v>1</v>
      </c>
      <c r="F1822">
        <v>5.5</v>
      </c>
      <c r="G1822" t="s">
        <v>1</v>
      </c>
      <c r="H1822" t="s">
        <v>2</v>
      </c>
      <c r="I1822" t="s">
        <v>3</v>
      </c>
      <c r="J1822" t="s">
        <v>161</v>
      </c>
      <c r="K1822">
        <v>17.107620000000001</v>
      </c>
      <c r="M1822" t="str">
        <f t="shared" si="29"/>
        <v/>
      </c>
    </row>
    <row r="1823" spans="1:13" x14ac:dyDescent="0.25">
      <c r="A1823">
        <v>115</v>
      </c>
      <c r="B1823">
        <v>3</v>
      </c>
      <c r="C1823" t="s">
        <v>230</v>
      </c>
      <c r="D1823">
        <v>18</v>
      </c>
      <c r="E1823">
        <v>3</v>
      </c>
      <c r="F1823">
        <v>2.72</v>
      </c>
      <c r="G1823" t="s">
        <v>1</v>
      </c>
      <c r="H1823" t="s">
        <v>5</v>
      </c>
      <c r="I1823" t="s">
        <v>3</v>
      </c>
      <c r="J1823" t="s">
        <v>148</v>
      </c>
      <c r="K1823">
        <v>16.322870000000002</v>
      </c>
      <c r="M1823" t="str">
        <f t="shared" si="29"/>
        <v/>
      </c>
    </row>
    <row r="1824" spans="1:13" x14ac:dyDescent="0.25">
      <c r="A1824">
        <v>115</v>
      </c>
      <c r="B1824">
        <v>3</v>
      </c>
      <c r="C1824" t="s">
        <v>230</v>
      </c>
      <c r="D1824">
        <v>19</v>
      </c>
      <c r="E1824">
        <v>2</v>
      </c>
      <c r="F1824">
        <v>4.88</v>
      </c>
      <c r="G1824" t="s">
        <v>1</v>
      </c>
      <c r="H1824" t="s">
        <v>2</v>
      </c>
      <c r="I1824" t="s">
        <v>3</v>
      </c>
      <c r="J1824" t="s">
        <v>156</v>
      </c>
      <c r="K1824">
        <v>16.91704</v>
      </c>
      <c r="M1824" t="str">
        <f t="shared" si="29"/>
        <v/>
      </c>
    </row>
    <row r="1825" spans="1:13" x14ac:dyDescent="0.25">
      <c r="A1825">
        <v>115</v>
      </c>
      <c r="B1825">
        <v>3</v>
      </c>
      <c r="C1825" t="s">
        <v>230</v>
      </c>
      <c r="D1825">
        <v>20</v>
      </c>
      <c r="E1825">
        <v>1</v>
      </c>
      <c r="F1825">
        <v>5.16</v>
      </c>
      <c r="G1825" t="s">
        <v>1</v>
      </c>
      <c r="H1825" t="s">
        <v>2</v>
      </c>
      <c r="I1825" t="s">
        <v>6</v>
      </c>
      <c r="J1825" t="s">
        <v>159</v>
      </c>
      <c r="K1825">
        <v>18.262329999999999</v>
      </c>
      <c r="M1825" t="str">
        <f t="shared" si="29"/>
        <v/>
      </c>
    </row>
    <row r="1826" spans="1:13" x14ac:dyDescent="0.25">
      <c r="A1826">
        <v>115</v>
      </c>
      <c r="B1826">
        <v>3</v>
      </c>
      <c r="C1826" t="s">
        <v>230</v>
      </c>
      <c r="D1826">
        <v>21</v>
      </c>
      <c r="E1826">
        <v>3</v>
      </c>
      <c r="F1826">
        <v>3.05</v>
      </c>
      <c r="G1826" t="s">
        <v>1</v>
      </c>
      <c r="H1826" t="s">
        <v>2</v>
      </c>
      <c r="I1826" t="s">
        <v>6</v>
      </c>
      <c r="J1826" t="s">
        <v>137</v>
      </c>
      <c r="K1826">
        <v>17.37668</v>
      </c>
      <c r="M1826" t="str">
        <f t="shared" si="29"/>
        <v/>
      </c>
    </row>
    <row r="1827" spans="1:13" x14ac:dyDescent="0.25">
      <c r="A1827">
        <v>115</v>
      </c>
      <c r="B1827">
        <v>3</v>
      </c>
      <c r="C1827" t="s">
        <v>230</v>
      </c>
      <c r="D1827">
        <v>22</v>
      </c>
      <c r="E1827">
        <v>3</v>
      </c>
      <c r="F1827">
        <v>3.1</v>
      </c>
      <c r="G1827" t="s">
        <v>1</v>
      </c>
      <c r="H1827" t="s">
        <v>2</v>
      </c>
      <c r="I1827" t="s">
        <v>3</v>
      </c>
      <c r="J1827" t="s">
        <v>164</v>
      </c>
      <c r="K1827">
        <v>18.385649999999998</v>
      </c>
      <c r="M1827" t="str">
        <f t="shared" si="29"/>
        <v/>
      </c>
    </row>
    <row r="1828" spans="1:13" x14ac:dyDescent="0.25">
      <c r="A1828">
        <v>115</v>
      </c>
      <c r="B1828">
        <v>3</v>
      </c>
      <c r="C1828" t="s">
        <v>230</v>
      </c>
      <c r="D1828">
        <v>23</v>
      </c>
      <c r="E1828">
        <v>2</v>
      </c>
      <c r="F1828">
        <v>4.88</v>
      </c>
      <c r="G1828" t="s">
        <v>8</v>
      </c>
      <c r="H1828" t="s">
        <v>8</v>
      </c>
      <c r="I1828" t="s">
        <v>3</v>
      </c>
      <c r="J1828" t="s">
        <v>134</v>
      </c>
      <c r="K1828">
        <v>18.464120000000001</v>
      </c>
      <c r="M1828" t="str">
        <f t="shared" si="29"/>
        <v/>
      </c>
    </row>
    <row r="1829" spans="1:13" x14ac:dyDescent="0.25">
      <c r="A1829">
        <v>115</v>
      </c>
      <c r="B1829">
        <v>3</v>
      </c>
      <c r="C1829" t="s">
        <v>230</v>
      </c>
      <c r="D1829">
        <v>24</v>
      </c>
      <c r="E1829">
        <v>1</v>
      </c>
      <c r="F1829">
        <v>4.84</v>
      </c>
      <c r="G1829" t="s">
        <v>1</v>
      </c>
      <c r="H1829" t="s">
        <v>5</v>
      </c>
      <c r="I1829" t="s">
        <v>6</v>
      </c>
      <c r="J1829" t="s">
        <v>163</v>
      </c>
      <c r="K1829">
        <v>18.295960000000001</v>
      </c>
      <c r="M1829" t="str">
        <f t="shared" si="29"/>
        <v/>
      </c>
    </row>
    <row r="1830" spans="1:13" x14ac:dyDescent="0.25">
      <c r="A1830">
        <v>115</v>
      </c>
      <c r="B1830">
        <v>3</v>
      </c>
      <c r="C1830" t="s">
        <v>230</v>
      </c>
      <c r="D1830">
        <v>25</v>
      </c>
      <c r="E1830">
        <v>2</v>
      </c>
      <c r="F1830">
        <v>4.1500000000000004</v>
      </c>
      <c r="G1830" t="s">
        <v>8</v>
      </c>
      <c r="H1830" t="s">
        <v>8</v>
      </c>
      <c r="I1830" t="s">
        <v>6</v>
      </c>
      <c r="J1830" t="s">
        <v>141</v>
      </c>
      <c r="K1830">
        <v>18.81166</v>
      </c>
      <c r="M1830" t="str">
        <f t="shared" si="29"/>
        <v/>
      </c>
    </row>
    <row r="1831" spans="1:13" x14ac:dyDescent="0.25">
      <c r="A1831">
        <v>115</v>
      </c>
      <c r="B1831">
        <v>3</v>
      </c>
      <c r="C1831" t="s">
        <v>230</v>
      </c>
      <c r="D1831">
        <v>26</v>
      </c>
      <c r="E1831">
        <v>2</v>
      </c>
      <c r="F1831">
        <v>4.51</v>
      </c>
      <c r="G1831" t="s">
        <v>8</v>
      </c>
      <c r="H1831" t="s">
        <v>8</v>
      </c>
      <c r="I1831" t="s">
        <v>6</v>
      </c>
      <c r="J1831" t="s">
        <v>160</v>
      </c>
      <c r="K1831">
        <v>18.6435</v>
      </c>
      <c r="M1831" t="str">
        <f t="shared" si="29"/>
        <v/>
      </c>
    </row>
    <row r="1832" spans="1:13" x14ac:dyDescent="0.25">
      <c r="A1832">
        <v>115</v>
      </c>
      <c r="B1832">
        <v>3</v>
      </c>
      <c r="C1832" t="s">
        <v>230</v>
      </c>
      <c r="D1832">
        <v>27</v>
      </c>
      <c r="E1832">
        <v>2</v>
      </c>
      <c r="F1832">
        <v>5.0199999999999996</v>
      </c>
      <c r="G1832" t="s">
        <v>1</v>
      </c>
      <c r="H1832" t="s">
        <v>5</v>
      </c>
      <c r="I1832" t="s">
        <v>3</v>
      </c>
      <c r="J1832" t="s">
        <v>26</v>
      </c>
      <c r="K1832">
        <v>17.0852</v>
      </c>
      <c r="M1832" t="str">
        <f t="shared" si="29"/>
        <v/>
      </c>
    </row>
    <row r="1833" spans="1:13" x14ac:dyDescent="0.25">
      <c r="A1833">
        <v>115</v>
      </c>
      <c r="B1833">
        <v>3</v>
      </c>
      <c r="C1833" t="s">
        <v>230</v>
      </c>
      <c r="D1833">
        <v>28</v>
      </c>
      <c r="E1833">
        <v>2</v>
      </c>
      <c r="F1833">
        <v>4.1500000000000004</v>
      </c>
      <c r="G1833" t="s">
        <v>1</v>
      </c>
      <c r="H1833" t="s">
        <v>5</v>
      </c>
      <c r="I1833" t="s">
        <v>6</v>
      </c>
      <c r="J1833" t="s">
        <v>146</v>
      </c>
      <c r="K1833">
        <v>18.408069999999999</v>
      </c>
      <c r="M1833" t="str">
        <f t="shared" si="29"/>
        <v/>
      </c>
    </row>
    <row r="1834" spans="1:13" x14ac:dyDescent="0.25">
      <c r="A1834">
        <v>115</v>
      </c>
      <c r="B1834">
        <v>3</v>
      </c>
      <c r="C1834" t="s">
        <v>230</v>
      </c>
      <c r="D1834">
        <v>29</v>
      </c>
      <c r="E1834">
        <v>3</v>
      </c>
      <c r="F1834">
        <v>3.1</v>
      </c>
      <c r="G1834" t="s">
        <v>8</v>
      </c>
      <c r="H1834" t="s">
        <v>8</v>
      </c>
      <c r="I1834" t="s">
        <v>3</v>
      </c>
      <c r="J1834" t="s">
        <v>154</v>
      </c>
      <c r="K1834">
        <v>20.112110000000001</v>
      </c>
      <c r="M1834" t="str">
        <f t="shared" si="29"/>
        <v/>
      </c>
    </row>
    <row r="1835" spans="1:13" x14ac:dyDescent="0.25">
      <c r="A1835">
        <v>115</v>
      </c>
      <c r="B1835">
        <v>3</v>
      </c>
      <c r="C1835" t="s">
        <v>230</v>
      </c>
      <c r="D1835">
        <v>30</v>
      </c>
      <c r="E1835">
        <v>1</v>
      </c>
      <c r="F1835">
        <v>6.37</v>
      </c>
      <c r="G1835" t="s">
        <v>8</v>
      </c>
      <c r="H1835" t="s">
        <v>8</v>
      </c>
      <c r="I1835" t="s">
        <v>3</v>
      </c>
      <c r="J1835" t="s">
        <v>147</v>
      </c>
      <c r="K1835">
        <v>21.210760000000001</v>
      </c>
      <c r="M1835" t="str">
        <f t="shared" si="29"/>
        <v/>
      </c>
    </row>
    <row r="1836" spans="1:13" x14ac:dyDescent="0.25">
      <c r="A1836">
        <v>115</v>
      </c>
      <c r="B1836">
        <v>3</v>
      </c>
      <c r="C1836" t="s">
        <v>230</v>
      </c>
      <c r="D1836">
        <v>31</v>
      </c>
      <c r="E1836">
        <v>2</v>
      </c>
      <c r="F1836">
        <v>4.51</v>
      </c>
      <c r="G1836" t="s">
        <v>1</v>
      </c>
      <c r="H1836" t="s">
        <v>5</v>
      </c>
      <c r="I1836" t="s">
        <v>6</v>
      </c>
      <c r="J1836" t="s">
        <v>165</v>
      </c>
      <c r="K1836">
        <v>17.79148</v>
      </c>
      <c r="M1836" t="str">
        <f t="shared" si="29"/>
        <v/>
      </c>
    </row>
    <row r="1837" spans="1:13" x14ac:dyDescent="0.25">
      <c r="A1837">
        <v>115</v>
      </c>
      <c r="B1837">
        <v>3</v>
      </c>
      <c r="C1837" t="s">
        <v>230</v>
      </c>
      <c r="D1837">
        <v>32</v>
      </c>
      <c r="E1837">
        <v>2</v>
      </c>
      <c r="F1837">
        <v>5.0199999999999996</v>
      </c>
      <c r="G1837" t="s">
        <v>8</v>
      </c>
      <c r="H1837" t="s">
        <v>8</v>
      </c>
      <c r="I1837" t="s">
        <v>3</v>
      </c>
      <c r="J1837" t="s">
        <v>36</v>
      </c>
      <c r="K1837">
        <v>18.026910000000001</v>
      </c>
      <c r="M1837" t="str">
        <f t="shared" si="29"/>
        <v/>
      </c>
    </row>
    <row r="1838" spans="1:13" x14ac:dyDescent="0.25">
      <c r="A1838">
        <v>115</v>
      </c>
      <c r="B1838">
        <v>3</v>
      </c>
      <c r="C1838" t="s">
        <v>230</v>
      </c>
      <c r="D1838">
        <v>33</v>
      </c>
      <c r="E1838">
        <v>3</v>
      </c>
      <c r="F1838">
        <v>2.72</v>
      </c>
      <c r="G1838" t="s">
        <v>8</v>
      </c>
      <c r="H1838" t="s">
        <v>8</v>
      </c>
      <c r="I1838" t="s">
        <v>3</v>
      </c>
      <c r="J1838" t="s">
        <v>131</v>
      </c>
      <c r="K1838">
        <v>15.661440000000001</v>
      </c>
      <c r="M1838" t="str">
        <f t="shared" si="29"/>
        <v/>
      </c>
    </row>
    <row r="1839" spans="1:13" x14ac:dyDescent="0.25">
      <c r="A1839">
        <v>115</v>
      </c>
      <c r="B1839">
        <v>3</v>
      </c>
      <c r="C1839" t="s">
        <v>230</v>
      </c>
      <c r="D1839">
        <v>34</v>
      </c>
      <c r="E1839">
        <v>3</v>
      </c>
      <c r="F1839">
        <v>2.76</v>
      </c>
      <c r="G1839" t="s">
        <v>1</v>
      </c>
      <c r="H1839" t="s">
        <v>5</v>
      </c>
      <c r="I1839" t="s">
        <v>6</v>
      </c>
      <c r="J1839" t="s">
        <v>149</v>
      </c>
      <c r="K1839">
        <v>17.20852</v>
      </c>
      <c r="M1839" t="str">
        <f t="shared" si="29"/>
        <v/>
      </c>
    </row>
    <row r="1840" spans="1:13" x14ac:dyDescent="0.25">
      <c r="A1840">
        <v>115</v>
      </c>
      <c r="B1840">
        <v>3</v>
      </c>
      <c r="C1840" t="s">
        <v>230</v>
      </c>
      <c r="D1840">
        <v>35</v>
      </c>
      <c r="E1840">
        <v>1</v>
      </c>
      <c r="F1840">
        <v>5.16</v>
      </c>
      <c r="G1840" t="s">
        <v>8</v>
      </c>
      <c r="H1840" t="s">
        <v>8</v>
      </c>
      <c r="I1840" t="s">
        <v>6</v>
      </c>
      <c r="J1840" t="s">
        <v>132</v>
      </c>
      <c r="K1840">
        <v>19.035879999999999</v>
      </c>
      <c r="M1840" t="str">
        <f t="shared" si="29"/>
        <v/>
      </c>
    </row>
    <row r="1841" spans="1:13" x14ac:dyDescent="0.25">
      <c r="A1841">
        <v>115</v>
      </c>
      <c r="B1841">
        <v>3</v>
      </c>
      <c r="C1841" t="s">
        <v>230</v>
      </c>
      <c r="D1841">
        <v>36</v>
      </c>
      <c r="E1841">
        <v>1</v>
      </c>
      <c r="F1841">
        <v>5.76</v>
      </c>
      <c r="G1841" t="s">
        <v>1</v>
      </c>
      <c r="H1841" t="s">
        <v>5</v>
      </c>
      <c r="I1841" t="s">
        <v>3</v>
      </c>
      <c r="J1841" t="s">
        <v>152</v>
      </c>
      <c r="K1841">
        <v>18.5426</v>
      </c>
      <c r="M1841" t="str">
        <f t="shared" si="29"/>
        <v/>
      </c>
    </row>
    <row r="1842" spans="1:13" x14ac:dyDescent="0.25">
      <c r="A1842">
        <v>115</v>
      </c>
      <c r="B1842">
        <v>3</v>
      </c>
      <c r="C1842" t="s">
        <v>230</v>
      </c>
      <c r="D1842">
        <v>37</v>
      </c>
      <c r="E1842">
        <v>1</v>
      </c>
      <c r="F1842">
        <v>5.5</v>
      </c>
      <c r="G1842" t="s">
        <v>8</v>
      </c>
      <c r="H1842" t="s">
        <v>8</v>
      </c>
      <c r="I1842" t="s">
        <v>3</v>
      </c>
      <c r="J1842" t="s">
        <v>133</v>
      </c>
      <c r="K1842">
        <v>19.024660000000001</v>
      </c>
      <c r="M1842" t="str">
        <f t="shared" si="29"/>
        <v/>
      </c>
    </row>
    <row r="1843" spans="1:13" x14ac:dyDescent="0.25">
      <c r="A1843">
        <v>115</v>
      </c>
      <c r="B1843">
        <v>3</v>
      </c>
      <c r="C1843" t="s">
        <v>230</v>
      </c>
      <c r="D1843">
        <v>38</v>
      </c>
      <c r="E1843">
        <v>2</v>
      </c>
      <c r="F1843">
        <v>4.34</v>
      </c>
      <c r="G1843" t="s">
        <v>8</v>
      </c>
      <c r="H1843" t="s">
        <v>8</v>
      </c>
      <c r="I1843" t="s">
        <v>6</v>
      </c>
      <c r="J1843" t="s">
        <v>150</v>
      </c>
      <c r="K1843">
        <v>17.9148</v>
      </c>
      <c r="M1843" t="str">
        <f t="shared" si="29"/>
        <v/>
      </c>
    </row>
    <row r="1844" spans="1:13" x14ac:dyDescent="0.25">
      <c r="A1844">
        <v>115</v>
      </c>
      <c r="B1844">
        <v>3</v>
      </c>
      <c r="C1844" t="s">
        <v>230</v>
      </c>
      <c r="D1844">
        <v>39</v>
      </c>
      <c r="E1844">
        <v>2</v>
      </c>
      <c r="F1844">
        <v>4.34</v>
      </c>
      <c r="G1844" t="s">
        <v>1</v>
      </c>
      <c r="H1844" t="s">
        <v>2</v>
      </c>
      <c r="I1844" t="s">
        <v>6</v>
      </c>
      <c r="J1844" t="s">
        <v>140</v>
      </c>
      <c r="K1844">
        <v>16.378920000000001</v>
      </c>
      <c r="M1844" t="str">
        <f t="shared" si="29"/>
        <v/>
      </c>
    </row>
    <row r="1845" spans="1:13" x14ac:dyDescent="0.25">
      <c r="A1845">
        <v>115</v>
      </c>
      <c r="B1845">
        <v>3</v>
      </c>
      <c r="C1845" t="s">
        <v>230</v>
      </c>
      <c r="D1845">
        <v>40</v>
      </c>
      <c r="E1845">
        <v>1</v>
      </c>
      <c r="F1845">
        <v>4.5999999999999996</v>
      </c>
      <c r="G1845" t="s">
        <v>1</v>
      </c>
      <c r="H1845" t="s">
        <v>2</v>
      </c>
      <c r="I1845" t="s">
        <v>6</v>
      </c>
      <c r="J1845" t="s">
        <v>144</v>
      </c>
      <c r="K1845">
        <v>16.210760000000001</v>
      </c>
      <c r="M1845" t="str">
        <f t="shared" si="29"/>
        <v/>
      </c>
    </row>
    <row r="1846" spans="1:13" x14ac:dyDescent="0.25">
      <c r="A1846">
        <v>115</v>
      </c>
      <c r="B1846">
        <v>3</v>
      </c>
      <c r="C1846" t="s">
        <v>230</v>
      </c>
      <c r="D1846">
        <v>41</v>
      </c>
      <c r="E1846">
        <v>1</v>
      </c>
      <c r="F1846">
        <v>5.76</v>
      </c>
      <c r="G1846" t="s">
        <v>8</v>
      </c>
      <c r="H1846" t="s">
        <v>8</v>
      </c>
      <c r="I1846" t="s">
        <v>3</v>
      </c>
      <c r="J1846" t="s">
        <v>138</v>
      </c>
      <c r="K1846">
        <v>20.26906</v>
      </c>
      <c r="M1846" t="str">
        <f t="shared" si="29"/>
        <v/>
      </c>
    </row>
    <row r="1847" spans="1:13" x14ac:dyDescent="0.25">
      <c r="A1847">
        <v>116</v>
      </c>
      <c r="B1847">
        <v>1</v>
      </c>
      <c r="C1847">
        <v>35</v>
      </c>
      <c r="E1847">
        <v>3</v>
      </c>
      <c r="F1847">
        <v>2.38</v>
      </c>
      <c r="G1847" t="s">
        <v>8</v>
      </c>
      <c r="H1847" t="s">
        <v>8</v>
      </c>
      <c r="I1847" t="s">
        <v>3</v>
      </c>
      <c r="J1847" t="s">
        <v>9</v>
      </c>
      <c r="K1847">
        <v>15.538119999999999</v>
      </c>
      <c r="M1847" t="str">
        <f t="shared" si="29"/>
        <v/>
      </c>
    </row>
    <row r="1848" spans="1:13" x14ac:dyDescent="0.25">
      <c r="A1848">
        <v>116</v>
      </c>
      <c r="B1848">
        <v>1</v>
      </c>
      <c r="C1848">
        <v>35</v>
      </c>
      <c r="E1848">
        <v>3</v>
      </c>
      <c r="F1848">
        <v>2.38</v>
      </c>
      <c r="G1848" t="s">
        <v>1</v>
      </c>
      <c r="H1848" t="s">
        <v>5</v>
      </c>
      <c r="I1848" t="s">
        <v>3</v>
      </c>
      <c r="J1848" t="s">
        <v>39</v>
      </c>
      <c r="K1848">
        <v>14.809419999999999</v>
      </c>
      <c r="M1848" t="str">
        <f t="shared" si="29"/>
        <v/>
      </c>
    </row>
    <row r="1849" spans="1:13" x14ac:dyDescent="0.25">
      <c r="A1849">
        <v>116</v>
      </c>
      <c r="B1849">
        <v>1</v>
      </c>
      <c r="C1849">
        <v>35</v>
      </c>
      <c r="E1849">
        <v>2</v>
      </c>
      <c r="F1849">
        <v>5.0199999999999996</v>
      </c>
      <c r="G1849" t="s">
        <v>8</v>
      </c>
      <c r="H1849" t="s">
        <v>8</v>
      </c>
      <c r="I1849" t="s">
        <v>3</v>
      </c>
      <c r="J1849" t="s">
        <v>36</v>
      </c>
      <c r="K1849">
        <v>19.327349999999999</v>
      </c>
      <c r="M1849" t="str">
        <f t="shared" si="29"/>
        <v/>
      </c>
    </row>
    <row r="1850" spans="1:13" x14ac:dyDescent="0.25">
      <c r="A1850">
        <v>116</v>
      </c>
      <c r="B1850">
        <v>1</v>
      </c>
      <c r="C1850">
        <v>35</v>
      </c>
      <c r="E1850">
        <v>2</v>
      </c>
      <c r="F1850">
        <v>5.0199999999999996</v>
      </c>
      <c r="G1850" t="s">
        <v>1</v>
      </c>
      <c r="H1850" t="s">
        <v>5</v>
      </c>
      <c r="I1850" t="s">
        <v>3</v>
      </c>
      <c r="J1850" t="s">
        <v>26</v>
      </c>
      <c r="K1850">
        <v>18.923770000000001</v>
      </c>
      <c r="M1850" t="str">
        <f t="shared" si="29"/>
        <v/>
      </c>
    </row>
    <row r="1851" spans="1:13" x14ac:dyDescent="0.25">
      <c r="A1851">
        <v>116</v>
      </c>
      <c r="B1851">
        <v>1</v>
      </c>
      <c r="C1851">
        <v>35</v>
      </c>
      <c r="E1851">
        <v>3</v>
      </c>
      <c r="F1851">
        <v>3.32</v>
      </c>
      <c r="G1851" t="s">
        <v>8</v>
      </c>
      <c r="H1851" t="s">
        <v>8</v>
      </c>
      <c r="I1851" t="s">
        <v>3</v>
      </c>
      <c r="J1851" t="s">
        <v>15</v>
      </c>
      <c r="K1851">
        <v>15.650219999999999</v>
      </c>
      <c r="M1851" t="str">
        <f t="shared" si="29"/>
        <v/>
      </c>
    </row>
    <row r="1852" spans="1:13" x14ac:dyDescent="0.25">
      <c r="A1852">
        <v>116</v>
      </c>
      <c r="B1852">
        <v>1</v>
      </c>
      <c r="C1852">
        <v>35</v>
      </c>
      <c r="E1852">
        <v>3</v>
      </c>
      <c r="F1852">
        <v>3.32</v>
      </c>
      <c r="G1852" t="s">
        <v>1</v>
      </c>
      <c r="H1852" t="s">
        <v>5</v>
      </c>
      <c r="I1852" t="s">
        <v>3</v>
      </c>
      <c r="J1852" t="s">
        <v>25</v>
      </c>
      <c r="K1852">
        <v>18.9574</v>
      </c>
      <c r="M1852" t="str">
        <f t="shared" si="29"/>
        <v/>
      </c>
    </row>
    <row r="1853" spans="1:13" x14ac:dyDescent="0.25">
      <c r="A1853">
        <v>116</v>
      </c>
      <c r="B1853">
        <v>1</v>
      </c>
      <c r="C1853">
        <v>35</v>
      </c>
      <c r="E1853">
        <v>2</v>
      </c>
      <c r="F1853">
        <v>4.6900000000000004</v>
      </c>
      <c r="G1853" t="s">
        <v>8</v>
      </c>
      <c r="H1853" t="s">
        <v>8</v>
      </c>
      <c r="I1853" t="s">
        <v>3</v>
      </c>
      <c r="J1853" t="s">
        <v>43</v>
      </c>
      <c r="K1853">
        <v>18.800450000000001</v>
      </c>
      <c r="M1853" t="str">
        <f t="shared" si="29"/>
        <v/>
      </c>
    </row>
    <row r="1854" spans="1:13" x14ac:dyDescent="0.25">
      <c r="A1854">
        <v>116</v>
      </c>
      <c r="B1854">
        <v>1</v>
      </c>
      <c r="C1854">
        <v>35</v>
      </c>
      <c r="E1854">
        <v>2</v>
      </c>
      <c r="F1854">
        <v>4.6900000000000004</v>
      </c>
      <c r="G1854" t="s">
        <v>1</v>
      </c>
      <c r="H1854" t="s">
        <v>2</v>
      </c>
      <c r="I1854" t="s">
        <v>3</v>
      </c>
      <c r="J1854" t="s">
        <v>12</v>
      </c>
      <c r="K1854">
        <v>18.968610000000002</v>
      </c>
      <c r="M1854" t="str">
        <f t="shared" si="29"/>
        <v/>
      </c>
    </row>
    <row r="1855" spans="1:13" x14ac:dyDescent="0.25">
      <c r="A1855">
        <v>116</v>
      </c>
      <c r="B1855">
        <v>1</v>
      </c>
      <c r="C1855">
        <v>35</v>
      </c>
      <c r="E1855">
        <v>1</v>
      </c>
      <c r="F1855">
        <v>5.28</v>
      </c>
      <c r="G1855" t="s">
        <v>8</v>
      </c>
      <c r="H1855" t="s">
        <v>8</v>
      </c>
      <c r="I1855" t="s">
        <v>3</v>
      </c>
      <c r="J1855" t="s">
        <v>14</v>
      </c>
      <c r="K1855">
        <v>18.6435</v>
      </c>
      <c r="M1855" t="str">
        <f t="shared" si="29"/>
        <v/>
      </c>
    </row>
    <row r="1856" spans="1:13" x14ac:dyDescent="0.25">
      <c r="A1856">
        <v>116</v>
      </c>
      <c r="B1856">
        <v>1</v>
      </c>
      <c r="C1856">
        <v>35</v>
      </c>
      <c r="E1856">
        <v>1</v>
      </c>
      <c r="F1856">
        <v>5.28</v>
      </c>
      <c r="G1856" t="s">
        <v>1</v>
      </c>
      <c r="H1856" t="s">
        <v>5</v>
      </c>
      <c r="I1856" t="s">
        <v>3</v>
      </c>
      <c r="J1856" t="s">
        <v>19</v>
      </c>
      <c r="K1856">
        <v>18.307169999999999</v>
      </c>
      <c r="M1856" t="str">
        <f t="shared" si="29"/>
        <v/>
      </c>
    </row>
    <row r="1857" spans="1:13" x14ac:dyDescent="0.25">
      <c r="A1857">
        <v>116</v>
      </c>
      <c r="B1857">
        <v>1</v>
      </c>
      <c r="C1857">
        <v>35</v>
      </c>
      <c r="E1857">
        <v>1</v>
      </c>
      <c r="F1857">
        <v>6.44</v>
      </c>
      <c r="G1857" t="s">
        <v>8</v>
      </c>
      <c r="H1857" t="s">
        <v>8</v>
      </c>
      <c r="I1857" t="s">
        <v>3</v>
      </c>
      <c r="J1857" t="s">
        <v>33</v>
      </c>
      <c r="K1857">
        <v>20.448429999999998</v>
      </c>
      <c r="M1857" t="str">
        <f t="shared" si="29"/>
        <v/>
      </c>
    </row>
    <row r="1858" spans="1:13" x14ac:dyDescent="0.25">
      <c r="A1858">
        <v>116</v>
      </c>
      <c r="B1858">
        <v>1</v>
      </c>
      <c r="C1858">
        <v>35</v>
      </c>
      <c r="E1858">
        <v>1</v>
      </c>
      <c r="F1858">
        <v>6.44</v>
      </c>
      <c r="G1858" t="s">
        <v>1</v>
      </c>
      <c r="H1858" t="s">
        <v>2</v>
      </c>
      <c r="I1858" t="s">
        <v>3</v>
      </c>
      <c r="J1858" t="s">
        <v>22</v>
      </c>
      <c r="K1858">
        <v>19.428249999999998</v>
      </c>
      <c r="M1858" t="str">
        <f t="shared" si="29"/>
        <v/>
      </c>
    </row>
    <row r="1859" spans="1:13" x14ac:dyDescent="0.25">
      <c r="A1859">
        <v>116</v>
      </c>
      <c r="B1859">
        <v>1</v>
      </c>
      <c r="C1859">
        <v>35</v>
      </c>
      <c r="E1859">
        <v>2</v>
      </c>
      <c r="F1859">
        <v>4.8</v>
      </c>
      <c r="G1859" t="s">
        <v>8</v>
      </c>
      <c r="H1859" t="s">
        <v>8</v>
      </c>
      <c r="I1859" t="s">
        <v>3</v>
      </c>
      <c r="J1859" t="s">
        <v>24</v>
      </c>
      <c r="K1859">
        <v>19.495519999999999</v>
      </c>
      <c r="M1859" t="str">
        <f t="shared" ref="M1859:M1922" si="30">IF(K1859&gt;23,K1859,"")</f>
        <v/>
      </c>
    </row>
    <row r="1860" spans="1:13" x14ac:dyDescent="0.25">
      <c r="A1860">
        <v>116</v>
      </c>
      <c r="B1860">
        <v>1</v>
      </c>
      <c r="C1860">
        <v>35</v>
      </c>
      <c r="E1860">
        <v>2</v>
      </c>
      <c r="F1860">
        <v>4.8</v>
      </c>
      <c r="G1860" t="s">
        <v>1</v>
      </c>
      <c r="H1860" t="s">
        <v>5</v>
      </c>
      <c r="I1860" t="s">
        <v>3</v>
      </c>
      <c r="J1860" t="s">
        <v>27</v>
      </c>
      <c r="K1860">
        <v>18.5426</v>
      </c>
      <c r="M1860" t="str">
        <f t="shared" si="30"/>
        <v/>
      </c>
    </row>
    <row r="1861" spans="1:13" x14ac:dyDescent="0.25">
      <c r="A1861">
        <v>116</v>
      </c>
      <c r="B1861">
        <v>1</v>
      </c>
      <c r="C1861">
        <v>35</v>
      </c>
      <c r="E1861">
        <v>2</v>
      </c>
      <c r="F1861">
        <v>4.9800000000000004</v>
      </c>
      <c r="G1861" t="s">
        <v>8</v>
      </c>
      <c r="H1861" t="s">
        <v>8</v>
      </c>
      <c r="I1861" t="s">
        <v>3</v>
      </c>
      <c r="J1861" t="s">
        <v>31</v>
      </c>
      <c r="K1861">
        <v>14.641260000000001</v>
      </c>
      <c r="M1861" t="str">
        <f t="shared" si="30"/>
        <v/>
      </c>
    </row>
    <row r="1862" spans="1:13" x14ac:dyDescent="0.25">
      <c r="A1862">
        <v>116</v>
      </c>
      <c r="B1862">
        <v>1</v>
      </c>
      <c r="C1862">
        <v>35</v>
      </c>
      <c r="E1862">
        <v>2</v>
      </c>
      <c r="F1862">
        <v>4.9800000000000004</v>
      </c>
      <c r="G1862" t="s">
        <v>1</v>
      </c>
      <c r="H1862" t="s">
        <v>2</v>
      </c>
      <c r="I1862" t="s">
        <v>3</v>
      </c>
      <c r="J1862" t="s">
        <v>44</v>
      </c>
      <c r="K1862">
        <v>14.6861</v>
      </c>
      <c r="M1862" t="str">
        <f t="shared" si="30"/>
        <v/>
      </c>
    </row>
    <row r="1863" spans="1:13" x14ac:dyDescent="0.25">
      <c r="A1863">
        <v>116</v>
      </c>
      <c r="B1863">
        <v>1</v>
      </c>
      <c r="C1863">
        <v>35</v>
      </c>
      <c r="E1863">
        <v>1</v>
      </c>
      <c r="F1863">
        <v>5.16</v>
      </c>
      <c r="G1863" t="s">
        <v>8</v>
      </c>
      <c r="H1863" t="s">
        <v>8</v>
      </c>
      <c r="I1863" t="s">
        <v>3</v>
      </c>
      <c r="J1863" t="s">
        <v>16</v>
      </c>
      <c r="K1863">
        <v>18.127800000000001</v>
      </c>
      <c r="M1863" t="str">
        <f t="shared" si="30"/>
        <v/>
      </c>
    </row>
    <row r="1864" spans="1:13" x14ac:dyDescent="0.25">
      <c r="A1864">
        <v>116</v>
      </c>
      <c r="B1864">
        <v>1</v>
      </c>
      <c r="C1864">
        <v>35</v>
      </c>
      <c r="E1864">
        <v>1</v>
      </c>
      <c r="F1864">
        <v>5.16</v>
      </c>
      <c r="G1864" t="s">
        <v>1</v>
      </c>
      <c r="H1864" t="s">
        <v>2</v>
      </c>
      <c r="I1864" t="s">
        <v>3</v>
      </c>
      <c r="J1864" t="s">
        <v>4</v>
      </c>
      <c r="K1864">
        <v>15.964130000000001</v>
      </c>
      <c r="M1864" t="str">
        <f t="shared" si="30"/>
        <v/>
      </c>
    </row>
    <row r="1865" spans="1:13" x14ac:dyDescent="0.25">
      <c r="A1865">
        <v>116</v>
      </c>
      <c r="B1865">
        <v>1</v>
      </c>
      <c r="C1865">
        <v>35</v>
      </c>
      <c r="E1865">
        <v>3</v>
      </c>
      <c r="F1865">
        <v>3</v>
      </c>
      <c r="G1865" t="s">
        <v>8</v>
      </c>
      <c r="H1865" t="s">
        <v>8</v>
      </c>
      <c r="I1865" t="s">
        <v>3</v>
      </c>
      <c r="J1865" t="s">
        <v>11</v>
      </c>
      <c r="K1865">
        <v>17.735430000000001</v>
      </c>
      <c r="M1865" t="str">
        <f t="shared" si="30"/>
        <v/>
      </c>
    </row>
    <row r="1866" spans="1:13" x14ac:dyDescent="0.25">
      <c r="A1866">
        <v>116</v>
      </c>
      <c r="B1866">
        <v>1</v>
      </c>
      <c r="C1866">
        <v>35</v>
      </c>
      <c r="E1866">
        <v>3</v>
      </c>
      <c r="F1866">
        <v>3</v>
      </c>
      <c r="G1866" t="s">
        <v>1</v>
      </c>
      <c r="H1866" t="s">
        <v>2</v>
      </c>
      <c r="I1866" t="s">
        <v>3</v>
      </c>
      <c r="J1866" t="s">
        <v>35</v>
      </c>
      <c r="K1866">
        <v>18.766819999999999</v>
      </c>
      <c r="M1866" t="str">
        <f t="shared" si="30"/>
        <v/>
      </c>
    </row>
    <row r="1867" spans="1:13" x14ac:dyDescent="0.25">
      <c r="A1867">
        <v>116</v>
      </c>
      <c r="B1867">
        <v>1</v>
      </c>
      <c r="C1867">
        <v>35</v>
      </c>
      <c r="E1867">
        <v>1</v>
      </c>
      <c r="F1867">
        <v>4.72</v>
      </c>
      <c r="G1867" t="s">
        <v>8</v>
      </c>
      <c r="H1867" t="s">
        <v>8</v>
      </c>
      <c r="I1867" t="s">
        <v>6</v>
      </c>
      <c r="J1867" t="s">
        <v>32</v>
      </c>
      <c r="K1867">
        <v>16.491029999999999</v>
      </c>
      <c r="M1867" t="str">
        <f t="shared" si="30"/>
        <v/>
      </c>
    </row>
    <row r="1868" spans="1:13" x14ac:dyDescent="0.25">
      <c r="A1868">
        <v>116</v>
      </c>
      <c r="B1868">
        <v>1</v>
      </c>
      <c r="C1868">
        <v>35</v>
      </c>
      <c r="E1868">
        <v>1</v>
      </c>
      <c r="F1868">
        <v>4.72</v>
      </c>
      <c r="G1868" t="s">
        <v>1</v>
      </c>
      <c r="H1868" t="s">
        <v>2</v>
      </c>
      <c r="I1868" t="s">
        <v>6</v>
      </c>
      <c r="J1868" t="s">
        <v>37</v>
      </c>
      <c r="K1868">
        <v>19.14798</v>
      </c>
      <c r="M1868" t="str">
        <f t="shared" si="30"/>
        <v/>
      </c>
    </row>
    <row r="1869" spans="1:13" x14ac:dyDescent="0.25">
      <c r="A1869">
        <v>116</v>
      </c>
      <c r="B1869">
        <v>1</v>
      </c>
      <c r="C1869">
        <v>35</v>
      </c>
      <c r="E1869">
        <v>3</v>
      </c>
      <c r="F1869">
        <v>3.01</v>
      </c>
      <c r="G1869" t="s">
        <v>8</v>
      </c>
      <c r="H1869" t="s">
        <v>8</v>
      </c>
      <c r="I1869" t="s">
        <v>6</v>
      </c>
      <c r="J1869" t="s">
        <v>38</v>
      </c>
      <c r="K1869">
        <v>15.112109999999999</v>
      </c>
      <c r="M1869" t="str">
        <f t="shared" si="30"/>
        <v/>
      </c>
    </row>
    <row r="1870" spans="1:13" x14ac:dyDescent="0.25">
      <c r="A1870">
        <v>116</v>
      </c>
      <c r="B1870">
        <v>1</v>
      </c>
      <c r="C1870">
        <v>35</v>
      </c>
      <c r="E1870">
        <v>3</v>
      </c>
      <c r="F1870">
        <v>3.01</v>
      </c>
      <c r="G1870" t="s">
        <v>1</v>
      </c>
      <c r="H1870" t="s">
        <v>2</v>
      </c>
      <c r="I1870" t="s">
        <v>6</v>
      </c>
      <c r="J1870" t="s">
        <v>34</v>
      </c>
      <c r="K1870">
        <v>14.83184</v>
      </c>
      <c r="M1870" t="str">
        <f t="shared" si="30"/>
        <v/>
      </c>
    </row>
    <row r="1871" spans="1:13" x14ac:dyDescent="0.25">
      <c r="A1871">
        <v>116</v>
      </c>
      <c r="B1871">
        <v>1</v>
      </c>
      <c r="C1871">
        <v>35</v>
      </c>
      <c r="E1871">
        <v>3</v>
      </c>
      <c r="F1871">
        <v>3.17</v>
      </c>
      <c r="G1871" t="s">
        <v>8</v>
      </c>
      <c r="H1871" t="s">
        <v>8</v>
      </c>
      <c r="I1871" t="s">
        <v>6</v>
      </c>
      <c r="J1871" t="s">
        <v>18</v>
      </c>
      <c r="K1871">
        <v>17.264569999999999</v>
      </c>
      <c r="M1871" t="str">
        <f t="shared" si="30"/>
        <v/>
      </c>
    </row>
    <row r="1872" spans="1:13" x14ac:dyDescent="0.25">
      <c r="A1872">
        <v>116</v>
      </c>
      <c r="B1872">
        <v>1</v>
      </c>
      <c r="C1872">
        <v>35</v>
      </c>
      <c r="E1872">
        <v>3</v>
      </c>
      <c r="F1872">
        <v>3.17</v>
      </c>
      <c r="G1872" t="s">
        <v>1</v>
      </c>
      <c r="H1872" t="s">
        <v>5</v>
      </c>
      <c r="I1872" t="s">
        <v>6</v>
      </c>
      <c r="J1872" t="s">
        <v>7</v>
      </c>
      <c r="K1872">
        <v>14.943949999999999</v>
      </c>
      <c r="M1872" t="str">
        <f t="shared" si="30"/>
        <v/>
      </c>
    </row>
    <row r="1873" spans="1:13" x14ac:dyDescent="0.25">
      <c r="A1873">
        <v>116</v>
      </c>
      <c r="B1873">
        <v>1</v>
      </c>
      <c r="C1873">
        <v>35</v>
      </c>
      <c r="E1873">
        <v>1</v>
      </c>
      <c r="F1873">
        <v>4.93</v>
      </c>
      <c r="G1873" t="s">
        <v>8</v>
      </c>
      <c r="H1873" t="s">
        <v>8</v>
      </c>
      <c r="I1873" t="s">
        <v>6</v>
      </c>
      <c r="J1873" t="s">
        <v>45</v>
      </c>
      <c r="K1873">
        <v>17.66816</v>
      </c>
      <c r="M1873" t="str">
        <f t="shared" si="30"/>
        <v/>
      </c>
    </row>
    <row r="1874" spans="1:13" x14ac:dyDescent="0.25">
      <c r="A1874">
        <v>116</v>
      </c>
      <c r="B1874">
        <v>1</v>
      </c>
      <c r="C1874">
        <v>35</v>
      </c>
      <c r="E1874">
        <v>1</v>
      </c>
      <c r="F1874">
        <v>4.93</v>
      </c>
      <c r="G1874" t="s">
        <v>1</v>
      </c>
      <c r="H1874" t="s">
        <v>5</v>
      </c>
      <c r="I1874" t="s">
        <v>6</v>
      </c>
      <c r="J1874" t="s">
        <v>42</v>
      </c>
      <c r="K1874">
        <v>15.4148</v>
      </c>
      <c r="M1874" t="str">
        <f t="shared" si="30"/>
        <v/>
      </c>
    </row>
    <row r="1875" spans="1:13" x14ac:dyDescent="0.25">
      <c r="A1875">
        <v>116</v>
      </c>
      <c r="B1875">
        <v>1</v>
      </c>
      <c r="C1875">
        <v>35</v>
      </c>
      <c r="E1875">
        <v>2</v>
      </c>
      <c r="F1875">
        <v>4.08</v>
      </c>
      <c r="G1875" t="s">
        <v>8</v>
      </c>
      <c r="H1875" t="s">
        <v>8</v>
      </c>
      <c r="I1875" t="s">
        <v>6</v>
      </c>
      <c r="J1875" t="s">
        <v>17</v>
      </c>
      <c r="K1875">
        <v>18.08296</v>
      </c>
      <c r="M1875" t="str">
        <f t="shared" si="30"/>
        <v/>
      </c>
    </row>
    <row r="1876" spans="1:13" x14ac:dyDescent="0.25">
      <c r="A1876">
        <v>116</v>
      </c>
      <c r="B1876">
        <v>1</v>
      </c>
      <c r="C1876">
        <v>35</v>
      </c>
      <c r="E1876">
        <v>2</v>
      </c>
      <c r="F1876">
        <v>4.08</v>
      </c>
      <c r="G1876" t="s">
        <v>1</v>
      </c>
      <c r="H1876" t="s">
        <v>5</v>
      </c>
      <c r="I1876" t="s">
        <v>6</v>
      </c>
      <c r="J1876" t="s">
        <v>30</v>
      </c>
      <c r="K1876">
        <v>17.836320000000001</v>
      </c>
      <c r="M1876" t="str">
        <f t="shared" si="30"/>
        <v/>
      </c>
    </row>
    <row r="1877" spans="1:13" x14ac:dyDescent="0.25">
      <c r="A1877">
        <v>116</v>
      </c>
      <c r="B1877">
        <v>1</v>
      </c>
      <c r="C1877">
        <v>35</v>
      </c>
      <c r="E1877">
        <v>2</v>
      </c>
      <c r="F1877">
        <v>4.45</v>
      </c>
      <c r="G1877" t="s">
        <v>8</v>
      </c>
      <c r="H1877" t="s">
        <v>8</v>
      </c>
      <c r="I1877" t="s">
        <v>6</v>
      </c>
      <c r="J1877" t="s">
        <v>21</v>
      </c>
      <c r="K1877">
        <v>17.869959999999999</v>
      </c>
      <c r="M1877" t="str">
        <f t="shared" si="30"/>
        <v/>
      </c>
    </row>
    <row r="1878" spans="1:13" x14ac:dyDescent="0.25">
      <c r="A1878">
        <v>116</v>
      </c>
      <c r="B1878">
        <v>1</v>
      </c>
      <c r="C1878">
        <v>35</v>
      </c>
      <c r="E1878">
        <v>2</v>
      </c>
      <c r="F1878">
        <v>4.45</v>
      </c>
      <c r="G1878" t="s">
        <v>1</v>
      </c>
      <c r="H1878" t="s">
        <v>5</v>
      </c>
      <c r="I1878" t="s">
        <v>6</v>
      </c>
      <c r="J1878" t="s">
        <v>23</v>
      </c>
      <c r="K1878">
        <v>18.329599999999999</v>
      </c>
      <c r="M1878" t="str">
        <f t="shared" si="30"/>
        <v/>
      </c>
    </row>
    <row r="1879" spans="1:13" x14ac:dyDescent="0.25">
      <c r="A1879">
        <v>116</v>
      </c>
      <c r="B1879">
        <v>1</v>
      </c>
      <c r="C1879">
        <v>35</v>
      </c>
      <c r="E1879">
        <v>1</v>
      </c>
      <c r="F1879">
        <v>5.41</v>
      </c>
      <c r="G1879" t="s">
        <v>8</v>
      </c>
      <c r="H1879" t="s">
        <v>8</v>
      </c>
      <c r="I1879" t="s">
        <v>6</v>
      </c>
      <c r="J1879" t="s">
        <v>46</v>
      </c>
      <c r="K1879">
        <v>19.316140000000001</v>
      </c>
      <c r="M1879" t="str">
        <f t="shared" si="30"/>
        <v/>
      </c>
    </row>
    <row r="1880" spans="1:13" x14ac:dyDescent="0.25">
      <c r="A1880">
        <v>116</v>
      </c>
      <c r="B1880">
        <v>1</v>
      </c>
      <c r="C1880">
        <v>35</v>
      </c>
      <c r="E1880">
        <v>1</v>
      </c>
      <c r="F1880">
        <v>5.41</v>
      </c>
      <c r="G1880" t="s">
        <v>1</v>
      </c>
      <c r="H1880" t="s">
        <v>2</v>
      </c>
      <c r="I1880" t="s">
        <v>6</v>
      </c>
      <c r="J1880" t="s">
        <v>10</v>
      </c>
      <c r="K1880">
        <v>20.134530000000002</v>
      </c>
      <c r="M1880" t="str">
        <f t="shared" si="30"/>
        <v/>
      </c>
    </row>
    <row r="1881" spans="1:13" x14ac:dyDescent="0.25">
      <c r="A1881">
        <v>116</v>
      </c>
      <c r="B1881">
        <v>1</v>
      </c>
      <c r="C1881">
        <v>35</v>
      </c>
      <c r="E1881">
        <v>2</v>
      </c>
      <c r="F1881">
        <v>3.84</v>
      </c>
      <c r="G1881" t="s">
        <v>8</v>
      </c>
      <c r="H1881" t="s">
        <v>8</v>
      </c>
      <c r="I1881" t="s">
        <v>6</v>
      </c>
      <c r="J1881" t="s">
        <v>41</v>
      </c>
      <c r="K1881">
        <v>17.66816</v>
      </c>
      <c r="M1881" t="str">
        <f t="shared" si="30"/>
        <v/>
      </c>
    </row>
    <row r="1882" spans="1:13" x14ac:dyDescent="0.25">
      <c r="A1882">
        <v>116</v>
      </c>
      <c r="B1882">
        <v>1</v>
      </c>
      <c r="C1882">
        <v>35</v>
      </c>
      <c r="E1882">
        <v>2</v>
      </c>
      <c r="F1882">
        <v>3.84</v>
      </c>
      <c r="G1882" t="s">
        <v>1</v>
      </c>
      <c r="H1882" t="s">
        <v>2</v>
      </c>
      <c r="I1882" t="s">
        <v>6</v>
      </c>
      <c r="J1882" t="s">
        <v>28</v>
      </c>
      <c r="K1882">
        <v>18.195070000000001</v>
      </c>
      <c r="M1882" t="str">
        <f t="shared" si="30"/>
        <v/>
      </c>
    </row>
    <row r="1883" spans="1:13" x14ac:dyDescent="0.25">
      <c r="A1883">
        <v>116</v>
      </c>
      <c r="B1883">
        <v>1</v>
      </c>
      <c r="C1883">
        <v>35</v>
      </c>
      <c r="E1883">
        <v>2</v>
      </c>
      <c r="F1883">
        <v>4.24</v>
      </c>
      <c r="G1883" t="s">
        <v>8</v>
      </c>
      <c r="H1883" t="s">
        <v>8</v>
      </c>
      <c r="I1883" t="s">
        <v>6</v>
      </c>
      <c r="J1883" t="s">
        <v>13</v>
      </c>
      <c r="K1883">
        <v>19.865469999999998</v>
      </c>
      <c r="M1883" t="str">
        <f t="shared" si="30"/>
        <v/>
      </c>
    </row>
    <row r="1884" spans="1:13" x14ac:dyDescent="0.25">
      <c r="A1884">
        <v>116</v>
      </c>
      <c r="B1884">
        <v>1</v>
      </c>
      <c r="C1884">
        <v>35</v>
      </c>
      <c r="E1884">
        <v>2</v>
      </c>
      <c r="F1884">
        <v>4.24</v>
      </c>
      <c r="G1884" t="s">
        <v>1</v>
      </c>
      <c r="H1884" t="s">
        <v>2</v>
      </c>
      <c r="I1884" t="s">
        <v>6</v>
      </c>
      <c r="J1884" t="s">
        <v>20</v>
      </c>
      <c r="K1884">
        <v>18.430489999999999</v>
      </c>
      <c r="M1884" t="str">
        <f t="shared" si="30"/>
        <v/>
      </c>
    </row>
    <row r="1885" spans="1:13" x14ac:dyDescent="0.25">
      <c r="A1885">
        <v>116</v>
      </c>
      <c r="B1885">
        <v>1</v>
      </c>
      <c r="C1885">
        <v>35</v>
      </c>
      <c r="E1885">
        <v>3</v>
      </c>
      <c r="F1885">
        <v>2.5299999999999998</v>
      </c>
      <c r="G1885" t="s">
        <v>8</v>
      </c>
      <c r="H1885" t="s">
        <v>8</v>
      </c>
      <c r="I1885" t="s">
        <v>6</v>
      </c>
      <c r="J1885" t="s">
        <v>29</v>
      </c>
      <c r="K1885">
        <v>15.336320000000001</v>
      </c>
      <c r="M1885" t="str">
        <f t="shared" si="30"/>
        <v/>
      </c>
    </row>
    <row r="1886" spans="1:13" x14ac:dyDescent="0.25">
      <c r="A1886">
        <v>116</v>
      </c>
      <c r="B1886">
        <v>1</v>
      </c>
      <c r="C1886">
        <v>35</v>
      </c>
      <c r="E1886">
        <v>3</v>
      </c>
      <c r="F1886">
        <v>2.5299999999999998</v>
      </c>
      <c r="G1886" t="s">
        <v>1</v>
      </c>
      <c r="H1886" t="s">
        <v>5</v>
      </c>
      <c r="I1886" t="s">
        <v>6</v>
      </c>
      <c r="J1886" t="s">
        <v>40</v>
      </c>
      <c r="K1886">
        <v>14.372199999999999</v>
      </c>
      <c r="M1886" t="str">
        <f t="shared" si="30"/>
        <v/>
      </c>
    </row>
    <row r="1887" spans="1:13" x14ac:dyDescent="0.25">
      <c r="A1887">
        <v>116</v>
      </c>
      <c r="B1887">
        <v>1</v>
      </c>
      <c r="C1887">
        <v>35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0</v>
      </c>
      <c r="K1887">
        <v>15.32511</v>
      </c>
      <c r="M1887" t="str">
        <f t="shared" si="30"/>
        <v/>
      </c>
    </row>
    <row r="1888" spans="1:13" x14ac:dyDescent="0.25">
      <c r="A1888">
        <v>116</v>
      </c>
      <c r="B1888">
        <v>2</v>
      </c>
      <c r="C1888">
        <v>35</v>
      </c>
      <c r="E1888">
        <v>2</v>
      </c>
      <c r="F1888">
        <v>5.2</v>
      </c>
      <c r="G1888" t="s">
        <v>8</v>
      </c>
      <c r="H1888" t="s">
        <v>8</v>
      </c>
      <c r="I1888" t="s">
        <v>3</v>
      </c>
      <c r="J1888" t="s">
        <v>92</v>
      </c>
      <c r="K1888">
        <v>15.784750000000001</v>
      </c>
      <c r="M1888" t="str">
        <f t="shared" si="30"/>
        <v/>
      </c>
    </row>
    <row r="1889" spans="1:13" x14ac:dyDescent="0.25">
      <c r="A1889">
        <v>116</v>
      </c>
      <c r="B1889">
        <v>2</v>
      </c>
      <c r="C1889">
        <v>35</v>
      </c>
      <c r="E1889">
        <v>2</v>
      </c>
      <c r="F1889">
        <v>5.2</v>
      </c>
      <c r="G1889" t="s">
        <v>1</v>
      </c>
      <c r="H1889" t="s">
        <v>5</v>
      </c>
      <c r="I1889" t="s">
        <v>3</v>
      </c>
      <c r="J1889" t="s">
        <v>105</v>
      </c>
      <c r="K1889">
        <v>15.526910000000001</v>
      </c>
      <c r="M1889" t="str">
        <f t="shared" si="30"/>
        <v/>
      </c>
    </row>
    <row r="1890" spans="1:13" x14ac:dyDescent="0.25">
      <c r="A1890">
        <v>116</v>
      </c>
      <c r="B1890">
        <v>2</v>
      </c>
      <c r="C1890">
        <v>35</v>
      </c>
      <c r="E1890">
        <v>1</v>
      </c>
      <c r="F1890">
        <v>5.46</v>
      </c>
      <c r="G1890" t="s">
        <v>8</v>
      </c>
      <c r="H1890" t="s">
        <v>8</v>
      </c>
      <c r="I1890" t="s">
        <v>3</v>
      </c>
      <c r="J1890" t="s">
        <v>107</v>
      </c>
      <c r="K1890">
        <v>14.96637</v>
      </c>
      <c r="M1890" t="str">
        <f t="shared" si="30"/>
        <v/>
      </c>
    </row>
    <row r="1891" spans="1:13" x14ac:dyDescent="0.25">
      <c r="A1891">
        <v>116</v>
      </c>
      <c r="B1891">
        <v>2</v>
      </c>
      <c r="C1891">
        <v>35</v>
      </c>
      <c r="E1891">
        <v>1</v>
      </c>
      <c r="F1891">
        <v>5.46</v>
      </c>
      <c r="G1891" t="s">
        <v>1</v>
      </c>
      <c r="H1891" t="s">
        <v>2</v>
      </c>
      <c r="I1891" t="s">
        <v>3</v>
      </c>
      <c r="J1891" t="s">
        <v>91</v>
      </c>
      <c r="K1891">
        <v>13.721970000000001</v>
      </c>
      <c r="M1891" t="str">
        <f t="shared" si="30"/>
        <v/>
      </c>
    </row>
    <row r="1892" spans="1:13" x14ac:dyDescent="0.25">
      <c r="A1892">
        <v>116</v>
      </c>
      <c r="B1892">
        <v>2</v>
      </c>
      <c r="C1892">
        <v>35</v>
      </c>
      <c r="E1892">
        <v>2</v>
      </c>
      <c r="F1892">
        <v>4.82</v>
      </c>
      <c r="G1892" t="s">
        <v>8</v>
      </c>
      <c r="H1892" t="s">
        <v>8</v>
      </c>
      <c r="I1892" t="s">
        <v>3</v>
      </c>
      <c r="J1892" t="s">
        <v>125</v>
      </c>
      <c r="K1892">
        <v>15.784750000000001</v>
      </c>
      <c r="M1892" t="str">
        <f t="shared" si="30"/>
        <v/>
      </c>
    </row>
    <row r="1893" spans="1:13" x14ac:dyDescent="0.25">
      <c r="A1893">
        <v>116</v>
      </c>
      <c r="B1893">
        <v>2</v>
      </c>
      <c r="C1893">
        <v>35</v>
      </c>
      <c r="E1893">
        <v>2</v>
      </c>
      <c r="F1893">
        <v>4.82</v>
      </c>
      <c r="G1893" t="s">
        <v>1</v>
      </c>
      <c r="H1893" t="s">
        <v>5</v>
      </c>
      <c r="I1893" t="s">
        <v>3</v>
      </c>
      <c r="J1893" t="s">
        <v>118</v>
      </c>
      <c r="K1893">
        <v>15.01121</v>
      </c>
      <c r="M1893" t="str">
        <f t="shared" si="30"/>
        <v/>
      </c>
    </row>
    <row r="1894" spans="1:13" x14ac:dyDescent="0.25">
      <c r="A1894">
        <v>116</v>
      </c>
      <c r="B1894">
        <v>2</v>
      </c>
      <c r="C1894">
        <v>35</v>
      </c>
      <c r="E1894">
        <v>2</v>
      </c>
      <c r="F1894">
        <v>5.01</v>
      </c>
      <c r="G1894" t="s">
        <v>8</v>
      </c>
      <c r="H1894" t="s">
        <v>8</v>
      </c>
      <c r="I1894" t="s">
        <v>3</v>
      </c>
      <c r="J1894" t="s">
        <v>116</v>
      </c>
      <c r="K1894">
        <v>15.369960000000001</v>
      </c>
      <c r="M1894" t="str">
        <f t="shared" si="30"/>
        <v/>
      </c>
    </row>
    <row r="1895" spans="1:13" x14ac:dyDescent="0.25">
      <c r="A1895">
        <v>116</v>
      </c>
      <c r="B1895">
        <v>2</v>
      </c>
      <c r="C1895">
        <v>35</v>
      </c>
      <c r="E1895">
        <v>2</v>
      </c>
      <c r="F1895">
        <v>5.01</v>
      </c>
      <c r="G1895" t="s">
        <v>1</v>
      </c>
      <c r="H1895" t="s">
        <v>2</v>
      </c>
      <c r="I1895" t="s">
        <v>3</v>
      </c>
      <c r="J1895" t="s">
        <v>94</v>
      </c>
      <c r="K1895">
        <v>17.35426</v>
      </c>
      <c r="M1895" t="str">
        <f t="shared" si="30"/>
        <v/>
      </c>
    </row>
    <row r="1896" spans="1:13" x14ac:dyDescent="0.25">
      <c r="A1896">
        <v>116</v>
      </c>
      <c r="B1896">
        <v>2</v>
      </c>
      <c r="C1896">
        <v>35</v>
      </c>
      <c r="E1896">
        <v>3</v>
      </c>
      <c r="F1896">
        <v>2.62</v>
      </c>
      <c r="G1896" t="s">
        <v>8</v>
      </c>
      <c r="H1896" t="s">
        <v>8</v>
      </c>
      <c r="I1896" t="s">
        <v>3</v>
      </c>
      <c r="J1896" t="s">
        <v>120</v>
      </c>
      <c r="K1896">
        <v>13.97982</v>
      </c>
      <c r="M1896" t="str">
        <f t="shared" si="30"/>
        <v/>
      </c>
    </row>
    <row r="1897" spans="1:13" x14ac:dyDescent="0.25">
      <c r="A1897">
        <v>116</v>
      </c>
      <c r="B1897">
        <v>2</v>
      </c>
      <c r="C1897">
        <v>35</v>
      </c>
      <c r="E1897">
        <v>3</v>
      </c>
      <c r="F1897">
        <v>2.62</v>
      </c>
      <c r="G1897" t="s">
        <v>1</v>
      </c>
      <c r="H1897" t="s">
        <v>5</v>
      </c>
      <c r="I1897" t="s">
        <v>3</v>
      </c>
      <c r="J1897" t="s">
        <v>113</v>
      </c>
      <c r="K1897">
        <v>13.83408</v>
      </c>
      <c r="M1897" t="str">
        <f t="shared" si="30"/>
        <v/>
      </c>
    </row>
    <row r="1898" spans="1:13" x14ac:dyDescent="0.25">
      <c r="A1898">
        <v>116</v>
      </c>
      <c r="B1898">
        <v>2</v>
      </c>
      <c r="C1898">
        <v>35</v>
      </c>
      <c r="E1898">
        <v>1</v>
      </c>
      <c r="F1898">
        <v>6.28</v>
      </c>
      <c r="G1898" t="s">
        <v>8</v>
      </c>
      <c r="H1898" t="s">
        <v>8</v>
      </c>
      <c r="I1898" t="s">
        <v>3</v>
      </c>
      <c r="J1898" t="s">
        <v>115</v>
      </c>
      <c r="K1898">
        <v>19.41704</v>
      </c>
      <c r="M1898" t="str">
        <f t="shared" si="30"/>
        <v/>
      </c>
    </row>
    <row r="1899" spans="1:13" x14ac:dyDescent="0.25">
      <c r="A1899">
        <v>116</v>
      </c>
      <c r="B1899">
        <v>2</v>
      </c>
      <c r="C1899">
        <v>35</v>
      </c>
      <c r="E1899">
        <v>1</v>
      </c>
      <c r="F1899">
        <v>6.28</v>
      </c>
      <c r="G1899" t="s">
        <v>1</v>
      </c>
      <c r="H1899" t="s">
        <v>2</v>
      </c>
      <c r="I1899" t="s">
        <v>3</v>
      </c>
      <c r="J1899" t="s">
        <v>101</v>
      </c>
      <c r="K1899">
        <v>17.982060000000001</v>
      </c>
      <c r="M1899" t="str">
        <f t="shared" si="30"/>
        <v/>
      </c>
    </row>
    <row r="1900" spans="1:13" x14ac:dyDescent="0.25">
      <c r="A1900">
        <v>116</v>
      </c>
      <c r="B1900">
        <v>2</v>
      </c>
      <c r="C1900">
        <v>35</v>
      </c>
      <c r="E1900">
        <v>3</v>
      </c>
      <c r="F1900">
        <v>3.41</v>
      </c>
      <c r="G1900" t="s">
        <v>8</v>
      </c>
      <c r="H1900" t="s">
        <v>8</v>
      </c>
      <c r="I1900" t="s">
        <v>3</v>
      </c>
      <c r="J1900" t="s">
        <v>124</v>
      </c>
      <c r="K1900">
        <v>18.531389999999998</v>
      </c>
      <c r="M1900" t="str">
        <f t="shared" si="30"/>
        <v/>
      </c>
    </row>
    <row r="1901" spans="1:13" x14ac:dyDescent="0.25">
      <c r="A1901">
        <v>116</v>
      </c>
      <c r="B1901">
        <v>2</v>
      </c>
      <c r="C1901">
        <v>35</v>
      </c>
      <c r="E1901">
        <v>3</v>
      </c>
      <c r="F1901">
        <v>3.41</v>
      </c>
      <c r="G1901" t="s">
        <v>1</v>
      </c>
      <c r="H1901" t="s">
        <v>5</v>
      </c>
      <c r="I1901" t="s">
        <v>3</v>
      </c>
      <c r="J1901" t="s">
        <v>104</v>
      </c>
      <c r="K1901">
        <v>17.836320000000001</v>
      </c>
      <c r="M1901" t="str">
        <f t="shared" si="30"/>
        <v/>
      </c>
    </row>
    <row r="1902" spans="1:13" x14ac:dyDescent="0.25">
      <c r="A1902">
        <v>116</v>
      </c>
      <c r="B1902">
        <v>2</v>
      </c>
      <c r="C1902">
        <v>35</v>
      </c>
      <c r="E1902">
        <v>2</v>
      </c>
      <c r="F1902">
        <v>4.72</v>
      </c>
      <c r="G1902" t="s">
        <v>8</v>
      </c>
      <c r="H1902" t="s">
        <v>8</v>
      </c>
      <c r="I1902" t="s">
        <v>3</v>
      </c>
      <c r="J1902" t="s">
        <v>103</v>
      </c>
      <c r="K1902">
        <v>20.795960000000001</v>
      </c>
      <c r="M1902" t="str">
        <f t="shared" si="30"/>
        <v/>
      </c>
    </row>
    <row r="1903" spans="1:13" x14ac:dyDescent="0.25">
      <c r="A1903">
        <v>116</v>
      </c>
      <c r="B1903">
        <v>2</v>
      </c>
      <c r="C1903">
        <v>35</v>
      </c>
      <c r="E1903">
        <v>2</v>
      </c>
      <c r="F1903">
        <v>4.72</v>
      </c>
      <c r="G1903" t="s">
        <v>1</v>
      </c>
      <c r="H1903" t="s">
        <v>2</v>
      </c>
      <c r="I1903" t="s">
        <v>3</v>
      </c>
      <c r="J1903" t="s">
        <v>108</v>
      </c>
      <c r="K1903">
        <v>19.136769999999999</v>
      </c>
      <c r="M1903" t="str">
        <f t="shared" si="30"/>
        <v/>
      </c>
    </row>
    <row r="1904" spans="1:13" x14ac:dyDescent="0.25">
      <c r="A1904">
        <v>116</v>
      </c>
      <c r="B1904">
        <v>2</v>
      </c>
      <c r="C1904">
        <v>35</v>
      </c>
      <c r="E1904">
        <v>1</v>
      </c>
      <c r="F1904">
        <v>5.63</v>
      </c>
      <c r="G1904" t="s">
        <v>8</v>
      </c>
      <c r="H1904" t="s">
        <v>8</v>
      </c>
      <c r="I1904" t="s">
        <v>3</v>
      </c>
      <c r="J1904" t="s">
        <v>97</v>
      </c>
      <c r="K1904">
        <v>21.872199999999999</v>
      </c>
      <c r="M1904" t="str">
        <f t="shared" si="30"/>
        <v/>
      </c>
    </row>
    <row r="1905" spans="1:13" x14ac:dyDescent="0.25">
      <c r="A1905">
        <v>116</v>
      </c>
      <c r="B1905">
        <v>2</v>
      </c>
      <c r="C1905">
        <v>35</v>
      </c>
      <c r="E1905">
        <v>1</v>
      </c>
      <c r="F1905">
        <v>5.63</v>
      </c>
      <c r="G1905" t="s">
        <v>1</v>
      </c>
      <c r="H1905" t="s">
        <v>5</v>
      </c>
      <c r="I1905" t="s">
        <v>3</v>
      </c>
      <c r="J1905" t="s">
        <v>98</v>
      </c>
      <c r="K1905">
        <v>19.85426</v>
      </c>
      <c r="M1905" t="str">
        <f t="shared" si="30"/>
        <v/>
      </c>
    </row>
    <row r="1906" spans="1:13" x14ac:dyDescent="0.25">
      <c r="A1906">
        <v>116</v>
      </c>
      <c r="B1906">
        <v>2</v>
      </c>
      <c r="C1906">
        <v>35</v>
      </c>
      <c r="E1906">
        <v>3</v>
      </c>
      <c r="F1906">
        <v>3.02</v>
      </c>
      <c r="G1906" t="s">
        <v>8</v>
      </c>
      <c r="H1906" t="s">
        <v>8</v>
      </c>
      <c r="I1906" t="s">
        <v>3</v>
      </c>
      <c r="J1906" t="s">
        <v>121</v>
      </c>
      <c r="K1906">
        <v>17.544840000000001</v>
      </c>
      <c r="M1906" t="str">
        <f t="shared" si="30"/>
        <v/>
      </c>
    </row>
    <row r="1907" spans="1:13" x14ac:dyDescent="0.25">
      <c r="A1907">
        <v>116</v>
      </c>
      <c r="B1907">
        <v>2</v>
      </c>
      <c r="C1907">
        <v>35</v>
      </c>
      <c r="E1907">
        <v>3</v>
      </c>
      <c r="F1907">
        <v>3.02</v>
      </c>
      <c r="G1907" t="s">
        <v>1</v>
      </c>
      <c r="H1907" t="s">
        <v>2</v>
      </c>
      <c r="I1907" t="s">
        <v>3</v>
      </c>
      <c r="J1907" t="s">
        <v>112</v>
      </c>
      <c r="K1907">
        <v>14.450670000000001</v>
      </c>
      <c r="M1907" t="str">
        <f t="shared" si="30"/>
        <v/>
      </c>
    </row>
    <row r="1908" spans="1:13" x14ac:dyDescent="0.25">
      <c r="A1908">
        <v>116</v>
      </c>
      <c r="B1908">
        <v>2</v>
      </c>
      <c r="C1908">
        <v>35</v>
      </c>
      <c r="E1908">
        <v>3</v>
      </c>
      <c r="F1908">
        <v>3.03</v>
      </c>
      <c r="G1908" t="s">
        <v>8</v>
      </c>
      <c r="H1908" t="s">
        <v>8</v>
      </c>
      <c r="I1908" t="s">
        <v>6</v>
      </c>
      <c r="J1908" t="s">
        <v>102</v>
      </c>
      <c r="K1908">
        <v>15.818390000000001</v>
      </c>
      <c r="M1908" t="str">
        <f t="shared" si="30"/>
        <v/>
      </c>
    </row>
    <row r="1909" spans="1:13" x14ac:dyDescent="0.25">
      <c r="A1909">
        <v>116</v>
      </c>
      <c r="B1909">
        <v>2</v>
      </c>
      <c r="C1909">
        <v>35</v>
      </c>
      <c r="E1909">
        <v>3</v>
      </c>
      <c r="F1909">
        <v>3.03</v>
      </c>
      <c r="G1909" t="s">
        <v>1</v>
      </c>
      <c r="H1909" t="s">
        <v>2</v>
      </c>
      <c r="I1909" t="s">
        <v>6</v>
      </c>
      <c r="J1909" t="s">
        <v>96</v>
      </c>
      <c r="K1909">
        <v>14.372199999999999</v>
      </c>
      <c r="M1909" t="str">
        <f t="shared" si="30"/>
        <v/>
      </c>
    </row>
    <row r="1910" spans="1:13" x14ac:dyDescent="0.25">
      <c r="A1910">
        <v>116</v>
      </c>
      <c r="B1910">
        <v>2</v>
      </c>
      <c r="C1910">
        <v>35</v>
      </c>
      <c r="E1910">
        <v>1</v>
      </c>
      <c r="F1910">
        <v>4.82</v>
      </c>
      <c r="G1910" t="s">
        <v>8</v>
      </c>
      <c r="H1910" t="s">
        <v>8</v>
      </c>
      <c r="I1910" t="s">
        <v>6</v>
      </c>
      <c r="J1910" t="s">
        <v>114</v>
      </c>
      <c r="K1910">
        <v>18.385649999999998</v>
      </c>
      <c r="M1910" t="str">
        <f t="shared" si="30"/>
        <v/>
      </c>
    </row>
    <row r="1911" spans="1:13" x14ac:dyDescent="0.25">
      <c r="A1911">
        <v>116</v>
      </c>
      <c r="B1911">
        <v>2</v>
      </c>
      <c r="C1911">
        <v>35</v>
      </c>
      <c r="E1911">
        <v>1</v>
      </c>
      <c r="F1911">
        <v>4.82</v>
      </c>
      <c r="G1911" t="s">
        <v>1</v>
      </c>
      <c r="H1911" t="s">
        <v>5</v>
      </c>
      <c r="I1911" t="s">
        <v>6</v>
      </c>
      <c r="J1911" t="s">
        <v>122</v>
      </c>
      <c r="K1911">
        <v>18.699549999999999</v>
      </c>
      <c r="M1911" t="str">
        <f t="shared" si="30"/>
        <v/>
      </c>
    </row>
    <row r="1912" spans="1:13" x14ac:dyDescent="0.25">
      <c r="A1912">
        <v>116</v>
      </c>
      <c r="B1912">
        <v>2</v>
      </c>
      <c r="C1912">
        <v>35</v>
      </c>
      <c r="E1912">
        <v>3</v>
      </c>
      <c r="F1912">
        <v>3.23</v>
      </c>
      <c r="G1912" t="s">
        <v>8</v>
      </c>
      <c r="H1912" t="s">
        <v>8</v>
      </c>
      <c r="I1912" t="s">
        <v>6</v>
      </c>
      <c r="J1912" t="s">
        <v>109</v>
      </c>
      <c r="K1912">
        <v>17.455159999999999</v>
      </c>
      <c r="M1912" t="str">
        <f t="shared" si="30"/>
        <v/>
      </c>
    </row>
    <row r="1913" spans="1:13" x14ac:dyDescent="0.25">
      <c r="A1913">
        <v>116</v>
      </c>
      <c r="B1913">
        <v>2</v>
      </c>
      <c r="C1913">
        <v>35</v>
      </c>
      <c r="E1913">
        <v>3</v>
      </c>
      <c r="F1913">
        <v>3.23</v>
      </c>
      <c r="G1913" t="s">
        <v>1</v>
      </c>
      <c r="H1913" t="s">
        <v>5</v>
      </c>
      <c r="I1913" t="s">
        <v>6</v>
      </c>
      <c r="J1913" t="s">
        <v>95</v>
      </c>
      <c r="K1913">
        <v>14.809419999999999</v>
      </c>
      <c r="M1913" t="str">
        <f t="shared" si="30"/>
        <v/>
      </c>
    </row>
    <row r="1914" spans="1:13" x14ac:dyDescent="0.25">
      <c r="A1914">
        <v>116</v>
      </c>
      <c r="B1914">
        <v>2</v>
      </c>
      <c r="C1914">
        <v>35</v>
      </c>
      <c r="E1914">
        <v>1</v>
      </c>
      <c r="F1914">
        <v>5.12</v>
      </c>
      <c r="G1914" t="s">
        <v>8</v>
      </c>
      <c r="H1914" t="s">
        <v>8</v>
      </c>
      <c r="I1914" t="s">
        <v>6</v>
      </c>
      <c r="J1914" t="s">
        <v>128</v>
      </c>
      <c r="K1914">
        <v>15.807169999999999</v>
      </c>
      <c r="M1914" t="str">
        <f t="shared" si="30"/>
        <v/>
      </c>
    </row>
    <row r="1915" spans="1:13" x14ac:dyDescent="0.25">
      <c r="A1915">
        <v>116</v>
      </c>
      <c r="B1915">
        <v>2</v>
      </c>
      <c r="C1915">
        <v>35</v>
      </c>
      <c r="E1915">
        <v>1</v>
      </c>
      <c r="F1915">
        <v>5.12</v>
      </c>
      <c r="G1915" t="s">
        <v>1</v>
      </c>
      <c r="H1915" t="s">
        <v>2</v>
      </c>
      <c r="I1915" t="s">
        <v>6</v>
      </c>
      <c r="J1915" t="s">
        <v>117</v>
      </c>
      <c r="K1915">
        <v>15.87444</v>
      </c>
      <c r="M1915" t="str">
        <f t="shared" si="30"/>
        <v/>
      </c>
    </row>
    <row r="1916" spans="1:13" x14ac:dyDescent="0.25">
      <c r="A1916">
        <v>116</v>
      </c>
      <c r="B1916">
        <v>2</v>
      </c>
      <c r="C1916">
        <v>35</v>
      </c>
      <c r="E1916">
        <v>3</v>
      </c>
      <c r="F1916">
        <v>2.75</v>
      </c>
      <c r="G1916" t="s">
        <v>8</v>
      </c>
      <c r="H1916" t="s">
        <v>8</v>
      </c>
      <c r="I1916" t="s">
        <v>6</v>
      </c>
      <c r="J1916" t="s">
        <v>99</v>
      </c>
      <c r="K1916">
        <v>15.86323</v>
      </c>
      <c r="M1916" t="str">
        <f t="shared" si="30"/>
        <v/>
      </c>
    </row>
    <row r="1917" spans="1:13" x14ac:dyDescent="0.25">
      <c r="A1917">
        <v>116</v>
      </c>
      <c r="B1917">
        <v>2</v>
      </c>
      <c r="C1917">
        <v>35</v>
      </c>
      <c r="E1917">
        <v>3</v>
      </c>
      <c r="F1917">
        <v>2.75</v>
      </c>
      <c r="G1917" t="s">
        <v>1</v>
      </c>
      <c r="H1917" t="s">
        <v>5</v>
      </c>
      <c r="I1917" t="s">
        <v>6</v>
      </c>
      <c r="J1917" t="s">
        <v>89</v>
      </c>
      <c r="K1917">
        <v>15.100899999999999</v>
      </c>
      <c r="M1917" t="str">
        <f t="shared" si="30"/>
        <v/>
      </c>
    </row>
    <row r="1918" spans="1:13" x14ac:dyDescent="0.25">
      <c r="A1918">
        <v>116</v>
      </c>
      <c r="B1918">
        <v>2</v>
      </c>
      <c r="C1918">
        <v>35</v>
      </c>
      <c r="E1918">
        <v>2</v>
      </c>
      <c r="F1918">
        <v>4.28</v>
      </c>
      <c r="G1918" t="s">
        <v>8</v>
      </c>
      <c r="H1918" t="s">
        <v>8</v>
      </c>
      <c r="I1918" t="s">
        <v>6</v>
      </c>
      <c r="J1918" t="s">
        <v>110</v>
      </c>
      <c r="K1918">
        <v>18.340810000000001</v>
      </c>
      <c r="M1918" t="str">
        <f t="shared" si="30"/>
        <v/>
      </c>
    </row>
    <row r="1919" spans="1:13" x14ac:dyDescent="0.25">
      <c r="A1919">
        <v>116</v>
      </c>
      <c r="B1919">
        <v>2</v>
      </c>
      <c r="C1919">
        <v>35</v>
      </c>
      <c r="E1919">
        <v>2</v>
      </c>
      <c r="F1919">
        <v>4.28</v>
      </c>
      <c r="G1919" t="s">
        <v>1</v>
      </c>
      <c r="H1919" t="s">
        <v>2</v>
      </c>
      <c r="I1919" t="s">
        <v>6</v>
      </c>
      <c r="J1919" t="s">
        <v>126</v>
      </c>
      <c r="K1919">
        <v>14.86547</v>
      </c>
      <c r="M1919" t="str">
        <f t="shared" si="30"/>
        <v/>
      </c>
    </row>
    <row r="1920" spans="1:13" x14ac:dyDescent="0.25">
      <c r="A1920">
        <v>116</v>
      </c>
      <c r="B1920">
        <v>2</v>
      </c>
      <c r="C1920">
        <v>35</v>
      </c>
      <c r="E1920">
        <v>2</v>
      </c>
      <c r="F1920">
        <v>4.4800000000000004</v>
      </c>
      <c r="G1920" t="s">
        <v>8</v>
      </c>
      <c r="H1920" t="s">
        <v>8</v>
      </c>
      <c r="I1920" t="s">
        <v>6</v>
      </c>
      <c r="J1920" t="s">
        <v>119</v>
      </c>
      <c r="K1920">
        <v>19.56278</v>
      </c>
      <c r="M1920" t="str">
        <f t="shared" si="30"/>
        <v/>
      </c>
    </row>
    <row r="1921" spans="1:13" x14ac:dyDescent="0.25">
      <c r="A1921">
        <v>116</v>
      </c>
      <c r="B1921">
        <v>2</v>
      </c>
      <c r="C1921">
        <v>35</v>
      </c>
      <c r="E1921">
        <v>2</v>
      </c>
      <c r="F1921">
        <v>4.4800000000000004</v>
      </c>
      <c r="G1921" t="s">
        <v>1</v>
      </c>
      <c r="H1921" t="s">
        <v>5</v>
      </c>
      <c r="I1921" t="s">
        <v>6</v>
      </c>
      <c r="J1921" t="s">
        <v>90</v>
      </c>
      <c r="K1921">
        <v>18.340810000000001</v>
      </c>
      <c r="M1921" t="str">
        <f t="shared" si="30"/>
        <v/>
      </c>
    </row>
    <row r="1922" spans="1:13" x14ac:dyDescent="0.25">
      <c r="A1922">
        <v>116</v>
      </c>
      <c r="B1922">
        <v>2</v>
      </c>
      <c r="C1922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235</v>
      </c>
      <c r="K1922">
        <v>16.928249999999998</v>
      </c>
      <c r="M1922" t="str">
        <f t="shared" si="30"/>
        <v/>
      </c>
    </row>
    <row r="1923" spans="1:13" x14ac:dyDescent="0.25">
      <c r="A1923">
        <v>116</v>
      </c>
      <c r="B1923">
        <v>2</v>
      </c>
      <c r="C1923">
        <v>35</v>
      </c>
      <c r="E1923">
        <v>2</v>
      </c>
      <c r="F1923">
        <v>4.01</v>
      </c>
      <c r="G1923" t="s">
        <v>8</v>
      </c>
      <c r="H1923" t="s">
        <v>8</v>
      </c>
      <c r="I1923" t="s">
        <v>6</v>
      </c>
      <c r="J1923" t="s">
        <v>123</v>
      </c>
      <c r="K1923">
        <v>15.964130000000001</v>
      </c>
      <c r="M1923" t="str">
        <f t="shared" ref="M1923:M1986" si="31">IF(K1923&gt;23,K1923,"")</f>
        <v/>
      </c>
    </row>
    <row r="1924" spans="1:13" x14ac:dyDescent="0.25">
      <c r="A1924">
        <v>116</v>
      </c>
      <c r="B1924">
        <v>2</v>
      </c>
      <c r="C1924">
        <v>35</v>
      </c>
      <c r="E1924">
        <v>2</v>
      </c>
      <c r="F1924">
        <v>4.01</v>
      </c>
      <c r="G1924" t="s">
        <v>1</v>
      </c>
      <c r="H1924" t="s">
        <v>2</v>
      </c>
      <c r="I1924" t="s">
        <v>6</v>
      </c>
      <c r="J1924" t="s">
        <v>106</v>
      </c>
      <c r="K1924">
        <v>17.64574</v>
      </c>
      <c r="M1924" t="str">
        <f t="shared" si="31"/>
        <v/>
      </c>
    </row>
    <row r="1925" spans="1:13" x14ac:dyDescent="0.25">
      <c r="A1925">
        <v>116</v>
      </c>
      <c r="B1925">
        <v>2</v>
      </c>
      <c r="C1925">
        <v>35</v>
      </c>
      <c r="E1925">
        <v>2</v>
      </c>
      <c r="F1925">
        <v>4.1500000000000004</v>
      </c>
      <c r="G1925" t="s">
        <v>8</v>
      </c>
      <c r="H1925" t="s">
        <v>8</v>
      </c>
      <c r="I1925" t="s">
        <v>6</v>
      </c>
      <c r="J1925" t="s">
        <v>127</v>
      </c>
      <c r="K1925">
        <v>15.44843</v>
      </c>
      <c r="M1925" t="str">
        <f t="shared" si="31"/>
        <v/>
      </c>
    </row>
    <row r="1926" spans="1:13" x14ac:dyDescent="0.25">
      <c r="A1926">
        <v>116</v>
      </c>
      <c r="B1926">
        <v>2</v>
      </c>
      <c r="C1926">
        <v>35</v>
      </c>
      <c r="E1926">
        <v>2</v>
      </c>
      <c r="F1926">
        <v>4.1500000000000004</v>
      </c>
      <c r="G1926" t="s">
        <v>1</v>
      </c>
      <c r="H1926" t="s">
        <v>5</v>
      </c>
      <c r="I1926" t="s">
        <v>6</v>
      </c>
      <c r="J1926" t="s">
        <v>100</v>
      </c>
      <c r="K1926">
        <v>17.410309999999999</v>
      </c>
      <c r="M1926" t="str">
        <f t="shared" si="31"/>
        <v/>
      </c>
    </row>
    <row r="1927" spans="1:13" x14ac:dyDescent="0.25">
      <c r="A1927">
        <v>116</v>
      </c>
      <c r="B1927">
        <v>2</v>
      </c>
      <c r="C1927">
        <v>35</v>
      </c>
      <c r="E1927">
        <v>1</v>
      </c>
      <c r="F1927">
        <v>4.58</v>
      </c>
      <c r="G1927" t="s">
        <v>8</v>
      </c>
      <c r="H1927" t="s">
        <v>8</v>
      </c>
      <c r="I1927" t="s">
        <v>6</v>
      </c>
      <c r="J1927" t="s">
        <v>111</v>
      </c>
      <c r="K1927">
        <v>18.004480000000001</v>
      </c>
      <c r="M1927" t="str">
        <f t="shared" si="31"/>
        <v/>
      </c>
    </row>
    <row r="1928" spans="1:13" x14ac:dyDescent="0.25">
      <c r="A1928">
        <v>116</v>
      </c>
      <c r="B1928">
        <v>2</v>
      </c>
      <c r="C1928">
        <v>35</v>
      </c>
      <c r="E1928">
        <v>1</v>
      </c>
      <c r="F1928">
        <v>4.58</v>
      </c>
      <c r="G1928" t="s">
        <v>1</v>
      </c>
      <c r="H1928" t="s">
        <v>2</v>
      </c>
      <c r="I1928" t="s">
        <v>6</v>
      </c>
      <c r="J1928" t="s">
        <v>93</v>
      </c>
      <c r="K1928">
        <v>19.39462</v>
      </c>
      <c r="M1928" t="str">
        <f t="shared" si="31"/>
        <v/>
      </c>
    </row>
    <row r="1929" spans="1:13" x14ac:dyDescent="0.25">
      <c r="A1929">
        <v>116</v>
      </c>
      <c r="B1929">
        <v>3</v>
      </c>
      <c r="C1929" t="s">
        <v>282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236</v>
      </c>
      <c r="K1929">
        <v>16.289239999999999</v>
      </c>
      <c r="M1929" t="str">
        <f t="shared" si="31"/>
        <v/>
      </c>
    </row>
    <row r="1930" spans="1:13" x14ac:dyDescent="0.25">
      <c r="A1930">
        <v>116</v>
      </c>
      <c r="B1930">
        <v>3</v>
      </c>
      <c r="C1930" t="s">
        <v>282</v>
      </c>
      <c r="D1930">
        <v>2</v>
      </c>
      <c r="E1930">
        <v>1</v>
      </c>
      <c r="F1930">
        <v>4.92</v>
      </c>
      <c r="G1930" t="s">
        <v>8</v>
      </c>
      <c r="H1930" t="s">
        <v>8</v>
      </c>
      <c r="I1930" t="s">
        <v>6</v>
      </c>
      <c r="J1930" t="s">
        <v>237</v>
      </c>
      <c r="K1930">
        <v>18.08296</v>
      </c>
      <c r="M1930" t="str">
        <f t="shared" si="31"/>
        <v/>
      </c>
    </row>
    <row r="1931" spans="1:13" x14ac:dyDescent="0.25">
      <c r="A1931">
        <v>116</v>
      </c>
      <c r="B1931">
        <v>3</v>
      </c>
      <c r="C1931" t="s">
        <v>282</v>
      </c>
      <c r="D1931">
        <v>3</v>
      </c>
      <c r="E1931">
        <v>2</v>
      </c>
      <c r="F1931">
        <v>3.81</v>
      </c>
      <c r="G1931" t="s">
        <v>1</v>
      </c>
      <c r="H1931" t="s">
        <v>2</v>
      </c>
      <c r="I1931" t="s">
        <v>6</v>
      </c>
      <c r="J1931" t="s">
        <v>238</v>
      </c>
      <c r="K1931">
        <v>17.141259999999999</v>
      </c>
      <c r="M1931" t="str">
        <f t="shared" si="31"/>
        <v/>
      </c>
    </row>
    <row r="1932" spans="1:13" x14ac:dyDescent="0.25">
      <c r="A1932">
        <v>116</v>
      </c>
      <c r="B1932">
        <v>3</v>
      </c>
      <c r="C1932" t="s">
        <v>282</v>
      </c>
      <c r="D1932">
        <v>4</v>
      </c>
      <c r="E1932">
        <v>3</v>
      </c>
      <c r="F1932">
        <v>3.14</v>
      </c>
      <c r="G1932" t="s">
        <v>8</v>
      </c>
      <c r="H1932" t="s">
        <v>8</v>
      </c>
      <c r="I1932" t="s">
        <v>3</v>
      </c>
      <c r="J1932" t="s">
        <v>239</v>
      </c>
      <c r="K1932">
        <v>15.941700000000001</v>
      </c>
      <c r="M1932" t="str">
        <f t="shared" si="31"/>
        <v/>
      </c>
    </row>
    <row r="1933" spans="1:13" x14ac:dyDescent="0.25">
      <c r="A1933">
        <v>116</v>
      </c>
      <c r="B1933">
        <v>3</v>
      </c>
      <c r="C1933" t="s">
        <v>282</v>
      </c>
      <c r="D1933">
        <v>5</v>
      </c>
      <c r="E1933">
        <v>1</v>
      </c>
      <c r="F1933">
        <v>4.92</v>
      </c>
      <c r="G1933" t="s">
        <v>1</v>
      </c>
      <c r="H1933" t="s">
        <v>5</v>
      </c>
      <c r="I1933" t="s">
        <v>6</v>
      </c>
      <c r="J1933" t="s">
        <v>240</v>
      </c>
      <c r="K1933">
        <v>17.836320000000001</v>
      </c>
      <c r="M1933" t="str">
        <f t="shared" si="31"/>
        <v/>
      </c>
    </row>
    <row r="1934" spans="1:13" x14ac:dyDescent="0.25">
      <c r="A1934">
        <v>116</v>
      </c>
      <c r="B1934">
        <v>3</v>
      </c>
      <c r="C1934" t="s">
        <v>282</v>
      </c>
      <c r="D1934">
        <v>6</v>
      </c>
      <c r="E1934">
        <v>1</v>
      </c>
      <c r="F1934">
        <v>5.55</v>
      </c>
      <c r="G1934" t="s">
        <v>1</v>
      </c>
      <c r="H1934" t="s">
        <v>2</v>
      </c>
      <c r="I1934" t="s">
        <v>3</v>
      </c>
      <c r="J1934" t="s">
        <v>241</v>
      </c>
      <c r="K1934">
        <v>18.441700000000001</v>
      </c>
      <c r="M1934" t="str">
        <f t="shared" si="31"/>
        <v/>
      </c>
    </row>
    <row r="1935" spans="1:13" x14ac:dyDescent="0.25">
      <c r="A1935">
        <v>116</v>
      </c>
      <c r="B1935">
        <v>3</v>
      </c>
      <c r="C1935" t="s">
        <v>282</v>
      </c>
      <c r="D1935">
        <v>7</v>
      </c>
      <c r="E1935">
        <v>3</v>
      </c>
      <c r="F1935">
        <v>3.14</v>
      </c>
      <c r="G1935" t="s">
        <v>1</v>
      </c>
      <c r="H1935" t="s">
        <v>2</v>
      </c>
      <c r="I1935" t="s">
        <v>3</v>
      </c>
      <c r="J1935" t="s">
        <v>242</v>
      </c>
      <c r="K1935">
        <v>17.52242</v>
      </c>
      <c r="M1935" t="str">
        <f t="shared" si="31"/>
        <v/>
      </c>
    </row>
    <row r="1936" spans="1:13" x14ac:dyDescent="0.25">
      <c r="A1936">
        <v>116</v>
      </c>
      <c r="B1936">
        <v>3</v>
      </c>
      <c r="C1936" t="s">
        <v>282</v>
      </c>
      <c r="D1936">
        <v>8</v>
      </c>
      <c r="E1936">
        <v>1</v>
      </c>
      <c r="F1936">
        <v>5.58</v>
      </c>
      <c r="G1936" t="s">
        <v>8</v>
      </c>
      <c r="H1936" t="s">
        <v>8</v>
      </c>
      <c r="I1936" t="s">
        <v>3</v>
      </c>
      <c r="J1936" t="s">
        <v>243</v>
      </c>
      <c r="K1936">
        <v>19.170400000000001</v>
      </c>
      <c r="M1936" t="str">
        <f t="shared" si="31"/>
        <v/>
      </c>
    </row>
    <row r="1937" spans="1:13" x14ac:dyDescent="0.25">
      <c r="A1937">
        <v>116</v>
      </c>
      <c r="B1937">
        <v>3</v>
      </c>
      <c r="C1937" t="s">
        <v>282</v>
      </c>
      <c r="D1937">
        <v>9</v>
      </c>
      <c r="E1937">
        <v>2</v>
      </c>
      <c r="F1937">
        <v>4.74</v>
      </c>
      <c r="G1937" t="s">
        <v>1</v>
      </c>
      <c r="H1937" t="s">
        <v>5</v>
      </c>
      <c r="I1937" t="s">
        <v>3</v>
      </c>
      <c r="J1937" t="s">
        <v>244</v>
      </c>
      <c r="K1937">
        <v>18.452919999999999</v>
      </c>
      <c r="M1937" t="str">
        <f t="shared" si="31"/>
        <v/>
      </c>
    </row>
    <row r="1938" spans="1:13" x14ac:dyDescent="0.25">
      <c r="A1938">
        <v>116</v>
      </c>
      <c r="B1938">
        <v>3</v>
      </c>
      <c r="C1938" t="s">
        <v>282</v>
      </c>
      <c r="D1938">
        <v>10</v>
      </c>
      <c r="E1938">
        <v>3</v>
      </c>
      <c r="F1938">
        <v>3.07</v>
      </c>
      <c r="G1938" t="s">
        <v>1</v>
      </c>
      <c r="H1938" t="s">
        <v>2</v>
      </c>
      <c r="I1938" t="s">
        <v>6</v>
      </c>
      <c r="J1938" t="s">
        <v>245</v>
      </c>
      <c r="K1938">
        <v>16.726459999999999</v>
      </c>
      <c r="M1938" t="str">
        <f t="shared" si="31"/>
        <v/>
      </c>
    </row>
    <row r="1939" spans="1:13" x14ac:dyDescent="0.25">
      <c r="A1939">
        <v>116</v>
      </c>
      <c r="B1939">
        <v>3</v>
      </c>
      <c r="C1939" t="s">
        <v>282</v>
      </c>
      <c r="D1939">
        <v>11</v>
      </c>
      <c r="E1939">
        <v>2</v>
      </c>
      <c r="F1939">
        <v>5.03</v>
      </c>
      <c r="G1939" t="s">
        <v>8</v>
      </c>
      <c r="H1939" t="s">
        <v>8</v>
      </c>
      <c r="I1939" t="s">
        <v>3</v>
      </c>
      <c r="J1939" t="s">
        <v>246</v>
      </c>
      <c r="K1939">
        <v>16.300450000000001</v>
      </c>
      <c r="M1939" t="str">
        <f t="shared" si="31"/>
        <v/>
      </c>
    </row>
    <row r="1940" spans="1:13" x14ac:dyDescent="0.25">
      <c r="A1940">
        <v>116</v>
      </c>
      <c r="B1940">
        <v>3</v>
      </c>
      <c r="C1940" t="s">
        <v>282</v>
      </c>
      <c r="D1940">
        <v>12</v>
      </c>
      <c r="E1940">
        <v>1</v>
      </c>
      <c r="F1940">
        <v>4.62</v>
      </c>
      <c r="G1940" t="s">
        <v>8</v>
      </c>
      <c r="H1940" t="s">
        <v>8</v>
      </c>
      <c r="I1940" t="s">
        <v>6</v>
      </c>
      <c r="J1940" t="s">
        <v>247</v>
      </c>
      <c r="K1940">
        <v>17.264569999999999</v>
      </c>
      <c r="M1940" t="str">
        <f t="shared" si="31"/>
        <v/>
      </c>
    </row>
    <row r="1941" spans="1:13" x14ac:dyDescent="0.25">
      <c r="A1941">
        <v>116</v>
      </c>
      <c r="B1941">
        <v>3</v>
      </c>
      <c r="C1941" t="s">
        <v>282</v>
      </c>
      <c r="D1941">
        <v>13</v>
      </c>
      <c r="E1941">
        <v>3</v>
      </c>
      <c r="F1941">
        <v>3.37</v>
      </c>
      <c r="G1941" t="s">
        <v>1</v>
      </c>
      <c r="H1941" t="s">
        <v>5</v>
      </c>
      <c r="I1941" t="s">
        <v>6</v>
      </c>
      <c r="J1941" t="s">
        <v>248</v>
      </c>
      <c r="K1941">
        <v>15.975339999999999</v>
      </c>
      <c r="M1941" t="str">
        <f t="shared" si="31"/>
        <v/>
      </c>
    </row>
    <row r="1942" spans="1:13" x14ac:dyDescent="0.25">
      <c r="A1942">
        <v>116</v>
      </c>
      <c r="B1942">
        <v>3</v>
      </c>
      <c r="C1942" t="s">
        <v>282</v>
      </c>
      <c r="D1942">
        <v>14</v>
      </c>
      <c r="E1942">
        <v>1</v>
      </c>
      <c r="F1942">
        <v>5.21</v>
      </c>
      <c r="G1942" t="s">
        <v>8</v>
      </c>
      <c r="H1942" t="s">
        <v>8</v>
      </c>
      <c r="I1942" t="s">
        <v>6</v>
      </c>
      <c r="J1942" t="s">
        <v>249</v>
      </c>
      <c r="K1942">
        <v>16.18834</v>
      </c>
      <c r="M1942" t="str">
        <f t="shared" si="31"/>
        <v/>
      </c>
    </row>
    <row r="1943" spans="1:13" x14ac:dyDescent="0.25">
      <c r="A1943">
        <v>116</v>
      </c>
      <c r="B1943">
        <v>3</v>
      </c>
      <c r="C1943" t="s">
        <v>282</v>
      </c>
      <c r="D1943">
        <v>15</v>
      </c>
      <c r="E1943">
        <v>2</v>
      </c>
      <c r="F1943">
        <v>4.03</v>
      </c>
      <c r="G1943" t="s">
        <v>1</v>
      </c>
      <c r="H1943" t="s">
        <v>5</v>
      </c>
      <c r="I1943" t="s">
        <v>6</v>
      </c>
      <c r="J1943" t="s">
        <v>250</v>
      </c>
      <c r="K1943">
        <v>16.659189999999999</v>
      </c>
      <c r="M1943" t="str">
        <f t="shared" si="31"/>
        <v/>
      </c>
    </row>
    <row r="1944" spans="1:13" x14ac:dyDescent="0.25">
      <c r="A1944">
        <v>116</v>
      </c>
      <c r="B1944">
        <v>3</v>
      </c>
      <c r="C1944" t="s">
        <v>282</v>
      </c>
      <c r="D1944">
        <v>16</v>
      </c>
      <c r="E1944">
        <v>2</v>
      </c>
      <c r="F1944">
        <v>4.66</v>
      </c>
      <c r="G1944" t="s">
        <v>1</v>
      </c>
      <c r="H1944" t="s">
        <v>2</v>
      </c>
      <c r="I1944" t="s">
        <v>3</v>
      </c>
      <c r="J1944" t="s">
        <v>251</v>
      </c>
      <c r="K1944">
        <v>15.12332</v>
      </c>
      <c r="M1944" t="str">
        <f t="shared" si="31"/>
        <v/>
      </c>
    </row>
    <row r="1945" spans="1:13" x14ac:dyDescent="0.25">
      <c r="A1945">
        <v>116</v>
      </c>
      <c r="B1945">
        <v>3</v>
      </c>
      <c r="C1945" t="s">
        <v>282</v>
      </c>
      <c r="D1945">
        <v>17</v>
      </c>
      <c r="E1945">
        <v>3</v>
      </c>
      <c r="F1945">
        <v>2.82</v>
      </c>
      <c r="G1945" t="s">
        <v>8</v>
      </c>
      <c r="H1945" t="s">
        <v>8</v>
      </c>
      <c r="I1945" t="s">
        <v>6</v>
      </c>
      <c r="J1945" t="s">
        <v>252</v>
      </c>
      <c r="K1945">
        <v>16.513449999999999</v>
      </c>
      <c r="M1945" t="str">
        <f t="shared" si="31"/>
        <v/>
      </c>
    </row>
    <row r="1946" spans="1:13" x14ac:dyDescent="0.25">
      <c r="A1946">
        <v>116</v>
      </c>
      <c r="B1946">
        <v>3</v>
      </c>
      <c r="C1946" t="s">
        <v>282</v>
      </c>
      <c r="D1946">
        <v>18</v>
      </c>
      <c r="E1946">
        <v>3</v>
      </c>
      <c r="F1946">
        <v>2.76</v>
      </c>
      <c r="G1946" t="s">
        <v>8</v>
      </c>
      <c r="H1946" t="s">
        <v>8</v>
      </c>
      <c r="I1946" t="s">
        <v>3</v>
      </c>
      <c r="J1946" t="s">
        <v>253</v>
      </c>
      <c r="K1946">
        <v>16.0426</v>
      </c>
      <c r="M1946" t="str">
        <f t="shared" si="31"/>
        <v/>
      </c>
    </row>
    <row r="1947" spans="1:13" x14ac:dyDescent="0.25">
      <c r="A1947">
        <v>116</v>
      </c>
      <c r="B1947">
        <v>3</v>
      </c>
      <c r="C1947" t="s">
        <v>282</v>
      </c>
      <c r="D1947">
        <v>19</v>
      </c>
      <c r="E1947">
        <v>2</v>
      </c>
      <c r="F1947">
        <v>5.03</v>
      </c>
      <c r="G1947" t="s">
        <v>1</v>
      </c>
      <c r="H1947" t="s">
        <v>5</v>
      </c>
      <c r="I1947" t="s">
        <v>3</v>
      </c>
      <c r="J1947" t="s">
        <v>254</v>
      </c>
      <c r="K1947">
        <v>15.201790000000001</v>
      </c>
      <c r="M1947" t="str">
        <f t="shared" si="31"/>
        <v/>
      </c>
    </row>
    <row r="1948" spans="1:13" x14ac:dyDescent="0.25">
      <c r="A1948">
        <v>116</v>
      </c>
      <c r="B1948">
        <v>3</v>
      </c>
      <c r="C1948" t="s">
        <v>282</v>
      </c>
      <c r="D1948">
        <v>20</v>
      </c>
      <c r="E1948">
        <v>3</v>
      </c>
      <c r="F1948">
        <v>2.76</v>
      </c>
      <c r="G1948" t="s">
        <v>1</v>
      </c>
      <c r="H1948" t="s">
        <v>5</v>
      </c>
      <c r="I1948" t="s">
        <v>3</v>
      </c>
      <c r="J1948" t="s">
        <v>255</v>
      </c>
      <c r="K1948">
        <v>15.57175</v>
      </c>
      <c r="M1948" t="str">
        <f t="shared" si="31"/>
        <v/>
      </c>
    </row>
    <row r="1949" spans="1:13" x14ac:dyDescent="0.25">
      <c r="A1949">
        <v>116</v>
      </c>
      <c r="B1949">
        <v>3</v>
      </c>
      <c r="C1949" t="s">
        <v>282</v>
      </c>
      <c r="D1949">
        <v>21</v>
      </c>
      <c r="E1949">
        <v>1</v>
      </c>
      <c r="F1949">
        <v>5.21</v>
      </c>
      <c r="G1949" t="s">
        <v>1</v>
      </c>
      <c r="H1949" t="s">
        <v>2</v>
      </c>
      <c r="I1949" t="s">
        <v>6</v>
      </c>
      <c r="J1949" t="s">
        <v>256</v>
      </c>
      <c r="K1949">
        <v>18.363230000000001</v>
      </c>
      <c r="M1949" t="str">
        <f t="shared" si="31"/>
        <v/>
      </c>
    </row>
    <row r="1950" spans="1:13" x14ac:dyDescent="0.25">
      <c r="A1950">
        <v>116</v>
      </c>
      <c r="B1950">
        <v>3</v>
      </c>
      <c r="C1950" t="s">
        <v>282</v>
      </c>
      <c r="D1950">
        <v>22</v>
      </c>
      <c r="E1950">
        <v>2</v>
      </c>
      <c r="F1950">
        <v>4.3499999999999996</v>
      </c>
      <c r="G1950" t="s">
        <v>8</v>
      </c>
      <c r="H1950" t="s">
        <v>8</v>
      </c>
      <c r="I1950" t="s">
        <v>6</v>
      </c>
      <c r="J1950" t="s">
        <v>257</v>
      </c>
      <c r="K1950">
        <v>17.387889999999999</v>
      </c>
      <c r="M1950" t="str">
        <f t="shared" si="31"/>
        <v/>
      </c>
    </row>
    <row r="1951" spans="1:13" x14ac:dyDescent="0.25">
      <c r="A1951">
        <v>116</v>
      </c>
      <c r="B1951">
        <v>3</v>
      </c>
      <c r="C1951" t="s">
        <v>282</v>
      </c>
      <c r="D1951">
        <v>23</v>
      </c>
      <c r="E1951">
        <v>2</v>
      </c>
      <c r="F1951">
        <v>4.74</v>
      </c>
      <c r="G1951" t="s">
        <v>8</v>
      </c>
      <c r="H1951" t="s">
        <v>8</v>
      </c>
      <c r="I1951" t="s">
        <v>3</v>
      </c>
      <c r="J1951" t="s">
        <v>258</v>
      </c>
      <c r="K1951">
        <v>18.071750000000002</v>
      </c>
      <c r="M1951" t="str">
        <f t="shared" si="31"/>
        <v/>
      </c>
    </row>
    <row r="1952" spans="1:13" x14ac:dyDescent="0.25">
      <c r="A1952">
        <v>116</v>
      </c>
      <c r="B1952">
        <v>3</v>
      </c>
      <c r="C1952" t="s">
        <v>282</v>
      </c>
      <c r="D1952">
        <v>24</v>
      </c>
      <c r="E1952">
        <v>2</v>
      </c>
      <c r="F1952">
        <v>4.22</v>
      </c>
      <c r="G1952" t="s">
        <v>8</v>
      </c>
      <c r="H1952" t="s">
        <v>8</v>
      </c>
      <c r="I1952" t="s">
        <v>6</v>
      </c>
      <c r="J1952" t="s">
        <v>259</v>
      </c>
      <c r="K1952">
        <v>17.118829999999999</v>
      </c>
      <c r="M1952" t="str">
        <f t="shared" si="31"/>
        <v/>
      </c>
    </row>
    <row r="1953" spans="1:13" x14ac:dyDescent="0.25">
      <c r="A1953">
        <v>116</v>
      </c>
      <c r="B1953">
        <v>3</v>
      </c>
      <c r="C1953" t="s">
        <v>282</v>
      </c>
      <c r="D1953">
        <v>25</v>
      </c>
      <c r="E1953">
        <v>1</v>
      </c>
      <c r="F1953">
        <v>5.58</v>
      </c>
      <c r="G1953" t="s">
        <v>1</v>
      </c>
      <c r="H1953" t="s">
        <v>5</v>
      </c>
      <c r="I1953" t="s">
        <v>3</v>
      </c>
      <c r="J1953" t="s">
        <v>260</v>
      </c>
      <c r="K1953">
        <v>17.95964</v>
      </c>
      <c r="M1953" t="str">
        <f t="shared" si="31"/>
        <v/>
      </c>
    </row>
    <row r="1954" spans="1:13" x14ac:dyDescent="0.25">
      <c r="A1954">
        <v>116</v>
      </c>
      <c r="B1954">
        <v>3</v>
      </c>
      <c r="C1954" t="s">
        <v>282</v>
      </c>
      <c r="D1954">
        <v>26</v>
      </c>
      <c r="E1954">
        <v>2</v>
      </c>
      <c r="F1954">
        <v>4.22</v>
      </c>
      <c r="G1954" t="s">
        <v>1</v>
      </c>
      <c r="H1954" t="s">
        <v>2</v>
      </c>
      <c r="I1954" t="s">
        <v>6</v>
      </c>
      <c r="J1954" t="s">
        <v>261</v>
      </c>
      <c r="K1954">
        <v>16.266819999999999</v>
      </c>
      <c r="M1954" t="str">
        <f t="shared" si="31"/>
        <v/>
      </c>
    </row>
    <row r="1955" spans="1:13" x14ac:dyDescent="0.25">
      <c r="A1955">
        <v>116</v>
      </c>
      <c r="B1955">
        <v>3</v>
      </c>
      <c r="C1955" t="s">
        <v>282</v>
      </c>
      <c r="D1955">
        <v>27</v>
      </c>
      <c r="E1955">
        <v>3</v>
      </c>
      <c r="F1955">
        <v>3.54</v>
      </c>
      <c r="G1955" t="s">
        <v>1</v>
      </c>
      <c r="H1955" t="s">
        <v>5</v>
      </c>
      <c r="I1955" t="s">
        <v>3</v>
      </c>
      <c r="J1955" t="s">
        <v>262</v>
      </c>
      <c r="K1955">
        <v>16.289239999999999</v>
      </c>
      <c r="M1955" t="str">
        <f t="shared" si="31"/>
        <v/>
      </c>
    </row>
    <row r="1956" spans="1:13" x14ac:dyDescent="0.25">
      <c r="A1956">
        <v>116</v>
      </c>
      <c r="B1956">
        <v>3</v>
      </c>
      <c r="C1956" t="s">
        <v>282</v>
      </c>
      <c r="D1956">
        <v>28</v>
      </c>
      <c r="E1956">
        <v>3</v>
      </c>
      <c r="F1956">
        <v>3.37</v>
      </c>
      <c r="G1956" t="s">
        <v>8</v>
      </c>
      <c r="H1956" t="s">
        <v>8</v>
      </c>
      <c r="I1956" t="s">
        <v>6</v>
      </c>
      <c r="J1956" t="s">
        <v>263</v>
      </c>
      <c r="K1956">
        <v>16.816140000000001</v>
      </c>
      <c r="M1956" t="str">
        <f t="shared" si="31"/>
        <v/>
      </c>
    </row>
    <row r="1957" spans="1:13" x14ac:dyDescent="0.25">
      <c r="A1957">
        <v>116</v>
      </c>
      <c r="B1957">
        <v>3</v>
      </c>
      <c r="C1957" t="s">
        <v>282</v>
      </c>
      <c r="D1957">
        <v>29</v>
      </c>
      <c r="E1957">
        <v>1</v>
      </c>
      <c r="F1957">
        <v>5.55</v>
      </c>
      <c r="G1957" t="s">
        <v>8</v>
      </c>
      <c r="H1957" t="s">
        <v>8</v>
      </c>
      <c r="I1957" t="s">
        <v>3</v>
      </c>
      <c r="J1957" t="s">
        <v>264</v>
      </c>
      <c r="K1957">
        <v>18.318390000000001</v>
      </c>
      <c r="M1957" t="str">
        <f t="shared" si="31"/>
        <v/>
      </c>
    </row>
    <row r="1958" spans="1:13" x14ac:dyDescent="0.25">
      <c r="A1958">
        <v>116</v>
      </c>
      <c r="B1958">
        <v>3</v>
      </c>
      <c r="C1958" t="s">
        <v>282</v>
      </c>
      <c r="D1958">
        <v>30</v>
      </c>
      <c r="E1958">
        <v>3</v>
      </c>
      <c r="F1958">
        <v>3.07</v>
      </c>
      <c r="G1958" t="s">
        <v>8</v>
      </c>
      <c r="H1958" t="s">
        <v>8</v>
      </c>
      <c r="I1958" t="s">
        <v>6</v>
      </c>
      <c r="J1958" t="s">
        <v>265</v>
      </c>
      <c r="K1958">
        <v>17.679369999999999</v>
      </c>
      <c r="M1958" t="str">
        <f t="shared" si="31"/>
        <v/>
      </c>
    </row>
    <row r="1959" spans="1:13" x14ac:dyDescent="0.25">
      <c r="A1959">
        <v>116</v>
      </c>
      <c r="B1959">
        <v>3</v>
      </c>
      <c r="C1959" t="s">
        <v>282</v>
      </c>
      <c r="D1959">
        <v>31</v>
      </c>
      <c r="E1959">
        <v>1</v>
      </c>
      <c r="F1959">
        <v>5.79</v>
      </c>
      <c r="G1959" t="s">
        <v>1</v>
      </c>
      <c r="H1959" t="s">
        <v>2</v>
      </c>
      <c r="I1959" t="s">
        <v>3</v>
      </c>
      <c r="J1959" t="s">
        <v>266</v>
      </c>
      <c r="K1959">
        <v>16.704039999999999</v>
      </c>
      <c r="M1959" t="str">
        <f t="shared" si="31"/>
        <v/>
      </c>
    </row>
    <row r="1960" spans="1:13" x14ac:dyDescent="0.25">
      <c r="A1960">
        <v>116</v>
      </c>
      <c r="B1960">
        <v>3</v>
      </c>
      <c r="C1960" t="s">
        <v>282</v>
      </c>
      <c r="D1960">
        <v>32</v>
      </c>
      <c r="E1960">
        <v>2</v>
      </c>
      <c r="F1960">
        <v>4.3499999999999996</v>
      </c>
      <c r="G1960" t="s">
        <v>1</v>
      </c>
      <c r="H1960" t="s">
        <v>5</v>
      </c>
      <c r="I1960" t="s">
        <v>6</v>
      </c>
      <c r="J1960" t="s">
        <v>267</v>
      </c>
      <c r="K1960">
        <v>18.150220000000001</v>
      </c>
      <c r="M1960" t="str">
        <f t="shared" si="31"/>
        <v/>
      </c>
    </row>
    <row r="1961" spans="1:13" x14ac:dyDescent="0.25">
      <c r="A1961">
        <v>116</v>
      </c>
      <c r="B1961">
        <v>3</v>
      </c>
      <c r="C1961" t="s">
        <v>282</v>
      </c>
      <c r="D1961">
        <v>33</v>
      </c>
      <c r="E1961">
        <v>2</v>
      </c>
      <c r="F1961">
        <v>3.81</v>
      </c>
      <c r="G1961" t="s">
        <v>8</v>
      </c>
      <c r="H1961" t="s">
        <v>8</v>
      </c>
      <c r="I1961" t="s">
        <v>6</v>
      </c>
      <c r="J1961" t="s">
        <v>268</v>
      </c>
      <c r="K1961">
        <v>16.950669999999999</v>
      </c>
      <c r="M1961" t="str">
        <f t="shared" si="31"/>
        <v/>
      </c>
    </row>
    <row r="1962" spans="1:13" x14ac:dyDescent="0.25">
      <c r="A1962">
        <v>116</v>
      </c>
      <c r="B1962">
        <v>3</v>
      </c>
      <c r="C1962" t="s">
        <v>282</v>
      </c>
      <c r="D1962">
        <v>34</v>
      </c>
      <c r="E1962">
        <v>2</v>
      </c>
      <c r="F1962">
        <v>4.8899999999999997</v>
      </c>
      <c r="G1962" t="s">
        <v>1</v>
      </c>
      <c r="H1962" t="s">
        <v>2</v>
      </c>
      <c r="I1962" t="s">
        <v>3</v>
      </c>
      <c r="J1962" t="s">
        <v>269</v>
      </c>
      <c r="K1962">
        <v>17.130040000000001</v>
      </c>
      <c r="M1962" t="str">
        <f t="shared" si="31"/>
        <v/>
      </c>
    </row>
    <row r="1963" spans="1:13" x14ac:dyDescent="0.25">
      <c r="A1963">
        <v>116</v>
      </c>
      <c r="B1963">
        <v>3</v>
      </c>
      <c r="C1963" t="s">
        <v>282</v>
      </c>
      <c r="D1963">
        <v>35</v>
      </c>
      <c r="E1963">
        <v>2</v>
      </c>
      <c r="F1963">
        <v>4.66</v>
      </c>
      <c r="G1963" t="s">
        <v>8</v>
      </c>
      <c r="H1963" t="s">
        <v>8</v>
      </c>
      <c r="I1963" t="s">
        <v>3</v>
      </c>
      <c r="J1963" t="s">
        <v>270</v>
      </c>
      <c r="K1963">
        <v>16.098649999999999</v>
      </c>
      <c r="M1963" t="str">
        <f t="shared" si="31"/>
        <v/>
      </c>
    </row>
    <row r="1964" spans="1:13" x14ac:dyDescent="0.25">
      <c r="A1964">
        <v>116</v>
      </c>
      <c r="B1964">
        <v>3</v>
      </c>
      <c r="C1964" t="s">
        <v>282</v>
      </c>
      <c r="D1964">
        <v>36</v>
      </c>
      <c r="E1964">
        <v>3</v>
      </c>
      <c r="F1964">
        <v>2.82</v>
      </c>
      <c r="G1964" t="s">
        <v>1</v>
      </c>
      <c r="H1964" t="s">
        <v>5</v>
      </c>
      <c r="I1964" t="s">
        <v>6</v>
      </c>
      <c r="J1964" t="s">
        <v>271</v>
      </c>
      <c r="K1964">
        <v>18.004480000000001</v>
      </c>
      <c r="M1964" t="str">
        <f t="shared" si="31"/>
        <v/>
      </c>
    </row>
    <row r="1965" spans="1:13" x14ac:dyDescent="0.25">
      <c r="A1965">
        <v>116</v>
      </c>
      <c r="B1965">
        <v>3</v>
      </c>
      <c r="C1965" t="s">
        <v>282</v>
      </c>
      <c r="D1965">
        <v>37</v>
      </c>
      <c r="E1965">
        <v>1</v>
      </c>
      <c r="F1965">
        <v>5.79</v>
      </c>
      <c r="G1965" t="s">
        <v>8</v>
      </c>
      <c r="H1965" t="s">
        <v>8</v>
      </c>
      <c r="I1965" t="s">
        <v>3</v>
      </c>
      <c r="J1965" t="s">
        <v>272</v>
      </c>
      <c r="K1965">
        <v>17.948429999999998</v>
      </c>
      <c r="M1965" t="str">
        <f t="shared" si="31"/>
        <v/>
      </c>
    </row>
    <row r="1966" spans="1:13" x14ac:dyDescent="0.25">
      <c r="A1966">
        <v>116</v>
      </c>
      <c r="B1966">
        <v>3</v>
      </c>
      <c r="C1966" t="s">
        <v>282</v>
      </c>
      <c r="D1966">
        <v>38</v>
      </c>
      <c r="E1966">
        <v>1</v>
      </c>
      <c r="F1966">
        <v>4.62</v>
      </c>
      <c r="G1966" t="s">
        <v>1</v>
      </c>
      <c r="H1966" t="s">
        <v>2</v>
      </c>
      <c r="I1966" t="s">
        <v>6</v>
      </c>
      <c r="J1966" t="s">
        <v>273</v>
      </c>
      <c r="K1966">
        <v>17.869959999999999</v>
      </c>
      <c r="M1966" t="str">
        <f t="shared" si="31"/>
        <v/>
      </c>
    </row>
    <row r="1967" spans="1:13" x14ac:dyDescent="0.25">
      <c r="A1967">
        <v>116</v>
      </c>
      <c r="B1967">
        <v>3</v>
      </c>
      <c r="C1967" t="s">
        <v>282</v>
      </c>
      <c r="D1967">
        <v>39</v>
      </c>
      <c r="E1967">
        <v>3</v>
      </c>
      <c r="F1967">
        <v>3.54</v>
      </c>
      <c r="G1967" t="s">
        <v>8</v>
      </c>
      <c r="H1967" t="s">
        <v>8</v>
      </c>
      <c r="I1967" t="s">
        <v>3</v>
      </c>
      <c r="J1967" t="s">
        <v>274</v>
      </c>
      <c r="K1967">
        <v>15.538119999999999</v>
      </c>
      <c r="M1967" t="str">
        <f t="shared" si="31"/>
        <v/>
      </c>
    </row>
    <row r="1968" spans="1:13" x14ac:dyDescent="0.25">
      <c r="A1968">
        <v>116</v>
      </c>
      <c r="B1968">
        <v>3</v>
      </c>
      <c r="C1968" t="s">
        <v>282</v>
      </c>
      <c r="D1968">
        <v>40</v>
      </c>
      <c r="E1968">
        <v>2</v>
      </c>
      <c r="F1968">
        <v>4.03</v>
      </c>
      <c r="G1968" t="s">
        <v>8</v>
      </c>
      <c r="H1968" t="s">
        <v>8</v>
      </c>
      <c r="I1968" t="s">
        <v>6</v>
      </c>
      <c r="J1968" t="s">
        <v>275</v>
      </c>
      <c r="K1968">
        <v>16.345289999999999</v>
      </c>
      <c r="M1968" t="str">
        <f t="shared" si="31"/>
        <v/>
      </c>
    </row>
    <row r="1969" spans="1:13" x14ac:dyDescent="0.25">
      <c r="A1969">
        <v>116</v>
      </c>
      <c r="B1969">
        <v>3</v>
      </c>
      <c r="C1969" t="s">
        <v>282</v>
      </c>
      <c r="D1969">
        <v>41</v>
      </c>
      <c r="E1969">
        <v>2</v>
      </c>
      <c r="F1969">
        <v>4.8899999999999997</v>
      </c>
      <c r="G1969" t="s">
        <v>8</v>
      </c>
      <c r="H1969" t="s">
        <v>8</v>
      </c>
      <c r="I1969" t="s">
        <v>3</v>
      </c>
      <c r="J1969" t="s">
        <v>276</v>
      </c>
      <c r="K1969">
        <v>17.858740000000001</v>
      </c>
      <c r="M1969" t="str">
        <f t="shared" si="31"/>
        <v/>
      </c>
    </row>
    <row r="1970" spans="1:13" x14ac:dyDescent="0.25">
      <c r="A1970">
        <v>117</v>
      </c>
      <c r="B1970">
        <v>1</v>
      </c>
      <c r="C1970" t="s">
        <v>230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209</v>
      </c>
      <c r="K1970">
        <v>18.239909999999998</v>
      </c>
      <c r="M1970" t="str">
        <f t="shared" si="31"/>
        <v/>
      </c>
    </row>
    <row r="1971" spans="1:13" x14ac:dyDescent="0.25">
      <c r="A1971">
        <v>117</v>
      </c>
      <c r="B1971">
        <v>1</v>
      </c>
      <c r="C1971" t="s">
        <v>230</v>
      </c>
      <c r="D1971">
        <v>2</v>
      </c>
      <c r="E1971">
        <v>2</v>
      </c>
      <c r="F1971">
        <v>4.37</v>
      </c>
      <c r="G1971" t="s">
        <v>1</v>
      </c>
      <c r="H1971" t="s">
        <v>5</v>
      </c>
      <c r="I1971" t="s">
        <v>6</v>
      </c>
      <c r="J1971" t="s">
        <v>177</v>
      </c>
      <c r="K1971">
        <v>19.114350000000002</v>
      </c>
      <c r="M1971" t="str">
        <f t="shared" si="31"/>
        <v/>
      </c>
    </row>
    <row r="1972" spans="1:13" x14ac:dyDescent="0.25">
      <c r="A1972">
        <v>117</v>
      </c>
      <c r="B1972">
        <v>1</v>
      </c>
      <c r="C1972" t="s">
        <v>230</v>
      </c>
      <c r="D1972">
        <v>3</v>
      </c>
      <c r="E1972">
        <v>1</v>
      </c>
      <c r="F1972">
        <v>4.66</v>
      </c>
      <c r="G1972" t="s">
        <v>8</v>
      </c>
      <c r="H1972" t="s">
        <v>8</v>
      </c>
      <c r="I1972" t="s">
        <v>6</v>
      </c>
      <c r="J1972" t="s">
        <v>176</v>
      </c>
      <c r="K1972">
        <v>19.742149999999999</v>
      </c>
      <c r="M1972" t="str">
        <f t="shared" si="31"/>
        <v/>
      </c>
    </row>
    <row r="1973" spans="1:13" x14ac:dyDescent="0.25">
      <c r="A1973">
        <v>117</v>
      </c>
      <c r="B1973">
        <v>1</v>
      </c>
      <c r="C1973" t="s">
        <v>230</v>
      </c>
      <c r="D1973">
        <v>4</v>
      </c>
      <c r="E1973">
        <v>2</v>
      </c>
      <c r="F1973">
        <v>4.9400000000000004</v>
      </c>
      <c r="G1973" t="s">
        <v>1</v>
      </c>
      <c r="H1973" t="s">
        <v>2</v>
      </c>
      <c r="I1973" t="s">
        <v>3</v>
      </c>
      <c r="J1973" t="s">
        <v>207</v>
      </c>
      <c r="K1973">
        <v>19.5852</v>
      </c>
      <c r="M1973" t="str">
        <f t="shared" si="31"/>
        <v/>
      </c>
    </row>
    <row r="1974" spans="1:13" x14ac:dyDescent="0.25">
      <c r="A1974">
        <v>117</v>
      </c>
      <c r="B1974">
        <v>1</v>
      </c>
      <c r="C1974" t="s">
        <v>230</v>
      </c>
      <c r="D1974">
        <v>5</v>
      </c>
      <c r="E1974">
        <v>2</v>
      </c>
      <c r="F1974">
        <v>4.04</v>
      </c>
      <c r="G1974" t="s">
        <v>1</v>
      </c>
      <c r="H1974" t="s">
        <v>5</v>
      </c>
      <c r="I1974" t="s">
        <v>6</v>
      </c>
      <c r="J1974" t="s">
        <v>170</v>
      </c>
      <c r="K1974">
        <v>17.8139</v>
      </c>
      <c r="M1974" t="str">
        <f t="shared" si="31"/>
        <v/>
      </c>
    </row>
    <row r="1975" spans="1:13" x14ac:dyDescent="0.25">
      <c r="A1975">
        <v>117</v>
      </c>
      <c r="B1975">
        <v>1</v>
      </c>
      <c r="C1975" t="s">
        <v>230</v>
      </c>
      <c r="D1975">
        <v>6</v>
      </c>
      <c r="E1975">
        <v>2</v>
      </c>
      <c r="F1975">
        <v>4.9400000000000004</v>
      </c>
      <c r="G1975" t="s">
        <v>8</v>
      </c>
      <c r="H1975" t="s">
        <v>8</v>
      </c>
      <c r="I1975" t="s">
        <v>3</v>
      </c>
      <c r="J1975" t="s">
        <v>180</v>
      </c>
      <c r="K1975">
        <v>19.663679999999999</v>
      </c>
      <c r="M1975" t="str">
        <f t="shared" si="31"/>
        <v/>
      </c>
    </row>
    <row r="1976" spans="1:13" x14ac:dyDescent="0.25">
      <c r="A1976">
        <v>117</v>
      </c>
      <c r="B1976">
        <v>1</v>
      </c>
      <c r="C1976" t="s">
        <v>230</v>
      </c>
      <c r="D1976">
        <v>7</v>
      </c>
      <c r="E1976">
        <v>2</v>
      </c>
      <c r="F1976">
        <v>4.68</v>
      </c>
      <c r="G1976" t="s">
        <v>8</v>
      </c>
      <c r="H1976" t="s">
        <v>8</v>
      </c>
      <c r="I1976" t="s">
        <v>3</v>
      </c>
      <c r="J1976" t="s">
        <v>183</v>
      </c>
      <c r="K1976">
        <v>19.349779999999999</v>
      </c>
      <c r="M1976" t="str">
        <f t="shared" si="31"/>
        <v/>
      </c>
    </row>
    <row r="1977" spans="1:13" x14ac:dyDescent="0.25">
      <c r="A1977">
        <v>117</v>
      </c>
      <c r="B1977">
        <v>1</v>
      </c>
      <c r="C1977" t="s">
        <v>230</v>
      </c>
      <c r="D1977">
        <v>8</v>
      </c>
      <c r="E1977">
        <v>3</v>
      </c>
      <c r="F1977">
        <v>3.25</v>
      </c>
      <c r="G1977" t="s">
        <v>8</v>
      </c>
      <c r="H1977" t="s">
        <v>8</v>
      </c>
      <c r="I1977" t="s">
        <v>3</v>
      </c>
      <c r="J1977" t="s">
        <v>208</v>
      </c>
      <c r="K1977">
        <v>17.62332</v>
      </c>
      <c r="M1977" t="str">
        <f t="shared" si="31"/>
        <v/>
      </c>
    </row>
    <row r="1978" spans="1:13" x14ac:dyDescent="0.25">
      <c r="A1978">
        <v>117</v>
      </c>
      <c r="B1978">
        <v>1</v>
      </c>
      <c r="C1978" t="s">
        <v>230</v>
      </c>
      <c r="D1978">
        <v>9</v>
      </c>
      <c r="E1978">
        <v>1</v>
      </c>
      <c r="F1978">
        <v>5.35</v>
      </c>
      <c r="G1978" t="s">
        <v>1</v>
      </c>
      <c r="H1978" t="s">
        <v>2</v>
      </c>
      <c r="I1978" t="s">
        <v>6</v>
      </c>
      <c r="J1978" t="s">
        <v>206</v>
      </c>
      <c r="K1978">
        <v>20.190580000000001</v>
      </c>
      <c r="M1978" t="str">
        <f t="shared" si="31"/>
        <v/>
      </c>
    </row>
    <row r="1979" spans="1:13" x14ac:dyDescent="0.25">
      <c r="A1979">
        <v>117</v>
      </c>
      <c r="B1979">
        <v>1</v>
      </c>
      <c r="C1979" t="s">
        <v>230</v>
      </c>
      <c r="D1979">
        <v>10</v>
      </c>
      <c r="E1979">
        <v>3</v>
      </c>
      <c r="F1979">
        <v>3.37</v>
      </c>
      <c r="G1979" t="s">
        <v>8</v>
      </c>
      <c r="H1979" t="s">
        <v>8</v>
      </c>
      <c r="I1979" t="s">
        <v>6</v>
      </c>
      <c r="J1979" t="s">
        <v>175</v>
      </c>
      <c r="K1979">
        <v>18.68834</v>
      </c>
      <c r="M1979" t="str">
        <f t="shared" si="31"/>
        <v/>
      </c>
    </row>
    <row r="1980" spans="1:13" x14ac:dyDescent="0.25">
      <c r="A1980">
        <v>117</v>
      </c>
      <c r="B1980">
        <v>1</v>
      </c>
      <c r="C1980" t="s">
        <v>230</v>
      </c>
      <c r="D1980">
        <v>11</v>
      </c>
      <c r="E1980">
        <v>3</v>
      </c>
      <c r="F1980">
        <v>3.37</v>
      </c>
      <c r="G1980" t="s">
        <v>1</v>
      </c>
      <c r="H1980" t="s">
        <v>5</v>
      </c>
      <c r="I1980" t="s">
        <v>6</v>
      </c>
      <c r="J1980" t="s">
        <v>172</v>
      </c>
      <c r="K1980">
        <v>18.161429999999999</v>
      </c>
      <c r="M1980" t="str">
        <f t="shared" si="31"/>
        <v/>
      </c>
    </row>
    <row r="1981" spans="1:13" x14ac:dyDescent="0.25">
      <c r="A1981">
        <v>117</v>
      </c>
      <c r="B1981">
        <v>1</v>
      </c>
      <c r="C1981" t="s">
        <v>230</v>
      </c>
      <c r="D1981">
        <v>12</v>
      </c>
      <c r="E1981">
        <v>1</v>
      </c>
      <c r="F1981">
        <v>5.35</v>
      </c>
      <c r="G1981" t="s">
        <v>8</v>
      </c>
      <c r="H1981" t="s">
        <v>8</v>
      </c>
      <c r="I1981" t="s">
        <v>6</v>
      </c>
      <c r="J1981" t="s">
        <v>194</v>
      </c>
      <c r="K1981">
        <v>20.358740000000001</v>
      </c>
      <c r="M1981" t="str">
        <f t="shared" si="31"/>
        <v/>
      </c>
    </row>
    <row r="1982" spans="1:13" x14ac:dyDescent="0.25">
      <c r="A1982">
        <v>117</v>
      </c>
      <c r="B1982">
        <v>1</v>
      </c>
      <c r="C1982" t="s">
        <v>230</v>
      </c>
      <c r="D1982">
        <v>13</v>
      </c>
      <c r="E1982">
        <v>2</v>
      </c>
      <c r="F1982">
        <v>4.75</v>
      </c>
      <c r="G1982" t="s">
        <v>1</v>
      </c>
      <c r="H1982" t="s">
        <v>5</v>
      </c>
      <c r="I1982" t="s">
        <v>3</v>
      </c>
      <c r="J1982" t="s">
        <v>204</v>
      </c>
      <c r="K1982">
        <v>20.70628</v>
      </c>
      <c r="M1982" t="str">
        <f t="shared" si="31"/>
        <v/>
      </c>
    </row>
    <row r="1983" spans="1:13" x14ac:dyDescent="0.25">
      <c r="A1983">
        <v>117</v>
      </c>
      <c r="B1983">
        <v>1</v>
      </c>
      <c r="C1983" t="s">
        <v>230</v>
      </c>
      <c r="D1983">
        <v>14</v>
      </c>
      <c r="E1983">
        <v>2</v>
      </c>
      <c r="F1983">
        <v>5.04</v>
      </c>
      <c r="G1983" t="s">
        <v>8</v>
      </c>
      <c r="H1983" t="s">
        <v>8</v>
      </c>
      <c r="I1983" t="s">
        <v>3</v>
      </c>
      <c r="J1983" t="s">
        <v>174</v>
      </c>
      <c r="K1983">
        <v>19.899100000000001</v>
      </c>
      <c r="M1983" t="str">
        <f t="shared" si="31"/>
        <v/>
      </c>
    </row>
    <row r="1984" spans="1:13" x14ac:dyDescent="0.25">
      <c r="A1984">
        <v>117</v>
      </c>
      <c r="B1984">
        <v>1</v>
      </c>
      <c r="C1984" t="s">
        <v>230</v>
      </c>
      <c r="D1984">
        <v>15</v>
      </c>
      <c r="E1984">
        <v>1</v>
      </c>
      <c r="F1984">
        <v>5.86</v>
      </c>
      <c r="G1984" t="s">
        <v>8</v>
      </c>
      <c r="H1984" t="s">
        <v>8</v>
      </c>
      <c r="I1984" t="s">
        <v>3</v>
      </c>
      <c r="J1984" t="s">
        <v>203</v>
      </c>
      <c r="K1984">
        <v>20.773540000000001</v>
      </c>
      <c r="M1984" t="str">
        <f t="shared" si="31"/>
        <v/>
      </c>
    </row>
    <row r="1985" spans="1:13" x14ac:dyDescent="0.25">
      <c r="A1985">
        <v>117</v>
      </c>
      <c r="B1985">
        <v>1</v>
      </c>
      <c r="C1985" t="s">
        <v>230</v>
      </c>
      <c r="D1985">
        <v>16</v>
      </c>
      <c r="E1985">
        <v>3</v>
      </c>
      <c r="F1985">
        <v>3.16</v>
      </c>
      <c r="G1985" t="s">
        <v>8</v>
      </c>
      <c r="H1985" t="s">
        <v>8</v>
      </c>
      <c r="I1985" t="s">
        <v>6</v>
      </c>
      <c r="J1985" t="s">
        <v>202</v>
      </c>
      <c r="K1985">
        <v>19.54036</v>
      </c>
      <c r="M1985" t="str">
        <f t="shared" si="31"/>
        <v/>
      </c>
    </row>
    <row r="1986" spans="1:13" x14ac:dyDescent="0.25">
      <c r="A1986">
        <v>117</v>
      </c>
      <c r="B1986">
        <v>1</v>
      </c>
      <c r="C1986" t="s">
        <v>230</v>
      </c>
      <c r="D1986">
        <v>17</v>
      </c>
      <c r="E1986">
        <v>1</v>
      </c>
      <c r="F1986">
        <v>5.86</v>
      </c>
      <c r="G1986" t="s">
        <v>1</v>
      </c>
      <c r="H1986" t="s">
        <v>5</v>
      </c>
      <c r="I1986" t="s">
        <v>3</v>
      </c>
      <c r="J1986" t="s">
        <v>186</v>
      </c>
      <c r="K1986">
        <v>19.70852</v>
      </c>
      <c r="M1986" t="str">
        <f t="shared" si="31"/>
        <v/>
      </c>
    </row>
    <row r="1987" spans="1:13" x14ac:dyDescent="0.25">
      <c r="A1987">
        <v>117</v>
      </c>
      <c r="B1987">
        <v>1</v>
      </c>
      <c r="C1987" t="s">
        <v>230</v>
      </c>
      <c r="D1987">
        <v>18</v>
      </c>
      <c r="E1987">
        <v>1</v>
      </c>
      <c r="F1987">
        <v>5.56</v>
      </c>
      <c r="G1987" t="s">
        <v>1</v>
      </c>
      <c r="H1987" t="s">
        <v>2</v>
      </c>
      <c r="I1987" t="s">
        <v>3</v>
      </c>
      <c r="J1987" t="s">
        <v>182</v>
      </c>
      <c r="K1987">
        <v>20.358740000000001</v>
      </c>
      <c r="M1987" t="str">
        <f t="shared" ref="M1987:M2050" si="32">IF(K1987&gt;23,K1987,"")</f>
        <v/>
      </c>
    </row>
    <row r="1988" spans="1:13" x14ac:dyDescent="0.25">
      <c r="A1988">
        <v>117</v>
      </c>
      <c r="B1988">
        <v>1</v>
      </c>
      <c r="C1988" t="s">
        <v>230</v>
      </c>
      <c r="D1988">
        <v>19</v>
      </c>
      <c r="E1988">
        <v>3</v>
      </c>
      <c r="F1988">
        <v>2.92</v>
      </c>
      <c r="G1988" t="s">
        <v>8</v>
      </c>
      <c r="H1988" t="s">
        <v>8</v>
      </c>
      <c r="I1988" t="s">
        <v>3</v>
      </c>
      <c r="J1988" t="s">
        <v>179</v>
      </c>
      <c r="K1988">
        <v>19.24888</v>
      </c>
      <c r="M1988" t="str">
        <f t="shared" si="32"/>
        <v/>
      </c>
    </row>
    <row r="1989" spans="1:13" x14ac:dyDescent="0.25">
      <c r="A1989">
        <v>117</v>
      </c>
      <c r="B1989">
        <v>1</v>
      </c>
      <c r="C1989" t="s">
        <v>230</v>
      </c>
      <c r="D1989">
        <v>20</v>
      </c>
      <c r="E1989">
        <v>3</v>
      </c>
      <c r="F1989">
        <v>2.99</v>
      </c>
      <c r="G1989" t="s">
        <v>8</v>
      </c>
      <c r="H1989" t="s">
        <v>8</v>
      </c>
      <c r="I1989" t="s">
        <v>6</v>
      </c>
      <c r="J1989" t="s">
        <v>198</v>
      </c>
      <c r="K1989">
        <v>17.993269999999999</v>
      </c>
      <c r="M1989" t="str">
        <f t="shared" si="32"/>
        <v/>
      </c>
    </row>
    <row r="1990" spans="1:13" x14ac:dyDescent="0.25">
      <c r="A1990">
        <v>117</v>
      </c>
      <c r="B1990">
        <v>1</v>
      </c>
      <c r="C1990" t="s">
        <v>230</v>
      </c>
      <c r="D1990">
        <v>21</v>
      </c>
      <c r="E1990">
        <v>2</v>
      </c>
      <c r="F1990">
        <v>3.84</v>
      </c>
      <c r="G1990" t="s">
        <v>1</v>
      </c>
      <c r="H1990" t="s">
        <v>2</v>
      </c>
      <c r="I1990" t="s">
        <v>6</v>
      </c>
      <c r="J1990" t="s">
        <v>197</v>
      </c>
      <c r="K1990">
        <v>19.843050000000002</v>
      </c>
      <c r="M1990" t="str">
        <f t="shared" si="32"/>
        <v/>
      </c>
    </row>
    <row r="1991" spans="1:13" x14ac:dyDescent="0.25">
      <c r="A1991">
        <v>117</v>
      </c>
      <c r="B1991">
        <v>1</v>
      </c>
      <c r="C1991" t="s">
        <v>230</v>
      </c>
      <c r="D1991">
        <v>22</v>
      </c>
      <c r="E1991">
        <v>2</v>
      </c>
      <c r="F1991">
        <v>3.84</v>
      </c>
      <c r="G1991" t="s">
        <v>8</v>
      </c>
      <c r="H1991" t="s">
        <v>8</v>
      </c>
      <c r="I1991" t="s">
        <v>6</v>
      </c>
      <c r="J1991" t="s">
        <v>171</v>
      </c>
      <c r="K1991">
        <v>19.775790000000001</v>
      </c>
      <c r="M1991" t="str">
        <f t="shared" si="32"/>
        <v/>
      </c>
    </row>
    <row r="1992" spans="1:13" x14ac:dyDescent="0.25">
      <c r="A1992">
        <v>117</v>
      </c>
      <c r="B1992">
        <v>1</v>
      </c>
      <c r="C1992" t="s">
        <v>230</v>
      </c>
      <c r="D1992">
        <v>23</v>
      </c>
      <c r="E1992">
        <v>2</v>
      </c>
      <c r="F1992">
        <v>4.68</v>
      </c>
      <c r="G1992" t="s">
        <v>1</v>
      </c>
      <c r="H1992" t="s">
        <v>2</v>
      </c>
      <c r="I1992" t="s">
        <v>3</v>
      </c>
      <c r="J1992" t="s">
        <v>173</v>
      </c>
      <c r="K1992">
        <v>20.033629999999999</v>
      </c>
      <c r="M1992" t="str">
        <f t="shared" si="32"/>
        <v/>
      </c>
    </row>
    <row r="1993" spans="1:13" x14ac:dyDescent="0.25">
      <c r="A1993">
        <v>117</v>
      </c>
      <c r="B1993">
        <v>1</v>
      </c>
      <c r="C1993" t="s">
        <v>230</v>
      </c>
      <c r="D1993">
        <v>24</v>
      </c>
      <c r="E1993">
        <v>2</v>
      </c>
      <c r="F1993">
        <v>4.75</v>
      </c>
      <c r="G1993" t="s">
        <v>8</v>
      </c>
      <c r="H1993" t="s">
        <v>8</v>
      </c>
      <c r="I1993" t="s">
        <v>3</v>
      </c>
      <c r="J1993" t="s">
        <v>192</v>
      </c>
      <c r="K1993">
        <v>21.60314</v>
      </c>
      <c r="M1993" t="str">
        <f t="shared" si="32"/>
        <v/>
      </c>
    </row>
    <row r="1994" spans="1:13" x14ac:dyDescent="0.25">
      <c r="A1994">
        <v>117</v>
      </c>
      <c r="B1994">
        <v>1</v>
      </c>
      <c r="C1994" t="s">
        <v>230</v>
      </c>
      <c r="D1994">
        <v>25</v>
      </c>
      <c r="E1994">
        <v>1</v>
      </c>
      <c r="F1994">
        <v>6.98</v>
      </c>
      <c r="G1994" t="s">
        <v>1</v>
      </c>
      <c r="H1994" t="s">
        <v>2</v>
      </c>
      <c r="I1994" t="s">
        <v>3</v>
      </c>
      <c r="J1994" t="s">
        <v>205</v>
      </c>
      <c r="K1994">
        <v>20.762329999999999</v>
      </c>
      <c r="M1994" t="str">
        <f t="shared" si="32"/>
        <v/>
      </c>
    </row>
    <row r="1995" spans="1:13" x14ac:dyDescent="0.25">
      <c r="A1995">
        <v>117</v>
      </c>
      <c r="B1995">
        <v>1</v>
      </c>
      <c r="C1995" t="s">
        <v>230</v>
      </c>
      <c r="D1995">
        <v>26</v>
      </c>
      <c r="E1995">
        <v>1</v>
      </c>
      <c r="F1995">
        <v>4.92</v>
      </c>
      <c r="G1995" t="s">
        <v>8</v>
      </c>
      <c r="H1995" t="s">
        <v>8</v>
      </c>
      <c r="I1995" t="s">
        <v>6</v>
      </c>
      <c r="J1995" t="s">
        <v>185</v>
      </c>
      <c r="K1995">
        <v>20.156949999999998</v>
      </c>
      <c r="M1995" t="str">
        <f t="shared" si="32"/>
        <v/>
      </c>
    </row>
    <row r="1996" spans="1:13" x14ac:dyDescent="0.25">
      <c r="A1996">
        <v>117</v>
      </c>
      <c r="B1996">
        <v>1</v>
      </c>
      <c r="C1996" t="s">
        <v>230</v>
      </c>
      <c r="D1996">
        <v>27</v>
      </c>
      <c r="E1996">
        <v>3</v>
      </c>
      <c r="F1996">
        <v>2.99</v>
      </c>
      <c r="G1996" t="s">
        <v>1</v>
      </c>
      <c r="H1996" t="s">
        <v>5</v>
      </c>
      <c r="I1996" t="s">
        <v>6</v>
      </c>
      <c r="J1996" t="s">
        <v>169</v>
      </c>
      <c r="K1996">
        <v>17.79148</v>
      </c>
      <c r="M1996" t="str">
        <f t="shared" si="32"/>
        <v/>
      </c>
    </row>
    <row r="1997" spans="1:13" x14ac:dyDescent="0.25">
      <c r="A1997">
        <v>117</v>
      </c>
      <c r="B1997">
        <v>1</v>
      </c>
      <c r="C1997" t="s">
        <v>230</v>
      </c>
      <c r="D1997">
        <v>28</v>
      </c>
      <c r="E1997">
        <v>2</v>
      </c>
      <c r="F1997">
        <v>4.04</v>
      </c>
      <c r="G1997" t="s">
        <v>8</v>
      </c>
      <c r="H1997" t="s">
        <v>8</v>
      </c>
      <c r="I1997" t="s">
        <v>6</v>
      </c>
      <c r="J1997" t="s">
        <v>181</v>
      </c>
      <c r="K1997">
        <v>18.195070000000001</v>
      </c>
      <c r="M1997" t="str">
        <f t="shared" si="32"/>
        <v/>
      </c>
    </row>
    <row r="1998" spans="1:13" x14ac:dyDescent="0.25">
      <c r="A1998">
        <v>117</v>
      </c>
      <c r="B1998">
        <v>1</v>
      </c>
      <c r="C1998" t="s">
        <v>230</v>
      </c>
      <c r="D1998">
        <v>29</v>
      </c>
      <c r="E1998">
        <v>2</v>
      </c>
      <c r="F1998">
        <v>4.2300000000000004</v>
      </c>
      <c r="G1998" t="s">
        <v>8</v>
      </c>
      <c r="H1998" t="s">
        <v>8</v>
      </c>
      <c r="I1998" t="s">
        <v>6</v>
      </c>
      <c r="J1998" t="s">
        <v>201</v>
      </c>
      <c r="K1998">
        <v>20.112110000000001</v>
      </c>
      <c r="M1998" t="str">
        <f t="shared" si="32"/>
        <v/>
      </c>
    </row>
    <row r="1999" spans="1:13" x14ac:dyDescent="0.25">
      <c r="A1999">
        <v>117</v>
      </c>
      <c r="B1999">
        <v>1</v>
      </c>
      <c r="C1999" t="s">
        <v>230</v>
      </c>
      <c r="D1999">
        <v>30</v>
      </c>
      <c r="E1999">
        <v>3</v>
      </c>
      <c r="F1999">
        <v>3.16</v>
      </c>
      <c r="G1999" t="s">
        <v>1</v>
      </c>
      <c r="H1999" t="s">
        <v>2</v>
      </c>
      <c r="I1999" t="s">
        <v>6</v>
      </c>
      <c r="J1999" t="s">
        <v>184</v>
      </c>
      <c r="K1999">
        <v>18.68834</v>
      </c>
      <c r="M1999" t="str">
        <f t="shared" si="32"/>
        <v/>
      </c>
    </row>
    <row r="2000" spans="1:13" x14ac:dyDescent="0.25">
      <c r="A2000">
        <v>117</v>
      </c>
      <c r="B2000">
        <v>1</v>
      </c>
      <c r="C2000" t="s">
        <v>230</v>
      </c>
      <c r="D2000">
        <v>31</v>
      </c>
      <c r="E2000">
        <v>3</v>
      </c>
      <c r="F2000">
        <v>3.25</v>
      </c>
      <c r="G2000" t="s">
        <v>1</v>
      </c>
      <c r="H2000" t="s">
        <v>5</v>
      </c>
      <c r="I2000" t="s">
        <v>3</v>
      </c>
      <c r="J2000" t="s">
        <v>196</v>
      </c>
      <c r="K2000">
        <v>17.93722</v>
      </c>
      <c r="M2000" t="str">
        <f t="shared" si="32"/>
        <v/>
      </c>
    </row>
    <row r="2001" spans="1:13" x14ac:dyDescent="0.25">
      <c r="A2001">
        <v>117</v>
      </c>
      <c r="B2001">
        <v>1</v>
      </c>
      <c r="C2001" t="s">
        <v>230</v>
      </c>
      <c r="D2001">
        <v>32</v>
      </c>
      <c r="E2001">
        <v>2</v>
      </c>
      <c r="F2001">
        <v>4.37</v>
      </c>
      <c r="G2001" t="s">
        <v>8</v>
      </c>
      <c r="H2001" t="s">
        <v>8</v>
      </c>
      <c r="I2001" t="s">
        <v>6</v>
      </c>
      <c r="J2001" t="s">
        <v>190</v>
      </c>
      <c r="K2001">
        <v>19.529150000000001</v>
      </c>
      <c r="M2001" t="str">
        <f t="shared" si="32"/>
        <v/>
      </c>
    </row>
    <row r="2002" spans="1:13" x14ac:dyDescent="0.25">
      <c r="A2002">
        <v>117</v>
      </c>
      <c r="B2002">
        <v>1</v>
      </c>
      <c r="C2002" t="s">
        <v>230</v>
      </c>
      <c r="D2002">
        <v>33</v>
      </c>
      <c r="E2002">
        <v>1</v>
      </c>
      <c r="F2002">
        <v>6.98</v>
      </c>
      <c r="G2002" t="s">
        <v>8</v>
      </c>
      <c r="H2002" t="s">
        <v>8</v>
      </c>
      <c r="I2002" t="s">
        <v>3</v>
      </c>
      <c r="J2002" t="s">
        <v>200</v>
      </c>
      <c r="K2002">
        <v>21.580719999999999</v>
      </c>
      <c r="M2002" t="str">
        <f t="shared" si="32"/>
        <v/>
      </c>
    </row>
    <row r="2003" spans="1:13" x14ac:dyDescent="0.25">
      <c r="A2003">
        <v>117</v>
      </c>
      <c r="B2003">
        <v>1</v>
      </c>
      <c r="C2003" t="s">
        <v>230</v>
      </c>
      <c r="D2003">
        <v>34</v>
      </c>
      <c r="E2003">
        <v>1</v>
      </c>
      <c r="F2003">
        <v>4.92</v>
      </c>
      <c r="G2003" t="s">
        <v>1</v>
      </c>
      <c r="H2003" t="s">
        <v>5</v>
      </c>
      <c r="I2003" t="s">
        <v>6</v>
      </c>
      <c r="J2003" t="s">
        <v>195</v>
      </c>
      <c r="K2003">
        <v>20.190580000000001</v>
      </c>
      <c r="M2003" t="str">
        <f t="shared" si="32"/>
        <v/>
      </c>
    </row>
    <row r="2004" spans="1:13" x14ac:dyDescent="0.25">
      <c r="A2004">
        <v>117</v>
      </c>
      <c r="B2004">
        <v>1</v>
      </c>
      <c r="C2004" t="s">
        <v>230</v>
      </c>
      <c r="D2004">
        <v>35</v>
      </c>
      <c r="E2004">
        <v>2</v>
      </c>
      <c r="F2004">
        <v>4.2300000000000004</v>
      </c>
      <c r="G2004" t="s">
        <v>1</v>
      </c>
      <c r="H2004" t="s">
        <v>2</v>
      </c>
      <c r="I2004" t="s">
        <v>6</v>
      </c>
      <c r="J2004" t="s">
        <v>191</v>
      </c>
      <c r="K2004">
        <v>20.16816</v>
      </c>
      <c r="M2004" t="str">
        <f t="shared" si="32"/>
        <v/>
      </c>
    </row>
    <row r="2005" spans="1:13" x14ac:dyDescent="0.25">
      <c r="A2005">
        <v>117</v>
      </c>
      <c r="B2005">
        <v>1</v>
      </c>
      <c r="C2005" t="s">
        <v>230</v>
      </c>
      <c r="D2005">
        <v>36</v>
      </c>
      <c r="E2005">
        <v>2</v>
      </c>
      <c r="F2005">
        <v>5.04</v>
      </c>
      <c r="G2005" t="s">
        <v>1</v>
      </c>
      <c r="H2005" t="s">
        <v>5</v>
      </c>
      <c r="I2005" t="s">
        <v>3</v>
      </c>
      <c r="J2005" t="s">
        <v>189</v>
      </c>
      <c r="K2005">
        <v>19.12556</v>
      </c>
      <c r="M2005" t="str">
        <f t="shared" si="32"/>
        <v/>
      </c>
    </row>
    <row r="2006" spans="1:13" x14ac:dyDescent="0.25">
      <c r="A2006">
        <v>117</v>
      </c>
      <c r="B2006">
        <v>1</v>
      </c>
      <c r="C2006" t="s">
        <v>230</v>
      </c>
      <c r="D2006">
        <v>37</v>
      </c>
      <c r="E2006">
        <v>3</v>
      </c>
      <c r="F2006">
        <v>2.37</v>
      </c>
      <c r="G2006" t="s">
        <v>1</v>
      </c>
      <c r="H2006" t="s">
        <v>5</v>
      </c>
      <c r="I2006" t="s">
        <v>3</v>
      </c>
      <c r="J2006" t="s">
        <v>188</v>
      </c>
      <c r="K2006">
        <v>17.64574</v>
      </c>
      <c r="M2006" t="str">
        <f t="shared" si="32"/>
        <v/>
      </c>
    </row>
    <row r="2007" spans="1:13" x14ac:dyDescent="0.25">
      <c r="A2007">
        <v>117</v>
      </c>
      <c r="B2007">
        <v>1</v>
      </c>
      <c r="C2007" t="s">
        <v>230</v>
      </c>
      <c r="D2007">
        <v>38</v>
      </c>
      <c r="E2007">
        <v>3</v>
      </c>
      <c r="F2007">
        <v>2.92</v>
      </c>
      <c r="G2007" t="s">
        <v>1</v>
      </c>
      <c r="H2007" t="s">
        <v>2</v>
      </c>
      <c r="I2007" t="s">
        <v>3</v>
      </c>
      <c r="J2007" t="s">
        <v>187</v>
      </c>
      <c r="K2007">
        <v>18.2287</v>
      </c>
      <c r="M2007" t="str">
        <f t="shared" si="32"/>
        <v/>
      </c>
    </row>
    <row r="2008" spans="1:13" x14ac:dyDescent="0.25">
      <c r="A2008">
        <v>117</v>
      </c>
      <c r="B2008">
        <v>1</v>
      </c>
      <c r="C2008" t="s">
        <v>230</v>
      </c>
      <c r="D2008">
        <v>39</v>
      </c>
      <c r="E2008">
        <v>1</v>
      </c>
      <c r="F2008">
        <v>4.66</v>
      </c>
      <c r="G2008" t="s">
        <v>1</v>
      </c>
      <c r="H2008" t="s">
        <v>2</v>
      </c>
      <c r="I2008" t="s">
        <v>6</v>
      </c>
      <c r="J2008" t="s">
        <v>193</v>
      </c>
      <c r="K2008">
        <v>19.85426</v>
      </c>
      <c r="M2008" t="str">
        <f t="shared" si="32"/>
        <v/>
      </c>
    </row>
    <row r="2009" spans="1:13" x14ac:dyDescent="0.25">
      <c r="A2009">
        <v>117</v>
      </c>
      <c r="B2009">
        <v>1</v>
      </c>
      <c r="C2009" t="s">
        <v>230</v>
      </c>
      <c r="D2009">
        <v>40</v>
      </c>
      <c r="E2009">
        <v>1</v>
      </c>
      <c r="F2009">
        <v>5.56</v>
      </c>
      <c r="G2009" t="s">
        <v>8</v>
      </c>
      <c r="H2009" t="s">
        <v>8</v>
      </c>
      <c r="I2009" t="s">
        <v>3</v>
      </c>
      <c r="J2009" t="s">
        <v>178</v>
      </c>
      <c r="K2009">
        <v>21.524660000000001</v>
      </c>
      <c r="M2009" t="str">
        <f t="shared" si="32"/>
        <v/>
      </c>
    </row>
    <row r="2010" spans="1:13" x14ac:dyDescent="0.25">
      <c r="A2010">
        <v>117</v>
      </c>
      <c r="B2010">
        <v>1</v>
      </c>
      <c r="C2010" t="s">
        <v>230</v>
      </c>
      <c r="D2010">
        <v>41</v>
      </c>
      <c r="E2010">
        <v>3</v>
      </c>
      <c r="F2010">
        <v>2.37</v>
      </c>
      <c r="G2010" t="s">
        <v>8</v>
      </c>
      <c r="H2010" t="s">
        <v>8</v>
      </c>
      <c r="I2010" t="s">
        <v>3</v>
      </c>
      <c r="J2010" t="s">
        <v>199</v>
      </c>
      <c r="K2010">
        <v>18.587440000000001</v>
      </c>
      <c r="M2010" t="str">
        <f t="shared" si="32"/>
        <v/>
      </c>
    </row>
    <row r="2011" spans="1:13" x14ac:dyDescent="0.25">
      <c r="A2011">
        <v>117</v>
      </c>
      <c r="B2011">
        <v>2</v>
      </c>
      <c r="C2011" t="s">
        <v>8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129</v>
      </c>
      <c r="K2011">
        <v>20.26906</v>
      </c>
      <c r="M2011" t="str">
        <f t="shared" si="32"/>
        <v/>
      </c>
    </row>
    <row r="2012" spans="1:13" x14ac:dyDescent="0.25">
      <c r="A2012">
        <v>117</v>
      </c>
      <c r="B2012">
        <v>2</v>
      </c>
      <c r="C2012" t="s">
        <v>8</v>
      </c>
      <c r="D2012">
        <v>2</v>
      </c>
      <c r="E2012">
        <v>3</v>
      </c>
      <c r="F2012">
        <v>3.05</v>
      </c>
      <c r="G2012" t="s">
        <v>8</v>
      </c>
      <c r="H2012" t="s">
        <v>8</v>
      </c>
      <c r="I2012" t="s">
        <v>6</v>
      </c>
      <c r="J2012" t="s">
        <v>130</v>
      </c>
      <c r="K2012">
        <v>19.136769999999999</v>
      </c>
      <c r="M2012" t="str">
        <f t="shared" si="32"/>
        <v/>
      </c>
    </row>
    <row r="2013" spans="1:13" x14ac:dyDescent="0.25">
      <c r="A2013">
        <v>117</v>
      </c>
      <c r="B2013">
        <v>2</v>
      </c>
      <c r="C2013" t="s">
        <v>8</v>
      </c>
      <c r="D2013">
        <v>3</v>
      </c>
      <c r="E2013">
        <v>3</v>
      </c>
      <c r="F2013">
        <v>2.72</v>
      </c>
      <c r="G2013" t="s">
        <v>8</v>
      </c>
      <c r="H2013" t="s">
        <v>8</v>
      </c>
      <c r="I2013" t="s">
        <v>3</v>
      </c>
      <c r="J2013" t="s">
        <v>131</v>
      </c>
      <c r="K2013">
        <v>18.822870000000002</v>
      </c>
      <c r="M2013" t="str">
        <f t="shared" si="32"/>
        <v/>
      </c>
    </row>
    <row r="2014" spans="1:13" x14ac:dyDescent="0.25">
      <c r="A2014">
        <v>117</v>
      </c>
      <c r="B2014">
        <v>2</v>
      </c>
      <c r="C2014" t="s">
        <v>8</v>
      </c>
      <c r="D2014">
        <v>4</v>
      </c>
      <c r="E2014">
        <v>1</v>
      </c>
      <c r="F2014">
        <v>5.16</v>
      </c>
      <c r="G2014" t="s">
        <v>8</v>
      </c>
      <c r="H2014" t="s">
        <v>8</v>
      </c>
      <c r="I2014" t="s">
        <v>6</v>
      </c>
      <c r="J2014" t="s">
        <v>132</v>
      </c>
      <c r="K2014">
        <v>20.75112</v>
      </c>
      <c r="M2014" t="str">
        <f t="shared" si="32"/>
        <v/>
      </c>
    </row>
    <row r="2015" spans="1:13" x14ac:dyDescent="0.25">
      <c r="A2015">
        <v>117</v>
      </c>
      <c r="B2015">
        <v>2</v>
      </c>
      <c r="C2015" t="s">
        <v>8</v>
      </c>
      <c r="D2015">
        <v>5</v>
      </c>
      <c r="E2015">
        <v>1</v>
      </c>
      <c r="F2015">
        <v>5.5</v>
      </c>
      <c r="G2015" t="s">
        <v>8</v>
      </c>
      <c r="H2015" t="s">
        <v>8</v>
      </c>
      <c r="I2015" t="s">
        <v>3</v>
      </c>
      <c r="J2015" t="s">
        <v>133</v>
      </c>
      <c r="K2015">
        <v>21.849779999999999</v>
      </c>
      <c r="M2015" t="str">
        <f t="shared" si="32"/>
        <v/>
      </c>
    </row>
    <row r="2016" spans="1:13" x14ac:dyDescent="0.25">
      <c r="A2016">
        <v>117</v>
      </c>
      <c r="B2016">
        <v>2</v>
      </c>
      <c r="C2016" t="s">
        <v>8</v>
      </c>
      <c r="D2016">
        <v>6</v>
      </c>
      <c r="E2016">
        <v>2</v>
      </c>
      <c r="F2016">
        <v>4.88</v>
      </c>
      <c r="G2016" t="s">
        <v>8</v>
      </c>
      <c r="H2016" t="s">
        <v>8</v>
      </c>
      <c r="I2016" t="s">
        <v>3</v>
      </c>
      <c r="J2016" t="s">
        <v>134</v>
      </c>
      <c r="K2016">
        <v>20.807169999999999</v>
      </c>
      <c r="M2016" t="str">
        <f t="shared" si="32"/>
        <v/>
      </c>
    </row>
    <row r="2017" spans="1:13" x14ac:dyDescent="0.25">
      <c r="A2017">
        <v>117</v>
      </c>
      <c r="B2017">
        <v>2</v>
      </c>
      <c r="C2017" t="s">
        <v>8</v>
      </c>
      <c r="D2017">
        <v>7</v>
      </c>
      <c r="E2017">
        <v>3</v>
      </c>
      <c r="F2017">
        <v>3.53</v>
      </c>
      <c r="G2017" t="s">
        <v>1</v>
      </c>
      <c r="H2017" t="s">
        <v>5</v>
      </c>
      <c r="I2017" t="s">
        <v>3</v>
      </c>
      <c r="J2017" t="s">
        <v>135</v>
      </c>
      <c r="K2017">
        <v>18.419280000000001</v>
      </c>
      <c r="M2017" t="str">
        <f t="shared" si="32"/>
        <v/>
      </c>
    </row>
    <row r="2018" spans="1:13" x14ac:dyDescent="0.25">
      <c r="A2018">
        <v>117</v>
      </c>
      <c r="B2018">
        <v>2</v>
      </c>
      <c r="C2018" t="s">
        <v>8</v>
      </c>
      <c r="D2018">
        <v>8</v>
      </c>
      <c r="E2018">
        <v>2</v>
      </c>
      <c r="F2018">
        <v>4.7300000000000004</v>
      </c>
      <c r="G2018" t="s">
        <v>1</v>
      </c>
      <c r="H2018" t="s">
        <v>5</v>
      </c>
      <c r="I2018" t="s">
        <v>3</v>
      </c>
      <c r="J2018" t="s">
        <v>136</v>
      </c>
      <c r="K2018">
        <v>18.991029999999999</v>
      </c>
      <c r="M2018" t="str">
        <f t="shared" si="32"/>
        <v/>
      </c>
    </row>
    <row r="2019" spans="1:13" x14ac:dyDescent="0.25">
      <c r="A2019">
        <v>117</v>
      </c>
      <c r="B2019">
        <v>2</v>
      </c>
      <c r="C2019" t="s">
        <v>8</v>
      </c>
      <c r="D2019">
        <v>9</v>
      </c>
      <c r="E2019">
        <v>3</v>
      </c>
      <c r="F2019">
        <v>3.05</v>
      </c>
      <c r="G2019" t="s">
        <v>1</v>
      </c>
      <c r="H2019" t="s">
        <v>2</v>
      </c>
      <c r="I2019" t="s">
        <v>6</v>
      </c>
      <c r="J2019" t="s">
        <v>137</v>
      </c>
      <c r="K2019">
        <v>19.450669999999999</v>
      </c>
      <c r="M2019" t="str">
        <f t="shared" si="32"/>
        <v/>
      </c>
    </row>
    <row r="2020" spans="1:13" x14ac:dyDescent="0.25">
      <c r="A2020">
        <v>117</v>
      </c>
      <c r="B2020">
        <v>2</v>
      </c>
      <c r="C2020" t="s">
        <v>8</v>
      </c>
      <c r="D2020">
        <v>10</v>
      </c>
      <c r="E2020">
        <v>1</v>
      </c>
      <c r="F2020">
        <v>5.76</v>
      </c>
      <c r="G2020" t="s">
        <v>8</v>
      </c>
      <c r="H2020" t="s">
        <v>8</v>
      </c>
      <c r="I2020" t="s">
        <v>3</v>
      </c>
      <c r="J2020" t="s">
        <v>138</v>
      </c>
      <c r="K2020">
        <v>22.679369999999999</v>
      </c>
      <c r="M2020" t="str">
        <f t="shared" si="32"/>
        <v/>
      </c>
    </row>
    <row r="2021" spans="1:13" x14ac:dyDescent="0.25">
      <c r="A2021">
        <v>117</v>
      </c>
      <c r="B2021">
        <v>2</v>
      </c>
      <c r="C2021" t="s">
        <v>8</v>
      </c>
      <c r="D2021">
        <v>11</v>
      </c>
      <c r="E2021">
        <v>1</v>
      </c>
      <c r="F2021">
        <v>4.5999999999999996</v>
      </c>
      <c r="G2021" t="s">
        <v>8</v>
      </c>
      <c r="H2021" t="s">
        <v>8</v>
      </c>
      <c r="I2021" t="s">
        <v>6</v>
      </c>
      <c r="J2021" t="s">
        <v>139</v>
      </c>
      <c r="K2021">
        <v>21.087440000000001</v>
      </c>
      <c r="M2021" t="str">
        <f t="shared" si="32"/>
        <v/>
      </c>
    </row>
    <row r="2022" spans="1:13" x14ac:dyDescent="0.25">
      <c r="A2022">
        <v>117</v>
      </c>
      <c r="B2022">
        <v>2</v>
      </c>
      <c r="C2022" t="s">
        <v>8</v>
      </c>
      <c r="D2022">
        <v>12</v>
      </c>
      <c r="E2022">
        <v>2</v>
      </c>
      <c r="F2022">
        <v>4.34</v>
      </c>
      <c r="G2022" t="s">
        <v>1</v>
      </c>
      <c r="H2022" t="s">
        <v>2</v>
      </c>
      <c r="I2022" t="s">
        <v>6</v>
      </c>
      <c r="J2022" t="s">
        <v>140</v>
      </c>
      <c r="K2022">
        <v>19.674890000000001</v>
      </c>
      <c r="M2022" t="str">
        <f t="shared" si="32"/>
        <v/>
      </c>
    </row>
    <row r="2023" spans="1:13" x14ac:dyDescent="0.25">
      <c r="A2023">
        <v>117</v>
      </c>
      <c r="B2023">
        <v>2</v>
      </c>
      <c r="C2023" t="s">
        <v>8</v>
      </c>
      <c r="D2023">
        <v>13</v>
      </c>
      <c r="E2023">
        <v>2</v>
      </c>
      <c r="F2023">
        <v>4.1500000000000004</v>
      </c>
      <c r="G2023" t="s">
        <v>8</v>
      </c>
      <c r="H2023" t="s">
        <v>8</v>
      </c>
      <c r="I2023" t="s">
        <v>6</v>
      </c>
      <c r="J2023" t="s">
        <v>141</v>
      </c>
      <c r="K2023">
        <v>21.905830000000002</v>
      </c>
      <c r="M2023" t="str">
        <f t="shared" si="32"/>
        <v/>
      </c>
    </row>
    <row r="2024" spans="1:13" x14ac:dyDescent="0.25">
      <c r="A2024">
        <v>117</v>
      </c>
      <c r="B2024">
        <v>2</v>
      </c>
      <c r="C2024" t="s">
        <v>8</v>
      </c>
      <c r="D2024">
        <v>14</v>
      </c>
      <c r="E2024">
        <v>2</v>
      </c>
      <c r="F2024">
        <v>5.0199999999999996</v>
      </c>
      <c r="G2024" t="s">
        <v>1</v>
      </c>
      <c r="H2024" t="s">
        <v>5</v>
      </c>
      <c r="I2024" t="s">
        <v>3</v>
      </c>
      <c r="J2024" t="s">
        <v>26</v>
      </c>
      <c r="K2024">
        <v>19.43946</v>
      </c>
      <c r="M2024" t="str">
        <f t="shared" si="32"/>
        <v/>
      </c>
    </row>
    <row r="2025" spans="1:13" x14ac:dyDescent="0.25">
      <c r="A2025">
        <v>117</v>
      </c>
      <c r="B2025">
        <v>2</v>
      </c>
      <c r="C2025" t="s">
        <v>8</v>
      </c>
      <c r="D2025">
        <v>15</v>
      </c>
      <c r="E2025">
        <v>3</v>
      </c>
      <c r="F2025">
        <v>3.31</v>
      </c>
      <c r="G2025" t="s">
        <v>8</v>
      </c>
      <c r="H2025" t="s">
        <v>8</v>
      </c>
      <c r="I2025" t="s">
        <v>6</v>
      </c>
      <c r="J2025" t="s">
        <v>142</v>
      </c>
      <c r="K2025">
        <v>21.569510000000001</v>
      </c>
      <c r="M2025" t="str">
        <f t="shared" si="32"/>
        <v/>
      </c>
    </row>
    <row r="2026" spans="1:13" x14ac:dyDescent="0.25">
      <c r="A2026">
        <v>117</v>
      </c>
      <c r="B2026">
        <v>2</v>
      </c>
      <c r="C2026" t="s">
        <v>8</v>
      </c>
      <c r="D2026">
        <v>16</v>
      </c>
      <c r="E2026">
        <v>2</v>
      </c>
      <c r="F2026">
        <v>4.0199999999999996</v>
      </c>
      <c r="G2026" t="s">
        <v>8</v>
      </c>
      <c r="H2026" t="s">
        <v>8</v>
      </c>
      <c r="I2026" t="s">
        <v>6</v>
      </c>
      <c r="J2026" t="s">
        <v>143</v>
      </c>
      <c r="K2026">
        <v>21.434979999999999</v>
      </c>
      <c r="M2026" t="str">
        <f t="shared" si="32"/>
        <v/>
      </c>
    </row>
    <row r="2027" spans="1:13" x14ac:dyDescent="0.25">
      <c r="A2027">
        <v>117</v>
      </c>
      <c r="B2027">
        <v>2</v>
      </c>
      <c r="C2027" t="s">
        <v>8</v>
      </c>
      <c r="D2027">
        <v>17</v>
      </c>
      <c r="E2027">
        <v>1</v>
      </c>
      <c r="F2027">
        <v>4.5999999999999996</v>
      </c>
      <c r="G2027" t="s">
        <v>1</v>
      </c>
      <c r="H2027" t="s">
        <v>2</v>
      </c>
      <c r="I2027" t="s">
        <v>6</v>
      </c>
      <c r="J2027" t="s">
        <v>144</v>
      </c>
      <c r="K2027">
        <v>20.739909999999998</v>
      </c>
      <c r="M2027" t="str">
        <f t="shared" si="32"/>
        <v/>
      </c>
    </row>
    <row r="2028" spans="1:13" x14ac:dyDescent="0.25">
      <c r="A2028">
        <v>117</v>
      </c>
      <c r="B2028">
        <v>2</v>
      </c>
      <c r="C2028" t="s">
        <v>8</v>
      </c>
      <c r="D2028">
        <v>18</v>
      </c>
      <c r="E2028">
        <v>2</v>
      </c>
      <c r="F2028">
        <v>4.63</v>
      </c>
      <c r="G2028" t="s">
        <v>1</v>
      </c>
      <c r="H2028" t="s">
        <v>2</v>
      </c>
      <c r="I2028" t="s">
        <v>3</v>
      </c>
      <c r="J2028" t="s">
        <v>145</v>
      </c>
      <c r="K2028">
        <v>20.964120000000001</v>
      </c>
      <c r="M2028" t="str">
        <f t="shared" si="32"/>
        <v/>
      </c>
    </row>
    <row r="2029" spans="1:13" x14ac:dyDescent="0.25">
      <c r="A2029">
        <v>117</v>
      </c>
      <c r="B2029">
        <v>2</v>
      </c>
      <c r="C2029" t="s">
        <v>8</v>
      </c>
      <c r="D2029">
        <v>19</v>
      </c>
      <c r="E2029">
        <v>2</v>
      </c>
      <c r="F2029">
        <v>4.1500000000000004</v>
      </c>
      <c r="G2029" t="s">
        <v>1</v>
      </c>
      <c r="H2029" t="s">
        <v>5</v>
      </c>
      <c r="I2029" t="s">
        <v>6</v>
      </c>
      <c r="J2029" t="s">
        <v>146</v>
      </c>
      <c r="K2029">
        <v>21.74888</v>
      </c>
      <c r="M2029" t="str">
        <f t="shared" si="32"/>
        <v/>
      </c>
    </row>
    <row r="2030" spans="1:13" x14ac:dyDescent="0.25">
      <c r="A2030">
        <v>117</v>
      </c>
      <c r="B2030">
        <v>2</v>
      </c>
      <c r="C2030" t="s">
        <v>8</v>
      </c>
      <c r="D2030">
        <v>20</v>
      </c>
      <c r="E2030">
        <v>1</v>
      </c>
      <c r="F2030">
        <v>6.37</v>
      </c>
      <c r="G2030" t="s">
        <v>8</v>
      </c>
      <c r="H2030" t="s">
        <v>8</v>
      </c>
      <c r="I2030" t="s">
        <v>3</v>
      </c>
      <c r="J2030" t="s">
        <v>147</v>
      </c>
      <c r="K2030">
        <v>22.163679999999999</v>
      </c>
      <c r="M2030" t="str">
        <f t="shared" si="32"/>
        <v/>
      </c>
    </row>
    <row r="2031" spans="1:13" x14ac:dyDescent="0.25">
      <c r="A2031">
        <v>117</v>
      </c>
      <c r="B2031">
        <v>2</v>
      </c>
      <c r="C2031" t="s">
        <v>8</v>
      </c>
      <c r="D2031">
        <v>21</v>
      </c>
      <c r="E2031">
        <v>3</v>
      </c>
      <c r="F2031">
        <v>2.72</v>
      </c>
      <c r="G2031" t="s">
        <v>1</v>
      </c>
      <c r="H2031" t="s">
        <v>5</v>
      </c>
      <c r="I2031" t="s">
        <v>3</v>
      </c>
      <c r="J2031" t="s">
        <v>148</v>
      </c>
      <c r="K2031">
        <v>18.08296</v>
      </c>
      <c r="M2031" t="str">
        <f t="shared" si="32"/>
        <v/>
      </c>
    </row>
    <row r="2032" spans="1:13" x14ac:dyDescent="0.25">
      <c r="A2032">
        <v>117</v>
      </c>
      <c r="B2032">
        <v>2</v>
      </c>
      <c r="C2032" t="s">
        <v>8</v>
      </c>
      <c r="D2032">
        <v>22</v>
      </c>
      <c r="E2032">
        <v>3</v>
      </c>
      <c r="F2032">
        <v>2.76</v>
      </c>
      <c r="G2032" t="s">
        <v>1</v>
      </c>
      <c r="H2032" t="s">
        <v>5</v>
      </c>
      <c r="I2032" t="s">
        <v>6</v>
      </c>
      <c r="J2032" t="s">
        <v>149</v>
      </c>
      <c r="K2032">
        <v>20.4148</v>
      </c>
      <c r="M2032" t="str">
        <f t="shared" si="32"/>
        <v/>
      </c>
    </row>
    <row r="2033" spans="1:13" x14ac:dyDescent="0.25">
      <c r="A2033">
        <v>117</v>
      </c>
      <c r="B2033">
        <v>2</v>
      </c>
      <c r="C2033" t="s">
        <v>8</v>
      </c>
      <c r="D2033">
        <v>23</v>
      </c>
      <c r="E2033">
        <v>2</v>
      </c>
      <c r="F2033">
        <v>4.34</v>
      </c>
      <c r="G2033" t="s">
        <v>8</v>
      </c>
      <c r="H2033" t="s">
        <v>8</v>
      </c>
      <c r="I2033" t="s">
        <v>6</v>
      </c>
      <c r="J2033" t="s">
        <v>150</v>
      </c>
      <c r="K2033">
        <v>19.966370000000001</v>
      </c>
      <c r="M2033" t="str">
        <f t="shared" si="32"/>
        <v/>
      </c>
    </row>
    <row r="2034" spans="1:13" x14ac:dyDescent="0.25">
      <c r="A2034">
        <v>117</v>
      </c>
      <c r="B2034">
        <v>2</v>
      </c>
      <c r="C2034" t="s">
        <v>8</v>
      </c>
      <c r="D2034">
        <v>24</v>
      </c>
      <c r="E2034">
        <v>2</v>
      </c>
      <c r="F2034">
        <v>5.0199999999999996</v>
      </c>
      <c r="G2034" t="s">
        <v>8</v>
      </c>
      <c r="H2034" t="s">
        <v>8</v>
      </c>
      <c r="I2034" t="s">
        <v>3</v>
      </c>
      <c r="J2034" t="s">
        <v>36</v>
      </c>
      <c r="K2034">
        <v>20.807169999999999</v>
      </c>
      <c r="M2034" t="str">
        <f t="shared" si="32"/>
        <v/>
      </c>
    </row>
    <row r="2035" spans="1:13" x14ac:dyDescent="0.25">
      <c r="A2035">
        <v>117</v>
      </c>
      <c r="B2035">
        <v>2</v>
      </c>
      <c r="C2035" t="s">
        <v>8</v>
      </c>
      <c r="D2035">
        <v>25</v>
      </c>
      <c r="E2035">
        <v>3</v>
      </c>
      <c r="F2035">
        <v>2.76</v>
      </c>
      <c r="G2035" t="s">
        <v>8</v>
      </c>
      <c r="H2035" t="s">
        <v>8</v>
      </c>
      <c r="I2035" t="s">
        <v>6</v>
      </c>
      <c r="J2035" t="s">
        <v>151</v>
      </c>
      <c r="K2035">
        <v>20.16816</v>
      </c>
      <c r="M2035" t="str">
        <f t="shared" si="32"/>
        <v/>
      </c>
    </row>
    <row r="2036" spans="1:13" x14ac:dyDescent="0.25">
      <c r="A2036">
        <v>117</v>
      </c>
      <c r="B2036">
        <v>2</v>
      </c>
      <c r="C2036" t="s">
        <v>8</v>
      </c>
      <c r="D2036">
        <v>26</v>
      </c>
      <c r="E2036">
        <v>1</v>
      </c>
      <c r="F2036">
        <v>5.76</v>
      </c>
      <c r="G2036" t="s">
        <v>1</v>
      </c>
      <c r="H2036" t="s">
        <v>5</v>
      </c>
      <c r="I2036" t="s">
        <v>3</v>
      </c>
      <c r="J2036" t="s">
        <v>152</v>
      </c>
      <c r="K2036">
        <v>21.390129999999999</v>
      </c>
      <c r="M2036" t="str">
        <f t="shared" si="32"/>
        <v/>
      </c>
    </row>
    <row r="2037" spans="1:13" x14ac:dyDescent="0.25">
      <c r="A2037">
        <v>117</v>
      </c>
      <c r="B2037">
        <v>2</v>
      </c>
      <c r="C2037" t="s">
        <v>8</v>
      </c>
      <c r="D2037">
        <v>27</v>
      </c>
      <c r="E2037">
        <v>2</v>
      </c>
      <c r="F2037">
        <v>4.0199999999999996</v>
      </c>
      <c r="G2037" t="s">
        <v>1</v>
      </c>
      <c r="H2037" t="s">
        <v>2</v>
      </c>
      <c r="I2037" t="s">
        <v>6</v>
      </c>
      <c r="J2037" t="s">
        <v>153</v>
      </c>
      <c r="K2037">
        <v>21.4574</v>
      </c>
      <c r="M2037" t="str">
        <f t="shared" si="32"/>
        <v/>
      </c>
    </row>
    <row r="2038" spans="1:13" x14ac:dyDescent="0.25">
      <c r="A2038">
        <v>117</v>
      </c>
      <c r="B2038">
        <v>2</v>
      </c>
      <c r="C2038" t="s">
        <v>8</v>
      </c>
      <c r="D2038">
        <v>28</v>
      </c>
      <c r="E2038">
        <v>3</v>
      </c>
      <c r="F2038">
        <v>3.1</v>
      </c>
      <c r="G2038" t="s">
        <v>8</v>
      </c>
      <c r="H2038" t="s">
        <v>8</v>
      </c>
      <c r="I2038" t="s">
        <v>3</v>
      </c>
      <c r="J2038" t="s">
        <v>154</v>
      </c>
      <c r="K2038">
        <v>21.18834</v>
      </c>
      <c r="M2038" t="str">
        <f t="shared" si="32"/>
        <v/>
      </c>
    </row>
    <row r="2039" spans="1:13" x14ac:dyDescent="0.25">
      <c r="A2039">
        <v>117</v>
      </c>
      <c r="B2039">
        <v>2</v>
      </c>
      <c r="C2039" t="s">
        <v>8</v>
      </c>
      <c r="D2039">
        <v>29</v>
      </c>
      <c r="E2039">
        <v>3</v>
      </c>
      <c r="F2039">
        <v>3.53</v>
      </c>
      <c r="G2039" t="s">
        <v>8</v>
      </c>
      <c r="H2039" t="s">
        <v>8</v>
      </c>
      <c r="I2039" t="s">
        <v>3</v>
      </c>
      <c r="J2039" t="s">
        <v>155</v>
      </c>
      <c r="K2039">
        <v>19.955159999999999</v>
      </c>
      <c r="M2039" t="str">
        <f t="shared" si="32"/>
        <v/>
      </c>
    </row>
    <row r="2040" spans="1:13" x14ac:dyDescent="0.25">
      <c r="A2040">
        <v>117</v>
      </c>
      <c r="B2040">
        <v>2</v>
      </c>
      <c r="C2040" t="s">
        <v>8</v>
      </c>
      <c r="D2040">
        <v>30</v>
      </c>
      <c r="E2040">
        <v>2</v>
      </c>
      <c r="F2040">
        <v>4.88</v>
      </c>
      <c r="G2040" t="s">
        <v>1</v>
      </c>
      <c r="H2040" t="s">
        <v>2</v>
      </c>
      <c r="I2040" t="s">
        <v>3</v>
      </c>
      <c r="J2040" t="s">
        <v>156</v>
      </c>
      <c r="K2040">
        <v>21.91704</v>
      </c>
      <c r="M2040" t="str">
        <f t="shared" si="32"/>
        <v/>
      </c>
    </row>
    <row r="2041" spans="1:13" x14ac:dyDescent="0.25">
      <c r="A2041">
        <v>117</v>
      </c>
      <c r="B2041">
        <v>2</v>
      </c>
      <c r="C2041" t="s">
        <v>8</v>
      </c>
      <c r="D2041">
        <v>31</v>
      </c>
      <c r="E2041">
        <v>3</v>
      </c>
      <c r="F2041">
        <v>3.31</v>
      </c>
      <c r="G2041" t="s">
        <v>1</v>
      </c>
      <c r="H2041" t="s">
        <v>5</v>
      </c>
      <c r="I2041" t="s">
        <v>6</v>
      </c>
      <c r="J2041" t="s">
        <v>157</v>
      </c>
      <c r="K2041">
        <v>20.482060000000001</v>
      </c>
      <c r="M2041" t="str">
        <f t="shared" si="32"/>
        <v/>
      </c>
    </row>
    <row r="2042" spans="1:13" x14ac:dyDescent="0.25">
      <c r="A2042">
        <v>117</v>
      </c>
      <c r="B2042">
        <v>2</v>
      </c>
      <c r="C2042" t="s">
        <v>8</v>
      </c>
      <c r="D2042">
        <v>32</v>
      </c>
      <c r="E2042">
        <v>2</v>
      </c>
      <c r="F2042">
        <v>4.7300000000000004</v>
      </c>
      <c r="G2042" t="s">
        <v>8</v>
      </c>
      <c r="H2042" t="s">
        <v>8</v>
      </c>
      <c r="I2042" t="s">
        <v>3</v>
      </c>
      <c r="J2042" t="s">
        <v>158</v>
      </c>
      <c r="K2042">
        <v>19.910309999999999</v>
      </c>
      <c r="M2042" t="str">
        <f t="shared" si="32"/>
        <v/>
      </c>
    </row>
    <row r="2043" spans="1:13" x14ac:dyDescent="0.25">
      <c r="A2043">
        <v>117</v>
      </c>
      <c r="B2043">
        <v>2</v>
      </c>
      <c r="C2043" t="s">
        <v>8</v>
      </c>
      <c r="D2043">
        <v>33</v>
      </c>
      <c r="E2043">
        <v>1</v>
      </c>
      <c r="F2043">
        <v>5.16</v>
      </c>
      <c r="G2043" t="s">
        <v>1</v>
      </c>
      <c r="H2043" t="s">
        <v>2</v>
      </c>
      <c r="I2043" t="s">
        <v>6</v>
      </c>
      <c r="J2043" t="s">
        <v>159</v>
      </c>
      <c r="K2043">
        <v>20.863230000000001</v>
      </c>
      <c r="M2043" t="str">
        <f t="shared" si="32"/>
        <v/>
      </c>
    </row>
    <row r="2044" spans="1:13" x14ac:dyDescent="0.25">
      <c r="A2044">
        <v>117</v>
      </c>
      <c r="B2044">
        <v>2</v>
      </c>
      <c r="C2044" t="s">
        <v>8</v>
      </c>
      <c r="D2044">
        <v>34</v>
      </c>
      <c r="E2044">
        <v>2</v>
      </c>
      <c r="F2044">
        <v>4.51</v>
      </c>
      <c r="G2044" t="s">
        <v>8</v>
      </c>
      <c r="H2044" t="s">
        <v>8</v>
      </c>
      <c r="I2044" t="s">
        <v>6</v>
      </c>
      <c r="J2044" t="s">
        <v>160</v>
      </c>
      <c r="K2044">
        <v>20.7287</v>
      </c>
      <c r="M2044" t="str">
        <f t="shared" si="32"/>
        <v/>
      </c>
    </row>
    <row r="2045" spans="1:13" x14ac:dyDescent="0.25">
      <c r="A2045">
        <v>117</v>
      </c>
      <c r="B2045">
        <v>2</v>
      </c>
      <c r="C2045" t="s">
        <v>8</v>
      </c>
      <c r="D2045">
        <v>35</v>
      </c>
      <c r="E2045">
        <v>1</v>
      </c>
      <c r="F2045">
        <v>5.5</v>
      </c>
      <c r="G2045" t="s">
        <v>1</v>
      </c>
      <c r="H2045" t="s">
        <v>2</v>
      </c>
      <c r="I2045" t="s">
        <v>3</v>
      </c>
      <c r="J2045" t="s">
        <v>161</v>
      </c>
      <c r="K2045">
        <v>21.1435</v>
      </c>
      <c r="M2045" t="str">
        <f t="shared" si="32"/>
        <v/>
      </c>
    </row>
    <row r="2046" spans="1:13" x14ac:dyDescent="0.25">
      <c r="A2046">
        <v>117</v>
      </c>
      <c r="B2046">
        <v>2</v>
      </c>
      <c r="C2046" t="s">
        <v>8</v>
      </c>
      <c r="D2046">
        <v>36</v>
      </c>
      <c r="E2046">
        <v>1</v>
      </c>
      <c r="F2046">
        <v>6.37</v>
      </c>
      <c r="G2046" t="s">
        <v>1</v>
      </c>
      <c r="H2046" t="s">
        <v>2</v>
      </c>
      <c r="I2046" t="s">
        <v>3</v>
      </c>
      <c r="J2046" t="s">
        <v>162</v>
      </c>
      <c r="K2046">
        <v>20.75112</v>
      </c>
      <c r="M2046" t="str">
        <f t="shared" si="32"/>
        <v/>
      </c>
    </row>
    <row r="2047" spans="1:13" x14ac:dyDescent="0.25">
      <c r="A2047">
        <v>117</v>
      </c>
      <c r="B2047">
        <v>2</v>
      </c>
      <c r="C2047" t="s">
        <v>8</v>
      </c>
      <c r="D2047">
        <v>37</v>
      </c>
      <c r="E2047">
        <v>1</v>
      </c>
      <c r="F2047">
        <v>4.84</v>
      </c>
      <c r="G2047" t="s">
        <v>1</v>
      </c>
      <c r="H2047" t="s">
        <v>5</v>
      </c>
      <c r="I2047" t="s">
        <v>6</v>
      </c>
      <c r="J2047" t="s">
        <v>163</v>
      </c>
      <c r="K2047">
        <v>20.358740000000001</v>
      </c>
      <c r="M2047" t="str">
        <f t="shared" si="32"/>
        <v/>
      </c>
    </row>
    <row r="2048" spans="1:13" x14ac:dyDescent="0.25">
      <c r="A2048">
        <v>117</v>
      </c>
      <c r="B2048">
        <v>2</v>
      </c>
      <c r="C2048" t="s">
        <v>8</v>
      </c>
      <c r="D2048">
        <v>38</v>
      </c>
      <c r="E2048">
        <v>3</v>
      </c>
      <c r="F2048">
        <v>3.1</v>
      </c>
      <c r="G2048" t="s">
        <v>1</v>
      </c>
      <c r="H2048" t="s">
        <v>2</v>
      </c>
      <c r="I2048" t="s">
        <v>3</v>
      </c>
      <c r="J2048" t="s">
        <v>164</v>
      </c>
      <c r="K2048">
        <v>21.02018</v>
      </c>
      <c r="M2048" t="str">
        <f t="shared" si="32"/>
        <v/>
      </c>
    </row>
    <row r="2049" spans="1:13" x14ac:dyDescent="0.25">
      <c r="A2049">
        <v>117</v>
      </c>
      <c r="B2049">
        <v>2</v>
      </c>
      <c r="C2049" t="s">
        <v>8</v>
      </c>
      <c r="D2049">
        <v>39</v>
      </c>
      <c r="E2049">
        <v>2</v>
      </c>
      <c r="F2049">
        <v>4.51</v>
      </c>
      <c r="G2049" t="s">
        <v>1</v>
      </c>
      <c r="H2049" t="s">
        <v>5</v>
      </c>
      <c r="I2049" t="s">
        <v>6</v>
      </c>
      <c r="J2049" t="s">
        <v>165</v>
      </c>
      <c r="K2049">
        <v>20.58296</v>
      </c>
      <c r="M2049" t="str">
        <f t="shared" si="32"/>
        <v/>
      </c>
    </row>
    <row r="2050" spans="1:13" x14ac:dyDescent="0.25">
      <c r="A2050">
        <v>117</v>
      </c>
      <c r="B2050">
        <v>2</v>
      </c>
      <c r="C2050" t="s">
        <v>8</v>
      </c>
      <c r="D2050">
        <v>40</v>
      </c>
      <c r="E2050">
        <v>2</v>
      </c>
      <c r="F2050">
        <v>4.63</v>
      </c>
      <c r="G2050" t="s">
        <v>8</v>
      </c>
      <c r="H2050" t="s">
        <v>8</v>
      </c>
      <c r="I2050" t="s">
        <v>3</v>
      </c>
      <c r="J2050" t="s">
        <v>166</v>
      </c>
      <c r="K2050">
        <v>20.795960000000001</v>
      </c>
      <c r="M2050" t="str">
        <f t="shared" si="32"/>
        <v/>
      </c>
    </row>
    <row r="2051" spans="1:13" x14ac:dyDescent="0.25">
      <c r="A2051">
        <v>117</v>
      </c>
      <c r="B2051">
        <v>2</v>
      </c>
      <c r="C2051" t="s">
        <v>8</v>
      </c>
      <c r="D2051">
        <v>41</v>
      </c>
      <c r="E2051">
        <v>1</v>
      </c>
      <c r="F2051">
        <v>4.84</v>
      </c>
      <c r="G2051" t="s">
        <v>8</v>
      </c>
      <c r="H2051" t="s">
        <v>8</v>
      </c>
      <c r="I2051" t="s">
        <v>6</v>
      </c>
      <c r="J2051" t="s">
        <v>167</v>
      </c>
      <c r="K2051">
        <v>20.7287</v>
      </c>
      <c r="M2051" t="str">
        <f t="shared" ref="M2051:M2114" si="33">IF(K2051&gt;23,K2051,"")</f>
        <v/>
      </c>
    </row>
    <row r="2052" spans="1:13" x14ac:dyDescent="0.25">
      <c r="A2052">
        <v>117</v>
      </c>
      <c r="B2052">
        <v>3</v>
      </c>
      <c r="C2052" t="s">
        <v>1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277</v>
      </c>
      <c r="K2052">
        <v>21.423770000000001</v>
      </c>
      <c r="M2052" t="str">
        <f t="shared" si="33"/>
        <v/>
      </c>
    </row>
    <row r="2053" spans="1:13" x14ac:dyDescent="0.25">
      <c r="A2053">
        <v>117</v>
      </c>
      <c r="B2053">
        <v>3</v>
      </c>
      <c r="C2053" t="s">
        <v>1</v>
      </c>
      <c r="D2053">
        <v>2</v>
      </c>
      <c r="E2053">
        <v>1</v>
      </c>
      <c r="F2053">
        <v>6.04</v>
      </c>
      <c r="G2053" t="s">
        <v>1</v>
      </c>
      <c r="H2053" t="s">
        <v>2</v>
      </c>
      <c r="I2053" t="s">
        <v>6</v>
      </c>
      <c r="J2053" t="s">
        <v>69</v>
      </c>
      <c r="K2053">
        <v>23.475339999999999</v>
      </c>
      <c r="M2053">
        <f t="shared" si="33"/>
        <v>23.475339999999999</v>
      </c>
    </row>
    <row r="2054" spans="1:13" x14ac:dyDescent="0.25">
      <c r="A2054">
        <v>117</v>
      </c>
      <c r="B2054">
        <v>3</v>
      </c>
      <c r="C2054" t="s">
        <v>1</v>
      </c>
      <c r="D2054">
        <v>3</v>
      </c>
      <c r="E2054">
        <v>3</v>
      </c>
      <c r="F2054">
        <v>3.2</v>
      </c>
      <c r="G2054" t="s">
        <v>8</v>
      </c>
      <c r="H2054" t="s">
        <v>8</v>
      </c>
      <c r="I2054" t="s">
        <v>6</v>
      </c>
      <c r="J2054" t="s">
        <v>82</v>
      </c>
      <c r="K2054">
        <v>22.20852</v>
      </c>
      <c r="M2054" t="str">
        <f t="shared" si="33"/>
        <v/>
      </c>
    </row>
    <row r="2055" spans="1:13" x14ac:dyDescent="0.25">
      <c r="A2055">
        <v>117</v>
      </c>
      <c r="B2055">
        <v>3</v>
      </c>
      <c r="C2055" t="s">
        <v>1</v>
      </c>
      <c r="D2055">
        <v>4</v>
      </c>
      <c r="E2055">
        <v>3</v>
      </c>
      <c r="F2055">
        <v>3.02</v>
      </c>
      <c r="G2055" t="s">
        <v>8</v>
      </c>
      <c r="H2055" t="s">
        <v>8</v>
      </c>
      <c r="I2055" t="s">
        <v>3</v>
      </c>
      <c r="J2055" t="s">
        <v>51</v>
      </c>
      <c r="K2055">
        <v>22.130040000000001</v>
      </c>
      <c r="M2055" t="str">
        <f t="shared" si="33"/>
        <v/>
      </c>
    </row>
    <row r="2056" spans="1:13" x14ac:dyDescent="0.25">
      <c r="A2056">
        <v>117</v>
      </c>
      <c r="B2056">
        <v>3</v>
      </c>
      <c r="C2056" t="s">
        <v>1</v>
      </c>
      <c r="D2056">
        <v>5</v>
      </c>
      <c r="E2056">
        <v>3</v>
      </c>
      <c r="F2056">
        <v>2.56</v>
      </c>
      <c r="G2056" t="s">
        <v>1</v>
      </c>
      <c r="H2056" t="s">
        <v>5</v>
      </c>
      <c r="I2056" t="s">
        <v>3</v>
      </c>
      <c r="J2056" t="s">
        <v>70</v>
      </c>
      <c r="K2056">
        <v>21.569510000000001</v>
      </c>
      <c r="M2056" t="str">
        <f t="shared" si="33"/>
        <v/>
      </c>
    </row>
    <row r="2057" spans="1:13" x14ac:dyDescent="0.25">
      <c r="A2057">
        <v>117</v>
      </c>
      <c r="B2057">
        <v>3</v>
      </c>
      <c r="C2057" t="s">
        <v>1</v>
      </c>
      <c r="D2057">
        <v>6</v>
      </c>
      <c r="E2057">
        <v>2</v>
      </c>
      <c r="F2057">
        <v>5.19</v>
      </c>
      <c r="G2057" t="s">
        <v>1</v>
      </c>
      <c r="H2057" t="s">
        <v>5</v>
      </c>
      <c r="I2057" t="s">
        <v>3</v>
      </c>
      <c r="J2057" t="s">
        <v>61</v>
      </c>
      <c r="K2057">
        <v>24.024660000000001</v>
      </c>
      <c r="M2057">
        <f t="shared" si="33"/>
        <v>24.024660000000001</v>
      </c>
    </row>
    <row r="2058" spans="1:13" x14ac:dyDescent="0.25">
      <c r="A2058">
        <v>117</v>
      </c>
      <c r="B2058">
        <v>3</v>
      </c>
      <c r="C2058" t="s">
        <v>1</v>
      </c>
      <c r="D2058">
        <v>7</v>
      </c>
      <c r="E2058">
        <v>1</v>
      </c>
      <c r="F2058">
        <v>5.58</v>
      </c>
      <c r="G2058" t="s">
        <v>8</v>
      </c>
      <c r="H2058" t="s">
        <v>8</v>
      </c>
      <c r="I2058" t="s">
        <v>3</v>
      </c>
      <c r="J2058" t="s">
        <v>58</v>
      </c>
      <c r="K2058">
        <v>24.237670000000001</v>
      </c>
      <c r="M2058">
        <f t="shared" si="33"/>
        <v>24.237670000000001</v>
      </c>
    </row>
    <row r="2059" spans="1:13" x14ac:dyDescent="0.25">
      <c r="A2059">
        <v>117</v>
      </c>
      <c r="B2059">
        <v>3</v>
      </c>
      <c r="C2059" t="s">
        <v>1</v>
      </c>
      <c r="D2059">
        <v>8</v>
      </c>
      <c r="E2059">
        <v>3</v>
      </c>
      <c r="F2059">
        <v>2.56</v>
      </c>
      <c r="G2059" t="s">
        <v>8</v>
      </c>
      <c r="H2059" t="s">
        <v>8</v>
      </c>
      <c r="I2059" t="s">
        <v>3</v>
      </c>
      <c r="J2059" t="s">
        <v>54</v>
      </c>
      <c r="K2059">
        <v>22.275790000000001</v>
      </c>
      <c r="M2059" t="str">
        <f t="shared" si="33"/>
        <v/>
      </c>
    </row>
    <row r="2060" spans="1:13" x14ac:dyDescent="0.25">
      <c r="A2060">
        <v>117</v>
      </c>
      <c r="B2060">
        <v>3</v>
      </c>
      <c r="C2060" t="s">
        <v>1</v>
      </c>
      <c r="D2060">
        <v>9</v>
      </c>
      <c r="E2060">
        <v>3</v>
      </c>
      <c r="F2060">
        <v>3.02</v>
      </c>
      <c r="G2060" t="s">
        <v>1</v>
      </c>
      <c r="H2060" t="s">
        <v>2</v>
      </c>
      <c r="I2060" t="s">
        <v>3</v>
      </c>
      <c r="J2060" t="s">
        <v>71</v>
      </c>
      <c r="K2060">
        <v>22.23094</v>
      </c>
      <c r="M2060" t="str">
        <f t="shared" si="33"/>
        <v/>
      </c>
    </row>
    <row r="2061" spans="1:13" x14ac:dyDescent="0.25">
      <c r="A2061">
        <v>117</v>
      </c>
      <c r="B2061">
        <v>3</v>
      </c>
      <c r="C2061" t="s">
        <v>1</v>
      </c>
      <c r="D2061">
        <v>10</v>
      </c>
      <c r="E2061">
        <v>1</v>
      </c>
      <c r="F2061">
        <v>5.08</v>
      </c>
      <c r="G2061" t="s">
        <v>1</v>
      </c>
      <c r="H2061" t="s">
        <v>5</v>
      </c>
      <c r="I2061" t="s">
        <v>6</v>
      </c>
      <c r="J2061" t="s">
        <v>60</v>
      </c>
      <c r="K2061">
        <v>22.64574</v>
      </c>
      <c r="M2061" t="str">
        <f t="shared" si="33"/>
        <v/>
      </c>
    </row>
    <row r="2062" spans="1:13" x14ac:dyDescent="0.25">
      <c r="A2062">
        <v>117</v>
      </c>
      <c r="B2062">
        <v>3</v>
      </c>
      <c r="C2062" t="s">
        <v>1</v>
      </c>
      <c r="D2062">
        <v>11</v>
      </c>
      <c r="E2062">
        <v>1</v>
      </c>
      <c r="F2062">
        <v>5.37</v>
      </c>
      <c r="G2062" t="s">
        <v>1</v>
      </c>
      <c r="H2062" t="s">
        <v>2</v>
      </c>
      <c r="I2062" t="s">
        <v>3</v>
      </c>
      <c r="J2062" t="s">
        <v>83</v>
      </c>
      <c r="K2062">
        <v>24.204039999999999</v>
      </c>
      <c r="M2062">
        <f t="shared" si="33"/>
        <v>24.204039999999999</v>
      </c>
    </row>
    <row r="2063" spans="1:13" x14ac:dyDescent="0.25">
      <c r="A2063">
        <v>117</v>
      </c>
      <c r="B2063">
        <v>3</v>
      </c>
      <c r="C2063" t="s">
        <v>1</v>
      </c>
      <c r="D2063">
        <v>12</v>
      </c>
      <c r="E2063">
        <v>3</v>
      </c>
      <c r="F2063">
        <v>3.39</v>
      </c>
      <c r="G2063" t="s">
        <v>1</v>
      </c>
      <c r="H2063" t="s">
        <v>5</v>
      </c>
      <c r="I2063" t="s">
        <v>3</v>
      </c>
      <c r="J2063" t="s">
        <v>72</v>
      </c>
      <c r="K2063">
        <v>21.412559999999999</v>
      </c>
      <c r="M2063" t="str">
        <f t="shared" si="33"/>
        <v/>
      </c>
    </row>
    <row r="2064" spans="1:13" x14ac:dyDescent="0.25">
      <c r="A2064">
        <v>117</v>
      </c>
      <c r="B2064">
        <v>3</v>
      </c>
      <c r="C2064" t="s">
        <v>1</v>
      </c>
      <c r="D2064">
        <v>13</v>
      </c>
      <c r="E2064">
        <v>3</v>
      </c>
      <c r="F2064">
        <v>1.97</v>
      </c>
      <c r="G2064" t="s">
        <v>1</v>
      </c>
      <c r="H2064" t="s">
        <v>5</v>
      </c>
      <c r="I2064" t="s">
        <v>6</v>
      </c>
      <c r="J2064" t="s">
        <v>86</v>
      </c>
      <c r="K2064">
        <v>21.64798</v>
      </c>
      <c r="M2064" t="str">
        <f t="shared" si="33"/>
        <v/>
      </c>
    </row>
    <row r="2065" spans="1:13" x14ac:dyDescent="0.25">
      <c r="A2065">
        <v>117</v>
      </c>
      <c r="B2065">
        <v>3</v>
      </c>
      <c r="C2065" t="s">
        <v>1</v>
      </c>
      <c r="D2065">
        <v>14</v>
      </c>
      <c r="E2065">
        <v>3</v>
      </c>
      <c r="F2065">
        <v>3.2</v>
      </c>
      <c r="G2065" t="s">
        <v>1</v>
      </c>
      <c r="H2065" t="s">
        <v>5</v>
      </c>
      <c r="I2065" t="s">
        <v>6</v>
      </c>
      <c r="J2065" t="s">
        <v>75</v>
      </c>
      <c r="K2065">
        <v>22.06278</v>
      </c>
      <c r="M2065" t="str">
        <f t="shared" si="33"/>
        <v/>
      </c>
    </row>
    <row r="2066" spans="1:13" x14ac:dyDescent="0.25">
      <c r="A2066">
        <v>117</v>
      </c>
      <c r="B2066">
        <v>3</v>
      </c>
      <c r="C2066" t="s">
        <v>1</v>
      </c>
      <c r="D2066">
        <v>15</v>
      </c>
      <c r="E2066">
        <v>1</v>
      </c>
      <c r="F2066">
        <v>5.58</v>
      </c>
      <c r="G2066" t="s">
        <v>1</v>
      </c>
      <c r="H2066" t="s">
        <v>5</v>
      </c>
      <c r="I2066" t="s">
        <v>3</v>
      </c>
      <c r="J2066" t="s">
        <v>65</v>
      </c>
      <c r="K2066">
        <v>23.598649999999999</v>
      </c>
      <c r="M2066">
        <f t="shared" si="33"/>
        <v>23.598649999999999</v>
      </c>
    </row>
    <row r="2067" spans="1:13" x14ac:dyDescent="0.25">
      <c r="A2067">
        <v>117</v>
      </c>
      <c r="B2067">
        <v>3</v>
      </c>
      <c r="C2067" t="s">
        <v>1</v>
      </c>
      <c r="D2067">
        <v>16</v>
      </c>
      <c r="E2067">
        <v>2</v>
      </c>
      <c r="F2067">
        <v>3.99</v>
      </c>
      <c r="G2067" t="s">
        <v>8</v>
      </c>
      <c r="H2067" t="s">
        <v>8</v>
      </c>
      <c r="I2067" t="s">
        <v>6</v>
      </c>
      <c r="J2067" t="s">
        <v>81</v>
      </c>
      <c r="K2067">
        <v>23.778030000000001</v>
      </c>
      <c r="M2067">
        <f t="shared" si="33"/>
        <v>23.778030000000001</v>
      </c>
    </row>
    <row r="2068" spans="1:13" x14ac:dyDescent="0.25">
      <c r="A2068">
        <v>117</v>
      </c>
      <c r="B2068">
        <v>3</v>
      </c>
      <c r="C2068" t="s">
        <v>1</v>
      </c>
      <c r="D2068">
        <v>17</v>
      </c>
      <c r="E2068">
        <v>2</v>
      </c>
      <c r="F2068">
        <v>5</v>
      </c>
      <c r="G2068" t="s">
        <v>1</v>
      </c>
      <c r="H2068" t="s">
        <v>2</v>
      </c>
      <c r="I2068" t="s">
        <v>3</v>
      </c>
      <c r="J2068" t="s">
        <v>48</v>
      </c>
      <c r="K2068">
        <v>23.721969999999999</v>
      </c>
      <c r="M2068">
        <f t="shared" si="33"/>
        <v>23.721969999999999</v>
      </c>
    </row>
    <row r="2069" spans="1:13" x14ac:dyDescent="0.25">
      <c r="A2069">
        <v>117</v>
      </c>
      <c r="B2069">
        <v>3</v>
      </c>
      <c r="C2069" t="s">
        <v>1</v>
      </c>
      <c r="D2069">
        <v>18</v>
      </c>
      <c r="E2069">
        <v>2</v>
      </c>
      <c r="F2069">
        <v>4.1399999999999997</v>
      </c>
      <c r="G2069" t="s">
        <v>8</v>
      </c>
      <c r="H2069" t="s">
        <v>8</v>
      </c>
      <c r="I2069" t="s">
        <v>6</v>
      </c>
      <c r="J2069" t="s">
        <v>55</v>
      </c>
      <c r="K2069">
        <v>23.8565</v>
      </c>
      <c r="M2069">
        <f t="shared" si="33"/>
        <v>23.8565</v>
      </c>
    </row>
    <row r="2070" spans="1:13" x14ac:dyDescent="0.25">
      <c r="A2070">
        <v>117</v>
      </c>
      <c r="B2070">
        <v>3</v>
      </c>
      <c r="C2070" t="s">
        <v>1</v>
      </c>
      <c r="D2070">
        <v>19</v>
      </c>
      <c r="E2070">
        <v>2</v>
      </c>
      <c r="F2070">
        <v>4.47</v>
      </c>
      <c r="G2070" t="s">
        <v>8</v>
      </c>
      <c r="H2070" t="s">
        <v>8</v>
      </c>
      <c r="I2070" t="s">
        <v>6</v>
      </c>
      <c r="J2070" t="s">
        <v>59</v>
      </c>
      <c r="K2070">
        <v>23.39686</v>
      </c>
      <c r="M2070">
        <f t="shared" si="33"/>
        <v>23.39686</v>
      </c>
    </row>
    <row r="2071" spans="1:13" x14ac:dyDescent="0.25">
      <c r="A2071">
        <v>117</v>
      </c>
      <c r="B2071">
        <v>3</v>
      </c>
      <c r="C2071" t="s">
        <v>1</v>
      </c>
      <c r="D2071">
        <v>20</v>
      </c>
      <c r="E2071">
        <v>1</v>
      </c>
      <c r="F2071">
        <v>6.19</v>
      </c>
      <c r="G2071" t="s">
        <v>1</v>
      </c>
      <c r="H2071" t="s">
        <v>2</v>
      </c>
      <c r="I2071" t="s">
        <v>3</v>
      </c>
      <c r="J2071" t="s">
        <v>73</v>
      </c>
      <c r="K2071">
        <v>23.867709999999999</v>
      </c>
      <c r="M2071">
        <f t="shared" si="33"/>
        <v>23.867709999999999</v>
      </c>
    </row>
    <row r="2072" spans="1:13" x14ac:dyDescent="0.25">
      <c r="A2072">
        <v>117</v>
      </c>
      <c r="B2072">
        <v>3</v>
      </c>
      <c r="C2072" t="s">
        <v>1</v>
      </c>
      <c r="D2072">
        <v>21</v>
      </c>
      <c r="E2072">
        <v>3</v>
      </c>
      <c r="F2072">
        <v>3.01</v>
      </c>
      <c r="G2072" t="s">
        <v>8</v>
      </c>
      <c r="H2072" t="s">
        <v>8</v>
      </c>
      <c r="I2072" t="s">
        <v>6</v>
      </c>
      <c r="J2072" t="s">
        <v>50</v>
      </c>
      <c r="K2072">
        <v>22.589690000000001</v>
      </c>
      <c r="M2072" t="str">
        <f t="shared" si="33"/>
        <v/>
      </c>
    </row>
    <row r="2073" spans="1:13" x14ac:dyDescent="0.25">
      <c r="A2073">
        <v>117</v>
      </c>
      <c r="B2073">
        <v>3</v>
      </c>
      <c r="C2073" t="s">
        <v>1</v>
      </c>
      <c r="D2073">
        <v>22</v>
      </c>
      <c r="E2073">
        <v>2</v>
      </c>
      <c r="F2073">
        <v>4.8099999999999996</v>
      </c>
      <c r="G2073" t="s">
        <v>8</v>
      </c>
      <c r="H2073" t="s">
        <v>8</v>
      </c>
      <c r="I2073" t="s">
        <v>3</v>
      </c>
      <c r="J2073" t="s">
        <v>76</v>
      </c>
      <c r="K2073">
        <v>23.789239999999999</v>
      </c>
      <c r="M2073">
        <f t="shared" si="33"/>
        <v>23.789239999999999</v>
      </c>
    </row>
    <row r="2074" spans="1:13" x14ac:dyDescent="0.25">
      <c r="A2074">
        <v>117</v>
      </c>
      <c r="B2074">
        <v>3</v>
      </c>
      <c r="C2074" t="s">
        <v>1</v>
      </c>
      <c r="D2074">
        <v>23</v>
      </c>
      <c r="E2074">
        <v>2</v>
      </c>
      <c r="F2074">
        <v>4.47</v>
      </c>
      <c r="G2074" t="s">
        <v>1</v>
      </c>
      <c r="H2074" t="s">
        <v>5</v>
      </c>
      <c r="I2074" t="s">
        <v>6</v>
      </c>
      <c r="J2074" t="s">
        <v>64</v>
      </c>
      <c r="K2074">
        <v>22.197310000000002</v>
      </c>
      <c r="M2074" t="str">
        <f t="shared" si="33"/>
        <v/>
      </c>
    </row>
    <row r="2075" spans="1:13" x14ac:dyDescent="0.25">
      <c r="A2075">
        <v>117</v>
      </c>
      <c r="B2075">
        <v>3</v>
      </c>
      <c r="C2075" t="s">
        <v>1</v>
      </c>
      <c r="D2075">
        <v>24</v>
      </c>
      <c r="E2075">
        <v>3</v>
      </c>
      <c r="F2075">
        <v>1.97</v>
      </c>
      <c r="G2075" t="s">
        <v>8</v>
      </c>
      <c r="H2075" t="s">
        <v>8</v>
      </c>
      <c r="I2075" t="s">
        <v>6</v>
      </c>
      <c r="J2075" t="s">
        <v>74</v>
      </c>
      <c r="K2075">
        <v>22.567260000000001</v>
      </c>
      <c r="M2075" t="str">
        <f t="shared" si="33"/>
        <v/>
      </c>
    </row>
    <row r="2076" spans="1:13" x14ac:dyDescent="0.25">
      <c r="A2076">
        <v>117</v>
      </c>
      <c r="B2076">
        <v>3</v>
      </c>
      <c r="C2076" t="s">
        <v>1</v>
      </c>
      <c r="D2076">
        <v>25</v>
      </c>
      <c r="E2076">
        <v>1</v>
      </c>
      <c r="F2076">
        <v>5.08</v>
      </c>
      <c r="G2076" t="s">
        <v>8</v>
      </c>
      <c r="H2076" t="s">
        <v>8</v>
      </c>
      <c r="I2076" t="s">
        <v>6</v>
      </c>
      <c r="J2076" t="s">
        <v>67</v>
      </c>
      <c r="K2076">
        <v>22.37668</v>
      </c>
      <c r="M2076" t="str">
        <f t="shared" si="33"/>
        <v/>
      </c>
    </row>
    <row r="2077" spans="1:13" x14ac:dyDescent="0.25">
      <c r="A2077">
        <v>117</v>
      </c>
      <c r="B2077">
        <v>3</v>
      </c>
      <c r="C2077" t="s">
        <v>1</v>
      </c>
      <c r="D2077">
        <v>26</v>
      </c>
      <c r="E2077">
        <v>1</v>
      </c>
      <c r="F2077">
        <v>6.19</v>
      </c>
      <c r="G2077" t="s">
        <v>8</v>
      </c>
      <c r="H2077" t="s">
        <v>8</v>
      </c>
      <c r="I2077" t="s">
        <v>3</v>
      </c>
      <c r="J2077" t="s">
        <v>63</v>
      </c>
      <c r="K2077">
        <v>23.508970000000001</v>
      </c>
      <c r="M2077">
        <f t="shared" si="33"/>
        <v>23.508970000000001</v>
      </c>
    </row>
    <row r="2078" spans="1:13" x14ac:dyDescent="0.25">
      <c r="A2078">
        <v>117</v>
      </c>
      <c r="B2078">
        <v>3</v>
      </c>
      <c r="C2078" t="s">
        <v>1</v>
      </c>
      <c r="D2078">
        <v>27</v>
      </c>
      <c r="E2078">
        <v>1</v>
      </c>
      <c r="F2078">
        <v>4.72</v>
      </c>
      <c r="G2078" t="s">
        <v>1</v>
      </c>
      <c r="H2078" t="s">
        <v>2</v>
      </c>
      <c r="I2078" t="s">
        <v>6</v>
      </c>
      <c r="J2078" t="s">
        <v>84</v>
      </c>
      <c r="K2078">
        <v>23.632290000000001</v>
      </c>
      <c r="M2078">
        <f t="shared" si="33"/>
        <v>23.632290000000001</v>
      </c>
    </row>
    <row r="2079" spans="1:13" x14ac:dyDescent="0.25">
      <c r="A2079">
        <v>117</v>
      </c>
      <c r="B2079">
        <v>3</v>
      </c>
      <c r="C2079" t="s">
        <v>1</v>
      </c>
      <c r="D2079">
        <v>28</v>
      </c>
      <c r="E2079">
        <v>2</v>
      </c>
      <c r="F2079">
        <v>4.25</v>
      </c>
      <c r="G2079" t="s">
        <v>1</v>
      </c>
      <c r="H2079" t="s">
        <v>2</v>
      </c>
      <c r="I2079" t="s">
        <v>6</v>
      </c>
      <c r="J2079" t="s">
        <v>49</v>
      </c>
      <c r="K2079">
        <v>23.912559999999999</v>
      </c>
      <c r="M2079">
        <f t="shared" si="33"/>
        <v>23.912559999999999</v>
      </c>
    </row>
    <row r="2080" spans="1:13" x14ac:dyDescent="0.25">
      <c r="A2080">
        <v>117</v>
      </c>
      <c r="B2080">
        <v>3</v>
      </c>
      <c r="C2080" t="s">
        <v>1</v>
      </c>
      <c r="D2080">
        <v>29</v>
      </c>
      <c r="E2080">
        <v>3</v>
      </c>
      <c r="F2080">
        <v>3.39</v>
      </c>
      <c r="G2080" t="s">
        <v>8</v>
      </c>
      <c r="H2080" t="s">
        <v>8</v>
      </c>
      <c r="I2080" t="s">
        <v>3</v>
      </c>
      <c r="J2080" t="s">
        <v>52</v>
      </c>
      <c r="K2080">
        <v>21.378920000000001</v>
      </c>
      <c r="M2080" t="str">
        <f t="shared" si="33"/>
        <v/>
      </c>
    </row>
    <row r="2081" spans="1:13" x14ac:dyDescent="0.25">
      <c r="A2081">
        <v>117</v>
      </c>
      <c r="B2081">
        <v>3</v>
      </c>
      <c r="C2081" t="s">
        <v>1</v>
      </c>
      <c r="D2081">
        <v>30</v>
      </c>
      <c r="E2081">
        <v>2</v>
      </c>
      <c r="F2081">
        <v>4.25</v>
      </c>
      <c r="G2081" t="s">
        <v>8</v>
      </c>
      <c r="H2081" t="s">
        <v>8</v>
      </c>
      <c r="I2081" t="s">
        <v>6</v>
      </c>
      <c r="J2081" t="s">
        <v>66</v>
      </c>
      <c r="K2081">
        <v>23.464120000000001</v>
      </c>
      <c r="M2081">
        <f t="shared" si="33"/>
        <v>23.464120000000001</v>
      </c>
    </row>
    <row r="2082" spans="1:13" x14ac:dyDescent="0.25">
      <c r="A2082">
        <v>117</v>
      </c>
      <c r="B2082">
        <v>3</v>
      </c>
      <c r="C2082" t="s">
        <v>1</v>
      </c>
      <c r="D2082">
        <v>31</v>
      </c>
      <c r="E2082">
        <v>2</v>
      </c>
      <c r="F2082">
        <v>4.7</v>
      </c>
      <c r="G2082" t="s">
        <v>1</v>
      </c>
      <c r="H2082" t="s">
        <v>2</v>
      </c>
      <c r="I2082" t="s">
        <v>3</v>
      </c>
      <c r="J2082" t="s">
        <v>68</v>
      </c>
      <c r="K2082">
        <v>23.49776</v>
      </c>
      <c r="M2082">
        <f t="shared" si="33"/>
        <v>23.49776</v>
      </c>
    </row>
    <row r="2083" spans="1:13" x14ac:dyDescent="0.25">
      <c r="A2083">
        <v>117</v>
      </c>
      <c r="B2083">
        <v>3</v>
      </c>
      <c r="C2083" t="s">
        <v>1</v>
      </c>
      <c r="D2083">
        <v>32</v>
      </c>
      <c r="E2083">
        <v>2</v>
      </c>
      <c r="F2083">
        <v>4.7</v>
      </c>
      <c r="G2083" t="s">
        <v>8</v>
      </c>
      <c r="H2083" t="s">
        <v>8</v>
      </c>
      <c r="I2083" t="s">
        <v>3</v>
      </c>
      <c r="J2083" t="s">
        <v>78</v>
      </c>
      <c r="K2083">
        <v>24.091930000000001</v>
      </c>
      <c r="M2083">
        <f t="shared" si="33"/>
        <v>24.091930000000001</v>
      </c>
    </row>
    <row r="2084" spans="1:13" x14ac:dyDescent="0.25">
      <c r="A2084">
        <v>117</v>
      </c>
      <c r="B2084">
        <v>3</v>
      </c>
      <c r="C2084" t="s">
        <v>1</v>
      </c>
      <c r="D2084">
        <v>33</v>
      </c>
      <c r="E2084">
        <v>2</v>
      </c>
      <c r="F2084">
        <v>3.99</v>
      </c>
      <c r="G2084" t="s">
        <v>1</v>
      </c>
      <c r="H2084" t="s">
        <v>2</v>
      </c>
      <c r="I2084" t="s">
        <v>6</v>
      </c>
      <c r="J2084" t="s">
        <v>62</v>
      </c>
      <c r="K2084">
        <v>23.10538</v>
      </c>
      <c r="M2084">
        <f t="shared" si="33"/>
        <v>23.10538</v>
      </c>
    </row>
    <row r="2085" spans="1:13" x14ac:dyDescent="0.25">
      <c r="A2085">
        <v>117</v>
      </c>
      <c r="B2085">
        <v>3</v>
      </c>
      <c r="C2085" t="s">
        <v>1</v>
      </c>
      <c r="D2085">
        <v>34</v>
      </c>
      <c r="E2085">
        <v>1</v>
      </c>
      <c r="F2085">
        <v>5.37</v>
      </c>
      <c r="G2085" t="s">
        <v>8</v>
      </c>
      <c r="H2085" t="s">
        <v>8</v>
      </c>
      <c r="I2085" t="s">
        <v>3</v>
      </c>
      <c r="J2085" t="s">
        <v>79</v>
      </c>
      <c r="K2085">
        <v>24.70852</v>
      </c>
      <c r="M2085">
        <f t="shared" si="33"/>
        <v>24.70852</v>
      </c>
    </row>
    <row r="2086" spans="1:13" x14ac:dyDescent="0.25">
      <c r="A2086">
        <v>117</v>
      </c>
      <c r="B2086">
        <v>3</v>
      </c>
      <c r="C2086" t="s">
        <v>1</v>
      </c>
      <c r="D2086">
        <v>35</v>
      </c>
      <c r="E2086">
        <v>1</v>
      </c>
      <c r="F2086">
        <v>6.04</v>
      </c>
      <c r="G2086" t="s">
        <v>8</v>
      </c>
      <c r="H2086" t="s">
        <v>8</v>
      </c>
      <c r="I2086" t="s">
        <v>6</v>
      </c>
      <c r="J2086" t="s">
        <v>53</v>
      </c>
      <c r="K2086">
        <v>24.327349999999999</v>
      </c>
      <c r="M2086">
        <f t="shared" si="33"/>
        <v>24.327349999999999</v>
      </c>
    </row>
    <row r="2087" spans="1:13" x14ac:dyDescent="0.25">
      <c r="A2087">
        <v>117</v>
      </c>
      <c r="B2087">
        <v>3</v>
      </c>
      <c r="C2087" t="s">
        <v>1</v>
      </c>
      <c r="D2087">
        <v>36</v>
      </c>
      <c r="E2087">
        <v>2</v>
      </c>
      <c r="F2087">
        <v>5.19</v>
      </c>
      <c r="G2087" t="s">
        <v>8</v>
      </c>
      <c r="H2087" t="s">
        <v>8</v>
      </c>
      <c r="I2087" t="s">
        <v>3</v>
      </c>
      <c r="J2087" t="s">
        <v>57</v>
      </c>
      <c r="K2087">
        <v>25.056049999999999</v>
      </c>
      <c r="M2087">
        <f t="shared" si="33"/>
        <v>25.056049999999999</v>
      </c>
    </row>
    <row r="2088" spans="1:13" x14ac:dyDescent="0.25">
      <c r="A2088">
        <v>117</v>
      </c>
      <c r="B2088">
        <v>3</v>
      </c>
      <c r="C2088" t="s">
        <v>1</v>
      </c>
      <c r="D2088">
        <v>37</v>
      </c>
      <c r="E2088">
        <v>1</v>
      </c>
      <c r="F2088">
        <v>4.72</v>
      </c>
      <c r="G2088" t="s">
        <v>8</v>
      </c>
      <c r="H2088" t="s">
        <v>8</v>
      </c>
      <c r="I2088" t="s">
        <v>6</v>
      </c>
      <c r="J2088" t="s">
        <v>85</v>
      </c>
      <c r="K2088">
        <v>23.553809999999999</v>
      </c>
      <c r="M2088">
        <f t="shared" si="33"/>
        <v>23.553809999999999</v>
      </c>
    </row>
    <row r="2089" spans="1:13" x14ac:dyDescent="0.25">
      <c r="A2089">
        <v>117</v>
      </c>
      <c r="B2089">
        <v>3</v>
      </c>
      <c r="C2089" t="s">
        <v>1</v>
      </c>
      <c r="D2089">
        <v>38</v>
      </c>
      <c r="E2089">
        <v>2</v>
      </c>
      <c r="F2089">
        <v>4.1399999999999997</v>
      </c>
      <c r="G2089" t="s">
        <v>1</v>
      </c>
      <c r="H2089" t="s">
        <v>5</v>
      </c>
      <c r="I2089" t="s">
        <v>6</v>
      </c>
      <c r="J2089" t="s">
        <v>56</v>
      </c>
      <c r="K2089">
        <v>22.735430000000001</v>
      </c>
      <c r="M2089" t="str">
        <f t="shared" si="33"/>
        <v/>
      </c>
    </row>
    <row r="2090" spans="1:13" x14ac:dyDescent="0.25">
      <c r="A2090">
        <v>117</v>
      </c>
      <c r="B2090">
        <v>3</v>
      </c>
      <c r="C2090" t="s">
        <v>1</v>
      </c>
      <c r="D2090">
        <v>39</v>
      </c>
      <c r="E2090">
        <v>2</v>
      </c>
      <c r="F2090">
        <v>5</v>
      </c>
      <c r="G2090" t="s">
        <v>8</v>
      </c>
      <c r="H2090" t="s">
        <v>8</v>
      </c>
      <c r="I2090" t="s">
        <v>3</v>
      </c>
      <c r="J2090" t="s">
        <v>80</v>
      </c>
      <c r="K2090">
        <v>23.430489999999999</v>
      </c>
      <c r="M2090">
        <f t="shared" si="33"/>
        <v>23.430489999999999</v>
      </c>
    </row>
    <row r="2091" spans="1:13" x14ac:dyDescent="0.25">
      <c r="A2091">
        <v>117</v>
      </c>
      <c r="B2091">
        <v>3</v>
      </c>
      <c r="C2091" t="s">
        <v>1</v>
      </c>
      <c r="D2091">
        <v>40</v>
      </c>
      <c r="E2091">
        <v>3</v>
      </c>
      <c r="F2091">
        <v>3.01</v>
      </c>
      <c r="G2091" t="s">
        <v>1</v>
      </c>
      <c r="H2091" t="s">
        <v>2</v>
      </c>
      <c r="I2091" t="s">
        <v>6</v>
      </c>
      <c r="J2091" t="s">
        <v>87</v>
      </c>
      <c r="K2091">
        <v>21.401350000000001</v>
      </c>
      <c r="M2091" t="str">
        <f t="shared" si="33"/>
        <v/>
      </c>
    </row>
    <row r="2092" spans="1:13" x14ac:dyDescent="0.25">
      <c r="A2092">
        <v>117</v>
      </c>
      <c r="B2092">
        <v>3</v>
      </c>
      <c r="C2092" t="s">
        <v>1</v>
      </c>
      <c r="D2092">
        <v>41</v>
      </c>
      <c r="E2092">
        <v>2</v>
      </c>
      <c r="F2092">
        <v>4.8099999999999996</v>
      </c>
      <c r="G2092" t="s">
        <v>1</v>
      </c>
      <c r="H2092" t="s">
        <v>5</v>
      </c>
      <c r="I2092" t="s">
        <v>3</v>
      </c>
      <c r="J2092" t="s">
        <v>77</v>
      </c>
      <c r="K2092">
        <v>22.970849999999999</v>
      </c>
      <c r="M2092" t="str">
        <f t="shared" si="33"/>
        <v/>
      </c>
    </row>
    <row r="2093" spans="1:13" x14ac:dyDescent="0.25">
      <c r="A2093">
        <v>118</v>
      </c>
      <c r="B2093">
        <v>1</v>
      </c>
      <c r="C2093">
        <v>21</v>
      </c>
      <c r="E2093">
        <v>2</v>
      </c>
      <c r="F2093">
        <v>5.19</v>
      </c>
      <c r="G2093" t="s">
        <v>8</v>
      </c>
      <c r="H2093" t="s">
        <v>8</v>
      </c>
      <c r="I2093" t="s">
        <v>3</v>
      </c>
      <c r="J2093" t="s">
        <v>57</v>
      </c>
      <c r="K2093">
        <v>20.99776</v>
      </c>
      <c r="M2093" t="str">
        <f t="shared" si="33"/>
        <v/>
      </c>
    </row>
    <row r="2094" spans="1:13" x14ac:dyDescent="0.25">
      <c r="A2094">
        <v>118</v>
      </c>
      <c r="B2094">
        <v>1</v>
      </c>
      <c r="C2094">
        <v>21</v>
      </c>
      <c r="E2094">
        <v>2</v>
      </c>
      <c r="F2094">
        <v>5.19</v>
      </c>
      <c r="G2094" t="s">
        <v>1</v>
      </c>
      <c r="H2094" t="s">
        <v>5</v>
      </c>
      <c r="I2094" t="s">
        <v>3</v>
      </c>
      <c r="J2094" t="s">
        <v>61</v>
      </c>
      <c r="K2094">
        <v>20.952919999999999</v>
      </c>
      <c r="M2094" t="str">
        <f t="shared" si="33"/>
        <v/>
      </c>
    </row>
    <row r="2095" spans="1:13" x14ac:dyDescent="0.25">
      <c r="A2095">
        <v>118</v>
      </c>
      <c r="B2095">
        <v>1</v>
      </c>
      <c r="C2095">
        <v>21</v>
      </c>
      <c r="E2095">
        <v>2</v>
      </c>
      <c r="F2095">
        <v>5</v>
      </c>
      <c r="G2095" t="s">
        <v>8</v>
      </c>
      <c r="H2095" t="s">
        <v>8</v>
      </c>
      <c r="I2095" t="s">
        <v>3</v>
      </c>
      <c r="J2095" t="s">
        <v>80</v>
      </c>
      <c r="K2095">
        <v>17.421520000000001</v>
      </c>
      <c r="M2095" t="str">
        <f t="shared" si="33"/>
        <v/>
      </c>
    </row>
    <row r="2096" spans="1:13" x14ac:dyDescent="0.25">
      <c r="A2096">
        <v>118</v>
      </c>
      <c r="B2096">
        <v>1</v>
      </c>
      <c r="C2096">
        <v>21</v>
      </c>
      <c r="E2096">
        <v>2</v>
      </c>
      <c r="F2096">
        <v>5</v>
      </c>
      <c r="G2096" t="s">
        <v>1</v>
      </c>
      <c r="H2096" t="s">
        <v>2</v>
      </c>
      <c r="I2096" t="s">
        <v>3</v>
      </c>
      <c r="J2096" t="s">
        <v>48</v>
      </c>
      <c r="K2096">
        <v>18.912559999999999</v>
      </c>
      <c r="M2096" t="str">
        <f t="shared" si="33"/>
        <v/>
      </c>
    </row>
    <row r="2097" spans="1:13" x14ac:dyDescent="0.25">
      <c r="A2097">
        <v>118</v>
      </c>
      <c r="B2097">
        <v>1</v>
      </c>
      <c r="C2097">
        <v>21</v>
      </c>
      <c r="E2097">
        <v>3</v>
      </c>
      <c r="F2097">
        <v>3.39</v>
      </c>
      <c r="G2097" t="s">
        <v>8</v>
      </c>
      <c r="H2097" t="s">
        <v>8</v>
      </c>
      <c r="I2097" t="s">
        <v>3</v>
      </c>
      <c r="J2097" t="s">
        <v>52</v>
      </c>
      <c r="K2097">
        <v>18.83408</v>
      </c>
      <c r="M2097" t="str">
        <f t="shared" si="33"/>
        <v/>
      </c>
    </row>
    <row r="2098" spans="1:13" x14ac:dyDescent="0.25">
      <c r="A2098">
        <v>118</v>
      </c>
      <c r="B2098">
        <v>1</v>
      </c>
      <c r="C2098">
        <v>21</v>
      </c>
      <c r="E2098">
        <v>3</v>
      </c>
      <c r="F2098">
        <v>3.39</v>
      </c>
      <c r="G2098" t="s">
        <v>1</v>
      </c>
      <c r="H2098" t="s">
        <v>5</v>
      </c>
      <c r="I2098" t="s">
        <v>3</v>
      </c>
      <c r="J2098" t="s">
        <v>72</v>
      </c>
      <c r="K2098">
        <v>15.89686</v>
      </c>
      <c r="M2098" t="str">
        <f t="shared" si="33"/>
        <v/>
      </c>
    </row>
    <row r="2099" spans="1:13" x14ac:dyDescent="0.25">
      <c r="A2099">
        <v>118</v>
      </c>
      <c r="B2099">
        <v>1</v>
      </c>
      <c r="C2099">
        <v>21</v>
      </c>
      <c r="E2099">
        <v>1</v>
      </c>
      <c r="F2099">
        <v>5.37</v>
      </c>
      <c r="G2099" t="s">
        <v>8</v>
      </c>
      <c r="H2099" t="s">
        <v>8</v>
      </c>
      <c r="I2099" t="s">
        <v>3</v>
      </c>
      <c r="J2099" t="s">
        <v>79</v>
      </c>
      <c r="K2099">
        <v>21.928249999999998</v>
      </c>
      <c r="M2099" t="str">
        <f t="shared" si="33"/>
        <v/>
      </c>
    </row>
    <row r="2100" spans="1:13" x14ac:dyDescent="0.25">
      <c r="A2100">
        <v>118</v>
      </c>
      <c r="B2100">
        <v>1</v>
      </c>
      <c r="C2100">
        <v>21</v>
      </c>
      <c r="E2100">
        <v>1</v>
      </c>
      <c r="F2100">
        <v>5.37</v>
      </c>
      <c r="G2100" t="s">
        <v>1</v>
      </c>
      <c r="H2100" t="s">
        <v>2</v>
      </c>
      <c r="I2100" t="s">
        <v>3</v>
      </c>
      <c r="J2100" t="s">
        <v>83</v>
      </c>
      <c r="K2100">
        <v>19.573989999999998</v>
      </c>
      <c r="M2100" t="str">
        <f t="shared" si="33"/>
        <v/>
      </c>
    </row>
    <row r="2101" spans="1:13" x14ac:dyDescent="0.25">
      <c r="A2101">
        <v>118</v>
      </c>
      <c r="B2101">
        <v>1</v>
      </c>
      <c r="C2101">
        <v>21</v>
      </c>
      <c r="E2101">
        <v>1</v>
      </c>
      <c r="F2101">
        <v>5.58</v>
      </c>
      <c r="G2101" t="s">
        <v>8</v>
      </c>
      <c r="H2101" t="s">
        <v>8</v>
      </c>
      <c r="I2101" t="s">
        <v>3</v>
      </c>
      <c r="J2101" t="s">
        <v>58</v>
      </c>
      <c r="K2101">
        <v>22.309419999999999</v>
      </c>
      <c r="M2101" t="str">
        <f t="shared" si="33"/>
        <v/>
      </c>
    </row>
    <row r="2102" spans="1:13" x14ac:dyDescent="0.25">
      <c r="A2102">
        <v>118</v>
      </c>
      <c r="B2102">
        <v>1</v>
      </c>
      <c r="C2102">
        <v>21</v>
      </c>
      <c r="E2102">
        <v>1</v>
      </c>
      <c r="F2102">
        <v>5.58</v>
      </c>
      <c r="G2102" t="s">
        <v>1</v>
      </c>
      <c r="H2102" t="s">
        <v>5</v>
      </c>
      <c r="I2102" t="s">
        <v>3</v>
      </c>
      <c r="J2102" t="s">
        <v>65</v>
      </c>
      <c r="K2102">
        <v>22.466370000000001</v>
      </c>
      <c r="M2102" t="str">
        <f t="shared" si="33"/>
        <v/>
      </c>
    </row>
    <row r="2103" spans="1:13" x14ac:dyDescent="0.25">
      <c r="A2103">
        <v>118</v>
      </c>
      <c r="B2103">
        <v>1</v>
      </c>
      <c r="C2103">
        <v>21</v>
      </c>
      <c r="E2103">
        <v>2</v>
      </c>
      <c r="F2103">
        <v>4.8099999999999996</v>
      </c>
      <c r="G2103" t="s">
        <v>8</v>
      </c>
      <c r="H2103" t="s">
        <v>8</v>
      </c>
      <c r="I2103" t="s">
        <v>3</v>
      </c>
      <c r="J2103" t="s">
        <v>76</v>
      </c>
      <c r="K2103">
        <v>21.558299999999999</v>
      </c>
      <c r="M2103" t="str">
        <f t="shared" si="33"/>
        <v/>
      </c>
    </row>
    <row r="2104" spans="1:13" x14ac:dyDescent="0.25">
      <c r="A2104">
        <v>118</v>
      </c>
      <c r="B2104">
        <v>1</v>
      </c>
      <c r="C2104">
        <v>21</v>
      </c>
      <c r="E2104">
        <v>2</v>
      </c>
      <c r="F2104">
        <v>4.8099999999999996</v>
      </c>
      <c r="G2104" t="s">
        <v>1</v>
      </c>
      <c r="H2104" t="s">
        <v>5</v>
      </c>
      <c r="I2104" t="s">
        <v>3</v>
      </c>
      <c r="J2104" t="s">
        <v>77</v>
      </c>
      <c r="K2104">
        <v>20.12332</v>
      </c>
      <c r="M2104" t="str">
        <f t="shared" si="33"/>
        <v/>
      </c>
    </row>
    <row r="2105" spans="1:13" x14ac:dyDescent="0.25">
      <c r="A2105">
        <v>118</v>
      </c>
      <c r="B2105">
        <v>1</v>
      </c>
      <c r="C2105">
        <v>21</v>
      </c>
      <c r="E2105">
        <v>1</v>
      </c>
      <c r="F2105">
        <v>6.19</v>
      </c>
      <c r="G2105" t="s">
        <v>8</v>
      </c>
      <c r="H2105" t="s">
        <v>8</v>
      </c>
      <c r="I2105" t="s">
        <v>3</v>
      </c>
      <c r="J2105" t="s">
        <v>63</v>
      </c>
      <c r="K2105">
        <v>20.919280000000001</v>
      </c>
      <c r="M2105" t="str">
        <f t="shared" si="33"/>
        <v/>
      </c>
    </row>
    <row r="2106" spans="1:13" x14ac:dyDescent="0.25">
      <c r="A2106">
        <v>118</v>
      </c>
      <c r="B2106">
        <v>1</v>
      </c>
      <c r="C2106">
        <v>21</v>
      </c>
      <c r="E2106">
        <v>1</v>
      </c>
      <c r="F2106">
        <v>6.19</v>
      </c>
      <c r="G2106" t="s">
        <v>1</v>
      </c>
      <c r="H2106" t="s">
        <v>2</v>
      </c>
      <c r="I2106" t="s">
        <v>3</v>
      </c>
      <c r="J2106" t="s">
        <v>73</v>
      </c>
      <c r="K2106">
        <v>19.316140000000001</v>
      </c>
      <c r="M2106" t="str">
        <f t="shared" si="33"/>
        <v/>
      </c>
    </row>
    <row r="2107" spans="1:13" x14ac:dyDescent="0.25">
      <c r="A2107">
        <v>118</v>
      </c>
      <c r="B2107">
        <v>1</v>
      </c>
      <c r="C2107">
        <v>21</v>
      </c>
      <c r="E2107">
        <v>3</v>
      </c>
      <c r="F2107">
        <v>3.02</v>
      </c>
      <c r="G2107" t="s">
        <v>8</v>
      </c>
      <c r="H2107" t="s">
        <v>8</v>
      </c>
      <c r="I2107" t="s">
        <v>3</v>
      </c>
      <c r="J2107" t="s">
        <v>51</v>
      </c>
      <c r="K2107">
        <v>17.320630000000001</v>
      </c>
      <c r="M2107" t="str">
        <f t="shared" si="33"/>
        <v/>
      </c>
    </row>
    <row r="2108" spans="1:13" x14ac:dyDescent="0.25">
      <c r="A2108">
        <v>118</v>
      </c>
      <c r="B2108">
        <v>1</v>
      </c>
      <c r="C2108">
        <v>21</v>
      </c>
      <c r="E2108">
        <v>3</v>
      </c>
      <c r="F2108">
        <v>3.02</v>
      </c>
      <c r="G2108" t="s">
        <v>1</v>
      </c>
      <c r="H2108" t="s">
        <v>2</v>
      </c>
      <c r="I2108" t="s">
        <v>3</v>
      </c>
      <c r="J2108" t="s">
        <v>71</v>
      </c>
      <c r="K2108">
        <v>16.524660000000001</v>
      </c>
      <c r="M2108" t="str">
        <f t="shared" si="33"/>
        <v/>
      </c>
    </row>
    <row r="2109" spans="1:13" x14ac:dyDescent="0.25">
      <c r="A2109">
        <v>118</v>
      </c>
      <c r="B2109">
        <v>1</v>
      </c>
      <c r="C2109">
        <v>21</v>
      </c>
      <c r="E2109">
        <v>2</v>
      </c>
      <c r="F2109">
        <v>4.7</v>
      </c>
      <c r="G2109" t="s">
        <v>8</v>
      </c>
      <c r="H2109" t="s">
        <v>8</v>
      </c>
      <c r="I2109" t="s">
        <v>3</v>
      </c>
      <c r="J2109" t="s">
        <v>78</v>
      </c>
      <c r="K2109">
        <v>22.163679999999999</v>
      </c>
      <c r="M2109" t="str">
        <f t="shared" si="33"/>
        <v/>
      </c>
    </row>
    <row r="2110" spans="1:13" x14ac:dyDescent="0.25">
      <c r="A2110">
        <v>118</v>
      </c>
      <c r="B2110">
        <v>1</v>
      </c>
      <c r="C2110">
        <v>21</v>
      </c>
      <c r="E2110">
        <v>2</v>
      </c>
      <c r="F2110">
        <v>4.7</v>
      </c>
      <c r="G2110" t="s">
        <v>1</v>
      </c>
      <c r="H2110" t="s">
        <v>2</v>
      </c>
      <c r="I2110" t="s">
        <v>3</v>
      </c>
      <c r="J2110" t="s">
        <v>68</v>
      </c>
      <c r="K2110">
        <v>20.60538</v>
      </c>
      <c r="M2110" t="str">
        <f t="shared" si="33"/>
        <v/>
      </c>
    </row>
    <row r="2111" spans="1:13" x14ac:dyDescent="0.25">
      <c r="A2111">
        <v>118</v>
      </c>
      <c r="B2111">
        <v>1</v>
      </c>
      <c r="C2111">
        <v>21</v>
      </c>
      <c r="E2111">
        <v>3</v>
      </c>
      <c r="F2111">
        <v>2.56</v>
      </c>
      <c r="G2111" t="s">
        <v>8</v>
      </c>
      <c r="H2111" t="s">
        <v>8</v>
      </c>
      <c r="I2111" t="s">
        <v>3</v>
      </c>
      <c r="J2111" t="s">
        <v>54</v>
      </c>
      <c r="K2111">
        <v>16.322870000000002</v>
      </c>
      <c r="M2111" t="str">
        <f t="shared" si="33"/>
        <v/>
      </c>
    </row>
    <row r="2112" spans="1:13" x14ac:dyDescent="0.25">
      <c r="A2112">
        <v>118</v>
      </c>
      <c r="B2112">
        <v>1</v>
      </c>
      <c r="C2112">
        <v>21</v>
      </c>
      <c r="E2112">
        <v>3</v>
      </c>
      <c r="F2112">
        <v>2.56</v>
      </c>
      <c r="G2112" t="s">
        <v>1</v>
      </c>
      <c r="H2112" t="s">
        <v>5</v>
      </c>
      <c r="I2112" t="s">
        <v>3</v>
      </c>
      <c r="J2112" t="s">
        <v>70</v>
      </c>
      <c r="K2112">
        <v>16.513449999999999</v>
      </c>
      <c r="M2112" t="str">
        <f t="shared" si="33"/>
        <v/>
      </c>
    </row>
    <row r="2113" spans="1:13" x14ac:dyDescent="0.25">
      <c r="A2113">
        <v>118</v>
      </c>
      <c r="B2113">
        <v>1</v>
      </c>
      <c r="C2113">
        <v>21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47</v>
      </c>
      <c r="K2113">
        <v>20.336320000000001</v>
      </c>
      <c r="M2113" t="str">
        <f t="shared" si="33"/>
        <v/>
      </c>
    </row>
    <row r="2114" spans="1:13" x14ac:dyDescent="0.25">
      <c r="A2114">
        <v>118</v>
      </c>
      <c r="B2114">
        <v>1</v>
      </c>
      <c r="C2114">
        <v>21</v>
      </c>
      <c r="E2114">
        <v>1</v>
      </c>
      <c r="F2114">
        <v>5.08</v>
      </c>
      <c r="G2114" t="s">
        <v>8</v>
      </c>
      <c r="H2114" t="s">
        <v>8</v>
      </c>
      <c r="I2114" t="s">
        <v>6</v>
      </c>
      <c r="J2114" t="s">
        <v>67</v>
      </c>
      <c r="K2114">
        <v>14.764570000000001</v>
      </c>
      <c r="M2114" t="str">
        <f t="shared" si="33"/>
        <v/>
      </c>
    </row>
    <row r="2115" spans="1:13" x14ac:dyDescent="0.25">
      <c r="A2115">
        <v>118</v>
      </c>
      <c r="B2115">
        <v>1</v>
      </c>
      <c r="C2115">
        <v>21</v>
      </c>
      <c r="E2115">
        <v>1</v>
      </c>
      <c r="F2115">
        <v>5.08</v>
      </c>
      <c r="G2115" t="s">
        <v>1</v>
      </c>
      <c r="H2115" t="s">
        <v>5</v>
      </c>
      <c r="I2115" t="s">
        <v>6</v>
      </c>
      <c r="J2115" t="s">
        <v>60</v>
      </c>
      <c r="K2115">
        <v>14.921530000000001</v>
      </c>
      <c r="M2115" t="str">
        <f t="shared" ref="M2115:M2178" si="34">IF(K2115&gt;23,K2115,"")</f>
        <v/>
      </c>
    </row>
    <row r="2116" spans="1:13" x14ac:dyDescent="0.25">
      <c r="A2116">
        <v>118</v>
      </c>
      <c r="B2116">
        <v>1</v>
      </c>
      <c r="C2116">
        <v>21</v>
      </c>
      <c r="E2116">
        <v>2</v>
      </c>
      <c r="F2116">
        <v>4.47</v>
      </c>
      <c r="G2116" t="s">
        <v>8</v>
      </c>
      <c r="H2116" t="s">
        <v>8</v>
      </c>
      <c r="I2116" t="s">
        <v>6</v>
      </c>
      <c r="J2116" t="s">
        <v>59</v>
      </c>
      <c r="K2116">
        <v>13.39686</v>
      </c>
      <c r="M2116" t="str">
        <f t="shared" si="34"/>
        <v/>
      </c>
    </row>
    <row r="2117" spans="1:13" x14ac:dyDescent="0.25">
      <c r="A2117">
        <v>118</v>
      </c>
      <c r="B2117">
        <v>1</v>
      </c>
      <c r="C2117">
        <v>21</v>
      </c>
      <c r="E2117">
        <v>2</v>
      </c>
      <c r="F2117">
        <v>4.47</v>
      </c>
      <c r="G2117" t="s">
        <v>1</v>
      </c>
      <c r="H2117" t="s">
        <v>5</v>
      </c>
      <c r="I2117" t="s">
        <v>6</v>
      </c>
      <c r="J2117" t="s">
        <v>64</v>
      </c>
      <c r="K2117">
        <v>14.338559999999999</v>
      </c>
      <c r="M2117" t="str">
        <f t="shared" si="34"/>
        <v/>
      </c>
    </row>
    <row r="2118" spans="1:13" x14ac:dyDescent="0.25">
      <c r="A2118">
        <v>118</v>
      </c>
      <c r="B2118">
        <v>1</v>
      </c>
      <c r="C2118">
        <v>21</v>
      </c>
      <c r="E2118">
        <v>2</v>
      </c>
      <c r="F2118">
        <v>4.25</v>
      </c>
      <c r="G2118" t="s">
        <v>8</v>
      </c>
      <c r="H2118" t="s">
        <v>8</v>
      </c>
      <c r="I2118" t="s">
        <v>6</v>
      </c>
      <c r="J2118" t="s">
        <v>66</v>
      </c>
      <c r="K2118">
        <v>13.632289999999999</v>
      </c>
      <c r="M2118" t="str">
        <f t="shared" si="34"/>
        <v/>
      </c>
    </row>
    <row r="2119" spans="1:13" x14ac:dyDescent="0.25">
      <c r="A2119">
        <v>118</v>
      </c>
      <c r="B2119">
        <v>1</v>
      </c>
      <c r="C2119">
        <v>21</v>
      </c>
      <c r="E2119">
        <v>2</v>
      </c>
      <c r="F2119">
        <v>4.25</v>
      </c>
      <c r="G2119" t="s">
        <v>1</v>
      </c>
      <c r="H2119" t="s">
        <v>2</v>
      </c>
      <c r="I2119" t="s">
        <v>6</v>
      </c>
      <c r="J2119" s="9" t="s">
        <v>49</v>
      </c>
      <c r="K2119">
        <v>14.652469999999999</v>
      </c>
      <c r="M2119" t="str">
        <f t="shared" si="34"/>
        <v/>
      </c>
    </row>
    <row r="2120" spans="1:13" x14ac:dyDescent="0.25">
      <c r="A2120">
        <v>118</v>
      </c>
      <c r="B2120">
        <v>1</v>
      </c>
      <c r="C2120">
        <v>21</v>
      </c>
      <c r="E2120">
        <v>3</v>
      </c>
      <c r="F2120">
        <v>1.97</v>
      </c>
      <c r="G2120" t="s">
        <v>8</v>
      </c>
      <c r="H2120" t="s">
        <v>8</v>
      </c>
      <c r="I2120" t="s">
        <v>6</v>
      </c>
      <c r="J2120" t="s">
        <v>74</v>
      </c>
      <c r="K2120">
        <v>13.20628</v>
      </c>
      <c r="M2120" t="str">
        <f t="shared" si="34"/>
        <v/>
      </c>
    </row>
    <row r="2121" spans="1:13" x14ac:dyDescent="0.25">
      <c r="A2121">
        <v>118</v>
      </c>
      <c r="B2121">
        <v>1</v>
      </c>
      <c r="C2121">
        <v>21</v>
      </c>
      <c r="E2121">
        <v>3</v>
      </c>
      <c r="F2121">
        <v>1.97</v>
      </c>
      <c r="G2121" t="s">
        <v>1</v>
      </c>
      <c r="H2121" t="s">
        <v>5</v>
      </c>
      <c r="I2121" t="s">
        <v>6</v>
      </c>
      <c r="J2121" t="s">
        <v>86</v>
      </c>
      <c r="K2121">
        <v>12.982060000000001</v>
      </c>
      <c r="M2121" t="str">
        <f t="shared" si="34"/>
        <v/>
      </c>
    </row>
    <row r="2122" spans="1:13" x14ac:dyDescent="0.25">
      <c r="A2122">
        <v>118</v>
      </c>
      <c r="B2122">
        <v>1</v>
      </c>
      <c r="C2122">
        <v>21</v>
      </c>
      <c r="E2122">
        <v>1</v>
      </c>
      <c r="F2122">
        <v>4.72</v>
      </c>
      <c r="G2122" t="s">
        <v>8</v>
      </c>
      <c r="H2122" t="s">
        <v>8</v>
      </c>
      <c r="I2122" t="s">
        <v>6</v>
      </c>
      <c r="J2122" t="s">
        <v>85</v>
      </c>
      <c r="K2122">
        <v>14.85426</v>
      </c>
      <c r="M2122" t="str">
        <f t="shared" si="34"/>
        <v/>
      </c>
    </row>
    <row r="2123" spans="1:13" x14ac:dyDescent="0.25">
      <c r="A2123">
        <v>118</v>
      </c>
      <c r="B2123">
        <v>1</v>
      </c>
      <c r="C2123">
        <v>21</v>
      </c>
      <c r="E2123">
        <v>1</v>
      </c>
      <c r="F2123">
        <v>4.72</v>
      </c>
      <c r="G2123" t="s">
        <v>1</v>
      </c>
      <c r="H2123" t="s">
        <v>2</v>
      </c>
      <c r="I2123" t="s">
        <v>6</v>
      </c>
      <c r="J2123" t="s">
        <v>84</v>
      </c>
      <c r="K2123">
        <v>13.6435</v>
      </c>
      <c r="M2123" t="str">
        <f t="shared" si="34"/>
        <v/>
      </c>
    </row>
    <row r="2124" spans="1:13" x14ac:dyDescent="0.25">
      <c r="A2124">
        <v>118</v>
      </c>
      <c r="B2124">
        <v>1</v>
      </c>
      <c r="C2124">
        <v>21</v>
      </c>
      <c r="E2124">
        <v>3</v>
      </c>
      <c r="F2124">
        <v>3.2</v>
      </c>
      <c r="G2124" t="s">
        <v>8</v>
      </c>
      <c r="H2124" t="s">
        <v>8</v>
      </c>
      <c r="I2124" t="s">
        <v>6</v>
      </c>
      <c r="J2124" t="s">
        <v>82</v>
      </c>
      <c r="K2124">
        <v>13.82287</v>
      </c>
      <c r="M2124" t="str">
        <f t="shared" si="34"/>
        <v/>
      </c>
    </row>
    <row r="2125" spans="1:13" x14ac:dyDescent="0.25">
      <c r="A2125">
        <v>118</v>
      </c>
      <c r="B2125">
        <v>1</v>
      </c>
      <c r="C2125">
        <v>21</v>
      </c>
      <c r="E2125">
        <v>3</v>
      </c>
      <c r="F2125">
        <v>3.2</v>
      </c>
      <c r="G2125" t="s">
        <v>1</v>
      </c>
      <c r="H2125" t="s">
        <v>5</v>
      </c>
      <c r="I2125" t="s">
        <v>6</v>
      </c>
      <c r="J2125" t="s">
        <v>75</v>
      </c>
      <c r="K2125">
        <v>13.183859999999999</v>
      </c>
      <c r="M2125" t="str">
        <f t="shared" si="34"/>
        <v/>
      </c>
    </row>
    <row r="2126" spans="1:13" x14ac:dyDescent="0.25">
      <c r="A2126">
        <v>118</v>
      </c>
      <c r="B2126">
        <v>1</v>
      </c>
      <c r="C2126">
        <v>21</v>
      </c>
      <c r="E2126">
        <v>3</v>
      </c>
      <c r="F2126">
        <v>3.01</v>
      </c>
      <c r="G2126" t="s">
        <v>8</v>
      </c>
      <c r="H2126" t="s">
        <v>8</v>
      </c>
      <c r="I2126" t="s">
        <v>6</v>
      </c>
      <c r="J2126" t="s">
        <v>50</v>
      </c>
      <c r="K2126">
        <v>14.047079999999999</v>
      </c>
      <c r="M2126" t="str">
        <f t="shared" si="34"/>
        <v/>
      </c>
    </row>
    <row r="2127" spans="1:13" x14ac:dyDescent="0.25">
      <c r="A2127">
        <v>118</v>
      </c>
      <c r="B2127">
        <v>1</v>
      </c>
      <c r="C2127">
        <v>21</v>
      </c>
      <c r="E2127">
        <v>3</v>
      </c>
      <c r="F2127">
        <v>3.01</v>
      </c>
      <c r="G2127" t="s">
        <v>1</v>
      </c>
      <c r="H2127" t="s">
        <v>2</v>
      </c>
      <c r="I2127" t="s">
        <v>6</v>
      </c>
      <c r="J2127" t="s">
        <v>87</v>
      </c>
      <c r="K2127">
        <v>13.127800000000001</v>
      </c>
      <c r="M2127" t="str">
        <f t="shared" si="34"/>
        <v/>
      </c>
    </row>
    <row r="2128" spans="1:13" x14ac:dyDescent="0.25">
      <c r="A2128">
        <v>118</v>
      </c>
      <c r="B2128">
        <v>1</v>
      </c>
      <c r="C2128">
        <v>21</v>
      </c>
      <c r="E2128">
        <v>2</v>
      </c>
      <c r="F2128">
        <v>4.1399999999999997</v>
      </c>
      <c r="G2128" t="s">
        <v>8</v>
      </c>
      <c r="H2128" t="s">
        <v>8</v>
      </c>
      <c r="I2128" t="s">
        <v>6</v>
      </c>
      <c r="J2128" t="s">
        <v>55</v>
      </c>
      <c r="K2128">
        <v>14.630039999999999</v>
      </c>
      <c r="M2128" t="str">
        <f t="shared" si="34"/>
        <v/>
      </c>
    </row>
    <row r="2129" spans="1:13" x14ac:dyDescent="0.25">
      <c r="A2129">
        <v>118</v>
      </c>
      <c r="B2129">
        <v>1</v>
      </c>
      <c r="C2129">
        <v>21</v>
      </c>
      <c r="E2129">
        <v>2</v>
      </c>
      <c r="F2129">
        <v>4.1399999999999997</v>
      </c>
      <c r="G2129" t="s">
        <v>1</v>
      </c>
      <c r="H2129" t="s">
        <v>5</v>
      </c>
      <c r="I2129" t="s">
        <v>6</v>
      </c>
      <c r="J2129" t="s">
        <v>56</v>
      </c>
      <c r="K2129">
        <v>14.28251</v>
      </c>
      <c r="M2129" t="str">
        <f t="shared" si="34"/>
        <v/>
      </c>
    </row>
    <row r="2130" spans="1:13" x14ac:dyDescent="0.25">
      <c r="A2130">
        <v>118</v>
      </c>
      <c r="B2130">
        <v>1</v>
      </c>
      <c r="C2130">
        <v>21</v>
      </c>
      <c r="E2130">
        <v>1</v>
      </c>
      <c r="F2130">
        <v>6.04</v>
      </c>
      <c r="G2130" t="s">
        <v>8</v>
      </c>
      <c r="H2130" t="s">
        <v>8</v>
      </c>
      <c r="I2130" t="s">
        <v>6</v>
      </c>
      <c r="J2130" t="s">
        <v>53</v>
      </c>
      <c r="K2130">
        <v>16.737670000000001</v>
      </c>
      <c r="M2130" t="str">
        <f t="shared" si="34"/>
        <v/>
      </c>
    </row>
    <row r="2131" spans="1:13" x14ac:dyDescent="0.25">
      <c r="A2131">
        <v>118</v>
      </c>
      <c r="B2131">
        <v>1</v>
      </c>
      <c r="C2131">
        <v>21</v>
      </c>
      <c r="E2131">
        <v>1</v>
      </c>
      <c r="F2131">
        <v>6.04</v>
      </c>
      <c r="G2131" t="s">
        <v>1</v>
      </c>
      <c r="H2131" t="s">
        <v>2</v>
      </c>
      <c r="I2131" t="s">
        <v>6</v>
      </c>
      <c r="J2131" t="s">
        <v>69</v>
      </c>
      <c r="K2131">
        <v>17.634530000000002</v>
      </c>
      <c r="M2131" t="str">
        <f t="shared" si="34"/>
        <v/>
      </c>
    </row>
    <row r="2132" spans="1:13" x14ac:dyDescent="0.25">
      <c r="A2132">
        <v>118</v>
      </c>
      <c r="B2132">
        <v>1</v>
      </c>
      <c r="C2132">
        <v>21</v>
      </c>
      <c r="E2132">
        <v>2</v>
      </c>
      <c r="F2132">
        <v>3.99</v>
      </c>
      <c r="G2132" t="s">
        <v>8</v>
      </c>
      <c r="H2132" t="s">
        <v>8</v>
      </c>
      <c r="I2132" t="s">
        <v>6</v>
      </c>
      <c r="J2132" t="s">
        <v>81</v>
      </c>
      <c r="K2132">
        <v>15.089689999999999</v>
      </c>
      <c r="M2132" t="str">
        <f t="shared" si="34"/>
        <v/>
      </c>
    </row>
    <row r="2133" spans="1:13" x14ac:dyDescent="0.25">
      <c r="A2133">
        <v>118</v>
      </c>
      <c r="B2133">
        <v>1</v>
      </c>
      <c r="C2133">
        <v>21</v>
      </c>
      <c r="E2133">
        <v>2</v>
      </c>
      <c r="F2133">
        <v>3.99</v>
      </c>
      <c r="G2133" t="s">
        <v>1</v>
      </c>
      <c r="H2133" t="s">
        <v>2</v>
      </c>
      <c r="I2133" t="s">
        <v>6</v>
      </c>
      <c r="J2133" t="s">
        <v>62</v>
      </c>
      <c r="K2133">
        <v>16.221969999999999</v>
      </c>
      <c r="M2133" t="str">
        <f t="shared" si="34"/>
        <v/>
      </c>
    </row>
    <row r="2134" spans="1:13" x14ac:dyDescent="0.25">
      <c r="A2134">
        <v>118</v>
      </c>
      <c r="B2134">
        <v>2</v>
      </c>
      <c r="C2134" t="s">
        <v>282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168</v>
      </c>
      <c r="K2134">
        <v>16.244389999999999</v>
      </c>
      <c r="M2134" t="str">
        <f t="shared" si="34"/>
        <v/>
      </c>
    </row>
    <row r="2135" spans="1:13" x14ac:dyDescent="0.25">
      <c r="A2135">
        <v>118</v>
      </c>
      <c r="B2135">
        <v>2</v>
      </c>
      <c r="C2135" t="s">
        <v>282</v>
      </c>
      <c r="D2135">
        <v>2</v>
      </c>
      <c r="E2135">
        <v>3</v>
      </c>
      <c r="F2135">
        <v>2.99</v>
      </c>
      <c r="G2135" t="s">
        <v>1</v>
      </c>
      <c r="H2135" t="s">
        <v>5</v>
      </c>
      <c r="I2135" t="s">
        <v>6</v>
      </c>
      <c r="J2135" t="s">
        <v>169</v>
      </c>
      <c r="K2135">
        <v>12.97085</v>
      </c>
      <c r="M2135" t="str">
        <f t="shared" si="34"/>
        <v/>
      </c>
    </row>
    <row r="2136" spans="1:13" x14ac:dyDescent="0.25">
      <c r="A2136">
        <v>118</v>
      </c>
      <c r="B2136">
        <v>2</v>
      </c>
      <c r="C2136" t="s">
        <v>282</v>
      </c>
      <c r="D2136">
        <v>3</v>
      </c>
      <c r="E2136">
        <v>2</v>
      </c>
      <c r="F2136">
        <v>4.04</v>
      </c>
      <c r="G2136" t="s">
        <v>1</v>
      </c>
      <c r="H2136" t="s">
        <v>5</v>
      </c>
      <c r="I2136" t="s">
        <v>6</v>
      </c>
      <c r="J2136" t="s">
        <v>170</v>
      </c>
      <c r="K2136">
        <v>13.318390000000001</v>
      </c>
      <c r="M2136" t="str">
        <f t="shared" si="34"/>
        <v/>
      </c>
    </row>
    <row r="2137" spans="1:13" x14ac:dyDescent="0.25">
      <c r="A2137">
        <v>118</v>
      </c>
      <c r="B2137">
        <v>2</v>
      </c>
      <c r="C2137" t="s">
        <v>282</v>
      </c>
      <c r="D2137">
        <v>4</v>
      </c>
      <c r="E2137">
        <v>2</v>
      </c>
      <c r="F2137">
        <v>3.84</v>
      </c>
      <c r="G2137" t="s">
        <v>8</v>
      </c>
      <c r="H2137" t="s">
        <v>8</v>
      </c>
      <c r="I2137" t="s">
        <v>6</v>
      </c>
      <c r="J2137" t="s">
        <v>171</v>
      </c>
      <c r="K2137">
        <v>14.181609999999999</v>
      </c>
      <c r="M2137" t="str">
        <f t="shared" si="34"/>
        <v/>
      </c>
    </row>
    <row r="2138" spans="1:13" x14ac:dyDescent="0.25">
      <c r="A2138">
        <v>118</v>
      </c>
      <c r="B2138">
        <v>2</v>
      </c>
      <c r="C2138" t="s">
        <v>282</v>
      </c>
      <c r="D2138">
        <v>5</v>
      </c>
      <c r="E2138">
        <v>3</v>
      </c>
      <c r="F2138">
        <v>3.37</v>
      </c>
      <c r="G2138" t="s">
        <v>1</v>
      </c>
      <c r="H2138" t="s">
        <v>5</v>
      </c>
      <c r="I2138" t="s">
        <v>6</v>
      </c>
      <c r="J2138" t="s">
        <v>172</v>
      </c>
      <c r="K2138">
        <v>14.57399</v>
      </c>
      <c r="M2138" t="str">
        <f t="shared" si="34"/>
        <v/>
      </c>
    </row>
    <row r="2139" spans="1:13" x14ac:dyDescent="0.25">
      <c r="A2139">
        <v>118</v>
      </c>
      <c r="B2139">
        <v>2</v>
      </c>
      <c r="C2139" t="s">
        <v>282</v>
      </c>
      <c r="D2139">
        <v>6</v>
      </c>
      <c r="E2139">
        <v>2</v>
      </c>
      <c r="F2139">
        <v>4.68</v>
      </c>
      <c r="G2139" t="s">
        <v>1</v>
      </c>
      <c r="H2139" t="s">
        <v>2</v>
      </c>
      <c r="I2139" t="s">
        <v>3</v>
      </c>
      <c r="J2139" t="s">
        <v>173</v>
      </c>
      <c r="K2139">
        <v>18.06054</v>
      </c>
      <c r="M2139" t="str">
        <f t="shared" si="34"/>
        <v/>
      </c>
    </row>
    <row r="2140" spans="1:13" x14ac:dyDescent="0.25">
      <c r="A2140">
        <v>118</v>
      </c>
      <c r="B2140">
        <v>2</v>
      </c>
      <c r="C2140" t="s">
        <v>282</v>
      </c>
      <c r="D2140">
        <v>7</v>
      </c>
      <c r="E2140">
        <v>2</v>
      </c>
      <c r="F2140">
        <v>5.04</v>
      </c>
      <c r="G2140" t="s">
        <v>8</v>
      </c>
      <c r="H2140" t="s">
        <v>8</v>
      </c>
      <c r="I2140" t="s">
        <v>3</v>
      </c>
      <c r="J2140" t="s">
        <v>174</v>
      </c>
      <c r="K2140">
        <v>17.62332</v>
      </c>
      <c r="M2140" t="str">
        <f t="shared" si="34"/>
        <v/>
      </c>
    </row>
    <row r="2141" spans="1:13" x14ac:dyDescent="0.25">
      <c r="A2141">
        <v>118</v>
      </c>
      <c r="B2141">
        <v>2</v>
      </c>
      <c r="C2141" t="s">
        <v>282</v>
      </c>
      <c r="D2141">
        <v>8</v>
      </c>
      <c r="E2141">
        <v>3</v>
      </c>
      <c r="F2141">
        <v>3.37</v>
      </c>
      <c r="G2141" t="s">
        <v>8</v>
      </c>
      <c r="H2141" t="s">
        <v>8</v>
      </c>
      <c r="I2141" t="s">
        <v>6</v>
      </c>
      <c r="J2141" t="s">
        <v>175</v>
      </c>
      <c r="K2141">
        <v>13.97982</v>
      </c>
      <c r="M2141" t="str">
        <f t="shared" si="34"/>
        <v/>
      </c>
    </row>
    <row r="2142" spans="1:13" x14ac:dyDescent="0.25">
      <c r="A2142">
        <v>118</v>
      </c>
      <c r="B2142">
        <v>2</v>
      </c>
      <c r="C2142" t="s">
        <v>282</v>
      </c>
      <c r="D2142">
        <v>9</v>
      </c>
      <c r="E2142">
        <v>1</v>
      </c>
      <c r="F2142">
        <v>4.66</v>
      </c>
      <c r="G2142" t="s">
        <v>8</v>
      </c>
      <c r="H2142" t="s">
        <v>8</v>
      </c>
      <c r="I2142" t="s">
        <v>6</v>
      </c>
      <c r="J2142" t="s">
        <v>176</v>
      </c>
      <c r="K2142">
        <v>14.29372</v>
      </c>
      <c r="M2142" t="str">
        <f t="shared" si="34"/>
        <v/>
      </c>
    </row>
    <row r="2143" spans="1:13" x14ac:dyDescent="0.25">
      <c r="A2143">
        <v>118</v>
      </c>
      <c r="B2143">
        <v>2</v>
      </c>
      <c r="C2143" t="s">
        <v>282</v>
      </c>
      <c r="D2143">
        <v>10</v>
      </c>
      <c r="E2143">
        <v>2</v>
      </c>
      <c r="F2143">
        <v>4.37</v>
      </c>
      <c r="G2143" t="s">
        <v>1</v>
      </c>
      <c r="H2143" t="s">
        <v>5</v>
      </c>
      <c r="I2143" t="s">
        <v>6</v>
      </c>
      <c r="J2143" t="s">
        <v>177</v>
      </c>
      <c r="K2143">
        <v>13.890129999999999</v>
      </c>
      <c r="M2143" t="str">
        <f t="shared" si="34"/>
        <v/>
      </c>
    </row>
    <row r="2144" spans="1:13" x14ac:dyDescent="0.25">
      <c r="A2144">
        <v>118</v>
      </c>
      <c r="B2144">
        <v>2</v>
      </c>
      <c r="C2144" t="s">
        <v>282</v>
      </c>
      <c r="D2144">
        <v>11</v>
      </c>
      <c r="E2144">
        <v>1</v>
      </c>
      <c r="F2144">
        <v>5.56</v>
      </c>
      <c r="G2144" t="s">
        <v>8</v>
      </c>
      <c r="H2144" t="s">
        <v>8</v>
      </c>
      <c r="I2144" t="s">
        <v>3</v>
      </c>
      <c r="J2144" t="s">
        <v>178</v>
      </c>
      <c r="K2144">
        <v>20.257850000000001</v>
      </c>
      <c r="M2144" t="str">
        <f t="shared" si="34"/>
        <v/>
      </c>
    </row>
    <row r="2145" spans="1:13" x14ac:dyDescent="0.25">
      <c r="A2145">
        <v>118</v>
      </c>
      <c r="B2145">
        <v>2</v>
      </c>
      <c r="C2145" t="s">
        <v>282</v>
      </c>
      <c r="D2145">
        <v>12</v>
      </c>
      <c r="E2145">
        <v>3</v>
      </c>
      <c r="F2145">
        <v>2.92</v>
      </c>
      <c r="G2145" t="s">
        <v>8</v>
      </c>
      <c r="H2145" t="s">
        <v>8</v>
      </c>
      <c r="I2145" t="s">
        <v>3</v>
      </c>
      <c r="J2145" t="s">
        <v>179</v>
      </c>
      <c r="K2145">
        <v>18.609870000000001</v>
      </c>
      <c r="M2145" t="str">
        <f t="shared" si="34"/>
        <v/>
      </c>
    </row>
    <row r="2146" spans="1:13" x14ac:dyDescent="0.25">
      <c r="A2146">
        <v>118</v>
      </c>
      <c r="B2146">
        <v>2</v>
      </c>
      <c r="C2146" t="s">
        <v>282</v>
      </c>
      <c r="D2146">
        <v>13</v>
      </c>
      <c r="E2146">
        <v>2</v>
      </c>
      <c r="F2146">
        <v>4.9400000000000004</v>
      </c>
      <c r="G2146" t="s">
        <v>8</v>
      </c>
      <c r="H2146" t="s">
        <v>8</v>
      </c>
      <c r="I2146" t="s">
        <v>3</v>
      </c>
      <c r="J2146" t="s">
        <v>180</v>
      </c>
      <c r="K2146">
        <v>19.652470000000001</v>
      </c>
      <c r="M2146" t="str">
        <f t="shared" si="34"/>
        <v/>
      </c>
    </row>
    <row r="2147" spans="1:13" x14ac:dyDescent="0.25">
      <c r="A2147">
        <v>118</v>
      </c>
      <c r="B2147">
        <v>2</v>
      </c>
      <c r="C2147" t="s">
        <v>282</v>
      </c>
      <c r="D2147">
        <v>14</v>
      </c>
      <c r="E2147">
        <v>2</v>
      </c>
      <c r="F2147">
        <v>4.04</v>
      </c>
      <c r="G2147" t="s">
        <v>8</v>
      </c>
      <c r="H2147" t="s">
        <v>8</v>
      </c>
      <c r="I2147" t="s">
        <v>6</v>
      </c>
      <c r="J2147" t="s">
        <v>181</v>
      </c>
      <c r="K2147">
        <v>13.733180000000001</v>
      </c>
      <c r="M2147" t="str">
        <f t="shared" si="34"/>
        <v/>
      </c>
    </row>
    <row r="2148" spans="1:13" x14ac:dyDescent="0.25">
      <c r="A2148">
        <v>118</v>
      </c>
      <c r="B2148">
        <v>2</v>
      </c>
      <c r="C2148" t="s">
        <v>282</v>
      </c>
      <c r="D2148">
        <v>15</v>
      </c>
      <c r="E2148">
        <v>1</v>
      </c>
      <c r="F2148">
        <v>5.56</v>
      </c>
      <c r="G2148" t="s">
        <v>1</v>
      </c>
      <c r="H2148" t="s">
        <v>2</v>
      </c>
      <c r="I2148" t="s">
        <v>3</v>
      </c>
      <c r="J2148" t="s">
        <v>182</v>
      </c>
      <c r="K2148">
        <v>19.73094</v>
      </c>
      <c r="M2148" t="str">
        <f t="shared" si="34"/>
        <v/>
      </c>
    </row>
    <row r="2149" spans="1:13" x14ac:dyDescent="0.25">
      <c r="A2149">
        <v>118</v>
      </c>
      <c r="B2149">
        <v>2</v>
      </c>
      <c r="C2149" t="s">
        <v>282</v>
      </c>
      <c r="D2149">
        <v>16</v>
      </c>
      <c r="E2149">
        <v>2</v>
      </c>
      <c r="F2149">
        <v>4.68</v>
      </c>
      <c r="G2149" t="s">
        <v>8</v>
      </c>
      <c r="H2149" t="s">
        <v>8</v>
      </c>
      <c r="I2149" t="s">
        <v>3</v>
      </c>
      <c r="J2149" t="s">
        <v>183</v>
      </c>
      <c r="K2149">
        <v>20.829599999999999</v>
      </c>
      <c r="M2149" t="str">
        <f t="shared" si="34"/>
        <v/>
      </c>
    </row>
    <row r="2150" spans="1:13" x14ac:dyDescent="0.25">
      <c r="A2150">
        <v>118</v>
      </c>
      <c r="B2150">
        <v>2</v>
      </c>
      <c r="C2150" t="s">
        <v>282</v>
      </c>
      <c r="D2150">
        <v>17</v>
      </c>
      <c r="E2150">
        <v>3</v>
      </c>
      <c r="F2150">
        <v>3.16</v>
      </c>
      <c r="G2150" t="s">
        <v>1</v>
      </c>
      <c r="H2150" t="s">
        <v>2</v>
      </c>
      <c r="I2150" t="s">
        <v>6</v>
      </c>
      <c r="J2150" t="s">
        <v>184</v>
      </c>
      <c r="K2150">
        <v>13.5426</v>
      </c>
      <c r="M2150" t="str">
        <f t="shared" si="34"/>
        <v/>
      </c>
    </row>
    <row r="2151" spans="1:13" x14ac:dyDescent="0.25">
      <c r="A2151">
        <v>118</v>
      </c>
      <c r="B2151">
        <v>2</v>
      </c>
      <c r="C2151" t="s">
        <v>282</v>
      </c>
      <c r="D2151">
        <v>18</v>
      </c>
      <c r="E2151">
        <v>1</v>
      </c>
      <c r="F2151">
        <v>4.92</v>
      </c>
      <c r="G2151" t="s">
        <v>8</v>
      </c>
      <c r="H2151" t="s">
        <v>8</v>
      </c>
      <c r="I2151" t="s">
        <v>6</v>
      </c>
      <c r="J2151" t="s">
        <v>185</v>
      </c>
      <c r="K2151">
        <v>14.316140000000001</v>
      </c>
      <c r="M2151" t="str">
        <f t="shared" si="34"/>
        <v/>
      </c>
    </row>
    <row r="2152" spans="1:13" x14ac:dyDescent="0.25">
      <c r="A2152">
        <v>118</v>
      </c>
      <c r="B2152">
        <v>2</v>
      </c>
      <c r="C2152" t="s">
        <v>282</v>
      </c>
      <c r="D2152">
        <v>19</v>
      </c>
      <c r="E2152">
        <v>1</v>
      </c>
      <c r="F2152">
        <v>5.86</v>
      </c>
      <c r="G2152" t="s">
        <v>1</v>
      </c>
      <c r="H2152" t="s">
        <v>5</v>
      </c>
      <c r="I2152" t="s">
        <v>3</v>
      </c>
      <c r="J2152" t="s">
        <v>186</v>
      </c>
      <c r="K2152">
        <v>19.360990000000001</v>
      </c>
      <c r="M2152" t="str">
        <f t="shared" si="34"/>
        <v/>
      </c>
    </row>
    <row r="2153" spans="1:13" x14ac:dyDescent="0.25">
      <c r="A2153">
        <v>118</v>
      </c>
      <c r="B2153">
        <v>2</v>
      </c>
      <c r="C2153" t="s">
        <v>282</v>
      </c>
      <c r="D2153">
        <v>20</v>
      </c>
      <c r="E2153">
        <v>3</v>
      </c>
      <c r="F2153">
        <v>2.92</v>
      </c>
      <c r="G2153" t="s">
        <v>1</v>
      </c>
      <c r="H2153" t="s">
        <v>2</v>
      </c>
      <c r="I2153" t="s">
        <v>3</v>
      </c>
      <c r="J2153" t="s">
        <v>187</v>
      </c>
      <c r="K2153">
        <v>15.99776</v>
      </c>
      <c r="M2153" t="str">
        <f t="shared" si="34"/>
        <v/>
      </c>
    </row>
    <row r="2154" spans="1:13" x14ac:dyDescent="0.25">
      <c r="A2154">
        <v>118</v>
      </c>
      <c r="B2154">
        <v>2</v>
      </c>
      <c r="C2154" t="s">
        <v>282</v>
      </c>
      <c r="D2154">
        <v>21</v>
      </c>
      <c r="E2154">
        <v>3</v>
      </c>
      <c r="F2154">
        <v>2.37</v>
      </c>
      <c r="G2154" t="s">
        <v>1</v>
      </c>
      <c r="H2154" t="s">
        <v>5</v>
      </c>
      <c r="I2154" t="s">
        <v>3</v>
      </c>
      <c r="J2154" t="s">
        <v>188</v>
      </c>
      <c r="K2154">
        <v>15.044840000000001</v>
      </c>
      <c r="M2154" t="str">
        <f t="shared" si="34"/>
        <v/>
      </c>
    </row>
    <row r="2155" spans="1:13" x14ac:dyDescent="0.25">
      <c r="A2155">
        <v>118</v>
      </c>
      <c r="B2155">
        <v>2</v>
      </c>
      <c r="C2155" t="s">
        <v>282</v>
      </c>
      <c r="D2155">
        <v>22</v>
      </c>
      <c r="E2155">
        <v>2</v>
      </c>
      <c r="F2155">
        <v>5.04</v>
      </c>
      <c r="G2155" t="s">
        <v>1</v>
      </c>
      <c r="H2155" t="s">
        <v>5</v>
      </c>
      <c r="I2155" t="s">
        <v>3</v>
      </c>
      <c r="J2155" t="s">
        <v>189</v>
      </c>
      <c r="K2155">
        <v>17.52242</v>
      </c>
      <c r="M2155" t="str">
        <f t="shared" si="34"/>
        <v/>
      </c>
    </row>
    <row r="2156" spans="1:13" x14ac:dyDescent="0.25">
      <c r="A2156">
        <v>118</v>
      </c>
      <c r="B2156">
        <v>2</v>
      </c>
      <c r="C2156" t="s">
        <v>282</v>
      </c>
      <c r="D2156">
        <v>23</v>
      </c>
      <c r="E2156">
        <v>2</v>
      </c>
      <c r="F2156">
        <v>4.37</v>
      </c>
      <c r="G2156" t="s">
        <v>8</v>
      </c>
      <c r="H2156" t="s">
        <v>8</v>
      </c>
      <c r="I2156" t="s">
        <v>6</v>
      </c>
      <c r="J2156" t="s">
        <v>190</v>
      </c>
      <c r="K2156">
        <v>14.97758</v>
      </c>
      <c r="M2156" t="str">
        <f t="shared" si="34"/>
        <v/>
      </c>
    </row>
    <row r="2157" spans="1:13" x14ac:dyDescent="0.25">
      <c r="A2157">
        <v>118</v>
      </c>
      <c r="B2157">
        <v>2</v>
      </c>
      <c r="C2157" t="s">
        <v>282</v>
      </c>
      <c r="D2157">
        <v>24</v>
      </c>
      <c r="E2157">
        <v>2</v>
      </c>
      <c r="F2157">
        <v>4.2300000000000004</v>
      </c>
      <c r="G2157" t="s">
        <v>1</v>
      </c>
      <c r="H2157" t="s">
        <v>2</v>
      </c>
      <c r="I2157" t="s">
        <v>6</v>
      </c>
      <c r="J2157" t="s">
        <v>191</v>
      </c>
      <c r="K2157">
        <v>16.065020000000001</v>
      </c>
      <c r="M2157" t="str">
        <f t="shared" si="34"/>
        <v/>
      </c>
    </row>
    <row r="2158" spans="1:13" x14ac:dyDescent="0.25">
      <c r="A2158">
        <v>118</v>
      </c>
      <c r="B2158">
        <v>2</v>
      </c>
      <c r="C2158" t="s">
        <v>282</v>
      </c>
      <c r="D2158">
        <v>25</v>
      </c>
      <c r="E2158">
        <v>2</v>
      </c>
      <c r="F2158">
        <v>4.75</v>
      </c>
      <c r="G2158" t="s">
        <v>8</v>
      </c>
      <c r="H2158" t="s">
        <v>8</v>
      </c>
      <c r="I2158" t="s">
        <v>3</v>
      </c>
      <c r="J2158" t="s">
        <v>192</v>
      </c>
      <c r="K2158">
        <v>20.067260000000001</v>
      </c>
      <c r="M2158" t="str">
        <f t="shared" si="34"/>
        <v/>
      </c>
    </row>
    <row r="2159" spans="1:13" x14ac:dyDescent="0.25">
      <c r="A2159">
        <v>118</v>
      </c>
      <c r="B2159">
        <v>2</v>
      </c>
      <c r="C2159" t="s">
        <v>282</v>
      </c>
      <c r="D2159">
        <v>26</v>
      </c>
      <c r="E2159">
        <v>1</v>
      </c>
      <c r="F2159">
        <v>4.66</v>
      </c>
      <c r="G2159" t="s">
        <v>1</v>
      </c>
      <c r="H2159" t="s">
        <v>2</v>
      </c>
      <c r="I2159" t="s">
        <v>6</v>
      </c>
      <c r="J2159" t="s">
        <v>193</v>
      </c>
      <c r="K2159">
        <v>15.47085</v>
      </c>
      <c r="M2159" t="str">
        <f t="shared" si="34"/>
        <v/>
      </c>
    </row>
    <row r="2160" spans="1:13" x14ac:dyDescent="0.25">
      <c r="A2160">
        <v>118</v>
      </c>
      <c r="B2160">
        <v>2</v>
      </c>
      <c r="C2160" t="s">
        <v>282</v>
      </c>
      <c r="D2160">
        <v>27</v>
      </c>
      <c r="E2160">
        <v>1</v>
      </c>
      <c r="F2160">
        <v>5.35</v>
      </c>
      <c r="G2160" t="s">
        <v>8</v>
      </c>
      <c r="H2160" t="s">
        <v>8</v>
      </c>
      <c r="I2160" t="s">
        <v>6</v>
      </c>
      <c r="J2160" t="s">
        <v>194</v>
      </c>
      <c r="K2160">
        <v>16.782509999999998</v>
      </c>
      <c r="M2160" t="str">
        <f t="shared" si="34"/>
        <v/>
      </c>
    </row>
    <row r="2161" spans="1:13" x14ac:dyDescent="0.25">
      <c r="A2161">
        <v>118</v>
      </c>
      <c r="B2161">
        <v>2</v>
      </c>
      <c r="C2161" t="s">
        <v>282</v>
      </c>
      <c r="D2161">
        <v>28</v>
      </c>
      <c r="E2161">
        <v>1</v>
      </c>
      <c r="F2161">
        <v>4.92</v>
      </c>
      <c r="G2161" t="s">
        <v>1</v>
      </c>
      <c r="H2161" t="s">
        <v>5</v>
      </c>
      <c r="I2161" t="s">
        <v>6</v>
      </c>
      <c r="J2161" t="s">
        <v>195</v>
      </c>
      <c r="K2161">
        <v>16.804929999999999</v>
      </c>
      <c r="M2161" t="str">
        <f t="shared" si="34"/>
        <v/>
      </c>
    </row>
    <row r="2162" spans="1:13" x14ac:dyDescent="0.25">
      <c r="A2162">
        <v>118</v>
      </c>
      <c r="B2162">
        <v>2</v>
      </c>
      <c r="C2162" t="s">
        <v>282</v>
      </c>
      <c r="D2162">
        <v>29</v>
      </c>
      <c r="E2162">
        <v>3</v>
      </c>
      <c r="F2162">
        <v>3.25</v>
      </c>
      <c r="G2162" t="s">
        <v>1</v>
      </c>
      <c r="H2162" t="s">
        <v>5</v>
      </c>
      <c r="I2162" t="s">
        <v>3</v>
      </c>
      <c r="J2162" t="s">
        <v>196</v>
      </c>
      <c r="K2162">
        <v>17.174890000000001</v>
      </c>
      <c r="M2162" t="str">
        <f t="shared" si="34"/>
        <v/>
      </c>
    </row>
    <row r="2163" spans="1:13" x14ac:dyDescent="0.25">
      <c r="A2163">
        <v>118</v>
      </c>
      <c r="B2163">
        <v>2</v>
      </c>
      <c r="C2163" t="s">
        <v>282</v>
      </c>
      <c r="D2163">
        <v>30</v>
      </c>
      <c r="E2163">
        <v>2</v>
      </c>
      <c r="F2163">
        <v>3.84</v>
      </c>
      <c r="G2163" t="s">
        <v>1</v>
      </c>
      <c r="H2163" t="s">
        <v>2</v>
      </c>
      <c r="I2163" t="s">
        <v>6</v>
      </c>
      <c r="J2163" t="s">
        <v>197</v>
      </c>
      <c r="K2163">
        <v>15.672650000000001</v>
      </c>
      <c r="M2163" t="str">
        <f t="shared" si="34"/>
        <v/>
      </c>
    </row>
    <row r="2164" spans="1:13" x14ac:dyDescent="0.25">
      <c r="A2164">
        <v>118</v>
      </c>
      <c r="B2164">
        <v>2</v>
      </c>
      <c r="C2164" t="s">
        <v>282</v>
      </c>
      <c r="D2164">
        <v>31</v>
      </c>
      <c r="E2164">
        <v>3</v>
      </c>
      <c r="F2164">
        <v>2.99</v>
      </c>
      <c r="G2164" t="s">
        <v>8</v>
      </c>
      <c r="H2164" t="s">
        <v>8</v>
      </c>
      <c r="I2164" t="s">
        <v>6</v>
      </c>
      <c r="J2164" t="s">
        <v>198</v>
      </c>
      <c r="K2164">
        <v>13.84529</v>
      </c>
      <c r="M2164" t="str">
        <f t="shared" si="34"/>
        <v/>
      </c>
    </row>
    <row r="2165" spans="1:13" x14ac:dyDescent="0.25">
      <c r="A2165">
        <v>118</v>
      </c>
      <c r="B2165">
        <v>2</v>
      </c>
      <c r="C2165" t="s">
        <v>282</v>
      </c>
      <c r="D2165">
        <v>32</v>
      </c>
      <c r="E2165">
        <v>3</v>
      </c>
      <c r="F2165">
        <v>2.37</v>
      </c>
      <c r="G2165" t="s">
        <v>8</v>
      </c>
      <c r="H2165" t="s">
        <v>8</v>
      </c>
      <c r="I2165" t="s">
        <v>3</v>
      </c>
      <c r="J2165" t="s">
        <v>199</v>
      </c>
      <c r="K2165">
        <v>16.121079999999999</v>
      </c>
      <c r="M2165" t="str">
        <f t="shared" si="34"/>
        <v/>
      </c>
    </row>
    <row r="2166" spans="1:13" x14ac:dyDescent="0.25">
      <c r="A2166">
        <v>118</v>
      </c>
      <c r="B2166">
        <v>2</v>
      </c>
      <c r="C2166" t="s">
        <v>282</v>
      </c>
      <c r="D2166">
        <v>33</v>
      </c>
      <c r="E2166">
        <v>1</v>
      </c>
      <c r="F2166">
        <v>6.98</v>
      </c>
      <c r="G2166" t="s">
        <v>8</v>
      </c>
      <c r="H2166" t="s">
        <v>8</v>
      </c>
      <c r="I2166" t="s">
        <v>3</v>
      </c>
      <c r="J2166" t="s">
        <v>200</v>
      </c>
      <c r="K2166">
        <v>22.141259999999999</v>
      </c>
      <c r="M2166" t="str">
        <f t="shared" si="34"/>
        <v/>
      </c>
    </row>
    <row r="2167" spans="1:13" x14ac:dyDescent="0.25">
      <c r="A2167">
        <v>118</v>
      </c>
      <c r="B2167">
        <v>2</v>
      </c>
      <c r="C2167" t="s">
        <v>282</v>
      </c>
      <c r="D2167">
        <v>34</v>
      </c>
      <c r="E2167">
        <v>2</v>
      </c>
      <c r="F2167">
        <v>4.2300000000000004</v>
      </c>
      <c r="G2167" t="s">
        <v>8</v>
      </c>
      <c r="H2167" t="s">
        <v>8</v>
      </c>
      <c r="I2167" t="s">
        <v>6</v>
      </c>
      <c r="J2167" t="s">
        <v>201</v>
      </c>
      <c r="K2167">
        <v>16.535879999999999</v>
      </c>
      <c r="M2167" t="str">
        <f t="shared" si="34"/>
        <v/>
      </c>
    </row>
    <row r="2168" spans="1:13" x14ac:dyDescent="0.25">
      <c r="A2168">
        <v>118</v>
      </c>
      <c r="B2168">
        <v>2</v>
      </c>
      <c r="C2168" t="s">
        <v>282</v>
      </c>
      <c r="D2168">
        <v>35</v>
      </c>
      <c r="E2168">
        <v>3</v>
      </c>
      <c r="F2168">
        <v>3.16</v>
      </c>
      <c r="G2168" t="s">
        <v>8</v>
      </c>
      <c r="H2168" t="s">
        <v>8</v>
      </c>
      <c r="I2168" t="s">
        <v>6</v>
      </c>
      <c r="J2168" t="s">
        <v>202</v>
      </c>
      <c r="K2168">
        <v>13.23991</v>
      </c>
      <c r="M2168" t="str">
        <f t="shared" si="34"/>
        <v/>
      </c>
    </row>
    <row r="2169" spans="1:13" x14ac:dyDescent="0.25">
      <c r="A2169">
        <v>118</v>
      </c>
      <c r="B2169">
        <v>2</v>
      </c>
      <c r="C2169" t="s">
        <v>282</v>
      </c>
      <c r="D2169">
        <v>36</v>
      </c>
      <c r="E2169">
        <v>1</v>
      </c>
      <c r="F2169">
        <v>5.86</v>
      </c>
      <c r="G2169" t="s">
        <v>8</v>
      </c>
      <c r="H2169" t="s">
        <v>8</v>
      </c>
      <c r="I2169" t="s">
        <v>3</v>
      </c>
      <c r="J2169" t="s">
        <v>203</v>
      </c>
      <c r="K2169">
        <v>19.461880000000001</v>
      </c>
      <c r="M2169" t="str">
        <f t="shared" si="34"/>
        <v/>
      </c>
    </row>
    <row r="2170" spans="1:13" x14ac:dyDescent="0.25">
      <c r="A2170">
        <v>118</v>
      </c>
      <c r="B2170">
        <v>2</v>
      </c>
      <c r="C2170" t="s">
        <v>282</v>
      </c>
      <c r="D2170">
        <v>37</v>
      </c>
      <c r="E2170">
        <v>2</v>
      </c>
      <c r="F2170">
        <v>4.75</v>
      </c>
      <c r="G2170" t="s">
        <v>1</v>
      </c>
      <c r="H2170" t="s">
        <v>5</v>
      </c>
      <c r="I2170" t="s">
        <v>3</v>
      </c>
      <c r="J2170" t="s">
        <v>204</v>
      </c>
      <c r="K2170">
        <v>20.504480000000001</v>
      </c>
      <c r="M2170" t="str">
        <f t="shared" si="34"/>
        <v/>
      </c>
    </row>
    <row r="2171" spans="1:13" x14ac:dyDescent="0.25">
      <c r="A2171">
        <v>118</v>
      </c>
      <c r="B2171">
        <v>2</v>
      </c>
      <c r="C2171" t="s">
        <v>282</v>
      </c>
      <c r="D2171">
        <v>38</v>
      </c>
      <c r="E2171">
        <v>1</v>
      </c>
      <c r="F2171">
        <v>6.98</v>
      </c>
      <c r="G2171" t="s">
        <v>1</v>
      </c>
      <c r="H2171" t="s">
        <v>2</v>
      </c>
      <c r="I2171" t="s">
        <v>3</v>
      </c>
      <c r="J2171" t="s">
        <v>205</v>
      </c>
      <c r="K2171">
        <v>22.04036</v>
      </c>
      <c r="M2171" t="str">
        <f t="shared" si="34"/>
        <v/>
      </c>
    </row>
    <row r="2172" spans="1:13" x14ac:dyDescent="0.25">
      <c r="A2172">
        <v>118</v>
      </c>
      <c r="B2172">
        <v>2</v>
      </c>
      <c r="C2172" t="s">
        <v>282</v>
      </c>
      <c r="D2172">
        <v>39</v>
      </c>
      <c r="E2172">
        <v>1</v>
      </c>
      <c r="F2172">
        <v>5.35</v>
      </c>
      <c r="G2172" t="s">
        <v>1</v>
      </c>
      <c r="H2172" t="s">
        <v>2</v>
      </c>
      <c r="I2172" t="s">
        <v>6</v>
      </c>
      <c r="J2172" t="s">
        <v>206</v>
      </c>
      <c r="K2172">
        <v>16.928249999999998</v>
      </c>
      <c r="M2172" t="str">
        <f t="shared" si="34"/>
        <v/>
      </c>
    </row>
    <row r="2173" spans="1:13" x14ac:dyDescent="0.25">
      <c r="A2173">
        <v>118</v>
      </c>
      <c r="B2173">
        <v>2</v>
      </c>
      <c r="C2173" t="s">
        <v>282</v>
      </c>
      <c r="D2173">
        <v>40</v>
      </c>
      <c r="E2173">
        <v>2</v>
      </c>
      <c r="F2173">
        <v>4.9400000000000004</v>
      </c>
      <c r="G2173" t="s">
        <v>1</v>
      </c>
      <c r="H2173" t="s">
        <v>2</v>
      </c>
      <c r="I2173" t="s">
        <v>3</v>
      </c>
      <c r="J2173" t="s">
        <v>207</v>
      </c>
      <c r="K2173">
        <v>19.327349999999999</v>
      </c>
      <c r="M2173" t="str">
        <f t="shared" si="34"/>
        <v/>
      </c>
    </row>
    <row r="2174" spans="1:13" x14ac:dyDescent="0.25">
      <c r="A2174">
        <v>118</v>
      </c>
      <c r="B2174">
        <v>2</v>
      </c>
      <c r="C2174" t="s">
        <v>282</v>
      </c>
      <c r="D2174">
        <v>41</v>
      </c>
      <c r="E2174">
        <v>3</v>
      </c>
      <c r="F2174">
        <v>3.25</v>
      </c>
      <c r="G2174" t="s">
        <v>8</v>
      </c>
      <c r="H2174" t="s">
        <v>8</v>
      </c>
      <c r="I2174" t="s">
        <v>3</v>
      </c>
      <c r="J2174" t="s">
        <v>208</v>
      </c>
      <c r="K2174">
        <v>16.961880000000001</v>
      </c>
      <c r="M2174" t="str">
        <f t="shared" si="34"/>
        <v/>
      </c>
    </row>
    <row r="2175" spans="1:13" x14ac:dyDescent="0.25">
      <c r="A2175">
        <v>118</v>
      </c>
      <c r="B2175">
        <v>3</v>
      </c>
      <c r="C2175" t="s">
        <v>281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235</v>
      </c>
      <c r="K2175">
        <v>17.1861</v>
      </c>
      <c r="M2175" t="str">
        <f t="shared" si="34"/>
        <v/>
      </c>
    </row>
    <row r="2176" spans="1:13" x14ac:dyDescent="0.25">
      <c r="A2176">
        <v>118</v>
      </c>
      <c r="B2176">
        <v>3</v>
      </c>
      <c r="C2176" t="s">
        <v>281</v>
      </c>
      <c r="D2176">
        <v>2</v>
      </c>
      <c r="E2176">
        <v>3</v>
      </c>
      <c r="F2176">
        <v>3.41</v>
      </c>
      <c r="G2176" t="s">
        <v>1</v>
      </c>
      <c r="H2176" t="s">
        <v>5</v>
      </c>
      <c r="I2176" t="s">
        <v>3</v>
      </c>
      <c r="J2176" t="s">
        <v>104</v>
      </c>
      <c r="K2176">
        <v>18.721969999999999</v>
      </c>
      <c r="M2176" t="str">
        <f t="shared" si="34"/>
        <v/>
      </c>
    </row>
    <row r="2177" spans="1:13" x14ac:dyDescent="0.25">
      <c r="A2177">
        <v>118</v>
      </c>
      <c r="B2177">
        <v>3</v>
      </c>
      <c r="C2177" t="s">
        <v>281</v>
      </c>
      <c r="D2177">
        <v>3</v>
      </c>
      <c r="E2177">
        <v>2</v>
      </c>
      <c r="F2177">
        <v>4.4800000000000004</v>
      </c>
      <c r="G2177" t="s">
        <v>8</v>
      </c>
      <c r="H2177" t="s">
        <v>8</v>
      </c>
      <c r="I2177" t="s">
        <v>6</v>
      </c>
      <c r="J2177" t="s">
        <v>119</v>
      </c>
      <c r="K2177">
        <v>16.345289999999999</v>
      </c>
      <c r="M2177" t="str">
        <f t="shared" si="34"/>
        <v/>
      </c>
    </row>
    <row r="2178" spans="1:13" x14ac:dyDescent="0.25">
      <c r="A2178">
        <v>118</v>
      </c>
      <c r="B2178">
        <v>3</v>
      </c>
      <c r="C2178" t="s">
        <v>281</v>
      </c>
      <c r="D2178">
        <v>4</v>
      </c>
      <c r="E2178">
        <v>3</v>
      </c>
      <c r="F2178">
        <v>2.75</v>
      </c>
      <c r="G2178" t="s">
        <v>1</v>
      </c>
      <c r="H2178" t="s">
        <v>5</v>
      </c>
      <c r="I2178" t="s">
        <v>6</v>
      </c>
      <c r="J2178" t="s">
        <v>89</v>
      </c>
      <c r="K2178">
        <v>15.952920000000001</v>
      </c>
      <c r="M2178" t="str">
        <f t="shared" si="34"/>
        <v/>
      </c>
    </row>
    <row r="2179" spans="1:13" x14ac:dyDescent="0.25">
      <c r="A2179">
        <v>118</v>
      </c>
      <c r="B2179">
        <v>3</v>
      </c>
      <c r="C2179" t="s">
        <v>281</v>
      </c>
      <c r="D2179">
        <v>5</v>
      </c>
      <c r="E2179">
        <v>1</v>
      </c>
      <c r="F2179">
        <v>4.82</v>
      </c>
      <c r="G2179" t="s">
        <v>1</v>
      </c>
      <c r="H2179" t="s">
        <v>5</v>
      </c>
      <c r="I2179" t="s">
        <v>6</v>
      </c>
      <c r="J2179" t="s">
        <v>122</v>
      </c>
      <c r="K2179">
        <v>17.64574</v>
      </c>
      <c r="M2179" t="str">
        <f t="shared" ref="M2179:M2242" si="35">IF(K2179&gt;23,K2179,"")</f>
        <v/>
      </c>
    </row>
    <row r="2180" spans="1:13" x14ac:dyDescent="0.25">
      <c r="A2180">
        <v>118</v>
      </c>
      <c r="B2180">
        <v>3</v>
      </c>
      <c r="C2180" t="s">
        <v>281</v>
      </c>
      <c r="D2180">
        <v>6</v>
      </c>
      <c r="E2180">
        <v>3</v>
      </c>
      <c r="F2180">
        <v>3.41</v>
      </c>
      <c r="G2180" t="s">
        <v>8</v>
      </c>
      <c r="H2180" t="s">
        <v>8</v>
      </c>
      <c r="I2180" t="s">
        <v>3</v>
      </c>
      <c r="J2180" t="s">
        <v>124</v>
      </c>
      <c r="K2180">
        <v>20.762329999999999</v>
      </c>
      <c r="M2180" t="str">
        <f t="shared" si="35"/>
        <v/>
      </c>
    </row>
    <row r="2181" spans="1:13" x14ac:dyDescent="0.25">
      <c r="A2181">
        <v>118</v>
      </c>
      <c r="B2181">
        <v>3</v>
      </c>
      <c r="C2181" t="s">
        <v>281</v>
      </c>
      <c r="D2181">
        <v>7</v>
      </c>
      <c r="E2181">
        <v>1</v>
      </c>
      <c r="F2181">
        <v>6.28</v>
      </c>
      <c r="G2181" t="s">
        <v>8</v>
      </c>
      <c r="H2181" t="s">
        <v>8</v>
      </c>
      <c r="I2181" t="s">
        <v>3</v>
      </c>
      <c r="J2181" t="s">
        <v>115</v>
      </c>
      <c r="K2181">
        <v>22.802689999999998</v>
      </c>
      <c r="M2181" t="str">
        <f t="shared" si="35"/>
        <v/>
      </c>
    </row>
    <row r="2182" spans="1:13" x14ac:dyDescent="0.25">
      <c r="A2182">
        <v>118</v>
      </c>
      <c r="B2182">
        <v>3</v>
      </c>
      <c r="C2182" t="s">
        <v>281</v>
      </c>
      <c r="D2182">
        <v>8</v>
      </c>
      <c r="E2182">
        <v>1</v>
      </c>
      <c r="F2182">
        <v>5.12</v>
      </c>
      <c r="G2182" t="s">
        <v>1</v>
      </c>
      <c r="H2182" t="s">
        <v>2</v>
      </c>
      <c r="I2182" t="s">
        <v>6</v>
      </c>
      <c r="J2182" t="s">
        <v>117</v>
      </c>
      <c r="K2182">
        <v>19.910309999999999</v>
      </c>
      <c r="M2182" t="str">
        <f t="shared" si="35"/>
        <v/>
      </c>
    </row>
    <row r="2183" spans="1:13" x14ac:dyDescent="0.25">
      <c r="A2183">
        <v>118</v>
      </c>
      <c r="B2183">
        <v>3</v>
      </c>
      <c r="C2183" t="s">
        <v>281</v>
      </c>
      <c r="D2183">
        <v>9</v>
      </c>
      <c r="E2183">
        <v>3</v>
      </c>
      <c r="F2183">
        <v>3.23</v>
      </c>
      <c r="G2183" t="s">
        <v>1</v>
      </c>
      <c r="H2183" t="s">
        <v>5</v>
      </c>
      <c r="I2183" t="s">
        <v>6</v>
      </c>
      <c r="J2183" t="s">
        <v>95</v>
      </c>
      <c r="K2183">
        <v>17.836320000000001</v>
      </c>
      <c r="M2183" t="str">
        <f t="shared" si="35"/>
        <v/>
      </c>
    </row>
    <row r="2184" spans="1:13" x14ac:dyDescent="0.25">
      <c r="A2184">
        <v>118</v>
      </c>
      <c r="B2184">
        <v>3</v>
      </c>
      <c r="C2184" t="s">
        <v>281</v>
      </c>
      <c r="D2184">
        <v>10</v>
      </c>
      <c r="E2184">
        <v>3</v>
      </c>
      <c r="F2184">
        <v>2.75</v>
      </c>
      <c r="G2184" t="s">
        <v>8</v>
      </c>
      <c r="H2184" t="s">
        <v>8</v>
      </c>
      <c r="I2184" t="s">
        <v>6</v>
      </c>
      <c r="J2184" t="s">
        <v>99</v>
      </c>
      <c r="K2184">
        <v>16.60314</v>
      </c>
      <c r="M2184" t="str">
        <f t="shared" si="35"/>
        <v/>
      </c>
    </row>
    <row r="2185" spans="1:13" x14ac:dyDescent="0.25">
      <c r="A2185">
        <v>118</v>
      </c>
      <c r="B2185">
        <v>3</v>
      </c>
      <c r="C2185" t="s">
        <v>281</v>
      </c>
      <c r="D2185">
        <v>11</v>
      </c>
      <c r="E2185">
        <v>3</v>
      </c>
      <c r="F2185">
        <v>3.02</v>
      </c>
      <c r="G2185" t="s">
        <v>1</v>
      </c>
      <c r="H2185" t="s">
        <v>2</v>
      </c>
      <c r="I2185" t="s">
        <v>3</v>
      </c>
      <c r="J2185" t="s">
        <v>112</v>
      </c>
      <c r="K2185">
        <v>20.919280000000001</v>
      </c>
      <c r="M2185" t="str">
        <f t="shared" si="35"/>
        <v/>
      </c>
    </row>
    <row r="2186" spans="1:13" x14ac:dyDescent="0.25">
      <c r="A2186">
        <v>118</v>
      </c>
      <c r="B2186">
        <v>3</v>
      </c>
      <c r="C2186" t="s">
        <v>281</v>
      </c>
      <c r="D2186">
        <v>12</v>
      </c>
      <c r="E2186">
        <v>2</v>
      </c>
      <c r="F2186">
        <v>5.01</v>
      </c>
      <c r="G2186" t="s">
        <v>1</v>
      </c>
      <c r="H2186" t="s">
        <v>2</v>
      </c>
      <c r="I2186" t="s">
        <v>3</v>
      </c>
      <c r="J2186" t="s">
        <v>94</v>
      </c>
      <c r="K2186">
        <v>22.443950000000001</v>
      </c>
      <c r="M2186" t="str">
        <f t="shared" si="35"/>
        <v/>
      </c>
    </row>
    <row r="2187" spans="1:13" x14ac:dyDescent="0.25">
      <c r="A2187">
        <v>118</v>
      </c>
      <c r="B2187">
        <v>3</v>
      </c>
      <c r="C2187" t="s">
        <v>281</v>
      </c>
      <c r="D2187">
        <v>13</v>
      </c>
      <c r="E2187">
        <v>1</v>
      </c>
      <c r="F2187">
        <v>5.63</v>
      </c>
      <c r="G2187" t="s">
        <v>1</v>
      </c>
      <c r="H2187" t="s">
        <v>5</v>
      </c>
      <c r="I2187" t="s">
        <v>3</v>
      </c>
      <c r="J2187" t="s">
        <v>98</v>
      </c>
      <c r="K2187">
        <v>21.02018</v>
      </c>
      <c r="M2187" t="str">
        <f t="shared" si="35"/>
        <v/>
      </c>
    </row>
    <row r="2188" spans="1:13" x14ac:dyDescent="0.25">
      <c r="A2188">
        <v>118</v>
      </c>
      <c r="B2188">
        <v>3</v>
      </c>
      <c r="C2188" t="s">
        <v>281</v>
      </c>
      <c r="D2188">
        <v>14</v>
      </c>
      <c r="E2188">
        <v>1</v>
      </c>
      <c r="F2188">
        <v>5.46</v>
      </c>
      <c r="G2188" t="s">
        <v>1</v>
      </c>
      <c r="H2188" t="s">
        <v>2</v>
      </c>
      <c r="I2188" t="s">
        <v>3</v>
      </c>
      <c r="J2188" t="s">
        <v>91</v>
      </c>
      <c r="K2188">
        <v>21.569510000000001</v>
      </c>
      <c r="M2188" t="str">
        <f t="shared" si="35"/>
        <v/>
      </c>
    </row>
    <row r="2189" spans="1:13" x14ac:dyDescent="0.25">
      <c r="A2189">
        <v>118</v>
      </c>
      <c r="B2189">
        <v>3</v>
      </c>
      <c r="C2189" t="s">
        <v>281</v>
      </c>
      <c r="D2189">
        <v>15</v>
      </c>
      <c r="E2189">
        <v>1</v>
      </c>
      <c r="F2189">
        <v>4.82</v>
      </c>
      <c r="G2189" t="s">
        <v>8</v>
      </c>
      <c r="H2189" t="s">
        <v>8</v>
      </c>
      <c r="I2189" t="s">
        <v>6</v>
      </c>
      <c r="J2189" t="s">
        <v>114</v>
      </c>
      <c r="K2189">
        <v>21.491029999999999</v>
      </c>
      <c r="M2189" t="str">
        <f t="shared" si="35"/>
        <v/>
      </c>
    </row>
    <row r="2190" spans="1:13" x14ac:dyDescent="0.25">
      <c r="A2190">
        <v>118</v>
      </c>
      <c r="B2190">
        <v>3</v>
      </c>
      <c r="C2190" t="s">
        <v>281</v>
      </c>
      <c r="D2190">
        <v>16</v>
      </c>
      <c r="E2190">
        <v>2</v>
      </c>
      <c r="F2190">
        <v>4.01</v>
      </c>
      <c r="G2190" t="s">
        <v>1</v>
      </c>
      <c r="H2190" t="s">
        <v>2</v>
      </c>
      <c r="I2190" t="s">
        <v>6</v>
      </c>
      <c r="J2190" t="s">
        <v>106</v>
      </c>
      <c r="K2190">
        <v>18.35202</v>
      </c>
      <c r="M2190" t="str">
        <f t="shared" si="35"/>
        <v/>
      </c>
    </row>
    <row r="2191" spans="1:13" x14ac:dyDescent="0.25">
      <c r="A2191">
        <v>118</v>
      </c>
      <c r="B2191">
        <v>3</v>
      </c>
      <c r="C2191" t="s">
        <v>281</v>
      </c>
      <c r="D2191">
        <v>17</v>
      </c>
      <c r="E2191">
        <v>3</v>
      </c>
      <c r="F2191">
        <v>3.02</v>
      </c>
      <c r="G2191" t="s">
        <v>8</v>
      </c>
      <c r="H2191" t="s">
        <v>8</v>
      </c>
      <c r="I2191" t="s">
        <v>3</v>
      </c>
      <c r="J2191" t="s">
        <v>121</v>
      </c>
      <c r="K2191">
        <v>20.549330000000001</v>
      </c>
      <c r="M2191" t="str">
        <f t="shared" si="35"/>
        <v/>
      </c>
    </row>
    <row r="2192" spans="1:13" x14ac:dyDescent="0.25">
      <c r="A2192">
        <v>118</v>
      </c>
      <c r="B2192">
        <v>3</v>
      </c>
      <c r="C2192" t="s">
        <v>281</v>
      </c>
      <c r="D2192">
        <v>18</v>
      </c>
      <c r="E2192">
        <v>1</v>
      </c>
      <c r="F2192">
        <v>4.58</v>
      </c>
      <c r="G2192" t="s">
        <v>1</v>
      </c>
      <c r="H2192" t="s">
        <v>2</v>
      </c>
      <c r="I2192" t="s">
        <v>6</v>
      </c>
      <c r="J2192" t="s">
        <v>93</v>
      </c>
      <c r="K2192">
        <v>18.318390000000001</v>
      </c>
      <c r="M2192" t="str">
        <f t="shared" si="35"/>
        <v/>
      </c>
    </row>
    <row r="2193" spans="1:13" x14ac:dyDescent="0.25">
      <c r="A2193">
        <v>118</v>
      </c>
      <c r="B2193">
        <v>3</v>
      </c>
      <c r="C2193" t="s">
        <v>281</v>
      </c>
      <c r="D2193">
        <v>19</v>
      </c>
      <c r="E2193">
        <v>1</v>
      </c>
      <c r="F2193">
        <v>5.63</v>
      </c>
      <c r="G2193" t="s">
        <v>8</v>
      </c>
      <c r="H2193" t="s">
        <v>8</v>
      </c>
      <c r="I2193" t="s">
        <v>3</v>
      </c>
      <c r="J2193" t="s">
        <v>97</v>
      </c>
      <c r="K2193">
        <v>20.470849999999999</v>
      </c>
      <c r="M2193" t="str">
        <f t="shared" si="35"/>
        <v/>
      </c>
    </row>
    <row r="2194" spans="1:13" x14ac:dyDescent="0.25">
      <c r="A2194">
        <v>118</v>
      </c>
      <c r="B2194">
        <v>3</v>
      </c>
      <c r="C2194" t="s">
        <v>281</v>
      </c>
      <c r="D2194">
        <v>20</v>
      </c>
      <c r="E2194">
        <v>2</v>
      </c>
      <c r="F2194">
        <v>5.2</v>
      </c>
      <c r="G2194" t="s">
        <v>1</v>
      </c>
      <c r="H2194" t="s">
        <v>5</v>
      </c>
      <c r="I2194" t="s">
        <v>3</v>
      </c>
      <c r="J2194" t="s">
        <v>105</v>
      </c>
      <c r="K2194">
        <v>22.76906</v>
      </c>
      <c r="M2194" t="str">
        <f t="shared" si="35"/>
        <v/>
      </c>
    </row>
    <row r="2195" spans="1:13" x14ac:dyDescent="0.25">
      <c r="A2195">
        <v>118</v>
      </c>
      <c r="B2195">
        <v>3</v>
      </c>
      <c r="C2195" t="s">
        <v>281</v>
      </c>
      <c r="D2195">
        <v>21</v>
      </c>
      <c r="E2195">
        <v>2</v>
      </c>
      <c r="F2195">
        <v>4.82</v>
      </c>
      <c r="G2195" t="s">
        <v>1</v>
      </c>
      <c r="H2195" t="s">
        <v>5</v>
      </c>
      <c r="I2195" t="s">
        <v>3</v>
      </c>
      <c r="J2195" t="s">
        <v>118</v>
      </c>
      <c r="K2195">
        <v>21.3565</v>
      </c>
      <c r="M2195" t="str">
        <f t="shared" si="35"/>
        <v/>
      </c>
    </row>
    <row r="2196" spans="1:13" x14ac:dyDescent="0.25">
      <c r="A2196">
        <v>118</v>
      </c>
      <c r="B2196">
        <v>3</v>
      </c>
      <c r="C2196" t="s">
        <v>281</v>
      </c>
      <c r="D2196">
        <v>22</v>
      </c>
      <c r="E2196">
        <v>2</v>
      </c>
      <c r="F2196">
        <v>5.01</v>
      </c>
      <c r="G2196" t="s">
        <v>8</v>
      </c>
      <c r="H2196" t="s">
        <v>8</v>
      </c>
      <c r="I2196" t="s">
        <v>3</v>
      </c>
      <c r="J2196" t="s">
        <v>116</v>
      </c>
      <c r="K2196">
        <v>22.320630000000001</v>
      </c>
      <c r="M2196" t="str">
        <f t="shared" si="35"/>
        <v/>
      </c>
    </row>
    <row r="2197" spans="1:13" x14ac:dyDescent="0.25">
      <c r="A2197">
        <v>118</v>
      </c>
      <c r="B2197">
        <v>3</v>
      </c>
      <c r="C2197" t="s">
        <v>281</v>
      </c>
      <c r="D2197">
        <v>23</v>
      </c>
      <c r="E2197">
        <v>2</v>
      </c>
      <c r="F2197">
        <v>4.82</v>
      </c>
      <c r="G2197" t="s">
        <v>8</v>
      </c>
      <c r="H2197" t="s">
        <v>8</v>
      </c>
      <c r="I2197" t="s">
        <v>3</v>
      </c>
      <c r="J2197" t="s">
        <v>125</v>
      </c>
      <c r="K2197">
        <v>21.446190000000001</v>
      </c>
      <c r="M2197" t="str">
        <f t="shared" si="35"/>
        <v/>
      </c>
    </row>
    <row r="2198" spans="1:13" x14ac:dyDescent="0.25">
      <c r="A2198">
        <v>118</v>
      </c>
      <c r="B2198">
        <v>3</v>
      </c>
      <c r="C2198" t="s">
        <v>281</v>
      </c>
      <c r="D2198">
        <v>24</v>
      </c>
      <c r="E2198">
        <v>3</v>
      </c>
      <c r="F2198">
        <v>3.03</v>
      </c>
      <c r="G2198" t="s">
        <v>1</v>
      </c>
      <c r="H2198" t="s">
        <v>2</v>
      </c>
      <c r="I2198" t="s">
        <v>6</v>
      </c>
      <c r="J2198" t="s">
        <v>96</v>
      </c>
      <c r="K2198">
        <v>18.49776</v>
      </c>
      <c r="M2198" t="str">
        <f t="shared" si="35"/>
        <v/>
      </c>
    </row>
    <row r="2199" spans="1:13" x14ac:dyDescent="0.25">
      <c r="A2199">
        <v>118</v>
      </c>
      <c r="B2199">
        <v>3</v>
      </c>
      <c r="C2199" t="s">
        <v>281</v>
      </c>
      <c r="D2199">
        <v>25</v>
      </c>
      <c r="E2199">
        <v>2</v>
      </c>
      <c r="F2199">
        <v>4.1500000000000004</v>
      </c>
      <c r="G2199" t="s">
        <v>1</v>
      </c>
      <c r="H2199" t="s">
        <v>5</v>
      </c>
      <c r="I2199" t="s">
        <v>6</v>
      </c>
      <c r="J2199" t="s">
        <v>100</v>
      </c>
      <c r="K2199">
        <v>18.37444</v>
      </c>
      <c r="M2199" t="str">
        <f t="shared" si="35"/>
        <v/>
      </c>
    </row>
    <row r="2200" spans="1:13" x14ac:dyDescent="0.25">
      <c r="A2200">
        <v>118</v>
      </c>
      <c r="B2200">
        <v>3</v>
      </c>
      <c r="C2200" t="s">
        <v>281</v>
      </c>
      <c r="D2200">
        <v>26</v>
      </c>
      <c r="E2200">
        <v>2</v>
      </c>
      <c r="F2200">
        <v>4.1500000000000004</v>
      </c>
      <c r="G2200" t="s">
        <v>8</v>
      </c>
      <c r="H2200" t="s">
        <v>8</v>
      </c>
      <c r="I2200" t="s">
        <v>6</v>
      </c>
      <c r="J2200" t="s">
        <v>127</v>
      </c>
      <c r="K2200">
        <v>18.363230000000001</v>
      </c>
      <c r="M2200" t="str">
        <f t="shared" si="35"/>
        <v/>
      </c>
    </row>
    <row r="2201" spans="1:13" x14ac:dyDescent="0.25">
      <c r="A2201">
        <v>118</v>
      </c>
      <c r="B2201">
        <v>3</v>
      </c>
      <c r="C2201" t="s">
        <v>281</v>
      </c>
      <c r="D2201">
        <v>27</v>
      </c>
      <c r="E2201">
        <v>3</v>
      </c>
      <c r="F2201">
        <v>3.03</v>
      </c>
      <c r="G2201" t="s">
        <v>8</v>
      </c>
      <c r="H2201" t="s">
        <v>8</v>
      </c>
      <c r="I2201" t="s">
        <v>6</v>
      </c>
      <c r="J2201" t="s">
        <v>102</v>
      </c>
      <c r="K2201">
        <v>17.0852</v>
      </c>
      <c r="M2201" t="str">
        <f t="shared" si="35"/>
        <v/>
      </c>
    </row>
    <row r="2202" spans="1:13" x14ac:dyDescent="0.25">
      <c r="A2202">
        <v>118</v>
      </c>
      <c r="B2202">
        <v>3</v>
      </c>
      <c r="C2202" t="s">
        <v>281</v>
      </c>
      <c r="D2202">
        <v>28</v>
      </c>
      <c r="E2202">
        <v>1</v>
      </c>
      <c r="F2202">
        <v>5.46</v>
      </c>
      <c r="G2202" t="s">
        <v>8</v>
      </c>
      <c r="H2202" t="s">
        <v>8</v>
      </c>
      <c r="I2202" t="s">
        <v>3</v>
      </c>
      <c r="J2202" t="s">
        <v>107</v>
      </c>
      <c r="K2202">
        <v>20.504480000000001</v>
      </c>
      <c r="M2202" t="str">
        <f t="shared" si="35"/>
        <v/>
      </c>
    </row>
    <row r="2203" spans="1:13" x14ac:dyDescent="0.25">
      <c r="A2203">
        <v>118</v>
      </c>
      <c r="B2203">
        <v>3</v>
      </c>
      <c r="C2203" t="s">
        <v>281</v>
      </c>
      <c r="D2203">
        <v>29</v>
      </c>
      <c r="E2203">
        <v>2</v>
      </c>
      <c r="F2203">
        <v>4.28</v>
      </c>
      <c r="G2203" t="s">
        <v>1</v>
      </c>
      <c r="H2203" t="s">
        <v>2</v>
      </c>
      <c r="I2203" t="s">
        <v>6</v>
      </c>
      <c r="J2203" t="s">
        <v>126</v>
      </c>
      <c r="K2203">
        <v>17.533629999999999</v>
      </c>
      <c r="M2203" t="str">
        <f t="shared" si="35"/>
        <v/>
      </c>
    </row>
    <row r="2204" spans="1:13" x14ac:dyDescent="0.25">
      <c r="A2204">
        <v>118</v>
      </c>
      <c r="B2204">
        <v>3</v>
      </c>
      <c r="C2204" t="s">
        <v>281</v>
      </c>
      <c r="D2204">
        <v>30</v>
      </c>
      <c r="E2204">
        <v>3</v>
      </c>
      <c r="F2204">
        <v>2.62</v>
      </c>
      <c r="G2204" t="s">
        <v>8</v>
      </c>
      <c r="H2204" t="s">
        <v>8</v>
      </c>
      <c r="I2204" t="s">
        <v>3</v>
      </c>
      <c r="J2204" t="s">
        <v>120</v>
      </c>
      <c r="K2204">
        <v>19.697310000000002</v>
      </c>
      <c r="M2204" t="str">
        <f t="shared" si="35"/>
        <v/>
      </c>
    </row>
    <row r="2205" spans="1:13" x14ac:dyDescent="0.25">
      <c r="A2205">
        <v>118</v>
      </c>
      <c r="B2205">
        <v>3</v>
      </c>
      <c r="C2205" t="s">
        <v>281</v>
      </c>
      <c r="D2205">
        <v>31</v>
      </c>
      <c r="E2205">
        <v>2</v>
      </c>
      <c r="F2205">
        <v>4.72</v>
      </c>
      <c r="G2205" t="s">
        <v>1</v>
      </c>
      <c r="H2205" t="s">
        <v>2</v>
      </c>
      <c r="I2205" t="s">
        <v>3</v>
      </c>
      <c r="J2205" t="s">
        <v>108</v>
      </c>
      <c r="K2205">
        <v>21.74888</v>
      </c>
      <c r="M2205" t="str">
        <f t="shared" si="35"/>
        <v/>
      </c>
    </row>
    <row r="2206" spans="1:13" x14ac:dyDescent="0.25">
      <c r="A2206">
        <v>118</v>
      </c>
      <c r="B2206">
        <v>3</v>
      </c>
      <c r="C2206" t="s">
        <v>281</v>
      </c>
      <c r="D2206">
        <v>32</v>
      </c>
      <c r="E2206">
        <v>2</v>
      </c>
      <c r="F2206">
        <v>4.72</v>
      </c>
      <c r="G2206" t="s">
        <v>8</v>
      </c>
      <c r="H2206" t="s">
        <v>8</v>
      </c>
      <c r="I2206" t="s">
        <v>3</v>
      </c>
      <c r="J2206" t="s">
        <v>103</v>
      </c>
      <c r="K2206">
        <v>22.511209999999998</v>
      </c>
      <c r="M2206" t="str">
        <f t="shared" si="35"/>
        <v/>
      </c>
    </row>
    <row r="2207" spans="1:13" x14ac:dyDescent="0.25">
      <c r="A2207">
        <v>118</v>
      </c>
      <c r="B2207">
        <v>3</v>
      </c>
      <c r="C2207" t="s">
        <v>281</v>
      </c>
      <c r="D2207">
        <v>33</v>
      </c>
      <c r="E2207">
        <v>2</v>
      </c>
      <c r="F2207">
        <v>4.28</v>
      </c>
      <c r="G2207" t="s">
        <v>8</v>
      </c>
      <c r="H2207" t="s">
        <v>8</v>
      </c>
      <c r="I2207" t="s">
        <v>6</v>
      </c>
      <c r="J2207" t="s">
        <v>110</v>
      </c>
      <c r="K2207">
        <v>17.488790000000002</v>
      </c>
      <c r="M2207" t="str">
        <f t="shared" si="35"/>
        <v/>
      </c>
    </row>
    <row r="2208" spans="1:13" x14ac:dyDescent="0.25">
      <c r="A2208">
        <v>118</v>
      </c>
      <c r="B2208">
        <v>3</v>
      </c>
      <c r="C2208" t="s">
        <v>281</v>
      </c>
      <c r="D2208">
        <v>34</v>
      </c>
      <c r="E2208">
        <v>1</v>
      </c>
      <c r="F2208">
        <v>4.58</v>
      </c>
      <c r="G2208" t="s">
        <v>8</v>
      </c>
      <c r="H2208" t="s">
        <v>8</v>
      </c>
      <c r="I2208" t="s">
        <v>6</v>
      </c>
      <c r="J2208" t="s">
        <v>111</v>
      </c>
      <c r="K2208">
        <v>16.491029999999999</v>
      </c>
      <c r="M2208" t="str">
        <f t="shared" si="35"/>
        <v/>
      </c>
    </row>
    <row r="2209" spans="1:13" x14ac:dyDescent="0.25">
      <c r="A2209">
        <v>118</v>
      </c>
      <c r="B2209">
        <v>3</v>
      </c>
      <c r="C2209" t="s">
        <v>281</v>
      </c>
      <c r="D2209">
        <v>35</v>
      </c>
      <c r="E2209">
        <v>1</v>
      </c>
      <c r="F2209">
        <v>6.28</v>
      </c>
      <c r="G2209" t="s">
        <v>1</v>
      </c>
      <c r="H2209" t="s">
        <v>2</v>
      </c>
      <c r="I2209" t="s">
        <v>3</v>
      </c>
      <c r="J2209" t="s">
        <v>101</v>
      </c>
      <c r="K2209">
        <v>22.8139</v>
      </c>
      <c r="M2209" t="str">
        <f t="shared" si="35"/>
        <v/>
      </c>
    </row>
    <row r="2210" spans="1:13" x14ac:dyDescent="0.25">
      <c r="A2210">
        <v>118</v>
      </c>
      <c r="B2210">
        <v>3</v>
      </c>
      <c r="C2210" t="s">
        <v>281</v>
      </c>
      <c r="D2210">
        <v>36</v>
      </c>
      <c r="E2210">
        <v>3</v>
      </c>
      <c r="F2210">
        <v>2.62</v>
      </c>
      <c r="G2210" t="s">
        <v>1</v>
      </c>
      <c r="H2210" t="s">
        <v>5</v>
      </c>
      <c r="I2210" t="s">
        <v>3</v>
      </c>
      <c r="J2210" t="s">
        <v>113</v>
      </c>
      <c r="K2210">
        <v>18.699549999999999</v>
      </c>
      <c r="M2210" t="str">
        <f t="shared" si="35"/>
        <v/>
      </c>
    </row>
    <row r="2211" spans="1:13" x14ac:dyDescent="0.25">
      <c r="A2211">
        <v>118</v>
      </c>
      <c r="B2211">
        <v>3</v>
      </c>
      <c r="C2211" t="s">
        <v>281</v>
      </c>
      <c r="D2211">
        <v>37</v>
      </c>
      <c r="E2211">
        <v>2</v>
      </c>
      <c r="F2211">
        <v>4.4800000000000004</v>
      </c>
      <c r="G2211" t="s">
        <v>1</v>
      </c>
      <c r="H2211" t="s">
        <v>5</v>
      </c>
      <c r="I2211" t="s">
        <v>6</v>
      </c>
      <c r="J2211" t="s">
        <v>90</v>
      </c>
      <c r="K2211">
        <v>17.35426</v>
      </c>
      <c r="M2211" t="str">
        <f t="shared" si="35"/>
        <v/>
      </c>
    </row>
    <row r="2212" spans="1:13" x14ac:dyDescent="0.25">
      <c r="A2212">
        <v>118</v>
      </c>
      <c r="B2212">
        <v>3</v>
      </c>
      <c r="C2212" t="s">
        <v>281</v>
      </c>
      <c r="D2212">
        <v>38</v>
      </c>
      <c r="E2212">
        <v>3</v>
      </c>
      <c r="F2212">
        <v>3.23</v>
      </c>
      <c r="G2212" t="s">
        <v>8</v>
      </c>
      <c r="H2212" t="s">
        <v>8</v>
      </c>
      <c r="I2212" t="s">
        <v>6</v>
      </c>
      <c r="J2212" t="s">
        <v>109</v>
      </c>
      <c r="K2212">
        <v>17.096409999999999</v>
      </c>
      <c r="M2212" t="str">
        <f t="shared" si="35"/>
        <v/>
      </c>
    </row>
    <row r="2213" spans="1:13" x14ac:dyDescent="0.25">
      <c r="A2213">
        <v>118</v>
      </c>
      <c r="B2213">
        <v>3</v>
      </c>
      <c r="C2213" t="s">
        <v>281</v>
      </c>
      <c r="D2213">
        <v>39</v>
      </c>
      <c r="E2213">
        <v>2</v>
      </c>
      <c r="F2213">
        <v>4.01</v>
      </c>
      <c r="G2213" t="s">
        <v>8</v>
      </c>
      <c r="H2213" t="s">
        <v>8</v>
      </c>
      <c r="I2213" t="s">
        <v>6</v>
      </c>
      <c r="J2213" t="s">
        <v>123</v>
      </c>
      <c r="K2213">
        <v>17.04036</v>
      </c>
      <c r="M2213" t="str">
        <f t="shared" si="35"/>
        <v/>
      </c>
    </row>
    <row r="2214" spans="1:13" x14ac:dyDescent="0.25">
      <c r="A2214">
        <v>118</v>
      </c>
      <c r="B2214">
        <v>3</v>
      </c>
      <c r="C2214" t="s">
        <v>281</v>
      </c>
      <c r="D2214">
        <v>40</v>
      </c>
      <c r="E2214">
        <v>1</v>
      </c>
      <c r="F2214">
        <v>5.12</v>
      </c>
      <c r="G2214" t="s">
        <v>8</v>
      </c>
      <c r="H2214" t="s">
        <v>8</v>
      </c>
      <c r="I2214" t="s">
        <v>6</v>
      </c>
      <c r="J2214" t="s">
        <v>128</v>
      </c>
      <c r="K2214">
        <v>16.93946</v>
      </c>
      <c r="M2214" t="str">
        <f t="shared" si="35"/>
        <v/>
      </c>
    </row>
    <row r="2215" spans="1:13" x14ac:dyDescent="0.25">
      <c r="A2215">
        <v>118</v>
      </c>
      <c r="B2215">
        <v>3</v>
      </c>
      <c r="C2215" t="s">
        <v>281</v>
      </c>
      <c r="D2215">
        <v>41</v>
      </c>
      <c r="E2215">
        <v>2</v>
      </c>
      <c r="F2215">
        <v>5.2</v>
      </c>
      <c r="G2215" t="s">
        <v>8</v>
      </c>
      <c r="H2215" t="s">
        <v>8</v>
      </c>
      <c r="I2215" t="s">
        <v>3</v>
      </c>
      <c r="J2215" t="s">
        <v>92</v>
      </c>
      <c r="K2215">
        <v>22.029150000000001</v>
      </c>
      <c r="M2215" t="str">
        <f t="shared" si="35"/>
        <v/>
      </c>
    </row>
    <row r="2216" spans="1:13" x14ac:dyDescent="0.25">
      <c r="A2216">
        <v>119</v>
      </c>
      <c r="B2216">
        <v>1</v>
      </c>
      <c r="C2216">
        <v>32</v>
      </c>
      <c r="E2216">
        <v>2</v>
      </c>
      <c r="F2216">
        <v>5.2</v>
      </c>
      <c r="G2216" t="s">
        <v>8</v>
      </c>
      <c r="H2216" t="s">
        <v>8</v>
      </c>
      <c r="I2216" t="s">
        <v>3</v>
      </c>
      <c r="J2216" t="s">
        <v>92</v>
      </c>
      <c r="K2216">
        <v>15.03363</v>
      </c>
      <c r="M2216" t="str">
        <f t="shared" si="35"/>
        <v/>
      </c>
    </row>
    <row r="2217" spans="1:13" x14ac:dyDescent="0.25">
      <c r="A2217">
        <v>119</v>
      </c>
      <c r="B2217">
        <v>1</v>
      </c>
      <c r="C2217">
        <v>32</v>
      </c>
      <c r="E2217">
        <v>2</v>
      </c>
      <c r="F2217">
        <v>5.2</v>
      </c>
      <c r="G2217" t="s">
        <v>1</v>
      </c>
      <c r="H2217" t="s">
        <v>5</v>
      </c>
      <c r="I2217" t="s">
        <v>3</v>
      </c>
      <c r="J2217" t="s">
        <v>105</v>
      </c>
      <c r="K2217">
        <v>14.809419999999999</v>
      </c>
      <c r="M2217" t="str">
        <f t="shared" si="35"/>
        <v/>
      </c>
    </row>
    <row r="2218" spans="1:13" x14ac:dyDescent="0.25">
      <c r="A2218">
        <v>119</v>
      </c>
      <c r="B2218">
        <v>1</v>
      </c>
      <c r="C2218">
        <v>32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88</v>
      </c>
      <c r="K2218">
        <v>13.778029999999999</v>
      </c>
      <c r="M2218" t="str">
        <f t="shared" si="35"/>
        <v/>
      </c>
    </row>
    <row r="2219" spans="1:13" x14ac:dyDescent="0.25">
      <c r="A2219">
        <v>119</v>
      </c>
      <c r="B2219">
        <v>1</v>
      </c>
      <c r="C2219">
        <v>32</v>
      </c>
      <c r="E2219">
        <v>1</v>
      </c>
      <c r="F2219">
        <v>5.46</v>
      </c>
      <c r="G2219" t="s">
        <v>8</v>
      </c>
      <c r="H2219" t="s">
        <v>8</v>
      </c>
      <c r="I2219" t="s">
        <v>3</v>
      </c>
      <c r="J2219" t="s">
        <v>107</v>
      </c>
      <c r="K2219">
        <v>20.695070000000001</v>
      </c>
      <c r="M2219" t="str">
        <f t="shared" si="35"/>
        <v/>
      </c>
    </row>
    <row r="2220" spans="1:13" x14ac:dyDescent="0.25">
      <c r="A2220">
        <v>119</v>
      </c>
      <c r="B2220">
        <v>1</v>
      </c>
      <c r="C2220">
        <v>32</v>
      </c>
      <c r="E2220">
        <v>1</v>
      </c>
      <c r="F2220">
        <v>5.46</v>
      </c>
      <c r="G2220" t="s">
        <v>1</v>
      </c>
      <c r="H2220" t="s">
        <v>2</v>
      </c>
      <c r="I2220" t="s">
        <v>3</v>
      </c>
      <c r="J2220" t="s">
        <v>91</v>
      </c>
      <c r="K2220">
        <v>18.06054</v>
      </c>
      <c r="M2220" t="str">
        <f t="shared" si="35"/>
        <v/>
      </c>
    </row>
    <row r="2221" spans="1:13" x14ac:dyDescent="0.25">
      <c r="A2221">
        <v>119</v>
      </c>
      <c r="B2221">
        <v>1</v>
      </c>
      <c r="C2221">
        <v>32</v>
      </c>
      <c r="E2221">
        <v>2</v>
      </c>
      <c r="F2221">
        <v>4.82</v>
      </c>
      <c r="G2221" t="s">
        <v>8</v>
      </c>
      <c r="H2221" t="s">
        <v>8</v>
      </c>
      <c r="I2221" t="s">
        <v>3</v>
      </c>
      <c r="J2221" t="s">
        <v>125</v>
      </c>
      <c r="K2221">
        <v>14.943949999999999</v>
      </c>
      <c r="M2221" t="str">
        <f t="shared" si="35"/>
        <v/>
      </c>
    </row>
    <row r="2222" spans="1:13" x14ac:dyDescent="0.25">
      <c r="A2222">
        <v>119</v>
      </c>
      <c r="B2222">
        <v>1</v>
      </c>
      <c r="C2222">
        <v>32</v>
      </c>
      <c r="E2222">
        <v>2</v>
      </c>
      <c r="F2222">
        <v>4.82</v>
      </c>
      <c r="G2222" t="s">
        <v>1</v>
      </c>
      <c r="H2222" t="s">
        <v>5</v>
      </c>
      <c r="I2222" t="s">
        <v>3</v>
      </c>
      <c r="J2222" t="s">
        <v>118</v>
      </c>
      <c r="K2222">
        <v>14.42825</v>
      </c>
      <c r="M2222" t="str">
        <f t="shared" si="35"/>
        <v/>
      </c>
    </row>
    <row r="2223" spans="1:13" x14ac:dyDescent="0.25">
      <c r="A2223">
        <v>119</v>
      </c>
      <c r="B2223">
        <v>1</v>
      </c>
      <c r="C2223">
        <v>32</v>
      </c>
      <c r="E2223">
        <v>2</v>
      </c>
      <c r="F2223">
        <v>5.01</v>
      </c>
      <c r="G2223" t="s">
        <v>8</v>
      </c>
      <c r="H2223" t="s">
        <v>8</v>
      </c>
      <c r="I2223" t="s">
        <v>3</v>
      </c>
      <c r="J2223" t="s">
        <v>116</v>
      </c>
      <c r="K2223">
        <v>21.378920000000001</v>
      </c>
      <c r="M2223" t="str">
        <f t="shared" si="35"/>
        <v/>
      </c>
    </row>
    <row r="2224" spans="1:13" x14ac:dyDescent="0.25">
      <c r="A2224">
        <v>119</v>
      </c>
      <c r="B2224">
        <v>1</v>
      </c>
      <c r="C2224">
        <v>32</v>
      </c>
      <c r="E2224">
        <v>2</v>
      </c>
      <c r="F2224">
        <v>5.01</v>
      </c>
      <c r="G2224" t="s">
        <v>1</v>
      </c>
      <c r="H2224" t="s">
        <v>2</v>
      </c>
      <c r="I2224" t="s">
        <v>3</v>
      </c>
      <c r="J2224" t="s">
        <v>94</v>
      </c>
      <c r="K2224">
        <v>19.495519999999999</v>
      </c>
      <c r="M2224" t="str">
        <f t="shared" si="35"/>
        <v/>
      </c>
    </row>
    <row r="2225" spans="1:13" x14ac:dyDescent="0.25">
      <c r="A2225">
        <v>119</v>
      </c>
      <c r="B2225">
        <v>1</v>
      </c>
      <c r="C2225">
        <v>32</v>
      </c>
      <c r="E2225">
        <v>3</v>
      </c>
      <c r="F2225">
        <v>2.62</v>
      </c>
      <c r="G2225" t="s">
        <v>8</v>
      </c>
      <c r="H2225" t="s">
        <v>8</v>
      </c>
      <c r="I2225" t="s">
        <v>3</v>
      </c>
      <c r="J2225" t="s">
        <v>120</v>
      </c>
      <c r="K2225">
        <v>13.195069999999999</v>
      </c>
      <c r="M2225" t="str">
        <f t="shared" si="35"/>
        <v/>
      </c>
    </row>
    <row r="2226" spans="1:13" x14ac:dyDescent="0.25">
      <c r="A2226">
        <v>119</v>
      </c>
      <c r="B2226">
        <v>1</v>
      </c>
      <c r="C2226">
        <v>32</v>
      </c>
      <c r="E2226">
        <v>3</v>
      </c>
      <c r="F2226">
        <v>2.62</v>
      </c>
      <c r="G2226" t="s">
        <v>1</v>
      </c>
      <c r="H2226" t="s">
        <v>5</v>
      </c>
      <c r="I2226" t="s">
        <v>3</v>
      </c>
      <c r="J2226" t="s">
        <v>113</v>
      </c>
      <c r="K2226">
        <v>13.07175</v>
      </c>
      <c r="M2226" t="str">
        <f t="shared" si="35"/>
        <v/>
      </c>
    </row>
    <row r="2227" spans="1:13" x14ac:dyDescent="0.25">
      <c r="A2227">
        <v>119</v>
      </c>
      <c r="B2227">
        <v>1</v>
      </c>
      <c r="C2227">
        <v>32</v>
      </c>
      <c r="E2227">
        <v>1</v>
      </c>
      <c r="F2227">
        <v>6.28</v>
      </c>
      <c r="G2227" t="s">
        <v>8</v>
      </c>
      <c r="H2227" t="s">
        <v>8</v>
      </c>
      <c r="I2227" t="s">
        <v>3</v>
      </c>
      <c r="J2227" t="s">
        <v>115</v>
      </c>
      <c r="K2227">
        <v>22.488790000000002</v>
      </c>
      <c r="M2227" t="str">
        <f t="shared" si="35"/>
        <v/>
      </c>
    </row>
    <row r="2228" spans="1:13" x14ac:dyDescent="0.25">
      <c r="A2228">
        <v>119</v>
      </c>
      <c r="B2228">
        <v>1</v>
      </c>
      <c r="C2228">
        <v>32</v>
      </c>
      <c r="E2228">
        <v>1</v>
      </c>
      <c r="F2228">
        <v>6.28</v>
      </c>
      <c r="G2228" t="s">
        <v>1</v>
      </c>
      <c r="H2228" t="s">
        <v>2</v>
      </c>
      <c r="I2228" t="s">
        <v>3</v>
      </c>
      <c r="J2228" t="s">
        <v>101</v>
      </c>
      <c r="K2228">
        <v>19.943950000000001</v>
      </c>
      <c r="M2228" t="str">
        <f t="shared" si="35"/>
        <v/>
      </c>
    </row>
    <row r="2229" spans="1:13" x14ac:dyDescent="0.25">
      <c r="A2229">
        <v>119</v>
      </c>
      <c r="B2229">
        <v>1</v>
      </c>
      <c r="C2229">
        <v>32</v>
      </c>
      <c r="E2229">
        <v>3</v>
      </c>
      <c r="F2229">
        <v>3.41</v>
      </c>
      <c r="G2229" t="s">
        <v>8</v>
      </c>
      <c r="H2229" t="s">
        <v>8</v>
      </c>
      <c r="I2229" t="s">
        <v>3</v>
      </c>
      <c r="J2229" t="s">
        <v>124</v>
      </c>
      <c r="K2229">
        <v>14.28251</v>
      </c>
      <c r="M2229" t="str">
        <f t="shared" si="35"/>
        <v/>
      </c>
    </row>
    <row r="2230" spans="1:13" x14ac:dyDescent="0.25">
      <c r="A2230">
        <v>119</v>
      </c>
      <c r="B2230">
        <v>1</v>
      </c>
      <c r="C2230">
        <v>32</v>
      </c>
      <c r="E2230">
        <v>3</v>
      </c>
      <c r="F2230">
        <v>3.41</v>
      </c>
      <c r="G2230" t="s">
        <v>1</v>
      </c>
      <c r="H2230" t="s">
        <v>5</v>
      </c>
      <c r="I2230" t="s">
        <v>3</v>
      </c>
      <c r="J2230" t="s">
        <v>104</v>
      </c>
      <c r="K2230">
        <v>15.089689999999999</v>
      </c>
      <c r="M2230" t="str">
        <f t="shared" si="35"/>
        <v/>
      </c>
    </row>
    <row r="2231" spans="1:13" x14ac:dyDescent="0.25">
      <c r="A2231">
        <v>119</v>
      </c>
      <c r="B2231">
        <v>1</v>
      </c>
      <c r="C2231">
        <v>32</v>
      </c>
      <c r="E2231">
        <v>2</v>
      </c>
      <c r="F2231">
        <v>4.72</v>
      </c>
      <c r="G2231" t="s">
        <v>8</v>
      </c>
      <c r="H2231" t="s">
        <v>8</v>
      </c>
      <c r="I2231" t="s">
        <v>3</v>
      </c>
      <c r="J2231" t="s">
        <v>103</v>
      </c>
      <c r="K2231">
        <v>19.00224</v>
      </c>
      <c r="M2231" t="str">
        <f t="shared" si="35"/>
        <v/>
      </c>
    </row>
    <row r="2232" spans="1:13" x14ac:dyDescent="0.25">
      <c r="A2232">
        <v>119</v>
      </c>
      <c r="B2232">
        <v>1</v>
      </c>
      <c r="C2232">
        <v>32</v>
      </c>
      <c r="E2232">
        <v>2</v>
      </c>
      <c r="F2232">
        <v>4.72</v>
      </c>
      <c r="G2232" t="s">
        <v>1</v>
      </c>
      <c r="H2232" t="s">
        <v>2</v>
      </c>
      <c r="I2232" t="s">
        <v>3</v>
      </c>
      <c r="J2232" t="s">
        <v>108</v>
      </c>
      <c r="K2232">
        <v>17.701789999999999</v>
      </c>
      <c r="M2232" t="str">
        <f t="shared" si="35"/>
        <v/>
      </c>
    </row>
    <row r="2233" spans="1:13" x14ac:dyDescent="0.25">
      <c r="A2233">
        <v>119</v>
      </c>
      <c r="B2233">
        <v>1</v>
      </c>
      <c r="C2233">
        <v>32</v>
      </c>
      <c r="E2233">
        <v>1</v>
      </c>
      <c r="F2233">
        <v>5.63</v>
      </c>
      <c r="G2233" t="s">
        <v>8</v>
      </c>
      <c r="H2233" t="s">
        <v>8</v>
      </c>
      <c r="I2233" t="s">
        <v>3</v>
      </c>
      <c r="J2233" t="s">
        <v>97</v>
      </c>
      <c r="K2233">
        <v>18.991029999999999</v>
      </c>
      <c r="M2233" t="str">
        <f t="shared" si="35"/>
        <v/>
      </c>
    </row>
    <row r="2234" spans="1:13" x14ac:dyDescent="0.25">
      <c r="A2234">
        <v>119</v>
      </c>
      <c r="B2234">
        <v>1</v>
      </c>
      <c r="C2234">
        <v>32</v>
      </c>
      <c r="E2234">
        <v>1</v>
      </c>
      <c r="F2234">
        <v>5.63</v>
      </c>
      <c r="G2234" t="s">
        <v>1</v>
      </c>
      <c r="H2234" t="s">
        <v>5</v>
      </c>
      <c r="I2234" t="s">
        <v>3</v>
      </c>
      <c r="J2234" t="s">
        <v>98</v>
      </c>
      <c r="K2234">
        <v>19.12556</v>
      </c>
      <c r="M2234" t="str">
        <f t="shared" si="35"/>
        <v/>
      </c>
    </row>
    <row r="2235" spans="1:13" x14ac:dyDescent="0.25">
      <c r="A2235">
        <v>119</v>
      </c>
      <c r="B2235">
        <v>1</v>
      </c>
      <c r="C2235">
        <v>32</v>
      </c>
      <c r="E2235">
        <v>3</v>
      </c>
      <c r="F2235">
        <v>3.02</v>
      </c>
      <c r="G2235" t="s">
        <v>8</v>
      </c>
      <c r="H2235" t="s">
        <v>8</v>
      </c>
      <c r="I2235" t="s">
        <v>3</v>
      </c>
      <c r="J2235" t="s">
        <v>121</v>
      </c>
      <c r="K2235">
        <v>13.36323</v>
      </c>
      <c r="M2235" t="str">
        <f t="shared" si="35"/>
        <v/>
      </c>
    </row>
    <row r="2236" spans="1:13" x14ac:dyDescent="0.25">
      <c r="A2236">
        <v>119</v>
      </c>
      <c r="B2236">
        <v>1</v>
      </c>
      <c r="C2236">
        <v>32</v>
      </c>
      <c r="E2236">
        <v>3</v>
      </c>
      <c r="F2236">
        <v>3.02</v>
      </c>
      <c r="G2236" t="s">
        <v>1</v>
      </c>
      <c r="H2236" t="s">
        <v>2</v>
      </c>
      <c r="I2236" t="s">
        <v>3</v>
      </c>
      <c r="J2236" t="s">
        <v>112</v>
      </c>
      <c r="K2236">
        <v>13.39686</v>
      </c>
      <c r="M2236" t="str">
        <f t="shared" si="35"/>
        <v/>
      </c>
    </row>
    <row r="2237" spans="1:13" x14ac:dyDescent="0.25">
      <c r="A2237">
        <v>119</v>
      </c>
      <c r="B2237">
        <v>1</v>
      </c>
      <c r="C2237">
        <v>32</v>
      </c>
      <c r="E2237">
        <v>3</v>
      </c>
      <c r="F2237">
        <v>3.03</v>
      </c>
      <c r="G2237" t="s">
        <v>8</v>
      </c>
      <c r="H2237" t="s">
        <v>8</v>
      </c>
      <c r="I2237" t="s">
        <v>6</v>
      </c>
      <c r="J2237" t="s">
        <v>102</v>
      </c>
      <c r="K2237">
        <v>15.32511</v>
      </c>
      <c r="M2237" t="str">
        <f t="shared" si="35"/>
        <v/>
      </c>
    </row>
    <row r="2238" spans="1:13" x14ac:dyDescent="0.25">
      <c r="A2238">
        <v>119</v>
      </c>
      <c r="B2238">
        <v>1</v>
      </c>
      <c r="C2238">
        <v>32</v>
      </c>
      <c r="E2238">
        <v>3</v>
      </c>
      <c r="F2238">
        <v>3.03</v>
      </c>
      <c r="G2238" t="s">
        <v>1</v>
      </c>
      <c r="H2238" t="s">
        <v>2</v>
      </c>
      <c r="I2238" t="s">
        <v>6</v>
      </c>
      <c r="J2238" t="s">
        <v>96</v>
      </c>
      <c r="K2238">
        <v>14.28251</v>
      </c>
      <c r="M2238" t="str">
        <f t="shared" si="35"/>
        <v/>
      </c>
    </row>
    <row r="2239" spans="1:13" x14ac:dyDescent="0.25">
      <c r="A2239">
        <v>119</v>
      </c>
      <c r="B2239">
        <v>1</v>
      </c>
      <c r="C2239">
        <v>32</v>
      </c>
      <c r="E2239">
        <v>1</v>
      </c>
      <c r="F2239">
        <v>4.82</v>
      </c>
      <c r="G2239" t="s">
        <v>8</v>
      </c>
      <c r="H2239" t="s">
        <v>8</v>
      </c>
      <c r="I2239" t="s">
        <v>6</v>
      </c>
      <c r="J2239" t="s">
        <v>114</v>
      </c>
      <c r="K2239">
        <v>19.091930000000001</v>
      </c>
      <c r="M2239" t="str">
        <f t="shared" si="35"/>
        <v/>
      </c>
    </row>
    <row r="2240" spans="1:13" x14ac:dyDescent="0.25">
      <c r="A2240">
        <v>119</v>
      </c>
      <c r="B2240">
        <v>1</v>
      </c>
      <c r="C2240">
        <v>32</v>
      </c>
      <c r="E2240">
        <v>1</v>
      </c>
      <c r="F2240">
        <v>4.82</v>
      </c>
      <c r="G2240" t="s">
        <v>1</v>
      </c>
      <c r="H2240" t="s">
        <v>5</v>
      </c>
      <c r="I2240" t="s">
        <v>6</v>
      </c>
      <c r="J2240" t="s">
        <v>122</v>
      </c>
      <c r="K2240">
        <v>19.12556</v>
      </c>
      <c r="M2240" t="str">
        <f t="shared" si="35"/>
        <v/>
      </c>
    </row>
    <row r="2241" spans="1:13" x14ac:dyDescent="0.25">
      <c r="A2241">
        <v>119</v>
      </c>
      <c r="B2241">
        <v>1</v>
      </c>
      <c r="C2241">
        <v>32</v>
      </c>
      <c r="E2241">
        <v>3</v>
      </c>
      <c r="F2241">
        <v>3.23</v>
      </c>
      <c r="G2241" t="s">
        <v>8</v>
      </c>
      <c r="H2241" t="s">
        <v>8</v>
      </c>
      <c r="I2241" t="s">
        <v>6</v>
      </c>
      <c r="J2241" t="s">
        <v>109</v>
      </c>
      <c r="K2241">
        <v>13.5426</v>
      </c>
      <c r="M2241" t="str">
        <f t="shared" si="35"/>
        <v/>
      </c>
    </row>
    <row r="2242" spans="1:13" x14ac:dyDescent="0.25">
      <c r="A2242">
        <v>119</v>
      </c>
      <c r="B2242">
        <v>1</v>
      </c>
      <c r="C2242">
        <v>32</v>
      </c>
      <c r="E2242">
        <v>3</v>
      </c>
      <c r="F2242">
        <v>3.23</v>
      </c>
      <c r="G2242" t="s">
        <v>1</v>
      </c>
      <c r="H2242" t="s">
        <v>5</v>
      </c>
      <c r="I2242" t="s">
        <v>6</v>
      </c>
      <c r="J2242" t="s">
        <v>95</v>
      </c>
      <c r="K2242">
        <v>14.10314</v>
      </c>
      <c r="M2242" t="str">
        <f t="shared" si="35"/>
        <v/>
      </c>
    </row>
    <row r="2243" spans="1:13" x14ac:dyDescent="0.25">
      <c r="A2243">
        <v>119</v>
      </c>
      <c r="B2243">
        <v>1</v>
      </c>
      <c r="C2243">
        <v>32</v>
      </c>
      <c r="E2243">
        <v>1</v>
      </c>
      <c r="F2243">
        <v>5.12</v>
      </c>
      <c r="G2243" t="s">
        <v>8</v>
      </c>
      <c r="H2243" t="s">
        <v>8</v>
      </c>
      <c r="I2243" t="s">
        <v>6</v>
      </c>
      <c r="J2243" t="s">
        <v>128</v>
      </c>
      <c r="K2243">
        <v>20.426010000000002</v>
      </c>
      <c r="M2243" t="str">
        <f t="shared" ref="M2243:M2306" si="36">IF(K2243&gt;23,K2243,"")</f>
        <v/>
      </c>
    </row>
    <row r="2244" spans="1:13" x14ac:dyDescent="0.25">
      <c r="A2244">
        <v>119</v>
      </c>
      <c r="B2244">
        <v>1</v>
      </c>
      <c r="C2244">
        <v>32</v>
      </c>
      <c r="E2244">
        <v>1</v>
      </c>
      <c r="F2244">
        <v>5.12</v>
      </c>
      <c r="G2244" t="s">
        <v>1</v>
      </c>
      <c r="H2244" t="s">
        <v>2</v>
      </c>
      <c r="I2244" t="s">
        <v>6</v>
      </c>
      <c r="J2244" t="s">
        <v>117</v>
      </c>
      <c r="K2244">
        <v>20.325109999999999</v>
      </c>
      <c r="M2244" t="str">
        <f t="shared" si="36"/>
        <v/>
      </c>
    </row>
    <row r="2245" spans="1:13" x14ac:dyDescent="0.25">
      <c r="A2245">
        <v>119</v>
      </c>
      <c r="B2245">
        <v>1</v>
      </c>
      <c r="C2245">
        <v>32</v>
      </c>
      <c r="E2245">
        <v>3</v>
      </c>
      <c r="F2245">
        <v>2.75</v>
      </c>
      <c r="G2245" t="s">
        <v>8</v>
      </c>
      <c r="H2245" t="s">
        <v>8</v>
      </c>
      <c r="I2245" t="s">
        <v>6</v>
      </c>
      <c r="J2245" t="s">
        <v>99</v>
      </c>
      <c r="K2245">
        <v>14.932740000000001</v>
      </c>
      <c r="M2245" t="str">
        <f t="shared" si="36"/>
        <v/>
      </c>
    </row>
    <row r="2246" spans="1:13" x14ac:dyDescent="0.25">
      <c r="A2246">
        <v>119</v>
      </c>
      <c r="B2246">
        <v>1</v>
      </c>
      <c r="C2246">
        <v>32</v>
      </c>
      <c r="E2246">
        <v>3</v>
      </c>
      <c r="F2246">
        <v>2.75</v>
      </c>
      <c r="G2246" t="s">
        <v>1</v>
      </c>
      <c r="H2246" t="s">
        <v>5</v>
      </c>
      <c r="I2246" t="s">
        <v>6</v>
      </c>
      <c r="J2246" t="s">
        <v>89</v>
      </c>
      <c r="K2246">
        <v>14.24888</v>
      </c>
      <c r="M2246" t="str">
        <f t="shared" si="36"/>
        <v/>
      </c>
    </row>
    <row r="2247" spans="1:13" x14ac:dyDescent="0.25">
      <c r="A2247">
        <v>119</v>
      </c>
      <c r="B2247">
        <v>1</v>
      </c>
      <c r="C2247">
        <v>32</v>
      </c>
      <c r="E2247">
        <v>2</v>
      </c>
      <c r="F2247">
        <v>4.28</v>
      </c>
      <c r="G2247" t="s">
        <v>8</v>
      </c>
      <c r="H2247" t="s">
        <v>8</v>
      </c>
      <c r="I2247" t="s">
        <v>6</v>
      </c>
      <c r="J2247" t="s">
        <v>110</v>
      </c>
      <c r="K2247">
        <v>15.067259999999999</v>
      </c>
      <c r="M2247" t="str">
        <f t="shared" si="36"/>
        <v/>
      </c>
    </row>
    <row r="2248" spans="1:13" x14ac:dyDescent="0.25">
      <c r="A2248">
        <v>119</v>
      </c>
      <c r="B2248">
        <v>1</v>
      </c>
      <c r="C2248">
        <v>32</v>
      </c>
      <c r="E2248">
        <v>2</v>
      </c>
      <c r="F2248">
        <v>4.28</v>
      </c>
      <c r="G2248" t="s">
        <v>1</v>
      </c>
      <c r="H2248" t="s">
        <v>2</v>
      </c>
      <c r="I2248" t="s">
        <v>6</v>
      </c>
      <c r="J2248" t="s">
        <v>126</v>
      </c>
      <c r="K2248">
        <v>16.266819999999999</v>
      </c>
      <c r="M2248" t="str">
        <f t="shared" si="36"/>
        <v/>
      </c>
    </row>
    <row r="2249" spans="1:13" x14ac:dyDescent="0.25">
      <c r="A2249">
        <v>119</v>
      </c>
      <c r="B2249">
        <v>1</v>
      </c>
      <c r="C2249">
        <v>32</v>
      </c>
      <c r="E2249">
        <v>2</v>
      </c>
      <c r="F2249">
        <v>4.4800000000000004</v>
      </c>
      <c r="G2249" t="s">
        <v>8</v>
      </c>
      <c r="H2249" t="s">
        <v>8</v>
      </c>
      <c r="I2249" t="s">
        <v>6</v>
      </c>
      <c r="J2249" t="s">
        <v>119</v>
      </c>
      <c r="K2249">
        <v>17.825109999999999</v>
      </c>
      <c r="M2249" t="str">
        <f t="shared" si="36"/>
        <v/>
      </c>
    </row>
    <row r="2250" spans="1:13" x14ac:dyDescent="0.25">
      <c r="A2250">
        <v>119</v>
      </c>
      <c r="B2250">
        <v>1</v>
      </c>
      <c r="C2250">
        <v>32</v>
      </c>
      <c r="E2250">
        <v>2</v>
      </c>
      <c r="F2250">
        <v>4.4800000000000004</v>
      </c>
      <c r="G2250" t="s">
        <v>1</v>
      </c>
      <c r="H2250" t="s">
        <v>5</v>
      </c>
      <c r="I2250" t="s">
        <v>6</v>
      </c>
      <c r="J2250" t="s">
        <v>90</v>
      </c>
      <c r="K2250">
        <v>18.565020000000001</v>
      </c>
      <c r="M2250" t="str">
        <f t="shared" si="36"/>
        <v/>
      </c>
    </row>
    <row r="2251" spans="1:13" x14ac:dyDescent="0.25">
      <c r="A2251">
        <v>119</v>
      </c>
      <c r="B2251">
        <v>1</v>
      </c>
      <c r="C2251">
        <v>32</v>
      </c>
      <c r="E2251">
        <v>2</v>
      </c>
      <c r="F2251">
        <v>4.01</v>
      </c>
      <c r="G2251" t="s">
        <v>8</v>
      </c>
      <c r="H2251" t="s">
        <v>8</v>
      </c>
      <c r="I2251" t="s">
        <v>6</v>
      </c>
      <c r="J2251" t="s">
        <v>123</v>
      </c>
      <c r="K2251">
        <v>14.23767</v>
      </c>
      <c r="M2251" t="str">
        <f t="shared" si="36"/>
        <v/>
      </c>
    </row>
    <row r="2252" spans="1:13" x14ac:dyDescent="0.25">
      <c r="A2252">
        <v>119</v>
      </c>
      <c r="B2252">
        <v>1</v>
      </c>
      <c r="C2252">
        <v>32</v>
      </c>
      <c r="E2252">
        <v>2</v>
      </c>
      <c r="F2252">
        <v>4.01</v>
      </c>
      <c r="G2252" t="s">
        <v>1</v>
      </c>
      <c r="H2252" t="s">
        <v>2</v>
      </c>
      <c r="I2252" t="s">
        <v>6</v>
      </c>
      <c r="J2252" t="s">
        <v>106</v>
      </c>
      <c r="K2252">
        <v>13.744389999999999</v>
      </c>
      <c r="M2252" t="str">
        <f t="shared" si="36"/>
        <v/>
      </c>
    </row>
    <row r="2253" spans="1:13" x14ac:dyDescent="0.25">
      <c r="A2253">
        <v>119</v>
      </c>
      <c r="B2253">
        <v>1</v>
      </c>
      <c r="C2253">
        <v>32</v>
      </c>
      <c r="E2253">
        <v>2</v>
      </c>
      <c r="F2253">
        <v>4.1500000000000004</v>
      </c>
      <c r="G2253" t="s">
        <v>8</v>
      </c>
      <c r="H2253" t="s">
        <v>8</v>
      </c>
      <c r="I2253" t="s">
        <v>6</v>
      </c>
      <c r="J2253" t="s">
        <v>127</v>
      </c>
      <c r="K2253">
        <v>15.482060000000001</v>
      </c>
      <c r="M2253" t="str">
        <f t="shared" si="36"/>
        <v/>
      </c>
    </row>
    <row r="2254" spans="1:13" x14ac:dyDescent="0.25">
      <c r="A2254">
        <v>119</v>
      </c>
      <c r="B2254">
        <v>1</v>
      </c>
      <c r="C2254">
        <v>32</v>
      </c>
      <c r="E2254">
        <v>2</v>
      </c>
      <c r="F2254">
        <v>4.1500000000000004</v>
      </c>
      <c r="G2254" t="s">
        <v>1</v>
      </c>
      <c r="H2254" t="s">
        <v>5</v>
      </c>
      <c r="I2254" t="s">
        <v>6</v>
      </c>
      <c r="J2254" t="s">
        <v>100</v>
      </c>
      <c r="K2254">
        <v>15.190580000000001</v>
      </c>
      <c r="M2254" t="str">
        <f t="shared" si="36"/>
        <v/>
      </c>
    </row>
    <row r="2255" spans="1:13" x14ac:dyDescent="0.25">
      <c r="A2255">
        <v>119</v>
      </c>
      <c r="B2255">
        <v>1</v>
      </c>
      <c r="C2255">
        <v>32</v>
      </c>
      <c r="E2255">
        <v>1</v>
      </c>
      <c r="F2255">
        <v>4.58</v>
      </c>
      <c r="G2255" t="s">
        <v>8</v>
      </c>
      <c r="H2255" t="s">
        <v>8</v>
      </c>
      <c r="I2255" t="s">
        <v>6</v>
      </c>
      <c r="J2255" t="s">
        <v>111</v>
      </c>
      <c r="K2255">
        <v>15.85202</v>
      </c>
      <c r="M2255" t="str">
        <f t="shared" si="36"/>
        <v/>
      </c>
    </row>
    <row r="2256" spans="1:13" x14ac:dyDescent="0.25">
      <c r="A2256">
        <v>119</v>
      </c>
      <c r="B2256">
        <v>1</v>
      </c>
      <c r="C2256">
        <v>32</v>
      </c>
      <c r="E2256">
        <v>1</v>
      </c>
      <c r="F2256">
        <v>4.58</v>
      </c>
      <c r="G2256" t="s">
        <v>1</v>
      </c>
      <c r="H2256" t="s">
        <v>2</v>
      </c>
      <c r="I2256" t="s">
        <v>6</v>
      </c>
      <c r="J2256" t="s">
        <v>93</v>
      </c>
      <c r="K2256">
        <v>15.57175</v>
      </c>
      <c r="M2256" t="str">
        <f t="shared" si="36"/>
        <v/>
      </c>
    </row>
    <row r="2257" spans="1:13" x14ac:dyDescent="0.25">
      <c r="A2257">
        <v>119</v>
      </c>
      <c r="B2257" s="8">
        <v>2</v>
      </c>
      <c r="C2257" t="s">
        <v>283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209</v>
      </c>
      <c r="K2257">
        <v>18.183859999999999</v>
      </c>
      <c r="M2257" t="str">
        <f t="shared" si="36"/>
        <v/>
      </c>
    </row>
    <row r="2258" spans="1:13" x14ac:dyDescent="0.25">
      <c r="A2258">
        <v>119</v>
      </c>
      <c r="B2258" s="8">
        <v>2</v>
      </c>
      <c r="C2258" t="s">
        <v>283</v>
      </c>
      <c r="D2258">
        <v>2</v>
      </c>
      <c r="E2258">
        <v>2</v>
      </c>
      <c r="F2258">
        <v>4.37</v>
      </c>
      <c r="G2258" t="s">
        <v>1</v>
      </c>
      <c r="H2258" t="s">
        <v>5</v>
      </c>
      <c r="I2258" t="s">
        <v>6</v>
      </c>
      <c r="J2258" t="s">
        <v>177</v>
      </c>
      <c r="K2258">
        <v>20.056049999999999</v>
      </c>
      <c r="M2258" t="str">
        <f t="shared" si="36"/>
        <v/>
      </c>
    </row>
    <row r="2259" spans="1:13" x14ac:dyDescent="0.25">
      <c r="A2259">
        <v>119</v>
      </c>
      <c r="B2259" s="8">
        <v>2</v>
      </c>
      <c r="C2259" t="s">
        <v>283</v>
      </c>
      <c r="D2259">
        <v>3</v>
      </c>
      <c r="E2259">
        <v>1</v>
      </c>
      <c r="F2259">
        <v>4.66</v>
      </c>
      <c r="G2259" t="s">
        <v>8</v>
      </c>
      <c r="H2259" t="s">
        <v>8</v>
      </c>
      <c r="I2259" t="s">
        <v>6</v>
      </c>
      <c r="J2259" t="s">
        <v>176</v>
      </c>
      <c r="K2259">
        <v>14.921530000000001</v>
      </c>
      <c r="M2259" t="str">
        <f t="shared" si="36"/>
        <v/>
      </c>
    </row>
    <row r="2260" spans="1:13" x14ac:dyDescent="0.25">
      <c r="A2260">
        <v>119</v>
      </c>
      <c r="B2260" s="8">
        <v>2</v>
      </c>
      <c r="C2260" t="s">
        <v>283</v>
      </c>
      <c r="D2260">
        <v>4</v>
      </c>
      <c r="E2260">
        <v>2</v>
      </c>
      <c r="F2260">
        <v>4.9400000000000004</v>
      </c>
      <c r="G2260" t="s">
        <v>1</v>
      </c>
      <c r="H2260" t="s">
        <v>2</v>
      </c>
      <c r="I2260" t="s">
        <v>3</v>
      </c>
      <c r="J2260" t="s">
        <v>207</v>
      </c>
      <c r="K2260">
        <v>18.116589999999999</v>
      </c>
      <c r="M2260" t="str">
        <f t="shared" si="36"/>
        <v/>
      </c>
    </row>
    <row r="2261" spans="1:13" x14ac:dyDescent="0.25">
      <c r="A2261">
        <v>119</v>
      </c>
      <c r="B2261" s="8">
        <v>2</v>
      </c>
      <c r="C2261" t="s">
        <v>283</v>
      </c>
      <c r="D2261">
        <v>5</v>
      </c>
      <c r="E2261">
        <v>2</v>
      </c>
      <c r="F2261">
        <v>4.04</v>
      </c>
      <c r="G2261" t="s">
        <v>1</v>
      </c>
      <c r="H2261" t="s">
        <v>5</v>
      </c>
      <c r="I2261" t="s">
        <v>6</v>
      </c>
      <c r="J2261" t="s">
        <v>170</v>
      </c>
      <c r="K2261">
        <v>14.73094</v>
      </c>
      <c r="M2261" t="str">
        <f t="shared" si="36"/>
        <v/>
      </c>
    </row>
    <row r="2262" spans="1:13" x14ac:dyDescent="0.25">
      <c r="A2262">
        <v>119</v>
      </c>
      <c r="B2262" s="8">
        <v>2</v>
      </c>
      <c r="C2262" t="s">
        <v>283</v>
      </c>
      <c r="D2262">
        <v>6</v>
      </c>
      <c r="E2262">
        <v>2</v>
      </c>
      <c r="F2262">
        <v>4.9400000000000004</v>
      </c>
      <c r="G2262" t="s">
        <v>8</v>
      </c>
      <c r="H2262" t="s">
        <v>8</v>
      </c>
      <c r="I2262" t="s">
        <v>3</v>
      </c>
      <c r="J2262" t="s">
        <v>180</v>
      </c>
      <c r="K2262">
        <v>18.789239999999999</v>
      </c>
      <c r="M2262" t="str">
        <f t="shared" si="36"/>
        <v/>
      </c>
    </row>
    <row r="2263" spans="1:13" x14ac:dyDescent="0.25">
      <c r="A2263">
        <v>119</v>
      </c>
      <c r="B2263" s="8">
        <v>2</v>
      </c>
      <c r="C2263" t="s">
        <v>283</v>
      </c>
      <c r="D2263">
        <v>7</v>
      </c>
      <c r="E2263">
        <v>2</v>
      </c>
      <c r="F2263">
        <v>4.68</v>
      </c>
      <c r="G2263" t="s">
        <v>8</v>
      </c>
      <c r="H2263" t="s">
        <v>8</v>
      </c>
      <c r="I2263" t="s">
        <v>3</v>
      </c>
      <c r="J2263" t="s">
        <v>183</v>
      </c>
      <c r="K2263">
        <v>18.789239999999999</v>
      </c>
      <c r="M2263" t="str">
        <f t="shared" si="36"/>
        <v/>
      </c>
    </row>
    <row r="2264" spans="1:13" x14ac:dyDescent="0.25">
      <c r="A2264">
        <v>119</v>
      </c>
      <c r="B2264" s="8">
        <v>2</v>
      </c>
      <c r="C2264" t="s">
        <v>283</v>
      </c>
      <c r="D2264">
        <v>8</v>
      </c>
      <c r="E2264">
        <v>3</v>
      </c>
      <c r="F2264">
        <v>3.25</v>
      </c>
      <c r="G2264" t="s">
        <v>8</v>
      </c>
      <c r="H2264" t="s">
        <v>8</v>
      </c>
      <c r="I2264" t="s">
        <v>3</v>
      </c>
      <c r="J2264" t="s">
        <v>208</v>
      </c>
      <c r="K2264">
        <v>15.224220000000001</v>
      </c>
      <c r="M2264" t="str">
        <f t="shared" si="36"/>
        <v/>
      </c>
    </row>
    <row r="2265" spans="1:13" x14ac:dyDescent="0.25">
      <c r="A2265">
        <v>119</v>
      </c>
      <c r="B2265" s="8">
        <v>2</v>
      </c>
      <c r="C2265" t="s">
        <v>283</v>
      </c>
      <c r="D2265">
        <v>9</v>
      </c>
      <c r="E2265">
        <v>1</v>
      </c>
      <c r="F2265">
        <v>5.35</v>
      </c>
      <c r="G2265" t="s">
        <v>1</v>
      </c>
      <c r="H2265" t="s">
        <v>2</v>
      </c>
      <c r="I2265" t="s">
        <v>6</v>
      </c>
      <c r="J2265" t="s">
        <v>206</v>
      </c>
      <c r="K2265">
        <v>19.159189999999999</v>
      </c>
      <c r="M2265" t="str">
        <f t="shared" si="36"/>
        <v/>
      </c>
    </row>
    <row r="2266" spans="1:13" x14ac:dyDescent="0.25">
      <c r="A2266">
        <v>119</v>
      </c>
      <c r="B2266" s="8">
        <v>2</v>
      </c>
      <c r="C2266" t="s">
        <v>283</v>
      </c>
      <c r="D2266">
        <v>10</v>
      </c>
      <c r="E2266">
        <v>3</v>
      </c>
      <c r="F2266">
        <v>3.37</v>
      </c>
      <c r="G2266" t="s">
        <v>8</v>
      </c>
      <c r="H2266" t="s">
        <v>8</v>
      </c>
      <c r="I2266" t="s">
        <v>6</v>
      </c>
      <c r="J2266" t="s">
        <v>175</v>
      </c>
      <c r="K2266">
        <v>14.98879</v>
      </c>
      <c r="M2266" t="str">
        <f t="shared" si="36"/>
        <v/>
      </c>
    </row>
    <row r="2267" spans="1:13" x14ac:dyDescent="0.25">
      <c r="A2267">
        <v>119</v>
      </c>
      <c r="B2267" s="8">
        <v>2</v>
      </c>
      <c r="C2267" t="s">
        <v>283</v>
      </c>
      <c r="D2267">
        <v>11</v>
      </c>
      <c r="E2267">
        <v>3</v>
      </c>
      <c r="F2267">
        <v>3.37</v>
      </c>
      <c r="G2267" t="s">
        <v>1</v>
      </c>
      <c r="H2267" t="s">
        <v>5</v>
      </c>
      <c r="I2267" t="s">
        <v>6</v>
      </c>
      <c r="J2267" t="s">
        <v>172</v>
      </c>
      <c r="K2267">
        <v>14.955159999999999</v>
      </c>
      <c r="M2267" t="str">
        <f t="shared" si="36"/>
        <v/>
      </c>
    </row>
    <row r="2268" spans="1:13" x14ac:dyDescent="0.25">
      <c r="A2268">
        <v>119</v>
      </c>
      <c r="B2268" s="8">
        <v>2</v>
      </c>
      <c r="C2268" t="s">
        <v>283</v>
      </c>
      <c r="D2268">
        <v>12</v>
      </c>
      <c r="E2268">
        <v>1</v>
      </c>
      <c r="F2268">
        <v>5.35</v>
      </c>
      <c r="G2268" t="s">
        <v>8</v>
      </c>
      <c r="H2268" t="s">
        <v>8</v>
      </c>
      <c r="I2268" t="s">
        <v>6</v>
      </c>
      <c r="J2268" t="s">
        <v>194</v>
      </c>
      <c r="K2268">
        <v>18.318390000000001</v>
      </c>
      <c r="M2268" t="str">
        <f t="shared" si="36"/>
        <v/>
      </c>
    </row>
    <row r="2269" spans="1:13" x14ac:dyDescent="0.25">
      <c r="A2269">
        <v>119</v>
      </c>
      <c r="B2269" s="8">
        <v>2</v>
      </c>
      <c r="C2269" t="s">
        <v>283</v>
      </c>
      <c r="D2269">
        <v>13</v>
      </c>
      <c r="E2269">
        <v>2</v>
      </c>
      <c r="F2269">
        <v>4.75</v>
      </c>
      <c r="G2269" t="s">
        <v>1</v>
      </c>
      <c r="H2269" t="s">
        <v>5</v>
      </c>
      <c r="I2269" t="s">
        <v>3</v>
      </c>
      <c r="J2269" t="s">
        <v>204</v>
      </c>
      <c r="K2269">
        <v>20.482060000000001</v>
      </c>
      <c r="M2269" t="str">
        <f t="shared" si="36"/>
        <v/>
      </c>
    </row>
    <row r="2270" spans="1:13" x14ac:dyDescent="0.25">
      <c r="A2270">
        <v>119</v>
      </c>
      <c r="B2270" s="8">
        <v>2</v>
      </c>
      <c r="C2270" t="s">
        <v>283</v>
      </c>
      <c r="D2270">
        <v>14</v>
      </c>
      <c r="E2270">
        <v>2</v>
      </c>
      <c r="F2270">
        <v>5.04</v>
      </c>
      <c r="G2270" t="s">
        <v>8</v>
      </c>
      <c r="H2270" t="s">
        <v>8</v>
      </c>
      <c r="I2270" t="s">
        <v>3</v>
      </c>
      <c r="J2270" t="s">
        <v>174</v>
      </c>
      <c r="K2270">
        <v>16.199549999999999</v>
      </c>
      <c r="M2270" t="str">
        <f t="shared" si="36"/>
        <v/>
      </c>
    </row>
    <row r="2271" spans="1:13" x14ac:dyDescent="0.25">
      <c r="A2271">
        <v>119</v>
      </c>
      <c r="B2271" s="8">
        <v>2</v>
      </c>
      <c r="C2271" t="s">
        <v>283</v>
      </c>
      <c r="D2271">
        <v>15</v>
      </c>
      <c r="E2271">
        <v>1</v>
      </c>
      <c r="F2271">
        <v>5.86</v>
      </c>
      <c r="G2271" t="s">
        <v>8</v>
      </c>
      <c r="H2271" t="s">
        <v>8</v>
      </c>
      <c r="I2271" t="s">
        <v>3</v>
      </c>
      <c r="J2271" t="s">
        <v>203</v>
      </c>
      <c r="K2271">
        <v>18.83408</v>
      </c>
      <c r="M2271" t="str">
        <f t="shared" si="36"/>
        <v/>
      </c>
    </row>
    <row r="2272" spans="1:13" x14ac:dyDescent="0.25">
      <c r="A2272">
        <v>119</v>
      </c>
      <c r="B2272" s="8">
        <v>2</v>
      </c>
      <c r="C2272" t="s">
        <v>283</v>
      </c>
      <c r="D2272">
        <v>16</v>
      </c>
      <c r="E2272">
        <v>3</v>
      </c>
      <c r="F2272">
        <v>3.16</v>
      </c>
      <c r="G2272" t="s">
        <v>8</v>
      </c>
      <c r="H2272" t="s">
        <v>8</v>
      </c>
      <c r="I2272" t="s">
        <v>6</v>
      </c>
      <c r="J2272" t="s">
        <v>202</v>
      </c>
      <c r="K2272">
        <v>14.069509999999999</v>
      </c>
      <c r="M2272" t="str">
        <f t="shared" si="36"/>
        <v/>
      </c>
    </row>
    <row r="2273" spans="1:13" x14ac:dyDescent="0.25">
      <c r="A2273">
        <v>119</v>
      </c>
      <c r="B2273" s="8">
        <v>2</v>
      </c>
      <c r="C2273" t="s">
        <v>283</v>
      </c>
      <c r="D2273">
        <v>17</v>
      </c>
      <c r="E2273">
        <v>1</v>
      </c>
      <c r="F2273">
        <v>5.86</v>
      </c>
      <c r="G2273" t="s">
        <v>1</v>
      </c>
      <c r="H2273" t="s">
        <v>5</v>
      </c>
      <c r="I2273" t="s">
        <v>3</v>
      </c>
      <c r="J2273" t="s">
        <v>186</v>
      </c>
      <c r="K2273">
        <v>19.6861</v>
      </c>
      <c r="M2273" t="str">
        <f t="shared" si="36"/>
        <v/>
      </c>
    </row>
    <row r="2274" spans="1:13" x14ac:dyDescent="0.25">
      <c r="A2274">
        <v>119</v>
      </c>
      <c r="B2274" s="8">
        <v>2</v>
      </c>
      <c r="C2274" t="s">
        <v>283</v>
      </c>
      <c r="D2274">
        <v>18</v>
      </c>
      <c r="E2274">
        <v>1</v>
      </c>
      <c r="F2274">
        <v>5.56</v>
      </c>
      <c r="G2274" t="s">
        <v>1</v>
      </c>
      <c r="H2274" t="s">
        <v>2</v>
      </c>
      <c r="I2274" t="s">
        <v>3</v>
      </c>
      <c r="J2274" t="s">
        <v>182</v>
      </c>
      <c r="K2274">
        <v>19.282509999999998</v>
      </c>
      <c r="M2274" t="str">
        <f t="shared" si="36"/>
        <v/>
      </c>
    </row>
    <row r="2275" spans="1:13" x14ac:dyDescent="0.25">
      <c r="A2275">
        <v>119</v>
      </c>
      <c r="B2275" s="8">
        <v>2</v>
      </c>
      <c r="C2275" t="s">
        <v>283</v>
      </c>
      <c r="D2275">
        <v>19</v>
      </c>
      <c r="E2275">
        <v>3</v>
      </c>
      <c r="F2275">
        <v>2.92</v>
      </c>
      <c r="G2275" t="s">
        <v>8</v>
      </c>
      <c r="H2275" t="s">
        <v>8</v>
      </c>
      <c r="I2275" t="s">
        <v>3</v>
      </c>
      <c r="J2275" t="s">
        <v>179</v>
      </c>
      <c r="K2275">
        <v>13.83408</v>
      </c>
      <c r="M2275" t="str">
        <f t="shared" si="36"/>
        <v/>
      </c>
    </row>
    <row r="2276" spans="1:13" x14ac:dyDescent="0.25">
      <c r="A2276">
        <v>119</v>
      </c>
      <c r="B2276" s="8">
        <v>2</v>
      </c>
      <c r="C2276" t="s">
        <v>283</v>
      </c>
      <c r="D2276">
        <v>20</v>
      </c>
      <c r="E2276">
        <v>3</v>
      </c>
      <c r="F2276">
        <v>2.99</v>
      </c>
      <c r="G2276" t="s">
        <v>8</v>
      </c>
      <c r="H2276" t="s">
        <v>8</v>
      </c>
      <c r="I2276" t="s">
        <v>6</v>
      </c>
      <c r="J2276" t="s">
        <v>198</v>
      </c>
      <c r="K2276">
        <v>13.11659</v>
      </c>
      <c r="M2276" t="str">
        <f t="shared" si="36"/>
        <v/>
      </c>
    </row>
    <row r="2277" spans="1:13" x14ac:dyDescent="0.25">
      <c r="A2277">
        <v>119</v>
      </c>
      <c r="B2277" s="8">
        <v>2</v>
      </c>
      <c r="C2277" t="s">
        <v>283</v>
      </c>
      <c r="D2277">
        <v>21</v>
      </c>
      <c r="E2277">
        <v>2</v>
      </c>
      <c r="F2277">
        <v>3.84</v>
      </c>
      <c r="G2277" t="s">
        <v>1</v>
      </c>
      <c r="H2277" t="s">
        <v>2</v>
      </c>
      <c r="I2277" t="s">
        <v>6</v>
      </c>
      <c r="J2277" t="s">
        <v>197</v>
      </c>
      <c r="K2277">
        <v>15.13453</v>
      </c>
      <c r="M2277" t="str">
        <f t="shared" si="36"/>
        <v/>
      </c>
    </row>
    <row r="2278" spans="1:13" x14ac:dyDescent="0.25">
      <c r="A2278">
        <v>119</v>
      </c>
      <c r="B2278" s="8">
        <v>2</v>
      </c>
      <c r="C2278" t="s">
        <v>283</v>
      </c>
      <c r="D2278">
        <v>22</v>
      </c>
      <c r="E2278">
        <v>2</v>
      </c>
      <c r="F2278">
        <v>3.84</v>
      </c>
      <c r="G2278" t="s">
        <v>8</v>
      </c>
      <c r="H2278" t="s">
        <v>8</v>
      </c>
      <c r="I2278" t="s">
        <v>6</v>
      </c>
      <c r="J2278" t="s">
        <v>171</v>
      </c>
      <c r="K2278">
        <v>17.051570000000002</v>
      </c>
      <c r="M2278" t="str">
        <f t="shared" si="36"/>
        <v/>
      </c>
    </row>
    <row r="2279" spans="1:13" x14ac:dyDescent="0.25">
      <c r="A2279">
        <v>119</v>
      </c>
      <c r="B2279" s="8">
        <v>2</v>
      </c>
      <c r="C2279" t="s">
        <v>283</v>
      </c>
      <c r="D2279">
        <v>23</v>
      </c>
      <c r="E2279">
        <v>2</v>
      </c>
      <c r="F2279">
        <v>4.68</v>
      </c>
      <c r="G2279" t="s">
        <v>1</v>
      </c>
      <c r="H2279" t="s">
        <v>2</v>
      </c>
      <c r="I2279" t="s">
        <v>3</v>
      </c>
      <c r="J2279" t="s">
        <v>173</v>
      </c>
      <c r="K2279">
        <v>20.16816</v>
      </c>
      <c r="M2279" t="str">
        <f t="shared" si="36"/>
        <v/>
      </c>
    </row>
    <row r="2280" spans="1:13" x14ac:dyDescent="0.25">
      <c r="A2280">
        <v>119</v>
      </c>
      <c r="B2280" s="8">
        <v>2</v>
      </c>
      <c r="C2280" t="s">
        <v>283</v>
      </c>
      <c r="D2280">
        <v>24</v>
      </c>
      <c r="E2280">
        <v>2</v>
      </c>
      <c r="F2280">
        <v>4.75</v>
      </c>
      <c r="G2280" t="s">
        <v>8</v>
      </c>
      <c r="H2280" t="s">
        <v>8</v>
      </c>
      <c r="I2280" t="s">
        <v>3</v>
      </c>
      <c r="J2280" t="s">
        <v>192</v>
      </c>
      <c r="K2280">
        <v>21.446190000000001</v>
      </c>
      <c r="M2280" t="str">
        <f t="shared" si="36"/>
        <v/>
      </c>
    </row>
    <row r="2281" spans="1:13" x14ac:dyDescent="0.25">
      <c r="A2281">
        <v>119</v>
      </c>
      <c r="B2281" s="8">
        <v>2</v>
      </c>
      <c r="C2281" t="s">
        <v>283</v>
      </c>
      <c r="D2281">
        <v>25</v>
      </c>
      <c r="E2281">
        <v>1</v>
      </c>
      <c r="F2281">
        <v>6.98</v>
      </c>
      <c r="G2281" t="s">
        <v>1</v>
      </c>
      <c r="H2281" t="s">
        <v>2</v>
      </c>
      <c r="I2281" t="s">
        <v>3</v>
      </c>
      <c r="J2281" t="s">
        <v>205</v>
      </c>
      <c r="K2281">
        <v>18.116589999999999</v>
      </c>
      <c r="M2281" t="str">
        <f t="shared" si="36"/>
        <v/>
      </c>
    </row>
    <row r="2282" spans="1:13" x14ac:dyDescent="0.25">
      <c r="A2282">
        <v>119</v>
      </c>
      <c r="B2282" s="8">
        <v>2</v>
      </c>
      <c r="C2282" t="s">
        <v>283</v>
      </c>
      <c r="D2282">
        <v>26</v>
      </c>
      <c r="E2282">
        <v>1</v>
      </c>
      <c r="F2282">
        <v>4.92</v>
      </c>
      <c r="G2282" t="s">
        <v>8</v>
      </c>
      <c r="H2282" t="s">
        <v>8</v>
      </c>
      <c r="I2282" t="s">
        <v>6</v>
      </c>
      <c r="J2282" t="s">
        <v>185</v>
      </c>
      <c r="K2282">
        <v>17.544840000000001</v>
      </c>
      <c r="M2282" t="str">
        <f t="shared" si="36"/>
        <v/>
      </c>
    </row>
    <row r="2283" spans="1:13" x14ac:dyDescent="0.25">
      <c r="A2283">
        <v>119</v>
      </c>
      <c r="B2283" s="8">
        <v>2</v>
      </c>
      <c r="C2283" t="s">
        <v>283</v>
      </c>
      <c r="D2283">
        <v>27</v>
      </c>
      <c r="E2283">
        <v>3</v>
      </c>
      <c r="F2283">
        <v>2.99</v>
      </c>
      <c r="G2283" t="s">
        <v>1</v>
      </c>
      <c r="H2283" t="s">
        <v>5</v>
      </c>
      <c r="I2283" t="s">
        <v>6</v>
      </c>
      <c r="J2283" t="s">
        <v>169</v>
      </c>
      <c r="K2283">
        <v>13.755610000000001</v>
      </c>
      <c r="M2283" t="str">
        <f t="shared" si="36"/>
        <v/>
      </c>
    </row>
    <row r="2284" spans="1:13" x14ac:dyDescent="0.25">
      <c r="A2284">
        <v>119</v>
      </c>
      <c r="B2284" s="8">
        <v>2</v>
      </c>
      <c r="C2284" t="s">
        <v>283</v>
      </c>
      <c r="D2284">
        <v>28</v>
      </c>
      <c r="E2284">
        <v>2</v>
      </c>
      <c r="F2284">
        <v>4.04</v>
      </c>
      <c r="G2284" t="s">
        <v>8</v>
      </c>
      <c r="H2284" t="s">
        <v>8</v>
      </c>
      <c r="I2284" t="s">
        <v>6</v>
      </c>
      <c r="J2284" t="s">
        <v>181</v>
      </c>
      <c r="K2284">
        <v>15.347530000000001</v>
      </c>
      <c r="M2284" t="str">
        <f t="shared" si="36"/>
        <v/>
      </c>
    </row>
    <row r="2285" spans="1:13" x14ac:dyDescent="0.25">
      <c r="A2285">
        <v>119</v>
      </c>
      <c r="B2285" s="8">
        <v>2</v>
      </c>
      <c r="C2285" t="s">
        <v>283</v>
      </c>
      <c r="D2285">
        <v>29</v>
      </c>
      <c r="E2285">
        <v>2</v>
      </c>
      <c r="F2285">
        <v>4.2300000000000004</v>
      </c>
      <c r="G2285" t="s">
        <v>8</v>
      </c>
      <c r="H2285" t="s">
        <v>8</v>
      </c>
      <c r="I2285" t="s">
        <v>6</v>
      </c>
      <c r="J2285" t="s">
        <v>201</v>
      </c>
      <c r="K2285">
        <v>15.29148</v>
      </c>
      <c r="M2285" t="str">
        <f t="shared" si="36"/>
        <v/>
      </c>
    </row>
    <row r="2286" spans="1:13" x14ac:dyDescent="0.25">
      <c r="A2286">
        <v>119</v>
      </c>
      <c r="B2286" s="8">
        <v>2</v>
      </c>
      <c r="C2286" t="s">
        <v>283</v>
      </c>
      <c r="D2286">
        <v>30</v>
      </c>
      <c r="E2286">
        <v>3</v>
      </c>
      <c r="F2286">
        <v>3.16</v>
      </c>
      <c r="G2286" t="s">
        <v>1</v>
      </c>
      <c r="H2286" t="s">
        <v>2</v>
      </c>
      <c r="I2286" t="s">
        <v>6</v>
      </c>
      <c r="J2286" t="s">
        <v>184</v>
      </c>
      <c r="K2286">
        <v>13.94619</v>
      </c>
      <c r="M2286" t="str">
        <f t="shared" si="36"/>
        <v/>
      </c>
    </row>
    <row r="2287" spans="1:13" x14ac:dyDescent="0.25">
      <c r="A2287">
        <v>119</v>
      </c>
      <c r="B2287" s="8">
        <v>2</v>
      </c>
      <c r="C2287" t="s">
        <v>283</v>
      </c>
      <c r="D2287">
        <v>31</v>
      </c>
      <c r="E2287">
        <v>3</v>
      </c>
      <c r="F2287">
        <v>3.25</v>
      </c>
      <c r="G2287" t="s">
        <v>1</v>
      </c>
      <c r="H2287" t="s">
        <v>5</v>
      </c>
      <c r="I2287" t="s">
        <v>3</v>
      </c>
      <c r="J2287" t="s">
        <v>196</v>
      </c>
      <c r="K2287">
        <v>14.98879</v>
      </c>
      <c r="M2287" t="str">
        <f t="shared" si="36"/>
        <v/>
      </c>
    </row>
    <row r="2288" spans="1:13" x14ac:dyDescent="0.25">
      <c r="A2288">
        <v>119</v>
      </c>
      <c r="B2288" s="8">
        <v>2</v>
      </c>
      <c r="C2288" t="s">
        <v>283</v>
      </c>
      <c r="D2288">
        <v>32</v>
      </c>
      <c r="E2288">
        <v>2</v>
      </c>
      <c r="F2288">
        <v>4.37</v>
      </c>
      <c r="G2288" t="s">
        <v>8</v>
      </c>
      <c r="H2288" t="s">
        <v>8</v>
      </c>
      <c r="I2288" t="s">
        <v>6</v>
      </c>
      <c r="J2288" t="s">
        <v>190</v>
      </c>
      <c r="K2288">
        <v>21.60314</v>
      </c>
      <c r="M2288" t="str">
        <f t="shared" si="36"/>
        <v/>
      </c>
    </row>
    <row r="2289" spans="1:13" x14ac:dyDescent="0.25">
      <c r="A2289">
        <v>119</v>
      </c>
      <c r="B2289" s="8">
        <v>2</v>
      </c>
      <c r="C2289" t="s">
        <v>283</v>
      </c>
      <c r="D2289">
        <v>33</v>
      </c>
      <c r="E2289">
        <v>1</v>
      </c>
      <c r="F2289">
        <v>6.98</v>
      </c>
      <c r="G2289" t="s">
        <v>8</v>
      </c>
      <c r="H2289" t="s">
        <v>8</v>
      </c>
      <c r="I2289" t="s">
        <v>3</v>
      </c>
      <c r="J2289" t="s">
        <v>200</v>
      </c>
      <c r="K2289">
        <v>20.863230000000001</v>
      </c>
      <c r="M2289" t="str">
        <f t="shared" si="36"/>
        <v/>
      </c>
    </row>
    <row r="2290" spans="1:13" x14ac:dyDescent="0.25">
      <c r="A2290">
        <v>119</v>
      </c>
      <c r="B2290" s="8">
        <v>2</v>
      </c>
      <c r="C2290" t="s">
        <v>283</v>
      </c>
      <c r="D2290">
        <v>34</v>
      </c>
      <c r="E2290">
        <v>1</v>
      </c>
      <c r="F2290">
        <v>4.92</v>
      </c>
      <c r="G2290" t="s">
        <v>1</v>
      </c>
      <c r="H2290" t="s">
        <v>5</v>
      </c>
      <c r="I2290" t="s">
        <v>6</v>
      </c>
      <c r="J2290" t="s">
        <v>195</v>
      </c>
      <c r="K2290">
        <v>14.97758</v>
      </c>
      <c r="M2290" t="str">
        <f t="shared" si="36"/>
        <v/>
      </c>
    </row>
    <row r="2291" spans="1:13" x14ac:dyDescent="0.25">
      <c r="A2291">
        <v>119</v>
      </c>
      <c r="B2291" s="8">
        <v>2</v>
      </c>
      <c r="C2291" t="s">
        <v>283</v>
      </c>
      <c r="D2291">
        <v>35</v>
      </c>
      <c r="E2291">
        <v>2</v>
      </c>
      <c r="F2291">
        <v>4.2300000000000004</v>
      </c>
      <c r="G2291" t="s">
        <v>1</v>
      </c>
      <c r="H2291" t="s">
        <v>2</v>
      </c>
      <c r="I2291" t="s">
        <v>6</v>
      </c>
      <c r="J2291" t="s">
        <v>191</v>
      </c>
      <c r="K2291">
        <v>14.14798</v>
      </c>
      <c r="M2291" t="str">
        <f t="shared" si="36"/>
        <v/>
      </c>
    </row>
    <row r="2292" spans="1:13" x14ac:dyDescent="0.25">
      <c r="A2292">
        <v>119</v>
      </c>
      <c r="B2292" s="8">
        <v>2</v>
      </c>
      <c r="C2292" t="s">
        <v>283</v>
      </c>
      <c r="D2292">
        <v>36</v>
      </c>
      <c r="E2292">
        <v>2</v>
      </c>
      <c r="F2292">
        <v>5.04</v>
      </c>
      <c r="G2292" t="s">
        <v>1</v>
      </c>
      <c r="H2292" t="s">
        <v>5</v>
      </c>
      <c r="I2292" t="s">
        <v>3</v>
      </c>
      <c r="J2292" t="s">
        <v>189</v>
      </c>
      <c r="K2292">
        <v>18.531389999999998</v>
      </c>
      <c r="M2292" t="str">
        <f t="shared" si="36"/>
        <v/>
      </c>
    </row>
    <row r="2293" spans="1:13" x14ac:dyDescent="0.25">
      <c r="A2293">
        <v>119</v>
      </c>
      <c r="B2293" s="8">
        <v>2</v>
      </c>
      <c r="C2293" t="s">
        <v>283</v>
      </c>
      <c r="D2293">
        <v>37</v>
      </c>
      <c r="E2293">
        <v>3</v>
      </c>
      <c r="F2293">
        <v>2.37</v>
      </c>
      <c r="G2293" t="s">
        <v>1</v>
      </c>
      <c r="H2293" t="s">
        <v>5</v>
      </c>
      <c r="I2293" t="s">
        <v>3</v>
      </c>
      <c r="J2293" t="s">
        <v>188</v>
      </c>
      <c r="K2293">
        <v>13.09417</v>
      </c>
      <c r="M2293" t="str">
        <f t="shared" si="36"/>
        <v/>
      </c>
    </row>
    <row r="2294" spans="1:13" x14ac:dyDescent="0.25">
      <c r="A2294">
        <v>119</v>
      </c>
      <c r="B2294" s="8">
        <v>2</v>
      </c>
      <c r="C2294" t="s">
        <v>283</v>
      </c>
      <c r="D2294">
        <v>38</v>
      </c>
      <c r="E2294">
        <v>3</v>
      </c>
      <c r="F2294">
        <v>2.92</v>
      </c>
      <c r="G2294" t="s">
        <v>1</v>
      </c>
      <c r="H2294" t="s">
        <v>2</v>
      </c>
      <c r="I2294" t="s">
        <v>3</v>
      </c>
      <c r="J2294" t="s">
        <v>187</v>
      </c>
      <c r="K2294">
        <v>13.26233</v>
      </c>
      <c r="M2294" t="str">
        <f t="shared" si="36"/>
        <v/>
      </c>
    </row>
    <row r="2295" spans="1:13" x14ac:dyDescent="0.25">
      <c r="A2295">
        <v>119</v>
      </c>
      <c r="B2295" s="8">
        <v>2</v>
      </c>
      <c r="C2295" t="s">
        <v>283</v>
      </c>
      <c r="D2295">
        <v>39</v>
      </c>
      <c r="E2295">
        <v>1</v>
      </c>
      <c r="F2295">
        <v>4.66</v>
      </c>
      <c r="G2295" t="s">
        <v>1</v>
      </c>
      <c r="H2295" t="s">
        <v>2</v>
      </c>
      <c r="I2295" t="s">
        <v>6</v>
      </c>
      <c r="J2295" t="s">
        <v>193</v>
      </c>
      <c r="K2295">
        <v>17.62332</v>
      </c>
      <c r="M2295" t="str">
        <f t="shared" si="36"/>
        <v/>
      </c>
    </row>
    <row r="2296" spans="1:13" x14ac:dyDescent="0.25">
      <c r="A2296">
        <v>119</v>
      </c>
      <c r="B2296" s="8">
        <v>2</v>
      </c>
      <c r="C2296" t="s">
        <v>283</v>
      </c>
      <c r="D2296">
        <v>40</v>
      </c>
      <c r="E2296">
        <v>1</v>
      </c>
      <c r="F2296">
        <v>5.56</v>
      </c>
      <c r="G2296" t="s">
        <v>8</v>
      </c>
      <c r="H2296" t="s">
        <v>8</v>
      </c>
      <c r="I2296" t="s">
        <v>3</v>
      </c>
      <c r="J2296" t="s">
        <v>178</v>
      </c>
      <c r="K2296">
        <v>20.381170000000001</v>
      </c>
      <c r="M2296" t="str">
        <f t="shared" si="36"/>
        <v/>
      </c>
    </row>
    <row r="2297" spans="1:13" x14ac:dyDescent="0.25">
      <c r="A2297">
        <v>119</v>
      </c>
      <c r="B2297" s="8">
        <v>2</v>
      </c>
      <c r="C2297" t="s">
        <v>283</v>
      </c>
      <c r="D2297">
        <v>41</v>
      </c>
      <c r="E2297">
        <v>3</v>
      </c>
      <c r="F2297">
        <v>2.37</v>
      </c>
      <c r="G2297" t="s">
        <v>8</v>
      </c>
      <c r="H2297" t="s">
        <v>8</v>
      </c>
      <c r="I2297" t="s">
        <v>3</v>
      </c>
      <c r="J2297" t="s">
        <v>199</v>
      </c>
      <c r="K2297">
        <v>13.004479999999999</v>
      </c>
      <c r="M2297" t="str">
        <f t="shared" si="36"/>
        <v/>
      </c>
    </row>
    <row r="2298" spans="1:13" x14ac:dyDescent="0.25">
      <c r="A2298">
        <v>119</v>
      </c>
      <c r="B2298">
        <v>3</v>
      </c>
      <c r="C2298" t="s">
        <v>281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69</v>
      </c>
      <c r="K2298">
        <v>22.869959999999999</v>
      </c>
      <c r="M2298" t="str">
        <f t="shared" si="36"/>
        <v/>
      </c>
    </row>
    <row r="2299" spans="1:13" x14ac:dyDescent="0.25">
      <c r="A2299">
        <v>119</v>
      </c>
      <c r="B2299">
        <v>3</v>
      </c>
      <c r="C2299" t="s">
        <v>281</v>
      </c>
      <c r="D2299">
        <v>2</v>
      </c>
      <c r="E2299">
        <v>2</v>
      </c>
      <c r="F2299">
        <v>5</v>
      </c>
      <c r="G2299" t="s">
        <v>1</v>
      </c>
      <c r="H2299" t="s">
        <v>2</v>
      </c>
      <c r="I2299" t="s">
        <v>3</v>
      </c>
      <c r="J2299" t="s">
        <v>82</v>
      </c>
      <c r="K2299">
        <v>15.90807</v>
      </c>
      <c r="M2299" t="str">
        <f t="shared" si="36"/>
        <v/>
      </c>
    </row>
    <row r="2300" spans="1:13" x14ac:dyDescent="0.25">
      <c r="A2300">
        <v>119</v>
      </c>
      <c r="B2300">
        <v>3</v>
      </c>
      <c r="C2300" t="s">
        <v>281</v>
      </c>
      <c r="D2300">
        <v>3</v>
      </c>
      <c r="E2300">
        <v>2</v>
      </c>
      <c r="F2300">
        <v>4.25</v>
      </c>
      <c r="G2300" t="s">
        <v>1</v>
      </c>
      <c r="H2300" t="s">
        <v>2</v>
      </c>
      <c r="I2300" t="s">
        <v>6</v>
      </c>
      <c r="J2300" t="s">
        <v>51</v>
      </c>
      <c r="K2300">
        <v>15.3139</v>
      </c>
      <c r="M2300" t="str">
        <f t="shared" si="36"/>
        <v/>
      </c>
    </row>
    <row r="2301" spans="1:13" x14ac:dyDescent="0.25">
      <c r="A2301">
        <v>119</v>
      </c>
      <c r="B2301">
        <v>3</v>
      </c>
      <c r="C2301" t="s">
        <v>281</v>
      </c>
      <c r="D2301">
        <v>4</v>
      </c>
      <c r="E2301">
        <v>3</v>
      </c>
      <c r="F2301">
        <v>3.01</v>
      </c>
      <c r="G2301" t="s">
        <v>8</v>
      </c>
      <c r="H2301" t="s">
        <v>8</v>
      </c>
      <c r="I2301" t="s">
        <v>6</v>
      </c>
      <c r="J2301" t="s">
        <v>70</v>
      </c>
      <c r="K2301">
        <v>15.100899999999999</v>
      </c>
      <c r="M2301" t="str">
        <f t="shared" si="36"/>
        <v/>
      </c>
    </row>
    <row r="2302" spans="1:13" x14ac:dyDescent="0.25">
      <c r="A2302">
        <v>119</v>
      </c>
      <c r="B2302">
        <v>3</v>
      </c>
      <c r="C2302" t="s">
        <v>281</v>
      </c>
      <c r="D2302">
        <v>5</v>
      </c>
      <c r="E2302">
        <v>3</v>
      </c>
      <c r="F2302">
        <v>3.02</v>
      </c>
      <c r="G2302" t="s">
        <v>8</v>
      </c>
      <c r="H2302" t="s">
        <v>8</v>
      </c>
      <c r="I2302" t="s">
        <v>3</v>
      </c>
      <c r="J2302" t="s">
        <v>61</v>
      </c>
      <c r="K2302">
        <v>19.428249999999998</v>
      </c>
      <c r="M2302" t="str">
        <f t="shared" si="36"/>
        <v/>
      </c>
    </row>
    <row r="2303" spans="1:13" x14ac:dyDescent="0.25">
      <c r="A2303">
        <v>119</v>
      </c>
      <c r="B2303">
        <v>3</v>
      </c>
      <c r="C2303" t="s">
        <v>281</v>
      </c>
      <c r="D2303">
        <v>6</v>
      </c>
      <c r="E2303">
        <v>3</v>
      </c>
      <c r="F2303">
        <v>3.39</v>
      </c>
      <c r="G2303" t="s">
        <v>8</v>
      </c>
      <c r="H2303" t="s">
        <v>8</v>
      </c>
      <c r="I2303" t="s">
        <v>3</v>
      </c>
      <c r="J2303" t="s">
        <v>58</v>
      </c>
      <c r="K2303">
        <v>20.89686</v>
      </c>
      <c r="M2303" t="str">
        <f t="shared" si="36"/>
        <v/>
      </c>
    </row>
    <row r="2304" spans="1:13" x14ac:dyDescent="0.25">
      <c r="A2304">
        <v>119</v>
      </c>
      <c r="B2304">
        <v>3</v>
      </c>
      <c r="C2304" t="s">
        <v>281</v>
      </c>
      <c r="D2304">
        <v>7</v>
      </c>
      <c r="E2304">
        <v>1</v>
      </c>
      <c r="F2304">
        <v>6.04</v>
      </c>
      <c r="G2304" t="s">
        <v>8</v>
      </c>
      <c r="H2304" t="s">
        <v>8</v>
      </c>
      <c r="I2304" t="s">
        <v>6</v>
      </c>
      <c r="J2304" t="s">
        <v>54</v>
      </c>
      <c r="K2304">
        <v>14.40583</v>
      </c>
      <c r="M2304" t="str">
        <f t="shared" si="36"/>
        <v/>
      </c>
    </row>
    <row r="2305" spans="1:13" x14ac:dyDescent="0.25">
      <c r="A2305">
        <v>119</v>
      </c>
      <c r="B2305">
        <v>3</v>
      </c>
      <c r="C2305" t="s">
        <v>281</v>
      </c>
      <c r="D2305">
        <v>8</v>
      </c>
      <c r="E2305">
        <v>3</v>
      </c>
      <c r="F2305">
        <v>2.56</v>
      </c>
      <c r="G2305" t="s">
        <v>8</v>
      </c>
      <c r="H2305" t="s">
        <v>8</v>
      </c>
      <c r="I2305" t="s">
        <v>3</v>
      </c>
      <c r="J2305" t="s">
        <v>71</v>
      </c>
      <c r="K2305">
        <v>14.42825</v>
      </c>
      <c r="M2305" t="str">
        <f t="shared" si="36"/>
        <v/>
      </c>
    </row>
    <row r="2306" spans="1:13" x14ac:dyDescent="0.25">
      <c r="A2306">
        <v>119</v>
      </c>
      <c r="B2306">
        <v>3</v>
      </c>
      <c r="C2306" t="s">
        <v>281</v>
      </c>
      <c r="D2306">
        <v>9</v>
      </c>
      <c r="E2306">
        <v>2</v>
      </c>
      <c r="F2306">
        <v>4.1399999999999997</v>
      </c>
      <c r="G2306" t="s">
        <v>8</v>
      </c>
      <c r="H2306" t="s">
        <v>8</v>
      </c>
      <c r="I2306" t="s">
        <v>6</v>
      </c>
      <c r="J2306" t="s">
        <v>60</v>
      </c>
      <c r="K2306">
        <v>21.827349999999999</v>
      </c>
      <c r="M2306" t="str">
        <f t="shared" si="36"/>
        <v/>
      </c>
    </row>
    <row r="2307" spans="1:13" x14ac:dyDescent="0.25">
      <c r="A2307">
        <v>119</v>
      </c>
      <c r="B2307">
        <v>3</v>
      </c>
      <c r="C2307" t="s">
        <v>281</v>
      </c>
      <c r="D2307">
        <v>10</v>
      </c>
      <c r="E2307">
        <v>2</v>
      </c>
      <c r="F2307">
        <v>4.1399999999999997</v>
      </c>
      <c r="G2307" t="s">
        <v>1</v>
      </c>
      <c r="H2307" t="s">
        <v>5</v>
      </c>
      <c r="I2307" t="s">
        <v>6</v>
      </c>
      <c r="J2307" t="s">
        <v>83</v>
      </c>
      <c r="K2307">
        <v>20.571750000000002</v>
      </c>
      <c r="M2307" t="str">
        <f t="shared" ref="M2307:M2370" si="37">IF(K2307&gt;23,K2307,"")</f>
        <v/>
      </c>
    </row>
    <row r="2308" spans="1:13" x14ac:dyDescent="0.25">
      <c r="A2308">
        <v>119</v>
      </c>
      <c r="B2308">
        <v>3</v>
      </c>
      <c r="C2308" t="s">
        <v>281</v>
      </c>
      <c r="D2308">
        <v>11</v>
      </c>
      <c r="E2308">
        <v>2</v>
      </c>
      <c r="F2308">
        <v>5.19</v>
      </c>
      <c r="G2308" t="s">
        <v>8</v>
      </c>
      <c r="H2308" t="s">
        <v>8</v>
      </c>
      <c r="I2308" t="s">
        <v>3</v>
      </c>
      <c r="J2308" t="s">
        <v>72</v>
      </c>
      <c r="K2308">
        <v>14.73094</v>
      </c>
      <c r="M2308" t="str">
        <f t="shared" si="37"/>
        <v/>
      </c>
    </row>
    <row r="2309" spans="1:13" x14ac:dyDescent="0.25">
      <c r="A2309">
        <v>119</v>
      </c>
      <c r="B2309">
        <v>3</v>
      </c>
      <c r="C2309" t="s">
        <v>281</v>
      </c>
      <c r="D2309">
        <v>12</v>
      </c>
      <c r="E2309">
        <v>1</v>
      </c>
      <c r="F2309">
        <v>5.58</v>
      </c>
      <c r="G2309" t="s">
        <v>8</v>
      </c>
      <c r="H2309" t="s">
        <v>8</v>
      </c>
      <c r="I2309" t="s">
        <v>3</v>
      </c>
      <c r="J2309" t="s">
        <v>86</v>
      </c>
      <c r="K2309">
        <v>14.630039999999999</v>
      </c>
      <c r="M2309" t="str">
        <f t="shared" si="37"/>
        <v/>
      </c>
    </row>
    <row r="2310" spans="1:13" x14ac:dyDescent="0.25">
      <c r="A2310">
        <v>119</v>
      </c>
      <c r="B2310">
        <v>3</v>
      </c>
      <c r="C2310" t="s">
        <v>281</v>
      </c>
      <c r="D2310">
        <v>13</v>
      </c>
      <c r="E2310">
        <v>2</v>
      </c>
      <c r="F2310">
        <v>4.47</v>
      </c>
      <c r="G2310" t="s">
        <v>8</v>
      </c>
      <c r="H2310" t="s">
        <v>8</v>
      </c>
      <c r="I2310" t="s">
        <v>6</v>
      </c>
      <c r="J2310" t="s">
        <v>75</v>
      </c>
      <c r="K2310">
        <v>15.840809999999999</v>
      </c>
      <c r="M2310" t="str">
        <f t="shared" si="37"/>
        <v/>
      </c>
    </row>
    <row r="2311" spans="1:13" x14ac:dyDescent="0.25">
      <c r="A2311">
        <v>119</v>
      </c>
      <c r="B2311">
        <v>3</v>
      </c>
      <c r="C2311" t="s">
        <v>281</v>
      </c>
      <c r="D2311">
        <v>14</v>
      </c>
      <c r="E2311">
        <v>1</v>
      </c>
      <c r="F2311">
        <v>5.08</v>
      </c>
      <c r="G2311" t="s">
        <v>1</v>
      </c>
      <c r="H2311" t="s">
        <v>5</v>
      </c>
      <c r="I2311" t="s">
        <v>6</v>
      </c>
      <c r="J2311" t="s">
        <v>65</v>
      </c>
      <c r="K2311">
        <v>20.807169999999999</v>
      </c>
      <c r="M2311" t="str">
        <f t="shared" si="37"/>
        <v/>
      </c>
    </row>
    <row r="2312" spans="1:13" x14ac:dyDescent="0.25">
      <c r="A2312">
        <v>119</v>
      </c>
      <c r="B2312">
        <v>3</v>
      </c>
      <c r="C2312" t="s">
        <v>281</v>
      </c>
      <c r="D2312">
        <v>15</v>
      </c>
      <c r="E2312">
        <v>2</v>
      </c>
      <c r="F2312">
        <v>5.19</v>
      </c>
      <c r="G2312" t="s">
        <v>1</v>
      </c>
      <c r="H2312" t="s">
        <v>5</v>
      </c>
      <c r="I2312" t="s">
        <v>3</v>
      </c>
      <c r="J2312" t="s">
        <v>81</v>
      </c>
      <c r="K2312">
        <v>16.614350000000002</v>
      </c>
      <c r="M2312" t="str">
        <f t="shared" si="37"/>
        <v/>
      </c>
    </row>
    <row r="2313" spans="1:13" x14ac:dyDescent="0.25">
      <c r="A2313">
        <v>119</v>
      </c>
      <c r="B2313">
        <v>3</v>
      </c>
      <c r="C2313" t="s">
        <v>281</v>
      </c>
      <c r="D2313">
        <v>16</v>
      </c>
      <c r="E2313">
        <v>2</v>
      </c>
      <c r="F2313">
        <v>3.99</v>
      </c>
      <c r="G2313" t="s">
        <v>1</v>
      </c>
      <c r="H2313" t="s">
        <v>2</v>
      </c>
      <c r="I2313" t="s">
        <v>6</v>
      </c>
      <c r="J2313" t="s">
        <v>48</v>
      </c>
      <c r="K2313">
        <v>17.858740000000001</v>
      </c>
      <c r="M2313" t="str">
        <f t="shared" si="37"/>
        <v/>
      </c>
    </row>
    <row r="2314" spans="1:13" x14ac:dyDescent="0.25">
      <c r="A2314">
        <v>119</v>
      </c>
      <c r="B2314">
        <v>3</v>
      </c>
      <c r="C2314" t="s">
        <v>281</v>
      </c>
      <c r="D2314">
        <v>17</v>
      </c>
      <c r="E2314">
        <v>1</v>
      </c>
      <c r="F2314">
        <v>6.19</v>
      </c>
      <c r="G2314" t="s">
        <v>8</v>
      </c>
      <c r="H2314" t="s">
        <v>8</v>
      </c>
      <c r="I2314" t="s">
        <v>3</v>
      </c>
      <c r="J2314" t="s">
        <v>55</v>
      </c>
      <c r="K2314">
        <v>20.975339999999999</v>
      </c>
      <c r="M2314" t="str">
        <f t="shared" si="37"/>
        <v/>
      </c>
    </row>
    <row r="2315" spans="1:13" x14ac:dyDescent="0.25">
      <c r="A2315">
        <v>119</v>
      </c>
      <c r="B2315">
        <v>3</v>
      </c>
      <c r="C2315" t="s">
        <v>281</v>
      </c>
      <c r="D2315">
        <v>18</v>
      </c>
      <c r="E2315">
        <v>2</v>
      </c>
      <c r="F2315">
        <v>4.47</v>
      </c>
      <c r="G2315" t="s">
        <v>1</v>
      </c>
      <c r="H2315" t="s">
        <v>5</v>
      </c>
      <c r="I2315" t="s">
        <v>6</v>
      </c>
      <c r="J2315" t="s">
        <v>59</v>
      </c>
      <c r="K2315">
        <v>20.829599999999999</v>
      </c>
      <c r="M2315" t="str">
        <f t="shared" si="37"/>
        <v/>
      </c>
    </row>
    <row r="2316" spans="1:13" x14ac:dyDescent="0.25">
      <c r="A2316">
        <v>119</v>
      </c>
      <c r="B2316">
        <v>3</v>
      </c>
      <c r="C2316" t="s">
        <v>281</v>
      </c>
      <c r="D2316">
        <v>19</v>
      </c>
      <c r="E2316">
        <v>1</v>
      </c>
      <c r="F2316">
        <v>5.58</v>
      </c>
      <c r="G2316" t="s">
        <v>1</v>
      </c>
      <c r="H2316" t="s">
        <v>5</v>
      </c>
      <c r="I2316" t="s">
        <v>3</v>
      </c>
      <c r="J2316" t="s">
        <v>73</v>
      </c>
      <c r="K2316">
        <v>20.807169999999999</v>
      </c>
      <c r="M2316" t="str">
        <f t="shared" si="37"/>
        <v/>
      </c>
    </row>
    <row r="2317" spans="1:13" x14ac:dyDescent="0.25">
      <c r="A2317">
        <v>119</v>
      </c>
      <c r="B2317">
        <v>3</v>
      </c>
      <c r="C2317" t="s">
        <v>281</v>
      </c>
      <c r="D2317">
        <v>20</v>
      </c>
      <c r="E2317">
        <v>2</v>
      </c>
      <c r="F2317">
        <v>4.25</v>
      </c>
      <c r="G2317" t="s">
        <v>8</v>
      </c>
      <c r="H2317" t="s">
        <v>8</v>
      </c>
      <c r="I2317" t="s">
        <v>6</v>
      </c>
      <c r="J2317" t="s">
        <v>50</v>
      </c>
      <c r="K2317">
        <v>16.0426</v>
      </c>
      <c r="M2317" t="str">
        <f t="shared" si="37"/>
        <v/>
      </c>
    </row>
    <row r="2318" spans="1:13" x14ac:dyDescent="0.25">
      <c r="A2318">
        <v>119</v>
      </c>
      <c r="B2318">
        <v>3</v>
      </c>
      <c r="C2318" t="s">
        <v>281</v>
      </c>
      <c r="D2318">
        <v>21</v>
      </c>
      <c r="E2318">
        <v>1</v>
      </c>
      <c r="F2318">
        <v>5.08</v>
      </c>
      <c r="G2318" t="s">
        <v>8</v>
      </c>
      <c r="H2318" t="s">
        <v>8</v>
      </c>
      <c r="I2318" t="s">
        <v>6</v>
      </c>
      <c r="J2318" t="s">
        <v>76</v>
      </c>
      <c r="K2318">
        <v>20.58296</v>
      </c>
      <c r="M2318" t="str">
        <f t="shared" si="37"/>
        <v/>
      </c>
    </row>
    <row r="2319" spans="1:13" x14ac:dyDescent="0.25">
      <c r="A2319">
        <v>119</v>
      </c>
      <c r="B2319">
        <v>3</v>
      </c>
      <c r="C2319" t="s">
        <v>281</v>
      </c>
      <c r="D2319">
        <v>22</v>
      </c>
      <c r="E2319">
        <v>2</v>
      </c>
      <c r="F2319">
        <v>4.7</v>
      </c>
      <c r="G2319" t="s">
        <v>1</v>
      </c>
      <c r="H2319" t="s">
        <v>2</v>
      </c>
      <c r="I2319" t="s">
        <v>3</v>
      </c>
      <c r="J2319" t="s">
        <v>64</v>
      </c>
      <c r="K2319">
        <v>20.89686</v>
      </c>
      <c r="M2319" t="str">
        <f t="shared" si="37"/>
        <v/>
      </c>
    </row>
    <row r="2320" spans="1:13" x14ac:dyDescent="0.25">
      <c r="A2320">
        <v>119</v>
      </c>
      <c r="B2320">
        <v>3</v>
      </c>
      <c r="C2320" t="s">
        <v>281</v>
      </c>
      <c r="D2320">
        <v>23</v>
      </c>
      <c r="E2320">
        <v>1</v>
      </c>
      <c r="F2320">
        <v>6.04</v>
      </c>
      <c r="G2320" t="s">
        <v>1</v>
      </c>
      <c r="H2320" t="s">
        <v>2</v>
      </c>
      <c r="I2320" t="s">
        <v>6</v>
      </c>
      <c r="J2320" t="s">
        <v>74</v>
      </c>
      <c r="K2320">
        <v>14.84305</v>
      </c>
      <c r="M2320" t="str">
        <f t="shared" si="37"/>
        <v/>
      </c>
    </row>
    <row r="2321" spans="1:13" x14ac:dyDescent="0.25">
      <c r="A2321">
        <v>119</v>
      </c>
      <c r="B2321">
        <v>3</v>
      </c>
      <c r="C2321" t="s">
        <v>281</v>
      </c>
      <c r="D2321">
        <v>24</v>
      </c>
      <c r="E2321">
        <v>3</v>
      </c>
      <c r="F2321">
        <v>2.56</v>
      </c>
      <c r="G2321" t="s">
        <v>1</v>
      </c>
      <c r="H2321" t="s">
        <v>5</v>
      </c>
      <c r="I2321" t="s">
        <v>3</v>
      </c>
      <c r="J2321" t="s">
        <v>67</v>
      </c>
      <c r="K2321">
        <v>21.266819999999999</v>
      </c>
      <c r="M2321" t="str">
        <f t="shared" si="37"/>
        <v/>
      </c>
    </row>
    <row r="2322" spans="1:13" x14ac:dyDescent="0.25">
      <c r="A2322">
        <v>119</v>
      </c>
      <c r="B2322">
        <v>3</v>
      </c>
      <c r="C2322" t="s">
        <v>281</v>
      </c>
      <c r="D2322">
        <v>25</v>
      </c>
      <c r="E2322">
        <v>3</v>
      </c>
      <c r="F2322">
        <v>3.02</v>
      </c>
      <c r="G2322" t="s">
        <v>1</v>
      </c>
      <c r="H2322" t="s">
        <v>2</v>
      </c>
      <c r="I2322" t="s">
        <v>3</v>
      </c>
      <c r="J2322" t="s">
        <v>63</v>
      </c>
      <c r="K2322">
        <v>20.70628</v>
      </c>
      <c r="M2322" t="str">
        <f t="shared" si="37"/>
        <v/>
      </c>
    </row>
    <row r="2323" spans="1:13" x14ac:dyDescent="0.25">
      <c r="A2323">
        <v>119</v>
      </c>
      <c r="B2323">
        <v>3</v>
      </c>
      <c r="C2323" t="s">
        <v>281</v>
      </c>
      <c r="D2323">
        <v>26</v>
      </c>
      <c r="E2323">
        <v>3</v>
      </c>
      <c r="F2323">
        <v>3.39</v>
      </c>
      <c r="G2323" t="s">
        <v>1</v>
      </c>
      <c r="H2323" t="s">
        <v>5</v>
      </c>
      <c r="I2323" t="s">
        <v>3</v>
      </c>
      <c r="J2323" t="s">
        <v>84</v>
      </c>
      <c r="K2323">
        <v>16.995519999999999</v>
      </c>
      <c r="M2323" t="str">
        <f t="shared" si="37"/>
        <v/>
      </c>
    </row>
    <row r="2324" spans="1:13" x14ac:dyDescent="0.25">
      <c r="A2324">
        <v>119</v>
      </c>
      <c r="B2324">
        <v>3</v>
      </c>
      <c r="C2324" t="s">
        <v>281</v>
      </c>
      <c r="D2324">
        <v>27</v>
      </c>
      <c r="E2324">
        <v>1</v>
      </c>
      <c r="F2324">
        <v>6.19</v>
      </c>
      <c r="G2324" t="s">
        <v>1</v>
      </c>
      <c r="H2324" t="s">
        <v>2</v>
      </c>
      <c r="I2324" t="s">
        <v>3</v>
      </c>
      <c r="J2324" t="s">
        <v>49</v>
      </c>
      <c r="K2324">
        <v>17.589690000000001</v>
      </c>
      <c r="M2324" t="str">
        <f t="shared" si="37"/>
        <v/>
      </c>
    </row>
    <row r="2325" spans="1:13" x14ac:dyDescent="0.25">
      <c r="A2325">
        <v>119</v>
      </c>
      <c r="B2325">
        <v>3</v>
      </c>
      <c r="C2325" t="s">
        <v>281</v>
      </c>
      <c r="D2325">
        <v>28</v>
      </c>
      <c r="E2325">
        <v>3</v>
      </c>
      <c r="F2325">
        <v>1.97</v>
      </c>
      <c r="G2325" t="s">
        <v>8</v>
      </c>
      <c r="H2325" t="s">
        <v>8</v>
      </c>
      <c r="I2325" t="s">
        <v>6</v>
      </c>
      <c r="J2325" t="s">
        <v>52</v>
      </c>
      <c r="K2325">
        <v>15.056050000000001</v>
      </c>
      <c r="M2325" t="str">
        <f t="shared" si="37"/>
        <v/>
      </c>
    </row>
    <row r="2326" spans="1:13" x14ac:dyDescent="0.25">
      <c r="A2326">
        <v>119</v>
      </c>
      <c r="B2326">
        <v>3</v>
      </c>
      <c r="C2326" t="s">
        <v>281</v>
      </c>
      <c r="D2326">
        <v>29</v>
      </c>
      <c r="E2326">
        <v>3</v>
      </c>
      <c r="F2326">
        <v>3.2</v>
      </c>
      <c r="G2326" t="s">
        <v>1</v>
      </c>
      <c r="H2326" t="s">
        <v>5</v>
      </c>
      <c r="I2326" t="s">
        <v>6</v>
      </c>
      <c r="J2326" t="s">
        <v>66</v>
      </c>
      <c r="K2326">
        <v>20.964120000000001</v>
      </c>
      <c r="M2326" t="str">
        <f t="shared" si="37"/>
        <v/>
      </c>
    </row>
    <row r="2327" spans="1:13" x14ac:dyDescent="0.25">
      <c r="A2327">
        <v>119</v>
      </c>
      <c r="B2327">
        <v>3</v>
      </c>
      <c r="C2327" t="s">
        <v>281</v>
      </c>
      <c r="D2327">
        <v>30</v>
      </c>
      <c r="E2327">
        <v>2</v>
      </c>
      <c r="F2327">
        <v>4.8099999999999996</v>
      </c>
      <c r="G2327" t="s">
        <v>8</v>
      </c>
      <c r="H2327" t="s">
        <v>8</v>
      </c>
      <c r="I2327" t="s">
        <v>3</v>
      </c>
      <c r="J2327" t="s">
        <v>68</v>
      </c>
      <c r="K2327">
        <v>23.284749999999999</v>
      </c>
      <c r="M2327">
        <f t="shared" si="37"/>
        <v>23.284749999999999</v>
      </c>
    </row>
    <row r="2328" spans="1:13" x14ac:dyDescent="0.25">
      <c r="A2328">
        <v>119</v>
      </c>
      <c r="B2328">
        <v>3</v>
      </c>
      <c r="C2328" t="s">
        <v>281</v>
      </c>
      <c r="D2328">
        <v>31</v>
      </c>
      <c r="E2328">
        <v>2</v>
      </c>
      <c r="F2328">
        <v>4.8099999999999996</v>
      </c>
      <c r="G2328" t="s">
        <v>1</v>
      </c>
      <c r="H2328" t="s">
        <v>5</v>
      </c>
      <c r="I2328" t="s">
        <v>3</v>
      </c>
      <c r="J2328" t="s">
        <v>78</v>
      </c>
      <c r="K2328">
        <v>23.587440000000001</v>
      </c>
      <c r="M2328">
        <f t="shared" si="37"/>
        <v>23.587440000000001</v>
      </c>
    </row>
    <row r="2329" spans="1:13" x14ac:dyDescent="0.25">
      <c r="A2329">
        <v>119</v>
      </c>
      <c r="B2329">
        <v>3</v>
      </c>
      <c r="C2329" t="s">
        <v>281</v>
      </c>
      <c r="D2329">
        <v>32</v>
      </c>
      <c r="E2329">
        <v>2</v>
      </c>
      <c r="F2329">
        <v>4.7</v>
      </c>
      <c r="G2329" t="s">
        <v>8</v>
      </c>
      <c r="H2329" t="s">
        <v>8</v>
      </c>
      <c r="I2329" t="s">
        <v>3</v>
      </c>
      <c r="J2329" t="s">
        <v>62</v>
      </c>
      <c r="K2329">
        <v>14.652469999999999</v>
      </c>
      <c r="M2329" t="str">
        <f t="shared" si="37"/>
        <v/>
      </c>
    </row>
    <row r="2330" spans="1:13" x14ac:dyDescent="0.25">
      <c r="A2330">
        <v>119</v>
      </c>
      <c r="B2330">
        <v>3</v>
      </c>
      <c r="C2330" t="s">
        <v>281</v>
      </c>
      <c r="D2330">
        <v>33</v>
      </c>
      <c r="E2330">
        <v>1</v>
      </c>
      <c r="F2330">
        <v>5.37</v>
      </c>
      <c r="G2330" t="s">
        <v>8</v>
      </c>
      <c r="H2330" t="s">
        <v>8</v>
      </c>
      <c r="I2330" t="s">
        <v>3</v>
      </c>
      <c r="J2330" t="s">
        <v>79</v>
      </c>
      <c r="K2330">
        <v>19.551570000000002</v>
      </c>
      <c r="M2330" t="str">
        <f t="shared" si="37"/>
        <v/>
      </c>
    </row>
    <row r="2331" spans="1:13" x14ac:dyDescent="0.25">
      <c r="A2331">
        <v>119</v>
      </c>
      <c r="B2331">
        <v>3</v>
      </c>
      <c r="C2331" t="s">
        <v>281</v>
      </c>
      <c r="D2331">
        <v>34</v>
      </c>
      <c r="E2331">
        <v>2</v>
      </c>
      <c r="F2331">
        <v>5</v>
      </c>
      <c r="G2331" t="s">
        <v>8</v>
      </c>
      <c r="H2331" t="s">
        <v>8</v>
      </c>
      <c r="I2331" t="s">
        <v>3</v>
      </c>
      <c r="J2331" t="s">
        <v>53</v>
      </c>
      <c r="K2331">
        <v>23.654710000000001</v>
      </c>
      <c r="M2331">
        <f t="shared" si="37"/>
        <v>23.654710000000001</v>
      </c>
    </row>
    <row r="2332" spans="1:13" x14ac:dyDescent="0.25">
      <c r="A2332">
        <v>119</v>
      </c>
      <c r="B2332">
        <v>3</v>
      </c>
      <c r="C2332" t="s">
        <v>281</v>
      </c>
      <c r="D2332">
        <v>35</v>
      </c>
      <c r="E2332">
        <v>2</v>
      </c>
      <c r="F2332">
        <v>3.99</v>
      </c>
      <c r="G2332" t="s">
        <v>8</v>
      </c>
      <c r="H2332" t="s">
        <v>8</v>
      </c>
      <c r="I2332" t="s">
        <v>6</v>
      </c>
      <c r="J2332" t="s">
        <v>57</v>
      </c>
      <c r="K2332">
        <v>18.195070000000001</v>
      </c>
      <c r="M2332" t="str">
        <f t="shared" si="37"/>
        <v/>
      </c>
    </row>
    <row r="2333" spans="1:13" x14ac:dyDescent="0.25">
      <c r="A2333">
        <v>119</v>
      </c>
      <c r="B2333">
        <v>3</v>
      </c>
      <c r="C2333" t="s">
        <v>281</v>
      </c>
      <c r="D2333">
        <v>36</v>
      </c>
      <c r="E2333">
        <v>3</v>
      </c>
      <c r="F2333">
        <v>3.2</v>
      </c>
      <c r="G2333" t="s">
        <v>8</v>
      </c>
      <c r="H2333" t="s">
        <v>8</v>
      </c>
      <c r="I2333" t="s">
        <v>6</v>
      </c>
      <c r="J2333" t="s">
        <v>85</v>
      </c>
      <c r="K2333">
        <v>19.024660000000001</v>
      </c>
      <c r="M2333" t="str">
        <f t="shared" si="37"/>
        <v/>
      </c>
    </row>
    <row r="2334" spans="1:13" x14ac:dyDescent="0.25">
      <c r="A2334">
        <v>119</v>
      </c>
      <c r="B2334">
        <v>3</v>
      </c>
      <c r="C2334" t="s">
        <v>281</v>
      </c>
      <c r="D2334">
        <v>37</v>
      </c>
      <c r="E2334">
        <v>1</v>
      </c>
      <c r="F2334">
        <v>5.37</v>
      </c>
      <c r="G2334" t="s">
        <v>1</v>
      </c>
      <c r="H2334" t="s">
        <v>2</v>
      </c>
      <c r="I2334" t="s">
        <v>3</v>
      </c>
      <c r="J2334" t="s">
        <v>56</v>
      </c>
      <c r="K2334">
        <v>20.504480000000001</v>
      </c>
      <c r="M2334" t="str">
        <f t="shared" si="37"/>
        <v/>
      </c>
    </row>
    <row r="2335" spans="1:13" x14ac:dyDescent="0.25">
      <c r="A2335">
        <v>119</v>
      </c>
      <c r="B2335">
        <v>3</v>
      </c>
      <c r="C2335" t="s">
        <v>281</v>
      </c>
      <c r="D2335">
        <v>38</v>
      </c>
      <c r="E2335">
        <v>1</v>
      </c>
      <c r="F2335">
        <v>4.72</v>
      </c>
      <c r="G2335" t="s">
        <v>1</v>
      </c>
      <c r="H2335" t="s">
        <v>2</v>
      </c>
      <c r="I2335" t="s">
        <v>6</v>
      </c>
      <c r="J2335" t="s">
        <v>80</v>
      </c>
      <c r="K2335">
        <v>17.141259999999999</v>
      </c>
      <c r="M2335" t="str">
        <f t="shared" si="37"/>
        <v/>
      </c>
    </row>
    <row r="2336" spans="1:13" x14ac:dyDescent="0.25">
      <c r="A2336">
        <v>119</v>
      </c>
      <c r="B2336">
        <v>3</v>
      </c>
      <c r="C2336" t="s">
        <v>281</v>
      </c>
      <c r="D2336">
        <v>39</v>
      </c>
      <c r="E2336">
        <v>1</v>
      </c>
      <c r="F2336">
        <v>4.72</v>
      </c>
      <c r="G2336" t="s">
        <v>8</v>
      </c>
      <c r="H2336" t="s">
        <v>8</v>
      </c>
      <c r="I2336" t="s">
        <v>6</v>
      </c>
      <c r="J2336" t="s">
        <v>87</v>
      </c>
      <c r="K2336">
        <v>15.85202</v>
      </c>
      <c r="M2336" t="str">
        <f t="shared" si="37"/>
        <v/>
      </c>
    </row>
    <row r="2337" spans="1:13" x14ac:dyDescent="0.25">
      <c r="A2337">
        <v>119</v>
      </c>
      <c r="B2337">
        <v>3</v>
      </c>
      <c r="C2337" t="s">
        <v>281</v>
      </c>
      <c r="D2337">
        <v>40</v>
      </c>
      <c r="E2337">
        <v>3</v>
      </c>
      <c r="F2337">
        <v>1.97</v>
      </c>
      <c r="G2337" t="s">
        <v>1</v>
      </c>
      <c r="H2337" t="s">
        <v>5</v>
      </c>
      <c r="I2337" t="s">
        <v>6</v>
      </c>
      <c r="J2337" t="s">
        <v>77</v>
      </c>
      <c r="K2337">
        <v>21.984300000000001</v>
      </c>
      <c r="M2337" t="str">
        <f t="shared" si="37"/>
        <v/>
      </c>
    </row>
    <row r="2338" spans="1:13" x14ac:dyDescent="0.25">
      <c r="A2338">
        <v>119</v>
      </c>
      <c r="B2338">
        <v>3</v>
      </c>
      <c r="C2338" t="s">
        <v>281</v>
      </c>
      <c r="D2338">
        <v>41</v>
      </c>
      <c r="E2338">
        <v>3</v>
      </c>
      <c r="F2338">
        <v>3.01</v>
      </c>
      <c r="G2338" t="s">
        <v>1</v>
      </c>
      <c r="H2338" t="s">
        <v>2</v>
      </c>
      <c r="I2338" t="s">
        <v>6</v>
      </c>
      <c r="J2338" t="s">
        <v>87</v>
      </c>
      <c r="K2338">
        <v>14.70852</v>
      </c>
      <c r="M2338" t="str">
        <f t="shared" si="37"/>
        <v/>
      </c>
    </row>
    <row r="2339" spans="1:13" x14ac:dyDescent="0.25">
      <c r="A2339">
        <v>120</v>
      </c>
      <c r="B2339">
        <v>1</v>
      </c>
      <c r="C2339">
        <v>0</v>
      </c>
      <c r="E2339">
        <v>2</v>
      </c>
      <c r="F2339">
        <v>4.75</v>
      </c>
      <c r="G2339" t="s">
        <v>8</v>
      </c>
      <c r="H2339" t="s">
        <v>8</v>
      </c>
      <c r="I2339" t="s">
        <v>3</v>
      </c>
      <c r="J2339" t="s">
        <v>192</v>
      </c>
      <c r="K2339">
        <v>19.943950000000001</v>
      </c>
      <c r="M2339" t="str">
        <f t="shared" si="37"/>
        <v/>
      </c>
    </row>
    <row r="2340" spans="1:13" x14ac:dyDescent="0.25">
      <c r="A2340">
        <v>120</v>
      </c>
      <c r="B2340">
        <v>1</v>
      </c>
      <c r="C2340">
        <v>0</v>
      </c>
      <c r="E2340">
        <v>2</v>
      </c>
      <c r="F2340">
        <v>4.75</v>
      </c>
      <c r="G2340" t="s">
        <v>1</v>
      </c>
      <c r="H2340" t="s">
        <v>5</v>
      </c>
      <c r="I2340" t="s">
        <v>3</v>
      </c>
      <c r="J2340" t="s">
        <v>204</v>
      </c>
      <c r="K2340">
        <v>18.968610000000002</v>
      </c>
      <c r="M2340" t="str">
        <f t="shared" si="37"/>
        <v/>
      </c>
    </row>
    <row r="2341" spans="1:13" x14ac:dyDescent="0.25">
      <c r="A2341">
        <v>120</v>
      </c>
      <c r="B2341">
        <v>1</v>
      </c>
      <c r="C2341">
        <v>0</v>
      </c>
      <c r="E2341">
        <v>1</v>
      </c>
      <c r="F2341">
        <v>6.98</v>
      </c>
      <c r="G2341" t="s">
        <v>8</v>
      </c>
      <c r="H2341" t="s">
        <v>8</v>
      </c>
      <c r="I2341" t="s">
        <v>3</v>
      </c>
      <c r="J2341" t="s">
        <v>200</v>
      </c>
      <c r="K2341">
        <v>20.695070000000001</v>
      </c>
      <c r="M2341" t="str">
        <f t="shared" si="37"/>
        <v/>
      </c>
    </row>
    <row r="2342" spans="1:13" x14ac:dyDescent="0.25">
      <c r="A2342">
        <v>120</v>
      </c>
      <c r="B2342">
        <v>1</v>
      </c>
      <c r="C2342">
        <v>0</v>
      </c>
      <c r="E2342">
        <v>1</v>
      </c>
      <c r="F2342">
        <v>6.98</v>
      </c>
      <c r="G2342" t="s">
        <v>1</v>
      </c>
      <c r="H2342" t="s">
        <v>2</v>
      </c>
      <c r="I2342" t="s">
        <v>3</v>
      </c>
      <c r="J2342" t="s">
        <v>205</v>
      </c>
      <c r="K2342">
        <v>19.719729999999998</v>
      </c>
      <c r="M2342" t="str">
        <f t="shared" si="37"/>
        <v/>
      </c>
    </row>
    <row r="2343" spans="1:13" x14ac:dyDescent="0.25">
      <c r="A2343">
        <v>120</v>
      </c>
      <c r="B2343">
        <v>1</v>
      </c>
      <c r="C2343">
        <v>0</v>
      </c>
      <c r="E2343">
        <v>2</v>
      </c>
      <c r="F2343">
        <v>4.68</v>
      </c>
      <c r="G2343" t="s">
        <v>8</v>
      </c>
      <c r="H2343" t="s">
        <v>8</v>
      </c>
      <c r="I2343" t="s">
        <v>3</v>
      </c>
      <c r="J2343" t="s">
        <v>183</v>
      </c>
      <c r="K2343">
        <v>18.25112</v>
      </c>
      <c r="M2343" t="str">
        <f t="shared" si="37"/>
        <v/>
      </c>
    </row>
    <row r="2344" spans="1:13" x14ac:dyDescent="0.25">
      <c r="A2344">
        <v>120</v>
      </c>
      <c r="B2344">
        <v>1</v>
      </c>
      <c r="C2344">
        <v>0</v>
      </c>
      <c r="E2344">
        <v>2</v>
      </c>
      <c r="F2344">
        <v>4.68</v>
      </c>
      <c r="G2344" t="s">
        <v>1</v>
      </c>
      <c r="H2344" t="s">
        <v>2</v>
      </c>
      <c r="I2344" t="s">
        <v>3</v>
      </c>
      <c r="J2344" t="s">
        <v>173</v>
      </c>
      <c r="K2344">
        <v>16.367709999999999</v>
      </c>
      <c r="M2344" t="str">
        <f t="shared" si="37"/>
        <v/>
      </c>
    </row>
    <row r="2345" spans="1:13" x14ac:dyDescent="0.25">
      <c r="A2345">
        <v>120</v>
      </c>
      <c r="B2345">
        <v>1</v>
      </c>
      <c r="C2345">
        <v>0</v>
      </c>
      <c r="E2345">
        <v>1</v>
      </c>
      <c r="F2345">
        <v>5.56</v>
      </c>
      <c r="G2345" t="s">
        <v>8</v>
      </c>
      <c r="H2345" t="s">
        <v>8</v>
      </c>
      <c r="I2345" t="s">
        <v>3</v>
      </c>
      <c r="J2345" t="s">
        <v>178</v>
      </c>
      <c r="K2345">
        <v>19.181609999999999</v>
      </c>
      <c r="M2345" t="str">
        <f t="shared" si="37"/>
        <v/>
      </c>
    </row>
    <row r="2346" spans="1:13" x14ac:dyDescent="0.25">
      <c r="A2346">
        <v>120</v>
      </c>
      <c r="B2346">
        <v>1</v>
      </c>
      <c r="C2346">
        <v>0</v>
      </c>
      <c r="E2346">
        <v>1</v>
      </c>
      <c r="F2346">
        <v>5.56</v>
      </c>
      <c r="G2346" t="s">
        <v>1</v>
      </c>
      <c r="H2346" t="s">
        <v>2</v>
      </c>
      <c r="I2346" t="s">
        <v>3</v>
      </c>
      <c r="J2346" t="s">
        <v>182</v>
      </c>
      <c r="K2346">
        <v>18.632290000000001</v>
      </c>
      <c r="M2346" t="str">
        <f t="shared" si="37"/>
        <v/>
      </c>
    </row>
    <row r="2347" spans="1:13" x14ac:dyDescent="0.25">
      <c r="A2347">
        <v>120</v>
      </c>
      <c r="B2347">
        <v>1</v>
      </c>
      <c r="C2347">
        <v>0</v>
      </c>
      <c r="E2347">
        <v>3</v>
      </c>
      <c r="F2347">
        <v>2.92</v>
      </c>
      <c r="G2347" t="s">
        <v>8</v>
      </c>
      <c r="H2347" t="s">
        <v>8</v>
      </c>
      <c r="I2347" t="s">
        <v>3</v>
      </c>
      <c r="J2347" t="s">
        <v>179</v>
      </c>
      <c r="K2347">
        <v>15.29148</v>
      </c>
      <c r="M2347" t="str">
        <f t="shared" si="37"/>
        <v/>
      </c>
    </row>
    <row r="2348" spans="1:13" x14ac:dyDescent="0.25">
      <c r="A2348">
        <v>120</v>
      </c>
      <c r="B2348">
        <v>1</v>
      </c>
      <c r="C2348">
        <v>0</v>
      </c>
      <c r="E2348">
        <v>3</v>
      </c>
      <c r="F2348">
        <v>2.92</v>
      </c>
      <c r="G2348" t="s">
        <v>1</v>
      </c>
      <c r="H2348" t="s">
        <v>2</v>
      </c>
      <c r="I2348" t="s">
        <v>3</v>
      </c>
      <c r="J2348" t="s">
        <v>187</v>
      </c>
      <c r="K2348">
        <v>15.067259999999999</v>
      </c>
      <c r="M2348" t="str">
        <f t="shared" si="37"/>
        <v/>
      </c>
    </row>
    <row r="2349" spans="1:13" x14ac:dyDescent="0.25">
      <c r="A2349">
        <v>120</v>
      </c>
      <c r="B2349">
        <v>1</v>
      </c>
      <c r="C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168</v>
      </c>
      <c r="K2349">
        <v>13.486549999999999</v>
      </c>
      <c r="M2349" t="str">
        <f t="shared" si="37"/>
        <v/>
      </c>
    </row>
    <row r="2350" spans="1:13" x14ac:dyDescent="0.25">
      <c r="A2350">
        <v>120</v>
      </c>
      <c r="B2350">
        <v>1</v>
      </c>
      <c r="C2350">
        <v>0</v>
      </c>
      <c r="E2350">
        <v>2</v>
      </c>
      <c r="F2350">
        <v>5.04</v>
      </c>
      <c r="G2350" t="s">
        <v>8</v>
      </c>
      <c r="H2350" t="s">
        <v>8</v>
      </c>
      <c r="I2350" t="s">
        <v>3</v>
      </c>
      <c r="J2350" t="s">
        <v>174</v>
      </c>
      <c r="K2350">
        <v>15.975339999999999</v>
      </c>
      <c r="M2350" t="str">
        <f t="shared" si="37"/>
        <v/>
      </c>
    </row>
    <row r="2351" spans="1:13" x14ac:dyDescent="0.25">
      <c r="A2351">
        <v>120</v>
      </c>
      <c r="B2351">
        <v>1</v>
      </c>
      <c r="C2351">
        <v>0</v>
      </c>
      <c r="E2351">
        <v>2</v>
      </c>
      <c r="F2351">
        <v>5.04</v>
      </c>
      <c r="G2351" t="s">
        <v>1</v>
      </c>
      <c r="H2351" t="s">
        <v>5</v>
      </c>
      <c r="I2351" t="s">
        <v>3</v>
      </c>
      <c r="J2351" t="s">
        <v>189</v>
      </c>
      <c r="K2351">
        <v>16.614350000000002</v>
      </c>
      <c r="M2351" t="str">
        <f t="shared" si="37"/>
        <v/>
      </c>
    </row>
    <row r="2352" spans="1:13" x14ac:dyDescent="0.25">
      <c r="A2352">
        <v>120</v>
      </c>
      <c r="B2352">
        <v>1</v>
      </c>
      <c r="C2352">
        <v>0</v>
      </c>
      <c r="E2352">
        <v>2</v>
      </c>
      <c r="F2352">
        <v>4.9400000000000004</v>
      </c>
      <c r="G2352" t="s">
        <v>8</v>
      </c>
      <c r="H2352" t="s">
        <v>8</v>
      </c>
      <c r="I2352" t="s">
        <v>3</v>
      </c>
      <c r="J2352" t="s">
        <v>180</v>
      </c>
      <c r="K2352">
        <v>19.091930000000001</v>
      </c>
      <c r="M2352" t="str">
        <f t="shared" si="37"/>
        <v/>
      </c>
    </row>
    <row r="2353" spans="1:13" x14ac:dyDescent="0.25">
      <c r="A2353">
        <v>120</v>
      </c>
      <c r="B2353">
        <v>1</v>
      </c>
      <c r="C2353">
        <v>0</v>
      </c>
      <c r="E2353">
        <v>2</v>
      </c>
      <c r="F2353">
        <v>4.9400000000000004</v>
      </c>
      <c r="G2353" t="s">
        <v>1</v>
      </c>
      <c r="H2353" t="s">
        <v>2</v>
      </c>
      <c r="I2353" t="s">
        <v>3</v>
      </c>
      <c r="J2353" t="s">
        <v>207</v>
      </c>
      <c r="K2353">
        <v>18.004480000000001</v>
      </c>
      <c r="M2353" t="str">
        <f t="shared" si="37"/>
        <v/>
      </c>
    </row>
    <row r="2354" spans="1:13" x14ac:dyDescent="0.25">
      <c r="A2354">
        <v>120</v>
      </c>
      <c r="B2354">
        <v>1</v>
      </c>
      <c r="C2354">
        <v>0</v>
      </c>
      <c r="E2354">
        <v>3</v>
      </c>
      <c r="F2354">
        <v>3.25</v>
      </c>
      <c r="G2354" t="s">
        <v>8</v>
      </c>
      <c r="H2354" t="s">
        <v>8</v>
      </c>
      <c r="I2354" t="s">
        <v>3</v>
      </c>
      <c r="J2354" t="s">
        <v>208</v>
      </c>
      <c r="K2354">
        <v>14.12556</v>
      </c>
      <c r="M2354" t="str">
        <f t="shared" si="37"/>
        <v/>
      </c>
    </row>
    <row r="2355" spans="1:13" x14ac:dyDescent="0.25">
      <c r="A2355">
        <v>120</v>
      </c>
      <c r="B2355">
        <v>1</v>
      </c>
      <c r="C2355">
        <v>0</v>
      </c>
      <c r="E2355">
        <v>3</v>
      </c>
      <c r="F2355">
        <v>3.25</v>
      </c>
      <c r="G2355" t="s">
        <v>1</v>
      </c>
      <c r="H2355" t="s">
        <v>5</v>
      </c>
      <c r="I2355" t="s">
        <v>3</v>
      </c>
      <c r="J2355" t="s">
        <v>196</v>
      </c>
      <c r="K2355">
        <v>15.056050000000001</v>
      </c>
      <c r="M2355" t="str">
        <f t="shared" si="37"/>
        <v/>
      </c>
    </row>
    <row r="2356" spans="1:13" x14ac:dyDescent="0.25">
      <c r="A2356">
        <v>120</v>
      </c>
      <c r="B2356">
        <v>1</v>
      </c>
      <c r="C2356">
        <v>0</v>
      </c>
      <c r="E2356">
        <v>1</v>
      </c>
      <c r="F2356">
        <v>5.86</v>
      </c>
      <c r="G2356" t="s">
        <v>8</v>
      </c>
      <c r="H2356" t="s">
        <v>8</v>
      </c>
      <c r="I2356" t="s">
        <v>3</v>
      </c>
      <c r="J2356" t="s">
        <v>203</v>
      </c>
      <c r="K2356">
        <v>17.118829999999999</v>
      </c>
      <c r="M2356" t="str">
        <f t="shared" si="37"/>
        <v/>
      </c>
    </row>
    <row r="2357" spans="1:13" x14ac:dyDescent="0.25">
      <c r="A2357">
        <v>120</v>
      </c>
      <c r="B2357">
        <v>1</v>
      </c>
      <c r="C2357">
        <v>0</v>
      </c>
      <c r="E2357">
        <v>1</v>
      </c>
      <c r="F2357">
        <v>5.86</v>
      </c>
      <c r="G2357" t="s">
        <v>1</v>
      </c>
      <c r="H2357" t="s">
        <v>5</v>
      </c>
      <c r="I2357" t="s">
        <v>3</v>
      </c>
      <c r="J2357" t="s">
        <v>186</v>
      </c>
      <c r="K2357">
        <v>16.950669999999999</v>
      </c>
      <c r="M2357" t="str">
        <f t="shared" si="37"/>
        <v/>
      </c>
    </row>
    <row r="2358" spans="1:13" x14ac:dyDescent="0.25">
      <c r="A2358">
        <v>120</v>
      </c>
      <c r="B2358">
        <v>1</v>
      </c>
      <c r="C2358">
        <v>0</v>
      </c>
      <c r="E2358">
        <v>3</v>
      </c>
      <c r="F2358">
        <v>2.37</v>
      </c>
      <c r="G2358" t="s">
        <v>8</v>
      </c>
      <c r="H2358" t="s">
        <v>8</v>
      </c>
      <c r="I2358" t="s">
        <v>3</v>
      </c>
      <c r="J2358" t="s">
        <v>199</v>
      </c>
      <c r="K2358">
        <v>14.2713</v>
      </c>
      <c r="M2358" t="str">
        <f t="shared" si="37"/>
        <v/>
      </c>
    </row>
    <row r="2359" spans="1:13" x14ac:dyDescent="0.25">
      <c r="A2359">
        <v>120</v>
      </c>
      <c r="B2359">
        <v>1</v>
      </c>
      <c r="C2359">
        <v>0</v>
      </c>
      <c r="E2359">
        <v>3</v>
      </c>
      <c r="F2359">
        <v>2.37</v>
      </c>
      <c r="G2359" t="s">
        <v>1</v>
      </c>
      <c r="H2359" t="s">
        <v>5</v>
      </c>
      <c r="I2359" t="s">
        <v>3</v>
      </c>
      <c r="J2359" t="s">
        <v>188</v>
      </c>
      <c r="K2359">
        <v>14.09193</v>
      </c>
      <c r="M2359" t="str">
        <f t="shared" si="37"/>
        <v/>
      </c>
    </row>
    <row r="2360" spans="1:13" x14ac:dyDescent="0.25">
      <c r="A2360">
        <v>120</v>
      </c>
      <c r="B2360">
        <v>1</v>
      </c>
      <c r="C2360">
        <v>0</v>
      </c>
      <c r="E2360">
        <v>2</v>
      </c>
      <c r="F2360">
        <v>4.2300000000000004</v>
      </c>
      <c r="G2360" t="s">
        <v>8</v>
      </c>
      <c r="H2360" t="s">
        <v>8</v>
      </c>
      <c r="I2360" t="s">
        <v>6</v>
      </c>
      <c r="J2360" t="s">
        <v>201</v>
      </c>
      <c r="K2360">
        <v>18.273540000000001</v>
      </c>
      <c r="M2360" t="str">
        <f t="shared" si="37"/>
        <v/>
      </c>
    </row>
    <row r="2361" spans="1:13" x14ac:dyDescent="0.25">
      <c r="A2361">
        <v>120</v>
      </c>
      <c r="B2361">
        <v>1</v>
      </c>
      <c r="C2361">
        <v>0</v>
      </c>
      <c r="E2361">
        <v>2</v>
      </c>
      <c r="F2361">
        <v>4.2300000000000004</v>
      </c>
      <c r="G2361" t="s">
        <v>1</v>
      </c>
      <c r="H2361" t="s">
        <v>2</v>
      </c>
      <c r="I2361" t="s">
        <v>6</v>
      </c>
      <c r="J2361" t="s">
        <v>191</v>
      </c>
      <c r="K2361">
        <v>19.2713</v>
      </c>
      <c r="M2361" t="str">
        <f t="shared" si="37"/>
        <v/>
      </c>
    </row>
    <row r="2362" spans="1:13" x14ac:dyDescent="0.25">
      <c r="A2362">
        <v>120</v>
      </c>
      <c r="B2362">
        <v>1</v>
      </c>
      <c r="C2362">
        <v>0</v>
      </c>
      <c r="E2362">
        <v>2</v>
      </c>
      <c r="F2362">
        <v>4.37</v>
      </c>
      <c r="G2362" t="s">
        <v>8</v>
      </c>
      <c r="H2362" t="s">
        <v>8</v>
      </c>
      <c r="I2362" t="s">
        <v>6</v>
      </c>
      <c r="J2362" t="s">
        <v>190</v>
      </c>
      <c r="K2362">
        <v>18.419280000000001</v>
      </c>
      <c r="M2362" t="str">
        <f t="shared" si="37"/>
        <v/>
      </c>
    </row>
    <row r="2363" spans="1:13" x14ac:dyDescent="0.25">
      <c r="A2363">
        <v>120</v>
      </c>
      <c r="B2363">
        <v>1</v>
      </c>
      <c r="C2363">
        <v>0</v>
      </c>
      <c r="E2363">
        <v>2</v>
      </c>
      <c r="F2363">
        <v>4.37</v>
      </c>
      <c r="G2363" t="s">
        <v>1</v>
      </c>
      <c r="H2363" t="s">
        <v>5</v>
      </c>
      <c r="I2363" t="s">
        <v>6</v>
      </c>
      <c r="J2363" t="s">
        <v>177</v>
      </c>
      <c r="K2363">
        <v>17.79148</v>
      </c>
      <c r="M2363" t="str">
        <f t="shared" si="37"/>
        <v/>
      </c>
    </row>
    <row r="2364" spans="1:13" x14ac:dyDescent="0.25">
      <c r="A2364">
        <v>120</v>
      </c>
      <c r="B2364">
        <v>1</v>
      </c>
      <c r="C2364">
        <v>0</v>
      </c>
      <c r="E2364">
        <v>1</v>
      </c>
      <c r="F2364">
        <v>4.66</v>
      </c>
      <c r="G2364" t="s">
        <v>8</v>
      </c>
      <c r="H2364" t="s">
        <v>8</v>
      </c>
      <c r="I2364" t="s">
        <v>6</v>
      </c>
      <c r="J2364" t="s">
        <v>176</v>
      </c>
      <c r="K2364">
        <v>15.61659</v>
      </c>
      <c r="M2364" t="str">
        <f t="shared" si="37"/>
        <v/>
      </c>
    </row>
    <row r="2365" spans="1:13" x14ac:dyDescent="0.25">
      <c r="A2365">
        <v>120</v>
      </c>
      <c r="B2365">
        <v>1</v>
      </c>
      <c r="C2365">
        <v>0</v>
      </c>
      <c r="E2365">
        <v>1</v>
      </c>
      <c r="F2365">
        <v>4.66</v>
      </c>
      <c r="G2365" t="s">
        <v>1</v>
      </c>
      <c r="H2365" t="s">
        <v>2</v>
      </c>
      <c r="I2365" t="s">
        <v>6</v>
      </c>
      <c r="J2365" t="s">
        <v>193</v>
      </c>
      <c r="K2365">
        <v>16.18834</v>
      </c>
      <c r="M2365" t="str">
        <f t="shared" si="37"/>
        <v/>
      </c>
    </row>
    <row r="2366" spans="1:13" x14ac:dyDescent="0.25">
      <c r="A2366">
        <v>120</v>
      </c>
      <c r="B2366">
        <v>1</v>
      </c>
      <c r="C2366">
        <v>0</v>
      </c>
      <c r="E2366">
        <v>3</v>
      </c>
      <c r="F2366">
        <v>2.99</v>
      </c>
      <c r="G2366" t="s">
        <v>8</v>
      </c>
      <c r="H2366" t="s">
        <v>8</v>
      </c>
      <c r="I2366" t="s">
        <v>6</v>
      </c>
      <c r="J2366" t="s">
        <v>198</v>
      </c>
      <c r="K2366">
        <v>14.775779999999999</v>
      </c>
      <c r="M2366" t="str">
        <f t="shared" si="37"/>
        <v/>
      </c>
    </row>
    <row r="2367" spans="1:13" x14ac:dyDescent="0.25">
      <c r="A2367">
        <v>120</v>
      </c>
      <c r="B2367">
        <v>1</v>
      </c>
      <c r="C2367">
        <v>0</v>
      </c>
      <c r="E2367">
        <v>3</v>
      </c>
      <c r="F2367">
        <v>2.99</v>
      </c>
      <c r="G2367" t="s">
        <v>1</v>
      </c>
      <c r="H2367" t="s">
        <v>5</v>
      </c>
      <c r="I2367" t="s">
        <v>6</v>
      </c>
      <c r="J2367" t="s">
        <v>169</v>
      </c>
      <c r="K2367">
        <v>15.17937</v>
      </c>
      <c r="M2367" t="str">
        <f t="shared" si="37"/>
        <v/>
      </c>
    </row>
    <row r="2368" spans="1:13" x14ac:dyDescent="0.25">
      <c r="A2368">
        <v>120</v>
      </c>
      <c r="B2368">
        <v>1</v>
      </c>
      <c r="C2368">
        <v>0</v>
      </c>
      <c r="E2368">
        <v>2</v>
      </c>
      <c r="F2368">
        <v>4.04</v>
      </c>
      <c r="G2368" t="s">
        <v>8</v>
      </c>
      <c r="H2368" t="s">
        <v>8</v>
      </c>
      <c r="I2368" t="s">
        <v>6</v>
      </c>
      <c r="J2368" t="s">
        <v>181</v>
      </c>
      <c r="K2368">
        <v>14.29372</v>
      </c>
      <c r="M2368" t="str">
        <f t="shared" si="37"/>
        <v/>
      </c>
    </row>
    <row r="2369" spans="1:13" x14ac:dyDescent="0.25">
      <c r="A2369">
        <v>120</v>
      </c>
      <c r="B2369">
        <v>1</v>
      </c>
      <c r="C2369">
        <v>0</v>
      </c>
      <c r="E2369">
        <v>2</v>
      </c>
      <c r="F2369">
        <v>4.04</v>
      </c>
      <c r="G2369" t="s">
        <v>1</v>
      </c>
      <c r="H2369" t="s">
        <v>5</v>
      </c>
      <c r="I2369" t="s">
        <v>6</v>
      </c>
      <c r="J2369" t="s">
        <v>170</v>
      </c>
      <c r="K2369">
        <v>13.755610000000001</v>
      </c>
      <c r="M2369" t="str">
        <f t="shared" si="37"/>
        <v/>
      </c>
    </row>
    <row r="2370" spans="1:13" x14ac:dyDescent="0.25">
      <c r="A2370">
        <v>120</v>
      </c>
      <c r="B2370">
        <v>1</v>
      </c>
      <c r="C2370">
        <v>0</v>
      </c>
      <c r="E2370">
        <v>1</v>
      </c>
      <c r="F2370">
        <v>5.35</v>
      </c>
      <c r="G2370" t="s">
        <v>8</v>
      </c>
      <c r="H2370" t="s">
        <v>8</v>
      </c>
      <c r="I2370" t="s">
        <v>6</v>
      </c>
      <c r="J2370" t="s">
        <v>194</v>
      </c>
      <c r="K2370">
        <v>19.97758</v>
      </c>
      <c r="M2370" t="str">
        <f t="shared" si="37"/>
        <v/>
      </c>
    </row>
    <row r="2371" spans="1:13" x14ac:dyDescent="0.25">
      <c r="A2371">
        <v>120</v>
      </c>
      <c r="B2371">
        <v>1</v>
      </c>
      <c r="C2371">
        <v>0</v>
      </c>
      <c r="E2371">
        <v>1</v>
      </c>
      <c r="F2371">
        <v>5.35</v>
      </c>
      <c r="G2371" t="s">
        <v>1</v>
      </c>
      <c r="H2371" t="s">
        <v>2</v>
      </c>
      <c r="I2371" t="s">
        <v>6</v>
      </c>
      <c r="J2371" t="s">
        <v>206</v>
      </c>
      <c r="K2371">
        <v>18.68834</v>
      </c>
      <c r="M2371" t="str">
        <f t="shared" ref="M2371:M2434" si="38">IF(K2371&gt;23,K2371,"")</f>
        <v/>
      </c>
    </row>
    <row r="2372" spans="1:13" x14ac:dyDescent="0.25">
      <c r="A2372">
        <v>120</v>
      </c>
      <c r="B2372">
        <v>1</v>
      </c>
      <c r="C2372">
        <v>0</v>
      </c>
      <c r="E2372">
        <v>2</v>
      </c>
      <c r="F2372">
        <v>3.84</v>
      </c>
      <c r="G2372" t="s">
        <v>8</v>
      </c>
      <c r="H2372" t="s">
        <v>8</v>
      </c>
      <c r="I2372" t="s">
        <v>6</v>
      </c>
      <c r="J2372" t="s">
        <v>171</v>
      </c>
      <c r="K2372">
        <v>14.41704</v>
      </c>
      <c r="M2372" t="str">
        <f t="shared" si="38"/>
        <v/>
      </c>
    </row>
    <row r="2373" spans="1:13" x14ac:dyDescent="0.25">
      <c r="A2373">
        <v>120</v>
      </c>
      <c r="B2373">
        <v>1</v>
      </c>
      <c r="C2373">
        <v>0</v>
      </c>
      <c r="E2373">
        <v>2</v>
      </c>
      <c r="F2373">
        <v>3.84</v>
      </c>
      <c r="G2373" t="s">
        <v>1</v>
      </c>
      <c r="H2373" t="s">
        <v>2</v>
      </c>
      <c r="I2373" t="s">
        <v>6</v>
      </c>
      <c r="J2373" t="s">
        <v>197</v>
      </c>
      <c r="K2373">
        <v>15.61659</v>
      </c>
      <c r="M2373" t="str">
        <f t="shared" si="38"/>
        <v/>
      </c>
    </row>
    <row r="2374" spans="1:13" x14ac:dyDescent="0.25">
      <c r="A2374">
        <v>120</v>
      </c>
      <c r="B2374">
        <v>1</v>
      </c>
      <c r="C2374">
        <v>0</v>
      </c>
      <c r="E2374">
        <v>3</v>
      </c>
      <c r="F2374">
        <v>3.16</v>
      </c>
      <c r="G2374" t="s">
        <v>8</v>
      </c>
      <c r="H2374" t="s">
        <v>8</v>
      </c>
      <c r="I2374" t="s">
        <v>6</v>
      </c>
      <c r="J2374" t="s">
        <v>202</v>
      </c>
      <c r="K2374">
        <v>15.829599999999999</v>
      </c>
      <c r="M2374" t="str">
        <f t="shared" si="38"/>
        <v/>
      </c>
    </row>
    <row r="2375" spans="1:13" x14ac:dyDescent="0.25">
      <c r="A2375">
        <v>120</v>
      </c>
      <c r="B2375">
        <v>1</v>
      </c>
      <c r="C2375">
        <v>0</v>
      </c>
      <c r="E2375">
        <v>3</v>
      </c>
      <c r="F2375">
        <v>3.16</v>
      </c>
      <c r="G2375" t="s">
        <v>1</v>
      </c>
      <c r="H2375" t="s">
        <v>2</v>
      </c>
      <c r="I2375" t="s">
        <v>6</v>
      </c>
      <c r="J2375" t="s">
        <v>184</v>
      </c>
      <c r="K2375">
        <v>16.704039999999999</v>
      </c>
      <c r="M2375" t="str">
        <f t="shared" si="38"/>
        <v/>
      </c>
    </row>
    <row r="2376" spans="1:13" x14ac:dyDescent="0.25">
      <c r="A2376">
        <v>120</v>
      </c>
      <c r="B2376">
        <v>1</v>
      </c>
      <c r="C2376">
        <v>0</v>
      </c>
      <c r="E2376">
        <v>3</v>
      </c>
      <c r="F2376">
        <v>3.37</v>
      </c>
      <c r="G2376" t="s">
        <v>8</v>
      </c>
      <c r="H2376" t="s">
        <v>8</v>
      </c>
      <c r="I2376" t="s">
        <v>6</v>
      </c>
      <c r="J2376" t="s">
        <v>175</v>
      </c>
      <c r="K2376">
        <v>16.0426</v>
      </c>
      <c r="M2376" t="str">
        <f t="shared" si="38"/>
        <v/>
      </c>
    </row>
    <row r="2377" spans="1:13" x14ac:dyDescent="0.25">
      <c r="A2377">
        <v>120</v>
      </c>
      <c r="B2377">
        <v>1</v>
      </c>
      <c r="C2377">
        <v>0</v>
      </c>
      <c r="E2377">
        <v>3</v>
      </c>
      <c r="F2377">
        <v>3.37</v>
      </c>
      <c r="G2377" t="s">
        <v>1</v>
      </c>
      <c r="H2377" t="s">
        <v>5</v>
      </c>
      <c r="I2377" t="s">
        <v>6</v>
      </c>
      <c r="J2377" t="s">
        <v>172</v>
      </c>
      <c r="K2377">
        <v>14.85426</v>
      </c>
      <c r="M2377" t="str">
        <f t="shared" si="38"/>
        <v/>
      </c>
    </row>
    <row r="2378" spans="1:13" x14ac:dyDescent="0.25">
      <c r="A2378">
        <v>120</v>
      </c>
      <c r="B2378">
        <v>1</v>
      </c>
      <c r="C2378">
        <v>0</v>
      </c>
      <c r="E2378">
        <v>1</v>
      </c>
      <c r="F2378">
        <v>4.92</v>
      </c>
      <c r="G2378" t="s">
        <v>8</v>
      </c>
      <c r="H2378" t="s">
        <v>8</v>
      </c>
      <c r="I2378" t="s">
        <v>6</v>
      </c>
      <c r="J2378" t="s">
        <v>185</v>
      </c>
      <c r="K2378">
        <v>18.038119999999999</v>
      </c>
      <c r="M2378" t="str">
        <f t="shared" si="38"/>
        <v/>
      </c>
    </row>
    <row r="2379" spans="1:13" x14ac:dyDescent="0.25">
      <c r="A2379">
        <v>120</v>
      </c>
      <c r="B2379">
        <v>1</v>
      </c>
      <c r="C2379">
        <v>0</v>
      </c>
      <c r="E2379">
        <v>1</v>
      </c>
      <c r="F2379">
        <v>4.92</v>
      </c>
      <c r="G2379" t="s">
        <v>1</v>
      </c>
      <c r="H2379" t="s">
        <v>5</v>
      </c>
      <c r="I2379" t="s">
        <v>6</v>
      </c>
      <c r="J2379" t="s">
        <v>195</v>
      </c>
      <c r="K2379">
        <v>17.95964</v>
      </c>
      <c r="M2379" t="str">
        <f t="shared" si="38"/>
        <v/>
      </c>
    </row>
    <row r="2380" spans="1:13" x14ac:dyDescent="0.25">
      <c r="A2380">
        <v>120</v>
      </c>
      <c r="B2380">
        <v>1</v>
      </c>
      <c r="C2380" t="s">
        <v>1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168</v>
      </c>
      <c r="K2380">
        <v>13.486549999999999</v>
      </c>
      <c r="M2380" t="str">
        <f t="shared" si="38"/>
        <v/>
      </c>
    </row>
    <row r="2381" spans="1:13" x14ac:dyDescent="0.25">
      <c r="A2381">
        <v>120</v>
      </c>
      <c r="B2381">
        <v>1</v>
      </c>
      <c r="C2381" t="s">
        <v>1</v>
      </c>
      <c r="D2381">
        <v>2</v>
      </c>
      <c r="E2381">
        <v>3</v>
      </c>
      <c r="F2381">
        <v>2.99</v>
      </c>
      <c r="G2381" t="s">
        <v>1</v>
      </c>
      <c r="H2381" t="s">
        <v>5</v>
      </c>
      <c r="I2381" t="s">
        <v>6</v>
      </c>
      <c r="J2381" t="s">
        <v>169</v>
      </c>
      <c r="K2381">
        <v>15.17937</v>
      </c>
      <c r="M2381" t="str">
        <f t="shared" si="38"/>
        <v/>
      </c>
    </row>
    <row r="2382" spans="1:13" x14ac:dyDescent="0.25">
      <c r="A2382">
        <v>120</v>
      </c>
      <c r="B2382">
        <v>1</v>
      </c>
      <c r="C2382" t="s">
        <v>1</v>
      </c>
      <c r="D2382">
        <v>3</v>
      </c>
      <c r="E2382">
        <v>2</v>
      </c>
      <c r="F2382">
        <v>4.04</v>
      </c>
      <c r="G2382" t="s">
        <v>1</v>
      </c>
      <c r="H2382" t="s">
        <v>5</v>
      </c>
      <c r="I2382" t="s">
        <v>6</v>
      </c>
      <c r="J2382" t="s">
        <v>170</v>
      </c>
      <c r="K2382">
        <v>13.755610000000001</v>
      </c>
      <c r="M2382" t="str">
        <f t="shared" si="38"/>
        <v/>
      </c>
    </row>
    <row r="2383" spans="1:13" x14ac:dyDescent="0.25">
      <c r="A2383">
        <v>120</v>
      </c>
      <c r="B2383">
        <v>1</v>
      </c>
      <c r="C2383" t="s">
        <v>1</v>
      </c>
      <c r="D2383">
        <v>4</v>
      </c>
      <c r="E2383">
        <v>2</v>
      </c>
      <c r="F2383">
        <v>3.84</v>
      </c>
      <c r="G2383" t="s">
        <v>8</v>
      </c>
      <c r="H2383" t="s">
        <v>8</v>
      </c>
      <c r="I2383" t="s">
        <v>6</v>
      </c>
      <c r="J2383" t="s">
        <v>171</v>
      </c>
      <c r="K2383">
        <v>14.41704</v>
      </c>
      <c r="M2383" t="str">
        <f t="shared" si="38"/>
        <v/>
      </c>
    </row>
    <row r="2384" spans="1:13" x14ac:dyDescent="0.25">
      <c r="A2384">
        <v>120</v>
      </c>
      <c r="B2384">
        <v>1</v>
      </c>
      <c r="C2384" t="s">
        <v>1</v>
      </c>
      <c r="D2384">
        <v>5</v>
      </c>
      <c r="E2384">
        <v>3</v>
      </c>
      <c r="F2384">
        <v>3.37</v>
      </c>
      <c r="G2384" t="s">
        <v>1</v>
      </c>
      <c r="H2384" t="s">
        <v>5</v>
      </c>
      <c r="I2384" t="s">
        <v>6</v>
      </c>
      <c r="J2384" t="s">
        <v>172</v>
      </c>
      <c r="K2384">
        <v>14.85426</v>
      </c>
      <c r="M2384" t="str">
        <f t="shared" si="38"/>
        <v/>
      </c>
    </row>
    <row r="2385" spans="1:13" x14ac:dyDescent="0.25">
      <c r="A2385">
        <v>120</v>
      </c>
      <c r="B2385">
        <v>1</v>
      </c>
      <c r="C2385" t="s">
        <v>1</v>
      </c>
      <c r="D2385">
        <v>6</v>
      </c>
      <c r="E2385">
        <v>2</v>
      </c>
      <c r="F2385">
        <v>4.68</v>
      </c>
      <c r="G2385" t="s">
        <v>1</v>
      </c>
      <c r="H2385" t="s">
        <v>2</v>
      </c>
      <c r="I2385" t="s">
        <v>3</v>
      </c>
      <c r="J2385" t="s">
        <v>173</v>
      </c>
      <c r="K2385">
        <v>16.367709999999999</v>
      </c>
      <c r="M2385" t="str">
        <f t="shared" si="38"/>
        <v/>
      </c>
    </row>
    <row r="2386" spans="1:13" x14ac:dyDescent="0.25">
      <c r="A2386">
        <v>120</v>
      </c>
      <c r="B2386">
        <v>1</v>
      </c>
      <c r="C2386" t="s">
        <v>1</v>
      </c>
      <c r="D2386">
        <v>7</v>
      </c>
      <c r="E2386">
        <v>2</v>
      </c>
      <c r="F2386">
        <v>5.04</v>
      </c>
      <c r="G2386" t="s">
        <v>8</v>
      </c>
      <c r="H2386" t="s">
        <v>8</v>
      </c>
      <c r="I2386" t="s">
        <v>3</v>
      </c>
      <c r="J2386" t="s">
        <v>174</v>
      </c>
      <c r="K2386">
        <v>15.975339999999999</v>
      </c>
      <c r="M2386" t="str">
        <f t="shared" si="38"/>
        <v/>
      </c>
    </row>
    <row r="2387" spans="1:13" x14ac:dyDescent="0.25">
      <c r="A2387">
        <v>120</v>
      </c>
      <c r="B2387">
        <v>1</v>
      </c>
      <c r="C2387" t="s">
        <v>1</v>
      </c>
      <c r="D2387">
        <v>8</v>
      </c>
      <c r="E2387">
        <v>3</v>
      </c>
      <c r="F2387">
        <v>3.37</v>
      </c>
      <c r="G2387" t="s">
        <v>8</v>
      </c>
      <c r="H2387" t="s">
        <v>8</v>
      </c>
      <c r="I2387" t="s">
        <v>6</v>
      </c>
      <c r="J2387" t="s">
        <v>175</v>
      </c>
      <c r="K2387">
        <v>16.0426</v>
      </c>
      <c r="M2387" t="str">
        <f t="shared" si="38"/>
        <v/>
      </c>
    </row>
    <row r="2388" spans="1:13" x14ac:dyDescent="0.25">
      <c r="A2388">
        <v>120</v>
      </c>
      <c r="B2388">
        <v>1</v>
      </c>
      <c r="C2388" t="s">
        <v>1</v>
      </c>
      <c r="D2388">
        <v>9</v>
      </c>
      <c r="E2388">
        <v>1</v>
      </c>
      <c r="F2388">
        <v>4.66</v>
      </c>
      <c r="G2388" t="s">
        <v>8</v>
      </c>
      <c r="H2388" t="s">
        <v>8</v>
      </c>
      <c r="I2388" t="s">
        <v>6</v>
      </c>
      <c r="J2388" t="s">
        <v>176</v>
      </c>
      <c r="K2388">
        <v>15.61659</v>
      </c>
      <c r="M2388" t="str">
        <f t="shared" si="38"/>
        <v/>
      </c>
    </row>
    <row r="2389" spans="1:13" x14ac:dyDescent="0.25">
      <c r="A2389">
        <v>120</v>
      </c>
      <c r="B2389">
        <v>1</v>
      </c>
      <c r="C2389" t="s">
        <v>1</v>
      </c>
      <c r="D2389">
        <v>10</v>
      </c>
      <c r="E2389">
        <v>2</v>
      </c>
      <c r="F2389">
        <v>4.37</v>
      </c>
      <c r="G2389" t="s">
        <v>1</v>
      </c>
      <c r="H2389" t="s">
        <v>5</v>
      </c>
      <c r="I2389" t="s">
        <v>6</v>
      </c>
      <c r="J2389" t="s">
        <v>177</v>
      </c>
      <c r="K2389">
        <v>17.79148</v>
      </c>
      <c r="M2389" t="str">
        <f t="shared" si="38"/>
        <v/>
      </c>
    </row>
    <row r="2390" spans="1:13" x14ac:dyDescent="0.25">
      <c r="A2390">
        <v>120</v>
      </c>
      <c r="B2390">
        <v>1</v>
      </c>
      <c r="C2390" t="s">
        <v>1</v>
      </c>
      <c r="D2390">
        <v>11</v>
      </c>
      <c r="E2390">
        <v>1</v>
      </c>
      <c r="F2390">
        <v>5.56</v>
      </c>
      <c r="G2390" t="s">
        <v>8</v>
      </c>
      <c r="H2390" t="s">
        <v>8</v>
      </c>
      <c r="I2390" t="s">
        <v>3</v>
      </c>
      <c r="J2390" t="s">
        <v>178</v>
      </c>
      <c r="K2390">
        <v>19.181609999999999</v>
      </c>
      <c r="M2390" t="str">
        <f t="shared" si="38"/>
        <v/>
      </c>
    </row>
    <row r="2391" spans="1:13" x14ac:dyDescent="0.25">
      <c r="A2391">
        <v>120</v>
      </c>
      <c r="B2391">
        <v>1</v>
      </c>
      <c r="C2391" t="s">
        <v>1</v>
      </c>
      <c r="D2391">
        <v>12</v>
      </c>
      <c r="E2391">
        <v>3</v>
      </c>
      <c r="F2391">
        <v>2.92</v>
      </c>
      <c r="G2391" t="s">
        <v>8</v>
      </c>
      <c r="H2391" t="s">
        <v>8</v>
      </c>
      <c r="I2391" t="s">
        <v>3</v>
      </c>
      <c r="J2391" t="s">
        <v>179</v>
      </c>
      <c r="K2391">
        <v>15.29148</v>
      </c>
      <c r="M2391" t="str">
        <f t="shared" si="38"/>
        <v/>
      </c>
    </row>
    <row r="2392" spans="1:13" x14ac:dyDescent="0.25">
      <c r="A2392">
        <v>120</v>
      </c>
      <c r="B2392">
        <v>1</v>
      </c>
      <c r="C2392" t="s">
        <v>1</v>
      </c>
      <c r="D2392">
        <v>13</v>
      </c>
      <c r="E2392">
        <v>2</v>
      </c>
      <c r="F2392">
        <v>4.9400000000000004</v>
      </c>
      <c r="G2392" t="s">
        <v>8</v>
      </c>
      <c r="H2392" t="s">
        <v>8</v>
      </c>
      <c r="I2392" t="s">
        <v>3</v>
      </c>
      <c r="J2392" t="s">
        <v>180</v>
      </c>
      <c r="K2392">
        <v>19.091930000000001</v>
      </c>
      <c r="M2392" t="str">
        <f t="shared" si="38"/>
        <v/>
      </c>
    </row>
    <row r="2393" spans="1:13" x14ac:dyDescent="0.25">
      <c r="A2393">
        <v>120</v>
      </c>
      <c r="B2393">
        <v>1</v>
      </c>
      <c r="C2393" t="s">
        <v>1</v>
      </c>
      <c r="D2393">
        <v>14</v>
      </c>
      <c r="E2393">
        <v>2</v>
      </c>
      <c r="F2393">
        <v>4.04</v>
      </c>
      <c r="G2393" t="s">
        <v>8</v>
      </c>
      <c r="H2393" t="s">
        <v>8</v>
      </c>
      <c r="I2393" t="s">
        <v>6</v>
      </c>
      <c r="J2393" t="s">
        <v>181</v>
      </c>
      <c r="K2393">
        <v>14.29372</v>
      </c>
      <c r="M2393" t="str">
        <f t="shared" si="38"/>
        <v/>
      </c>
    </row>
    <row r="2394" spans="1:13" x14ac:dyDescent="0.25">
      <c r="A2394">
        <v>120</v>
      </c>
      <c r="B2394">
        <v>1</v>
      </c>
      <c r="C2394" t="s">
        <v>1</v>
      </c>
      <c r="D2394">
        <v>15</v>
      </c>
      <c r="E2394">
        <v>1</v>
      </c>
      <c r="F2394">
        <v>5.56</v>
      </c>
      <c r="G2394" t="s">
        <v>1</v>
      </c>
      <c r="H2394" t="s">
        <v>2</v>
      </c>
      <c r="I2394" t="s">
        <v>3</v>
      </c>
      <c r="J2394" t="s">
        <v>182</v>
      </c>
      <c r="K2394">
        <v>18.632290000000001</v>
      </c>
      <c r="M2394" t="str">
        <f t="shared" si="38"/>
        <v/>
      </c>
    </row>
    <row r="2395" spans="1:13" x14ac:dyDescent="0.25">
      <c r="A2395">
        <v>120</v>
      </c>
      <c r="B2395">
        <v>1</v>
      </c>
      <c r="C2395" t="s">
        <v>1</v>
      </c>
      <c r="D2395">
        <v>16</v>
      </c>
      <c r="E2395">
        <v>2</v>
      </c>
      <c r="F2395">
        <v>4.68</v>
      </c>
      <c r="G2395" t="s">
        <v>8</v>
      </c>
      <c r="H2395" t="s">
        <v>8</v>
      </c>
      <c r="I2395" t="s">
        <v>3</v>
      </c>
      <c r="J2395" t="s">
        <v>183</v>
      </c>
      <c r="K2395">
        <v>18.25112</v>
      </c>
      <c r="M2395" t="str">
        <f t="shared" si="38"/>
        <v/>
      </c>
    </row>
    <row r="2396" spans="1:13" x14ac:dyDescent="0.25">
      <c r="A2396">
        <v>120</v>
      </c>
      <c r="B2396">
        <v>1</v>
      </c>
      <c r="C2396" t="s">
        <v>1</v>
      </c>
      <c r="D2396">
        <v>17</v>
      </c>
      <c r="E2396">
        <v>3</v>
      </c>
      <c r="F2396">
        <v>3.16</v>
      </c>
      <c r="G2396" t="s">
        <v>1</v>
      </c>
      <c r="H2396" t="s">
        <v>2</v>
      </c>
      <c r="I2396" t="s">
        <v>6</v>
      </c>
      <c r="J2396" t="s">
        <v>184</v>
      </c>
      <c r="K2396">
        <v>16.704039999999999</v>
      </c>
      <c r="M2396" t="str">
        <f t="shared" si="38"/>
        <v/>
      </c>
    </row>
    <row r="2397" spans="1:13" x14ac:dyDescent="0.25">
      <c r="A2397">
        <v>120</v>
      </c>
      <c r="B2397">
        <v>1</v>
      </c>
      <c r="C2397" t="s">
        <v>1</v>
      </c>
      <c r="D2397">
        <v>18</v>
      </c>
      <c r="E2397">
        <v>1</v>
      </c>
      <c r="F2397">
        <v>4.92</v>
      </c>
      <c r="G2397" t="s">
        <v>8</v>
      </c>
      <c r="H2397" t="s">
        <v>8</v>
      </c>
      <c r="I2397" t="s">
        <v>6</v>
      </c>
      <c r="J2397" t="s">
        <v>185</v>
      </c>
      <c r="K2397">
        <v>18.038119999999999</v>
      </c>
      <c r="M2397" t="str">
        <f t="shared" si="38"/>
        <v/>
      </c>
    </row>
    <row r="2398" spans="1:13" x14ac:dyDescent="0.25">
      <c r="A2398">
        <v>120</v>
      </c>
      <c r="B2398">
        <v>1</v>
      </c>
      <c r="C2398" t="s">
        <v>1</v>
      </c>
      <c r="D2398">
        <v>19</v>
      </c>
      <c r="E2398">
        <v>1</v>
      </c>
      <c r="F2398">
        <v>5.86</v>
      </c>
      <c r="G2398" t="s">
        <v>1</v>
      </c>
      <c r="H2398" t="s">
        <v>5</v>
      </c>
      <c r="I2398" t="s">
        <v>3</v>
      </c>
      <c r="J2398" t="s">
        <v>186</v>
      </c>
      <c r="K2398">
        <v>16.950669999999999</v>
      </c>
      <c r="M2398" t="str">
        <f t="shared" si="38"/>
        <v/>
      </c>
    </row>
    <row r="2399" spans="1:13" x14ac:dyDescent="0.25">
      <c r="A2399">
        <v>120</v>
      </c>
      <c r="B2399">
        <v>1</v>
      </c>
      <c r="C2399" t="s">
        <v>1</v>
      </c>
      <c r="D2399">
        <v>20</v>
      </c>
      <c r="E2399">
        <v>3</v>
      </c>
      <c r="F2399">
        <v>2.92</v>
      </c>
      <c r="G2399" t="s">
        <v>1</v>
      </c>
      <c r="H2399" t="s">
        <v>2</v>
      </c>
      <c r="I2399" t="s">
        <v>3</v>
      </c>
      <c r="J2399" t="s">
        <v>187</v>
      </c>
      <c r="K2399">
        <v>15.067259999999999</v>
      </c>
      <c r="M2399" t="str">
        <f t="shared" si="38"/>
        <v/>
      </c>
    </row>
    <row r="2400" spans="1:13" x14ac:dyDescent="0.25">
      <c r="A2400">
        <v>120</v>
      </c>
      <c r="B2400">
        <v>1</v>
      </c>
      <c r="C2400" t="s">
        <v>1</v>
      </c>
      <c r="D2400">
        <v>21</v>
      </c>
      <c r="E2400">
        <v>3</v>
      </c>
      <c r="F2400">
        <v>2.37</v>
      </c>
      <c r="G2400" t="s">
        <v>1</v>
      </c>
      <c r="H2400" t="s">
        <v>5</v>
      </c>
      <c r="I2400" t="s">
        <v>3</v>
      </c>
      <c r="J2400" t="s">
        <v>188</v>
      </c>
      <c r="K2400">
        <v>14.09193</v>
      </c>
      <c r="M2400" t="str">
        <f t="shared" si="38"/>
        <v/>
      </c>
    </row>
    <row r="2401" spans="1:13" x14ac:dyDescent="0.25">
      <c r="A2401">
        <v>120</v>
      </c>
      <c r="B2401">
        <v>1</v>
      </c>
      <c r="C2401" t="s">
        <v>1</v>
      </c>
      <c r="D2401">
        <v>22</v>
      </c>
      <c r="E2401">
        <v>2</v>
      </c>
      <c r="F2401">
        <v>5.04</v>
      </c>
      <c r="G2401" t="s">
        <v>1</v>
      </c>
      <c r="H2401" t="s">
        <v>5</v>
      </c>
      <c r="I2401" t="s">
        <v>3</v>
      </c>
      <c r="J2401" t="s">
        <v>189</v>
      </c>
      <c r="K2401">
        <v>16.614350000000002</v>
      </c>
      <c r="M2401" t="str">
        <f t="shared" si="38"/>
        <v/>
      </c>
    </row>
    <row r="2402" spans="1:13" x14ac:dyDescent="0.25">
      <c r="A2402">
        <v>120</v>
      </c>
      <c r="B2402">
        <v>1</v>
      </c>
      <c r="C2402" t="s">
        <v>1</v>
      </c>
      <c r="D2402">
        <v>23</v>
      </c>
      <c r="E2402">
        <v>2</v>
      </c>
      <c r="F2402">
        <v>4.37</v>
      </c>
      <c r="G2402" t="s">
        <v>8</v>
      </c>
      <c r="H2402" t="s">
        <v>8</v>
      </c>
      <c r="I2402" t="s">
        <v>6</v>
      </c>
      <c r="J2402" t="s">
        <v>190</v>
      </c>
      <c r="K2402">
        <v>18.419280000000001</v>
      </c>
      <c r="M2402" t="str">
        <f t="shared" si="38"/>
        <v/>
      </c>
    </row>
    <row r="2403" spans="1:13" x14ac:dyDescent="0.25">
      <c r="A2403">
        <v>120</v>
      </c>
      <c r="B2403">
        <v>1</v>
      </c>
      <c r="C2403" t="s">
        <v>1</v>
      </c>
      <c r="D2403">
        <v>24</v>
      </c>
      <c r="E2403">
        <v>2</v>
      </c>
      <c r="F2403">
        <v>4.2300000000000004</v>
      </c>
      <c r="G2403" t="s">
        <v>1</v>
      </c>
      <c r="H2403" t="s">
        <v>2</v>
      </c>
      <c r="I2403" t="s">
        <v>6</v>
      </c>
      <c r="J2403" t="s">
        <v>191</v>
      </c>
      <c r="K2403">
        <v>19.2713</v>
      </c>
      <c r="M2403" t="str">
        <f t="shared" si="38"/>
        <v/>
      </c>
    </row>
    <row r="2404" spans="1:13" x14ac:dyDescent="0.25">
      <c r="A2404">
        <v>120</v>
      </c>
      <c r="B2404">
        <v>1</v>
      </c>
      <c r="C2404" t="s">
        <v>1</v>
      </c>
      <c r="D2404">
        <v>25</v>
      </c>
      <c r="E2404">
        <v>2</v>
      </c>
      <c r="F2404">
        <v>4.75</v>
      </c>
      <c r="G2404" t="s">
        <v>8</v>
      </c>
      <c r="H2404" t="s">
        <v>8</v>
      </c>
      <c r="I2404" t="s">
        <v>3</v>
      </c>
      <c r="J2404" t="s">
        <v>192</v>
      </c>
      <c r="K2404">
        <v>19.943950000000001</v>
      </c>
      <c r="M2404" t="str">
        <f t="shared" si="38"/>
        <v/>
      </c>
    </row>
    <row r="2405" spans="1:13" x14ac:dyDescent="0.25">
      <c r="A2405">
        <v>120</v>
      </c>
      <c r="B2405">
        <v>1</v>
      </c>
      <c r="C2405" t="s">
        <v>1</v>
      </c>
      <c r="D2405">
        <v>26</v>
      </c>
      <c r="E2405">
        <v>1</v>
      </c>
      <c r="F2405">
        <v>4.66</v>
      </c>
      <c r="G2405" t="s">
        <v>1</v>
      </c>
      <c r="H2405" t="s">
        <v>2</v>
      </c>
      <c r="I2405" t="s">
        <v>6</v>
      </c>
      <c r="J2405" t="s">
        <v>193</v>
      </c>
      <c r="K2405">
        <v>16.18834</v>
      </c>
      <c r="M2405" t="str">
        <f t="shared" si="38"/>
        <v/>
      </c>
    </row>
    <row r="2406" spans="1:13" x14ac:dyDescent="0.25">
      <c r="A2406">
        <v>120</v>
      </c>
      <c r="B2406">
        <v>1</v>
      </c>
      <c r="C2406" t="s">
        <v>1</v>
      </c>
      <c r="D2406">
        <v>27</v>
      </c>
      <c r="E2406">
        <v>1</v>
      </c>
      <c r="F2406">
        <v>5.35</v>
      </c>
      <c r="G2406" t="s">
        <v>8</v>
      </c>
      <c r="H2406" t="s">
        <v>8</v>
      </c>
      <c r="I2406" t="s">
        <v>6</v>
      </c>
      <c r="J2406" t="s">
        <v>194</v>
      </c>
      <c r="K2406">
        <v>19.97758</v>
      </c>
      <c r="M2406" t="str">
        <f t="shared" si="38"/>
        <v/>
      </c>
    </row>
    <row r="2407" spans="1:13" x14ac:dyDescent="0.25">
      <c r="A2407">
        <v>120</v>
      </c>
      <c r="B2407">
        <v>1</v>
      </c>
      <c r="C2407" t="s">
        <v>1</v>
      </c>
      <c r="D2407">
        <v>28</v>
      </c>
      <c r="E2407">
        <v>1</v>
      </c>
      <c r="F2407">
        <v>4.92</v>
      </c>
      <c r="G2407" t="s">
        <v>1</v>
      </c>
      <c r="H2407" t="s">
        <v>5</v>
      </c>
      <c r="I2407" t="s">
        <v>6</v>
      </c>
      <c r="J2407" t="s">
        <v>195</v>
      </c>
      <c r="K2407">
        <v>17.95964</v>
      </c>
      <c r="M2407" t="str">
        <f t="shared" si="38"/>
        <v/>
      </c>
    </row>
    <row r="2408" spans="1:13" x14ac:dyDescent="0.25">
      <c r="A2408">
        <v>120</v>
      </c>
      <c r="B2408">
        <v>1</v>
      </c>
      <c r="C2408" t="s">
        <v>1</v>
      </c>
      <c r="D2408">
        <v>29</v>
      </c>
      <c r="E2408">
        <v>3</v>
      </c>
      <c r="F2408">
        <v>3.25</v>
      </c>
      <c r="G2408" t="s">
        <v>1</v>
      </c>
      <c r="H2408" t="s">
        <v>5</v>
      </c>
      <c r="I2408" t="s">
        <v>3</v>
      </c>
      <c r="J2408" t="s">
        <v>196</v>
      </c>
      <c r="K2408">
        <v>15.056050000000001</v>
      </c>
      <c r="M2408" t="str">
        <f t="shared" si="38"/>
        <v/>
      </c>
    </row>
    <row r="2409" spans="1:13" x14ac:dyDescent="0.25">
      <c r="A2409">
        <v>120</v>
      </c>
      <c r="B2409">
        <v>1</v>
      </c>
      <c r="C2409" t="s">
        <v>1</v>
      </c>
      <c r="D2409">
        <v>30</v>
      </c>
      <c r="E2409">
        <v>2</v>
      </c>
      <c r="F2409">
        <v>3.84</v>
      </c>
      <c r="G2409" t="s">
        <v>1</v>
      </c>
      <c r="H2409" t="s">
        <v>2</v>
      </c>
      <c r="I2409" t="s">
        <v>6</v>
      </c>
      <c r="J2409" t="s">
        <v>197</v>
      </c>
      <c r="K2409">
        <v>15.61659</v>
      </c>
      <c r="M2409" t="str">
        <f t="shared" si="38"/>
        <v/>
      </c>
    </row>
    <row r="2410" spans="1:13" x14ac:dyDescent="0.25">
      <c r="A2410">
        <v>120</v>
      </c>
      <c r="B2410">
        <v>1</v>
      </c>
      <c r="C2410" t="s">
        <v>1</v>
      </c>
      <c r="D2410">
        <v>31</v>
      </c>
      <c r="E2410">
        <v>3</v>
      </c>
      <c r="F2410">
        <v>2.99</v>
      </c>
      <c r="G2410" t="s">
        <v>8</v>
      </c>
      <c r="H2410" t="s">
        <v>8</v>
      </c>
      <c r="I2410" t="s">
        <v>6</v>
      </c>
      <c r="J2410" t="s">
        <v>198</v>
      </c>
      <c r="K2410">
        <v>14.775779999999999</v>
      </c>
      <c r="M2410" t="str">
        <f t="shared" si="38"/>
        <v/>
      </c>
    </row>
    <row r="2411" spans="1:13" x14ac:dyDescent="0.25">
      <c r="A2411">
        <v>120</v>
      </c>
      <c r="B2411">
        <v>1</v>
      </c>
      <c r="C2411" t="s">
        <v>1</v>
      </c>
      <c r="D2411">
        <v>32</v>
      </c>
      <c r="E2411">
        <v>3</v>
      </c>
      <c r="F2411">
        <v>2.37</v>
      </c>
      <c r="G2411" t="s">
        <v>8</v>
      </c>
      <c r="H2411" t="s">
        <v>8</v>
      </c>
      <c r="I2411" t="s">
        <v>3</v>
      </c>
      <c r="J2411" t="s">
        <v>199</v>
      </c>
      <c r="K2411">
        <v>14.2713</v>
      </c>
      <c r="M2411" t="str">
        <f t="shared" si="38"/>
        <v/>
      </c>
    </row>
    <row r="2412" spans="1:13" x14ac:dyDescent="0.25">
      <c r="A2412">
        <v>120</v>
      </c>
      <c r="B2412">
        <v>1</v>
      </c>
      <c r="C2412" t="s">
        <v>1</v>
      </c>
      <c r="D2412">
        <v>33</v>
      </c>
      <c r="E2412">
        <v>1</v>
      </c>
      <c r="F2412">
        <v>6.98</v>
      </c>
      <c r="G2412" t="s">
        <v>8</v>
      </c>
      <c r="H2412" t="s">
        <v>8</v>
      </c>
      <c r="I2412" t="s">
        <v>3</v>
      </c>
      <c r="J2412" t="s">
        <v>200</v>
      </c>
      <c r="K2412">
        <v>20.695070000000001</v>
      </c>
      <c r="M2412" t="str">
        <f t="shared" si="38"/>
        <v/>
      </c>
    </row>
    <row r="2413" spans="1:13" x14ac:dyDescent="0.25">
      <c r="A2413">
        <v>120</v>
      </c>
      <c r="B2413">
        <v>1</v>
      </c>
      <c r="C2413" t="s">
        <v>1</v>
      </c>
      <c r="D2413">
        <v>34</v>
      </c>
      <c r="E2413">
        <v>2</v>
      </c>
      <c r="F2413">
        <v>4.2300000000000004</v>
      </c>
      <c r="G2413" t="s">
        <v>8</v>
      </c>
      <c r="H2413" t="s">
        <v>8</v>
      </c>
      <c r="I2413" t="s">
        <v>6</v>
      </c>
      <c r="J2413" t="s">
        <v>201</v>
      </c>
      <c r="K2413">
        <v>18.273540000000001</v>
      </c>
      <c r="M2413" t="str">
        <f t="shared" si="38"/>
        <v/>
      </c>
    </row>
    <row r="2414" spans="1:13" x14ac:dyDescent="0.25">
      <c r="A2414">
        <v>120</v>
      </c>
      <c r="B2414">
        <v>1</v>
      </c>
      <c r="C2414" t="s">
        <v>1</v>
      </c>
      <c r="D2414">
        <v>35</v>
      </c>
      <c r="E2414">
        <v>3</v>
      </c>
      <c r="F2414">
        <v>3.16</v>
      </c>
      <c r="G2414" t="s">
        <v>8</v>
      </c>
      <c r="H2414" t="s">
        <v>8</v>
      </c>
      <c r="I2414" t="s">
        <v>6</v>
      </c>
      <c r="J2414" t="s">
        <v>202</v>
      </c>
      <c r="K2414">
        <v>15.829599999999999</v>
      </c>
      <c r="M2414" t="str">
        <f t="shared" si="38"/>
        <v/>
      </c>
    </row>
    <row r="2415" spans="1:13" x14ac:dyDescent="0.25">
      <c r="A2415">
        <v>120</v>
      </c>
      <c r="B2415">
        <v>1</v>
      </c>
      <c r="C2415" t="s">
        <v>1</v>
      </c>
      <c r="D2415">
        <v>36</v>
      </c>
      <c r="E2415">
        <v>1</v>
      </c>
      <c r="F2415">
        <v>5.86</v>
      </c>
      <c r="G2415" t="s">
        <v>8</v>
      </c>
      <c r="H2415" t="s">
        <v>8</v>
      </c>
      <c r="I2415" t="s">
        <v>3</v>
      </c>
      <c r="J2415" t="s">
        <v>203</v>
      </c>
      <c r="K2415">
        <v>17.118829999999999</v>
      </c>
      <c r="M2415" t="str">
        <f t="shared" si="38"/>
        <v/>
      </c>
    </row>
    <row r="2416" spans="1:13" x14ac:dyDescent="0.25">
      <c r="A2416">
        <v>120</v>
      </c>
      <c r="B2416">
        <v>1</v>
      </c>
      <c r="C2416" t="s">
        <v>1</v>
      </c>
      <c r="D2416">
        <v>37</v>
      </c>
      <c r="E2416">
        <v>2</v>
      </c>
      <c r="F2416">
        <v>4.75</v>
      </c>
      <c r="G2416" t="s">
        <v>1</v>
      </c>
      <c r="H2416" t="s">
        <v>5</v>
      </c>
      <c r="I2416" t="s">
        <v>3</v>
      </c>
      <c r="J2416" t="s">
        <v>204</v>
      </c>
      <c r="K2416">
        <v>18.968610000000002</v>
      </c>
      <c r="M2416" t="str">
        <f t="shared" si="38"/>
        <v/>
      </c>
    </row>
    <row r="2417" spans="1:13" x14ac:dyDescent="0.25">
      <c r="A2417">
        <v>120</v>
      </c>
      <c r="B2417">
        <v>1</v>
      </c>
      <c r="C2417" t="s">
        <v>1</v>
      </c>
      <c r="D2417">
        <v>38</v>
      </c>
      <c r="E2417">
        <v>1</v>
      </c>
      <c r="F2417">
        <v>6.98</v>
      </c>
      <c r="G2417" t="s">
        <v>1</v>
      </c>
      <c r="H2417" t="s">
        <v>2</v>
      </c>
      <c r="I2417" t="s">
        <v>3</v>
      </c>
      <c r="J2417" t="s">
        <v>205</v>
      </c>
      <c r="K2417">
        <v>19.719729999999998</v>
      </c>
      <c r="M2417" t="str">
        <f t="shared" si="38"/>
        <v/>
      </c>
    </row>
    <row r="2418" spans="1:13" x14ac:dyDescent="0.25">
      <c r="A2418">
        <v>120</v>
      </c>
      <c r="B2418">
        <v>1</v>
      </c>
      <c r="C2418" t="s">
        <v>1</v>
      </c>
      <c r="D2418">
        <v>39</v>
      </c>
      <c r="E2418">
        <v>1</v>
      </c>
      <c r="F2418">
        <v>5.35</v>
      </c>
      <c r="G2418" t="s">
        <v>1</v>
      </c>
      <c r="H2418" t="s">
        <v>2</v>
      </c>
      <c r="I2418" t="s">
        <v>6</v>
      </c>
      <c r="J2418" t="s">
        <v>206</v>
      </c>
      <c r="K2418">
        <v>18.68834</v>
      </c>
      <c r="M2418" t="str">
        <f t="shared" si="38"/>
        <v/>
      </c>
    </row>
    <row r="2419" spans="1:13" x14ac:dyDescent="0.25">
      <c r="A2419">
        <v>120</v>
      </c>
      <c r="B2419">
        <v>1</v>
      </c>
      <c r="C2419" t="s">
        <v>1</v>
      </c>
      <c r="D2419">
        <v>40</v>
      </c>
      <c r="E2419">
        <v>2</v>
      </c>
      <c r="F2419">
        <v>4.9400000000000004</v>
      </c>
      <c r="G2419" t="s">
        <v>1</v>
      </c>
      <c r="H2419" t="s">
        <v>2</v>
      </c>
      <c r="I2419" t="s">
        <v>3</v>
      </c>
      <c r="J2419" t="s">
        <v>207</v>
      </c>
      <c r="K2419">
        <v>18.004480000000001</v>
      </c>
      <c r="M2419" t="str">
        <f t="shared" si="38"/>
        <v/>
      </c>
    </row>
    <row r="2420" spans="1:13" x14ac:dyDescent="0.25">
      <c r="A2420">
        <v>120</v>
      </c>
      <c r="B2420">
        <v>1</v>
      </c>
      <c r="C2420" t="s">
        <v>1</v>
      </c>
      <c r="D2420">
        <v>41</v>
      </c>
      <c r="E2420">
        <v>3</v>
      </c>
      <c r="F2420">
        <v>3.25</v>
      </c>
      <c r="G2420" t="s">
        <v>8</v>
      </c>
      <c r="H2420" t="s">
        <v>8</v>
      </c>
      <c r="I2420" t="s">
        <v>3</v>
      </c>
      <c r="J2420" t="s">
        <v>208</v>
      </c>
      <c r="K2420">
        <v>14.12556</v>
      </c>
      <c r="M2420" t="str">
        <f t="shared" si="38"/>
        <v/>
      </c>
    </row>
    <row r="2421" spans="1:13" x14ac:dyDescent="0.25">
      <c r="A2421">
        <v>120</v>
      </c>
      <c r="B2421">
        <v>2</v>
      </c>
      <c r="C2421" t="s">
        <v>8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236</v>
      </c>
      <c r="K2421">
        <v>16.614350000000002</v>
      </c>
      <c r="M2421" t="str">
        <f t="shared" si="38"/>
        <v/>
      </c>
    </row>
    <row r="2422" spans="1:13" x14ac:dyDescent="0.25">
      <c r="A2422">
        <v>120</v>
      </c>
      <c r="B2422">
        <v>2</v>
      </c>
      <c r="C2422" t="s">
        <v>8</v>
      </c>
      <c r="D2422">
        <v>2</v>
      </c>
      <c r="E2422">
        <v>1</v>
      </c>
      <c r="F2422">
        <v>4.92</v>
      </c>
      <c r="G2422" t="s">
        <v>8</v>
      </c>
      <c r="H2422" t="s">
        <v>8</v>
      </c>
      <c r="I2422" t="s">
        <v>6</v>
      </c>
      <c r="J2422" t="s">
        <v>237</v>
      </c>
      <c r="K2422">
        <v>17.387889999999999</v>
      </c>
      <c r="M2422" t="str">
        <f t="shared" si="38"/>
        <v/>
      </c>
    </row>
    <row r="2423" spans="1:13" x14ac:dyDescent="0.25">
      <c r="A2423">
        <v>120</v>
      </c>
      <c r="B2423">
        <v>2</v>
      </c>
      <c r="C2423" t="s">
        <v>8</v>
      </c>
      <c r="D2423">
        <v>3</v>
      </c>
      <c r="E2423">
        <v>2</v>
      </c>
      <c r="F2423">
        <v>3.81</v>
      </c>
      <c r="G2423" t="s">
        <v>1</v>
      </c>
      <c r="H2423" t="s">
        <v>2</v>
      </c>
      <c r="I2423" t="s">
        <v>6</v>
      </c>
      <c r="J2423" t="s">
        <v>238</v>
      </c>
      <c r="K2423">
        <v>16.446190000000001</v>
      </c>
      <c r="M2423" t="str">
        <f t="shared" si="38"/>
        <v/>
      </c>
    </row>
    <row r="2424" spans="1:13" x14ac:dyDescent="0.25">
      <c r="A2424">
        <v>120</v>
      </c>
      <c r="B2424">
        <v>2</v>
      </c>
      <c r="C2424" t="s">
        <v>8</v>
      </c>
      <c r="D2424">
        <v>4</v>
      </c>
      <c r="E2424">
        <v>3</v>
      </c>
      <c r="F2424">
        <v>3.14</v>
      </c>
      <c r="G2424" t="s">
        <v>8</v>
      </c>
      <c r="H2424" t="s">
        <v>8</v>
      </c>
      <c r="I2424" t="s">
        <v>3</v>
      </c>
      <c r="J2424" t="s">
        <v>239</v>
      </c>
      <c r="K2424">
        <v>17.309419999999999</v>
      </c>
      <c r="M2424" t="str">
        <f t="shared" si="38"/>
        <v/>
      </c>
    </row>
    <row r="2425" spans="1:13" x14ac:dyDescent="0.25">
      <c r="A2425">
        <v>120</v>
      </c>
      <c r="B2425">
        <v>2</v>
      </c>
      <c r="C2425" t="s">
        <v>8</v>
      </c>
      <c r="D2425">
        <v>5</v>
      </c>
      <c r="E2425">
        <v>1</v>
      </c>
      <c r="F2425">
        <v>4.92</v>
      </c>
      <c r="G2425" t="s">
        <v>1</v>
      </c>
      <c r="H2425" t="s">
        <v>5</v>
      </c>
      <c r="I2425" t="s">
        <v>6</v>
      </c>
      <c r="J2425" t="s">
        <v>240</v>
      </c>
      <c r="K2425">
        <v>17.76906</v>
      </c>
      <c r="M2425" t="str">
        <f t="shared" si="38"/>
        <v/>
      </c>
    </row>
    <row r="2426" spans="1:13" x14ac:dyDescent="0.25">
      <c r="A2426">
        <v>120</v>
      </c>
      <c r="B2426">
        <v>2</v>
      </c>
      <c r="C2426" t="s">
        <v>8</v>
      </c>
      <c r="D2426">
        <v>6</v>
      </c>
      <c r="E2426">
        <v>1</v>
      </c>
      <c r="F2426">
        <v>5.55</v>
      </c>
      <c r="G2426" t="s">
        <v>1</v>
      </c>
      <c r="H2426" t="s">
        <v>2</v>
      </c>
      <c r="I2426" t="s">
        <v>3</v>
      </c>
      <c r="J2426" t="s">
        <v>241</v>
      </c>
      <c r="K2426">
        <v>17.836320000000001</v>
      </c>
      <c r="M2426" t="str">
        <f t="shared" si="38"/>
        <v/>
      </c>
    </row>
    <row r="2427" spans="1:13" x14ac:dyDescent="0.25">
      <c r="A2427">
        <v>120</v>
      </c>
      <c r="B2427">
        <v>2</v>
      </c>
      <c r="C2427" t="s">
        <v>8</v>
      </c>
      <c r="D2427">
        <v>7</v>
      </c>
      <c r="E2427">
        <v>3</v>
      </c>
      <c r="F2427">
        <v>3.14</v>
      </c>
      <c r="G2427" t="s">
        <v>1</v>
      </c>
      <c r="H2427" t="s">
        <v>2</v>
      </c>
      <c r="I2427" t="s">
        <v>3</v>
      </c>
      <c r="J2427" t="s">
        <v>242</v>
      </c>
      <c r="K2427">
        <v>17.20852</v>
      </c>
      <c r="M2427" t="str">
        <f t="shared" si="38"/>
        <v/>
      </c>
    </row>
    <row r="2428" spans="1:13" x14ac:dyDescent="0.25">
      <c r="A2428">
        <v>120</v>
      </c>
      <c r="B2428">
        <v>2</v>
      </c>
      <c r="C2428" t="s">
        <v>8</v>
      </c>
      <c r="D2428">
        <v>8</v>
      </c>
      <c r="E2428">
        <v>1</v>
      </c>
      <c r="F2428">
        <v>5.58</v>
      </c>
      <c r="G2428" t="s">
        <v>8</v>
      </c>
      <c r="H2428" t="s">
        <v>8</v>
      </c>
      <c r="I2428" t="s">
        <v>3</v>
      </c>
      <c r="J2428" t="s">
        <v>243</v>
      </c>
      <c r="K2428">
        <v>20.011209999999998</v>
      </c>
      <c r="M2428" t="str">
        <f t="shared" si="38"/>
        <v/>
      </c>
    </row>
    <row r="2429" spans="1:13" x14ac:dyDescent="0.25">
      <c r="A2429">
        <v>120</v>
      </c>
      <c r="B2429">
        <v>2</v>
      </c>
      <c r="C2429" t="s">
        <v>8</v>
      </c>
      <c r="D2429">
        <v>9</v>
      </c>
      <c r="E2429">
        <v>2</v>
      </c>
      <c r="F2429">
        <v>4.74</v>
      </c>
      <c r="G2429" t="s">
        <v>1</v>
      </c>
      <c r="H2429" t="s">
        <v>5</v>
      </c>
      <c r="I2429" t="s">
        <v>3</v>
      </c>
      <c r="J2429" t="s">
        <v>244</v>
      </c>
      <c r="K2429">
        <v>16.4574</v>
      </c>
      <c r="M2429" t="str">
        <f t="shared" si="38"/>
        <v/>
      </c>
    </row>
    <row r="2430" spans="1:13" x14ac:dyDescent="0.25">
      <c r="A2430">
        <v>120</v>
      </c>
      <c r="B2430">
        <v>2</v>
      </c>
      <c r="C2430" t="s">
        <v>8</v>
      </c>
      <c r="D2430">
        <v>10</v>
      </c>
      <c r="E2430">
        <v>3</v>
      </c>
      <c r="F2430">
        <v>3.07</v>
      </c>
      <c r="G2430" t="s">
        <v>1</v>
      </c>
      <c r="H2430" t="s">
        <v>2</v>
      </c>
      <c r="I2430" t="s">
        <v>6</v>
      </c>
      <c r="J2430" t="s">
        <v>245</v>
      </c>
      <c r="K2430">
        <v>14.910310000000001</v>
      </c>
      <c r="M2430" t="str">
        <f t="shared" si="38"/>
        <v/>
      </c>
    </row>
    <row r="2431" spans="1:13" x14ac:dyDescent="0.25">
      <c r="A2431">
        <v>120</v>
      </c>
      <c r="B2431">
        <v>2</v>
      </c>
      <c r="C2431" t="s">
        <v>8</v>
      </c>
      <c r="D2431">
        <v>11</v>
      </c>
      <c r="E2431">
        <v>2</v>
      </c>
      <c r="F2431">
        <v>5.03</v>
      </c>
      <c r="G2431" t="s">
        <v>8</v>
      </c>
      <c r="H2431" t="s">
        <v>8</v>
      </c>
      <c r="I2431" t="s">
        <v>3</v>
      </c>
      <c r="J2431" t="s">
        <v>246</v>
      </c>
      <c r="K2431">
        <v>18.5426</v>
      </c>
      <c r="M2431" t="str">
        <f t="shared" si="38"/>
        <v/>
      </c>
    </row>
    <row r="2432" spans="1:13" x14ac:dyDescent="0.25">
      <c r="A2432">
        <v>120</v>
      </c>
      <c r="B2432">
        <v>2</v>
      </c>
      <c r="C2432" t="s">
        <v>8</v>
      </c>
      <c r="D2432">
        <v>12</v>
      </c>
      <c r="E2432">
        <v>1</v>
      </c>
      <c r="F2432">
        <v>4.62</v>
      </c>
      <c r="G2432" t="s">
        <v>8</v>
      </c>
      <c r="H2432" t="s">
        <v>8</v>
      </c>
      <c r="I2432" t="s">
        <v>6</v>
      </c>
      <c r="J2432" t="s">
        <v>247</v>
      </c>
      <c r="K2432">
        <v>19.316140000000001</v>
      </c>
      <c r="M2432" t="str">
        <f t="shared" si="38"/>
        <v/>
      </c>
    </row>
    <row r="2433" spans="1:13" x14ac:dyDescent="0.25">
      <c r="A2433">
        <v>120</v>
      </c>
      <c r="B2433">
        <v>2</v>
      </c>
      <c r="C2433" t="s">
        <v>8</v>
      </c>
      <c r="D2433">
        <v>13</v>
      </c>
      <c r="E2433">
        <v>3</v>
      </c>
      <c r="F2433">
        <v>3.37</v>
      </c>
      <c r="G2433" t="s">
        <v>1</v>
      </c>
      <c r="H2433" t="s">
        <v>5</v>
      </c>
      <c r="I2433" t="s">
        <v>6</v>
      </c>
      <c r="J2433" t="s">
        <v>248</v>
      </c>
      <c r="K2433">
        <v>16.737670000000001</v>
      </c>
      <c r="M2433" t="str">
        <f t="shared" si="38"/>
        <v/>
      </c>
    </row>
    <row r="2434" spans="1:13" x14ac:dyDescent="0.25">
      <c r="A2434">
        <v>120</v>
      </c>
      <c r="B2434">
        <v>2</v>
      </c>
      <c r="C2434" t="s">
        <v>8</v>
      </c>
      <c r="D2434">
        <v>14</v>
      </c>
      <c r="E2434">
        <v>1</v>
      </c>
      <c r="F2434">
        <v>5.21</v>
      </c>
      <c r="G2434" t="s">
        <v>8</v>
      </c>
      <c r="H2434" t="s">
        <v>8</v>
      </c>
      <c r="I2434" t="s">
        <v>6</v>
      </c>
      <c r="J2434" t="s">
        <v>249</v>
      </c>
      <c r="K2434">
        <v>19.383410000000001</v>
      </c>
      <c r="M2434" t="str">
        <f t="shared" si="38"/>
        <v/>
      </c>
    </row>
    <row r="2435" spans="1:13" x14ac:dyDescent="0.25">
      <c r="A2435">
        <v>120</v>
      </c>
      <c r="B2435">
        <v>2</v>
      </c>
      <c r="C2435" t="s">
        <v>8</v>
      </c>
      <c r="D2435">
        <v>15</v>
      </c>
      <c r="E2435">
        <v>2</v>
      </c>
      <c r="F2435">
        <v>4.03</v>
      </c>
      <c r="G2435" t="s">
        <v>1</v>
      </c>
      <c r="H2435" t="s">
        <v>5</v>
      </c>
      <c r="I2435" t="s">
        <v>6</v>
      </c>
      <c r="J2435" t="s">
        <v>250</v>
      </c>
      <c r="K2435">
        <v>17.869959999999999</v>
      </c>
      <c r="M2435" t="str">
        <f t="shared" ref="M2435:M2498" si="39">IF(K2435&gt;23,K2435,"")</f>
        <v/>
      </c>
    </row>
    <row r="2436" spans="1:13" x14ac:dyDescent="0.25">
      <c r="A2436">
        <v>120</v>
      </c>
      <c r="B2436">
        <v>2</v>
      </c>
      <c r="C2436" t="s">
        <v>8</v>
      </c>
      <c r="D2436">
        <v>16</v>
      </c>
      <c r="E2436">
        <v>2</v>
      </c>
      <c r="F2436">
        <v>4.66</v>
      </c>
      <c r="G2436" t="s">
        <v>1</v>
      </c>
      <c r="H2436" t="s">
        <v>2</v>
      </c>
      <c r="I2436" t="s">
        <v>3</v>
      </c>
      <c r="J2436" t="s">
        <v>251</v>
      </c>
      <c r="K2436">
        <v>18.968610000000002</v>
      </c>
      <c r="M2436" t="str">
        <f t="shared" si="39"/>
        <v/>
      </c>
    </row>
    <row r="2437" spans="1:13" x14ac:dyDescent="0.25">
      <c r="A2437">
        <v>120</v>
      </c>
      <c r="B2437">
        <v>2</v>
      </c>
      <c r="C2437" t="s">
        <v>8</v>
      </c>
      <c r="D2437">
        <v>17</v>
      </c>
      <c r="E2437">
        <v>3</v>
      </c>
      <c r="F2437">
        <v>2.82</v>
      </c>
      <c r="G2437" t="s">
        <v>8</v>
      </c>
      <c r="H2437" t="s">
        <v>8</v>
      </c>
      <c r="I2437" t="s">
        <v>6</v>
      </c>
      <c r="J2437" t="s">
        <v>252</v>
      </c>
      <c r="K2437">
        <v>15.538119999999999</v>
      </c>
      <c r="M2437" t="str">
        <f t="shared" si="39"/>
        <v/>
      </c>
    </row>
    <row r="2438" spans="1:13" x14ac:dyDescent="0.25">
      <c r="A2438">
        <v>120</v>
      </c>
      <c r="B2438">
        <v>2</v>
      </c>
      <c r="C2438" t="s">
        <v>8</v>
      </c>
      <c r="D2438">
        <v>18</v>
      </c>
      <c r="E2438">
        <v>3</v>
      </c>
      <c r="F2438">
        <v>2.76</v>
      </c>
      <c r="G2438" t="s">
        <v>8</v>
      </c>
      <c r="H2438" t="s">
        <v>8</v>
      </c>
      <c r="I2438" t="s">
        <v>3</v>
      </c>
      <c r="J2438" t="s">
        <v>253</v>
      </c>
      <c r="K2438">
        <v>13.67713</v>
      </c>
      <c r="M2438" t="str">
        <f t="shared" si="39"/>
        <v/>
      </c>
    </row>
    <row r="2439" spans="1:13" x14ac:dyDescent="0.25">
      <c r="A2439">
        <v>120</v>
      </c>
      <c r="B2439">
        <v>2</v>
      </c>
      <c r="C2439" t="s">
        <v>8</v>
      </c>
      <c r="D2439">
        <v>19</v>
      </c>
      <c r="E2439">
        <v>2</v>
      </c>
      <c r="F2439">
        <v>5.03</v>
      </c>
      <c r="G2439" t="s">
        <v>1</v>
      </c>
      <c r="H2439" t="s">
        <v>5</v>
      </c>
      <c r="I2439" t="s">
        <v>3</v>
      </c>
      <c r="J2439" t="s">
        <v>254</v>
      </c>
      <c r="K2439">
        <v>18.66592</v>
      </c>
      <c r="M2439" t="str">
        <f t="shared" si="39"/>
        <v/>
      </c>
    </row>
    <row r="2440" spans="1:13" x14ac:dyDescent="0.25">
      <c r="A2440">
        <v>120</v>
      </c>
      <c r="B2440">
        <v>2</v>
      </c>
      <c r="C2440" t="s">
        <v>8</v>
      </c>
      <c r="D2440">
        <v>20</v>
      </c>
      <c r="E2440">
        <v>3</v>
      </c>
      <c r="F2440">
        <v>2.76</v>
      </c>
      <c r="G2440" t="s">
        <v>1</v>
      </c>
      <c r="H2440" t="s">
        <v>5</v>
      </c>
      <c r="I2440" t="s">
        <v>3</v>
      </c>
      <c r="J2440" t="s">
        <v>255</v>
      </c>
      <c r="K2440">
        <v>13.878920000000001</v>
      </c>
      <c r="M2440" t="str">
        <f t="shared" si="39"/>
        <v/>
      </c>
    </row>
    <row r="2441" spans="1:13" x14ac:dyDescent="0.25">
      <c r="A2441">
        <v>120</v>
      </c>
      <c r="B2441">
        <v>2</v>
      </c>
      <c r="C2441" t="s">
        <v>8</v>
      </c>
      <c r="D2441">
        <v>21</v>
      </c>
      <c r="E2441">
        <v>1</v>
      </c>
      <c r="F2441">
        <v>5.21</v>
      </c>
      <c r="G2441" t="s">
        <v>1</v>
      </c>
      <c r="H2441" t="s">
        <v>2</v>
      </c>
      <c r="I2441" t="s">
        <v>6</v>
      </c>
      <c r="J2441" t="s">
        <v>256</v>
      </c>
      <c r="K2441">
        <v>19.047080000000001</v>
      </c>
      <c r="M2441" t="str">
        <f t="shared" si="39"/>
        <v/>
      </c>
    </row>
    <row r="2442" spans="1:13" x14ac:dyDescent="0.25">
      <c r="A2442">
        <v>120</v>
      </c>
      <c r="B2442">
        <v>2</v>
      </c>
      <c r="C2442" t="s">
        <v>8</v>
      </c>
      <c r="D2442">
        <v>22</v>
      </c>
      <c r="E2442">
        <v>2</v>
      </c>
      <c r="F2442">
        <v>4.3499999999999996</v>
      </c>
      <c r="G2442" t="s">
        <v>8</v>
      </c>
      <c r="H2442" t="s">
        <v>8</v>
      </c>
      <c r="I2442" t="s">
        <v>6</v>
      </c>
      <c r="J2442" t="s">
        <v>257</v>
      </c>
      <c r="K2442">
        <v>17.836320000000001</v>
      </c>
      <c r="M2442" t="str">
        <f t="shared" si="39"/>
        <v/>
      </c>
    </row>
    <row r="2443" spans="1:13" x14ac:dyDescent="0.25">
      <c r="A2443">
        <v>120</v>
      </c>
      <c r="B2443">
        <v>2</v>
      </c>
      <c r="C2443" t="s">
        <v>8</v>
      </c>
      <c r="D2443">
        <v>23</v>
      </c>
      <c r="E2443">
        <v>2</v>
      </c>
      <c r="F2443">
        <v>4.74</v>
      </c>
      <c r="G2443" t="s">
        <v>8</v>
      </c>
      <c r="H2443" t="s">
        <v>8</v>
      </c>
      <c r="I2443" t="s">
        <v>3</v>
      </c>
      <c r="J2443" t="s">
        <v>258</v>
      </c>
      <c r="K2443">
        <v>15.795959999999999</v>
      </c>
      <c r="M2443" t="str">
        <f t="shared" si="39"/>
        <v/>
      </c>
    </row>
    <row r="2444" spans="1:13" x14ac:dyDescent="0.25">
      <c r="A2444">
        <v>120</v>
      </c>
      <c r="B2444">
        <v>2</v>
      </c>
      <c r="C2444" t="s">
        <v>8</v>
      </c>
      <c r="D2444">
        <v>24</v>
      </c>
      <c r="E2444">
        <v>2</v>
      </c>
      <c r="F2444">
        <v>4.22</v>
      </c>
      <c r="G2444" t="s">
        <v>8</v>
      </c>
      <c r="H2444" t="s">
        <v>8</v>
      </c>
      <c r="I2444" t="s">
        <v>6</v>
      </c>
      <c r="J2444" t="s">
        <v>259</v>
      </c>
      <c r="K2444">
        <v>17.93722</v>
      </c>
      <c r="M2444" t="str">
        <f t="shared" si="39"/>
        <v/>
      </c>
    </row>
    <row r="2445" spans="1:13" x14ac:dyDescent="0.25">
      <c r="A2445">
        <v>120</v>
      </c>
      <c r="B2445">
        <v>2</v>
      </c>
      <c r="C2445" t="s">
        <v>8</v>
      </c>
      <c r="D2445">
        <v>25</v>
      </c>
      <c r="E2445">
        <v>1</v>
      </c>
      <c r="F2445">
        <v>5.58</v>
      </c>
      <c r="G2445" t="s">
        <v>1</v>
      </c>
      <c r="H2445" t="s">
        <v>5</v>
      </c>
      <c r="I2445" t="s">
        <v>3</v>
      </c>
      <c r="J2445" t="s">
        <v>260</v>
      </c>
      <c r="K2445">
        <v>21.154710000000001</v>
      </c>
      <c r="M2445" t="str">
        <f t="shared" si="39"/>
        <v/>
      </c>
    </row>
    <row r="2446" spans="1:13" x14ac:dyDescent="0.25">
      <c r="A2446">
        <v>120</v>
      </c>
      <c r="B2446">
        <v>2</v>
      </c>
      <c r="C2446" t="s">
        <v>8</v>
      </c>
      <c r="D2446">
        <v>26</v>
      </c>
      <c r="E2446">
        <v>2</v>
      </c>
      <c r="F2446">
        <v>4.22</v>
      </c>
      <c r="G2446" t="s">
        <v>1</v>
      </c>
      <c r="H2446" t="s">
        <v>2</v>
      </c>
      <c r="I2446" t="s">
        <v>6</v>
      </c>
      <c r="J2446" t="s">
        <v>261</v>
      </c>
      <c r="K2446">
        <v>18.015699999999999</v>
      </c>
      <c r="M2446" t="str">
        <f t="shared" si="39"/>
        <v/>
      </c>
    </row>
    <row r="2447" spans="1:13" x14ac:dyDescent="0.25">
      <c r="A2447">
        <v>120</v>
      </c>
      <c r="B2447">
        <v>2</v>
      </c>
      <c r="C2447" t="s">
        <v>8</v>
      </c>
      <c r="D2447">
        <v>27</v>
      </c>
      <c r="E2447">
        <v>3</v>
      </c>
      <c r="F2447">
        <v>3.54</v>
      </c>
      <c r="G2447" t="s">
        <v>1</v>
      </c>
      <c r="H2447" t="s">
        <v>5</v>
      </c>
      <c r="I2447" t="s">
        <v>3</v>
      </c>
      <c r="J2447" t="s">
        <v>262</v>
      </c>
      <c r="K2447">
        <v>17.47758</v>
      </c>
      <c r="M2447" t="str">
        <f t="shared" si="39"/>
        <v/>
      </c>
    </row>
    <row r="2448" spans="1:13" x14ac:dyDescent="0.25">
      <c r="A2448">
        <v>120</v>
      </c>
      <c r="B2448">
        <v>2</v>
      </c>
      <c r="C2448" t="s">
        <v>8</v>
      </c>
      <c r="D2448">
        <v>28</v>
      </c>
      <c r="E2448">
        <v>3</v>
      </c>
      <c r="F2448">
        <v>3.37</v>
      </c>
      <c r="G2448" t="s">
        <v>8</v>
      </c>
      <c r="H2448" t="s">
        <v>8</v>
      </c>
      <c r="I2448" t="s">
        <v>6</v>
      </c>
      <c r="J2448" t="s">
        <v>263</v>
      </c>
      <c r="K2448">
        <v>16.547080000000001</v>
      </c>
      <c r="M2448" t="str">
        <f t="shared" si="39"/>
        <v/>
      </c>
    </row>
    <row r="2449" spans="1:13" x14ac:dyDescent="0.25">
      <c r="A2449">
        <v>120</v>
      </c>
      <c r="B2449">
        <v>2</v>
      </c>
      <c r="C2449" t="s">
        <v>8</v>
      </c>
      <c r="D2449">
        <v>29</v>
      </c>
      <c r="E2449">
        <v>1</v>
      </c>
      <c r="F2449">
        <v>5.55</v>
      </c>
      <c r="G2449" t="s">
        <v>8</v>
      </c>
      <c r="H2449" t="s">
        <v>8</v>
      </c>
      <c r="I2449" t="s">
        <v>3</v>
      </c>
      <c r="J2449" t="s">
        <v>264</v>
      </c>
      <c r="K2449">
        <v>18.766819999999999</v>
      </c>
      <c r="M2449" t="str">
        <f t="shared" si="39"/>
        <v/>
      </c>
    </row>
    <row r="2450" spans="1:13" x14ac:dyDescent="0.25">
      <c r="A2450">
        <v>120</v>
      </c>
      <c r="B2450">
        <v>2</v>
      </c>
      <c r="C2450" t="s">
        <v>8</v>
      </c>
      <c r="D2450">
        <v>30</v>
      </c>
      <c r="E2450">
        <v>3</v>
      </c>
      <c r="F2450">
        <v>3.07</v>
      </c>
      <c r="G2450" t="s">
        <v>8</v>
      </c>
      <c r="H2450" t="s">
        <v>8</v>
      </c>
      <c r="I2450" t="s">
        <v>6</v>
      </c>
      <c r="J2450" t="s">
        <v>265</v>
      </c>
      <c r="K2450">
        <v>15.29148</v>
      </c>
      <c r="M2450" t="str">
        <f t="shared" si="39"/>
        <v/>
      </c>
    </row>
    <row r="2451" spans="1:13" x14ac:dyDescent="0.25">
      <c r="A2451">
        <v>120</v>
      </c>
      <c r="B2451">
        <v>2</v>
      </c>
      <c r="C2451" t="s">
        <v>8</v>
      </c>
      <c r="D2451">
        <v>31</v>
      </c>
      <c r="E2451">
        <v>1</v>
      </c>
      <c r="F2451">
        <v>5.79</v>
      </c>
      <c r="G2451" t="s">
        <v>1</v>
      </c>
      <c r="H2451" t="s">
        <v>2</v>
      </c>
      <c r="I2451" t="s">
        <v>3</v>
      </c>
      <c r="J2451" t="s">
        <v>266</v>
      </c>
      <c r="K2451">
        <v>19.955159999999999</v>
      </c>
      <c r="M2451" t="str">
        <f t="shared" si="39"/>
        <v/>
      </c>
    </row>
    <row r="2452" spans="1:13" x14ac:dyDescent="0.25">
      <c r="A2452">
        <v>120</v>
      </c>
      <c r="B2452">
        <v>2</v>
      </c>
      <c r="C2452" t="s">
        <v>8</v>
      </c>
      <c r="D2452">
        <v>32</v>
      </c>
      <c r="E2452">
        <v>2</v>
      </c>
      <c r="F2452">
        <v>4.3499999999999996</v>
      </c>
      <c r="G2452" t="s">
        <v>1</v>
      </c>
      <c r="H2452" t="s">
        <v>5</v>
      </c>
      <c r="I2452" t="s">
        <v>6</v>
      </c>
      <c r="J2452" t="s">
        <v>267</v>
      </c>
      <c r="K2452">
        <v>17.869959999999999</v>
      </c>
      <c r="M2452" t="str">
        <f t="shared" si="39"/>
        <v/>
      </c>
    </row>
    <row r="2453" spans="1:13" x14ac:dyDescent="0.25">
      <c r="A2453">
        <v>120</v>
      </c>
      <c r="B2453">
        <v>2</v>
      </c>
      <c r="C2453" t="s">
        <v>8</v>
      </c>
      <c r="D2453">
        <v>33</v>
      </c>
      <c r="E2453">
        <v>2</v>
      </c>
      <c r="F2453">
        <v>3.81</v>
      </c>
      <c r="G2453" t="s">
        <v>8</v>
      </c>
      <c r="H2453" t="s">
        <v>8</v>
      </c>
      <c r="I2453" t="s">
        <v>6</v>
      </c>
      <c r="J2453" t="s">
        <v>268</v>
      </c>
      <c r="K2453">
        <v>16.434979999999999</v>
      </c>
      <c r="M2453" t="str">
        <f t="shared" si="39"/>
        <v/>
      </c>
    </row>
    <row r="2454" spans="1:13" x14ac:dyDescent="0.25">
      <c r="A2454">
        <v>120</v>
      </c>
      <c r="B2454">
        <v>2</v>
      </c>
      <c r="C2454" t="s">
        <v>8</v>
      </c>
      <c r="D2454">
        <v>34</v>
      </c>
      <c r="E2454">
        <v>2</v>
      </c>
      <c r="F2454">
        <v>4.8899999999999997</v>
      </c>
      <c r="G2454" t="s">
        <v>1</v>
      </c>
      <c r="H2454" t="s">
        <v>2</v>
      </c>
      <c r="I2454" t="s">
        <v>3</v>
      </c>
      <c r="J2454" t="s">
        <v>269</v>
      </c>
      <c r="K2454">
        <v>15.12332</v>
      </c>
      <c r="M2454" t="str">
        <f t="shared" si="39"/>
        <v/>
      </c>
    </row>
    <row r="2455" spans="1:13" x14ac:dyDescent="0.25">
      <c r="A2455">
        <v>120</v>
      </c>
      <c r="B2455">
        <v>2</v>
      </c>
      <c r="C2455" t="s">
        <v>8</v>
      </c>
      <c r="D2455">
        <v>35</v>
      </c>
      <c r="E2455">
        <v>2</v>
      </c>
      <c r="F2455">
        <v>4.66</v>
      </c>
      <c r="G2455" t="s">
        <v>8</v>
      </c>
      <c r="H2455" t="s">
        <v>8</v>
      </c>
      <c r="I2455" t="s">
        <v>3</v>
      </c>
      <c r="J2455" t="s">
        <v>270</v>
      </c>
      <c r="K2455">
        <v>19.024660000000001</v>
      </c>
      <c r="M2455" t="str">
        <f t="shared" si="39"/>
        <v/>
      </c>
    </row>
    <row r="2456" spans="1:13" x14ac:dyDescent="0.25">
      <c r="A2456">
        <v>120</v>
      </c>
      <c r="B2456">
        <v>2</v>
      </c>
      <c r="C2456" t="s">
        <v>8</v>
      </c>
      <c r="D2456">
        <v>36</v>
      </c>
      <c r="E2456">
        <v>3</v>
      </c>
      <c r="F2456">
        <v>2.82</v>
      </c>
      <c r="G2456" t="s">
        <v>1</v>
      </c>
      <c r="H2456" t="s">
        <v>5</v>
      </c>
      <c r="I2456" t="s">
        <v>6</v>
      </c>
      <c r="J2456" t="s">
        <v>271</v>
      </c>
      <c r="K2456">
        <v>16.266819999999999</v>
      </c>
      <c r="M2456" t="str">
        <f t="shared" si="39"/>
        <v/>
      </c>
    </row>
    <row r="2457" spans="1:13" x14ac:dyDescent="0.25">
      <c r="A2457">
        <v>120</v>
      </c>
      <c r="B2457">
        <v>2</v>
      </c>
      <c r="C2457" t="s">
        <v>8</v>
      </c>
      <c r="D2457">
        <v>37</v>
      </c>
      <c r="E2457">
        <v>1</v>
      </c>
      <c r="F2457">
        <v>5.79</v>
      </c>
      <c r="G2457" t="s">
        <v>8</v>
      </c>
      <c r="H2457" t="s">
        <v>8</v>
      </c>
      <c r="I2457" t="s">
        <v>3</v>
      </c>
      <c r="J2457" t="s">
        <v>272</v>
      </c>
      <c r="K2457">
        <v>19.517939999999999</v>
      </c>
      <c r="M2457" t="str">
        <f t="shared" si="39"/>
        <v/>
      </c>
    </row>
    <row r="2458" spans="1:13" x14ac:dyDescent="0.25">
      <c r="A2458">
        <v>120</v>
      </c>
      <c r="B2458">
        <v>2</v>
      </c>
      <c r="C2458" t="s">
        <v>8</v>
      </c>
      <c r="D2458">
        <v>38</v>
      </c>
      <c r="E2458">
        <v>1</v>
      </c>
      <c r="F2458">
        <v>4.62</v>
      </c>
      <c r="G2458" t="s">
        <v>1</v>
      </c>
      <c r="H2458" t="s">
        <v>2</v>
      </c>
      <c r="I2458" t="s">
        <v>6</v>
      </c>
      <c r="J2458" t="s">
        <v>273</v>
      </c>
      <c r="K2458">
        <v>20.156949999999998</v>
      </c>
      <c r="M2458" t="str">
        <f t="shared" si="39"/>
        <v/>
      </c>
    </row>
    <row r="2459" spans="1:13" x14ac:dyDescent="0.25">
      <c r="A2459">
        <v>120</v>
      </c>
      <c r="B2459">
        <v>2</v>
      </c>
      <c r="C2459" t="s">
        <v>8</v>
      </c>
      <c r="D2459">
        <v>39</v>
      </c>
      <c r="E2459">
        <v>3</v>
      </c>
      <c r="F2459">
        <v>3.54</v>
      </c>
      <c r="G2459" t="s">
        <v>8</v>
      </c>
      <c r="H2459" t="s">
        <v>8</v>
      </c>
      <c r="I2459" t="s">
        <v>3</v>
      </c>
      <c r="J2459" t="s">
        <v>274</v>
      </c>
      <c r="K2459">
        <v>16.838570000000001</v>
      </c>
      <c r="M2459" t="str">
        <f t="shared" si="39"/>
        <v/>
      </c>
    </row>
    <row r="2460" spans="1:13" x14ac:dyDescent="0.25">
      <c r="A2460">
        <v>120</v>
      </c>
      <c r="B2460">
        <v>2</v>
      </c>
      <c r="C2460" t="s">
        <v>8</v>
      </c>
      <c r="D2460">
        <v>40</v>
      </c>
      <c r="E2460">
        <v>2</v>
      </c>
      <c r="F2460">
        <v>4.03</v>
      </c>
      <c r="G2460" t="s">
        <v>8</v>
      </c>
      <c r="H2460" t="s">
        <v>8</v>
      </c>
      <c r="I2460" t="s">
        <v>6</v>
      </c>
      <c r="J2460" t="s">
        <v>275</v>
      </c>
      <c r="K2460">
        <v>18.026910000000001</v>
      </c>
      <c r="M2460" t="str">
        <f t="shared" si="39"/>
        <v/>
      </c>
    </row>
    <row r="2461" spans="1:13" x14ac:dyDescent="0.25">
      <c r="A2461">
        <v>120</v>
      </c>
      <c r="B2461">
        <v>2</v>
      </c>
      <c r="C2461" t="s">
        <v>8</v>
      </c>
      <c r="D2461">
        <v>41</v>
      </c>
      <c r="E2461">
        <v>2</v>
      </c>
      <c r="F2461">
        <v>4.8899999999999997</v>
      </c>
      <c r="G2461" t="s">
        <v>8</v>
      </c>
      <c r="H2461" t="s">
        <v>8</v>
      </c>
      <c r="I2461" t="s">
        <v>3</v>
      </c>
      <c r="J2461" t="s">
        <v>276</v>
      </c>
      <c r="K2461">
        <v>15.795959999999999</v>
      </c>
      <c r="M2461" t="str">
        <f t="shared" si="39"/>
        <v/>
      </c>
    </row>
    <row r="2462" spans="1:13" x14ac:dyDescent="0.25">
      <c r="A2462">
        <v>120</v>
      </c>
      <c r="B2462">
        <v>2</v>
      </c>
      <c r="C2462" t="s">
        <v>8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236</v>
      </c>
      <c r="K2462">
        <v>16.614350000000002</v>
      </c>
      <c r="M2462" t="str">
        <f t="shared" si="39"/>
        <v/>
      </c>
    </row>
    <row r="2463" spans="1:13" x14ac:dyDescent="0.25">
      <c r="A2463">
        <v>120</v>
      </c>
      <c r="B2463">
        <v>2</v>
      </c>
      <c r="C2463" t="s">
        <v>8</v>
      </c>
      <c r="D2463">
        <v>2</v>
      </c>
      <c r="E2463">
        <v>1</v>
      </c>
      <c r="F2463">
        <v>4.92</v>
      </c>
      <c r="G2463" t="s">
        <v>8</v>
      </c>
      <c r="H2463" t="s">
        <v>8</v>
      </c>
      <c r="I2463" t="s">
        <v>6</v>
      </c>
      <c r="J2463" t="s">
        <v>237</v>
      </c>
      <c r="K2463">
        <v>17.387889999999999</v>
      </c>
      <c r="M2463" t="str">
        <f t="shared" si="39"/>
        <v/>
      </c>
    </row>
    <row r="2464" spans="1:13" x14ac:dyDescent="0.25">
      <c r="A2464">
        <v>120</v>
      </c>
      <c r="B2464">
        <v>2</v>
      </c>
      <c r="C2464" t="s">
        <v>8</v>
      </c>
      <c r="D2464">
        <v>3</v>
      </c>
      <c r="E2464">
        <v>2</v>
      </c>
      <c r="F2464">
        <v>3.81</v>
      </c>
      <c r="G2464" t="s">
        <v>1</v>
      </c>
      <c r="H2464" t="s">
        <v>2</v>
      </c>
      <c r="I2464" t="s">
        <v>6</v>
      </c>
      <c r="J2464" t="s">
        <v>238</v>
      </c>
      <c r="K2464">
        <v>16.446190000000001</v>
      </c>
      <c r="M2464" t="str">
        <f t="shared" si="39"/>
        <v/>
      </c>
    </row>
    <row r="2465" spans="1:13" x14ac:dyDescent="0.25">
      <c r="A2465">
        <v>120</v>
      </c>
      <c r="B2465">
        <v>2</v>
      </c>
      <c r="C2465" t="s">
        <v>8</v>
      </c>
      <c r="D2465">
        <v>4</v>
      </c>
      <c r="E2465">
        <v>3</v>
      </c>
      <c r="F2465">
        <v>3.14</v>
      </c>
      <c r="G2465" t="s">
        <v>8</v>
      </c>
      <c r="H2465" t="s">
        <v>8</v>
      </c>
      <c r="I2465" t="s">
        <v>3</v>
      </c>
      <c r="J2465" t="s">
        <v>239</v>
      </c>
      <c r="K2465">
        <v>17.309419999999999</v>
      </c>
      <c r="M2465" t="str">
        <f t="shared" si="39"/>
        <v/>
      </c>
    </row>
    <row r="2466" spans="1:13" x14ac:dyDescent="0.25">
      <c r="A2466">
        <v>120</v>
      </c>
      <c r="B2466">
        <v>2</v>
      </c>
      <c r="C2466" t="s">
        <v>8</v>
      </c>
      <c r="D2466">
        <v>5</v>
      </c>
      <c r="E2466">
        <v>1</v>
      </c>
      <c r="F2466">
        <v>4.92</v>
      </c>
      <c r="G2466" t="s">
        <v>1</v>
      </c>
      <c r="H2466" t="s">
        <v>5</v>
      </c>
      <c r="I2466" t="s">
        <v>6</v>
      </c>
      <c r="J2466" t="s">
        <v>240</v>
      </c>
      <c r="K2466">
        <v>17.76906</v>
      </c>
      <c r="M2466" t="str">
        <f t="shared" si="39"/>
        <v/>
      </c>
    </row>
    <row r="2467" spans="1:13" x14ac:dyDescent="0.25">
      <c r="A2467">
        <v>120</v>
      </c>
      <c r="B2467">
        <v>2</v>
      </c>
      <c r="C2467" t="s">
        <v>8</v>
      </c>
      <c r="D2467">
        <v>6</v>
      </c>
      <c r="E2467">
        <v>1</v>
      </c>
      <c r="F2467">
        <v>5.55</v>
      </c>
      <c r="G2467" t="s">
        <v>1</v>
      </c>
      <c r="H2467" t="s">
        <v>2</v>
      </c>
      <c r="I2467" t="s">
        <v>3</v>
      </c>
      <c r="J2467" t="s">
        <v>241</v>
      </c>
      <c r="K2467">
        <v>17.836320000000001</v>
      </c>
      <c r="M2467" t="str">
        <f t="shared" si="39"/>
        <v/>
      </c>
    </row>
    <row r="2468" spans="1:13" x14ac:dyDescent="0.25">
      <c r="A2468">
        <v>120</v>
      </c>
      <c r="B2468">
        <v>2</v>
      </c>
      <c r="C2468" t="s">
        <v>8</v>
      </c>
      <c r="D2468">
        <v>7</v>
      </c>
      <c r="E2468">
        <v>3</v>
      </c>
      <c r="F2468">
        <v>3.14</v>
      </c>
      <c r="G2468" t="s">
        <v>1</v>
      </c>
      <c r="H2468" t="s">
        <v>2</v>
      </c>
      <c r="I2468" t="s">
        <v>3</v>
      </c>
      <c r="J2468" t="s">
        <v>242</v>
      </c>
      <c r="K2468">
        <v>17.20852</v>
      </c>
      <c r="M2468" t="str">
        <f t="shared" si="39"/>
        <v/>
      </c>
    </row>
    <row r="2469" spans="1:13" x14ac:dyDescent="0.25">
      <c r="A2469">
        <v>120</v>
      </c>
      <c r="B2469">
        <v>2</v>
      </c>
      <c r="C2469" t="s">
        <v>8</v>
      </c>
      <c r="D2469">
        <v>8</v>
      </c>
      <c r="E2469">
        <v>1</v>
      </c>
      <c r="F2469">
        <v>5.58</v>
      </c>
      <c r="G2469" t="s">
        <v>8</v>
      </c>
      <c r="H2469" t="s">
        <v>8</v>
      </c>
      <c r="I2469" t="s">
        <v>3</v>
      </c>
      <c r="J2469" t="s">
        <v>243</v>
      </c>
      <c r="K2469">
        <v>20.011209999999998</v>
      </c>
      <c r="M2469" t="str">
        <f t="shared" si="39"/>
        <v/>
      </c>
    </row>
    <row r="2470" spans="1:13" x14ac:dyDescent="0.25">
      <c r="A2470">
        <v>120</v>
      </c>
      <c r="B2470">
        <v>2</v>
      </c>
      <c r="C2470" t="s">
        <v>8</v>
      </c>
      <c r="D2470">
        <v>9</v>
      </c>
      <c r="E2470">
        <v>2</v>
      </c>
      <c r="F2470">
        <v>4.74</v>
      </c>
      <c r="G2470" t="s">
        <v>1</v>
      </c>
      <c r="H2470" t="s">
        <v>5</v>
      </c>
      <c r="I2470" t="s">
        <v>3</v>
      </c>
      <c r="J2470" t="s">
        <v>244</v>
      </c>
      <c r="K2470">
        <v>16.4574</v>
      </c>
      <c r="M2470" t="str">
        <f t="shared" si="39"/>
        <v/>
      </c>
    </row>
    <row r="2471" spans="1:13" x14ac:dyDescent="0.25">
      <c r="A2471">
        <v>120</v>
      </c>
      <c r="B2471">
        <v>2</v>
      </c>
      <c r="C2471" t="s">
        <v>8</v>
      </c>
      <c r="D2471">
        <v>10</v>
      </c>
      <c r="E2471">
        <v>3</v>
      </c>
      <c r="F2471">
        <v>3.07</v>
      </c>
      <c r="G2471" t="s">
        <v>1</v>
      </c>
      <c r="H2471" t="s">
        <v>2</v>
      </c>
      <c r="I2471" t="s">
        <v>6</v>
      </c>
      <c r="J2471" t="s">
        <v>245</v>
      </c>
      <c r="K2471">
        <v>14.910310000000001</v>
      </c>
      <c r="M2471" t="str">
        <f t="shared" si="39"/>
        <v/>
      </c>
    </row>
    <row r="2472" spans="1:13" x14ac:dyDescent="0.25">
      <c r="A2472">
        <v>120</v>
      </c>
      <c r="B2472">
        <v>2</v>
      </c>
      <c r="C2472" t="s">
        <v>8</v>
      </c>
      <c r="D2472">
        <v>11</v>
      </c>
      <c r="E2472">
        <v>2</v>
      </c>
      <c r="F2472">
        <v>5.03</v>
      </c>
      <c r="G2472" t="s">
        <v>8</v>
      </c>
      <c r="H2472" t="s">
        <v>8</v>
      </c>
      <c r="I2472" t="s">
        <v>3</v>
      </c>
      <c r="J2472" t="s">
        <v>246</v>
      </c>
      <c r="K2472">
        <v>18.5426</v>
      </c>
      <c r="M2472" t="str">
        <f t="shared" si="39"/>
        <v/>
      </c>
    </row>
    <row r="2473" spans="1:13" x14ac:dyDescent="0.25">
      <c r="A2473">
        <v>120</v>
      </c>
      <c r="B2473">
        <v>2</v>
      </c>
      <c r="C2473" t="s">
        <v>8</v>
      </c>
      <c r="D2473">
        <v>12</v>
      </c>
      <c r="E2473">
        <v>1</v>
      </c>
      <c r="F2473">
        <v>4.62</v>
      </c>
      <c r="G2473" t="s">
        <v>8</v>
      </c>
      <c r="H2473" t="s">
        <v>8</v>
      </c>
      <c r="I2473" t="s">
        <v>6</v>
      </c>
      <c r="J2473" t="s">
        <v>247</v>
      </c>
      <c r="K2473">
        <v>19.316140000000001</v>
      </c>
      <c r="M2473" t="str">
        <f t="shared" si="39"/>
        <v/>
      </c>
    </row>
    <row r="2474" spans="1:13" x14ac:dyDescent="0.25">
      <c r="A2474">
        <v>120</v>
      </c>
      <c r="B2474">
        <v>2</v>
      </c>
      <c r="C2474" t="s">
        <v>8</v>
      </c>
      <c r="D2474">
        <v>13</v>
      </c>
      <c r="E2474">
        <v>3</v>
      </c>
      <c r="F2474">
        <v>3.37</v>
      </c>
      <c r="G2474" t="s">
        <v>1</v>
      </c>
      <c r="H2474" t="s">
        <v>5</v>
      </c>
      <c r="I2474" t="s">
        <v>6</v>
      </c>
      <c r="J2474" t="s">
        <v>248</v>
      </c>
      <c r="K2474">
        <v>16.737670000000001</v>
      </c>
      <c r="M2474" t="str">
        <f t="shared" si="39"/>
        <v/>
      </c>
    </row>
    <row r="2475" spans="1:13" x14ac:dyDescent="0.25">
      <c r="A2475">
        <v>120</v>
      </c>
      <c r="B2475">
        <v>2</v>
      </c>
      <c r="C2475" t="s">
        <v>8</v>
      </c>
      <c r="D2475">
        <v>14</v>
      </c>
      <c r="E2475">
        <v>1</v>
      </c>
      <c r="F2475">
        <v>5.21</v>
      </c>
      <c r="G2475" t="s">
        <v>8</v>
      </c>
      <c r="H2475" t="s">
        <v>8</v>
      </c>
      <c r="I2475" t="s">
        <v>6</v>
      </c>
      <c r="J2475" t="s">
        <v>249</v>
      </c>
      <c r="K2475">
        <v>19.383410000000001</v>
      </c>
      <c r="M2475" t="str">
        <f t="shared" si="39"/>
        <v/>
      </c>
    </row>
    <row r="2476" spans="1:13" x14ac:dyDescent="0.25">
      <c r="A2476">
        <v>120</v>
      </c>
      <c r="B2476">
        <v>2</v>
      </c>
      <c r="C2476" t="s">
        <v>8</v>
      </c>
      <c r="D2476">
        <v>15</v>
      </c>
      <c r="E2476">
        <v>2</v>
      </c>
      <c r="F2476">
        <v>4.03</v>
      </c>
      <c r="G2476" t="s">
        <v>1</v>
      </c>
      <c r="H2476" t="s">
        <v>5</v>
      </c>
      <c r="I2476" t="s">
        <v>6</v>
      </c>
      <c r="J2476" t="s">
        <v>250</v>
      </c>
      <c r="K2476">
        <v>17.869959999999999</v>
      </c>
      <c r="M2476" t="str">
        <f t="shared" si="39"/>
        <v/>
      </c>
    </row>
    <row r="2477" spans="1:13" x14ac:dyDescent="0.25">
      <c r="A2477">
        <v>120</v>
      </c>
      <c r="B2477">
        <v>2</v>
      </c>
      <c r="C2477" t="s">
        <v>8</v>
      </c>
      <c r="D2477">
        <v>16</v>
      </c>
      <c r="E2477">
        <v>2</v>
      </c>
      <c r="F2477">
        <v>4.66</v>
      </c>
      <c r="G2477" t="s">
        <v>1</v>
      </c>
      <c r="H2477" t="s">
        <v>2</v>
      </c>
      <c r="I2477" t="s">
        <v>3</v>
      </c>
      <c r="J2477" t="s">
        <v>251</v>
      </c>
      <c r="K2477">
        <v>18.968610000000002</v>
      </c>
      <c r="M2477" t="str">
        <f t="shared" si="39"/>
        <v/>
      </c>
    </row>
    <row r="2478" spans="1:13" x14ac:dyDescent="0.25">
      <c r="A2478">
        <v>120</v>
      </c>
      <c r="B2478">
        <v>2</v>
      </c>
      <c r="C2478" t="s">
        <v>8</v>
      </c>
      <c r="D2478">
        <v>17</v>
      </c>
      <c r="E2478">
        <v>3</v>
      </c>
      <c r="F2478">
        <v>2.82</v>
      </c>
      <c r="G2478" t="s">
        <v>8</v>
      </c>
      <c r="H2478" t="s">
        <v>8</v>
      </c>
      <c r="I2478" t="s">
        <v>6</v>
      </c>
      <c r="J2478" t="s">
        <v>252</v>
      </c>
      <c r="K2478">
        <v>15.538119999999999</v>
      </c>
      <c r="M2478" t="str">
        <f t="shared" si="39"/>
        <v/>
      </c>
    </row>
    <row r="2479" spans="1:13" x14ac:dyDescent="0.25">
      <c r="A2479">
        <v>120</v>
      </c>
      <c r="B2479">
        <v>2</v>
      </c>
      <c r="C2479" t="s">
        <v>8</v>
      </c>
      <c r="D2479">
        <v>18</v>
      </c>
      <c r="E2479">
        <v>3</v>
      </c>
      <c r="F2479">
        <v>2.76</v>
      </c>
      <c r="G2479" t="s">
        <v>8</v>
      </c>
      <c r="H2479" t="s">
        <v>8</v>
      </c>
      <c r="I2479" t="s">
        <v>3</v>
      </c>
      <c r="J2479" t="s">
        <v>253</v>
      </c>
      <c r="K2479">
        <v>13.67713</v>
      </c>
      <c r="M2479" t="str">
        <f t="shared" si="39"/>
        <v/>
      </c>
    </row>
    <row r="2480" spans="1:13" x14ac:dyDescent="0.25">
      <c r="A2480">
        <v>120</v>
      </c>
      <c r="B2480">
        <v>2</v>
      </c>
      <c r="C2480" t="s">
        <v>8</v>
      </c>
      <c r="D2480">
        <v>19</v>
      </c>
      <c r="E2480">
        <v>2</v>
      </c>
      <c r="F2480">
        <v>5.03</v>
      </c>
      <c r="G2480" t="s">
        <v>1</v>
      </c>
      <c r="H2480" t="s">
        <v>5</v>
      </c>
      <c r="I2480" t="s">
        <v>3</v>
      </c>
      <c r="J2480" t="s">
        <v>254</v>
      </c>
      <c r="K2480">
        <v>18.66592</v>
      </c>
      <c r="M2480" t="str">
        <f t="shared" si="39"/>
        <v/>
      </c>
    </row>
    <row r="2481" spans="1:13" x14ac:dyDescent="0.25">
      <c r="A2481">
        <v>120</v>
      </c>
      <c r="B2481">
        <v>2</v>
      </c>
      <c r="C2481" t="s">
        <v>8</v>
      </c>
      <c r="D2481">
        <v>20</v>
      </c>
      <c r="E2481">
        <v>3</v>
      </c>
      <c r="F2481">
        <v>2.76</v>
      </c>
      <c r="G2481" t="s">
        <v>1</v>
      </c>
      <c r="H2481" t="s">
        <v>5</v>
      </c>
      <c r="I2481" t="s">
        <v>3</v>
      </c>
      <c r="J2481" t="s">
        <v>255</v>
      </c>
      <c r="K2481">
        <v>13.878920000000001</v>
      </c>
      <c r="M2481" t="str">
        <f t="shared" si="39"/>
        <v/>
      </c>
    </row>
    <row r="2482" spans="1:13" x14ac:dyDescent="0.25">
      <c r="A2482">
        <v>120</v>
      </c>
      <c r="B2482">
        <v>2</v>
      </c>
      <c r="C2482" t="s">
        <v>8</v>
      </c>
      <c r="D2482">
        <v>21</v>
      </c>
      <c r="E2482">
        <v>1</v>
      </c>
      <c r="F2482">
        <v>5.21</v>
      </c>
      <c r="G2482" t="s">
        <v>1</v>
      </c>
      <c r="H2482" t="s">
        <v>2</v>
      </c>
      <c r="I2482" t="s">
        <v>6</v>
      </c>
      <c r="J2482" t="s">
        <v>256</v>
      </c>
      <c r="K2482">
        <v>19.047080000000001</v>
      </c>
      <c r="M2482" t="str">
        <f t="shared" si="39"/>
        <v/>
      </c>
    </row>
    <row r="2483" spans="1:13" x14ac:dyDescent="0.25">
      <c r="A2483">
        <v>120</v>
      </c>
      <c r="B2483">
        <v>2</v>
      </c>
      <c r="C2483" t="s">
        <v>8</v>
      </c>
      <c r="D2483">
        <v>22</v>
      </c>
      <c r="E2483">
        <v>2</v>
      </c>
      <c r="F2483">
        <v>4.3499999999999996</v>
      </c>
      <c r="G2483" t="s">
        <v>8</v>
      </c>
      <c r="H2483" t="s">
        <v>8</v>
      </c>
      <c r="I2483" t="s">
        <v>6</v>
      </c>
      <c r="J2483" t="s">
        <v>257</v>
      </c>
      <c r="K2483">
        <v>17.836320000000001</v>
      </c>
      <c r="M2483" t="str">
        <f t="shared" si="39"/>
        <v/>
      </c>
    </row>
    <row r="2484" spans="1:13" x14ac:dyDescent="0.25">
      <c r="A2484">
        <v>120</v>
      </c>
      <c r="B2484">
        <v>2</v>
      </c>
      <c r="C2484" t="s">
        <v>8</v>
      </c>
      <c r="D2484">
        <v>23</v>
      </c>
      <c r="E2484">
        <v>2</v>
      </c>
      <c r="F2484">
        <v>4.74</v>
      </c>
      <c r="G2484" t="s">
        <v>8</v>
      </c>
      <c r="H2484" t="s">
        <v>8</v>
      </c>
      <c r="I2484" t="s">
        <v>3</v>
      </c>
      <c r="J2484" t="s">
        <v>258</v>
      </c>
      <c r="K2484">
        <v>15.795959999999999</v>
      </c>
      <c r="M2484" t="str">
        <f t="shared" si="39"/>
        <v/>
      </c>
    </row>
    <row r="2485" spans="1:13" x14ac:dyDescent="0.25">
      <c r="A2485">
        <v>120</v>
      </c>
      <c r="B2485">
        <v>2</v>
      </c>
      <c r="C2485" t="s">
        <v>8</v>
      </c>
      <c r="D2485">
        <v>24</v>
      </c>
      <c r="E2485">
        <v>2</v>
      </c>
      <c r="F2485">
        <v>4.22</v>
      </c>
      <c r="G2485" t="s">
        <v>8</v>
      </c>
      <c r="H2485" t="s">
        <v>8</v>
      </c>
      <c r="I2485" t="s">
        <v>6</v>
      </c>
      <c r="J2485" t="s">
        <v>259</v>
      </c>
      <c r="K2485">
        <v>17.93722</v>
      </c>
      <c r="M2485" t="str">
        <f t="shared" si="39"/>
        <v/>
      </c>
    </row>
    <row r="2486" spans="1:13" x14ac:dyDescent="0.25">
      <c r="A2486">
        <v>120</v>
      </c>
      <c r="B2486">
        <v>2</v>
      </c>
      <c r="C2486" t="s">
        <v>8</v>
      </c>
      <c r="D2486">
        <v>25</v>
      </c>
      <c r="E2486">
        <v>1</v>
      </c>
      <c r="F2486">
        <v>5.58</v>
      </c>
      <c r="G2486" t="s">
        <v>1</v>
      </c>
      <c r="H2486" t="s">
        <v>5</v>
      </c>
      <c r="I2486" t="s">
        <v>3</v>
      </c>
      <c r="J2486" t="s">
        <v>260</v>
      </c>
      <c r="K2486">
        <v>21.154710000000001</v>
      </c>
      <c r="M2486" t="str">
        <f t="shared" si="39"/>
        <v/>
      </c>
    </row>
    <row r="2487" spans="1:13" x14ac:dyDescent="0.25">
      <c r="A2487">
        <v>120</v>
      </c>
      <c r="B2487">
        <v>2</v>
      </c>
      <c r="C2487" t="s">
        <v>8</v>
      </c>
      <c r="D2487">
        <v>26</v>
      </c>
      <c r="E2487">
        <v>2</v>
      </c>
      <c r="F2487">
        <v>4.22</v>
      </c>
      <c r="G2487" t="s">
        <v>1</v>
      </c>
      <c r="H2487" t="s">
        <v>2</v>
      </c>
      <c r="I2487" t="s">
        <v>6</v>
      </c>
      <c r="J2487" t="s">
        <v>261</v>
      </c>
      <c r="K2487">
        <v>18.015699999999999</v>
      </c>
      <c r="M2487" t="str">
        <f t="shared" si="39"/>
        <v/>
      </c>
    </row>
    <row r="2488" spans="1:13" x14ac:dyDescent="0.25">
      <c r="A2488">
        <v>120</v>
      </c>
      <c r="B2488">
        <v>2</v>
      </c>
      <c r="C2488" t="s">
        <v>8</v>
      </c>
      <c r="D2488">
        <v>27</v>
      </c>
      <c r="E2488">
        <v>3</v>
      </c>
      <c r="F2488">
        <v>3.54</v>
      </c>
      <c r="G2488" t="s">
        <v>1</v>
      </c>
      <c r="H2488" t="s">
        <v>5</v>
      </c>
      <c r="I2488" t="s">
        <v>3</v>
      </c>
      <c r="J2488" t="s">
        <v>262</v>
      </c>
      <c r="K2488">
        <v>17.47758</v>
      </c>
      <c r="M2488" t="str">
        <f t="shared" si="39"/>
        <v/>
      </c>
    </row>
    <row r="2489" spans="1:13" x14ac:dyDescent="0.25">
      <c r="A2489">
        <v>120</v>
      </c>
      <c r="B2489">
        <v>2</v>
      </c>
      <c r="C2489" t="s">
        <v>8</v>
      </c>
      <c r="D2489">
        <v>28</v>
      </c>
      <c r="E2489">
        <v>3</v>
      </c>
      <c r="F2489">
        <v>3.37</v>
      </c>
      <c r="G2489" t="s">
        <v>8</v>
      </c>
      <c r="H2489" t="s">
        <v>8</v>
      </c>
      <c r="I2489" t="s">
        <v>6</v>
      </c>
      <c r="J2489" t="s">
        <v>263</v>
      </c>
      <c r="K2489">
        <v>16.547080000000001</v>
      </c>
      <c r="M2489" t="str">
        <f t="shared" si="39"/>
        <v/>
      </c>
    </row>
    <row r="2490" spans="1:13" x14ac:dyDescent="0.25">
      <c r="A2490">
        <v>120</v>
      </c>
      <c r="B2490">
        <v>2</v>
      </c>
      <c r="C2490" t="s">
        <v>8</v>
      </c>
      <c r="D2490">
        <v>29</v>
      </c>
      <c r="E2490">
        <v>1</v>
      </c>
      <c r="F2490">
        <v>5.55</v>
      </c>
      <c r="G2490" t="s">
        <v>8</v>
      </c>
      <c r="H2490" t="s">
        <v>8</v>
      </c>
      <c r="I2490" t="s">
        <v>3</v>
      </c>
      <c r="J2490" t="s">
        <v>264</v>
      </c>
      <c r="K2490">
        <v>18.766819999999999</v>
      </c>
      <c r="M2490" t="str">
        <f t="shared" si="39"/>
        <v/>
      </c>
    </row>
    <row r="2491" spans="1:13" x14ac:dyDescent="0.25">
      <c r="A2491">
        <v>120</v>
      </c>
      <c r="B2491">
        <v>2</v>
      </c>
      <c r="C2491" t="s">
        <v>8</v>
      </c>
      <c r="D2491">
        <v>30</v>
      </c>
      <c r="E2491">
        <v>3</v>
      </c>
      <c r="F2491">
        <v>3.07</v>
      </c>
      <c r="G2491" t="s">
        <v>8</v>
      </c>
      <c r="H2491" t="s">
        <v>8</v>
      </c>
      <c r="I2491" t="s">
        <v>6</v>
      </c>
      <c r="J2491" t="s">
        <v>265</v>
      </c>
      <c r="K2491">
        <v>15.29148</v>
      </c>
      <c r="M2491" t="str">
        <f t="shared" si="39"/>
        <v/>
      </c>
    </row>
    <row r="2492" spans="1:13" x14ac:dyDescent="0.25">
      <c r="A2492">
        <v>120</v>
      </c>
      <c r="B2492">
        <v>2</v>
      </c>
      <c r="C2492" t="s">
        <v>8</v>
      </c>
      <c r="D2492">
        <v>31</v>
      </c>
      <c r="E2492">
        <v>1</v>
      </c>
      <c r="F2492">
        <v>5.79</v>
      </c>
      <c r="G2492" t="s">
        <v>1</v>
      </c>
      <c r="H2492" t="s">
        <v>2</v>
      </c>
      <c r="I2492" t="s">
        <v>3</v>
      </c>
      <c r="J2492" t="s">
        <v>266</v>
      </c>
      <c r="K2492">
        <v>19.955159999999999</v>
      </c>
      <c r="M2492" t="str">
        <f t="shared" si="39"/>
        <v/>
      </c>
    </row>
    <row r="2493" spans="1:13" x14ac:dyDescent="0.25">
      <c r="A2493">
        <v>120</v>
      </c>
      <c r="B2493">
        <v>2</v>
      </c>
      <c r="C2493" t="s">
        <v>8</v>
      </c>
      <c r="D2493">
        <v>32</v>
      </c>
      <c r="E2493">
        <v>2</v>
      </c>
      <c r="F2493">
        <v>4.3499999999999996</v>
      </c>
      <c r="G2493" t="s">
        <v>1</v>
      </c>
      <c r="H2493" t="s">
        <v>5</v>
      </c>
      <c r="I2493" t="s">
        <v>6</v>
      </c>
      <c r="J2493" t="s">
        <v>267</v>
      </c>
      <c r="K2493">
        <v>17.869959999999999</v>
      </c>
      <c r="M2493" t="str">
        <f t="shared" si="39"/>
        <v/>
      </c>
    </row>
    <row r="2494" spans="1:13" x14ac:dyDescent="0.25">
      <c r="A2494">
        <v>120</v>
      </c>
      <c r="B2494">
        <v>2</v>
      </c>
      <c r="C2494" t="s">
        <v>8</v>
      </c>
      <c r="D2494">
        <v>33</v>
      </c>
      <c r="E2494">
        <v>2</v>
      </c>
      <c r="F2494">
        <v>3.81</v>
      </c>
      <c r="G2494" t="s">
        <v>8</v>
      </c>
      <c r="H2494" t="s">
        <v>8</v>
      </c>
      <c r="I2494" t="s">
        <v>6</v>
      </c>
      <c r="J2494" t="s">
        <v>268</v>
      </c>
      <c r="K2494">
        <v>16.434979999999999</v>
      </c>
      <c r="M2494" t="str">
        <f t="shared" si="39"/>
        <v/>
      </c>
    </row>
    <row r="2495" spans="1:13" x14ac:dyDescent="0.25">
      <c r="A2495">
        <v>120</v>
      </c>
      <c r="B2495">
        <v>2</v>
      </c>
      <c r="C2495" t="s">
        <v>8</v>
      </c>
      <c r="D2495">
        <v>34</v>
      </c>
      <c r="E2495">
        <v>2</v>
      </c>
      <c r="F2495">
        <v>4.8899999999999997</v>
      </c>
      <c r="G2495" t="s">
        <v>1</v>
      </c>
      <c r="H2495" t="s">
        <v>2</v>
      </c>
      <c r="I2495" t="s">
        <v>3</v>
      </c>
      <c r="J2495" t="s">
        <v>269</v>
      </c>
      <c r="K2495">
        <v>15.12332</v>
      </c>
      <c r="M2495" t="str">
        <f t="shared" si="39"/>
        <v/>
      </c>
    </row>
    <row r="2496" spans="1:13" x14ac:dyDescent="0.25">
      <c r="A2496">
        <v>120</v>
      </c>
      <c r="B2496">
        <v>2</v>
      </c>
      <c r="C2496" t="s">
        <v>8</v>
      </c>
      <c r="D2496">
        <v>35</v>
      </c>
      <c r="E2496">
        <v>2</v>
      </c>
      <c r="F2496">
        <v>4.66</v>
      </c>
      <c r="G2496" t="s">
        <v>8</v>
      </c>
      <c r="H2496" t="s">
        <v>8</v>
      </c>
      <c r="I2496" t="s">
        <v>3</v>
      </c>
      <c r="J2496" t="s">
        <v>270</v>
      </c>
      <c r="K2496">
        <v>19.024660000000001</v>
      </c>
      <c r="M2496" t="str">
        <f t="shared" si="39"/>
        <v/>
      </c>
    </row>
    <row r="2497" spans="1:13" x14ac:dyDescent="0.25">
      <c r="A2497">
        <v>120</v>
      </c>
      <c r="B2497">
        <v>2</v>
      </c>
      <c r="C2497" t="s">
        <v>8</v>
      </c>
      <c r="D2497">
        <v>36</v>
      </c>
      <c r="E2497">
        <v>3</v>
      </c>
      <c r="F2497">
        <v>2.82</v>
      </c>
      <c r="G2497" t="s">
        <v>1</v>
      </c>
      <c r="H2497" t="s">
        <v>5</v>
      </c>
      <c r="I2497" t="s">
        <v>6</v>
      </c>
      <c r="J2497" t="s">
        <v>271</v>
      </c>
      <c r="K2497">
        <v>16.266819999999999</v>
      </c>
      <c r="M2497" t="str">
        <f t="shared" si="39"/>
        <v/>
      </c>
    </row>
    <row r="2498" spans="1:13" x14ac:dyDescent="0.25">
      <c r="A2498">
        <v>120</v>
      </c>
      <c r="B2498">
        <v>2</v>
      </c>
      <c r="C2498" t="s">
        <v>8</v>
      </c>
      <c r="D2498">
        <v>37</v>
      </c>
      <c r="E2498">
        <v>1</v>
      </c>
      <c r="F2498">
        <v>5.79</v>
      </c>
      <c r="G2498" t="s">
        <v>8</v>
      </c>
      <c r="H2498" t="s">
        <v>8</v>
      </c>
      <c r="I2498" t="s">
        <v>3</v>
      </c>
      <c r="J2498" t="s">
        <v>272</v>
      </c>
      <c r="K2498">
        <v>19.517939999999999</v>
      </c>
      <c r="M2498" t="str">
        <f t="shared" si="39"/>
        <v/>
      </c>
    </row>
    <row r="2499" spans="1:13" x14ac:dyDescent="0.25">
      <c r="A2499">
        <v>120</v>
      </c>
      <c r="B2499">
        <v>2</v>
      </c>
      <c r="C2499" t="s">
        <v>8</v>
      </c>
      <c r="D2499">
        <v>38</v>
      </c>
      <c r="E2499">
        <v>1</v>
      </c>
      <c r="F2499">
        <v>4.62</v>
      </c>
      <c r="G2499" t="s">
        <v>1</v>
      </c>
      <c r="H2499" t="s">
        <v>2</v>
      </c>
      <c r="I2499" t="s">
        <v>6</v>
      </c>
      <c r="J2499" t="s">
        <v>273</v>
      </c>
      <c r="K2499">
        <v>20.156949999999998</v>
      </c>
      <c r="M2499" t="str">
        <f t="shared" ref="M2499:M2562" si="40">IF(K2499&gt;23,K2499,"")</f>
        <v/>
      </c>
    </row>
    <row r="2500" spans="1:13" x14ac:dyDescent="0.25">
      <c r="A2500">
        <v>120</v>
      </c>
      <c r="B2500">
        <v>2</v>
      </c>
      <c r="C2500" t="s">
        <v>8</v>
      </c>
      <c r="D2500">
        <v>39</v>
      </c>
      <c r="E2500">
        <v>3</v>
      </c>
      <c r="F2500">
        <v>3.54</v>
      </c>
      <c r="G2500" t="s">
        <v>8</v>
      </c>
      <c r="H2500" t="s">
        <v>8</v>
      </c>
      <c r="I2500" t="s">
        <v>3</v>
      </c>
      <c r="J2500" t="s">
        <v>274</v>
      </c>
      <c r="K2500">
        <v>16.838570000000001</v>
      </c>
      <c r="M2500" t="str">
        <f t="shared" si="40"/>
        <v/>
      </c>
    </row>
    <row r="2501" spans="1:13" x14ac:dyDescent="0.25">
      <c r="A2501">
        <v>120</v>
      </c>
      <c r="B2501">
        <v>2</v>
      </c>
      <c r="C2501" t="s">
        <v>8</v>
      </c>
      <c r="D2501">
        <v>40</v>
      </c>
      <c r="E2501">
        <v>2</v>
      </c>
      <c r="F2501">
        <v>4.03</v>
      </c>
      <c r="G2501" t="s">
        <v>8</v>
      </c>
      <c r="H2501" t="s">
        <v>8</v>
      </c>
      <c r="I2501" t="s">
        <v>6</v>
      </c>
      <c r="J2501" t="s">
        <v>275</v>
      </c>
      <c r="K2501">
        <v>18.026910000000001</v>
      </c>
      <c r="M2501" t="str">
        <f t="shared" si="40"/>
        <v/>
      </c>
    </row>
    <row r="2502" spans="1:13" x14ac:dyDescent="0.25">
      <c r="A2502">
        <v>120</v>
      </c>
      <c r="B2502">
        <v>2</v>
      </c>
      <c r="C2502" t="s">
        <v>8</v>
      </c>
      <c r="D2502">
        <v>41</v>
      </c>
      <c r="E2502">
        <v>2</v>
      </c>
      <c r="F2502">
        <v>4.8899999999999997</v>
      </c>
      <c r="G2502" t="s">
        <v>8</v>
      </c>
      <c r="H2502" t="s">
        <v>8</v>
      </c>
      <c r="I2502" t="s">
        <v>3</v>
      </c>
      <c r="J2502" t="s">
        <v>276</v>
      </c>
      <c r="K2502">
        <v>15.795959999999999</v>
      </c>
      <c r="M2502" t="str">
        <f t="shared" si="40"/>
        <v/>
      </c>
    </row>
    <row r="2503" spans="1:13" x14ac:dyDescent="0.25">
      <c r="A2503">
        <v>120</v>
      </c>
      <c r="B2503">
        <v>3</v>
      </c>
      <c r="C2503" t="s">
        <v>230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234</v>
      </c>
      <c r="K2503">
        <v>20.280270000000002</v>
      </c>
      <c r="M2503" t="str">
        <f t="shared" si="40"/>
        <v/>
      </c>
    </row>
    <row r="2504" spans="1:13" x14ac:dyDescent="0.25">
      <c r="A2504">
        <v>120</v>
      </c>
      <c r="B2504">
        <v>3</v>
      </c>
      <c r="C2504" t="s">
        <v>230</v>
      </c>
      <c r="D2504">
        <v>2</v>
      </c>
      <c r="E2504">
        <v>2</v>
      </c>
      <c r="F2504">
        <v>4.7300000000000004</v>
      </c>
      <c r="G2504" t="s">
        <v>8</v>
      </c>
      <c r="H2504" t="s">
        <v>8</v>
      </c>
      <c r="I2504" t="s">
        <v>3</v>
      </c>
      <c r="J2504" t="s">
        <v>158</v>
      </c>
      <c r="K2504">
        <v>20.616589999999999</v>
      </c>
      <c r="M2504" t="str">
        <f t="shared" si="40"/>
        <v/>
      </c>
    </row>
    <row r="2505" spans="1:13" x14ac:dyDescent="0.25">
      <c r="A2505">
        <v>120</v>
      </c>
      <c r="B2505">
        <v>3</v>
      </c>
      <c r="C2505" t="s">
        <v>230</v>
      </c>
      <c r="D2505">
        <v>3</v>
      </c>
      <c r="E2505">
        <v>2</v>
      </c>
      <c r="F2505">
        <v>4.7300000000000004</v>
      </c>
      <c r="G2505" t="s">
        <v>1</v>
      </c>
      <c r="H2505" t="s">
        <v>5</v>
      </c>
      <c r="I2505" t="s">
        <v>3</v>
      </c>
      <c r="J2505" t="s">
        <v>136</v>
      </c>
      <c r="K2505">
        <v>20.952919999999999</v>
      </c>
      <c r="M2505" t="str">
        <f t="shared" si="40"/>
        <v/>
      </c>
    </row>
    <row r="2506" spans="1:13" x14ac:dyDescent="0.25">
      <c r="A2506">
        <v>120</v>
      </c>
      <c r="B2506">
        <v>3</v>
      </c>
      <c r="C2506" t="s">
        <v>230</v>
      </c>
      <c r="D2506">
        <v>4</v>
      </c>
      <c r="E2506">
        <v>3</v>
      </c>
      <c r="F2506">
        <v>3.53</v>
      </c>
      <c r="G2506" t="s">
        <v>8</v>
      </c>
      <c r="H2506" t="s">
        <v>8</v>
      </c>
      <c r="I2506" t="s">
        <v>3</v>
      </c>
      <c r="J2506" t="s">
        <v>155</v>
      </c>
      <c r="K2506">
        <v>19.630040000000001</v>
      </c>
      <c r="M2506" t="str">
        <f t="shared" si="40"/>
        <v/>
      </c>
    </row>
    <row r="2507" spans="1:13" x14ac:dyDescent="0.25">
      <c r="A2507">
        <v>120</v>
      </c>
      <c r="B2507">
        <v>3</v>
      </c>
      <c r="C2507" t="s">
        <v>230</v>
      </c>
      <c r="D2507">
        <v>5</v>
      </c>
      <c r="E2507">
        <v>1</v>
      </c>
      <c r="F2507">
        <v>4.5999999999999996</v>
      </c>
      <c r="G2507" t="s">
        <v>8</v>
      </c>
      <c r="H2507" t="s">
        <v>8</v>
      </c>
      <c r="I2507" t="s">
        <v>6</v>
      </c>
      <c r="J2507" t="s">
        <v>139</v>
      </c>
      <c r="K2507">
        <v>21.883410000000001</v>
      </c>
      <c r="M2507" t="str">
        <f t="shared" si="40"/>
        <v/>
      </c>
    </row>
    <row r="2508" spans="1:13" x14ac:dyDescent="0.25">
      <c r="A2508">
        <v>120</v>
      </c>
      <c r="B2508">
        <v>3</v>
      </c>
      <c r="C2508" t="s">
        <v>230</v>
      </c>
      <c r="D2508">
        <v>6</v>
      </c>
      <c r="E2508">
        <v>2</v>
      </c>
      <c r="F2508">
        <v>4.0199999999999996</v>
      </c>
      <c r="G2508" t="s">
        <v>1</v>
      </c>
      <c r="H2508" t="s">
        <v>2</v>
      </c>
      <c r="I2508" t="s">
        <v>6</v>
      </c>
      <c r="J2508" t="s">
        <v>153</v>
      </c>
      <c r="K2508">
        <v>18.632290000000001</v>
      </c>
      <c r="M2508" t="str">
        <f t="shared" si="40"/>
        <v/>
      </c>
    </row>
    <row r="2509" spans="1:13" x14ac:dyDescent="0.25">
      <c r="A2509">
        <v>120</v>
      </c>
      <c r="B2509">
        <v>3</v>
      </c>
      <c r="C2509" t="s">
        <v>230</v>
      </c>
      <c r="D2509">
        <v>7</v>
      </c>
      <c r="E2509">
        <v>2</v>
      </c>
      <c r="F2509">
        <v>4.63</v>
      </c>
      <c r="G2509" t="s">
        <v>8</v>
      </c>
      <c r="H2509" t="s">
        <v>8</v>
      </c>
      <c r="I2509" t="s">
        <v>3</v>
      </c>
      <c r="J2509" t="s">
        <v>166</v>
      </c>
      <c r="K2509">
        <v>20.358740000000001</v>
      </c>
      <c r="M2509" t="str">
        <f t="shared" si="40"/>
        <v/>
      </c>
    </row>
    <row r="2510" spans="1:13" x14ac:dyDescent="0.25">
      <c r="A2510">
        <v>120</v>
      </c>
      <c r="B2510">
        <v>3</v>
      </c>
      <c r="C2510" t="s">
        <v>230</v>
      </c>
      <c r="D2510">
        <v>8</v>
      </c>
      <c r="E2510">
        <v>2</v>
      </c>
      <c r="F2510">
        <v>4.0199999999999996</v>
      </c>
      <c r="G2510" t="s">
        <v>8</v>
      </c>
      <c r="H2510" t="s">
        <v>8</v>
      </c>
      <c r="I2510" t="s">
        <v>6</v>
      </c>
      <c r="J2510" t="s">
        <v>143</v>
      </c>
      <c r="K2510">
        <v>19.159189999999999</v>
      </c>
      <c r="M2510" t="str">
        <f t="shared" si="40"/>
        <v/>
      </c>
    </row>
    <row r="2511" spans="1:13" x14ac:dyDescent="0.25">
      <c r="A2511">
        <v>120</v>
      </c>
      <c r="B2511">
        <v>3</v>
      </c>
      <c r="C2511" t="s">
        <v>230</v>
      </c>
      <c r="D2511">
        <v>9</v>
      </c>
      <c r="E2511">
        <v>3</v>
      </c>
      <c r="F2511">
        <v>3.53</v>
      </c>
      <c r="G2511" t="s">
        <v>1</v>
      </c>
      <c r="H2511" t="s">
        <v>5</v>
      </c>
      <c r="I2511" t="s">
        <v>3</v>
      </c>
      <c r="J2511" t="s">
        <v>135</v>
      </c>
      <c r="K2511">
        <v>19.5852</v>
      </c>
      <c r="M2511" t="str">
        <f t="shared" si="40"/>
        <v/>
      </c>
    </row>
    <row r="2512" spans="1:13" x14ac:dyDescent="0.25">
      <c r="A2512">
        <v>120</v>
      </c>
      <c r="B2512">
        <v>3</v>
      </c>
      <c r="C2512" t="s">
        <v>230</v>
      </c>
      <c r="D2512">
        <v>10</v>
      </c>
      <c r="E2512">
        <v>1</v>
      </c>
      <c r="F2512">
        <v>4.84</v>
      </c>
      <c r="G2512" t="s">
        <v>8</v>
      </c>
      <c r="H2512" t="s">
        <v>8</v>
      </c>
      <c r="I2512" t="s">
        <v>6</v>
      </c>
      <c r="J2512" t="s">
        <v>167</v>
      </c>
      <c r="K2512">
        <v>20.773540000000001</v>
      </c>
      <c r="M2512" t="str">
        <f t="shared" si="40"/>
        <v/>
      </c>
    </row>
    <row r="2513" spans="1:13" x14ac:dyDescent="0.25">
      <c r="A2513">
        <v>120</v>
      </c>
      <c r="B2513">
        <v>3</v>
      </c>
      <c r="C2513" t="s">
        <v>230</v>
      </c>
      <c r="D2513">
        <v>11</v>
      </c>
      <c r="E2513">
        <v>3</v>
      </c>
      <c r="F2513">
        <v>2.76</v>
      </c>
      <c r="G2513" t="s">
        <v>8</v>
      </c>
      <c r="H2513" t="s">
        <v>8</v>
      </c>
      <c r="I2513" t="s">
        <v>6</v>
      </c>
      <c r="J2513" t="s">
        <v>151</v>
      </c>
      <c r="K2513">
        <v>19.5852</v>
      </c>
      <c r="M2513" t="str">
        <f t="shared" si="40"/>
        <v/>
      </c>
    </row>
    <row r="2514" spans="1:13" x14ac:dyDescent="0.25">
      <c r="A2514">
        <v>120</v>
      </c>
      <c r="B2514">
        <v>3</v>
      </c>
      <c r="C2514" t="s">
        <v>230</v>
      </c>
      <c r="D2514">
        <v>12</v>
      </c>
      <c r="E2514">
        <v>3</v>
      </c>
      <c r="F2514">
        <v>3.31</v>
      </c>
      <c r="G2514" t="s">
        <v>1</v>
      </c>
      <c r="H2514" t="s">
        <v>5</v>
      </c>
      <c r="I2514" t="s">
        <v>6</v>
      </c>
      <c r="J2514" t="s">
        <v>157</v>
      </c>
      <c r="K2514">
        <v>17.219729999999998</v>
      </c>
      <c r="M2514" t="str">
        <f t="shared" si="40"/>
        <v/>
      </c>
    </row>
    <row r="2515" spans="1:13" x14ac:dyDescent="0.25">
      <c r="A2515">
        <v>120</v>
      </c>
      <c r="B2515">
        <v>3</v>
      </c>
      <c r="C2515" t="s">
        <v>230</v>
      </c>
      <c r="D2515">
        <v>13</v>
      </c>
      <c r="E2515">
        <v>3</v>
      </c>
      <c r="F2515">
        <v>3.31</v>
      </c>
      <c r="G2515" t="s">
        <v>8</v>
      </c>
      <c r="H2515" t="s">
        <v>8</v>
      </c>
      <c r="I2515" t="s">
        <v>6</v>
      </c>
      <c r="J2515" t="s">
        <v>142</v>
      </c>
      <c r="K2515">
        <v>17.948429999999998</v>
      </c>
      <c r="M2515" t="str">
        <f t="shared" si="40"/>
        <v/>
      </c>
    </row>
    <row r="2516" spans="1:13" x14ac:dyDescent="0.25">
      <c r="A2516">
        <v>120</v>
      </c>
      <c r="B2516">
        <v>3</v>
      </c>
      <c r="C2516" t="s">
        <v>230</v>
      </c>
      <c r="D2516">
        <v>14</v>
      </c>
      <c r="E2516">
        <v>3</v>
      </c>
      <c r="F2516">
        <v>3.05</v>
      </c>
      <c r="G2516" t="s">
        <v>8</v>
      </c>
      <c r="H2516" t="s">
        <v>8</v>
      </c>
      <c r="I2516" t="s">
        <v>6</v>
      </c>
      <c r="J2516" t="s">
        <v>130</v>
      </c>
      <c r="K2516">
        <v>16.726459999999999</v>
      </c>
      <c r="M2516" t="str">
        <f t="shared" si="40"/>
        <v/>
      </c>
    </row>
    <row r="2517" spans="1:13" x14ac:dyDescent="0.25">
      <c r="A2517">
        <v>120</v>
      </c>
      <c r="B2517">
        <v>3</v>
      </c>
      <c r="C2517" t="s">
        <v>230</v>
      </c>
      <c r="D2517">
        <v>15</v>
      </c>
      <c r="E2517">
        <v>1</v>
      </c>
      <c r="F2517">
        <v>6.37</v>
      </c>
      <c r="G2517" t="s">
        <v>1</v>
      </c>
      <c r="H2517" t="s">
        <v>2</v>
      </c>
      <c r="I2517" t="s">
        <v>3</v>
      </c>
      <c r="J2517" t="s">
        <v>162</v>
      </c>
      <c r="K2517">
        <v>23.744389999999999</v>
      </c>
      <c r="M2517">
        <f t="shared" si="40"/>
        <v>23.744389999999999</v>
      </c>
    </row>
    <row r="2518" spans="1:13" x14ac:dyDescent="0.25">
      <c r="A2518">
        <v>120</v>
      </c>
      <c r="B2518">
        <v>3</v>
      </c>
      <c r="C2518" t="s">
        <v>230</v>
      </c>
      <c r="D2518">
        <v>16</v>
      </c>
      <c r="E2518">
        <v>2</v>
      </c>
      <c r="F2518">
        <v>4.63</v>
      </c>
      <c r="G2518" t="s">
        <v>1</v>
      </c>
      <c r="H2518" t="s">
        <v>2</v>
      </c>
      <c r="I2518" t="s">
        <v>3</v>
      </c>
      <c r="J2518" t="s">
        <v>145</v>
      </c>
      <c r="K2518">
        <v>20.975339999999999</v>
      </c>
      <c r="M2518" t="str">
        <f t="shared" si="40"/>
        <v/>
      </c>
    </row>
    <row r="2519" spans="1:13" x14ac:dyDescent="0.25">
      <c r="A2519">
        <v>120</v>
      </c>
      <c r="B2519">
        <v>3</v>
      </c>
      <c r="C2519" t="s">
        <v>230</v>
      </c>
      <c r="D2519">
        <v>17</v>
      </c>
      <c r="E2519">
        <v>1</v>
      </c>
      <c r="F2519">
        <v>5.5</v>
      </c>
      <c r="G2519" t="s">
        <v>1</v>
      </c>
      <c r="H2519" t="s">
        <v>2</v>
      </c>
      <c r="I2519" t="s">
        <v>3</v>
      </c>
      <c r="J2519" t="s">
        <v>161</v>
      </c>
      <c r="K2519">
        <v>21.91704</v>
      </c>
      <c r="M2519" t="str">
        <f t="shared" si="40"/>
        <v/>
      </c>
    </row>
    <row r="2520" spans="1:13" x14ac:dyDescent="0.25">
      <c r="A2520">
        <v>120</v>
      </c>
      <c r="B2520">
        <v>3</v>
      </c>
      <c r="C2520" t="s">
        <v>230</v>
      </c>
      <c r="D2520">
        <v>18</v>
      </c>
      <c r="E2520">
        <v>3</v>
      </c>
      <c r="F2520">
        <v>2.72</v>
      </c>
      <c r="G2520" t="s">
        <v>1</v>
      </c>
      <c r="H2520" t="s">
        <v>5</v>
      </c>
      <c r="I2520" t="s">
        <v>3</v>
      </c>
      <c r="J2520" t="s">
        <v>148</v>
      </c>
      <c r="K2520">
        <v>16.4574</v>
      </c>
      <c r="M2520" t="str">
        <f t="shared" si="40"/>
        <v/>
      </c>
    </row>
    <row r="2521" spans="1:13" x14ac:dyDescent="0.25">
      <c r="A2521">
        <v>120</v>
      </c>
      <c r="B2521">
        <v>3</v>
      </c>
      <c r="C2521" t="s">
        <v>230</v>
      </c>
      <c r="D2521">
        <v>19</v>
      </c>
      <c r="E2521">
        <v>2</v>
      </c>
      <c r="F2521">
        <v>4.88</v>
      </c>
      <c r="G2521" t="s">
        <v>1</v>
      </c>
      <c r="H2521" t="s">
        <v>2</v>
      </c>
      <c r="I2521" t="s">
        <v>3</v>
      </c>
      <c r="J2521" t="s">
        <v>156</v>
      </c>
      <c r="K2521">
        <v>20.369959999999999</v>
      </c>
      <c r="M2521" t="str">
        <f t="shared" si="40"/>
        <v/>
      </c>
    </row>
    <row r="2522" spans="1:13" x14ac:dyDescent="0.25">
      <c r="A2522">
        <v>120</v>
      </c>
      <c r="B2522">
        <v>3</v>
      </c>
      <c r="C2522" t="s">
        <v>230</v>
      </c>
      <c r="D2522">
        <v>20</v>
      </c>
      <c r="E2522">
        <v>1</v>
      </c>
      <c r="F2522">
        <v>5.16</v>
      </c>
      <c r="G2522" t="s">
        <v>1</v>
      </c>
      <c r="H2522" t="s">
        <v>2</v>
      </c>
      <c r="I2522" t="s">
        <v>6</v>
      </c>
      <c r="J2522" t="s">
        <v>159</v>
      </c>
      <c r="K2522">
        <v>23.172650000000001</v>
      </c>
      <c r="M2522">
        <f t="shared" si="40"/>
        <v>23.172650000000001</v>
      </c>
    </row>
    <row r="2523" spans="1:13" x14ac:dyDescent="0.25">
      <c r="A2523">
        <v>120</v>
      </c>
      <c r="B2523">
        <v>3</v>
      </c>
      <c r="C2523" t="s">
        <v>230</v>
      </c>
      <c r="D2523">
        <v>21</v>
      </c>
      <c r="E2523">
        <v>3</v>
      </c>
      <c r="F2523">
        <v>3.05</v>
      </c>
      <c r="G2523" t="s">
        <v>1</v>
      </c>
      <c r="H2523" t="s">
        <v>2</v>
      </c>
      <c r="I2523" t="s">
        <v>6</v>
      </c>
      <c r="J2523" t="s">
        <v>137</v>
      </c>
      <c r="K2523">
        <v>16.244389999999999</v>
      </c>
      <c r="M2523" t="str">
        <f t="shared" si="40"/>
        <v/>
      </c>
    </row>
    <row r="2524" spans="1:13" x14ac:dyDescent="0.25">
      <c r="A2524">
        <v>120</v>
      </c>
      <c r="B2524">
        <v>3</v>
      </c>
      <c r="C2524" t="s">
        <v>230</v>
      </c>
      <c r="D2524">
        <v>22</v>
      </c>
      <c r="E2524">
        <v>3</v>
      </c>
      <c r="F2524">
        <v>3.1</v>
      </c>
      <c r="G2524" t="s">
        <v>1</v>
      </c>
      <c r="H2524" t="s">
        <v>2</v>
      </c>
      <c r="I2524" t="s">
        <v>3</v>
      </c>
      <c r="J2524" t="s">
        <v>164</v>
      </c>
      <c r="K2524">
        <v>19.372199999999999</v>
      </c>
      <c r="M2524" t="str">
        <f t="shared" si="40"/>
        <v/>
      </c>
    </row>
    <row r="2525" spans="1:13" x14ac:dyDescent="0.25">
      <c r="A2525">
        <v>120</v>
      </c>
      <c r="B2525">
        <v>3</v>
      </c>
      <c r="C2525" t="s">
        <v>230</v>
      </c>
      <c r="D2525">
        <v>23</v>
      </c>
      <c r="E2525">
        <v>2</v>
      </c>
      <c r="F2525">
        <v>4.88</v>
      </c>
      <c r="G2525" t="s">
        <v>8</v>
      </c>
      <c r="H2525" t="s">
        <v>8</v>
      </c>
      <c r="I2525" t="s">
        <v>3</v>
      </c>
      <c r="J2525" t="s">
        <v>134</v>
      </c>
      <c r="K2525">
        <v>21.16592</v>
      </c>
      <c r="M2525" t="str">
        <f t="shared" si="40"/>
        <v/>
      </c>
    </row>
    <row r="2526" spans="1:13" x14ac:dyDescent="0.25">
      <c r="A2526">
        <v>120</v>
      </c>
      <c r="B2526">
        <v>3</v>
      </c>
      <c r="C2526" t="s">
        <v>230</v>
      </c>
      <c r="D2526">
        <v>24</v>
      </c>
      <c r="E2526">
        <v>1</v>
      </c>
      <c r="F2526">
        <v>4.84</v>
      </c>
      <c r="G2526" t="s">
        <v>1</v>
      </c>
      <c r="H2526" t="s">
        <v>5</v>
      </c>
      <c r="I2526" t="s">
        <v>6</v>
      </c>
      <c r="J2526" t="s">
        <v>163</v>
      </c>
      <c r="K2526">
        <v>20.515699999999999</v>
      </c>
      <c r="M2526" t="str">
        <f t="shared" si="40"/>
        <v/>
      </c>
    </row>
    <row r="2527" spans="1:13" x14ac:dyDescent="0.25">
      <c r="A2527">
        <v>120</v>
      </c>
      <c r="B2527">
        <v>3</v>
      </c>
      <c r="C2527" t="s">
        <v>230</v>
      </c>
      <c r="D2527">
        <v>25</v>
      </c>
      <c r="E2527">
        <v>2</v>
      </c>
      <c r="F2527">
        <v>4.1500000000000004</v>
      </c>
      <c r="G2527" t="s">
        <v>8</v>
      </c>
      <c r="H2527" t="s">
        <v>8</v>
      </c>
      <c r="I2527" t="s">
        <v>6</v>
      </c>
      <c r="J2527" t="s">
        <v>141</v>
      </c>
      <c r="K2527">
        <v>20.213010000000001</v>
      </c>
      <c r="M2527" t="str">
        <f t="shared" si="40"/>
        <v/>
      </c>
    </row>
    <row r="2528" spans="1:13" x14ac:dyDescent="0.25">
      <c r="A2528">
        <v>120</v>
      </c>
      <c r="B2528">
        <v>3</v>
      </c>
      <c r="C2528" t="s">
        <v>230</v>
      </c>
      <c r="D2528">
        <v>26</v>
      </c>
      <c r="E2528">
        <v>2</v>
      </c>
      <c r="F2528">
        <v>4.51</v>
      </c>
      <c r="G2528" t="s">
        <v>8</v>
      </c>
      <c r="H2528" t="s">
        <v>8</v>
      </c>
      <c r="I2528" t="s">
        <v>6</v>
      </c>
      <c r="J2528" t="s">
        <v>160</v>
      </c>
      <c r="K2528">
        <v>21.109870000000001</v>
      </c>
      <c r="M2528" t="str">
        <f t="shared" si="40"/>
        <v/>
      </c>
    </row>
    <row r="2529" spans="1:13" x14ac:dyDescent="0.25">
      <c r="A2529">
        <v>120</v>
      </c>
      <c r="B2529">
        <v>3</v>
      </c>
      <c r="C2529" t="s">
        <v>230</v>
      </c>
      <c r="D2529">
        <v>27</v>
      </c>
      <c r="E2529">
        <v>2</v>
      </c>
      <c r="F2529">
        <v>5.0199999999999996</v>
      </c>
      <c r="G2529" t="s">
        <v>1</v>
      </c>
      <c r="H2529" t="s">
        <v>5</v>
      </c>
      <c r="I2529" t="s">
        <v>3</v>
      </c>
      <c r="J2529" t="s">
        <v>26</v>
      </c>
      <c r="K2529">
        <v>19.091930000000001</v>
      </c>
      <c r="M2529" t="str">
        <f t="shared" si="40"/>
        <v/>
      </c>
    </row>
    <row r="2530" spans="1:13" x14ac:dyDescent="0.25">
      <c r="A2530">
        <v>120</v>
      </c>
      <c r="B2530">
        <v>3</v>
      </c>
      <c r="C2530" t="s">
        <v>230</v>
      </c>
      <c r="D2530">
        <v>28</v>
      </c>
      <c r="E2530">
        <v>2</v>
      </c>
      <c r="F2530">
        <v>4.1500000000000004</v>
      </c>
      <c r="G2530" t="s">
        <v>1</v>
      </c>
      <c r="H2530" t="s">
        <v>5</v>
      </c>
      <c r="I2530" t="s">
        <v>6</v>
      </c>
      <c r="J2530" t="s">
        <v>146</v>
      </c>
      <c r="K2530">
        <v>20.224209999999999</v>
      </c>
      <c r="M2530" t="str">
        <f t="shared" si="40"/>
        <v/>
      </c>
    </row>
    <row r="2531" spans="1:13" x14ac:dyDescent="0.25">
      <c r="A2531">
        <v>120</v>
      </c>
      <c r="B2531">
        <v>3</v>
      </c>
      <c r="C2531" t="s">
        <v>230</v>
      </c>
      <c r="D2531">
        <v>29</v>
      </c>
      <c r="E2531">
        <v>3</v>
      </c>
      <c r="F2531">
        <v>3.1</v>
      </c>
      <c r="G2531" t="s">
        <v>8</v>
      </c>
      <c r="H2531" t="s">
        <v>8</v>
      </c>
      <c r="I2531" t="s">
        <v>3</v>
      </c>
      <c r="J2531" t="s">
        <v>154</v>
      </c>
      <c r="K2531">
        <v>19.29372</v>
      </c>
      <c r="M2531" t="str">
        <f t="shared" si="40"/>
        <v/>
      </c>
    </row>
    <row r="2532" spans="1:13" x14ac:dyDescent="0.25">
      <c r="A2532">
        <v>120</v>
      </c>
      <c r="B2532">
        <v>3</v>
      </c>
      <c r="C2532" t="s">
        <v>230</v>
      </c>
      <c r="D2532">
        <v>30</v>
      </c>
      <c r="E2532">
        <v>1</v>
      </c>
      <c r="F2532">
        <v>6.37</v>
      </c>
      <c r="G2532" t="s">
        <v>8</v>
      </c>
      <c r="H2532" t="s">
        <v>8</v>
      </c>
      <c r="I2532" t="s">
        <v>3</v>
      </c>
      <c r="J2532" t="s">
        <v>147</v>
      </c>
      <c r="K2532">
        <v>23.81166</v>
      </c>
      <c r="M2532">
        <f t="shared" si="40"/>
        <v>23.81166</v>
      </c>
    </row>
    <row r="2533" spans="1:13" x14ac:dyDescent="0.25">
      <c r="A2533">
        <v>120</v>
      </c>
      <c r="B2533">
        <v>3</v>
      </c>
      <c r="C2533" t="s">
        <v>230</v>
      </c>
      <c r="D2533">
        <v>31</v>
      </c>
      <c r="E2533">
        <v>2</v>
      </c>
      <c r="F2533">
        <v>4.51</v>
      </c>
      <c r="G2533" t="s">
        <v>1</v>
      </c>
      <c r="H2533" t="s">
        <v>5</v>
      </c>
      <c r="I2533" t="s">
        <v>6</v>
      </c>
      <c r="J2533" t="s">
        <v>165</v>
      </c>
      <c r="K2533">
        <v>21.64798</v>
      </c>
      <c r="M2533" t="str">
        <f t="shared" si="40"/>
        <v/>
      </c>
    </row>
    <row r="2534" spans="1:13" x14ac:dyDescent="0.25">
      <c r="A2534">
        <v>120</v>
      </c>
      <c r="B2534">
        <v>3</v>
      </c>
      <c r="C2534" t="s">
        <v>230</v>
      </c>
      <c r="D2534">
        <v>32</v>
      </c>
      <c r="E2534">
        <v>2</v>
      </c>
      <c r="F2534">
        <v>5.0199999999999996</v>
      </c>
      <c r="G2534" t="s">
        <v>8</v>
      </c>
      <c r="H2534" t="s">
        <v>8</v>
      </c>
      <c r="I2534" t="s">
        <v>3</v>
      </c>
      <c r="J2534" t="s">
        <v>36</v>
      </c>
      <c r="K2534">
        <v>19.529150000000001</v>
      </c>
      <c r="M2534" t="str">
        <f t="shared" si="40"/>
        <v/>
      </c>
    </row>
    <row r="2535" spans="1:13" x14ac:dyDescent="0.25">
      <c r="A2535">
        <v>120</v>
      </c>
      <c r="B2535">
        <v>3</v>
      </c>
      <c r="C2535" t="s">
        <v>230</v>
      </c>
      <c r="D2535">
        <v>33</v>
      </c>
      <c r="E2535">
        <v>3</v>
      </c>
      <c r="F2535">
        <v>2.72</v>
      </c>
      <c r="G2535" t="s">
        <v>8</v>
      </c>
      <c r="H2535" t="s">
        <v>8</v>
      </c>
      <c r="I2535" t="s">
        <v>3</v>
      </c>
      <c r="J2535" t="s">
        <v>131</v>
      </c>
      <c r="K2535">
        <v>16.289239999999999</v>
      </c>
      <c r="M2535" t="str">
        <f t="shared" si="40"/>
        <v/>
      </c>
    </row>
    <row r="2536" spans="1:13" x14ac:dyDescent="0.25">
      <c r="A2536">
        <v>120</v>
      </c>
      <c r="B2536">
        <v>3</v>
      </c>
      <c r="C2536" t="s">
        <v>230</v>
      </c>
      <c r="D2536">
        <v>34</v>
      </c>
      <c r="E2536">
        <v>3</v>
      </c>
      <c r="F2536">
        <v>2.76</v>
      </c>
      <c r="G2536" t="s">
        <v>1</v>
      </c>
      <c r="H2536" t="s">
        <v>5</v>
      </c>
      <c r="I2536" t="s">
        <v>6</v>
      </c>
      <c r="J2536" t="s">
        <v>149</v>
      </c>
      <c r="K2536">
        <v>18.778030000000001</v>
      </c>
      <c r="M2536" t="str">
        <f t="shared" si="40"/>
        <v/>
      </c>
    </row>
    <row r="2537" spans="1:13" x14ac:dyDescent="0.25">
      <c r="A2537">
        <v>120</v>
      </c>
      <c r="B2537">
        <v>3</v>
      </c>
      <c r="C2537" t="s">
        <v>230</v>
      </c>
      <c r="D2537">
        <v>35</v>
      </c>
      <c r="E2537">
        <v>1</v>
      </c>
      <c r="F2537">
        <v>5.16</v>
      </c>
      <c r="G2537" t="s">
        <v>8</v>
      </c>
      <c r="H2537" t="s">
        <v>8</v>
      </c>
      <c r="I2537" t="s">
        <v>6</v>
      </c>
      <c r="J2537" t="s">
        <v>132</v>
      </c>
      <c r="K2537">
        <v>23.183859999999999</v>
      </c>
      <c r="M2537">
        <f t="shared" si="40"/>
        <v>23.183859999999999</v>
      </c>
    </row>
    <row r="2538" spans="1:13" x14ac:dyDescent="0.25">
      <c r="A2538">
        <v>120</v>
      </c>
      <c r="B2538">
        <v>3</v>
      </c>
      <c r="C2538" t="s">
        <v>230</v>
      </c>
      <c r="D2538">
        <v>36</v>
      </c>
      <c r="E2538">
        <v>1</v>
      </c>
      <c r="F2538">
        <v>5.76</v>
      </c>
      <c r="G2538" t="s">
        <v>1</v>
      </c>
      <c r="H2538" t="s">
        <v>5</v>
      </c>
      <c r="I2538" t="s">
        <v>3</v>
      </c>
      <c r="J2538" t="s">
        <v>152</v>
      </c>
      <c r="K2538">
        <v>22.130040000000001</v>
      </c>
      <c r="M2538" t="str">
        <f t="shared" si="40"/>
        <v/>
      </c>
    </row>
    <row r="2539" spans="1:13" x14ac:dyDescent="0.25">
      <c r="A2539">
        <v>120</v>
      </c>
      <c r="B2539">
        <v>3</v>
      </c>
      <c r="C2539" t="s">
        <v>230</v>
      </c>
      <c r="D2539">
        <v>37</v>
      </c>
      <c r="E2539">
        <v>1</v>
      </c>
      <c r="F2539">
        <v>5.5</v>
      </c>
      <c r="G2539" t="s">
        <v>8</v>
      </c>
      <c r="H2539" t="s">
        <v>8</v>
      </c>
      <c r="I2539" t="s">
        <v>3</v>
      </c>
      <c r="J2539" t="s">
        <v>133</v>
      </c>
      <c r="K2539">
        <v>21.3565</v>
      </c>
      <c r="M2539" t="str">
        <f t="shared" si="40"/>
        <v/>
      </c>
    </row>
    <row r="2540" spans="1:13" x14ac:dyDescent="0.25">
      <c r="A2540">
        <v>120</v>
      </c>
      <c r="B2540">
        <v>3</v>
      </c>
      <c r="C2540" t="s">
        <v>230</v>
      </c>
      <c r="D2540">
        <v>38</v>
      </c>
      <c r="E2540">
        <v>2</v>
      </c>
      <c r="F2540">
        <v>4.34</v>
      </c>
      <c r="G2540" t="s">
        <v>8</v>
      </c>
      <c r="H2540" t="s">
        <v>8</v>
      </c>
      <c r="I2540" t="s">
        <v>6</v>
      </c>
      <c r="J2540" t="s">
        <v>150</v>
      </c>
      <c r="K2540">
        <v>20.16816</v>
      </c>
      <c r="M2540" t="str">
        <f t="shared" si="40"/>
        <v/>
      </c>
    </row>
    <row r="2541" spans="1:13" x14ac:dyDescent="0.25">
      <c r="A2541">
        <v>120</v>
      </c>
      <c r="B2541">
        <v>3</v>
      </c>
      <c r="C2541" t="s">
        <v>230</v>
      </c>
      <c r="D2541">
        <v>39</v>
      </c>
      <c r="E2541">
        <v>2</v>
      </c>
      <c r="F2541">
        <v>4.34</v>
      </c>
      <c r="G2541" t="s">
        <v>1</v>
      </c>
      <c r="H2541" t="s">
        <v>2</v>
      </c>
      <c r="I2541" t="s">
        <v>6</v>
      </c>
      <c r="J2541" t="s">
        <v>140</v>
      </c>
      <c r="K2541">
        <v>19.899100000000001</v>
      </c>
      <c r="M2541" t="str">
        <f t="shared" si="40"/>
        <v/>
      </c>
    </row>
    <row r="2542" spans="1:13" x14ac:dyDescent="0.25">
      <c r="A2542">
        <v>120</v>
      </c>
      <c r="B2542">
        <v>3</v>
      </c>
      <c r="C2542" t="s">
        <v>230</v>
      </c>
      <c r="D2542">
        <v>40</v>
      </c>
      <c r="E2542">
        <v>1</v>
      </c>
      <c r="F2542">
        <v>4.5999999999999996</v>
      </c>
      <c r="G2542" t="s">
        <v>1</v>
      </c>
      <c r="H2542" t="s">
        <v>2</v>
      </c>
      <c r="I2542" t="s">
        <v>6</v>
      </c>
      <c r="J2542" t="s">
        <v>144</v>
      </c>
      <c r="K2542">
        <v>22.264569999999999</v>
      </c>
      <c r="M2542" t="str">
        <f t="shared" si="40"/>
        <v/>
      </c>
    </row>
    <row r="2543" spans="1:13" x14ac:dyDescent="0.25">
      <c r="A2543">
        <v>120</v>
      </c>
      <c r="B2543">
        <v>3</v>
      </c>
      <c r="C2543" t="s">
        <v>230</v>
      </c>
      <c r="D2543">
        <v>41</v>
      </c>
      <c r="E2543">
        <v>1</v>
      </c>
      <c r="F2543">
        <v>5.76</v>
      </c>
      <c r="G2543" t="s">
        <v>8</v>
      </c>
      <c r="H2543" t="s">
        <v>8</v>
      </c>
      <c r="I2543" t="s">
        <v>3</v>
      </c>
      <c r="J2543" t="s">
        <v>138</v>
      </c>
      <c r="K2543">
        <v>22.746639999999999</v>
      </c>
      <c r="M2543" t="str">
        <f t="shared" si="40"/>
        <v/>
      </c>
    </row>
    <row r="2544" spans="1:13" x14ac:dyDescent="0.25">
      <c r="A2544">
        <v>120</v>
      </c>
      <c r="B2544">
        <v>3</v>
      </c>
      <c r="C2544" t="s">
        <v>230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234</v>
      </c>
      <c r="K2544">
        <v>20.280270000000002</v>
      </c>
      <c r="M2544" t="str">
        <f t="shared" si="40"/>
        <v/>
      </c>
    </row>
    <row r="2545" spans="1:13" x14ac:dyDescent="0.25">
      <c r="A2545">
        <v>120</v>
      </c>
      <c r="B2545">
        <v>3</v>
      </c>
      <c r="C2545" t="s">
        <v>230</v>
      </c>
      <c r="D2545">
        <v>2</v>
      </c>
      <c r="E2545">
        <v>2</v>
      </c>
      <c r="F2545">
        <v>4.7300000000000004</v>
      </c>
      <c r="G2545" t="s">
        <v>8</v>
      </c>
      <c r="H2545" t="s">
        <v>8</v>
      </c>
      <c r="I2545" t="s">
        <v>3</v>
      </c>
      <c r="J2545" t="s">
        <v>158</v>
      </c>
      <c r="K2545">
        <v>20.616589999999999</v>
      </c>
      <c r="M2545" t="str">
        <f t="shared" si="40"/>
        <v/>
      </c>
    </row>
    <row r="2546" spans="1:13" x14ac:dyDescent="0.25">
      <c r="A2546">
        <v>120</v>
      </c>
      <c r="B2546">
        <v>3</v>
      </c>
      <c r="C2546" t="s">
        <v>230</v>
      </c>
      <c r="D2546">
        <v>3</v>
      </c>
      <c r="E2546">
        <v>2</v>
      </c>
      <c r="F2546">
        <v>4.7300000000000004</v>
      </c>
      <c r="G2546" t="s">
        <v>1</v>
      </c>
      <c r="H2546" t="s">
        <v>5</v>
      </c>
      <c r="I2546" t="s">
        <v>3</v>
      </c>
      <c r="J2546" t="s">
        <v>136</v>
      </c>
      <c r="K2546">
        <v>20.952919999999999</v>
      </c>
      <c r="M2546" t="str">
        <f t="shared" si="40"/>
        <v/>
      </c>
    </row>
    <row r="2547" spans="1:13" x14ac:dyDescent="0.25">
      <c r="A2547">
        <v>120</v>
      </c>
      <c r="B2547">
        <v>3</v>
      </c>
      <c r="C2547" t="s">
        <v>230</v>
      </c>
      <c r="D2547">
        <v>4</v>
      </c>
      <c r="E2547">
        <v>3</v>
      </c>
      <c r="F2547">
        <v>3.53</v>
      </c>
      <c r="G2547" t="s">
        <v>8</v>
      </c>
      <c r="H2547" t="s">
        <v>8</v>
      </c>
      <c r="I2547" t="s">
        <v>3</v>
      </c>
      <c r="J2547" t="s">
        <v>155</v>
      </c>
      <c r="K2547">
        <v>19.630040000000001</v>
      </c>
      <c r="M2547" t="str">
        <f t="shared" si="40"/>
        <v/>
      </c>
    </row>
    <row r="2548" spans="1:13" x14ac:dyDescent="0.25">
      <c r="A2548">
        <v>120</v>
      </c>
      <c r="B2548">
        <v>3</v>
      </c>
      <c r="C2548" t="s">
        <v>230</v>
      </c>
      <c r="D2548">
        <v>5</v>
      </c>
      <c r="E2548">
        <v>1</v>
      </c>
      <c r="F2548">
        <v>4.5999999999999996</v>
      </c>
      <c r="G2548" t="s">
        <v>8</v>
      </c>
      <c r="H2548" t="s">
        <v>8</v>
      </c>
      <c r="I2548" t="s">
        <v>6</v>
      </c>
      <c r="J2548" t="s">
        <v>139</v>
      </c>
      <c r="K2548">
        <v>21.883410000000001</v>
      </c>
      <c r="M2548" t="str">
        <f t="shared" si="40"/>
        <v/>
      </c>
    </row>
    <row r="2549" spans="1:13" x14ac:dyDescent="0.25">
      <c r="A2549">
        <v>120</v>
      </c>
      <c r="B2549">
        <v>3</v>
      </c>
      <c r="C2549" t="s">
        <v>230</v>
      </c>
      <c r="D2549">
        <v>6</v>
      </c>
      <c r="E2549">
        <v>2</v>
      </c>
      <c r="F2549">
        <v>4.0199999999999996</v>
      </c>
      <c r="G2549" t="s">
        <v>1</v>
      </c>
      <c r="H2549" t="s">
        <v>2</v>
      </c>
      <c r="I2549" t="s">
        <v>6</v>
      </c>
      <c r="J2549" t="s">
        <v>153</v>
      </c>
      <c r="K2549">
        <v>18.632290000000001</v>
      </c>
      <c r="M2549" t="str">
        <f t="shared" si="40"/>
        <v/>
      </c>
    </row>
    <row r="2550" spans="1:13" x14ac:dyDescent="0.25">
      <c r="A2550">
        <v>120</v>
      </c>
      <c r="B2550">
        <v>3</v>
      </c>
      <c r="C2550" t="s">
        <v>230</v>
      </c>
      <c r="D2550">
        <v>7</v>
      </c>
      <c r="E2550">
        <v>2</v>
      </c>
      <c r="F2550">
        <v>4.63</v>
      </c>
      <c r="G2550" t="s">
        <v>8</v>
      </c>
      <c r="H2550" t="s">
        <v>8</v>
      </c>
      <c r="I2550" t="s">
        <v>3</v>
      </c>
      <c r="J2550" t="s">
        <v>166</v>
      </c>
      <c r="K2550">
        <v>20.358740000000001</v>
      </c>
      <c r="M2550" t="str">
        <f t="shared" si="40"/>
        <v/>
      </c>
    </row>
    <row r="2551" spans="1:13" x14ac:dyDescent="0.25">
      <c r="A2551">
        <v>120</v>
      </c>
      <c r="B2551">
        <v>3</v>
      </c>
      <c r="C2551" t="s">
        <v>230</v>
      </c>
      <c r="D2551">
        <v>8</v>
      </c>
      <c r="E2551">
        <v>2</v>
      </c>
      <c r="F2551">
        <v>4.0199999999999996</v>
      </c>
      <c r="G2551" t="s">
        <v>8</v>
      </c>
      <c r="H2551" t="s">
        <v>8</v>
      </c>
      <c r="I2551" t="s">
        <v>6</v>
      </c>
      <c r="J2551" t="s">
        <v>143</v>
      </c>
      <c r="K2551">
        <v>19.159189999999999</v>
      </c>
      <c r="M2551" t="str">
        <f t="shared" si="40"/>
        <v/>
      </c>
    </row>
    <row r="2552" spans="1:13" x14ac:dyDescent="0.25">
      <c r="A2552">
        <v>120</v>
      </c>
      <c r="B2552">
        <v>3</v>
      </c>
      <c r="C2552" t="s">
        <v>230</v>
      </c>
      <c r="D2552">
        <v>9</v>
      </c>
      <c r="E2552">
        <v>3</v>
      </c>
      <c r="F2552">
        <v>3.53</v>
      </c>
      <c r="G2552" t="s">
        <v>1</v>
      </c>
      <c r="H2552" t="s">
        <v>5</v>
      </c>
      <c r="I2552" t="s">
        <v>3</v>
      </c>
      <c r="J2552" t="s">
        <v>135</v>
      </c>
      <c r="K2552">
        <v>19.5852</v>
      </c>
      <c r="M2552" t="str">
        <f t="shared" si="40"/>
        <v/>
      </c>
    </row>
    <row r="2553" spans="1:13" x14ac:dyDescent="0.25">
      <c r="A2553">
        <v>120</v>
      </c>
      <c r="B2553">
        <v>3</v>
      </c>
      <c r="C2553" t="s">
        <v>230</v>
      </c>
      <c r="D2553">
        <v>10</v>
      </c>
      <c r="E2553">
        <v>1</v>
      </c>
      <c r="F2553">
        <v>4.84</v>
      </c>
      <c r="G2553" t="s">
        <v>8</v>
      </c>
      <c r="H2553" t="s">
        <v>8</v>
      </c>
      <c r="I2553" t="s">
        <v>6</v>
      </c>
      <c r="J2553" t="s">
        <v>167</v>
      </c>
      <c r="K2553">
        <v>20.773540000000001</v>
      </c>
      <c r="M2553" t="str">
        <f t="shared" si="40"/>
        <v/>
      </c>
    </row>
    <row r="2554" spans="1:13" x14ac:dyDescent="0.25">
      <c r="A2554">
        <v>120</v>
      </c>
      <c r="B2554">
        <v>3</v>
      </c>
      <c r="C2554" t="s">
        <v>230</v>
      </c>
      <c r="D2554">
        <v>11</v>
      </c>
      <c r="E2554">
        <v>3</v>
      </c>
      <c r="F2554">
        <v>2.76</v>
      </c>
      <c r="G2554" t="s">
        <v>8</v>
      </c>
      <c r="H2554" t="s">
        <v>8</v>
      </c>
      <c r="I2554" t="s">
        <v>6</v>
      </c>
      <c r="J2554" t="s">
        <v>151</v>
      </c>
      <c r="K2554">
        <v>19.5852</v>
      </c>
      <c r="M2554" t="str">
        <f t="shared" si="40"/>
        <v/>
      </c>
    </row>
    <row r="2555" spans="1:13" x14ac:dyDescent="0.25">
      <c r="A2555">
        <v>120</v>
      </c>
      <c r="B2555">
        <v>3</v>
      </c>
      <c r="C2555" t="s">
        <v>230</v>
      </c>
      <c r="D2555">
        <v>12</v>
      </c>
      <c r="E2555">
        <v>3</v>
      </c>
      <c r="F2555">
        <v>3.31</v>
      </c>
      <c r="G2555" t="s">
        <v>1</v>
      </c>
      <c r="H2555" t="s">
        <v>5</v>
      </c>
      <c r="I2555" t="s">
        <v>6</v>
      </c>
      <c r="J2555" t="s">
        <v>157</v>
      </c>
      <c r="K2555">
        <v>17.219729999999998</v>
      </c>
      <c r="M2555" t="str">
        <f t="shared" si="40"/>
        <v/>
      </c>
    </row>
    <row r="2556" spans="1:13" x14ac:dyDescent="0.25">
      <c r="A2556">
        <v>120</v>
      </c>
      <c r="B2556">
        <v>3</v>
      </c>
      <c r="C2556" t="s">
        <v>230</v>
      </c>
      <c r="D2556">
        <v>13</v>
      </c>
      <c r="E2556">
        <v>3</v>
      </c>
      <c r="F2556">
        <v>3.31</v>
      </c>
      <c r="G2556" t="s">
        <v>8</v>
      </c>
      <c r="H2556" t="s">
        <v>8</v>
      </c>
      <c r="I2556" t="s">
        <v>6</v>
      </c>
      <c r="J2556" t="s">
        <v>142</v>
      </c>
      <c r="K2556">
        <v>17.948429999999998</v>
      </c>
      <c r="M2556" t="str">
        <f t="shared" si="40"/>
        <v/>
      </c>
    </row>
    <row r="2557" spans="1:13" x14ac:dyDescent="0.25">
      <c r="A2557">
        <v>120</v>
      </c>
      <c r="B2557">
        <v>3</v>
      </c>
      <c r="C2557" t="s">
        <v>230</v>
      </c>
      <c r="D2557">
        <v>14</v>
      </c>
      <c r="E2557">
        <v>3</v>
      </c>
      <c r="F2557">
        <v>3.05</v>
      </c>
      <c r="G2557" t="s">
        <v>8</v>
      </c>
      <c r="H2557" t="s">
        <v>8</v>
      </c>
      <c r="I2557" t="s">
        <v>6</v>
      </c>
      <c r="J2557" t="s">
        <v>130</v>
      </c>
      <c r="K2557">
        <v>16.726459999999999</v>
      </c>
      <c r="M2557" t="str">
        <f t="shared" si="40"/>
        <v/>
      </c>
    </row>
    <row r="2558" spans="1:13" x14ac:dyDescent="0.25">
      <c r="A2558">
        <v>120</v>
      </c>
      <c r="B2558">
        <v>3</v>
      </c>
      <c r="C2558" t="s">
        <v>230</v>
      </c>
      <c r="D2558">
        <v>15</v>
      </c>
      <c r="E2558">
        <v>1</v>
      </c>
      <c r="F2558">
        <v>6.37</v>
      </c>
      <c r="G2558" t="s">
        <v>1</v>
      </c>
      <c r="H2558" t="s">
        <v>2</v>
      </c>
      <c r="I2558" t="s">
        <v>3</v>
      </c>
      <c r="J2558" t="s">
        <v>162</v>
      </c>
      <c r="K2558">
        <v>23.744389999999999</v>
      </c>
      <c r="M2558">
        <f t="shared" si="40"/>
        <v>23.744389999999999</v>
      </c>
    </row>
    <row r="2559" spans="1:13" x14ac:dyDescent="0.25">
      <c r="A2559">
        <v>120</v>
      </c>
      <c r="B2559">
        <v>3</v>
      </c>
      <c r="C2559" t="s">
        <v>230</v>
      </c>
      <c r="D2559">
        <v>16</v>
      </c>
      <c r="E2559">
        <v>2</v>
      </c>
      <c r="F2559">
        <v>4.63</v>
      </c>
      <c r="G2559" t="s">
        <v>1</v>
      </c>
      <c r="H2559" t="s">
        <v>2</v>
      </c>
      <c r="I2559" t="s">
        <v>3</v>
      </c>
      <c r="J2559" t="s">
        <v>145</v>
      </c>
      <c r="K2559">
        <v>20.975339999999999</v>
      </c>
      <c r="M2559" t="str">
        <f t="shared" si="40"/>
        <v/>
      </c>
    </row>
    <row r="2560" spans="1:13" x14ac:dyDescent="0.25">
      <c r="A2560">
        <v>120</v>
      </c>
      <c r="B2560">
        <v>3</v>
      </c>
      <c r="C2560" t="s">
        <v>230</v>
      </c>
      <c r="D2560">
        <v>17</v>
      </c>
      <c r="E2560">
        <v>1</v>
      </c>
      <c r="F2560">
        <v>5.5</v>
      </c>
      <c r="G2560" t="s">
        <v>1</v>
      </c>
      <c r="H2560" t="s">
        <v>2</v>
      </c>
      <c r="I2560" t="s">
        <v>3</v>
      </c>
      <c r="J2560" t="s">
        <v>161</v>
      </c>
      <c r="K2560">
        <v>21.91704</v>
      </c>
      <c r="M2560" t="str">
        <f t="shared" si="40"/>
        <v/>
      </c>
    </row>
    <row r="2561" spans="1:13" x14ac:dyDescent="0.25">
      <c r="A2561">
        <v>120</v>
      </c>
      <c r="B2561">
        <v>3</v>
      </c>
      <c r="C2561" t="s">
        <v>230</v>
      </c>
      <c r="D2561">
        <v>18</v>
      </c>
      <c r="E2561">
        <v>3</v>
      </c>
      <c r="F2561">
        <v>2.72</v>
      </c>
      <c r="G2561" t="s">
        <v>1</v>
      </c>
      <c r="H2561" t="s">
        <v>5</v>
      </c>
      <c r="I2561" t="s">
        <v>3</v>
      </c>
      <c r="J2561" t="s">
        <v>148</v>
      </c>
      <c r="K2561">
        <v>16.4574</v>
      </c>
      <c r="M2561" t="str">
        <f t="shared" si="40"/>
        <v/>
      </c>
    </row>
    <row r="2562" spans="1:13" x14ac:dyDescent="0.25">
      <c r="A2562">
        <v>120</v>
      </c>
      <c r="B2562">
        <v>3</v>
      </c>
      <c r="C2562" t="s">
        <v>230</v>
      </c>
      <c r="D2562">
        <v>19</v>
      </c>
      <c r="E2562">
        <v>2</v>
      </c>
      <c r="F2562">
        <v>4.88</v>
      </c>
      <c r="G2562" t="s">
        <v>1</v>
      </c>
      <c r="H2562" t="s">
        <v>2</v>
      </c>
      <c r="I2562" t="s">
        <v>3</v>
      </c>
      <c r="J2562" t="s">
        <v>156</v>
      </c>
      <c r="K2562">
        <v>20.369959999999999</v>
      </c>
      <c r="M2562" t="str">
        <f t="shared" si="40"/>
        <v/>
      </c>
    </row>
    <row r="2563" spans="1:13" x14ac:dyDescent="0.25">
      <c r="A2563">
        <v>120</v>
      </c>
      <c r="B2563">
        <v>3</v>
      </c>
      <c r="C2563" t="s">
        <v>230</v>
      </c>
      <c r="D2563">
        <v>20</v>
      </c>
      <c r="E2563">
        <v>1</v>
      </c>
      <c r="F2563">
        <v>5.16</v>
      </c>
      <c r="G2563" t="s">
        <v>1</v>
      </c>
      <c r="H2563" t="s">
        <v>2</v>
      </c>
      <c r="I2563" t="s">
        <v>6</v>
      </c>
      <c r="J2563" t="s">
        <v>159</v>
      </c>
      <c r="K2563">
        <v>23.172650000000001</v>
      </c>
      <c r="M2563">
        <f t="shared" ref="M2563:M2626" si="41">IF(K2563&gt;23,K2563,"")</f>
        <v>23.172650000000001</v>
      </c>
    </row>
    <row r="2564" spans="1:13" x14ac:dyDescent="0.25">
      <c r="A2564">
        <v>120</v>
      </c>
      <c r="B2564">
        <v>3</v>
      </c>
      <c r="C2564" t="s">
        <v>230</v>
      </c>
      <c r="D2564">
        <v>21</v>
      </c>
      <c r="E2564">
        <v>3</v>
      </c>
      <c r="F2564">
        <v>3.05</v>
      </c>
      <c r="G2564" t="s">
        <v>1</v>
      </c>
      <c r="H2564" t="s">
        <v>2</v>
      </c>
      <c r="I2564" t="s">
        <v>6</v>
      </c>
      <c r="J2564" t="s">
        <v>137</v>
      </c>
      <c r="K2564">
        <v>16.244389999999999</v>
      </c>
      <c r="M2564" t="str">
        <f t="shared" si="41"/>
        <v/>
      </c>
    </row>
    <row r="2565" spans="1:13" x14ac:dyDescent="0.25">
      <c r="A2565">
        <v>120</v>
      </c>
      <c r="B2565">
        <v>3</v>
      </c>
      <c r="C2565" t="s">
        <v>230</v>
      </c>
      <c r="D2565">
        <v>22</v>
      </c>
      <c r="E2565">
        <v>3</v>
      </c>
      <c r="F2565">
        <v>3.1</v>
      </c>
      <c r="G2565" t="s">
        <v>1</v>
      </c>
      <c r="H2565" t="s">
        <v>2</v>
      </c>
      <c r="I2565" t="s">
        <v>3</v>
      </c>
      <c r="J2565" t="s">
        <v>164</v>
      </c>
      <c r="K2565">
        <v>19.372199999999999</v>
      </c>
      <c r="M2565" t="str">
        <f t="shared" si="41"/>
        <v/>
      </c>
    </row>
    <row r="2566" spans="1:13" x14ac:dyDescent="0.25">
      <c r="A2566">
        <v>120</v>
      </c>
      <c r="B2566">
        <v>3</v>
      </c>
      <c r="C2566" t="s">
        <v>230</v>
      </c>
      <c r="D2566">
        <v>23</v>
      </c>
      <c r="E2566">
        <v>2</v>
      </c>
      <c r="F2566">
        <v>4.88</v>
      </c>
      <c r="G2566" t="s">
        <v>8</v>
      </c>
      <c r="H2566" t="s">
        <v>8</v>
      </c>
      <c r="I2566" t="s">
        <v>3</v>
      </c>
      <c r="J2566" t="s">
        <v>134</v>
      </c>
      <c r="K2566">
        <v>21.16592</v>
      </c>
      <c r="M2566" t="str">
        <f t="shared" si="41"/>
        <v/>
      </c>
    </row>
    <row r="2567" spans="1:13" x14ac:dyDescent="0.25">
      <c r="A2567">
        <v>120</v>
      </c>
      <c r="B2567">
        <v>3</v>
      </c>
      <c r="C2567" t="s">
        <v>230</v>
      </c>
      <c r="D2567">
        <v>24</v>
      </c>
      <c r="E2567">
        <v>1</v>
      </c>
      <c r="F2567">
        <v>4.84</v>
      </c>
      <c r="G2567" t="s">
        <v>1</v>
      </c>
      <c r="H2567" t="s">
        <v>5</v>
      </c>
      <c r="I2567" t="s">
        <v>6</v>
      </c>
      <c r="J2567" t="s">
        <v>163</v>
      </c>
      <c r="K2567">
        <v>20.515699999999999</v>
      </c>
      <c r="M2567" t="str">
        <f t="shared" si="41"/>
        <v/>
      </c>
    </row>
    <row r="2568" spans="1:13" x14ac:dyDescent="0.25">
      <c r="A2568">
        <v>120</v>
      </c>
      <c r="B2568">
        <v>3</v>
      </c>
      <c r="C2568" t="s">
        <v>230</v>
      </c>
      <c r="D2568">
        <v>25</v>
      </c>
      <c r="E2568">
        <v>2</v>
      </c>
      <c r="F2568">
        <v>4.1500000000000004</v>
      </c>
      <c r="G2568" t="s">
        <v>8</v>
      </c>
      <c r="H2568" t="s">
        <v>8</v>
      </c>
      <c r="I2568" t="s">
        <v>6</v>
      </c>
      <c r="J2568" t="s">
        <v>141</v>
      </c>
      <c r="K2568">
        <v>20.213010000000001</v>
      </c>
      <c r="M2568" t="str">
        <f t="shared" si="41"/>
        <v/>
      </c>
    </row>
    <row r="2569" spans="1:13" x14ac:dyDescent="0.25">
      <c r="A2569">
        <v>120</v>
      </c>
      <c r="B2569">
        <v>3</v>
      </c>
      <c r="C2569" t="s">
        <v>230</v>
      </c>
      <c r="D2569">
        <v>26</v>
      </c>
      <c r="E2569">
        <v>2</v>
      </c>
      <c r="F2569">
        <v>4.51</v>
      </c>
      <c r="G2569" t="s">
        <v>8</v>
      </c>
      <c r="H2569" t="s">
        <v>8</v>
      </c>
      <c r="I2569" t="s">
        <v>6</v>
      </c>
      <c r="J2569" t="s">
        <v>160</v>
      </c>
      <c r="K2569">
        <v>21.109870000000001</v>
      </c>
      <c r="M2569" t="str">
        <f t="shared" si="41"/>
        <v/>
      </c>
    </row>
    <row r="2570" spans="1:13" x14ac:dyDescent="0.25">
      <c r="A2570">
        <v>120</v>
      </c>
      <c r="B2570">
        <v>3</v>
      </c>
      <c r="C2570" t="s">
        <v>230</v>
      </c>
      <c r="D2570">
        <v>27</v>
      </c>
      <c r="E2570">
        <v>2</v>
      </c>
      <c r="F2570">
        <v>5.0199999999999996</v>
      </c>
      <c r="G2570" t="s">
        <v>1</v>
      </c>
      <c r="H2570" t="s">
        <v>5</v>
      </c>
      <c r="I2570" t="s">
        <v>3</v>
      </c>
      <c r="J2570" t="s">
        <v>26</v>
      </c>
      <c r="K2570">
        <v>19.091930000000001</v>
      </c>
      <c r="M2570" t="str">
        <f t="shared" si="41"/>
        <v/>
      </c>
    </row>
    <row r="2571" spans="1:13" x14ac:dyDescent="0.25">
      <c r="A2571">
        <v>120</v>
      </c>
      <c r="B2571">
        <v>3</v>
      </c>
      <c r="C2571" t="s">
        <v>230</v>
      </c>
      <c r="D2571">
        <v>28</v>
      </c>
      <c r="E2571">
        <v>2</v>
      </c>
      <c r="F2571">
        <v>4.1500000000000004</v>
      </c>
      <c r="G2571" t="s">
        <v>1</v>
      </c>
      <c r="H2571" t="s">
        <v>5</v>
      </c>
      <c r="I2571" t="s">
        <v>6</v>
      </c>
      <c r="J2571" t="s">
        <v>146</v>
      </c>
      <c r="K2571">
        <v>20.224209999999999</v>
      </c>
      <c r="M2571" t="str">
        <f t="shared" si="41"/>
        <v/>
      </c>
    </row>
    <row r="2572" spans="1:13" x14ac:dyDescent="0.25">
      <c r="A2572">
        <v>120</v>
      </c>
      <c r="B2572">
        <v>3</v>
      </c>
      <c r="C2572" t="s">
        <v>230</v>
      </c>
      <c r="D2572">
        <v>29</v>
      </c>
      <c r="E2572">
        <v>3</v>
      </c>
      <c r="F2572">
        <v>3.1</v>
      </c>
      <c r="G2572" t="s">
        <v>8</v>
      </c>
      <c r="H2572" t="s">
        <v>8</v>
      </c>
      <c r="I2572" t="s">
        <v>3</v>
      </c>
      <c r="J2572" t="s">
        <v>154</v>
      </c>
      <c r="K2572">
        <v>19.29372</v>
      </c>
      <c r="M2572" t="str">
        <f t="shared" si="41"/>
        <v/>
      </c>
    </row>
    <row r="2573" spans="1:13" x14ac:dyDescent="0.25">
      <c r="A2573">
        <v>120</v>
      </c>
      <c r="B2573">
        <v>3</v>
      </c>
      <c r="C2573" t="s">
        <v>230</v>
      </c>
      <c r="D2573">
        <v>30</v>
      </c>
      <c r="E2573">
        <v>1</v>
      </c>
      <c r="F2573">
        <v>6.37</v>
      </c>
      <c r="G2573" t="s">
        <v>8</v>
      </c>
      <c r="H2573" t="s">
        <v>8</v>
      </c>
      <c r="I2573" t="s">
        <v>3</v>
      </c>
      <c r="J2573" t="s">
        <v>147</v>
      </c>
      <c r="K2573">
        <v>23.81166</v>
      </c>
      <c r="M2573">
        <f t="shared" si="41"/>
        <v>23.81166</v>
      </c>
    </row>
    <row r="2574" spans="1:13" x14ac:dyDescent="0.25">
      <c r="A2574">
        <v>120</v>
      </c>
      <c r="B2574">
        <v>3</v>
      </c>
      <c r="C2574" t="s">
        <v>230</v>
      </c>
      <c r="D2574">
        <v>31</v>
      </c>
      <c r="E2574">
        <v>2</v>
      </c>
      <c r="F2574">
        <v>4.51</v>
      </c>
      <c r="G2574" t="s">
        <v>1</v>
      </c>
      <c r="H2574" t="s">
        <v>5</v>
      </c>
      <c r="I2574" t="s">
        <v>6</v>
      </c>
      <c r="J2574" t="s">
        <v>165</v>
      </c>
      <c r="K2574">
        <v>21.64798</v>
      </c>
      <c r="M2574" t="str">
        <f t="shared" si="41"/>
        <v/>
      </c>
    </row>
    <row r="2575" spans="1:13" x14ac:dyDescent="0.25">
      <c r="A2575">
        <v>120</v>
      </c>
      <c r="B2575">
        <v>3</v>
      </c>
      <c r="C2575" t="s">
        <v>230</v>
      </c>
      <c r="D2575">
        <v>32</v>
      </c>
      <c r="E2575">
        <v>2</v>
      </c>
      <c r="F2575">
        <v>5.0199999999999996</v>
      </c>
      <c r="G2575" t="s">
        <v>8</v>
      </c>
      <c r="H2575" t="s">
        <v>8</v>
      </c>
      <c r="I2575" t="s">
        <v>3</v>
      </c>
      <c r="J2575" t="s">
        <v>36</v>
      </c>
      <c r="K2575">
        <v>19.529150000000001</v>
      </c>
      <c r="M2575" t="str">
        <f t="shared" si="41"/>
        <v/>
      </c>
    </row>
    <row r="2576" spans="1:13" x14ac:dyDescent="0.25">
      <c r="A2576">
        <v>120</v>
      </c>
      <c r="B2576">
        <v>3</v>
      </c>
      <c r="C2576" t="s">
        <v>230</v>
      </c>
      <c r="D2576">
        <v>33</v>
      </c>
      <c r="E2576">
        <v>3</v>
      </c>
      <c r="F2576">
        <v>2.72</v>
      </c>
      <c r="G2576" t="s">
        <v>8</v>
      </c>
      <c r="H2576" t="s">
        <v>8</v>
      </c>
      <c r="I2576" t="s">
        <v>3</v>
      </c>
      <c r="J2576" t="s">
        <v>131</v>
      </c>
      <c r="K2576">
        <v>16.289239999999999</v>
      </c>
      <c r="M2576" t="str">
        <f t="shared" si="41"/>
        <v/>
      </c>
    </row>
    <row r="2577" spans="1:13" x14ac:dyDescent="0.25">
      <c r="A2577">
        <v>120</v>
      </c>
      <c r="B2577">
        <v>3</v>
      </c>
      <c r="C2577" t="s">
        <v>230</v>
      </c>
      <c r="D2577">
        <v>34</v>
      </c>
      <c r="E2577">
        <v>3</v>
      </c>
      <c r="F2577">
        <v>2.76</v>
      </c>
      <c r="G2577" t="s">
        <v>1</v>
      </c>
      <c r="H2577" t="s">
        <v>5</v>
      </c>
      <c r="I2577" t="s">
        <v>6</v>
      </c>
      <c r="J2577" t="s">
        <v>149</v>
      </c>
      <c r="K2577">
        <v>18.778030000000001</v>
      </c>
      <c r="M2577" t="str">
        <f t="shared" si="41"/>
        <v/>
      </c>
    </row>
    <row r="2578" spans="1:13" x14ac:dyDescent="0.25">
      <c r="A2578">
        <v>120</v>
      </c>
      <c r="B2578">
        <v>3</v>
      </c>
      <c r="C2578" t="s">
        <v>230</v>
      </c>
      <c r="D2578">
        <v>35</v>
      </c>
      <c r="E2578">
        <v>1</v>
      </c>
      <c r="F2578">
        <v>5.16</v>
      </c>
      <c r="G2578" t="s">
        <v>8</v>
      </c>
      <c r="H2578" t="s">
        <v>8</v>
      </c>
      <c r="I2578" t="s">
        <v>6</v>
      </c>
      <c r="J2578" t="s">
        <v>132</v>
      </c>
      <c r="K2578">
        <v>23.183859999999999</v>
      </c>
      <c r="M2578">
        <f t="shared" si="41"/>
        <v>23.183859999999999</v>
      </c>
    </row>
    <row r="2579" spans="1:13" x14ac:dyDescent="0.25">
      <c r="A2579">
        <v>120</v>
      </c>
      <c r="B2579">
        <v>3</v>
      </c>
      <c r="C2579" t="s">
        <v>230</v>
      </c>
      <c r="D2579">
        <v>36</v>
      </c>
      <c r="E2579">
        <v>1</v>
      </c>
      <c r="F2579">
        <v>5.76</v>
      </c>
      <c r="G2579" t="s">
        <v>1</v>
      </c>
      <c r="H2579" t="s">
        <v>5</v>
      </c>
      <c r="I2579" t="s">
        <v>3</v>
      </c>
      <c r="J2579" t="s">
        <v>152</v>
      </c>
      <c r="K2579">
        <v>22.130040000000001</v>
      </c>
      <c r="M2579" t="str">
        <f t="shared" si="41"/>
        <v/>
      </c>
    </row>
    <row r="2580" spans="1:13" x14ac:dyDescent="0.25">
      <c r="A2580">
        <v>120</v>
      </c>
      <c r="B2580">
        <v>3</v>
      </c>
      <c r="C2580" t="s">
        <v>230</v>
      </c>
      <c r="D2580">
        <v>37</v>
      </c>
      <c r="E2580">
        <v>1</v>
      </c>
      <c r="F2580">
        <v>5.5</v>
      </c>
      <c r="G2580" t="s">
        <v>8</v>
      </c>
      <c r="H2580" t="s">
        <v>8</v>
      </c>
      <c r="I2580" t="s">
        <v>3</v>
      </c>
      <c r="J2580" t="s">
        <v>133</v>
      </c>
      <c r="K2580">
        <v>21.3565</v>
      </c>
      <c r="M2580" t="str">
        <f t="shared" si="41"/>
        <v/>
      </c>
    </row>
    <row r="2581" spans="1:13" x14ac:dyDescent="0.25">
      <c r="A2581">
        <v>120</v>
      </c>
      <c r="B2581">
        <v>3</v>
      </c>
      <c r="C2581" t="s">
        <v>230</v>
      </c>
      <c r="D2581">
        <v>38</v>
      </c>
      <c r="E2581">
        <v>2</v>
      </c>
      <c r="F2581">
        <v>4.34</v>
      </c>
      <c r="G2581" t="s">
        <v>8</v>
      </c>
      <c r="H2581" t="s">
        <v>8</v>
      </c>
      <c r="I2581" t="s">
        <v>6</v>
      </c>
      <c r="J2581" t="s">
        <v>150</v>
      </c>
      <c r="K2581">
        <v>20.16816</v>
      </c>
      <c r="M2581" t="str">
        <f t="shared" si="41"/>
        <v/>
      </c>
    </row>
    <row r="2582" spans="1:13" x14ac:dyDescent="0.25">
      <c r="A2582">
        <v>120</v>
      </c>
      <c r="B2582">
        <v>3</v>
      </c>
      <c r="C2582" t="s">
        <v>230</v>
      </c>
      <c r="D2582">
        <v>39</v>
      </c>
      <c r="E2582">
        <v>2</v>
      </c>
      <c r="F2582">
        <v>4.34</v>
      </c>
      <c r="G2582" t="s">
        <v>1</v>
      </c>
      <c r="H2582" t="s">
        <v>2</v>
      </c>
      <c r="I2582" t="s">
        <v>6</v>
      </c>
      <c r="J2582" t="s">
        <v>140</v>
      </c>
      <c r="K2582">
        <v>19.899100000000001</v>
      </c>
      <c r="M2582" t="str">
        <f t="shared" si="41"/>
        <v/>
      </c>
    </row>
    <row r="2583" spans="1:13" x14ac:dyDescent="0.25">
      <c r="A2583">
        <v>120</v>
      </c>
      <c r="B2583">
        <v>3</v>
      </c>
      <c r="C2583" t="s">
        <v>230</v>
      </c>
      <c r="D2583">
        <v>40</v>
      </c>
      <c r="E2583">
        <v>1</v>
      </c>
      <c r="F2583">
        <v>4.5999999999999996</v>
      </c>
      <c r="G2583" t="s">
        <v>1</v>
      </c>
      <c r="H2583" t="s">
        <v>2</v>
      </c>
      <c r="I2583" t="s">
        <v>6</v>
      </c>
      <c r="J2583" t="s">
        <v>144</v>
      </c>
      <c r="K2583">
        <v>22.264569999999999</v>
      </c>
      <c r="M2583" t="str">
        <f t="shared" si="41"/>
        <v/>
      </c>
    </row>
    <row r="2584" spans="1:13" x14ac:dyDescent="0.25">
      <c r="A2584">
        <v>120</v>
      </c>
      <c r="B2584">
        <v>3</v>
      </c>
      <c r="C2584" t="s">
        <v>230</v>
      </c>
      <c r="D2584">
        <v>41</v>
      </c>
      <c r="E2584">
        <v>1</v>
      </c>
      <c r="F2584">
        <v>5.76</v>
      </c>
      <c r="G2584" t="s">
        <v>8</v>
      </c>
      <c r="H2584" t="s">
        <v>8</v>
      </c>
      <c r="I2584" t="s">
        <v>3</v>
      </c>
      <c r="J2584" t="s">
        <v>138</v>
      </c>
      <c r="K2584">
        <v>22.746639999999999</v>
      </c>
      <c r="M2584" t="str">
        <f t="shared" si="41"/>
        <v/>
      </c>
    </row>
    <row r="2585" spans="1:13" x14ac:dyDescent="0.25">
      <c r="A2585">
        <v>121</v>
      </c>
      <c r="B2585">
        <v>1</v>
      </c>
      <c r="C2585">
        <v>0</v>
      </c>
      <c r="E2585">
        <v>3</v>
      </c>
      <c r="F2585">
        <v>2.38</v>
      </c>
      <c r="G2585" t="s">
        <v>8</v>
      </c>
      <c r="H2585" t="s">
        <v>8</v>
      </c>
      <c r="I2585" t="s">
        <v>3</v>
      </c>
      <c r="J2585" t="s">
        <v>9</v>
      </c>
      <c r="K2585">
        <v>15.044840000000001</v>
      </c>
      <c r="M2585" t="str">
        <f t="shared" si="41"/>
        <v/>
      </c>
    </row>
    <row r="2586" spans="1:13" x14ac:dyDescent="0.25">
      <c r="A2586">
        <v>121</v>
      </c>
      <c r="B2586">
        <v>1</v>
      </c>
      <c r="C2586">
        <v>0</v>
      </c>
      <c r="E2586">
        <v>3</v>
      </c>
      <c r="F2586">
        <v>2.38</v>
      </c>
      <c r="G2586" t="s">
        <v>1</v>
      </c>
      <c r="H2586" t="s">
        <v>5</v>
      </c>
      <c r="I2586" t="s">
        <v>3</v>
      </c>
      <c r="J2586" t="s">
        <v>39</v>
      </c>
      <c r="K2586">
        <v>13.464130000000001</v>
      </c>
      <c r="M2586" t="str">
        <f t="shared" si="41"/>
        <v/>
      </c>
    </row>
    <row r="2587" spans="1:13" x14ac:dyDescent="0.25">
      <c r="A2587">
        <v>121</v>
      </c>
      <c r="B2587">
        <v>1</v>
      </c>
      <c r="C2587">
        <v>0</v>
      </c>
      <c r="E2587">
        <v>2</v>
      </c>
      <c r="F2587">
        <v>5.0199999999999996</v>
      </c>
      <c r="G2587" t="s">
        <v>8</v>
      </c>
      <c r="H2587" t="s">
        <v>8</v>
      </c>
      <c r="I2587" t="s">
        <v>3</v>
      </c>
      <c r="J2587" t="s">
        <v>36</v>
      </c>
      <c r="K2587">
        <v>17.612110000000001</v>
      </c>
      <c r="M2587" t="str">
        <f t="shared" si="41"/>
        <v/>
      </c>
    </row>
    <row r="2588" spans="1:13" x14ac:dyDescent="0.25">
      <c r="A2588">
        <v>121</v>
      </c>
      <c r="B2588">
        <v>1</v>
      </c>
      <c r="C2588">
        <v>0</v>
      </c>
      <c r="E2588">
        <v>2</v>
      </c>
      <c r="F2588">
        <v>5.0199999999999996</v>
      </c>
      <c r="G2588" t="s">
        <v>1</v>
      </c>
      <c r="H2588" t="s">
        <v>5</v>
      </c>
      <c r="I2588" t="s">
        <v>3</v>
      </c>
      <c r="J2588" t="s">
        <v>26</v>
      </c>
      <c r="K2588">
        <v>16.74888</v>
      </c>
      <c r="M2588" t="str">
        <f t="shared" si="41"/>
        <v/>
      </c>
    </row>
    <row r="2589" spans="1:13" x14ac:dyDescent="0.25">
      <c r="A2589">
        <v>121</v>
      </c>
      <c r="B2589">
        <v>1</v>
      </c>
      <c r="C2589">
        <v>0</v>
      </c>
      <c r="E2589">
        <v>3</v>
      </c>
      <c r="F2589">
        <v>3.32</v>
      </c>
      <c r="G2589" t="s">
        <v>8</v>
      </c>
      <c r="H2589" t="s">
        <v>8</v>
      </c>
      <c r="I2589" t="s">
        <v>3</v>
      </c>
      <c r="J2589" t="s">
        <v>15</v>
      </c>
      <c r="K2589">
        <v>13.09417</v>
      </c>
      <c r="M2589" t="str">
        <f t="shared" si="41"/>
        <v/>
      </c>
    </row>
    <row r="2590" spans="1:13" x14ac:dyDescent="0.25">
      <c r="A2590">
        <v>121</v>
      </c>
      <c r="B2590">
        <v>1</v>
      </c>
      <c r="C2590">
        <v>0</v>
      </c>
      <c r="E2590">
        <v>3</v>
      </c>
      <c r="F2590">
        <v>3.32</v>
      </c>
      <c r="G2590" t="s">
        <v>1</v>
      </c>
      <c r="H2590" t="s">
        <v>5</v>
      </c>
      <c r="I2590" t="s">
        <v>3</v>
      </c>
      <c r="J2590" t="s">
        <v>25</v>
      </c>
      <c r="K2590">
        <v>13.273540000000001</v>
      </c>
      <c r="M2590" t="str">
        <f t="shared" si="41"/>
        <v/>
      </c>
    </row>
    <row r="2591" spans="1:13" x14ac:dyDescent="0.25">
      <c r="A2591">
        <v>121</v>
      </c>
      <c r="B2591">
        <v>1</v>
      </c>
      <c r="C2591">
        <v>0</v>
      </c>
      <c r="E2591">
        <v>2</v>
      </c>
      <c r="F2591">
        <v>4.6900000000000004</v>
      </c>
      <c r="G2591" t="s">
        <v>8</v>
      </c>
      <c r="H2591" t="s">
        <v>8</v>
      </c>
      <c r="I2591" t="s">
        <v>3</v>
      </c>
      <c r="J2591" t="s">
        <v>43</v>
      </c>
      <c r="K2591">
        <v>19.013449999999999</v>
      </c>
      <c r="M2591" t="str">
        <f t="shared" si="41"/>
        <v/>
      </c>
    </row>
    <row r="2592" spans="1:13" x14ac:dyDescent="0.25">
      <c r="A2592">
        <v>121</v>
      </c>
      <c r="B2592">
        <v>1</v>
      </c>
      <c r="C2592">
        <v>0</v>
      </c>
      <c r="E2592">
        <v>2</v>
      </c>
      <c r="F2592">
        <v>4.6900000000000004</v>
      </c>
      <c r="G2592" t="s">
        <v>1</v>
      </c>
      <c r="H2592" t="s">
        <v>2</v>
      </c>
      <c r="I2592" t="s">
        <v>3</v>
      </c>
      <c r="J2592" t="s">
        <v>12</v>
      </c>
      <c r="K2592">
        <v>17.466370000000001</v>
      </c>
      <c r="M2592" t="str">
        <f t="shared" si="41"/>
        <v/>
      </c>
    </row>
    <row r="2593" spans="1:13" x14ac:dyDescent="0.25">
      <c r="A2593">
        <v>121</v>
      </c>
      <c r="B2593">
        <v>1</v>
      </c>
      <c r="C2593">
        <v>0</v>
      </c>
      <c r="E2593">
        <v>1</v>
      </c>
      <c r="F2593">
        <v>5.28</v>
      </c>
      <c r="G2593" t="s">
        <v>8</v>
      </c>
      <c r="H2593" t="s">
        <v>8</v>
      </c>
      <c r="I2593" t="s">
        <v>3</v>
      </c>
      <c r="J2593" t="s">
        <v>14</v>
      </c>
      <c r="K2593">
        <v>19.372199999999999</v>
      </c>
      <c r="M2593" t="str">
        <f t="shared" si="41"/>
        <v/>
      </c>
    </row>
    <row r="2594" spans="1:13" x14ac:dyDescent="0.25">
      <c r="A2594">
        <v>121</v>
      </c>
      <c r="B2594">
        <v>1</v>
      </c>
      <c r="C2594">
        <v>0</v>
      </c>
      <c r="E2594">
        <v>1</v>
      </c>
      <c r="F2594">
        <v>5.28</v>
      </c>
      <c r="G2594" t="s">
        <v>1</v>
      </c>
      <c r="H2594" t="s">
        <v>5</v>
      </c>
      <c r="I2594" t="s">
        <v>3</v>
      </c>
      <c r="J2594" t="s">
        <v>19</v>
      </c>
      <c r="K2594">
        <v>20.257850000000001</v>
      </c>
      <c r="M2594" t="str">
        <f t="shared" si="41"/>
        <v/>
      </c>
    </row>
    <row r="2595" spans="1:13" x14ac:dyDescent="0.25">
      <c r="A2595">
        <v>121</v>
      </c>
      <c r="B2595">
        <v>1</v>
      </c>
      <c r="C2595">
        <v>0</v>
      </c>
      <c r="E2595">
        <v>1</v>
      </c>
      <c r="F2595">
        <v>6.44</v>
      </c>
      <c r="G2595" t="s">
        <v>8</v>
      </c>
      <c r="H2595" t="s">
        <v>8</v>
      </c>
      <c r="I2595" t="s">
        <v>3</v>
      </c>
      <c r="J2595" t="s">
        <v>33</v>
      </c>
      <c r="K2595">
        <v>20.627800000000001</v>
      </c>
      <c r="M2595" t="str">
        <f t="shared" si="41"/>
        <v/>
      </c>
    </row>
    <row r="2596" spans="1:13" x14ac:dyDescent="0.25">
      <c r="A2596">
        <v>121</v>
      </c>
      <c r="B2596">
        <v>1</v>
      </c>
      <c r="C2596">
        <v>0</v>
      </c>
      <c r="E2596">
        <v>1</v>
      </c>
      <c r="F2596">
        <v>6.44</v>
      </c>
      <c r="G2596" t="s">
        <v>1</v>
      </c>
      <c r="H2596" t="s">
        <v>2</v>
      </c>
      <c r="I2596" t="s">
        <v>3</v>
      </c>
      <c r="J2596" t="s">
        <v>22</v>
      </c>
      <c r="K2596">
        <v>19.260090000000002</v>
      </c>
      <c r="M2596" t="str">
        <f t="shared" si="41"/>
        <v/>
      </c>
    </row>
    <row r="2597" spans="1:13" x14ac:dyDescent="0.25">
      <c r="A2597">
        <v>121</v>
      </c>
      <c r="B2597">
        <v>1</v>
      </c>
      <c r="C2597">
        <v>0</v>
      </c>
      <c r="E2597">
        <v>2</v>
      </c>
      <c r="F2597">
        <v>4.8</v>
      </c>
      <c r="G2597" t="s">
        <v>8</v>
      </c>
      <c r="H2597" t="s">
        <v>8</v>
      </c>
      <c r="I2597" t="s">
        <v>3</v>
      </c>
      <c r="J2597" t="s">
        <v>24</v>
      </c>
      <c r="K2597">
        <v>18.329599999999999</v>
      </c>
      <c r="M2597" t="str">
        <f t="shared" si="41"/>
        <v/>
      </c>
    </row>
    <row r="2598" spans="1:13" x14ac:dyDescent="0.25">
      <c r="A2598">
        <v>121</v>
      </c>
      <c r="B2598">
        <v>1</v>
      </c>
      <c r="C2598">
        <v>0</v>
      </c>
      <c r="E2598">
        <v>2</v>
      </c>
      <c r="F2598">
        <v>4.8</v>
      </c>
      <c r="G2598" t="s">
        <v>1</v>
      </c>
      <c r="H2598" t="s">
        <v>5</v>
      </c>
      <c r="I2598" t="s">
        <v>3</v>
      </c>
      <c r="J2598" t="s">
        <v>27</v>
      </c>
      <c r="K2598">
        <v>17.735430000000001</v>
      </c>
      <c r="M2598" t="str">
        <f t="shared" si="41"/>
        <v/>
      </c>
    </row>
    <row r="2599" spans="1:13" x14ac:dyDescent="0.25">
      <c r="A2599">
        <v>121</v>
      </c>
      <c r="B2599">
        <v>1</v>
      </c>
      <c r="C2599">
        <v>0</v>
      </c>
      <c r="E2599">
        <v>2</v>
      </c>
      <c r="F2599">
        <v>4.9800000000000004</v>
      </c>
      <c r="G2599" t="s">
        <v>8</v>
      </c>
      <c r="H2599" t="s">
        <v>8</v>
      </c>
      <c r="I2599" t="s">
        <v>3</v>
      </c>
      <c r="J2599" t="s">
        <v>31</v>
      </c>
      <c r="K2599">
        <v>15.13453</v>
      </c>
      <c r="M2599" t="str">
        <f t="shared" si="41"/>
        <v/>
      </c>
    </row>
    <row r="2600" spans="1:13" x14ac:dyDescent="0.25">
      <c r="A2600">
        <v>121</v>
      </c>
      <c r="B2600">
        <v>1</v>
      </c>
      <c r="C2600">
        <v>0</v>
      </c>
      <c r="E2600">
        <v>2</v>
      </c>
      <c r="F2600">
        <v>4.9800000000000004</v>
      </c>
      <c r="G2600" t="s">
        <v>1</v>
      </c>
      <c r="H2600" t="s">
        <v>2</v>
      </c>
      <c r="I2600" t="s">
        <v>3</v>
      </c>
      <c r="J2600" t="s">
        <v>44</v>
      </c>
      <c r="K2600">
        <v>17.152470000000001</v>
      </c>
      <c r="M2600" t="str">
        <f t="shared" si="41"/>
        <v/>
      </c>
    </row>
    <row r="2601" spans="1:13" x14ac:dyDescent="0.25">
      <c r="A2601">
        <v>121</v>
      </c>
      <c r="B2601">
        <v>1</v>
      </c>
      <c r="C2601">
        <v>0</v>
      </c>
      <c r="E2601">
        <v>1</v>
      </c>
      <c r="F2601">
        <v>5.16</v>
      </c>
      <c r="G2601" t="s">
        <v>8</v>
      </c>
      <c r="H2601" t="s">
        <v>8</v>
      </c>
      <c r="I2601" t="s">
        <v>3</v>
      </c>
      <c r="J2601" t="s">
        <v>16</v>
      </c>
      <c r="K2601">
        <v>17.757850000000001</v>
      </c>
      <c r="M2601" t="str">
        <f t="shared" si="41"/>
        <v/>
      </c>
    </row>
    <row r="2602" spans="1:13" x14ac:dyDescent="0.25">
      <c r="A2602">
        <v>121</v>
      </c>
      <c r="B2602">
        <v>1</v>
      </c>
      <c r="C2602">
        <v>0</v>
      </c>
      <c r="E2602">
        <v>1</v>
      </c>
      <c r="F2602">
        <v>5.16</v>
      </c>
      <c r="G2602" t="s">
        <v>1</v>
      </c>
      <c r="H2602" t="s">
        <v>2</v>
      </c>
      <c r="I2602" t="s">
        <v>3</v>
      </c>
      <c r="J2602" t="s">
        <v>4</v>
      </c>
      <c r="K2602">
        <v>17.06278</v>
      </c>
      <c r="M2602" t="str">
        <f t="shared" si="41"/>
        <v/>
      </c>
    </row>
    <row r="2603" spans="1:13" x14ac:dyDescent="0.25">
      <c r="A2603">
        <v>121</v>
      </c>
      <c r="B2603">
        <v>1</v>
      </c>
      <c r="C2603">
        <v>0</v>
      </c>
      <c r="E2603">
        <v>3</v>
      </c>
      <c r="F2603">
        <v>3</v>
      </c>
      <c r="G2603" t="s">
        <v>8</v>
      </c>
      <c r="H2603" t="s">
        <v>8</v>
      </c>
      <c r="I2603" t="s">
        <v>3</v>
      </c>
      <c r="J2603" t="s">
        <v>11</v>
      </c>
      <c r="K2603">
        <v>14.12556</v>
      </c>
      <c r="M2603" t="str">
        <f t="shared" si="41"/>
        <v/>
      </c>
    </row>
    <row r="2604" spans="1:13" x14ac:dyDescent="0.25">
      <c r="A2604">
        <v>121</v>
      </c>
      <c r="B2604">
        <v>1</v>
      </c>
      <c r="C2604">
        <v>0</v>
      </c>
      <c r="E2604">
        <v>3</v>
      </c>
      <c r="F2604">
        <v>3</v>
      </c>
      <c r="G2604" t="s">
        <v>1</v>
      </c>
      <c r="H2604" t="s">
        <v>2</v>
      </c>
      <c r="I2604" t="s">
        <v>3</v>
      </c>
      <c r="J2604" t="s">
        <v>35</v>
      </c>
      <c r="K2604">
        <v>13.710760000000001</v>
      </c>
      <c r="M2604" t="str">
        <f t="shared" si="41"/>
        <v/>
      </c>
    </row>
    <row r="2605" spans="1:13" x14ac:dyDescent="0.25">
      <c r="A2605">
        <v>121</v>
      </c>
      <c r="B2605">
        <v>1</v>
      </c>
      <c r="C2605">
        <v>0</v>
      </c>
      <c r="E2605">
        <v>1</v>
      </c>
      <c r="F2605">
        <v>4.72</v>
      </c>
      <c r="G2605" t="s">
        <v>8</v>
      </c>
      <c r="H2605" t="s">
        <v>8</v>
      </c>
      <c r="I2605" t="s">
        <v>6</v>
      </c>
      <c r="J2605" t="s">
        <v>32</v>
      </c>
      <c r="K2605">
        <v>16.378920000000001</v>
      </c>
      <c r="M2605" t="str">
        <f t="shared" si="41"/>
        <v/>
      </c>
    </row>
    <row r="2606" spans="1:13" x14ac:dyDescent="0.25">
      <c r="A2606">
        <v>121</v>
      </c>
      <c r="B2606">
        <v>1</v>
      </c>
      <c r="C2606">
        <v>0</v>
      </c>
      <c r="E2606">
        <v>1</v>
      </c>
      <c r="F2606">
        <v>4.72</v>
      </c>
      <c r="G2606" t="s">
        <v>1</v>
      </c>
      <c r="H2606" t="s">
        <v>2</v>
      </c>
      <c r="I2606" t="s">
        <v>6</v>
      </c>
      <c r="J2606" t="s">
        <v>37</v>
      </c>
      <c r="K2606">
        <v>16.726459999999999</v>
      </c>
      <c r="M2606" t="str">
        <f t="shared" si="41"/>
        <v/>
      </c>
    </row>
    <row r="2607" spans="1:13" x14ac:dyDescent="0.25">
      <c r="A2607">
        <v>121</v>
      </c>
      <c r="B2607">
        <v>1</v>
      </c>
      <c r="C2607">
        <v>0</v>
      </c>
      <c r="E2607">
        <v>3</v>
      </c>
      <c r="F2607">
        <v>3.01</v>
      </c>
      <c r="G2607" t="s">
        <v>8</v>
      </c>
      <c r="H2607" t="s">
        <v>8</v>
      </c>
      <c r="I2607" t="s">
        <v>6</v>
      </c>
      <c r="J2607" t="s">
        <v>38</v>
      </c>
      <c r="K2607">
        <v>15.078469999999999</v>
      </c>
      <c r="M2607" t="str">
        <f t="shared" si="41"/>
        <v/>
      </c>
    </row>
    <row r="2608" spans="1:13" x14ac:dyDescent="0.25">
      <c r="A2608">
        <v>121</v>
      </c>
      <c r="B2608">
        <v>1</v>
      </c>
      <c r="C2608">
        <v>0</v>
      </c>
      <c r="E2608">
        <v>3</v>
      </c>
      <c r="F2608">
        <v>3.01</v>
      </c>
      <c r="G2608" t="s">
        <v>1</v>
      </c>
      <c r="H2608" t="s">
        <v>2</v>
      </c>
      <c r="I2608" t="s">
        <v>6</v>
      </c>
      <c r="J2608" t="s">
        <v>34</v>
      </c>
      <c r="K2608">
        <v>16.065020000000001</v>
      </c>
      <c r="M2608" t="str">
        <f t="shared" si="41"/>
        <v/>
      </c>
    </row>
    <row r="2609" spans="1:13" x14ac:dyDescent="0.25">
      <c r="A2609">
        <v>121</v>
      </c>
      <c r="B2609">
        <v>1</v>
      </c>
      <c r="C2609">
        <v>0</v>
      </c>
      <c r="E2609">
        <v>3</v>
      </c>
      <c r="F2609">
        <v>3.17</v>
      </c>
      <c r="G2609" t="s">
        <v>8</v>
      </c>
      <c r="H2609" t="s">
        <v>8</v>
      </c>
      <c r="I2609" t="s">
        <v>6</v>
      </c>
      <c r="J2609" t="s">
        <v>18</v>
      </c>
      <c r="K2609">
        <v>15.02242</v>
      </c>
      <c r="M2609" t="str">
        <f t="shared" si="41"/>
        <v/>
      </c>
    </row>
    <row r="2610" spans="1:13" x14ac:dyDescent="0.25">
      <c r="A2610">
        <v>121</v>
      </c>
      <c r="B2610">
        <v>1</v>
      </c>
      <c r="C2610">
        <v>0</v>
      </c>
      <c r="E2610">
        <v>3</v>
      </c>
      <c r="F2610">
        <v>3.17</v>
      </c>
      <c r="G2610" t="s">
        <v>1</v>
      </c>
      <c r="H2610" t="s">
        <v>5</v>
      </c>
      <c r="I2610" t="s">
        <v>6</v>
      </c>
      <c r="J2610" t="s">
        <v>7</v>
      </c>
      <c r="K2610">
        <v>13.97982</v>
      </c>
      <c r="M2610" t="str">
        <f t="shared" si="41"/>
        <v/>
      </c>
    </row>
    <row r="2611" spans="1:13" x14ac:dyDescent="0.25">
      <c r="A2611">
        <v>121</v>
      </c>
      <c r="B2611">
        <v>1</v>
      </c>
      <c r="C2611">
        <v>0</v>
      </c>
      <c r="E2611">
        <v>1</v>
      </c>
      <c r="F2611">
        <v>4.93</v>
      </c>
      <c r="G2611" t="s">
        <v>8</v>
      </c>
      <c r="H2611" t="s">
        <v>8</v>
      </c>
      <c r="I2611" t="s">
        <v>6</v>
      </c>
      <c r="J2611" t="s">
        <v>45</v>
      </c>
      <c r="K2611">
        <v>17.029150000000001</v>
      </c>
      <c r="M2611" t="str">
        <f t="shared" si="41"/>
        <v/>
      </c>
    </row>
    <row r="2612" spans="1:13" x14ac:dyDescent="0.25">
      <c r="A2612">
        <v>121</v>
      </c>
      <c r="B2612">
        <v>1</v>
      </c>
      <c r="C2612">
        <v>0</v>
      </c>
      <c r="E2612">
        <v>1</v>
      </c>
      <c r="F2612">
        <v>4.93</v>
      </c>
      <c r="G2612" t="s">
        <v>1</v>
      </c>
      <c r="H2612" t="s">
        <v>5</v>
      </c>
      <c r="I2612" t="s">
        <v>6</v>
      </c>
      <c r="J2612" t="s">
        <v>42</v>
      </c>
      <c r="K2612">
        <v>17.096409999999999</v>
      </c>
      <c r="M2612" t="str">
        <f t="shared" si="41"/>
        <v/>
      </c>
    </row>
    <row r="2613" spans="1:13" x14ac:dyDescent="0.25">
      <c r="A2613">
        <v>121</v>
      </c>
      <c r="B2613">
        <v>1</v>
      </c>
      <c r="C2613">
        <v>0</v>
      </c>
      <c r="E2613">
        <v>2</v>
      </c>
      <c r="F2613">
        <v>4.08</v>
      </c>
      <c r="G2613" t="s">
        <v>8</v>
      </c>
      <c r="H2613" t="s">
        <v>8</v>
      </c>
      <c r="I2613" t="s">
        <v>6</v>
      </c>
      <c r="J2613" t="s">
        <v>17</v>
      </c>
      <c r="K2613">
        <v>17.107620000000001</v>
      </c>
      <c r="M2613" t="str">
        <f t="shared" si="41"/>
        <v/>
      </c>
    </row>
    <row r="2614" spans="1:13" x14ac:dyDescent="0.25">
      <c r="A2614">
        <v>121</v>
      </c>
      <c r="B2614">
        <v>1</v>
      </c>
      <c r="C2614">
        <v>0</v>
      </c>
      <c r="E2614">
        <v>2</v>
      </c>
      <c r="F2614">
        <v>4.08</v>
      </c>
      <c r="G2614" t="s">
        <v>1</v>
      </c>
      <c r="H2614" t="s">
        <v>5</v>
      </c>
      <c r="I2614" t="s">
        <v>6</v>
      </c>
      <c r="J2614" t="s">
        <v>30</v>
      </c>
      <c r="K2614">
        <v>16.199549999999999</v>
      </c>
      <c r="M2614" t="str">
        <f t="shared" si="41"/>
        <v/>
      </c>
    </row>
    <row r="2615" spans="1:13" x14ac:dyDescent="0.25">
      <c r="A2615">
        <v>121</v>
      </c>
      <c r="B2615">
        <v>1</v>
      </c>
      <c r="C2615">
        <v>0</v>
      </c>
      <c r="E2615">
        <v>2</v>
      </c>
      <c r="F2615">
        <v>4.45</v>
      </c>
      <c r="G2615" t="s">
        <v>8</v>
      </c>
      <c r="H2615" t="s">
        <v>8</v>
      </c>
      <c r="I2615" t="s">
        <v>6</v>
      </c>
      <c r="J2615" t="s">
        <v>21</v>
      </c>
      <c r="K2615">
        <v>18.441700000000001</v>
      </c>
      <c r="M2615" t="str">
        <f t="shared" si="41"/>
        <v/>
      </c>
    </row>
    <row r="2616" spans="1:13" x14ac:dyDescent="0.25">
      <c r="A2616">
        <v>121</v>
      </c>
      <c r="B2616">
        <v>1</v>
      </c>
      <c r="C2616">
        <v>0</v>
      </c>
      <c r="E2616">
        <v>2</v>
      </c>
      <c r="F2616">
        <v>4.45</v>
      </c>
      <c r="G2616" t="s">
        <v>1</v>
      </c>
      <c r="H2616" t="s">
        <v>5</v>
      </c>
      <c r="I2616" t="s">
        <v>6</v>
      </c>
      <c r="J2616" t="s">
        <v>23</v>
      </c>
      <c r="K2616">
        <v>18.329599999999999</v>
      </c>
      <c r="M2616" t="str">
        <f t="shared" si="41"/>
        <v/>
      </c>
    </row>
    <row r="2617" spans="1:13" x14ac:dyDescent="0.25">
      <c r="A2617">
        <v>121</v>
      </c>
      <c r="B2617">
        <v>1</v>
      </c>
      <c r="C2617">
        <v>0</v>
      </c>
      <c r="E2617">
        <v>1</v>
      </c>
      <c r="F2617">
        <v>5.41</v>
      </c>
      <c r="G2617" t="s">
        <v>8</v>
      </c>
      <c r="H2617" t="s">
        <v>8</v>
      </c>
      <c r="I2617" t="s">
        <v>6</v>
      </c>
      <c r="J2617" t="s">
        <v>46</v>
      </c>
      <c r="K2617">
        <v>19.607620000000001</v>
      </c>
      <c r="M2617" t="str">
        <f t="shared" si="41"/>
        <v/>
      </c>
    </row>
    <row r="2618" spans="1:13" x14ac:dyDescent="0.25">
      <c r="A2618">
        <v>121</v>
      </c>
      <c r="B2618">
        <v>1</v>
      </c>
      <c r="C2618">
        <v>0</v>
      </c>
      <c r="E2618">
        <v>1</v>
      </c>
      <c r="F2618">
        <v>5.41</v>
      </c>
      <c r="G2618" t="s">
        <v>1</v>
      </c>
      <c r="H2618" t="s">
        <v>2</v>
      </c>
      <c r="I2618" t="s">
        <v>6</v>
      </c>
      <c r="J2618" t="s">
        <v>10</v>
      </c>
      <c r="K2618">
        <v>19.136769999999999</v>
      </c>
      <c r="M2618" t="str">
        <f t="shared" si="41"/>
        <v/>
      </c>
    </row>
    <row r="2619" spans="1:13" x14ac:dyDescent="0.25">
      <c r="A2619">
        <v>121</v>
      </c>
      <c r="B2619">
        <v>1</v>
      </c>
      <c r="C2619">
        <v>0</v>
      </c>
      <c r="E2619">
        <v>2</v>
      </c>
      <c r="F2619">
        <v>3.84</v>
      </c>
      <c r="G2619" t="s">
        <v>8</v>
      </c>
      <c r="H2619" t="s">
        <v>8</v>
      </c>
      <c r="I2619" t="s">
        <v>6</v>
      </c>
      <c r="J2619" t="s">
        <v>41</v>
      </c>
      <c r="K2619">
        <v>18.35202</v>
      </c>
      <c r="M2619" t="str">
        <f t="shared" si="41"/>
        <v/>
      </c>
    </row>
    <row r="2620" spans="1:13" x14ac:dyDescent="0.25">
      <c r="A2620">
        <v>121</v>
      </c>
      <c r="B2620">
        <v>1</v>
      </c>
      <c r="C2620">
        <v>0</v>
      </c>
      <c r="E2620">
        <v>2</v>
      </c>
      <c r="F2620">
        <v>3.84</v>
      </c>
      <c r="G2620" t="s">
        <v>1</v>
      </c>
      <c r="H2620" t="s">
        <v>2</v>
      </c>
      <c r="I2620" t="s">
        <v>6</v>
      </c>
      <c r="J2620" t="s">
        <v>28</v>
      </c>
      <c r="K2620">
        <v>17.152470000000001</v>
      </c>
      <c r="M2620" t="str">
        <f t="shared" si="41"/>
        <v/>
      </c>
    </row>
    <row r="2621" spans="1:13" x14ac:dyDescent="0.25">
      <c r="A2621">
        <v>121</v>
      </c>
      <c r="B2621">
        <v>1</v>
      </c>
      <c r="C2621">
        <v>0</v>
      </c>
      <c r="E2621">
        <v>2</v>
      </c>
      <c r="F2621">
        <v>4.24</v>
      </c>
      <c r="G2621" t="s">
        <v>8</v>
      </c>
      <c r="H2621" t="s">
        <v>8</v>
      </c>
      <c r="I2621" t="s">
        <v>6</v>
      </c>
      <c r="J2621" t="s">
        <v>13</v>
      </c>
      <c r="K2621">
        <v>18.038119999999999</v>
      </c>
      <c r="M2621" t="str">
        <f t="shared" si="41"/>
        <v/>
      </c>
    </row>
    <row r="2622" spans="1:13" x14ac:dyDescent="0.25">
      <c r="A2622">
        <v>121</v>
      </c>
      <c r="B2622">
        <v>1</v>
      </c>
      <c r="C2622">
        <v>0</v>
      </c>
      <c r="E2622">
        <v>2</v>
      </c>
      <c r="F2622">
        <v>4.24</v>
      </c>
      <c r="G2622" t="s">
        <v>1</v>
      </c>
      <c r="H2622" t="s">
        <v>2</v>
      </c>
      <c r="I2622" t="s">
        <v>6</v>
      </c>
      <c r="J2622" t="s">
        <v>20</v>
      </c>
      <c r="K2622">
        <v>17.8139</v>
      </c>
      <c r="M2622" t="str">
        <f t="shared" si="41"/>
        <v/>
      </c>
    </row>
    <row r="2623" spans="1:13" x14ac:dyDescent="0.25">
      <c r="A2623">
        <v>121</v>
      </c>
      <c r="B2623">
        <v>1</v>
      </c>
      <c r="C2623">
        <v>0</v>
      </c>
      <c r="E2623">
        <v>3</v>
      </c>
      <c r="F2623">
        <v>2.5299999999999998</v>
      </c>
      <c r="G2623" t="s">
        <v>8</v>
      </c>
      <c r="H2623" t="s">
        <v>8</v>
      </c>
      <c r="I2623" t="s">
        <v>6</v>
      </c>
      <c r="J2623" t="s">
        <v>29</v>
      </c>
      <c r="K2623">
        <v>13.026910000000001</v>
      </c>
      <c r="M2623" t="str">
        <f t="shared" si="41"/>
        <v/>
      </c>
    </row>
    <row r="2624" spans="1:13" x14ac:dyDescent="0.25">
      <c r="A2624">
        <v>121</v>
      </c>
      <c r="B2624">
        <v>1</v>
      </c>
      <c r="C2624">
        <v>0</v>
      </c>
      <c r="E2624">
        <v>3</v>
      </c>
      <c r="F2624">
        <v>2.5299999999999998</v>
      </c>
      <c r="G2624" t="s">
        <v>1</v>
      </c>
      <c r="H2624" t="s">
        <v>5</v>
      </c>
      <c r="I2624" t="s">
        <v>6</v>
      </c>
      <c r="J2624" t="s">
        <v>40</v>
      </c>
      <c r="K2624">
        <v>12.993270000000001</v>
      </c>
      <c r="M2624" t="str">
        <f t="shared" si="41"/>
        <v/>
      </c>
    </row>
    <row r="2625" spans="1:13" x14ac:dyDescent="0.25">
      <c r="A2625">
        <v>121</v>
      </c>
      <c r="B2625">
        <v>1</v>
      </c>
      <c r="C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0</v>
      </c>
      <c r="K2625">
        <v>14.71973</v>
      </c>
      <c r="M2625" t="str">
        <f t="shared" si="41"/>
        <v/>
      </c>
    </row>
    <row r="2626" spans="1:13" x14ac:dyDescent="0.25">
      <c r="A2626">
        <v>121</v>
      </c>
      <c r="B2626">
        <v>1</v>
      </c>
      <c r="C2626" t="s">
        <v>8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0</v>
      </c>
      <c r="K2626">
        <v>14.71973</v>
      </c>
      <c r="M2626" t="str">
        <f t="shared" si="41"/>
        <v/>
      </c>
    </row>
    <row r="2627" spans="1:13" x14ac:dyDescent="0.25">
      <c r="A2627">
        <v>121</v>
      </c>
      <c r="B2627">
        <v>1</v>
      </c>
      <c r="C2627" t="s">
        <v>8</v>
      </c>
      <c r="D2627">
        <v>2</v>
      </c>
      <c r="E2627">
        <v>1</v>
      </c>
      <c r="F2627">
        <v>5.16</v>
      </c>
      <c r="G2627" t="s">
        <v>1</v>
      </c>
      <c r="H2627" t="s">
        <v>2</v>
      </c>
      <c r="I2627" t="s">
        <v>3</v>
      </c>
      <c r="J2627" t="s">
        <v>4</v>
      </c>
      <c r="K2627">
        <v>17.06278</v>
      </c>
      <c r="M2627" t="str">
        <f t="shared" ref="M2627:M2690" si="42">IF(K2627&gt;23,K2627,"")</f>
        <v/>
      </c>
    </row>
    <row r="2628" spans="1:13" x14ac:dyDescent="0.25">
      <c r="A2628">
        <v>121</v>
      </c>
      <c r="B2628">
        <v>1</v>
      </c>
      <c r="C2628" t="s">
        <v>8</v>
      </c>
      <c r="D2628">
        <v>3</v>
      </c>
      <c r="E2628">
        <v>3</v>
      </c>
      <c r="F2628">
        <v>3.17</v>
      </c>
      <c r="G2628" t="s">
        <v>1</v>
      </c>
      <c r="H2628" t="s">
        <v>5</v>
      </c>
      <c r="I2628" t="s">
        <v>6</v>
      </c>
      <c r="J2628" t="s">
        <v>7</v>
      </c>
      <c r="K2628">
        <v>13.97982</v>
      </c>
      <c r="M2628" t="str">
        <f t="shared" si="42"/>
        <v/>
      </c>
    </row>
    <row r="2629" spans="1:13" x14ac:dyDescent="0.25">
      <c r="A2629">
        <v>121</v>
      </c>
      <c r="B2629">
        <v>1</v>
      </c>
      <c r="C2629" t="s">
        <v>8</v>
      </c>
      <c r="D2629">
        <v>4</v>
      </c>
      <c r="E2629">
        <v>3</v>
      </c>
      <c r="F2629">
        <v>2.38</v>
      </c>
      <c r="G2629" t="s">
        <v>8</v>
      </c>
      <c r="H2629" t="s">
        <v>8</v>
      </c>
      <c r="I2629" t="s">
        <v>3</v>
      </c>
      <c r="J2629" t="s">
        <v>9</v>
      </c>
      <c r="K2629">
        <v>15.044840000000001</v>
      </c>
      <c r="M2629" t="str">
        <f t="shared" si="42"/>
        <v/>
      </c>
    </row>
    <row r="2630" spans="1:13" x14ac:dyDescent="0.25">
      <c r="A2630">
        <v>121</v>
      </c>
      <c r="B2630">
        <v>1</v>
      </c>
      <c r="C2630" t="s">
        <v>8</v>
      </c>
      <c r="D2630">
        <v>5</v>
      </c>
      <c r="E2630">
        <v>1</v>
      </c>
      <c r="F2630">
        <v>5.41</v>
      </c>
      <c r="G2630" t="s">
        <v>1</v>
      </c>
      <c r="H2630" t="s">
        <v>2</v>
      </c>
      <c r="I2630" t="s">
        <v>6</v>
      </c>
      <c r="J2630" t="s">
        <v>10</v>
      </c>
      <c r="K2630">
        <v>19.136769999999999</v>
      </c>
      <c r="M2630" t="str">
        <f t="shared" si="42"/>
        <v/>
      </c>
    </row>
    <row r="2631" spans="1:13" x14ac:dyDescent="0.25">
      <c r="A2631">
        <v>121</v>
      </c>
      <c r="B2631">
        <v>1</v>
      </c>
      <c r="C2631" t="s">
        <v>8</v>
      </c>
      <c r="D2631">
        <v>6</v>
      </c>
      <c r="E2631">
        <v>3</v>
      </c>
      <c r="F2631">
        <v>3</v>
      </c>
      <c r="G2631" t="s">
        <v>8</v>
      </c>
      <c r="H2631" t="s">
        <v>8</v>
      </c>
      <c r="I2631" t="s">
        <v>3</v>
      </c>
      <c r="J2631" t="s">
        <v>11</v>
      </c>
      <c r="K2631">
        <v>14.12556</v>
      </c>
      <c r="M2631" t="str">
        <f t="shared" si="42"/>
        <v/>
      </c>
    </row>
    <row r="2632" spans="1:13" x14ac:dyDescent="0.25">
      <c r="A2632">
        <v>121</v>
      </c>
      <c r="B2632">
        <v>1</v>
      </c>
      <c r="C2632" t="s">
        <v>8</v>
      </c>
      <c r="D2632">
        <v>7</v>
      </c>
      <c r="E2632">
        <v>2</v>
      </c>
      <c r="F2632">
        <v>4.6900000000000004</v>
      </c>
      <c r="G2632" t="s">
        <v>1</v>
      </c>
      <c r="H2632" t="s">
        <v>2</v>
      </c>
      <c r="I2632" t="s">
        <v>3</v>
      </c>
      <c r="J2632" t="s">
        <v>12</v>
      </c>
      <c r="K2632">
        <v>17.466370000000001</v>
      </c>
      <c r="M2632" t="str">
        <f t="shared" si="42"/>
        <v/>
      </c>
    </row>
    <row r="2633" spans="1:13" x14ac:dyDescent="0.25">
      <c r="A2633">
        <v>121</v>
      </c>
      <c r="B2633">
        <v>1</v>
      </c>
      <c r="C2633" t="s">
        <v>8</v>
      </c>
      <c r="D2633">
        <v>8</v>
      </c>
      <c r="E2633">
        <v>2</v>
      </c>
      <c r="F2633">
        <v>4.24</v>
      </c>
      <c r="G2633" t="s">
        <v>8</v>
      </c>
      <c r="H2633" t="s">
        <v>8</v>
      </c>
      <c r="I2633" t="s">
        <v>6</v>
      </c>
      <c r="J2633" t="s">
        <v>13</v>
      </c>
      <c r="K2633">
        <v>18.038119999999999</v>
      </c>
      <c r="M2633" t="str">
        <f t="shared" si="42"/>
        <v/>
      </c>
    </row>
    <row r="2634" spans="1:13" x14ac:dyDescent="0.25">
      <c r="A2634">
        <v>121</v>
      </c>
      <c r="B2634">
        <v>1</v>
      </c>
      <c r="C2634" t="s">
        <v>8</v>
      </c>
      <c r="D2634">
        <v>9</v>
      </c>
      <c r="E2634">
        <v>1</v>
      </c>
      <c r="F2634">
        <v>5.28</v>
      </c>
      <c r="G2634" t="s">
        <v>8</v>
      </c>
      <c r="H2634" t="s">
        <v>8</v>
      </c>
      <c r="I2634" t="s">
        <v>3</v>
      </c>
      <c r="J2634" t="s">
        <v>14</v>
      </c>
      <c r="K2634">
        <v>19.372199999999999</v>
      </c>
      <c r="M2634" t="str">
        <f t="shared" si="42"/>
        <v/>
      </c>
    </row>
    <row r="2635" spans="1:13" x14ac:dyDescent="0.25">
      <c r="A2635">
        <v>121</v>
      </c>
      <c r="B2635">
        <v>1</v>
      </c>
      <c r="C2635" t="s">
        <v>8</v>
      </c>
      <c r="D2635">
        <v>10</v>
      </c>
      <c r="E2635">
        <v>3</v>
      </c>
      <c r="F2635">
        <v>3.32</v>
      </c>
      <c r="G2635" t="s">
        <v>8</v>
      </c>
      <c r="H2635" t="s">
        <v>8</v>
      </c>
      <c r="I2635" t="s">
        <v>3</v>
      </c>
      <c r="J2635" t="s">
        <v>15</v>
      </c>
      <c r="K2635">
        <v>13.09417</v>
      </c>
      <c r="M2635" t="str">
        <f t="shared" si="42"/>
        <v/>
      </c>
    </row>
    <row r="2636" spans="1:13" x14ac:dyDescent="0.25">
      <c r="A2636">
        <v>121</v>
      </c>
      <c r="B2636">
        <v>1</v>
      </c>
      <c r="C2636" t="s">
        <v>8</v>
      </c>
      <c r="D2636">
        <v>11</v>
      </c>
      <c r="E2636">
        <v>1</v>
      </c>
      <c r="F2636">
        <v>5.16</v>
      </c>
      <c r="G2636" t="s">
        <v>8</v>
      </c>
      <c r="H2636" t="s">
        <v>8</v>
      </c>
      <c r="I2636" t="s">
        <v>3</v>
      </c>
      <c r="J2636" t="s">
        <v>16</v>
      </c>
      <c r="K2636">
        <v>17.757850000000001</v>
      </c>
      <c r="M2636" t="str">
        <f t="shared" si="42"/>
        <v/>
      </c>
    </row>
    <row r="2637" spans="1:13" x14ac:dyDescent="0.25">
      <c r="A2637">
        <v>121</v>
      </c>
      <c r="B2637">
        <v>1</v>
      </c>
      <c r="C2637" t="s">
        <v>8</v>
      </c>
      <c r="D2637">
        <v>12</v>
      </c>
      <c r="E2637">
        <v>2</v>
      </c>
      <c r="F2637">
        <v>4.08</v>
      </c>
      <c r="G2637" t="s">
        <v>8</v>
      </c>
      <c r="H2637" t="s">
        <v>8</v>
      </c>
      <c r="I2637" t="s">
        <v>6</v>
      </c>
      <c r="J2637" t="s">
        <v>17</v>
      </c>
      <c r="K2637">
        <v>17.107620000000001</v>
      </c>
      <c r="M2637" t="str">
        <f t="shared" si="42"/>
        <v/>
      </c>
    </row>
    <row r="2638" spans="1:13" x14ac:dyDescent="0.25">
      <c r="A2638">
        <v>121</v>
      </c>
      <c r="B2638">
        <v>1</v>
      </c>
      <c r="C2638" t="s">
        <v>8</v>
      </c>
      <c r="D2638">
        <v>13</v>
      </c>
      <c r="E2638">
        <v>3</v>
      </c>
      <c r="F2638">
        <v>3.17</v>
      </c>
      <c r="G2638" t="s">
        <v>8</v>
      </c>
      <c r="H2638" t="s">
        <v>8</v>
      </c>
      <c r="I2638" t="s">
        <v>6</v>
      </c>
      <c r="J2638" t="s">
        <v>18</v>
      </c>
      <c r="K2638">
        <v>15.02242</v>
      </c>
      <c r="M2638" t="str">
        <f t="shared" si="42"/>
        <v/>
      </c>
    </row>
    <row r="2639" spans="1:13" x14ac:dyDescent="0.25">
      <c r="A2639">
        <v>121</v>
      </c>
      <c r="B2639">
        <v>1</v>
      </c>
      <c r="C2639" t="s">
        <v>8</v>
      </c>
      <c r="D2639">
        <v>14</v>
      </c>
      <c r="E2639">
        <v>1</v>
      </c>
      <c r="F2639">
        <v>5.28</v>
      </c>
      <c r="G2639" t="s">
        <v>1</v>
      </c>
      <c r="H2639" t="s">
        <v>5</v>
      </c>
      <c r="I2639" t="s">
        <v>3</v>
      </c>
      <c r="J2639" t="s">
        <v>19</v>
      </c>
      <c r="K2639">
        <v>20.257850000000001</v>
      </c>
      <c r="M2639" t="str">
        <f t="shared" si="42"/>
        <v/>
      </c>
    </row>
    <row r="2640" spans="1:13" x14ac:dyDescent="0.25">
      <c r="A2640">
        <v>121</v>
      </c>
      <c r="B2640">
        <v>1</v>
      </c>
      <c r="C2640" t="s">
        <v>8</v>
      </c>
      <c r="D2640">
        <v>15</v>
      </c>
      <c r="E2640">
        <v>2</v>
      </c>
      <c r="F2640">
        <v>4.24</v>
      </c>
      <c r="G2640" t="s">
        <v>1</v>
      </c>
      <c r="H2640" t="s">
        <v>2</v>
      </c>
      <c r="I2640" t="s">
        <v>6</v>
      </c>
      <c r="J2640" t="s">
        <v>20</v>
      </c>
      <c r="K2640">
        <v>17.8139</v>
      </c>
      <c r="M2640" t="str">
        <f t="shared" si="42"/>
        <v/>
      </c>
    </row>
    <row r="2641" spans="1:13" x14ac:dyDescent="0.25">
      <c r="A2641">
        <v>121</v>
      </c>
      <c r="B2641">
        <v>1</v>
      </c>
      <c r="C2641" t="s">
        <v>8</v>
      </c>
      <c r="D2641">
        <v>16</v>
      </c>
      <c r="E2641">
        <v>2</v>
      </c>
      <c r="F2641">
        <v>4.45</v>
      </c>
      <c r="G2641" t="s">
        <v>8</v>
      </c>
      <c r="H2641" t="s">
        <v>8</v>
      </c>
      <c r="I2641" t="s">
        <v>6</v>
      </c>
      <c r="J2641" t="s">
        <v>21</v>
      </c>
      <c r="K2641">
        <v>18.441700000000001</v>
      </c>
      <c r="M2641" t="str">
        <f t="shared" si="42"/>
        <v/>
      </c>
    </row>
    <row r="2642" spans="1:13" x14ac:dyDescent="0.25">
      <c r="A2642">
        <v>121</v>
      </c>
      <c r="B2642">
        <v>1</v>
      </c>
      <c r="C2642" t="s">
        <v>8</v>
      </c>
      <c r="D2642">
        <v>17</v>
      </c>
      <c r="E2642">
        <v>1</v>
      </c>
      <c r="F2642">
        <v>6.44</v>
      </c>
      <c r="G2642" t="s">
        <v>1</v>
      </c>
      <c r="H2642" t="s">
        <v>2</v>
      </c>
      <c r="I2642" t="s">
        <v>3</v>
      </c>
      <c r="J2642" t="s">
        <v>22</v>
      </c>
      <c r="K2642">
        <v>19.260090000000002</v>
      </c>
      <c r="M2642" t="str">
        <f t="shared" si="42"/>
        <v/>
      </c>
    </row>
    <row r="2643" spans="1:13" x14ac:dyDescent="0.25">
      <c r="A2643">
        <v>121</v>
      </c>
      <c r="B2643">
        <v>1</v>
      </c>
      <c r="C2643" t="s">
        <v>8</v>
      </c>
      <c r="D2643">
        <v>18</v>
      </c>
      <c r="E2643">
        <v>2</v>
      </c>
      <c r="F2643">
        <v>4.45</v>
      </c>
      <c r="G2643" t="s">
        <v>1</v>
      </c>
      <c r="H2643" t="s">
        <v>5</v>
      </c>
      <c r="I2643" t="s">
        <v>6</v>
      </c>
      <c r="J2643" t="s">
        <v>23</v>
      </c>
      <c r="K2643">
        <v>18.329599999999999</v>
      </c>
      <c r="M2643" t="str">
        <f t="shared" si="42"/>
        <v/>
      </c>
    </row>
    <row r="2644" spans="1:13" x14ac:dyDescent="0.25">
      <c r="A2644">
        <v>121</v>
      </c>
      <c r="B2644">
        <v>1</v>
      </c>
      <c r="C2644" t="s">
        <v>8</v>
      </c>
      <c r="D2644">
        <v>19</v>
      </c>
      <c r="E2644">
        <v>2</v>
      </c>
      <c r="F2644">
        <v>4.8</v>
      </c>
      <c r="G2644" t="s">
        <v>8</v>
      </c>
      <c r="H2644" t="s">
        <v>8</v>
      </c>
      <c r="I2644" t="s">
        <v>3</v>
      </c>
      <c r="J2644" t="s">
        <v>24</v>
      </c>
      <c r="K2644">
        <v>18.329599999999999</v>
      </c>
      <c r="M2644" t="str">
        <f t="shared" si="42"/>
        <v/>
      </c>
    </row>
    <row r="2645" spans="1:13" x14ac:dyDescent="0.25">
      <c r="A2645">
        <v>121</v>
      </c>
      <c r="B2645">
        <v>1</v>
      </c>
      <c r="C2645" t="s">
        <v>8</v>
      </c>
      <c r="D2645">
        <v>20</v>
      </c>
      <c r="E2645">
        <v>3</v>
      </c>
      <c r="F2645">
        <v>3.32</v>
      </c>
      <c r="G2645" t="s">
        <v>1</v>
      </c>
      <c r="H2645" t="s">
        <v>5</v>
      </c>
      <c r="I2645" t="s">
        <v>3</v>
      </c>
      <c r="J2645" t="s">
        <v>25</v>
      </c>
      <c r="K2645">
        <v>13.273540000000001</v>
      </c>
      <c r="M2645" t="str">
        <f t="shared" si="42"/>
        <v/>
      </c>
    </row>
    <row r="2646" spans="1:13" x14ac:dyDescent="0.25">
      <c r="A2646">
        <v>121</v>
      </c>
      <c r="B2646">
        <v>1</v>
      </c>
      <c r="C2646" t="s">
        <v>8</v>
      </c>
      <c r="D2646">
        <v>21</v>
      </c>
      <c r="E2646">
        <v>2</v>
      </c>
      <c r="F2646">
        <v>5.0199999999999996</v>
      </c>
      <c r="G2646" t="s">
        <v>1</v>
      </c>
      <c r="H2646" t="s">
        <v>5</v>
      </c>
      <c r="I2646" t="s">
        <v>3</v>
      </c>
      <c r="J2646" t="s">
        <v>26</v>
      </c>
      <c r="K2646">
        <v>16.74888</v>
      </c>
      <c r="M2646" t="str">
        <f t="shared" si="42"/>
        <v/>
      </c>
    </row>
    <row r="2647" spans="1:13" x14ac:dyDescent="0.25">
      <c r="A2647">
        <v>121</v>
      </c>
      <c r="B2647">
        <v>1</v>
      </c>
      <c r="C2647" t="s">
        <v>8</v>
      </c>
      <c r="D2647">
        <v>22</v>
      </c>
      <c r="E2647">
        <v>2</v>
      </c>
      <c r="F2647">
        <v>4.8</v>
      </c>
      <c r="G2647" t="s">
        <v>1</v>
      </c>
      <c r="H2647" t="s">
        <v>5</v>
      </c>
      <c r="I2647" t="s">
        <v>3</v>
      </c>
      <c r="J2647" t="s">
        <v>27</v>
      </c>
      <c r="K2647">
        <v>17.735430000000001</v>
      </c>
      <c r="M2647" t="str">
        <f t="shared" si="42"/>
        <v/>
      </c>
    </row>
    <row r="2648" spans="1:13" x14ac:dyDescent="0.25">
      <c r="A2648">
        <v>121</v>
      </c>
      <c r="B2648">
        <v>1</v>
      </c>
      <c r="C2648" t="s">
        <v>8</v>
      </c>
      <c r="D2648">
        <v>23</v>
      </c>
      <c r="E2648">
        <v>2</v>
      </c>
      <c r="F2648">
        <v>3.84</v>
      </c>
      <c r="G2648" t="s">
        <v>1</v>
      </c>
      <c r="H2648" t="s">
        <v>2</v>
      </c>
      <c r="I2648" t="s">
        <v>6</v>
      </c>
      <c r="J2648" t="s">
        <v>28</v>
      </c>
      <c r="K2648">
        <v>17.152470000000001</v>
      </c>
      <c r="M2648" t="str">
        <f t="shared" si="42"/>
        <v/>
      </c>
    </row>
    <row r="2649" spans="1:13" x14ac:dyDescent="0.25">
      <c r="A2649">
        <v>121</v>
      </c>
      <c r="B2649">
        <v>1</v>
      </c>
      <c r="C2649" t="s">
        <v>8</v>
      </c>
      <c r="D2649">
        <v>24</v>
      </c>
      <c r="E2649">
        <v>3</v>
      </c>
      <c r="F2649">
        <v>2.5299999999999998</v>
      </c>
      <c r="G2649" t="s">
        <v>8</v>
      </c>
      <c r="H2649" t="s">
        <v>8</v>
      </c>
      <c r="I2649" t="s">
        <v>6</v>
      </c>
      <c r="J2649" t="s">
        <v>29</v>
      </c>
      <c r="K2649">
        <v>13.026910000000001</v>
      </c>
      <c r="M2649" t="str">
        <f t="shared" si="42"/>
        <v/>
      </c>
    </row>
    <row r="2650" spans="1:13" x14ac:dyDescent="0.25">
      <c r="A2650">
        <v>121</v>
      </c>
      <c r="B2650">
        <v>1</v>
      </c>
      <c r="C2650" t="s">
        <v>8</v>
      </c>
      <c r="D2650">
        <v>25</v>
      </c>
      <c r="E2650">
        <v>2</v>
      </c>
      <c r="F2650">
        <v>4.08</v>
      </c>
      <c r="G2650" t="s">
        <v>1</v>
      </c>
      <c r="H2650" t="s">
        <v>5</v>
      </c>
      <c r="I2650" t="s">
        <v>6</v>
      </c>
      <c r="J2650" t="s">
        <v>30</v>
      </c>
      <c r="K2650">
        <v>16.199549999999999</v>
      </c>
      <c r="M2650" t="str">
        <f t="shared" si="42"/>
        <v/>
      </c>
    </row>
    <row r="2651" spans="1:13" x14ac:dyDescent="0.25">
      <c r="A2651">
        <v>121</v>
      </c>
      <c r="B2651">
        <v>1</v>
      </c>
      <c r="C2651" t="s">
        <v>8</v>
      </c>
      <c r="D2651">
        <v>26</v>
      </c>
      <c r="E2651">
        <v>2</v>
      </c>
      <c r="F2651">
        <v>4.9800000000000004</v>
      </c>
      <c r="G2651" t="s">
        <v>8</v>
      </c>
      <c r="H2651" t="s">
        <v>8</v>
      </c>
      <c r="I2651" t="s">
        <v>3</v>
      </c>
      <c r="J2651" t="s">
        <v>31</v>
      </c>
      <c r="K2651">
        <v>15.13453</v>
      </c>
      <c r="M2651" t="str">
        <f t="shared" si="42"/>
        <v/>
      </c>
    </row>
    <row r="2652" spans="1:13" x14ac:dyDescent="0.25">
      <c r="A2652">
        <v>121</v>
      </c>
      <c r="B2652">
        <v>1</v>
      </c>
      <c r="C2652" t="s">
        <v>8</v>
      </c>
      <c r="D2652">
        <v>27</v>
      </c>
      <c r="E2652">
        <v>1</v>
      </c>
      <c r="F2652">
        <v>4.72</v>
      </c>
      <c r="G2652" t="s">
        <v>8</v>
      </c>
      <c r="H2652" t="s">
        <v>8</v>
      </c>
      <c r="I2652" t="s">
        <v>6</v>
      </c>
      <c r="J2652" t="s">
        <v>32</v>
      </c>
      <c r="K2652">
        <v>16.378920000000001</v>
      </c>
      <c r="M2652" t="str">
        <f t="shared" si="42"/>
        <v/>
      </c>
    </row>
    <row r="2653" spans="1:13" x14ac:dyDescent="0.25">
      <c r="A2653">
        <v>121</v>
      </c>
      <c r="B2653">
        <v>1</v>
      </c>
      <c r="C2653" t="s">
        <v>8</v>
      </c>
      <c r="D2653">
        <v>28</v>
      </c>
      <c r="E2653">
        <v>1</v>
      </c>
      <c r="F2653">
        <v>6.44</v>
      </c>
      <c r="G2653" t="s">
        <v>8</v>
      </c>
      <c r="H2653" t="s">
        <v>8</v>
      </c>
      <c r="I2653" t="s">
        <v>3</v>
      </c>
      <c r="J2653" t="s">
        <v>33</v>
      </c>
      <c r="K2653">
        <v>20.627800000000001</v>
      </c>
      <c r="M2653" t="str">
        <f t="shared" si="42"/>
        <v/>
      </c>
    </row>
    <row r="2654" spans="1:13" x14ac:dyDescent="0.25">
      <c r="A2654">
        <v>121</v>
      </c>
      <c r="B2654">
        <v>1</v>
      </c>
      <c r="C2654" t="s">
        <v>8</v>
      </c>
      <c r="D2654">
        <v>29</v>
      </c>
      <c r="E2654">
        <v>3</v>
      </c>
      <c r="F2654">
        <v>3.01</v>
      </c>
      <c r="G2654" t="s">
        <v>1</v>
      </c>
      <c r="H2654" t="s">
        <v>2</v>
      </c>
      <c r="I2654" t="s">
        <v>6</v>
      </c>
      <c r="J2654" t="s">
        <v>34</v>
      </c>
      <c r="K2654">
        <v>16.065020000000001</v>
      </c>
      <c r="M2654" t="str">
        <f t="shared" si="42"/>
        <v/>
      </c>
    </row>
    <row r="2655" spans="1:13" x14ac:dyDescent="0.25">
      <c r="A2655">
        <v>121</v>
      </c>
      <c r="B2655">
        <v>1</v>
      </c>
      <c r="C2655" t="s">
        <v>8</v>
      </c>
      <c r="D2655">
        <v>30</v>
      </c>
      <c r="E2655">
        <v>3</v>
      </c>
      <c r="F2655">
        <v>3</v>
      </c>
      <c r="G2655" t="s">
        <v>1</v>
      </c>
      <c r="H2655" t="s">
        <v>2</v>
      </c>
      <c r="I2655" t="s">
        <v>3</v>
      </c>
      <c r="J2655" t="s">
        <v>35</v>
      </c>
      <c r="K2655">
        <v>13.710760000000001</v>
      </c>
      <c r="M2655" t="str">
        <f t="shared" si="42"/>
        <v/>
      </c>
    </row>
    <row r="2656" spans="1:13" x14ac:dyDescent="0.25">
      <c r="A2656">
        <v>121</v>
      </c>
      <c r="B2656">
        <v>1</v>
      </c>
      <c r="C2656" t="s">
        <v>8</v>
      </c>
      <c r="D2656">
        <v>31</v>
      </c>
      <c r="E2656">
        <v>2</v>
      </c>
      <c r="F2656">
        <v>5.0199999999999996</v>
      </c>
      <c r="G2656" t="s">
        <v>8</v>
      </c>
      <c r="H2656" t="s">
        <v>8</v>
      </c>
      <c r="I2656" t="s">
        <v>3</v>
      </c>
      <c r="J2656" t="s">
        <v>36</v>
      </c>
      <c r="K2656">
        <v>17.612110000000001</v>
      </c>
      <c r="M2656" t="str">
        <f t="shared" si="42"/>
        <v/>
      </c>
    </row>
    <row r="2657" spans="1:13" x14ac:dyDescent="0.25">
      <c r="A2657">
        <v>121</v>
      </c>
      <c r="B2657">
        <v>1</v>
      </c>
      <c r="C2657" t="s">
        <v>8</v>
      </c>
      <c r="D2657">
        <v>32</v>
      </c>
      <c r="E2657">
        <v>1</v>
      </c>
      <c r="F2657">
        <v>4.72</v>
      </c>
      <c r="G2657" t="s">
        <v>1</v>
      </c>
      <c r="H2657" t="s">
        <v>2</v>
      </c>
      <c r="I2657" t="s">
        <v>6</v>
      </c>
      <c r="J2657" t="s">
        <v>37</v>
      </c>
      <c r="K2657">
        <v>16.726459999999999</v>
      </c>
      <c r="M2657" t="str">
        <f t="shared" si="42"/>
        <v/>
      </c>
    </row>
    <row r="2658" spans="1:13" x14ac:dyDescent="0.25">
      <c r="A2658">
        <v>121</v>
      </c>
      <c r="B2658">
        <v>1</v>
      </c>
      <c r="C2658" t="s">
        <v>8</v>
      </c>
      <c r="D2658">
        <v>33</v>
      </c>
      <c r="E2658">
        <v>3</v>
      </c>
      <c r="F2658">
        <v>3.01</v>
      </c>
      <c r="G2658" t="s">
        <v>8</v>
      </c>
      <c r="H2658" t="s">
        <v>8</v>
      </c>
      <c r="I2658" t="s">
        <v>6</v>
      </c>
      <c r="J2658" t="s">
        <v>38</v>
      </c>
      <c r="K2658">
        <v>15.078469999999999</v>
      </c>
      <c r="M2658" t="str">
        <f t="shared" si="42"/>
        <v/>
      </c>
    </row>
    <row r="2659" spans="1:13" x14ac:dyDescent="0.25">
      <c r="A2659">
        <v>121</v>
      </c>
      <c r="B2659">
        <v>1</v>
      </c>
      <c r="C2659" t="s">
        <v>8</v>
      </c>
      <c r="D2659">
        <v>34</v>
      </c>
      <c r="E2659">
        <v>3</v>
      </c>
      <c r="F2659">
        <v>2.38</v>
      </c>
      <c r="G2659" t="s">
        <v>1</v>
      </c>
      <c r="H2659" t="s">
        <v>5</v>
      </c>
      <c r="I2659" t="s">
        <v>3</v>
      </c>
      <c r="J2659" t="s">
        <v>39</v>
      </c>
      <c r="K2659">
        <v>13.464130000000001</v>
      </c>
      <c r="M2659" t="str">
        <f t="shared" si="42"/>
        <v/>
      </c>
    </row>
    <row r="2660" spans="1:13" x14ac:dyDescent="0.25">
      <c r="A2660">
        <v>121</v>
      </c>
      <c r="B2660">
        <v>1</v>
      </c>
      <c r="C2660" t="s">
        <v>8</v>
      </c>
      <c r="D2660">
        <v>35</v>
      </c>
      <c r="E2660">
        <v>3</v>
      </c>
      <c r="F2660">
        <v>2.5299999999999998</v>
      </c>
      <c r="G2660" t="s">
        <v>1</v>
      </c>
      <c r="H2660" t="s">
        <v>5</v>
      </c>
      <c r="I2660" t="s">
        <v>6</v>
      </c>
      <c r="J2660" t="s">
        <v>40</v>
      </c>
      <c r="K2660">
        <v>12.993270000000001</v>
      </c>
      <c r="M2660" t="str">
        <f t="shared" si="42"/>
        <v/>
      </c>
    </row>
    <row r="2661" spans="1:13" x14ac:dyDescent="0.25">
      <c r="A2661">
        <v>121</v>
      </c>
      <c r="B2661">
        <v>1</v>
      </c>
      <c r="C2661" t="s">
        <v>8</v>
      </c>
      <c r="D2661">
        <v>36</v>
      </c>
      <c r="E2661">
        <v>2</v>
      </c>
      <c r="F2661">
        <v>3.84</v>
      </c>
      <c r="G2661" t="s">
        <v>8</v>
      </c>
      <c r="H2661" t="s">
        <v>8</v>
      </c>
      <c r="I2661" t="s">
        <v>6</v>
      </c>
      <c r="J2661" t="s">
        <v>41</v>
      </c>
      <c r="K2661">
        <v>18.35202</v>
      </c>
      <c r="M2661" t="str">
        <f t="shared" si="42"/>
        <v/>
      </c>
    </row>
    <row r="2662" spans="1:13" x14ac:dyDescent="0.25">
      <c r="A2662">
        <v>121</v>
      </c>
      <c r="B2662">
        <v>1</v>
      </c>
      <c r="C2662" t="s">
        <v>8</v>
      </c>
      <c r="D2662">
        <v>37</v>
      </c>
      <c r="E2662">
        <v>1</v>
      </c>
      <c r="F2662">
        <v>4.93</v>
      </c>
      <c r="G2662" t="s">
        <v>1</v>
      </c>
      <c r="H2662" t="s">
        <v>5</v>
      </c>
      <c r="I2662" t="s">
        <v>6</v>
      </c>
      <c r="J2662" t="s">
        <v>42</v>
      </c>
      <c r="K2662">
        <v>17.096409999999999</v>
      </c>
      <c r="M2662" t="str">
        <f t="shared" si="42"/>
        <v/>
      </c>
    </row>
    <row r="2663" spans="1:13" x14ac:dyDescent="0.25">
      <c r="A2663">
        <v>121</v>
      </c>
      <c r="B2663">
        <v>1</v>
      </c>
      <c r="C2663" t="s">
        <v>8</v>
      </c>
      <c r="D2663">
        <v>38</v>
      </c>
      <c r="E2663">
        <v>2</v>
      </c>
      <c r="F2663">
        <v>4.6900000000000004</v>
      </c>
      <c r="G2663" t="s">
        <v>8</v>
      </c>
      <c r="H2663" t="s">
        <v>8</v>
      </c>
      <c r="I2663" t="s">
        <v>3</v>
      </c>
      <c r="J2663" t="s">
        <v>43</v>
      </c>
      <c r="K2663">
        <v>19.013449999999999</v>
      </c>
      <c r="M2663" t="str">
        <f t="shared" si="42"/>
        <v/>
      </c>
    </row>
    <row r="2664" spans="1:13" x14ac:dyDescent="0.25">
      <c r="A2664">
        <v>121</v>
      </c>
      <c r="B2664">
        <v>1</v>
      </c>
      <c r="C2664" t="s">
        <v>8</v>
      </c>
      <c r="D2664">
        <v>39</v>
      </c>
      <c r="E2664">
        <v>2</v>
      </c>
      <c r="F2664">
        <v>4.9800000000000004</v>
      </c>
      <c r="G2664" t="s">
        <v>1</v>
      </c>
      <c r="H2664" t="s">
        <v>2</v>
      </c>
      <c r="I2664" t="s">
        <v>3</v>
      </c>
      <c r="J2664" t="s">
        <v>44</v>
      </c>
      <c r="K2664">
        <v>17.152470000000001</v>
      </c>
      <c r="M2664" t="str">
        <f t="shared" si="42"/>
        <v/>
      </c>
    </row>
    <row r="2665" spans="1:13" x14ac:dyDescent="0.25">
      <c r="A2665">
        <v>121</v>
      </c>
      <c r="B2665">
        <v>1</v>
      </c>
      <c r="C2665" t="s">
        <v>8</v>
      </c>
      <c r="D2665">
        <v>40</v>
      </c>
      <c r="E2665">
        <v>1</v>
      </c>
      <c r="F2665">
        <v>4.93</v>
      </c>
      <c r="G2665" t="s">
        <v>8</v>
      </c>
      <c r="H2665" t="s">
        <v>8</v>
      </c>
      <c r="I2665" t="s">
        <v>6</v>
      </c>
      <c r="J2665" t="s">
        <v>45</v>
      </c>
      <c r="K2665">
        <v>17.029150000000001</v>
      </c>
      <c r="M2665" t="str">
        <f t="shared" si="42"/>
        <v/>
      </c>
    </row>
    <row r="2666" spans="1:13" x14ac:dyDescent="0.25">
      <c r="A2666">
        <v>121</v>
      </c>
      <c r="B2666">
        <v>1</v>
      </c>
      <c r="C2666" t="s">
        <v>8</v>
      </c>
      <c r="D2666">
        <v>41</v>
      </c>
      <c r="E2666">
        <v>1</v>
      </c>
      <c r="F2666">
        <v>5.41</v>
      </c>
      <c r="G2666" t="s">
        <v>8</v>
      </c>
      <c r="H2666" t="s">
        <v>8</v>
      </c>
      <c r="I2666" t="s">
        <v>6</v>
      </c>
      <c r="J2666" t="s">
        <v>46</v>
      </c>
      <c r="K2666">
        <v>19.607620000000001</v>
      </c>
      <c r="M2666" t="str">
        <f t="shared" si="42"/>
        <v/>
      </c>
    </row>
    <row r="2667" spans="1:13" x14ac:dyDescent="0.25">
      <c r="A2667">
        <v>121</v>
      </c>
      <c r="B2667">
        <v>2</v>
      </c>
      <c r="C2667" t="s">
        <v>1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235</v>
      </c>
      <c r="K2667">
        <v>20.941700000000001</v>
      </c>
      <c r="M2667" t="str">
        <f t="shared" si="42"/>
        <v/>
      </c>
    </row>
    <row r="2668" spans="1:13" x14ac:dyDescent="0.25">
      <c r="A2668">
        <v>121</v>
      </c>
      <c r="B2668">
        <v>2</v>
      </c>
      <c r="C2668" t="s">
        <v>1</v>
      </c>
      <c r="D2668">
        <v>2</v>
      </c>
      <c r="E2668">
        <v>3</v>
      </c>
      <c r="F2668">
        <v>3.41</v>
      </c>
      <c r="G2668" t="s">
        <v>1</v>
      </c>
      <c r="H2668" t="s">
        <v>5</v>
      </c>
      <c r="I2668" t="s">
        <v>3</v>
      </c>
      <c r="J2668" t="s">
        <v>104</v>
      </c>
      <c r="K2668">
        <v>19.2713</v>
      </c>
      <c r="M2668" t="str">
        <f t="shared" si="42"/>
        <v/>
      </c>
    </row>
    <row r="2669" spans="1:13" x14ac:dyDescent="0.25">
      <c r="A2669">
        <v>121</v>
      </c>
      <c r="B2669">
        <v>2</v>
      </c>
      <c r="C2669" t="s">
        <v>1</v>
      </c>
      <c r="D2669">
        <v>3</v>
      </c>
      <c r="E2669">
        <v>2</v>
      </c>
      <c r="F2669">
        <v>4.4800000000000004</v>
      </c>
      <c r="G2669" t="s">
        <v>8</v>
      </c>
      <c r="H2669" t="s">
        <v>8</v>
      </c>
      <c r="I2669" t="s">
        <v>6</v>
      </c>
      <c r="J2669" t="s">
        <v>119</v>
      </c>
      <c r="K2669">
        <v>19.775790000000001</v>
      </c>
      <c r="M2669" t="str">
        <f t="shared" si="42"/>
        <v/>
      </c>
    </row>
    <row r="2670" spans="1:13" x14ac:dyDescent="0.25">
      <c r="A2670">
        <v>121</v>
      </c>
      <c r="B2670">
        <v>2</v>
      </c>
      <c r="C2670" t="s">
        <v>1</v>
      </c>
      <c r="D2670">
        <v>4</v>
      </c>
      <c r="E2670">
        <v>3</v>
      </c>
      <c r="F2670">
        <v>2.75</v>
      </c>
      <c r="G2670" t="s">
        <v>1</v>
      </c>
      <c r="H2670" t="s">
        <v>5</v>
      </c>
      <c r="I2670" t="s">
        <v>6</v>
      </c>
      <c r="J2670" t="s">
        <v>89</v>
      </c>
      <c r="K2670">
        <v>17.107620000000001</v>
      </c>
      <c r="M2670" t="str">
        <f t="shared" si="42"/>
        <v/>
      </c>
    </row>
    <row r="2671" spans="1:13" x14ac:dyDescent="0.25">
      <c r="A2671">
        <v>121</v>
      </c>
      <c r="B2671">
        <v>2</v>
      </c>
      <c r="C2671" t="s">
        <v>1</v>
      </c>
      <c r="D2671">
        <v>5</v>
      </c>
      <c r="E2671">
        <v>1</v>
      </c>
      <c r="F2671">
        <v>4.82</v>
      </c>
      <c r="G2671" t="s">
        <v>1</v>
      </c>
      <c r="H2671" t="s">
        <v>5</v>
      </c>
      <c r="I2671" t="s">
        <v>6</v>
      </c>
      <c r="J2671" t="s">
        <v>122</v>
      </c>
      <c r="K2671">
        <v>20.358740000000001</v>
      </c>
      <c r="M2671" t="str">
        <f t="shared" si="42"/>
        <v/>
      </c>
    </row>
    <row r="2672" spans="1:13" x14ac:dyDescent="0.25">
      <c r="A2672">
        <v>121</v>
      </c>
      <c r="B2672">
        <v>2</v>
      </c>
      <c r="C2672" t="s">
        <v>1</v>
      </c>
      <c r="D2672">
        <v>6</v>
      </c>
      <c r="E2672">
        <v>3</v>
      </c>
      <c r="F2672">
        <v>3.41</v>
      </c>
      <c r="G2672" t="s">
        <v>8</v>
      </c>
      <c r="H2672" t="s">
        <v>8</v>
      </c>
      <c r="I2672" t="s">
        <v>3</v>
      </c>
      <c r="J2672" t="s">
        <v>124</v>
      </c>
      <c r="K2672">
        <v>19.596409999999999</v>
      </c>
      <c r="M2672" t="str">
        <f t="shared" si="42"/>
        <v/>
      </c>
    </row>
    <row r="2673" spans="1:13" x14ac:dyDescent="0.25">
      <c r="A2673">
        <v>121</v>
      </c>
      <c r="B2673">
        <v>2</v>
      </c>
      <c r="C2673" t="s">
        <v>1</v>
      </c>
      <c r="D2673">
        <v>7</v>
      </c>
      <c r="E2673">
        <v>1</v>
      </c>
      <c r="F2673">
        <v>6.28</v>
      </c>
      <c r="G2673" t="s">
        <v>8</v>
      </c>
      <c r="H2673" t="s">
        <v>8</v>
      </c>
      <c r="I2673" t="s">
        <v>3</v>
      </c>
      <c r="J2673" t="s">
        <v>115</v>
      </c>
      <c r="K2673">
        <v>23.9574</v>
      </c>
      <c r="M2673">
        <f t="shared" si="42"/>
        <v>23.9574</v>
      </c>
    </row>
    <row r="2674" spans="1:13" x14ac:dyDescent="0.25">
      <c r="A2674">
        <v>121</v>
      </c>
      <c r="B2674">
        <v>2</v>
      </c>
      <c r="C2674" t="s">
        <v>1</v>
      </c>
      <c r="D2674">
        <v>8</v>
      </c>
      <c r="E2674">
        <v>1</v>
      </c>
      <c r="F2674">
        <v>5.12</v>
      </c>
      <c r="G2674" t="s">
        <v>1</v>
      </c>
      <c r="H2674" t="s">
        <v>2</v>
      </c>
      <c r="I2674" t="s">
        <v>6</v>
      </c>
      <c r="J2674" t="s">
        <v>117</v>
      </c>
      <c r="K2674">
        <v>21.3565</v>
      </c>
      <c r="M2674" t="str">
        <f t="shared" si="42"/>
        <v/>
      </c>
    </row>
    <row r="2675" spans="1:13" x14ac:dyDescent="0.25">
      <c r="A2675">
        <v>121</v>
      </c>
      <c r="B2675">
        <v>2</v>
      </c>
      <c r="C2675" t="s">
        <v>1</v>
      </c>
      <c r="D2675">
        <v>9</v>
      </c>
      <c r="E2675">
        <v>3</v>
      </c>
      <c r="F2675">
        <v>3.23</v>
      </c>
      <c r="G2675" t="s">
        <v>1</v>
      </c>
      <c r="H2675" t="s">
        <v>5</v>
      </c>
      <c r="I2675" t="s">
        <v>6</v>
      </c>
      <c r="J2675" t="s">
        <v>95</v>
      </c>
      <c r="K2675">
        <v>18.094169999999998</v>
      </c>
      <c r="M2675" t="str">
        <f t="shared" si="42"/>
        <v/>
      </c>
    </row>
    <row r="2676" spans="1:13" x14ac:dyDescent="0.25">
      <c r="A2676">
        <v>121</v>
      </c>
      <c r="B2676">
        <v>2</v>
      </c>
      <c r="C2676" t="s">
        <v>1</v>
      </c>
      <c r="D2676">
        <v>10</v>
      </c>
      <c r="E2676">
        <v>3</v>
      </c>
      <c r="F2676">
        <v>2.75</v>
      </c>
      <c r="G2676" t="s">
        <v>8</v>
      </c>
      <c r="H2676" t="s">
        <v>8</v>
      </c>
      <c r="I2676" t="s">
        <v>6</v>
      </c>
      <c r="J2676" t="s">
        <v>99</v>
      </c>
      <c r="K2676">
        <v>18.038119999999999</v>
      </c>
      <c r="M2676" t="str">
        <f t="shared" si="42"/>
        <v/>
      </c>
    </row>
    <row r="2677" spans="1:13" x14ac:dyDescent="0.25">
      <c r="A2677">
        <v>121</v>
      </c>
      <c r="B2677">
        <v>2</v>
      </c>
      <c r="C2677" t="s">
        <v>1</v>
      </c>
      <c r="D2677">
        <v>11</v>
      </c>
      <c r="E2677">
        <v>3</v>
      </c>
      <c r="F2677">
        <v>3.02</v>
      </c>
      <c r="G2677" t="s">
        <v>1</v>
      </c>
      <c r="H2677" t="s">
        <v>2</v>
      </c>
      <c r="I2677" t="s">
        <v>3</v>
      </c>
      <c r="J2677" t="s">
        <v>112</v>
      </c>
      <c r="K2677">
        <v>17.365469999999998</v>
      </c>
      <c r="M2677" t="str">
        <f t="shared" si="42"/>
        <v/>
      </c>
    </row>
    <row r="2678" spans="1:13" x14ac:dyDescent="0.25">
      <c r="A2678">
        <v>121</v>
      </c>
      <c r="B2678">
        <v>2</v>
      </c>
      <c r="C2678" t="s">
        <v>1</v>
      </c>
      <c r="D2678">
        <v>12</v>
      </c>
      <c r="E2678">
        <v>2</v>
      </c>
      <c r="F2678">
        <v>5.01</v>
      </c>
      <c r="G2678" t="s">
        <v>1</v>
      </c>
      <c r="H2678" t="s">
        <v>2</v>
      </c>
      <c r="I2678" t="s">
        <v>3</v>
      </c>
      <c r="J2678" t="s">
        <v>94</v>
      </c>
      <c r="K2678">
        <v>20.426010000000002</v>
      </c>
      <c r="M2678" t="str">
        <f t="shared" si="42"/>
        <v/>
      </c>
    </row>
    <row r="2679" spans="1:13" x14ac:dyDescent="0.25">
      <c r="A2679">
        <v>121</v>
      </c>
      <c r="B2679">
        <v>2</v>
      </c>
      <c r="C2679" t="s">
        <v>1</v>
      </c>
      <c r="D2679">
        <v>13</v>
      </c>
      <c r="E2679">
        <v>1</v>
      </c>
      <c r="F2679">
        <v>5.63</v>
      </c>
      <c r="G2679" t="s">
        <v>1</v>
      </c>
      <c r="H2679" t="s">
        <v>5</v>
      </c>
      <c r="I2679" t="s">
        <v>3</v>
      </c>
      <c r="J2679" t="s">
        <v>98</v>
      </c>
      <c r="K2679">
        <v>22.432739999999999</v>
      </c>
      <c r="M2679" t="str">
        <f t="shared" si="42"/>
        <v/>
      </c>
    </row>
    <row r="2680" spans="1:13" x14ac:dyDescent="0.25">
      <c r="A2680">
        <v>121</v>
      </c>
      <c r="B2680">
        <v>2</v>
      </c>
      <c r="C2680" t="s">
        <v>1</v>
      </c>
      <c r="D2680">
        <v>14</v>
      </c>
      <c r="E2680">
        <v>1</v>
      </c>
      <c r="F2680">
        <v>5.46</v>
      </c>
      <c r="G2680" t="s">
        <v>1</v>
      </c>
      <c r="H2680" t="s">
        <v>2</v>
      </c>
      <c r="I2680" t="s">
        <v>3</v>
      </c>
      <c r="J2680" t="s">
        <v>91</v>
      </c>
      <c r="K2680">
        <v>21.580719999999999</v>
      </c>
      <c r="M2680" t="str">
        <f t="shared" si="42"/>
        <v/>
      </c>
    </row>
    <row r="2681" spans="1:13" x14ac:dyDescent="0.25">
      <c r="A2681">
        <v>121</v>
      </c>
      <c r="B2681">
        <v>2</v>
      </c>
      <c r="C2681" t="s">
        <v>1</v>
      </c>
      <c r="D2681">
        <v>15</v>
      </c>
      <c r="E2681">
        <v>1</v>
      </c>
      <c r="F2681">
        <v>4.82</v>
      </c>
      <c r="G2681" t="s">
        <v>8</v>
      </c>
      <c r="H2681" t="s">
        <v>8</v>
      </c>
      <c r="I2681" t="s">
        <v>6</v>
      </c>
      <c r="J2681" t="s">
        <v>114</v>
      </c>
      <c r="K2681">
        <v>20.336320000000001</v>
      </c>
      <c r="M2681" t="str">
        <f t="shared" si="42"/>
        <v/>
      </c>
    </row>
    <row r="2682" spans="1:13" x14ac:dyDescent="0.25">
      <c r="A2682">
        <v>121</v>
      </c>
      <c r="B2682">
        <v>2</v>
      </c>
      <c r="C2682" t="s">
        <v>1</v>
      </c>
      <c r="D2682">
        <v>16</v>
      </c>
      <c r="E2682">
        <v>2</v>
      </c>
      <c r="F2682">
        <v>4.01</v>
      </c>
      <c r="G2682" t="s">
        <v>1</v>
      </c>
      <c r="H2682" t="s">
        <v>2</v>
      </c>
      <c r="I2682" t="s">
        <v>6</v>
      </c>
      <c r="J2682" t="s">
        <v>106</v>
      </c>
      <c r="K2682">
        <v>18.632290000000001</v>
      </c>
      <c r="M2682" t="str">
        <f t="shared" si="42"/>
        <v/>
      </c>
    </row>
    <row r="2683" spans="1:13" x14ac:dyDescent="0.25">
      <c r="A2683">
        <v>121</v>
      </c>
      <c r="B2683">
        <v>2</v>
      </c>
      <c r="C2683" t="s">
        <v>1</v>
      </c>
      <c r="D2683">
        <v>17</v>
      </c>
      <c r="E2683">
        <v>3</v>
      </c>
      <c r="F2683">
        <v>3.02</v>
      </c>
      <c r="G2683" t="s">
        <v>8</v>
      </c>
      <c r="H2683" t="s">
        <v>8</v>
      </c>
      <c r="I2683" t="s">
        <v>3</v>
      </c>
      <c r="J2683" t="s">
        <v>121</v>
      </c>
      <c r="K2683">
        <v>17.365469999999998</v>
      </c>
      <c r="M2683" t="str">
        <f t="shared" si="42"/>
        <v/>
      </c>
    </row>
    <row r="2684" spans="1:13" x14ac:dyDescent="0.25">
      <c r="A2684">
        <v>121</v>
      </c>
      <c r="B2684">
        <v>2</v>
      </c>
      <c r="C2684" t="s">
        <v>1</v>
      </c>
      <c r="D2684">
        <v>18</v>
      </c>
      <c r="E2684">
        <v>1</v>
      </c>
      <c r="F2684">
        <v>4.58</v>
      </c>
      <c r="G2684" t="s">
        <v>1</v>
      </c>
      <c r="H2684" t="s">
        <v>2</v>
      </c>
      <c r="I2684" t="s">
        <v>6</v>
      </c>
      <c r="J2684" t="s">
        <v>93</v>
      </c>
      <c r="K2684">
        <v>19.450669999999999</v>
      </c>
      <c r="M2684" t="str">
        <f t="shared" si="42"/>
        <v/>
      </c>
    </row>
    <row r="2685" spans="1:13" x14ac:dyDescent="0.25">
      <c r="A2685">
        <v>121</v>
      </c>
      <c r="B2685">
        <v>2</v>
      </c>
      <c r="C2685" t="s">
        <v>1</v>
      </c>
      <c r="D2685">
        <v>19</v>
      </c>
      <c r="E2685">
        <v>1</v>
      </c>
      <c r="F2685">
        <v>5.63</v>
      </c>
      <c r="G2685" t="s">
        <v>8</v>
      </c>
      <c r="H2685" t="s">
        <v>8</v>
      </c>
      <c r="I2685" t="s">
        <v>3</v>
      </c>
      <c r="J2685" t="s">
        <v>97</v>
      </c>
      <c r="K2685">
        <v>23.49776</v>
      </c>
      <c r="M2685">
        <f t="shared" si="42"/>
        <v>23.49776</v>
      </c>
    </row>
    <row r="2686" spans="1:13" x14ac:dyDescent="0.25">
      <c r="A2686">
        <v>121</v>
      </c>
      <c r="B2686">
        <v>2</v>
      </c>
      <c r="C2686" t="s">
        <v>1</v>
      </c>
      <c r="D2686">
        <v>20</v>
      </c>
      <c r="E2686">
        <v>2</v>
      </c>
      <c r="F2686">
        <v>5.2</v>
      </c>
      <c r="G2686" t="s">
        <v>1</v>
      </c>
      <c r="H2686" t="s">
        <v>5</v>
      </c>
      <c r="I2686" t="s">
        <v>3</v>
      </c>
      <c r="J2686" t="s">
        <v>105</v>
      </c>
      <c r="K2686">
        <v>23.094169999999998</v>
      </c>
      <c r="M2686">
        <f t="shared" si="42"/>
        <v>23.094169999999998</v>
      </c>
    </row>
    <row r="2687" spans="1:13" x14ac:dyDescent="0.25">
      <c r="A2687">
        <v>121</v>
      </c>
      <c r="B2687">
        <v>2</v>
      </c>
      <c r="C2687" t="s">
        <v>1</v>
      </c>
      <c r="D2687">
        <v>21</v>
      </c>
      <c r="E2687">
        <v>2</v>
      </c>
      <c r="F2687">
        <v>4.82</v>
      </c>
      <c r="G2687" t="s">
        <v>1</v>
      </c>
      <c r="H2687" t="s">
        <v>5</v>
      </c>
      <c r="I2687" t="s">
        <v>3</v>
      </c>
      <c r="J2687" t="s">
        <v>118</v>
      </c>
      <c r="K2687">
        <v>23.441700000000001</v>
      </c>
      <c r="M2687">
        <f t="shared" si="42"/>
        <v>23.441700000000001</v>
      </c>
    </row>
    <row r="2688" spans="1:13" x14ac:dyDescent="0.25">
      <c r="A2688">
        <v>121</v>
      </c>
      <c r="B2688">
        <v>2</v>
      </c>
      <c r="C2688" t="s">
        <v>1</v>
      </c>
      <c r="D2688">
        <v>22</v>
      </c>
      <c r="E2688">
        <v>2</v>
      </c>
      <c r="F2688">
        <v>5.01</v>
      </c>
      <c r="G2688" t="s">
        <v>8</v>
      </c>
      <c r="H2688" t="s">
        <v>8</v>
      </c>
      <c r="I2688" t="s">
        <v>3</v>
      </c>
      <c r="J2688" t="s">
        <v>116</v>
      </c>
      <c r="K2688">
        <v>21.132290000000001</v>
      </c>
      <c r="M2688" t="str">
        <f t="shared" si="42"/>
        <v/>
      </c>
    </row>
    <row r="2689" spans="1:13" x14ac:dyDescent="0.25">
      <c r="A2689">
        <v>121</v>
      </c>
      <c r="B2689">
        <v>2</v>
      </c>
      <c r="C2689" t="s">
        <v>1</v>
      </c>
      <c r="D2689">
        <v>23</v>
      </c>
      <c r="E2689">
        <v>2</v>
      </c>
      <c r="F2689">
        <v>4.82</v>
      </c>
      <c r="G2689" t="s">
        <v>8</v>
      </c>
      <c r="H2689" t="s">
        <v>8</v>
      </c>
      <c r="I2689" t="s">
        <v>3</v>
      </c>
      <c r="J2689" t="s">
        <v>125</v>
      </c>
      <c r="K2689">
        <v>22.993269999999999</v>
      </c>
      <c r="M2689" t="str">
        <f t="shared" si="42"/>
        <v/>
      </c>
    </row>
    <row r="2690" spans="1:13" x14ac:dyDescent="0.25">
      <c r="A2690">
        <v>121</v>
      </c>
      <c r="B2690">
        <v>2</v>
      </c>
      <c r="C2690" t="s">
        <v>1</v>
      </c>
      <c r="D2690">
        <v>24</v>
      </c>
      <c r="E2690">
        <v>3</v>
      </c>
      <c r="F2690">
        <v>3.03</v>
      </c>
      <c r="G2690" t="s">
        <v>1</v>
      </c>
      <c r="H2690" t="s">
        <v>2</v>
      </c>
      <c r="I2690" t="s">
        <v>6</v>
      </c>
      <c r="J2690" t="s">
        <v>96</v>
      </c>
      <c r="K2690">
        <v>18.486550000000001</v>
      </c>
      <c r="M2690" t="str">
        <f t="shared" si="42"/>
        <v/>
      </c>
    </row>
    <row r="2691" spans="1:13" x14ac:dyDescent="0.25">
      <c r="A2691">
        <v>121</v>
      </c>
      <c r="B2691">
        <v>2</v>
      </c>
      <c r="C2691" t="s">
        <v>1</v>
      </c>
      <c r="D2691">
        <v>25</v>
      </c>
      <c r="E2691">
        <v>2</v>
      </c>
      <c r="F2691">
        <v>4.1500000000000004</v>
      </c>
      <c r="G2691" t="s">
        <v>1</v>
      </c>
      <c r="H2691" t="s">
        <v>5</v>
      </c>
      <c r="I2691" t="s">
        <v>6</v>
      </c>
      <c r="J2691" t="s">
        <v>100</v>
      </c>
      <c r="K2691">
        <v>20.011209999999998</v>
      </c>
      <c r="M2691" t="str">
        <f t="shared" ref="M2691:M2754" si="43">IF(K2691&gt;23,K2691,"")</f>
        <v/>
      </c>
    </row>
    <row r="2692" spans="1:13" x14ac:dyDescent="0.25">
      <c r="A2692">
        <v>121</v>
      </c>
      <c r="B2692">
        <v>2</v>
      </c>
      <c r="C2692" t="s">
        <v>1</v>
      </c>
      <c r="D2692">
        <v>26</v>
      </c>
      <c r="E2692">
        <v>2</v>
      </c>
      <c r="F2692">
        <v>4.1500000000000004</v>
      </c>
      <c r="G2692" t="s">
        <v>8</v>
      </c>
      <c r="H2692" t="s">
        <v>8</v>
      </c>
      <c r="I2692" t="s">
        <v>6</v>
      </c>
      <c r="J2692" t="s">
        <v>127</v>
      </c>
      <c r="K2692">
        <v>19.383410000000001</v>
      </c>
      <c r="M2692" t="str">
        <f t="shared" si="43"/>
        <v/>
      </c>
    </row>
    <row r="2693" spans="1:13" x14ac:dyDescent="0.25">
      <c r="A2693">
        <v>121</v>
      </c>
      <c r="B2693">
        <v>2</v>
      </c>
      <c r="C2693" t="s">
        <v>1</v>
      </c>
      <c r="D2693">
        <v>27</v>
      </c>
      <c r="E2693">
        <v>3</v>
      </c>
      <c r="F2693">
        <v>3.03</v>
      </c>
      <c r="G2693" t="s">
        <v>8</v>
      </c>
      <c r="H2693" t="s">
        <v>8</v>
      </c>
      <c r="I2693" t="s">
        <v>6</v>
      </c>
      <c r="J2693" t="s">
        <v>102</v>
      </c>
      <c r="K2693">
        <v>18.609870000000001</v>
      </c>
      <c r="M2693" t="str">
        <f t="shared" si="43"/>
        <v/>
      </c>
    </row>
    <row r="2694" spans="1:13" x14ac:dyDescent="0.25">
      <c r="A2694">
        <v>121</v>
      </c>
      <c r="B2694">
        <v>2</v>
      </c>
      <c r="C2694" t="s">
        <v>1</v>
      </c>
      <c r="D2694">
        <v>28</v>
      </c>
      <c r="E2694">
        <v>1</v>
      </c>
      <c r="F2694">
        <v>5.46</v>
      </c>
      <c r="G2694" t="s">
        <v>8</v>
      </c>
      <c r="H2694" t="s">
        <v>8</v>
      </c>
      <c r="I2694" t="s">
        <v>3</v>
      </c>
      <c r="J2694" t="s">
        <v>107</v>
      </c>
      <c r="K2694">
        <v>22.634530000000002</v>
      </c>
      <c r="M2694" t="str">
        <f t="shared" si="43"/>
        <v/>
      </c>
    </row>
    <row r="2695" spans="1:13" x14ac:dyDescent="0.25">
      <c r="A2695">
        <v>121</v>
      </c>
      <c r="B2695">
        <v>2</v>
      </c>
      <c r="C2695" t="s">
        <v>1</v>
      </c>
      <c r="D2695">
        <v>29</v>
      </c>
      <c r="E2695">
        <v>2</v>
      </c>
      <c r="F2695">
        <v>4.28</v>
      </c>
      <c r="G2695" t="s">
        <v>1</v>
      </c>
      <c r="H2695" t="s">
        <v>2</v>
      </c>
      <c r="I2695" t="s">
        <v>6</v>
      </c>
      <c r="J2695" t="s">
        <v>126</v>
      </c>
      <c r="K2695">
        <v>19.573989999999998</v>
      </c>
      <c r="M2695" t="str">
        <f t="shared" si="43"/>
        <v/>
      </c>
    </row>
    <row r="2696" spans="1:13" x14ac:dyDescent="0.25">
      <c r="A2696">
        <v>121</v>
      </c>
      <c r="B2696">
        <v>2</v>
      </c>
      <c r="C2696" t="s">
        <v>1</v>
      </c>
      <c r="D2696">
        <v>30</v>
      </c>
      <c r="E2696">
        <v>3</v>
      </c>
      <c r="F2696">
        <v>2.62</v>
      </c>
      <c r="G2696" t="s">
        <v>8</v>
      </c>
      <c r="H2696" t="s">
        <v>8</v>
      </c>
      <c r="I2696" t="s">
        <v>3</v>
      </c>
      <c r="J2696" t="s">
        <v>120</v>
      </c>
      <c r="K2696">
        <v>18.441700000000001</v>
      </c>
      <c r="M2696" t="str">
        <f t="shared" si="43"/>
        <v/>
      </c>
    </row>
    <row r="2697" spans="1:13" x14ac:dyDescent="0.25">
      <c r="A2697">
        <v>121</v>
      </c>
      <c r="B2697">
        <v>2</v>
      </c>
      <c r="C2697" t="s">
        <v>1</v>
      </c>
      <c r="D2697">
        <v>31</v>
      </c>
      <c r="E2697">
        <v>2</v>
      </c>
      <c r="F2697">
        <v>4.72</v>
      </c>
      <c r="G2697" t="s">
        <v>1</v>
      </c>
      <c r="H2697" t="s">
        <v>2</v>
      </c>
      <c r="I2697" t="s">
        <v>3</v>
      </c>
      <c r="J2697" t="s">
        <v>108</v>
      </c>
      <c r="K2697">
        <v>22.544840000000001</v>
      </c>
      <c r="M2697" t="str">
        <f t="shared" si="43"/>
        <v/>
      </c>
    </row>
    <row r="2698" spans="1:13" x14ac:dyDescent="0.25">
      <c r="A2698">
        <v>121</v>
      </c>
      <c r="B2698">
        <v>2</v>
      </c>
      <c r="C2698" t="s">
        <v>1</v>
      </c>
      <c r="D2698">
        <v>32</v>
      </c>
      <c r="E2698">
        <v>2</v>
      </c>
      <c r="F2698">
        <v>4.72</v>
      </c>
      <c r="G2698" t="s">
        <v>8</v>
      </c>
      <c r="H2698" t="s">
        <v>8</v>
      </c>
      <c r="I2698" t="s">
        <v>3</v>
      </c>
      <c r="J2698" t="s">
        <v>103</v>
      </c>
      <c r="K2698">
        <v>22.903590000000001</v>
      </c>
      <c r="M2698" t="str">
        <f t="shared" si="43"/>
        <v/>
      </c>
    </row>
    <row r="2699" spans="1:13" x14ac:dyDescent="0.25">
      <c r="A2699">
        <v>121</v>
      </c>
      <c r="B2699">
        <v>2</v>
      </c>
      <c r="C2699" t="s">
        <v>1</v>
      </c>
      <c r="D2699">
        <v>33</v>
      </c>
      <c r="E2699">
        <v>2</v>
      </c>
      <c r="F2699">
        <v>4.28</v>
      </c>
      <c r="G2699" t="s">
        <v>8</v>
      </c>
      <c r="H2699" t="s">
        <v>8</v>
      </c>
      <c r="I2699" t="s">
        <v>6</v>
      </c>
      <c r="J2699" t="s">
        <v>110</v>
      </c>
      <c r="K2699">
        <v>20</v>
      </c>
      <c r="M2699" t="str">
        <f t="shared" si="43"/>
        <v/>
      </c>
    </row>
    <row r="2700" spans="1:13" x14ac:dyDescent="0.25">
      <c r="A2700">
        <v>121</v>
      </c>
      <c r="B2700">
        <v>2</v>
      </c>
      <c r="C2700" t="s">
        <v>1</v>
      </c>
      <c r="D2700">
        <v>34</v>
      </c>
      <c r="E2700">
        <v>1</v>
      </c>
      <c r="F2700">
        <v>4.58</v>
      </c>
      <c r="G2700" t="s">
        <v>8</v>
      </c>
      <c r="H2700" t="s">
        <v>8</v>
      </c>
      <c r="I2700" t="s">
        <v>6</v>
      </c>
      <c r="J2700" t="s">
        <v>111</v>
      </c>
      <c r="K2700">
        <v>20.616589999999999</v>
      </c>
      <c r="M2700" t="str">
        <f t="shared" si="43"/>
        <v/>
      </c>
    </row>
    <row r="2701" spans="1:13" x14ac:dyDescent="0.25">
      <c r="A2701">
        <v>121</v>
      </c>
      <c r="B2701">
        <v>2</v>
      </c>
      <c r="C2701" t="s">
        <v>1</v>
      </c>
      <c r="D2701">
        <v>35</v>
      </c>
      <c r="E2701">
        <v>1</v>
      </c>
      <c r="F2701">
        <v>6.28</v>
      </c>
      <c r="G2701" t="s">
        <v>1</v>
      </c>
      <c r="H2701" t="s">
        <v>2</v>
      </c>
      <c r="I2701" t="s">
        <v>3</v>
      </c>
      <c r="J2701" t="s">
        <v>101</v>
      </c>
      <c r="K2701">
        <v>24.024660000000001</v>
      </c>
      <c r="M2701">
        <f t="shared" si="43"/>
        <v>24.024660000000001</v>
      </c>
    </row>
    <row r="2702" spans="1:13" x14ac:dyDescent="0.25">
      <c r="A2702">
        <v>121</v>
      </c>
      <c r="B2702">
        <v>2</v>
      </c>
      <c r="C2702" t="s">
        <v>1</v>
      </c>
      <c r="D2702">
        <v>36</v>
      </c>
      <c r="E2702">
        <v>3</v>
      </c>
      <c r="F2702">
        <v>2.62</v>
      </c>
      <c r="G2702" t="s">
        <v>1</v>
      </c>
      <c r="H2702" t="s">
        <v>5</v>
      </c>
      <c r="I2702" t="s">
        <v>3</v>
      </c>
      <c r="J2702" t="s">
        <v>113</v>
      </c>
      <c r="K2702">
        <v>17.9148</v>
      </c>
      <c r="M2702" t="str">
        <f t="shared" si="43"/>
        <v/>
      </c>
    </row>
    <row r="2703" spans="1:13" x14ac:dyDescent="0.25">
      <c r="A2703">
        <v>121</v>
      </c>
      <c r="B2703">
        <v>2</v>
      </c>
      <c r="C2703" t="s">
        <v>1</v>
      </c>
      <c r="D2703">
        <v>37</v>
      </c>
      <c r="E2703">
        <v>2</v>
      </c>
      <c r="F2703">
        <v>4.4800000000000004</v>
      </c>
      <c r="G2703" t="s">
        <v>1</v>
      </c>
      <c r="H2703" t="s">
        <v>5</v>
      </c>
      <c r="I2703" t="s">
        <v>6</v>
      </c>
      <c r="J2703" t="s">
        <v>90</v>
      </c>
      <c r="K2703">
        <v>18.408069999999999</v>
      </c>
      <c r="M2703" t="str">
        <f t="shared" si="43"/>
        <v/>
      </c>
    </row>
    <row r="2704" spans="1:13" x14ac:dyDescent="0.25">
      <c r="A2704">
        <v>121</v>
      </c>
      <c r="B2704">
        <v>2</v>
      </c>
      <c r="C2704" t="s">
        <v>1</v>
      </c>
      <c r="D2704">
        <v>38</v>
      </c>
      <c r="E2704">
        <v>3</v>
      </c>
      <c r="F2704">
        <v>3.23</v>
      </c>
      <c r="G2704" t="s">
        <v>8</v>
      </c>
      <c r="H2704" t="s">
        <v>8</v>
      </c>
      <c r="I2704" t="s">
        <v>6</v>
      </c>
      <c r="J2704" t="s">
        <v>109</v>
      </c>
      <c r="K2704">
        <v>17.163679999999999</v>
      </c>
      <c r="M2704" t="str">
        <f t="shared" si="43"/>
        <v/>
      </c>
    </row>
    <row r="2705" spans="1:13" x14ac:dyDescent="0.25">
      <c r="A2705">
        <v>121</v>
      </c>
      <c r="B2705">
        <v>2</v>
      </c>
      <c r="C2705" t="s">
        <v>1</v>
      </c>
      <c r="D2705">
        <v>39</v>
      </c>
      <c r="E2705">
        <v>2</v>
      </c>
      <c r="F2705">
        <v>4.01</v>
      </c>
      <c r="G2705" t="s">
        <v>8</v>
      </c>
      <c r="H2705" t="s">
        <v>8</v>
      </c>
      <c r="I2705" t="s">
        <v>6</v>
      </c>
      <c r="J2705" t="s">
        <v>123</v>
      </c>
      <c r="K2705">
        <v>19.159189999999999</v>
      </c>
      <c r="M2705" t="str">
        <f t="shared" si="43"/>
        <v/>
      </c>
    </row>
    <row r="2706" spans="1:13" x14ac:dyDescent="0.25">
      <c r="A2706">
        <v>121</v>
      </c>
      <c r="B2706">
        <v>2</v>
      </c>
      <c r="C2706" t="s">
        <v>1</v>
      </c>
      <c r="D2706">
        <v>40</v>
      </c>
      <c r="E2706">
        <v>1</v>
      </c>
      <c r="F2706">
        <v>5.12</v>
      </c>
      <c r="G2706" t="s">
        <v>8</v>
      </c>
      <c r="H2706" t="s">
        <v>8</v>
      </c>
      <c r="I2706" t="s">
        <v>6</v>
      </c>
      <c r="J2706" t="s">
        <v>128</v>
      </c>
      <c r="K2706">
        <v>20.762329999999999</v>
      </c>
      <c r="M2706" t="str">
        <f t="shared" si="43"/>
        <v/>
      </c>
    </row>
    <row r="2707" spans="1:13" x14ac:dyDescent="0.25">
      <c r="A2707">
        <v>121</v>
      </c>
      <c r="B2707">
        <v>2</v>
      </c>
      <c r="C2707" t="s">
        <v>1</v>
      </c>
      <c r="D2707">
        <v>41</v>
      </c>
      <c r="E2707">
        <v>2</v>
      </c>
      <c r="F2707">
        <v>5.2</v>
      </c>
      <c r="G2707" t="s">
        <v>8</v>
      </c>
      <c r="H2707" t="s">
        <v>8</v>
      </c>
      <c r="I2707" t="s">
        <v>3</v>
      </c>
      <c r="J2707" t="s">
        <v>92</v>
      </c>
      <c r="K2707">
        <v>23.385649999999998</v>
      </c>
      <c r="M2707">
        <f t="shared" si="43"/>
        <v>23.385649999999998</v>
      </c>
    </row>
    <row r="2708" spans="1:13" x14ac:dyDescent="0.25">
      <c r="A2708">
        <v>121</v>
      </c>
      <c r="B2708">
        <v>2</v>
      </c>
      <c r="C2708" t="s">
        <v>1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235</v>
      </c>
      <c r="K2708">
        <v>20.941700000000001</v>
      </c>
      <c r="M2708" t="str">
        <f t="shared" si="43"/>
        <v/>
      </c>
    </row>
    <row r="2709" spans="1:13" x14ac:dyDescent="0.25">
      <c r="A2709">
        <v>121</v>
      </c>
      <c r="B2709">
        <v>2</v>
      </c>
      <c r="C2709" t="s">
        <v>1</v>
      </c>
      <c r="D2709">
        <v>2</v>
      </c>
      <c r="E2709">
        <v>3</v>
      </c>
      <c r="F2709">
        <v>3.41</v>
      </c>
      <c r="G2709" t="s">
        <v>1</v>
      </c>
      <c r="H2709" t="s">
        <v>5</v>
      </c>
      <c r="I2709" t="s">
        <v>3</v>
      </c>
      <c r="J2709" t="s">
        <v>104</v>
      </c>
      <c r="K2709">
        <v>19.2713</v>
      </c>
      <c r="M2709" t="str">
        <f t="shared" si="43"/>
        <v/>
      </c>
    </row>
    <row r="2710" spans="1:13" x14ac:dyDescent="0.25">
      <c r="A2710">
        <v>121</v>
      </c>
      <c r="B2710">
        <v>2</v>
      </c>
      <c r="C2710" t="s">
        <v>1</v>
      </c>
      <c r="D2710">
        <v>3</v>
      </c>
      <c r="E2710">
        <v>2</v>
      </c>
      <c r="F2710">
        <v>4.4800000000000004</v>
      </c>
      <c r="G2710" t="s">
        <v>8</v>
      </c>
      <c r="H2710" t="s">
        <v>8</v>
      </c>
      <c r="I2710" t="s">
        <v>6</v>
      </c>
      <c r="J2710" t="s">
        <v>119</v>
      </c>
      <c r="K2710">
        <v>19.775790000000001</v>
      </c>
      <c r="M2710" t="str">
        <f t="shared" si="43"/>
        <v/>
      </c>
    </row>
    <row r="2711" spans="1:13" x14ac:dyDescent="0.25">
      <c r="A2711">
        <v>121</v>
      </c>
      <c r="B2711">
        <v>2</v>
      </c>
      <c r="C2711" t="s">
        <v>1</v>
      </c>
      <c r="D2711">
        <v>4</v>
      </c>
      <c r="E2711">
        <v>3</v>
      </c>
      <c r="F2711">
        <v>2.75</v>
      </c>
      <c r="G2711" t="s">
        <v>1</v>
      </c>
      <c r="H2711" t="s">
        <v>5</v>
      </c>
      <c r="I2711" t="s">
        <v>6</v>
      </c>
      <c r="J2711" t="s">
        <v>89</v>
      </c>
      <c r="K2711">
        <v>17.107620000000001</v>
      </c>
      <c r="M2711" t="str">
        <f t="shared" si="43"/>
        <v/>
      </c>
    </row>
    <row r="2712" spans="1:13" x14ac:dyDescent="0.25">
      <c r="A2712">
        <v>121</v>
      </c>
      <c r="B2712">
        <v>2</v>
      </c>
      <c r="C2712" t="s">
        <v>1</v>
      </c>
      <c r="D2712">
        <v>5</v>
      </c>
      <c r="E2712">
        <v>1</v>
      </c>
      <c r="F2712">
        <v>4.82</v>
      </c>
      <c r="G2712" t="s">
        <v>1</v>
      </c>
      <c r="H2712" t="s">
        <v>5</v>
      </c>
      <c r="I2712" t="s">
        <v>6</v>
      </c>
      <c r="J2712" t="s">
        <v>122</v>
      </c>
      <c r="K2712">
        <v>20.358740000000001</v>
      </c>
      <c r="M2712" t="str">
        <f t="shared" si="43"/>
        <v/>
      </c>
    </row>
    <row r="2713" spans="1:13" x14ac:dyDescent="0.25">
      <c r="A2713">
        <v>121</v>
      </c>
      <c r="B2713">
        <v>2</v>
      </c>
      <c r="C2713" t="s">
        <v>1</v>
      </c>
      <c r="D2713">
        <v>6</v>
      </c>
      <c r="E2713">
        <v>3</v>
      </c>
      <c r="F2713">
        <v>3.41</v>
      </c>
      <c r="G2713" t="s">
        <v>8</v>
      </c>
      <c r="H2713" t="s">
        <v>8</v>
      </c>
      <c r="I2713" t="s">
        <v>3</v>
      </c>
      <c r="J2713" t="s">
        <v>124</v>
      </c>
      <c r="K2713">
        <v>19.596409999999999</v>
      </c>
      <c r="M2713" t="str">
        <f t="shared" si="43"/>
        <v/>
      </c>
    </row>
    <row r="2714" spans="1:13" x14ac:dyDescent="0.25">
      <c r="A2714">
        <v>121</v>
      </c>
      <c r="B2714">
        <v>2</v>
      </c>
      <c r="C2714" t="s">
        <v>1</v>
      </c>
      <c r="D2714">
        <v>7</v>
      </c>
      <c r="E2714">
        <v>1</v>
      </c>
      <c r="F2714">
        <v>6.28</v>
      </c>
      <c r="G2714" t="s">
        <v>8</v>
      </c>
      <c r="H2714" t="s">
        <v>8</v>
      </c>
      <c r="I2714" t="s">
        <v>3</v>
      </c>
      <c r="J2714" t="s">
        <v>115</v>
      </c>
      <c r="K2714">
        <v>23.9574</v>
      </c>
      <c r="M2714">
        <f t="shared" si="43"/>
        <v>23.9574</v>
      </c>
    </row>
    <row r="2715" spans="1:13" x14ac:dyDescent="0.25">
      <c r="A2715">
        <v>121</v>
      </c>
      <c r="B2715">
        <v>2</v>
      </c>
      <c r="C2715" t="s">
        <v>1</v>
      </c>
      <c r="D2715">
        <v>8</v>
      </c>
      <c r="E2715">
        <v>1</v>
      </c>
      <c r="F2715">
        <v>5.12</v>
      </c>
      <c r="G2715" t="s">
        <v>1</v>
      </c>
      <c r="H2715" t="s">
        <v>2</v>
      </c>
      <c r="I2715" t="s">
        <v>6</v>
      </c>
      <c r="J2715" t="s">
        <v>117</v>
      </c>
      <c r="K2715">
        <v>21.3565</v>
      </c>
      <c r="M2715" t="str">
        <f t="shared" si="43"/>
        <v/>
      </c>
    </row>
    <row r="2716" spans="1:13" x14ac:dyDescent="0.25">
      <c r="A2716">
        <v>121</v>
      </c>
      <c r="B2716">
        <v>2</v>
      </c>
      <c r="C2716" t="s">
        <v>1</v>
      </c>
      <c r="D2716">
        <v>9</v>
      </c>
      <c r="E2716">
        <v>3</v>
      </c>
      <c r="F2716">
        <v>3.23</v>
      </c>
      <c r="G2716" t="s">
        <v>1</v>
      </c>
      <c r="H2716" t="s">
        <v>5</v>
      </c>
      <c r="I2716" t="s">
        <v>6</v>
      </c>
      <c r="J2716" t="s">
        <v>95</v>
      </c>
      <c r="K2716">
        <v>18.094169999999998</v>
      </c>
      <c r="M2716" t="str">
        <f t="shared" si="43"/>
        <v/>
      </c>
    </row>
    <row r="2717" spans="1:13" x14ac:dyDescent="0.25">
      <c r="A2717">
        <v>121</v>
      </c>
      <c r="B2717">
        <v>2</v>
      </c>
      <c r="C2717" t="s">
        <v>1</v>
      </c>
      <c r="D2717">
        <v>10</v>
      </c>
      <c r="E2717">
        <v>3</v>
      </c>
      <c r="F2717">
        <v>2.75</v>
      </c>
      <c r="G2717" t="s">
        <v>8</v>
      </c>
      <c r="H2717" t="s">
        <v>8</v>
      </c>
      <c r="I2717" t="s">
        <v>6</v>
      </c>
      <c r="J2717" t="s">
        <v>99</v>
      </c>
      <c r="K2717">
        <v>18.038119999999999</v>
      </c>
      <c r="M2717" t="str">
        <f t="shared" si="43"/>
        <v/>
      </c>
    </row>
    <row r="2718" spans="1:13" x14ac:dyDescent="0.25">
      <c r="A2718">
        <v>121</v>
      </c>
      <c r="B2718">
        <v>2</v>
      </c>
      <c r="C2718" t="s">
        <v>1</v>
      </c>
      <c r="D2718">
        <v>11</v>
      </c>
      <c r="E2718">
        <v>3</v>
      </c>
      <c r="F2718">
        <v>3.02</v>
      </c>
      <c r="G2718" t="s">
        <v>1</v>
      </c>
      <c r="H2718" t="s">
        <v>2</v>
      </c>
      <c r="I2718" t="s">
        <v>3</v>
      </c>
      <c r="J2718" t="s">
        <v>112</v>
      </c>
      <c r="K2718">
        <v>17.365469999999998</v>
      </c>
      <c r="M2718" t="str">
        <f t="shared" si="43"/>
        <v/>
      </c>
    </row>
    <row r="2719" spans="1:13" x14ac:dyDescent="0.25">
      <c r="A2719">
        <v>121</v>
      </c>
      <c r="B2719">
        <v>2</v>
      </c>
      <c r="C2719" t="s">
        <v>1</v>
      </c>
      <c r="D2719">
        <v>12</v>
      </c>
      <c r="E2719">
        <v>2</v>
      </c>
      <c r="F2719">
        <v>5.01</v>
      </c>
      <c r="G2719" t="s">
        <v>1</v>
      </c>
      <c r="H2719" t="s">
        <v>2</v>
      </c>
      <c r="I2719" t="s">
        <v>3</v>
      </c>
      <c r="J2719" t="s">
        <v>94</v>
      </c>
      <c r="K2719">
        <v>20.426010000000002</v>
      </c>
      <c r="M2719" t="str">
        <f t="shared" si="43"/>
        <v/>
      </c>
    </row>
    <row r="2720" spans="1:13" x14ac:dyDescent="0.25">
      <c r="A2720">
        <v>121</v>
      </c>
      <c r="B2720">
        <v>2</v>
      </c>
      <c r="C2720" t="s">
        <v>1</v>
      </c>
      <c r="D2720">
        <v>13</v>
      </c>
      <c r="E2720">
        <v>1</v>
      </c>
      <c r="F2720">
        <v>5.63</v>
      </c>
      <c r="G2720" t="s">
        <v>1</v>
      </c>
      <c r="H2720" t="s">
        <v>5</v>
      </c>
      <c r="I2720" t="s">
        <v>3</v>
      </c>
      <c r="J2720" t="s">
        <v>98</v>
      </c>
      <c r="K2720">
        <v>22.432739999999999</v>
      </c>
      <c r="M2720" t="str">
        <f t="shared" si="43"/>
        <v/>
      </c>
    </row>
    <row r="2721" spans="1:13" x14ac:dyDescent="0.25">
      <c r="A2721">
        <v>121</v>
      </c>
      <c r="B2721">
        <v>2</v>
      </c>
      <c r="C2721" t="s">
        <v>1</v>
      </c>
      <c r="D2721">
        <v>14</v>
      </c>
      <c r="E2721">
        <v>1</v>
      </c>
      <c r="F2721">
        <v>5.46</v>
      </c>
      <c r="G2721" t="s">
        <v>1</v>
      </c>
      <c r="H2721" t="s">
        <v>2</v>
      </c>
      <c r="I2721" t="s">
        <v>3</v>
      </c>
      <c r="J2721" t="s">
        <v>91</v>
      </c>
      <c r="K2721">
        <v>21.580719999999999</v>
      </c>
      <c r="M2721" t="str">
        <f t="shared" si="43"/>
        <v/>
      </c>
    </row>
    <row r="2722" spans="1:13" x14ac:dyDescent="0.25">
      <c r="A2722">
        <v>121</v>
      </c>
      <c r="B2722">
        <v>2</v>
      </c>
      <c r="C2722" t="s">
        <v>1</v>
      </c>
      <c r="D2722">
        <v>15</v>
      </c>
      <c r="E2722">
        <v>1</v>
      </c>
      <c r="F2722">
        <v>4.82</v>
      </c>
      <c r="G2722" t="s">
        <v>8</v>
      </c>
      <c r="H2722" t="s">
        <v>8</v>
      </c>
      <c r="I2722" t="s">
        <v>6</v>
      </c>
      <c r="J2722" t="s">
        <v>114</v>
      </c>
      <c r="K2722">
        <v>20.336320000000001</v>
      </c>
      <c r="M2722" t="str">
        <f t="shared" si="43"/>
        <v/>
      </c>
    </row>
    <row r="2723" spans="1:13" x14ac:dyDescent="0.25">
      <c r="A2723">
        <v>121</v>
      </c>
      <c r="B2723">
        <v>2</v>
      </c>
      <c r="C2723" t="s">
        <v>1</v>
      </c>
      <c r="D2723">
        <v>16</v>
      </c>
      <c r="E2723">
        <v>2</v>
      </c>
      <c r="F2723">
        <v>4.01</v>
      </c>
      <c r="G2723" t="s">
        <v>1</v>
      </c>
      <c r="H2723" t="s">
        <v>2</v>
      </c>
      <c r="I2723" t="s">
        <v>6</v>
      </c>
      <c r="J2723" t="s">
        <v>106</v>
      </c>
      <c r="K2723">
        <v>18.632290000000001</v>
      </c>
      <c r="M2723" t="str">
        <f t="shared" si="43"/>
        <v/>
      </c>
    </row>
    <row r="2724" spans="1:13" x14ac:dyDescent="0.25">
      <c r="A2724">
        <v>121</v>
      </c>
      <c r="B2724">
        <v>2</v>
      </c>
      <c r="C2724" t="s">
        <v>1</v>
      </c>
      <c r="D2724">
        <v>17</v>
      </c>
      <c r="E2724">
        <v>3</v>
      </c>
      <c r="F2724">
        <v>3.02</v>
      </c>
      <c r="G2724" t="s">
        <v>8</v>
      </c>
      <c r="H2724" t="s">
        <v>8</v>
      </c>
      <c r="I2724" t="s">
        <v>3</v>
      </c>
      <c r="J2724" t="s">
        <v>121</v>
      </c>
      <c r="K2724">
        <v>17.365469999999998</v>
      </c>
      <c r="M2724" t="str">
        <f t="shared" si="43"/>
        <v/>
      </c>
    </row>
    <row r="2725" spans="1:13" x14ac:dyDescent="0.25">
      <c r="A2725">
        <v>121</v>
      </c>
      <c r="B2725">
        <v>2</v>
      </c>
      <c r="C2725" t="s">
        <v>1</v>
      </c>
      <c r="D2725">
        <v>18</v>
      </c>
      <c r="E2725">
        <v>1</v>
      </c>
      <c r="F2725">
        <v>4.58</v>
      </c>
      <c r="G2725" t="s">
        <v>1</v>
      </c>
      <c r="H2725" t="s">
        <v>2</v>
      </c>
      <c r="I2725" t="s">
        <v>6</v>
      </c>
      <c r="J2725" t="s">
        <v>93</v>
      </c>
      <c r="K2725">
        <v>19.450669999999999</v>
      </c>
      <c r="M2725" t="str">
        <f t="shared" si="43"/>
        <v/>
      </c>
    </row>
    <row r="2726" spans="1:13" x14ac:dyDescent="0.25">
      <c r="A2726">
        <v>121</v>
      </c>
      <c r="B2726">
        <v>2</v>
      </c>
      <c r="C2726" t="s">
        <v>1</v>
      </c>
      <c r="D2726">
        <v>19</v>
      </c>
      <c r="E2726">
        <v>1</v>
      </c>
      <c r="F2726">
        <v>5.63</v>
      </c>
      <c r="G2726" t="s">
        <v>8</v>
      </c>
      <c r="H2726" t="s">
        <v>8</v>
      </c>
      <c r="I2726" t="s">
        <v>3</v>
      </c>
      <c r="J2726" t="s">
        <v>97</v>
      </c>
      <c r="K2726">
        <v>23.49776</v>
      </c>
      <c r="M2726">
        <f>IF(K2726&gt;23,K2726,"")</f>
        <v>23.49776</v>
      </c>
    </row>
    <row r="2727" spans="1:13" x14ac:dyDescent="0.25">
      <c r="A2727">
        <v>121</v>
      </c>
      <c r="B2727">
        <v>2</v>
      </c>
      <c r="C2727" t="s">
        <v>1</v>
      </c>
      <c r="D2727">
        <v>20</v>
      </c>
      <c r="E2727">
        <v>2</v>
      </c>
      <c r="F2727">
        <v>5.2</v>
      </c>
      <c r="G2727" t="s">
        <v>1</v>
      </c>
      <c r="H2727" t="s">
        <v>5</v>
      </c>
      <c r="I2727" t="s">
        <v>3</v>
      </c>
      <c r="J2727" t="s">
        <v>105</v>
      </c>
      <c r="K2727">
        <v>23.094169999999998</v>
      </c>
      <c r="M2727">
        <f t="shared" si="43"/>
        <v>23.094169999999998</v>
      </c>
    </row>
    <row r="2728" spans="1:13" x14ac:dyDescent="0.25">
      <c r="A2728">
        <v>121</v>
      </c>
      <c r="B2728">
        <v>2</v>
      </c>
      <c r="C2728" t="s">
        <v>1</v>
      </c>
      <c r="D2728">
        <v>21</v>
      </c>
      <c r="E2728">
        <v>2</v>
      </c>
      <c r="F2728">
        <v>4.82</v>
      </c>
      <c r="G2728" t="s">
        <v>1</v>
      </c>
      <c r="H2728" t="s">
        <v>5</v>
      </c>
      <c r="I2728" t="s">
        <v>3</v>
      </c>
      <c r="J2728" t="s">
        <v>118</v>
      </c>
      <c r="K2728">
        <v>23.441700000000001</v>
      </c>
      <c r="M2728">
        <f t="shared" si="43"/>
        <v>23.441700000000001</v>
      </c>
    </row>
    <row r="2729" spans="1:13" x14ac:dyDescent="0.25">
      <c r="A2729">
        <v>121</v>
      </c>
      <c r="B2729">
        <v>2</v>
      </c>
      <c r="C2729" t="s">
        <v>1</v>
      </c>
      <c r="D2729">
        <v>22</v>
      </c>
      <c r="E2729">
        <v>2</v>
      </c>
      <c r="F2729">
        <v>5.01</v>
      </c>
      <c r="G2729" t="s">
        <v>8</v>
      </c>
      <c r="H2729" t="s">
        <v>8</v>
      </c>
      <c r="I2729" t="s">
        <v>3</v>
      </c>
      <c r="J2729" t="s">
        <v>116</v>
      </c>
      <c r="K2729">
        <v>21.132290000000001</v>
      </c>
      <c r="M2729" t="str">
        <f t="shared" si="43"/>
        <v/>
      </c>
    </row>
    <row r="2730" spans="1:13" x14ac:dyDescent="0.25">
      <c r="A2730">
        <v>121</v>
      </c>
      <c r="B2730">
        <v>2</v>
      </c>
      <c r="C2730" t="s">
        <v>1</v>
      </c>
      <c r="D2730">
        <v>23</v>
      </c>
      <c r="E2730">
        <v>2</v>
      </c>
      <c r="F2730">
        <v>4.82</v>
      </c>
      <c r="G2730" t="s">
        <v>8</v>
      </c>
      <c r="H2730" t="s">
        <v>8</v>
      </c>
      <c r="I2730" t="s">
        <v>3</v>
      </c>
      <c r="J2730" t="s">
        <v>125</v>
      </c>
      <c r="K2730">
        <v>22.993269999999999</v>
      </c>
      <c r="M2730" t="str">
        <f t="shared" si="43"/>
        <v/>
      </c>
    </row>
    <row r="2731" spans="1:13" x14ac:dyDescent="0.25">
      <c r="A2731">
        <v>121</v>
      </c>
      <c r="B2731">
        <v>2</v>
      </c>
      <c r="C2731" t="s">
        <v>1</v>
      </c>
      <c r="D2731">
        <v>24</v>
      </c>
      <c r="E2731">
        <v>3</v>
      </c>
      <c r="F2731">
        <v>3.03</v>
      </c>
      <c r="G2731" t="s">
        <v>1</v>
      </c>
      <c r="H2731" t="s">
        <v>2</v>
      </c>
      <c r="I2731" t="s">
        <v>6</v>
      </c>
      <c r="J2731" t="s">
        <v>96</v>
      </c>
      <c r="K2731">
        <v>18.486550000000001</v>
      </c>
      <c r="M2731" t="str">
        <f t="shared" si="43"/>
        <v/>
      </c>
    </row>
    <row r="2732" spans="1:13" x14ac:dyDescent="0.25">
      <c r="A2732">
        <v>121</v>
      </c>
      <c r="B2732">
        <v>2</v>
      </c>
      <c r="C2732" t="s">
        <v>1</v>
      </c>
      <c r="D2732">
        <v>25</v>
      </c>
      <c r="E2732">
        <v>2</v>
      </c>
      <c r="F2732">
        <v>4.1500000000000004</v>
      </c>
      <c r="G2732" t="s">
        <v>1</v>
      </c>
      <c r="H2732" t="s">
        <v>5</v>
      </c>
      <c r="I2732" t="s">
        <v>6</v>
      </c>
      <c r="J2732" t="s">
        <v>100</v>
      </c>
      <c r="K2732">
        <v>20.011209999999998</v>
      </c>
      <c r="M2732" t="str">
        <f t="shared" si="43"/>
        <v/>
      </c>
    </row>
    <row r="2733" spans="1:13" x14ac:dyDescent="0.25">
      <c r="A2733">
        <v>121</v>
      </c>
      <c r="B2733">
        <v>2</v>
      </c>
      <c r="C2733" t="s">
        <v>1</v>
      </c>
      <c r="D2733">
        <v>26</v>
      </c>
      <c r="E2733">
        <v>2</v>
      </c>
      <c r="F2733">
        <v>4.1500000000000004</v>
      </c>
      <c r="G2733" t="s">
        <v>8</v>
      </c>
      <c r="H2733" t="s">
        <v>8</v>
      </c>
      <c r="I2733" t="s">
        <v>6</v>
      </c>
      <c r="J2733" t="s">
        <v>127</v>
      </c>
      <c r="K2733">
        <v>19.383410000000001</v>
      </c>
      <c r="M2733" t="str">
        <f t="shared" si="43"/>
        <v/>
      </c>
    </row>
    <row r="2734" spans="1:13" x14ac:dyDescent="0.25">
      <c r="A2734">
        <v>121</v>
      </c>
      <c r="B2734">
        <v>2</v>
      </c>
      <c r="C2734" t="s">
        <v>1</v>
      </c>
      <c r="D2734">
        <v>27</v>
      </c>
      <c r="E2734">
        <v>3</v>
      </c>
      <c r="F2734">
        <v>3.03</v>
      </c>
      <c r="G2734" t="s">
        <v>8</v>
      </c>
      <c r="H2734" t="s">
        <v>8</v>
      </c>
      <c r="I2734" t="s">
        <v>6</v>
      </c>
      <c r="J2734" t="s">
        <v>102</v>
      </c>
      <c r="K2734">
        <v>18.609870000000001</v>
      </c>
      <c r="M2734" t="str">
        <f t="shared" si="43"/>
        <v/>
      </c>
    </row>
    <row r="2735" spans="1:13" x14ac:dyDescent="0.25">
      <c r="A2735">
        <v>121</v>
      </c>
      <c r="B2735">
        <v>2</v>
      </c>
      <c r="C2735" t="s">
        <v>1</v>
      </c>
      <c r="D2735">
        <v>28</v>
      </c>
      <c r="E2735">
        <v>1</v>
      </c>
      <c r="F2735">
        <v>5.46</v>
      </c>
      <c r="G2735" t="s">
        <v>8</v>
      </c>
      <c r="H2735" t="s">
        <v>8</v>
      </c>
      <c r="I2735" t="s">
        <v>3</v>
      </c>
      <c r="J2735" t="s">
        <v>107</v>
      </c>
      <c r="K2735">
        <v>22.634530000000002</v>
      </c>
      <c r="M2735" t="str">
        <f t="shared" si="43"/>
        <v/>
      </c>
    </row>
    <row r="2736" spans="1:13" x14ac:dyDescent="0.25">
      <c r="A2736">
        <v>121</v>
      </c>
      <c r="B2736">
        <v>2</v>
      </c>
      <c r="C2736" t="s">
        <v>1</v>
      </c>
      <c r="D2736">
        <v>29</v>
      </c>
      <c r="E2736">
        <v>2</v>
      </c>
      <c r="F2736">
        <v>4.28</v>
      </c>
      <c r="G2736" t="s">
        <v>1</v>
      </c>
      <c r="H2736" t="s">
        <v>2</v>
      </c>
      <c r="I2736" t="s">
        <v>6</v>
      </c>
      <c r="J2736" t="s">
        <v>126</v>
      </c>
      <c r="K2736">
        <v>19.573989999999998</v>
      </c>
      <c r="M2736" t="str">
        <f t="shared" si="43"/>
        <v/>
      </c>
    </row>
    <row r="2737" spans="1:13" x14ac:dyDescent="0.25">
      <c r="A2737">
        <v>121</v>
      </c>
      <c r="B2737">
        <v>2</v>
      </c>
      <c r="C2737" t="s">
        <v>1</v>
      </c>
      <c r="D2737">
        <v>30</v>
      </c>
      <c r="E2737">
        <v>3</v>
      </c>
      <c r="F2737">
        <v>2.62</v>
      </c>
      <c r="G2737" t="s">
        <v>8</v>
      </c>
      <c r="H2737" t="s">
        <v>8</v>
      </c>
      <c r="I2737" t="s">
        <v>3</v>
      </c>
      <c r="J2737" t="s">
        <v>120</v>
      </c>
      <c r="K2737">
        <v>18.441700000000001</v>
      </c>
      <c r="M2737" t="str">
        <f t="shared" si="43"/>
        <v/>
      </c>
    </row>
    <row r="2738" spans="1:13" x14ac:dyDescent="0.25">
      <c r="A2738">
        <v>121</v>
      </c>
      <c r="B2738">
        <v>2</v>
      </c>
      <c r="C2738" t="s">
        <v>1</v>
      </c>
      <c r="D2738">
        <v>31</v>
      </c>
      <c r="E2738">
        <v>2</v>
      </c>
      <c r="F2738">
        <v>4.72</v>
      </c>
      <c r="G2738" t="s">
        <v>1</v>
      </c>
      <c r="H2738" t="s">
        <v>2</v>
      </c>
      <c r="I2738" t="s">
        <v>3</v>
      </c>
      <c r="J2738" t="s">
        <v>108</v>
      </c>
      <c r="K2738">
        <v>22.544840000000001</v>
      </c>
      <c r="M2738" t="str">
        <f t="shared" si="43"/>
        <v/>
      </c>
    </row>
    <row r="2739" spans="1:13" x14ac:dyDescent="0.25">
      <c r="A2739">
        <v>121</v>
      </c>
      <c r="B2739">
        <v>2</v>
      </c>
      <c r="C2739" t="s">
        <v>1</v>
      </c>
      <c r="D2739">
        <v>32</v>
      </c>
      <c r="E2739">
        <v>2</v>
      </c>
      <c r="F2739">
        <v>4.72</v>
      </c>
      <c r="G2739" t="s">
        <v>8</v>
      </c>
      <c r="H2739" t="s">
        <v>8</v>
      </c>
      <c r="I2739" t="s">
        <v>3</v>
      </c>
      <c r="J2739" t="s">
        <v>103</v>
      </c>
      <c r="K2739">
        <v>22.903590000000001</v>
      </c>
      <c r="M2739" t="str">
        <f t="shared" si="43"/>
        <v/>
      </c>
    </row>
    <row r="2740" spans="1:13" x14ac:dyDescent="0.25">
      <c r="A2740">
        <v>121</v>
      </c>
      <c r="B2740">
        <v>2</v>
      </c>
      <c r="C2740" t="s">
        <v>1</v>
      </c>
      <c r="D2740">
        <v>33</v>
      </c>
      <c r="E2740">
        <v>2</v>
      </c>
      <c r="F2740">
        <v>4.28</v>
      </c>
      <c r="G2740" t="s">
        <v>8</v>
      </c>
      <c r="H2740" t="s">
        <v>8</v>
      </c>
      <c r="I2740" t="s">
        <v>6</v>
      </c>
      <c r="J2740" t="s">
        <v>110</v>
      </c>
      <c r="K2740">
        <v>20</v>
      </c>
      <c r="M2740" t="str">
        <f t="shared" si="43"/>
        <v/>
      </c>
    </row>
    <row r="2741" spans="1:13" x14ac:dyDescent="0.25">
      <c r="A2741">
        <v>121</v>
      </c>
      <c r="B2741">
        <v>2</v>
      </c>
      <c r="C2741" t="s">
        <v>1</v>
      </c>
      <c r="D2741">
        <v>34</v>
      </c>
      <c r="E2741">
        <v>1</v>
      </c>
      <c r="F2741">
        <v>4.58</v>
      </c>
      <c r="G2741" t="s">
        <v>8</v>
      </c>
      <c r="H2741" t="s">
        <v>8</v>
      </c>
      <c r="I2741" t="s">
        <v>6</v>
      </c>
      <c r="J2741" t="s">
        <v>111</v>
      </c>
      <c r="K2741">
        <v>20.616589999999999</v>
      </c>
      <c r="M2741" t="str">
        <f t="shared" si="43"/>
        <v/>
      </c>
    </row>
    <row r="2742" spans="1:13" x14ac:dyDescent="0.25">
      <c r="A2742">
        <v>121</v>
      </c>
      <c r="B2742">
        <v>2</v>
      </c>
      <c r="C2742" t="s">
        <v>1</v>
      </c>
      <c r="D2742">
        <v>35</v>
      </c>
      <c r="E2742">
        <v>1</v>
      </c>
      <c r="F2742">
        <v>6.28</v>
      </c>
      <c r="G2742" t="s">
        <v>1</v>
      </c>
      <c r="H2742" t="s">
        <v>2</v>
      </c>
      <c r="I2742" t="s">
        <v>3</v>
      </c>
      <c r="J2742" t="s">
        <v>101</v>
      </c>
      <c r="K2742">
        <v>24.024660000000001</v>
      </c>
      <c r="M2742">
        <f t="shared" si="43"/>
        <v>24.024660000000001</v>
      </c>
    </row>
    <row r="2743" spans="1:13" x14ac:dyDescent="0.25">
      <c r="A2743">
        <v>121</v>
      </c>
      <c r="B2743">
        <v>2</v>
      </c>
      <c r="C2743" t="s">
        <v>1</v>
      </c>
      <c r="D2743">
        <v>36</v>
      </c>
      <c r="E2743">
        <v>3</v>
      </c>
      <c r="F2743">
        <v>2.62</v>
      </c>
      <c r="G2743" t="s">
        <v>1</v>
      </c>
      <c r="H2743" t="s">
        <v>5</v>
      </c>
      <c r="I2743" t="s">
        <v>3</v>
      </c>
      <c r="J2743" t="s">
        <v>113</v>
      </c>
      <c r="K2743">
        <v>17.9148</v>
      </c>
      <c r="M2743" t="str">
        <f t="shared" si="43"/>
        <v/>
      </c>
    </row>
    <row r="2744" spans="1:13" x14ac:dyDescent="0.25">
      <c r="A2744">
        <v>121</v>
      </c>
      <c r="B2744">
        <v>2</v>
      </c>
      <c r="C2744" t="s">
        <v>1</v>
      </c>
      <c r="D2744">
        <v>37</v>
      </c>
      <c r="E2744">
        <v>2</v>
      </c>
      <c r="F2744">
        <v>4.4800000000000004</v>
      </c>
      <c r="G2744" t="s">
        <v>1</v>
      </c>
      <c r="H2744" t="s">
        <v>5</v>
      </c>
      <c r="I2744" t="s">
        <v>6</v>
      </c>
      <c r="J2744" t="s">
        <v>90</v>
      </c>
      <c r="K2744">
        <v>18.408069999999999</v>
      </c>
      <c r="M2744" t="str">
        <f t="shared" si="43"/>
        <v/>
      </c>
    </row>
    <row r="2745" spans="1:13" x14ac:dyDescent="0.25">
      <c r="A2745">
        <v>121</v>
      </c>
      <c r="B2745">
        <v>2</v>
      </c>
      <c r="C2745" t="s">
        <v>1</v>
      </c>
      <c r="D2745">
        <v>38</v>
      </c>
      <c r="E2745">
        <v>3</v>
      </c>
      <c r="F2745">
        <v>3.23</v>
      </c>
      <c r="G2745" t="s">
        <v>8</v>
      </c>
      <c r="H2745" t="s">
        <v>8</v>
      </c>
      <c r="I2745" t="s">
        <v>6</v>
      </c>
      <c r="J2745" t="s">
        <v>109</v>
      </c>
      <c r="K2745">
        <v>17.163679999999999</v>
      </c>
      <c r="M2745" t="str">
        <f t="shared" si="43"/>
        <v/>
      </c>
    </row>
    <row r="2746" spans="1:13" x14ac:dyDescent="0.25">
      <c r="A2746">
        <v>121</v>
      </c>
      <c r="B2746">
        <v>2</v>
      </c>
      <c r="C2746" t="s">
        <v>1</v>
      </c>
      <c r="D2746">
        <v>39</v>
      </c>
      <c r="E2746">
        <v>2</v>
      </c>
      <c r="F2746">
        <v>4.01</v>
      </c>
      <c r="G2746" t="s">
        <v>8</v>
      </c>
      <c r="H2746" t="s">
        <v>8</v>
      </c>
      <c r="I2746" t="s">
        <v>6</v>
      </c>
      <c r="J2746" t="s">
        <v>123</v>
      </c>
      <c r="K2746">
        <v>19.159189999999999</v>
      </c>
      <c r="M2746" t="str">
        <f t="shared" si="43"/>
        <v/>
      </c>
    </row>
    <row r="2747" spans="1:13" x14ac:dyDescent="0.25">
      <c r="A2747">
        <v>121</v>
      </c>
      <c r="B2747">
        <v>2</v>
      </c>
      <c r="C2747" t="s">
        <v>1</v>
      </c>
      <c r="D2747">
        <v>40</v>
      </c>
      <c r="E2747">
        <v>1</v>
      </c>
      <c r="F2747">
        <v>5.12</v>
      </c>
      <c r="G2747" t="s">
        <v>8</v>
      </c>
      <c r="H2747" t="s">
        <v>8</v>
      </c>
      <c r="I2747" t="s">
        <v>6</v>
      </c>
      <c r="J2747" t="s">
        <v>128</v>
      </c>
      <c r="K2747">
        <v>20.762329999999999</v>
      </c>
      <c r="M2747" t="str">
        <f t="shared" si="43"/>
        <v/>
      </c>
    </row>
    <row r="2748" spans="1:13" x14ac:dyDescent="0.25">
      <c r="A2748">
        <v>121</v>
      </c>
      <c r="B2748">
        <v>2</v>
      </c>
      <c r="C2748" t="s">
        <v>1</v>
      </c>
      <c r="D2748">
        <v>41</v>
      </c>
      <c r="E2748">
        <v>2</v>
      </c>
      <c r="F2748">
        <v>5.2</v>
      </c>
      <c r="G2748" t="s">
        <v>8</v>
      </c>
      <c r="H2748" t="s">
        <v>8</v>
      </c>
      <c r="I2748" t="s">
        <v>3</v>
      </c>
      <c r="J2748" t="s">
        <v>92</v>
      </c>
      <c r="K2748">
        <v>23.385649999999998</v>
      </c>
      <c r="M2748">
        <f t="shared" si="43"/>
        <v>23.385649999999998</v>
      </c>
    </row>
    <row r="2749" spans="1:13" x14ac:dyDescent="0.25">
      <c r="A2749">
        <v>121</v>
      </c>
      <c r="B2749">
        <v>3</v>
      </c>
      <c r="C2749" t="s">
        <v>230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236</v>
      </c>
      <c r="K2749">
        <v>19.035879999999999</v>
      </c>
      <c r="M2749" t="str">
        <f t="shared" si="43"/>
        <v/>
      </c>
    </row>
    <row r="2750" spans="1:13" x14ac:dyDescent="0.25">
      <c r="A2750">
        <v>121</v>
      </c>
      <c r="B2750">
        <v>3</v>
      </c>
      <c r="C2750" t="s">
        <v>230</v>
      </c>
      <c r="D2750">
        <v>2</v>
      </c>
      <c r="E2750">
        <v>1</v>
      </c>
      <c r="F2750">
        <v>4.92</v>
      </c>
      <c r="G2750" t="s">
        <v>8</v>
      </c>
      <c r="H2750" t="s">
        <v>8</v>
      </c>
      <c r="I2750" t="s">
        <v>6</v>
      </c>
      <c r="J2750" t="s">
        <v>237</v>
      </c>
      <c r="K2750">
        <v>20.795960000000001</v>
      </c>
      <c r="M2750" t="str">
        <f t="shared" si="43"/>
        <v/>
      </c>
    </row>
    <row r="2751" spans="1:13" x14ac:dyDescent="0.25">
      <c r="A2751">
        <v>121</v>
      </c>
      <c r="B2751">
        <v>3</v>
      </c>
      <c r="C2751" t="s">
        <v>230</v>
      </c>
      <c r="D2751">
        <v>3</v>
      </c>
      <c r="E2751">
        <v>2</v>
      </c>
      <c r="F2751">
        <v>3.81</v>
      </c>
      <c r="G2751" t="s">
        <v>1</v>
      </c>
      <c r="H2751" t="s">
        <v>2</v>
      </c>
      <c r="I2751" t="s">
        <v>6</v>
      </c>
      <c r="J2751" t="s">
        <v>238</v>
      </c>
      <c r="K2751">
        <v>19.383410000000001</v>
      </c>
      <c r="M2751" t="str">
        <f t="shared" si="43"/>
        <v/>
      </c>
    </row>
    <row r="2752" spans="1:13" x14ac:dyDescent="0.25">
      <c r="A2752">
        <v>121</v>
      </c>
      <c r="B2752">
        <v>3</v>
      </c>
      <c r="C2752" t="s">
        <v>230</v>
      </c>
      <c r="D2752">
        <v>4</v>
      </c>
      <c r="E2752">
        <v>3</v>
      </c>
      <c r="F2752">
        <v>3.14</v>
      </c>
      <c r="G2752" t="s">
        <v>8</v>
      </c>
      <c r="H2752" t="s">
        <v>8</v>
      </c>
      <c r="I2752" t="s">
        <v>3</v>
      </c>
      <c r="J2752" t="s">
        <v>239</v>
      </c>
      <c r="K2752">
        <v>18.81166</v>
      </c>
      <c r="M2752" t="str">
        <f t="shared" si="43"/>
        <v/>
      </c>
    </row>
    <row r="2753" spans="1:13" x14ac:dyDescent="0.25">
      <c r="A2753">
        <v>121</v>
      </c>
      <c r="B2753">
        <v>3</v>
      </c>
      <c r="C2753" t="s">
        <v>230</v>
      </c>
      <c r="D2753">
        <v>5</v>
      </c>
      <c r="E2753">
        <v>1</v>
      </c>
      <c r="F2753">
        <v>4.92</v>
      </c>
      <c r="G2753" t="s">
        <v>1</v>
      </c>
      <c r="H2753" t="s">
        <v>5</v>
      </c>
      <c r="I2753" t="s">
        <v>6</v>
      </c>
      <c r="J2753" t="s">
        <v>240</v>
      </c>
      <c r="K2753">
        <v>20.908069999999999</v>
      </c>
      <c r="M2753" t="str">
        <f t="shared" si="43"/>
        <v/>
      </c>
    </row>
    <row r="2754" spans="1:13" x14ac:dyDescent="0.25">
      <c r="A2754">
        <v>121</v>
      </c>
      <c r="B2754">
        <v>3</v>
      </c>
      <c r="C2754" t="s">
        <v>230</v>
      </c>
      <c r="D2754">
        <v>6</v>
      </c>
      <c r="E2754">
        <v>1</v>
      </c>
      <c r="F2754">
        <v>5.55</v>
      </c>
      <c r="G2754" t="s">
        <v>1</v>
      </c>
      <c r="H2754" t="s">
        <v>2</v>
      </c>
      <c r="I2754" t="s">
        <v>3</v>
      </c>
      <c r="J2754" t="s">
        <v>241</v>
      </c>
      <c r="K2754">
        <v>20.112110000000001</v>
      </c>
      <c r="M2754" t="str">
        <f t="shared" si="43"/>
        <v/>
      </c>
    </row>
    <row r="2755" spans="1:13" x14ac:dyDescent="0.25">
      <c r="A2755">
        <v>121</v>
      </c>
      <c r="B2755">
        <v>3</v>
      </c>
      <c r="C2755" t="s">
        <v>230</v>
      </c>
      <c r="D2755">
        <v>7</v>
      </c>
      <c r="E2755">
        <v>3</v>
      </c>
      <c r="F2755">
        <v>3.14</v>
      </c>
      <c r="G2755" t="s">
        <v>1</v>
      </c>
      <c r="H2755" t="s">
        <v>2</v>
      </c>
      <c r="I2755" t="s">
        <v>3</v>
      </c>
      <c r="J2755" t="s">
        <v>242</v>
      </c>
      <c r="K2755">
        <v>18.710760000000001</v>
      </c>
      <c r="M2755" t="str">
        <f t="shared" ref="M2755:M2818" si="44">IF(K2755&gt;23,K2755,"")</f>
        <v/>
      </c>
    </row>
    <row r="2756" spans="1:13" x14ac:dyDescent="0.25">
      <c r="A2756">
        <v>121</v>
      </c>
      <c r="B2756">
        <v>3</v>
      </c>
      <c r="C2756" t="s">
        <v>230</v>
      </c>
      <c r="D2756">
        <v>8</v>
      </c>
      <c r="E2756">
        <v>1</v>
      </c>
      <c r="F2756">
        <v>5.58</v>
      </c>
      <c r="G2756" t="s">
        <v>8</v>
      </c>
      <c r="H2756" t="s">
        <v>8</v>
      </c>
      <c r="I2756" t="s">
        <v>3</v>
      </c>
      <c r="J2756" t="s">
        <v>243</v>
      </c>
      <c r="K2756">
        <v>20.85202</v>
      </c>
      <c r="M2756" t="str">
        <f t="shared" si="44"/>
        <v/>
      </c>
    </row>
    <row r="2757" spans="1:13" x14ac:dyDescent="0.25">
      <c r="A2757">
        <v>121</v>
      </c>
      <c r="B2757">
        <v>3</v>
      </c>
      <c r="C2757" t="s">
        <v>230</v>
      </c>
      <c r="D2757">
        <v>9</v>
      </c>
      <c r="E2757">
        <v>2</v>
      </c>
      <c r="F2757">
        <v>4.74</v>
      </c>
      <c r="G2757" t="s">
        <v>1</v>
      </c>
      <c r="H2757" t="s">
        <v>5</v>
      </c>
      <c r="I2757" t="s">
        <v>3</v>
      </c>
      <c r="J2757" t="s">
        <v>244</v>
      </c>
      <c r="K2757">
        <v>21.255610000000001</v>
      </c>
      <c r="M2757" t="str">
        <f t="shared" si="44"/>
        <v/>
      </c>
    </row>
    <row r="2758" spans="1:13" x14ac:dyDescent="0.25">
      <c r="A2758">
        <v>121</v>
      </c>
      <c r="B2758">
        <v>3</v>
      </c>
      <c r="C2758" t="s">
        <v>230</v>
      </c>
      <c r="D2758">
        <v>10</v>
      </c>
      <c r="E2758">
        <v>3</v>
      </c>
      <c r="F2758">
        <v>3.07</v>
      </c>
      <c r="G2758" t="s">
        <v>1</v>
      </c>
      <c r="H2758" t="s">
        <v>2</v>
      </c>
      <c r="I2758" t="s">
        <v>6</v>
      </c>
      <c r="J2758" t="s">
        <v>245</v>
      </c>
      <c r="K2758">
        <v>16.782509999999998</v>
      </c>
      <c r="M2758" t="str">
        <f t="shared" si="44"/>
        <v/>
      </c>
    </row>
    <row r="2759" spans="1:13" x14ac:dyDescent="0.25">
      <c r="A2759">
        <v>121</v>
      </c>
      <c r="B2759">
        <v>3</v>
      </c>
      <c r="C2759" t="s">
        <v>230</v>
      </c>
      <c r="D2759">
        <v>11</v>
      </c>
      <c r="E2759">
        <v>2</v>
      </c>
      <c r="F2759">
        <v>5.03</v>
      </c>
      <c r="G2759" t="s">
        <v>8</v>
      </c>
      <c r="H2759" t="s">
        <v>8</v>
      </c>
      <c r="I2759" t="s">
        <v>3</v>
      </c>
      <c r="J2759" t="s">
        <v>246</v>
      </c>
      <c r="K2759">
        <v>19.383410000000001</v>
      </c>
      <c r="M2759" t="str">
        <f t="shared" si="44"/>
        <v/>
      </c>
    </row>
    <row r="2760" spans="1:13" x14ac:dyDescent="0.25">
      <c r="A2760">
        <v>121</v>
      </c>
      <c r="B2760">
        <v>3</v>
      </c>
      <c r="C2760" t="s">
        <v>230</v>
      </c>
      <c r="D2760">
        <v>12</v>
      </c>
      <c r="E2760">
        <v>1</v>
      </c>
      <c r="F2760">
        <v>4.62</v>
      </c>
      <c r="G2760" t="s">
        <v>8</v>
      </c>
      <c r="H2760" t="s">
        <v>8</v>
      </c>
      <c r="I2760" t="s">
        <v>6</v>
      </c>
      <c r="J2760" t="s">
        <v>247</v>
      </c>
      <c r="K2760">
        <v>18.587440000000001</v>
      </c>
      <c r="M2760" t="str">
        <f t="shared" si="44"/>
        <v/>
      </c>
    </row>
    <row r="2761" spans="1:13" x14ac:dyDescent="0.25">
      <c r="A2761">
        <v>121</v>
      </c>
      <c r="B2761">
        <v>3</v>
      </c>
      <c r="C2761" t="s">
        <v>230</v>
      </c>
      <c r="D2761">
        <v>13</v>
      </c>
      <c r="E2761">
        <v>3</v>
      </c>
      <c r="F2761">
        <v>3.37</v>
      </c>
      <c r="G2761" t="s">
        <v>1</v>
      </c>
      <c r="H2761" t="s">
        <v>5</v>
      </c>
      <c r="I2761" t="s">
        <v>6</v>
      </c>
      <c r="J2761" t="s">
        <v>248</v>
      </c>
      <c r="K2761">
        <v>17.488790000000002</v>
      </c>
      <c r="M2761" t="str">
        <f t="shared" si="44"/>
        <v/>
      </c>
    </row>
    <row r="2762" spans="1:13" x14ac:dyDescent="0.25">
      <c r="A2762">
        <v>121</v>
      </c>
      <c r="B2762">
        <v>3</v>
      </c>
      <c r="C2762" t="s">
        <v>230</v>
      </c>
      <c r="D2762">
        <v>14</v>
      </c>
      <c r="E2762">
        <v>1</v>
      </c>
      <c r="F2762">
        <v>5.21</v>
      </c>
      <c r="G2762" t="s">
        <v>8</v>
      </c>
      <c r="H2762" t="s">
        <v>8</v>
      </c>
      <c r="I2762" t="s">
        <v>6</v>
      </c>
      <c r="J2762" t="s">
        <v>249</v>
      </c>
      <c r="K2762">
        <v>19.43946</v>
      </c>
      <c r="M2762" t="str">
        <f t="shared" si="44"/>
        <v/>
      </c>
    </row>
    <row r="2763" spans="1:13" x14ac:dyDescent="0.25">
      <c r="A2763">
        <v>121</v>
      </c>
      <c r="B2763">
        <v>3</v>
      </c>
      <c r="C2763" t="s">
        <v>230</v>
      </c>
      <c r="D2763">
        <v>15</v>
      </c>
      <c r="E2763">
        <v>2</v>
      </c>
      <c r="F2763">
        <v>4.03</v>
      </c>
      <c r="G2763" t="s">
        <v>1</v>
      </c>
      <c r="H2763" t="s">
        <v>5</v>
      </c>
      <c r="I2763" t="s">
        <v>6</v>
      </c>
      <c r="J2763" t="s">
        <v>250</v>
      </c>
      <c r="K2763">
        <v>19.136769999999999</v>
      </c>
      <c r="M2763" t="str">
        <f t="shared" si="44"/>
        <v/>
      </c>
    </row>
    <row r="2764" spans="1:13" x14ac:dyDescent="0.25">
      <c r="A2764">
        <v>121</v>
      </c>
      <c r="B2764">
        <v>3</v>
      </c>
      <c r="C2764" t="s">
        <v>230</v>
      </c>
      <c r="D2764">
        <v>16</v>
      </c>
      <c r="E2764">
        <v>2</v>
      </c>
      <c r="F2764">
        <v>4.66</v>
      </c>
      <c r="G2764" t="s">
        <v>1</v>
      </c>
      <c r="H2764" t="s">
        <v>2</v>
      </c>
      <c r="I2764" t="s">
        <v>3</v>
      </c>
      <c r="J2764" t="s">
        <v>251</v>
      </c>
      <c r="K2764">
        <v>19.652470000000001</v>
      </c>
      <c r="M2764" t="str">
        <f t="shared" si="44"/>
        <v/>
      </c>
    </row>
    <row r="2765" spans="1:13" x14ac:dyDescent="0.25">
      <c r="A2765">
        <v>121</v>
      </c>
      <c r="B2765">
        <v>3</v>
      </c>
      <c r="C2765" t="s">
        <v>230</v>
      </c>
      <c r="D2765">
        <v>17</v>
      </c>
      <c r="E2765">
        <v>3</v>
      </c>
      <c r="F2765">
        <v>2.82</v>
      </c>
      <c r="G2765" t="s">
        <v>8</v>
      </c>
      <c r="H2765" t="s">
        <v>8</v>
      </c>
      <c r="I2765" t="s">
        <v>6</v>
      </c>
      <c r="J2765" t="s">
        <v>252</v>
      </c>
      <c r="K2765">
        <v>16.0426</v>
      </c>
      <c r="M2765" t="str">
        <f t="shared" si="44"/>
        <v/>
      </c>
    </row>
    <row r="2766" spans="1:13" x14ac:dyDescent="0.25">
      <c r="A2766">
        <v>121</v>
      </c>
      <c r="B2766">
        <v>3</v>
      </c>
      <c r="C2766" t="s">
        <v>230</v>
      </c>
      <c r="D2766">
        <v>18</v>
      </c>
      <c r="E2766">
        <v>3</v>
      </c>
      <c r="F2766">
        <v>2.76</v>
      </c>
      <c r="G2766" t="s">
        <v>8</v>
      </c>
      <c r="H2766" t="s">
        <v>8</v>
      </c>
      <c r="I2766" t="s">
        <v>3</v>
      </c>
      <c r="J2766" t="s">
        <v>253</v>
      </c>
      <c r="K2766">
        <v>15.672650000000001</v>
      </c>
      <c r="M2766" t="str">
        <f t="shared" si="44"/>
        <v/>
      </c>
    </row>
    <row r="2767" spans="1:13" x14ac:dyDescent="0.25">
      <c r="A2767">
        <v>121</v>
      </c>
      <c r="B2767">
        <v>3</v>
      </c>
      <c r="C2767" t="s">
        <v>230</v>
      </c>
      <c r="D2767">
        <v>19</v>
      </c>
      <c r="E2767">
        <v>2</v>
      </c>
      <c r="F2767">
        <v>5.03</v>
      </c>
      <c r="G2767" t="s">
        <v>1</v>
      </c>
      <c r="H2767" t="s">
        <v>5</v>
      </c>
      <c r="I2767" t="s">
        <v>3</v>
      </c>
      <c r="J2767" t="s">
        <v>254</v>
      </c>
      <c r="K2767">
        <v>19.529150000000001</v>
      </c>
      <c r="M2767" t="str">
        <f t="shared" si="44"/>
        <v/>
      </c>
    </row>
    <row r="2768" spans="1:13" x14ac:dyDescent="0.25">
      <c r="A2768">
        <v>121</v>
      </c>
      <c r="B2768">
        <v>3</v>
      </c>
      <c r="C2768" t="s">
        <v>230</v>
      </c>
      <c r="D2768">
        <v>20</v>
      </c>
      <c r="E2768">
        <v>3</v>
      </c>
      <c r="F2768">
        <v>2.76</v>
      </c>
      <c r="G2768" t="s">
        <v>1</v>
      </c>
      <c r="H2768" t="s">
        <v>5</v>
      </c>
      <c r="I2768" t="s">
        <v>3</v>
      </c>
      <c r="J2768" t="s">
        <v>255</v>
      </c>
      <c r="K2768">
        <v>15.75112</v>
      </c>
      <c r="M2768" t="str">
        <f t="shared" si="44"/>
        <v/>
      </c>
    </row>
    <row r="2769" spans="1:13" x14ac:dyDescent="0.25">
      <c r="A2769">
        <v>121</v>
      </c>
      <c r="B2769">
        <v>3</v>
      </c>
      <c r="C2769" t="s">
        <v>230</v>
      </c>
      <c r="D2769">
        <v>21</v>
      </c>
      <c r="E2769">
        <v>1</v>
      </c>
      <c r="F2769">
        <v>5.21</v>
      </c>
      <c r="G2769" t="s">
        <v>1</v>
      </c>
      <c r="H2769" t="s">
        <v>2</v>
      </c>
      <c r="I2769" t="s">
        <v>6</v>
      </c>
      <c r="J2769" t="s">
        <v>256</v>
      </c>
      <c r="K2769">
        <v>19.12556</v>
      </c>
      <c r="M2769" t="str">
        <f t="shared" si="44"/>
        <v/>
      </c>
    </row>
    <row r="2770" spans="1:13" x14ac:dyDescent="0.25">
      <c r="A2770">
        <v>121</v>
      </c>
      <c r="B2770">
        <v>3</v>
      </c>
      <c r="C2770" t="s">
        <v>230</v>
      </c>
      <c r="D2770">
        <v>22</v>
      </c>
      <c r="E2770">
        <v>2</v>
      </c>
      <c r="F2770">
        <v>4.3499999999999996</v>
      </c>
      <c r="G2770" t="s">
        <v>8</v>
      </c>
      <c r="H2770" t="s">
        <v>8</v>
      </c>
      <c r="I2770" t="s">
        <v>6</v>
      </c>
      <c r="J2770" t="s">
        <v>257</v>
      </c>
      <c r="K2770">
        <v>20.02242</v>
      </c>
      <c r="M2770" t="str">
        <f t="shared" si="44"/>
        <v/>
      </c>
    </row>
    <row r="2771" spans="1:13" x14ac:dyDescent="0.25">
      <c r="A2771">
        <v>121</v>
      </c>
      <c r="B2771">
        <v>3</v>
      </c>
      <c r="C2771" t="s">
        <v>230</v>
      </c>
      <c r="D2771">
        <v>23</v>
      </c>
      <c r="E2771">
        <v>2</v>
      </c>
      <c r="F2771">
        <v>4.74</v>
      </c>
      <c r="G2771" t="s">
        <v>8</v>
      </c>
      <c r="H2771" t="s">
        <v>8</v>
      </c>
      <c r="I2771" t="s">
        <v>3</v>
      </c>
      <c r="J2771" t="s">
        <v>258</v>
      </c>
      <c r="K2771">
        <v>20.627800000000001</v>
      </c>
      <c r="M2771" t="str">
        <f t="shared" si="44"/>
        <v/>
      </c>
    </row>
    <row r="2772" spans="1:13" x14ac:dyDescent="0.25">
      <c r="A2772">
        <v>121</v>
      </c>
      <c r="B2772">
        <v>3</v>
      </c>
      <c r="C2772" t="s">
        <v>230</v>
      </c>
      <c r="D2772">
        <v>24</v>
      </c>
      <c r="E2772">
        <v>2</v>
      </c>
      <c r="F2772">
        <v>4.22</v>
      </c>
      <c r="G2772" t="s">
        <v>8</v>
      </c>
      <c r="H2772" t="s">
        <v>8</v>
      </c>
      <c r="I2772" t="s">
        <v>6</v>
      </c>
      <c r="J2772" t="s">
        <v>259</v>
      </c>
      <c r="K2772">
        <v>19.181609999999999</v>
      </c>
      <c r="M2772" t="str">
        <f t="shared" si="44"/>
        <v/>
      </c>
    </row>
    <row r="2773" spans="1:13" x14ac:dyDescent="0.25">
      <c r="A2773">
        <v>121</v>
      </c>
      <c r="B2773">
        <v>3</v>
      </c>
      <c r="C2773" t="s">
        <v>230</v>
      </c>
      <c r="D2773">
        <v>25</v>
      </c>
      <c r="E2773">
        <v>1</v>
      </c>
      <c r="F2773">
        <v>5.58</v>
      </c>
      <c r="G2773" t="s">
        <v>1</v>
      </c>
      <c r="H2773" t="s">
        <v>5</v>
      </c>
      <c r="I2773" t="s">
        <v>3</v>
      </c>
      <c r="J2773" t="s">
        <v>260</v>
      </c>
      <c r="K2773">
        <v>21.278030000000001</v>
      </c>
      <c r="M2773" t="str">
        <f t="shared" si="44"/>
        <v/>
      </c>
    </row>
    <row r="2774" spans="1:13" x14ac:dyDescent="0.25">
      <c r="A2774">
        <v>121</v>
      </c>
      <c r="B2774">
        <v>3</v>
      </c>
      <c r="C2774" t="s">
        <v>230</v>
      </c>
      <c r="D2774">
        <v>26</v>
      </c>
      <c r="E2774">
        <v>2</v>
      </c>
      <c r="F2774">
        <v>4.22</v>
      </c>
      <c r="G2774" t="s">
        <v>1</v>
      </c>
      <c r="H2774" t="s">
        <v>2</v>
      </c>
      <c r="I2774" t="s">
        <v>6</v>
      </c>
      <c r="J2774" t="s">
        <v>261</v>
      </c>
      <c r="K2774">
        <v>19.00224</v>
      </c>
      <c r="M2774" t="str">
        <f t="shared" si="44"/>
        <v/>
      </c>
    </row>
    <row r="2775" spans="1:13" x14ac:dyDescent="0.25">
      <c r="A2775">
        <v>121</v>
      </c>
      <c r="B2775">
        <v>3</v>
      </c>
      <c r="C2775" t="s">
        <v>230</v>
      </c>
      <c r="D2775">
        <v>27</v>
      </c>
      <c r="E2775">
        <v>3</v>
      </c>
      <c r="F2775">
        <v>3.54</v>
      </c>
      <c r="G2775" t="s">
        <v>1</v>
      </c>
      <c r="H2775" t="s">
        <v>5</v>
      </c>
      <c r="I2775" t="s">
        <v>3</v>
      </c>
      <c r="J2775" t="s">
        <v>262</v>
      </c>
      <c r="K2775">
        <v>19.069510000000001</v>
      </c>
      <c r="M2775" t="str">
        <f t="shared" si="44"/>
        <v/>
      </c>
    </row>
    <row r="2776" spans="1:13" x14ac:dyDescent="0.25">
      <c r="A2776">
        <v>121</v>
      </c>
      <c r="B2776">
        <v>3</v>
      </c>
      <c r="C2776" t="s">
        <v>230</v>
      </c>
      <c r="D2776">
        <v>28</v>
      </c>
      <c r="E2776">
        <v>3</v>
      </c>
      <c r="F2776">
        <v>3.37</v>
      </c>
      <c r="G2776" t="s">
        <v>8</v>
      </c>
      <c r="H2776" t="s">
        <v>8</v>
      </c>
      <c r="I2776" t="s">
        <v>6</v>
      </c>
      <c r="J2776" t="s">
        <v>263</v>
      </c>
      <c r="K2776">
        <v>16.984300000000001</v>
      </c>
      <c r="M2776" t="str">
        <f t="shared" si="44"/>
        <v/>
      </c>
    </row>
    <row r="2777" spans="1:13" x14ac:dyDescent="0.25">
      <c r="A2777">
        <v>121</v>
      </c>
      <c r="B2777">
        <v>3</v>
      </c>
      <c r="C2777" t="s">
        <v>230</v>
      </c>
      <c r="D2777">
        <v>29</v>
      </c>
      <c r="E2777">
        <v>1</v>
      </c>
      <c r="F2777">
        <v>5.55</v>
      </c>
      <c r="G2777" t="s">
        <v>8</v>
      </c>
      <c r="H2777" t="s">
        <v>8</v>
      </c>
      <c r="I2777" t="s">
        <v>3</v>
      </c>
      <c r="J2777" t="s">
        <v>264</v>
      </c>
      <c r="K2777">
        <v>19.316140000000001</v>
      </c>
      <c r="M2777" t="str">
        <f t="shared" si="44"/>
        <v/>
      </c>
    </row>
    <row r="2778" spans="1:13" x14ac:dyDescent="0.25">
      <c r="A2778">
        <v>121</v>
      </c>
      <c r="B2778">
        <v>3</v>
      </c>
      <c r="C2778" t="s">
        <v>230</v>
      </c>
      <c r="D2778">
        <v>30</v>
      </c>
      <c r="E2778">
        <v>3</v>
      </c>
      <c r="F2778">
        <v>3.07</v>
      </c>
      <c r="G2778" t="s">
        <v>8</v>
      </c>
      <c r="H2778" t="s">
        <v>8</v>
      </c>
      <c r="I2778" t="s">
        <v>6</v>
      </c>
      <c r="J2778" t="s">
        <v>265</v>
      </c>
      <c r="K2778">
        <v>16.64798</v>
      </c>
      <c r="M2778" t="str">
        <f t="shared" si="44"/>
        <v/>
      </c>
    </row>
    <row r="2779" spans="1:13" x14ac:dyDescent="0.25">
      <c r="A2779">
        <v>121</v>
      </c>
      <c r="B2779">
        <v>3</v>
      </c>
      <c r="C2779" t="s">
        <v>230</v>
      </c>
      <c r="D2779">
        <v>31</v>
      </c>
      <c r="E2779">
        <v>1</v>
      </c>
      <c r="F2779">
        <v>5.79</v>
      </c>
      <c r="G2779" t="s">
        <v>1</v>
      </c>
      <c r="H2779" t="s">
        <v>2</v>
      </c>
      <c r="I2779" t="s">
        <v>3</v>
      </c>
      <c r="J2779" t="s">
        <v>266</v>
      </c>
      <c r="K2779">
        <v>22.52242</v>
      </c>
      <c r="M2779" t="str">
        <f t="shared" si="44"/>
        <v/>
      </c>
    </row>
    <row r="2780" spans="1:13" x14ac:dyDescent="0.25">
      <c r="A2780">
        <v>121</v>
      </c>
      <c r="B2780">
        <v>3</v>
      </c>
      <c r="C2780" t="s">
        <v>230</v>
      </c>
      <c r="D2780">
        <v>32</v>
      </c>
      <c r="E2780">
        <v>2</v>
      </c>
      <c r="F2780">
        <v>4.3499999999999996</v>
      </c>
      <c r="G2780" t="s">
        <v>1</v>
      </c>
      <c r="H2780" t="s">
        <v>5</v>
      </c>
      <c r="I2780" t="s">
        <v>6</v>
      </c>
      <c r="J2780" t="s">
        <v>267</v>
      </c>
      <c r="K2780">
        <v>20.056049999999999</v>
      </c>
      <c r="M2780" t="str">
        <f t="shared" si="44"/>
        <v/>
      </c>
    </row>
    <row r="2781" spans="1:13" x14ac:dyDescent="0.25">
      <c r="A2781">
        <v>121</v>
      </c>
      <c r="B2781">
        <v>3</v>
      </c>
      <c r="C2781" t="s">
        <v>230</v>
      </c>
      <c r="D2781">
        <v>33</v>
      </c>
      <c r="E2781">
        <v>2</v>
      </c>
      <c r="F2781">
        <v>3.81</v>
      </c>
      <c r="G2781" t="s">
        <v>8</v>
      </c>
      <c r="H2781" t="s">
        <v>8</v>
      </c>
      <c r="I2781" t="s">
        <v>6</v>
      </c>
      <c r="J2781" t="s">
        <v>268</v>
      </c>
      <c r="K2781">
        <v>19.204039999999999</v>
      </c>
      <c r="M2781" t="str">
        <f t="shared" si="44"/>
        <v/>
      </c>
    </row>
    <row r="2782" spans="1:13" x14ac:dyDescent="0.25">
      <c r="A2782">
        <v>121</v>
      </c>
      <c r="B2782">
        <v>3</v>
      </c>
      <c r="C2782" t="s">
        <v>230</v>
      </c>
      <c r="D2782">
        <v>34</v>
      </c>
      <c r="E2782">
        <v>2</v>
      </c>
      <c r="F2782">
        <v>4.8899999999999997</v>
      </c>
      <c r="G2782" t="s">
        <v>1</v>
      </c>
      <c r="H2782" t="s">
        <v>2</v>
      </c>
      <c r="I2782" t="s">
        <v>3</v>
      </c>
      <c r="J2782" t="s">
        <v>269</v>
      </c>
      <c r="K2782">
        <v>17.432739999999999</v>
      </c>
      <c r="M2782" t="str">
        <f t="shared" si="44"/>
        <v/>
      </c>
    </row>
    <row r="2783" spans="1:13" x14ac:dyDescent="0.25">
      <c r="A2783">
        <v>121</v>
      </c>
      <c r="B2783">
        <v>3</v>
      </c>
      <c r="C2783" t="s">
        <v>230</v>
      </c>
      <c r="D2783">
        <v>35</v>
      </c>
      <c r="E2783">
        <v>2</v>
      </c>
      <c r="F2783">
        <v>4.66</v>
      </c>
      <c r="G2783" t="s">
        <v>8</v>
      </c>
      <c r="H2783" t="s">
        <v>8</v>
      </c>
      <c r="I2783" t="s">
        <v>3</v>
      </c>
      <c r="J2783" t="s">
        <v>270</v>
      </c>
      <c r="K2783">
        <v>18.39686</v>
      </c>
      <c r="M2783" t="str">
        <f t="shared" si="44"/>
        <v/>
      </c>
    </row>
    <row r="2784" spans="1:13" x14ac:dyDescent="0.25">
      <c r="A2784">
        <v>121</v>
      </c>
      <c r="B2784">
        <v>3</v>
      </c>
      <c r="C2784" t="s">
        <v>230</v>
      </c>
      <c r="D2784">
        <v>36</v>
      </c>
      <c r="E2784">
        <v>3</v>
      </c>
      <c r="F2784">
        <v>2.82</v>
      </c>
      <c r="G2784" t="s">
        <v>1</v>
      </c>
      <c r="H2784" t="s">
        <v>5</v>
      </c>
      <c r="I2784" t="s">
        <v>6</v>
      </c>
      <c r="J2784" t="s">
        <v>271</v>
      </c>
      <c r="K2784">
        <v>17.612110000000001</v>
      </c>
      <c r="M2784" t="str">
        <f t="shared" si="44"/>
        <v/>
      </c>
    </row>
    <row r="2785" spans="1:13" x14ac:dyDescent="0.25">
      <c r="A2785">
        <v>121</v>
      </c>
      <c r="B2785">
        <v>3</v>
      </c>
      <c r="C2785" t="s">
        <v>230</v>
      </c>
      <c r="D2785">
        <v>37</v>
      </c>
      <c r="E2785">
        <v>1</v>
      </c>
      <c r="F2785">
        <v>5.79</v>
      </c>
      <c r="G2785" t="s">
        <v>8</v>
      </c>
      <c r="H2785" t="s">
        <v>8</v>
      </c>
      <c r="I2785" t="s">
        <v>3</v>
      </c>
      <c r="J2785" t="s">
        <v>272</v>
      </c>
      <c r="K2785">
        <v>22.219729999999998</v>
      </c>
      <c r="M2785" t="str">
        <f t="shared" si="44"/>
        <v/>
      </c>
    </row>
    <row r="2786" spans="1:13" x14ac:dyDescent="0.25">
      <c r="A2786">
        <v>121</v>
      </c>
      <c r="B2786">
        <v>3</v>
      </c>
      <c r="C2786" t="s">
        <v>230</v>
      </c>
      <c r="D2786">
        <v>38</v>
      </c>
      <c r="E2786">
        <v>1</v>
      </c>
      <c r="F2786">
        <v>4.62</v>
      </c>
      <c r="G2786" t="s">
        <v>1</v>
      </c>
      <c r="H2786" t="s">
        <v>2</v>
      </c>
      <c r="I2786" t="s">
        <v>6</v>
      </c>
      <c r="J2786" t="s">
        <v>273</v>
      </c>
      <c r="K2786">
        <v>18.97982</v>
      </c>
      <c r="M2786" t="str">
        <f t="shared" si="44"/>
        <v/>
      </c>
    </row>
    <row r="2787" spans="1:13" x14ac:dyDescent="0.25">
      <c r="A2787">
        <v>121</v>
      </c>
      <c r="B2787">
        <v>3</v>
      </c>
      <c r="C2787" t="s">
        <v>230</v>
      </c>
      <c r="D2787">
        <v>39</v>
      </c>
      <c r="E2787">
        <v>3</v>
      </c>
      <c r="F2787">
        <v>3.54</v>
      </c>
      <c r="G2787" t="s">
        <v>8</v>
      </c>
      <c r="H2787" t="s">
        <v>8</v>
      </c>
      <c r="I2787" t="s">
        <v>3</v>
      </c>
      <c r="J2787" t="s">
        <v>274</v>
      </c>
      <c r="K2787">
        <v>18.37444</v>
      </c>
      <c r="M2787" t="str">
        <f t="shared" si="44"/>
        <v/>
      </c>
    </row>
    <row r="2788" spans="1:13" x14ac:dyDescent="0.25">
      <c r="A2788">
        <v>121</v>
      </c>
      <c r="B2788">
        <v>3</v>
      </c>
      <c r="C2788" t="s">
        <v>230</v>
      </c>
      <c r="D2788">
        <v>40</v>
      </c>
      <c r="E2788">
        <v>2</v>
      </c>
      <c r="F2788">
        <v>4.03</v>
      </c>
      <c r="G2788" t="s">
        <v>8</v>
      </c>
      <c r="H2788" t="s">
        <v>8</v>
      </c>
      <c r="I2788" t="s">
        <v>6</v>
      </c>
      <c r="J2788" t="s">
        <v>275</v>
      </c>
      <c r="K2788">
        <v>18.66592</v>
      </c>
      <c r="M2788" t="str">
        <f t="shared" si="44"/>
        <v/>
      </c>
    </row>
    <row r="2789" spans="1:13" x14ac:dyDescent="0.25">
      <c r="A2789">
        <v>121</v>
      </c>
      <c r="B2789">
        <v>3</v>
      </c>
      <c r="C2789" t="s">
        <v>230</v>
      </c>
      <c r="D2789">
        <v>41</v>
      </c>
      <c r="E2789">
        <v>2</v>
      </c>
      <c r="F2789">
        <v>4.8899999999999997</v>
      </c>
      <c r="G2789" t="s">
        <v>8</v>
      </c>
      <c r="H2789" t="s">
        <v>8</v>
      </c>
      <c r="I2789" t="s">
        <v>3</v>
      </c>
      <c r="J2789" t="s">
        <v>276</v>
      </c>
      <c r="K2789">
        <v>19.013449999999999</v>
      </c>
      <c r="M2789" t="str">
        <f t="shared" si="44"/>
        <v/>
      </c>
    </row>
    <row r="2790" spans="1:13" x14ac:dyDescent="0.25">
      <c r="A2790">
        <v>121</v>
      </c>
      <c r="B2790">
        <v>3</v>
      </c>
      <c r="C2790" t="s">
        <v>230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236</v>
      </c>
      <c r="K2790">
        <v>19.035879999999999</v>
      </c>
      <c r="M2790" t="str">
        <f t="shared" si="44"/>
        <v/>
      </c>
    </row>
    <row r="2791" spans="1:13" x14ac:dyDescent="0.25">
      <c r="A2791">
        <v>121</v>
      </c>
      <c r="B2791">
        <v>3</v>
      </c>
      <c r="C2791" t="s">
        <v>230</v>
      </c>
      <c r="D2791">
        <v>2</v>
      </c>
      <c r="E2791">
        <v>1</v>
      </c>
      <c r="F2791">
        <v>4.92</v>
      </c>
      <c r="G2791" t="s">
        <v>8</v>
      </c>
      <c r="H2791" t="s">
        <v>8</v>
      </c>
      <c r="I2791" t="s">
        <v>6</v>
      </c>
      <c r="J2791" t="s">
        <v>237</v>
      </c>
      <c r="K2791">
        <v>20.795960000000001</v>
      </c>
      <c r="M2791" t="str">
        <f t="shared" si="44"/>
        <v/>
      </c>
    </row>
    <row r="2792" spans="1:13" x14ac:dyDescent="0.25">
      <c r="A2792">
        <v>121</v>
      </c>
      <c r="B2792">
        <v>3</v>
      </c>
      <c r="C2792" t="s">
        <v>230</v>
      </c>
      <c r="D2792">
        <v>3</v>
      </c>
      <c r="E2792">
        <v>2</v>
      </c>
      <c r="F2792">
        <v>3.81</v>
      </c>
      <c r="G2792" t="s">
        <v>1</v>
      </c>
      <c r="H2792" t="s">
        <v>2</v>
      </c>
      <c r="I2792" t="s">
        <v>6</v>
      </c>
      <c r="J2792" t="s">
        <v>238</v>
      </c>
      <c r="K2792">
        <v>19.383410000000001</v>
      </c>
      <c r="M2792" t="str">
        <f t="shared" si="44"/>
        <v/>
      </c>
    </row>
    <row r="2793" spans="1:13" x14ac:dyDescent="0.25">
      <c r="A2793">
        <v>121</v>
      </c>
      <c r="B2793">
        <v>3</v>
      </c>
      <c r="C2793" t="s">
        <v>230</v>
      </c>
      <c r="D2793">
        <v>4</v>
      </c>
      <c r="E2793">
        <v>3</v>
      </c>
      <c r="F2793">
        <v>3.14</v>
      </c>
      <c r="G2793" t="s">
        <v>8</v>
      </c>
      <c r="H2793" t="s">
        <v>8</v>
      </c>
      <c r="I2793" t="s">
        <v>3</v>
      </c>
      <c r="J2793" t="s">
        <v>239</v>
      </c>
      <c r="K2793">
        <v>18.81166</v>
      </c>
      <c r="M2793" t="str">
        <f t="shared" si="44"/>
        <v/>
      </c>
    </row>
    <row r="2794" spans="1:13" x14ac:dyDescent="0.25">
      <c r="A2794">
        <v>121</v>
      </c>
      <c r="B2794">
        <v>3</v>
      </c>
      <c r="C2794" t="s">
        <v>230</v>
      </c>
      <c r="D2794">
        <v>5</v>
      </c>
      <c r="E2794">
        <v>1</v>
      </c>
      <c r="F2794">
        <v>4.92</v>
      </c>
      <c r="G2794" t="s">
        <v>1</v>
      </c>
      <c r="H2794" t="s">
        <v>5</v>
      </c>
      <c r="I2794" t="s">
        <v>6</v>
      </c>
      <c r="J2794" t="s">
        <v>240</v>
      </c>
      <c r="K2794">
        <v>20.908069999999999</v>
      </c>
      <c r="M2794" t="str">
        <f t="shared" si="44"/>
        <v/>
      </c>
    </row>
    <row r="2795" spans="1:13" x14ac:dyDescent="0.25">
      <c r="A2795">
        <v>121</v>
      </c>
      <c r="B2795">
        <v>3</v>
      </c>
      <c r="C2795" t="s">
        <v>230</v>
      </c>
      <c r="D2795">
        <v>6</v>
      </c>
      <c r="E2795">
        <v>1</v>
      </c>
      <c r="F2795">
        <v>5.55</v>
      </c>
      <c r="G2795" t="s">
        <v>1</v>
      </c>
      <c r="H2795" t="s">
        <v>2</v>
      </c>
      <c r="I2795" t="s">
        <v>3</v>
      </c>
      <c r="J2795" t="s">
        <v>241</v>
      </c>
      <c r="K2795">
        <v>20.112110000000001</v>
      </c>
      <c r="M2795" t="str">
        <f t="shared" si="44"/>
        <v/>
      </c>
    </row>
    <row r="2796" spans="1:13" x14ac:dyDescent="0.25">
      <c r="A2796">
        <v>121</v>
      </c>
      <c r="B2796">
        <v>3</v>
      </c>
      <c r="C2796" t="s">
        <v>230</v>
      </c>
      <c r="D2796">
        <v>7</v>
      </c>
      <c r="E2796">
        <v>3</v>
      </c>
      <c r="F2796">
        <v>3.14</v>
      </c>
      <c r="G2796" t="s">
        <v>1</v>
      </c>
      <c r="H2796" t="s">
        <v>2</v>
      </c>
      <c r="I2796" t="s">
        <v>3</v>
      </c>
      <c r="J2796" t="s">
        <v>242</v>
      </c>
      <c r="K2796">
        <v>18.710760000000001</v>
      </c>
      <c r="M2796" t="str">
        <f t="shared" si="44"/>
        <v/>
      </c>
    </row>
    <row r="2797" spans="1:13" x14ac:dyDescent="0.25">
      <c r="A2797">
        <v>121</v>
      </c>
      <c r="B2797">
        <v>3</v>
      </c>
      <c r="C2797" t="s">
        <v>230</v>
      </c>
      <c r="D2797">
        <v>8</v>
      </c>
      <c r="E2797">
        <v>1</v>
      </c>
      <c r="F2797">
        <v>5.58</v>
      </c>
      <c r="G2797" t="s">
        <v>8</v>
      </c>
      <c r="H2797" t="s">
        <v>8</v>
      </c>
      <c r="I2797" t="s">
        <v>3</v>
      </c>
      <c r="J2797" t="s">
        <v>243</v>
      </c>
      <c r="K2797">
        <v>20.85202</v>
      </c>
      <c r="M2797" t="str">
        <f t="shared" si="44"/>
        <v/>
      </c>
    </row>
    <row r="2798" spans="1:13" x14ac:dyDescent="0.25">
      <c r="A2798">
        <v>121</v>
      </c>
      <c r="B2798">
        <v>3</v>
      </c>
      <c r="C2798" t="s">
        <v>230</v>
      </c>
      <c r="D2798">
        <v>9</v>
      </c>
      <c r="E2798">
        <v>2</v>
      </c>
      <c r="F2798">
        <v>4.74</v>
      </c>
      <c r="G2798" t="s">
        <v>1</v>
      </c>
      <c r="H2798" t="s">
        <v>5</v>
      </c>
      <c r="I2798" t="s">
        <v>3</v>
      </c>
      <c r="J2798" t="s">
        <v>244</v>
      </c>
      <c r="K2798">
        <v>21.255610000000001</v>
      </c>
      <c r="M2798" t="str">
        <f t="shared" si="44"/>
        <v/>
      </c>
    </row>
    <row r="2799" spans="1:13" x14ac:dyDescent="0.25">
      <c r="A2799">
        <v>121</v>
      </c>
      <c r="B2799">
        <v>3</v>
      </c>
      <c r="C2799" t="s">
        <v>230</v>
      </c>
      <c r="D2799">
        <v>10</v>
      </c>
      <c r="E2799">
        <v>3</v>
      </c>
      <c r="F2799">
        <v>3.07</v>
      </c>
      <c r="G2799" t="s">
        <v>1</v>
      </c>
      <c r="H2799" t="s">
        <v>2</v>
      </c>
      <c r="I2799" t="s">
        <v>6</v>
      </c>
      <c r="J2799" t="s">
        <v>245</v>
      </c>
      <c r="K2799">
        <v>16.782509999999998</v>
      </c>
      <c r="M2799" t="str">
        <f t="shared" si="44"/>
        <v/>
      </c>
    </row>
    <row r="2800" spans="1:13" x14ac:dyDescent="0.25">
      <c r="A2800">
        <v>121</v>
      </c>
      <c r="B2800">
        <v>3</v>
      </c>
      <c r="C2800" t="s">
        <v>230</v>
      </c>
      <c r="D2800">
        <v>11</v>
      </c>
      <c r="E2800">
        <v>2</v>
      </c>
      <c r="F2800">
        <v>5.03</v>
      </c>
      <c r="G2800" t="s">
        <v>8</v>
      </c>
      <c r="H2800" t="s">
        <v>8</v>
      </c>
      <c r="I2800" t="s">
        <v>3</v>
      </c>
      <c r="J2800" t="s">
        <v>246</v>
      </c>
      <c r="K2800">
        <v>19.383410000000001</v>
      </c>
      <c r="M2800" t="str">
        <f t="shared" si="44"/>
        <v/>
      </c>
    </row>
    <row r="2801" spans="1:13" x14ac:dyDescent="0.25">
      <c r="A2801">
        <v>121</v>
      </c>
      <c r="B2801">
        <v>3</v>
      </c>
      <c r="C2801" t="s">
        <v>230</v>
      </c>
      <c r="D2801">
        <v>12</v>
      </c>
      <c r="E2801">
        <v>1</v>
      </c>
      <c r="F2801">
        <v>4.62</v>
      </c>
      <c r="G2801" t="s">
        <v>8</v>
      </c>
      <c r="H2801" t="s">
        <v>8</v>
      </c>
      <c r="I2801" t="s">
        <v>6</v>
      </c>
      <c r="J2801" t="s">
        <v>247</v>
      </c>
      <c r="K2801">
        <v>18.587440000000001</v>
      </c>
      <c r="M2801" t="str">
        <f t="shared" si="44"/>
        <v/>
      </c>
    </row>
    <row r="2802" spans="1:13" x14ac:dyDescent="0.25">
      <c r="A2802">
        <v>121</v>
      </c>
      <c r="B2802">
        <v>3</v>
      </c>
      <c r="C2802" t="s">
        <v>230</v>
      </c>
      <c r="D2802">
        <v>13</v>
      </c>
      <c r="E2802">
        <v>3</v>
      </c>
      <c r="F2802">
        <v>3.37</v>
      </c>
      <c r="G2802" t="s">
        <v>1</v>
      </c>
      <c r="H2802" t="s">
        <v>5</v>
      </c>
      <c r="I2802" t="s">
        <v>6</v>
      </c>
      <c r="J2802" t="s">
        <v>248</v>
      </c>
      <c r="K2802">
        <v>17.488790000000002</v>
      </c>
      <c r="M2802" t="str">
        <f t="shared" si="44"/>
        <v/>
      </c>
    </row>
    <row r="2803" spans="1:13" x14ac:dyDescent="0.25">
      <c r="A2803">
        <v>121</v>
      </c>
      <c r="B2803">
        <v>3</v>
      </c>
      <c r="C2803" t="s">
        <v>230</v>
      </c>
      <c r="D2803">
        <v>14</v>
      </c>
      <c r="E2803">
        <v>1</v>
      </c>
      <c r="F2803">
        <v>5.21</v>
      </c>
      <c r="G2803" t="s">
        <v>8</v>
      </c>
      <c r="H2803" t="s">
        <v>8</v>
      </c>
      <c r="I2803" t="s">
        <v>6</v>
      </c>
      <c r="J2803" t="s">
        <v>249</v>
      </c>
      <c r="K2803">
        <v>19.43946</v>
      </c>
      <c r="M2803" t="str">
        <f t="shared" si="44"/>
        <v/>
      </c>
    </row>
    <row r="2804" spans="1:13" x14ac:dyDescent="0.25">
      <c r="A2804">
        <v>121</v>
      </c>
      <c r="B2804">
        <v>3</v>
      </c>
      <c r="C2804" t="s">
        <v>230</v>
      </c>
      <c r="D2804">
        <v>15</v>
      </c>
      <c r="E2804">
        <v>2</v>
      </c>
      <c r="F2804">
        <v>4.03</v>
      </c>
      <c r="G2804" t="s">
        <v>1</v>
      </c>
      <c r="H2804" t="s">
        <v>5</v>
      </c>
      <c r="I2804" t="s">
        <v>6</v>
      </c>
      <c r="J2804" t="s">
        <v>250</v>
      </c>
      <c r="K2804">
        <v>19.136769999999999</v>
      </c>
      <c r="M2804" t="str">
        <f t="shared" si="44"/>
        <v/>
      </c>
    </row>
    <row r="2805" spans="1:13" x14ac:dyDescent="0.25">
      <c r="A2805">
        <v>121</v>
      </c>
      <c r="B2805">
        <v>3</v>
      </c>
      <c r="C2805" t="s">
        <v>230</v>
      </c>
      <c r="D2805">
        <v>16</v>
      </c>
      <c r="E2805">
        <v>2</v>
      </c>
      <c r="F2805">
        <v>4.66</v>
      </c>
      <c r="G2805" t="s">
        <v>1</v>
      </c>
      <c r="H2805" t="s">
        <v>2</v>
      </c>
      <c r="I2805" t="s">
        <v>3</v>
      </c>
      <c r="J2805" t="s">
        <v>251</v>
      </c>
      <c r="K2805">
        <v>19.652470000000001</v>
      </c>
      <c r="M2805" t="str">
        <f t="shared" si="44"/>
        <v/>
      </c>
    </row>
    <row r="2806" spans="1:13" x14ac:dyDescent="0.25">
      <c r="A2806">
        <v>121</v>
      </c>
      <c r="B2806">
        <v>3</v>
      </c>
      <c r="C2806" t="s">
        <v>230</v>
      </c>
      <c r="D2806">
        <v>17</v>
      </c>
      <c r="E2806">
        <v>3</v>
      </c>
      <c r="F2806">
        <v>2.82</v>
      </c>
      <c r="G2806" t="s">
        <v>8</v>
      </c>
      <c r="H2806" t="s">
        <v>8</v>
      </c>
      <c r="I2806" t="s">
        <v>6</v>
      </c>
      <c r="J2806" t="s">
        <v>252</v>
      </c>
      <c r="K2806">
        <v>16.0426</v>
      </c>
      <c r="M2806" t="str">
        <f t="shared" si="44"/>
        <v/>
      </c>
    </row>
    <row r="2807" spans="1:13" x14ac:dyDescent="0.25">
      <c r="A2807">
        <v>121</v>
      </c>
      <c r="B2807">
        <v>3</v>
      </c>
      <c r="C2807" t="s">
        <v>230</v>
      </c>
      <c r="D2807">
        <v>18</v>
      </c>
      <c r="E2807">
        <v>3</v>
      </c>
      <c r="F2807">
        <v>2.76</v>
      </c>
      <c r="G2807" t="s">
        <v>8</v>
      </c>
      <c r="H2807" t="s">
        <v>8</v>
      </c>
      <c r="I2807" t="s">
        <v>3</v>
      </c>
      <c r="J2807" t="s">
        <v>253</v>
      </c>
      <c r="K2807">
        <v>15.672650000000001</v>
      </c>
      <c r="M2807" t="str">
        <f t="shared" si="44"/>
        <v/>
      </c>
    </row>
    <row r="2808" spans="1:13" x14ac:dyDescent="0.25">
      <c r="A2808">
        <v>121</v>
      </c>
      <c r="B2808">
        <v>3</v>
      </c>
      <c r="C2808" t="s">
        <v>230</v>
      </c>
      <c r="D2808">
        <v>19</v>
      </c>
      <c r="E2808">
        <v>2</v>
      </c>
      <c r="F2808">
        <v>5.03</v>
      </c>
      <c r="G2808" t="s">
        <v>1</v>
      </c>
      <c r="H2808" t="s">
        <v>5</v>
      </c>
      <c r="I2808" t="s">
        <v>3</v>
      </c>
      <c r="J2808" t="s">
        <v>254</v>
      </c>
      <c r="K2808">
        <v>19.529150000000001</v>
      </c>
      <c r="M2808" t="str">
        <f t="shared" si="44"/>
        <v/>
      </c>
    </row>
    <row r="2809" spans="1:13" x14ac:dyDescent="0.25">
      <c r="A2809">
        <v>121</v>
      </c>
      <c r="B2809">
        <v>3</v>
      </c>
      <c r="C2809" t="s">
        <v>230</v>
      </c>
      <c r="D2809">
        <v>20</v>
      </c>
      <c r="E2809">
        <v>3</v>
      </c>
      <c r="F2809">
        <v>2.76</v>
      </c>
      <c r="G2809" t="s">
        <v>1</v>
      </c>
      <c r="H2809" t="s">
        <v>5</v>
      </c>
      <c r="I2809" t="s">
        <v>3</v>
      </c>
      <c r="J2809" t="s">
        <v>255</v>
      </c>
      <c r="K2809">
        <v>15.75112</v>
      </c>
      <c r="M2809" t="str">
        <f t="shared" si="44"/>
        <v/>
      </c>
    </row>
    <row r="2810" spans="1:13" x14ac:dyDescent="0.25">
      <c r="A2810">
        <v>121</v>
      </c>
      <c r="B2810">
        <v>3</v>
      </c>
      <c r="C2810" t="s">
        <v>230</v>
      </c>
      <c r="D2810">
        <v>21</v>
      </c>
      <c r="E2810">
        <v>1</v>
      </c>
      <c r="F2810">
        <v>5.21</v>
      </c>
      <c r="G2810" t="s">
        <v>1</v>
      </c>
      <c r="H2810" t="s">
        <v>2</v>
      </c>
      <c r="I2810" t="s">
        <v>6</v>
      </c>
      <c r="J2810" t="s">
        <v>256</v>
      </c>
      <c r="K2810">
        <v>19.12556</v>
      </c>
      <c r="M2810" t="str">
        <f t="shared" si="44"/>
        <v/>
      </c>
    </row>
    <row r="2811" spans="1:13" x14ac:dyDescent="0.25">
      <c r="A2811">
        <v>121</v>
      </c>
      <c r="B2811">
        <v>3</v>
      </c>
      <c r="C2811" t="s">
        <v>230</v>
      </c>
      <c r="D2811">
        <v>22</v>
      </c>
      <c r="E2811">
        <v>2</v>
      </c>
      <c r="F2811">
        <v>4.3499999999999996</v>
      </c>
      <c r="G2811" t="s">
        <v>8</v>
      </c>
      <c r="H2811" t="s">
        <v>8</v>
      </c>
      <c r="I2811" t="s">
        <v>6</v>
      </c>
      <c r="J2811" t="s">
        <v>257</v>
      </c>
      <c r="K2811">
        <v>20.02242</v>
      </c>
      <c r="M2811" t="str">
        <f t="shared" si="44"/>
        <v/>
      </c>
    </row>
    <row r="2812" spans="1:13" x14ac:dyDescent="0.25">
      <c r="A2812">
        <v>121</v>
      </c>
      <c r="B2812">
        <v>3</v>
      </c>
      <c r="C2812" t="s">
        <v>230</v>
      </c>
      <c r="D2812">
        <v>23</v>
      </c>
      <c r="E2812">
        <v>2</v>
      </c>
      <c r="F2812">
        <v>4.74</v>
      </c>
      <c r="G2812" t="s">
        <v>8</v>
      </c>
      <c r="H2812" t="s">
        <v>8</v>
      </c>
      <c r="I2812" t="s">
        <v>3</v>
      </c>
      <c r="J2812" t="s">
        <v>258</v>
      </c>
      <c r="K2812">
        <v>20.627800000000001</v>
      </c>
      <c r="M2812" t="str">
        <f t="shared" si="44"/>
        <v/>
      </c>
    </row>
    <row r="2813" spans="1:13" x14ac:dyDescent="0.25">
      <c r="A2813">
        <v>121</v>
      </c>
      <c r="B2813">
        <v>3</v>
      </c>
      <c r="C2813" t="s">
        <v>230</v>
      </c>
      <c r="D2813">
        <v>24</v>
      </c>
      <c r="E2813">
        <v>2</v>
      </c>
      <c r="F2813">
        <v>4.22</v>
      </c>
      <c r="G2813" t="s">
        <v>8</v>
      </c>
      <c r="H2813" t="s">
        <v>8</v>
      </c>
      <c r="I2813" t="s">
        <v>6</v>
      </c>
      <c r="J2813" t="s">
        <v>259</v>
      </c>
      <c r="K2813">
        <v>19.181609999999999</v>
      </c>
      <c r="M2813" t="str">
        <f t="shared" si="44"/>
        <v/>
      </c>
    </row>
    <row r="2814" spans="1:13" x14ac:dyDescent="0.25">
      <c r="A2814">
        <v>121</v>
      </c>
      <c r="B2814">
        <v>3</v>
      </c>
      <c r="C2814" t="s">
        <v>230</v>
      </c>
      <c r="D2814">
        <v>25</v>
      </c>
      <c r="E2814">
        <v>1</v>
      </c>
      <c r="F2814">
        <v>5.58</v>
      </c>
      <c r="G2814" t="s">
        <v>1</v>
      </c>
      <c r="H2814" t="s">
        <v>5</v>
      </c>
      <c r="I2814" t="s">
        <v>3</v>
      </c>
      <c r="J2814" t="s">
        <v>260</v>
      </c>
      <c r="K2814">
        <v>21.278030000000001</v>
      </c>
      <c r="M2814" t="str">
        <f t="shared" si="44"/>
        <v/>
      </c>
    </row>
    <row r="2815" spans="1:13" x14ac:dyDescent="0.25">
      <c r="A2815">
        <v>121</v>
      </c>
      <c r="B2815">
        <v>3</v>
      </c>
      <c r="C2815" t="s">
        <v>230</v>
      </c>
      <c r="D2815">
        <v>26</v>
      </c>
      <c r="E2815">
        <v>2</v>
      </c>
      <c r="F2815">
        <v>4.22</v>
      </c>
      <c r="G2815" t="s">
        <v>1</v>
      </c>
      <c r="H2815" t="s">
        <v>2</v>
      </c>
      <c r="I2815" t="s">
        <v>6</v>
      </c>
      <c r="J2815" t="s">
        <v>261</v>
      </c>
      <c r="K2815">
        <v>19.00224</v>
      </c>
      <c r="M2815" t="str">
        <f t="shared" si="44"/>
        <v/>
      </c>
    </row>
    <row r="2816" spans="1:13" x14ac:dyDescent="0.25">
      <c r="A2816">
        <v>121</v>
      </c>
      <c r="B2816">
        <v>3</v>
      </c>
      <c r="C2816" t="s">
        <v>230</v>
      </c>
      <c r="D2816">
        <v>27</v>
      </c>
      <c r="E2816">
        <v>3</v>
      </c>
      <c r="F2816">
        <v>3.54</v>
      </c>
      <c r="G2816" t="s">
        <v>1</v>
      </c>
      <c r="H2816" t="s">
        <v>5</v>
      </c>
      <c r="I2816" t="s">
        <v>3</v>
      </c>
      <c r="J2816" t="s">
        <v>262</v>
      </c>
      <c r="K2816">
        <v>19.069510000000001</v>
      </c>
      <c r="M2816" t="str">
        <f t="shared" si="44"/>
        <v/>
      </c>
    </row>
    <row r="2817" spans="1:13" x14ac:dyDescent="0.25">
      <c r="A2817">
        <v>121</v>
      </c>
      <c r="B2817">
        <v>3</v>
      </c>
      <c r="C2817" t="s">
        <v>230</v>
      </c>
      <c r="D2817">
        <v>28</v>
      </c>
      <c r="E2817">
        <v>3</v>
      </c>
      <c r="F2817">
        <v>3.37</v>
      </c>
      <c r="G2817" t="s">
        <v>8</v>
      </c>
      <c r="H2817" t="s">
        <v>8</v>
      </c>
      <c r="I2817" t="s">
        <v>6</v>
      </c>
      <c r="J2817" t="s">
        <v>263</v>
      </c>
      <c r="K2817">
        <v>16.984300000000001</v>
      </c>
      <c r="M2817" t="str">
        <f t="shared" si="44"/>
        <v/>
      </c>
    </row>
    <row r="2818" spans="1:13" x14ac:dyDescent="0.25">
      <c r="A2818">
        <v>121</v>
      </c>
      <c r="B2818">
        <v>3</v>
      </c>
      <c r="C2818" t="s">
        <v>230</v>
      </c>
      <c r="D2818">
        <v>29</v>
      </c>
      <c r="E2818">
        <v>1</v>
      </c>
      <c r="F2818">
        <v>5.55</v>
      </c>
      <c r="G2818" t="s">
        <v>8</v>
      </c>
      <c r="H2818" t="s">
        <v>8</v>
      </c>
      <c r="I2818" t="s">
        <v>3</v>
      </c>
      <c r="J2818" t="s">
        <v>264</v>
      </c>
      <c r="K2818">
        <v>19.316140000000001</v>
      </c>
      <c r="M2818" t="str">
        <f t="shared" si="44"/>
        <v/>
      </c>
    </row>
    <row r="2819" spans="1:13" x14ac:dyDescent="0.25">
      <c r="A2819">
        <v>121</v>
      </c>
      <c r="B2819">
        <v>3</v>
      </c>
      <c r="C2819" t="s">
        <v>230</v>
      </c>
      <c r="D2819">
        <v>30</v>
      </c>
      <c r="E2819">
        <v>3</v>
      </c>
      <c r="F2819">
        <v>3.07</v>
      </c>
      <c r="G2819" t="s">
        <v>8</v>
      </c>
      <c r="H2819" t="s">
        <v>8</v>
      </c>
      <c r="I2819" t="s">
        <v>6</v>
      </c>
      <c r="J2819" t="s">
        <v>265</v>
      </c>
      <c r="K2819">
        <v>16.64798</v>
      </c>
      <c r="M2819" t="str">
        <f t="shared" ref="M2819:M2882" si="45">IF(K2819&gt;23,K2819,"")</f>
        <v/>
      </c>
    </row>
    <row r="2820" spans="1:13" x14ac:dyDescent="0.25">
      <c r="A2820">
        <v>121</v>
      </c>
      <c r="B2820">
        <v>3</v>
      </c>
      <c r="C2820" t="s">
        <v>230</v>
      </c>
      <c r="D2820">
        <v>31</v>
      </c>
      <c r="E2820">
        <v>1</v>
      </c>
      <c r="F2820">
        <v>5.79</v>
      </c>
      <c r="G2820" t="s">
        <v>1</v>
      </c>
      <c r="H2820" t="s">
        <v>2</v>
      </c>
      <c r="I2820" t="s">
        <v>3</v>
      </c>
      <c r="J2820" t="s">
        <v>266</v>
      </c>
      <c r="K2820">
        <v>22.52242</v>
      </c>
      <c r="M2820" t="str">
        <f t="shared" si="45"/>
        <v/>
      </c>
    </row>
    <row r="2821" spans="1:13" x14ac:dyDescent="0.25">
      <c r="A2821">
        <v>121</v>
      </c>
      <c r="B2821">
        <v>3</v>
      </c>
      <c r="C2821" t="s">
        <v>230</v>
      </c>
      <c r="D2821">
        <v>32</v>
      </c>
      <c r="E2821">
        <v>2</v>
      </c>
      <c r="F2821">
        <v>4.3499999999999996</v>
      </c>
      <c r="G2821" t="s">
        <v>1</v>
      </c>
      <c r="H2821" t="s">
        <v>5</v>
      </c>
      <c r="I2821" t="s">
        <v>6</v>
      </c>
      <c r="J2821" t="s">
        <v>267</v>
      </c>
      <c r="K2821">
        <v>20.056049999999999</v>
      </c>
      <c r="M2821" t="str">
        <f t="shared" si="45"/>
        <v/>
      </c>
    </row>
    <row r="2822" spans="1:13" x14ac:dyDescent="0.25">
      <c r="A2822">
        <v>121</v>
      </c>
      <c r="B2822">
        <v>3</v>
      </c>
      <c r="C2822" t="s">
        <v>230</v>
      </c>
      <c r="D2822">
        <v>33</v>
      </c>
      <c r="E2822">
        <v>2</v>
      </c>
      <c r="F2822">
        <v>3.81</v>
      </c>
      <c r="G2822" t="s">
        <v>8</v>
      </c>
      <c r="H2822" t="s">
        <v>8</v>
      </c>
      <c r="I2822" t="s">
        <v>6</v>
      </c>
      <c r="J2822" t="s">
        <v>268</v>
      </c>
      <c r="K2822">
        <v>19.204039999999999</v>
      </c>
      <c r="M2822" t="str">
        <f t="shared" si="45"/>
        <v/>
      </c>
    </row>
    <row r="2823" spans="1:13" x14ac:dyDescent="0.25">
      <c r="A2823">
        <v>121</v>
      </c>
      <c r="B2823">
        <v>3</v>
      </c>
      <c r="C2823" t="s">
        <v>230</v>
      </c>
      <c r="D2823">
        <v>34</v>
      </c>
      <c r="E2823">
        <v>2</v>
      </c>
      <c r="F2823">
        <v>4.8899999999999997</v>
      </c>
      <c r="G2823" t="s">
        <v>1</v>
      </c>
      <c r="H2823" t="s">
        <v>2</v>
      </c>
      <c r="I2823" t="s">
        <v>3</v>
      </c>
      <c r="J2823" t="s">
        <v>269</v>
      </c>
      <c r="K2823">
        <v>17.432739999999999</v>
      </c>
      <c r="M2823" t="str">
        <f t="shared" si="45"/>
        <v/>
      </c>
    </row>
    <row r="2824" spans="1:13" x14ac:dyDescent="0.25">
      <c r="A2824">
        <v>121</v>
      </c>
      <c r="B2824">
        <v>3</v>
      </c>
      <c r="C2824" t="s">
        <v>230</v>
      </c>
      <c r="D2824">
        <v>35</v>
      </c>
      <c r="E2824">
        <v>2</v>
      </c>
      <c r="F2824">
        <v>4.66</v>
      </c>
      <c r="G2824" t="s">
        <v>8</v>
      </c>
      <c r="H2824" t="s">
        <v>8</v>
      </c>
      <c r="I2824" t="s">
        <v>3</v>
      </c>
      <c r="J2824" t="s">
        <v>270</v>
      </c>
      <c r="K2824">
        <v>18.39686</v>
      </c>
      <c r="M2824" t="str">
        <f t="shared" si="45"/>
        <v/>
      </c>
    </row>
    <row r="2825" spans="1:13" x14ac:dyDescent="0.25">
      <c r="A2825">
        <v>121</v>
      </c>
      <c r="B2825">
        <v>3</v>
      </c>
      <c r="C2825" t="s">
        <v>230</v>
      </c>
      <c r="D2825">
        <v>36</v>
      </c>
      <c r="E2825">
        <v>3</v>
      </c>
      <c r="F2825">
        <v>2.82</v>
      </c>
      <c r="G2825" t="s">
        <v>1</v>
      </c>
      <c r="H2825" t="s">
        <v>5</v>
      </c>
      <c r="I2825" t="s">
        <v>6</v>
      </c>
      <c r="J2825" t="s">
        <v>271</v>
      </c>
      <c r="K2825">
        <v>17.612110000000001</v>
      </c>
      <c r="M2825" t="str">
        <f t="shared" si="45"/>
        <v/>
      </c>
    </row>
    <row r="2826" spans="1:13" x14ac:dyDescent="0.25">
      <c r="A2826">
        <v>121</v>
      </c>
      <c r="B2826">
        <v>3</v>
      </c>
      <c r="C2826" t="s">
        <v>230</v>
      </c>
      <c r="D2826">
        <v>37</v>
      </c>
      <c r="E2826">
        <v>1</v>
      </c>
      <c r="F2826">
        <v>5.79</v>
      </c>
      <c r="G2826" t="s">
        <v>8</v>
      </c>
      <c r="H2826" t="s">
        <v>8</v>
      </c>
      <c r="I2826" t="s">
        <v>3</v>
      </c>
      <c r="J2826" t="s">
        <v>272</v>
      </c>
      <c r="K2826">
        <v>22.219729999999998</v>
      </c>
      <c r="M2826" t="str">
        <f t="shared" si="45"/>
        <v/>
      </c>
    </row>
    <row r="2827" spans="1:13" x14ac:dyDescent="0.25">
      <c r="A2827">
        <v>121</v>
      </c>
      <c r="B2827">
        <v>3</v>
      </c>
      <c r="C2827" t="s">
        <v>230</v>
      </c>
      <c r="D2827">
        <v>38</v>
      </c>
      <c r="E2827">
        <v>1</v>
      </c>
      <c r="F2827">
        <v>4.62</v>
      </c>
      <c r="G2827" t="s">
        <v>1</v>
      </c>
      <c r="H2827" t="s">
        <v>2</v>
      </c>
      <c r="I2827" t="s">
        <v>6</v>
      </c>
      <c r="J2827" t="s">
        <v>273</v>
      </c>
      <c r="K2827">
        <v>18.97982</v>
      </c>
      <c r="M2827" t="str">
        <f t="shared" si="45"/>
        <v/>
      </c>
    </row>
    <row r="2828" spans="1:13" x14ac:dyDescent="0.25">
      <c r="A2828">
        <v>121</v>
      </c>
      <c r="B2828">
        <v>3</v>
      </c>
      <c r="C2828" t="s">
        <v>230</v>
      </c>
      <c r="D2828">
        <v>39</v>
      </c>
      <c r="E2828">
        <v>3</v>
      </c>
      <c r="F2828">
        <v>3.54</v>
      </c>
      <c r="G2828" t="s">
        <v>8</v>
      </c>
      <c r="H2828" t="s">
        <v>8</v>
      </c>
      <c r="I2828" t="s">
        <v>3</v>
      </c>
      <c r="J2828" t="s">
        <v>274</v>
      </c>
      <c r="K2828">
        <v>18.37444</v>
      </c>
      <c r="M2828" t="str">
        <f t="shared" si="45"/>
        <v/>
      </c>
    </row>
    <row r="2829" spans="1:13" x14ac:dyDescent="0.25">
      <c r="A2829">
        <v>121</v>
      </c>
      <c r="B2829">
        <v>3</v>
      </c>
      <c r="C2829" t="s">
        <v>230</v>
      </c>
      <c r="D2829">
        <v>40</v>
      </c>
      <c r="E2829">
        <v>2</v>
      </c>
      <c r="F2829">
        <v>4.03</v>
      </c>
      <c r="G2829" t="s">
        <v>8</v>
      </c>
      <c r="H2829" t="s">
        <v>8</v>
      </c>
      <c r="I2829" t="s">
        <v>6</v>
      </c>
      <c r="J2829" t="s">
        <v>275</v>
      </c>
      <c r="K2829">
        <v>18.66592</v>
      </c>
      <c r="M2829" t="str">
        <f t="shared" si="45"/>
        <v/>
      </c>
    </row>
    <row r="2830" spans="1:13" x14ac:dyDescent="0.25">
      <c r="A2830">
        <v>121</v>
      </c>
      <c r="B2830">
        <v>3</v>
      </c>
      <c r="C2830" t="s">
        <v>230</v>
      </c>
      <c r="D2830">
        <v>41</v>
      </c>
      <c r="E2830">
        <v>2</v>
      </c>
      <c r="F2830">
        <v>4.8899999999999997</v>
      </c>
      <c r="G2830" t="s">
        <v>8</v>
      </c>
      <c r="H2830" t="s">
        <v>8</v>
      </c>
      <c r="I2830" t="s">
        <v>3</v>
      </c>
      <c r="J2830" t="s">
        <v>276</v>
      </c>
      <c r="K2830">
        <v>19.013449999999999</v>
      </c>
      <c r="M2830" t="str">
        <f t="shared" si="45"/>
        <v/>
      </c>
    </row>
    <row r="2831" spans="1:13" x14ac:dyDescent="0.25">
      <c r="A2831">
        <v>122</v>
      </c>
      <c r="B2831">
        <v>1</v>
      </c>
      <c r="C2831" t="s">
        <v>281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209</v>
      </c>
      <c r="K2831">
        <v>18.912559999999999</v>
      </c>
      <c r="M2831" t="str">
        <f t="shared" si="45"/>
        <v/>
      </c>
    </row>
    <row r="2832" spans="1:13" x14ac:dyDescent="0.25">
      <c r="A2832">
        <v>122</v>
      </c>
      <c r="B2832">
        <v>1</v>
      </c>
      <c r="C2832" t="s">
        <v>281</v>
      </c>
      <c r="D2832">
        <v>2</v>
      </c>
      <c r="E2832">
        <v>2</v>
      </c>
      <c r="F2832">
        <v>4.37</v>
      </c>
      <c r="G2832" t="s">
        <v>1</v>
      </c>
      <c r="H2832" t="s">
        <v>5</v>
      </c>
      <c r="I2832" t="s">
        <v>6</v>
      </c>
      <c r="J2832" t="s">
        <v>177</v>
      </c>
      <c r="K2832">
        <v>18.991029999999999</v>
      </c>
      <c r="M2832" t="str">
        <f t="shared" si="45"/>
        <v/>
      </c>
    </row>
    <row r="2833" spans="1:13" x14ac:dyDescent="0.25">
      <c r="A2833">
        <v>122</v>
      </c>
      <c r="B2833">
        <v>1</v>
      </c>
      <c r="C2833" t="s">
        <v>281</v>
      </c>
      <c r="D2833">
        <v>3</v>
      </c>
      <c r="E2833">
        <v>1</v>
      </c>
      <c r="F2833">
        <v>4.66</v>
      </c>
      <c r="G2833" t="s">
        <v>8</v>
      </c>
      <c r="H2833" t="s">
        <v>8</v>
      </c>
      <c r="I2833" t="s">
        <v>6</v>
      </c>
      <c r="J2833" t="s">
        <v>176</v>
      </c>
      <c r="K2833">
        <v>18.340810000000001</v>
      </c>
      <c r="M2833" t="str">
        <f t="shared" si="45"/>
        <v/>
      </c>
    </row>
    <row r="2834" spans="1:13" x14ac:dyDescent="0.25">
      <c r="A2834">
        <v>122</v>
      </c>
      <c r="B2834">
        <v>1</v>
      </c>
      <c r="C2834" t="s">
        <v>281</v>
      </c>
      <c r="D2834">
        <v>4</v>
      </c>
      <c r="E2834">
        <v>2</v>
      </c>
      <c r="F2834">
        <v>4.9400000000000004</v>
      </c>
      <c r="G2834" t="s">
        <v>1</v>
      </c>
      <c r="H2834" t="s">
        <v>2</v>
      </c>
      <c r="I2834" t="s">
        <v>3</v>
      </c>
      <c r="J2834" t="s">
        <v>207</v>
      </c>
      <c r="K2834">
        <v>18.946190000000001</v>
      </c>
      <c r="M2834" t="str">
        <f t="shared" si="45"/>
        <v/>
      </c>
    </row>
    <row r="2835" spans="1:13" x14ac:dyDescent="0.25">
      <c r="A2835">
        <v>122</v>
      </c>
      <c r="B2835">
        <v>1</v>
      </c>
      <c r="C2835" t="s">
        <v>281</v>
      </c>
      <c r="D2835">
        <v>5</v>
      </c>
      <c r="E2835">
        <v>2</v>
      </c>
      <c r="F2835">
        <v>4.04</v>
      </c>
      <c r="G2835" t="s">
        <v>1</v>
      </c>
      <c r="H2835" t="s">
        <v>5</v>
      </c>
      <c r="I2835" t="s">
        <v>6</v>
      </c>
      <c r="J2835" t="s">
        <v>170</v>
      </c>
      <c r="K2835">
        <v>16.614350000000002</v>
      </c>
      <c r="M2835" t="str">
        <f t="shared" si="45"/>
        <v/>
      </c>
    </row>
    <row r="2836" spans="1:13" x14ac:dyDescent="0.25">
      <c r="A2836">
        <v>122</v>
      </c>
      <c r="B2836">
        <v>1</v>
      </c>
      <c r="C2836" t="s">
        <v>281</v>
      </c>
      <c r="D2836">
        <v>6</v>
      </c>
      <c r="E2836">
        <v>2</v>
      </c>
      <c r="F2836">
        <v>4.9400000000000004</v>
      </c>
      <c r="G2836" t="s">
        <v>8</v>
      </c>
      <c r="H2836" t="s">
        <v>8</v>
      </c>
      <c r="I2836" t="s">
        <v>3</v>
      </c>
      <c r="J2836" t="s">
        <v>180</v>
      </c>
      <c r="K2836">
        <v>18.68834</v>
      </c>
      <c r="M2836" t="str">
        <f t="shared" si="45"/>
        <v/>
      </c>
    </row>
    <row r="2837" spans="1:13" x14ac:dyDescent="0.25">
      <c r="A2837">
        <v>122</v>
      </c>
      <c r="B2837">
        <v>1</v>
      </c>
      <c r="C2837" t="s">
        <v>281</v>
      </c>
      <c r="D2837">
        <v>7</v>
      </c>
      <c r="E2837">
        <v>2</v>
      </c>
      <c r="F2837">
        <v>4.68</v>
      </c>
      <c r="G2837" t="s">
        <v>8</v>
      </c>
      <c r="H2837" t="s">
        <v>8</v>
      </c>
      <c r="I2837" t="s">
        <v>3</v>
      </c>
      <c r="J2837" t="s">
        <v>183</v>
      </c>
      <c r="K2837">
        <v>17.488790000000002</v>
      </c>
      <c r="M2837" t="str">
        <f t="shared" si="45"/>
        <v/>
      </c>
    </row>
    <row r="2838" spans="1:13" x14ac:dyDescent="0.25">
      <c r="A2838">
        <v>122</v>
      </c>
      <c r="B2838">
        <v>1</v>
      </c>
      <c r="C2838" t="s">
        <v>281</v>
      </c>
      <c r="D2838">
        <v>8</v>
      </c>
      <c r="E2838">
        <v>3</v>
      </c>
      <c r="F2838">
        <v>3.25</v>
      </c>
      <c r="G2838" t="s">
        <v>8</v>
      </c>
      <c r="H2838" t="s">
        <v>8</v>
      </c>
      <c r="I2838" t="s">
        <v>3</v>
      </c>
      <c r="J2838" t="s">
        <v>208</v>
      </c>
      <c r="K2838">
        <v>15.661440000000001</v>
      </c>
      <c r="M2838" t="str">
        <f t="shared" si="45"/>
        <v/>
      </c>
    </row>
    <row r="2839" spans="1:13" x14ac:dyDescent="0.25">
      <c r="A2839">
        <v>122</v>
      </c>
      <c r="B2839">
        <v>1</v>
      </c>
      <c r="C2839" t="s">
        <v>281</v>
      </c>
      <c r="D2839">
        <v>9</v>
      </c>
      <c r="E2839">
        <v>1</v>
      </c>
      <c r="F2839">
        <v>5.35</v>
      </c>
      <c r="G2839" t="s">
        <v>1</v>
      </c>
      <c r="H2839" t="s">
        <v>2</v>
      </c>
      <c r="I2839" t="s">
        <v>6</v>
      </c>
      <c r="J2839" t="s">
        <v>206</v>
      </c>
      <c r="K2839">
        <v>18.890129999999999</v>
      </c>
      <c r="M2839" t="str">
        <f t="shared" si="45"/>
        <v/>
      </c>
    </row>
    <row r="2840" spans="1:13" x14ac:dyDescent="0.25">
      <c r="A2840">
        <v>122</v>
      </c>
      <c r="B2840">
        <v>1</v>
      </c>
      <c r="C2840" t="s">
        <v>281</v>
      </c>
      <c r="D2840">
        <v>10</v>
      </c>
      <c r="E2840">
        <v>3</v>
      </c>
      <c r="F2840">
        <v>3.37</v>
      </c>
      <c r="G2840" t="s">
        <v>8</v>
      </c>
      <c r="H2840" t="s">
        <v>8</v>
      </c>
      <c r="I2840" t="s">
        <v>6</v>
      </c>
      <c r="J2840" t="s">
        <v>175</v>
      </c>
      <c r="K2840">
        <v>16.547080000000001</v>
      </c>
      <c r="M2840" t="str">
        <f t="shared" si="45"/>
        <v/>
      </c>
    </row>
    <row r="2841" spans="1:13" x14ac:dyDescent="0.25">
      <c r="A2841">
        <v>122</v>
      </c>
      <c r="B2841">
        <v>1</v>
      </c>
      <c r="C2841" t="s">
        <v>281</v>
      </c>
      <c r="D2841">
        <v>11</v>
      </c>
      <c r="E2841">
        <v>3</v>
      </c>
      <c r="F2841">
        <v>3.37</v>
      </c>
      <c r="G2841" t="s">
        <v>1</v>
      </c>
      <c r="H2841" t="s">
        <v>5</v>
      </c>
      <c r="I2841" t="s">
        <v>6</v>
      </c>
      <c r="J2841" t="s">
        <v>172</v>
      </c>
      <c r="K2841">
        <v>16.535879999999999</v>
      </c>
      <c r="M2841" t="str">
        <f t="shared" si="45"/>
        <v/>
      </c>
    </row>
    <row r="2842" spans="1:13" x14ac:dyDescent="0.25">
      <c r="A2842">
        <v>122</v>
      </c>
      <c r="B2842">
        <v>1</v>
      </c>
      <c r="C2842" t="s">
        <v>281</v>
      </c>
      <c r="D2842">
        <v>12</v>
      </c>
      <c r="E2842">
        <v>1</v>
      </c>
      <c r="F2842">
        <v>5.35</v>
      </c>
      <c r="G2842" t="s">
        <v>8</v>
      </c>
      <c r="H2842" t="s">
        <v>8</v>
      </c>
      <c r="I2842" t="s">
        <v>6</v>
      </c>
      <c r="J2842" t="s">
        <v>194</v>
      </c>
      <c r="K2842">
        <v>18.946190000000001</v>
      </c>
      <c r="M2842" t="str">
        <f t="shared" si="45"/>
        <v/>
      </c>
    </row>
    <row r="2843" spans="1:13" x14ac:dyDescent="0.25">
      <c r="A2843">
        <v>122</v>
      </c>
      <c r="B2843">
        <v>1</v>
      </c>
      <c r="C2843" t="s">
        <v>281</v>
      </c>
      <c r="D2843">
        <v>13</v>
      </c>
      <c r="E2843">
        <v>2</v>
      </c>
      <c r="F2843">
        <v>4.75</v>
      </c>
      <c r="G2843" t="s">
        <v>1</v>
      </c>
      <c r="H2843" t="s">
        <v>5</v>
      </c>
      <c r="I2843" t="s">
        <v>3</v>
      </c>
      <c r="J2843" t="s">
        <v>204</v>
      </c>
      <c r="K2843">
        <v>19.450669999999999</v>
      </c>
      <c r="M2843" t="str">
        <f t="shared" si="45"/>
        <v/>
      </c>
    </row>
    <row r="2844" spans="1:13" x14ac:dyDescent="0.25">
      <c r="A2844">
        <v>122</v>
      </c>
      <c r="B2844">
        <v>1</v>
      </c>
      <c r="C2844" t="s">
        <v>281</v>
      </c>
      <c r="D2844">
        <v>14</v>
      </c>
      <c r="E2844">
        <v>2</v>
      </c>
      <c r="F2844">
        <v>5.04</v>
      </c>
      <c r="G2844" t="s">
        <v>8</v>
      </c>
      <c r="H2844" t="s">
        <v>8</v>
      </c>
      <c r="I2844" t="s">
        <v>3</v>
      </c>
      <c r="J2844" t="s">
        <v>174</v>
      </c>
      <c r="K2844">
        <v>16.569510000000001</v>
      </c>
      <c r="M2844" t="str">
        <f t="shared" si="45"/>
        <v/>
      </c>
    </row>
    <row r="2845" spans="1:13" x14ac:dyDescent="0.25">
      <c r="A2845">
        <v>122</v>
      </c>
      <c r="B2845">
        <v>1</v>
      </c>
      <c r="C2845" t="s">
        <v>281</v>
      </c>
      <c r="D2845">
        <v>15</v>
      </c>
      <c r="E2845">
        <v>1</v>
      </c>
      <c r="F2845">
        <v>5.86</v>
      </c>
      <c r="G2845" t="s">
        <v>8</v>
      </c>
      <c r="H2845" t="s">
        <v>8</v>
      </c>
      <c r="I2845" t="s">
        <v>3</v>
      </c>
      <c r="J2845" t="s">
        <v>203</v>
      </c>
      <c r="K2845">
        <v>16.065020000000001</v>
      </c>
      <c r="M2845" t="str">
        <f t="shared" si="45"/>
        <v/>
      </c>
    </row>
    <row r="2846" spans="1:13" x14ac:dyDescent="0.25">
      <c r="A2846">
        <v>122</v>
      </c>
      <c r="B2846">
        <v>1</v>
      </c>
      <c r="C2846" t="s">
        <v>281</v>
      </c>
      <c r="D2846">
        <v>16</v>
      </c>
      <c r="E2846">
        <v>3</v>
      </c>
      <c r="F2846">
        <v>3.16</v>
      </c>
      <c r="G2846" t="s">
        <v>8</v>
      </c>
      <c r="H2846" t="s">
        <v>8</v>
      </c>
      <c r="I2846" t="s">
        <v>6</v>
      </c>
      <c r="J2846" t="s">
        <v>202</v>
      </c>
      <c r="K2846">
        <v>14.327349999999999</v>
      </c>
      <c r="M2846" t="str">
        <f t="shared" si="45"/>
        <v/>
      </c>
    </row>
    <row r="2847" spans="1:13" x14ac:dyDescent="0.25">
      <c r="A2847">
        <v>122</v>
      </c>
      <c r="B2847">
        <v>1</v>
      </c>
      <c r="C2847" t="s">
        <v>281</v>
      </c>
      <c r="D2847">
        <v>17</v>
      </c>
      <c r="E2847">
        <v>1</v>
      </c>
      <c r="F2847">
        <v>5.86</v>
      </c>
      <c r="G2847" t="s">
        <v>1</v>
      </c>
      <c r="H2847" t="s">
        <v>5</v>
      </c>
      <c r="I2847" t="s">
        <v>3</v>
      </c>
      <c r="J2847" t="s">
        <v>186</v>
      </c>
      <c r="K2847">
        <v>16.154710000000001</v>
      </c>
      <c r="M2847" t="str">
        <f t="shared" si="45"/>
        <v/>
      </c>
    </row>
    <row r="2848" spans="1:13" x14ac:dyDescent="0.25">
      <c r="A2848">
        <v>122</v>
      </c>
      <c r="B2848">
        <v>1</v>
      </c>
      <c r="C2848" t="s">
        <v>281</v>
      </c>
      <c r="D2848">
        <v>18</v>
      </c>
      <c r="E2848">
        <v>1</v>
      </c>
      <c r="F2848">
        <v>5.56</v>
      </c>
      <c r="G2848" t="s">
        <v>1</v>
      </c>
      <c r="H2848" t="s">
        <v>2</v>
      </c>
      <c r="I2848" t="s">
        <v>3</v>
      </c>
      <c r="J2848" t="s">
        <v>182</v>
      </c>
      <c r="K2848">
        <v>19.529150000000001</v>
      </c>
      <c r="M2848" t="str">
        <f t="shared" si="45"/>
        <v/>
      </c>
    </row>
    <row r="2849" spans="1:13" x14ac:dyDescent="0.25">
      <c r="A2849">
        <v>122</v>
      </c>
      <c r="B2849">
        <v>1</v>
      </c>
      <c r="C2849" t="s">
        <v>281</v>
      </c>
      <c r="D2849">
        <v>19</v>
      </c>
      <c r="E2849">
        <v>3</v>
      </c>
      <c r="F2849">
        <v>2.92</v>
      </c>
      <c r="G2849" t="s">
        <v>8</v>
      </c>
      <c r="H2849" t="s">
        <v>8</v>
      </c>
      <c r="I2849" t="s">
        <v>3</v>
      </c>
      <c r="J2849" t="s">
        <v>179</v>
      </c>
      <c r="K2849">
        <v>14.495520000000001</v>
      </c>
      <c r="M2849" t="str">
        <f t="shared" si="45"/>
        <v/>
      </c>
    </row>
    <row r="2850" spans="1:13" x14ac:dyDescent="0.25">
      <c r="A2850">
        <v>122</v>
      </c>
      <c r="B2850">
        <v>1</v>
      </c>
      <c r="C2850" t="s">
        <v>281</v>
      </c>
      <c r="D2850">
        <v>20</v>
      </c>
      <c r="E2850">
        <v>3</v>
      </c>
      <c r="F2850">
        <v>2.99</v>
      </c>
      <c r="G2850" t="s">
        <v>8</v>
      </c>
      <c r="H2850" t="s">
        <v>8</v>
      </c>
      <c r="I2850" t="s">
        <v>6</v>
      </c>
      <c r="J2850" t="s">
        <v>198</v>
      </c>
      <c r="K2850">
        <v>14.42825</v>
      </c>
      <c r="M2850" t="str">
        <f t="shared" si="45"/>
        <v/>
      </c>
    </row>
    <row r="2851" spans="1:13" x14ac:dyDescent="0.25">
      <c r="A2851">
        <v>122</v>
      </c>
      <c r="B2851">
        <v>1</v>
      </c>
      <c r="C2851" t="s">
        <v>281</v>
      </c>
      <c r="D2851">
        <v>21</v>
      </c>
      <c r="E2851">
        <v>2</v>
      </c>
      <c r="F2851">
        <v>3.84</v>
      </c>
      <c r="G2851" t="s">
        <v>1</v>
      </c>
      <c r="H2851" t="s">
        <v>2</v>
      </c>
      <c r="I2851" t="s">
        <v>6</v>
      </c>
      <c r="J2851" t="s">
        <v>197</v>
      </c>
      <c r="K2851">
        <v>17.690580000000001</v>
      </c>
      <c r="M2851" t="str">
        <f t="shared" si="45"/>
        <v/>
      </c>
    </row>
    <row r="2852" spans="1:13" x14ac:dyDescent="0.25">
      <c r="A2852">
        <v>122</v>
      </c>
      <c r="B2852">
        <v>1</v>
      </c>
      <c r="C2852" t="s">
        <v>281</v>
      </c>
      <c r="D2852">
        <v>22</v>
      </c>
      <c r="E2852">
        <v>2</v>
      </c>
      <c r="F2852">
        <v>3.84</v>
      </c>
      <c r="G2852" t="s">
        <v>8</v>
      </c>
      <c r="H2852" t="s">
        <v>8</v>
      </c>
      <c r="I2852" t="s">
        <v>6</v>
      </c>
      <c r="J2852" t="s">
        <v>171</v>
      </c>
      <c r="K2852">
        <v>17.66816</v>
      </c>
      <c r="M2852" t="str">
        <f t="shared" si="45"/>
        <v/>
      </c>
    </row>
    <row r="2853" spans="1:13" x14ac:dyDescent="0.25">
      <c r="A2853">
        <v>122</v>
      </c>
      <c r="B2853">
        <v>1</v>
      </c>
      <c r="C2853" t="s">
        <v>281</v>
      </c>
      <c r="D2853">
        <v>23</v>
      </c>
      <c r="E2853">
        <v>2</v>
      </c>
      <c r="F2853">
        <v>4.68</v>
      </c>
      <c r="G2853" t="s">
        <v>1</v>
      </c>
      <c r="H2853" t="s">
        <v>2</v>
      </c>
      <c r="I2853" t="s">
        <v>3</v>
      </c>
      <c r="J2853" t="s">
        <v>173</v>
      </c>
      <c r="K2853">
        <v>18.127800000000001</v>
      </c>
      <c r="M2853" t="str">
        <f t="shared" si="45"/>
        <v/>
      </c>
    </row>
    <row r="2854" spans="1:13" x14ac:dyDescent="0.25">
      <c r="A2854">
        <v>122</v>
      </c>
      <c r="B2854">
        <v>1</v>
      </c>
      <c r="C2854" t="s">
        <v>281</v>
      </c>
      <c r="D2854">
        <v>24</v>
      </c>
      <c r="E2854">
        <v>2</v>
      </c>
      <c r="F2854">
        <v>4.75</v>
      </c>
      <c r="G2854" t="s">
        <v>8</v>
      </c>
      <c r="H2854" t="s">
        <v>8</v>
      </c>
      <c r="I2854" t="s">
        <v>3</v>
      </c>
      <c r="J2854" t="s">
        <v>192</v>
      </c>
      <c r="K2854">
        <v>20.515699999999999</v>
      </c>
      <c r="M2854" t="str">
        <f t="shared" si="45"/>
        <v/>
      </c>
    </row>
    <row r="2855" spans="1:13" x14ac:dyDescent="0.25">
      <c r="A2855">
        <v>122</v>
      </c>
      <c r="B2855">
        <v>1</v>
      </c>
      <c r="C2855" t="s">
        <v>281</v>
      </c>
      <c r="D2855">
        <v>25</v>
      </c>
      <c r="E2855">
        <v>1</v>
      </c>
      <c r="F2855">
        <v>6.98</v>
      </c>
      <c r="G2855" t="s">
        <v>1</v>
      </c>
      <c r="H2855" t="s">
        <v>2</v>
      </c>
      <c r="I2855" t="s">
        <v>3</v>
      </c>
      <c r="J2855" t="s">
        <v>205</v>
      </c>
      <c r="K2855">
        <v>21.121079999999999</v>
      </c>
      <c r="M2855" t="str">
        <f t="shared" si="45"/>
        <v/>
      </c>
    </row>
    <row r="2856" spans="1:13" x14ac:dyDescent="0.25">
      <c r="A2856">
        <v>122</v>
      </c>
      <c r="B2856">
        <v>1</v>
      </c>
      <c r="C2856" t="s">
        <v>281</v>
      </c>
      <c r="D2856">
        <v>26</v>
      </c>
      <c r="E2856">
        <v>1</v>
      </c>
      <c r="F2856">
        <v>4.92</v>
      </c>
      <c r="G2856" t="s">
        <v>8</v>
      </c>
      <c r="H2856" t="s">
        <v>8</v>
      </c>
      <c r="I2856" t="s">
        <v>6</v>
      </c>
      <c r="J2856" t="s">
        <v>185</v>
      </c>
      <c r="K2856">
        <v>18.25112</v>
      </c>
      <c r="M2856" t="str">
        <f t="shared" si="45"/>
        <v/>
      </c>
    </row>
    <row r="2857" spans="1:13" x14ac:dyDescent="0.25">
      <c r="A2857">
        <v>122</v>
      </c>
      <c r="B2857">
        <v>1</v>
      </c>
      <c r="C2857" t="s">
        <v>281</v>
      </c>
      <c r="D2857">
        <v>27</v>
      </c>
      <c r="E2857">
        <v>3</v>
      </c>
      <c r="F2857">
        <v>2.99</v>
      </c>
      <c r="G2857" t="s">
        <v>1</v>
      </c>
      <c r="H2857" t="s">
        <v>5</v>
      </c>
      <c r="I2857" t="s">
        <v>6</v>
      </c>
      <c r="J2857" t="s">
        <v>169</v>
      </c>
      <c r="K2857">
        <v>15.840809999999999</v>
      </c>
      <c r="M2857" t="str">
        <f t="shared" si="45"/>
        <v/>
      </c>
    </row>
    <row r="2858" spans="1:13" x14ac:dyDescent="0.25">
      <c r="A2858">
        <v>122</v>
      </c>
      <c r="B2858">
        <v>1</v>
      </c>
      <c r="C2858" t="s">
        <v>281</v>
      </c>
      <c r="D2858">
        <v>28</v>
      </c>
      <c r="E2858">
        <v>2</v>
      </c>
      <c r="F2858">
        <v>4.04</v>
      </c>
      <c r="G2858" t="s">
        <v>8</v>
      </c>
      <c r="H2858" t="s">
        <v>8</v>
      </c>
      <c r="I2858" t="s">
        <v>6</v>
      </c>
      <c r="J2858" t="s">
        <v>181</v>
      </c>
      <c r="K2858">
        <v>16.345289999999999</v>
      </c>
      <c r="M2858" t="str">
        <f t="shared" si="45"/>
        <v/>
      </c>
    </row>
    <row r="2859" spans="1:13" x14ac:dyDescent="0.25">
      <c r="A2859">
        <v>122</v>
      </c>
      <c r="B2859">
        <v>1</v>
      </c>
      <c r="C2859" t="s">
        <v>281</v>
      </c>
      <c r="D2859">
        <v>29</v>
      </c>
      <c r="E2859">
        <v>2</v>
      </c>
      <c r="F2859">
        <v>4.2300000000000004</v>
      </c>
      <c r="G2859" t="s">
        <v>8</v>
      </c>
      <c r="H2859" t="s">
        <v>8</v>
      </c>
      <c r="I2859" t="s">
        <v>6</v>
      </c>
      <c r="J2859" t="s">
        <v>201</v>
      </c>
      <c r="K2859">
        <v>18.127800000000001</v>
      </c>
      <c r="M2859" t="str">
        <f t="shared" si="45"/>
        <v/>
      </c>
    </row>
    <row r="2860" spans="1:13" x14ac:dyDescent="0.25">
      <c r="A2860">
        <v>122</v>
      </c>
      <c r="B2860">
        <v>1</v>
      </c>
      <c r="C2860" t="s">
        <v>281</v>
      </c>
      <c r="D2860">
        <v>30</v>
      </c>
      <c r="E2860">
        <v>3</v>
      </c>
      <c r="F2860">
        <v>3.16</v>
      </c>
      <c r="G2860" t="s">
        <v>1</v>
      </c>
      <c r="H2860" t="s">
        <v>2</v>
      </c>
      <c r="I2860" t="s">
        <v>6</v>
      </c>
      <c r="J2860" t="s">
        <v>184</v>
      </c>
      <c r="K2860">
        <v>14.181609999999999</v>
      </c>
      <c r="M2860" t="str">
        <f t="shared" si="45"/>
        <v/>
      </c>
    </row>
    <row r="2861" spans="1:13" x14ac:dyDescent="0.25">
      <c r="A2861">
        <v>122</v>
      </c>
      <c r="B2861">
        <v>1</v>
      </c>
      <c r="C2861" t="s">
        <v>281</v>
      </c>
      <c r="D2861">
        <v>31</v>
      </c>
      <c r="E2861">
        <v>3</v>
      </c>
      <c r="F2861">
        <v>3.25</v>
      </c>
      <c r="G2861" t="s">
        <v>1</v>
      </c>
      <c r="H2861" t="s">
        <v>5</v>
      </c>
      <c r="I2861" t="s">
        <v>3</v>
      </c>
      <c r="J2861" t="s">
        <v>196</v>
      </c>
      <c r="K2861">
        <v>15.112109999999999</v>
      </c>
      <c r="M2861" t="str">
        <f t="shared" si="45"/>
        <v/>
      </c>
    </row>
    <row r="2862" spans="1:13" x14ac:dyDescent="0.25">
      <c r="A2862">
        <v>122</v>
      </c>
      <c r="B2862">
        <v>1</v>
      </c>
      <c r="C2862" t="s">
        <v>281</v>
      </c>
      <c r="D2862">
        <v>32</v>
      </c>
      <c r="E2862">
        <v>2</v>
      </c>
      <c r="F2862">
        <v>4.37</v>
      </c>
      <c r="G2862" t="s">
        <v>8</v>
      </c>
      <c r="H2862" t="s">
        <v>8</v>
      </c>
      <c r="I2862" t="s">
        <v>6</v>
      </c>
      <c r="J2862" t="s">
        <v>190</v>
      </c>
      <c r="K2862">
        <v>18.049330000000001</v>
      </c>
      <c r="M2862" t="str">
        <f t="shared" si="45"/>
        <v/>
      </c>
    </row>
    <row r="2863" spans="1:13" x14ac:dyDescent="0.25">
      <c r="A2863">
        <v>122</v>
      </c>
      <c r="B2863">
        <v>1</v>
      </c>
      <c r="C2863" t="s">
        <v>281</v>
      </c>
      <c r="D2863">
        <v>33</v>
      </c>
      <c r="E2863">
        <v>1</v>
      </c>
      <c r="F2863">
        <v>6.98</v>
      </c>
      <c r="G2863" t="s">
        <v>8</v>
      </c>
      <c r="H2863" t="s">
        <v>8</v>
      </c>
      <c r="I2863" t="s">
        <v>3</v>
      </c>
      <c r="J2863" t="s">
        <v>200</v>
      </c>
      <c r="K2863">
        <v>21.33408</v>
      </c>
      <c r="M2863" t="str">
        <f t="shared" si="45"/>
        <v/>
      </c>
    </row>
    <row r="2864" spans="1:13" x14ac:dyDescent="0.25">
      <c r="A2864">
        <v>122</v>
      </c>
      <c r="B2864">
        <v>1</v>
      </c>
      <c r="C2864" t="s">
        <v>281</v>
      </c>
      <c r="D2864">
        <v>34</v>
      </c>
      <c r="E2864">
        <v>1</v>
      </c>
      <c r="F2864">
        <v>4.92</v>
      </c>
      <c r="G2864" t="s">
        <v>1</v>
      </c>
      <c r="H2864" t="s">
        <v>5</v>
      </c>
      <c r="I2864" t="s">
        <v>6</v>
      </c>
      <c r="J2864" t="s">
        <v>195</v>
      </c>
      <c r="K2864">
        <v>18.430489999999999</v>
      </c>
      <c r="M2864" t="str">
        <f t="shared" si="45"/>
        <v/>
      </c>
    </row>
    <row r="2865" spans="1:13" x14ac:dyDescent="0.25">
      <c r="A2865">
        <v>122</v>
      </c>
      <c r="B2865">
        <v>1</v>
      </c>
      <c r="C2865" t="s">
        <v>281</v>
      </c>
      <c r="D2865">
        <v>35</v>
      </c>
      <c r="E2865">
        <v>2</v>
      </c>
      <c r="F2865">
        <v>4.2300000000000004</v>
      </c>
      <c r="G2865" t="s">
        <v>1</v>
      </c>
      <c r="H2865" t="s">
        <v>2</v>
      </c>
      <c r="I2865" t="s">
        <v>6</v>
      </c>
      <c r="J2865" t="s">
        <v>191</v>
      </c>
      <c r="K2865">
        <v>18.10538</v>
      </c>
      <c r="M2865" t="str">
        <f t="shared" si="45"/>
        <v/>
      </c>
    </row>
    <row r="2866" spans="1:13" x14ac:dyDescent="0.25">
      <c r="A2866">
        <v>122</v>
      </c>
      <c r="B2866">
        <v>1</v>
      </c>
      <c r="C2866" t="s">
        <v>281</v>
      </c>
      <c r="D2866">
        <v>36</v>
      </c>
      <c r="E2866">
        <v>2</v>
      </c>
      <c r="F2866">
        <v>5.04</v>
      </c>
      <c r="G2866" t="s">
        <v>1</v>
      </c>
      <c r="H2866" t="s">
        <v>5</v>
      </c>
      <c r="I2866" t="s">
        <v>3</v>
      </c>
      <c r="J2866" t="s">
        <v>189</v>
      </c>
      <c r="K2866">
        <v>17.096409999999999</v>
      </c>
      <c r="M2866" t="str">
        <f t="shared" si="45"/>
        <v/>
      </c>
    </row>
    <row r="2867" spans="1:13" x14ac:dyDescent="0.25">
      <c r="A2867">
        <v>122</v>
      </c>
      <c r="B2867">
        <v>1</v>
      </c>
      <c r="C2867" t="s">
        <v>281</v>
      </c>
      <c r="D2867">
        <v>37</v>
      </c>
      <c r="E2867">
        <v>3</v>
      </c>
      <c r="F2867">
        <v>2.37</v>
      </c>
      <c r="G2867" t="s">
        <v>1</v>
      </c>
      <c r="H2867" t="s">
        <v>5</v>
      </c>
      <c r="I2867" t="s">
        <v>3</v>
      </c>
      <c r="J2867" t="s">
        <v>188</v>
      </c>
      <c r="K2867">
        <v>15.112109999999999</v>
      </c>
      <c r="M2867" t="str">
        <f t="shared" si="45"/>
        <v/>
      </c>
    </row>
    <row r="2868" spans="1:13" x14ac:dyDescent="0.25">
      <c r="A2868">
        <v>122</v>
      </c>
      <c r="B2868">
        <v>1</v>
      </c>
      <c r="C2868" t="s">
        <v>281</v>
      </c>
      <c r="D2868">
        <v>38</v>
      </c>
      <c r="E2868">
        <v>3</v>
      </c>
      <c r="F2868">
        <v>2.92</v>
      </c>
      <c r="G2868" t="s">
        <v>1</v>
      </c>
      <c r="H2868" t="s">
        <v>2</v>
      </c>
      <c r="I2868" t="s">
        <v>3</v>
      </c>
      <c r="J2868" t="s">
        <v>187</v>
      </c>
      <c r="K2868">
        <v>14.652469999999999</v>
      </c>
      <c r="M2868" t="str">
        <f t="shared" si="45"/>
        <v/>
      </c>
    </row>
    <row r="2869" spans="1:13" x14ac:dyDescent="0.25">
      <c r="A2869">
        <v>122</v>
      </c>
      <c r="B2869">
        <v>1</v>
      </c>
      <c r="C2869" t="s">
        <v>281</v>
      </c>
      <c r="D2869">
        <v>39</v>
      </c>
      <c r="E2869">
        <v>1</v>
      </c>
      <c r="F2869">
        <v>4.66</v>
      </c>
      <c r="G2869" t="s">
        <v>1</v>
      </c>
      <c r="H2869" t="s">
        <v>2</v>
      </c>
      <c r="I2869" t="s">
        <v>6</v>
      </c>
      <c r="J2869" t="s">
        <v>193</v>
      </c>
      <c r="K2869">
        <v>19.630040000000001</v>
      </c>
      <c r="M2869" t="str">
        <f t="shared" si="45"/>
        <v/>
      </c>
    </row>
    <row r="2870" spans="1:13" x14ac:dyDescent="0.25">
      <c r="A2870">
        <v>122</v>
      </c>
      <c r="B2870">
        <v>1</v>
      </c>
      <c r="C2870" t="s">
        <v>281</v>
      </c>
      <c r="D2870">
        <v>40</v>
      </c>
      <c r="E2870">
        <v>1</v>
      </c>
      <c r="F2870">
        <v>5.56</v>
      </c>
      <c r="G2870" t="s">
        <v>8</v>
      </c>
      <c r="H2870" t="s">
        <v>8</v>
      </c>
      <c r="I2870" t="s">
        <v>3</v>
      </c>
      <c r="J2870" t="s">
        <v>178</v>
      </c>
      <c r="K2870">
        <v>20.056049999999999</v>
      </c>
      <c r="M2870" t="str">
        <f t="shared" si="45"/>
        <v/>
      </c>
    </row>
    <row r="2871" spans="1:13" x14ac:dyDescent="0.25">
      <c r="A2871">
        <v>122</v>
      </c>
      <c r="B2871">
        <v>1</v>
      </c>
      <c r="C2871" t="s">
        <v>281</v>
      </c>
      <c r="D2871">
        <v>41</v>
      </c>
      <c r="E2871">
        <v>3</v>
      </c>
      <c r="F2871">
        <v>2.37</v>
      </c>
      <c r="G2871" t="s">
        <v>8</v>
      </c>
      <c r="H2871" t="s">
        <v>8</v>
      </c>
      <c r="I2871" t="s">
        <v>3</v>
      </c>
      <c r="J2871" t="s">
        <v>199</v>
      </c>
      <c r="K2871">
        <v>14.495520000000001</v>
      </c>
      <c r="M2871" t="str">
        <f t="shared" si="45"/>
        <v/>
      </c>
    </row>
    <row r="2872" spans="1:13" x14ac:dyDescent="0.25">
      <c r="A2872">
        <v>122</v>
      </c>
      <c r="B2872">
        <v>1</v>
      </c>
      <c r="C2872" t="s">
        <v>281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209</v>
      </c>
      <c r="K2872">
        <v>18.912559999999999</v>
      </c>
      <c r="M2872" t="str">
        <f t="shared" si="45"/>
        <v/>
      </c>
    </row>
    <row r="2873" spans="1:13" x14ac:dyDescent="0.25">
      <c r="A2873">
        <v>122</v>
      </c>
      <c r="B2873">
        <v>1</v>
      </c>
      <c r="C2873" t="s">
        <v>281</v>
      </c>
      <c r="D2873">
        <v>2</v>
      </c>
      <c r="E2873">
        <v>2</v>
      </c>
      <c r="F2873">
        <v>4.37</v>
      </c>
      <c r="G2873" t="s">
        <v>1</v>
      </c>
      <c r="H2873" t="s">
        <v>5</v>
      </c>
      <c r="I2873" t="s">
        <v>6</v>
      </c>
      <c r="J2873" t="s">
        <v>177</v>
      </c>
      <c r="K2873">
        <v>18.991029999999999</v>
      </c>
      <c r="M2873" t="str">
        <f t="shared" si="45"/>
        <v/>
      </c>
    </row>
    <row r="2874" spans="1:13" x14ac:dyDescent="0.25">
      <c r="A2874">
        <v>122</v>
      </c>
      <c r="B2874">
        <v>1</v>
      </c>
      <c r="C2874" t="s">
        <v>281</v>
      </c>
      <c r="D2874">
        <v>3</v>
      </c>
      <c r="E2874">
        <v>1</v>
      </c>
      <c r="F2874">
        <v>4.66</v>
      </c>
      <c r="G2874" t="s">
        <v>8</v>
      </c>
      <c r="H2874" t="s">
        <v>8</v>
      </c>
      <c r="I2874" t="s">
        <v>6</v>
      </c>
      <c r="J2874" t="s">
        <v>176</v>
      </c>
      <c r="K2874">
        <v>18.340810000000001</v>
      </c>
      <c r="M2874" t="str">
        <f t="shared" si="45"/>
        <v/>
      </c>
    </row>
    <row r="2875" spans="1:13" x14ac:dyDescent="0.25">
      <c r="A2875">
        <v>122</v>
      </c>
      <c r="B2875">
        <v>1</v>
      </c>
      <c r="C2875" t="s">
        <v>281</v>
      </c>
      <c r="D2875">
        <v>4</v>
      </c>
      <c r="E2875">
        <v>2</v>
      </c>
      <c r="F2875">
        <v>4.9400000000000004</v>
      </c>
      <c r="G2875" t="s">
        <v>1</v>
      </c>
      <c r="H2875" t="s">
        <v>2</v>
      </c>
      <c r="I2875" t="s">
        <v>3</v>
      </c>
      <c r="J2875" t="s">
        <v>207</v>
      </c>
      <c r="K2875">
        <v>18.946190000000001</v>
      </c>
      <c r="M2875" t="str">
        <f t="shared" si="45"/>
        <v/>
      </c>
    </row>
    <row r="2876" spans="1:13" x14ac:dyDescent="0.25">
      <c r="A2876">
        <v>122</v>
      </c>
      <c r="B2876">
        <v>1</v>
      </c>
      <c r="C2876" t="s">
        <v>281</v>
      </c>
      <c r="D2876">
        <v>5</v>
      </c>
      <c r="E2876">
        <v>2</v>
      </c>
      <c r="F2876">
        <v>4.04</v>
      </c>
      <c r="G2876" t="s">
        <v>1</v>
      </c>
      <c r="H2876" t="s">
        <v>5</v>
      </c>
      <c r="I2876" t="s">
        <v>6</v>
      </c>
      <c r="J2876" t="s">
        <v>170</v>
      </c>
      <c r="K2876">
        <v>16.614350000000002</v>
      </c>
      <c r="M2876" t="str">
        <f t="shared" si="45"/>
        <v/>
      </c>
    </row>
    <row r="2877" spans="1:13" x14ac:dyDescent="0.25">
      <c r="A2877">
        <v>122</v>
      </c>
      <c r="B2877">
        <v>1</v>
      </c>
      <c r="C2877" t="s">
        <v>281</v>
      </c>
      <c r="D2877">
        <v>6</v>
      </c>
      <c r="E2877">
        <v>2</v>
      </c>
      <c r="F2877">
        <v>4.9400000000000004</v>
      </c>
      <c r="G2877" t="s">
        <v>8</v>
      </c>
      <c r="H2877" t="s">
        <v>8</v>
      </c>
      <c r="I2877" t="s">
        <v>3</v>
      </c>
      <c r="J2877" t="s">
        <v>180</v>
      </c>
      <c r="K2877">
        <v>18.68834</v>
      </c>
      <c r="M2877" t="str">
        <f t="shared" si="45"/>
        <v/>
      </c>
    </row>
    <row r="2878" spans="1:13" x14ac:dyDescent="0.25">
      <c r="A2878">
        <v>122</v>
      </c>
      <c r="B2878">
        <v>1</v>
      </c>
      <c r="C2878" t="s">
        <v>281</v>
      </c>
      <c r="D2878">
        <v>7</v>
      </c>
      <c r="E2878">
        <v>2</v>
      </c>
      <c r="F2878">
        <v>4.68</v>
      </c>
      <c r="G2878" t="s">
        <v>8</v>
      </c>
      <c r="H2878" t="s">
        <v>8</v>
      </c>
      <c r="I2878" t="s">
        <v>3</v>
      </c>
      <c r="J2878" t="s">
        <v>183</v>
      </c>
      <c r="K2878">
        <v>17.488790000000002</v>
      </c>
      <c r="M2878" t="str">
        <f t="shared" si="45"/>
        <v/>
      </c>
    </row>
    <row r="2879" spans="1:13" x14ac:dyDescent="0.25">
      <c r="A2879">
        <v>122</v>
      </c>
      <c r="B2879">
        <v>1</v>
      </c>
      <c r="C2879" t="s">
        <v>281</v>
      </c>
      <c r="D2879">
        <v>8</v>
      </c>
      <c r="E2879">
        <v>3</v>
      </c>
      <c r="F2879">
        <v>3.25</v>
      </c>
      <c r="G2879" t="s">
        <v>8</v>
      </c>
      <c r="H2879" t="s">
        <v>8</v>
      </c>
      <c r="I2879" t="s">
        <v>3</v>
      </c>
      <c r="J2879" t="s">
        <v>208</v>
      </c>
      <c r="K2879">
        <v>15.661440000000001</v>
      </c>
      <c r="M2879" t="str">
        <f t="shared" si="45"/>
        <v/>
      </c>
    </row>
    <row r="2880" spans="1:13" x14ac:dyDescent="0.25">
      <c r="A2880">
        <v>122</v>
      </c>
      <c r="B2880">
        <v>1</v>
      </c>
      <c r="C2880" t="s">
        <v>281</v>
      </c>
      <c r="D2880">
        <v>9</v>
      </c>
      <c r="E2880">
        <v>1</v>
      </c>
      <c r="F2880">
        <v>5.35</v>
      </c>
      <c r="G2880" t="s">
        <v>1</v>
      </c>
      <c r="H2880" t="s">
        <v>2</v>
      </c>
      <c r="I2880" t="s">
        <v>6</v>
      </c>
      <c r="J2880" t="s">
        <v>206</v>
      </c>
      <c r="K2880">
        <v>18.890129999999999</v>
      </c>
      <c r="M2880" t="str">
        <f t="shared" si="45"/>
        <v/>
      </c>
    </row>
    <row r="2881" spans="1:13" x14ac:dyDescent="0.25">
      <c r="A2881">
        <v>122</v>
      </c>
      <c r="B2881">
        <v>1</v>
      </c>
      <c r="C2881" t="s">
        <v>281</v>
      </c>
      <c r="D2881">
        <v>10</v>
      </c>
      <c r="E2881">
        <v>3</v>
      </c>
      <c r="F2881">
        <v>3.37</v>
      </c>
      <c r="G2881" t="s">
        <v>8</v>
      </c>
      <c r="H2881" t="s">
        <v>8</v>
      </c>
      <c r="I2881" t="s">
        <v>6</v>
      </c>
      <c r="J2881" t="s">
        <v>175</v>
      </c>
      <c r="K2881">
        <v>16.547080000000001</v>
      </c>
      <c r="M2881" t="str">
        <f t="shared" si="45"/>
        <v/>
      </c>
    </row>
    <row r="2882" spans="1:13" x14ac:dyDescent="0.25">
      <c r="A2882">
        <v>122</v>
      </c>
      <c r="B2882">
        <v>1</v>
      </c>
      <c r="C2882" t="s">
        <v>281</v>
      </c>
      <c r="D2882">
        <v>11</v>
      </c>
      <c r="E2882">
        <v>3</v>
      </c>
      <c r="F2882">
        <v>3.37</v>
      </c>
      <c r="G2882" t="s">
        <v>1</v>
      </c>
      <c r="H2882" t="s">
        <v>5</v>
      </c>
      <c r="I2882" t="s">
        <v>6</v>
      </c>
      <c r="J2882" t="s">
        <v>172</v>
      </c>
      <c r="K2882">
        <v>16.535879999999999</v>
      </c>
      <c r="M2882" t="str">
        <f t="shared" si="45"/>
        <v/>
      </c>
    </row>
    <row r="2883" spans="1:13" x14ac:dyDescent="0.25">
      <c r="A2883">
        <v>122</v>
      </c>
      <c r="B2883">
        <v>1</v>
      </c>
      <c r="C2883" t="s">
        <v>281</v>
      </c>
      <c r="D2883">
        <v>12</v>
      </c>
      <c r="E2883">
        <v>1</v>
      </c>
      <c r="F2883">
        <v>5.35</v>
      </c>
      <c r="G2883" t="s">
        <v>8</v>
      </c>
      <c r="H2883" t="s">
        <v>8</v>
      </c>
      <c r="I2883" t="s">
        <v>6</v>
      </c>
      <c r="J2883" t="s">
        <v>194</v>
      </c>
      <c r="K2883">
        <v>18.946190000000001</v>
      </c>
      <c r="M2883" t="str">
        <f t="shared" ref="M2883:M2946" si="46">IF(K2883&gt;23,K2883,"")</f>
        <v/>
      </c>
    </row>
    <row r="2884" spans="1:13" x14ac:dyDescent="0.25">
      <c r="A2884">
        <v>122</v>
      </c>
      <c r="B2884">
        <v>1</v>
      </c>
      <c r="C2884" t="s">
        <v>281</v>
      </c>
      <c r="D2884">
        <v>13</v>
      </c>
      <c r="E2884">
        <v>2</v>
      </c>
      <c r="F2884">
        <v>4.75</v>
      </c>
      <c r="G2884" t="s">
        <v>1</v>
      </c>
      <c r="H2884" t="s">
        <v>5</v>
      </c>
      <c r="I2884" t="s">
        <v>3</v>
      </c>
      <c r="J2884" t="s">
        <v>204</v>
      </c>
      <c r="K2884">
        <v>19.450669999999999</v>
      </c>
      <c r="M2884" t="str">
        <f t="shared" si="46"/>
        <v/>
      </c>
    </row>
    <row r="2885" spans="1:13" x14ac:dyDescent="0.25">
      <c r="A2885">
        <v>122</v>
      </c>
      <c r="B2885">
        <v>1</v>
      </c>
      <c r="C2885" t="s">
        <v>281</v>
      </c>
      <c r="D2885">
        <v>14</v>
      </c>
      <c r="E2885">
        <v>2</v>
      </c>
      <c r="F2885">
        <v>5.04</v>
      </c>
      <c r="G2885" t="s">
        <v>8</v>
      </c>
      <c r="H2885" t="s">
        <v>8</v>
      </c>
      <c r="I2885" t="s">
        <v>3</v>
      </c>
      <c r="J2885" t="s">
        <v>174</v>
      </c>
      <c r="K2885">
        <v>16.569510000000001</v>
      </c>
      <c r="M2885" t="str">
        <f t="shared" si="46"/>
        <v/>
      </c>
    </row>
    <row r="2886" spans="1:13" x14ac:dyDescent="0.25">
      <c r="A2886">
        <v>122</v>
      </c>
      <c r="B2886">
        <v>1</v>
      </c>
      <c r="C2886" t="s">
        <v>281</v>
      </c>
      <c r="D2886">
        <v>15</v>
      </c>
      <c r="E2886">
        <v>1</v>
      </c>
      <c r="F2886">
        <v>5.86</v>
      </c>
      <c r="G2886" t="s">
        <v>8</v>
      </c>
      <c r="H2886" t="s">
        <v>8</v>
      </c>
      <c r="I2886" t="s">
        <v>3</v>
      </c>
      <c r="J2886" t="s">
        <v>203</v>
      </c>
      <c r="K2886">
        <v>16.065020000000001</v>
      </c>
      <c r="M2886" t="str">
        <f t="shared" si="46"/>
        <v/>
      </c>
    </row>
    <row r="2887" spans="1:13" x14ac:dyDescent="0.25">
      <c r="A2887">
        <v>122</v>
      </c>
      <c r="B2887">
        <v>1</v>
      </c>
      <c r="C2887" t="s">
        <v>281</v>
      </c>
      <c r="D2887">
        <v>16</v>
      </c>
      <c r="E2887">
        <v>3</v>
      </c>
      <c r="F2887">
        <v>3.16</v>
      </c>
      <c r="G2887" t="s">
        <v>8</v>
      </c>
      <c r="H2887" t="s">
        <v>8</v>
      </c>
      <c r="I2887" t="s">
        <v>6</v>
      </c>
      <c r="J2887" t="s">
        <v>202</v>
      </c>
      <c r="K2887">
        <v>14.327349999999999</v>
      </c>
      <c r="M2887" t="str">
        <f t="shared" si="46"/>
        <v/>
      </c>
    </row>
    <row r="2888" spans="1:13" x14ac:dyDescent="0.25">
      <c r="A2888">
        <v>122</v>
      </c>
      <c r="B2888">
        <v>1</v>
      </c>
      <c r="C2888" t="s">
        <v>281</v>
      </c>
      <c r="D2888">
        <v>17</v>
      </c>
      <c r="E2888">
        <v>1</v>
      </c>
      <c r="F2888">
        <v>5.86</v>
      </c>
      <c r="G2888" t="s">
        <v>1</v>
      </c>
      <c r="H2888" t="s">
        <v>5</v>
      </c>
      <c r="I2888" t="s">
        <v>3</v>
      </c>
      <c r="J2888" t="s">
        <v>186</v>
      </c>
      <c r="K2888">
        <v>16.154710000000001</v>
      </c>
      <c r="M2888" t="str">
        <f t="shared" si="46"/>
        <v/>
      </c>
    </row>
    <row r="2889" spans="1:13" x14ac:dyDescent="0.25">
      <c r="A2889">
        <v>122</v>
      </c>
      <c r="B2889">
        <v>1</v>
      </c>
      <c r="C2889" t="s">
        <v>281</v>
      </c>
      <c r="D2889">
        <v>18</v>
      </c>
      <c r="E2889">
        <v>1</v>
      </c>
      <c r="F2889">
        <v>5.56</v>
      </c>
      <c r="G2889" t="s">
        <v>1</v>
      </c>
      <c r="H2889" t="s">
        <v>2</v>
      </c>
      <c r="I2889" t="s">
        <v>3</v>
      </c>
      <c r="J2889" t="s">
        <v>182</v>
      </c>
      <c r="K2889">
        <v>19.529150000000001</v>
      </c>
      <c r="M2889" t="str">
        <f t="shared" si="46"/>
        <v/>
      </c>
    </row>
    <row r="2890" spans="1:13" x14ac:dyDescent="0.25">
      <c r="A2890">
        <v>122</v>
      </c>
      <c r="B2890">
        <v>1</v>
      </c>
      <c r="C2890" t="s">
        <v>281</v>
      </c>
      <c r="D2890">
        <v>19</v>
      </c>
      <c r="E2890">
        <v>3</v>
      </c>
      <c r="F2890">
        <v>2.92</v>
      </c>
      <c r="G2890" t="s">
        <v>8</v>
      </c>
      <c r="H2890" t="s">
        <v>8</v>
      </c>
      <c r="I2890" t="s">
        <v>3</v>
      </c>
      <c r="J2890" t="s">
        <v>179</v>
      </c>
      <c r="K2890">
        <v>14.495520000000001</v>
      </c>
      <c r="M2890" t="str">
        <f t="shared" si="46"/>
        <v/>
      </c>
    </row>
    <row r="2891" spans="1:13" x14ac:dyDescent="0.25">
      <c r="A2891">
        <v>122</v>
      </c>
      <c r="B2891">
        <v>1</v>
      </c>
      <c r="C2891" t="s">
        <v>281</v>
      </c>
      <c r="D2891">
        <v>20</v>
      </c>
      <c r="E2891">
        <v>3</v>
      </c>
      <c r="F2891">
        <v>2.99</v>
      </c>
      <c r="G2891" t="s">
        <v>8</v>
      </c>
      <c r="H2891" t="s">
        <v>8</v>
      </c>
      <c r="I2891" t="s">
        <v>6</v>
      </c>
      <c r="J2891" t="s">
        <v>198</v>
      </c>
      <c r="K2891">
        <v>14.42825</v>
      </c>
      <c r="M2891" t="str">
        <f t="shared" si="46"/>
        <v/>
      </c>
    </row>
    <row r="2892" spans="1:13" x14ac:dyDescent="0.25">
      <c r="A2892">
        <v>122</v>
      </c>
      <c r="B2892">
        <v>1</v>
      </c>
      <c r="C2892" t="s">
        <v>281</v>
      </c>
      <c r="D2892">
        <v>21</v>
      </c>
      <c r="E2892">
        <v>2</v>
      </c>
      <c r="F2892">
        <v>3.84</v>
      </c>
      <c r="G2892" t="s">
        <v>1</v>
      </c>
      <c r="H2892" t="s">
        <v>2</v>
      </c>
      <c r="I2892" t="s">
        <v>6</v>
      </c>
      <c r="J2892" t="s">
        <v>197</v>
      </c>
      <c r="K2892">
        <v>17.690580000000001</v>
      </c>
      <c r="M2892" t="str">
        <f t="shared" si="46"/>
        <v/>
      </c>
    </row>
    <row r="2893" spans="1:13" x14ac:dyDescent="0.25">
      <c r="A2893">
        <v>122</v>
      </c>
      <c r="B2893">
        <v>1</v>
      </c>
      <c r="C2893" t="s">
        <v>281</v>
      </c>
      <c r="D2893">
        <v>22</v>
      </c>
      <c r="E2893">
        <v>2</v>
      </c>
      <c r="F2893">
        <v>3.84</v>
      </c>
      <c r="G2893" t="s">
        <v>8</v>
      </c>
      <c r="H2893" t="s">
        <v>8</v>
      </c>
      <c r="I2893" t="s">
        <v>6</v>
      </c>
      <c r="J2893" t="s">
        <v>171</v>
      </c>
      <c r="K2893">
        <v>17.66816</v>
      </c>
      <c r="M2893" t="str">
        <f t="shared" si="46"/>
        <v/>
      </c>
    </row>
    <row r="2894" spans="1:13" x14ac:dyDescent="0.25">
      <c r="A2894">
        <v>122</v>
      </c>
      <c r="B2894">
        <v>1</v>
      </c>
      <c r="C2894" t="s">
        <v>281</v>
      </c>
      <c r="D2894">
        <v>23</v>
      </c>
      <c r="E2894">
        <v>2</v>
      </c>
      <c r="F2894">
        <v>4.68</v>
      </c>
      <c r="G2894" t="s">
        <v>1</v>
      </c>
      <c r="H2894" t="s">
        <v>2</v>
      </c>
      <c r="I2894" t="s">
        <v>3</v>
      </c>
      <c r="J2894" t="s">
        <v>173</v>
      </c>
      <c r="K2894">
        <v>18.127800000000001</v>
      </c>
      <c r="M2894" t="str">
        <f t="shared" si="46"/>
        <v/>
      </c>
    </row>
    <row r="2895" spans="1:13" x14ac:dyDescent="0.25">
      <c r="A2895">
        <v>122</v>
      </c>
      <c r="B2895">
        <v>1</v>
      </c>
      <c r="C2895" t="s">
        <v>281</v>
      </c>
      <c r="D2895">
        <v>24</v>
      </c>
      <c r="E2895">
        <v>2</v>
      </c>
      <c r="F2895">
        <v>4.75</v>
      </c>
      <c r="G2895" t="s">
        <v>8</v>
      </c>
      <c r="H2895" t="s">
        <v>8</v>
      </c>
      <c r="I2895" t="s">
        <v>3</v>
      </c>
      <c r="J2895" t="s">
        <v>192</v>
      </c>
      <c r="K2895">
        <v>20.515699999999999</v>
      </c>
      <c r="M2895" t="str">
        <f t="shared" si="46"/>
        <v/>
      </c>
    </row>
    <row r="2896" spans="1:13" x14ac:dyDescent="0.25">
      <c r="A2896">
        <v>122</v>
      </c>
      <c r="B2896">
        <v>1</v>
      </c>
      <c r="C2896" t="s">
        <v>281</v>
      </c>
      <c r="D2896">
        <v>25</v>
      </c>
      <c r="E2896">
        <v>1</v>
      </c>
      <c r="F2896">
        <v>6.98</v>
      </c>
      <c r="G2896" t="s">
        <v>1</v>
      </c>
      <c r="H2896" t="s">
        <v>2</v>
      </c>
      <c r="I2896" t="s">
        <v>3</v>
      </c>
      <c r="J2896" t="s">
        <v>205</v>
      </c>
      <c r="K2896">
        <v>21.121079999999999</v>
      </c>
      <c r="M2896" t="str">
        <f t="shared" si="46"/>
        <v/>
      </c>
    </row>
    <row r="2897" spans="1:13" x14ac:dyDescent="0.25">
      <c r="A2897">
        <v>122</v>
      </c>
      <c r="B2897">
        <v>1</v>
      </c>
      <c r="C2897" t="s">
        <v>281</v>
      </c>
      <c r="D2897">
        <v>26</v>
      </c>
      <c r="E2897">
        <v>1</v>
      </c>
      <c r="F2897">
        <v>4.92</v>
      </c>
      <c r="G2897" t="s">
        <v>8</v>
      </c>
      <c r="H2897" t="s">
        <v>8</v>
      </c>
      <c r="I2897" t="s">
        <v>6</v>
      </c>
      <c r="J2897" t="s">
        <v>185</v>
      </c>
      <c r="K2897">
        <v>18.25112</v>
      </c>
      <c r="M2897" t="str">
        <f t="shared" si="46"/>
        <v/>
      </c>
    </row>
    <row r="2898" spans="1:13" x14ac:dyDescent="0.25">
      <c r="A2898">
        <v>122</v>
      </c>
      <c r="B2898">
        <v>1</v>
      </c>
      <c r="C2898" t="s">
        <v>281</v>
      </c>
      <c r="D2898">
        <v>27</v>
      </c>
      <c r="E2898">
        <v>3</v>
      </c>
      <c r="F2898">
        <v>2.99</v>
      </c>
      <c r="G2898" t="s">
        <v>1</v>
      </c>
      <c r="H2898" t="s">
        <v>5</v>
      </c>
      <c r="I2898" t="s">
        <v>6</v>
      </c>
      <c r="J2898" t="s">
        <v>169</v>
      </c>
      <c r="K2898">
        <v>15.840809999999999</v>
      </c>
      <c r="M2898" t="str">
        <f t="shared" si="46"/>
        <v/>
      </c>
    </row>
    <row r="2899" spans="1:13" x14ac:dyDescent="0.25">
      <c r="A2899">
        <v>122</v>
      </c>
      <c r="B2899">
        <v>1</v>
      </c>
      <c r="C2899" t="s">
        <v>281</v>
      </c>
      <c r="D2899">
        <v>28</v>
      </c>
      <c r="E2899">
        <v>2</v>
      </c>
      <c r="F2899">
        <v>4.04</v>
      </c>
      <c r="G2899" t="s">
        <v>8</v>
      </c>
      <c r="H2899" t="s">
        <v>8</v>
      </c>
      <c r="I2899" t="s">
        <v>6</v>
      </c>
      <c r="J2899" t="s">
        <v>181</v>
      </c>
      <c r="K2899">
        <v>16.345289999999999</v>
      </c>
      <c r="M2899" t="str">
        <f t="shared" si="46"/>
        <v/>
      </c>
    </row>
    <row r="2900" spans="1:13" x14ac:dyDescent="0.25">
      <c r="A2900">
        <v>122</v>
      </c>
      <c r="B2900">
        <v>1</v>
      </c>
      <c r="C2900" t="s">
        <v>281</v>
      </c>
      <c r="D2900">
        <v>29</v>
      </c>
      <c r="E2900">
        <v>2</v>
      </c>
      <c r="F2900">
        <v>4.2300000000000004</v>
      </c>
      <c r="G2900" t="s">
        <v>8</v>
      </c>
      <c r="H2900" t="s">
        <v>8</v>
      </c>
      <c r="I2900" t="s">
        <v>6</v>
      </c>
      <c r="J2900" t="s">
        <v>201</v>
      </c>
      <c r="K2900">
        <v>18.127800000000001</v>
      </c>
      <c r="M2900" t="str">
        <f t="shared" si="46"/>
        <v/>
      </c>
    </row>
    <row r="2901" spans="1:13" x14ac:dyDescent="0.25">
      <c r="A2901">
        <v>122</v>
      </c>
      <c r="B2901">
        <v>1</v>
      </c>
      <c r="C2901" t="s">
        <v>281</v>
      </c>
      <c r="D2901">
        <v>30</v>
      </c>
      <c r="E2901">
        <v>3</v>
      </c>
      <c r="F2901">
        <v>3.16</v>
      </c>
      <c r="G2901" t="s">
        <v>1</v>
      </c>
      <c r="H2901" t="s">
        <v>2</v>
      </c>
      <c r="I2901" t="s">
        <v>6</v>
      </c>
      <c r="J2901" t="s">
        <v>184</v>
      </c>
      <c r="K2901">
        <v>14.181609999999999</v>
      </c>
      <c r="M2901" t="str">
        <f t="shared" si="46"/>
        <v/>
      </c>
    </row>
    <row r="2902" spans="1:13" x14ac:dyDescent="0.25">
      <c r="A2902">
        <v>122</v>
      </c>
      <c r="B2902">
        <v>1</v>
      </c>
      <c r="C2902" t="s">
        <v>281</v>
      </c>
      <c r="D2902">
        <v>31</v>
      </c>
      <c r="E2902">
        <v>3</v>
      </c>
      <c r="F2902">
        <v>3.25</v>
      </c>
      <c r="G2902" t="s">
        <v>1</v>
      </c>
      <c r="H2902" t="s">
        <v>5</v>
      </c>
      <c r="I2902" t="s">
        <v>3</v>
      </c>
      <c r="J2902" t="s">
        <v>196</v>
      </c>
      <c r="K2902">
        <v>15.112109999999999</v>
      </c>
      <c r="M2902" t="str">
        <f t="shared" si="46"/>
        <v/>
      </c>
    </row>
    <row r="2903" spans="1:13" x14ac:dyDescent="0.25">
      <c r="A2903">
        <v>122</v>
      </c>
      <c r="B2903">
        <v>1</v>
      </c>
      <c r="C2903" t="s">
        <v>281</v>
      </c>
      <c r="D2903">
        <v>32</v>
      </c>
      <c r="E2903">
        <v>2</v>
      </c>
      <c r="F2903">
        <v>4.37</v>
      </c>
      <c r="G2903" t="s">
        <v>8</v>
      </c>
      <c r="H2903" t="s">
        <v>8</v>
      </c>
      <c r="I2903" t="s">
        <v>6</v>
      </c>
      <c r="J2903" t="s">
        <v>190</v>
      </c>
      <c r="K2903">
        <v>18.049330000000001</v>
      </c>
      <c r="M2903" t="str">
        <f t="shared" si="46"/>
        <v/>
      </c>
    </row>
    <row r="2904" spans="1:13" x14ac:dyDescent="0.25">
      <c r="A2904">
        <v>122</v>
      </c>
      <c r="B2904">
        <v>1</v>
      </c>
      <c r="C2904" t="s">
        <v>281</v>
      </c>
      <c r="D2904">
        <v>33</v>
      </c>
      <c r="E2904">
        <v>1</v>
      </c>
      <c r="F2904">
        <v>6.98</v>
      </c>
      <c r="G2904" t="s">
        <v>8</v>
      </c>
      <c r="H2904" t="s">
        <v>8</v>
      </c>
      <c r="I2904" t="s">
        <v>3</v>
      </c>
      <c r="J2904" t="s">
        <v>200</v>
      </c>
      <c r="K2904">
        <v>21.33408</v>
      </c>
      <c r="M2904" t="str">
        <f t="shared" si="46"/>
        <v/>
      </c>
    </row>
    <row r="2905" spans="1:13" x14ac:dyDescent="0.25">
      <c r="A2905">
        <v>122</v>
      </c>
      <c r="B2905">
        <v>1</v>
      </c>
      <c r="C2905" t="s">
        <v>281</v>
      </c>
      <c r="D2905">
        <v>34</v>
      </c>
      <c r="E2905">
        <v>1</v>
      </c>
      <c r="F2905">
        <v>4.92</v>
      </c>
      <c r="G2905" t="s">
        <v>1</v>
      </c>
      <c r="H2905" t="s">
        <v>5</v>
      </c>
      <c r="I2905" t="s">
        <v>6</v>
      </c>
      <c r="J2905" t="s">
        <v>195</v>
      </c>
      <c r="K2905">
        <v>18.430489999999999</v>
      </c>
      <c r="M2905" t="str">
        <f t="shared" si="46"/>
        <v/>
      </c>
    </row>
    <row r="2906" spans="1:13" x14ac:dyDescent="0.25">
      <c r="A2906">
        <v>122</v>
      </c>
      <c r="B2906">
        <v>1</v>
      </c>
      <c r="C2906" t="s">
        <v>281</v>
      </c>
      <c r="D2906">
        <v>35</v>
      </c>
      <c r="E2906">
        <v>2</v>
      </c>
      <c r="F2906">
        <v>4.2300000000000004</v>
      </c>
      <c r="G2906" t="s">
        <v>1</v>
      </c>
      <c r="H2906" t="s">
        <v>2</v>
      </c>
      <c r="I2906" t="s">
        <v>6</v>
      </c>
      <c r="J2906" t="s">
        <v>191</v>
      </c>
      <c r="K2906">
        <v>18.10538</v>
      </c>
      <c r="M2906" t="str">
        <f t="shared" si="46"/>
        <v/>
      </c>
    </row>
    <row r="2907" spans="1:13" x14ac:dyDescent="0.25">
      <c r="A2907">
        <v>122</v>
      </c>
      <c r="B2907">
        <v>1</v>
      </c>
      <c r="C2907" t="s">
        <v>281</v>
      </c>
      <c r="D2907">
        <v>36</v>
      </c>
      <c r="E2907">
        <v>2</v>
      </c>
      <c r="F2907">
        <v>5.04</v>
      </c>
      <c r="G2907" t="s">
        <v>1</v>
      </c>
      <c r="H2907" t="s">
        <v>5</v>
      </c>
      <c r="I2907" t="s">
        <v>3</v>
      </c>
      <c r="J2907" t="s">
        <v>189</v>
      </c>
      <c r="K2907">
        <v>17.096409999999999</v>
      </c>
      <c r="M2907" t="str">
        <f t="shared" si="46"/>
        <v/>
      </c>
    </row>
    <row r="2908" spans="1:13" x14ac:dyDescent="0.25">
      <c r="A2908">
        <v>122</v>
      </c>
      <c r="B2908">
        <v>1</v>
      </c>
      <c r="C2908" t="s">
        <v>281</v>
      </c>
      <c r="D2908">
        <v>37</v>
      </c>
      <c r="E2908">
        <v>3</v>
      </c>
      <c r="F2908">
        <v>2.37</v>
      </c>
      <c r="G2908" t="s">
        <v>1</v>
      </c>
      <c r="H2908" t="s">
        <v>5</v>
      </c>
      <c r="I2908" t="s">
        <v>3</v>
      </c>
      <c r="J2908" t="s">
        <v>188</v>
      </c>
      <c r="K2908">
        <v>15.112109999999999</v>
      </c>
      <c r="M2908" t="str">
        <f t="shared" si="46"/>
        <v/>
      </c>
    </row>
    <row r="2909" spans="1:13" x14ac:dyDescent="0.25">
      <c r="A2909">
        <v>122</v>
      </c>
      <c r="B2909">
        <v>1</v>
      </c>
      <c r="C2909" t="s">
        <v>281</v>
      </c>
      <c r="D2909">
        <v>38</v>
      </c>
      <c r="E2909">
        <v>3</v>
      </c>
      <c r="F2909">
        <v>2.92</v>
      </c>
      <c r="G2909" t="s">
        <v>1</v>
      </c>
      <c r="H2909" t="s">
        <v>2</v>
      </c>
      <c r="I2909" t="s">
        <v>3</v>
      </c>
      <c r="J2909" t="s">
        <v>187</v>
      </c>
      <c r="K2909">
        <v>14.652469999999999</v>
      </c>
      <c r="M2909" t="str">
        <f t="shared" si="46"/>
        <v/>
      </c>
    </row>
    <row r="2910" spans="1:13" x14ac:dyDescent="0.25">
      <c r="A2910">
        <v>122</v>
      </c>
      <c r="B2910">
        <v>1</v>
      </c>
      <c r="C2910" t="s">
        <v>281</v>
      </c>
      <c r="D2910">
        <v>39</v>
      </c>
      <c r="E2910">
        <v>1</v>
      </c>
      <c r="F2910">
        <v>4.66</v>
      </c>
      <c r="G2910" t="s">
        <v>1</v>
      </c>
      <c r="H2910" t="s">
        <v>2</v>
      </c>
      <c r="I2910" t="s">
        <v>6</v>
      </c>
      <c r="J2910" t="s">
        <v>193</v>
      </c>
      <c r="K2910">
        <v>19.630040000000001</v>
      </c>
      <c r="M2910" t="str">
        <f t="shared" si="46"/>
        <v/>
      </c>
    </row>
    <row r="2911" spans="1:13" x14ac:dyDescent="0.25">
      <c r="A2911">
        <v>122</v>
      </c>
      <c r="B2911">
        <v>1</v>
      </c>
      <c r="C2911" t="s">
        <v>281</v>
      </c>
      <c r="D2911">
        <v>40</v>
      </c>
      <c r="E2911">
        <v>1</v>
      </c>
      <c r="F2911">
        <v>5.56</v>
      </c>
      <c r="G2911" t="s">
        <v>8</v>
      </c>
      <c r="H2911" t="s">
        <v>8</v>
      </c>
      <c r="I2911" t="s">
        <v>3</v>
      </c>
      <c r="J2911" t="s">
        <v>178</v>
      </c>
      <c r="K2911">
        <v>20.056049999999999</v>
      </c>
      <c r="M2911" t="str">
        <f t="shared" si="46"/>
        <v/>
      </c>
    </row>
    <row r="2912" spans="1:13" x14ac:dyDescent="0.25">
      <c r="A2912">
        <v>122</v>
      </c>
      <c r="B2912">
        <v>1</v>
      </c>
      <c r="C2912" t="s">
        <v>281</v>
      </c>
      <c r="D2912">
        <v>41</v>
      </c>
      <c r="E2912">
        <v>3</v>
      </c>
      <c r="F2912">
        <v>2.37</v>
      </c>
      <c r="G2912" t="s">
        <v>8</v>
      </c>
      <c r="H2912" t="s">
        <v>8</v>
      </c>
      <c r="I2912" t="s">
        <v>3</v>
      </c>
      <c r="J2912" t="s">
        <v>199</v>
      </c>
      <c r="K2912">
        <v>14.495520000000001</v>
      </c>
      <c r="M2912" t="str">
        <f t="shared" si="46"/>
        <v/>
      </c>
    </row>
    <row r="2913" spans="1:13" x14ac:dyDescent="0.25">
      <c r="A2913">
        <v>122</v>
      </c>
      <c r="B2913">
        <v>2</v>
      </c>
      <c r="C2913" t="s">
        <v>230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129</v>
      </c>
      <c r="K2913">
        <v>20.369959999999999</v>
      </c>
      <c r="M2913" t="str">
        <f t="shared" si="46"/>
        <v/>
      </c>
    </row>
    <row r="2914" spans="1:13" x14ac:dyDescent="0.25">
      <c r="A2914">
        <v>122</v>
      </c>
      <c r="B2914">
        <v>2</v>
      </c>
      <c r="C2914" t="s">
        <v>230</v>
      </c>
      <c r="D2914">
        <v>2</v>
      </c>
      <c r="E2914">
        <v>3</v>
      </c>
      <c r="F2914">
        <v>3.05</v>
      </c>
      <c r="G2914" t="s">
        <v>8</v>
      </c>
      <c r="H2914" t="s">
        <v>8</v>
      </c>
      <c r="I2914" t="s">
        <v>6</v>
      </c>
      <c r="J2914" t="s">
        <v>130</v>
      </c>
      <c r="K2914">
        <v>17.892379999999999</v>
      </c>
      <c r="M2914" t="str">
        <f t="shared" si="46"/>
        <v/>
      </c>
    </row>
    <row r="2915" spans="1:13" x14ac:dyDescent="0.25">
      <c r="A2915">
        <v>122</v>
      </c>
      <c r="B2915">
        <v>2</v>
      </c>
      <c r="C2915" t="s">
        <v>230</v>
      </c>
      <c r="D2915">
        <v>3</v>
      </c>
      <c r="E2915">
        <v>3</v>
      </c>
      <c r="F2915">
        <v>2.72</v>
      </c>
      <c r="G2915" t="s">
        <v>8</v>
      </c>
      <c r="H2915" t="s">
        <v>8</v>
      </c>
      <c r="I2915" t="s">
        <v>3</v>
      </c>
      <c r="J2915" t="s">
        <v>131</v>
      </c>
      <c r="K2915">
        <v>18.071750000000002</v>
      </c>
      <c r="M2915" t="str">
        <f t="shared" si="46"/>
        <v/>
      </c>
    </row>
    <row r="2916" spans="1:13" x14ac:dyDescent="0.25">
      <c r="A2916">
        <v>122</v>
      </c>
      <c r="B2916">
        <v>2</v>
      </c>
      <c r="C2916" t="s">
        <v>230</v>
      </c>
      <c r="D2916">
        <v>4</v>
      </c>
      <c r="E2916">
        <v>1</v>
      </c>
      <c r="F2916">
        <v>5.16</v>
      </c>
      <c r="G2916" t="s">
        <v>8</v>
      </c>
      <c r="H2916" t="s">
        <v>8</v>
      </c>
      <c r="I2916" t="s">
        <v>6</v>
      </c>
      <c r="J2916" t="s">
        <v>132</v>
      </c>
      <c r="K2916">
        <v>21.659189999999999</v>
      </c>
      <c r="M2916" t="str">
        <f t="shared" si="46"/>
        <v/>
      </c>
    </row>
    <row r="2917" spans="1:13" x14ac:dyDescent="0.25">
      <c r="A2917">
        <v>122</v>
      </c>
      <c r="B2917">
        <v>2</v>
      </c>
      <c r="C2917" t="s">
        <v>230</v>
      </c>
      <c r="D2917">
        <v>5</v>
      </c>
      <c r="E2917">
        <v>1</v>
      </c>
      <c r="F2917">
        <v>5.5</v>
      </c>
      <c r="G2917" t="s">
        <v>8</v>
      </c>
      <c r="H2917" t="s">
        <v>8</v>
      </c>
      <c r="I2917" t="s">
        <v>3</v>
      </c>
      <c r="J2917" t="s">
        <v>133</v>
      </c>
      <c r="K2917">
        <v>21.18834</v>
      </c>
      <c r="M2917" t="str">
        <f t="shared" si="46"/>
        <v/>
      </c>
    </row>
    <row r="2918" spans="1:13" x14ac:dyDescent="0.25">
      <c r="A2918">
        <v>122</v>
      </c>
      <c r="B2918">
        <v>2</v>
      </c>
      <c r="C2918" t="s">
        <v>230</v>
      </c>
      <c r="D2918">
        <v>6</v>
      </c>
      <c r="E2918">
        <v>2</v>
      </c>
      <c r="F2918">
        <v>4.88</v>
      </c>
      <c r="G2918" t="s">
        <v>8</v>
      </c>
      <c r="H2918" t="s">
        <v>8</v>
      </c>
      <c r="I2918" t="s">
        <v>3</v>
      </c>
      <c r="J2918" t="s">
        <v>134</v>
      </c>
      <c r="K2918">
        <v>22.051570000000002</v>
      </c>
      <c r="M2918" t="str">
        <f t="shared" si="46"/>
        <v/>
      </c>
    </row>
    <row r="2919" spans="1:13" x14ac:dyDescent="0.25">
      <c r="A2919">
        <v>122</v>
      </c>
      <c r="B2919">
        <v>2</v>
      </c>
      <c r="C2919" t="s">
        <v>230</v>
      </c>
      <c r="D2919">
        <v>7</v>
      </c>
      <c r="E2919">
        <v>3</v>
      </c>
      <c r="F2919">
        <v>3.53</v>
      </c>
      <c r="G2919" t="s">
        <v>1</v>
      </c>
      <c r="H2919" t="s">
        <v>5</v>
      </c>
      <c r="I2919" t="s">
        <v>3</v>
      </c>
      <c r="J2919" t="s">
        <v>135</v>
      </c>
      <c r="K2919">
        <v>19.753360000000001</v>
      </c>
      <c r="M2919" t="str">
        <f t="shared" si="46"/>
        <v/>
      </c>
    </row>
    <row r="2920" spans="1:13" x14ac:dyDescent="0.25">
      <c r="A2920">
        <v>122</v>
      </c>
      <c r="B2920">
        <v>2</v>
      </c>
      <c r="C2920" t="s">
        <v>230</v>
      </c>
      <c r="D2920">
        <v>8</v>
      </c>
      <c r="E2920">
        <v>2</v>
      </c>
      <c r="F2920">
        <v>4.7300000000000004</v>
      </c>
      <c r="G2920" t="s">
        <v>1</v>
      </c>
      <c r="H2920" t="s">
        <v>5</v>
      </c>
      <c r="I2920" t="s">
        <v>3</v>
      </c>
      <c r="J2920" t="s">
        <v>136</v>
      </c>
      <c r="K2920">
        <v>22.0852</v>
      </c>
      <c r="M2920" t="str">
        <f t="shared" si="46"/>
        <v/>
      </c>
    </row>
    <row r="2921" spans="1:13" x14ac:dyDescent="0.25">
      <c r="A2921">
        <v>122</v>
      </c>
      <c r="B2921">
        <v>2</v>
      </c>
      <c r="C2921" t="s">
        <v>230</v>
      </c>
      <c r="D2921">
        <v>9</v>
      </c>
      <c r="E2921">
        <v>3</v>
      </c>
      <c r="F2921">
        <v>3.05</v>
      </c>
      <c r="G2921" t="s">
        <v>1</v>
      </c>
      <c r="H2921" t="s">
        <v>2</v>
      </c>
      <c r="I2921" t="s">
        <v>6</v>
      </c>
      <c r="J2921" t="s">
        <v>137</v>
      </c>
      <c r="K2921">
        <v>18.08296</v>
      </c>
      <c r="M2921" t="str">
        <f t="shared" si="46"/>
        <v/>
      </c>
    </row>
    <row r="2922" spans="1:13" x14ac:dyDescent="0.25">
      <c r="A2922">
        <v>122</v>
      </c>
      <c r="B2922">
        <v>2</v>
      </c>
      <c r="C2922" t="s">
        <v>230</v>
      </c>
      <c r="D2922">
        <v>10</v>
      </c>
      <c r="E2922">
        <v>1</v>
      </c>
      <c r="F2922">
        <v>5.76</v>
      </c>
      <c r="G2922" t="s">
        <v>8</v>
      </c>
      <c r="H2922" t="s">
        <v>8</v>
      </c>
      <c r="I2922" t="s">
        <v>3</v>
      </c>
      <c r="J2922" t="s">
        <v>138</v>
      </c>
      <c r="K2922">
        <v>23.06054</v>
      </c>
      <c r="M2922">
        <f t="shared" si="46"/>
        <v>23.06054</v>
      </c>
    </row>
    <row r="2923" spans="1:13" x14ac:dyDescent="0.25">
      <c r="A2923">
        <v>122</v>
      </c>
      <c r="B2923">
        <v>2</v>
      </c>
      <c r="C2923" t="s">
        <v>230</v>
      </c>
      <c r="D2923">
        <v>11</v>
      </c>
      <c r="E2923">
        <v>1</v>
      </c>
      <c r="F2923">
        <v>4.5999999999999996</v>
      </c>
      <c r="G2923" t="s">
        <v>8</v>
      </c>
      <c r="H2923" t="s">
        <v>8</v>
      </c>
      <c r="I2923" t="s">
        <v>6</v>
      </c>
      <c r="J2923" t="s">
        <v>139</v>
      </c>
      <c r="K2923">
        <v>20.930489999999999</v>
      </c>
      <c r="M2923" t="str">
        <f t="shared" si="46"/>
        <v/>
      </c>
    </row>
    <row r="2924" spans="1:13" x14ac:dyDescent="0.25">
      <c r="A2924">
        <v>122</v>
      </c>
      <c r="B2924">
        <v>2</v>
      </c>
      <c r="C2924" t="s">
        <v>230</v>
      </c>
      <c r="D2924">
        <v>12</v>
      </c>
      <c r="E2924">
        <v>2</v>
      </c>
      <c r="F2924">
        <v>4.34</v>
      </c>
      <c r="G2924" t="s">
        <v>1</v>
      </c>
      <c r="H2924" t="s">
        <v>2</v>
      </c>
      <c r="I2924" t="s">
        <v>6</v>
      </c>
      <c r="J2924" t="s">
        <v>140</v>
      </c>
      <c r="K2924">
        <v>21.434979999999999</v>
      </c>
      <c r="M2924" t="str">
        <f t="shared" si="46"/>
        <v/>
      </c>
    </row>
    <row r="2925" spans="1:13" x14ac:dyDescent="0.25">
      <c r="A2925">
        <v>122</v>
      </c>
      <c r="B2925">
        <v>2</v>
      </c>
      <c r="C2925" t="s">
        <v>230</v>
      </c>
      <c r="D2925">
        <v>13</v>
      </c>
      <c r="E2925">
        <v>2</v>
      </c>
      <c r="F2925">
        <v>4.1500000000000004</v>
      </c>
      <c r="G2925" t="s">
        <v>8</v>
      </c>
      <c r="H2925" t="s">
        <v>8</v>
      </c>
      <c r="I2925" t="s">
        <v>6</v>
      </c>
      <c r="J2925" t="s">
        <v>141</v>
      </c>
      <c r="K2925">
        <v>21.79372</v>
      </c>
      <c r="M2925" t="str">
        <f t="shared" si="46"/>
        <v/>
      </c>
    </row>
    <row r="2926" spans="1:13" x14ac:dyDescent="0.25">
      <c r="A2926">
        <v>122</v>
      </c>
      <c r="B2926">
        <v>2</v>
      </c>
      <c r="C2926" t="s">
        <v>230</v>
      </c>
      <c r="D2926">
        <v>14</v>
      </c>
      <c r="E2926">
        <v>2</v>
      </c>
      <c r="F2926">
        <v>5.0199999999999996</v>
      </c>
      <c r="G2926" t="s">
        <v>1</v>
      </c>
      <c r="H2926" t="s">
        <v>5</v>
      </c>
      <c r="I2926" t="s">
        <v>3</v>
      </c>
      <c r="J2926" t="s">
        <v>26</v>
      </c>
      <c r="K2926">
        <v>19.237670000000001</v>
      </c>
      <c r="M2926" t="str">
        <f t="shared" si="46"/>
        <v/>
      </c>
    </row>
    <row r="2927" spans="1:13" x14ac:dyDescent="0.25">
      <c r="A2927">
        <v>122</v>
      </c>
      <c r="B2927">
        <v>2</v>
      </c>
      <c r="C2927" t="s">
        <v>230</v>
      </c>
      <c r="D2927">
        <v>15</v>
      </c>
      <c r="E2927">
        <v>3</v>
      </c>
      <c r="F2927">
        <v>3.31</v>
      </c>
      <c r="G2927" t="s">
        <v>8</v>
      </c>
      <c r="H2927" t="s">
        <v>8</v>
      </c>
      <c r="I2927" t="s">
        <v>6</v>
      </c>
      <c r="J2927" t="s">
        <v>142</v>
      </c>
      <c r="K2927">
        <v>20.650220000000001</v>
      </c>
      <c r="M2927" t="str">
        <f t="shared" si="46"/>
        <v/>
      </c>
    </row>
    <row r="2928" spans="1:13" x14ac:dyDescent="0.25">
      <c r="A2928">
        <v>122</v>
      </c>
      <c r="B2928">
        <v>2</v>
      </c>
      <c r="C2928" t="s">
        <v>230</v>
      </c>
      <c r="D2928">
        <v>16</v>
      </c>
      <c r="E2928">
        <v>2</v>
      </c>
      <c r="F2928">
        <v>4.0199999999999996</v>
      </c>
      <c r="G2928" t="s">
        <v>8</v>
      </c>
      <c r="H2928" t="s">
        <v>8</v>
      </c>
      <c r="I2928" t="s">
        <v>6</v>
      </c>
      <c r="J2928" t="s">
        <v>143</v>
      </c>
      <c r="K2928">
        <v>20.3139</v>
      </c>
      <c r="M2928" t="str">
        <f t="shared" si="46"/>
        <v/>
      </c>
    </row>
    <row r="2929" spans="1:13" x14ac:dyDescent="0.25">
      <c r="A2929">
        <v>122</v>
      </c>
      <c r="B2929">
        <v>2</v>
      </c>
      <c r="C2929" t="s">
        <v>230</v>
      </c>
      <c r="D2929">
        <v>17</v>
      </c>
      <c r="E2929">
        <v>1</v>
      </c>
      <c r="F2929">
        <v>4.5999999999999996</v>
      </c>
      <c r="G2929" t="s">
        <v>1</v>
      </c>
      <c r="H2929" t="s">
        <v>2</v>
      </c>
      <c r="I2929" t="s">
        <v>6</v>
      </c>
      <c r="J2929" t="s">
        <v>144</v>
      </c>
      <c r="K2929">
        <v>20.952919999999999</v>
      </c>
      <c r="M2929" t="str">
        <f t="shared" si="46"/>
        <v/>
      </c>
    </row>
    <row r="2930" spans="1:13" x14ac:dyDescent="0.25">
      <c r="A2930">
        <v>122</v>
      </c>
      <c r="B2930">
        <v>2</v>
      </c>
      <c r="C2930" t="s">
        <v>230</v>
      </c>
      <c r="D2930">
        <v>18</v>
      </c>
      <c r="E2930">
        <v>2</v>
      </c>
      <c r="F2930">
        <v>4.63</v>
      </c>
      <c r="G2930" t="s">
        <v>1</v>
      </c>
      <c r="H2930" t="s">
        <v>2</v>
      </c>
      <c r="I2930" t="s">
        <v>3</v>
      </c>
      <c r="J2930" t="s">
        <v>145</v>
      </c>
      <c r="K2930">
        <v>21.16592</v>
      </c>
      <c r="M2930" t="str">
        <f t="shared" si="46"/>
        <v/>
      </c>
    </row>
    <row r="2931" spans="1:13" x14ac:dyDescent="0.25">
      <c r="A2931">
        <v>122</v>
      </c>
      <c r="B2931">
        <v>2</v>
      </c>
      <c r="C2931" t="s">
        <v>230</v>
      </c>
      <c r="D2931">
        <v>19</v>
      </c>
      <c r="E2931">
        <v>2</v>
      </c>
      <c r="F2931">
        <v>4.1500000000000004</v>
      </c>
      <c r="G2931" t="s">
        <v>1</v>
      </c>
      <c r="H2931" t="s">
        <v>5</v>
      </c>
      <c r="I2931" t="s">
        <v>6</v>
      </c>
      <c r="J2931" t="s">
        <v>146</v>
      </c>
      <c r="K2931">
        <v>21.74888</v>
      </c>
      <c r="M2931" t="str">
        <f t="shared" si="46"/>
        <v/>
      </c>
    </row>
    <row r="2932" spans="1:13" x14ac:dyDescent="0.25">
      <c r="A2932">
        <v>122</v>
      </c>
      <c r="B2932">
        <v>2</v>
      </c>
      <c r="C2932" t="s">
        <v>230</v>
      </c>
      <c r="D2932">
        <v>20</v>
      </c>
      <c r="E2932">
        <v>1</v>
      </c>
      <c r="F2932">
        <v>6.37</v>
      </c>
      <c r="G2932" t="s">
        <v>8</v>
      </c>
      <c r="H2932" t="s">
        <v>8</v>
      </c>
      <c r="I2932" t="s">
        <v>3</v>
      </c>
      <c r="J2932" t="s">
        <v>147</v>
      </c>
      <c r="K2932">
        <v>22.825109999999999</v>
      </c>
      <c r="M2932" t="str">
        <f t="shared" si="46"/>
        <v/>
      </c>
    </row>
    <row r="2933" spans="1:13" x14ac:dyDescent="0.25">
      <c r="A2933">
        <v>122</v>
      </c>
      <c r="B2933">
        <v>2</v>
      </c>
      <c r="C2933" t="s">
        <v>230</v>
      </c>
      <c r="D2933">
        <v>21</v>
      </c>
      <c r="E2933">
        <v>3</v>
      </c>
      <c r="F2933">
        <v>2.72</v>
      </c>
      <c r="G2933" t="s">
        <v>1</v>
      </c>
      <c r="H2933" t="s">
        <v>5</v>
      </c>
      <c r="I2933" t="s">
        <v>3</v>
      </c>
      <c r="J2933" t="s">
        <v>148</v>
      </c>
      <c r="K2933">
        <v>17.8139</v>
      </c>
      <c r="M2933" t="str">
        <f t="shared" si="46"/>
        <v/>
      </c>
    </row>
    <row r="2934" spans="1:13" x14ac:dyDescent="0.25">
      <c r="A2934">
        <v>122</v>
      </c>
      <c r="B2934">
        <v>2</v>
      </c>
      <c r="C2934" t="s">
        <v>230</v>
      </c>
      <c r="D2934">
        <v>22</v>
      </c>
      <c r="E2934">
        <v>3</v>
      </c>
      <c r="F2934">
        <v>2.76</v>
      </c>
      <c r="G2934" t="s">
        <v>1</v>
      </c>
      <c r="H2934" t="s">
        <v>5</v>
      </c>
      <c r="I2934" t="s">
        <v>6</v>
      </c>
      <c r="J2934" t="s">
        <v>149</v>
      </c>
      <c r="K2934">
        <v>17.578479999999999</v>
      </c>
      <c r="M2934" t="str">
        <f t="shared" si="46"/>
        <v/>
      </c>
    </row>
    <row r="2935" spans="1:13" x14ac:dyDescent="0.25">
      <c r="A2935">
        <v>122</v>
      </c>
      <c r="B2935">
        <v>2</v>
      </c>
      <c r="C2935" t="s">
        <v>230</v>
      </c>
      <c r="D2935">
        <v>23</v>
      </c>
      <c r="E2935">
        <v>2</v>
      </c>
      <c r="F2935">
        <v>4.34</v>
      </c>
      <c r="G2935" t="s">
        <v>8</v>
      </c>
      <c r="H2935" t="s">
        <v>8</v>
      </c>
      <c r="I2935" t="s">
        <v>6</v>
      </c>
      <c r="J2935" t="s">
        <v>150</v>
      </c>
      <c r="K2935">
        <v>20.952919999999999</v>
      </c>
      <c r="M2935" t="str">
        <f t="shared" si="46"/>
        <v/>
      </c>
    </row>
    <row r="2936" spans="1:13" x14ac:dyDescent="0.25">
      <c r="A2936">
        <v>122</v>
      </c>
      <c r="B2936">
        <v>2</v>
      </c>
      <c r="C2936" t="s">
        <v>230</v>
      </c>
      <c r="D2936">
        <v>24</v>
      </c>
      <c r="E2936">
        <v>2</v>
      </c>
      <c r="F2936">
        <v>5.0199999999999996</v>
      </c>
      <c r="G2936" t="s">
        <v>8</v>
      </c>
      <c r="H2936" t="s">
        <v>8</v>
      </c>
      <c r="I2936" t="s">
        <v>3</v>
      </c>
      <c r="J2936" t="s">
        <v>36</v>
      </c>
      <c r="K2936">
        <v>19.136769999999999</v>
      </c>
      <c r="M2936" t="str">
        <f t="shared" si="46"/>
        <v/>
      </c>
    </row>
    <row r="2937" spans="1:13" x14ac:dyDescent="0.25">
      <c r="A2937">
        <v>122</v>
      </c>
      <c r="B2937">
        <v>2</v>
      </c>
      <c r="C2937" t="s">
        <v>230</v>
      </c>
      <c r="D2937">
        <v>25</v>
      </c>
      <c r="E2937">
        <v>3</v>
      </c>
      <c r="F2937">
        <v>2.76</v>
      </c>
      <c r="G2937" t="s">
        <v>8</v>
      </c>
      <c r="H2937" t="s">
        <v>8</v>
      </c>
      <c r="I2937" t="s">
        <v>6</v>
      </c>
      <c r="J2937" t="s">
        <v>151</v>
      </c>
      <c r="K2937">
        <v>17.219729999999998</v>
      </c>
      <c r="M2937" t="str">
        <f t="shared" si="46"/>
        <v/>
      </c>
    </row>
    <row r="2938" spans="1:13" x14ac:dyDescent="0.25">
      <c r="A2938">
        <v>122</v>
      </c>
      <c r="B2938">
        <v>2</v>
      </c>
      <c r="C2938" t="s">
        <v>230</v>
      </c>
      <c r="D2938">
        <v>26</v>
      </c>
      <c r="E2938">
        <v>1</v>
      </c>
      <c r="F2938">
        <v>5.76</v>
      </c>
      <c r="G2938" t="s">
        <v>1</v>
      </c>
      <c r="H2938" t="s">
        <v>5</v>
      </c>
      <c r="I2938" t="s">
        <v>3</v>
      </c>
      <c r="J2938" t="s">
        <v>152</v>
      </c>
      <c r="K2938">
        <v>23.755610000000001</v>
      </c>
      <c r="M2938">
        <f t="shared" si="46"/>
        <v>23.755610000000001</v>
      </c>
    </row>
    <row r="2939" spans="1:13" x14ac:dyDescent="0.25">
      <c r="A2939">
        <v>122</v>
      </c>
      <c r="B2939">
        <v>2</v>
      </c>
      <c r="C2939" t="s">
        <v>230</v>
      </c>
      <c r="D2939">
        <v>27</v>
      </c>
      <c r="E2939">
        <v>2</v>
      </c>
      <c r="F2939">
        <v>4.0199999999999996</v>
      </c>
      <c r="G2939" t="s">
        <v>1</v>
      </c>
      <c r="H2939" t="s">
        <v>2</v>
      </c>
      <c r="I2939" t="s">
        <v>6</v>
      </c>
      <c r="J2939" t="s">
        <v>153</v>
      </c>
      <c r="K2939">
        <v>20.515699999999999</v>
      </c>
      <c r="M2939" t="str">
        <f t="shared" si="46"/>
        <v/>
      </c>
    </row>
    <row r="2940" spans="1:13" x14ac:dyDescent="0.25">
      <c r="A2940">
        <v>122</v>
      </c>
      <c r="B2940">
        <v>2</v>
      </c>
      <c r="C2940" t="s">
        <v>230</v>
      </c>
      <c r="D2940">
        <v>28</v>
      </c>
      <c r="E2940">
        <v>3</v>
      </c>
      <c r="F2940">
        <v>3.1</v>
      </c>
      <c r="G2940" t="s">
        <v>8</v>
      </c>
      <c r="H2940" t="s">
        <v>8</v>
      </c>
      <c r="I2940" t="s">
        <v>3</v>
      </c>
      <c r="J2940" t="s">
        <v>154</v>
      </c>
      <c r="K2940">
        <v>19.843050000000002</v>
      </c>
      <c r="M2940" t="str">
        <f t="shared" si="46"/>
        <v/>
      </c>
    </row>
    <row r="2941" spans="1:13" x14ac:dyDescent="0.25">
      <c r="A2941">
        <v>122</v>
      </c>
      <c r="B2941">
        <v>2</v>
      </c>
      <c r="C2941" t="s">
        <v>230</v>
      </c>
      <c r="D2941">
        <v>29</v>
      </c>
      <c r="E2941">
        <v>3</v>
      </c>
      <c r="F2941">
        <v>3.53</v>
      </c>
      <c r="G2941" t="s">
        <v>8</v>
      </c>
      <c r="H2941" t="s">
        <v>8</v>
      </c>
      <c r="I2941" t="s">
        <v>3</v>
      </c>
      <c r="J2941" t="s">
        <v>155</v>
      </c>
      <c r="K2941">
        <v>18.968610000000002</v>
      </c>
      <c r="M2941" t="str">
        <f t="shared" si="46"/>
        <v/>
      </c>
    </row>
    <row r="2942" spans="1:13" x14ac:dyDescent="0.25">
      <c r="A2942">
        <v>122</v>
      </c>
      <c r="B2942">
        <v>2</v>
      </c>
      <c r="C2942" t="s">
        <v>230</v>
      </c>
      <c r="D2942">
        <v>30</v>
      </c>
      <c r="E2942">
        <v>2</v>
      </c>
      <c r="F2942">
        <v>4.88</v>
      </c>
      <c r="G2942" t="s">
        <v>1</v>
      </c>
      <c r="H2942" t="s">
        <v>2</v>
      </c>
      <c r="I2942" t="s">
        <v>3</v>
      </c>
      <c r="J2942" t="s">
        <v>156</v>
      </c>
      <c r="K2942">
        <v>21.670400000000001</v>
      </c>
      <c r="M2942" t="str">
        <f t="shared" si="46"/>
        <v/>
      </c>
    </row>
    <row r="2943" spans="1:13" x14ac:dyDescent="0.25">
      <c r="A2943">
        <v>122</v>
      </c>
      <c r="B2943">
        <v>2</v>
      </c>
      <c r="C2943" t="s">
        <v>230</v>
      </c>
      <c r="D2943">
        <v>31</v>
      </c>
      <c r="E2943">
        <v>3</v>
      </c>
      <c r="F2943">
        <v>3.31</v>
      </c>
      <c r="G2943" t="s">
        <v>1</v>
      </c>
      <c r="H2943" t="s">
        <v>5</v>
      </c>
      <c r="I2943" t="s">
        <v>6</v>
      </c>
      <c r="J2943" t="s">
        <v>157</v>
      </c>
      <c r="K2943">
        <v>20.16816</v>
      </c>
      <c r="M2943" t="str">
        <f t="shared" si="46"/>
        <v/>
      </c>
    </row>
    <row r="2944" spans="1:13" x14ac:dyDescent="0.25">
      <c r="A2944">
        <v>122</v>
      </c>
      <c r="B2944">
        <v>2</v>
      </c>
      <c r="C2944" t="s">
        <v>230</v>
      </c>
      <c r="D2944">
        <v>32</v>
      </c>
      <c r="E2944">
        <v>2</v>
      </c>
      <c r="F2944">
        <v>4.7300000000000004</v>
      </c>
      <c r="G2944" t="s">
        <v>8</v>
      </c>
      <c r="H2944" t="s">
        <v>8</v>
      </c>
      <c r="I2944" t="s">
        <v>3</v>
      </c>
      <c r="J2944" t="s">
        <v>158</v>
      </c>
      <c r="K2944">
        <v>21.827349999999999</v>
      </c>
      <c r="M2944" t="str">
        <f t="shared" si="46"/>
        <v/>
      </c>
    </row>
    <row r="2945" spans="1:13" x14ac:dyDescent="0.25">
      <c r="A2945">
        <v>122</v>
      </c>
      <c r="B2945">
        <v>2</v>
      </c>
      <c r="C2945" t="s">
        <v>230</v>
      </c>
      <c r="D2945">
        <v>33</v>
      </c>
      <c r="E2945">
        <v>1</v>
      </c>
      <c r="F2945">
        <v>5.16</v>
      </c>
      <c r="G2945" t="s">
        <v>1</v>
      </c>
      <c r="H2945" t="s">
        <v>2</v>
      </c>
      <c r="I2945" t="s">
        <v>6</v>
      </c>
      <c r="J2945" t="s">
        <v>159</v>
      </c>
      <c r="K2945">
        <v>21.18834</v>
      </c>
      <c r="M2945" t="str">
        <f t="shared" si="46"/>
        <v/>
      </c>
    </row>
    <row r="2946" spans="1:13" x14ac:dyDescent="0.25">
      <c r="A2946">
        <v>122</v>
      </c>
      <c r="B2946">
        <v>2</v>
      </c>
      <c r="C2946" t="s">
        <v>230</v>
      </c>
      <c r="D2946">
        <v>34</v>
      </c>
      <c r="E2946">
        <v>2</v>
      </c>
      <c r="F2946">
        <v>4.51</v>
      </c>
      <c r="G2946" t="s">
        <v>8</v>
      </c>
      <c r="H2946" t="s">
        <v>8</v>
      </c>
      <c r="I2946" t="s">
        <v>6</v>
      </c>
      <c r="J2946" t="s">
        <v>160</v>
      </c>
      <c r="K2946">
        <v>20.044840000000001</v>
      </c>
      <c r="M2946" t="str">
        <f t="shared" si="46"/>
        <v/>
      </c>
    </row>
    <row r="2947" spans="1:13" x14ac:dyDescent="0.25">
      <c r="A2947">
        <v>122</v>
      </c>
      <c r="B2947">
        <v>2</v>
      </c>
      <c r="C2947" t="s">
        <v>230</v>
      </c>
      <c r="D2947">
        <v>35</v>
      </c>
      <c r="E2947">
        <v>1</v>
      </c>
      <c r="F2947">
        <v>5.5</v>
      </c>
      <c r="G2947" t="s">
        <v>1</v>
      </c>
      <c r="H2947" t="s">
        <v>2</v>
      </c>
      <c r="I2947" t="s">
        <v>3</v>
      </c>
      <c r="J2947" t="s">
        <v>161</v>
      </c>
      <c r="K2947">
        <v>20.45964</v>
      </c>
      <c r="M2947" t="str">
        <f t="shared" ref="M2947:M3010" si="47">IF(K2947&gt;23,K2947,"")</f>
        <v/>
      </c>
    </row>
    <row r="2948" spans="1:13" x14ac:dyDescent="0.25">
      <c r="A2948">
        <v>122</v>
      </c>
      <c r="B2948">
        <v>2</v>
      </c>
      <c r="C2948" t="s">
        <v>230</v>
      </c>
      <c r="D2948">
        <v>36</v>
      </c>
      <c r="E2948">
        <v>1</v>
      </c>
      <c r="F2948">
        <v>6.37</v>
      </c>
      <c r="G2948" t="s">
        <v>1</v>
      </c>
      <c r="H2948" t="s">
        <v>2</v>
      </c>
      <c r="I2948" t="s">
        <v>3</v>
      </c>
      <c r="J2948" t="s">
        <v>162</v>
      </c>
      <c r="K2948">
        <v>22.343050000000002</v>
      </c>
      <c r="M2948" t="str">
        <f t="shared" si="47"/>
        <v/>
      </c>
    </row>
    <row r="2949" spans="1:13" x14ac:dyDescent="0.25">
      <c r="A2949">
        <v>122</v>
      </c>
      <c r="B2949">
        <v>2</v>
      </c>
      <c r="C2949" t="s">
        <v>230</v>
      </c>
      <c r="D2949">
        <v>37</v>
      </c>
      <c r="E2949">
        <v>1</v>
      </c>
      <c r="F2949">
        <v>4.84</v>
      </c>
      <c r="G2949" t="s">
        <v>1</v>
      </c>
      <c r="H2949" t="s">
        <v>5</v>
      </c>
      <c r="I2949" t="s">
        <v>6</v>
      </c>
      <c r="J2949" t="s">
        <v>163</v>
      </c>
      <c r="K2949">
        <v>19.988790000000002</v>
      </c>
      <c r="M2949" t="str">
        <f t="shared" si="47"/>
        <v/>
      </c>
    </row>
    <row r="2950" spans="1:13" x14ac:dyDescent="0.25">
      <c r="A2950">
        <v>122</v>
      </c>
      <c r="B2950">
        <v>2</v>
      </c>
      <c r="C2950" t="s">
        <v>230</v>
      </c>
      <c r="D2950">
        <v>38</v>
      </c>
      <c r="E2950">
        <v>3</v>
      </c>
      <c r="F2950">
        <v>3.1</v>
      </c>
      <c r="G2950" t="s">
        <v>1</v>
      </c>
      <c r="H2950" t="s">
        <v>2</v>
      </c>
      <c r="I2950" t="s">
        <v>3</v>
      </c>
      <c r="J2950" t="s">
        <v>164</v>
      </c>
      <c r="K2950">
        <v>19.473089999999999</v>
      </c>
      <c r="M2950" t="str">
        <f t="shared" si="47"/>
        <v/>
      </c>
    </row>
    <row r="2951" spans="1:13" x14ac:dyDescent="0.25">
      <c r="A2951">
        <v>122</v>
      </c>
      <c r="B2951">
        <v>2</v>
      </c>
      <c r="C2951" t="s">
        <v>230</v>
      </c>
      <c r="D2951">
        <v>39</v>
      </c>
      <c r="E2951">
        <v>2</v>
      </c>
      <c r="F2951">
        <v>4.51</v>
      </c>
      <c r="G2951" t="s">
        <v>1</v>
      </c>
      <c r="H2951" t="s">
        <v>5</v>
      </c>
      <c r="I2951" t="s">
        <v>6</v>
      </c>
      <c r="J2951" t="s">
        <v>165</v>
      </c>
      <c r="K2951">
        <v>20.369959999999999</v>
      </c>
      <c r="M2951" t="str">
        <f t="shared" si="47"/>
        <v/>
      </c>
    </row>
    <row r="2952" spans="1:13" x14ac:dyDescent="0.25">
      <c r="A2952">
        <v>122</v>
      </c>
      <c r="B2952">
        <v>2</v>
      </c>
      <c r="C2952" t="s">
        <v>230</v>
      </c>
      <c r="D2952">
        <v>40</v>
      </c>
      <c r="E2952">
        <v>2</v>
      </c>
      <c r="F2952">
        <v>4.63</v>
      </c>
      <c r="G2952" t="s">
        <v>8</v>
      </c>
      <c r="H2952" t="s">
        <v>8</v>
      </c>
      <c r="I2952" t="s">
        <v>3</v>
      </c>
      <c r="J2952" t="s">
        <v>166</v>
      </c>
      <c r="K2952">
        <v>20.347529999999999</v>
      </c>
      <c r="M2952" t="str">
        <f t="shared" si="47"/>
        <v/>
      </c>
    </row>
    <row r="2953" spans="1:13" x14ac:dyDescent="0.25">
      <c r="A2953">
        <v>122</v>
      </c>
      <c r="B2953">
        <v>2</v>
      </c>
      <c r="C2953" t="s">
        <v>230</v>
      </c>
      <c r="D2953">
        <v>41</v>
      </c>
      <c r="E2953">
        <v>1</v>
      </c>
      <c r="F2953">
        <v>4.84</v>
      </c>
      <c r="G2953" t="s">
        <v>8</v>
      </c>
      <c r="H2953" t="s">
        <v>8</v>
      </c>
      <c r="I2953" t="s">
        <v>6</v>
      </c>
      <c r="J2953" t="s">
        <v>167</v>
      </c>
      <c r="K2953">
        <v>20.100899999999999</v>
      </c>
      <c r="M2953" t="str">
        <f t="shared" si="47"/>
        <v/>
      </c>
    </row>
    <row r="2954" spans="1:13" x14ac:dyDescent="0.25">
      <c r="A2954">
        <v>122</v>
      </c>
      <c r="B2954">
        <v>2</v>
      </c>
      <c r="C2954" t="s">
        <v>230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129</v>
      </c>
      <c r="K2954">
        <v>20.369959999999999</v>
      </c>
      <c r="M2954" t="str">
        <f t="shared" si="47"/>
        <v/>
      </c>
    </row>
    <row r="2955" spans="1:13" x14ac:dyDescent="0.25">
      <c r="A2955">
        <v>122</v>
      </c>
      <c r="B2955">
        <v>2</v>
      </c>
      <c r="C2955" t="s">
        <v>230</v>
      </c>
      <c r="D2955">
        <v>2</v>
      </c>
      <c r="E2955">
        <v>3</v>
      </c>
      <c r="F2955">
        <v>3.05</v>
      </c>
      <c r="G2955" t="s">
        <v>8</v>
      </c>
      <c r="H2955" t="s">
        <v>8</v>
      </c>
      <c r="I2955" t="s">
        <v>6</v>
      </c>
      <c r="J2955" t="s">
        <v>130</v>
      </c>
      <c r="K2955">
        <v>17.892379999999999</v>
      </c>
      <c r="M2955" t="str">
        <f t="shared" si="47"/>
        <v/>
      </c>
    </row>
    <row r="2956" spans="1:13" x14ac:dyDescent="0.25">
      <c r="A2956">
        <v>122</v>
      </c>
      <c r="B2956">
        <v>2</v>
      </c>
      <c r="C2956" t="s">
        <v>230</v>
      </c>
      <c r="D2956">
        <v>3</v>
      </c>
      <c r="E2956">
        <v>3</v>
      </c>
      <c r="F2956">
        <v>2.72</v>
      </c>
      <c r="G2956" t="s">
        <v>8</v>
      </c>
      <c r="H2956" t="s">
        <v>8</v>
      </c>
      <c r="I2956" t="s">
        <v>3</v>
      </c>
      <c r="J2956" t="s">
        <v>131</v>
      </c>
      <c r="K2956">
        <v>18.071750000000002</v>
      </c>
      <c r="M2956" t="str">
        <f t="shared" si="47"/>
        <v/>
      </c>
    </row>
    <row r="2957" spans="1:13" x14ac:dyDescent="0.25">
      <c r="A2957">
        <v>122</v>
      </c>
      <c r="B2957">
        <v>2</v>
      </c>
      <c r="C2957" t="s">
        <v>230</v>
      </c>
      <c r="D2957">
        <v>4</v>
      </c>
      <c r="E2957">
        <v>1</v>
      </c>
      <c r="F2957">
        <v>5.16</v>
      </c>
      <c r="G2957" t="s">
        <v>8</v>
      </c>
      <c r="H2957" t="s">
        <v>8</v>
      </c>
      <c r="I2957" t="s">
        <v>6</v>
      </c>
      <c r="J2957" t="s">
        <v>132</v>
      </c>
      <c r="K2957">
        <v>21.659189999999999</v>
      </c>
      <c r="M2957" t="str">
        <f t="shared" si="47"/>
        <v/>
      </c>
    </row>
    <row r="2958" spans="1:13" x14ac:dyDescent="0.25">
      <c r="A2958">
        <v>122</v>
      </c>
      <c r="B2958">
        <v>2</v>
      </c>
      <c r="C2958" t="s">
        <v>230</v>
      </c>
      <c r="D2958">
        <v>5</v>
      </c>
      <c r="E2958">
        <v>1</v>
      </c>
      <c r="F2958">
        <v>5.5</v>
      </c>
      <c r="G2958" t="s">
        <v>8</v>
      </c>
      <c r="H2958" t="s">
        <v>8</v>
      </c>
      <c r="I2958" t="s">
        <v>3</v>
      </c>
      <c r="J2958" t="s">
        <v>133</v>
      </c>
      <c r="K2958">
        <v>21.18834</v>
      </c>
      <c r="M2958" t="str">
        <f t="shared" si="47"/>
        <v/>
      </c>
    </row>
    <row r="2959" spans="1:13" x14ac:dyDescent="0.25">
      <c r="A2959">
        <v>122</v>
      </c>
      <c r="B2959">
        <v>2</v>
      </c>
      <c r="C2959" t="s">
        <v>230</v>
      </c>
      <c r="D2959">
        <v>6</v>
      </c>
      <c r="E2959">
        <v>2</v>
      </c>
      <c r="F2959">
        <v>4.88</v>
      </c>
      <c r="G2959" t="s">
        <v>8</v>
      </c>
      <c r="H2959" t="s">
        <v>8</v>
      </c>
      <c r="I2959" t="s">
        <v>3</v>
      </c>
      <c r="J2959" t="s">
        <v>134</v>
      </c>
      <c r="K2959">
        <v>22.051570000000002</v>
      </c>
      <c r="M2959" t="str">
        <f t="shared" si="47"/>
        <v/>
      </c>
    </row>
    <row r="2960" spans="1:13" x14ac:dyDescent="0.25">
      <c r="A2960">
        <v>122</v>
      </c>
      <c r="B2960">
        <v>2</v>
      </c>
      <c r="C2960" t="s">
        <v>230</v>
      </c>
      <c r="D2960">
        <v>7</v>
      </c>
      <c r="E2960">
        <v>3</v>
      </c>
      <c r="F2960">
        <v>3.53</v>
      </c>
      <c r="G2960" t="s">
        <v>1</v>
      </c>
      <c r="H2960" t="s">
        <v>5</v>
      </c>
      <c r="I2960" t="s">
        <v>3</v>
      </c>
      <c r="J2960" t="s">
        <v>135</v>
      </c>
      <c r="K2960">
        <v>19.753360000000001</v>
      </c>
      <c r="M2960" t="str">
        <f t="shared" si="47"/>
        <v/>
      </c>
    </row>
    <row r="2961" spans="1:13" x14ac:dyDescent="0.25">
      <c r="A2961">
        <v>122</v>
      </c>
      <c r="B2961">
        <v>2</v>
      </c>
      <c r="C2961" t="s">
        <v>230</v>
      </c>
      <c r="D2961">
        <v>8</v>
      </c>
      <c r="E2961">
        <v>2</v>
      </c>
      <c r="F2961">
        <v>4.7300000000000004</v>
      </c>
      <c r="G2961" t="s">
        <v>1</v>
      </c>
      <c r="H2961" t="s">
        <v>5</v>
      </c>
      <c r="I2961" t="s">
        <v>3</v>
      </c>
      <c r="J2961" t="s">
        <v>136</v>
      </c>
      <c r="K2961">
        <v>22.0852</v>
      </c>
      <c r="M2961" t="str">
        <f t="shared" si="47"/>
        <v/>
      </c>
    </row>
    <row r="2962" spans="1:13" x14ac:dyDescent="0.25">
      <c r="A2962">
        <v>122</v>
      </c>
      <c r="B2962">
        <v>2</v>
      </c>
      <c r="C2962" t="s">
        <v>230</v>
      </c>
      <c r="D2962">
        <v>9</v>
      </c>
      <c r="E2962">
        <v>3</v>
      </c>
      <c r="F2962">
        <v>3.05</v>
      </c>
      <c r="G2962" t="s">
        <v>1</v>
      </c>
      <c r="H2962" t="s">
        <v>2</v>
      </c>
      <c r="I2962" t="s">
        <v>6</v>
      </c>
      <c r="J2962" t="s">
        <v>137</v>
      </c>
      <c r="K2962">
        <v>18.08296</v>
      </c>
      <c r="M2962" t="str">
        <f t="shared" si="47"/>
        <v/>
      </c>
    </row>
    <row r="2963" spans="1:13" x14ac:dyDescent="0.25">
      <c r="A2963">
        <v>122</v>
      </c>
      <c r="B2963">
        <v>2</v>
      </c>
      <c r="C2963" t="s">
        <v>230</v>
      </c>
      <c r="D2963">
        <v>10</v>
      </c>
      <c r="E2963">
        <v>1</v>
      </c>
      <c r="F2963">
        <v>5.76</v>
      </c>
      <c r="G2963" t="s">
        <v>8</v>
      </c>
      <c r="H2963" t="s">
        <v>8</v>
      </c>
      <c r="I2963" t="s">
        <v>3</v>
      </c>
      <c r="J2963" t="s">
        <v>138</v>
      </c>
      <c r="K2963">
        <v>23.06054</v>
      </c>
      <c r="M2963">
        <f t="shared" si="47"/>
        <v>23.06054</v>
      </c>
    </row>
    <row r="2964" spans="1:13" x14ac:dyDescent="0.25">
      <c r="A2964">
        <v>122</v>
      </c>
      <c r="B2964">
        <v>2</v>
      </c>
      <c r="C2964" t="s">
        <v>230</v>
      </c>
      <c r="D2964">
        <v>11</v>
      </c>
      <c r="E2964">
        <v>1</v>
      </c>
      <c r="F2964">
        <v>4.5999999999999996</v>
      </c>
      <c r="G2964" t="s">
        <v>8</v>
      </c>
      <c r="H2964" t="s">
        <v>8</v>
      </c>
      <c r="I2964" t="s">
        <v>6</v>
      </c>
      <c r="J2964" t="s">
        <v>139</v>
      </c>
      <c r="K2964">
        <v>20.930489999999999</v>
      </c>
      <c r="M2964" t="str">
        <f t="shared" si="47"/>
        <v/>
      </c>
    </row>
    <row r="2965" spans="1:13" x14ac:dyDescent="0.25">
      <c r="A2965">
        <v>122</v>
      </c>
      <c r="B2965">
        <v>2</v>
      </c>
      <c r="C2965" t="s">
        <v>230</v>
      </c>
      <c r="D2965">
        <v>12</v>
      </c>
      <c r="E2965">
        <v>2</v>
      </c>
      <c r="F2965">
        <v>4.34</v>
      </c>
      <c r="G2965" t="s">
        <v>1</v>
      </c>
      <c r="H2965" t="s">
        <v>2</v>
      </c>
      <c r="I2965" t="s">
        <v>6</v>
      </c>
      <c r="J2965" t="s">
        <v>140</v>
      </c>
      <c r="K2965">
        <v>21.434979999999999</v>
      </c>
      <c r="M2965" t="str">
        <f t="shared" si="47"/>
        <v/>
      </c>
    </row>
    <row r="2966" spans="1:13" x14ac:dyDescent="0.25">
      <c r="A2966">
        <v>122</v>
      </c>
      <c r="B2966">
        <v>2</v>
      </c>
      <c r="C2966" t="s">
        <v>230</v>
      </c>
      <c r="D2966">
        <v>13</v>
      </c>
      <c r="E2966">
        <v>2</v>
      </c>
      <c r="F2966">
        <v>4.1500000000000004</v>
      </c>
      <c r="G2966" t="s">
        <v>8</v>
      </c>
      <c r="H2966" t="s">
        <v>8</v>
      </c>
      <c r="I2966" t="s">
        <v>6</v>
      </c>
      <c r="J2966" t="s">
        <v>141</v>
      </c>
      <c r="K2966">
        <v>21.79372</v>
      </c>
      <c r="M2966" t="str">
        <f t="shared" si="47"/>
        <v/>
      </c>
    </row>
    <row r="2967" spans="1:13" x14ac:dyDescent="0.25">
      <c r="A2967">
        <v>122</v>
      </c>
      <c r="B2967">
        <v>2</v>
      </c>
      <c r="C2967" t="s">
        <v>230</v>
      </c>
      <c r="D2967">
        <v>14</v>
      </c>
      <c r="E2967">
        <v>2</v>
      </c>
      <c r="F2967">
        <v>5.0199999999999996</v>
      </c>
      <c r="G2967" t="s">
        <v>1</v>
      </c>
      <c r="H2967" t="s">
        <v>5</v>
      </c>
      <c r="I2967" t="s">
        <v>3</v>
      </c>
      <c r="J2967" t="s">
        <v>26</v>
      </c>
      <c r="K2967">
        <v>19.237670000000001</v>
      </c>
      <c r="M2967" t="str">
        <f t="shared" si="47"/>
        <v/>
      </c>
    </row>
    <row r="2968" spans="1:13" x14ac:dyDescent="0.25">
      <c r="A2968">
        <v>122</v>
      </c>
      <c r="B2968">
        <v>2</v>
      </c>
      <c r="C2968" t="s">
        <v>230</v>
      </c>
      <c r="D2968">
        <v>15</v>
      </c>
      <c r="E2968">
        <v>3</v>
      </c>
      <c r="F2968">
        <v>3.31</v>
      </c>
      <c r="G2968" t="s">
        <v>8</v>
      </c>
      <c r="H2968" t="s">
        <v>8</v>
      </c>
      <c r="I2968" t="s">
        <v>6</v>
      </c>
      <c r="J2968" t="s">
        <v>142</v>
      </c>
      <c r="K2968">
        <v>20.650220000000001</v>
      </c>
      <c r="M2968" t="str">
        <f t="shared" si="47"/>
        <v/>
      </c>
    </row>
    <row r="2969" spans="1:13" x14ac:dyDescent="0.25">
      <c r="A2969">
        <v>122</v>
      </c>
      <c r="B2969">
        <v>2</v>
      </c>
      <c r="C2969" t="s">
        <v>230</v>
      </c>
      <c r="D2969">
        <v>16</v>
      </c>
      <c r="E2969">
        <v>2</v>
      </c>
      <c r="F2969">
        <v>4.0199999999999996</v>
      </c>
      <c r="G2969" t="s">
        <v>8</v>
      </c>
      <c r="H2969" t="s">
        <v>8</v>
      </c>
      <c r="I2969" t="s">
        <v>6</v>
      </c>
      <c r="J2969" t="s">
        <v>143</v>
      </c>
      <c r="K2969">
        <v>20.3139</v>
      </c>
      <c r="M2969" t="str">
        <f t="shared" si="47"/>
        <v/>
      </c>
    </row>
    <row r="2970" spans="1:13" x14ac:dyDescent="0.25">
      <c r="A2970">
        <v>122</v>
      </c>
      <c r="B2970">
        <v>2</v>
      </c>
      <c r="C2970" t="s">
        <v>230</v>
      </c>
      <c r="D2970">
        <v>17</v>
      </c>
      <c r="E2970">
        <v>1</v>
      </c>
      <c r="F2970">
        <v>4.5999999999999996</v>
      </c>
      <c r="G2970" t="s">
        <v>1</v>
      </c>
      <c r="H2970" t="s">
        <v>2</v>
      </c>
      <c r="I2970" t="s">
        <v>6</v>
      </c>
      <c r="J2970" t="s">
        <v>144</v>
      </c>
      <c r="K2970">
        <v>20.952919999999999</v>
      </c>
      <c r="M2970" t="str">
        <f t="shared" si="47"/>
        <v/>
      </c>
    </row>
    <row r="2971" spans="1:13" x14ac:dyDescent="0.25">
      <c r="A2971">
        <v>122</v>
      </c>
      <c r="B2971">
        <v>2</v>
      </c>
      <c r="C2971" t="s">
        <v>230</v>
      </c>
      <c r="D2971">
        <v>18</v>
      </c>
      <c r="E2971">
        <v>2</v>
      </c>
      <c r="F2971">
        <v>4.63</v>
      </c>
      <c r="G2971" t="s">
        <v>1</v>
      </c>
      <c r="H2971" t="s">
        <v>2</v>
      </c>
      <c r="I2971" t="s">
        <v>3</v>
      </c>
      <c r="J2971" t="s">
        <v>145</v>
      </c>
      <c r="K2971">
        <v>21.16592</v>
      </c>
      <c r="M2971" t="str">
        <f t="shared" si="47"/>
        <v/>
      </c>
    </row>
    <row r="2972" spans="1:13" x14ac:dyDescent="0.25">
      <c r="A2972">
        <v>122</v>
      </c>
      <c r="B2972">
        <v>2</v>
      </c>
      <c r="C2972" t="s">
        <v>230</v>
      </c>
      <c r="D2972">
        <v>19</v>
      </c>
      <c r="E2972">
        <v>2</v>
      </c>
      <c r="F2972">
        <v>4.1500000000000004</v>
      </c>
      <c r="G2972" t="s">
        <v>1</v>
      </c>
      <c r="H2972" t="s">
        <v>5</v>
      </c>
      <c r="I2972" t="s">
        <v>6</v>
      </c>
      <c r="J2972" t="s">
        <v>146</v>
      </c>
      <c r="K2972">
        <v>21.74888</v>
      </c>
      <c r="M2972" t="str">
        <f t="shared" si="47"/>
        <v/>
      </c>
    </row>
    <row r="2973" spans="1:13" x14ac:dyDescent="0.25">
      <c r="A2973">
        <v>122</v>
      </c>
      <c r="B2973">
        <v>2</v>
      </c>
      <c r="C2973" t="s">
        <v>230</v>
      </c>
      <c r="D2973">
        <v>20</v>
      </c>
      <c r="E2973">
        <v>1</v>
      </c>
      <c r="F2973">
        <v>6.37</v>
      </c>
      <c r="G2973" t="s">
        <v>8</v>
      </c>
      <c r="H2973" t="s">
        <v>8</v>
      </c>
      <c r="I2973" t="s">
        <v>3</v>
      </c>
      <c r="J2973" t="s">
        <v>147</v>
      </c>
      <c r="K2973">
        <v>22.825109999999999</v>
      </c>
      <c r="M2973" t="str">
        <f t="shared" si="47"/>
        <v/>
      </c>
    </row>
    <row r="2974" spans="1:13" x14ac:dyDescent="0.25">
      <c r="A2974">
        <v>122</v>
      </c>
      <c r="B2974">
        <v>2</v>
      </c>
      <c r="C2974" t="s">
        <v>230</v>
      </c>
      <c r="D2974">
        <v>21</v>
      </c>
      <c r="E2974">
        <v>3</v>
      </c>
      <c r="F2974">
        <v>2.72</v>
      </c>
      <c r="G2974" t="s">
        <v>1</v>
      </c>
      <c r="H2974" t="s">
        <v>5</v>
      </c>
      <c r="I2974" t="s">
        <v>3</v>
      </c>
      <c r="J2974" t="s">
        <v>148</v>
      </c>
      <c r="K2974">
        <v>17.8139</v>
      </c>
      <c r="M2974" t="str">
        <f t="shared" si="47"/>
        <v/>
      </c>
    </row>
    <row r="2975" spans="1:13" x14ac:dyDescent="0.25">
      <c r="A2975">
        <v>122</v>
      </c>
      <c r="B2975">
        <v>2</v>
      </c>
      <c r="C2975" t="s">
        <v>230</v>
      </c>
      <c r="D2975">
        <v>22</v>
      </c>
      <c r="E2975">
        <v>3</v>
      </c>
      <c r="F2975">
        <v>2.76</v>
      </c>
      <c r="G2975" t="s">
        <v>1</v>
      </c>
      <c r="H2975" t="s">
        <v>5</v>
      </c>
      <c r="I2975" t="s">
        <v>6</v>
      </c>
      <c r="J2975" t="s">
        <v>149</v>
      </c>
      <c r="K2975">
        <v>17.578479999999999</v>
      </c>
      <c r="M2975" t="str">
        <f t="shared" si="47"/>
        <v/>
      </c>
    </row>
    <row r="2976" spans="1:13" x14ac:dyDescent="0.25">
      <c r="A2976">
        <v>122</v>
      </c>
      <c r="B2976">
        <v>2</v>
      </c>
      <c r="C2976" t="s">
        <v>230</v>
      </c>
      <c r="D2976">
        <v>23</v>
      </c>
      <c r="E2976">
        <v>2</v>
      </c>
      <c r="F2976">
        <v>4.34</v>
      </c>
      <c r="G2976" t="s">
        <v>8</v>
      </c>
      <c r="H2976" t="s">
        <v>8</v>
      </c>
      <c r="I2976" t="s">
        <v>6</v>
      </c>
      <c r="J2976" t="s">
        <v>150</v>
      </c>
      <c r="K2976">
        <v>20.952919999999999</v>
      </c>
      <c r="M2976" t="str">
        <f t="shared" si="47"/>
        <v/>
      </c>
    </row>
    <row r="2977" spans="1:13" x14ac:dyDescent="0.25">
      <c r="A2977">
        <v>122</v>
      </c>
      <c r="B2977">
        <v>2</v>
      </c>
      <c r="C2977" t="s">
        <v>230</v>
      </c>
      <c r="D2977">
        <v>24</v>
      </c>
      <c r="E2977">
        <v>2</v>
      </c>
      <c r="F2977">
        <v>5.0199999999999996</v>
      </c>
      <c r="G2977" t="s">
        <v>8</v>
      </c>
      <c r="H2977" t="s">
        <v>8</v>
      </c>
      <c r="I2977" t="s">
        <v>3</v>
      </c>
      <c r="J2977" t="s">
        <v>36</v>
      </c>
      <c r="K2977">
        <v>19.136769999999999</v>
      </c>
      <c r="M2977" t="str">
        <f t="shared" si="47"/>
        <v/>
      </c>
    </row>
    <row r="2978" spans="1:13" x14ac:dyDescent="0.25">
      <c r="A2978">
        <v>122</v>
      </c>
      <c r="B2978">
        <v>2</v>
      </c>
      <c r="C2978" t="s">
        <v>230</v>
      </c>
      <c r="D2978">
        <v>25</v>
      </c>
      <c r="E2978">
        <v>3</v>
      </c>
      <c r="F2978">
        <v>2.76</v>
      </c>
      <c r="G2978" t="s">
        <v>8</v>
      </c>
      <c r="H2978" t="s">
        <v>8</v>
      </c>
      <c r="I2978" t="s">
        <v>6</v>
      </c>
      <c r="J2978" t="s">
        <v>151</v>
      </c>
      <c r="K2978">
        <v>17.219729999999998</v>
      </c>
      <c r="M2978" t="str">
        <f t="shared" si="47"/>
        <v/>
      </c>
    </row>
    <row r="2979" spans="1:13" x14ac:dyDescent="0.25">
      <c r="A2979">
        <v>122</v>
      </c>
      <c r="B2979">
        <v>2</v>
      </c>
      <c r="C2979" t="s">
        <v>230</v>
      </c>
      <c r="D2979">
        <v>26</v>
      </c>
      <c r="E2979">
        <v>1</v>
      </c>
      <c r="F2979">
        <v>5.76</v>
      </c>
      <c r="G2979" t="s">
        <v>1</v>
      </c>
      <c r="H2979" t="s">
        <v>5</v>
      </c>
      <c r="I2979" t="s">
        <v>3</v>
      </c>
      <c r="J2979" t="s">
        <v>152</v>
      </c>
      <c r="K2979">
        <v>23.755610000000001</v>
      </c>
      <c r="M2979">
        <f t="shared" si="47"/>
        <v>23.755610000000001</v>
      </c>
    </row>
    <row r="2980" spans="1:13" x14ac:dyDescent="0.25">
      <c r="A2980">
        <v>122</v>
      </c>
      <c r="B2980">
        <v>2</v>
      </c>
      <c r="C2980" t="s">
        <v>230</v>
      </c>
      <c r="D2980">
        <v>27</v>
      </c>
      <c r="E2980">
        <v>2</v>
      </c>
      <c r="F2980">
        <v>4.0199999999999996</v>
      </c>
      <c r="G2980" t="s">
        <v>1</v>
      </c>
      <c r="H2980" t="s">
        <v>2</v>
      </c>
      <c r="I2980" t="s">
        <v>6</v>
      </c>
      <c r="J2980" t="s">
        <v>153</v>
      </c>
      <c r="K2980">
        <v>20.515699999999999</v>
      </c>
      <c r="M2980" t="str">
        <f t="shared" si="47"/>
        <v/>
      </c>
    </row>
    <row r="2981" spans="1:13" x14ac:dyDescent="0.25">
      <c r="A2981">
        <v>122</v>
      </c>
      <c r="B2981">
        <v>2</v>
      </c>
      <c r="C2981" t="s">
        <v>230</v>
      </c>
      <c r="D2981">
        <v>28</v>
      </c>
      <c r="E2981">
        <v>3</v>
      </c>
      <c r="F2981">
        <v>3.1</v>
      </c>
      <c r="G2981" t="s">
        <v>8</v>
      </c>
      <c r="H2981" t="s">
        <v>8</v>
      </c>
      <c r="I2981" t="s">
        <v>3</v>
      </c>
      <c r="J2981" t="s">
        <v>154</v>
      </c>
      <c r="K2981">
        <v>19.843050000000002</v>
      </c>
      <c r="M2981" t="str">
        <f t="shared" si="47"/>
        <v/>
      </c>
    </row>
    <row r="2982" spans="1:13" x14ac:dyDescent="0.25">
      <c r="A2982">
        <v>122</v>
      </c>
      <c r="B2982">
        <v>2</v>
      </c>
      <c r="C2982" t="s">
        <v>230</v>
      </c>
      <c r="D2982">
        <v>29</v>
      </c>
      <c r="E2982">
        <v>3</v>
      </c>
      <c r="F2982">
        <v>3.53</v>
      </c>
      <c r="G2982" t="s">
        <v>8</v>
      </c>
      <c r="H2982" t="s">
        <v>8</v>
      </c>
      <c r="I2982" t="s">
        <v>3</v>
      </c>
      <c r="J2982" t="s">
        <v>155</v>
      </c>
      <c r="K2982">
        <v>18.968610000000002</v>
      </c>
      <c r="M2982" t="str">
        <f t="shared" si="47"/>
        <v/>
      </c>
    </row>
    <row r="2983" spans="1:13" x14ac:dyDescent="0.25">
      <c r="A2983">
        <v>122</v>
      </c>
      <c r="B2983">
        <v>2</v>
      </c>
      <c r="C2983" t="s">
        <v>230</v>
      </c>
      <c r="D2983">
        <v>30</v>
      </c>
      <c r="E2983">
        <v>2</v>
      </c>
      <c r="F2983">
        <v>4.88</v>
      </c>
      <c r="G2983" t="s">
        <v>1</v>
      </c>
      <c r="H2983" t="s">
        <v>2</v>
      </c>
      <c r="I2983" t="s">
        <v>3</v>
      </c>
      <c r="J2983" t="s">
        <v>156</v>
      </c>
      <c r="K2983">
        <v>21.670400000000001</v>
      </c>
      <c r="M2983" t="str">
        <f t="shared" si="47"/>
        <v/>
      </c>
    </row>
    <row r="2984" spans="1:13" x14ac:dyDescent="0.25">
      <c r="A2984">
        <v>122</v>
      </c>
      <c r="B2984">
        <v>2</v>
      </c>
      <c r="C2984" t="s">
        <v>230</v>
      </c>
      <c r="D2984">
        <v>31</v>
      </c>
      <c r="E2984">
        <v>3</v>
      </c>
      <c r="F2984">
        <v>3.31</v>
      </c>
      <c r="G2984" t="s">
        <v>1</v>
      </c>
      <c r="H2984" t="s">
        <v>5</v>
      </c>
      <c r="I2984" t="s">
        <v>6</v>
      </c>
      <c r="J2984" t="s">
        <v>157</v>
      </c>
      <c r="K2984">
        <v>20.16816</v>
      </c>
      <c r="M2984" t="str">
        <f t="shared" si="47"/>
        <v/>
      </c>
    </row>
    <row r="2985" spans="1:13" x14ac:dyDescent="0.25">
      <c r="A2985">
        <v>122</v>
      </c>
      <c r="B2985">
        <v>2</v>
      </c>
      <c r="C2985" t="s">
        <v>230</v>
      </c>
      <c r="D2985">
        <v>32</v>
      </c>
      <c r="E2985">
        <v>2</v>
      </c>
      <c r="F2985">
        <v>4.7300000000000004</v>
      </c>
      <c r="G2985" t="s">
        <v>8</v>
      </c>
      <c r="H2985" t="s">
        <v>8</v>
      </c>
      <c r="I2985" t="s">
        <v>3</v>
      </c>
      <c r="J2985" t="s">
        <v>158</v>
      </c>
      <c r="K2985">
        <v>21.827349999999999</v>
      </c>
      <c r="M2985" t="str">
        <f t="shared" si="47"/>
        <v/>
      </c>
    </row>
    <row r="2986" spans="1:13" x14ac:dyDescent="0.25">
      <c r="A2986">
        <v>122</v>
      </c>
      <c r="B2986">
        <v>2</v>
      </c>
      <c r="C2986" t="s">
        <v>230</v>
      </c>
      <c r="D2986">
        <v>33</v>
      </c>
      <c r="E2986">
        <v>1</v>
      </c>
      <c r="F2986">
        <v>5.16</v>
      </c>
      <c r="G2986" t="s">
        <v>1</v>
      </c>
      <c r="H2986" t="s">
        <v>2</v>
      </c>
      <c r="I2986" t="s">
        <v>6</v>
      </c>
      <c r="J2986" t="s">
        <v>159</v>
      </c>
      <c r="K2986">
        <v>21.18834</v>
      </c>
      <c r="M2986" t="str">
        <f t="shared" si="47"/>
        <v/>
      </c>
    </row>
    <row r="2987" spans="1:13" x14ac:dyDescent="0.25">
      <c r="A2987">
        <v>122</v>
      </c>
      <c r="B2987">
        <v>2</v>
      </c>
      <c r="C2987" t="s">
        <v>230</v>
      </c>
      <c r="D2987">
        <v>34</v>
      </c>
      <c r="E2987">
        <v>2</v>
      </c>
      <c r="F2987">
        <v>4.51</v>
      </c>
      <c r="G2987" t="s">
        <v>8</v>
      </c>
      <c r="H2987" t="s">
        <v>8</v>
      </c>
      <c r="I2987" t="s">
        <v>6</v>
      </c>
      <c r="J2987" t="s">
        <v>160</v>
      </c>
      <c r="K2987">
        <v>20.044840000000001</v>
      </c>
      <c r="M2987" t="str">
        <f t="shared" si="47"/>
        <v/>
      </c>
    </row>
    <row r="2988" spans="1:13" x14ac:dyDescent="0.25">
      <c r="A2988">
        <v>122</v>
      </c>
      <c r="B2988">
        <v>2</v>
      </c>
      <c r="C2988" t="s">
        <v>230</v>
      </c>
      <c r="D2988">
        <v>35</v>
      </c>
      <c r="E2988">
        <v>1</v>
      </c>
      <c r="F2988">
        <v>5.5</v>
      </c>
      <c r="G2988" t="s">
        <v>1</v>
      </c>
      <c r="H2988" t="s">
        <v>2</v>
      </c>
      <c r="I2988" t="s">
        <v>3</v>
      </c>
      <c r="J2988" t="s">
        <v>161</v>
      </c>
      <c r="K2988">
        <v>20.45964</v>
      </c>
      <c r="M2988" t="str">
        <f t="shared" si="47"/>
        <v/>
      </c>
    </row>
    <row r="2989" spans="1:13" x14ac:dyDescent="0.25">
      <c r="A2989">
        <v>122</v>
      </c>
      <c r="B2989">
        <v>2</v>
      </c>
      <c r="C2989" t="s">
        <v>230</v>
      </c>
      <c r="D2989">
        <v>36</v>
      </c>
      <c r="E2989">
        <v>1</v>
      </c>
      <c r="F2989">
        <v>6.37</v>
      </c>
      <c r="G2989" t="s">
        <v>1</v>
      </c>
      <c r="H2989" t="s">
        <v>2</v>
      </c>
      <c r="I2989" t="s">
        <v>3</v>
      </c>
      <c r="J2989" t="s">
        <v>162</v>
      </c>
      <c r="K2989">
        <v>22.343050000000002</v>
      </c>
      <c r="M2989" t="str">
        <f t="shared" si="47"/>
        <v/>
      </c>
    </row>
    <row r="2990" spans="1:13" x14ac:dyDescent="0.25">
      <c r="A2990">
        <v>122</v>
      </c>
      <c r="B2990">
        <v>2</v>
      </c>
      <c r="C2990" t="s">
        <v>230</v>
      </c>
      <c r="D2990">
        <v>37</v>
      </c>
      <c r="E2990">
        <v>1</v>
      </c>
      <c r="F2990">
        <v>4.84</v>
      </c>
      <c r="G2990" t="s">
        <v>1</v>
      </c>
      <c r="H2990" t="s">
        <v>5</v>
      </c>
      <c r="I2990" t="s">
        <v>6</v>
      </c>
      <c r="J2990" t="s">
        <v>163</v>
      </c>
      <c r="K2990">
        <v>19.988790000000002</v>
      </c>
      <c r="M2990" t="str">
        <f t="shared" si="47"/>
        <v/>
      </c>
    </row>
    <row r="2991" spans="1:13" x14ac:dyDescent="0.25">
      <c r="A2991">
        <v>122</v>
      </c>
      <c r="B2991">
        <v>2</v>
      </c>
      <c r="C2991" t="s">
        <v>230</v>
      </c>
      <c r="D2991">
        <v>38</v>
      </c>
      <c r="E2991">
        <v>3</v>
      </c>
      <c r="F2991">
        <v>3.1</v>
      </c>
      <c r="G2991" t="s">
        <v>1</v>
      </c>
      <c r="H2991" t="s">
        <v>2</v>
      </c>
      <c r="I2991" t="s">
        <v>3</v>
      </c>
      <c r="J2991" t="s">
        <v>164</v>
      </c>
      <c r="K2991">
        <v>19.473089999999999</v>
      </c>
      <c r="M2991" t="str">
        <f t="shared" si="47"/>
        <v/>
      </c>
    </row>
    <row r="2992" spans="1:13" x14ac:dyDescent="0.25">
      <c r="A2992">
        <v>122</v>
      </c>
      <c r="B2992">
        <v>2</v>
      </c>
      <c r="C2992" t="s">
        <v>230</v>
      </c>
      <c r="D2992">
        <v>39</v>
      </c>
      <c r="E2992">
        <v>2</v>
      </c>
      <c r="F2992">
        <v>4.51</v>
      </c>
      <c r="G2992" t="s">
        <v>1</v>
      </c>
      <c r="H2992" t="s">
        <v>5</v>
      </c>
      <c r="I2992" t="s">
        <v>6</v>
      </c>
      <c r="J2992" t="s">
        <v>165</v>
      </c>
      <c r="K2992">
        <v>20.369959999999999</v>
      </c>
      <c r="M2992" t="str">
        <f t="shared" si="47"/>
        <v/>
      </c>
    </row>
    <row r="2993" spans="1:13" x14ac:dyDescent="0.25">
      <c r="A2993">
        <v>122</v>
      </c>
      <c r="B2993">
        <v>2</v>
      </c>
      <c r="C2993" t="s">
        <v>230</v>
      </c>
      <c r="D2993">
        <v>40</v>
      </c>
      <c r="E2993">
        <v>2</v>
      </c>
      <c r="F2993">
        <v>4.63</v>
      </c>
      <c r="G2993" t="s">
        <v>8</v>
      </c>
      <c r="H2993" t="s">
        <v>8</v>
      </c>
      <c r="I2993" t="s">
        <v>3</v>
      </c>
      <c r="J2993" t="s">
        <v>166</v>
      </c>
      <c r="K2993">
        <v>20.347529999999999</v>
      </c>
      <c r="M2993" t="str">
        <f t="shared" si="47"/>
        <v/>
      </c>
    </row>
    <row r="2994" spans="1:13" x14ac:dyDescent="0.25">
      <c r="A2994">
        <v>122</v>
      </c>
      <c r="B2994">
        <v>2</v>
      </c>
      <c r="C2994" t="s">
        <v>230</v>
      </c>
      <c r="D2994">
        <v>41</v>
      </c>
      <c r="E2994">
        <v>1</v>
      </c>
      <c r="F2994">
        <v>4.84</v>
      </c>
      <c r="G2994" t="s">
        <v>8</v>
      </c>
      <c r="H2994" t="s">
        <v>8</v>
      </c>
      <c r="I2994" t="s">
        <v>6</v>
      </c>
      <c r="J2994" t="s">
        <v>167</v>
      </c>
      <c r="K2994">
        <v>20.100899999999999</v>
      </c>
      <c r="M2994" t="str">
        <f t="shared" si="47"/>
        <v/>
      </c>
    </row>
    <row r="2995" spans="1:13" x14ac:dyDescent="0.25">
      <c r="A2995">
        <v>122</v>
      </c>
      <c r="B2995">
        <v>3</v>
      </c>
      <c r="C2995" t="s">
        <v>1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69</v>
      </c>
      <c r="K2995">
        <v>20.336320000000001</v>
      </c>
      <c r="M2995" t="str">
        <f t="shared" si="47"/>
        <v/>
      </c>
    </row>
    <row r="2996" spans="1:13" x14ac:dyDescent="0.25">
      <c r="A2996">
        <v>122</v>
      </c>
      <c r="B2996">
        <v>3</v>
      </c>
      <c r="C2996" t="s">
        <v>1</v>
      </c>
      <c r="D2996">
        <v>2</v>
      </c>
      <c r="E2996">
        <v>2</v>
      </c>
      <c r="F2996">
        <v>5</v>
      </c>
      <c r="G2996" t="s">
        <v>1</v>
      </c>
      <c r="H2996" t="s">
        <v>2</v>
      </c>
      <c r="I2996" t="s">
        <v>3</v>
      </c>
      <c r="J2996" t="s">
        <v>82</v>
      </c>
      <c r="K2996">
        <v>14.70852</v>
      </c>
      <c r="M2996" t="str">
        <f t="shared" si="47"/>
        <v/>
      </c>
    </row>
    <row r="2997" spans="1:13" x14ac:dyDescent="0.25">
      <c r="A2997">
        <v>122</v>
      </c>
      <c r="B2997">
        <v>3</v>
      </c>
      <c r="C2997" t="s">
        <v>1</v>
      </c>
      <c r="D2997">
        <v>3</v>
      </c>
      <c r="E2997">
        <v>2</v>
      </c>
      <c r="F2997">
        <v>4.25</v>
      </c>
      <c r="G2997" t="s">
        <v>1</v>
      </c>
      <c r="H2997" t="s">
        <v>2</v>
      </c>
      <c r="I2997" t="s">
        <v>6</v>
      </c>
      <c r="J2997" t="s">
        <v>51</v>
      </c>
      <c r="K2997">
        <v>17.47758</v>
      </c>
      <c r="M2997" t="str">
        <f t="shared" si="47"/>
        <v/>
      </c>
    </row>
    <row r="2998" spans="1:13" x14ac:dyDescent="0.25">
      <c r="A2998">
        <v>122</v>
      </c>
      <c r="B2998">
        <v>3</v>
      </c>
      <c r="C2998" t="s">
        <v>1</v>
      </c>
      <c r="D2998">
        <v>4</v>
      </c>
      <c r="E2998">
        <v>3</v>
      </c>
      <c r="F2998">
        <v>3.01</v>
      </c>
      <c r="G2998" t="s">
        <v>8</v>
      </c>
      <c r="H2998" t="s">
        <v>8</v>
      </c>
      <c r="I2998" t="s">
        <v>6</v>
      </c>
      <c r="J2998" t="s">
        <v>70</v>
      </c>
      <c r="K2998">
        <v>16.760090000000002</v>
      </c>
      <c r="M2998" t="str">
        <f t="shared" si="47"/>
        <v/>
      </c>
    </row>
    <row r="2999" spans="1:13" x14ac:dyDescent="0.25">
      <c r="A2999">
        <v>122</v>
      </c>
      <c r="B2999">
        <v>3</v>
      </c>
      <c r="C2999" t="s">
        <v>1</v>
      </c>
      <c r="D2999">
        <v>5</v>
      </c>
      <c r="E2999">
        <v>3</v>
      </c>
      <c r="F2999">
        <v>3.02</v>
      </c>
      <c r="G2999" t="s">
        <v>8</v>
      </c>
      <c r="H2999" t="s">
        <v>8</v>
      </c>
      <c r="I2999" t="s">
        <v>3</v>
      </c>
      <c r="J2999" t="s">
        <v>61</v>
      </c>
      <c r="K2999">
        <v>18.9574</v>
      </c>
      <c r="M2999" t="str">
        <f t="shared" si="47"/>
        <v/>
      </c>
    </row>
    <row r="3000" spans="1:13" x14ac:dyDescent="0.25">
      <c r="A3000">
        <v>122</v>
      </c>
      <c r="B3000">
        <v>3</v>
      </c>
      <c r="C3000" t="s">
        <v>1</v>
      </c>
      <c r="D3000">
        <v>6</v>
      </c>
      <c r="E3000">
        <v>3</v>
      </c>
      <c r="F3000">
        <v>3.39</v>
      </c>
      <c r="G3000" t="s">
        <v>8</v>
      </c>
      <c r="H3000" t="s">
        <v>8</v>
      </c>
      <c r="I3000" t="s">
        <v>3</v>
      </c>
      <c r="J3000" t="s">
        <v>58</v>
      </c>
      <c r="K3000">
        <v>19.517939999999999</v>
      </c>
      <c r="M3000" t="str">
        <f t="shared" si="47"/>
        <v/>
      </c>
    </row>
    <row r="3001" spans="1:13" x14ac:dyDescent="0.25">
      <c r="A3001">
        <v>122</v>
      </c>
      <c r="B3001">
        <v>3</v>
      </c>
      <c r="C3001" t="s">
        <v>1</v>
      </c>
      <c r="D3001">
        <v>7</v>
      </c>
      <c r="E3001">
        <v>1</v>
      </c>
      <c r="F3001">
        <v>6.04</v>
      </c>
      <c r="G3001" t="s">
        <v>8</v>
      </c>
      <c r="H3001" t="s">
        <v>8</v>
      </c>
      <c r="I3001" t="s">
        <v>6</v>
      </c>
      <c r="J3001" t="s">
        <v>54</v>
      </c>
      <c r="K3001">
        <v>16.199549999999999</v>
      </c>
      <c r="M3001" t="str">
        <f t="shared" si="47"/>
        <v/>
      </c>
    </row>
    <row r="3002" spans="1:13" x14ac:dyDescent="0.25">
      <c r="A3002">
        <v>122</v>
      </c>
      <c r="B3002">
        <v>3</v>
      </c>
      <c r="C3002" t="s">
        <v>1</v>
      </c>
      <c r="D3002">
        <v>8</v>
      </c>
      <c r="E3002">
        <v>3</v>
      </c>
      <c r="F3002">
        <v>2.56</v>
      </c>
      <c r="G3002" t="s">
        <v>8</v>
      </c>
      <c r="H3002" t="s">
        <v>8</v>
      </c>
      <c r="I3002" t="s">
        <v>3</v>
      </c>
      <c r="J3002" t="s">
        <v>71</v>
      </c>
      <c r="K3002">
        <v>17.701789999999999</v>
      </c>
      <c r="M3002" t="str">
        <f t="shared" si="47"/>
        <v/>
      </c>
    </row>
    <row r="3003" spans="1:13" x14ac:dyDescent="0.25">
      <c r="A3003">
        <v>122</v>
      </c>
      <c r="B3003">
        <v>3</v>
      </c>
      <c r="C3003" t="s">
        <v>1</v>
      </c>
      <c r="D3003">
        <v>9</v>
      </c>
      <c r="E3003">
        <v>2</v>
      </c>
      <c r="F3003">
        <v>4.1399999999999997</v>
      </c>
      <c r="G3003" t="s">
        <v>8</v>
      </c>
      <c r="H3003" t="s">
        <v>8</v>
      </c>
      <c r="I3003" t="s">
        <v>6</v>
      </c>
      <c r="J3003" t="s">
        <v>60</v>
      </c>
      <c r="K3003">
        <v>20.627800000000001</v>
      </c>
      <c r="M3003" t="str">
        <f t="shared" si="47"/>
        <v/>
      </c>
    </row>
    <row r="3004" spans="1:13" x14ac:dyDescent="0.25">
      <c r="A3004">
        <v>122</v>
      </c>
      <c r="B3004">
        <v>3</v>
      </c>
      <c r="C3004" t="s">
        <v>1</v>
      </c>
      <c r="D3004">
        <v>10</v>
      </c>
      <c r="E3004">
        <v>2</v>
      </c>
      <c r="F3004">
        <v>4.1399999999999997</v>
      </c>
      <c r="G3004" t="s">
        <v>1</v>
      </c>
      <c r="H3004" t="s">
        <v>5</v>
      </c>
      <c r="I3004" t="s">
        <v>6</v>
      </c>
      <c r="J3004" t="s">
        <v>83</v>
      </c>
      <c r="K3004">
        <v>19.517939999999999</v>
      </c>
      <c r="M3004" t="str">
        <f t="shared" si="47"/>
        <v/>
      </c>
    </row>
    <row r="3005" spans="1:13" x14ac:dyDescent="0.25">
      <c r="A3005">
        <v>122</v>
      </c>
      <c r="B3005">
        <v>3</v>
      </c>
      <c r="C3005" t="s">
        <v>1</v>
      </c>
      <c r="D3005">
        <v>11</v>
      </c>
      <c r="E3005">
        <v>2</v>
      </c>
      <c r="F3005">
        <v>5.19</v>
      </c>
      <c r="G3005" t="s">
        <v>8</v>
      </c>
      <c r="H3005" t="s">
        <v>8</v>
      </c>
      <c r="I3005" t="s">
        <v>3</v>
      </c>
      <c r="J3005" t="s">
        <v>72</v>
      </c>
      <c r="K3005">
        <v>14.85426</v>
      </c>
      <c r="M3005" t="str">
        <f t="shared" si="47"/>
        <v/>
      </c>
    </row>
    <row r="3006" spans="1:13" x14ac:dyDescent="0.25">
      <c r="A3006">
        <v>122</v>
      </c>
      <c r="B3006">
        <v>3</v>
      </c>
      <c r="C3006" t="s">
        <v>1</v>
      </c>
      <c r="D3006">
        <v>12</v>
      </c>
      <c r="E3006">
        <v>1</v>
      </c>
      <c r="F3006">
        <v>5.58</v>
      </c>
      <c r="G3006" t="s">
        <v>8</v>
      </c>
      <c r="H3006" t="s">
        <v>8</v>
      </c>
      <c r="I3006" t="s">
        <v>3</v>
      </c>
      <c r="J3006" t="s">
        <v>86</v>
      </c>
      <c r="K3006">
        <v>15.515689999999999</v>
      </c>
      <c r="M3006" t="str">
        <f t="shared" si="47"/>
        <v/>
      </c>
    </row>
    <row r="3007" spans="1:13" x14ac:dyDescent="0.25">
      <c r="A3007">
        <v>122</v>
      </c>
      <c r="B3007">
        <v>3</v>
      </c>
      <c r="C3007" t="s">
        <v>1</v>
      </c>
      <c r="D3007">
        <v>13</v>
      </c>
      <c r="E3007">
        <v>2</v>
      </c>
      <c r="F3007">
        <v>4.47</v>
      </c>
      <c r="G3007" t="s">
        <v>8</v>
      </c>
      <c r="H3007" t="s">
        <v>8</v>
      </c>
      <c r="I3007" t="s">
        <v>6</v>
      </c>
      <c r="J3007" t="s">
        <v>75</v>
      </c>
      <c r="K3007">
        <v>15.683859999999999</v>
      </c>
      <c r="M3007" t="str">
        <f t="shared" si="47"/>
        <v/>
      </c>
    </row>
    <row r="3008" spans="1:13" x14ac:dyDescent="0.25">
      <c r="A3008">
        <v>122</v>
      </c>
      <c r="B3008">
        <v>3</v>
      </c>
      <c r="C3008" t="s">
        <v>1</v>
      </c>
      <c r="D3008">
        <v>14</v>
      </c>
      <c r="E3008">
        <v>1</v>
      </c>
      <c r="F3008">
        <v>5.08</v>
      </c>
      <c r="G3008" t="s">
        <v>1</v>
      </c>
      <c r="H3008" t="s">
        <v>5</v>
      </c>
      <c r="I3008" t="s">
        <v>6</v>
      </c>
      <c r="J3008" t="s">
        <v>65</v>
      </c>
      <c r="K3008">
        <v>19.663679999999999</v>
      </c>
      <c r="M3008" t="str">
        <f t="shared" si="47"/>
        <v/>
      </c>
    </row>
    <row r="3009" spans="1:13" x14ac:dyDescent="0.25">
      <c r="A3009">
        <v>122</v>
      </c>
      <c r="B3009">
        <v>3</v>
      </c>
      <c r="C3009" t="s">
        <v>1</v>
      </c>
      <c r="D3009">
        <v>15</v>
      </c>
      <c r="E3009">
        <v>2</v>
      </c>
      <c r="F3009">
        <v>5.19</v>
      </c>
      <c r="G3009" t="s">
        <v>1</v>
      </c>
      <c r="H3009" t="s">
        <v>5</v>
      </c>
      <c r="I3009" t="s">
        <v>3</v>
      </c>
      <c r="J3009" t="s">
        <v>81</v>
      </c>
      <c r="K3009">
        <v>18.968610000000002</v>
      </c>
      <c r="M3009" t="str">
        <f t="shared" si="47"/>
        <v/>
      </c>
    </row>
    <row r="3010" spans="1:13" x14ac:dyDescent="0.25">
      <c r="A3010">
        <v>122</v>
      </c>
      <c r="B3010">
        <v>3</v>
      </c>
      <c r="C3010" t="s">
        <v>1</v>
      </c>
      <c r="D3010">
        <v>16</v>
      </c>
      <c r="E3010">
        <v>2</v>
      </c>
      <c r="F3010">
        <v>3.99</v>
      </c>
      <c r="G3010" t="s">
        <v>1</v>
      </c>
      <c r="H3010" t="s">
        <v>2</v>
      </c>
      <c r="I3010" t="s">
        <v>6</v>
      </c>
      <c r="J3010" t="s">
        <v>48</v>
      </c>
      <c r="K3010">
        <v>18.49776</v>
      </c>
      <c r="M3010" t="str">
        <f t="shared" si="47"/>
        <v/>
      </c>
    </row>
    <row r="3011" spans="1:13" x14ac:dyDescent="0.25">
      <c r="A3011">
        <v>122</v>
      </c>
      <c r="B3011">
        <v>3</v>
      </c>
      <c r="C3011" t="s">
        <v>1</v>
      </c>
      <c r="D3011">
        <v>17</v>
      </c>
      <c r="E3011">
        <v>1</v>
      </c>
      <c r="F3011">
        <v>6.19</v>
      </c>
      <c r="G3011" t="s">
        <v>8</v>
      </c>
      <c r="H3011" t="s">
        <v>8</v>
      </c>
      <c r="I3011" t="s">
        <v>3</v>
      </c>
      <c r="J3011" t="s">
        <v>55</v>
      </c>
      <c r="K3011">
        <v>19.372199999999999</v>
      </c>
      <c r="M3011" t="str">
        <f t="shared" ref="M3011:M3035" si="48">IF(K3011&gt;23,K3011,"")</f>
        <v/>
      </c>
    </row>
    <row r="3012" spans="1:13" x14ac:dyDescent="0.25">
      <c r="A3012">
        <v>122</v>
      </c>
      <c r="B3012">
        <v>3</v>
      </c>
      <c r="C3012" t="s">
        <v>1</v>
      </c>
      <c r="D3012">
        <v>18</v>
      </c>
      <c r="E3012">
        <v>2</v>
      </c>
      <c r="F3012">
        <v>4.47</v>
      </c>
      <c r="G3012" t="s">
        <v>1</v>
      </c>
      <c r="H3012" t="s">
        <v>5</v>
      </c>
      <c r="I3012" t="s">
        <v>6</v>
      </c>
      <c r="J3012" t="s">
        <v>59</v>
      </c>
      <c r="K3012">
        <v>19.742149999999999</v>
      </c>
      <c r="M3012" t="str">
        <f t="shared" si="48"/>
        <v/>
      </c>
    </row>
    <row r="3013" spans="1:13" x14ac:dyDescent="0.25">
      <c r="A3013">
        <v>122</v>
      </c>
      <c r="B3013">
        <v>3</v>
      </c>
      <c r="C3013" t="s">
        <v>1</v>
      </c>
      <c r="D3013">
        <v>19</v>
      </c>
      <c r="E3013">
        <v>1</v>
      </c>
      <c r="F3013">
        <v>5.58</v>
      </c>
      <c r="G3013" t="s">
        <v>1</v>
      </c>
      <c r="H3013" t="s">
        <v>5</v>
      </c>
      <c r="I3013" t="s">
        <v>3</v>
      </c>
      <c r="J3013" t="s">
        <v>73</v>
      </c>
      <c r="K3013">
        <v>20.213010000000001</v>
      </c>
      <c r="M3013" t="str">
        <f t="shared" si="48"/>
        <v/>
      </c>
    </row>
    <row r="3014" spans="1:13" x14ac:dyDescent="0.25">
      <c r="A3014">
        <v>122</v>
      </c>
      <c r="B3014">
        <v>3</v>
      </c>
      <c r="C3014" t="s">
        <v>1</v>
      </c>
      <c r="D3014">
        <v>20</v>
      </c>
      <c r="E3014">
        <v>2</v>
      </c>
      <c r="F3014">
        <v>4.25</v>
      </c>
      <c r="G3014" t="s">
        <v>8</v>
      </c>
      <c r="H3014" t="s">
        <v>8</v>
      </c>
      <c r="I3014" t="s">
        <v>6</v>
      </c>
      <c r="J3014" t="s">
        <v>50</v>
      </c>
      <c r="K3014">
        <v>17.836320000000001</v>
      </c>
      <c r="M3014" t="str">
        <f t="shared" si="48"/>
        <v/>
      </c>
    </row>
    <row r="3015" spans="1:13" x14ac:dyDescent="0.25">
      <c r="A3015">
        <v>122</v>
      </c>
      <c r="B3015">
        <v>3</v>
      </c>
      <c r="C3015" t="s">
        <v>1</v>
      </c>
      <c r="D3015">
        <v>21</v>
      </c>
      <c r="E3015">
        <v>1</v>
      </c>
      <c r="F3015">
        <v>5.08</v>
      </c>
      <c r="G3015" t="s">
        <v>8</v>
      </c>
      <c r="H3015" t="s">
        <v>8</v>
      </c>
      <c r="I3015" t="s">
        <v>6</v>
      </c>
      <c r="J3015" t="s">
        <v>76</v>
      </c>
      <c r="K3015">
        <v>18.39686</v>
      </c>
      <c r="M3015" t="str">
        <f t="shared" si="48"/>
        <v/>
      </c>
    </row>
    <row r="3016" spans="1:13" x14ac:dyDescent="0.25">
      <c r="A3016">
        <v>122</v>
      </c>
      <c r="B3016">
        <v>3</v>
      </c>
      <c r="C3016" t="s">
        <v>1</v>
      </c>
      <c r="D3016">
        <v>22</v>
      </c>
      <c r="E3016">
        <v>2</v>
      </c>
      <c r="F3016">
        <v>4.7</v>
      </c>
      <c r="G3016" t="s">
        <v>1</v>
      </c>
      <c r="H3016" t="s">
        <v>2</v>
      </c>
      <c r="I3016" t="s">
        <v>3</v>
      </c>
      <c r="J3016" t="s">
        <v>64</v>
      </c>
      <c r="K3016">
        <v>19.573989999999998</v>
      </c>
      <c r="M3016" t="str">
        <f t="shared" si="48"/>
        <v/>
      </c>
    </row>
    <row r="3017" spans="1:13" x14ac:dyDescent="0.25">
      <c r="A3017">
        <v>122</v>
      </c>
      <c r="B3017">
        <v>3</v>
      </c>
      <c r="C3017" t="s">
        <v>1</v>
      </c>
      <c r="D3017">
        <v>23</v>
      </c>
      <c r="E3017">
        <v>1</v>
      </c>
      <c r="F3017">
        <v>6.04</v>
      </c>
      <c r="G3017" t="s">
        <v>1</v>
      </c>
      <c r="H3017" t="s">
        <v>2</v>
      </c>
      <c r="I3017" t="s">
        <v>6</v>
      </c>
      <c r="J3017" t="s">
        <v>74</v>
      </c>
      <c r="K3017">
        <v>15.482060000000001</v>
      </c>
      <c r="M3017" t="str">
        <f t="shared" si="48"/>
        <v/>
      </c>
    </row>
    <row r="3018" spans="1:13" x14ac:dyDescent="0.25">
      <c r="A3018">
        <v>122</v>
      </c>
      <c r="B3018">
        <v>3</v>
      </c>
      <c r="C3018" t="s">
        <v>1</v>
      </c>
      <c r="D3018">
        <v>24</v>
      </c>
      <c r="E3018">
        <v>3</v>
      </c>
      <c r="F3018">
        <v>2.56</v>
      </c>
      <c r="G3018" t="s">
        <v>1</v>
      </c>
      <c r="H3018" t="s">
        <v>5</v>
      </c>
      <c r="I3018" t="s">
        <v>3</v>
      </c>
      <c r="J3018" t="s">
        <v>67</v>
      </c>
      <c r="K3018">
        <v>20.325109999999999</v>
      </c>
      <c r="M3018" t="str">
        <f t="shared" si="48"/>
        <v/>
      </c>
    </row>
    <row r="3019" spans="1:13" x14ac:dyDescent="0.25">
      <c r="A3019">
        <v>122</v>
      </c>
      <c r="B3019">
        <v>3</v>
      </c>
      <c r="C3019" t="s">
        <v>1</v>
      </c>
      <c r="D3019">
        <v>25</v>
      </c>
      <c r="E3019">
        <v>3</v>
      </c>
      <c r="F3019">
        <v>3.02</v>
      </c>
      <c r="G3019" t="s">
        <v>1</v>
      </c>
      <c r="H3019" t="s">
        <v>2</v>
      </c>
      <c r="I3019" t="s">
        <v>3</v>
      </c>
      <c r="J3019" t="s">
        <v>63</v>
      </c>
      <c r="K3019">
        <v>20.403590000000001</v>
      </c>
      <c r="M3019" t="str">
        <f t="shared" si="48"/>
        <v/>
      </c>
    </row>
    <row r="3020" spans="1:13" x14ac:dyDescent="0.25">
      <c r="A3020">
        <v>122</v>
      </c>
      <c r="B3020">
        <v>3</v>
      </c>
      <c r="C3020" t="s">
        <v>1</v>
      </c>
      <c r="D3020">
        <v>26</v>
      </c>
      <c r="E3020">
        <v>3</v>
      </c>
      <c r="F3020">
        <v>3.39</v>
      </c>
      <c r="G3020" t="s">
        <v>1</v>
      </c>
      <c r="H3020" t="s">
        <v>5</v>
      </c>
      <c r="I3020" t="s">
        <v>3</v>
      </c>
      <c r="J3020" t="s">
        <v>84</v>
      </c>
      <c r="K3020">
        <v>18.172650000000001</v>
      </c>
      <c r="M3020" t="str">
        <f t="shared" si="48"/>
        <v/>
      </c>
    </row>
    <row r="3021" spans="1:13" x14ac:dyDescent="0.25">
      <c r="A3021">
        <v>122</v>
      </c>
      <c r="B3021">
        <v>3</v>
      </c>
      <c r="C3021" t="s">
        <v>1</v>
      </c>
      <c r="D3021">
        <v>27</v>
      </c>
      <c r="E3021">
        <v>1</v>
      </c>
      <c r="F3021">
        <v>6.19</v>
      </c>
      <c r="G3021" t="s">
        <v>1</v>
      </c>
      <c r="H3021" t="s">
        <v>2</v>
      </c>
      <c r="I3021" t="s">
        <v>3</v>
      </c>
      <c r="J3021" t="s">
        <v>49</v>
      </c>
      <c r="K3021">
        <v>17.488790000000002</v>
      </c>
      <c r="M3021" t="str">
        <f t="shared" si="48"/>
        <v/>
      </c>
    </row>
    <row r="3022" spans="1:13" x14ac:dyDescent="0.25">
      <c r="A3022">
        <v>122</v>
      </c>
      <c r="B3022">
        <v>3</v>
      </c>
      <c r="C3022" t="s">
        <v>1</v>
      </c>
      <c r="D3022">
        <v>28</v>
      </c>
      <c r="E3022">
        <v>3</v>
      </c>
      <c r="F3022">
        <v>1.97</v>
      </c>
      <c r="G3022" t="s">
        <v>8</v>
      </c>
      <c r="H3022" t="s">
        <v>8</v>
      </c>
      <c r="I3022" t="s">
        <v>6</v>
      </c>
      <c r="J3022" t="s">
        <v>52</v>
      </c>
      <c r="K3022">
        <v>15.549329999999999</v>
      </c>
      <c r="M3022" t="str">
        <f t="shared" si="48"/>
        <v/>
      </c>
    </row>
    <row r="3023" spans="1:13" x14ac:dyDescent="0.25">
      <c r="A3023">
        <v>122</v>
      </c>
      <c r="B3023">
        <v>3</v>
      </c>
      <c r="C3023" t="s">
        <v>1</v>
      </c>
      <c r="D3023">
        <v>29</v>
      </c>
      <c r="E3023">
        <v>3</v>
      </c>
      <c r="F3023">
        <v>3.2</v>
      </c>
      <c r="G3023" t="s">
        <v>1</v>
      </c>
      <c r="H3023" t="s">
        <v>5</v>
      </c>
      <c r="I3023" t="s">
        <v>6</v>
      </c>
      <c r="J3023" t="s">
        <v>66</v>
      </c>
      <c r="K3023">
        <v>17.006730000000001</v>
      </c>
      <c r="M3023" t="str">
        <f t="shared" si="48"/>
        <v/>
      </c>
    </row>
    <row r="3024" spans="1:13" x14ac:dyDescent="0.25">
      <c r="A3024">
        <v>122</v>
      </c>
      <c r="B3024">
        <v>3</v>
      </c>
      <c r="C3024" t="s">
        <v>1</v>
      </c>
      <c r="D3024">
        <v>30</v>
      </c>
      <c r="E3024">
        <v>2</v>
      </c>
      <c r="F3024">
        <v>4.8099999999999996</v>
      </c>
      <c r="G3024" t="s">
        <v>8</v>
      </c>
      <c r="H3024" t="s">
        <v>8</v>
      </c>
      <c r="I3024" t="s">
        <v>3</v>
      </c>
      <c r="J3024" t="s">
        <v>68</v>
      </c>
      <c r="K3024">
        <v>21.300450000000001</v>
      </c>
      <c r="M3024" t="str">
        <f t="shared" si="48"/>
        <v/>
      </c>
    </row>
    <row r="3025" spans="1:13" x14ac:dyDescent="0.25">
      <c r="A3025">
        <v>122</v>
      </c>
      <c r="B3025">
        <v>3</v>
      </c>
      <c r="C3025" t="s">
        <v>1</v>
      </c>
      <c r="D3025">
        <v>31</v>
      </c>
      <c r="E3025">
        <v>2</v>
      </c>
      <c r="F3025">
        <v>4.8099999999999996</v>
      </c>
      <c r="G3025" t="s">
        <v>1</v>
      </c>
      <c r="H3025" t="s">
        <v>5</v>
      </c>
      <c r="I3025" t="s">
        <v>3</v>
      </c>
      <c r="J3025" t="s">
        <v>78</v>
      </c>
      <c r="K3025">
        <v>21.244389999999999</v>
      </c>
      <c r="M3025" t="str">
        <f t="shared" si="48"/>
        <v/>
      </c>
    </row>
    <row r="3026" spans="1:13" x14ac:dyDescent="0.25">
      <c r="A3026">
        <v>122</v>
      </c>
      <c r="B3026">
        <v>3</v>
      </c>
      <c r="C3026" t="s">
        <v>1</v>
      </c>
      <c r="D3026">
        <v>32</v>
      </c>
      <c r="E3026">
        <v>2</v>
      </c>
      <c r="F3026">
        <v>4.7</v>
      </c>
      <c r="G3026" t="s">
        <v>8</v>
      </c>
      <c r="H3026" t="s">
        <v>8</v>
      </c>
      <c r="I3026" t="s">
        <v>3</v>
      </c>
      <c r="J3026" t="s">
        <v>62</v>
      </c>
      <c r="K3026">
        <v>18.430489999999999</v>
      </c>
      <c r="M3026" t="str">
        <f t="shared" si="48"/>
        <v/>
      </c>
    </row>
    <row r="3027" spans="1:13" x14ac:dyDescent="0.25">
      <c r="A3027">
        <v>122</v>
      </c>
      <c r="B3027">
        <v>3</v>
      </c>
      <c r="C3027" t="s">
        <v>1</v>
      </c>
      <c r="D3027">
        <v>33</v>
      </c>
      <c r="E3027">
        <v>1</v>
      </c>
      <c r="F3027">
        <v>5.37</v>
      </c>
      <c r="G3027" t="s">
        <v>8</v>
      </c>
      <c r="H3027" t="s">
        <v>8</v>
      </c>
      <c r="I3027" t="s">
        <v>3</v>
      </c>
      <c r="J3027" t="s">
        <v>79</v>
      </c>
      <c r="K3027">
        <v>19.618829999999999</v>
      </c>
      <c r="M3027" t="str">
        <f t="shared" si="48"/>
        <v/>
      </c>
    </row>
    <row r="3028" spans="1:13" x14ac:dyDescent="0.25">
      <c r="A3028">
        <v>122</v>
      </c>
      <c r="B3028">
        <v>3</v>
      </c>
      <c r="C3028" t="s">
        <v>1</v>
      </c>
      <c r="D3028">
        <v>34</v>
      </c>
      <c r="E3028">
        <v>2</v>
      </c>
      <c r="F3028">
        <v>5</v>
      </c>
      <c r="G3028" t="s">
        <v>8</v>
      </c>
      <c r="H3028" t="s">
        <v>8</v>
      </c>
      <c r="I3028" t="s">
        <v>3</v>
      </c>
      <c r="J3028" t="s">
        <v>53</v>
      </c>
      <c r="K3028">
        <v>20.302689999999998</v>
      </c>
      <c r="M3028" t="str">
        <f t="shared" si="48"/>
        <v/>
      </c>
    </row>
    <row r="3029" spans="1:13" x14ac:dyDescent="0.25">
      <c r="A3029">
        <v>122</v>
      </c>
      <c r="B3029">
        <v>3</v>
      </c>
      <c r="C3029" t="s">
        <v>1</v>
      </c>
      <c r="D3029">
        <v>35</v>
      </c>
      <c r="E3029">
        <v>2</v>
      </c>
      <c r="F3029">
        <v>3.99</v>
      </c>
      <c r="G3029" t="s">
        <v>8</v>
      </c>
      <c r="H3029" t="s">
        <v>8</v>
      </c>
      <c r="I3029" t="s">
        <v>6</v>
      </c>
      <c r="J3029" t="s">
        <v>57</v>
      </c>
      <c r="K3029">
        <v>18.419280000000001</v>
      </c>
      <c r="M3029" t="str">
        <f t="shared" si="48"/>
        <v/>
      </c>
    </row>
    <row r="3030" spans="1:13" x14ac:dyDescent="0.25">
      <c r="A3030">
        <v>122</v>
      </c>
      <c r="B3030">
        <v>3</v>
      </c>
      <c r="C3030" t="s">
        <v>1</v>
      </c>
      <c r="D3030">
        <v>36</v>
      </c>
      <c r="E3030">
        <v>3</v>
      </c>
      <c r="F3030">
        <v>3.2</v>
      </c>
      <c r="G3030" t="s">
        <v>8</v>
      </c>
      <c r="H3030" t="s">
        <v>8</v>
      </c>
      <c r="I3030" t="s">
        <v>6</v>
      </c>
      <c r="J3030" t="s">
        <v>85</v>
      </c>
      <c r="K3030">
        <v>17.926010000000002</v>
      </c>
      <c r="M3030" t="str">
        <f t="shared" si="48"/>
        <v/>
      </c>
    </row>
    <row r="3031" spans="1:13" x14ac:dyDescent="0.25">
      <c r="A3031">
        <v>122</v>
      </c>
      <c r="B3031">
        <v>3</v>
      </c>
      <c r="C3031" t="s">
        <v>1</v>
      </c>
      <c r="D3031">
        <v>37</v>
      </c>
      <c r="E3031">
        <v>1</v>
      </c>
      <c r="F3031">
        <v>5.37</v>
      </c>
      <c r="G3031" t="s">
        <v>1</v>
      </c>
      <c r="H3031" t="s">
        <v>2</v>
      </c>
      <c r="I3031" t="s">
        <v>3</v>
      </c>
      <c r="J3031" t="s">
        <v>56</v>
      </c>
      <c r="K3031">
        <v>18.35202</v>
      </c>
      <c r="M3031" t="str">
        <f t="shared" si="48"/>
        <v/>
      </c>
    </row>
    <row r="3032" spans="1:13" x14ac:dyDescent="0.25">
      <c r="A3032">
        <v>122</v>
      </c>
      <c r="B3032">
        <v>3</v>
      </c>
      <c r="C3032" t="s">
        <v>1</v>
      </c>
      <c r="D3032">
        <v>38</v>
      </c>
      <c r="E3032">
        <v>1</v>
      </c>
      <c r="F3032">
        <v>4.72</v>
      </c>
      <c r="G3032" t="s">
        <v>1</v>
      </c>
      <c r="H3032" t="s">
        <v>2</v>
      </c>
      <c r="I3032" t="s">
        <v>6</v>
      </c>
      <c r="J3032" t="s">
        <v>80</v>
      </c>
      <c r="K3032">
        <v>18.766819999999999</v>
      </c>
      <c r="M3032" t="str">
        <f t="shared" si="48"/>
        <v/>
      </c>
    </row>
    <row r="3033" spans="1:13" x14ac:dyDescent="0.25">
      <c r="A3033">
        <v>122</v>
      </c>
      <c r="B3033">
        <v>3</v>
      </c>
      <c r="C3033" t="s">
        <v>1</v>
      </c>
      <c r="D3033">
        <v>39</v>
      </c>
      <c r="E3033">
        <v>1</v>
      </c>
      <c r="F3033">
        <v>4.72</v>
      </c>
      <c r="G3033" t="s">
        <v>8</v>
      </c>
      <c r="H3033" t="s">
        <v>8</v>
      </c>
      <c r="I3033" t="s">
        <v>6</v>
      </c>
      <c r="J3033" t="s">
        <v>87</v>
      </c>
      <c r="K3033">
        <v>17.802689999999998</v>
      </c>
      <c r="M3033" t="str">
        <f t="shared" si="48"/>
        <v/>
      </c>
    </row>
    <row r="3034" spans="1:13" x14ac:dyDescent="0.25">
      <c r="A3034">
        <v>122</v>
      </c>
      <c r="B3034">
        <v>3</v>
      </c>
      <c r="C3034" t="s">
        <v>1</v>
      </c>
      <c r="D3034">
        <v>40</v>
      </c>
      <c r="E3034">
        <v>3</v>
      </c>
      <c r="F3034">
        <v>1.97</v>
      </c>
      <c r="G3034" t="s">
        <v>1</v>
      </c>
      <c r="H3034" t="s">
        <v>5</v>
      </c>
      <c r="I3034" t="s">
        <v>6</v>
      </c>
      <c r="J3034" t="s">
        <v>77</v>
      </c>
      <c r="K3034">
        <v>19.596409999999999</v>
      </c>
      <c r="M3034" t="str">
        <f t="shared" si="48"/>
        <v/>
      </c>
    </row>
    <row r="3035" spans="1:13" x14ac:dyDescent="0.25">
      <c r="A3035">
        <v>122</v>
      </c>
      <c r="B3035">
        <v>3</v>
      </c>
      <c r="C3035" t="s">
        <v>1</v>
      </c>
      <c r="D3035">
        <v>41</v>
      </c>
      <c r="E3035">
        <v>3</v>
      </c>
      <c r="F3035">
        <v>3.01</v>
      </c>
      <c r="G3035" t="s">
        <v>1</v>
      </c>
      <c r="H3035" t="s">
        <v>2</v>
      </c>
      <c r="I3035" t="s">
        <v>6</v>
      </c>
      <c r="J3035" t="s">
        <v>87</v>
      </c>
      <c r="K3035">
        <v>17.93722</v>
      </c>
      <c r="M3035" t="str">
        <f t="shared" si="48"/>
        <v/>
      </c>
    </row>
    <row r="3036" spans="1:13" x14ac:dyDescent="0.25">
      <c r="A3036">
        <v>124</v>
      </c>
      <c r="B3036">
        <v>1</v>
      </c>
      <c r="C3036" t="s">
        <v>230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88</v>
      </c>
      <c r="K3036">
        <v>17.37668</v>
      </c>
      <c r="M3036" t="str">
        <f t="shared" ref="M3036:M3056" si="49">IF(K3036&gt;23,K3036,"")</f>
        <v/>
      </c>
    </row>
    <row r="3037" spans="1:13" x14ac:dyDescent="0.25">
      <c r="A3037">
        <v>124</v>
      </c>
      <c r="B3037">
        <v>1</v>
      </c>
      <c r="C3037" t="s">
        <v>230</v>
      </c>
      <c r="D3037">
        <v>2</v>
      </c>
      <c r="E3037">
        <v>3</v>
      </c>
      <c r="F3037">
        <v>2.75</v>
      </c>
      <c r="G3037" t="s">
        <v>1</v>
      </c>
      <c r="H3037" t="s">
        <v>5</v>
      </c>
      <c r="I3037" t="s">
        <v>6</v>
      </c>
      <c r="J3037" t="s">
        <v>89</v>
      </c>
      <c r="K3037">
        <v>18.08296</v>
      </c>
      <c r="M3037" t="str">
        <f t="shared" si="49"/>
        <v/>
      </c>
    </row>
    <row r="3038" spans="1:13" x14ac:dyDescent="0.25">
      <c r="A3038">
        <v>124</v>
      </c>
      <c r="B3038">
        <v>1</v>
      </c>
      <c r="C3038" t="s">
        <v>230</v>
      </c>
      <c r="D3038">
        <v>3</v>
      </c>
      <c r="E3038">
        <v>2</v>
      </c>
      <c r="F3038">
        <v>4.4800000000000004</v>
      </c>
      <c r="G3038" t="s">
        <v>1</v>
      </c>
      <c r="H3038" t="s">
        <v>5</v>
      </c>
      <c r="I3038" t="s">
        <v>6</v>
      </c>
      <c r="J3038" t="s">
        <v>90</v>
      </c>
      <c r="K3038">
        <v>22.881170000000001</v>
      </c>
      <c r="M3038" t="str">
        <f t="shared" si="49"/>
        <v/>
      </c>
    </row>
    <row r="3039" spans="1:13" x14ac:dyDescent="0.25">
      <c r="A3039">
        <v>124</v>
      </c>
      <c r="B3039">
        <v>1</v>
      </c>
      <c r="C3039" t="s">
        <v>230</v>
      </c>
      <c r="D3039">
        <v>4</v>
      </c>
      <c r="E3039">
        <v>1</v>
      </c>
      <c r="F3039">
        <v>5.46</v>
      </c>
      <c r="G3039" t="s">
        <v>1</v>
      </c>
      <c r="H3039" t="s">
        <v>2</v>
      </c>
      <c r="I3039" t="s">
        <v>3</v>
      </c>
      <c r="J3039" t="s">
        <v>91</v>
      </c>
      <c r="K3039">
        <v>21.93946</v>
      </c>
      <c r="M3039" t="str">
        <f t="shared" si="49"/>
        <v/>
      </c>
    </row>
    <row r="3040" spans="1:13" x14ac:dyDescent="0.25">
      <c r="A3040">
        <v>124</v>
      </c>
      <c r="B3040">
        <v>1</v>
      </c>
      <c r="C3040" t="s">
        <v>230</v>
      </c>
      <c r="D3040">
        <v>5</v>
      </c>
      <c r="E3040">
        <v>2</v>
      </c>
      <c r="F3040">
        <v>5.2</v>
      </c>
      <c r="G3040" t="s">
        <v>8</v>
      </c>
      <c r="H3040" t="s">
        <v>8</v>
      </c>
      <c r="I3040" t="s">
        <v>3</v>
      </c>
      <c r="J3040" t="s">
        <v>92</v>
      </c>
      <c r="K3040">
        <v>22.836320000000001</v>
      </c>
      <c r="M3040" t="str">
        <f t="shared" si="49"/>
        <v/>
      </c>
    </row>
    <row r="3041" spans="1:13" x14ac:dyDescent="0.25">
      <c r="A3041">
        <v>124</v>
      </c>
      <c r="B3041">
        <v>1</v>
      </c>
      <c r="C3041" t="s">
        <v>230</v>
      </c>
      <c r="D3041">
        <v>6</v>
      </c>
      <c r="E3041">
        <v>1</v>
      </c>
      <c r="F3041">
        <v>4.58</v>
      </c>
      <c r="G3041" t="s">
        <v>1</v>
      </c>
      <c r="H3041" t="s">
        <v>2</v>
      </c>
      <c r="I3041" t="s">
        <v>6</v>
      </c>
      <c r="J3041" t="s">
        <v>93</v>
      </c>
      <c r="K3041">
        <v>20.3139</v>
      </c>
      <c r="M3041" t="str">
        <f t="shared" si="49"/>
        <v/>
      </c>
    </row>
    <row r="3042" spans="1:13" x14ac:dyDescent="0.25">
      <c r="A3042">
        <v>124</v>
      </c>
      <c r="B3042">
        <v>1</v>
      </c>
      <c r="C3042" t="s">
        <v>230</v>
      </c>
      <c r="D3042">
        <v>7</v>
      </c>
      <c r="E3042">
        <v>2</v>
      </c>
      <c r="F3042">
        <v>5.01</v>
      </c>
      <c r="G3042" t="s">
        <v>1</v>
      </c>
      <c r="H3042" t="s">
        <v>2</v>
      </c>
      <c r="I3042" t="s">
        <v>3</v>
      </c>
      <c r="J3042" t="s">
        <v>94</v>
      </c>
      <c r="K3042">
        <v>21.905830000000002</v>
      </c>
      <c r="M3042" t="str">
        <f t="shared" si="49"/>
        <v/>
      </c>
    </row>
    <row r="3043" spans="1:13" x14ac:dyDescent="0.25">
      <c r="A3043">
        <v>124</v>
      </c>
      <c r="B3043">
        <v>1</v>
      </c>
      <c r="C3043" t="s">
        <v>230</v>
      </c>
      <c r="D3043">
        <v>8</v>
      </c>
      <c r="E3043">
        <v>3</v>
      </c>
      <c r="F3043">
        <v>3.23</v>
      </c>
      <c r="G3043" t="s">
        <v>1</v>
      </c>
      <c r="H3043" t="s">
        <v>5</v>
      </c>
      <c r="I3043" t="s">
        <v>6</v>
      </c>
      <c r="J3043" t="s">
        <v>95</v>
      </c>
      <c r="K3043">
        <v>22.37668</v>
      </c>
      <c r="M3043" t="str">
        <f t="shared" si="49"/>
        <v/>
      </c>
    </row>
    <row r="3044" spans="1:13" x14ac:dyDescent="0.25">
      <c r="A3044">
        <v>124</v>
      </c>
      <c r="B3044">
        <v>1</v>
      </c>
      <c r="C3044" t="s">
        <v>230</v>
      </c>
      <c r="D3044">
        <v>9</v>
      </c>
      <c r="E3044">
        <v>3</v>
      </c>
      <c r="F3044">
        <v>3.03</v>
      </c>
      <c r="G3044" t="s">
        <v>1</v>
      </c>
      <c r="H3044" t="s">
        <v>2</v>
      </c>
      <c r="I3044" t="s">
        <v>6</v>
      </c>
      <c r="J3044" t="s">
        <v>96</v>
      </c>
      <c r="K3044">
        <v>18.363230000000001</v>
      </c>
      <c r="M3044" t="str">
        <f t="shared" si="49"/>
        <v/>
      </c>
    </row>
    <row r="3045" spans="1:13" x14ac:dyDescent="0.25">
      <c r="A3045">
        <v>124</v>
      </c>
      <c r="B3045">
        <v>1</v>
      </c>
      <c r="C3045" t="s">
        <v>230</v>
      </c>
      <c r="D3045">
        <v>10</v>
      </c>
      <c r="E3045">
        <v>1</v>
      </c>
      <c r="F3045">
        <v>5.63</v>
      </c>
      <c r="G3045" t="s">
        <v>8</v>
      </c>
      <c r="H3045" t="s">
        <v>8</v>
      </c>
      <c r="I3045" t="s">
        <v>3</v>
      </c>
      <c r="J3045" t="s">
        <v>97</v>
      </c>
      <c r="K3045">
        <v>23.295960000000001</v>
      </c>
      <c r="M3045">
        <f t="shared" si="49"/>
        <v>23.295960000000001</v>
      </c>
    </row>
    <row r="3046" spans="1:13" x14ac:dyDescent="0.25">
      <c r="A3046">
        <v>124</v>
      </c>
      <c r="B3046">
        <v>1</v>
      </c>
      <c r="C3046" t="s">
        <v>230</v>
      </c>
      <c r="D3046">
        <v>11</v>
      </c>
      <c r="E3046">
        <v>1</v>
      </c>
      <c r="F3046">
        <v>5.63</v>
      </c>
      <c r="G3046" t="s">
        <v>1</v>
      </c>
      <c r="H3046" t="s">
        <v>5</v>
      </c>
      <c r="I3046" t="s">
        <v>3</v>
      </c>
      <c r="J3046" t="s">
        <v>98</v>
      </c>
      <c r="K3046">
        <v>23.39686</v>
      </c>
      <c r="M3046">
        <f t="shared" si="49"/>
        <v>23.39686</v>
      </c>
    </row>
    <row r="3047" spans="1:13" x14ac:dyDescent="0.25">
      <c r="A3047">
        <v>124</v>
      </c>
      <c r="B3047">
        <v>1</v>
      </c>
      <c r="C3047" t="s">
        <v>230</v>
      </c>
      <c r="D3047">
        <v>12</v>
      </c>
      <c r="E3047">
        <v>3</v>
      </c>
      <c r="F3047">
        <v>2.75</v>
      </c>
      <c r="G3047" t="s">
        <v>8</v>
      </c>
      <c r="H3047" t="s">
        <v>8</v>
      </c>
      <c r="I3047" t="s">
        <v>6</v>
      </c>
      <c r="J3047" t="s">
        <v>99</v>
      </c>
      <c r="K3047">
        <v>18.710760000000001</v>
      </c>
      <c r="M3047" t="str">
        <f t="shared" si="49"/>
        <v/>
      </c>
    </row>
    <row r="3048" spans="1:13" x14ac:dyDescent="0.25">
      <c r="A3048">
        <v>124</v>
      </c>
      <c r="B3048">
        <v>1</v>
      </c>
      <c r="C3048" t="s">
        <v>230</v>
      </c>
      <c r="D3048">
        <v>13</v>
      </c>
      <c r="E3048">
        <v>2</v>
      </c>
      <c r="F3048">
        <v>4.1500000000000004</v>
      </c>
      <c r="G3048" t="s">
        <v>1</v>
      </c>
      <c r="H3048" t="s">
        <v>5</v>
      </c>
      <c r="I3048" t="s">
        <v>6</v>
      </c>
      <c r="J3048" t="s">
        <v>100</v>
      </c>
      <c r="K3048">
        <v>23.004480000000001</v>
      </c>
      <c r="M3048">
        <f t="shared" si="49"/>
        <v>23.004480000000001</v>
      </c>
    </row>
    <row r="3049" spans="1:13" x14ac:dyDescent="0.25">
      <c r="A3049">
        <v>124</v>
      </c>
      <c r="B3049">
        <v>1</v>
      </c>
      <c r="C3049" t="s">
        <v>230</v>
      </c>
      <c r="D3049">
        <v>14</v>
      </c>
      <c r="E3049">
        <v>1</v>
      </c>
      <c r="F3049">
        <v>6.28</v>
      </c>
      <c r="G3049" t="s">
        <v>1</v>
      </c>
      <c r="H3049" t="s">
        <v>2</v>
      </c>
      <c r="I3049" t="s">
        <v>3</v>
      </c>
      <c r="J3049" t="s">
        <v>101</v>
      </c>
      <c r="K3049">
        <v>24.260090000000002</v>
      </c>
      <c r="M3049">
        <f t="shared" si="49"/>
        <v>24.260090000000002</v>
      </c>
    </row>
    <row r="3050" spans="1:13" x14ac:dyDescent="0.25">
      <c r="A3050">
        <v>124</v>
      </c>
      <c r="B3050">
        <v>1</v>
      </c>
      <c r="C3050" t="s">
        <v>230</v>
      </c>
      <c r="D3050">
        <v>15</v>
      </c>
      <c r="E3050">
        <v>3</v>
      </c>
      <c r="F3050">
        <v>3.03</v>
      </c>
      <c r="G3050" t="s">
        <v>8</v>
      </c>
      <c r="H3050" t="s">
        <v>8</v>
      </c>
      <c r="I3050" t="s">
        <v>6</v>
      </c>
      <c r="J3050" t="s">
        <v>102</v>
      </c>
      <c r="K3050">
        <v>17.679369999999999</v>
      </c>
      <c r="M3050" t="str">
        <f t="shared" si="49"/>
        <v/>
      </c>
    </row>
    <row r="3051" spans="1:13" x14ac:dyDescent="0.25">
      <c r="A3051">
        <v>124</v>
      </c>
      <c r="B3051">
        <v>1</v>
      </c>
      <c r="C3051" t="s">
        <v>230</v>
      </c>
      <c r="D3051">
        <v>16</v>
      </c>
      <c r="E3051">
        <v>2</v>
      </c>
      <c r="F3051">
        <v>4.72</v>
      </c>
      <c r="G3051" t="s">
        <v>8</v>
      </c>
      <c r="H3051" t="s">
        <v>8</v>
      </c>
      <c r="I3051" t="s">
        <v>3</v>
      </c>
      <c r="J3051" t="s">
        <v>103</v>
      </c>
      <c r="K3051">
        <v>23.363230000000001</v>
      </c>
      <c r="M3051">
        <f t="shared" si="49"/>
        <v>23.363230000000001</v>
      </c>
    </row>
    <row r="3052" spans="1:13" x14ac:dyDescent="0.25">
      <c r="A3052">
        <v>124</v>
      </c>
      <c r="B3052">
        <v>1</v>
      </c>
      <c r="C3052" t="s">
        <v>230</v>
      </c>
      <c r="D3052">
        <v>17</v>
      </c>
      <c r="E3052">
        <v>3</v>
      </c>
      <c r="F3052">
        <v>3.41</v>
      </c>
      <c r="G3052" t="s">
        <v>1</v>
      </c>
      <c r="H3052" t="s">
        <v>5</v>
      </c>
      <c r="I3052" t="s">
        <v>3</v>
      </c>
      <c r="J3052" t="s">
        <v>104</v>
      </c>
      <c r="K3052">
        <v>17.903590000000001</v>
      </c>
      <c r="M3052" t="str">
        <f t="shared" si="49"/>
        <v/>
      </c>
    </row>
    <row r="3053" spans="1:13" x14ac:dyDescent="0.25">
      <c r="A3053">
        <v>124</v>
      </c>
      <c r="B3053">
        <v>1</v>
      </c>
      <c r="C3053" t="s">
        <v>230</v>
      </c>
      <c r="D3053">
        <v>18</v>
      </c>
      <c r="E3053">
        <v>2</v>
      </c>
      <c r="F3053">
        <v>5.2</v>
      </c>
      <c r="G3053" t="s">
        <v>1</v>
      </c>
      <c r="H3053" t="s">
        <v>5</v>
      </c>
      <c r="I3053" t="s">
        <v>3</v>
      </c>
      <c r="J3053" t="s">
        <v>105</v>
      </c>
      <c r="K3053">
        <v>22.488790000000002</v>
      </c>
      <c r="M3053" t="str">
        <f t="shared" si="49"/>
        <v/>
      </c>
    </row>
    <row r="3054" spans="1:13" x14ac:dyDescent="0.25">
      <c r="A3054">
        <v>124</v>
      </c>
      <c r="B3054">
        <v>1</v>
      </c>
      <c r="C3054" t="s">
        <v>230</v>
      </c>
      <c r="D3054">
        <v>19</v>
      </c>
      <c r="E3054">
        <v>2</v>
      </c>
      <c r="F3054">
        <v>4.01</v>
      </c>
      <c r="G3054" t="s">
        <v>1</v>
      </c>
      <c r="H3054" t="s">
        <v>2</v>
      </c>
      <c r="I3054" t="s">
        <v>6</v>
      </c>
      <c r="J3054" t="s">
        <v>106</v>
      </c>
      <c r="K3054">
        <v>20.795960000000001</v>
      </c>
      <c r="M3054" t="str">
        <f t="shared" si="49"/>
        <v/>
      </c>
    </row>
    <row r="3055" spans="1:13" x14ac:dyDescent="0.25">
      <c r="A3055">
        <v>124</v>
      </c>
      <c r="B3055">
        <v>1</v>
      </c>
      <c r="C3055" t="s">
        <v>230</v>
      </c>
      <c r="D3055">
        <v>20</v>
      </c>
      <c r="E3055">
        <v>1</v>
      </c>
      <c r="F3055">
        <v>5.46</v>
      </c>
      <c r="G3055" t="s">
        <v>8</v>
      </c>
      <c r="H3055" t="s">
        <v>8</v>
      </c>
      <c r="I3055" t="s">
        <v>3</v>
      </c>
      <c r="J3055" t="s">
        <v>107</v>
      </c>
      <c r="K3055">
        <v>17.93722</v>
      </c>
      <c r="M3055" t="str">
        <f t="shared" si="49"/>
        <v/>
      </c>
    </row>
    <row r="3056" spans="1:13" x14ac:dyDescent="0.25">
      <c r="A3056">
        <v>124</v>
      </c>
      <c r="B3056">
        <v>1</v>
      </c>
      <c r="C3056" t="s">
        <v>230</v>
      </c>
      <c r="D3056">
        <v>21</v>
      </c>
      <c r="E3056">
        <v>2</v>
      </c>
      <c r="F3056">
        <v>4.72</v>
      </c>
      <c r="G3056" t="s">
        <v>1</v>
      </c>
      <c r="H3056" t="s">
        <v>2</v>
      </c>
      <c r="I3056" t="s">
        <v>3</v>
      </c>
      <c r="J3056" t="s">
        <v>108</v>
      </c>
      <c r="K3056">
        <v>21.782509999999998</v>
      </c>
      <c r="M3056" t="str">
        <f t="shared" si="49"/>
        <v/>
      </c>
    </row>
    <row r="3057" spans="1:13" x14ac:dyDescent="0.25">
      <c r="A3057">
        <v>124</v>
      </c>
      <c r="B3057">
        <v>1</v>
      </c>
      <c r="C3057" t="s">
        <v>230</v>
      </c>
      <c r="D3057">
        <v>22</v>
      </c>
      <c r="E3057">
        <v>3</v>
      </c>
      <c r="F3057">
        <v>3.23</v>
      </c>
      <c r="G3057" t="s">
        <v>8</v>
      </c>
      <c r="H3057" t="s">
        <v>8</v>
      </c>
      <c r="I3057" t="s">
        <v>6</v>
      </c>
      <c r="J3057" t="s">
        <v>109</v>
      </c>
      <c r="K3057">
        <v>19.865469999999998</v>
      </c>
      <c r="M3057" t="str">
        <f t="shared" ref="M3057:M3120" si="50">IF(K3057&gt;23,K3057,"")</f>
        <v/>
      </c>
    </row>
    <row r="3058" spans="1:13" x14ac:dyDescent="0.25">
      <c r="A3058">
        <v>124</v>
      </c>
      <c r="B3058">
        <v>1</v>
      </c>
      <c r="C3058" t="s">
        <v>230</v>
      </c>
      <c r="D3058">
        <v>23</v>
      </c>
      <c r="E3058">
        <v>2</v>
      </c>
      <c r="F3058">
        <v>4.28</v>
      </c>
      <c r="G3058" t="s">
        <v>8</v>
      </c>
      <c r="H3058" t="s">
        <v>8</v>
      </c>
      <c r="I3058" t="s">
        <v>6</v>
      </c>
      <c r="J3058" t="s">
        <v>110</v>
      </c>
      <c r="K3058">
        <v>20.3139</v>
      </c>
      <c r="M3058" t="str">
        <f t="shared" si="50"/>
        <v/>
      </c>
    </row>
    <row r="3059" spans="1:13" x14ac:dyDescent="0.25">
      <c r="A3059">
        <v>124</v>
      </c>
      <c r="B3059">
        <v>1</v>
      </c>
      <c r="C3059" t="s">
        <v>230</v>
      </c>
      <c r="D3059">
        <v>24</v>
      </c>
      <c r="E3059">
        <v>1</v>
      </c>
      <c r="F3059">
        <v>4.58</v>
      </c>
      <c r="G3059" t="s">
        <v>8</v>
      </c>
      <c r="H3059" t="s">
        <v>8</v>
      </c>
      <c r="I3059" t="s">
        <v>6</v>
      </c>
      <c r="J3059" t="s">
        <v>111</v>
      </c>
      <c r="K3059">
        <v>21.053809999999999</v>
      </c>
      <c r="M3059" t="str">
        <f t="shared" si="50"/>
        <v/>
      </c>
    </row>
    <row r="3060" spans="1:13" x14ac:dyDescent="0.25">
      <c r="A3060">
        <v>124</v>
      </c>
      <c r="B3060">
        <v>1</v>
      </c>
      <c r="C3060" t="s">
        <v>230</v>
      </c>
      <c r="D3060">
        <v>25</v>
      </c>
      <c r="E3060">
        <v>3</v>
      </c>
      <c r="F3060">
        <v>3.02</v>
      </c>
      <c r="G3060" t="s">
        <v>1</v>
      </c>
      <c r="H3060" t="s">
        <v>2</v>
      </c>
      <c r="I3060" t="s">
        <v>3</v>
      </c>
      <c r="J3060" t="s">
        <v>112</v>
      </c>
      <c r="K3060">
        <v>20.112110000000001</v>
      </c>
      <c r="M3060" t="str">
        <f t="shared" si="50"/>
        <v/>
      </c>
    </row>
    <row r="3061" spans="1:13" x14ac:dyDescent="0.25">
      <c r="A3061">
        <v>124</v>
      </c>
      <c r="B3061">
        <v>1</v>
      </c>
      <c r="C3061" t="s">
        <v>230</v>
      </c>
      <c r="D3061">
        <v>26</v>
      </c>
      <c r="E3061">
        <v>3</v>
      </c>
      <c r="F3061">
        <v>2.62</v>
      </c>
      <c r="G3061" t="s">
        <v>1</v>
      </c>
      <c r="H3061" t="s">
        <v>5</v>
      </c>
      <c r="I3061" t="s">
        <v>3</v>
      </c>
      <c r="J3061" t="s">
        <v>113</v>
      </c>
      <c r="K3061">
        <v>17.869959999999999</v>
      </c>
      <c r="M3061" t="str">
        <f t="shared" si="50"/>
        <v/>
      </c>
    </row>
    <row r="3062" spans="1:13" x14ac:dyDescent="0.25">
      <c r="A3062">
        <v>124</v>
      </c>
      <c r="B3062">
        <v>1</v>
      </c>
      <c r="C3062" t="s">
        <v>230</v>
      </c>
      <c r="D3062">
        <v>27</v>
      </c>
      <c r="E3062">
        <v>1</v>
      </c>
      <c r="F3062">
        <v>4.82</v>
      </c>
      <c r="G3062" t="s">
        <v>8</v>
      </c>
      <c r="H3062" t="s">
        <v>8</v>
      </c>
      <c r="I3062" t="s">
        <v>6</v>
      </c>
      <c r="J3062" t="s">
        <v>114</v>
      </c>
      <c r="K3062">
        <v>20.403590000000001</v>
      </c>
      <c r="M3062" t="str">
        <f t="shared" si="50"/>
        <v/>
      </c>
    </row>
    <row r="3063" spans="1:13" x14ac:dyDescent="0.25">
      <c r="A3063">
        <v>124</v>
      </c>
      <c r="B3063">
        <v>1</v>
      </c>
      <c r="C3063" t="s">
        <v>230</v>
      </c>
      <c r="D3063">
        <v>28</v>
      </c>
      <c r="E3063">
        <v>1</v>
      </c>
      <c r="F3063">
        <v>6.28</v>
      </c>
      <c r="G3063" t="s">
        <v>8</v>
      </c>
      <c r="H3063" t="s">
        <v>8</v>
      </c>
      <c r="I3063" t="s">
        <v>3</v>
      </c>
      <c r="J3063" t="s">
        <v>115</v>
      </c>
      <c r="K3063">
        <v>23.116589999999999</v>
      </c>
      <c r="M3063">
        <f t="shared" si="50"/>
        <v>23.116589999999999</v>
      </c>
    </row>
    <row r="3064" spans="1:13" x14ac:dyDescent="0.25">
      <c r="A3064">
        <v>124</v>
      </c>
      <c r="B3064">
        <v>1</v>
      </c>
      <c r="C3064" t="s">
        <v>230</v>
      </c>
      <c r="D3064">
        <v>29</v>
      </c>
      <c r="E3064">
        <v>2</v>
      </c>
      <c r="F3064">
        <v>5.01</v>
      </c>
      <c r="G3064" t="s">
        <v>8</v>
      </c>
      <c r="H3064" t="s">
        <v>8</v>
      </c>
      <c r="I3064" t="s">
        <v>3</v>
      </c>
      <c r="J3064" t="s">
        <v>116</v>
      </c>
      <c r="K3064">
        <v>18.35202</v>
      </c>
      <c r="M3064" t="str">
        <f t="shared" si="50"/>
        <v/>
      </c>
    </row>
    <row r="3065" spans="1:13" x14ac:dyDescent="0.25">
      <c r="A3065">
        <v>124</v>
      </c>
      <c r="B3065">
        <v>1</v>
      </c>
      <c r="C3065" t="s">
        <v>230</v>
      </c>
      <c r="D3065">
        <v>30</v>
      </c>
      <c r="E3065">
        <v>1</v>
      </c>
      <c r="F3065">
        <v>5.12</v>
      </c>
      <c r="G3065" t="s">
        <v>1</v>
      </c>
      <c r="H3065" t="s">
        <v>2</v>
      </c>
      <c r="I3065" t="s">
        <v>6</v>
      </c>
      <c r="J3065" t="s">
        <v>117</v>
      </c>
      <c r="K3065">
        <v>21.434979999999999</v>
      </c>
      <c r="M3065" t="str">
        <f t="shared" si="50"/>
        <v/>
      </c>
    </row>
    <row r="3066" spans="1:13" x14ac:dyDescent="0.25">
      <c r="A3066">
        <v>124</v>
      </c>
      <c r="B3066">
        <v>1</v>
      </c>
      <c r="C3066" t="s">
        <v>230</v>
      </c>
      <c r="D3066">
        <v>31</v>
      </c>
      <c r="E3066">
        <v>2</v>
      </c>
      <c r="F3066">
        <v>4.82</v>
      </c>
      <c r="G3066" t="s">
        <v>1</v>
      </c>
      <c r="H3066" t="s">
        <v>5</v>
      </c>
      <c r="I3066" t="s">
        <v>3</v>
      </c>
      <c r="J3066" t="s">
        <v>118</v>
      </c>
      <c r="K3066">
        <v>21.031389999999998</v>
      </c>
      <c r="M3066" t="str">
        <f t="shared" si="50"/>
        <v/>
      </c>
    </row>
    <row r="3067" spans="1:13" x14ac:dyDescent="0.25">
      <c r="A3067">
        <v>124</v>
      </c>
      <c r="B3067">
        <v>1</v>
      </c>
      <c r="C3067" t="s">
        <v>230</v>
      </c>
      <c r="D3067">
        <v>32</v>
      </c>
      <c r="E3067">
        <v>2</v>
      </c>
      <c r="F3067">
        <v>4.4800000000000004</v>
      </c>
      <c r="G3067" t="s">
        <v>8</v>
      </c>
      <c r="H3067" t="s">
        <v>8</v>
      </c>
      <c r="I3067" t="s">
        <v>6</v>
      </c>
      <c r="J3067" t="s">
        <v>119</v>
      </c>
      <c r="K3067">
        <v>22.073989999999998</v>
      </c>
      <c r="M3067" t="str">
        <f t="shared" si="50"/>
        <v/>
      </c>
    </row>
    <row r="3068" spans="1:13" x14ac:dyDescent="0.25">
      <c r="A3068">
        <v>124</v>
      </c>
      <c r="B3068">
        <v>1</v>
      </c>
      <c r="C3068" t="s">
        <v>230</v>
      </c>
      <c r="D3068">
        <v>33</v>
      </c>
      <c r="E3068">
        <v>3</v>
      </c>
      <c r="F3068">
        <v>2.62</v>
      </c>
      <c r="G3068" t="s">
        <v>8</v>
      </c>
      <c r="H3068" t="s">
        <v>8</v>
      </c>
      <c r="I3068" t="s">
        <v>3</v>
      </c>
      <c r="J3068" t="s">
        <v>120</v>
      </c>
      <c r="K3068">
        <v>17.93722</v>
      </c>
      <c r="M3068" t="str">
        <f t="shared" si="50"/>
        <v/>
      </c>
    </row>
    <row r="3069" spans="1:13" x14ac:dyDescent="0.25">
      <c r="A3069">
        <v>124</v>
      </c>
      <c r="B3069">
        <v>1</v>
      </c>
      <c r="C3069" t="s">
        <v>230</v>
      </c>
      <c r="D3069">
        <v>34</v>
      </c>
      <c r="E3069">
        <v>3</v>
      </c>
      <c r="F3069">
        <v>3.02</v>
      </c>
      <c r="G3069" t="s">
        <v>8</v>
      </c>
      <c r="H3069" t="s">
        <v>8</v>
      </c>
      <c r="I3069" t="s">
        <v>3</v>
      </c>
      <c r="J3069" t="s">
        <v>121</v>
      </c>
      <c r="K3069">
        <v>18.912559999999999</v>
      </c>
      <c r="M3069" t="str">
        <f t="shared" si="50"/>
        <v/>
      </c>
    </row>
    <row r="3070" spans="1:13" x14ac:dyDescent="0.25">
      <c r="A3070">
        <v>124</v>
      </c>
      <c r="B3070">
        <v>1</v>
      </c>
      <c r="C3070" t="s">
        <v>230</v>
      </c>
      <c r="D3070">
        <v>35</v>
      </c>
      <c r="E3070">
        <v>1</v>
      </c>
      <c r="F3070">
        <v>4.82</v>
      </c>
      <c r="G3070" t="s">
        <v>1</v>
      </c>
      <c r="H3070" t="s">
        <v>5</v>
      </c>
      <c r="I3070" t="s">
        <v>6</v>
      </c>
      <c r="J3070" t="s">
        <v>122</v>
      </c>
      <c r="K3070">
        <v>19.899100000000001</v>
      </c>
      <c r="M3070" t="str">
        <f t="shared" si="50"/>
        <v/>
      </c>
    </row>
    <row r="3071" spans="1:13" x14ac:dyDescent="0.25">
      <c r="A3071">
        <v>124</v>
      </c>
      <c r="B3071">
        <v>1</v>
      </c>
      <c r="C3071" t="s">
        <v>230</v>
      </c>
      <c r="D3071">
        <v>36</v>
      </c>
      <c r="E3071">
        <v>2</v>
      </c>
      <c r="F3071">
        <v>4.01</v>
      </c>
      <c r="G3071" t="s">
        <v>8</v>
      </c>
      <c r="H3071" t="s">
        <v>8</v>
      </c>
      <c r="I3071" t="s">
        <v>6</v>
      </c>
      <c r="J3071" t="s">
        <v>123</v>
      </c>
      <c r="K3071">
        <v>17.892379999999999</v>
      </c>
      <c r="M3071" t="str">
        <f t="shared" si="50"/>
        <v/>
      </c>
    </row>
    <row r="3072" spans="1:13" x14ac:dyDescent="0.25">
      <c r="A3072">
        <v>124</v>
      </c>
      <c r="B3072">
        <v>1</v>
      </c>
      <c r="C3072" t="s">
        <v>230</v>
      </c>
      <c r="D3072">
        <v>37</v>
      </c>
      <c r="E3072">
        <v>3</v>
      </c>
      <c r="F3072">
        <v>3.41</v>
      </c>
      <c r="G3072" t="s">
        <v>8</v>
      </c>
      <c r="H3072" t="s">
        <v>8</v>
      </c>
      <c r="I3072" t="s">
        <v>3</v>
      </c>
      <c r="J3072" t="s">
        <v>124</v>
      </c>
      <c r="K3072">
        <v>17.242149999999999</v>
      </c>
      <c r="M3072" t="str">
        <f t="shared" si="50"/>
        <v/>
      </c>
    </row>
    <row r="3073" spans="1:13" x14ac:dyDescent="0.25">
      <c r="A3073">
        <v>124</v>
      </c>
      <c r="B3073">
        <v>1</v>
      </c>
      <c r="C3073" t="s">
        <v>230</v>
      </c>
      <c r="D3073">
        <v>38</v>
      </c>
      <c r="E3073">
        <v>2</v>
      </c>
      <c r="F3073">
        <v>4.82</v>
      </c>
      <c r="G3073" t="s">
        <v>8</v>
      </c>
      <c r="H3073" t="s">
        <v>8</v>
      </c>
      <c r="I3073" t="s">
        <v>3</v>
      </c>
      <c r="J3073" t="s">
        <v>125</v>
      </c>
      <c r="K3073">
        <v>20.02242</v>
      </c>
      <c r="M3073" t="str">
        <f t="shared" si="50"/>
        <v/>
      </c>
    </row>
    <row r="3074" spans="1:13" x14ac:dyDescent="0.25">
      <c r="A3074">
        <v>124</v>
      </c>
      <c r="B3074">
        <v>1</v>
      </c>
      <c r="C3074" t="s">
        <v>230</v>
      </c>
      <c r="D3074">
        <v>39</v>
      </c>
      <c r="E3074">
        <v>2</v>
      </c>
      <c r="F3074">
        <v>4.28</v>
      </c>
      <c r="G3074" t="s">
        <v>1</v>
      </c>
      <c r="H3074" t="s">
        <v>2</v>
      </c>
      <c r="I3074" t="s">
        <v>6</v>
      </c>
      <c r="J3074" t="s">
        <v>126</v>
      </c>
      <c r="K3074">
        <v>20.257850000000001</v>
      </c>
      <c r="M3074" t="str">
        <f t="shared" si="50"/>
        <v/>
      </c>
    </row>
    <row r="3075" spans="1:13" x14ac:dyDescent="0.25">
      <c r="A3075">
        <v>124</v>
      </c>
      <c r="B3075">
        <v>1</v>
      </c>
      <c r="C3075" t="s">
        <v>230</v>
      </c>
      <c r="D3075">
        <v>40</v>
      </c>
      <c r="E3075">
        <v>2</v>
      </c>
      <c r="F3075">
        <v>4.1500000000000004</v>
      </c>
      <c r="G3075" t="s">
        <v>8</v>
      </c>
      <c r="H3075" t="s">
        <v>8</v>
      </c>
      <c r="I3075" t="s">
        <v>6</v>
      </c>
      <c r="J3075" t="s">
        <v>127</v>
      </c>
      <c r="K3075">
        <v>19.226459999999999</v>
      </c>
      <c r="M3075" t="str">
        <f t="shared" si="50"/>
        <v/>
      </c>
    </row>
    <row r="3076" spans="1:13" x14ac:dyDescent="0.25">
      <c r="A3076">
        <v>124</v>
      </c>
      <c r="B3076">
        <v>1</v>
      </c>
      <c r="C3076" t="s">
        <v>230</v>
      </c>
      <c r="D3076">
        <v>41</v>
      </c>
      <c r="E3076">
        <v>1</v>
      </c>
      <c r="F3076">
        <v>5.12</v>
      </c>
      <c r="G3076" t="s">
        <v>8</v>
      </c>
      <c r="H3076" t="s">
        <v>8</v>
      </c>
      <c r="I3076" t="s">
        <v>6</v>
      </c>
      <c r="J3076" t="s">
        <v>128</v>
      </c>
      <c r="K3076">
        <v>20.89686</v>
      </c>
      <c r="M3076" t="str">
        <f t="shared" si="50"/>
        <v/>
      </c>
    </row>
    <row r="3077" spans="1:13" x14ac:dyDescent="0.25">
      <c r="A3077">
        <v>124</v>
      </c>
      <c r="B3077">
        <v>1</v>
      </c>
      <c r="C3077" t="s">
        <v>230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88</v>
      </c>
      <c r="K3077">
        <v>17.37668</v>
      </c>
      <c r="M3077" t="str">
        <f t="shared" si="50"/>
        <v/>
      </c>
    </row>
    <row r="3078" spans="1:13" x14ac:dyDescent="0.25">
      <c r="A3078">
        <v>124</v>
      </c>
      <c r="B3078">
        <v>1</v>
      </c>
      <c r="C3078" t="s">
        <v>230</v>
      </c>
      <c r="D3078">
        <v>2</v>
      </c>
      <c r="E3078">
        <v>3</v>
      </c>
      <c r="F3078">
        <v>2.75</v>
      </c>
      <c r="G3078" t="s">
        <v>1</v>
      </c>
      <c r="H3078" t="s">
        <v>5</v>
      </c>
      <c r="I3078" t="s">
        <v>6</v>
      </c>
      <c r="J3078" t="s">
        <v>89</v>
      </c>
      <c r="K3078">
        <v>18.08296</v>
      </c>
      <c r="M3078" t="str">
        <f t="shared" si="50"/>
        <v/>
      </c>
    </row>
    <row r="3079" spans="1:13" x14ac:dyDescent="0.25">
      <c r="A3079">
        <v>124</v>
      </c>
      <c r="B3079">
        <v>1</v>
      </c>
      <c r="C3079" t="s">
        <v>230</v>
      </c>
      <c r="D3079">
        <v>3</v>
      </c>
      <c r="E3079">
        <v>2</v>
      </c>
      <c r="F3079">
        <v>4.4800000000000004</v>
      </c>
      <c r="G3079" t="s">
        <v>1</v>
      </c>
      <c r="H3079" t="s">
        <v>5</v>
      </c>
      <c r="I3079" t="s">
        <v>6</v>
      </c>
      <c r="J3079" t="s">
        <v>90</v>
      </c>
      <c r="K3079">
        <v>22.881170000000001</v>
      </c>
      <c r="M3079" t="str">
        <f t="shared" si="50"/>
        <v/>
      </c>
    </row>
    <row r="3080" spans="1:13" x14ac:dyDescent="0.25">
      <c r="A3080">
        <v>124</v>
      </c>
      <c r="B3080">
        <v>1</v>
      </c>
      <c r="C3080" t="s">
        <v>230</v>
      </c>
      <c r="D3080">
        <v>4</v>
      </c>
      <c r="E3080">
        <v>1</v>
      </c>
      <c r="F3080">
        <v>5.46</v>
      </c>
      <c r="G3080" t="s">
        <v>1</v>
      </c>
      <c r="H3080" t="s">
        <v>2</v>
      </c>
      <c r="I3080" t="s">
        <v>3</v>
      </c>
      <c r="J3080" t="s">
        <v>91</v>
      </c>
      <c r="K3080">
        <v>21.93946</v>
      </c>
      <c r="M3080" t="str">
        <f t="shared" si="50"/>
        <v/>
      </c>
    </row>
    <row r="3081" spans="1:13" x14ac:dyDescent="0.25">
      <c r="A3081">
        <v>124</v>
      </c>
      <c r="B3081">
        <v>1</v>
      </c>
      <c r="C3081" t="s">
        <v>230</v>
      </c>
      <c r="D3081">
        <v>5</v>
      </c>
      <c r="E3081">
        <v>2</v>
      </c>
      <c r="F3081">
        <v>5.2</v>
      </c>
      <c r="G3081" t="s">
        <v>8</v>
      </c>
      <c r="H3081" t="s">
        <v>8</v>
      </c>
      <c r="I3081" t="s">
        <v>3</v>
      </c>
      <c r="J3081" t="s">
        <v>92</v>
      </c>
      <c r="K3081">
        <v>22.836320000000001</v>
      </c>
      <c r="M3081" t="str">
        <f t="shared" si="50"/>
        <v/>
      </c>
    </row>
    <row r="3082" spans="1:13" x14ac:dyDescent="0.25">
      <c r="A3082">
        <v>124</v>
      </c>
      <c r="B3082">
        <v>1</v>
      </c>
      <c r="C3082" t="s">
        <v>230</v>
      </c>
      <c r="D3082">
        <v>6</v>
      </c>
      <c r="E3082">
        <v>1</v>
      </c>
      <c r="F3082">
        <v>4.58</v>
      </c>
      <c r="G3082" t="s">
        <v>1</v>
      </c>
      <c r="H3082" t="s">
        <v>2</v>
      </c>
      <c r="I3082" t="s">
        <v>6</v>
      </c>
      <c r="J3082" t="s">
        <v>93</v>
      </c>
      <c r="K3082">
        <v>20.3139</v>
      </c>
      <c r="M3082" t="str">
        <f t="shared" si="50"/>
        <v/>
      </c>
    </row>
    <row r="3083" spans="1:13" x14ac:dyDescent="0.25">
      <c r="A3083">
        <v>124</v>
      </c>
      <c r="B3083">
        <v>1</v>
      </c>
      <c r="C3083" t="s">
        <v>230</v>
      </c>
      <c r="D3083">
        <v>7</v>
      </c>
      <c r="E3083">
        <v>2</v>
      </c>
      <c r="F3083">
        <v>5.01</v>
      </c>
      <c r="G3083" t="s">
        <v>1</v>
      </c>
      <c r="H3083" t="s">
        <v>2</v>
      </c>
      <c r="I3083" t="s">
        <v>3</v>
      </c>
      <c r="J3083" t="s">
        <v>94</v>
      </c>
      <c r="K3083">
        <v>21.905830000000002</v>
      </c>
      <c r="M3083" t="str">
        <f t="shared" si="50"/>
        <v/>
      </c>
    </row>
    <row r="3084" spans="1:13" x14ac:dyDescent="0.25">
      <c r="A3084">
        <v>124</v>
      </c>
      <c r="B3084">
        <v>1</v>
      </c>
      <c r="C3084" t="s">
        <v>230</v>
      </c>
      <c r="D3084">
        <v>8</v>
      </c>
      <c r="E3084">
        <v>3</v>
      </c>
      <c r="F3084">
        <v>3.23</v>
      </c>
      <c r="G3084" t="s">
        <v>1</v>
      </c>
      <c r="H3084" t="s">
        <v>5</v>
      </c>
      <c r="I3084" t="s">
        <v>6</v>
      </c>
      <c r="J3084" t="s">
        <v>95</v>
      </c>
      <c r="K3084">
        <v>22.37668</v>
      </c>
      <c r="M3084" t="str">
        <f t="shared" si="50"/>
        <v/>
      </c>
    </row>
    <row r="3085" spans="1:13" x14ac:dyDescent="0.25">
      <c r="A3085">
        <v>124</v>
      </c>
      <c r="B3085">
        <v>1</v>
      </c>
      <c r="C3085" t="s">
        <v>230</v>
      </c>
      <c r="D3085">
        <v>9</v>
      </c>
      <c r="E3085">
        <v>3</v>
      </c>
      <c r="F3085">
        <v>3.03</v>
      </c>
      <c r="G3085" t="s">
        <v>1</v>
      </c>
      <c r="H3085" t="s">
        <v>2</v>
      </c>
      <c r="I3085" t="s">
        <v>6</v>
      </c>
      <c r="J3085" t="s">
        <v>96</v>
      </c>
      <c r="K3085">
        <v>18.363230000000001</v>
      </c>
      <c r="M3085" t="str">
        <f t="shared" si="50"/>
        <v/>
      </c>
    </row>
    <row r="3086" spans="1:13" x14ac:dyDescent="0.25">
      <c r="A3086">
        <v>124</v>
      </c>
      <c r="B3086">
        <v>1</v>
      </c>
      <c r="C3086" t="s">
        <v>230</v>
      </c>
      <c r="D3086">
        <v>10</v>
      </c>
      <c r="E3086">
        <v>1</v>
      </c>
      <c r="F3086">
        <v>5.63</v>
      </c>
      <c r="G3086" t="s">
        <v>8</v>
      </c>
      <c r="H3086" t="s">
        <v>8</v>
      </c>
      <c r="I3086" t="s">
        <v>3</v>
      </c>
      <c r="J3086" t="s">
        <v>97</v>
      </c>
      <c r="K3086">
        <v>23.295960000000001</v>
      </c>
      <c r="M3086">
        <f t="shared" si="50"/>
        <v>23.295960000000001</v>
      </c>
    </row>
    <row r="3087" spans="1:13" x14ac:dyDescent="0.25">
      <c r="A3087">
        <v>124</v>
      </c>
      <c r="B3087">
        <v>1</v>
      </c>
      <c r="C3087" t="s">
        <v>230</v>
      </c>
      <c r="D3087">
        <v>11</v>
      </c>
      <c r="E3087">
        <v>1</v>
      </c>
      <c r="F3087">
        <v>5.63</v>
      </c>
      <c r="G3087" t="s">
        <v>1</v>
      </c>
      <c r="H3087" t="s">
        <v>5</v>
      </c>
      <c r="I3087" t="s">
        <v>3</v>
      </c>
      <c r="J3087" t="s">
        <v>98</v>
      </c>
      <c r="K3087">
        <v>23.39686</v>
      </c>
      <c r="M3087">
        <f t="shared" si="50"/>
        <v>23.39686</v>
      </c>
    </row>
    <row r="3088" spans="1:13" x14ac:dyDescent="0.25">
      <c r="A3088">
        <v>124</v>
      </c>
      <c r="B3088">
        <v>1</v>
      </c>
      <c r="C3088" t="s">
        <v>230</v>
      </c>
      <c r="D3088">
        <v>12</v>
      </c>
      <c r="E3088">
        <v>3</v>
      </c>
      <c r="F3088">
        <v>2.75</v>
      </c>
      <c r="G3088" t="s">
        <v>8</v>
      </c>
      <c r="H3088" t="s">
        <v>8</v>
      </c>
      <c r="I3088" t="s">
        <v>6</v>
      </c>
      <c r="J3088" t="s">
        <v>99</v>
      </c>
      <c r="K3088">
        <v>18.710760000000001</v>
      </c>
      <c r="M3088" t="str">
        <f t="shared" si="50"/>
        <v/>
      </c>
    </row>
    <row r="3089" spans="1:13" x14ac:dyDescent="0.25">
      <c r="A3089">
        <v>124</v>
      </c>
      <c r="B3089">
        <v>1</v>
      </c>
      <c r="C3089" t="s">
        <v>230</v>
      </c>
      <c r="D3089">
        <v>13</v>
      </c>
      <c r="E3089">
        <v>2</v>
      </c>
      <c r="F3089">
        <v>4.1500000000000004</v>
      </c>
      <c r="G3089" t="s">
        <v>1</v>
      </c>
      <c r="H3089" t="s">
        <v>5</v>
      </c>
      <c r="I3089" t="s">
        <v>6</v>
      </c>
      <c r="J3089" t="s">
        <v>100</v>
      </c>
      <c r="K3089">
        <v>23.004480000000001</v>
      </c>
      <c r="M3089">
        <f t="shared" si="50"/>
        <v>23.004480000000001</v>
      </c>
    </row>
    <row r="3090" spans="1:13" x14ac:dyDescent="0.25">
      <c r="A3090">
        <v>124</v>
      </c>
      <c r="B3090">
        <v>1</v>
      </c>
      <c r="C3090" t="s">
        <v>230</v>
      </c>
      <c r="D3090">
        <v>14</v>
      </c>
      <c r="E3090">
        <v>1</v>
      </c>
      <c r="F3090">
        <v>6.28</v>
      </c>
      <c r="G3090" t="s">
        <v>1</v>
      </c>
      <c r="H3090" t="s">
        <v>2</v>
      </c>
      <c r="I3090" t="s">
        <v>3</v>
      </c>
      <c r="J3090" t="s">
        <v>101</v>
      </c>
      <c r="K3090">
        <v>24.260090000000002</v>
      </c>
      <c r="M3090">
        <f t="shared" si="50"/>
        <v>24.260090000000002</v>
      </c>
    </row>
    <row r="3091" spans="1:13" x14ac:dyDescent="0.25">
      <c r="A3091">
        <v>124</v>
      </c>
      <c r="B3091">
        <v>1</v>
      </c>
      <c r="C3091" t="s">
        <v>230</v>
      </c>
      <c r="D3091">
        <v>15</v>
      </c>
      <c r="E3091">
        <v>3</v>
      </c>
      <c r="F3091">
        <v>3.03</v>
      </c>
      <c r="G3091" t="s">
        <v>8</v>
      </c>
      <c r="H3091" t="s">
        <v>8</v>
      </c>
      <c r="I3091" t="s">
        <v>6</v>
      </c>
      <c r="J3091" t="s">
        <v>102</v>
      </c>
      <c r="K3091">
        <v>17.679369999999999</v>
      </c>
      <c r="M3091" t="str">
        <f t="shared" si="50"/>
        <v/>
      </c>
    </row>
    <row r="3092" spans="1:13" x14ac:dyDescent="0.25">
      <c r="A3092">
        <v>124</v>
      </c>
      <c r="B3092">
        <v>1</v>
      </c>
      <c r="C3092" t="s">
        <v>230</v>
      </c>
      <c r="D3092">
        <v>16</v>
      </c>
      <c r="E3092">
        <v>2</v>
      </c>
      <c r="F3092">
        <v>4.72</v>
      </c>
      <c r="G3092" t="s">
        <v>8</v>
      </c>
      <c r="H3092" t="s">
        <v>8</v>
      </c>
      <c r="I3092" t="s">
        <v>3</v>
      </c>
      <c r="J3092" t="s">
        <v>103</v>
      </c>
      <c r="K3092">
        <v>23.363230000000001</v>
      </c>
      <c r="M3092">
        <f t="shared" si="50"/>
        <v>23.363230000000001</v>
      </c>
    </row>
    <row r="3093" spans="1:13" x14ac:dyDescent="0.25">
      <c r="A3093">
        <v>124</v>
      </c>
      <c r="B3093">
        <v>1</v>
      </c>
      <c r="C3093" t="s">
        <v>230</v>
      </c>
      <c r="D3093">
        <v>17</v>
      </c>
      <c r="E3093">
        <v>3</v>
      </c>
      <c r="F3093">
        <v>3.41</v>
      </c>
      <c r="G3093" t="s">
        <v>1</v>
      </c>
      <c r="H3093" t="s">
        <v>5</v>
      </c>
      <c r="I3093" t="s">
        <v>3</v>
      </c>
      <c r="J3093" t="s">
        <v>104</v>
      </c>
      <c r="K3093">
        <v>17.903590000000001</v>
      </c>
      <c r="M3093" t="str">
        <f t="shared" si="50"/>
        <v/>
      </c>
    </row>
    <row r="3094" spans="1:13" x14ac:dyDescent="0.25">
      <c r="A3094">
        <v>124</v>
      </c>
      <c r="B3094">
        <v>1</v>
      </c>
      <c r="C3094" t="s">
        <v>230</v>
      </c>
      <c r="D3094">
        <v>18</v>
      </c>
      <c r="E3094">
        <v>2</v>
      </c>
      <c r="F3094">
        <v>5.2</v>
      </c>
      <c r="G3094" t="s">
        <v>1</v>
      </c>
      <c r="H3094" t="s">
        <v>5</v>
      </c>
      <c r="I3094" t="s">
        <v>3</v>
      </c>
      <c r="J3094" t="s">
        <v>105</v>
      </c>
      <c r="K3094">
        <v>22.488790000000002</v>
      </c>
      <c r="M3094" t="str">
        <f t="shared" si="50"/>
        <v/>
      </c>
    </row>
    <row r="3095" spans="1:13" x14ac:dyDescent="0.25">
      <c r="A3095">
        <v>124</v>
      </c>
      <c r="B3095">
        <v>1</v>
      </c>
      <c r="C3095" t="s">
        <v>230</v>
      </c>
      <c r="D3095">
        <v>19</v>
      </c>
      <c r="E3095">
        <v>2</v>
      </c>
      <c r="F3095">
        <v>4.01</v>
      </c>
      <c r="G3095" t="s">
        <v>1</v>
      </c>
      <c r="H3095" t="s">
        <v>2</v>
      </c>
      <c r="I3095" t="s">
        <v>6</v>
      </c>
      <c r="J3095" t="s">
        <v>106</v>
      </c>
      <c r="K3095">
        <v>20.795960000000001</v>
      </c>
      <c r="M3095" t="str">
        <f t="shared" si="50"/>
        <v/>
      </c>
    </row>
    <row r="3096" spans="1:13" x14ac:dyDescent="0.25">
      <c r="A3096">
        <v>124</v>
      </c>
      <c r="B3096">
        <v>1</v>
      </c>
      <c r="C3096" t="s">
        <v>230</v>
      </c>
      <c r="D3096">
        <v>20</v>
      </c>
      <c r="E3096">
        <v>1</v>
      </c>
      <c r="F3096">
        <v>5.46</v>
      </c>
      <c r="G3096" t="s">
        <v>8</v>
      </c>
      <c r="H3096" t="s">
        <v>8</v>
      </c>
      <c r="I3096" t="s">
        <v>3</v>
      </c>
      <c r="J3096" t="s">
        <v>107</v>
      </c>
      <c r="K3096">
        <v>17.93722</v>
      </c>
      <c r="M3096" t="str">
        <f t="shared" si="50"/>
        <v/>
      </c>
    </row>
    <row r="3097" spans="1:13" x14ac:dyDescent="0.25">
      <c r="A3097">
        <v>124</v>
      </c>
      <c r="B3097">
        <v>1</v>
      </c>
      <c r="C3097" t="s">
        <v>230</v>
      </c>
      <c r="D3097">
        <v>21</v>
      </c>
      <c r="E3097">
        <v>2</v>
      </c>
      <c r="F3097">
        <v>4.72</v>
      </c>
      <c r="G3097" t="s">
        <v>1</v>
      </c>
      <c r="H3097" t="s">
        <v>2</v>
      </c>
      <c r="I3097" t="s">
        <v>3</v>
      </c>
      <c r="J3097" t="s">
        <v>108</v>
      </c>
      <c r="K3097">
        <v>21.782509999999998</v>
      </c>
      <c r="M3097" t="str">
        <f t="shared" si="50"/>
        <v/>
      </c>
    </row>
    <row r="3098" spans="1:13" x14ac:dyDescent="0.25">
      <c r="A3098">
        <v>124</v>
      </c>
      <c r="B3098">
        <v>1</v>
      </c>
      <c r="C3098" t="s">
        <v>230</v>
      </c>
      <c r="D3098">
        <v>22</v>
      </c>
      <c r="E3098">
        <v>3</v>
      </c>
      <c r="F3098">
        <v>3.23</v>
      </c>
      <c r="G3098" t="s">
        <v>8</v>
      </c>
      <c r="H3098" t="s">
        <v>8</v>
      </c>
      <c r="I3098" t="s">
        <v>6</v>
      </c>
      <c r="J3098" t="s">
        <v>109</v>
      </c>
      <c r="K3098">
        <v>19.865469999999998</v>
      </c>
      <c r="M3098" t="str">
        <f t="shared" si="50"/>
        <v/>
      </c>
    </row>
    <row r="3099" spans="1:13" x14ac:dyDescent="0.25">
      <c r="A3099">
        <v>124</v>
      </c>
      <c r="B3099">
        <v>1</v>
      </c>
      <c r="C3099" t="s">
        <v>230</v>
      </c>
      <c r="D3099">
        <v>23</v>
      </c>
      <c r="E3099">
        <v>2</v>
      </c>
      <c r="F3099">
        <v>4.28</v>
      </c>
      <c r="G3099" t="s">
        <v>8</v>
      </c>
      <c r="H3099" t="s">
        <v>8</v>
      </c>
      <c r="I3099" t="s">
        <v>6</v>
      </c>
      <c r="J3099" t="s">
        <v>110</v>
      </c>
      <c r="K3099">
        <v>20.3139</v>
      </c>
      <c r="M3099" t="str">
        <f t="shared" si="50"/>
        <v/>
      </c>
    </row>
    <row r="3100" spans="1:13" x14ac:dyDescent="0.25">
      <c r="A3100">
        <v>124</v>
      </c>
      <c r="B3100">
        <v>1</v>
      </c>
      <c r="C3100" t="s">
        <v>230</v>
      </c>
      <c r="D3100">
        <v>24</v>
      </c>
      <c r="E3100">
        <v>1</v>
      </c>
      <c r="F3100">
        <v>4.58</v>
      </c>
      <c r="G3100" t="s">
        <v>8</v>
      </c>
      <c r="H3100" t="s">
        <v>8</v>
      </c>
      <c r="I3100" t="s">
        <v>6</v>
      </c>
      <c r="J3100" t="s">
        <v>111</v>
      </c>
      <c r="K3100">
        <v>21.053809999999999</v>
      </c>
      <c r="M3100" t="str">
        <f t="shared" si="50"/>
        <v/>
      </c>
    </row>
    <row r="3101" spans="1:13" x14ac:dyDescent="0.25">
      <c r="A3101">
        <v>124</v>
      </c>
      <c r="B3101">
        <v>1</v>
      </c>
      <c r="C3101" t="s">
        <v>230</v>
      </c>
      <c r="D3101">
        <v>25</v>
      </c>
      <c r="E3101">
        <v>3</v>
      </c>
      <c r="F3101">
        <v>3.02</v>
      </c>
      <c r="G3101" t="s">
        <v>1</v>
      </c>
      <c r="H3101" t="s">
        <v>2</v>
      </c>
      <c r="I3101" t="s">
        <v>3</v>
      </c>
      <c r="J3101" t="s">
        <v>112</v>
      </c>
      <c r="K3101">
        <v>20.112110000000001</v>
      </c>
      <c r="M3101" t="str">
        <f t="shared" si="50"/>
        <v/>
      </c>
    </row>
    <row r="3102" spans="1:13" x14ac:dyDescent="0.25">
      <c r="A3102">
        <v>124</v>
      </c>
      <c r="B3102">
        <v>1</v>
      </c>
      <c r="C3102" t="s">
        <v>230</v>
      </c>
      <c r="D3102">
        <v>26</v>
      </c>
      <c r="E3102">
        <v>3</v>
      </c>
      <c r="F3102">
        <v>2.62</v>
      </c>
      <c r="G3102" t="s">
        <v>1</v>
      </c>
      <c r="H3102" t="s">
        <v>5</v>
      </c>
      <c r="I3102" t="s">
        <v>3</v>
      </c>
      <c r="J3102" t="s">
        <v>113</v>
      </c>
      <c r="K3102">
        <v>17.869959999999999</v>
      </c>
      <c r="M3102" t="str">
        <f t="shared" si="50"/>
        <v/>
      </c>
    </row>
    <row r="3103" spans="1:13" x14ac:dyDescent="0.25">
      <c r="A3103">
        <v>124</v>
      </c>
      <c r="B3103">
        <v>1</v>
      </c>
      <c r="C3103" t="s">
        <v>230</v>
      </c>
      <c r="D3103">
        <v>27</v>
      </c>
      <c r="E3103">
        <v>1</v>
      </c>
      <c r="F3103">
        <v>4.82</v>
      </c>
      <c r="G3103" t="s">
        <v>8</v>
      </c>
      <c r="H3103" t="s">
        <v>8</v>
      </c>
      <c r="I3103" t="s">
        <v>6</v>
      </c>
      <c r="J3103" t="s">
        <v>114</v>
      </c>
      <c r="K3103">
        <v>20.403590000000001</v>
      </c>
      <c r="M3103" t="str">
        <f t="shared" si="50"/>
        <v/>
      </c>
    </row>
    <row r="3104" spans="1:13" x14ac:dyDescent="0.25">
      <c r="A3104">
        <v>124</v>
      </c>
      <c r="B3104">
        <v>1</v>
      </c>
      <c r="C3104" t="s">
        <v>230</v>
      </c>
      <c r="D3104">
        <v>28</v>
      </c>
      <c r="E3104">
        <v>1</v>
      </c>
      <c r="F3104">
        <v>6.28</v>
      </c>
      <c r="G3104" t="s">
        <v>8</v>
      </c>
      <c r="H3104" t="s">
        <v>8</v>
      </c>
      <c r="I3104" t="s">
        <v>3</v>
      </c>
      <c r="J3104" t="s">
        <v>115</v>
      </c>
      <c r="K3104">
        <v>23.116589999999999</v>
      </c>
      <c r="M3104">
        <f t="shared" si="50"/>
        <v>23.116589999999999</v>
      </c>
    </row>
    <row r="3105" spans="1:13" x14ac:dyDescent="0.25">
      <c r="A3105">
        <v>124</v>
      </c>
      <c r="B3105">
        <v>1</v>
      </c>
      <c r="C3105" t="s">
        <v>230</v>
      </c>
      <c r="D3105">
        <v>29</v>
      </c>
      <c r="E3105">
        <v>2</v>
      </c>
      <c r="F3105">
        <v>5.01</v>
      </c>
      <c r="G3105" t="s">
        <v>8</v>
      </c>
      <c r="H3105" t="s">
        <v>8</v>
      </c>
      <c r="I3105" t="s">
        <v>3</v>
      </c>
      <c r="J3105" t="s">
        <v>116</v>
      </c>
      <c r="K3105">
        <v>18.35202</v>
      </c>
      <c r="M3105" t="str">
        <f t="shared" si="50"/>
        <v/>
      </c>
    </row>
    <row r="3106" spans="1:13" x14ac:dyDescent="0.25">
      <c r="A3106">
        <v>124</v>
      </c>
      <c r="B3106">
        <v>1</v>
      </c>
      <c r="C3106" t="s">
        <v>230</v>
      </c>
      <c r="D3106">
        <v>30</v>
      </c>
      <c r="E3106">
        <v>1</v>
      </c>
      <c r="F3106">
        <v>5.12</v>
      </c>
      <c r="G3106" t="s">
        <v>1</v>
      </c>
      <c r="H3106" t="s">
        <v>2</v>
      </c>
      <c r="I3106" t="s">
        <v>6</v>
      </c>
      <c r="J3106" t="s">
        <v>117</v>
      </c>
      <c r="K3106">
        <v>21.434979999999999</v>
      </c>
      <c r="M3106" t="str">
        <f t="shared" si="50"/>
        <v/>
      </c>
    </row>
    <row r="3107" spans="1:13" x14ac:dyDescent="0.25">
      <c r="A3107">
        <v>124</v>
      </c>
      <c r="B3107">
        <v>1</v>
      </c>
      <c r="C3107" t="s">
        <v>230</v>
      </c>
      <c r="D3107">
        <v>31</v>
      </c>
      <c r="E3107">
        <v>2</v>
      </c>
      <c r="F3107">
        <v>4.82</v>
      </c>
      <c r="G3107" t="s">
        <v>1</v>
      </c>
      <c r="H3107" t="s">
        <v>5</v>
      </c>
      <c r="I3107" t="s">
        <v>3</v>
      </c>
      <c r="J3107" t="s">
        <v>118</v>
      </c>
      <c r="K3107">
        <v>21.031389999999998</v>
      </c>
      <c r="M3107" t="str">
        <f t="shared" si="50"/>
        <v/>
      </c>
    </row>
    <row r="3108" spans="1:13" x14ac:dyDescent="0.25">
      <c r="A3108">
        <v>124</v>
      </c>
      <c r="B3108">
        <v>1</v>
      </c>
      <c r="C3108" t="s">
        <v>230</v>
      </c>
      <c r="D3108">
        <v>32</v>
      </c>
      <c r="E3108">
        <v>2</v>
      </c>
      <c r="F3108">
        <v>4.4800000000000004</v>
      </c>
      <c r="G3108" t="s">
        <v>8</v>
      </c>
      <c r="H3108" t="s">
        <v>8</v>
      </c>
      <c r="I3108" t="s">
        <v>6</v>
      </c>
      <c r="J3108" t="s">
        <v>119</v>
      </c>
      <c r="K3108">
        <v>22.073989999999998</v>
      </c>
      <c r="M3108" t="str">
        <f t="shared" si="50"/>
        <v/>
      </c>
    </row>
    <row r="3109" spans="1:13" x14ac:dyDescent="0.25">
      <c r="A3109">
        <v>124</v>
      </c>
      <c r="B3109">
        <v>1</v>
      </c>
      <c r="C3109" t="s">
        <v>230</v>
      </c>
      <c r="D3109">
        <v>33</v>
      </c>
      <c r="E3109">
        <v>3</v>
      </c>
      <c r="F3109">
        <v>2.62</v>
      </c>
      <c r="G3109" t="s">
        <v>8</v>
      </c>
      <c r="H3109" t="s">
        <v>8</v>
      </c>
      <c r="I3109" t="s">
        <v>3</v>
      </c>
      <c r="J3109" t="s">
        <v>120</v>
      </c>
      <c r="K3109">
        <v>17.93722</v>
      </c>
      <c r="M3109" t="str">
        <f t="shared" si="50"/>
        <v/>
      </c>
    </row>
    <row r="3110" spans="1:13" x14ac:dyDescent="0.25">
      <c r="A3110">
        <v>124</v>
      </c>
      <c r="B3110">
        <v>1</v>
      </c>
      <c r="C3110" t="s">
        <v>230</v>
      </c>
      <c r="D3110">
        <v>34</v>
      </c>
      <c r="E3110">
        <v>3</v>
      </c>
      <c r="F3110">
        <v>3.02</v>
      </c>
      <c r="G3110" t="s">
        <v>8</v>
      </c>
      <c r="H3110" t="s">
        <v>8</v>
      </c>
      <c r="I3110" t="s">
        <v>3</v>
      </c>
      <c r="J3110" t="s">
        <v>121</v>
      </c>
      <c r="K3110">
        <v>18.912559999999999</v>
      </c>
      <c r="M3110" t="str">
        <f t="shared" si="50"/>
        <v/>
      </c>
    </row>
    <row r="3111" spans="1:13" x14ac:dyDescent="0.25">
      <c r="A3111">
        <v>124</v>
      </c>
      <c r="B3111">
        <v>1</v>
      </c>
      <c r="C3111" t="s">
        <v>230</v>
      </c>
      <c r="D3111">
        <v>35</v>
      </c>
      <c r="E3111">
        <v>1</v>
      </c>
      <c r="F3111">
        <v>4.82</v>
      </c>
      <c r="G3111" t="s">
        <v>1</v>
      </c>
      <c r="H3111" t="s">
        <v>5</v>
      </c>
      <c r="I3111" t="s">
        <v>6</v>
      </c>
      <c r="J3111" t="s">
        <v>122</v>
      </c>
      <c r="K3111">
        <v>19.899100000000001</v>
      </c>
      <c r="M3111" t="str">
        <f t="shared" si="50"/>
        <v/>
      </c>
    </row>
    <row r="3112" spans="1:13" x14ac:dyDescent="0.25">
      <c r="A3112">
        <v>124</v>
      </c>
      <c r="B3112">
        <v>1</v>
      </c>
      <c r="C3112" t="s">
        <v>230</v>
      </c>
      <c r="D3112">
        <v>36</v>
      </c>
      <c r="E3112">
        <v>2</v>
      </c>
      <c r="F3112">
        <v>4.01</v>
      </c>
      <c r="G3112" t="s">
        <v>8</v>
      </c>
      <c r="H3112" t="s">
        <v>8</v>
      </c>
      <c r="I3112" t="s">
        <v>6</v>
      </c>
      <c r="J3112" t="s">
        <v>123</v>
      </c>
      <c r="K3112">
        <v>17.892379999999999</v>
      </c>
      <c r="M3112" t="str">
        <f t="shared" si="50"/>
        <v/>
      </c>
    </row>
    <row r="3113" spans="1:13" x14ac:dyDescent="0.25">
      <c r="A3113">
        <v>124</v>
      </c>
      <c r="B3113">
        <v>1</v>
      </c>
      <c r="C3113" t="s">
        <v>230</v>
      </c>
      <c r="D3113">
        <v>37</v>
      </c>
      <c r="E3113">
        <v>3</v>
      </c>
      <c r="F3113">
        <v>3.41</v>
      </c>
      <c r="G3113" t="s">
        <v>8</v>
      </c>
      <c r="H3113" t="s">
        <v>8</v>
      </c>
      <c r="I3113" t="s">
        <v>3</v>
      </c>
      <c r="J3113" t="s">
        <v>124</v>
      </c>
      <c r="K3113">
        <v>17.242149999999999</v>
      </c>
      <c r="M3113" t="str">
        <f t="shared" si="50"/>
        <v/>
      </c>
    </row>
    <row r="3114" spans="1:13" x14ac:dyDescent="0.25">
      <c r="A3114">
        <v>124</v>
      </c>
      <c r="B3114">
        <v>1</v>
      </c>
      <c r="C3114" t="s">
        <v>230</v>
      </c>
      <c r="D3114">
        <v>38</v>
      </c>
      <c r="E3114">
        <v>2</v>
      </c>
      <c r="F3114">
        <v>4.82</v>
      </c>
      <c r="G3114" t="s">
        <v>8</v>
      </c>
      <c r="H3114" t="s">
        <v>8</v>
      </c>
      <c r="I3114" t="s">
        <v>3</v>
      </c>
      <c r="J3114" t="s">
        <v>125</v>
      </c>
      <c r="K3114">
        <v>20.02242</v>
      </c>
      <c r="M3114" t="str">
        <f t="shared" si="50"/>
        <v/>
      </c>
    </row>
    <row r="3115" spans="1:13" x14ac:dyDescent="0.25">
      <c r="A3115">
        <v>124</v>
      </c>
      <c r="B3115">
        <v>1</v>
      </c>
      <c r="C3115" t="s">
        <v>230</v>
      </c>
      <c r="D3115">
        <v>39</v>
      </c>
      <c r="E3115">
        <v>2</v>
      </c>
      <c r="F3115">
        <v>4.28</v>
      </c>
      <c r="G3115" t="s">
        <v>1</v>
      </c>
      <c r="H3115" t="s">
        <v>2</v>
      </c>
      <c r="I3115" t="s">
        <v>6</v>
      </c>
      <c r="J3115" t="s">
        <v>126</v>
      </c>
      <c r="K3115">
        <v>20.257850000000001</v>
      </c>
      <c r="M3115" t="str">
        <f t="shared" si="50"/>
        <v/>
      </c>
    </row>
    <row r="3116" spans="1:13" x14ac:dyDescent="0.25">
      <c r="A3116">
        <v>124</v>
      </c>
      <c r="B3116">
        <v>1</v>
      </c>
      <c r="C3116" t="s">
        <v>230</v>
      </c>
      <c r="D3116">
        <v>40</v>
      </c>
      <c r="E3116">
        <v>2</v>
      </c>
      <c r="F3116">
        <v>4.1500000000000004</v>
      </c>
      <c r="G3116" t="s">
        <v>8</v>
      </c>
      <c r="H3116" t="s">
        <v>8</v>
      </c>
      <c r="I3116" t="s">
        <v>6</v>
      </c>
      <c r="J3116" t="s">
        <v>127</v>
      </c>
      <c r="K3116">
        <v>19.226459999999999</v>
      </c>
      <c r="M3116" t="str">
        <f t="shared" si="50"/>
        <v/>
      </c>
    </row>
    <row r="3117" spans="1:13" x14ac:dyDescent="0.25">
      <c r="A3117">
        <v>124</v>
      </c>
      <c r="B3117">
        <v>1</v>
      </c>
      <c r="C3117" t="s">
        <v>230</v>
      </c>
      <c r="D3117">
        <v>41</v>
      </c>
      <c r="E3117">
        <v>1</v>
      </c>
      <c r="F3117">
        <v>5.12</v>
      </c>
      <c r="G3117" t="s">
        <v>8</v>
      </c>
      <c r="H3117" t="s">
        <v>8</v>
      </c>
      <c r="I3117" t="s">
        <v>6</v>
      </c>
      <c r="J3117" t="s">
        <v>128</v>
      </c>
      <c r="K3117">
        <v>20.89686</v>
      </c>
      <c r="M3117" t="str">
        <f t="shared" si="50"/>
        <v/>
      </c>
    </row>
    <row r="3118" spans="1:13" x14ac:dyDescent="0.25">
      <c r="A3118">
        <v>124</v>
      </c>
      <c r="B3118">
        <v>2</v>
      </c>
      <c r="C3118" t="s">
        <v>1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209</v>
      </c>
      <c r="K3118">
        <v>21.221969999999999</v>
      </c>
      <c r="M3118" t="str">
        <f t="shared" si="50"/>
        <v/>
      </c>
    </row>
    <row r="3119" spans="1:13" x14ac:dyDescent="0.25">
      <c r="A3119">
        <v>124</v>
      </c>
      <c r="B3119">
        <v>2</v>
      </c>
      <c r="C3119" t="s">
        <v>1</v>
      </c>
      <c r="D3119">
        <v>2</v>
      </c>
      <c r="E3119">
        <v>2</v>
      </c>
      <c r="F3119">
        <v>4.37</v>
      </c>
      <c r="G3119" t="s">
        <v>1</v>
      </c>
      <c r="H3119" t="s">
        <v>5</v>
      </c>
      <c r="I3119" t="s">
        <v>6</v>
      </c>
      <c r="J3119" t="s">
        <v>177</v>
      </c>
      <c r="K3119">
        <v>20.056049999999999</v>
      </c>
      <c r="M3119" t="str">
        <f t="shared" si="50"/>
        <v/>
      </c>
    </row>
    <row r="3120" spans="1:13" x14ac:dyDescent="0.25">
      <c r="A3120">
        <v>124</v>
      </c>
      <c r="B3120">
        <v>2</v>
      </c>
      <c r="C3120" t="s">
        <v>1</v>
      </c>
      <c r="D3120">
        <v>3</v>
      </c>
      <c r="E3120">
        <v>1</v>
      </c>
      <c r="F3120">
        <v>4.66</v>
      </c>
      <c r="G3120" t="s">
        <v>8</v>
      </c>
      <c r="H3120" t="s">
        <v>8</v>
      </c>
      <c r="I3120" t="s">
        <v>6</v>
      </c>
      <c r="J3120" t="s">
        <v>176</v>
      </c>
      <c r="K3120">
        <v>19.630040000000001</v>
      </c>
      <c r="M3120" t="str">
        <f t="shared" si="50"/>
        <v/>
      </c>
    </row>
    <row r="3121" spans="1:13" x14ac:dyDescent="0.25">
      <c r="A3121">
        <v>124</v>
      </c>
      <c r="B3121">
        <v>2</v>
      </c>
      <c r="C3121" t="s">
        <v>1</v>
      </c>
      <c r="D3121">
        <v>4</v>
      </c>
      <c r="E3121">
        <v>2</v>
      </c>
      <c r="F3121">
        <v>4.9400000000000004</v>
      </c>
      <c r="G3121" t="s">
        <v>1</v>
      </c>
      <c r="H3121" t="s">
        <v>2</v>
      </c>
      <c r="I3121" t="s">
        <v>3</v>
      </c>
      <c r="J3121" t="s">
        <v>207</v>
      </c>
      <c r="K3121">
        <v>21.31166</v>
      </c>
      <c r="M3121" t="str">
        <f t="shared" ref="M3121:M3184" si="51">IF(K3121&gt;23,K3121,"")</f>
        <v/>
      </c>
    </row>
    <row r="3122" spans="1:13" x14ac:dyDescent="0.25">
      <c r="A3122">
        <v>124</v>
      </c>
      <c r="B3122">
        <v>2</v>
      </c>
      <c r="C3122" t="s">
        <v>1</v>
      </c>
      <c r="D3122">
        <v>5</v>
      </c>
      <c r="E3122">
        <v>2</v>
      </c>
      <c r="F3122">
        <v>4.04</v>
      </c>
      <c r="G3122" t="s">
        <v>1</v>
      </c>
      <c r="H3122" t="s">
        <v>5</v>
      </c>
      <c r="I3122" t="s">
        <v>6</v>
      </c>
      <c r="J3122" t="s">
        <v>170</v>
      </c>
      <c r="K3122">
        <v>18.867709999999999</v>
      </c>
      <c r="M3122" t="str">
        <f t="shared" si="51"/>
        <v/>
      </c>
    </row>
    <row r="3123" spans="1:13" x14ac:dyDescent="0.25">
      <c r="A3123">
        <v>124</v>
      </c>
      <c r="B3123">
        <v>2</v>
      </c>
      <c r="C3123" t="s">
        <v>1</v>
      </c>
      <c r="D3123">
        <v>6</v>
      </c>
      <c r="E3123">
        <v>2</v>
      </c>
      <c r="F3123">
        <v>4.9400000000000004</v>
      </c>
      <c r="G3123" t="s">
        <v>8</v>
      </c>
      <c r="H3123" t="s">
        <v>8</v>
      </c>
      <c r="I3123" t="s">
        <v>3</v>
      </c>
      <c r="J3123" t="s">
        <v>180</v>
      </c>
      <c r="K3123">
        <v>21.62556</v>
      </c>
      <c r="M3123" t="str">
        <f t="shared" si="51"/>
        <v/>
      </c>
    </row>
    <row r="3124" spans="1:13" x14ac:dyDescent="0.25">
      <c r="A3124">
        <v>124</v>
      </c>
      <c r="B3124">
        <v>2</v>
      </c>
      <c r="C3124" t="s">
        <v>1</v>
      </c>
      <c r="D3124">
        <v>7</v>
      </c>
      <c r="E3124">
        <v>2</v>
      </c>
      <c r="F3124">
        <v>4.68</v>
      </c>
      <c r="G3124" t="s">
        <v>8</v>
      </c>
      <c r="H3124" t="s">
        <v>8</v>
      </c>
      <c r="I3124" t="s">
        <v>3</v>
      </c>
      <c r="J3124" t="s">
        <v>183</v>
      </c>
      <c r="K3124">
        <v>19.204039999999999</v>
      </c>
      <c r="M3124" t="str">
        <f t="shared" si="51"/>
        <v/>
      </c>
    </row>
    <row r="3125" spans="1:13" x14ac:dyDescent="0.25">
      <c r="A3125">
        <v>124</v>
      </c>
      <c r="B3125">
        <v>2</v>
      </c>
      <c r="C3125" t="s">
        <v>1</v>
      </c>
      <c r="D3125">
        <v>8</v>
      </c>
      <c r="E3125">
        <v>3</v>
      </c>
      <c r="F3125">
        <v>3.25</v>
      </c>
      <c r="G3125" t="s">
        <v>8</v>
      </c>
      <c r="H3125" t="s">
        <v>8</v>
      </c>
      <c r="I3125" t="s">
        <v>3</v>
      </c>
      <c r="J3125" t="s">
        <v>208</v>
      </c>
      <c r="K3125">
        <v>17.1861</v>
      </c>
      <c r="M3125" t="str">
        <f t="shared" si="51"/>
        <v/>
      </c>
    </row>
    <row r="3126" spans="1:13" x14ac:dyDescent="0.25">
      <c r="A3126">
        <v>124</v>
      </c>
      <c r="B3126">
        <v>2</v>
      </c>
      <c r="C3126" t="s">
        <v>1</v>
      </c>
      <c r="D3126">
        <v>9</v>
      </c>
      <c r="E3126">
        <v>1</v>
      </c>
      <c r="F3126">
        <v>5.35</v>
      </c>
      <c r="G3126" t="s">
        <v>1</v>
      </c>
      <c r="H3126" t="s">
        <v>2</v>
      </c>
      <c r="I3126" t="s">
        <v>6</v>
      </c>
      <c r="J3126" t="s">
        <v>206</v>
      </c>
      <c r="K3126">
        <v>19.5852</v>
      </c>
      <c r="M3126" t="str">
        <f t="shared" si="51"/>
        <v/>
      </c>
    </row>
    <row r="3127" spans="1:13" x14ac:dyDescent="0.25">
      <c r="A3127">
        <v>124</v>
      </c>
      <c r="B3127">
        <v>2</v>
      </c>
      <c r="C3127" t="s">
        <v>1</v>
      </c>
      <c r="D3127">
        <v>10</v>
      </c>
      <c r="E3127">
        <v>3</v>
      </c>
      <c r="F3127">
        <v>3.37</v>
      </c>
      <c r="G3127" t="s">
        <v>8</v>
      </c>
      <c r="H3127" t="s">
        <v>8</v>
      </c>
      <c r="I3127" t="s">
        <v>6</v>
      </c>
      <c r="J3127" t="s">
        <v>175</v>
      </c>
      <c r="K3127">
        <v>18.004480000000001</v>
      </c>
      <c r="M3127" t="str">
        <f t="shared" si="51"/>
        <v/>
      </c>
    </row>
    <row r="3128" spans="1:13" x14ac:dyDescent="0.25">
      <c r="A3128">
        <v>124</v>
      </c>
      <c r="B3128">
        <v>2</v>
      </c>
      <c r="C3128" t="s">
        <v>1</v>
      </c>
      <c r="D3128">
        <v>11</v>
      </c>
      <c r="E3128">
        <v>3</v>
      </c>
      <c r="F3128">
        <v>3.37</v>
      </c>
      <c r="G3128" t="s">
        <v>1</v>
      </c>
      <c r="H3128" t="s">
        <v>5</v>
      </c>
      <c r="I3128" t="s">
        <v>6</v>
      </c>
      <c r="J3128" t="s">
        <v>172</v>
      </c>
      <c r="K3128">
        <v>17.567260000000001</v>
      </c>
      <c r="M3128" t="str">
        <f t="shared" si="51"/>
        <v/>
      </c>
    </row>
    <row r="3129" spans="1:13" x14ac:dyDescent="0.25">
      <c r="A3129">
        <v>124</v>
      </c>
      <c r="B3129">
        <v>2</v>
      </c>
      <c r="C3129" t="s">
        <v>1</v>
      </c>
      <c r="D3129">
        <v>12</v>
      </c>
      <c r="E3129">
        <v>1</v>
      </c>
      <c r="F3129">
        <v>5.35</v>
      </c>
      <c r="G3129" t="s">
        <v>8</v>
      </c>
      <c r="H3129" t="s">
        <v>8</v>
      </c>
      <c r="I3129" t="s">
        <v>6</v>
      </c>
      <c r="J3129" t="s">
        <v>194</v>
      </c>
      <c r="K3129">
        <v>19.24888</v>
      </c>
      <c r="M3129" t="str">
        <f t="shared" si="51"/>
        <v/>
      </c>
    </row>
    <row r="3130" spans="1:13" x14ac:dyDescent="0.25">
      <c r="A3130">
        <v>124</v>
      </c>
      <c r="B3130">
        <v>2</v>
      </c>
      <c r="C3130" t="s">
        <v>1</v>
      </c>
      <c r="D3130">
        <v>13</v>
      </c>
      <c r="E3130">
        <v>2</v>
      </c>
      <c r="F3130">
        <v>4.75</v>
      </c>
      <c r="G3130" t="s">
        <v>1</v>
      </c>
      <c r="H3130" t="s">
        <v>5</v>
      </c>
      <c r="I3130" t="s">
        <v>3</v>
      </c>
      <c r="J3130" t="s">
        <v>204</v>
      </c>
      <c r="K3130">
        <v>19.506730000000001</v>
      </c>
      <c r="M3130" t="str">
        <f t="shared" si="51"/>
        <v/>
      </c>
    </row>
    <row r="3131" spans="1:13" x14ac:dyDescent="0.25">
      <c r="A3131">
        <v>124</v>
      </c>
      <c r="B3131">
        <v>2</v>
      </c>
      <c r="C3131" t="s">
        <v>1</v>
      </c>
      <c r="D3131">
        <v>14</v>
      </c>
      <c r="E3131">
        <v>2</v>
      </c>
      <c r="F3131">
        <v>5.04</v>
      </c>
      <c r="G3131" t="s">
        <v>8</v>
      </c>
      <c r="H3131" t="s">
        <v>8</v>
      </c>
      <c r="I3131" t="s">
        <v>3</v>
      </c>
      <c r="J3131" t="s">
        <v>174</v>
      </c>
      <c r="K3131">
        <v>18.632290000000001</v>
      </c>
      <c r="M3131" t="str">
        <f t="shared" si="51"/>
        <v/>
      </c>
    </row>
    <row r="3132" spans="1:13" x14ac:dyDescent="0.25">
      <c r="A3132">
        <v>124</v>
      </c>
      <c r="B3132">
        <v>2</v>
      </c>
      <c r="C3132" t="s">
        <v>1</v>
      </c>
      <c r="D3132">
        <v>15</v>
      </c>
      <c r="E3132">
        <v>1</v>
      </c>
      <c r="F3132">
        <v>5.86</v>
      </c>
      <c r="G3132" t="s">
        <v>8</v>
      </c>
      <c r="H3132" t="s">
        <v>8</v>
      </c>
      <c r="I3132" t="s">
        <v>3</v>
      </c>
      <c r="J3132" t="s">
        <v>203</v>
      </c>
      <c r="K3132">
        <v>16.950669999999999</v>
      </c>
      <c r="M3132" t="str">
        <f t="shared" si="51"/>
        <v/>
      </c>
    </row>
    <row r="3133" spans="1:13" x14ac:dyDescent="0.25">
      <c r="A3133">
        <v>124</v>
      </c>
      <c r="B3133">
        <v>2</v>
      </c>
      <c r="C3133" t="s">
        <v>1</v>
      </c>
      <c r="D3133">
        <v>16</v>
      </c>
      <c r="E3133">
        <v>3</v>
      </c>
      <c r="F3133">
        <v>3.16</v>
      </c>
      <c r="G3133" t="s">
        <v>8</v>
      </c>
      <c r="H3133" t="s">
        <v>8</v>
      </c>
      <c r="I3133" t="s">
        <v>6</v>
      </c>
      <c r="J3133" t="s">
        <v>202</v>
      </c>
      <c r="K3133">
        <v>16.109870000000001</v>
      </c>
      <c r="M3133" t="str">
        <f t="shared" si="51"/>
        <v/>
      </c>
    </row>
    <row r="3134" spans="1:13" x14ac:dyDescent="0.25">
      <c r="A3134">
        <v>124</v>
      </c>
      <c r="B3134">
        <v>2</v>
      </c>
      <c r="C3134" t="s">
        <v>1</v>
      </c>
      <c r="D3134">
        <v>17</v>
      </c>
      <c r="E3134">
        <v>1</v>
      </c>
      <c r="F3134">
        <v>5.86</v>
      </c>
      <c r="G3134" t="s">
        <v>1</v>
      </c>
      <c r="H3134" t="s">
        <v>5</v>
      </c>
      <c r="I3134" t="s">
        <v>3</v>
      </c>
      <c r="J3134" t="s">
        <v>186</v>
      </c>
      <c r="K3134">
        <v>17.130040000000001</v>
      </c>
      <c r="M3134" t="str">
        <f t="shared" si="51"/>
        <v/>
      </c>
    </row>
    <row r="3135" spans="1:13" x14ac:dyDescent="0.25">
      <c r="A3135">
        <v>124</v>
      </c>
      <c r="B3135">
        <v>2</v>
      </c>
      <c r="C3135" t="s">
        <v>1</v>
      </c>
      <c r="D3135">
        <v>18</v>
      </c>
      <c r="E3135">
        <v>1</v>
      </c>
      <c r="F3135">
        <v>5.56</v>
      </c>
      <c r="G3135" t="s">
        <v>1</v>
      </c>
      <c r="H3135" t="s">
        <v>2</v>
      </c>
      <c r="I3135" t="s">
        <v>3</v>
      </c>
      <c r="J3135" t="s">
        <v>182</v>
      </c>
      <c r="K3135">
        <v>21.928249999999998</v>
      </c>
      <c r="M3135" t="str">
        <f t="shared" si="51"/>
        <v/>
      </c>
    </row>
    <row r="3136" spans="1:13" x14ac:dyDescent="0.25">
      <c r="A3136">
        <v>124</v>
      </c>
      <c r="B3136">
        <v>2</v>
      </c>
      <c r="C3136" t="s">
        <v>1</v>
      </c>
      <c r="D3136">
        <v>19</v>
      </c>
      <c r="E3136">
        <v>3</v>
      </c>
      <c r="F3136">
        <v>2.92</v>
      </c>
      <c r="G3136" t="s">
        <v>8</v>
      </c>
      <c r="H3136" t="s">
        <v>8</v>
      </c>
      <c r="I3136" t="s">
        <v>3</v>
      </c>
      <c r="J3136" t="s">
        <v>179</v>
      </c>
      <c r="K3136">
        <v>16.659189999999999</v>
      </c>
      <c r="M3136" t="str">
        <f t="shared" si="51"/>
        <v/>
      </c>
    </row>
    <row r="3137" spans="1:13" x14ac:dyDescent="0.25">
      <c r="A3137">
        <v>124</v>
      </c>
      <c r="B3137">
        <v>2</v>
      </c>
      <c r="C3137" t="s">
        <v>1</v>
      </c>
      <c r="D3137">
        <v>20</v>
      </c>
      <c r="E3137">
        <v>3</v>
      </c>
      <c r="F3137">
        <v>2.99</v>
      </c>
      <c r="G3137" t="s">
        <v>8</v>
      </c>
      <c r="H3137" t="s">
        <v>8</v>
      </c>
      <c r="I3137" t="s">
        <v>6</v>
      </c>
      <c r="J3137" t="s">
        <v>198</v>
      </c>
      <c r="K3137">
        <v>15.44843</v>
      </c>
      <c r="M3137" t="str">
        <f t="shared" si="51"/>
        <v/>
      </c>
    </row>
    <row r="3138" spans="1:13" x14ac:dyDescent="0.25">
      <c r="A3138">
        <v>124</v>
      </c>
      <c r="B3138">
        <v>2</v>
      </c>
      <c r="C3138" t="s">
        <v>1</v>
      </c>
      <c r="D3138">
        <v>21</v>
      </c>
      <c r="E3138">
        <v>2</v>
      </c>
      <c r="F3138">
        <v>3.84</v>
      </c>
      <c r="G3138" t="s">
        <v>1</v>
      </c>
      <c r="H3138" t="s">
        <v>2</v>
      </c>
      <c r="I3138" t="s">
        <v>6</v>
      </c>
      <c r="J3138" t="s">
        <v>197</v>
      </c>
      <c r="K3138">
        <v>19.97758</v>
      </c>
      <c r="M3138" t="str">
        <f t="shared" si="51"/>
        <v/>
      </c>
    </row>
    <row r="3139" spans="1:13" x14ac:dyDescent="0.25">
      <c r="A3139">
        <v>124</v>
      </c>
      <c r="B3139">
        <v>2</v>
      </c>
      <c r="C3139" t="s">
        <v>1</v>
      </c>
      <c r="D3139">
        <v>22</v>
      </c>
      <c r="E3139">
        <v>2</v>
      </c>
      <c r="F3139">
        <v>3.84</v>
      </c>
      <c r="G3139" t="s">
        <v>8</v>
      </c>
      <c r="H3139" t="s">
        <v>8</v>
      </c>
      <c r="I3139" t="s">
        <v>6</v>
      </c>
      <c r="J3139" t="s">
        <v>171</v>
      </c>
      <c r="K3139">
        <v>20.02242</v>
      </c>
      <c r="M3139" t="str">
        <f t="shared" si="51"/>
        <v/>
      </c>
    </row>
    <row r="3140" spans="1:13" x14ac:dyDescent="0.25">
      <c r="A3140">
        <v>124</v>
      </c>
      <c r="B3140">
        <v>2</v>
      </c>
      <c r="C3140" t="s">
        <v>1</v>
      </c>
      <c r="D3140">
        <v>23</v>
      </c>
      <c r="E3140">
        <v>2</v>
      </c>
      <c r="F3140">
        <v>4.68</v>
      </c>
      <c r="G3140" t="s">
        <v>1</v>
      </c>
      <c r="H3140" t="s">
        <v>2</v>
      </c>
      <c r="I3140" t="s">
        <v>3</v>
      </c>
      <c r="J3140" t="s">
        <v>173</v>
      </c>
      <c r="K3140">
        <v>18.363230000000001</v>
      </c>
      <c r="M3140" t="str">
        <f t="shared" si="51"/>
        <v/>
      </c>
    </row>
    <row r="3141" spans="1:13" x14ac:dyDescent="0.25">
      <c r="A3141">
        <v>124</v>
      </c>
      <c r="B3141">
        <v>2</v>
      </c>
      <c r="C3141" t="s">
        <v>1</v>
      </c>
      <c r="D3141">
        <v>24</v>
      </c>
      <c r="E3141">
        <v>2</v>
      </c>
      <c r="F3141">
        <v>4.75</v>
      </c>
      <c r="G3141" t="s">
        <v>8</v>
      </c>
      <c r="H3141" t="s">
        <v>8</v>
      </c>
      <c r="I3141" t="s">
        <v>3</v>
      </c>
      <c r="J3141" t="s">
        <v>192</v>
      </c>
      <c r="K3141">
        <v>17.33184</v>
      </c>
      <c r="M3141" t="str">
        <f t="shared" si="51"/>
        <v/>
      </c>
    </row>
    <row r="3142" spans="1:13" x14ac:dyDescent="0.25">
      <c r="A3142">
        <v>124</v>
      </c>
      <c r="B3142">
        <v>2</v>
      </c>
      <c r="C3142" t="s">
        <v>1</v>
      </c>
      <c r="D3142">
        <v>25</v>
      </c>
      <c r="E3142">
        <v>1</v>
      </c>
      <c r="F3142">
        <v>6.98</v>
      </c>
      <c r="G3142" t="s">
        <v>1</v>
      </c>
      <c r="H3142" t="s">
        <v>2</v>
      </c>
      <c r="I3142" t="s">
        <v>3</v>
      </c>
      <c r="J3142" t="s">
        <v>205</v>
      </c>
      <c r="K3142">
        <v>22.982060000000001</v>
      </c>
      <c r="M3142" t="str">
        <f t="shared" si="51"/>
        <v/>
      </c>
    </row>
    <row r="3143" spans="1:13" x14ac:dyDescent="0.25">
      <c r="A3143">
        <v>124</v>
      </c>
      <c r="B3143">
        <v>2</v>
      </c>
      <c r="C3143" t="s">
        <v>1</v>
      </c>
      <c r="D3143">
        <v>26</v>
      </c>
      <c r="E3143">
        <v>1</v>
      </c>
      <c r="F3143">
        <v>4.92</v>
      </c>
      <c r="G3143" t="s">
        <v>8</v>
      </c>
      <c r="H3143" t="s">
        <v>8</v>
      </c>
      <c r="I3143" t="s">
        <v>6</v>
      </c>
      <c r="J3143" t="s">
        <v>185</v>
      </c>
      <c r="K3143">
        <v>17.858740000000001</v>
      </c>
      <c r="M3143" t="str">
        <f t="shared" si="51"/>
        <v/>
      </c>
    </row>
    <row r="3144" spans="1:13" x14ac:dyDescent="0.25">
      <c r="A3144">
        <v>124</v>
      </c>
      <c r="B3144">
        <v>2</v>
      </c>
      <c r="C3144" t="s">
        <v>1</v>
      </c>
      <c r="D3144">
        <v>27</v>
      </c>
      <c r="E3144">
        <v>3</v>
      </c>
      <c r="F3144">
        <v>2.99</v>
      </c>
      <c r="G3144" t="s">
        <v>1</v>
      </c>
      <c r="H3144" t="s">
        <v>5</v>
      </c>
      <c r="I3144" t="s">
        <v>6</v>
      </c>
      <c r="J3144" t="s">
        <v>169</v>
      </c>
      <c r="K3144">
        <v>16.31166</v>
      </c>
      <c r="M3144" t="str">
        <f t="shared" si="51"/>
        <v/>
      </c>
    </row>
    <row r="3145" spans="1:13" x14ac:dyDescent="0.25">
      <c r="A3145">
        <v>124</v>
      </c>
      <c r="B3145">
        <v>2</v>
      </c>
      <c r="C3145" t="s">
        <v>1</v>
      </c>
      <c r="D3145">
        <v>28</v>
      </c>
      <c r="E3145">
        <v>2</v>
      </c>
      <c r="F3145">
        <v>4.04</v>
      </c>
      <c r="G3145" t="s">
        <v>8</v>
      </c>
      <c r="H3145" t="s">
        <v>8</v>
      </c>
      <c r="I3145" t="s">
        <v>6</v>
      </c>
      <c r="J3145" t="s">
        <v>181</v>
      </c>
      <c r="K3145">
        <v>16.16592</v>
      </c>
      <c r="M3145" t="str">
        <f t="shared" si="51"/>
        <v/>
      </c>
    </row>
    <row r="3146" spans="1:13" x14ac:dyDescent="0.25">
      <c r="A3146">
        <v>124</v>
      </c>
      <c r="B3146">
        <v>2</v>
      </c>
      <c r="C3146" t="s">
        <v>1</v>
      </c>
      <c r="D3146">
        <v>29</v>
      </c>
      <c r="E3146">
        <v>2</v>
      </c>
      <c r="F3146">
        <v>4.2300000000000004</v>
      </c>
      <c r="G3146" t="s">
        <v>8</v>
      </c>
      <c r="H3146" t="s">
        <v>8</v>
      </c>
      <c r="I3146" t="s">
        <v>6</v>
      </c>
      <c r="J3146" t="s">
        <v>201</v>
      </c>
      <c r="K3146">
        <v>17.679369999999999</v>
      </c>
      <c r="M3146" t="str">
        <f t="shared" si="51"/>
        <v/>
      </c>
    </row>
    <row r="3147" spans="1:13" x14ac:dyDescent="0.25">
      <c r="A3147">
        <v>124</v>
      </c>
      <c r="B3147">
        <v>2</v>
      </c>
      <c r="C3147" t="s">
        <v>1</v>
      </c>
      <c r="D3147">
        <v>30</v>
      </c>
      <c r="E3147">
        <v>3</v>
      </c>
      <c r="F3147">
        <v>3.16</v>
      </c>
      <c r="G3147" t="s">
        <v>1</v>
      </c>
      <c r="H3147" t="s">
        <v>2</v>
      </c>
      <c r="I3147" t="s">
        <v>6</v>
      </c>
      <c r="J3147" t="s">
        <v>184</v>
      </c>
      <c r="K3147">
        <v>15.672650000000001</v>
      </c>
      <c r="M3147" t="str">
        <f t="shared" si="51"/>
        <v/>
      </c>
    </row>
    <row r="3148" spans="1:13" x14ac:dyDescent="0.25">
      <c r="A3148">
        <v>124</v>
      </c>
      <c r="B3148">
        <v>2</v>
      </c>
      <c r="C3148" t="s">
        <v>1</v>
      </c>
      <c r="D3148">
        <v>31</v>
      </c>
      <c r="E3148">
        <v>3</v>
      </c>
      <c r="F3148">
        <v>3.25</v>
      </c>
      <c r="G3148" t="s">
        <v>1</v>
      </c>
      <c r="H3148" t="s">
        <v>5</v>
      </c>
      <c r="I3148" t="s">
        <v>3</v>
      </c>
      <c r="J3148" t="s">
        <v>196</v>
      </c>
      <c r="K3148">
        <v>16.322870000000002</v>
      </c>
      <c r="M3148" t="str">
        <f t="shared" si="51"/>
        <v/>
      </c>
    </row>
    <row r="3149" spans="1:13" x14ac:dyDescent="0.25">
      <c r="A3149">
        <v>124</v>
      </c>
      <c r="B3149">
        <v>2</v>
      </c>
      <c r="C3149" t="s">
        <v>1</v>
      </c>
      <c r="D3149">
        <v>32</v>
      </c>
      <c r="E3149">
        <v>2</v>
      </c>
      <c r="F3149">
        <v>4.37</v>
      </c>
      <c r="G3149" t="s">
        <v>8</v>
      </c>
      <c r="H3149" t="s">
        <v>8</v>
      </c>
      <c r="I3149" t="s">
        <v>6</v>
      </c>
      <c r="J3149" t="s">
        <v>190</v>
      </c>
      <c r="K3149">
        <v>18.284749999999999</v>
      </c>
      <c r="M3149" t="str">
        <f t="shared" si="51"/>
        <v/>
      </c>
    </row>
    <row r="3150" spans="1:13" x14ac:dyDescent="0.25">
      <c r="A3150">
        <v>124</v>
      </c>
      <c r="B3150">
        <v>2</v>
      </c>
      <c r="C3150" t="s">
        <v>1</v>
      </c>
      <c r="D3150">
        <v>33</v>
      </c>
      <c r="E3150">
        <v>1</v>
      </c>
      <c r="F3150">
        <v>6.98</v>
      </c>
      <c r="G3150" t="s">
        <v>8</v>
      </c>
      <c r="H3150" t="s">
        <v>8</v>
      </c>
      <c r="I3150" t="s">
        <v>3</v>
      </c>
      <c r="J3150" t="s">
        <v>200</v>
      </c>
      <c r="K3150">
        <v>23.071750000000002</v>
      </c>
      <c r="M3150">
        <f t="shared" si="51"/>
        <v>23.071750000000002</v>
      </c>
    </row>
    <row r="3151" spans="1:13" x14ac:dyDescent="0.25">
      <c r="A3151">
        <v>124</v>
      </c>
      <c r="B3151">
        <v>2</v>
      </c>
      <c r="C3151" t="s">
        <v>1</v>
      </c>
      <c r="D3151">
        <v>34</v>
      </c>
      <c r="E3151">
        <v>1</v>
      </c>
      <c r="F3151">
        <v>4.92</v>
      </c>
      <c r="G3151" t="s">
        <v>1</v>
      </c>
      <c r="H3151" t="s">
        <v>5</v>
      </c>
      <c r="I3151" t="s">
        <v>6</v>
      </c>
      <c r="J3151" t="s">
        <v>195</v>
      </c>
      <c r="K3151">
        <v>16.827349999999999</v>
      </c>
      <c r="M3151" t="str">
        <f t="shared" si="51"/>
        <v/>
      </c>
    </row>
    <row r="3152" spans="1:13" x14ac:dyDescent="0.25">
      <c r="A3152">
        <v>124</v>
      </c>
      <c r="B3152">
        <v>2</v>
      </c>
      <c r="C3152" t="s">
        <v>1</v>
      </c>
      <c r="D3152">
        <v>35</v>
      </c>
      <c r="E3152">
        <v>2</v>
      </c>
      <c r="F3152">
        <v>4.2300000000000004</v>
      </c>
      <c r="G3152" t="s">
        <v>1</v>
      </c>
      <c r="H3152" t="s">
        <v>2</v>
      </c>
      <c r="I3152" t="s">
        <v>6</v>
      </c>
      <c r="J3152" t="s">
        <v>191</v>
      </c>
      <c r="K3152">
        <v>17.656949999999998</v>
      </c>
      <c r="M3152" t="str">
        <f t="shared" si="51"/>
        <v/>
      </c>
    </row>
    <row r="3153" spans="1:13" x14ac:dyDescent="0.25">
      <c r="A3153">
        <v>124</v>
      </c>
      <c r="B3153">
        <v>2</v>
      </c>
      <c r="C3153" t="s">
        <v>1</v>
      </c>
      <c r="D3153">
        <v>36</v>
      </c>
      <c r="E3153">
        <v>2</v>
      </c>
      <c r="F3153">
        <v>5.04</v>
      </c>
      <c r="G3153" t="s">
        <v>1</v>
      </c>
      <c r="H3153" t="s">
        <v>5</v>
      </c>
      <c r="I3153" t="s">
        <v>3</v>
      </c>
      <c r="J3153" t="s">
        <v>189</v>
      </c>
      <c r="K3153">
        <v>17.174890000000001</v>
      </c>
      <c r="M3153" t="str">
        <f t="shared" si="51"/>
        <v/>
      </c>
    </row>
    <row r="3154" spans="1:13" x14ac:dyDescent="0.25">
      <c r="A3154">
        <v>124</v>
      </c>
      <c r="B3154">
        <v>2</v>
      </c>
      <c r="C3154" t="s">
        <v>1</v>
      </c>
      <c r="D3154">
        <v>37</v>
      </c>
      <c r="E3154">
        <v>3</v>
      </c>
      <c r="F3154">
        <v>2.37</v>
      </c>
      <c r="G3154" t="s">
        <v>1</v>
      </c>
      <c r="H3154" t="s">
        <v>5</v>
      </c>
      <c r="I3154" t="s">
        <v>3</v>
      </c>
      <c r="J3154" t="s">
        <v>188</v>
      </c>
      <c r="K3154">
        <v>15.70628</v>
      </c>
      <c r="M3154" t="str">
        <f t="shared" si="51"/>
        <v/>
      </c>
    </row>
    <row r="3155" spans="1:13" x14ac:dyDescent="0.25">
      <c r="A3155">
        <v>124</v>
      </c>
      <c r="B3155">
        <v>2</v>
      </c>
      <c r="C3155" t="s">
        <v>1</v>
      </c>
      <c r="D3155">
        <v>38</v>
      </c>
      <c r="E3155">
        <v>3</v>
      </c>
      <c r="F3155">
        <v>2.92</v>
      </c>
      <c r="G3155" t="s">
        <v>1</v>
      </c>
      <c r="H3155" t="s">
        <v>2</v>
      </c>
      <c r="I3155" t="s">
        <v>3</v>
      </c>
      <c r="J3155" t="s">
        <v>187</v>
      </c>
      <c r="K3155">
        <v>15.58296</v>
      </c>
      <c r="M3155" t="str">
        <f t="shared" si="51"/>
        <v/>
      </c>
    </row>
    <row r="3156" spans="1:13" x14ac:dyDescent="0.25">
      <c r="A3156">
        <v>124</v>
      </c>
      <c r="B3156">
        <v>2</v>
      </c>
      <c r="C3156" t="s">
        <v>1</v>
      </c>
      <c r="D3156">
        <v>39</v>
      </c>
      <c r="E3156">
        <v>1</v>
      </c>
      <c r="F3156">
        <v>4.66</v>
      </c>
      <c r="G3156" t="s">
        <v>1</v>
      </c>
      <c r="H3156" t="s">
        <v>2</v>
      </c>
      <c r="I3156" t="s">
        <v>6</v>
      </c>
      <c r="J3156" t="s">
        <v>193</v>
      </c>
      <c r="K3156">
        <v>15.44843</v>
      </c>
      <c r="M3156" t="str">
        <f t="shared" si="51"/>
        <v/>
      </c>
    </row>
    <row r="3157" spans="1:13" x14ac:dyDescent="0.25">
      <c r="A3157">
        <v>124</v>
      </c>
      <c r="B3157">
        <v>2</v>
      </c>
      <c r="C3157" t="s">
        <v>1</v>
      </c>
      <c r="D3157">
        <v>40</v>
      </c>
      <c r="E3157">
        <v>1</v>
      </c>
      <c r="F3157">
        <v>5.56</v>
      </c>
      <c r="G3157" t="s">
        <v>8</v>
      </c>
      <c r="H3157" t="s">
        <v>8</v>
      </c>
      <c r="I3157" t="s">
        <v>3</v>
      </c>
      <c r="J3157" t="s">
        <v>178</v>
      </c>
      <c r="K3157">
        <v>21.928249999999998</v>
      </c>
      <c r="M3157" t="str">
        <f t="shared" si="51"/>
        <v/>
      </c>
    </row>
    <row r="3158" spans="1:13" x14ac:dyDescent="0.25">
      <c r="A3158">
        <v>124</v>
      </c>
      <c r="B3158">
        <v>2</v>
      </c>
      <c r="C3158" t="s">
        <v>1</v>
      </c>
      <c r="D3158">
        <v>41</v>
      </c>
      <c r="E3158">
        <v>3</v>
      </c>
      <c r="F3158">
        <v>2.37</v>
      </c>
      <c r="G3158" t="s">
        <v>8</v>
      </c>
      <c r="H3158" t="s">
        <v>8</v>
      </c>
      <c r="I3158" t="s">
        <v>3</v>
      </c>
      <c r="J3158" t="s">
        <v>199</v>
      </c>
      <c r="K3158">
        <v>15.87444</v>
      </c>
      <c r="M3158" t="str">
        <f t="shared" si="51"/>
        <v/>
      </c>
    </row>
    <row r="3159" spans="1:13" x14ac:dyDescent="0.25">
      <c r="A3159">
        <v>124</v>
      </c>
      <c r="B3159">
        <v>3</v>
      </c>
      <c r="C3159" t="s">
        <v>8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277</v>
      </c>
      <c r="K3159">
        <v>20.448429999999998</v>
      </c>
      <c r="M3159" t="str">
        <f t="shared" si="51"/>
        <v/>
      </c>
    </row>
    <row r="3160" spans="1:13" x14ac:dyDescent="0.25">
      <c r="A3160">
        <v>124</v>
      </c>
      <c r="B3160">
        <v>3</v>
      </c>
      <c r="C3160" t="s">
        <v>8</v>
      </c>
      <c r="D3160">
        <v>2</v>
      </c>
      <c r="E3160">
        <v>1</v>
      </c>
      <c r="F3160">
        <v>6.04</v>
      </c>
      <c r="G3160" t="s">
        <v>1</v>
      </c>
      <c r="H3160" t="s">
        <v>2</v>
      </c>
      <c r="I3160" t="s">
        <v>6</v>
      </c>
      <c r="J3160" t="s">
        <v>69</v>
      </c>
      <c r="K3160">
        <v>20.089690000000001</v>
      </c>
      <c r="M3160" t="str">
        <f t="shared" si="51"/>
        <v/>
      </c>
    </row>
    <row r="3161" spans="1:13" x14ac:dyDescent="0.25">
      <c r="A3161">
        <v>124</v>
      </c>
      <c r="B3161">
        <v>3</v>
      </c>
      <c r="C3161" t="s">
        <v>8</v>
      </c>
      <c r="D3161">
        <v>3</v>
      </c>
      <c r="E3161">
        <v>3</v>
      </c>
      <c r="F3161">
        <v>3.2</v>
      </c>
      <c r="G3161" t="s">
        <v>8</v>
      </c>
      <c r="H3161" t="s">
        <v>8</v>
      </c>
      <c r="I3161" t="s">
        <v>6</v>
      </c>
      <c r="J3161" t="s">
        <v>82</v>
      </c>
      <c r="K3161">
        <v>15.818390000000001</v>
      </c>
      <c r="M3161" t="str">
        <f t="shared" si="51"/>
        <v/>
      </c>
    </row>
    <row r="3162" spans="1:13" x14ac:dyDescent="0.25">
      <c r="A3162">
        <v>124</v>
      </c>
      <c r="B3162">
        <v>3</v>
      </c>
      <c r="C3162" t="s">
        <v>8</v>
      </c>
      <c r="D3162">
        <v>4</v>
      </c>
      <c r="E3162">
        <v>3</v>
      </c>
      <c r="F3162">
        <v>3.02</v>
      </c>
      <c r="G3162" t="s">
        <v>8</v>
      </c>
      <c r="H3162" t="s">
        <v>8</v>
      </c>
      <c r="I3162" t="s">
        <v>3</v>
      </c>
      <c r="J3162" t="s">
        <v>51</v>
      </c>
      <c r="K3162">
        <v>15.86323</v>
      </c>
      <c r="M3162" t="str">
        <f t="shared" si="51"/>
        <v/>
      </c>
    </row>
    <row r="3163" spans="1:13" x14ac:dyDescent="0.25">
      <c r="A3163">
        <v>124</v>
      </c>
      <c r="B3163">
        <v>3</v>
      </c>
      <c r="C3163" t="s">
        <v>8</v>
      </c>
      <c r="D3163">
        <v>5</v>
      </c>
      <c r="E3163">
        <v>3</v>
      </c>
      <c r="F3163">
        <v>2.56</v>
      </c>
      <c r="G3163" t="s">
        <v>1</v>
      </c>
      <c r="H3163" t="s">
        <v>5</v>
      </c>
      <c r="I3163" t="s">
        <v>3</v>
      </c>
      <c r="J3163" t="s">
        <v>70</v>
      </c>
      <c r="K3163">
        <v>16.378920000000001</v>
      </c>
      <c r="M3163" t="str">
        <f t="shared" si="51"/>
        <v/>
      </c>
    </row>
    <row r="3164" spans="1:13" x14ac:dyDescent="0.25">
      <c r="A3164">
        <v>124</v>
      </c>
      <c r="B3164">
        <v>3</v>
      </c>
      <c r="C3164" t="s">
        <v>8</v>
      </c>
      <c r="D3164">
        <v>6</v>
      </c>
      <c r="E3164">
        <v>2</v>
      </c>
      <c r="F3164">
        <v>5.19</v>
      </c>
      <c r="G3164" t="s">
        <v>1</v>
      </c>
      <c r="H3164" t="s">
        <v>5</v>
      </c>
      <c r="I3164" t="s">
        <v>3</v>
      </c>
      <c r="J3164" t="s">
        <v>61</v>
      </c>
      <c r="K3164">
        <v>18.565020000000001</v>
      </c>
      <c r="M3164" t="str">
        <f t="shared" si="51"/>
        <v/>
      </c>
    </row>
    <row r="3165" spans="1:13" x14ac:dyDescent="0.25">
      <c r="A3165">
        <v>124</v>
      </c>
      <c r="B3165">
        <v>3</v>
      </c>
      <c r="C3165" t="s">
        <v>8</v>
      </c>
      <c r="D3165">
        <v>7</v>
      </c>
      <c r="E3165">
        <v>1</v>
      </c>
      <c r="F3165">
        <v>5.58</v>
      </c>
      <c r="G3165" t="s">
        <v>8</v>
      </c>
      <c r="H3165" t="s">
        <v>8</v>
      </c>
      <c r="I3165" t="s">
        <v>3</v>
      </c>
      <c r="J3165" t="s">
        <v>58</v>
      </c>
      <c r="K3165">
        <v>21.345289999999999</v>
      </c>
      <c r="M3165" t="str">
        <f t="shared" si="51"/>
        <v/>
      </c>
    </row>
    <row r="3166" spans="1:13" x14ac:dyDescent="0.25">
      <c r="A3166">
        <v>124</v>
      </c>
      <c r="B3166">
        <v>3</v>
      </c>
      <c r="C3166" t="s">
        <v>8</v>
      </c>
      <c r="D3166">
        <v>8</v>
      </c>
      <c r="E3166">
        <v>3</v>
      </c>
      <c r="F3166">
        <v>2.56</v>
      </c>
      <c r="G3166" t="s">
        <v>8</v>
      </c>
      <c r="H3166" t="s">
        <v>8</v>
      </c>
      <c r="I3166" t="s">
        <v>3</v>
      </c>
      <c r="J3166" t="s">
        <v>54</v>
      </c>
      <c r="K3166">
        <v>16.74888</v>
      </c>
      <c r="M3166" t="str">
        <f t="shared" si="51"/>
        <v/>
      </c>
    </row>
    <row r="3167" spans="1:13" x14ac:dyDescent="0.25">
      <c r="A3167">
        <v>124</v>
      </c>
      <c r="B3167">
        <v>3</v>
      </c>
      <c r="C3167" t="s">
        <v>8</v>
      </c>
      <c r="D3167">
        <v>9</v>
      </c>
      <c r="E3167">
        <v>3</v>
      </c>
      <c r="F3167">
        <v>3.02</v>
      </c>
      <c r="G3167" t="s">
        <v>1</v>
      </c>
      <c r="H3167" t="s">
        <v>2</v>
      </c>
      <c r="I3167" t="s">
        <v>3</v>
      </c>
      <c r="J3167" t="s">
        <v>71</v>
      </c>
      <c r="K3167">
        <v>16.79372</v>
      </c>
      <c r="M3167" t="str">
        <f t="shared" si="51"/>
        <v/>
      </c>
    </row>
    <row r="3168" spans="1:13" x14ac:dyDescent="0.25">
      <c r="A3168">
        <v>124</v>
      </c>
      <c r="B3168">
        <v>3</v>
      </c>
      <c r="C3168" t="s">
        <v>8</v>
      </c>
      <c r="D3168">
        <v>10</v>
      </c>
      <c r="E3168">
        <v>1</v>
      </c>
      <c r="F3168">
        <v>5.08</v>
      </c>
      <c r="G3168" t="s">
        <v>1</v>
      </c>
      <c r="H3168" t="s">
        <v>5</v>
      </c>
      <c r="I3168" t="s">
        <v>6</v>
      </c>
      <c r="J3168" t="s">
        <v>60</v>
      </c>
      <c r="K3168">
        <v>19.54036</v>
      </c>
      <c r="M3168" t="str">
        <f t="shared" si="51"/>
        <v/>
      </c>
    </row>
    <row r="3169" spans="1:13" x14ac:dyDescent="0.25">
      <c r="A3169">
        <v>124</v>
      </c>
      <c r="B3169">
        <v>3</v>
      </c>
      <c r="C3169" t="s">
        <v>8</v>
      </c>
      <c r="D3169">
        <v>11</v>
      </c>
      <c r="E3169">
        <v>1</v>
      </c>
      <c r="F3169">
        <v>5.37</v>
      </c>
      <c r="G3169" t="s">
        <v>1</v>
      </c>
      <c r="H3169" t="s">
        <v>2</v>
      </c>
      <c r="I3169" t="s">
        <v>3</v>
      </c>
      <c r="J3169" t="s">
        <v>83</v>
      </c>
      <c r="K3169">
        <v>19.41704</v>
      </c>
      <c r="M3169" t="str">
        <f t="shared" si="51"/>
        <v/>
      </c>
    </row>
    <row r="3170" spans="1:13" x14ac:dyDescent="0.25">
      <c r="A3170">
        <v>124</v>
      </c>
      <c r="B3170">
        <v>3</v>
      </c>
      <c r="C3170" t="s">
        <v>8</v>
      </c>
      <c r="D3170">
        <v>12</v>
      </c>
      <c r="E3170">
        <v>3</v>
      </c>
      <c r="F3170">
        <v>3.39</v>
      </c>
      <c r="G3170" t="s">
        <v>1</v>
      </c>
      <c r="H3170" t="s">
        <v>5</v>
      </c>
      <c r="I3170" t="s">
        <v>3</v>
      </c>
      <c r="J3170" t="s">
        <v>72</v>
      </c>
      <c r="K3170">
        <v>16.412559999999999</v>
      </c>
      <c r="M3170" t="str">
        <f t="shared" si="51"/>
        <v/>
      </c>
    </row>
    <row r="3171" spans="1:13" x14ac:dyDescent="0.25">
      <c r="A3171">
        <v>124</v>
      </c>
      <c r="B3171">
        <v>3</v>
      </c>
      <c r="C3171" t="s">
        <v>8</v>
      </c>
      <c r="D3171">
        <v>13</v>
      </c>
      <c r="E3171">
        <v>3</v>
      </c>
      <c r="F3171">
        <v>1.97</v>
      </c>
      <c r="G3171" t="s">
        <v>1</v>
      </c>
      <c r="H3171" t="s">
        <v>5</v>
      </c>
      <c r="I3171" t="s">
        <v>6</v>
      </c>
      <c r="J3171" t="s">
        <v>86</v>
      </c>
      <c r="K3171">
        <v>16.659189999999999</v>
      </c>
      <c r="M3171" t="str">
        <f t="shared" si="51"/>
        <v/>
      </c>
    </row>
    <row r="3172" spans="1:13" x14ac:dyDescent="0.25">
      <c r="A3172">
        <v>124</v>
      </c>
      <c r="B3172">
        <v>3</v>
      </c>
      <c r="C3172" t="s">
        <v>8</v>
      </c>
      <c r="D3172">
        <v>14</v>
      </c>
      <c r="E3172">
        <v>3</v>
      </c>
      <c r="F3172">
        <v>3.2</v>
      </c>
      <c r="G3172" t="s">
        <v>1</v>
      </c>
      <c r="H3172" t="s">
        <v>5</v>
      </c>
      <c r="I3172" t="s">
        <v>6</v>
      </c>
      <c r="J3172" t="s">
        <v>75</v>
      </c>
      <c r="K3172">
        <v>16.16592</v>
      </c>
      <c r="M3172" t="str">
        <f t="shared" si="51"/>
        <v/>
      </c>
    </row>
    <row r="3173" spans="1:13" x14ac:dyDescent="0.25">
      <c r="A3173">
        <v>124</v>
      </c>
      <c r="B3173">
        <v>3</v>
      </c>
      <c r="C3173" t="s">
        <v>8</v>
      </c>
      <c r="D3173">
        <v>15</v>
      </c>
      <c r="E3173">
        <v>1</v>
      </c>
      <c r="F3173">
        <v>5.58</v>
      </c>
      <c r="G3173" t="s">
        <v>1</v>
      </c>
      <c r="H3173" t="s">
        <v>5</v>
      </c>
      <c r="I3173" t="s">
        <v>3</v>
      </c>
      <c r="J3173" t="s">
        <v>65</v>
      </c>
      <c r="K3173">
        <v>21.491029999999999</v>
      </c>
      <c r="M3173" t="str">
        <f t="shared" si="51"/>
        <v/>
      </c>
    </row>
    <row r="3174" spans="1:13" x14ac:dyDescent="0.25">
      <c r="A3174">
        <v>124</v>
      </c>
      <c r="B3174">
        <v>3</v>
      </c>
      <c r="C3174" t="s">
        <v>8</v>
      </c>
      <c r="D3174">
        <v>16</v>
      </c>
      <c r="E3174">
        <v>2</v>
      </c>
      <c r="F3174">
        <v>3.99</v>
      </c>
      <c r="G3174" t="s">
        <v>8</v>
      </c>
      <c r="H3174" t="s">
        <v>8</v>
      </c>
      <c r="I3174" t="s">
        <v>6</v>
      </c>
      <c r="J3174" t="s">
        <v>81</v>
      </c>
      <c r="K3174">
        <v>16.79372</v>
      </c>
      <c r="M3174" t="str">
        <f t="shared" si="51"/>
        <v/>
      </c>
    </row>
    <row r="3175" spans="1:13" x14ac:dyDescent="0.25">
      <c r="A3175">
        <v>124</v>
      </c>
      <c r="B3175">
        <v>3</v>
      </c>
      <c r="C3175" t="s">
        <v>8</v>
      </c>
      <c r="D3175">
        <v>17</v>
      </c>
      <c r="E3175">
        <v>2</v>
      </c>
      <c r="F3175">
        <v>5</v>
      </c>
      <c r="G3175" t="s">
        <v>1</v>
      </c>
      <c r="H3175" t="s">
        <v>2</v>
      </c>
      <c r="I3175" t="s">
        <v>3</v>
      </c>
      <c r="J3175" t="s">
        <v>48</v>
      </c>
      <c r="K3175">
        <v>20.089690000000001</v>
      </c>
      <c r="M3175" t="str">
        <f t="shared" si="51"/>
        <v/>
      </c>
    </row>
    <row r="3176" spans="1:13" x14ac:dyDescent="0.25">
      <c r="A3176">
        <v>124</v>
      </c>
      <c r="B3176">
        <v>3</v>
      </c>
      <c r="C3176" t="s">
        <v>8</v>
      </c>
      <c r="D3176">
        <v>18</v>
      </c>
      <c r="E3176">
        <v>2</v>
      </c>
      <c r="F3176">
        <v>4.1399999999999997</v>
      </c>
      <c r="G3176" t="s">
        <v>8</v>
      </c>
      <c r="H3176" t="s">
        <v>8</v>
      </c>
      <c r="I3176" t="s">
        <v>6</v>
      </c>
      <c r="J3176" t="s">
        <v>55</v>
      </c>
      <c r="K3176">
        <v>16.804929999999999</v>
      </c>
      <c r="M3176" t="str">
        <f t="shared" si="51"/>
        <v/>
      </c>
    </row>
    <row r="3177" spans="1:13" x14ac:dyDescent="0.25">
      <c r="A3177">
        <v>124</v>
      </c>
      <c r="B3177">
        <v>3</v>
      </c>
      <c r="C3177" t="s">
        <v>8</v>
      </c>
      <c r="D3177">
        <v>19</v>
      </c>
      <c r="E3177">
        <v>2</v>
      </c>
      <c r="F3177">
        <v>4.47</v>
      </c>
      <c r="G3177" t="s">
        <v>8</v>
      </c>
      <c r="H3177" t="s">
        <v>8</v>
      </c>
      <c r="I3177" t="s">
        <v>6</v>
      </c>
      <c r="J3177" t="s">
        <v>59</v>
      </c>
      <c r="K3177">
        <v>18.890129999999999</v>
      </c>
      <c r="M3177" t="str">
        <f t="shared" si="51"/>
        <v/>
      </c>
    </row>
    <row r="3178" spans="1:13" x14ac:dyDescent="0.25">
      <c r="A3178">
        <v>124</v>
      </c>
      <c r="B3178">
        <v>3</v>
      </c>
      <c r="C3178" t="s">
        <v>8</v>
      </c>
      <c r="D3178">
        <v>20</v>
      </c>
      <c r="E3178">
        <v>1</v>
      </c>
      <c r="F3178">
        <v>6.19</v>
      </c>
      <c r="G3178" t="s">
        <v>1</v>
      </c>
      <c r="H3178" t="s">
        <v>2</v>
      </c>
      <c r="I3178" t="s">
        <v>3</v>
      </c>
      <c r="J3178" t="s">
        <v>73</v>
      </c>
      <c r="K3178">
        <v>20.683859999999999</v>
      </c>
      <c r="M3178" t="str">
        <f t="shared" si="51"/>
        <v/>
      </c>
    </row>
    <row r="3179" spans="1:13" x14ac:dyDescent="0.25">
      <c r="A3179">
        <v>124</v>
      </c>
      <c r="B3179">
        <v>3</v>
      </c>
      <c r="C3179" t="s">
        <v>8</v>
      </c>
      <c r="D3179">
        <v>21</v>
      </c>
      <c r="E3179">
        <v>3</v>
      </c>
      <c r="F3179">
        <v>3.01</v>
      </c>
      <c r="G3179" t="s">
        <v>8</v>
      </c>
      <c r="H3179" t="s">
        <v>8</v>
      </c>
      <c r="I3179" t="s">
        <v>6</v>
      </c>
      <c r="J3179" t="s">
        <v>50</v>
      </c>
      <c r="K3179">
        <v>16.098649999999999</v>
      </c>
      <c r="M3179" t="str">
        <f t="shared" si="51"/>
        <v/>
      </c>
    </row>
    <row r="3180" spans="1:13" x14ac:dyDescent="0.25">
      <c r="A3180">
        <v>124</v>
      </c>
      <c r="B3180">
        <v>3</v>
      </c>
      <c r="C3180" t="s">
        <v>8</v>
      </c>
      <c r="D3180">
        <v>22</v>
      </c>
      <c r="E3180">
        <v>2</v>
      </c>
      <c r="F3180">
        <v>4.8099999999999996</v>
      </c>
      <c r="G3180" t="s">
        <v>8</v>
      </c>
      <c r="H3180" t="s">
        <v>8</v>
      </c>
      <c r="I3180" t="s">
        <v>3</v>
      </c>
      <c r="J3180" t="s">
        <v>76</v>
      </c>
      <c r="K3180">
        <v>21.345289999999999</v>
      </c>
      <c r="M3180" t="str">
        <f t="shared" si="51"/>
        <v/>
      </c>
    </row>
    <row r="3181" spans="1:13" x14ac:dyDescent="0.25">
      <c r="A3181">
        <v>124</v>
      </c>
      <c r="B3181">
        <v>3</v>
      </c>
      <c r="C3181" t="s">
        <v>8</v>
      </c>
      <c r="D3181">
        <v>23</v>
      </c>
      <c r="E3181">
        <v>2</v>
      </c>
      <c r="F3181">
        <v>4.47</v>
      </c>
      <c r="G3181" t="s">
        <v>1</v>
      </c>
      <c r="H3181" t="s">
        <v>5</v>
      </c>
      <c r="I3181" t="s">
        <v>6</v>
      </c>
      <c r="J3181" t="s">
        <v>64</v>
      </c>
      <c r="K3181">
        <v>20.941700000000001</v>
      </c>
      <c r="M3181" t="str">
        <f t="shared" si="51"/>
        <v/>
      </c>
    </row>
    <row r="3182" spans="1:13" x14ac:dyDescent="0.25">
      <c r="A3182">
        <v>124</v>
      </c>
      <c r="B3182">
        <v>3</v>
      </c>
      <c r="C3182" t="s">
        <v>8</v>
      </c>
      <c r="D3182">
        <v>24</v>
      </c>
      <c r="E3182">
        <v>3</v>
      </c>
      <c r="F3182">
        <v>1.97</v>
      </c>
      <c r="G3182" t="s">
        <v>8</v>
      </c>
      <c r="H3182" t="s">
        <v>8</v>
      </c>
      <c r="I3182" t="s">
        <v>6</v>
      </c>
      <c r="J3182" t="s">
        <v>74</v>
      </c>
      <c r="K3182">
        <v>16.345289999999999</v>
      </c>
      <c r="M3182" t="str">
        <f t="shared" si="51"/>
        <v/>
      </c>
    </row>
    <row r="3183" spans="1:13" x14ac:dyDescent="0.25">
      <c r="A3183">
        <v>124</v>
      </c>
      <c r="B3183">
        <v>3</v>
      </c>
      <c r="C3183" t="s">
        <v>8</v>
      </c>
      <c r="D3183">
        <v>25</v>
      </c>
      <c r="E3183">
        <v>1</v>
      </c>
      <c r="F3183">
        <v>5.08</v>
      </c>
      <c r="G3183" t="s">
        <v>8</v>
      </c>
      <c r="H3183" t="s">
        <v>8</v>
      </c>
      <c r="I3183" t="s">
        <v>6</v>
      </c>
      <c r="J3183" t="s">
        <v>67</v>
      </c>
      <c r="K3183">
        <v>17.219729999999998</v>
      </c>
      <c r="M3183" t="str">
        <f t="shared" si="51"/>
        <v/>
      </c>
    </row>
    <row r="3184" spans="1:13" x14ac:dyDescent="0.25">
      <c r="A3184">
        <v>124</v>
      </c>
      <c r="B3184">
        <v>3</v>
      </c>
      <c r="C3184" t="s">
        <v>8</v>
      </c>
      <c r="D3184">
        <v>26</v>
      </c>
      <c r="E3184">
        <v>1</v>
      </c>
      <c r="F3184">
        <v>6.19</v>
      </c>
      <c r="G3184" t="s">
        <v>8</v>
      </c>
      <c r="H3184" t="s">
        <v>8</v>
      </c>
      <c r="I3184" t="s">
        <v>3</v>
      </c>
      <c r="J3184" t="s">
        <v>63</v>
      </c>
      <c r="K3184">
        <v>17.746639999999999</v>
      </c>
      <c r="M3184" t="str">
        <f t="shared" si="51"/>
        <v/>
      </c>
    </row>
    <row r="3185" spans="1:13" x14ac:dyDescent="0.25">
      <c r="A3185">
        <v>124</v>
      </c>
      <c r="B3185">
        <v>3</v>
      </c>
      <c r="C3185" t="s">
        <v>8</v>
      </c>
      <c r="D3185">
        <v>27</v>
      </c>
      <c r="E3185">
        <v>1</v>
      </c>
      <c r="F3185">
        <v>4.72</v>
      </c>
      <c r="G3185" t="s">
        <v>1</v>
      </c>
      <c r="H3185" t="s">
        <v>2</v>
      </c>
      <c r="I3185" t="s">
        <v>6</v>
      </c>
      <c r="J3185" t="s">
        <v>84</v>
      </c>
      <c r="K3185">
        <v>18.621079999999999</v>
      </c>
      <c r="M3185" t="str">
        <f t="shared" ref="M3185:M3248" si="52">IF(K3185&gt;23,K3185,"")</f>
        <v/>
      </c>
    </row>
    <row r="3186" spans="1:13" x14ac:dyDescent="0.25">
      <c r="A3186">
        <v>124</v>
      </c>
      <c r="B3186">
        <v>3</v>
      </c>
      <c r="C3186" t="s">
        <v>8</v>
      </c>
      <c r="D3186">
        <v>28</v>
      </c>
      <c r="E3186">
        <v>2</v>
      </c>
      <c r="F3186">
        <v>4.25</v>
      </c>
      <c r="G3186" t="s">
        <v>1</v>
      </c>
      <c r="H3186" t="s">
        <v>2</v>
      </c>
      <c r="I3186" t="s">
        <v>6</v>
      </c>
      <c r="J3186" t="s">
        <v>49</v>
      </c>
      <c r="K3186">
        <v>17.309419999999999</v>
      </c>
      <c r="M3186" t="str">
        <f t="shared" si="52"/>
        <v/>
      </c>
    </row>
    <row r="3187" spans="1:13" x14ac:dyDescent="0.25">
      <c r="A3187">
        <v>124</v>
      </c>
      <c r="B3187">
        <v>3</v>
      </c>
      <c r="C3187" t="s">
        <v>8</v>
      </c>
      <c r="D3187">
        <v>29</v>
      </c>
      <c r="E3187">
        <v>3</v>
      </c>
      <c r="F3187">
        <v>3.39</v>
      </c>
      <c r="G3187" t="s">
        <v>8</v>
      </c>
      <c r="H3187" t="s">
        <v>8</v>
      </c>
      <c r="I3187" t="s">
        <v>3</v>
      </c>
      <c r="J3187" t="s">
        <v>52</v>
      </c>
      <c r="K3187">
        <v>15.70628</v>
      </c>
      <c r="M3187" t="str">
        <f t="shared" si="52"/>
        <v/>
      </c>
    </row>
    <row r="3188" spans="1:13" x14ac:dyDescent="0.25">
      <c r="A3188">
        <v>124</v>
      </c>
      <c r="B3188">
        <v>3</v>
      </c>
      <c r="C3188" t="s">
        <v>8</v>
      </c>
      <c r="D3188">
        <v>30</v>
      </c>
      <c r="E3188">
        <v>2</v>
      </c>
      <c r="F3188">
        <v>4.25</v>
      </c>
      <c r="G3188" t="s">
        <v>8</v>
      </c>
      <c r="H3188" t="s">
        <v>8</v>
      </c>
      <c r="I3188" t="s">
        <v>6</v>
      </c>
      <c r="J3188" t="s">
        <v>66</v>
      </c>
      <c r="K3188">
        <v>18.912559999999999</v>
      </c>
      <c r="M3188" t="str">
        <f t="shared" si="52"/>
        <v/>
      </c>
    </row>
    <row r="3189" spans="1:13" x14ac:dyDescent="0.25">
      <c r="A3189">
        <v>124</v>
      </c>
      <c r="B3189">
        <v>3</v>
      </c>
      <c r="C3189" t="s">
        <v>8</v>
      </c>
      <c r="D3189">
        <v>31</v>
      </c>
      <c r="E3189">
        <v>2</v>
      </c>
      <c r="F3189">
        <v>4.7</v>
      </c>
      <c r="G3189" t="s">
        <v>1</v>
      </c>
      <c r="H3189" t="s">
        <v>2</v>
      </c>
      <c r="I3189" t="s">
        <v>3</v>
      </c>
      <c r="J3189" t="s">
        <v>68</v>
      </c>
      <c r="K3189">
        <v>21.031389999999998</v>
      </c>
      <c r="M3189" t="str">
        <f t="shared" si="52"/>
        <v/>
      </c>
    </row>
    <row r="3190" spans="1:13" x14ac:dyDescent="0.25">
      <c r="A3190">
        <v>124</v>
      </c>
      <c r="B3190">
        <v>3</v>
      </c>
      <c r="C3190" t="s">
        <v>8</v>
      </c>
      <c r="D3190">
        <v>32</v>
      </c>
      <c r="E3190">
        <v>2</v>
      </c>
      <c r="F3190">
        <v>4.7</v>
      </c>
      <c r="G3190" t="s">
        <v>8</v>
      </c>
      <c r="H3190" t="s">
        <v>8</v>
      </c>
      <c r="I3190" t="s">
        <v>3</v>
      </c>
      <c r="J3190" t="s">
        <v>78</v>
      </c>
      <c r="K3190">
        <v>21.087440000000001</v>
      </c>
      <c r="M3190" t="str">
        <f t="shared" si="52"/>
        <v/>
      </c>
    </row>
    <row r="3191" spans="1:13" x14ac:dyDescent="0.25">
      <c r="A3191">
        <v>124</v>
      </c>
      <c r="B3191">
        <v>3</v>
      </c>
      <c r="C3191" t="s">
        <v>8</v>
      </c>
      <c r="D3191">
        <v>33</v>
      </c>
      <c r="E3191">
        <v>2</v>
      </c>
      <c r="F3191">
        <v>3.99</v>
      </c>
      <c r="G3191" t="s">
        <v>1</v>
      </c>
      <c r="H3191" t="s">
        <v>2</v>
      </c>
      <c r="I3191" t="s">
        <v>6</v>
      </c>
      <c r="J3191" t="s">
        <v>62</v>
      </c>
      <c r="K3191">
        <v>16.1435</v>
      </c>
      <c r="M3191" t="str">
        <f t="shared" si="52"/>
        <v/>
      </c>
    </row>
    <row r="3192" spans="1:13" x14ac:dyDescent="0.25">
      <c r="A3192">
        <v>124</v>
      </c>
      <c r="B3192">
        <v>3</v>
      </c>
      <c r="C3192" t="s">
        <v>8</v>
      </c>
      <c r="D3192">
        <v>34</v>
      </c>
      <c r="E3192">
        <v>1</v>
      </c>
      <c r="F3192">
        <v>5.37</v>
      </c>
      <c r="G3192" t="s">
        <v>8</v>
      </c>
      <c r="H3192" t="s">
        <v>8</v>
      </c>
      <c r="I3192" t="s">
        <v>3</v>
      </c>
      <c r="J3192" t="s">
        <v>79</v>
      </c>
      <c r="K3192">
        <v>21.491029999999999</v>
      </c>
      <c r="M3192" t="str">
        <f t="shared" si="52"/>
        <v/>
      </c>
    </row>
    <row r="3193" spans="1:13" x14ac:dyDescent="0.25">
      <c r="A3193">
        <v>124</v>
      </c>
      <c r="B3193">
        <v>3</v>
      </c>
      <c r="C3193" t="s">
        <v>8</v>
      </c>
      <c r="D3193">
        <v>35</v>
      </c>
      <c r="E3193">
        <v>1</v>
      </c>
      <c r="F3193">
        <v>6.04</v>
      </c>
      <c r="G3193" t="s">
        <v>8</v>
      </c>
      <c r="H3193" t="s">
        <v>8</v>
      </c>
      <c r="I3193" t="s">
        <v>6</v>
      </c>
      <c r="J3193" t="s">
        <v>53</v>
      </c>
      <c r="K3193">
        <v>21.591930000000001</v>
      </c>
      <c r="M3193" t="str">
        <f t="shared" si="52"/>
        <v/>
      </c>
    </row>
    <row r="3194" spans="1:13" x14ac:dyDescent="0.25">
      <c r="A3194">
        <v>124</v>
      </c>
      <c r="B3194">
        <v>3</v>
      </c>
      <c r="C3194" t="s">
        <v>8</v>
      </c>
      <c r="D3194">
        <v>36</v>
      </c>
      <c r="E3194">
        <v>2</v>
      </c>
      <c r="F3194">
        <v>5.19</v>
      </c>
      <c r="G3194" t="s">
        <v>8</v>
      </c>
      <c r="H3194" t="s">
        <v>8</v>
      </c>
      <c r="I3194" t="s">
        <v>3</v>
      </c>
      <c r="J3194" t="s">
        <v>57</v>
      </c>
      <c r="K3194">
        <v>19.484300000000001</v>
      </c>
      <c r="M3194" t="str">
        <f t="shared" si="52"/>
        <v/>
      </c>
    </row>
    <row r="3195" spans="1:13" x14ac:dyDescent="0.25">
      <c r="A3195">
        <v>124</v>
      </c>
      <c r="B3195">
        <v>3</v>
      </c>
      <c r="C3195" t="s">
        <v>8</v>
      </c>
      <c r="D3195">
        <v>37</v>
      </c>
      <c r="E3195">
        <v>1</v>
      </c>
      <c r="F3195">
        <v>4.72</v>
      </c>
      <c r="G3195" t="s">
        <v>8</v>
      </c>
      <c r="H3195" t="s">
        <v>8</v>
      </c>
      <c r="I3195" t="s">
        <v>6</v>
      </c>
      <c r="J3195" t="s">
        <v>85</v>
      </c>
      <c r="K3195">
        <v>19.461880000000001</v>
      </c>
      <c r="M3195" t="str">
        <f t="shared" si="52"/>
        <v/>
      </c>
    </row>
    <row r="3196" spans="1:13" x14ac:dyDescent="0.25">
      <c r="A3196">
        <v>124</v>
      </c>
      <c r="B3196">
        <v>3</v>
      </c>
      <c r="C3196" t="s">
        <v>8</v>
      </c>
      <c r="D3196">
        <v>38</v>
      </c>
      <c r="E3196">
        <v>2</v>
      </c>
      <c r="F3196">
        <v>4.1399999999999997</v>
      </c>
      <c r="G3196" t="s">
        <v>1</v>
      </c>
      <c r="H3196" t="s">
        <v>5</v>
      </c>
      <c r="I3196" t="s">
        <v>6</v>
      </c>
      <c r="J3196" t="s">
        <v>56</v>
      </c>
      <c r="K3196">
        <v>17.152470000000001</v>
      </c>
      <c r="M3196" t="str">
        <f t="shared" si="52"/>
        <v/>
      </c>
    </row>
    <row r="3197" spans="1:13" x14ac:dyDescent="0.25">
      <c r="A3197">
        <v>124</v>
      </c>
      <c r="B3197">
        <v>3</v>
      </c>
      <c r="C3197" t="s">
        <v>8</v>
      </c>
      <c r="D3197">
        <v>39</v>
      </c>
      <c r="E3197">
        <v>2</v>
      </c>
      <c r="F3197">
        <v>5</v>
      </c>
      <c r="G3197" t="s">
        <v>8</v>
      </c>
      <c r="H3197" t="s">
        <v>8</v>
      </c>
      <c r="I3197" t="s">
        <v>3</v>
      </c>
      <c r="J3197" t="s">
        <v>80</v>
      </c>
      <c r="K3197">
        <v>17.62332</v>
      </c>
      <c r="M3197" t="str">
        <f t="shared" si="52"/>
        <v/>
      </c>
    </row>
    <row r="3198" spans="1:13" x14ac:dyDescent="0.25">
      <c r="A3198">
        <v>124</v>
      </c>
      <c r="B3198">
        <v>3</v>
      </c>
      <c r="C3198" t="s">
        <v>8</v>
      </c>
      <c r="D3198">
        <v>40</v>
      </c>
      <c r="E3198">
        <v>3</v>
      </c>
      <c r="F3198">
        <v>3.01</v>
      </c>
      <c r="G3198" t="s">
        <v>1</v>
      </c>
      <c r="H3198" t="s">
        <v>2</v>
      </c>
      <c r="I3198" t="s">
        <v>6</v>
      </c>
      <c r="J3198" t="s">
        <v>87</v>
      </c>
      <c r="K3198">
        <v>16.199549999999999</v>
      </c>
      <c r="M3198" t="str">
        <f t="shared" si="52"/>
        <v/>
      </c>
    </row>
    <row r="3199" spans="1:13" x14ac:dyDescent="0.25">
      <c r="A3199">
        <v>124</v>
      </c>
      <c r="B3199">
        <v>3</v>
      </c>
      <c r="C3199" t="s">
        <v>8</v>
      </c>
      <c r="D3199">
        <v>41</v>
      </c>
      <c r="E3199">
        <v>2</v>
      </c>
      <c r="F3199">
        <v>4.8099999999999996</v>
      </c>
      <c r="G3199" t="s">
        <v>1</v>
      </c>
      <c r="H3199" t="s">
        <v>5</v>
      </c>
      <c r="I3199" t="s">
        <v>3</v>
      </c>
      <c r="J3199" t="s">
        <v>77</v>
      </c>
      <c r="K3199">
        <v>21.244389999999999</v>
      </c>
      <c r="M3199" t="str">
        <f t="shared" si="52"/>
        <v/>
      </c>
    </row>
    <row r="3200" spans="1:13" x14ac:dyDescent="0.25">
      <c r="A3200">
        <v>125</v>
      </c>
      <c r="B3200">
        <v>1</v>
      </c>
      <c r="C3200" t="s">
        <v>1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168</v>
      </c>
      <c r="K3200">
        <v>20.224209999999999</v>
      </c>
      <c r="M3200" t="str">
        <f t="shared" si="52"/>
        <v/>
      </c>
    </row>
    <row r="3201" spans="1:13" x14ac:dyDescent="0.25">
      <c r="A3201">
        <v>125</v>
      </c>
      <c r="B3201">
        <v>1</v>
      </c>
      <c r="C3201" t="s">
        <v>1</v>
      </c>
      <c r="D3201">
        <v>2</v>
      </c>
      <c r="E3201">
        <v>3</v>
      </c>
      <c r="F3201">
        <v>2.99</v>
      </c>
      <c r="G3201" t="s">
        <v>1</v>
      </c>
      <c r="H3201" t="s">
        <v>5</v>
      </c>
      <c r="I3201" t="s">
        <v>6</v>
      </c>
      <c r="J3201" t="s">
        <v>169</v>
      </c>
      <c r="K3201">
        <v>19.338570000000001</v>
      </c>
      <c r="M3201" t="str">
        <f t="shared" si="52"/>
        <v/>
      </c>
    </row>
    <row r="3202" spans="1:13" x14ac:dyDescent="0.25">
      <c r="A3202">
        <v>125</v>
      </c>
      <c r="B3202">
        <v>1</v>
      </c>
      <c r="C3202" t="s">
        <v>1</v>
      </c>
      <c r="D3202">
        <v>3</v>
      </c>
      <c r="E3202">
        <v>2</v>
      </c>
      <c r="F3202">
        <v>4.04</v>
      </c>
      <c r="G3202" t="s">
        <v>1</v>
      </c>
      <c r="H3202" t="s">
        <v>5</v>
      </c>
      <c r="I3202" t="s">
        <v>6</v>
      </c>
      <c r="J3202" t="s">
        <v>170</v>
      </c>
      <c r="K3202">
        <v>20.45964</v>
      </c>
      <c r="M3202" t="str">
        <f t="shared" si="52"/>
        <v/>
      </c>
    </row>
    <row r="3203" spans="1:13" x14ac:dyDescent="0.25">
      <c r="A3203">
        <v>125</v>
      </c>
      <c r="B3203">
        <v>1</v>
      </c>
      <c r="C3203" t="s">
        <v>1</v>
      </c>
      <c r="D3203">
        <v>4</v>
      </c>
      <c r="E3203">
        <v>2</v>
      </c>
      <c r="F3203">
        <v>3.84</v>
      </c>
      <c r="G3203" t="s">
        <v>8</v>
      </c>
      <c r="H3203" t="s">
        <v>8</v>
      </c>
      <c r="I3203" t="s">
        <v>6</v>
      </c>
      <c r="J3203" t="s">
        <v>171</v>
      </c>
      <c r="K3203">
        <v>18.968610000000002</v>
      </c>
      <c r="M3203" t="str">
        <f t="shared" si="52"/>
        <v/>
      </c>
    </row>
    <row r="3204" spans="1:13" x14ac:dyDescent="0.25">
      <c r="A3204">
        <v>125</v>
      </c>
      <c r="B3204">
        <v>1</v>
      </c>
      <c r="C3204" t="s">
        <v>1</v>
      </c>
      <c r="D3204">
        <v>5</v>
      </c>
      <c r="E3204">
        <v>3</v>
      </c>
      <c r="F3204">
        <v>3.37</v>
      </c>
      <c r="G3204" t="s">
        <v>1</v>
      </c>
      <c r="H3204" t="s">
        <v>5</v>
      </c>
      <c r="I3204" t="s">
        <v>6</v>
      </c>
      <c r="J3204" t="s">
        <v>172</v>
      </c>
      <c r="K3204">
        <v>18.452919999999999</v>
      </c>
      <c r="M3204" t="str">
        <f t="shared" si="52"/>
        <v/>
      </c>
    </row>
    <row r="3205" spans="1:13" x14ac:dyDescent="0.25">
      <c r="A3205">
        <v>125</v>
      </c>
      <c r="B3205">
        <v>1</v>
      </c>
      <c r="C3205" t="s">
        <v>1</v>
      </c>
      <c r="D3205">
        <v>6</v>
      </c>
      <c r="E3205">
        <v>2</v>
      </c>
      <c r="F3205">
        <v>4.68</v>
      </c>
      <c r="G3205" t="s">
        <v>1</v>
      </c>
      <c r="H3205" t="s">
        <v>2</v>
      </c>
      <c r="I3205" t="s">
        <v>3</v>
      </c>
      <c r="J3205" t="s">
        <v>173</v>
      </c>
      <c r="K3205">
        <v>18.81166</v>
      </c>
      <c r="M3205" t="str">
        <f t="shared" si="52"/>
        <v/>
      </c>
    </row>
    <row r="3206" spans="1:13" x14ac:dyDescent="0.25">
      <c r="A3206">
        <v>125</v>
      </c>
      <c r="B3206">
        <v>1</v>
      </c>
      <c r="C3206" t="s">
        <v>1</v>
      </c>
      <c r="D3206">
        <v>7</v>
      </c>
      <c r="E3206">
        <v>2</v>
      </c>
      <c r="F3206">
        <v>5.04</v>
      </c>
      <c r="G3206" t="s">
        <v>8</v>
      </c>
      <c r="H3206" t="s">
        <v>8</v>
      </c>
      <c r="I3206" t="s">
        <v>3</v>
      </c>
      <c r="J3206" t="s">
        <v>174</v>
      </c>
      <c r="K3206">
        <v>20.840810000000001</v>
      </c>
      <c r="M3206" t="str">
        <f t="shared" si="52"/>
        <v/>
      </c>
    </row>
    <row r="3207" spans="1:13" x14ac:dyDescent="0.25">
      <c r="A3207">
        <v>125</v>
      </c>
      <c r="B3207">
        <v>1</v>
      </c>
      <c r="C3207" t="s">
        <v>1</v>
      </c>
      <c r="D3207">
        <v>8</v>
      </c>
      <c r="E3207">
        <v>3</v>
      </c>
      <c r="F3207">
        <v>3.37</v>
      </c>
      <c r="G3207" t="s">
        <v>8</v>
      </c>
      <c r="H3207" t="s">
        <v>8</v>
      </c>
      <c r="I3207" t="s">
        <v>6</v>
      </c>
      <c r="J3207" t="s">
        <v>175</v>
      </c>
      <c r="K3207">
        <v>18.83408</v>
      </c>
      <c r="M3207" t="str">
        <f t="shared" si="52"/>
        <v/>
      </c>
    </row>
    <row r="3208" spans="1:13" x14ac:dyDescent="0.25">
      <c r="A3208">
        <v>125</v>
      </c>
      <c r="B3208">
        <v>1</v>
      </c>
      <c r="C3208" t="s">
        <v>1</v>
      </c>
      <c r="D3208">
        <v>9</v>
      </c>
      <c r="E3208">
        <v>1</v>
      </c>
      <c r="F3208">
        <v>4.66</v>
      </c>
      <c r="G3208" t="s">
        <v>8</v>
      </c>
      <c r="H3208" t="s">
        <v>8</v>
      </c>
      <c r="I3208" t="s">
        <v>6</v>
      </c>
      <c r="J3208" t="s">
        <v>176</v>
      </c>
      <c r="K3208">
        <v>18.363230000000001</v>
      </c>
      <c r="M3208" t="str">
        <f t="shared" si="52"/>
        <v/>
      </c>
    </row>
    <row r="3209" spans="1:13" x14ac:dyDescent="0.25">
      <c r="A3209">
        <v>125</v>
      </c>
      <c r="B3209">
        <v>1</v>
      </c>
      <c r="C3209" t="s">
        <v>1</v>
      </c>
      <c r="D3209">
        <v>10</v>
      </c>
      <c r="E3209">
        <v>2</v>
      </c>
      <c r="F3209">
        <v>4.37</v>
      </c>
      <c r="G3209" t="s">
        <v>1</v>
      </c>
      <c r="H3209" t="s">
        <v>5</v>
      </c>
      <c r="I3209" t="s">
        <v>6</v>
      </c>
      <c r="J3209" t="s">
        <v>177</v>
      </c>
      <c r="K3209">
        <v>20.089690000000001</v>
      </c>
      <c r="M3209" t="str">
        <f t="shared" si="52"/>
        <v/>
      </c>
    </row>
    <row r="3210" spans="1:13" x14ac:dyDescent="0.25">
      <c r="A3210">
        <v>125</v>
      </c>
      <c r="B3210">
        <v>1</v>
      </c>
      <c r="C3210" t="s">
        <v>1</v>
      </c>
      <c r="D3210">
        <v>11</v>
      </c>
      <c r="E3210">
        <v>1</v>
      </c>
      <c r="F3210">
        <v>5.56</v>
      </c>
      <c r="G3210" t="s">
        <v>8</v>
      </c>
      <c r="H3210" t="s">
        <v>8</v>
      </c>
      <c r="I3210" t="s">
        <v>3</v>
      </c>
      <c r="J3210" t="s">
        <v>178</v>
      </c>
      <c r="K3210">
        <v>21.098649999999999</v>
      </c>
      <c r="M3210" t="str">
        <f t="shared" si="52"/>
        <v/>
      </c>
    </row>
    <row r="3211" spans="1:13" x14ac:dyDescent="0.25">
      <c r="A3211">
        <v>125</v>
      </c>
      <c r="B3211">
        <v>1</v>
      </c>
      <c r="C3211" t="s">
        <v>1</v>
      </c>
      <c r="D3211">
        <v>12</v>
      </c>
      <c r="E3211">
        <v>3</v>
      </c>
      <c r="F3211">
        <v>2.92</v>
      </c>
      <c r="G3211" t="s">
        <v>8</v>
      </c>
      <c r="H3211" t="s">
        <v>8</v>
      </c>
      <c r="I3211" t="s">
        <v>3</v>
      </c>
      <c r="J3211" t="s">
        <v>179</v>
      </c>
      <c r="K3211">
        <v>19.517939999999999</v>
      </c>
      <c r="M3211" t="str">
        <f t="shared" si="52"/>
        <v/>
      </c>
    </row>
    <row r="3212" spans="1:13" x14ac:dyDescent="0.25">
      <c r="A3212">
        <v>125</v>
      </c>
      <c r="B3212">
        <v>1</v>
      </c>
      <c r="C3212" t="s">
        <v>1</v>
      </c>
      <c r="D3212">
        <v>13</v>
      </c>
      <c r="E3212">
        <v>2</v>
      </c>
      <c r="F3212">
        <v>4.9400000000000004</v>
      </c>
      <c r="G3212" t="s">
        <v>8</v>
      </c>
      <c r="H3212" t="s">
        <v>8</v>
      </c>
      <c r="I3212" t="s">
        <v>3</v>
      </c>
      <c r="J3212" t="s">
        <v>180</v>
      </c>
      <c r="K3212">
        <v>21.065020000000001</v>
      </c>
      <c r="M3212" t="str">
        <f t="shared" si="52"/>
        <v/>
      </c>
    </row>
    <row r="3213" spans="1:13" x14ac:dyDescent="0.25">
      <c r="A3213">
        <v>125</v>
      </c>
      <c r="B3213">
        <v>1</v>
      </c>
      <c r="C3213" t="s">
        <v>1</v>
      </c>
      <c r="D3213">
        <v>14</v>
      </c>
      <c r="E3213">
        <v>2</v>
      </c>
      <c r="F3213">
        <v>4.04</v>
      </c>
      <c r="G3213" t="s">
        <v>8</v>
      </c>
      <c r="H3213" t="s">
        <v>8</v>
      </c>
      <c r="I3213" t="s">
        <v>6</v>
      </c>
      <c r="J3213" t="s">
        <v>181</v>
      </c>
      <c r="K3213">
        <v>20.515699999999999</v>
      </c>
      <c r="M3213" t="str">
        <f t="shared" si="52"/>
        <v/>
      </c>
    </row>
    <row r="3214" spans="1:13" x14ac:dyDescent="0.25">
      <c r="A3214">
        <v>125</v>
      </c>
      <c r="B3214">
        <v>1</v>
      </c>
      <c r="C3214" t="s">
        <v>1</v>
      </c>
      <c r="D3214">
        <v>15</v>
      </c>
      <c r="E3214">
        <v>1</v>
      </c>
      <c r="F3214">
        <v>5.56</v>
      </c>
      <c r="G3214" t="s">
        <v>1</v>
      </c>
      <c r="H3214" t="s">
        <v>2</v>
      </c>
      <c r="I3214" t="s">
        <v>3</v>
      </c>
      <c r="J3214" t="s">
        <v>182</v>
      </c>
      <c r="K3214">
        <v>21.950669999999999</v>
      </c>
      <c r="M3214" t="str">
        <f t="shared" si="52"/>
        <v/>
      </c>
    </row>
    <row r="3215" spans="1:13" x14ac:dyDescent="0.25">
      <c r="A3215">
        <v>125</v>
      </c>
      <c r="B3215">
        <v>1</v>
      </c>
      <c r="C3215" t="s">
        <v>1</v>
      </c>
      <c r="D3215">
        <v>16</v>
      </c>
      <c r="E3215">
        <v>2</v>
      </c>
      <c r="F3215">
        <v>4.68</v>
      </c>
      <c r="G3215" t="s">
        <v>8</v>
      </c>
      <c r="H3215" t="s">
        <v>8</v>
      </c>
      <c r="I3215" t="s">
        <v>3</v>
      </c>
      <c r="J3215" t="s">
        <v>183</v>
      </c>
      <c r="K3215">
        <v>20.246639999999999</v>
      </c>
      <c r="M3215" t="str">
        <f t="shared" si="52"/>
        <v/>
      </c>
    </row>
    <row r="3216" spans="1:13" x14ac:dyDescent="0.25">
      <c r="A3216">
        <v>125</v>
      </c>
      <c r="B3216">
        <v>1</v>
      </c>
      <c r="C3216" t="s">
        <v>1</v>
      </c>
      <c r="D3216">
        <v>17</v>
      </c>
      <c r="E3216">
        <v>3</v>
      </c>
      <c r="F3216">
        <v>3.16</v>
      </c>
      <c r="G3216" t="s">
        <v>1</v>
      </c>
      <c r="H3216" t="s">
        <v>2</v>
      </c>
      <c r="I3216" t="s">
        <v>6</v>
      </c>
      <c r="J3216" t="s">
        <v>184</v>
      </c>
      <c r="K3216">
        <v>19.282509999999998</v>
      </c>
      <c r="M3216" t="str">
        <f t="shared" si="52"/>
        <v/>
      </c>
    </row>
    <row r="3217" spans="1:13" x14ac:dyDescent="0.25">
      <c r="A3217">
        <v>125</v>
      </c>
      <c r="B3217">
        <v>1</v>
      </c>
      <c r="C3217" t="s">
        <v>1</v>
      </c>
      <c r="D3217">
        <v>18</v>
      </c>
      <c r="E3217">
        <v>1</v>
      </c>
      <c r="F3217">
        <v>4.92</v>
      </c>
      <c r="G3217" t="s">
        <v>8</v>
      </c>
      <c r="H3217" t="s">
        <v>8</v>
      </c>
      <c r="I3217" t="s">
        <v>6</v>
      </c>
      <c r="J3217" t="s">
        <v>185</v>
      </c>
      <c r="K3217">
        <v>20.717490000000002</v>
      </c>
      <c r="M3217" t="str">
        <f t="shared" si="52"/>
        <v/>
      </c>
    </row>
    <row r="3218" spans="1:13" x14ac:dyDescent="0.25">
      <c r="A3218">
        <v>125</v>
      </c>
      <c r="B3218">
        <v>1</v>
      </c>
      <c r="C3218" t="s">
        <v>1</v>
      </c>
      <c r="D3218">
        <v>19</v>
      </c>
      <c r="E3218">
        <v>1</v>
      </c>
      <c r="F3218">
        <v>5.86</v>
      </c>
      <c r="G3218" t="s">
        <v>1</v>
      </c>
      <c r="H3218" t="s">
        <v>5</v>
      </c>
      <c r="I3218" t="s">
        <v>3</v>
      </c>
      <c r="J3218" t="s">
        <v>186</v>
      </c>
      <c r="K3218">
        <v>20.616589999999999</v>
      </c>
      <c r="M3218" t="str">
        <f t="shared" si="52"/>
        <v/>
      </c>
    </row>
    <row r="3219" spans="1:13" x14ac:dyDescent="0.25">
      <c r="A3219">
        <v>125</v>
      </c>
      <c r="B3219">
        <v>1</v>
      </c>
      <c r="C3219" t="s">
        <v>1</v>
      </c>
      <c r="D3219">
        <v>20</v>
      </c>
      <c r="E3219">
        <v>3</v>
      </c>
      <c r="F3219">
        <v>2.92</v>
      </c>
      <c r="G3219" t="s">
        <v>1</v>
      </c>
      <c r="H3219" t="s">
        <v>2</v>
      </c>
      <c r="I3219" t="s">
        <v>3</v>
      </c>
      <c r="J3219" t="s">
        <v>187</v>
      </c>
      <c r="K3219">
        <v>19.786989999999999</v>
      </c>
      <c r="M3219" t="str">
        <f t="shared" si="52"/>
        <v/>
      </c>
    </row>
    <row r="3220" spans="1:13" x14ac:dyDescent="0.25">
      <c r="A3220">
        <v>125</v>
      </c>
      <c r="B3220">
        <v>1</v>
      </c>
      <c r="C3220" t="s">
        <v>1</v>
      </c>
      <c r="D3220">
        <v>21</v>
      </c>
      <c r="E3220">
        <v>3</v>
      </c>
      <c r="F3220">
        <v>2.37</v>
      </c>
      <c r="G3220" t="s">
        <v>1</v>
      </c>
      <c r="H3220" t="s">
        <v>5</v>
      </c>
      <c r="I3220" t="s">
        <v>3</v>
      </c>
      <c r="J3220" t="s">
        <v>188</v>
      </c>
      <c r="K3220">
        <v>18.363230000000001</v>
      </c>
      <c r="M3220" t="str">
        <f t="shared" si="52"/>
        <v/>
      </c>
    </row>
    <row r="3221" spans="1:13" x14ac:dyDescent="0.25">
      <c r="A3221">
        <v>125</v>
      </c>
      <c r="B3221">
        <v>1</v>
      </c>
      <c r="C3221" t="s">
        <v>1</v>
      </c>
      <c r="D3221">
        <v>22</v>
      </c>
      <c r="E3221">
        <v>2</v>
      </c>
      <c r="F3221">
        <v>5.04</v>
      </c>
      <c r="G3221" t="s">
        <v>1</v>
      </c>
      <c r="H3221" t="s">
        <v>5</v>
      </c>
      <c r="I3221" t="s">
        <v>3</v>
      </c>
      <c r="J3221" t="s">
        <v>189</v>
      </c>
      <c r="K3221">
        <v>21.984300000000001</v>
      </c>
      <c r="M3221" t="str">
        <f t="shared" si="52"/>
        <v/>
      </c>
    </row>
    <row r="3222" spans="1:13" x14ac:dyDescent="0.25">
      <c r="A3222">
        <v>125</v>
      </c>
      <c r="B3222">
        <v>1</v>
      </c>
      <c r="C3222" t="s">
        <v>1</v>
      </c>
      <c r="D3222">
        <v>23</v>
      </c>
      <c r="E3222">
        <v>2</v>
      </c>
      <c r="F3222">
        <v>4.37</v>
      </c>
      <c r="G3222" t="s">
        <v>8</v>
      </c>
      <c r="H3222" t="s">
        <v>8</v>
      </c>
      <c r="I3222" t="s">
        <v>6</v>
      </c>
      <c r="J3222" t="s">
        <v>190</v>
      </c>
      <c r="K3222">
        <v>20.056049999999999</v>
      </c>
      <c r="M3222" t="str">
        <f t="shared" si="52"/>
        <v/>
      </c>
    </row>
    <row r="3223" spans="1:13" x14ac:dyDescent="0.25">
      <c r="A3223">
        <v>125</v>
      </c>
      <c r="B3223">
        <v>1</v>
      </c>
      <c r="C3223" t="s">
        <v>1</v>
      </c>
      <c r="D3223">
        <v>24</v>
      </c>
      <c r="E3223">
        <v>2</v>
      </c>
      <c r="F3223">
        <v>4.2300000000000004</v>
      </c>
      <c r="G3223" t="s">
        <v>1</v>
      </c>
      <c r="H3223" t="s">
        <v>2</v>
      </c>
      <c r="I3223" t="s">
        <v>6</v>
      </c>
      <c r="J3223" t="s">
        <v>191</v>
      </c>
      <c r="K3223">
        <v>19.260090000000002</v>
      </c>
      <c r="M3223" t="str">
        <f t="shared" si="52"/>
        <v/>
      </c>
    </row>
    <row r="3224" spans="1:13" x14ac:dyDescent="0.25">
      <c r="A3224">
        <v>125</v>
      </c>
      <c r="B3224">
        <v>1</v>
      </c>
      <c r="C3224" t="s">
        <v>1</v>
      </c>
      <c r="D3224">
        <v>25</v>
      </c>
      <c r="E3224">
        <v>2</v>
      </c>
      <c r="F3224">
        <v>4.75</v>
      </c>
      <c r="G3224" t="s">
        <v>8</v>
      </c>
      <c r="H3224" t="s">
        <v>8</v>
      </c>
      <c r="I3224" t="s">
        <v>3</v>
      </c>
      <c r="J3224" t="s">
        <v>192</v>
      </c>
      <c r="K3224">
        <v>21.670400000000001</v>
      </c>
      <c r="M3224" t="str">
        <f t="shared" si="52"/>
        <v/>
      </c>
    </row>
    <row r="3225" spans="1:13" x14ac:dyDescent="0.25">
      <c r="A3225">
        <v>125</v>
      </c>
      <c r="B3225">
        <v>1</v>
      </c>
      <c r="C3225" t="s">
        <v>1</v>
      </c>
      <c r="D3225">
        <v>26</v>
      </c>
      <c r="E3225">
        <v>1</v>
      </c>
      <c r="F3225">
        <v>4.66</v>
      </c>
      <c r="G3225" t="s">
        <v>1</v>
      </c>
      <c r="H3225" t="s">
        <v>2</v>
      </c>
      <c r="I3225" t="s">
        <v>6</v>
      </c>
      <c r="J3225" t="s">
        <v>193</v>
      </c>
      <c r="K3225">
        <v>18.923770000000001</v>
      </c>
      <c r="M3225" t="str">
        <f t="shared" si="52"/>
        <v/>
      </c>
    </row>
    <row r="3226" spans="1:13" x14ac:dyDescent="0.25">
      <c r="A3226">
        <v>125</v>
      </c>
      <c r="B3226">
        <v>1</v>
      </c>
      <c r="C3226" t="s">
        <v>1</v>
      </c>
      <c r="D3226">
        <v>27</v>
      </c>
      <c r="E3226">
        <v>1</v>
      </c>
      <c r="F3226">
        <v>5.35</v>
      </c>
      <c r="G3226" t="s">
        <v>8</v>
      </c>
      <c r="H3226" t="s">
        <v>8</v>
      </c>
      <c r="I3226" t="s">
        <v>6</v>
      </c>
      <c r="J3226" t="s">
        <v>194</v>
      </c>
      <c r="K3226">
        <v>22.04036</v>
      </c>
      <c r="M3226" t="str">
        <f t="shared" si="52"/>
        <v/>
      </c>
    </row>
    <row r="3227" spans="1:13" x14ac:dyDescent="0.25">
      <c r="A3227">
        <v>125</v>
      </c>
      <c r="B3227">
        <v>1</v>
      </c>
      <c r="C3227" t="s">
        <v>1</v>
      </c>
      <c r="D3227">
        <v>28</v>
      </c>
      <c r="E3227">
        <v>1</v>
      </c>
      <c r="F3227">
        <v>4.92</v>
      </c>
      <c r="G3227" t="s">
        <v>1</v>
      </c>
      <c r="H3227" t="s">
        <v>5</v>
      </c>
      <c r="I3227" t="s">
        <v>6</v>
      </c>
      <c r="J3227" t="s">
        <v>195</v>
      </c>
      <c r="K3227">
        <v>19.14798</v>
      </c>
      <c r="M3227" t="str">
        <f t="shared" si="52"/>
        <v/>
      </c>
    </row>
    <row r="3228" spans="1:13" x14ac:dyDescent="0.25">
      <c r="A3228">
        <v>125</v>
      </c>
      <c r="B3228">
        <v>1</v>
      </c>
      <c r="C3228" t="s">
        <v>1</v>
      </c>
      <c r="D3228">
        <v>29</v>
      </c>
      <c r="E3228">
        <v>3</v>
      </c>
      <c r="F3228">
        <v>3.25</v>
      </c>
      <c r="G3228" t="s">
        <v>1</v>
      </c>
      <c r="H3228" t="s">
        <v>5</v>
      </c>
      <c r="I3228" t="s">
        <v>3</v>
      </c>
      <c r="J3228" t="s">
        <v>196</v>
      </c>
      <c r="K3228">
        <v>21.087440000000001</v>
      </c>
      <c r="M3228" t="str">
        <f t="shared" si="52"/>
        <v/>
      </c>
    </row>
    <row r="3229" spans="1:13" x14ac:dyDescent="0.25">
      <c r="A3229">
        <v>125</v>
      </c>
      <c r="B3229">
        <v>1</v>
      </c>
      <c r="C3229" t="s">
        <v>1</v>
      </c>
      <c r="D3229">
        <v>30</v>
      </c>
      <c r="E3229">
        <v>2</v>
      </c>
      <c r="F3229">
        <v>3.84</v>
      </c>
      <c r="G3229" t="s">
        <v>1</v>
      </c>
      <c r="H3229" t="s">
        <v>2</v>
      </c>
      <c r="I3229" t="s">
        <v>6</v>
      </c>
      <c r="J3229" t="s">
        <v>197</v>
      </c>
      <c r="K3229">
        <v>19.237670000000001</v>
      </c>
      <c r="M3229" t="str">
        <f t="shared" si="52"/>
        <v/>
      </c>
    </row>
    <row r="3230" spans="1:13" x14ac:dyDescent="0.25">
      <c r="A3230">
        <v>125</v>
      </c>
      <c r="B3230">
        <v>1</v>
      </c>
      <c r="C3230" t="s">
        <v>1</v>
      </c>
      <c r="D3230">
        <v>31</v>
      </c>
      <c r="E3230">
        <v>3</v>
      </c>
      <c r="F3230">
        <v>2.99</v>
      </c>
      <c r="G3230" t="s">
        <v>8</v>
      </c>
      <c r="H3230" t="s">
        <v>8</v>
      </c>
      <c r="I3230" t="s">
        <v>6</v>
      </c>
      <c r="J3230" t="s">
        <v>198</v>
      </c>
      <c r="K3230">
        <v>18.6435</v>
      </c>
      <c r="M3230" t="str">
        <f t="shared" si="52"/>
        <v/>
      </c>
    </row>
    <row r="3231" spans="1:13" x14ac:dyDescent="0.25">
      <c r="A3231">
        <v>125</v>
      </c>
      <c r="B3231">
        <v>1</v>
      </c>
      <c r="C3231" t="s">
        <v>1</v>
      </c>
      <c r="D3231">
        <v>32</v>
      </c>
      <c r="E3231">
        <v>3</v>
      </c>
      <c r="F3231">
        <v>2.37</v>
      </c>
      <c r="G3231" t="s">
        <v>8</v>
      </c>
      <c r="H3231" t="s">
        <v>8</v>
      </c>
      <c r="I3231" t="s">
        <v>3</v>
      </c>
      <c r="J3231" t="s">
        <v>199</v>
      </c>
      <c r="K3231">
        <v>17.567260000000001</v>
      </c>
      <c r="M3231" t="str">
        <f t="shared" si="52"/>
        <v/>
      </c>
    </row>
    <row r="3232" spans="1:13" x14ac:dyDescent="0.25">
      <c r="A3232">
        <v>125</v>
      </c>
      <c r="B3232">
        <v>1</v>
      </c>
      <c r="C3232" t="s">
        <v>1</v>
      </c>
      <c r="D3232">
        <v>33</v>
      </c>
      <c r="E3232">
        <v>1</v>
      </c>
      <c r="F3232">
        <v>6.98</v>
      </c>
      <c r="G3232" t="s">
        <v>8</v>
      </c>
      <c r="H3232" t="s">
        <v>8</v>
      </c>
      <c r="I3232" t="s">
        <v>3</v>
      </c>
      <c r="J3232" t="s">
        <v>200</v>
      </c>
      <c r="K3232">
        <v>20.89686</v>
      </c>
      <c r="M3232" t="str">
        <f t="shared" si="52"/>
        <v/>
      </c>
    </row>
    <row r="3233" spans="1:13" x14ac:dyDescent="0.25">
      <c r="A3233">
        <v>125</v>
      </c>
      <c r="B3233">
        <v>1</v>
      </c>
      <c r="C3233" t="s">
        <v>1</v>
      </c>
      <c r="D3233">
        <v>34</v>
      </c>
      <c r="E3233">
        <v>2</v>
      </c>
      <c r="F3233">
        <v>4.2300000000000004</v>
      </c>
      <c r="G3233" t="s">
        <v>8</v>
      </c>
      <c r="H3233" t="s">
        <v>8</v>
      </c>
      <c r="I3233" t="s">
        <v>6</v>
      </c>
      <c r="J3233" t="s">
        <v>201</v>
      </c>
      <c r="K3233">
        <v>20.156949999999998</v>
      </c>
      <c r="M3233" t="str">
        <f t="shared" si="52"/>
        <v/>
      </c>
    </row>
    <row r="3234" spans="1:13" x14ac:dyDescent="0.25">
      <c r="A3234">
        <v>125</v>
      </c>
      <c r="B3234">
        <v>1</v>
      </c>
      <c r="C3234" t="s">
        <v>1</v>
      </c>
      <c r="D3234">
        <v>35</v>
      </c>
      <c r="E3234">
        <v>3</v>
      </c>
      <c r="F3234">
        <v>3.16</v>
      </c>
      <c r="G3234" t="s">
        <v>8</v>
      </c>
      <c r="H3234" t="s">
        <v>8</v>
      </c>
      <c r="I3234" t="s">
        <v>6</v>
      </c>
      <c r="J3234" t="s">
        <v>202</v>
      </c>
      <c r="K3234">
        <v>18.800450000000001</v>
      </c>
      <c r="M3234" t="str">
        <f t="shared" si="52"/>
        <v/>
      </c>
    </row>
    <row r="3235" spans="1:13" x14ac:dyDescent="0.25">
      <c r="A3235">
        <v>125</v>
      </c>
      <c r="B3235">
        <v>1</v>
      </c>
      <c r="C3235" t="s">
        <v>1</v>
      </c>
      <c r="D3235">
        <v>36</v>
      </c>
      <c r="E3235">
        <v>1</v>
      </c>
      <c r="F3235">
        <v>5.86</v>
      </c>
      <c r="G3235" t="s">
        <v>8</v>
      </c>
      <c r="H3235" t="s">
        <v>8</v>
      </c>
      <c r="I3235" t="s">
        <v>3</v>
      </c>
      <c r="J3235" t="s">
        <v>203</v>
      </c>
      <c r="K3235">
        <v>20.975339999999999</v>
      </c>
      <c r="M3235" t="str">
        <f t="shared" si="52"/>
        <v/>
      </c>
    </row>
    <row r="3236" spans="1:13" x14ac:dyDescent="0.25">
      <c r="A3236">
        <v>125</v>
      </c>
      <c r="B3236">
        <v>1</v>
      </c>
      <c r="C3236" t="s">
        <v>1</v>
      </c>
      <c r="D3236">
        <v>37</v>
      </c>
      <c r="E3236">
        <v>2</v>
      </c>
      <c r="F3236">
        <v>4.75</v>
      </c>
      <c r="G3236" t="s">
        <v>1</v>
      </c>
      <c r="H3236" t="s">
        <v>5</v>
      </c>
      <c r="I3236" t="s">
        <v>3</v>
      </c>
      <c r="J3236" t="s">
        <v>204</v>
      </c>
      <c r="K3236">
        <v>21.50224</v>
      </c>
      <c r="M3236" t="str">
        <f t="shared" si="52"/>
        <v/>
      </c>
    </row>
    <row r="3237" spans="1:13" x14ac:dyDescent="0.25">
      <c r="A3237">
        <v>125</v>
      </c>
      <c r="B3237">
        <v>1</v>
      </c>
      <c r="C3237" t="s">
        <v>1</v>
      </c>
      <c r="D3237">
        <v>38</v>
      </c>
      <c r="E3237">
        <v>1</v>
      </c>
      <c r="F3237">
        <v>6.98</v>
      </c>
      <c r="G3237" t="s">
        <v>1</v>
      </c>
      <c r="H3237" t="s">
        <v>2</v>
      </c>
      <c r="I3237" t="s">
        <v>3</v>
      </c>
      <c r="J3237" t="s">
        <v>205</v>
      </c>
      <c r="K3237">
        <v>20.672650000000001</v>
      </c>
      <c r="M3237" t="str">
        <f t="shared" si="52"/>
        <v/>
      </c>
    </row>
    <row r="3238" spans="1:13" x14ac:dyDescent="0.25">
      <c r="A3238">
        <v>125</v>
      </c>
      <c r="B3238">
        <v>1</v>
      </c>
      <c r="C3238" t="s">
        <v>1</v>
      </c>
      <c r="D3238">
        <v>39</v>
      </c>
      <c r="E3238">
        <v>1</v>
      </c>
      <c r="F3238">
        <v>5.35</v>
      </c>
      <c r="G3238" t="s">
        <v>1</v>
      </c>
      <c r="H3238" t="s">
        <v>2</v>
      </c>
      <c r="I3238" t="s">
        <v>6</v>
      </c>
      <c r="J3238" t="s">
        <v>206</v>
      </c>
      <c r="K3238">
        <v>21.782509999999998</v>
      </c>
      <c r="M3238" t="str">
        <f t="shared" si="52"/>
        <v/>
      </c>
    </row>
    <row r="3239" spans="1:13" x14ac:dyDescent="0.25">
      <c r="A3239">
        <v>125</v>
      </c>
      <c r="B3239">
        <v>1</v>
      </c>
      <c r="C3239" t="s">
        <v>1</v>
      </c>
      <c r="D3239">
        <v>40</v>
      </c>
      <c r="E3239">
        <v>2</v>
      </c>
      <c r="F3239">
        <v>4.9400000000000004</v>
      </c>
      <c r="G3239" t="s">
        <v>1</v>
      </c>
      <c r="H3239" t="s">
        <v>2</v>
      </c>
      <c r="I3239" t="s">
        <v>3</v>
      </c>
      <c r="J3239" t="s">
        <v>207</v>
      </c>
      <c r="K3239">
        <v>22.20852</v>
      </c>
      <c r="M3239" t="str">
        <f t="shared" si="52"/>
        <v/>
      </c>
    </row>
    <row r="3240" spans="1:13" x14ac:dyDescent="0.25">
      <c r="A3240">
        <v>125</v>
      </c>
      <c r="B3240">
        <v>1</v>
      </c>
      <c r="C3240" t="s">
        <v>1</v>
      </c>
      <c r="D3240">
        <v>41</v>
      </c>
      <c r="E3240">
        <v>3</v>
      </c>
      <c r="F3240">
        <v>3.25</v>
      </c>
      <c r="G3240" t="s">
        <v>8</v>
      </c>
      <c r="H3240" t="s">
        <v>8</v>
      </c>
      <c r="I3240" t="s">
        <v>3</v>
      </c>
      <c r="J3240" t="s">
        <v>208</v>
      </c>
      <c r="K3240">
        <v>21.18834</v>
      </c>
      <c r="M3240" t="str">
        <f t="shared" si="52"/>
        <v/>
      </c>
    </row>
    <row r="3241" spans="1:13" x14ac:dyDescent="0.25">
      <c r="A3241">
        <v>125</v>
      </c>
      <c r="B3241">
        <v>1</v>
      </c>
      <c r="C3241" t="s">
        <v>1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168</v>
      </c>
      <c r="K3241">
        <v>20.224209999999999</v>
      </c>
      <c r="M3241" t="str">
        <f t="shared" si="52"/>
        <v/>
      </c>
    </row>
    <row r="3242" spans="1:13" x14ac:dyDescent="0.25">
      <c r="A3242">
        <v>125</v>
      </c>
      <c r="B3242">
        <v>1</v>
      </c>
      <c r="C3242" t="s">
        <v>1</v>
      </c>
      <c r="D3242">
        <v>2</v>
      </c>
      <c r="E3242">
        <v>3</v>
      </c>
      <c r="F3242">
        <v>2.99</v>
      </c>
      <c r="G3242" t="s">
        <v>1</v>
      </c>
      <c r="H3242" t="s">
        <v>5</v>
      </c>
      <c r="I3242" t="s">
        <v>6</v>
      </c>
      <c r="J3242" t="s">
        <v>169</v>
      </c>
      <c r="K3242">
        <v>19.338570000000001</v>
      </c>
      <c r="M3242" t="str">
        <f t="shared" si="52"/>
        <v/>
      </c>
    </row>
    <row r="3243" spans="1:13" x14ac:dyDescent="0.25">
      <c r="A3243">
        <v>125</v>
      </c>
      <c r="B3243">
        <v>1</v>
      </c>
      <c r="C3243" t="s">
        <v>1</v>
      </c>
      <c r="D3243">
        <v>3</v>
      </c>
      <c r="E3243">
        <v>2</v>
      </c>
      <c r="F3243">
        <v>4.04</v>
      </c>
      <c r="G3243" t="s">
        <v>1</v>
      </c>
      <c r="H3243" t="s">
        <v>5</v>
      </c>
      <c r="I3243" t="s">
        <v>6</v>
      </c>
      <c r="J3243" t="s">
        <v>170</v>
      </c>
      <c r="K3243">
        <v>20.45964</v>
      </c>
      <c r="M3243" t="str">
        <f t="shared" si="52"/>
        <v/>
      </c>
    </row>
    <row r="3244" spans="1:13" x14ac:dyDescent="0.25">
      <c r="A3244">
        <v>125</v>
      </c>
      <c r="B3244">
        <v>1</v>
      </c>
      <c r="C3244" t="s">
        <v>1</v>
      </c>
      <c r="D3244">
        <v>4</v>
      </c>
      <c r="E3244">
        <v>2</v>
      </c>
      <c r="F3244">
        <v>3.84</v>
      </c>
      <c r="G3244" t="s">
        <v>8</v>
      </c>
      <c r="H3244" t="s">
        <v>8</v>
      </c>
      <c r="I3244" t="s">
        <v>6</v>
      </c>
      <c r="J3244" t="s">
        <v>171</v>
      </c>
      <c r="K3244">
        <v>18.968610000000002</v>
      </c>
      <c r="M3244" t="str">
        <f t="shared" si="52"/>
        <v/>
      </c>
    </row>
    <row r="3245" spans="1:13" x14ac:dyDescent="0.25">
      <c r="A3245">
        <v>125</v>
      </c>
      <c r="B3245">
        <v>1</v>
      </c>
      <c r="C3245" t="s">
        <v>1</v>
      </c>
      <c r="D3245">
        <v>5</v>
      </c>
      <c r="E3245">
        <v>3</v>
      </c>
      <c r="F3245">
        <v>3.37</v>
      </c>
      <c r="G3245" t="s">
        <v>1</v>
      </c>
      <c r="H3245" t="s">
        <v>5</v>
      </c>
      <c r="I3245" t="s">
        <v>6</v>
      </c>
      <c r="J3245" t="s">
        <v>172</v>
      </c>
      <c r="K3245">
        <v>18.452919999999999</v>
      </c>
      <c r="M3245" t="str">
        <f t="shared" si="52"/>
        <v/>
      </c>
    </row>
    <row r="3246" spans="1:13" x14ac:dyDescent="0.25">
      <c r="A3246">
        <v>125</v>
      </c>
      <c r="B3246">
        <v>1</v>
      </c>
      <c r="C3246" t="s">
        <v>1</v>
      </c>
      <c r="D3246">
        <v>6</v>
      </c>
      <c r="E3246">
        <v>2</v>
      </c>
      <c r="F3246">
        <v>4.68</v>
      </c>
      <c r="G3246" t="s">
        <v>1</v>
      </c>
      <c r="H3246" t="s">
        <v>2</v>
      </c>
      <c r="I3246" t="s">
        <v>3</v>
      </c>
      <c r="J3246" t="s">
        <v>173</v>
      </c>
      <c r="K3246">
        <v>18.81166</v>
      </c>
      <c r="M3246" t="str">
        <f t="shared" si="52"/>
        <v/>
      </c>
    </row>
    <row r="3247" spans="1:13" x14ac:dyDescent="0.25">
      <c r="A3247">
        <v>125</v>
      </c>
      <c r="B3247">
        <v>1</v>
      </c>
      <c r="C3247" t="s">
        <v>1</v>
      </c>
      <c r="D3247">
        <v>7</v>
      </c>
      <c r="E3247">
        <v>2</v>
      </c>
      <c r="F3247">
        <v>5.04</v>
      </c>
      <c r="G3247" t="s">
        <v>8</v>
      </c>
      <c r="H3247" t="s">
        <v>8</v>
      </c>
      <c r="I3247" t="s">
        <v>3</v>
      </c>
      <c r="J3247" t="s">
        <v>174</v>
      </c>
      <c r="K3247">
        <v>20.840810000000001</v>
      </c>
      <c r="M3247" t="str">
        <f t="shared" si="52"/>
        <v/>
      </c>
    </row>
    <row r="3248" spans="1:13" x14ac:dyDescent="0.25">
      <c r="A3248">
        <v>125</v>
      </c>
      <c r="B3248">
        <v>1</v>
      </c>
      <c r="C3248" t="s">
        <v>1</v>
      </c>
      <c r="D3248">
        <v>8</v>
      </c>
      <c r="E3248">
        <v>3</v>
      </c>
      <c r="F3248">
        <v>3.37</v>
      </c>
      <c r="G3248" t="s">
        <v>8</v>
      </c>
      <c r="H3248" t="s">
        <v>8</v>
      </c>
      <c r="I3248" t="s">
        <v>6</v>
      </c>
      <c r="J3248" t="s">
        <v>175</v>
      </c>
      <c r="K3248">
        <v>18.83408</v>
      </c>
      <c r="M3248" t="str">
        <f t="shared" si="52"/>
        <v/>
      </c>
    </row>
    <row r="3249" spans="1:13" x14ac:dyDescent="0.25">
      <c r="A3249">
        <v>125</v>
      </c>
      <c r="B3249">
        <v>1</v>
      </c>
      <c r="C3249" t="s">
        <v>1</v>
      </c>
      <c r="D3249">
        <v>9</v>
      </c>
      <c r="E3249">
        <v>1</v>
      </c>
      <c r="F3249">
        <v>4.66</v>
      </c>
      <c r="G3249" t="s">
        <v>8</v>
      </c>
      <c r="H3249" t="s">
        <v>8</v>
      </c>
      <c r="I3249" t="s">
        <v>6</v>
      </c>
      <c r="J3249" t="s">
        <v>176</v>
      </c>
      <c r="K3249">
        <v>18.363230000000001</v>
      </c>
      <c r="M3249" t="str">
        <f t="shared" ref="M3249:M3312" si="53">IF(K3249&gt;23,K3249,"")</f>
        <v/>
      </c>
    </row>
    <row r="3250" spans="1:13" x14ac:dyDescent="0.25">
      <c r="A3250">
        <v>125</v>
      </c>
      <c r="B3250">
        <v>1</v>
      </c>
      <c r="C3250" t="s">
        <v>1</v>
      </c>
      <c r="D3250">
        <v>10</v>
      </c>
      <c r="E3250">
        <v>2</v>
      </c>
      <c r="F3250">
        <v>4.37</v>
      </c>
      <c r="G3250" t="s">
        <v>1</v>
      </c>
      <c r="H3250" t="s">
        <v>5</v>
      </c>
      <c r="I3250" t="s">
        <v>6</v>
      </c>
      <c r="J3250" t="s">
        <v>177</v>
      </c>
      <c r="K3250">
        <v>20.089690000000001</v>
      </c>
      <c r="M3250" t="str">
        <f t="shared" si="53"/>
        <v/>
      </c>
    </row>
    <row r="3251" spans="1:13" x14ac:dyDescent="0.25">
      <c r="A3251">
        <v>125</v>
      </c>
      <c r="B3251">
        <v>1</v>
      </c>
      <c r="C3251" t="s">
        <v>1</v>
      </c>
      <c r="D3251">
        <v>11</v>
      </c>
      <c r="E3251">
        <v>1</v>
      </c>
      <c r="F3251">
        <v>5.56</v>
      </c>
      <c r="G3251" t="s">
        <v>8</v>
      </c>
      <c r="H3251" t="s">
        <v>8</v>
      </c>
      <c r="I3251" t="s">
        <v>3</v>
      </c>
      <c r="J3251" t="s">
        <v>178</v>
      </c>
      <c r="K3251">
        <v>21.098649999999999</v>
      </c>
      <c r="M3251" t="str">
        <f t="shared" si="53"/>
        <v/>
      </c>
    </row>
    <row r="3252" spans="1:13" x14ac:dyDescent="0.25">
      <c r="A3252">
        <v>125</v>
      </c>
      <c r="B3252">
        <v>1</v>
      </c>
      <c r="C3252" t="s">
        <v>1</v>
      </c>
      <c r="D3252">
        <v>12</v>
      </c>
      <c r="E3252">
        <v>3</v>
      </c>
      <c r="F3252">
        <v>2.92</v>
      </c>
      <c r="G3252" t="s">
        <v>8</v>
      </c>
      <c r="H3252" t="s">
        <v>8</v>
      </c>
      <c r="I3252" t="s">
        <v>3</v>
      </c>
      <c r="J3252" t="s">
        <v>179</v>
      </c>
      <c r="K3252">
        <v>19.517939999999999</v>
      </c>
      <c r="M3252" t="str">
        <f t="shared" si="53"/>
        <v/>
      </c>
    </row>
    <row r="3253" spans="1:13" x14ac:dyDescent="0.25">
      <c r="A3253">
        <v>125</v>
      </c>
      <c r="B3253">
        <v>1</v>
      </c>
      <c r="C3253" t="s">
        <v>1</v>
      </c>
      <c r="D3253">
        <v>13</v>
      </c>
      <c r="E3253">
        <v>2</v>
      </c>
      <c r="F3253">
        <v>4.9400000000000004</v>
      </c>
      <c r="G3253" t="s">
        <v>8</v>
      </c>
      <c r="H3253" t="s">
        <v>8</v>
      </c>
      <c r="I3253" t="s">
        <v>3</v>
      </c>
      <c r="J3253" t="s">
        <v>180</v>
      </c>
      <c r="K3253">
        <v>21.065020000000001</v>
      </c>
      <c r="M3253" t="str">
        <f t="shared" si="53"/>
        <v/>
      </c>
    </row>
    <row r="3254" spans="1:13" x14ac:dyDescent="0.25">
      <c r="A3254">
        <v>125</v>
      </c>
      <c r="B3254">
        <v>1</v>
      </c>
      <c r="C3254" t="s">
        <v>1</v>
      </c>
      <c r="D3254">
        <v>14</v>
      </c>
      <c r="E3254">
        <v>2</v>
      </c>
      <c r="F3254">
        <v>4.04</v>
      </c>
      <c r="G3254" t="s">
        <v>8</v>
      </c>
      <c r="H3254" t="s">
        <v>8</v>
      </c>
      <c r="I3254" t="s">
        <v>6</v>
      </c>
      <c r="J3254" t="s">
        <v>181</v>
      </c>
      <c r="K3254">
        <v>20.515699999999999</v>
      </c>
      <c r="M3254" t="str">
        <f t="shared" si="53"/>
        <v/>
      </c>
    </row>
    <row r="3255" spans="1:13" x14ac:dyDescent="0.25">
      <c r="A3255">
        <v>125</v>
      </c>
      <c r="B3255">
        <v>1</v>
      </c>
      <c r="C3255" t="s">
        <v>1</v>
      </c>
      <c r="D3255">
        <v>15</v>
      </c>
      <c r="E3255">
        <v>1</v>
      </c>
      <c r="F3255">
        <v>5.56</v>
      </c>
      <c r="G3255" t="s">
        <v>1</v>
      </c>
      <c r="H3255" t="s">
        <v>2</v>
      </c>
      <c r="I3255" t="s">
        <v>3</v>
      </c>
      <c r="J3255" t="s">
        <v>182</v>
      </c>
      <c r="K3255">
        <v>21.950669999999999</v>
      </c>
      <c r="M3255" t="str">
        <f t="shared" si="53"/>
        <v/>
      </c>
    </row>
    <row r="3256" spans="1:13" x14ac:dyDescent="0.25">
      <c r="A3256">
        <v>125</v>
      </c>
      <c r="B3256">
        <v>1</v>
      </c>
      <c r="C3256" t="s">
        <v>1</v>
      </c>
      <c r="D3256">
        <v>16</v>
      </c>
      <c r="E3256">
        <v>2</v>
      </c>
      <c r="F3256">
        <v>4.68</v>
      </c>
      <c r="G3256" t="s">
        <v>8</v>
      </c>
      <c r="H3256" t="s">
        <v>8</v>
      </c>
      <c r="I3256" t="s">
        <v>3</v>
      </c>
      <c r="J3256" t="s">
        <v>183</v>
      </c>
      <c r="K3256">
        <v>20.246639999999999</v>
      </c>
      <c r="M3256" t="str">
        <f t="shared" si="53"/>
        <v/>
      </c>
    </row>
    <row r="3257" spans="1:13" x14ac:dyDescent="0.25">
      <c r="A3257">
        <v>125</v>
      </c>
      <c r="B3257">
        <v>1</v>
      </c>
      <c r="C3257" t="s">
        <v>1</v>
      </c>
      <c r="D3257">
        <v>17</v>
      </c>
      <c r="E3257">
        <v>3</v>
      </c>
      <c r="F3257">
        <v>3.16</v>
      </c>
      <c r="G3257" t="s">
        <v>1</v>
      </c>
      <c r="H3257" t="s">
        <v>2</v>
      </c>
      <c r="I3257" t="s">
        <v>6</v>
      </c>
      <c r="J3257" t="s">
        <v>184</v>
      </c>
      <c r="K3257">
        <v>19.282509999999998</v>
      </c>
      <c r="M3257" t="str">
        <f t="shared" si="53"/>
        <v/>
      </c>
    </row>
    <row r="3258" spans="1:13" x14ac:dyDescent="0.25">
      <c r="A3258">
        <v>125</v>
      </c>
      <c r="B3258">
        <v>1</v>
      </c>
      <c r="C3258" t="s">
        <v>1</v>
      </c>
      <c r="D3258">
        <v>18</v>
      </c>
      <c r="E3258">
        <v>1</v>
      </c>
      <c r="F3258">
        <v>4.92</v>
      </c>
      <c r="G3258" t="s">
        <v>8</v>
      </c>
      <c r="H3258" t="s">
        <v>8</v>
      </c>
      <c r="I3258" t="s">
        <v>6</v>
      </c>
      <c r="J3258" t="s">
        <v>185</v>
      </c>
      <c r="K3258">
        <v>20.717490000000002</v>
      </c>
      <c r="M3258" t="str">
        <f t="shared" si="53"/>
        <v/>
      </c>
    </row>
    <row r="3259" spans="1:13" x14ac:dyDescent="0.25">
      <c r="A3259">
        <v>125</v>
      </c>
      <c r="B3259">
        <v>1</v>
      </c>
      <c r="C3259" t="s">
        <v>1</v>
      </c>
      <c r="D3259">
        <v>19</v>
      </c>
      <c r="E3259">
        <v>1</v>
      </c>
      <c r="F3259">
        <v>5.86</v>
      </c>
      <c r="G3259" t="s">
        <v>1</v>
      </c>
      <c r="H3259" t="s">
        <v>5</v>
      </c>
      <c r="I3259" t="s">
        <v>3</v>
      </c>
      <c r="J3259" t="s">
        <v>186</v>
      </c>
      <c r="K3259">
        <v>20.616589999999999</v>
      </c>
      <c r="M3259" t="str">
        <f t="shared" si="53"/>
        <v/>
      </c>
    </row>
    <row r="3260" spans="1:13" x14ac:dyDescent="0.25">
      <c r="A3260">
        <v>125</v>
      </c>
      <c r="B3260">
        <v>1</v>
      </c>
      <c r="C3260" t="s">
        <v>1</v>
      </c>
      <c r="D3260">
        <v>20</v>
      </c>
      <c r="E3260">
        <v>3</v>
      </c>
      <c r="F3260">
        <v>2.92</v>
      </c>
      <c r="G3260" t="s">
        <v>1</v>
      </c>
      <c r="H3260" t="s">
        <v>2</v>
      </c>
      <c r="I3260" t="s">
        <v>3</v>
      </c>
      <c r="J3260" t="s">
        <v>187</v>
      </c>
      <c r="K3260">
        <v>19.786989999999999</v>
      </c>
      <c r="M3260" t="str">
        <f t="shared" si="53"/>
        <v/>
      </c>
    </row>
    <row r="3261" spans="1:13" x14ac:dyDescent="0.25">
      <c r="A3261">
        <v>125</v>
      </c>
      <c r="B3261">
        <v>1</v>
      </c>
      <c r="C3261" t="s">
        <v>1</v>
      </c>
      <c r="D3261">
        <v>21</v>
      </c>
      <c r="E3261">
        <v>3</v>
      </c>
      <c r="F3261">
        <v>2.37</v>
      </c>
      <c r="G3261" t="s">
        <v>1</v>
      </c>
      <c r="H3261" t="s">
        <v>5</v>
      </c>
      <c r="I3261" t="s">
        <v>3</v>
      </c>
      <c r="J3261" t="s">
        <v>188</v>
      </c>
      <c r="K3261">
        <v>18.363230000000001</v>
      </c>
      <c r="M3261" t="str">
        <f t="shared" si="53"/>
        <v/>
      </c>
    </row>
    <row r="3262" spans="1:13" x14ac:dyDescent="0.25">
      <c r="A3262">
        <v>125</v>
      </c>
      <c r="B3262">
        <v>1</v>
      </c>
      <c r="C3262" t="s">
        <v>1</v>
      </c>
      <c r="D3262">
        <v>22</v>
      </c>
      <c r="E3262">
        <v>2</v>
      </c>
      <c r="F3262">
        <v>5.04</v>
      </c>
      <c r="G3262" t="s">
        <v>1</v>
      </c>
      <c r="H3262" t="s">
        <v>5</v>
      </c>
      <c r="I3262" t="s">
        <v>3</v>
      </c>
      <c r="J3262" t="s">
        <v>189</v>
      </c>
      <c r="K3262">
        <v>21.984300000000001</v>
      </c>
      <c r="M3262" t="str">
        <f t="shared" si="53"/>
        <v/>
      </c>
    </row>
    <row r="3263" spans="1:13" x14ac:dyDescent="0.25">
      <c r="A3263">
        <v>125</v>
      </c>
      <c r="B3263">
        <v>1</v>
      </c>
      <c r="C3263" t="s">
        <v>1</v>
      </c>
      <c r="D3263">
        <v>23</v>
      </c>
      <c r="E3263">
        <v>2</v>
      </c>
      <c r="F3263">
        <v>4.37</v>
      </c>
      <c r="G3263" t="s">
        <v>8</v>
      </c>
      <c r="H3263" t="s">
        <v>8</v>
      </c>
      <c r="I3263" t="s">
        <v>6</v>
      </c>
      <c r="J3263" t="s">
        <v>190</v>
      </c>
      <c r="K3263">
        <v>20.056049999999999</v>
      </c>
      <c r="M3263" t="str">
        <f t="shared" si="53"/>
        <v/>
      </c>
    </row>
    <row r="3264" spans="1:13" x14ac:dyDescent="0.25">
      <c r="A3264">
        <v>125</v>
      </c>
      <c r="B3264">
        <v>1</v>
      </c>
      <c r="C3264" t="s">
        <v>1</v>
      </c>
      <c r="D3264">
        <v>24</v>
      </c>
      <c r="E3264">
        <v>2</v>
      </c>
      <c r="F3264">
        <v>4.2300000000000004</v>
      </c>
      <c r="G3264" t="s">
        <v>1</v>
      </c>
      <c r="H3264" t="s">
        <v>2</v>
      </c>
      <c r="I3264" t="s">
        <v>6</v>
      </c>
      <c r="J3264" t="s">
        <v>191</v>
      </c>
      <c r="K3264">
        <v>19.260090000000002</v>
      </c>
      <c r="M3264" t="str">
        <f t="shared" si="53"/>
        <v/>
      </c>
    </row>
    <row r="3265" spans="1:13" x14ac:dyDescent="0.25">
      <c r="A3265">
        <v>125</v>
      </c>
      <c r="B3265">
        <v>1</v>
      </c>
      <c r="C3265" t="s">
        <v>1</v>
      </c>
      <c r="D3265">
        <v>25</v>
      </c>
      <c r="E3265">
        <v>2</v>
      </c>
      <c r="F3265">
        <v>4.75</v>
      </c>
      <c r="G3265" t="s">
        <v>8</v>
      </c>
      <c r="H3265" t="s">
        <v>8</v>
      </c>
      <c r="I3265" t="s">
        <v>3</v>
      </c>
      <c r="J3265" t="s">
        <v>192</v>
      </c>
      <c r="K3265">
        <v>21.670400000000001</v>
      </c>
      <c r="M3265" t="str">
        <f t="shared" si="53"/>
        <v/>
      </c>
    </row>
    <row r="3266" spans="1:13" x14ac:dyDescent="0.25">
      <c r="A3266">
        <v>125</v>
      </c>
      <c r="B3266">
        <v>1</v>
      </c>
      <c r="C3266" t="s">
        <v>1</v>
      </c>
      <c r="D3266">
        <v>26</v>
      </c>
      <c r="E3266">
        <v>1</v>
      </c>
      <c r="F3266">
        <v>4.66</v>
      </c>
      <c r="G3266" t="s">
        <v>1</v>
      </c>
      <c r="H3266" t="s">
        <v>2</v>
      </c>
      <c r="I3266" t="s">
        <v>6</v>
      </c>
      <c r="J3266" t="s">
        <v>193</v>
      </c>
      <c r="K3266">
        <v>18.923770000000001</v>
      </c>
      <c r="M3266" t="str">
        <f t="shared" si="53"/>
        <v/>
      </c>
    </row>
    <row r="3267" spans="1:13" x14ac:dyDescent="0.25">
      <c r="A3267">
        <v>125</v>
      </c>
      <c r="B3267">
        <v>1</v>
      </c>
      <c r="C3267" t="s">
        <v>1</v>
      </c>
      <c r="D3267">
        <v>27</v>
      </c>
      <c r="E3267">
        <v>1</v>
      </c>
      <c r="F3267">
        <v>5.35</v>
      </c>
      <c r="G3267" t="s">
        <v>8</v>
      </c>
      <c r="H3267" t="s">
        <v>8</v>
      </c>
      <c r="I3267" t="s">
        <v>6</v>
      </c>
      <c r="J3267" t="s">
        <v>194</v>
      </c>
      <c r="K3267">
        <v>22.04036</v>
      </c>
      <c r="M3267" t="str">
        <f t="shared" si="53"/>
        <v/>
      </c>
    </row>
    <row r="3268" spans="1:13" x14ac:dyDescent="0.25">
      <c r="A3268">
        <v>125</v>
      </c>
      <c r="B3268">
        <v>1</v>
      </c>
      <c r="C3268" t="s">
        <v>1</v>
      </c>
      <c r="D3268">
        <v>28</v>
      </c>
      <c r="E3268">
        <v>1</v>
      </c>
      <c r="F3268">
        <v>4.92</v>
      </c>
      <c r="G3268" t="s">
        <v>1</v>
      </c>
      <c r="H3268" t="s">
        <v>5</v>
      </c>
      <c r="I3268" t="s">
        <v>6</v>
      </c>
      <c r="J3268" t="s">
        <v>195</v>
      </c>
      <c r="K3268">
        <v>19.14798</v>
      </c>
      <c r="M3268" t="str">
        <f t="shared" si="53"/>
        <v/>
      </c>
    </row>
    <row r="3269" spans="1:13" x14ac:dyDescent="0.25">
      <c r="A3269">
        <v>125</v>
      </c>
      <c r="B3269">
        <v>1</v>
      </c>
      <c r="C3269" t="s">
        <v>1</v>
      </c>
      <c r="D3269">
        <v>29</v>
      </c>
      <c r="E3269">
        <v>3</v>
      </c>
      <c r="F3269">
        <v>3.25</v>
      </c>
      <c r="G3269" t="s">
        <v>1</v>
      </c>
      <c r="H3269" t="s">
        <v>5</v>
      </c>
      <c r="I3269" t="s">
        <v>3</v>
      </c>
      <c r="J3269" t="s">
        <v>196</v>
      </c>
      <c r="K3269">
        <v>21.087440000000001</v>
      </c>
      <c r="M3269" t="str">
        <f t="shared" si="53"/>
        <v/>
      </c>
    </row>
    <row r="3270" spans="1:13" x14ac:dyDescent="0.25">
      <c r="A3270">
        <v>125</v>
      </c>
      <c r="B3270">
        <v>1</v>
      </c>
      <c r="C3270" t="s">
        <v>1</v>
      </c>
      <c r="D3270">
        <v>30</v>
      </c>
      <c r="E3270">
        <v>2</v>
      </c>
      <c r="F3270">
        <v>3.84</v>
      </c>
      <c r="G3270" t="s">
        <v>1</v>
      </c>
      <c r="H3270" t="s">
        <v>2</v>
      </c>
      <c r="I3270" t="s">
        <v>6</v>
      </c>
      <c r="J3270" t="s">
        <v>197</v>
      </c>
      <c r="K3270">
        <v>19.237670000000001</v>
      </c>
      <c r="M3270" t="str">
        <f t="shared" si="53"/>
        <v/>
      </c>
    </row>
    <row r="3271" spans="1:13" x14ac:dyDescent="0.25">
      <c r="A3271">
        <v>125</v>
      </c>
      <c r="B3271">
        <v>1</v>
      </c>
      <c r="C3271" t="s">
        <v>1</v>
      </c>
      <c r="D3271">
        <v>31</v>
      </c>
      <c r="E3271">
        <v>3</v>
      </c>
      <c r="F3271">
        <v>2.99</v>
      </c>
      <c r="G3271" t="s">
        <v>8</v>
      </c>
      <c r="H3271" t="s">
        <v>8</v>
      </c>
      <c r="I3271" t="s">
        <v>6</v>
      </c>
      <c r="J3271" t="s">
        <v>198</v>
      </c>
      <c r="K3271">
        <v>18.6435</v>
      </c>
      <c r="M3271" t="str">
        <f t="shared" si="53"/>
        <v/>
      </c>
    </row>
    <row r="3272" spans="1:13" x14ac:dyDescent="0.25">
      <c r="A3272">
        <v>125</v>
      </c>
      <c r="B3272">
        <v>1</v>
      </c>
      <c r="C3272" t="s">
        <v>1</v>
      </c>
      <c r="D3272">
        <v>32</v>
      </c>
      <c r="E3272">
        <v>3</v>
      </c>
      <c r="F3272">
        <v>2.37</v>
      </c>
      <c r="G3272" t="s">
        <v>8</v>
      </c>
      <c r="H3272" t="s">
        <v>8</v>
      </c>
      <c r="I3272" t="s">
        <v>3</v>
      </c>
      <c r="J3272" t="s">
        <v>199</v>
      </c>
      <c r="K3272">
        <v>17.567260000000001</v>
      </c>
      <c r="M3272" t="str">
        <f t="shared" si="53"/>
        <v/>
      </c>
    </row>
    <row r="3273" spans="1:13" x14ac:dyDescent="0.25">
      <c r="A3273">
        <v>125</v>
      </c>
      <c r="B3273">
        <v>1</v>
      </c>
      <c r="C3273" t="s">
        <v>1</v>
      </c>
      <c r="D3273">
        <v>33</v>
      </c>
      <c r="E3273">
        <v>1</v>
      </c>
      <c r="F3273">
        <v>6.98</v>
      </c>
      <c r="G3273" t="s">
        <v>8</v>
      </c>
      <c r="H3273" t="s">
        <v>8</v>
      </c>
      <c r="I3273" t="s">
        <v>3</v>
      </c>
      <c r="J3273" t="s">
        <v>200</v>
      </c>
      <c r="K3273">
        <v>20.89686</v>
      </c>
      <c r="M3273" t="str">
        <f t="shared" si="53"/>
        <v/>
      </c>
    </row>
    <row r="3274" spans="1:13" x14ac:dyDescent="0.25">
      <c r="A3274">
        <v>125</v>
      </c>
      <c r="B3274">
        <v>1</v>
      </c>
      <c r="C3274" t="s">
        <v>1</v>
      </c>
      <c r="D3274">
        <v>34</v>
      </c>
      <c r="E3274">
        <v>2</v>
      </c>
      <c r="F3274">
        <v>4.2300000000000004</v>
      </c>
      <c r="G3274" t="s">
        <v>8</v>
      </c>
      <c r="H3274" t="s">
        <v>8</v>
      </c>
      <c r="I3274" t="s">
        <v>6</v>
      </c>
      <c r="J3274" t="s">
        <v>201</v>
      </c>
      <c r="K3274">
        <v>20.156949999999998</v>
      </c>
      <c r="M3274" t="str">
        <f t="shared" si="53"/>
        <v/>
      </c>
    </row>
    <row r="3275" spans="1:13" x14ac:dyDescent="0.25">
      <c r="A3275">
        <v>125</v>
      </c>
      <c r="B3275">
        <v>1</v>
      </c>
      <c r="C3275" t="s">
        <v>1</v>
      </c>
      <c r="D3275">
        <v>35</v>
      </c>
      <c r="E3275">
        <v>3</v>
      </c>
      <c r="F3275">
        <v>3.16</v>
      </c>
      <c r="G3275" t="s">
        <v>8</v>
      </c>
      <c r="H3275" t="s">
        <v>8</v>
      </c>
      <c r="I3275" t="s">
        <v>6</v>
      </c>
      <c r="J3275" t="s">
        <v>202</v>
      </c>
      <c r="K3275">
        <v>18.800450000000001</v>
      </c>
      <c r="M3275" t="str">
        <f t="shared" si="53"/>
        <v/>
      </c>
    </row>
    <row r="3276" spans="1:13" x14ac:dyDescent="0.25">
      <c r="A3276">
        <v>125</v>
      </c>
      <c r="B3276">
        <v>1</v>
      </c>
      <c r="C3276" t="s">
        <v>1</v>
      </c>
      <c r="D3276">
        <v>36</v>
      </c>
      <c r="E3276">
        <v>1</v>
      </c>
      <c r="F3276">
        <v>5.86</v>
      </c>
      <c r="G3276" t="s">
        <v>8</v>
      </c>
      <c r="H3276" t="s">
        <v>8</v>
      </c>
      <c r="I3276" t="s">
        <v>3</v>
      </c>
      <c r="J3276" t="s">
        <v>203</v>
      </c>
      <c r="K3276">
        <v>20.975339999999999</v>
      </c>
      <c r="M3276" t="str">
        <f t="shared" si="53"/>
        <v/>
      </c>
    </row>
    <row r="3277" spans="1:13" x14ac:dyDescent="0.25">
      <c r="A3277">
        <v>125</v>
      </c>
      <c r="B3277">
        <v>1</v>
      </c>
      <c r="C3277" t="s">
        <v>1</v>
      </c>
      <c r="D3277">
        <v>37</v>
      </c>
      <c r="E3277">
        <v>2</v>
      </c>
      <c r="F3277">
        <v>4.75</v>
      </c>
      <c r="G3277" t="s">
        <v>1</v>
      </c>
      <c r="H3277" t="s">
        <v>5</v>
      </c>
      <c r="I3277" t="s">
        <v>3</v>
      </c>
      <c r="J3277" t="s">
        <v>204</v>
      </c>
      <c r="K3277">
        <v>21.50224</v>
      </c>
      <c r="M3277" t="str">
        <f t="shared" si="53"/>
        <v/>
      </c>
    </row>
    <row r="3278" spans="1:13" x14ac:dyDescent="0.25">
      <c r="A3278">
        <v>125</v>
      </c>
      <c r="B3278">
        <v>1</v>
      </c>
      <c r="C3278" t="s">
        <v>1</v>
      </c>
      <c r="D3278">
        <v>38</v>
      </c>
      <c r="E3278">
        <v>1</v>
      </c>
      <c r="F3278">
        <v>6.98</v>
      </c>
      <c r="G3278" t="s">
        <v>1</v>
      </c>
      <c r="H3278" t="s">
        <v>2</v>
      </c>
      <c r="I3278" t="s">
        <v>3</v>
      </c>
      <c r="J3278" t="s">
        <v>205</v>
      </c>
      <c r="K3278">
        <v>20.672650000000001</v>
      </c>
      <c r="M3278" t="str">
        <f t="shared" si="53"/>
        <v/>
      </c>
    </row>
    <row r="3279" spans="1:13" x14ac:dyDescent="0.25">
      <c r="A3279">
        <v>125</v>
      </c>
      <c r="B3279">
        <v>1</v>
      </c>
      <c r="C3279" t="s">
        <v>1</v>
      </c>
      <c r="D3279">
        <v>39</v>
      </c>
      <c r="E3279">
        <v>1</v>
      </c>
      <c r="F3279">
        <v>5.35</v>
      </c>
      <c r="G3279" t="s">
        <v>1</v>
      </c>
      <c r="H3279" t="s">
        <v>2</v>
      </c>
      <c r="I3279" t="s">
        <v>6</v>
      </c>
      <c r="J3279" t="s">
        <v>206</v>
      </c>
      <c r="K3279">
        <v>21.782509999999998</v>
      </c>
      <c r="M3279" t="str">
        <f t="shared" si="53"/>
        <v/>
      </c>
    </row>
    <row r="3280" spans="1:13" x14ac:dyDescent="0.25">
      <c r="A3280">
        <v>125</v>
      </c>
      <c r="B3280">
        <v>1</v>
      </c>
      <c r="C3280" t="s">
        <v>1</v>
      </c>
      <c r="D3280">
        <v>40</v>
      </c>
      <c r="E3280">
        <v>2</v>
      </c>
      <c r="F3280">
        <v>4.9400000000000004</v>
      </c>
      <c r="G3280" t="s">
        <v>1</v>
      </c>
      <c r="H3280" t="s">
        <v>2</v>
      </c>
      <c r="I3280" t="s">
        <v>3</v>
      </c>
      <c r="J3280" t="s">
        <v>207</v>
      </c>
      <c r="K3280">
        <v>22.20852</v>
      </c>
      <c r="M3280" t="str">
        <f t="shared" si="53"/>
        <v/>
      </c>
    </row>
    <row r="3281" spans="1:13" x14ac:dyDescent="0.25">
      <c r="A3281">
        <v>125</v>
      </c>
      <c r="B3281">
        <v>1</v>
      </c>
      <c r="C3281" t="s">
        <v>1</v>
      </c>
      <c r="D3281">
        <v>41</v>
      </c>
      <c r="E3281">
        <v>3</v>
      </c>
      <c r="F3281">
        <v>3.25</v>
      </c>
      <c r="G3281" t="s">
        <v>8</v>
      </c>
      <c r="H3281" t="s">
        <v>8</v>
      </c>
      <c r="I3281" t="s">
        <v>3</v>
      </c>
      <c r="J3281" t="s">
        <v>208</v>
      </c>
      <c r="K3281">
        <v>21.18834</v>
      </c>
      <c r="M3281" t="str">
        <f t="shared" si="53"/>
        <v/>
      </c>
    </row>
    <row r="3282" spans="1:13" x14ac:dyDescent="0.25">
      <c r="A3282">
        <v>125</v>
      </c>
      <c r="B3282">
        <v>2</v>
      </c>
      <c r="C3282" t="s">
        <v>230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236</v>
      </c>
      <c r="K3282">
        <v>17.948429999999998</v>
      </c>
      <c r="M3282" t="str">
        <f t="shared" si="53"/>
        <v/>
      </c>
    </row>
    <row r="3283" spans="1:13" x14ac:dyDescent="0.25">
      <c r="A3283">
        <v>125</v>
      </c>
      <c r="B3283">
        <v>2</v>
      </c>
      <c r="C3283" t="s">
        <v>230</v>
      </c>
      <c r="D3283">
        <v>2</v>
      </c>
      <c r="E3283">
        <v>1</v>
      </c>
      <c r="F3283">
        <v>4.92</v>
      </c>
      <c r="G3283" t="s">
        <v>8</v>
      </c>
      <c r="H3283" t="s">
        <v>8</v>
      </c>
      <c r="I3283" t="s">
        <v>6</v>
      </c>
      <c r="J3283" t="s">
        <v>237</v>
      </c>
      <c r="K3283">
        <v>18.2287</v>
      </c>
      <c r="M3283" t="str">
        <f t="shared" si="53"/>
        <v/>
      </c>
    </row>
    <row r="3284" spans="1:13" x14ac:dyDescent="0.25">
      <c r="A3284">
        <v>125</v>
      </c>
      <c r="B3284">
        <v>2</v>
      </c>
      <c r="C3284" t="s">
        <v>230</v>
      </c>
      <c r="D3284">
        <v>3</v>
      </c>
      <c r="E3284">
        <v>2</v>
      </c>
      <c r="F3284">
        <v>3.81</v>
      </c>
      <c r="G3284" t="s">
        <v>1</v>
      </c>
      <c r="H3284" t="s">
        <v>2</v>
      </c>
      <c r="I3284" t="s">
        <v>6</v>
      </c>
      <c r="J3284" t="s">
        <v>238</v>
      </c>
      <c r="K3284">
        <v>17.197310000000002</v>
      </c>
      <c r="M3284" t="str">
        <f t="shared" si="53"/>
        <v/>
      </c>
    </row>
    <row r="3285" spans="1:13" x14ac:dyDescent="0.25">
      <c r="A3285">
        <v>125</v>
      </c>
      <c r="B3285">
        <v>2</v>
      </c>
      <c r="C3285" t="s">
        <v>230</v>
      </c>
      <c r="D3285">
        <v>4</v>
      </c>
      <c r="E3285">
        <v>3</v>
      </c>
      <c r="F3285">
        <v>3.14</v>
      </c>
      <c r="G3285" t="s">
        <v>8</v>
      </c>
      <c r="H3285" t="s">
        <v>8</v>
      </c>
      <c r="I3285" t="s">
        <v>3</v>
      </c>
      <c r="J3285" t="s">
        <v>239</v>
      </c>
      <c r="K3285">
        <v>18.789239999999999</v>
      </c>
      <c r="M3285" t="str">
        <f t="shared" si="53"/>
        <v/>
      </c>
    </row>
    <row r="3286" spans="1:13" x14ac:dyDescent="0.25">
      <c r="A3286">
        <v>125</v>
      </c>
      <c r="B3286">
        <v>2</v>
      </c>
      <c r="C3286" t="s">
        <v>230</v>
      </c>
      <c r="D3286">
        <v>5</v>
      </c>
      <c r="E3286">
        <v>1</v>
      </c>
      <c r="F3286">
        <v>4.92</v>
      </c>
      <c r="G3286" t="s">
        <v>1</v>
      </c>
      <c r="H3286" t="s">
        <v>5</v>
      </c>
      <c r="I3286" t="s">
        <v>6</v>
      </c>
      <c r="J3286" t="s">
        <v>240</v>
      </c>
      <c r="K3286">
        <v>18.733180000000001</v>
      </c>
      <c r="M3286" t="str">
        <f t="shared" si="53"/>
        <v/>
      </c>
    </row>
    <row r="3287" spans="1:13" x14ac:dyDescent="0.25">
      <c r="A3287">
        <v>125</v>
      </c>
      <c r="B3287">
        <v>2</v>
      </c>
      <c r="C3287" t="s">
        <v>230</v>
      </c>
      <c r="D3287">
        <v>6</v>
      </c>
      <c r="E3287">
        <v>1</v>
      </c>
      <c r="F3287">
        <v>5.55</v>
      </c>
      <c r="G3287" t="s">
        <v>1</v>
      </c>
      <c r="H3287" t="s">
        <v>2</v>
      </c>
      <c r="I3287" t="s">
        <v>3</v>
      </c>
      <c r="J3287" t="s">
        <v>241</v>
      </c>
      <c r="K3287">
        <v>18.038119999999999</v>
      </c>
      <c r="M3287" t="str">
        <f t="shared" si="53"/>
        <v/>
      </c>
    </row>
    <row r="3288" spans="1:13" x14ac:dyDescent="0.25">
      <c r="A3288">
        <v>125</v>
      </c>
      <c r="B3288">
        <v>2</v>
      </c>
      <c r="C3288" t="s">
        <v>230</v>
      </c>
      <c r="D3288">
        <v>7</v>
      </c>
      <c r="E3288">
        <v>3</v>
      </c>
      <c r="F3288">
        <v>3.14</v>
      </c>
      <c r="G3288" t="s">
        <v>1</v>
      </c>
      <c r="H3288" t="s">
        <v>2</v>
      </c>
      <c r="I3288" t="s">
        <v>3</v>
      </c>
      <c r="J3288" t="s">
        <v>242</v>
      </c>
      <c r="K3288">
        <v>18.677129999999998</v>
      </c>
      <c r="M3288" t="str">
        <f t="shared" si="53"/>
        <v/>
      </c>
    </row>
    <row r="3289" spans="1:13" x14ac:dyDescent="0.25">
      <c r="A3289">
        <v>125</v>
      </c>
      <c r="B3289">
        <v>2</v>
      </c>
      <c r="C3289" t="s">
        <v>230</v>
      </c>
      <c r="D3289">
        <v>8</v>
      </c>
      <c r="E3289">
        <v>1</v>
      </c>
      <c r="F3289">
        <v>5.58</v>
      </c>
      <c r="G3289" t="s">
        <v>8</v>
      </c>
      <c r="H3289" t="s">
        <v>8</v>
      </c>
      <c r="I3289" t="s">
        <v>3</v>
      </c>
      <c r="J3289" t="s">
        <v>243</v>
      </c>
      <c r="K3289">
        <v>19.573989999999998</v>
      </c>
      <c r="M3289" t="str">
        <f t="shared" si="53"/>
        <v/>
      </c>
    </row>
    <row r="3290" spans="1:13" x14ac:dyDescent="0.25">
      <c r="A3290">
        <v>125</v>
      </c>
      <c r="B3290">
        <v>2</v>
      </c>
      <c r="C3290" t="s">
        <v>230</v>
      </c>
      <c r="D3290">
        <v>9</v>
      </c>
      <c r="E3290">
        <v>2</v>
      </c>
      <c r="F3290">
        <v>4.74</v>
      </c>
      <c r="G3290" t="s">
        <v>1</v>
      </c>
      <c r="H3290" t="s">
        <v>5</v>
      </c>
      <c r="I3290" t="s">
        <v>3</v>
      </c>
      <c r="J3290" t="s">
        <v>244</v>
      </c>
      <c r="K3290">
        <v>18.867709999999999</v>
      </c>
      <c r="M3290" t="str">
        <f t="shared" si="53"/>
        <v/>
      </c>
    </row>
    <row r="3291" spans="1:13" x14ac:dyDescent="0.25">
      <c r="A3291">
        <v>125</v>
      </c>
      <c r="B3291">
        <v>2</v>
      </c>
      <c r="C3291" t="s">
        <v>230</v>
      </c>
      <c r="D3291">
        <v>10</v>
      </c>
      <c r="E3291">
        <v>3</v>
      </c>
      <c r="F3291">
        <v>3.07</v>
      </c>
      <c r="G3291" t="s">
        <v>1</v>
      </c>
      <c r="H3291" t="s">
        <v>2</v>
      </c>
      <c r="I3291" t="s">
        <v>6</v>
      </c>
      <c r="J3291" t="s">
        <v>245</v>
      </c>
      <c r="K3291">
        <v>16.053809999999999</v>
      </c>
      <c r="M3291" t="str">
        <f t="shared" si="53"/>
        <v/>
      </c>
    </row>
    <row r="3292" spans="1:13" x14ac:dyDescent="0.25">
      <c r="A3292">
        <v>125</v>
      </c>
      <c r="B3292">
        <v>2</v>
      </c>
      <c r="C3292" t="s">
        <v>230</v>
      </c>
      <c r="D3292">
        <v>11</v>
      </c>
      <c r="E3292">
        <v>2</v>
      </c>
      <c r="F3292">
        <v>5.03</v>
      </c>
      <c r="G3292" t="s">
        <v>8</v>
      </c>
      <c r="H3292" t="s">
        <v>8</v>
      </c>
      <c r="I3292" t="s">
        <v>3</v>
      </c>
      <c r="J3292" t="s">
        <v>246</v>
      </c>
      <c r="K3292">
        <v>17.836320000000001</v>
      </c>
      <c r="M3292" t="str">
        <f t="shared" si="53"/>
        <v/>
      </c>
    </row>
    <row r="3293" spans="1:13" x14ac:dyDescent="0.25">
      <c r="A3293">
        <v>125</v>
      </c>
      <c r="B3293">
        <v>2</v>
      </c>
      <c r="C3293" t="s">
        <v>230</v>
      </c>
      <c r="D3293">
        <v>12</v>
      </c>
      <c r="E3293">
        <v>1</v>
      </c>
      <c r="F3293">
        <v>4.62</v>
      </c>
      <c r="G3293" t="s">
        <v>8</v>
      </c>
      <c r="H3293" t="s">
        <v>8</v>
      </c>
      <c r="I3293" t="s">
        <v>6</v>
      </c>
      <c r="J3293" t="s">
        <v>247</v>
      </c>
      <c r="K3293">
        <v>18.968610000000002</v>
      </c>
      <c r="M3293" t="str">
        <f t="shared" si="53"/>
        <v/>
      </c>
    </row>
    <row r="3294" spans="1:13" x14ac:dyDescent="0.25">
      <c r="A3294">
        <v>125</v>
      </c>
      <c r="B3294">
        <v>2</v>
      </c>
      <c r="C3294" t="s">
        <v>230</v>
      </c>
      <c r="D3294">
        <v>13</v>
      </c>
      <c r="E3294">
        <v>3</v>
      </c>
      <c r="F3294">
        <v>3.37</v>
      </c>
      <c r="G3294" t="s">
        <v>1</v>
      </c>
      <c r="H3294" t="s">
        <v>5</v>
      </c>
      <c r="I3294" t="s">
        <v>6</v>
      </c>
      <c r="J3294" t="s">
        <v>248</v>
      </c>
      <c r="K3294">
        <v>16.928249999999998</v>
      </c>
      <c r="M3294" t="str">
        <f t="shared" si="53"/>
        <v/>
      </c>
    </row>
    <row r="3295" spans="1:13" x14ac:dyDescent="0.25">
      <c r="A3295">
        <v>125</v>
      </c>
      <c r="B3295">
        <v>2</v>
      </c>
      <c r="C3295" t="s">
        <v>230</v>
      </c>
      <c r="D3295">
        <v>14</v>
      </c>
      <c r="E3295">
        <v>1</v>
      </c>
      <c r="F3295">
        <v>5.21</v>
      </c>
      <c r="G3295" t="s">
        <v>8</v>
      </c>
      <c r="H3295" t="s">
        <v>8</v>
      </c>
      <c r="I3295" t="s">
        <v>6</v>
      </c>
      <c r="J3295" t="s">
        <v>249</v>
      </c>
      <c r="K3295">
        <v>17.802689999999998</v>
      </c>
      <c r="M3295" t="str">
        <f t="shared" si="53"/>
        <v/>
      </c>
    </row>
    <row r="3296" spans="1:13" x14ac:dyDescent="0.25">
      <c r="A3296">
        <v>125</v>
      </c>
      <c r="B3296">
        <v>2</v>
      </c>
      <c r="C3296" t="s">
        <v>230</v>
      </c>
      <c r="D3296">
        <v>15</v>
      </c>
      <c r="E3296">
        <v>2</v>
      </c>
      <c r="F3296">
        <v>4.03</v>
      </c>
      <c r="G3296" t="s">
        <v>1</v>
      </c>
      <c r="H3296" t="s">
        <v>5</v>
      </c>
      <c r="I3296" t="s">
        <v>6</v>
      </c>
      <c r="J3296" t="s">
        <v>250</v>
      </c>
      <c r="K3296">
        <v>17.006730000000001</v>
      </c>
      <c r="M3296" t="str">
        <f t="shared" si="53"/>
        <v/>
      </c>
    </row>
    <row r="3297" spans="1:13" x14ac:dyDescent="0.25">
      <c r="A3297">
        <v>125</v>
      </c>
      <c r="B3297">
        <v>2</v>
      </c>
      <c r="C3297" t="s">
        <v>230</v>
      </c>
      <c r="D3297">
        <v>16</v>
      </c>
      <c r="E3297">
        <v>2</v>
      </c>
      <c r="F3297">
        <v>4.66</v>
      </c>
      <c r="G3297" t="s">
        <v>1</v>
      </c>
      <c r="H3297" t="s">
        <v>2</v>
      </c>
      <c r="I3297" t="s">
        <v>3</v>
      </c>
      <c r="J3297" t="s">
        <v>251</v>
      </c>
      <c r="K3297">
        <v>19.316140000000001</v>
      </c>
      <c r="M3297" t="str">
        <f t="shared" si="53"/>
        <v/>
      </c>
    </row>
    <row r="3298" spans="1:13" x14ac:dyDescent="0.25">
      <c r="A3298">
        <v>125</v>
      </c>
      <c r="B3298">
        <v>2</v>
      </c>
      <c r="C3298" t="s">
        <v>230</v>
      </c>
      <c r="D3298">
        <v>17</v>
      </c>
      <c r="E3298">
        <v>3</v>
      </c>
      <c r="F3298">
        <v>2.82</v>
      </c>
      <c r="G3298" t="s">
        <v>8</v>
      </c>
      <c r="H3298" t="s">
        <v>8</v>
      </c>
      <c r="I3298" t="s">
        <v>6</v>
      </c>
      <c r="J3298" t="s">
        <v>252</v>
      </c>
      <c r="K3298">
        <v>15.76233</v>
      </c>
      <c r="M3298" t="str">
        <f t="shared" si="53"/>
        <v/>
      </c>
    </row>
    <row r="3299" spans="1:13" x14ac:dyDescent="0.25">
      <c r="A3299">
        <v>125</v>
      </c>
      <c r="B3299">
        <v>2</v>
      </c>
      <c r="C3299" t="s">
        <v>230</v>
      </c>
      <c r="D3299">
        <v>18</v>
      </c>
      <c r="E3299">
        <v>3</v>
      </c>
      <c r="F3299">
        <v>2.76</v>
      </c>
      <c r="G3299" t="s">
        <v>8</v>
      </c>
      <c r="H3299" t="s">
        <v>8</v>
      </c>
      <c r="I3299" t="s">
        <v>3</v>
      </c>
      <c r="J3299" t="s">
        <v>253</v>
      </c>
      <c r="K3299">
        <v>16.446190000000001</v>
      </c>
      <c r="M3299" t="str">
        <f t="shared" si="53"/>
        <v/>
      </c>
    </row>
    <row r="3300" spans="1:13" x14ac:dyDescent="0.25">
      <c r="A3300">
        <v>125</v>
      </c>
      <c r="B3300">
        <v>2</v>
      </c>
      <c r="C3300" t="s">
        <v>230</v>
      </c>
      <c r="D3300">
        <v>19</v>
      </c>
      <c r="E3300">
        <v>2</v>
      </c>
      <c r="F3300">
        <v>5.03</v>
      </c>
      <c r="G3300" t="s">
        <v>1</v>
      </c>
      <c r="H3300" t="s">
        <v>5</v>
      </c>
      <c r="I3300" t="s">
        <v>3</v>
      </c>
      <c r="J3300" t="s">
        <v>254</v>
      </c>
      <c r="K3300">
        <v>17.993269999999999</v>
      </c>
      <c r="M3300" t="str">
        <f t="shared" si="53"/>
        <v/>
      </c>
    </row>
    <row r="3301" spans="1:13" x14ac:dyDescent="0.25">
      <c r="A3301">
        <v>125</v>
      </c>
      <c r="B3301">
        <v>2</v>
      </c>
      <c r="C3301" t="s">
        <v>230</v>
      </c>
      <c r="D3301">
        <v>20</v>
      </c>
      <c r="E3301">
        <v>3</v>
      </c>
      <c r="F3301">
        <v>2.76</v>
      </c>
      <c r="G3301" t="s">
        <v>1</v>
      </c>
      <c r="H3301" t="s">
        <v>5</v>
      </c>
      <c r="I3301" t="s">
        <v>3</v>
      </c>
      <c r="J3301" t="s">
        <v>255</v>
      </c>
      <c r="K3301">
        <v>16.322870000000002</v>
      </c>
      <c r="M3301" t="str">
        <f t="shared" si="53"/>
        <v/>
      </c>
    </row>
    <row r="3302" spans="1:13" x14ac:dyDescent="0.25">
      <c r="A3302">
        <v>125</v>
      </c>
      <c r="B3302">
        <v>2</v>
      </c>
      <c r="C3302" t="s">
        <v>230</v>
      </c>
      <c r="D3302">
        <v>21</v>
      </c>
      <c r="E3302">
        <v>1</v>
      </c>
      <c r="F3302">
        <v>5.21</v>
      </c>
      <c r="G3302" t="s">
        <v>1</v>
      </c>
      <c r="H3302" t="s">
        <v>2</v>
      </c>
      <c r="I3302" t="s">
        <v>6</v>
      </c>
      <c r="J3302" t="s">
        <v>256</v>
      </c>
      <c r="K3302">
        <v>17.79148</v>
      </c>
      <c r="M3302" t="str">
        <f t="shared" si="53"/>
        <v/>
      </c>
    </row>
    <row r="3303" spans="1:13" x14ac:dyDescent="0.25">
      <c r="A3303">
        <v>125</v>
      </c>
      <c r="B3303">
        <v>2</v>
      </c>
      <c r="C3303" t="s">
        <v>230</v>
      </c>
      <c r="D3303">
        <v>22</v>
      </c>
      <c r="E3303">
        <v>2</v>
      </c>
      <c r="F3303">
        <v>4.3499999999999996</v>
      </c>
      <c r="G3303" t="s">
        <v>8</v>
      </c>
      <c r="H3303" t="s">
        <v>8</v>
      </c>
      <c r="I3303" t="s">
        <v>6</v>
      </c>
      <c r="J3303" t="s">
        <v>257</v>
      </c>
      <c r="K3303">
        <v>17.309419999999999</v>
      </c>
      <c r="M3303" t="str">
        <f t="shared" si="53"/>
        <v/>
      </c>
    </row>
    <row r="3304" spans="1:13" x14ac:dyDescent="0.25">
      <c r="A3304">
        <v>125</v>
      </c>
      <c r="B3304">
        <v>2</v>
      </c>
      <c r="C3304" t="s">
        <v>230</v>
      </c>
      <c r="D3304">
        <v>23</v>
      </c>
      <c r="E3304">
        <v>2</v>
      </c>
      <c r="F3304">
        <v>4.74</v>
      </c>
      <c r="G3304" t="s">
        <v>8</v>
      </c>
      <c r="H3304" t="s">
        <v>8</v>
      </c>
      <c r="I3304" t="s">
        <v>3</v>
      </c>
      <c r="J3304" t="s">
        <v>258</v>
      </c>
      <c r="K3304">
        <v>18.486550000000001</v>
      </c>
      <c r="M3304" t="str">
        <f t="shared" si="53"/>
        <v/>
      </c>
    </row>
    <row r="3305" spans="1:13" x14ac:dyDescent="0.25">
      <c r="A3305">
        <v>125</v>
      </c>
      <c r="B3305">
        <v>2</v>
      </c>
      <c r="C3305" t="s">
        <v>230</v>
      </c>
      <c r="D3305">
        <v>24</v>
      </c>
      <c r="E3305">
        <v>2</v>
      </c>
      <c r="F3305">
        <v>4.22</v>
      </c>
      <c r="G3305" t="s">
        <v>8</v>
      </c>
      <c r="H3305" t="s">
        <v>8</v>
      </c>
      <c r="I3305" t="s">
        <v>6</v>
      </c>
      <c r="J3305" t="s">
        <v>259</v>
      </c>
      <c r="K3305">
        <v>16.221969999999999</v>
      </c>
      <c r="M3305" t="str">
        <f t="shared" si="53"/>
        <v/>
      </c>
    </row>
    <row r="3306" spans="1:13" x14ac:dyDescent="0.25">
      <c r="A3306">
        <v>125</v>
      </c>
      <c r="B3306">
        <v>2</v>
      </c>
      <c r="C3306" t="s">
        <v>230</v>
      </c>
      <c r="D3306">
        <v>25</v>
      </c>
      <c r="E3306">
        <v>1</v>
      </c>
      <c r="F3306">
        <v>5.58</v>
      </c>
      <c r="G3306" t="s">
        <v>1</v>
      </c>
      <c r="H3306" t="s">
        <v>5</v>
      </c>
      <c r="I3306" t="s">
        <v>3</v>
      </c>
      <c r="J3306" t="s">
        <v>260</v>
      </c>
      <c r="K3306">
        <v>19.674890000000001</v>
      </c>
      <c r="M3306" t="str">
        <f t="shared" si="53"/>
        <v/>
      </c>
    </row>
    <row r="3307" spans="1:13" x14ac:dyDescent="0.25">
      <c r="A3307">
        <v>125</v>
      </c>
      <c r="B3307">
        <v>2</v>
      </c>
      <c r="C3307" t="s">
        <v>230</v>
      </c>
      <c r="D3307">
        <v>26</v>
      </c>
      <c r="E3307">
        <v>2</v>
      </c>
      <c r="F3307">
        <v>4.22</v>
      </c>
      <c r="G3307" t="s">
        <v>1</v>
      </c>
      <c r="H3307" t="s">
        <v>2</v>
      </c>
      <c r="I3307" t="s">
        <v>6</v>
      </c>
      <c r="J3307" t="s">
        <v>261</v>
      </c>
      <c r="K3307">
        <v>17.197310000000002</v>
      </c>
      <c r="M3307" t="str">
        <f t="shared" si="53"/>
        <v/>
      </c>
    </row>
    <row r="3308" spans="1:13" x14ac:dyDescent="0.25">
      <c r="A3308">
        <v>125</v>
      </c>
      <c r="B3308">
        <v>2</v>
      </c>
      <c r="C3308" t="s">
        <v>230</v>
      </c>
      <c r="D3308">
        <v>27</v>
      </c>
      <c r="E3308">
        <v>3</v>
      </c>
      <c r="F3308">
        <v>3.54</v>
      </c>
      <c r="G3308" t="s">
        <v>1</v>
      </c>
      <c r="H3308" t="s">
        <v>5</v>
      </c>
      <c r="I3308" t="s">
        <v>3</v>
      </c>
      <c r="J3308" t="s">
        <v>262</v>
      </c>
      <c r="K3308">
        <v>16.984300000000001</v>
      </c>
      <c r="M3308" t="str">
        <f t="shared" si="53"/>
        <v/>
      </c>
    </row>
    <row r="3309" spans="1:13" x14ac:dyDescent="0.25">
      <c r="A3309">
        <v>125</v>
      </c>
      <c r="B3309">
        <v>2</v>
      </c>
      <c r="C3309" t="s">
        <v>230</v>
      </c>
      <c r="D3309">
        <v>28</v>
      </c>
      <c r="E3309">
        <v>3</v>
      </c>
      <c r="F3309">
        <v>3.37</v>
      </c>
      <c r="G3309" t="s">
        <v>8</v>
      </c>
      <c r="H3309" t="s">
        <v>8</v>
      </c>
      <c r="I3309" t="s">
        <v>6</v>
      </c>
      <c r="J3309" t="s">
        <v>263</v>
      </c>
      <c r="K3309">
        <v>16.390129999999999</v>
      </c>
      <c r="M3309" t="str">
        <f t="shared" si="53"/>
        <v/>
      </c>
    </row>
    <row r="3310" spans="1:13" x14ac:dyDescent="0.25">
      <c r="A3310">
        <v>125</v>
      </c>
      <c r="B3310">
        <v>2</v>
      </c>
      <c r="C3310" t="s">
        <v>230</v>
      </c>
      <c r="D3310">
        <v>29</v>
      </c>
      <c r="E3310">
        <v>1</v>
      </c>
      <c r="F3310">
        <v>5.55</v>
      </c>
      <c r="G3310" t="s">
        <v>8</v>
      </c>
      <c r="H3310" t="s">
        <v>8</v>
      </c>
      <c r="I3310" t="s">
        <v>3</v>
      </c>
      <c r="J3310" t="s">
        <v>264</v>
      </c>
      <c r="K3310">
        <v>17.8139</v>
      </c>
      <c r="M3310" t="str">
        <f t="shared" si="53"/>
        <v/>
      </c>
    </row>
    <row r="3311" spans="1:13" x14ac:dyDescent="0.25">
      <c r="A3311">
        <v>125</v>
      </c>
      <c r="B3311">
        <v>2</v>
      </c>
      <c r="C3311" t="s">
        <v>230</v>
      </c>
      <c r="D3311">
        <v>30</v>
      </c>
      <c r="E3311">
        <v>3</v>
      </c>
      <c r="F3311">
        <v>3.07</v>
      </c>
      <c r="G3311" t="s">
        <v>8</v>
      </c>
      <c r="H3311" t="s">
        <v>8</v>
      </c>
      <c r="I3311" t="s">
        <v>6</v>
      </c>
      <c r="J3311" t="s">
        <v>265</v>
      </c>
      <c r="K3311">
        <v>16.446190000000001</v>
      </c>
      <c r="M3311" t="str">
        <f t="shared" si="53"/>
        <v/>
      </c>
    </row>
    <row r="3312" spans="1:13" x14ac:dyDescent="0.25">
      <c r="A3312">
        <v>125</v>
      </c>
      <c r="B3312">
        <v>2</v>
      </c>
      <c r="C3312" t="s">
        <v>230</v>
      </c>
      <c r="D3312">
        <v>31</v>
      </c>
      <c r="E3312">
        <v>1</v>
      </c>
      <c r="F3312">
        <v>5.79</v>
      </c>
      <c r="G3312" t="s">
        <v>1</v>
      </c>
      <c r="H3312" t="s">
        <v>2</v>
      </c>
      <c r="I3312" t="s">
        <v>3</v>
      </c>
      <c r="J3312" t="s">
        <v>266</v>
      </c>
      <c r="K3312">
        <v>20</v>
      </c>
      <c r="M3312" t="str">
        <f t="shared" si="53"/>
        <v/>
      </c>
    </row>
    <row r="3313" spans="1:13" x14ac:dyDescent="0.25">
      <c r="A3313">
        <v>125</v>
      </c>
      <c r="B3313">
        <v>2</v>
      </c>
      <c r="C3313" t="s">
        <v>230</v>
      </c>
      <c r="D3313">
        <v>32</v>
      </c>
      <c r="E3313">
        <v>2</v>
      </c>
      <c r="F3313">
        <v>4.3499999999999996</v>
      </c>
      <c r="G3313" t="s">
        <v>1</v>
      </c>
      <c r="H3313" t="s">
        <v>5</v>
      </c>
      <c r="I3313" t="s">
        <v>6</v>
      </c>
      <c r="J3313" t="s">
        <v>267</v>
      </c>
      <c r="K3313">
        <v>16.065020000000001</v>
      </c>
      <c r="M3313" t="str">
        <f t="shared" ref="M3313:M3376" si="54">IF(K3313&gt;23,K3313,"")</f>
        <v/>
      </c>
    </row>
    <row r="3314" spans="1:13" x14ac:dyDescent="0.25">
      <c r="A3314">
        <v>125</v>
      </c>
      <c r="B3314">
        <v>2</v>
      </c>
      <c r="C3314" t="s">
        <v>230</v>
      </c>
      <c r="D3314">
        <v>33</v>
      </c>
      <c r="E3314">
        <v>2</v>
      </c>
      <c r="F3314">
        <v>3.81</v>
      </c>
      <c r="G3314" t="s">
        <v>8</v>
      </c>
      <c r="H3314" t="s">
        <v>8</v>
      </c>
      <c r="I3314" t="s">
        <v>6</v>
      </c>
      <c r="J3314" t="s">
        <v>268</v>
      </c>
      <c r="K3314">
        <v>16.670400000000001</v>
      </c>
      <c r="M3314" t="str">
        <f t="shared" si="54"/>
        <v/>
      </c>
    </row>
    <row r="3315" spans="1:13" x14ac:dyDescent="0.25">
      <c r="A3315">
        <v>125</v>
      </c>
      <c r="B3315">
        <v>2</v>
      </c>
      <c r="C3315" t="s">
        <v>230</v>
      </c>
      <c r="D3315">
        <v>34</v>
      </c>
      <c r="E3315">
        <v>2</v>
      </c>
      <c r="F3315">
        <v>4.8899999999999997</v>
      </c>
      <c r="G3315" t="s">
        <v>1</v>
      </c>
      <c r="H3315" t="s">
        <v>2</v>
      </c>
      <c r="I3315" t="s">
        <v>3</v>
      </c>
      <c r="J3315" t="s">
        <v>269</v>
      </c>
      <c r="K3315">
        <v>16.065020000000001</v>
      </c>
      <c r="M3315" t="str">
        <f t="shared" si="54"/>
        <v/>
      </c>
    </row>
    <row r="3316" spans="1:13" x14ac:dyDescent="0.25">
      <c r="A3316">
        <v>125</v>
      </c>
      <c r="B3316">
        <v>2</v>
      </c>
      <c r="C3316" t="s">
        <v>230</v>
      </c>
      <c r="D3316">
        <v>35</v>
      </c>
      <c r="E3316">
        <v>2</v>
      </c>
      <c r="F3316">
        <v>4.66</v>
      </c>
      <c r="G3316" t="s">
        <v>8</v>
      </c>
      <c r="H3316" t="s">
        <v>8</v>
      </c>
      <c r="I3316" t="s">
        <v>3</v>
      </c>
      <c r="J3316" t="s">
        <v>270</v>
      </c>
      <c r="K3316">
        <v>19.461880000000001</v>
      </c>
      <c r="M3316" t="str">
        <f t="shared" si="54"/>
        <v/>
      </c>
    </row>
    <row r="3317" spans="1:13" x14ac:dyDescent="0.25">
      <c r="A3317">
        <v>125</v>
      </c>
      <c r="B3317">
        <v>2</v>
      </c>
      <c r="C3317" t="s">
        <v>230</v>
      </c>
      <c r="D3317">
        <v>36</v>
      </c>
      <c r="E3317">
        <v>3</v>
      </c>
      <c r="F3317">
        <v>2.82</v>
      </c>
      <c r="G3317" t="s">
        <v>1</v>
      </c>
      <c r="H3317" t="s">
        <v>5</v>
      </c>
      <c r="I3317" t="s">
        <v>6</v>
      </c>
      <c r="J3317" t="s">
        <v>271</v>
      </c>
      <c r="K3317">
        <v>15.99776</v>
      </c>
      <c r="M3317" t="str">
        <f t="shared" si="54"/>
        <v/>
      </c>
    </row>
    <row r="3318" spans="1:13" x14ac:dyDescent="0.25">
      <c r="A3318">
        <v>125</v>
      </c>
      <c r="B3318">
        <v>2</v>
      </c>
      <c r="C3318" t="s">
        <v>230</v>
      </c>
      <c r="D3318">
        <v>37</v>
      </c>
      <c r="E3318">
        <v>1</v>
      </c>
      <c r="F3318">
        <v>5.79</v>
      </c>
      <c r="G3318" t="s">
        <v>8</v>
      </c>
      <c r="H3318" t="s">
        <v>8</v>
      </c>
      <c r="I3318" t="s">
        <v>3</v>
      </c>
      <c r="J3318" t="s">
        <v>272</v>
      </c>
      <c r="K3318">
        <v>19.899100000000001</v>
      </c>
      <c r="M3318" t="str">
        <f t="shared" si="54"/>
        <v/>
      </c>
    </row>
    <row r="3319" spans="1:13" x14ac:dyDescent="0.25">
      <c r="A3319">
        <v>125</v>
      </c>
      <c r="B3319">
        <v>2</v>
      </c>
      <c r="C3319" t="s">
        <v>230</v>
      </c>
      <c r="D3319">
        <v>38</v>
      </c>
      <c r="E3319">
        <v>1</v>
      </c>
      <c r="F3319">
        <v>4.62</v>
      </c>
      <c r="G3319" t="s">
        <v>1</v>
      </c>
      <c r="H3319" t="s">
        <v>2</v>
      </c>
      <c r="I3319" t="s">
        <v>6</v>
      </c>
      <c r="J3319" t="s">
        <v>273</v>
      </c>
      <c r="K3319">
        <v>19.080719999999999</v>
      </c>
      <c r="M3319" t="str">
        <f t="shared" si="54"/>
        <v/>
      </c>
    </row>
    <row r="3320" spans="1:13" x14ac:dyDescent="0.25">
      <c r="A3320">
        <v>125</v>
      </c>
      <c r="B3320">
        <v>2</v>
      </c>
      <c r="C3320" t="s">
        <v>230</v>
      </c>
      <c r="D3320">
        <v>39</v>
      </c>
      <c r="E3320">
        <v>3</v>
      </c>
      <c r="F3320">
        <v>3.54</v>
      </c>
      <c r="G3320" t="s">
        <v>8</v>
      </c>
      <c r="H3320" t="s">
        <v>8</v>
      </c>
      <c r="I3320" t="s">
        <v>3</v>
      </c>
      <c r="J3320" t="s">
        <v>274</v>
      </c>
      <c r="K3320">
        <v>16.031389999999998</v>
      </c>
      <c r="M3320" t="str">
        <f t="shared" si="54"/>
        <v/>
      </c>
    </row>
    <row r="3321" spans="1:13" x14ac:dyDescent="0.25">
      <c r="A3321">
        <v>125</v>
      </c>
      <c r="B3321">
        <v>2</v>
      </c>
      <c r="C3321" t="s">
        <v>230</v>
      </c>
      <c r="D3321">
        <v>40</v>
      </c>
      <c r="E3321">
        <v>2</v>
      </c>
      <c r="F3321">
        <v>4.03</v>
      </c>
      <c r="G3321" t="s">
        <v>8</v>
      </c>
      <c r="H3321" t="s">
        <v>8</v>
      </c>
      <c r="I3321" t="s">
        <v>6</v>
      </c>
      <c r="J3321" t="s">
        <v>275</v>
      </c>
      <c r="K3321">
        <v>17.33184</v>
      </c>
      <c r="M3321" t="str">
        <f t="shared" si="54"/>
        <v/>
      </c>
    </row>
    <row r="3322" spans="1:13" x14ac:dyDescent="0.25">
      <c r="A3322">
        <v>125</v>
      </c>
      <c r="B3322">
        <v>2</v>
      </c>
      <c r="C3322" t="s">
        <v>230</v>
      </c>
      <c r="D3322">
        <v>41</v>
      </c>
      <c r="E3322">
        <v>2</v>
      </c>
      <c r="F3322">
        <v>4.8899999999999997</v>
      </c>
      <c r="G3322" t="s">
        <v>8</v>
      </c>
      <c r="H3322" t="s">
        <v>8</v>
      </c>
      <c r="I3322" t="s">
        <v>3</v>
      </c>
      <c r="J3322" t="s">
        <v>276</v>
      </c>
      <c r="K3322">
        <v>18.026910000000001</v>
      </c>
      <c r="M3322" t="str">
        <f t="shared" si="54"/>
        <v/>
      </c>
    </row>
    <row r="3323" spans="1:13" x14ac:dyDescent="0.25">
      <c r="A3323">
        <v>125</v>
      </c>
      <c r="B3323">
        <v>3</v>
      </c>
      <c r="C3323" t="s">
        <v>8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234</v>
      </c>
      <c r="K3323">
        <v>20.99776</v>
      </c>
      <c r="M3323" t="str">
        <f t="shared" si="54"/>
        <v/>
      </c>
    </row>
    <row r="3324" spans="1:13" x14ac:dyDescent="0.25">
      <c r="A3324">
        <v>125</v>
      </c>
      <c r="B3324">
        <v>3</v>
      </c>
      <c r="C3324" t="s">
        <v>8</v>
      </c>
      <c r="D3324">
        <v>2</v>
      </c>
      <c r="E3324">
        <v>2</v>
      </c>
      <c r="F3324">
        <v>4.7300000000000004</v>
      </c>
      <c r="G3324" t="s">
        <v>8</v>
      </c>
      <c r="H3324" t="s">
        <v>8</v>
      </c>
      <c r="I3324" t="s">
        <v>3</v>
      </c>
      <c r="J3324" t="s">
        <v>158</v>
      </c>
      <c r="K3324">
        <v>19.192830000000001</v>
      </c>
      <c r="M3324" t="str">
        <f t="shared" si="54"/>
        <v/>
      </c>
    </row>
    <row r="3325" spans="1:13" x14ac:dyDescent="0.25">
      <c r="A3325">
        <v>125</v>
      </c>
      <c r="B3325">
        <v>3</v>
      </c>
      <c r="C3325" t="s">
        <v>8</v>
      </c>
      <c r="D3325">
        <v>3</v>
      </c>
      <c r="E3325">
        <v>2</v>
      </c>
      <c r="F3325">
        <v>4.7300000000000004</v>
      </c>
      <c r="G3325" t="s">
        <v>1</v>
      </c>
      <c r="H3325" t="s">
        <v>5</v>
      </c>
      <c r="I3325" t="s">
        <v>3</v>
      </c>
      <c r="J3325" t="s">
        <v>136</v>
      </c>
      <c r="K3325">
        <v>18.329599999999999</v>
      </c>
      <c r="M3325" t="str">
        <f t="shared" si="54"/>
        <v/>
      </c>
    </row>
    <row r="3326" spans="1:13" x14ac:dyDescent="0.25">
      <c r="A3326">
        <v>125</v>
      </c>
      <c r="B3326">
        <v>3</v>
      </c>
      <c r="C3326" t="s">
        <v>8</v>
      </c>
      <c r="D3326">
        <v>4</v>
      </c>
      <c r="E3326">
        <v>3</v>
      </c>
      <c r="F3326">
        <v>3.53</v>
      </c>
      <c r="G3326" t="s">
        <v>8</v>
      </c>
      <c r="H3326" t="s">
        <v>8</v>
      </c>
      <c r="I3326" t="s">
        <v>3</v>
      </c>
      <c r="J3326" t="s">
        <v>155</v>
      </c>
      <c r="K3326">
        <v>19.506730000000001</v>
      </c>
      <c r="M3326" t="str">
        <f t="shared" si="54"/>
        <v/>
      </c>
    </row>
    <row r="3327" spans="1:13" x14ac:dyDescent="0.25">
      <c r="A3327">
        <v>125</v>
      </c>
      <c r="B3327">
        <v>3</v>
      </c>
      <c r="C3327" t="s">
        <v>8</v>
      </c>
      <c r="D3327">
        <v>5</v>
      </c>
      <c r="E3327">
        <v>1</v>
      </c>
      <c r="F3327">
        <v>4.5999999999999996</v>
      </c>
      <c r="G3327" t="s">
        <v>8</v>
      </c>
      <c r="H3327" t="s">
        <v>8</v>
      </c>
      <c r="I3327" t="s">
        <v>6</v>
      </c>
      <c r="J3327" t="s">
        <v>139</v>
      </c>
      <c r="K3327">
        <v>21.535879999999999</v>
      </c>
      <c r="M3327" t="str">
        <f t="shared" si="54"/>
        <v/>
      </c>
    </row>
    <row r="3328" spans="1:13" x14ac:dyDescent="0.25">
      <c r="A3328">
        <v>125</v>
      </c>
      <c r="B3328">
        <v>3</v>
      </c>
      <c r="C3328" t="s">
        <v>8</v>
      </c>
      <c r="D3328">
        <v>6</v>
      </c>
      <c r="E3328">
        <v>2</v>
      </c>
      <c r="F3328">
        <v>4.0199999999999996</v>
      </c>
      <c r="G3328" t="s">
        <v>1</v>
      </c>
      <c r="H3328" t="s">
        <v>2</v>
      </c>
      <c r="I3328" t="s">
        <v>6</v>
      </c>
      <c r="J3328" t="s">
        <v>153</v>
      </c>
      <c r="K3328">
        <v>18.766819999999999</v>
      </c>
      <c r="M3328" t="str">
        <f t="shared" si="54"/>
        <v/>
      </c>
    </row>
    <row r="3329" spans="1:13" x14ac:dyDescent="0.25">
      <c r="A3329">
        <v>125</v>
      </c>
      <c r="B3329">
        <v>3</v>
      </c>
      <c r="C3329" t="s">
        <v>8</v>
      </c>
      <c r="D3329">
        <v>7</v>
      </c>
      <c r="E3329">
        <v>2</v>
      </c>
      <c r="F3329">
        <v>4.63</v>
      </c>
      <c r="G3329" t="s">
        <v>8</v>
      </c>
      <c r="H3329" t="s">
        <v>8</v>
      </c>
      <c r="I3329" t="s">
        <v>3</v>
      </c>
      <c r="J3329" t="s">
        <v>166</v>
      </c>
      <c r="K3329">
        <v>20.549330000000001</v>
      </c>
      <c r="M3329" t="str">
        <f t="shared" si="54"/>
        <v/>
      </c>
    </row>
    <row r="3330" spans="1:13" x14ac:dyDescent="0.25">
      <c r="A3330">
        <v>125</v>
      </c>
      <c r="B3330">
        <v>3</v>
      </c>
      <c r="C3330" t="s">
        <v>8</v>
      </c>
      <c r="D3330">
        <v>8</v>
      </c>
      <c r="E3330">
        <v>2</v>
      </c>
      <c r="F3330">
        <v>4.0199999999999996</v>
      </c>
      <c r="G3330" t="s">
        <v>8</v>
      </c>
      <c r="H3330" t="s">
        <v>8</v>
      </c>
      <c r="I3330" t="s">
        <v>6</v>
      </c>
      <c r="J3330" t="s">
        <v>143</v>
      </c>
      <c r="K3330">
        <v>18.912559999999999</v>
      </c>
      <c r="M3330" t="str">
        <f t="shared" si="54"/>
        <v/>
      </c>
    </row>
    <row r="3331" spans="1:13" x14ac:dyDescent="0.25">
      <c r="A3331">
        <v>125</v>
      </c>
      <c r="B3331">
        <v>3</v>
      </c>
      <c r="C3331" t="s">
        <v>8</v>
      </c>
      <c r="D3331">
        <v>9</v>
      </c>
      <c r="E3331">
        <v>3</v>
      </c>
      <c r="F3331">
        <v>3.53</v>
      </c>
      <c r="G3331" t="s">
        <v>1</v>
      </c>
      <c r="H3331" t="s">
        <v>5</v>
      </c>
      <c r="I3331" t="s">
        <v>3</v>
      </c>
      <c r="J3331" t="s">
        <v>135</v>
      </c>
      <c r="K3331">
        <v>18.778030000000001</v>
      </c>
      <c r="M3331" t="str">
        <f t="shared" si="54"/>
        <v/>
      </c>
    </row>
    <row r="3332" spans="1:13" x14ac:dyDescent="0.25">
      <c r="A3332">
        <v>125</v>
      </c>
      <c r="B3332">
        <v>3</v>
      </c>
      <c r="C3332" t="s">
        <v>8</v>
      </c>
      <c r="D3332">
        <v>10</v>
      </c>
      <c r="E3332">
        <v>1</v>
      </c>
      <c r="F3332">
        <v>4.84</v>
      </c>
      <c r="G3332" t="s">
        <v>8</v>
      </c>
      <c r="H3332" t="s">
        <v>8</v>
      </c>
      <c r="I3332" t="s">
        <v>6</v>
      </c>
      <c r="J3332" t="s">
        <v>167</v>
      </c>
      <c r="K3332">
        <v>19.529150000000001</v>
      </c>
      <c r="M3332" t="str">
        <f t="shared" si="54"/>
        <v/>
      </c>
    </row>
    <row r="3333" spans="1:13" x14ac:dyDescent="0.25">
      <c r="A3333">
        <v>125</v>
      </c>
      <c r="B3333">
        <v>3</v>
      </c>
      <c r="C3333" t="s">
        <v>8</v>
      </c>
      <c r="D3333">
        <v>11</v>
      </c>
      <c r="E3333">
        <v>3</v>
      </c>
      <c r="F3333">
        <v>2.76</v>
      </c>
      <c r="G3333" t="s">
        <v>8</v>
      </c>
      <c r="H3333" t="s">
        <v>8</v>
      </c>
      <c r="I3333" t="s">
        <v>6</v>
      </c>
      <c r="J3333" t="s">
        <v>151</v>
      </c>
      <c r="K3333">
        <v>17.66816</v>
      </c>
      <c r="M3333" t="str">
        <f t="shared" si="54"/>
        <v/>
      </c>
    </row>
    <row r="3334" spans="1:13" x14ac:dyDescent="0.25">
      <c r="A3334">
        <v>125</v>
      </c>
      <c r="B3334">
        <v>3</v>
      </c>
      <c r="C3334" t="s">
        <v>8</v>
      </c>
      <c r="D3334">
        <v>12</v>
      </c>
      <c r="E3334">
        <v>3</v>
      </c>
      <c r="F3334">
        <v>3.31</v>
      </c>
      <c r="G3334" t="s">
        <v>1</v>
      </c>
      <c r="H3334" t="s">
        <v>5</v>
      </c>
      <c r="I3334" t="s">
        <v>6</v>
      </c>
      <c r="J3334" t="s">
        <v>157</v>
      </c>
      <c r="K3334">
        <v>17.869959999999999</v>
      </c>
      <c r="M3334" t="str">
        <f t="shared" si="54"/>
        <v/>
      </c>
    </row>
    <row r="3335" spans="1:13" x14ac:dyDescent="0.25">
      <c r="A3335">
        <v>125</v>
      </c>
      <c r="B3335">
        <v>3</v>
      </c>
      <c r="C3335" t="s">
        <v>8</v>
      </c>
      <c r="D3335">
        <v>13</v>
      </c>
      <c r="E3335">
        <v>3</v>
      </c>
      <c r="F3335">
        <v>3.31</v>
      </c>
      <c r="G3335" t="s">
        <v>8</v>
      </c>
      <c r="H3335" t="s">
        <v>8</v>
      </c>
      <c r="I3335" t="s">
        <v>6</v>
      </c>
      <c r="J3335" t="s">
        <v>142</v>
      </c>
      <c r="K3335">
        <v>18.004480000000001</v>
      </c>
      <c r="M3335" t="str">
        <f t="shared" si="54"/>
        <v/>
      </c>
    </row>
    <row r="3336" spans="1:13" x14ac:dyDescent="0.25">
      <c r="A3336">
        <v>125</v>
      </c>
      <c r="B3336">
        <v>3</v>
      </c>
      <c r="C3336" t="s">
        <v>8</v>
      </c>
      <c r="D3336">
        <v>14</v>
      </c>
      <c r="E3336">
        <v>3</v>
      </c>
      <c r="F3336">
        <v>3.05</v>
      </c>
      <c r="G3336" t="s">
        <v>8</v>
      </c>
      <c r="H3336" t="s">
        <v>8</v>
      </c>
      <c r="I3336" t="s">
        <v>6</v>
      </c>
      <c r="J3336" t="s">
        <v>130</v>
      </c>
      <c r="K3336">
        <v>18.385649999999998</v>
      </c>
      <c r="M3336" t="str">
        <f t="shared" si="54"/>
        <v/>
      </c>
    </row>
    <row r="3337" spans="1:13" x14ac:dyDescent="0.25">
      <c r="A3337">
        <v>125</v>
      </c>
      <c r="B3337">
        <v>3</v>
      </c>
      <c r="C3337" t="s">
        <v>8</v>
      </c>
      <c r="D3337">
        <v>15</v>
      </c>
      <c r="E3337">
        <v>1</v>
      </c>
      <c r="F3337">
        <v>6.37</v>
      </c>
      <c r="G3337" t="s">
        <v>1</v>
      </c>
      <c r="H3337" t="s">
        <v>2</v>
      </c>
      <c r="I3337" t="s">
        <v>3</v>
      </c>
      <c r="J3337" t="s">
        <v>162</v>
      </c>
      <c r="K3337">
        <v>20.99776</v>
      </c>
      <c r="M3337" t="str">
        <f t="shared" si="54"/>
        <v/>
      </c>
    </row>
    <row r="3338" spans="1:13" x14ac:dyDescent="0.25">
      <c r="A3338">
        <v>125</v>
      </c>
      <c r="B3338">
        <v>3</v>
      </c>
      <c r="C3338" t="s">
        <v>8</v>
      </c>
      <c r="D3338">
        <v>16</v>
      </c>
      <c r="E3338">
        <v>2</v>
      </c>
      <c r="F3338">
        <v>4.63</v>
      </c>
      <c r="G3338" t="s">
        <v>1</v>
      </c>
      <c r="H3338" t="s">
        <v>2</v>
      </c>
      <c r="I3338" t="s">
        <v>3</v>
      </c>
      <c r="J3338" t="s">
        <v>145</v>
      </c>
      <c r="K3338">
        <v>20.60538</v>
      </c>
      <c r="M3338" t="str">
        <f t="shared" si="54"/>
        <v/>
      </c>
    </row>
    <row r="3339" spans="1:13" x14ac:dyDescent="0.25">
      <c r="A3339">
        <v>125</v>
      </c>
      <c r="B3339">
        <v>3</v>
      </c>
      <c r="C3339" t="s">
        <v>8</v>
      </c>
      <c r="D3339">
        <v>17</v>
      </c>
      <c r="E3339">
        <v>1</v>
      </c>
      <c r="F3339">
        <v>5.5</v>
      </c>
      <c r="G3339" t="s">
        <v>1</v>
      </c>
      <c r="H3339" t="s">
        <v>2</v>
      </c>
      <c r="I3339" t="s">
        <v>3</v>
      </c>
      <c r="J3339" t="s">
        <v>161</v>
      </c>
      <c r="K3339">
        <v>20.257850000000001</v>
      </c>
      <c r="M3339" t="str">
        <f t="shared" si="54"/>
        <v/>
      </c>
    </row>
    <row r="3340" spans="1:13" x14ac:dyDescent="0.25">
      <c r="A3340">
        <v>125</v>
      </c>
      <c r="B3340">
        <v>3</v>
      </c>
      <c r="C3340" t="s">
        <v>8</v>
      </c>
      <c r="D3340">
        <v>18</v>
      </c>
      <c r="E3340">
        <v>3</v>
      </c>
      <c r="F3340">
        <v>2.72</v>
      </c>
      <c r="G3340" t="s">
        <v>1</v>
      </c>
      <c r="H3340" t="s">
        <v>5</v>
      </c>
      <c r="I3340" t="s">
        <v>3</v>
      </c>
      <c r="J3340" t="s">
        <v>148</v>
      </c>
      <c r="K3340">
        <v>16.883410000000001</v>
      </c>
      <c r="M3340" t="str">
        <f t="shared" si="54"/>
        <v/>
      </c>
    </row>
    <row r="3341" spans="1:13" x14ac:dyDescent="0.25">
      <c r="A3341">
        <v>125</v>
      </c>
      <c r="B3341">
        <v>3</v>
      </c>
      <c r="C3341" t="s">
        <v>8</v>
      </c>
      <c r="D3341">
        <v>19</v>
      </c>
      <c r="E3341">
        <v>2</v>
      </c>
      <c r="F3341">
        <v>4.88</v>
      </c>
      <c r="G3341" t="s">
        <v>1</v>
      </c>
      <c r="H3341" t="s">
        <v>2</v>
      </c>
      <c r="I3341" t="s">
        <v>3</v>
      </c>
      <c r="J3341" t="s">
        <v>156</v>
      </c>
      <c r="K3341">
        <v>17.051570000000002</v>
      </c>
      <c r="M3341" t="str">
        <f t="shared" si="54"/>
        <v/>
      </c>
    </row>
    <row r="3342" spans="1:13" x14ac:dyDescent="0.25">
      <c r="A3342">
        <v>125</v>
      </c>
      <c r="B3342">
        <v>3</v>
      </c>
      <c r="C3342" t="s">
        <v>8</v>
      </c>
      <c r="D3342">
        <v>20</v>
      </c>
      <c r="E3342">
        <v>1</v>
      </c>
      <c r="F3342">
        <v>5.16</v>
      </c>
      <c r="G3342" t="s">
        <v>1</v>
      </c>
      <c r="H3342" t="s">
        <v>2</v>
      </c>
      <c r="I3342" t="s">
        <v>6</v>
      </c>
      <c r="J3342" t="s">
        <v>159</v>
      </c>
      <c r="K3342">
        <v>19.260090000000002</v>
      </c>
      <c r="M3342" t="str">
        <f t="shared" si="54"/>
        <v/>
      </c>
    </row>
    <row r="3343" spans="1:13" x14ac:dyDescent="0.25">
      <c r="A3343">
        <v>125</v>
      </c>
      <c r="B3343">
        <v>3</v>
      </c>
      <c r="C3343" t="s">
        <v>8</v>
      </c>
      <c r="D3343">
        <v>21</v>
      </c>
      <c r="E3343">
        <v>3</v>
      </c>
      <c r="F3343">
        <v>3.05</v>
      </c>
      <c r="G3343" t="s">
        <v>1</v>
      </c>
      <c r="H3343" t="s">
        <v>2</v>
      </c>
      <c r="I3343" t="s">
        <v>6</v>
      </c>
      <c r="J3343" t="s">
        <v>137</v>
      </c>
      <c r="K3343">
        <v>18.475339999999999</v>
      </c>
      <c r="M3343" t="str">
        <f t="shared" si="54"/>
        <v/>
      </c>
    </row>
    <row r="3344" spans="1:13" x14ac:dyDescent="0.25">
      <c r="A3344">
        <v>125</v>
      </c>
      <c r="B3344">
        <v>3</v>
      </c>
      <c r="C3344" t="s">
        <v>8</v>
      </c>
      <c r="D3344">
        <v>22</v>
      </c>
      <c r="E3344">
        <v>3</v>
      </c>
      <c r="F3344">
        <v>3.1</v>
      </c>
      <c r="G3344" t="s">
        <v>1</v>
      </c>
      <c r="H3344" t="s">
        <v>2</v>
      </c>
      <c r="I3344" t="s">
        <v>3</v>
      </c>
      <c r="J3344" t="s">
        <v>164</v>
      </c>
      <c r="K3344">
        <v>19.450669999999999</v>
      </c>
      <c r="M3344" t="str">
        <f t="shared" si="54"/>
        <v/>
      </c>
    </row>
    <row r="3345" spans="1:13" x14ac:dyDescent="0.25">
      <c r="A3345">
        <v>125</v>
      </c>
      <c r="B3345">
        <v>3</v>
      </c>
      <c r="C3345" t="s">
        <v>8</v>
      </c>
      <c r="D3345">
        <v>23</v>
      </c>
      <c r="E3345">
        <v>2</v>
      </c>
      <c r="F3345">
        <v>4.88</v>
      </c>
      <c r="G3345" t="s">
        <v>8</v>
      </c>
      <c r="H3345" t="s">
        <v>8</v>
      </c>
      <c r="I3345" t="s">
        <v>3</v>
      </c>
      <c r="J3345" t="s">
        <v>134</v>
      </c>
      <c r="K3345">
        <v>18.565020000000001</v>
      </c>
      <c r="M3345" t="str">
        <f t="shared" si="54"/>
        <v/>
      </c>
    </row>
    <row r="3346" spans="1:13" x14ac:dyDescent="0.25">
      <c r="A3346">
        <v>125</v>
      </c>
      <c r="B3346">
        <v>3</v>
      </c>
      <c r="C3346" t="s">
        <v>8</v>
      </c>
      <c r="D3346">
        <v>24</v>
      </c>
      <c r="E3346">
        <v>1</v>
      </c>
      <c r="F3346">
        <v>4.84</v>
      </c>
      <c r="G3346" t="s">
        <v>1</v>
      </c>
      <c r="H3346" t="s">
        <v>5</v>
      </c>
      <c r="I3346" t="s">
        <v>6</v>
      </c>
      <c r="J3346" t="s">
        <v>163</v>
      </c>
      <c r="K3346">
        <v>19.29372</v>
      </c>
      <c r="M3346" t="str">
        <f t="shared" si="54"/>
        <v/>
      </c>
    </row>
    <row r="3347" spans="1:13" x14ac:dyDescent="0.25">
      <c r="A3347">
        <v>125</v>
      </c>
      <c r="B3347">
        <v>3</v>
      </c>
      <c r="C3347" t="s">
        <v>8</v>
      </c>
      <c r="D3347">
        <v>25</v>
      </c>
      <c r="E3347">
        <v>2</v>
      </c>
      <c r="F3347">
        <v>4.1500000000000004</v>
      </c>
      <c r="G3347" t="s">
        <v>8</v>
      </c>
      <c r="H3347" t="s">
        <v>8</v>
      </c>
      <c r="I3347" t="s">
        <v>6</v>
      </c>
      <c r="J3347" t="s">
        <v>141</v>
      </c>
      <c r="K3347">
        <v>19.24888</v>
      </c>
      <c r="M3347" t="str">
        <f t="shared" si="54"/>
        <v/>
      </c>
    </row>
    <row r="3348" spans="1:13" x14ac:dyDescent="0.25">
      <c r="A3348">
        <v>125</v>
      </c>
      <c r="B3348">
        <v>3</v>
      </c>
      <c r="C3348" t="s">
        <v>8</v>
      </c>
      <c r="D3348">
        <v>26</v>
      </c>
      <c r="E3348">
        <v>2</v>
      </c>
      <c r="F3348">
        <v>4.51</v>
      </c>
      <c r="G3348" t="s">
        <v>8</v>
      </c>
      <c r="H3348" t="s">
        <v>8</v>
      </c>
      <c r="I3348" t="s">
        <v>6</v>
      </c>
      <c r="J3348" t="s">
        <v>160</v>
      </c>
      <c r="K3348">
        <v>18.52018</v>
      </c>
      <c r="M3348" t="str">
        <f t="shared" si="54"/>
        <v/>
      </c>
    </row>
    <row r="3349" spans="1:13" x14ac:dyDescent="0.25">
      <c r="A3349">
        <v>125</v>
      </c>
      <c r="B3349">
        <v>3</v>
      </c>
      <c r="C3349" t="s">
        <v>8</v>
      </c>
      <c r="D3349">
        <v>27</v>
      </c>
      <c r="E3349">
        <v>2</v>
      </c>
      <c r="F3349">
        <v>5.0199999999999996</v>
      </c>
      <c r="G3349" t="s">
        <v>1</v>
      </c>
      <c r="H3349" t="s">
        <v>5</v>
      </c>
      <c r="I3349" t="s">
        <v>3</v>
      </c>
      <c r="J3349" t="s">
        <v>26</v>
      </c>
      <c r="K3349">
        <v>18.968610000000002</v>
      </c>
      <c r="M3349" t="str">
        <f t="shared" si="54"/>
        <v/>
      </c>
    </row>
    <row r="3350" spans="1:13" x14ac:dyDescent="0.25">
      <c r="A3350">
        <v>125</v>
      </c>
      <c r="B3350">
        <v>3</v>
      </c>
      <c r="C3350" t="s">
        <v>8</v>
      </c>
      <c r="D3350">
        <v>28</v>
      </c>
      <c r="E3350">
        <v>2</v>
      </c>
      <c r="F3350">
        <v>4.1500000000000004</v>
      </c>
      <c r="G3350" t="s">
        <v>1</v>
      </c>
      <c r="H3350" t="s">
        <v>5</v>
      </c>
      <c r="I3350" t="s">
        <v>6</v>
      </c>
      <c r="J3350" t="s">
        <v>146</v>
      </c>
      <c r="K3350">
        <v>18.295960000000001</v>
      </c>
      <c r="M3350" t="str">
        <f t="shared" si="54"/>
        <v/>
      </c>
    </row>
    <row r="3351" spans="1:13" x14ac:dyDescent="0.25">
      <c r="A3351">
        <v>125</v>
      </c>
      <c r="B3351">
        <v>3</v>
      </c>
      <c r="C3351" t="s">
        <v>8</v>
      </c>
      <c r="D3351">
        <v>29</v>
      </c>
      <c r="E3351">
        <v>3</v>
      </c>
      <c r="F3351">
        <v>3.1</v>
      </c>
      <c r="G3351" t="s">
        <v>8</v>
      </c>
      <c r="H3351" t="s">
        <v>8</v>
      </c>
      <c r="I3351" t="s">
        <v>3</v>
      </c>
      <c r="J3351" t="s">
        <v>154</v>
      </c>
      <c r="K3351">
        <v>18.195070000000001</v>
      </c>
      <c r="M3351" t="str">
        <f t="shared" si="54"/>
        <v/>
      </c>
    </row>
    <row r="3352" spans="1:13" x14ac:dyDescent="0.25">
      <c r="A3352">
        <v>125</v>
      </c>
      <c r="B3352">
        <v>3</v>
      </c>
      <c r="C3352" t="s">
        <v>8</v>
      </c>
      <c r="D3352">
        <v>30</v>
      </c>
      <c r="E3352">
        <v>1</v>
      </c>
      <c r="F3352">
        <v>6.37</v>
      </c>
      <c r="G3352" t="s">
        <v>8</v>
      </c>
      <c r="H3352" t="s">
        <v>8</v>
      </c>
      <c r="I3352" t="s">
        <v>3</v>
      </c>
      <c r="J3352" t="s">
        <v>147</v>
      </c>
      <c r="K3352">
        <v>20.661429999999999</v>
      </c>
      <c r="M3352" t="str">
        <f t="shared" si="54"/>
        <v/>
      </c>
    </row>
    <row r="3353" spans="1:13" x14ac:dyDescent="0.25">
      <c r="A3353">
        <v>125</v>
      </c>
      <c r="B3353">
        <v>3</v>
      </c>
      <c r="C3353" t="s">
        <v>8</v>
      </c>
      <c r="D3353">
        <v>31</v>
      </c>
      <c r="E3353">
        <v>2</v>
      </c>
      <c r="F3353">
        <v>4.51</v>
      </c>
      <c r="G3353" t="s">
        <v>1</v>
      </c>
      <c r="H3353" t="s">
        <v>5</v>
      </c>
      <c r="I3353" t="s">
        <v>6</v>
      </c>
      <c r="J3353" t="s">
        <v>165</v>
      </c>
      <c r="K3353">
        <v>20</v>
      </c>
      <c r="M3353" t="str">
        <f t="shared" si="54"/>
        <v/>
      </c>
    </row>
    <row r="3354" spans="1:13" x14ac:dyDescent="0.25">
      <c r="A3354">
        <v>125</v>
      </c>
      <c r="B3354">
        <v>3</v>
      </c>
      <c r="C3354" t="s">
        <v>8</v>
      </c>
      <c r="D3354">
        <v>32</v>
      </c>
      <c r="E3354">
        <v>2</v>
      </c>
      <c r="F3354">
        <v>5.0199999999999996</v>
      </c>
      <c r="G3354" t="s">
        <v>8</v>
      </c>
      <c r="H3354" t="s">
        <v>8</v>
      </c>
      <c r="I3354" t="s">
        <v>3</v>
      </c>
      <c r="J3354" t="s">
        <v>36</v>
      </c>
      <c r="K3354">
        <v>19.2713</v>
      </c>
      <c r="M3354" t="str">
        <f t="shared" si="54"/>
        <v/>
      </c>
    </row>
    <row r="3355" spans="1:13" x14ac:dyDescent="0.25">
      <c r="A3355">
        <v>125</v>
      </c>
      <c r="B3355">
        <v>3</v>
      </c>
      <c r="C3355" t="s">
        <v>8</v>
      </c>
      <c r="D3355">
        <v>33</v>
      </c>
      <c r="E3355">
        <v>3</v>
      </c>
      <c r="F3355">
        <v>2.72</v>
      </c>
      <c r="G3355" t="s">
        <v>8</v>
      </c>
      <c r="H3355" t="s">
        <v>8</v>
      </c>
      <c r="I3355" t="s">
        <v>3</v>
      </c>
      <c r="J3355" t="s">
        <v>131</v>
      </c>
      <c r="K3355">
        <v>16.89462</v>
      </c>
      <c r="M3355" t="str">
        <f t="shared" si="54"/>
        <v/>
      </c>
    </row>
    <row r="3356" spans="1:13" x14ac:dyDescent="0.25">
      <c r="A3356">
        <v>125</v>
      </c>
      <c r="B3356">
        <v>3</v>
      </c>
      <c r="C3356" t="s">
        <v>8</v>
      </c>
      <c r="D3356">
        <v>34</v>
      </c>
      <c r="E3356">
        <v>3</v>
      </c>
      <c r="F3356">
        <v>2.76</v>
      </c>
      <c r="G3356" t="s">
        <v>1</v>
      </c>
      <c r="H3356" t="s">
        <v>5</v>
      </c>
      <c r="I3356" t="s">
        <v>6</v>
      </c>
      <c r="J3356" t="s">
        <v>149</v>
      </c>
      <c r="K3356">
        <v>16.199549999999999</v>
      </c>
      <c r="M3356" t="str">
        <f t="shared" si="54"/>
        <v/>
      </c>
    </row>
    <row r="3357" spans="1:13" x14ac:dyDescent="0.25">
      <c r="A3357">
        <v>125</v>
      </c>
      <c r="B3357">
        <v>3</v>
      </c>
      <c r="C3357" t="s">
        <v>8</v>
      </c>
      <c r="D3357">
        <v>35</v>
      </c>
      <c r="E3357">
        <v>1</v>
      </c>
      <c r="F3357">
        <v>5.16</v>
      </c>
      <c r="G3357" t="s">
        <v>8</v>
      </c>
      <c r="H3357" t="s">
        <v>8</v>
      </c>
      <c r="I3357" t="s">
        <v>6</v>
      </c>
      <c r="J3357" t="s">
        <v>132</v>
      </c>
      <c r="K3357">
        <v>19.383410000000001</v>
      </c>
      <c r="M3357" t="str">
        <f t="shared" si="54"/>
        <v/>
      </c>
    </row>
    <row r="3358" spans="1:13" x14ac:dyDescent="0.25">
      <c r="A3358">
        <v>125</v>
      </c>
      <c r="B3358">
        <v>3</v>
      </c>
      <c r="C3358" t="s">
        <v>8</v>
      </c>
      <c r="D3358">
        <v>36</v>
      </c>
      <c r="E3358">
        <v>1</v>
      </c>
      <c r="F3358">
        <v>5.76</v>
      </c>
      <c r="G3358" t="s">
        <v>1</v>
      </c>
      <c r="H3358" t="s">
        <v>5</v>
      </c>
      <c r="I3358" t="s">
        <v>3</v>
      </c>
      <c r="J3358" t="s">
        <v>152</v>
      </c>
      <c r="K3358">
        <v>19.809419999999999</v>
      </c>
      <c r="M3358" t="str">
        <f t="shared" si="54"/>
        <v/>
      </c>
    </row>
    <row r="3359" spans="1:13" x14ac:dyDescent="0.25">
      <c r="A3359">
        <v>125</v>
      </c>
      <c r="B3359">
        <v>3</v>
      </c>
      <c r="C3359" t="s">
        <v>8</v>
      </c>
      <c r="D3359">
        <v>37</v>
      </c>
      <c r="E3359">
        <v>1</v>
      </c>
      <c r="F3359">
        <v>5.5</v>
      </c>
      <c r="G3359" t="s">
        <v>8</v>
      </c>
      <c r="H3359" t="s">
        <v>8</v>
      </c>
      <c r="I3359" t="s">
        <v>3</v>
      </c>
      <c r="J3359" t="s">
        <v>133</v>
      </c>
      <c r="K3359">
        <v>21.491029999999999</v>
      </c>
      <c r="M3359" t="str">
        <f t="shared" si="54"/>
        <v/>
      </c>
    </row>
    <row r="3360" spans="1:13" x14ac:dyDescent="0.25">
      <c r="A3360">
        <v>125</v>
      </c>
      <c r="B3360">
        <v>3</v>
      </c>
      <c r="C3360" t="s">
        <v>8</v>
      </c>
      <c r="D3360">
        <v>38</v>
      </c>
      <c r="E3360">
        <v>2</v>
      </c>
      <c r="F3360">
        <v>4.34</v>
      </c>
      <c r="G3360" t="s">
        <v>8</v>
      </c>
      <c r="H3360" t="s">
        <v>8</v>
      </c>
      <c r="I3360" t="s">
        <v>6</v>
      </c>
      <c r="J3360" t="s">
        <v>150</v>
      </c>
      <c r="K3360">
        <v>18.10538</v>
      </c>
      <c r="M3360" t="str">
        <f t="shared" si="54"/>
        <v/>
      </c>
    </row>
    <row r="3361" spans="1:13" x14ac:dyDescent="0.25">
      <c r="A3361">
        <v>125</v>
      </c>
      <c r="B3361">
        <v>3</v>
      </c>
      <c r="C3361" t="s">
        <v>8</v>
      </c>
      <c r="D3361">
        <v>39</v>
      </c>
      <c r="E3361">
        <v>2</v>
      </c>
      <c r="F3361">
        <v>4.34</v>
      </c>
      <c r="G3361" t="s">
        <v>1</v>
      </c>
      <c r="H3361" t="s">
        <v>2</v>
      </c>
      <c r="I3361" t="s">
        <v>6</v>
      </c>
      <c r="J3361" t="s">
        <v>140</v>
      </c>
      <c r="K3361">
        <v>18.239909999999998</v>
      </c>
      <c r="M3361" t="str">
        <f t="shared" si="54"/>
        <v/>
      </c>
    </row>
    <row r="3362" spans="1:13" x14ac:dyDescent="0.25">
      <c r="A3362">
        <v>125</v>
      </c>
      <c r="B3362">
        <v>3</v>
      </c>
      <c r="C3362" t="s">
        <v>8</v>
      </c>
      <c r="D3362">
        <v>40</v>
      </c>
      <c r="E3362">
        <v>1</v>
      </c>
      <c r="F3362">
        <v>4.5999999999999996</v>
      </c>
      <c r="G3362" t="s">
        <v>1</v>
      </c>
      <c r="H3362" t="s">
        <v>2</v>
      </c>
      <c r="I3362" t="s">
        <v>6</v>
      </c>
      <c r="J3362" t="s">
        <v>144</v>
      </c>
      <c r="K3362">
        <v>20.818390000000001</v>
      </c>
      <c r="M3362" t="str">
        <f t="shared" si="54"/>
        <v/>
      </c>
    </row>
    <row r="3363" spans="1:13" x14ac:dyDescent="0.25">
      <c r="A3363">
        <v>125</v>
      </c>
      <c r="B3363">
        <v>3</v>
      </c>
      <c r="C3363" t="s">
        <v>8</v>
      </c>
      <c r="D3363">
        <v>41</v>
      </c>
      <c r="E3363">
        <v>1</v>
      </c>
      <c r="F3363">
        <v>5.76</v>
      </c>
      <c r="G3363" t="s">
        <v>8</v>
      </c>
      <c r="H3363" t="s">
        <v>8</v>
      </c>
      <c r="I3363" t="s">
        <v>3</v>
      </c>
      <c r="J3363" t="s">
        <v>138</v>
      </c>
      <c r="K3363">
        <v>20.470849999999999</v>
      </c>
      <c r="M3363" t="str">
        <f t="shared" si="54"/>
        <v/>
      </c>
    </row>
    <row r="3364" spans="1:13" x14ac:dyDescent="0.25">
      <c r="A3364">
        <v>126</v>
      </c>
      <c r="B3364">
        <v>1</v>
      </c>
      <c r="C3364" t="s">
        <v>282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0</v>
      </c>
      <c r="K3364">
        <v>17.365469999999998</v>
      </c>
      <c r="M3364" t="str">
        <f t="shared" si="54"/>
        <v/>
      </c>
    </row>
    <row r="3365" spans="1:13" x14ac:dyDescent="0.25">
      <c r="A3365">
        <v>126</v>
      </c>
      <c r="B3365">
        <v>1</v>
      </c>
      <c r="C3365" t="s">
        <v>282</v>
      </c>
      <c r="D3365">
        <v>2</v>
      </c>
      <c r="E3365">
        <v>1</v>
      </c>
      <c r="F3365">
        <v>5.16</v>
      </c>
      <c r="G3365" t="s">
        <v>1</v>
      </c>
      <c r="H3365" t="s">
        <v>2</v>
      </c>
      <c r="I3365" t="s">
        <v>3</v>
      </c>
      <c r="J3365" t="s">
        <v>4</v>
      </c>
      <c r="K3365">
        <v>18.49776</v>
      </c>
      <c r="M3365" t="str">
        <f t="shared" si="54"/>
        <v/>
      </c>
    </row>
    <row r="3366" spans="1:13" x14ac:dyDescent="0.25">
      <c r="A3366">
        <v>126</v>
      </c>
      <c r="B3366">
        <v>1</v>
      </c>
      <c r="C3366" t="s">
        <v>282</v>
      </c>
      <c r="D3366">
        <v>3</v>
      </c>
      <c r="E3366">
        <v>3</v>
      </c>
      <c r="F3366">
        <v>3.17</v>
      </c>
      <c r="G3366" t="s">
        <v>1</v>
      </c>
      <c r="H3366" t="s">
        <v>5</v>
      </c>
      <c r="I3366" t="s">
        <v>6</v>
      </c>
      <c r="J3366" t="s">
        <v>7</v>
      </c>
      <c r="K3366">
        <v>18.195070000000001</v>
      </c>
      <c r="M3366" t="str">
        <f t="shared" si="54"/>
        <v/>
      </c>
    </row>
    <row r="3367" spans="1:13" x14ac:dyDescent="0.25">
      <c r="A3367">
        <v>126</v>
      </c>
      <c r="B3367">
        <v>1</v>
      </c>
      <c r="C3367" t="s">
        <v>282</v>
      </c>
      <c r="D3367">
        <v>4</v>
      </c>
      <c r="E3367">
        <v>3</v>
      </c>
      <c r="F3367">
        <v>2.38</v>
      </c>
      <c r="G3367" t="s">
        <v>8</v>
      </c>
      <c r="H3367" t="s">
        <v>8</v>
      </c>
      <c r="I3367" t="s">
        <v>3</v>
      </c>
      <c r="J3367" t="s">
        <v>9</v>
      </c>
      <c r="K3367">
        <v>17.701789999999999</v>
      </c>
      <c r="M3367" t="str">
        <f t="shared" si="54"/>
        <v/>
      </c>
    </row>
    <row r="3368" spans="1:13" x14ac:dyDescent="0.25">
      <c r="A3368">
        <v>126</v>
      </c>
      <c r="B3368">
        <v>1</v>
      </c>
      <c r="C3368" t="s">
        <v>282</v>
      </c>
      <c r="D3368">
        <v>5</v>
      </c>
      <c r="E3368">
        <v>1</v>
      </c>
      <c r="F3368">
        <v>5.41</v>
      </c>
      <c r="G3368" t="s">
        <v>1</v>
      </c>
      <c r="H3368" t="s">
        <v>2</v>
      </c>
      <c r="I3368" t="s">
        <v>6</v>
      </c>
      <c r="J3368" t="s">
        <v>10</v>
      </c>
      <c r="K3368">
        <v>19.573989999999998</v>
      </c>
      <c r="M3368" t="str">
        <f t="shared" si="54"/>
        <v/>
      </c>
    </row>
    <row r="3369" spans="1:13" x14ac:dyDescent="0.25">
      <c r="A3369">
        <v>126</v>
      </c>
      <c r="B3369">
        <v>1</v>
      </c>
      <c r="C3369" t="s">
        <v>282</v>
      </c>
      <c r="D3369">
        <v>6</v>
      </c>
      <c r="E3369">
        <v>3</v>
      </c>
      <c r="F3369">
        <v>3</v>
      </c>
      <c r="G3369" t="s">
        <v>8</v>
      </c>
      <c r="H3369" t="s">
        <v>8</v>
      </c>
      <c r="I3369" t="s">
        <v>3</v>
      </c>
      <c r="J3369" t="s">
        <v>11</v>
      </c>
      <c r="K3369">
        <v>21.076229999999999</v>
      </c>
      <c r="M3369" t="str">
        <f t="shared" si="54"/>
        <v/>
      </c>
    </row>
    <row r="3370" spans="1:13" x14ac:dyDescent="0.25">
      <c r="A3370">
        <v>126</v>
      </c>
      <c r="B3370">
        <v>1</v>
      </c>
      <c r="C3370" t="s">
        <v>282</v>
      </c>
      <c r="D3370">
        <v>7</v>
      </c>
      <c r="E3370">
        <v>2</v>
      </c>
      <c r="F3370">
        <v>4.6900000000000004</v>
      </c>
      <c r="G3370" t="s">
        <v>1</v>
      </c>
      <c r="H3370" t="s">
        <v>2</v>
      </c>
      <c r="I3370" t="s">
        <v>3</v>
      </c>
      <c r="J3370" t="s">
        <v>12</v>
      </c>
      <c r="K3370">
        <v>21.715250000000001</v>
      </c>
      <c r="M3370" t="str">
        <f t="shared" si="54"/>
        <v/>
      </c>
    </row>
    <row r="3371" spans="1:13" x14ac:dyDescent="0.25">
      <c r="A3371">
        <v>126</v>
      </c>
      <c r="B3371">
        <v>1</v>
      </c>
      <c r="C3371" t="s">
        <v>282</v>
      </c>
      <c r="D3371">
        <v>8</v>
      </c>
      <c r="E3371">
        <v>2</v>
      </c>
      <c r="F3371">
        <v>4.24</v>
      </c>
      <c r="G3371" t="s">
        <v>8</v>
      </c>
      <c r="H3371" t="s">
        <v>8</v>
      </c>
      <c r="I3371" t="s">
        <v>6</v>
      </c>
      <c r="J3371" t="s">
        <v>13</v>
      </c>
      <c r="K3371">
        <v>19.529150000000001</v>
      </c>
      <c r="M3371" t="str">
        <f t="shared" si="54"/>
        <v/>
      </c>
    </row>
    <row r="3372" spans="1:13" x14ac:dyDescent="0.25">
      <c r="A3372">
        <v>126</v>
      </c>
      <c r="B3372">
        <v>1</v>
      </c>
      <c r="C3372" t="s">
        <v>282</v>
      </c>
      <c r="D3372">
        <v>9</v>
      </c>
      <c r="E3372">
        <v>1</v>
      </c>
      <c r="F3372">
        <v>5.28</v>
      </c>
      <c r="G3372" t="s">
        <v>8</v>
      </c>
      <c r="H3372" t="s">
        <v>8</v>
      </c>
      <c r="I3372" t="s">
        <v>3</v>
      </c>
      <c r="J3372" t="s">
        <v>14</v>
      </c>
      <c r="K3372">
        <v>20.919280000000001</v>
      </c>
      <c r="M3372" t="str">
        <f t="shared" si="54"/>
        <v/>
      </c>
    </row>
    <row r="3373" spans="1:13" x14ac:dyDescent="0.25">
      <c r="A3373">
        <v>126</v>
      </c>
      <c r="B3373">
        <v>1</v>
      </c>
      <c r="C3373" t="s">
        <v>282</v>
      </c>
      <c r="D3373">
        <v>10</v>
      </c>
      <c r="E3373">
        <v>3</v>
      </c>
      <c r="F3373">
        <v>3.32</v>
      </c>
      <c r="G3373" t="s">
        <v>8</v>
      </c>
      <c r="H3373" t="s">
        <v>8</v>
      </c>
      <c r="I3373" t="s">
        <v>3</v>
      </c>
      <c r="J3373" t="s">
        <v>15</v>
      </c>
      <c r="K3373">
        <v>19.887889999999999</v>
      </c>
      <c r="M3373" t="str">
        <f t="shared" si="54"/>
        <v/>
      </c>
    </row>
    <row r="3374" spans="1:13" x14ac:dyDescent="0.25">
      <c r="A3374">
        <v>126</v>
      </c>
      <c r="B3374">
        <v>1</v>
      </c>
      <c r="C3374" t="s">
        <v>282</v>
      </c>
      <c r="D3374">
        <v>11</v>
      </c>
      <c r="E3374">
        <v>1</v>
      </c>
      <c r="F3374">
        <v>5.16</v>
      </c>
      <c r="G3374" t="s">
        <v>8</v>
      </c>
      <c r="H3374" t="s">
        <v>8</v>
      </c>
      <c r="I3374" t="s">
        <v>3</v>
      </c>
      <c r="J3374" t="s">
        <v>16</v>
      </c>
      <c r="K3374">
        <v>19.372199999999999</v>
      </c>
      <c r="M3374" t="str">
        <f t="shared" si="54"/>
        <v/>
      </c>
    </row>
    <row r="3375" spans="1:13" x14ac:dyDescent="0.25">
      <c r="A3375">
        <v>126</v>
      </c>
      <c r="B3375">
        <v>1</v>
      </c>
      <c r="C3375" t="s">
        <v>282</v>
      </c>
      <c r="D3375">
        <v>12</v>
      </c>
      <c r="E3375">
        <v>2</v>
      </c>
      <c r="F3375">
        <v>4.08</v>
      </c>
      <c r="G3375" t="s">
        <v>8</v>
      </c>
      <c r="H3375" t="s">
        <v>8</v>
      </c>
      <c r="I3375" t="s">
        <v>6</v>
      </c>
      <c r="J3375" t="s">
        <v>17</v>
      </c>
      <c r="K3375">
        <v>18.946190000000001</v>
      </c>
      <c r="M3375" t="str">
        <f t="shared" si="54"/>
        <v/>
      </c>
    </row>
    <row r="3376" spans="1:13" x14ac:dyDescent="0.25">
      <c r="A3376">
        <v>126</v>
      </c>
      <c r="B3376">
        <v>1</v>
      </c>
      <c r="C3376" t="s">
        <v>282</v>
      </c>
      <c r="D3376">
        <v>13</v>
      </c>
      <c r="E3376">
        <v>3</v>
      </c>
      <c r="F3376">
        <v>3.17</v>
      </c>
      <c r="G3376" t="s">
        <v>8</v>
      </c>
      <c r="H3376" t="s">
        <v>8</v>
      </c>
      <c r="I3376" t="s">
        <v>6</v>
      </c>
      <c r="J3376" t="s">
        <v>18</v>
      </c>
      <c r="K3376">
        <v>18.20628</v>
      </c>
      <c r="M3376" t="str">
        <f t="shared" si="54"/>
        <v/>
      </c>
    </row>
    <row r="3377" spans="1:13" x14ac:dyDescent="0.25">
      <c r="A3377">
        <v>126</v>
      </c>
      <c r="B3377">
        <v>1</v>
      </c>
      <c r="C3377" t="s">
        <v>282</v>
      </c>
      <c r="D3377">
        <v>14</v>
      </c>
      <c r="E3377">
        <v>1</v>
      </c>
      <c r="F3377">
        <v>5.28</v>
      </c>
      <c r="G3377" t="s">
        <v>1</v>
      </c>
      <c r="H3377" t="s">
        <v>5</v>
      </c>
      <c r="I3377" t="s">
        <v>3</v>
      </c>
      <c r="J3377" t="s">
        <v>19</v>
      </c>
      <c r="K3377">
        <v>19.865469999999998</v>
      </c>
      <c r="M3377" t="str">
        <f t="shared" ref="M3377:M3440" si="55">IF(K3377&gt;23,K3377,"")</f>
        <v/>
      </c>
    </row>
    <row r="3378" spans="1:13" x14ac:dyDescent="0.25">
      <c r="A3378">
        <v>126</v>
      </c>
      <c r="B3378">
        <v>1</v>
      </c>
      <c r="C3378" t="s">
        <v>282</v>
      </c>
      <c r="D3378">
        <v>15</v>
      </c>
      <c r="E3378">
        <v>2</v>
      </c>
      <c r="F3378">
        <v>4.24</v>
      </c>
      <c r="G3378" t="s">
        <v>1</v>
      </c>
      <c r="H3378" t="s">
        <v>2</v>
      </c>
      <c r="I3378" t="s">
        <v>6</v>
      </c>
      <c r="J3378" t="s">
        <v>20</v>
      </c>
      <c r="K3378">
        <v>19.10314</v>
      </c>
      <c r="M3378" t="str">
        <f t="shared" si="55"/>
        <v/>
      </c>
    </row>
    <row r="3379" spans="1:13" x14ac:dyDescent="0.25">
      <c r="A3379">
        <v>126</v>
      </c>
      <c r="B3379">
        <v>1</v>
      </c>
      <c r="C3379" t="s">
        <v>282</v>
      </c>
      <c r="D3379">
        <v>16</v>
      </c>
      <c r="E3379">
        <v>2</v>
      </c>
      <c r="F3379">
        <v>4.45</v>
      </c>
      <c r="G3379" t="s">
        <v>8</v>
      </c>
      <c r="H3379" t="s">
        <v>8</v>
      </c>
      <c r="I3379" t="s">
        <v>6</v>
      </c>
      <c r="J3379" t="s">
        <v>21</v>
      </c>
      <c r="K3379">
        <v>19.282509999999998</v>
      </c>
      <c r="M3379" t="str">
        <f t="shared" si="55"/>
        <v/>
      </c>
    </row>
    <row r="3380" spans="1:13" x14ac:dyDescent="0.25">
      <c r="A3380">
        <v>126</v>
      </c>
      <c r="B3380">
        <v>1</v>
      </c>
      <c r="C3380" t="s">
        <v>282</v>
      </c>
      <c r="D3380">
        <v>17</v>
      </c>
      <c r="E3380">
        <v>1</v>
      </c>
      <c r="F3380">
        <v>6.44</v>
      </c>
      <c r="G3380" t="s">
        <v>1</v>
      </c>
      <c r="H3380" t="s">
        <v>2</v>
      </c>
      <c r="I3380" t="s">
        <v>3</v>
      </c>
      <c r="J3380" t="s">
        <v>22</v>
      </c>
      <c r="K3380">
        <v>20.818390000000001</v>
      </c>
      <c r="M3380" t="str">
        <f t="shared" si="55"/>
        <v/>
      </c>
    </row>
    <row r="3381" spans="1:13" x14ac:dyDescent="0.25">
      <c r="A3381">
        <v>126</v>
      </c>
      <c r="B3381">
        <v>1</v>
      </c>
      <c r="C3381" t="s">
        <v>282</v>
      </c>
      <c r="D3381">
        <v>18</v>
      </c>
      <c r="E3381">
        <v>2</v>
      </c>
      <c r="F3381">
        <v>4.45</v>
      </c>
      <c r="G3381" t="s">
        <v>1</v>
      </c>
      <c r="H3381" t="s">
        <v>5</v>
      </c>
      <c r="I3381" t="s">
        <v>6</v>
      </c>
      <c r="J3381" t="s">
        <v>23</v>
      </c>
      <c r="K3381">
        <v>19.204039999999999</v>
      </c>
      <c r="M3381" t="str">
        <f t="shared" si="55"/>
        <v/>
      </c>
    </row>
    <row r="3382" spans="1:13" x14ac:dyDescent="0.25">
      <c r="A3382">
        <v>126</v>
      </c>
      <c r="B3382">
        <v>1</v>
      </c>
      <c r="C3382" t="s">
        <v>282</v>
      </c>
      <c r="D3382">
        <v>19</v>
      </c>
      <c r="E3382">
        <v>2</v>
      </c>
      <c r="F3382">
        <v>4.8</v>
      </c>
      <c r="G3382" t="s">
        <v>8</v>
      </c>
      <c r="H3382" t="s">
        <v>8</v>
      </c>
      <c r="I3382" t="s">
        <v>3</v>
      </c>
      <c r="J3382" t="s">
        <v>24</v>
      </c>
      <c r="K3382">
        <v>20.134530000000002</v>
      </c>
      <c r="M3382" t="str">
        <f t="shared" si="55"/>
        <v/>
      </c>
    </row>
    <row r="3383" spans="1:13" x14ac:dyDescent="0.25">
      <c r="A3383">
        <v>126</v>
      </c>
      <c r="B3383">
        <v>1</v>
      </c>
      <c r="C3383" t="s">
        <v>282</v>
      </c>
      <c r="D3383">
        <v>20</v>
      </c>
      <c r="E3383">
        <v>3</v>
      </c>
      <c r="F3383">
        <v>3.32</v>
      </c>
      <c r="G3383" t="s">
        <v>1</v>
      </c>
      <c r="H3383" t="s">
        <v>5</v>
      </c>
      <c r="I3383" t="s">
        <v>3</v>
      </c>
      <c r="J3383" t="s">
        <v>25</v>
      </c>
      <c r="K3383">
        <v>19.428249999999998</v>
      </c>
      <c r="M3383" t="str">
        <f t="shared" si="55"/>
        <v/>
      </c>
    </row>
    <row r="3384" spans="1:13" x14ac:dyDescent="0.25">
      <c r="A3384">
        <v>126</v>
      </c>
      <c r="B3384">
        <v>1</v>
      </c>
      <c r="C3384" t="s">
        <v>282</v>
      </c>
      <c r="D3384">
        <v>21</v>
      </c>
      <c r="E3384">
        <v>2</v>
      </c>
      <c r="F3384">
        <v>5.0199999999999996</v>
      </c>
      <c r="G3384" t="s">
        <v>1</v>
      </c>
      <c r="H3384" t="s">
        <v>5</v>
      </c>
      <c r="I3384" t="s">
        <v>3</v>
      </c>
      <c r="J3384" t="s">
        <v>26</v>
      </c>
      <c r="K3384">
        <v>19.697310000000002</v>
      </c>
      <c r="M3384" t="str">
        <f t="shared" si="55"/>
        <v/>
      </c>
    </row>
    <row r="3385" spans="1:13" x14ac:dyDescent="0.25">
      <c r="A3385">
        <v>126</v>
      </c>
      <c r="B3385">
        <v>1</v>
      </c>
      <c r="C3385" t="s">
        <v>282</v>
      </c>
      <c r="D3385">
        <v>22</v>
      </c>
      <c r="E3385">
        <v>2</v>
      </c>
      <c r="F3385">
        <v>4.8</v>
      </c>
      <c r="G3385" t="s">
        <v>1</v>
      </c>
      <c r="H3385" t="s">
        <v>5</v>
      </c>
      <c r="I3385" t="s">
        <v>3</v>
      </c>
      <c r="J3385" t="s">
        <v>27</v>
      </c>
      <c r="K3385">
        <v>19.719729999999998</v>
      </c>
      <c r="M3385" t="str">
        <f t="shared" si="55"/>
        <v/>
      </c>
    </row>
    <row r="3386" spans="1:13" x14ac:dyDescent="0.25">
      <c r="A3386">
        <v>126</v>
      </c>
      <c r="B3386">
        <v>1</v>
      </c>
      <c r="C3386" t="s">
        <v>282</v>
      </c>
      <c r="D3386">
        <v>23</v>
      </c>
      <c r="E3386">
        <v>2</v>
      </c>
      <c r="F3386">
        <v>3.84</v>
      </c>
      <c r="G3386" t="s">
        <v>1</v>
      </c>
      <c r="H3386" t="s">
        <v>2</v>
      </c>
      <c r="I3386" t="s">
        <v>6</v>
      </c>
      <c r="J3386" t="s">
        <v>28</v>
      </c>
      <c r="K3386">
        <v>18.464120000000001</v>
      </c>
      <c r="M3386" t="str">
        <f t="shared" si="55"/>
        <v/>
      </c>
    </row>
    <row r="3387" spans="1:13" x14ac:dyDescent="0.25">
      <c r="A3387">
        <v>126</v>
      </c>
      <c r="B3387">
        <v>1</v>
      </c>
      <c r="C3387" t="s">
        <v>282</v>
      </c>
      <c r="D3387">
        <v>24</v>
      </c>
      <c r="E3387">
        <v>3</v>
      </c>
      <c r="F3387">
        <v>2.5299999999999998</v>
      </c>
      <c r="G3387" t="s">
        <v>8</v>
      </c>
      <c r="H3387" t="s">
        <v>8</v>
      </c>
      <c r="I3387" t="s">
        <v>6</v>
      </c>
      <c r="J3387" t="s">
        <v>29</v>
      </c>
      <c r="K3387">
        <v>16.973089999999999</v>
      </c>
      <c r="M3387" t="str">
        <f t="shared" si="55"/>
        <v/>
      </c>
    </row>
    <row r="3388" spans="1:13" x14ac:dyDescent="0.25">
      <c r="A3388">
        <v>126</v>
      </c>
      <c r="B3388">
        <v>1</v>
      </c>
      <c r="C3388" t="s">
        <v>282</v>
      </c>
      <c r="D3388">
        <v>25</v>
      </c>
      <c r="E3388">
        <v>2</v>
      </c>
      <c r="F3388">
        <v>4.08</v>
      </c>
      <c r="G3388" t="s">
        <v>1</v>
      </c>
      <c r="H3388" t="s">
        <v>5</v>
      </c>
      <c r="I3388" t="s">
        <v>6</v>
      </c>
      <c r="J3388" t="s">
        <v>30</v>
      </c>
      <c r="K3388">
        <v>17.006730000000001</v>
      </c>
      <c r="M3388" t="str">
        <f t="shared" si="55"/>
        <v/>
      </c>
    </row>
    <row r="3389" spans="1:13" x14ac:dyDescent="0.25">
      <c r="A3389">
        <v>126</v>
      </c>
      <c r="B3389">
        <v>1</v>
      </c>
      <c r="C3389" t="s">
        <v>282</v>
      </c>
      <c r="D3389">
        <v>26</v>
      </c>
      <c r="E3389">
        <v>2</v>
      </c>
      <c r="F3389">
        <v>4.9800000000000004</v>
      </c>
      <c r="G3389" t="s">
        <v>8</v>
      </c>
      <c r="H3389" t="s">
        <v>8</v>
      </c>
      <c r="I3389" t="s">
        <v>3</v>
      </c>
      <c r="J3389" t="s">
        <v>31</v>
      </c>
      <c r="K3389">
        <v>18.116589999999999</v>
      </c>
      <c r="M3389" t="str">
        <f t="shared" si="55"/>
        <v/>
      </c>
    </row>
    <row r="3390" spans="1:13" x14ac:dyDescent="0.25">
      <c r="A3390">
        <v>126</v>
      </c>
      <c r="B3390">
        <v>1</v>
      </c>
      <c r="C3390" t="s">
        <v>282</v>
      </c>
      <c r="D3390">
        <v>27</v>
      </c>
      <c r="E3390">
        <v>1</v>
      </c>
      <c r="F3390">
        <v>4.72</v>
      </c>
      <c r="G3390" t="s">
        <v>8</v>
      </c>
      <c r="H3390" t="s">
        <v>8</v>
      </c>
      <c r="I3390" t="s">
        <v>6</v>
      </c>
      <c r="J3390" t="s">
        <v>32</v>
      </c>
      <c r="K3390">
        <v>19.56278</v>
      </c>
      <c r="M3390" t="str">
        <f t="shared" si="55"/>
        <v/>
      </c>
    </row>
    <row r="3391" spans="1:13" x14ac:dyDescent="0.25">
      <c r="A3391">
        <v>126</v>
      </c>
      <c r="B3391">
        <v>1</v>
      </c>
      <c r="C3391" t="s">
        <v>282</v>
      </c>
      <c r="D3391">
        <v>28</v>
      </c>
      <c r="E3391">
        <v>1</v>
      </c>
      <c r="F3391">
        <v>6.44</v>
      </c>
      <c r="G3391" t="s">
        <v>8</v>
      </c>
      <c r="H3391" t="s">
        <v>8</v>
      </c>
      <c r="I3391" t="s">
        <v>3</v>
      </c>
      <c r="J3391" t="s">
        <v>33</v>
      </c>
      <c r="K3391">
        <v>20.358740000000001</v>
      </c>
      <c r="M3391" t="str">
        <f t="shared" si="55"/>
        <v/>
      </c>
    </row>
    <row r="3392" spans="1:13" x14ac:dyDescent="0.25">
      <c r="A3392">
        <v>126</v>
      </c>
      <c r="B3392">
        <v>1</v>
      </c>
      <c r="C3392" t="s">
        <v>282</v>
      </c>
      <c r="D3392">
        <v>29</v>
      </c>
      <c r="E3392">
        <v>3</v>
      </c>
      <c r="F3392">
        <v>3.01</v>
      </c>
      <c r="G3392" t="s">
        <v>1</v>
      </c>
      <c r="H3392" t="s">
        <v>2</v>
      </c>
      <c r="I3392" t="s">
        <v>6</v>
      </c>
      <c r="J3392" t="s">
        <v>34</v>
      </c>
      <c r="K3392">
        <v>17.578479999999999</v>
      </c>
      <c r="M3392" t="str">
        <f t="shared" si="55"/>
        <v/>
      </c>
    </row>
    <row r="3393" spans="1:13" x14ac:dyDescent="0.25">
      <c r="A3393">
        <v>126</v>
      </c>
      <c r="B3393">
        <v>1</v>
      </c>
      <c r="C3393" t="s">
        <v>282</v>
      </c>
      <c r="D3393">
        <v>30</v>
      </c>
      <c r="E3393">
        <v>3</v>
      </c>
      <c r="F3393">
        <v>3</v>
      </c>
      <c r="G3393" t="s">
        <v>1</v>
      </c>
      <c r="H3393" t="s">
        <v>2</v>
      </c>
      <c r="I3393" t="s">
        <v>3</v>
      </c>
      <c r="J3393" t="s">
        <v>35</v>
      </c>
      <c r="K3393">
        <v>18.621079999999999</v>
      </c>
      <c r="M3393" t="str">
        <f t="shared" si="55"/>
        <v/>
      </c>
    </row>
    <row r="3394" spans="1:13" x14ac:dyDescent="0.25">
      <c r="A3394">
        <v>126</v>
      </c>
      <c r="B3394">
        <v>1</v>
      </c>
      <c r="C3394" t="s">
        <v>282</v>
      </c>
      <c r="D3394">
        <v>31</v>
      </c>
      <c r="E3394">
        <v>2</v>
      </c>
      <c r="F3394">
        <v>5.0199999999999996</v>
      </c>
      <c r="G3394" t="s">
        <v>8</v>
      </c>
      <c r="H3394" t="s">
        <v>8</v>
      </c>
      <c r="I3394" t="s">
        <v>3</v>
      </c>
      <c r="J3394" t="s">
        <v>36</v>
      </c>
      <c r="K3394">
        <v>19.338570000000001</v>
      </c>
      <c r="M3394" t="str">
        <f t="shared" si="55"/>
        <v/>
      </c>
    </row>
    <row r="3395" spans="1:13" x14ac:dyDescent="0.25">
      <c r="A3395">
        <v>126</v>
      </c>
      <c r="B3395">
        <v>1</v>
      </c>
      <c r="C3395" t="s">
        <v>282</v>
      </c>
      <c r="D3395">
        <v>32</v>
      </c>
      <c r="E3395">
        <v>1</v>
      </c>
      <c r="F3395">
        <v>4.72</v>
      </c>
      <c r="G3395" t="s">
        <v>1</v>
      </c>
      <c r="H3395" t="s">
        <v>2</v>
      </c>
      <c r="I3395" t="s">
        <v>6</v>
      </c>
      <c r="J3395" t="s">
        <v>37</v>
      </c>
      <c r="K3395">
        <v>18.733180000000001</v>
      </c>
      <c r="M3395" t="str">
        <f t="shared" si="55"/>
        <v/>
      </c>
    </row>
    <row r="3396" spans="1:13" x14ac:dyDescent="0.25">
      <c r="A3396">
        <v>126</v>
      </c>
      <c r="B3396">
        <v>1</v>
      </c>
      <c r="C3396" t="s">
        <v>282</v>
      </c>
      <c r="D3396">
        <v>33</v>
      </c>
      <c r="E3396">
        <v>3</v>
      </c>
      <c r="F3396">
        <v>3.01</v>
      </c>
      <c r="G3396" t="s">
        <v>8</v>
      </c>
      <c r="H3396" t="s">
        <v>8</v>
      </c>
      <c r="I3396" t="s">
        <v>6</v>
      </c>
      <c r="J3396" t="s">
        <v>38</v>
      </c>
      <c r="K3396">
        <v>16.636769999999999</v>
      </c>
      <c r="M3396" t="str">
        <f t="shared" si="55"/>
        <v/>
      </c>
    </row>
    <row r="3397" spans="1:13" x14ac:dyDescent="0.25">
      <c r="A3397">
        <v>126</v>
      </c>
      <c r="B3397">
        <v>1</v>
      </c>
      <c r="C3397" t="s">
        <v>282</v>
      </c>
      <c r="D3397">
        <v>34</v>
      </c>
      <c r="E3397">
        <v>3</v>
      </c>
      <c r="F3397">
        <v>2.38</v>
      </c>
      <c r="G3397" t="s">
        <v>1</v>
      </c>
      <c r="H3397" t="s">
        <v>5</v>
      </c>
      <c r="I3397" t="s">
        <v>3</v>
      </c>
      <c r="J3397" t="s">
        <v>39</v>
      </c>
      <c r="K3397">
        <v>18.587440000000001</v>
      </c>
      <c r="M3397" t="str">
        <f t="shared" si="55"/>
        <v/>
      </c>
    </row>
    <row r="3398" spans="1:13" x14ac:dyDescent="0.25">
      <c r="A3398">
        <v>126</v>
      </c>
      <c r="B3398">
        <v>1</v>
      </c>
      <c r="C3398" t="s">
        <v>282</v>
      </c>
      <c r="D3398">
        <v>35</v>
      </c>
      <c r="E3398">
        <v>3</v>
      </c>
      <c r="F3398">
        <v>2.5299999999999998</v>
      </c>
      <c r="G3398" t="s">
        <v>1</v>
      </c>
      <c r="H3398" t="s">
        <v>5</v>
      </c>
      <c r="I3398" t="s">
        <v>6</v>
      </c>
      <c r="J3398" t="s">
        <v>40</v>
      </c>
      <c r="K3398">
        <v>16.79372</v>
      </c>
      <c r="M3398" t="str">
        <f t="shared" si="55"/>
        <v/>
      </c>
    </row>
    <row r="3399" spans="1:13" x14ac:dyDescent="0.25">
      <c r="A3399">
        <v>126</v>
      </c>
      <c r="B3399">
        <v>1</v>
      </c>
      <c r="C3399" t="s">
        <v>282</v>
      </c>
      <c r="D3399">
        <v>36</v>
      </c>
      <c r="E3399">
        <v>2</v>
      </c>
      <c r="F3399">
        <v>3.84</v>
      </c>
      <c r="G3399" t="s">
        <v>8</v>
      </c>
      <c r="H3399" t="s">
        <v>8</v>
      </c>
      <c r="I3399" t="s">
        <v>6</v>
      </c>
      <c r="J3399" t="s">
        <v>41</v>
      </c>
      <c r="K3399">
        <v>17.64574</v>
      </c>
      <c r="M3399" t="str">
        <f t="shared" si="55"/>
        <v/>
      </c>
    </row>
    <row r="3400" spans="1:13" x14ac:dyDescent="0.25">
      <c r="A3400">
        <v>126</v>
      </c>
      <c r="B3400">
        <v>1</v>
      </c>
      <c r="C3400" t="s">
        <v>282</v>
      </c>
      <c r="D3400">
        <v>37</v>
      </c>
      <c r="E3400">
        <v>1</v>
      </c>
      <c r="F3400">
        <v>4.93</v>
      </c>
      <c r="G3400" t="s">
        <v>1</v>
      </c>
      <c r="H3400" t="s">
        <v>5</v>
      </c>
      <c r="I3400" t="s">
        <v>6</v>
      </c>
      <c r="J3400" t="s">
        <v>42</v>
      </c>
      <c r="K3400">
        <v>18.116589999999999</v>
      </c>
      <c r="M3400" t="str">
        <f t="shared" si="55"/>
        <v/>
      </c>
    </row>
    <row r="3401" spans="1:13" x14ac:dyDescent="0.25">
      <c r="A3401">
        <v>126</v>
      </c>
      <c r="B3401">
        <v>1</v>
      </c>
      <c r="C3401" t="s">
        <v>282</v>
      </c>
      <c r="D3401">
        <v>38</v>
      </c>
      <c r="E3401">
        <v>2</v>
      </c>
      <c r="F3401">
        <v>4.6900000000000004</v>
      </c>
      <c r="G3401" t="s">
        <v>8</v>
      </c>
      <c r="H3401" t="s">
        <v>8</v>
      </c>
      <c r="I3401" t="s">
        <v>3</v>
      </c>
      <c r="J3401" t="s">
        <v>43</v>
      </c>
      <c r="K3401">
        <v>19.887889999999999</v>
      </c>
      <c r="M3401" t="str">
        <f t="shared" si="55"/>
        <v/>
      </c>
    </row>
    <row r="3402" spans="1:13" x14ac:dyDescent="0.25">
      <c r="A3402">
        <v>126</v>
      </c>
      <c r="B3402">
        <v>1</v>
      </c>
      <c r="C3402" t="s">
        <v>282</v>
      </c>
      <c r="D3402">
        <v>39</v>
      </c>
      <c r="E3402">
        <v>2</v>
      </c>
      <c r="F3402">
        <v>4.9800000000000004</v>
      </c>
      <c r="G3402" t="s">
        <v>1</v>
      </c>
      <c r="H3402" t="s">
        <v>2</v>
      </c>
      <c r="I3402" t="s">
        <v>3</v>
      </c>
      <c r="J3402" t="s">
        <v>44</v>
      </c>
      <c r="K3402">
        <v>19.473089999999999</v>
      </c>
      <c r="M3402" t="str">
        <f t="shared" si="55"/>
        <v/>
      </c>
    </row>
    <row r="3403" spans="1:13" x14ac:dyDescent="0.25">
      <c r="A3403">
        <v>126</v>
      </c>
      <c r="B3403">
        <v>1</v>
      </c>
      <c r="C3403" t="s">
        <v>282</v>
      </c>
      <c r="D3403">
        <v>40</v>
      </c>
      <c r="E3403">
        <v>1</v>
      </c>
      <c r="F3403">
        <v>4.93</v>
      </c>
      <c r="G3403" t="s">
        <v>8</v>
      </c>
      <c r="H3403" t="s">
        <v>8</v>
      </c>
      <c r="I3403" t="s">
        <v>6</v>
      </c>
      <c r="J3403" t="s">
        <v>45</v>
      </c>
      <c r="K3403">
        <v>19.114350000000002</v>
      </c>
      <c r="M3403" t="str">
        <f t="shared" si="55"/>
        <v/>
      </c>
    </row>
    <row r="3404" spans="1:13" x14ac:dyDescent="0.25">
      <c r="A3404">
        <v>126</v>
      </c>
      <c r="B3404">
        <v>1</v>
      </c>
      <c r="C3404" t="s">
        <v>282</v>
      </c>
      <c r="D3404">
        <v>41</v>
      </c>
      <c r="E3404">
        <v>1</v>
      </c>
      <c r="F3404">
        <v>5.41</v>
      </c>
      <c r="G3404" t="s">
        <v>8</v>
      </c>
      <c r="H3404" t="s">
        <v>8</v>
      </c>
      <c r="I3404" t="s">
        <v>6</v>
      </c>
      <c r="J3404" t="s">
        <v>46</v>
      </c>
      <c r="K3404">
        <v>18.845289999999999</v>
      </c>
      <c r="M3404" t="str">
        <f t="shared" si="55"/>
        <v/>
      </c>
    </row>
    <row r="3405" spans="1:13" x14ac:dyDescent="0.25">
      <c r="A3405">
        <v>126</v>
      </c>
      <c r="B3405">
        <v>1</v>
      </c>
      <c r="C3405" t="s">
        <v>282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0</v>
      </c>
      <c r="K3405">
        <v>17.365469999999998</v>
      </c>
      <c r="M3405" t="str">
        <f t="shared" si="55"/>
        <v/>
      </c>
    </row>
    <row r="3406" spans="1:13" x14ac:dyDescent="0.25">
      <c r="A3406">
        <v>126</v>
      </c>
      <c r="B3406">
        <v>1</v>
      </c>
      <c r="C3406" t="s">
        <v>282</v>
      </c>
      <c r="D3406">
        <v>2</v>
      </c>
      <c r="E3406">
        <v>1</v>
      </c>
      <c r="F3406">
        <v>5.16</v>
      </c>
      <c r="G3406" t="s">
        <v>1</v>
      </c>
      <c r="H3406" t="s">
        <v>2</v>
      </c>
      <c r="I3406" t="s">
        <v>3</v>
      </c>
      <c r="J3406" t="s">
        <v>4</v>
      </c>
      <c r="K3406">
        <v>18.49776</v>
      </c>
      <c r="M3406" t="str">
        <f t="shared" si="55"/>
        <v/>
      </c>
    </row>
    <row r="3407" spans="1:13" x14ac:dyDescent="0.25">
      <c r="A3407">
        <v>126</v>
      </c>
      <c r="B3407">
        <v>1</v>
      </c>
      <c r="C3407" t="s">
        <v>282</v>
      </c>
      <c r="D3407">
        <v>3</v>
      </c>
      <c r="E3407">
        <v>3</v>
      </c>
      <c r="F3407">
        <v>3.17</v>
      </c>
      <c r="G3407" t="s">
        <v>1</v>
      </c>
      <c r="H3407" t="s">
        <v>5</v>
      </c>
      <c r="I3407" t="s">
        <v>6</v>
      </c>
      <c r="J3407" t="s">
        <v>7</v>
      </c>
      <c r="K3407">
        <v>18.195070000000001</v>
      </c>
      <c r="M3407" t="str">
        <f t="shared" si="55"/>
        <v/>
      </c>
    </row>
    <row r="3408" spans="1:13" x14ac:dyDescent="0.25">
      <c r="A3408">
        <v>126</v>
      </c>
      <c r="B3408">
        <v>1</v>
      </c>
      <c r="C3408" t="s">
        <v>282</v>
      </c>
      <c r="D3408">
        <v>4</v>
      </c>
      <c r="E3408">
        <v>3</v>
      </c>
      <c r="F3408">
        <v>2.38</v>
      </c>
      <c r="G3408" t="s">
        <v>8</v>
      </c>
      <c r="H3408" t="s">
        <v>8</v>
      </c>
      <c r="I3408" t="s">
        <v>3</v>
      </c>
      <c r="J3408" t="s">
        <v>9</v>
      </c>
      <c r="K3408">
        <v>17.701789999999999</v>
      </c>
      <c r="M3408" t="str">
        <f t="shared" si="55"/>
        <v/>
      </c>
    </row>
    <row r="3409" spans="1:13" x14ac:dyDescent="0.25">
      <c r="A3409">
        <v>126</v>
      </c>
      <c r="B3409">
        <v>1</v>
      </c>
      <c r="C3409" t="s">
        <v>282</v>
      </c>
      <c r="D3409">
        <v>5</v>
      </c>
      <c r="E3409">
        <v>1</v>
      </c>
      <c r="F3409">
        <v>5.41</v>
      </c>
      <c r="G3409" t="s">
        <v>1</v>
      </c>
      <c r="H3409" t="s">
        <v>2</v>
      </c>
      <c r="I3409" t="s">
        <v>6</v>
      </c>
      <c r="J3409" t="s">
        <v>10</v>
      </c>
      <c r="K3409">
        <v>19.573989999999998</v>
      </c>
      <c r="M3409" t="str">
        <f t="shared" si="55"/>
        <v/>
      </c>
    </row>
    <row r="3410" spans="1:13" x14ac:dyDescent="0.25">
      <c r="A3410">
        <v>126</v>
      </c>
      <c r="B3410">
        <v>1</v>
      </c>
      <c r="C3410" t="s">
        <v>282</v>
      </c>
      <c r="D3410">
        <v>6</v>
      </c>
      <c r="E3410">
        <v>3</v>
      </c>
      <c r="F3410">
        <v>3</v>
      </c>
      <c r="G3410" t="s">
        <v>8</v>
      </c>
      <c r="H3410" t="s">
        <v>8</v>
      </c>
      <c r="I3410" t="s">
        <v>3</v>
      </c>
      <c r="J3410" t="s">
        <v>11</v>
      </c>
      <c r="K3410">
        <v>21.076229999999999</v>
      </c>
      <c r="M3410" t="str">
        <f t="shared" si="55"/>
        <v/>
      </c>
    </row>
    <row r="3411" spans="1:13" x14ac:dyDescent="0.25">
      <c r="A3411">
        <v>126</v>
      </c>
      <c r="B3411">
        <v>1</v>
      </c>
      <c r="C3411" t="s">
        <v>282</v>
      </c>
      <c r="D3411">
        <v>7</v>
      </c>
      <c r="E3411">
        <v>2</v>
      </c>
      <c r="F3411">
        <v>4.6900000000000004</v>
      </c>
      <c r="G3411" t="s">
        <v>1</v>
      </c>
      <c r="H3411" t="s">
        <v>2</v>
      </c>
      <c r="I3411" t="s">
        <v>3</v>
      </c>
      <c r="J3411" t="s">
        <v>12</v>
      </c>
      <c r="K3411">
        <v>21.715250000000001</v>
      </c>
      <c r="M3411" t="str">
        <f t="shared" si="55"/>
        <v/>
      </c>
    </row>
    <row r="3412" spans="1:13" x14ac:dyDescent="0.25">
      <c r="A3412">
        <v>126</v>
      </c>
      <c r="B3412">
        <v>1</v>
      </c>
      <c r="C3412" t="s">
        <v>282</v>
      </c>
      <c r="D3412">
        <v>8</v>
      </c>
      <c r="E3412">
        <v>2</v>
      </c>
      <c r="F3412">
        <v>4.24</v>
      </c>
      <c r="G3412" t="s">
        <v>8</v>
      </c>
      <c r="H3412" t="s">
        <v>8</v>
      </c>
      <c r="I3412" t="s">
        <v>6</v>
      </c>
      <c r="J3412" t="s">
        <v>13</v>
      </c>
      <c r="K3412">
        <v>19.529150000000001</v>
      </c>
      <c r="M3412" t="str">
        <f t="shared" si="55"/>
        <v/>
      </c>
    </row>
    <row r="3413" spans="1:13" x14ac:dyDescent="0.25">
      <c r="A3413">
        <v>126</v>
      </c>
      <c r="B3413">
        <v>1</v>
      </c>
      <c r="C3413" t="s">
        <v>282</v>
      </c>
      <c r="D3413">
        <v>9</v>
      </c>
      <c r="E3413">
        <v>1</v>
      </c>
      <c r="F3413">
        <v>5.28</v>
      </c>
      <c r="G3413" t="s">
        <v>8</v>
      </c>
      <c r="H3413" t="s">
        <v>8</v>
      </c>
      <c r="I3413" t="s">
        <v>3</v>
      </c>
      <c r="J3413" t="s">
        <v>14</v>
      </c>
      <c r="K3413">
        <v>20.919280000000001</v>
      </c>
      <c r="M3413" t="str">
        <f t="shared" si="55"/>
        <v/>
      </c>
    </row>
    <row r="3414" spans="1:13" x14ac:dyDescent="0.25">
      <c r="A3414">
        <v>126</v>
      </c>
      <c r="B3414">
        <v>1</v>
      </c>
      <c r="C3414" t="s">
        <v>282</v>
      </c>
      <c r="D3414">
        <v>10</v>
      </c>
      <c r="E3414">
        <v>3</v>
      </c>
      <c r="F3414">
        <v>3.32</v>
      </c>
      <c r="G3414" t="s">
        <v>8</v>
      </c>
      <c r="H3414" t="s">
        <v>8</v>
      </c>
      <c r="I3414" t="s">
        <v>3</v>
      </c>
      <c r="J3414" t="s">
        <v>15</v>
      </c>
      <c r="K3414">
        <v>19.887889999999999</v>
      </c>
      <c r="M3414" t="str">
        <f t="shared" si="55"/>
        <v/>
      </c>
    </row>
    <row r="3415" spans="1:13" x14ac:dyDescent="0.25">
      <c r="A3415">
        <v>126</v>
      </c>
      <c r="B3415">
        <v>1</v>
      </c>
      <c r="C3415" t="s">
        <v>282</v>
      </c>
      <c r="D3415">
        <v>11</v>
      </c>
      <c r="E3415">
        <v>1</v>
      </c>
      <c r="F3415">
        <v>5.16</v>
      </c>
      <c r="G3415" t="s">
        <v>8</v>
      </c>
      <c r="H3415" t="s">
        <v>8</v>
      </c>
      <c r="I3415" t="s">
        <v>3</v>
      </c>
      <c r="J3415" t="s">
        <v>16</v>
      </c>
      <c r="K3415">
        <v>19.372199999999999</v>
      </c>
      <c r="M3415" t="str">
        <f t="shared" si="55"/>
        <v/>
      </c>
    </row>
    <row r="3416" spans="1:13" x14ac:dyDescent="0.25">
      <c r="A3416">
        <v>126</v>
      </c>
      <c r="B3416">
        <v>1</v>
      </c>
      <c r="C3416" t="s">
        <v>282</v>
      </c>
      <c r="D3416">
        <v>12</v>
      </c>
      <c r="E3416">
        <v>2</v>
      </c>
      <c r="F3416">
        <v>4.08</v>
      </c>
      <c r="G3416" t="s">
        <v>8</v>
      </c>
      <c r="H3416" t="s">
        <v>8</v>
      </c>
      <c r="I3416" t="s">
        <v>6</v>
      </c>
      <c r="J3416" t="s">
        <v>17</v>
      </c>
      <c r="K3416">
        <v>18.946190000000001</v>
      </c>
      <c r="M3416" t="str">
        <f t="shared" si="55"/>
        <v/>
      </c>
    </row>
    <row r="3417" spans="1:13" x14ac:dyDescent="0.25">
      <c r="A3417">
        <v>126</v>
      </c>
      <c r="B3417">
        <v>1</v>
      </c>
      <c r="C3417" t="s">
        <v>282</v>
      </c>
      <c r="D3417">
        <v>13</v>
      </c>
      <c r="E3417">
        <v>3</v>
      </c>
      <c r="F3417">
        <v>3.17</v>
      </c>
      <c r="G3417" t="s">
        <v>8</v>
      </c>
      <c r="H3417" t="s">
        <v>8</v>
      </c>
      <c r="I3417" t="s">
        <v>6</v>
      </c>
      <c r="J3417" t="s">
        <v>18</v>
      </c>
      <c r="K3417">
        <v>18.20628</v>
      </c>
      <c r="M3417" t="str">
        <f t="shared" si="55"/>
        <v/>
      </c>
    </row>
    <row r="3418" spans="1:13" x14ac:dyDescent="0.25">
      <c r="A3418">
        <v>126</v>
      </c>
      <c r="B3418">
        <v>1</v>
      </c>
      <c r="C3418" t="s">
        <v>282</v>
      </c>
      <c r="D3418">
        <v>14</v>
      </c>
      <c r="E3418">
        <v>1</v>
      </c>
      <c r="F3418">
        <v>5.28</v>
      </c>
      <c r="G3418" t="s">
        <v>1</v>
      </c>
      <c r="H3418" t="s">
        <v>5</v>
      </c>
      <c r="I3418" t="s">
        <v>3</v>
      </c>
      <c r="J3418" t="s">
        <v>19</v>
      </c>
      <c r="K3418">
        <v>19.865469999999998</v>
      </c>
      <c r="M3418" t="str">
        <f t="shared" si="55"/>
        <v/>
      </c>
    </row>
    <row r="3419" spans="1:13" x14ac:dyDescent="0.25">
      <c r="A3419">
        <v>126</v>
      </c>
      <c r="B3419">
        <v>1</v>
      </c>
      <c r="C3419" t="s">
        <v>282</v>
      </c>
      <c r="D3419">
        <v>15</v>
      </c>
      <c r="E3419">
        <v>2</v>
      </c>
      <c r="F3419">
        <v>4.24</v>
      </c>
      <c r="G3419" t="s">
        <v>1</v>
      </c>
      <c r="H3419" t="s">
        <v>2</v>
      </c>
      <c r="I3419" t="s">
        <v>6</v>
      </c>
      <c r="J3419" t="s">
        <v>20</v>
      </c>
      <c r="K3419">
        <v>19.10314</v>
      </c>
      <c r="M3419" t="str">
        <f t="shared" si="55"/>
        <v/>
      </c>
    </row>
    <row r="3420" spans="1:13" x14ac:dyDescent="0.25">
      <c r="A3420">
        <v>126</v>
      </c>
      <c r="B3420">
        <v>1</v>
      </c>
      <c r="C3420" t="s">
        <v>282</v>
      </c>
      <c r="D3420">
        <v>16</v>
      </c>
      <c r="E3420">
        <v>2</v>
      </c>
      <c r="F3420">
        <v>4.45</v>
      </c>
      <c r="G3420" t="s">
        <v>8</v>
      </c>
      <c r="H3420" t="s">
        <v>8</v>
      </c>
      <c r="I3420" t="s">
        <v>6</v>
      </c>
      <c r="J3420" t="s">
        <v>21</v>
      </c>
      <c r="K3420">
        <v>19.282509999999998</v>
      </c>
      <c r="M3420" t="str">
        <f t="shared" si="55"/>
        <v/>
      </c>
    </row>
    <row r="3421" spans="1:13" x14ac:dyDescent="0.25">
      <c r="A3421">
        <v>126</v>
      </c>
      <c r="B3421">
        <v>1</v>
      </c>
      <c r="C3421" t="s">
        <v>282</v>
      </c>
      <c r="D3421">
        <v>17</v>
      </c>
      <c r="E3421">
        <v>1</v>
      </c>
      <c r="F3421">
        <v>6.44</v>
      </c>
      <c r="G3421" t="s">
        <v>1</v>
      </c>
      <c r="H3421" t="s">
        <v>2</v>
      </c>
      <c r="I3421" t="s">
        <v>3</v>
      </c>
      <c r="J3421" t="s">
        <v>22</v>
      </c>
      <c r="K3421">
        <v>20.818390000000001</v>
      </c>
      <c r="M3421" t="str">
        <f t="shared" si="55"/>
        <v/>
      </c>
    </row>
    <row r="3422" spans="1:13" x14ac:dyDescent="0.25">
      <c r="A3422">
        <v>126</v>
      </c>
      <c r="B3422">
        <v>1</v>
      </c>
      <c r="C3422" t="s">
        <v>282</v>
      </c>
      <c r="D3422">
        <v>18</v>
      </c>
      <c r="E3422">
        <v>2</v>
      </c>
      <c r="F3422">
        <v>4.45</v>
      </c>
      <c r="G3422" t="s">
        <v>1</v>
      </c>
      <c r="H3422" t="s">
        <v>5</v>
      </c>
      <c r="I3422" t="s">
        <v>6</v>
      </c>
      <c r="J3422" t="s">
        <v>23</v>
      </c>
      <c r="K3422">
        <v>19.204039999999999</v>
      </c>
      <c r="M3422" t="str">
        <f t="shared" si="55"/>
        <v/>
      </c>
    </row>
    <row r="3423" spans="1:13" x14ac:dyDescent="0.25">
      <c r="A3423">
        <v>126</v>
      </c>
      <c r="B3423">
        <v>1</v>
      </c>
      <c r="C3423" t="s">
        <v>282</v>
      </c>
      <c r="D3423">
        <v>19</v>
      </c>
      <c r="E3423">
        <v>2</v>
      </c>
      <c r="F3423">
        <v>4.8</v>
      </c>
      <c r="G3423" t="s">
        <v>8</v>
      </c>
      <c r="H3423" t="s">
        <v>8</v>
      </c>
      <c r="I3423" t="s">
        <v>3</v>
      </c>
      <c r="J3423" t="s">
        <v>24</v>
      </c>
      <c r="K3423">
        <v>20.134530000000002</v>
      </c>
      <c r="M3423" t="str">
        <f t="shared" si="55"/>
        <v/>
      </c>
    </row>
    <row r="3424" spans="1:13" x14ac:dyDescent="0.25">
      <c r="A3424">
        <v>126</v>
      </c>
      <c r="B3424">
        <v>1</v>
      </c>
      <c r="C3424" t="s">
        <v>282</v>
      </c>
      <c r="D3424">
        <v>20</v>
      </c>
      <c r="E3424">
        <v>3</v>
      </c>
      <c r="F3424">
        <v>3.32</v>
      </c>
      <c r="G3424" t="s">
        <v>1</v>
      </c>
      <c r="H3424" t="s">
        <v>5</v>
      </c>
      <c r="I3424" t="s">
        <v>3</v>
      </c>
      <c r="J3424" t="s">
        <v>25</v>
      </c>
      <c r="K3424">
        <v>19.428249999999998</v>
      </c>
      <c r="M3424" t="str">
        <f t="shared" si="55"/>
        <v/>
      </c>
    </row>
    <row r="3425" spans="1:13" x14ac:dyDescent="0.25">
      <c r="A3425">
        <v>126</v>
      </c>
      <c r="B3425">
        <v>1</v>
      </c>
      <c r="C3425" t="s">
        <v>282</v>
      </c>
      <c r="D3425">
        <v>21</v>
      </c>
      <c r="E3425">
        <v>2</v>
      </c>
      <c r="F3425">
        <v>5.0199999999999996</v>
      </c>
      <c r="G3425" t="s">
        <v>1</v>
      </c>
      <c r="H3425" t="s">
        <v>5</v>
      </c>
      <c r="I3425" t="s">
        <v>3</v>
      </c>
      <c r="J3425" t="s">
        <v>26</v>
      </c>
      <c r="K3425">
        <v>19.697310000000002</v>
      </c>
      <c r="M3425" t="str">
        <f t="shared" si="55"/>
        <v/>
      </c>
    </row>
    <row r="3426" spans="1:13" x14ac:dyDescent="0.25">
      <c r="A3426">
        <v>126</v>
      </c>
      <c r="B3426">
        <v>1</v>
      </c>
      <c r="C3426" t="s">
        <v>282</v>
      </c>
      <c r="D3426">
        <v>22</v>
      </c>
      <c r="E3426">
        <v>2</v>
      </c>
      <c r="F3426">
        <v>4.8</v>
      </c>
      <c r="G3426" t="s">
        <v>1</v>
      </c>
      <c r="H3426" t="s">
        <v>5</v>
      </c>
      <c r="I3426" t="s">
        <v>3</v>
      </c>
      <c r="J3426" t="s">
        <v>27</v>
      </c>
      <c r="K3426">
        <v>19.719729999999998</v>
      </c>
      <c r="M3426" t="str">
        <f t="shared" si="55"/>
        <v/>
      </c>
    </row>
    <row r="3427" spans="1:13" x14ac:dyDescent="0.25">
      <c r="A3427">
        <v>126</v>
      </c>
      <c r="B3427">
        <v>1</v>
      </c>
      <c r="C3427" t="s">
        <v>282</v>
      </c>
      <c r="D3427">
        <v>23</v>
      </c>
      <c r="E3427">
        <v>2</v>
      </c>
      <c r="F3427">
        <v>3.84</v>
      </c>
      <c r="G3427" t="s">
        <v>1</v>
      </c>
      <c r="H3427" t="s">
        <v>2</v>
      </c>
      <c r="I3427" t="s">
        <v>6</v>
      </c>
      <c r="J3427" t="s">
        <v>28</v>
      </c>
      <c r="K3427">
        <v>18.464120000000001</v>
      </c>
      <c r="M3427" t="str">
        <f t="shared" si="55"/>
        <v/>
      </c>
    </row>
    <row r="3428" spans="1:13" x14ac:dyDescent="0.25">
      <c r="A3428">
        <v>126</v>
      </c>
      <c r="B3428">
        <v>1</v>
      </c>
      <c r="C3428" t="s">
        <v>282</v>
      </c>
      <c r="D3428">
        <v>24</v>
      </c>
      <c r="E3428">
        <v>3</v>
      </c>
      <c r="F3428">
        <v>2.5299999999999998</v>
      </c>
      <c r="G3428" t="s">
        <v>8</v>
      </c>
      <c r="H3428" t="s">
        <v>8</v>
      </c>
      <c r="I3428" t="s">
        <v>6</v>
      </c>
      <c r="J3428" t="s">
        <v>29</v>
      </c>
      <c r="K3428">
        <v>16.973089999999999</v>
      </c>
      <c r="M3428" t="str">
        <f t="shared" si="55"/>
        <v/>
      </c>
    </row>
    <row r="3429" spans="1:13" x14ac:dyDescent="0.25">
      <c r="A3429">
        <v>126</v>
      </c>
      <c r="B3429">
        <v>1</v>
      </c>
      <c r="C3429" t="s">
        <v>282</v>
      </c>
      <c r="D3429">
        <v>25</v>
      </c>
      <c r="E3429">
        <v>2</v>
      </c>
      <c r="F3429">
        <v>4.08</v>
      </c>
      <c r="G3429" t="s">
        <v>1</v>
      </c>
      <c r="H3429" t="s">
        <v>5</v>
      </c>
      <c r="I3429" t="s">
        <v>6</v>
      </c>
      <c r="J3429" t="s">
        <v>30</v>
      </c>
      <c r="K3429">
        <v>17.006730000000001</v>
      </c>
      <c r="M3429" t="str">
        <f t="shared" si="55"/>
        <v/>
      </c>
    </row>
    <row r="3430" spans="1:13" x14ac:dyDescent="0.25">
      <c r="A3430">
        <v>126</v>
      </c>
      <c r="B3430">
        <v>1</v>
      </c>
      <c r="C3430" t="s">
        <v>282</v>
      </c>
      <c r="D3430">
        <v>26</v>
      </c>
      <c r="E3430">
        <v>2</v>
      </c>
      <c r="F3430">
        <v>4.9800000000000004</v>
      </c>
      <c r="G3430" t="s">
        <v>8</v>
      </c>
      <c r="H3430" t="s">
        <v>8</v>
      </c>
      <c r="I3430" t="s">
        <v>3</v>
      </c>
      <c r="J3430" t="s">
        <v>31</v>
      </c>
      <c r="K3430">
        <v>18.116589999999999</v>
      </c>
      <c r="M3430" t="str">
        <f t="shared" si="55"/>
        <v/>
      </c>
    </row>
    <row r="3431" spans="1:13" x14ac:dyDescent="0.25">
      <c r="A3431">
        <v>126</v>
      </c>
      <c r="B3431">
        <v>1</v>
      </c>
      <c r="C3431" t="s">
        <v>282</v>
      </c>
      <c r="D3431">
        <v>27</v>
      </c>
      <c r="E3431">
        <v>1</v>
      </c>
      <c r="F3431">
        <v>4.72</v>
      </c>
      <c r="G3431" t="s">
        <v>8</v>
      </c>
      <c r="H3431" t="s">
        <v>8</v>
      </c>
      <c r="I3431" t="s">
        <v>6</v>
      </c>
      <c r="J3431" t="s">
        <v>32</v>
      </c>
      <c r="K3431">
        <v>19.56278</v>
      </c>
      <c r="M3431" t="str">
        <f t="shared" si="55"/>
        <v/>
      </c>
    </row>
    <row r="3432" spans="1:13" x14ac:dyDescent="0.25">
      <c r="A3432">
        <v>126</v>
      </c>
      <c r="B3432">
        <v>1</v>
      </c>
      <c r="C3432" t="s">
        <v>282</v>
      </c>
      <c r="D3432">
        <v>28</v>
      </c>
      <c r="E3432">
        <v>1</v>
      </c>
      <c r="F3432">
        <v>6.44</v>
      </c>
      <c r="G3432" t="s">
        <v>8</v>
      </c>
      <c r="H3432" t="s">
        <v>8</v>
      </c>
      <c r="I3432" t="s">
        <v>3</v>
      </c>
      <c r="J3432" t="s">
        <v>33</v>
      </c>
      <c r="K3432">
        <v>20.358740000000001</v>
      </c>
      <c r="M3432" t="str">
        <f t="shared" si="55"/>
        <v/>
      </c>
    </row>
    <row r="3433" spans="1:13" x14ac:dyDescent="0.25">
      <c r="A3433">
        <v>126</v>
      </c>
      <c r="B3433">
        <v>1</v>
      </c>
      <c r="C3433" t="s">
        <v>282</v>
      </c>
      <c r="D3433">
        <v>29</v>
      </c>
      <c r="E3433">
        <v>3</v>
      </c>
      <c r="F3433">
        <v>3.01</v>
      </c>
      <c r="G3433" t="s">
        <v>1</v>
      </c>
      <c r="H3433" t="s">
        <v>2</v>
      </c>
      <c r="I3433" t="s">
        <v>6</v>
      </c>
      <c r="J3433" t="s">
        <v>34</v>
      </c>
      <c r="K3433">
        <v>17.578479999999999</v>
      </c>
      <c r="M3433" t="str">
        <f t="shared" si="55"/>
        <v/>
      </c>
    </row>
    <row r="3434" spans="1:13" x14ac:dyDescent="0.25">
      <c r="A3434">
        <v>126</v>
      </c>
      <c r="B3434">
        <v>1</v>
      </c>
      <c r="C3434" t="s">
        <v>282</v>
      </c>
      <c r="D3434">
        <v>30</v>
      </c>
      <c r="E3434">
        <v>3</v>
      </c>
      <c r="F3434">
        <v>3</v>
      </c>
      <c r="G3434" t="s">
        <v>1</v>
      </c>
      <c r="H3434" t="s">
        <v>2</v>
      </c>
      <c r="I3434" t="s">
        <v>3</v>
      </c>
      <c r="J3434" t="s">
        <v>35</v>
      </c>
      <c r="K3434">
        <v>18.621079999999999</v>
      </c>
      <c r="M3434" t="str">
        <f t="shared" si="55"/>
        <v/>
      </c>
    </row>
    <row r="3435" spans="1:13" x14ac:dyDescent="0.25">
      <c r="A3435">
        <v>126</v>
      </c>
      <c r="B3435">
        <v>1</v>
      </c>
      <c r="C3435" t="s">
        <v>282</v>
      </c>
      <c r="D3435">
        <v>31</v>
      </c>
      <c r="E3435">
        <v>2</v>
      </c>
      <c r="F3435">
        <v>5.0199999999999996</v>
      </c>
      <c r="G3435" t="s">
        <v>8</v>
      </c>
      <c r="H3435" t="s">
        <v>8</v>
      </c>
      <c r="I3435" t="s">
        <v>3</v>
      </c>
      <c r="J3435" t="s">
        <v>36</v>
      </c>
      <c r="K3435">
        <v>19.338570000000001</v>
      </c>
      <c r="M3435" t="str">
        <f t="shared" si="55"/>
        <v/>
      </c>
    </row>
    <row r="3436" spans="1:13" x14ac:dyDescent="0.25">
      <c r="A3436">
        <v>126</v>
      </c>
      <c r="B3436">
        <v>1</v>
      </c>
      <c r="C3436" t="s">
        <v>282</v>
      </c>
      <c r="D3436">
        <v>32</v>
      </c>
      <c r="E3436">
        <v>1</v>
      </c>
      <c r="F3436">
        <v>4.72</v>
      </c>
      <c r="G3436" t="s">
        <v>1</v>
      </c>
      <c r="H3436" t="s">
        <v>2</v>
      </c>
      <c r="I3436" t="s">
        <v>6</v>
      </c>
      <c r="J3436" t="s">
        <v>37</v>
      </c>
      <c r="K3436">
        <v>18.733180000000001</v>
      </c>
      <c r="M3436" t="str">
        <f t="shared" si="55"/>
        <v/>
      </c>
    </row>
    <row r="3437" spans="1:13" x14ac:dyDescent="0.25">
      <c r="A3437">
        <v>126</v>
      </c>
      <c r="B3437">
        <v>1</v>
      </c>
      <c r="C3437" t="s">
        <v>282</v>
      </c>
      <c r="D3437">
        <v>33</v>
      </c>
      <c r="E3437">
        <v>3</v>
      </c>
      <c r="F3437">
        <v>3.01</v>
      </c>
      <c r="G3437" t="s">
        <v>8</v>
      </c>
      <c r="H3437" t="s">
        <v>8</v>
      </c>
      <c r="I3437" t="s">
        <v>6</v>
      </c>
      <c r="J3437" t="s">
        <v>38</v>
      </c>
      <c r="K3437">
        <v>16.636769999999999</v>
      </c>
      <c r="M3437" t="str">
        <f t="shared" si="55"/>
        <v/>
      </c>
    </row>
    <row r="3438" spans="1:13" x14ac:dyDescent="0.25">
      <c r="A3438">
        <v>126</v>
      </c>
      <c r="B3438">
        <v>1</v>
      </c>
      <c r="C3438" t="s">
        <v>282</v>
      </c>
      <c r="D3438">
        <v>34</v>
      </c>
      <c r="E3438">
        <v>3</v>
      </c>
      <c r="F3438">
        <v>2.38</v>
      </c>
      <c r="G3438" t="s">
        <v>1</v>
      </c>
      <c r="H3438" t="s">
        <v>5</v>
      </c>
      <c r="I3438" t="s">
        <v>3</v>
      </c>
      <c r="J3438" t="s">
        <v>39</v>
      </c>
      <c r="K3438">
        <v>18.587440000000001</v>
      </c>
      <c r="M3438" t="str">
        <f t="shared" si="55"/>
        <v/>
      </c>
    </row>
    <row r="3439" spans="1:13" x14ac:dyDescent="0.25">
      <c r="A3439">
        <v>126</v>
      </c>
      <c r="B3439">
        <v>1</v>
      </c>
      <c r="C3439" t="s">
        <v>282</v>
      </c>
      <c r="D3439">
        <v>35</v>
      </c>
      <c r="E3439">
        <v>3</v>
      </c>
      <c r="F3439">
        <v>2.5299999999999998</v>
      </c>
      <c r="G3439" t="s">
        <v>1</v>
      </c>
      <c r="H3439" t="s">
        <v>5</v>
      </c>
      <c r="I3439" t="s">
        <v>6</v>
      </c>
      <c r="J3439" t="s">
        <v>40</v>
      </c>
      <c r="K3439">
        <v>16.79372</v>
      </c>
      <c r="M3439" t="str">
        <f t="shared" si="55"/>
        <v/>
      </c>
    </row>
    <row r="3440" spans="1:13" x14ac:dyDescent="0.25">
      <c r="A3440">
        <v>126</v>
      </c>
      <c r="B3440">
        <v>1</v>
      </c>
      <c r="C3440" t="s">
        <v>282</v>
      </c>
      <c r="D3440">
        <v>36</v>
      </c>
      <c r="E3440">
        <v>2</v>
      </c>
      <c r="F3440">
        <v>3.84</v>
      </c>
      <c r="G3440" t="s">
        <v>8</v>
      </c>
      <c r="H3440" t="s">
        <v>8</v>
      </c>
      <c r="I3440" t="s">
        <v>6</v>
      </c>
      <c r="J3440" t="s">
        <v>41</v>
      </c>
      <c r="K3440">
        <v>17.64574</v>
      </c>
      <c r="M3440" t="str">
        <f t="shared" si="55"/>
        <v/>
      </c>
    </row>
    <row r="3441" spans="1:13" x14ac:dyDescent="0.25">
      <c r="A3441">
        <v>126</v>
      </c>
      <c r="B3441">
        <v>1</v>
      </c>
      <c r="C3441" t="s">
        <v>282</v>
      </c>
      <c r="D3441">
        <v>37</v>
      </c>
      <c r="E3441">
        <v>1</v>
      </c>
      <c r="F3441">
        <v>4.93</v>
      </c>
      <c r="G3441" t="s">
        <v>1</v>
      </c>
      <c r="H3441" t="s">
        <v>5</v>
      </c>
      <c r="I3441" t="s">
        <v>6</v>
      </c>
      <c r="J3441" t="s">
        <v>42</v>
      </c>
      <c r="K3441">
        <v>18.116589999999999</v>
      </c>
      <c r="M3441" t="str">
        <f t="shared" ref="M3441:M3504" si="56">IF(K3441&gt;23,K3441,"")</f>
        <v/>
      </c>
    </row>
    <row r="3442" spans="1:13" x14ac:dyDescent="0.25">
      <c r="A3442">
        <v>126</v>
      </c>
      <c r="B3442">
        <v>1</v>
      </c>
      <c r="C3442" t="s">
        <v>282</v>
      </c>
      <c r="D3442">
        <v>38</v>
      </c>
      <c r="E3442">
        <v>2</v>
      </c>
      <c r="F3442">
        <v>4.6900000000000004</v>
      </c>
      <c r="G3442" t="s">
        <v>8</v>
      </c>
      <c r="H3442" t="s">
        <v>8</v>
      </c>
      <c r="I3442" t="s">
        <v>3</v>
      </c>
      <c r="J3442" t="s">
        <v>43</v>
      </c>
      <c r="K3442">
        <v>19.887889999999999</v>
      </c>
      <c r="M3442" t="str">
        <f t="shared" si="56"/>
        <v/>
      </c>
    </row>
    <row r="3443" spans="1:13" x14ac:dyDescent="0.25">
      <c r="A3443">
        <v>126</v>
      </c>
      <c r="B3443">
        <v>1</v>
      </c>
      <c r="C3443" t="s">
        <v>282</v>
      </c>
      <c r="D3443">
        <v>39</v>
      </c>
      <c r="E3443">
        <v>2</v>
      </c>
      <c r="F3443">
        <v>4.9800000000000004</v>
      </c>
      <c r="G3443" t="s">
        <v>1</v>
      </c>
      <c r="H3443" t="s">
        <v>2</v>
      </c>
      <c r="I3443" t="s">
        <v>3</v>
      </c>
      <c r="J3443" t="s">
        <v>44</v>
      </c>
      <c r="K3443">
        <v>19.473089999999999</v>
      </c>
      <c r="M3443" t="str">
        <f t="shared" si="56"/>
        <v/>
      </c>
    </row>
    <row r="3444" spans="1:13" x14ac:dyDescent="0.25">
      <c r="A3444">
        <v>126</v>
      </c>
      <c r="B3444">
        <v>1</v>
      </c>
      <c r="C3444" t="s">
        <v>282</v>
      </c>
      <c r="D3444">
        <v>40</v>
      </c>
      <c r="E3444">
        <v>1</v>
      </c>
      <c r="F3444">
        <v>4.93</v>
      </c>
      <c r="G3444" t="s">
        <v>8</v>
      </c>
      <c r="H3444" t="s">
        <v>8</v>
      </c>
      <c r="I3444" t="s">
        <v>6</v>
      </c>
      <c r="J3444" t="s">
        <v>45</v>
      </c>
      <c r="K3444">
        <v>19.114350000000002</v>
      </c>
      <c r="M3444" t="str">
        <f t="shared" si="56"/>
        <v/>
      </c>
    </row>
    <row r="3445" spans="1:13" x14ac:dyDescent="0.25">
      <c r="A3445">
        <v>126</v>
      </c>
      <c r="B3445">
        <v>1</v>
      </c>
      <c r="C3445" t="s">
        <v>282</v>
      </c>
      <c r="D3445">
        <v>41</v>
      </c>
      <c r="E3445">
        <v>1</v>
      </c>
      <c r="F3445">
        <v>5.41</v>
      </c>
      <c r="G3445" t="s">
        <v>8</v>
      </c>
      <c r="H3445" t="s">
        <v>8</v>
      </c>
      <c r="I3445" t="s">
        <v>6</v>
      </c>
      <c r="J3445" t="s">
        <v>46</v>
      </c>
      <c r="K3445">
        <v>18.845289999999999</v>
      </c>
      <c r="M3445" t="str">
        <f t="shared" si="56"/>
        <v/>
      </c>
    </row>
    <row r="3446" spans="1:13" x14ac:dyDescent="0.25">
      <c r="A3446">
        <v>126</v>
      </c>
      <c r="B3446">
        <v>2</v>
      </c>
      <c r="C3446" t="s">
        <v>281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235</v>
      </c>
      <c r="K3446">
        <v>17.399100000000001</v>
      </c>
      <c r="M3446" t="str">
        <f t="shared" si="56"/>
        <v/>
      </c>
    </row>
    <row r="3447" spans="1:13" x14ac:dyDescent="0.25">
      <c r="A3447">
        <v>126</v>
      </c>
      <c r="B3447">
        <v>2</v>
      </c>
      <c r="C3447" t="s">
        <v>281</v>
      </c>
      <c r="D3447">
        <v>2</v>
      </c>
      <c r="E3447">
        <v>3</v>
      </c>
      <c r="F3447">
        <v>3.41</v>
      </c>
      <c r="G3447" t="s">
        <v>1</v>
      </c>
      <c r="H3447" t="s">
        <v>5</v>
      </c>
      <c r="I3447" t="s">
        <v>3</v>
      </c>
      <c r="J3447" t="s">
        <v>104</v>
      </c>
      <c r="K3447">
        <v>17.421520000000001</v>
      </c>
      <c r="M3447" t="str">
        <f t="shared" si="56"/>
        <v/>
      </c>
    </row>
    <row r="3448" spans="1:13" x14ac:dyDescent="0.25">
      <c r="A3448">
        <v>126</v>
      </c>
      <c r="B3448">
        <v>2</v>
      </c>
      <c r="C3448" t="s">
        <v>281</v>
      </c>
      <c r="D3448">
        <v>3</v>
      </c>
      <c r="E3448">
        <v>2</v>
      </c>
      <c r="F3448">
        <v>4.4800000000000004</v>
      </c>
      <c r="G3448" t="s">
        <v>8</v>
      </c>
      <c r="H3448" t="s">
        <v>8</v>
      </c>
      <c r="I3448" t="s">
        <v>6</v>
      </c>
      <c r="J3448" t="s">
        <v>119</v>
      </c>
      <c r="K3448">
        <v>19.226459999999999</v>
      </c>
      <c r="M3448" t="str">
        <f t="shared" si="56"/>
        <v/>
      </c>
    </row>
    <row r="3449" spans="1:13" x14ac:dyDescent="0.25">
      <c r="A3449">
        <v>126</v>
      </c>
      <c r="B3449">
        <v>2</v>
      </c>
      <c r="C3449" t="s">
        <v>281</v>
      </c>
      <c r="D3449">
        <v>4</v>
      </c>
      <c r="E3449">
        <v>3</v>
      </c>
      <c r="F3449">
        <v>2.75</v>
      </c>
      <c r="G3449" t="s">
        <v>1</v>
      </c>
      <c r="H3449" t="s">
        <v>5</v>
      </c>
      <c r="I3449" t="s">
        <v>6</v>
      </c>
      <c r="J3449" t="s">
        <v>89</v>
      </c>
      <c r="K3449">
        <v>15.930490000000001</v>
      </c>
      <c r="M3449" t="str">
        <f t="shared" si="56"/>
        <v/>
      </c>
    </row>
    <row r="3450" spans="1:13" x14ac:dyDescent="0.25">
      <c r="A3450">
        <v>126</v>
      </c>
      <c r="B3450">
        <v>2</v>
      </c>
      <c r="C3450" t="s">
        <v>281</v>
      </c>
      <c r="D3450">
        <v>5</v>
      </c>
      <c r="E3450">
        <v>1</v>
      </c>
      <c r="F3450">
        <v>4.82</v>
      </c>
      <c r="G3450" t="s">
        <v>1</v>
      </c>
      <c r="H3450" t="s">
        <v>5</v>
      </c>
      <c r="I3450" t="s">
        <v>6</v>
      </c>
      <c r="J3450" t="s">
        <v>122</v>
      </c>
      <c r="K3450">
        <v>17.757850000000001</v>
      </c>
      <c r="M3450" t="str">
        <f t="shared" si="56"/>
        <v/>
      </c>
    </row>
    <row r="3451" spans="1:13" x14ac:dyDescent="0.25">
      <c r="A3451">
        <v>126</v>
      </c>
      <c r="B3451">
        <v>2</v>
      </c>
      <c r="C3451" t="s">
        <v>281</v>
      </c>
      <c r="D3451">
        <v>6</v>
      </c>
      <c r="E3451">
        <v>3</v>
      </c>
      <c r="F3451">
        <v>3.41</v>
      </c>
      <c r="G3451" t="s">
        <v>8</v>
      </c>
      <c r="H3451" t="s">
        <v>8</v>
      </c>
      <c r="I3451" t="s">
        <v>3</v>
      </c>
      <c r="J3451" t="s">
        <v>124</v>
      </c>
      <c r="K3451">
        <v>17.64574</v>
      </c>
      <c r="M3451" t="str">
        <f t="shared" si="56"/>
        <v/>
      </c>
    </row>
    <row r="3452" spans="1:13" x14ac:dyDescent="0.25">
      <c r="A3452">
        <v>126</v>
      </c>
      <c r="B3452">
        <v>2</v>
      </c>
      <c r="C3452" t="s">
        <v>281</v>
      </c>
      <c r="D3452">
        <v>7</v>
      </c>
      <c r="E3452">
        <v>1</v>
      </c>
      <c r="F3452">
        <v>6.28</v>
      </c>
      <c r="G3452" t="s">
        <v>8</v>
      </c>
      <c r="H3452" t="s">
        <v>8</v>
      </c>
      <c r="I3452" t="s">
        <v>3</v>
      </c>
      <c r="J3452" t="s">
        <v>115</v>
      </c>
      <c r="K3452">
        <v>19.56278</v>
      </c>
      <c r="M3452" t="str">
        <f t="shared" si="56"/>
        <v/>
      </c>
    </row>
    <row r="3453" spans="1:13" x14ac:dyDescent="0.25">
      <c r="A3453">
        <v>126</v>
      </c>
      <c r="B3453">
        <v>2</v>
      </c>
      <c r="C3453" t="s">
        <v>281</v>
      </c>
      <c r="D3453">
        <v>8</v>
      </c>
      <c r="E3453">
        <v>1</v>
      </c>
      <c r="F3453">
        <v>5.12</v>
      </c>
      <c r="G3453" t="s">
        <v>1</v>
      </c>
      <c r="H3453" t="s">
        <v>2</v>
      </c>
      <c r="I3453" t="s">
        <v>6</v>
      </c>
      <c r="J3453" t="s">
        <v>117</v>
      </c>
      <c r="K3453">
        <v>19.14798</v>
      </c>
      <c r="M3453" t="str">
        <f t="shared" si="56"/>
        <v/>
      </c>
    </row>
    <row r="3454" spans="1:13" x14ac:dyDescent="0.25">
      <c r="A3454">
        <v>126</v>
      </c>
      <c r="B3454">
        <v>2</v>
      </c>
      <c r="C3454" t="s">
        <v>281</v>
      </c>
      <c r="D3454">
        <v>9</v>
      </c>
      <c r="E3454">
        <v>3</v>
      </c>
      <c r="F3454">
        <v>3.23</v>
      </c>
      <c r="G3454" t="s">
        <v>1</v>
      </c>
      <c r="H3454" t="s">
        <v>5</v>
      </c>
      <c r="I3454" t="s">
        <v>6</v>
      </c>
      <c r="J3454" t="s">
        <v>95</v>
      </c>
      <c r="K3454">
        <v>18.20628</v>
      </c>
      <c r="M3454" t="str">
        <f t="shared" si="56"/>
        <v/>
      </c>
    </row>
    <row r="3455" spans="1:13" x14ac:dyDescent="0.25">
      <c r="A3455">
        <v>126</v>
      </c>
      <c r="B3455">
        <v>2</v>
      </c>
      <c r="C3455" t="s">
        <v>281</v>
      </c>
      <c r="D3455">
        <v>10</v>
      </c>
      <c r="E3455">
        <v>3</v>
      </c>
      <c r="F3455">
        <v>2.75</v>
      </c>
      <c r="G3455" t="s">
        <v>8</v>
      </c>
      <c r="H3455" t="s">
        <v>8</v>
      </c>
      <c r="I3455" t="s">
        <v>6</v>
      </c>
      <c r="J3455" t="s">
        <v>99</v>
      </c>
      <c r="K3455">
        <v>17.320630000000001</v>
      </c>
      <c r="M3455" t="str">
        <f t="shared" si="56"/>
        <v/>
      </c>
    </row>
    <row r="3456" spans="1:13" x14ac:dyDescent="0.25">
      <c r="A3456">
        <v>126</v>
      </c>
      <c r="B3456">
        <v>2</v>
      </c>
      <c r="C3456" t="s">
        <v>281</v>
      </c>
      <c r="D3456">
        <v>11</v>
      </c>
      <c r="E3456">
        <v>3</v>
      </c>
      <c r="F3456">
        <v>3.02</v>
      </c>
      <c r="G3456" t="s">
        <v>1</v>
      </c>
      <c r="H3456" t="s">
        <v>2</v>
      </c>
      <c r="I3456" t="s">
        <v>3</v>
      </c>
      <c r="J3456" t="s">
        <v>112</v>
      </c>
      <c r="K3456">
        <v>18.161429999999999</v>
      </c>
      <c r="M3456" t="str">
        <f t="shared" si="56"/>
        <v/>
      </c>
    </row>
    <row r="3457" spans="1:13" x14ac:dyDescent="0.25">
      <c r="A3457">
        <v>126</v>
      </c>
      <c r="B3457">
        <v>2</v>
      </c>
      <c r="C3457" t="s">
        <v>281</v>
      </c>
      <c r="D3457">
        <v>12</v>
      </c>
      <c r="E3457">
        <v>2</v>
      </c>
      <c r="F3457">
        <v>5.01</v>
      </c>
      <c r="G3457" t="s">
        <v>1</v>
      </c>
      <c r="H3457" t="s">
        <v>2</v>
      </c>
      <c r="I3457" t="s">
        <v>3</v>
      </c>
      <c r="J3457" t="s">
        <v>94</v>
      </c>
      <c r="K3457">
        <v>19.887889999999999</v>
      </c>
      <c r="M3457" t="str">
        <f t="shared" si="56"/>
        <v/>
      </c>
    </row>
    <row r="3458" spans="1:13" x14ac:dyDescent="0.25">
      <c r="A3458">
        <v>126</v>
      </c>
      <c r="B3458">
        <v>2</v>
      </c>
      <c r="C3458" t="s">
        <v>281</v>
      </c>
      <c r="D3458">
        <v>13</v>
      </c>
      <c r="E3458">
        <v>1</v>
      </c>
      <c r="F3458">
        <v>5.63</v>
      </c>
      <c r="G3458" t="s">
        <v>1</v>
      </c>
      <c r="H3458" t="s">
        <v>5</v>
      </c>
      <c r="I3458" t="s">
        <v>3</v>
      </c>
      <c r="J3458" t="s">
        <v>98</v>
      </c>
      <c r="K3458">
        <v>18.822870000000002</v>
      </c>
      <c r="M3458" t="str">
        <f t="shared" si="56"/>
        <v/>
      </c>
    </row>
    <row r="3459" spans="1:13" x14ac:dyDescent="0.25">
      <c r="A3459">
        <v>126</v>
      </c>
      <c r="B3459">
        <v>2</v>
      </c>
      <c r="C3459" t="s">
        <v>281</v>
      </c>
      <c r="D3459">
        <v>14</v>
      </c>
      <c r="E3459">
        <v>1</v>
      </c>
      <c r="F3459">
        <v>5.46</v>
      </c>
      <c r="G3459" t="s">
        <v>1</v>
      </c>
      <c r="H3459" t="s">
        <v>2</v>
      </c>
      <c r="I3459" t="s">
        <v>3</v>
      </c>
      <c r="J3459" t="s">
        <v>91</v>
      </c>
      <c r="K3459">
        <v>18.66592</v>
      </c>
      <c r="M3459" t="str">
        <f t="shared" si="56"/>
        <v/>
      </c>
    </row>
    <row r="3460" spans="1:13" x14ac:dyDescent="0.25">
      <c r="A3460">
        <v>126</v>
      </c>
      <c r="B3460">
        <v>2</v>
      </c>
      <c r="C3460" t="s">
        <v>281</v>
      </c>
      <c r="D3460">
        <v>15</v>
      </c>
      <c r="E3460">
        <v>1</v>
      </c>
      <c r="F3460">
        <v>4.82</v>
      </c>
      <c r="G3460" t="s">
        <v>8</v>
      </c>
      <c r="H3460" t="s">
        <v>8</v>
      </c>
      <c r="I3460" t="s">
        <v>6</v>
      </c>
      <c r="J3460" t="s">
        <v>114</v>
      </c>
      <c r="K3460">
        <v>17.757850000000001</v>
      </c>
      <c r="M3460" t="str">
        <f t="shared" si="56"/>
        <v/>
      </c>
    </row>
    <row r="3461" spans="1:13" x14ac:dyDescent="0.25">
      <c r="A3461">
        <v>126</v>
      </c>
      <c r="B3461">
        <v>2</v>
      </c>
      <c r="C3461" t="s">
        <v>281</v>
      </c>
      <c r="D3461">
        <v>16</v>
      </c>
      <c r="E3461">
        <v>2</v>
      </c>
      <c r="F3461">
        <v>4.01</v>
      </c>
      <c r="G3461" t="s">
        <v>1</v>
      </c>
      <c r="H3461" t="s">
        <v>2</v>
      </c>
      <c r="I3461" t="s">
        <v>6</v>
      </c>
      <c r="J3461" t="s">
        <v>106</v>
      </c>
      <c r="K3461">
        <v>16.816140000000001</v>
      </c>
      <c r="M3461" t="str">
        <f t="shared" si="56"/>
        <v/>
      </c>
    </row>
    <row r="3462" spans="1:13" x14ac:dyDescent="0.25">
      <c r="A3462">
        <v>126</v>
      </c>
      <c r="B3462">
        <v>2</v>
      </c>
      <c r="C3462" t="s">
        <v>281</v>
      </c>
      <c r="D3462">
        <v>17</v>
      </c>
      <c r="E3462">
        <v>3</v>
      </c>
      <c r="F3462">
        <v>3.02</v>
      </c>
      <c r="G3462" t="s">
        <v>8</v>
      </c>
      <c r="H3462" t="s">
        <v>8</v>
      </c>
      <c r="I3462" t="s">
        <v>3</v>
      </c>
      <c r="J3462" t="s">
        <v>121</v>
      </c>
      <c r="K3462">
        <v>15.3139</v>
      </c>
      <c r="M3462" t="str">
        <f t="shared" si="56"/>
        <v/>
      </c>
    </row>
    <row r="3463" spans="1:13" x14ac:dyDescent="0.25">
      <c r="A3463">
        <v>126</v>
      </c>
      <c r="B3463">
        <v>2</v>
      </c>
      <c r="C3463" t="s">
        <v>281</v>
      </c>
      <c r="D3463">
        <v>18</v>
      </c>
      <c r="E3463">
        <v>1</v>
      </c>
      <c r="F3463">
        <v>4.58</v>
      </c>
      <c r="G3463" t="s">
        <v>1</v>
      </c>
      <c r="H3463" t="s">
        <v>2</v>
      </c>
      <c r="I3463" t="s">
        <v>6</v>
      </c>
      <c r="J3463" t="s">
        <v>93</v>
      </c>
      <c r="K3463">
        <v>17.52242</v>
      </c>
      <c r="M3463" t="str">
        <f t="shared" si="56"/>
        <v/>
      </c>
    </row>
    <row r="3464" spans="1:13" x14ac:dyDescent="0.25">
      <c r="A3464">
        <v>126</v>
      </c>
      <c r="B3464">
        <v>2</v>
      </c>
      <c r="C3464" t="s">
        <v>281</v>
      </c>
      <c r="D3464">
        <v>19</v>
      </c>
      <c r="E3464">
        <v>1</v>
      </c>
      <c r="F3464">
        <v>5.63</v>
      </c>
      <c r="G3464" t="s">
        <v>8</v>
      </c>
      <c r="H3464" t="s">
        <v>8</v>
      </c>
      <c r="I3464" t="s">
        <v>3</v>
      </c>
      <c r="J3464" t="s">
        <v>97</v>
      </c>
      <c r="K3464">
        <v>18.81166</v>
      </c>
      <c r="M3464" t="str">
        <f t="shared" si="56"/>
        <v/>
      </c>
    </row>
    <row r="3465" spans="1:13" x14ac:dyDescent="0.25">
      <c r="A3465">
        <v>126</v>
      </c>
      <c r="B3465">
        <v>2</v>
      </c>
      <c r="C3465" t="s">
        <v>281</v>
      </c>
      <c r="D3465">
        <v>20</v>
      </c>
      <c r="E3465">
        <v>2</v>
      </c>
      <c r="F3465">
        <v>5.2</v>
      </c>
      <c r="G3465" t="s">
        <v>1</v>
      </c>
      <c r="H3465" t="s">
        <v>5</v>
      </c>
      <c r="I3465" t="s">
        <v>3</v>
      </c>
      <c r="J3465" t="s">
        <v>105</v>
      </c>
      <c r="K3465">
        <v>20.14574</v>
      </c>
      <c r="M3465" t="str">
        <f t="shared" si="56"/>
        <v/>
      </c>
    </row>
    <row r="3466" spans="1:13" x14ac:dyDescent="0.25">
      <c r="A3466">
        <v>126</v>
      </c>
      <c r="B3466">
        <v>2</v>
      </c>
      <c r="C3466" t="s">
        <v>281</v>
      </c>
      <c r="D3466">
        <v>21</v>
      </c>
      <c r="E3466">
        <v>2</v>
      </c>
      <c r="F3466">
        <v>4.82</v>
      </c>
      <c r="G3466" t="s">
        <v>1</v>
      </c>
      <c r="H3466" t="s">
        <v>5</v>
      </c>
      <c r="I3466" t="s">
        <v>3</v>
      </c>
      <c r="J3466" t="s">
        <v>118</v>
      </c>
      <c r="K3466">
        <v>18.284749999999999</v>
      </c>
      <c r="M3466" t="str">
        <f t="shared" si="56"/>
        <v/>
      </c>
    </row>
    <row r="3467" spans="1:13" x14ac:dyDescent="0.25">
      <c r="A3467">
        <v>126</v>
      </c>
      <c r="B3467">
        <v>2</v>
      </c>
      <c r="C3467" t="s">
        <v>281</v>
      </c>
      <c r="D3467">
        <v>22</v>
      </c>
      <c r="E3467">
        <v>2</v>
      </c>
      <c r="F3467">
        <v>5.01</v>
      </c>
      <c r="G3467" t="s">
        <v>8</v>
      </c>
      <c r="H3467" t="s">
        <v>8</v>
      </c>
      <c r="I3467" t="s">
        <v>3</v>
      </c>
      <c r="J3467" t="s">
        <v>116</v>
      </c>
      <c r="K3467">
        <v>19.204039999999999</v>
      </c>
      <c r="M3467" t="str">
        <f t="shared" si="56"/>
        <v/>
      </c>
    </row>
    <row r="3468" spans="1:13" x14ac:dyDescent="0.25">
      <c r="A3468">
        <v>126</v>
      </c>
      <c r="B3468">
        <v>2</v>
      </c>
      <c r="C3468" t="s">
        <v>281</v>
      </c>
      <c r="D3468">
        <v>23</v>
      </c>
      <c r="E3468">
        <v>2</v>
      </c>
      <c r="F3468">
        <v>4.82</v>
      </c>
      <c r="G3468" t="s">
        <v>8</v>
      </c>
      <c r="H3468" t="s">
        <v>8</v>
      </c>
      <c r="I3468" t="s">
        <v>3</v>
      </c>
      <c r="J3468" t="s">
        <v>125</v>
      </c>
      <c r="K3468">
        <v>18.800450000000001</v>
      </c>
      <c r="M3468" t="str">
        <f t="shared" si="56"/>
        <v/>
      </c>
    </row>
    <row r="3469" spans="1:13" x14ac:dyDescent="0.25">
      <c r="A3469">
        <v>126</v>
      </c>
      <c r="B3469">
        <v>2</v>
      </c>
      <c r="C3469" t="s">
        <v>281</v>
      </c>
      <c r="D3469">
        <v>24</v>
      </c>
      <c r="E3469">
        <v>3</v>
      </c>
      <c r="F3469">
        <v>3.03</v>
      </c>
      <c r="G3469" t="s">
        <v>1</v>
      </c>
      <c r="H3469" t="s">
        <v>2</v>
      </c>
      <c r="I3469" t="s">
        <v>6</v>
      </c>
      <c r="J3469" t="s">
        <v>96</v>
      </c>
      <c r="K3469">
        <v>17.847529999999999</v>
      </c>
      <c r="M3469" t="str">
        <f t="shared" si="56"/>
        <v/>
      </c>
    </row>
    <row r="3470" spans="1:13" x14ac:dyDescent="0.25">
      <c r="A3470">
        <v>126</v>
      </c>
      <c r="B3470">
        <v>2</v>
      </c>
      <c r="C3470" t="s">
        <v>281</v>
      </c>
      <c r="D3470">
        <v>25</v>
      </c>
      <c r="E3470">
        <v>2</v>
      </c>
      <c r="F3470">
        <v>4.1500000000000004</v>
      </c>
      <c r="G3470" t="s">
        <v>1</v>
      </c>
      <c r="H3470" t="s">
        <v>5</v>
      </c>
      <c r="I3470" t="s">
        <v>6</v>
      </c>
      <c r="J3470" t="s">
        <v>100</v>
      </c>
      <c r="K3470">
        <v>15.90807</v>
      </c>
      <c r="M3470" t="str">
        <f t="shared" si="56"/>
        <v/>
      </c>
    </row>
    <row r="3471" spans="1:13" x14ac:dyDescent="0.25">
      <c r="A3471">
        <v>126</v>
      </c>
      <c r="B3471">
        <v>2</v>
      </c>
      <c r="C3471" t="s">
        <v>281</v>
      </c>
      <c r="D3471">
        <v>26</v>
      </c>
      <c r="E3471">
        <v>2</v>
      </c>
      <c r="F3471">
        <v>4.1500000000000004</v>
      </c>
      <c r="G3471" t="s">
        <v>8</v>
      </c>
      <c r="H3471" t="s">
        <v>8</v>
      </c>
      <c r="I3471" t="s">
        <v>6</v>
      </c>
      <c r="J3471" t="s">
        <v>127</v>
      </c>
      <c r="K3471">
        <v>16.154710000000001</v>
      </c>
      <c r="M3471" t="str">
        <f t="shared" si="56"/>
        <v/>
      </c>
    </row>
    <row r="3472" spans="1:13" x14ac:dyDescent="0.25">
      <c r="A3472">
        <v>126</v>
      </c>
      <c r="B3472">
        <v>2</v>
      </c>
      <c r="C3472" t="s">
        <v>281</v>
      </c>
      <c r="D3472">
        <v>27</v>
      </c>
      <c r="E3472">
        <v>3</v>
      </c>
      <c r="F3472">
        <v>3.03</v>
      </c>
      <c r="G3472" t="s">
        <v>8</v>
      </c>
      <c r="H3472" t="s">
        <v>8</v>
      </c>
      <c r="I3472" t="s">
        <v>6</v>
      </c>
      <c r="J3472" t="s">
        <v>102</v>
      </c>
      <c r="K3472">
        <v>16.547080000000001</v>
      </c>
      <c r="M3472" t="str">
        <f t="shared" si="56"/>
        <v/>
      </c>
    </row>
    <row r="3473" spans="1:13" x14ac:dyDescent="0.25">
      <c r="A3473">
        <v>126</v>
      </c>
      <c r="B3473">
        <v>2</v>
      </c>
      <c r="C3473" t="s">
        <v>281</v>
      </c>
      <c r="D3473">
        <v>28</v>
      </c>
      <c r="E3473">
        <v>1</v>
      </c>
      <c r="F3473">
        <v>5.46</v>
      </c>
      <c r="G3473" t="s">
        <v>8</v>
      </c>
      <c r="H3473" t="s">
        <v>8</v>
      </c>
      <c r="I3473" t="s">
        <v>3</v>
      </c>
      <c r="J3473" t="s">
        <v>107</v>
      </c>
      <c r="K3473">
        <v>18.094169999999998</v>
      </c>
      <c r="M3473" t="str">
        <f t="shared" si="56"/>
        <v/>
      </c>
    </row>
    <row r="3474" spans="1:13" x14ac:dyDescent="0.25">
      <c r="A3474">
        <v>126</v>
      </c>
      <c r="B3474">
        <v>2</v>
      </c>
      <c r="C3474" t="s">
        <v>281</v>
      </c>
      <c r="D3474">
        <v>29</v>
      </c>
      <c r="E3474">
        <v>2</v>
      </c>
      <c r="F3474">
        <v>4.28</v>
      </c>
      <c r="G3474" t="s">
        <v>1</v>
      </c>
      <c r="H3474" t="s">
        <v>2</v>
      </c>
      <c r="I3474" t="s">
        <v>6</v>
      </c>
      <c r="J3474" t="s">
        <v>126</v>
      </c>
      <c r="K3474">
        <v>17.432739999999999</v>
      </c>
      <c r="M3474" t="str">
        <f t="shared" si="56"/>
        <v/>
      </c>
    </row>
    <row r="3475" spans="1:13" x14ac:dyDescent="0.25">
      <c r="A3475">
        <v>126</v>
      </c>
      <c r="B3475">
        <v>2</v>
      </c>
      <c r="C3475" t="s">
        <v>281</v>
      </c>
      <c r="D3475">
        <v>30</v>
      </c>
      <c r="E3475">
        <v>3</v>
      </c>
      <c r="F3475">
        <v>2.62</v>
      </c>
      <c r="G3475" t="s">
        <v>8</v>
      </c>
      <c r="H3475" t="s">
        <v>8</v>
      </c>
      <c r="I3475" t="s">
        <v>3</v>
      </c>
      <c r="J3475" t="s">
        <v>120</v>
      </c>
      <c r="K3475">
        <v>18.195070000000001</v>
      </c>
      <c r="M3475" t="str">
        <f t="shared" si="56"/>
        <v/>
      </c>
    </row>
    <row r="3476" spans="1:13" x14ac:dyDescent="0.25">
      <c r="A3476">
        <v>126</v>
      </c>
      <c r="B3476">
        <v>2</v>
      </c>
      <c r="C3476" t="s">
        <v>281</v>
      </c>
      <c r="D3476">
        <v>31</v>
      </c>
      <c r="E3476">
        <v>2</v>
      </c>
      <c r="F3476">
        <v>4.72</v>
      </c>
      <c r="G3476" t="s">
        <v>1</v>
      </c>
      <c r="H3476" t="s">
        <v>2</v>
      </c>
      <c r="I3476" t="s">
        <v>3</v>
      </c>
      <c r="J3476" t="s">
        <v>108</v>
      </c>
      <c r="K3476">
        <v>19.988790000000002</v>
      </c>
      <c r="M3476" t="str">
        <f t="shared" si="56"/>
        <v/>
      </c>
    </row>
    <row r="3477" spans="1:13" x14ac:dyDescent="0.25">
      <c r="A3477">
        <v>126</v>
      </c>
      <c r="B3477">
        <v>2</v>
      </c>
      <c r="C3477" t="s">
        <v>281</v>
      </c>
      <c r="D3477">
        <v>32</v>
      </c>
      <c r="E3477">
        <v>2</v>
      </c>
      <c r="F3477">
        <v>4.72</v>
      </c>
      <c r="G3477" t="s">
        <v>8</v>
      </c>
      <c r="H3477" t="s">
        <v>8</v>
      </c>
      <c r="I3477" t="s">
        <v>3</v>
      </c>
      <c r="J3477" t="s">
        <v>103</v>
      </c>
      <c r="K3477">
        <v>20.14574</v>
      </c>
      <c r="M3477" t="str">
        <f t="shared" si="56"/>
        <v/>
      </c>
    </row>
    <row r="3478" spans="1:13" x14ac:dyDescent="0.25">
      <c r="A3478">
        <v>126</v>
      </c>
      <c r="B3478">
        <v>2</v>
      </c>
      <c r="C3478" t="s">
        <v>281</v>
      </c>
      <c r="D3478">
        <v>33</v>
      </c>
      <c r="E3478">
        <v>2</v>
      </c>
      <c r="F3478">
        <v>4.28</v>
      </c>
      <c r="G3478" t="s">
        <v>8</v>
      </c>
      <c r="H3478" t="s">
        <v>8</v>
      </c>
      <c r="I3478" t="s">
        <v>6</v>
      </c>
      <c r="J3478" t="s">
        <v>110</v>
      </c>
      <c r="K3478">
        <v>18.710760000000001</v>
      </c>
      <c r="M3478" t="str">
        <f t="shared" si="56"/>
        <v/>
      </c>
    </row>
    <row r="3479" spans="1:13" x14ac:dyDescent="0.25">
      <c r="A3479">
        <v>126</v>
      </c>
      <c r="B3479">
        <v>2</v>
      </c>
      <c r="C3479" t="s">
        <v>281</v>
      </c>
      <c r="D3479">
        <v>34</v>
      </c>
      <c r="E3479">
        <v>1</v>
      </c>
      <c r="F3479">
        <v>4.58</v>
      </c>
      <c r="G3479" t="s">
        <v>8</v>
      </c>
      <c r="H3479" t="s">
        <v>8</v>
      </c>
      <c r="I3479" t="s">
        <v>6</v>
      </c>
      <c r="J3479" t="s">
        <v>111</v>
      </c>
      <c r="K3479">
        <v>18.10538</v>
      </c>
      <c r="M3479" t="str">
        <f t="shared" si="56"/>
        <v/>
      </c>
    </row>
    <row r="3480" spans="1:13" x14ac:dyDescent="0.25">
      <c r="A3480">
        <v>126</v>
      </c>
      <c r="B3480">
        <v>2</v>
      </c>
      <c r="C3480" t="s">
        <v>281</v>
      </c>
      <c r="D3480">
        <v>35</v>
      </c>
      <c r="E3480">
        <v>1</v>
      </c>
      <c r="F3480">
        <v>6.28</v>
      </c>
      <c r="G3480" t="s">
        <v>1</v>
      </c>
      <c r="H3480" t="s">
        <v>2</v>
      </c>
      <c r="I3480" t="s">
        <v>3</v>
      </c>
      <c r="J3480" t="s">
        <v>101</v>
      </c>
      <c r="K3480">
        <v>21.322870000000002</v>
      </c>
      <c r="M3480" t="str">
        <f t="shared" si="56"/>
        <v/>
      </c>
    </row>
    <row r="3481" spans="1:13" x14ac:dyDescent="0.25">
      <c r="A3481">
        <v>126</v>
      </c>
      <c r="B3481">
        <v>2</v>
      </c>
      <c r="C3481" t="s">
        <v>281</v>
      </c>
      <c r="D3481">
        <v>36</v>
      </c>
      <c r="E3481">
        <v>3</v>
      </c>
      <c r="F3481">
        <v>2.62</v>
      </c>
      <c r="G3481" t="s">
        <v>1</v>
      </c>
      <c r="H3481" t="s">
        <v>5</v>
      </c>
      <c r="I3481" t="s">
        <v>3</v>
      </c>
      <c r="J3481" t="s">
        <v>113</v>
      </c>
      <c r="K3481">
        <v>17.600899999999999</v>
      </c>
      <c r="M3481" t="str">
        <f t="shared" si="56"/>
        <v/>
      </c>
    </row>
    <row r="3482" spans="1:13" x14ac:dyDescent="0.25">
      <c r="A3482">
        <v>126</v>
      </c>
      <c r="B3482">
        <v>2</v>
      </c>
      <c r="C3482" t="s">
        <v>281</v>
      </c>
      <c r="D3482">
        <v>37</v>
      </c>
      <c r="E3482">
        <v>2</v>
      </c>
      <c r="F3482">
        <v>4.4800000000000004</v>
      </c>
      <c r="G3482" t="s">
        <v>1</v>
      </c>
      <c r="H3482" t="s">
        <v>5</v>
      </c>
      <c r="I3482" t="s">
        <v>6</v>
      </c>
      <c r="J3482" t="s">
        <v>90</v>
      </c>
      <c r="K3482">
        <v>18.609870000000001</v>
      </c>
      <c r="M3482" t="str">
        <f t="shared" si="56"/>
        <v/>
      </c>
    </row>
    <row r="3483" spans="1:13" x14ac:dyDescent="0.25">
      <c r="A3483">
        <v>126</v>
      </c>
      <c r="B3483">
        <v>2</v>
      </c>
      <c r="C3483" t="s">
        <v>281</v>
      </c>
      <c r="D3483">
        <v>38</v>
      </c>
      <c r="E3483">
        <v>3</v>
      </c>
      <c r="F3483">
        <v>3.23</v>
      </c>
      <c r="G3483" t="s">
        <v>8</v>
      </c>
      <c r="H3483" t="s">
        <v>8</v>
      </c>
      <c r="I3483" t="s">
        <v>6</v>
      </c>
      <c r="J3483" t="s">
        <v>109</v>
      </c>
      <c r="K3483">
        <v>17.724209999999999</v>
      </c>
      <c r="M3483" t="str">
        <f t="shared" si="56"/>
        <v/>
      </c>
    </row>
    <row r="3484" spans="1:13" x14ac:dyDescent="0.25">
      <c r="A3484">
        <v>126</v>
      </c>
      <c r="B3484">
        <v>2</v>
      </c>
      <c r="C3484" t="s">
        <v>281</v>
      </c>
      <c r="D3484">
        <v>39</v>
      </c>
      <c r="E3484">
        <v>2</v>
      </c>
      <c r="F3484">
        <v>4.01</v>
      </c>
      <c r="G3484" t="s">
        <v>8</v>
      </c>
      <c r="H3484" t="s">
        <v>8</v>
      </c>
      <c r="I3484" t="s">
        <v>6</v>
      </c>
      <c r="J3484" t="s">
        <v>123</v>
      </c>
      <c r="K3484">
        <v>16.872199999999999</v>
      </c>
      <c r="M3484" t="str">
        <f t="shared" si="56"/>
        <v/>
      </c>
    </row>
    <row r="3485" spans="1:13" x14ac:dyDescent="0.25">
      <c r="A3485">
        <v>126</v>
      </c>
      <c r="B3485">
        <v>2</v>
      </c>
      <c r="C3485" t="s">
        <v>281</v>
      </c>
      <c r="D3485">
        <v>40</v>
      </c>
      <c r="E3485">
        <v>1</v>
      </c>
      <c r="F3485">
        <v>5.12</v>
      </c>
      <c r="G3485" t="s">
        <v>8</v>
      </c>
      <c r="H3485" t="s">
        <v>8</v>
      </c>
      <c r="I3485" t="s">
        <v>6</v>
      </c>
      <c r="J3485" t="s">
        <v>128</v>
      </c>
      <c r="K3485">
        <v>18.329599999999999</v>
      </c>
      <c r="M3485" t="str">
        <f t="shared" si="56"/>
        <v/>
      </c>
    </row>
    <row r="3486" spans="1:13" x14ac:dyDescent="0.25">
      <c r="A3486">
        <v>126</v>
      </c>
      <c r="B3486">
        <v>2</v>
      </c>
      <c r="C3486" t="s">
        <v>281</v>
      </c>
      <c r="D3486">
        <v>41</v>
      </c>
      <c r="E3486">
        <v>2</v>
      </c>
      <c r="F3486">
        <v>5.2</v>
      </c>
      <c r="G3486" t="s">
        <v>8</v>
      </c>
      <c r="H3486" t="s">
        <v>8</v>
      </c>
      <c r="I3486" t="s">
        <v>3</v>
      </c>
      <c r="J3486" t="s">
        <v>92</v>
      </c>
      <c r="K3486">
        <v>20.829599999999999</v>
      </c>
      <c r="M3486" t="str">
        <f t="shared" si="56"/>
        <v/>
      </c>
    </row>
    <row r="3487" spans="1:13" x14ac:dyDescent="0.25">
      <c r="A3487">
        <v>126</v>
      </c>
      <c r="B3487">
        <v>3</v>
      </c>
      <c r="C3487" t="s">
        <v>283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236</v>
      </c>
      <c r="K3487">
        <v>19.41704</v>
      </c>
      <c r="M3487" t="str">
        <f t="shared" si="56"/>
        <v/>
      </c>
    </row>
    <row r="3488" spans="1:13" x14ac:dyDescent="0.25">
      <c r="A3488">
        <v>126</v>
      </c>
      <c r="B3488">
        <v>3</v>
      </c>
      <c r="C3488" t="s">
        <v>283</v>
      </c>
      <c r="D3488">
        <v>2</v>
      </c>
      <c r="E3488">
        <v>1</v>
      </c>
      <c r="F3488">
        <v>4.92</v>
      </c>
      <c r="G3488" t="s">
        <v>8</v>
      </c>
      <c r="H3488" t="s">
        <v>8</v>
      </c>
      <c r="I3488" t="s">
        <v>6</v>
      </c>
      <c r="J3488" t="s">
        <v>237</v>
      </c>
      <c r="K3488">
        <v>19.035879999999999</v>
      </c>
      <c r="M3488" t="str">
        <f t="shared" si="56"/>
        <v/>
      </c>
    </row>
    <row r="3489" spans="1:13" x14ac:dyDescent="0.25">
      <c r="A3489">
        <v>126</v>
      </c>
      <c r="B3489">
        <v>3</v>
      </c>
      <c r="C3489" t="s">
        <v>283</v>
      </c>
      <c r="D3489">
        <v>3</v>
      </c>
      <c r="E3489">
        <v>2</v>
      </c>
      <c r="F3489">
        <v>3.81</v>
      </c>
      <c r="G3489" t="s">
        <v>1</v>
      </c>
      <c r="H3489" t="s">
        <v>2</v>
      </c>
      <c r="I3489" t="s">
        <v>6</v>
      </c>
      <c r="J3489" t="s">
        <v>238</v>
      </c>
      <c r="K3489">
        <v>18.710760000000001</v>
      </c>
      <c r="M3489" t="str">
        <f t="shared" si="56"/>
        <v/>
      </c>
    </row>
    <row r="3490" spans="1:13" x14ac:dyDescent="0.25">
      <c r="A3490">
        <v>126</v>
      </c>
      <c r="B3490">
        <v>3</v>
      </c>
      <c r="C3490" t="s">
        <v>283</v>
      </c>
      <c r="D3490">
        <v>4</v>
      </c>
      <c r="E3490">
        <v>3</v>
      </c>
      <c r="F3490">
        <v>3.14</v>
      </c>
      <c r="G3490" t="s">
        <v>8</v>
      </c>
      <c r="H3490" t="s">
        <v>8</v>
      </c>
      <c r="I3490" t="s">
        <v>3</v>
      </c>
      <c r="J3490" t="s">
        <v>239</v>
      </c>
      <c r="K3490">
        <v>18.172650000000001</v>
      </c>
      <c r="M3490" t="str">
        <f t="shared" si="56"/>
        <v/>
      </c>
    </row>
    <row r="3491" spans="1:13" x14ac:dyDescent="0.25">
      <c r="A3491">
        <v>126</v>
      </c>
      <c r="B3491">
        <v>3</v>
      </c>
      <c r="C3491" t="s">
        <v>283</v>
      </c>
      <c r="D3491">
        <v>5</v>
      </c>
      <c r="E3491">
        <v>1</v>
      </c>
      <c r="F3491">
        <v>4.92</v>
      </c>
      <c r="G3491" t="s">
        <v>1</v>
      </c>
      <c r="H3491" t="s">
        <v>5</v>
      </c>
      <c r="I3491" t="s">
        <v>6</v>
      </c>
      <c r="J3491" t="s">
        <v>240</v>
      </c>
      <c r="K3491">
        <v>18.5426</v>
      </c>
      <c r="M3491" t="str">
        <f t="shared" si="56"/>
        <v/>
      </c>
    </row>
    <row r="3492" spans="1:13" x14ac:dyDescent="0.25">
      <c r="A3492">
        <v>126</v>
      </c>
      <c r="B3492">
        <v>3</v>
      </c>
      <c r="C3492" t="s">
        <v>283</v>
      </c>
      <c r="D3492">
        <v>6</v>
      </c>
      <c r="E3492">
        <v>1</v>
      </c>
      <c r="F3492">
        <v>5.55</v>
      </c>
      <c r="G3492" t="s">
        <v>1</v>
      </c>
      <c r="H3492" t="s">
        <v>2</v>
      </c>
      <c r="I3492" t="s">
        <v>3</v>
      </c>
      <c r="J3492" t="s">
        <v>241</v>
      </c>
      <c r="K3492">
        <v>19.887889999999999</v>
      </c>
      <c r="M3492" t="str">
        <f t="shared" si="56"/>
        <v/>
      </c>
    </row>
    <row r="3493" spans="1:13" x14ac:dyDescent="0.25">
      <c r="A3493">
        <v>126</v>
      </c>
      <c r="B3493">
        <v>3</v>
      </c>
      <c r="C3493" t="s">
        <v>283</v>
      </c>
      <c r="D3493">
        <v>7</v>
      </c>
      <c r="E3493">
        <v>3</v>
      </c>
      <c r="F3493">
        <v>3.14</v>
      </c>
      <c r="G3493" t="s">
        <v>1</v>
      </c>
      <c r="H3493" t="s">
        <v>2</v>
      </c>
      <c r="I3493" t="s">
        <v>3</v>
      </c>
      <c r="J3493" t="s">
        <v>242</v>
      </c>
      <c r="K3493">
        <v>18.531389999999998</v>
      </c>
      <c r="M3493" t="str">
        <f t="shared" si="56"/>
        <v/>
      </c>
    </row>
    <row r="3494" spans="1:13" x14ac:dyDescent="0.25">
      <c r="A3494">
        <v>126</v>
      </c>
      <c r="B3494">
        <v>3</v>
      </c>
      <c r="C3494" t="s">
        <v>283</v>
      </c>
      <c r="D3494">
        <v>8</v>
      </c>
      <c r="E3494">
        <v>1</v>
      </c>
      <c r="F3494">
        <v>5.58</v>
      </c>
      <c r="G3494" t="s">
        <v>8</v>
      </c>
      <c r="H3494" t="s">
        <v>8</v>
      </c>
      <c r="I3494" t="s">
        <v>3</v>
      </c>
      <c r="J3494" t="s">
        <v>243</v>
      </c>
      <c r="K3494">
        <v>18.9574</v>
      </c>
      <c r="M3494" t="str">
        <f t="shared" si="56"/>
        <v/>
      </c>
    </row>
    <row r="3495" spans="1:13" x14ac:dyDescent="0.25">
      <c r="A3495">
        <v>126</v>
      </c>
      <c r="B3495">
        <v>3</v>
      </c>
      <c r="C3495" t="s">
        <v>283</v>
      </c>
      <c r="D3495">
        <v>9</v>
      </c>
      <c r="E3495">
        <v>2</v>
      </c>
      <c r="F3495">
        <v>4.74</v>
      </c>
      <c r="G3495" t="s">
        <v>1</v>
      </c>
      <c r="H3495" t="s">
        <v>5</v>
      </c>
      <c r="I3495" t="s">
        <v>3</v>
      </c>
      <c r="J3495" t="s">
        <v>244</v>
      </c>
      <c r="K3495">
        <v>19.41704</v>
      </c>
      <c r="M3495" t="str">
        <f t="shared" si="56"/>
        <v/>
      </c>
    </row>
    <row r="3496" spans="1:13" x14ac:dyDescent="0.25">
      <c r="A3496">
        <v>126</v>
      </c>
      <c r="B3496">
        <v>3</v>
      </c>
      <c r="C3496" t="s">
        <v>283</v>
      </c>
      <c r="D3496">
        <v>10</v>
      </c>
      <c r="E3496">
        <v>3</v>
      </c>
      <c r="F3496">
        <v>3.07</v>
      </c>
      <c r="G3496" t="s">
        <v>1</v>
      </c>
      <c r="H3496" t="s">
        <v>2</v>
      </c>
      <c r="I3496" t="s">
        <v>6</v>
      </c>
      <c r="J3496" t="s">
        <v>245</v>
      </c>
      <c r="K3496">
        <v>17.051570000000002</v>
      </c>
      <c r="M3496" t="str">
        <f t="shared" si="56"/>
        <v/>
      </c>
    </row>
    <row r="3497" spans="1:13" x14ac:dyDescent="0.25">
      <c r="A3497">
        <v>126</v>
      </c>
      <c r="B3497">
        <v>3</v>
      </c>
      <c r="C3497" t="s">
        <v>283</v>
      </c>
      <c r="D3497">
        <v>11</v>
      </c>
      <c r="E3497">
        <v>2</v>
      </c>
      <c r="F3497">
        <v>5.03</v>
      </c>
      <c r="G3497" t="s">
        <v>8</v>
      </c>
      <c r="H3497" t="s">
        <v>8</v>
      </c>
      <c r="I3497" t="s">
        <v>3</v>
      </c>
      <c r="J3497" t="s">
        <v>246</v>
      </c>
      <c r="K3497">
        <v>18.038119999999999</v>
      </c>
      <c r="M3497" t="str">
        <f t="shared" si="56"/>
        <v/>
      </c>
    </row>
    <row r="3498" spans="1:13" x14ac:dyDescent="0.25">
      <c r="A3498">
        <v>126</v>
      </c>
      <c r="B3498">
        <v>3</v>
      </c>
      <c r="C3498" t="s">
        <v>283</v>
      </c>
      <c r="D3498">
        <v>12</v>
      </c>
      <c r="E3498">
        <v>1</v>
      </c>
      <c r="F3498">
        <v>4.62</v>
      </c>
      <c r="G3498" t="s">
        <v>8</v>
      </c>
      <c r="H3498" t="s">
        <v>8</v>
      </c>
      <c r="I3498" t="s">
        <v>6</v>
      </c>
      <c r="J3498" t="s">
        <v>247</v>
      </c>
      <c r="K3498">
        <v>19.41704</v>
      </c>
      <c r="M3498" t="str">
        <f t="shared" si="56"/>
        <v/>
      </c>
    </row>
    <row r="3499" spans="1:13" x14ac:dyDescent="0.25">
      <c r="A3499">
        <v>126</v>
      </c>
      <c r="B3499">
        <v>3</v>
      </c>
      <c r="C3499" t="s">
        <v>283</v>
      </c>
      <c r="D3499">
        <v>13</v>
      </c>
      <c r="E3499">
        <v>3</v>
      </c>
      <c r="F3499">
        <v>3.37</v>
      </c>
      <c r="G3499" t="s">
        <v>1</v>
      </c>
      <c r="H3499" t="s">
        <v>5</v>
      </c>
      <c r="I3499" t="s">
        <v>6</v>
      </c>
      <c r="J3499" t="s">
        <v>248</v>
      </c>
      <c r="K3499">
        <v>16.524660000000001</v>
      </c>
      <c r="M3499" t="str">
        <f t="shared" si="56"/>
        <v/>
      </c>
    </row>
    <row r="3500" spans="1:13" x14ac:dyDescent="0.25">
      <c r="A3500">
        <v>126</v>
      </c>
      <c r="B3500">
        <v>3</v>
      </c>
      <c r="C3500" t="s">
        <v>283</v>
      </c>
      <c r="D3500">
        <v>14</v>
      </c>
      <c r="E3500">
        <v>1</v>
      </c>
      <c r="F3500">
        <v>5.21</v>
      </c>
      <c r="G3500" t="s">
        <v>8</v>
      </c>
      <c r="H3500" t="s">
        <v>8</v>
      </c>
      <c r="I3500" t="s">
        <v>6</v>
      </c>
      <c r="J3500" t="s">
        <v>249</v>
      </c>
      <c r="K3500">
        <v>16.670400000000001</v>
      </c>
      <c r="M3500" t="str">
        <f t="shared" si="56"/>
        <v/>
      </c>
    </row>
    <row r="3501" spans="1:13" x14ac:dyDescent="0.25">
      <c r="A3501">
        <v>126</v>
      </c>
      <c r="B3501">
        <v>3</v>
      </c>
      <c r="C3501" t="s">
        <v>283</v>
      </c>
      <c r="D3501">
        <v>15</v>
      </c>
      <c r="E3501">
        <v>2</v>
      </c>
      <c r="F3501">
        <v>4.03</v>
      </c>
      <c r="G3501" t="s">
        <v>1</v>
      </c>
      <c r="H3501" t="s">
        <v>5</v>
      </c>
      <c r="I3501" t="s">
        <v>6</v>
      </c>
      <c r="J3501" t="s">
        <v>250</v>
      </c>
      <c r="K3501">
        <v>15.88565</v>
      </c>
      <c r="M3501" t="str">
        <f t="shared" si="56"/>
        <v/>
      </c>
    </row>
    <row r="3502" spans="1:13" x14ac:dyDescent="0.25">
      <c r="A3502">
        <v>126</v>
      </c>
      <c r="B3502">
        <v>3</v>
      </c>
      <c r="C3502" t="s">
        <v>283</v>
      </c>
      <c r="D3502">
        <v>16</v>
      </c>
      <c r="E3502">
        <v>2</v>
      </c>
      <c r="F3502">
        <v>4.66</v>
      </c>
      <c r="G3502" t="s">
        <v>1</v>
      </c>
      <c r="H3502" t="s">
        <v>2</v>
      </c>
      <c r="I3502" t="s">
        <v>3</v>
      </c>
      <c r="J3502" t="s">
        <v>251</v>
      </c>
      <c r="K3502">
        <v>17.5</v>
      </c>
      <c r="M3502" t="str">
        <f t="shared" si="56"/>
        <v/>
      </c>
    </row>
    <row r="3503" spans="1:13" x14ac:dyDescent="0.25">
      <c r="A3503">
        <v>126</v>
      </c>
      <c r="B3503">
        <v>3</v>
      </c>
      <c r="C3503" t="s">
        <v>283</v>
      </c>
      <c r="D3503">
        <v>17</v>
      </c>
      <c r="E3503">
        <v>3</v>
      </c>
      <c r="F3503">
        <v>2.82</v>
      </c>
      <c r="G3503" t="s">
        <v>8</v>
      </c>
      <c r="H3503" t="s">
        <v>8</v>
      </c>
      <c r="I3503" t="s">
        <v>6</v>
      </c>
      <c r="J3503" t="s">
        <v>252</v>
      </c>
      <c r="K3503">
        <v>15.15695</v>
      </c>
      <c r="M3503" t="str">
        <f t="shared" si="56"/>
        <v/>
      </c>
    </row>
    <row r="3504" spans="1:13" x14ac:dyDescent="0.25">
      <c r="A3504">
        <v>126</v>
      </c>
      <c r="B3504">
        <v>3</v>
      </c>
      <c r="C3504" t="s">
        <v>283</v>
      </c>
      <c r="D3504">
        <v>18</v>
      </c>
      <c r="E3504">
        <v>3</v>
      </c>
      <c r="F3504">
        <v>2.76</v>
      </c>
      <c r="G3504" t="s">
        <v>8</v>
      </c>
      <c r="H3504" t="s">
        <v>8</v>
      </c>
      <c r="I3504" t="s">
        <v>3</v>
      </c>
      <c r="J3504" t="s">
        <v>253</v>
      </c>
      <c r="K3504">
        <v>15.526910000000001</v>
      </c>
      <c r="M3504" t="str">
        <f t="shared" si="56"/>
        <v/>
      </c>
    </row>
    <row r="3505" spans="1:13" x14ac:dyDescent="0.25">
      <c r="A3505">
        <v>126</v>
      </c>
      <c r="B3505">
        <v>3</v>
      </c>
      <c r="C3505" t="s">
        <v>283</v>
      </c>
      <c r="D3505">
        <v>19</v>
      </c>
      <c r="E3505">
        <v>2</v>
      </c>
      <c r="F3505">
        <v>5.03</v>
      </c>
      <c r="G3505" t="s">
        <v>1</v>
      </c>
      <c r="H3505" t="s">
        <v>5</v>
      </c>
      <c r="I3505" t="s">
        <v>3</v>
      </c>
      <c r="J3505" t="s">
        <v>254</v>
      </c>
      <c r="K3505">
        <v>16.726459999999999</v>
      </c>
      <c r="M3505" t="str">
        <f t="shared" ref="M3505:M3568" si="57">IF(K3505&gt;23,K3505,"")</f>
        <v/>
      </c>
    </row>
    <row r="3506" spans="1:13" x14ac:dyDescent="0.25">
      <c r="A3506">
        <v>126</v>
      </c>
      <c r="B3506">
        <v>3</v>
      </c>
      <c r="C3506" t="s">
        <v>283</v>
      </c>
      <c r="D3506">
        <v>20</v>
      </c>
      <c r="E3506">
        <v>3</v>
      </c>
      <c r="F3506">
        <v>2.76</v>
      </c>
      <c r="G3506" t="s">
        <v>1</v>
      </c>
      <c r="H3506" t="s">
        <v>5</v>
      </c>
      <c r="I3506" t="s">
        <v>3</v>
      </c>
      <c r="J3506" t="s">
        <v>255</v>
      </c>
      <c r="K3506">
        <v>15.504479999999999</v>
      </c>
      <c r="M3506" t="str">
        <f t="shared" si="57"/>
        <v/>
      </c>
    </row>
    <row r="3507" spans="1:13" x14ac:dyDescent="0.25">
      <c r="A3507">
        <v>126</v>
      </c>
      <c r="B3507">
        <v>3</v>
      </c>
      <c r="C3507" t="s">
        <v>283</v>
      </c>
      <c r="D3507">
        <v>21</v>
      </c>
      <c r="E3507">
        <v>1</v>
      </c>
      <c r="F3507">
        <v>5.21</v>
      </c>
      <c r="G3507" t="s">
        <v>1</v>
      </c>
      <c r="H3507" t="s">
        <v>2</v>
      </c>
      <c r="I3507" t="s">
        <v>6</v>
      </c>
      <c r="J3507" t="s">
        <v>256</v>
      </c>
      <c r="K3507">
        <v>17.118829999999999</v>
      </c>
      <c r="M3507" t="str">
        <f t="shared" si="57"/>
        <v/>
      </c>
    </row>
    <row r="3508" spans="1:13" x14ac:dyDescent="0.25">
      <c r="A3508">
        <v>126</v>
      </c>
      <c r="B3508">
        <v>3</v>
      </c>
      <c r="C3508" t="s">
        <v>283</v>
      </c>
      <c r="D3508">
        <v>22</v>
      </c>
      <c r="E3508">
        <v>2</v>
      </c>
      <c r="F3508">
        <v>4.3499999999999996</v>
      </c>
      <c r="G3508" t="s">
        <v>8</v>
      </c>
      <c r="H3508" t="s">
        <v>8</v>
      </c>
      <c r="I3508" t="s">
        <v>6</v>
      </c>
      <c r="J3508" t="s">
        <v>257</v>
      </c>
      <c r="K3508">
        <v>17.836320000000001</v>
      </c>
      <c r="M3508" t="str">
        <f t="shared" si="57"/>
        <v/>
      </c>
    </row>
    <row r="3509" spans="1:13" x14ac:dyDescent="0.25">
      <c r="A3509">
        <v>126</v>
      </c>
      <c r="B3509">
        <v>3</v>
      </c>
      <c r="C3509" t="s">
        <v>283</v>
      </c>
      <c r="D3509">
        <v>23</v>
      </c>
      <c r="E3509">
        <v>2</v>
      </c>
      <c r="F3509">
        <v>4.74</v>
      </c>
      <c r="G3509" t="s">
        <v>8</v>
      </c>
      <c r="H3509" t="s">
        <v>8</v>
      </c>
      <c r="I3509" t="s">
        <v>3</v>
      </c>
      <c r="J3509" t="s">
        <v>258</v>
      </c>
      <c r="K3509">
        <v>18.161429999999999</v>
      </c>
      <c r="M3509" t="str">
        <f t="shared" si="57"/>
        <v/>
      </c>
    </row>
    <row r="3510" spans="1:13" x14ac:dyDescent="0.25">
      <c r="A3510">
        <v>126</v>
      </c>
      <c r="B3510">
        <v>3</v>
      </c>
      <c r="C3510" t="s">
        <v>283</v>
      </c>
      <c r="D3510">
        <v>24</v>
      </c>
      <c r="E3510">
        <v>2</v>
      </c>
      <c r="F3510">
        <v>4.22</v>
      </c>
      <c r="G3510" t="s">
        <v>8</v>
      </c>
      <c r="H3510" t="s">
        <v>8</v>
      </c>
      <c r="I3510" t="s">
        <v>6</v>
      </c>
      <c r="J3510" t="s">
        <v>259</v>
      </c>
      <c r="K3510">
        <v>18.015699999999999</v>
      </c>
      <c r="M3510" t="str">
        <f t="shared" si="57"/>
        <v/>
      </c>
    </row>
    <row r="3511" spans="1:13" x14ac:dyDescent="0.25">
      <c r="A3511">
        <v>126</v>
      </c>
      <c r="B3511">
        <v>3</v>
      </c>
      <c r="C3511" t="s">
        <v>283</v>
      </c>
      <c r="D3511">
        <v>25</v>
      </c>
      <c r="E3511">
        <v>1</v>
      </c>
      <c r="F3511">
        <v>5.58</v>
      </c>
      <c r="G3511" t="s">
        <v>1</v>
      </c>
      <c r="H3511" t="s">
        <v>5</v>
      </c>
      <c r="I3511" t="s">
        <v>3</v>
      </c>
      <c r="J3511" t="s">
        <v>260</v>
      </c>
      <c r="K3511">
        <v>18.699549999999999</v>
      </c>
      <c r="M3511" t="str">
        <f t="shared" si="57"/>
        <v/>
      </c>
    </row>
    <row r="3512" spans="1:13" x14ac:dyDescent="0.25">
      <c r="A3512">
        <v>126</v>
      </c>
      <c r="B3512">
        <v>3</v>
      </c>
      <c r="C3512" t="s">
        <v>283</v>
      </c>
      <c r="D3512">
        <v>26</v>
      </c>
      <c r="E3512">
        <v>2</v>
      </c>
      <c r="F3512">
        <v>4.22</v>
      </c>
      <c r="G3512" t="s">
        <v>1</v>
      </c>
      <c r="H3512" t="s">
        <v>2</v>
      </c>
      <c r="I3512" t="s">
        <v>6</v>
      </c>
      <c r="J3512" t="s">
        <v>261</v>
      </c>
      <c r="K3512">
        <v>19.091930000000001</v>
      </c>
      <c r="M3512" t="str">
        <f t="shared" si="57"/>
        <v/>
      </c>
    </row>
    <row r="3513" spans="1:13" x14ac:dyDescent="0.25">
      <c r="A3513">
        <v>126</v>
      </c>
      <c r="B3513">
        <v>3</v>
      </c>
      <c r="C3513" t="s">
        <v>283</v>
      </c>
      <c r="D3513">
        <v>27</v>
      </c>
      <c r="E3513">
        <v>3</v>
      </c>
      <c r="F3513">
        <v>3.54</v>
      </c>
      <c r="G3513" t="s">
        <v>1</v>
      </c>
      <c r="H3513" t="s">
        <v>5</v>
      </c>
      <c r="I3513" t="s">
        <v>3</v>
      </c>
      <c r="J3513" t="s">
        <v>262</v>
      </c>
      <c r="K3513">
        <v>18.37444</v>
      </c>
      <c r="M3513" t="str">
        <f t="shared" si="57"/>
        <v/>
      </c>
    </row>
    <row r="3514" spans="1:13" x14ac:dyDescent="0.25">
      <c r="A3514">
        <v>126</v>
      </c>
      <c r="B3514">
        <v>3</v>
      </c>
      <c r="C3514" t="s">
        <v>283</v>
      </c>
      <c r="D3514">
        <v>28</v>
      </c>
      <c r="E3514">
        <v>3</v>
      </c>
      <c r="F3514">
        <v>3.37</v>
      </c>
      <c r="G3514" t="s">
        <v>8</v>
      </c>
      <c r="H3514" t="s">
        <v>8</v>
      </c>
      <c r="I3514" t="s">
        <v>6</v>
      </c>
      <c r="J3514" t="s">
        <v>263</v>
      </c>
      <c r="K3514">
        <v>15.975339999999999</v>
      </c>
      <c r="M3514" t="str">
        <f t="shared" si="57"/>
        <v/>
      </c>
    </row>
    <row r="3515" spans="1:13" x14ac:dyDescent="0.25">
      <c r="A3515">
        <v>126</v>
      </c>
      <c r="B3515">
        <v>3</v>
      </c>
      <c r="C3515" t="s">
        <v>283</v>
      </c>
      <c r="D3515">
        <v>29</v>
      </c>
      <c r="E3515">
        <v>1</v>
      </c>
      <c r="F3515">
        <v>5.55</v>
      </c>
      <c r="G3515" t="s">
        <v>8</v>
      </c>
      <c r="H3515" t="s">
        <v>8</v>
      </c>
      <c r="I3515" t="s">
        <v>3</v>
      </c>
      <c r="J3515" t="s">
        <v>264</v>
      </c>
      <c r="K3515">
        <v>19.932739999999999</v>
      </c>
      <c r="M3515" t="str">
        <f t="shared" si="57"/>
        <v/>
      </c>
    </row>
    <row r="3516" spans="1:13" x14ac:dyDescent="0.25">
      <c r="A3516">
        <v>126</v>
      </c>
      <c r="B3516">
        <v>3</v>
      </c>
      <c r="C3516" t="s">
        <v>283</v>
      </c>
      <c r="D3516">
        <v>30</v>
      </c>
      <c r="E3516">
        <v>3</v>
      </c>
      <c r="F3516">
        <v>3.07</v>
      </c>
      <c r="G3516" t="s">
        <v>8</v>
      </c>
      <c r="H3516" t="s">
        <v>8</v>
      </c>
      <c r="I3516" t="s">
        <v>6</v>
      </c>
      <c r="J3516" t="s">
        <v>265</v>
      </c>
      <c r="K3516">
        <v>14.97758</v>
      </c>
      <c r="M3516" t="str">
        <f t="shared" si="57"/>
        <v/>
      </c>
    </row>
    <row r="3517" spans="1:13" x14ac:dyDescent="0.25">
      <c r="A3517">
        <v>126</v>
      </c>
      <c r="B3517">
        <v>3</v>
      </c>
      <c r="C3517" t="s">
        <v>283</v>
      </c>
      <c r="D3517">
        <v>31</v>
      </c>
      <c r="E3517">
        <v>1</v>
      </c>
      <c r="F3517">
        <v>5.79</v>
      </c>
      <c r="G3517" t="s">
        <v>1</v>
      </c>
      <c r="H3517" t="s">
        <v>2</v>
      </c>
      <c r="I3517" t="s">
        <v>3</v>
      </c>
      <c r="J3517" t="s">
        <v>266</v>
      </c>
      <c r="K3517">
        <v>19.618829999999999</v>
      </c>
      <c r="M3517" t="str">
        <f t="shared" si="57"/>
        <v/>
      </c>
    </row>
    <row r="3518" spans="1:13" x14ac:dyDescent="0.25">
      <c r="A3518">
        <v>126</v>
      </c>
      <c r="B3518">
        <v>3</v>
      </c>
      <c r="C3518" t="s">
        <v>283</v>
      </c>
      <c r="D3518">
        <v>32</v>
      </c>
      <c r="E3518">
        <v>2</v>
      </c>
      <c r="F3518">
        <v>4.3499999999999996</v>
      </c>
      <c r="G3518" t="s">
        <v>1</v>
      </c>
      <c r="H3518" t="s">
        <v>5</v>
      </c>
      <c r="I3518" t="s">
        <v>6</v>
      </c>
      <c r="J3518" t="s">
        <v>267</v>
      </c>
      <c r="K3518">
        <v>15.986549999999999</v>
      </c>
      <c r="M3518" t="str">
        <f t="shared" si="57"/>
        <v/>
      </c>
    </row>
    <row r="3519" spans="1:13" x14ac:dyDescent="0.25">
      <c r="A3519">
        <v>126</v>
      </c>
      <c r="B3519">
        <v>3</v>
      </c>
      <c r="C3519" t="s">
        <v>283</v>
      </c>
      <c r="D3519">
        <v>33</v>
      </c>
      <c r="E3519">
        <v>2</v>
      </c>
      <c r="F3519">
        <v>3.81</v>
      </c>
      <c r="G3519" t="s">
        <v>8</v>
      </c>
      <c r="H3519" t="s">
        <v>8</v>
      </c>
      <c r="I3519" t="s">
        <v>6</v>
      </c>
      <c r="J3519" t="s">
        <v>268</v>
      </c>
      <c r="K3519">
        <v>17.286989999999999</v>
      </c>
      <c r="M3519" t="str">
        <f t="shared" si="57"/>
        <v/>
      </c>
    </row>
    <row r="3520" spans="1:13" x14ac:dyDescent="0.25">
      <c r="A3520">
        <v>126</v>
      </c>
      <c r="B3520">
        <v>3</v>
      </c>
      <c r="C3520" t="s">
        <v>283</v>
      </c>
      <c r="D3520">
        <v>34</v>
      </c>
      <c r="E3520">
        <v>2</v>
      </c>
      <c r="F3520">
        <v>4.8899999999999997</v>
      </c>
      <c r="G3520" t="s">
        <v>1</v>
      </c>
      <c r="H3520" t="s">
        <v>2</v>
      </c>
      <c r="I3520" t="s">
        <v>3</v>
      </c>
      <c r="J3520" t="s">
        <v>269</v>
      </c>
      <c r="K3520">
        <v>18.721969999999999</v>
      </c>
      <c r="M3520" t="str">
        <f t="shared" si="57"/>
        <v/>
      </c>
    </row>
    <row r="3521" spans="1:13" x14ac:dyDescent="0.25">
      <c r="A3521">
        <v>126</v>
      </c>
      <c r="B3521">
        <v>3</v>
      </c>
      <c r="C3521" t="s">
        <v>283</v>
      </c>
      <c r="D3521">
        <v>35</v>
      </c>
      <c r="E3521">
        <v>2</v>
      </c>
      <c r="F3521">
        <v>4.66</v>
      </c>
      <c r="G3521" t="s">
        <v>8</v>
      </c>
      <c r="H3521" t="s">
        <v>8</v>
      </c>
      <c r="I3521" t="s">
        <v>3</v>
      </c>
      <c r="J3521" t="s">
        <v>270</v>
      </c>
      <c r="K3521">
        <v>18.890129999999999</v>
      </c>
      <c r="M3521" t="str">
        <f t="shared" si="57"/>
        <v/>
      </c>
    </row>
    <row r="3522" spans="1:13" x14ac:dyDescent="0.25">
      <c r="A3522">
        <v>126</v>
      </c>
      <c r="B3522">
        <v>3</v>
      </c>
      <c r="C3522" t="s">
        <v>283</v>
      </c>
      <c r="D3522">
        <v>36</v>
      </c>
      <c r="E3522">
        <v>3</v>
      </c>
      <c r="F3522">
        <v>2.82</v>
      </c>
      <c r="G3522" t="s">
        <v>1</v>
      </c>
      <c r="H3522" t="s">
        <v>5</v>
      </c>
      <c r="I3522" t="s">
        <v>6</v>
      </c>
      <c r="J3522" t="s">
        <v>271</v>
      </c>
      <c r="K3522">
        <v>15.369960000000001</v>
      </c>
      <c r="M3522" t="str">
        <f t="shared" si="57"/>
        <v/>
      </c>
    </row>
    <row r="3523" spans="1:13" x14ac:dyDescent="0.25">
      <c r="A3523">
        <v>126</v>
      </c>
      <c r="B3523">
        <v>3</v>
      </c>
      <c r="C3523" t="s">
        <v>283</v>
      </c>
      <c r="D3523">
        <v>37</v>
      </c>
      <c r="E3523">
        <v>1</v>
      </c>
      <c r="F3523">
        <v>5.79</v>
      </c>
      <c r="G3523" t="s">
        <v>8</v>
      </c>
      <c r="H3523" t="s">
        <v>8</v>
      </c>
      <c r="I3523" t="s">
        <v>3</v>
      </c>
      <c r="J3523" t="s">
        <v>272</v>
      </c>
      <c r="K3523">
        <v>19.719729999999998</v>
      </c>
      <c r="M3523" t="str">
        <f t="shared" si="57"/>
        <v/>
      </c>
    </row>
    <row r="3524" spans="1:13" x14ac:dyDescent="0.25">
      <c r="A3524">
        <v>126</v>
      </c>
      <c r="B3524">
        <v>3</v>
      </c>
      <c r="C3524" t="s">
        <v>283</v>
      </c>
      <c r="D3524">
        <v>38</v>
      </c>
      <c r="E3524">
        <v>1</v>
      </c>
      <c r="F3524">
        <v>4.62</v>
      </c>
      <c r="G3524" t="s">
        <v>1</v>
      </c>
      <c r="H3524" t="s">
        <v>2</v>
      </c>
      <c r="I3524" t="s">
        <v>6</v>
      </c>
      <c r="J3524" t="s">
        <v>273</v>
      </c>
      <c r="K3524">
        <v>18.049330000000001</v>
      </c>
      <c r="M3524" t="str">
        <f t="shared" si="57"/>
        <v/>
      </c>
    </row>
    <row r="3525" spans="1:13" x14ac:dyDescent="0.25">
      <c r="A3525">
        <v>126</v>
      </c>
      <c r="B3525">
        <v>3</v>
      </c>
      <c r="C3525" t="s">
        <v>283</v>
      </c>
      <c r="D3525">
        <v>39</v>
      </c>
      <c r="E3525">
        <v>3</v>
      </c>
      <c r="F3525">
        <v>3.54</v>
      </c>
      <c r="G3525" t="s">
        <v>8</v>
      </c>
      <c r="H3525" t="s">
        <v>8</v>
      </c>
      <c r="I3525" t="s">
        <v>3</v>
      </c>
      <c r="J3525" t="s">
        <v>274</v>
      </c>
      <c r="K3525">
        <v>17.309419999999999</v>
      </c>
      <c r="M3525" t="str">
        <f t="shared" si="57"/>
        <v/>
      </c>
    </row>
    <row r="3526" spans="1:13" x14ac:dyDescent="0.25">
      <c r="A3526">
        <v>126</v>
      </c>
      <c r="B3526">
        <v>3</v>
      </c>
      <c r="C3526" t="s">
        <v>283</v>
      </c>
      <c r="D3526">
        <v>40</v>
      </c>
      <c r="E3526">
        <v>2</v>
      </c>
      <c r="F3526">
        <v>4.03</v>
      </c>
      <c r="G3526" t="s">
        <v>8</v>
      </c>
      <c r="H3526" t="s">
        <v>8</v>
      </c>
      <c r="I3526" t="s">
        <v>6</v>
      </c>
      <c r="J3526" t="s">
        <v>275</v>
      </c>
      <c r="K3526">
        <v>15.29148</v>
      </c>
      <c r="M3526" t="str">
        <f t="shared" si="57"/>
        <v/>
      </c>
    </row>
    <row r="3527" spans="1:13" x14ac:dyDescent="0.25">
      <c r="A3527">
        <v>126</v>
      </c>
      <c r="B3527">
        <v>3</v>
      </c>
      <c r="C3527" t="s">
        <v>283</v>
      </c>
      <c r="D3527">
        <v>41</v>
      </c>
      <c r="E3527">
        <v>2</v>
      </c>
      <c r="F3527">
        <v>4.8899999999999997</v>
      </c>
      <c r="G3527" t="s">
        <v>8</v>
      </c>
      <c r="H3527" t="s">
        <v>8</v>
      </c>
      <c r="I3527" t="s">
        <v>3</v>
      </c>
      <c r="J3527" t="s">
        <v>276</v>
      </c>
      <c r="K3527">
        <v>17.52242</v>
      </c>
      <c r="M3527" t="str">
        <f t="shared" si="57"/>
        <v/>
      </c>
    </row>
    <row r="3528" spans="1:13" x14ac:dyDescent="0.25">
      <c r="A3528">
        <v>127</v>
      </c>
      <c r="B3528">
        <v>1</v>
      </c>
      <c r="C3528" t="s">
        <v>281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209</v>
      </c>
      <c r="K3528">
        <v>20.448429999999998</v>
      </c>
      <c r="M3528" t="str">
        <f t="shared" si="57"/>
        <v/>
      </c>
    </row>
    <row r="3529" spans="1:13" x14ac:dyDescent="0.25">
      <c r="A3529">
        <v>127</v>
      </c>
      <c r="B3529">
        <v>1</v>
      </c>
      <c r="C3529" t="s">
        <v>281</v>
      </c>
      <c r="D3529">
        <v>2</v>
      </c>
      <c r="E3529">
        <v>2</v>
      </c>
      <c r="F3529">
        <v>4.37</v>
      </c>
      <c r="G3529" t="s">
        <v>1</v>
      </c>
      <c r="H3529" t="s">
        <v>5</v>
      </c>
      <c r="I3529" t="s">
        <v>6</v>
      </c>
      <c r="J3529" t="s">
        <v>177</v>
      </c>
      <c r="K3529">
        <v>19.697310000000002</v>
      </c>
      <c r="M3529" t="str">
        <f t="shared" si="57"/>
        <v/>
      </c>
    </row>
    <row r="3530" spans="1:13" x14ac:dyDescent="0.25">
      <c r="A3530">
        <v>127</v>
      </c>
      <c r="B3530">
        <v>1</v>
      </c>
      <c r="C3530" t="s">
        <v>281</v>
      </c>
      <c r="D3530">
        <v>3</v>
      </c>
      <c r="E3530">
        <v>1</v>
      </c>
      <c r="F3530">
        <v>4.66</v>
      </c>
      <c r="G3530" t="s">
        <v>8</v>
      </c>
      <c r="H3530" t="s">
        <v>8</v>
      </c>
      <c r="I3530" t="s">
        <v>6</v>
      </c>
      <c r="J3530" t="s">
        <v>176</v>
      </c>
      <c r="K3530">
        <v>19.56278</v>
      </c>
      <c r="M3530" t="str">
        <f t="shared" si="57"/>
        <v/>
      </c>
    </row>
    <row r="3531" spans="1:13" x14ac:dyDescent="0.25">
      <c r="A3531">
        <v>127</v>
      </c>
      <c r="B3531">
        <v>1</v>
      </c>
      <c r="C3531" t="s">
        <v>281</v>
      </c>
      <c r="D3531">
        <v>4</v>
      </c>
      <c r="E3531">
        <v>2</v>
      </c>
      <c r="F3531">
        <v>4.9400000000000004</v>
      </c>
      <c r="G3531" t="s">
        <v>1</v>
      </c>
      <c r="H3531" t="s">
        <v>2</v>
      </c>
      <c r="I3531" t="s">
        <v>3</v>
      </c>
      <c r="J3531" t="s">
        <v>207</v>
      </c>
      <c r="K3531">
        <v>16.132290000000001</v>
      </c>
      <c r="M3531" t="str">
        <f t="shared" si="57"/>
        <v/>
      </c>
    </row>
    <row r="3532" spans="1:13" x14ac:dyDescent="0.25">
      <c r="A3532">
        <v>127</v>
      </c>
      <c r="B3532">
        <v>1</v>
      </c>
      <c r="C3532" t="s">
        <v>281</v>
      </c>
      <c r="D3532">
        <v>5</v>
      </c>
      <c r="E3532">
        <v>2</v>
      </c>
      <c r="F3532">
        <v>4.04</v>
      </c>
      <c r="G3532" t="s">
        <v>1</v>
      </c>
      <c r="H3532" t="s">
        <v>5</v>
      </c>
      <c r="I3532" t="s">
        <v>6</v>
      </c>
      <c r="J3532" t="s">
        <v>170</v>
      </c>
      <c r="K3532">
        <v>15.60538</v>
      </c>
      <c r="M3532" t="str">
        <f t="shared" si="57"/>
        <v/>
      </c>
    </row>
    <row r="3533" spans="1:13" x14ac:dyDescent="0.25">
      <c r="A3533">
        <v>127</v>
      </c>
      <c r="B3533">
        <v>1</v>
      </c>
      <c r="C3533" t="s">
        <v>281</v>
      </c>
      <c r="D3533">
        <v>6</v>
      </c>
      <c r="E3533">
        <v>2</v>
      </c>
      <c r="F3533">
        <v>4.9400000000000004</v>
      </c>
      <c r="G3533" t="s">
        <v>8</v>
      </c>
      <c r="H3533" t="s">
        <v>8</v>
      </c>
      <c r="I3533" t="s">
        <v>3</v>
      </c>
      <c r="J3533" t="s">
        <v>180</v>
      </c>
      <c r="K3533">
        <v>15.930490000000001</v>
      </c>
      <c r="M3533" t="str">
        <f t="shared" si="57"/>
        <v/>
      </c>
    </row>
    <row r="3534" spans="1:13" x14ac:dyDescent="0.25">
      <c r="A3534">
        <v>127</v>
      </c>
      <c r="B3534">
        <v>1</v>
      </c>
      <c r="C3534" t="s">
        <v>281</v>
      </c>
      <c r="D3534">
        <v>7</v>
      </c>
      <c r="E3534">
        <v>2</v>
      </c>
      <c r="F3534">
        <v>4.68</v>
      </c>
      <c r="G3534" t="s">
        <v>8</v>
      </c>
      <c r="H3534" t="s">
        <v>8</v>
      </c>
      <c r="I3534" t="s">
        <v>3</v>
      </c>
      <c r="J3534" t="s">
        <v>183</v>
      </c>
      <c r="K3534">
        <v>16.031389999999998</v>
      </c>
      <c r="M3534" t="str">
        <f t="shared" si="57"/>
        <v/>
      </c>
    </row>
    <row r="3535" spans="1:13" x14ac:dyDescent="0.25">
      <c r="A3535">
        <v>127</v>
      </c>
      <c r="B3535">
        <v>1</v>
      </c>
      <c r="C3535" t="s">
        <v>281</v>
      </c>
      <c r="D3535">
        <v>8</v>
      </c>
      <c r="E3535">
        <v>3</v>
      </c>
      <c r="F3535">
        <v>3.25</v>
      </c>
      <c r="G3535" t="s">
        <v>8</v>
      </c>
      <c r="H3535" t="s">
        <v>8</v>
      </c>
      <c r="I3535" t="s">
        <v>3</v>
      </c>
      <c r="J3535" t="s">
        <v>208</v>
      </c>
      <c r="K3535">
        <v>15.28027</v>
      </c>
      <c r="M3535" t="str">
        <f t="shared" si="57"/>
        <v/>
      </c>
    </row>
    <row r="3536" spans="1:13" x14ac:dyDescent="0.25">
      <c r="A3536">
        <v>127</v>
      </c>
      <c r="B3536">
        <v>1</v>
      </c>
      <c r="C3536" t="s">
        <v>281</v>
      </c>
      <c r="D3536">
        <v>9</v>
      </c>
      <c r="E3536">
        <v>1</v>
      </c>
      <c r="F3536">
        <v>5.35</v>
      </c>
      <c r="G3536" t="s">
        <v>1</v>
      </c>
      <c r="H3536" t="s">
        <v>2</v>
      </c>
      <c r="I3536" t="s">
        <v>6</v>
      </c>
      <c r="J3536" t="s">
        <v>206</v>
      </c>
      <c r="K3536">
        <v>20.695070000000001</v>
      </c>
      <c r="M3536" t="str">
        <f t="shared" si="57"/>
        <v/>
      </c>
    </row>
    <row r="3537" spans="1:13" x14ac:dyDescent="0.25">
      <c r="A3537">
        <v>127</v>
      </c>
      <c r="B3537">
        <v>1</v>
      </c>
      <c r="C3537" t="s">
        <v>281</v>
      </c>
      <c r="D3537">
        <v>10</v>
      </c>
      <c r="E3537">
        <v>3</v>
      </c>
      <c r="F3537">
        <v>3.37</v>
      </c>
      <c r="G3537" t="s">
        <v>8</v>
      </c>
      <c r="H3537" t="s">
        <v>8</v>
      </c>
      <c r="I3537" t="s">
        <v>6</v>
      </c>
      <c r="J3537" t="s">
        <v>175</v>
      </c>
      <c r="K3537">
        <v>15.45964</v>
      </c>
      <c r="M3537" t="str">
        <f t="shared" si="57"/>
        <v/>
      </c>
    </row>
    <row r="3538" spans="1:13" x14ac:dyDescent="0.25">
      <c r="A3538">
        <v>127</v>
      </c>
      <c r="B3538">
        <v>1</v>
      </c>
      <c r="C3538" t="s">
        <v>281</v>
      </c>
      <c r="D3538">
        <v>11</v>
      </c>
      <c r="E3538">
        <v>3</v>
      </c>
      <c r="F3538">
        <v>3.37</v>
      </c>
      <c r="G3538" t="s">
        <v>1</v>
      </c>
      <c r="H3538" t="s">
        <v>5</v>
      </c>
      <c r="I3538" t="s">
        <v>6</v>
      </c>
      <c r="J3538" t="s">
        <v>172</v>
      </c>
      <c r="K3538">
        <v>15.42601</v>
      </c>
      <c r="M3538" t="str">
        <f t="shared" si="57"/>
        <v/>
      </c>
    </row>
    <row r="3539" spans="1:13" x14ac:dyDescent="0.25">
      <c r="A3539">
        <v>127</v>
      </c>
      <c r="B3539">
        <v>1</v>
      </c>
      <c r="C3539" t="s">
        <v>281</v>
      </c>
      <c r="D3539">
        <v>12</v>
      </c>
      <c r="E3539">
        <v>1</v>
      </c>
      <c r="F3539">
        <v>5.35</v>
      </c>
      <c r="G3539" t="s">
        <v>8</v>
      </c>
      <c r="H3539" t="s">
        <v>8</v>
      </c>
      <c r="I3539" t="s">
        <v>6</v>
      </c>
      <c r="J3539" t="s">
        <v>194</v>
      </c>
      <c r="K3539">
        <v>19.506730000000001</v>
      </c>
      <c r="M3539" t="str">
        <f t="shared" si="57"/>
        <v/>
      </c>
    </row>
    <row r="3540" spans="1:13" x14ac:dyDescent="0.25">
      <c r="A3540">
        <v>127</v>
      </c>
      <c r="B3540">
        <v>1</v>
      </c>
      <c r="C3540" t="s">
        <v>281</v>
      </c>
      <c r="D3540">
        <v>13</v>
      </c>
      <c r="E3540">
        <v>2</v>
      </c>
      <c r="F3540">
        <v>4.75</v>
      </c>
      <c r="G3540" t="s">
        <v>1</v>
      </c>
      <c r="H3540" t="s">
        <v>5</v>
      </c>
      <c r="I3540" t="s">
        <v>3</v>
      </c>
      <c r="J3540" t="s">
        <v>204</v>
      </c>
      <c r="K3540">
        <v>17.802689999999998</v>
      </c>
      <c r="M3540" t="str">
        <f t="shared" si="57"/>
        <v/>
      </c>
    </row>
    <row r="3541" spans="1:13" x14ac:dyDescent="0.25">
      <c r="A3541">
        <v>127</v>
      </c>
      <c r="B3541">
        <v>1</v>
      </c>
      <c r="C3541" t="s">
        <v>281</v>
      </c>
      <c r="D3541">
        <v>14</v>
      </c>
      <c r="E3541">
        <v>2</v>
      </c>
      <c r="F3541">
        <v>5.04</v>
      </c>
      <c r="G3541" t="s">
        <v>8</v>
      </c>
      <c r="H3541" t="s">
        <v>8</v>
      </c>
      <c r="I3541" t="s">
        <v>3</v>
      </c>
      <c r="J3541" t="s">
        <v>174</v>
      </c>
      <c r="K3541">
        <v>18.52018</v>
      </c>
      <c r="M3541" t="str">
        <f t="shared" si="57"/>
        <v/>
      </c>
    </row>
    <row r="3542" spans="1:13" x14ac:dyDescent="0.25">
      <c r="A3542">
        <v>127</v>
      </c>
      <c r="B3542">
        <v>1</v>
      </c>
      <c r="C3542" t="s">
        <v>281</v>
      </c>
      <c r="D3542">
        <v>15</v>
      </c>
      <c r="E3542">
        <v>1</v>
      </c>
      <c r="F3542">
        <v>5.86</v>
      </c>
      <c r="G3542" t="s">
        <v>8</v>
      </c>
      <c r="H3542" t="s">
        <v>8</v>
      </c>
      <c r="I3542" t="s">
        <v>3</v>
      </c>
      <c r="J3542" t="s">
        <v>203</v>
      </c>
      <c r="K3542">
        <v>15.369960000000001</v>
      </c>
      <c r="M3542" t="str">
        <f t="shared" si="57"/>
        <v/>
      </c>
    </row>
    <row r="3543" spans="1:13" x14ac:dyDescent="0.25">
      <c r="A3543">
        <v>127</v>
      </c>
      <c r="B3543">
        <v>1</v>
      </c>
      <c r="C3543" t="s">
        <v>281</v>
      </c>
      <c r="D3543">
        <v>16</v>
      </c>
      <c r="E3543">
        <v>3</v>
      </c>
      <c r="F3543">
        <v>3.16</v>
      </c>
      <c r="G3543" t="s">
        <v>8</v>
      </c>
      <c r="H3543" t="s">
        <v>8</v>
      </c>
      <c r="I3543" t="s">
        <v>6</v>
      </c>
      <c r="J3543" t="s">
        <v>202</v>
      </c>
      <c r="K3543">
        <v>15.358739999999999</v>
      </c>
      <c r="M3543" t="str">
        <f t="shared" si="57"/>
        <v/>
      </c>
    </row>
    <row r="3544" spans="1:13" x14ac:dyDescent="0.25">
      <c r="A3544">
        <v>127</v>
      </c>
      <c r="B3544">
        <v>1</v>
      </c>
      <c r="C3544" t="s">
        <v>281</v>
      </c>
      <c r="D3544">
        <v>17</v>
      </c>
      <c r="E3544">
        <v>1</v>
      </c>
      <c r="F3544">
        <v>5.86</v>
      </c>
      <c r="G3544" t="s">
        <v>1</v>
      </c>
      <c r="H3544" t="s">
        <v>5</v>
      </c>
      <c r="I3544" t="s">
        <v>3</v>
      </c>
      <c r="J3544" t="s">
        <v>186</v>
      </c>
      <c r="K3544">
        <v>15.358739999999999</v>
      </c>
      <c r="M3544" t="str">
        <f t="shared" si="57"/>
        <v/>
      </c>
    </row>
    <row r="3545" spans="1:13" x14ac:dyDescent="0.25">
      <c r="A3545">
        <v>127</v>
      </c>
      <c r="B3545">
        <v>1</v>
      </c>
      <c r="C3545" t="s">
        <v>281</v>
      </c>
      <c r="D3545">
        <v>18</v>
      </c>
      <c r="E3545">
        <v>1</v>
      </c>
      <c r="F3545">
        <v>5.56</v>
      </c>
      <c r="G3545" t="s">
        <v>1</v>
      </c>
      <c r="H3545" t="s">
        <v>2</v>
      </c>
      <c r="I3545" t="s">
        <v>3</v>
      </c>
      <c r="J3545" t="s">
        <v>182</v>
      </c>
      <c r="K3545">
        <v>21.446190000000001</v>
      </c>
      <c r="M3545" t="str">
        <f t="shared" si="57"/>
        <v/>
      </c>
    </row>
    <row r="3546" spans="1:13" x14ac:dyDescent="0.25">
      <c r="A3546">
        <v>127</v>
      </c>
      <c r="B3546">
        <v>1</v>
      </c>
      <c r="C3546" t="s">
        <v>281</v>
      </c>
      <c r="D3546">
        <v>19</v>
      </c>
      <c r="E3546">
        <v>3</v>
      </c>
      <c r="F3546">
        <v>2.92</v>
      </c>
      <c r="G3546" t="s">
        <v>8</v>
      </c>
      <c r="H3546" t="s">
        <v>8</v>
      </c>
      <c r="I3546" t="s">
        <v>3</v>
      </c>
      <c r="J3546" t="s">
        <v>179</v>
      </c>
      <c r="K3546">
        <v>15.28027</v>
      </c>
      <c r="M3546" t="str">
        <f t="shared" si="57"/>
        <v/>
      </c>
    </row>
    <row r="3547" spans="1:13" x14ac:dyDescent="0.25">
      <c r="A3547">
        <v>127</v>
      </c>
      <c r="B3547">
        <v>1</v>
      </c>
      <c r="C3547" t="s">
        <v>281</v>
      </c>
      <c r="D3547">
        <v>20</v>
      </c>
      <c r="E3547">
        <v>3</v>
      </c>
      <c r="F3547">
        <v>2.99</v>
      </c>
      <c r="G3547" t="s">
        <v>8</v>
      </c>
      <c r="H3547" t="s">
        <v>8</v>
      </c>
      <c r="I3547" t="s">
        <v>6</v>
      </c>
      <c r="J3547" t="s">
        <v>198</v>
      </c>
      <c r="K3547">
        <v>15.45964</v>
      </c>
      <c r="M3547" t="str">
        <f t="shared" si="57"/>
        <v/>
      </c>
    </row>
    <row r="3548" spans="1:13" x14ac:dyDescent="0.25">
      <c r="A3548">
        <v>127</v>
      </c>
      <c r="B3548">
        <v>1</v>
      </c>
      <c r="C3548" t="s">
        <v>281</v>
      </c>
      <c r="D3548">
        <v>21</v>
      </c>
      <c r="E3548">
        <v>2</v>
      </c>
      <c r="F3548">
        <v>3.84</v>
      </c>
      <c r="G3548" t="s">
        <v>1</v>
      </c>
      <c r="H3548" t="s">
        <v>2</v>
      </c>
      <c r="I3548" t="s">
        <v>6</v>
      </c>
      <c r="J3548" t="s">
        <v>197</v>
      </c>
      <c r="K3548">
        <v>16.008970000000001</v>
      </c>
      <c r="M3548" t="str">
        <f t="shared" si="57"/>
        <v/>
      </c>
    </row>
    <row r="3549" spans="1:13" x14ac:dyDescent="0.25">
      <c r="A3549">
        <v>127</v>
      </c>
      <c r="B3549">
        <v>1</v>
      </c>
      <c r="C3549" t="s">
        <v>281</v>
      </c>
      <c r="D3549">
        <v>22</v>
      </c>
      <c r="E3549">
        <v>2</v>
      </c>
      <c r="F3549">
        <v>3.84</v>
      </c>
      <c r="G3549" t="s">
        <v>8</v>
      </c>
      <c r="H3549" t="s">
        <v>8</v>
      </c>
      <c r="I3549" t="s">
        <v>6</v>
      </c>
      <c r="J3549" t="s">
        <v>171</v>
      </c>
      <c r="K3549">
        <v>16.390129999999999</v>
      </c>
      <c r="M3549" t="str">
        <f t="shared" si="57"/>
        <v/>
      </c>
    </row>
    <row r="3550" spans="1:13" x14ac:dyDescent="0.25">
      <c r="A3550">
        <v>127</v>
      </c>
      <c r="B3550">
        <v>1</v>
      </c>
      <c r="C3550" t="s">
        <v>281</v>
      </c>
      <c r="D3550">
        <v>23</v>
      </c>
      <c r="E3550">
        <v>2</v>
      </c>
      <c r="F3550">
        <v>4.68</v>
      </c>
      <c r="G3550" t="s">
        <v>1</v>
      </c>
      <c r="H3550" t="s">
        <v>2</v>
      </c>
      <c r="I3550" t="s">
        <v>3</v>
      </c>
      <c r="J3550" t="s">
        <v>173</v>
      </c>
      <c r="K3550">
        <v>16.244389999999999</v>
      </c>
      <c r="M3550" t="str">
        <f t="shared" si="57"/>
        <v/>
      </c>
    </row>
    <row r="3551" spans="1:13" x14ac:dyDescent="0.25">
      <c r="A3551">
        <v>127</v>
      </c>
      <c r="B3551">
        <v>1</v>
      </c>
      <c r="C3551" t="s">
        <v>281</v>
      </c>
      <c r="D3551">
        <v>24</v>
      </c>
      <c r="E3551">
        <v>2</v>
      </c>
      <c r="F3551">
        <v>4.75</v>
      </c>
      <c r="G3551" t="s">
        <v>8</v>
      </c>
      <c r="H3551" t="s">
        <v>8</v>
      </c>
      <c r="I3551" t="s">
        <v>3</v>
      </c>
      <c r="J3551" t="s">
        <v>192</v>
      </c>
      <c r="K3551">
        <v>17.612110000000001</v>
      </c>
      <c r="M3551" t="str">
        <f t="shared" si="57"/>
        <v/>
      </c>
    </row>
    <row r="3552" spans="1:13" x14ac:dyDescent="0.25">
      <c r="A3552">
        <v>127</v>
      </c>
      <c r="B3552">
        <v>1</v>
      </c>
      <c r="C3552" t="s">
        <v>281</v>
      </c>
      <c r="D3552">
        <v>25</v>
      </c>
      <c r="E3552">
        <v>1</v>
      </c>
      <c r="F3552">
        <v>6.98</v>
      </c>
      <c r="G3552" t="s">
        <v>1</v>
      </c>
      <c r="H3552" t="s">
        <v>2</v>
      </c>
      <c r="I3552" t="s">
        <v>3</v>
      </c>
      <c r="J3552" t="s">
        <v>205</v>
      </c>
      <c r="K3552">
        <v>22.06278</v>
      </c>
      <c r="M3552" t="str">
        <f t="shared" si="57"/>
        <v/>
      </c>
    </row>
    <row r="3553" spans="1:13" x14ac:dyDescent="0.25">
      <c r="A3553">
        <v>127</v>
      </c>
      <c r="B3553">
        <v>1</v>
      </c>
      <c r="C3553" t="s">
        <v>281</v>
      </c>
      <c r="D3553">
        <v>26</v>
      </c>
      <c r="E3553">
        <v>1</v>
      </c>
      <c r="F3553">
        <v>4.92</v>
      </c>
      <c r="G3553" t="s">
        <v>8</v>
      </c>
      <c r="H3553" t="s">
        <v>8</v>
      </c>
      <c r="I3553" t="s">
        <v>6</v>
      </c>
      <c r="J3553" t="s">
        <v>185</v>
      </c>
      <c r="K3553">
        <v>19.226459999999999</v>
      </c>
      <c r="M3553" t="str">
        <f t="shared" si="57"/>
        <v/>
      </c>
    </row>
    <row r="3554" spans="1:13" x14ac:dyDescent="0.25">
      <c r="A3554">
        <v>127</v>
      </c>
      <c r="B3554">
        <v>1</v>
      </c>
      <c r="C3554" t="s">
        <v>281</v>
      </c>
      <c r="D3554">
        <v>27</v>
      </c>
      <c r="E3554">
        <v>3</v>
      </c>
      <c r="F3554">
        <v>2.99</v>
      </c>
      <c r="G3554" t="s">
        <v>1</v>
      </c>
      <c r="H3554" t="s">
        <v>5</v>
      </c>
      <c r="I3554" t="s">
        <v>6</v>
      </c>
      <c r="J3554" t="s">
        <v>169</v>
      </c>
      <c r="K3554">
        <v>16.547080000000001</v>
      </c>
      <c r="M3554" t="str">
        <f t="shared" si="57"/>
        <v/>
      </c>
    </row>
    <row r="3555" spans="1:13" x14ac:dyDescent="0.25">
      <c r="A3555">
        <v>127</v>
      </c>
      <c r="B3555">
        <v>1</v>
      </c>
      <c r="C3555" t="s">
        <v>281</v>
      </c>
      <c r="D3555">
        <v>28</v>
      </c>
      <c r="E3555">
        <v>2</v>
      </c>
      <c r="F3555">
        <v>4.04</v>
      </c>
      <c r="G3555" t="s">
        <v>8</v>
      </c>
      <c r="H3555" t="s">
        <v>8</v>
      </c>
      <c r="I3555" t="s">
        <v>6</v>
      </c>
      <c r="J3555" t="s">
        <v>181</v>
      </c>
      <c r="K3555">
        <v>15.784750000000001</v>
      </c>
      <c r="M3555" t="str">
        <f t="shared" si="57"/>
        <v/>
      </c>
    </row>
    <row r="3556" spans="1:13" x14ac:dyDescent="0.25">
      <c r="A3556">
        <v>127</v>
      </c>
      <c r="B3556">
        <v>1</v>
      </c>
      <c r="C3556" t="s">
        <v>281</v>
      </c>
      <c r="D3556">
        <v>29</v>
      </c>
      <c r="E3556">
        <v>2</v>
      </c>
      <c r="F3556">
        <v>4.2300000000000004</v>
      </c>
      <c r="G3556" t="s">
        <v>8</v>
      </c>
      <c r="H3556" t="s">
        <v>8</v>
      </c>
      <c r="I3556" t="s">
        <v>6</v>
      </c>
      <c r="J3556" t="s">
        <v>201</v>
      </c>
      <c r="K3556">
        <v>16.345289999999999</v>
      </c>
      <c r="M3556" t="str">
        <f t="shared" si="57"/>
        <v/>
      </c>
    </row>
    <row r="3557" spans="1:13" x14ac:dyDescent="0.25">
      <c r="A3557">
        <v>127</v>
      </c>
      <c r="B3557">
        <v>1</v>
      </c>
      <c r="C3557" t="s">
        <v>281</v>
      </c>
      <c r="D3557">
        <v>30</v>
      </c>
      <c r="E3557">
        <v>3</v>
      </c>
      <c r="F3557">
        <v>3.16</v>
      </c>
      <c r="G3557" t="s">
        <v>1</v>
      </c>
      <c r="H3557" t="s">
        <v>2</v>
      </c>
      <c r="I3557" t="s">
        <v>6</v>
      </c>
      <c r="J3557" t="s">
        <v>184</v>
      </c>
      <c r="K3557">
        <v>15.930490000000001</v>
      </c>
      <c r="M3557" t="str">
        <f t="shared" si="57"/>
        <v/>
      </c>
    </row>
    <row r="3558" spans="1:13" x14ac:dyDescent="0.25">
      <c r="A3558">
        <v>127</v>
      </c>
      <c r="B3558">
        <v>1</v>
      </c>
      <c r="C3558" t="s">
        <v>281</v>
      </c>
      <c r="D3558">
        <v>31</v>
      </c>
      <c r="E3558">
        <v>3</v>
      </c>
      <c r="F3558">
        <v>3.25</v>
      </c>
      <c r="G3558" t="s">
        <v>1</v>
      </c>
      <c r="H3558" t="s">
        <v>5</v>
      </c>
      <c r="I3558" t="s">
        <v>3</v>
      </c>
      <c r="J3558" t="s">
        <v>196</v>
      </c>
      <c r="K3558">
        <v>15.43722</v>
      </c>
      <c r="M3558" t="str">
        <f t="shared" si="57"/>
        <v/>
      </c>
    </row>
    <row r="3559" spans="1:13" x14ac:dyDescent="0.25">
      <c r="A3559">
        <v>127</v>
      </c>
      <c r="B3559">
        <v>1</v>
      </c>
      <c r="C3559" t="s">
        <v>281</v>
      </c>
      <c r="D3559">
        <v>32</v>
      </c>
      <c r="E3559">
        <v>2</v>
      </c>
      <c r="F3559">
        <v>4.37</v>
      </c>
      <c r="G3559" t="s">
        <v>8</v>
      </c>
      <c r="H3559" t="s">
        <v>8</v>
      </c>
      <c r="I3559" t="s">
        <v>6</v>
      </c>
      <c r="J3559" t="s">
        <v>190</v>
      </c>
      <c r="K3559">
        <v>16.89462</v>
      </c>
      <c r="M3559" t="str">
        <f t="shared" si="57"/>
        <v/>
      </c>
    </row>
    <row r="3560" spans="1:13" x14ac:dyDescent="0.25">
      <c r="A3560">
        <v>127</v>
      </c>
      <c r="B3560">
        <v>1</v>
      </c>
      <c r="C3560" t="s">
        <v>281</v>
      </c>
      <c r="D3560">
        <v>33</v>
      </c>
      <c r="E3560">
        <v>1</v>
      </c>
      <c r="F3560">
        <v>6.98</v>
      </c>
      <c r="G3560" t="s">
        <v>8</v>
      </c>
      <c r="H3560" t="s">
        <v>8</v>
      </c>
      <c r="I3560" t="s">
        <v>3</v>
      </c>
      <c r="J3560" t="s">
        <v>200</v>
      </c>
      <c r="K3560">
        <v>22.275790000000001</v>
      </c>
      <c r="M3560" t="str">
        <f t="shared" si="57"/>
        <v/>
      </c>
    </row>
    <row r="3561" spans="1:13" x14ac:dyDescent="0.25">
      <c r="A3561">
        <v>127</v>
      </c>
      <c r="B3561">
        <v>1</v>
      </c>
      <c r="C3561" t="s">
        <v>281</v>
      </c>
      <c r="D3561">
        <v>34</v>
      </c>
      <c r="E3561">
        <v>1</v>
      </c>
      <c r="F3561">
        <v>4.92</v>
      </c>
      <c r="G3561" t="s">
        <v>1</v>
      </c>
      <c r="H3561" t="s">
        <v>5</v>
      </c>
      <c r="I3561" t="s">
        <v>6</v>
      </c>
      <c r="J3561" t="s">
        <v>195</v>
      </c>
      <c r="K3561">
        <v>18.531389999999998</v>
      </c>
      <c r="M3561" t="str">
        <f t="shared" si="57"/>
        <v/>
      </c>
    </row>
    <row r="3562" spans="1:13" x14ac:dyDescent="0.25">
      <c r="A3562">
        <v>127</v>
      </c>
      <c r="B3562">
        <v>1</v>
      </c>
      <c r="C3562" t="s">
        <v>281</v>
      </c>
      <c r="D3562">
        <v>35</v>
      </c>
      <c r="E3562">
        <v>2</v>
      </c>
      <c r="F3562">
        <v>4.2300000000000004</v>
      </c>
      <c r="G3562" t="s">
        <v>1</v>
      </c>
      <c r="H3562" t="s">
        <v>2</v>
      </c>
      <c r="I3562" t="s">
        <v>6</v>
      </c>
      <c r="J3562" t="s">
        <v>191</v>
      </c>
      <c r="K3562">
        <v>17.0852</v>
      </c>
      <c r="M3562" t="str">
        <f t="shared" si="57"/>
        <v/>
      </c>
    </row>
    <row r="3563" spans="1:13" x14ac:dyDescent="0.25">
      <c r="A3563">
        <v>127</v>
      </c>
      <c r="B3563">
        <v>1</v>
      </c>
      <c r="C3563" t="s">
        <v>281</v>
      </c>
      <c r="D3563">
        <v>36</v>
      </c>
      <c r="E3563">
        <v>2</v>
      </c>
      <c r="F3563">
        <v>5.04</v>
      </c>
      <c r="G3563" t="s">
        <v>1</v>
      </c>
      <c r="H3563" t="s">
        <v>5</v>
      </c>
      <c r="I3563" t="s">
        <v>3</v>
      </c>
      <c r="J3563" t="s">
        <v>189</v>
      </c>
      <c r="K3563">
        <v>18.25112</v>
      </c>
      <c r="M3563" t="str">
        <f t="shared" si="57"/>
        <v/>
      </c>
    </row>
    <row r="3564" spans="1:13" x14ac:dyDescent="0.25">
      <c r="A3564">
        <v>127</v>
      </c>
      <c r="B3564">
        <v>1</v>
      </c>
      <c r="C3564" t="s">
        <v>281</v>
      </c>
      <c r="D3564">
        <v>37</v>
      </c>
      <c r="E3564">
        <v>3</v>
      </c>
      <c r="F3564">
        <v>2.37</v>
      </c>
      <c r="G3564" t="s">
        <v>1</v>
      </c>
      <c r="H3564" t="s">
        <v>5</v>
      </c>
      <c r="I3564" t="s">
        <v>3</v>
      </c>
      <c r="J3564" t="s">
        <v>188</v>
      </c>
      <c r="K3564">
        <v>15.392379999999999</v>
      </c>
      <c r="M3564" t="str">
        <f t="shared" si="57"/>
        <v/>
      </c>
    </row>
    <row r="3565" spans="1:13" x14ac:dyDescent="0.25">
      <c r="A3565">
        <v>127</v>
      </c>
      <c r="B3565">
        <v>1</v>
      </c>
      <c r="C3565" t="s">
        <v>281</v>
      </c>
      <c r="D3565">
        <v>38</v>
      </c>
      <c r="E3565">
        <v>3</v>
      </c>
      <c r="F3565">
        <v>2.92</v>
      </c>
      <c r="G3565" t="s">
        <v>1</v>
      </c>
      <c r="H3565" t="s">
        <v>2</v>
      </c>
      <c r="I3565" t="s">
        <v>3</v>
      </c>
      <c r="J3565" t="s">
        <v>187</v>
      </c>
      <c r="K3565">
        <v>15.392379999999999</v>
      </c>
      <c r="M3565" t="str">
        <f t="shared" si="57"/>
        <v/>
      </c>
    </row>
    <row r="3566" spans="1:13" x14ac:dyDescent="0.25">
      <c r="A3566">
        <v>127</v>
      </c>
      <c r="B3566">
        <v>1</v>
      </c>
      <c r="C3566" t="s">
        <v>281</v>
      </c>
      <c r="D3566">
        <v>39</v>
      </c>
      <c r="E3566">
        <v>1</v>
      </c>
      <c r="F3566">
        <v>4.66</v>
      </c>
      <c r="G3566" t="s">
        <v>1</v>
      </c>
      <c r="H3566" t="s">
        <v>2</v>
      </c>
      <c r="I3566" t="s">
        <v>6</v>
      </c>
      <c r="J3566" t="s">
        <v>193</v>
      </c>
      <c r="K3566">
        <v>19.14798</v>
      </c>
      <c r="M3566" t="str">
        <f t="shared" si="57"/>
        <v/>
      </c>
    </row>
    <row r="3567" spans="1:13" x14ac:dyDescent="0.25">
      <c r="A3567">
        <v>127</v>
      </c>
      <c r="B3567">
        <v>1</v>
      </c>
      <c r="C3567" t="s">
        <v>281</v>
      </c>
      <c r="D3567">
        <v>40</v>
      </c>
      <c r="E3567">
        <v>1</v>
      </c>
      <c r="F3567">
        <v>5.56</v>
      </c>
      <c r="G3567" t="s">
        <v>8</v>
      </c>
      <c r="H3567" t="s">
        <v>8</v>
      </c>
      <c r="I3567" t="s">
        <v>3</v>
      </c>
      <c r="J3567" t="s">
        <v>178</v>
      </c>
      <c r="K3567">
        <v>21.468610000000002</v>
      </c>
      <c r="M3567" t="str">
        <f t="shared" si="57"/>
        <v/>
      </c>
    </row>
    <row r="3568" spans="1:13" x14ac:dyDescent="0.25">
      <c r="A3568">
        <v>127</v>
      </c>
      <c r="B3568">
        <v>1</v>
      </c>
      <c r="C3568" t="s">
        <v>281</v>
      </c>
      <c r="D3568">
        <v>41</v>
      </c>
      <c r="E3568">
        <v>3</v>
      </c>
      <c r="F3568">
        <v>2.37</v>
      </c>
      <c r="G3568" t="s">
        <v>8</v>
      </c>
      <c r="H3568" t="s">
        <v>8</v>
      </c>
      <c r="I3568" t="s">
        <v>3</v>
      </c>
      <c r="J3568" t="s">
        <v>199</v>
      </c>
      <c r="K3568">
        <v>15.4148</v>
      </c>
      <c r="M3568" t="str">
        <f t="shared" si="57"/>
        <v/>
      </c>
    </row>
    <row r="3569" spans="1:13" x14ac:dyDescent="0.25">
      <c r="A3569">
        <v>127</v>
      </c>
      <c r="B3569">
        <v>2</v>
      </c>
      <c r="C3569" t="s">
        <v>282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129</v>
      </c>
      <c r="K3569">
        <v>18.06054</v>
      </c>
      <c r="M3569" t="str">
        <f t="shared" ref="M3569:M3632" si="58">IF(K3569&gt;23,K3569,"")</f>
        <v/>
      </c>
    </row>
    <row r="3570" spans="1:13" x14ac:dyDescent="0.25">
      <c r="A3570">
        <v>127</v>
      </c>
      <c r="B3570">
        <v>2</v>
      </c>
      <c r="C3570" t="s">
        <v>282</v>
      </c>
      <c r="D3570">
        <v>2</v>
      </c>
      <c r="E3570">
        <v>3</v>
      </c>
      <c r="F3570">
        <v>3.05</v>
      </c>
      <c r="G3570" t="s">
        <v>8</v>
      </c>
      <c r="H3570" t="s">
        <v>8</v>
      </c>
      <c r="I3570" t="s">
        <v>6</v>
      </c>
      <c r="J3570" t="s">
        <v>130</v>
      </c>
      <c r="K3570">
        <v>16.31166</v>
      </c>
      <c r="M3570" t="str">
        <f t="shared" si="58"/>
        <v/>
      </c>
    </row>
    <row r="3571" spans="1:13" x14ac:dyDescent="0.25">
      <c r="A3571">
        <v>127</v>
      </c>
      <c r="B3571">
        <v>2</v>
      </c>
      <c r="C3571" t="s">
        <v>282</v>
      </c>
      <c r="D3571">
        <v>3</v>
      </c>
      <c r="E3571">
        <v>3</v>
      </c>
      <c r="F3571">
        <v>2.72</v>
      </c>
      <c r="G3571" t="s">
        <v>8</v>
      </c>
      <c r="H3571" t="s">
        <v>8</v>
      </c>
      <c r="I3571" t="s">
        <v>3</v>
      </c>
      <c r="J3571" t="s">
        <v>131</v>
      </c>
      <c r="K3571">
        <v>15.807169999999999</v>
      </c>
      <c r="M3571" t="str">
        <f t="shared" si="58"/>
        <v/>
      </c>
    </row>
    <row r="3572" spans="1:13" x14ac:dyDescent="0.25">
      <c r="A3572">
        <v>127</v>
      </c>
      <c r="B3572">
        <v>2</v>
      </c>
      <c r="C3572" t="s">
        <v>282</v>
      </c>
      <c r="D3572">
        <v>4</v>
      </c>
      <c r="E3572">
        <v>1</v>
      </c>
      <c r="F3572">
        <v>5.16</v>
      </c>
      <c r="G3572" t="s">
        <v>8</v>
      </c>
      <c r="H3572" t="s">
        <v>8</v>
      </c>
      <c r="I3572" t="s">
        <v>6</v>
      </c>
      <c r="J3572" t="s">
        <v>132</v>
      </c>
      <c r="K3572">
        <v>18.273540000000001</v>
      </c>
      <c r="M3572" t="str">
        <f t="shared" si="58"/>
        <v/>
      </c>
    </row>
    <row r="3573" spans="1:13" x14ac:dyDescent="0.25">
      <c r="A3573">
        <v>127</v>
      </c>
      <c r="B3573">
        <v>2</v>
      </c>
      <c r="C3573" t="s">
        <v>282</v>
      </c>
      <c r="D3573">
        <v>5</v>
      </c>
      <c r="E3573">
        <v>1</v>
      </c>
      <c r="F3573">
        <v>5.5</v>
      </c>
      <c r="G3573" t="s">
        <v>8</v>
      </c>
      <c r="H3573" t="s">
        <v>8</v>
      </c>
      <c r="I3573" t="s">
        <v>3</v>
      </c>
      <c r="J3573" t="s">
        <v>133</v>
      </c>
      <c r="K3573">
        <v>17.93722</v>
      </c>
      <c r="M3573" t="str">
        <f t="shared" si="58"/>
        <v/>
      </c>
    </row>
    <row r="3574" spans="1:13" x14ac:dyDescent="0.25">
      <c r="A3574">
        <v>127</v>
      </c>
      <c r="B3574">
        <v>2</v>
      </c>
      <c r="C3574" t="s">
        <v>282</v>
      </c>
      <c r="D3574">
        <v>6</v>
      </c>
      <c r="E3574">
        <v>2</v>
      </c>
      <c r="F3574">
        <v>4.88</v>
      </c>
      <c r="G3574" t="s">
        <v>8</v>
      </c>
      <c r="H3574" t="s">
        <v>8</v>
      </c>
      <c r="I3574" t="s">
        <v>3</v>
      </c>
      <c r="J3574" t="s">
        <v>134</v>
      </c>
      <c r="K3574">
        <v>18.363230000000001</v>
      </c>
      <c r="M3574" t="str">
        <f t="shared" si="58"/>
        <v/>
      </c>
    </row>
    <row r="3575" spans="1:13" x14ac:dyDescent="0.25">
      <c r="A3575">
        <v>127</v>
      </c>
      <c r="B3575">
        <v>2</v>
      </c>
      <c r="C3575" t="s">
        <v>282</v>
      </c>
      <c r="D3575">
        <v>7</v>
      </c>
      <c r="E3575">
        <v>3</v>
      </c>
      <c r="F3575">
        <v>3.53</v>
      </c>
      <c r="G3575" t="s">
        <v>1</v>
      </c>
      <c r="H3575" t="s">
        <v>5</v>
      </c>
      <c r="I3575" t="s">
        <v>3</v>
      </c>
      <c r="J3575" t="s">
        <v>135</v>
      </c>
      <c r="K3575">
        <v>16.569510000000001</v>
      </c>
      <c r="M3575" t="str">
        <f t="shared" si="58"/>
        <v/>
      </c>
    </row>
    <row r="3576" spans="1:13" x14ac:dyDescent="0.25">
      <c r="A3576">
        <v>127</v>
      </c>
      <c r="B3576">
        <v>2</v>
      </c>
      <c r="C3576" t="s">
        <v>282</v>
      </c>
      <c r="D3576">
        <v>8</v>
      </c>
      <c r="E3576">
        <v>2</v>
      </c>
      <c r="F3576">
        <v>4.7300000000000004</v>
      </c>
      <c r="G3576" t="s">
        <v>1</v>
      </c>
      <c r="H3576" t="s">
        <v>5</v>
      </c>
      <c r="I3576" t="s">
        <v>3</v>
      </c>
      <c r="J3576" t="s">
        <v>136</v>
      </c>
      <c r="K3576">
        <v>19.204039999999999</v>
      </c>
      <c r="M3576" t="str">
        <f t="shared" si="58"/>
        <v/>
      </c>
    </row>
    <row r="3577" spans="1:13" x14ac:dyDescent="0.25">
      <c r="A3577">
        <v>127</v>
      </c>
      <c r="B3577">
        <v>2</v>
      </c>
      <c r="C3577" t="s">
        <v>282</v>
      </c>
      <c r="D3577">
        <v>9</v>
      </c>
      <c r="E3577">
        <v>3</v>
      </c>
      <c r="F3577">
        <v>3.05</v>
      </c>
      <c r="G3577" t="s">
        <v>1</v>
      </c>
      <c r="H3577" t="s">
        <v>2</v>
      </c>
      <c r="I3577" t="s">
        <v>6</v>
      </c>
      <c r="J3577" t="s">
        <v>137</v>
      </c>
      <c r="K3577">
        <v>16.300450000000001</v>
      </c>
      <c r="M3577" t="str">
        <f t="shared" si="58"/>
        <v/>
      </c>
    </row>
    <row r="3578" spans="1:13" x14ac:dyDescent="0.25">
      <c r="A3578">
        <v>127</v>
      </c>
      <c r="B3578">
        <v>2</v>
      </c>
      <c r="C3578" t="s">
        <v>282</v>
      </c>
      <c r="D3578">
        <v>10</v>
      </c>
      <c r="E3578">
        <v>1</v>
      </c>
      <c r="F3578">
        <v>5.76</v>
      </c>
      <c r="G3578" t="s">
        <v>8</v>
      </c>
      <c r="H3578" t="s">
        <v>8</v>
      </c>
      <c r="I3578" t="s">
        <v>3</v>
      </c>
      <c r="J3578" t="s">
        <v>138</v>
      </c>
      <c r="K3578">
        <v>20.87444</v>
      </c>
      <c r="M3578" t="str">
        <f t="shared" si="58"/>
        <v/>
      </c>
    </row>
    <row r="3579" spans="1:13" x14ac:dyDescent="0.25">
      <c r="A3579">
        <v>127</v>
      </c>
      <c r="B3579">
        <v>2</v>
      </c>
      <c r="C3579" t="s">
        <v>282</v>
      </c>
      <c r="D3579">
        <v>11</v>
      </c>
      <c r="E3579">
        <v>1</v>
      </c>
      <c r="F3579">
        <v>4.5999999999999996</v>
      </c>
      <c r="G3579" t="s">
        <v>8</v>
      </c>
      <c r="H3579" t="s">
        <v>8</v>
      </c>
      <c r="I3579" t="s">
        <v>6</v>
      </c>
      <c r="J3579" t="s">
        <v>139</v>
      </c>
      <c r="K3579">
        <v>17.690580000000001</v>
      </c>
      <c r="M3579" t="str">
        <f t="shared" si="58"/>
        <v/>
      </c>
    </row>
    <row r="3580" spans="1:13" x14ac:dyDescent="0.25">
      <c r="A3580">
        <v>127</v>
      </c>
      <c r="B3580">
        <v>2</v>
      </c>
      <c r="C3580" t="s">
        <v>282</v>
      </c>
      <c r="D3580">
        <v>12</v>
      </c>
      <c r="E3580">
        <v>2</v>
      </c>
      <c r="F3580">
        <v>4.34</v>
      </c>
      <c r="G3580" t="s">
        <v>1</v>
      </c>
      <c r="H3580" t="s">
        <v>2</v>
      </c>
      <c r="I3580" t="s">
        <v>6</v>
      </c>
      <c r="J3580" t="s">
        <v>140</v>
      </c>
      <c r="K3580">
        <v>19.24888</v>
      </c>
      <c r="M3580" t="str">
        <f t="shared" si="58"/>
        <v/>
      </c>
    </row>
    <row r="3581" spans="1:13" x14ac:dyDescent="0.25">
      <c r="A3581">
        <v>127</v>
      </c>
      <c r="B3581">
        <v>2</v>
      </c>
      <c r="C3581" t="s">
        <v>282</v>
      </c>
      <c r="D3581">
        <v>13</v>
      </c>
      <c r="E3581">
        <v>2</v>
      </c>
      <c r="F3581">
        <v>4.1500000000000004</v>
      </c>
      <c r="G3581" t="s">
        <v>8</v>
      </c>
      <c r="H3581" t="s">
        <v>8</v>
      </c>
      <c r="I3581" t="s">
        <v>6</v>
      </c>
      <c r="J3581" t="s">
        <v>141</v>
      </c>
      <c r="K3581">
        <v>19.349779999999999</v>
      </c>
      <c r="M3581" t="str">
        <f t="shared" si="58"/>
        <v/>
      </c>
    </row>
    <row r="3582" spans="1:13" x14ac:dyDescent="0.25">
      <c r="A3582">
        <v>127</v>
      </c>
      <c r="B3582">
        <v>2</v>
      </c>
      <c r="C3582" t="s">
        <v>282</v>
      </c>
      <c r="D3582">
        <v>14</v>
      </c>
      <c r="E3582">
        <v>2</v>
      </c>
      <c r="F3582">
        <v>5.0199999999999996</v>
      </c>
      <c r="G3582" t="s">
        <v>1</v>
      </c>
      <c r="H3582" t="s">
        <v>5</v>
      </c>
      <c r="I3582" t="s">
        <v>3</v>
      </c>
      <c r="J3582" t="s">
        <v>26</v>
      </c>
      <c r="K3582">
        <v>18.139009999999999</v>
      </c>
      <c r="M3582" t="str">
        <f t="shared" si="58"/>
        <v/>
      </c>
    </row>
    <row r="3583" spans="1:13" x14ac:dyDescent="0.25">
      <c r="A3583">
        <v>127</v>
      </c>
      <c r="B3583">
        <v>2</v>
      </c>
      <c r="C3583" t="s">
        <v>282</v>
      </c>
      <c r="D3583">
        <v>15</v>
      </c>
      <c r="E3583">
        <v>3</v>
      </c>
      <c r="F3583">
        <v>3.31</v>
      </c>
      <c r="G3583" t="s">
        <v>8</v>
      </c>
      <c r="H3583" t="s">
        <v>8</v>
      </c>
      <c r="I3583" t="s">
        <v>6</v>
      </c>
      <c r="J3583" t="s">
        <v>142</v>
      </c>
      <c r="K3583">
        <v>17.858740000000001</v>
      </c>
      <c r="M3583" t="str">
        <f t="shared" si="58"/>
        <v/>
      </c>
    </row>
    <row r="3584" spans="1:13" x14ac:dyDescent="0.25">
      <c r="A3584">
        <v>127</v>
      </c>
      <c r="B3584">
        <v>2</v>
      </c>
      <c r="C3584" t="s">
        <v>282</v>
      </c>
      <c r="D3584">
        <v>16</v>
      </c>
      <c r="E3584">
        <v>2</v>
      </c>
      <c r="F3584">
        <v>4.0199999999999996</v>
      </c>
      <c r="G3584" t="s">
        <v>8</v>
      </c>
      <c r="H3584" t="s">
        <v>8</v>
      </c>
      <c r="I3584" t="s">
        <v>6</v>
      </c>
      <c r="J3584" t="s">
        <v>143</v>
      </c>
      <c r="K3584">
        <v>16.838570000000001</v>
      </c>
      <c r="M3584" t="str">
        <f t="shared" si="58"/>
        <v/>
      </c>
    </row>
    <row r="3585" spans="1:13" x14ac:dyDescent="0.25">
      <c r="A3585">
        <v>127</v>
      </c>
      <c r="B3585">
        <v>2</v>
      </c>
      <c r="C3585" t="s">
        <v>282</v>
      </c>
      <c r="D3585">
        <v>17</v>
      </c>
      <c r="E3585">
        <v>1</v>
      </c>
      <c r="F3585">
        <v>4.5999999999999996</v>
      </c>
      <c r="G3585" t="s">
        <v>1</v>
      </c>
      <c r="H3585" t="s">
        <v>2</v>
      </c>
      <c r="I3585" t="s">
        <v>6</v>
      </c>
      <c r="J3585" t="s">
        <v>144</v>
      </c>
      <c r="K3585">
        <v>17.163679999999999</v>
      </c>
      <c r="M3585" t="str">
        <f t="shared" si="58"/>
        <v/>
      </c>
    </row>
    <row r="3586" spans="1:13" x14ac:dyDescent="0.25">
      <c r="A3586">
        <v>127</v>
      </c>
      <c r="B3586">
        <v>2</v>
      </c>
      <c r="C3586" t="s">
        <v>282</v>
      </c>
      <c r="D3586">
        <v>18</v>
      </c>
      <c r="E3586">
        <v>2</v>
      </c>
      <c r="F3586">
        <v>4.63</v>
      </c>
      <c r="G3586" t="s">
        <v>1</v>
      </c>
      <c r="H3586" t="s">
        <v>2</v>
      </c>
      <c r="I3586" t="s">
        <v>3</v>
      </c>
      <c r="J3586" t="s">
        <v>145</v>
      </c>
      <c r="K3586">
        <v>17.62332</v>
      </c>
      <c r="M3586" t="str">
        <f t="shared" si="58"/>
        <v/>
      </c>
    </row>
    <row r="3587" spans="1:13" x14ac:dyDescent="0.25">
      <c r="A3587">
        <v>127</v>
      </c>
      <c r="B3587">
        <v>2</v>
      </c>
      <c r="C3587" t="s">
        <v>282</v>
      </c>
      <c r="D3587">
        <v>19</v>
      </c>
      <c r="E3587">
        <v>2</v>
      </c>
      <c r="F3587">
        <v>4.1500000000000004</v>
      </c>
      <c r="G3587" t="s">
        <v>1</v>
      </c>
      <c r="H3587" t="s">
        <v>5</v>
      </c>
      <c r="I3587" t="s">
        <v>6</v>
      </c>
      <c r="J3587" t="s">
        <v>146</v>
      </c>
      <c r="K3587">
        <v>18.822870000000002</v>
      </c>
      <c r="M3587" t="str">
        <f t="shared" si="58"/>
        <v/>
      </c>
    </row>
    <row r="3588" spans="1:13" x14ac:dyDescent="0.25">
      <c r="A3588">
        <v>127</v>
      </c>
      <c r="B3588">
        <v>2</v>
      </c>
      <c r="C3588" t="s">
        <v>282</v>
      </c>
      <c r="D3588">
        <v>20</v>
      </c>
      <c r="E3588">
        <v>1</v>
      </c>
      <c r="F3588">
        <v>6.37</v>
      </c>
      <c r="G3588" t="s">
        <v>8</v>
      </c>
      <c r="H3588" t="s">
        <v>8</v>
      </c>
      <c r="I3588" t="s">
        <v>3</v>
      </c>
      <c r="J3588" t="s">
        <v>147</v>
      </c>
      <c r="K3588">
        <v>20.650220000000001</v>
      </c>
      <c r="M3588" t="str">
        <f t="shared" si="58"/>
        <v/>
      </c>
    </row>
    <row r="3589" spans="1:13" x14ac:dyDescent="0.25">
      <c r="A3589">
        <v>127</v>
      </c>
      <c r="B3589">
        <v>2</v>
      </c>
      <c r="C3589" t="s">
        <v>282</v>
      </c>
      <c r="D3589">
        <v>21</v>
      </c>
      <c r="E3589">
        <v>3</v>
      </c>
      <c r="F3589">
        <v>2.72</v>
      </c>
      <c r="G3589" t="s">
        <v>1</v>
      </c>
      <c r="H3589" t="s">
        <v>5</v>
      </c>
      <c r="I3589" t="s">
        <v>3</v>
      </c>
      <c r="J3589" t="s">
        <v>148</v>
      </c>
      <c r="K3589">
        <v>15.70628</v>
      </c>
      <c r="M3589" t="str">
        <f t="shared" si="58"/>
        <v/>
      </c>
    </row>
    <row r="3590" spans="1:13" x14ac:dyDescent="0.25">
      <c r="A3590">
        <v>127</v>
      </c>
      <c r="B3590">
        <v>2</v>
      </c>
      <c r="C3590" t="s">
        <v>282</v>
      </c>
      <c r="D3590">
        <v>22</v>
      </c>
      <c r="E3590">
        <v>3</v>
      </c>
      <c r="F3590">
        <v>2.76</v>
      </c>
      <c r="G3590" t="s">
        <v>1</v>
      </c>
      <c r="H3590" t="s">
        <v>5</v>
      </c>
      <c r="I3590" t="s">
        <v>6</v>
      </c>
      <c r="J3590" t="s">
        <v>149</v>
      </c>
      <c r="K3590">
        <v>14.787000000000001</v>
      </c>
      <c r="M3590" t="str">
        <f t="shared" si="58"/>
        <v/>
      </c>
    </row>
    <row r="3591" spans="1:13" x14ac:dyDescent="0.25">
      <c r="A3591">
        <v>127</v>
      </c>
      <c r="B3591">
        <v>2</v>
      </c>
      <c r="C3591" t="s">
        <v>282</v>
      </c>
      <c r="D3591">
        <v>23</v>
      </c>
      <c r="E3591">
        <v>2</v>
      </c>
      <c r="F3591">
        <v>4.34</v>
      </c>
      <c r="G3591" t="s">
        <v>8</v>
      </c>
      <c r="H3591" t="s">
        <v>8</v>
      </c>
      <c r="I3591" t="s">
        <v>6</v>
      </c>
      <c r="J3591" t="s">
        <v>150</v>
      </c>
      <c r="K3591">
        <v>18.150220000000001</v>
      </c>
      <c r="M3591" t="str">
        <f t="shared" si="58"/>
        <v/>
      </c>
    </row>
    <row r="3592" spans="1:13" x14ac:dyDescent="0.25">
      <c r="A3592">
        <v>127</v>
      </c>
      <c r="B3592">
        <v>2</v>
      </c>
      <c r="C3592" t="s">
        <v>282</v>
      </c>
      <c r="D3592">
        <v>24</v>
      </c>
      <c r="E3592">
        <v>2</v>
      </c>
      <c r="F3592">
        <v>5.0199999999999996</v>
      </c>
      <c r="G3592" t="s">
        <v>8</v>
      </c>
      <c r="H3592" t="s">
        <v>8</v>
      </c>
      <c r="I3592" t="s">
        <v>3</v>
      </c>
      <c r="J3592" t="s">
        <v>36</v>
      </c>
      <c r="K3592">
        <v>17.970849999999999</v>
      </c>
      <c r="M3592" t="str">
        <f t="shared" si="58"/>
        <v/>
      </c>
    </row>
    <row r="3593" spans="1:13" x14ac:dyDescent="0.25">
      <c r="A3593">
        <v>127</v>
      </c>
      <c r="B3593">
        <v>2</v>
      </c>
      <c r="C3593" t="s">
        <v>282</v>
      </c>
      <c r="D3593">
        <v>25</v>
      </c>
      <c r="E3593">
        <v>3</v>
      </c>
      <c r="F3593">
        <v>2.76</v>
      </c>
      <c r="G3593" t="s">
        <v>8</v>
      </c>
      <c r="H3593" t="s">
        <v>8</v>
      </c>
      <c r="I3593" t="s">
        <v>6</v>
      </c>
      <c r="J3593" t="s">
        <v>151</v>
      </c>
      <c r="K3593">
        <v>14.57399</v>
      </c>
      <c r="M3593" t="str">
        <f t="shared" si="58"/>
        <v/>
      </c>
    </row>
    <row r="3594" spans="1:13" x14ac:dyDescent="0.25">
      <c r="A3594">
        <v>127</v>
      </c>
      <c r="B3594">
        <v>2</v>
      </c>
      <c r="C3594" t="s">
        <v>282</v>
      </c>
      <c r="D3594">
        <v>26</v>
      </c>
      <c r="E3594">
        <v>1</v>
      </c>
      <c r="F3594">
        <v>5.76</v>
      </c>
      <c r="G3594" t="s">
        <v>1</v>
      </c>
      <c r="H3594" t="s">
        <v>5</v>
      </c>
      <c r="I3594" t="s">
        <v>3</v>
      </c>
      <c r="J3594" t="s">
        <v>152</v>
      </c>
      <c r="K3594">
        <v>23.20628</v>
      </c>
      <c r="M3594">
        <f t="shared" si="58"/>
        <v>23.20628</v>
      </c>
    </row>
    <row r="3595" spans="1:13" x14ac:dyDescent="0.25">
      <c r="A3595">
        <v>127</v>
      </c>
      <c r="B3595">
        <v>2</v>
      </c>
      <c r="C3595" t="s">
        <v>282</v>
      </c>
      <c r="D3595">
        <v>27</v>
      </c>
      <c r="E3595">
        <v>2</v>
      </c>
      <c r="F3595">
        <v>4.0199999999999996</v>
      </c>
      <c r="G3595" t="s">
        <v>1</v>
      </c>
      <c r="H3595" t="s">
        <v>2</v>
      </c>
      <c r="I3595" t="s">
        <v>6</v>
      </c>
      <c r="J3595" t="s">
        <v>153</v>
      </c>
      <c r="K3595">
        <v>16.636769999999999</v>
      </c>
      <c r="M3595" t="str">
        <f t="shared" si="58"/>
        <v/>
      </c>
    </row>
    <row r="3596" spans="1:13" x14ac:dyDescent="0.25">
      <c r="A3596">
        <v>127</v>
      </c>
      <c r="B3596">
        <v>2</v>
      </c>
      <c r="C3596" t="s">
        <v>282</v>
      </c>
      <c r="D3596">
        <v>28</v>
      </c>
      <c r="E3596">
        <v>3</v>
      </c>
      <c r="F3596">
        <v>3.1</v>
      </c>
      <c r="G3596" t="s">
        <v>8</v>
      </c>
      <c r="H3596" t="s">
        <v>8</v>
      </c>
      <c r="I3596" t="s">
        <v>3</v>
      </c>
      <c r="J3596" t="s">
        <v>154</v>
      </c>
      <c r="K3596">
        <v>18.049330000000001</v>
      </c>
      <c r="M3596" t="str">
        <f t="shared" si="58"/>
        <v/>
      </c>
    </row>
    <row r="3597" spans="1:13" x14ac:dyDescent="0.25">
      <c r="A3597">
        <v>127</v>
      </c>
      <c r="B3597">
        <v>2</v>
      </c>
      <c r="C3597" t="s">
        <v>282</v>
      </c>
      <c r="D3597">
        <v>29</v>
      </c>
      <c r="E3597">
        <v>3</v>
      </c>
      <c r="F3597">
        <v>3.53</v>
      </c>
      <c r="G3597" t="s">
        <v>8</v>
      </c>
      <c r="H3597" t="s">
        <v>8</v>
      </c>
      <c r="I3597" t="s">
        <v>3</v>
      </c>
      <c r="J3597" t="s">
        <v>155</v>
      </c>
      <c r="K3597">
        <v>15.986549999999999</v>
      </c>
      <c r="M3597" t="str">
        <f t="shared" si="58"/>
        <v/>
      </c>
    </row>
    <row r="3598" spans="1:13" x14ac:dyDescent="0.25">
      <c r="A3598">
        <v>127</v>
      </c>
      <c r="B3598">
        <v>2</v>
      </c>
      <c r="C3598" t="s">
        <v>282</v>
      </c>
      <c r="D3598">
        <v>30</v>
      </c>
      <c r="E3598">
        <v>2</v>
      </c>
      <c r="F3598">
        <v>4.88</v>
      </c>
      <c r="G3598" t="s">
        <v>1</v>
      </c>
      <c r="H3598" t="s">
        <v>2</v>
      </c>
      <c r="I3598" t="s">
        <v>3</v>
      </c>
      <c r="J3598" t="s">
        <v>156</v>
      </c>
      <c r="K3598">
        <v>20.179369999999999</v>
      </c>
      <c r="M3598" t="str">
        <f t="shared" si="58"/>
        <v/>
      </c>
    </row>
    <row r="3599" spans="1:13" x14ac:dyDescent="0.25">
      <c r="A3599">
        <v>127</v>
      </c>
      <c r="B3599">
        <v>2</v>
      </c>
      <c r="C3599" t="s">
        <v>282</v>
      </c>
      <c r="D3599">
        <v>31</v>
      </c>
      <c r="E3599">
        <v>3</v>
      </c>
      <c r="F3599">
        <v>3.31</v>
      </c>
      <c r="G3599" t="s">
        <v>1</v>
      </c>
      <c r="H3599" t="s">
        <v>5</v>
      </c>
      <c r="I3599" t="s">
        <v>6</v>
      </c>
      <c r="J3599" t="s">
        <v>157</v>
      </c>
      <c r="K3599">
        <v>17.93722</v>
      </c>
      <c r="M3599" t="str">
        <f t="shared" si="58"/>
        <v/>
      </c>
    </row>
    <row r="3600" spans="1:13" x14ac:dyDescent="0.25">
      <c r="A3600">
        <v>127</v>
      </c>
      <c r="B3600">
        <v>2</v>
      </c>
      <c r="C3600" t="s">
        <v>282</v>
      </c>
      <c r="D3600">
        <v>32</v>
      </c>
      <c r="E3600">
        <v>2</v>
      </c>
      <c r="F3600">
        <v>4.7300000000000004</v>
      </c>
      <c r="G3600" t="s">
        <v>8</v>
      </c>
      <c r="H3600" t="s">
        <v>8</v>
      </c>
      <c r="I3600" t="s">
        <v>3</v>
      </c>
      <c r="J3600" t="s">
        <v>158</v>
      </c>
      <c r="K3600">
        <v>19.360990000000001</v>
      </c>
      <c r="M3600" t="str">
        <f t="shared" si="58"/>
        <v/>
      </c>
    </row>
    <row r="3601" spans="1:13" x14ac:dyDescent="0.25">
      <c r="A3601">
        <v>127</v>
      </c>
      <c r="B3601">
        <v>2</v>
      </c>
      <c r="C3601" t="s">
        <v>282</v>
      </c>
      <c r="D3601">
        <v>33</v>
      </c>
      <c r="E3601">
        <v>1</v>
      </c>
      <c r="F3601">
        <v>5.16</v>
      </c>
      <c r="G3601" t="s">
        <v>1</v>
      </c>
      <c r="H3601" t="s">
        <v>2</v>
      </c>
      <c r="I3601" t="s">
        <v>6</v>
      </c>
      <c r="J3601" t="s">
        <v>159</v>
      </c>
      <c r="K3601">
        <v>19.215250000000001</v>
      </c>
      <c r="M3601" t="str">
        <f t="shared" si="58"/>
        <v/>
      </c>
    </row>
    <row r="3602" spans="1:13" x14ac:dyDescent="0.25">
      <c r="A3602">
        <v>127</v>
      </c>
      <c r="B3602">
        <v>2</v>
      </c>
      <c r="C3602" t="s">
        <v>282</v>
      </c>
      <c r="D3602">
        <v>34</v>
      </c>
      <c r="E3602">
        <v>2</v>
      </c>
      <c r="F3602">
        <v>4.51</v>
      </c>
      <c r="G3602" t="s">
        <v>8</v>
      </c>
      <c r="H3602" t="s">
        <v>8</v>
      </c>
      <c r="I3602" t="s">
        <v>6</v>
      </c>
      <c r="J3602" t="s">
        <v>160</v>
      </c>
      <c r="K3602">
        <v>16.16592</v>
      </c>
      <c r="M3602" t="str">
        <f t="shared" si="58"/>
        <v/>
      </c>
    </row>
    <row r="3603" spans="1:13" x14ac:dyDescent="0.25">
      <c r="A3603">
        <v>127</v>
      </c>
      <c r="B3603">
        <v>2</v>
      </c>
      <c r="C3603" t="s">
        <v>282</v>
      </c>
      <c r="D3603">
        <v>35</v>
      </c>
      <c r="E3603">
        <v>1</v>
      </c>
      <c r="F3603">
        <v>5.5</v>
      </c>
      <c r="G3603" t="s">
        <v>1</v>
      </c>
      <c r="H3603" t="s">
        <v>2</v>
      </c>
      <c r="I3603" t="s">
        <v>3</v>
      </c>
      <c r="J3603" t="s">
        <v>161</v>
      </c>
      <c r="K3603">
        <v>20.179369999999999</v>
      </c>
      <c r="M3603" t="str">
        <f t="shared" si="58"/>
        <v/>
      </c>
    </row>
    <row r="3604" spans="1:13" x14ac:dyDescent="0.25">
      <c r="A3604">
        <v>127</v>
      </c>
      <c r="B3604">
        <v>2</v>
      </c>
      <c r="C3604" t="s">
        <v>282</v>
      </c>
      <c r="D3604">
        <v>36</v>
      </c>
      <c r="E3604">
        <v>1</v>
      </c>
      <c r="F3604">
        <v>6.37</v>
      </c>
      <c r="G3604" t="s">
        <v>1</v>
      </c>
      <c r="H3604" t="s">
        <v>2</v>
      </c>
      <c r="I3604" t="s">
        <v>3</v>
      </c>
      <c r="J3604" t="s">
        <v>162</v>
      </c>
      <c r="K3604">
        <v>21.1435</v>
      </c>
      <c r="M3604" t="str">
        <f t="shared" si="58"/>
        <v/>
      </c>
    </row>
    <row r="3605" spans="1:13" x14ac:dyDescent="0.25">
      <c r="A3605">
        <v>127</v>
      </c>
      <c r="B3605">
        <v>2</v>
      </c>
      <c r="C3605" t="s">
        <v>282</v>
      </c>
      <c r="D3605">
        <v>37</v>
      </c>
      <c r="E3605">
        <v>1</v>
      </c>
      <c r="F3605">
        <v>4.84</v>
      </c>
      <c r="G3605" t="s">
        <v>1</v>
      </c>
      <c r="H3605" t="s">
        <v>5</v>
      </c>
      <c r="I3605" t="s">
        <v>6</v>
      </c>
      <c r="J3605" t="s">
        <v>163</v>
      </c>
      <c r="K3605">
        <v>17.264569999999999</v>
      </c>
      <c r="M3605" t="str">
        <f t="shared" si="58"/>
        <v/>
      </c>
    </row>
    <row r="3606" spans="1:13" x14ac:dyDescent="0.25">
      <c r="A3606">
        <v>127</v>
      </c>
      <c r="B3606">
        <v>2</v>
      </c>
      <c r="C3606" t="s">
        <v>282</v>
      </c>
      <c r="D3606">
        <v>38</v>
      </c>
      <c r="E3606">
        <v>3</v>
      </c>
      <c r="F3606">
        <v>3.1</v>
      </c>
      <c r="G3606" t="s">
        <v>1</v>
      </c>
      <c r="H3606" t="s">
        <v>2</v>
      </c>
      <c r="I3606" t="s">
        <v>3</v>
      </c>
      <c r="J3606" t="s">
        <v>164</v>
      </c>
      <c r="K3606">
        <v>18.408069999999999</v>
      </c>
      <c r="M3606" t="str">
        <f t="shared" si="58"/>
        <v/>
      </c>
    </row>
    <row r="3607" spans="1:13" x14ac:dyDescent="0.25">
      <c r="A3607">
        <v>127</v>
      </c>
      <c r="B3607">
        <v>2</v>
      </c>
      <c r="C3607" t="s">
        <v>282</v>
      </c>
      <c r="D3607">
        <v>39</v>
      </c>
      <c r="E3607">
        <v>2</v>
      </c>
      <c r="F3607">
        <v>4.51</v>
      </c>
      <c r="G3607" t="s">
        <v>1</v>
      </c>
      <c r="H3607" t="s">
        <v>5</v>
      </c>
      <c r="I3607" t="s">
        <v>6</v>
      </c>
      <c r="J3607" t="s">
        <v>165</v>
      </c>
      <c r="K3607">
        <v>17.20852</v>
      </c>
      <c r="M3607" t="str">
        <f t="shared" si="58"/>
        <v/>
      </c>
    </row>
    <row r="3608" spans="1:13" x14ac:dyDescent="0.25">
      <c r="A3608">
        <v>127</v>
      </c>
      <c r="B3608">
        <v>2</v>
      </c>
      <c r="C3608" t="s">
        <v>282</v>
      </c>
      <c r="D3608">
        <v>40</v>
      </c>
      <c r="E3608">
        <v>2</v>
      </c>
      <c r="F3608">
        <v>4.63</v>
      </c>
      <c r="G3608" t="s">
        <v>8</v>
      </c>
      <c r="H3608" t="s">
        <v>8</v>
      </c>
      <c r="I3608" t="s">
        <v>3</v>
      </c>
      <c r="J3608" t="s">
        <v>166</v>
      </c>
      <c r="K3608">
        <v>18.318390000000001</v>
      </c>
      <c r="M3608" t="str">
        <f t="shared" si="58"/>
        <v/>
      </c>
    </row>
    <row r="3609" spans="1:13" x14ac:dyDescent="0.25">
      <c r="A3609">
        <v>127</v>
      </c>
      <c r="B3609">
        <v>2</v>
      </c>
      <c r="C3609" t="s">
        <v>282</v>
      </c>
      <c r="D3609">
        <v>41</v>
      </c>
      <c r="E3609">
        <v>1</v>
      </c>
      <c r="F3609">
        <v>4.84</v>
      </c>
      <c r="G3609" t="s">
        <v>8</v>
      </c>
      <c r="H3609" t="s">
        <v>8</v>
      </c>
      <c r="I3609" t="s">
        <v>6</v>
      </c>
      <c r="J3609" t="s">
        <v>167</v>
      </c>
      <c r="K3609">
        <v>16.782509999999998</v>
      </c>
      <c r="M3609" t="str">
        <f t="shared" si="58"/>
        <v/>
      </c>
    </row>
    <row r="3610" spans="1:13" x14ac:dyDescent="0.25">
      <c r="A3610">
        <v>127</v>
      </c>
      <c r="B3610">
        <v>3</v>
      </c>
      <c r="C3610" t="s">
        <v>230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277</v>
      </c>
      <c r="K3610">
        <v>20.078479999999999</v>
      </c>
      <c r="M3610" t="str">
        <f t="shared" si="58"/>
        <v/>
      </c>
    </row>
    <row r="3611" spans="1:13" x14ac:dyDescent="0.25">
      <c r="A3611">
        <v>127</v>
      </c>
      <c r="B3611">
        <v>3</v>
      </c>
      <c r="C3611" t="s">
        <v>230</v>
      </c>
      <c r="D3611">
        <v>2</v>
      </c>
      <c r="E3611">
        <v>1</v>
      </c>
      <c r="F3611">
        <v>6.04</v>
      </c>
      <c r="G3611" t="s">
        <v>1</v>
      </c>
      <c r="H3611" t="s">
        <v>2</v>
      </c>
      <c r="I3611" t="s">
        <v>6</v>
      </c>
      <c r="J3611" t="s">
        <v>69</v>
      </c>
      <c r="K3611">
        <v>19.338570000000001</v>
      </c>
      <c r="M3611" t="str">
        <f t="shared" si="58"/>
        <v/>
      </c>
    </row>
    <row r="3612" spans="1:13" x14ac:dyDescent="0.25">
      <c r="A3612">
        <v>127</v>
      </c>
      <c r="B3612">
        <v>3</v>
      </c>
      <c r="C3612" t="s">
        <v>230</v>
      </c>
      <c r="D3612">
        <v>3</v>
      </c>
      <c r="E3612">
        <v>3</v>
      </c>
      <c r="F3612">
        <v>3.2</v>
      </c>
      <c r="G3612" t="s">
        <v>8</v>
      </c>
      <c r="H3612" t="s">
        <v>8</v>
      </c>
      <c r="I3612" t="s">
        <v>6</v>
      </c>
      <c r="J3612" t="s">
        <v>82</v>
      </c>
      <c r="K3612">
        <v>15.73991</v>
      </c>
      <c r="M3612" t="str">
        <f t="shared" si="58"/>
        <v/>
      </c>
    </row>
    <row r="3613" spans="1:13" x14ac:dyDescent="0.25">
      <c r="A3613">
        <v>127</v>
      </c>
      <c r="B3613">
        <v>3</v>
      </c>
      <c r="C3613" t="s">
        <v>230</v>
      </c>
      <c r="D3613">
        <v>4</v>
      </c>
      <c r="E3613">
        <v>3</v>
      </c>
      <c r="F3613">
        <v>3.02</v>
      </c>
      <c r="G3613" t="s">
        <v>8</v>
      </c>
      <c r="H3613" t="s">
        <v>8</v>
      </c>
      <c r="I3613" t="s">
        <v>3</v>
      </c>
      <c r="J3613" t="s">
        <v>51</v>
      </c>
      <c r="K3613">
        <v>17.073989999999998</v>
      </c>
      <c r="M3613" t="str">
        <f t="shared" si="58"/>
        <v/>
      </c>
    </row>
    <row r="3614" spans="1:13" x14ac:dyDescent="0.25">
      <c r="A3614">
        <v>127</v>
      </c>
      <c r="B3614">
        <v>3</v>
      </c>
      <c r="C3614" t="s">
        <v>230</v>
      </c>
      <c r="D3614">
        <v>5</v>
      </c>
      <c r="E3614">
        <v>3</v>
      </c>
      <c r="F3614">
        <v>2.56</v>
      </c>
      <c r="G3614" t="s">
        <v>1</v>
      </c>
      <c r="H3614" t="s">
        <v>5</v>
      </c>
      <c r="I3614" t="s">
        <v>3</v>
      </c>
      <c r="J3614" t="s">
        <v>70</v>
      </c>
      <c r="K3614">
        <v>16.7713</v>
      </c>
      <c r="M3614" t="str">
        <f t="shared" si="58"/>
        <v/>
      </c>
    </row>
    <row r="3615" spans="1:13" x14ac:dyDescent="0.25">
      <c r="A3615">
        <v>127</v>
      </c>
      <c r="B3615">
        <v>3</v>
      </c>
      <c r="C3615" t="s">
        <v>230</v>
      </c>
      <c r="D3615">
        <v>6</v>
      </c>
      <c r="E3615">
        <v>2</v>
      </c>
      <c r="F3615">
        <v>5.19</v>
      </c>
      <c r="G3615" t="s">
        <v>1</v>
      </c>
      <c r="H3615" t="s">
        <v>5</v>
      </c>
      <c r="I3615" t="s">
        <v>3</v>
      </c>
      <c r="J3615" t="s">
        <v>61</v>
      </c>
      <c r="K3615">
        <v>19.00224</v>
      </c>
      <c r="M3615" t="str">
        <f t="shared" si="58"/>
        <v/>
      </c>
    </row>
    <row r="3616" spans="1:13" x14ac:dyDescent="0.25">
      <c r="A3616">
        <v>127</v>
      </c>
      <c r="B3616">
        <v>3</v>
      </c>
      <c r="C3616" t="s">
        <v>230</v>
      </c>
      <c r="D3616">
        <v>7</v>
      </c>
      <c r="E3616">
        <v>1</v>
      </c>
      <c r="F3616">
        <v>5.58</v>
      </c>
      <c r="G3616" t="s">
        <v>8</v>
      </c>
      <c r="H3616" t="s">
        <v>8</v>
      </c>
      <c r="I3616" t="s">
        <v>3</v>
      </c>
      <c r="J3616" t="s">
        <v>58</v>
      </c>
      <c r="K3616">
        <v>19.932739999999999</v>
      </c>
      <c r="M3616" t="str">
        <f t="shared" si="58"/>
        <v/>
      </c>
    </row>
    <row r="3617" spans="1:13" x14ac:dyDescent="0.25">
      <c r="A3617">
        <v>127</v>
      </c>
      <c r="B3617">
        <v>3</v>
      </c>
      <c r="C3617" t="s">
        <v>230</v>
      </c>
      <c r="D3617">
        <v>8</v>
      </c>
      <c r="E3617">
        <v>3</v>
      </c>
      <c r="F3617">
        <v>2.56</v>
      </c>
      <c r="G3617" t="s">
        <v>8</v>
      </c>
      <c r="H3617" t="s">
        <v>8</v>
      </c>
      <c r="I3617" t="s">
        <v>3</v>
      </c>
      <c r="J3617" t="s">
        <v>54</v>
      </c>
      <c r="K3617">
        <v>16.816140000000001</v>
      </c>
      <c r="M3617" t="str">
        <f t="shared" si="58"/>
        <v/>
      </c>
    </row>
    <row r="3618" spans="1:13" x14ac:dyDescent="0.25">
      <c r="A3618">
        <v>127</v>
      </c>
      <c r="B3618">
        <v>3</v>
      </c>
      <c r="C3618" t="s">
        <v>230</v>
      </c>
      <c r="D3618">
        <v>9</v>
      </c>
      <c r="E3618">
        <v>3</v>
      </c>
      <c r="F3618">
        <v>3.02</v>
      </c>
      <c r="G3618" t="s">
        <v>1</v>
      </c>
      <c r="H3618" t="s">
        <v>2</v>
      </c>
      <c r="I3618" t="s">
        <v>3</v>
      </c>
      <c r="J3618" t="s">
        <v>71</v>
      </c>
      <c r="K3618">
        <v>17.141259999999999</v>
      </c>
      <c r="M3618" t="str">
        <f t="shared" si="58"/>
        <v/>
      </c>
    </row>
    <row r="3619" spans="1:13" x14ac:dyDescent="0.25">
      <c r="A3619">
        <v>127</v>
      </c>
      <c r="B3619">
        <v>3</v>
      </c>
      <c r="C3619" t="s">
        <v>230</v>
      </c>
      <c r="D3619">
        <v>10</v>
      </c>
      <c r="E3619">
        <v>1</v>
      </c>
      <c r="F3619">
        <v>5.08</v>
      </c>
      <c r="G3619" t="s">
        <v>1</v>
      </c>
      <c r="H3619" t="s">
        <v>5</v>
      </c>
      <c r="I3619" t="s">
        <v>6</v>
      </c>
      <c r="J3619" t="s">
        <v>60</v>
      </c>
      <c r="K3619">
        <v>19.304929999999999</v>
      </c>
      <c r="M3619" t="str">
        <f t="shared" si="58"/>
        <v/>
      </c>
    </row>
    <row r="3620" spans="1:13" x14ac:dyDescent="0.25">
      <c r="A3620">
        <v>127</v>
      </c>
      <c r="B3620">
        <v>3</v>
      </c>
      <c r="C3620" t="s">
        <v>230</v>
      </c>
      <c r="D3620">
        <v>11</v>
      </c>
      <c r="E3620">
        <v>1</v>
      </c>
      <c r="F3620">
        <v>5.37</v>
      </c>
      <c r="G3620" t="s">
        <v>1</v>
      </c>
      <c r="H3620" t="s">
        <v>2</v>
      </c>
      <c r="I3620" t="s">
        <v>3</v>
      </c>
      <c r="J3620" t="s">
        <v>83</v>
      </c>
      <c r="K3620">
        <v>20.213010000000001</v>
      </c>
      <c r="M3620" t="str">
        <f t="shared" si="58"/>
        <v/>
      </c>
    </row>
    <row r="3621" spans="1:13" x14ac:dyDescent="0.25">
      <c r="A3621">
        <v>127</v>
      </c>
      <c r="B3621">
        <v>3</v>
      </c>
      <c r="C3621" t="s">
        <v>230</v>
      </c>
      <c r="D3621">
        <v>12</v>
      </c>
      <c r="E3621">
        <v>3</v>
      </c>
      <c r="F3621">
        <v>3.39</v>
      </c>
      <c r="G3621" t="s">
        <v>1</v>
      </c>
      <c r="H3621" t="s">
        <v>5</v>
      </c>
      <c r="I3621" t="s">
        <v>3</v>
      </c>
      <c r="J3621" t="s">
        <v>72</v>
      </c>
      <c r="K3621">
        <v>16.558299999999999</v>
      </c>
      <c r="M3621" t="str">
        <f t="shared" si="58"/>
        <v/>
      </c>
    </row>
    <row r="3622" spans="1:13" x14ac:dyDescent="0.25">
      <c r="A3622">
        <v>127</v>
      </c>
      <c r="B3622">
        <v>3</v>
      </c>
      <c r="C3622" t="s">
        <v>230</v>
      </c>
      <c r="D3622">
        <v>13</v>
      </c>
      <c r="E3622">
        <v>3</v>
      </c>
      <c r="F3622">
        <v>1.97</v>
      </c>
      <c r="G3622" t="s">
        <v>1</v>
      </c>
      <c r="H3622" t="s">
        <v>5</v>
      </c>
      <c r="I3622" t="s">
        <v>6</v>
      </c>
      <c r="J3622" t="s">
        <v>86</v>
      </c>
      <c r="K3622">
        <v>15.369960000000001</v>
      </c>
      <c r="M3622" t="str">
        <f t="shared" si="58"/>
        <v/>
      </c>
    </row>
    <row r="3623" spans="1:13" x14ac:dyDescent="0.25">
      <c r="A3623">
        <v>127</v>
      </c>
      <c r="B3623">
        <v>3</v>
      </c>
      <c r="C3623" t="s">
        <v>230</v>
      </c>
      <c r="D3623">
        <v>14</v>
      </c>
      <c r="E3623">
        <v>3</v>
      </c>
      <c r="F3623">
        <v>3.2</v>
      </c>
      <c r="G3623" t="s">
        <v>1</v>
      </c>
      <c r="H3623" t="s">
        <v>5</v>
      </c>
      <c r="I3623" t="s">
        <v>6</v>
      </c>
      <c r="J3623" t="s">
        <v>75</v>
      </c>
      <c r="K3623">
        <v>15.919280000000001</v>
      </c>
      <c r="M3623" t="str">
        <f t="shared" si="58"/>
        <v/>
      </c>
    </row>
    <row r="3624" spans="1:13" x14ac:dyDescent="0.25">
      <c r="A3624">
        <v>127</v>
      </c>
      <c r="B3624">
        <v>3</v>
      </c>
      <c r="C3624" t="s">
        <v>230</v>
      </c>
      <c r="D3624">
        <v>15</v>
      </c>
      <c r="E3624">
        <v>1</v>
      </c>
      <c r="F3624">
        <v>5.58</v>
      </c>
      <c r="G3624" t="s">
        <v>1</v>
      </c>
      <c r="H3624" t="s">
        <v>5</v>
      </c>
      <c r="I3624" t="s">
        <v>3</v>
      </c>
      <c r="J3624" t="s">
        <v>65</v>
      </c>
      <c r="K3624">
        <v>19.70852</v>
      </c>
      <c r="M3624" t="str">
        <f t="shared" si="58"/>
        <v/>
      </c>
    </row>
    <row r="3625" spans="1:13" x14ac:dyDescent="0.25">
      <c r="A3625">
        <v>127</v>
      </c>
      <c r="B3625">
        <v>3</v>
      </c>
      <c r="C3625" t="s">
        <v>230</v>
      </c>
      <c r="D3625">
        <v>16</v>
      </c>
      <c r="E3625">
        <v>2</v>
      </c>
      <c r="F3625">
        <v>3.99</v>
      </c>
      <c r="G3625" t="s">
        <v>8</v>
      </c>
      <c r="H3625" t="s">
        <v>8</v>
      </c>
      <c r="I3625" t="s">
        <v>6</v>
      </c>
      <c r="J3625" t="s">
        <v>81</v>
      </c>
      <c r="K3625">
        <v>18.452919999999999</v>
      </c>
      <c r="M3625" t="str">
        <f t="shared" si="58"/>
        <v/>
      </c>
    </row>
    <row r="3626" spans="1:13" x14ac:dyDescent="0.25">
      <c r="A3626">
        <v>127</v>
      </c>
      <c r="B3626">
        <v>3</v>
      </c>
      <c r="C3626" t="s">
        <v>230</v>
      </c>
      <c r="D3626">
        <v>17</v>
      </c>
      <c r="E3626">
        <v>2</v>
      </c>
      <c r="F3626">
        <v>5</v>
      </c>
      <c r="G3626" t="s">
        <v>1</v>
      </c>
      <c r="H3626" t="s">
        <v>2</v>
      </c>
      <c r="I3626" t="s">
        <v>3</v>
      </c>
      <c r="J3626" t="s">
        <v>48</v>
      </c>
      <c r="K3626">
        <v>18.49776</v>
      </c>
      <c r="M3626" t="str">
        <f t="shared" si="58"/>
        <v/>
      </c>
    </row>
    <row r="3627" spans="1:13" x14ac:dyDescent="0.25">
      <c r="A3627">
        <v>127</v>
      </c>
      <c r="B3627">
        <v>3</v>
      </c>
      <c r="C3627" t="s">
        <v>230</v>
      </c>
      <c r="D3627">
        <v>18</v>
      </c>
      <c r="E3627">
        <v>2</v>
      </c>
      <c r="F3627">
        <v>4.1399999999999997</v>
      </c>
      <c r="G3627" t="s">
        <v>8</v>
      </c>
      <c r="H3627" t="s">
        <v>8</v>
      </c>
      <c r="I3627" t="s">
        <v>6</v>
      </c>
      <c r="J3627" t="s">
        <v>55</v>
      </c>
      <c r="K3627">
        <v>17.455159999999999</v>
      </c>
      <c r="M3627" t="str">
        <f t="shared" si="58"/>
        <v/>
      </c>
    </row>
    <row r="3628" spans="1:13" x14ac:dyDescent="0.25">
      <c r="A3628">
        <v>127</v>
      </c>
      <c r="B3628">
        <v>3</v>
      </c>
      <c r="C3628" t="s">
        <v>230</v>
      </c>
      <c r="D3628">
        <v>19</v>
      </c>
      <c r="E3628">
        <v>2</v>
      </c>
      <c r="F3628">
        <v>4.47</v>
      </c>
      <c r="G3628" t="s">
        <v>8</v>
      </c>
      <c r="H3628" t="s">
        <v>8</v>
      </c>
      <c r="I3628" t="s">
        <v>6</v>
      </c>
      <c r="J3628" t="s">
        <v>59</v>
      </c>
      <c r="K3628">
        <v>19.260090000000002</v>
      </c>
      <c r="M3628" t="str">
        <f t="shared" si="58"/>
        <v/>
      </c>
    </row>
    <row r="3629" spans="1:13" x14ac:dyDescent="0.25">
      <c r="A3629">
        <v>127</v>
      </c>
      <c r="B3629">
        <v>3</v>
      </c>
      <c r="C3629" t="s">
        <v>230</v>
      </c>
      <c r="D3629">
        <v>20</v>
      </c>
      <c r="E3629">
        <v>1</v>
      </c>
      <c r="F3629">
        <v>6.19</v>
      </c>
      <c r="G3629" t="s">
        <v>1</v>
      </c>
      <c r="H3629" t="s">
        <v>2</v>
      </c>
      <c r="I3629" t="s">
        <v>3</v>
      </c>
      <c r="J3629" t="s">
        <v>73</v>
      </c>
      <c r="K3629">
        <v>21.132290000000001</v>
      </c>
      <c r="M3629" t="str">
        <f t="shared" si="58"/>
        <v/>
      </c>
    </row>
    <row r="3630" spans="1:13" x14ac:dyDescent="0.25">
      <c r="A3630">
        <v>127</v>
      </c>
      <c r="B3630">
        <v>3</v>
      </c>
      <c r="C3630" t="s">
        <v>230</v>
      </c>
      <c r="D3630">
        <v>21</v>
      </c>
      <c r="E3630">
        <v>3</v>
      </c>
      <c r="F3630">
        <v>3.01</v>
      </c>
      <c r="G3630" t="s">
        <v>8</v>
      </c>
      <c r="H3630" t="s">
        <v>8</v>
      </c>
      <c r="I3630" t="s">
        <v>6</v>
      </c>
      <c r="J3630" t="s">
        <v>50</v>
      </c>
      <c r="K3630">
        <v>19.910309999999999</v>
      </c>
      <c r="M3630" t="str">
        <f t="shared" si="58"/>
        <v/>
      </c>
    </row>
    <row r="3631" spans="1:13" x14ac:dyDescent="0.25">
      <c r="A3631">
        <v>127</v>
      </c>
      <c r="B3631">
        <v>3</v>
      </c>
      <c r="C3631" t="s">
        <v>230</v>
      </c>
      <c r="D3631">
        <v>22</v>
      </c>
      <c r="E3631">
        <v>2</v>
      </c>
      <c r="F3631">
        <v>4.8099999999999996</v>
      </c>
      <c r="G3631" t="s">
        <v>8</v>
      </c>
      <c r="H3631" t="s">
        <v>8</v>
      </c>
      <c r="I3631" t="s">
        <v>3</v>
      </c>
      <c r="J3631" t="s">
        <v>76</v>
      </c>
      <c r="K3631">
        <v>20.224209999999999</v>
      </c>
      <c r="M3631" t="str">
        <f t="shared" si="58"/>
        <v/>
      </c>
    </row>
    <row r="3632" spans="1:13" x14ac:dyDescent="0.25">
      <c r="A3632">
        <v>127</v>
      </c>
      <c r="B3632">
        <v>3</v>
      </c>
      <c r="C3632" t="s">
        <v>230</v>
      </c>
      <c r="D3632">
        <v>23</v>
      </c>
      <c r="E3632">
        <v>2</v>
      </c>
      <c r="F3632">
        <v>4.47</v>
      </c>
      <c r="G3632" t="s">
        <v>1</v>
      </c>
      <c r="H3632" t="s">
        <v>5</v>
      </c>
      <c r="I3632" t="s">
        <v>6</v>
      </c>
      <c r="J3632" t="s">
        <v>64</v>
      </c>
      <c r="K3632">
        <v>16.726459999999999</v>
      </c>
      <c r="M3632" t="str">
        <f t="shared" si="58"/>
        <v/>
      </c>
    </row>
    <row r="3633" spans="1:13" x14ac:dyDescent="0.25">
      <c r="A3633">
        <v>127</v>
      </c>
      <c r="B3633">
        <v>3</v>
      </c>
      <c r="C3633" t="s">
        <v>230</v>
      </c>
      <c r="D3633">
        <v>24</v>
      </c>
      <c r="E3633">
        <v>3</v>
      </c>
      <c r="F3633">
        <v>1.97</v>
      </c>
      <c r="G3633" t="s">
        <v>8</v>
      </c>
      <c r="H3633" t="s">
        <v>8</v>
      </c>
      <c r="I3633" t="s">
        <v>6</v>
      </c>
      <c r="J3633" t="s">
        <v>74</v>
      </c>
      <c r="K3633">
        <v>15.3139</v>
      </c>
      <c r="M3633" t="str">
        <f t="shared" ref="M3633:M3696" si="59">IF(K3633&gt;23,K3633,"")</f>
        <v/>
      </c>
    </row>
    <row r="3634" spans="1:13" x14ac:dyDescent="0.25">
      <c r="A3634">
        <v>127</v>
      </c>
      <c r="B3634">
        <v>3</v>
      </c>
      <c r="C3634" t="s">
        <v>230</v>
      </c>
      <c r="D3634">
        <v>25</v>
      </c>
      <c r="E3634">
        <v>1</v>
      </c>
      <c r="F3634">
        <v>5.08</v>
      </c>
      <c r="G3634" t="s">
        <v>8</v>
      </c>
      <c r="H3634" t="s">
        <v>8</v>
      </c>
      <c r="I3634" t="s">
        <v>6</v>
      </c>
      <c r="J3634" t="s">
        <v>67</v>
      </c>
      <c r="K3634">
        <v>18.789239999999999</v>
      </c>
      <c r="M3634" t="str">
        <f t="shared" si="59"/>
        <v/>
      </c>
    </row>
    <row r="3635" spans="1:13" x14ac:dyDescent="0.25">
      <c r="A3635">
        <v>127</v>
      </c>
      <c r="B3635">
        <v>3</v>
      </c>
      <c r="C3635" t="s">
        <v>230</v>
      </c>
      <c r="D3635">
        <v>26</v>
      </c>
      <c r="E3635">
        <v>1</v>
      </c>
      <c r="F3635">
        <v>6.19</v>
      </c>
      <c r="G3635" t="s">
        <v>8</v>
      </c>
      <c r="H3635" t="s">
        <v>8</v>
      </c>
      <c r="I3635" t="s">
        <v>3</v>
      </c>
      <c r="J3635" t="s">
        <v>63</v>
      </c>
      <c r="K3635">
        <v>21.18834</v>
      </c>
      <c r="M3635" t="str">
        <f t="shared" si="59"/>
        <v/>
      </c>
    </row>
    <row r="3636" spans="1:13" x14ac:dyDescent="0.25">
      <c r="A3636">
        <v>127</v>
      </c>
      <c r="B3636">
        <v>3</v>
      </c>
      <c r="C3636" t="s">
        <v>230</v>
      </c>
      <c r="D3636">
        <v>27</v>
      </c>
      <c r="E3636">
        <v>1</v>
      </c>
      <c r="F3636">
        <v>4.72</v>
      </c>
      <c r="G3636" t="s">
        <v>1</v>
      </c>
      <c r="H3636" t="s">
        <v>2</v>
      </c>
      <c r="I3636" t="s">
        <v>6</v>
      </c>
      <c r="J3636" t="s">
        <v>84</v>
      </c>
      <c r="K3636">
        <v>15.986549999999999</v>
      </c>
      <c r="M3636" t="str">
        <f t="shared" si="59"/>
        <v/>
      </c>
    </row>
    <row r="3637" spans="1:13" x14ac:dyDescent="0.25">
      <c r="A3637">
        <v>127</v>
      </c>
      <c r="B3637">
        <v>3</v>
      </c>
      <c r="C3637" t="s">
        <v>230</v>
      </c>
      <c r="D3637">
        <v>28</v>
      </c>
      <c r="E3637">
        <v>2</v>
      </c>
      <c r="F3637">
        <v>4.25</v>
      </c>
      <c r="G3637" t="s">
        <v>1</v>
      </c>
      <c r="H3637" t="s">
        <v>2</v>
      </c>
      <c r="I3637" t="s">
        <v>6</v>
      </c>
      <c r="J3637" t="s">
        <v>49</v>
      </c>
      <c r="K3637">
        <v>16.62556</v>
      </c>
      <c r="M3637" t="str">
        <f t="shared" si="59"/>
        <v/>
      </c>
    </row>
    <row r="3638" spans="1:13" x14ac:dyDescent="0.25">
      <c r="A3638">
        <v>127</v>
      </c>
      <c r="B3638">
        <v>3</v>
      </c>
      <c r="C3638" t="s">
        <v>230</v>
      </c>
      <c r="D3638">
        <v>29</v>
      </c>
      <c r="E3638">
        <v>3</v>
      </c>
      <c r="F3638">
        <v>3.39</v>
      </c>
      <c r="G3638" t="s">
        <v>8</v>
      </c>
      <c r="H3638" t="s">
        <v>8</v>
      </c>
      <c r="I3638" t="s">
        <v>3</v>
      </c>
      <c r="J3638" t="s">
        <v>52</v>
      </c>
      <c r="K3638">
        <v>15.639010000000001</v>
      </c>
      <c r="M3638" t="str">
        <f t="shared" si="59"/>
        <v/>
      </c>
    </row>
    <row r="3639" spans="1:13" x14ac:dyDescent="0.25">
      <c r="A3639">
        <v>127</v>
      </c>
      <c r="B3639">
        <v>3</v>
      </c>
      <c r="C3639" t="s">
        <v>230</v>
      </c>
      <c r="D3639">
        <v>30</v>
      </c>
      <c r="E3639">
        <v>2</v>
      </c>
      <c r="F3639">
        <v>4.25</v>
      </c>
      <c r="G3639" t="s">
        <v>8</v>
      </c>
      <c r="H3639" t="s">
        <v>8</v>
      </c>
      <c r="I3639" t="s">
        <v>6</v>
      </c>
      <c r="J3639" t="s">
        <v>66</v>
      </c>
      <c r="K3639">
        <v>17.982060000000001</v>
      </c>
      <c r="M3639" t="str">
        <f t="shared" si="59"/>
        <v/>
      </c>
    </row>
    <row r="3640" spans="1:13" x14ac:dyDescent="0.25">
      <c r="A3640">
        <v>127</v>
      </c>
      <c r="B3640">
        <v>3</v>
      </c>
      <c r="C3640" t="s">
        <v>230</v>
      </c>
      <c r="D3640">
        <v>31</v>
      </c>
      <c r="E3640">
        <v>2</v>
      </c>
      <c r="F3640">
        <v>4.7</v>
      </c>
      <c r="G3640" t="s">
        <v>1</v>
      </c>
      <c r="H3640" t="s">
        <v>2</v>
      </c>
      <c r="I3640" t="s">
        <v>3</v>
      </c>
      <c r="J3640" t="s">
        <v>68</v>
      </c>
      <c r="K3640">
        <v>22.264569999999999</v>
      </c>
      <c r="M3640" t="str">
        <f t="shared" si="59"/>
        <v/>
      </c>
    </row>
    <row r="3641" spans="1:13" x14ac:dyDescent="0.25">
      <c r="A3641">
        <v>127</v>
      </c>
      <c r="B3641">
        <v>3</v>
      </c>
      <c r="C3641" t="s">
        <v>230</v>
      </c>
      <c r="D3641">
        <v>32</v>
      </c>
      <c r="E3641">
        <v>2</v>
      </c>
      <c r="F3641">
        <v>4.7</v>
      </c>
      <c r="G3641" t="s">
        <v>8</v>
      </c>
      <c r="H3641" t="s">
        <v>8</v>
      </c>
      <c r="I3641" t="s">
        <v>3</v>
      </c>
      <c r="J3641" t="s">
        <v>78</v>
      </c>
      <c r="K3641">
        <v>23.6435</v>
      </c>
      <c r="M3641">
        <f t="shared" si="59"/>
        <v>23.6435</v>
      </c>
    </row>
    <row r="3642" spans="1:13" x14ac:dyDescent="0.25">
      <c r="A3642">
        <v>127</v>
      </c>
      <c r="B3642">
        <v>3</v>
      </c>
      <c r="C3642" t="s">
        <v>230</v>
      </c>
      <c r="D3642">
        <v>33</v>
      </c>
      <c r="E3642">
        <v>2</v>
      </c>
      <c r="F3642">
        <v>3.99</v>
      </c>
      <c r="G3642" t="s">
        <v>1</v>
      </c>
      <c r="H3642" t="s">
        <v>2</v>
      </c>
      <c r="I3642" t="s">
        <v>6</v>
      </c>
      <c r="J3642" t="s">
        <v>62</v>
      </c>
      <c r="K3642">
        <v>16.18834</v>
      </c>
      <c r="M3642" t="str">
        <f t="shared" si="59"/>
        <v/>
      </c>
    </row>
    <row r="3643" spans="1:13" x14ac:dyDescent="0.25">
      <c r="A3643">
        <v>127</v>
      </c>
      <c r="B3643">
        <v>3</v>
      </c>
      <c r="C3643" t="s">
        <v>230</v>
      </c>
      <c r="D3643">
        <v>34</v>
      </c>
      <c r="E3643">
        <v>1</v>
      </c>
      <c r="F3643">
        <v>5.37</v>
      </c>
      <c r="G3643" t="s">
        <v>8</v>
      </c>
      <c r="H3643" t="s">
        <v>8</v>
      </c>
      <c r="I3643" t="s">
        <v>3</v>
      </c>
      <c r="J3643" t="s">
        <v>79</v>
      </c>
      <c r="K3643">
        <v>21.872199999999999</v>
      </c>
      <c r="M3643" t="str">
        <f t="shared" si="59"/>
        <v/>
      </c>
    </row>
    <row r="3644" spans="1:13" x14ac:dyDescent="0.25">
      <c r="A3644">
        <v>127</v>
      </c>
      <c r="B3644">
        <v>3</v>
      </c>
      <c r="C3644" t="s">
        <v>230</v>
      </c>
      <c r="D3644">
        <v>35</v>
      </c>
      <c r="E3644">
        <v>1</v>
      </c>
      <c r="F3644">
        <v>6.04</v>
      </c>
      <c r="G3644" t="s">
        <v>8</v>
      </c>
      <c r="H3644" t="s">
        <v>8</v>
      </c>
      <c r="I3644" t="s">
        <v>6</v>
      </c>
      <c r="J3644" t="s">
        <v>53</v>
      </c>
      <c r="K3644">
        <v>19.10314</v>
      </c>
      <c r="M3644" t="str">
        <f t="shared" si="59"/>
        <v/>
      </c>
    </row>
    <row r="3645" spans="1:13" x14ac:dyDescent="0.25">
      <c r="A3645">
        <v>127</v>
      </c>
      <c r="B3645">
        <v>3</v>
      </c>
      <c r="C3645" t="s">
        <v>230</v>
      </c>
      <c r="D3645">
        <v>36</v>
      </c>
      <c r="E3645">
        <v>2</v>
      </c>
      <c r="F3645">
        <v>5.19</v>
      </c>
      <c r="G3645" t="s">
        <v>8</v>
      </c>
      <c r="H3645" t="s">
        <v>8</v>
      </c>
      <c r="I3645" t="s">
        <v>3</v>
      </c>
      <c r="J3645" t="s">
        <v>57</v>
      </c>
      <c r="K3645">
        <v>17.62332</v>
      </c>
      <c r="M3645" t="str">
        <f t="shared" si="59"/>
        <v/>
      </c>
    </row>
    <row r="3646" spans="1:13" x14ac:dyDescent="0.25">
      <c r="A3646">
        <v>127</v>
      </c>
      <c r="B3646">
        <v>3</v>
      </c>
      <c r="C3646" t="s">
        <v>230</v>
      </c>
      <c r="D3646">
        <v>37</v>
      </c>
      <c r="E3646">
        <v>1</v>
      </c>
      <c r="F3646">
        <v>4.72</v>
      </c>
      <c r="G3646" t="s">
        <v>8</v>
      </c>
      <c r="H3646" t="s">
        <v>8</v>
      </c>
      <c r="I3646" t="s">
        <v>6</v>
      </c>
      <c r="J3646" t="s">
        <v>85</v>
      </c>
      <c r="K3646">
        <v>16.244389999999999</v>
      </c>
      <c r="M3646" t="str">
        <f t="shared" si="59"/>
        <v/>
      </c>
    </row>
    <row r="3647" spans="1:13" x14ac:dyDescent="0.25">
      <c r="A3647">
        <v>127</v>
      </c>
      <c r="B3647">
        <v>3</v>
      </c>
      <c r="C3647" t="s">
        <v>230</v>
      </c>
      <c r="D3647">
        <v>38</v>
      </c>
      <c r="E3647">
        <v>2</v>
      </c>
      <c r="F3647">
        <v>4.1399999999999997</v>
      </c>
      <c r="G3647" t="s">
        <v>1</v>
      </c>
      <c r="H3647" t="s">
        <v>5</v>
      </c>
      <c r="I3647" t="s">
        <v>6</v>
      </c>
      <c r="J3647" t="s">
        <v>56</v>
      </c>
      <c r="K3647">
        <v>17.253360000000001</v>
      </c>
      <c r="M3647" t="str">
        <f t="shared" si="59"/>
        <v/>
      </c>
    </row>
    <row r="3648" spans="1:13" x14ac:dyDescent="0.25">
      <c r="A3648">
        <v>127</v>
      </c>
      <c r="B3648">
        <v>3</v>
      </c>
      <c r="C3648" t="s">
        <v>230</v>
      </c>
      <c r="D3648">
        <v>39</v>
      </c>
      <c r="E3648">
        <v>2</v>
      </c>
      <c r="F3648">
        <v>5</v>
      </c>
      <c r="G3648" t="s">
        <v>8</v>
      </c>
      <c r="H3648" t="s">
        <v>8</v>
      </c>
      <c r="I3648" t="s">
        <v>3</v>
      </c>
      <c r="J3648" t="s">
        <v>80</v>
      </c>
      <c r="K3648">
        <v>17.926010000000002</v>
      </c>
      <c r="M3648" t="str">
        <f t="shared" si="59"/>
        <v/>
      </c>
    </row>
    <row r="3649" spans="1:13" x14ac:dyDescent="0.25">
      <c r="A3649">
        <v>127</v>
      </c>
      <c r="B3649">
        <v>3</v>
      </c>
      <c r="C3649" t="s">
        <v>230</v>
      </c>
      <c r="D3649">
        <v>40</v>
      </c>
      <c r="E3649">
        <v>3</v>
      </c>
      <c r="F3649">
        <v>3.01</v>
      </c>
      <c r="G3649" t="s">
        <v>1</v>
      </c>
      <c r="H3649" t="s">
        <v>2</v>
      </c>
      <c r="I3649" t="s">
        <v>6</v>
      </c>
      <c r="J3649" t="s">
        <v>87</v>
      </c>
      <c r="K3649">
        <v>19.080719999999999</v>
      </c>
      <c r="M3649" t="str">
        <f t="shared" si="59"/>
        <v/>
      </c>
    </row>
    <row r="3650" spans="1:13" x14ac:dyDescent="0.25">
      <c r="A3650">
        <v>127</v>
      </c>
      <c r="B3650">
        <v>3</v>
      </c>
      <c r="C3650" t="s">
        <v>230</v>
      </c>
      <c r="D3650">
        <v>41</v>
      </c>
      <c r="E3650">
        <v>2</v>
      </c>
      <c r="F3650">
        <v>4.8099999999999996</v>
      </c>
      <c r="G3650" t="s">
        <v>1</v>
      </c>
      <c r="H3650" t="s">
        <v>5</v>
      </c>
      <c r="I3650" t="s">
        <v>3</v>
      </c>
      <c r="J3650" t="s">
        <v>77</v>
      </c>
      <c r="K3650">
        <v>22.20852</v>
      </c>
      <c r="M3650" t="str">
        <f t="shared" si="59"/>
        <v/>
      </c>
    </row>
    <row r="3651" spans="1:13" x14ac:dyDescent="0.25">
      <c r="A3651">
        <v>128</v>
      </c>
      <c r="B3651">
        <v>1</v>
      </c>
      <c r="C3651" t="s">
        <v>8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47</v>
      </c>
      <c r="K3651">
        <v>16.984300000000001</v>
      </c>
      <c r="M3651" t="str">
        <f t="shared" si="59"/>
        <v/>
      </c>
    </row>
    <row r="3652" spans="1:13" x14ac:dyDescent="0.25">
      <c r="A3652">
        <v>128</v>
      </c>
      <c r="B3652">
        <v>1</v>
      </c>
      <c r="C3652" t="s">
        <v>8</v>
      </c>
      <c r="D3652">
        <v>2</v>
      </c>
      <c r="E3652">
        <v>2</v>
      </c>
      <c r="F3652">
        <v>5</v>
      </c>
      <c r="G3652" t="s">
        <v>1</v>
      </c>
      <c r="H3652" t="s">
        <v>2</v>
      </c>
      <c r="I3652" t="s">
        <v>3</v>
      </c>
      <c r="J3652" t="s">
        <v>48</v>
      </c>
      <c r="K3652">
        <v>21.558299999999999</v>
      </c>
      <c r="M3652" t="str">
        <f t="shared" si="59"/>
        <v/>
      </c>
    </row>
    <row r="3653" spans="1:13" x14ac:dyDescent="0.25">
      <c r="A3653">
        <v>128</v>
      </c>
      <c r="B3653">
        <v>1</v>
      </c>
      <c r="C3653" t="s">
        <v>8</v>
      </c>
      <c r="D3653">
        <v>3</v>
      </c>
      <c r="E3653">
        <v>2</v>
      </c>
      <c r="F3653">
        <v>4.25</v>
      </c>
      <c r="G3653" t="s">
        <v>1</v>
      </c>
      <c r="H3653" t="s">
        <v>2</v>
      </c>
      <c r="I3653" t="s">
        <v>6</v>
      </c>
      <c r="J3653" t="s">
        <v>49</v>
      </c>
      <c r="K3653">
        <v>16.16592</v>
      </c>
      <c r="M3653" t="str">
        <f t="shared" si="59"/>
        <v/>
      </c>
    </row>
    <row r="3654" spans="1:13" x14ac:dyDescent="0.25">
      <c r="A3654">
        <v>128</v>
      </c>
      <c r="B3654">
        <v>1</v>
      </c>
      <c r="C3654" t="s">
        <v>8</v>
      </c>
      <c r="D3654">
        <v>4</v>
      </c>
      <c r="E3654">
        <v>3</v>
      </c>
      <c r="F3654">
        <v>3.01</v>
      </c>
      <c r="G3654" t="s">
        <v>8</v>
      </c>
      <c r="H3654" t="s">
        <v>8</v>
      </c>
      <c r="I3654" t="s">
        <v>6</v>
      </c>
      <c r="J3654" t="s">
        <v>50</v>
      </c>
      <c r="K3654">
        <v>17.544840000000001</v>
      </c>
      <c r="M3654" t="str">
        <f t="shared" si="59"/>
        <v/>
      </c>
    </row>
    <row r="3655" spans="1:13" x14ac:dyDescent="0.25">
      <c r="A3655">
        <v>128</v>
      </c>
      <c r="B3655">
        <v>1</v>
      </c>
      <c r="C3655" t="s">
        <v>8</v>
      </c>
      <c r="D3655">
        <v>5</v>
      </c>
      <c r="E3655">
        <v>3</v>
      </c>
      <c r="F3655">
        <v>3.02</v>
      </c>
      <c r="G3655" t="s">
        <v>8</v>
      </c>
      <c r="H3655" t="s">
        <v>8</v>
      </c>
      <c r="I3655" t="s">
        <v>3</v>
      </c>
      <c r="J3655" t="s">
        <v>51</v>
      </c>
      <c r="K3655">
        <v>15.840809999999999</v>
      </c>
      <c r="M3655" t="str">
        <f t="shared" si="59"/>
        <v/>
      </c>
    </row>
    <row r="3656" spans="1:13" x14ac:dyDescent="0.25">
      <c r="A3656">
        <v>128</v>
      </c>
      <c r="B3656">
        <v>1</v>
      </c>
      <c r="C3656" t="s">
        <v>8</v>
      </c>
      <c r="D3656">
        <v>6</v>
      </c>
      <c r="E3656">
        <v>3</v>
      </c>
      <c r="F3656">
        <v>3.39</v>
      </c>
      <c r="G3656" t="s">
        <v>8</v>
      </c>
      <c r="H3656" t="s">
        <v>8</v>
      </c>
      <c r="I3656" t="s">
        <v>3</v>
      </c>
      <c r="J3656" t="s">
        <v>52</v>
      </c>
      <c r="K3656">
        <v>15.493270000000001</v>
      </c>
      <c r="M3656" t="str">
        <f t="shared" si="59"/>
        <v/>
      </c>
    </row>
    <row r="3657" spans="1:13" x14ac:dyDescent="0.25">
      <c r="A3657">
        <v>128</v>
      </c>
      <c r="B3657">
        <v>1</v>
      </c>
      <c r="C3657" t="s">
        <v>8</v>
      </c>
      <c r="D3657">
        <v>7</v>
      </c>
      <c r="E3657">
        <v>1</v>
      </c>
      <c r="F3657">
        <v>6.04</v>
      </c>
      <c r="G3657" t="s">
        <v>8</v>
      </c>
      <c r="H3657" t="s">
        <v>8</v>
      </c>
      <c r="I3657" t="s">
        <v>6</v>
      </c>
      <c r="J3657" t="s">
        <v>53</v>
      </c>
      <c r="K3657">
        <v>21.79372</v>
      </c>
      <c r="M3657" t="str">
        <f t="shared" si="59"/>
        <v/>
      </c>
    </row>
    <row r="3658" spans="1:13" x14ac:dyDescent="0.25">
      <c r="A3658">
        <v>128</v>
      </c>
      <c r="B3658">
        <v>1</v>
      </c>
      <c r="C3658" t="s">
        <v>8</v>
      </c>
      <c r="D3658">
        <v>8</v>
      </c>
      <c r="E3658">
        <v>3</v>
      </c>
      <c r="F3658">
        <v>2.56</v>
      </c>
      <c r="G3658" t="s">
        <v>8</v>
      </c>
      <c r="H3658" t="s">
        <v>8</v>
      </c>
      <c r="I3658" t="s">
        <v>3</v>
      </c>
      <c r="J3658" t="s">
        <v>54</v>
      </c>
      <c r="K3658">
        <v>15.70628</v>
      </c>
      <c r="M3658" t="str">
        <f t="shared" si="59"/>
        <v/>
      </c>
    </row>
    <row r="3659" spans="1:13" x14ac:dyDescent="0.25">
      <c r="A3659">
        <v>128</v>
      </c>
      <c r="B3659">
        <v>1</v>
      </c>
      <c r="C3659" t="s">
        <v>8</v>
      </c>
      <c r="D3659">
        <v>9</v>
      </c>
      <c r="E3659">
        <v>2</v>
      </c>
      <c r="F3659">
        <v>4.1399999999999997</v>
      </c>
      <c r="G3659" t="s">
        <v>8</v>
      </c>
      <c r="H3659" t="s">
        <v>8</v>
      </c>
      <c r="I3659" t="s">
        <v>6</v>
      </c>
      <c r="J3659" t="s">
        <v>55</v>
      </c>
      <c r="K3659">
        <v>16.47982</v>
      </c>
      <c r="M3659" t="str">
        <f t="shared" si="59"/>
        <v/>
      </c>
    </row>
    <row r="3660" spans="1:13" x14ac:dyDescent="0.25">
      <c r="A3660">
        <v>128</v>
      </c>
      <c r="B3660">
        <v>1</v>
      </c>
      <c r="C3660" t="s">
        <v>8</v>
      </c>
      <c r="D3660">
        <v>10</v>
      </c>
      <c r="E3660">
        <v>2</v>
      </c>
      <c r="F3660">
        <v>4.1399999999999997</v>
      </c>
      <c r="G3660" t="s">
        <v>1</v>
      </c>
      <c r="H3660" t="s">
        <v>5</v>
      </c>
      <c r="I3660" t="s">
        <v>6</v>
      </c>
      <c r="J3660" t="s">
        <v>56</v>
      </c>
      <c r="K3660">
        <v>20.190580000000001</v>
      </c>
      <c r="M3660" t="str">
        <f t="shared" si="59"/>
        <v/>
      </c>
    </row>
    <row r="3661" spans="1:13" x14ac:dyDescent="0.25">
      <c r="A3661">
        <v>128</v>
      </c>
      <c r="B3661">
        <v>1</v>
      </c>
      <c r="C3661" t="s">
        <v>8</v>
      </c>
      <c r="D3661">
        <v>11</v>
      </c>
      <c r="E3661">
        <v>2</v>
      </c>
      <c r="F3661">
        <v>5.19</v>
      </c>
      <c r="G3661" t="s">
        <v>8</v>
      </c>
      <c r="H3661" t="s">
        <v>8</v>
      </c>
      <c r="I3661" t="s">
        <v>3</v>
      </c>
      <c r="J3661" t="s">
        <v>57</v>
      </c>
      <c r="K3661">
        <v>17.825109999999999</v>
      </c>
      <c r="M3661" t="str">
        <f t="shared" si="59"/>
        <v/>
      </c>
    </row>
    <row r="3662" spans="1:13" x14ac:dyDescent="0.25">
      <c r="A3662">
        <v>128</v>
      </c>
      <c r="B3662">
        <v>1</v>
      </c>
      <c r="C3662" t="s">
        <v>8</v>
      </c>
      <c r="D3662">
        <v>12</v>
      </c>
      <c r="E3662">
        <v>1</v>
      </c>
      <c r="F3662">
        <v>5.58</v>
      </c>
      <c r="G3662" t="s">
        <v>8</v>
      </c>
      <c r="H3662" t="s">
        <v>8</v>
      </c>
      <c r="I3662" t="s">
        <v>3</v>
      </c>
      <c r="J3662" t="s">
        <v>58</v>
      </c>
      <c r="K3662">
        <v>17.006730000000001</v>
      </c>
      <c r="M3662" t="str">
        <f t="shared" si="59"/>
        <v/>
      </c>
    </row>
    <row r="3663" spans="1:13" x14ac:dyDescent="0.25">
      <c r="A3663">
        <v>128</v>
      </c>
      <c r="B3663">
        <v>1</v>
      </c>
      <c r="C3663" t="s">
        <v>8</v>
      </c>
      <c r="D3663">
        <v>13</v>
      </c>
      <c r="E3663">
        <v>2</v>
      </c>
      <c r="F3663">
        <v>4.47</v>
      </c>
      <c r="G3663" t="s">
        <v>8</v>
      </c>
      <c r="H3663" t="s">
        <v>8</v>
      </c>
      <c r="I3663" t="s">
        <v>6</v>
      </c>
      <c r="J3663" t="s">
        <v>59</v>
      </c>
      <c r="K3663">
        <v>19.630040000000001</v>
      </c>
      <c r="M3663" t="str">
        <f t="shared" si="59"/>
        <v/>
      </c>
    </row>
    <row r="3664" spans="1:13" x14ac:dyDescent="0.25">
      <c r="A3664">
        <v>128</v>
      </c>
      <c r="B3664">
        <v>1</v>
      </c>
      <c r="C3664" t="s">
        <v>8</v>
      </c>
      <c r="D3664">
        <v>14</v>
      </c>
      <c r="E3664">
        <v>1</v>
      </c>
      <c r="F3664">
        <v>5.08</v>
      </c>
      <c r="G3664" t="s">
        <v>1</v>
      </c>
      <c r="H3664" t="s">
        <v>5</v>
      </c>
      <c r="I3664" t="s">
        <v>6</v>
      </c>
      <c r="J3664" t="s">
        <v>60</v>
      </c>
      <c r="K3664">
        <v>21.300450000000001</v>
      </c>
      <c r="M3664" t="str">
        <f t="shared" si="59"/>
        <v/>
      </c>
    </row>
    <row r="3665" spans="1:13" x14ac:dyDescent="0.25">
      <c r="A3665">
        <v>128</v>
      </c>
      <c r="B3665">
        <v>1</v>
      </c>
      <c r="C3665" t="s">
        <v>8</v>
      </c>
      <c r="D3665">
        <v>15</v>
      </c>
      <c r="E3665">
        <v>2</v>
      </c>
      <c r="F3665">
        <v>5.19</v>
      </c>
      <c r="G3665" t="s">
        <v>1</v>
      </c>
      <c r="H3665" t="s">
        <v>5</v>
      </c>
      <c r="I3665" t="s">
        <v>3</v>
      </c>
      <c r="J3665" t="s">
        <v>61</v>
      </c>
      <c r="K3665">
        <v>21.02018</v>
      </c>
      <c r="M3665" t="str">
        <f t="shared" si="59"/>
        <v/>
      </c>
    </row>
    <row r="3666" spans="1:13" x14ac:dyDescent="0.25">
      <c r="A3666">
        <v>128</v>
      </c>
      <c r="B3666">
        <v>1</v>
      </c>
      <c r="C3666" t="s">
        <v>8</v>
      </c>
      <c r="D3666">
        <v>16</v>
      </c>
      <c r="E3666">
        <v>2</v>
      </c>
      <c r="F3666">
        <v>3.99</v>
      </c>
      <c r="G3666" t="s">
        <v>1</v>
      </c>
      <c r="H3666" t="s">
        <v>2</v>
      </c>
      <c r="I3666" t="s">
        <v>6</v>
      </c>
      <c r="J3666" t="s">
        <v>62</v>
      </c>
      <c r="K3666">
        <v>18.800450000000001</v>
      </c>
      <c r="M3666" t="str">
        <f t="shared" si="59"/>
        <v/>
      </c>
    </row>
    <row r="3667" spans="1:13" x14ac:dyDescent="0.25">
      <c r="A3667">
        <v>128</v>
      </c>
      <c r="B3667">
        <v>1</v>
      </c>
      <c r="C3667" t="s">
        <v>8</v>
      </c>
      <c r="D3667">
        <v>17</v>
      </c>
      <c r="E3667">
        <v>1</v>
      </c>
      <c r="F3667">
        <v>6.19</v>
      </c>
      <c r="G3667" t="s">
        <v>8</v>
      </c>
      <c r="H3667" t="s">
        <v>8</v>
      </c>
      <c r="I3667" t="s">
        <v>3</v>
      </c>
      <c r="J3667" t="s">
        <v>63</v>
      </c>
      <c r="K3667">
        <v>22.37668</v>
      </c>
      <c r="M3667" t="str">
        <f t="shared" si="59"/>
        <v/>
      </c>
    </row>
    <row r="3668" spans="1:13" x14ac:dyDescent="0.25">
      <c r="A3668">
        <v>128</v>
      </c>
      <c r="B3668">
        <v>1</v>
      </c>
      <c r="C3668" t="s">
        <v>8</v>
      </c>
      <c r="D3668">
        <v>18</v>
      </c>
      <c r="E3668">
        <v>2</v>
      </c>
      <c r="F3668">
        <v>4.47</v>
      </c>
      <c r="G3668" t="s">
        <v>1</v>
      </c>
      <c r="H3668" t="s">
        <v>5</v>
      </c>
      <c r="I3668" t="s">
        <v>6</v>
      </c>
      <c r="J3668" t="s">
        <v>64</v>
      </c>
      <c r="K3668">
        <v>16.569510000000001</v>
      </c>
      <c r="M3668" t="str">
        <f t="shared" si="59"/>
        <v/>
      </c>
    </row>
    <row r="3669" spans="1:13" x14ac:dyDescent="0.25">
      <c r="A3669">
        <v>128</v>
      </c>
      <c r="B3669">
        <v>1</v>
      </c>
      <c r="C3669" t="s">
        <v>8</v>
      </c>
      <c r="D3669">
        <v>19</v>
      </c>
      <c r="E3669">
        <v>1</v>
      </c>
      <c r="F3669">
        <v>5.58</v>
      </c>
      <c r="G3669" t="s">
        <v>1</v>
      </c>
      <c r="H3669" t="s">
        <v>5</v>
      </c>
      <c r="I3669" t="s">
        <v>3</v>
      </c>
      <c r="J3669" t="s">
        <v>65</v>
      </c>
      <c r="K3669">
        <v>18.934979999999999</v>
      </c>
      <c r="M3669" t="str">
        <f t="shared" si="59"/>
        <v/>
      </c>
    </row>
    <row r="3670" spans="1:13" x14ac:dyDescent="0.25">
      <c r="A3670">
        <v>128</v>
      </c>
      <c r="B3670">
        <v>1</v>
      </c>
      <c r="C3670" t="s">
        <v>8</v>
      </c>
      <c r="D3670">
        <v>20</v>
      </c>
      <c r="E3670">
        <v>2</v>
      </c>
      <c r="F3670">
        <v>4.25</v>
      </c>
      <c r="G3670" t="s">
        <v>8</v>
      </c>
      <c r="H3670" t="s">
        <v>8</v>
      </c>
      <c r="I3670" t="s">
        <v>6</v>
      </c>
      <c r="J3670" t="s">
        <v>66</v>
      </c>
      <c r="K3670">
        <v>16.33408</v>
      </c>
      <c r="M3670" t="str">
        <f t="shared" si="59"/>
        <v/>
      </c>
    </row>
    <row r="3671" spans="1:13" x14ac:dyDescent="0.25">
      <c r="A3671">
        <v>128</v>
      </c>
      <c r="B3671">
        <v>1</v>
      </c>
      <c r="C3671" t="s">
        <v>8</v>
      </c>
      <c r="D3671">
        <v>21</v>
      </c>
      <c r="E3671">
        <v>1</v>
      </c>
      <c r="F3671">
        <v>5.08</v>
      </c>
      <c r="G3671" t="s">
        <v>8</v>
      </c>
      <c r="H3671" t="s">
        <v>8</v>
      </c>
      <c r="I3671" t="s">
        <v>6</v>
      </c>
      <c r="J3671" t="s">
        <v>67</v>
      </c>
      <c r="K3671">
        <v>22.141259999999999</v>
      </c>
      <c r="M3671" t="str">
        <f t="shared" si="59"/>
        <v/>
      </c>
    </row>
    <row r="3672" spans="1:13" x14ac:dyDescent="0.25">
      <c r="A3672">
        <v>128</v>
      </c>
      <c r="B3672">
        <v>1</v>
      </c>
      <c r="C3672" t="s">
        <v>8</v>
      </c>
      <c r="D3672">
        <v>22</v>
      </c>
      <c r="E3672">
        <v>2</v>
      </c>
      <c r="F3672">
        <v>4.7</v>
      </c>
      <c r="G3672" t="s">
        <v>1</v>
      </c>
      <c r="H3672" t="s">
        <v>2</v>
      </c>
      <c r="I3672" t="s">
        <v>3</v>
      </c>
      <c r="J3672" t="s">
        <v>68</v>
      </c>
      <c r="K3672">
        <v>21.7713</v>
      </c>
      <c r="M3672" t="str">
        <f t="shared" si="59"/>
        <v/>
      </c>
    </row>
    <row r="3673" spans="1:13" x14ac:dyDescent="0.25">
      <c r="A3673">
        <v>128</v>
      </c>
      <c r="B3673">
        <v>1</v>
      </c>
      <c r="C3673" t="s">
        <v>8</v>
      </c>
      <c r="D3673">
        <v>23</v>
      </c>
      <c r="E3673">
        <v>1</v>
      </c>
      <c r="F3673">
        <v>6.04</v>
      </c>
      <c r="G3673" t="s">
        <v>1</v>
      </c>
      <c r="H3673" t="s">
        <v>2</v>
      </c>
      <c r="I3673" t="s">
        <v>6</v>
      </c>
      <c r="J3673" t="s">
        <v>69</v>
      </c>
      <c r="K3673">
        <v>20.280270000000002</v>
      </c>
      <c r="M3673" t="str">
        <f t="shared" si="59"/>
        <v/>
      </c>
    </row>
    <row r="3674" spans="1:13" x14ac:dyDescent="0.25">
      <c r="A3674">
        <v>128</v>
      </c>
      <c r="B3674">
        <v>1</v>
      </c>
      <c r="C3674" t="s">
        <v>8</v>
      </c>
      <c r="D3674">
        <v>24</v>
      </c>
      <c r="E3674">
        <v>3</v>
      </c>
      <c r="F3674">
        <v>2.56</v>
      </c>
      <c r="G3674" t="s">
        <v>1</v>
      </c>
      <c r="H3674" t="s">
        <v>5</v>
      </c>
      <c r="I3674" t="s">
        <v>3</v>
      </c>
      <c r="J3674" t="s">
        <v>70</v>
      </c>
      <c r="K3674">
        <v>16.74888</v>
      </c>
      <c r="M3674" t="str">
        <f t="shared" si="59"/>
        <v/>
      </c>
    </row>
    <row r="3675" spans="1:13" x14ac:dyDescent="0.25">
      <c r="A3675">
        <v>128</v>
      </c>
      <c r="B3675">
        <v>1</v>
      </c>
      <c r="C3675" t="s">
        <v>8</v>
      </c>
      <c r="D3675">
        <v>25</v>
      </c>
      <c r="E3675">
        <v>3</v>
      </c>
      <c r="F3675">
        <v>3.02</v>
      </c>
      <c r="G3675" t="s">
        <v>1</v>
      </c>
      <c r="H3675" t="s">
        <v>2</v>
      </c>
      <c r="I3675" t="s">
        <v>3</v>
      </c>
      <c r="J3675" t="s">
        <v>71</v>
      </c>
      <c r="K3675">
        <v>17.612110000000001</v>
      </c>
      <c r="M3675" t="str">
        <f t="shared" si="59"/>
        <v/>
      </c>
    </row>
    <row r="3676" spans="1:13" x14ac:dyDescent="0.25">
      <c r="A3676">
        <v>128</v>
      </c>
      <c r="B3676">
        <v>1</v>
      </c>
      <c r="C3676" t="s">
        <v>8</v>
      </c>
      <c r="D3676">
        <v>26</v>
      </c>
      <c r="E3676">
        <v>3</v>
      </c>
      <c r="F3676">
        <v>3.39</v>
      </c>
      <c r="G3676" t="s">
        <v>1</v>
      </c>
      <c r="H3676" t="s">
        <v>5</v>
      </c>
      <c r="I3676" t="s">
        <v>3</v>
      </c>
      <c r="J3676" t="s">
        <v>72</v>
      </c>
      <c r="K3676">
        <v>16.390129999999999</v>
      </c>
      <c r="M3676" t="str">
        <f t="shared" si="59"/>
        <v/>
      </c>
    </row>
    <row r="3677" spans="1:13" x14ac:dyDescent="0.25">
      <c r="A3677">
        <v>128</v>
      </c>
      <c r="B3677">
        <v>1</v>
      </c>
      <c r="C3677" t="s">
        <v>8</v>
      </c>
      <c r="D3677">
        <v>27</v>
      </c>
      <c r="E3677">
        <v>1</v>
      </c>
      <c r="F3677">
        <v>6.19</v>
      </c>
      <c r="G3677" t="s">
        <v>1</v>
      </c>
      <c r="H3677" t="s">
        <v>2</v>
      </c>
      <c r="I3677" t="s">
        <v>3</v>
      </c>
      <c r="J3677" t="s">
        <v>73</v>
      </c>
      <c r="K3677">
        <v>22.52242</v>
      </c>
      <c r="M3677" t="str">
        <f t="shared" si="59"/>
        <v/>
      </c>
    </row>
    <row r="3678" spans="1:13" x14ac:dyDescent="0.25">
      <c r="A3678">
        <v>128</v>
      </c>
      <c r="B3678">
        <v>1</v>
      </c>
      <c r="C3678" t="s">
        <v>8</v>
      </c>
      <c r="D3678">
        <v>28</v>
      </c>
      <c r="E3678">
        <v>3</v>
      </c>
      <c r="F3678">
        <v>1.97</v>
      </c>
      <c r="G3678" t="s">
        <v>8</v>
      </c>
      <c r="H3678" t="s">
        <v>8</v>
      </c>
      <c r="I3678" t="s">
        <v>6</v>
      </c>
      <c r="J3678" t="s">
        <v>74</v>
      </c>
      <c r="K3678">
        <v>15.43722</v>
      </c>
      <c r="M3678" t="str">
        <f t="shared" si="59"/>
        <v/>
      </c>
    </row>
    <row r="3679" spans="1:13" x14ac:dyDescent="0.25">
      <c r="A3679">
        <v>128</v>
      </c>
      <c r="B3679">
        <v>1</v>
      </c>
      <c r="C3679" t="s">
        <v>8</v>
      </c>
      <c r="D3679">
        <v>29</v>
      </c>
      <c r="E3679">
        <v>3</v>
      </c>
      <c r="F3679">
        <v>3.2</v>
      </c>
      <c r="G3679" t="s">
        <v>1</v>
      </c>
      <c r="H3679" t="s">
        <v>5</v>
      </c>
      <c r="I3679" t="s">
        <v>6</v>
      </c>
      <c r="J3679" t="s">
        <v>75</v>
      </c>
      <c r="K3679">
        <v>15.627800000000001</v>
      </c>
      <c r="M3679" t="str">
        <f t="shared" si="59"/>
        <v/>
      </c>
    </row>
    <row r="3680" spans="1:13" x14ac:dyDescent="0.25">
      <c r="A3680">
        <v>128</v>
      </c>
      <c r="B3680">
        <v>1</v>
      </c>
      <c r="C3680" t="s">
        <v>8</v>
      </c>
      <c r="D3680">
        <v>30</v>
      </c>
      <c r="E3680">
        <v>2</v>
      </c>
      <c r="F3680">
        <v>4.8099999999999996</v>
      </c>
      <c r="G3680" t="s">
        <v>8</v>
      </c>
      <c r="H3680" t="s">
        <v>8</v>
      </c>
      <c r="I3680" t="s">
        <v>3</v>
      </c>
      <c r="J3680" t="s">
        <v>76</v>
      </c>
      <c r="K3680">
        <v>19.809419999999999</v>
      </c>
      <c r="M3680" t="str">
        <f t="shared" si="59"/>
        <v/>
      </c>
    </row>
    <row r="3681" spans="1:13" x14ac:dyDescent="0.25">
      <c r="A3681">
        <v>128</v>
      </c>
      <c r="B3681">
        <v>1</v>
      </c>
      <c r="C3681" t="s">
        <v>8</v>
      </c>
      <c r="D3681">
        <v>31</v>
      </c>
      <c r="E3681">
        <v>2</v>
      </c>
      <c r="F3681">
        <v>4.8099999999999996</v>
      </c>
      <c r="G3681" t="s">
        <v>1</v>
      </c>
      <c r="H3681" t="s">
        <v>5</v>
      </c>
      <c r="I3681" t="s">
        <v>3</v>
      </c>
      <c r="J3681" t="s">
        <v>77</v>
      </c>
      <c r="K3681">
        <v>19.5852</v>
      </c>
      <c r="M3681" t="str">
        <f t="shared" si="59"/>
        <v/>
      </c>
    </row>
    <row r="3682" spans="1:13" x14ac:dyDescent="0.25">
      <c r="A3682">
        <v>128</v>
      </c>
      <c r="B3682">
        <v>1</v>
      </c>
      <c r="C3682" t="s">
        <v>8</v>
      </c>
      <c r="D3682">
        <v>32</v>
      </c>
      <c r="E3682">
        <v>2</v>
      </c>
      <c r="F3682">
        <v>4.7</v>
      </c>
      <c r="G3682" t="s">
        <v>8</v>
      </c>
      <c r="H3682" t="s">
        <v>8</v>
      </c>
      <c r="I3682" t="s">
        <v>3</v>
      </c>
      <c r="J3682" t="s">
        <v>78</v>
      </c>
      <c r="K3682">
        <v>20.964120000000001</v>
      </c>
      <c r="M3682" t="str">
        <f t="shared" si="59"/>
        <v/>
      </c>
    </row>
    <row r="3683" spans="1:13" x14ac:dyDescent="0.25">
      <c r="A3683">
        <v>128</v>
      </c>
      <c r="B3683">
        <v>1</v>
      </c>
      <c r="C3683" t="s">
        <v>8</v>
      </c>
      <c r="D3683">
        <v>33</v>
      </c>
      <c r="E3683">
        <v>1</v>
      </c>
      <c r="F3683">
        <v>5.37</v>
      </c>
      <c r="G3683" t="s">
        <v>8</v>
      </c>
      <c r="H3683" t="s">
        <v>8</v>
      </c>
      <c r="I3683" t="s">
        <v>3</v>
      </c>
      <c r="J3683" t="s">
        <v>79</v>
      </c>
      <c r="K3683">
        <v>19.14798</v>
      </c>
      <c r="M3683" t="str">
        <f t="shared" si="59"/>
        <v/>
      </c>
    </row>
    <row r="3684" spans="1:13" x14ac:dyDescent="0.25">
      <c r="A3684">
        <v>128</v>
      </c>
      <c r="B3684">
        <v>1</v>
      </c>
      <c r="C3684" t="s">
        <v>8</v>
      </c>
      <c r="D3684">
        <v>34</v>
      </c>
      <c r="E3684">
        <v>2</v>
      </c>
      <c r="F3684">
        <v>5</v>
      </c>
      <c r="G3684" t="s">
        <v>8</v>
      </c>
      <c r="H3684" t="s">
        <v>8</v>
      </c>
      <c r="I3684" t="s">
        <v>3</v>
      </c>
      <c r="J3684" t="s">
        <v>80</v>
      </c>
      <c r="K3684">
        <v>21.804929999999999</v>
      </c>
      <c r="M3684" t="str">
        <f t="shared" si="59"/>
        <v/>
      </c>
    </row>
    <row r="3685" spans="1:13" x14ac:dyDescent="0.25">
      <c r="A3685">
        <v>128</v>
      </c>
      <c r="B3685">
        <v>1</v>
      </c>
      <c r="C3685" t="s">
        <v>8</v>
      </c>
      <c r="D3685">
        <v>35</v>
      </c>
      <c r="E3685">
        <v>2</v>
      </c>
      <c r="F3685">
        <v>3.99</v>
      </c>
      <c r="G3685" t="s">
        <v>8</v>
      </c>
      <c r="H3685" t="s">
        <v>8</v>
      </c>
      <c r="I3685" t="s">
        <v>6</v>
      </c>
      <c r="J3685" t="s">
        <v>81</v>
      </c>
      <c r="K3685">
        <v>18.239909999999998</v>
      </c>
      <c r="M3685" t="str">
        <f t="shared" si="59"/>
        <v/>
      </c>
    </row>
    <row r="3686" spans="1:13" x14ac:dyDescent="0.25">
      <c r="A3686">
        <v>128</v>
      </c>
      <c r="B3686">
        <v>1</v>
      </c>
      <c r="C3686" t="s">
        <v>8</v>
      </c>
      <c r="D3686">
        <v>36</v>
      </c>
      <c r="E3686">
        <v>3</v>
      </c>
      <c r="F3686">
        <v>3.2</v>
      </c>
      <c r="G3686" t="s">
        <v>8</v>
      </c>
      <c r="H3686" t="s">
        <v>8</v>
      </c>
      <c r="I3686" t="s">
        <v>6</v>
      </c>
      <c r="J3686" t="s">
        <v>82</v>
      </c>
      <c r="K3686">
        <v>16.121079999999999</v>
      </c>
      <c r="M3686" t="str">
        <f t="shared" si="59"/>
        <v/>
      </c>
    </row>
    <row r="3687" spans="1:13" x14ac:dyDescent="0.25">
      <c r="A3687">
        <v>128</v>
      </c>
      <c r="B3687">
        <v>1</v>
      </c>
      <c r="C3687" t="s">
        <v>8</v>
      </c>
      <c r="D3687">
        <v>37</v>
      </c>
      <c r="E3687">
        <v>1</v>
      </c>
      <c r="F3687">
        <v>5.37</v>
      </c>
      <c r="G3687" t="s">
        <v>1</v>
      </c>
      <c r="H3687" t="s">
        <v>2</v>
      </c>
      <c r="I3687" t="s">
        <v>3</v>
      </c>
      <c r="J3687" t="s">
        <v>83</v>
      </c>
      <c r="K3687">
        <v>20.70628</v>
      </c>
      <c r="M3687" t="str">
        <f t="shared" si="59"/>
        <v/>
      </c>
    </row>
    <row r="3688" spans="1:13" x14ac:dyDescent="0.25">
      <c r="A3688">
        <v>128</v>
      </c>
      <c r="B3688">
        <v>1</v>
      </c>
      <c r="C3688" t="s">
        <v>8</v>
      </c>
      <c r="D3688">
        <v>38</v>
      </c>
      <c r="E3688">
        <v>1</v>
      </c>
      <c r="F3688">
        <v>4.72</v>
      </c>
      <c r="G3688" t="s">
        <v>1</v>
      </c>
      <c r="H3688" t="s">
        <v>2</v>
      </c>
      <c r="I3688" t="s">
        <v>6</v>
      </c>
      <c r="J3688" t="s">
        <v>84</v>
      </c>
      <c r="K3688">
        <v>22.06278</v>
      </c>
      <c r="M3688" t="str">
        <f t="shared" si="59"/>
        <v/>
      </c>
    </row>
    <row r="3689" spans="1:13" x14ac:dyDescent="0.25">
      <c r="A3689">
        <v>128</v>
      </c>
      <c r="B3689">
        <v>1</v>
      </c>
      <c r="C3689" t="s">
        <v>8</v>
      </c>
      <c r="D3689">
        <v>39</v>
      </c>
      <c r="E3689">
        <v>1</v>
      </c>
      <c r="F3689">
        <v>4.72</v>
      </c>
      <c r="G3689" t="s">
        <v>8</v>
      </c>
      <c r="H3689" t="s">
        <v>8</v>
      </c>
      <c r="I3689" t="s">
        <v>6</v>
      </c>
      <c r="J3689" t="s">
        <v>85</v>
      </c>
      <c r="K3689">
        <v>22.399100000000001</v>
      </c>
      <c r="M3689" t="str">
        <f t="shared" si="59"/>
        <v/>
      </c>
    </row>
    <row r="3690" spans="1:13" x14ac:dyDescent="0.25">
      <c r="A3690">
        <v>128</v>
      </c>
      <c r="B3690">
        <v>1</v>
      </c>
      <c r="C3690" t="s">
        <v>8</v>
      </c>
      <c r="D3690">
        <v>40</v>
      </c>
      <c r="E3690">
        <v>3</v>
      </c>
      <c r="F3690">
        <v>1.97</v>
      </c>
      <c r="G3690" t="s">
        <v>1</v>
      </c>
      <c r="H3690" t="s">
        <v>5</v>
      </c>
      <c r="I3690" t="s">
        <v>6</v>
      </c>
      <c r="J3690" t="s">
        <v>86</v>
      </c>
      <c r="K3690">
        <v>15.43722</v>
      </c>
      <c r="M3690" t="str">
        <f t="shared" si="59"/>
        <v/>
      </c>
    </row>
    <row r="3691" spans="1:13" x14ac:dyDescent="0.25">
      <c r="A3691">
        <v>128</v>
      </c>
      <c r="B3691">
        <v>1</v>
      </c>
      <c r="C3691" t="s">
        <v>8</v>
      </c>
      <c r="D3691">
        <v>41</v>
      </c>
      <c r="E3691">
        <v>3</v>
      </c>
      <c r="F3691">
        <v>3.01</v>
      </c>
      <c r="G3691" t="s">
        <v>1</v>
      </c>
      <c r="H3691" t="s">
        <v>2</v>
      </c>
      <c r="I3691" t="s">
        <v>6</v>
      </c>
      <c r="J3691" t="s">
        <v>87</v>
      </c>
      <c r="K3691">
        <v>16.60314</v>
      </c>
      <c r="M3691" t="str">
        <f t="shared" si="59"/>
        <v/>
      </c>
    </row>
    <row r="3692" spans="1:13" x14ac:dyDescent="0.25">
      <c r="A3692">
        <v>128</v>
      </c>
      <c r="B3692">
        <v>1</v>
      </c>
      <c r="C3692" t="s">
        <v>8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47</v>
      </c>
      <c r="K3692">
        <v>16.984300000000001</v>
      </c>
      <c r="M3692" t="str">
        <f t="shared" si="59"/>
        <v/>
      </c>
    </row>
    <row r="3693" spans="1:13" x14ac:dyDescent="0.25">
      <c r="A3693">
        <v>128</v>
      </c>
      <c r="B3693">
        <v>1</v>
      </c>
      <c r="C3693" t="s">
        <v>8</v>
      </c>
      <c r="D3693">
        <v>2</v>
      </c>
      <c r="E3693">
        <v>2</v>
      </c>
      <c r="F3693">
        <v>5</v>
      </c>
      <c r="G3693" t="s">
        <v>1</v>
      </c>
      <c r="H3693" t="s">
        <v>2</v>
      </c>
      <c r="I3693" t="s">
        <v>3</v>
      </c>
      <c r="J3693" t="s">
        <v>48</v>
      </c>
      <c r="K3693">
        <v>21.558299999999999</v>
      </c>
      <c r="M3693" t="str">
        <f t="shared" si="59"/>
        <v/>
      </c>
    </row>
    <row r="3694" spans="1:13" x14ac:dyDescent="0.25">
      <c r="A3694">
        <v>128</v>
      </c>
      <c r="B3694">
        <v>1</v>
      </c>
      <c r="C3694" t="s">
        <v>8</v>
      </c>
      <c r="D3694">
        <v>3</v>
      </c>
      <c r="E3694">
        <v>2</v>
      </c>
      <c r="F3694">
        <v>4.25</v>
      </c>
      <c r="G3694" t="s">
        <v>1</v>
      </c>
      <c r="H3694" t="s">
        <v>2</v>
      </c>
      <c r="I3694" t="s">
        <v>6</v>
      </c>
      <c r="J3694" t="s">
        <v>49</v>
      </c>
      <c r="K3694">
        <v>16.16592</v>
      </c>
      <c r="M3694" t="str">
        <f t="shared" si="59"/>
        <v/>
      </c>
    </row>
    <row r="3695" spans="1:13" x14ac:dyDescent="0.25">
      <c r="A3695">
        <v>128</v>
      </c>
      <c r="B3695">
        <v>1</v>
      </c>
      <c r="C3695" t="s">
        <v>8</v>
      </c>
      <c r="D3695">
        <v>4</v>
      </c>
      <c r="E3695">
        <v>3</v>
      </c>
      <c r="F3695">
        <v>3.01</v>
      </c>
      <c r="G3695" t="s">
        <v>8</v>
      </c>
      <c r="H3695" t="s">
        <v>8</v>
      </c>
      <c r="I3695" t="s">
        <v>6</v>
      </c>
      <c r="J3695" t="s">
        <v>50</v>
      </c>
      <c r="K3695">
        <v>17.544840000000001</v>
      </c>
      <c r="M3695" t="str">
        <f t="shared" si="59"/>
        <v/>
      </c>
    </row>
    <row r="3696" spans="1:13" x14ac:dyDescent="0.25">
      <c r="A3696">
        <v>128</v>
      </c>
      <c r="B3696">
        <v>1</v>
      </c>
      <c r="C3696" t="s">
        <v>8</v>
      </c>
      <c r="D3696">
        <v>5</v>
      </c>
      <c r="E3696">
        <v>3</v>
      </c>
      <c r="F3696">
        <v>3.02</v>
      </c>
      <c r="G3696" t="s">
        <v>8</v>
      </c>
      <c r="H3696" t="s">
        <v>8</v>
      </c>
      <c r="I3696" t="s">
        <v>3</v>
      </c>
      <c r="J3696" t="s">
        <v>51</v>
      </c>
      <c r="K3696">
        <v>15.840809999999999</v>
      </c>
      <c r="M3696" t="str">
        <f t="shared" si="59"/>
        <v/>
      </c>
    </row>
    <row r="3697" spans="1:13" x14ac:dyDescent="0.25">
      <c r="A3697">
        <v>128</v>
      </c>
      <c r="B3697">
        <v>1</v>
      </c>
      <c r="C3697" t="s">
        <v>8</v>
      </c>
      <c r="D3697">
        <v>6</v>
      </c>
      <c r="E3697">
        <v>3</v>
      </c>
      <c r="F3697">
        <v>3.39</v>
      </c>
      <c r="G3697" t="s">
        <v>8</v>
      </c>
      <c r="H3697" t="s">
        <v>8</v>
      </c>
      <c r="I3697" t="s">
        <v>3</v>
      </c>
      <c r="J3697" t="s">
        <v>52</v>
      </c>
      <c r="K3697">
        <v>15.493270000000001</v>
      </c>
      <c r="M3697" t="str">
        <f t="shared" ref="M3697:M3760" si="60">IF(K3697&gt;23,K3697,"")</f>
        <v/>
      </c>
    </row>
    <row r="3698" spans="1:13" x14ac:dyDescent="0.25">
      <c r="A3698">
        <v>128</v>
      </c>
      <c r="B3698">
        <v>1</v>
      </c>
      <c r="C3698" t="s">
        <v>8</v>
      </c>
      <c r="D3698">
        <v>7</v>
      </c>
      <c r="E3698">
        <v>1</v>
      </c>
      <c r="F3698">
        <v>6.04</v>
      </c>
      <c r="G3698" t="s">
        <v>8</v>
      </c>
      <c r="H3698" t="s">
        <v>8</v>
      </c>
      <c r="I3698" t="s">
        <v>6</v>
      </c>
      <c r="J3698" t="s">
        <v>53</v>
      </c>
      <c r="K3698">
        <v>21.79372</v>
      </c>
      <c r="M3698" t="str">
        <f t="shared" si="60"/>
        <v/>
      </c>
    </row>
    <row r="3699" spans="1:13" x14ac:dyDescent="0.25">
      <c r="A3699">
        <v>128</v>
      </c>
      <c r="B3699">
        <v>1</v>
      </c>
      <c r="C3699" t="s">
        <v>8</v>
      </c>
      <c r="D3699">
        <v>8</v>
      </c>
      <c r="E3699">
        <v>3</v>
      </c>
      <c r="F3699">
        <v>2.56</v>
      </c>
      <c r="G3699" t="s">
        <v>8</v>
      </c>
      <c r="H3699" t="s">
        <v>8</v>
      </c>
      <c r="I3699" t="s">
        <v>3</v>
      </c>
      <c r="J3699" t="s">
        <v>54</v>
      </c>
      <c r="K3699">
        <v>15.70628</v>
      </c>
      <c r="M3699" t="str">
        <f t="shared" si="60"/>
        <v/>
      </c>
    </row>
    <row r="3700" spans="1:13" x14ac:dyDescent="0.25">
      <c r="A3700">
        <v>128</v>
      </c>
      <c r="B3700">
        <v>1</v>
      </c>
      <c r="C3700" t="s">
        <v>8</v>
      </c>
      <c r="D3700">
        <v>9</v>
      </c>
      <c r="E3700">
        <v>2</v>
      </c>
      <c r="F3700">
        <v>4.1399999999999997</v>
      </c>
      <c r="G3700" t="s">
        <v>8</v>
      </c>
      <c r="H3700" t="s">
        <v>8</v>
      </c>
      <c r="I3700" t="s">
        <v>6</v>
      </c>
      <c r="J3700" t="s">
        <v>55</v>
      </c>
      <c r="K3700">
        <v>16.47982</v>
      </c>
      <c r="M3700" t="str">
        <f t="shared" si="60"/>
        <v/>
      </c>
    </row>
    <row r="3701" spans="1:13" x14ac:dyDescent="0.25">
      <c r="A3701">
        <v>128</v>
      </c>
      <c r="B3701">
        <v>1</v>
      </c>
      <c r="C3701" t="s">
        <v>8</v>
      </c>
      <c r="D3701">
        <v>10</v>
      </c>
      <c r="E3701">
        <v>2</v>
      </c>
      <c r="F3701">
        <v>4.1399999999999997</v>
      </c>
      <c r="G3701" t="s">
        <v>1</v>
      </c>
      <c r="H3701" t="s">
        <v>5</v>
      </c>
      <c r="I3701" t="s">
        <v>6</v>
      </c>
      <c r="J3701" t="s">
        <v>56</v>
      </c>
      <c r="K3701">
        <v>20.190580000000001</v>
      </c>
      <c r="M3701" t="str">
        <f t="shared" si="60"/>
        <v/>
      </c>
    </row>
    <row r="3702" spans="1:13" x14ac:dyDescent="0.25">
      <c r="A3702">
        <v>128</v>
      </c>
      <c r="B3702">
        <v>1</v>
      </c>
      <c r="C3702" t="s">
        <v>8</v>
      </c>
      <c r="D3702">
        <v>11</v>
      </c>
      <c r="E3702">
        <v>2</v>
      </c>
      <c r="F3702">
        <v>5.19</v>
      </c>
      <c r="G3702" t="s">
        <v>8</v>
      </c>
      <c r="H3702" t="s">
        <v>8</v>
      </c>
      <c r="I3702" t="s">
        <v>3</v>
      </c>
      <c r="J3702" t="s">
        <v>57</v>
      </c>
      <c r="K3702">
        <v>17.825109999999999</v>
      </c>
      <c r="M3702" t="str">
        <f t="shared" si="60"/>
        <v/>
      </c>
    </row>
    <row r="3703" spans="1:13" x14ac:dyDescent="0.25">
      <c r="A3703">
        <v>128</v>
      </c>
      <c r="B3703">
        <v>1</v>
      </c>
      <c r="C3703" t="s">
        <v>8</v>
      </c>
      <c r="D3703">
        <v>12</v>
      </c>
      <c r="E3703">
        <v>1</v>
      </c>
      <c r="F3703">
        <v>5.58</v>
      </c>
      <c r="G3703" t="s">
        <v>8</v>
      </c>
      <c r="H3703" t="s">
        <v>8</v>
      </c>
      <c r="I3703" t="s">
        <v>3</v>
      </c>
      <c r="J3703" t="s">
        <v>58</v>
      </c>
      <c r="K3703">
        <v>17.006730000000001</v>
      </c>
      <c r="M3703" t="str">
        <f t="shared" si="60"/>
        <v/>
      </c>
    </row>
    <row r="3704" spans="1:13" x14ac:dyDescent="0.25">
      <c r="A3704">
        <v>128</v>
      </c>
      <c r="B3704">
        <v>1</v>
      </c>
      <c r="C3704" t="s">
        <v>8</v>
      </c>
      <c r="D3704">
        <v>13</v>
      </c>
      <c r="E3704">
        <v>2</v>
      </c>
      <c r="F3704">
        <v>4.47</v>
      </c>
      <c r="G3704" t="s">
        <v>8</v>
      </c>
      <c r="H3704" t="s">
        <v>8</v>
      </c>
      <c r="I3704" t="s">
        <v>6</v>
      </c>
      <c r="J3704" t="s">
        <v>59</v>
      </c>
      <c r="K3704">
        <v>19.630040000000001</v>
      </c>
      <c r="M3704" t="str">
        <f t="shared" si="60"/>
        <v/>
      </c>
    </row>
    <row r="3705" spans="1:13" x14ac:dyDescent="0.25">
      <c r="A3705">
        <v>128</v>
      </c>
      <c r="B3705">
        <v>1</v>
      </c>
      <c r="C3705" t="s">
        <v>8</v>
      </c>
      <c r="D3705">
        <v>14</v>
      </c>
      <c r="E3705">
        <v>1</v>
      </c>
      <c r="F3705">
        <v>5.08</v>
      </c>
      <c r="G3705" t="s">
        <v>1</v>
      </c>
      <c r="H3705" t="s">
        <v>5</v>
      </c>
      <c r="I3705" t="s">
        <v>6</v>
      </c>
      <c r="J3705" t="s">
        <v>60</v>
      </c>
      <c r="K3705">
        <v>21.300450000000001</v>
      </c>
      <c r="M3705" t="str">
        <f t="shared" si="60"/>
        <v/>
      </c>
    </row>
    <row r="3706" spans="1:13" x14ac:dyDescent="0.25">
      <c r="A3706">
        <v>128</v>
      </c>
      <c r="B3706">
        <v>1</v>
      </c>
      <c r="C3706" t="s">
        <v>8</v>
      </c>
      <c r="D3706">
        <v>15</v>
      </c>
      <c r="E3706">
        <v>2</v>
      </c>
      <c r="F3706">
        <v>5.19</v>
      </c>
      <c r="G3706" t="s">
        <v>1</v>
      </c>
      <c r="H3706" t="s">
        <v>5</v>
      </c>
      <c r="I3706" t="s">
        <v>3</v>
      </c>
      <c r="J3706" t="s">
        <v>61</v>
      </c>
      <c r="K3706">
        <v>21.02018</v>
      </c>
      <c r="M3706" t="str">
        <f t="shared" si="60"/>
        <v/>
      </c>
    </row>
    <row r="3707" spans="1:13" x14ac:dyDescent="0.25">
      <c r="A3707">
        <v>128</v>
      </c>
      <c r="B3707">
        <v>1</v>
      </c>
      <c r="C3707" t="s">
        <v>8</v>
      </c>
      <c r="D3707">
        <v>16</v>
      </c>
      <c r="E3707">
        <v>2</v>
      </c>
      <c r="F3707">
        <v>3.99</v>
      </c>
      <c r="G3707" t="s">
        <v>1</v>
      </c>
      <c r="H3707" t="s">
        <v>2</v>
      </c>
      <c r="I3707" t="s">
        <v>6</v>
      </c>
      <c r="J3707" t="s">
        <v>62</v>
      </c>
      <c r="K3707">
        <v>18.800450000000001</v>
      </c>
      <c r="M3707" t="str">
        <f t="shared" si="60"/>
        <v/>
      </c>
    </row>
    <row r="3708" spans="1:13" x14ac:dyDescent="0.25">
      <c r="A3708">
        <v>128</v>
      </c>
      <c r="B3708">
        <v>1</v>
      </c>
      <c r="C3708" t="s">
        <v>8</v>
      </c>
      <c r="D3708">
        <v>17</v>
      </c>
      <c r="E3708">
        <v>1</v>
      </c>
      <c r="F3708">
        <v>6.19</v>
      </c>
      <c r="G3708" t="s">
        <v>8</v>
      </c>
      <c r="H3708" t="s">
        <v>8</v>
      </c>
      <c r="I3708" t="s">
        <v>3</v>
      </c>
      <c r="J3708" t="s">
        <v>63</v>
      </c>
      <c r="K3708">
        <v>22.37668</v>
      </c>
      <c r="M3708" t="str">
        <f t="shared" si="60"/>
        <v/>
      </c>
    </row>
    <row r="3709" spans="1:13" x14ac:dyDescent="0.25">
      <c r="A3709">
        <v>128</v>
      </c>
      <c r="B3709">
        <v>1</v>
      </c>
      <c r="C3709" t="s">
        <v>8</v>
      </c>
      <c r="D3709">
        <v>18</v>
      </c>
      <c r="E3709">
        <v>2</v>
      </c>
      <c r="F3709">
        <v>4.47</v>
      </c>
      <c r="G3709" t="s">
        <v>1</v>
      </c>
      <c r="H3709" t="s">
        <v>5</v>
      </c>
      <c r="I3709" t="s">
        <v>6</v>
      </c>
      <c r="J3709" t="s">
        <v>64</v>
      </c>
      <c r="K3709">
        <v>16.569510000000001</v>
      </c>
      <c r="M3709" t="str">
        <f t="shared" si="60"/>
        <v/>
      </c>
    </row>
    <row r="3710" spans="1:13" x14ac:dyDescent="0.25">
      <c r="A3710">
        <v>128</v>
      </c>
      <c r="B3710">
        <v>1</v>
      </c>
      <c r="C3710" t="s">
        <v>8</v>
      </c>
      <c r="D3710">
        <v>19</v>
      </c>
      <c r="E3710">
        <v>1</v>
      </c>
      <c r="F3710">
        <v>5.58</v>
      </c>
      <c r="G3710" t="s">
        <v>1</v>
      </c>
      <c r="H3710" t="s">
        <v>5</v>
      </c>
      <c r="I3710" t="s">
        <v>3</v>
      </c>
      <c r="J3710" t="s">
        <v>65</v>
      </c>
      <c r="K3710">
        <v>18.934979999999999</v>
      </c>
      <c r="M3710" t="str">
        <f t="shared" si="60"/>
        <v/>
      </c>
    </row>
    <row r="3711" spans="1:13" x14ac:dyDescent="0.25">
      <c r="A3711">
        <v>128</v>
      </c>
      <c r="B3711">
        <v>1</v>
      </c>
      <c r="C3711" t="s">
        <v>8</v>
      </c>
      <c r="D3711">
        <v>20</v>
      </c>
      <c r="E3711">
        <v>2</v>
      </c>
      <c r="F3711">
        <v>4.25</v>
      </c>
      <c r="G3711" t="s">
        <v>8</v>
      </c>
      <c r="H3711" t="s">
        <v>8</v>
      </c>
      <c r="I3711" t="s">
        <v>6</v>
      </c>
      <c r="J3711" t="s">
        <v>66</v>
      </c>
      <c r="K3711">
        <v>16.33408</v>
      </c>
      <c r="M3711" t="str">
        <f t="shared" si="60"/>
        <v/>
      </c>
    </row>
    <row r="3712" spans="1:13" x14ac:dyDescent="0.25">
      <c r="A3712">
        <v>128</v>
      </c>
      <c r="B3712">
        <v>1</v>
      </c>
      <c r="C3712" t="s">
        <v>8</v>
      </c>
      <c r="D3712">
        <v>21</v>
      </c>
      <c r="E3712">
        <v>1</v>
      </c>
      <c r="F3712">
        <v>5.08</v>
      </c>
      <c r="G3712" t="s">
        <v>8</v>
      </c>
      <c r="H3712" t="s">
        <v>8</v>
      </c>
      <c r="I3712" t="s">
        <v>6</v>
      </c>
      <c r="J3712" t="s">
        <v>67</v>
      </c>
      <c r="K3712">
        <v>22.141259999999999</v>
      </c>
      <c r="M3712" t="str">
        <f t="shared" si="60"/>
        <v/>
      </c>
    </row>
    <row r="3713" spans="1:13" x14ac:dyDescent="0.25">
      <c r="A3713">
        <v>128</v>
      </c>
      <c r="B3713">
        <v>1</v>
      </c>
      <c r="C3713" t="s">
        <v>8</v>
      </c>
      <c r="D3713">
        <v>22</v>
      </c>
      <c r="E3713">
        <v>2</v>
      </c>
      <c r="F3713">
        <v>4.7</v>
      </c>
      <c r="G3713" t="s">
        <v>1</v>
      </c>
      <c r="H3713" t="s">
        <v>2</v>
      </c>
      <c r="I3713" t="s">
        <v>3</v>
      </c>
      <c r="J3713" t="s">
        <v>68</v>
      </c>
      <c r="K3713">
        <v>21.7713</v>
      </c>
      <c r="M3713" t="str">
        <f t="shared" si="60"/>
        <v/>
      </c>
    </row>
    <row r="3714" spans="1:13" x14ac:dyDescent="0.25">
      <c r="A3714">
        <v>128</v>
      </c>
      <c r="B3714">
        <v>1</v>
      </c>
      <c r="C3714" t="s">
        <v>8</v>
      </c>
      <c r="D3714">
        <v>23</v>
      </c>
      <c r="E3714">
        <v>1</v>
      </c>
      <c r="F3714">
        <v>6.04</v>
      </c>
      <c r="G3714" t="s">
        <v>1</v>
      </c>
      <c r="H3714" t="s">
        <v>2</v>
      </c>
      <c r="I3714" t="s">
        <v>6</v>
      </c>
      <c r="J3714" t="s">
        <v>69</v>
      </c>
      <c r="K3714">
        <v>20.280270000000002</v>
      </c>
      <c r="M3714" t="str">
        <f t="shared" si="60"/>
        <v/>
      </c>
    </row>
    <row r="3715" spans="1:13" x14ac:dyDescent="0.25">
      <c r="A3715">
        <v>128</v>
      </c>
      <c r="B3715">
        <v>1</v>
      </c>
      <c r="C3715" t="s">
        <v>8</v>
      </c>
      <c r="D3715">
        <v>24</v>
      </c>
      <c r="E3715">
        <v>3</v>
      </c>
      <c r="F3715">
        <v>2.56</v>
      </c>
      <c r="G3715" t="s">
        <v>1</v>
      </c>
      <c r="H3715" t="s">
        <v>5</v>
      </c>
      <c r="I3715" t="s">
        <v>3</v>
      </c>
      <c r="J3715" t="s">
        <v>70</v>
      </c>
      <c r="K3715">
        <v>16.74888</v>
      </c>
      <c r="M3715" t="str">
        <f t="shared" si="60"/>
        <v/>
      </c>
    </row>
    <row r="3716" spans="1:13" x14ac:dyDescent="0.25">
      <c r="A3716">
        <v>128</v>
      </c>
      <c r="B3716">
        <v>1</v>
      </c>
      <c r="C3716" t="s">
        <v>8</v>
      </c>
      <c r="D3716">
        <v>25</v>
      </c>
      <c r="E3716">
        <v>3</v>
      </c>
      <c r="F3716">
        <v>3.02</v>
      </c>
      <c r="G3716" t="s">
        <v>1</v>
      </c>
      <c r="H3716" t="s">
        <v>2</v>
      </c>
      <c r="I3716" t="s">
        <v>3</v>
      </c>
      <c r="J3716" t="s">
        <v>71</v>
      </c>
      <c r="K3716">
        <v>17.612110000000001</v>
      </c>
      <c r="M3716" t="str">
        <f t="shared" si="60"/>
        <v/>
      </c>
    </row>
    <row r="3717" spans="1:13" x14ac:dyDescent="0.25">
      <c r="A3717">
        <v>128</v>
      </c>
      <c r="B3717">
        <v>1</v>
      </c>
      <c r="C3717" t="s">
        <v>8</v>
      </c>
      <c r="D3717">
        <v>26</v>
      </c>
      <c r="E3717">
        <v>3</v>
      </c>
      <c r="F3717">
        <v>3.39</v>
      </c>
      <c r="G3717" t="s">
        <v>1</v>
      </c>
      <c r="H3717" t="s">
        <v>5</v>
      </c>
      <c r="I3717" t="s">
        <v>3</v>
      </c>
      <c r="J3717" t="s">
        <v>72</v>
      </c>
      <c r="K3717">
        <v>16.390129999999999</v>
      </c>
      <c r="M3717" t="str">
        <f t="shared" si="60"/>
        <v/>
      </c>
    </row>
    <row r="3718" spans="1:13" x14ac:dyDescent="0.25">
      <c r="A3718">
        <v>128</v>
      </c>
      <c r="B3718">
        <v>1</v>
      </c>
      <c r="C3718" t="s">
        <v>8</v>
      </c>
      <c r="D3718">
        <v>27</v>
      </c>
      <c r="E3718">
        <v>1</v>
      </c>
      <c r="F3718">
        <v>6.19</v>
      </c>
      <c r="G3718" t="s">
        <v>1</v>
      </c>
      <c r="H3718" t="s">
        <v>2</v>
      </c>
      <c r="I3718" t="s">
        <v>3</v>
      </c>
      <c r="J3718" t="s">
        <v>73</v>
      </c>
      <c r="K3718">
        <v>22.52242</v>
      </c>
      <c r="M3718" t="str">
        <f t="shared" si="60"/>
        <v/>
      </c>
    </row>
    <row r="3719" spans="1:13" x14ac:dyDescent="0.25">
      <c r="A3719">
        <v>128</v>
      </c>
      <c r="B3719">
        <v>1</v>
      </c>
      <c r="C3719" t="s">
        <v>8</v>
      </c>
      <c r="D3719">
        <v>28</v>
      </c>
      <c r="E3719">
        <v>3</v>
      </c>
      <c r="F3719">
        <v>1.97</v>
      </c>
      <c r="G3719" t="s">
        <v>8</v>
      </c>
      <c r="H3719" t="s">
        <v>8</v>
      </c>
      <c r="I3719" t="s">
        <v>6</v>
      </c>
      <c r="J3719" t="s">
        <v>74</v>
      </c>
      <c r="K3719">
        <v>15.43722</v>
      </c>
      <c r="M3719" t="str">
        <f t="shared" si="60"/>
        <v/>
      </c>
    </row>
    <row r="3720" spans="1:13" x14ac:dyDescent="0.25">
      <c r="A3720">
        <v>128</v>
      </c>
      <c r="B3720">
        <v>1</v>
      </c>
      <c r="C3720" t="s">
        <v>8</v>
      </c>
      <c r="D3720">
        <v>29</v>
      </c>
      <c r="E3720">
        <v>3</v>
      </c>
      <c r="F3720">
        <v>3.2</v>
      </c>
      <c r="G3720" t="s">
        <v>1</v>
      </c>
      <c r="H3720" t="s">
        <v>5</v>
      </c>
      <c r="I3720" t="s">
        <v>6</v>
      </c>
      <c r="J3720" t="s">
        <v>75</v>
      </c>
      <c r="K3720">
        <v>15.627800000000001</v>
      </c>
      <c r="M3720" t="str">
        <f t="shared" si="60"/>
        <v/>
      </c>
    </row>
    <row r="3721" spans="1:13" x14ac:dyDescent="0.25">
      <c r="A3721">
        <v>128</v>
      </c>
      <c r="B3721">
        <v>1</v>
      </c>
      <c r="C3721" t="s">
        <v>8</v>
      </c>
      <c r="D3721">
        <v>30</v>
      </c>
      <c r="E3721">
        <v>2</v>
      </c>
      <c r="F3721">
        <v>4.8099999999999996</v>
      </c>
      <c r="G3721" t="s">
        <v>8</v>
      </c>
      <c r="H3721" t="s">
        <v>8</v>
      </c>
      <c r="I3721" t="s">
        <v>3</v>
      </c>
      <c r="J3721" t="s">
        <v>76</v>
      </c>
      <c r="K3721">
        <v>19.809419999999999</v>
      </c>
      <c r="M3721" t="str">
        <f t="shared" si="60"/>
        <v/>
      </c>
    </row>
    <row r="3722" spans="1:13" x14ac:dyDescent="0.25">
      <c r="A3722">
        <v>128</v>
      </c>
      <c r="B3722">
        <v>1</v>
      </c>
      <c r="C3722" t="s">
        <v>8</v>
      </c>
      <c r="D3722">
        <v>31</v>
      </c>
      <c r="E3722">
        <v>2</v>
      </c>
      <c r="F3722">
        <v>4.8099999999999996</v>
      </c>
      <c r="G3722" t="s">
        <v>1</v>
      </c>
      <c r="H3722" t="s">
        <v>5</v>
      </c>
      <c r="I3722" t="s">
        <v>3</v>
      </c>
      <c r="J3722" t="s">
        <v>77</v>
      </c>
      <c r="K3722">
        <v>19.5852</v>
      </c>
      <c r="M3722" t="str">
        <f t="shared" si="60"/>
        <v/>
      </c>
    </row>
    <row r="3723" spans="1:13" x14ac:dyDescent="0.25">
      <c r="A3723">
        <v>128</v>
      </c>
      <c r="B3723">
        <v>1</v>
      </c>
      <c r="C3723" t="s">
        <v>8</v>
      </c>
      <c r="D3723">
        <v>32</v>
      </c>
      <c r="E3723">
        <v>2</v>
      </c>
      <c r="F3723">
        <v>4.7</v>
      </c>
      <c r="G3723" t="s">
        <v>8</v>
      </c>
      <c r="H3723" t="s">
        <v>8</v>
      </c>
      <c r="I3723" t="s">
        <v>3</v>
      </c>
      <c r="J3723" t="s">
        <v>78</v>
      </c>
      <c r="K3723">
        <v>20.964120000000001</v>
      </c>
      <c r="M3723" t="str">
        <f t="shared" si="60"/>
        <v/>
      </c>
    </row>
    <row r="3724" spans="1:13" x14ac:dyDescent="0.25">
      <c r="A3724">
        <v>128</v>
      </c>
      <c r="B3724">
        <v>1</v>
      </c>
      <c r="C3724" t="s">
        <v>8</v>
      </c>
      <c r="D3724">
        <v>33</v>
      </c>
      <c r="E3724">
        <v>1</v>
      </c>
      <c r="F3724">
        <v>5.37</v>
      </c>
      <c r="G3724" t="s">
        <v>8</v>
      </c>
      <c r="H3724" t="s">
        <v>8</v>
      </c>
      <c r="I3724" t="s">
        <v>3</v>
      </c>
      <c r="J3724" t="s">
        <v>79</v>
      </c>
      <c r="K3724">
        <v>19.14798</v>
      </c>
      <c r="M3724" t="str">
        <f t="shared" si="60"/>
        <v/>
      </c>
    </row>
    <row r="3725" spans="1:13" x14ac:dyDescent="0.25">
      <c r="A3725">
        <v>128</v>
      </c>
      <c r="B3725">
        <v>1</v>
      </c>
      <c r="C3725" t="s">
        <v>8</v>
      </c>
      <c r="D3725">
        <v>34</v>
      </c>
      <c r="E3725">
        <v>2</v>
      </c>
      <c r="F3725">
        <v>5</v>
      </c>
      <c r="G3725" t="s">
        <v>8</v>
      </c>
      <c r="H3725" t="s">
        <v>8</v>
      </c>
      <c r="I3725" t="s">
        <v>3</v>
      </c>
      <c r="J3725" t="s">
        <v>80</v>
      </c>
      <c r="K3725">
        <v>21.804929999999999</v>
      </c>
      <c r="M3725" t="str">
        <f t="shared" si="60"/>
        <v/>
      </c>
    </row>
    <row r="3726" spans="1:13" x14ac:dyDescent="0.25">
      <c r="A3726">
        <v>128</v>
      </c>
      <c r="B3726">
        <v>1</v>
      </c>
      <c r="C3726" t="s">
        <v>8</v>
      </c>
      <c r="D3726">
        <v>35</v>
      </c>
      <c r="E3726">
        <v>2</v>
      </c>
      <c r="F3726">
        <v>3.99</v>
      </c>
      <c r="G3726" t="s">
        <v>8</v>
      </c>
      <c r="H3726" t="s">
        <v>8</v>
      </c>
      <c r="I3726" t="s">
        <v>6</v>
      </c>
      <c r="J3726" t="s">
        <v>81</v>
      </c>
      <c r="K3726">
        <v>18.239909999999998</v>
      </c>
      <c r="M3726" t="str">
        <f t="shared" si="60"/>
        <v/>
      </c>
    </row>
    <row r="3727" spans="1:13" x14ac:dyDescent="0.25">
      <c r="A3727">
        <v>128</v>
      </c>
      <c r="B3727">
        <v>1</v>
      </c>
      <c r="C3727" t="s">
        <v>8</v>
      </c>
      <c r="D3727">
        <v>36</v>
      </c>
      <c r="E3727">
        <v>3</v>
      </c>
      <c r="F3727">
        <v>3.2</v>
      </c>
      <c r="G3727" t="s">
        <v>8</v>
      </c>
      <c r="H3727" t="s">
        <v>8</v>
      </c>
      <c r="I3727" t="s">
        <v>6</v>
      </c>
      <c r="J3727" t="s">
        <v>82</v>
      </c>
      <c r="K3727">
        <v>16.121079999999999</v>
      </c>
      <c r="M3727" t="str">
        <f t="shared" si="60"/>
        <v/>
      </c>
    </row>
    <row r="3728" spans="1:13" x14ac:dyDescent="0.25">
      <c r="A3728">
        <v>128</v>
      </c>
      <c r="B3728">
        <v>1</v>
      </c>
      <c r="C3728" t="s">
        <v>8</v>
      </c>
      <c r="D3728">
        <v>37</v>
      </c>
      <c r="E3728">
        <v>1</v>
      </c>
      <c r="F3728">
        <v>5.37</v>
      </c>
      <c r="G3728" t="s">
        <v>1</v>
      </c>
      <c r="H3728" t="s">
        <v>2</v>
      </c>
      <c r="I3728" t="s">
        <v>3</v>
      </c>
      <c r="J3728" t="s">
        <v>83</v>
      </c>
      <c r="K3728">
        <v>20.70628</v>
      </c>
      <c r="M3728" t="str">
        <f t="shared" si="60"/>
        <v/>
      </c>
    </row>
    <row r="3729" spans="1:13" x14ac:dyDescent="0.25">
      <c r="A3729">
        <v>128</v>
      </c>
      <c r="B3729">
        <v>1</v>
      </c>
      <c r="C3729" t="s">
        <v>8</v>
      </c>
      <c r="D3729">
        <v>38</v>
      </c>
      <c r="E3729">
        <v>1</v>
      </c>
      <c r="F3729">
        <v>4.72</v>
      </c>
      <c r="G3729" t="s">
        <v>1</v>
      </c>
      <c r="H3729" t="s">
        <v>2</v>
      </c>
      <c r="I3729" t="s">
        <v>6</v>
      </c>
      <c r="J3729" t="s">
        <v>84</v>
      </c>
      <c r="K3729">
        <v>22.06278</v>
      </c>
      <c r="M3729" t="str">
        <f t="shared" si="60"/>
        <v/>
      </c>
    </row>
    <row r="3730" spans="1:13" x14ac:dyDescent="0.25">
      <c r="A3730">
        <v>128</v>
      </c>
      <c r="B3730">
        <v>1</v>
      </c>
      <c r="C3730" t="s">
        <v>8</v>
      </c>
      <c r="D3730">
        <v>39</v>
      </c>
      <c r="E3730">
        <v>1</v>
      </c>
      <c r="F3730">
        <v>4.72</v>
      </c>
      <c r="G3730" t="s">
        <v>8</v>
      </c>
      <c r="H3730" t="s">
        <v>8</v>
      </c>
      <c r="I3730" t="s">
        <v>6</v>
      </c>
      <c r="J3730" t="s">
        <v>85</v>
      </c>
      <c r="K3730">
        <v>22.399100000000001</v>
      </c>
      <c r="M3730" t="str">
        <f t="shared" si="60"/>
        <v/>
      </c>
    </row>
    <row r="3731" spans="1:13" x14ac:dyDescent="0.25">
      <c r="A3731">
        <v>128</v>
      </c>
      <c r="B3731">
        <v>1</v>
      </c>
      <c r="C3731" t="s">
        <v>8</v>
      </c>
      <c r="D3731">
        <v>40</v>
      </c>
      <c r="E3731">
        <v>3</v>
      </c>
      <c r="F3731">
        <v>1.97</v>
      </c>
      <c r="G3731" t="s">
        <v>1</v>
      </c>
      <c r="H3731" t="s">
        <v>5</v>
      </c>
      <c r="I3731" t="s">
        <v>6</v>
      </c>
      <c r="J3731" t="s">
        <v>86</v>
      </c>
      <c r="K3731">
        <v>15.43722</v>
      </c>
      <c r="M3731" t="str">
        <f t="shared" si="60"/>
        <v/>
      </c>
    </row>
    <row r="3732" spans="1:13" x14ac:dyDescent="0.25">
      <c r="A3732">
        <v>128</v>
      </c>
      <c r="B3732">
        <v>1</v>
      </c>
      <c r="C3732" t="s">
        <v>8</v>
      </c>
      <c r="D3732">
        <v>41</v>
      </c>
      <c r="E3732">
        <v>3</v>
      </c>
      <c r="F3732">
        <v>3.01</v>
      </c>
      <c r="G3732" t="s">
        <v>1</v>
      </c>
      <c r="H3732" t="s">
        <v>2</v>
      </c>
      <c r="I3732" t="s">
        <v>6</v>
      </c>
      <c r="J3732" t="s">
        <v>87</v>
      </c>
      <c r="K3732">
        <v>16.60314</v>
      </c>
      <c r="M3732" t="str">
        <f t="shared" si="60"/>
        <v/>
      </c>
    </row>
    <row r="3733" spans="1:13" x14ac:dyDescent="0.25">
      <c r="A3733">
        <v>128</v>
      </c>
      <c r="B3733">
        <v>2</v>
      </c>
      <c r="C3733" t="s">
        <v>230</v>
      </c>
      <c r="D3733">
        <v>1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168</v>
      </c>
      <c r="K3733">
        <v>18.52018</v>
      </c>
      <c r="M3733" t="str">
        <f t="shared" si="60"/>
        <v/>
      </c>
    </row>
    <row r="3734" spans="1:13" x14ac:dyDescent="0.25">
      <c r="A3734">
        <v>128</v>
      </c>
      <c r="B3734">
        <v>2</v>
      </c>
      <c r="C3734" t="s">
        <v>230</v>
      </c>
      <c r="D3734">
        <v>2</v>
      </c>
      <c r="E3734">
        <v>3</v>
      </c>
      <c r="F3734">
        <v>2.99</v>
      </c>
      <c r="G3734" t="s">
        <v>1</v>
      </c>
      <c r="H3734" t="s">
        <v>5</v>
      </c>
      <c r="I3734" t="s">
        <v>6</v>
      </c>
      <c r="J3734" t="s">
        <v>169</v>
      </c>
      <c r="K3734">
        <v>16.89462</v>
      </c>
      <c r="M3734" t="str">
        <f t="shared" si="60"/>
        <v/>
      </c>
    </row>
    <row r="3735" spans="1:13" x14ac:dyDescent="0.25">
      <c r="A3735">
        <v>128</v>
      </c>
      <c r="B3735">
        <v>2</v>
      </c>
      <c r="C3735" t="s">
        <v>230</v>
      </c>
      <c r="D3735">
        <v>3</v>
      </c>
      <c r="E3735">
        <v>2</v>
      </c>
      <c r="F3735">
        <v>4.04</v>
      </c>
      <c r="G3735" t="s">
        <v>1</v>
      </c>
      <c r="H3735" t="s">
        <v>5</v>
      </c>
      <c r="I3735" t="s">
        <v>6</v>
      </c>
      <c r="J3735" t="s">
        <v>170</v>
      </c>
      <c r="K3735">
        <v>16.132290000000001</v>
      </c>
      <c r="M3735" t="str">
        <f t="shared" si="60"/>
        <v/>
      </c>
    </row>
    <row r="3736" spans="1:13" x14ac:dyDescent="0.25">
      <c r="A3736">
        <v>128</v>
      </c>
      <c r="B3736">
        <v>2</v>
      </c>
      <c r="C3736" t="s">
        <v>230</v>
      </c>
      <c r="D3736">
        <v>4</v>
      </c>
      <c r="E3736">
        <v>2</v>
      </c>
      <c r="F3736">
        <v>3.84</v>
      </c>
      <c r="G3736" t="s">
        <v>8</v>
      </c>
      <c r="H3736" t="s">
        <v>8</v>
      </c>
      <c r="I3736" t="s">
        <v>6</v>
      </c>
      <c r="J3736" t="s">
        <v>171</v>
      </c>
      <c r="K3736">
        <v>19.14798</v>
      </c>
      <c r="M3736" t="str">
        <f t="shared" si="60"/>
        <v/>
      </c>
    </row>
    <row r="3737" spans="1:13" x14ac:dyDescent="0.25">
      <c r="A3737">
        <v>128</v>
      </c>
      <c r="B3737">
        <v>2</v>
      </c>
      <c r="C3737" t="s">
        <v>230</v>
      </c>
      <c r="D3737">
        <v>5</v>
      </c>
      <c r="E3737">
        <v>3</v>
      </c>
      <c r="F3737">
        <v>3.37</v>
      </c>
      <c r="G3737" t="s">
        <v>1</v>
      </c>
      <c r="H3737" t="s">
        <v>5</v>
      </c>
      <c r="I3737" t="s">
        <v>6</v>
      </c>
      <c r="J3737" t="s">
        <v>172</v>
      </c>
      <c r="K3737">
        <v>16.1435</v>
      </c>
      <c r="M3737" t="str">
        <f t="shared" si="60"/>
        <v/>
      </c>
    </row>
    <row r="3738" spans="1:13" x14ac:dyDescent="0.25">
      <c r="A3738">
        <v>128</v>
      </c>
      <c r="B3738">
        <v>2</v>
      </c>
      <c r="C3738" t="s">
        <v>230</v>
      </c>
      <c r="D3738">
        <v>6</v>
      </c>
      <c r="E3738">
        <v>2</v>
      </c>
      <c r="F3738">
        <v>4.68</v>
      </c>
      <c r="G3738" t="s">
        <v>1</v>
      </c>
      <c r="H3738" t="s">
        <v>2</v>
      </c>
      <c r="I3738" t="s">
        <v>3</v>
      </c>
      <c r="J3738" t="s">
        <v>173</v>
      </c>
      <c r="K3738">
        <v>19.517939999999999</v>
      </c>
      <c r="M3738" t="str">
        <f t="shared" si="60"/>
        <v/>
      </c>
    </row>
    <row r="3739" spans="1:13" x14ac:dyDescent="0.25">
      <c r="A3739">
        <v>128</v>
      </c>
      <c r="B3739">
        <v>2</v>
      </c>
      <c r="C3739" t="s">
        <v>230</v>
      </c>
      <c r="D3739">
        <v>7</v>
      </c>
      <c r="E3739">
        <v>2</v>
      </c>
      <c r="F3739">
        <v>5.04</v>
      </c>
      <c r="G3739" t="s">
        <v>8</v>
      </c>
      <c r="H3739" t="s">
        <v>8</v>
      </c>
      <c r="I3739" t="s">
        <v>3</v>
      </c>
      <c r="J3739" t="s">
        <v>174</v>
      </c>
      <c r="K3739">
        <v>18.419280000000001</v>
      </c>
      <c r="M3739" t="str">
        <f t="shared" si="60"/>
        <v/>
      </c>
    </row>
    <row r="3740" spans="1:13" x14ac:dyDescent="0.25">
      <c r="A3740">
        <v>128</v>
      </c>
      <c r="B3740">
        <v>2</v>
      </c>
      <c r="C3740" t="s">
        <v>230</v>
      </c>
      <c r="D3740">
        <v>8</v>
      </c>
      <c r="E3740">
        <v>3</v>
      </c>
      <c r="F3740">
        <v>3.37</v>
      </c>
      <c r="G3740" t="s">
        <v>8</v>
      </c>
      <c r="H3740" t="s">
        <v>8</v>
      </c>
      <c r="I3740" t="s">
        <v>6</v>
      </c>
      <c r="J3740" t="s">
        <v>175</v>
      </c>
      <c r="K3740">
        <v>16.053809999999999</v>
      </c>
      <c r="M3740" t="str">
        <f t="shared" si="60"/>
        <v/>
      </c>
    </row>
    <row r="3741" spans="1:13" x14ac:dyDescent="0.25">
      <c r="A3741">
        <v>128</v>
      </c>
      <c r="B3741">
        <v>2</v>
      </c>
      <c r="C3741" t="s">
        <v>230</v>
      </c>
      <c r="D3741">
        <v>9</v>
      </c>
      <c r="E3741">
        <v>1</v>
      </c>
      <c r="F3741">
        <v>4.66</v>
      </c>
      <c r="G3741" t="s">
        <v>8</v>
      </c>
      <c r="H3741" t="s">
        <v>8</v>
      </c>
      <c r="I3741" t="s">
        <v>6</v>
      </c>
      <c r="J3741" t="s">
        <v>176</v>
      </c>
      <c r="K3741">
        <v>16.973089999999999</v>
      </c>
      <c r="M3741" t="str">
        <f t="shared" si="60"/>
        <v/>
      </c>
    </row>
    <row r="3742" spans="1:13" x14ac:dyDescent="0.25">
      <c r="A3742">
        <v>128</v>
      </c>
      <c r="B3742">
        <v>2</v>
      </c>
      <c r="C3742" t="s">
        <v>230</v>
      </c>
      <c r="D3742">
        <v>10</v>
      </c>
      <c r="E3742">
        <v>2</v>
      </c>
      <c r="F3742">
        <v>4.37</v>
      </c>
      <c r="G3742" t="s">
        <v>1</v>
      </c>
      <c r="H3742" t="s">
        <v>5</v>
      </c>
      <c r="I3742" t="s">
        <v>6</v>
      </c>
      <c r="J3742" t="s">
        <v>177</v>
      </c>
      <c r="K3742">
        <v>21.031389999999998</v>
      </c>
      <c r="M3742" t="str">
        <f t="shared" si="60"/>
        <v/>
      </c>
    </row>
    <row r="3743" spans="1:13" x14ac:dyDescent="0.25">
      <c r="A3743">
        <v>128</v>
      </c>
      <c r="B3743">
        <v>2</v>
      </c>
      <c r="C3743" t="s">
        <v>230</v>
      </c>
      <c r="D3743">
        <v>11</v>
      </c>
      <c r="E3743">
        <v>1</v>
      </c>
      <c r="F3743">
        <v>5.56</v>
      </c>
      <c r="G3743" t="s">
        <v>8</v>
      </c>
      <c r="H3743" t="s">
        <v>8</v>
      </c>
      <c r="I3743" t="s">
        <v>3</v>
      </c>
      <c r="J3743" t="s">
        <v>178</v>
      </c>
      <c r="K3743">
        <v>19.663679999999999</v>
      </c>
      <c r="M3743" t="str">
        <f t="shared" si="60"/>
        <v/>
      </c>
    </row>
    <row r="3744" spans="1:13" x14ac:dyDescent="0.25">
      <c r="A3744">
        <v>128</v>
      </c>
      <c r="B3744">
        <v>2</v>
      </c>
      <c r="C3744" t="s">
        <v>230</v>
      </c>
      <c r="D3744">
        <v>12</v>
      </c>
      <c r="E3744">
        <v>3</v>
      </c>
      <c r="F3744">
        <v>2.92</v>
      </c>
      <c r="G3744" t="s">
        <v>8</v>
      </c>
      <c r="H3744" t="s">
        <v>8</v>
      </c>
      <c r="I3744" t="s">
        <v>3</v>
      </c>
      <c r="J3744" t="s">
        <v>179</v>
      </c>
      <c r="K3744">
        <v>15.45964</v>
      </c>
      <c r="M3744" t="str">
        <f t="shared" si="60"/>
        <v/>
      </c>
    </row>
    <row r="3745" spans="1:13" x14ac:dyDescent="0.25">
      <c r="A3745">
        <v>128</v>
      </c>
      <c r="B3745">
        <v>2</v>
      </c>
      <c r="C3745" t="s">
        <v>230</v>
      </c>
      <c r="D3745">
        <v>13</v>
      </c>
      <c r="E3745">
        <v>2</v>
      </c>
      <c r="F3745">
        <v>4.9400000000000004</v>
      </c>
      <c r="G3745" t="s">
        <v>8</v>
      </c>
      <c r="H3745" t="s">
        <v>8</v>
      </c>
      <c r="I3745" t="s">
        <v>3</v>
      </c>
      <c r="J3745" t="s">
        <v>180</v>
      </c>
      <c r="K3745">
        <v>20.807169999999999</v>
      </c>
      <c r="M3745" t="str">
        <f t="shared" si="60"/>
        <v/>
      </c>
    </row>
    <row r="3746" spans="1:13" x14ac:dyDescent="0.25">
      <c r="A3746">
        <v>128</v>
      </c>
      <c r="B3746">
        <v>2</v>
      </c>
      <c r="C3746" t="s">
        <v>230</v>
      </c>
      <c r="D3746">
        <v>14</v>
      </c>
      <c r="E3746">
        <v>2</v>
      </c>
      <c r="F3746">
        <v>4.04</v>
      </c>
      <c r="G3746" t="s">
        <v>8</v>
      </c>
      <c r="H3746" t="s">
        <v>8</v>
      </c>
      <c r="I3746" t="s">
        <v>6</v>
      </c>
      <c r="J3746" t="s">
        <v>181</v>
      </c>
      <c r="K3746">
        <v>16.300450000000001</v>
      </c>
      <c r="M3746" t="str">
        <f t="shared" si="60"/>
        <v/>
      </c>
    </row>
    <row r="3747" spans="1:13" x14ac:dyDescent="0.25">
      <c r="A3747">
        <v>128</v>
      </c>
      <c r="B3747">
        <v>2</v>
      </c>
      <c r="C3747" t="s">
        <v>230</v>
      </c>
      <c r="D3747">
        <v>15</v>
      </c>
      <c r="E3747">
        <v>1</v>
      </c>
      <c r="F3747">
        <v>5.56</v>
      </c>
      <c r="G3747" t="s">
        <v>1</v>
      </c>
      <c r="H3747" t="s">
        <v>2</v>
      </c>
      <c r="I3747" t="s">
        <v>3</v>
      </c>
      <c r="J3747" t="s">
        <v>182</v>
      </c>
      <c r="K3747">
        <v>21.434979999999999</v>
      </c>
      <c r="M3747" t="str">
        <f t="shared" si="60"/>
        <v/>
      </c>
    </row>
    <row r="3748" spans="1:13" x14ac:dyDescent="0.25">
      <c r="A3748">
        <v>128</v>
      </c>
      <c r="B3748">
        <v>2</v>
      </c>
      <c r="C3748" t="s">
        <v>230</v>
      </c>
      <c r="D3748">
        <v>16</v>
      </c>
      <c r="E3748">
        <v>2</v>
      </c>
      <c r="F3748">
        <v>4.68</v>
      </c>
      <c r="G3748" t="s">
        <v>8</v>
      </c>
      <c r="H3748" t="s">
        <v>8</v>
      </c>
      <c r="I3748" t="s">
        <v>3</v>
      </c>
      <c r="J3748" t="s">
        <v>183</v>
      </c>
      <c r="K3748">
        <v>20.70628</v>
      </c>
      <c r="M3748" t="str">
        <f t="shared" si="60"/>
        <v/>
      </c>
    </row>
    <row r="3749" spans="1:13" x14ac:dyDescent="0.25">
      <c r="A3749">
        <v>128</v>
      </c>
      <c r="B3749">
        <v>2</v>
      </c>
      <c r="C3749" t="s">
        <v>230</v>
      </c>
      <c r="D3749">
        <v>17</v>
      </c>
      <c r="E3749">
        <v>3</v>
      </c>
      <c r="F3749">
        <v>3.16</v>
      </c>
      <c r="G3749" t="s">
        <v>1</v>
      </c>
      <c r="H3749" t="s">
        <v>2</v>
      </c>
      <c r="I3749" t="s">
        <v>6</v>
      </c>
      <c r="J3749" t="s">
        <v>184</v>
      </c>
      <c r="K3749">
        <v>15.358739999999999</v>
      </c>
      <c r="M3749" t="str">
        <f t="shared" si="60"/>
        <v/>
      </c>
    </row>
    <row r="3750" spans="1:13" x14ac:dyDescent="0.25">
      <c r="A3750">
        <v>128</v>
      </c>
      <c r="B3750">
        <v>2</v>
      </c>
      <c r="C3750" t="s">
        <v>230</v>
      </c>
      <c r="D3750">
        <v>18</v>
      </c>
      <c r="E3750">
        <v>1</v>
      </c>
      <c r="F3750">
        <v>4.92</v>
      </c>
      <c r="G3750" t="s">
        <v>8</v>
      </c>
      <c r="H3750" t="s">
        <v>8</v>
      </c>
      <c r="I3750" t="s">
        <v>6</v>
      </c>
      <c r="J3750" t="s">
        <v>185</v>
      </c>
      <c r="K3750">
        <v>20.43722</v>
      </c>
      <c r="M3750" t="str">
        <f t="shared" si="60"/>
        <v/>
      </c>
    </row>
    <row r="3751" spans="1:13" x14ac:dyDescent="0.25">
      <c r="A3751">
        <v>128</v>
      </c>
      <c r="B3751">
        <v>2</v>
      </c>
      <c r="C3751" t="s">
        <v>230</v>
      </c>
      <c r="D3751">
        <v>19</v>
      </c>
      <c r="E3751">
        <v>1</v>
      </c>
      <c r="F3751">
        <v>5.86</v>
      </c>
      <c r="G3751" t="s">
        <v>1</v>
      </c>
      <c r="H3751" t="s">
        <v>5</v>
      </c>
      <c r="I3751" t="s">
        <v>3</v>
      </c>
      <c r="J3751" t="s">
        <v>186</v>
      </c>
      <c r="K3751">
        <v>16.60314</v>
      </c>
      <c r="M3751" t="str">
        <f t="shared" si="60"/>
        <v/>
      </c>
    </row>
    <row r="3752" spans="1:13" x14ac:dyDescent="0.25">
      <c r="A3752">
        <v>128</v>
      </c>
      <c r="B3752">
        <v>2</v>
      </c>
      <c r="C3752" t="s">
        <v>230</v>
      </c>
      <c r="D3752">
        <v>20</v>
      </c>
      <c r="E3752">
        <v>3</v>
      </c>
      <c r="F3752">
        <v>2.92</v>
      </c>
      <c r="G3752" t="s">
        <v>1</v>
      </c>
      <c r="H3752" t="s">
        <v>2</v>
      </c>
      <c r="I3752" t="s">
        <v>3</v>
      </c>
      <c r="J3752" t="s">
        <v>187</v>
      </c>
      <c r="K3752">
        <v>15.392379999999999</v>
      </c>
      <c r="M3752" t="str">
        <f t="shared" si="60"/>
        <v/>
      </c>
    </row>
    <row r="3753" spans="1:13" x14ac:dyDescent="0.25">
      <c r="A3753">
        <v>128</v>
      </c>
      <c r="B3753">
        <v>2</v>
      </c>
      <c r="C3753" t="s">
        <v>230</v>
      </c>
      <c r="D3753">
        <v>21</v>
      </c>
      <c r="E3753">
        <v>3</v>
      </c>
      <c r="F3753">
        <v>2.37</v>
      </c>
      <c r="G3753" t="s">
        <v>1</v>
      </c>
      <c r="H3753" t="s">
        <v>5</v>
      </c>
      <c r="I3753" t="s">
        <v>3</v>
      </c>
      <c r="J3753" t="s">
        <v>188</v>
      </c>
      <c r="K3753">
        <v>15.246639999999999</v>
      </c>
      <c r="M3753" t="str">
        <f t="shared" si="60"/>
        <v/>
      </c>
    </row>
    <row r="3754" spans="1:13" x14ac:dyDescent="0.25">
      <c r="A3754">
        <v>128</v>
      </c>
      <c r="B3754">
        <v>2</v>
      </c>
      <c r="C3754" t="s">
        <v>230</v>
      </c>
      <c r="D3754">
        <v>22</v>
      </c>
      <c r="E3754">
        <v>2</v>
      </c>
      <c r="F3754">
        <v>5.04</v>
      </c>
      <c r="G3754" t="s">
        <v>1</v>
      </c>
      <c r="H3754" t="s">
        <v>5</v>
      </c>
      <c r="I3754" t="s">
        <v>3</v>
      </c>
      <c r="J3754" t="s">
        <v>189</v>
      </c>
      <c r="K3754">
        <v>19.372199999999999</v>
      </c>
      <c r="M3754" t="str">
        <f t="shared" si="60"/>
        <v/>
      </c>
    </row>
    <row r="3755" spans="1:13" x14ac:dyDescent="0.25">
      <c r="A3755">
        <v>128</v>
      </c>
      <c r="B3755">
        <v>2</v>
      </c>
      <c r="C3755" t="s">
        <v>230</v>
      </c>
      <c r="D3755">
        <v>23</v>
      </c>
      <c r="E3755">
        <v>2</v>
      </c>
      <c r="F3755">
        <v>4.37</v>
      </c>
      <c r="G3755" t="s">
        <v>8</v>
      </c>
      <c r="H3755" t="s">
        <v>8</v>
      </c>
      <c r="I3755" t="s">
        <v>6</v>
      </c>
      <c r="J3755" t="s">
        <v>190</v>
      </c>
      <c r="K3755">
        <v>20.639009999999999</v>
      </c>
      <c r="M3755" t="str">
        <f t="shared" si="60"/>
        <v/>
      </c>
    </row>
    <row r="3756" spans="1:13" x14ac:dyDescent="0.25">
      <c r="A3756">
        <v>128</v>
      </c>
      <c r="B3756">
        <v>2</v>
      </c>
      <c r="C3756" t="s">
        <v>230</v>
      </c>
      <c r="D3756">
        <v>24</v>
      </c>
      <c r="E3756">
        <v>2</v>
      </c>
      <c r="F3756">
        <v>4.2300000000000004</v>
      </c>
      <c r="G3756" t="s">
        <v>1</v>
      </c>
      <c r="H3756" t="s">
        <v>2</v>
      </c>
      <c r="I3756" t="s">
        <v>6</v>
      </c>
      <c r="J3756" t="s">
        <v>191</v>
      </c>
      <c r="K3756">
        <v>19.56278</v>
      </c>
      <c r="M3756" t="str">
        <f t="shared" si="60"/>
        <v/>
      </c>
    </row>
    <row r="3757" spans="1:13" x14ac:dyDescent="0.25">
      <c r="A3757">
        <v>128</v>
      </c>
      <c r="B3757">
        <v>2</v>
      </c>
      <c r="C3757" t="s">
        <v>230</v>
      </c>
      <c r="D3757">
        <v>25</v>
      </c>
      <c r="E3757">
        <v>2</v>
      </c>
      <c r="F3757">
        <v>4.75</v>
      </c>
      <c r="G3757" t="s">
        <v>8</v>
      </c>
      <c r="H3757" t="s">
        <v>8</v>
      </c>
      <c r="I3757" t="s">
        <v>3</v>
      </c>
      <c r="J3757" t="s">
        <v>192</v>
      </c>
      <c r="K3757">
        <v>20.403590000000001</v>
      </c>
      <c r="M3757" t="str">
        <f t="shared" si="60"/>
        <v/>
      </c>
    </row>
    <row r="3758" spans="1:13" x14ac:dyDescent="0.25">
      <c r="A3758">
        <v>128</v>
      </c>
      <c r="B3758">
        <v>2</v>
      </c>
      <c r="C3758" t="s">
        <v>230</v>
      </c>
      <c r="D3758">
        <v>26</v>
      </c>
      <c r="E3758">
        <v>1</v>
      </c>
      <c r="F3758">
        <v>4.66</v>
      </c>
      <c r="G3758" t="s">
        <v>1</v>
      </c>
      <c r="H3758" t="s">
        <v>2</v>
      </c>
      <c r="I3758" t="s">
        <v>6</v>
      </c>
      <c r="J3758" t="s">
        <v>193</v>
      </c>
      <c r="K3758">
        <v>21.02018</v>
      </c>
      <c r="M3758" t="str">
        <f t="shared" si="60"/>
        <v/>
      </c>
    </row>
    <row r="3759" spans="1:13" x14ac:dyDescent="0.25">
      <c r="A3759">
        <v>128</v>
      </c>
      <c r="B3759">
        <v>2</v>
      </c>
      <c r="C3759" t="s">
        <v>230</v>
      </c>
      <c r="D3759">
        <v>27</v>
      </c>
      <c r="E3759">
        <v>1</v>
      </c>
      <c r="F3759">
        <v>5.35</v>
      </c>
      <c r="G3759" t="s">
        <v>8</v>
      </c>
      <c r="H3759" t="s">
        <v>8</v>
      </c>
      <c r="I3759" t="s">
        <v>6</v>
      </c>
      <c r="J3759" t="s">
        <v>194</v>
      </c>
      <c r="K3759">
        <v>17.264569999999999</v>
      </c>
      <c r="M3759" t="str">
        <f t="shared" si="60"/>
        <v/>
      </c>
    </row>
    <row r="3760" spans="1:13" x14ac:dyDescent="0.25">
      <c r="A3760">
        <v>128</v>
      </c>
      <c r="B3760">
        <v>2</v>
      </c>
      <c r="C3760" t="s">
        <v>230</v>
      </c>
      <c r="D3760">
        <v>28</v>
      </c>
      <c r="E3760">
        <v>1</v>
      </c>
      <c r="F3760">
        <v>4.92</v>
      </c>
      <c r="G3760" t="s">
        <v>1</v>
      </c>
      <c r="H3760" t="s">
        <v>5</v>
      </c>
      <c r="I3760" t="s">
        <v>6</v>
      </c>
      <c r="J3760" t="s">
        <v>195</v>
      </c>
      <c r="K3760">
        <v>20.89686</v>
      </c>
      <c r="M3760" t="str">
        <f t="shared" si="60"/>
        <v/>
      </c>
    </row>
    <row r="3761" spans="1:13" x14ac:dyDescent="0.25">
      <c r="A3761">
        <v>128</v>
      </c>
      <c r="B3761">
        <v>2</v>
      </c>
      <c r="C3761" t="s">
        <v>230</v>
      </c>
      <c r="D3761">
        <v>29</v>
      </c>
      <c r="E3761">
        <v>3</v>
      </c>
      <c r="F3761">
        <v>3.25</v>
      </c>
      <c r="G3761" t="s">
        <v>1</v>
      </c>
      <c r="H3761" t="s">
        <v>5</v>
      </c>
      <c r="I3761" t="s">
        <v>3</v>
      </c>
      <c r="J3761" t="s">
        <v>196</v>
      </c>
      <c r="K3761">
        <v>18.183859999999999</v>
      </c>
      <c r="M3761" t="str">
        <f t="shared" ref="M3761:M3824" si="61">IF(K3761&gt;23,K3761,"")</f>
        <v/>
      </c>
    </row>
    <row r="3762" spans="1:13" x14ac:dyDescent="0.25">
      <c r="A3762">
        <v>128</v>
      </c>
      <c r="B3762">
        <v>2</v>
      </c>
      <c r="C3762" t="s">
        <v>230</v>
      </c>
      <c r="D3762">
        <v>30</v>
      </c>
      <c r="E3762">
        <v>2</v>
      </c>
      <c r="F3762">
        <v>3.84</v>
      </c>
      <c r="G3762" t="s">
        <v>1</v>
      </c>
      <c r="H3762" t="s">
        <v>2</v>
      </c>
      <c r="I3762" t="s">
        <v>6</v>
      </c>
      <c r="J3762" t="s">
        <v>197</v>
      </c>
      <c r="K3762">
        <v>19.43946</v>
      </c>
      <c r="M3762" t="str">
        <f t="shared" si="61"/>
        <v/>
      </c>
    </row>
    <row r="3763" spans="1:13" x14ac:dyDescent="0.25">
      <c r="A3763">
        <v>128</v>
      </c>
      <c r="B3763">
        <v>2</v>
      </c>
      <c r="C3763" t="s">
        <v>230</v>
      </c>
      <c r="D3763">
        <v>31</v>
      </c>
      <c r="E3763">
        <v>3</v>
      </c>
      <c r="F3763">
        <v>2.99</v>
      </c>
      <c r="G3763" t="s">
        <v>8</v>
      </c>
      <c r="H3763" t="s">
        <v>8</v>
      </c>
      <c r="I3763" t="s">
        <v>6</v>
      </c>
      <c r="J3763" t="s">
        <v>198</v>
      </c>
      <c r="K3763">
        <v>16.02018</v>
      </c>
      <c r="M3763" t="str">
        <f t="shared" si="61"/>
        <v/>
      </c>
    </row>
    <row r="3764" spans="1:13" x14ac:dyDescent="0.25">
      <c r="A3764">
        <v>128</v>
      </c>
      <c r="B3764">
        <v>2</v>
      </c>
      <c r="C3764" t="s">
        <v>230</v>
      </c>
      <c r="D3764">
        <v>32</v>
      </c>
      <c r="E3764">
        <v>3</v>
      </c>
      <c r="F3764">
        <v>2.37</v>
      </c>
      <c r="G3764" t="s">
        <v>8</v>
      </c>
      <c r="H3764" t="s">
        <v>8</v>
      </c>
      <c r="I3764" t="s">
        <v>3</v>
      </c>
      <c r="J3764" t="s">
        <v>199</v>
      </c>
      <c r="K3764">
        <v>15.515689999999999</v>
      </c>
      <c r="M3764" t="str">
        <f t="shared" si="61"/>
        <v/>
      </c>
    </row>
    <row r="3765" spans="1:13" x14ac:dyDescent="0.25">
      <c r="A3765">
        <v>128</v>
      </c>
      <c r="B3765">
        <v>2</v>
      </c>
      <c r="C3765" t="s">
        <v>230</v>
      </c>
      <c r="D3765">
        <v>33</v>
      </c>
      <c r="E3765">
        <v>1</v>
      </c>
      <c r="F3765">
        <v>6.98</v>
      </c>
      <c r="G3765" t="s">
        <v>8</v>
      </c>
      <c r="H3765" t="s">
        <v>8</v>
      </c>
      <c r="I3765" t="s">
        <v>3</v>
      </c>
      <c r="J3765" t="s">
        <v>200</v>
      </c>
      <c r="K3765">
        <v>21.7713</v>
      </c>
      <c r="M3765" t="str">
        <f t="shared" si="61"/>
        <v/>
      </c>
    </row>
    <row r="3766" spans="1:13" x14ac:dyDescent="0.25">
      <c r="A3766">
        <v>128</v>
      </c>
      <c r="B3766">
        <v>2</v>
      </c>
      <c r="C3766" t="s">
        <v>230</v>
      </c>
      <c r="D3766">
        <v>34</v>
      </c>
      <c r="E3766">
        <v>2</v>
      </c>
      <c r="F3766">
        <v>4.2300000000000004</v>
      </c>
      <c r="G3766" t="s">
        <v>8</v>
      </c>
      <c r="H3766" t="s">
        <v>8</v>
      </c>
      <c r="I3766" t="s">
        <v>6</v>
      </c>
      <c r="J3766" t="s">
        <v>201</v>
      </c>
      <c r="K3766">
        <v>18.2287</v>
      </c>
      <c r="M3766" t="str">
        <f t="shared" si="61"/>
        <v/>
      </c>
    </row>
    <row r="3767" spans="1:13" x14ac:dyDescent="0.25">
      <c r="A3767">
        <v>128</v>
      </c>
      <c r="B3767">
        <v>2</v>
      </c>
      <c r="C3767" t="s">
        <v>230</v>
      </c>
      <c r="D3767">
        <v>35</v>
      </c>
      <c r="E3767">
        <v>3</v>
      </c>
      <c r="F3767">
        <v>3.16</v>
      </c>
      <c r="G3767" t="s">
        <v>8</v>
      </c>
      <c r="H3767" t="s">
        <v>8</v>
      </c>
      <c r="I3767" t="s">
        <v>6</v>
      </c>
      <c r="J3767" t="s">
        <v>202</v>
      </c>
      <c r="K3767">
        <v>14.798209999999999</v>
      </c>
      <c r="M3767" t="str">
        <f t="shared" si="61"/>
        <v/>
      </c>
    </row>
    <row r="3768" spans="1:13" x14ac:dyDescent="0.25">
      <c r="A3768">
        <v>128</v>
      </c>
      <c r="B3768">
        <v>2</v>
      </c>
      <c r="C3768" t="s">
        <v>230</v>
      </c>
      <c r="D3768">
        <v>36</v>
      </c>
      <c r="E3768">
        <v>1</v>
      </c>
      <c r="F3768">
        <v>5.86</v>
      </c>
      <c r="G3768" t="s">
        <v>8</v>
      </c>
      <c r="H3768" t="s">
        <v>8</v>
      </c>
      <c r="I3768" t="s">
        <v>3</v>
      </c>
      <c r="J3768" t="s">
        <v>203</v>
      </c>
      <c r="K3768">
        <v>18.385649999999998</v>
      </c>
      <c r="M3768" t="str">
        <f t="shared" si="61"/>
        <v/>
      </c>
    </row>
    <row r="3769" spans="1:13" x14ac:dyDescent="0.25">
      <c r="A3769">
        <v>128</v>
      </c>
      <c r="B3769">
        <v>2</v>
      </c>
      <c r="C3769" t="s">
        <v>230</v>
      </c>
      <c r="D3769">
        <v>37</v>
      </c>
      <c r="E3769">
        <v>2</v>
      </c>
      <c r="F3769">
        <v>4.75</v>
      </c>
      <c r="G3769" t="s">
        <v>1</v>
      </c>
      <c r="H3769" t="s">
        <v>5</v>
      </c>
      <c r="I3769" t="s">
        <v>3</v>
      </c>
      <c r="J3769" t="s">
        <v>204</v>
      </c>
      <c r="K3769">
        <v>19.428249999999998</v>
      </c>
      <c r="M3769" t="str">
        <f t="shared" si="61"/>
        <v/>
      </c>
    </row>
    <row r="3770" spans="1:13" x14ac:dyDescent="0.25">
      <c r="A3770">
        <v>128</v>
      </c>
      <c r="B3770">
        <v>2</v>
      </c>
      <c r="C3770" t="s">
        <v>230</v>
      </c>
      <c r="D3770">
        <v>38</v>
      </c>
      <c r="E3770">
        <v>1</v>
      </c>
      <c r="F3770">
        <v>6.98</v>
      </c>
      <c r="G3770" t="s">
        <v>1</v>
      </c>
      <c r="H3770" t="s">
        <v>2</v>
      </c>
      <c r="I3770" t="s">
        <v>3</v>
      </c>
      <c r="J3770" t="s">
        <v>205</v>
      </c>
      <c r="K3770">
        <v>21.860990000000001</v>
      </c>
      <c r="M3770" t="str">
        <f t="shared" si="61"/>
        <v/>
      </c>
    </row>
    <row r="3771" spans="1:13" x14ac:dyDescent="0.25">
      <c r="A3771">
        <v>128</v>
      </c>
      <c r="B3771">
        <v>2</v>
      </c>
      <c r="C3771" t="s">
        <v>230</v>
      </c>
      <c r="D3771">
        <v>39</v>
      </c>
      <c r="E3771">
        <v>1</v>
      </c>
      <c r="F3771">
        <v>5.35</v>
      </c>
      <c r="G3771" t="s">
        <v>1</v>
      </c>
      <c r="H3771" t="s">
        <v>2</v>
      </c>
      <c r="I3771" t="s">
        <v>6</v>
      </c>
      <c r="J3771" t="s">
        <v>206</v>
      </c>
      <c r="K3771">
        <v>19.24888</v>
      </c>
      <c r="M3771" t="str">
        <f t="shared" si="61"/>
        <v/>
      </c>
    </row>
    <row r="3772" spans="1:13" x14ac:dyDescent="0.25">
      <c r="A3772">
        <v>128</v>
      </c>
      <c r="B3772">
        <v>2</v>
      </c>
      <c r="C3772" t="s">
        <v>230</v>
      </c>
      <c r="D3772">
        <v>40</v>
      </c>
      <c r="E3772">
        <v>2</v>
      </c>
      <c r="F3772">
        <v>4.9400000000000004</v>
      </c>
      <c r="G3772" t="s">
        <v>1</v>
      </c>
      <c r="H3772" t="s">
        <v>2</v>
      </c>
      <c r="I3772" t="s">
        <v>3</v>
      </c>
      <c r="J3772" t="s">
        <v>207</v>
      </c>
      <c r="K3772">
        <v>19.742149999999999</v>
      </c>
      <c r="M3772" t="str">
        <f t="shared" si="61"/>
        <v/>
      </c>
    </row>
    <row r="3773" spans="1:13" x14ac:dyDescent="0.25">
      <c r="A3773">
        <v>128</v>
      </c>
      <c r="B3773">
        <v>2</v>
      </c>
      <c r="C3773" t="s">
        <v>230</v>
      </c>
      <c r="D3773">
        <v>41</v>
      </c>
      <c r="E3773">
        <v>3</v>
      </c>
      <c r="F3773">
        <v>3.25</v>
      </c>
      <c r="G3773" t="s">
        <v>8</v>
      </c>
      <c r="H3773" t="s">
        <v>8</v>
      </c>
      <c r="I3773" t="s">
        <v>3</v>
      </c>
      <c r="J3773" t="s">
        <v>208</v>
      </c>
      <c r="K3773">
        <v>17.757850000000001</v>
      </c>
      <c r="M3773" t="str">
        <f t="shared" si="61"/>
        <v/>
      </c>
    </row>
    <row r="3774" spans="1:13" x14ac:dyDescent="0.25">
      <c r="A3774">
        <v>128</v>
      </c>
      <c r="B3774">
        <v>3</v>
      </c>
      <c r="C3774" t="s">
        <v>1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235</v>
      </c>
      <c r="K3774">
        <v>17.387889999999999</v>
      </c>
      <c r="M3774" t="str">
        <f t="shared" si="61"/>
        <v/>
      </c>
    </row>
    <row r="3775" spans="1:13" x14ac:dyDescent="0.25">
      <c r="A3775">
        <v>128</v>
      </c>
      <c r="B3775">
        <v>3</v>
      </c>
      <c r="C3775" t="s">
        <v>1</v>
      </c>
      <c r="D3775">
        <v>2</v>
      </c>
      <c r="E3775">
        <v>3</v>
      </c>
      <c r="F3775">
        <v>3.41</v>
      </c>
      <c r="G3775" t="s">
        <v>1</v>
      </c>
      <c r="H3775" t="s">
        <v>5</v>
      </c>
      <c r="I3775" t="s">
        <v>3</v>
      </c>
      <c r="J3775" t="s">
        <v>104</v>
      </c>
      <c r="K3775">
        <v>18.139009999999999</v>
      </c>
      <c r="M3775" t="str">
        <f t="shared" si="61"/>
        <v/>
      </c>
    </row>
    <row r="3776" spans="1:13" x14ac:dyDescent="0.25">
      <c r="A3776">
        <v>128</v>
      </c>
      <c r="B3776">
        <v>3</v>
      </c>
      <c r="C3776" t="s">
        <v>1</v>
      </c>
      <c r="D3776">
        <v>3</v>
      </c>
      <c r="E3776">
        <v>2</v>
      </c>
      <c r="F3776">
        <v>4.4800000000000004</v>
      </c>
      <c r="G3776" t="s">
        <v>8</v>
      </c>
      <c r="H3776" t="s">
        <v>8</v>
      </c>
      <c r="I3776" t="s">
        <v>6</v>
      </c>
      <c r="J3776" t="s">
        <v>119</v>
      </c>
      <c r="K3776">
        <v>16.580719999999999</v>
      </c>
      <c r="M3776" t="str">
        <f t="shared" si="61"/>
        <v/>
      </c>
    </row>
    <row r="3777" spans="1:13" x14ac:dyDescent="0.25">
      <c r="A3777">
        <v>128</v>
      </c>
      <c r="B3777">
        <v>3</v>
      </c>
      <c r="C3777" t="s">
        <v>1</v>
      </c>
      <c r="D3777">
        <v>4</v>
      </c>
      <c r="E3777">
        <v>3</v>
      </c>
      <c r="F3777">
        <v>2.75</v>
      </c>
      <c r="G3777" t="s">
        <v>1</v>
      </c>
      <c r="H3777" t="s">
        <v>5</v>
      </c>
      <c r="I3777" t="s">
        <v>6</v>
      </c>
      <c r="J3777" t="s">
        <v>89</v>
      </c>
      <c r="K3777">
        <v>15.403589999999999</v>
      </c>
      <c r="M3777" t="str">
        <f t="shared" si="61"/>
        <v/>
      </c>
    </row>
    <row r="3778" spans="1:13" x14ac:dyDescent="0.25">
      <c r="A3778">
        <v>128</v>
      </c>
      <c r="B3778">
        <v>3</v>
      </c>
      <c r="C3778" t="s">
        <v>1</v>
      </c>
      <c r="D3778">
        <v>5</v>
      </c>
      <c r="E3778">
        <v>1</v>
      </c>
      <c r="F3778">
        <v>4.82</v>
      </c>
      <c r="G3778" t="s">
        <v>1</v>
      </c>
      <c r="H3778" t="s">
        <v>5</v>
      </c>
      <c r="I3778" t="s">
        <v>6</v>
      </c>
      <c r="J3778" t="s">
        <v>122</v>
      </c>
      <c r="K3778">
        <v>16.132290000000001</v>
      </c>
      <c r="M3778" t="str">
        <f t="shared" si="61"/>
        <v/>
      </c>
    </row>
    <row r="3779" spans="1:13" x14ac:dyDescent="0.25">
      <c r="A3779">
        <v>128</v>
      </c>
      <c r="B3779">
        <v>3</v>
      </c>
      <c r="C3779" t="s">
        <v>1</v>
      </c>
      <c r="D3779">
        <v>6</v>
      </c>
      <c r="E3779">
        <v>3</v>
      </c>
      <c r="F3779">
        <v>3.41</v>
      </c>
      <c r="G3779" t="s">
        <v>8</v>
      </c>
      <c r="H3779" t="s">
        <v>8</v>
      </c>
      <c r="I3779" t="s">
        <v>3</v>
      </c>
      <c r="J3779" t="s">
        <v>124</v>
      </c>
      <c r="K3779">
        <v>16.995519999999999</v>
      </c>
      <c r="M3779" t="str">
        <f t="shared" si="61"/>
        <v/>
      </c>
    </row>
    <row r="3780" spans="1:13" x14ac:dyDescent="0.25">
      <c r="A3780">
        <v>128</v>
      </c>
      <c r="B3780">
        <v>3</v>
      </c>
      <c r="C3780" t="s">
        <v>1</v>
      </c>
      <c r="D3780">
        <v>7</v>
      </c>
      <c r="E3780">
        <v>1</v>
      </c>
      <c r="F3780">
        <v>6.28</v>
      </c>
      <c r="G3780" t="s">
        <v>8</v>
      </c>
      <c r="H3780" t="s">
        <v>8</v>
      </c>
      <c r="I3780" t="s">
        <v>3</v>
      </c>
      <c r="J3780" t="s">
        <v>115</v>
      </c>
      <c r="K3780">
        <v>18.508970000000001</v>
      </c>
      <c r="M3780" t="str">
        <f t="shared" si="61"/>
        <v/>
      </c>
    </row>
    <row r="3781" spans="1:13" x14ac:dyDescent="0.25">
      <c r="A3781">
        <v>128</v>
      </c>
      <c r="B3781">
        <v>3</v>
      </c>
      <c r="C3781" t="s">
        <v>1</v>
      </c>
      <c r="D3781">
        <v>8</v>
      </c>
      <c r="E3781">
        <v>1</v>
      </c>
      <c r="F3781">
        <v>5.12</v>
      </c>
      <c r="G3781" t="s">
        <v>1</v>
      </c>
      <c r="H3781" t="s">
        <v>2</v>
      </c>
      <c r="I3781" t="s">
        <v>6</v>
      </c>
      <c r="J3781" t="s">
        <v>117</v>
      </c>
      <c r="K3781">
        <v>19.282509999999998</v>
      </c>
      <c r="M3781" t="str">
        <f t="shared" si="61"/>
        <v/>
      </c>
    </row>
    <row r="3782" spans="1:13" x14ac:dyDescent="0.25">
      <c r="A3782">
        <v>128</v>
      </c>
      <c r="B3782">
        <v>3</v>
      </c>
      <c r="C3782" t="s">
        <v>1</v>
      </c>
      <c r="D3782">
        <v>9</v>
      </c>
      <c r="E3782">
        <v>3</v>
      </c>
      <c r="F3782">
        <v>3.23</v>
      </c>
      <c r="G3782" t="s">
        <v>1</v>
      </c>
      <c r="H3782" t="s">
        <v>5</v>
      </c>
      <c r="I3782" t="s">
        <v>6</v>
      </c>
      <c r="J3782" t="s">
        <v>95</v>
      </c>
      <c r="K3782">
        <v>15.952920000000001</v>
      </c>
      <c r="M3782" t="str">
        <f t="shared" si="61"/>
        <v/>
      </c>
    </row>
    <row r="3783" spans="1:13" x14ac:dyDescent="0.25">
      <c r="A3783">
        <v>128</v>
      </c>
      <c r="B3783">
        <v>3</v>
      </c>
      <c r="C3783" t="s">
        <v>1</v>
      </c>
      <c r="D3783">
        <v>10</v>
      </c>
      <c r="E3783">
        <v>3</v>
      </c>
      <c r="F3783">
        <v>2.75</v>
      </c>
      <c r="G3783" t="s">
        <v>8</v>
      </c>
      <c r="H3783" t="s">
        <v>8</v>
      </c>
      <c r="I3783" t="s">
        <v>6</v>
      </c>
      <c r="J3783" t="s">
        <v>99</v>
      </c>
      <c r="K3783">
        <v>15.795959999999999</v>
      </c>
      <c r="M3783" t="str">
        <f t="shared" si="61"/>
        <v/>
      </c>
    </row>
    <row r="3784" spans="1:13" x14ac:dyDescent="0.25">
      <c r="A3784">
        <v>128</v>
      </c>
      <c r="B3784">
        <v>3</v>
      </c>
      <c r="C3784" t="s">
        <v>1</v>
      </c>
      <c r="D3784">
        <v>11</v>
      </c>
      <c r="E3784">
        <v>3</v>
      </c>
      <c r="F3784">
        <v>3.02</v>
      </c>
      <c r="G3784" t="s">
        <v>1</v>
      </c>
      <c r="H3784" t="s">
        <v>2</v>
      </c>
      <c r="I3784" t="s">
        <v>3</v>
      </c>
      <c r="J3784" t="s">
        <v>112</v>
      </c>
      <c r="K3784">
        <v>14.6861</v>
      </c>
      <c r="M3784" t="str">
        <f t="shared" si="61"/>
        <v/>
      </c>
    </row>
    <row r="3785" spans="1:13" x14ac:dyDescent="0.25">
      <c r="A3785">
        <v>128</v>
      </c>
      <c r="B3785">
        <v>3</v>
      </c>
      <c r="C3785" t="s">
        <v>1</v>
      </c>
      <c r="D3785">
        <v>12</v>
      </c>
      <c r="E3785">
        <v>2</v>
      </c>
      <c r="F3785">
        <v>5.01</v>
      </c>
      <c r="G3785" t="s">
        <v>1</v>
      </c>
      <c r="H3785" t="s">
        <v>2</v>
      </c>
      <c r="I3785" t="s">
        <v>3</v>
      </c>
      <c r="J3785" t="s">
        <v>94</v>
      </c>
      <c r="K3785">
        <v>18.127800000000001</v>
      </c>
      <c r="M3785" t="str">
        <f t="shared" si="61"/>
        <v/>
      </c>
    </row>
    <row r="3786" spans="1:13" x14ac:dyDescent="0.25">
      <c r="A3786">
        <v>128</v>
      </c>
      <c r="B3786">
        <v>3</v>
      </c>
      <c r="C3786" t="s">
        <v>1</v>
      </c>
      <c r="D3786">
        <v>13</v>
      </c>
      <c r="E3786">
        <v>1</v>
      </c>
      <c r="F3786">
        <v>5.63</v>
      </c>
      <c r="G3786" t="s">
        <v>1</v>
      </c>
      <c r="H3786" t="s">
        <v>5</v>
      </c>
      <c r="I3786" t="s">
        <v>3</v>
      </c>
      <c r="J3786" t="s">
        <v>98</v>
      </c>
      <c r="K3786">
        <v>20.549330000000001</v>
      </c>
      <c r="M3786" t="str">
        <f t="shared" si="61"/>
        <v/>
      </c>
    </row>
    <row r="3787" spans="1:13" x14ac:dyDescent="0.25">
      <c r="A3787">
        <v>128</v>
      </c>
      <c r="B3787">
        <v>3</v>
      </c>
      <c r="C3787" t="s">
        <v>1</v>
      </c>
      <c r="D3787">
        <v>14</v>
      </c>
      <c r="E3787">
        <v>1</v>
      </c>
      <c r="F3787">
        <v>5.46</v>
      </c>
      <c r="G3787" t="s">
        <v>1</v>
      </c>
      <c r="H3787" t="s">
        <v>2</v>
      </c>
      <c r="I3787" t="s">
        <v>3</v>
      </c>
      <c r="J3787" t="s">
        <v>91</v>
      </c>
      <c r="K3787">
        <v>16.93946</v>
      </c>
      <c r="M3787" t="str">
        <f t="shared" si="61"/>
        <v/>
      </c>
    </row>
    <row r="3788" spans="1:13" x14ac:dyDescent="0.25">
      <c r="A3788">
        <v>128</v>
      </c>
      <c r="B3788">
        <v>3</v>
      </c>
      <c r="C3788" t="s">
        <v>1</v>
      </c>
      <c r="D3788">
        <v>15</v>
      </c>
      <c r="E3788">
        <v>1</v>
      </c>
      <c r="F3788">
        <v>4.82</v>
      </c>
      <c r="G3788" t="s">
        <v>8</v>
      </c>
      <c r="H3788" t="s">
        <v>8</v>
      </c>
      <c r="I3788" t="s">
        <v>6</v>
      </c>
      <c r="J3788" t="s">
        <v>114</v>
      </c>
      <c r="K3788">
        <v>17.600899999999999</v>
      </c>
      <c r="M3788" t="str">
        <f t="shared" si="61"/>
        <v/>
      </c>
    </row>
    <row r="3789" spans="1:13" x14ac:dyDescent="0.25">
      <c r="A3789">
        <v>128</v>
      </c>
      <c r="B3789">
        <v>3</v>
      </c>
      <c r="C3789" t="s">
        <v>1</v>
      </c>
      <c r="D3789">
        <v>16</v>
      </c>
      <c r="E3789">
        <v>2</v>
      </c>
      <c r="F3789">
        <v>4.01</v>
      </c>
      <c r="G3789" t="s">
        <v>1</v>
      </c>
      <c r="H3789" t="s">
        <v>2</v>
      </c>
      <c r="I3789" t="s">
        <v>6</v>
      </c>
      <c r="J3789" t="s">
        <v>106</v>
      </c>
      <c r="K3789">
        <v>16.513449999999999</v>
      </c>
      <c r="M3789" t="str">
        <f t="shared" si="61"/>
        <v/>
      </c>
    </row>
    <row r="3790" spans="1:13" x14ac:dyDescent="0.25">
      <c r="A3790">
        <v>128</v>
      </c>
      <c r="B3790">
        <v>3</v>
      </c>
      <c r="C3790" t="s">
        <v>1</v>
      </c>
      <c r="D3790">
        <v>17</v>
      </c>
      <c r="E3790">
        <v>3</v>
      </c>
      <c r="F3790">
        <v>3.02</v>
      </c>
      <c r="G3790" t="s">
        <v>8</v>
      </c>
      <c r="H3790" t="s">
        <v>8</v>
      </c>
      <c r="I3790" t="s">
        <v>3</v>
      </c>
      <c r="J3790" t="s">
        <v>121</v>
      </c>
      <c r="K3790">
        <v>16.62556</v>
      </c>
      <c r="M3790" t="str">
        <f t="shared" si="61"/>
        <v/>
      </c>
    </row>
    <row r="3791" spans="1:13" x14ac:dyDescent="0.25">
      <c r="A3791">
        <v>128</v>
      </c>
      <c r="B3791">
        <v>3</v>
      </c>
      <c r="C3791" t="s">
        <v>1</v>
      </c>
      <c r="D3791">
        <v>18</v>
      </c>
      <c r="E3791">
        <v>1</v>
      </c>
      <c r="F3791">
        <v>4.58</v>
      </c>
      <c r="G3791" t="s">
        <v>1</v>
      </c>
      <c r="H3791" t="s">
        <v>2</v>
      </c>
      <c r="I3791" t="s">
        <v>6</v>
      </c>
      <c r="J3791" t="s">
        <v>93</v>
      </c>
      <c r="K3791">
        <v>16.905830000000002</v>
      </c>
      <c r="M3791" t="str">
        <f t="shared" si="61"/>
        <v/>
      </c>
    </row>
    <row r="3792" spans="1:13" x14ac:dyDescent="0.25">
      <c r="A3792">
        <v>128</v>
      </c>
      <c r="B3792">
        <v>3</v>
      </c>
      <c r="C3792" t="s">
        <v>1</v>
      </c>
      <c r="D3792">
        <v>19</v>
      </c>
      <c r="E3792">
        <v>1</v>
      </c>
      <c r="F3792">
        <v>5.63</v>
      </c>
      <c r="G3792" t="s">
        <v>8</v>
      </c>
      <c r="H3792" t="s">
        <v>8</v>
      </c>
      <c r="I3792" t="s">
        <v>3</v>
      </c>
      <c r="J3792" t="s">
        <v>97</v>
      </c>
      <c r="K3792">
        <v>20.302689999999998</v>
      </c>
      <c r="M3792" t="str">
        <f t="shared" si="61"/>
        <v/>
      </c>
    </row>
    <row r="3793" spans="1:13" x14ac:dyDescent="0.25">
      <c r="A3793">
        <v>128</v>
      </c>
      <c r="B3793">
        <v>3</v>
      </c>
      <c r="C3793" t="s">
        <v>1</v>
      </c>
      <c r="D3793">
        <v>20</v>
      </c>
      <c r="E3793">
        <v>2</v>
      </c>
      <c r="F3793">
        <v>5.2</v>
      </c>
      <c r="G3793" t="s">
        <v>1</v>
      </c>
      <c r="H3793" t="s">
        <v>5</v>
      </c>
      <c r="I3793" t="s">
        <v>3</v>
      </c>
      <c r="J3793" t="s">
        <v>105</v>
      </c>
      <c r="K3793">
        <v>17.93722</v>
      </c>
      <c r="M3793" t="str">
        <f t="shared" si="61"/>
        <v/>
      </c>
    </row>
    <row r="3794" spans="1:13" x14ac:dyDescent="0.25">
      <c r="A3794">
        <v>128</v>
      </c>
      <c r="B3794">
        <v>3</v>
      </c>
      <c r="C3794" t="s">
        <v>1</v>
      </c>
      <c r="D3794">
        <v>21</v>
      </c>
      <c r="E3794">
        <v>2</v>
      </c>
      <c r="F3794">
        <v>4.82</v>
      </c>
      <c r="G3794" t="s">
        <v>1</v>
      </c>
      <c r="H3794" t="s">
        <v>5</v>
      </c>
      <c r="I3794" t="s">
        <v>3</v>
      </c>
      <c r="J3794" t="s">
        <v>118</v>
      </c>
      <c r="K3794">
        <v>18.632290000000001</v>
      </c>
      <c r="M3794" t="str">
        <f t="shared" si="61"/>
        <v/>
      </c>
    </row>
    <row r="3795" spans="1:13" x14ac:dyDescent="0.25">
      <c r="A3795">
        <v>128</v>
      </c>
      <c r="B3795">
        <v>3</v>
      </c>
      <c r="C3795" t="s">
        <v>1</v>
      </c>
      <c r="D3795">
        <v>22</v>
      </c>
      <c r="E3795">
        <v>2</v>
      </c>
      <c r="F3795">
        <v>5.01</v>
      </c>
      <c r="G3795" t="s">
        <v>8</v>
      </c>
      <c r="H3795" t="s">
        <v>8</v>
      </c>
      <c r="I3795" t="s">
        <v>3</v>
      </c>
      <c r="J3795" t="s">
        <v>116</v>
      </c>
      <c r="K3795">
        <v>17.253360000000001</v>
      </c>
      <c r="M3795" t="str">
        <f t="shared" si="61"/>
        <v/>
      </c>
    </row>
    <row r="3796" spans="1:13" x14ac:dyDescent="0.25">
      <c r="A3796">
        <v>128</v>
      </c>
      <c r="B3796">
        <v>3</v>
      </c>
      <c r="C3796" t="s">
        <v>1</v>
      </c>
      <c r="D3796">
        <v>23</v>
      </c>
      <c r="E3796">
        <v>2</v>
      </c>
      <c r="F3796">
        <v>4.82</v>
      </c>
      <c r="G3796" t="s">
        <v>8</v>
      </c>
      <c r="H3796" t="s">
        <v>8</v>
      </c>
      <c r="I3796" t="s">
        <v>3</v>
      </c>
      <c r="J3796" t="s">
        <v>125</v>
      </c>
      <c r="K3796">
        <v>17.713010000000001</v>
      </c>
      <c r="M3796" t="str">
        <f t="shared" si="61"/>
        <v/>
      </c>
    </row>
    <row r="3797" spans="1:13" x14ac:dyDescent="0.25">
      <c r="A3797">
        <v>128</v>
      </c>
      <c r="B3797">
        <v>3</v>
      </c>
      <c r="C3797" t="s">
        <v>1</v>
      </c>
      <c r="D3797">
        <v>24</v>
      </c>
      <c r="E3797">
        <v>3</v>
      </c>
      <c r="F3797">
        <v>3.03</v>
      </c>
      <c r="G3797" t="s">
        <v>1</v>
      </c>
      <c r="H3797" t="s">
        <v>2</v>
      </c>
      <c r="I3797" t="s">
        <v>6</v>
      </c>
      <c r="J3797" t="s">
        <v>96</v>
      </c>
      <c r="K3797">
        <v>15.818390000000001</v>
      </c>
      <c r="M3797" t="str">
        <f t="shared" si="61"/>
        <v/>
      </c>
    </row>
    <row r="3798" spans="1:13" x14ac:dyDescent="0.25">
      <c r="A3798">
        <v>128</v>
      </c>
      <c r="B3798">
        <v>3</v>
      </c>
      <c r="C3798" t="s">
        <v>1</v>
      </c>
      <c r="D3798">
        <v>25</v>
      </c>
      <c r="E3798">
        <v>2</v>
      </c>
      <c r="F3798">
        <v>4.1500000000000004</v>
      </c>
      <c r="G3798" t="s">
        <v>1</v>
      </c>
      <c r="H3798" t="s">
        <v>5</v>
      </c>
      <c r="I3798" t="s">
        <v>6</v>
      </c>
      <c r="J3798" t="s">
        <v>100</v>
      </c>
      <c r="K3798">
        <v>18.968610000000002</v>
      </c>
      <c r="M3798" t="str">
        <f t="shared" si="61"/>
        <v/>
      </c>
    </row>
    <row r="3799" spans="1:13" x14ac:dyDescent="0.25">
      <c r="A3799">
        <v>128</v>
      </c>
      <c r="B3799">
        <v>3</v>
      </c>
      <c r="C3799" t="s">
        <v>1</v>
      </c>
      <c r="D3799">
        <v>26</v>
      </c>
      <c r="E3799">
        <v>2</v>
      </c>
      <c r="F3799">
        <v>4.1500000000000004</v>
      </c>
      <c r="G3799" t="s">
        <v>8</v>
      </c>
      <c r="H3799" t="s">
        <v>8</v>
      </c>
      <c r="I3799" t="s">
        <v>6</v>
      </c>
      <c r="J3799" t="s">
        <v>127</v>
      </c>
      <c r="K3799">
        <v>19.921520000000001</v>
      </c>
      <c r="M3799" t="str">
        <f t="shared" si="61"/>
        <v/>
      </c>
    </row>
    <row r="3800" spans="1:13" x14ac:dyDescent="0.25">
      <c r="A3800">
        <v>128</v>
      </c>
      <c r="B3800">
        <v>3</v>
      </c>
      <c r="C3800" t="s">
        <v>1</v>
      </c>
      <c r="D3800">
        <v>27</v>
      </c>
      <c r="E3800">
        <v>3</v>
      </c>
      <c r="F3800">
        <v>3.03</v>
      </c>
      <c r="G3800" t="s">
        <v>8</v>
      </c>
      <c r="H3800" t="s">
        <v>8</v>
      </c>
      <c r="I3800" t="s">
        <v>6</v>
      </c>
      <c r="J3800" t="s">
        <v>102</v>
      </c>
      <c r="K3800">
        <v>15.29148</v>
      </c>
      <c r="M3800" t="str">
        <f t="shared" si="61"/>
        <v/>
      </c>
    </row>
    <row r="3801" spans="1:13" x14ac:dyDescent="0.25">
      <c r="A3801">
        <v>128</v>
      </c>
      <c r="B3801">
        <v>3</v>
      </c>
      <c r="C3801" t="s">
        <v>1</v>
      </c>
      <c r="D3801">
        <v>28</v>
      </c>
      <c r="E3801">
        <v>1</v>
      </c>
      <c r="F3801">
        <v>5.46</v>
      </c>
      <c r="G3801" t="s">
        <v>8</v>
      </c>
      <c r="H3801" t="s">
        <v>8</v>
      </c>
      <c r="I3801" t="s">
        <v>3</v>
      </c>
      <c r="J3801" t="s">
        <v>107</v>
      </c>
      <c r="K3801">
        <v>17.118829999999999</v>
      </c>
      <c r="M3801" t="str">
        <f t="shared" si="61"/>
        <v/>
      </c>
    </row>
    <row r="3802" spans="1:13" x14ac:dyDescent="0.25">
      <c r="A3802">
        <v>128</v>
      </c>
      <c r="B3802">
        <v>3</v>
      </c>
      <c r="C3802" t="s">
        <v>1</v>
      </c>
      <c r="D3802">
        <v>29</v>
      </c>
      <c r="E3802">
        <v>2</v>
      </c>
      <c r="F3802">
        <v>4.28</v>
      </c>
      <c r="G3802" t="s">
        <v>1</v>
      </c>
      <c r="H3802" t="s">
        <v>2</v>
      </c>
      <c r="I3802" t="s">
        <v>6</v>
      </c>
      <c r="J3802" t="s">
        <v>126</v>
      </c>
      <c r="K3802">
        <v>17.410309999999999</v>
      </c>
      <c r="M3802" t="str">
        <f t="shared" si="61"/>
        <v/>
      </c>
    </row>
    <row r="3803" spans="1:13" x14ac:dyDescent="0.25">
      <c r="A3803">
        <v>128</v>
      </c>
      <c r="B3803">
        <v>3</v>
      </c>
      <c r="C3803" t="s">
        <v>1</v>
      </c>
      <c r="D3803">
        <v>30</v>
      </c>
      <c r="E3803">
        <v>3</v>
      </c>
      <c r="F3803">
        <v>2.62</v>
      </c>
      <c r="G3803" t="s">
        <v>8</v>
      </c>
      <c r="H3803" t="s">
        <v>8</v>
      </c>
      <c r="I3803" t="s">
        <v>3</v>
      </c>
      <c r="J3803" t="s">
        <v>120</v>
      </c>
      <c r="K3803">
        <v>16.390129999999999</v>
      </c>
      <c r="M3803" t="str">
        <f t="shared" si="61"/>
        <v/>
      </c>
    </row>
    <row r="3804" spans="1:13" x14ac:dyDescent="0.25">
      <c r="A3804">
        <v>128</v>
      </c>
      <c r="B3804">
        <v>3</v>
      </c>
      <c r="C3804" t="s">
        <v>1</v>
      </c>
      <c r="D3804">
        <v>31</v>
      </c>
      <c r="E3804">
        <v>2</v>
      </c>
      <c r="F3804">
        <v>4.72</v>
      </c>
      <c r="G3804" t="s">
        <v>1</v>
      </c>
      <c r="H3804" t="s">
        <v>2</v>
      </c>
      <c r="I3804" t="s">
        <v>3</v>
      </c>
      <c r="J3804" t="s">
        <v>108</v>
      </c>
      <c r="K3804">
        <v>15.16816</v>
      </c>
      <c r="M3804" t="str">
        <f t="shared" si="61"/>
        <v/>
      </c>
    </row>
    <row r="3805" spans="1:13" x14ac:dyDescent="0.25">
      <c r="A3805">
        <v>128</v>
      </c>
      <c r="B3805">
        <v>3</v>
      </c>
      <c r="C3805" t="s">
        <v>1</v>
      </c>
      <c r="D3805">
        <v>32</v>
      </c>
      <c r="E3805">
        <v>2</v>
      </c>
      <c r="F3805">
        <v>4.72</v>
      </c>
      <c r="G3805" t="s">
        <v>8</v>
      </c>
      <c r="H3805" t="s">
        <v>8</v>
      </c>
      <c r="I3805" t="s">
        <v>3</v>
      </c>
      <c r="J3805" t="s">
        <v>103</v>
      </c>
      <c r="K3805">
        <v>16.491029999999999</v>
      </c>
      <c r="M3805" t="str">
        <f t="shared" si="61"/>
        <v/>
      </c>
    </row>
    <row r="3806" spans="1:13" x14ac:dyDescent="0.25">
      <c r="A3806">
        <v>128</v>
      </c>
      <c r="B3806">
        <v>3</v>
      </c>
      <c r="C3806" t="s">
        <v>1</v>
      </c>
      <c r="D3806">
        <v>33</v>
      </c>
      <c r="E3806">
        <v>2</v>
      </c>
      <c r="F3806">
        <v>4.28</v>
      </c>
      <c r="G3806" t="s">
        <v>8</v>
      </c>
      <c r="H3806" t="s">
        <v>8</v>
      </c>
      <c r="I3806" t="s">
        <v>6</v>
      </c>
      <c r="J3806" t="s">
        <v>110</v>
      </c>
      <c r="K3806">
        <v>16.91704</v>
      </c>
      <c r="M3806" t="str">
        <f t="shared" si="61"/>
        <v/>
      </c>
    </row>
    <row r="3807" spans="1:13" x14ac:dyDescent="0.25">
      <c r="A3807">
        <v>128</v>
      </c>
      <c r="B3807">
        <v>3</v>
      </c>
      <c r="C3807" t="s">
        <v>1</v>
      </c>
      <c r="D3807">
        <v>34</v>
      </c>
      <c r="E3807">
        <v>1</v>
      </c>
      <c r="F3807">
        <v>4.58</v>
      </c>
      <c r="G3807" t="s">
        <v>8</v>
      </c>
      <c r="H3807" t="s">
        <v>8</v>
      </c>
      <c r="I3807" t="s">
        <v>6</v>
      </c>
      <c r="J3807" t="s">
        <v>111</v>
      </c>
      <c r="K3807">
        <v>17.8139</v>
      </c>
      <c r="M3807" t="str">
        <f t="shared" si="61"/>
        <v/>
      </c>
    </row>
    <row r="3808" spans="1:13" x14ac:dyDescent="0.25">
      <c r="A3808">
        <v>128</v>
      </c>
      <c r="B3808">
        <v>3</v>
      </c>
      <c r="C3808" t="s">
        <v>1</v>
      </c>
      <c r="D3808">
        <v>35</v>
      </c>
      <c r="E3808">
        <v>1</v>
      </c>
      <c r="F3808">
        <v>6.28</v>
      </c>
      <c r="G3808" t="s">
        <v>1</v>
      </c>
      <c r="H3808" t="s">
        <v>2</v>
      </c>
      <c r="I3808" t="s">
        <v>3</v>
      </c>
      <c r="J3808" t="s">
        <v>101</v>
      </c>
      <c r="K3808">
        <v>18.946190000000001</v>
      </c>
      <c r="M3808" t="str">
        <f t="shared" si="61"/>
        <v/>
      </c>
    </row>
    <row r="3809" spans="1:13" x14ac:dyDescent="0.25">
      <c r="A3809">
        <v>128</v>
      </c>
      <c r="B3809">
        <v>3</v>
      </c>
      <c r="C3809" t="s">
        <v>1</v>
      </c>
      <c r="D3809">
        <v>36</v>
      </c>
      <c r="E3809">
        <v>3</v>
      </c>
      <c r="F3809">
        <v>2.62</v>
      </c>
      <c r="G3809" t="s">
        <v>1</v>
      </c>
      <c r="H3809" t="s">
        <v>5</v>
      </c>
      <c r="I3809" t="s">
        <v>3</v>
      </c>
      <c r="J3809" t="s">
        <v>113</v>
      </c>
      <c r="K3809">
        <v>15.76233</v>
      </c>
      <c r="M3809" t="str">
        <f t="shared" si="61"/>
        <v/>
      </c>
    </row>
    <row r="3810" spans="1:13" x14ac:dyDescent="0.25">
      <c r="A3810">
        <v>128</v>
      </c>
      <c r="B3810">
        <v>3</v>
      </c>
      <c r="C3810" t="s">
        <v>1</v>
      </c>
      <c r="D3810">
        <v>37</v>
      </c>
      <c r="E3810">
        <v>2</v>
      </c>
      <c r="F3810">
        <v>4.4800000000000004</v>
      </c>
      <c r="G3810" t="s">
        <v>1</v>
      </c>
      <c r="H3810" t="s">
        <v>5</v>
      </c>
      <c r="I3810" t="s">
        <v>6</v>
      </c>
      <c r="J3810" t="s">
        <v>90</v>
      </c>
      <c r="K3810">
        <v>15.650219999999999</v>
      </c>
      <c r="M3810" t="str">
        <f t="shared" si="61"/>
        <v/>
      </c>
    </row>
    <row r="3811" spans="1:13" x14ac:dyDescent="0.25">
      <c r="A3811">
        <v>128</v>
      </c>
      <c r="B3811">
        <v>3</v>
      </c>
      <c r="C3811" t="s">
        <v>1</v>
      </c>
      <c r="D3811">
        <v>38</v>
      </c>
      <c r="E3811">
        <v>3</v>
      </c>
      <c r="F3811">
        <v>3.23</v>
      </c>
      <c r="G3811" t="s">
        <v>8</v>
      </c>
      <c r="H3811" t="s">
        <v>8</v>
      </c>
      <c r="I3811" t="s">
        <v>6</v>
      </c>
      <c r="J3811" t="s">
        <v>109</v>
      </c>
      <c r="K3811">
        <v>16.580719999999999</v>
      </c>
      <c r="M3811" t="str">
        <f t="shared" si="61"/>
        <v/>
      </c>
    </row>
    <row r="3812" spans="1:13" x14ac:dyDescent="0.25">
      <c r="A3812">
        <v>128</v>
      </c>
      <c r="B3812">
        <v>3</v>
      </c>
      <c r="C3812" t="s">
        <v>1</v>
      </c>
      <c r="D3812">
        <v>39</v>
      </c>
      <c r="E3812">
        <v>2</v>
      </c>
      <c r="F3812">
        <v>4.01</v>
      </c>
      <c r="G3812" t="s">
        <v>8</v>
      </c>
      <c r="H3812" t="s">
        <v>8</v>
      </c>
      <c r="I3812" t="s">
        <v>6</v>
      </c>
      <c r="J3812" t="s">
        <v>123</v>
      </c>
      <c r="K3812">
        <v>15.919280000000001</v>
      </c>
      <c r="M3812" t="str">
        <f t="shared" si="61"/>
        <v/>
      </c>
    </row>
    <row r="3813" spans="1:13" x14ac:dyDescent="0.25">
      <c r="A3813">
        <v>128</v>
      </c>
      <c r="B3813">
        <v>3</v>
      </c>
      <c r="C3813" t="s">
        <v>1</v>
      </c>
      <c r="D3813">
        <v>40</v>
      </c>
      <c r="E3813">
        <v>1</v>
      </c>
      <c r="F3813">
        <v>5.12</v>
      </c>
      <c r="G3813" t="s">
        <v>8</v>
      </c>
      <c r="H3813" t="s">
        <v>8</v>
      </c>
      <c r="I3813" t="s">
        <v>6</v>
      </c>
      <c r="J3813" t="s">
        <v>128</v>
      </c>
      <c r="K3813">
        <v>18.621079999999999</v>
      </c>
      <c r="M3813" t="str">
        <f t="shared" si="61"/>
        <v/>
      </c>
    </row>
    <row r="3814" spans="1:13" x14ac:dyDescent="0.25">
      <c r="A3814">
        <v>128</v>
      </c>
      <c r="B3814">
        <v>3</v>
      </c>
      <c r="C3814" t="s">
        <v>1</v>
      </c>
      <c r="D3814">
        <v>41</v>
      </c>
      <c r="E3814">
        <v>2</v>
      </c>
      <c r="F3814">
        <v>5.2</v>
      </c>
      <c r="G3814" t="s">
        <v>8</v>
      </c>
      <c r="H3814" t="s">
        <v>8</v>
      </c>
      <c r="I3814" t="s">
        <v>3</v>
      </c>
      <c r="J3814" t="s">
        <v>92</v>
      </c>
      <c r="K3814">
        <v>19.2713</v>
      </c>
      <c r="M3814" t="str">
        <f t="shared" si="61"/>
        <v/>
      </c>
    </row>
    <row r="3815" spans="1:13" x14ac:dyDescent="0.25">
      <c r="A3815">
        <v>129</v>
      </c>
      <c r="B3815">
        <v>1</v>
      </c>
      <c r="C3815" t="s">
        <v>230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88</v>
      </c>
      <c r="K3815">
        <v>17.735430000000001</v>
      </c>
      <c r="M3815" t="str">
        <f t="shared" si="61"/>
        <v/>
      </c>
    </row>
    <row r="3816" spans="1:13" x14ac:dyDescent="0.25">
      <c r="A3816">
        <v>129</v>
      </c>
      <c r="B3816">
        <v>1</v>
      </c>
      <c r="C3816" t="s">
        <v>230</v>
      </c>
      <c r="D3816">
        <v>2</v>
      </c>
      <c r="E3816">
        <v>3</v>
      </c>
      <c r="F3816">
        <v>2.75</v>
      </c>
      <c r="G3816" t="s">
        <v>1</v>
      </c>
      <c r="H3816" t="s">
        <v>5</v>
      </c>
      <c r="I3816" t="s">
        <v>6</v>
      </c>
      <c r="J3816" t="s">
        <v>89</v>
      </c>
      <c r="K3816">
        <v>17.387889999999999</v>
      </c>
      <c r="M3816" t="str">
        <f t="shared" si="61"/>
        <v/>
      </c>
    </row>
    <row r="3817" spans="1:13" x14ac:dyDescent="0.25">
      <c r="A3817">
        <v>129</v>
      </c>
      <c r="B3817">
        <v>1</v>
      </c>
      <c r="C3817" t="s">
        <v>230</v>
      </c>
      <c r="D3817">
        <v>3</v>
      </c>
      <c r="E3817">
        <v>2</v>
      </c>
      <c r="F3817">
        <v>4.4800000000000004</v>
      </c>
      <c r="G3817" t="s">
        <v>1</v>
      </c>
      <c r="H3817" t="s">
        <v>5</v>
      </c>
      <c r="I3817" t="s">
        <v>6</v>
      </c>
      <c r="J3817" t="s">
        <v>90</v>
      </c>
      <c r="K3817">
        <v>20.43722</v>
      </c>
      <c r="M3817" t="str">
        <f t="shared" si="61"/>
        <v/>
      </c>
    </row>
    <row r="3818" spans="1:13" x14ac:dyDescent="0.25">
      <c r="A3818">
        <v>129</v>
      </c>
      <c r="B3818">
        <v>1</v>
      </c>
      <c r="C3818" t="s">
        <v>230</v>
      </c>
      <c r="D3818">
        <v>4</v>
      </c>
      <c r="E3818">
        <v>1</v>
      </c>
      <c r="F3818">
        <v>5.46</v>
      </c>
      <c r="G3818" t="s">
        <v>1</v>
      </c>
      <c r="H3818" t="s">
        <v>2</v>
      </c>
      <c r="I3818" t="s">
        <v>3</v>
      </c>
      <c r="J3818" t="s">
        <v>91</v>
      </c>
      <c r="K3818">
        <v>18.239909999999998</v>
      </c>
      <c r="M3818" t="str">
        <f t="shared" si="61"/>
        <v/>
      </c>
    </row>
    <row r="3819" spans="1:13" x14ac:dyDescent="0.25">
      <c r="A3819">
        <v>129</v>
      </c>
      <c r="B3819">
        <v>1</v>
      </c>
      <c r="C3819" t="s">
        <v>230</v>
      </c>
      <c r="D3819">
        <v>5</v>
      </c>
      <c r="E3819">
        <v>2</v>
      </c>
      <c r="F3819">
        <v>5.2</v>
      </c>
      <c r="G3819" t="s">
        <v>8</v>
      </c>
      <c r="H3819" t="s">
        <v>8</v>
      </c>
      <c r="I3819" t="s">
        <v>3</v>
      </c>
      <c r="J3819" t="s">
        <v>92</v>
      </c>
      <c r="K3819">
        <v>18.39686</v>
      </c>
      <c r="M3819" t="str">
        <f t="shared" si="61"/>
        <v/>
      </c>
    </row>
    <row r="3820" spans="1:13" x14ac:dyDescent="0.25">
      <c r="A3820">
        <v>129</v>
      </c>
      <c r="B3820">
        <v>1</v>
      </c>
      <c r="C3820" t="s">
        <v>230</v>
      </c>
      <c r="D3820">
        <v>6</v>
      </c>
      <c r="E3820">
        <v>1</v>
      </c>
      <c r="F3820">
        <v>4.58</v>
      </c>
      <c r="G3820" t="s">
        <v>1</v>
      </c>
      <c r="H3820" t="s">
        <v>2</v>
      </c>
      <c r="I3820" t="s">
        <v>6</v>
      </c>
      <c r="J3820" t="s">
        <v>93</v>
      </c>
      <c r="K3820">
        <v>19.820630000000001</v>
      </c>
      <c r="M3820" t="str">
        <f t="shared" si="61"/>
        <v/>
      </c>
    </row>
    <row r="3821" spans="1:13" x14ac:dyDescent="0.25">
      <c r="A3821">
        <v>129</v>
      </c>
      <c r="B3821">
        <v>1</v>
      </c>
      <c r="C3821" t="s">
        <v>230</v>
      </c>
      <c r="D3821">
        <v>7</v>
      </c>
      <c r="E3821">
        <v>2</v>
      </c>
      <c r="F3821">
        <v>5.01</v>
      </c>
      <c r="G3821" t="s">
        <v>1</v>
      </c>
      <c r="H3821" t="s">
        <v>2</v>
      </c>
      <c r="I3821" t="s">
        <v>3</v>
      </c>
      <c r="J3821" t="s">
        <v>94</v>
      </c>
      <c r="K3821">
        <v>20.213010000000001</v>
      </c>
      <c r="M3821" t="str">
        <f t="shared" si="61"/>
        <v/>
      </c>
    </row>
    <row r="3822" spans="1:13" x14ac:dyDescent="0.25">
      <c r="A3822">
        <v>129</v>
      </c>
      <c r="B3822">
        <v>1</v>
      </c>
      <c r="C3822" t="s">
        <v>230</v>
      </c>
      <c r="D3822">
        <v>8</v>
      </c>
      <c r="E3822">
        <v>3</v>
      </c>
      <c r="F3822">
        <v>3.23</v>
      </c>
      <c r="G3822" t="s">
        <v>1</v>
      </c>
      <c r="H3822" t="s">
        <v>5</v>
      </c>
      <c r="I3822" t="s">
        <v>6</v>
      </c>
      <c r="J3822" t="s">
        <v>95</v>
      </c>
      <c r="K3822">
        <v>17.298210000000001</v>
      </c>
      <c r="M3822" t="str">
        <f t="shared" si="61"/>
        <v/>
      </c>
    </row>
    <row r="3823" spans="1:13" x14ac:dyDescent="0.25">
      <c r="A3823">
        <v>129</v>
      </c>
      <c r="B3823">
        <v>1</v>
      </c>
      <c r="C3823" t="s">
        <v>230</v>
      </c>
      <c r="D3823">
        <v>9</v>
      </c>
      <c r="E3823">
        <v>3</v>
      </c>
      <c r="F3823">
        <v>3.03</v>
      </c>
      <c r="G3823" t="s">
        <v>1</v>
      </c>
      <c r="H3823" t="s">
        <v>2</v>
      </c>
      <c r="I3823" t="s">
        <v>6</v>
      </c>
      <c r="J3823" t="s">
        <v>96</v>
      </c>
      <c r="K3823">
        <v>16.872199999999999</v>
      </c>
      <c r="M3823" t="str">
        <f t="shared" si="61"/>
        <v/>
      </c>
    </row>
    <row r="3824" spans="1:13" x14ac:dyDescent="0.25">
      <c r="A3824">
        <v>129</v>
      </c>
      <c r="B3824">
        <v>1</v>
      </c>
      <c r="C3824" t="s">
        <v>230</v>
      </c>
      <c r="D3824">
        <v>10</v>
      </c>
      <c r="E3824">
        <v>1</v>
      </c>
      <c r="F3824">
        <v>5.63</v>
      </c>
      <c r="G3824" t="s">
        <v>8</v>
      </c>
      <c r="H3824" t="s">
        <v>8</v>
      </c>
      <c r="I3824" t="s">
        <v>3</v>
      </c>
      <c r="J3824" t="s">
        <v>97</v>
      </c>
      <c r="K3824">
        <v>21.569510000000001</v>
      </c>
      <c r="M3824" t="str">
        <f t="shared" si="61"/>
        <v/>
      </c>
    </row>
    <row r="3825" spans="1:13" x14ac:dyDescent="0.25">
      <c r="A3825">
        <v>129</v>
      </c>
      <c r="B3825">
        <v>1</v>
      </c>
      <c r="C3825" t="s">
        <v>230</v>
      </c>
      <c r="D3825">
        <v>11</v>
      </c>
      <c r="E3825">
        <v>1</v>
      </c>
      <c r="F3825">
        <v>5.63</v>
      </c>
      <c r="G3825" t="s">
        <v>1</v>
      </c>
      <c r="H3825" t="s">
        <v>5</v>
      </c>
      <c r="I3825" t="s">
        <v>3</v>
      </c>
      <c r="J3825" t="s">
        <v>98</v>
      </c>
      <c r="K3825">
        <v>21.177129999999998</v>
      </c>
      <c r="M3825" t="str">
        <f t="shared" ref="M3825:M3888" si="62">IF(K3825&gt;23,K3825,"")</f>
        <v/>
      </c>
    </row>
    <row r="3826" spans="1:13" x14ac:dyDescent="0.25">
      <c r="A3826">
        <v>129</v>
      </c>
      <c r="B3826">
        <v>1</v>
      </c>
      <c r="C3826" t="s">
        <v>230</v>
      </c>
      <c r="D3826">
        <v>12</v>
      </c>
      <c r="E3826">
        <v>3</v>
      </c>
      <c r="F3826">
        <v>2.75</v>
      </c>
      <c r="G3826" t="s">
        <v>8</v>
      </c>
      <c r="H3826" t="s">
        <v>8</v>
      </c>
      <c r="I3826" t="s">
        <v>6</v>
      </c>
      <c r="J3826" t="s">
        <v>99</v>
      </c>
      <c r="K3826">
        <v>17.410309999999999</v>
      </c>
      <c r="M3826" t="str">
        <f t="shared" si="62"/>
        <v/>
      </c>
    </row>
    <row r="3827" spans="1:13" x14ac:dyDescent="0.25">
      <c r="A3827">
        <v>129</v>
      </c>
      <c r="B3827">
        <v>1</v>
      </c>
      <c r="C3827" t="s">
        <v>230</v>
      </c>
      <c r="D3827">
        <v>13</v>
      </c>
      <c r="E3827">
        <v>2</v>
      </c>
      <c r="F3827">
        <v>4.1500000000000004</v>
      </c>
      <c r="G3827" t="s">
        <v>1</v>
      </c>
      <c r="H3827" t="s">
        <v>5</v>
      </c>
      <c r="I3827" t="s">
        <v>6</v>
      </c>
      <c r="J3827" t="s">
        <v>100</v>
      </c>
      <c r="K3827">
        <v>19.618829999999999</v>
      </c>
      <c r="M3827" t="str">
        <f t="shared" si="62"/>
        <v/>
      </c>
    </row>
    <row r="3828" spans="1:13" x14ac:dyDescent="0.25">
      <c r="A3828">
        <v>129</v>
      </c>
      <c r="B3828">
        <v>1</v>
      </c>
      <c r="C3828" t="s">
        <v>230</v>
      </c>
      <c r="D3828">
        <v>14</v>
      </c>
      <c r="E3828">
        <v>1</v>
      </c>
      <c r="F3828">
        <v>6.28</v>
      </c>
      <c r="G3828" t="s">
        <v>1</v>
      </c>
      <c r="H3828" t="s">
        <v>2</v>
      </c>
      <c r="I3828" t="s">
        <v>3</v>
      </c>
      <c r="J3828" t="s">
        <v>101</v>
      </c>
      <c r="K3828">
        <v>21.659189999999999</v>
      </c>
      <c r="M3828" t="str">
        <f t="shared" si="62"/>
        <v/>
      </c>
    </row>
    <row r="3829" spans="1:13" x14ac:dyDescent="0.25">
      <c r="A3829">
        <v>129</v>
      </c>
      <c r="B3829">
        <v>1</v>
      </c>
      <c r="C3829" t="s">
        <v>230</v>
      </c>
      <c r="D3829">
        <v>15</v>
      </c>
      <c r="E3829">
        <v>3</v>
      </c>
      <c r="F3829">
        <v>3.03</v>
      </c>
      <c r="G3829" t="s">
        <v>8</v>
      </c>
      <c r="H3829" t="s">
        <v>8</v>
      </c>
      <c r="I3829" t="s">
        <v>6</v>
      </c>
      <c r="J3829" t="s">
        <v>102</v>
      </c>
      <c r="K3829">
        <v>16.50224</v>
      </c>
      <c r="M3829" t="str">
        <f t="shared" si="62"/>
        <v/>
      </c>
    </row>
    <row r="3830" spans="1:13" x14ac:dyDescent="0.25">
      <c r="A3830">
        <v>129</v>
      </c>
      <c r="B3830">
        <v>1</v>
      </c>
      <c r="C3830" t="s">
        <v>230</v>
      </c>
      <c r="D3830">
        <v>16</v>
      </c>
      <c r="E3830">
        <v>2</v>
      </c>
      <c r="F3830">
        <v>4.72</v>
      </c>
      <c r="G3830" t="s">
        <v>8</v>
      </c>
      <c r="H3830" t="s">
        <v>8</v>
      </c>
      <c r="I3830" t="s">
        <v>3</v>
      </c>
      <c r="J3830" t="s">
        <v>103</v>
      </c>
      <c r="K3830">
        <v>19.484300000000001</v>
      </c>
      <c r="M3830" t="str">
        <f t="shared" si="62"/>
        <v/>
      </c>
    </row>
    <row r="3831" spans="1:13" x14ac:dyDescent="0.25">
      <c r="A3831">
        <v>129</v>
      </c>
      <c r="B3831">
        <v>1</v>
      </c>
      <c r="C3831" t="s">
        <v>230</v>
      </c>
      <c r="D3831">
        <v>17</v>
      </c>
      <c r="E3831">
        <v>3</v>
      </c>
      <c r="F3831">
        <v>3.41</v>
      </c>
      <c r="G3831" t="s">
        <v>1</v>
      </c>
      <c r="H3831" t="s">
        <v>5</v>
      </c>
      <c r="I3831" t="s">
        <v>3</v>
      </c>
      <c r="J3831" t="s">
        <v>104</v>
      </c>
      <c r="K3831">
        <v>17.52242</v>
      </c>
      <c r="M3831" t="str">
        <f t="shared" si="62"/>
        <v/>
      </c>
    </row>
    <row r="3832" spans="1:13" x14ac:dyDescent="0.25">
      <c r="A3832">
        <v>129</v>
      </c>
      <c r="B3832">
        <v>1</v>
      </c>
      <c r="C3832" t="s">
        <v>230</v>
      </c>
      <c r="D3832">
        <v>18</v>
      </c>
      <c r="E3832">
        <v>2</v>
      </c>
      <c r="F3832">
        <v>5.2</v>
      </c>
      <c r="G3832" t="s">
        <v>1</v>
      </c>
      <c r="H3832" t="s">
        <v>5</v>
      </c>
      <c r="I3832" t="s">
        <v>3</v>
      </c>
      <c r="J3832" t="s">
        <v>105</v>
      </c>
      <c r="K3832">
        <v>20.4148</v>
      </c>
      <c r="M3832" t="str">
        <f t="shared" si="62"/>
        <v/>
      </c>
    </row>
    <row r="3833" spans="1:13" x14ac:dyDescent="0.25">
      <c r="A3833">
        <v>129</v>
      </c>
      <c r="B3833">
        <v>1</v>
      </c>
      <c r="C3833" t="s">
        <v>230</v>
      </c>
      <c r="D3833">
        <v>19</v>
      </c>
      <c r="E3833">
        <v>2</v>
      </c>
      <c r="F3833">
        <v>4.01</v>
      </c>
      <c r="G3833" t="s">
        <v>1</v>
      </c>
      <c r="H3833" t="s">
        <v>2</v>
      </c>
      <c r="I3833" t="s">
        <v>6</v>
      </c>
      <c r="J3833" t="s">
        <v>106</v>
      </c>
      <c r="K3833">
        <v>19.652470000000001</v>
      </c>
      <c r="M3833" t="str">
        <f t="shared" si="62"/>
        <v/>
      </c>
    </row>
    <row r="3834" spans="1:13" x14ac:dyDescent="0.25">
      <c r="A3834">
        <v>129</v>
      </c>
      <c r="B3834">
        <v>1</v>
      </c>
      <c r="C3834" t="s">
        <v>230</v>
      </c>
      <c r="D3834">
        <v>20</v>
      </c>
      <c r="E3834">
        <v>1</v>
      </c>
      <c r="F3834">
        <v>5.46</v>
      </c>
      <c r="G3834" t="s">
        <v>8</v>
      </c>
      <c r="H3834" t="s">
        <v>8</v>
      </c>
      <c r="I3834" t="s">
        <v>3</v>
      </c>
      <c r="J3834" t="s">
        <v>107</v>
      </c>
      <c r="K3834">
        <v>17.970849999999999</v>
      </c>
      <c r="M3834" t="str">
        <f t="shared" si="62"/>
        <v/>
      </c>
    </row>
    <row r="3835" spans="1:13" x14ac:dyDescent="0.25">
      <c r="A3835">
        <v>129</v>
      </c>
      <c r="B3835">
        <v>1</v>
      </c>
      <c r="C3835" t="s">
        <v>230</v>
      </c>
      <c r="D3835">
        <v>21</v>
      </c>
      <c r="E3835">
        <v>2</v>
      </c>
      <c r="F3835">
        <v>4.72</v>
      </c>
      <c r="G3835" t="s">
        <v>1</v>
      </c>
      <c r="H3835" t="s">
        <v>2</v>
      </c>
      <c r="I3835" t="s">
        <v>3</v>
      </c>
      <c r="J3835" t="s">
        <v>108</v>
      </c>
      <c r="K3835">
        <v>19.786989999999999</v>
      </c>
      <c r="M3835" t="str">
        <f t="shared" si="62"/>
        <v/>
      </c>
    </row>
    <row r="3836" spans="1:13" x14ac:dyDescent="0.25">
      <c r="A3836">
        <v>129</v>
      </c>
      <c r="B3836">
        <v>1</v>
      </c>
      <c r="C3836" t="s">
        <v>230</v>
      </c>
      <c r="D3836">
        <v>22</v>
      </c>
      <c r="E3836">
        <v>3</v>
      </c>
      <c r="F3836">
        <v>3.23</v>
      </c>
      <c r="G3836" t="s">
        <v>8</v>
      </c>
      <c r="H3836" t="s">
        <v>8</v>
      </c>
      <c r="I3836" t="s">
        <v>6</v>
      </c>
      <c r="J3836" t="s">
        <v>109</v>
      </c>
      <c r="K3836">
        <v>16.491029999999999</v>
      </c>
      <c r="M3836" t="str">
        <f t="shared" si="62"/>
        <v/>
      </c>
    </row>
    <row r="3837" spans="1:13" x14ac:dyDescent="0.25">
      <c r="A3837">
        <v>129</v>
      </c>
      <c r="B3837">
        <v>1</v>
      </c>
      <c r="C3837" t="s">
        <v>230</v>
      </c>
      <c r="D3837">
        <v>23</v>
      </c>
      <c r="E3837">
        <v>2</v>
      </c>
      <c r="F3837">
        <v>4.28</v>
      </c>
      <c r="G3837" t="s">
        <v>8</v>
      </c>
      <c r="H3837" t="s">
        <v>8</v>
      </c>
      <c r="I3837" t="s">
        <v>6</v>
      </c>
      <c r="J3837" t="s">
        <v>110</v>
      </c>
      <c r="K3837">
        <v>19.573989999999998</v>
      </c>
      <c r="M3837" t="str">
        <f t="shared" si="62"/>
        <v/>
      </c>
    </row>
    <row r="3838" spans="1:13" x14ac:dyDescent="0.25">
      <c r="A3838">
        <v>129</v>
      </c>
      <c r="B3838">
        <v>1</v>
      </c>
      <c r="C3838" t="s">
        <v>230</v>
      </c>
      <c r="D3838">
        <v>24</v>
      </c>
      <c r="E3838">
        <v>1</v>
      </c>
      <c r="F3838">
        <v>4.58</v>
      </c>
      <c r="G3838" t="s">
        <v>8</v>
      </c>
      <c r="H3838" t="s">
        <v>8</v>
      </c>
      <c r="I3838" t="s">
        <v>6</v>
      </c>
      <c r="J3838" t="s">
        <v>111</v>
      </c>
      <c r="K3838">
        <v>19.316140000000001</v>
      </c>
      <c r="M3838" t="str">
        <f t="shared" si="62"/>
        <v/>
      </c>
    </row>
    <row r="3839" spans="1:13" x14ac:dyDescent="0.25">
      <c r="A3839">
        <v>129</v>
      </c>
      <c r="B3839">
        <v>1</v>
      </c>
      <c r="C3839" t="s">
        <v>230</v>
      </c>
      <c r="D3839">
        <v>25</v>
      </c>
      <c r="E3839">
        <v>3</v>
      </c>
      <c r="F3839">
        <v>3.02</v>
      </c>
      <c r="G3839" t="s">
        <v>1</v>
      </c>
      <c r="H3839" t="s">
        <v>2</v>
      </c>
      <c r="I3839" t="s">
        <v>3</v>
      </c>
      <c r="J3839" t="s">
        <v>112</v>
      </c>
      <c r="K3839">
        <v>16.973089999999999</v>
      </c>
      <c r="M3839" t="str">
        <f t="shared" si="62"/>
        <v/>
      </c>
    </row>
    <row r="3840" spans="1:13" x14ac:dyDescent="0.25">
      <c r="A3840">
        <v>129</v>
      </c>
      <c r="B3840">
        <v>1</v>
      </c>
      <c r="C3840" t="s">
        <v>230</v>
      </c>
      <c r="D3840">
        <v>26</v>
      </c>
      <c r="E3840">
        <v>3</v>
      </c>
      <c r="F3840">
        <v>2.62</v>
      </c>
      <c r="G3840" t="s">
        <v>1</v>
      </c>
      <c r="H3840" t="s">
        <v>5</v>
      </c>
      <c r="I3840" t="s">
        <v>3</v>
      </c>
      <c r="J3840" t="s">
        <v>113</v>
      </c>
      <c r="K3840">
        <v>17.073989999999998</v>
      </c>
      <c r="M3840" t="str">
        <f t="shared" si="62"/>
        <v/>
      </c>
    </row>
    <row r="3841" spans="1:13" x14ac:dyDescent="0.25">
      <c r="A3841">
        <v>129</v>
      </c>
      <c r="B3841">
        <v>1</v>
      </c>
      <c r="C3841" t="s">
        <v>230</v>
      </c>
      <c r="D3841">
        <v>27</v>
      </c>
      <c r="E3841">
        <v>1</v>
      </c>
      <c r="F3841">
        <v>4.82</v>
      </c>
      <c r="G3841" t="s">
        <v>8</v>
      </c>
      <c r="H3841" t="s">
        <v>8</v>
      </c>
      <c r="I3841" t="s">
        <v>6</v>
      </c>
      <c r="J3841" t="s">
        <v>114</v>
      </c>
      <c r="K3841">
        <v>21.4574</v>
      </c>
      <c r="M3841" t="str">
        <f t="shared" si="62"/>
        <v/>
      </c>
    </row>
    <row r="3842" spans="1:13" x14ac:dyDescent="0.25">
      <c r="A3842">
        <v>129</v>
      </c>
      <c r="B3842">
        <v>1</v>
      </c>
      <c r="C3842" t="s">
        <v>230</v>
      </c>
      <c r="D3842">
        <v>28</v>
      </c>
      <c r="E3842">
        <v>1</v>
      </c>
      <c r="F3842">
        <v>6.28</v>
      </c>
      <c r="G3842" t="s">
        <v>8</v>
      </c>
      <c r="H3842" t="s">
        <v>8</v>
      </c>
      <c r="I3842" t="s">
        <v>3</v>
      </c>
      <c r="J3842" t="s">
        <v>115</v>
      </c>
      <c r="K3842">
        <v>20.762329999999999</v>
      </c>
      <c r="M3842" t="str">
        <f t="shared" si="62"/>
        <v/>
      </c>
    </row>
    <row r="3843" spans="1:13" x14ac:dyDescent="0.25">
      <c r="A3843">
        <v>129</v>
      </c>
      <c r="B3843">
        <v>1</v>
      </c>
      <c r="C3843" t="s">
        <v>230</v>
      </c>
      <c r="D3843">
        <v>29</v>
      </c>
      <c r="E3843">
        <v>2</v>
      </c>
      <c r="F3843">
        <v>5.01</v>
      </c>
      <c r="G3843" t="s">
        <v>8</v>
      </c>
      <c r="H3843" t="s">
        <v>8</v>
      </c>
      <c r="I3843" t="s">
        <v>3</v>
      </c>
      <c r="J3843" t="s">
        <v>116</v>
      </c>
      <c r="K3843">
        <v>20.840810000000001</v>
      </c>
      <c r="M3843" t="str">
        <f t="shared" si="62"/>
        <v/>
      </c>
    </row>
    <row r="3844" spans="1:13" x14ac:dyDescent="0.25">
      <c r="A3844">
        <v>129</v>
      </c>
      <c r="B3844">
        <v>1</v>
      </c>
      <c r="C3844" t="s">
        <v>230</v>
      </c>
      <c r="D3844">
        <v>30</v>
      </c>
      <c r="E3844">
        <v>1</v>
      </c>
      <c r="F3844">
        <v>5.12</v>
      </c>
      <c r="G3844" t="s">
        <v>1</v>
      </c>
      <c r="H3844" t="s">
        <v>2</v>
      </c>
      <c r="I3844" t="s">
        <v>6</v>
      </c>
      <c r="J3844" t="s">
        <v>117</v>
      </c>
      <c r="K3844">
        <v>19.966370000000001</v>
      </c>
      <c r="M3844" t="str">
        <f t="shared" si="62"/>
        <v/>
      </c>
    </row>
    <row r="3845" spans="1:13" x14ac:dyDescent="0.25">
      <c r="A3845">
        <v>129</v>
      </c>
      <c r="B3845">
        <v>1</v>
      </c>
      <c r="C3845" t="s">
        <v>230</v>
      </c>
      <c r="D3845">
        <v>31</v>
      </c>
      <c r="E3845">
        <v>2</v>
      </c>
      <c r="F3845">
        <v>4.82</v>
      </c>
      <c r="G3845" t="s">
        <v>1</v>
      </c>
      <c r="H3845" t="s">
        <v>5</v>
      </c>
      <c r="I3845" t="s">
        <v>3</v>
      </c>
      <c r="J3845" t="s">
        <v>118</v>
      </c>
      <c r="K3845">
        <v>20.840810000000001</v>
      </c>
      <c r="M3845" t="str">
        <f t="shared" si="62"/>
        <v/>
      </c>
    </row>
    <row r="3846" spans="1:13" x14ac:dyDescent="0.25">
      <c r="A3846">
        <v>129</v>
      </c>
      <c r="B3846">
        <v>1</v>
      </c>
      <c r="C3846" t="s">
        <v>230</v>
      </c>
      <c r="D3846">
        <v>32</v>
      </c>
      <c r="E3846">
        <v>2</v>
      </c>
      <c r="F3846">
        <v>4.4800000000000004</v>
      </c>
      <c r="G3846" t="s">
        <v>8</v>
      </c>
      <c r="H3846" t="s">
        <v>8</v>
      </c>
      <c r="I3846" t="s">
        <v>6</v>
      </c>
      <c r="J3846" t="s">
        <v>119</v>
      </c>
      <c r="K3846">
        <v>18.83408</v>
      </c>
      <c r="M3846" t="str">
        <f t="shared" si="62"/>
        <v/>
      </c>
    </row>
    <row r="3847" spans="1:13" x14ac:dyDescent="0.25">
      <c r="A3847">
        <v>129</v>
      </c>
      <c r="B3847">
        <v>1</v>
      </c>
      <c r="C3847" t="s">
        <v>230</v>
      </c>
      <c r="D3847">
        <v>33</v>
      </c>
      <c r="E3847">
        <v>3</v>
      </c>
      <c r="F3847">
        <v>2.62</v>
      </c>
      <c r="G3847" t="s">
        <v>8</v>
      </c>
      <c r="H3847" t="s">
        <v>8</v>
      </c>
      <c r="I3847" t="s">
        <v>3</v>
      </c>
      <c r="J3847" t="s">
        <v>120</v>
      </c>
      <c r="K3847">
        <v>17.443950000000001</v>
      </c>
      <c r="M3847" t="str">
        <f t="shared" si="62"/>
        <v/>
      </c>
    </row>
    <row r="3848" spans="1:13" x14ac:dyDescent="0.25">
      <c r="A3848">
        <v>129</v>
      </c>
      <c r="B3848">
        <v>1</v>
      </c>
      <c r="C3848" t="s">
        <v>230</v>
      </c>
      <c r="D3848">
        <v>34</v>
      </c>
      <c r="E3848">
        <v>3</v>
      </c>
      <c r="F3848">
        <v>3.02</v>
      </c>
      <c r="G3848" t="s">
        <v>8</v>
      </c>
      <c r="H3848" t="s">
        <v>8</v>
      </c>
      <c r="I3848" t="s">
        <v>3</v>
      </c>
      <c r="J3848" t="s">
        <v>121</v>
      </c>
      <c r="K3848">
        <v>16.244389999999999</v>
      </c>
      <c r="M3848" t="str">
        <f t="shared" si="62"/>
        <v/>
      </c>
    </row>
    <row r="3849" spans="1:13" x14ac:dyDescent="0.25">
      <c r="A3849">
        <v>129</v>
      </c>
      <c r="B3849">
        <v>1</v>
      </c>
      <c r="C3849" t="s">
        <v>230</v>
      </c>
      <c r="D3849">
        <v>35</v>
      </c>
      <c r="E3849">
        <v>1</v>
      </c>
      <c r="F3849">
        <v>4.82</v>
      </c>
      <c r="G3849" t="s">
        <v>1</v>
      </c>
      <c r="H3849" t="s">
        <v>5</v>
      </c>
      <c r="I3849" t="s">
        <v>6</v>
      </c>
      <c r="J3849" t="s">
        <v>122</v>
      </c>
      <c r="K3849">
        <v>22.130040000000001</v>
      </c>
      <c r="M3849" t="str">
        <f t="shared" si="62"/>
        <v/>
      </c>
    </row>
    <row r="3850" spans="1:13" x14ac:dyDescent="0.25">
      <c r="A3850">
        <v>129</v>
      </c>
      <c r="B3850">
        <v>1</v>
      </c>
      <c r="C3850" t="s">
        <v>230</v>
      </c>
      <c r="D3850">
        <v>36</v>
      </c>
      <c r="E3850">
        <v>2</v>
      </c>
      <c r="F3850">
        <v>4.01</v>
      </c>
      <c r="G3850" t="s">
        <v>8</v>
      </c>
      <c r="H3850" t="s">
        <v>8</v>
      </c>
      <c r="I3850" t="s">
        <v>6</v>
      </c>
      <c r="J3850" t="s">
        <v>123</v>
      </c>
      <c r="K3850">
        <v>21.210760000000001</v>
      </c>
      <c r="M3850" t="str">
        <f t="shared" si="62"/>
        <v/>
      </c>
    </row>
    <row r="3851" spans="1:13" x14ac:dyDescent="0.25">
      <c r="A3851">
        <v>129</v>
      </c>
      <c r="B3851">
        <v>1</v>
      </c>
      <c r="C3851" t="s">
        <v>230</v>
      </c>
      <c r="D3851">
        <v>37</v>
      </c>
      <c r="E3851">
        <v>3</v>
      </c>
      <c r="F3851">
        <v>3.41</v>
      </c>
      <c r="G3851" t="s">
        <v>8</v>
      </c>
      <c r="H3851" t="s">
        <v>8</v>
      </c>
      <c r="I3851" t="s">
        <v>3</v>
      </c>
      <c r="J3851" t="s">
        <v>124</v>
      </c>
      <c r="K3851">
        <v>17.286989999999999</v>
      </c>
      <c r="M3851" t="str">
        <f t="shared" si="62"/>
        <v/>
      </c>
    </row>
    <row r="3852" spans="1:13" x14ac:dyDescent="0.25">
      <c r="A3852">
        <v>129</v>
      </c>
      <c r="B3852">
        <v>1</v>
      </c>
      <c r="C3852" t="s">
        <v>230</v>
      </c>
      <c r="D3852">
        <v>38</v>
      </c>
      <c r="E3852">
        <v>2</v>
      </c>
      <c r="F3852">
        <v>4.82</v>
      </c>
      <c r="G3852" t="s">
        <v>8</v>
      </c>
      <c r="H3852" t="s">
        <v>8</v>
      </c>
      <c r="I3852" t="s">
        <v>3</v>
      </c>
      <c r="J3852" t="s">
        <v>125</v>
      </c>
      <c r="K3852">
        <v>19.5852</v>
      </c>
      <c r="M3852" t="str">
        <f t="shared" si="62"/>
        <v/>
      </c>
    </row>
    <row r="3853" spans="1:13" x14ac:dyDescent="0.25">
      <c r="A3853">
        <v>129</v>
      </c>
      <c r="B3853">
        <v>1</v>
      </c>
      <c r="C3853" t="s">
        <v>230</v>
      </c>
      <c r="D3853">
        <v>39</v>
      </c>
      <c r="E3853">
        <v>2</v>
      </c>
      <c r="F3853">
        <v>4.28</v>
      </c>
      <c r="G3853" t="s">
        <v>1</v>
      </c>
      <c r="H3853" t="s">
        <v>2</v>
      </c>
      <c r="I3853" t="s">
        <v>6</v>
      </c>
      <c r="J3853" t="s">
        <v>126</v>
      </c>
      <c r="K3853">
        <v>18.621079999999999</v>
      </c>
      <c r="M3853" t="str">
        <f t="shared" si="62"/>
        <v/>
      </c>
    </row>
    <row r="3854" spans="1:13" x14ac:dyDescent="0.25">
      <c r="A3854">
        <v>129</v>
      </c>
      <c r="B3854">
        <v>1</v>
      </c>
      <c r="C3854" t="s">
        <v>230</v>
      </c>
      <c r="D3854">
        <v>40</v>
      </c>
      <c r="E3854">
        <v>2</v>
      </c>
      <c r="F3854">
        <v>4.1500000000000004</v>
      </c>
      <c r="G3854" t="s">
        <v>8</v>
      </c>
      <c r="H3854" t="s">
        <v>8</v>
      </c>
      <c r="I3854" t="s">
        <v>6</v>
      </c>
      <c r="J3854" t="s">
        <v>127</v>
      </c>
      <c r="K3854">
        <v>19.035879999999999</v>
      </c>
      <c r="M3854" t="str">
        <f t="shared" si="62"/>
        <v/>
      </c>
    </row>
    <row r="3855" spans="1:13" x14ac:dyDescent="0.25">
      <c r="A3855">
        <v>129</v>
      </c>
      <c r="B3855">
        <v>1</v>
      </c>
      <c r="C3855" t="s">
        <v>230</v>
      </c>
      <c r="D3855">
        <v>41</v>
      </c>
      <c r="E3855">
        <v>1</v>
      </c>
      <c r="F3855">
        <v>5.12</v>
      </c>
      <c r="G3855" t="s">
        <v>8</v>
      </c>
      <c r="H3855" t="s">
        <v>8</v>
      </c>
      <c r="I3855" t="s">
        <v>6</v>
      </c>
      <c r="J3855" t="s">
        <v>128</v>
      </c>
      <c r="K3855">
        <v>20.235430000000001</v>
      </c>
      <c r="M3855" t="str">
        <f t="shared" si="62"/>
        <v/>
      </c>
    </row>
    <row r="3856" spans="1:13" x14ac:dyDescent="0.25">
      <c r="A3856">
        <v>129</v>
      </c>
      <c r="B3856">
        <v>1</v>
      </c>
      <c r="C3856" t="s">
        <v>230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88</v>
      </c>
      <c r="K3856">
        <v>17.735430000000001</v>
      </c>
      <c r="M3856" t="str">
        <f t="shared" si="62"/>
        <v/>
      </c>
    </row>
    <row r="3857" spans="1:13" x14ac:dyDescent="0.25">
      <c r="A3857">
        <v>129</v>
      </c>
      <c r="B3857">
        <v>1</v>
      </c>
      <c r="C3857" t="s">
        <v>230</v>
      </c>
      <c r="D3857">
        <v>2</v>
      </c>
      <c r="E3857">
        <v>3</v>
      </c>
      <c r="F3857">
        <v>2.75</v>
      </c>
      <c r="G3857" t="s">
        <v>1</v>
      </c>
      <c r="H3857" t="s">
        <v>5</v>
      </c>
      <c r="I3857" t="s">
        <v>6</v>
      </c>
      <c r="J3857" t="s">
        <v>89</v>
      </c>
      <c r="K3857">
        <v>17.387889999999999</v>
      </c>
      <c r="M3857" t="str">
        <f t="shared" si="62"/>
        <v/>
      </c>
    </row>
    <row r="3858" spans="1:13" x14ac:dyDescent="0.25">
      <c r="A3858">
        <v>129</v>
      </c>
      <c r="B3858">
        <v>1</v>
      </c>
      <c r="C3858" t="s">
        <v>230</v>
      </c>
      <c r="D3858">
        <v>3</v>
      </c>
      <c r="E3858">
        <v>2</v>
      </c>
      <c r="F3858">
        <v>4.4800000000000004</v>
      </c>
      <c r="G3858" t="s">
        <v>1</v>
      </c>
      <c r="H3858" t="s">
        <v>5</v>
      </c>
      <c r="I3858" t="s">
        <v>6</v>
      </c>
      <c r="J3858" t="s">
        <v>90</v>
      </c>
      <c r="K3858">
        <v>20.43722</v>
      </c>
      <c r="M3858" t="str">
        <f t="shared" si="62"/>
        <v/>
      </c>
    </row>
    <row r="3859" spans="1:13" x14ac:dyDescent="0.25">
      <c r="A3859">
        <v>129</v>
      </c>
      <c r="B3859">
        <v>1</v>
      </c>
      <c r="C3859" t="s">
        <v>230</v>
      </c>
      <c r="D3859">
        <v>4</v>
      </c>
      <c r="E3859">
        <v>1</v>
      </c>
      <c r="F3859">
        <v>5.46</v>
      </c>
      <c r="G3859" t="s">
        <v>1</v>
      </c>
      <c r="H3859" t="s">
        <v>2</v>
      </c>
      <c r="I3859" t="s">
        <v>3</v>
      </c>
      <c r="J3859" t="s">
        <v>91</v>
      </c>
      <c r="K3859">
        <v>18.239909999999998</v>
      </c>
      <c r="M3859" t="str">
        <f t="shared" si="62"/>
        <v/>
      </c>
    </row>
    <row r="3860" spans="1:13" x14ac:dyDescent="0.25">
      <c r="A3860">
        <v>129</v>
      </c>
      <c r="B3860">
        <v>1</v>
      </c>
      <c r="C3860" t="s">
        <v>230</v>
      </c>
      <c r="D3860">
        <v>5</v>
      </c>
      <c r="E3860">
        <v>2</v>
      </c>
      <c r="F3860">
        <v>5.2</v>
      </c>
      <c r="G3860" t="s">
        <v>8</v>
      </c>
      <c r="H3860" t="s">
        <v>8</v>
      </c>
      <c r="I3860" t="s">
        <v>3</v>
      </c>
      <c r="J3860" t="s">
        <v>92</v>
      </c>
      <c r="K3860">
        <v>18.39686</v>
      </c>
      <c r="M3860" t="str">
        <f t="shared" si="62"/>
        <v/>
      </c>
    </row>
    <row r="3861" spans="1:13" x14ac:dyDescent="0.25">
      <c r="A3861">
        <v>129</v>
      </c>
      <c r="B3861">
        <v>1</v>
      </c>
      <c r="C3861" t="s">
        <v>230</v>
      </c>
      <c r="D3861">
        <v>6</v>
      </c>
      <c r="E3861">
        <v>1</v>
      </c>
      <c r="F3861">
        <v>4.58</v>
      </c>
      <c r="G3861" t="s">
        <v>1</v>
      </c>
      <c r="H3861" t="s">
        <v>2</v>
      </c>
      <c r="I3861" t="s">
        <v>6</v>
      </c>
      <c r="J3861" t="s">
        <v>93</v>
      </c>
      <c r="K3861">
        <v>19.820630000000001</v>
      </c>
      <c r="M3861" t="str">
        <f t="shared" si="62"/>
        <v/>
      </c>
    </row>
    <row r="3862" spans="1:13" x14ac:dyDescent="0.25">
      <c r="A3862">
        <v>129</v>
      </c>
      <c r="B3862">
        <v>1</v>
      </c>
      <c r="C3862" t="s">
        <v>230</v>
      </c>
      <c r="D3862">
        <v>7</v>
      </c>
      <c r="E3862">
        <v>2</v>
      </c>
      <c r="F3862">
        <v>5.01</v>
      </c>
      <c r="G3862" t="s">
        <v>1</v>
      </c>
      <c r="H3862" t="s">
        <v>2</v>
      </c>
      <c r="I3862" t="s">
        <v>3</v>
      </c>
      <c r="J3862" t="s">
        <v>94</v>
      </c>
      <c r="K3862">
        <v>20.213010000000001</v>
      </c>
      <c r="M3862" t="str">
        <f t="shared" si="62"/>
        <v/>
      </c>
    </row>
    <row r="3863" spans="1:13" x14ac:dyDescent="0.25">
      <c r="A3863">
        <v>129</v>
      </c>
      <c r="B3863">
        <v>1</v>
      </c>
      <c r="C3863" t="s">
        <v>230</v>
      </c>
      <c r="D3863">
        <v>8</v>
      </c>
      <c r="E3863">
        <v>3</v>
      </c>
      <c r="F3863">
        <v>3.23</v>
      </c>
      <c r="G3863" t="s">
        <v>1</v>
      </c>
      <c r="H3863" t="s">
        <v>5</v>
      </c>
      <c r="I3863" t="s">
        <v>6</v>
      </c>
      <c r="J3863" t="s">
        <v>95</v>
      </c>
      <c r="K3863">
        <v>17.298210000000001</v>
      </c>
      <c r="M3863" t="str">
        <f t="shared" si="62"/>
        <v/>
      </c>
    </row>
    <row r="3864" spans="1:13" x14ac:dyDescent="0.25">
      <c r="A3864">
        <v>129</v>
      </c>
      <c r="B3864">
        <v>1</v>
      </c>
      <c r="C3864" t="s">
        <v>230</v>
      </c>
      <c r="D3864">
        <v>9</v>
      </c>
      <c r="E3864">
        <v>3</v>
      </c>
      <c r="F3864">
        <v>3.03</v>
      </c>
      <c r="G3864" t="s">
        <v>1</v>
      </c>
      <c r="H3864" t="s">
        <v>2</v>
      </c>
      <c r="I3864" t="s">
        <v>6</v>
      </c>
      <c r="J3864" t="s">
        <v>96</v>
      </c>
      <c r="K3864">
        <v>16.872199999999999</v>
      </c>
      <c r="M3864" t="str">
        <f t="shared" si="62"/>
        <v/>
      </c>
    </row>
    <row r="3865" spans="1:13" x14ac:dyDescent="0.25">
      <c r="A3865">
        <v>129</v>
      </c>
      <c r="B3865">
        <v>1</v>
      </c>
      <c r="C3865" t="s">
        <v>230</v>
      </c>
      <c r="D3865">
        <v>10</v>
      </c>
      <c r="E3865">
        <v>1</v>
      </c>
      <c r="F3865">
        <v>5.63</v>
      </c>
      <c r="G3865" t="s">
        <v>8</v>
      </c>
      <c r="H3865" t="s">
        <v>8</v>
      </c>
      <c r="I3865" t="s">
        <v>3</v>
      </c>
      <c r="J3865" t="s">
        <v>97</v>
      </c>
      <c r="K3865">
        <v>21.569510000000001</v>
      </c>
      <c r="M3865" t="str">
        <f t="shared" si="62"/>
        <v/>
      </c>
    </row>
    <row r="3866" spans="1:13" x14ac:dyDescent="0.25">
      <c r="A3866">
        <v>129</v>
      </c>
      <c r="B3866">
        <v>1</v>
      </c>
      <c r="C3866" t="s">
        <v>230</v>
      </c>
      <c r="D3866">
        <v>11</v>
      </c>
      <c r="E3866">
        <v>1</v>
      </c>
      <c r="F3866">
        <v>5.63</v>
      </c>
      <c r="G3866" t="s">
        <v>1</v>
      </c>
      <c r="H3866" t="s">
        <v>5</v>
      </c>
      <c r="I3866" t="s">
        <v>3</v>
      </c>
      <c r="J3866" t="s">
        <v>98</v>
      </c>
      <c r="K3866">
        <v>21.177129999999998</v>
      </c>
      <c r="M3866" t="str">
        <f t="shared" si="62"/>
        <v/>
      </c>
    </row>
    <row r="3867" spans="1:13" x14ac:dyDescent="0.25">
      <c r="A3867">
        <v>129</v>
      </c>
      <c r="B3867">
        <v>1</v>
      </c>
      <c r="C3867" t="s">
        <v>230</v>
      </c>
      <c r="D3867">
        <v>12</v>
      </c>
      <c r="E3867">
        <v>3</v>
      </c>
      <c r="F3867">
        <v>2.75</v>
      </c>
      <c r="G3867" t="s">
        <v>8</v>
      </c>
      <c r="H3867" t="s">
        <v>8</v>
      </c>
      <c r="I3867" t="s">
        <v>6</v>
      </c>
      <c r="J3867" t="s">
        <v>99</v>
      </c>
      <c r="K3867">
        <v>17.410309999999999</v>
      </c>
      <c r="M3867" t="str">
        <f t="shared" si="62"/>
        <v/>
      </c>
    </row>
    <row r="3868" spans="1:13" x14ac:dyDescent="0.25">
      <c r="A3868">
        <v>129</v>
      </c>
      <c r="B3868">
        <v>1</v>
      </c>
      <c r="C3868" t="s">
        <v>230</v>
      </c>
      <c r="D3868">
        <v>13</v>
      </c>
      <c r="E3868">
        <v>2</v>
      </c>
      <c r="F3868">
        <v>4.1500000000000004</v>
      </c>
      <c r="G3868" t="s">
        <v>1</v>
      </c>
      <c r="H3868" t="s">
        <v>5</v>
      </c>
      <c r="I3868" t="s">
        <v>6</v>
      </c>
      <c r="J3868" t="s">
        <v>100</v>
      </c>
      <c r="K3868">
        <v>19.618829999999999</v>
      </c>
      <c r="M3868" t="str">
        <f t="shared" si="62"/>
        <v/>
      </c>
    </row>
    <row r="3869" spans="1:13" x14ac:dyDescent="0.25">
      <c r="A3869">
        <v>129</v>
      </c>
      <c r="B3869">
        <v>1</v>
      </c>
      <c r="C3869" t="s">
        <v>230</v>
      </c>
      <c r="D3869">
        <v>14</v>
      </c>
      <c r="E3869">
        <v>1</v>
      </c>
      <c r="F3869">
        <v>6.28</v>
      </c>
      <c r="G3869" t="s">
        <v>1</v>
      </c>
      <c r="H3869" t="s">
        <v>2</v>
      </c>
      <c r="I3869" t="s">
        <v>3</v>
      </c>
      <c r="J3869" t="s">
        <v>101</v>
      </c>
      <c r="K3869">
        <v>21.659189999999999</v>
      </c>
      <c r="M3869" t="str">
        <f t="shared" si="62"/>
        <v/>
      </c>
    </row>
    <row r="3870" spans="1:13" x14ac:dyDescent="0.25">
      <c r="A3870">
        <v>129</v>
      </c>
      <c r="B3870">
        <v>1</v>
      </c>
      <c r="C3870" t="s">
        <v>230</v>
      </c>
      <c r="D3870">
        <v>15</v>
      </c>
      <c r="E3870">
        <v>3</v>
      </c>
      <c r="F3870">
        <v>3.03</v>
      </c>
      <c r="G3870" t="s">
        <v>8</v>
      </c>
      <c r="H3870" t="s">
        <v>8</v>
      </c>
      <c r="I3870" t="s">
        <v>6</v>
      </c>
      <c r="J3870" t="s">
        <v>102</v>
      </c>
      <c r="K3870">
        <v>16.50224</v>
      </c>
      <c r="M3870" t="str">
        <f t="shared" si="62"/>
        <v/>
      </c>
    </row>
    <row r="3871" spans="1:13" x14ac:dyDescent="0.25">
      <c r="A3871">
        <v>129</v>
      </c>
      <c r="B3871">
        <v>1</v>
      </c>
      <c r="C3871" t="s">
        <v>230</v>
      </c>
      <c r="D3871">
        <v>16</v>
      </c>
      <c r="E3871">
        <v>2</v>
      </c>
      <c r="F3871">
        <v>4.72</v>
      </c>
      <c r="G3871" t="s">
        <v>8</v>
      </c>
      <c r="H3871" t="s">
        <v>8</v>
      </c>
      <c r="I3871" t="s">
        <v>3</v>
      </c>
      <c r="J3871" t="s">
        <v>103</v>
      </c>
      <c r="K3871">
        <v>19.484300000000001</v>
      </c>
      <c r="M3871" t="str">
        <f t="shared" si="62"/>
        <v/>
      </c>
    </row>
    <row r="3872" spans="1:13" x14ac:dyDescent="0.25">
      <c r="A3872">
        <v>129</v>
      </c>
      <c r="B3872">
        <v>1</v>
      </c>
      <c r="C3872" t="s">
        <v>230</v>
      </c>
      <c r="D3872">
        <v>17</v>
      </c>
      <c r="E3872">
        <v>3</v>
      </c>
      <c r="F3872">
        <v>3.41</v>
      </c>
      <c r="G3872" t="s">
        <v>1</v>
      </c>
      <c r="H3872" t="s">
        <v>5</v>
      </c>
      <c r="I3872" t="s">
        <v>3</v>
      </c>
      <c r="J3872" t="s">
        <v>104</v>
      </c>
      <c r="K3872">
        <v>17.52242</v>
      </c>
      <c r="M3872" t="str">
        <f t="shared" si="62"/>
        <v/>
      </c>
    </row>
    <row r="3873" spans="1:13" x14ac:dyDescent="0.25">
      <c r="A3873">
        <v>129</v>
      </c>
      <c r="B3873">
        <v>1</v>
      </c>
      <c r="C3873" t="s">
        <v>230</v>
      </c>
      <c r="D3873">
        <v>18</v>
      </c>
      <c r="E3873">
        <v>2</v>
      </c>
      <c r="F3873">
        <v>5.2</v>
      </c>
      <c r="G3873" t="s">
        <v>1</v>
      </c>
      <c r="H3873" t="s">
        <v>5</v>
      </c>
      <c r="I3873" t="s">
        <v>3</v>
      </c>
      <c r="J3873" t="s">
        <v>105</v>
      </c>
      <c r="K3873">
        <v>20.4148</v>
      </c>
      <c r="M3873" t="str">
        <f t="shared" si="62"/>
        <v/>
      </c>
    </row>
    <row r="3874" spans="1:13" x14ac:dyDescent="0.25">
      <c r="A3874">
        <v>129</v>
      </c>
      <c r="B3874">
        <v>1</v>
      </c>
      <c r="C3874" t="s">
        <v>230</v>
      </c>
      <c r="D3874">
        <v>19</v>
      </c>
      <c r="E3874">
        <v>2</v>
      </c>
      <c r="F3874">
        <v>4.01</v>
      </c>
      <c r="G3874" t="s">
        <v>1</v>
      </c>
      <c r="H3874" t="s">
        <v>2</v>
      </c>
      <c r="I3874" t="s">
        <v>6</v>
      </c>
      <c r="J3874" t="s">
        <v>106</v>
      </c>
      <c r="K3874">
        <v>19.652470000000001</v>
      </c>
      <c r="M3874" t="str">
        <f t="shared" si="62"/>
        <v/>
      </c>
    </row>
    <row r="3875" spans="1:13" x14ac:dyDescent="0.25">
      <c r="A3875">
        <v>129</v>
      </c>
      <c r="B3875">
        <v>1</v>
      </c>
      <c r="C3875" t="s">
        <v>230</v>
      </c>
      <c r="D3875">
        <v>20</v>
      </c>
      <c r="E3875">
        <v>1</v>
      </c>
      <c r="F3875">
        <v>5.46</v>
      </c>
      <c r="G3875" t="s">
        <v>8</v>
      </c>
      <c r="H3875" t="s">
        <v>8</v>
      </c>
      <c r="I3875" t="s">
        <v>3</v>
      </c>
      <c r="J3875" t="s">
        <v>107</v>
      </c>
      <c r="K3875">
        <v>17.970849999999999</v>
      </c>
      <c r="M3875" t="str">
        <f t="shared" si="62"/>
        <v/>
      </c>
    </row>
    <row r="3876" spans="1:13" x14ac:dyDescent="0.25">
      <c r="A3876">
        <v>129</v>
      </c>
      <c r="B3876">
        <v>1</v>
      </c>
      <c r="C3876" t="s">
        <v>230</v>
      </c>
      <c r="D3876">
        <v>21</v>
      </c>
      <c r="E3876">
        <v>2</v>
      </c>
      <c r="F3876">
        <v>4.72</v>
      </c>
      <c r="G3876" t="s">
        <v>1</v>
      </c>
      <c r="H3876" t="s">
        <v>2</v>
      </c>
      <c r="I3876" t="s">
        <v>3</v>
      </c>
      <c r="J3876" t="s">
        <v>108</v>
      </c>
      <c r="K3876">
        <v>19.786989999999999</v>
      </c>
      <c r="M3876" t="str">
        <f t="shared" si="62"/>
        <v/>
      </c>
    </row>
    <row r="3877" spans="1:13" x14ac:dyDescent="0.25">
      <c r="A3877">
        <v>129</v>
      </c>
      <c r="B3877">
        <v>1</v>
      </c>
      <c r="C3877" t="s">
        <v>230</v>
      </c>
      <c r="D3877">
        <v>22</v>
      </c>
      <c r="E3877">
        <v>3</v>
      </c>
      <c r="F3877">
        <v>3.23</v>
      </c>
      <c r="G3877" t="s">
        <v>8</v>
      </c>
      <c r="H3877" t="s">
        <v>8</v>
      </c>
      <c r="I3877" t="s">
        <v>6</v>
      </c>
      <c r="J3877" t="s">
        <v>109</v>
      </c>
      <c r="K3877">
        <v>16.491029999999999</v>
      </c>
      <c r="M3877" t="str">
        <f t="shared" si="62"/>
        <v/>
      </c>
    </row>
    <row r="3878" spans="1:13" x14ac:dyDescent="0.25">
      <c r="A3878">
        <v>129</v>
      </c>
      <c r="B3878">
        <v>1</v>
      </c>
      <c r="C3878" t="s">
        <v>230</v>
      </c>
      <c r="D3878">
        <v>23</v>
      </c>
      <c r="E3878">
        <v>2</v>
      </c>
      <c r="F3878">
        <v>4.28</v>
      </c>
      <c r="G3878" t="s">
        <v>8</v>
      </c>
      <c r="H3878" t="s">
        <v>8</v>
      </c>
      <c r="I3878" t="s">
        <v>6</v>
      </c>
      <c r="J3878" t="s">
        <v>110</v>
      </c>
      <c r="K3878">
        <v>19.573989999999998</v>
      </c>
      <c r="M3878" t="str">
        <f t="shared" si="62"/>
        <v/>
      </c>
    </row>
    <row r="3879" spans="1:13" x14ac:dyDescent="0.25">
      <c r="A3879">
        <v>129</v>
      </c>
      <c r="B3879">
        <v>1</v>
      </c>
      <c r="C3879" t="s">
        <v>230</v>
      </c>
      <c r="D3879">
        <v>24</v>
      </c>
      <c r="E3879">
        <v>1</v>
      </c>
      <c r="F3879">
        <v>4.58</v>
      </c>
      <c r="G3879" t="s">
        <v>8</v>
      </c>
      <c r="H3879" t="s">
        <v>8</v>
      </c>
      <c r="I3879" t="s">
        <v>6</v>
      </c>
      <c r="J3879" t="s">
        <v>111</v>
      </c>
      <c r="K3879">
        <v>19.316140000000001</v>
      </c>
      <c r="M3879" t="str">
        <f t="shared" si="62"/>
        <v/>
      </c>
    </row>
    <row r="3880" spans="1:13" x14ac:dyDescent="0.25">
      <c r="A3880">
        <v>129</v>
      </c>
      <c r="B3880">
        <v>1</v>
      </c>
      <c r="C3880" t="s">
        <v>230</v>
      </c>
      <c r="D3880">
        <v>25</v>
      </c>
      <c r="E3880">
        <v>3</v>
      </c>
      <c r="F3880">
        <v>3.02</v>
      </c>
      <c r="G3880" t="s">
        <v>1</v>
      </c>
      <c r="H3880" t="s">
        <v>2</v>
      </c>
      <c r="I3880" t="s">
        <v>3</v>
      </c>
      <c r="J3880" t="s">
        <v>112</v>
      </c>
      <c r="K3880">
        <v>16.973089999999999</v>
      </c>
      <c r="M3880" t="str">
        <f t="shared" si="62"/>
        <v/>
      </c>
    </row>
    <row r="3881" spans="1:13" x14ac:dyDescent="0.25">
      <c r="A3881">
        <v>129</v>
      </c>
      <c r="B3881">
        <v>1</v>
      </c>
      <c r="C3881" t="s">
        <v>230</v>
      </c>
      <c r="D3881">
        <v>26</v>
      </c>
      <c r="E3881">
        <v>3</v>
      </c>
      <c r="F3881">
        <v>2.62</v>
      </c>
      <c r="G3881" t="s">
        <v>1</v>
      </c>
      <c r="H3881" t="s">
        <v>5</v>
      </c>
      <c r="I3881" t="s">
        <v>3</v>
      </c>
      <c r="J3881" t="s">
        <v>113</v>
      </c>
      <c r="K3881">
        <v>17.073989999999998</v>
      </c>
      <c r="M3881" t="str">
        <f t="shared" si="62"/>
        <v/>
      </c>
    </row>
    <row r="3882" spans="1:13" x14ac:dyDescent="0.25">
      <c r="A3882">
        <v>129</v>
      </c>
      <c r="B3882">
        <v>1</v>
      </c>
      <c r="C3882" t="s">
        <v>230</v>
      </c>
      <c r="D3882">
        <v>27</v>
      </c>
      <c r="E3882">
        <v>1</v>
      </c>
      <c r="F3882">
        <v>4.82</v>
      </c>
      <c r="G3882" t="s">
        <v>8</v>
      </c>
      <c r="H3882" t="s">
        <v>8</v>
      </c>
      <c r="I3882" t="s">
        <v>6</v>
      </c>
      <c r="J3882" t="s">
        <v>114</v>
      </c>
      <c r="K3882">
        <v>21.4574</v>
      </c>
      <c r="M3882" t="str">
        <f t="shared" si="62"/>
        <v/>
      </c>
    </row>
    <row r="3883" spans="1:13" x14ac:dyDescent="0.25">
      <c r="A3883">
        <v>129</v>
      </c>
      <c r="B3883">
        <v>1</v>
      </c>
      <c r="C3883" t="s">
        <v>230</v>
      </c>
      <c r="D3883">
        <v>28</v>
      </c>
      <c r="E3883">
        <v>1</v>
      </c>
      <c r="F3883">
        <v>6.28</v>
      </c>
      <c r="G3883" t="s">
        <v>8</v>
      </c>
      <c r="H3883" t="s">
        <v>8</v>
      </c>
      <c r="I3883" t="s">
        <v>3</v>
      </c>
      <c r="J3883" t="s">
        <v>115</v>
      </c>
      <c r="K3883">
        <v>20.762329999999999</v>
      </c>
      <c r="M3883" t="str">
        <f t="shared" si="62"/>
        <v/>
      </c>
    </row>
    <row r="3884" spans="1:13" x14ac:dyDescent="0.25">
      <c r="A3884">
        <v>129</v>
      </c>
      <c r="B3884">
        <v>1</v>
      </c>
      <c r="C3884" t="s">
        <v>230</v>
      </c>
      <c r="D3884">
        <v>29</v>
      </c>
      <c r="E3884">
        <v>2</v>
      </c>
      <c r="F3884">
        <v>5.01</v>
      </c>
      <c r="G3884" t="s">
        <v>8</v>
      </c>
      <c r="H3884" t="s">
        <v>8</v>
      </c>
      <c r="I3884" t="s">
        <v>3</v>
      </c>
      <c r="J3884" t="s">
        <v>116</v>
      </c>
      <c r="K3884">
        <v>20.840810000000001</v>
      </c>
      <c r="M3884" t="str">
        <f t="shared" si="62"/>
        <v/>
      </c>
    </row>
    <row r="3885" spans="1:13" x14ac:dyDescent="0.25">
      <c r="A3885">
        <v>129</v>
      </c>
      <c r="B3885">
        <v>1</v>
      </c>
      <c r="C3885" t="s">
        <v>230</v>
      </c>
      <c r="D3885">
        <v>30</v>
      </c>
      <c r="E3885">
        <v>1</v>
      </c>
      <c r="F3885">
        <v>5.12</v>
      </c>
      <c r="G3885" t="s">
        <v>1</v>
      </c>
      <c r="H3885" t="s">
        <v>2</v>
      </c>
      <c r="I3885" t="s">
        <v>6</v>
      </c>
      <c r="J3885" t="s">
        <v>117</v>
      </c>
      <c r="K3885">
        <v>19.966370000000001</v>
      </c>
      <c r="M3885" t="str">
        <f t="shared" si="62"/>
        <v/>
      </c>
    </row>
    <row r="3886" spans="1:13" x14ac:dyDescent="0.25">
      <c r="A3886">
        <v>129</v>
      </c>
      <c r="B3886">
        <v>1</v>
      </c>
      <c r="C3886" t="s">
        <v>230</v>
      </c>
      <c r="D3886">
        <v>31</v>
      </c>
      <c r="E3886">
        <v>2</v>
      </c>
      <c r="F3886">
        <v>4.82</v>
      </c>
      <c r="G3886" t="s">
        <v>1</v>
      </c>
      <c r="H3886" t="s">
        <v>5</v>
      </c>
      <c r="I3886" t="s">
        <v>3</v>
      </c>
      <c r="J3886" t="s">
        <v>118</v>
      </c>
      <c r="K3886">
        <v>20.840810000000001</v>
      </c>
      <c r="M3886" t="str">
        <f t="shared" si="62"/>
        <v/>
      </c>
    </row>
    <row r="3887" spans="1:13" x14ac:dyDescent="0.25">
      <c r="A3887">
        <v>129</v>
      </c>
      <c r="B3887">
        <v>1</v>
      </c>
      <c r="C3887" t="s">
        <v>230</v>
      </c>
      <c r="D3887">
        <v>32</v>
      </c>
      <c r="E3887">
        <v>2</v>
      </c>
      <c r="F3887">
        <v>4.4800000000000004</v>
      </c>
      <c r="G3887" t="s">
        <v>8</v>
      </c>
      <c r="H3887" t="s">
        <v>8</v>
      </c>
      <c r="I3887" t="s">
        <v>6</v>
      </c>
      <c r="J3887" t="s">
        <v>119</v>
      </c>
      <c r="K3887">
        <v>18.83408</v>
      </c>
      <c r="M3887" t="str">
        <f t="shared" si="62"/>
        <v/>
      </c>
    </row>
    <row r="3888" spans="1:13" x14ac:dyDescent="0.25">
      <c r="A3888">
        <v>129</v>
      </c>
      <c r="B3888">
        <v>1</v>
      </c>
      <c r="C3888" t="s">
        <v>230</v>
      </c>
      <c r="D3888">
        <v>33</v>
      </c>
      <c r="E3888">
        <v>3</v>
      </c>
      <c r="F3888">
        <v>2.62</v>
      </c>
      <c r="G3888" t="s">
        <v>8</v>
      </c>
      <c r="H3888" t="s">
        <v>8</v>
      </c>
      <c r="I3888" t="s">
        <v>3</v>
      </c>
      <c r="J3888" t="s">
        <v>120</v>
      </c>
      <c r="K3888">
        <v>17.443950000000001</v>
      </c>
      <c r="M3888" t="str">
        <f t="shared" si="62"/>
        <v/>
      </c>
    </row>
    <row r="3889" spans="1:13" x14ac:dyDescent="0.25">
      <c r="A3889">
        <v>129</v>
      </c>
      <c r="B3889">
        <v>1</v>
      </c>
      <c r="C3889" t="s">
        <v>230</v>
      </c>
      <c r="D3889">
        <v>34</v>
      </c>
      <c r="E3889">
        <v>3</v>
      </c>
      <c r="F3889">
        <v>3.02</v>
      </c>
      <c r="G3889" t="s">
        <v>8</v>
      </c>
      <c r="H3889" t="s">
        <v>8</v>
      </c>
      <c r="I3889" t="s">
        <v>3</v>
      </c>
      <c r="J3889" t="s">
        <v>121</v>
      </c>
      <c r="K3889">
        <v>16.244389999999999</v>
      </c>
      <c r="M3889" t="str">
        <f t="shared" ref="M3889:M3952" si="63">IF(K3889&gt;23,K3889,"")</f>
        <v/>
      </c>
    </row>
    <row r="3890" spans="1:13" x14ac:dyDescent="0.25">
      <c r="A3890">
        <v>129</v>
      </c>
      <c r="B3890">
        <v>1</v>
      </c>
      <c r="C3890" t="s">
        <v>230</v>
      </c>
      <c r="D3890">
        <v>35</v>
      </c>
      <c r="E3890">
        <v>1</v>
      </c>
      <c r="F3890">
        <v>4.82</v>
      </c>
      <c r="G3890" t="s">
        <v>1</v>
      </c>
      <c r="H3890" t="s">
        <v>5</v>
      </c>
      <c r="I3890" t="s">
        <v>6</v>
      </c>
      <c r="J3890" t="s">
        <v>122</v>
      </c>
      <c r="K3890">
        <v>22.130040000000001</v>
      </c>
      <c r="M3890" t="str">
        <f t="shared" si="63"/>
        <v/>
      </c>
    </row>
    <row r="3891" spans="1:13" x14ac:dyDescent="0.25">
      <c r="A3891">
        <v>129</v>
      </c>
      <c r="B3891">
        <v>1</v>
      </c>
      <c r="C3891" t="s">
        <v>230</v>
      </c>
      <c r="D3891">
        <v>36</v>
      </c>
      <c r="E3891">
        <v>2</v>
      </c>
      <c r="F3891">
        <v>4.01</v>
      </c>
      <c r="G3891" t="s">
        <v>8</v>
      </c>
      <c r="H3891" t="s">
        <v>8</v>
      </c>
      <c r="I3891" t="s">
        <v>6</v>
      </c>
      <c r="J3891" t="s">
        <v>123</v>
      </c>
      <c r="K3891">
        <v>21.210760000000001</v>
      </c>
      <c r="M3891" t="str">
        <f t="shared" si="63"/>
        <v/>
      </c>
    </row>
    <row r="3892" spans="1:13" x14ac:dyDescent="0.25">
      <c r="A3892">
        <v>129</v>
      </c>
      <c r="B3892">
        <v>1</v>
      </c>
      <c r="C3892" t="s">
        <v>230</v>
      </c>
      <c r="D3892">
        <v>37</v>
      </c>
      <c r="E3892">
        <v>3</v>
      </c>
      <c r="F3892">
        <v>3.41</v>
      </c>
      <c r="G3892" t="s">
        <v>8</v>
      </c>
      <c r="H3892" t="s">
        <v>8</v>
      </c>
      <c r="I3892" t="s">
        <v>3</v>
      </c>
      <c r="J3892" t="s">
        <v>124</v>
      </c>
      <c r="K3892">
        <v>17.286989999999999</v>
      </c>
      <c r="M3892" t="str">
        <f t="shared" si="63"/>
        <v/>
      </c>
    </row>
    <row r="3893" spans="1:13" x14ac:dyDescent="0.25">
      <c r="A3893">
        <v>129</v>
      </c>
      <c r="B3893">
        <v>1</v>
      </c>
      <c r="C3893" t="s">
        <v>230</v>
      </c>
      <c r="D3893">
        <v>38</v>
      </c>
      <c r="E3893">
        <v>2</v>
      </c>
      <c r="F3893">
        <v>4.82</v>
      </c>
      <c r="G3893" t="s">
        <v>8</v>
      </c>
      <c r="H3893" t="s">
        <v>8</v>
      </c>
      <c r="I3893" t="s">
        <v>3</v>
      </c>
      <c r="J3893" t="s">
        <v>125</v>
      </c>
      <c r="K3893">
        <v>19.5852</v>
      </c>
      <c r="M3893" t="str">
        <f t="shared" si="63"/>
        <v/>
      </c>
    </row>
    <row r="3894" spans="1:13" x14ac:dyDescent="0.25">
      <c r="A3894">
        <v>129</v>
      </c>
      <c r="B3894">
        <v>1</v>
      </c>
      <c r="C3894" t="s">
        <v>230</v>
      </c>
      <c r="D3894">
        <v>39</v>
      </c>
      <c r="E3894">
        <v>2</v>
      </c>
      <c r="F3894">
        <v>4.28</v>
      </c>
      <c r="G3894" t="s">
        <v>1</v>
      </c>
      <c r="H3894" t="s">
        <v>2</v>
      </c>
      <c r="I3894" t="s">
        <v>6</v>
      </c>
      <c r="J3894" t="s">
        <v>126</v>
      </c>
      <c r="K3894">
        <v>18.621079999999999</v>
      </c>
      <c r="M3894" t="str">
        <f t="shared" si="63"/>
        <v/>
      </c>
    </row>
    <row r="3895" spans="1:13" x14ac:dyDescent="0.25">
      <c r="A3895">
        <v>129</v>
      </c>
      <c r="B3895">
        <v>1</v>
      </c>
      <c r="C3895" t="s">
        <v>230</v>
      </c>
      <c r="D3895">
        <v>40</v>
      </c>
      <c r="E3895">
        <v>2</v>
      </c>
      <c r="F3895">
        <v>4.1500000000000004</v>
      </c>
      <c r="G3895" t="s">
        <v>8</v>
      </c>
      <c r="H3895" t="s">
        <v>8</v>
      </c>
      <c r="I3895" t="s">
        <v>6</v>
      </c>
      <c r="J3895" t="s">
        <v>127</v>
      </c>
      <c r="K3895">
        <v>19.035879999999999</v>
      </c>
      <c r="M3895" t="str">
        <f t="shared" si="63"/>
        <v/>
      </c>
    </row>
    <row r="3896" spans="1:13" x14ac:dyDescent="0.25">
      <c r="A3896">
        <v>129</v>
      </c>
      <c r="B3896">
        <v>1</v>
      </c>
      <c r="C3896" t="s">
        <v>230</v>
      </c>
      <c r="D3896">
        <v>41</v>
      </c>
      <c r="E3896">
        <v>1</v>
      </c>
      <c r="F3896">
        <v>5.12</v>
      </c>
      <c r="G3896" t="s">
        <v>8</v>
      </c>
      <c r="H3896" t="s">
        <v>8</v>
      </c>
      <c r="I3896" t="s">
        <v>6</v>
      </c>
      <c r="J3896" t="s">
        <v>128</v>
      </c>
      <c r="K3896">
        <v>20.235430000000001</v>
      </c>
      <c r="M3896" t="str">
        <f t="shared" si="63"/>
        <v/>
      </c>
    </row>
    <row r="3897" spans="1:13" x14ac:dyDescent="0.25">
      <c r="A3897">
        <v>129</v>
      </c>
      <c r="B3897">
        <v>2</v>
      </c>
      <c r="C3897" t="s">
        <v>8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 t="s">
        <v>209</v>
      </c>
      <c r="K3897">
        <v>19.192830000000001</v>
      </c>
      <c r="M3897" t="str">
        <f t="shared" si="63"/>
        <v/>
      </c>
    </row>
    <row r="3898" spans="1:13" x14ac:dyDescent="0.25">
      <c r="A3898">
        <v>129</v>
      </c>
      <c r="B3898">
        <v>2</v>
      </c>
      <c r="C3898" t="s">
        <v>8</v>
      </c>
      <c r="D3898">
        <v>2</v>
      </c>
      <c r="E3898">
        <v>2</v>
      </c>
      <c r="F3898">
        <v>4.37</v>
      </c>
      <c r="G3898" t="s">
        <v>1</v>
      </c>
      <c r="H3898" t="s">
        <v>5</v>
      </c>
      <c r="I3898" t="s">
        <v>6</v>
      </c>
      <c r="J3898" t="s">
        <v>177</v>
      </c>
      <c r="K3898">
        <v>17.903590000000001</v>
      </c>
      <c r="M3898" t="str">
        <f t="shared" si="63"/>
        <v/>
      </c>
    </row>
    <row r="3899" spans="1:13" x14ac:dyDescent="0.25">
      <c r="A3899">
        <v>129</v>
      </c>
      <c r="B3899">
        <v>2</v>
      </c>
      <c r="C3899" t="s">
        <v>8</v>
      </c>
      <c r="D3899">
        <v>3</v>
      </c>
      <c r="E3899">
        <v>1</v>
      </c>
      <c r="F3899">
        <v>4.66</v>
      </c>
      <c r="G3899" t="s">
        <v>8</v>
      </c>
      <c r="H3899" t="s">
        <v>8</v>
      </c>
      <c r="I3899" t="s">
        <v>6</v>
      </c>
      <c r="J3899" t="s">
        <v>176</v>
      </c>
      <c r="K3899">
        <v>19.742149999999999</v>
      </c>
      <c r="M3899" t="str">
        <f t="shared" si="63"/>
        <v/>
      </c>
    </row>
    <row r="3900" spans="1:13" x14ac:dyDescent="0.25">
      <c r="A3900">
        <v>129</v>
      </c>
      <c r="B3900">
        <v>2</v>
      </c>
      <c r="C3900" t="s">
        <v>8</v>
      </c>
      <c r="D3900">
        <v>4</v>
      </c>
      <c r="E3900">
        <v>2</v>
      </c>
      <c r="F3900">
        <v>4.9400000000000004</v>
      </c>
      <c r="G3900" t="s">
        <v>1</v>
      </c>
      <c r="H3900" t="s">
        <v>2</v>
      </c>
      <c r="I3900" t="s">
        <v>3</v>
      </c>
      <c r="J3900" t="s">
        <v>207</v>
      </c>
      <c r="K3900">
        <v>19.775790000000001</v>
      </c>
      <c r="M3900" t="str">
        <f t="shared" si="63"/>
        <v/>
      </c>
    </row>
    <row r="3901" spans="1:13" x14ac:dyDescent="0.25">
      <c r="A3901">
        <v>129</v>
      </c>
      <c r="B3901">
        <v>2</v>
      </c>
      <c r="C3901" t="s">
        <v>8</v>
      </c>
      <c r="D3901">
        <v>5</v>
      </c>
      <c r="E3901">
        <v>2</v>
      </c>
      <c r="F3901">
        <v>4.04</v>
      </c>
      <c r="G3901" t="s">
        <v>1</v>
      </c>
      <c r="H3901" t="s">
        <v>5</v>
      </c>
      <c r="I3901" t="s">
        <v>6</v>
      </c>
      <c r="J3901" t="s">
        <v>170</v>
      </c>
      <c r="K3901">
        <v>16.098649999999999</v>
      </c>
      <c r="M3901" t="str">
        <f t="shared" si="63"/>
        <v/>
      </c>
    </row>
    <row r="3902" spans="1:13" x14ac:dyDescent="0.25">
      <c r="A3902">
        <v>129</v>
      </c>
      <c r="B3902">
        <v>2</v>
      </c>
      <c r="C3902" t="s">
        <v>8</v>
      </c>
      <c r="D3902">
        <v>6</v>
      </c>
      <c r="E3902">
        <v>2</v>
      </c>
      <c r="F3902">
        <v>4.9400000000000004</v>
      </c>
      <c r="G3902" t="s">
        <v>8</v>
      </c>
      <c r="H3902" t="s">
        <v>8</v>
      </c>
      <c r="I3902" t="s">
        <v>3</v>
      </c>
      <c r="J3902" t="s">
        <v>180</v>
      </c>
      <c r="K3902">
        <v>20.056049999999999</v>
      </c>
      <c r="M3902" t="str">
        <f t="shared" si="63"/>
        <v/>
      </c>
    </row>
    <row r="3903" spans="1:13" x14ac:dyDescent="0.25">
      <c r="A3903">
        <v>129</v>
      </c>
      <c r="B3903">
        <v>2</v>
      </c>
      <c r="C3903" t="s">
        <v>8</v>
      </c>
      <c r="D3903">
        <v>7</v>
      </c>
      <c r="E3903">
        <v>2</v>
      </c>
      <c r="F3903">
        <v>4.68</v>
      </c>
      <c r="G3903" t="s">
        <v>8</v>
      </c>
      <c r="H3903" t="s">
        <v>8</v>
      </c>
      <c r="I3903" t="s">
        <v>3</v>
      </c>
      <c r="J3903" t="s">
        <v>183</v>
      </c>
      <c r="K3903">
        <v>18.923770000000001</v>
      </c>
      <c r="M3903" t="str">
        <f t="shared" si="63"/>
        <v/>
      </c>
    </row>
    <row r="3904" spans="1:13" x14ac:dyDescent="0.25">
      <c r="A3904">
        <v>129</v>
      </c>
      <c r="B3904">
        <v>2</v>
      </c>
      <c r="C3904" t="s">
        <v>8</v>
      </c>
      <c r="D3904">
        <v>8</v>
      </c>
      <c r="E3904">
        <v>3</v>
      </c>
      <c r="F3904">
        <v>3.25</v>
      </c>
      <c r="G3904" t="s">
        <v>8</v>
      </c>
      <c r="H3904" t="s">
        <v>8</v>
      </c>
      <c r="I3904" t="s">
        <v>3</v>
      </c>
      <c r="J3904" t="s">
        <v>208</v>
      </c>
      <c r="K3904">
        <v>15.88565</v>
      </c>
      <c r="M3904" t="str">
        <f t="shared" si="63"/>
        <v/>
      </c>
    </row>
    <row r="3905" spans="1:13" x14ac:dyDescent="0.25">
      <c r="A3905">
        <v>129</v>
      </c>
      <c r="B3905">
        <v>2</v>
      </c>
      <c r="C3905" t="s">
        <v>8</v>
      </c>
      <c r="D3905">
        <v>9</v>
      </c>
      <c r="E3905">
        <v>1</v>
      </c>
      <c r="F3905">
        <v>5.35</v>
      </c>
      <c r="G3905" t="s">
        <v>1</v>
      </c>
      <c r="H3905" t="s">
        <v>2</v>
      </c>
      <c r="I3905" t="s">
        <v>6</v>
      </c>
      <c r="J3905" t="s">
        <v>206</v>
      </c>
      <c r="K3905">
        <v>20.87444</v>
      </c>
      <c r="M3905" t="str">
        <f t="shared" si="63"/>
        <v/>
      </c>
    </row>
    <row r="3906" spans="1:13" x14ac:dyDescent="0.25">
      <c r="A3906">
        <v>129</v>
      </c>
      <c r="B3906">
        <v>2</v>
      </c>
      <c r="C3906" t="s">
        <v>8</v>
      </c>
      <c r="D3906">
        <v>10</v>
      </c>
      <c r="E3906">
        <v>3</v>
      </c>
      <c r="F3906">
        <v>3.37</v>
      </c>
      <c r="G3906" t="s">
        <v>8</v>
      </c>
      <c r="H3906" t="s">
        <v>8</v>
      </c>
      <c r="I3906" t="s">
        <v>6</v>
      </c>
      <c r="J3906" t="s">
        <v>175</v>
      </c>
      <c r="K3906">
        <v>18.20628</v>
      </c>
      <c r="M3906" t="str">
        <f t="shared" si="63"/>
        <v/>
      </c>
    </row>
    <row r="3907" spans="1:13" x14ac:dyDescent="0.25">
      <c r="A3907">
        <v>129</v>
      </c>
      <c r="B3907">
        <v>2</v>
      </c>
      <c r="C3907" t="s">
        <v>8</v>
      </c>
      <c r="D3907">
        <v>11</v>
      </c>
      <c r="E3907">
        <v>3</v>
      </c>
      <c r="F3907">
        <v>3.37</v>
      </c>
      <c r="G3907" t="s">
        <v>1</v>
      </c>
      <c r="H3907" t="s">
        <v>5</v>
      </c>
      <c r="I3907" t="s">
        <v>6</v>
      </c>
      <c r="J3907" t="s">
        <v>172</v>
      </c>
      <c r="K3907">
        <v>17.578479999999999</v>
      </c>
      <c r="M3907" t="str">
        <f t="shared" si="63"/>
        <v/>
      </c>
    </row>
    <row r="3908" spans="1:13" x14ac:dyDescent="0.25">
      <c r="A3908">
        <v>129</v>
      </c>
      <c r="B3908">
        <v>2</v>
      </c>
      <c r="C3908" t="s">
        <v>8</v>
      </c>
      <c r="D3908">
        <v>12</v>
      </c>
      <c r="E3908">
        <v>1</v>
      </c>
      <c r="F3908">
        <v>5.35</v>
      </c>
      <c r="G3908" t="s">
        <v>8</v>
      </c>
      <c r="H3908" t="s">
        <v>8</v>
      </c>
      <c r="I3908" t="s">
        <v>6</v>
      </c>
      <c r="J3908" t="s">
        <v>194</v>
      </c>
      <c r="K3908">
        <v>19.764569999999999</v>
      </c>
      <c r="M3908" t="str">
        <f t="shared" si="63"/>
        <v/>
      </c>
    </row>
    <row r="3909" spans="1:13" x14ac:dyDescent="0.25">
      <c r="A3909">
        <v>129</v>
      </c>
      <c r="B3909">
        <v>2</v>
      </c>
      <c r="C3909" t="s">
        <v>8</v>
      </c>
      <c r="D3909">
        <v>13</v>
      </c>
      <c r="E3909">
        <v>2</v>
      </c>
      <c r="F3909">
        <v>4.75</v>
      </c>
      <c r="G3909" t="s">
        <v>1</v>
      </c>
      <c r="H3909" t="s">
        <v>5</v>
      </c>
      <c r="I3909" t="s">
        <v>3</v>
      </c>
      <c r="J3909" t="s">
        <v>204</v>
      </c>
      <c r="K3909">
        <v>17.118829999999999</v>
      </c>
      <c r="M3909" t="str">
        <f t="shared" si="63"/>
        <v/>
      </c>
    </row>
    <row r="3910" spans="1:13" x14ac:dyDescent="0.25">
      <c r="A3910">
        <v>129</v>
      </c>
      <c r="B3910">
        <v>2</v>
      </c>
      <c r="C3910" t="s">
        <v>8</v>
      </c>
      <c r="D3910">
        <v>14</v>
      </c>
      <c r="E3910">
        <v>2</v>
      </c>
      <c r="F3910">
        <v>5.04</v>
      </c>
      <c r="G3910" t="s">
        <v>8</v>
      </c>
      <c r="H3910" t="s">
        <v>8</v>
      </c>
      <c r="I3910" t="s">
        <v>3</v>
      </c>
      <c r="J3910" t="s">
        <v>174</v>
      </c>
      <c r="K3910">
        <v>20.549330000000001</v>
      </c>
      <c r="M3910" t="str">
        <f t="shared" si="63"/>
        <v/>
      </c>
    </row>
    <row r="3911" spans="1:13" x14ac:dyDescent="0.25">
      <c r="A3911">
        <v>129</v>
      </c>
      <c r="B3911">
        <v>2</v>
      </c>
      <c r="C3911" t="s">
        <v>8</v>
      </c>
      <c r="D3911">
        <v>15</v>
      </c>
      <c r="E3911">
        <v>1</v>
      </c>
      <c r="F3911">
        <v>5.86</v>
      </c>
      <c r="G3911" t="s">
        <v>8</v>
      </c>
      <c r="H3911" t="s">
        <v>8</v>
      </c>
      <c r="I3911" t="s">
        <v>3</v>
      </c>
      <c r="J3911" t="s">
        <v>203</v>
      </c>
      <c r="K3911">
        <v>18.733180000000001</v>
      </c>
      <c r="M3911" t="str">
        <f t="shared" si="63"/>
        <v/>
      </c>
    </row>
    <row r="3912" spans="1:13" x14ac:dyDescent="0.25">
      <c r="A3912">
        <v>129</v>
      </c>
      <c r="B3912">
        <v>2</v>
      </c>
      <c r="C3912" t="s">
        <v>8</v>
      </c>
      <c r="D3912">
        <v>16</v>
      </c>
      <c r="E3912">
        <v>3</v>
      </c>
      <c r="F3912">
        <v>3.16</v>
      </c>
      <c r="G3912" t="s">
        <v>8</v>
      </c>
      <c r="H3912" t="s">
        <v>8</v>
      </c>
      <c r="I3912" t="s">
        <v>6</v>
      </c>
      <c r="J3912" t="s">
        <v>202</v>
      </c>
      <c r="K3912">
        <v>15.840809999999999</v>
      </c>
      <c r="M3912" t="str">
        <f t="shared" si="63"/>
        <v/>
      </c>
    </row>
    <row r="3913" spans="1:13" x14ac:dyDescent="0.25">
      <c r="A3913">
        <v>129</v>
      </c>
      <c r="B3913">
        <v>2</v>
      </c>
      <c r="C3913" t="s">
        <v>8</v>
      </c>
      <c r="D3913">
        <v>17</v>
      </c>
      <c r="E3913">
        <v>1</v>
      </c>
      <c r="F3913">
        <v>5.86</v>
      </c>
      <c r="G3913" t="s">
        <v>1</v>
      </c>
      <c r="H3913" t="s">
        <v>5</v>
      </c>
      <c r="I3913" t="s">
        <v>3</v>
      </c>
      <c r="J3913" t="s">
        <v>186</v>
      </c>
      <c r="K3913">
        <v>17.365469999999998</v>
      </c>
      <c r="M3913" t="str">
        <f t="shared" si="63"/>
        <v/>
      </c>
    </row>
    <row r="3914" spans="1:13" x14ac:dyDescent="0.25">
      <c r="A3914">
        <v>129</v>
      </c>
      <c r="B3914">
        <v>2</v>
      </c>
      <c r="C3914" t="s">
        <v>8</v>
      </c>
      <c r="D3914">
        <v>18</v>
      </c>
      <c r="E3914">
        <v>1</v>
      </c>
      <c r="F3914">
        <v>5.56</v>
      </c>
      <c r="G3914" t="s">
        <v>1</v>
      </c>
      <c r="H3914" t="s">
        <v>2</v>
      </c>
      <c r="I3914" t="s">
        <v>3</v>
      </c>
      <c r="J3914" t="s">
        <v>182</v>
      </c>
      <c r="K3914">
        <v>18.39686</v>
      </c>
      <c r="M3914" t="str">
        <f t="shared" si="63"/>
        <v/>
      </c>
    </row>
    <row r="3915" spans="1:13" x14ac:dyDescent="0.25">
      <c r="A3915">
        <v>129</v>
      </c>
      <c r="B3915">
        <v>2</v>
      </c>
      <c r="C3915" t="s">
        <v>8</v>
      </c>
      <c r="D3915">
        <v>19</v>
      </c>
      <c r="E3915">
        <v>3</v>
      </c>
      <c r="F3915">
        <v>2.92</v>
      </c>
      <c r="G3915" t="s">
        <v>8</v>
      </c>
      <c r="H3915" t="s">
        <v>8</v>
      </c>
      <c r="I3915" t="s">
        <v>3</v>
      </c>
      <c r="J3915" t="s">
        <v>179</v>
      </c>
      <c r="K3915">
        <v>15.16816</v>
      </c>
      <c r="M3915" t="str">
        <f t="shared" si="63"/>
        <v/>
      </c>
    </row>
    <row r="3916" spans="1:13" x14ac:dyDescent="0.25">
      <c r="A3916">
        <v>129</v>
      </c>
      <c r="B3916">
        <v>2</v>
      </c>
      <c r="C3916" t="s">
        <v>8</v>
      </c>
      <c r="D3916">
        <v>20</v>
      </c>
      <c r="E3916">
        <v>3</v>
      </c>
      <c r="F3916">
        <v>2.99</v>
      </c>
      <c r="G3916" t="s">
        <v>8</v>
      </c>
      <c r="H3916" t="s">
        <v>8</v>
      </c>
      <c r="I3916" t="s">
        <v>6</v>
      </c>
      <c r="J3916" t="s">
        <v>198</v>
      </c>
      <c r="K3916">
        <v>14.887890000000001</v>
      </c>
      <c r="M3916" t="str">
        <f t="shared" si="63"/>
        <v/>
      </c>
    </row>
    <row r="3917" spans="1:13" x14ac:dyDescent="0.25">
      <c r="A3917">
        <v>129</v>
      </c>
      <c r="B3917">
        <v>2</v>
      </c>
      <c r="C3917" t="s">
        <v>8</v>
      </c>
      <c r="D3917">
        <v>21</v>
      </c>
      <c r="E3917">
        <v>2</v>
      </c>
      <c r="F3917">
        <v>3.84</v>
      </c>
      <c r="G3917" t="s">
        <v>1</v>
      </c>
      <c r="H3917" t="s">
        <v>2</v>
      </c>
      <c r="I3917" t="s">
        <v>6</v>
      </c>
      <c r="J3917" t="s">
        <v>197</v>
      </c>
      <c r="K3917">
        <v>17.141259999999999</v>
      </c>
      <c r="M3917" t="str">
        <f t="shared" si="63"/>
        <v/>
      </c>
    </row>
    <row r="3918" spans="1:13" x14ac:dyDescent="0.25">
      <c r="A3918">
        <v>129</v>
      </c>
      <c r="B3918">
        <v>2</v>
      </c>
      <c r="C3918" t="s">
        <v>8</v>
      </c>
      <c r="D3918">
        <v>22</v>
      </c>
      <c r="E3918">
        <v>2</v>
      </c>
      <c r="F3918">
        <v>3.84</v>
      </c>
      <c r="G3918" t="s">
        <v>8</v>
      </c>
      <c r="H3918" t="s">
        <v>8</v>
      </c>
      <c r="I3918" t="s">
        <v>6</v>
      </c>
      <c r="J3918" t="s">
        <v>171</v>
      </c>
      <c r="K3918">
        <v>16.076229999999999</v>
      </c>
      <c r="M3918" t="str">
        <f t="shared" si="63"/>
        <v/>
      </c>
    </row>
    <row r="3919" spans="1:13" x14ac:dyDescent="0.25">
      <c r="A3919">
        <v>129</v>
      </c>
      <c r="B3919">
        <v>2</v>
      </c>
      <c r="C3919" t="s">
        <v>8</v>
      </c>
      <c r="D3919">
        <v>23</v>
      </c>
      <c r="E3919">
        <v>2</v>
      </c>
      <c r="F3919">
        <v>4.68</v>
      </c>
      <c r="G3919" t="s">
        <v>1</v>
      </c>
      <c r="H3919" t="s">
        <v>2</v>
      </c>
      <c r="I3919" t="s">
        <v>3</v>
      </c>
      <c r="J3919" t="s">
        <v>173</v>
      </c>
      <c r="K3919">
        <v>16.33408</v>
      </c>
      <c r="M3919" t="str">
        <f t="shared" si="63"/>
        <v/>
      </c>
    </row>
    <row r="3920" spans="1:13" x14ac:dyDescent="0.25">
      <c r="A3920">
        <v>129</v>
      </c>
      <c r="B3920">
        <v>2</v>
      </c>
      <c r="C3920" t="s">
        <v>8</v>
      </c>
      <c r="D3920">
        <v>24</v>
      </c>
      <c r="E3920">
        <v>2</v>
      </c>
      <c r="F3920">
        <v>4.75</v>
      </c>
      <c r="G3920" t="s">
        <v>8</v>
      </c>
      <c r="H3920" t="s">
        <v>8</v>
      </c>
      <c r="I3920" t="s">
        <v>3</v>
      </c>
      <c r="J3920" t="s">
        <v>192</v>
      </c>
      <c r="K3920">
        <v>17.757850000000001</v>
      </c>
      <c r="M3920" t="str">
        <f t="shared" si="63"/>
        <v/>
      </c>
    </row>
    <row r="3921" spans="1:13" x14ac:dyDescent="0.25">
      <c r="A3921">
        <v>129</v>
      </c>
      <c r="B3921">
        <v>2</v>
      </c>
      <c r="C3921" t="s">
        <v>8</v>
      </c>
      <c r="D3921">
        <v>25</v>
      </c>
      <c r="E3921">
        <v>1</v>
      </c>
      <c r="F3921">
        <v>6.98</v>
      </c>
      <c r="G3921" t="s">
        <v>1</v>
      </c>
      <c r="H3921" t="s">
        <v>2</v>
      </c>
      <c r="I3921" t="s">
        <v>3</v>
      </c>
      <c r="J3921" t="s">
        <v>205</v>
      </c>
      <c r="K3921">
        <v>21.715250000000001</v>
      </c>
      <c r="M3921" t="str">
        <f t="shared" si="63"/>
        <v/>
      </c>
    </row>
    <row r="3922" spans="1:13" x14ac:dyDescent="0.25">
      <c r="A3922">
        <v>129</v>
      </c>
      <c r="B3922">
        <v>2</v>
      </c>
      <c r="C3922" t="s">
        <v>8</v>
      </c>
      <c r="D3922">
        <v>26</v>
      </c>
      <c r="E3922">
        <v>1</v>
      </c>
      <c r="F3922">
        <v>4.92</v>
      </c>
      <c r="G3922" t="s">
        <v>8</v>
      </c>
      <c r="H3922" t="s">
        <v>8</v>
      </c>
      <c r="I3922" t="s">
        <v>6</v>
      </c>
      <c r="J3922" t="s">
        <v>185</v>
      </c>
      <c r="K3922">
        <v>19.887889999999999</v>
      </c>
      <c r="M3922" t="str">
        <f t="shared" si="63"/>
        <v/>
      </c>
    </row>
    <row r="3923" spans="1:13" x14ac:dyDescent="0.25">
      <c r="A3923">
        <v>129</v>
      </c>
      <c r="B3923">
        <v>2</v>
      </c>
      <c r="C3923" t="s">
        <v>8</v>
      </c>
      <c r="D3923">
        <v>27</v>
      </c>
      <c r="E3923">
        <v>3</v>
      </c>
      <c r="F3923">
        <v>2.99</v>
      </c>
      <c r="G3923" t="s">
        <v>1</v>
      </c>
      <c r="H3923" t="s">
        <v>5</v>
      </c>
      <c r="I3923" t="s">
        <v>6</v>
      </c>
      <c r="J3923" t="s">
        <v>169</v>
      </c>
      <c r="K3923">
        <v>14.73094</v>
      </c>
      <c r="M3923" t="str">
        <f t="shared" si="63"/>
        <v/>
      </c>
    </row>
    <row r="3924" spans="1:13" x14ac:dyDescent="0.25">
      <c r="A3924">
        <v>129</v>
      </c>
      <c r="B3924">
        <v>2</v>
      </c>
      <c r="C3924" t="s">
        <v>8</v>
      </c>
      <c r="D3924">
        <v>28</v>
      </c>
      <c r="E3924">
        <v>2</v>
      </c>
      <c r="F3924">
        <v>4.04</v>
      </c>
      <c r="G3924" t="s">
        <v>8</v>
      </c>
      <c r="H3924" t="s">
        <v>8</v>
      </c>
      <c r="I3924" t="s">
        <v>6</v>
      </c>
      <c r="J3924" t="s">
        <v>181</v>
      </c>
      <c r="K3924">
        <v>17.79148</v>
      </c>
      <c r="M3924" t="str">
        <f t="shared" si="63"/>
        <v/>
      </c>
    </row>
    <row r="3925" spans="1:13" x14ac:dyDescent="0.25">
      <c r="A3925">
        <v>129</v>
      </c>
      <c r="B3925">
        <v>2</v>
      </c>
      <c r="C3925" t="s">
        <v>8</v>
      </c>
      <c r="D3925">
        <v>29</v>
      </c>
      <c r="E3925">
        <v>2</v>
      </c>
      <c r="F3925">
        <v>4.2300000000000004</v>
      </c>
      <c r="G3925" t="s">
        <v>8</v>
      </c>
      <c r="H3925" t="s">
        <v>8</v>
      </c>
      <c r="I3925" t="s">
        <v>6</v>
      </c>
      <c r="J3925" t="s">
        <v>201</v>
      </c>
      <c r="K3925">
        <v>18.39686</v>
      </c>
      <c r="M3925" t="str">
        <f t="shared" si="63"/>
        <v/>
      </c>
    </row>
    <row r="3926" spans="1:13" x14ac:dyDescent="0.25">
      <c r="A3926">
        <v>129</v>
      </c>
      <c r="B3926">
        <v>2</v>
      </c>
      <c r="C3926" t="s">
        <v>8</v>
      </c>
      <c r="D3926">
        <v>30</v>
      </c>
      <c r="E3926">
        <v>3</v>
      </c>
      <c r="F3926">
        <v>3.16</v>
      </c>
      <c r="G3926" t="s">
        <v>1</v>
      </c>
      <c r="H3926" t="s">
        <v>2</v>
      </c>
      <c r="I3926" t="s">
        <v>6</v>
      </c>
      <c r="J3926" t="s">
        <v>184</v>
      </c>
      <c r="K3926">
        <v>14.57399</v>
      </c>
      <c r="M3926" t="str">
        <f t="shared" si="63"/>
        <v/>
      </c>
    </row>
    <row r="3927" spans="1:13" x14ac:dyDescent="0.25">
      <c r="A3927">
        <v>129</v>
      </c>
      <c r="B3927">
        <v>2</v>
      </c>
      <c r="C3927" t="s">
        <v>8</v>
      </c>
      <c r="D3927">
        <v>31</v>
      </c>
      <c r="E3927">
        <v>3</v>
      </c>
      <c r="F3927">
        <v>3.25</v>
      </c>
      <c r="G3927" t="s">
        <v>1</v>
      </c>
      <c r="H3927" t="s">
        <v>5</v>
      </c>
      <c r="I3927" t="s">
        <v>3</v>
      </c>
      <c r="J3927" t="s">
        <v>196</v>
      </c>
      <c r="K3927">
        <v>15.15695</v>
      </c>
      <c r="M3927" t="str">
        <f t="shared" si="63"/>
        <v/>
      </c>
    </row>
    <row r="3928" spans="1:13" x14ac:dyDescent="0.25">
      <c r="A3928">
        <v>129</v>
      </c>
      <c r="B3928">
        <v>2</v>
      </c>
      <c r="C3928" t="s">
        <v>8</v>
      </c>
      <c r="D3928">
        <v>32</v>
      </c>
      <c r="E3928">
        <v>2</v>
      </c>
      <c r="F3928">
        <v>4.37</v>
      </c>
      <c r="G3928" t="s">
        <v>8</v>
      </c>
      <c r="H3928" t="s">
        <v>8</v>
      </c>
      <c r="I3928" t="s">
        <v>6</v>
      </c>
      <c r="J3928" t="s">
        <v>190</v>
      </c>
      <c r="K3928">
        <v>17.926010000000002</v>
      </c>
      <c r="M3928" t="str">
        <f t="shared" si="63"/>
        <v/>
      </c>
    </row>
    <row r="3929" spans="1:13" x14ac:dyDescent="0.25">
      <c r="A3929">
        <v>129</v>
      </c>
      <c r="B3929">
        <v>2</v>
      </c>
      <c r="C3929" t="s">
        <v>8</v>
      </c>
      <c r="D3929">
        <v>33</v>
      </c>
      <c r="E3929">
        <v>1</v>
      </c>
      <c r="F3929">
        <v>6.98</v>
      </c>
      <c r="G3929" t="s">
        <v>8</v>
      </c>
      <c r="H3929" t="s">
        <v>8</v>
      </c>
      <c r="I3929" t="s">
        <v>3</v>
      </c>
      <c r="J3929" t="s">
        <v>200</v>
      </c>
      <c r="K3929">
        <v>22.64574</v>
      </c>
      <c r="M3929" t="str">
        <f t="shared" si="63"/>
        <v/>
      </c>
    </row>
    <row r="3930" spans="1:13" x14ac:dyDescent="0.25">
      <c r="A3930">
        <v>129</v>
      </c>
      <c r="B3930">
        <v>2</v>
      </c>
      <c r="C3930" t="s">
        <v>8</v>
      </c>
      <c r="D3930">
        <v>34</v>
      </c>
      <c r="E3930">
        <v>1</v>
      </c>
      <c r="F3930">
        <v>4.92</v>
      </c>
      <c r="G3930" t="s">
        <v>1</v>
      </c>
      <c r="H3930" t="s">
        <v>5</v>
      </c>
      <c r="I3930" t="s">
        <v>6</v>
      </c>
      <c r="J3930" t="s">
        <v>195</v>
      </c>
      <c r="K3930">
        <v>17.892379999999999</v>
      </c>
      <c r="M3930" t="str">
        <f t="shared" si="63"/>
        <v/>
      </c>
    </row>
    <row r="3931" spans="1:13" x14ac:dyDescent="0.25">
      <c r="A3931">
        <v>129</v>
      </c>
      <c r="B3931">
        <v>2</v>
      </c>
      <c r="C3931" t="s">
        <v>8</v>
      </c>
      <c r="D3931">
        <v>35</v>
      </c>
      <c r="E3931">
        <v>2</v>
      </c>
      <c r="F3931">
        <v>4.2300000000000004</v>
      </c>
      <c r="G3931" t="s">
        <v>1</v>
      </c>
      <c r="H3931" t="s">
        <v>2</v>
      </c>
      <c r="I3931" t="s">
        <v>6</v>
      </c>
      <c r="J3931" t="s">
        <v>191</v>
      </c>
      <c r="K3931">
        <v>17.9148</v>
      </c>
      <c r="M3931" t="str">
        <f t="shared" si="63"/>
        <v/>
      </c>
    </row>
    <row r="3932" spans="1:13" x14ac:dyDescent="0.25">
      <c r="A3932">
        <v>129</v>
      </c>
      <c r="B3932">
        <v>2</v>
      </c>
      <c r="C3932" t="s">
        <v>8</v>
      </c>
      <c r="D3932">
        <v>36</v>
      </c>
      <c r="E3932">
        <v>2</v>
      </c>
      <c r="F3932">
        <v>5.04</v>
      </c>
      <c r="G3932" t="s">
        <v>1</v>
      </c>
      <c r="H3932" t="s">
        <v>5</v>
      </c>
      <c r="I3932" t="s">
        <v>3</v>
      </c>
      <c r="J3932" t="s">
        <v>189</v>
      </c>
      <c r="K3932">
        <v>18.262329999999999</v>
      </c>
      <c r="M3932" t="str">
        <f t="shared" si="63"/>
        <v/>
      </c>
    </row>
    <row r="3933" spans="1:13" x14ac:dyDescent="0.25">
      <c r="A3933">
        <v>129</v>
      </c>
      <c r="B3933">
        <v>2</v>
      </c>
      <c r="C3933" t="s">
        <v>8</v>
      </c>
      <c r="D3933">
        <v>37</v>
      </c>
      <c r="E3933">
        <v>3</v>
      </c>
      <c r="F3933">
        <v>2.37</v>
      </c>
      <c r="G3933" t="s">
        <v>1</v>
      </c>
      <c r="H3933" t="s">
        <v>5</v>
      </c>
      <c r="I3933" t="s">
        <v>3</v>
      </c>
      <c r="J3933" t="s">
        <v>188</v>
      </c>
      <c r="K3933">
        <v>14.517939999999999</v>
      </c>
      <c r="M3933" t="str">
        <f t="shared" si="63"/>
        <v/>
      </c>
    </row>
    <row r="3934" spans="1:13" x14ac:dyDescent="0.25">
      <c r="A3934">
        <v>129</v>
      </c>
      <c r="B3934">
        <v>2</v>
      </c>
      <c r="C3934" t="s">
        <v>8</v>
      </c>
      <c r="D3934">
        <v>38</v>
      </c>
      <c r="E3934">
        <v>3</v>
      </c>
      <c r="F3934">
        <v>2.92</v>
      </c>
      <c r="G3934" t="s">
        <v>1</v>
      </c>
      <c r="H3934" t="s">
        <v>2</v>
      </c>
      <c r="I3934" t="s">
        <v>3</v>
      </c>
      <c r="J3934" t="s">
        <v>187</v>
      </c>
      <c r="K3934">
        <v>14.56278</v>
      </c>
      <c r="M3934" t="str">
        <f t="shared" si="63"/>
        <v/>
      </c>
    </row>
    <row r="3935" spans="1:13" x14ac:dyDescent="0.25">
      <c r="A3935">
        <v>129</v>
      </c>
      <c r="B3935">
        <v>2</v>
      </c>
      <c r="C3935" t="s">
        <v>8</v>
      </c>
      <c r="D3935">
        <v>39</v>
      </c>
      <c r="E3935">
        <v>1</v>
      </c>
      <c r="F3935">
        <v>4.66</v>
      </c>
      <c r="G3935" t="s">
        <v>1</v>
      </c>
      <c r="H3935" t="s">
        <v>2</v>
      </c>
      <c r="I3935" t="s">
        <v>6</v>
      </c>
      <c r="J3935" t="s">
        <v>193</v>
      </c>
      <c r="K3935">
        <v>19.607620000000001</v>
      </c>
      <c r="M3935" t="str">
        <f t="shared" si="63"/>
        <v/>
      </c>
    </row>
    <row r="3936" spans="1:13" x14ac:dyDescent="0.25">
      <c r="A3936">
        <v>129</v>
      </c>
      <c r="B3936">
        <v>2</v>
      </c>
      <c r="C3936" t="s">
        <v>8</v>
      </c>
      <c r="D3936">
        <v>40</v>
      </c>
      <c r="E3936">
        <v>1</v>
      </c>
      <c r="F3936">
        <v>5.56</v>
      </c>
      <c r="G3936" t="s">
        <v>8</v>
      </c>
      <c r="H3936" t="s">
        <v>8</v>
      </c>
      <c r="I3936" t="s">
        <v>3</v>
      </c>
      <c r="J3936" t="s">
        <v>178</v>
      </c>
      <c r="K3936">
        <v>18.307169999999999</v>
      </c>
      <c r="M3936" t="str">
        <f t="shared" si="63"/>
        <v/>
      </c>
    </row>
    <row r="3937" spans="1:13" x14ac:dyDescent="0.25">
      <c r="A3937">
        <v>129</v>
      </c>
      <c r="B3937">
        <v>2</v>
      </c>
      <c r="C3937" t="s">
        <v>8</v>
      </c>
      <c r="D3937">
        <v>41</v>
      </c>
      <c r="E3937">
        <v>3</v>
      </c>
      <c r="F3937">
        <v>2.37</v>
      </c>
      <c r="G3937" t="s">
        <v>8</v>
      </c>
      <c r="H3937" t="s">
        <v>8</v>
      </c>
      <c r="I3937" t="s">
        <v>3</v>
      </c>
      <c r="J3937" t="s">
        <v>199</v>
      </c>
      <c r="K3937">
        <v>14.86547</v>
      </c>
      <c r="M3937" t="str">
        <f t="shared" si="63"/>
        <v/>
      </c>
    </row>
    <row r="3938" spans="1:13" x14ac:dyDescent="0.25">
      <c r="A3938">
        <v>129</v>
      </c>
      <c r="B3938">
        <v>3</v>
      </c>
      <c r="C3938" t="s">
        <v>1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277</v>
      </c>
      <c r="K3938">
        <v>17.1861</v>
      </c>
      <c r="M3938" t="str">
        <f t="shared" si="63"/>
        <v/>
      </c>
    </row>
    <row r="3939" spans="1:13" x14ac:dyDescent="0.25">
      <c r="A3939">
        <v>129</v>
      </c>
      <c r="B3939">
        <v>3</v>
      </c>
      <c r="C3939" t="s">
        <v>1</v>
      </c>
      <c r="D3939">
        <v>2</v>
      </c>
      <c r="E3939">
        <v>1</v>
      </c>
      <c r="F3939">
        <v>6.04</v>
      </c>
      <c r="G3939" t="s">
        <v>1</v>
      </c>
      <c r="H3939" t="s">
        <v>2</v>
      </c>
      <c r="I3939" t="s">
        <v>6</v>
      </c>
      <c r="J3939" t="s">
        <v>69</v>
      </c>
      <c r="K3939">
        <v>18.632290000000001</v>
      </c>
      <c r="M3939" t="str">
        <f t="shared" si="63"/>
        <v/>
      </c>
    </row>
    <row r="3940" spans="1:13" x14ac:dyDescent="0.25">
      <c r="A3940">
        <v>129</v>
      </c>
      <c r="B3940">
        <v>3</v>
      </c>
      <c r="C3940" t="s">
        <v>1</v>
      </c>
      <c r="D3940">
        <v>3</v>
      </c>
      <c r="E3940">
        <v>3</v>
      </c>
      <c r="F3940">
        <v>3.2</v>
      </c>
      <c r="G3940" t="s">
        <v>8</v>
      </c>
      <c r="H3940" t="s">
        <v>8</v>
      </c>
      <c r="I3940" t="s">
        <v>6</v>
      </c>
      <c r="J3940" t="s">
        <v>82</v>
      </c>
      <c r="K3940">
        <v>16.1435</v>
      </c>
      <c r="M3940" t="str">
        <f t="shared" si="63"/>
        <v/>
      </c>
    </row>
    <row r="3941" spans="1:13" x14ac:dyDescent="0.25">
      <c r="A3941">
        <v>129</v>
      </c>
      <c r="B3941">
        <v>3</v>
      </c>
      <c r="C3941" t="s">
        <v>1</v>
      </c>
      <c r="D3941">
        <v>4</v>
      </c>
      <c r="E3941">
        <v>3</v>
      </c>
      <c r="F3941">
        <v>3.02</v>
      </c>
      <c r="G3941" t="s">
        <v>8</v>
      </c>
      <c r="H3941" t="s">
        <v>8</v>
      </c>
      <c r="I3941" t="s">
        <v>3</v>
      </c>
      <c r="J3941" t="s">
        <v>51</v>
      </c>
      <c r="K3941">
        <v>18.116589999999999</v>
      </c>
      <c r="M3941" t="str">
        <f t="shared" si="63"/>
        <v/>
      </c>
    </row>
    <row r="3942" spans="1:13" x14ac:dyDescent="0.25">
      <c r="A3942">
        <v>129</v>
      </c>
      <c r="B3942">
        <v>3</v>
      </c>
      <c r="C3942" t="s">
        <v>1</v>
      </c>
      <c r="D3942">
        <v>5</v>
      </c>
      <c r="E3942">
        <v>3</v>
      </c>
      <c r="F3942">
        <v>2.56</v>
      </c>
      <c r="G3942" t="s">
        <v>1</v>
      </c>
      <c r="H3942" t="s">
        <v>5</v>
      </c>
      <c r="I3942" t="s">
        <v>3</v>
      </c>
      <c r="J3942" t="s">
        <v>70</v>
      </c>
      <c r="K3942">
        <v>16.547080000000001</v>
      </c>
      <c r="M3942" t="str">
        <f t="shared" si="63"/>
        <v/>
      </c>
    </row>
    <row r="3943" spans="1:13" x14ac:dyDescent="0.25">
      <c r="A3943">
        <v>129</v>
      </c>
      <c r="B3943">
        <v>3</v>
      </c>
      <c r="C3943" t="s">
        <v>1</v>
      </c>
      <c r="D3943">
        <v>6</v>
      </c>
      <c r="E3943">
        <v>2</v>
      </c>
      <c r="F3943">
        <v>5.19</v>
      </c>
      <c r="G3943" t="s">
        <v>1</v>
      </c>
      <c r="H3943" t="s">
        <v>5</v>
      </c>
      <c r="I3943" t="s">
        <v>3</v>
      </c>
      <c r="J3943" t="s">
        <v>61</v>
      </c>
      <c r="K3943">
        <v>18.2287</v>
      </c>
      <c r="M3943" t="str">
        <f t="shared" si="63"/>
        <v/>
      </c>
    </row>
    <row r="3944" spans="1:13" x14ac:dyDescent="0.25">
      <c r="A3944">
        <v>129</v>
      </c>
      <c r="B3944">
        <v>3</v>
      </c>
      <c r="C3944" t="s">
        <v>1</v>
      </c>
      <c r="D3944">
        <v>7</v>
      </c>
      <c r="E3944">
        <v>1</v>
      </c>
      <c r="F3944">
        <v>5.58</v>
      </c>
      <c r="G3944" t="s">
        <v>8</v>
      </c>
      <c r="H3944" t="s">
        <v>8</v>
      </c>
      <c r="I3944" t="s">
        <v>3</v>
      </c>
      <c r="J3944" t="s">
        <v>58</v>
      </c>
      <c r="K3944">
        <v>20.683859999999999</v>
      </c>
      <c r="M3944" t="str">
        <f t="shared" si="63"/>
        <v/>
      </c>
    </row>
    <row r="3945" spans="1:13" x14ac:dyDescent="0.25">
      <c r="A3945">
        <v>129</v>
      </c>
      <c r="B3945">
        <v>3</v>
      </c>
      <c r="C3945" t="s">
        <v>1</v>
      </c>
      <c r="D3945">
        <v>8</v>
      </c>
      <c r="E3945">
        <v>3</v>
      </c>
      <c r="F3945">
        <v>2.56</v>
      </c>
      <c r="G3945" t="s">
        <v>8</v>
      </c>
      <c r="H3945" t="s">
        <v>8</v>
      </c>
      <c r="I3945" t="s">
        <v>3</v>
      </c>
      <c r="J3945" t="s">
        <v>54</v>
      </c>
      <c r="K3945">
        <v>16.591930000000001</v>
      </c>
      <c r="M3945" t="str">
        <f t="shared" si="63"/>
        <v/>
      </c>
    </row>
    <row r="3946" spans="1:13" x14ac:dyDescent="0.25">
      <c r="A3946">
        <v>129</v>
      </c>
      <c r="B3946">
        <v>3</v>
      </c>
      <c r="C3946" t="s">
        <v>1</v>
      </c>
      <c r="D3946">
        <v>9</v>
      </c>
      <c r="E3946">
        <v>3</v>
      </c>
      <c r="F3946">
        <v>3.02</v>
      </c>
      <c r="G3946" t="s">
        <v>1</v>
      </c>
      <c r="H3946" t="s">
        <v>2</v>
      </c>
      <c r="I3946" t="s">
        <v>3</v>
      </c>
      <c r="J3946" t="s">
        <v>71</v>
      </c>
      <c r="K3946">
        <v>16.121079999999999</v>
      </c>
      <c r="M3946" t="str">
        <f t="shared" si="63"/>
        <v/>
      </c>
    </row>
    <row r="3947" spans="1:13" x14ac:dyDescent="0.25">
      <c r="A3947">
        <v>129</v>
      </c>
      <c r="B3947">
        <v>3</v>
      </c>
      <c r="C3947" t="s">
        <v>1</v>
      </c>
      <c r="D3947">
        <v>10</v>
      </c>
      <c r="E3947">
        <v>1</v>
      </c>
      <c r="F3947">
        <v>5.08</v>
      </c>
      <c r="G3947" t="s">
        <v>1</v>
      </c>
      <c r="H3947" t="s">
        <v>5</v>
      </c>
      <c r="I3947" t="s">
        <v>6</v>
      </c>
      <c r="J3947" t="s">
        <v>60</v>
      </c>
      <c r="K3947">
        <v>19.786989999999999</v>
      </c>
      <c r="M3947" t="str">
        <f t="shared" si="63"/>
        <v/>
      </c>
    </row>
    <row r="3948" spans="1:13" x14ac:dyDescent="0.25">
      <c r="A3948">
        <v>129</v>
      </c>
      <c r="B3948">
        <v>3</v>
      </c>
      <c r="C3948" t="s">
        <v>1</v>
      </c>
      <c r="D3948">
        <v>11</v>
      </c>
      <c r="E3948">
        <v>1</v>
      </c>
      <c r="F3948">
        <v>5.37</v>
      </c>
      <c r="G3948" t="s">
        <v>1</v>
      </c>
      <c r="H3948" t="s">
        <v>2</v>
      </c>
      <c r="I3948" t="s">
        <v>3</v>
      </c>
      <c r="J3948" t="s">
        <v>83</v>
      </c>
      <c r="K3948">
        <v>19.966370000000001</v>
      </c>
      <c r="M3948" t="str">
        <f t="shared" si="63"/>
        <v/>
      </c>
    </row>
    <row r="3949" spans="1:13" x14ac:dyDescent="0.25">
      <c r="A3949">
        <v>129</v>
      </c>
      <c r="B3949">
        <v>3</v>
      </c>
      <c r="C3949" t="s">
        <v>1</v>
      </c>
      <c r="D3949">
        <v>12</v>
      </c>
      <c r="E3949">
        <v>3</v>
      </c>
      <c r="F3949">
        <v>3.39</v>
      </c>
      <c r="G3949" t="s">
        <v>1</v>
      </c>
      <c r="H3949" t="s">
        <v>5</v>
      </c>
      <c r="I3949" t="s">
        <v>3</v>
      </c>
      <c r="J3949" t="s">
        <v>72</v>
      </c>
      <c r="K3949">
        <v>17.1861</v>
      </c>
      <c r="M3949" t="str">
        <f t="shared" si="63"/>
        <v/>
      </c>
    </row>
    <row r="3950" spans="1:13" x14ac:dyDescent="0.25">
      <c r="A3950">
        <v>129</v>
      </c>
      <c r="B3950">
        <v>3</v>
      </c>
      <c r="C3950" t="s">
        <v>1</v>
      </c>
      <c r="D3950">
        <v>13</v>
      </c>
      <c r="E3950">
        <v>3</v>
      </c>
      <c r="F3950">
        <v>1.97</v>
      </c>
      <c r="G3950" t="s">
        <v>1</v>
      </c>
      <c r="H3950" t="s">
        <v>5</v>
      </c>
      <c r="I3950" t="s">
        <v>6</v>
      </c>
      <c r="J3950" t="s">
        <v>86</v>
      </c>
      <c r="K3950">
        <v>15.47085</v>
      </c>
      <c r="M3950" t="str">
        <f t="shared" si="63"/>
        <v/>
      </c>
    </row>
    <row r="3951" spans="1:13" x14ac:dyDescent="0.25">
      <c r="A3951">
        <v>129</v>
      </c>
      <c r="B3951">
        <v>3</v>
      </c>
      <c r="C3951" t="s">
        <v>1</v>
      </c>
      <c r="D3951">
        <v>14</v>
      </c>
      <c r="E3951">
        <v>3</v>
      </c>
      <c r="F3951">
        <v>3.2</v>
      </c>
      <c r="G3951" t="s">
        <v>1</v>
      </c>
      <c r="H3951" t="s">
        <v>5</v>
      </c>
      <c r="I3951" t="s">
        <v>6</v>
      </c>
      <c r="J3951" t="s">
        <v>75</v>
      </c>
      <c r="K3951">
        <v>15.61659</v>
      </c>
      <c r="M3951" t="str">
        <f t="shared" si="63"/>
        <v/>
      </c>
    </row>
    <row r="3952" spans="1:13" x14ac:dyDescent="0.25">
      <c r="A3952">
        <v>129</v>
      </c>
      <c r="B3952">
        <v>3</v>
      </c>
      <c r="C3952" t="s">
        <v>1</v>
      </c>
      <c r="D3952">
        <v>15</v>
      </c>
      <c r="E3952">
        <v>1</v>
      </c>
      <c r="F3952">
        <v>5.58</v>
      </c>
      <c r="G3952" t="s">
        <v>1</v>
      </c>
      <c r="H3952" t="s">
        <v>5</v>
      </c>
      <c r="I3952" t="s">
        <v>3</v>
      </c>
      <c r="J3952" t="s">
        <v>65</v>
      </c>
      <c r="K3952">
        <v>21.132290000000001</v>
      </c>
      <c r="M3952" t="str">
        <f t="shared" si="63"/>
        <v/>
      </c>
    </row>
    <row r="3953" spans="1:13" x14ac:dyDescent="0.25">
      <c r="A3953">
        <v>129</v>
      </c>
      <c r="B3953">
        <v>3</v>
      </c>
      <c r="C3953" t="s">
        <v>1</v>
      </c>
      <c r="D3953">
        <v>16</v>
      </c>
      <c r="E3953">
        <v>2</v>
      </c>
      <c r="F3953">
        <v>3.99</v>
      </c>
      <c r="G3953" t="s">
        <v>8</v>
      </c>
      <c r="H3953" t="s">
        <v>8</v>
      </c>
      <c r="I3953" t="s">
        <v>6</v>
      </c>
      <c r="J3953" t="s">
        <v>81</v>
      </c>
      <c r="K3953">
        <v>17.52242</v>
      </c>
      <c r="M3953" t="str">
        <f t="shared" ref="M3953:M4016" si="64">IF(K3953&gt;23,K3953,"")</f>
        <v/>
      </c>
    </row>
    <row r="3954" spans="1:13" x14ac:dyDescent="0.25">
      <c r="A3954">
        <v>129</v>
      </c>
      <c r="B3954">
        <v>3</v>
      </c>
      <c r="C3954" t="s">
        <v>1</v>
      </c>
      <c r="D3954">
        <v>17</v>
      </c>
      <c r="E3954">
        <v>2</v>
      </c>
      <c r="F3954">
        <v>5</v>
      </c>
      <c r="G3954" t="s">
        <v>1</v>
      </c>
      <c r="H3954" t="s">
        <v>2</v>
      </c>
      <c r="I3954" t="s">
        <v>3</v>
      </c>
      <c r="J3954" t="s">
        <v>48</v>
      </c>
      <c r="K3954">
        <v>19.596409999999999</v>
      </c>
      <c r="M3954" t="str">
        <f t="shared" si="64"/>
        <v/>
      </c>
    </row>
    <row r="3955" spans="1:13" x14ac:dyDescent="0.25">
      <c r="A3955">
        <v>129</v>
      </c>
      <c r="B3955">
        <v>3</v>
      </c>
      <c r="C3955" t="s">
        <v>1</v>
      </c>
      <c r="D3955">
        <v>18</v>
      </c>
      <c r="E3955">
        <v>2</v>
      </c>
      <c r="F3955">
        <v>4.1399999999999997</v>
      </c>
      <c r="G3955" t="s">
        <v>8</v>
      </c>
      <c r="H3955" t="s">
        <v>8</v>
      </c>
      <c r="I3955" t="s">
        <v>6</v>
      </c>
      <c r="J3955" t="s">
        <v>55</v>
      </c>
      <c r="K3955">
        <v>16.569510000000001</v>
      </c>
      <c r="M3955" t="str">
        <f t="shared" si="64"/>
        <v/>
      </c>
    </row>
    <row r="3956" spans="1:13" x14ac:dyDescent="0.25">
      <c r="A3956">
        <v>129</v>
      </c>
      <c r="B3956">
        <v>3</v>
      </c>
      <c r="C3956" t="s">
        <v>1</v>
      </c>
      <c r="D3956">
        <v>19</v>
      </c>
      <c r="E3956">
        <v>2</v>
      </c>
      <c r="F3956">
        <v>4.47</v>
      </c>
      <c r="G3956" t="s">
        <v>8</v>
      </c>
      <c r="H3956" t="s">
        <v>8</v>
      </c>
      <c r="I3956" t="s">
        <v>6</v>
      </c>
      <c r="J3956" t="s">
        <v>59</v>
      </c>
      <c r="K3956">
        <v>20.381170000000001</v>
      </c>
      <c r="M3956" t="str">
        <f t="shared" si="64"/>
        <v/>
      </c>
    </row>
    <row r="3957" spans="1:13" x14ac:dyDescent="0.25">
      <c r="A3957">
        <v>129</v>
      </c>
      <c r="B3957">
        <v>3</v>
      </c>
      <c r="C3957" t="s">
        <v>1</v>
      </c>
      <c r="D3957">
        <v>20</v>
      </c>
      <c r="E3957">
        <v>1</v>
      </c>
      <c r="F3957">
        <v>6.19</v>
      </c>
      <c r="G3957" t="s">
        <v>1</v>
      </c>
      <c r="H3957" t="s">
        <v>2</v>
      </c>
      <c r="I3957" t="s">
        <v>3</v>
      </c>
      <c r="J3957" t="s">
        <v>73</v>
      </c>
      <c r="K3957">
        <v>19.316140000000001</v>
      </c>
      <c r="M3957" t="str">
        <f t="shared" si="64"/>
        <v/>
      </c>
    </row>
    <row r="3958" spans="1:13" x14ac:dyDescent="0.25">
      <c r="A3958">
        <v>129</v>
      </c>
      <c r="B3958">
        <v>3</v>
      </c>
      <c r="C3958" t="s">
        <v>1</v>
      </c>
      <c r="D3958">
        <v>21</v>
      </c>
      <c r="E3958">
        <v>3</v>
      </c>
      <c r="F3958">
        <v>3.01</v>
      </c>
      <c r="G3958" t="s">
        <v>8</v>
      </c>
      <c r="H3958" t="s">
        <v>8</v>
      </c>
      <c r="I3958" t="s">
        <v>6</v>
      </c>
      <c r="J3958" t="s">
        <v>50</v>
      </c>
      <c r="K3958">
        <v>18.239909999999998</v>
      </c>
      <c r="M3958" t="str">
        <f t="shared" si="64"/>
        <v/>
      </c>
    </row>
    <row r="3959" spans="1:13" x14ac:dyDescent="0.25">
      <c r="A3959">
        <v>129</v>
      </c>
      <c r="B3959">
        <v>3</v>
      </c>
      <c r="C3959" t="s">
        <v>1</v>
      </c>
      <c r="D3959">
        <v>22</v>
      </c>
      <c r="E3959">
        <v>2</v>
      </c>
      <c r="F3959">
        <v>4.8099999999999996</v>
      </c>
      <c r="G3959" t="s">
        <v>8</v>
      </c>
      <c r="H3959" t="s">
        <v>8</v>
      </c>
      <c r="I3959" t="s">
        <v>3</v>
      </c>
      <c r="J3959" t="s">
        <v>76</v>
      </c>
      <c r="K3959">
        <v>20.616589999999999</v>
      </c>
      <c r="M3959" t="str">
        <f t="shared" si="64"/>
        <v/>
      </c>
    </row>
    <row r="3960" spans="1:13" x14ac:dyDescent="0.25">
      <c r="A3960">
        <v>129</v>
      </c>
      <c r="B3960">
        <v>3</v>
      </c>
      <c r="C3960" t="s">
        <v>1</v>
      </c>
      <c r="D3960">
        <v>23</v>
      </c>
      <c r="E3960">
        <v>2</v>
      </c>
      <c r="F3960">
        <v>4.47</v>
      </c>
      <c r="G3960" t="s">
        <v>1</v>
      </c>
      <c r="H3960" t="s">
        <v>5</v>
      </c>
      <c r="I3960" t="s">
        <v>6</v>
      </c>
      <c r="J3960" t="s">
        <v>64</v>
      </c>
      <c r="K3960">
        <v>20.56054</v>
      </c>
      <c r="M3960" t="str">
        <f t="shared" si="64"/>
        <v/>
      </c>
    </row>
    <row r="3961" spans="1:13" x14ac:dyDescent="0.25">
      <c r="A3961">
        <v>129</v>
      </c>
      <c r="B3961">
        <v>3</v>
      </c>
      <c r="C3961" t="s">
        <v>1</v>
      </c>
      <c r="D3961">
        <v>24</v>
      </c>
      <c r="E3961">
        <v>3</v>
      </c>
      <c r="F3961">
        <v>1.97</v>
      </c>
      <c r="G3961" t="s">
        <v>8</v>
      </c>
      <c r="H3961" t="s">
        <v>8</v>
      </c>
      <c r="I3961" t="s">
        <v>6</v>
      </c>
      <c r="J3961" t="s">
        <v>74</v>
      </c>
      <c r="K3961">
        <v>15.61659</v>
      </c>
      <c r="M3961" t="str">
        <f t="shared" si="64"/>
        <v/>
      </c>
    </row>
    <row r="3962" spans="1:13" x14ac:dyDescent="0.25">
      <c r="A3962">
        <v>129</v>
      </c>
      <c r="B3962">
        <v>3</v>
      </c>
      <c r="C3962" t="s">
        <v>1</v>
      </c>
      <c r="D3962">
        <v>25</v>
      </c>
      <c r="E3962">
        <v>1</v>
      </c>
      <c r="F3962">
        <v>5.08</v>
      </c>
      <c r="G3962" t="s">
        <v>8</v>
      </c>
      <c r="H3962" t="s">
        <v>8</v>
      </c>
      <c r="I3962" t="s">
        <v>6</v>
      </c>
      <c r="J3962" t="s">
        <v>67</v>
      </c>
      <c r="K3962">
        <v>20.616589999999999</v>
      </c>
      <c r="M3962" t="str">
        <f t="shared" si="64"/>
        <v/>
      </c>
    </row>
    <row r="3963" spans="1:13" x14ac:dyDescent="0.25">
      <c r="A3963">
        <v>129</v>
      </c>
      <c r="B3963">
        <v>3</v>
      </c>
      <c r="C3963" t="s">
        <v>1</v>
      </c>
      <c r="D3963">
        <v>26</v>
      </c>
      <c r="E3963">
        <v>1</v>
      </c>
      <c r="F3963">
        <v>6.19</v>
      </c>
      <c r="G3963" t="s">
        <v>8</v>
      </c>
      <c r="H3963" t="s">
        <v>8</v>
      </c>
      <c r="I3963" t="s">
        <v>3</v>
      </c>
      <c r="J3963" t="s">
        <v>63</v>
      </c>
      <c r="K3963">
        <v>20.571750000000002</v>
      </c>
      <c r="M3963" t="str">
        <f t="shared" si="64"/>
        <v/>
      </c>
    </row>
    <row r="3964" spans="1:13" x14ac:dyDescent="0.25">
      <c r="A3964">
        <v>129</v>
      </c>
      <c r="B3964">
        <v>3</v>
      </c>
      <c r="C3964" t="s">
        <v>1</v>
      </c>
      <c r="D3964">
        <v>27</v>
      </c>
      <c r="E3964">
        <v>1</v>
      </c>
      <c r="F3964">
        <v>4.72</v>
      </c>
      <c r="G3964" t="s">
        <v>1</v>
      </c>
      <c r="H3964" t="s">
        <v>2</v>
      </c>
      <c r="I3964" t="s">
        <v>6</v>
      </c>
      <c r="J3964" t="s">
        <v>84</v>
      </c>
      <c r="K3964">
        <v>20.3139</v>
      </c>
      <c r="M3964" t="str">
        <f t="shared" si="64"/>
        <v/>
      </c>
    </row>
    <row r="3965" spans="1:13" x14ac:dyDescent="0.25">
      <c r="A3965">
        <v>129</v>
      </c>
      <c r="B3965">
        <v>3</v>
      </c>
      <c r="C3965" t="s">
        <v>1</v>
      </c>
      <c r="D3965">
        <v>28</v>
      </c>
      <c r="E3965">
        <v>2</v>
      </c>
      <c r="F3965">
        <v>4.25</v>
      </c>
      <c r="G3965" t="s">
        <v>1</v>
      </c>
      <c r="H3965" t="s">
        <v>2</v>
      </c>
      <c r="I3965" t="s">
        <v>6</v>
      </c>
      <c r="J3965" t="s">
        <v>49</v>
      </c>
      <c r="K3965">
        <v>17.926010000000002</v>
      </c>
      <c r="M3965" t="str">
        <f t="shared" si="64"/>
        <v/>
      </c>
    </row>
    <row r="3966" spans="1:13" x14ac:dyDescent="0.25">
      <c r="A3966">
        <v>129</v>
      </c>
      <c r="B3966">
        <v>3</v>
      </c>
      <c r="C3966" t="s">
        <v>1</v>
      </c>
      <c r="D3966">
        <v>29</v>
      </c>
      <c r="E3966">
        <v>3</v>
      </c>
      <c r="F3966">
        <v>3.39</v>
      </c>
      <c r="G3966" t="s">
        <v>8</v>
      </c>
      <c r="H3966" t="s">
        <v>8</v>
      </c>
      <c r="I3966" t="s">
        <v>3</v>
      </c>
      <c r="J3966" t="s">
        <v>52</v>
      </c>
      <c r="K3966">
        <v>16.367709999999999</v>
      </c>
      <c r="M3966" t="str">
        <f t="shared" si="64"/>
        <v/>
      </c>
    </row>
    <row r="3967" spans="1:13" x14ac:dyDescent="0.25">
      <c r="A3967">
        <v>129</v>
      </c>
      <c r="B3967">
        <v>3</v>
      </c>
      <c r="C3967" t="s">
        <v>1</v>
      </c>
      <c r="D3967">
        <v>30</v>
      </c>
      <c r="E3967">
        <v>2</v>
      </c>
      <c r="F3967">
        <v>4.25</v>
      </c>
      <c r="G3967" t="s">
        <v>8</v>
      </c>
      <c r="H3967" t="s">
        <v>8</v>
      </c>
      <c r="I3967" t="s">
        <v>6</v>
      </c>
      <c r="J3967" t="s">
        <v>66</v>
      </c>
      <c r="K3967">
        <v>18.239909999999998</v>
      </c>
      <c r="M3967" t="str">
        <f t="shared" si="64"/>
        <v/>
      </c>
    </row>
    <row r="3968" spans="1:13" x14ac:dyDescent="0.25">
      <c r="A3968">
        <v>129</v>
      </c>
      <c r="B3968">
        <v>3</v>
      </c>
      <c r="C3968" t="s">
        <v>1</v>
      </c>
      <c r="D3968">
        <v>31</v>
      </c>
      <c r="E3968">
        <v>2</v>
      </c>
      <c r="F3968">
        <v>4.7</v>
      </c>
      <c r="G3968" t="s">
        <v>1</v>
      </c>
      <c r="H3968" t="s">
        <v>2</v>
      </c>
      <c r="I3968" t="s">
        <v>3</v>
      </c>
      <c r="J3968" t="s">
        <v>68</v>
      </c>
      <c r="K3968">
        <v>18.430489999999999</v>
      </c>
      <c r="M3968" t="str">
        <f t="shared" si="64"/>
        <v/>
      </c>
    </row>
    <row r="3969" spans="1:13" x14ac:dyDescent="0.25">
      <c r="A3969">
        <v>129</v>
      </c>
      <c r="B3969">
        <v>3</v>
      </c>
      <c r="C3969" t="s">
        <v>1</v>
      </c>
      <c r="D3969">
        <v>32</v>
      </c>
      <c r="E3969">
        <v>2</v>
      </c>
      <c r="F3969">
        <v>4.7</v>
      </c>
      <c r="G3969" t="s">
        <v>8</v>
      </c>
      <c r="H3969" t="s">
        <v>8</v>
      </c>
      <c r="I3969" t="s">
        <v>3</v>
      </c>
      <c r="J3969" t="s">
        <v>78</v>
      </c>
      <c r="K3969">
        <v>19.226459999999999</v>
      </c>
      <c r="M3969" t="str">
        <f t="shared" si="64"/>
        <v/>
      </c>
    </row>
    <row r="3970" spans="1:13" x14ac:dyDescent="0.25">
      <c r="A3970">
        <v>129</v>
      </c>
      <c r="B3970">
        <v>3</v>
      </c>
      <c r="C3970" t="s">
        <v>1</v>
      </c>
      <c r="D3970">
        <v>33</v>
      </c>
      <c r="E3970">
        <v>2</v>
      </c>
      <c r="F3970">
        <v>3.99</v>
      </c>
      <c r="G3970" t="s">
        <v>1</v>
      </c>
      <c r="H3970" t="s">
        <v>2</v>
      </c>
      <c r="I3970" t="s">
        <v>6</v>
      </c>
      <c r="J3970" t="s">
        <v>62</v>
      </c>
      <c r="K3970">
        <v>17.8139</v>
      </c>
      <c r="M3970" t="str">
        <f t="shared" si="64"/>
        <v/>
      </c>
    </row>
    <row r="3971" spans="1:13" x14ac:dyDescent="0.25">
      <c r="A3971">
        <v>129</v>
      </c>
      <c r="B3971">
        <v>3</v>
      </c>
      <c r="C3971" t="s">
        <v>1</v>
      </c>
      <c r="D3971">
        <v>34</v>
      </c>
      <c r="E3971">
        <v>1</v>
      </c>
      <c r="F3971">
        <v>5.37</v>
      </c>
      <c r="G3971" t="s">
        <v>8</v>
      </c>
      <c r="H3971" t="s">
        <v>8</v>
      </c>
      <c r="I3971" t="s">
        <v>3</v>
      </c>
      <c r="J3971" t="s">
        <v>79</v>
      </c>
      <c r="K3971">
        <v>16.60314</v>
      </c>
      <c r="M3971" t="str">
        <f t="shared" si="64"/>
        <v/>
      </c>
    </row>
    <row r="3972" spans="1:13" x14ac:dyDescent="0.25">
      <c r="A3972">
        <v>129</v>
      </c>
      <c r="B3972">
        <v>3</v>
      </c>
      <c r="C3972" t="s">
        <v>1</v>
      </c>
      <c r="D3972">
        <v>35</v>
      </c>
      <c r="E3972">
        <v>1</v>
      </c>
      <c r="F3972">
        <v>6.04</v>
      </c>
      <c r="G3972" t="s">
        <v>8</v>
      </c>
      <c r="H3972" t="s">
        <v>8</v>
      </c>
      <c r="I3972" t="s">
        <v>6</v>
      </c>
      <c r="J3972" t="s">
        <v>53</v>
      </c>
      <c r="K3972">
        <v>20.919280000000001</v>
      </c>
      <c r="M3972" t="str">
        <f t="shared" si="64"/>
        <v/>
      </c>
    </row>
    <row r="3973" spans="1:13" x14ac:dyDescent="0.25">
      <c r="A3973">
        <v>129</v>
      </c>
      <c r="B3973">
        <v>3</v>
      </c>
      <c r="C3973" t="s">
        <v>1</v>
      </c>
      <c r="D3973">
        <v>36</v>
      </c>
      <c r="E3973">
        <v>2</v>
      </c>
      <c r="F3973">
        <v>5.19</v>
      </c>
      <c r="G3973" t="s">
        <v>8</v>
      </c>
      <c r="H3973" t="s">
        <v>8</v>
      </c>
      <c r="I3973" t="s">
        <v>3</v>
      </c>
      <c r="J3973" t="s">
        <v>57</v>
      </c>
      <c r="K3973">
        <v>17.926010000000002</v>
      </c>
      <c r="M3973" t="str">
        <f t="shared" si="64"/>
        <v/>
      </c>
    </row>
    <row r="3974" spans="1:13" x14ac:dyDescent="0.25">
      <c r="A3974">
        <v>129</v>
      </c>
      <c r="B3974">
        <v>3</v>
      </c>
      <c r="C3974" t="s">
        <v>1</v>
      </c>
      <c r="D3974">
        <v>37</v>
      </c>
      <c r="E3974">
        <v>1</v>
      </c>
      <c r="F3974">
        <v>4.72</v>
      </c>
      <c r="G3974" t="s">
        <v>8</v>
      </c>
      <c r="H3974" t="s">
        <v>8</v>
      </c>
      <c r="I3974" t="s">
        <v>6</v>
      </c>
      <c r="J3974" t="s">
        <v>85</v>
      </c>
      <c r="K3974">
        <v>17.970849999999999</v>
      </c>
      <c r="M3974" t="str">
        <f t="shared" si="64"/>
        <v/>
      </c>
    </row>
    <row r="3975" spans="1:13" x14ac:dyDescent="0.25">
      <c r="A3975">
        <v>129</v>
      </c>
      <c r="B3975">
        <v>3</v>
      </c>
      <c r="C3975" t="s">
        <v>1</v>
      </c>
      <c r="D3975">
        <v>38</v>
      </c>
      <c r="E3975">
        <v>2</v>
      </c>
      <c r="F3975">
        <v>4.1399999999999997</v>
      </c>
      <c r="G3975" t="s">
        <v>1</v>
      </c>
      <c r="H3975" t="s">
        <v>5</v>
      </c>
      <c r="I3975" t="s">
        <v>6</v>
      </c>
      <c r="J3975" t="s">
        <v>56</v>
      </c>
      <c r="K3975">
        <v>17.533629999999999</v>
      </c>
      <c r="M3975" t="str">
        <f t="shared" si="64"/>
        <v/>
      </c>
    </row>
    <row r="3976" spans="1:13" x14ac:dyDescent="0.25">
      <c r="A3976">
        <v>129</v>
      </c>
      <c r="B3976">
        <v>3</v>
      </c>
      <c r="C3976" t="s">
        <v>1</v>
      </c>
      <c r="D3976">
        <v>39</v>
      </c>
      <c r="E3976">
        <v>2</v>
      </c>
      <c r="F3976">
        <v>5</v>
      </c>
      <c r="G3976" t="s">
        <v>8</v>
      </c>
      <c r="H3976" t="s">
        <v>8</v>
      </c>
      <c r="I3976" t="s">
        <v>3</v>
      </c>
      <c r="J3976" t="s">
        <v>80</v>
      </c>
      <c r="K3976">
        <v>18.071750000000002</v>
      </c>
      <c r="M3976" t="str">
        <f t="shared" si="64"/>
        <v/>
      </c>
    </row>
    <row r="3977" spans="1:13" x14ac:dyDescent="0.25">
      <c r="A3977">
        <v>129</v>
      </c>
      <c r="B3977">
        <v>3</v>
      </c>
      <c r="C3977" t="s">
        <v>1</v>
      </c>
      <c r="D3977">
        <v>40</v>
      </c>
      <c r="E3977">
        <v>3</v>
      </c>
      <c r="F3977">
        <v>3.01</v>
      </c>
      <c r="G3977" t="s">
        <v>1</v>
      </c>
      <c r="H3977" t="s">
        <v>2</v>
      </c>
      <c r="I3977" t="s">
        <v>6</v>
      </c>
      <c r="J3977" t="s">
        <v>87</v>
      </c>
      <c r="K3977">
        <v>16.1435</v>
      </c>
      <c r="M3977" t="str">
        <f t="shared" si="64"/>
        <v/>
      </c>
    </row>
    <row r="3978" spans="1:13" x14ac:dyDescent="0.25">
      <c r="A3978">
        <v>129</v>
      </c>
      <c r="B3978">
        <v>3</v>
      </c>
      <c r="C3978" t="s">
        <v>1</v>
      </c>
      <c r="D3978">
        <v>41</v>
      </c>
      <c r="E3978">
        <v>2</v>
      </c>
      <c r="F3978">
        <v>4.8099999999999996</v>
      </c>
      <c r="G3978" t="s">
        <v>1</v>
      </c>
      <c r="H3978" t="s">
        <v>5</v>
      </c>
      <c r="I3978" t="s">
        <v>3</v>
      </c>
      <c r="J3978" t="s">
        <v>77</v>
      </c>
      <c r="K3978">
        <v>20.795960000000001</v>
      </c>
      <c r="M3978" t="str">
        <f t="shared" si="64"/>
        <v/>
      </c>
    </row>
    <row r="3979" spans="1:13" x14ac:dyDescent="0.25">
      <c r="A3979">
        <v>130</v>
      </c>
      <c r="B3979">
        <v>2</v>
      </c>
      <c r="C3979" t="s">
        <v>282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0</v>
      </c>
      <c r="J3979" t="s">
        <v>236</v>
      </c>
      <c r="K3979">
        <v>18.08296</v>
      </c>
      <c r="M3979" t="str">
        <f t="shared" si="64"/>
        <v/>
      </c>
    </row>
    <row r="3980" spans="1:13" x14ac:dyDescent="0.25">
      <c r="A3980">
        <v>130</v>
      </c>
      <c r="B3980">
        <v>2</v>
      </c>
      <c r="C3980" t="s">
        <v>282</v>
      </c>
      <c r="D3980">
        <v>2</v>
      </c>
      <c r="E3980">
        <v>1</v>
      </c>
      <c r="F3980">
        <v>4.92</v>
      </c>
      <c r="G3980" t="s">
        <v>8</v>
      </c>
      <c r="H3980" t="s">
        <v>8</v>
      </c>
      <c r="I3980" t="s">
        <v>6</v>
      </c>
      <c r="J3980" t="s">
        <v>237</v>
      </c>
      <c r="K3980">
        <v>20.033629999999999</v>
      </c>
      <c r="M3980" t="str">
        <f t="shared" si="64"/>
        <v/>
      </c>
    </row>
    <row r="3981" spans="1:13" x14ac:dyDescent="0.25">
      <c r="A3981">
        <v>130</v>
      </c>
      <c r="B3981">
        <v>2</v>
      </c>
      <c r="C3981" t="s">
        <v>282</v>
      </c>
      <c r="D3981">
        <v>3</v>
      </c>
      <c r="E3981">
        <v>2</v>
      </c>
      <c r="F3981">
        <v>3.81</v>
      </c>
      <c r="G3981" t="s">
        <v>1</v>
      </c>
      <c r="H3981" t="s">
        <v>2</v>
      </c>
      <c r="I3981" t="s">
        <v>6</v>
      </c>
      <c r="J3981" t="s">
        <v>238</v>
      </c>
      <c r="K3981">
        <v>19.226459999999999</v>
      </c>
      <c r="M3981" t="str">
        <f t="shared" si="64"/>
        <v/>
      </c>
    </row>
    <row r="3982" spans="1:13" x14ac:dyDescent="0.25">
      <c r="A3982">
        <v>130</v>
      </c>
      <c r="B3982">
        <v>2</v>
      </c>
      <c r="C3982" t="s">
        <v>282</v>
      </c>
      <c r="D3982">
        <v>4</v>
      </c>
      <c r="E3982">
        <v>3</v>
      </c>
      <c r="F3982">
        <v>3.14</v>
      </c>
      <c r="G3982" t="s">
        <v>8</v>
      </c>
      <c r="H3982" t="s">
        <v>8</v>
      </c>
      <c r="I3982" t="s">
        <v>3</v>
      </c>
      <c r="J3982" t="s">
        <v>239</v>
      </c>
      <c r="K3982">
        <v>16.132290000000001</v>
      </c>
      <c r="M3982" t="str">
        <f t="shared" si="64"/>
        <v/>
      </c>
    </row>
    <row r="3983" spans="1:13" x14ac:dyDescent="0.25">
      <c r="A3983">
        <v>130</v>
      </c>
      <c r="B3983">
        <v>2</v>
      </c>
      <c r="C3983" t="s">
        <v>282</v>
      </c>
      <c r="D3983">
        <v>5</v>
      </c>
      <c r="E3983">
        <v>1</v>
      </c>
      <c r="F3983">
        <v>4.92</v>
      </c>
      <c r="G3983" t="s">
        <v>1</v>
      </c>
      <c r="H3983" t="s">
        <v>5</v>
      </c>
      <c r="I3983" t="s">
        <v>6</v>
      </c>
      <c r="J3983" t="s">
        <v>240</v>
      </c>
      <c r="K3983">
        <v>19.316140000000001</v>
      </c>
      <c r="M3983" t="str">
        <f t="shared" si="64"/>
        <v/>
      </c>
    </row>
    <row r="3984" spans="1:13" x14ac:dyDescent="0.25">
      <c r="A3984">
        <v>130</v>
      </c>
      <c r="B3984">
        <v>2</v>
      </c>
      <c r="C3984" t="s">
        <v>282</v>
      </c>
      <c r="D3984">
        <v>6</v>
      </c>
      <c r="E3984">
        <v>1</v>
      </c>
      <c r="F3984">
        <v>5.55</v>
      </c>
      <c r="G3984" t="s">
        <v>1</v>
      </c>
      <c r="H3984" t="s">
        <v>2</v>
      </c>
      <c r="I3984" t="s">
        <v>3</v>
      </c>
      <c r="J3984" t="s">
        <v>241</v>
      </c>
      <c r="K3984">
        <v>21.4574</v>
      </c>
      <c r="M3984" t="str">
        <f t="shared" si="64"/>
        <v/>
      </c>
    </row>
    <row r="3985" spans="1:13" x14ac:dyDescent="0.25">
      <c r="A3985">
        <v>130</v>
      </c>
      <c r="B3985">
        <v>2</v>
      </c>
      <c r="C3985" t="s">
        <v>282</v>
      </c>
      <c r="D3985">
        <v>7</v>
      </c>
      <c r="E3985">
        <v>3</v>
      </c>
      <c r="F3985">
        <v>3.14</v>
      </c>
      <c r="G3985" t="s">
        <v>1</v>
      </c>
      <c r="H3985" t="s">
        <v>2</v>
      </c>
      <c r="I3985" t="s">
        <v>3</v>
      </c>
      <c r="J3985" t="s">
        <v>242</v>
      </c>
      <c r="K3985">
        <v>16.367709999999999</v>
      </c>
      <c r="M3985" t="str">
        <f t="shared" si="64"/>
        <v/>
      </c>
    </row>
    <row r="3986" spans="1:13" x14ac:dyDescent="0.25">
      <c r="A3986">
        <v>130</v>
      </c>
      <c r="B3986">
        <v>2</v>
      </c>
      <c r="C3986" t="s">
        <v>282</v>
      </c>
      <c r="D3986">
        <v>8</v>
      </c>
      <c r="E3986">
        <v>1</v>
      </c>
      <c r="F3986">
        <v>5.58</v>
      </c>
      <c r="G3986" t="s">
        <v>8</v>
      </c>
      <c r="H3986" t="s">
        <v>8</v>
      </c>
      <c r="I3986" t="s">
        <v>3</v>
      </c>
      <c r="J3986" t="s">
        <v>243</v>
      </c>
      <c r="K3986">
        <v>19.697310000000002</v>
      </c>
      <c r="M3986" t="str">
        <f t="shared" si="64"/>
        <v/>
      </c>
    </row>
    <row r="3987" spans="1:13" x14ac:dyDescent="0.25">
      <c r="A3987">
        <v>130</v>
      </c>
      <c r="B3987">
        <v>2</v>
      </c>
      <c r="C3987" t="s">
        <v>282</v>
      </c>
      <c r="D3987">
        <v>9</v>
      </c>
      <c r="E3987">
        <v>2</v>
      </c>
      <c r="F3987">
        <v>4.74</v>
      </c>
      <c r="G3987" t="s">
        <v>1</v>
      </c>
      <c r="H3987" t="s">
        <v>5</v>
      </c>
      <c r="I3987" t="s">
        <v>3</v>
      </c>
      <c r="J3987" t="s">
        <v>244</v>
      </c>
      <c r="K3987">
        <v>20.773540000000001</v>
      </c>
      <c r="M3987" t="str">
        <f t="shared" si="64"/>
        <v/>
      </c>
    </row>
    <row r="3988" spans="1:13" x14ac:dyDescent="0.25">
      <c r="A3988">
        <v>130</v>
      </c>
      <c r="B3988">
        <v>2</v>
      </c>
      <c r="C3988" t="s">
        <v>282</v>
      </c>
      <c r="D3988">
        <v>10</v>
      </c>
      <c r="E3988">
        <v>3</v>
      </c>
      <c r="F3988">
        <v>3.07</v>
      </c>
      <c r="G3988" t="s">
        <v>1</v>
      </c>
      <c r="H3988" t="s">
        <v>2</v>
      </c>
      <c r="I3988" t="s">
        <v>6</v>
      </c>
      <c r="J3988" t="s">
        <v>245</v>
      </c>
      <c r="K3988">
        <v>19.181609999999999</v>
      </c>
      <c r="M3988" t="str">
        <f t="shared" si="64"/>
        <v/>
      </c>
    </row>
    <row r="3989" spans="1:13" x14ac:dyDescent="0.25">
      <c r="A3989">
        <v>130</v>
      </c>
      <c r="B3989">
        <v>2</v>
      </c>
      <c r="C3989" t="s">
        <v>282</v>
      </c>
      <c r="D3989">
        <v>11</v>
      </c>
      <c r="E3989">
        <v>2</v>
      </c>
      <c r="F3989">
        <v>5.03</v>
      </c>
      <c r="G3989" t="s">
        <v>8</v>
      </c>
      <c r="H3989" t="s">
        <v>8</v>
      </c>
      <c r="I3989" t="s">
        <v>3</v>
      </c>
      <c r="J3989" t="s">
        <v>246</v>
      </c>
      <c r="K3989">
        <v>17.780270000000002</v>
      </c>
      <c r="M3989" t="str">
        <f t="shared" si="64"/>
        <v/>
      </c>
    </row>
    <row r="3990" spans="1:13" x14ac:dyDescent="0.25">
      <c r="A3990">
        <v>130</v>
      </c>
      <c r="B3990">
        <v>2</v>
      </c>
      <c r="C3990" t="s">
        <v>282</v>
      </c>
      <c r="D3990">
        <v>12</v>
      </c>
      <c r="E3990">
        <v>1</v>
      </c>
      <c r="F3990">
        <v>4.62</v>
      </c>
      <c r="G3990" t="s">
        <v>8</v>
      </c>
      <c r="H3990" t="s">
        <v>8</v>
      </c>
      <c r="I3990" t="s">
        <v>6</v>
      </c>
      <c r="J3990" t="s">
        <v>247</v>
      </c>
      <c r="K3990">
        <v>19.226459999999999</v>
      </c>
      <c r="M3990" t="str">
        <f t="shared" si="64"/>
        <v/>
      </c>
    </row>
    <row r="3991" spans="1:13" x14ac:dyDescent="0.25">
      <c r="A3991">
        <v>130</v>
      </c>
      <c r="B3991">
        <v>2</v>
      </c>
      <c r="C3991" t="s">
        <v>282</v>
      </c>
      <c r="D3991">
        <v>13</v>
      </c>
      <c r="E3991">
        <v>3</v>
      </c>
      <c r="F3991">
        <v>3.37</v>
      </c>
      <c r="G3991" t="s">
        <v>1</v>
      </c>
      <c r="H3991" t="s">
        <v>5</v>
      </c>
      <c r="I3991" t="s">
        <v>6</v>
      </c>
      <c r="J3991" t="s">
        <v>248</v>
      </c>
      <c r="K3991">
        <v>18.912559999999999</v>
      </c>
      <c r="M3991" t="str">
        <f t="shared" si="64"/>
        <v/>
      </c>
    </row>
    <row r="3992" spans="1:13" x14ac:dyDescent="0.25">
      <c r="A3992">
        <v>130</v>
      </c>
      <c r="B3992">
        <v>2</v>
      </c>
      <c r="C3992" t="s">
        <v>282</v>
      </c>
      <c r="D3992">
        <v>14</v>
      </c>
      <c r="E3992">
        <v>1</v>
      </c>
      <c r="F3992">
        <v>5.21</v>
      </c>
      <c r="G3992" t="s">
        <v>8</v>
      </c>
      <c r="H3992" t="s">
        <v>8</v>
      </c>
      <c r="I3992" t="s">
        <v>6</v>
      </c>
      <c r="J3992" t="s">
        <v>249</v>
      </c>
      <c r="K3992">
        <v>20.639009999999999</v>
      </c>
      <c r="M3992" t="str">
        <f t="shared" si="64"/>
        <v/>
      </c>
    </row>
    <row r="3993" spans="1:13" x14ac:dyDescent="0.25">
      <c r="A3993">
        <v>130</v>
      </c>
      <c r="B3993">
        <v>2</v>
      </c>
      <c r="C3993" t="s">
        <v>282</v>
      </c>
      <c r="D3993">
        <v>15</v>
      </c>
      <c r="E3993">
        <v>2</v>
      </c>
      <c r="F3993">
        <v>4.03</v>
      </c>
      <c r="G3993" t="s">
        <v>1</v>
      </c>
      <c r="H3993" t="s">
        <v>5</v>
      </c>
      <c r="I3993" t="s">
        <v>6</v>
      </c>
      <c r="J3993" t="s">
        <v>250</v>
      </c>
      <c r="K3993">
        <v>18.632290000000001</v>
      </c>
      <c r="M3993" t="str">
        <f t="shared" si="64"/>
        <v/>
      </c>
    </row>
    <row r="3994" spans="1:13" x14ac:dyDescent="0.25">
      <c r="A3994">
        <v>130</v>
      </c>
      <c r="B3994">
        <v>2</v>
      </c>
      <c r="C3994" t="s">
        <v>282</v>
      </c>
      <c r="D3994">
        <v>16</v>
      </c>
      <c r="E3994">
        <v>2</v>
      </c>
      <c r="F3994">
        <v>4.66</v>
      </c>
      <c r="G3994" t="s">
        <v>1</v>
      </c>
      <c r="H3994" t="s">
        <v>2</v>
      </c>
      <c r="I3994" t="s">
        <v>3</v>
      </c>
      <c r="J3994" t="s">
        <v>251</v>
      </c>
      <c r="K3994">
        <v>19.00224</v>
      </c>
      <c r="M3994" t="str">
        <f t="shared" si="64"/>
        <v/>
      </c>
    </row>
    <row r="3995" spans="1:13" x14ac:dyDescent="0.25">
      <c r="A3995">
        <v>130</v>
      </c>
      <c r="B3995">
        <v>2</v>
      </c>
      <c r="C3995" t="s">
        <v>282</v>
      </c>
      <c r="D3995">
        <v>17</v>
      </c>
      <c r="E3995">
        <v>3</v>
      </c>
      <c r="F3995">
        <v>2.82</v>
      </c>
      <c r="G3995" t="s">
        <v>8</v>
      </c>
      <c r="H3995" t="s">
        <v>8</v>
      </c>
      <c r="I3995" t="s">
        <v>6</v>
      </c>
      <c r="J3995" t="s">
        <v>252</v>
      </c>
      <c r="K3995">
        <v>18.20628</v>
      </c>
      <c r="M3995" t="str">
        <f t="shared" si="64"/>
        <v/>
      </c>
    </row>
    <row r="3996" spans="1:13" x14ac:dyDescent="0.25">
      <c r="A3996">
        <v>130</v>
      </c>
      <c r="B3996">
        <v>2</v>
      </c>
      <c r="C3996" t="s">
        <v>282</v>
      </c>
      <c r="D3996">
        <v>18</v>
      </c>
      <c r="E3996">
        <v>3</v>
      </c>
      <c r="F3996">
        <v>2.76</v>
      </c>
      <c r="G3996" t="s">
        <v>8</v>
      </c>
      <c r="H3996" t="s">
        <v>8</v>
      </c>
      <c r="I3996" t="s">
        <v>3</v>
      </c>
      <c r="J3996" t="s">
        <v>253</v>
      </c>
      <c r="K3996">
        <v>16.300450000000001</v>
      </c>
      <c r="M3996" t="str">
        <f t="shared" si="64"/>
        <v/>
      </c>
    </row>
    <row r="3997" spans="1:13" x14ac:dyDescent="0.25">
      <c r="A3997">
        <v>130</v>
      </c>
      <c r="B3997">
        <v>2</v>
      </c>
      <c r="C3997" t="s">
        <v>282</v>
      </c>
      <c r="D3997">
        <v>19</v>
      </c>
      <c r="E3997">
        <v>2</v>
      </c>
      <c r="F3997">
        <v>5.03</v>
      </c>
      <c r="G3997" t="s">
        <v>1</v>
      </c>
      <c r="H3997" t="s">
        <v>5</v>
      </c>
      <c r="I3997" t="s">
        <v>3</v>
      </c>
      <c r="J3997" t="s">
        <v>254</v>
      </c>
      <c r="K3997">
        <v>18.5426</v>
      </c>
      <c r="M3997" t="str">
        <f t="shared" si="64"/>
        <v/>
      </c>
    </row>
    <row r="3998" spans="1:13" x14ac:dyDescent="0.25">
      <c r="A3998">
        <v>130</v>
      </c>
      <c r="B3998">
        <v>2</v>
      </c>
      <c r="C3998" t="s">
        <v>282</v>
      </c>
      <c r="D3998">
        <v>20</v>
      </c>
      <c r="E3998">
        <v>3</v>
      </c>
      <c r="F3998">
        <v>2.76</v>
      </c>
      <c r="G3998" t="s">
        <v>1</v>
      </c>
      <c r="H3998" t="s">
        <v>5</v>
      </c>
      <c r="I3998" t="s">
        <v>3</v>
      </c>
      <c r="J3998" t="s">
        <v>255</v>
      </c>
      <c r="K3998">
        <v>16.726459999999999</v>
      </c>
      <c r="M3998" t="str">
        <f t="shared" si="64"/>
        <v/>
      </c>
    </row>
    <row r="3999" spans="1:13" x14ac:dyDescent="0.25">
      <c r="A3999">
        <v>130</v>
      </c>
      <c r="B3999">
        <v>2</v>
      </c>
      <c r="C3999" t="s">
        <v>282</v>
      </c>
      <c r="D3999">
        <v>21</v>
      </c>
      <c r="E3999">
        <v>1</v>
      </c>
      <c r="F3999">
        <v>5.21</v>
      </c>
      <c r="G3999" t="s">
        <v>1</v>
      </c>
      <c r="H3999" t="s">
        <v>2</v>
      </c>
      <c r="I3999" t="s">
        <v>6</v>
      </c>
      <c r="J3999" t="s">
        <v>256</v>
      </c>
      <c r="K3999">
        <v>20.829599999999999</v>
      </c>
      <c r="M3999" t="str">
        <f t="shared" si="64"/>
        <v/>
      </c>
    </row>
    <row r="4000" spans="1:13" x14ac:dyDescent="0.25">
      <c r="A4000">
        <v>130</v>
      </c>
      <c r="B4000">
        <v>2</v>
      </c>
      <c r="C4000" t="s">
        <v>282</v>
      </c>
      <c r="D4000">
        <v>22</v>
      </c>
      <c r="E4000">
        <v>2</v>
      </c>
      <c r="F4000">
        <v>4.3499999999999996</v>
      </c>
      <c r="G4000" t="s">
        <v>8</v>
      </c>
      <c r="H4000" t="s">
        <v>8</v>
      </c>
      <c r="I4000" t="s">
        <v>6</v>
      </c>
      <c r="J4000" t="s">
        <v>257</v>
      </c>
      <c r="K4000">
        <v>18.464120000000001</v>
      </c>
      <c r="M4000" t="str">
        <f t="shared" si="64"/>
        <v/>
      </c>
    </row>
    <row r="4001" spans="1:13" x14ac:dyDescent="0.25">
      <c r="A4001">
        <v>130</v>
      </c>
      <c r="B4001">
        <v>2</v>
      </c>
      <c r="C4001" t="s">
        <v>282</v>
      </c>
      <c r="D4001">
        <v>23</v>
      </c>
      <c r="E4001">
        <v>2</v>
      </c>
      <c r="F4001">
        <v>4.74</v>
      </c>
      <c r="G4001" t="s">
        <v>8</v>
      </c>
      <c r="H4001" t="s">
        <v>8</v>
      </c>
      <c r="I4001" t="s">
        <v>3</v>
      </c>
      <c r="J4001" t="s">
        <v>258</v>
      </c>
      <c r="K4001">
        <v>20.235430000000001</v>
      </c>
      <c r="M4001" t="str">
        <f t="shared" si="64"/>
        <v/>
      </c>
    </row>
    <row r="4002" spans="1:13" x14ac:dyDescent="0.25">
      <c r="A4002">
        <v>130</v>
      </c>
      <c r="B4002">
        <v>2</v>
      </c>
      <c r="C4002" t="s">
        <v>282</v>
      </c>
      <c r="D4002">
        <v>24</v>
      </c>
      <c r="E4002">
        <v>2</v>
      </c>
      <c r="F4002">
        <v>4.22</v>
      </c>
      <c r="G4002" t="s">
        <v>8</v>
      </c>
      <c r="H4002" t="s">
        <v>8</v>
      </c>
      <c r="I4002" t="s">
        <v>6</v>
      </c>
      <c r="J4002" t="s">
        <v>259</v>
      </c>
      <c r="K4002">
        <v>16.726459999999999</v>
      </c>
      <c r="M4002" t="str">
        <f t="shared" si="64"/>
        <v/>
      </c>
    </row>
    <row r="4003" spans="1:13" x14ac:dyDescent="0.25">
      <c r="A4003">
        <v>130</v>
      </c>
      <c r="B4003">
        <v>2</v>
      </c>
      <c r="C4003" t="s">
        <v>282</v>
      </c>
      <c r="D4003">
        <v>25</v>
      </c>
      <c r="E4003">
        <v>1</v>
      </c>
      <c r="F4003">
        <v>5.58</v>
      </c>
      <c r="G4003" t="s">
        <v>1</v>
      </c>
      <c r="H4003" t="s">
        <v>5</v>
      </c>
      <c r="I4003" t="s">
        <v>3</v>
      </c>
      <c r="J4003" t="s">
        <v>260</v>
      </c>
      <c r="K4003">
        <v>19.764569999999999</v>
      </c>
      <c r="M4003" t="str">
        <f t="shared" si="64"/>
        <v/>
      </c>
    </row>
    <row r="4004" spans="1:13" x14ac:dyDescent="0.25">
      <c r="A4004">
        <v>130</v>
      </c>
      <c r="B4004">
        <v>2</v>
      </c>
      <c r="C4004" t="s">
        <v>282</v>
      </c>
      <c r="D4004">
        <v>26</v>
      </c>
      <c r="E4004">
        <v>2</v>
      </c>
      <c r="F4004">
        <v>4.22</v>
      </c>
      <c r="G4004" t="s">
        <v>1</v>
      </c>
      <c r="H4004" t="s">
        <v>2</v>
      </c>
      <c r="I4004" t="s">
        <v>6</v>
      </c>
      <c r="J4004" t="s">
        <v>261</v>
      </c>
      <c r="K4004">
        <v>19.327349999999999</v>
      </c>
      <c r="M4004" t="str">
        <f t="shared" si="64"/>
        <v/>
      </c>
    </row>
    <row r="4005" spans="1:13" x14ac:dyDescent="0.25">
      <c r="A4005">
        <v>130</v>
      </c>
      <c r="B4005">
        <v>2</v>
      </c>
      <c r="C4005" t="s">
        <v>282</v>
      </c>
      <c r="D4005">
        <v>27</v>
      </c>
      <c r="E4005">
        <v>3</v>
      </c>
      <c r="F4005">
        <v>3.54</v>
      </c>
      <c r="G4005" t="s">
        <v>1</v>
      </c>
      <c r="H4005" t="s">
        <v>5</v>
      </c>
      <c r="I4005" t="s">
        <v>3</v>
      </c>
      <c r="J4005" t="s">
        <v>262</v>
      </c>
      <c r="K4005">
        <v>16.121079999999999</v>
      </c>
      <c r="M4005" t="str">
        <f t="shared" si="64"/>
        <v/>
      </c>
    </row>
    <row r="4006" spans="1:13" x14ac:dyDescent="0.25">
      <c r="A4006">
        <v>130</v>
      </c>
      <c r="B4006">
        <v>2</v>
      </c>
      <c r="C4006" t="s">
        <v>282</v>
      </c>
      <c r="D4006">
        <v>28</v>
      </c>
      <c r="E4006">
        <v>3</v>
      </c>
      <c r="F4006">
        <v>3.37</v>
      </c>
      <c r="G4006" t="s">
        <v>8</v>
      </c>
      <c r="H4006" t="s">
        <v>8</v>
      </c>
      <c r="I4006" t="s">
        <v>6</v>
      </c>
      <c r="J4006" t="s">
        <v>263</v>
      </c>
      <c r="K4006">
        <v>18.127800000000001</v>
      </c>
      <c r="M4006" t="str">
        <f t="shared" si="64"/>
        <v/>
      </c>
    </row>
    <row r="4007" spans="1:13" x14ac:dyDescent="0.25">
      <c r="A4007">
        <v>130</v>
      </c>
      <c r="B4007">
        <v>2</v>
      </c>
      <c r="C4007" t="s">
        <v>282</v>
      </c>
      <c r="D4007">
        <v>29</v>
      </c>
      <c r="E4007">
        <v>1</v>
      </c>
      <c r="F4007">
        <v>5.55</v>
      </c>
      <c r="G4007" t="s">
        <v>8</v>
      </c>
      <c r="H4007" t="s">
        <v>8</v>
      </c>
      <c r="I4007" t="s">
        <v>3</v>
      </c>
      <c r="J4007" t="s">
        <v>264</v>
      </c>
      <c r="K4007">
        <v>18.97982</v>
      </c>
      <c r="M4007" t="str">
        <f t="shared" si="64"/>
        <v/>
      </c>
    </row>
    <row r="4008" spans="1:13" x14ac:dyDescent="0.25">
      <c r="A4008">
        <v>130</v>
      </c>
      <c r="B4008">
        <v>2</v>
      </c>
      <c r="C4008" t="s">
        <v>282</v>
      </c>
      <c r="D4008">
        <v>30</v>
      </c>
      <c r="E4008">
        <v>3</v>
      </c>
      <c r="F4008">
        <v>3.07</v>
      </c>
      <c r="G4008" t="s">
        <v>8</v>
      </c>
      <c r="H4008" t="s">
        <v>8</v>
      </c>
      <c r="I4008" t="s">
        <v>6</v>
      </c>
      <c r="J4008" t="s">
        <v>265</v>
      </c>
      <c r="K4008">
        <v>18.632290000000001</v>
      </c>
      <c r="M4008" t="str">
        <f t="shared" si="64"/>
        <v/>
      </c>
    </row>
    <row r="4009" spans="1:13" x14ac:dyDescent="0.25">
      <c r="A4009">
        <v>130</v>
      </c>
      <c r="B4009">
        <v>2</v>
      </c>
      <c r="C4009" t="s">
        <v>282</v>
      </c>
      <c r="D4009">
        <v>31</v>
      </c>
      <c r="E4009">
        <v>1</v>
      </c>
      <c r="F4009">
        <v>5.79</v>
      </c>
      <c r="G4009" t="s">
        <v>1</v>
      </c>
      <c r="H4009" t="s">
        <v>2</v>
      </c>
      <c r="I4009" t="s">
        <v>3</v>
      </c>
      <c r="J4009" t="s">
        <v>266</v>
      </c>
      <c r="K4009">
        <v>19.5852</v>
      </c>
      <c r="M4009" t="str">
        <f t="shared" si="64"/>
        <v/>
      </c>
    </row>
    <row r="4010" spans="1:13" x14ac:dyDescent="0.25">
      <c r="A4010">
        <v>130</v>
      </c>
      <c r="B4010">
        <v>2</v>
      </c>
      <c r="C4010" t="s">
        <v>282</v>
      </c>
      <c r="D4010">
        <v>32</v>
      </c>
      <c r="E4010">
        <v>2</v>
      </c>
      <c r="F4010">
        <v>4.3499999999999996</v>
      </c>
      <c r="G4010" t="s">
        <v>1</v>
      </c>
      <c r="H4010" t="s">
        <v>5</v>
      </c>
      <c r="I4010" t="s">
        <v>6</v>
      </c>
      <c r="J4010" t="s">
        <v>267</v>
      </c>
      <c r="K4010">
        <v>18.66592</v>
      </c>
      <c r="M4010" t="str">
        <f t="shared" si="64"/>
        <v/>
      </c>
    </row>
    <row r="4011" spans="1:13" x14ac:dyDescent="0.25">
      <c r="A4011">
        <v>130</v>
      </c>
      <c r="B4011">
        <v>2</v>
      </c>
      <c r="C4011" t="s">
        <v>282</v>
      </c>
      <c r="D4011">
        <v>33</v>
      </c>
      <c r="E4011">
        <v>2</v>
      </c>
      <c r="F4011">
        <v>3.81</v>
      </c>
      <c r="G4011" t="s">
        <v>8</v>
      </c>
      <c r="H4011" t="s">
        <v>8</v>
      </c>
      <c r="I4011" t="s">
        <v>6</v>
      </c>
      <c r="J4011" t="s">
        <v>268</v>
      </c>
      <c r="K4011">
        <v>18.621079999999999</v>
      </c>
      <c r="M4011" t="str">
        <f t="shared" si="64"/>
        <v/>
      </c>
    </row>
    <row r="4012" spans="1:13" x14ac:dyDescent="0.25">
      <c r="A4012">
        <v>130</v>
      </c>
      <c r="B4012">
        <v>2</v>
      </c>
      <c r="C4012" t="s">
        <v>282</v>
      </c>
      <c r="D4012">
        <v>34</v>
      </c>
      <c r="E4012">
        <v>2</v>
      </c>
      <c r="F4012">
        <v>4.8899999999999997</v>
      </c>
      <c r="G4012" t="s">
        <v>1</v>
      </c>
      <c r="H4012" t="s">
        <v>2</v>
      </c>
      <c r="I4012" t="s">
        <v>3</v>
      </c>
      <c r="J4012" t="s">
        <v>269</v>
      </c>
      <c r="K4012">
        <v>18.845289999999999</v>
      </c>
      <c r="M4012" t="str">
        <f t="shared" si="64"/>
        <v/>
      </c>
    </row>
    <row r="4013" spans="1:13" x14ac:dyDescent="0.25">
      <c r="A4013">
        <v>130</v>
      </c>
      <c r="B4013">
        <v>2</v>
      </c>
      <c r="C4013" t="s">
        <v>282</v>
      </c>
      <c r="D4013">
        <v>35</v>
      </c>
      <c r="E4013">
        <v>2</v>
      </c>
      <c r="F4013">
        <v>4.66</v>
      </c>
      <c r="G4013" t="s">
        <v>8</v>
      </c>
      <c r="H4013" t="s">
        <v>8</v>
      </c>
      <c r="I4013" t="s">
        <v>3</v>
      </c>
      <c r="J4013" t="s">
        <v>270</v>
      </c>
      <c r="K4013">
        <v>18.553809999999999</v>
      </c>
      <c r="M4013" t="str">
        <f t="shared" si="64"/>
        <v/>
      </c>
    </row>
    <row r="4014" spans="1:13" x14ac:dyDescent="0.25">
      <c r="A4014">
        <v>130</v>
      </c>
      <c r="B4014">
        <v>2</v>
      </c>
      <c r="C4014" t="s">
        <v>282</v>
      </c>
      <c r="D4014">
        <v>36</v>
      </c>
      <c r="E4014">
        <v>3</v>
      </c>
      <c r="F4014">
        <v>2.82</v>
      </c>
      <c r="G4014" t="s">
        <v>1</v>
      </c>
      <c r="H4014" t="s">
        <v>5</v>
      </c>
      <c r="I4014" t="s">
        <v>6</v>
      </c>
      <c r="J4014" t="s">
        <v>271</v>
      </c>
      <c r="K4014">
        <v>18.565020000000001</v>
      </c>
      <c r="M4014" t="str">
        <f t="shared" si="64"/>
        <v/>
      </c>
    </row>
    <row r="4015" spans="1:13" x14ac:dyDescent="0.25">
      <c r="A4015">
        <v>130</v>
      </c>
      <c r="B4015">
        <v>2</v>
      </c>
      <c r="C4015" t="s">
        <v>282</v>
      </c>
      <c r="D4015">
        <v>37</v>
      </c>
      <c r="E4015">
        <v>1</v>
      </c>
      <c r="F4015">
        <v>5.79</v>
      </c>
      <c r="G4015" t="s">
        <v>8</v>
      </c>
      <c r="H4015" t="s">
        <v>8</v>
      </c>
      <c r="I4015" t="s">
        <v>3</v>
      </c>
      <c r="J4015" t="s">
        <v>272</v>
      </c>
      <c r="K4015">
        <v>18.408069999999999</v>
      </c>
      <c r="M4015" t="str">
        <f t="shared" si="64"/>
        <v/>
      </c>
    </row>
    <row r="4016" spans="1:13" x14ac:dyDescent="0.25">
      <c r="A4016">
        <v>130</v>
      </c>
      <c r="B4016">
        <v>2</v>
      </c>
      <c r="C4016" t="s">
        <v>282</v>
      </c>
      <c r="D4016">
        <v>38</v>
      </c>
      <c r="E4016">
        <v>1</v>
      </c>
      <c r="F4016">
        <v>4.62</v>
      </c>
      <c r="G4016" t="s">
        <v>1</v>
      </c>
      <c r="H4016" t="s">
        <v>2</v>
      </c>
      <c r="I4016" t="s">
        <v>6</v>
      </c>
      <c r="J4016" t="s">
        <v>273</v>
      </c>
      <c r="K4016">
        <v>20.70628</v>
      </c>
      <c r="M4016" t="str">
        <f t="shared" si="64"/>
        <v/>
      </c>
    </row>
    <row r="4017" spans="1:13" x14ac:dyDescent="0.25">
      <c r="A4017">
        <v>130</v>
      </c>
      <c r="B4017">
        <v>2</v>
      </c>
      <c r="C4017" t="s">
        <v>282</v>
      </c>
      <c r="D4017">
        <v>39</v>
      </c>
      <c r="E4017">
        <v>3</v>
      </c>
      <c r="F4017">
        <v>3.54</v>
      </c>
      <c r="G4017" t="s">
        <v>8</v>
      </c>
      <c r="H4017" t="s">
        <v>8</v>
      </c>
      <c r="I4017" t="s">
        <v>3</v>
      </c>
      <c r="J4017" t="s">
        <v>274</v>
      </c>
      <c r="K4017">
        <v>18.66592</v>
      </c>
      <c r="M4017" t="str">
        <f t="shared" ref="M4017:M4080" si="65">IF(K4017&gt;23,K4017,"")</f>
        <v/>
      </c>
    </row>
    <row r="4018" spans="1:13" x14ac:dyDescent="0.25">
      <c r="A4018">
        <v>130</v>
      </c>
      <c r="B4018">
        <v>2</v>
      </c>
      <c r="C4018" t="s">
        <v>282</v>
      </c>
      <c r="D4018">
        <v>40</v>
      </c>
      <c r="E4018">
        <v>2</v>
      </c>
      <c r="F4018">
        <v>4.03</v>
      </c>
      <c r="G4018" t="s">
        <v>8</v>
      </c>
      <c r="H4018" t="s">
        <v>8</v>
      </c>
      <c r="I4018" t="s">
        <v>6</v>
      </c>
      <c r="J4018" t="s">
        <v>275</v>
      </c>
      <c r="K4018">
        <v>18.710760000000001</v>
      </c>
      <c r="M4018" t="str">
        <f t="shared" si="65"/>
        <v/>
      </c>
    </row>
    <row r="4019" spans="1:13" x14ac:dyDescent="0.25">
      <c r="A4019">
        <v>130</v>
      </c>
      <c r="B4019">
        <v>2</v>
      </c>
      <c r="C4019" t="s">
        <v>282</v>
      </c>
      <c r="D4019">
        <v>41</v>
      </c>
      <c r="E4019">
        <v>2</v>
      </c>
      <c r="F4019">
        <v>4.8899999999999997</v>
      </c>
      <c r="G4019" t="s">
        <v>8</v>
      </c>
      <c r="H4019" t="s">
        <v>8</v>
      </c>
      <c r="I4019" t="s">
        <v>3</v>
      </c>
      <c r="J4019" t="s">
        <v>276</v>
      </c>
      <c r="K4019">
        <v>18.934979999999999</v>
      </c>
      <c r="M4019" t="str">
        <f t="shared" si="65"/>
        <v/>
      </c>
    </row>
    <row r="4020" spans="1:13" x14ac:dyDescent="0.25">
      <c r="A4020" s="14">
        <v>130</v>
      </c>
      <c r="B4020">
        <v>1</v>
      </c>
      <c r="C4020" t="s">
        <v>283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0</v>
      </c>
      <c r="J4020" t="s">
        <v>168</v>
      </c>
      <c r="K4020">
        <v>21.535879999999999</v>
      </c>
      <c r="M4020" t="str">
        <f t="shared" si="65"/>
        <v/>
      </c>
    </row>
    <row r="4021" spans="1:13" x14ac:dyDescent="0.25">
      <c r="A4021" s="14">
        <v>130</v>
      </c>
      <c r="B4021">
        <v>1</v>
      </c>
      <c r="C4021" t="s">
        <v>283</v>
      </c>
      <c r="D4021">
        <v>2</v>
      </c>
      <c r="E4021">
        <v>3</v>
      </c>
      <c r="F4021">
        <v>2.99</v>
      </c>
      <c r="G4021" t="s">
        <v>1</v>
      </c>
      <c r="H4021" t="s">
        <v>5</v>
      </c>
      <c r="I4021" t="s">
        <v>6</v>
      </c>
      <c r="J4021" t="s">
        <v>169</v>
      </c>
      <c r="K4021">
        <v>19.56278</v>
      </c>
      <c r="M4021" t="str">
        <f t="shared" si="65"/>
        <v/>
      </c>
    </row>
    <row r="4022" spans="1:13" x14ac:dyDescent="0.25">
      <c r="A4022" s="14">
        <v>130</v>
      </c>
      <c r="B4022">
        <v>1</v>
      </c>
      <c r="C4022" t="s">
        <v>283</v>
      </c>
      <c r="D4022">
        <v>3</v>
      </c>
      <c r="E4022">
        <v>2</v>
      </c>
      <c r="F4022">
        <v>4.04</v>
      </c>
      <c r="G4022" t="s">
        <v>1</v>
      </c>
      <c r="H4022" t="s">
        <v>5</v>
      </c>
      <c r="I4022" t="s">
        <v>6</v>
      </c>
      <c r="J4022" t="s">
        <v>170</v>
      </c>
      <c r="K4022">
        <v>20.26906</v>
      </c>
      <c r="M4022" t="str">
        <f t="shared" si="65"/>
        <v/>
      </c>
    </row>
    <row r="4023" spans="1:13" x14ac:dyDescent="0.25">
      <c r="A4023" s="14">
        <v>130</v>
      </c>
      <c r="B4023">
        <v>1</v>
      </c>
      <c r="C4023" t="s">
        <v>283</v>
      </c>
      <c r="D4023">
        <v>4</v>
      </c>
      <c r="E4023">
        <v>2</v>
      </c>
      <c r="F4023">
        <v>3.84</v>
      </c>
      <c r="G4023" t="s">
        <v>8</v>
      </c>
      <c r="H4023" t="s">
        <v>8</v>
      </c>
      <c r="I4023" t="s">
        <v>6</v>
      </c>
      <c r="J4023" t="s">
        <v>171</v>
      </c>
      <c r="K4023">
        <v>20.840810000000001</v>
      </c>
      <c r="M4023" t="str">
        <f t="shared" si="65"/>
        <v/>
      </c>
    </row>
    <row r="4024" spans="1:13" x14ac:dyDescent="0.25">
      <c r="A4024" s="14">
        <v>130</v>
      </c>
      <c r="B4024">
        <v>1</v>
      </c>
      <c r="C4024" t="s">
        <v>283</v>
      </c>
      <c r="D4024">
        <v>5</v>
      </c>
      <c r="E4024">
        <v>3</v>
      </c>
      <c r="F4024">
        <v>3.37</v>
      </c>
      <c r="G4024" t="s">
        <v>1</v>
      </c>
      <c r="H4024" t="s">
        <v>5</v>
      </c>
      <c r="I4024" t="s">
        <v>6</v>
      </c>
      <c r="J4024" t="s">
        <v>172</v>
      </c>
      <c r="K4024">
        <v>20.594169999999998</v>
      </c>
      <c r="M4024" t="str">
        <f t="shared" si="65"/>
        <v/>
      </c>
    </row>
    <row r="4025" spans="1:13" x14ac:dyDescent="0.25">
      <c r="A4025" s="14">
        <v>130</v>
      </c>
      <c r="B4025">
        <v>1</v>
      </c>
      <c r="C4025" t="s">
        <v>283</v>
      </c>
      <c r="D4025">
        <v>6</v>
      </c>
      <c r="E4025">
        <v>2</v>
      </c>
      <c r="F4025">
        <v>4.68</v>
      </c>
      <c r="G4025" t="s">
        <v>1</v>
      </c>
      <c r="H4025" t="s">
        <v>2</v>
      </c>
      <c r="I4025" t="s">
        <v>3</v>
      </c>
      <c r="J4025" t="s">
        <v>173</v>
      </c>
      <c r="K4025">
        <v>20.795960000000001</v>
      </c>
      <c r="M4025" t="str">
        <f t="shared" si="65"/>
        <v/>
      </c>
    </row>
    <row r="4026" spans="1:13" x14ac:dyDescent="0.25">
      <c r="A4026" s="14">
        <v>130</v>
      </c>
      <c r="B4026">
        <v>1</v>
      </c>
      <c r="C4026" t="s">
        <v>283</v>
      </c>
      <c r="D4026">
        <v>7</v>
      </c>
      <c r="E4026">
        <v>2</v>
      </c>
      <c r="F4026">
        <v>5.04</v>
      </c>
      <c r="G4026" t="s">
        <v>8</v>
      </c>
      <c r="H4026" t="s">
        <v>8</v>
      </c>
      <c r="I4026" t="s">
        <v>3</v>
      </c>
      <c r="J4026" t="s">
        <v>174</v>
      </c>
      <c r="K4026">
        <v>21.244389999999999</v>
      </c>
      <c r="M4026" t="str">
        <f t="shared" si="65"/>
        <v/>
      </c>
    </row>
    <row r="4027" spans="1:13" x14ac:dyDescent="0.25">
      <c r="A4027" s="14">
        <v>130</v>
      </c>
      <c r="B4027">
        <v>1</v>
      </c>
      <c r="C4027" t="s">
        <v>283</v>
      </c>
      <c r="D4027">
        <v>8</v>
      </c>
      <c r="E4027">
        <v>3</v>
      </c>
      <c r="F4027">
        <v>3.37</v>
      </c>
      <c r="G4027" t="s">
        <v>8</v>
      </c>
      <c r="H4027" t="s">
        <v>8</v>
      </c>
      <c r="I4027" t="s">
        <v>6</v>
      </c>
      <c r="J4027" t="s">
        <v>175</v>
      </c>
      <c r="K4027">
        <v>20.695070000000001</v>
      </c>
      <c r="M4027" t="str">
        <f t="shared" si="65"/>
        <v/>
      </c>
    </row>
    <row r="4028" spans="1:13" x14ac:dyDescent="0.25">
      <c r="A4028" s="14">
        <v>130</v>
      </c>
      <c r="B4028">
        <v>1</v>
      </c>
      <c r="C4028" t="s">
        <v>283</v>
      </c>
      <c r="D4028">
        <v>9</v>
      </c>
      <c r="E4028">
        <v>1</v>
      </c>
      <c r="F4028">
        <v>4.66</v>
      </c>
      <c r="G4028" t="s">
        <v>8</v>
      </c>
      <c r="H4028" t="s">
        <v>8</v>
      </c>
      <c r="I4028" t="s">
        <v>6</v>
      </c>
      <c r="J4028" t="s">
        <v>176</v>
      </c>
      <c r="K4028">
        <v>21.491029999999999</v>
      </c>
      <c r="M4028" t="str">
        <f t="shared" si="65"/>
        <v/>
      </c>
    </row>
    <row r="4029" spans="1:13" x14ac:dyDescent="0.25">
      <c r="A4029" s="14">
        <v>130</v>
      </c>
      <c r="B4029">
        <v>1</v>
      </c>
      <c r="C4029" t="s">
        <v>283</v>
      </c>
      <c r="D4029">
        <v>10</v>
      </c>
      <c r="E4029">
        <v>2</v>
      </c>
      <c r="F4029">
        <v>4.37</v>
      </c>
      <c r="G4029" t="s">
        <v>1</v>
      </c>
      <c r="H4029" t="s">
        <v>5</v>
      </c>
      <c r="I4029" t="s">
        <v>6</v>
      </c>
      <c r="J4029" t="s">
        <v>177</v>
      </c>
      <c r="K4029">
        <v>21.378920000000001</v>
      </c>
      <c r="M4029" t="str">
        <f t="shared" si="65"/>
        <v/>
      </c>
    </row>
    <row r="4030" spans="1:13" x14ac:dyDescent="0.25">
      <c r="A4030" s="14">
        <v>130</v>
      </c>
      <c r="B4030">
        <v>1</v>
      </c>
      <c r="C4030" t="s">
        <v>283</v>
      </c>
      <c r="D4030">
        <v>11</v>
      </c>
      <c r="E4030">
        <v>1</v>
      </c>
      <c r="F4030">
        <v>5.56</v>
      </c>
      <c r="G4030" t="s">
        <v>8</v>
      </c>
      <c r="H4030" t="s">
        <v>8</v>
      </c>
      <c r="I4030" t="s">
        <v>3</v>
      </c>
      <c r="J4030" t="s">
        <v>178</v>
      </c>
      <c r="K4030">
        <v>21.670400000000001</v>
      </c>
      <c r="M4030" t="str">
        <f t="shared" si="65"/>
        <v/>
      </c>
    </row>
    <row r="4031" spans="1:13" x14ac:dyDescent="0.25">
      <c r="A4031" s="14">
        <v>130</v>
      </c>
      <c r="B4031">
        <v>1</v>
      </c>
      <c r="C4031" t="s">
        <v>283</v>
      </c>
      <c r="D4031">
        <v>12</v>
      </c>
      <c r="E4031">
        <v>3</v>
      </c>
      <c r="F4031">
        <v>2.92</v>
      </c>
      <c r="G4031" t="s">
        <v>8</v>
      </c>
      <c r="H4031" t="s">
        <v>8</v>
      </c>
      <c r="I4031" t="s">
        <v>3</v>
      </c>
      <c r="J4031" t="s">
        <v>179</v>
      </c>
      <c r="K4031">
        <v>20.078479999999999</v>
      </c>
      <c r="M4031" t="str">
        <f t="shared" si="65"/>
        <v/>
      </c>
    </row>
    <row r="4032" spans="1:13" x14ac:dyDescent="0.25">
      <c r="A4032" s="14">
        <v>130</v>
      </c>
      <c r="B4032">
        <v>1</v>
      </c>
      <c r="C4032" t="s">
        <v>283</v>
      </c>
      <c r="D4032">
        <v>13</v>
      </c>
      <c r="E4032">
        <v>2</v>
      </c>
      <c r="F4032">
        <v>4.9400000000000004</v>
      </c>
      <c r="G4032" t="s">
        <v>8</v>
      </c>
      <c r="H4032" t="s">
        <v>8</v>
      </c>
      <c r="I4032" t="s">
        <v>3</v>
      </c>
      <c r="J4032" t="s">
        <v>180</v>
      </c>
      <c r="K4032">
        <v>21.636769999999999</v>
      </c>
      <c r="M4032" t="str">
        <f t="shared" si="65"/>
        <v/>
      </c>
    </row>
    <row r="4033" spans="1:13" x14ac:dyDescent="0.25">
      <c r="A4033" s="14">
        <v>130</v>
      </c>
      <c r="B4033">
        <v>1</v>
      </c>
      <c r="C4033" t="s">
        <v>283</v>
      </c>
      <c r="D4033">
        <v>14</v>
      </c>
      <c r="E4033">
        <v>2</v>
      </c>
      <c r="F4033">
        <v>4.04</v>
      </c>
      <c r="G4033" t="s">
        <v>8</v>
      </c>
      <c r="H4033" t="s">
        <v>8</v>
      </c>
      <c r="I4033" t="s">
        <v>6</v>
      </c>
      <c r="J4033" t="s">
        <v>181</v>
      </c>
      <c r="K4033">
        <v>20.7287</v>
      </c>
      <c r="M4033" t="str">
        <f t="shared" si="65"/>
        <v/>
      </c>
    </row>
    <row r="4034" spans="1:13" x14ac:dyDescent="0.25">
      <c r="A4034" s="14">
        <v>130</v>
      </c>
      <c r="B4034">
        <v>1</v>
      </c>
      <c r="C4034" t="s">
        <v>283</v>
      </c>
      <c r="D4034">
        <v>15</v>
      </c>
      <c r="E4034">
        <v>1</v>
      </c>
      <c r="F4034">
        <v>5.56</v>
      </c>
      <c r="G4034" t="s">
        <v>1</v>
      </c>
      <c r="H4034" t="s">
        <v>2</v>
      </c>
      <c r="I4034" t="s">
        <v>3</v>
      </c>
      <c r="J4034" t="s">
        <v>182</v>
      </c>
      <c r="K4034">
        <v>20.964120000000001</v>
      </c>
      <c r="M4034" t="str">
        <f t="shared" si="65"/>
        <v/>
      </c>
    </row>
    <row r="4035" spans="1:13" x14ac:dyDescent="0.25">
      <c r="A4035" s="14">
        <v>130</v>
      </c>
      <c r="B4035">
        <v>1</v>
      </c>
      <c r="C4035" t="s">
        <v>283</v>
      </c>
      <c r="D4035">
        <v>16</v>
      </c>
      <c r="E4035">
        <v>2</v>
      </c>
      <c r="F4035">
        <v>4.68</v>
      </c>
      <c r="G4035" t="s">
        <v>8</v>
      </c>
      <c r="H4035" t="s">
        <v>8</v>
      </c>
      <c r="I4035" t="s">
        <v>3</v>
      </c>
      <c r="J4035" t="s">
        <v>183</v>
      </c>
      <c r="K4035">
        <v>20.538119999999999</v>
      </c>
      <c r="M4035" t="str">
        <f t="shared" si="65"/>
        <v/>
      </c>
    </row>
    <row r="4036" spans="1:13" x14ac:dyDescent="0.25">
      <c r="A4036" s="14">
        <v>130</v>
      </c>
      <c r="B4036">
        <v>1</v>
      </c>
      <c r="C4036" t="s">
        <v>283</v>
      </c>
      <c r="D4036">
        <v>17</v>
      </c>
      <c r="E4036">
        <v>3</v>
      </c>
      <c r="F4036">
        <v>3.16</v>
      </c>
      <c r="G4036" t="s">
        <v>1</v>
      </c>
      <c r="H4036" t="s">
        <v>2</v>
      </c>
      <c r="I4036" t="s">
        <v>6</v>
      </c>
      <c r="J4036" t="s">
        <v>184</v>
      </c>
      <c r="K4036">
        <v>20.930489999999999</v>
      </c>
      <c r="M4036" t="str">
        <f t="shared" si="65"/>
        <v/>
      </c>
    </row>
    <row r="4037" spans="1:13" x14ac:dyDescent="0.25">
      <c r="A4037" s="14">
        <v>130</v>
      </c>
      <c r="B4037">
        <v>1</v>
      </c>
      <c r="C4037" t="s">
        <v>283</v>
      </c>
      <c r="D4037">
        <v>18</v>
      </c>
      <c r="E4037">
        <v>1</v>
      </c>
      <c r="F4037">
        <v>4.92</v>
      </c>
      <c r="G4037" t="s">
        <v>8</v>
      </c>
      <c r="H4037" t="s">
        <v>8</v>
      </c>
      <c r="I4037" t="s">
        <v>6</v>
      </c>
      <c r="J4037" t="s">
        <v>185</v>
      </c>
      <c r="K4037">
        <v>21.132290000000001</v>
      </c>
      <c r="M4037" t="str">
        <f t="shared" si="65"/>
        <v/>
      </c>
    </row>
    <row r="4038" spans="1:13" x14ac:dyDescent="0.25">
      <c r="A4038" s="14">
        <v>130</v>
      </c>
      <c r="B4038">
        <v>1</v>
      </c>
      <c r="C4038" t="s">
        <v>283</v>
      </c>
      <c r="D4038">
        <v>19</v>
      </c>
      <c r="E4038">
        <v>1</v>
      </c>
      <c r="F4038">
        <v>5.86</v>
      </c>
      <c r="G4038" t="s">
        <v>1</v>
      </c>
      <c r="H4038" t="s">
        <v>5</v>
      </c>
      <c r="I4038" t="s">
        <v>3</v>
      </c>
      <c r="J4038" t="s">
        <v>186</v>
      </c>
      <c r="K4038">
        <v>21.849779999999999</v>
      </c>
      <c r="M4038" t="str">
        <f t="shared" si="65"/>
        <v/>
      </c>
    </row>
    <row r="4039" spans="1:13" x14ac:dyDescent="0.25">
      <c r="A4039" s="14">
        <v>130</v>
      </c>
      <c r="B4039">
        <v>1</v>
      </c>
      <c r="C4039" t="s">
        <v>283</v>
      </c>
      <c r="D4039">
        <v>20</v>
      </c>
      <c r="E4039">
        <v>3</v>
      </c>
      <c r="F4039">
        <v>2.92</v>
      </c>
      <c r="G4039" t="s">
        <v>1</v>
      </c>
      <c r="H4039" t="s">
        <v>2</v>
      </c>
      <c r="I4039" t="s">
        <v>3</v>
      </c>
      <c r="J4039" t="s">
        <v>187</v>
      </c>
      <c r="K4039">
        <v>20.403590000000001</v>
      </c>
      <c r="M4039" t="str">
        <f t="shared" si="65"/>
        <v/>
      </c>
    </row>
    <row r="4040" spans="1:13" x14ac:dyDescent="0.25">
      <c r="A4040" s="14">
        <v>130</v>
      </c>
      <c r="B4040">
        <v>1</v>
      </c>
      <c r="C4040" t="s">
        <v>283</v>
      </c>
      <c r="D4040">
        <v>21</v>
      </c>
      <c r="E4040">
        <v>3</v>
      </c>
      <c r="F4040">
        <v>2.37</v>
      </c>
      <c r="G4040" t="s">
        <v>1</v>
      </c>
      <c r="H4040" t="s">
        <v>5</v>
      </c>
      <c r="I4040" t="s">
        <v>3</v>
      </c>
      <c r="J4040" t="s">
        <v>188</v>
      </c>
      <c r="K4040">
        <v>21.390129999999999</v>
      </c>
      <c r="M4040" t="str">
        <f t="shared" si="65"/>
        <v/>
      </c>
    </row>
    <row r="4041" spans="1:13" x14ac:dyDescent="0.25">
      <c r="A4041" s="14">
        <v>130</v>
      </c>
      <c r="B4041">
        <v>1</v>
      </c>
      <c r="C4041" t="s">
        <v>283</v>
      </c>
      <c r="D4041">
        <v>22</v>
      </c>
      <c r="E4041">
        <v>2</v>
      </c>
      <c r="F4041">
        <v>5.04</v>
      </c>
      <c r="G4041" t="s">
        <v>1</v>
      </c>
      <c r="H4041" t="s">
        <v>5</v>
      </c>
      <c r="I4041" t="s">
        <v>3</v>
      </c>
      <c r="J4041" t="s">
        <v>189</v>
      </c>
      <c r="K4041">
        <v>21.423770000000001</v>
      </c>
      <c r="M4041" t="str">
        <f t="shared" si="65"/>
        <v/>
      </c>
    </row>
    <row r="4042" spans="1:13" x14ac:dyDescent="0.25">
      <c r="A4042" s="14">
        <v>130</v>
      </c>
      <c r="B4042">
        <v>1</v>
      </c>
      <c r="C4042" t="s">
        <v>283</v>
      </c>
      <c r="D4042">
        <v>23</v>
      </c>
      <c r="E4042">
        <v>2</v>
      </c>
      <c r="F4042">
        <v>4.37</v>
      </c>
      <c r="G4042" t="s">
        <v>8</v>
      </c>
      <c r="H4042" t="s">
        <v>8</v>
      </c>
      <c r="I4042" t="s">
        <v>6</v>
      </c>
      <c r="J4042" t="s">
        <v>190</v>
      </c>
      <c r="K4042">
        <v>20.840810000000001</v>
      </c>
      <c r="M4042" t="str">
        <f t="shared" si="65"/>
        <v/>
      </c>
    </row>
    <row r="4043" spans="1:13" x14ac:dyDescent="0.25">
      <c r="A4043" s="14">
        <v>130</v>
      </c>
      <c r="B4043">
        <v>1</v>
      </c>
      <c r="C4043" t="s">
        <v>283</v>
      </c>
      <c r="D4043">
        <v>24</v>
      </c>
      <c r="E4043">
        <v>2</v>
      </c>
      <c r="F4043">
        <v>4.2300000000000004</v>
      </c>
      <c r="G4043" t="s">
        <v>1</v>
      </c>
      <c r="H4043" t="s">
        <v>2</v>
      </c>
      <c r="I4043" t="s">
        <v>6</v>
      </c>
      <c r="J4043" t="s">
        <v>191</v>
      </c>
      <c r="K4043">
        <v>21.659189999999999</v>
      </c>
      <c r="M4043" t="str">
        <f t="shared" si="65"/>
        <v/>
      </c>
    </row>
    <row r="4044" spans="1:13" x14ac:dyDescent="0.25">
      <c r="A4044" s="14">
        <v>130</v>
      </c>
      <c r="B4044">
        <v>1</v>
      </c>
      <c r="C4044" t="s">
        <v>283</v>
      </c>
      <c r="D4044">
        <v>25</v>
      </c>
      <c r="E4044">
        <v>2</v>
      </c>
      <c r="F4044">
        <v>4.75</v>
      </c>
      <c r="G4044" t="s">
        <v>8</v>
      </c>
      <c r="H4044" t="s">
        <v>8</v>
      </c>
      <c r="I4044" t="s">
        <v>3</v>
      </c>
      <c r="J4044" t="s">
        <v>192</v>
      </c>
      <c r="K4044">
        <v>21.221969999999999</v>
      </c>
      <c r="M4044" t="str">
        <f t="shared" si="65"/>
        <v/>
      </c>
    </row>
    <row r="4045" spans="1:13" x14ac:dyDescent="0.25">
      <c r="A4045" s="14">
        <v>130</v>
      </c>
      <c r="B4045">
        <v>1</v>
      </c>
      <c r="C4045" t="s">
        <v>283</v>
      </c>
      <c r="D4045">
        <v>26</v>
      </c>
      <c r="E4045">
        <v>1</v>
      </c>
      <c r="F4045">
        <v>4.66</v>
      </c>
      <c r="G4045" t="s">
        <v>1</v>
      </c>
      <c r="H4045" t="s">
        <v>2</v>
      </c>
      <c r="I4045" t="s">
        <v>6</v>
      </c>
      <c r="J4045" t="s">
        <v>193</v>
      </c>
      <c r="K4045">
        <v>21.60314</v>
      </c>
      <c r="M4045" t="str">
        <f t="shared" si="65"/>
        <v/>
      </c>
    </row>
    <row r="4046" spans="1:13" x14ac:dyDescent="0.25">
      <c r="A4046" s="14">
        <v>130</v>
      </c>
      <c r="B4046">
        <v>1</v>
      </c>
      <c r="C4046" t="s">
        <v>283</v>
      </c>
      <c r="D4046">
        <v>27</v>
      </c>
      <c r="E4046">
        <v>1</v>
      </c>
      <c r="F4046">
        <v>5.35</v>
      </c>
      <c r="G4046" t="s">
        <v>8</v>
      </c>
      <c r="H4046" t="s">
        <v>8</v>
      </c>
      <c r="I4046" t="s">
        <v>6</v>
      </c>
      <c r="J4046" t="s">
        <v>194</v>
      </c>
      <c r="K4046">
        <v>22.029150000000001</v>
      </c>
      <c r="M4046" t="str">
        <f t="shared" si="65"/>
        <v/>
      </c>
    </row>
    <row r="4047" spans="1:13" x14ac:dyDescent="0.25">
      <c r="A4047" s="14">
        <v>130</v>
      </c>
      <c r="B4047">
        <v>1</v>
      </c>
      <c r="C4047" t="s">
        <v>283</v>
      </c>
      <c r="D4047">
        <v>28</v>
      </c>
      <c r="E4047">
        <v>1</v>
      </c>
      <c r="F4047">
        <v>4.92</v>
      </c>
      <c r="G4047" t="s">
        <v>1</v>
      </c>
      <c r="H4047" t="s">
        <v>5</v>
      </c>
      <c r="I4047" t="s">
        <v>6</v>
      </c>
      <c r="J4047" t="s">
        <v>195</v>
      </c>
      <c r="K4047">
        <v>20.493269999999999</v>
      </c>
      <c r="M4047" t="str">
        <f t="shared" si="65"/>
        <v/>
      </c>
    </row>
    <row r="4048" spans="1:13" x14ac:dyDescent="0.25">
      <c r="A4048" s="14">
        <v>130</v>
      </c>
      <c r="B4048">
        <v>1</v>
      </c>
      <c r="C4048" t="s">
        <v>283</v>
      </c>
      <c r="D4048">
        <v>29</v>
      </c>
      <c r="E4048">
        <v>3</v>
      </c>
      <c r="F4048">
        <v>3.25</v>
      </c>
      <c r="G4048" t="s">
        <v>1</v>
      </c>
      <c r="H4048" t="s">
        <v>5</v>
      </c>
      <c r="I4048" t="s">
        <v>3</v>
      </c>
      <c r="J4048" t="s">
        <v>196</v>
      </c>
      <c r="K4048">
        <v>20.594169999999998</v>
      </c>
      <c r="M4048" t="str">
        <f t="shared" si="65"/>
        <v/>
      </c>
    </row>
    <row r="4049" spans="1:13" x14ac:dyDescent="0.25">
      <c r="A4049" s="14">
        <v>130</v>
      </c>
      <c r="B4049">
        <v>1</v>
      </c>
      <c r="C4049" t="s">
        <v>283</v>
      </c>
      <c r="D4049">
        <v>30</v>
      </c>
      <c r="E4049">
        <v>2</v>
      </c>
      <c r="F4049">
        <v>3.84</v>
      </c>
      <c r="G4049" t="s">
        <v>1</v>
      </c>
      <c r="H4049" t="s">
        <v>2</v>
      </c>
      <c r="I4049" t="s">
        <v>6</v>
      </c>
      <c r="J4049" t="s">
        <v>197</v>
      </c>
      <c r="K4049">
        <v>20.627800000000001</v>
      </c>
      <c r="M4049" t="str">
        <f t="shared" si="65"/>
        <v/>
      </c>
    </row>
    <row r="4050" spans="1:13" x14ac:dyDescent="0.25">
      <c r="A4050" s="14">
        <v>130</v>
      </c>
      <c r="B4050">
        <v>1</v>
      </c>
      <c r="C4050" t="s">
        <v>283</v>
      </c>
      <c r="D4050">
        <v>31</v>
      </c>
      <c r="E4050">
        <v>3</v>
      </c>
      <c r="F4050">
        <v>2.99</v>
      </c>
      <c r="G4050" t="s">
        <v>8</v>
      </c>
      <c r="H4050" t="s">
        <v>8</v>
      </c>
      <c r="I4050" t="s">
        <v>6</v>
      </c>
      <c r="J4050" t="s">
        <v>198</v>
      </c>
      <c r="K4050">
        <v>20.695070000000001</v>
      </c>
      <c r="M4050" t="str">
        <f t="shared" si="65"/>
        <v/>
      </c>
    </row>
    <row r="4051" spans="1:13" x14ac:dyDescent="0.25">
      <c r="A4051" s="14">
        <v>130</v>
      </c>
      <c r="B4051">
        <v>1</v>
      </c>
      <c r="C4051" t="s">
        <v>283</v>
      </c>
      <c r="D4051">
        <v>32</v>
      </c>
      <c r="E4051">
        <v>3</v>
      </c>
      <c r="F4051">
        <v>2.37</v>
      </c>
      <c r="G4051" t="s">
        <v>8</v>
      </c>
      <c r="H4051" t="s">
        <v>8</v>
      </c>
      <c r="I4051" t="s">
        <v>3</v>
      </c>
      <c r="J4051" t="s">
        <v>199</v>
      </c>
      <c r="K4051">
        <v>21.3565</v>
      </c>
      <c r="M4051" t="str">
        <f t="shared" si="65"/>
        <v/>
      </c>
    </row>
    <row r="4052" spans="1:13" x14ac:dyDescent="0.25">
      <c r="A4052" s="14">
        <v>130</v>
      </c>
      <c r="B4052">
        <v>1</v>
      </c>
      <c r="C4052" t="s">
        <v>283</v>
      </c>
      <c r="D4052">
        <v>33</v>
      </c>
      <c r="E4052">
        <v>1</v>
      </c>
      <c r="F4052">
        <v>6.98</v>
      </c>
      <c r="G4052" t="s">
        <v>8</v>
      </c>
      <c r="H4052" t="s">
        <v>8</v>
      </c>
      <c r="I4052" t="s">
        <v>3</v>
      </c>
      <c r="J4052" t="s">
        <v>200</v>
      </c>
      <c r="K4052">
        <v>23.991029999999999</v>
      </c>
      <c r="M4052">
        <f t="shared" si="65"/>
        <v>23.991029999999999</v>
      </c>
    </row>
    <row r="4053" spans="1:13" x14ac:dyDescent="0.25">
      <c r="A4053" s="14">
        <v>130</v>
      </c>
      <c r="B4053">
        <v>1</v>
      </c>
      <c r="C4053" t="s">
        <v>283</v>
      </c>
      <c r="D4053">
        <v>34</v>
      </c>
      <c r="E4053">
        <v>2</v>
      </c>
      <c r="F4053">
        <v>4.2300000000000004</v>
      </c>
      <c r="G4053" t="s">
        <v>8</v>
      </c>
      <c r="H4053" t="s">
        <v>8</v>
      </c>
      <c r="I4053" t="s">
        <v>6</v>
      </c>
      <c r="J4053" t="s">
        <v>201</v>
      </c>
      <c r="K4053">
        <v>22.04036</v>
      </c>
      <c r="M4053" t="str">
        <f t="shared" si="65"/>
        <v/>
      </c>
    </row>
    <row r="4054" spans="1:13" x14ac:dyDescent="0.25">
      <c r="A4054" s="14">
        <v>130</v>
      </c>
      <c r="B4054">
        <v>1</v>
      </c>
      <c r="C4054" t="s">
        <v>283</v>
      </c>
      <c r="D4054">
        <v>35</v>
      </c>
      <c r="E4054">
        <v>3</v>
      </c>
      <c r="F4054">
        <v>3.16</v>
      </c>
      <c r="G4054" t="s">
        <v>8</v>
      </c>
      <c r="H4054" t="s">
        <v>8</v>
      </c>
      <c r="I4054" t="s">
        <v>6</v>
      </c>
      <c r="J4054" t="s">
        <v>202</v>
      </c>
      <c r="K4054">
        <v>20.627800000000001</v>
      </c>
      <c r="M4054" t="str">
        <f t="shared" si="65"/>
        <v/>
      </c>
    </row>
    <row r="4055" spans="1:13" x14ac:dyDescent="0.25">
      <c r="A4055" s="14">
        <v>130</v>
      </c>
      <c r="B4055">
        <v>1</v>
      </c>
      <c r="C4055" t="s">
        <v>283</v>
      </c>
      <c r="D4055">
        <v>36</v>
      </c>
      <c r="E4055">
        <v>1</v>
      </c>
      <c r="F4055">
        <v>5.86</v>
      </c>
      <c r="G4055" t="s">
        <v>8</v>
      </c>
      <c r="H4055" t="s">
        <v>8</v>
      </c>
      <c r="I4055" t="s">
        <v>3</v>
      </c>
      <c r="J4055" t="s">
        <v>203</v>
      </c>
      <c r="K4055">
        <v>22.365469999999998</v>
      </c>
      <c r="M4055" t="str">
        <f t="shared" si="65"/>
        <v/>
      </c>
    </row>
    <row r="4056" spans="1:13" x14ac:dyDescent="0.25">
      <c r="A4056" s="14">
        <v>130</v>
      </c>
      <c r="B4056">
        <v>1</v>
      </c>
      <c r="C4056" t="s">
        <v>283</v>
      </c>
      <c r="D4056">
        <v>37</v>
      </c>
      <c r="E4056">
        <v>2</v>
      </c>
      <c r="F4056">
        <v>4.75</v>
      </c>
      <c r="G4056" t="s">
        <v>1</v>
      </c>
      <c r="H4056" t="s">
        <v>5</v>
      </c>
      <c r="I4056" t="s">
        <v>3</v>
      </c>
      <c r="J4056" t="s">
        <v>204</v>
      </c>
      <c r="K4056">
        <v>21.053809999999999</v>
      </c>
      <c r="M4056" t="str">
        <f t="shared" si="65"/>
        <v/>
      </c>
    </row>
    <row r="4057" spans="1:13" x14ac:dyDescent="0.25">
      <c r="A4057" s="14">
        <v>130</v>
      </c>
      <c r="B4057">
        <v>1</v>
      </c>
      <c r="C4057" t="s">
        <v>283</v>
      </c>
      <c r="D4057">
        <v>38</v>
      </c>
      <c r="E4057">
        <v>1</v>
      </c>
      <c r="F4057">
        <v>6.98</v>
      </c>
      <c r="G4057" t="s">
        <v>1</v>
      </c>
      <c r="H4057" t="s">
        <v>2</v>
      </c>
      <c r="I4057" t="s">
        <v>3</v>
      </c>
      <c r="J4057" t="s">
        <v>205</v>
      </c>
      <c r="K4057">
        <v>24.6861</v>
      </c>
      <c r="M4057">
        <f t="shared" si="65"/>
        <v>24.6861</v>
      </c>
    </row>
    <row r="4058" spans="1:13" x14ac:dyDescent="0.25">
      <c r="A4058" s="14">
        <v>130</v>
      </c>
      <c r="B4058">
        <v>1</v>
      </c>
      <c r="C4058" t="s">
        <v>283</v>
      </c>
      <c r="D4058">
        <v>39</v>
      </c>
      <c r="E4058">
        <v>1</v>
      </c>
      <c r="F4058">
        <v>5.35</v>
      </c>
      <c r="G4058" t="s">
        <v>1</v>
      </c>
      <c r="H4058" t="s">
        <v>2</v>
      </c>
      <c r="I4058" t="s">
        <v>6</v>
      </c>
      <c r="J4058" t="s">
        <v>206</v>
      </c>
      <c r="K4058">
        <v>23.901350000000001</v>
      </c>
      <c r="M4058">
        <f t="shared" si="65"/>
        <v>23.901350000000001</v>
      </c>
    </row>
    <row r="4059" spans="1:13" x14ac:dyDescent="0.25">
      <c r="A4059" s="14">
        <v>130</v>
      </c>
      <c r="B4059">
        <v>1</v>
      </c>
      <c r="C4059" t="s">
        <v>283</v>
      </c>
      <c r="D4059">
        <v>40</v>
      </c>
      <c r="E4059">
        <v>2</v>
      </c>
      <c r="F4059">
        <v>4.9400000000000004</v>
      </c>
      <c r="G4059" t="s">
        <v>1</v>
      </c>
      <c r="H4059" t="s">
        <v>2</v>
      </c>
      <c r="I4059" t="s">
        <v>3</v>
      </c>
      <c r="J4059" t="s">
        <v>207</v>
      </c>
      <c r="K4059">
        <v>21.16592</v>
      </c>
      <c r="M4059" t="str">
        <f t="shared" si="65"/>
        <v/>
      </c>
    </row>
    <row r="4060" spans="1:13" x14ac:dyDescent="0.25">
      <c r="A4060" s="14">
        <v>130</v>
      </c>
      <c r="B4060">
        <v>1</v>
      </c>
      <c r="C4060" t="s">
        <v>283</v>
      </c>
      <c r="D4060">
        <v>41</v>
      </c>
      <c r="E4060">
        <v>3</v>
      </c>
      <c r="F4060">
        <v>3.25</v>
      </c>
      <c r="G4060" t="s">
        <v>8</v>
      </c>
      <c r="H4060" t="s">
        <v>8</v>
      </c>
      <c r="I4060" t="s">
        <v>3</v>
      </c>
      <c r="J4060" t="s">
        <v>208</v>
      </c>
      <c r="K4060">
        <v>20.134530000000002</v>
      </c>
      <c r="M4060" t="str">
        <f t="shared" si="65"/>
        <v/>
      </c>
    </row>
    <row r="4061" spans="1:13" x14ac:dyDescent="0.25">
      <c r="A4061" s="14">
        <v>130</v>
      </c>
      <c r="B4061">
        <v>1</v>
      </c>
      <c r="C4061" t="s">
        <v>283</v>
      </c>
      <c r="D4061">
        <v>41</v>
      </c>
      <c r="E4061">
        <v>3</v>
      </c>
      <c r="F4061">
        <v>3.25</v>
      </c>
      <c r="G4061" t="s">
        <v>8</v>
      </c>
      <c r="H4061" t="s">
        <v>8</v>
      </c>
      <c r="I4061" t="s">
        <v>3</v>
      </c>
      <c r="J4061" t="s">
        <v>208</v>
      </c>
      <c r="K4061">
        <v>20.134530000000002</v>
      </c>
      <c r="M4061" t="str">
        <f t="shared" si="65"/>
        <v/>
      </c>
    </row>
    <row r="4062" spans="1:13" x14ac:dyDescent="0.25">
      <c r="A4062" s="14">
        <v>130</v>
      </c>
      <c r="B4062">
        <v>3</v>
      </c>
      <c r="C4062" t="s">
        <v>281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 t="s">
        <v>234</v>
      </c>
      <c r="K4062">
        <v>19.204039999999999</v>
      </c>
      <c r="M4062" t="str">
        <f t="shared" si="65"/>
        <v/>
      </c>
    </row>
    <row r="4063" spans="1:13" x14ac:dyDescent="0.25">
      <c r="A4063" s="14">
        <v>130</v>
      </c>
      <c r="B4063">
        <v>3</v>
      </c>
      <c r="C4063" t="s">
        <v>281</v>
      </c>
      <c r="D4063">
        <v>2</v>
      </c>
      <c r="E4063">
        <v>2</v>
      </c>
      <c r="F4063">
        <v>4.7300000000000004</v>
      </c>
      <c r="G4063" t="s">
        <v>8</v>
      </c>
      <c r="H4063" t="s">
        <v>8</v>
      </c>
      <c r="I4063" t="s">
        <v>3</v>
      </c>
      <c r="J4063" t="s">
        <v>158</v>
      </c>
      <c r="K4063">
        <v>21.401350000000001</v>
      </c>
      <c r="M4063" t="str">
        <f t="shared" si="65"/>
        <v/>
      </c>
    </row>
    <row r="4064" spans="1:13" x14ac:dyDescent="0.25">
      <c r="A4064" s="14">
        <v>130</v>
      </c>
      <c r="B4064">
        <v>3</v>
      </c>
      <c r="C4064" t="s">
        <v>281</v>
      </c>
      <c r="D4064">
        <v>3</v>
      </c>
      <c r="E4064">
        <v>2</v>
      </c>
      <c r="F4064">
        <v>4.7300000000000004</v>
      </c>
      <c r="G4064" t="s">
        <v>1</v>
      </c>
      <c r="H4064" t="s">
        <v>5</v>
      </c>
      <c r="I4064" t="s">
        <v>3</v>
      </c>
      <c r="J4064" t="s">
        <v>136</v>
      </c>
      <c r="K4064">
        <v>21.322870000000002</v>
      </c>
      <c r="M4064" t="str">
        <f t="shared" si="65"/>
        <v/>
      </c>
    </row>
    <row r="4065" spans="1:13" x14ac:dyDescent="0.25">
      <c r="A4065" s="14">
        <v>130</v>
      </c>
      <c r="B4065">
        <v>3</v>
      </c>
      <c r="C4065" t="s">
        <v>281</v>
      </c>
      <c r="D4065">
        <v>4</v>
      </c>
      <c r="E4065">
        <v>3</v>
      </c>
      <c r="F4065">
        <v>3.53</v>
      </c>
      <c r="G4065" t="s">
        <v>8</v>
      </c>
      <c r="H4065" t="s">
        <v>8</v>
      </c>
      <c r="I4065" t="s">
        <v>3</v>
      </c>
      <c r="J4065" t="s">
        <v>155</v>
      </c>
      <c r="K4065">
        <v>19.29372</v>
      </c>
      <c r="M4065" t="str">
        <f t="shared" si="65"/>
        <v/>
      </c>
    </row>
    <row r="4066" spans="1:13" x14ac:dyDescent="0.25">
      <c r="A4066" s="14">
        <v>130</v>
      </c>
      <c r="B4066">
        <v>3</v>
      </c>
      <c r="C4066" t="s">
        <v>281</v>
      </c>
      <c r="D4066">
        <v>5</v>
      </c>
      <c r="E4066">
        <v>1</v>
      </c>
      <c r="F4066">
        <v>4.5999999999999996</v>
      </c>
      <c r="G4066" t="s">
        <v>8</v>
      </c>
      <c r="H4066" t="s">
        <v>8</v>
      </c>
      <c r="I4066" t="s">
        <v>6</v>
      </c>
      <c r="J4066" t="s">
        <v>139</v>
      </c>
      <c r="K4066">
        <v>20.58296</v>
      </c>
      <c r="M4066" t="str">
        <f t="shared" si="65"/>
        <v/>
      </c>
    </row>
    <row r="4067" spans="1:13" x14ac:dyDescent="0.25">
      <c r="A4067" s="14">
        <v>130</v>
      </c>
      <c r="B4067">
        <v>3</v>
      </c>
      <c r="C4067" t="s">
        <v>281</v>
      </c>
      <c r="D4067">
        <v>6</v>
      </c>
      <c r="E4067">
        <v>2</v>
      </c>
      <c r="F4067">
        <v>4.0199999999999996</v>
      </c>
      <c r="G4067" t="s">
        <v>1</v>
      </c>
      <c r="H4067" t="s">
        <v>2</v>
      </c>
      <c r="I4067" t="s">
        <v>6</v>
      </c>
      <c r="J4067" t="s">
        <v>153</v>
      </c>
      <c r="K4067">
        <v>19.360990000000001</v>
      </c>
      <c r="M4067" t="str">
        <f t="shared" si="65"/>
        <v/>
      </c>
    </row>
    <row r="4068" spans="1:13" x14ac:dyDescent="0.25">
      <c r="A4068" s="14">
        <v>130</v>
      </c>
      <c r="B4068">
        <v>3</v>
      </c>
      <c r="C4068" t="s">
        <v>281</v>
      </c>
      <c r="D4068">
        <v>7</v>
      </c>
      <c r="E4068">
        <v>2</v>
      </c>
      <c r="F4068">
        <v>4.63</v>
      </c>
      <c r="G4068" t="s">
        <v>8</v>
      </c>
      <c r="H4068" t="s">
        <v>8</v>
      </c>
      <c r="I4068" t="s">
        <v>3</v>
      </c>
      <c r="J4068" t="s">
        <v>166</v>
      </c>
      <c r="K4068">
        <v>18.06054</v>
      </c>
      <c r="M4068" t="str">
        <f t="shared" si="65"/>
        <v/>
      </c>
    </row>
    <row r="4069" spans="1:13" x14ac:dyDescent="0.25">
      <c r="A4069" s="14">
        <v>130</v>
      </c>
      <c r="B4069">
        <v>3</v>
      </c>
      <c r="C4069" t="s">
        <v>281</v>
      </c>
      <c r="D4069">
        <v>8</v>
      </c>
      <c r="E4069">
        <v>2</v>
      </c>
      <c r="F4069">
        <v>4.0199999999999996</v>
      </c>
      <c r="G4069" t="s">
        <v>8</v>
      </c>
      <c r="H4069" t="s">
        <v>8</v>
      </c>
      <c r="I4069" t="s">
        <v>6</v>
      </c>
      <c r="J4069" t="s">
        <v>143</v>
      </c>
      <c r="K4069">
        <v>19.786989999999999</v>
      </c>
      <c r="M4069" t="str">
        <f t="shared" si="65"/>
        <v/>
      </c>
    </row>
    <row r="4070" spans="1:13" x14ac:dyDescent="0.25">
      <c r="A4070" s="14">
        <v>130</v>
      </c>
      <c r="B4070">
        <v>3</v>
      </c>
      <c r="C4070" t="s">
        <v>281</v>
      </c>
      <c r="D4070">
        <v>9</v>
      </c>
      <c r="E4070">
        <v>3</v>
      </c>
      <c r="F4070">
        <v>3.53</v>
      </c>
      <c r="G4070" t="s">
        <v>1</v>
      </c>
      <c r="H4070" t="s">
        <v>5</v>
      </c>
      <c r="I4070" t="s">
        <v>3</v>
      </c>
      <c r="J4070" t="s">
        <v>135</v>
      </c>
      <c r="K4070">
        <v>18.946190000000001</v>
      </c>
      <c r="M4070" t="str">
        <f t="shared" si="65"/>
        <v/>
      </c>
    </row>
    <row r="4071" spans="1:13" x14ac:dyDescent="0.25">
      <c r="A4071" s="14">
        <v>130</v>
      </c>
      <c r="B4071">
        <v>3</v>
      </c>
      <c r="C4071" t="s">
        <v>281</v>
      </c>
      <c r="D4071">
        <v>10</v>
      </c>
      <c r="E4071">
        <v>1</v>
      </c>
      <c r="F4071">
        <v>4.84</v>
      </c>
      <c r="G4071" t="s">
        <v>8</v>
      </c>
      <c r="H4071" t="s">
        <v>8</v>
      </c>
      <c r="I4071" t="s">
        <v>6</v>
      </c>
      <c r="J4071" t="s">
        <v>167</v>
      </c>
      <c r="K4071">
        <v>19.181609999999999</v>
      </c>
      <c r="M4071" t="str">
        <f t="shared" si="65"/>
        <v/>
      </c>
    </row>
    <row r="4072" spans="1:13" x14ac:dyDescent="0.25">
      <c r="A4072" s="14">
        <v>130</v>
      </c>
      <c r="B4072">
        <v>3</v>
      </c>
      <c r="C4072" t="s">
        <v>281</v>
      </c>
      <c r="D4072">
        <v>11</v>
      </c>
      <c r="E4072">
        <v>3</v>
      </c>
      <c r="F4072">
        <v>2.76</v>
      </c>
      <c r="G4072" t="s">
        <v>8</v>
      </c>
      <c r="H4072" t="s">
        <v>8</v>
      </c>
      <c r="I4072" t="s">
        <v>6</v>
      </c>
      <c r="J4072" t="s">
        <v>151</v>
      </c>
      <c r="K4072">
        <v>19.304929999999999</v>
      </c>
      <c r="M4072" t="str">
        <f t="shared" si="65"/>
        <v/>
      </c>
    </row>
    <row r="4073" spans="1:13" x14ac:dyDescent="0.25">
      <c r="A4073" s="14">
        <v>130</v>
      </c>
      <c r="B4073">
        <v>3</v>
      </c>
      <c r="C4073" t="s">
        <v>281</v>
      </c>
      <c r="D4073">
        <v>12</v>
      </c>
      <c r="E4073">
        <v>3</v>
      </c>
      <c r="F4073">
        <v>3.31</v>
      </c>
      <c r="G4073" t="s">
        <v>1</v>
      </c>
      <c r="H4073" t="s">
        <v>5</v>
      </c>
      <c r="I4073" t="s">
        <v>6</v>
      </c>
      <c r="J4073" t="s">
        <v>157</v>
      </c>
      <c r="K4073">
        <v>19.349779999999999</v>
      </c>
      <c r="M4073" t="str">
        <f t="shared" si="65"/>
        <v/>
      </c>
    </row>
    <row r="4074" spans="1:13" x14ac:dyDescent="0.25">
      <c r="A4074" s="14">
        <v>130</v>
      </c>
      <c r="B4074">
        <v>3</v>
      </c>
      <c r="C4074" t="s">
        <v>281</v>
      </c>
      <c r="D4074">
        <v>13</v>
      </c>
      <c r="E4074">
        <v>3</v>
      </c>
      <c r="F4074">
        <v>3.31</v>
      </c>
      <c r="G4074" t="s">
        <v>8</v>
      </c>
      <c r="H4074" t="s">
        <v>8</v>
      </c>
      <c r="I4074" t="s">
        <v>6</v>
      </c>
      <c r="J4074" t="s">
        <v>142</v>
      </c>
      <c r="K4074">
        <v>19.159189999999999</v>
      </c>
      <c r="M4074" t="str">
        <f t="shared" si="65"/>
        <v/>
      </c>
    </row>
    <row r="4075" spans="1:13" x14ac:dyDescent="0.25">
      <c r="A4075" s="14">
        <v>130</v>
      </c>
      <c r="B4075">
        <v>3</v>
      </c>
      <c r="C4075" t="s">
        <v>281</v>
      </c>
      <c r="D4075">
        <v>14</v>
      </c>
      <c r="E4075">
        <v>3</v>
      </c>
      <c r="F4075">
        <v>3.05</v>
      </c>
      <c r="G4075" t="s">
        <v>8</v>
      </c>
      <c r="H4075" t="s">
        <v>8</v>
      </c>
      <c r="I4075" t="s">
        <v>6</v>
      </c>
      <c r="J4075" t="s">
        <v>130</v>
      </c>
      <c r="K4075">
        <v>18.721969999999999</v>
      </c>
      <c r="M4075" t="str">
        <f t="shared" si="65"/>
        <v/>
      </c>
    </row>
    <row r="4076" spans="1:13" x14ac:dyDescent="0.25">
      <c r="A4076" s="14">
        <v>130</v>
      </c>
      <c r="B4076">
        <v>3</v>
      </c>
      <c r="C4076" t="s">
        <v>281</v>
      </c>
      <c r="D4076">
        <v>15</v>
      </c>
      <c r="E4076">
        <v>1</v>
      </c>
      <c r="F4076">
        <v>6.37</v>
      </c>
      <c r="G4076" t="s">
        <v>1</v>
      </c>
      <c r="H4076" t="s">
        <v>2</v>
      </c>
      <c r="I4076" t="s">
        <v>3</v>
      </c>
      <c r="J4076" t="s">
        <v>162</v>
      </c>
      <c r="K4076">
        <v>22.612110000000001</v>
      </c>
      <c r="M4076" t="str">
        <f t="shared" si="65"/>
        <v/>
      </c>
    </row>
    <row r="4077" spans="1:13" x14ac:dyDescent="0.25">
      <c r="A4077" s="14">
        <v>130</v>
      </c>
      <c r="B4077">
        <v>3</v>
      </c>
      <c r="C4077" t="s">
        <v>281</v>
      </c>
      <c r="D4077">
        <v>16</v>
      </c>
      <c r="E4077">
        <v>2</v>
      </c>
      <c r="F4077">
        <v>4.63</v>
      </c>
      <c r="G4077" t="s">
        <v>1</v>
      </c>
      <c r="H4077" t="s">
        <v>2</v>
      </c>
      <c r="I4077" t="s">
        <v>3</v>
      </c>
      <c r="J4077" t="s">
        <v>145</v>
      </c>
      <c r="K4077">
        <v>18.576229999999999</v>
      </c>
      <c r="M4077" t="str">
        <f t="shared" si="65"/>
        <v/>
      </c>
    </row>
    <row r="4078" spans="1:13" x14ac:dyDescent="0.25">
      <c r="A4078" s="14">
        <v>130</v>
      </c>
      <c r="B4078">
        <v>3</v>
      </c>
      <c r="C4078" t="s">
        <v>281</v>
      </c>
      <c r="D4078">
        <v>17</v>
      </c>
      <c r="E4078">
        <v>1</v>
      </c>
      <c r="F4078">
        <v>5.5</v>
      </c>
      <c r="G4078" t="s">
        <v>1</v>
      </c>
      <c r="H4078" t="s">
        <v>2</v>
      </c>
      <c r="I4078" t="s">
        <v>3</v>
      </c>
      <c r="J4078" t="s">
        <v>161</v>
      </c>
      <c r="K4078">
        <v>18.340810000000001</v>
      </c>
      <c r="M4078" t="str">
        <f t="shared" si="65"/>
        <v/>
      </c>
    </row>
    <row r="4079" spans="1:13" x14ac:dyDescent="0.25">
      <c r="A4079" s="14">
        <v>130</v>
      </c>
      <c r="B4079">
        <v>3</v>
      </c>
      <c r="C4079" t="s">
        <v>281</v>
      </c>
      <c r="D4079">
        <v>18</v>
      </c>
      <c r="E4079">
        <v>3</v>
      </c>
      <c r="F4079">
        <v>2.72</v>
      </c>
      <c r="G4079" t="s">
        <v>1</v>
      </c>
      <c r="H4079" t="s">
        <v>5</v>
      </c>
      <c r="I4079" t="s">
        <v>3</v>
      </c>
      <c r="J4079" t="s">
        <v>148</v>
      </c>
      <c r="K4079">
        <v>19.192830000000001</v>
      </c>
      <c r="M4079" t="str">
        <f t="shared" si="65"/>
        <v/>
      </c>
    </row>
    <row r="4080" spans="1:13" x14ac:dyDescent="0.25">
      <c r="A4080" s="14">
        <v>130</v>
      </c>
      <c r="B4080">
        <v>3</v>
      </c>
      <c r="C4080" t="s">
        <v>281</v>
      </c>
      <c r="D4080">
        <v>19</v>
      </c>
      <c r="E4080">
        <v>2</v>
      </c>
      <c r="F4080">
        <v>4.88</v>
      </c>
      <c r="G4080" t="s">
        <v>1</v>
      </c>
      <c r="H4080" t="s">
        <v>2</v>
      </c>
      <c r="I4080" t="s">
        <v>3</v>
      </c>
      <c r="J4080" t="s">
        <v>156</v>
      </c>
      <c r="K4080">
        <v>18.654710000000001</v>
      </c>
      <c r="M4080" t="str">
        <f t="shared" si="65"/>
        <v/>
      </c>
    </row>
    <row r="4081" spans="1:13" x14ac:dyDescent="0.25">
      <c r="A4081" s="14">
        <v>130</v>
      </c>
      <c r="B4081">
        <v>3</v>
      </c>
      <c r="C4081" t="s">
        <v>281</v>
      </c>
      <c r="D4081">
        <v>20</v>
      </c>
      <c r="E4081">
        <v>1</v>
      </c>
      <c r="F4081">
        <v>5.16</v>
      </c>
      <c r="G4081" t="s">
        <v>1</v>
      </c>
      <c r="H4081" t="s">
        <v>2</v>
      </c>
      <c r="I4081" t="s">
        <v>6</v>
      </c>
      <c r="J4081" t="s">
        <v>159</v>
      </c>
      <c r="K4081">
        <v>21.928249999999998</v>
      </c>
      <c r="M4081" t="str">
        <f t="shared" ref="M4081:M4102" si="66">IF(K4081&gt;23,K4081,"")</f>
        <v/>
      </c>
    </row>
    <row r="4082" spans="1:13" x14ac:dyDescent="0.25">
      <c r="A4082" s="14">
        <v>130</v>
      </c>
      <c r="B4082">
        <v>3</v>
      </c>
      <c r="C4082" t="s">
        <v>281</v>
      </c>
      <c r="D4082">
        <v>21</v>
      </c>
      <c r="E4082">
        <v>3</v>
      </c>
      <c r="F4082">
        <v>3.05</v>
      </c>
      <c r="G4082" t="s">
        <v>1</v>
      </c>
      <c r="H4082" t="s">
        <v>2</v>
      </c>
      <c r="I4082" t="s">
        <v>6</v>
      </c>
      <c r="J4082" t="s">
        <v>137</v>
      </c>
      <c r="K4082">
        <v>18.677129999999998</v>
      </c>
      <c r="M4082" t="str">
        <f t="shared" si="66"/>
        <v/>
      </c>
    </row>
    <row r="4083" spans="1:13" x14ac:dyDescent="0.25">
      <c r="A4083" s="14">
        <v>130</v>
      </c>
      <c r="B4083">
        <v>3</v>
      </c>
      <c r="C4083" t="s">
        <v>281</v>
      </c>
      <c r="D4083">
        <v>22</v>
      </c>
      <c r="E4083">
        <v>3</v>
      </c>
      <c r="F4083">
        <v>3.1</v>
      </c>
      <c r="G4083" t="s">
        <v>1</v>
      </c>
      <c r="H4083" t="s">
        <v>2</v>
      </c>
      <c r="I4083" t="s">
        <v>3</v>
      </c>
      <c r="J4083" t="s">
        <v>164</v>
      </c>
      <c r="K4083">
        <v>19.450669999999999</v>
      </c>
      <c r="M4083" t="str">
        <f t="shared" si="66"/>
        <v/>
      </c>
    </row>
    <row r="4084" spans="1:13" x14ac:dyDescent="0.25">
      <c r="A4084" s="14">
        <v>130</v>
      </c>
      <c r="B4084">
        <v>3</v>
      </c>
      <c r="C4084" t="s">
        <v>281</v>
      </c>
      <c r="D4084">
        <v>23</v>
      </c>
      <c r="E4084">
        <v>2</v>
      </c>
      <c r="F4084">
        <v>4.88</v>
      </c>
      <c r="G4084" t="s">
        <v>8</v>
      </c>
      <c r="H4084" t="s">
        <v>8</v>
      </c>
      <c r="I4084" t="s">
        <v>3</v>
      </c>
      <c r="J4084" t="s">
        <v>134</v>
      </c>
      <c r="K4084">
        <v>19.529150000000001</v>
      </c>
      <c r="M4084" t="str">
        <f t="shared" si="66"/>
        <v/>
      </c>
    </row>
    <row r="4085" spans="1:13" x14ac:dyDescent="0.25">
      <c r="A4085" s="14">
        <v>130</v>
      </c>
      <c r="B4085">
        <v>3</v>
      </c>
      <c r="C4085" t="s">
        <v>281</v>
      </c>
      <c r="D4085">
        <v>24</v>
      </c>
      <c r="E4085">
        <v>1</v>
      </c>
      <c r="F4085">
        <v>4.84</v>
      </c>
      <c r="G4085" t="s">
        <v>1</v>
      </c>
      <c r="H4085" t="s">
        <v>5</v>
      </c>
      <c r="I4085" t="s">
        <v>6</v>
      </c>
      <c r="J4085" t="s">
        <v>163</v>
      </c>
      <c r="K4085">
        <v>19.29372</v>
      </c>
      <c r="M4085" t="str">
        <f t="shared" si="66"/>
        <v/>
      </c>
    </row>
    <row r="4086" spans="1:13" x14ac:dyDescent="0.25">
      <c r="A4086" s="14">
        <v>130</v>
      </c>
      <c r="B4086">
        <v>3</v>
      </c>
      <c r="C4086" t="s">
        <v>281</v>
      </c>
      <c r="D4086">
        <v>25</v>
      </c>
      <c r="E4086">
        <v>2</v>
      </c>
      <c r="F4086">
        <v>4.1500000000000004</v>
      </c>
      <c r="G4086" t="s">
        <v>8</v>
      </c>
      <c r="H4086" t="s">
        <v>8</v>
      </c>
      <c r="I4086" t="s">
        <v>6</v>
      </c>
      <c r="J4086" t="s">
        <v>141</v>
      </c>
      <c r="K4086">
        <v>18.710760000000001</v>
      </c>
      <c r="M4086" t="str">
        <f t="shared" si="66"/>
        <v/>
      </c>
    </row>
    <row r="4087" spans="1:13" x14ac:dyDescent="0.25">
      <c r="A4087" s="14">
        <v>130</v>
      </c>
      <c r="B4087">
        <v>3</v>
      </c>
      <c r="C4087" t="s">
        <v>281</v>
      </c>
      <c r="D4087">
        <v>26</v>
      </c>
      <c r="E4087">
        <v>2</v>
      </c>
      <c r="F4087">
        <v>4.51</v>
      </c>
      <c r="G4087" t="s">
        <v>8</v>
      </c>
      <c r="H4087" t="s">
        <v>8</v>
      </c>
      <c r="I4087" t="s">
        <v>6</v>
      </c>
      <c r="J4087" t="s">
        <v>160</v>
      </c>
      <c r="K4087">
        <v>19.943950000000001</v>
      </c>
      <c r="M4087" t="str">
        <f t="shared" si="66"/>
        <v/>
      </c>
    </row>
    <row r="4088" spans="1:13" x14ac:dyDescent="0.25">
      <c r="A4088" s="14">
        <v>130</v>
      </c>
      <c r="B4088">
        <v>3</v>
      </c>
      <c r="C4088" t="s">
        <v>281</v>
      </c>
      <c r="D4088">
        <v>27</v>
      </c>
      <c r="E4088">
        <v>2</v>
      </c>
      <c r="F4088">
        <v>5.0199999999999996</v>
      </c>
      <c r="G4088" t="s">
        <v>1</v>
      </c>
      <c r="H4088" t="s">
        <v>5</v>
      </c>
      <c r="I4088" t="s">
        <v>3</v>
      </c>
      <c r="J4088" t="s">
        <v>26</v>
      </c>
      <c r="K4088">
        <v>18.452919999999999</v>
      </c>
      <c r="M4088" t="str">
        <f t="shared" si="66"/>
        <v/>
      </c>
    </row>
    <row r="4089" spans="1:13" x14ac:dyDescent="0.25">
      <c r="A4089" s="14">
        <v>130</v>
      </c>
      <c r="B4089">
        <v>3</v>
      </c>
      <c r="C4089" t="s">
        <v>281</v>
      </c>
      <c r="D4089">
        <v>28</v>
      </c>
      <c r="E4089">
        <v>2</v>
      </c>
      <c r="F4089">
        <v>4.1500000000000004</v>
      </c>
      <c r="G4089" t="s">
        <v>1</v>
      </c>
      <c r="H4089" t="s">
        <v>5</v>
      </c>
      <c r="I4089" t="s">
        <v>6</v>
      </c>
      <c r="J4089" t="s">
        <v>146</v>
      </c>
      <c r="K4089">
        <v>18.744389999999999</v>
      </c>
      <c r="M4089" t="str">
        <f t="shared" si="66"/>
        <v/>
      </c>
    </row>
    <row r="4090" spans="1:13" x14ac:dyDescent="0.25">
      <c r="A4090" s="14">
        <v>130</v>
      </c>
      <c r="B4090">
        <v>3</v>
      </c>
      <c r="C4090" t="s">
        <v>281</v>
      </c>
      <c r="D4090">
        <v>29</v>
      </c>
      <c r="E4090">
        <v>3</v>
      </c>
      <c r="F4090">
        <v>3.1</v>
      </c>
      <c r="G4090" t="s">
        <v>8</v>
      </c>
      <c r="H4090" t="s">
        <v>8</v>
      </c>
      <c r="I4090" t="s">
        <v>3</v>
      </c>
      <c r="J4090" t="s">
        <v>154</v>
      </c>
      <c r="K4090">
        <v>18.576229999999999</v>
      </c>
      <c r="M4090" t="str">
        <f t="shared" si="66"/>
        <v/>
      </c>
    </row>
    <row r="4091" spans="1:13" x14ac:dyDescent="0.25">
      <c r="A4091" s="14">
        <v>130</v>
      </c>
      <c r="B4091">
        <v>3</v>
      </c>
      <c r="C4091" t="s">
        <v>281</v>
      </c>
      <c r="D4091">
        <v>30</v>
      </c>
      <c r="E4091">
        <v>1</v>
      </c>
      <c r="F4091">
        <v>6.37</v>
      </c>
      <c r="G4091" t="s">
        <v>8</v>
      </c>
      <c r="H4091" t="s">
        <v>8</v>
      </c>
      <c r="I4091" t="s">
        <v>3</v>
      </c>
      <c r="J4091" t="s">
        <v>147</v>
      </c>
      <c r="K4091">
        <v>21.199549999999999</v>
      </c>
      <c r="M4091" t="str">
        <f t="shared" si="66"/>
        <v/>
      </c>
    </row>
    <row r="4092" spans="1:13" x14ac:dyDescent="0.25">
      <c r="A4092" s="14">
        <v>130</v>
      </c>
      <c r="B4092">
        <v>3</v>
      </c>
      <c r="C4092" t="s">
        <v>281</v>
      </c>
      <c r="D4092">
        <v>31</v>
      </c>
      <c r="E4092">
        <v>2</v>
      </c>
      <c r="F4092">
        <v>4.51</v>
      </c>
      <c r="G4092" t="s">
        <v>1</v>
      </c>
      <c r="H4092" t="s">
        <v>5</v>
      </c>
      <c r="I4092" t="s">
        <v>6</v>
      </c>
      <c r="J4092" t="s">
        <v>165</v>
      </c>
      <c r="K4092">
        <v>19.069510000000001</v>
      </c>
      <c r="M4092" t="str">
        <f t="shared" si="66"/>
        <v/>
      </c>
    </row>
    <row r="4093" spans="1:13" x14ac:dyDescent="0.25">
      <c r="A4093" s="14">
        <v>130</v>
      </c>
      <c r="B4093">
        <v>3</v>
      </c>
      <c r="C4093" t="s">
        <v>281</v>
      </c>
      <c r="D4093">
        <v>32</v>
      </c>
      <c r="E4093">
        <v>2</v>
      </c>
      <c r="F4093">
        <v>5.0199999999999996</v>
      </c>
      <c r="G4093" t="s">
        <v>8</v>
      </c>
      <c r="H4093" t="s">
        <v>8</v>
      </c>
      <c r="I4093" t="s">
        <v>3</v>
      </c>
      <c r="J4093" t="s">
        <v>36</v>
      </c>
      <c r="K4093">
        <v>17.52242</v>
      </c>
      <c r="M4093" t="str">
        <f t="shared" si="66"/>
        <v/>
      </c>
    </row>
    <row r="4094" spans="1:13" x14ac:dyDescent="0.25">
      <c r="A4094" s="14">
        <v>130</v>
      </c>
      <c r="B4094">
        <v>3</v>
      </c>
      <c r="C4094" t="s">
        <v>281</v>
      </c>
      <c r="D4094">
        <v>33</v>
      </c>
      <c r="E4094">
        <v>3</v>
      </c>
      <c r="F4094">
        <v>2.72</v>
      </c>
      <c r="G4094" t="s">
        <v>8</v>
      </c>
      <c r="H4094" t="s">
        <v>8</v>
      </c>
      <c r="I4094" t="s">
        <v>3</v>
      </c>
      <c r="J4094" t="s">
        <v>131</v>
      </c>
      <c r="K4094">
        <v>19.663679999999999</v>
      </c>
      <c r="M4094" t="str">
        <f t="shared" si="66"/>
        <v/>
      </c>
    </row>
    <row r="4095" spans="1:13" x14ac:dyDescent="0.25">
      <c r="A4095" s="14">
        <v>130</v>
      </c>
      <c r="B4095">
        <v>3</v>
      </c>
      <c r="C4095" t="s">
        <v>281</v>
      </c>
      <c r="D4095">
        <v>34</v>
      </c>
      <c r="E4095">
        <v>3</v>
      </c>
      <c r="F4095">
        <v>2.76</v>
      </c>
      <c r="G4095" t="s">
        <v>1</v>
      </c>
      <c r="H4095" t="s">
        <v>5</v>
      </c>
      <c r="I4095" t="s">
        <v>6</v>
      </c>
      <c r="J4095" t="s">
        <v>149</v>
      </c>
      <c r="K4095">
        <v>18.991029999999999</v>
      </c>
      <c r="M4095" t="str">
        <f t="shared" si="66"/>
        <v/>
      </c>
    </row>
    <row r="4096" spans="1:13" x14ac:dyDescent="0.25">
      <c r="A4096" s="14">
        <v>130</v>
      </c>
      <c r="B4096">
        <v>3</v>
      </c>
      <c r="C4096" t="s">
        <v>281</v>
      </c>
      <c r="D4096">
        <v>35</v>
      </c>
      <c r="E4096">
        <v>1</v>
      </c>
      <c r="F4096">
        <v>5.16</v>
      </c>
      <c r="G4096" t="s">
        <v>8</v>
      </c>
      <c r="H4096" t="s">
        <v>8</v>
      </c>
      <c r="I4096" t="s">
        <v>6</v>
      </c>
      <c r="J4096" t="s">
        <v>132</v>
      </c>
      <c r="K4096">
        <v>22.264569999999999</v>
      </c>
      <c r="M4096" t="str">
        <f t="shared" si="66"/>
        <v/>
      </c>
    </row>
    <row r="4097" spans="1:13" x14ac:dyDescent="0.25">
      <c r="A4097" s="14">
        <v>130</v>
      </c>
      <c r="B4097">
        <v>3</v>
      </c>
      <c r="C4097" t="s">
        <v>281</v>
      </c>
      <c r="D4097">
        <v>36</v>
      </c>
      <c r="E4097">
        <v>1</v>
      </c>
      <c r="F4097">
        <v>5.76</v>
      </c>
      <c r="G4097" t="s">
        <v>1</v>
      </c>
      <c r="H4097" t="s">
        <v>5</v>
      </c>
      <c r="I4097" t="s">
        <v>3</v>
      </c>
      <c r="J4097" t="s">
        <v>152</v>
      </c>
      <c r="K4097">
        <v>21.580719999999999</v>
      </c>
      <c r="M4097" t="str">
        <f t="shared" si="66"/>
        <v/>
      </c>
    </row>
    <row r="4098" spans="1:13" x14ac:dyDescent="0.25">
      <c r="A4098" s="14">
        <v>130</v>
      </c>
      <c r="B4098">
        <v>3</v>
      </c>
      <c r="C4098" t="s">
        <v>281</v>
      </c>
      <c r="D4098">
        <v>37</v>
      </c>
      <c r="E4098">
        <v>1</v>
      </c>
      <c r="F4098">
        <v>5.5</v>
      </c>
      <c r="G4098" t="s">
        <v>8</v>
      </c>
      <c r="H4098" t="s">
        <v>8</v>
      </c>
      <c r="I4098" t="s">
        <v>3</v>
      </c>
      <c r="J4098" t="s">
        <v>133</v>
      </c>
      <c r="K4098">
        <v>18.621079999999999</v>
      </c>
      <c r="M4098" t="str">
        <f t="shared" si="66"/>
        <v/>
      </c>
    </row>
    <row r="4099" spans="1:13" x14ac:dyDescent="0.25">
      <c r="A4099" s="14">
        <v>130</v>
      </c>
      <c r="B4099">
        <v>3</v>
      </c>
      <c r="C4099" t="s">
        <v>281</v>
      </c>
      <c r="D4099">
        <v>38</v>
      </c>
      <c r="E4099">
        <v>2</v>
      </c>
      <c r="F4099">
        <v>4.34</v>
      </c>
      <c r="G4099" t="s">
        <v>8</v>
      </c>
      <c r="H4099" t="s">
        <v>8</v>
      </c>
      <c r="I4099" t="s">
        <v>6</v>
      </c>
      <c r="J4099" t="s">
        <v>150</v>
      </c>
      <c r="K4099">
        <v>18.49776</v>
      </c>
      <c r="M4099" t="str">
        <f t="shared" si="66"/>
        <v/>
      </c>
    </row>
    <row r="4100" spans="1:13" x14ac:dyDescent="0.25">
      <c r="A4100" s="14">
        <v>130</v>
      </c>
      <c r="B4100">
        <v>3</v>
      </c>
      <c r="C4100" t="s">
        <v>281</v>
      </c>
      <c r="D4100">
        <v>39</v>
      </c>
      <c r="E4100">
        <v>2</v>
      </c>
      <c r="F4100">
        <v>4.34</v>
      </c>
      <c r="G4100" t="s">
        <v>1</v>
      </c>
      <c r="H4100" t="s">
        <v>2</v>
      </c>
      <c r="I4100" t="s">
        <v>6</v>
      </c>
      <c r="J4100" t="s">
        <v>140</v>
      </c>
      <c r="K4100">
        <v>18.475339999999999</v>
      </c>
      <c r="M4100" t="str">
        <f t="shared" si="66"/>
        <v/>
      </c>
    </row>
    <row r="4101" spans="1:13" x14ac:dyDescent="0.25">
      <c r="A4101" s="14">
        <v>130</v>
      </c>
      <c r="B4101">
        <v>3</v>
      </c>
      <c r="C4101" t="s">
        <v>281</v>
      </c>
      <c r="D4101">
        <v>40</v>
      </c>
      <c r="E4101">
        <v>1</v>
      </c>
      <c r="F4101">
        <v>4.5999999999999996</v>
      </c>
      <c r="G4101" t="s">
        <v>1</v>
      </c>
      <c r="H4101" t="s">
        <v>2</v>
      </c>
      <c r="I4101" t="s">
        <v>6</v>
      </c>
      <c r="J4101" t="s">
        <v>144</v>
      </c>
      <c r="K4101">
        <v>17.141259999999999</v>
      </c>
      <c r="M4101" t="str">
        <f t="shared" si="66"/>
        <v/>
      </c>
    </row>
    <row r="4102" spans="1:13" x14ac:dyDescent="0.25">
      <c r="A4102" s="14">
        <v>130</v>
      </c>
      <c r="B4102">
        <v>3</v>
      </c>
      <c r="C4102" t="s">
        <v>281</v>
      </c>
      <c r="D4102">
        <v>41</v>
      </c>
      <c r="E4102">
        <v>1</v>
      </c>
      <c r="F4102">
        <v>5.76</v>
      </c>
      <c r="G4102" t="s">
        <v>8</v>
      </c>
      <c r="H4102" t="s">
        <v>8</v>
      </c>
      <c r="I4102" t="s">
        <v>3</v>
      </c>
      <c r="J4102" t="s">
        <v>138</v>
      </c>
      <c r="K4102">
        <v>21.591930000000001</v>
      </c>
      <c r="M4102" t="str">
        <f t="shared" si="66"/>
        <v/>
      </c>
    </row>
  </sheetData>
  <sheetCalcPr fullCalcOnLoa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44"/>
  <sheetViews>
    <sheetView workbookViewId="0">
      <selection activeCell="D8" sqref="D8"/>
    </sheetView>
  </sheetViews>
  <sheetFormatPr defaultColWidth="6.5703125" defaultRowHeight="15" x14ac:dyDescent="0.25"/>
  <sheetData>
    <row r="1" spans="1:21" x14ac:dyDescent="0.25">
      <c r="C1" t="s">
        <v>288</v>
      </c>
      <c r="D1" s="1">
        <f>TTEST(D8:D23,D48:D63,2,1)</f>
        <v>0.35931046433750702</v>
      </c>
      <c r="E1" s="1">
        <f t="shared" ref="E1:K1" si="0">TTEST(E8:E23,E48:E63,2,1)</f>
        <v>0.36654268833965253</v>
      </c>
      <c r="F1" s="7">
        <f t="shared" si="0"/>
        <v>0.22688791838550756</v>
      </c>
      <c r="G1" s="1">
        <f t="shared" si="0"/>
        <v>0.60498528009424435</v>
      </c>
      <c r="H1" s="1">
        <f t="shared" si="0"/>
        <v>0.64360513033879752</v>
      </c>
      <c r="I1" s="1">
        <f t="shared" si="0"/>
        <v>0.88482850965989246</v>
      </c>
      <c r="J1" s="1">
        <f t="shared" si="0"/>
        <v>0.5519140172650463</v>
      </c>
      <c r="K1" s="1">
        <f t="shared" si="0"/>
        <v>0.23830607627937689</v>
      </c>
      <c r="M1" s="1">
        <f t="shared" ref="M1:S1" si="1">TTEST(M8:M23,M48:M63,2,1)</f>
        <v>0.34972907354969163</v>
      </c>
      <c r="N1" s="7">
        <f t="shared" si="1"/>
        <v>0.12395084249856839</v>
      </c>
      <c r="O1" s="1">
        <f t="shared" si="1"/>
        <v>0.98257214167665485</v>
      </c>
      <c r="P1" s="1">
        <f t="shared" si="1"/>
        <v>0.9611886107498866</v>
      </c>
      <c r="Q1" s="1">
        <f t="shared" si="1"/>
        <v>0.50170128293697536</v>
      </c>
      <c r="R1" s="1">
        <f t="shared" si="1"/>
        <v>0.24586815340676577</v>
      </c>
      <c r="S1" s="1">
        <f t="shared" si="1"/>
        <v>0.18971719865826386</v>
      </c>
      <c r="U1" s="7">
        <f>TTEST(U8:U23,U48:U63,2,1)</f>
        <v>0.11695037429363293</v>
      </c>
    </row>
    <row r="2" spans="1:21" x14ac:dyDescent="0.25">
      <c r="B2" s="5"/>
      <c r="C2" s="2" t="s">
        <v>289</v>
      </c>
      <c r="D2" s="1">
        <f>TTEST(D8:D23,D28:D43,2,1)</f>
        <v>0.80859161002433366</v>
      </c>
      <c r="E2" s="1">
        <f t="shared" ref="E2:K2" si="2">TTEST(E8:E23,E28:E43,2,1)</f>
        <v>0.87292070140617595</v>
      </c>
      <c r="F2" s="1">
        <f t="shared" si="2"/>
        <v>0.76113333036324782</v>
      </c>
      <c r="G2" s="1">
        <f t="shared" si="2"/>
        <v>0.83788577741823622</v>
      </c>
      <c r="H2" s="1">
        <f t="shared" si="2"/>
        <v>0.78931271878189035</v>
      </c>
      <c r="I2" s="1">
        <f t="shared" si="2"/>
        <v>0.95142663967639929</v>
      </c>
      <c r="J2" s="1">
        <f t="shared" si="2"/>
        <v>0.76827679222090839</v>
      </c>
      <c r="K2" s="1">
        <f t="shared" si="2"/>
        <v>0.9851045985202449</v>
      </c>
      <c r="L2" s="2"/>
      <c r="M2" s="1">
        <f t="shared" ref="M2:S2" si="3">TTEST(M8:M23,M28:M43,2,1)</f>
        <v>0.59724684160960861</v>
      </c>
      <c r="N2" s="1">
        <f t="shared" si="3"/>
        <v>0.66898548211184083</v>
      </c>
      <c r="O2" s="1">
        <f t="shared" si="3"/>
        <v>0.77803365004176661</v>
      </c>
      <c r="P2" s="1">
        <f t="shared" si="3"/>
        <v>0.48776979104749241</v>
      </c>
      <c r="Q2" s="1">
        <f t="shared" si="3"/>
        <v>0.18941855036093289</v>
      </c>
      <c r="R2" s="1">
        <f t="shared" si="3"/>
        <v>0.35182191513201766</v>
      </c>
      <c r="S2" s="1">
        <f t="shared" si="3"/>
        <v>0.41824875662452132</v>
      </c>
      <c r="U2" s="1">
        <f>TTEST(U8:U23,U28:U43,2,1)</f>
        <v>0.97199897888601916</v>
      </c>
    </row>
    <row r="3" spans="1:21" x14ac:dyDescent="0.25">
      <c r="B3" s="4"/>
      <c r="C3" s="2" t="s">
        <v>290</v>
      </c>
      <c r="D3" s="1">
        <f>TTEST(D28:D43,D48:D63,2,1)</f>
        <v>0.37509932098191656</v>
      </c>
      <c r="E3" s="1">
        <f t="shared" ref="E3:K3" si="4">TTEST(E28:E43,E48:E63,2,1)</f>
        <v>0.23299416684986202</v>
      </c>
      <c r="F3" s="7">
        <f t="shared" si="4"/>
        <v>0.13851993833656709</v>
      </c>
      <c r="G3" s="1">
        <f t="shared" si="4"/>
        <v>0.66030156093461789</v>
      </c>
      <c r="H3" s="1">
        <f t="shared" si="4"/>
        <v>0.38805498130251836</v>
      </c>
      <c r="I3" s="1">
        <f t="shared" si="4"/>
        <v>0.92537437350354368</v>
      </c>
      <c r="J3" s="1">
        <f t="shared" si="4"/>
        <v>0.34829603520160901</v>
      </c>
      <c r="K3" s="1">
        <f t="shared" si="4"/>
        <v>0.24715383724228723</v>
      </c>
      <c r="L3" s="2"/>
      <c r="M3" s="1">
        <f t="shared" ref="M3:S3" si="5">TTEST(M28:M43,M48:M63,2,1)</f>
        <v>0.58585008553106099</v>
      </c>
      <c r="N3" s="1">
        <f t="shared" si="5"/>
        <v>0.26284916636578642</v>
      </c>
      <c r="O3" s="1">
        <f t="shared" si="5"/>
        <v>0.76162643773227201</v>
      </c>
      <c r="P3" s="1">
        <f t="shared" si="5"/>
        <v>0.67103899983802395</v>
      </c>
      <c r="Q3" s="1">
        <f t="shared" si="5"/>
        <v>0.55162479671332387</v>
      </c>
      <c r="R3" s="1">
        <f t="shared" si="5"/>
        <v>0.57067099053169046</v>
      </c>
      <c r="S3" s="1">
        <f t="shared" si="5"/>
        <v>0.66363980072789952</v>
      </c>
      <c r="U3" s="1">
        <f>TTEST(U28:U43,U48:U63,2,1)</f>
        <v>0.10597467731984815</v>
      </c>
    </row>
    <row r="4" spans="1:21" x14ac:dyDescent="0.25">
      <c r="B4" s="2"/>
      <c r="C4" s="2"/>
      <c r="D4" s="2"/>
      <c r="E4" s="2" t="s">
        <v>219</v>
      </c>
      <c r="F4" s="2"/>
      <c r="G4" s="2" t="s">
        <v>8</v>
      </c>
      <c r="H4" s="2"/>
      <c r="I4" s="2"/>
      <c r="J4" s="2"/>
      <c r="K4" s="2"/>
      <c r="L4" s="2"/>
      <c r="M4" s="2" t="s">
        <v>220</v>
      </c>
      <c r="N4" s="2"/>
      <c r="O4" s="2" t="s">
        <v>1</v>
      </c>
      <c r="P4" s="2"/>
      <c r="Q4" s="2"/>
      <c r="R4" s="2"/>
      <c r="S4" s="2"/>
    </row>
    <row r="5" spans="1:21" x14ac:dyDescent="0.25">
      <c r="B5" t="s">
        <v>229</v>
      </c>
      <c r="C5" s="2"/>
      <c r="D5" s="2"/>
      <c r="E5" s="2"/>
      <c r="F5" s="2">
        <v>1</v>
      </c>
      <c r="G5" s="2">
        <v>2</v>
      </c>
      <c r="H5" s="2">
        <v>3</v>
      </c>
      <c r="I5" s="2">
        <v>1</v>
      </c>
      <c r="J5" s="2">
        <v>2</v>
      </c>
      <c r="K5" s="2">
        <v>3</v>
      </c>
      <c r="L5" s="2"/>
      <c r="M5" s="2"/>
      <c r="N5" s="2">
        <v>1</v>
      </c>
      <c r="O5" s="2">
        <v>2</v>
      </c>
      <c r="P5" s="2">
        <v>3</v>
      </c>
      <c r="Q5" s="2">
        <v>1</v>
      </c>
      <c r="R5" s="2">
        <v>2</v>
      </c>
      <c r="S5" s="2">
        <v>3</v>
      </c>
    </row>
    <row r="6" spans="1:21" x14ac:dyDescent="0.25">
      <c r="C6" s="2"/>
      <c r="D6" s="2" t="s">
        <v>221</v>
      </c>
      <c r="E6" s="2"/>
      <c r="F6" s="2" t="s">
        <v>3</v>
      </c>
      <c r="G6" s="2"/>
      <c r="H6" s="2"/>
      <c r="I6" s="2" t="s">
        <v>6</v>
      </c>
      <c r="J6" s="2"/>
      <c r="K6" s="2"/>
      <c r="L6" s="2"/>
      <c r="M6" s="2"/>
      <c r="N6" s="2" t="s">
        <v>3</v>
      </c>
      <c r="O6" s="2"/>
      <c r="P6" s="2"/>
      <c r="Q6" s="2" t="s">
        <v>6</v>
      </c>
      <c r="R6" s="2"/>
      <c r="S6" s="2"/>
      <c r="U6" t="s">
        <v>3</v>
      </c>
    </row>
    <row r="7" spans="1:21" x14ac:dyDescent="0.25">
      <c r="B7" s="2"/>
      <c r="C7" s="2"/>
      <c r="D7" s="2" t="s">
        <v>222</v>
      </c>
      <c r="E7" s="2" t="s">
        <v>223</v>
      </c>
      <c r="F7" s="2" t="s">
        <v>224</v>
      </c>
      <c r="G7" s="2" t="s">
        <v>225</v>
      </c>
      <c r="H7" s="2" t="s">
        <v>226</v>
      </c>
      <c r="I7" s="2" t="s">
        <v>224</v>
      </c>
      <c r="J7" s="2" t="s">
        <v>225</v>
      </c>
      <c r="K7" s="2" t="s">
        <v>226</v>
      </c>
      <c r="L7" s="2"/>
      <c r="M7" s="2" t="s">
        <v>227</v>
      </c>
      <c r="N7" s="2" t="s">
        <v>224</v>
      </c>
      <c r="O7" s="2" t="s">
        <v>225</v>
      </c>
      <c r="P7" s="2" t="s">
        <v>226</v>
      </c>
      <c r="Q7" s="2" t="s">
        <v>224</v>
      </c>
      <c r="R7" s="2" t="s">
        <v>225</v>
      </c>
      <c r="S7" s="2" t="s">
        <v>226</v>
      </c>
      <c r="U7" t="str">
        <f>Q7</f>
        <v>Attractive</v>
      </c>
    </row>
    <row r="8" spans="1:21" x14ac:dyDescent="0.25">
      <c r="A8" s="2">
        <v>1</v>
      </c>
      <c r="B8" s="2" t="s">
        <v>1</v>
      </c>
      <c r="C8" s="2">
        <v>101</v>
      </c>
      <c r="D8" s="3">
        <v>5.6117026829268344</v>
      </c>
      <c r="E8" s="3">
        <v>5.5932724999999994</v>
      </c>
      <c r="F8" s="3">
        <v>7.2307900000000007</v>
      </c>
      <c r="G8" s="3">
        <v>6.2171524999999992</v>
      </c>
      <c r="H8" s="3">
        <v>2.8324366666666663</v>
      </c>
      <c r="I8" s="3">
        <v>7.2457366666666676</v>
      </c>
      <c r="J8" s="3">
        <v>6.0517924999999995</v>
      </c>
      <c r="K8" s="3">
        <v>3.620926666666664</v>
      </c>
      <c r="L8" s="2"/>
      <c r="M8" s="3">
        <v>5.5389019999999984</v>
      </c>
      <c r="N8" s="3">
        <v>7.2868466666666674</v>
      </c>
      <c r="O8" s="3">
        <v>6.5198425000000011</v>
      </c>
      <c r="P8" s="3">
        <v>2.3204799999999999</v>
      </c>
      <c r="Q8" s="3">
        <v>6.9056833333333341</v>
      </c>
      <c r="R8" s="3">
        <v>6.4553825000000007</v>
      </c>
      <c r="S8" s="3">
        <v>3.1127033333333305</v>
      </c>
      <c r="U8" s="1">
        <f>AVERAGE(F8,N8)</f>
        <v>7.258818333333334</v>
      </c>
    </row>
    <row r="9" spans="1:21" x14ac:dyDescent="0.25">
      <c r="A9" s="2">
        <v>1</v>
      </c>
      <c r="B9" s="2" t="s">
        <v>1</v>
      </c>
      <c r="C9" s="2">
        <v>102</v>
      </c>
      <c r="D9" s="3">
        <v>1.56543853658537</v>
      </c>
      <c r="E9" s="3">
        <v>1.6706289999999999</v>
      </c>
      <c r="F9" s="3">
        <v>4.0357266666666671</v>
      </c>
      <c r="G9" s="3">
        <v>1.9066174999999994</v>
      </c>
      <c r="H9" s="3">
        <v>0.47070333333333281</v>
      </c>
      <c r="I9" s="3">
        <v>2.6979066666666665</v>
      </c>
      <c r="J9" s="3">
        <v>0.9088574999999981</v>
      </c>
      <c r="K9" s="3">
        <v>0.17922333333333285</v>
      </c>
      <c r="L9" s="2"/>
      <c r="M9" s="3">
        <v>1.4856499999999944</v>
      </c>
      <c r="N9" s="3">
        <v>4.0581466666666675</v>
      </c>
      <c r="O9" s="3">
        <v>1.3404699999999998</v>
      </c>
      <c r="P9" s="3">
        <v>0.18669666666666807</v>
      </c>
      <c r="Q9" s="3">
        <v>2.2905799999999985</v>
      </c>
      <c r="R9" s="3">
        <v>0.88643499999999875</v>
      </c>
      <c r="S9" s="3">
        <v>0.39970333333333308</v>
      </c>
      <c r="U9" s="1">
        <f t="shared" ref="U9:U66" si="6">AVERAGE(F9,N9)</f>
        <v>4.0469366666666673</v>
      </c>
    </row>
    <row r="10" spans="1:21" x14ac:dyDescent="0.25">
      <c r="A10">
        <v>2</v>
      </c>
      <c r="B10" t="s">
        <v>1</v>
      </c>
      <c r="C10">
        <v>103</v>
      </c>
      <c r="D10" s="1">
        <v>4.3038717073170734</v>
      </c>
      <c r="E10" s="1">
        <v>4.1835195000000009</v>
      </c>
      <c r="F10" s="1">
        <v>7.1074733333333331</v>
      </c>
      <c r="G10" s="1">
        <v>5.1857625000000009</v>
      </c>
      <c r="H10" s="1">
        <v>2.4325833333333318</v>
      </c>
      <c r="I10" s="1">
        <v>3.4490266666666667</v>
      </c>
      <c r="J10" s="1">
        <v>3.5265699999999978</v>
      </c>
      <c r="K10" s="1">
        <v>3.2846033333333313</v>
      </c>
      <c r="M10" s="1">
        <v>4.3584084999999977</v>
      </c>
      <c r="N10" s="1">
        <v>7.0925266666666662</v>
      </c>
      <c r="O10" s="1">
        <v>5.3763474999999996</v>
      </c>
      <c r="P10" s="1">
        <v>2.9669666666666643</v>
      </c>
      <c r="Q10" s="1">
        <v>2.8698033333333335</v>
      </c>
      <c r="R10" s="1">
        <v>3.8068399999999993</v>
      </c>
      <c r="S10" s="1">
        <v>3.8825099999999981</v>
      </c>
      <c r="U10" s="1">
        <f t="shared" si="6"/>
        <v>7.1</v>
      </c>
    </row>
    <row r="11" spans="1:21" x14ac:dyDescent="0.25">
      <c r="A11">
        <v>3</v>
      </c>
      <c r="B11" t="s">
        <v>1</v>
      </c>
      <c r="C11">
        <v>104</v>
      </c>
      <c r="D11" s="1">
        <v>5.5816253658536592</v>
      </c>
      <c r="E11" s="1">
        <v>6.2872199999999996</v>
      </c>
      <c r="F11" s="1">
        <v>7.8473833333333349</v>
      </c>
      <c r="G11" s="1">
        <v>7.1308275000000005</v>
      </c>
      <c r="H11" s="1">
        <v>5.3735433333333322</v>
      </c>
      <c r="I11" s="1">
        <v>7.4438000000000013</v>
      </c>
      <c r="J11" s="1">
        <v>6.6683874999999997</v>
      </c>
      <c r="K11" s="1">
        <v>2.8511199999999999</v>
      </c>
      <c r="M11" s="1">
        <v>4.9161434999999987</v>
      </c>
      <c r="N11" s="1">
        <v>5.6052333333333326</v>
      </c>
      <c r="O11" s="1">
        <v>5.9761225000000007</v>
      </c>
      <c r="P11" s="1">
        <v>4.252463333333333</v>
      </c>
      <c r="Q11" s="1">
        <v>5.1082199999999975</v>
      </c>
      <c r="R11" s="1">
        <v>5.5697324999999989</v>
      </c>
      <c r="S11" s="1">
        <v>2.4138999999999982</v>
      </c>
      <c r="U11" s="1">
        <f t="shared" si="6"/>
        <v>6.7263083333333338</v>
      </c>
    </row>
    <row r="12" spans="1:21" x14ac:dyDescent="0.25">
      <c r="A12">
        <v>3</v>
      </c>
      <c r="B12" t="s">
        <v>1</v>
      </c>
      <c r="C12">
        <v>105</v>
      </c>
      <c r="D12" s="1">
        <v>5.8372851219512203</v>
      </c>
      <c r="E12" s="1">
        <v>5.7754484999999978</v>
      </c>
      <c r="F12" s="1">
        <v>6.5843066666666683</v>
      </c>
      <c r="G12" s="1">
        <v>5.3791475000000002</v>
      </c>
      <c r="H12" s="1">
        <v>4.1590433333333348</v>
      </c>
      <c r="I12" s="1">
        <v>6.4535133333333317</v>
      </c>
      <c r="J12" s="1">
        <v>6.3488774999999986</v>
      </c>
      <c r="K12" s="1">
        <v>5.6687600000000007</v>
      </c>
      <c r="M12" s="1">
        <v>5.9430490000000038</v>
      </c>
      <c r="N12" s="1">
        <v>6.7562033333333336</v>
      </c>
      <c r="O12" s="1">
        <v>5.508072499999999</v>
      </c>
      <c r="P12" s="1">
        <v>4.6672666666666682</v>
      </c>
      <c r="Q12" s="1">
        <v>6.5282500000000017</v>
      </c>
      <c r="R12" s="1">
        <v>6.4834049999999959</v>
      </c>
      <c r="S12" s="1">
        <v>5.6799699999999991</v>
      </c>
      <c r="U12" s="1">
        <f t="shared" si="6"/>
        <v>6.6702550000000009</v>
      </c>
    </row>
    <row r="13" spans="1:21" x14ac:dyDescent="0.25">
      <c r="A13">
        <v>2</v>
      </c>
      <c r="B13" t="s">
        <v>1</v>
      </c>
      <c r="C13">
        <v>106</v>
      </c>
      <c r="D13" s="1">
        <v>5.5553756097561031</v>
      </c>
      <c r="E13" s="1">
        <v>5.9105379999999972</v>
      </c>
      <c r="F13" s="1">
        <v>7.5222733333333327</v>
      </c>
      <c r="G13" s="1">
        <v>7.5568374999999985</v>
      </c>
      <c r="H13" s="1">
        <v>4.614946666666663</v>
      </c>
      <c r="I13" s="1">
        <v>6.554409999999999</v>
      </c>
      <c r="J13" s="1">
        <v>4.8017924999999959</v>
      </c>
      <c r="K13" s="1">
        <v>4.2337833333333297</v>
      </c>
      <c r="M13" s="1">
        <v>5.1992150000000006</v>
      </c>
      <c r="N13" s="1">
        <v>6.8907299999999996</v>
      </c>
      <c r="O13" s="1">
        <v>6.4189474999999998</v>
      </c>
      <c r="P13" s="1">
        <v>4.0170399999999997</v>
      </c>
      <c r="Q13" s="1">
        <v>5.6500766666666689</v>
      </c>
      <c r="R13" s="1">
        <v>4.050670000000002</v>
      </c>
      <c r="S13" s="1">
        <v>4.1440966666666643</v>
      </c>
      <c r="U13" s="1">
        <f t="shared" si="6"/>
        <v>7.2065016666666661</v>
      </c>
    </row>
    <row r="14" spans="1:21" x14ac:dyDescent="0.25">
      <c r="A14" s="2">
        <v>1</v>
      </c>
      <c r="B14" s="6" t="s">
        <v>1</v>
      </c>
      <c r="C14" s="2">
        <v>107</v>
      </c>
      <c r="D14" s="3">
        <v>3.9221590243902416</v>
      </c>
      <c r="E14" s="3">
        <v>3.8180495000000025</v>
      </c>
      <c r="F14" s="3">
        <v>4.2562033333333336</v>
      </c>
      <c r="G14" s="3">
        <v>5.2698424999999975</v>
      </c>
      <c r="H14" s="3">
        <v>2.2868466666666656</v>
      </c>
      <c r="I14" s="3">
        <v>3.6321399999999979</v>
      </c>
      <c r="J14" s="3">
        <v>3.51816</v>
      </c>
      <c r="K14" s="3">
        <v>3.5611366666666644</v>
      </c>
      <c r="M14" s="3">
        <v>4.0204034999999987</v>
      </c>
      <c r="N14" s="3">
        <v>5.0222733333333327</v>
      </c>
      <c r="O14" s="3">
        <v>5.2950675</v>
      </c>
      <c r="P14" s="3">
        <v>2.585796666666667</v>
      </c>
      <c r="Q14" s="3">
        <v>3.8825099999999981</v>
      </c>
      <c r="R14" s="3">
        <v>3.5209650000000021</v>
      </c>
      <c r="S14" s="3">
        <v>3.5573999999999995</v>
      </c>
      <c r="U14" s="1">
        <f t="shared" si="6"/>
        <v>4.6392383333333331</v>
      </c>
    </row>
    <row r="15" spans="1:21" x14ac:dyDescent="0.25">
      <c r="A15" s="2">
        <v>1</v>
      </c>
      <c r="B15" s="6" t="s">
        <v>1</v>
      </c>
      <c r="C15" s="2">
        <v>108</v>
      </c>
      <c r="D15" s="3">
        <v>4.7687080487804874</v>
      </c>
      <c r="E15" s="3">
        <v>4.8488790000000019</v>
      </c>
      <c r="F15" s="3">
        <v>6.2106133333333329</v>
      </c>
      <c r="G15" s="3">
        <v>5.8584074999999967</v>
      </c>
      <c r="H15" s="3">
        <v>1.0424500000000005</v>
      </c>
      <c r="I15" s="3">
        <v>5.2651733333333315</v>
      </c>
      <c r="J15" s="3">
        <v>5.3595300000000012</v>
      </c>
      <c r="K15" s="3">
        <v>4.8503733333333319</v>
      </c>
      <c r="M15" s="3">
        <v>4.7530264999999989</v>
      </c>
      <c r="N15" s="3">
        <v>5.9565033333333322</v>
      </c>
      <c r="O15" s="3">
        <v>6.7917024999999978</v>
      </c>
      <c r="P15" s="3">
        <v>1.7038833333333336</v>
      </c>
      <c r="Q15" s="3">
        <v>4.1403566666666638</v>
      </c>
      <c r="R15" s="3">
        <v>5.1745525000000026</v>
      </c>
      <c r="S15" s="3">
        <v>3.9310933333333349</v>
      </c>
      <c r="U15" s="1">
        <f t="shared" si="6"/>
        <v>6.0835583333333325</v>
      </c>
    </row>
    <row r="16" spans="1:21" x14ac:dyDescent="0.25">
      <c r="A16">
        <v>2</v>
      </c>
      <c r="B16" t="s">
        <v>1</v>
      </c>
      <c r="C16">
        <v>109</v>
      </c>
      <c r="D16" s="1">
        <v>7.5645631707317076</v>
      </c>
      <c r="E16" s="1">
        <v>7.7614354999999993</v>
      </c>
      <c r="F16" s="1">
        <v>9.0319899999999986</v>
      </c>
      <c r="G16" s="1">
        <v>8.7563900000000015</v>
      </c>
      <c r="H16" s="1">
        <v>7.4736933333333351</v>
      </c>
      <c r="I16" s="1">
        <v>8.2883399999999998</v>
      </c>
      <c r="J16" s="1">
        <v>6.7468599999999963</v>
      </c>
      <c r="K16" s="1">
        <v>6.2778799999999979</v>
      </c>
      <c r="M16" s="1">
        <v>7.3897980000000008</v>
      </c>
      <c r="N16" s="1">
        <v>8.0902833333333337</v>
      </c>
      <c r="O16" s="1">
        <v>8.4312774999999984</v>
      </c>
      <c r="P16" s="1">
        <v>6.9318366666666673</v>
      </c>
      <c r="Q16" s="1">
        <v>7.0626333333333324</v>
      </c>
      <c r="R16" s="1">
        <v>7.3354250000000025</v>
      </c>
      <c r="S16" s="1">
        <v>6.1582966666666668</v>
      </c>
      <c r="U16" s="1">
        <f t="shared" si="6"/>
        <v>8.5611366666666662</v>
      </c>
    </row>
    <row r="17" spans="1:21" x14ac:dyDescent="0.25">
      <c r="A17">
        <v>3</v>
      </c>
      <c r="B17" t="s">
        <v>1</v>
      </c>
      <c r="C17">
        <v>110</v>
      </c>
      <c r="D17" s="1">
        <v>4.4818770731707271</v>
      </c>
      <c r="E17" s="1">
        <v>4.5035875000000001</v>
      </c>
      <c r="F17" s="1">
        <v>6.2554566666666691</v>
      </c>
      <c r="G17" s="1">
        <v>5.028812499999999</v>
      </c>
      <c r="H17" s="1">
        <v>3.4303433333333313</v>
      </c>
      <c r="I17" s="1">
        <v>4.9998500000000003</v>
      </c>
      <c r="J17" s="1">
        <v>4.7933849999999989</v>
      </c>
      <c r="K17" s="1">
        <v>2.2420033333333329</v>
      </c>
      <c r="M17" s="1">
        <v>4.3920410000000043</v>
      </c>
      <c r="N17" s="1">
        <v>5.8294500000000031</v>
      </c>
      <c r="O17" s="1">
        <v>4.5383399999999963</v>
      </c>
      <c r="P17" s="1">
        <v>3.1687600000000007</v>
      </c>
      <c r="Q17" s="1">
        <v>5.1007499999999997</v>
      </c>
      <c r="R17" s="1">
        <v>4.5747750000000007</v>
      </c>
      <c r="S17" s="1">
        <v>3.0304933333333324</v>
      </c>
      <c r="U17" s="1">
        <f t="shared" si="6"/>
        <v>6.0424533333333361</v>
      </c>
    </row>
    <row r="18" spans="1:21" x14ac:dyDescent="0.25">
      <c r="A18">
        <v>3</v>
      </c>
      <c r="B18" t="s">
        <v>1</v>
      </c>
      <c r="C18">
        <v>111</v>
      </c>
      <c r="D18" s="1">
        <v>5.3981521951219538</v>
      </c>
      <c r="E18" s="1">
        <v>5.4077359999999981</v>
      </c>
      <c r="F18" s="1">
        <v>7.4811666666666685</v>
      </c>
      <c r="G18" s="1">
        <v>5.9733199999999993</v>
      </c>
      <c r="H18" s="1">
        <v>3.5648700000000009</v>
      </c>
      <c r="I18" s="1">
        <v>7.1074766666666651</v>
      </c>
      <c r="J18" s="1">
        <v>5.0147999999999993</v>
      </c>
      <c r="K18" s="1">
        <v>3.2472333333333321</v>
      </c>
      <c r="M18" s="1">
        <v>5.4424894999999989</v>
      </c>
      <c r="N18" s="1">
        <v>6.7562033333333336</v>
      </c>
      <c r="O18" s="1">
        <v>6.133072499999999</v>
      </c>
      <c r="P18" s="1">
        <v>3.617189999999999</v>
      </c>
      <c r="Q18" s="1">
        <v>7.1784766666666666</v>
      </c>
      <c r="R18" s="1">
        <v>5.3062774999999984</v>
      </c>
      <c r="S18" s="1">
        <v>3.4789266666666681</v>
      </c>
      <c r="U18" s="1">
        <f t="shared" si="6"/>
        <v>7.118685000000001</v>
      </c>
    </row>
    <row r="19" spans="1:21" x14ac:dyDescent="0.25">
      <c r="A19">
        <v>2</v>
      </c>
      <c r="B19" t="s">
        <v>1</v>
      </c>
      <c r="C19">
        <v>112</v>
      </c>
      <c r="D19" s="1">
        <v>3.6842721951219541</v>
      </c>
      <c r="E19" s="1">
        <v>3.5119950000000006</v>
      </c>
      <c r="F19" s="1">
        <v>5.395959999999997</v>
      </c>
      <c r="G19" s="1">
        <v>3.0893474999999988</v>
      </c>
      <c r="H19" s="1">
        <v>2.0252599999999994</v>
      </c>
      <c r="I19" s="1">
        <v>3.7218266666666668</v>
      </c>
      <c r="J19" s="1">
        <v>3.904935</v>
      </c>
      <c r="K19" s="1">
        <v>2.9445433333333337</v>
      </c>
      <c r="M19" s="1">
        <v>3.8197315000000014</v>
      </c>
      <c r="N19" s="1">
        <v>6.3115100000000002</v>
      </c>
      <c r="O19" s="1">
        <v>3.6134524999999993</v>
      </c>
      <c r="P19" s="1">
        <v>1.8869966666666667</v>
      </c>
      <c r="Q19" s="1">
        <v>3.8488799999999994</v>
      </c>
      <c r="R19" s="1">
        <v>4.0758975000000017</v>
      </c>
      <c r="S19" s="1">
        <v>3.1650233333333322</v>
      </c>
      <c r="U19" s="1">
        <f t="shared" si="6"/>
        <v>5.8537349999999986</v>
      </c>
    </row>
    <row r="20" spans="1:21" x14ac:dyDescent="0.25">
      <c r="A20" s="2">
        <v>1</v>
      </c>
      <c r="B20" s="6" t="s">
        <v>1</v>
      </c>
      <c r="C20" s="2">
        <v>113</v>
      </c>
      <c r="D20" s="3">
        <v>3.0578370731707274</v>
      </c>
      <c r="E20" s="3">
        <v>2.9979829999999996</v>
      </c>
      <c r="F20" s="3">
        <v>4.5925266666666662</v>
      </c>
      <c r="G20" s="3">
        <v>3.6975350000000002</v>
      </c>
      <c r="H20" s="3">
        <v>0.43333333333333357</v>
      </c>
      <c r="I20" s="3">
        <v>3.8115100000000002</v>
      </c>
      <c r="J20" s="3">
        <v>3.3471999999999991</v>
      </c>
      <c r="K20" s="3">
        <v>1.7562033333333318</v>
      </c>
      <c r="M20" s="3">
        <v>3.0411435000000004</v>
      </c>
      <c r="N20" s="3">
        <v>4.3907333333333316</v>
      </c>
      <c r="O20" s="3">
        <v>3.8544825000000014</v>
      </c>
      <c r="P20" s="3">
        <v>0.54543999999999926</v>
      </c>
      <c r="Q20" s="3">
        <v>3.9535166666666672</v>
      </c>
      <c r="R20" s="3">
        <v>3.719954999999997</v>
      </c>
      <c r="S20" s="3">
        <v>1.2853499999999993</v>
      </c>
      <c r="U20" s="1">
        <f t="shared" si="6"/>
        <v>4.4916299999999989</v>
      </c>
    </row>
    <row r="21" spans="1:21" x14ac:dyDescent="0.25">
      <c r="A21" s="2">
        <v>1</v>
      </c>
      <c r="B21" s="6" t="s">
        <v>1</v>
      </c>
      <c r="C21" s="2">
        <v>114</v>
      </c>
      <c r="D21" s="3">
        <v>3.1472492682926845</v>
      </c>
      <c r="E21" s="3">
        <v>3.2900224999999974</v>
      </c>
      <c r="F21" s="3">
        <v>5.963976666666662</v>
      </c>
      <c r="G21" s="3">
        <v>5.5893499999999978</v>
      </c>
      <c r="H21" s="3">
        <v>2.1859466666666663</v>
      </c>
      <c r="I21" s="3">
        <v>2.5222699999999989</v>
      </c>
      <c r="J21" s="3">
        <v>2.1448450000000019</v>
      </c>
      <c r="K21" s="3">
        <v>0.94902999999999871</v>
      </c>
      <c r="M21" s="3">
        <v>3.1140135000000004</v>
      </c>
      <c r="N21" s="3">
        <v>5.4482833333333307</v>
      </c>
      <c r="O21" s="3">
        <v>5.3903574999999986</v>
      </c>
      <c r="P21" s="3">
        <v>2.0663666666666671</v>
      </c>
      <c r="Q21" s="3">
        <v>2.7315400000000007</v>
      </c>
      <c r="R21" s="3">
        <v>1.4385649999999988</v>
      </c>
      <c r="S21" s="3">
        <v>1.408669999999999</v>
      </c>
      <c r="U21" s="1">
        <f t="shared" si="6"/>
        <v>5.7061299999999964</v>
      </c>
    </row>
    <row r="22" spans="1:21" x14ac:dyDescent="0.25">
      <c r="A22">
        <v>2</v>
      </c>
      <c r="B22" t="s">
        <v>1</v>
      </c>
      <c r="C22">
        <v>115</v>
      </c>
      <c r="D22" s="1">
        <v>4.7413658536585377</v>
      </c>
      <c r="E22" s="1">
        <v>5.2872205000000019</v>
      </c>
      <c r="F22" s="1">
        <v>6.7524700000000006</v>
      </c>
      <c r="G22" s="1">
        <v>5.7126675000000002</v>
      </c>
      <c r="H22" s="1">
        <v>5.0521699999999985</v>
      </c>
      <c r="I22" s="1">
        <v>5.2203299999999988</v>
      </c>
      <c r="J22" s="1">
        <v>4.9110974999999986</v>
      </c>
      <c r="K22" s="1">
        <v>4.0581466666666675</v>
      </c>
      <c r="M22" s="1">
        <v>4.1622210000000006</v>
      </c>
      <c r="N22" s="1">
        <v>5.1567999999999987</v>
      </c>
      <c r="O22" s="1">
        <v>3.8684999999999992</v>
      </c>
      <c r="P22" s="1">
        <v>4.8167433333333332</v>
      </c>
      <c r="Q22" s="1">
        <v>4.5701066666666659</v>
      </c>
      <c r="R22" s="1">
        <v>3.4845299999999977</v>
      </c>
      <c r="S22" s="1">
        <v>3.4004500000000011</v>
      </c>
      <c r="U22" s="1">
        <f t="shared" si="6"/>
        <v>5.9546349999999997</v>
      </c>
    </row>
    <row r="23" spans="1:21" x14ac:dyDescent="0.25">
      <c r="A23">
        <v>3</v>
      </c>
      <c r="B23" t="s">
        <v>1</v>
      </c>
      <c r="C23">
        <v>116</v>
      </c>
      <c r="D23" s="1">
        <v>4.1564907317073168</v>
      </c>
      <c r="E23" s="1">
        <v>4.1818369999999963</v>
      </c>
      <c r="F23" s="1">
        <v>5.5790733333333318</v>
      </c>
      <c r="G23" s="1">
        <v>4.1823975000000022</v>
      </c>
      <c r="H23" s="1">
        <v>2.9408066666666652</v>
      </c>
      <c r="I23" s="1">
        <v>4.2786233333333339</v>
      </c>
      <c r="J23" s="1">
        <v>4.050670000000002</v>
      </c>
      <c r="K23" s="1">
        <v>4.1029866666666646</v>
      </c>
      <c r="M23" s="1">
        <v>4.1695070000000012</v>
      </c>
      <c r="N23" s="1">
        <v>4.8017933333333342</v>
      </c>
      <c r="O23" s="1">
        <v>3.577017500000002</v>
      </c>
      <c r="P23" s="1">
        <v>3.5611366666666644</v>
      </c>
      <c r="Q23" s="1">
        <v>5.12317</v>
      </c>
      <c r="R23" s="1">
        <v>4.1543724999999991</v>
      </c>
      <c r="S23" s="1">
        <v>4.0020933333333328</v>
      </c>
      <c r="U23" s="1">
        <f t="shared" si="6"/>
        <v>5.190433333333333</v>
      </c>
    </row>
    <row r="24" spans="1:21" s="11" customFormat="1" ht="15.75" thickBot="1" x14ac:dyDescent="0.3">
      <c r="C24" s="11" t="s">
        <v>285</v>
      </c>
      <c r="D24" s="12">
        <f>AVERAGE(D8:D23)</f>
        <v>4.5861233536585377</v>
      </c>
      <c r="E24" s="12">
        <f t="shared" ref="E24:K24" si="7">AVERAGE(E8:E23)</f>
        <v>4.6893358124999995</v>
      </c>
      <c r="F24" s="12">
        <f t="shared" si="7"/>
        <v>6.3654618750000003</v>
      </c>
      <c r="G24" s="12">
        <f t="shared" si="7"/>
        <v>5.4084009374999997</v>
      </c>
      <c r="H24" s="12">
        <f t="shared" si="7"/>
        <v>3.1449360416666661</v>
      </c>
      <c r="I24" s="12">
        <f t="shared" si="7"/>
        <v>5.1682458333333319</v>
      </c>
      <c r="J24" s="12">
        <f t="shared" si="7"/>
        <v>4.5061099999999996</v>
      </c>
      <c r="K24" s="12">
        <f t="shared" si="7"/>
        <v>3.364247083333332</v>
      </c>
      <c r="L24" s="12"/>
      <c r="M24" s="12">
        <f t="shared" ref="M24:S24" si="8">AVERAGE(M8:M23)</f>
        <v>4.4841089375000003</v>
      </c>
      <c r="N24" s="12">
        <f t="shared" si="8"/>
        <v>5.9658449999999998</v>
      </c>
      <c r="O24" s="12">
        <f t="shared" si="8"/>
        <v>5.1645670312499989</v>
      </c>
      <c r="P24" s="12">
        <f t="shared" si="8"/>
        <v>3.0809414583333332</v>
      </c>
      <c r="Q24" s="12">
        <f t="shared" si="8"/>
        <v>4.8090345833333323</v>
      </c>
      <c r="R24" s="12">
        <f t="shared" si="8"/>
        <v>4.3773612499999999</v>
      </c>
      <c r="S24" s="12">
        <f t="shared" si="8"/>
        <v>3.3156674999999995</v>
      </c>
      <c r="U24" s="1">
        <f t="shared" si="6"/>
        <v>6.1656534374999996</v>
      </c>
    </row>
    <row r="25" spans="1:21" s="11" customFormat="1" ht="15.75" thickTop="1" x14ac:dyDescent="0.25">
      <c r="C25" s="11" t="s">
        <v>286</v>
      </c>
      <c r="D25" s="13">
        <f>STDEV(D8:D23)</f>
        <v>1.3951219988576136</v>
      </c>
      <c r="E25" s="13">
        <f t="shared" ref="E25:K25" si="9">STDEV(E8:E23)</f>
        <v>1.4832992092868831</v>
      </c>
      <c r="F25" s="13">
        <f t="shared" si="9"/>
        <v>1.3702083268623479</v>
      </c>
      <c r="G25" s="13">
        <f t="shared" si="9"/>
        <v>1.6808124061583227</v>
      </c>
      <c r="H25" s="13">
        <f t="shared" si="9"/>
        <v>1.8845105300749287</v>
      </c>
      <c r="I25" s="13">
        <f t="shared" si="9"/>
        <v>1.8211156903675787</v>
      </c>
      <c r="J25" s="13">
        <f t="shared" si="9"/>
        <v>1.6158721747890517</v>
      </c>
      <c r="K25" s="13">
        <f t="shared" si="9"/>
        <v>1.5953882571851465</v>
      </c>
      <c r="L25" s="13"/>
      <c r="M25" s="13">
        <f t="shared" ref="M25:S25" si="10">STDEV(M8:M23)</f>
        <v>1.3467569477002377</v>
      </c>
      <c r="N25" s="13">
        <f t="shared" si="10"/>
        <v>1.1310382649897879</v>
      </c>
      <c r="O25" s="13">
        <f t="shared" si="10"/>
        <v>1.671226142920029</v>
      </c>
      <c r="P25" s="13">
        <f t="shared" si="10"/>
        <v>1.6956114294919273</v>
      </c>
      <c r="Q25" s="13">
        <f t="shared" si="10"/>
        <v>1.559079444152569</v>
      </c>
      <c r="R25" s="13">
        <f t="shared" si="10"/>
        <v>1.709220389509742</v>
      </c>
      <c r="S25" s="13">
        <f t="shared" si="10"/>
        <v>1.479647491565323</v>
      </c>
      <c r="U25" s="1">
        <f t="shared" si="6"/>
        <v>1.2506232959260679</v>
      </c>
    </row>
    <row r="26" spans="1:21" s="11" customFormat="1" x14ac:dyDescent="0.25">
      <c r="C26" s="11" t="s">
        <v>287</v>
      </c>
      <c r="D26" s="13">
        <f>D25/4</f>
        <v>0.34878049971440339</v>
      </c>
      <c r="E26" s="13">
        <f t="shared" ref="E26:K26" si="11">E25/4</f>
        <v>0.37082480232172077</v>
      </c>
      <c r="F26" s="13">
        <f t="shared" si="11"/>
        <v>0.34255208171558699</v>
      </c>
      <c r="G26" s="13">
        <f t="shared" si="11"/>
        <v>0.42020310153958068</v>
      </c>
      <c r="H26" s="13">
        <f t="shared" si="11"/>
        <v>0.47112763251873219</v>
      </c>
      <c r="I26" s="13">
        <f t="shared" si="11"/>
        <v>0.45527892259189467</v>
      </c>
      <c r="J26" s="13">
        <f t="shared" si="11"/>
        <v>0.40396804369726291</v>
      </c>
      <c r="K26" s="13">
        <f t="shared" si="11"/>
        <v>0.39884706429628664</v>
      </c>
      <c r="L26" s="13"/>
      <c r="M26" s="13">
        <f t="shared" ref="M26:S26" si="12">M25/4</f>
        <v>0.33668923692505942</v>
      </c>
      <c r="N26" s="13">
        <f t="shared" si="12"/>
        <v>0.28275956624744697</v>
      </c>
      <c r="O26" s="13">
        <f t="shared" si="12"/>
        <v>0.41780653573000726</v>
      </c>
      <c r="P26" s="13">
        <f t="shared" si="12"/>
        <v>0.42390285737298183</v>
      </c>
      <c r="Q26" s="13">
        <f t="shared" si="12"/>
        <v>0.38976986103814226</v>
      </c>
      <c r="R26" s="13">
        <f t="shared" si="12"/>
        <v>0.42730509737743549</v>
      </c>
      <c r="S26" s="13">
        <f t="shared" si="12"/>
        <v>0.36991187289133076</v>
      </c>
      <c r="U26" s="1">
        <f t="shared" si="6"/>
        <v>0.31265582398151698</v>
      </c>
    </row>
    <row r="27" spans="1:21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U27" s="1" t="e">
        <f t="shared" si="6"/>
        <v>#DIV/0!</v>
      </c>
    </row>
    <row r="28" spans="1:21" x14ac:dyDescent="0.25">
      <c r="A28">
        <v>2</v>
      </c>
      <c r="B28" t="s">
        <v>230</v>
      </c>
      <c r="C28">
        <v>101</v>
      </c>
      <c r="D28" s="1">
        <v>4.8717929268292739</v>
      </c>
      <c r="E28" s="1">
        <v>4.8500000000000032</v>
      </c>
      <c r="F28" s="1">
        <v>5.6351266666666664</v>
      </c>
      <c r="G28" s="1">
        <v>5.8976449999999989</v>
      </c>
      <c r="H28" s="1">
        <v>2.6269066666666667</v>
      </c>
      <c r="I28" s="1">
        <v>6.5282499999999981</v>
      </c>
      <c r="J28" s="1">
        <v>5.2362124999999988</v>
      </c>
      <c r="K28" s="1">
        <v>2.6979066666666665</v>
      </c>
      <c r="M28" s="1">
        <v>4.9514580000000006</v>
      </c>
      <c r="N28" s="1">
        <v>6.0872933333333368</v>
      </c>
      <c r="O28" s="1">
        <v>6.3769074999999997</v>
      </c>
      <c r="P28" s="1">
        <v>2.7165933333333321</v>
      </c>
      <c r="Q28" s="1">
        <v>6.1807166666666671</v>
      </c>
      <c r="R28" s="1">
        <v>5.2586324999999992</v>
      </c>
      <c r="S28" s="1">
        <v>2.5110633333333308</v>
      </c>
      <c r="U28" s="1">
        <f t="shared" si="6"/>
        <v>5.8612100000000016</v>
      </c>
    </row>
    <row r="29" spans="1:21" x14ac:dyDescent="0.25">
      <c r="A29">
        <v>3</v>
      </c>
      <c r="B29" t="s">
        <v>230</v>
      </c>
      <c r="C29">
        <v>102</v>
      </c>
      <c r="D29" s="1">
        <v>2.9993217073170744</v>
      </c>
      <c r="E29" s="1">
        <v>2.9172650000000004</v>
      </c>
      <c r="F29" s="1">
        <v>4.6710000000000012</v>
      </c>
      <c r="G29" s="1">
        <v>3.366817499999998</v>
      </c>
      <c r="H29" s="1">
        <v>1.2554566666666656</v>
      </c>
      <c r="I29" s="1">
        <v>2.5521700000000003</v>
      </c>
      <c r="J29" s="1">
        <v>3.0417025000000013</v>
      </c>
      <c r="K29" s="1">
        <v>2.4251133333333339</v>
      </c>
      <c r="M29" s="1">
        <v>3.1554924999999994</v>
      </c>
      <c r="N29" s="1">
        <v>4.6298933333333334</v>
      </c>
      <c r="O29" s="1">
        <v>4.1123324999999991</v>
      </c>
      <c r="P29" s="1">
        <v>0.99012999999999884</v>
      </c>
      <c r="Q29" s="1">
        <v>3.8339300000000005</v>
      </c>
      <c r="R29" s="1">
        <v>2.7250025000000004</v>
      </c>
      <c r="S29" s="1">
        <v>2.4662166666666661</v>
      </c>
      <c r="U29" s="1">
        <f t="shared" si="6"/>
        <v>4.6504466666666673</v>
      </c>
    </row>
    <row r="30" spans="1:21" x14ac:dyDescent="0.25">
      <c r="A30">
        <v>3</v>
      </c>
      <c r="B30" t="s">
        <v>230</v>
      </c>
      <c r="C30">
        <v>103</v>
      </c>
      <c r="D30" s="1">
        <v>4.8531995121951237</v>
      </c>
      <c r="E30" s="1">
        <v>4.9822879999999952</v>
      </c>
      <c r="F30" s="1">
        <v>7.8212266666666661</v>
      </c>
      <c r="G30" s="1">
        <v>6.1078499999999973</v>
      </c>
      <c r="H30" s="1">
        <v>4.0843066666666648</v>
      </c>
      <c r="I30" s="1">
        <v>5.4408066666666652</v>
      </c>
      <c r="J30" s="1">
        <v>2.6072875</v>
      </c>
      <c r="K30" s="1">
        <v>4.2487300000000001</v>
      </c>
      <c r="M30" s="1">
        <v>4.7160309999999992</v>
      </c>
      <c r="N30" s="1">
        <v>7.3279533333333315</v>
      </c>
      <c r="O30" s="1">
        <v>6.0602024999999973</v>
      </c>
      <c r="P30" s="1">
        <v>3.4602366666666651</v>
      </c>
      <c r="Q30" s="1">
        <v>6.1097133333333336</v>
      </c>
      <c r="R30" s="1">
        <v>2.122422499999999</v>
      </c>
      <c r="S30" s="1">
        <v>3.6321366666666659</v>
      </c>
      <c r="U30" s="1">
        <f t="shared" si="6"/>
        <v>7.5745899999999988</v>
      </c>
    </row>
    <row r="31" spans="1:21" x14ac:dyDescent="0.25">
      <c r="A31">
        <v>2</v>
      </c>
      <c r="B31" t="s">
        <v>230</v>
      </c>
      <c r="C31">
        <v>104</v>
      </c>
      <c r="D31" s="1">
        <v>5.5239312195122015</v>
      </c>
      <c r="E31" s="1">
        <v>6.0590809999999973</v>
      </c>
      <c r="F31" s="1">
        <v>6.7711500000000004</v>
      </c>
      <c r="G31" s="1">
        <v>6.7328474999999965</v>
      </c>
      <c r="H31" s="1">
        <v>6.0536633333333345</v>
      </c>
      <c r="I31" s="1">
        <v>5.9303433333333349</v>
      </c>
      <c r="J31" s="1">
        <v>5.7406950000000005</v>
      </c>
      <c r="K31" s="1">
        <v>5.0073266666666658</v>
      </c>
      <c r="M31" s="1">
        <v>5.0366594999999972</v>
      </c>
      <c r="N31" s="1">
        <v>5.403436666666666</v>
      </c>
      <c r="O31" s="1">
        <v>5.2950649999999992</v>
      </c>
      <c r="P31" s="1">
        <v>4.9325866666666673</v>
      </c>
      <c r="Q31" s="1">
        <v>5.3473833333333314</v>
      </c>
      <c r="R31" s="1">
        <v>4.7317300000000007</v>
      </c>
      <c r="S31" s="1">
        <v>4.5252633333333332</v>
      </c>
      <c r="U31" s="1">
        <f t="shared" si="6"/>
        <v>6.0872933333333332</v>
      </c>
    </row>
    <row r="32" spans="1:21" x14ac:dyDescent="0.25">
      <c r="A32" s="2">
        <v>1</v>
      </c>
      <c r="B32" s="6" t="s">
        <v>230</v>
      </c>
      <c r="C32" s="2">
        <v>105</v>
      </c>
      <c r="D32" s="3">
        <v>4.8447221951219515</v>
      </c>
      <c r="E32" s="3">
        <v>5.3174884999999943</v>
      </c>
      <c r="F32" s="3">
        <v>6.5618833333333324</v>
      </c>
      <c r="G32" s="3">
        <v>5.5781374999999986</v>
      </c>
      <c r="H32" s="3">
        <v>3.538713333333332</v>
      </c>
      <c r="I32" s="3">
        <v>6.1358766666666664</v>
      </c>
      <c r="J32" s="3">
        <v>5.1437200000000001</v>
      </c>
      <c r="K32" s="3">
        <v>4.9176400000000005</v>
      </c>
      <c r="L32" s="2"/>
      <c r="M32" s="3">
        <v>4.4161425000000047</v>
      </c>
      <c r="N32" s="3">
        <v>5.3585933333333333</v>
      </c>
      <c r="O32" s="3">
        <v>4.6728700000000014</v>
      </c>
      <c r="P32" s="3">
        <v>3.6433466666666678</v>
      </c>
      <c r="Q32" s="3">
        <v>5.5641233333333329</v>
      </c>
      <c r="R32" s="3">
        <v>4.1880024999999979</v>
      </c>
      <c r="S32" s="3">
        <v>3.0603899999999982</v>
      </c>
      <c r="U32" s="1">
        <f t="shared" si="6"/>
        <v>5.9602383333333329</v>
      </c>
    </row>
    <row r="33" spans="1:21" x14ac:dyDescent="0.25">
      <c r="A33" s="2">
        <v>1</v>
      </c>
      <c r="B33" s="6" t="s">
        <v>230</v>
      </c>
      <c r="C33" s="2">
        <v>106</v>
      </c>
      <c r="D33" s="3">
        <v>5.701115609756096</v>
      </c>
      <c r="E33" s="3">
        <v>6.2227575000000019</v>
      </c>
      <c r="F33" s="3">
        <v>8.3929733333333321</v>
      </c>
      <c r="G33" s="3">
        <v>7.5344175000000018</v>
      </c>
      <c r="H33" s="3">
        <v>2.7053800000000017</v>
      </c>
      <c r="I33" s="3">
        <v>6.9318366666666673</v>
      </c>
      <c r="J33" s="3">
        <v>7.029935</v>
      </c>
      <c r="K33" s="3">
        <v>4.0357233333333351</v>
      </c>
      <c r="M33" s="3">
        <v>5.3102020000000021</v>
      </c>
      <c r="N33" s="3">
        <v>7.4325866666666673</v>
      </c>
      <c r="O33" s="3">
        <v>6.7608750000000004</v>
      </c>
      <c r="P33" s="3">
        <v>3.684453333333332</v>
      </c>
      <c r="Q33" s="3">
        <v>6.4310933333333313</v>
      </c>
      <c r="R33" s="3">
        <v>4.1459625000000013</v>
      </c>
      <c r="S33" s="3">
        <v>3.3107633333333322</v>
      </c>
      <c r="U33" s="1">
        <f t="shared" si="6"/>
        <v>7.9127799999999997</v>
      </c>
    </row>
    <row r="34" spans="1:21" x14ac:dyDescent="0.25">
      <c r="A34">
        <v>2</v>
      </c>
      <c r="B34" t="s">
        <v>230</v>
      </c>
      <c r="C34">
        <v>107</v>
      </c>
      <c r="D34" s="1">
        <v>4.6678121951219484</v>
      </c>
      <c r="E34" s="1">
        <v>4.7143505000000037</v>
      </c>
      <c r="F34" s="1">
        <v>5.9901333333333344</v>
      </c>
      <c r="G34" s="1">
        <v>4.8073974999999987</v>
      </c>
      <c r="H34" s="1">
        <v>3.3331833333333325</v>
      </c>
      <c r="I34" s="1">
        <v>5.4707066666666666</v>
      </c>
      <c r="J34" s="1">
        <v>4.2132300000000011</v>
      </c>
      <c r="K34" s="1">
        <v>4.6074766666666651</v>
      </c>
      <c r="M34" s="1">
        <v>4.4654714999999978</v>
      </c>
      <c r="N34" s="1">
        <v>5.0147999999999993</v>
      </c>
      <c r="O34" s="1">
        <v>4.8662550000000007</v>
      </c>
      <c r="P34" s="1">
        <v>2.0252599999999994</v>
      </c>
      <c r="Q34" s="1">
        <v>5.4482833333333307</v>
      </c>
      <c r="R34" s="1">
        <v>4.3617724999999989</v>
      </c>
      <c r="S34" s="1">
        <v>4.97743</v>
      </c>
      <c r="U34" s="1">
        <f t="shared" si="6"/>
        <v>5.5024666666666668</v>
      </c>
    </row>
    <row r="35" spans="1:21" x14ac:dyDescent="0.25">
      <c r="A35">
        <v>3</v>
      </c>
      <c r="B35" t="s">
        <v>230</v>
      </c>
      <c r="C35">
        <v>108</v>
      </c>
      <c r="D35" s="1">
        <v>3.9615334146341485</v>
      </c>
      <c r="E35" s="1">
        <v>4.1896855000000013</v>
      </c>
      <c r="F35" s="1">
        <v>5.2801199999999984</v>
      </c>
      <c r="G35" s="1">
        <v>4.5803799999999963</v>
      </c>
      <c r="H35" s="1">
        <v>2.4961133333333319</v>
      </c>
      <c r="I35" s="1">
        <v>4.0768333333333313</v>
      </c>
      <c r="J35" s="1">
        <v>3.9413649999999958</v>
      </c>
      <c r="K35" s="1">
        <v>4.7158433333333338</v>
      </c>
      <c r="M35" s="1">
        <v>3.8208524999999991</v>
      </c>
      <c r="N35" s="1">
        <v>4.4505233333333312</v>
      </c>
      <c r="O35" s="1">
        <v>4.7709649999999986</v>
      </c>
      <c r="P35" s="1">
        <v>2.4774299999999982</v>
      </c>
      <c r="Q35" s="1">
        <v>3.9273533333333308</v>
      </c>
      <c r="R35" s="1">
        <v>3.9750025000000004</v>
      </c>
      <c r="S35" s="1">
        <v>2.9557533333333339</v>
      </c>
      <c r="U35" s="1">
        <f t="shared" si="6"/>
        <v>4.8653216666666648</v>
      </c>
    </row>
    <row r="36" spans="1:21" x14ac:dyDescent="0.25">
      <c r="A36">
        <v>3</v>
      </c>
      <c r="B36" t="s">
        <v>230</v>
      </c>
      <c r="C36">
        <v>109</v>
      </c>
      <c r="D36" s="1">
        <v>6.0934924390243896</v>
      </c>
      <c r="E36" s="1">
        <v>6.0663664999999991</v>
      </c>
      <c r="F36" s="1">
        <v>7.8324333333333325</v>
      </c>
      <c r="G36" s="1">
        <v>7.5035874999999965</v>
      </c>
      <c r="H36" s="1">
        <v>4.6971566666666664</v>
      </c>
      <c r="I36" s="1">
        <v>5.6799699999999991</v>
      </c>
      <c r="J36" s="1">
        <v>6.5478700000000014</v>
      </c>
      <c r="K36" s="1">
        <v>3.4976066666666643</v>
      </c>
      <c r="M36" s="1">
        <v>6.1241044999999996</v>
      </c>
      <c r="N36" s="1">
        <v>7.9893866666666664</v>
      </c>
      <c r="O36" s="1">
        <v>7.1868849999999984</v>
      </c>
      <c r="P36" s="1">
        <v>4.8952200000000001</v>
      </c>
      <c r="Q36" s="1">
        <v>6.5843066666666683</v>
      </c>
      <c r="R36" s="1">
        <v>6.3993275000000001</v>
      </c>
      <c r="S36" s="1">
        <v>3.2434999999999992</v>
      </c>
      <c r="U36" s="1">
        <f t="shared" si="6"/>
        <v>7.9109099999999994</v>
      </c>
    </row>
    <row r="37" spans="1:21" x14ac:dyDescent="0.25">
      <c r="A37">
        <v>2</v>
      </c>
      <c r="B37" t="s">
        <v>230</v>
      </c>
      <c r="C37">
        <v>110</v>
      </c>
      <c r="D37" s="1">
        <v>4.6844907317073261</v>
      </c>
      <c r="E37" s="1">
        <v>4.7412560000000017</v>
      </c>
      <c r="F37" s="1">
        <v>6.3077733333333317</v>
      </c>
      <c r="G37" s="1">
        <v>5.4015724999999986</v>
      </c>
      <c r="H37" s="1">
        <v>3.5910299999999982</v>
      </c>
      <c r="I37" s="1">
        <v>5.6276500000000009</v>
      </c>
      <c r="J37" s="1">
        <v>4.462670000000001</v>
      </c>
      <c r="K37" s="1">
        <v>2.9295966666666668</v>
      </c>
      <c r="M37" s="1">
        <v>4.5512324999999958</v>
      </c>
      <c r="N37" s="1">
        <v>5.8855033333333342</v>
      </c>
      <c r="O37" s="1">
        <v>4.7989899999999981</v>
      </c>
      <c r="P37" s="1">
        <v>3.4228699999999979</v>
      </c>
      <c r="Q37" s="1">
        <v>5.5417033333333325</v>
      </c>
      <c r="R37" s="1">
        <v>3.9693924999999961</v>
      </c>
      <c r="S37" s="1">
        <v>3.8002966666666662</v>
      </c>
      <c r="U37" s="1">
        <f t="shared" si="6"/>
        <v>6.0966383333333329</v>
      </c>
    </row>
    <row r="38" spans="1:21" x14ac:dyDescent="0.25">
      <c r="A38" s="2">
        <v>1</v>
      </c>
      <c r="B38" s="6" t="s">
        <v>230</v>
      </c>
      <c r="C38" s="2">
        <v>111</v>
      </c>
      <c r="D38" s="3">
        <v>6.4005573170731704</v>
      </c>
      <c r="E38" s="3">
        <v>6.4929359999999985</v>
      </c>
      <c r="F38" s="3">
        <v>8.1425999999999998</v>
      </c>
      <c r="G38" s="3">
        <v>7.0467475000000004</v>
      </c>
      <c r="H38" s="3">
        <v>4.9512699999999992</v>
      </c>
      <c r="I38" s="3">
        <v>7.5297466666666661</v>
      </c>
      <c r="J38" s="3">
        <v>7.2457375000000024</v>
      </c>
      <c r="K38" s="3">
        <v>3.6059766666666651</v>
      </c>
      <c r="M38" s="3">
        <v>6.2950675</v>
      </c>
      <c r="N38" s="3">
        <v>8.1014933333333321</v>
      </c>
      <c r="O38" s="3">
        <v>6.6823999999999995</v>
      </c>
      <c r="P38" s="3">
        <v>4.2599400000000021</v>
      </c>
      <c r="Q38" s="3">
        <v>7.3690566666666673</v>
      </c>
      <c r="R38" s="3">
        <v>7.0635674999999996</v>
      </c>
      <c r="S38" s="3">
        <v>3.9086699999999954</v>
      </c>
      <c r="U38" s="1">
        <f t="shared" si="6"/>
        <v>8.122046666666666</v>
      </c>
    </row>
    <row r="39" spans="1:21" x14ac:dyDescent="0.25">
      <c r="A39" s="2">
        <v>1</v>
      </c>
      <c r="B39" s="6" t="s">
        <v>230</v>
      </c>
      <c r="C39" s="2">
        <v>112</v>
      </c>
      <c r="D39" s="3">
        <v>3.1278358536585369</v>
      </c>
      <c r="E39" s="3">
        <v>3.3354264999999987</v>
      </c>
      <c r="F39" s="3">
        <v>6.1545599999999983</v>
      </c>
      <c r="G39" s="3">
        <v>4.4794849999999986</v>
      </c>
      <c r="H39" s="3">
        <v>1.44604</v>
      </c>
      <c r="I39" s="3">
        <v>3.7031399999999994</v>
      </c>
      <c r="J39" s="3">
        <v>2.5848649999999989</v>
      </c>
      <c r="K39" s="3">
        <v>1.513303333333333</v>
      </c>
      <c r="M39" s="3">
        <v>3.0226459999999964</v>
      </c>
      <c r="N39" s="3">
        <v>5.9789233333333325</v>
      </c>
      <c r="O39" s="3">
        <v>4.1795975000000016</v>
      </c>
      <c r="P39" s="3">
        <v>1.3899833333333333</v>
      </c>
      <c r="Q39" s="3">
        <v>3.8787733333333367</v>
      </c>
      <c r="R39" s="3">
        <v>1.9234324999999988</v>
      </c>
      <c r="S39" s="3">
        <v>0.76591999999999949</v>
      </c>
      <c r="U39" s="1">
        <f t="shared" si="6"/>
        <v>6.0667416666666654</v>
      </c>
    </row>
    <row r="40" spans="1:21" x14ac:dyDescent="0.25">
      <c r="A40">
        <v>2</v>
      </c>
      <c r="B40" t="s">
        <v>230</v>
      </c>
      <c r="C40">
        <v>113</v>
      </c>
      <c r="D40" s="1">
        <v>2.5612821951219527</v>
      </c>
      <c r="E40" s="1">
        <v>2.4934979999999989</v>
      </c>
      <c r="F40" s="1">
        <v>3.8376666666666654</v>
      </c>
      <c r="G40" s="1">
        <v>2.9576224999999976</v>
      </c>
      <c r="H40" s="1">
        <v>1.0872933333333332</v>
      </c>
      <c r="I40" s="1">
        <v>2.7091199999999986</v>
      </c>
      <c r="J40" s="1">
        <v>2.8959650000000003</v>
      </c>
      <c r="K40" s="1">
        <v>1.1844566666666676</v>
      </c>
      <c r="M40" s="1">
        <v>2.6246639999999974</v>
      </c>
      <c r="N40" s="1">
        <v>4.4654699999999981</v>
      </c>
      <c r="O40" s="1">
        <v>2.8707399999999996</v>
      </c>
      <c r="P40" s="1">
        <v>0.58654333333333497</v>
      </c>
      <c r="Q40" s="1">
        <v>3.3630799999999983</v>
      </c>
      <c r="R40" s="1">
        <v>2.5119975000000014</v>
      </c>
      <c r="S40" s="1">
        <v>1.9056833333333341</v>
      </c>
      <c r="U40" s="1">
        <f t="shared" si="6"/>
        <v>4.1515683333333318</v>
      </c>
    </row>
    <row r="41" spans="1:21" x14ac:dyDescent="0.25">
      <c r="A41">
        <v>2</v>
      </c>
      <c r="B41" t="s">
        <v>230</v>
      </c>
      <c r="C41">
        <v>114</v>
      </c>
      <c r="D41" s="1">
        <v>3.3293556097561012</v>
      </c>
      <c r="E41" s="1">
        <v>3.4514569999999996</v>
      </c>
      <c r="F41" s="1">
        <v>6.472196666666667</v>
      </c>
      <c r="G41" s="1">
        <v>5.1409174999999987</v>
      </c>
      <c r="H41" s="1">
        <v>1.3862466666666649</v>
      </c>
      <c r="I41" s="1">
        <v>3.7890866666666643</v>
      </c>
      <c r="J41" s="1">
        <v>2.9267950000000003</v>
      </c>
      <c r="K41" s="1">
        <v>0.60523333333333085</v>
      </c>
      <c r="M41" s="1">
        <v>3.2474214999999997</v>
      </c>
      <c r="N41" s="1">
        <v>5.8854999999999986</v>
      </c>
      <c r="O41" s="1">
        <v>4.8550449999999987</v>
      </c>
      <c r="P41" s="1">
        <v>2.0028399999999991</v>
      </c>
      <c r="Q41" s="1">
        <v>3.3780266666666652</v>
      </c>
      <c r="R41" s="1">
        <v>2.4307175000000019</v>
      </c>
      <c r="S41" s="1">
        <v>0.66875999999999891</v>
      </c>
      <c r="U41" s="1">
        <f t="shared" si="6"/>
        <v>6.1788483333333328</v>
      </c>
    </row>
    <row r="42" spans="1:21" x14ac:dyDescent="0.25">
      <c r="A42">
        <v>3</v>
      </c>
      <c r="B42" t="s">
        <v>230</v>
      </c>
      <c r="C42">
        <v>115</v>
      </c>
      <c r="D42" s="1">
        <v>4.9959309756097579</v>
      </c>
      <c r="E42" s="1">
        <v>5.3584080000000025</v>
      </c>
      <c r="F42" s="1">
        <v>7.26816</v>
      </c>
      <c r="G42" s="1">
        <v>4.6252224999999978</v>
      </c>
      <c r="H42" s="1">
        <v>4.6261600000000005</v>
      </c>
      <c r="I42" s="1">
        <v>5.7846033333333313</v>
      </c>
      <c r="J42" s="1">
        <v>5.566930000000001</v>
      </c>
      <c r="K42" s="1">
        <v>4.4542599999999997</v>
      </c>
      <c r="M42" s="1">
        <v>4.5753354999999996</v>
      </c>
      <c r="N42" s="1">
        <v>5.7995499999999982</v>
      </c>
      <c r="O42" s="1">
        <v>4.0562774999999984</v>
      </c>
      <c r="P42" s="1">
        <v>4.0170399999999997</v>
      </c>
      <c r="Q42" s="1">
        <v>4.689683333333333</v>
      </c>
      <c r="R42" s="1">
        <v>4.8690574999999985</v>
      </c>
      <c r="S42" s="1">
        <v>4.0955166666666667</v>
      </c>
      <c r="U42" s="1">
        <f t="shared" si="6"/>
        <v>6.5338549999999991</v>
      </c>
    </row>
    <row r="43" spans="1:21" x14ac:dyDescent="0.25">
      <c r="A43">
        <v>2</v>
      </c>
      <c r="B43" t="s">
        <v>230</v>
      </c>
      <c r="C43">
        <v>116</v>
      </c>
      <c r="D43" s="1">
        <v>3.9987202439024383</v>
      </c>
      <c r="E43" s="1">
        <v>4.334865499999994</v>
      </c>
      <c r="F43" s="1">
        <v>5.8518699999999999</v>
      </c>
      <c r="G43" s="1">
        <v>4.0338550000000009</v>
      </c>
      <c r="H43" s="1">
        <v>3.7853499999999993</v>
      </c>
      <c r="I43" s="1">
        <v>4.4991000000000003</v>
      </c>
      <c r="J43" s="1">
        <v>4.4290375000000015</v>
      </c>
      <c r="K43" s="1">
        <v>3.4789266666666681</v>
      </c>
      <c r="M43" s="1">
        <v>3.6610984999999925</v>
      </c>
      <c r="N43" s="1">
        <v>4.2860966666666673</v>
      </c>
      <c r="O43" s="1">
        <v>3.8572875</v>
      </c>
      <c r="P43" s="1">
        <v>2.4736900000000013</v>
      </c>
      <c r="Q43" s="1">
        <v>5.0895366666666657</v>
      </c>
      <c r="R43" s="1">
        <v>4.1655824999999975</v>
      </c>
      <c r="S43" s="1">
        <v>1.8608399999999996</v>
      </c>
      <c r="U43" s="1">
        <f t="shared" si="6"/>
        <v>5.0689833333333336</v>
      </c>
    </row>
    <row r="44" spans="1:21" s="11" customFormat="1" ht="15.75" thickBot="1" x14ac:dyDescent="0.3">
      <c r="C44" s="11" t="s">
        <v>285</v>
      </c>
      <c r="D44" s="12">
        <f t="shared" ref="D44:K44" si="13">AVERAGE(D28:D43)</f>
        <v>4.5384433841463432</v>
      </c>
      <c r="E44" s="12">
        <f t="shared" si="13"/>
        <v>4.7204455937499992</v>
      </c>
      <c r="F44" s="12">
        <f t="shared" si="13"/>
        <v>6.4369295833333329</v>
      </c>
      <c r="G44" s="12">
        <f t="shared" si="13"/>
        <v>5.3621564062499987</v>
      </c>
      <c r="H44" s="12">
        <f t="shared" si="13"/>
        <v>3.2290168749999997</v>
      </c>
      <c r="I44" s="12">
        <f t="shared" si="13"/>
        <v>5.1493275000000001</v>
      </c>
      <c r="J44" s="12">
        <f t="shared" si="13"/>
        <v>4.6008760937500011</v>
      </c>
      <c r="K44" s="12">
        <f t="shared" si="13"/>
        <v>3.3703199999999995</v>
      </c>
      <c r="L44" s="12"/>
      <c r="M44" s="12">
        <f t="shared" ref="M44:S44" si="14">AVERAGE(M28:M43)</f>
        <v>4.3733674687499997</v>
      </c>
      <c r="N44" s="12">
        <f t="shared" si="14"/>
        <v>5.8810627083333316</v>
      </c>
      <c r="O44" s="12">
        <f t="shared" si="14"/>
        <v>5.0876684374999996</v>
      </c>
      <c r="P44" s="12">
        <f t="shared" si="14"/>
        <v>2.936135208333333</v>
      </c>
      <c r="Q44" s="12">
        <f t="shared" si="14"/>
        <v>5.171047708333333</v>
      </c>
      <c r="R44" s="12">
        <f t="shared" si="14"/>
        <v>4.0526001562499987</v>
      </c>
      <c r="S44" s="12">
        <f t="shared" si="14"/>
        <v>2.9805127083333325</v>
      </c>
      <c r="U44" s="1">
        <f t="shared" si="6"/>
        <v>6.1589961458333322</v>
      </c>
    </row>
    <row r="45" spans="1:21" s="11" customFormat="1" ht="15.75" thickTop="1" x14ac:dyDescent="0.25">
      <c r="C45" s="11" t="s">
        <v>286</v>
      </c>
      <c r="D45" s="13">
        <f>STDEV(D28:D43)</f>
        <v>1.1288311015388626</v>
      </c>
      <c r="E45" s="13">
        <f t="shared" ref="E45:K45" si="15">STDEV(E28:E43)</f>
        <v>1.2116415169329082</v>
      </c>
      <c r="F45" s="13">
        <f t="shared" si="15"/>
        <v>1.2626094463133941</v>
      </c>
      <c r="G45" s="13">
        <f t="shared" si="15"/>
        <v>1.383948437648288</v>
      </c>
      <c r="H45" s="13">
        <f t="shared" si="15"/>
        <v>1.4733562164449527</v>
      </c>
      <c r="I45" s="13">
        <f t="shared" si="15"/>
        <v>1.4524740547546979</v>
      </c>
      <c r="J45" s="13">
        <f t="shared" si="15"/>
        <v>1.5584185381327464</v>
      </c>
      <c r="K45" s="13">
        <f t="shared" si="15"/>
        <v>1.3735552108770175</v>
      </c>
      <c r="L45" s="13"/>
      <c r="M45" s="13">
        <f t="shared" ref="M45:S45" si="16">STDEV(M28:M43)</f>
        <v>1.0663320069452151</v>
      </c>
      <c r="N45" s="13">
        <f t="shared" si="16"/>
        <v>1.2475589955940958</v>
      </c>
      <c r="O45" s="13">
        <f t="shared" si="16"/>
        <v>1.2145658535404986</v>
      </c>
      <c r="P45" s="13">
        <f t="shared" si="16"/>
        <v>1.3213041344531236</v>
      </c>
      <c r="Q45" s="13">
        <f t="shared" si="16"/>
        <v>1.2232004908518945</v>
      </c>
      <c r="R45" s="13">
        <f t="shared" si="16"/>
        <v>1.4680860880637161</v>
      </c>
      <c r="S45" s="13">
        <f t="shared" si="16"/>
        <v>1.2356632068286055</v>
      </c>
      <c r="U45" s="1">
        <f t="shared" si="6"/>
        <v>1.2550842209537449</v>
      </c>
    </row>
    <row r="46" spans="1:21" s="11" customFormat="1" x14ac:dyDescent="0.25">
      <c r="C46" s="11" t="s">
        <v>287</v>
      </c>
      <c r="D46" s="13">
        <f t="shared" ref="D46:K46" si="17">D45/4</f>
        <v>0.28220777538471564</v>
      </c>
      <c r="E46" s="13">
        <f t="shared" si="17"/>
        <v>0.30291037923322706</v>
      </c>
      <c r="F46" s="13">
        <f t="shared" si="17"/>
        <v>0.31565236157834853</v>
      </c>
      <c r="G46" s="13">
        <f t="shared" si="17"/>
        <v>0.345987109412072</v>
      </c>
      <c r="H46" s="13">
        <f t="shared" si="17"/>
        <v>0.36833905411123818</v>
      </c>
      <c r="I46" s="13">
        <f t="shared" si="17"/>
        <v>0.36311851368867448</v>
      </c>
      <c r="J46" s="13">
        <f t="shared" si="17"/>
        <v>0.38960463453318661</v>
      </c>
      <c r="K46" s="13">
        <f t="shared" si="17"/>
        <v>0.34338880271925437</v>
      </c>
      <c r="L46" s="13"/>
      <c r="M46" s="13">
        <f t="shared" ref="M46:S46" si="18">M45/4</f>
        <v>0.26658300173630378</v>
      </c>
      <c r="N46" s="13">
        <f t="shared" si="18"/>
        <v>0.31188974889852394</v>
      </c>
      <c r="O46" s="13">
        <f t="shared" si="18"/>
        <v>0.30364146338512465</v>
      </c>
      <c r="P46" s="13">
        <f t="shared" si="18"/>
        <v>0.33032603361328089</v>
      </c>
      <c r="Q46" s="13">
        <f t="shared" si="18"/>
        <v>0.30580012271297363</v>
      </c>
      <c r="R46" s="13">
        <f t="shared" si="18"/>
        <v>0.36702152201592902</v>
      </c>
      <c r="S46" s="13">
        <f t="shared" si="18"/>
        <v>0.30891580170715138</v>
      </c>
      <c r="U46" s="1">
        <f t="shared" si="6"/>
        <v>0.31377105523843624</v>
      </c>
    </row>
    <row r="47" spans="1:21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U47" s="1" t="e">
        <f t="shared" si="6"/>
        <v>#DIV/0!</v>
      </c>
    </row>
    <row r="48" spans="1:21" x14ac:dyDescent="0.25">
      <c r="A48">
        <v>3</v>
      </c>
      <c r="B48" t="s">
        <v>8</v>
      </c>
      <c r="C48">
        <v>101</v>
      </c>
      <c r="D48" s="1">
        <v>4.9508146341463419</v>
      </c>
      <c r="E48" s="1">
        <v>4.7827350000000006</v>
      </c>
      <c r="F48" s="1">
        <v>6.1321366666666695</v>
      </c>
      <c r="G48" s="1">
        <v>5.6145725000000031</v>
      </c>
      <c r="H48" s="1">
        <v>2.2980533333333337</v>
      </c>
      <c r="I48" s="1">
        <v>6.6590433333333348</v>
      </c>
      <c r="J48" s="1">
        <v>4.0198450000000019</v>
      </c>
      <c r="K48" s="1">
        <v>3.9497766666666667</v>
      </c>
      <c r="M48" s="1">
        <v>5.1117714999999979</v>
      </c>
      <c r="N48" s="1">
        <v>5.6089700000000011</v>
      </c>
      <c r="O48" s="1">
        <v>6.0069500000000016</v>
      </c>
      <c r="P48" s="1">
        <v>3.2136033333333334</v>
      </c>
      <c r="Q48" s="1">
        <v>6.7674133333333319</v>
      </c>
      <c r="R48" s="1">
        <v>4.9138999999999999</v>
      </c>
      <c r="S48" s="1">
        <v>3.9273566666666664</v>
      </c>
      <c r="U48" s="1">
        <f t="shared" si="6"/>
        <v>5.8705533333333353</v>
      </c>
    </row>
    <row r="49" spans="1:21" x14ac:dyDescent="0.25">
      <c r="A49">
        <v>2</v>
      </c>
      <c r="B49" t="s">
        <v>8</v>
      </c>
      <c r="C49">
        <v>102</v>
      </c>
      <c r="D49" s="1">
        <v>2.7619819512195178</v>
      </c>
      <c r="E49" s="1">
        <v>2.7339684999999996</v>
      </c>
      <c r="F49" s="1">
        <v>5.0260100000000012</v>
      </c>
      <c r="G49" s="1">
        <v>2.2093050000000005</v>
      </c>
      <c r="H49" s="1">
        <v>1.3040333333333329</v>
      </c>
      <c r="I49" s="1">
        <v>3.3742899999999967</v>
      </c>
      <c r="J49" s="1">
        <v>3.0781399999999994</v>
      </c>
      <c r="K49" s="1">
        <v>1.472196666666667</v>
      </c>
      <c r="M49" s="1">
        <v>2.789461999999995</v>
      </c>
      <c r="N49" s="1">
        <v>2.4437966666666675</v>
      </c>
      <c r="O49" s="1">
        <v>3.434077499999999</v>
      </c>
      <c r="P49" s="1">
        <v>2.0476833333333353</v>
      </c>
      <c r="Q49" s="1">
        <v>3.2173400000000019</v>
      </c>
      <c r="R49" s="1">
        <v>3.6498899999999974</v>
      </c>
      <c r="S49" s="1">
        <v>1.4423033333333333</v>
      </c>
      <c r="U49" s="1">
        <f t="shared" si="6"/>
        <v>3.7349033333333344</v>
      </c>
    </row>
    <row r="50" spans="1:21" x14ac:dyDescent="0.25">
      <c r="A50" s="2">
        <v>1</v>
      </c>
      <c r="B50" s="6" t="s">
        <v>8</v>
      </c>
      <c r="C50" s="2">
        <v>103</v>
      </c>
      <c r="D50" s="3">
        <v>3.4879470731707318</v>
      </c>
      <c r="E50" s="3">
        <v>3.4335204999999984</v>
      </c>
      <c r="F50" s="3">
        <v>4.4729466666666671</v>
      </c>
      <c r="G50" s="3">
        <v>5.6622225000000004</v>
      </c>
      <c r="H50" s="3">
        <v>1.5955133333333329</v>
      </c>
      <c r="I50" s="3">
        <v>4.2150966666666658</v>
      </c>
      <c r="J50" s="3">
        <v>1.623542500000001</v>
      </c>
      <c r="K50" s="3">
        <v>2.8922266666666641</v>
      </c>
      <c r="L50" s="2"/>
      <c r="M50" s="3">
        <v>3.5299324999999993</v>
      </c>
      <c r="N50" s="3">
        <v>6.7487300000000001</v>
      </c>
      <c r="O50" s="3">
        <v>5.7743249999999957</v>
      </c>
      <c r="P50" s="3">
        <v>2.660540000000001</v>
      </c>
      <c r="Q50" s="3">
        <v>2.798803333333332</v>
      </c>
      <c r="R50" s="3">
        <v>1.7384524999999993</v>
      </c>
      <c r="S50" s="3">
        <v>1.3077733333333335</v>
      </c>
      <c r="U50" s="1">
        <f t="shared" si="6"/>
        <v>5.6108383333333336</v>
      </c>
    </row>
    <row r="51" spans="1:21" x14ac:dyDescent="0.25">
      <c r="A51" s="2">
        <v>1</v>
      </c>
      <c r="B51" s="6" t="s">
        <v>8</v>
      </c>
      <c r="C51" s="2">
        <v>104</v>
      </c>
      <c r="D51" s="3">
        <v>5.6475234146341524</v>
      </c>
      <c r="E51" s="3">
        <v>6.7737669999999977</v>
      </c>
      <c r="F51" s="3">
        <v>7.4213766666666654</v>
      </c>
      <c r="G51" s="3">
        <v>6.8813925000000022</v>
      </c>
      <c r="H51" s="3">
        <v>6.7562033333333336</v>
      </c>
      <c r="I51" s="3">
        <v>8.0005966666666684</v>
      </c>
      <c r="J51" s="3">
        <v>6.9290350000000007</v>
      </c>
      <c r="K51" s="3">
        <v>4.5663666666666689</v>
      </c>
      <c r="L51" s="2"/>
      <c r="M51" s="3">
        <v>4.4598664999999986</v>
      </c>
      <c r="N51" s="3">
        <v>5.4258600000000019</v>
      </c>
      <c r="O51" s="3">
        <v>5.2558300000000013</v>
      </c>
      <c r="P51" s="3">
        <v>3.187443333333329</v>
      </c>
      <c r="Q51" s="3">
        <v>5.8107599999999966</v>
      </c>
      <c r="R51" s="3">
        <v>4.0702949999999998</v>
      </c>
      <c r="S51" s="3">
        <v>2.873546666666666</v>
      </c>
      <c r="U51" s="1">
        <f t="shared" si="6"/>
        <v>6.4236183333333337</v>
      </c>
    </row>
    <row r="52" spans="1:21" x14ac:dyDescent="0.25">
      <c r="A52">
        <v>2</v>
      </c>
      <c r="B52" t="s">
        <v>8</v>
      </c>
      <c r="C52">
        <v>105</v>
      </c>
      <c r="D52" s="1">
        <v>4.5825009756097526</v>
      </c>
      <c r="E52" s="1">
        <v>4.3987680000000022</v>
      </c>
      <c r="F52" s="1">
        <v>6.2778800000000015</v>
      </c>
      <c r="G52" s="1">
        <v>5.1661449999999984</v>
      </c>
      <c r="H52" s="1">
        <v>1.5469333333333335</v>
      </c>
      <c r="I52" s="1">
        <v>6.4834099999999975</v>
      </c>
      <c r="J52" s="1">
        <v>4.1880074999999994</v>
      </c>
      <c r="K52" s="1">
        <v>2.544693333333333</v>
      </c>
      <c r="M52" s="1">
        <v>4.7406954999999993</v>
      </c>
      <c r="N52" s="1">
        <v>7.7091166666666648</v>
      </c>
      <c r="O52" s="1">
        <v>5.3539249999999985</v>
      </c>
      <c r="P52" s="1">
        <v>2.7091166666666648</v>
      </c>
      <c r="Q52" s="1">
        <v>6.7038866666666674</v>
      </c>
      <c r="R52" s="1">
        <v>4.1319525000000024</v>
      </c>
      <c r="S52" s="1">
        <v>1.8346800000000023</v>
      </c>
      <c r="U52" s="1">
        <f t="shared" si="6"/>
        <v>6.9934983333333332</v>
      </c>
    </row>
    <row r="53" spans="1:21" x14ac:dyDescent="0.25">
      <c r="A53">
        <v>3</v>
      </c>
      <c r="B53" t="s">
        <v>8</v>
      </c>
      <c r="C53">
        <v>106</v>
      </c>
      <c r="D53" s="1">
        <v>4.9874548780487782</v>
      </c>
      <c r="E53" s="1">
        <v>4.9497750000000007</v>
      </c>
      <c r="F53" s="1">
        <v>6.0050799999999978</v>
      </c>
      <c r="G53" s="1">
        <v>5.4323999999999995</v>
      </c>
      <c r="H53" s="1">
        <v>4.6186866666666671</v>
      </c>
      <c r="I53" s="1">
        <v>5.2651699999999995</v>
      </c>
      <c r="J53" s="1">
        <v>5.1969724999999993</v>
      </c>
      <c r="K53" s="1">
        <v>2.9370666666666665</v>
      </c>
      <c r="M53" s="1">
        <v>4.9352025000000008</v>
      </c>
      <c r="N53" s="1">
        <v>5.8967133333333326</v>
      </c>
      <c r="O53" s="1">
        <v>5.858410000000001</v>
      </c>
      <c r="P53" s="1">
        <v>4.3384166666666655</v>
      </c>
      <c r="Q53" s="1">
        <v>4.8765299999999971</v>
      </c>
      <c r="R53" s="1">
        <v>5.0848674999999997</v>
      </c>
      <c r="S53" s="1">
        <v>3.1986533333333345</v>
      </c>
      <c r="U53" s="1">
        <f t="shared" si="6"/>
        <v>5.9508966666666652</v>
      </c>
    </row>
    <row r="54" spans="1:21" x14ac:dyDescent="0.25">
      <c r="A54">
        <v>3</v>
      </c>
      <c r="B54" t="s">
        <v>8</v>
      </c>
      <c r="C54">
        <v>107</v>
      </c>
      <c r="D54" s="1">
        <v>4.240981463414629</v>
      </c>
      <c r="E54" s="1">
        <v>4.3802684999999979</v>
      </c>
      <c r="F54" s="1">
        <v>5.470699999999999</v>
      </c>
      <c r="G54" s="1">
        <v>5.3202899999999982</v>
      </c>
      <c r="H54" s="1">
        <v>3.1687600000000007</v>
      </c>
      <c r="I54" s="1">
        <v>5.4594899999999971</v>
      </c>
      <c r="J54" s="1">
        <v>4.3477599999999992</v>
      </c>
      <c r="K54" s="1">
        <v>2.2121066666666671</v>
      </c>
      <c r="M54" s="1">
        <v>4.0781380000000009</v>
      </c>
      <c r="N54" s="1">
        <v>4.2263066666666678</v>
      </c>
      <c r="O54" s="1">
        <v>4.4542599999999997</v>
      </c>
      <c r="P54" s="1">
        <v>3.0118100000000005</v>
      </c>
      <c r="Q54" s="1">
        <v>5.7397599999999986</v>
      </c>
      <c r="R54" s="1">
        <v>4.1908049999999992</v>
      </c>
      <c r="S54" s="1">
        <v>2.6829566666666658</v>
      </c>
      <c r="U54" s="1">
        <f t="shared" si="6"/>
        <v>4.8485033333333334</v>
      </c>
    </row>
    <row r="55" spans="1:21" x14ac:dyDescent="0.25">
      <c r="A55">
        <v>2</v>
      </c>
      <c r="B55" t="s">
        <v>8</v>
      </c>
      <c r="C55">
        <v>108</v>
      </c>
      <c r="D55" s="1">
        <v>3.0036968292682964</v>
      </c>
      <c r="E55" s="1">
        <v>3.1100904999999965</v>
      </c>
      <c r="F55" s="1">
        <v>3.70688</v>
      </c>
      <c r="G55" s="1">
        <v>3.5293724999999991</v>
      </c>
      <c r="H55" s="1">
        <v>1.8795199999999994</v>
      </c>
      <c r="I55" s="1">
        <v>3.6396133333333314</v>
      </c>
      <c r="J55" s="1">
        <v>3.3892374999999983</v>
      </c>
      <c r="K55" s="1">
        <v>2.2831099999999989</v>
      </c>
      <c r="M55" s="1">
        <v>2.9167034999999988</v>
      </c>
      <c r="N55" s="1">
        <v>3.9535133333333352</v>
      </c>
      <c r="O55" s="1">
        <v>2.6661425000000012</v>
      </c>
      <c r="P55" s="1">
        <v>2.2756333333333316</v>
      </c>
      <c r="Q55" s="1">
        <v>3.4340799999999998</v>
      </c>
      <c r="R55" s="1">
        <v>2.5091924999999993</v>
      </c>
      <c r="S55" s="1">
        <v>2.8810166666666657</v>
      </c>
      <c r="U55" s="1">
        <f t="shared" si="6"/>
        <v>3.8301966666666676</v>
      </c>
    </row>
    <row r="56" spans="1:21" x14ac:dyDescent="0.25">
      <c r="A56" s="2">
        <v>1</v>
      </c>
      <c r="B56" s="6" t="s">
        <v>8</v>
      </c>
      <c r="C56" s="2">
        <v>109</v>
      </c>
      <c r="D56" s="3">
        <v>5.9578695121951224</v>
      </c>
      <c r="E56" s="3">
        <v>6.263677000000003</v>
      </c>
      <c r="F56" s="3">
        <v>8.1313899999999979</v>
      </c>
      <c r="G56" s="3">
        <v>8.0725350000000002</v>
      </c>
      <c r="H56" s="3">
        <v>3.7367699999999981</v>
      </c>
      <c r="I56" s="3">
        <v>5.96397333333333</v>
      </c>
      <c r="J56" s="3">
        <v>6.2395750000000003</v>
      </c>
      <c r="K56" s="3">
        <v>4.8428999999999984</v>
      </c>
      <c r="M56" s="3">
        <v>5.8808300000000013</v>
      </c>
      <c r="N56" s="3">
        <v>7.555906666666667</v>
      </c>
      <c r="O56" s="3">
        <v>7.7614350000000005</v>
      </c>
      <c r="P56" s="3">
        <v>4.5551600000000025</v>
      </c>
      <c r="Q56" s="3">
        <v>5.5641233333333329</v>
      </c>
      <c r="R56" s="3">
        <v>4.5579599999999996</v>
      </c>
      <c r="S56" s="3">
        <v>5.1044833333333326</v>
      </c>
      <c r="U56" s="1">
        <f t="shared" si="6"/>
        <v>7.8436483333333324</v>
      </c>
    </row>
    <row r="57" spans="1:21" x14ac:dyDescent="0.25">
      <c r="A57" s="2">
        <v>1</v>
      </c>
      <c r="B57" s="6" t="s">
        <v>8</v>
      </c>
      <c r="C57" s="2">
        <v>110</v>
      </c>
      <c r="D57" s="3">
        <v>4.5387512195121946</v>
      </c>
      <c r="E57" s="3">
        <v>4.5501119999999968</v>
      </c>
      <c r="F57" s="3">
        <v>5.7061266666666643</v>
      </c>
      <c r="G57" s="3">
        <v>5.5529149999999969</v>
      </c>
      <c r="H57" s="3">
        <v>3.4826633333333366</v>
      </c>
      <c r="I57" s="3">
        <v>5.5491766666666695</v>
      </c>
      <c r="J57" s="3">
        <v>3.5013449999999988</v>
      </c>
      <c r="K57" s="3">
        <v>3.5237666666666652</v>
      </c>
      <c r="M57" s="3">
        <v>4.4329605000000019</v>
      </c>
      <c r="N57" s="3">
        <v>5.2390133333333342</v>
      </c>
      <c r="O57" s="3">
        <v>5.1605400000000028</v>
      </c>
      <c r="P57" s="3">
        <v>3.1799733333333311</v>
      </c>
      <c r="Q57" s="3">
        <v>4.8503733333333319</v>
      </c>
      <c r="R57" s="3">
        <v>3.8684974999999984</v>
      </c>
      <c r="S57" s="3">
        <v>4.2449933333333316</v>
      </c>
      <c r="U57" s="1">
        <f t="shared" si="6"/>
        <v>5.4725699999999993</v>
      </c>
    </row>
    <row r="58" spans="1:21" x14ac:dyDescent="0.25">
      <c r="A58">
        <v>2</v>
      </c>
      <c r="B58" t="s">
        <v>8</v>
      </c>
      <c r="C58">
        <v>111</v>
      </c>
      <c r="D58" s="1">
        <v>5.9808375609756066</v>
      </c>
      <c r="E58" s="1">
        <v>5.8819505000000003</v>
      </c>
      <c r="F58" s="1">
        <v>8.4677100000000021</v>
      </c>
      <c r="G58" s="1">
        <v>6.1358749999999969</v>
      </c>
      <c r="H58" s="1">
        <v>5.1680100000000007</v>
      </c>
      <c r="I58" s="1">
        <v>6.7038866666666674</v>
      </c>
      <c r="J58" s="1">
        <v>5.4912574999999979</v>
      </c>
      <c r="K58" s="1">
        <v>3.3705533333333353</v>
      </c>
      <c r="M58" s="1">
        <v>6.0725335000000005</v>
      </c>
      <c r="N58" s="1">
        <v>8.0940199999999987</v>
      </c>
      <c r="O58" s="1">
        <v>6.6459624999999978</v>
      </c>
      <c r="P58" s="1">
        <v>5.5828100000000003</v>
      </c>
      <c r="Q58" s="1">
        <v>7.1336333333333304</v>
      </c>
      <c r="R58" s="1">
        <v>5.0708524999999991</v>
      </c>
      <c r="S58" s="1">
        <v>4.0506733333333305</v>
      </c>
      <c r="U58" s="1">
        <f t="shared" si="6"/>
        <v>8.2808650000000004</v>
      </c>
    </row>
    <row r="59" spans="1:21" x14ac:dyDescent="0.25">
      <c r="A59">
        <v>3</v>
      </c>
      <c r="B59" t="s">
        <v>8</v>
      </c>
      <c r="C59">
        <v>112</v>
      </c>
      <c r="D59" s="1">
        <v>4.9360495121951171</v>
      </c>
      <c r="E59" s="1">
        <v>4.9464129999999944</v>
      </c>
      <c r="F59" s="1">
        <v>6.5805699999999998</v>
      </c>
      <c r="G59" s="1">
        <v>5.4856524999999987</v>
      </c>
      <c r="H59" s="1">
        <v>2.9594933333333326</v>
      </c>
      <c r="I59" s="1">
        <v>4.6560533333333343</v>
      </c>
      <c r="J59" s="1">
        <v>5.7715224999999979</v>
      </c>
      <c r="K59" s="1">
        <v>3.770403333333336</v>
      </c>
      <c r="M59" s="1">
        <v>4.9195064999999989</v>
      </c>
      <c r="N59" s="1">
        <v>6.7748866666666654</v>
      </c>
      <c r="O59" s="1">
        <v>5.7575124999999989</v>
      </c>
      <c r="P59" s="1">
        <v>3.1313866666666659</v>
      </c>
      <c r="Q59" s="1">
        <v>5.2016433333333314</v>
      </c>
      <c r="R59" s="1">
        <v>4.728925000000002</v>
      </c>
      <c r="S59" s="1">
        <v>3.7068766666666679</v>
      </c>
      <c r="U59" s="1">
        <f t="shared" si="6"/>
        <v>6.6777283333333326</v>
      </c>
    </row>
    <row r="60" spans="1:21" x14ac:dyDescent="0.25">
      <c r="A60">
        <v>3</v>
      </c>
      <c r="B60" t="s">
        <v>8</v>
      </c>
      <c r="C60">
        <v>113</v>
      </c>
      <c r="D60" s="1">
        <v>2.5096031707317099</v>
      </c>
      <c r="E60" s="1">
        <v>2.5069490000000005</v>
      </c>
      <c r="F60" s="1">
        <v>4.054409999999999</v>
      </c>
      <c r="G60" s="1">
        <v>3.2434950000000011</v>
      </c>
      <c r="H60" s="1">
        <v>0.59775666666666538</v>
      </c>
      <c r="I60" s="1">
        <v>3.5200266666666682</v>
      </c>
      <c r="J60" s="1">
        <v>2.3326224999999994</v>
      </c>
      <c r="K60" s="1">
        <v>1.1059766666666668</v>
      </c>
      <c r="M60" s="1">
        <v>2.4559435000000036</v>
      </c>
      <c r="N60" s="1">
        <v>3.7293000000000003</v>
      </c>
      <c r="O60" s="1">
        <v>3.0865475</v>
      </c>
      <c r="P60" s="1">
        <v>0.73228666666666697</v>
      </c>
      <c r="Q60" s="1">
        <v>3.9796733333333325</v>
      </c>
      <c r="R60" s="1">
        <v>1.8813924999999987</v>
      </c>
      <c r="S60" s="1">
        <v>1.3077766666666655</v>
      </c>
      <c r="U60" s="1">
        <f t="shared" si="6"/>
        <v>3.8918549999999996</v>
      </c>
    </row>
    <row r="61" spans="1:21" x14ac:dyDescent="0.25">
      <c r="A61">
        <v>3</v>
      </c>
      <c r="B61" t="s">
        <v>8</v>
      </c>
      <c r="C61" s="10">
        <v>114</v>
      </c>
      <c r="D61" s="1">
        <v>3.8844258536585325</v>
      </c>
      <c r="E61" s="1">
        <v>3.8359870000000011</v>
      </c>
      <c r="F61" s="1">
        <v>6.2816166666666664</v>
      </c>
      <c r="G61" s="1">
        <v>5.1969724999999993</v>
      </c>
      <c r="H61" s="1">
        <v>2.0215266666666665</v>
      </c>
      <c r="I61" s="1">
        <v>4.0805666666666642</v>
      </c>
      <c r="J61" s="1">
        <v>3.1986550000000005</v>
      </c>
      <c r="K61" s="1">
        <v>1.9953666666666674</v>
      </c>
      <c r="M61" s="1">
        <v>3.9305580952380996</v>
      </c>
      <c r="N61" s="1">
        <v>6.0573999999999959</v>
      </c>
      <c r="O61" s="1">
        <v>5.2754475000000003</v>
      </c>
      <c r="P61" s="1">
        <v>1.763679999999999</v>
      </c>
      <c r="Q61" s="1">
        <v>4.8541133333333324</v>
      </c>
      <c r="R61" s="1">
        <v>3.299552499999999</v>
      </c>
      <c r="S61" s="1">
        <v>2.5540349999999972</v>
      </c>
      <c r="U61" s="1">
        <f t="shared" si="6"/>
        <v>6.1695083333333312</v>
      </c>
    </row>
    <row r="62" spans="1:21" x14ac:dyDescent="0.25">
      <c r="A62" s="2">
        <v>1</v>
      </c>
      <c r="B62" s="6" t="s">
        <v>8</v>
      </c>
      <c r="C62" s="2">
        <v>115</v>
      </c>
      <c r="D62" s="3">
        <v>3.7354046341463363</v>
      </c>
      <c r="E62" s="3">
        <v>4.015920000000003</v>
      </c>
      <c r="F62" s="3">
        <v>5.8032899999999987</v>
      </c>
      <c r="G62" s="3">
        <v>5.5332975000000015</v>
      </c>
      <c r="H62" s="3">
        <v>2.9557533333333339</v>
      </c>
      <c r="I62" s="3">
        <v>3.4826599999999974</v>
      </c>
      <c r="J62" s="3">
        <v>3.7479850000000017</v>
      </c>
      <c r="K62" s="3">
        <v>2.1560533333333325</v>
      </c>
      <c r="M62" s="3">
        <v>3.4200675</v>
      </c>
      <c r="N62" s="3">
        <v>4.842900000000002</v>
      </c>
      <c r="O62" s="3">
        <v>5.1297075000000003</v>
      </c>
      <c r="P62" s="3">
        <v>2.0140466666666654</v>
      </c>
      <c r="Q62" s="3">
        <v>3.4677166666666661</v>
      </c>
      <c r="R62" s="3">
        <v>2.7922674999999995</v>
      </c>
      <c r="S62" s="3">
        <v>1.9131533333333319</v>
      </c>
      <c r="U62" s="1">
        <f t="shared" si="6"/>
        <v>5.3230950000000004</v>
      </c>
    </row>
    <row r="63" spans="1:21" x14ac:dyDescent="0.25">
      <c r="A63" s="2">
        <v>1</v>
      </c>
      <c r="B63" s="6" t="s">
        <v>8</v>
      </c>
      <c r="C63" s="2">
        <v>116</v>
      </c>
      <c r="D63" s="3">
        <v>4.5975395121951212</v>
      </c>
      <c r="E63" s="3">
        <v>4.7541479999999989</v>
      </c>
      <c r="F63" s="3">
        <v>6.1732433333333336</v>
      </c>
      <c r="G63" s="3">
        <v>5.1661449999999984</v>
      </c>
      <c r="H63" s="3">
        <v>3.407923333333331</v>
      </c>
      <c r="I63" s="3">
        <v>4.9251099999999983</v>
      </c>
      <c r="J63" s="3">
        <v>5.4716374999999982</v>
      </c>
      <c r="K63" s="3">
        <v>3.0043333333333333</v>
      </c>
      <c r="M63" s="3">
        <v>4.549552499999999</v>
      </c>
      <c r="N63" s="3">
        <v>4.9998500000000003</v>
      </c>
      <c r="O63" s="3">
        <v>4.8802700000000012</v>
      </c>
      <c r="P63" s="3">
        <v>4.6112133333333301</v>
      </c>
      <c r="Q63" s="3">
        <v>5.332436666666668</v>
      </c>
      <c r="R63" s="3">
        <v>5.2978700000000014</v>
      </c>
      <c r="S63" s="3">
        <v>1.8159966666666669</v>
      </c>
      <c r="U63" s="1">
        <f t="shared" si="6"/>
        <v>5.586546666666667</v>
      </c>
    </row>
    <row r="64" spans="1:21" s="11" customFormat="1" ht="15.75" thickBot="1" x14ac:dyDescent="0.3">
      <c r="C64" s="11" t="s">
        <v>285</v>
      </c>
      <c r="D64" s="12">
        <f t="shared" ref="D64:K64" si="19">AVERAGE(D48:D63)</f>
        <v>4.3627113871951222</v>
      </c>
      <c r="E64" s="12">
        <f t="shared" si="19"/>
        <v>4.45737809375</v>
      </c>
      <c r="F64" s="12">
        <f t="shared" si="19"/>
        <v>5.9819604166666664</v>
      </c>
      <c r="G64" s="12">
        <f t="shared" si="19"/>
        <v>5.2626617187500004</v>
      </c>
      <c r="H64" s="12">
        <f t="shared" si="19"/>
        <v>2.9685999999999999</v>
      </c>
      <c r="I64" s="12">
        <f t="shared" si="19"/>
        <v>5.123635208333333</v>
      </c>
      <c r="J64" s="12">
        <f t="shared" si="19"/>
        <v>4.2829462500000002</v>
      </c>
      <c r="K64" s="12">
        <f t="shared" si="19"/>
        <v>2.9141810416666667</v>
      </c>
      <c r="L64" s="12"/>
      <c r="M64" s="12">
        <f t="shared" ref="M64:S64" si="20">AVERAGE(M48:M63)</f>
        <v>4.2639827559523811</v>
      </c>
      <c r="N64" s="12">
        <f t="shared" si="20"/>
        <v>5.5816427083333329</v>
      </c>
      <c r="O64" s="12">
        <f t="shared" si="20"/>
        <v>5.1563339062499987</v>
      </c>
      <c r="P64" s="12">
        <f t="shared" si="20"/>
        <v>3.0634252083333329</v>
      </c>
      <c r="Q64" s="12">
        <f t="shared" si="20"/>
        <v>4.9832679166666649</v>
      </c>
      <c r="R64" s="12">
        <f t="shared" si="20"/>
        <v>3.8616670312499997</v>
      </c>
      <c r="S64" s="12">
        <f t="shared" si="20"/>
        <v>2.8028921875000004</v>
      </c>
      <c r="U64" s="1">
        <f t="shared" si="6"/>
        <v>5.7818015625000001</v>
      </c>
    </row>
    <row r="65" spans="1:21" s="11" customFormat="1" ht="15.75" thickTop="1" x14ac:dyDescent="0.25">
      <c r="C65" s="11" t="s">
        <v>286</v>
      </c>
      <c r="D65" s="13">
        <f>STDEV(D48:D63)</f>
        <v>1.0726446709931416</v>
      </c>
      <c r="E65" s="13">
        <f t="shared" ref="E65:K65" si="21">STDEV(E48:E63)</f>
        <v>1.1991690025693087</v>
      </c>
      <c r="F65" s="13">
        <f t="shared" si="21"/>
        <v>1.3144856976305894</v>
      </c>
      <c r="G65" s="13">
        <f t="shared" si="21"/>
        <v>1.3718181455625791</v>
      </c>
      <c r="H65" s="13">
        <f t="shared" si="21"/>
        <v>1.5879683454541675</v>
      </c>
      <c r="I65" s="13">
        <f t="shared" si="21"/>
        <v>1.3832093271143902</v>
      </c>
      <c r="J65" s="13">
        <f t="shared" si="21"/>
        <v>1.4614184988080332</v>
      </c>
      <c r="K65" s="13">
        <f t="shared" si="21"/>
        <v>1.0532436339709463</v>
      </c>
      <c r="L65" s="13"/>
      <c r="M65" s="13">
        <f t="shared" ref="M65:S65" si="22">STDEV(M48:M63)</f>
        <v>1.0492818096342689</v>
      </c>
      <c r="N65" s="13">
        <f t="shared" si="22"/>
        <v>1.5628833923276759</v>
      </c>
      <c r="O65" s="13">
        <f t="shared" si="22"/>
        <v>1.2922730344661368</v>
      </c>
      <c r="P65" s="13">
        <f t="shared" si="22"/>
        <v>1.2333575446692433</v>
      </c>
      <c r="Q65" s="13">
        <f t="shared" si="22"/>
        <v>1.3209088010933032</v>
      </c>
      <c r="R65" s="13">
        <f t="shared" si="22"/>
        <v>1.1358783037555928</v>
      </c>
      <c r="S65" s="13">
        <f t="shared" si="22"/>
        <v>1.162886239446314</v>
      </c>
      <c r="U65" s="1">
        <f t="shared" si="6"/>
        <v>1.4386845449791328</v>
      </c>
    </row>
    <row r="66" spans="1:21" s="11" customFormat="1" x14ac:dyDescent="0.25">
      <c r="C66" s="11" t="s">
        <v>287</v>
      </c>
      <c r="D66" s="13">
        <f t="shared" ref="D66:K66" si="23">D65/4</f>
        <v>0.26816116774828541</v>
      </c>
      <c r="E66" s="13">
        <f t="shared" si="23"/>
        <v>0.29979225064232717</v>
      </c>
      <c r="F66" s="13">
        <f t="shared" si="23"/>
        <v>0.32862142440764736</v>
      </c>
      <c r="G66" s="13">
        <f t="shared" si="23"/>
        <v>0.34295453639064477</v>
      </c>
      <c r="H66" s="13">
        <f t="shared" si="23"/>
        <v>0.39699208636354189</v>
      </c>
      <c r="I66" s="13">
        <f t="shared" si="23"/>
        <v>0.34580233177859754</v>
      </c>
      <c r="J66" s="13">
        <f t="shared" si="23"/>
        <v>0.3653546247020083</v>
      </c>
      <c r="K66" s="13">
        <f t="shared" si="23"/>
        <v>0.26331090849273658</v>
      </c>
      <c r="L66" s="13"/>
      <c r="M66" s="13">
        <f t="shared" ref="M66:S66" si="24">M65/4</f>
        <v>0.26232045240856722</v>
      </c>
      <c r="N66" s="13">
        <f t="shared" si="24"/>
        <v>0.39072084808191898</v>
      </c>
      <c r="O66" s="13">
        <f t="shared" si="24"/>
        <v>0.32306825861653421</v>
      </c>
      <c r="P66" s="13">
        <f t="shared" si="24"/>
        <v>0.30833938616731082</v>
      </c>
      <c r="Q66" s="13">
        <f t="shared" si="24"/>
        <v>0.3302272002733258</v>
      </c>
      <c r="R66" s="13">
        <f t="shared" si="24"/>
        <v>0.28396957593889821</v>
      </c>
      <c r="S66" s="13">
        <f t="shared" si="24"/>
        <v>0.29072155986157849</v>
      </c>
      <c r="U66" s="1">
        <f t="shared" si="6"/>
        <v>0.3596711362447832</v>
      </c>
    </row>
    <row r="67" spans="1:21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21" x14ac:dyDescent="0.25">
      <c r="D68" s="1"/>
      <c r="E68" s="1"/>
      <c r="F68" s="1"/>
      <c r="G68" s="1"/>
      <c r="H68" s="1"/>
      <c r="I68" s="1"/>
      <c r="J68" s="1"/>
      <c r="K68" s="1"/>
      <c r="M68" s="1"/>
      <c r="N68" s="1"/>
      <c r="O68" s="1"/>
      <c r="P68" s="1"/>
      <c r="Q68" s="1"/>
      <c r="R68" s="1"/>
      <c r="S68" s="1"/>
    </row>
    <row r="69" spans="1:21" x14ac:dyDescent="0.25">
      <c r="A69" s="2"/>
      <c r="C69" s="2"/>
      <c r="D69" s="3"/>
      <c r="E69" s="3"/>
      <c r="F69" s="3"/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</row>
    <row r="70" spans="1:21" x14ac:dyDescent="0.25">
      <c r="D70" s="1"/>
      <c r="E70" s="1"/>
      <c r="F70" s="1"/>
      <c r="G70" s="1"/>
      <c r="H70" s="1"/>
      <c r="I70" s="1"/>
      <c r="J70" s="1"/>
      <c r="K70" s="1"/>
      <c r="M70" s="1"/>
      <c r="N70" s="1"/>
      <c r="O70" s="1"/>
      <c r="P70" s="1"/>
      <c r="Q70" s="1"/>
      <c r="R70" s="1"/>
      <c r="S70" s="1"/>
    </row>
    <row r="71" spans="1:21" x14ac:dyDescent="0.25">
      <c r="D71" s="1"/>
      <c r="E71" s="1"/>
      <c r="F71" s="1"/>
      <c r="G71" s="1"/>
      <c r="H71" s="1"/>
      <c r="I71" s="1"/>
      <c r="J71" s="1"/>
      <c r="K71" s="1"/>
      <c r="M71" s="1"/>
      <c r="N71" s="1"/>
      <c r="O71" s="1"/>
      <c r="P71" s="1"/>
      <c r="Q71" s="1"/>
      <c r="R71" s="1"/>
      <c r="S71" s="1"/>
    </row>
    <row r="72" spans="1:21" x14ac:dyDescent="0.25">
      <c r="A72" s="2"/>
      <c r="C72" s="2"/>
      <c r="D72" s="3"/>
      <c r="E72" s="3"/>
      <c r="F72" s="3"/>
      <c r="G72" s="3"/>
      <c r="H72" s="3"/>
      <c r="I72" s="3"/>
      <c r="J72" s="3"/>
      <c r="K72" s="3"/>
      <c r="M72" s="3"/>
      <c r="N72" s="3"/>
      <c r="O72" s="3"/>
      <c r="P72" s="3"/>
      <c r="Q72" s="3"/>
      <c r="R72" s="3"/>
      <c r="S72" s="3"/>
    </row>
    <row r="73" spans="1:21" x14ac:dyDescent="0.25">
      <c r="D73" s="1"/>
      <c r="E73" s="1"/>
      <c r="F73" s="1"/>
      <c r="G73" s="1"/>
      <c r="H73" s="1"/>
      <c r="I73" s="1"/>
      <c r="J73" s="1"/>
      <c r="K73" s="1"/>
      <c r="M73" s="1"/>
      <c r="N73" s="1"/>
      <c r="O73" s="1"/>
      <c r="P73" s="1"/>
      <c r="Q73" s="1"/>
      <c r="R73" s="1"/>
      <c r="S73" s="1"/>
    </row>
    <row r="74" spans="1:21" x14ac:dyDescent="0.25">
      <c r="D74" s="1"/>
      <c r="E74" s="1"/>
      <c r="F74" s="1"/>
      <c r="G74" s="1"/>
      <c r="H74" s="1"/>
      <c r="I74" s="1"/>
      <c r="J74" s="1"/>
      <c r="K74" s="1"/>
      <c r="M74" s="1"/>
      <c r="N74" s="1"/>
      <c r="O74" s="1"/>
      <c r="P74" s="1"/>
      <c r="Q74" s="1"/>
      <c r="R74" s="1"/>
      <c r="S74" s="1"/>
    </row>
    <row r="75" spans="1:21" x14ac:dyDescent="0.25">
      <c r="A75" s="2"/>
      <c r="C75" s="2"/>
      <c r="D75" s="3"/>
      <c r="E75" s="3"/>
      <c r="F75" s="3"/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</row>
    <row r="76" spans="1:21" x14ac:dyDescent="0.25">
      <c r="D76" s="1"/>
      <c r="E76" s="1"/>
      <c r="F76" s="1"/>
      <c r="G76" s="1"/>
      <c r="H76" s="1"/>
      <c r="I76" s="1"/>
      <c r="J76" s="1"/>
      <c r="K76" s="1"/>
      <c r="M76" s="1"/>
      <c r="N76" s="1"/>
      <c r="O76" s="1"/>
      <c r="P76" s="1"/>
      <c r="Q76" s="1"/>
      <c r="R76" s="1"/>
      <c r="S76" s="1"/>
    </row>
    <row r="77" spans="1:21" x14ac:dyDescent="0.25">
      <c r="D77" s="1"/>
      <c r="E77" s="1"/>
      <c r="F77" s="1"/>
      <c r="G77" s="1"/>
      <c r="H77" s="1"/>
      <c r="I77" s="1"/>
      <c r="J77" s="1"/>
      <c r="K77" s="1"/>
      <c r="M77" s="1"/>
      <c r="N77" s="1"/>
      <c r="O77" s="1"/>
      <c r="P77" s="1"/>
      <c r="Q77" s="1"/>
      <c r="R77" s="1"/>
      <c r="S77" s="1"/>
    </row>
    <row r="78" spans="1:21" x14ac:dyDescent="0.25">
      <c r="A78" s="2"/>
      <c r="C78" s="2"/>
      <c r="D78" s="3"/>
      <c r="E78" s="3"/>
      <c r="F78" s="3"/>
      <c r="G78" s="3"/>
      <c r="H78" s="3"/>
      <c r="I78" s="3"/>
      <c r="J78" s="3"/>
      <c r="K78" s="3"/>
      <c r="M78" s="3"/>
      <c r="N78" s="3"/>
      <c r="O78" s="3"/>
      <c r="P78" s="3"/>
      <c r="Q78" s="3"/>
      <c r="R78" s="3"/>
      <c r="S78" s="3"/>
    </row>
    <row r="79" spans="1:21" x14ac:dyDescent="0.25">
      <c r="D79" s="1"/>
      <c r="E79" s="1"/>
      <c r="F79" s="1"/>
      <c r="G79" s="1"/>
      <c r="H79" s="1"/>
      <c r="I79" s="1"/>
      <c r="J79" s="1"/>
      <c r="K79" s="1"/>
      <c r="M79" s="1"/>
      <c r="N79" s="1"/>
      <c r="O79" s="1"/>
      <c r="P79" s="1"/>
      <c r="Q79" s="1"/>
      <c r="R79" s="1"/>
      <c r="S79" s="1"/>
    </row>
    <row r="80" spans="1:21" x14ac:dyDescent="0.25">
      <c r="D80" s="1"/>
      <c r="E80" s="1"/>
      <c r="F80" s="1"/>
      <c r="G80" s="1"/>
      <c r="H80" s="1"/>
      <c r="I80" s="1"/>
      <c r="J80" s="1"/>
      <c r="K80" s="1"/>
      <c r="M80" s="1"/>
      <c r="N80" s="1"/>
      <c r="O80" s="1"/>
      <c r="P80" s="1"/>
      <c r="Q80" s="1"/>
      <c r="R80" s="1"/>
      <c r="S80" s="1"/>
    </row>
    <row r="81" spans="1:19" x14ac:dyDescent="0.25">
      <c r="A81" s="2"/>
      <c r="C81" s="2"/>
      <c r="D81" s="3"/>
      <c r="E81" s="3"/>
      <c r="F81" s="3"/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</row>
    <row r="82" spans="1:19" x14ac:dyDescent="0.25">
      <c r="D82" s="1"/>
      <c r="E82" s="1"/>
      <c r="F82" s="1"/>
      <c r="G82" s="1"/>
      <c r="H82" s="1"/>
      <c r="I82" s="1"/>
      <c r="J82" s="1"/>
      <c r="K82" s="1"/>
      <c r="M82" s="1"/>
      <c r="N82" s="1"/>
      <c r="O82" s="1"/>
      <c r="P82" s="1"/>
      <c r="Q82" s="1"/>
      <c r="R82" s="1"/>
      <c r="S82" s="1"/>
    </row>
    <row r="83" spans="1:19" x14ac:dyDescent="0.25">
      <c r="D83" s="1"/>
      <c r="E83" s="1"/>
      <c r="F83" s="1"/>
      <c r="G83" s="1"/>
      <c r="H83" s="1"/>
      <c r="I83" s="1"/>
      <c r="J83" s="1"/>
      <c r="K83" s="1"/>
      <c r="M83" s="1"/>
      <c r="N83" s="1"/>
      <c r="O83" s="1"/>
      <c r="P83" s="1"/>
      <c r="Q83" s="1"/>
      <c r="R83" s="1"/>
      <c r="S83" s="1"/>
    </row>
    <row r="84" spans="1:19" x14ac:dyDescent="0.25">
      <c r="A84" s="2"/>
      <c r="C84" s="2"/>
      <c r="D84" s="3"/>
      <c r="E84" s="3"/>
      <c r="F84" s="3"/>
      <c r="G84" s="3"/>
      <c r="H84" s="3"/>
      <c r="I84" s="3"/>
      <c r="J84" s="3"/>
      <c r="K84" s="3"/>
      <c r="M84" s="3"/>
      <c r="N84" s="3"/>
      <c r="O84" s="3"/>
      <c r="P84" s="3"/>
      <c r="Q84" s="3"/>
      <c r="R84" s="3"/>
      <c r="S84" s="3"/>
    </row>
    <row r="85" spans="1:19" x14ac:dyDescent="0.25">
      <c r="D85" s="1"/>
      <c r="E85" s="1"/>
      <c r="F85" s="1"/>
      <c r="G85" s="1"/>
      <c r="H85" s="1"/>
      <c r="I85" s="1"/>
      <c r="J85" s="1"/>
      <c r="K85" s="1"/>
      <c r="M85" s="1"/>
      <c r="N85" s="1"/>
      <c r="O85" s="1"/>
      <c r="P85" s="1"/>
      <c r="Q85" s="1"/>
      <c r="R85" s="1"/>
      <c r="S85" s="1"/>
    </row>
    <row r="86" spans="1:19" x14ac:dyDescent="0.25">
      <c r="D86" s="1"/>
      <c r="E86" s="1"/>
      <c r="F86" s="1"/>
      <c r="G86" s="1"/>
      <c r="H86" s="1"/>
      <c r="I86" s="1"/>
      <c r="J86" s="1"/>
      <c r="K86" s="1"/>
      <c r="M86" s="1"/>
      <c r="N86" s="1"/>
      <c r="O86" s="1"/>
      <c r="P86" s="1"/>
      <c r="Q86" s="1"/>
      <c r="R86" s="1"/>
      <c r="S86" s="1"/>
    </row>
    <row r="87" spans="1:19" x14ac:dyDescent="0.25">
      <c r="A87" s="2"/>
      <c r="C87" s="2"/>
      <c r="D87" s="3"/>
      <c r="E87" s="3"/>
      <c r="F87" s="3"/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</row>
    <row r="88" spans="1:19" x14ac:dyDescent="0.25">
      <c r="D88" s="1"/>
      <c r="E88" s="1"/>
      <c r="F88" s="1"/>
      <c r="G88" s="1"/>
      <c r="H88" s="1"/>
      <c r="I88" s="1"/>
      <c r="J88" s="1"/>
      <c r="K88" s="1"/>
      <c r="M88" s="1"/>
      <c r="N88" s="1"/>
      <c r="O88" s="1"/>
      <c r="P88" s="1"/>
      <c r="Q88" s="1"/>
      <c r="R88" s="1"/>
      <c r="S88" s="1"/>
    </row>
    <row r="89" spans="1:19" x14ac:dyDescent="0.25">
      <c r="D89" s="1"/>
      <c r="E89" s="1"/>
      <c r="F89" s="1"/>
      <c r="G89" s="1"/>
      <c r="H89" s="1"/>
      <c r="I89" s="1"/>
      <c r="J89" s="1"/>
      <c r="K89" s="1"/>
      <c r="M89" s="1"/>
      <c r="N89" s="1"/>
      <c r="O89" s="1"/>
      <c r="P89" s="1"/>
      <c r="Q89" s="1"/>
      <c r="R89" s="1"/>
      <c r="S89" s="1"/>
    </row>
    <row r="90" spans="1:19" x14ac:dyDescent="0.25">
      <c r="A90" s="2"/>
      <c r="C90" s="2"/>
      <c r="D90" s="3"/>
      <c r="E90" s="3"/>
      <c r="F90" s="3"/>
      <c r="G90" s="3"/>
      <c r="H90" s="3"/>
      <c r="I90" s="3"/>
      <c r="J90" s="3"/>
      <c r="K90" s="3"/>
      <c r="M90" s="3"/>
      <c r="N90" s="3"/>
      <c r="O90" s="3"/>
      <c r="P90" s="3"/>
      <c r="Q90" s="3"/>
      <c r="R90" s="3"/>
      <c r="S90" s="3"/>
    </row>
    <row r="91" spans="1:19" x14ac:dyDescent="0.25">
      <c r="D91" s="1"/>
      <c r="E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</row>
    <row r="92" spans="1:19" x14ac:dyDescent="0.25">
      <c r="D92" s="1"/>
      <c r="E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</row>
    <row r="93" spans="1:19" x14ac:dyDescent="0.25">
      <c r="A93" s="2"/>
      <c r="C93" s="2"/>
      <c r="D93" s="3"/>
      <c r="E93" s="3"/>
      <c r="F93" s="3"/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</row>
    <row r="94" spans="1:19" x14ac:dyDescent="0.25">
      <c r="D94" s="1"/>
      <c r="E94" s="1"/>
      <c r="F94" s="1"/>
      <c r="G94" s="1"/>
      <c r="H94" s="1"/>
      <c r="I94" s="1"/>
      <c r="J94" s="1"/>
      <c r="K94" s="1"/>
      <c r="M94" s="1"/>
      <c r="N94" s="1"/>
      <c r="O94" s="1"/>
      <c r="P94" s="1"/>
      <c r="Q94" s="1"/>
      <c r="R94" s="1"/>
      <c r="S94" s="1"/>
    </row>
    <row r="95" spans="1:19" x14ac:dyDescent="0.25">
      <c r="D95" s="1"/>
      <c r="E95" s="1"/>
      <c r="F95" s="1"/>
      <c r="G95" s="1"/>
      <c r="H95" s="1"/>
      <c r="I95" s="1"/>
      <c r="J95" s="1"/>
      <c r="K95" s="1"/>
      <c r="M95" s="1"/>
      <c r="N95" s="1"/>
      <c r="O95" s="1"/>
      <c r="P95" s="1"/>
      <c r="Q95" s="1"/>
      <c r="R95" s="1"/>
      <c r="S95" s="1"/>
    </row>
    <row r="96" spans="1:19" x14ac:dyDescent="0.25">
      <c r="A96" s="2"/>
      <c r="C96" s="2"/>
      <c r="D96" s="3"/>
      <c r="E96" s="3"/>
      <c r="F96" s="3"/>
      <c r="G96" s="3"/>
      <c r="H96" s="3"/>
      <c r="I96" s="3"/>
      <c r="J96" s="3"/>
      <c r="K96" s="3"/>
      <c r="M96" s="3"/>
      <c r="N96" s="3"/>
      <c r="O96" s="3"/>
      <c r="P96" s="3"/>
      <c r="Q96" s="3"/>
      <c r="R96" s="3"/>
      <c r="S96" s="3"/>
    </row>
    <row r="97" spans="1:19" x14ac:dyDescent="0.25">
      <c r="D97" s="1"/>
      <c r="E97" s="1"/>
      <c r="F97" s="1"/>
      <c r="G97" s="1"/>
      <c r="H97" s="1"/>
      <c r="I97" s="1"/>
      <c r="J97" s="1"/>
      <c r="K97" s="1"/>
      <c r="M97" s="1"/>
      <c r="N97" s="1"/>
      <c r="O97" s="1"/>
      <c r="P97" s="1"/>
      <c r="Q97" s="1"/>
      <c r="R97" s="1"/>
      <c r="S97" s="1"/>
    </row>
    <row r="98" spans="1:19" x14ac:dyDescent="0.25">
      <c r="D98" s="1"/>
      <c r="E98" s="1"/>
      <c r="F98" s="1"/>
      <c r="G98" s="1"/>
      <c r="H98" s="1"/>
      <c r="I98" s="1"/>
      <c r="J98" s="1"/>
      <c r="K98" s="1"/>
      <c r="M98" s="1"/>
      <c r="N98" s="1"/>
      <c r="O98" s="1"/>
      <c r="P98" s="1"/>
      <c r="Q98" s="1"/>
      <c r="R98" s="1"/>
      <c r="S98" s="1"/>
    </row>
    <row r="99" spans="1:19" x14ac:dyDescent="0.25">
      <c r="A99" s="2"/>
      <c r="C99" s="2"/>
      <c r="D99" s="3"/>
      <c r="E99" s="3"/>
      <c r="F99" s="3"/>
      <c r="G99" s="3"/>
      <c r="H99" s="3"/>
      <c r="I99" s="3"/>
      <c r="J99" s="3"/>
      <c r="K99" s="3"/>
      <c r="M99" s="3"/>
      <c r="N99" s="3"/>
      <c r="O99" s="3"/>
      <c r="P99" s="3"/>
      <c r="Q99" s="3"/>
      <c r="R99" s="3"/>
      <c r="S99" s="3"/>
    </row>
    <row r="100" spans="1:19" x14ac:dyDescent="0.25">
      <c r="D100" s="1"/>
      <c r="E100" s="1"/>
      <c r="F100" s="1"/>
      <c r="G100" s="1"/>
      <c r="H100" s="1"/>
      <c r="I100" s="1"/>
      <c r="J100" s="1"/>
      <c r="K100" s="1"/>
      <c r="M100" s="1"/>
      <c r="N100" s="1"/>
      <c r="O100" s="1"/>
      <c r="P100" s="1"/>
      <c r="Q100" s="1"/>
      <c r="R100" s="1"/>
      <c r="S100" s="1"/>
    </row>
    <row r="101" spans="1:19" x14ac:dyDescent="0.25">
      <c r="D101" s="1"/>
      <c r="E101" s="1"/>
      <c r="F101" s="1"/>
      <c r="G101" s="1"/>
      <c r="H101" s="1"/>
      <c r="I101" s="1"/>
      <c r="J101" s="1"/>
      <c r="K101" s="1"/>
      <c r="M101" s="1"/>
      <c r="N101" s="1"/>
      <c r="O101" s="1"/>
      <c r="P101" s="1"/>
      <c r="Q101" s="1"/>
      <c r="R101" s="1"/>
      <c r="S101" s="1"/>
    </row>
    <row r="102" spans="1:19" x14ac:dyDescent="0.25">
      <c r="A102" s="2"/>
      <c r="C102" s="2"/>
      <c r="D102" s="3"/>
      <c r="E102" s="3"/>
      <c r="F102" s="3"/>
      <c r="G102" s="3"/>
      <c r="H102" s="3"/>
      <c r="I102" s="3"/>
      <c r="J102" s="3"/>
      <c r="K102" s="3"/>
      <c r="M102" s="3"/>
      <c r="N102" s="3"/>
      <c r="O102" s="3"/>
      <c r="P102" s="3"/>
      <c r="Q102" s="3"/>
      <c r="R102" s="3"/>
      <c r="S102" s="3"/>
    </row>
    <row r="103" spans="1:19" x14ac:dyDescent="0.25">
      <c r="D103" s="1"/>
      <c r="E103" s="1"/>
      <c r="F103" s="1"/>
      <c r="G103" s="1"/>
      <c r="H103" s="1"/>
      <c r="I103" s="1"/>
      <c r="J103" s="1"/>
      <c r="K103" s="1"/>
      <c r="M103" s="1"/>
      <c r="N103" s="1"/>
      <c r="O103" s="1"/>
      <c r="P103" s="1"/>
      <c r="Q103" s="1"/>
      <c r="R103" s="1"/>
      <c r="S103" s="1"/>
    </row>
    <row r="104" spans="1:19" x14ac:dyDescent="0.25">
      <c r="D104" s="1"/>
      <c r="E104" s="1"/>
      <c r="F104" s="1"/>
      <c r="G104" s="1"/>
      <c r="H104" s="1"/>
      <c r="I104" s="1"/>
      <c r="J104" s="1"/>
      <c r="K104" s="1"/>
      <c r="M104" s="1"/>
      <c r="N104" s="1"/>
      <c r="O104" s="1"/>
      <c r="P104" s="1"/>
      <c r="Q104" s="1"/>
      <c r="R104" s="1"/>
      <c r="S104" s="1"/>
    </row>
    <row r="105" spans="1:19" x14ac:dyDescent="0.25">
      <c r="A105" s="2"/>
      <c r="C105" s="2"/>
      <c r="D105" s="3"/>
      <c r="E105" s="3"/>
      <c r="F105" s="3"/>
      <c r="G105" s="3"/>
      <c r="H105" s="3"/>
      <c r="I105" s="3"/>
      <c r="J105" s="3"/>
      <c r="K105" s="3"/>
      <c r="M105" s="3"/>
      <c r="N105" s="3"/>
      <c r="O105" s="3"/>
      <c r="P105" s="3"/>
      <c r="Q105" s="3"/>
      <c r="R105" s="3"/>
      <c r="S105" s="3"/>
    </row>
    <row r="106" spans="1:19" x14ac:dyDescent="0.25">
      <c r="D106" s="1"/>
      <c r="E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</row>
    <row r="107" spans="1:19" x14ac:dyDescent="0.25">
      <c r="D107" s="1"/>
      <c r="E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</row>
    <row r="114" spans="4:19" x14ac:dyDescent="0.25">
      <c r="D114" s="1"/>
      <c r="E114" s="1"/>
      <c r="F114" s="1"/>
      <c r="G114" s="1"/>
      <c r="H114" s="1"/>
      <c r="I114" s="1"/>
      <c r="J114" s="1"/>
      <c r="K114" s="1"/>
      <c r="M114" s="1"/>
      <c r="N114" s="1"/>
      <c r="O114" s="1"/>
      <c r="P114" s="1"/>
      <c r="Q114" s="1"/>
      <c r="R114" s="1"/>
      <c r="S114" s="1"/>
    </row>
    <row r="115" spans="4:19" x14ac:dyDescent="0.25">
      <c r="D115" s="1"/>
      <c r="E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</row>
    <row r="116" spans="4:19" x14ac:dyDescent="0.25">
      <c r="D116" s="1"/>
      <c r="E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</row>
    <row r="117" spans="4:19" x14ac:dyDescent="0.25">
      <c r="D117" s="1"/>
      <c r="E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</row>
    <row r="118" spans="4:19" x14ac:dyDescent="0.25">
      <c r="D118" s="1"/>
      <c r="E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</row>
    <row r="119" spans="4:19" x14ac:dyDescent="0.25">
      <c r="D119" s="1"/>
      <c r="E119" s="1"/>
      <c r="F119" s="1"/>
      <c r="G119" s="1"/>
      <c r="H119" s="1"/>
      <c r="I119" s="1"/>
      <c r="J119" s="1"/>
      <c r="K119" s="1"/>
      <c r="M119" s="1"/>
      <c r="N119" s="1"/>
      <c r="O119" s="1"/>
      <c r="P119" s="1"/>
      <c r="Q119" s="1"/>
      <c r="R119" s="1"/>
      <c r="S119" s="1"/>
    </row>
    <row r="120" spans="4:19" x14ac:dyDescent="0.25">
      <c r="D120" s="1"/>
      <c r="E120" s="1"/>
      <c r="F120" s="1"/>
      <c r="G120" s="1"/>
      <c r="H120" s="1"/>
      <c r="I120" s="1"/>
      <c r="J120" s="1"/>
      <c r="K120" s="1"/>
      <c r="M120" s="1"/>
      <c r="N120" s="1"/>
      <c r="O120" s="1"/>
      <c r="P120" s="1"/>
      <c r="Q120" s="1"/>
      <c r="R120" s="1"/>
      <c r="S120" s="1"/>
    </row>
    <row r="121" spans="4:19" x14ac:dyDescent="0.25">
      <c r="D121" s="1"/>
      <c r="E121" s="1"/>
      <c r="F121" s="1"/>
      <c r="G121" s="1"/>
      <c r="H121" s="1"/>
      <c r="I121" s="1"/>
      <c r="J121" s="1"/>
      <c r="K121" s="1"/>
      <c r="M121" s="1"/>
      <c r="N121" s="1"/>
      <c r="O121" s="1"/>
      <c r="P121" s="1"/>
      <c r="Q121" s="1"/>
      <c r="R121" s="1"/>
      <c r="S121" s="1"/>
    </row>
    <row r="122" spans="4:19" x14ac:dyDescent="0.25">
      <c r="D122" s="1"/>
      <c r="E122" s="1"/>
      <c r="F122" s="1"/>
      <c r="G122" s="1"/>
      <c r="H122" s="1"/>
      <c r="I122" s="1"/>
      <c r="J122" s="1"/>
      <c r="K122" s="1"/>
      <c r="M122" s="1"/>
      <c r="N122" s="1"/>
      <c r="O122" s="1"/>
      <c r="P122" s="1"/>
      <c r="Q122" s="1"/>
      <c r="R122" s="1"/>
      <c r="S122" s="1"/>
    </row>
    <row r="123" spans="4:19" x14ac:dyDescent="0.25">
      <c r="D123" s="1"/>
      <c r="E123" s="1"/>
      <c r="F123" s="1"/>
      <c r="G123" s="1"/>
      <c r="H123" s="1"/>
      <c r="I123" s="1"/>
      <c r="J123" s="1"/>
      <c r="K123" s="1"/>
      <c r="M123" s="1"/>
      <c r="N123" s="1"/>
      <c r="O123" s="1"/>
      <c r="P123" s="1"/>
      <c r="Q123" s="1"/>
      <c r="R123" s="1"/>
      <c r="S123" s="1"/>
    </row>
    <row r="124" spans="4:19" x14ac:dyDescent="0.25">
      <c r="D124" s="1"/>
      <c r="E124" s="1"/>
      <c r="F124" s="1"/>
      <c r="G124" s="1"/>
      <c r="H124" s="1"/>
      <c r="I124" s="1"/>
      <c r="J124" s="1"/>
      <c r="K124" s="1"/>
      <c r="M124" s="1"/>
      <c r="N124" s="1"/>
      <c r="O124" s="1"/>
      <c r="P124" s="1"/>
      <c r="Q124" s="1"/>
      <c r="R124" s="1"/>
      <c r="S124" s="1"/>
    </row>
    <row r="125" spans="4:19" x14ac:dyDescent="0.25">
      <c r="D125" s="1"/>
      <c r="E125" s="1"/>
      <c r="F125" s="1"/>
      <c r="G125" s="1"/>
      <c r="H125" s="1"/>
      <c r="I125" s="1"/>
      <c r="J125" s="1"/>
      <c r="K125" s="1"/>
      <c r="M125" s="1"/>
      <c r="N125" s="1"/>
      <c r="O125" s="1"/>
      <c r="P125" s="1"/>
      <c r="Q125" s="1"/>
      <c r="R125" s="1"/>
      <c r="S125" s="1"/>
    </row>
    <row r="126" spans="4:19" x14ac:dyDescent="0.25">
      <c r="D126" s="1"/>
      <c r="E126" s="1"/>
      <c r="F126" s="1"/>
      <c r="G126" s="1"/>
      <c r="H126" s="1"/>
      <c r="I126" s="1"/>
      <c r="J126" s="1"/>
      <c r="K126" s="1"/>
      <c r="M126" s="1"/>
      <c r="N126" s="1"/>
      <c r="O126" s="1"/>
      <c r="P126" s="1"/>
      <c r="Q126" s="1"/>
      <c r="R126" s="1"/>
      <c r="S126" s="1"/>
    </row>
    <row r="127" spans="4:19" x14ac:dyDescent="0.25">
      <c r="D127" s="1"/>
      <c r="E127" s="1"/>
      <c r="F127" s="1"/>
      <c r="G127" s="1"/>
      <c r="H127" s="1"/>
      <c r="I127" s="1"/>
      <c r="J127" s="1"/>
      <c r="K127" s="1"/>
      <c r="M127" s="1"/>
      <c r="N127" s="1"/>
      <c r="O127" s="1"/>
      <c r="P127" s="1"/>
      <c r="Q127" s="1"/>
      <c r="R127" s="1"/>
      <c r="S127" s="1"/>
    </row>
    <row r="128" spans="4:19" x14ac:dyDescent="0.25">
      <c r="D128" s="1"/>
      <c r="E128" s="1"/>
      <c r="F128" s="1"/>
      <c r="G128" s="1"/>
      <c r="H128" s="1"/>
      <c r="I128" s="1"/>
      <c r="J128" s="1"/>
      <c r="K128" s="1"/>
      <c r="M128" s="1"/>
      <c r="N128" s="1"/>
      <c r="O128" s="1"/>
      <c r="P128" s="1"/>
      <c r="Q128" s="1"/>
      <c r="R128" s="1"/>
      <c r="S128" s="1"/>
    </row>
    <row r="152" spans="3:3" x14ac:dyDescent="0.25">
      <c r="C152">
        <v>0</v>
      </c>
    </row>
    <row r="153" spans="3:3" x14ac:dyDescent="0.25">
      <c r="C153">
        <v>0</v>
      </c>
    </row>
    <row r="154" spans="3:3" x14ac:dyDescent="0.25">
      <c r="C154">
        <v>0</v>
      </c>
    </row>
    <row r="155" spans="3:3" x14ac:dyDescent="0.25">
      <c r="C155">
        <v>0</v>
      </c>
    </row>
    <row r="156" spans="3:3" x14ac:dyDescent="0.25">
      <c r="C156">
        <v>0</v>
      </c>
    </row>
    <row r="157" spans="3:3" x14ac:dyDescent="0.25">
      <c r="C157">
        <v>0</v>
      </c>
    </row>
    <row r="158" spans="3:3" x14ac:dyDescent="0.25">
      <c r="C158">
        <v>0</v>
      </c>
    </row>
    <row r="159" spans="3:3" x14ac:dyDescent="0.25">
      <c r="C159">
        <v>0</v>
      </c>
    </row>
    <row r="160" spans="3:3" x14ac:dyDescent="0.25">
      <c r="C160">
        <v>0</v>
      </c>
    </row>
    <row r="161" spans="3:3" x14ac:dyDescent="0.25">
      <c r="C161">
        <v>0</v>
      </c>
    </row>
    <row r="162" spans="3:3" x14ac:dyDescent="0.25">
      <c r="C162">
        <v>0</v>
      </c>
    </row>
    <row r="3199" spans="1:11" x14ac:dyDescent="0.25">
      <c r="A3199">
        <v>126</v>
      </c>
      <c r="B3199">
        <v>2</v>
      </c>
      <c r="C3199" t="s">
        <v>281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235</v>
      </c>
      <c r="K3199">
        <v>17.399100000000001</v>
      </c>
    </row>
    <row r="3200" spans="1:11" x14ac:dyDescent="0.25">
      <c r="A3200">
        <v>126</v>
      </c>
      <c r="B3200">
        <v>2</v>
      </c>
      <c r="C3200" t="s">
        <v>281</v>
      </c>
      <c r="D3200">
        <v>2</v>
      </c>
      <c r="E3200">
        <v>3</v>
      </c>
      <c r="F3200">
        <v>3.41</v>
      </c>
      <c r="G3200" t="s">
        <v>1</v>
      </c>
      <c r="H3200" t="s">
        <v>5</v>
      </c>
      <c r="I3200" t="s">
        <v>3</v>
      </c>
      <c r="J3200" t="s">
        <v>104</v>
      </c>
      <c r="K3200">
        <v>17.421520000000001</v>
      </c>
    </row>
    <row r="3201" spans="1:11" x14ac:dyDescent="0.25">
      <c r="A3201">
        <v>126</v>
      </c>
      <c r="B3201">
        <v>2</v>
      </c>
      <c r="C3201" t="s">
        <v>281</v>
      </c>
      <c r="D3201">
        <v>3</v>
      </c>
      <c r="E3201">
        <v>2</v>
      </c>
      <c r="F3201">
        <v>4.4800000000000004</v>
      </c>
      <c r="G3201" t="s">
        <v>8</v>
      </c>
      <c r="H3201" t="s">
        <v>8</v>
      </c>
      <c r="I3201" t="s">
        <v>6</v>
      </c>
      <c r="J3201" t="s">
        <v>119</v>
      </c>
      <c r="K3201">
        <v>19.226459999999999</v>
      </c>
    </row>
    <row r="3202" spans="1:11" x14ac:dyDescent="0.25">
      <c r="A3202">
        <v>126</v>
      </c>
      <c r="B3202">
        <v>2</v>
      </c>
      <c r="C3202" t="s">
        <v>281</v>
      </c>
      <c r="D3202">
        <v>4</v>
      </c>
      <c r="E3202">
        <v>3</v>
      </c>
      <c r="F3202">
        <v>2.75</v>
      </c>
      <c r="G3202" t="s">
        <v>1</v>
      </c>
      <c r="H3202" t="s">
        <v>5</v>
      </c>
      <c r="I3202" t="s">
        <v>6</v>
      </c>
      <c r="J3202" t="s">
        <v>89</v>
      </c>
      <c r="K3202">
        <v>15.930490000000001</v>
      </c>
    </row>
    <row r="3203" spans="1:11" x14ac:dyDescent="0.25">
      <c r="A3203">
        <v>126</v>
      </c>
      <c r="B3203">
        <v>2</v>
      </c>
      <c r="C3203" t="s">
        <v>281</v>
      </c>
      <c r="D3203">
        <v>5</v>
      </c>
      <c r="E3203">
        <v>1</v>
      </c>
      <c r="F3203">
        <v>4.82</v>
      </c>
      <c r="G3203" t="s">
        <v>1</v>
      </c>
      <c r="H3203" t="s">
        <v>5</v>
      </c>
      <c r="I3203" t="s">
        <v>6</v>
      </c>
      <c r="J3203" t="s">
        <v>122</v>
      </c>
      <c r="K3203">
        <v>17.757850000000001</v>
      </c>
    </row>
    <row r="3204" spans="1:11" x14ac:dyDescent="0.25">
      <c r="A3204">
        <v>126</v>
      </c>
      <c r="B3204">
        <v>2</v>
      </c>
      <c r="C3204" t="s">
        <v>281</v>
      </c>
      <c r="D3204">
        <v>6</v>
      </c>
      <c r="E3204">
        <v>3</v>
      </c>
      <c r="F3204">
        <v>3.41</v>
      </c>
      <c r="G3204" t="s">
        <v>8</v>
      </c>
      <c r="H3204" t="s">
        <v>8</v>
      </c>
      <c r="I3204" t="s">
        <v>3</v>
      </c>
      <c r="J3204" t="s">
        <v>124</v>
      </c>
      <c r="K3204">
        <v>17.64574</v>
      </c>
    </row>
    <row r="3205" spans="1:11" x14ac:dyDescent="0.25">
      <c r="A3205">
        <v>126</v>
      </c>
      <c r="B3205">
        <v>2</v>
      </c>
      <c r="C3205" t="s">
        <v>281</v>
      </c>
      <c r="D3205">
        <v>7</v>
      </c>
      <c r="E3205">
        <v>1</v>
      </c>
      <c r="F3205">
        <v>6.28</v>
      </c>
      <c r="G3205" t="s">
        <v>8</v>
      </c>
      <c r="H3205" t="s">
        <v>8</v>
      </c>
      <c r="I3205" t="s">
        <v>3</v>
      </c>
      <c r="J3205" t="s">
        <v>115</v>
      </c>
      <c r="K3205">
        <v>19.56278</v>
      </c>
    </row>
    <row r="3206" spans="1:11" x14ac:dyDescent="0.25">
      <c r="A3206">
        <v>126</v>
      </c>
      <c r="B3206">
        <v>2</v>
      </c>
      <c r="C3206" t="s">
        <v>281</v>
      </c>
      <c r="D3206">
        <v>8</v>
      </c>
      <c r="E3206">
        <v>1</v>
      </c>
      <c r="F3206">
        <v>5.12</v>
      </c>
      <c r="G3206" t="s">
        <v>1</v>
      </c>
      <c r="H3206" t="s">
        <v>2</v>
      </c>
      <c r="I3206" t="s">
        <v>6</v>
      </c>
      <c r="J3206" t="s">
        <v>117</v>
      </c>
      <c r="K3206">
        <v>19.14798</v>
      </c>
    </row>
    <row r="3207" spans="1:11" x14ac:dyDescent="0.25">
      <c r="A3207">
        <v>126</v>
      </c>
      <c r="B3207">
        <v>2</v>
      </c>
      <c r="C3207" t="s">
        <v>281</v>
      </c>
      <c r="D3207">
        <v>9</v>
      </c>
      <c r="E3207">
        <v>3</v>
      </c>
      <c r="F3207">
        <v>3.23</v>
      </c>
      <c r="G3207" t="s">
        <v>1</v>
      </c>
      <c r="H3207" t="s">
        <v>5</v>
      </c>
      <c r="I3207" t="s">
        <v>6</v>
      </c>
      <c r="J3207" t="s">
        <v>95</v>
      </c>
      <c r="K3207">
        <v>18.20628</v>
      </c>
    </row>
    <row r="3208" spans="1:11" x14ac:dyDescent="0.25">
      <c r="A3208">
        <v>126</v>
      </c>
      <c r="B3208">
        <v>2</v>
      </c>
      <c r="C3208" t="s">
        <v>281</v>
      </c>
      <c r="D3208">
        <v>10</v>
      </c>
      <c r="E3208">
        <v>3</v>
      </c>
      <c r="F3208">
        <v>2.75</v>
      </c>
      <c r="G3208" t="s">
        <v>8</v>
      </c>
      <c r="H3208" t="s">
        <v>8</v>
      </c>
      <c r="I3208" t="s">
        <v>6</v>
      </c>
      <c r="J3208" t="s">
        <v>99</v>
      </c>
      <c r="K3208">
        <v>17.320630000000001</v>
      </c>
    </row>
    <row r="3209" spans="1:11" x14ac:dyDescent="0.25">
      <c r="A3209">
        <v>126</v>
      </c>
      <c r="B3209">
        <v>2</v>
      </c>
      <c r="C3209" t="s">
        <v>281</v>
      </c>
      <c r="D3209">
        <v>11</v>
      </c>
      <c r="E3209">
        <v>3</v>
      </c>
      <c r="F3209">
        <v>3.02</v>
      </c>
      <c r="G3209" t="s">
        <v>1</v>
      </c>
      <c r="H3209" t="s">
        <v>2</v>
      </c>
      <c r="I3209" t="s">
        <v>3</v>
      </c>
      <c r="J3209" t="s">
        <v>112</v>
      </c>
      <c r="K3209">
        <v>18.161429999999999</v>
      </c>
    </row>
    <row r="3210" spans="1:11" x14ac:dyDescent="0.25">
      <c r="A3210">
        <v>126</v>
      </c>
      <c r="B3210">
        <v>2</v>
      </c>
      <c r="C3210" t="s">
        <v>281</v>
      </c>
      <c r="D3210">
        <v>12</v>
      </c>
      <c r="E3210">
        <v>2</v>
      </c>
      <c r="F3210">
        <v>5.01</v>
      </c>
      <c r="G3210" t="s">
        <v>1</v>
      </c>
      <c r="H3210" t="s">
        <v>2</v>
      </c>
      <c r="I3210" t="s">
        <v>3</v>
      </c>
      <c r="J3210" t="s">
        <v>94</v>
      </c>
      <c r="K3210">
        <v>19.887889999999999</v>
      </c>
    </row>
    <row r="3211" spans="1:11" x14ac:dyDescent="0.25">
      <c r="A3211">
        <v>126</v>
      </c>
      <c r="B3211">
        <v>2</v>
      </c>
      <c r="C3211" t="s">
        <v>281</v>
      </c>
      <c r="D3211">
        <v>13</v>
      </c>
      <c r="E3211">
        <v>1</v>
      </c>
      <c r="F3211">
        <v>5.63</v>
      </c>
      <c r="G3211" t="s">
        <v>1</v>
      </c>
      <c r="H3211" t="s">
        <v>5</v>
      </c>
      <c r="I3211" t="s">
        <v>3</v>
      </c>
      <c r="J3211" t="s">
        <v>98</v>
      </c>
      <c r="K3211">
        <v>18.822870000000002</v>
      </c>
    </row>
    <row r="3212" spans="1:11" x14ac:dyDescent="0.25">
      <c r="A3212">
        <v>126</v>
      </c>
      <c r="B3212">
        <v>2</v>
      </c>
      <c r="C3212" t="s">
        <v>281</v>
      </c>
      <c r="D3212">
        <v>14</v>
      </c>
      <c r="E3212">
        <v>1</v>
      </c>
      <c r="F3212">
        <v>5.46</v>
      </c>
      <c r="G3212" t="s">
        <v>1</v>
      </c>
      <c r="H3212" t="s">
        <v>2</v>
      </c>
      <c r="I3212" t="s">
        <v>3</v>
      </c>
      <c r="J3212" t="s">
        <v>91</v>
      </c>
      <c r="K3212">
        <v>18.66592</v>
      </c>
    </row>
    <row r="3213" spans="1:11" x14ac:dyDescent="0.25">
      <c r="A3213">
        <v>126</v>
      </c>
      <c r="B3213">
        <v>2</v>
      </c>
      <c r="C3213" t="s">
        <v>281</v>
      </c>
      <c r="D3213">
        <v>15</v>
      </c>
      <c r="E3213">
        <v>1</v>
      </c>
      <c r="F3213">
        <v>4.82</v>
      </c>
      <c r="G3213" t="s">
        <v>8</v>
      </c>
      <c r="H3213" t="s">
        <v>8</v>
      </c>
      <c r="I3213" t="s">
        <v>6</v>
      </c>
      <c r="J3213" t="s">
        <v>114</v>
      </c>
      <c r="K3213">
        <v>17.757850000000001</v>
      </c>
    </row>
    <row r="3214" spans="1:11" x14ac:dyDescent="0.25">
      <c r="A3214">
        <v>126</v>
      </c>
      <c r="B3214">
        <v>2</v>
      </c>
      <c r="C3214" t="s">
        <v>281</v>
      </c>
      <c r="D3214">
        <v>16</v>
      </c>
      <c r="E3214">
        <v>2</v>
      </c>
      <c r="F3214">
        <v>4.01</v>
      </c>
      <c r="G3214" t="s">
        <v>1</v>
      </c>
      <c r="H3214" t="s">
        <v>2</v>
      </c>
      <c r="I3214" t="s">
        <v>6</v>
      </c>
      <c r="J3214" t="s">
        <v>106</v>
      </c>
      <c r="K3214">
        <v>16.816140000000001</v>
      </c>
    </row>
    <row r="3215" spans="1:11" x14ac:dyDescent="0.25">
      <c r="A3215">
        <v>126</v>
      </c>
      <c r="B3215">
        <v>2</v>
      </c>
      <c r="C3215" t="s">
        <v>281</v>
      </c>
      <c r="D3215">
        <v>17</v>
      </c>
      <c r="E3215">
        <v>3</v>
      </c>
      <c r="F3215">
        <v>3.02</v>
      </c>
      <c r="G3215" t="s">
        <v>8</v>
      </c>
      <c r="H3215" t="s">
        <v>8</v>
      </c>
      <c r="I3215" t="s">
        <v>3</v>
      </c>
      <c r="J3215" t="s">
        <v>121</v>
      </c>
      <c r="K3215">
        <v>15.3139</v>
      </c>
    </row>
    <row r="3216" spans="1:11" x14ac:dyDescent="0.25">
      <c r="A3216">
        <v>126</v>
      </c>
      <c r="B3216">
        <v>2</v>
      </c>
      <c r="C3216" t="s">
        <v>281</v>
      </c>
      <c r="D3216">
        <v>18</v>
      </c>
      <c r="E3216">
        <v>1</v>
      </c>
      <c r="F3216">
        <v>4.58</v>
      </c>
      <c r="G3216" t="s">
        <v>1</v>
      </c>
      <c r="H3216" t="s">
        <v>2</v>
      </c>
      <c r="I3216" t="s">
        <v>6</v>
      </c>
      <c r="J3216" t="s">
        <v>93</v>
      </c>
      <c r="K3216">
        <v>17.52242</v>
      </c>
    </row>
    <row r="3217" spans="1:11" x14ac:dyDescent="0.25">
      <c r="A3217">
        <v>126</v>
      </c>
      <c r="B3217">
        <v>2</v>
      </c>
      <c r="C3217" t="s">
        <v>281</v>
      </c>
      <c r="D3217">
        <v>19</v>
      </c>
      <c r="E3217">
        <v>1</v>
      </c>
      <c r="F3217">
        <v>5.63</v>
      </c>
      <c r="G3217" t="s">
        <v>8</v>
      </c>
      <c r="H3217" t="s">
        <v>8</v>
      </c>
      <c r="I3217" t="s">
        <v>3</v>
      </c>
      <c r="J3217" t="s">
        <v>97</v>
      </c>
      <c r="K3217">
        <v>18.81166</v>
      </c>
    </row>
    <row r="3218" spans="1:11" x14ac:dyDescent="0.25">
      <c r="A3218">
        <v>126</v>
      </c>
      <c r="B3218">
        <v>2</v>
      </c>
      <c r="C3218" t="s">
        <v>281</v>
      </c>
      <c r="D3218">
        <v>20</v>
      </c>
      <c r="E3218">
        <v>2</v>
      </c>
      <c r="F3218">
        <v>5.2</v>
      </c>
      <c r="G3218" t="s">
        <v>1</v>
      </c>
      <c r="H3218" t="s">
        <v>5</v>
      </c>
      <c r="I3218" t="s">
        <v>3</v>
      </c>
      <c r="J3218" t="s">
        <v>105</v>
      </c>
      <c r="K3218">
        <v>20.14574</v>
      </c>
    </row>
    <row r="3219" spans="1:11" x14ac:dyDescent="0.25">
      <c r="A3219">
        <v>126</v>
      </c>
      <c r="B3219">
        <v>2</v>
      </c>
      <c r="C3219" t="s">
        <v>281</v>
      </c>
      <c r="D3219">
        <v>21</v>
      </c>
      <c r="E3219">
        <v>2</v>
      </c>
      <c r="F3219">
        <v>4.82</v>
      </c>
      <c r="G3219" t="s">
        <v>1</v>
      </c>
      <c r="H3219" t="s">
        <v>5</v>
      </c>
      <c r="I3219" t="s">
        <v>3</v>
      </c>
      <c r="J3219" t="s">
        <v>118</v>
      </c>
      <c r="K3219">
        <v>18.284749999999999</v>
      </c>
    </row>
    <row r="3220" spans="1:11" x14ac:dyDescent="0.25">
      <c r="A3220">
        <v>126</v>
      </c>
      <c r="B3220">
        <v>2</v>
      </c>
      <c r="C3220" t="s">
        <v>281</v>
      </c>
      <c r="D3220">
        <v>22</v>
      </c>
      <c r="E3220">
        <v>2</v>
      </c>
      <c r="F3220">
        <v>5.01</v>
      </c>
      <c r="G3220" t="s">
        <v>8</v>
      </c>
      <c r="H3220" t="s">
        <v>8</v>
      </c>
      <c r="I3220" t="s">
        <v>3</v>
      </c>
      <c r="J3220" t="s">
        <v>116</v>
      </c>
      <c r="K3220">
        <v>19.204039999999999</v>
      </c>
    </row>
    <row r="3221" spans="1:11" x14ac:dyDescent="0.25">
      <c r="A3221">
        <v>126</v>
      </c>
      <c r="B3221">
        <v>2</v>
      </c>
      <c r="C3221" t="s">
        <v>281</v>
      </c>
      <c r="D3221">
        <v>23</v>
      </c>
      <c r="E3221">
        <v>2</v>
      </c>
      <c r="F3221">
        <v>4.82</v>
      </c>
      <c r="G3221" t="s">
        <v>8</v>
      </c>
      <c r="H3221" t="s">
        <v>8</v>
      </c>
      <c r="I3221" t="s">
        <v>3</v>
      </c>
      <c r="J3221" t="s">
        <v>125</v>
      </c>
      <c r="K3221">
        <v>18.800450000000001</v>
      </c>
    </row>
    <row r="3222" spans="1:11" x14ac:dyDescent="0.25">
      <c r="A3222">
        <v>126</v>
      </c>
      <c r="B3222">
        <v>2</v>
      </c>
      <c r="C3222" t="s">
        <v>281</v>
      </c>
      <c r="D3222">
        <v>24</v>
      </c>
      <c r="E3222">
        <v>3</v>
      </c>
      <c r="F3222">
        <v>3.03</v>
      </c>
      <c r="G3222" t="s">
        <v>1</v>
      </c>
      <c r="H3222" t="s">
        <v>2</v>
      </c>
      <c r="I3222" t="s">
        <v>6</v>
      </c>
      <c r="J3222" t="s">
        <v>96</v>
      </c>
      <c r="K3222">
        <v>17.847529999999999</v>
      </c>
    </row>
    <row r="3223" spans="1:11" x14ac:dyDescent="0.25">
      <c r="A3223">
        <v>126</v>
      </c>
      <c r="B3223">
        <v>2</v>
      </c>
      <c r="C3223" t="s">
        <v>281</v>
      </c>
      <c r="D3223">
        <v>25</v>
      </c>
      <c r="E3223">
        <v>2</v>
      </c>
      <c r="F3223">
        <v>4.1500000000000004</v>
      </c>
      <c r="G3223" t="s">
        <v>1</v>
      </c>
      <c r="H3223" t="s">
        <v>5</v>
      </c>
      <c r="I3223" t="s">
        <v>6</v>
      </c>
      <c r="J3223" t="s">
        <v>100</v>
      </c>
      <c r="K3223">
        <v>15.90807</v>
      </c>
    </row>
    <row r="3224" spans="1:11" x14ac:dyDescent="0.25">
      <c r="A3224">
        <v>126</v>
      </c>
      <c r="B3224">
        <v>2</v>
      </c>
      <c r="C3224" t="s">
        <v>281</v>
      </c>
      <c r="D3224">
        <v>26</v>
      </c>
      <c r="E3224">
        <v>2</v>
      </c>
      <c r="F3224">
        <v>4.1500000000000004</v>
      </c>
      <c r="G3224" t="s">
        <v>8</v>
      </c>
      <c r="H3224" t="s">
        <v>8</v>
      </c>
      <c r="I3224" t="s">
        <v>6</v>
      </c>
      <c r="J3224" t="s">
        <v>127</v>
      </c>
      <c r="K3224">
        <v>16.154710000000001</v>
      </c>
    </row>
    <row r="3225" spans="1:11" x14ac:dyDescent="0.25">
      <c r="A3225">
        <v>126</v>
      </c>
      <c r="B3225">
        <v>2</v>
      </c>
      <c r="C3225" t="s">
        <v>281</v>
      </c>
      <c r="D3225">
        <v>27</v>
      </c>
      <c r="E3225">
        <v>3</v>
      </c>
      <c r="F3225">
        <v>3.03</v>
      </c>
      <c r="G3225" t="s">
        <v>8</v>
      </c>
      <c r="H3225" t="s">
        <v>8</v>
      </c>
      <c r="I3225" t="s">
        <v>6</v>
      </c>
      <c r="J3225" t="s">
        <v>102</v>
      </c>
      <c r="K3225">
        <v>16.547080000000001</v>
      </c>
    </row>
    <row r="3226" spans="1:11" x14ac:dyDescent="0.25">
      <c r="A3226">
        <v>126</v>
      </c>
      <c r="B3226">
        <v>2</v>
      </c>
      <c r="C3226" t="s">
        <v>281</v>
      </c>
      <c r="D3226">
        <v>28</v>
      </c>
      <c r="E3226">
        <v>1</v>
      </c>
      <c r="F3226">
        <v>5.46</v>
      </c>
      <c r="G3226" t="s">
        <v>8</v>
      </c>
      <c r="H3226" t="s">
        <v>8</v>
      </c>
      <c r="I3226" t="s">
        <v>3</v>
      </c>
      <c r="J3226" t="s">
        <v>107</v>
      </c>
      <c r="K3226">
        <v>18.094169999999998</v>
      </c>
    </row>
    <row r="3227" spans="1:11" x14ac:dyDescent="0.25">
      <c r="A3227">
        <v>126</v>
      </c>
      <c r="B3227">
        <v>2</v>
      </c>
      <c r="C3227" t="s">
        <v>281</v>
      </c>
      <c r="D3227">
        <v>29</v>
      </c>
      <c r="E3227">
        <v>2</v>
      </c>
      <c r="F3227">
        <v>4.28</v>
      </c>
      <c r="G3227" t="s">
        <v>1</v>
      </c>
      <c r="H3227" t="s">
        <v>2</v>
      </c>
      <c r="I3227" t="s">
        <v>6</v>
      </c>
      <c r="J3227" t="s">
        <v>126</v>
      </c>
      <c r="K3227">
        <v>17.432739999999999</v>
      </c>
    </row>
    <row r="3228" spans="1:11" x14ac:dyDescent="0.25">
      <c r="A3228">
        <v>126</v>
      </c>
      <c r="B3228">
        <v>2</v>
      </c>
      <c r="C3228" t="s">
        <v>281</v>
      </c>
      <c r="D3228">
        <v>30</v>
      </c>
      <c r="E3228">
        <v>3</v>
      </c>
      <c r="F3228">
        <v>2.62</v>
      </c>
      <c r="G3228" t="s">
        <v>8</v>
      </c>
      <c r="H3228" t="s">
        <v>8</v>
      </c>
      <c r="I3228" t="s">
        <v>3</v>
      </c>
      <c r="J3228" t="s">
        <v>120</v>
      </c>
      <c r="K3228">
        <v>18.195070000000001</v>
      </c>
    </row>
    <row r="3229" spans="1:11" x14ac:dyDescent="0.25">
      <c r="A3229">
        <v>126</v>
      </c>
      <c r="B3229">
        <v>2</v>
      </c>
      <c r="C3229" t="s">
        <v>281</v>
      </c>
      <c r="D3229">
        <v>31</v>
      </c>
      <c r="E3229">
        <v>2</v>
      </c>
      <c r="F3229">
        <v>4.72</v>
      </c>
      <c r="G3229" t="s">
        <v>1</v>
      </c>
      <c r="H3229" t="s">
        <v>2</v>
      </c>
      <c r="I3229" t="s">
        <v>3</v>
      </c>
      <c r="J3229" t="s">
        <v>108</v>
      </c>
      <c r="K3229">
        <v>19.988790000000002</v>
      </c>
    </row>
    <row r="3230" spans="1:11" x14ac:dyDescent="0.25">
      <c r="A3230">
        <v>126</v>
      </c>
      <c r="B3230">
        <v>2</v>
      </c>
      <c r="C3230" t="s">
        <v>281</v>
      </c>
      <c r="D3230">
        <v>32</v>
      </c>
      <c r="E3230">
        <v>2</v>
      </c>
      <c r="F3230">
        <v>4.72</v>
      </c>
      <c r="G3230" t="s">
        <v>8</v>
      </c>
      <c r="H3230" t="s">
        <v>8</v>
      </c>
      <c r="I3230" t="s">
        <v>3</v>
      </c>
      <c r="J3230" t="s">
        <v>103</v>
      </c>
      <c r="K3230">
        <v>20.14574</v>
      </c>
    </row>
    <row r="3231" spans="1:11" x14ac:dyDescent="0.25">
      <c r="A3231">
        <v>126</v>
      </c>
      <c r="B3231">
        <v>2</v>
      </c>
      <c r="C3231" t="s">
        <v>281</v>
      </c>
      <c r="D3231">
        <v>33</v>
      </c>
      <c r="E3231">
        <v>2</v>
      </c>
      <c r="F3231">
        <v>4.28</v>
      </c>
      <c r="G3231" t="s">
        <v>8</v>
      </c>
      <c r="H3231" t="s">
        <v>8</v>
      </c>
      <c r="I3231" t="s">
        <v>6</v>
      </c>
      <c r="J3231" t="s">
        <v>110</v>
      </c>
      <c r="K3231">
        <v>18.710760000000001</v>
      </c>
    </row>
    <row r="3232" spans="1:11" x14ac:dyDescent="0.25">
      <c r="A3232">
        <v>126</v>
      </c>
      <c r="B3232">
        <v>2</v>
      </c>
      <c r="C3232" t="s">
        <v>281</v>
      </c>
      <c r="D3232">
        <v>34</v>
      </c>
      <c r="E3232">
        <v>1</v>
      </c>
      <c r="F3232">
        <v>4.58</v>
      </c>
      <c r="G3232" t="s">
        <v>8</v>
      </c>
      <c r="H3232" t="s">
        <v>8</v>
      </c>
      <c r="I3232" t="s">
        <v>6</v>
      </c>
      <c r="J3232" t="s">
        <v>111</v>
      </c>
      <c r="K3232">
        <v>18.10538</v>
      </c>
    </row>
    <row r="3233" spans="1:11" x14ac:dyDescent="0.25">
      <c r="A3233">
        <v>126</v>
      </c>
      <c r="B3233">
        <v>2</v>
      </c>
      <c r="C3233" t="s">
        <v>281</v>
      </c>
      <c r="D3233">
        <v>35</v>
      </c>
      <c r="E3233">
        <v>1</v>
      </c>
      <c r="F3233">
        <v>6.28</v>
      </c>
      <c r="G3233" t="s">
        <v>1</v>
      </c>
      <c r="H3233" t="s">
        <v>2</v>
      </c>
      <c r="I3233" t="s">
        <v>3</v>
      </c>
      <c r="J3233" t="s">
        <v>101</v>
      </c>
      <c r="K3233">
        <v>21.322870000000002</v>
      </c>
    </row>
    <row r="3234" spans="1:11" x14ac:dyDescent="0.25">
      <c r="A3234">
        <v>126</v>
      </c>
      <c r="B3234">
        <v>2</v>
      </c>
      <c r="C3234" t="s">
        <v>281</v>
      </c>
      <c r="D3234">
        <v>36</v>
      </c>
      <c r="E3234">
        <v>3</v>
      </c>
      <c r="F3234">
        <v>2.62</v>
      </c>
      <c r="G3234" t="s">
        <v>1</v>
      </c>
      <c r="H3234" t="s">
        <v>5</v>
      </c>
      <c r="I3234" t="s">
        <v>3</v>
      </c>
      <c r="J3234" t="s">
        <v>113</v>
      </c>
      <c r="K3234">
        <v>17.600899999999999</v>
      </c>
    </row>
    <row r="3235" spans="1:11" x14ac:dyDescent="0.25">
      <c r="A3235">
        <v>126</v>
      </c>
      <c r="B3235">
        <v>2</v>
      </c>
      <c r="C3235" t="s">
        <v>281</v>
      </c>
      <c r="D3235">
        <v>37</v>
      </c>
      <c r="E3235">
        <v>2</v>
      </c>
      <c r="F3235">
        <v>4.4800000000000004</v>
      </c>
      <c r="G3235" t="s">
        <v>1</v>
      </c>
      <c r="H3235" t="s">
        <v>5</v>
      </c>
      <c r="I3235" t="s">
        <v>6</v>
      </c>
      <c r="J3235" t="s">
        <v>90</v>
      </c>
      <c r="K3235">
        <v>18.609870000000001</v>
      </c>
    </row>
    <row r="3236" spans="1:11" x14ac:dyDescent="0.25">
      <c r="A3236">
        <v>126</v>
      </c>
      <c r="B3236">
        <v>2</v>
      </c>
      <c r="C3236" t="s">
        <v>281</v>
      </c>
      <c r="D3236">
        <v>38</v>
      </c>
      <c r="E3236">
        <v>3</v>
      </c>
      <c r="F3236">
        <v>3.23</v>
      </c>
      <c r="G3236" t="s">
        <v>8</v>
      </c>
      <c r="H3236" t="s">
        <v>8</v>
      </c>
      <c r="I3236" t="s">
        <v>6</v>
      </c>
      <c r="J3236" t="s">
        <v>109</v>
      </c>
      <c r="K3236">
        <v>17.724209999999999</v>
      </c>
    </row>
    <row r="3237" spans="1:11" x14ac:dyDescent="0.25">
      <c r="A3237">
        <v>126</v>
      </c>
      <c r="B3237">
        <v>2</v>
      </c>
      <c r="C3237" t="s">
        <v>281</v>
      </c>
      <c r="D3237">
        <v>39</v>
      </c>
      <c r="E3237">
        <v>2</v>
      </c>
      <c r="F3237">
        <v>4.01</v>
      </c>
      <c r="G3237" t="s">
        <v>8</v>
      </c>
      <c r="H3237" t="s">
        <v>8</v>
      </c>
      <c r="I3237" t="s">
        <v>6</v>
      </c>
      <c r="J3237" t="s">
        <v>123</v>
      </c>
      <c r="K3237">
        <v>16.872199999999999</v>
      </c>
    </row>
    <row r="3238" spans="1:11" x14ac:dyDescent="0.25">
      <c r="A3238">
        <v>126</v>
      </c>
      <c r="B3238">
        <v>2</v>
      </c>
      <c r="C3238" t="s">
        <v>281</v>
      </c>
      <c r="D3238">
        <v>40</v>
      </c>
      <c r="E3238">
        <v>1</v>
      </c>
      <c r="F3238">
        <v>5.12</v>
      </c>
      <c r="G3238" t="s">
        <v>8</v>
      </c>
      <c r="H3238" t="s">
        <v>8</v>
      </c>
      <c r="I3238" t="s">
        <v>6</v>
      </c>
      <c r="J3238" t="s">
        <v>128</v>
      </c>
      <c r="K3238">
        <v>18.329599999999999</v>
      </c>
    </row>
    <row r="3239" spans="1:11" x14ac:dyDescent="0.25">
      <c r="A3239">
        <v>126</v>
      </c>
      <c r="B3239">
        <v>2</v>
      </c>
      <c r="C3239" t="s">
        <v>281</v>
      </c>
      <c r="D3239">
        <v>41</v>
      </c>
      <c r="E3239">
        <v>2</v>
      </c>
      <c r="F3239">
        <v>5.2</v>
      </c>
      <c r="G3239" t="s">
        <v>8</v>
      </c>
      <c r="H3239" t="s">
        <v>8</v>
      </c>
      <c r="I3239" t="s">
        <v>3</v>
      </c>
      <c r="J3239" t="s">
        <v>92</v>
      </c>
      <c r="K3239">
        <v>20.829599999999999</v>
      </c>
    </row>
    <row r="3240" spans="1:11" x14ac:dyDescent="0.25">
      <c r="A3240">
        <v>127</v>
      </c>
      <c r="B3240">
        <v>2</v>
      </c>
      <c r="C3240" t="s">
        <v>282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129</v>
      </c>
      <c r="K3240">
        <v>18.06054</v>
      </c>
    </row>
    <row r="3241" spans="1:11" x14ac:dyDescent="0.25">
      <c r="A3241">
        <v>127</v>
      </c>
      <c r="B3241">
        <v>2</v>
      </c>
      <c r="C3241" t="s">
        <v>282</v>
      </c>
      <c r="D3241">
        <v>2</v>
      </c>
      <c r="E3241">
        <v>3</v>
      </c>
      <c r="F3241">
        <v>3.05</v>
      </c>
      <c r="G3241" t="s">
        <v>8</v>
      </c>
      <c r="H3241" t="s">
        <v>8</v>
      </c>
      <c r="I3241" t="s">
        <v>6</v>
      </c>
      <c r="J3241" t="s">
        <v>130</v>
      </c>
      <c r="K3241">
        <v>16.31166</v>
      </c>
    </row>
    <row r="3242" spans="1:11" x14ac:dyDescent="0.25">
      <c r="A3242">
        <v>127</v>
      </c>
      <c r="B3242">
        <v>2</v>
      </c>
      <c r="C3242" t="s">
        <v>282</v>
      </c>
      <c r="D3242">
        <v>3</v>
      </c>
      <c r="E3242">
        <v>3</v>
      </c>
      <c r="F3242">
        <v>2.72</v>
      </c>
      <c r="G3242" t="s">
        <v>8</v>
      </c>
      <c r="H3242" t="s">
        <v>8</v>
      </c>
      <c r="I3242" t="s">
        <v>3</v>
      </c>
      <c r="J3242" t="s">
        <v>131</v>
      </c>
      <c r="K3242">
        <v>15.807169999999999</v>
      </c>
    </row>
    <row r="3243" spans="1:11" x14ac:dyDescent="0.25">
      <c r="A3243">
        <v>127</v>
      </c>
      <c r="B3243">
        <v>2</v>
      </c>
      <c r="C3243" t="s">
        <v>282</v>
      </c>
      <c r="D3243">
        <v>4</v>
      </c>
      <c r="E3243">
        <v>1</v>
      </c>
      <c r="F3243">
        <v>5.16</v>
      </c>
      <c r="G3243" t="s">
        <v>8</v>
      </c>
      <c r="H3243" t="s">
        <v>8</v>
      </c>
      <c r="I3243" t="s">
        <v>6</v>
      </c>
      <c r="J3243" t="s">
        <v>132</v>
      </c>
      <c r="K3243">
        <v>18.273540000000001</v>
      </c>
    </row>
    <row r="3244" spans="1:11" x14ac:dyDescent="0.25">
      <c r="A3244">
        <v>127</v>
      </c>
      <c r="B3244">
        <v>2</v>
      </c>
      <c r="C3244" t="s">
        <v>282</v>
      </c>
      <c r="D3244">
        <v>5</v>
      </c>
      <c r="E3244">
        <v>1</v>
      </c>
      <c r="F3244">
        <v>5.5</v>
      </c>
      <c r="G3244" t="s">
        <v>8</v>
      </c>
      <c r="H3244" t="s">
        <v>8</v>
      </c>
      <c r="I3244" t="s">
        <v>3</v>
      </c>
      <c r="J3244" t="s">
        <v>133</v>
      </c>
      <c r="K3244">
        <v>17.93722</v>
      </c>
    </row>
    <row r="3245" spans="1:11" x14ac:dyDescent="0.25">
      <c r="A3245">
        <v>127</v>
      </c>
      <c r="B3245">
        <v>2</v>
      </c>
      <c r="C3245" t="s">
        <v>282</v>
      </c>
      <c r="D3245">
        <v>6</v>
      </c>
      <c r="E3245">
        <v>2</v>
      </c>
      <c r="F3245">
        <v>4.88</v>
      </c>
      <c r="G3245" t="s">
        <v>8</v>
      </c>
      <c r="H3245" t="s">
        <v>8</v>
      </c>
      <c r="I3245" t="s">
        <v>3</v>
      </c>
      <c r="J3245" t="s">
        <v>134</v>
      </c>
      <c r="K3245">
        <v>18.363230000000001</v>
      </c>
    </row>
    <row r="3246" spans="1:11" x14ac:dyDescent="0.25">
      <c r="A3246">
        <v>127</v>
      </c>
      <c r="B3246">
        <v>2</v>
      </c>
      <c r="C3246" t="s">
        <v>282</v>
      </c>
      <c r="D3246">
        <v>7</v>
      </c>
      <c r="E3246">
        <v>3</v>
      </c>
      <c r="F3246">
        <v>3.53</v>
      </c>
      <c r="G3246" t="s">
        <v>1</v>
      </c>
      <c r="H3246" t="s">
        <v>5</v>
      </c>
      <c r="I3246" t="s">
        <v>3</v>
      </c>
      <c r="J3246" t="s">
        <v>135</v>
      </c>
      <c r="K3246">
        <v>16.569510000000001</v>
      </c>
    </row>
    <row r="3247" spans="1:11" x14ac:dyDescent="0.25">
      <c r="A3247">
        <v>127</v>
      </c>
      <c r="B3247">
        <v>2</v>
      </c>
      <c r="C3247" t="s">
        <v>282</v>
      </c>
      <c r="D3247">
        <v>8</v>
      </c>
      <c r="E3247">
        <v>2</v>
      </c>
      <c r="F3247">
        <v>4.7300000000000004</v>
      </c>
      <c r="G3247" t="s">
        <v>1</v>
      </c>
      <c r="H3247" t="s">
        <v>5</v>
      </c>
      <c r="I3247" t="s">
        <v>3</v>
      </c>
      <c r="J3247" t="s">
        <v>136</v>
      </c>
      <c r="K3247">
        <v>19.204039999999999</v>
      </c>
    </row>
    <row r="3248" spans="1:11" x14ac:dyDescent="0.25">
      <c r="A3248">
        <v>127</v>
      </c>
      <c r="B3248">
        <v>2</v>
      </c>
      <c r="C3248" t="s">
        <v>282</v>
      </c>
      <c r="D3248">
        <v>9</v>
      </c>
      <c r="E3248">
        <v>3</v>
      </c>
      <c r="F3248">
        <v>3.05</v>
      </c>
      <c r="G3248" t="s">
        <v>1</v>
      </c>
      <c r="H3248" t="s">
        <v>2</v>
      </c>
      <c r="I3248" t="s">
        <v>6</v>
      </c>
      <c r="J3248" t="s">
        <v>137</v>
      </c>
      <c r="K3248">
        <v>16.300450000000001</v>
      </c>
    </row>
    <row r="3249" spans="1:11" x14ac:dyDescent="0.25">
      <c r="A3249">
        <v>127</v>
      </c>
      <c r="B3249">
        <v>2</v>
      </c>
      <c r="C3249" t="s">
        <v>282</v>
      </c>
      <c r="D3249">
        <v>10</v>
      </c>
      <c r="E3249">
        <v>1</v>
      </c>
      <c r="F3249">
        <v>5.76</v>
      </c>
      <c r="G3249" t="s">
        <v>8</v>
      </c>
      <c r="H3249" t="s">
        <v>8</v>
      </c>
      <c r="I3249" t="s">
        <v>3</v>
      </c>
      <c r="J3249" t="s">
        <v>138</v>
      </c>
      <c r="K3249">
        <v>20.87444</v>
      </c>
    </row>
    <row r="3250" spans="1:11" x14ac:dyDescent="0.25">
      <c r="A3250">
        <v>127</v>
      </c>
      <c r="B3250">
        <v>2</v>
      </c>
      <c r="C3250" t="s">
        <v>282</v>
      </c>
      <c r="D3250">
        <v>11</v>
      </c>
      <c r="E3250">
        <v>1</v>
      </c>
      <c r="F3250">
        <v>4.5999999999999996</v>
      </c>
      <c r="G3250" t="s">
        <v>8</v>
      </c>
      <c r="H3250" t="s">
        <v>8</v>
      </c>
      <c r="I3250" t="s">
        <v>6</v>
      </c>
      <c r="J3250" t="s">
        <v>139</v>
      </c>
      <c r="K3250">
        <v>17.690580000000001</v>
      </c>
    </row>
    <row r="3251" spans="1:11" x14ac:dyDescent="0.25">
      <c r="A3251">
        <v>127</v>
      </c>
      <c r="B3251">
        <v>2</v>
      </c>
      <c r="C3251" t="s">
        <v>282</v>
      </c>
      <c r="D3251">
        <v>12</v>
      </c>
      <c r="E3251">
        <v>2</v>
      </c>
      <c r="F3251">
        <v>4.34</v>
      </c>
      <c r="G3251" t="s">
        <v>1</v>
      </c>
      <c r="H3251" t="s">
        <v>2</v>
      </c>
      <c r="I3251" t="s">
        <v>6</v>
      </c>
      <c r="J3251" t="s">
        <v>140</v>
      </c>
      <c r="K3251">
        <v>19.24888</v>
      </c>
    </row>
    <row r="3252" spans="1:11" x14ac:dyDescent="0.25">
      <c r="A3252">
        <v>127</v>
      </c>
      <c r="B3252">
        <v>2</v>
      </c>
      <c r="C3252" t="s">
        <v>282</v>
      </c>
      <c r="D3252">
        <v>13</v>
      </c>
      <c r="E3252">
        <v>2</v>
      </c>
      <c r="F3252">
        <v>4.1500000000000004</v>
      </c>
      <c r="G3252" t="s">
        <v>8</v>
      </c>
      <c r="H3252" t="s">
        <v>8</v>
      </c>
      <c r="I3252" t="s">
        <v>6</v>
      </c>
      <c r="J3252" t="s">
        <v>141</v>
      </c>
      <c r="K3252">
        <v>19.349779999999999</v>
      </c>
    </row>
    <row r="3253" spans="1:11" x14ac:dyDescent="0.25">
      <c r="A3253">
        <v>127</v>
      </c>
      <c r="B3253">
        <v>2</v>
      </c>
      <c r="C3253" t="s">
        <v>282</v>
      </c>
      <c r="D3253">
        <v>14</v>
      </c>
      <c r="E3253">
        <v>2</v>
      </c>
      <c r="F3253">
        <v>5.0199999999999996</v>
      </c>
      <c r="G3253" t="s">
        <v>1</v>
      </c>
      <c r="H3253" t="s">
        <v>5</v>
      </c>
      <c r="I3253" t="s">
        <v>3</v>
      </c>
      <c r="J3253" t="s">
        <v>26</v>
      </c>
      <c r="K3253">
        <v>18.139009999999999</v>
      </c>
    </row>
    <row r="3254" spans="1:11" x14ac:dyDescent="0.25">
      <c r="A3254">
        <v>127</v>
      </c>
      <c r="B3254">
        <v>2</v>
      </c>
      <c r="C3254" t="s">
        <v>282</v>
      </c>
      <c r="D3254">
        <v>15</v>
      </c>
      <c r="E3254">
        <v>3</v>
      </c>
      <c r="F3254">
        <v>3.31</v>
      </c>
      <c r="G3254" t="s">
        <v>8</v>
      </c>
      <c r="H3254" t="s">
        <v>8</v>
      </c>
      <c r="I3254" t="s">
        <v>6</v>
      </c>
      <c r="J3254" t="s">
        <v>142</v>
      </c>
      <c r="K3254">
        <v>17.858740000000001</v>
      </c>
    </row>
    <row r="3255" spans="1:11" x14ac:dyDescent="0.25">
      <c r="A3255">
        <v>127</v>
      </c>
      <c r="B3255">
        <v>2</v>
      </c>
      <c r="C3255" t="s">
        <v>282</v>
      </c>
      <c r="D3255">
        <v>16</v>
      </c>
      <c r="E3255">
        <v>2</v>
      </c>
      <c r="F3255">
        <v>4.0199999999999996</v>
      </c>
      <c r="G3255" t="s">
        <v>8</v>
      </c>
      <c r="H3255" t="s">
        <v>8</v>
      </c>
      <c r="I3255" t="s">
        <v>6</v>
      </c>
      <c r="J3255" t="s">
        <v>143</v>
      </c>
      <c r="K3255">
        <v>16.838570000000001</v>
      </c>
    </row>
    <row r="3256" spans="1:11" x14ac:dyDescent="0.25">
      <c r="A3256">
        <v>127</v>
      </c>
      <c r="B3256">
        <v>2</v>
      </c>
      <c r="C3256" t="s">
        <v>282</v>
      </c>
      <c r="D3256">
        <v>17</v>
      </c>
      <c r="E3256">
        <v>1</v>
      </c>
      <c r="F3256">
        <v>4.5999999999999996</v>
      </c>
      <c r="G3256" t="s">
        <v>1</v>
      </c>
      <c r="H3256" t="s">
        <v>2</v>
      </c>
      <c r="I3256" t="s">
        <v>6</v>
      </c>
      <c r="J3256" t="s">
        <v>144</v>
      </c>
      <c r="K3256">
        <v>17.163679999999999</v>
      </c>
    </row>
    <row r="3257" spans="1:11" x14ac:dyDescent="0.25">
      <c r="A3257">
        <v>127</v>
      </c>
      <c r="B3257">
        <v>2</v>
      </c>
      <c r="C3257" t="s">
        <v>282</v>
      </c>
      <c r="D3257">
        <v>18</v>
      </c>
      <c r="E3257">
        <v>2</v>
      </c>
      <c r="F3257">
        <v>4.63</v>
      </c>
      <c r="G3257" t="s">
        <v>1</v>
      </c>
      <c r="H3257" t="s">
        <v>2</v>
      </c>
      <c r="I3257" t="s">
        <v>3</v>
      </c>
      <c r="J3257" t="s">
        <v>145</v>
      </c>
      <c r="K3257">
        <v>17.62332</v>
      </c>
    </row>
    <row r="3258" spans="1:11" x14ac:dyDescent="0.25">
      <c r="A3258">
        <v>127</v>
      </c>
      <c r="B3258">
        <v>2</v>
      </c>
      <c r="C3258" t="s">
        <v>282</v>
      </c>
      <c r="D3258">
        <v>19</v>
      </c>
      <c r="E3258">
        <v>2</v>
      </c>
      <c r="F3258">
        <v>4.1500000000000004</v>
      </c>
      <c r="G3258" t="s">
        <v>1</v>
      </c>
      <c r="H3258" t="s">
        <v>5</v>
      </c>
      <c r="I3258" t="s">
        <v>6</v>
      </c>
      <c r="J3258" t="s">
        <v>146</v>
      </c>
      <c r="K3258">
        <v>18.822870000000002</v>
      </c>
    </row>
    <row r="3259" spans="1:11" x14ac:dyDescent="0.25">
      <c r="A3259">
        <v>127</v>
      </c>
      <c r="B3259">
        <v>2</v>
      </c>
      <c r="C3259" t="s">
        <v>282</v>
      </c>
      <c r="D3259">
        <v>20</v>
      </c>
      <c r="E3259">
        <v>1</v>
      </c>
      <c r="F3259">
        <v>6.37</v>
      </c>
      <c r="G3259" t="s">
        <v>8</v>
      </c>
      <c r="H3259" t="s">
        <v>8</v>
      </c>
      <c r="I3259" t="s">
        <v>3</v>
      </c>
      <c r="J3259" t="s">
        <v>147</v>
      </c>
      <c r="K3259">
        <v>20.650220000000001</v>
      </c>
    </row>
    <row r="3260" spans="1:11" x14ac:dyDescent="0.25">
      <c r="A3260">
        <v>127</v>
      </c>
      <c r="B3260">
        <v>2</v>
      </c>
      <c r="C3260" t="s">
        <v>282</v>
      </c>
      <c r="D3260">
        <v>21</v>
      </c>
      <c r="E3260">
        <v>3</v>
      </c>
      <c r="F3260">
        <v>2.72</v>
      </c>
      <c r="G3260" t="s">
        <v>1</v>
      </c>
      <c r="H3260" t="s">
        <v>5</v>
      </c>
      <c r="I3260" t="s">
        <v>3</v>
      </c>
      <c r="J3260" t="s">
        <v>148</v>
      </c>
      <c r="K3260">
        <v>15.70628</v>
      </c>
    </row>
    <row r="3261" spans="1:11" x14ac:dyDescent="0.25">
      <c r="A3261">
        <v>127</v>
      </c>
      <c r="B3261">
        <v>2</v>
      </c>
      <c r="C3261" t="s">
        <v>282</v>
      </c>
      <c r="D3261">
        <v>22</v>
      </c>
      <c r="E3261">
        <v>3</v>
      </c>
      <c r="F3261">
        <v>2.76</v>
      </c>
      <c r="G3261" t="s">
        <v>1</v>
      </c>
      <c r="H3261" t="s">
        <v>5</v>
      </c>
      <c r="I3261" t="s">
        <v>6</v>
      </c>
      <c r="J3261" t="s">
        <v>149</v>
      </c>
      <c r="K3261">
        <v>14.787000000000001</v>
      </c>
    </row>
    <row r="3262" spans="1:11" x14ac:dyDescent="0.25">
      <c r="A3262">
        <v>127</v>
      </c>
      <c r="B3262">
        <v>2</v>
      </c>
      <c r="C3262" t="s">
        <v>282</v>
      </c>
      <c r="D3262">
        <v>23</v>
      </c>
      <c r="E3262">
        <v>2</v>
      </c>
      <c r="F3262">
        <v>4.34</v>
      </c>
      <c r="G3262" t="s">
        <v>8</v>
      </c>
      <c r="H3262" t="s">
        <v>8</v>
      </c>
      <c r="I3262" t="s">
        <v>6</v>
      </c>
      <c r="J3262" t="s">
        <v>150</v>
      </c>
      <c r="K3262">
        <v>18.150220000000001</v>
      </c>
    </row>
    <row r="3263" spans="1:11" x14ac:dyDescent="0.25">
      <c r="A3263">
        <v>127</v>
      </c>
      <c r="B3263">
        <v>2</v>
      </c>
      <c r="C3263" t="s">
        <v>282</v>
      </c>
      <c r="D3263">
        <v>24</v>
      </c>
      <c r="E3263">
        <v>2</v>
      </c>
      <c r="F3263">
        <v>5.0199999999999996</v>
      </c>
      <c r="G3263" t="s">
        <v>8</v>
      </c>
      <c r="H3263" t="s">
        <v>8</v>
      </c>
      <c r="I3263" t="s">
        <v>3</v>
      </c>
      <c r="J3263" t="s">
        <v>36</v>
      </c>
      <c r="K3263">
        <v>17.970849999999999</v>
      </c>
    </row>
    <row r="3264" spans="1:11" x14ac:dyDescent="0.25">
      <c r="A3264">
        <v>127</v>
      </c>
      <c r="B3264">
        <v>2</v>
      </c>
      <c r="C3264" t="s">
        <v>282</v>
      </c>
      <c r="D3264">
        <v>25</v>
      </c>
      <c r="E3264">
        <v>3</v>
      </c>
      <c r="F3264">
        <v>2.76</v>
      </c>
      <c r="G3264" t="s">
        <v>8</v>
      </c>
      <c r="H3264" t="s">
        <v>8</v>
      </c>
      <c r="I3264" t="s">
        <v>6</v>
      </c>
      <c r="J3264" t="s">
        <v>151</v>
      </c>
      <c r="K3264">
        <v>14.57399</v>
      </c>
    </row>
    <row r="3265" spans="1:11" x14ac:dyDescent="0.25">
      <c r="A3265">
        <v>127</v>
      </c>
      <c r="B3265">
        <v>2</v>
      </c>
      <c r="C3265" t="s">
        <v>282</v>
      </c>
      <c r="D3265">
        <v>26</v>
      </c>
      <c r="E3265">
        <v>1</v>
      </c>
      <c r="F3265">
        <v>5.76</v>
      </c>
      <c r="G3265" t="s">
        <v>1</v>
      </c>
      <c r="H3265" t="s">
        <v>5</v>
      </c>
      <c r="I3265" t="s">
        <v>3</v>
      </c>
      <c r="J3265" t="s">
        <v>152</v>
      </c>
      <c r="K3265">
        <v>23.20628</v>
      </c>
    </row>
    <row r="3266" spans="1:11" x14ac:dyDescent="0.25">
      <c r="A3266">
        <v>127</v>
      </c>
      <c r="B3266">
        <v>2</v>
      </c>
      <c r="C3266" t="s">
        <v>282</v>
      </c>
      <c r="D3266">
        <v>27</v>
      </c>
      <c r="E3266">
        <v>2</v>
      </c>
      <c r="F3266">
        <v>4.0199999999999996</v>
      </c>
      <c r="G3266" t="s">
        <v>1</v>
      </c>
      <c r="H3266" t="s">
        <v>2</v>
      </c>
      <c r="I3266" t="s">
        <v>6</v>
      </c>
      <c r="J3266" t="s">
        <v>153</v>
      </c>
      <c r="K3266">
        <v>16.636769999999999</v>
      </c>
    </row>
    <row r="3267" spans="1:11" x14ac:dyDescent="0.25">
      <c r="A3267">
        <v>127</v>
      </c>
      <c r="B3267">
        <v>2</v>
      </c>
      <c r="C3267" t="s">
        <v>282</v>
      </c>
      <c r="D3267">
        <v>28</v>
      </c>
      <c r="E3267">
        <v>3</v>
      </c>
      <c r="F3267">
        <v>3.1</v>
      </c>
      <c r="G3267" t="s">
        <v>8</v>
      </c>
      <c r="H3267" t="s">
        <v>8</v>
      </c>
      <c r="I3267" t="s">
        <v>3</v>
      </c>
      <c r="J3267" t="s">
        <v>154</v>
      </c>
      <c r="K3267">
        <v>18.049330000000001</v>
      </c>
    </row>
    <row r="3268" spans="1:11" x14ac:dyDescent="0.25">
      <c r="A3268">
        <v>127</v>
      </c>
      <c r="B3268">
        <v>2</v>
      </c>
      <c r="C3268" t="s">
        <v>282</v>
      </c>
      <c r="D3268">
        <v>29</v>
      </c>
      <c r="E3268">
        <v>3</v>
      </c>
      <c r="F3268">
        <v>3.53</v>
      </c>
      <c r="G3268" t="s">
        <v>8</v>
      </c>
      <c r="H3268" t="s">
        <v>8</v>
      </c>
      <c r="I3268" t="s">
        <v>3</v>
      </c>
      <c r="J3268" t="s">
        <v>155</v>
      </c>
      <c r="K3268">
        <v>15.986549999999999</v>
      </c>
    </row>
    <row r="3269" spans="1:11" x14ac:dyDescent="0.25">
      <c r="A3269">
        <v>127</v>
      </c>
      <c r="B3269">
        <v>2</v>
      </c>
      <c r="C3269" t="s">
        <v>282</v>
      </c>
      <c r="D3269">
        <v>30</v>
      </c>
      <c r="E3269">
        <v>2</v>
      </c>
      <c r="F3269">
        <v>4.88</v>
      </c>
      <c r="G3269" t="s">
        <v>1</v>
      </c>
      <c r="H3269" t="s">
        <v>2</v>
      </c>
      <c r="I3269" t="s">
        <v>3</v>
      </c>
      <c r="J3269" t="s">
        <v>156</v>
      </c>
      <c r="K3269">
        <v>20.179369999999999</v>
      </c>
    </row>
    <row r="3270" spans="1:11" x14ac:dyDescent="0.25">
      <c r="A3270">
        <v>127</v>
      </c>
      <c r="B3270">
        <v>2</v>
      </c>
      <c r="C3270" t="s">
        <v>282</v>
      </c>
      <c r="D3270">
        <v>31</v>
      </c>
      <c r="E3270">
        <v>3</v>
      </c>
      <c r="F3270">
        <v>3.31</v>
      </c>
      <c r="G3270" t="s">
        <v>1</v>
      </c>
      <c r="H3270" t="s">
        <v>5</v>
      </c>
      <c r="I3270" t="s">
        <v>6</v>
      </c>
      <c r="J3270" t="s">
        <v>157</v>
      </c>
      <c r="K3270">
        <v>17.93722</v>
      </c>
    </row>
    <row r="3271" spans="1:11" x14ac:dyDescent="0.25">
      <c r="A3271">
        <v>127</v>
      </c>
      <c r="B3271">
        <v>2</v>
      </c>
      <c r="C3271" t="s">
        <v>282</v>
      </c>
      <c r="D3271">
        <v>32</v>
      </c>
      <c r="E3271">
        <v>2</v>
      </c>
      <c r="F3271">
        <v>4.7300000000000004</v>
      </c>
      <c r="G3271" t="s">
        <v>8</v>
      </c>
      <c r="H3271" t="s">
        <v>8</v>
      </c>
      <c r="I3271" t="s">
        <v>3</v>
      </c>
      <c r="J3271" t="s">
        <v>158</v>
      </c>
      <c r="K3271">
        <v>19.360990000000001</v>
      </c>
    </row>
    <row r="3272" spans="1:11" x14ac:dyDescent="0.25">
      <c r="A3272">
        <v>127</v>
      </c>
      <c r="B3272">
        <v>2</v>
      </c>
      <c r="C3272" t="s">
        <v>282</v>
      </c>
      <c r="D3272">
        <v>33</v>
      </c>
      <c r="E3272">
        <v>1</v>
      </c>
      <c r="F3272">
        <v>5.16</v>
      </c>
      <c r="G3272" t="s">
        <v>1</v>
      </c>
      <c r="H3272" t="s">
        <v>2</v>
      </c>
      <c r="I3272" t="s">
        <v>6</v>
      </c>
      <c r="J3272" t="s">
        <v>159</v>
      </c>
      <c r="K3272">
        <v>19.215250000000001</v>
      </c>
    </row>
    <row r="3273" spans="1:11" x14ac:dyDescent="0.25">
      <c r="A3273">
        <v>127</v>
      </c>
      <c r="B3273">
        <v>2</v>
      </c>
      <c r="C3273" t="s">
        <v>282</v>
      </c>
      <c r="D3273">
        <v>34</v>
      </c>
      <c r="E3273">
        <v>2</v>
      </c>
      <c r="F3273">
        <v>4.51</v>
      </c>
      <c r="G3273" t="s">
        <v>8</v>
      </c>
      <c r="H3273" t="s">
        <v>8</v>
      </c>
      <c r="I3273" t="s">
        <v>6</v>
      </c>
      <c r="J3273" t="s">
        <v>160</v>
      </c>
      <c r="K3273">
        <v>16.16592</v>
      </c>
    </row>
    <row r="3274" spans="1:11" x14ac:dyDescent="0.25">
      <c r="A3274">
        <v>127</v>
      </c>
      <c r="B3274">
        <v>2</v>
      </c>
      <c r="C3274" t="s">
        <v>282</v>
      </c>
      <c r="D3274">
        <v>35</v>
      </c>
      <c r="E3274">
        <v>1</v>
      </c>
      <c r="F3274">
        <v>5.5</v>
      </c>
      <c r="G3274" t="s">
        <v>1</v>
      </c>
      <c r="H3274" t="s">
        <v>2</v>
      </c>
      <c r="I3274" t="s">
        <v>3</v>
      </c>
      <c r="J3274" t="s">
        <v>161</v>
      </c>
      <c r="K3274">
        <v>20.179369999999999</v>
      </c>
    </row>
    <row r="3275" spans="1:11" x14ac:dyDescent="0.25">
      <c r="A3275">
        <v>127</v>
      </c>
      <c r="B3275">
        <v>2</v>
      </c>
      <c r="C3275" t="s">
        <v>282</v>
      </c>
      <c r="D3275">
        <v>36</v>
      </c>
      <c r="E3275">
        <v>1</v>
      </c>
      <c r="F3275">
        <v>6.37</v>
      </c>
      <c r="G3275" t="s">
        <v>1</v>
      </c>
      <c r="H3275" t="s">
        <v>2</v>
      </c>
      <c r="I3275" t="s">
        <v>3</v>
      </c>
      <c r="J3275" t="s">
        <v>162</v>
      </c>
      <c r="K3275">
        <v>21.1435</v>
      </c>
    </row>
    <row r="3276" spans="1:11" x14ac:dyDescent="0.25">
      <c r="A3276">
        <v>127</v>
      </c>
      <c r="B3276">
        <v>2</v>
      </c>
      <c r="C3276" t="s">
        <v>282</v>
      </c>
      <c r="D3276">
        <v>37</v>
      </c>
      <c r="E3276">
        <v>1</v>
      </c>
      <c r="F3276">
        <v>4.84</v>
      </c>
      <c r="G3276" t="s">
        <v>1</v>
      </c>
      <c r="H3276" t="s">
        <v>5</v>
      </c>
      <c r="I3276" t="s">
        <v>6</v>
      </c>
      <c r="J3276" t="s">
        <v>163</v>
      </c>
      <c r="K3276">
        <v>17.264569999999999</v>
      </c>
    </row>
    <row r="3277" spans="1:11" x14ac:dyDescent="0.25">
      <c r="A3277">
        <v>127</v>
      </c>
      <c r="B3277">
        <v>2</v>
      </c>
      <c r="C3277" t="s">
        <v>282</v>
      </c>
      <c r="D3277">
        <v>38</v>
      </c>
      <c r="E3277">
        <v>3</v>
      </c>
      <c r="F3277">
        <v>3.1</v>
      </c>
      <c r="G3277" t="s">
        <v>1</v>
      </c>
      <c r="H3277" t="s">
        <v>2</v>
      </c>
      <c r="I3277" t="s">
        <v>3</v>
      </c>
      <c r="J3277" t="s">
        <v>164</v>
      </c>
      <c r="K3277">
        <v>18.408069999999999</v>
      </c>
    </row>
    <row r="3278" spans="1:11" x14ac:dyDescent="0.25">
      <c r="A3278">
        <v>127</v>
      </c>
      <c r="B3278">
        <v>2</v>
      </c>
      <c r="C3278" t="s">
        <v>282</v>
      </c>
      <c r="D3278">
        <v>39</v>
      </c>
      <c r="E3278">
        <v>2</v>
      </c>
      <c r="F3278">
        <v>4.51</v>
      </c>
      <c r="G3278" t="s">
        <v>1</v>
      </c>
      <c r="H3278" t="s">
        <v>5</v>
      </c>
      <c r="I3278" t="s">
        <v>6</v>
      </c>
      <c r="J3278" t="s">
        <v>165</v>
      </c>
      <c r="K3278">
        <v>17.20852</v>
      </c>
    </row>
    <row r="3279" spans="1:11" x14ac:dyDescent="0.25">
      <c r="A3279">
        <v>127</v>
      </c>
      <c r="B3279">
        <v>2</v>
      </c>
      <c r="C3279" t="s">
        <v>282</v>
      </c>
      <c r="D3279">
        <v>40</v>
      </c>
      <c r="E3279">
        <v>2</v>
      </c>
      <c r="F3279">
        <v>4.63</v>
      </c>
      <c r="G3279" t="s">
        <v>8</v>
      </c>
      <c r="H3279" t="s">
        <v>8</v>
      </c>
      <c r="I3279" t="s">
        <v>3</v>
      </c>
      <c r="J3279" t="s">
        <v>166</v>
      </c>
      <c r="K3279">
        <v>18.318390000000001</v>
      </c>
    </row>
    <row r="3280" spans="1:11" x14ac:dyDescent="0.25">
      <c r="A3280">
        <v>127</v>
      </c>
      <c r="B3280">
        <v>2</v>
      </c>
      <c r="C3280" t="s">
        <v>282</v>
      </c>
      <c r="D3280">
        <v>41</v>
      </c>
      <c r="E3280">
        <v>1</v>
      </c>
      <c r="F3280">
        <v>4.84</v>
      </c>
      <c r="G3280" t="s">
        <v>8</v>
      </c>
      <c r="H3280" t="s">
        <v>8</v>
      </c>
      <c r="I3280" t="s">
        <v>6</v>
      </c>
      <c r="J3280" t="s">
        <v>167</v>
      </c>
      <c r="K3280">
        <v>16.782509999999998</v>
      </c>
    </row>
    <row r="3281" spans="1:11" x14ac:dyDescent="0.25">
      <c r="A3281">
        <v>125</v>
      </c>
      <c r="B3281">
        <v>2</v>
      </c>
      <c r="C3281" t="s">
        <v>230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236</v>
      </c>
      <c r="K3281">
        <v>17.948429999999998</v>
      </c>
    </row>
    <row r="3282" spans="1:11" x14ac:dyDescent="0.25">
      <c r="A3282">
        <v>125</v>
      </c>
      <c r="B3282">
        <v>2</v>
      </c>
      <c r="C3282" t="s">
        <v>230</v>
      </c>
      <c r="D3282">
        <v>2</v>
      </c>
      <c r="E3282">
        <v>1</v>
      </c>
      <c r="F3282">
        <v>4.92</v>
      </c>
      <c r="G3282" t="s">
        <v>8</v>
      </c>
      <c r="H3282" t="s">
        <v>8</v>
      </c>
      <c r="I3282" t="s">
        <v>6</v>
      </c>
      <c r="J3282" t="s">
        <v>237</v>
      </c>
      <c r="K3282">
        <v>18.2287</v>
      </c>
    </row>
    <row r="3283" spans="1:11" x14ac:dyDescent="0.25">
      <c r="A3283">
        <v>125</v>
      </c>
      <c r="B3283">
        <v>2</v>
      </c>
      <c r="C3283" t="s">
        <v>230</v>
      </c>
      <c r="D3283">
        <v>3</v>
      </c>
      <c r="E3283">
        <v>2</v>
      </c>
      <c r="F3283">
        <v>3.81</v>
      </c>
      <c r="G3283" t="s">
        <v>1</v>
      </c>
      <c r="H3283" t="s">
        <v>2</v>
      </c>
      <c r="I3283" t="s">
        <v>6</v>
      </c>
      <c r="J3283" t="s">
        <v>238</v>
      </c>
      <c r="K3283">
        <v>17.197310000000002</v>
      </c>
    </row>
    <row r="3284" spans="1:11" x14ac:dyDescent="0.25">
      <c r="A3284">
        <v>125</v>
      </c>
      <c r="B3284">
        <v>2</v>
      </c>
      <c r="C3284" t="s">
        <v>230</v>
      </c>
      <c r="D3284">
        <v>4</v>
      </c>
      <c r="E3284">
        <v>3</v>
      </c>
      <c r="F3284">
        <v>3.14</v>
      </c>
      <c r="G3284" t="s">
        <v>8</v>
      </c>
      <c r="H3284" t="s">
        <v>8</v>
      </c>
      <c r="I3284" t="s">
        <v>3</v>
      </c>
      <c r="J3284" t="s">
        <v>239</v>
      </c>
      <c r="K3284">
        <v>18.789239999999999</v>
      </c>
    </row>
    <row r="3285" spans="1:11" x14ac:dyDescent="0.25">
      <c r="A3285">
        <v>125</v>
      </c>
      <c r="B3285">
        <v>2</v>
      </c>
      <c r="C3285" t="s">
        <v>230</v>
      </c>
      <c r="D3285">
        <v>5</v>
      </c>
      <c r="E3285">
        <v>1</v>
      </c>
      <c r="F3285">
        <v>4.92</v>
      </c>
      <c r="G3285" t="s">
        <v>1</v>
      </c>
      <c r="H3285" t="s">
        <v>5</v>
      </c>
      <c r="I3285" t="s">
        <v>6</v>
      </c>
      <c r="J3285" t="s">
        <v>240</v>
      </c>
      <c r="K3285">
        <v>18.733180000000001</v>
      </c>
    </row>
    <row r="3286" spans="1:11" x14ac:dyDescent="0.25">
      <c r="A3286">
        <v>125</v>
      </c>
      <c r="B3286">
        <v>2</v>
      </c>
      <c r="C3286" t="s">
        <v>230</v>
      </c>
      <c r="D3286">
        <v>6</v>
      </c>
      <c r="E3286">
        <v>1</v>
      </c>
      <c r="F3286">
        <v>5.55</v>
      </c>
      <c r="G3286" t="s">
        <v>1</v>
      </c>
      <c r="H3286" t="s">
        <v>2</v>
      </c>
      <c r="I3286" t="s">
        <v>3</v>
      </c>
      <c r="J3286" t="s">
        <v>241</v>
      </c>
      <c r="K3286">
        <v>18.038119999999999</v>
      </c>
    </row>
    <row r="3287" spans="1:11" x14ac:dyDescent="0.25">
      <c r="A3287">
        <v>125</v>
      </c>
      <c r="B3287">
        <v>2</v>
      </c>
      <c r="C3287" t="s">
        <v>230</v>
      </c>
      <c r="D3287">
        <v>7</v>
      </c>
      <c r="E3287">
        <v>3</v>
      </c>
      <c r="F3287">
        <v>3.14</v>
      </c>
      <c r="G3287" t="s">
        <v>1</v>
      </c>
      <c r="H3287" t="s">
        <v>2</v>
      </c>
      <c r="I3287" t="s">
        <v>3</v>
      </c>
      <c r="J3287" t="s">
        <v>242</v>
      </c>
      <c r="K3287">
        <v>18.677129999999998</v>
      </c>
    </row>
    <row r="3288" spans="1:11" x14ac:dyDescent="0.25">
      <c r="A3288">
        <v>125</v>
      </c>
      <c r="B3288">
        <v>2</v>
      </c>
      <c r="C3288" t="s">
        <v>230</v>
      </c>
      <c r="D3288">
        <v>8</v>
      </c>
      <c r="E3288">
        <v>1</v>
      </c>
      <c r="F3288">
        <v>5.58</v>
      </c>
      <c r="G3288" t="s">
        <v>8</v>
      </c>
      <c r="H3288" t="s">
        <v>8</v>
      </c>
      <c r="I3288" t="s">
        <v>3</v>
      </c>
      <c r="J3288" t="s">
        <v>243</v>
      </c>
      <c r="K3288">
        <v>19.573989999999998</v>
      </c>
    </row>
    <row r="3289" spans="1:11" x14ac:dyDescent="0.25">
      <c r="A3289">
        <v>125</v>
      </c>
      <c r="B3289">
        <v>2</v>
      </c>
      <c r="C3289" t="s">
        <v>230</v>
      </c>
      <c r="D3289">
        <v>9</v>
      </c>
      <c r="E3289">
        <v>2</v>
      </c>
      <c r="F3289">
        <v>4.74</v>
      </c>
      <c r="G3289" t="s">
        <v>1</v>
      </c>
      <c r="H3289" t="s">
        <v>5</v>
      </c>
      <c r="I3289" t="s">
        <v>3</v>
      </c>
      <c r="J3289" t="s">
        <v>244</v>
      </c>
      <c r="K3289">
        <v>18.867709999999999</v>
      </c>
    </row>
    <row r="3290" spans="1:11" x14ac:dyDescent="0.25">
      <c r="A3290">
        <v>125</v>
      </c>
      <c r="B3290">
        <v>2</v>
      </c>
      <c r="C3290" t="s">
        <v>230</v>
      </c>
      <c r="D3290">
        <v>10</v>
      </c>
      <c r="E3290">
        <v>3</v>
      </c>
      <c r="F3290">
        <v>3.07</v>
      </c>
      <c r="G3290" t="s">
        <v>1</v>
      </c>
      <c r="H3290" t="s">
        <v>2</v>
      </c>
      <c r="I3290" t="s">
        <v>6</v>
      </c>
      <c r="J3290" t="s">
        <v>245</v>
      </c>
      <c r="K3290">
        <v>16.053809999999999</v>
      </c>
    </row>
    <row r="3291" spans="1:11" x14ac:dyDescent="0.25">
      <c r="A3291">
        <v>125</v>
      </c>
      <c r="B3291">
        <v>2</v>
      </c>
      <c r="C3291" t="s">
        <v>230</v>
      </c>
      <c r="D3291">
        <v>11</v>
      </c>
      <c r="E3291">
        <v>2</v>
      </c>
      <c r="F3291">
        <v>5.03</v>
      </c>
      <c r="G3291" t="s">
        <v>8</v>
      </c>
      <c r="H3291" t="s">
        <v>8</v>
      </c>
      <c r="I3291" t="s">
        <v>3</v>
      </c>
      <c r="J3291" t="s">
        <v>246</v>
      </c>
      <c r="K3291">
        <v>17.836320000000001</v>
      </c>
    </row>
    <row r="3292" spans="1:11" x14ac:dyDescent="0.25">
      <c r="A3292">
        <v>125</v>
      </c>
      <c r="B3292">
        <v>2</v>
      </c>
      <c r="C3292" t="s">
        <v>230</v>
      </c>
      <c r="D3292">
        <v>12</v>
      </c>
      <c r="E3292">
        <v>1</v>
      </c>
      <c r="F3292">
        <v>4.62</v>
      </c>
      <c r="G3292" t="s">
        <v>8</v>
      </c>
      <c r="H3292" t="s">
        <v>8</v>
      </c>
      <c r="I3292" t="s">
        <v>6</v>
      </c>
      <c r="J3292" t="s">
        <v>247</v>
      </c>
      <c r="K3292">
        <v>18.968610000000002</v>
      </c>
    </row>
    <row r="3293" spans="1:11" x14ac:dyDescent="0.25">
      <c r="A3293">
        <v>125</v>
      </c>
      <c r="B3293">
        <v>2</v>
      </c>
      <c r="C3293" t="s">
        <v>230</v>
      </c>
      <c r="D3293">
        <v>13</v>
      </c>
      <c r="E3293">
        <v>3</v>
      </c>
      <c r="F3293">
        <v>3.37</v>
      </c>
      <c r="G3293" t="s">
        <v>1</v>
      </c>
      <c r="H3293" t="s">
        <v>5</v>
      </c>
      <c r="I3293" t="s">
        <v>6</v>
      </c>
      <c r="J3293" t="s">
        <v>248</v>
      </c>
      <c r="K3293">
        <v>16.928249999999998</v>
      </c>
    </row>
    <row r="3294" spans="1:11" x14ac:dyDescent="0.25">
      <c r="A3294">
        <v>125</v>
      </c>
      <c r="B3294">
        <v>2</v>
      </c>
      <c r="C3294" t="s">
        <v>230</v>
      </c>
      <c r="D3294">
        <v>14</v>
      </c>
      <c r="E3294">
        <v>1</v>
      </c>
      <c r="F3294">
        <v>5.21</v>
      </c>
      <c r="G3294" t="s">
        <v>8</v>
      </c>
      <c r="H3294" t="s">
        <v>8</v>
      </c>
      <c r="I3294" t="s">
        <v>6</v>
      </c>
      <c r="J3294" t="s">
        <v>249</v>
      </c>
      <c r="K3294">
        <v>17.802689999999998</v>
      </c>
    </row>
    <row r="3295" spans="1:11" x14ac:dyDescent="0.25">
      <c r="A3295">
        <v>125</v>
      </c>
      <c r="B3295">
        <v>2</v>
      </c>
      <c r="C3295" t="s">
        <v>230</v>
      </c>
      <c r="D3295">
        <v>15</v>
      </c>
      <c r="E3295">
        <v>2</v>
      </c>
      <c r="F3295">
        <v>4.03</v>
      </c>
      <c r="G3295" t="s">
        <v>1</v>
      </c>
      <c r="H3295" t="s">
        <v>5</v>
      </c>
      <c r="I3295" t="s">
        <v>6</v>
      </c>
      <c r="J3295" t="s">
        <v>250</v>
      </c>
      <c r="K3295">
        <v>17.006730000000001</v>
      </c>
    </row>
    <row r="3296" spans="1:11" x14ac:dyDescent="0.25">
      <c r="A3296">
        <v>125</v>
      </c>
      <c r="B3296">
        <v>2</v>
      </c>
      <c r="C3296" t="s">
        <v>230</v>
      </c>
      <c r="D3296">
        <v>16</v>
      </c>
      <c r="E3296">
        <v>2</v>
      </c>
      <c r="F3296">
        <v>4.66</v>
      </c>
      <c r="G3296" t="s">
        <v>1</v>
      </c>
      <c r="H3296" t="s">
        <v>2</v>
      </c>
      <c r="I3296" t="s">
        <v>3</v>
      </c>
      <c r="J3296" t="s">
        <v>251</v>
      </c>
      <c r="K3296">
        <v>19.316140000000001</v>
      </c>
    </row>
    <row r="3297" spans="1:11" x14ac:dyDescent="0.25">
      <c r="A3297">
        <v>125</v>
      </c>
      <c r="B3297">
        <v>2</v>
      </c>
      <c r="C3297" t="s">
        <v>230</v>
      </c>
      <c r="D3297">
        <v>17</v>
      </c>
      <c r="E3297">
        <v>3</v>
      </c>
      <c r="F3297">
        <v>2.82</v>
      </c>
      <c r="G3297" t="s">
        <v>8</v>
      </c>
      <c r="H3297" t="s">
        <v>8</v>
      </c>
      <c r="I3297" t="s">
        <v>6</v>
      </c>
      <c r="J3297" t="s">
        <v>252</v>
      </c>
      <c r="K3297">
        <v>15.76233</v>
      </c>
    </row>
    <row r="3298" spans="1:11" x14ac:dyDescent="0.25">
      <c r="A3298">
        <v>125</v>
      </c>
      <c r="B3298">
        <v>2</v>
      </c>
      <c r="C3298" t="s">
        <v>230</v>
      </c>
      <c r="D3298">
        <v>18</v>
      </c>
      <c r="E3298">
        <v>3</v>
      </c>
      <c r="F3298">
        <v>2.76</v>
      </c>
      <c r="G3298" t="s">
        <v>8</v>
      </c>
      <c r="H3298" t="s">
        <v>8</v>
      </c>
      <c r="I3298" t="s">
        <v>3</v>
      </c>
      <c r="J3298" t="s">
        <v>253</v>
      </c>
      <c r="K3298">
        <v>16.446190000000001</v>
      </c>
    </row>
    <row r="3299" spans="1:11" x14ac:dyDescent="0.25">
      <c r="A3299">
        <v>125</v>
      </c>
      <c r="B3299">
        <v>2</v>
      </c>
      <c r="C3299" t="s">
        <v>230</v>
      </c>
      <c r="D3299">
        <v>19</v>
      </c>
      <c r="E3299">
        <v>2</v>
      </c>
      <c r="F3299">
        <v>5.03</v>
      </c>
      <c r="G3299" t="s">
        <v>1</v>
      </c>
      <c r="H3299" t="s">
        <v>5</v>
      </c>
      <c r="I3299" t="s">
        <v>3</v>
      </c>
      <c r="J3299" t="s">
        <v>254</v>
      </c>
      <c r="K3299">
        <v>17.993269999999999</v>
      </c>
    </row>
    <row r="3300" spans="1:11" x14ac:dyDescent="0.25">
      <c r="A3300">
        <v>125</v>
      </c>
      <c r="B3300">
        <v>2</v>
      </c>
      <c r="C3300" t="s">
        <v>230</v>
      </c>
      <c r="D3300">
        <v>20</v>
      </c>
      <c r="E3300">
        <v>3</v>
      </c>
      <c r="F3300">
        <v>2.76</v>
      </c>
      <c r="G3300" t="s">
        <v>1</v>
      </c>
      <c r="H3300" t="s">
        <v>5</v>
      </c>
      <c r="I3300" t="s">
        <v>3</v>
      </c>
      <c r="J3300" t="s">
        <v>255</v>
      </c>
      <c r="K3300">
        <v>16.322870000000002</v>
      </c>
    </row>
    <row r="3301" spans="1:11" x14ac:dyDescent="0.25">
      <c r="A3301">
        <v>125</v>
      </c>
      <c r="B3301">
        <v>2</v>
      </c>
      <c r="C3301" t="s">
        <v>230</v>
      </c>
      <c r="D3301">
        <v>21</v>
      </c>
      <c r="E3301">
        <v>1</v>
      </c>
      <c r="F3301">
        <v>5.21</v>
      </c>
      <c r="G3301" t="s">
        <v>1</v>
      </c>
      <c r="H3301" t="s">
        <v>2</v>
      </c>
      <c r="I3301" t="s">
        <v>6</v>
      </c>
      <c r="J3301" t="s">
        <v>256</v>
      </c>
      <c r="K3301">
        <v>17.79148</v>
      </c>
    </row>
    <row r="3302" spans="1:11" x14ac:dyDescent="0.25">
      <c r="A3302">
        <v>125</v>
      </c>
      <c r="B3302">
        <v>2</v>
      </c>
      <c r="C3302" t="s">
        <v>230</v>
      </c>
      <c r="D3302">
        <v>22</v>
      </c>
      <c r="E3302">
        <v>2</v>
      </c>
      <c r="F3302">
        <v>4.3499999999999996</v>
      </c>
      <c r="G3302" t="s">
        <v>8</v>
      </c>
      <c r="H3302" t="s">
        <v>8</v>
      </c>
      <c r="I3302" t="s">
        <v>6</v>
      </c>
      <c r="J3302" t="s">
        <v>257</v>
      </c>
      <c r="K3302">
        <v>17.309419999999999</v>
      </c>
    </row>
    <row r="3303" spans="1:11" x14ac:dyDescent="0.25">
      <c r="A3303">
        <v>125</v>
      </c>
      <c r="B3303">
        <v>2</v>
      </c>
      <c r="C3303" t="s">
        <v>230</v>
      </c>
      <c r="D3303">
        <v>23</v>
      </c>
      <c r="E3303">
        <v>2</v>
      </c>
      <c r="F3303">
        <v>4.74</v>
      </c>
      <c r="G3303" t="s">
        <v>8</v>
      </c>
      <c r="H3303" t="s">
        <v>8</v>
      </c>
      <c r="I3303" t="s">
        <v>3</v>
      </c>
      <c r="J3303" t="s">
        <v>258</v>
      </c>
      <c r="K3303">
        <v>18.486550000000001</v>
      </c>
    </row>
    <row r="3304" spans="1:11" x14ac:dyDescent="0.25">
      <c r="A3304">
        <v>125</v>
      </c>
      <c r="B3304">
        <v>2</v>
      </c>
      <c r="C3304" t="s">
        <v>230</v>
      </c>
      <c r="D3304">
        <v>24</v>
      </c>
      <c r="E3304">
        <v>2</v>
      </c>
      <c r="F3304">
        <v>4.22</v>
      </c>
      <c r="G3304" t="s">
        <v>8</v>
      </c>
      <c r="H3304" t="s">
        <v>8</v>
      </c>
      <c r="I3304" t="s">
        <v>6</v>
      </c>
      <c r="J3304" t="s">
        <v>259</v>
      </c>
      <c r="K3304">
        <v>16.221969999999999</v>
      </c>
    </row>
    <row r="3305" spans="1:11" x14ac:dyDescent="0.25">
      <c r="A3305">
        <v>125</v>
      </c>
      <c r="B3305">
        <v>2</v>
      </c>
      <c r="C3305" t="s">
        <v>230</v>
      </c>
      <c r="D3305">
        <v>25</v>
      </c>
      <c r="E3305">
        <v>1</v>
      </c>
      <c r="F3305">
        <v>5.58</v>
      </c>
      <c r="G3305" t="s">
        <v>1</v>
      </c>
      <c r="H3305" t="s">
        <v>5</v>
      </c>
      <c r="I3305" t="s">
        <v>3</v>
      </c>
      <c r="J3305" t="s">
        <v>260</v>
      </c>
      <c r="K3305">
        <v>19.674890000000001</v>
      </c>
    </row>
    <row r="3306" spans="1:11" x14ac:dyDescent="0.25">
      <c r="A3306">
        <v>125</v>
      </c>
      <c r="B3306">
        <v>2</v>
      </c>
      <c r="C3306" t="s">
        <v>230</v>
      </c>
      <c r="D3306">
        <v>26</v>
      </c>
      <c r="E3306">
        <v>2</v>
      </c>
      <c r="F3306">
        <v>4.22</v>
      </c>
      <c r="G3306" t="s">
        <v>1</v>
      </c>
      <c r="H3306" t="s">
        <v>2</v>
      </c>
      <c r="I3306" t="s">
        <v>6</v>
      </c>
      <c r="J3306" t="s">
        <v>261</v>
      </c>
      <c r="K3306">
        <v>17.197310000000002</v>
      </c>
    </row>
    <row r="3307" spans="1:11" x14ac:dyDescent="0.25">
      <c r="A3307">
        <v>125</v>
      </c>
      <c r="B3307">
        <v>2</v>
      </c>
      <c r="C3307" t="s">
        <v>230</v>
      </c>
      <c r="D3307">
        <v>27</v>
      </c>
      <c r="E3307">
        <v>3</v>
      </c>
      <c r="F3307">
        <v>3.54</v>
      </c>
      <c r="G3307" t="s">
        <v>1</v>
      </c>
      <c r="H3307" t="s">
        <v>5</v>
      </c>
      <c r="I3307" t="s">
        <v>3</v>
      </c>
      <c r="J3307" t="s">
        <v>262</v>
      </c>
      <c r="K3307">
        <v>16.984300000000001</v>
      </c>
    </row>
    <row r="3308" spans="1:11" x14ac:dyDescent="0.25">
      <c r="A3308">
        <v>125</v>
      </c>
      <c r="B3308">
        <v>2</v>
      </c>
      <c r="C3308" t="s">
        <v>230</v>
      </c>
      <c r="D3308">
        <v>28</v>
      </c>
      <c r="E3308">
        <v>3</v>
      </c>
      <c r="F3308">
        <v>3.37</v>
      </c>
      <c r="G3308" t="s">
        <v>8</v>
      </c>
      <c r="H3308" t="s">
        <v>8</v>
      </c>
      <c r="I3308" t="s">
        <v>6</v>
      </c>
      <c r="J3308" t="s">
        <v>263</v>
      </c>
      <c r="K3308">
        <v>16.390129999999999</v>
      </c>
    </row>
    <row r="3309" spans="1:11" x14ac:dyDescent="0.25">
      <c r="A3309">
        <v>125</v>
      </c>
      <c r="B3309">
        <v>2</v>
      </c>
      <c r="C3309" t="s">
        <v>230</v>
      </c>
      <c r="D3309">
        <v>29</v>
      </c>
      <c r="E3309">
        <v>1</v>
      </c>
      <c r="F3309">
        <v>5.55</v>
      </c>
      <c r="G3309" t="s">
        <v>8</v>
      </c>
      <c r="H3309" t="s">
        <v>8</v>
      </c>
      <c r="I3309" t="s">
        <v>3</v>
      </c>
      <c r="J3309" t="s">
        <v>264</v>
      </c>
      <c r="K3309">
        <v>17.8139</v>
      </c>
    </row>
    <row r="3310" spans="1:11" x14ac:dyDescent="0.25">
      <c r="A3310">
        <v>125</v>
      </c>
      <c r="B3310">
        <v>2</v>
      </c>
      <c r="C3310" t="s">
        <v>230</v>
      </c>
      <c r="D3310">
        <v>30</v>
      </c>
      <c r="E3310">
        <v>3</v>
      </c>
      <c r="F3310">
        <v>3.07</v>
      </c>
      <c r="G3310" t="s">
        <v>8</v>
      </c>
      <c r="H3310" t="s">
        <v>8</v>
      </c>
      <c r="I3310" t="s">
        <v>6</v>
      </c>
      <c r="J3310" t="s">
        <v>265</v>
      </c>
      <c r="K3310">
        <v>16.446190000000001</v>
      </c>
    </row>
    <row r="3311" spans="1:11" x14ac:dyDescent="0.25">
      <c r="A3311">
        <v>125</v>
      </c>
      <c r="B3311">
        <v>2</v>
      </c>
      <c r="C3311" t="s">
        <v>230</v>
      </c>
      <c r="D3311">
        <v>31</v>
      </c>
      <c r="E3311">
        <v>1</v>
      </c>
      <c r="F3311">
        <v>5.79</v>
      </c>
      <c r="G3311" t="s">
        <v>1</v>
      </c>
      <c r="H3311" t="s">
        <v>2</v>
      </c>
      <c r="I3311" t="s">
        <v>3</v>
      </c>
      <c r="J3311" t="s">
        <v>266</v>
      </c>
      <c r="K3311">
        <v>20</v>
      </c>
    </row>
    <row r="3312" spans="1:11" x14ac:dyDescent="0.25">
      <c r="A3312">
        <v>125</v>
      </c>
      <c r="B3312">
        <v>2</v>
      </c>
      <c r="C3312" t="s">
        <v>230</v>
      </c>
      <c r="D3312">
        <v>32</v>
      </c>
      <c r="E3312">
        <v>2</v>
      </c>
      <c r="F3312">
        <v>4.3499999999999996</v>
      </c>
      <c r="G3312" t="s">
        <v>1</v>
      </c>
      <c r="H3312" t="s">
        <v>5</v>
      </c>
      <c r="I3312" t="s">
        <v>6</v>
      </c>
      <c r="J3312" t="s">
        <v>267</v>
      </c>
      <c r="K3312">
        <v>16.065020000000001</v>
      </c>
    </row>
    <row r="3313" spans="1:11" x14ac:dyDescent="0.25">
      <c r="A3313">
        <v>125</v>
      </c>
      <c r="B3313">
        <v>2</v>
      </c>
      <c r="C3313" t="s">
        <v>230</v>
      </c>
      <c r="D3313">
        <v>33</v>
      </c>
      <c r="E3313">
        <v>2</v>
      </c>
      <c r="F3313">
        <v>3.81</v>
      </c>
      <c r="G3313" t="s">
        <v>8</v>
      </c>
      <c r="H3313" t="s">
        <v>8</v>
      </c>
      <c r="I3313" t="s">
        <v>6</v>
      </c>
      <c r="J3313" t="s">
        <v>268</v>
      </c>
      <c r="K3313">
        <v>16.670400000000001</v>
      </c>
    </row>
    <row r="3314" spans="1:11" x14ac:dyDescent="0.25">
      <c r="A3314">
        <v>125</v>
      </c>
      <c r="B3314">
        <v>2</v>
      </c>
      <c r="C3314" t="s">
        <v>230</v>
      </c>
      <c r="D3314">
        <v>34</v>
      </c>
      <c r="E3314">
        <v>2</v>
      </c>
      <c r="F3314">
        <v>4.8899999999999997</v>
      </c>
      <c r="G3314" t="s">
        <v>1</v>
      </c>
      <c r="H3314" t="s">
        <v>2</v>
      </c>
      <c r="I3314" t="s">
        <v>3</v>
      </c>
      <c r="J3314" t="s">
        <v>269</v>
      </c>
      <c r="K3314">
        <v>16.065020000000001</v>
      </c>
    </row>
    <row r="3315" spans="1:11" x14ac:dyDescent="0.25">
      <c r="A3315">
        <v>125</v>
      </c>
      <c r="B3315">
        <v>2</v>
      </c>
      <c r="C3315" t="s">
        <v>230</v>
      </c>
      <c r="D3315">
        <v>35</v>
      </c>
      <c r="E3315">
        <v>2</v>
      </c>
      <c r="F3315">
        <v>4.66</v>
      </c>
      <c r="G3315" t="s">
        <v>8</v>
      </c>
      <c r="H3315" t="s">
        <v>8</v>
      </c>
      <c r="I3315" t="s">
        <v>3</v>
      </c>
      <c r="J3315" t="s">
        <v>270</v>
      </c>
      <c r="K3315">
        <v>19.461880000000001</v>
      </c>
    </row>
    <row r="3316" spans="1:11" x14ac:dyDescent="0.25">
      <c r="A3316">
        <v>125</v>
      </c>
      <c r="B3316">
        <v>2</v>
      </c>
      <c r="C3316" t="s">
        <v>230</v>
      </c>
      <c r="D3316">
        <v>36</v>
      </c>
      <c r="E3316">
        <v>3</v>
      </c>
      <c r="F3316">
        <v>2.82</v>
      </c>
      <c r="G3316" t="s">
        <v>1</v>
      </c>
      <c r="H3316" t="s">
        <v>5</v>
      </c>
      <c r="I3316" t="s">
        <v>6</v>
      </c>
      <c r="J3316" t="s">
        <v>271</v>
      </c>
      <c r="K3316">
        <v>15.99776</v>
      </c>
    </row>
    <row r="3317" spans="1:11" x14ac:dyDescent="0.25">
      <c r="A3317">
        <v>125</v>
      </c>
      <c r="B3317">
        <v>2</v>
      </c>
      <c r="C3317" t="s">
        <v>230</v>
      </c>
      <c r="D3317">
        <v>37</v>
      </c>
      <c r="E3317">
        <v>1</v>
      </c>
      <c r="F3317">
        <v>5.79</v>
      </c>
      <c r="G3317" t="s">
        <v>8</v>
      </c>
      <c r="H3317" t="s">
        <v>8</v>
      </c>
      <c r="I3317" t="s">
        <v>3</v>
      </c>
      <c r="J3317" t="s">
        <v>272</v>
      </c>
      <c r="K3317">
        <v>19.899100000000001</v>
      </c>
    </row>
    <row r="3318" spans="1:11" x14ac:dyDescent="0.25">
      <c r="A3318">
        <v>125</v>
      </c>
      <c r="B3318">
        <v>2</v>
      </c>
      <c r="C3318" t="s">
        <v>230</v>
      </c>
      <c r="D3318">
        <v>38</v>
      </c>
      <c r="E3318">
        <v>1</v>
      </c>
      <c r="F3318">
        <v>4.62</v>
      </c>
      <c r="G3318" t="s">
        <v>1</v>
      </c>
      <c r="H3318" t="s">
        <v>2</v>
      </c>
      <c r="I3318" t="s">
        <v>6</v>
      </c>
      <c r="J3318" t="s">
        <v>273</v>
      </c>
      <c r="K3318">
        <v>19.080719999999999</v>
      </c>
    </row>
    <row r="3319" spans="1:11" x14ac:dyDescent="0.25">
      <c r="A3319">
        <v>125</v>
      </c>
      <c r="B3319">
        <v>2</v>
      </c>
      <c r="C3319" t="s">
        <v>230</v>
      </c>
      <c r="D3319">
        <v>39</v>
      </c>
      <c r="E3319">
        <v>3</v>
      </c>
      <c r="F3319">
        <v>3.54</v>
      </c>
      <c r="G3319" t="s">
        <v>8</v>
      </c>
      <c r="H3319" t="s">
        <v>8</v>
      </c>
      <c r="I3319" t="s">
        <v>3</v>
      </c>
      <c r="J3319" t="s">
        <v>274</v>
      </c>
      <c r="K3319">
        <v>16.031389999999998</v>
      </c>
    </row>
    <row r="3320" spans="1:11" x14ac:dyDescent="0.25">
      <c r="A3320">
        <v>125</v>
      </c>
      <c r="B3320">
        <v>2</v>
      </c>
      <c r="C3320" t="s">
        <v>230</v>
      </c>
      <c r="D3320">
        <v>40</v>
      </c>
      <c r="E3320">
        <v>2</v>
      </c>
      <c r="F3320">
        <v>4.03</v>
      </c>
      <c r="G3320" t="s">
        <v>8</v>
      </c>
      <c r="H3320" t="s">
        <v>8</v>
      </c>
      <c r="I3320" t="s">
        <v>6</v>
      </c>
      <c r="J3320" t="s">
        <v>275</v>
      </c>
      <c r="K3320">
        <v>17.33184</v>
      </c>
    </row>
    <row r="3321" spans="1:11" x14ac:dyDescent="0.25">
      <c r="A3321">
        <v>125</v>
      </c>
      <c r="B3321">
        <v>2</v>
      </c>
      <c r="C3321" t="s">
        <v>230</v>
      </c>
      <c r="D3321">
        <v>41</v>
      </c>
      <c r="E3321">
        <v>2</v>
      </c>
      <c r="F3321">
        <v>4.8899999999999997</v>
      </c>
      <c r="G3321" t="s">
        <v>8</v>
      </c>
      <c r="H3321" t="s">
        <v>8</v>
      </c>
      <c r="I3321" t="s">
        <v>3</v>
      </c>
      <c r="J3321" t="s">
        <v>276</v>
      </c>
      <c r="K3321">
        <v>18.026910000000001</v>
      </c>
    </row>
    <row r="3322" spans="1:11" x14ac:dyDescent="0.25">
      <c r="A3322">
        <v>128</v>
      </c>
      <c r="B3322">
        <v>2</v>
      </c>
      <c r="C3322" t="s">
        <v>230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168</v>
      </c>
      <c r="K3322">
        <v>18.52018</v>
      </c>
    </row>
    <row r="3323" spans="1:11" x14ac:dyDescent="0.25">
      <c r="A3323">
        <v>128</v>
      </c>
      <c r="B3323">
        <v>2</v>
      </c>
      <c r="C3323" t="s">
        <v>230</v>
      </c>
      <c r="D3323">
        <v>2</v>
      </c>
      <c r="E3323">
        <v>3</v>
      </c>
      <c r="F3323">
        <v>2.99</v>
      </c>
      <c r="G3323" t="s">
        <v>1</v>
      </c>
      <c r="H3323" t="s">
        <v>5</v>
      </c>
      <c r="I3323" t="s">
        <v>6</v>
      </c>
      <c r="J3323" t="s">
        <v>169</v>
      </c>
      <c r="K3323">
        <v>16.89462</v>
      </c>
    </row>
    <row r="3324" spans="1:11" x14ac:dyDescent="0.25">
      <c r="A3324">
        <v>128</v>
      </c>
      <c r="B3324">
        <v>2</v>
      </c>
      <c r="C3324" t="s">
        <v>230</v>
      </c>
      <c r="D3324">
        <v>3</v>
      </c>
      <c r="E3324">
        <v>2</v>
      </c>
      <c r="F3324">
        <v>4.04</v>
      </c>
      <c r="G3324" t="s">
        <v>1</v>
      </c>
      <c r="H3324" t="s">
        <v>5</v>
      </c>
      <c r="I3324" t="s">
        <v>6</v>
      </c>
      <c r="J3324" t="s">
        <v>170</v>
      </c>
      <c r="K3324">
        <v>16.132290000000001</v>
      </c>
    </row>
    <row r="3325" spans="1:11" x14ac:dyDescent="0.25">
      <c r="A3325">
        <v>128</v>
      </c>
      <c r="B3325">
        <v>2</v>
      </c>
      <c r="C3325" t="s">
        <v>230</v>
      </c>
      <c r="D3325">
        <v>4</v>
      </c>
      <c r="E3325">
        <v>2</v>
      </c>
      <c r="F3325">
        <v>3.84</v>
      </c>
      <c r="G3325" t="s">
        <v>8</v>
      </c>
      <c r="H3325" t="s">
        <v>8</v>
      </c>
      <c r="I3325" t="s">
        <v>6</v>
      </c>
      <c r="J3325" t="s">
        <v>171</v>
      </c>
      <c r="K3325">
        <v>19.14798</v>
      </c>
    </row>
    <row r="3326" spans="1:11" x14ac:dyDescent="0.25">
      <c r="A3326">
        <v>128</v>
      </c>
      <c r="B3326">
        <v>2</v>
      </c>
      <c r="C3326" t="s">
        <v>230</v>
      </c>
      <c r="D3326">
        <v>5</v>
      </c>
      <c r="E3326">
        <v>3</v>
      </c>
      <c r="F3326">
        <v>3.37</v>
      </c>
      <c r="G3326" t="s">
        <v>1</v>
      </c>
      <c r="H3326" t="s">
        <v>5</v>
      </c>
      <c r="I3326" t="s">
        <v>6</v>
      </c>
      <c r="J3326" t="s">
        <v>172</v>
      </c>
      <c r="K3326">
        <v>16.1435</v>
      </c>
    </row>
    <row r="3327" spans="1:11" x14ac:dyDescent="0.25">
      <c r="A3327">
        <v>128</v>
      </c>
      <c r="B3327">
        <v>2</v>
      </c>
      <c r="C3327" t="s">
        <v>230</v>
      </c>
      <c r="D3327">
        <v>6</v>
      </c>
      <c r="E3327">
        <v>2</v>
      </c>
      <c r="F3327">
        <v>4.68</v>
      </c>
      <c r="G3327" t="s">
        <v>1</v>
      </c>
      <c r="H3327" t="s">
        <v>2</v>
      </c>
      <c r="I3327" t="s">
        <v>3</v>
      </c>
      <c r="J3327" t="s">
        <v>173</v>
      </c>
      <c r="K3327">
        <v>19.517939999999999</v>
      </c>
    </row>
    <row r="3328" spans="1:11" x14ac:dyDescent="0.25">
      <c r="A3328">
        <v>128</v>
      </c>
      <c r="B3328">
        <v>2</v>
      </c>
      <c r="C3328" t="s">
        <v>230</v>
      </c>
      <c r="D3328">
        <v>7</v>
      </c>
      <c r="E3328">
        <v>2</v>
      </c>
      <c r="F3328">
        <v>5.04</v>
      </c>
      <c r="G3328" t="s">
        <v>8</v>
      </c>
      <c r="H3328" t="s">
        <v>8</v>
      </c>
      <c r="I3328" t="s">
        <v>3</v>
      </c>
      <c r="J3328" t="s">
        <v>174</v>
      </c>
      <c r="K3328">
        <v>18.419280000000001</v>
      </c>
    </row>
    <row r="3329" spans="1:11" x14ac:dyDescent="0.25">
      <c r="A3329">
        <v>128</v>
      </c>
      <c r="B3329">
        <v>2</v>
      </c>
      <c r="C3329" t="s">
        <v>230</v>
      </c>
      <c r="D3329">
        <v>8</v>
      </c>
      <c r="E3329">
        <v>3</v>
      </c>
      <c r="F3329">
        <v>3.37</v>
      </c>
      <c r="G3329" t="s">
        <v>8</v>
      </c>
      <c r="H3329" t="s">
        <v>8</v>
      </c>
      <c r="I3329" t="s">
        <v>6</v>
      </c>
      <c r="J3329" t="s">
        <v>175</v>
      </c>
      <c r="K3329">
        <v>16.053809999999999</v>
      </c>
    </row>
    <row r="3330" spans="1:11" x14ac:dyDescent="0.25">
      <c r="A3330">
        <v>128</v>
      </c>
      <c r="B3330">
        <v>2</v>
      </c>
      <c r="C3330" t="s">
        <v>230</v>
      </c>
      <c r="D3330">
        <v>9</v>
      </c>
      <c r="E3330">
        <v>1</v>
      </c>
      <c r="F3330">
        <v>4.66</v>
      </c>
      <c r="G3330" t="s">
        <v>8</v>
      </c>
      <c r="H3330" t="s">
        <v>8</v>
      </c>
      <c r="I3330" t="s">
        <v>6</v>
      </c>
      <c r="J3330" t="s">
        <v>176</v>
      </c>
      <c r="K3330">
        <v>16.973089999999999</v>
      </c>
    </row>
    <row r="3331" spans="1:11" x14ac:dyDescent="0.25">
      <c r="A3331">
        <v>128</v>
      </c>
      <c r="B3331">
        <v>2</v>
      </c>
      <c r="C3331" t="s">
        <v>230</v>
      </c>
      <c r="D3331">
        <v>10</v>
      </c>
      <c r="E3331">
        <v>2</v>
      </c>
      <c r="F3331">
        <v>4.37</v>
      </c>
      <c r="G3331" t="s">
        <v>1</v>
      </c>
      <c r="H3331" t="s">
        <v>5</v>
      </c>
      <c r="I3331" t="s">
        <v>6</v>
      </c>
      <c r="J3331" t="s">
        <v>177</v>
      </c>
      <c r="K3331">
        <v>21.031389999999998</v>
      </c>
    </row>
    <row r="3332" spans="1:11" x14ac:dyDescent="0.25">
      <c r="A3332">
        <v>128</v>
      </c>
      <c r="B3332">
        <v>2</v>
      </c>
      <c r="C3332" t="s">
        <v>230</v>
      </c>
      <c r="D3332">
        <v>11</v>
      </c>
      <c r="E3332">
        <v>1</v>
      </c>
      <c r="F3332">
        <v>5.56</v>
      </c>
      <c r="G3332" t="s">
        <v>8</v>
      </c>
      <c r="H3332" t="s">
        <v>8</v>
      </c>
      <c r="I3332" t="s">
        <v>3</v>
      </c>
      <c r="J3332" t="s">
        <v>178</v>
      </c>
      <c r="K3332">
        <v>19.663679999999999</v>
      </c>
    </row>
    <row r="3333" spans="1:11" x14ac:dyDescent="0.25">
      <c r="A3333">
        <v>128</v>
      </c>
      <c r="B3333">
        <v>2</v>
      </c>
      <c r="C3333" t="s">
        <v>230</v>
      </c>
      <c r="D3333">
        <v>12</v>
      </c>
      <c r="E3333">
        <v>3</v>
      </c>
      <c r="F3333">
        <v>2.92</v>
      </c>
      <c r="G3333" t="s">
        <v>8</v>
      </c>
      <c r="H3333" t="s">
        <v>8</v>
      </c>
      <c r="I3333" t="s">
        <v>3</v>
      </c>
      <c r="J3333" t="s">
        <v>179</v>
      </c>
      <c r="K3333">
        <v>15.45964</v>
      </c>
    </row>
    <row r="3334" spans="1:11" x14ac:dyDescent="0.25">
      <c r="A3334">
        <v>128</v>
      </c>
      <c r="B3334">
        <v>2</v>
      </c>
      <c r="C3334" t="s">
        <v>230</v>
      </c>
      <c r="D3334">
        <v>13</v>
      </c>
      <c r="E3334">
        <v>2</v>
      </c>
      <c r="F3334">
        <v>4.9400000000000004</v>
      </c>
      <c r="G3334" t="s">
        <v>8</v>
      </c>
      <c r="H3334" t="s">
        <v>8</v>
      </c>
      <c r="I3334" t="s">
        <v>3</v>
      </c>
      <c r="J3334" t="s">
        <v>180</v>
      </c>
      <c r="K3334">
        <v>20.807169999999999</v>
      </c>
    </row>
    <row r="3335" spans="1:11" x14ac:dyDescent="0.25">
      <c r="A3335">
        <v>128</v>
      </c>
      <c r="B3335">
        <v>2</v>
      </c>
      <c r="C3335" t="s">
        <v>230</v>
      </c>
      <c r="D3335">
        <v>14</v>
      </c>
      <c r="E3335">
        <v>2</v>
      </c>
      <c r="F3335">
        <v>4.04</v>
      </c>
      <c r="G3335" t="s">
        <v>8</v>
      </c>
      <c r="H3335" t="s">
        <v>8</v>
      </c>
      <c r="I3335" t="s">
        <v>6</v>
      </c>
      <c r="J3335" t="s">
        <v>181</v>
      </c>
      <c r="K3335">
        <v>16.300450000000001</v>
      </c>
    </row>
    <row r="3336" spans="1:11" x14ac:dyDescent="0.25">
      <c r="A3336">
        <v>128</v>
      </c>
      <c r="B3336">
        <v>2</v>
      </c>
      <c r="C3336" t="s">
        <v>230</v>
      </c>
      <c r="D3336">
        <v>15</v>
      </c>
      <c r="E3336">
        <v>1</v>
      </c>
      <c r="F3336">
        <v>5.56</v>
      </c>
      <c r="G3336" t="s">
        <v>1</v>
      </c>
      <c r="H3336" t="s">
        <v>2</v>
      </c>
      <c r="I3336" t="s">
        <v>3</v>
      </c>
      <c r="J3336" t="s">
        <v>182</v>
      </c>
      <c r="K3336">
        <v>21.434979999999999</v>
      </c>
    </row>
    <row r="3337" spans="1:11" x14ac:dyDescent="0.25">
      <c r="A3337">
        <v>128</v>
      </c>
      <c r="B3337">
        <v>2</v>
      </c>
      <c r="C3337" t="s">
        <v>230</v>
      </c>
      <c r="D3337">
        <v>16</v>
      </c>
      <c r="E3337">
        <v>2</v>
      </c>
      <c r="F3337">
        <v>4.68</v>
      </c>
      <c r="G3337" t="s">
        <v>8</v>
      </c>
      <c r="H3337" t="s">
        <v>8</v>
      </c>
      <c r="I3337" t="s">
        <v>3</v>
      </c>
      <c r="J3337" t="s">
        <v>183</v>
      </c>
      <c r="K3337">
        <v>20.70628</v>
      </c>
    </row>
    <row r="3338" spans="1:11" x14ac:dyDescent="0.25">
      <c r="A3338">
        <v>128</v>
      </c>
      <c r="B3338">
        <v>2</v>
      </c>
      <c r="C3338" t="s">
        <v>230</v>
      </c>
      <c r="D3338">
        <v>17</v>
      </c>
      <c r="E3338">
        <v>3</v>
      </c>
      <c r="F3338">
        <v>3.16</v>
      </c>
      <c r="G3338" t="s">
        <v>1</v>
      </c>
      <c r="H3338" t="s">
        <v>2</v>
      </c>
      <c r="I3338" t="s">
        <v>6</v>
      </c>
      <c r="J3338" t="s">
        <v>184</v>
      </c>
      <c r="K3338">
        <v>15.358739999999999</v>
      </c>
    </row>
    <row r="3339" spans="1:11" x14ac:dyDescent="0.25">
      <c r="A3339">
        <v>128</v>
      </c>
      <c r="B3339">
        <v>2</v>
      </c>
      <c r="C3339" t="s">
        <v>230</v>
      </c>
      <c r="D3339">
        <v>18</v>
      </c>
      <c r="E3339">
        <v>1</v>
      </c>
      <c r="F3339">
        <v>4.92</v>
      </c>
      <c r="G3339" t="s">
        <v>8</v>
      </c>
      <c r="H3339" t="s">
        <v>8</v>
      </c>
      <c r="I3339" t="s">
        <v>6</v>
      </c>
      <c r="J3339" t="s">
        <v>185</v>
      </c>
      <c r="K3339">
        <v>20.43722</v>
      </c>
    </row>
    <row r="3340" spans="1:11" x14ac:dyDescent="0.25">
      <c r="A3340">
        <v>128</v>
      </c>
      <c r="B3340">
        <v>2</v>
      </c>
      <c r="C3340" t="s">
        <v>230</v>
      </c>
      <c r="D3340">
        <v>19</v>
      </c>
      <c r="E3340">
        <v>1</v>
      </c>
      <c r="F3340">
        <v>5.86</v>
      </c>
      <c r="G3340" t="s">
        <v>1</v>
      </c>
      <c r="H3340" t="s">
        <v>5</v>
      </c>
      <c r="I3340" t="s">
        <v>3</v>
      </c>
      <c r="J3340" t="s">
        <v>186</v>
      </c>
      <c r="K3340">
        <v>16.60314</v>
      </c>
    </row>
    <row r="3341" spans="1:11" x14ac:dyDescent="0.25">
      <c r="A3341">
        <v>128</v>
      </c>
      <c r="B3341">
        <v>2</v>
      </c>
      <c r="C3341" t="s">
        <v>230</v>
      </c>
      <c r="D3341">
        <v>20</v>
      </c>
      <c r="E3341">
        <v>3</v>
      </c>
      <c r="F3341">
        <v>2.92</v>
      </c>
      <c r="G3341" t="s">
        <v>1</v>
      </c>
      <c r="H3341" t="s">
        <v>2</v>
      </c>
      <c r="I3341" t="s">
        <v>3</v>
      </c>
      <c r="J3341" t="s">
        <v>187</v>
      </c>
      <c r="K3341">
        <v>15.392379999999999</v>
      </c>
    </row>
    <row r="3342" spans="1:11" x14ac:dyDescent="0.25">
      <c r="A3342">
        <v>128</v>
      </c>
      <c r="B3342">
        <v>2</v>
      </c>
      <c r="C3342" t="s">
        <v>230</v>
      </c>
      <c r="D3342">
        <v>21</v>
      </c>
      <c r="E3342">
        <v>3</v>
      </c>
      <c r="F3342">
        <v>2.37</v>
      </c>
      <c r="G3342" t="s">
        <v>1</v>
      </c>
      <c r="H3342" t="s">
        <v>5</v>
      </c>
      <c r="I3342" t="s">
        <v>3</v>
      </c>
      <c r="J3342" t="s">
        <v>188</v>
      </c>
      <c r="K3342">
        <v>15.246639999999999</v>
      </c>
    </row>
    <row r="3343" spans="1:11" x14ac:dyDescent="0.25">
      <c r="A3343">
        <v>128</v>
      </c>
      <c r="B3343">
        <v>2</v>
      </c>
      <c r="C3343" t="s">
        <v>230</v>
      </c>
      <c r="D3343">
        <v>22</v>
      </c>
      <c r="E3343">
        <v>2</v>
      </c>
      <c r="F3343">
        <v>5.04</v>
      </c>
      <c r="G3343" t="s">
        <v>1</v>
      </c>
      <c r="H3343" t="s">
        <v>5</v>
      </c>
      <c r="I3343" t="s">
        <v>3</v>
      </c>
      <c r="J3343" t="s">
        <v>189</v>
      </c>
      <c r="K3343">
        <v>19.372199999999999</v>
      </c>
    </row>
    <row r="3344" spans="1:11" x14ac:dyDescent="0.25">
      <c r="A3344">
        <v>128</v>
      </c>
      <c r="B3344">
        <v>2</v>
      </c>
      <c r="C3344" t="s">
        <v>230</v>
      </c>
      <c r="D3344">
        <v>23</v>
      </c>
      <c r="E3344">
        <v>2</v>
      </c>
      <c r="F3344">
        <v>4.37</v>
      </c>
      <c r="G3344" t="s">
        <v>8</v>
      </c>
      <c r="H3344" t="s">
        <v>8</v>
      </c>
      <c r="I3344" t="s">
        <v>6</v>
      </c>
      <c r="J3344" t="s">
        <v>190</v>
      </c>
      <c r="K3344">
        <v>20.639009999999999</v>
      </c>
    </row>
    <row r="3345" spans="1:11" x14ac:dyDescent="0.25">
      <c r="A3345">
        <v>128</v>
      </c>
      <c r="B3345">
        <v>2</v>
      </c>
      <c r="C3345" t="s">
        <v>230</v>
      </c>
      <c r="D3345">
        <v>24</v>
      </c>
      <c r="E3345">
        <v>2</v>
      </c>
      <c r="F3345">
        <v>4.2300000000000004</v>
      </c>
      <c r="G3345" t="s">
        <v>1</v>
      </c>
      <c r="H3345" t="s">
        <v>2</v>
      </c>
      <c r="I3345" t="s">
        <v>6</v>
      </c>
      <c r="J3345" t="s">
        <v>191</v>
      </c>
      <c r="K3345">
        <v>19.56278</v>
      </c>
    </row>
    <row r="3346" spans="1:11" x14ac:dyDescent="0.25">
      <c r="A3346">
        <v>128</v>
      </c>
      <c r="B3346">
        <v>2</v>
      </c>
      <c r="C3346" t="s">
        <v>230</v>
      </c>
      <c r="D3346">
        <v>25</v>
      </c>
      <c r="E3346">
        <v>2</v>
      </c>
      <c r="F3346">
        <v>4.75</v>
      </c>
      <c r="G3346" t="s">
        <v>8</v>
      </c>
      <c r="H3346" t="s">
        <v>8</v>
      </c>
      <c r="I3346" t="s">
        <v>3</v>
      </c>
      <c r="J3346" t="s">
        <v>192</v>
      </c>
      <c r="K3346">
        <v>20.403590000000001</v>
      </c>
    </row>
    <row r="3347" spans="1:11" x14ac:dyDescent="0.25">
      <c r="A3347">
        <v>128</v>
      </c>
      <c r="B3347">
        <v>2</v>
      </c>
      <c r="C3347" t="s">
        <v>230</v>
      </c>
      <c r="D3347">
        <v>26</v>
      </c>
      <c r="E3347">
        <v>1</v>
      </c>
      <c r="F3347">
        <v>4.66</v>
      </c>
      <c r="G3347" t="s">
        <v>1</v>
      </c>
      <c r="H3347" t="s">
        <v>2</v>
      </c>
      <c r="I3347" t="s">
        <v>6</v>
      </c>
      <c r="J3347" t="s">
        <v>193</v>
      </c>
      <c r="K3347">
        <v>21.02018</v>
      </c>
    </row>
    <row r="3348" spans="1:11" x14ac:dyDescent="0.25">
      <c r="A3348">
        <v>128</v>
      </c>
      <c r="B3348">
        <v>2</v>
      </c>
      <c r="C3348" t="s">
        <v>230</v>
      </c>
      <c r="D3348">
        <v>27</v>
      </c>
      <c r="E3348">
        <v>1</v>
      </c>
      <c r="F3348">
        <v>5.35</v>
      </c>
      <c r="G3348" t="s">
        <v>8</v>
      </c>
      <c r="H3348" t="s">
        <v>8</v>
      </c>
      <c r="I3348" t="s">
        <v>6</v>
      </c>
      <c r="J3348" t="s">
        <v>194</v>
      </c>
      <c r="K3348">
        <v>17.264569999999999</v>
      </c>
    </row>
    <row r="3349" spans="1:11" x14ac:dyDescent="0.25">
      <c r="A3349">
        <v>128</v>
      </c>
      <c r="B3349">
        <v>2</v>
      </c>
      <c r="C3349" t="s">
        <v>230</v>
      </c>
      <c r="D3349">
        <v>28</v>
      </c>
      <c r="E3349">
        <v>1</v>
      </c>
      <c r="F3349">
        <v>4.92</v>
      </c>
      <c r="G3349" t="s">
        <v>1</v>
      </c>
      <c r="H3349" t="s">
        <v>5</v>
      </c>
      <c r="I3349" t="s">
        <v>6</v>
      </c>
      <c r="J3349" t="s">
        <v>195</v>
      </c>
      <c r="K3349">
        <v>20.89686</v>
      </c>
    </row>
    <row r="3350" spans="1:11" x14ac:dyDescent="0.25">
      <c r="A3350">
        <v>128</v>
      </c>
      <c r="B3350">
        <v>2</v>
      </c>
      <c r="C3350" t="s">
        <v>230</v>
      </c>
      <c r="D3350">
        <v>29</v>
      </c>
      <c r="E3350">
        <v>3</v>
      </c>
      <c r="F3350">
        <v>3.25</v>
      </c>
      <c r="G3350" t="s">
        <v>1</v>
      </c>
      <c r="H3350" t="s">
        <v>5</v>
      </c>
      <c r="I3350" t="s">
        <v>3</v>
      </c>
      <c r="J3350" t="s">
        <v>196</v>
      </c>
      <c r="K3350">
        <v>18.183859999999999</v>
      </c>
    </row>
    <row r="3351" spans="1:11" x14ac:dyDescent="0.25">
      <c r="A3351">
        <v>128</v>
      </c>
      <c r="B3351">
        <v>2</v>
      </c>
      <c r="C3351" t="s">
        <v>230</v>
      </c>
      <c r="D3351">
        <v>30</v>
      </c>
      <c r="E3351">
        <v>2</v>
      </c>
      <c r="F3351">
        <v>3.84</v>
      </c>
      <c r="G3351" t="s">
        <v>1</v>
      </c>
      <c r="H3351" t="s">
        <v>2</v>
      </c>
      <c r="I3351" t="s">
        <v>6</v>
      </c>
      <c r="J3351" t="s">
        <v>197</v>
      </c>
      <c r="K3351">
        <v>19.43946</v>
      </c>
    </row>
    <row r="3352" spans="1:11" x14ac:dyDescent="0.25">
      <c r="A3352">
        <v>128</v>
      </c>
      <c r="B3352">
        <v>2</v>
      </c>
      <c r="C3352" t="s">
        <v>230</v>
      </c>
      <c r="D3352">
        <v>31</v>
      </c>
      <c r="E3352">
        <v>3</v>
      </c>
      <c r="F3352">
        <v>2.99</v>
      </c>
      <c r="G3352" t="s">
        <v>8</v>
      </c>
      <c r="H3352" t="s">
        <v>8</v>
      </c>
      <c r="I3352" t="s">
        <v>6</v>
      </c>
      <c r="J3352" t="s">
        <v>198</v>
      </c>
      <c r="K3352">
        <v>16.02018</v>
      </c>
    </row>
    <row r="3353" spans="1:11" x14ac:dyDescent="0.25">
      <c r="A3353">
        <v>128</v>
      </c>
      <c r="B3353">
        <v>2</v>
      </c>
      <c r="C3353" t="s">
        <v>230</v>
      </c>
      <c r="D3353">
        <v>32</v>
      </c>
      <c r="E3353">
        <v>3</v>
      </c>
      <c r="F3353">
        <v>2.37</v>
      </c>
      <c r="G3353" t="s">
        <v>8</v>
      </c>
      <c r="H3353" t="s">
        <v>8</v>
      </c>
      <c r="I3353" t="s">
        <v>3</v>
      </c>
      <c r="J3353" t="s">
        <v>199</v>
      </c>
      <c r="K3353">
        <v>15.515689999999999</v>
      </c>
    </row>
    <row r="3354" spans="1:11" x14ac:dyDescent="0.25">
      <c r="A3354">
        <v>128</v>
      </c>
      <c r="B3354">
        <v>2</v>
      </c>
      <c r="C3354" t="s">
        <v>230</v>
      </c>
      <c r="D3354">
        <v>33</v>
      </c>
      <c r="E3354">
        <v>1</v>
      </c>
      <c r="F3354">
        <v>6.98</v>
      </c>
      <c r="G3354" t="s">
        <v>8</v>
      </c>
      <c r="H3354" t="s">
        <v>8</v>
      </c>
      <c r="I3354" t="s">
        <v>3</v>
      </c>
      <c r="J3354" t="s">
        <v>200</v>
      </c>
      <c r="K3354">
        <v>21.7713</v>
      </c>
    </row>
    <row r="3355" spans="1:11" x14ac:dyDescent="0.25">
      <c r="A3355">
        <v>128</v>
      </c>
      <c r="B3355">
        <v>2</v>
      </c>
      <c r="C3355" t="s">
        <v>230</v>
      </c>
      <c r="D3355">
        <v>34</v>
      </c>
      <c r="E3355">
        <v>2</v>
      </c>
      <c r="F3355">
        <v>4.2300000000000004</v>
      </c>
      <c r="G3355" t="s">
        <v>8</v>
      </c>
      <c r="H3355" t="s">
        <v>8</v>
      </c>
      <c r="I3355" t="s">
        <v>6</v>
      </c>
      <c r="J3355" t="s">
        <v>201</v>
      </c>
      <c r="K3355">
        <v>18.2287</v>
      </c>
    </row>
    <row r="3356" spans="1:11" x14ac:dyDescent="0.25">
      <c r="A3356">
        <v>128</v>
      </c>
      <c r="B3356">
        <v>2</v>
      </c>
      <c r="C3356" t="s">
        <v>230</v>
      </c>
      <c r="D3356">
        <v>35</v>
      </c>
      <c r="E3356">
        <v>3</v>
      </c>
      <c r="F3356">
        <v>3.16</v>
      </c>
      <c r="G3356" t="s">
        <v>8</v>
      </c>
      <c r="H3356" t="s">
        <v>8</v>
      </c>
      <c r="I3356" t="s">
        <v>6</v>
      </c>
      <c r="J3356" t="s">
        <v>202</v>
      </c>
      <c r="K3356">
        <v>14.798209999999999</v>
      </c>
    </row>
    <row r="3357" spans="1:11" x14ac:dyDescent="0.25">
      <c r="A3357">
        <v>128</v>
      </c>
      <c r="B3357">
        <v>2</v>
      </c>
      <c r="C3357" t="s">
        <v>230</v>
      </c>
      <c r="D3357">
        <v>36</v>
      </c>
      <c r="E3357">
        <v>1</v>
      </c>
      <c r="F3357">
        <v>5.86</v>
      </c>
      <c r="G3357" t="s">
        <v>8</v>
      </c>
      <c r="H3357" t="s">
        <v>8</v>
      </c>
      <c r="I3357" t="s">
        <v>3</v>
      </c>
      <c r="J3357" t="s">
        <v>203</v>
      </c>
      <c r="K3357">
        <v>18.385649999999998</v>
      </c>
    </row>
    <row r="3358" spans="1:11" x14ac:dyDescent="0.25">
      <c r="A3358">
        <v>128</v>
      </c>
      <c r="B3358">
        <v>2</v>
      </c>
      <c r="C3358" t="s">
        <v>230</v>
      </c>
      <c r="D3358">
        <v>37</v>
      </c>
      <c r="E3358">
        <v>2</v>
      </c>
      <c r="F3358">
        <v>4.75</v>
      </c>
      <c r="G3358" t="s">
        <v>1</v>
      </c>
      <c r="H3358" t="s">
        <v>5</v>
      </c>
      <c r="I3358" t="s">
        <v>3</v>
      </c>
      <c r="J3358" t="s">
        <v>204</v>
      </c>
      <c r="K3358">
        <v>19.428249999999998</v>
      </c>
    </row>
    <row r="3359" spans="1:11" x14ac:dyDescent="0.25">
      <c r="A3359">
        <v>128</v>
      </c>
      <c r="B3359">
        <v>2</v>
      </c>
      <c r="C3359" t="s">
        <v>230</v>
      </c>
      <c r="D3359">
        <v>38</v>
      </c>
      <c r="E3359">
        <v>1</v>
      </c>
      <c r="F3359">
        <v>6.98</v>
      </c>
      <c r="G3359" t="s">
        <v>1</v>
      </c>
      <c r="H3359" t="s">
        <v>2</v>
      </c>
      <c r="I3359" t="s">
        <v>3</v>
      </c>
      <c r="J3359" t="s">
        <v>205</v>
      </c>
      <c r="K3359">
        <v>21.860990000000001</v>
      </c>
    </row>
    <row r="3360" spans="1:11" x14ac:dyDescent="0.25">
      <c r="A3360">
        <v>128</v>
      </c>
      <c r="B3360">
        <v>2</v>
      </c>
      <c r="C3360" t="s">
        <v>230</v>
      </c>
      <c r="D3360">
        <v>39</v>
      </c>
      <c r="E3360">
        <v>1</v>
      </c>
      <c r="F3360">
        <v>5.35</v>
      </c>
      <c r="G3360" t="s">
        <v>1</v>
      </c>
      <c r="H3360" t="s">
        <v>2</v>
      </c>
      <c r="I3360" t="s">
        <v>6</v>
      </c>
      <c r="J3360" t="s">
        <v>206</v>
      </c>
      <c r="K3360">
        <v>19.24888</v>
      </c>
    </row>
    <row r="3361" spans="1:11" x14ac:dyDescent="0.25">
      <c r="A3361">
        <v>128</v>
      </c>
      <c r="B3361">
        <v>2</v>
      </c>
      <c r="C3361" t="s">
        <v>230</v>
      </c>
      <c r="D3361">
        <v>40</v>
      </c>
      <c r="E3361">
        <v>2</v>
      </c>
      <c r="F3361">
        <v>4.9400000000000004</v>
      </c>
      <c r="G3361" t="s">
        <v>1</v>
      </c>
      <c r="H3361" t="s">
        <v>2</v>
      </c>
      <c r="I3361" t="s">
        <v>3</v>
      </c>
      <c r="J3361" t="s">
        <v>207</v>
      </c>
      <c r="K3361">
        <v>19.742149999999999</v>
      </c>
    </row>
    <row r="3362" spans="1:11" x14ac:dyDescent="0.25">
      <c r="A3362">
        <v>128</v>
      </c>
      <c r="B3362">
        <v>2</v>
      </c>
      <c r="C3362" t="s">
        <v>230</v>
      </c>
      <c r="D3362">
        <v>41</v>
      </c>
      <c r="E3362">
        <v>3</v>
      </c>
      <c r="F3362">
        <v>3.25</v>
      </c>
      <c r="G3362" t="s">
        <v>8</v>
      </c>
      <c r="H3362" t="s">
        <v>8</v>
      </c>
      <c r="I3362" t="s">
        <v>3</v>
      </c>
      <c r="J3362" t="s">
        <v>208</v>
      </c>
      <c r="K3362">
        <v>17.757850000000001</v>
      </c>
    </row>
    <row r="3363" spans="1:11" x14ac:dyDescent="0.25">
      <c r="A3363">
        <v>129</v>
      </c>
      <c r="B3363">
        <v>2</v>
      </c>
      <c r="C3363" t="s">
        <v>8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209</v>
      </c>
      <c r="K3363">
        <v>19.192830000000001</v>
      </c>
    </row>
    <row r="3364" spans="1:11" x14ac:dyDescent="0.25">
      <c r="A3364">
        <v>129</v>
      </c>
      <c r="B3364">
        <v>2</v>
      </c>
      <c r="C3364" t="s">
        <v>8</v>
      </c>
      <c r="D3364">
        <v>2</v>
      </c>
      <c r="E3364">
        <v>2</v>
      </c>
      <c r="F3364">
        <v>4.37</v>
      </c>
      <c r="G3364" t="s">
        <v>1</v>
      </c>
      <c r="H3364" t="s">
        <v>5</v>
      </c>
      <c r="I3364" t="s">
        <v>6</v>
      </c>
      <c r="J3364" t="s">
        <v>177</v>
      </c>
      <c r="K3364">
        <v>17.903590000000001</v>
      </c>
    </row>
    <row r="3365" spans="1:11" x14ac:dyDescent="0.25">
      <c r="A3365">
        <v>129</v>
      </c>
      <c r="B3365">
        <v>2</v>
      </c>
      <c r="C3365" t="s">
        <v>8</v>
      </c>
      <c r="D3365">
        <v>3</v>
      </c>
      <c r="E3365">
        <v>1</v>
      </c>
      <c r="F3365">
        <v>4.66</v>
      </c>
      <c r="G3365" t="s">
        <v>8</v>
      </c>
      <c r="H3365" t="s">
        <v>8</v>
      </c>
      <c r="I3365" t="s">
        <v>6</v>
      </c>
      <c r="J3365" t="s">
        <v>176</v>
      </c>
      <c r="K3365">
        <v>19.742149999999999</v>
      </c>
    </row>
    <row r="3366" spans="1:11" x14ac:dyDescent="0.25">
      <c r="A3366">
        <v>129</v>
      </c>
      <c r="B3366">
        <v>2</v>
      </c>
      <c r="C3366" t="s">
        <v>8</v>
      </c>
      <c r="D3366">
        <v>4</v>
      </c>
      <c r="E3366">
        <v>2</v>
      </c>
      <c r="F3366">
        <v>4.9400000000000004</v>
      </c>
      <c r="G3366" t="s">
        <v>1</v>
      </c>
      <c r="H3366" t="s">
        <v>2</v>
      </c>
      <c r="I3366" t="s">
        <v>3</v>
      </c>
      <c r="J3366" t="s">
        <v>207</v>
      </c>
      <c r="K3366">
        <v>19.775790000000001</v>
      </c>
    </row>
    <row r="3367" spans="1:11" x14ac:dyDescent="0.25">
      <c r="A3367">
        <v>129</v>
      </c>
      <c r="B3367">
        <v>2</v>
      </c>
      <c r="C3367" t="s">
        <v>8</v>
      </c>
      <c r="D3367">
        <v>5</v>
      </c>
      <c r="E3367">
        <v>2</v>
      </c>
      <c r="F3367">
        <v>4.04</v>
      </c>
      <c r="G3367" t="s">
        <v>1</v>
      </c>
      <c r="H3367" t="s">
        <v>5</v>
      </c>
      <c r="I3367" t="s">
        <v>6</v>
      </c>
      <c r="J3367" t="s">
        <v>170</v>
      </c>
      <c r="K3367">
        <v>16.098649999999999</v>
      </c>
    </row>
    <row r="3368" spans="1:11" x14ac:dyDescent="0.25">
      <c r="A3368">
        <v>129</v>
      </c>
      <c r="B3368">
        <v>2</v>
      </c>
      <c r="C3368" t="s">
        <v>8</v>
      </c>
      <c r="D3368">
        <v>6</v>
      </c>
      <c r="E3368">
        <v>2</v>
      </c>
      <c r="F3368">
        <v>4.9400000000000004</v>
      </c>
      <c r="G3368" t="s">
        <v>8</v>
      </c>
      <c r="H3368" t="s">
        <v>8</v>
      </c>
      <c r="I3368" t="s">
        <v>3</v>
      </c>
      <c r="J3368" t="s">
        <v>180</v>
      </c>
      <c r="K3368">
        <v>20.056049999999999</v>
      </c>
    </row>
    <row r="3369" spans="1:11" x14ac:dyDescent="0.25">
      <c r="A3369">
        <v>129</v>
      </c>
      <c r="B3369">
        <v>2</v>
      </c>
      <c r="C3369" t="s">
        <v>8</v>
      </c>
      <c r="D3369">
        <v>7</v>
      </c>
      <c r="E3369">
        <v>2</v>
      </c>
      <c r="F3369">
        <v>4.68</v>
      </c>
      <c r="G3369" t="s">
        <v>8</v>
      </c>
      <c r="H3369" t="s">
        <v>8</v>
      </c>
      <c r="I3369" t="s">
        <v>3</v>
      </c>
      <c r="J3369" t="s">
        <v>183</v>
      </c>
      <c r="K3369">
        <v>18.923770000000001</v>
      </c>
    </row>
    <row r="3370" spans="1:11" x14ac:dyDescent="0.25">
      <c r="A3370">
        <v>129</v>
      </c>
      <c r="B3370">
        <v>2</v>
      </c>
      <c r="C3370" t="s">
        <v>8</v>
      </c>
      <c r="D3370">
        <v>8</v>
      </c>
      <c r="E3370">
        <v>3</v>
      </c>
      <c r="F3370">
        <v>3.25</v>
      </c>
      <c r="G3370" t="s">
        <v>8</v>
      </c>
      <c r="H3370" t="s">
        <v>8</v>
      </c>
      <c r="I3370" t="s">
        <v>3</v>
      </c>
      <c r="J3370" t="s">
        <v>208</v>
      </c>
      <c r="K3370">
        <v>15.88565</v>
      </c>
    </row>
    <row r="3371" spans="1:11" x14ac:dyDescent="0.25">
      <c r="A3371">
        <v>129</v>
      </c>
      <c r="B3371">
        <v>2</v>
      </c>
      <c r="C3371" t="s">
        <v>8</v>
      </c>
      <c r="D3371">
        <v>9</v>
      </c>
      <c r="E3371">
        <v>1</v>
      </c>
      <c r="F3371">
        <v>5.35</v>
      </c>
      <c r="G3371" t="s">
        <v>1</v>
      </c>
      <c r="H3371" t="s">
        <v>2</v>
      </c>
      <c r="I3371" t="s">
        <v>6</v>
      </c>
      <c r="J3371" t="s">
        <v>206</v>
      </c>
      <c r="K3371">
        <v>20.87444</v>
      </c>
    </row>
    <row r="3372" spans="1:11" x14ac:dyDescent="0.25">
      <c r="A3372">
        <v>129</v>
      </c>
      <c r="B3372">
        <v>2</v>
      </c>
      <c r="C3372" t="s">
        <v>8</v>
      </c>
      <c r="D3372">
        <v>10</v>
      </c>
      <c r="E3372">
        <v>3</v>
      </c>
      <c r="F3372">
        <v>3.37</v>
      </c>
      <c r="G3372" t="s">
        <v>8</v>
      </c>
      <c r="H3372" t="s">
        <v>8</v>
      </c>
      <c r="I3372" t="s">
        <v>6</v>
      </c>
      <c r="J3372" t="s">
        <v>175</v>
      </c>
      <c r="K3372">
        <v>18.20628</v>
      </c>
    </row>
    <row r="3373" spans="1:11" x14ac:dyDescent="0.25">
      <c r="A3373">
        <v>129</v>
      </c>
      <c r="B3373">
        <v>2</v>
      </c>
      <c r="C3373" t="s">
        <v>8</v>
      </c>
      <c r="D3373">
        <v>11</v>
      </c>
      <c r="E3373">
        <v>3</v>
      </c>
      <c r="F3373">
        <v>3.37</v>
      </c>
      <c r="G3373" t="s">
        <v>1</v>
      </c>
      <c r="H3373" t="s">
        <v>5</v>
      </c>
      <c r="I3373" t="s">
        <v>6</v>
      </c>
      <c r="J3373" t="s">
        <v>172</v>
      </c>
      <c r="K3373">
        <v>17.578479999999999</v>
      </c>
    </row>
    <row r="3374" spans="1:11" x14ac:dyDescent="0.25">
      <c r="A3374">
        <v>129</v>
      </c>
      <c r="B3374">
        <v>2</v>
      </c>
      <c r="C3374" t="s">
        <v>8</v>
      </c>
      <c r="D3374">
        <v>12</v>
      </c>
      <c r="E3374">
        <v>1</v>
      </c>
      <c r="F3374">
        <v>5.35</v>
      </c>
      <c r="G3374" t="s">
        <v>8</v>
      </c>
      <c r="H3374" t="s">
        <v>8</v>
      </c>
      <c r="I3374" t="s">
        <v>6</v>
      </c>
      <c r="J3374" t="s">
        <v>194</v>
      </c>
      <c r="K3374">
        <v>19.764569999999999</v>
      </c>
    </row>
    <row r="3375" spans="1:11" x14ac:dyDescent="0.25">
      <c r="A3375">
        <v>129</v>
      </c>
      <c r="B3375">
        <v>2</v>
      </c>
      <c r="C3375" t="s">
        <v>8</v>
      </c>
      <c r="D3375">
        <v>13</v>
      </c>
      <c r="E3375">
        <v>2</v>
      </c>
      <c r="F3375">
        <v>4.75</v>
      </c>
      <c r="G3375" t="s">
        <v>1</v>
      </c>
      <c r="H3375" t="s">
        <v>5</v>
      </c>
      <c r="I3375" t="s">
        <v>3</v>
      </c>
      <c r="J3375" t="s">
        <v>204</v>
      </c>
      <c r="K3375">
        <v>17.118829999999999</v>
      </c>
    </row>
    <row r="3376" spans="1:11" x14ac:dyDescent="0.25">
      <c r="A3376">
        <v>129</v>
      </c>
      <c r="B3376">
        <v>2</v>
      </c>
      <c r="C3376" t="s">
        <v>8</v>
      </c>
      <c r="D3376">
        <v>14</v>
      </c>
      <c r="E3376">
        <v>2</v>
      </c>
      <c r="F3376">
        <v>5.04</v>
      </c>
      <c r="G3376" t="s">
        <v>8</v>
      </c>
      <c r="H3376" t="s">
        <v>8</v>
      </c>
      <c r="I3376" t="s">
        <v>3</v>
      </c>
      <c r="J3376" t="s">
        <v>174</v>
      </c>
      <c r="K3376">
        <v>20.549330000000001</v>
      </c>
    </row>
    <row r="3377" spans="1:11" x14ac:dyDescent="0.25">
      <c r="A3377">
        <v>129</v>
      </c>
      <c r="B3377">
        <v>2</v>
      </c>
      <c r="C3377" t="s">
        <v>8</v>
      </c>
      <c r="D3377">
        <v>15</v>
      </c>
      <c r="E3377">
        <v>1</v>
      </c>
      <c r="F3377">
        <v>5.86</v>
      </c>
      <c r="G3377" t="s">
        <v>8</v>
      </c>
      <c r="H3377" t="s">
        <v>8</v>
      </c>
      <c r="I3377" t="s">
        <v>3</v>
      </c>
      <c r="J3377" t="s">
        <v>203</v>
      </c>
      <c r="K3377">
        <v>18.733180000000001</v>
      </c>
    </row>
    <row r="3378" spans="1:11" x14ac:dyDescent="0.25">
      <c r="A3378">
        <v>129</v>
      </c>
      <c r="B3378">
        <v>2</v>
      </c>
      <c r="C3378" t="s">
        <v>8</v>
      </c>
      <c r="D3378">
        <v>16</v>
      </c>
      <c r="E3378">
        <v>3</v>
      </c>
      <c r="F3378">
        <v>3.16</v>
      </c>
      <c r="G3378" t="s">
        <v>8</v>
      </c>
      <c r="H3378" t="s">
        <v>8</v>
      </c>
      <c r="I3378" t="s">
        <v>6</v>
      </c>
      <c r="J3378" t="s">
        <v>202</v>
      </c>
      <c r="K3378">
        <v>15.840809999999999</v>
      </c>
    </row>
    <row r="3379" spans="1:11" x14ac:dyDescent="0.25">
      <c r="A3379">
        <v>129</v>
      </c>
      <c r="B3379">
        <v>2</v>
      </c>
      <c r="C3379" t="s">
        <v>8</v>
      </c>
      <c r="D3379">
        <v>17</v>
      </c>
      <c r="E3379">
        <v>1</v>
      </c>
      <c r="F3379">
        <v>5.86</v>
      </c>
      <c r="G3379" t="s">
        <v>1</v>
      </c>
      <c r="H3379" t="s">
        <v>5</v>
      </c>
      <c r="I3379" t="s">
        <v>3</v>
      </c>
      <c r="J3379" t="s">
        <v>186</v>
      </c>
      <c r="K3379">
        <v>17.365469999999998</v>
      </c>
    </row>
    <row r="3380" spans="1:11" x14ac:dyDescent="0.25">
      <c r="A3380">
        <v>129</v>
      </c>
      <c r="B3380">
        <v>2</v>
      </c>
      <c r="C3380" t="s">
        <v>8</v>
      </c>
      <c r="D3380">
        <v>18</v>
      </c>
      <c r="E3380">
        <v>1</v>
      </c>
      <c r="F3380">
        <v>5.56</v>
      </c>
      <c r="G3380" t="s">
        <v>1</v>
      </c>
      <c r="H3380" t="s">
        <v>2</v>
      </c>
      <c r="I3380" t="s">
        <v>3</v>
      </c>
      <c r="J3380" t="s">
        <v>182</v>
      </c>
      <c r="K3380">
        <v>18.39686</v>
      </c>
    </row>
    <row r="3381" spans="1:11" x14ac:dyDescent="0.25">
      <c r="A3381">
        <v>129</v>
      </c>
      <c r="B3381">
        <v>2</v>
      </c>
      <c r="C3381" t="s">
        <v>8</v>
      </c>
      <c r="D3381">
        <v>19</v>
      </c>
      <c r="E3381">
        <v>3</v>
      </c>
      <c r="F3381">
        <v>2.92</v>
      </c>
      <c r="G3381" t="s">
        <v>8</v>
      </c>
      <c r="H3381" t="s">
        <v>8</v>
      </c>
      <c r="I3381" t="s">
        <v>3</v>
      </c>
      <c r="J3381" t="s">
        <v>179</v>
      </c>
      <c r="K3381">
        <v>15.16816</v>
      </c>
    </row>
    <row r="3382" spans="1:11" x14ac:dyDescent="0.25">
      <c r="A3382">
        <v>129</v>
      </c>
      <c r="B3382">
        <v>2</v>
      </c>
      <c r="C3382" t="s">
        <v>8</v>
      </c>
      <c r="D3382">
        <v>20</v>
      </c>
      <c r="E3382">
        <v>3</v>
      </c>
      <c r="F3382">
        <v>2.99</v>
      </c>
      <c r="G3382" t="s">
        <v>8</v>
      </c>
      <c r="H3382" t="s">
        <v>8</v>
      </c>
      <c r="I3382" t="s">
        <v>6</v>
      </c>
      <c r="J3382" t="s">
        <v>198</v>
      </c>
      <c r="K3382">
        <v>14.887890000000001</v>
      </c>
    </row>
    <row r="3383" spans="1:11" x14ac:dyDescent="0.25">
      <c r="A3383">
        <v>129</v>
      </c>
      <c r="B3383">
        <v>2</v>
      </c>
      <c r="C3383" t="s">
        <v>8</v>
      </c>
      <c r="D3383">
        <v>21</v>
      </c>
      <c r="E3383">
        <v>2</v>
      </c>
      <c r="F3383">
        <v>3.84</v>
      </c>
      <c r="G3383" t="s">
        <v>1</v>
      </c>
      <c r="H3383" t="s">
        <v>2</v>
      </c>
      <c r="I3383" t="s">
        <v>6</v>
      </c>
      <c r="J3383" t="s">
        <v>197</v>
      </c>
      <c r="K3383">
        <v>17.141259999999999</v>
      </c>
    </row>
    <row r="3384" spans="1:11" x14ac:dyDescent="0.25">
      <c r="A3384">
        <v>129</v>
      </c>
      <c r="B3384">
        <v>2</v>
      </c>
      <c r="C3384" t="s">
        <v>8</v>
      </c>
      <c r="D3384">
        <v>22</v>
      </c>
      <c r="E3384">
        <v>2</v>
      </c>
      <c r="F3384">
        <v>3.84</v>
      </c>
      <c r="G3384" t="s">
        <v>8</v>
      </c>
      <c r="H3384" t="s">
        <v>8</v>
      </c>
      <c r="I3384" t="s">
        <v>6</v>
      </c>
      <c r="J3384" t="s">
        <v>171</v>
      </c>
      <c r="K3384">
        <v>16.076229999999999</v>
      </c>
    </row>
    <row r="3385" spans="1:11" x14ac:dyDescent="0.25">
      <c r="A3385">
        <v>129</v>
      </c>
      <c r="B3385">
        <v>2</v>
      </c>
      <c r="C3385" t="s">
        <v>8</v>
      </c>
      <c r="D3385">
        <v>23</v>
      </c>
      <c r="E3385">
        <v>2</v>
      </c>
      <c r="F3385">
        <v>4.68</v>
      </c>
      <c r="G3385" t="s">
        <v>1</v>
      </c>
      <c r="H3385" t="s">
        <v>2</v>
      </c>
      <c r="I3385" t="s">
        <v>3</v>
      </c>
      <c r="J3385" t="s">
        <v>173</v>
      </c>
      <c r="K3385">
        <v>16.33408</v>
      </c>
    </row>
    <row r="3386" spans="1:11" x14ac:dyDescent="0.25">
      <c r="A3386">
        <v>129</v>
      </c>
      <c r="B3386">
        <v>2</v>
      </c>
      <c r="C3386" t="s">
        <v>8</v>
      </c>
      <c r="D3386">
        <v>24</v>
      </c>
      <c r="E3386">
        <v>2</v>
      </c>
      <c r="F3386">
        <v>4.75</v>
      </c>
      <c r="G3386" t="s">
        <v>8</v>
      </c>
      <c r="H3386" t="s">
        <v>8</v>
      </c>
      <c r="I3386" t="s">
        <v>3</v>
      </c>
      <c r="J3386" t="s">
        <v>192</v>
      </c>
      <c r="K3386">
        <v>17.757850000000001</v>
      </c>
    </row>
    <row r="3387" spans="1:11" x14ac:dyDescent="0.25">
      <c r="A3387">
        <v>129</v>
      </c>
      <c r="B3387">
        <v>2</v>
      </c>
      <c r="C3387" t="s">
        <v>8</v>
      </c>
      <c r="D3387">
        <v>25</v>
      </c>
      <c r="E3387">
        <v>1</v>
      </c>
      <c r="F3387">
        <v>6.98</v>
      </c>
      <c r="G3387" t="s">
        <v>1</v>
      </c>
      <c r="H3387" t="s">
        <v>2</v>
      </c>
      <c r="I3387" t="s">
        <v>3</v>
      </c>
      <c r="J3387" t="s">
        <v>205</v>
      </c>
      <c r="K3387">
        <v>21.715250000000001</v>
      </c>
    </row>
    <row r="3388" spans="1:11" x14ac:dyDescent="0.25">
      <c r="A3388">
        <v>129</v>
      </c>
      <c r="B3388">
        <v>2</v>
      </c>
      <c r="C3388" t="s">
        <v>8</v>
      </c>
      <c r="D3388">
        <v>26</v>
      </c>
      <c r="E3388">
        <v>1</v>
      </c>
      <c r="F3388">
        <v>4.92</v>
      </c>
      <c r="G3388" t="s">
        <v>8</v>
      </c>
      <c r="H3388" t="s">
        <v>8</v>
      </c>
      <c r="I3388" t="s">
        <v>6</v>
      </c>
      <c r="J3388" t="s">
        <v>185</v>
      </c>
      <c r="K3388">
        <v>19.887889999999999</v>
      </c>
    </row>
    <row r="3389" spans="1:11" x14ac:dyDescent="0.25">
      <c r="A3389">
        <v>129</v>
      </c>
      <c r="B3389">
        <v>2</v>
      </c>
      <c r="C3389" t="s">
        <v>8</v>
      </c>
      <c r="D3389">
        <v>27</v>
      </c>
      <c r="E3389">
        <v>3</v>
      </c>
      <c r="F3389">
        <v>2.99</v>
      </c>
      <c r="G3389" t="s">
        <v>1</v>
      </c>
      <c r="H3389" t="s">
        <v>5</v>
      </c>
      <c r="I3389" t="s">
        <v>6</v>
      </c>
      <c r="J3389" t="s">
        <v>169</v>
      </c>
      <c r="K3389">
        <v>14.73094</v>
      </c>
    </row>
    <row r="3390" spans="1:11" x14ac:dyDescent="0.25">
      <c r="A3390">
        <v>129</v>
      </c>
      <c r="B3390">
        <v>2</v>
      </c>
      <c r="C3390" t="s">
        <v>8</v>
      </c>
      <c r="D3390">
        <v>28</v>
      </c>
      <c r="E3390">
        <v>2</v>
      </c>
      <c r="F3390">
        <v>4.04</v>
      </c>
      <c r="G3390" t="s">
        <v>8</v>
      </c>
      <c r="H3390" t="s">
        <v>8</v>
      </c>
      <c r="I3390" t="s">
        <v>6</v>
      </c>
      <c r="J3390" t="s">
        <v>181</v>
      </c>
      <c r="K3390">
        <v>17.79148</v>
      </c>
    </row>
    <row r="3391" spans="1:11" x14ac:dyDescent="0.25">
      <c r="A3391">
        <v>129</v>
      </c>
      <c r="B3391">
        <v>2</v>
      </c>
      <c r="C3391" t="s">
        <v>8</v>
      </c>
      <c r="D3391">
        <v>29</v>
      </c>
      <c r="E3391">
        <v>2</v>
      </c>
      <c r="F3391">
        <v>4.2300000000000004</v>
      </c>
      <c r="G3391" t="s">
        <v>8</v>
      </c>
      <c r="H3391" t="s">
        <v>8</v>
      </c>
      <c r="I3391" t="s">
        <v>6</v>
      </c>
      <c r="J3391" t="s">
        <v>201</v>
      </c>
      <c r="K3391">
        <v>18.39686</v>
      </c>
    </row>
    <row r="3392" spans="1:11" x14ac:dyDescent="0.25">
      <c r="A3392">
        <v>129</v>
      </c>
      <c r="B3392">
        <v>2</v>
      </c>
      <c r="C3392" t="s">
        <v>8</v>
      </c>
      <c r="D3392">
        <v>30</v>
      </c>
      <c r="E3392">
        <v>3</v>
      </c>
      <c r="F3392">
        <v>3.16</v>
      </c>
      <c r="G3392" t="s">
        <v>1</v>
      </c>
      <c r="H3392" t="s">
        <v>2</v>
      </c>
      <c r="I3392" t="s">
        <v>6</v>
      </c>
      <c r="J3392" t="s">
        <v>184</v>
      </c>
      <c r="K3392">
        <v>14.57399</v>
      </c>
    </row>
    <row r="3393" spans="1:11" x14ac:dyDescent="0.25">
      <c r="A3393">
        <v>129</v>
      </c>
      <c r="B3393">
        <v>2</v>
      </c>
      <c r="C3393" t="s">
        <v>8</v>
      </c>
      <c r="D3393">
        <v>31</v>
      </c>
      <c r="E3393">
        <v>3</v>
      </c>
      <c r="F3393">
        <v>3.25</v>
      </c>
      <c r="G3393" t="s">
        <v>1</v>
      </c>
      <c r="H3393" t="s">
        <v>5</v>
      </c>
      <c r="I3393" t="s">
        <v>3</v>
      </c>
      <c r="J3393" t="s">
        <v>196</v>
      </c>
      <c r="K3393">
        <v>15.15695</v>
      </c>
    </row>
    <row r="3394" spans="1:11" x14ac:dyDescent="0.25">
      <c r="A3394">
        <v>129</v>
      </c>
      <c r="B3394">
        <v>2</v>
      </c>
      <c r="C3394" t="s">
        <v>8</v>
      </c>
      <c r="D3394">
        <v>32</v>
      </c>
      <c r="E3394">
        <v>2</v>
      </c>
      <c r="F3394">
        <v>4.37</v>
      </c>
      <c r="G3394" t="s">
        <v>8</v>
      </c>
      <c r="H3394" t="s">
        <v>8</v>
      </c>
      <c r="I3394" t="s">
        <v>6</v>
      </c>
      <c r="J3394" t="s">
        <v>190</v>
      </c>
      <c r="K3394">
        <v>17.926010000000002</v>
      </c>
    </row>
    <row r="3395" spans="1:11" x14ac:dyDescent="0.25">
      <c r="A3395">
        <v>129</v>
      </c>
      <c r="B3395">
        <v>2</v>
      </c>
      <c r="C3395" t="s">
        <v>8</v>
      </c>
      <c r="D3395">
        <v>33</v>
      </c>
      <c r="E3395">
        <v>1</v>
      </c>
      <c r="F3395">
        <v>6.98</v>
      </c>
      <c r="G3395" t="s">
        <v>8</v>
      </c>
      <c r="H3395" t="s">
        <v>8</v>
      </c>
      <c r="I3395" t="s">
        <v>3</v>
      </c>
      <c r="J3395" t="s">
        <v>200</v>
      </c>
      <c r="K3395">
        <v>22.64574</v>
      </c>
    </row>
    <row r="3396" spans="1:11" x14ac:dyDescent="0.25">
      <c r="A3396">
        <v>129</v>
      </c>
      <c r="B3396">
        <v>2</v>
      </c>
      <c r="C3396" t="s">
        <v>8</v>
      </c>
      <c r="D3396">
        <v>34</v>
      </c>
      <c r="E3396">
        <v>1</v>
      </c>
      <c r="F3396">
        <v>4.92</v>
      </c>
      <c r="G3396" t="s">
        <v>1</v>
      </c>
      <c r="H3396" t="s">
        <v>5</v>
      </c>
      <c r="I3396" t="s">
        <v>6</v>
      </c>
      <c r="J3396" t="s">
        <v>195</v>
      </c>
      <c r="K3396">
        <v>17.892379999999999</v>
      </c>
    </row>
    <row r="3397" spans="1:11" x14ac:dyDescent="0.25">
      <c r="A3397">
        <v>129</v>
      </c>
      <c r="B3397">
        <v>2</v>
      </c>
      <c r="C3397" t="s">
        <v>8</v>
      </c>
      <c r="D3397">
        <v>35</v>
      </c>
      <c r="E3397">
        <v>2</v>
      </c>
      <c r="F3397">
        <v>4.2300000000000004</v>
      </c>
      <c r="G3397" t="s">
        <v>1</v>
      </c>
      <c r="H3397" t="s">
        <v>2</v>
      </c>
      <c r="I3397" t="s">
        <v>6</v>
      </c>
      <c r="J3397" t="s">
        <v>191</v>
      </c>
      <c r="K3397">
        <v>17.9148</v>
      </c>
    </row>
    <row r="3398" spans="1:11" x14ac:dyDescent="0.25">
      <c r="A3398">
        <v>129</v>
      </c>
      <c r="B3398">
        <v>2</v>
      </c>
      <c r="C3398" t="s">
        <v>8</v>
      </c>
      <c r="D3398">
        <v>36</v>
      </c>
      <c r="E3398">
        <v>2</v>
      </c>
      <c r="F3398">
        <v>5.04</v>
      </c>
      <c r="G3398" t="s">
        <v>1</v>
      </c>
      <c r="H3398" t="s">
        <v>5</v>
      </c>
      <c r="I3398" t="s">
        <v>3</v>
      </c>
      <c r="J3398" t="s">
        <v>189</v>
      </c>
      <c r="K3398">
        <v>18.262329999999999</v>
      </c>
    </row>
    <row r="3399" spans="1:11" x14ac:dyDescent="0.25">
      <c r="A3399">
        <v>129</v>
      </c>
      <c r="B3399">
        <v>2</v>
      </c>
      <c r="C3399" t="s">
        <v>8</v>
      </c>
      <c r="D3399">
        <v>37</v>
      </c>
      <c r="E3399">
        <v>3</v>
      </c>
      <c r="F3399">
        <v>2.37</v>
      </c>
      <c r="G3399" t="s">
        <v>1</v>
      </c>
      <c r="H3399" t="s">
        <v>5</v>
      </c>
      <c r="I3399" t="s">
        <v>3</v>
      </c>
      <c r="J3399" t="s">
        <v>188</v>
      </c>
      <c r="K3399">
        <v>14.517939999999999</v>
      </c>
    </row>
    <row r="3400" spans="1:11" x14ac:dyDescent="0.25">
      <c r="A3400">
        <v>129</v>
      </c>
      <c r="B3400">
        <v>2</v>
      </c>
      <c r="C3400" t="s">
        <v>8</v>
      </c>
      <c r="D3400">
        <v>38</v>
      </c>
      <c r="E3400">
        <v>3</v>
      </c>
      <c r="F3400">
        <v>2.92</v>
      </c>
      <c r="G3400" t="s">
        <v>1</v>
      </c>
      <c r="H3400" t="s">
        <v>2</v>
      </c>
      <c r="I3400" t="s">
        <v>3</v>
      </c>
      <c r="J3400" t="s">
        <v>187</v>
      </c>
      <c r="K3400">
        <v>14.56278</v>
      </c>
    </row>
    <row r="3401" spans="1:11" x14ac:dyDescent="0.25">
      <c r="A3401">
        <v>129</v>
      </c>
      <c r="B3401">
        <v>2</v>
      </c>
      <c r="C3401" t="s">
        <v>8</v>
      </c>
      <c r="D3401">
        <v>39</v>
      </c>
      <c r="E3401">
        <v>1</v>
      </c>
      <c r="F3401">
        <v>4.66</v>
      </c>
      <c r="G3401" t="s">
        <v>1</v>
      </c>
      <c r="H3401" t="s">
        <v>2</v>
      </c>
      <c r="I3401" t="s">
        <v>6</v>
      </c>
      <c r="J3401" t="s">
        <v>193</v>
      </c>
      <c r="K3401">
        <v>19.607620000000001</v>
      </c>
    </row>
    <row r="3402" spans="1:11" x14ac:dyDescent="0.25">
      <c r="A3402">
        <v>129</v>
      </c>
      <c r="B3402">
        <v>2</v>
      </c>
      <c r="C3402" t="s">
        <v>8</v>
      </c>
      <c r="D3402">
        <v>40</v>
      </c>
      <c r="E3402">
        <v>1</v>
      </c>
      <c r="F3402">
        <v>5.56</v>
      </c>
      <c r="G3402" t="s">
        <v>8</v>
      </c>
      <c r="H3402" t="s">
        <v>8</v>
      </c>
      <c r="I3402" t="s">
        <v>3</v>
      </c>
      <c r="J3402" t="s">
        <v>178</v>
      </c>
      <c r="K3402">
        <v>18.307169999999999</v>
      </c>
    </row>
    <row r="3403" spans="1:11" x14ac:dyDescent="0.25">
      <c r="A3403">
        <v>129</v>
      </c>
      <c r="B3403">
        <v>2</v>
      </c>
      <c r="C3403" t="s">
        <v>8</v>
      </c>
      <c r="D3403">
        <v>41</v>
      </c>
      <c r="E3403">
        <v>3</v>
      </c>
      <c r="F3403">
        <v>2.37</v>
      </c>
      <c r="G3403" t="s">
        <v>8</v>
      </c>
      <c r="H3403" t="s">
        <v>8</v>
      </c>
      <c r="I3403" t="s">
        <v>3</v>
      </c>
      <c r="J3403" t="s">
        <v>199</v>
      </c>
      <c r="K3403">
        <v>14.86547</v>
      </c>
    </row>
    <row r="3404" spans="1:11" x14ac:dyDescent="0.25">
      <c r="A3404">
        <v>122</v>
      </c>
      <c r="B3404">
        <v>3</v>
      </c>
      <c r="C3404" t="s">
        <v>1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69</v>
      </c>
      <c r="K3404">
        <v>20.336320000000001</v>
      </c>
    </row>
    <row r="3405" spans="1:11" x14ac:dyDescent="0.25">
      <c r="A3405">
        <v>122</v>
      </c>
      <c r="B3405">
        <v>3</v>
      </c>
      <c r="C3405" t="s">
        <v>1</v>
      </c>
      <c r="D3405">
        <v>2</v>
      </c>
      <c r="E3405">
        <v>2</v>
      </c>
      <c r="F3405">
        <v>5</v>
      </c>
      <c r="G3405" t="s">
        <v>1</v>
      </c>
      <c r="H3405" t="s">
        <v>2</v>
      </c>
      <c r="I3405" t="s">
        <v>3</v>
      </c>
      <c r="J3405" t="s">
        <v>82</v>
      </c>
      <c r="K3405">
        <v>14.70852</v>
      </c>
    </row>
    <row r="3406" spans="1:11" x14ac:dyDescent="0.25">
      <c r="A3406">
        <v>122</v>
      </c>
      <c r="B3406">
        <v>3</v>
      </c>
      <c r="C3406" t="s">
        <v>1</v>
      </c>
      <c r="D3406">
        <v>3</v>
      </c>
      <c r="E3406">
        <v>2</v>
      </c>
      <c r="F3406">
        <v>4.25</v>
      </c>
      <c r="G3406" t="s">
        <v>1</v>
      </c>
      <c r="H3406" t="s">
        <v>2</v>
      </c>
      <c r="I3406" t="s">
        <v>6</v>
      </c>
      <c r="J3406" t="s">
        <v>51</v>
      </c>
      <c r="K3406">
        <v>17.47758</v>
      </c>
    </row>
    <row r="3407" spans="1:11" x14ac:dyDescent="0.25">
      <c r="A3407">
        <v>122</v>
      </c>
      <c r="B3407">
        <v>3</v>
      </c>
      <c r="C3407" t="s">
        <v>1</v>
      </c>
      <c r="D3407">
        <v>4</v>
      </c>
      <c r="E3407">
        <v>3</v>
      </c>
      <c r="F3407">
        <v>3.01</v>
      </c>
      <c r="G3407" t="s">
        <v>8</v>
      </c>
      <c r="H3407" t="s">
        <v>8</v>
      </c>
      <c r="I3407" t="s">
        <v>6</v>
      </c>
      <c r="J3407" t="s">
        <v>70</v>
      </c>
      <c r="K3407">
        <v>16.760090000000002</v>
      </c>
    </row>
    <row r="3408" spans="1:11" x14ac:dyDescent="0.25">
      <c r="A3408">
        <v>122</v>
      </c>
      <c r="B3408">
        <v>3</v>
      </c>
      <c r="C3408" t="s">
        <v>1</v>
      </c>
      <c r="D3408">
        <v>5</v>
      </c>
      <c r="E3408">
        <v>3</v>
      </c>
      <c r="F3408">
        <v>3.02</v>
      </c>
      <c r="G3408" t="s">
        <v>8</v>
      </c>
      <c r="H3408" t="s">
        <v>8</v>
      </c>
      <c r="I3408" t="s">
        <v>3</v>
      </c>
      <c r="J3408" t="s">
        <v>61</v>
      </c>
      <c r="K3408">
        <v>18.9574</v>
      </c>
    </row>
    <row r="3409" spans="1:11" x14ac:dyDescent="0.25">
      <c r="A3409">
        <v>122</v>
      </c>
      <c r="B3409">
        <v>3</v>
      </c>
      <c r="C3409" t="s">
        <v>1</v>
      </c>
      <c r="D3409">
        <v>6</v>
      </c>
      <c r="E3409">
        <v>3</v>
      </c>
      <c r="F3409">
        <v>3.39</v>
      </c>
      <c r="G3409" t="s">
        <v>8</v>
      </c>
      <c r="H3409" t="s">
        <v>8</v>
      </c>
      <c r="I3409" t="s">
        <v>3</v>
      </c>
      <c r="J3409" t="s">
        <v>58</v>
      </c>
      <c r="K3409">
        <v>19.517939999999999</v>
      </c>
    </row>
    <row r="3410" spans="1:11" x14ac:dyDescent="0.25">
      <c r="A3410">
        <v>122</v>
      </c>
      <c r="B3410">
        <v>3</v>
      </c>
      <c r="C3410" t="s">
        <v>1</v>
      </c>
      <c r="D3410">
        <v>7</v>
      </c>
      <c r="E3410">
        <v>1</v>
      </c>
      <c r="F3410">
        <v>6.04</v>
      </c>
      <c r="G3410" t="s">
        <v>8</v>
      </c>
      <c r="H3410" t="s">
        <v>8</v>
      </c>
      <c r="I3410" t="s">
        <v>6</v>
      </c>
      <c r="J3410" t="s">
        <v>54</v>
      </c>
      <c r="K3410">
        <v>16.199549999999999</v>
      </c>
    </row>
    <row r="3411" spans="1:11" x14ac:dyDescent="0.25">
      <c r="A3411">
        <v>122</v>
      </c>
      <c r="B3411">
        <v>3</v>
      </c>
      <c r="C3411" t="s">
        <v>1</v>
      </c>
      <c r="D3411">
        <v>8</v>
      </c>
      <c r="E3411">
        <v>3</v>
      </c>
      <c r="F3411">
        <v>2.56</v>
      </c>
      <c r="G3411" t="s">
        <v>8</v>
      </c>
      <c r="H3411" t="s">
        <v>8</v>
      </c>
      <c r="I3411" t="s">
        <v>3</v>
      </c>
      <c r="J3411" t="s">
        <v>71</v>
      </c>
      <c r="K3411">
        <v>17.701789999999999</v>
      </c>
    </row>
    <row r="3412" spans="1:11" x14ac:dyDescent="0.25">
      <c r="A3412">
        <v>122</v>
      </c>
      <c r="B3412">
        <v>3</v>
      </c>
      <c r="C3412" t="s">
        <v>1</v>
      </c>
      <c r="D3412">
        <v>9</v>
      </c>
      <c r="E3412">
        <v>2</v>
      </c>
      <c r="F3412">
        <v>4.1399999999999997</v>
      </c>
      <c r="G3412" t="s">
        <v>8</v>
      </c>
      <c r="H3412" t="s">
        <v>8</v>
      </c>
      <c r="I3412" t="s">
        <v>6</v>
      </c>
      <c r="J3412" t="s">
        <v>60</v>
      </c>
      <c r="K3412">
        <v>20.627800000000001</v>
      </c>
    </row>
    <row r="3413" spans="1:11" x14ac:dyDescent="0.25">
      <c r="A3413">
        <v>122</v>
      </c>
      <c r="B3413">
        <v>3</v>
      </c>
      <c r="C3413" t="s">
        <v>1</v>
      </c>
      <c r="D3413">
        <v>10</v>
      </c>
      <c r="E3413">
        <v>2</v>
      </c>
      <c r="F3413">
        <v>4.1399999999999997</v>
      </c>
      <c r="G3413" t="s">
        <v>1</v>
      </c>
      <c r="H3413" t="s">
        <v>5</v>
      </c>
      <c r="I3413" t="s">
        <v>6</v>
      </c>
      <c r="J3413" t="s">
        <v>83</v>
      </c>
      <c r="K3413">
        <v>19.517939999999999</v>
      </c>
    </row>
    <row r="3414" spans="1:11" x14ac:dyDescent="0.25">
      <c r="A3414">
        <v>122</v>
      </c>
      <c r="B3414">
        <v>3</v>
      </c>
      <c r="C3414" t="s">
        <v>1</v>
      </c>
      <c r="D3414">
        <v>11</v>
      </c>
      <c r="E3414">
        <v>2</v>
      </c>
      <c r="F3414">
        <v>5.19</v>
      </c>
      <c r="G3414" t="s">
        <v>8</v>
      </c>
      <c r="H3414" t="s">
        <v>8</v>
      </c>
      <c r="I3414" t="s">
        <v>3</v>
      </c>
      <c r="J3414" t="s">
        <v>72</v>
      </c>
      <c r="K3414">
        <v>14.85426</v>
      </c>
    </row>
    <row r="3415" spans="1:11" x14ac:dyDescent="0.25">
      <c r="A3415">
        <v>122</v>
      </c>
      <c r="B3415">
        <v>3</v>
      </c>
      <c r="C3415" t="s">
        <v>1</v>
      </c>
      <c r="D3415">
        <v>12</v>
      </c>
      <c r="E3415">
        <v>1</v>
      </c>
      <c r="F3415">
        <v>5.58</v>
      </c>
      <c r="G3415" t="s">
        <v>8</v>
      </c>
      <c r="H3415" t="s">
        <v>8</v>
      </c>
      <c r="I3415" t="s">
        <v>3</v>
      </c>
      <c r="J3415" t="s">
        <v>86</v>
      </c>
      <c r="K3415">
        <v>15.515689999999999</v>
      </c>
    </row>
    <row r="3416" spans="1:11" x14ac:dyDescent="0.25">
      <c r="A3416">
        <v>122</v>
      </c>
      <c r="B3416">
        <v>3</v>
      </c>
      <c r="C3416" t="s">
        <v>1</v>
      </c>
      <c r="D3416">
        <v>13</v>
      </c>
      <c r="E3416">
        <v>2</v>
      </c>
      <c r="F3416">
        <v>4.47</v>
      </c>
      <c r="G3416" t="s">
        <v>8</v>
      </c>
      <c r="H3416" t="s">
        <v>8</v>
      </c>
      <c r="I3416" t="s">
        <v>6</v>
      </c>
      <c r="J3416" t="s">
        <v>75</v>
      </c>
      <c r="K3416">
        <v>15.683859999999999</v>
      </c>
    </row>
    <row r="3417" spans="1:11" x14ac:dyDescent="0.25">
      <c r="A3417">
        <v>122</v>
      </c>
      <c r="B3417">
        <v>3</v>
      </c>
      <c r="C3417" t="s">
        <v>1</v>
      </c>
      <c r="D3417">
        <v>14</v>
      </c>
      <c r="E3417">
        <v>1</v>
      </c>
      <c r="F3417">
        <v>5.08</v>
      </c>
      <c r="G3417" t="s">
        <v>1</v>
      </c>
      <c r="H3417" t="s">
        <v>5</v>
      </c>
      <c r="I3417" t="s">
        <v>6</v>
      </c>
      <c r="J3417" t="s">
        <v>65</v>
      </c>
      <c r="K3417">
        <v>19.663679999999999</v>
      </c>
    </row>
    <row r="3418" spans="1:11" x14ac:dyDescent="0.25">
      <c r="A3418">
        <v>122</v>
      </c>
      <c r="B3418">
        <v>3</v>
      </c>
      <c r="C3418" t="s">
        <v>1</v>
      </c>
      <c r="D3418">
        <v>15</v>
      </c>
      <c r="E3418">
        <v>2</v>
      </c>
      <c r="F3418">
        <v>5.19</v>
      </c>
      <c r="G3418" t="s">
        <v>1</v>
      </c>
      <c r="H3418" t="s">
        <v>5</v>
      </c>
      <c r="I3418" t="s">
        <v>3</v>
      </c>
      <c r="J3418" t="s">
        <v>81</v>
      </c>
      <c r="K3418">
        <v>18.968610000000002</v>
      </c>
    </row>
    <row r="3419" spans="1:11" x14ac:dyDescent="0.25">
      <c r="A3419">
        <v>122</v>
      </c>
      <c r="B3419">
        <v>3</v>
      </c>
      <c r="C3419" t="s">
        <v>1</v>
      </c>
      <c r="D3419">
        <v>16</v>
      </c>
      <c r="E3419">
        <v>2</v>
      </c>
      <c r="F3419">
        <v>3.99</v>
      </c>
      <c r="G3419" t="s">
        <v>1</v>
      </c>
      <c r="H3419" t="s">
        <v>2</v>
      </c>
      <c r="I3419" t="s">
        <v>6</v>
      </c>
      <c r="J3419" t="s">
        <v>48</v>
      </c>
      <c r="K3419">
        <v>18.49776</v>
      </c>
    </row>
    <row r="3420" spans="1:11" x14ac:dyDescent="0.25">
      <c r="A3420">
        <v>122</v>
      </c>
      <c r="B3420">
        <v>3</v>
      </c>
      <c r="C3420" t="s">
        <v>1</v>
      </c>
      <c r="D3420">
        <v>17</v>
      </c>
      <c r="E3420">
        <v>1</v>
      </c>
      <c r="F3420">
        <v>6.19</v>
      </c>
      <c r="G3420" t="s">
        <v>8</v>
      </c>
      <c r="H3420" t="s">
        <v>8</v>
      </c>
      <c r="I3420" t="s">
        <v>3</v>
      </c>
      <c r="J3420" t="s">
        <v>55</v>
      </c>
      <c r="K3420">
        <v>19.372199999999999</v>
      </c>
    </row>
    <row r="3421" spans="1:11" x14ac:dyDescent="0.25">
      <c r="A3421">
        <v>122</v>
      </c>
      <c r="B3421">
        <v>3</v>
      </c>
      <c r="C3421" t="s">
        <v>1</v>
      </c>
      <c r="D3421">
        <v>18</v>
      </c>
      <c r="E3421">
        <v>2</v>
      </c>
      <c r="F3421">
        <v>4.47</v>
      </c>
      <c r="G3421" t="s">
        <v>1</v>
      </c>
      <c r="H3421" t="s">
        <v>5</v>
      </c>
      <c r="I3421" t="s">
        <v>6</v>
      </c>
      <c r="J3421" t="s">
        <v>59</v>
      </c>
      <c r="K3421">
        <v>19.742149999999999</v>
      </c>
    </row>
    <row r="3422" spans="1:11" x14ac:dyDescent="0.25">
      <c r="A3422">
        <v>122</v>
      </c>
      <c r="B3422">
        <v>3</v>
      </c>
      <c r="C3422" t="s">
        <v>1</v>
      </c>
      <c r="D3422">
        <v>19</v>
      </c>
      <c r="E3422">
        <v>1</v>
      </c>
      <c r="F3422">
        <v>5.58</v>
      </c>
      <c r="G3422" t="s">
        <v>1</v>
      </c>
      <c r="H3422" t="s">
        <v>5</v>
      </c>
      <c r="I3422" t="s">
        <v>3</v>
      </c>
      <c r="J3422" t="s">
        <v>73</v>
      </c>
      <c r="K3422">
        <v>20.213010000000001</v>
      </c>
    </row>
    <row r="3423" spans="1:11" x14ac:dyDescent="0.25">
      <c r="A3423">
        <v>122</v>
      </c>
      <c r="B3423">
        <v>3</v>
      </c>
      <c r="C3423" t="s">
        <v>1</v>
      </c>
      <c r="D3423">
        <v>20</v>
      </c>
      <c r="E3423">
        <v>2</v>
      </c>
      <c r="F3423">
        <v>4.25</v>
      </c>
      <c r="G3423" t="s">
        <v>8</v>
      </c>
      <c r="H3423" t="s">
        <v>8</v>
      </c>
      <c r="I3423" t="s">
        <v>6</v>
      </c>
      <c r="J3423" t="s">
        <v>50</v>
      </c>
      <c r="K3423">
        <v>17.836320000000001</v>
      </c>
    </row>
    <row r="3424" spans="1:11" x14ac:dyDescent="0.25">
      <c r="A3424">
        <v>122</v>
      </c>
      <c r="B3424">
        <v>3</v>
      </c>
      <c r="C3424" t="s">
        <v>1</v>
      </c>
      <c r="D3424">
        <v>21</v>
      </c>
      <c r="E3424">
        <v>1</v>
      </c>
      <c r="F3424">
        <v>5.08</v>
      </c>
      <c r="G3424" t="s">
        <v>8</v>
      </c>
      <c r="H3424" t="s">
        <v>8</v>
      </c>
      <c r="I3424" t="s">
        <v>6</v>
      </c>
      <c r="J3424" t="s">
        <v>76</v>
      </c>
      <c r="K3424">
        <v>18.39686</v>
      </c>
    </row>
    <row r="3425" spans="1:11" x14ac:dyDescent="0.25">
      <c r="A3425">
        <v>122</v>
      </c>
      <c r="B3425">
        <v>3</v>
      </c>
      <c r="C3425" t="s">
        <v>1</v>
      </c>
      <c r="D3425">
        <v>22</v>
      </c>
      <c r="E3425">
        <v>2</v>
      </c>
      <c r="F3425">
        <v>4.7</v>
      </c>
      <c r="G3425" t="s">
        <v>1</v>
      </c>
      <c r="H3425" t="s">
        <v>2</v>
      </c>
      <c r="I3425" t="s">
        <v>3</v>
      </c>
      <c r="J3425" t="s">
        <v>64</v>
      </c>
      <c r="K3425">
        <v>19.573989999999998</v>
      </c>
    </row>
    <row r="3426" spans="1:11" x14ac:dyDescent="0.25">
      <c r="A3426">
        <v>122</v>
      </c>
      <c r="B3426">
        <v>3</v>
      </c>
      <c r="C3426" t="s">
        <v>1</v>
      </c>
      <c r="D3426">
        <v>23</v>
      </c>
      <c r="E3426">
        <v>1</v>
      </c>
      <c r="F3426">
        <v>6.04</v>
      </c>
      <c r="G3426" t="s">
        <v>1</v>
      </c>
      <c r="H3426" t="s">
        <v>2</v>
      </c>
      <c r="I3426" t="s">
        <v>6</v>
      </c>
      <c r="J3426" t="s">
        <v>74</v>
      </c>
      <c r="K3426">
        <v>15.482060000000001</v>
      </c>
    </row>
    <row r="3427" spans="1:11" x14ac:dyDescent="0.25">
      <c r="A3427">
        <v>122</v>
      </c>
      <c r="B3427">
        <v>3</v>
      </c>
      <c r="C3427" t="s">
        <v>1</v>
      </c>
      <c r="D3427">
        <v>24</v>
      </c>
      <c r="E3427">
        <v>3</v>
      </c>
      <c r="F3427">
        <v>2.56</v>
      </c>
      <c r="G3427" t="s">
        <v>1</v>
      </c>
      <c r="H3427" t="s">
        <v>5</v>
      </c>
      <c r="I3427" t="s">
        <v>3</v>
      </c>
      <c r="J3427" t="s">
        <v>67</v>
      </c>
      <c r="K3427">
        <v>20.325109999999999</v>
      </c>
    </row>
    <row r="3428" spans="1:11" x14ac:dyDescent="0.25">
      <c r="A3428">
        <v>122</v>
      </c>
      <c r="B3428">
        <v>3</v>
      </c>
      <c r="C3428" t="s">
        <v>1</v>
      </c>
      <c r="D3428">
        <v>25</v>
      </c>
      <c r="E3428">
        <v>3</v>
      </c>
      <c r="F3428">
        <v>3.02</v>
      </c>
      <c r="G3428" t="s">
        <v>1</v>
      </c>
      <c r="H3428" t="s">
        <v>2</v>
      </c>
      <c r="I3428" t="s">
        <v>3</v>
      </c>
      <c r="J3428" t="s">
        <v>63</v>
      </c>
      <c r="K3428">
        <v>20.403590000000001</v>
      </c>
    </row>
    <row r="3429" spans="1:11" x14ac:dyDescent="0.25">
      <c r="A3429">
        <v>122</v>
      </c>
      <c r="B3429">
        <v>3</v>
      </c>
      <c r="C3429" t="s">
        <v>1</v>
      </c>
      <c r="D3429">
        <v>26</v>
      </c>
      <c r="E3429">
        <v>3</v>
      </c>
      <c r="F3429">
        <v>3.39</v>
      </c>
      <c r="G3429" t="s">
        <v>1</v>
      </c>
      <c r="H3429" t="s">
        <v>5</v>
      </c>
      <c r="I3429" t="s">
        <v>3</v>
      </c>
      <c r="J3429" t="s">
        <v>84</v>
      </c>
      <c r="K3429">
        <v>18.172650000000001</v>
      </c>
    </row>
    <row r="3430" spans="1:11" x14ac:dyDescent="0.25">
      <c r="A3430">
        <v>122</v>
      </c>
      <c r="B3430">
        <v>3</v>
      </c>
      <c r="C3430" t="s">
        <v>1</v>
      </c>
      <c r="D3430">
        <v>27</v>
      </c>
      <c r="E3430">
        <v>1</v>
      </c>
      <c r="F3430">
        <v>6.19</v>
      </c>
      <c r="G3430" t="s">
        <v>1</v>
      </c>
      <c r="H3430" t="s">
        <v>2</v>
      </c>
      <c r="I3430" t="s">
        <v>3</v>
      </c>
      <c r="J3430" t="s">
        <v>49</v>
      </c>
      <c r="K3430">
        <v>17.488790000000002</v>
      </c>
    </row>
    <row r="3431" spans="1:11" x14ac:dyDescent="0.25">
      <c r="A3431">
        <v>122</v>
      </c>
      <c r="B3431">
        <v>3</v>
      </c>
      <c r="C3431" t="s">
        <v>1</v>
      </c>
      <c r="D3431">
        <v>28</v>
      </c>
      <c r="E3431">
        <v>3</v>
      </c>
      <c r="F3431">
        <v>1.97</v>
      </c>
      <c r="G3431" t="s">
        <v>8</v>
      </c>
      <c r="H3431" t="s">
        <v>8</v>
      </c>
      <c r="I3431" t="s">
        <v>6</v>
      </c>
      <c r="J3431" t="s">
        <v>52</v>
      </c>
      <c r="K3431">
        <v>15.549329999999999</v>
      </c>
    </row>
    <row r="3432" spans="1:11" x14ac:dyDescent="0.25">
      <c r="A3432">
        <v>122</v>
      </c>
      <c r="B3432">
        <v>3</v>
      </c>
      <c r="C3432" t="s">
        <v>1</v>
      </c>
      <c r="D3432">
        <v>29</v>
      </c>
      <c r="E3432">
        <v>3</v>
      </c>
      <c r="F3432">
        <v>3.2</v>
      </c>
      <c r="G3432" t="s">
        <v>1</v>
      </c>
      <c r="H3432" t="s">
        <v>5</v>
      </c>
      <c r="I3432" t="s">
        <v>6</v>
      </c>
      <c r="J3432" t="s">
        <v>66</v>
      </c>
      <c r="K3432">
        <v>17.006730000000001</v>
      </c>
    </row>
    <row r="3433" spans="1:11" x14ac:dyDescent="0.25">
      <c r="A3433">
        <v>122</v>
      </c>
      <c r="B3433">
        <v>3</v>
      </c>
      <c r="C3433" t="s">
        <v>1</v>
      </c>
      <c r="D3433">
        <v>30</v>
      </c>
      <c r="E3433">
        <v>2</v>
      </c>
      <c r="F3433">
        <v>4.8099999999999996</v>
      </c>
      <c r="G3433" t="s">
        <v>8</v>
      </c>
      <c r="H3433" t="s">
        <v>8</v>
      </c>
      <c r="I3433" t="s">
        <v>3</v>
      </c>
      <c r="J3433" t="s">
        <v>68</v>
      </c>
      <c r="K3433">
        <v>21.300450000000001</v>
      </c>
    </row>
    <row r="3434" spans="1:11" x14ac:dyDescent="0.25">
      <c r="A3434">
        <v>122</v>
      </c>
      <c r="B3434">
        <v>3</v>
      </c>
      <c r="C3434" t="s">
        <v>1</v>
      </c>
      <c r="D3434">
        <v>31</v>
      </c>
      <c r="E3434">
        <v>2</v>
      </c>
      <c r="F3434">
        <v>4.8099999999999996</v>
      </c>
      <c r="G3434" t="s">
        <v>1</v>
      </c>
      <c r="H3434" t="s">
        <v>5</v>
      </c>
      <c r="I3434" t="s">
        <v>3</v>
      </c>
      <c r="J3434" t="s">
        <v>78</v>
      </c>
      <c r="K3434">
        <v>21.244389999999999</v>
      </c>
    </row>
    <row r="3435" spans="1:11" x14ac:dyDescent="0.25">
      <c r="A3435">
        <v>122</v>
      </c>
      <c r="B3435">
        <v>3</v>
      </c>
      <c r="C3435" t="s">
        <v>1</v>
      </c>
      <c r="D3435">
        <v>32</v>
      </c>
      <c r="E3435">
        <v>2</v>
      </c>
      <c r="F3435">
        <v>4.7</v>
      </c>
      <c r="G3435" t="s">
        <v>8</v>
      </c>
      <c r="H3435" t="s">
        <v>8</v>
      </c>
      <c r="I3435" t="s">
        <v>3</v>
      </c>
      <c r="J3435" t="s">
        <v>62</v>
      </c>
      <c r="K3435">
        <v>18.430489999999999</v>
      </c>
    </row>
    <row r="3436" spans="1:11" x14ac:dyDescent="0.25">
      <c r="A3436">
        <v>122</v>
      </c>
      <c r="B3436">
        <v>3</v>
      </c>
      <c r="C3436" t="s">
        <v>1</v>
      </c>
      <c r="D3436">
        <v>33</v>
      </c>
      <c r="E3436">
        <v>1</v>
      </c>
      <c r="F3436">
        <v>5.37</v>
      </c>
      <c r="G3436" t="s">
        <v>8</v>
      </c>
      <c r="H3436" t="s">
        <v>8</v>
      </c>
      <c r="I3436" t="s">
        <v>3</v>
      </c>
      <c r="J3436" t="s">
        <v>79</v>
      </c>
      <c r="K3436">
        <v>19.618829999999999</v>
      </c>
    </row>
    <row r="3437" spans="1:11" x14ac:dyDescent="0.25">
      <c r="A3437">
        <v>122</v>
      </c>
      <c r="B3437">
        <v>3</v>
      </c>
      <c r="C3437" t="s">
        <v>1</v>
      </c>
      <c r="D3437">
        <v>34</v>
      </c>
      <c r="E3437">
        <v>2</v>
      </c>
      <c r="F3437">
        <v>5</v>
      </c>
      <c r="G3437" t="s">
        <v>8</v>
      </c>
      <c r="H3437" t="s">
        <v>8</v>
      </c>
      <c r="I3437" t="s">
        <v>3</v>
      </c>
      <c r="J3437" t="s">
        <v>53</v>
      </c>
      <c r="K3437">
        <v>20.302689999999998</v>
      </c>
    </row>
    <row r="3438" spans="1:11" x14ac:dyDescent="0.25">
      <c r="A3438">
        <v>122</v>
      </c>
      <c r="B3438">
        <v>3</v>
      </c>
      <c r="C3438" t="s">
        <v>1</v>
      </c>
      <c r="D3438">
        <v>35</v>
      </c>
      <c r="E3438">
        <v>2</v>
      </c>
      <c r="F3438">
        <v>3.99</v>
      </c>
      <c r="G3438" t="s">
        <v>8</v>
      </c>
      <c r="H3438" t="s">
        <v>8</v>
      </c>
      <c r="I3438" t="s">
        <v>6</v>
      </c>
      <c r="J3438" t="s">
        <v>57</v>
      </c>
      <c r="K3438">
        <v>18.419280000000001</v>
      </c>
    </row>
    <row r="3439" spans="1:11" x14ac:dyDescent="0.25">
      <c r="A3439">
        <v>122</v>
      </c>
      <c r="B3439">
        <v>3</v>
      </c>
      <c r="C3439" t="s">
        <v>1</v>
      </c>
      <c r="D3439">
        <v>36</v>
      </c>
      <c r="E3439">
        <v>3</v>
      </c>
      <c r="F3439">
        <v>3.2</v>
      </c>
      <c r="G3439" t="s">
        <v>8</v>
      </c>
      <c r="H3439" t="s">
        <v>8</v>
      </c>
      <c r="I3439" t="s">
        <v>6</v>
      </c>
      <c r="J3439" t="s">
        <v>85</v>
      </c>
      <c r="K3439">
        <v>17.926010000000002</v>
      </c>
    </row>
    <row r="3440" spans="1:11" x14ac:dyDescent="0.25">
      <c r="A3440">
        <v>122</v>
      </c>
      <c r="B3440">
        <v>3</v>
      </c>
      <c r="C3440" t="s">
        <v>1</v>
      </c>
      <c r="D3440">
        <v>37</v>
      </c>
      <c r="E3440">
        <v>1</v>
      </c>
      <c r="F3440">
        <v>5.37</v>
      </c>
      <c r="G3440" t="s">
        <v>1</v>
      </c>
      <c r="H3440" t="s">
        <v>2</v>
      </c>
      <c r="I3440" t="s">
        <v>3</v>
      </c>
      <c r="J3440" t="s">
        <v>56</v>
      </c>
      <c r="K3440">
        <v>18.35202</v>
      </c>
    </row>
    <row r="3441" spans="1:11" x14ac:dyDescent="0.25">
      <c r="A3441">
        <v>122</v>
      </c>
      <c r="B3441">
        <v>3</v>
      </c>
      <c r="C3441" t="s">
        <v>1</v>
      </c>
      <c r="D3441">
        <v>38</v>
      </c>
      <c r="E3441">
        <v>1</v>
      </c>
      <c r="F3441">
        <v>4.72</v>
      </c>
      <c r="G3441" t="s">
        <v>1</v>
      </c>
      <c r="H3441" t="s">
        <v>2</v>
      </c>
      <c r="I3441" t="s">
        <v>6</v>
      </c>
      <c r="J3441" t="s">
        <v>80</v>
      </c>
      <c r="K3441">
        <v>18.766819999999999</v>
      </c>
    </row>
    <row r="3442" spans="1:11" x14ac:dyDescent="0.25">
      <c r="A3442">
        <v>122</v>
      </c>
      <c r="B3442">
        <v>3</v>
      </c>
      <c r="C3442" t="s">
        <v>1</v>
      </c>
      <c r="D3442">
        <v>39</v>
      </c>
      <c r="E3442">
        <v>1</v>
      </c>
      <c r="F3442">
        <v>4.72</v>
      </c>
      <c r="G3442" t="s">
        <v>8</v>
      </c>
      <c r="H3442" t="s">
        <v>8</v>
      </c>
      <c r="I3442" t="s">
        <v>6</v>
      </c>
      <c r="J3442" t="s">
        <v>87</v>
      </c>
      <c r="K3442">
        <v>17.802689999999998</v>
      </c>
    </row>
    <row r="3443" spans="1:11" x14ac:dyDescent="0.25">
      <c r="A3443">
        <v>122</v>
      </c>
      <c r="B3443">
        <v>3</v>
      </c>
      <c r="C3443" t="s">
        <v>1</v>
      </c>
      <c r="D3443">
        <v>40</v>
      </c>
      <c r="E3443">
        <v>3</v>
      </c>
      <c r="F3443">
        <v>1.97</v>
      </c>
      <c r="G3443" t="s">
        <v>1</v>
      </c>
      <c r="H3443" t="s">
        <v>5</v>
      </c>
      <c r="I3443" t="s">
        <v>6</v>
      </c>
      <c r="J3443" t="s">
        <v>77</v>
      </c>
      <c r="K3443">
        <v>19.596409999999999</v>
      </c>
    </row>
    <row r="3444" spans="1:11" x14ac:dyDescent="0.25">
      <c r="A3444">
        <v>122</v>
      </c>
      <c r="B3444">
        <v>3</v>
      </c>
      <c r="C3444" t="s">
        <v>1</v>
      </c>
      <c r="D3444">
        <v>41</v>
      </c>
      <c r="E3444">
        <v>3</v>
      </c>
      <c r="F3444">
        <v>3.01</v>
      </c>
      <c r="G3444" t="s">
        <v>1</v>
      </c>
      <c r="H3444" t="s">
        <v>2</v>
      </c>
      <c r="I3444" t="s">
        <v>6</v>
      </c>
      <c r="J3444" t="s">
        <v>87</v>
      </c>
      <c r="K3444">
        <v>17.93722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26"/>
  <sheetViews>
    <sheetView zoomScale="90" zoomScaleNormal="90" workbookViewId="0">
      <selection activeCell="A14" sqref="A14"/>
    </sheetView>
  </sheetViews>
  <sheetFormatPr defaultRowHeight="15" x14ac:dyDescent="0.25"/>
  <sheetData>
    <row r="1" spans="1:11" x14ac:dyDescent="0.25">
      <c r="A1">
        <v>13</v>
      </c>
      <c r="B1">
        <v>2</v>
      </c>
      <c r="C1" t="s">
        <v>284</v>
      </c>
      <c r="D1">
        <v>1</v>
      </c>
      <c r="E1">
        <v>0</v>
      </c>
      <c r="F1">
        <v>0</v>
      </c>
      <c r="G1">
        <v>0</v>
      </c>
      <c r="H1">
        <v>0</v>
      </c>
      <c r="I1">
        <v>0</v>
      </c>
      <c r="J1" t="s">
        <v>168</v>
      </c>
      <c r="K1">
        <v>15.549329999999999</v>
      </c>
    </row>
    <row r="2" spans="1:11" x14ac:dyDescent="0.25">
      <c r="A2">
        <v>13</v>
      </c>
      <c r="B2">
        <v>2</v>
      </c>
      <c r="C2" t="s">
        <v>284</v>
      </c>
      <c r="D2">
        <v>2</v>
      </c>
      <c r="E2">
        <v>3</v>
      </c>
      <c r="F2">
        <v>2.99</v>
      </c>
      <c r="G2" t="s">
        <v>1</v>
      </c>
      <c r="H2" t="s">
        <v>5</v>
      </c>
      <c r="I2" t="s">
        <v>6</v>
      </c>
      <c r="J2" t="s">
        <v>169</v>
      </c>
      <c r="K2">
        <v>15.58296</v>
      </c>
    </row>
    <row r="3" spans="1:11" x14ac:dyDescent="0.25">
      <c r="A3">
        <v>13</v>
      </c>
      <c r="B3">
        <v>2</v>
      </c>
      <c r="C3" t="s">
        <v>284</v>
      </c>
      <c r="D3">
        <v>3</v>
      </c>
      <c r="E3">
        <v>2</v>
      </c>
      <c r="F3">
        <v>4.04</v>
      </c>
      <c r="G3" t="s">
        <v>1</v>
      </c>
      <c r="H3" t="s">
        <v>5</v>
      </c>
      <c r="I3" t="s">
        <v>6</v>
      </c>
      <c r="J3" t="s">
        <v>170</v>
      </c>
      <c r="K3">
        <v>15.59417</v>
      </c>
    </row>
    <row r="4" spans="1:11" x14ac:dyDescent="0.25">
      <c r="A4">
        <v>13</v>
      </c>
      <c r="B4">
        <v>2</v>
      </c>
      <c r="C4" t="s">
        <v>284</v>
      </c>
      <c r="D4">
        <v>4</v>
      </c>
      <c r="E4">
        <v>2</v>
      </c>
      <c r="F4">
        <v>3.84</v>
      </c>
      <c r="G4" t="s">
        <v>8</v>
      </c>
      <c r="H4" t="s">
        <v>8</v>
      </c>
      <c r="I4" t="s">
        <v>6</v>
      </c>
      <c r="J4" t="s">
        <v>171</v>
      </c>
      <c r="K4">
        <v>14.910310000000001</v>
      </c>
    </row>
    <row r="5" spans="1:11" x14ac:dyDescent="0.25">
      <c r="A5">
        <v>13</v>
      </c>
      <c r="B5">
        <v>2</v>
      </c>
      <c r="C5" t="s">
        <v>284</v>
      </c>
      <c r="D5">
        <v>5</v>
      </c>
      <c r="E5">
        <v>3</v>
      </c>
      <c r="F5">
        <v>3.37</v>
      </c>
      <c r="G5" t="s">
        <v>1</v>
      </c>
      <c r="H5" t="s">
        <v>5</v>
      </c>
      <c r="I5" t="s">
        <v>6</v>
      </c>
      <c r="J5" t="s">
        <v>172</v>
      </c>
      <c r="K5">
        <v>14.484310000000001</v>
      </c>
    </row>
    <row r="6" spans="1:11" x14ac:dyDescent="0.25">
      <c r="A6">
        <v>13</v>
      </c>
      <c r="B6">
        <v>2</v>
      </c>
      <c r="C6" t="s">
        <v>284</v>
      </c>
      <c r="D6">
        <v>6</v>
      </c>
      <c r="E6">
        <v>2</v>
      </c>
      <c r="F6">
        <v>4.68</v>
      </c>
      <c r="G6" t="s">
        <v>1</v>
      </c>
      <c r="H6" t="s">
        <v>2</v>
      </c>
      <c r="I6" t="s">
        <v>3</v>
      </c>
      <c r="J6" t="s">
        <v>173</v>
      </c>
      <c r="K6">
        <v>14.159190000000001</v>
      </c>
    </row>
    <row r="7" spans="1:11" x14ac:dyDescent="0.25">
      <c r="A7">
        <v>13</v>
      </c>
      <c r="B7">
        <v>2</v>
      </c>
      <c r="C7" t="s">
        <v>284</v>
      </c>
      <c r="D7">
        <v>7</v>
      </c>
      <c r="E7">
        <v>2</v>
      </c>
      <c r="F7">
        <v>5.04</v>
      </c>
      <c r="G7" t="s">
        <v>8</v>
      </c>
      <c r="H7" t="s">
        <v>8</v>
      </c>
      <c r="I7" t="s">
        <v>3</v>
      </c>
      <c r="J7" t="s">
        <v>174</v>
      </c>
      <c r="K7">
        <v>17.533629999999999</v>
      </c>
    </row>
    <row r="8" spans="1:11" x14ac:dyDescent="0.25">
      <c r="A8">
        <v>13</v>
      </c>
      <c r="B8">
        <v>2</v>
      </c>
      <c r="C8" t="s">
        <v>284</v>
      </c>
      <c r="D8">
        <v>8</v>
      </c>
      <c r="E8">
        <v>3</v>
      </c>
      <c r="F8">
        <v>3.37</v>
      </c>
      <c r="G8" t="s">
        <v>8</v>
      </c>
      <c r="H8" t="s">
        <v>8</v>
      </c>
      <c r="I8" t="s">
        <v>6</v>
      </c>
      <c r="J8" t="s">
        <v>175</v>
      </c>
      <c r="K8">
        <v>14.83184</v>
      </c>
    </row>
    <row r="9" spans="1:11" x14ac:dyDescent="0.25">
      <c r="A9">
        <v>13</v>
      </c>
      <c r="B9">
        <v>2</v>
      </c>
      <c r="C9" t="s">
        <v>284</v>
      </c>
      <c r="D9">
        <v>9</v>
      </c>
      <c r="E9">
        <v>1</v>
      </c>
      <c r="F9">
        <v>4.66</v>
      </c>
      <c r="G9" t="s">
        <v>8</v>
      </c>
      <c r="H9" t="s">
        <v>8</v>
      </c>
      <c r="I9" t="s">
        <v>6</v>
      </c>
      <c r="J9" t="s">
        <v>176</v>
      </c>
      <c r="K9">
        <v>15</v>
      </c>
    </row>
    <row r="10" spans="1:11" x14ac:dyDescent="0.25">
      <c r="A10">
        <v>13</v>
      </c>
      <c r="B10">
        <v>2</v>
      </c>
      <c r="C10" t="s">
        <v>284</v>
      </c>
      <c r="D10">
        <v>10</v>
      </c>
      <c r="E10">
        <v>2</v>
      </c>
      <c r="F10">
        <v>4.37</v>
      </c>
      <c r="G10" t="s">
        <v>1</v>
      </c>
      <c r="H10" t="s">
        <v>5</v>
      </c>
      <c r="I10" t="s">
        <v>6</v>
      </c>
      <c r="J10" t="s">
        <v>177</v>
      </c>
      <c r="K10">
        <v>16.132290000000001</v>
      </c>
    </row>
    <row r="11" spans="1:11" x14ac:dyDescent="0.25">
      <c r="A11">
        <v>13</v>
      </c>
      <c r="B11">
        <v>2</v>
      </c>
      <c r="C11" t="s">
        <v>284</v>
      </c>
      <c r="D11">
        <v>11</v>
      </c>
      <c r="E11">
        <v>1</v>
      </c>
      <c r="F11">
        <v>5.56</v>
      </c>
      <c r="G11" t="s">
        <v>8</v>
      </c>
      <c r="H11" t="s">
        <v>8</v>
      </c>
      <c r="I11" t="s">
        <v>3</v>
      </c>
      <c r="J11" t="s">
        <v>178</v>
      </c>
      <c r="K11">
        <v>15.89686</v>
      </c>
    </row>
    <row r="12" spans="1:11" x14ac:dyDescent="0.25">
      <c r="A12">
        <v>13</v>
      </c>
      <c r="B12">
        <v>2</v>
      </c>
      <c r="C12" t="s">
        <v>284</v>
      </c>
      <c r="D12">
        <v>12</v>
      </c>
      <c r="E12">
        <v>3</v>
      </c>
      <c r="F12">
        <v>2.92</v>
      </c>
      <c r="G12" t="s">
        <v>8</v>
      </c>
      <c r="H12" t="s">
        <v>8</v>
      </c>
      <c r="I12" t="s">
        <v>3</v>
      </c>
      <c r="J12" t="s">
        <v>179</v>
      </c>
      <c r="K12">
        <v>14.2713</v>
      </c>
    </row>
    <row r="13" spans="1:11" x14ac:dyDescent="0.25">
      <c r="A13">
        <v>13</v>
      </c>
      <c r="B13">
        <v>2</v>
      </c>
      <c r="C13" t="s">
        <v>284</v>
      </c>
      <c r="D13">
        <v>13</v>
      </c>
      <c r="E13">
        <v>2</v>
      </c>
      <c r="F13">
        <v>4.9400000000000004</v>
      </c>
      <c r="G13" t="s">
        <v>8</v>
      </c>
      <c r="H13" t="s">
        <v>8</v>
      </c>
      <c r="I13" t="s">
        <v>3</v>
      </c>
      <c r="J13" t="s">
        <v>180</v>
      </c>
      <c r="K13">
        <v>17.298210000000001</v>
      </c>
    </row>
    <row r="14" spans="1:11" x14ac:dyDescent="0.25">
      <c r="A14">
        <v>13</v>
      </c>
      <c r="B14">
        <v>2</v>
      </c>
      <c r="C14" t="s">
        <v>284</v>
      </c>
      <c r="D14">
        <v>14</v>
      </c>
      <c r="E14">
        <v>2</v>
      </c>
      <c r="F14">
        <v>4.04</v>
      </c>
      <c r="G14" t="s">
        <v>8</v>
      </c>
      <c r="H14" t="s">
        <v>8</v>
      </c>
      <c r="I14" t="s">
        <v>6</v>
      </c>
      <c r="J14" t="s">
        <v>181</v>
      </c>
      <c r="K14">
        <v>15.56054</v>
      </c>
    </row>
    <row r="15" spans="1:11" x14ac:dyDescent="0.25">
      <c r="A15">
        <v>13</v>
      </c>
      <c r="B15">
        <v>2</v>
      </c>
      <c r="C15" t="s">
        <v>284</v>
      </c>
      <c r="D15">
        <v>15</v>
      </c>
      <c r="E15">
        <v>1</v>
      </c>
      <c r="F15">
        <v>5.56</v>
      </c>
      <c r="G15" t="s">
        <v>1</v>
      </c>
      <c r="H15" t="s">
        <v>2</v>
      </c>
      <c r="I15" t="s">
        <v>3</v>
      </c>
      <c r="J15" t="s">
        <v>182</v>
      </c>
      <c r="K15">
        <v>16.62556</v>
      </c>
    </row>
    <row r="16" spans="1:11" x14ac:dyDescent="0.25">
      <c r="A16">
        <v>13</v>
      </c>
      <c r="B16">
        <v>2</v>
      </c>
      <c r="C16" t="s">
        <v>284</v>
      </c>
      <c r="D16">
        <v>16</v>
      </c>
      <c r="E16">
        <v>2</v>
      </c>
      <c r="F16">
        <v>4.68</v>
      </c>
      <c r="G16" t="s">
        <v>8</v>
      </c>
      <c r="H16" t="s">
        <v>8</v>
      </c>
      <c r="I16" t="s">
        <v>3</v>
      </c>
      <c r="J16" t="s">
        <v>183</v>
      </c>
      <c r="K16">
        <v>14.630039999999999</v>
      </c>
    </row>
    <row r="17" spans="1:11" x14ac:dyDescent="0.25">
      <c r="A17">
        <v>13</v>
      </c>
      <c r="B17">
        <v>2</v>
      </c>
      <c r="C17" t="s">
        <v>284</v>
      </c>
      <c r="D17">
        <v>17</v>
      </c>
      <c r="E17">
        <v>3</v>
      </c>
      <c r="F17">
        <v>3.16</v>
      </c>
      <c r="G17" t="s">
        <v>1</v>
      </c>
      <c r="H17" t="s">
        <v>2</v>
      </c>
      <c r="I17" t="s">
        <v>6</v>
      </c>
      <c r="J17" t="s">
        <v>184</v>
      </c>
      <c r="K17">
        <v>14.349780000000001</v>
      </c>
    </row>
    <row r="18" spans="1:11" x14ac:dyDescent="0.25">
      <c r="A18">
        <v>13</v>
      </c>
      <c r="B18">
        <v>2</v>
      </c>
      <c r="C18" t="s">
        <v>284</v>
      </c>
      <c r="D18">
        <v>18</v>
      </c>
      <c r="E18">
        <v>1</v>
      </c>
      <c r="F18">
        <v>4.92</v>
      </c>
      <c r="G18" t="s">
        <v>8</v>
      </c>
      <c r="H18" t="s">
        <v>8</v>
      </c>
      <c r="I18" t="s">
        <v>6</v>
      </c>
      <c r="J18" t="s">
        <v>185</v>
      </c>
      <c r="K18">
        <v>15.672650000000001</v>
      </c>
    </row>
    <row r="19" spans="1:11" x14ac:dyDescent="0.25">
      <c r="A19">
        <v>13</v>
      </c>
      <c r="B19">
        <v>2</v>
      </c>
      <c r="C19" t="s">
        <v>284</v>
      </c>
      <c r="D19">
        <v>19</v>
      </c>
      <c r="E19">
        <v>1</v>
      </c>
      <c r="F19">
        <v>5.86</v>
      </c>
      <c r="G19" t="s">
        <v>1</v>
      </c>
      <c r="H19" t="s">
        <v>5</v>
      </c>
      <c r="I19" t="s">
        <v>3</v>
      </c>
      <c r="J19" t="s">
        <v>186</v>
      </c>
      <c r="K19">
        <v>15.12332</v>
      </c>
    </row>
    <row r="20" spans="1:11" x14ac:dyDescent="0.25">
      <c r="A20">
        <v>13</v>
      </c>
      <c r="B20">
        <v>2</v>
      </c>
      <c r="C20" t="s">
        <v>284</v>
      </c>
      <c r="D20">
        <v>20</v>
      </c>
      <c r="E20">
        <v>3</v>
      </c>
      <c r="F20">
        <v>2.92</v>
      </c>
      <c r="G20" t="s">
        <v>1</v>
      </c>
      <c r="H20" t="s">
        <v>2</v>
      </c>
      <c r="I20" t="s">
        <v>3</v>
      </c>
      <c r="J20" t="s">
        <v>187</v>
      </c>
      <c r="K20">
        <v>13.733180000000001</v>
      </c>
    </row>
    <row r="21" spans="1:11" x14ac:dyDescent="0.25">
      <c r="A21">
        <v>13</v>
      </c>
      <c r="B21">
        <v>2</v>
      </c>
      <c r="C21" t="s">
        <v>284</v>
      </c>
      <c r="D21">
        <v>21</v>
      </c>
      <c r="E21">
        <v>3</v>
      </c>
      <c r="F21">
        <v>2.37</v>
      </c>
      <c r="G21" t="s">
        <v>1</v>
      </c>
      <c r="H21" t="s">
        <v>5</v>
      </c>
      <c r="I21" t="s">
        <v>3</v>
      </c>
      <c r="J21" t="s">
        <v>188</v>
      </c>
      <c r="K21">
        <v>13.127800000000001</v>
      </c>
    </row>
    <row r="22" spans="1:11" x14ac:dyDescent="0.25">
      <c r="A22">
        <v>13</v>
      </c>
      <c r="B22">
        <v>2</v>
      </c>
      <c r="C22" t="s">
        <v>284</v>
      </c>
      <c r="D22">
        <v>22</v>
      </c>
      <c r="E22">
        <v>2</v>
      </c>
      <c r="F22">
        <v>5.04</v>
      </c>
      <c r="G22" t="s">
        <v>1</v>
      </c>
      <c r="H22" t="s">
        <v>5</v>
      </c>
      <c r="I22" t="s">
        <v>3</v>
      </c>
      <c r="J22" t="s">
        <v>189</v>
      </c>
      <c r="K22">
        <v>17.432739999999999</v>
      </c>
    </row>
    <row r="23" spans="1:11" x14ac:dyDescent="0.25">
      <c r="A23">
        <v>13</v>
      </c>
      <c r="B23">
        <v>2</v>
      </c>
      <c r="C23" t="s">
        <v>284</v>
      </c>
      <c r="D23">
        <v>23</v>
      </c>
      <c r="E23">
        <v>2</v>
      </c>
      <c r="F23">
        <v>4.37</v>
      </c>
      <c r="G23" t="s">
        <v>8</v>
      </c>
      <c r="H23" t="s">
        <v>8</v>
      </c>
      <c r="I23" t="s">
        <v>6</v>
      </c>
      <c r="J23" t="s">
        <v>190</v>
      </c>
      <c r="K23">
        <v>16.704039999999999</v>
      </c>
    </row>
    <row r="24" spans="1:11" x14ac:dyDescent="0.25">
      <c r="A24">
        <v>13</v>
      </c>
      <c r="B24">
        <v>2</v>
      </c>
      <c r="C24" t="s">
        <v>284</v>
      </c>
      <c r="D24">
        <v>24</v>
      </c>
      <c r="E24">
        <v>2</v>
      </c>
      <c r="F24">
        <v>4.2300000000000004</v>
      </c>
      <c r="G24" t="s">
        <v>1</v>
      </c>
      <c r="H24" t="s">
        <v>2</v>
      </c>
      <c r="I24" t="s">
        <v>6</v>
      </c>
      <c r="J24" t="s">
        <v>191</v>
      </c>
      <c r="K24">
        <v>16.401350000000001</v>
      </c>
    </row>
    <row r="25" spans="1:11" x14ac:dyDescent="0.25">
      <c r="A25">
        <v>13</v>
      </c>
      <c r="B25">
        <v>2</v>
      </c>
      <c r="C25" t="s">
        <v>284</v>
      </c>
      <c r="D25">
        <v>25</v>
      </c>
      <c r="E25">
        <v>2</v>
      </c>
      <c r="F25">
        <v>4.75</v>
      </c>
      <c r="G25" t="s">
        <v>8</v>
      </c>
      <c r="H25" t="s">
        <v>8</v>
      </c>
      <c r="I25" t="s">
        <v>3</v>
      </c>
      <c r="J25" t="s">
        <v>192</v>
      </c>
      <c r="K25">
        <v>13.96861</v>
      </c>
    </row>
    <row r="26" spans="1:11" x14ac:dyDescent="0.25">
      <c r="A26">
        <v>13</v>
      </c>
      <c r="B26">
        <v>2</v>
      </c>
      <c r="C26" t="s">
        <v>284</v>
      </c>
      <c r="D26">
        <v>26</v>
      </c>
      <c r="E26">
        <v>1</v>
      </c>
      <c r="F26">
        <v>4.66</v>
      </c>
      <c r="G26" t="s">
        <v>1</v>
      </c>
      <c r="H26" t="s">
        <v>2</v>
      </c>
      <c r="I26" t="s">
        <v>6</v>
      </c>
      <c r="J26" t="s">
        <v>193</v>
      </c>
      <c r="K26">
        <v>15.88565</v>
      </c>
    </row>
    <row r="27" spans="1:11" x14ac:dyDescent="0.25">
      <c r="A27">
        <v>13</v>
      </c>
      <c r="B27">
        <v>2</v>
      </c>
      <c r="C27" t="s">
        <v>284</v>
      </c>
      <c r="D27">
        <v>27</v>
      </c>
      <c r="E27">
        <v>1</v>
      </c>
      <c r="F27">
        <v>5.35</v>
      </c>
      <c r="G27" t="s">
        <v>8</v>
      </c>
      <c r="H27" t="s">
        <v>8</v>
      </c>
      <c r="I27" t="s">
        <v>6</v>
      </c>
      <c r="J27" t="s">
        <v>194</v>
      </c>
      <c r="K27">
        <v>16.154710000000001</v>
      </c>
    </row>
    <row r="28" spans="1:11" x14ac:dyDescent="0.25">
      <c r="A28">
        <v>13</v>
      </c>
      <c r="B28">
        <v>2</v>
      </c>
      <c r="C28" t="s">
        <v>284</v>
      </c>
      <c r="D28">
        <v>28</v>
      </c>
      <c r="E28">
        <v>1</v>
      </c>
      <c r="F28">
        <v>4.92</v>
      </c>
      <c r="G28" t="s">
        <v>1</v>
      </c>
      <c r="H28" t="s">
        <v>5</v>
      </c>
      <c r="I28" t="s">
        <v>6</v>
      </c>
      <c r="J28" t="s">
        <v>195</v>
      </c>
      <c r="K28">
        <v>15.840809999999999</v>
      </c>
    </row>
    <row r="29" spans="1:11" x14ac:dyDescent="0.25">
      <c r="A29">
        <v>13</v>
      </c>
      <c r="B29">
        <v>2</v>
      </c>
      <c r="C29" t="s">
        <v>284</v>
      </c>
      <c r="D29">
        <v>29</v>
      </c>
      <c r="E29">
        <v>3</v>
      </c>
      <c r="F29">
        <v>3.25</v>
      </c>
      <c r="G29" t="s">
        <v>1</v>
      </c>
      <c r="H29" t="s">
        <v>5</v>
      </c>
      <c r="I29" t="s">
        <v>3</v>
      </c>
      <c r="J29" t="s">
        <v>196</v>
      </c>
      <c r="K29">
        <v>13.598649999999999</v>
      </c>
    </row>
    <row r="30" spans="1:11" x14ac:dyDescent="0.25">
      <c r="A30">
        <v>13</v>
      </c>
      <c r="B30">
        <v>2</v>
      </c>
      <c r="C30" t="s">
        <v>284</v>
      </c>
      <c r="D30">
        <v>30</v>
      </c>
      <c r="E30">
        <v>2</v>
      </c>
      <c r="F30">
        <v>3.84</v>
      </c>
      <c r="G30" t="s">
        <v>1</v>
      </c>
      <c r="H30" t="s">
        <v>2</v>
      </c>
      <c r="I30" t="s">
        <v>6</v>
      </c>
      <c r="J30" t="s">
        <v>197</v>
      </c>
      <c r="K30">
        <v>13.52018</v>
      </c>
    </row>
    <row r="31" spans="1:11" x14ac:dyDescent="0.25">
      <c r="A31">
        <v>13</v>
      </c>
      <c r="B31">
        <v>2</v>
      </c>
      <c r="C31" t="s">
        <v>284</v>
      </c>
      <c r="D31">
        <v>31</v>
      </c>
      <c r="E31">
        <v>3</v>
      </c>
      <c r="F31">
        <v>2.99</v>
      </c>
      <c r="G31" t="s">
        <v>8</v>
      </c>
      <c r="H31" t="s">
        <v>8</v>
      </c>
      <c r="I31" t="s">
        <v>6</v>
      </c>
      <c r="J31" t="s">
        <v>198</v>
      </c>
      <c r="K31">
        <v>13.452920000000001</v>
      </c>
    </row>
    <row r="32" spans="1:11" x14ac:dyDescent="0.25">
      <c r="A32">
        <v>13</v>
      </c>
      <c r="B32">
        <v>2</v>
      </c>
      <c r="C32" t="s">
        <v>284</v>
      </c>
      <c r="D32">
        <v>32</v>
      </c>
      <c r="E32">
        <v>3</v>
      </c>
      <c r="F32">
        <v>2.37</v>
      </c>
      <c r="G32" t="s">
        <v>8</v>
      </c>
      <c r="H32" t="s">
        <v>8</v>
      </c>
      <c r="I32" t="s">
        <v>3</v>
      </c>
      <c r="J32" t="s">
        <v>199</v>
      </c>
      <c r="K32">
        <v>13.25112</v>
      </c>
    </row>
    <row r="33" spans="1:11" x14ac:dyDescent="0.25">
      <c r="A33">
        <v>13</v>
      </c>
      <c r="B33">
        <v>2</v>
      </c>
      <c r="C33" t="s">
        <v>284</v>
      </c>
      <c r="D33">
        <v>33</v>
      </c>
      <c r="E33">
        <v>1</v>
      </c>
      <c r="F33">
        <v>6.98</v>
      </c>
      <c r="G33" t="s">
        <v>8</v>
      </c>
      <c r="H33" t="s">
        <v>8</v>
      </c>
      <c r="I33" t="s">
        <v>3</v>
      </c>
      <c r="J33" t="s">
        <v>200</v>
      </c>
      <c r="K33">
        <v>19.899100000000001</v>
      </c>
    </row>
    <row r="34" spans="1:11" x14ac:dyDescent="0.25">
      <c r="A34">
        <v>13</v>
      </c>
      <c r="B34">
        <v>2</v>
      </c>
      <c r="C34" t="s">
        <v>284</v>
      </c>
      <c r="D34">
        <v>34</v>
      </c>
      <c r="E34">
        <v>2</v>
      </c>
      <c r="F34">
        <v>4.2300000000000004</v>
      </c>
      <c r="G34" t="s">
        <v>8</v>
      </c>
      <c r="H34" t="s">
        <v>8</v>
      </c>
      <c r="I34" t="s">
        <v>6</v>
      </c>
      <c r="J34" t="s">
        <v>201</v>
      </c>
      <c r="K34">
        <v>16.008970000000001</v>
      </c>
    </row>
    <row r="35" spans="1:11" x14ac:dyDescent="0.25">
      <c r="A35">
        <v>13</v>
      </c>
      <c r="B35">
        <v>2</v>
      </c>
      <c r="C35" t="s">
        <v>284</v>
      </c>
      <c r="D35">
        <v>35</v>
      </c>
      <c r="E35">
        <v>3</v>
      </c>
      <c r="F35">
        <v>3.16</v>
      </c>
      <c r="G35" t="s">
        <v>8</v>
      </c>
      <c r="H35" t="s">
        <v>8</v>
      </c>
      <c r="I35" t="s">
        <v>6</v>
      </c>
      <c r="J35" t="s">
        <v>202</v>
      </c>
      <c r="K35">
        <v>13.96861</v>
      </c>
    </row>
    <row r="36" spans="1:11" x14ac:dyDescent="0.25">
      <c r="A36">
        <v>13</v>
      </c>
      <c r="B36">
        <v>2</v>
      </c>
      <c r="C36" t="s">
        <v>284</v>
      </c>
      <c r="D36">
        <v>36</v>
      </c>
      <c r="E36">
        <v>1</v>
      </c>
      <c r="F36">
        <v>5.86</v>
      </c>
      <c r="G36" t="s">
        <v>8</v>
      </c>
      <c r="H36" t="s">
        <v>8</v>
      </c>
      <c r="I36" t="s">
        <v>3</v>
      </c>
      <c r="J36" t="s">
        <v>203</v>
      </c>
      <c r="K36">
        <v>14.41704</v>
      </c>
    </row>
    <row r="37" spans="1:11" x14ac:dyDescent="0.25">
      <c r="A37">
        <v>13</v>
      </c>
      <c r="B37">
        <v>2</v>
      </c>
      <c r="C37" t="s">
        <v>284</v>
      </c>
      <c r="D37">
        <v>37</v>
      </c>
      <c r="E37">
        <v>2</v>
      </c>
      <c r="F37">
        <v>4.75</v>
      </c>
      <c r="G37" t="s">
        <v>1</v>
      </c>
      <c r="H37" t="s">
        <v>5</v>
      </c>
      <c r="I37" t="s">
        <v>3</v>
      </c>
      <c r="J37" t="s">
        <v>204</v>
      </c>
      <c r="K37">
        <v>14.23767</v>
      </c>
    </row>
    <row r="38" spans="1:11" x14ac:dyDescent="0.25">
      <c r="A38">
        <v>13</v>
      </c>
      <c r="B38">
        <v>2</v>
      </c>
      <c r="C38" t="s">
        <v>284</v>
      </c>
      <c r="D38">
        <v>38</v>
      </c>
      <c r="E38">
        <v>1</v>
      </c>
      <c r="F38">
        <v>6.98</v>
      </c>
      <c r="G38" t="s">
        <v>1</v>
      </c>
      <c r="H38" t="s">
        <v>2</v>
      </c>
      <c r="I38" t="s">
        <v>3</v>
      </c>
      <c r="J38" t="s">
        <v>205</v>
      </c>
      <c r="K38">
        <v>20.347529999999999</v>
      </c>
    </row>
    <row r="39" spans="1:11" x14ac:dyDescent="0.25">
      <c r="A39">
        <v>13</v>
      </c>
      <c r="B39">
        <v>2</v>
      </c>
      <c r="C39" t="s">
        <v>284</v>
      </c>
      <c r="D39">
        <v>39</v>
      </c>
      <c r="E39">
        <v>1</v>
      </c>
      <c r="F39">
        <v>5.35</v>
      </c>
      <c r="G39" t="s">
        <v>1</v>
      </c>
      <c r="H39" t="s">
        <v>2</v>
      </c>
      <c r="I39" t="s">
        <v>6</v>
      </c>
      <c r="J39" t="s">
        <v>206</v>
      </c>
      <c r="K39">
        <v>17.06278</v>
      </c>
    </row>
    <row r="40" spans="1:11" x14ac:dyDescent="0.25">
      <c r="A40">
        <v>13</v>
      </c>
      <c r="B40">
        <v>2</v>
      </c>
      <c r="C40" t="s">
        <v>284</v>
      </c>
      <c r="D40">
        <v>40</v>
      </c>
      <c r="E40">
        <v>2</v>
      </c>
      <c r="F40">
        <v>4.9400000000000004</v>
      </c>
      <c r="G40" t="s">
        <v>1</v>
      </c>
      <c r="H40" t="s">
        <v>2</v>
      </c>
      <c r="I40" t="s">
        <v>3</v>
      </c>
      <c r="J40" t="s">
        <v>207</v>
      </c>
      <c r="K40">
        <v>17.253360000000001</v>
      </c>
    </row>
    <row r="41" spans="1:11" x14ac:dyDescent="0.25">
      <c r="A41">
        <v>13</v>
      </c>
      <c r="B41">
        <v>2</v>
      </c>
      <c r="C41" t="s">
        <v>284</v>
      </c>
      <c r="D41">
        <v>41</v>
      </c>
      <c r="E41">
        <v>3</v>
      </c>
      <c r="F41">
        <v>3.25</v>
      </c>
      <c r="G41" t="s">
        <v>8</v>
      </c>
      <c r="H41" t="s">
        <v>8</v>
      </c>
      <c r="I41" t="s">
        <v>3</v>
      </c>
      <c r="J41" t="s">
        <v>208</v>
      </c>
      <c r="K41">
        <v>14.43946</v>
      </c>
    </row>
    <row r="42" spans="1:11" x14ac:dyDescent="0.25">
      <c r="A42">
        <v>101</v>
      </c>
      <c r="B42">
        <v>1</v>
      </c>
      <c r="C42" t="s">
        <v>284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0</v>
      </c>
      <c r="K42">
        <v>20.336320000000001</v>
      </c>
    </row>
    <row r="43" spans="1:11" x14ac:dyDescent="0.25">
      <c r="A43">
        <v>101</v>
      </c>
      <c r="B43">
        <v>1</v>
      </c>
      <c r="C43" t="s">
        <v>284</v>
      </c>
      <c r="D43">
        <v>2</v>
      </c>
      <c r="E43">
        <v>1</v>
      </c>
      <c r="F43">
        <v>5.16</v>
      </c>
      <c r="G43" t="s">
        <v>1</v>
      </c>
      <c r="H43" t="s">
        <v>2</v>
      </c>
      <c r="I43" t="s">
        <v>3</v>
      </c>
      <c r="J43" t="s">
        <v>4</v>
      </c>
      <c r="K43">
        <v>17.9148</v>
      </c>
    </row>
    <row r="44" spans="1:11" x14ac:dyDescent="0.25">
      <c r="A44">
        <v>101</v>
      </c>
      <c r="B44">
        <v>1</v>
      </c>
      <c r="C44" t="s">
        <v>284</v>
      </c>
      <c r="D44">
        <v>3</v>
      </c>
      <c r="E44">
        <v>3</v>
      </c>
      <c r="F44">
        <v>3.17</v>
      </c>
      <c r="G44" t="s">
        <v>1</v>
      </c>
      <c r="H44" t="s">
        <v>5</v>
      </c>
      <c r="I44" t="s">
        <v>6</v>
      </c>
      <c r="J44" t="s">
        <v>7</v>
      </c>
      <c r="K44">
        <v>17.118829999999999</v>
      </c>
    </row>
    <row r="45" spans="1:11" x14ac:dyDescent="0.25">
      <c r="A45">
        <v>101</v>
      </c>
      <c r="B45">
        <v>1</v>
      </c>
      <c r="C45" t="s">
        <v>284</v>
      </c>
      <c r="D45">
        <v>4</v>
      </c>
      <c r="E45">
        <v>3</v>
      </c>
      <c r="F45">
        <v>2.38</v>
      </c>
      <c r="G45" t="s">
        <v>8</v>
      </c>
      <c r="H45" t="s">
        <v>8</v>
      </c>
      <c r="I45" t="s">
        <v>3</v>
      </c>
      <c r="J45" t="s">
        <v>9</v>
      </c>
      <c r="K45">
        <v>14.910310000000001</v>
      </c>
    </row>
    <row r="46" spans="1:11" x14ac:dyDescent="0.25">
      <c r="A46">
        <v>101</v>
      </c>
      <c r="B46">
        <v>1</v>
      </c>
      <c r="C46" t="s">
        <v>284</v>
      </c>
      <c r="D46">
        <v>5</v>
      </c>
      <c r="E46">
        <v>1</v>
      </c>
      <c r="F46">
        <v>5.41</v>
      </c>
      <c r="G46" t="s">
        <v>1</v>
      </c>
      <c r="H46" t="s">
        <v>2</v>
      </c>
      <c r="I46" t="s">
        <v>6</v>
      </c>
      <c r="J46" t="s">
        <v>10</v>
      </c>
      <c r="K46">
        <v>21.132290000000001</v>
      </c>
    </row>
    <row r="47" spans="1:11" x14ac:dyDescent="0.25">
      <c r="A47">
        <v>101</v>
      </c>
      <c r="B47">
        <v>1</v>
      </c>
      <c r="C47" t="s">
        <v>284</v>
      </c>
      <c r="D47">
        <v>6</v>
      </c>
      <c r="E47">
        <v>3</v>
      </c>
      <c r="F47">
        <v>3</v>
      </c>
      <c r="G47" t="s">
        <v>8</v>
      </c>
      <c r="H47" t="s">
        <v>8</v>
      </c>
      <c r="I47" t="s">
        <v>3</v>
      </c>
      <c r="J47" t="s">
        <v>11</v>
      </c>
      <c r="K47">
        <v>16.558299999999999</v>
      </c>
    </row>
    <row r="48" spans="1:11" x14ac:dyDescent="0.25">
      <c r="A48">
        <v>101</v>
      </c>
      <c r="B48">
        <v>1</v>
      </c>
      <c r="C48" t="s">
        <v>284</v>
      </c>
      <c r="D48">
        <v>7</v>
      </c>
      <c r="E48">
        <v>2</v>
      </c>
      <c r="F48">
        <v>4.6900000000000004</v>
      </c>
      <c r="G48" t="s">
        <v>1</v>
      </c>
      <c r="H48" t="s">
        <v>2</v>
      </c>
      <c r="I48" t="s">
        <v>3</v>
      </c>
      <c r="J48" t="s">
        <v>12</v>
      </c>
      <c r="K48">
        <v>19.97758</v>
      </c>
    </row>
    <row r="49" spans="1:11" x14ac:dyDescent="0.25">
      <c r="A49">
        <v>101</v>
      </c>
      <c r="B49">
        <v>1</v>
      </c>
      <c r="C49" t="s">
        <v>284</v>
      </c>
      <c r="D49">
        <v>8</v>
      </c>
      <c r="E49">
        <v>2</v>
      </c>
      <c r="F49">
        <v>4.24</v>
      </c>
      <c r="G49" t="s">
        <v>8</v>
      </c>
      <c r="H49" t="s">
        <v>8</v>
      </c>
      <c r="I49" t="s">
        <v>6</v>
      </c>
      <c r="J49" t="s">
        <v>13</v>
      </c>
      <c r="K49">
        <v>19.506730000000001</v>
      </c>
    </row>
    <row r="50" spans="1:11" x14ac:dyDescent="0.25">
      <c r="A50">
        <v>101</v>
      </c>
      <c r="B50">
        <v>1</v>
      </c>
      <c r="C50" t="s">
        <v>284</v>
      </c>
      <c r="D50">
        <v>9</v>
      </c>
      <c r="E50">
        <v>1</v>
      </c>
      <c r="F50">
        <v>5.28</v>
      </c>
      <c r="G50" t="s">
        <v>8</v>
      </c>
      <c r="H50" t="s">
        <v>8</v>
      </c>
      <c r="I50" t="s">
        <v>3</v>
      </c>
      <c r="J50" t="s">
        <v>14</v>
      </c>
      <c r="K50">
        <v>21.973089999999999</v>
      </c>
    </row>
    <row r="51" spans="1:11" x14ac:dyDescent="0.25">
      <c r="A51">
        <v>101</v>
      </c>
      <c r="B51">
        <v>1</v>
      </c>
      <c r="C51" t="s">
        <v>284</v>
      </c>
      <c r="D51">
        <v>10</v>
      </c>
      <c r="E51">
        <v>3</v>
      </c>
      <c r="F51">
        <v>3.32</v>
      </c>
      <c r="G51" t="s">
        <v>8</v>
      </c>
      <c r="H51" t="s">
        <v>8</v>
      </c>
      <c r="I51" t="s">
        <v>3</v>
      </c>
      <c r="J51" t="s">
        <v>15</v>
      </c>
      <c r="K51">
        <v>15.7287</v>
      </c>
    </row>
    <row r="52" spans="1:11" x14ac:dyDescent="0.25">
      <c r="A52">
        <v>101</v>
      </c>
      <c r="B52">
        <v>1</v>
      </c>
      <c r="C52" t="s">
        <v>284</v>
      </c>
      <c r="D52">
        <v>11</v>
      </c>
      <c r="E52">
        <v>1</v>
      </c>
      <c r="F52">
        <v>5.16</v>
      </c>
      <c r="G52" t="s">
        <v>8</v>
      </c>
      <c r="H52" t="s">
        <v>8</v>
      </c>
      <c r="I52" t="s">
        <v>3</v>
      </c>
      <c r="J52" t="s">
        <v>16</v>
      </c>
      <c r="K52">
        <v>17.33184</v>
      </c>
    </row>
    <row r="53" spans="1:11" x14ac:dyDescent="0.25">
      <c r="A53">
        <v>101</v>
      </c>
      <c r="B53">
        <v>1</v>
      </c>
      <c r="C53" t="s">
        <v>284</v>
      </c>
      <c r="D53">
        <v>12</v>
      </c>
      <c r="E53">
        <v>2</v>
      </c>
      <c r="F53">
        <v>4.08</v>
      </c>
      <c r="G53" t="s">
        <v>8</v>
      </c>
      <c r="H53" t="s">
        <v>8</v>
      </c>
      <c r="I53" t="s">
        <v>6</v>
      </c>
      <c r="J53" t="s">
        <v>17</v>
      </c>
      <c r="K53">
        <v>20.201789999999999</v>
      </c>
    </row>
    <row r="54" spans="1:11" x14ac:dyDescent="0.25">
      <c r="A54">
        <v>101</v>
      </c>
      <c r="B54">
        <v>1</v>
      </c>
      <c r="C54" t="s">
        <v>284</v>
      </c>
      <c r="D54">
        <v>13</v>
      </c>
      <c r="E54">
        <v>3</v>
      </c>
      <c r="F54">
        <v>3.17</v>
      </c>
      <c r="G54" t="s">
        <v>8</v>
      </c>
      <c r="H54" t="s">
        <v>8</v>
      </c>
      <c r="I54" t="s">
        <v>6</v>
      </c>
      <c r="J54" t="s">
        <v>18</v>
      </c>
      <c r="K54">
        <v>15.45964</v>
      </c>
    </row>
    <row r="55" spans="1:11" x14ac:dyDescent="0.25">
      <c r="A55">
        <v>101</v>
      </c>
      <c r="B55">
        <v>1</v>
      </c>
      <c r="C55" t="s">
        <v>284</v>
      </c>
      <c r="D55">
        <v>14</v>
      </c>
      <c r="E55">
        <v>1</v>
      </c>
      <c r="F55">
        <v>5.28</v>
      </c>
      <c r="G55" t="s">
        <v>1</v>
      </c>
      <c r="H55" t="s">
        <v>5</v>
      </c>
      <c r="I55" t="s">
        <v>3</v>
      </c>
      <c r="J55" t="s">
        <v>19</v>
      </c>
      <c r="K55">
        <v>21.93946</v>
      </c>
    </row>
    <row r="56" spans="1:11" x14ac:dyDescent="0.25">
      <c r="A56">
        <v>101</v>
      </c>
      <c r="B56">
        <v>1</v>
      </c>
      <c r="C56" t="s">
        <v>284</v>
      </c>
      <c r="D56">
        <v>15</v>
      </c>
      <c r="E56">
        <v>2</v>
      </c>
      <c r="F56">
        <v>4.24</v>
      </c>
      <c r="G56" t="s">
        <v>1</v>
      </c>
      <c r="H56" t="s">
        <v>2</v>
      </c>
      <c r="I56" t="s">
        <v>6</v>
      </c>
      <c r="J56" t="s">
        <v>20</v>
      </c>
      <c r="K56">
        <v>19.349779999999999</v>
      </c>
    </row>
    <row r="57" spans="1:11" x14ac:dyDescent="0.25">
      <c r="A57">
        <v>101</v>
      </c>
      <c r="B57">
        <v>1</v>
      </c>
      <c r="C57" t="s">
        <v>284</v>
      </c>
      <c r="D57">
        <v>16</v>
      </c>
      <c r="E57">
        <v>2</v>
      </c>
      <c r="F57">
        <v>4.45</v>
      </c>
      <c r="G57" t="s">
        <v>8</v>
      </c>
      <c r="H57" t="s">
        <v>8</v>
      </c>
      <c r="I57" t="s">
        <v>6</v>
      </c>
      <c r="J57" t="s">
        <v>21</v>
      </c>
      <c r="K57">
        <v>19.70852</v>
      </c>
    </row>
    <row r="58" spans="1:11" x14ac:dyDescent="0.25">
      <c r="A58">
        <v>101</v>
      </c>
      <c r="B58">
        <v>1</v>
      </c>
      <c r="C58" t="s">
        <v>284</v>
      </c>
      <c r="D58">
        <v>17</v>
      </c>
      <c r="E58">
        <v>1</v>
      </c>
      <c r="F58">
        <v>6.44</v>
      </c>
      <c r="G58" t="s">
        <v>1</v>
      </c>
      <c r="H58" t="s">
        <v>2</v>
      </c>
      <c r="I58" t="s">
        <v>3</v>
      </c>
      <c r="J58" t="s">
        <v>22</v>
      </c>
      <c r="K58">
        <v>20.70628</v>
      </c>
    </row>
    <row r="59" spans="1:11" x14ac:dyDescent="0.25">
      <c r="A59">
        <v>101</v>
      </c>
      <c r="B59">
        <v>1</v>
      </c>
      <c r="C59" t="s">
        <v>284</v>
      </c>
      <c r="D59">
        <v>18</v>
      </c>
      <c r="E59">
        <v>2</v>
      </c>
      <c r="F59">
        <v>4.45</v>
      </c>
      <c r="G59" t="s">
        <v>1</v>
      </c>
      <c r="H59" t="s">
        <v>5</v>
      </c>
      <c r="I59" t="s">
        <v>6</v>
      </c>
      <c r="J59" t="s">
        <v>23</v>
      </c>
      <c r="K59">
        <v>19.24888</v>
      </c>
    </row>
    <row r="60" spans="1:11" x14ac:dyDescent="0.25">
      <c r="A60">
        <v>101</v>
      </c>
      <c r="B60">
        <v>1</v>
      </c>
      <c r="C60" t="s">
        <v>284</v>
      </c>
      <c r="D60">
        <v>19</v>
      </c>
      <c r="E60">
        <v>2</v>
      </c>
      <c r="F60">
        <v>4.8</v>
      </c>
      <c r="G60" t="s">
        <v>8</v>
      </c>
      <c r="H60" t="s">
        <v>8</v>
      </c>
      <c r="I60" t="s">
        <v>3</v>
      </c>
      <c r="J60" t="s">
        <v>24</v>
      </c>
      <c r="K60">
        <v>19.428249999999998</v>
      </c>
    </row>
    <row r="61" spans="1:11" x14ac:dyDescent="0.25">
      <c r="A61">
        <v>101</v>
      </c>
      <c r="B61">
        <v>1</v>
      </c>
      <c r="C61" t="s">
        <v>284</v>
      </c>
      <c r="D61">
        <v>20</v>
      </c>
      <c r="E61">
        <v>3</v>
      </c>
      <c r="F61">
        <v>3.32</v>
      </c>
      <c r="G61" t="s">
        <v>1</v>
      </c>
      <c r="H61" t="s">
        <v>5</v>
      </c>
      <c r="I61" t="s">
        <v>3</v>
      </c>
      <c r="J61" t="s">
        <v>25</v>
      </c>
      <c r="K61">
        <v>15.369960000000001</v>
      </c>
    </row>
    <row r="62" spans="1:11" x14ac:dyDescent="0.25">
      <c r="A62">
        <v>101</v>
      </c>
      <c r="B62">
        <v>1</v>
      </c>
      <c r="C62" t="s">
        <v>284</v>
      </c>
      <c r="D62">
        <v>21</v>
      </c>
      <c r="E62">
        <v>2</v>
      </c>
      <c r="F62">
        <v>5.0199999999999996</v>
      </c>
      <c r="G62" t="s">
        <v>1</v>
      </c>
      <c r="H62" t="s">
        <v>5</v>
      </c>
      <c r="I62" t="s">
        <v>3</v>
      </c>
      <c r="J62" t="s">
        <v>26</v>
      </c>
      <c r="K62">
        <v>19.170400000000001</v>
      </c>
    </row>
    <row r="63" spans="1:11" x14ac:dyDescent="0.25">
      <c r="A63">
        <v>101</v>
      </c>
      <c r="B63">
        <v>1</v>
      </c>
      <c r="C63" t="s">
        <v>284</v>
      </c>
      <c r="D63">
        <v>22</v>
      </c>
      <c r="E63">
        <v>2</v>
      </c>
      <c r="F63">
        <v>4.8</v>
      </c>
      <c r="G63" t="s">
        <v>1</v>
      </c>
      <c r="H63" t="s">
        <v>5</v>
      </c>
      <c r="I63" t="s">
        <v>3</v>
      </c>
      <c r="J63" t="s">
        <v>27</v>
      </c>
      <c r="K63">
        <v>19.024660000000001</v>
      </c>
    </row>
    <row r="64" spans="1:11" x14ac:dyDescent="0.25">
      <c r="A64">
        <v>101</v>
      </c>
      <c r="B64">
        <v>1</v>
      </c>
      <c r="C64" t="s">
        <v>284</v>
      </c>
      <c r="D64">
        <v>23</v>
      </c>
      <c r="E64">
        <v>2</v>
      </c>
      <c r="F64">
        <v>3.84</v>
      </c>
      <c r="G64" t="s">
        <v>1</v>
      </c>
      <c r="H64" t="s">
        <v>2</v>
      </c>
      <c r="I64" t="s">
        <v>6</v>
      </c>
      <c r="J64" t="s">
        <v>28</v>
      </c>
      <c r="K64">
        <v>17.982060000000001</v>
      </c>
    </row>
    <row r="65" spans="1:11" x14ac:dyDescent="0.25">
      <c r="A65">
        <v>101</v>
      </c>
      <c r="B65">
        <v>1</v>
      </c>
      <c r="C65" t="s">
        <v>284</v>
      </c>
      <c r="D65">
        <v>24</v>
      </c>
      <c r="E65">
        <v>3</v>
      </c>
      <c r="F65">
        <v>2.5299999999999998</v>
      </c>
      <c r="G65" t="s">
        <v>8</v>
      </c>
      <c r="H65" t="s">
        <v>8</v>
      </c>
      <c r="I65" t="s">
        <v>6</v>
      </c>
      <c r="J65" t="s">
        <v>29</v>
      </c>
      <c r="K65">
        <v>17.320630000000001</v>
      </c>
    </row>
    <row r="66" spans="1:11" x14ac:dyDescent="0.25">
      <c r="A66">
        <v>101</v>
      </c>
      <c r="B66">
        <v>1</v>
      </c>
      <c r="C66" t="s">
        <v>284</v>
      </c>
      <c r="D66">
        <v>25</v>
      </c>
      <c r="E66">
        <v>2</v>
      </c>
      <c r="F66">
        <v>4.08</v>
      </c>
      <c r="G66" t="s">
        <v>1</v>
      </c>
      <c r="H66" t="s">
        <v>5</v>
      </c>
      <c r="I66" t="s">
        <v>6</v>
      </c>
      <c r="J66" t="s">
        <v>30</v>
      </c>
      <c r="K66">
        <v>20.840810000000001</v>
      </c>
    </row>
    <row r="67" spans="1:11" x14ac:dyDescent="0.25">
      <c r="A67">
        <v>101</v>
      </c>
      <c r="B67">
        <v>1</v>
      </c>
      <c r="C67" t="s">
        <v>284</v>
      </c>
      <c r="D67">
        <v>26</v>
      </c>
      <c r="E67">
        <v>2</v>
      </c>
      <c r="F67">
        <v>4.9800000000000004</v>
      </c>
      <c r="G67" t="s">
        <v>8</v>
      </c>
      <c r="H67" t="s">
        <v>8</v>
      </c>
      <c r="I67" t="s">
        <v>3</v>
      </c>
      <c r="J67" t="s">
        <v>31</v>
      </c>
      <c r="K67">
        <v>18.161429999999999</v>
      </c>
    </row>
    <row r="68" spans="1:11" x14ac:dyDescent="0.25">
      <c r="A68">
        <v>101</v>
      </c>
      <c r="B68">
        <v>1</v>
      </c>
      <c r="C68" t="s">
        <v>284</v>
      </c>
      <c r="D68">
        <v>27</v>
      </c>
      <c r="E68">
        <v>1</v>
      </c>
      <c r="F68">
        <v>4.72</v>
      </c>
      <c r="G68" t="s">
        <v>8</v>
      </c>
      <c r="H68" t="s">
        <v>8</v>
      </c>
      <c r="I68" t="s">
        <v>6</v>
      </c>
      <c r="J68" t="s">
        <v>32</v>
      </c>
      <c r="K68">
        <v>18.295960000000001</v>
      </c>
    </row>
    <row r="69" spans="1:11" x14ac:dyDescent="0.25">
      <c r="A69">
        <v>101</v>
      </c>
      <c r="B69">
        <v>1</v>
      </c>
      <c r="C69" t="s">
        <v>284</v>
      </c>
      <c r="D69">
        <v>28</v>
      </c>
      <c r="E69">
        <v>1</v>
      </c>
      <c r="F69">
        <v>6.44</v>
      </c>
      <c r="G69" t="s">
        <v>8</v>
      </c>
      <c r="H69" t="s">
        <v>8</v>
      </c>
      <c r="I69" t="s">
        <v>3</v>
      </c>
      <c r="J69" t="s">
        <v>33</v>
      </c>
      <c r="K69">
        <v>21.087440000000001</v>
      </c>
    </row>
    <row r="70" spans="1:11" x14ac:dyDescent="0.25">
      <c r="A70">
        <v>101</v>
      </c>
      <c r="B70">
        <v>1</v>
      </c>
      <c r="C70" t="s">
        <v>284</v>
      </c>
      <c r="D70">
        <v>29</v>
      </c>
      <c r="E70">
        <v>3</v>
      </c>
      <c r="F70">
        <v>3.01</v>
      </c>
      <c r="G70" t="s">
        <v>1</v>
      </c>
      <c r="H70" t="s">
        <v>2</v>
      </c>
      <c r="I70" t="s">
        <v>6</v>
      </c>
      <c r="J70" t="s">
        <v>34</v>
      </c>
      <c r="K70">
        <v>15.87444</v>
      </c>
    </row>
    <row r="71" spans="1:11" x14ac:dyDescent="0.25">
      <c r="A71">
        <v>101</v>
      </c>
      <c r="B71">
        <v>1</v>
      </c>
      <c r="C71" t="s">
        <v>284</v>
      </c>
      <c r="D71">
        <v>30</v>
      </c>
      <c r="E71">
        <v>3</v>
      </c>
      <c r="F71">
        <v>3</v>
      </c>
      <c r="G71" t="s">
        <v>1</v>
      </c>
      <c r="H71" t="s">
        <v>2</v>
      </c>
      <c r="I71" t="s">
        <v>3</v>
      </c>
      <c r="J71" t="s">
        <v>35</v>
      </c>
      <c r="K71">
        <v>15.526910000000001</v>
      </c>
    </row>
    <row r="72" spans="1:11" x14ac:dyDescent="0.25">
      <c r="A72">
        <v>101</v>
      </c>
      <c r="B72">
        <v>1</v>
      </c>
      <c r="C72" t="s">
        <v>284</v>
      </c>
      <c r="D72">
        <v>31</v>
      </c>
      <c r="E72">
        <v>2</v>
      </c>
      <c r="F72">
        <v>5.0199999999999996</v>
      </c>
      <c r="G72" t="s">
        <v>8</v>
      </c>
      <c r="H72" t="s">
        <v>8</v>
      </c>
      <c r="I72" t="s">
        <v>3</v>
      </c>
      <c r="J72" t="s">
        <v>36</v>
      </c>
      <c r="K72">
        <v>18.475339999999999</v>
      </c>
    </row>
    <row r="73" spans="1:11" x14ac:dyDescent="0.25">
      <c r="A73">
        <v>101</v>
      </c>
      <c r="B73">
        <v>1</v>
      </c>
      <c r="C73" t="s">
        <v>284</v>
      </c>
      <c r="D73">
        <v>32</v>
      </c>
      <c r="E73">
        <v>1</v>
      </c>
      <c r="F73">
        <v>4.72</v>
      </c>
      <c r="G73" t="s">
        <v>1</v>
      </c>
      <c r="H73" t="s">
        <v>2</v>
      </c>
      <c r="I73" t="s">
        <v>6</v>
      </c>
      <c r="J73" t="s">
        <v>37</v>
      </c>
      <c r="K73">
        <v>18.318390000000001</v>
      </c>
    </row>
    <row r="74" spans="1:11" x14ac:dyDescent="0.25">
      <c r="A74">
        <v>101</v>
      </c>
      <c r="B74">
        <v>1</v>
      </c>
      <c r="C74" t="s">
        <v>284</v>
      </c>
      <c r="D74">
        <v>33</v>
      </c>
      <c r="E74">
        <v>3</v>
      </c>
      <c r="F74">
        <v>3.01</v>
      </c>
      <c r="G74" t="s">
        <v>8</v>
      </c>
      <c r="H74" t="s">
        <v>8</v>
      </c>
      <c r="I74" t="s">
        <v>6</v>
      </c>
      <c r="J74" t="s">
        <v>38</v>
      </c>
      <c r="K74">
        <v>16.782509999999998</v>
      </c>
    </row>
    <row r="75" spans="1:11" x14ac:dyDescent="0.25">
      <c r="A75">
        <v>101</v>
      </c>
      <c r="B75">
        <v>1</v>
      </c>
      <c r="C75" t="s">
        <v>284</v>
      </c>
      <c r="D75">
        <v>34</v>
      </c>
      <c r="E75">
        <v>3</v>
      </c>
      <c r="F75">
        <v>2.38</v>
      </c>
      <c r="G75" t="s">
        <v>1</v>
      </c>
      <c r="H75" t="s">
        <v>5</v>
      </c>
      <c r="I75" t="s">
        <v>3</v>
      </c>
      <c r="J75" t="s">
        <v>39</v>
      </c>
      <c r="K75">
        <v>14.764570000000001</v>
      </c>
    </row>
    <row r="76" spans="1:11" x14ac:dyDescent="0.25">
      <c r="A76">
        <v>101</v>
      </c>
      <c r="B76">
        <v>1</v>
      </c>
      <c r="C76" t="s">
        <v>284</v>
      </c>
      <c r="D76">
        <v>35</v>
      </c>
      <c r="E76">
        <v>3</v>
      </c>
      <c r="F76">
        <v>2.5299999999999998</v>
      </c>
      <c r="G76" t="s">
        <v>1</v>
      </c>
      <c r="H76" t="s">
        <v>5</v>
      </c>
      <c r="I76" t="s">
        <v>6</v>
      </c>
      <c r="J76" t="s">
        <v>40</v>
      </c>
      <c r="K76">
        <v>15.044840000000001</v>
      </c>
    </row>
    <row r="77" spans="1:11" x14ac:dyDescent="0.25">
      <c r="A77">
        <v>101</v>
      </c>
      <c r="B77">
        <v>1</v>
      </c>
      <c r="C77" t="s">
        <v>284</v>
      </c>
      <c r="D77">
        <v>36</v>
      </c>
      <c r="E77">
        <v>2</v>
      </c>
      <c r="F77">
        <v>3.84</v>
      </c>
      <c r="G77" t="s">
        <v>8</v>
      </c>
      <c r="H77" t="s">
        <v>8</v>
      </c>
      <c r="I77" t="s">
        <v>6</v>
      </c>
      <c r="J77" t="s">
        <v>41</v>
      </c>
      <c r="K77">
        <v>16.390129999999999</v>
      </c>
    </row>
    <row r="78" spans="1:11" x14ac:dyDescent="0.25">
      <c r="A78">
        <v>101</v>
      </c>
      <c r="B78">
        <v>1</v>
      </c>
      <c r="C78" t="s">
        <v>284</v>
      </c>
      <c r="D78">
        <v>37</v>
      </c>
      <c r="E78">
        <v>1</v>
      </c>
      <c r="F78">
        <v>4.93</v>
      </c>
      <c r="G78" t="s">
        <v>1</v>
      </c>
      <c r="H78" t="s">
        <v>5</v>
      </c>
      <c r="I78" t="s">
        <v>6</v>
      </c>
      <c r="J78" t="s">
        <v>42</v>
      </c>
      <c r="K78">
        <v>19.966370000000001</v>
      </c>
    </row>
    <row r="79" spans="1:11" x14ac:dyDescent="0.25">
      <c r="A79">
        <v>101</v>
      </c>
      <c r="B79">
        <v>1</v>
      </c>
      <c r="C79" t="s">
        <v>284</v>
      </c>
      <c r="D79">
        <v>38</v>
      </c>
      <c r="E79">
        <v>2</v>
      </c>
      <c r="F79">
        <v>4.6900000000000004</v>
      </c>
      <c r="G79" t="s">
        <v>8</v>
      </c>
      <c r="H79" t="s">
        <v>8</v>
      </c>
      <c r="I79" t="s">
        <v>3</v>
      </c>
      <c r="J79" t="s">
        <v>43</v>
      </c>
      <c r="K79">
        <v>20.403590000000001</v>
      </c>
    </row>
    <row r="80" spans="1:11" x14ac:dyDescent="0.25">
      <c r="A80">
        <v>101</v>
      </c>
      <c r="B80">
        <v>1</v>
      </c>
      <c r="C80" t="s">
        <v>284</v>
      </c>
      <c r="D80">
        <v>39</v>
      </c>
      <c r="E80">
        <v>2</v>
      </c>
      <c r="F80">
        <v>4.9800000000000004</v>
      </c>
      <c r="G80" t="s">
        <v>1</v>
      </c>
      <c r="H80" t="s">
        <v>2</v>
      </c>
      <c r="I80" t="s">
        <v>3</v>
      </c>
      <c r="J80" t="s">
        <v>44</v>
      </c>
      <c r="K80">
        <v>19.506730000000001</v>
      </c>
    </row>
    <row r="81" spans="1:11" x14ac:dyDescent="0.25">
      <c r="A81">
        <v>101</v>
      </c>
      <c r="B81">
        <v>1</v>
      </c>
      <c r="C81" t="s">
        <v>284</v>
      </c>
      <c r="D81">
        <v>40</v>
      </c>
      <c r="E81">
        <v>1</v>
      </c>
      <c r="F81">
        <v>4.93</v>
      </c>
      <c r="G81" t="s">
        <v>8</v>
      </c>
      <c r="H81" t="s">
        <v>8</v>
      </c>
      <c r="I81" t="s">
        <v>6</v>
      </c>
      <c r="J81" t="s">
        <v>45</v>
      </c>
      <c r="K81">
        <v>20.594169999999998</v>
      </c>
    </row>
    <row r="82" spans="1:11" x14ac:dyDescent="0.25">
      <c r="A82">
        <v>101</v>
      </c>
      <c r="B82">
        <v>1</v>
      </c>
      <c r="C82" t="s">
        <v>284</v>
      </c>
      <c r="D82">
        <v>41</v>
      </c>
      <c r="E82">
        <v>1</v>
      </c>
      <c r="F82">
        <v>5.41</v>
      </c>
      <c r="G82" t="s">
        <v>8</v>
      </c>
      <c r="H82" t="s">
        <v>8</v>
      </c>
      <c r="I82" t="s">
        <v>6</v>
      </c>
      <c r="J82" t="s">
        <v>46</v>
      </c>
      <c r="K82">
        <v>21.547080000000001</v>
      </c>
    </row>
    <row r="83" spans="1:11" x14ac:dyDescent="0.25">
      <c r="A83">
        <v>101</v>
      </c>
      <c r="B83">
        <v>2</v>
      </c>
      <c r="C83" t="s">
        <v>284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235</v>
      </c>
      <c r="K83">
        <v>16.614350000000002</v>
      </c>
    </row>
    <row r="84" spans="1:11" x14ac:dyDescent="0.25">
      <c r="A84">
        <v>101</v>
      </c>
      <c r="B84">
        <v>2</v>
      </c>
      <c r="C84" t="s">
        <v>284</v>
      </c>
      <c r="D84">
        <v>2</v>
      </c>
      <c r="E84">
        <v>3</v>
      </c>
      <c r="F84">
        <v>3.41</v>
      </c>
      <c r="G84" t="s">
        <v>1</v>
      </c>
      <c r="H84" t="s">
        <v>5</v>
      </c>
      <c r="I84" t="s">
        <v>3</v>
      </c>
      <c r="J84" t="s">
        <v>104</v>
      </c>
      <c r="K84">
        <v>15.42601</v>
      </c>
    </row>
    <row r="85" spans="1:11" x14ac:dyDescent="0.25">
      <c r="A85">
        <v>101</v>
      </c>
      <c r="B85">
        <v>2</v>
      </c>
      <c r="C85" t="s">
        <v>284</v>
      </c>
      <c r="D85">
        <v>3</v>
      </c>
      <c r="E85">
        <v>2</v>
      </c>
      <c r="F85">
        <v>4.4800000000000004</v>
      </c>
      <c r="G85" t="s">
        <v>8</v>
      </c>
      <c r="H85" t="s">
        <v>8</v>
      </c>
      <c r="I85" t="s">
        <v>6</v>
      </c>
      <c r="J85" t="s">
        <v>119</v>
      </c>
      <c r="K85">
        <v>16.7713</v>
      </c>
    </row>
    <row r="86" spans="1:11" x14ac:dyDescent="0.25">
      <c r="A86">
        <v>101</v>
      </c>
      <c r="B86">
        <v>2</v>
      </c>
      <c r="C86" t="s">
        <v>284</v>
      </c>
      <c r="D86">
        <v>4</v>
      </c>
      <c r="E86">
        <v>3</v>
      </c>
      <c r="F86">
        <v>2.75</v>
      </c>
      <c r="G86" t="s">
        <v>1</v>
      </c>
      <c r="H86" t="s">
        <v>5</v>
      </c>
      <c r="I86" t="s">
        <v>6</v>
      </c>
      <c r="J86" t="s">
        <v>89</v>
      </c>
      <c r="K86">
        <v>14.517939999999999</v>
      </c>
    </row>
    <row r="87" spans="1:11" x14ac:dyDescent="0.25">
      <c r="A87">
        <v>101</v>
      </c>
      <c r="B87">
        <v>2</v>
      </c>
      <c r="C87" t="s">
        <v>284</v>
      </c>
      <c r="D87">
        <v>5</v>
      </c>
      <c r="E87">
        <v>1</v>
      </c>
      <c r="F87">
        <v>4.82</v>
      </c>
      <c r="G87" t="s">
        <v>1</v>
      </c>
      <c r="H87" t="s">
        <v>5</v>
      </c>
      <c r="I87" t="s">
        <v>6</v>
      </c>
      <c r="J87" t="s">
        <v>122</v>
      </c>
      <c r="K87">
        <v>20.033629999999999</v>
      </c>
    </row>
    <row r="88" spans="1:11" x14ac:dyDescent="0.25">
      <c r="A88">
        <v>101</v>
      </c>
      <c r="B88">
        <v>2</v>
      </c>
      <c r="C88" t="s">
        <v>284</v>
      </c>
      <c r="D88">
        <v>6</v>
      </c>
      <c r="E88">
        <v>3</v>
      </c>
      <c r="F88">
        <v>3.41</v>
      </c>
      <c r="G88" t="s">
        <v>8</v>
      </c>
      <c r="H88" t="s">
        <v>8</v>
      </c>
      <c r="I88" t="s">
        <v>3</v>
      </c>
      <c r="J88" t="s">
        <v>124</v>
      </c>
      <c r="K88">
        <v>15.61659</v>
      </c>
    </row>
    <row r="89" spans="1:11" x14ac:dyDescent="0.25">
      <c r="A89">
        <v>101</v>
      </c>
      <c r="B89">
        <v>2</v>
      </c>
      <c r="C89" t="s">
        <v>284</v>
      </c>
      <c r="D89">
        <v>7</v>
      </c>
      <c r="E89">
        <v>1</v>
      </c>
      <c r="F89">
        <v>6.28</v>
      </c>
      <c r="G89" t="s">
        <v>8</v>
      </c>
      <c r="H89" t="s">
        <v>8</v>
      </c>
      <c r="I89" t="s">
        <v>3</v>
      </c>
      <c r="J89" t="s">
        <v>115</v>
      </c>
      <c r="K89">
        <v>20.43722</v>
      </c>
    </row>
    <row r="90" spans="1:11" x14ac:dyDescent="0.25">
      <c r="A90">
        <v>101</v>
      </c>
      <c r="B90">
        <v>2</v>
      </c>
      <c r="C90" t="s">
        <v>284</v>
      </c>
      <c r="D90">
        <v>8</v>
      </c>
      <c r="E90">
        <v>1</v>
      </c>
      <c r="F90">
        <v>5.12</v>
      </c>
      <c r="G90" t="s">
        <v>1</v>
      </c>
      <c r="H90" t="s">
        <v>2</v>
      </c>
      <c r="I90" t="s">
        <v>6</v>
      </c>
      <c r="J90" t="s">
        <v>117</v>
      </c>
      <c r="K90">
        <v>18.553809999999999</v>
      </c>
    </row>
    <row r="91" spans="1:11" x14ac:dyDescent="0.25">
      <c r="A91">
        <v>101</v>
      </c>
      <c r="B91">
        <v>2</v>
      </c>
      <c r="C91" t="s">
        <v>284</v>
      </c>
      <c r="D91">
        <v>9</v>
      </c>
      <c r="E91">
        <v>3</v>
      </c>
      <c r="F91">
        <v>3.23</v>
      </c>
      <c r="G91" t="s">
        <v>1</v>
      </c>
      <c r="H91" t="s">
        <v>5</v>
      </c>
      <c r="I91" t="s">
        <v>6</v>
      </c>
      <c r="J91" t="s">
        <v>95</v>
      </c>
      <c r="K91">
        <v>15.57175</v>
      </c>
    </row>
    <row r="92" spans="1:11" x14ac:dyDescent="0.25">
      <c r="A92">
        <v>101</v>
      </c>
      <c r="B92">
        <v>2</v>
      </c>
      <c r="C92" t="s">
        <v>284</v>
      </c>
      <c r="D92">
        <v>10</v>
      </c>
      <c r="E92">
        <v>3</v>
      </c>
      <c r="F92">
        <v>2.75</v>
      </c>
      <c r="G92" t="s">
        <v>8</v>
      </c>
      <c r="H92" t="s">
        <v>8</v>
      </c>
      <c r="I92" t="s">
        <v>6</v>
      </c>
      <c r="J92" t="s">
        <v>99</v>
      </c>
      <c r="K92">
        <v>14.764570000000001</v>
      </c>
    </row>
    <row r="93" spans="1:11" x14ac:dyDescent="0.25">
      <c r="A93">
        <v>101</v>
      </c>
      <c r="B93">
        <v>2</v>
      </c>
      <c r="C93" t="s">
        <v>284</v>
      </c>
      <c r="D93">
        <v>11</v>
      </c>
      <c r="E93">
        <v>3</v>
      </c>
      <c r="F93">
        <v>3.02</v>
      </c>
      <c r="G93" t="s">
        <v>1</v>
      </c>
      <c r="H93" t="s">
        <v>2</v>
      </c>
      <c r="I93" t="s">
        <v>3</v>
      </c>
      <c r="J93" t="s">
        <v>112</v>
      </c>
      <c r="K93">
        <v>17.5</v>
      </c>
    </row>
    <row r="94" spans="1:11" x14ac:dyDescent="0.25">
      <c r="A94">
        <v>101</v>
      </c>
      <c r="B94">
        <v>2</v>
      </c>
      <c r="C94" t="s">
        <v>284</v>
      </c>
      <c r="D94">
        <v>12</v>
      </c>
      <c r="E94">
        <v>2</v>
      </c>
      <c r="F94">
        <v>5.01</v>
      </c>
      <c r="G94" t="s">
        <v>1</v>
      </c>
      <c r="H94" t="s">
        <v>2</v>
      </c>
      <c r="I94" t="s">
        <v>3</v>
      </c>
      <c r="J94" t="s">
        <v>94</v>
      </c>
      <c r="K94">
        <v>18.923770000000001</v>
      </c>
    </row>
    <row r="95" spans="1:11" x14ac:dyDescent="0.25">
      <c r="A95">
        <v>101</v>
      </c>
      <c r="B95">
        <v>2</v>
      </c>
      <c r="C95" t="s">
        <v>284</v>
      </c>
      <c r="D95">
        <v>13</v>
      </c>
      <c r="E95">
        <v>1</v>
      </c>
      <c r="F95">
        <v>5.63</v>
      </c>
      <c r="G95" t="s">
        <v>1</v>
      </c>
      <c r="H95" t="s">
        <v>5</v>
      </c>
      <c r="I95" t="s">
        <v>3</v>
      </c>
      <c r="J95" t="s">
        <v>98</v>
      </c>
      <c r="K95">
        <v>17.926010000000002</v>
      </c>
    </row>
    <row r="96" spans="1:11" x14ac:dyDescent="0.25">
      <c r="A96">
        <v>101</v>
      </c>
      <c r="B96">
        <v>2</v>
      </c>
      <c r="C96" t="s">
        <v>284</v>
      </c>
      <c r="D96">
        <v>14</v>
      </c>
      <c r="E96">
        <v>1</v>
      </c>
      <c r="F96">
        <v>5.46</v>
      </c>
      <c r="G96" t="s">
        <v>1</v>
      </c>
      <c r="H96" t="s">
        <v>2</v>
      </c>
      <c r="I96" t="s">
        <v>3</v>
      </c>
      <c r="J96" t="s">
        <v>91</v>
      </c>
      <c r="K96">
        <v>17.847529999999999</v>
      </c>
    </row>
    <row r="97" spans="1:11" x14ac:dyDescent="0.25">
      <c r="A97">
        <v>101</v>
      </c>
      <c r="B97">
        <v>2</v>
      </c>
      <c r="C97" t="s">
        <v>284</v>
      </c>
      <c r="D97">
        <v>15</v>
      </c>
      <c r="E97">
        <v>1</v>
      </c>
      <c r="F97">
        <v>4.82</v>
      </c>
      <c r="G97" t="s">
        <v>8</v>
      </c>
      <c r="H97" t="s">
        <v>8</v>
      </c>
      <c r="I97" t="s">
        <v>6</v>
      </c>
      <c r="J97" t="s">
        <v>114</v>
      </c>
      <c r="K97">
        <v>20.179369999999999</v>
      </c>
    </row>
    <row r="98" spans="1:11" x14ac:dyDescent="0.25">
      <c r="A98">
        <v>101</v>
      </c>
      <c r="B98">
        <v>2</v>
      </c>
      <c r="C98" t="s">
        <v>284</v>
      </c>
      <c r="D98">
        <v>16</v>
      </c>
      <c r="E98">
        <v>2</v>
      </c>
      <c r="F98">
        <v>4.01</v>
      </c>
      <c r="G98" t="s">
        <v>1</v>
      </c>
      <c r="H98" t="s">
        <v>2</v>
      </c>
      <c r="I98" t="s">
        <v>6</v>
      </c>
      <c r="J98" t="s">
        <v>106</v>
      </c>
      <c r="K98">
        <v>18.677129999999998</v>
      </c>
    </row>
    <row r="99" spans="1:11" x14ac:dyDescent="0.25">
      <c r="A99">
        <v>101</v>
      </c>
      <c r="B99">
        <v>2</v>
      </c>
      <c r="C99" t="s">
        <v>284</v>
      </c>
      <c r="D99">
        <v>17</v>
      </c>
      <c r="E99">
        <v>3</v>
      </c>
      <c r="F99">
        <v>3.02</v>
      </c>
      <c r="G99" t="s">
        <v>8</v>
      </c>
      <c r="H99" t="s">
        <v>8</v>
      </c>
      <c r="I99" t="s">
        <v>3</v>
      </c>
      <c r="J99" t="s">
        <v>121</v>
      </c>
      <c r="K99">
        <v>17.1861</v>
      </c>
    </row>
    <row r="100" spans="1:11" x14ac:dyDescent="0.25">
      <c r="A100">
        <v>101</v>
      </c>
      <c r="B100">
        <v>2</v>
      </c>
      <c r="C100" t="s">
        <v>284</v>
      </c>
      <c r="D100">
        <v>18</v>
      </c>
      <c r="E100">
        <v>1</v>
      </c>
      <c r="F100">
        <v>4.58</v>
      </c>
      <c r="G100" t="s">
        <v>1</v>
      </c>
      <c r="H100" t="s">
        <v>2</v>
      </c>
      <c r="I100" t="s">
        <v>6</v>
      </c>
      <c r="J100" t="s">
        <v>93</v>
      </c>
      <c r="K100">
        <v>18.654710000000001</v>
      </c>
    </row>
    <row r="101" spans="1:11" x14ac:dyDescent="0.25">
      <c r="A101">
        <v>101</v>
      </c>
      <c r="B101">
        <v>2</v>
      </c>
      <c r="C101" t="s">
        <v>284</v>
      </c>
      <c r="D101">
        <v>19</v>
      </c>
      <c r="E101">
        <v>1</v>
      </c>
      <c r="F101">
        <v>5.63</v>
      </c>
      <c r="G101" t="s">
        <v>8</v>
      </c>
      <c r="H101" t="s">
        <v>8</v>
      </c>
      <c r="I101" t="s">
        <v>3</v>
      </c>
      <c r="J101" t="s">
        <v>97</v>
      </c>
      <c r="K101">
        <v>17.847529999999999</v>
      </c>
    </row>
    <row r="102" spans="1:11" x14ac:dyDescent="0.25">
      <c r="A102">
        <v>101</v>
      </c>
      <c r="B102">
        <v>2</v>
      </c>
      <c r="C102" t="s">
        <v>284</v>
      </c>
      <c r="D102">
        <v>20</v>
      </c>
      <c r="E102">
        <v>2</v>
      </c>
      <c r="F102">
        <v>5.2</v>
      </c>
      <c r="G102" t="s">
        <v>1</v>
      </c>
      <c r="H102" t="s">
        <v>5</v>
      </c>
      <c r="I102" t="s">
        <v>3</v>
      </c>
      <c r="J102" t="s">
        <v>105</v>
      </c>
      <c r="K102">
        <v>20.26906</v>
      </c>
    </row>
    <row r="103" spans="1:11" x14ac:dyDescent="0.25">
      <c r="A103">
        <v>101</v>
      </c>
      <c r="B103">
        <v>2</v>
      </c>
      <c r="C103" t="s">
        <v>284</v>
      </c>
      <c r="D103">
        <v>21</v>
      </c>
      <c r="E103">
        <v>2</v>
      </c>
      <c r="F103">
        <v>4.82</v>
      </c>
      <c r="G103" t="s">
        <v>1</v>
      </c>
      <c r="H103" t="s">
        <v>5</v>
      </c>
      <c r="I103" t="s">
        <v>3</v>
      </c>
      <c r="J103" t="s">
        <v>118</v>
      </c>
      <c r="K103">
        <v>17.881170000000001</v>
      </c>
    </row>
    <row r="104" spans="1:11" x14ac:dyDescent="0.25">
      <c r="A104">
        <v>101</v>
      </c>
      <c r="B104">
        <v>2</v>
      </c>
      <c r="C104" t="s">
        <v>284</v>
      </c>
      <c r="D104">
        <v>22</v>
      </c>
      <c r="E104">
        <v>2</v>
      </c>
      <c r="F104">
        <v>5.01</v>
      </c>
      <c r="G104" t="s">
        <v>8</v>
      </c>
      <c r="H104" t="s">
        <v>8</v>
      </c>
      <c r="I104" t="s">
        <v>3</v>
      </c>
      <c r="J104" t="s">
        <v>116</v>
      </c>
      <c r="K104">
        <v>18.10538</v>
      </c>
    </row>
    <row r="105" spans="1:11" x14ac:dyDescent="0.25">
      <c r="A105">
        <v>101</v>
      </c>
      <c r="B105">
        <v>2</v>
      </c>
      <c r="C105" t="s">
        <v>284</v>
      </c>
      <c r="D105">
        <v>23</v>
      </c>
      <c r="E105">
        <v>2</v>
      </c>
      <c r="F105">
        <v>4.82</v>
      </c>
      <c r="G105" t="s">
        <v>8</v>
      </c>
      <c r="H105" t="s">
        <v>8</v>
      </c>
      <c r="I105" t="s">
        <v>3</v>
      </c>
      <c r="J105" t="s">
        <v>125</v>
      </c>
      <c r="K105">
        <v>18.35202</v>
      </c>
    </row>
    <row r="106" spans="1:11" x14ac:dyDescent="0.25">
      <c r="A106">
        <v>101</v>
      </c>
      <c r="B106">
        <v>2</v>
      </c>
      <c r="C106" t="s">
        <v>284</v>
      </c>
      <c r="D106">
        <v>24</v>
      </c>
      <c r="E106">
        <v>3</v>
      </c>
      <c r="F106">
        <v>3.03</v>
      </c>
      <c r="G106" t="s">
        <v>1</v>
      </c>
      <c r="H106" t="s">
        <v>2</v>
      </c>
      <c r="I106" t="s">
        <v>6</v>
      </c>
      <c r="J106" t="s">
        <v>96</v>
      </c>
      <c r="K106">
        <v>16.1435</v>
      </c>
    </row>
    <row r="107" spans="1:11" x14ac:dyDescent="0.25">
      <c r="A107">
        <v>101</v>
      </c>
      <c r="B107">
        <v>2</v>
      </c>
      <c r="C107" t="s">
        <v>284</v>
      </c>
      <c r="D107">
        <v>25</v>
      </c>
      <c r="E107">
        <v>2</v>
      </c>
      <c r="F107">
        <v>4.1500000000000004</v>
      </c>
      <c r="G107" t="s">
        <v>1</v>
      </c>
      <c r="H107" t="s">
        <v>5</v>
      </c>
      <c r="I107" t="s">
        <v>6</v>
      </c>
      <c r="J107" t="s">
        <v>100</v>
      </c>
      <c r="K107">
        <v>20.526910000000001</v>
      </c>
    </row>
    <row r="108" spans="1:11" x14ac:dyDescent="0.25">
      <c r="A108">
        <v>101</v>
      </c>
      <c r="B108">
        <v>2</v>
      </c>
      <c r="C108" t="s">
        <v>284</v>
      </c>
      <c r="D108">
        <v>26</v>
      </c>
      <c r="E108">
        <v>2</v>
      </c>
      <c r="F108">
        <v>4.1500000000000004</v>
      </c>
      <c r="G108" t="s">
        <v>8</v>
      </c>
      <c r="H108" t="s">
        <v>8</v>
      </c>
      <c r="I108" t="s">
        <v>6</v>
      </c>
      <c r="J108" t="s">
        <v>127</v>
      </c>
      <c r="K108">
        <v>20.011209999999998</v>
      </c>
    </row>
    <row r="109" spans="1:11" x14ac:dyDescent="0.25">
      <c r="A109">
        <v>101</v>
      </c>
      <c r="B109">
        <v>2</v>
      </c>
      <c r="C109" t="s">
        <v>284</v>
      </c>
      <c r="D109">
        <v>27</v>
      </c>
      <c r="E109">
        <v>3</v>
      </c>
      <c r="F109">
        <v>3.03</v>
      </c>
      <c r="G109" t="s">
        <v>8</v>
      </c>
      <c r="H109" t="s">
        <v>8</v>
      </c>
      <c r="I109" t="s">
        <v>6</v>
      </c>
      <c r="J109" t="s">
        <v>102</v>
      </c>
      <c r="K109">
        <v>16.401350000000001</v>
      </c>
    </row>
    <row r="110" spans="1:11" x14ac:dyDescent="0.25">
      <c r="A110">
        <v>101</v>
      </c>
      <c r="B110">
        <v>2</v>
      </c>
      <c r="C110" t="s">
        <v>284</v>
      </c>
      <c r="D110">
        <v>28</v>
      </c>
      <c r="E110">
        <v>1</v>
      </c>
      <c r="F110">
        <v>5.46</v>
      </c>
      <c r="G110" t="s">
        <v>8</v>
      </c>
      <c r="H110" t="s">
        <v>8</v>
      </c>
      <c r="I110" t="s">
        <v>3</v>
      </c>
      <c r="J110" t="s">
        <v>107</v>
      </c>
      <c r="K110">
        <v>17.320630000000001</v>
      </c>
    </row>
    <row r="111" spans="1:11" x14ac:dyDescent="0.25">
      <c r="A111">
        <v>101</v>
      </c>
      <c r="B111">
        <v>2</v>
      </c>
      <c r="C111" t="s">
        <v>284</v>
      </c>
      <c r="D111">
        <v>29</v>
      </c>
      <c r="E111">
        <v>2</v>
      </c>
      <c r="F111">
        <v>4.28</v>
      </c>
      <c r="G111" t="s">
        <v>1</v>
      </c>
      <c r="H111" t="s">
        <v>2</v>
      </c>
      <c r="I111" t="s">
        <v>6</v>
      </c>
      <c r="J111" t="s">
        <v>126</v>
      </c>
      <c r="K111">
        <v>16.098649999999999</v>
      </c>
    </row>
    <row r="112" spans="1:11" x14ac:dyDescent="0.25">
      <c r="A112">
        <v>101</v>
      </c>
      <c r="B112">
        <v>2</v>
      </c>
      <c r="C112" t="s">
        <v>284</v>
      </c>
      <c r="D112">
        <v>30</v>
      </c>
      <c r="E112">
        <v>3</v>
      </c>
      <c r="F112">
        <v>2.62</v>
      </c>
      <c r="G112" t="s">
        <v>8</v>
      </c>
      <c r="H112" t="s">
        <v>8</v>
      </c>
      <c r="I112" t="s">
        <v>3</v>
      </c>
      <c r="J112" t="s">
        <v>120</v>
      </c>
      <c r="K112">
        <v>13.778029999999999</v>
      </c>
    </row>
    <row r="113" spans="1:11" x14ac:dyDescent="0.25">
      <c r="A113">
        <v>101</v>
      </c>
      <c r="B113">
        <v>2</v>
      </c>
      <c r="C113" t="s">
        <v>284</v>
      </c>
      <c r="D113">
        <v>31</v>
      </c>
      <c r="E113">
        <v>2</v>
      </c>
      <c r="F113">
        <v>4.72</v>
      </c>
      <c r="G113" t="s">
        <v>1</v>
      </c>
      <c r="H113" t="s">
        <v>2</v>
      </c>
      <c r="I113" t="s">
        <v>3</v>
      </c>
      <c r="J113" t="s">
        <v>108</v>
      </c>
      <c r="K113">
        <v>20.033629999999999</v>
      </c>
    </row>
    <row r="114" spans="1:11" x14ac:dyDescent="0.25">
      <c r="A114">
        <v>101</v>
      </c>
      <c r="B114">
        <v>2</v>
      </c>
      <c r="C114" t="s">
        <v>284</v>
      </c>
      <c r="D114">
        <v>32</v>
      </c>
      <c r="E114">
        <v>2</v>
      </c>
      <c r="F114">
        <v>4.72</v>
      </c>
      <c r="G114" t="s">
        <v>8</v>
      </c>
      <c r="H114" t="s">
        <v>8</v>
      </c>
      <c r="I114" t="s">
        <v>3</v>
      </c>
      <c r="J114" t="s">
        <v>103</v>
      </c>
      <c r="K114">
        <v>19.10314</v>
      </c>
    </row>
    <row r="115" spans="1:11" x14ac:dyDescent="0.25">
      <c r="A115">
        <v>101</v>
      </c>
      <c r="B115">
        <v>2</v>
      </c>
      <c r="C115" t="s">
        <v>284</v>
      </c>
      <c r="D115">
        <v>33</v>
      </c>
      <c r="E115">
        <v>2</v>
      </c>
      <c r="F115">
        <v>4.28</v>
      </c>
      <c r="G115" t="s">
        <v>8</v>
      </c>
      <c r="H115" t="s">
        <v>8</v>
      </c>
      <c r="I115" t="s">
        <v>6</v>
      </c>
      <c r="J115" t="s">
        <v>110</v>
      </c>
      <c r="K115">
        <v>16.704039999999999</v>
      </c>
    </row>
    <row r="116" spans="1:11" x14ac:dyDescent="0.25">
      <c r="A116">
        <v>101</v>
      </c>
      <c r="B116">
        <v>2</v>
      </c>
      <c r="C116" t="s">
        <v>284</v>
      </c>
      <c r="D116">
        <v>34</v>
      </c>
      <c r="E116">
        <v>1</v>
      </c>
      <c r="F116">
        <v>4.58</v>
      </c>
      <c r="G116" t="s">
        <v>8</v>
      </c>
      <c r="H116" t="s">
        <v>8</v>
      </c>
      <c r="I116" t="s">
        <v>6</v>
      </c>
      <c r="J116" t="s">
        <v>111</v>
      </c>
      <c r="K116">
        <v>19.461880000000001</v>
      </c>
    </row>
    <row r="117" spans="1:11" x14ac:dyDescent="0.25">
      <c r="A117">
        <v>101</v>
      </c>
      <c r="B117">
        <v>2</v>
      </c>
      <c r="C117" t="s">
        <v>284</v>
      </c>
      <c r="D117">
        <v>35</v>
      </c>
      <c r="E117">
        <v>1</v>
      </c>
      <c r="F117">
        <v>6.28</v>
      </c>
      <c r="G117" t="s">
        <v>1</v>
      </c>
      <c r="H117" t="s">
        <v>2</v>
      </c>
      <c r="I117" t="s">
        <v>3</v>
      </c>
      <c r="J117" t="s">
        <v>101</v>
      </c>
      <c r="K117">
        <v>21.18834</v>
      </c>
    </row>
    <row r="118" spans="1:11" x14ac:dyDescent="0.25">
      <c r="A118">
        <v>101</v>
      </c>
      <c r="B118">
        <v>2</v>
      </c>
      <c r="C118" t="s">
        <v>284</v>
      </c>
      <c r="D118">
        <v>36</v>
      </c>
      <c r="E118">
        <v>3</v>
      </c>
      <c r="F118">
        <v>2.62</v>
      </c>
      <c r="G118" t="s">
        <v>1</v>
      </c>
      <c r="H118" t="s">
        <v>5</v>
      </c>
      <c r="I118" t="s">
        <v>3</v>
      </c>
      <c r="J118" t="s">
        <v>113</v>
      </c>
      <c r="K118">
        <v>13.923769999999999</v>
      </c>
    </row>
    <row r="119" spans="1:11" x14ac:dyDescent="0.25">
      <c r="A119">
        <v>101</v>
      </c>
      <c r="B119">
        <v>2</v>
      </c>
      <c r="C119" t="s">
        <v>284</v>
      </c>
      <c r="D119">
        <v>37</v>
      </c>
      <c r="E119">
        <v>2</v>
      </c>
      <c r="F119">
        <v>4.4800000000000004</v>
      </c>
      <c r="G119" t="s">
        <v>1</v>
      </c>
      <c r="H119" t="s">
        <v>5</v>
      </c>
      <c r="I119" t="s">
        <v>6</v>
      </c>
      <c r="J119" t="s">
        <v>90</v>
      </c>
      <c r="K119">
        <v>17.33184</v>
      </c>
    </row>
    <row r="120" spans="1:11" x14ac:dyDescent="0.25">
      <c r="A120">
        <v>101</v>
      </c>
      <c r="B120">
        <v>2</v>
      </c>
      <c r="C120" t="s">
        <v>284</v>
      </c>
      <c r="D120">
        <v>38</v>
      </c>
      <c r="E120">
        <v>3</v>
      </c>
      <c r="F120">
        <v>3.23</v>
      </c>
      <c r="G120" t="s">
        <v>8</v>
      </c>
      <c r="H120" t="s">
        <v>8</v>
      </c>
      <c r="I120" t="s">
        <v>6</v>
      </c>
      <c r="J120" t="s">
        <v>109</v>
      </c>
      <c r="K120">
        <v>15.627800000000001</v>
      </c>
    </row>
    <row r="121" spans="1:11" x14ac:dyDescent="0.25">
      <c r="A121">
        <v>101</v>
      </c>
      <c r="B121">
        <v>2</v>
      </c>
      <c r="C121" t="s">
        <v>284</v>
      </c>
      <c r="D121">
        <v>39</v>
      </c>
      <c r="E121">
        <v>2</v>
      </c>
      <c r="F121">
        <v>4.01</v>
      </c>
      <c r="G121" t="s">
        <v>8</v>
      </c>
      <c r="H121" t="s">
        <v>8</v>
      </c>
      <c r="I121" t="s">
        <v>6</v>
      </c>
      <c r="J121" t="s">
        <v>123</v>
      </c>
      <c r="K121">
        <v>19.058299999999999</v>
      </c>
    </row>
    <row r="122" spans="1:11" x14ac:dyDescent="0.25">
      <c r="A122">
        <v>101</v>
      </c>
      <c r="B122">
        <v>2</v>
      </c>
      <c r="C122" t="s">
        <v>284</v>
      </c>
      <c r="D122">
        <v>40</v>
      </c>
      <c r="E122">
        <v>1</v>
      </c>
      <c r="F122">
        <v>5.12</v>
      </c>
      <c r="G122" t="s">
        <v>8</v>
      </c>
      <c r="H122" t="s">
        <v>8</v>
      </c>
      <c r="I122" t="s">
        <v>6</v>
      </c>
      <c r="J122" t="s">
        <v>128</v>
      </c>
      <c r="K122">
        <v>18.6435</v>
      </c>
    </row>
    <row r="123" spans="1:11" x14ac:dyDescent="0.25">
      <c r="A123">
        <v>101</v>
      </c>
      <c r="B123">
        <v>2</v>
      </c>
      <c r="C123" t="s">
        <v>284</v>
      </c>
      <c r="D123">
        <v>41</v>
      </c>
      <c r="E123">
        <v>2</v>
      </c>
      <c r="F123">
        <v>5.2</v>
      </c>
      <c r="G123" t="s">
        <v>8</v>
      </c>
      <c r="H123" t="s">
        <v>8</v>
      </c>
      <c r="I123" t="s">
        <v>3</v>
      </c>
      <c r="J123" t="s">
        <v>92</v>
      </c>
      <c r="K123">
        <v>19.630040000000001</v>
      </c>
    </row>
    <row r="124" spans="1:11" x14ac:dyDescent="0.25">
      <c r="A124">
        <v>101</v>
      </c>
      <c r="B124">
        <v>3</v>
      </c>
      <c r="C124" t="s">
        <v>284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236</v>
      </c>
      <c r="K124">
        <v>17.993269999999999</v>
      </c>
    </row>
    <row r="125" spans="1:11" x14ac:dyDescent="0.25">
      <c r="A125">
        <v>101</v>
      </c>
      <c r="B125">
        <v>3</v>
      </c>
      <c r="C125" t="s">
        <v>284</v>
      </c>
      <c r="D125">
        <v>2</v>
      </c>
      <c r="E125">
        <v>1</v>
      </c>
      <c r="F125">
        <v>4.92</v>
      </c>
      <c r="G125" t="s">
        <v>8</v>
      </c>
      <c r="H125" t="s">
        <v>8</v>
      </c>
      <c r="I125" t="s">
        <v>6</v>
      </c>
      <c r="J125" t="s">
        <v>237</v>
      </c>
      <c r="K125">
        <v>20.448429999999998</v>
      </c>
    </row>
    <row r="126" spans="1:11" x14ac:dyDescent="0.25">
      <c r="A126">
        <v>101</v>
      </c>
      <c r="B126">
        <v>3</v>
      </c>
      <c r="C126" t="s">
        <v>284</v>
      </c>
      <c r="D126">
        <v>3</v>
      </c>
      <c r="E126">
        <v>2</v>
      </c>
      <c r="F126">
        <v>3.81</v>
      </c>
      <c r="G126" t="s">
        <v>1</v>
      </c>
      <c r="H126" t="s">
        <v>2</v>
      </c>
      <c r="I126" t="s">
        <v>6</v>
      </c>
      <c r="J126" t="s">
        <v>238</v>
      </c>
      <c r="K126">
        <v>16.098649999999999</v>
      </c>
    </row>
    <row r="127" spans="1:11" x14ac:dyDescent="0.25">
      <c r="A127">
        <v>101</v>
      </c>
      <c r="B127">
        <v>3</v>
      </c>
      <c r="C127" t="s">
        <v>284</v>
      </c>
      <c r="D127">
        <v>4</v>
      </c>
      <c r="E127">
        <v>3</v>
      </c>
      <c r="F127">
        <v>3.14</v>
      </c>
      <c r="G127" t="s">
        <v>8</v>
      </c>
      <c r="H127" t="s">
        <v>8</v>
      </c>
      <c r="I127" t="s">
        <v>3</v>
      </c>
      <c r="J127" t="s">
        <v>239</v>
      </c>
      <c r="K127">
        <v>16.087440000000001</v>
      </c>
    </row>
    <row r="128" spans="1:11" x14ac:dyDescent="0.25">
      <c r="A128">
        <v>101</v>
      </c>
      <c r="B128">
        <v>3</v>
      </c>
      <c r="C128" t="s">
        <v>284</v>
      </c>
      <c r="D128">
        <v>5</v>
      </c>
      <c r="E128">
        <v>1</v>
      </c>
      <c r="F128">
        <v>4.92</v>
      </c>
      <c r="G128" t="s">
        <v>1</v>
      </c>
      <c r="H128" t="s">
        <v>5</v>
      </c>
      <c r="I128" t="s">
        <v>6</v>
      </c>
      <c r="J128" t="s">
        <v>240</v>
      </c>
      <c r="K128">
        <v>20.661429999999999</v>
      </c>
    </row>
    <row r="129" spans="1:11" x14ac:dyDescent="0.25">
      <c r="A129">
        <v>101</v>
      </c>
      <c r="B129">
        <v>3</v>
      </c>
      <c r="C129" t="s">
        <v>284</v>
      </c>
      <c r="D129">
        <v>6</v>
      </c>
      <c r="E129">
        <v>1</v>
      </c>
      <c r="F129">
        <v>5.55</v>
      </c>
      <c r="G129" t="s">
        <v>1</v>
      </c>
      <c r="H129" t="s">
        <v>2</v>
      </c>
      <c r="I129" t="s">
        <v>3</v>
      </c>
      <c r="J129" t="s">
        <v>241</v>
      </c>
      <c r="K129">
        <v>17.174890000000001</v>
      </c>
    </row>
    <row r="130" spans="1:11" x14ac:dyDescent="0.25">
      <c r="A130">
        <v>101</v>
      </c>
      <c r="B130">
        <v>3</v>
      </c>
      <c r="C130" t="s">
        <v>284</v>
      </c>
      <c r="D130">
        <v>7</v>
      </c>
      <c r="E130">
        <v>3</v>
      </c>
      <c r="F130">
        <v>3.14</v>
      </c>
      <c r="G130" t="s">
        <v>1</v>
      </c>
      <c r="H130" t="s">
        <v>2</v>
      </c>
      <c r="I130" t="s">
        <v>3</v>
      </c>
      <c r="J130" t="s">
        <v>242</v>
      </c>
      <c r="K130">
        <v>18.094169999999998</v>
      </c>
    </row>
    <row r="131" spans="1:11" x14ac:dyDescent="0.25">
      <c r="A131">
        <v>101</v>
      </c>
      <c r="B131">
        <v>3</v>
      </c>
      <c r="C131" t="s">
        <v>284</v>
      </c>
      <c r="D131">
        <v>8</v>
      </c>
      <c r="E131">
        <v>1</v>
      </c>
      <c r="F131">
        <v>5.58</v>
      </c>
      <c r="G131" t="s">
        <v>8</v>
      </c>
      <c r="H131" t="s">
        <v>8</v>
      </c>
      <c r="I131" t="s">
        <v>3</v>
      </c>
      <c r="J131" t="s">
        <v>243</v>
      </c>
      <c r="K131">
        <v>20.067260000000001</v>
      </c>
    </row>
    <row r="132" spans="1:11" x14ac:dyDescent="0.25">
      <c r="A132">
        <v>101</v>
      </c>
      <c r="B132">
        <v>3</v>
      </c>
      <c r="C132" t="s">
        <v>284</v>
      </c>
      <c r="D132">
        <v>9</v>
      </c>
      <c r="E132">
        <v>2</v>
      </c>
      <c r="F132">
        <v>4.74</v>
      </c>
      <c r="G132" t="s">
        <v>1</v>
      </c>
      <c r="H132" t="s">
        <v>5</v>
      </c>
      <c r="I132" t="s">
        <v>3</v>
      </c>
      <c r="J132" t="s">
        <v>244</v>
      </c>
      <c r="K132">
        <v>20.661429999999999</v>
      </c>
    </row>
    <row r="133" spans="1:11" x14ac:dyDescent="0.25">
      <c r="A133">
        <v>101</v>
      </c>
      <c r="B133">
        <v>3</v>
      </c>
      <c r="C133" t="s">
        <v>284</v>
      </c>
      <c r="D133">
        <v>10</v>
      </c>
      <c r="E133">
        <v>3</v>
      </c>
      <c r="F133">
        <v>3.07</v>
      </c>
      <c r="G133" t="s">
        <v>1</v>
      </c>
      <c r="H133" t="s">
        <v>2</v>
      </c>
      <c r="I133" t="s">
        <v>6</v>
      </c>
      <c r="J133" t="s">
        <v>245</v>
      </c>
      <c r="K133">
        <v>15.12332</v>
      </c>
    </row>
    <row r="134" spans="1:11" x14ac:dyDescent="0.25">
      <c r="A134">
        <v>101</v>
      </c>
      <c r="B134">
        <v>3</v>
      </c>
      <c r="C134" t="s">
        <v>284</v>
      </c>
      <c r="D134">
        <v>11</v>
      </c>
      <c r="E134">
        <v>2</v>
      </c>
      <c r="F134">
        <v>5.03</v>
      </c>
      <c r="G134" t="s">
        <v>8</v>
      </c>
      <c r="H134" t="s">
        <v>8</v>
      </c>
      <c r="I134" t="s">
        <v>3</v>
      </c>
      <c r="J134" t="s">
        <v>246</v>
      </c>
      <c r="K134">
        <v>18.508970000000001</v>
      </c>
    </row>
    <row r="135" spans="1:11" x14ac:dyDescent="0.25">
      <c r="A135">
        <v>101</v>
      </c>
      <c r="B135">
        <v>3</v>
      </c>
      <c r="C135" t="s">
        <v>284</v>
      </c>
      <c r="D135">
        <v>12</v>
      </c>
      <c r="E135">
        <v>1</v>
      </c>
      <c r="F135">
        <v>4.62</v>
      </c>
      <c r="G135" t="s">
        <v>8</v>
      </c>
      <c r="H135" t="s">
        <v>8</v>
      </c>
      <c r="I135" t="s">
        <v>6</v>
      </c>
      <c r="J135" t="s">
        <v>247</v>
      </c>
      <c r="K135">
        <v>19.843050000000002</v>
      </c>
    </row>
    <row r="136" spans="1:11" x14ac:dyDescent="0.25">
      <c r="A136">
        <v>101</v>
      </c>
      <c r="B136">
        <v>3</v>
      </c>
      <c r="C136" t="s">
        <v>284</v>
      </c>
      <c r="D136">
        <v>13</v>
      </c>
      <c r="E136">
        <v>3</v>
      </c>
      <c r="F136">
        <v>3.37</v>
      </c>
      <c r="G136" t="s">
        <v>1</v>
      </c>
      <c r="H136" t="s">
        <v>5</v>
      </c>
      <c r="I136" t="s">
        <v>6</v>
      </c>
      <c r="J136" t="s">
        <v>248</v>
      </c>
      <c r="K136">
        <v>16.838570000000001</v>
      </c>
    </row>
    <row r="137" spans="1:11" x14ac:dyDescent="0.25">
      <c r="A137">
        <v>101</v>
      </c>
      <c r="B137">
        <v>3</v>
      </c>
      <c r="C137" t="s">
        <v>284</v>
      </c>
      <c r="D137">
        <v>14</v>
      </c>
      <c r="E137">
        <v>1</v>
      </c>
      <c r="F137">
        <v>5.21</v>
      </c>
      <c r="G137" t="s">
        <v>8</v>
      </c>
      <c r="H137" t="s">
        <v>8</v>
      </c>
      <c r="I137" t="s">
        <v>6</v>
      </c>
      <c r="J137" t="s">
        <v>249</v>
      </c>
      <c r="K137">
        <v>18.385649999999998</v>
      </c>
    </row>
    <row r="138" spans="1:11" x14ac:dyDescent="0.25">
      <c r="A138">
        <v>101</v>
      </c>
      <c r="B138">
        <v>3</v>
      </c>
      <c r="C138" t="s">
        <v>284</v>
      </c>
      <c r="D138">
        <v>15</v>
      </c>
      <c r="E138">
        <v>2</v>
      </c>
      <c r="F138">
        <v>4.03</v>
      </c>
      <c r="G138" t="s">
        <v>1</v>
      </c>
      <c r="H138" t="s">
        <v>5</v>
      </c>
      <c r="I138" t="s">
        <v>6</v>
      </c>
      <c r="J138" t="s">
        <v>250</v>
      </c>
      <c r="K138">
        <v>19.080719999999999</v>
      </c>
    </row>
    <row r="139" spans="1:11" x14ac:dyDescent="0.25">
      <c r="A139">
        <v>101</v>
      </c>
      <c r="B139">
        <v>3</v>
      </c>
      <c r="C139" t="s">
        <v>284</v>
      </c>
      <c r="D139">
        <v>16</v>
      </c>
      <c r="E139">
        <v>2</v>
      </c>
      <c r="F139">
        <v>4.66</v>
      </c>
      <c r="G139" t="s">
        <v>1</v>
      </c>
      <c r="H139" t="s">
        <v>2</v>
      </c>
      <c r="I139" t="s">
        <v>3</v>
      </c>
      <c r="J139" t="s">
        <v>251</v>
      </c>
      <c r="K139">
        <v>18.778030000000001</v>
      </c>
    </row>
    <row r="140" spans="1:11" x14ac:dyDescent="0.25">
      <c r="A140">
        <v>101</v>
      </c>
      <c r="B140">
        <v>3</v>
      </c>
      <c r="C140" t="s">
        <v>284</v>
      </c>
      <c r="D140">
        <v>17</v>
      </c>
      <c r="E140">
        <v>3</v>
      </c>
      <c r="F140">
        <v>2.82</v>
      </c>
      <c r="G140" t="s">
        <v>8</v>
      </c>
      <c r="H140" t="s">
        <v>8</v>
      </c>
      <c r="I140" t="s">
        <v>6</v>
      </c>
      <c r="J140" t="s">
        <v>252</v>
      </c>
      <c r="K140">
        <v>19.260090000000002</v>
      </c>
    </row>
    <row r="141" spans="1:11" x14ac:dyDescent="0.25">
      <c r="A141">
        <v>101</v>
      </c>
      <c r="B141">
        <v>3</v>
      </c>
      <c r="C141" t="s">
        <v>284</v>
      </c>
      <c r="D141">
        <v>18</v>
      </c>
      <c r="E141">
        <v>3</v>
      </c>
      <c r="F141">
        <v>2.76</v>
      </c>
      <c r="G141" t="s">
        <v>8</v>
      </c>
      <c r="H141" t="s">
        <v>8</v>
      </c>
      <c r="I141" t="s">
        <v>3</v>
      </c>
      <c r="J141" t="s">
        <v>253</v>
      </c>
      <c r="K141">
        <v>14.899100000000001</v>
      </c>
    </row>
    <row r="142" spans="1:11" x14ac:dyDescent="0.25">
      <c r="A142">
        <v>101</v>
      </c>
      <c r="B142">
        <v>3</v>
      </c>
      <c r="C142" t="s">
        <v>284</v>
      </c>
      <c r="D142">
        <v>19</v>
      </c>
      <c r="E142">
        <v>2</v>
      </c>
      <c r="F142">
        <v>5.03</v>
      </c>
      <c r="G142" t="s">
        <v>1</v>
      </c>
      <c r="H142" t="s">
        <v>5</v>
      </c>
      <c r="I142" t="s">
        <v>3</v>
      </c>
      <c r="J142" t="s">
        <v>254</v>
      </c>
      <c r="K142">
        <v>18.262329999999999</v>
      </c>
    </row>
    <row r="143" spans="1:11" x14ac:dyDescent="0.25">
      <c r="A143">
        <v>101</v>
      </c>
      <c r="B143">
        <v>3</v>
      </c>
      <c r="C143" t="s">
        <v>284</v>
      </c>
      <c r="D143">
        <v>20</v>
      </c>
      <c r="E143">
        <v>3</v>
      </c>
      <c r="F143">
        <v>2.76</v>
      </c>
      <c r="G143" t="s">
        <v>1</v>
      </c>
      <c r="H143" t="s">
        <v>5</v>
      </c>
      <c r="I143" t="s">
        <v>3</v>
      </c>
      <c r="J143" t="s">
        <v>255</v>
      </c>
      <c r="K143">
        <v>14.85426</v>
      </c>
    </row>
    <row r="144" spans="1:11" x14ac:dyDescent="0.25">
      <c r="A144">
        <v>101</v>
      </c>
      <c r="B144">
        <v>3</v>
      </c>
      <c r="C144" t="s">
        <v>284</v>
      </c>
      <c r="D144">
        <v>21</v>
      </c>
      <c r="E144">
        <v>1</v>
      </c>
      <c r="F144">
        <v>5.21</v>
      </c>
      <c r="G144" t="s">
        <v>1</v>
      </c>
      <c r="H144" t="s">
        <v>2</v>
      </c>
      <c r="I144" t="s">
        <v>6</v>
      </c>
      <c r="J144" t="s">
        <v>256</v>
      </c>
      <c r="K144">
        <v>18.52018</v>
      </c>
    </row>
    <row r="145" spans="1:11" x14ac:dyDescent="0.25">
      <c r="A145">
        <v>101</v>
      </c>
      <c r="B145">
        <v>3</v>
      </c>
      <c r="C145" t="s">
        <v>284</v>
      </c>
      <c r="D145">
        <v>22</v>
      </c>
      <c r="E145">
        <v>2</v>
      </c>
      <c r="F145">
        <v>4.3499999999999996</v>
      </c>
      <c r="G145" t="s">
        <v>8</v>
      </c>
      <c r="H145" t="s">
        <v>8</v>
      </c>
      <c r="I145" t="s">
        <v>6</v>
      </c>
      <c r="J145" t="s">
        <v>257</v>
      </c>
      <c r="K145">
        <v>19.215250000000001</v>
      </c>
    </row>
    <row r="146" spans="1:11" x14ac:dyDescent="0.25">
      <c r="A146">
        <v>101</v>
      </c>
      <c r="B146">
        <v>3</v>
      </c>
      <c r="C146" t="s">
        <v>284</v>
      </c>
      <c r="D146">
        <v>23</v>
      </c>
      <c r="E146">
        <v>2</v>
      </c>
      <c r="F146">
        <v>4.74</v>
      </c>
      <c r="G146" t="s">
        <v>8</v>
      </c>
      <c r="H146" t="s">
        <v>8</v>
      </c>
      <c r="I146" t="s">
        <v>3</v>
      </c>
      <c r="J146" t="s">
        <v>258</v>
      </c>
      <c r="K146">
        <v>18.733180000000001</v>
      </c>
    </row>
    <row r="147" spans="1:11" x14ac:dyDescent="0.25">
      <c r="A147">
        <v>101</v>
      </c>
      <c r="B147">
        <v>3</v>
      </c>
      <c r="C147" t="s">
        <v>284</v>
      </c>
      <c r="D147">
        <v>24</v>
      </c>
      <c r="E147">
        <v>2</v>
      </c>
      <c r="F147">
        <v>4.22</v>
      </c>
      <c r="G147" t="s">
        <v>8</v>
      </c>
      <c r="H147" t="s">
        <v>8</v>
      </c>
      <c r="I147" t="s">
        <v>6</v>
      </c>
      <c r="J147" t="s">
        <v>259</v>
      </c>
      <c r="K147">
        <v>16.79372</v>
      </c>
    </row>
    <row r="148" spans="1:11" x14ac:dyDescent="0.25">
      <c r="A148">
        <v>101</v>
      </c>
      <c r="B148">
        <v>3</v>
      </c>
      <c r="C148" t="s">
        <v>284</v>
      </c>
      <c r="D148">
        <v>25</v>
      </c>
      <c r="E148">
        <v>1</v>
      </c>
      <c r="F148">
        <v>5.58</v>
      </c>
      <c r="G148" t="s">
        <v>1</v>
      </c>
      <c r="H148" t="s">
        <v>5</v>
      </c>
      <c r="I148" t="s">
        <v>3</v>
      </c>
      <c r="J148" t="s">
        <v>260</v>
      </c>
      <c r="K148">
        <v>19.41704</v>
      </c>
    </row>
    <row r="149" spans="1:11" x14ac:dyDescent="0.25">
      <c r="A149">
        <v>101</v>
      </c>
      <c r="B149">
        <v>3</v>
      </c>
      <c r="C149" t="s">
        <v>284</v>
      </c>
      <c r="D149">
        <v>26</v>
      </c>
      <c r="E149">
        <v>2</v>
      </c>
      <c r="F149">
        <v>4.22</v>
      </c>
      <c r="G149" t="s">
        <v>1</v>
      </c>
      <c r="H149" t="s">
        <v>2</v>
      </c>
      <c r="I149" t="s">
        <v>6</v>
      </c>
      <c r="J149" t="s">
        <v>261</v>
      </c>
      <c r="K149">
        <v>16.446190000000001</v>
      </c>
    </row>
    <row r="150" spans="1:11" x14ac:dyDescent="0.25">
      <c r="A150">
        <v>101</v>
      </c>
      <c r="B150">
        <v>3</v>
      </c>
      <c r="C150" t="s">
        <v>284</v>
      </c>
      <c r="D150">
        <v>27</v>
      </c>
      <c r="E150">
        <v>3</v>
      </c>
      <c r="F150">
        <v>3.54</v>
      </c>
      <c r="G150" t="s">
        <v>1</v>
      </c>
      <c r="H150" t="s">
        <v>5</v>
      </c>
      <c r="I150" t="s">
        <v>3</v>
      </c>
      <c r="J150" t="s">
        <v>262</v>
      </c>
      <c r="K150">
        <v>15.392379999999999</v>
      </c>
    </row>
    <row r="151" spans="1:11" x14ac:dyDescent="0.25">
      <c r="A151">
        <v>101</v>
      </c>
      <c r="B151">
        <v>3</v>
      </c>
      <c r="C151" t="s">
        <v>284</v>
      </c>
      <c r="D151">
        <v>28</v>
      </c>
      <c r="E151">
        <v>3</v>
      </c>
      <c r="F151">
        <v>3.37</v>
      </c>
      <c r="G151" t="s">
        <v>8</v>
      </c>
      <c r="H151" t="s">
        <v>8</v>
      </c>
      <c r="I151" t="s">
        <v>6</v>
      </c>
      <c r="J151" t="s">
        <v>263</v>
      </c>
      <c r="K151">
        <v>16.614350000000002</v>
      </c>
    </row>
    <row r="152" spans="1:11" x14ac:dyDescent="0.25">
      <c r="A152">
        <v>101</v>
      </c>
      <c r="B152">
        <v>3</v>
      </c>
      <c r="C152" t="s">
        <v>284</v>
      </c>
      <c r="D152">
        <v>29</v>
      </c>
      <c r="E152">
        <v>1</v>
      </c>
      <c r="F152">
        <v>5.55</v>
      </c>
      <c r="G152" t="s">
        <v>8</v>
      </c>
      <c r="H152" t="s">
        <v>8</v>
      </c>
      <c r="I152" t="s">
        <v>3</v>
      </c>
      <c r="J152" t="s">
        <v>264</v>
      </c>
      <c r="K152">
        <v>17.8139</v>
      </c>
    </row>
    <row r="153" spans="1:11" x14ac:dyDescent="0.25">
      <c r="A153">
        <v>101</v>
      </c>
      <c r="B153">
        <v>3</v>
      </c>
      <c r="C153" t="s">
        <v>284</v>
      </c>
      <c r="D153">
        <v>30</v>
      </c>
      <c r="E153">
        <v>3</v>
      </c>
      <c r="F153">
        <v>3.07</v>
      </c>
      <c r="G153" t="s">
        <v>8</v>
      </c>
      <c r="H153" t="s">
        <v>8</v>
      </c>
      <c r="I153" t="s">
        <v>6</v>
      </c>
      <c r="J153" t="s">
        <v>265</v>
      </c>
      <c r="K153">
        <v>14.67489</v>
      </c>
    </row>
    <row r="154" spans="1:11" x14ac:dyDescent="0.25">
      <c r="A154">
        <v>101</v>
      </c>
      <c r="B154">
        <v>3</v>
      </c>
      <c r="C154" t="s">
        <v>284</v>
      </c>
      <c r="D154">
        <v>31</v>
      </c>
      <c r="E154">
        <v>1</v>
      </c>
      <c r="F154">
        <v>5.79</v>
      </c>
      <c r="G154" t="s">
        <v>1</v>
      </c>
      <c r="H154" t="s">
        <v>2</v>
      </c>
      <c r="I154" t="s">
        <v>3</v>
      </c>
      <c r="J154" t="s">
        <v>266</v>
      </c>
      <c r="K154">
        <v>18.934979999999999</v>
      </c>
    </row>
    <row r="155" spans="1:11" x14ac:dyDescent="0.25">
      <c r="A155">
        <v>101</v>
      </c>
      <c r="B155">
        <v>3</v>
      </c>
      <c r="C155" t="s">
        <v>284</v>
      </c>
      <c r="D155">
        <v>32</v>
      </c>
      <c r="E155">
        <v>2</v>
      </c>
      <c r="F155">
        <v>4.3499999999999996</v>
      </c>
      <c r="G155" t="s">
        <v>1</v>
      </c>
      <c r="H155" t="s">
        <v>5</v>
      </c>
      <c r="I155" t="s">
        <v>6</v>
      </c>
      <c r="J155" t="s">
        <v>267</v>
      </c>
      <c r="K155">
        <v>19.630040000000001</v>
      </c>
    </row>
    <row r="156" spans="1:11" x14ac:dyDescent="0.25">
      <c r="A156">
        <v>101</v>
      </c>
      <c r="B156">
        <v>3</v>
      </c>
      <c r="C156" t="s">
        <v>284</v>
      </c>
      <c r="D156">
        <v>33</v>
      </c>
      <c r="E156">
        <v>2</v>
      </c>
      <c r="F156">
        <v>3.81</v>
      </c>
      <c r="G156" t="s">
        <v>8</v>
      </c>
      <c r="H156" t="s">
        <v>8</v>
      </c>
      <c r="I156" t="s">
        <v>6</v>
      </c>
      <c r="J156" t="s">
        <v>268</v>
      </c>
      <c r="K156">
        <v>15.975339999999999</v>
      </c>
    </row>
    <row r="157" spans="1:11" x14ac:dyDescent="0.25">
      <c r="A157">
        <v>101</v>
      </c>
      <c r="B157">
        <v>3</v>
      </c>
      <c r="C157" t="s">
        <v>284</v>
      </c>
      <c r="D157">
        <v>34</v>
      </c>
      <c r="E157">
        <v>2</v>
      </c>
      <c r="F157">
        <v>4.8899999999999997</v>
      </c>
      <c r="G157" t="s">
        <v>1</v>
      </c>
      <c r="H157" t="s">
        <v>2</v>
      </c>
      <c r="I157" t="s">
        <v>3</v>
      </c>
      <c r="J157" t="s">
        <v>269</v>
      </c>
      <c r="K157">
        <v>17.926010000000002</v>
      </c>
    </row>
    <row r="158" spans="1:11" x14ac:dyDescent="0.25">
      <c r="A158">
        <v>101</v>
      </c>
      <c r="B158">
        <v>3</v>
      </c>
      <c r="C158" t="s">
        <v>284</v>
      </c>
      <c r="D158">
        <v>35</v>
      </c>
      <c r="E158">
        <v>2</v>
      </c>
      <c r="F158">
        <v>4.66</v>
      </c>
      <c r="G158" t="s">
        <v>8</v>
      </c>
      <c r="H158" t="s">
        <v>8</v>
      </c>
      <c r="I158" t="s">
        <v>3</v>
      </c>
      <c r="J158" t="s">
        <v>270</v>
      </c>
      <c r="K158">
        <v>17.982060000000001</v>
      </c>
    </row>
    <row r="159" spans="1:11" x14ac:dyDescent="0.25">
      <c r="A159">
        <v>101</v>
      </c>
      <c r="B159">
        <v>3</v>
      </c>
      <c r="C159" t="s">
        <v>284</v>
      </c>
      <c r="D159">
        <v>36</v>
      </c>
      <c r="E159">
        <v>3</v>
      </c>
      <c r="F159">
        <v>2.82</v>
      </c>
      <c r="G159" t="s">
        <v>1</v>
      </c>
      <c r="H159" t="s">
        <v>5</v>
      </c>
      <c r="I159" t="s">
        <v>6</v>
      </c>
      <c r="J159" t="s">
        <v>271</v>
      </c>
      <c r="K159">
        <v>18.52018</v>
      </c>
    </row>
    <row r="160" spans="1:11" x14ac:dyDescent="0.25">
      <c r="A160">
        <v>101</v>
      </c>
      <c r="B160">
        <v>3</v>
      </c>
      <c r="C160" t="s">
        <v>284</v>
      </c>
      <c r="D160">
        <v>37</v>
      </c>
      <c r="E160">
        <v>1</v>
      </c>
      <c r="F160">
        <v>5.79</v>
      </c>
      <c r="G160" t="s">
        <v>8</v>
      </c>
      <c r="H160" t="s">
        <v>8</v>
      </c>
      <c r="I160" t="s">
        <v>3</v>
      </c>
      <c r="J160" t="s">
        <v>272</v>
      </c>
      <c r="K160">
        <v>19.215250000000001</v>
      </c>
    </row>
    <row r="161" spans="1:11" x14ac:dyDescent="0.25">
      <c r="A161">
        <v>101</v>
      </c>
      <c r="B161">
        <v>3</v>
      </c>
      <c r="C161" t="s">
        <v>284</v>
      </c>
      <c r="D161">
        <v>38</v>
      </c>
      <c r="E161">
        <v>1</v>
      </c>
      <c r="F161">
        <v>4.62</v>
      </c>
      <c r="G161" t="s">
        <v>1</v>
      </c>
      <c r="H161" t="s">
        <v>2</v>
      </c>
      <c r="I161" t="s">
        <v>6</v>
      </c>
      <c r="J161" t="s">
        <v>273</v>
      </c>
      <c r="K161">
        <v>19.820630000000001</v>
      </c>
    </row>
    <row r="162" spans="1:11" x14ac:dyDescent="0.25">
      <c r="A162">
        <v>101</v>
      </c>
      <c r="B162">
        <v>3</v>
      </c>
      <c r="C162" t="s">
        <v>284</v>
      </c>
      <c r="D162">
        <v>39</v>
      </c>
      <c r="E162">
        <v>3</v>
      </c>
      <c r="F162">
        <v>3.54</v>
      </c>
      <c r="G162" t="s">
        <v>8</v>
      </c>
      <c r="H162" t="s">
        <v>8</v>
      </c>
      <c r="I162" t="s">
        <v>3</v>
      </c>
      <c r="J162" t="s">
        <v>274</v>
      </c>
      <c r="K162">
        <v>14.607620000000001</v>
      </c>
    </row>
    <row r="163" spans="1:11" x14ac:dyDescent="0.25">
      <c r="A163">
        <v>101</v>
      </c>
      <c r="B163">
        <v>3</v>
      </c>
      <c r="C163" t="s">
        <v>284</v>
      </c>
      <c r="D163">
        <v>40</v>
      </c>
      <c r="E163">
        <v>2</v>
      </c>
      <c r="F163">
        <v>4.03</v>
      </c>
      <c r="G163" t="s">
        <v>8</v>
      </c>
      <c r="H163" t="s">
        <v>8</v>
      </c>
      <c r="I163" t="s">
        <v>6</v>
      </c>
      <c r="J163" t="s">
        <v>275</v>
      </c>
      <c r="K163">
        <v>15.695069999999999</v>
      </c>
    </row>
    <row r="164" spans="1:11" x14ac:dyDescent="0.25">
      <c r="A164">
        <v>101</v>
      </c>
      <c r="B164">
        <v>3</v>
      </c>
      <c r="C164" t="s">
        <v>284</v>
      </c>
      <c r="D164">
        <v>41</v>
      </c>
      <c r="E164">
        <v>2</v>
      </c>
      <c r="F164">
        <v>4.8899999999999997</v>
      </c>
      <c r="G164" t="s">
        <v>8</v>
      </c>
      <c r="H164" t="s">
        <v>8</v>
      </c>
      <c r="I164" t="s">
        <v>3</v>
      </c>
      <c r="J164" t="s">
        <v>276</v>
      </c>
      <c r="K164">
        <v>18.83408</v>
      </c>
    </row>
    <row r="165" spans="1:11" x14ac:dyDescent="0.25">
      <c r="A165">
        <v>102</v>
      </c>
      <c r="B165">
        <v>1</v>
      </c>
      <c r="C165" t="s">
        <v>284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209</v>
      </c>
      <c r="K165">
        <v>13.9574</v>
      </c>
    </row>
    <row r="166" spans="1:11" x14ac:dyDescent="0.25">
      <c r="A166">
        <v>102</v>
      </c>
      <c r="B166">
        <v>1</v>
      </c>
      <c r="C166" t="s">
        <v>284</v>
      </c>
      <c r="D166">
        <v>2</v>
      </c>
      <c r="E166">
        <v>2</v>
      </c>
      <c r="F166">
        <v>4.37</v>
      </c>
      <c r="G166" t="s">
        <v>1</v>
      </c>
      <c r="H166" t="s">
        <v>5</v>
      </c>
      <c r="I166" t="s">
        <v>6</v>
      </c>
      <c r="J166" t="s">
        <v>177</v>
      </c>
      <c r="K166">
        <v>14.26009</v>
      </c>
    </row>
    <row r="167" spans="1:11" x14ac:dyDescent="0.25">
      <c r="A167">
        <v>102</v>
      </c>
      <c r="B167">
        <v>1</v>
      </c>
      <c r="C167" t="s">
        <v>284</v>
      </c>
      <c r="D167">
        <v>3</v>
      </c>
      <c r="E167">
        <v>1</v>
      </c>
      <c r="F167">
        <v>4.66</v>
      </c>
      <c r="G167" t="s">
        <v>8</v>
      </c>
      <c r="H167" t="s">
        <v>8</v>
      </c>
      <c r="I167" t="s">
        <v>6</v>
      </c>
      <c r="J167" t="s">
        <v>176</v>
      </c>
      <c r="K167">
        <v>14.39462</v>
      </c>
    </row>
    <row r="168" spans="1:11" x14ac:dyDescent="0.25">
      <c r="A168">
        <v>102</v>
      </c>
      <c r="B168">
        <v>1</v>
      </c>
      <c r="C168" t="s">
        <v>284</v>
      </c>
      <c r="D168">
        <v>4</v>
      </c>
      <c r="E168">
        <v>2</v>
      </c>
      <c r="F168">
        <v>4.9400000000000004</v>
      </c>
      <c r="G168" t="s">
        <v>1</v>
      </c>
      <c r="H168" t="s">
        <v>2</v>
      </c>
      <c r="I168" t="s">
        <v>3</v>
      </c>
      <c r="J168" t="s">
        <v>207</v>
      </c>
      <c r="K168">
        <v>15.03363</v>
      </c>
    </row>
    <row r="169" spans="1:11" x14ac:dyDescent="0.25">
      <c r="A169">
        <v>102</v>
      </c>
      <c r="B169">
        <v>1</v>
      </c>
      <c r="C169" t="s">
        <v>284</v>
      </c>
      <c r="D169">
        <v>5</v>
      </c>
      <c r="E169">
        <v>2</v>
      </c>
      <c r="F169">
        <v>4.04</v>
      </c>
      <c r="G169" t="s">
        <v>1</v>
      </c>
      <c r="H169" t="s">
        <v>5</v>
      </c>
      <c r="I169" t="s">
        <v>6</v>
      </c>
      <c r="J169" t="s">
        <v>170</v>
      </c>
      <c r="K169">
        <v>13.25112</v>
      </c>
    </row>
    <row r="170" spans="1:11" x14ac:dyDescent="0.25">
      <c r="A170">
        <v>102</v>
      </c>
      <c r="B170">
        <v>1</v>
      </c>
      <c r="C170" t="s">
        <v>284</v>
      </c>
      <c r="D170">
        <v>6</v>
      </c>
      <c r="E170">
        <v>2</v>
      </c>
      <c r="F170">
        <v>4.9400000000000004</v>
      </c>
      <c r="G170" t="s">
        <v>8</v>
      </c>
      <c r="H170" t="s">
        <v>8</v>
      </c>
      <c r="I170" t="s">
        <v>3</v>
      </c>
      <c r="J170" t="s">
        <v>180</v>
      </c>
      <c r="K170">
        <v>14.955159999999999</v>
      </c>
    </row>
    <row r="171" spans="1:11" x14ac:dyDescent="0.25">
      <c r="A171">
        <v>102</v>
      </c>
      <c r="B171">
        <v>1</v>
      </c>
      <c r="C171" t="s">
        <v>284</v>
      </c>
      <c r="D171">
        <v>7</v>
      </c>
      <c r="E171">
        <v>2</v>
      </c>
      <c r="F171">
        <v>4.68</v>
      </c>
      <c r="G171" t="s">
        <v>8</v>
      </c>
      <c r="H171" t="s">
        <v>8</v>
      </c>
      <c r="I171" t="s">
        <v>3</v>
      </c>
      <c r="J171" t="s">
        <v>183</v>
      </c>
      <c r="K171">
        <v>14.506729999999999</v>
      </c>
    </row>
    <row r="172" spans="1:11" x14ac:dyDescent="0.25">
      <c r="A172">
        <v>102</v>
      </c>
      <c r="B172">
        <v>1</v>
      </c>
      <c r="C172" t="s">
        <v>284</v>
      </c>
      <c r="D172">
        <v>8</v>
      </c>
      <c r="E172">
        <v>3</v>
      </c>
      <c r="F172">
        <v>3.25</v>
      </c>
      <c r="G172" t="s">
        <v>8</v>
      </c>
      <c r="H172" t="s">
        <v>8</v>
      </c>
      <c r="I172" t="s">
        <v>3</v>
      </c>
      <c r="J172" t="s">
        <v>208</v>
      </c>
      <c r="K172">
        <v>13.20628</v>
      </c>
    </row>
    <row r="173" spans="1:11" x14ac:dyDescent="0.25">
      <c r="A173">
        <v>102</v>
      </c>
      <c r="B173">
        <v>1</v>
      </c>
      <c r="C173" t="s">
        <v>284</v>
      </c>
      <c r="D173">
        <v>9</v>
      </c>
      <c r="E173">
        <v>1</v>
      </c>
      <c r="F173">
        <v>5.35</v>
      </c>
      <c r="G173" t="s">
        <v>1</v>
      </c>
      <c r="H173" t="s">
        <v>2</v>
      </c>
      <c r="I173" t="s">
        <v>6</v>
      </c>
      <c r="J173" t="s">
        <v>206</v>
      </c>
      <c r="K173">
        <v>16.233180000000001</v>
      </c>
    </row>
    <row r="174" spans="1:11" x14ac:dyDescent="0.25">
      <c r="A174">
        <v>102</v>
      </c>
      <c r="B174">
        <v>1</v>
      </c>
      <c r="C174" t="s">
        <v>284</v>
      </c>
      <c r="D174">
        <v>10</v>
      </c>
      <c r="E174">
        <v>3</v>
      </c>
      <c r="F174">
        <v>3.37</v>
      </c>
      <c r="G174" t="s">
        <v>8</v>
      </c>
      <c r="H174" t="s">
        <v>8</v>
      </c>
      <c r="I174" t="s">
        <v>6</v>
      </c>
      <c r="J174" t="s">
        <v>175</v>
      </c>
      <c r="K174">
        <v>13.08296</v>
      </c>
    </row>
    <row r="175" spans="1:11" x14ac:dyDescent="0.25">
      <c r="A175">
        <v>102</v>
      </c>
      <c r="B175">
        <v>1</v>
      </c>
      <c r="C175" t="s">
        <v>284</v>
      </c>
      <c r="D175">
        <v>11</v>
      </c>
      <c r="E175">
        <v>3</v>
      </c>
      <c r="F175">
        <v>3.37</v>
      </c>
      <c r="G175" t="s">
        <v>1</v>
      </c>
      <c r="H175" t="s">
        <v>5</v>
      </c>
      <c r="I175" t="s">
        <v>6</v>
      </c>
      <c r="J175" t="s">
        <v>172</v>
      </c>
      <c r="K175">
        <v>13.340809999999999</v>
      </c>
    </row>
    <row r="176" spans="1:11" x14ac:dyDescent="0.25">
      <c r="A176">
        <v>102</v>
      </c>
      <c r="B176">
        <v>1</v>
      </c>
      <c r="C176" t="s">
        <v>284</v>
      </c>
      <c r="D176">
        <v>12</v>
      </c>
      <c r="E176">
        <v>1</v>
      </c>
      <c r="F176">
        <v>5.35</v>
      </c>
      <c r="G176" t="s">
        <v>8</v>
      </c>
      <c r="H176" t="s">
        <v>8</v>
      </c>
      <c r="I176" t="s">
        <v>6</v>
      </c>
      <c r="J176" t="s">
        <v>194</v>
      </c>
      <c r="K176">
        <v>16.681609999999999</v>
      </c>
    </row>
    <row r="177" spans="1:11" x14ac:dyDescent="0.25">
      <c r="A177">
        <v>102</v>
      </c>
      <c r="B177">
        <v>1</v>
      </c>
      <c r="C177" t="s">
        <v>284</v>
      </c>
      <c r="D177">
        <v>13</v>
      </c>
      <c r="E177">
        <v>2</v>
      </c>
      <c r="F177">
        <v>4.75</v>
      </c>
      <c r="G177" t="s">
        <v>1</v>
      </c>
      <c r="H177" t="s">
        <v>5</v>
      </c>
      <c r="I177" t="s">
        <v>3</v>
      </c>
      <c r="J177" t="s">
        <v>204</v>
      </c>
      <c r="K177">
        <v>14.304930000000001</v>
      </c>
    </row>
    <row r="178" spans="1:11" x14ac:dyDescent="0.25">
      <c r="A178">
        <v>102</v>
      </c>
      <c r="B178">
        <v>1</v>
      </c>
      <c r="C178" t="s">
        <v>284</v>
      </c>
      <c r="D178">
        <v>14</v>
      </c>
      <c r="E178">
        <v>2</v>
      </c>
      <c r="F178">
        <v>5.04</v>
      </c>
      <c r="G178" t="s">
        <v>8</v>
      </c>
      <c r="H178" t="s">
        <v>8</v>
      </c>
      <c r="I178" t="s">
        <v>3</v>
      </c>
      <c r="J178" t="s">
        <v>174</v>
      </c>
      <c r="K178">
        <v>13.621079999999999</v>
      </c>
    </row>
    <row r="179" spans="1:11" x14ac:dyDescent="0.25">
      <c r="A179">
        <v>102</v>
      </c>
      <c r="B179">
        <v>1</v>
      </c>
      <c r="C179" t="s">
        <v>284</v>
      </c>
      <c r="D179">
        <v>15</v>
      </c>
      <c r="E179">
        <v>1</v>
      </c>
      <c r="F179">
        <v>5.86</v>
      </c>
      <c r="G179" t="s">
        <v>8</v>
      </c>
      <c r="H179" t="s">
        <v>8</v>
      </c>
      <c r="I179" t="s">
        <v>3</v>
      </c>
      <c r="J179" t="s">
        <v>203</v>
      </c>
      <c r="K179">
        <v>15.672650000000001</v>
      </c>
    </row>
    <row r="180" spans="1:11" x14ac:dyDescent="0.25">
      <c r="A180">
        <v>102</v>
      </c>
      <c r="B180">
        <v>1</v>
      </c>
      <c r="C180" t="s">
        <v>284</v>
      </c>
      <c r="D180">
        <v>16</v>
      </c>
      <c r="E180">
        <v>3</v>
      </c>
      <c r="F180">
        <v>3.16</v>
      </c>
      <c r="G180" t="s">
        <v>8</v>
      </c>
      <c r="H180" t="s">
        <v>8</v>
      </c>
      <c r="I180" t="s">
        <v>6</v>
      </c>
      <c r="J180" t="s">
        <v>202</v>
      </c>
      <c r="K180">
        <v>12.993270000000001</v>
      </c>
    </row>
    <row r="181" spans="1:11" x14ac:dyDescent="0.25">
      <c r="A181">
        <v>102</v>
      </c>
      <c r="B181">
        <v>1</v>
      </c>
      <c r="C181" t="s">
        <v>284</v>
      </c>
      <c r="D181">
        <v>17</v>
      </c>
      <c r="E181">
        <v>1</v>
      </c>
      <c r="F181">
        <v>5.86</v>
      </c>
      <c r="G181" t="s">
        <v>1</v>
      </c>
      <c r="H181" t="s">
        <v>5</v>
      </c>
      <c r="I181" t="s">
        <v>3</v>
      </c>
      <c r="J181" t="s">
        <v>186</v>
      </c>
      <c r="K181">
        <v>16.378920000000001</v>
      </c>
    </row>
    <row r="182" spans="1:11" x14ac:dyDescent="0.25">
      <c r="A182">
        <v>102</v>
      </c>
      <c r="B182">
        <v>1</v>
      </c>
      <c r="C182" t="s">
        <v>284</v>
      </c>
      <c r="D182">
        <v>18</v>
      </c>
      <c r="E182">
        <v>1</v>
      </c>
      <c r="F182">
        <v>5.56</v>
      </c>
      <c r="G182" t="s">
        <v>1</v>
      </c>
      <c r="H182" t="s">
        <v>2</v>
      </c>
      <c r="I182" t="s">
        <v>3</v>
      </c>
      <c r="J182" t="s">
        <v>182</v>
      </c>
      <c r="K182">
        <v>16.02018</v>
      </c>
    </row>
    <row r="183" spans="1:11" x14ac:dyDescent="0.25">
      <c r="A183">
        <v>102</v>
      </c>
      <c r="B183">
        <v>1</v>
      </c>
      <c r="C183" t="s">
        <v>284</v>
      </c>
      <c r="D183">
        <v>19</v>
      </c>
      <c r="E183">
        <v>3</v>
      </c>
      <c r="F183">
        <v>2.92</v>
      </c>
      <c r="G183" t="s">
        <v>8</v>
      </c>
      <c r="H183" t="s">
        <v>8</v>
      </c>
      <c r="I183" t="s">
        <v>3</v>
      </c>
      <c r="J183" t="s">
        <v>179</v>
      </c>
      <c r="K183">
        <v>13.026910000000001</v>
      </c>
    </row>
    <row r="184" spans="1:11" x14ac:dyDescent="0.25">
      <c r="A184">
        <v>102</v>
      </c>
      <c r="B184">
        <v>1</v>
      </c>
      <c r="C184" t="s">
        <v>284</v>
      </c>
      <c r="D184">
        <v>20</v>
      </c>
      <c r="E184">
        <v>3</v>
      </c>
      <c r="F184">
        <v>2.99</v>
      </c>
      <c r="G184" t="s">
        <v>8</v>
      </c>
      <c r="H184" t="s">
        <v>8</v>
      </c>
      <c r="I184" t="s">
        <v>6</v>
      </c>
      <c r="J184" t="s">
        <v>198</v>
      </c>
      <c r="K184">
        <v>13.161440000000001</v>
      </c>
    </row>
    <row r="185" spans="1:11" x14ac:dyDescent="0.25">
      <c r="A185">
        <v>102</v>
      </c>
      <c r="B185">
        <v>1</v>
      </c>
      <c r="C185" t="s">
        <v>284</v>
      </c>
      <c r="D185">
        <v>21</v>
      </c>
      <c r="E185">
        <v>2</v>
      </c>
      <c r="F185">
        <v>3.84</v>
      </c>
      <c r="G185" t="s">
        <v>1</v>
      </c>
      <c r="H185" t="s">
        <v>2</v>
      </c>
      <c r="I185" t="s">
        <v>6</v>
      </c>
      <c r="J185" t="s">
        <v>197</v>
      </c>
      <c r="K185">
        <v>13.26233</v>
      </c>
    </row>
    <row r="186" spans="1:11" x14ac:dyDescent="0.25">
      <c r="A186">
        <v>102</v>
      </c>
      <c r="B186">
        <v>1</v>
      </c>
      <c r="C186" t="s">
        <v>284</v>
      </c>
      <c r="D186">
        <v>22</v>
      </c>
      <c r="E186">
        <v>2</v>
      </c>
      <c r="F186">
        <v>3.84</v>
      </c>
      <c r="G186" t="s">
        <v>8</v>
      </c>
      <c r="H186" t="s">
        <v>8</v>
      </c>
      <c r="I186" t="s">
        <v>6</v>
      </c>
      <c r="J186" t="s">
        <v>171</v>
      </c>
      <c r="K186">
        <v>13.049329999999999</v>
      </c>
    </row>
    <row r="187" spans="1:11" x14ac:dyDescent="0.25">
      <c r="A187">
        <v>102</v>
      </c>
      <c r="B187">
        <v>1</v>
      </c>
      <c r="C187" t="s">
        <v>284</v>
      </c>
      <c r="D187">
        <v>23</v>
      </c>
      <c r="E187">
        <v>2</v>
      </c>
      <c r="F187">
        <v>4.68</v>
      </c>
      <c r="G187" t="s">
        <v>1</v>
      </c>
      <c r="H187" t="s">
        <v>2</v>
      </c>
      <c r="I187" t="s">
        <v>3</v>
      </c>
      <c r="J187" t="s">
        <v>173</v>
      </c>
      <c r="K187">
        <v>13.609870000000001</v>
      </c>
    </row>
    <row r="188" spans="1:11" x14ac:dyDescent="0.25">
      <c r="A188">
        <v>102</v>
      </c>
      <c r="B188">
        <v>1</v>
      </c>
      <c r="C188" t="s">
        <v>284</v>
      </c>
      <c r="D188">
        <v>24</v>
      </c>
      <c r="E188">
        <v>2</v>
      </c>
      <c r="F188">
        <v>4.75</v>
      </c>
      <c r="G188" t="s">
        <v>8</v>
      </c>
      <c r="H188" t="s">
        <v>8</v>
      </c>
      <c r="I188" t="s">
        <v>3</v>
      </c>
      <c r="J188" t="s">
        <v>192</v>
      </c>
      <c r="K188">
        <v>16.1435</v>
      </c>
    </row>
    <row r="189" spans="1:11" x14ac:dyDescent="0.25">
      <c r="A189">
        <v>102</v>
      </c>
      <c r="B189">
        <v>1</v>
      </c>
      <c r="C189" t="s">
        <v>284</v>
      </c>
      <c r="D189">
        <v>25</v>
      </c>
      <c r="E189">
        <v>1</v>
      </c>
      <c r="F189">
        <v>6.98</v>
      </c>
      <c r="G189" t="s">
        <v>1</v>
      </c>
      <c r="H189" t="s">
        <v>2</v>
      </c>
      <c r="I189" t="s">
        <v>3</v>
      </c>
      <c r="J189" t="s">
        <v>205</v>
      </c>
      <c r="K189">
        <v>18.475339999999999</v>
      </c>
    </row>
    <row r="190" spans="1:11" x14ac:dyDescent="0.25">
      <c r="A190">
        <v>102</v>
      </c>
      <c r="B190">
        <v>1</v>
      </c>
      <c r="C190" t="s">
        <v>284</v>
      </c>
      <c r="D190">
        <v>26</v>
      </c>
      <c r="E190">
        <v>1</v>
      </c>
      <c r="F190">
        <v>4.92</v>
      </c>
      <c r="G190" t="s">
        <v>8</v>
      </c>
      <c r="H190" t="s">
        <v>8</v>
      </c>
      <c r="I190" t="s">
        <v>6</v>
      </c>
      <c r="J190" t="s">
        <v>185</v>
      </c>
      <c r="K190">
        <v>15.71749</v>
      </c>
    </row>
    <row r="191" spans="1:11" x14ac:dyDescent="0.25">
      <c r="A191">
        <v>102</v>
      </c>
      <c r="B191">
        <v>1</v>
      </c>
      <c r="C191" t="s">
        <v>284</v>
      </c>
      <c r="D191">
        <v>27</v>
      </c>
      <c r="E191">
        <v>3</v>
      </c>
      <c r="F191">
        <v>2.99</v>
      </c>
      <c r="G191" t="s">
        <v>1</v>
      </c>
      <c r="H191" t="s">
        <v>5</v>
      </c>
      <c r="I191" t="s">
        <v>6</v>
      </c>
      <c r="J191" t="s">
        <v>169</v>
      </c>
      <c r="K191">
        <v>13.49776</v>
      </c>
    </row>
    <row r="192" spans="1:11" x14ac:dyDescent="0.25">
      <c r="A192">
        <v>102</v>
      </c>
      <c r="B192">
        <v>1</v>
      </c>
      <c r="C192" t="s">
        <v>284</v>
      </c>
      <c r="D192">
        <v>28</v>
      </c>
      <c r="E192">
        <v>2</v>
      </c>
      <c r="F192">
        <v>4.04</v>
      </c>
      <c r="G192" t="s">
        <v>8</v>
      </c>
      <c r="H192" t="s">
        <v>8</v>
      </c>
      <c r="I192" t="s">
        <v>6</v>
      </c>
      <c r="J192" t="s">
        <v>181</v>
      </c>
      <c r="K192">
        <v>13.273540000000001</v>
      </c>
    </row>
    <row r="193" spans="1:11" x14ac:dyDescent="0.25">
      <c r="A193">
        <v>102</v>
      </c>
      <c r="B193">
        <v>1</v>
      </c>
      <c r="C193" t="s">
        <v>284</v>
      </c>
      <c r="D193">
        <v>29</v>
      </c>
      <c r="E193">
        <v>2</v>
      </c>
      <c r="F193">
        <v>4.2300000000000004</v>
      </c>
      <c r="G193" t="s">
        <v>8</v>
      </c>
      <c r="H193" t="s">
        <v>8</v>
      </c>
      <c r="I193" t="s">
        <v>6</v>
      </c>
      <c r="J193" t="s">
        <v>201</v>
      </c>
      <c r="K193">
        <v>14.41704</v>
      </c>
    </row>
    <row r="194" spans="1:11" x14ac:dyDescent="0.25">
      <c r="A194">
        <v>102</v>
      </c>
      <c r="B194">
        <v>1</v>
      </c>
      <c r="C194" t="s">
        <v>284</v>
      </c>
      <c r="D194">
        <v>30</v>
      </c>
      <c r="E194">
        <v>3</v>
      </c>
      <c r="F194">
        <v>3.16</v>
      </c>
      <c r="G194" t="s">
        <v>1</v>
      </c>
      <c r="H194" t="s">
        <v>2</v>
      </c>
      <c r="I194" t="s">
        <v>6</v>
      </c>
      <c r="J194" t="s">
        <v>184</v>
      </c>
      <c r="K194">
        <v>13.06054</v>
      </c>
    </row>
    <row r="195" spans="1:11" x14ac:dyDescent="0.25">
      <c r="A195">
        <v>102</v>
      </c>
      <c r="B195">
        <v>1</v>
      </c>
      <c r="C195" t="s">
        <v>284</v>
      </c>
      <c r="D195">
        <v>31</v>
      </c>
      <c r="E195">
        <v>3</v>
      </c>
      <c r="F195">
        <v>3.25</v>
      </c>
      <c r="G195" t="s">
        <v>1</v>
      </c>
      <c r="H195" t="s">
        <v>5</v>
      </c>
      <c r="I195" t="s">
        <v>3</v>
      </c>
      <c r="J195" t="s">
        <v>196</v>
      </c>
      <c r="K195">
        <v>13.026910000000001</v>
      </c>
    </row>
    <row r="196" spans="1:11" x14ac:dyDescent="0.25">
      <c r="A196">
        <v>102</v>
      </c>
      <c r="B196">
        <v>1</v>
      </c>
      <c r="C196" t="s">
        <v>284</v>
      </c>
      <c r="D196">
        <v>32</v>
      </c>
      <c r="E196">
        <v>2</v>
      </c>
      <c r="F196">
        <v>4.37</v>
      </c>
      <c r="G196" t="s">
        <v>8</v>
      </c>
      <c r="H196" t="s">
        <v>8</v>
      </c>
      <c r="I196" t="s">
        <v>6</v>
      </c>
      <c r="J196" t="s">
        <v>190</v>
      </c>
      <c r="K196">
        <v>14.495520000000001</v>
      </c>
    </row>
    <row r="197" spans="1:11" x14ac:dyDescent="0.25">
      <c r="A197">
        <v>102</v>
      </c>
      <c r="B197">
        <v>1</v>
      </c>
      <c r="C197" t="s">
        <v>284</v>
      </c>
      <c r="D197">
        <v>33</v>
      </c>
      <c r="E197">
        <v>1</v>
      </c>
      <c r="F197">
        <v>6.98</v>
      </c>
      <c r="G197" t="s">
        <v>8</v>
      </c>
      <c r="H197" t="s">
        <v>8</v>
      </c>
      <c r="I197" t="s">
        <v>3</v>
      </c>
      <c r="J197" t="s">
        <v>200</v>
      </c>
      <c r="K197">
        <v>18.340810000000001</v>
      </c>
    </row>
    <row r="198" spans="1:11" x14ac:dyDescent="0.25">
      <c r="A198">
        <v>102</v>
      </c>
      <c r="B198">
        <v>1</v>
      </c>
      <c r="C198" t="s">
        <v>284</v>
      </c>
      <c r="D198">
        <v>34</v>
      </c>
      <c r="E198">
        <v>1</v>
      </c>
      <c r="F198">
        <v>4.92</v>
      </c>
      <c r="G198" t="s">
        <v>1</v>
      </c>
      <c r="H198" t="s">
        <v>5</v>
      </c>
      <c r="I198" t="s">
        <v>6</v>
      </c>
      <c r="J198" t="s">
        <v>195</v>
      </c>
      <c r="K198">
        <v>15.067259999999999</v>
      </c>
    </row>
    <row r="199" spans="1:11" x14ac:dyDescent="0.25">
      <c r="A199">
        <v>102</v>
      </c>
      <c r="B199">
        <v>1</v>
      </c>
      <c r="C199" t="s">
        <v>284</v>
      </c>
      <c r="D199">
        <v>35</v>
      </c>
      <c r="E199">
        <v>2</v>
      </c>
      <c r="F199">
        <v>4.2300000000000004</v>
      </c>
      <c r="G199" t="s">
        <v>1</v>
      </c>
      <c r="H199" t="s">
        <v>2</v>
      </c>
      <c r="I199" t="s">
        <v>6</v>
      </c>
      <c r="J199" t="s">
        <v>191</v>
      </c>
      <c r="K199">
        <v>14.372199999999999</v>
      </c>
    </row>
    <row r="200" spans="1:11" x14ac:dyDescent="0.25">
      <c r="A200">
        <v>102</v>
      </c>
      <c r="B200">
        <v>1</v>
      </c>
      <c r="C200" t="s">
        <v>284</v>
      </c>
      <c r="D200">
        <v>36</v>
      </c>
      <c r="E200">
        <v>2</v>
      </c>
      <c r="F200">
        <v>5.04</v>
      </c>
      <c r="G200" t="s">
        <v>1</v>
      </c>
      <c r="H200" t="s">
        <v>5</v>
      </c>
      <c r="I200" t="s">
        <v>3</v>
      </c>
      <c r="J200" t="s">
        <v>189</v>
      </c>
      <c r="K200">
        <v>14.013450000000001</v>
      </c>
    </row>
    <row r="201" spans="1:11" x14ac:dyDescent="0.25">
      <c r="A201">
        <v>102</v>
      </c>
      <c r="B201">
        <v>1</v>
      </c>
      <c r="C201" t="s">
        <v>284</v>
      </c>
      <c r="D201">
        <v>37</v>
      </c>
      <c r="E201">
        <v>3</v>
      </c>
      <c r="F201">
        <v>2.37</v>
      </c>
      <c r="G201" t="s">
        <v>1</v>
      </c>
      <c r="H201" t="s">
        <v>5</v>
      </c>
      <c r="I201" t="s">
        <v>3</v>
      </c>
      <c r="J201" t="s">
        <v>188</v>
      </c>
      <c r="K201">
        <v>13.25112</v>
      </c>
    </row>
    <row r="202" spans="1:11" x14ac:dyDescent="0.25">
      <c r="A202">
        <v>102</v>
      </c>
      <c r="B202">
        <v>1</v>
      </c>
      <c r="C202" t="s">
        <v>284</v>
      </c>
      <c r="D202">
        <v>38</v>
      </c>
      <c r="E202">
        <v>3</v>
      </c>
      <c r="F202">
        <v>2.92</v>
      </c>
      <c r="G202" t="s">
        <v>1</v>
      </c>
      <c r="H202" t="s">
        <v>2</v>
      </c>
      <c r="I202" t="s">
        <v>3</v>
      </c>
      <c r="J202" t="s">
        <v>187</v>
      </c>
      <c r="K202">
        <v>12.982060000000001</v>
      </c>
    </row>
    <row r="203" spans="1:11" x14ac:dyDescent="0.25">
      <c r="A203">
        <v>102</v>
      </c>
      <c r="B203">
        <v>1</v>
      </c>
      <c r="C203" t="s">
        <v>284</v>
      </c>
      <c r="D203">
        <v>39</v>
      </c>
      <c r="E203">
        <v>1</v>
      </c>
      <c r="F203">
        <v>4.66</v>
      </c>
      <c r="G203" t="s">
        <v>1</v>
      </c>
      <c r="H203" t="s">
        <v>2</v>
      </c>
      <c r="I203" t="s">
        <v>6</v>
      </c>
      <c r="J203" t="s">
        <v>193</v>
      </c>
      <c r="K203">
        <v>14.2713</v>
      </c>
    </row>
    <row r="204" spans="1:11" x14ac:dyDescent="0.25">
      <c r="A204">
        <v>102</v>
      </c>
      <c r="B204">
        <v>1</v>
      </c>
      <c r="C204" t="s">
        <v>284</v>
      </c>
      <c r="D204">
        <v>40</v>
      </c>
      <c r="E204">
        <v>1</v>
      </c>
      <c r="F204">
        <v>5.56</v>
      </c>
      <c r="G204" t="s">
        <v>8</v>
      </c>
      <c r="H204" t="s">
        <v>8</v>
      </c>
      <c r="I204" t="s">
        <v>3</v>
      </c>
      <c r="J204" t="s">
        <v>178</v>
      </c>
      <c r="K204">
        <v>16.79372</v>
      </c>
    </row>
    <row r="205" spans="1:11" x14ac:dyDescent="0.25">
      <c r="A205">
        <v>102</v>
      </c>
      <c r="B205">
        <v>1</v>
      </c>
      <c r="C205" t="s">
        <v>284</v>
      </c>
      <c r="D205">
        <v>41</v>
      </c>
      <c r="E205">
        <v>3</v>
      </c>
      <c r="F205">
        <v>2.37</v>
      </c>
      <c r="G205" t="s">
        <v>8</v>
      </c>
      <c r="H205" t="s">
        <v>8</v>
      </c>
      <c r="I205" t="s">
        <v>3</v>
      </c>
      <c r="J205" t="s">
        <v>199</v>
      </c>
      <c r="K205">
        <v>13.878920000000001</v>
      </c>
    </row>
    <row r="206" spans="1:11" x14ac:dyDescent="0.25">
      <c r="A206">
        <v>102</v>
      </c>
      <c r="B206">
        <v>2</v>
      </c>
      <c r="C206" t="s">
        <v>284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129</v>
      </c>
      <c r="K206">
        <v>15.672650000000001</v>
      </c>
    </row>
    <row r="207" spans="1:11" x14ac:dyDescent="0.25">
      <c r="A207">
        <v>102</v>
      </c>
      <c r="B207">
        <v>2</v>
      </c>
      <c r="C207" t="s">
        <v>284</v>
      </c>
      <c r="D207">
        <v>2</v>
      </c>
      <c r="E207">
        <v>3</v>
      </c>
      <c r="F207">
        <v>3.05</v>
      </c>
      <c r="G207" t="s">
        <v>8</v>
      </c>
      <c r="H207" t="s">
        <v>8</v>
      </c>
      <c r="I207" t="s">
        <v>6</v>
      </c>
      <c r="J207" t="s">
        <v>130</v>
      </c>
      <c r="K207">
        <v>14.41704</v>
      </c>
    </row>
    <row r="208" spans="1:11" x14ac:dyDescent="0.25">
      <c r="A208">
        <v>102</v>
      </c>
      <c r="B208">
        <v>2</v>
      </c>
      <c r="C208" t="s">
        <v>284</v>
      </c>
      <c r="D208">
        <v>3</v>
      </c>
      <c r="E208">
        <v>3</v>
      </c>
      <c r="F208">
        <v>2.72</v>
      </c>
      <c r="G208" t="s">
        <v>8</v>
      </c>
      <c r="H208" t="s">
        <v>8</v>
      </c>
      <c r="I208" t="s">
        <v>3</v>
      </c>
      <c r="J208" t="s">
        <v>131</v>
      </c>
      <c r="K208">
        <v>14.607620000000001</v>
      </c>
    </row>
    <row r="209" spans="1:11" x14ac:dyDescent="0.25">
      <c r="A209">
        <v>102</v>
      </c>
      <c r="B209">
        <v>2</v>
      </c>
      <c r="C209" t="s">
        <v>284</v>
      </c>
      <c r="D209">
        <v>4</v>
      </c>
      <c r="E209">
        <v>1</v>
      </c>
      <c r="F209">
        <v>5.16</v>
      </c>
      <c r="G209" t="s">
        <v>8</v>
      </c>
      <c r="H209" t="s">
        <v>8</v>
      </c>
      <c r="I209" t="s">
        <v>6</v>
      </c>
      <c r="J209" t="s">
        <v>132</v>
      </c>
      <c r="K209">
        <v>19.10314</v>
      </c>
    </row>
    <row r="210" spans="1:11" x14ac:dyDescent="0.25">
      <c r="A210">
        <v>102</v>
      </c>
      <c r="B210">
        <v>2</v>
      </c>
      <c r="C210" t="s">
        <v>284</v>
      </c>
      <c r="D210">
        <v>5</v>
      </c>
      <c r="E210">
        <v>1</v>
      </c>
      <c r="F210">
        <v>5.5</v>
      </c>
      <c r="G210" t="s">
        <v>8</v>
      </c>
      <c r="H210" t="s">
        <v>8</v>
      </c>
      <c r="I210" t="s">
        <v>3</v>
      </c>
      <c r="J210" t="s">
        <v>133</v>
      </c>
      <c r="K210">
        <v>17.242149999999999</v>
      </c>
    </row>
    <row r="211" spans="1:11" x14ac:dyDescent="0.25">
      <c r="A211">
        <v>102</v>
      </c>
      <c r="B211">
        <v>2</v>
      </c>
      <c r="C211" t="s">
        <v>284</v>
      </c>
      <c r="D211">
        <v>6</v>
      </c>
      <c r="E211">
        <v>2</v>
      </c>
      <c r="F211">
        <v>4.88</v>
      </c>
      <c r="G211" t="s">
        <v>8</v>
      </c>
      <c r="H211" t="s">
        <v>8</v>
      </c>
      <c r="I211" t="s">
        <v>3</v>
      </c>
      <c r="J211" t="s">
        <v>134</v>
      </c>
      <c r="K211">
        <v>16.659189999999999</v>
      </c>
    </row>
    <row r="212" spans="1:11" x14ac:dyDescent="0.25">
      <c r="A212">
        <v>102</v>
      </c>
      <c r="B212">
        <v>2</v>
      </c>
      <c r="C212" t="s">
        <v>284</v>
      </c>
      <c r="D212">
        <v>7</v>
      </c>
      <c r="E212">
        <v>3</v>
      </c>
      <c r="F212">
        <v>3.53</v>
      </c>
      <c r="G212" t="s">
        <v>1</v>
      </c>
      <c r="H212" t="s">
        <v>5</v>
      </c>
      <c r="I212" t="s">
        <v>3</v>
      </c>
      <c r="J212" t="s">
        <v>135</v>
      </c>
      <c r="K212">
        <v>15.99776</v>
      </c>
    </row>
    <row r="213" spans="1:11" x14ac:dyDescent="0.25">
      <c r="A213">
        <v>102</v>
      </c>
      <c r="B213">
        <v>2</v>
      </c>
      <c r="C213" t="s">
        <v>284</v>
      </c>
      <c r="D213">
        <v>8</v>
      </c>
      <c r="E213">
        <v>2</v>
      </c>
      <c r="F213">
        <v>4.7300000000000004</v>
      </c>
      <c r="G213" t="s">
        <v>1</v>
      </c>
      <c r="H213" t="s">
        <v>5</v>
      </c>
      <c r="I213" t="s">
        <v>3</v>
      </c>
      <c r="J213" t="s">
        <v>136</v>
      </c>
      <c r="K213">
        <v>15.795959999999999</v>
      </c>
    </row>
    <row r="214" spans="1:11" x14ac:dyDescent="0.25">
      <c r="A214">
        <v>102</v>
      </c>
      <c r="B214">
        <v>2</v>
      </c>
      <c r="C214" t="s">
        <v>284</v>
      </c>
      <c r="D214">
        <v>9</v>
      </c>
      <c r="E214">
        <v>3</v>
      </c>
      <c r="F214">
        <v>3.05</v>
      </c>
      <c r="G214" t="s">
        <v>1</v>
      </c>
      <c r="H214" t="s">
        <v>2</v>
      </c>
      <c r="I214" t="s">
        <v>6</v>
      </c>
      <c r="J214" t="s">
        <v>137</v>
      </c>
      <c r="K214">
        <v>14.372199999999999</v>
      </c>
    </row>
    <row r="215" spans="1:11" x14ac:dyDescent="0.25">
      <c r="A215">
        <v>102</v>
      </c>
      <c r="B215">
        <v>2</v>
      </c>
      <c r="C215" t="s">
        <v>284</v>
      </c>
      <c r="D215">
        <v>10</v>
      </c>
      <c r="E215">
        <v>1</v>
      </c>
      <c r="F215">
        <v>5.76</v>
      </c>
      <c r="G215" t="s">
        <v>8</v>
      </c>
      <c r="H215" t="s">
        <v>8</v>
      </c>
      <c r="I215" t="s">
        <v>3</v>
      </c>
      <c r="J215" t="s">
        <v>138</v>
      </c>
      <c r="K215">
        <v>17.04036</v>
      </c>
    </row>
    <row r="216" spans="1:11" x14ac:dyDescent="0.25">
      <c r="A216">
        <v>102</v>
      </c>
      <c r="B216">
        <v>2</v>
      </c>
      <c r="C216" t="s">
        <v>284</v>
      </c>
      <c r="D216">
        <v>11</v>
      </c>
      <c r="E216">
        <v>1</v>
      </c>
      <c r="F216">
        <v>4.5999999999999996</v>
      </c>
      <c r="G216" t="s">
        <v>8</v>
      </c>
      <c r="H216" t="s">
        <v>8</v>
      </c>
      <c r="I216" t="s">
        <v>6</v>
      </c>
      <c r="J216" t="s">
        <v>139</v>
      </c>
      <c r="K216">
        <v>14.899100000000001</v>
      </c>
    </row>
    <row r="217" spans="1:11" x14ac:dyDescent="0.25">
      <c r="A217">
        <v>102</v>
      </c>
      <c r="B217">
        <v>2</v>
      </c>
      <c r="C217" t="s">
        <v>284</v>
      </c>
      <c r="D217">
        <v>12</v>
      </c>
      <c r="E217">
        <v>2</v>
      </c>
      <c r="F217">
        <v>4.34</v>
      </c>
      <c r="G217" t="s">
        <v>1</v>
      </c>
      <c r="H217" t="s">
        <v>2</v>
      </c>
      <c r="I217" t="s">
        <v>6</v>
      </c>
      <c r="J217" t="s">
        <v>140</v>
      </c>
      <c r="K217">
        <v>18.038119999999999</v>
      </c>
    </row>
    <row r="218" spans="1:11" x14ac:dyDescent="0.25">
      <c r="A218">
        <v>102</v>
      </c>
      <c r="B218">
        <v>2</v>
      </c>
      <c r="C218" t="s">
        <v>284</v>
      </c>
      <c r="D218">
        <v>13</v>
      </c>
      <c r="E218">
        <v>2</v>
      </c>
      <c r="F218">
        <v>4.1500000000000004</v>
      </c>
      <c r="G218" t="s">
        <v>8</v>
      </c>
      <c r="H218" t="s">
        <v>8</v>
      </c>
      <c r="I218" t="s">
        <v>6</v>
      </c>
      <c r="J218" t="s">
        <v>141</v>
      </c>
      <c r="K218">
        <v>15.88565</v>
      </c>
    </row>
    <row r="219" spans="1:11" x14ac:dyDescent="0.25">
      <c r="A219">
        <v>102</v>
      </c>
      <c r="B219">
        <v>2</v>
      </c>
      <c r="C219" t="s">
        <v>284</v>
      </c>
      <c r="D219">
        <v>14</v>
      </c>
      <c r="E219">
        <v>2</v>
      </c>
      <c r="F219">
        <v>5.0199999999999996</v>
      </c>
      <c r="G219" t="s">
        <v>1</v>
      </c>
      <c r="H219" t="s">
        <v>5</v>
      </c>
      <c r="I219" t="s">
        <v>3</v>
      </c>
      <c r="J219" t="s">
        <v>26</v>
      </c>
      <c r="K219">
        <v>15.61659</v>
      </c>
    </row>
    <row r="220" spans="1:11" x14ac:dyDescent="0.25">
      <c r="A220">
        <v>102</v>
      </c>
      <c r="B220">
        <v>2</v>
      </c>
      <c r="C220" t="s">
        <v>284</v>
      </c>
      <c r="D220">
        <v>15</v>
      </c>
      <c r="E220">
        <v>3</v>
      </c>
      <c r="F220">
        <v>3.31</v>
      </c>
      <c r="G220" t="s">
        <v>8</v>
      </c>
      <c r="H220" t="s">
        <v>8</v>
      </c>
      <c r="I220" t="s">
        <v>6</v>
      </c>
      <c r="J220" t="s">
        <v>142</v>
      </c>
      <c r="K220">
        <v>13.82287</v>
      </c>
    </row>
    <row r="221" spans="1:11" x14ac:dyDescent="0.25">
      <c r="A221">
        <v>102</v>
      </c>
      <c r="B221">
        <v>2</v>
      </c>
      <c r="C221" t="s">
        <v>284</v>
      </c>
      <c r="D221">
        <v>16</v>
      </c>
      <c r="E221">
        <v>2</v>
      </c>
      <c r="F221">
        <v>4.0199999999999996</v>
      </c>
      <c r="G221" t="s">
        <v>8</v>
      </c>
      <c r="H221" t="s">
        <v>8</v>
      </c>
      <c r="I221" t="s">
        <v>6</v>
      </c>
      <c r="J221" t="s">
        <v>143</v>
      </c>
      <c r="K221">
        <v>18.52018</v>
      </c>
    </row>
    <row r="222" spans="1:11" x14ac:dyDescent="0.25">
      <c r="A222">
        <v>102</v>
      </c>
      <c r="B222">
        <v>2</v>
      </c>
      <c r="C222" t="s">
        <v>284</v>
      </c>
      <c r="D222">
        <v>17</v>
      </c>
      <c r="E222">
        <v>1</v>
      </c>
      <c r="F222">
        <v>4.5999999999999996</v>
      </c>
      <c r="G222" t="s">
        <v>1</v>
      </c>
      <c r="H222" t="s">
        <v>2</v>
      </c>
      <c r="I222" t="s">
        <v>6</v>
      </c>
      <c r="J222" t="s">
        <v>144</v>
      </c>
      <c r="K222">
        <v>15.549329999999999</v>
      </c>
    </row>
    <row r="223" spans="1:11" x14ac:dyDescent="0.25">
      <c r="A223">
        <v>102</v>
      </c>
      <c r="B223">
        <v>2</v>
      </c>
      <c r="C223" t="s">
        <v>284</v>
      </c>
      <c r="D223">
        <v>18</v>
      </c>
      <c r="E223">
        <v>2</v>
      </c>
      <c r="F223">
        <v>4.63</v>
      </c>
      <c r="G223" t="s">
        <v>1</v>
      </c>
      <c r="H223" t="s">
        <v>2</v>
      </c>
      <c r="I223" t="s">
        <v>3</v>
      </c>
      <c r="J223" t="s">
        <v>145</v>
      </c>
      <c r="K223">
        <v>15.482060000000001</v>
      </c>
    </row>
    <row r="224" spans="1:11" x14ac:dyDescent="0.25">
      <c r="A224">
        <v>102</v>
      </c>
      <c r="B224">
        <v>2</v>
      </c>
      <c r="C224" t="s">
        <v>284</v>
      </c>
      <c r="D224">
        <v>19</v>
      </c>
      <c r="E224">
        <v>2</v>
      </c>
      <c r="F224">
        <v>4.1500000000000004</v>
      </c>
      <c r="G224" t="s">
        <v>1</v>
      </c>
      <c r="H224" t="s">
        <v>5</v>
      </c>
      <c r="I224" t="s">
        <v>6</v>
      </c>
      <c r="J224" t="s">
        <v>146</v>
      </c>
      <c r="K224">
        <v>14.742150000000001</v>
      </c>
    </row>
    <row r="225" spans="1:11" x14ac:dyDescent="0.25">
      <c r="A225">
        <v>102</v>
      </c>
      <c r="B225">
        <v>2</v>
      </c>
      <c r="C225" t="s">
        <v>284</v>
      </c>
      <c r="D225">
        <v>20</v>
      </c>
      <c r="E225">
        <v>1</v>
      </c>
      <c r="F225">
        <v>6.37</v>
      </c>
      <c r="G225" t="s">
        <v>8</v>
      </c>
      <c r="H225" t="s">
        <v>8</v>
      </c>
      <c r="I225" t="s">
        <v>3</v>
      </c>
      <c r="J225" t="s">
        <v>147</v>
      </c>
      <c r="K225">
        <v>19.495519999999999</v>
      </c>
    </row>
    <row r="226" spans="1:11" x14ac:dyDescent="0.25">
      <c r="A226">
        <v>102</v>
      </c>
      <c r="B226">
        <v>2</v>
      </c>
      <c r="C226" t="s">
        <v>284</v>
      </c>
      <c r="D226">
        <v>21</v>
      </c>
      <c r="E226">
        <v>3</v>
      </c>
      <c r="F226">
        <v>2.72</v>
      </c>
      <c r="G226" t="s">
        <v>1</v>
      </c>
      <c r="H226" t="s">
        <v>5</v>
      </c>
      <c r="I226" t="s">
        <v>3</v>
      </c>
      <c r="J226" t="s">
        <v>148</v>
      </c>
      <c r="K226">
        <v>14.57399</v>
      </c>
    </row>
    <row r="227" spans="1:11" x14ac:dyDescent="0.25">
      <c r="A227">
        <v>102</v>
      </c>
      <c r="B227">
        <v>2</v>
      </c>
      <c r="C227" t="s">
        <v>284</v>
      </c>
      <c r="D227">
        <v>22</v>
      </c>
      <c r="E227">
        <v>3</v>
      </c>
      <c r="F227">
        <v>2.76</v>
      </c>
      <c r="G227" t="s">
        <v>1</v>
      </c>
      <c r="H227" t="s">
        <v>5</v>
      </c>
      <c r="I227" t="s">
        <v>6</v>
      </c>
      <c r="J227" t="s">
        <v>149</v>
      </c>
      <c r="K227">
        <v>14.641260000000001</v>
      </c>
    </row>
    <row r="228" spans="1:11" x14ac:dyDescent="0.25">
      <c r="A228">
        <v>102</v>
      </c>
      <c r="B228">
        <v>2</v>
      </c>
      <c r="C228" t="s">
        <v>284</v>
      </c>
      <c r="D228">
        <v>23</v>
      </c>
      <c r="E228">
        <v>2</v>
      </c>
      <c r="F228">
        <v>4.34</v>
      </c>
      <c r="G228" t="s">
        <v>8</v>
      </c>
      <c r="H228" t="s">
        <v>8</v>
      </c>
      <c r="I228" t="s">
        <v>6</v>
      </c>
      <c r="J228" t="s">
        <v>150</v>
      </c>
      <c r="K228">
        <v>14.921530000000001</v>
      </c>
    </row>
    <row r="229" spans="1:11" x14ac:dyDescent="0.25">
      <c r="A229">
        <v>102</v>
      </c>
      <c r="B229">
        <v>2</v>
      </c>
      <c r="C229" t="s">
        <v>284</v>
      </c>
      <c r="D229">
        <v>24</v>
      </c>
      <c r="E229">
        <v>2</v>
      </c>
      <c r="F229">
        <v>5.0199999999999996</v>
      </c>
      <c r="G229" t="s">
        <v>8</v>
      </c>
      <c r="H229" t="s">
        <v>8</v>
      </c>
      <c r="I229" t="s">
        <v>3</v>
      </c>
      <c r="J229" t="s">
        <v>36</v>
      </c>
      <c r="K229">
        <v>15.639010000000001</v>
      </c>
    </row>
    <row r="230" spans="1:11" x14ac:dyDescent="0.25">
      <c r="A230">
        <v>102</v>
      </c>
      <c r="B230">
        <v>2</v>
      </c>
      <c r="C230" t="s">
        <v>284</v>
      </c>
      <c r="D230">
        <v>25</v>
      </c>
      <c r="E230">
        <v>3</v>
      </c>
      <c r="F230">
        <v>2.76</v>
      </c>
      <c r="G230" t="s">
        <v>8</v>
      </c>
      <c r="H230" t="s">
        <v>8</v>
      </c>
      <c r="I230" t="s">
        <v>6</v>
      </c>
      <c r="J230" t="s">
        <v>151</v>
      </c>
      <c r="K230">
        <v>14.87668</v>
      </c>
    </row>
    <row r="231" spans="1:11" x14ac:dyDescent="0.25">
      <c r="A231">
        <v>102</v>
      </c>
      <c r="B231">
        <v>2</v>
      </c>
      <c r="C231" t="s">
        <v>284</v>
      </c>
      <c r="D231">
        <v>26</v>
      </c>
      <c r="E231">
        <v>1</v>
      </c>
      <c r="F231">
        <v>5.76</v>
      </c>
      <c r="G231" t="s">
        <v>1</v>
      </c>
      <c r="H231" t="s">
        <v>5</v>
      </c>
      <c r="I231" t="s">
        <v>3</v>
      </c>
      <c r="J231" t="s">
        <v>152</v>
      </c>
      <c r="K231">
        <v>15.4148</v>
      </c>
    </row>
    <row r="232" spans="1:11" x14ac:dyDescent="0.25">
      <c r="A232">
        <v>102</v>
      </c>
      <c r="B232">
        <v>2</v>
      </c>
      <c r="C232" t="s">
        <v>284</v>
      </c>
      <c r="D232">
        <v>27</v>
      </c>
      <c r="E232">
        <v>2</v>
      </c>
      <c r="F232">
        <v>4.0199999999999996</v>
      </c>
      <c r="G232" t="s">
        <v>1</v>
      </c>
      <c r="H232" t="s">
        <v>2</v>
      </c>
      <c r="I232" t="s">
        <v>6</v>
      </c>
      <c r="J232" t="s">
        <v>153</v>
      </c>
      <c r="K232">
        <v>19.495519999999999</v>
      </c>
    </row>
    <row r="233" spans="1:11" x14ac:dyDescent="0.25">
      <c r="A233">
        <v>102</v>
      </c>
      <c r="B233">
        <v>2</v>
      </c>
      <c r="C233" t="s">
        <v>284</v>
      </c>
      <c r="D233">
        <v>28</v>
      </c>
      <c r="E233">
        <v>3</v>
      </c>
      <c r="F233">
        <v>3.1</v>
      </c>
      <c r="G233" t="s">
        <v>8</v>
      </c>
      <c r="H233" t="s">
        <v>8</v>
      </c>
      <c r="I233" t="s">
        <v>3</v>
      </c>
      <c r="J233" t="s">
        <v>154</v>
      </c>
      <c r="K233">
        <v>13.9574</v>
      </c>
    </row>
    <row r="234" spans="1:11" x14ac:dyDescent="0.25">
      <c r="A234">
        <v>102</v>
      </c>
      <c r="B234">
        <v>2</v>
      </c>
      <c r="C234" t="s">
        <v>284</v>
      </c>
      <c r="D234">
        <v>29</v>
      </c>
      <c r="E234">
        <v>3</v>
      </c>
      <c r="F234">
        <v>3.53</v>
      </c>
      <c r="G234" t="s">
        <v>8</v>
      </c>
      <c r="H234" t="s">
        <v>8</v>
      </c>
      <c r="I234" t="s">
        <v>3</v>
      </c>
      <c r="J234" t="s">
        <v>155</v>
      </c>
      <c r="K234">
        <v>14.047079999999999</v>
      </c>
    </row>
    <row r="235" spans="1:11" x14ac:dyDescent="0.25">
      <c r="A235">
        <v>102</v>
      </c>
      <c r="B235">
        <v>2</v>
      </c>
      <c r="C235" t="s">
        <v>284</v>
      </c>
      <c r="D235">
        <v>30</v>
      </c>
      <c r="E235">
        <v>2</v>
      </c>
      <c r="F235">
        <v>4.88</v>
      </c>
      <c r="G235" t="s">
        <v>1</v>
      </c>
      <c r="H235" t="s">
        <v>2</v>
      </c>
      <c r="I235" t="s">
        <v>3</v>
      </c>
      <c r="J235" t="s">
        <v>156</v>
      </c>
      <c r="K235">
        <v>18.441700000000001</v>
      </c>
    </row>
    <row r="236" spans="1:11" x14ac:dyDescent="0.25">
      <c r="A236">
        <v>102</v>
      </c>
      <c r="B236">
        <v>2</v>
      </c>
      <c r="C236" t="s">
        <v>284</v>
      </c>
      <c r="D236">
        <v>31</v>
      </c>
      <c r="E236">
        <v>3</v>
      </c>
      <c r="F236">
        <v>3.31</v>
      </c>
      <c r="G236" t="s">
        <v>1</v>
      </c>
      <c r="H236" t="s">
        <v>5</v>
      </c>
      <c r="I236" t="s">
        <v>6</v>
      </c>
      <c r="J236" t="s">
        <v>157</v>
      </c>
      <c r="K236">
        <v>14.013450000000001</v>
      </c>
    </row>
    <row r="237" spans="1:11" x14ac:dyDescent="0.25">
      <c r="A237">
        <v>102</v>
      </c>
      <c r="B237">
        <v>2</v>
      </c>
      <c r="C237" t="s">
        <v>284</v>
      </c>
      <c r="D237">
        <v>32</v>
      </c>
      <c r="E237">
        <v>2</v>
      </c>
      <c r="F237">
        <v>4.7300000000000004</v>
      </c>
      <c r="G237" t="s">
        <v>8</v>
      </c>
      <c r="H237" t="s">
        <v>8</v>
      </c>
      <c r="I237" t="s">
        <v>3</v>
      </c>
      <c r="J237" t="s">
        <v>158</v>
      </c>
      <c r="K237">
        <v>14.652469999999999</v>
      </c>
    </row>
    <row r="238" spans="1:11" x14ac:dyDescent="0.25">
      <c r="A238">
        <v>102</v>
      </c>
      <c r="B238">
        <v>2</v>
      </c>
      <c r="C238" t="s">
        <v>284</v>
      </c>
      <c r="D238">
        <v>33</v>
      </c>
      <c r="E238">
        <v>1</v>
      </c>
      <c r="F238">
        <v>5.16</v>
      </c>
      <c r="G238" t="s">
        <v>1</v>
      </c>
      <c r="H238" t="s">
        <v>2</v>
      </c>
      <c r="I238" t="s">
        <v>6</v>
      </c>
      <c r="J238" t="s">
        <v>159</v>
      </c>
      <c r="K238">
        <v>17.130040000000001</v>
      </c>
    </row>
    <row r="239" spans="1:11" x14ac:dyDescent="0.25">
      <c r="A239">
        <v>102</v>
      </c>
      <c r="B239">
        <v>2</v>
      </c>
      <c r="C239" t="s">
        <v>284</v>
      </c>
      <c r="D239">
        <v>34</v>
      </c>
      <c r="E239">
        <v>2</v>
      </c>
      <c r="F239">
        <v>4.51</v>
      </c>
      <c r="G239" t="s">
        <v>8</v>
      </c>
      <c r="H239" t="s">
        <v>8</v>
      </c>
      <c r="I239" t="s">
        <v>6</v>
      </c>
      <c r="J239" t="s">
        <v>160</v>
      </c>
      <c r="K239">
        <v>14.5852</v>
      </c>
    </row>
    <row r="240" spans="1:11" x14ac:dyDescent="0.25">
      <c r="A240">
        <v>102</v>
      </c>
      <c r="B240">
        <v>2</v>
      </c>
      <c r="C240" t="s">
        <v>284</v>
      </c>
      <c r="D240">
        <v>35</v>
      </c>
      <c r="E240">
        <v>1</v>
      </c>
      <c r="F240">
        <v>5.5</v>
      </c>
      <c r="G240" t="s">
        <v>1</v>
      </c>
      <c r="H240" t="s">
        <v>2</v>
      </c>
      <c r="I240" t="s">
        <v>3</v>
      </c>
      <c r="J240" t="s">
        <v>161</v>
      </c>
      <c r="K240">
        <v>15.02242</v>
      </c>
    </row>
    <row r="241" spans="1:11" x14ac:dyDescent="0.25">
      <c r="A241">
        <v>102</v>
      </c>
      <c r="B241">
        <v>2</v>
      </c>
      <c r="C241" t="s">
        <v>284</v>
      </c>
      <c r="D241">
        <v>36</v>
      </c>
      <c r="E241">
        <v>1</v>
      </c>
      <c r="F241">
        <v>6.37</v>
      </c>
      <c r="G241" t="s">
        <v>1</v>
      </c>
      <c r="H241" t="s">
        <v>2</v>
      </c>
      <c r="I241" t="s">
        <v>3</v>
      </c>
      <c r="J241" t="s">
        <v>162</v>
      </c>
      <c r="K241">
        <v>15.59417</v>
      </c>
    </row>
    <row r="242" spans="1:11" x14ac:dyDescent="0.25">
      <c r="A242">
        <v>102</v>
      </c>
      <c r="B242">
        <v>2</v>
      </c>
      <c r="C242" t="s">
        <v>284</v>
      </c>
      <c r="D242">
        <v>37</v>
      </c>
      <c r="E242">
        <v>1</v>
      </c>
      <c r="F242">
        <v>4.84</v>
      </c>
      <c r="G242" t="s">
        <v>1</v>
      </c>
      <c r="H242" t="s">
        <v>5</v>
      </c>
      <c r="I242" t="s">
        <v>6</v>
      </c>
      <c r="J242" t="s">
        <v>163</v>
      </c>
      <c r="K242">
        <v>15.672650000000001</v>
      </c>
    </row>
    <row r="243" spans="1:11" x14ac:dyDescent="0.25">
      <c r="A243">
        <v>102</v>
      </c>
      <c r="B243">
        <v>2</v>
      </c>
      <c r="C243" t="s">
        <v>284</v>
      </c>
      <c r="D243">
        <v>38</v>
      </c>
      <c r="E243">
        <v>3</v>
      </c>
      <c r="F243">
        <v>3.1</v>
      </c>
      <c r="G243" t="s">
        <v>1</v>
      </c>
      <c r="H243" t="s">
        <v>2</v>
      </c>
      <c r="I243" t="s">
        <v>3</v>
      </c>
      <c r="J243" t="s">
        <v>164</v>
      </c>
      <c r="K243">
        <v>14.2713</v>
      </c>
    </row>
    <row r="244" spans="1:11" x14ac:dyDescent="0.25">
      <c r="A244">
        <v>102</v>
      </c>
      <c r="B244">
        <v>2</v>
      </c>
      <c r="C244" t="s">
        <v>284</v>
      </c>
      <c r="D244">
        <v>39</v>
      </c>
      <c r="E244">
        <v>2</v>
      </c>
      <c r="F244">
        <v>4.51</v>
      </c>
      <c r="G244" t="s">
        <v>1</v>
      </c>
      <c r="H244" t="s">
        <v>5</v>
      </c>
      <c r="I244" t="s">
        <v>6</v>
      </c>
      <c r="J244" t="s">
        <v>165</v>
      </c>
      <c r="K244">
        <v>13.923769999999999</v>
      </c>
    </row>
    <row r="245" spans="1:11" x14ac:dyDescent="0.25">
      <c r="A245">
        <v>102</v>
      </c>
      <c r="B245">
        <v>2</v>
      </c>
      <c r="C245" t="s">
        <v>284</v>
      </c>
      <c r="D245">
        <v>40</v>
      </c>
      <c r="E245">
        <v>2</v>
      </c>
      <c r="F245">
        <v>4.63</v>
      </c>
      <c r="G245" t="s">
        <v>8</v>
      </c>
      <c r="H245" t="s">
        <v>8</v>
      </c>
      <c r="I245" t="s">
        <v>3</v>
      </c>
      <c r="J245" t="s">
        <v>166</v>
      </c>
      <c r="K245">
        <v>13.486549999999999</v>
      </c>
    </row>
    <row r="246" spans="1:11" x14ac:dyDescent="0.25">
      <c r="A246">
        <v>102</v>
      </c>
      <c r="B246">
        <v>2</v>
      </c>
      <c r="C246" t="s">
        <v>284</v>
      </c>
      <c r="D246">
        <v>41</v>
      </c>
      <c r="E246">
        <v>1</v>
      </c>
      <c r="F246">
        <v>4.84</v>
      </c>
      <c r="G246" t="s">
        <v>8</v>
      </c>
      <c r="H246" t="s">
        <v>8</v>
      </c>
      <c r="I246" t="s">
        <v>6</v>
      </c>
      <c r="J246" t="s">
        <v>167</v>
      </c>
      <c r="K246">
        <v>14.82063</v>
      </c>
    </row>
    <row r="247" spans="1:11" x14ac:dyDescent="0.25">
      <c r="A247">
        <v>102</v>
      </c>
      <c r="B247">
        <v>3</v>
      </c>
      <c r="C247" t="s">
        <v>284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277</v>
      </c>
      <c r="K247">
        <v>14.41704</v>
      </c>
    </row>
    <row r="248" spans="1:11" x14ac:dyDescent="0.25">
      <c r="A248">
        <v>102</v>
      </c>
      <c r="B248">
        <v>3</v>
      </c>
      <c r="C248" t="s">
        <v>284</v>
      </c>
      <c r="D248">
        <v>2</v>
      </c>
      <c r="E248">
        <v>1</v>
      </c>
      <c r="F248">
        <v>6.04</v>
      </c>
      <c r="G248" t="s">
        <v>1</v>
      </c>
      <c r="H248" t="s">
        <v>2</v>
      </c>
      <c r="I248" t="s">
        <v>6</v>
      </c>
      <c r="J248" t="s">
        <v>69</v>
      </c>
      <c r="K248">
        <v>18.721969999999999</v>
      </c>
    </row>
    <row r="249" spans="1:11" x14ac:dyDescent="0.25">
      <c r="A249">
        <v>102</v>
      </c>
      <c r="B249">
        <v>3</v>
      </c>
      <c r="C249" t="s">
        <v>284</v>
      </c>
      <c r="D249">
        <v>3</v>
      </c>
      <c r="E249">
        <v>3</v>
      </c>
      <c r="F249">
        <v>3.2</v>
      </c>
      <c r="G249" t="s">
        <v>8</v>
      </c>
      <c r="H249" t="s">
        <v>8</v>
      </c>
      <c r="I249" t="s">
        <v>6</v>
      </c>
      <c r="J249" t="s">
        <v>82</v>
      </c>
      <c r="K249">
        <v>14.484310000000001</v>
      </c>
    </row>
    <row r="250" spans="1:11" x14ac:dyDescent="0.25">
      <c r="A250">
        <v>102</v>
      </c>
      <c r="B250">
        <v>3</v>
      </c>
      <c r="C250" t="s">
        <v>284</v>
      </c>
      <c r="D250">
        <v>4</v>
      </c>
      <c r="E250">
        <v>3</v>
      </c>
      <c r="F250">
        <v>3.02</v>
      </c>
      <c r="G250" t="s">
        <v>8</v>
      </c>
      <c r="H250" t="s">
        <v>8</v>
      </c>
      <c r="I250" t="s">
        <v>3</v>
      </c>
      <c r="J250" t="s">
        <v>51</v>
      </c>
      <c r="K250">
        <v>14.40583</v>
      </c>
    </row>
    <row r="251" spans="1:11" x14ac:dyDescent="0.25">
      <c r="A251">
        <v>102</v>
      </c>
      <c r="B251">
        <v>3</v>
      </c>
      <c r="C251" t="s">
        <v>284</v>
      </c>
      <c r="D251">
        <v>5</v>
      </c>
      <c r="E251">
        <v>3</v>
      </c>
      <c r="F251">
        <v>2.56</v>
      </c>
      <c r="G251" t="s">
        <v>1</v>
      </c>
      <c r="H251" t="s">
        <v>5</v>
      </c>
      <c r="I251" t="s">
        <v>3</v>
      </c>
      <c r="J251" t="s">
        <v>70</v>
      </c>
      <c r="K251">
        <v>14.775779999999999</v>
      </c>
    </row>
    <row r="252" spans="1:11" x14ac:dyDescent="0.25">
      <c r="A252">
        <v>102</v>
      </c>
      <c r="B252">
        <v>3</v>
      </c>
      <c r="C252" t="s">
        <v>284</v>
      </c>
      <c r="D252">
        <v>6</v>
      </c>
      <c r="E252">
        <v>2</v>
      </c>
      <c r="F252">
        <v>5.19</v>
      </c>
      <c r="G252" t="s">
        <v>1</v>
      </c>
      <c r="H252" t="s">
        <v>5</v>
      </c>
      <c r="I252" t="s">
        <v>3</v>
      </c>
      <c r="J252" t="s">
        <v>61</v>
      </c>
      <c r="K252">
        <v>17.701789999999999</v>
      </c>
    </row>
    <row r="253" spans="1:11" x14ac:dyDescent="0.25">
      <c r="A253">
        <v>102</v>
      </c>
      <c r="B253">
        <v>3</v>
      </c>
      <c r="C253" t="s">
        <v>284</v>
      </c>
      <c r="D253">
        <v>7</v>
      </c>
      <c r="E253">
        <v>1</v>
      </c>
      <c r="F253">
        <v>5.58</v>
      </c>
      <c r="G253" t="s">
        <v>8</v>
      </c>
      <c r="H253" t="s">
        <v>8</v>
      </c>
      <c r="I253" t="s">
        <v>3</v>
      </c>
      <c r="J253" t="s">
        <v>58</v>
      </c>
      <c r="K253">
        <v>15.650219999999999</v>
      </c>
    </row>
    <row r="254" spans="1:11" x14ac:dyDescent="0.25">
      <c r="A254">
        <v>102</v>
      </c>
      <c r="B254">
        <v>3</v>
      </c>
      <c r="C254" t="s">
        <v>284</v>
      </c>
      <c r="D254">
        <v>8</v>
      </c>
      <c r="E254">
        <v>3</v>
      </c>
      <c r="F254">
        <v>2.56</v>
      </c>
      <c r="G254" t="s">
        <v>8</v>
      </c>
      <c r="H254" t="s">
        <v>8</v>
      </c>
      <c r="I254" t="s">
        <v>3</v>
      </c>
      <c r="J254" t="s">
        <v>54</v>
      </c>
      <c r="K254">
        <v>14.98879</v>
      </c>
    </row>
    <row r="255" spans="1:11" x14ac:dyDescent="0.25">
      <c r="A255">
        <v>102</v>
      </c>
      <c r="B255">
        <v>3</v>
      </c>
      <c r="C255" t="s">
        <v>284</v>
      </c>
      <c r="D255">
        <v>9</v>
      </c>
      <c r="E255">
        <v>3</v>
      </c>
      <c r="F255">
        <v>3.02</v>
      </c>
      <c r="G255" t="s">
        <v>1</v>
      </c>
      <c r="H255" t="s">
        <v>2</v>
      </c>
      <c r="I255" t="s">
        <v>3</v>
      </c>
      <c r="J255" t="s">
        <v>71</v>
      </c>
      <c r="K255">
        <v>13.878920000000001</v>
      </c>
    </row>
    <row r="256" spans="1:11" x14ac:dyDescent="0.25">
      <c r="A256">
        <v>102</v>
      </c>
      <c r="B256">
        <v>3</v>
      </c>
      <c r="C256" t="s">
        <v>284</v>
      </c>
      <c r="D256">
        <v>10</v>
      </c>
      <c r="E256">
        <v>1</v>
      </c>
      <c r="F256">
        <v>5.08</v>
      </c>
      <c r="G256" t="s">
        <v>1</v>
      </c>
      <c r="H256" t="s">
        <v>5</v>
      </c>
      <c r="I256" t="s">
        <v>6</v>
      </c>
      <c r="J256" t="s">
        <v>60</v>
      </c>
      <c r="K256">
        <v>15.549329999999999</v>
      </c>
    </row>
    <row r="257" spans="1:11" x14ac:dyDescent="0.25">
      <c r="A257">
        <v>102</v>
      </c>
      <c r="B257">
        <v>3</v>
      </c>
      <c r="C257" t="s">
        <v>284</v>
      </c>
      <c r="D257">
        <v>11</v>
      </c>
      <c r="E257">
        <v>1</v>
      </c>
      <c r="F257">
        <v>5.37</v>
      </c>
      <c r="G257" t="s">
        <v>1</v>
      </c>
      <c r="H257" t="s">
        <v>2</v>
      </c>
      <c r="I257" t="s">
        <v>3</v>
      </c>
      <c r="J257" t="s">
        <v>83</v>
      </c>
      <c r="K257">
        <v>20.504480000000001</v>
      </c>
    </row>
    <row r="258" spans="1:11" x14ac:dyDescent="0.25">
      <c r="A258">
        <v>102</v>
      </c>
      <c r="B258">
        <v>3</v>
      </c>
      <c r="C258" t="s">
        <v>284</v>
      </c>
      <c r="D258">
        <v>12</v>
      </c>
      <c r="E258">
        <v>3</v>
      </c>
      <c r="F258">
        <v>3.39</v>
      </c>
      <c r="G258" t="s">
        <v>1</v>
      </c>
      <c r="H258" t="s">
        <v>5</v>
      </c>
      <c r="I258" t="s">
        <v>3</v>
      </c>
      <c r="J258" t="s">
        <v>72</v>
      </c>
      <c r="K258">
        <v>13.015689999999999</v>
      </c>
    </row>
    <row r="259" spans="1:11" x14ac:dyDescent="0.25">
      <c r="A259">
        <v>102</v>
      </c>
      <c r="B259">
        <v>3</v>
      </c>
      <c r="C259" t="s">
        <v>284</v>
      </c>
      <c r="D259">
        <v>13</v>
      </c>
      <c r="E259">
        <v>3</v>
      </c>
      <c r="F259">
        <v>1.97</v>
      </c>
      <c r="G259" t="s">
        <v>1</v>
      </c>
      <c r="H259" t="s">
        <v>5</v>
      </c>
      <c r="I259" t="s">
        <v>6</v>
      </c>
      <c r="J259" t="s">
        <v>86</v>
      </c>
      <c r="K259">
        <v>13.11659</v>
      </c>
    </row>
    <row r="260" spans="1:11" x14ac:dyDescent="0.25">
      <c r="A260">
        <v>102</v>
      </c>
      <c r="B260">
        <v>3</v>
      </c>
      <c r="C260" t="s">
        <v>284</v>
      </c>
      <c r="D260">
        <v>14</v>
      </c>
      <c r="E260">
        <v>3</v>
      </c>
      <c r="F260">
        <v>3.2</v>
      </c>
      <c r="G260" t="s">
        <v>1</v>
      </c>
      <c r="H260" t="s">
        <v>5</v>
      </c>
      <c r="I260" t="s">
        <v>6</v>
      </c>
      <c r="J260" t="s">
        <v>75</v>
      </c>
      <c r="K260">
        <v>14.10314</v>
      </c>
    </row>
    <row r="261" spans="1:11" x14ac:dyDescent="0.25">
      <c r="A261">
        <v>102</v>
      </c>
      <c r="B261">
        <v>3</v>
      </c>
      <c r="C261" t="s">
        <v>284</v>
      </c>
      <c r="D261">
        <v>15</v>
      </c>
      <c r="E261">
        <v>1</v>
      </c>
      <c r="F261">
        <v>5.58</v>
      </c>
      <c r="G261" t="s">
        <v>1</v>
      </c>
      <c r="H261" t="s">
        <v>5</v>
      </c>
      <c r="I261" t="s">
        <v>3</v>
      </c>
      <c r="J261" t="s">
        <v>65</v>
      </c>
      <c r="K261">
        <v>14.85426</v>
      </c>
    </row>
    <row r="262" spans="1:11" x14ac:dyDescent="0.25">
      <c r="A262">
        <v>102</v>
      </c>
      <c r="B262">
        <v>3</v>
      </c>
      <c r="C262" t="s">
        <v>284</v>
      </c>
      <c r="D262">
        <v>16</v>
      </c>
      <c r="E262">
        <v>2</v>
      </c>
      <c r="F262">
        <v>3.99</v>
      </c>
      <c r="G262" t="s">
        <v>8</v>
      </c>
      <c r="H262" t="s">
        <v>8</v>
      </c>
      <c r="I262" t="s">
        <v>6</v>
      </c>
      <c r="J262" t="s">
        <v>81</v>
      </c>
      <c r="K262">
        <v>16.984300000000001</v>
      </c>
    </row>
    <row r="263" spans="1:11" x14ac:dyDescent="0.25">
      <c r="A263">
        <v>102</v>
      </c>
      <c r="B263">
        <v>3</v>
      </c>
      <c r="C263" t="s">
        <v>284</v>
      </c>
      <c r="D263">
        <v>17</v>
      </c>
      <c r="E263">
        <v>2</v>
      </c>
      <c r="F263">
        <v>5</v>
      </c>
      <c r="G263" t="s">
        <v>1</v>
      </c>
      <c r="H263" t="s">
        <v>2</v>
      </c>
      <c r="I263" t="s">
        <v>3</v>
      </c>
      <c r="J263" t="s">
        <v>48</v>
      </c>
      <c r="K263">
        <v>18.452919999999999</v>
      </c>
    </row>
    <row r="264" spans="1:11" x14ac:dyDescent="0.25">
      <c r="A264">
        <v>102</v>
      </c>
      <c r="B264">
        <v>3</v>
      </c>
      <c r="C264" t="s">
        <v>284</v>
      </c>
      <c r="D264">
        <v>18</v>
      </c>
      <c r="E264">
        <v>2</v>
      </c>
      <c r="F264">
        <v>4.1399999999999997</v>
      </c>
      <c r="G264" t="s">
        <v>8</v>
      </c>
      <c r="H264" t="s">
        <v>8</v>
      </c>
      <c r="I264" t="s">
        <v>6</v>
      </c>
      <c r="J264" t="s">
        <v>55</v>
      </c>
      <c r="K264">
        <v>16.121079999999999</v>
      </c>
    </row>
    <row r="265" spans="1:11" x14ac:dyDescent="0.25">
      <c r="A265">
        <v>102</v>
      </c>
      <c r="B265">
        <v>3</v>
      </c>
      <c r="C265" t="s">
        <v>284</v>
      </c>
      <c r="D265">
        <v>19</v>
      </c>
      <c r="E265">
        <v>2</v>
      </c>
      <c r="F265">
        <v>4.47</v>
      </c>
      <c r="G265" t="s">
        <v>8</v>
      </c>
      <c r="H265" t="s">
        <v>8</v>
      </c>
      <c r="I265" t="s">
        <v>6</v>
      </c>
      <c r="J265" t="s">
        <v>59</v>
      </c>
      <c r="K265">
        <v>16.973089999999999</v>
      </c>
    </row>
    <row r="266" spans="1:11" x14ac:dyDescent="0.25">
      <c r="A266">
        <v>102</v>
      </c>
      <c r="B266">
        <v>3</v>
      </c>
      <c r="C266" t="s">
        <v>284</v>
      </c>
      <c r="D266">
        <v>20</v>
      </c>
      <c r="E266">
        <v>1</v>
      </c>
      <c r="F266">
        <v>6.19</v>
      </c>
      <c r="G266" t="s">
        <v>1</v>
      </c>
      <c r="H266" t="s">
        <v>2</v>
      </c>
      <c r="I266" t="s">
        <v>3</v>
      </c>
      <c r="J266" t="s">
        <v>73</v>
      </c>
      <c r="K266">
        <v>17.23094</v>
      </c>
    </row>
    <row r="267" spans="1:11" x14ac:dyDescent="0.25">
      <c r="A267">
        <v>102</v>
      </c>
      <c r="B267">
        <v>3</v>
      </c>
      <c r="C267" t="s">
        <v>284</v>
      </c>
      <c r="D267">
        <v>21</v>
      </c>
      <c r="E267">
        <v>3</v>
      </c>
      <c r="F267">
        <v>3.01</v>
      </c>
      <c r="G267" t="s">
        <v>8</v>
      </c>
      <c r="H267" t="s">
        <v>8</v>
      </c>
      <c r="I267" t="s">
        <v>6</v>
      </c>
      <c r="J267" t="s">
        <v>50</v>
      </c>
      <c r="K267">
        <v>18.475339999999999</v>
      </c>
    </row>
    <row r="268" spans="1:11" x14ac:dyDescent="0.25">
      <c r="A268">
        <v>102</v>
      </c>
      <c r="B268">
        <v>3</v>
      </c>
      <c r="C268" t="s">
        <v>284</v>
      </c>
      <c r="D268">
        <v>22</v>
      </c>
      <c r="E268">
        <v>2</v>
      </c>
      <c r="F268">
        <v>4.8099999999999996</v>
      </c>
      <c r="G268" t="s">
        <v>8</v>
      </c>
      <c r="H268" t="s">
        <v>8</v>
      </c>
      <c r="I268" t="s">
        <v>3</v>
      </c>
      <c r="J268" t="s">
        <v>76</v>
      </c>
      <c r="K268">
        <v>13.39686</v>
      </c>
    </row>
    <row r="269" spans="1:11" x14ac:dyDescent="0.25">
      <c r="A269">
        <v>102</v>
      </c>
      <c r="B269">
        <v>3</v>
      </c>
      <c r="C269" t="s">
        <v>284</v>
      </c>
      <c r="D269">
        <v>23</v>
      </c>
      <c r="E269">
        <v>2</v>
      </c>
      <c r="F269">
        <v>4.47</v>
      </c>
      <c r="G269" t="s">
        <v>1</v>
      </c>
      <c r="H269" t="s">
        <v>5</v>
      </c>
      <c r="I269" t="s">
        <v>6</v>
      </c>
      <c r="J269" t="s">
        <v>64</v>
      </c>
      <c r="K269">
        <v>17.275790000000001</v>
      </c>
    </row>
    <row r="270" spans="1:11" x14ac:dyDescent="0.25">
      <c r="A270">
        <v>102</v>
      </c>
      <c r="B270">
        <v>3</v>
      </c>
      <c r="C270" t="s">
        <v>284</v>
      </c>
      <c r="D270">
        <v>24</v>
      </c>
      <c r="E270">
        <v>3</v>
      </c>
      <c r="F270">
        <v>1.97</v>
      </c>
      <c r="G270" t="s">
        <v>8</v>
      </c>
      <c r="H270" t="s">
        <v>8</v>
      </c>
      <c r="I270" t="s">
        <v>6</v>
      </c>
      <c r="J270" t="s">
        <v>74</v>
      </c>
      <c r="K270">
        <v>13.015689999999999</v>
      </c>
    </row>
    <row r="271" spans="1:11" x14ac:dyDescent="0.25">
      <c r="A271">
        <v>102</v>
      </c>
      <c r="B271">
        <v>3</v>
      </c>
      <c r="C271" t="s">
        <v>284</v>
      </c>
      <c r="D271">
        <v>25</v>
      </c>
      <c r="E271">
        <v>1</v>
      </c>
      <c r="F271">
        <v>5.08</v>
      </c>
      <c r="G271" t="s">
        <v>8</v>
      </c>
      <c r="H271" t="s">
        <v>8</v>
      </c>
      <c r="I271" t="s">
        <v>6</v>
      </c>
      <c r="J271" t="s">
        <v>67</v>
      </c>
      <c r="K271">
        <v>15.224220000000001</v>
      </c>
    </row>
    <row r="272" spans="1:11" x14ac:dyDescent="0.25">
      <c r="A272">
        <v>102</v>
      </c>
      <c r="B272">
        <v>3</v>
      </c>
      <c r="C272" t="s">
        <v>284</v>
      </c>
      <c r="D272">
        <v>26</v>
      </c>
      <c r="E272">
        <v>1</v>
      </c>
      <c r="F272">
        <v>6.19</v>
      </c>
      <c r="G272" t="s">
        <v>8</v>
      </c>
      <c r="H272" t="s">
        <v>8</v>
      </c>
      <c r="I272" t="s">
        <v>3</v>
      </c>
      <c r="J272" t="s">
        <v>63</v>
      </c>
      <c r="K272">
        <v>16.345289999999999</v>
      </c>
    </row>
    <row r="273" spans="1:11" x14ac:dyDescent="0.25">
      <c r="A273">
        <v>102</v>
      </c>
      <c r="B273">
        <v>3</v>
      </c>
      <c r="C273" t="s">
        <v>284</v>
      </c>
      <c r="D273">
        <v>27</v>
      </c>
      <c r="E273">
        <v>1</v>
      </c>
      <c r="F273">
        <v>4.72</v>
      </c>
      <c r="G273" t="s">
        <v>1</v>
      </c>
      <c r="H273" t="s">
        <v>2</v>
      </c>
      <c r="I273" t="s">
        <v>6</v>
      </c>
      <c r="J273" t="s">
        <v>84</v>
      </c>
      <c r="K273">
        <v>15.930490000000001</v>
      </c>
    </row>
    <row r="274" spans="1:11" x14ac:dyDescent="0.25">
      <c r="A274">
        <v>102</v>
      </c>
      <c r="B274">
        <v>3</v>
      </c>
      <c r="C274" t="s">
        <v>284</v>
      </c>
      <c r="D274">
        <v>28</v>
      </c>
      <c r="E274">
        <v>2</v>
      </c>
      <c r="F274">
        <v>4.25</v>
      </c>
      <c r="G274" t="s">
        <v>1</v>
      </c>
      <c r="H274" t="s">
        <v>2</v>
      </c>
      <c r="I274" t="s">
        <v>6</v>
      </c>
      <c r="J274" t="s">
        <v>49</v>
      </c>
      <c r="K274">
        <v>14.349780000000001</v>
      </c>
    </row>
    <row r="275" spans="1:11" x14ac:dyDescent="0.25">
      <c r="A275">
        <v>102</v>
      </c>
      <c r="B275">
        <v>3</v>
      </c>
      <c r="C275" t="s">
        <v>284</v>
      </c>
      <c r="D275">
        <v>29</v>
      </c>
      <c r="E275">
        <v>3</v>
      </c>
      <c r="F275">
        <v>3.39</v>
      </c>
      <c r="G275" t="s">
        <v>8</v>
      </c>
      <c r="H275" t="s">
        <v>8</v>
      </c>
      <c r="I275" t="s">
        <v>3</v>
      </c>
      <c r="J275" t="s">
        <v>52</v>
      </c>
      <c r="K275">
        <v>13.07175</v>
      </c>
    </row>
    <row r="276" spans="1:11" x14ac:dyDescent="0.25">
      <c r="A276">
        <v>102</v>
      </c>
      <c r="B276">
        <v>3</v>
      </c>
      <c r="C276" t="s">
        <v>284</v>
      </c>
      <c r="D276">
        <v>30</v>
      </c>
      <c r="E276">
        <v>2</v>
      </c>
      <c r="F276">
        <v>4.25</v>
      </c>
      <c r="G276" t="s">
        <v>8</v>
      </c>
      <c r="H276" t="s">
        <v>8</v>
      </c>
      <c r="I276" t="s">
        <v>6</v>
      </c>
      <c r="J276" t="s">
        <v>66</v>
      </c>
      <c r="K276">
        <v>13.68834</v>
      </c>
    </row>
    <row r="277" spans="1:11" x14ac:dyDescent="0.25">
      <c r="A277">
        <v>102</v>
      </c>
      <c r="B277">
        <v>3</v>
      </c>
      <c r="C277" t="s">
        <v>284</v>
      </c>
      <c r="D277">
        <v>31</v>
      </c>
      <c r="E277">
        <v>2</v>
      </c>
      <c r="F277">
        <v>4.7</v>
      </c>
      <c r="G277" t="s">
        <v>1</v>
      </c>
      <c r="H277" t="s">
        <v>2</v>
      </c>
      <c r="I277" t="s">
        <v>3</v>
      </c>
      <c r="J277" t="s">
        <v>68</v>
      </c>
      <c r="K277">
        <v>18.800450000000001</v>
      </c>
    </row>
    <row r="278" spans="1:11" x14ac:dyDescent="0.25">
      <c r="A278">
        <v>102</v>
      </c>
      <c r="B278">
        <v>3</v>
      </c>
      <c r="C278" t="s">
        <v>284</v>
      </c>
      <c r="D278">
        <v>32</v>
      </c>
      <c r="E278">
        <v>2</v>
      </c>
      <c r="F278">
        <v>4.7</v>
      </c>
      <c r="G278" t="s">
        <v>8</v>
      </c>
      <c r="H278" t="s">
        <v>8</v>
      </c>
      <c r="I278" t="s">
        <v>3</v>
      </c>
      <c r="J278" t="s">
        <v>78</v>
      </c>
      <c r="K278">
        <v>18.800450000000001</v>
      </c>
    </row>
    <row r="279" spans="1:11" x14ac:dyDescent="0.25">
      <c r="A279">
        <v>102</v>
      </c>
      <c r="B279">
        <v>3</v>
      </c>
      <c r="C279" t="s">
        <v>284</v>
      </c>
      <c r="D279">
        <v>33</v>
      </c>
      <c r="E279">
        <v>2</v>
      </c>
      <c r="F279">
        <v>3.99</v>
      </c>
      <c r="G279" t="s">
        <v>1</v>
      </c>
      <c r="H279" t="s">
        <v>2</v>
      </c>
      <c r="I279" t="s">
        <v>6</v>
      </c>
      <c r="J279" t="s">
        <v>62</v>
      </c>
      <c r="K279">
        <v>16.18834</v>
      </c>
    </row>
    <row r="280" spans="1:11" x14ac:dyDescent="0.25">
      <c r="A280">
        <v>102</v>
      </c>
      <c r="B280">
        <v>3</v>
      </c>
      <c r="C280" t="s">
        <v>284</v>
      </c>
      <c r="D280">
        <v>34</v>
      </c>
      <c r="E280">
        <v>1</v>
      </c>
      <c r="F280">
        <v>5.37</v>
      </c>
      <c r="G280" t="s">
        <v>8</v>
      </c>
      <c r="H280" t="s">
        <v>8</v>
      </c>
      <c r="I280" t="s">
        <v>3</v>
      </c>
      <c r="J280" t="s">
        <v>79</v>
      </c>
      <c r="K280">
        <v>20.717490000000002</v>
      </c>
    </row>
    <row r="281" spans="1:11" x14ac:dyDescent="0.25">
      <c r="A281">
        <v>102</v>
      </c>
      <c r="B281">
        <v>3</v>
      </c>
      <c r="C281" t="s">
        <v>284</v>
      </c>
      <c r="D281">
        <v>35</v>
      </c>
      <c r="E281">
        <v>1</v>
      </c>
      <c r="F281">
        <v>6.04</v>
      </c>
      <c r="G281" t="s">
        <v>8</v>
      </c>
      <c r="H281" t="s">
        <v>8</v>
      </c>
      <c r="I281" t="s">
        <v>6</v>
      </c>
      <c r="J281" t="s">
        <v>53</v>
      </c>
      <c r="K281">
        <v>16.109870000000001</v>
      </c>
    </row>
    <row r="282" spans="1:11" x14ac:dyDescent="0.25">
      <c r="A282">
        <v>102</v>
      </c>
      <c r="B282">
        <v>3</v>
      </c>
      <c r="C282" t="s">
        <v>284</v>
      </c>
      <c r="D282">
        <v>36</v>
      </c>
      <c r="E282">
        <v>2</v>
      </c>
      <c r="F282">
        <v>5.19</v>
      </c>
      <c r="G282" t="s">
        <v>8</v>
      </c>
      <c r="H282" t="s">
        <v>8</v>
      </c>
      <c r="I282" t="s">
        <v>3</v>
      </c>
      <c r="J282" t="s">
        <v>57</v>
      </c>
      <c r="K282">
        <v>15.57175</v>
      </c>
    </row>
    <row r="283" spans="1:11" x14ac:dyDescent="0.25">
      <c r="A283">
        <v>102</v>
      </c>
      <c r="B283">
        <v>3</v>
      </c>
      <c r="C283" t="s">
        <v>284</v>
      </c>
      <c r="D283">
        <v>37</v>
      </c>
      <c r="E283">
        <v>1</v>
      </c>
      <c r="F283">
        <v>4.72</v>
      </c>
      <c r="G283" t="s">
        <v>8</v>
      </c>
      <c r="H283" t="s">
        <v>8</v>
      </c>
      <c r="I283" t="s">
        <v>6</v>
      </c>
      <c r="J283" t="s">
        <v>85</v>
      </c>
      <c r="K283">
        <v>15.02242</v>
      </c>
    </row>
    <row r="284" spans="1:11" x14ac:dyDescent="0.25">
      <c r="A284">
        <v>102</v>
      </c>
      <c r="B284">
        <v>3</v>
      </c>
      <c r="C284" t="s">
        <v>284</v>
      </c>
      <c r="D284">
        <v>38</v>
      </c>
      <c r="E284">
        <v>2</v>
      </c>
      <c r="F284">
        <v>4.1399999999999997</v>
      </c>
      <c r="G284" t="s">
        <v>1</v>
      </c>
      <c r="H284" t="s">
        <v>5</v>
      </c>
      <c r="I284" t="s">
        <v>6</v>
      </c>
      <c r="J284" t="s">
        <v>56</v>
      </c>
      <c r="K284">
        <v>14.6861</v>
      </c>
    </row>
    <row r="285" spans="1:11" x14ac:dyDescent="0.25">
      <c r="A285">
        <v>102</v>
      </c>
      <c r="B285">
        <v>3</v>
      </c>
      <c r="C285" t="s">
        <v>284</v>
      </c>
      <c r="D285">
        <v>39</v>
      </c>
      <c r="E285">
        <v>2</v>
      </c>
      <c r="F285">
        <v>5</v>
      </c>
      <c r="G285" t="s">
        <v>8</v>
      </c>
      <c r="H285" t="s">
        <v>8</v>
      </c>
      <c r="I285" t="s">
        <v>3</v>
      </c>
      <c r="J285" t="s">
        <v>80</v>
      </c>
      <c r="K285">
        <v>17.298210000000001</v>
      </c>
    </row>
    <row r="286" spans="1:11" x14ac:dyDescent="0.25">
      <c r="A286">
        <v>102</v>
      </c>
      <c r="B286">
        <v>3</v>
      </c>
      <c r="C286" t="s">
        <v>284</v>
      </c>
      <c r="D286">
        <v>40</v>
      </c>
      <c r="E286">
        <v>3</v>
      </c>
      <c r="F286">
        <v>3.01</v>
      </c>
      <c r="G286" t="s">
        <v>1</v>
      </c>
      <c r="H286" t="s">
        <v>2</v>
      </c>
      <c r="I286" t="s">
        <v>6</v>
      </c>
      <c r="J286" t="s">
        <v>87</v>
      </c>
      <c r="K286">
        <v>18.878920000000001</v>
      </c>
    </row>
    <row r="287" spans="1:11" x14ac:dyDescent="0.25">
      <c r="A287">
        <v>102</v>
      </c>
      <c r="B287">
        <v>3</v>
      </c>
      <c r="C287" t="s">
        <v>284</v>
      </c>
      <c r="D287">
        <v>41</v>
      </c>
      <c r="E287">
        <v>2</v>
      </c>
      <c r="F287">
        <v>4.8099999999999996</v>
      </c>
      <c r="G287" t="s">
        <v>1</v>
      </c>
      <c r="H287" t="s">
        <v>5</v>
      </c>
      <c r="I287" t="s">
        <v>3</v>
      </c>
      <c r="J287" t="s">
        <v>77</v>
      </c>
      <c r="K287">
        <v>13.09417</v>
      </c>
    </row>
    <row r="288" spans="1:11" x14ac:dyDescent="0.25">
      <c r="A288">
        <v>103</v>
      </c>
      <c r="B288">
        <v>1</v>
      </c>
      <c r="C288" t="s">
        <v>284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47</v>
      </c>
      <c r="K288">
        <v>16.636769999999999</v>
      </c>
    </row>
    <row r="289" spans="1:11" x14ac:dyDescent="0.25">
      <c r="A289">
        <v>103</v>
      </c>
      <c r="B289">
        <v>1</v>
      </c>
      <c r="C289" t="s">
        <v>284</v>
      </c>
      <c r="D289">
        <v>2</v>
      </c>
      <c r="E289">
        <v>2</v>
      </c>
      <c r="F289">
        <v>5</v>
      </c>
      <c r="G289" t="s">
        <v>1</v>
      </c>
      <c r="H289" t="s">
        <v>2</v>
      </c>
      <c r="I289" t="s">
        <v>3</v>
      </c>
      <c r="J289" t="s">
        <v>48</v>
      </c>
      <c r="K289">
        <v>17.993269999999999</v>
      </c>
    </row>
    <row r="290" spans="1:11" x14ac:dyDescent="0.25">
      <c r="A290">
        <v>103</v>
      </c>
      <c r="B290">
        <v>1</v>
      </c>
      <c r="C290" t="s">
        <v>284</v>
      </c>
      <c r="D290">
        <v>3</v>
      </c>
      <c r="E290">
        <v>2</v>
      </c>
      <c r="F290">
        <v>4.25</v>
      </c>
      <c r="G290" t="s">
        <v>1</v>
      </c>
      <c r="H290" t="s">
        <v>2</v>
      </c>
      <c r="I290" t="s">
        <v>6</v>
      </c>
      <c r="J290" t="s">
        <v>49</v>
      </c>
      <c r="K290">
        <v>15.067259999999999</v>
      </c>
    </row>
    <row r="291" spans="1:11" x14ac:dyDescent="0.25">
      <c r="A291">
        <v>103</v>
      </c>
      <c r="B291">
        <v>1</v>
      </c>
      <c r="C291" t="s">
        <v>284</v>
      </c>
      <c r="D291">
        <v>4</v>
      </c>
      <c r="E291">
        <v>3</v>
      </c>
      <c r="F291">
        <v>3.01</v>
      </c>
      <c r="G291" t="s">
        <v>8</v>
      </c>
      <c r="H291" t="s">
        <v>8</v>
      </c>
      <c r="I291" t="s">
        <v>6</v>
      </c>
      <c r="J291" t="s">
        <v>50</v>
      </c>
      <c r="K291">
        <v>14.304930000000001</v>
      </c>
    </row>
    <row r="292" spans="1:11" x14ac:dyDescent="0.25">
      <c r="A292">
        <v>103</v>
      </c>
      <c r="B292">
        <v>1</v>
      </c>
      <c r="C292" t="s">
        <v>284</v>
      </c>
      <c r="D292">
        <v>5</v>
      </c>
      <c r="E292">
        <v>3</v>
      </c>
      <c r="F292">
        <v>3.02</v>
      </c>
      <c r="G292" t="s">
        <v>8</v>
      </c>
      <c r="H292" t="s">
        <v>8</v>
      </c>
      <c r="I292" t="s">
        <v>3</v>
      </c>
      <c r="J292" t="s">
        <v>51</v>
      </c>
      <c r="K292">
        <v>15.190580000000001</v>
      </c>
    </row>
    <row r="293" spans="1:11" x14ac:dyDescent="0.25">
      <c r="A293">
        <v>103</v>
      </c>
      <c r="B293">
        <v>1</v>
      </c>
      <c r="C293" t="s">
        <v>284</v>
      </c>
      <c r="D293">
        <v>6</v>
      </c>
      <c r="E293">
        <v>3</v>
      </c>
      <c r="F293">
        <v>3.39</v>
      </c>
      <c r="G293" t="s">
        <v>8</v>
      </c>
      <c r="H293" t="s">
        <v>8</v>
      </c>
      <c r="I293" t="s">
        <v>3</v>
      </c>
      <c r="J293" t="s">
        <v>52</v>
      </c>
      <c r="K293">
        <v>14.28251</v>
      </c>
    </row>
    <row r="294" spans="1:11" x14ac:dyDescent="0.25">
      <c r="A294">
        <v>103</v>
      </c>
      <c r="B294">
        <v>1</v>
      </c>
      <c r="C294" t="s">
        <v>284</v>
      </c>
      <c r="D294">
        <v>7</v>
      </c>
      <c r="E294">
        <v>1</v>
      </c>
      <c r="F294">
        <v>6.04</v>
      </c>
      <c r="G294" t="s">
        <v>8</v>
      </c>
      <c r="H294" t="s">
        <v>8</v>
      </c>
      <c r="I294" t="s">
        <v>6</v>
      </c>
      <c r="J294" t="s">
        <v>53</v>
      </c>
      <c r="K294">
        <v>17.5</v>
      </c>
    </row>
    <row r="295" spans="1:11" x14ac:dyDescent="0.25">
      <c r="A295">
        <v>103</v>
      </c>
      <c r="B295">
        <v>1</v>
      </c>
      <c r="C295" t="s">
        <v>284</v>
      </c>
      <c r="D295">
        <v>8</v>
      </c>
      <c r="E295">
        <v>3</v>
      </c>
      <c r="F295">
        <v>2.56</v>
      </c>
      <c r="G295" t="s">
        <v>8</v>
      </c>
      <c r="H295" t="s">
        <v>8</v>
      </c>
      <c r="I295" t="s">
        <v>3</v>
      </c>
      <c r="J295" t="s">
        <v>54</v>
      </c>
      <c r="K295">
        <v>14.013450000000001</v>
      </c>
    </row>
    <row r="296" spans="1:11" x14ac:dyDescent="0.25">
      <c r="A296">
        <v>103</v>
      </c>
      <c r="B296">
        <v>1</v>
      </c>
      <c r="C296" t="s">
        <v>284</v>
      </c>
      <c r="D296">
        <v>9</v>
      </c>
      <c r="E296">
        <v>2</v>
      </c>
      <c r="F296">
        <v>4.1399999999999997</v>
      </c>
      <c r="G296" t="s">
        <v>8</v>
      </c>
      <c r="H296" t="s">
        <v>8</v>
      </c>
      <c r="I296" t="s">
        <v>6</v>
      </c>
      <c r="J296" t="s">
        <v>55</v>
      </c>
      <c r="K296">
        <v>13.565020000000001</v>
      </c>
    </row>
    <row r="297" spans="1:11" x14ac:dyDescent="0.25">
      <c r="A297">
        <v>103</v>
      </c>
      <c r="B297">
        <v>1</v>
      </c>
      <c r="C297" t="s">
        <v>284</v>
      </c>
      <c r="D297">
        <v>10</v>
      </c>
      <c r="E297">
        <v>2</v>
      </c>
      <c r="F297">
        <v>4.1399999999999997</v>
      </c>
      <c r="G297" t="s">
        <v>1</v>
      </c>
      <c r="H297" t="s">
        <v>5</v>
      </c>
      <c r="I297" t="s">
        <v>6</v>
      </c>
      <c r="J297" t="s">
        <v>56</v>
      </c>
      <c r="K297">
        <v>13.50897</v>
      </c>
    </row>
    <row r="298" spans="1:11" x14ac:dyDescent="0.25">
      <c r="A298">
        <v>103</v>
      </c>
      <c r="B298">
        <v>1</v>
      </c>
      <c r="C298" t="s">
        <v>284</v>
      </c>
      <c r="D298">
        <v>11</v>
      </c>
      <c r="E298">
        <v>2</v>
      </c>
      <c r="F298">
        <v>5.19</v>
      </c>
      <c r="G298" t="s">
        <v>8</v>
      </c>
      <c r="H298" t="s">
        <v>8</v>
      </c>
      <c r="I298" t="s">
        <v>3</v>
      </c>
      <c r="J298" t="s">
        <v>57</v>
      </c>
      <c r="K298">
        <v>17.713010000000001</v>
      </c>
    </row>
    <row r="299" spans="1:11" x14ac:dyDescent="0.25">
      <c r="A299">
        <v>103</v>
      </c>
      <c r="B299">
        <v>1</v>
      </c>
      <c r="C299" t="s">
        <v>284</v>
      </c>
      <c r="D299">
        <v>12</v>
      </c>
      <c r="E299">
        <v>1</v>
      </c>
      <c r="F299">
        <v>5.58</v>
      </c>
      <c r="G299" t="s">
        <v>8</v>
      </c>
      <c r="H299" t="s">
        <v>8</v>
      </c>
      <c r="I299" t="s">
        <v>3</v>
      </c>
      <c r="J299" t="s">
        <v>58</v>
      </c>
      <c r="K299">
        <v>18.06054</v>
      </c>
    </row>
    <row r="300" spans="1:11" x14ac:dyDescent="0.25">
      <c r="A300">
        <v>103</v>
      </c>
      <c r="B300">
        <v>1</v>
      </c>
      <c r="C300" t="s">
        <v>284</v>
      </c>
      <c r="D300">
        <v>13</v>
      </c>
      <c r="E300">
        <v>2</v>
      </c>
      <c r="F300">
        <v>4.47</v>
      </c>
      <c r="G300" t="s">
        <v>8</v>
      </c>
      <c r="H300" t="s">
        <v>8</v>
      </c>
      <c r="I300" t="s">
        <v>6</v>
      </c>
      <c r="J300" t="s">
        <v>59</v>
      </c>
      <c r="K300">
        <v>15.43722</v>
      </c>
    </row>
    <row r="301" spans="1:11" x14ac:dyDescent="0.25">
      <c r="A301">
        <v>103</v>
      </c>
      <c r="B301">
        <v>1</v>
      </c>
      <c r="C301" t="s">
        <v>284</v>
      </c>
      <c r="D301">
        <v>14</v>
      </c>
      <c r="E301">
        <v>1</v>
      </c>
      <c r="F301">
        <v>5.08</v>
      </c>
      <c r="G301" t="s">
        <v>1</v>
      </c>
      <c r="H301" t="s">
        <v>5</v>
      </c>
      <c r="I301" t="s">
        <v>6</v>
      </c>
      <c r="J301" t="s">
        <v>60</v>
      </c>
      <c r="K301">
        <v>18.2287</v>
      </c>
    </row>
    <row r="302" spans="1:11" x14ac:dyDescent="0.25">
      <c r="A302">
        <v>103</v>
      </c>
      <c r="B302">
        <v>1</v>
      </c>
      <c r="C302" t="s">
        <v>284</v>
      </c>
      <c r="D302">
        <v>15</v>
      </c>
      <c r="E302">
        <v>2</v>
      </c>
      <c r="F302">
        <v>5.19</v>
      </c>
      <c r="G302" t="s">
        <v>1</v>
      </c>
      <c r="H302" t="s">
        <v>5</v>
      </c>
      <c r="I302" t="s">
        <v>3</v>
      </c>
      <c r="J302" t="s">
        <v>61</v>
      </c>
      <c r="K302">
        <v>18.576229999999999</v>
      </c>
    </row>
    <row r="303" spans="1:11" x14ac:dyDescent="0.25">
      <c r="A303">
        <v>103</v>
      </c>
      <c r="B303">
        <v>1</v>
      </c>
      <c r="C303" t="s">
        <v>284</v>
      </c>
      <c r="D303">
        <v>16</v>
      </c>
      <c r="E303">
        <v>2</v>
      </c>
      <c r="F303">
        <v>3.99</v>
      </c>
      <c r="G303" t="s">
        <v>1</v>
      </c>
      <c r="H303" t="s">
        <v>2</v>
      </c>
      <c r="I303" t="s">
        <v>6</v>
      </c>
      <c r="J303" t="s">
        <v>62</v>
      </c>
      <c r="K303">
        <v>14.159190000000001</v>
      </c>
    </row>
    <row r="304" spans="1:11" x14ac:dyDescent="0.25">
      <c r="A304">
        <v>103</v>
      </c>
      <c r="B304">
        <v>1</v>
      </c>
      <c r="C304" t="s">
        <v>284</v>
      </c>
      <c r="D304">
        <v>17</v>
      </c>
      <c r="E304">
        <v>1</v>
      </c>
      <c r="F304">
        <v>6.19</v>
      </c>
      <c r="G304" t="s">
        <v>8</v>
      </c>
      <c r="H304" t="s">
        <v>8</v>
      </c>
      <c r="I304" t="s">
        <v>3</v>
      </c>
      <c r="J304" t="s">
        <v>63</v>
      </c>
      <c r="K304">
        <v>19.226459999999999</v>
      </c>
    </row>
    <row r="305" spans="1:11" x14ac:dyDescent="0.25">
      <c r="A305">
        <v>103</v>
      </c>
      <c r="B305">
        <v>1</v>
      </c>
      <c r="C305" t="s">
        <v>284</v>
      </c>
      <c r="D305">
        <v>18</v>
      </c>
      <c r="E305">
        <v>2</v>
      </c>
      <c r="F305">
        <v>4.47</v>
      </c>
      <c r="G305" t="s">
        <v>1</v>
      </c>
      <c r="H305" t="s">
        <v>5</v>
      </c>
      <c r="I305" t="s">
        <v>6</v>
      </c>
      <c r="J305" t="s">
        <v>64</v>
      </c>
      <c r="K305">
        <v>15.818390000000001</v>
      </c>
    </row>
    <row r="306" spans="1:11" x14ac:dyDescent="0.25">
      <c r="A306">
        <v>103</v>
      </c>
      <c r="B306">
        <v>1</v>
      </c>
      <c r="C306" t="s">
        <v>284</v>
      </c>
      <c r="D306">
        <v>19</v>
      </c>
      <c r="E306">
        <v>1</v>
      </c>
      <c r="F306">
        <v>5.58</v>
      </c>
      <c r="G306" t="s">
        <v>1</v>
      </c>
      <c r="H306" t="s">
        <v>5</v>
      </c>
      <c r="I306" t="s">
        <v>3</v>
      </c>
      <c r="J306" t="s">
        <v>65</v>
      </c>
      <c r="K306">
        <v>19.14798</v>
      </c>
    </row>
    <row r="307" spans="1:11" x14ac:dyDescent="0.25">
      <c r="A307">
        <v>103</v>
      </c>
      <c r="B307">
        <v>1</v>
      </c>
      <c r="C307" t="s">
        <v>284</v>
      </c>
      <c r="D307">
        <v>20</v>
      </c>
      <c r="E307">
        <v>2</v>
      </c>
      <c r="F307">
        <v>4.25</v>
      </c>
      <c r="G307" t="s">
        <v>8</v>
      </c>
      <c r="H307" t="s">
        <v>8</v>
      </c>
      <c r="I307" t="s">
        <v>6</v>
      </c>
      <c r="J307" t="s">
        <v>66</v>
      </c>
      <c r="K307">
        <v>14.26009</v>
      </c>
    </row>
    <row r="308" spans="1:11" x14ac:dyDescent="0.25">
      <c r="A308">
        <v>103</v>
      </c>
      <c r="B308">
        <v>1</v>
      </c>
      <c r="C308" t="s">
        <v>284</v>
      </c>
      <c r="D308">
        <v>21</v>
      </c>
      <c r="E308">
        <v>1</v>
      </c>
      <c r="F308">
        <v>5.08</v>
      </c>
      <c r="G308" t="s">
        <v>8</v>
      </c>
      <c r="H308" t="s">
        <v>8</v>
      </c>
      <c r="I308" t="s">
        <v>6</v>
      </c>
      <c r="J308" t="s">
        <v>67</v>
      </c>
      <c r="K308">
        <v>17.79148</v>
      </c>
    </row>
    <row r="309" spans="1:11" x14ac:dyDescent="0.25">
      <c r="A309">
        <v>103</v>
      </c>
      <c r="B309">
        <v>1</v>
      </c>
      <c r="C309" t="s">
        <v>284</v>
      </c>
      <c r="D309">
        <v>22</v>
      </c>
      <c r="E309">
        <v>2</v>
      </c>
      <c r="F309">
        <v>4.7</v>
      </c>
      <c r="G309" t="s">
        <v>1</v>
      </c>
      <c r="H309" t="s">
        <v>2</v>
      </c>
      <c r="I309" t="s">
        <v>3</v>
      </c>
      <c r="J309" t="s">
        <v>68</v>
      </c>
      <c r="K309">
        <v>20.179369999999999</v>
      </c>
    </row>
    <row r="310" spans="1:11" x14ac:dyDescent="0.25">
      <c r="A310">
        <v>103</v>
      </c>
      <c r="B310">
        <v>1</v>
      </c>
      <c r="C310" t="s">
        <v>284</v>
      </c>
      <c r="D310">
        <v>23</v>
      </c>
      <c r="E310">
        <v>1</v>
      </c>
      <c r="F310">
        <v>6.04</v>
      </c>
      <c r="G310" t="s">
        <v>1</v>
      </c>
      <c r="H310" t="s">
        <v>2</v>
      </c>
      <c r="I310" t="s">
        <v>6</v>
      </c>
      <c r="J310" t="s">
        <v>69</v>
      </c>
      <c r="K310">
        <v>14.29372</v>
      </c>
    </row>
    <row r="311" spans="1:11" x14ac:dyDescent="0.25">
      <c r="A311">
        <v>103</v>
      </c>
      <c r="B311">
        <v>1</v>
      </c>
      <c r="C311" t="s">
        <v>284</v>
      </c>
      <c r="D311">
        <v>24</v>
      </c>
      <c r="E311">
        <v>3</v>
      </c>
      <c r="F311">
        <v>2.56</v>
      </c>
      <c r="G311" t="s">
        <v>1</v>
      </c>
      <c r="H311" t="s">
        <v>5</v>
      </c>
      <c r="I311" t="s">
        <v>3</v>
      </c>
      <c r="J311" t="s">
        <v>70</v>
      </c>
      <c r="K311">
        <v>14.98879</v>
      </c>
    </row>
    <row r="312" spans="1:11" x14ac:dyDescent="0.25">
      <c r="A312">
        <v>103</v>
      </c>
      <c r="B312">
        <v>1</v>
      </c>
      <c r="C312" t="s">
        <v>284</v>
      </c>
      <c r="D312">
        <v>25</v>
      </c>
      <c r="E312">
        <v>3</v>
      </c>
      <c r="F312">
        <v>3.02</v>
      </c>
      <c r="G312" t="s">
        <v>1</v>
      </c>
      <c r="H312" t="s">
        <v>2</v>
      </c>
      <c r="I312" t="s">
        <v>3</v>
      </c>
      <c r="J312" t="s">
        <v>71</v>
      </c>
      <c r="K312">
        <v>17.298210000000001</v>
      </c>
    </row>
    <row r="313" spans="1:11" x14ac:dyDescent="0.25">
      <c r="A313">
        <v>103</v>
      </c>
      <c r="B313">
        <v>1</v>
      </c>
      <c r="C313" t="s">
        <v>284</v>
      </c>
      <c r="D313">
        <v>26</v>
      </c>
      <c r="E313">
        <v>3</v>
      </c>
      <c r="F313">
        <v>3.39</v>
      </c>
      <c r="G313" t="s">
        <v>1</v>
      </c>
      <c r="H313" t="s">
        <v>5</v>
      </c>
      <c r="I313" t="s">
        <v>3</v>
      </c>
      <c r="J313" t="s">
        <v>72</v>
      </c>
      <c r="K313">
        <v>14.39462</v>
      </c>
    </row>
    <row r="314" spans="1:11" x14ac:dyDescent="0.25">
      <c r="A314">
        <v>103</v>
      </c>
      <c r="B314">
        <v>1</v>
      </c>
      <c r="C314" t="s">
        <v>284</v>
      </c>
      <c r="D314">
        <v>27</v>
      </c>
      <c r="E314">
        <v>1</v>
      </c>
      <c r="F314">
        <v>6.19</v>
      </c>
      <c r="G314" t="s">
        <v>1</v>
      </c>
      <c r="H314" t="s">
        <v>2</v>
      </c>
      <c r="I314" t="s">
        <v>3</v>
      </c>
      <c r="J314" t="s">
        <v>73</v>
      </c>
      <c r="K314">
        <v>19.83184</v>
      </c>
    </row>
    <row r="315" spans="1:11" x14ac:dyDescent="0.25">
      <c r="A315">
        <v>103</v>
      </c>
      <c r="B315">
        <v>1</v>
      </c>
      <c r="C315" t="s">
        <v>284</v>
      </c>
      <c r="D315">
        <v>28</v>
      </c>
      <c r="E315">
        <v>3</v>
      </c>
      <c r="F315">
        <v>1.97</v>
      </c>
      <c r="G315" t="s">
        <v>8</v>
      </c>
      <c r="H315" t="s">
        <v>8</v>
      </c>
      <c r="I315" t="s">
        <v>6</v>
      </c>
      <c r="J315" t="s">
        <v>74</v>
      </c>
      <c r="K315">
        <v>15.4148</v>
      </c>
    </row>
    <row r="316" spans="1:11" x14ac:dyDescent="0.25">
      <c r="A316">
        <v>103</v>
      </c>
      <c r="B316">
        <v>1</v>
      </c>
      <c r="C316" t="s">
        <v>284</v>
      </c>
      <c r="D316">
        <v>29</v>
      </c>
      <c r="E316">
        <v>3</v>
      </c>
      <c r="F316">
        <v>3.2</v>
      </c>
      <c r="G316" t="s">
        <v>1</v>
      </c>
      <c r="H316" t="s">
        <v>5</v>
      </c>
      <c r="I316" t="s">
        <v>6</v>
      </c>
      <c r="J316" t="s">
        <v>75</v>
      </c>
      <c r="K316">
        <v>14.899100000000001</v>
      </c>
    </row>
    <row r="317" spans="1:11" x14ac:dyDescent="0.25">
      <c r="A317">
        <v>103</v>
      </c>
      <c r="B317">
        <v>1</v>
      </c>
      <c r="C317" t="s">
        <v>284</v>
      </c>
      <c r="D317">
        <v>30</v>
      </c>
      <c r="E317">
        <v>2</v>
      </c>
      <c r="F317">
        <v>4.8099999999999996</v>
      </c>
      <c r="G317" t="s">
        <v>8</v>
      </c>
      <c r="H317" t="s">
        <v>8</v>
      </c>
      <c r="I317" t="s">
        <v>3</v>
      </c>
      <c r="J317" t="s">
        <v>76</v>
      </c>
      <c r="K317">
        <v>18.766819999999999</v>
      </c>
    </row>
    <row r="318" spans="1:11" x14ac:dyDescent="0.25">
      <c r="A318">
        <v>103</v>
      </c>
      <c r="B318">
        <v>1</v>
      </c>
      <c r="C318" t="s">
        <v>284</v>
      </c>
      <c r="D318">
        <v>31</v>
      </c>
      <c r="E318">
        <v>2</v>
      </c>
      <c r="F318">
        <v>4.8099999999999996</v>
      </c>
      <c r="G318" t="s">
        <v>1</v>
      </c>
      <c r="H318" t="s">
        <v>5</v>
      </c>
      <c r="I318" t="s">
        <v>3</v>
      </c>
      <c r="J318" t="s">
        <v>77</v>
      </c>
      <c r="K318">
        <v>17.948429999999998</v>
      </c>
    </row>
    <row r="319" spans="1:11" x14ac:dyDescent="0.25">
      <c r="A319">
        <v>103</v>
      </c>
      <c r="B319">
        <v>1</v>
      </c>
      <c r="C319" t="s">
        <v>284</v>
      </c>
      <c r="D319">
        <v>32</v>
      </c>
      <c r="E319">
        <v>2</v>
      </c>
      <c r="F319">
        <v>4.7</v>
      </c>
      <c r="G319" t="s">
        <v>8</v>
      </c>
      <c r="H319" t="s">
        <v>8</v>
      </c>
      <c r="I319" t="s">
        <v>3</v>
      </c>
      <c r="J319" t="s">
        <v>78</v>
      </c>
      <c r="K319">
        <v>19.080719999999999</v>
      </c>
    </row>
    <row r="320" spans="1:11" x14ac:dyDescent="0.25">
      <c r="A320">
        <v>103</v>
      </c>
      <c r="B320">
        <v>1</v>
      </c>
      <c r="C320" t="s">
        <v>284</v>
      </c>
      <c r="D320">
        <v>33</v>
      </c>
      <c r="E320">
        <v>1</v>
      </c>
      <c r="F320">
        <v>5.37</v>
      </c>
      <c r="G320" t="s">
        <v>8</v>
      </c>
      <c r="H320" t="s">
        <v>8</v>
      </c>
      <c r="I320" t="s">
        <v>3</v>
      </c>
      <c r="J320" t="s">
        <v>79</v>
      </c>
      <c r="K320">
        <v>14.83184</v>
      </c>
    </row>
    <row r="321" spans="1:11" x14ac:dyDescent="0.25">
      <c r="A321">
        <v>103</v>
      </c>
      <c r="B321">
        <v>1</v>
      </c>
      <c r="C321" t="s">
        <v>284</v>
      </c>
      <c r="D321">
        <v>34</v>
      </c>
      <c r="E321">
        <v>2</v>
      </c>
      <c r="F321">
        <v>5</v>
      </c>
      <c r="G321" t="s">
        <v>8</v>
      </c>
      <c r="H321" t="s">
        <v>8</v>
      </c>
      <c r="I321" t="s">
        <v>3</v>
      </c>
      <c r="J321" t="s">
        <v>80</v>
      </c>
      <c r="K321">
        <v>18.68834</v>
      </c>
    </row>
    <row r="322" spans="1:11" x14ac:dyDescent="0.25">
      <c r="A322">
        <v>103</v>
      </c>
      <c r="B322">
        <v>1</v>
      </c>
      <c r="C322" t="s">
        <v>284</v>
      </c>
      <c r="D322">
        <v>35</v>
      </c>
      <c r="E322">
        <v>2</v>
      </c>
      <c r="F322">
        <v>3.99</v>
      </c>
      <c r="G322" t="s">
        <v>8</v>
      </c>
      <c r="H322" t="s">
        <v>8</v>
      </c>
      <c r="I322" t="s">
        <v>6</v>
      </c>
      <c r="J322" t="s">
        <v>81</v>
      </c>
      <c r="K322">
        <v>14.83184</v>
      </c>
    </row>
    <row r="323" spans="1:11" x14ac:dyDescent="0.25">
      <c r="A323">
        <v>103</v>
      </c>
      <c r="B323">
        <v>1</v>
      </c>
      <c r="C323" t="s">
        <v>284</v>
      </c>
      <c r="D323">
        <v>36</v>
      </c>
      <c r="E323">
        <v>3</v>
      </c>
      <c r="F323">
        <v>3.2</v>
      </c>
      <c r="G323" t="s">
        <v>8</v>
      </c>
      <c r="H323" t="s">
        <v>8</v>
      </c>
      <c r="I323" t="s">
        <v>6</v>
      </c>
      <c r="J323" t="s">
        <v>82</v>
      </c>
      <c r="K323">
        <v>17.656949999999998</v>
      </c>
    </row>
    <row r="324" spans="1:11" x14ac:dyDescent="0.25">
      <c r="A324">
        <v>103</v>
      </c>
      <c r="B324">
        <v>1</v>
      </c>
      <c r="C324" t="s">
        <v>284</v>
      </c>
      <c r="D324">
        <v>37</v>
      </c>
      <c r="E324">
        <v>1</v>
      </c>
      <c r="F324">
        <v>5.37</v>
      </c>
      <c r="G324" t="s">
        <v>1</v>
      </c>
      <c r="H324" t="s">
        <v>2</v>
      </c>
      <c r="I324" t="s">
        <v>3</v>
      </c>
      <c r="J324" t="s">
        <v>83</v>
      </c>
      <c r="K324">
        <v>19.966370000000001</v>
      </c>
    </row>
    <row r="325" spans="1:11" x14ac:dyDescent="0.25">
      <c r="A325">
        <v>103</v>
      </c>
      <c r="B325">
        <v>1</v>
      </c>
      <c r="C325" t="s">
        <v>284</v>
      </c>
      <c r="D325">
        <v>38</v>
      </c>
      <c r="E325">
        <v>1</v>
      </c>
      <c r="F325">
        <v>4.72</v>
      </c>
      <c r="G325" t="s">
        <v>1</v>
      </c>
      <c r="H325" t="s">
        <v>2</v>
      </c>
      <c r="I325" t="s">
        <v>6</v>
      </c>
      <c r="J325" t="s">
        <v>84</v>
      </c>
      <c r="K325">
        <v>14.57399</v>
      </c>
    </row>
    <row r="326" spans="1:11" x14ac:dyDescent="0.25">
      <c r="A326">
        <v>103</v>
      </c>
      <c r="B326">
        <v>1</v>
      </c>
      <c r="C326" t="s">
        <v>284</v>
      </c>
      <c r="D326">
        <v>39</v>
      </c>
      <c r="E326">
        <v>1</v>
      </c>
      <c r="F326">
        <v>4.72</v>
      </c>
      <c r="G326" t="s">
        <v>8</v>
      </c>
      <c r="H326" t="s">
        <v>8</v>
      </c>
      <c r="I326" t="s">
        <v>6</v>
      </c>
      <c r="J326" t="s">
        <v>85</v>
      </c>
      <c r="K326">
        <v>16.053809999999999</v>
      </c>
    </row>
    <row r="327" spans="1:11" x14ac:dyDescent="0.25">
      <c r="A327">
        <v>103</v>
      </c>
      <c r="B327">
        <v>1</v>
      </c>
      <c r="C327" t="s">
        <v>284</v>
      </c>
      <c r="D327">
        <v>40</v>
      </c>
      <c r="E327">
        <v>3</v>
      </c>
      <c r="F327">
        <v>1.97</v>
      </c>
      <c r="G327" t="s">
        <v>1</v>
      </c>
      <c r="H327" t="s">
        <v>5</v>
      </c>
      <c r="I327" t="s">
        <v>6</v>
      </c>
      <c r="J327" t="s">
        <v>86</v>
      </c>
      <c r="K327">
        <v>14.192830000000001</v>
      </c>
    </row>
    <row r="328" spans="1:11" x14ac:dyDescent="0.25">
      <c r="A328">
        <v>103</v>
      </c>
      <c r="B328">
        <v>1</v>
      </c>
      <c r="C328" t="s">
        <v>284</v>
      </c>
      <c r="D328">
        <v>41</v>
      </c>
      <c r="E328">
        <v>3</v>
      </c>
      <c r="F328">
        <v>3.01</v>
      </c>
      <c r="G328" t="s">
        <v>1</v>
      </c>
      <c r="H328" t="s">
        <v>2</v>
      </c>
      <c r="I328" t="s">
        <v>6</v>
      </c>
      <c r="J328" t="s">
        <v>87</v>
      </c>
      <c r="K328">
        <v>13.53139</v>
      </c>
    </row>
    <row r="329" spans="1:11" x14ac:dyDescent="0.25">
      <c r="A329">
        <v>103</v>
      </c>
      <c r="B329">
        <v>2</v>
      </c>
      <c r="C329" t="s">
        <v>284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168</v>
      </c>
      <c r="K329">
        <v>18.52018</v>
      </c>
    </row>
    <row r="330" spans="1:11" x14ac:dyDescent="0.25">
      <c r="A330">
        <v>103</v>
      </c>
      <c r="B330">
        <v>2</v>
      </c>
      <c r="C330" t="s">
        <v>284</v>
      </c>
      <c r="D330">
        <v>2</v>
      </c>
      <c r="E330">
        <v>3</v>
      </c>
      <c r="F330">
        <v>2.99</v>
      </c>
      <c r="G330" t="s">
        <v>1</v>
      </c>
      <c r="H330" t="s">
        <v>5</v>
      </c>
      <c r="I330" t="s">
        <v>6</v>
      </c>
      <c r="J330" t="s">
        <v>169</v>
      </c>
      <c r="K330">
        <v>14.327349999999999</v>
      </c>
    </row>
    <row r="331" spans="1:11" x14ac:dyDescent="0.25">
      <c r="A331">
        <v>103</v>
      </c>
      <c r="B331">
        <v>2</v>
      </c>
      <c r="C331" t="s">
        <v>284</v>
      </c>
      <c r="D331">
        <v>3</v>
      </c>
      <c r="E331">
        <v>2</v>
      </c>
      <c r="F331">
        <v>4.04</v>
      </c>
      <c r="G331" t="s">
        <v>1</v>
      </c>
      <c r="H331" t="s">
        <v>5</v>
      </c>
      <c r="I331" t="s">
        <v>6</v>
      </c>
      <c r="J331" t="s">
        <v>170</v>
      </c>
      <c r="K331">
        <v>14.85426</v>
      </c>
    </row>
    <row r="332" spans="1:11" x14ac:dyDescent="0.25">
      <c r="A332">
        <v>103</v>
      </c>
      <c r="B332">
        <v>2</v>
      </c>
      <c r="C332" t="s">
        <v>284</v>
      </c>
      <c r="D332">
        <v>4</v>
      </c>
      <c r="E332">
        <v>2</v>
      </c>
      <c r="F332">
        <v>3.84</v>
      </c>
      <c r="G332" t="s">
        <v>8</v>
      </c>
      <c r="H332" t="s">
        <v>8</v>
      </c>
      <c r="I332" t="s">
        <v>6</v>
      </c>
      <c r="J332" t="s">
        <v>171</v>
      </c>
      <c r="K332">
        <v>15.15695</v>
      </c>
    </row>
    <row r="333" spans="1:11" x14ac:dyDescent="0.25">
      <c r="A333">
        <v>103</v>
      </c>
      <c r="B333">
        <v>2</v>
      </c>
      <c r="C333" t="s">
        <v>284</v>
      </c>
      <c r="D333">
        <v>5</v>
      </c>
      <c r="E333">
        <v>3</v>
      </c>
      <c r="F333">
        <v>3.37</v>
      </c>
      <c r="G333" t="s">
        <v>1</v>
      </c>
      <c r="H333" t="s">
        <v>5</v>
      </c>
      <c r="I333" t="s">
        <v>6</v>
      </c>
      <c r="J333" t="s">
        <v>172</v>
      </c>
      <c r="K333">
        <v>16.79372</v>
      </c>
    </row>
    <row r="334" spans="1:11" x14ac:dyDescent="0.25">
      <c r="A334">
        <v>103</v>
      </c>
      <c r="B334">
        <v>2</v>
      </c>
      <c r="C334" t="s">
        <v>284</v>
      </c>
      <c r="D334">
        <v>6</v>
      </c>
      <c r="E334">
        <v>2</v>
      </c>
      <c r="F334">
        <v>4.68</v>
      </c>
      <c r="G334" t="s">
        <v>1</v>
      </c>
      <c r="H334" t="s">
        <v>2</v>
      </c>
      <c r="I334" t="s">
        <v>3</v>
      </c>
      <c r="J334" t="s">
        <v>173</v>
      </c>
      <c r="K334">
        <v>15.952920000000001</v>
      </c>
    </row>
    <row r="335" spans="1:11" x14ac:dyDescent="0.25">
      <c r="A335">
        <v>103</v>
      </c>
      <c r="B335">
        <v>2</v>
      </c>
      <c r="C335" t="s">
        <v>284</v>
      </c>
      <c r="D335">
        <v>7</v>
      </c>
      <c r="E335">
        <v>2</v>
      </c>
      <c r="F335">
        <v>5.04</v>
      </c>
      <c r="G335" t="s">
        <v>8</v>
      </c>
      <c r="H335" t="s">
        <v>8</v>
      </c>
      <c r="I335" t="s">
        <v>3</v>
      </c>
      <c r="J335" t="s">
        <v>174</v>
      </c>
      <c r="K335">
        <v>18.430489999999999</v>
      </c>
    </row>
    <row r="336" spans="1:11" x14ac:dyDescent="0.25">
      <c r="A336">
        <v>103</v>
      </c>
      <c r="B336">
        <v>2</v>
      </c>
      <c r="C336" t="s">
        <v>284</v>
      </c>
      <c r="D336">
        <v>8</v>
      </c>
      <c r="E336">
        <v>3</v>
      </c>
      <c r="F336">
        <v>3.37</v>
      </c>
      <c r="G336" t="s">
        <v>8</v>
      </c>
      <c r="H336" t="s">
        <v>8</v>
      </c>
      <c r="I336" t="s">
        <v>6</v>
      </c>
      <c r="J336" t="s">
        <v>175</v>
      </c>
      <c r="K336">
        <v>18.441700000000001</v>
      </c>
    </row>
    <row r="337" spans="1:11" x14ac:dyDescent="0.25">
      <c r="A337">
        <v>103</v>
      </c>
      <c r="B337">
        <v>2</v>
      </c>
      <c r="C337" t="s">
        <v>284</v>
      </c>
      <c r="D337">
        <v>9</v>
      </c>
      <c r="E337">
        <v>1</v>
      </c>
      <c r="F337">
        <v>4.66</v>
      </c>
      <c r="G337" t="s">
        <v>8</v>
      </c>
      <c r="H337" t="s">
        <v>8</v>
      </c>
      <c r="I337" t="s">
        <v>6</v>
      </c>
      <c r="J337" t="s">
        <v>176</v>
      </c>
      <c r="K337">
        <v>15.078469999999999</v>
      </c>
    </row>
    <row r="338" spans="1:11" x14ac:dyDescent="0.25">
      <c r="A338">
        <v>103</v>
      </c>
      <c r="B338">
        <v>2</v>
      </c>
      <c r="C338" t="s">
        <v>284</v>
      </c>
      <c r="D338">
        <v>10</v>
      </c>
      <c r="E338">
        <v>2</v>
      </c>
      <c r="F338">
        <v>4.37</v>
      </c>
      <c r="G338" t="s">
        <v>1</v>
      </c>
      <c r="H338" t="s">
        <v>5</v>
      </c>
      <c r="I338" t="s">
        <v>6</v>
      </c>
      <c r="J338" t="s">
        <v>177</v>
      </c>
      <c r="K338">
        <v>17.869959999999999</v>
      </c>
    </row>
    <row r="339" spans="1:11" x14ac:dyDescent="0.25">
      <c r="A339">
        <v>103</v>
      </c>
      <c r="B339">
        <v>2</v>
      </c>
      <c r="C339" t="s">
        <v>284</v>
      </c>
      <c r="D339">
        <v>11</v>
      </c>
      <c r="E339">
        <v>1</v>
      </c>
      <c r="F339">
        <v>5.56</v>
      </c>
      <c r="G339" t="s">
        <v>8</v>
      </c>
      <c r="H339" t="s">
        <v>8</v>
      </c>
      <c r="I339" t="s">
        <v>3</v>
      </c>
      <c r="J339" t="s">
        <v>178</v>
      </c>
      <c r="K339">
        <v>20.7287</v>
      </c>
    </row>
    <row r="340" spans="1:11" x14ac:dyDescent="0.25">
      <c r="A340">
        <v>103</v>
      </c>
      <c r="B340">
        <v>2</v>
      </c>
      <c r="C340" t="s">
        <v>284</v>
      </c>
      <c r="D340">
        <v>12</v>
      </c>
      <c r="E340">
        <v>3</v>
      </c>
      <c r="F340">
        <v>2.92</v>
      </c>
      <c r="G340" t="s">
        <v>8</v>
      </c>
      <c r="H340" t="s">
        <v>8</v>
      </c>
      <c r="I340" t="s">
        <v>3</v>
      </c>
      <c r="J340" t="s">
        <v>179</v>
      </c>
      <c r="K340">
        <v>14.2713</v>
      </c>
    </row>
    <row r="341" spans="1:11" x14ac:dyDescent="0.25">
      <c r="A341">
        <v>103</v>
      </c>
      <c r="B341">
        <v>2</v>
      </c>
      <c r="C341" t="s">
        <v>284</v>
      </c>
      <c r="D341">
        <v>13</v>
      </c>
      <c r="E341">
        <v>2</v>
      </c>
      <c r="F341">
        <v>4.9400000000000004</v>
      </c>
      <c r="G341" t="s">
        <v>8</v>
      </c>
      <c r="H341" t="s">
        <v>8</v>
      </c>
      <c r="I341" t="s">
        <v>3</v>
      </c>
      <c r="J341" t="s">
        <v>180</v>
      </c>
      <c r="K341">
        <v>20.515699999999999</v>
      </c>
    </row>
    <row r="342" spans="1:11" x14ac:dyDescent="0.25">
      <c r="A342">
        <v>103</v>
      </c>
      <c r="B342">
        <v>2</v>
      </c>
      <c r="C342" t="s">
        <v>284</v>
      </c>
      <c r="D342">
        <v>14</v>
      </c>
      <c r="E342">
        <v>2</v>
      </c>
      <c r="F342">
        <v>4.04</v>
      </c>
      <c r="G342" t="s">
        <v>8</v>
      </c>
      <c r="H342" t="s">
        <v>8</v>
      </c>
      <c r="I342" t="s">
        <v>6</v>
      </c>
      <c r="J342" t="s">
        <v>181</v>
      </c>
      <c r="K342">
        <v>14.058299999999999</v>
      </c>
    </row>
    <row r="343" spans="1:11" x14ac:dyDescent="0.25">
      <c r="A343">
        <v>103</v>
      </c>
      <c r="B343">
        <v>2</v>
      </c>
      <c r="C343" t="s">
        <v>284</v>
      </c>
      <c r="D343">
        <v>15</v>
      </c>
      <c r="E343">
        <v>1</v>
      </c>
      <c r="F343">
        <v>5.56</v>
      </c>
      <c r="G343" t="s">
        <v>1</v>
      </c>
      <c r="H343" t="s">
        <v>2</v>
      </c>
      <c r="I343" t="s">
        <v>3</v>
      </c>
      <c r="J343" t="s">
        <v>182</v>
      </c>
      <c r="K343">
        <v>19.798210000000001</v>
      </c>
    </row>
    <row r="344" spans="1:11" x14ac:dyDescent="0.25">
      <c r="A344">
        <v>103</v>
      </c>
      <c r="B344">
        <v>2</v>
      </c>
      <c r="C344" t="s">
        <v>284</v>
      </c>
      <c r="D344">
        <v>16</v>
      </c>
      <c r="E344">
        <v>2</v>
      </c>
      <c r="F344">
        <v>4.68</v>
      </c>
      <c r="G344" t="s">
        <v>8</v>
      </c>
      <c r="H344" t="s">
        <v>8</v>
      </c>
      <c r="I344" t="s">
        <v>3</v>
      </c>
      <c r="J344" t="s">
        <v>183</v>
      </c>
      <c r="K344">
        <v>15.919280000000001</v>
      </c>
    </row>
    <row r="345" spans="1:11" x14ac:dyDescent="0.25">
      <c r="A345">
        <v>103</v>
      </c>
      <c r="B345">
        <v>2</v>
      </c>
      <c r="C345" t="s">
        <v>284</v>
      </c>
      <c r="D345">
        <v>17</v>
      </c>
      <c r="E345">
        <v>3</v>
      </c>
      <c r="F345">
        <v>3.16</v>
      </c>
      <c r="G345" t="s">
        <v>1</v>
      </c>
      <c r="H345" t="s">
        <v>2</v>
      </c>
      <c r="I345" t="s">
        <v>6</v>
      </c>
      <c r="J345" t="s">
        <v>184</v>
      </c>
      <c r="K345">
        <v>19.226459999999999</v>
      </c>
    </row>
    <row r="346" spans="1:11" x14ac:dyDescent="0.25">
      <c r="A346">
        <v>103</v>
      </c>
      <c r="B346">
        <v>2</v>
      </c>
      <c r="C346" t="s">
        <v>284</v>
      </c>
      <c r="D346">
        <v>18</v>
      </c>
      <c r="E346">
        <v>1</v>
      </c>
      <c r="F346">
        <v>4.92</v>
      </c>
      <c r="G346" t="s">
        <v>8</v>
      </c>
      <c r="H346" t="s">
        <v>8</v>
      </c>
      <c r="I346" t="s">
        <v>6</v>
      </c>
      <c r="J346" t="s">
        <v>185</v>
      </c>
      <c r="K346">
        <v>16.345289999999999</v>
      </c>
    </row>
    <row r="347" spans="1:11" x14ac:dyDescent="0.25">
      <c r="A347">
        <v>103</v>
      </c>
      <c r="B347">
        <v>2</v>
      </c>
      <c r="C347" t="s">
        <v>284</v>
      </c>
      <c r="D347">
        <v>19</v>
      </c>
      <c r="E347">
        <v>1</v>
      </c>
      <c r="F347">
        <v>5.86</v>
      </c>
      <c r="G347" t="s">
        <v>1</v>
      </c>
      <c r="H347" t="s">
        <v>5</v>
      </c>
      <c r="I347" t="s">
        <v>3</v>
      </c>
      <c r="J347" t="s">
        <v>186</v>
      </c>
      <c r="K347">
        <v>19.43946</v>
      </c>
    </row>
    <row r="348" spans="1:11" x14ac:dyDescent="0.25">
      <c r="A348">
        <v>103</v>
      </c>
      <c r="B348">
        <v>2</v>
      </c>
      <c r="C348" t="s">
        <v>284</v>
      </c>
      <c r="D348">
        <v>20</v>
      </c>
      <c r="E348">
        <v>3</v>
      </c>
      <c r="F348">
        <v>2.92</v>
      </c>
      <c r="G348" t="s">
        <v>1</v>
      </c>
      <c r="H348" t="s">
        <v>2</v>
      </c>
      <c r="I348" t="s">
        <v>3</v>
      </c>
      <c r="J348" t="s">
        <v>187</v>
      </c>
      <c r="K348">
        <v>14.71973</v>
      </c>
    </row>
    <row r="349" spans="1:11" x14ac:dyDescent="0.25">
      <c r="A349">
        <v>103</v>
      </c>
      <c r="B349">
        <v>2</v>
      </c>
      <c r="C349" t="s">
        <v>284</v>
      </c>
      <c r="D349">
        <v>21</v>
      </c>
      <c r="E349">
        <v>3</v>
      </c>
      <c r="F349">
        <v>2.37</v>
      </c>
      <c r="G349" t="s">
        <v>1</v>
      </c>
      <c r="H349" t="s">
        <v>5</v>
      </c>
      <c r="I349" t="s">
        <v>3</v>
      </c>
      <c r="J349" t="s">
        <v>188</v>
      </c>
      <c r="K349">
        <v>17.926010000000002</v>
      </c>
    </row>
    <row r="350" spans="1:11" x14ac:dyDescent="0.25">
      <c r="A350">
        <v>103</v>
      </c>
      <c r="B350">
        <v>2</v>
      </c>
      <c r="C350" t="s">
        <v>284</v>
      </c>
      <c r="D350">
        <v>22</v>
      </c>
      <c r="E350">
        <v>2</v>
      </c>
      <c r="F350">
        <v>5.04</v>
      </c>
      <c r="G350" t="s">
        <v>1</v>
      </c>
      <c r="H350" t="s">
        <v>5</v>
      </c>
      <c r="I350" t="s">
        <v>3</v>
      </c>
      <c r="J350" t="s">
        <v>189</v>
      </c>
      <c r="K350">
        <v>18.621079999999999</v>
      </c>
    </row>
    <row r="351" spans="1:11" x14ac:dyDescent="0.25">
      <c r="A351">
        <v>103</v>
      </c>
      <c r="B351">
        <v>2</v>
      </c>
      <c r="C351" t="s">
        <v>284</v>
      </c>
      <c r="D351">
        <v>23</v>
      </c>
      <c r="E351">
        <v>2</v>
      </c>
      <c r="F351">
        <v>4.37</v>
      </c>
      <c r="G351" t="s">
        <v>8</v>
      </c>
      <c r="H351" t="s">
        <v>8</v>
      </c>
      <c r="I351" t="s">
        <v>6</v>
      </c>
      <c r="J351" t="s">
        <v>190</v>
      </c>
      <c r="K351">
        <v>18.25112</v>
      </c>
    </row>
    <row r="352" spans="1:11" x14ac:dyDescent="0.25">
      <c r="A352">
        <v>103</v>
      </c>
      <c r="B352">
        <v>2</v>
      </c>
      <c r="C352" t="s">
        <v>284</v>
      </c>
      <c r="D352">
        <v>24</v>
      </c>
      <c r="E352">
        <v>2</v>
      </c>
      <c r="F352">
        <v>4.2300000000000004</v>
      </c>
      <c r="G352" t="s">
        <v>1</v>
      </c>
      <c r="H352" t="s">
        <v>2</v>
      </c>
      <c r="I352" t="s">
        <v>6</v>
      </c>
      <c r="J352" t="s">
        <v>191</v>
      </c>
      <c r="K352">
        <v>15.47085</v>
      </c>
    </row>
    <row r="353" spans="1:11" x14ac:dyDescent="0.25">
      <c r="A353">
        <v>103</v>
      </c>
      <c r="B353">
        <v>2</v>
      </c>
      <c r="C353" t="s">
        <v>284</v>
      </c>
      <c r="D353">
        <v>25</v>
      </c>
      <c r="E353">
        <v>2</v>
      </c>
      <c r="F353">
        <v>4.75</v>
      </c>
      <c r="G353" t="s">
        <v>8</v>
      </c>
      <c r="H353" t="s">
        <v>8</v>
      </c>
      <c r="I353" t="s">
        <v>3</v>
      </c>
      <c r="J353" t="s">
        <v>192</v>
      </c>
      <c r="K353">
        <v>17.47758</v>
      </c>
    </row>
    <row r="354" spans="1:11" x14ac:dyDescent="0.25">
      <c r="A354">
        <v>103</v>
      </c>
      <c r="B354">
        <v>2</v>
      </c>
      <c r="C354" t="s">
        <v>284</v>
      </c>
      <c r="D354">
        <v>26</v>
      </c>
      <c r="E354">
        <v>1</v>
      </c>
      <c r="F354">
        <v>4.66</v>
      </c>
      <c r="G354" t="s">
        <v>1</v>
      </c>
      <c r="H354" t="s">
        <v>2</v>
      </c>
      <c r="I354" t="s">
        <v>6</v>
      </c>
      <c r="J354" t="s">
        <v>193</v>
      </c>
      <c r="K354">
        <v>15.112109999999999</v>
      </c>
    </row>
    <row r="355" spans="1:11" x14ac:dyDescent="0.25">
      <c r="A355">
        <v>103</v>
      </c>
      <c r="B355">
        <v>2</v>
      </c>
      <c r="C355" t="s">
        <v>284</v>
      </c>
      <c r="D355">
        <v>27</v>
      </c>
      <c r="E355">
        <v>1</v>
      </c>
      <c r="F355">
        <v>5.35</v>
      </c>
      <c r="G355" t="s">
        <v>8</v>
      </c>
      <c r="H355" t="s">
        <v>8</v>
      </c>
      <c r="I355" t="s">
        <v>6</v>
      </c>
      <c r="J355" t="s">
        <v>194</v>
      </c>
      <c r="K355">
        <v>17.62332</v>
      </c>
    </row>
    <row r="356" spans="1:11" x14ac:dyDescent="0.25">
      <c r="A356">
        <v>103</v>
      </c>
      <c r="B356">
        <v>2</v>
      </c>
      <c r="C356" t="s">
        <v>284</v>
      </c>
      <c r="D356">
        <v>28</v>
      </c>
      <c r="E356">
        <v>1</v>
      </c>
      <c r="F356">
        <v>4.92</v>
      </c>
      <c r="G356" t="s">
        <v>1</v>
      </c>
      <c r="H356" t="s">
        <v>5</v>
      </c>
      <c r="I356" t="s">
        <v>6</v>
      </c>
      <c r="J356" t="s">
        <v>195</v>
      </c>
      <c r="K356">
        <v>17.567260000000001</v>
      </c>
    </row>
    <row r="357" spans="1:11" x14ac:dyDescent="0.25">
      <c r="A357">
        <v>103</v>
      </c>
      <c r="B357">
        <v>2</v>
      </c>
      <c r="C357" t="s">
        <v>284</v>
      </c>
      <c r="D357">
        <v>29</v>
      </c>
      <c r="E357">
        <v>3</v>
      </c>
      <c r="F357">
        <v>3.25</v>
      </c>
      <c r="G357" t="s">
        <v>1</v>
      </c>
      <c r="H357" t="s">
        <v>5</v>
      </c>
      <c r="I357" t="s">
        <v>3</v>
      </c>
      <c r="J357" t="s">
        <v>196</v>
      </c>
      <c r="K357">
        <v>14.955159999999999</v>
      </c>
    </row>
    <row r="358" spans="1:11" x14ac:dyDescent="0.25">
      <c r="A358">
        <v>103</v>
      </c>
      <c r="B358">
        <v>2</v>
      </c>
      <c r="C358" t="s">
        <v>284</v>
      </c>
      <c r="D358">
        <v>30</v>
      </c>
      <c r="E358">
        <v>2</v>
      </c>
      <c r="F358">
        <v>3.84</v>
      </c>
      <c r="G358" t="s">
        <v>1</v>
      </c>
      <c r="H358" t="s">
        <v>2</v>
      </c>
      <c r="I358" t="s">
        <v>6</v>
      </c>
      <c r="J358" t="s">
        <v>197</v>
      </c>
      <c r="K358">
        <v>18.632290000000001</v>
      </c>
    </row>
    <row r="359" spans="1:11" x14ac:dyDescent="0.25">
      <c r="A359">
        <v>103</v>
      </c>
      <c r="B359">
        <v>2</v>
      </c>
      <c r="C359" t="s">
        <v>284</v>
      </c>
      <c r="D359">
        <v>31</v>
      </c>
      <c r="E359">
        <v>3</v>
      </c>
      <c r="F359">
        <v>2.99</v>
      </c>
      <c r="G359" t="s">
        <v>8</v>
      </c>
      <c r="H359" t="s">
        <v>8</v>
      </c>
      <c r="I359" t="s">
        <v>6</v>
      </c>
      <c r="J359" t="s">
        <v>198</v>
      </c>
      <c r="K359">
        <v>14.080719999999999</v>
      </c>
    </row>
    <row r="360" spans="1:11" x14ac:dyDescent="0.25">
      <c r="A360">
        <v>103</v>
      </c>
      <c r="B360">
        <v>2</v>
      </c>
      <c r="C360" t="s">
        <v>284</v>
      </c>
      <c r="D360">
        <v>32</v>
      </c>
      <c r="E360">
        <v>3</v>
      </c>
      <c r="F360">
        <v>2.37</v>
      </c>
      <c r="G360" t="s">
        <v>8</v>
      </c>
      <c r="H360" t="s">
        <v>8</v>
      </c>
      <c r="I360" t="s">
        <v>3</v>
      </c>
      <c r="J360" t="s">
        <v>199</v>
      </c>
      <c r="K360">
        <v>17.286989999999999</v>
      </c>
    </row>
    <row r="361" spans="1:11" x14ac:dyDescent="0.25">
      <c r="A361">
        <v>103</v>
      </c>
      <c r="B361">
        <v>2</v>
      </c>
      <c r="C361" t="s">
        <v>284</v>
      </c>
      <c r="D361">
        <v>33</v>
      </c>
      <c r="E361">
        <v>1</v>
      </c>
      <c r="F361">
        <v>6.98</v>
      </c>
      <c r="G361" t="s">
        <v>8</v>
      </c>
      <c r="H361" t="s">
        <v>8</v>
      </c>
      <c r="I361" t="s">
        <v>3</v>
      </c>
      <c r="J361" t="s">
        <v>200</v>
      </c>
      <c r="K361">
        <v>20.930489999999999</v>
      </c>
    </row>
    <row r="362" spans="1:11" x14ac:dyDescent="0.25">
      <c r="A362">
        <v>103</v>
      </c>
      <c r="B362">
        <v>2</v>
      </c>
      <c r="C362" t="s">
        <v>284</v>
      </c>
      <c r="D362">
        <v>34</v>
      </c>
      <c r="E362">
        <v>2</v>
      </c>
      <c r="F362">
        <v>4.2300000000000004</v>
      </c>
      <c r="G362" t="s">
        <v>8</v>
      </c>
      <c r="H362" t="s">
        <v>8</v>
      </c>
      <c r="I362" t="s">
        <v>6</v>
      </c>
      <c r="J362" t="s">
        <v>201</v>
      </c>
      <c r="K362">
        <v>18.239909999999998</v>
      </c>
    </row>
    <row r="363" spans="1:11" x14ac:dyDescent="0.25">
      <c r="A363">
        <v>103</v>
      </c>
      <c r="B363">
        <v>2</v>
      </c>
      <c r="C363" t="s">
        <v>284</v>
      </c>
      <c r="D363">
        <v>35</v>
      </c>
      <c r="E363">
        <v>3</v>
      </c>
      <c r="F363">
        <v>3.16</v>
      </c>
      <c r="G363" t="s">
        <v>8</v>
      </c>
      <c r="H363" t="s">
        <v>8</v>
      </c>
      <c r="I363" t="s">
        <v>6</v>
      </c>
      <c r="J363" t="s">
        <v>202</v>
      </c>
      <c r="K363">
        <v>16.031389999999998</v>
      </c>
    </row>
    <row r="364" spans="1:11" x14ac:dyDescent="0.25">
      <c r="A364">
        <v>103</v>
      </c>
      <c r="B364">
        <v>2</v>
      </c>
      <c r="C364" t="s">
        <v>284</v>
      </c>
      <c r="D364">
        <v>36</v>
      </c>
      <c r="E364">
        <v>1</v>
      </c>
      <c r="F364">
        <v>5.86</v>
      </c>
      <c r="G364" t="s">
        <v>8</v>
      </c>
      <c r="H364" t="s">
        <v>8</v>
      </c>
      <c r="I364" t="s">
        <v>3</v>
      </c>
      <c r="J364" t="s">
        <v>203</v>
      </c>
      <c r="K364">
        <v>18.363230000000001</v>
      </c>
    </row>
    <row r="365" spans="1:11" x14ac:dyDescent="0.25">
      <c r="A365">
        <v>103</v>
      </c>
      <c r="B365">
        <v>2</v>
      </c>
      <c r="C365" t="s">
        <v>284</v>
      </c>
      <c r="D365">
        <v>37</v>
      </c>
      <c r="E365">
        <v>2</v>
      </c>
      <c r="F365">
        <v>4.75</v>
      </c>
      <c r="G365" t="s">
        <v>1</v>
      </c>
      <c r="H365" t="s">
        <v>5</v>
      </c>
      <c r="I365" t="s">
        <v>3</v>
      </c>
      <c r="J365" t="s">
        <v>204</v>
      </c>
      <c r="K365">
        <v>18.049330000000001</v>
      </c>
    </row>
    <row r="366" spans="1:11" x14ac:dyDescent="0.25">
      <c r="A366">
        <v>103</v>
      </c>
      <c r="B366">
        <v>2</v>
      </c>
      <c r="C366" t="s">
        <v>284</v>
      </c>
      <c r="D366">
        <v>38</v>
      </c>
      <c r="E366">
        <v>1</v>
      </c>
      <c r="F366">
        <v>6.98</v>
      </c>
      <c r="G366" t="s">
        <v>1</v>
      </c>
      <c r="H366" t="s">
        <v>2</v>
      </c>
      <c r="I366" t="s">
        <v>3</v>
      </c>
      <c r="J366" t="s">
        <v>205</v>
      </c>
      <c r="K366">
        <v>20.739909999999998</v>
      </c>
    </row>
    <row r="367" spans="1:11" x14ac:dyDescent="0.25">
      <c r="A367">
        <v>103</v>
      </c>
      <c r="B367">
        <v>2</v>
      </c>
      <c r="C367" t="s">
        <v>284</v>
      </c>
      <c r="D367">
        <v>39</v>
      </c>
      <c r="E367">
        <v>1</v>
      </c>
      <c r="F367">
        <v>5.35</v>
      </c>
      <c r="G367" t="s">
        <v>1</v>
      </c>
      <c r="H367" t="s">
        <v>2</v>
      </c>
      <c r="I367" t="s">
        <v>6</v>
      </c>
      <c r="J367" t="s">
        <v>206</v>
      </c>
      <c r="K367">
        <v>14.630039999999999</v>
      </c>
    </row>
    <row r="368" spans="1:11" x14ac:dyDescent="0.25">
      <c r="A368">
        <v>103</v>
      </c>
      <c r="B368">
        <v>2</v>
      </c>
      <c r="C368" t="s">
        <v>284</v>
      </c>
      <c r="D368">
        <v>40</v>
      </c>
      <c r="E368">
        <v>2</v>
      </c>
      <c r="F368">
        <v>4.9400000000000004</v>
      </c>
      <c r="G368" t="s">
        <v>1</v>
      </c>
      <c r="H368" t="s">
        <v>2</v>
      </c>
      <c r="I368" t="s">
        <v>3</v>
      </c>
      <c r="J368" t="s">
        <v>207</v>
      </c>
      <c r="K368">
        <v>20.482060000000001</v>
      </c>
    </row>
    <row r="369" spans="1:11" x14ac:dyDescent="0.25">
      <c r="A369">
        <v>103</v>
      </c>
      <c r="B369">
        <v>2</v>
      </c>
      <c r="C369" t="s">
        <v>284</v>
      </c>
      <c r="D369">
        <v>41</v>
      </c>
      <c r="E369">
        <v>3</v>
      </c>
      <c r="F369">
        <v>3.25</v>
      </c>
      <c r="G369" t="s">
        <v>8</v>
      </c>
      <c r="H369" t="s">
        <v>8</v>
      </c>
      <c r="I369" t="s">
        <v>3</v>
      </c>
      <c r="J369" t="s">
        <v>208</v>
      </c>
      <c r="K369">
        <v>14.43946</v>
      </c>
    </row>
    <row r="370" spans="1:11" x14ac:dyDescent="0.25">
      <c r="A370">
        <v>103</v>
      </c>
      <c r="B370">
        <v>3</v>
      </c>
      <c r="C370" t="s">
        <v>284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235</v>
      </c>
      <c r="K370">
        <v>17.9148</v>
      </c>
    </row>
    <row r="371" spans="1:11" x14ac:dyDescent="0.25">
      <c r="A371">
        <v>103</v>
      </c>
      <c r="B371">
        <v>3</v>
      </c>
      <c r="C371" t="s">
        <v>284</v>
      </c>
      <c r="D371">
        <v>2</v>
      </c>
      <c r="E371">
        <v>3</v>
      </c>
      <c r="F371">
        <v>3.41</v>
      </c>
      <c r="G371" t="s">
        <v>1</v>
      </c>
      <c r="H371" t="s">
        <v>5</v>
      </c>
      <c r="I371" t="s">
        <v>3</v>
      </c>
      <c r="J371" t="s">
        <v>104</v>
      </c>
      <c r="K371">
        <v>17.847529999999999</v>
      </c>
    </row>
    <row r="372" spans="1:11" x14ac:dyDescent="0.25">
      <c r="A372">
        <v>103</v>
      </c>
      <c r="B372">
        <v>3</v>
      </c>
      <c r="C372" t="s">
        <v>284</v>
      </c>
      <c r="D372">
        <v>3</v>
      </c>
      <c r="E372">
        <v>2</v>
      </c>
      <c r="F372">
        <v>4.4800000000000004</v>
      </c>
      <c r="G372" t="s">
        <v>8</v>
      </c>
      <c r="H372" t="s">
        <v>8</v>
      </c>
      <c r="I372" t="s">
        <v>6</v>
      </c>
      <c r="J372" t="s">
        <v>119</v>
      </c>
      <c r="K372">
        <v>19.114350000000002</v>
      </c>
    </row>
    <row r="373" spans="1:11" x14ac:dyDescent="0.25">
      <c r="A373">
        <v>103</v>
      </c>
      <c r="B373">
        <v>3</v>
      </c>
      <c r="C373" t="s">
        <v>284</v>
      </c>
      <c r="D373">
        <v>4</v>
      </c>
      <c r="E373">
        <v>3</v>
      </c>
      <c r="F373">
        <v>2.75</v>
      </c>
      <c r="G373" t="s">
        <v>1</v>
      </c>
      <c r="H373" t="s">
        <v>5</v>
      </c>
      <c r="I373" t="s">
        <v>6</v>
      </c>
      <c r="J373" t="s">
        <v>89</v>
      </c>
      <c r="K373">
        <v>15.32511</v>
      </c>
    </row>
    <row r="374" spans="1:11" x14ac:dyDescent="0.25">
      <c r="A374">
        <v>103</v>
      </c>
      <c r="B374">
        <v>3</v>
      </c>
      <c r="C374" t="s">
        <v>284</v>
      </c>
      <c r="D374">
        <v>5</v>
      </c>
      <c r="E374">
        <v>1</v>
      </c>
      <c r="F374">
        <v>4.82</v>
      </c>
      <c r="G374" t="s">
        <v>1</v>
      </c>
      <c r="H374" t="s">
        <v>5</v>
      </c>
      <c r="I374" t="s">
        <v>6</v>
      </c>
      <c r="J374" t="s">
        <v>122</v>
      </c>
      <c r="K374">
        <v>19.024660000000001</v>
      </c>
    </row>
    <row r="375" spans="1:11" x14ac:dyDescent="0.25">
      <c r="A375">
        <v>103</v>
      </c>
      <c r="B375">
        <v>3</v>
      </c>
      <c r="C375" t="s">
        <v>284</v>
      </c>
      <c r="D375">
        <v>6</v>
      </c>
      <c r="E375">
        <v>3</v>
      </c>
      <c r="F375">
        <v>3.41</v>
      </c>
      <c r="G375" t="s">
        <v>8</v>
      </c>
      <c r="H375" t="s">
        <v>8</v>
      </c>
      <c r="I375" t="s">
        <v>3</v>
      </c>
      <c r="J375" t="s">
        <v>124</v>
      </c>
      <c r="K375">
        <v>17.0852</v>
      </c>
    </row>
    <row r="376" spans="1:11" x14ac:dyDescent="0.25">
      <c r="A376">
        <v>103</v>
      </c>
      <c r="B376">
        <v>3</v>
      </c>
      <c r="C376" t="s">
        <v>284</v>
      </c>
      <c r="D376">
        <v>7</v>
      </c>
      <c r="E376">
        <v>1</v>
      </c>
      <c r="F376">
        <v>6.28</v>
      </c>
      <c r="G376" t="s">
        <v>8</v>
      </c>
      <c r="H376" t="s">
        <v>8</v>
      </c>
      <c r="I376" t="s">
        <v>3</v>
      </c>
      <c r="J376" t="s">
        <v>115</v>
      </c>
      <c r="K376">
        <v>20.952919999999999</v>
      </c>
    </row>
    <row r="377" spans="1:11" x14ac:dyDescent="0.25">
      <c r="A377">
        <v>103</v>
      </c>
      <c r="B377">
        <v>3</v>
      </c>
      <c r="C377" t="s">
        <v>284</v>
      </c>
      <c r="D377">
        <v>8</v>
      </c>
      <c r="E377">
        <v>1</v>
      </c>
      <c r="F377">
        <v>5.12</v>
      </c>
      <c r="G377" t="s">
        <v>1</v>
      </c>
      <c r="H377" t="s">
        <v>2</v>
      </c>
      <c r="I377" t="s">
        <v>6</v>
      </c>
      <c r="J377" t="s">
        <v>117</v>
      </c>
      <c r="K377">
        <v>17.970849999999999</v>
      </c>
    </row>
    <row r="378" spans="1:11" x14ac:dyDescent="0.25">
      <c r="A378">
        <v>103</v>
      </c>
      <c r="B378">
        <v>3</v>
      </c>
      <c r="C378" t="s">
        <v>284</v>
      </c>
      <c r="D378">
        <v>9</v>
      </c>
      <c r="E378">
        <v>3</v>
      </c>
      <c r="F378">
        <v>3.23</v>
      </c>
      <c r="G378" t="s">
        <v>1</v>
      </c>
      <c r="H378" t="s">
        <v>5</v>
      </c>
      <c r="I378" t="s">
        <v>6</v>
      </c>
      <c r="J378" t="s">
        <v>95</v>
      </c>
      <c r="K378">
        <v>17.051570000000002</v>
      </c>
    </row>
    <row r="379" spans="1:11" x14ac:dyDescent="0.25">
      <c r="A379">
        <v>103</v>
      </c>
      <c r="B379">
        <v>3</v>
      </c>
      <c r="C379" t="s">
        <v>284</v>
      </c>
      <c r="D379">
        <v>10</v>
      </c>
      <c r="E379">
        <v>3</v>
      </c>
      <c r="F379">
        <v>2.75</v>
      </c>
      <c r="G379" t="s">
        <v>8</v>
      </c>
      <c r="H379" t="s">
        <v>8</v>
      </c>
      <c r="I379" t="s">
        <v>6</v>
      </c>
      <c r="J379" t="s">
        <v>99</v>
      </c>
      <c r="K379">
        <v>15.75112</v>
      </c>
    </row>
    <row r="380" spans="1:11" x14ac:dyDescent="0.25">
      <c r="A380">
        <v>103</v>
      </c>
      <c r="B380">
        <v>3</v>
      </c>
      <c r="C380" t="s">
        <v>284</v>
      </c>
      <c r="D380">
        <v>11</v>
      </c>
      <c r="E380">
        <v>3</v>
      </c>
      <c r="F380">
        <v>3.02</v>
      </c>
      <c r="G380" t="s">
        <v>1</v>
      </c>
      <c r="H380" t="s">
        <v>2</v>
      </c>
      <c r="I380" t="s">
        <v>3</v>
      </c>
      <c r="J380" t="s">
        <v>112</v>
      </c>
      <c r="K380">
        <v>16.760090000000002</v>
      </c>
    </row>
    <row r="381" spans="1:11" x14ac:dyDescent="0.25">
      <c r="A381">
        <v>103</v>
      </c>
      <c r="B381">
        <v>3</v>
      </c>
      <c r="C381" t="s">
        <v>284</v>
      </c>
      <c r="D381">
        <v>12</v>
      </c>
      <c r="E381">
        <v>2</v>
      </c>
      <c r="F381">
        <v>5.01</v>
      </c>
      <c r="G381" t="s">
        <v>1</v>
      </c>
      <c r="H381" t="s">
        <v>2</v>
      </c>
      <c r="I381" t="s">
        <v>3</v>
      </c>
      <c r="J381" t="s">
        <v>94</v>
      </c>
      <c r="K381">
        <v>18.845289999999999</v>
      </c>
    </row>
    <row r="382" spans="1:11" x14ac:dyDescent="0.25">
      <c r="A382">
        <v>103</v>
      </c>
      <c r="B382">
        <v>3</v>
      </c>
      <c r="C382" t="s">
        <v>284</v>
      </c>
      <c r="D382">
        <v>13</v>
      </c>
      <c r="E382">
        <v>1</v>
      </c>
      <c r="F382">
        <v>5.63</v>
      </c>
      <c r="G382" t="s">
        <v>1</v>
      </c>
      <c r="H382" t="s">
        <v>5</v>
      </c>
      <c r="I382" t="s">
        <v>3</v>
      </c>
      <c r="J382" t="s">
        <v>98</v>
      </c>
      <c r="K382">
        <v>20.213010000000001</v>
      </c>
    </row>
    <row r="383" spans="1:11" x14ac:dyDescent="0.25">
      <c r="A383">
        <v>103</v>
      </c>
      <c r="B383">
        <v>3</v>
      </c>
      <c r="C383" t="s">
        <v>284</v>
      </c>
      <c r="D383">
        <v>14</v>
      </c>
      <c r="E383">
        <v>1</v>
      </c>
      <c r="F383">
        <v>5.46</v>
      </c>
      <c r="G383" t="s">
        <v>1</v>
      </c>
      <c r="H383" t="s">
        <v>2</v>
      </c>
      <c r="I383" t="s">
        <v>3</v>
      </c>
      <c r="J383" t="s">
        <v>91</v>
      </c>
      <c r="K383">
        <v>21.031389999999998</v>
      </c>
    </row>
    <row r="384" spans="1:11" x14ac:dyDescent="0.25">
      <c r="A384">
        <v>103</v>
      </c>
      <c r="B384">
        <v>3</v>
      </c>
      <c r="C384" t="s">
        <v>284</v>
      </c>
      <c r="D384">
        <v>15</v>
      </c>
      <c r="E384">
        <v>1</v>
      </c>
      <c r="F384">
        <v>4.82</v>
      </c>
      <c r="G384" t="s">
        <v>8</v>
      </c>
      <c r="H384" t="s">
        <v>8</v>
      </c>
      <c r="I384" t="s">
        <v>6</v>
      </c>
      <c r="J384" t="s">
        <v>114</v>
      </c>
      <c r="K384">
        <v>17.948429999999998</v>
      </c>
    </row>
    <row r="385" spans="1:11" x14ac:dyDescent="0.25">
      <c r="A385">
        <v>103</v>
      </c>
      <c r="B385">
        <v>3</v>
      </c>
      <c r="C385" t="s">
        <v>284</v>
      </c>
      <c r="D385">
        <v>16</v>
      </c>
      <c r="E385">
        <v>2</v>
      </c>
      <c r="F385">
        <v>4.01</v>
      </c>
      <c r="G385" t="s">
        <v>1</v>
      </c>
      <c r="H385" t="s">
        <v>2</v>
      </c>
      <c r="I385" t="s">
        <v>6</v>
      </c>
      <c r="J385" t="s">
        <v>106</v>
      </c>
      <c r="K385">
        <v>16.760090000000002</v>
      </c>
    </row>
    <row r="386" spans="1:11" x14ac:dyDescent="0.25">
      <c r="A386">
        <v>103</v>
      </c>
      <c r="B386">
        <v>3</v>
      </c>
      <c r="C386" t="s">
        <v>284</v>
      </c>
      <c r="D386">
        <v>17</v>
      </c>
      <c r="E386">
        <v>3</v>
      </c>
      <c r="F386">
        <v>3.02</v>
      </c>
      <c r="G386" t="s">
        <v>8</v>
      </c>
      <c r="H386" t="s">
        <v>8</v>
      </c>
      <c r="I386" t="s">
        <v>3</v>
      </c>
      <c r="J386" t="s">
        <v>121</v>
      </c>
      <c r="K386">
        <v>19.080719999999999</v>
      </c>
    </row>
    <row r="387" spans="1:11" x14ac:dyDescent="0.25">
      <c r="A387">
        <v>103</v>
      </c>
      <c r="B387">
        <v>3</v>
      </c>
      <c r="C387" t="s">
        <v>284</v>
      </c>
      <c r="D387">
        <v>18</v>
      </c>
      <c r="E387">
        <v>1</v>
      </c>
      <c r="F387">
        <v>4.58</v>
      </c>
      <c r="G387" t="s">
        <v>1</v>
      </c>
      <c r="H387" t="s">
        <v>2</v>
      </c>
      <c r="I387" t="s">
        <v>6</v>
      </c>
      <c r="J387" t="s">
        <v>93</v>
      </c>
      <c r="K387">
        <v>20.033629999999999</v>
      </c>
    </row>
    <row r="388" spans="1:11" x14ac:dyDescent="0.25">
      <c r="A388">
        <v>103</v>
      </c>
      <c r="B388">
        <v>3</v>
      </c>
      <c r="C388" t="s">
        <v>284</v>
      </c>
      <c r="D388">
        <v>19</v>
      </c>
      <c r="E388">
        <v>1</v>
      </c>
      <c r="F388">
        <v>5.63</v>
      </c>
      <c r="G388" t="s">
        <v>8</v>
      </c>
      <c r="H388" t="s">
        <v>8</v>
      </c>
      <c r="I388" t="s">
        <v>3</v>
      </c>
      <c r="J388" t="s">
        <v>97</v>
      </c>
      <c r="K388">
        <v>20.807169999999999</v>
      </c>
    </row>
    <row r="389" spans="1:11" x14ac:dyDescent="0.25">
      <c r="A389">
        <v>103</v>
      </c>
      <c r="B389">
        <v>3</v>
      </c>
      <c r="C389" t="s">
        <v>284</v>
      </c>
      <c r="D389">
        <v>20</v>
      </c>
      <c r="E389">
        <v>2</v>
      </c>
      <c r="F389">
        <v>5.2</v>
      </c>
      <c r="G389" t="s">
        <v>1</v>
      </c>
      <c r="H389" t="s">
        <v>5</v>
      </c>
      <c r="I389" t="s">
        <v>3</v>
      </c>
      <c r="J389" t="s">
        <v>105</v>
      </c>
      <c r="K389">
        <v>20.515699999999999</v>
      </c>
    </row>
    <row r="390" spans="1:11" x14ac:dyDescent="0.25">
      <c r="A390">
        <v>103</v>
      </c>
      <c r="B390">
        <v>3</v>
      </c>
      <c r="C390" t="s">
        <v>284</v>
      </c>
      <c r="D390">
        <v>21</v>
      </c>
      <c r="E390">
        <v>2</v>
      </c>
      <c r="F390">
        <v>4.82</v>
      </c>
      <c r="G390" t="s">
        <v>1</v>
      </c>
      <c r="H390" t="s">
        <v>5</v>
      </c>
      <c r="I390" t="s">
        <v>3</v>
      </c>
      <c r="J390" t="s">
        <v>118</v>
      </c>
      <c r="K390">
        <v>18.531389999999998</v>
      </c>
    </row>
    <row r="391" spans="1:11" x14ac:dyDescent="0.25">
      <c r="A391">
        <v>103</v>
      </c>
      <c r="B391">
        <v>3</v>
      </c>
      <c r="C391" t="s">
        <v>284</v>
      </c>
      <c r="D391">
        <v>22</v>
      </c>
      <c r="E391">
        <v>2</v>
      </c>
      <c r="F391">
        <v>5.01</v>
      </c>
      <c r="G391" t="s">
        <v>8</v>
      </c>
      <c r="H391" t="s">
        <v>8</v>
      </c>
      <c r="I391" t="s">
        <v>3</v>
      </c>
      <c r="J391" t="s">
        <v>116</v>
      </c>
      <c r="K391">
        <v>19.573989999999998</v>
      </c>
    </row>
    <row r="392" spans="1:11" x14ac:dyDescent="0.25">
      <c r="A392">
        <v>103</v>
      </c>
      <c r="B392">
        <v>3</v>
      </c>
      <c r="C392" t="s">
        <v>284</v>
      </c>
      <c r="D392">
        <v>23</v>
      </c>
      <c r="E392">
        <v>2</v>
      </c>
      <c r="F392">
        <v>4.82</v>
      </c>
      <c r="G392" t="s">
        <v>8</v>
      </c>
      <c r="H392" t="s">
        <v>8</v>
      </c>
      <c r="I392" t="s">
        <v>3</v>
      </c>
      <c r="J392" t="s">
        <v>125</v>
      </c>
      <c r="K392">
        <v>19.495519999999999</v>
      </c>
    </row>
    <row r="393" spans="1:11" x14ac:dyDescent="0.25">
      <c r="A393">
        <v>103</v>
      </c>
      <c r="B393">
        <v>3</v>
      </c>
      <c r="C393" t="s">
        <v>284</v>
      </c>
      <c r="D393">
        <v>24</v>
      </c>
      <c r="E393">
        <v>3</v>
      </c>
      <c r="F393">
        <v>3.03</v>
      </c>
      <c r="G393" t="s">
        <v>1</v>
      </c>
      <c r="H393" t="s">
        <v>2</v>
      </c>
      <c r="I393" t="s">
        <v>6</v>
      </c>
      <c r="J393" t="s">
        <v>96</v>
      </c>
      <c r="K393">
        <v>17.219729999999998</v>
      </c>
    </row>
    <row r="394" spans="1:11" x14ac:dyDescent="0.25">
      <c r="A394">
        <v>103</v>
      </c>
      <c r="B394">
        <v>3</v>
      </c>
      <c r="C394" t="s">
        <v>284</v>
      </c>
      <c r="D394">
        <v>25</v>
      </c>
      <c r="E394">
        <v>2</v>
      </c>
      <c r="F394">
        <v>4.1500000000000004</v>
      </c>
      <c r="G394" t="s">
        <v>1</v>
      </c>
      <c r="H394" t="s">
        <v>5</v>
      </c>
      <c r="I394" t="s">
        <v>6</v>
      </c>
      <c r="J394" t="s">
        <v>100</v>
      </c>
      <c r="K394">
        <v>14.159190000000001</v>
      </c>
    </row>
    <row r="395" spans="1:11" x14ac:dyDescent="0.25">
      <c r="A395">
        <v>103</v>
      </c>
      <c r="B395">
        <v>3</v>
      </c>
      <c r="C395" t="s">
        <v>284</v>
      </c>
      <c r="D395">
        <v>26</v>
      </c>
      <c r="E395">
        <v>2</v>
      </c>
      <c r="F395">
        <v>4.1500000000000004</v>
      </c>
      <c r="G395" t="s">
        <v>8</v>
      </c>
      <c r="H395" t="s">
        <v>8</v>
      </c>
      <c r="I395" t="s">
        <v>6</v>
      </c>
      <c r="J395" t="s">
        <v>127</v>
      </c>
      <c r="K395">
        <v>13.66592</v>
      </c>
    </row>
    <row r="396" spans="1:11" x14ac:dyDescent="0.25">
      <c r="A396">
        <v>103</v>
      </c>
      <c r="B396">
        <v>3</v>
      </c>
      <c r="C396" t="s">
        <v>284</v>
      </c>
      <c r="D396">
        <v>27</v>
      </c>
      <c r="E396">
        <v>3</v>
      </c>
      <c r="F396">
        <v>3.03</v>
      </c>
      <c r="G396" t="s">
        <v>8</v>
      </c>
      <c r="H396" t="s">
        <v>8</v>
      </c>
      <c r="I396" t="s">
        <v>6</v>
      </c>
      <c r="J396" t="s">
        <v>102</v>
      </c>
      <c r="K396">
        <v>17.76906</v>
      </c>
    </row>
    <row r="397" spans="1:11" x14ac:dyDescent="0.25">
      <c r="A397">
        <v>103</v>
      </c>
      <c r="B397">
        <v>3</v>
      </c>
      <c r="C397" t="s">
        <v>284</v>
      </c>
      <c r="D397">
        <v>28</v>
      </c>
      <c r="E397">
        <v>1</v>
      </c>
      <c r="F397">
        <v>5.46</v>
      </c>
      <c r="G397" t="s">
        <v>8</v>
      </c>
      <c r="H397" t="s">
        <v>8</v>
      </c>
      <c r="I397" t="s">
        <v>3</v>
      </c>
      <c r="J397" t="s">
        <v>107</v>
      </c>
      <c r="K397">
        <v>20.403590000000001</v>
      </c>
    </row>
    <row r="398" spans="1:11" x14ac:dyDescent="0.25">
      <c r="A398">
        <v>103</v>
      </c>
      <c r="B398">
        <v>3</v>
      </c>
      <c r="C398" t="s">
        <v>284</v>
      </c>
      <c r="D398">
        <v>29</v>
      </c>
      <c r="E398">
        <v>2</v>
      </c>
      <c r="F398">
        <v>4.28</v>
      </c>
      <c r="G398" t="s">
        <v>1</v>
      </c>
      <c r="H398" t="s">
        <v>2</v>
      </c>
      <c r="I398" t="s">
        <v>6</v>
      </c>
      <c r="J398" t="s">
        <v>126</v>
      </c>
      <c r="K398">
        <v>14.372199999999999</v>
      </c>
    </row>
    <row r="399" spans="1:11" x14ac:dyDescent="0.25">
      <c r="A399">
        <v>103</v>
      </c>
      <c r="B399">
        <v>3</v>
      </c>
      <c r="C399" t="s">
        <v>284</v>
      </c>
      <c r="D399">
        <v>30</v>
      </c>
      <c r="E399">
        <v>3</v>
      </c>
      <c r="F399">
        <v>2.62</v>
      </c>
      <c r="G399" t="s">
        <v>8</v>
      </c>
      <c r="H399" t="s">
        <v>8</v>
      </c>
      <c r="I399" t="s">
        <v>3</v>
      </c>
      <c r="J399" t="s">
        <v>120</v>
      </c>
      <c r="K399">
        <v>14.787000000000001</v>
      </c>
    </row>
    <row r="400" spans="1:11" x14ac:dyDescent="0.25">
      <c r="A400">
        <v>103</v>
      </c>
      <c r="B400">
        <v>3</v>
      </c>
      <c r="C400" t="s">
        <v>284</v>
      </c>
      <c r="D400">
        <v>31</v>
      </c>
      <c r="E400">
        <v>2</v>
      </c>
      <c r="F400">
        <v>4.72</v>
      </c>
      <c r="G400" t="s">
        <v>1</v>
      </c>
      <c r="H400" t="s">
        <v>2</v>
      </c>
      <c r="I400" t="s">
        <v>3</v>
      </c>
      <c r="J400" t="s">
        <v>108</v>
      </c>
      <c r="K400">
        <v>17.948429999999998</v>
      </c>
    </row>
    <row r="401" spans="1:11" x14ac:dyDescent="0.25">
      <c r="A401">
        <v>103</v>
      </c>
      <c r="B401">
        <v>3</v>
      </c>
      <c r="C401" t="s">
        <v>284</v>
      </c>
      <c r="D401">
        <v>32</v>
      </c>
      <c r="E401">
        <v>2</v>
      </c>
      <c r="F401">
        <v>4.72</v>
      </c>
      <c r="G401" t="s">
        <v>8</v>
      </c>
      <c r="H401" t="s">
        <v>8</v>
      </c>
      <c r="I401" t="s">
        <v>3</v>
      </c>
      <c r="J401" t="s">
        <v>103</v>
      </c>
      <c r="K401">
        <v>17.869959999999999</v>
      </c>
    </row>
    <row r="402" spans="1:11" x14ac:dyDescent="0.25">
      <c r="A402">
        <v>103</v>
      </c>
      <c r="B402">
        <v>3</v>
      </c>
      <c r="C402" t="s">
        <v>284</v>
      </c>
      <c r="D402">
        <v>33</v>
      </c>
      <c r="E402">
        <v>2</v>
      </c>
      <c r="F402">
        <v>4.28</v>
      </c>
      <c r="G402" t="s">
        <v>8</v>
      </c>
      <c r="H402" t="s">
        <v>8</v>
      </c>
      <c r="I402" t="s">
        <v>6</v>
      </c>
      <c r="J402" t="s">
        <v>110</v>
      </c>
      <c r="K402">
        <v>13.789239999999999</v>
      </c>
    </row>
    <row r="403" spans="1:11" x14ac:dyDescent="0.25">
      <c r="A403">
        <v>103</v>
      </c>
      <c r="B403">
        <v>3</v>
      </c>
      <c r="C403" t="s">
        <v>284</v>
      </c>
      <c r="D403">
        <v>34</v>
      </c>
      <c r="E403">
        <v>1</v>
      </c>
      <c r="F403">
        <v>4.58</v>
      </c>
      <c r="G403" t="s">
        <v>8</v>
      </c>
      <c r="H403" t="s">
        <v>8</v>
      </c>
      <c r="I403" t="s">
        <v>6</v>
      </c>
      <c r="J403" t="s">
        <v>111</v>
      </c>
      <c r="K403">
        <v>19.39462</v>
      </c>
    </row>
    <row r="404" spans="1:11" x14ac:dyDescent="0.25">
      <c r="A404">
        <v>103</v>
      </c>
      <c r="B404">
        <v>3</v>
      </c>
      <c r="C404" t="s">
        <v>284</v>
      </c>
      <c r="D404">
        <v>35</v>
      </c>
      <c r="E404">
        <v>1</v>
      </c>
      <c r="F404">
        <v>6.28</v>
      </c>
      <c r="G404" t="s">
        <v>1</v>
      </c>
      <c r="H404" t="s">
        <v>2</v>
      </c>
      <c r="I404" t="s">
        <v>3</v>
      </c>
      <c r="J404" t="s">
        <v>101</v>
      </c>
      <c r="K404">
        <v>19.43946</v>
      </c>
    </row>
    <row r="405" spans="1:11" x14ac:dyDescent="0.25">
      <c r="A405">
        <v>103</v>
      </c>
      <c r="B405">
        <v>3</v>
      </c>
      <c r="C405" t="s">
        <v>284</v>
      </c>
      <c r="D405">
        <v>36</v>
      </c>
      <c r="E405">
        <v>3</v>
      </c>
      <c r="F405">
        <v>2.62</v>
      </c>
      <c r="G405" t="s">
        <v>1</v>
      </c>
      <c r="H405" t="s">
        <v>5</v>
      </c>
      <c r="I405" t="s">
        <v>3</v>
      </c>
      <c r="J405" t="s">
        <v>113</v>
      </c>
      <c r="K405">
        <v>14.473089999999999</v>
      </c>
    </row>
    <row r="406" spans="1:11" x14ac:dyDescent="0.25">
      <c r="A406">
        <v>103</v>
      </c>
      <c r="B406">
        <v>3</v>
      </c>
      <c r="C406" t="s">
        <v>284</v>
      </c>
      <c r="D406">
        <v>37</v>
      </c>
      <c r="E406">
        <v>2</v>
      </c>
      <c r="F406">
        <v>4.4800000000000004</v>
      </c>
      <c r="G406" t="s">
        <v>1</v>
      </c>
      <c r="H406" t="s">
        <v>5</v>
      </c>
      <c r="I406" t="s">
        <v>6</v>
      </c>
      <c r="J406" t="s">
        <v>90</v>
      </c>
      <c r="K406">
        <v>14.798209999999999</v>
      </c>
    </row>
    <row r="407" spans="1:11" x14ac:dyDescent="0.25">
      <c r="A407">
        <v>103</v>
      </c>
      <c r="B407">
        <v>3</v>
      </c>
      <c r="C407" t="s">
        <v>284</v>
      </c>
      <c r="D407">
        <v>38</v>
      </c>
      <c r="E407">
        <v>3</v>
      </c>
      <c r="F407">
        <v>3.23</v>
      </c>
      <c r="G407" t="s">
        <v>8</v>
      </c>
      <c r="H407" t="s">
        <v>8</v>
      </c>
      <c r="I407" t="s">
        <v>6</v>
      </c>
      <c r="J407" t="s">
        <v>109</v>
      </c>
      <c r="K407">
        <v>17.926010000000002</v>
      </c>
    </row>
    <row r="408" spans="1:11" x14ac:dyDescent="0.25">
      <c r="A408">
        <v>103</v>
      </c>
      <c r="B408">
        <v>3</v>
      </c>
      <c r="C408" t="s">
        <v>284</v>
      </c>
      <c r="D408">
        <v>39</v>
      </c>
      <c r="E408">
        <v>2</v>
      </c>
      <c r="F408">
        <v>4.01</v>
      </c>
      <c r="G408" t="s">
        <v>8</v>
      </c>
      <c r="H408" t="s">
        <v>8</v>
      </c>
      <c r="I408" t="s">
        <v>6</v>
      </c>
      <c r="J408" t="s">
        <v>123</v>
      </c>
      <c r="K408">
        <v>15.45964</v>
      </c>
    </row>
    <row r="409" spans="1:11" x14ac:dyDescent="0.25">
      <c r="A409">
        <v>103</v>
      </c>
      <c r="B409">
        <v>3</v>
      </c>
      <c r="C409" t="s">
        <v>284</v>
      </c>
      <c r="D409">
        <v>40</v>
      </c>
      <c r="E409">
        <v>1</v>
      </c>
      <c r="F409">
        <v>5.12</v>
      </c>
      <c r="G409" t="s">
        <v>8</v>
      </c>
      <c r="H409" t="s">
        <v>8</v>
      </c>
      <c r="I409" t="s">
        <v>6</v>
      </c>
      <c r="J409" t="s">
        <v>128</v>
      </c>
      <c r="K409">
        <v>17.679369999999999</v>
      </c>
    </row>
    <row r="410" spans="1:11" x14ac:dyDescent="0.25">
      <c r="A410">
        <v>103</v>
      </c>
      <c r="B410">
        <v>3</v>
      </c>
      <c r="C410" t="s">
        <v>284</v>
      </c>
      <c r="D410">
        <v>41</v>
      </c>
      <c r="E410">
        <v>2</v>
      </c>
      <c r="F410">
        <v>5.2</v>
      </c>
      <c r="G410" t="s">
        <v>8</v>
      </c>
      <c r="H410" t="s">
        <v>8</v>
      </c>
      <c r="I410" t="s">
        <v>3</v>
      </c>
      <c r="J410" t="s">
        <v>92</v>
      </c>
      <c r="K410">
        <v>19.091930000000001</v>
      </c>
    </row>
    <row r="411" spans="1:11" x14ac:dyDescent="0.25">
      <c r="A411">
        <v>104</v>
      </c>
      <c r="B411">
        <v>1</v>
      </c>
      <c r="C411" t="s">
        <v>284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88</v>
      </c>
      <c r="K411">
        <v>19.775790000000001</v>
      </c>
    </row>
    <row r="412" spans="1:11" x14ac:dyDescent="0.25">
      <c r="A412">
        <v>104</v>
      </c>
      <c r="B412">
        <v>1</v>
      </c>
      <c r="C412" t="s">
        <v>284</v>
      </c>
      <c r="D412">
        <v>2</v>
      </c>
      <c r="E412">
        <v>3</v>
      </c>
      <c r="F412">
        <v>2.75</v>
      </c>
      <c r="G412" t="s">
        <v>1</v>
      </c>
      <c r="H412" t="s">
        <v>5</v>
      </c>
      <c r="I412" t="s">
        <v>6</v>
      </c>
      <c r="J412" t="s">
        <v>89</v>
      </c>
      <c r="K412">
        <v>16.121079999999999</v>
      </c>
    </row>
    <row r="413" spans="1:11" x14ac:dyDescent="0.25">
      <c r="A413">
        <v>104</v>
      </c>
      <c r="B413">
        <v>1</v>
      </c>
      <c r="C413" t="s">
        <v>284</v>
      </c>
      <c r="D413">
        <v>3</v>
      </c>
      <c r="E413">
        <v>2</v>
      </c>
      <c r="F413">
        <v>4.4800000000000004</v>
      </c>
      <c r="G413" t="s">
        <v>1</v>
      </c>
      <c r="H413" t="s">
        <v>5</v>
      </c>
      <c r="I413" t="s">
        <v>6</v>
      </c>
      <c r="J413" t="s">
        <v>90</v>
      </c>
      <c r="K413">
        <v>16.558299999999999</v>
      </c>
    </row>
    <row r="414" spans="1:11" x14ac:dyDescent="0.25">
      <c r="A414">
        <v>104</v>
      </c>
      <c r="B414">
        <v>1</v>
      </c>
      <c r="C414" t="s">
        <v>284</v>
      </c>
      <c r="D414">
        <v>4</v>
      </c>
      <c r="E414">
        <v>1</v>
      </c>
      <c r="F414">
        <v>5.46</v>
      </c>
      <c r="G414" t="s">
        <v>1</v>
      </c>
      <c r="H414" t="s">
        <v>2</v>
      </c>
      <c r="I414" t="s">
        <v>3</v>
      </c>
      <c r="J414" t="s">
        <v>91</v>
      </c>
      <c r="K414">
        <v>18.81166</v>
      </c>
    </row>
    <row r="415" spans="1:11" x14ac:dyDescent="0.25">
      <c r="A415">
        <v>104</v>
      </c>
      <c r="B415">
        <v>1</v>
      </c>
      <c r="C415" t="s">
        <v>284</v>
      </c>
      <c r="D415">
        <v>5</v>
      </c>
      <c r="E415">
        <v>2</v>
      </c>
      <c r="F415">
        <v>5.2</v>
      </c>
      <c r="G415" t="s">
        <v>8</v>
      </c>
      <c r="H415" t="s">
        <v>8</v>
      </c>
      <c r="I415" t="s">
        <v>3</v>
      </c>
      <c r="J415" t="s">
        <v>92</v>
      </c>
      <c r="K415">
        <v>18.553809999999999</v>
      </c>
    </row>
    <row r="416" spans="1:11" x14ac:dyDescent="0.25">
      <c r="A416">
        <v>104</v>
      </c>
      <c r="B416">
        <v>1</v>
      </c>
      <c r="C416" t="s">
        <v>284</v>
      </c>
      <c r="D416">
        <v>6</v>
      </c>
      <c r="E416">
        <v>1</v>
      </c>
      <c r="F416">
        <v>4.58</v>
      </c>
      <c r="G416" t="s">
        <v>1</v>
      </c>
      <c r="H416" t="s">
        <v>2</v>
      </c>
      <c r="I416" t="s">
        <v>6</v>
      </c>
      <c r="J416" t="s">
        <v>93</v>
      </c>
      <c r="K416">
        <v>19.304929999999999</v>
      </c>
    </row>
    <row r="417" spans="1:11" x14ac:dyDescent="0.25">
      <c r="A417">
        <v>104</v>
      </c>
      <c r="B417">
        <v>1</v>
      </c>
      <c r="C417" t="s">
        <v>284</v>
      </c>
      <c r="D417">
        <v>7</v>
      </c>
      <c r="E417">
        <v>2</v>
      </c>
      <c r="F417">
        <v>5.01</v>
      </c>
      <c r="G417" t="s">
        <v>1</v>
      </c>
      <c r="H417" t="s">
        <v>2</v>
      </c>
      <c r="I417" t="s">
        <v>3</v>
      </c>
      <c r="J417" t="s">
        <v>94</v>
      </c>
      <c r="K417">
        <v>18.744389999999999</v>
      </c>
    </row>
    <row r="418" spans="1:11" x14ac:dyDescent="0.25">
      <c r="A418">
        <v>104</v>
      </c>
      <c r="B418">
        <v>1</v>
      </c>
      <c r="C418" t="s">
        <v>284</v>
      </c>
      <c r="D418">
        <v>8</v>
      </c>
      <c r="E418">
        <v>3</v>
      </c>
      <c r="F418">
        <v>3.23</v>
      </c>
      <c r="G418" t="s">
        <v>1</v>
      </c>
      <c r="H418" t="s">
        <v>5</v>
      </c>
      <c r="I418" t="s">
        <v>6</v>
      </c>
      <c r="J418" t="s">
        <v>95</v>
      </c>
      <c r="K418">
        <v>16.109870000000001</v>
      </c>
    </row>
    <row r="419" spans="1:11" x14ac:dyDescent="0.25">
      <c r="A419">
        <v>104</v>
      </c>
      <c r="B419">
        <v>1</v>
      </c>
      <c r="C419" t="s">
        <v>284</v>
      </c>
      <c r="D419">
        <v>9</v>
      </c>
      <c r="E419">
        <v>3</v>
      </c>
      <c r="F419">
        <v>3.03</v>
      </c>
      <c r="G419" t="s">
        <v>1</v>
      </c>
      <c r="H419" t="s">
        <v>2</v>
      </c>
      <c r="I419" t="s">
        <v>6</v>
      </c>
      <c r="J419" t="s">
        <v>96</v>
      </c>
      <c r="K419">
        <v>15.089689999999999</v>
      </c>
    </row>
    <row r="420" spans="1:11" x14ac:dyDescent="0.25">
      <c r="A420">
        <v>104</v>
      </c>
      <c r="B420">
        <v>1</v>
      </c>
      <c r="C420" t="s">
        <v>284</v>
      </c>
      <c r="D420">
        <v>10</v>
      </c>
      <c r="E420">
        <v>1</v>
      </c>
      <c r="F420">
        <v>5.63</v>
      </c>
      <c r="G420" t="s">
        <v>8</v>
      </c>
      <c r="H420" t="s">
        <v>8</v>
      </c>
      <c r="I420" t="s">
        <v>3</v>
      </c>
      <c r="J420" t="s">
        <v>97</v>
      </c>
      <c r="K420">
        <v>19.24888</v>
      </c>
    </row>
    <row r="421" spans="1:11" x14ac:dyDescent="0.25">
      <c r="A421">
        <v>104</v>
      </c>
      <c r="B421">
        <v>1</v>
      </c>
      <c r="C421" t="s">
        <v>284</v>
      </c>
      <c r="D421">
        <v>11</v>
      </c>
      <c r="E421">
        <v>1</v>
      </c>
      <c r="F421">
        <v>5.63</v>
      </c>
      <c r="G421" t="s">
        <v>1</v>
      </c>
      <c r="H421" t="s">
        <v>5</v>
      </c>
      <c r="I421" t="s">
        <v>3</v>
      </c>
      <c r="J421" t="s">
        <v>98</v>
      </c>
      <c r="K421">
        <v>17.410309999999999</v>
      </c>
    </row>
    <row r="422" spans="1:11" x14ac:dyDescent="0.25">
      <c r="A422">
        <v>104</v>
      </c>
      <c r="B422">
        <v>1</v>
      </c>
      <c r="C422" t="s">
        <v>284</v>
      </c>
      <c r="D422">
        <v>12</v>
      </c>
      <c r="E422">
        <v>3</v>
      </c>
      <c r="F422">
        <v>2.75</v>
      </c>
      <c r="G422" t="s">
        <v>8</v>
      </c>
      <c r="H422" t="s">
        <v>8</v>
      </c>
      <c r="I422" t="s">
        <v>6</v>
      </c>
      <c r="J422" t="s">
        <v>99</v>
      </c>
      <c r="K422">
        <v>17.982060000000001</v>
      </c>
    </row>
    <row r="423" spans="1:11" x14ac:dyDescent="0.25">
      <c r="A423">
        <v>104</v>
      </c>
      <c r="B423">
        <v>1</v>
      </c>
      <c r="C423" t="s">
        <v>284</v>
      </c>
      <c r="D423">
        <v>13</v>
      </c>
      <c r="E423">
        <v>2</v>
      </c>
      <c r="F423">
        <v>4.1500000000000004</v>
      </c>
      <c r="G423" t="s">
        <v>1</v>
      </c>
      <c r="H423" t="s">
        <v>5</v>
      </c>
      <c r="I423" t="s">
        <v>6</v>
      </c>
      <c r="J423" t="s">
        <v>100</v>
      </c>
      <c r="K423">
        <v>16.704039999999999</v>
      </c>
    </row>
    <row r="424" spans="1:11" x14ac:dyDescent="0.25">
      <c r="A424">
        <v>104</v>
      </c>
      <c r="B424">
        <v>1</v>
      </c>
      <c r="C424" t="s">
        <v>284</v>
      </c>
      <c r="D424">
        <v>14</v>
      </c>
      <c r="E424">
        <v>1</v>
      </c>
      <c r="F424">
        <v>6.28</v>
      </c>
      <c r="G424" t="s">
        <v>1</v>
      </c>
      <c r="H424" t="s">
        <v>2</v>
      </c>
      <c r="I424" t="s">
        <v>3</v>
      </c>
      <c r="J424" t="s">
        <v>101</v>
      </c>
      <c r="K424">
        <v>18.755610000000001</v>
      </c>
    </row>
    <row r="425" spans="1:11" x14ac:dyDescent="0.25">
      <c r="A425">
        <v>104</v>
      </c>
      <c r="B425">
        <v>1</v>
      </c>
      <c r="C425" t="s">
        <v>284</v>
      </c>
      <c r="D425">
        <v>15</v>
      </c>
      <c r="E425">
        <v>3</v>
      </c>
      <c r="F425">
        <v>3.03</v>
      </c>
      <c r="G425" t="s">
        <v>8</v>
      </c>
      <c r="H425" t="s">
        <v>8</v>
      </c>
      <c r="I425" t="s">
        <v>6</v>
      </c>
      <c r="J425" t="s">
        <v>102</v>
      </c>
      <c r="K425">
        <v>17.343050000000002</v>
      </c>
    </row>
    <row r="426" spans="1:11" x14ac:dyDescent="0.25">
      <c r="A426">
        <v>104</v>
      </c>
      <c r="B426">
        <v>1</v>
      </c>
      <c r="C426" t="s">
        <v>284</v>
      </c>
      <c r="D426">
        <v>16</v>
      </c>
      <c r="E426">
        <v>2</v>
      </c>
      <c r="F426">
        <v>4.72</v>
      </c>
      <c r="G426" t="s">
        <v>8</v>
      </c>
      <c r="H426" t="s">
        <v>8</v>
      </c>
      <c r="I426" t="s">
        <v>3</v>
      </c>
      <c r="J426" t="s">
        <v>103</v>
      </c>
      <c r="K426">
        <v>18.901350000000001</v>
      </c>
    </row>
    <row r="427" spans="1:11" x14ac:dyDescent="0.25">
      <c r="A427">
        <v>104</v>
      </c>
      <c r="B427">
        <v>1</v>
      </c>
      <c r="C427" t="s">
        <v>284</v>
      </c>
      <c r="D427">
        <v>17</v>
      </c>
      <c r="E427">
        <v>3</v>
      </c>
      <c r="F427">
        <v>3.41</v>
      </c>
      <c r="G427" t="s">
        <v>1</v>
      </c>
      <c r="H427" t="s">
        <v>5</v>
      </c>
      <c r="I427" t="s">
        <v>3</v>
      </c>
      <c r="J427" t="s">
        <v>104</v>
      </c>
      <c r="K427">
        <v>16.782509999999998</v>
      </c>
    </row>
    <row r="428" spans="1:11" x14ac:dyDescent="0.25">
      <c r="A428">
        <v>104</v>
      </c>
      <c r="B428">
        <v>1</v>
      </c>
      <c r="C428" t="s">
        <v>284</v>
      </c>
      <c r="D428">
        <v>18</v>
      </c>
      <c r="E428">
        <v>2</v>
      </c>
      <c r="F428">
        <v>5.2</v>
      </c>
      <c r="G428" t="s">
        <v>1</v>
      </c>
      <c r="H428" t="s">
        <v>5</v>
      </c>
      <c r="I428" t="s">
        <v>3</v>
      </c>
      <c r="J428" t="s">
        <v>105</v>
      </c>
      <c r="K428">
        <v>17.757850000000001</v>
      </c>
    </row>
    <row r="429" spans="1:11" x14ac:dyDescent="0.25">
      <c r="A429">
        <v>104</v>
      </c>
      <c r="B429">
        <v>1</v>
      </c>
      <c r="C429" t="s">
        <v>284</v>
      </c>
      <c r="D429">
        <v>19</v>
      </c>
      <c r="E429">
        <v>2</v>
      </c>
      <c r="F429">
        <v>4.01</v>
      </c>
      <c r="G429" t="s">
        <v>1</v>
      </c>
      <c r="H429" t="s">
        <v>2</v>
      </c>
      <c r="I429" t="s">
        <v>6</v>
      </c>
      <c r="J429" t="s">
        <v>106</v>
      </c>
      <c r="K429">
        <v>18.026910000000001</v>
      </c>
    </row>
    <row r="430" spans="1:11" x14ac:dyDescent="0.25">
      <c r="A430">
        <v>104</v>
      </c>
      <c r="B430">
        <v>1</v>
      </c>
      <c r="C430" t="s">
        <v>284</v>
      </c>
      <c r="D430">
        <v>20</v>
      </c>
      <c r="E430">
        <v>1</v>
      </c>
      <c r="F430">
        <v>5.46</v>
      </c>
      <c r="G430" t="s">
        <v>8</v>
      </c>
      <c r="H430" t="s">
        <v>8</v>
      </c>
      <c r="I430" t="s">
        <v>3</v>
      </c>
      <c r="J430" t="s">
        <v>107</v>
      </c>
      <c r="K430">
        <v>19.966370000000001</v>
      </c>
    </row>
    <row r="431" spans="1:11" x14ac:dyDescent="0.25">
      <c r="A431">
        <v>104</v>
      </c>
      <c r="B431">
        <v>1</v>
      </c>
      <c r="C431" t="s">
        <v>284</v>
      </c>
      <c r="D431">
        <v>21</v>
      </c>
      <c r="E431">
        <v>2</v>
      </c>
      <c r="F431">
        <v>4.72</v>
      </c>
      <c r="G431" t="s">
        <v>1</v>
      </c>
      <c r="H431" t="s">
        <v>2</v>
      </c>
      <c r="I431" t="s">
        <v>3</v>
      </c>
      <c r="J431" t="s">
        <v>108</v>
      </c>
      <c r="K431">
        <v>17.926010000000002</v>
      </c>
    </row>
    <row r="432" spans="1:11" x14ac:dyDescent="0.25">
      <c r="A432">
        <v>104</v>
      </c>
      <c r="B432">
        <v>1</v>
      </c>
      <c r="C432" t="s">
        <v>284</v>
      </c>
      <c r="D432">
        <v>22</v>
      </c>
      <c r="E432">
        <v>3</v>
      </c>
      <c r="F432">
        <v>3.23</v>
      </c>
      <c r="G432" t="s">
        <v>8</v>
      </c>
      <c r="H432" t="s">
        <v>8</v>
      </c>
      <c r="I432" t="s">
        <v>6</v>
      </c>
      <c r="J432" t="s">
        <v>109</v>
      </c>
      <c r="K432">
        <v>17.073989999999998</v>
      </c>
    </row>
    <row r="433" spans="1:11" x14ac:dyDescent="0.25">
      <c r="A433">
        <v>104</v>
      </c>
      <c r="B433">
        <v>1</v>
      </c>
      <c r="C433" t="s">
        <v>284</v>
      </c>
      <c r="D433">
        <v>23</v>
      </c>
      <c r="E433">
        <v>2</v>
      </c>
      <c r="F433">
        <v>4.28</v>
      </c>
      <c r="G433" t="s">
        <v>8</v>
      </c>
      <c r="H433" t="s">
        <v>8</v>
      </c>
      <c r="I433" t="s">
        <v>6</v>
      </c>
      <c r="J433" t="s">
        <v>110</v>
      </c>
      <c r="K433">
        <v>19.742149999999999</v>
      </c>
    </row>
    <row r="434" spans="1:11" x14ac:dyDescent="0.25">
      <c r="A434">
        <v>104</v>
      </c>
      <c r="B434">
        <v>1</v>
      </c>
      <c r="C434" t="s">
        <v>284</v>
      </c>
      <c r="D434">
        <v>24</v>
      </c>
      <c r="E434">
        <v>1</v>
      </c>
      <c r="F434">
        <v>4.58</v>
      </c>
      <c r="G434" t="s">
        <v>8</v>
      </c>
      <c r="H434" t="s">
        <v>8</v>
      </c>
      <c r="I434" t="s">
        <v>6</v>
      </c>
      <c r="J434" t="s">
        <v>111</v>
      </c>
      <c r="K434">
        <v>20.717490000000002</v>
      </c>
    </row>
    <row r="435" spans="1:11" x14ac:dyDescent="0.25">
      <c r="A435">
        <v>104</v>
      </c>
      <c r="B435">
        <v>1</v>
      </c>
      <c r="C435" t="s">
        <v>284</v>
      </c>
      <c r="D435">
        <v>25</v>
      </c>
      <c r="E435">
        <v>3</v>
      </c>
      <c r="F435">
        <v>3.02</v>
      </c>
      <c r="G435" t="s">
        <v>1</v>
      </c>
      <c r="H435" t="s">
        <v>2</v>
      </c>
      <c r="I435" t="s">
        <v>3</v>
      </c>
      <c r="J435" t="s">
        <v>112</v>
      </c>
      <c r="K435">
        <v>16.199549999999999</v>
      </c>
    </row>
    <row r="436" spans="1:11" x14ac:dyDescent="0.25">
      <c r="A436">
        <v>104</v>
      </c>
      <c r="B436">
        <v>1</v>
      </c>
      <c r="C436" t="s">
        <v>284</v>
      </c>
      <c r="D436">
        <v>26</v>
      </c>
      <c r="E436">
        <v>3</v>
      </c>
      <c r="F436">
        <v>2.62</v>
      </c>
      <c r="G436" t="s">
        <v>1</v>
      </c>
      <c r="H436" t="s">
        <v>5</v>
      </c>
      <c r="I436" t="s">
        <v>3</v>
      </c>
      <c r="J436" t="s">
        <v>113</v>
      </c>
      <c r="K436">
        <v>15.28027</v>
      </c>
    </row>
    <row r="437" spans="1:11" x14ac:dyDescent="0.25">
      <c r="A437">
        <v>104</v>
      </c>
      <c r="B437">
        <v>1</v>
      </c>
      <c r="C437" t="s">
        <v>284</v>
      </c>
      <c r="D437">
        <v>27</v>
      </c>
      <c r="E437">
        <v>1</v>
      </c>
      <c r="F437">
        <v>4.82</v>
      </c>
      <c r="G437" t="s">
        <v>8</v>
      </c>
      <c r="H437" t="s">
        <v>8</v>
      </c>
      <c r="I437" t="s">
        <v>6</v>
      </c>
      <c r="J437" t="s">
        <v>114</v>
      </c>
      <c r="K437">
        <v>21.367709999999999</v>
      </c>
    </row>
    <row r="438" spans="1:11" x14ac:dyDescent="0.25">
      <c r="A438">
        <v>104</v>
      </c>
      <c r="B438">
        <v>1</v>
      </c>
      <c r="C438" t="s">
        <v>284</v>
      </c>
      <c r="D438">
        <v>28</v>
      </c>
      <c r="E438">
        <v>1</v>
      </c>
      <c r="F438">
        <v>6.28</v>
      </c>
      <c r="G438" t="s">
        <v>8</v>
      </c>
      <c r="H438" t="s">
        <v>8</v>
      </c>
      <c r="I438" t="s">
        <v>3</v>
      </c>
      <c r="J438" t="s">
        <v>115</v>
      </c>
      <c r="K438">
        <v>21.74888</v>
      </c>
    </row>
    <row r="439" spans="1:11" x14ac:dyDescent="0.25">
      <c r="A439">
        <v>104</v>
      </c>
      <c r="B439">
        <v>1</v>
      </c>
      <c r="C439" t="s">
        <v>284</v>
      </c>
      <c r="D439">
        <v>29</v>
      </c>
      <c r="E439">
        <v>2</v>
      </c>
      <c r="F439">
        <v>5.01</v>
      </c>
      <c r="G439" t="s">
        <v>8</v>
      </c>
      <c r="H439" t="s">
        <v>8</v>
      </c>
      <c r="I439" t="s">
        <v>3</v>
      </c>
      <c r="J439" t="s">
        <v>116</v>
      </c>
      <c r="K439">
        <v>20.4148</v>
      </c>
    </row>
    <row r="440" spans="1:11" x14ac:dyDescent="0.25">
      <c r="A440">
        <v>104</v>
      </c>
      <c r="B440">
        <v>1</v>
      </c>
      <c r="C440" t="s">
        <v>284</v>
      </c>
      <c r="D440">
        <v>30</v>
      </c>
      <c r="E440">
        <v>1</v>
      </c>
      <c r="F440">
        <v>5.12</v>
      </c>
      <c r="G440" t="s">
        <v>1</v>
      </c>
      <c r="H440" t="s">
        <v>2</v>
      </c>
      <c r="I440" t="s">
        <v>6</v>
      </c>
      <c r="J440" t="s">
        <v>117</v>
      </c>
      <c r="K440">
        <v>18.721969999999999</v>
      </c>
    </row>
    <row r="441" spans="1:11" x14ac:dyDescent="0.25">
      <c r="A441">
        <v>104</v>
      </c>
      <c r="B441">
        <v>1</v>
      </c>
      <c r="C441" t="s">
        <v>284</v>
      </c>
      <c r="D441">
        <v>31</v>
      </c>
      <c r="E441">
        <v>2</v>
      </c>
      <c r="F441">
        <v>4.82</v>
      </c>
      <c r="G441" t="s">
        <v>1</v>
      </c>
      <c r="H441" t="s">
        <v>5</v>
      </c>
      <c r="I441" t="s">
        <v>3</v>
      </c>
      <c r="J441" t="s">
        <v>118</v>
      </c>
      <c r="K441">
        <v>18.195070000000001</v>
      </c>
    </row>
    <row r="442" spans="1:11" x14ac:dyDescent="0.25">
      <c r="A442">
        <v>104</v>
      </c>
      <c r="B442">
        <v>1</v>
      </c>
      <c r="C442" t="s">
        <v>284</v>
      </c>
      <c r="D442">
        <v>32</v>
      </c>
      <c r="E442">
        <v>2</v>
      </c>
      <c r="F442">
        <v>4.4800000000000004</v>
      </c>
      <c r="G442" t="s">
        <v>8</v>
      </c>
      <c r="H442" t="s">
        <v>8</v>
      </c>
      <c r="I442" t="s">
        <v>6</v>
      </c>
      <c r="J442" t="s">
        <v>119</v>
      </c>
      <c r="K442">
        <v>19.506730000000001</v>
      </c>
    </row>
    <row r="443" spans="1:11" x14ac:dyDescent="0.25">
      <c r="A443">
        <v>104</v>
      </c>
      <c r="B443">
        <v>1</v>
      </c>
      <c r="C443" t="s">
        <v>284</v>
      </c>
      <c r="D443">
        <v>33</v>
      </c>
      <c r="E443">
        <v>3</v>
      </c>
      <c r="F443">
        <v>2.62</v>
      </c>
      <c r="G443" t="s">
        <v>8</v>
      </c>
      <c r="H443" t="s">
        <v>8</v>
      </c>
      <c r="I443" t="s">
        <v>3</v>
      </c>
      <c r="J443" t="s">
        <v>120</v>
      </c>
      <c r="K443">
        <v>18.37444</v>
      </c>
    </row>
    <row r="444" spans="1:11" x14ac:dyDescent="0.25">
      <c r="A444">
        <v>104</v>
      </c>
      <c r="B444">
        <v>1</v>
      </c>
      <c r="C444" t="s">
        <v>284</v>
      </c>
      <c r="D444">
        <v>34</v>
      </c>
      <c r="E444">
        <v>3</v>
      </c>
      <c r="F444">
        <v>3.02</v>
      </c>
      <c r="G444" t="s">
        <v>8</v>
      </c>
      <c r="H444" t="s">
        <v>8</v>
      </c>
      <c r="I444" t="s">
        <v>3</v>
      </c>
      <c r="J444" t="s">
        <v>121</v>
      </c>
      <c r="K444">
        <v>19.932739999999999</v>
      </c>
    </row>
    <row r="445" spans="1:11" x14ac:dyDescent="0.25">
      <c r="A445">
        <v>104</v>
      </c>
      <c r="B445">
        <v>1</v>
      </c>
      <c r="C445" t="s">
        <v>284</v>
      </c>
      <c r="D445">
        <v>35</v>
      </c>
      <c r="E445">
        <v>1</v>
      </c>
      <c r="F445">
        <v>4.82</v>
      </c>
      <c r="G445" t="s">
        <v>1</v>
      </c>
      <c r="H445" t="s">
        <v>5</v>
      </c>
      <c r="I445" t="s">
        <v>6</v>
      </c>
      <c r="J445" t="s">
        <v>122</v>
      </c>
      <c r="K445">
        <v>18.10538</v>
      </c>
    </row>
    <row r="446" spans="1:11" x14ac:dyDescent="0.25">
      <c r="A446">
        <v>104</v>
      </c>
      <c r="B446">
        <v>1</v>
      </c>
      <c r="C446" t="s">
        <v>284</v>
      </c>
      <c r="D446">
        <v>36</v>
      </c>
      <c r="E446">
        <v>2</v>
      </c>
      <c r="F446">
        <v>4.01</v>
      </c>
      <c r="G446" t="s">
        <v>8</v>
      </c>
      <c r="H446" t="s">
        <v>8</v>
      </c>
      <c r="I446" t="s">
        <v>6</v>
      </c>
      <c r="J446" t="s">
        <v>123</v>
      </c>
      <c r="K446">
        <v>20.448429999999998</v>
      </c>
    </row>
    <row r="447" spans="1:11" x14ac:dyDescent="0.25">
      <c r="A447">
        <v>104</v>
      </c>
      <c r="B447">
        <v>1</v>
      </c>
      <c r="C447" t="s">
        <v>284</v>
      </c>
      <c r="D447">
        <v>37</v>
      </c>
      <c r="E447">
        <v>3</v>
      </c>
      <c r="F447">
        <v>3.41</v>
      </c>
      <c r="G447" t="s">
        <v>8</v>
      </c>
      <c r="H447" t="s">
        <v>8</v>
      </c>
      <c r="I447" t="s">
        <v>3</v>
      </c>
      <c r="J447" t="s">
        <v>124</v>
      </c>
      <c r="K447">
        <v>20.661429999999999</v>
      </c>
    </row>
    <row r="448" spans="1:11" x14ac:dyDescent="0.25">
      <c r="A448">
        <v>104</v>
      </c>
      <c r="B448">
        <v>1</v>
      </c>
      <c r="C448" t="s">
        <v>284</v>
      </c>
      <c r="D448">
        <v>38</v>
      </c>
      <c r="E448">
        <v>2</v>
      </c>
      <c r="F448">
        <v>4.82</v>
      </c>
      <c r="G448" t="s">
        <v>8</v>
      </c>
      <c r="H448" t="s">
        <v>8</v>
      </c>
      <c r="I448" t="s">
        <v>3</v>
      </c>
      <c r="J448" t="s">
        <v>125</v>
      </c>
      <c r="K448">
        <v>21.255610000000001</v>
      </c>
    </row>
    <row r="449" spans="1:11" x14ac:dyDescent="0.25">
      <c r="A449">
        <v>104</v>
      </c>
      <c r="B449">
        <v>1</v>
      </c>
      <c r="C449" t="s">
        <v>284</v>
      </c>
      <c r="D449">
        <v>39</v>
      </c>
      <c r="E449">
        <v>2</v>
      </c>
      <c r="F449">
        <v>4.28</v>
      </c>
      <c r="G449" t="s">
        <v>1</v>
      </c>
      <c r="H449" t="s">
        <v>2</v>
      </c>
      <c r="I449" t="s">
        <v>6</v>
      </c>
      <c r="J449" t="s">
        <v>126</v>
      </c>
      <c r="K449">
        <v>16.591930000000001</v>
      </c>
    </row>
    <row r="450" spans="1:11" x14ac:dyDescent="0.25">
      <c r="A450">
        <v>104</v>
      </c>
      <c r="B450">
        <v>1</v>
      </c>
      <c r="C450" t="s">
        <v>284</v>
      </c>
      <c r="D450">
        <v>40</v>
      </c>
      <c r="E450">
        <v>2</v>
      </c>
      <c r="F450">
        <v>4.1500000000000004</v>
      </c>
      <c r="G450" t="s">
        <v>8</v>
      </c>
      <c r="H450" t="s">
        <v>8</v>
      </c>
      <c r="I450" t="s">
        <v>6</v>
      </c>
      <c r="J450" t="s">
        <v>127</v>
      </c>
      <c r="K450">
        <v>19.618829999999999</v>
      </c>
    </row>
    <row r="451" spans="1:11" x14ac:dyDescent="0.25">
      <c r="A451">
        <v>104</v>
      </c>
      <c r="B451">
        <v>1</v>
      </c>
      <c r="C451" t="s">
        <v>284</v>
      </c>
      <c r="D451">
        <v>41</v>
      </c>
      <c r="E451">
        <v>1</v>
      </c>
      <c r="F451">
        <v>5.12</v>
      </c>
      <c r="G451" t="s">
        <v>8</v>
      </c>
      <c r="H451" t="s">
        <v>8</v>
      </c>
      <c r="I451" t="s">
        <v>6</v>
      </c>
      <c r="J451" t="s">
        <v>128</v>
      </c>
      <c r="K451">
        <v>20.616589999999999</v>
      </c>
    </row>
    <row r="452" spans="1:11" x14ac:dyDescent="0.25">
      <c r="A452">
        <v>104</v>
      </c>
      <c r="B452">
        <v>2</v>
      </c>
      <c r="C452" t="s">
        <v>284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209</v>
      </c>
      <c r="K452">
        <v>17.466370000000001</v>
      </c>
    </row>
    <row r="453" spans="1:11" x14ac:dyDescent="0.25">
      <c r="A453">
        <v>104</v>
      </c>
      <c r="B453">
        <v>2</v>
      </c>
      <c r="C453" t="s">
        <v>284</v>
      </c>
      <c r="D453">
        <v>2</v>
      </c>
      <c r="E453">
        <v>2</v>
      </c>
      <c r="F453">
        <v>4.37</v>
      </c>
      <c r="G453" t="s">
        <v>1</v>
      </c>
      <c r="H453" t="s">
        <v>5</v>
      </c>
      <c r="I453" t="s">
        <v>6</v>
      </c>
      <c r="J453" t="s">
        <v>177</v>
      </c>
      <c r="K453">
        <v>18.340810000000001</v>
      </c>
    </row>
    <row r="454" spans="1:11" x14ac:dyDescent="0.25">
      <c r="A454">
        <v>104</v>
      </c>
      <c r="B454">
        <v>2</v>
      </c>
      <c r="C454" t="s">
        <v>284</v>
      </c>
      <c r="D454">
        <v>3</v>
      </c>
      <c r="E454">
        <v>1</v>
      </c>
      <c r="F454">
        <v>4.66</v>
      </c>
      <c r="G454" t="s">
        <v>8</v>
      </c>
      <c r="H454" t="s">
        <v>8</v>
      </c>
      <c r="I454" t="s">
        <v>6</v>
      </c>
      <c r="J454" t="s">
        <v>176</v>
      </c>
      <c r="K454">
        <v>17.780270000000002</v>
      </c>
    </row>
    <row r="455" spans="1:11" x14ac:dyDescent="0.25">
      <c r="A455">
        <v>104</v>
      </c>
      <c r="B455">
        <v>2</v>
      </c>
      <c r="C455" t="s">
        <v>284</v>
      </c>
      <c r="D455">
        <v>4</v>
      </c>
      <c r="E455">
        <v>2</v>
      </c>
      <c r="F455">
        <v>4.9400000000000004</v>
      </c>
      <c r="G455" t="s">
        <v>1</v>
      </c>
      <c r="H455" t="s">
        <v>2</v>
      </c>
      <c r="I455" t="s">
        <v>3</v>
      </c>
      <c r="J455" t="s">
        <v>207</v>
      </c>
      <c r="K455">
        <v>18.654710000000001</v>
      </c>
    </row>
    <row r="456" spans="1:11" x14ac:dyDescent="0.25">
      <c r="A456">
        <v>104</v>
      </c>
      <c r="B456">
        <v>2</v>
      </c>
      <c r="C456" t="s">
        <v>284</v>
      </c>
      <c r="D456">
        <v>5</v>
      </c>
      <c r="E456">
        <v>2</v>
      </c>
      <c r="F456">
        <v>4.04</v>
      </c>
      <c r="G456" t="s">
        <v>1</v>
      </c>
      <c r="H456" t="s">
        <v>5</v>
      </c>
      <c r="I456" t="s">
        <v>6</v>
      </c>
      <c r="J456" t="s">
        <v>170</v>
      </c>
      <c r="K456">
        <v>18.329599999999999</v>
      </c>
    </row>
    <row r="457" spans="1:11" x14ac:dyDescent="0.25">
      <c r="A457">
        <v>104</v>
      </c>
      <c r="B457">
        <v>2</v>
      </c>
      <c r="C457" t="s">
        <v>284</v>
      </c>
      <c r="D457">
        <v>6</v>
      </c>
      <c r="E457">
        <v>2</v>
      </c>
      <c r="F457">
        <v>4.9400000000000004</v>
      </c>
      <c r="G457" t="s">
        <v>8</v>
      </c>
      <c r="H457" t="s">
        <v>8</v>
      </c>
      <c r="I457" t="s">
        <v>3</v>
      </c>
      <c r="J457" t="s">
        <v>180</v>
      </c>
      <c r="K457">
        <v>19.988790000000002</v>
      </c>
    </row>
    <row r="458" spans="1:11" x14ac:dyDescent="0.25">
      <c r="A458">
        <v>104</v>
      </c>
      <c r="B458">
        <v>2</v>
      </c>
      <c r="C458" t="s">
        <v>284</v>
      </c>
      <c r="D458">
        <v>7</v>
      </c>
      <c r="E458">
        <v>2</v>
      </c>
      <c r="F458">
        <v>4.68</v>
      </c>
      <c r="G458" t="s">
        <v>8</v>
      </c>
      <c r="H458" t="s">
        <v>8</v>
      </c>
      <c r="I458" t="s">
        <v>3</v>
      </c>
      <c r="J458" t="s">
        <v>183</v>
      </c>
      <c r="K458">
        <v>19.87668</v>
      </c>
    </row>
    <row r="459" spans="1:11" x14ac:dyDescent="0.25">
      <c r="A459">
        <v>104</v>
      </c>
      <c r="B459">
        <v>2</v>
      </c>
      <c r="C459" t="s">
        <v>284</v>
      </c>
      <c r="D459">
        <v>8</v>
      </c>
      <c r="E459">
        <v>3</v>
      </c>
      <c r="F459">
        <v>3.25</v>
      </c>
      <c r="G459" t="s">
        <v>8</v>
      </c>
      <c r="H459" t="s">
        <v>8</v>
      </c>
      <c r="I459" t="s">
        <v>3</v>
      </c>
      <c r="J459" t="s">
        <v>208</v>
      </c>
      <c r="K459">
        <v>19.843050000000002</v>
      </c>
    </row>
    <row r="460" spans="1:11" x14ac:dyDescent="0.25">
      <c r="A460">
        <v>104</v>
      </c>
      <c r="B460">
        <v>2</v>
      </c>
      <c r="C460" t="s">
        <v>284</v>
      </c>
      <c r="D460">
        <v>9</v>
      </c>
      <c r="E460">
        <v>1</v>
      </c>
      <c r="F460">
        <v>5.35</v>
      </c>
      <c r="G460" t="s">
        <v>1</v>
      </c>
      <c r="H460" t="s">
        <v>2</v>
      </c>
      <c r="I460" t="s">
        <v>6</v>
      </c>
      <c r="J460" t="s">
        <v>206</v>
      </c>
      <c r="K460">
        <v>18.97982</v>
      </c>
    </row>
    <row r="461" spans="1:11" x14ac:dyDescent="0.25">
      <c r="A461">
        <v>104</v>
      </c>
      <c r="B461">
        <v>2</v>
      </c>
      <c r="C461" t="s">
        <v>284</v>
      </c>
      <c r="D461">
        <v>10</v>
      </c>
      <c r="E461">
        <v>3</v>
      </c>
      <c r="F461">
        <v>3.37</v>
      </c>
      <c r="G461" t="s">
        <v>8</v>
      </c>
      <c r="H461" t="s">
        <v>8</v>
      </c>
      <c r="I461" t="s">
        <v>6</v>
      </c>
      <c r="J461" t="s">
        <v>175</v>
      </c>
      <c r="K461">
        <v>18.677129999999998</v>
      </c>
    </row>
    <row r="462" spans="1:11" x14ac:dyDescent="0.25">
      <c r="A462">
        <v>104</v>
      </c>
      <c r="B462">
        <v>2</v>
      </c>
      <c r="C462" t="s">
        <v>284</v>
      </c>
      <c r="D462">
        <v>11</v>
      </c>
      <c r="E462">
        <v>3</v>
      </c>
      <c r="F462">
        <v>3.37</v>
      </c>
      <c r="G462" t="s">
        <v>1</v>
      </c>
      <c r="H462" t="s">
        <v>5</v>
      </c>
      <c r="I462" t="s">
        <v>6</v>
      </c>
      <c r="J462" t="s">
        <v>172</v>
      </c>
      <c r="K462">
        <v>17.309419999999999</v>
      </c>
    </row>
    <row r="463" spans="1:11" x14ac:dyDescent="0.25">
      <c r="A463">
        <v>104</v>
      </c>
      <c r="B463">
        <v>2</v>
      </c>
      <c r="C463" t="s">
        <v>284</v>
      </c>
      <c r="D463">
        <v>12</v>
      </c>
      <c r="E463">
        <v>1</v>
      </c>
      <c r="F463">
        <v>5.35</v>
      </c>
      <c r="G463" t="s">
        <v>8</v>
      </c>
      <c r="H463" t="s">
        <v>8</v>
      </c>
      <c r="I463" t="s">
        <v>6</v>
      </c>
      <c r="J463" t="s">
        <v>194</v>
      </c>
      <c r="K463">
        <v>18.37444</v>
      </c>
    </row>
    <row r="464" spans="1:11" x14ac:dyDescent="0.25">
      <c r="A464">
        <v>104</v>
      </c>
      <c r="B464">
        <v>2</v>
      </c>
      <c r="C464" t="s">
        <v>284</v>
      </c>
      <c r="D464">
        <v>13</v>
      </c>
      <c r="E464">
        <v>2</v>
      </c>
      <c r="F464">
        <v>4.75</v>
      </c>
      <c r="G464" t="s">
        <v>1</v>
      </c>
      <c r="H464" t="s">
        <v>5</v>
      </c>
      <c r="I464" t="s">
        <v>3</v>
      </c>
      <c r="J464" t="s">
        <v>204</v>
      </c>
      <c r="K464">
        <v>17.993269999999999</v>
      </c>
    </row>
    <row r="465" spans="1:11" x14ac:dyDescent="0.25">
      <c r="A465">
        <v>104</v>
      </c>
      <c r="B465">
        <v>2</v>
      </c>
      <c r="C465" t="s">
        <v>284</v>
      </c>
      <c r="D465">
        <v>14</v>
      </c>
      <c r="E465">
        <v>2</v>
      </c>
      <c r="F465">
        <v>5.04</v>
      </c>
      <c r="G465" t="s">
        <v>8</v>
      </c>
      <c r="H465" t="s">
        <v>8</v>
      </c>
      <c r="I465" t="s">
        <v>3</v>
      </c>
      <c r="J465" t="s">
        <v>174</v>
      </c>
      <c r="K465">
        <v>19.349779999999999</v>
      </c>
    </row>
    <row r="466" spans="1:11" x14ac:dyDescent="0.25">
      <c r="A466">
        <v>104</v>
      </c>
      <c r="B466">
        <v>2</v>
      </c>
      <c r="C466" t="s">
        <v>284</v>
      </c>
      <c r="D466">
        <v>15</v>
      </c>
      <c r="E466">
        <v>1</v>
      </c>
      <c r="F466">
        <v>5.86</v>
      </c>
      <c r="G466" t="s">
        <v>8</v>
      </c>
      <c r="H466" t="s">
        <v>8</v>
      </c>
      <c r="I466" t="s">
        <v>3</v>
      </c>
      <c r="J466" t="s">
        <v>203</v>
      </c>
      <c r="K466">
        <v>18.66592</v>
      </c>
    </row>
    <row r="467" spans="1:11" x14ac:dyDescent="0.25">
      <c r="A467">
        <v>104</v>
      </c>
      <c r="B467">
        <v>2</v>
      </c>
      <c r="C467" t="s">
        <v>284</v>
      </c>
      <c r="D467">
        <v>16</v>
      </c>
      <c r="E467">
        <v>3</v>
      </c>
      <c r="F467">
        <v>3.16</v>
      </c>
      <c r="G467" t="s">
        <v>8</v>
      </c>
      <c r="H467" t="s">
        <v>8</v>
      </c>
      <c r="I467" t="s">
        <v>6</v>
      </c>
      <c r="J467" t="s">
        <v>202</v>
      </c>
      <c r="K467">
        <v>17.892379999999999</v>
      </c>
    </row>
    <row r="468" spans="1:11" x14ac:dyDescent="0.25">
      <c r="A468">
        <v>104</v>
      </c>
      <c r="B468">
        <v>2</v>
      </c>
      <c r="C468" t="s">
        <v>284</v>
      </c>
      <c r="D468">
        <v>17</v>
      </c>
      <c r="E468">
        <v>1</v>
      </c>
      <c r="F468">
        <v>5.86</v>
      </c>
      <c r="G468" t="s">
        <v>1</v>
      </c>
      <c r="H468" t="s">
        <v>5</v>
      </c>
      <c r="I468" t="s">
        <v>3</v>
      </c>
      <c r="J468" t="s">
        <v>186</v>
      </c>
      <c r="K468">
        <v>17.847529999999999</v>
      </c>
    </row>
    <row r="469" spans="1:11" x14ac:dyDescent="0.25">
      <c r="A469">
        <v>104</v>
      </c>
      <c r="B469">
        <v>2</v>
      </c>
      <c r="C469" t="s">
        <v>284</v>
      </c>
      <c r="D469">
        <v>18</v>
      </c>
      <c r="E469">
        <v>1</v>
      </c>
      <c r="F469">
        <v>5.56</v>
      </c>
      <c r="G469" t="s">
        <v>1</v>
      </c>
      <c r="H469" t="s">
        <v>2</v>
      </c>
      <c r="I469" t="s">
        <v>3</v>
      </c>
      <c r="J469" t="s">
        <v>182</v>
      </c>
      <c r="K469">
        <v>17.219729999999998</v>
      </c>
    </row>
    <row r="470" spans="1:11" x14ac:dyDescent="0.25">
      <c r="A470">
        <v>104</v>
      </c>
      <c r="B470">
        <v>2</v>
      </c>
      <c r="C470" t="s">
        <v>284</v>
      </c>
      <c r="D470">
        <v>19</v>
      </c>
      <c r="E470">
        <v>3</v>
      </c>
      <c r="F470">
        <v>2.92</v>
      </c>
      <c r="G470" t="s">
        <v>8</v>
      </c>
      <c r="H470" t="s">
        <v>8</v>
      </c>
      <c r="I470" t="s">
        <v>3</v>
      </c>
      <c r="J470" t="s">
        <v>179</v>
      </c>
      <c r="K470">
        <v>18.06054</v>
      </c>
    </row>
    <row r="471" spans="1:11" x14ac:dyDescent="0.25">
      <c r="A471">
        <v>104</v>
      </c>
      <c r="B471">
        <v>2</v>
      </c>
      <c r="C471" t="s">
        <v>284</v>
      </c>
      <c r="D471">
        <v>20</v>
      </c>
      <c r="E471">
        <v>3</v>
      </c>
      <c r="F471">
        <v>2.99</v>
      </c>
      <c r="G471" t="s">
        <v>8</v>
      </c>
      <c r="H471" t="s">
        <v>8</v>
      </c>
      <c r="I471" t="s">
        <v>6</v>
      </c>
      <c r="J471" t="s">
        <v>198</v>
      </c>
      <c r="K471">
        <v>17.152470000000001</v>
      </c>
    </row>
    <row r="472" spans="1:11" x14ac:dyDescent="0.25">
      <c r="A472">
        <v>104</v>
      </c>
      <c r="B472">
        <v>2</v>
      </c>
      <c r="C472" t="s">
        <v>284</v>
      </c>
      <c r="D472">
        <v>21</v>
      </c>
      <c r="E472">
        <v>2</v>
      </c>
      <c r="F472">
        <v>3.84</v>
      </c>
      <c r="G472" t="s">
        <v>1</v>
      </c>
      <c r="H472" t="s">
        <v>2</v>
      </c>
      <c r="I472" t="s">
        <v>6</v>
      </c>
      <c r="J472" t="s">
        <v>197</v>
      </c>
      <c r="K472">
        <v>16.266819999999999</v>
      </c>
    </row>
    <row r="473" spans="1:11" x14ac:dyDescent="0.25">
      <c r="A473">
        <v>104</v>
      </c>
      <c r="B473">
        <v>2</v>
      </c>
      <c r="C473" t="s">
        <v>284</v>
      </c>
      <c r="D473">
        <v>22</v>
      </c>
      <c r="E473">
        <v>2</v>
      </c>
      <c r="F473">
        <v>3.84</v>
      </c>
      <c r="G473" t="s">
        <v>8</v>
      </c>
      <c r="H473" t="s">
        <v>8</v>
      </c>
      <c r="I473" t="s">
        <v>6</v>
      </c>
      <c r="J473" t="s">
        <v>171</v>
      </c>
      <c r="K473">
        <v>16.928249999999998</v>
      </c>
    </row>
    <row r="474" spans="1:11" x14ac:dyDescent="0.25">
      <c r="A474">
        <v>104</v>
      </c>
      <c r="B474">
        <v>2</v>
      </c>
      <c r="C474" t="s">
        <v>284</v>
      </c>
      <c r="D474">
        <v>23</v>
      </c>
      <c r="E474">
        <v>2</v>
      </c>
      <c r="F474">
        <v>4.68</v>
      </c>
      <c r="G474" t="s">
        <v>1</v>
      </c>
      <c r="H474" t="s">
        <v>2</v>
      </c>
      <c r="I474" t="s">
        <v>3</v>
      </c>
      <c r="J474" t="s">
        <v>173</v>
      </c>
      <c r="K474">
        <v>17.387889999999999</v>
      </c>
    </row>
    <row r="475" spans="1:11" x14ac:dyDescent="0.25">
      <c r="A475">
        <v>104</v>
      </c>
      <c r="B475">
        <v>2</v>
      </c>
      <c r="C475" t="s">
        <v>284</v>
      </c>
      <c r="D475">
        <v>24</v>
      </c>
      <c r="E475">
        <v>2</v>
      </c>
      <c r="F475">
        <v>4.75</v>
      </c>
      <c r="G475" t="s">
        <v>8</v>
      </c>
      <c r="H475" t="s">
        <v>8</v>
      </c>
      <c r="I475" t="s">
        <v>3</v>
      </c>
      <c r="J475" t="s">
        <v>192</v>
      </c>
      <c r="K475">
        <v>19.316140000000001</v>
      </c>
    </row>
    <row r="476" spans="1:11" x14ac:dyDescent="0.25">
      <c r="A476">
        <v>104</v>
      </c>
      <c r="B476">
        <v>2</v>
      </c>
      <c r="C476" t="s">
        <v>284</v>
      </c>
      <c r="D476">
        <v>25</v>
      </c>
      <c r="E476">
        <v>1</v>
      </c>
      <c r="F476">
        <v>6.98</v>
      </c>
      <c r="G476" t="s">
        <v>1</v>
      </c>
      <c r="H476" t="s">
        <v>2</v>
      </c>
      <c r="I476" t="s">
        <v>3</v>
      </c>
      <c r="J476" t="s">
        <v>205</v>
      </c>
      <c r="K476">
        <v>19.843050000000002</v>
      </c>
    </row>
    <row r="477" spans="1:11" x14ac:dyDescent="0.25">
      <c r="A477">
        <v>104</v>
      </c>
      <c r="B477">
        <v>2</v>
      </c>
      <c r="C477" t="s">
        <v>284</v>
      </c>
      <c r="D477">
        <v>26</v>
      </c>
      <c r="E477">
        <v>1</v>
      </c>
      <c r="F477">
        <v>4.92</v>
      </c>
      <c r="G477" t="s">
        <v>8</v>
      </c>
      <c r="H477" t="s">
        <v>8</v>
      </c>
      <c r="I477" t="s">
        <v>6</v>
      </c>
      <c r="J477" t="s">
        <v>185</v>
      </c>
      <c r="K477">
        <v>20.336320000000001</v>
      </c>
    </row>
    <row r="478" spans="1:11" x14ac:dyDescent="0.25">
      <c r="A478">
        <v>104</v>
      </c>
      <c r="B478">
        <v>2</v>
      </c>
      <c r="C478" t="s">
        <v>284</v>
      </c>
      <c r="D478">
        <v>27</v>
      </c>
      <c r="E478">
        <v>3</v>
      </c>
      <c r="F478">
        <v>2.99</v>
      </c>
      <c r="G478" t="s">
        <v>1</v>
      </c>
      <c r="H478" t="s">
        <v>5</v>
      </c>
      <c r="I478" t="s">
        <v>6</v>
      </c>
      <c r="J478" t="s">
        <v>169</v>
      </c>
      <c r="K478">
        <v>17.152470000000001</v>
      </c>
    </row>
    <row r="479" spans="1:11" x14ac:dyDescent="0.25">
      <c r="A479">
        <v>104</v>
      </c>
      <c r="B479">
        <v>2</v>
      </c>
      <c r="C479" t="s">
        <v>284</v>
      </c>
      <c r="D479">
        <v>28</v>
      </c>
      <c r="E479">
        <v>2</v>
      </c>
      <c r="F479">
        <v>4.04</v>
      </c>
      <c r="G479" t="s">
        <v>8</v>
      </c>
      <c r="H479" t="s">
        <v>8</v>
      </c>
      <c r="I479" t="s">
        <v>6</v>
      </c>
      <c r="J479" t="s">
        <v>181</v>
      </c>
      <c r="K479">
        <v>18.677129999999998</v>
      </c>
    </row>
    <row r="480" spans="1:11" x14ac:dyDescent="0.25">
      <c r="A480">
        <v>104</v>
      </c>
      <c r="B480">
        <v>2</v>
      </c>
      <c r="C480" t="s">
        <v>284</v>
      </c>
      <c r="D480">
        <v>29</v>
      </c>
      <c r="E480">
        <v>2</v>
      </c>
      <c r="F480">
        <v>4.2300000000000004</v>
      </c>
      <c r="G480" t="s">
        <v>8</v>
      </c>
      <c r="H480" t="s">
        <v>8</v>
      </c>
      <c r="I480" t="s">
        <v>6</v>
      </c>
      <c r="J480" t="s">
        <v>201</v>
      </c>
      <c r="K480">
        <v>19.204039999999999</v>
      </c>
    </row>
    <row r="481" spans="1:11" x14ac:dyDescent="0.25">
      <c r="A481">
        <v>104</v>
      </c>
      <c r="B481">
        <v>2</v>
      </c>
      <c r="C481" t="s">
        <v>284</v>
      </c>
      <c r="D481">
        <v>30</v>
      </c>
      <c r="E481">
        <v>3</v>
      </c>
      <c r="F481">
        <v>3.16</v>
      </c>
      <c r="G481" t="s">
        <v>1</v>
      </c>
      <c r="H481" t="s">
        <v>2</v>
      </c>
      <c r="I481" t="s">
        <v>6</v>
      </c>
      <c r="J481" t="s">
        <v>184</v>
      </c>
      <c r="K481">
        <v>17.8139</v>
      </c>
    </row>
    <row r="482" spans="1:11" x14ac:dyDescent="0.25">
      <c r="A482">
        <v>104</v>
      </c>
      <c r="B482">
        <v>2</v>
      </c>
      <c r="C482" t="s">
        <v>284</v>
      </c>
      <c r="D482">
        <v>31</v>
      </c>
      <c r="E482">
        <v>3</v>
      </c>
      <c r="F482">
        <v>3.25</v>
      </c>
      <c r="G482" t="s">
        <v>1</v>
      </c>
      <c r="H482" t="s">
        <v>5</v>
      </c>
      <c r="I482" t="s">
        <v>3</v>
      </c>
      <c r="J482" t="s">
        <v>196</v>
      </c>
      <c r="K482">
        <v>17.152470000000001</v>
      </c>
    </row>
    <row r="483" spans="1:11" x14ac:dyDescent="0.25">
      <c r="A483">
        <v>104</v>
      </c>
      <c r="B483">
        <v>2</v>
      </c>
      <c r="C483" t="s">
        <v>284</v>
      </c>
      <c r="D483">
        <v>32</v>
      </c>
      <c r="E483">
        <v>2</v>
      </c>
      <c r="F483">
        <v>4.37</v>
      </c>
      <c r="G483" t="s">
        <v>8</v>
      </c>
      <c r="H483" t="s">
        <v>8</v>
      </c>
      <c r="I483" t="s">
        <v>6</v>
      </c>
      <c r="J483" t="s">
        <v>190</v>
      </c>
      <c r="K483">
        <v>19.753360000000001</v>
      </c>
    </row>
    <row r="484" spans="1:11" x14ac:dyDescent="0.25">
      <c r="A484">
        <v>104</v>
      </c>
      <c r="B484">
        <v>2</v>
      </c>
      <c r="C484" t="s">
        <v>284</v>
      </c>
      <c r="D484">
        <v>33</v>
      </c>
      <c r="E484">
        <v>1</v>
      </c>
      <c r="F484">
        <v>6.98</v>
      </c>
      <c r="G484" t="s">
        <v>8</v>
      </c>
      <c r="H484" t="s">
        <v>8</v>
      </c>
      <c r="I484" t="s">
        <v>3</v>
      </c>
      <c r="J484" t="s">
        <v>200</v>
      </c>
      <c r="K484">
        <v>20.302689999999998</v>
      </c>
    </row>
    <row r="485" spans="1:11" x14ac:dyDescent="0.25">
      <c r="A485">
        <v>104</v>
      </c>
      <c r="B485">
        <v>2</v>
      </c>
      <c r="C485" t="s">
        <v>284</v>
      </c>
      <c r="D485">
        <v>34</v>
      </c>
      <c r="E485">
        <v>1</v>
      </c>
      <c r="F485">
        <v>4.92</v>
      </c>
      <c r="G485" t="s">
        <v>1</v>
      </c>
      <c r="H485" t="s">
        <v>5</v>
      </c>
      <c r="I485" t="s">
        <v>6</v>
      </c>
      <c r="J485" t="s">
        <v>195</v>
      </c>
      <c r="K485">
        <v>18.475339999999999</v>
      </c>
    </row>
    <row r="486" spans="1:11" x14ac:dyDescent="0.25">
      <c r="A486">
        <v>104</v>
      </c>
      <c r="B486">
        <v>2</v>
      </c>
      <c r="C486" t="s">
        <v>284</v>
      </c>
      <c r="D486">
        <v>35</v>
      </c>
      <c r="E486">
        <v>2</v>
      </c>
      <c r="F486">
        <v>4.2300000000000004</v>
      </c>
      <c r="G486" t="s">
        <v>1</v>
      </c>
      <c r="H486" t="s">
        <v>2</v>
      </c>
      <c r="I486" t="s">
        <v>6</v>
      </c>
      <c r="J486" t="s">
        <v>191</v>
      </c>
      <c r="K486">
        <v>17.589690000000001</v>
      </c>
    </row>
    <row r="487" spans="1:11" x14ac:dyDescent="0.25">
      <c r="A487">
        <v>104</v>
      </c>
      <c r="B487">
        <v>2</v>
      </c>
      <c r="C487" t="s">
        <v>284</v>
      </c>
      <c r="D487">
        <v>36</v>
      </c>
      <c r="E487">
        <v>2</v>
      </c>
      <c r="F487">
        <v>5.04</v>
      </c>
      <c r="G487" t="s">
        <v>1</v>
      </c>
      <c r="H487" t="s">
        <v>5</v>
      </c>
      <c r="I487" t="s">
        <v>3</v>
      </c>
      <c r="J487" t="s">
        <v>189</v>
      </c>
      <c r="K487">
        <v>18.744389999999999</v>
      </c>
    </row>
    <row r="488" spans="1:11" x14ac:dyDescent="0.25">
      <c r="A488">
        <v>104</v>
      </c>
      <c r="B488">
        <v>2</v>
      </c>
      <c r="C488" t="s">
        <v>284</v>
      </c>
      <c r="D488">
        <v>37</v>
      </c>
      <c r="E488">
        <v>3</v>
      </c>
      <c r="F488">
        <v>2.37</v>
      </c>
      <c r="G488" t="s">
        <v>1</v>
      </c>
      <c r="H488" t="s">
        <v>5</v>
      </c>
      <c r="I488" t="s">
        <v>3</v>
      </c>
      <c r="J488" t="s">
        <v>188</v>
      </c>
      <c r="K488">
        <v>17.95964</v>
      </c>
    </row>
    <row r="489" spans="1:11" x14ac:dyDescent="0.25">
      <c r="A489">
        <v>104</v>
      </c>
      <c r="B489">
        <v>2</v>
      </c>
      <c r="C489" t="s">
        <v>284</v>
      </c>
      <c r="D489">
        <v>38</v>
      </c>
      <c r="E489">
        <v>3</v>
      </c>
      <c r="F489">
        <v>2.92</v>
      </c>
      <c r="G489" t="s">
        <v>1</v>
      </c>
      <c r="H489" t="s">
        <v>2</v>
      </c>
      <c r="I489" t="s">
        <v>3</v>
      </c>
      <c r="J489" t="s">
        <v>187</v>
      </c>
      <c r="K489">
        <v>18.385649999999998</v>
      </c>
    </row>
    <row r="490" spans="1:11" x14ac:dyDescent="0.25">
      <c r="A490">
        <v>104</v>
      </c>
      <c r="B490">
        <v>2</v>
      </c>
      <c r="C490" t="s">
        <v>284</v>
      </c>
      <c r="D490">
        <v>39</v>
      </c>
      <c r="E490">
        <v>1</v>
      </c>
      <c r="F490">
        <v>4.66</v>
      </c>
      <c r="G490" t="s">
        <v>1</v>
      </c>
      <c r="H490" t="s">
        <v>2</v>
      </c>
      <c r="I490" t="s">
        <v>6</v>
      </c>
      <c r="J490" t="s">
        <v>193</v>
      </c>
      <c r="K490">
        <v>17.286989999999999</v>
      </c>
    </row>
    <row r="491" spans="1:11" x14ac:dyDescent="0.25">
      <c r="A491">
        <v>104</v>
      </c>
      <c r="B491">
        <v>2</v>
      </c>
      <c r="C491" t="s">
        <v>284</v>
      </c>
      <c r="D491">
        <v>40</v>
      </c>
      <c r="E491">
        <v>1</v>
      </c>
      <c r="F491">
        <v>5.56</v>
      </c>
      <c r="G491" t="s">
        <v>8</v>
      </c>
      <c r="H491" t="s">
        <v>8</v>
      </c>
      <c r="I491" t="s">
        <v>3</v>
      </c>
      <c r="J491" t="s">
        <v>178</v>
      </c>
      <c r="K491">
        <v>20.044840000000001</v>
      </c>
    </row>
    <row r="492" spans="1:11" x14ac:dyDescent="0.25">
      <c r="A492">
        <v>104</v>
      </c>
      <c r="B492">
        <v>2</v>
      </c>
      <c r="C492" t="s">
        <v>284</v>
      </c>
      <c r="D492">
        <v>41</v>
      </c>
      <c r="E492">
        <v>3</v>
      </c>
      <c r="F492">
        <v>2.37</v>
      </c>
      <c r="G492" t="s">
        <v>8</v>
      </c>
      <c r="H492" t="s">
        <v>8</v>
      </c>
      <c r="I492" t="s">
        <v>3</v>
      </c>
      <c r="J492" t="s">
        <v>199</v>
      </c>
      <c r="K492">
        <v>18.9574</v>
      </c>
    </row>
    <row r="493" spans="1:11" x14ac:dyDescent="0.25">
      <c r="A493">
        <v>104</v>
      </c>
      <c r="B493">
        <v>3</v>
      </c>
      <c r="C493" t="s">
        <v>284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277</v>
      </c>
      <c r="K493">
        <v>17.679369999999999</v>
      </c>
    </row>
    <row r="494" spans="1:11" x14ac:dyDescent="0.25">
      <c r="A494">
        <v>104</v>
      </c>
      <c r="B494">
        <v>3</v>
      </c>
      <c r="C494" t="s">
        <v>284</v>
      </c>
      <c r="D494">
        <v>2</v>
      </c>
      <c r="E494">
        <v>1</v>
      </c>
      <c r="F494">
        <v>6.04</v>
      </c>
      <c r="G494" t="s">
        <v>1</v>
      </c>
      <c r="H494" t="s">
        <v>2</v>
      </c>
      <c r="I494" t="s">
        <v>6</v>
      </c>
      <c r="J494" t="s">
        <v>69</v>
      </c>
      <c r="K494">
        <v>17.634530000000002</v>
      </c>
    </row>
    <row r="495" spans="1:11" x14ac:dyDescent="0.25">
      <c r="A495">
        <v>104</v>
      </c>
      <c r="B495">
        <v>3</v>
      </c>
      <c r="C495" t="s">
        <v>284</v>
      </c>
      <c r="D495">
        <v>3</v>
      </c>
      <c r="E495">
        <v>3</v>
      </c>
      <c r="F495">
        <v>3.2</v>
      </c>
      <c r="G495" t="s">
        <v>8</v>
      </c>
      <c r="H495" t="s">
        <v>8</v>
      </c>
      <c r="I495" t="s">
        <v>6</v>
      </c>
      <c r="J495" t="s">
        <v>82</v>
      </c>
      <c r="K495">
        <v>17.286989999999999</v>
      </c>
    </row>
    <row r="496" spans="1:11" x14ac:dyDescent="0.25">
      <c r="A496">
        <v>104</v>
      </c>
      <c r="B496">
        <v>3</v>
      </c>
      <c r="C496" t="s">
        <v>284</v>
      </c>
      <c r="D496">
        <v>4</v>
      </c>
      <c r="E496">
        <v>3</v>
      </c>
      <c r="F496">
        <v>3.02</v>
      </c>
      <c r="G496" t="s">
        <v>8</v>
      </c>
      <c r="H496" t="s">
        <v>8</v>
      </c>
      <c r="I496" t="s">
        <v>3</v>
      </c>
      <c r="J496" t="s">
        <v>51</v>
      </c>
      <c r="K496">
        <v>17.780270000000002</v>
      </c>
    </row>
    <row r="497" spans="1:11" x14ac:dyDescent="0.25">
      <c r="A497">
        <v>104</v>
      </c>
      <c r="B497">
        <v>3</v>
      </c>
      <c r="C497" t="s">
        <v>284</v>
      </c>
      <c r="D497">
        <v>5</v>
      </c>
      <c r="E497">
        <v>3</v>
      </c>
      <c r="F497">
        <v>2.56</v>
      </c>
      <c r="G497" t="s">
        <v>1</v>
      </c>
      <c r="H497" t="s">
        <v>5</v>
      </c>
      <c r="I497" t="s">
        <v>3</v>
      </c>
      <c r="J497" t="s">
        <v>70</v>
      </c>
      <c r="K497">
        <v>16.984300000000001</v>
      </c>
    </row>
    <row r="498" spans="1:11" x14ac:dyDescent="0.25">
      <c r="A498">
        <v>104</v>
      </c>
      <c r="B498">
        <v>3</v>
      </c>
      <c r="C498" t="s">
        <v>284</v>
      </c>
      <c r="D498">
        <v>6</v>
      </c>
      <c r="E498">
        <v>2</v>
      </c>
      <c r="F498">
        <v>5.19</v>
      </c>
      <c r="G498" t="s">
        <v>1</v>
      </c>
      <c r="H498" t="s">
        <v>5</v>
      </c>
      <c r="I498" t="s">
        <v>3</v>
      </c>
      <c r="J498" t="s">
        <v>61</v>
      </c>
      <c r="K498">
        <v>19.10314</v>
      </c>
    </row>
    <row r="499" spans="1:11" x14ac:dyDescent="0.25">
      <c r="A499">
        <v>104</v>
      </c>
      <c r="B499">
        <v>3</v>
      </c>
      <c r="C499" t="s">
        <v>284</v>
      </c>
      <c r="D499">
        <v>7</v>
      </c>
      <c r="E499">
        <v>1</v>
      </c>
      <c r="F499">
        <v>5.58</v>
      </c>
      <c r="G499" t="s">
        <v>8</v>
      </c>
      <c r="H499" t="s">
        <v>8</v>
      </c>
      <c r="I499" t="s">
        <v>3</v>
      </c>
      <c r="J499" t="s">
        <v>58</v>
      </c>
      <c r="K499">
        <v>19.820630000000001</v>
      </c>
    </row>
    <row r="500" spans="1:11" x14ac:dyDescent="0.25">
      <c r="A500">
        <v>104</v>
      </c>
      <c r="B500">
        <v>3</v>
      </c>
      <c r="C500" t="s">
        <v>284</v>
      </c>
      <c r="D500">
        <v>8</v>
      </c>
      <c r="E500">
        <v>3</v>
      </c>
      <c r="F500">
        <v>2.56</v>
      </c>
      <c r="G500" t="s">
        <v>8</v>
      </c>
      <c r="H500" t="s">
        <v>8</v>
      </c>
      <c r="I500" t="s">
        <v>3</v>
      </c>
      <c r="J500" t="s">
        <v>54</v>
      </c>
      <c r="K500">
        <v>19.372199999999999</v>
      </c>
    </row>
    <row r="501" spans="1:11" x14ac:dyDescent="0.25">
      <c r="A501">
        <v>104</v>
      </c>
      <c r="B501">
        <v>3</v>
      </c>
      <c r="C501" t="s">
        <v>284</v>
      </c>
      <c r="D501">
        <v>9</v>
      </c>
      <c r="E501">
        <v>3</v>
      </c>
      <c r="F501">
        <v>3.02</v>
      </c>
      <c r="G501" t="s">
        <v>1</v>
      </c>
      <c r="H501" t="s">
        <v>2</v>
      </c>
      <c r="I501" t="s">
        <v>3</v>
      </c>
      <c r="J501" t="s">
        <v>71</v>
      </c>
      <c r="K501">
        <v>17.982060000000001</v>
      </c>
    </row>
    <row r="502" spans="1:11" x14ac:dyDescent="0.25">
      <c r="A502">
        <v>104</v>
      </c>
      <c r="B502">
        <v>3</v>
      </c>
      <c r="C502" t="s">
        <v>284</v>
      </c>
      <c r="D502">
        <v>10</v>
      </c>
      <c r="E502">
        <v>1</v>
      </c>
      <c r="F502">
        <v>5.08</v>
      </c>
      <c r="G502" t="s">
        <v>1</v>
      </c>
      <c r="H502" t="s">
        <v>5</v>
      </c>
      <c r="I502" t="s">
        <v>6</v>
      </c>
      <c r="J502" t="s">
        <v>60</v>
      </c>
      <c r="K502">
        <v>18.66592</v>
      </c>
    </row>
    <row r="503" spans="1:11" x14ac:dyDescent="0.25">
      <c r="A503">
        <v>104</v>
      </c>
      <c r="B503">
        <v>3</v>
      </c>
      <c r="C503" t="s">
        <v>284</v>
      </c>
      <c r="D503">
        <v>11</v>
      </c>
      <c r="E503">
        <v>1</v>
      </c>
      <c r="F503">
        <v>5.37</v>
      </c>
      <c r="G503" t="s">
        <v>1</v>
      </c>
      <c r="H503" t="s">
        <v>2</v>
      </c>
      <c r="I503" t="s">
        <v>3</v>
      </c>
      <c r="J503" t="s">
        <v>83</v>
      </c>
      <c r="K503">
        <v>19.237670000000001</v>
      </c>
    </row>
    <row r="504" spans="1:11" x14ac:dyDescent="0.25">
      <c r="A504">
        <v>104</v>
      </c>
      <c r="B504">
        <v>3</v>
      </c>
      <c r="C504" t="s">
        <v>284</v>
      </c>
      <c r="D504">
        <v>12</v>
      </c>
      <c r="E504">
        <v>3</v>
      </c>
      <c r="F504">
        <v>3.39</v>
      </c>
      <c r="G504" t="s">
        <v>1</v>
      </c>
      <c r="H504" t="s">
        <v>5</v>
      </c>
      <c r="I504" t="s">
        <v>3</v>
      </c>
      <c r="J504" t="s">
        <v>72</v>
      </c>
      <c r="K504">
        <v>16.491029999999999</v>
      </c>
    </row>
    <row r="505" spans="1:11" x14ac:dyDescent="0.25">
      <c r="A505">
        <v>104</v>
      </c>
      <c r="B505">
        <v>3</v>
      </c>
      <c r="C505" t="s">
        <v>284</v>
      </c>
      <c r="D505">
        <v>13</v>
      </c>
      <c r="E505">
        <v>3</v>
      </c>
      <c r="F505">
        <v>1.97</v>
      </c>
      <c r="G505" t="s">
        <v>1</v>
      </c>
      <c r="H505" t="s">
        <v>5</v>
      </c>
      <c r="I505" t="s">
        <v>6</v>
      </c>
      <c r="J505" t="s">
        <v>86</v>
      </c>
      <c r="K505">
        <v>14.69731</v>
      </c>
    </row>
    <row r="506" spans="1:11" x14ac:dyDescent="0.25">
      <c r="A506">
        <v>104</v>
      </c>
      <c r="B506">
        <v>3</v>
      </c>
      <c r="C506" t="s">
        <v>284</v>
      </c>
      <c r="D506">
        <v>14</v>
      </c>
      <c r="E506">
        <v>3</v>
      </c>
      <c r="F506">
        <v>3.2</v>
      </c>
      <c r="G506" t="s">
        <v>1</v>
      </c>
      <c r="H506" t="s">
        <v>5</v>
      </c>
      <c r="I506" t="s">
        <v>6</v>
      </c>
      <c r="J506" t="s">
        <v>75</v>
      </c>
      <c r="K506">
        <v>15.773540000000001</v>
      </c>
    </row>
    <row r="507" spans="1:11" x14ac:dyDescent="0.25">
      <c r="A507">
        <v>104</v>
      </c>
      <c r="B507">
        <v>3</v>
      </c>
      <c r="C507" t="s">
        <v>284</v>
      </c>
      <c r="D507">
        <v>15</v>
      </c>
      <c r="E507">
        <v>1</v>
      </c>
      <c r="F507">
        <v>5.58</v>
      </c>
      <c r="G507" t="s">
        <v>1</v>
      </c>
      <c r="H507" t="s">
        <v>5</v>
      </c>
      <c r="I507" t="s">
        <v>3</v>
      </c>
      <c r="J507" t="s">
        <v>65</v>
      </c>
      <c r="K507">
        <v>17.06278</v>
      </c>
    </row>
    <row r="508" spans="1:11" x14ac:dyDescent="0.25">
      <c r="A508">
        <v>104</v>
      </c>
      <c r="B508">
        <v>3</v>
      </c>
      <c r="C508" t="s">
        <v>284</v>
      </c>
      <c r="D508">
        <v>16</v>
      </c>
      <c r="E508">
        <v>2</v>
      </c>
      <c r="F508">
        <v>3.99</v>
      </c>
      <c r="G508" t="s">
        <v>8</v>
      </c>
      <c r="H508" t="s">
        <v>8</v>
      </c>
      <c r="I508" t="s">
        <v>6</v>
      </c>
      <c r="J508" t="s">
        <v>81</v>
      </c>
      <c r="K508">
        <v>19.091930000000001</v>
      </c>
    </row>
    <row r="509" spans="1:11" x14ac:dyDescent="0.25">
      <c r="A509">
        <v>104</v>
      </c>
      <c r="B509">
        <v>3</v>
      </c>
      <c r="C509" t="s">
        <v>284</v>
      </c>
      <c r="D509">
        <v>17</v>
      </c>
      <c r="E509">
        <v>2</v>
      </c>
      <c r="F509">
        <v>5</v>
      </c>
      <c r="G509" t="s">
        <v>1</v>
      </c>
      <c r="H509" t="s">
        <v>2</v>
      </c>
      <c r="I509" t="s">
        <v>3</v>
      </c>
      <c r="J509" t="s">
        <v>48</v>
      </c>
      <c r="K509">
        <v>19.54036</v>
      </c>
    </row>
    <row r="510" spans="1:11" x14ac:dyDescent="0.25">
      <c r="A510">
        <v>104</v>
      </c>
      <c r="B510">
        <v>3</v>
      </c>
      <c r="C510" t="s">
        <v>284</v>
      </c>
      <c r="D510">
        <v>18</v>
      </c>
      <c r="E510">
        <v>2</v>
      </c>
      <c r="F510">
        <v>4.1399999999999997</v>
      </c>
      <c r="G510" t="s">
        <v>8</v>
      </c>
      <c r="H510" t="s">
        <v>8</v>
      </c>
      <c r="I510" t="s">
        <v>6</v>
      </c>
      <c r="J510" t="s">
        <v>55</v>
      </c>
      <c r="K510">
        <v>19.70852</v>
      </c>
    </row>
    <row r="511" spans="1:11" x14ac:dyDescent="0.25">
      <c r="A511">
        <v>104</v>
      </c>
      <c r="B511">
        <v>3</v>
      </c>
      <c r="C511" t="s">
        <v>284</v>
      </c>
      <c r="D511">
        <v>19</v>
      </c>
      <c r="E511">
        <v>2</v>
      </c>
      <c r="F511">
        <v>4.47</v>
      </c>
      <c r="G511" t="s">
        <v>8</v>
      </c>
      <c r="H511" t="s">
        <v>8</v>
      </c>
      <c r="I511" t="s">
        <v>6</v>
      </c>
      <c r="J511" t="s">
        <v>59</v>
      </c>
      <c r="K511">
        <v>19.360990000000001</v>
      </c>
    </row>
    <row r="512" spans="1:11" x14ac:dyDescent="0.25">
      <c r="A512">
        <v>104</v>
      </c>
      <c r="B512">
        <v>3</v>
      </c>
      <c r="C512" t="s">
        <v>284</v>
      </c>
      <c r="D512">
        <v>20</v>
      </c>
      <c r="E512">
        <v>1</v>
      </c>
      <c r="F512">
        <v>6.19</v>
      </c>
      <c r="G512" t="s">
        <v>1</v>
      </c>
      <c r="H512" t="s">
        <v>2</v>
      </c>
      <c r="I512" t="s">
        <v>3</v>
      </c>
      <c r="J512" t="s">
        <v>73</v>
      </c>
      <c r="K512">
        <v>19.215250000000001</v>
      </c>
    </row>
    <row r="513" spans="1:11" x14ac:dyDescent="0.25">
      <c r="A513">
        <v>104</v>
      </c>
      <c r="B513">
        <v>3</v>
      </c>
      <c r="C513" t="s">
        <v>284</v>
      </c>
      <c r="D513">
        <v>21</v>
      </c>
      <c r="E513">
        <v>3</v>
      </c>
      <c r="F513">
        <v>3.01</v>
      </c>
      <c r="G513" t="s">
        <v>8</v>
      </c>
      <c r="H513" t="s">
        <v>8</v>
      </c>
      <c r="I513" t="s">
        <v>6</v>
      </c>
      <c r="J513" t="s">
        <v>50</v>
      </c>
      <c r="K513">
        <v>15.526910000000001</v>
      </c>
    </row>
    <row r="514" spans="1:11" x14ac:dyDescent="0.25">
      <c r="A514">
        <v>104</v>
      </c>
      <c r="B514">
        <v>3</v>
      </c>
      <c r="C514" t="s">
        <v>284</v>
      </c>
      <c r="D514">
        <v>22</v>
      </c>
      <c r="E514">
        <v>2</v>
      </c>
      <c r="F514">
        <v>4.8099999999999996</v>
      </c>
      <c r="G514" t="s">
        <v>8</v>
      </c>
      <c r="H514" t="s">
        <v>8</v>
      </c>
      <c r="I514" t="s">
        <v>3</v>
      </c>
      <c r="J514" t="s">
        <v>76</v>
      </c>
      <c r="K514">
        <v>20.044840000000001</v>
      </c>
    </row>
    <row r="515" spans="1:11" x14ac:dyDescent="0.25">
      <c r="A515">
        <v>104</v>
      </c>
      <c r="B515">
        <v>3</v>
      </c>
      <c r="C515" t="s">
        <v>284</v>
      </c>
      <c r="D515">
        <v>23</v>
      </c>
      <c r="E515">
        <v>2</v>
      </c>
      <c r="F515">
        <v>4.47</v>
      </c>
      <c r="G515" t="s">
        <v>1</v>
      </c>
      <c r="H515" t="s">
        <v>5</v>
      </c>
      <c r="I515" t="s">
        <v>6</v>
      </c>
      <c r="J515" t="s">
        <v>64</v>
      </c>
      <c r="K515">
        <v>17.713010000000001</v>
      </c>
    </row>
    <row r="516" spans="1:11" x14ac:dyDescent="0.25">
      <c r="A516">
        <v>104</v>
      </c>
      <c r="B516">
        <v>3</v>
      </c>
      <c r="C516" t="s">
        <v>284</v>
      </c>
      <c r="D516">
        <v>24</v>
      </c>
      <c r="E516">
        <v>3</v>
      </c>
      <c r="F516">
        <v>1.97</v>
      </c>
      <c r="G516" t="s">
        <v>8</v>
      </c>
      <c r="H516" t="s">
        <v>8</v>
      </c>
      <c r="I516" t="s">
        <v>6</v>
      </c>
      <c r="J516" t="s">
        <v>74</v>
      </c>
      <c r="K516">
        <v>14.43946</v>
      </c>
    </row>
    <row r="517" spans="1:11" x14ac:dyDescent="0.25">
      <c r="A517">
        <v>104</v>
      </c>
      <c r="B517">
        <v>3</v>
      </c>
      <c r="C517" t="s">
        <v>284</v>
      </c>
      <c r="D517">
        <v>25</v>
      </c>
      <c r="E517">
        <v>1</v>
      </c>
      <c r="F517">
        <v>5.08</v>
      </c>
      <c r="G517" t="s">
        <v>8</v>
      </c>
      <c r="H517" t="s">
        <v>8</v>
      </c>
      <c r="I517" t="s">
        <v>6</v>
      </c>
      <c r="J517" t="s">
        <v>67</v>
      </c>
      <c r="K517">
        <v>20.7287</v>
      </c>
    </row>
    <row r="518" spans="1:11" x14ac:dyDescent="0.25">
      <c r="A518">
        <v>104</v>
      </c>
      <c r="B518">
        <v>3</v>
      </c>
      <c r="C518" t="s">
        <v>284</v>
      </c>
      <c r="D518">
        <v>26</v>
      </c>
      <c r="E518">
        <v>1</v>
      </c>
      <c r="F518">
        <v>6.19</v>
      </c>
      <c r="G518" t="s">
        <v>8</v>
      </c>
      <c r="H518" t="s">
        <v>8</v>
      </c>
      <c r="I518" t="s">
        <v>3</v>
      </c>
      <c r="J518" t="s">
        <v>63</v>
      </c>
      <c r="K518">
        <v>21.681609999999999</v>
      </c>
    </row>
    <row r="519" spans="1:11" x14ac:dyDescent="0.25">
      <c r="A519">
        <v>104</v>
      </c>
      <c r="B519">
        <v>3</v>
      </c>
      <c r="C519" t="s">
        <v>284</v>
      </c>
      <c r="D519">
        <v>27</v>
      </c>
      <c r="E519">
        <v>1</v>
      </c>
      <c r="F519">
        <v>4.72</v>
      </c>
      <c r="G519" t="s">
        <v>1</v>
      </c>
      <c r="H519" t="s">
        <v>2</v>
      </c>
      <c r="I519" t="s">
        <v>6</v>
      </c>
      <c r="J519" t="s">
        <v>84</v>
      </c>
      <c r="K519">
        <v>17.724209999999999</v>
      </c>
    </row>
    <row r="520" spans="1:11" x14ac:dyDescent="0.25">
      <c r="A520">
        <v>104</v>
      </c>
      <c r="B520">
        <v>3</v>
      </c>
      <c r="C520" t="s">
        <v>284</v>
      </c>
      <c r="D520">
        <v>28</v>
      </c>
      <c r="E520">
        <v>2</v>
      </c>
      <c r="F520">
        <v>4.25</v>
      </c>
      <c r="G520" t="s">
        <v>1</v>
      </c>
      <c r="H520" t="s">
        <v>2</v>
      </c>
      <c r="I520" t="s">
        <v>6</v>
      </c>
      <c r="J520" t="s">
        <v>49</v>
      </c>
      <c r="K520">
        <v>18.363230000000001</v>
      </c>
    </row>
    <row r="521" spans="1:11" x14ac:dyDescent="0.25">
      <c r="A521">
        <v>104</v>
      </c>
      <c r="B521">
        <v>3</v>
      </c>
      <c r="C521" t="s">
        <v>284</v>
      </c>
      <c r="D521">
        <v>29</v>
      </c>
      <c r="E521">
        <v>3</v>
      </c>
      <c r="F521">
        <v>3.39</v>
      </c>
      <c r="G521" t="s">
        <v>8</v>
      </c>
      <c r="H521" t="s">
        <v>8</v>
      </c>
      <c r="I521" t="s">
        <v>3</v>
      </c>
      <c r="J521" t="s">
        <v>52</v>
      </c>
      <c r="K521">
        <v>17.66816</v>
      </c>
    </row>
    <row r="522" spans="1:11" x14ac:dyDescent="0.25">
      <c r="A522">
        <v>104</v>
      </c>
      <c r="B522">
        <v>3</v>
      </c>
      <c r="C522" t="s">
        <v>284</v>
      </c>
      <c r="D522">
        <v>30</v>
      </c>
      <c r="E522">
        <v>2</v>
      </c>
      <c r="F522">
        <v>4.25</v>
      </c>
      <c r="G522" t="s">
        <v>8</v>
      </c>
      <c r="H522" t="s">
        <v>8</v>
      </c>
      <c r="I522" t="s">
        <v>6</v>
      </c>
      <c r="J522" t="s">
        <v>66</v>
      </c>
      <c r="K522">
        <v>20.112110000000001</v>
      </c>
    </row>
    <row r="523" spans="1:11" x14ac:dyDescent="0.25">
      <c r="A523">
        <v>104</v>
      </c>
      <c r="B523">
        <v>3</v>
      </c>
      <c r="C523" t="s">
        <v>284</v>
      </c>
      <c r="D523">
        <v>31</v>
      </c>
      <c r="E523">
        <v>2</v>
      </c>
      <c r="F523">
        <v>4.7</v>
      </c>
      <c r="G523" t="s">
        <v>1</v>
      </c>
      <c r="H523" t="s">
        <v>2</v>
      </c>
      <c r="I523" t="s">
        <v>3</v>
      </c>
      <c r="J523" t="s">
        <v>68</v>
      </c>
      <c r="K523">
        <v>20.381170000000001</v>
      </c>
    </row>
    <row r="524" spans="1:11" x14ac:dyDescent="0.25">
      <c r="A524">
        <v>104</v>
      </c>
      <c r="B524">
        <v>3</v>
      </c>
      <c r="C524" t="s">
        <v>284</v>
      </c>
      <c r="D524">
        <v>32</v>
      </c>
      <c r="E524">
        <v>2</v>
      </c>
      <c r="F524">
        <v>4.7</v>
      </c>
      <c r="G524" t="s">
        <v>8</v>
      </c>
      <c r="H524" t="s">
        <v>8</v>
      </c>
      <c r="I524" t="s">
        <v>3</v>
      </c>
      <c r="J524" t="s">
        <v>78</v>
      </c>
      <c r="K524">
        <v>20.650220000000001</v>
      </c>
    </row>
    <row r="525" spans="1:11" x14ac:dyDescent="0.25">
      <c r="A525">
        <v>104</v>
      </c>
      <c r="B525">
        <v>3</v>
      </c>
      <c r="C525" t="s">
        <v>284</v>
      </c>
      <c r="D525">
        <v>33</v>
      </c>
      <c r="E525">
        <v>2</v>
      </c>
      <c r="F525">
        <v>3.99</v>
      </c>
      <c r="G525" t="s">
        <v>1</v>
      </c>
      <c r="H525" t="s">
        <v>2</v>
      </c>
      <c r="I525" t="s">
        <v>6</v>
      </c>
      <c r="J525" t="s">
        <v>62</v>
      </c>
      <c r="K525">
        <v>19.12556</v>
      </c>
    </row>
    <row r="526" spans="1:11" x14ac:dyDescent="0.25">
      <c r="A526">
        <v>104</v>
      </c>
      <c r="B526">
        <v>3</v>
      </c>
      <c r="C526" t="s">
        <v>284</v>
      </c>
      <c r="D526">
        <v>34</v>
      </c>
      <c r="E526">
        <v>1</v>
      </c>
      <c r="F526">
        <v>5.37</v>
      </c>
      <c r="G526" t="s">
        <v>8</v>
      </c>
      <c r="H526" t="s">
        <v>8</v>
      </c>
      <c r="I526" t="s">
        <v>3</v>
      </c>
      <c r="J526" t="s">
        <v>79</v>
      </c>
      <c r="K526">
        <v>20.739909999999998</v>
      </c>
    </row>
    <row r="527" spans="1:11" x14ac:dyDescent="0.25">
      <c r="A527">
        <v>104</v>
      </c>
      <c r="B527">
        <v>3</v>
      </c>
      <c r="C527" t="s">
        <v>284</v>
      </c>
      <c r="D527">
        <v>35</v>
      </c>
      <c r="E527">
        <v>1</v>
      </c>
      <c r="F527">
        <v>6.04</v>
      </c>
      <c r="G527" t="s">
        <v>8</v>
      </c>
      <c r="H527" t="s">
        <v>8</v>
      </c>
      <c r="I527" t="s">
        <v>6</v>
      </c>
      <c r="J527" t="s">
        <v>53</v>
      </c>
      <c r="K527">
        <v>21.109870000000001</v>
      </c>
    </row>
    <row r="528" spans="1:11" x14ac:dyDescent="0.25">
      <c r="A528">
        <v>104</v>
      </c>
      <c r="B528">
        <v>3</v>
      </c>
      <c r="C528" t="s">
        <v>284</v>
      </c>
      <c r="D528">
        <v>36</v>
      </c>
      <c r="E528">
        <v>2</v>
      </c>
      <c r="F528">
        <v>5.19</v>
      </c>
      <c r="G528" t="s">
        <v>8</v>
      </c>
      <c r="H528" t="s">
        <v>8</v>
      </c>
      <c r="I528" t="s">
        <v>3</v>
      </c>
      <c r="J528" t="s">
        <v>57</v>
      </c>
      <c r="K528">
        <v>20.426010000000002</v>
      </c>
    </row>
    <row r="529" spans="1:11" x14ac:dyDescent="0.25">
      <c r="A529">
        <v>104</v>
      </c>
      <c r="B529">
        <v>3</v>
      </c>
      <c r="C529" t="s">
        <v>284</v>
      </c>
      <c r="D529">
        <v>37</v>
      </c>
      <c r="E529">
        <v>1</v>
      </c>
      <c r="F529">
        <v>4.72</v>
      </c>
      <c r="G529" t="s">
        <v>8</v>
      </c>
      <c r="H529" t="s">
        <v>8</v>
      </c>
      <c r="I529" t="s">
        <v>6</v>
      </c>
      <c r="J529" t="s">
        <v>85</v>
      </c>
      <c r="K529">
        <v>19.192830000000001</v>
      </c>
    </row>
    <row r="530" spans="1:11" x14ac:dyDescent="0.25">
      <c r="A530">
        <v>104</v>
      </c>
      <c r="B530">
        <v>3</v>
      </c>
      <c r="C530" t="s">
        <v>284</v>
      </c>
      <c r="D530">
        <v>38</v>
      </c>
      <c r="E530">
        <v>2</v>
      </c>
      <c r="F530">
        <v>4.1399999999999997</v>
      </c>
      <c r="G530" t="s">
        <v>1</v>
      </c>
      <c r="H530" t="s">
        <v>5</v>
      </c>
      <c r="I530" t="s">
        <v>6</v>
      </c>
      <c r="J530" t="s">
        <v>56</v>
      </c>
      <c r="K530">
        <v>18.677129999999998</v>
      </c>
    </row>
    <row r="531" spans="1:11" x14ac:dyDescent="0.25">
      <c r="A531">
        <v>104</v>
      </c>
      <c r="B531">
        <v>3</v>
      </c>
      <c r="C531" t="s">
        <v>284</v>
      </c>
      <c r="D531">
        <v>39</v>
      </c>
      <c r="E531">
        <v>2</v>
      </c>
      <c r="F531">
        <v>5</v>
      </c>
      <c r="G531" t="s">
        <v>8</v>
      </c>
      <c r="H531" t="s">
        <v>8</v>
      </c>
      <c r="I531" t="s">
        <v>3</v>
      </c>
      <c r="J531" t="s">
        <v>80</v>
      </c>
      <c r="K531">
        <v>19.00224</v>
      </c>
    </row>
    <row r="532" spans="1:11" x14ac:dyDescent="0.25">
      <c r="A532">
        <v>104</v>
      </c>
      <c r="B532">
        <v>3</v>
      </c>
      <c r="C532" t="s">
        <v>284</v>
      </c>
      <c r="D532">
        <v>40</v>
      </c>
      <c r="E532">
        <v>3</v>
      </c>
      <c r="F532">
        <v>3.01</v>
      </c>
      <c r="G532" t="s">
        <v>1</v>
      </c>
      <c r="H532" t="s">
        <v>2</v>
      </c>
      <c r="I532" t="s">
        <v>6</v>
      </c>
      <c r="J532" t="s">
        <v>87</v>
      </c>
      <c r="K532">
        <v>15.47085</v>
      </c>
    </row>
    <row r="533" spans="1:11" x14ac:dyDescent="0.25">
      <c r="A533">
        <v>104</v>
      </c>
      <c r="B533">
        <v>3</v>
      </c>
      <c r="C533" t="s">
        <v>284</v>
      </c>
      <c r="D533">
        <v>41</v>
      </c>
      <c r="E533">
        <v>2</v>
      </c>
      <c r="F533">
        <v>4.8099999999999996</v>
      </c>
      <c r="G533" t="s">
        <v>1</v>
      </c>
      <c r="H533" t="s">
        <v>5</v>
      </c>
      <c r="I533" t="s">
        <v>3</v>
      </c>
      <c r="J533" t="s">
        <v>77</v>
      </c>
      <c r="K533">
        <v>16.47982</v>
      </c>
    </row>
    <row r="534" spans="1:11" x14ac:dyDescent="0.25">
      <c r="A534">
        <v>105</v>
      </c>
      <c r="B534">
        <v>1</v>
      </c>
      <c r="C534" t="s">
        <v>284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168</v>
      </c>
      <c r="K534">
        <v>16.860990000000001</v>
      </c>
    </row>
    <row r="535" spans="1:11" x14ac:dyDescent="0.25">
      <c r="A535">
        <v>105</v>
      </c>
      <c r="B535">
        <v>1</v>
      </c>
      <c r="C535" t="s">
        <v>284</v>
      </c>
      <c r="D535">
        <v>2</v>
      </c>
      <c r="E535">
        <v>3</v>
      </c>
      <c r="F535">
        <v>2.99</v>
      </c>
      <c r="G535" t="s">
        <v>1</v>
      </c>
      <c r="H535" t="s">
        <v>5</v>
      </c>
      <c r="I535" t="s">
        <v>6</v>
      </c>
      <c r="J535" t="s">
        <v>169</v>
      </c>
      <c r="K535">
        <v>15.526910000000001</v>
      </c>
    </row>
    <row r="536" spans="1:11" x14ac:dyDescent="0.25">
      <c r="A536">
        <v>105</v>
      </c>
      <c r="B536">
        <v>1</v>
      </c>
      <c r="C536" t="s">
        <v>284</v>
      </c>
      <c r="D536">
        <v>3</v>
      </c>
      <c r="E536">
        <v>2</v>
      </c>
      <c r="F536">
        <v>4.04</v>
      </c>
      <c r="G536" t="s">
        <v>1</v>
      </c>
      <c r="H536" t="s">
        <v>5</v>
      </c>
      <c r="I536" t="s">
        <v>6</v>
      </c>
      <c r="J536" t="s">
        <v>170</v>
      </c>
      <c r="K536">
        <v>15.70628</v>
      </c>
    </row>
    <row r="537" spans="1:11" x14ac:dyDescent="0.25">
      <c r="A537">
        <v>105</v>
      </c>
      <c r="B537">
        <v>1</v>
      </c>
      <c r="C537" t="s">
        <v>284</v>
      </c>
      <c r="D537">
        <v>4</v>
      </c>
      <c r="E537">
        <v>2</v>
      </c>
      <c r="F537">
        <v>3.84</v>
      </c>
      <c r="G537" t="s">
        <v>8</v>
      </c>
      <c r="H537" t="s">
        <v>8</v>
      </c>
      <c r="I537" t="s">
        <v>6</v>
      </c>
      <c r="J537" t="s">
        <v>171</v>
      </c>
      <c r="K537">
        <v>16.233180000000001</v>
      </c>
    </row>
    <row r="538" spans="1:11" x14ac:dyDescent="0.25">
      <c r="A538">
        <v>105</v>
      </c>
      <c r="B538">
        <v>1</v>
      </c>
      <c r="C538" t="s">
        <v>284</v>
      </c>
      <c r="D538">
        <v>5</v>
      </c>
      <c r="E538">
        <v>3</v>
      </c>
      <c r="F538">
        <v>3.37</v>
      </c>
      <c r="G538" t="s">
        <v>1</v>
      </c>
      <c r="H538" t="s">
        <v>5</v>
      </c>
      <c r="I538" t="s">
        <v>6</v>
      </c>
      <c r="J538" t="s">
        <v>172</v>
      </c>
      <c r="K538">
        <v>16.827349999999999</v>
      </c>
    </row>
    <row r="539" spans="1:11" x14ac:dyDescent="0.25">
      <c r="A539">
        <v>105</v>
      </c>
      <c r="B539">
        <v>1</v>
      </c>
      <c r="C539" t="s">
        <v>284</v>
      </c>
      <c r="D539">
        <v>6</v>
      </c>
      <c r="E539">
        <v>2</v>
      </c>
      <c r="F539">
        <v>4.68</v>
      </c>
      <c r="G539" t="s">
        <v>1</v>
      </c>
      <c r="H539" t="s">
        <v>2</v>
      </c>
      <c r="I539" t="s">
        <v>3</v>
      </c>
      <c r="J539" t="s">
        <v>173</v>
      </c>
      <c r="K539">
        <v>18.10538</v>
      </c>
    </row>
    <row r="540" spans="1:11" x14ac:dyDescent="0.25">
      <c r="A540">
        <v>105</v>
      </c>
      <c r="B540">
        <v>1</v>
      </c>
      <c r="C540" t="s">
        <v>284</v>
      </c>
      <c r="D540">
        <v>7</v>
      </c>
      <c r="E540">
        <v>2</v>
      </c>
      <c r="F540">
        <v>5.04</v>
      </c>
      <c r="G540" t="s">
        <v>8</v>
      </c>
      <c r="H540" t="s">
        <v>8</v>
      </c>
      <c r="I540" t="s">
        <v>3</v>
      </c>
      <c r="J540" t="s">
        <v>174</v>
      </c>
      <c r="K540">
        <v>19.170400000000001</v>
      </c>
    </row>
    <row r="541" spans="1:11" x14ac:dyDescent="0.25">
      <c r="A541">
        <v>105</v>
      </c>
      <c r="B541">
        <v>1</v>
      </c>
      <c r="C541" t="s">
        <v>284</v>
      </c>
      <c r="D541">
        <v>8</v>
      </c>
      <c r="E541">
        <v>3</v>
      </c>
      <c r="F541">
        <v>3.37</v>
      </c>
      <c r="G541" t="s">
        <v>8</v>
      </c>
      <c r="H541" t="s">
        <v>8</v>
      </c>
      <c r="I541" t="s">
        <v>6</v>
      </c>
      <c r="J541" t="s">
        <v>175</v>
      </c>
      <c r="K541">
        <v>18.923770000000001</v>
      </c>
    </row>
    <row r="542" spans="1:11" x14ac:dyDescent="0.25">
      <c r="A542">
        <v>105</v>
      </c>
      <c r="B542">
        <v>1</v>
      </c>
      <c r="C542" t="s">
        <v>284</v>
      </c>
      <c r="D542">
        <v>9</v>
      </c>
      <c r="E542">
        <v>1</v>
      </c>
      <c r="F542">
        <v>4.66</v>
      </c>
      <c r="G542" t="s">
        <v>8</v>
      </c>
      <c r="H542" t="s">
        <v>8</v>
      </c>
      <c r="I542" t="s">
        <v>6</v>
      </c>
      <c r="J542" t="s">
        <v>176</v>
      </c>
      <c r="K542">
        <v>18.49776</v>
      </c>
    </row>
    <row r="543" spans="1:11" x14ac:dyDescent="0.25">
      <c r="A543">
        <v>105</v>
      </c>
      <c r="B543">
        <v>1</v>
      </c>
      <c r="C543" t="s">
        <v>284</v>
      </c>
      <c r="D543">
        <v>10</v>
      </c>
      <c r="E543">
        <v>2</v>
      </c>
      <c r="F543">
        <v>4.37</v>
      </c>
      <c r="G543" t="s">
        <v>1</v>
      </c>
      <c r="H543" t="s">
        <v>5</v>
      </c>
      <c r="I543" t="s">
        <v>6</v>
      </c>
      <c r="J543" t="s">
        <v>177</v>
      </c>
      <c r="K543">
        <v>17.982060000000001</v>
      </c>
    </row>
    <row r="544" spans="1:11" x14ac:dyDescent="0.25">
      <c r="A544">
        <v>105</v>
      </c>
      <c r="B544">
        <v>1</v>
      </c>
      <c r="C544" t="s">
        <v>284</v>
      </c>
      <c r="D544">
        <v>11</v>
      </c>
      <c r="E544">
        <v>1</v>
      </c>
      <c r="F544">
        <v>5.56</v>
      </c>
      <c r="G544" t="s">
        <v>8</v>
      </c>
      <c r="H544" t="s">
        <v>8</v>
      </c>
      <c r="I544" t="s">
        <v>3</v>
      </c>
      <c r="J544" t="s">
        <v>178</v>
      </c>
      <c r="K544">
        <v>20.369959999999999</v>
      </c>
    </row>
    <row r="545" spans="1:11" x14ac:dyDescent="0.25">
      <c r="A545">
        <v>105</v>
      </c>
      <c r="B545">
        <v>1</v>
      </c>
      <c r="C545" t="s">
        <v>284</v>
      </c>
      <c r="D545">
        <v>12</v>
      </c>
      <c r="E545">
        <v>3</v>
      </c>
      <c r="F545">
        <v>2.92</v>
      </c>
      <c r="G545" t="s">
        <v>8</v>
      </c>
      <c r="H545" t="s">
        <v>8</v>
      </c>
      <c r="I545" t="s">
        <v>3</v>
      </c>
      <c r="J545" t="s">
        <v>179</v>
      </c>
      <c r="K545">
        <v>14.85426</v>
      </c>
    </row>
    <row r="546" spans="1:11" x14ac:dyDescent="0.25">
      <c r="A546">
        <v>105</v>
      </c>
      <c r="B546">
        <v>1</v>
      </c>
      <c r="C546" t="s">
        <v>284</v>
      </c>
      <c r="D546">
        <v>13</v>
      </c>
      <c r="E546">
        <v>2</v>
      </c>
      <c r="F546">
        <v>4.9400000000000004</v>
      </c>
      <c r="G546" t="s">
        <v>8</v>
      </c>
      <c r="H546" t="s">
        <v>8</v>
      </c>
      <c r="I546" t="s">
        <v>3</v>
      </c>
      <c r="J546" t="s">
        <v>180</v>
      </c>
      <c r="K546">
        <v>17.66816</v>
      </c>
    </row>
    <row r="547" spans="1:11" x14ac:dyDescent="0.25">
      <c r="A547">
        <v>105</v>
      </c>
      <c r="B547">
        <v>1</v>
      </c>
      <c r="C547" t="s">
        <v>284</v>
      </c>
      <c r="D547">
        <v>14</v>
      </c>
      <c r="E547">
        <v>2</v>
      </c>
      <c r="F547">
        <v>4.04</v>
      </c>
      <c r="G547" t="s">
        <v>8</v>
      </c>
      <c r="H547" t="s">
        <v>8</v>
      </c>
      <c r="I547" t="s">
        <v>6</v>
      </c>
      <c r="J547" t="s">
        <v>181</v>
      </c>
      <c r="K547">
        <v>17.399100000000001</v>
      </c>
    </row>
    <row r="548" spans="1:11" x14ac:dyDescent="0.25">
      <c r="A548">
        <v>105</v>
      </c>
      <c r="B548">
        <v>1</v>
      </c>
      <c r="C548" t="s">
        <v>284</v>
      </c>
      <c r="D548">
        <v>15</v>
      </c>
      <c r="E548">
        <v>1</v>
      </c>
      <c r="F548">
        <v>5.56</v>
      </c>
      <c r="G548" t="s">
        <v>1</v>
      </c>
      <c r="H548" t="s">
        <v>2</v>
      </c>
      <c r="I548" t="s">
        <v>3</v>
      </c>
      <c r="J548" t="s">
        <v>182</v>
      </c>
      <c r="K548">
        <v>18.867709999999999</v>
      </c>
    </row>
    <row r="549" spans="1:11" x14ac:dyDescent="0.25">
      <c r="A549">
        <v>105</v>
      </c>
      <c r="B549">
        <v>1</v>
      </c>
      <c r="C549" t="s">
        <v>284</v>
      </c>
      <c r="D549">
        <v>16</v>
      </c>
      <c r="E549">
        <v>2</v>
      </c>
      <c r="F549">
        <v>4.68</v>
      </c>
      <c r="G549" t="s">
        <v>8</v>
      </c>
      <c r="H549" t="s">
        <v>8</v>
      </c>
      <c r="I549" t="s">
        <v>3</v>
      </c>
      <c r="J549" t="s">
        <v>183</v>
      </c>
      <c r="K549">
        <v>18.721969999999999</v>
      </c>
    </row>
    <row r="550" spans="1:11" x14ac:dyDescent="0.25">
      <c r="A550">
        <v>105</v>
      </c>
      <c r="B550">
        <v>1</v>
      </c>
      <c r="C550" t="s">
        <v>284</v>
      </c>
      <c r="D550">
        <v>17</v>
      </c>
      <c r="E550">
        <v>3</v>
      </c>
      <c r="F550">
        <v>3.16</v>
      </c>
      <c r="G550" t="s">
        <v>1</v>
      </c>
      <c r="H550" t="s">
        <v>2</v>
      </c>
      <c r="I550" t="s">
        <v>6</v>
      </c>
      <c r="J550" t="s">
        <v>184</v>
      </c>
      <c r="K550">
        <v>15.526910000000001</v>
      </c>
    </row>
    <row r="551" spans="1:11" x14ac:dyDescent="0.25">
      <c r="A551">
        <v>105</v>
      </c>
      <c r="B551">
        <v>1</v>
      </c>
      <c r="C551" t="s">
        <v>284</v>
      </c>
      <c r="D551">
        <v>18</v>
      </c>
      <c r="E551">
        <v>1</v>
      </c>
      <c r="F551">
        <v>4.92</v>
      </c>
      <c r="G551" t="s">
        <v>8</v>
      </c>
      <c r="H551" t="s">
        <v>8</v>
      </c>
      <c r="I551" t="s">
        <v>6</v>
      </c>
      <c r="J551" t="s">
        <v>185</v>
      </c>
      <c r="K551">
        <v>19.383410000000001</v>
      </c>
    </row>
    <row r="552" spans="1:11" x14ac:dyDescent="0.25">
      <c r="A552">
        <v>105</v>
      </c>
      <c r="B552">
        <v>1</v>
      </c>
      <c r="C552" t="s">
        <v>284</v>
      </c>
      <c r="D552">
        <v>19</v>
      </c>
      <c r="E552">
        <v>1</v>
      </c>
      <c r="F552">
        <v>5.86</v>
      </c>
      <c r="G552" t="s">
        <v>1</v>
      </c>
      <c r="H552" t="s">
        <v>5</v>
      </c>
      <c r="I552" t="s">
        <v>3</v>
      </c>
      <c r="J552" t="s">
        <v>186</v>
      </c>
      <c r="K552">
        <v>16.782509999999998</v>
      </c>
    </row>
    <row r="553" spans="1:11" x14ac:dyDescent="0.25">
      <c r="A553">
        <v>105</v>
      </c>
      <c r="B553">
        <v>1</v>
      </c>
      <c r="C553" t="s">
        <v>284</v>
      </c>
      <c r="D553">
        <v>20</v>
      </c>
      <c r="E553">
        <v>3</v>
      </c>
      <c r="F553">
        <v>2.92</v>
      </c>
      <c r="G553" t="s">
        <v>1</v>
      </c>
      <c r="H553" t="s">
        <v>2</v>
      </c>
      <c r="I553" t="s">
        <v>3</v>
      </c>
      <c r="J553" t="s">
        <v>187</v>
      </c>
      <c r="K553">
        <v>16.1435</v>
      </c>
    </row>
    <row r="554" spans="1:11" x14ac:dyDescent="0.25">
      <c r="A554">
        <v>105</v>
      </c>
      <c r="B554">
        <v>1</v>
      </c>
      <c r="C554" t="s">
        <v>284</v>
      </c>
      <c r="D554">
        <v>21</v>
      </c>
      <c r="E554">
        <v>3</v>
      </c>
      <c r="F554">
        <v>2.37</v>
      </c>
      <c r="G554" t="s">
        <v>1</v>
      </c>
      <c r="H554" t="s">
        <v>5</v>
      </c>
      <c r="I554" t="s">
        <v>3</v>
      </c>
      <c r="J554" t="s">
        <v>188</v>
      </c>
      <c r="K554">
        <v>16.233180000000001</v>
      </c>
    </row>
    <row r="555" spans="1:11" x14ac:dyDescent="0.25">
      <c r="A555">
        <v>105</v>
      </c>
      <c r="B555">
        <v>1</v>
      </c>
      <c r="C555" t="s">
        <v>284</v>
      </c>
      <c r="D555">
        <v>22</v>
      </c>
      <c r="E555">
        <v>2</v>
      </c>
      <c r="F555">
        <v>5.04</v>
      </c>
      <c r="G555" t="s">
        <v>1</v>
      </c>
      <c r="H555" t="s">
        <v>5</v>
      </c>
      <c r="I555" t="s">
        <v>3</v>
      </c>
      <c r="J555" t="s">
        <v>189</v>
      </c>
      <c r="K555">
        <v>17.533629999999999</v>
      </c>
    </row>
    <row r="556" spans="1:11" x14ac:dyDescent="0.25">
      <c r="A556">
        <v>105</v>
      </c>
      <c r="B556">
        <v>1</v>
      </c>
      <c r="C556" t="s">
        <v>284</v>
      </c>
      <c r="D556">
        <v>23</v>
      </c>
      <c r="E556">
        <v>2</v>
      </c>
      <c r="F556">
        <v>4.37</v>
      </c>
      <c r="G556" t="s">
        <v>8</v>
      </c>
      <c r="H556" t="s">
        <v>8</v>
      </c>
      <c r="I556" t="s">
        <v>6</v>
      </c>
      <c r="J556" t="s">
        <v>190</v>
      </c>
      <c r="K556">
        <v>19.327349999999999</v>
      </c>
    </row>
    <row r="557" spans="1:11" x14ac:dyDescent="0.25">
      <c r="A557">
        <v>105</v>
      </c>
      <c r="B557">
        <v>1</v>
      </c>
      <c r="C557" t="s">
        <v>284</v>
      </c>
      <c r="D557">
        <v>24</v>
      </c>
      <c r="E557">
        <v>2</v>
      </c>
      <c r="F557">
        <v>4.2300000000000004</v>
      </c>
      <c r="G557" t="s">
        <v>1</v>
      </c>
      <c r="H557" t="s">
        <v>2</v>
      </c>
      <c r="I557" t="s">
        <v>6</v>
      </c>
      <c r="J557" t="s">
        <v>191</v>
      </c>
      <c r="K557">
        <v>17.37668</v>
      </c>
    </row>
    <row r="558" spans="1:11" x14ac:dyDescent="0.25">
      <c r="A558">
        <v>105</v>
      </c>
      <c r="B558">
        <v>1</v>
      </c>
      <c r="C558" t="s">
        <v>284</v>
      </c>
      <c r="D558">
        <v>25</v>
      </c>
      <c r="E558">
        <v>2</v>
      </c>
      <c r="F558">
        <v>4.75</v>
      </c>
      <c r="G558" t="s">
        <v>8</v>
      </c>
      <c r="H558" t="s">
        <v>8</v>
      </c>
      <c r="I558" t="s">
        <v>3</v>
      </c>
      <c r="J558" t="s">
        <v>192</v>
      </c>
      <c r="K558">
        <v>18.35202</v>
      </c>
    </row>
    <row r="559" spans="1:11" x14ac:dyDescent="0.25">
      <c r="A559">
        <v>105</v>
      </c>
      <c r="B559">
        <v>1</v>
      </c>
      <c r="C559" t="s">
        <v>284</v>
      </c>
      <c r="D559">
        <v>26</v>
      </c>
      <c r="E559">
        <v>1</v>
      </c>
      <c r="F559">
        <v>4.66</v>
      </c>
      <c r="G559" t="s">
        <v>1</v>
      </c>
      <c r="H559" t="s">
        <v>2</v>
      </c>
      <c r="I559" t="s">
        <v>6</v>
      </c>
      <c r="J559" t="s">
        <v>193</v>
      </c>
      <c r="K559">
        <v>18.161429999999999</v>
      </c>
    </row>
    <row r="560" spans="1:11" x14ac:dyDescent="0.25">
      <c r="A560">
        <v>105</v>
      </c>
      <c r="B560">
        <v>1</v>
      </c>
      <c r="C560" t="s">
        <v>284</v>
      </c>
      <c r="D560">
        <v>27</v>
      </c>
      <c r="E560">
        <v>1</v>
      </c>
      <c r="F560">
        <v>5.35</v>
      </c>
      <c r="G560" t="s">
        <v>8</v>
      </c>
      <c r="H560" t="s">
        <v>8</v>
      </c>
      <c r="I560" t="s">
        <v>6</v>
      </c>
      <c r="J560" t="s">
        <v>194</v>
      </c>
      <c r="K560">
        <v>19.226459999999999</v>
      </c>
    </row>
    <row r="561" spans="1:11" x14ac:dyDescent="0.25">
      <c r="A561">
        <v>105</v>
      </c>
      <c r="B561">
        <v>1</v>
      </c>
      <c r="C561" t="s">
        <v>284</v>
      </c>
      <c r="D561">
        <v>28</v>
      </c>
      <c r="E561">
        <v>1</v>
      </c>
      <c r="F561">
        <v>4.92</v>
      </c>
      <c r="G561" t="s">
        <v>1</v>
      </c>
      <c r="H561" t="s">
        <v>5</v>
      </c>
      <c r="I561" t="s">
        <v>6</v>
      </c>
      <c r="J561" t="s">
        <v>195</v>
      </c>
      <c r="K561">
        <v>17.926010000000002</v>
      </c>
    </row>
    <row r="562" spans="1:11" x14ac:dyDescent="0.25">
      <c r="A562">
        <v>105</v>
      </c>
      <c r="B562">
        <v>1</v>
      </c>
      <c r="C562" t="s">
        <v>284</v>
      </c>
      <c r="D562">
        <v>29</v>
      </c>
      <c r="E562">
        <v>3</v>
      </c>
      <c r="F562">
        <v>3.25</v>
      </c>
      <c r="G562" t="s">
        <v>1</v>
      </c>
      <c r="H562" t="s">
        <v>5</v>
      </c>
      <c r="I562" t="s">
        <v>3</v>
      </c>
      <c r="J562" t="s">
        <v>196</v>
      </c>
      <c r="K562">
        <v>17.253360000000001</v>
      </c>
    </row>
    <row r="563" spans="1:11" x14ac:dyDescent="0.25">
      <c r="A563">
        <v>105</v>
      </c>
      <c r="B563">
        <v>1</v>
      </c>
      <c r="C563" t="s">
        <v>284</v>
      </c>
      <c r="D563">
        <v>30</v>
      </c>
      <c r="E563">
        <v>2</v>
      </c>
      <c r="F563">
        <v>3.84</v>
      </c>
      <c r="G563" t="s">
        <v>1</v>
      </c>
      <c r="H563" t="s">
        <v>2</v>
      </c>
      <c r="I563" t="s">
        <v>6</v>
      </c>
      <c r="J563" t="s">
        <v>197</v>
      </c>
      <c r="K563">
        <v>17.286989999999999</v>
      </c>
    </row>
    <row r="564" spans="1:11" x14ac:dyDescent="0.25">
      <c r="A564">
        <v>105</v>
      </c>
      <c r="B564">
        <v>1</v>
      </c>
      <c r="C564" t="s">
        <v>284</v>
      </c>
      <c r="D564">
        <v>31</v>
      </c>
      <c r="E564">
        <v>3</v>
      </c>
      <c r="F564">
        <v>2.99</v>
      </c>
      <c r="G564" t="s">
        <v>8</v>
      </c>
      <c r="H564" t="s">
        <v>8</v>
      </c>
      <c r="I564" t="s">
        <v>6</v>
      </c>
      <c r="J564" t="s">
        <v>198</v>
      </c>
      <c r="K564">
        <v>17.79148</v>
      </c>
    </row>
    <row r="565" spans="1:11" x14ac:dyDescent="0.25">
      <c r="A565">
        <v>105</v>
      </c>
      <c r="B565">
        <v>1</v>
      </c>
      <c r="C565" t="s">
        <v>284</v>
      </c>
      <c r="D565">
        <v>32</v>
      </c>
      <c r="E565">
        <v>3</v>
      </c>
      <c r="F565">
        <v>2.37</v>
      </c>
      <c r="G565" t="s">
        <v>8</v>
      </c>
      <c r="H565" t="s">
        <v>8</v>
      </c>
      <c r="I565" t="s">
        <v>3</v>
      </c>
      <c r="J565" t="s">
        <v>199</v>
      </c>
      <c r="K565">
        <v>17.679369999999999</v>
      </c>
    </row>
    <row r="566" spans="1:11" x14ac:dyDescent="0.25">
      <c r="A566">
        <v>105</v>
      </c>
      <c r="B566">
        <v>1</v>
      </c>
      <c r="C566" t="s">
        <v>284</v>
      </c>
      <c r="D566">
        <v>33</v>
      </c>
      <c r="E566">
        <v>1</v>
      </c>
      <c r="F566">
        <v>6.98</v>
      </c>
      <c r="G566" t="s">
        <v>8</v>
      </c>
      <c r="H566" t="s">
        <v>8</v>
      </c>
      <c r="I566" t="s">
        <v>3</v>
      </c>
      <c r="J566" t="s">
        <v>200</v>
      </c>
      <c r="K566">
        <v>19.887889999999999</v>
      </c>
    </row>
    <row r="567" spans="1:11" x14ac:dyDescent="0.25">
      <c r="A567">
        <v>105</v>
      </c>
      <c r="B567">
        <v>1</v>
      </c>
      <c r="C567" t="s">
        <v>284</v>
      </c>
      <c r="D567">
        <v>34</v>
      </c>
      <c r="E567">
        <v>2</v>
      </c>
      <c r="F567">
        <v>4.2300000000000004</v>
      </c>
      <c r="G567" t="s">
        <v>8</v>
      </c>
      <c r="H567" t="s">
        <v>8</v>
      </c>
      <c r="I567" t="s">
        <v>6</v>
      </c>
      <c r="J567" t="s">
        <v>201</v>
      </c>
      <c r="K567">
        <v>19.215250000000001</v>
      </c>
    </row>
    <row r="568" spans="1:11" x14ac:dyDescent="0.25">
      <c r="A568">
        <v>105</v>
      </c>
      <c r="B568">
        <v>1</v>
      </c>
      <c r="C568" t="s">
        <v>284</v>
      </c>
      <c r="D568">
        <v>35</v>
      </c>
      <c r="E568">
        <v>3</v>
      </c>
      <c r="F568">
        <v>3.16</v>
      </c>
      <c r="G568" t="s">
        <v>8</v>
      </c>
      <c r="H568" t="s">
        <v>8</v>
      </c>
      <c r="I568" t="s">
        <v>6</v>
      </c>
      <c r="J568" t="s">
        <v>202</v>
      </c>
      <c r="K568">
        <v>16.737670000000001</v>
      </c>
    </row>
    <row r="569" spans="1:11" x14ac:dyDescent="0.25">
      <c r="A569">
        <v>105</v>
      </c>
      <c r="B569">
        <v>1</v>
      </c>
      <c r="C569" t="s">
        <v>284</v>
      </c>
      <c r="D569">
        <v>36</v>
      </c>
      <c r="E569">
        <v>1</v>
      </c>
      <c r="F569">
        <v>5.86</v>
      </c>
      <c r="G569" t="s">
        <v>8</v>
      </c>
      <c r="H569" t="s">
        <v>8</v>
      </c>
      <c r="I569" t="s">
        <v>3</v>
      </c>
      <c r="J569" t="s">
        <v>203</v>
      </c>
      <c r="K569">
        <v>18.127800000000001</v>
      </c>
    </row>
    <row r="570" spans="1:11" x14ac:dyDescent="0.25">
      <c r="A570">
        <v>105</v>
      </c>
      <c r="B570">
        <v>1</v>
      </c>
      <c r="C570" t="s">
        <v>284</v>
      </c>
      <c r="D570">
        <v>37</v>
      </c>
      <c r="E570">
        <v>2</v>
      </c>
      <c r="F570">
        <v>4.75</v>
      </c>
      <c r="G570" t="s">
        <v>1</v>
      </c>
      <c r="H570" t="s">
        <v>5</v>
      </c>
      <c r="I570" t="s">
        <v>3</v>
      </c>
      <c r="J570" t="s">
        <v>204</v>
      </c>
      <c r="K570">
        <v>17.612110000000001</v>
      </c>
    </row>
    <row r="571" spans="1:11" x14ac:dyDescent="0.25">
      <c r="A571">
        <v>105</v>
      </c>
      <c r="B571">
        <v>1</v>
      </c>
      <c r="C571" t="s">
        <v>284</v>
      </c>
      <c r="D571">
        <v>38</v>
      </c>
      <c r="E571">
        <v>1</v>
      </c>
      <c r="F571">
        <v>6.98</v>
      </c>
      <c r="G571" t="s">
        <v>1</v>
      </c>
      <c r="H571" t="s">
        <v>2</v>
      </c>
      <c r="I571" t="s">
        <v>3</v>
      </c>
      <c r="J571" t="s">
        <v>205</v>
      </c>
      <c r="K571">
        <v>19.12556</v>
      </c>
    </row>
    <row r="572" spans="1:11" x14ac:dyDescent="0.25">
      <c r="A572">
        <v>105</v>
      </c>
      <c r="B572">
        <v>1</v>
      </c>
      <c r="C572" t="s">
        <v>284</v>
      </c>
      <c r="D572">
        <v>39</v>
      </c>
      <c r="E572">
        <v>1</v>
      </c>
      <c r="F572">
        <v>5.35</v>
      </c>
      <c r="G572" t="s">
        <v>1</v>
      </c>
      <c r="H572" t="s">
        <v>2</v>
      </c>
      <c r="I572" t="s">
        <v>6</v>
      </c>
      <c r="J572" t="s">
        <v>206</v>
      </c>
      <c r="K572">
        <v>19.304929999999999</v>
      </c>
    </row>
    <row r="573" spans="1:11" x14ac:dyDescent="0.25">
      <c r="A573">
        <v>105</v>
      </c>
      <c r="B573">
        <v>1</v>
      </c>
      <c r="C573" t="s">
        <v>284</v>
      </c>
      <c r="D573">
        <v>40</v>
      </c>
      <c r="E573">
        <v>2</v>
      </c>
      <c r="F573">
        <v>4.9400000000000004</v>
      </c>
      <c r="G573" t="s">
        <v>1</v>
      </c>
      <c r="H573" t="s">
        <v>2</v>
      </c>
      <c r="I573" t="s">
        <v>3</v>
      </c>
      <c r="J573" t="s">
        <v>207</v>
      </c>
      <c r="K573">
        <v>17.04036</v>
      </c>
    </row>
    <row r="574" spans="1:11" x14ac:dyDescent="0.25">
      <c r="A574">
        <v>105</v>
      </c>
      <c r="B574">
        <v>1</v>
      </c>
      <c r="C574" t="s">
        <v>284</v>
      </c>
      <c r="D574">
        <v>41</v>
      </c>
      <c r="E574">
        <v>3</v>
      </c>
      <c r="F574">
        <v>3.25</v>
      </c>
      <c r="G574" t="s">
        <v>8</v>
      </c>
      <c r="H574" t="s">
        <v>8</v>
      </c>
      <c r="I574" t="s">
        <v>3</v>
      </c>
      <c r="J574" t="s">
        <v>208</v>
      </c>
      <c r="K574">
        <v>16.782509999999998</v>
      </c>
    </row>
    <row r="575" spans="1:11" x14ac:dyDescent="0.25">
      <c r="A575">
        <v>105</v>
      </c>
      <c r="B575">
        <v>2</v>
      </c>
      <c r="C575" t="s">
        <v>284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236</v>
      </c>
      <c r="K575">
        <v>17.993269999999999</v>
      </c>
    </row>
    <row r="576" spans="1:11" x14ac:dyDescent="0.25">
      <c r="A576">
        <v>105</v>
      </c>
      <c r="B576">
        <v>2</v>
      </c>
      <c r="C576" t="s">
        <v>284</v>
      </c>
      <c r="D576">
        <v>2</v>
      </c>
      <c r="E576">
        <v>1</v>
      </c>
      <c r="F576">
        <v>4.92</v>
      </c>
      <c r="G576" t="s">
        <v>8</v>
      </c>
      <c r="H576" t="s">
        <v>8</v>
      </c>
      <c r="I576" t="s">
        <v>6</v>
      </c>
      <c r="J576" t="s">
        <v>237</v>
      </c>
      <c r="K576">
        <v>18.329599999999999</v>
      </c>
    </row>
    <row r="577" spans="1:11" x14ac:dyDescent="0.25">
      <c r="A577">
        <v>105</v>
      </c>
      <c r="B577">
        <v>2</v>
      </c>
      <c r="C577" t="s">
        <v>284</v>
      </c>
      <c r="D577">
        <v>3</v>
      </c>
      <c r="E577">
        <v>2</v>
      </c>
      <c r="F577">
        <v>3.81</v>
      </c>
      <c r="G577" t="s">
        <v>1</v>
      </c>
      <c r="H577" t="s">
        <v>2</v>
      </c>
      <c r="I577" t="s">
        <v>6</v>
      </c>
      <c r="J577" t="s">
        <v>238</v>
      </c>
      <c r="K577">
        <v>15.60538</v>
      </c>
    </row>
    <row r="578" spans="1:11" x14ac:dyDescent="0.25">
      <c r="A578">
        <v>105</v>
      </c>
      <c r="B578">
        <v>2</v>
      </c>
      <c r="C578" t="s">
        <v>284</v>
      </c>
      <c r="D578">
        <v>4</v>
      </c>
      <c r="E578">
        <v>3</v>
      </c>
      <c r="F578">
        <v>3.14</v>
      </c>
      <c r="G578" t="s">
        <v>8</v>
      </c>
      <c r="H578" t="s">
        <v>8</v>
      </c>
      <c r="I578" t="s">
        <v>3</v>
      </c>
      <c r="J578" t="s">
        <v>239</v>
      </c>
      <c r="K578">
        <v>13.39686</v>
      </c>
    </row>
    <row r="579" spans="1:11" x14ac:dyDescent="0.25">
      <c r="A579">
        <v>105</v>
      </c>
      <c r="B579">
        <v>2</v>
      </c>
      <c r="C579" t="s">
        <v>284</v>
      </c>
      <c r="D579">
        <v>5</v>
      </c>
      <c r="E579">
        <v>1</v>
      </c>
      <c r="F579">
        <v>4.92</v>
      </c>
      <c r="G579" t="s">
        <v>1</v>
      </c>
      <c r="H579" t="s">
        <v>5</v>
      </c>
      <c r="I579" t="s">
        <v>6</v>
      </c>
      <c r="J579" t="s">
        <v>240</v>
      </c>
      <c r="K579">
        <v>19.383410000000001</v>
      </c>
    </row>
    <row r="580" spans="1:11" x14ac:dyDescent="0.25">
      <c r="A580">
        <v>105</v>
      </c>
      <c r="B580">
        <v>2</v>
      </c>
      <c r="C580" t="s">
        <v>284</v>
      </c>
      <c r="D580">
        <v>6</v>
      </c>
      <c r="E580">
        <v>1</v>
      </c>
      <c r="F580">
        <v>5.55</v>
      </c>
      <c r="G580" t="s">
        <v>1</v>
      </c>
      <c r="H580" t="s">
        <v>2</v>
      </c>
      <c r="I580" t="s">
        <v>3</v>
      </c>
      <c r="J580" t="s">
        <v>241</v>
      </c>
      <c r="K580">
        <v>19.73094</v>
      </c>
    </row>
    <row r="581" spans="1:11" x14ac:dyDescent="0.25">
      <c r="A581">
        <v>105</v>
      </c>
      <c r="B581">
        <v>2</v>
      </c>
      <c r="C581" t="s">
        <v>284</v>
      </c>
      <c r="D581">
        <v>7</v>
      </c>
      <c r="E581">
        <v>3</v>
      </c>
      <c r="F581">
        <v>3.14</v>
      </c>
      <c r="G581" t="s">
        <v>1</v>
      </c>
      <c r="H581" t="s">
        <v>2</v>
      </c>
      <c r="I581" t="s">
        <v>3</v>
      </c>
      <c r="J581" t="s">
        <v>242</v>
      </c>
      <c r="K581">
        <v>14.55157</v>
      </c>
    </row>
    <row r="582" spans="1:11" x14ac:dyDescent="0.25">
      <c r="A582">
        <v>105</v>
      </c>
      <c r="B582">
        <v>2</v>
      </c>
      <c r="C582" t="s">
        <v>284</v>
      </c>
      <c r="D582">
        <v>8</v>
      </c>
      <c r="E582">
        <v>1</v>
      </c>
      <c r="F582">
        <v>5.58</v>
      </c>
      <c r="G582" t="s">
        <v>8</v>
      </c>
      <c r="H582" t="s">
        <v>8</v>
      </c>
      <c r="I582" t="s">
        <v>3</v>
      </c>
      <c r="J582" t="s">
        <v>243</v>
      </c>
      <c r="K582">
        <v>20.526910000000001</v>
      </c>
    </row>
    <row r="583" spans="1:11" x14ac:dyDescent="0.25">
      <c r="A583">
        <v>105</v>
      </c>
      <c r="B583">
        <v>2</v>
      </c>
      <c r="C583" t="s">
        <v>284</v>
      </c>
      <c r="D583">
        <v>9</v>
      </c>
      <c r="E583">
        <v>2</v>
      </c>
      <c r="F583">
        <v>4.74</v>
      </c>
      <c r="G583" t="s">
        <v>1</v>
      </c>
      <c r="H583" t="s">
        <v>5</v>
      </c>
      <c r="I583" t="s">
        <v>3</v>
      </c>
      <c r="J583" t="s">
        <v>244</v>
      </c>
      <c r="K583">
        <v>20.381170000000001</v>
      </c>
    </row>
    <row r="584" spans="1:11" x14ac:dyDescent="0.25">
      <c r="A584">
        <v>105</v>
      </c>
      <c r="B584">
        <v>2</v>
      </c>
      <c r="C584" t="s">
        <v>284</v>
      </c>
      <c r="D584">
        <v>10</v>
      </c>
      <c r="E584">
        <v>3</v>
      </c>
      <c r="F584">
        <v>3.07</v>
      </c>
      <c r="G584" t="s">
        <v>1</v>
      </c>
      <c r="H584" t="s">
        <v>2</v>
      </c>
      <c r="I584" t="s">
        <v>6</v>
      </c>
      <c r="J584" t="s">
        <v>245</v>
      </c>
      <c r="K584">
        <v>13.901350000000001</v>
      </c>
    </row>
    <row r="585" spans="1:11" x14ac:dyDescent="0.25">
      <c r="A585">
        <v>105</v>
      </c>
      <c r="B585">
        <v>2</v>
      </c>
      <c r="C585" t="s">
        <v>284</v>
      </c>
      <c r="D585">
        <v>11</v>
      </c>
      <c r="E585">
        <v>2</v>
      </c>
      <c r="F585">
        <v>5.03</v>
      </c>
      <c r="G585" t="s">
        <v>8</v>
      </c>
      <c r="H585" t="s">
        <v>8</v>
      </c>
      <c r="I585" t="s">
        <v>3</v>
      </c>
      <c r="J585" t="s">
        <v>246</v>
      </c>
      <c r="K585">
        <v>17.488790000000002</v>
      </c>
    </row>
    <row r="586" spans="1:11" x14ac:dyDescent="0.25">
      <c r="A586">
        <v>105</v>
      </c>
      <c r="B586">
        <v>2</v>
      </c>
      <c r="C586" t="s">
        <v>284</v>
      </c>
      <c r="D586">
        <v>12</v>
      </c>
      <c r="E586">
        <v>1</v>
      </c>
      <c r="F586">
        <v>4.62</v>
      </c>
      <c r="G586" t="s">
        <v>8</v>
      </c>
      <c r="H586" t="s">
        <v>8</v>
      </c>
      <c r="I586" t="s">
        <v>6</v>
      </c>
      <c r="J586" t="s">
        <v>247</v>
      </c>
      <c r="K586">
        <v>19.450669999999999</v>
      </c>
    </row>
    <row r="587" spans="1:11" x14ac:dyDescent="0.25">
      <c r="A587">
        <v>105</v>
      </c>
      <c r="B587">
        <v>2</v>
      </c>
      <c r="C587" t="s">
        <v>284</v>
      </c>
      <c r="D587">
        <v>13</v>
      </c>
      <c r="E587">
        <v>3</v>
      </c>
      <c r="F587">
        <v>3.37</v>
      </c>
      <c r="G587" t="s">
        <v>1</v>
      </c>
      <c r="H587" t="s">
        <v>5</v>
      </c>
      <c r="I587" t="s">
        <v>6</v>
      </c>
      <c r="J587" t="s">
        <v>248</v>
      </c>
      <c r="K587">
        <v>15.224220000000001</v>
      </c>
    </row>
    <row r="588" spans="1:11" x14ac:dyDescent="0.25">
      <c r="A588">
        <v>105</v>
      </c>
      <c r="B588">
        <v>2</v>
      </c>
      <c r="C588" t="s">
        <v>284</v>
      </c>
      <c r="D588">
        <v>14</v>
      </c>
      <c r="E588">
        <v>1</v>
      </c>
      <c r="F588">
        <v>5.21</v>
      </c>
      <c r="G588" t="s">
        <v>8</v>
      </c>
      <c r="H588" t="s">
        <v>8</v>
      </c>
      <c r="I588" t="s">
        <v>6</v>
      </c>
      <c r="J588" t="s">
        <v>249</v>
      </c>
      <c r="K588">
        <v>20.369959999999999</v>
      </c>
    </row>
    <row r="589" spans="1:11" x14ac:dyDescent="0.25">
      <c r="A589">
        <v>105</v>
      </c>
      <c r="B589">
        <v>2</v>
      </c>
      <c r="C589" t="s">
        <v>284</v>
      </c>
      <c r="D589">
        <v>15</v>
      </c>
      <c r="E589">
        <v>2</v>
      </c>
      <c r="F589">
        <v>4.03</v>
      </c>
      <c r="G589" t="s">
        <v>1</v>
      </c>
      <c r="H589" t="s">
        <v>5</v>
      </c>
      <c r="I589" t="s">
        <v>6</v>
      </c>
      <c r="J589" t="s">
        <v>250</v>
      </c>
      <c r="K589">
        <v>16.423770000000001</v>
      </c>
    </row>
    <row r="590" spans="1:11" x14ac:dyDescent="0.25">
      <c r="A590">
        <v>105</v>
      </c>
      <c r="B590">
        <v>2</v>
      </c>
      <c r="C590" t="s">
        <v>284</v>
      </c>
      <c r="D590">
        <v>16</v>
      </c>
      <c r="E590">
        <v>2</v>
      </c>
      <c r="F590">
        <v>4.66</v>
      </c>
      <c r="G590" t="s">
        <v>1</v>
      </c>
      <c r="H590" t="s">
        <v>2</v>
      </c>
      <c r="I590" t="s">
        <v>3</v>
      </c>
      <c r="J590" t="s">
        <v>251</v>
      </c>
      <c r="K590">
        <v>18.127800000000001</v>
      </c>
    </row>
    <row r="591" spans="1:11" x14ac:dyDescent="0.25">
      <c r="A591">
        <v>105</v>
      </c>
      <c r="B591">
        <v>2</v>
      </c>
      <c r="C591" t="s">
        <v>284</v>
      </c>
      <c r="D591">
        <v>17</v>
      </c>
      <c r="E591">
        <v>3</v>
      </c>
      <c r="F591">
        <v>2.82</v>
      </c>
      <c r="G591" t="s">
        <v>8</v>
      </c>
      <c r="H591" t="s">
        <v>8</v>
      </c>
      <c r="I591" t="s">
        <v>6</v>
      </c>
      <c r="J591" t="s">
        <v>252</v>
      </c>
      <c r="K591">
        <v>13.161440000000001</v>
      </c>
    </row>
    <row r="592" spans="1:11" x14ac:dyDescent="0.25">
      <c r="A592">
        <v>105</v>
      </c>
      <c r="B592">
        <v>2</v>
      </c>
      <c r="C592" t="s">
        <v>284</v>
      </c>
      <c r="D592">
        <v>18</v>
      </c>
      <c r="E592">
        <v>3</v>
      </c>
      <c r="F592">
        <v>2.76</v>
      </c>
      <c r="G592" t="s">
        <v>8</v>
      </c>
      <c r="H592" t="s">
        <v>8</v>
      </c>
      <c r="I592" t="s">
        <v>3</v>
      </c>
      <c r="J592" t="s">
        <v>253</v>
      </c>
      <c r="K592">
        <v>13.576230000000001</v>
      </c>
    </row>
    <row r="593" spans="1:11" x14ac:dyDescent="0.25">
      <c r="A593">
        <v>105</v>
      </c>
      <c r="B593">
        <v>2</v>
      </c>
      <c r="C593" t="s">
        <v>284</v>
      </c>
      <c r="D593">
        <v>19</v>
      </c>
      <c r="E593">
        <v>2</v>
      </c>
      <c r="F593">
        <v>5.03</v>
      </c>
      <c r="G593" t="s">
        <v>1</v>
      </c>
      <c r="H593" t="s">
        <v>5</v>
      </c>
      <c r="I593" t="s">
        <v>3</v>
      </c>
      <c r="J593" t="s">
        <v>254</v>
      </c>
      <c r="K593">
        <v>17.47758</v>
      </c>
    </row>
    <row r="594" spans="1:11" x14ac:dyDescent="0.25">
      <c r="A594">
        <v>105</v>
      </c>
      <c r="B594">
        <v>2</v>
      </c>
      <c r="C594" t="s">
        <v>284</v>
      </c>
      <c r="D594">
        <v>20</v>
      </c>
      <c r="E594">
        <v>3</v>
      </c>
      <c r="F594">
        <v>2.76</v>
      </c>
      <c r="G594" t="s">
        <v>1</v>
      </c>
      <c r="H594" t="s">
        <v>5</v>
      </c>
      <c r="I594" t="s">
        <v>3</v>
      </c>
      <c r="J594" t="s">
        <v>255</v>
      </c>
      <c r="K594">
        <v>15.17937</v>
      </c>
    </row>
    <row r="595" spans="1:11" x14ac:dyDescent="0.25">
      <c r="A595">
        <v>105</v>
      </c>
      <c r="B595">
        <v>2</v>
      </c>
      <c r="C595" t="s">
        <v>284</v>
      </c>
      <c r="D595">
        <v>21</v>
      </c>
      <c r="E595">
        <v>1</v>
      </c>
      <c r="F595">
        <v>5.21</v>
      </c>
      <c r="G595" t="s">
        <v>1</v>
      </c>
      <c r="H595" t="s">
        <v>2</v>
      </c>
      <c r="I595" t="s">
        <v>6</v>
      </c>
      <c r="J595" t="s">
        <v>256</v>
      </c>
      <c r="K595">
        <v>20.650220000000001</v>
      </c>
    </row>
    <row r="596" spans="1:11" x14ac:dyDescent="0.25">
      <c r="A596">
        <v>105</v>
      </c>
      <c r="B596">
        <v>2</v>
      </c>
      <c r="C596" t="s">
        <v>284</v>
      </c>
      <c r="D596">
        <v>22</v>
      </c>
      <c r="E596">
        <v>2</v>
      </c>
      <c r="F596">
        <v>4.3499999999999996</v>
      </c>
      <c r="G596" t="s">
        <v>8</v>
      </c>
      <c r="H596" t="s">
        <v>8</v>
      </c>
      <c r="I596" t="s">
        <v>6</v>
      </c>
      <c r="J596" t="s">
        <v>257</v>
      </c>
      <c r="K596">
        <v>17.612110000000001</v>
      </c>
    </row>
    <row r="597" spans="1:11" x14ac:dyDescent="0.25">
      <c r="A597">
        <v>105</v>
      </c>
      <c r="B597">
        <v>2</v>
      </c>
      <c r="C597" t="s">
        <v>284</v>
      </c>
      <c r="D597">
        <v>23</v>
      </c>
      <c r="E597">
        <v>2</v>
      </c>
      <c r="F597">
        <v>4.74</v>
      </c>
      <c r="G597" t="s">
        <v>8</v>
      </c>
      <c r="H597" t="s">
        <v>8</v>
      </c>
      <c r="I597" t="s">
        <v>3</v>
      </c>
      <c r="J597" t="s">
        <v>258</v>
      </c>
      <c r="K597">
        <v>19.596409999999999</v>
      </c>
    </row>
    <row r="598" spans="1:11" x14ac:dyDescent="0.25">
      <c r="A598">
        <v>105</v>
      </c>
      <c r="B598">
        <v>2</v>
      </c>
      <c r="C598" t="s">
        <v>284</v>
      </c>
      <c r="D598">
        <v>24</v>
      </c>
      <c r="E598">
        <v>2</v>
      </c>
      <c r="F598">
        <v>4.22</v>
      </c>
      <c r="G598" t="s">
        <v>8</v>
      </c>
      <c r="H598" t="s">
        <v>8</v>
      </c>
      <c r="I598" t="s">
        <v>6</v>
      </c>
      <c r="J598" t="s">
        <v>259</v>
      </c>
      <c r="K598">
        <v>17.1861</v>
      </c>
    </row>
    <row r="599" spans="1:11" x14ac:dyDescent="0.25">
      <c r="A599">
        <v>105</v>
      </c>
      <c r="B599">
        <v>2</v>
      </c>
      <c r="C599" t="s">
        <v>284</v>
      </c>
      <c r="D599">
        <v>25</v>
      </c>
      <c r="E599">
        <v>1</v>
      </c>
      <c r="F599">
        <v>5.58</v>
      </c>
      <c r="G599" t="s">
        <v>1</v>
      </c>
      <c r="H599" t="s">
        <v>5</v>
      </c>
      <c r="I599" t="s">
        <v>3</v>
      </c>
      <c r="J599" t="s">
        <v>260</v>
      </c>
      <c r="K599">
        <v>21.378920000000001</v>
      </c>
    </row>
    <row r="600" spans="1:11" x14ac:dyDescent="0.25">
      <c r="A600">
        <v>105</v>
      </c>
      <c r="B600">
        <v>2</v>
      </c>
      <c r="C600" t="s">
        <v>284</v>
      </c>
      <c r="D600">
        <v>26</v>
      </c>
      <c r="E600">
        <v>2</v>
      </c>
      <c r="F600">
        <v>4.22</v>
      </c>
      <c r="G600" t="s">
        <v>1</v>
      </c>
      <c r="H600" t="s">
        <v>2</v>
      </c>
      <c r="I600" t="s">
        <v>6</v>
      </c>
      <c r="J600" t="s">
        <v>261</v>
      </c>
      <c r="K600">
        <v>17.892379999999999</v>
      </c>
    </row>
    <row r="601" spans="1:11" x14ac:dyDescent="0.25">
      <c r="A601">
        <v>105</v>
      </c>
      <c r="B601">
        <v>2</v>
      </c>
      <c r="C601" t="s">
        <v>284</v>
      </c>
      <c r="D601">
        <v>27</v>
      </c>
      <c r="E601">
        <v>3</v>
      </c>
      <c r="F601">
        <v>3.54</v>
      </c>
      <c r="G601" t="s">
        <v>1</v>
      </c>
      <c r="H601" t="s">
        <v>5</v>
      </c>
      <c r="I601" t="s">
        <v>3</v>
      </c>
      <c r="J601" t="s">
        <v>262</v>
      </c>
      <c r="K601">
        <v>17.096409999999999</v>
      </c>
    </row>
    <row r="602" spans="1:11" x14ac:dyDescent="0.25">
      <c r="A602">
        <v>105</v>
      </c>
      <c r="B602">
        <v>2</v>
      </c>
      <c r="C602" t="s">
        <v>284</v>
      </c>
      <c r="D602">
        <v>28</v>
      </c>
      <c r="E602">
        <v>3</v>
      </c>
      <c r="F602">
        <v>3.37</v>
      </c>
      <c r="G602" t="s">
        <v>8</v>
      </c>
      <c r="H602" t="s">
        <v>8</v>
      </c>
      <c r="I602" t="s">
        <v>6</v>
      </c>
      <c r="J602" t="s">
        <v>263</v>
      </c>
      <c r="K602">
        <v>16.782509999999998</v>
      </c>
    </row>
    <row r="603" spans="1:11" x14ac:dyDescent="0.25">
      <c r="A603">
        <v>105</v>
      </c>
      <c r="B603">
        <v>2</v>
      </c>
      <c r="C603" t="s">
        <v>284</v>
      </c>
      <c r="D603">
        <v>29</v>
      </c>
      <c r="E603">
        <v>1</v>
      </c>
      <c r="F603">
        <v>5.55</v>
      </c>
      <c r="G603" t="s">
        <v>8</v>
      </c>
      <c r="H603" t="s">
        <v>8</v>
      </c>
      <c r="I603" t="s">
        <v>3</v>
      </c>
      <c r="J603" t="s">
        <v>264</v>
      </c>
      <c r="K603">
        <v>18.026910000000001</v>
      </c>
    </row>
    <row r="604" spans="1:11" x14ac:dyDescent="0.25">
      <c r="A604">
        <v>105</v>
      </c>
      <c r="B604">
        <v>2</v>
      </c>
      <c r="C604" t="s">
        <v>284</v>
      </c>
      <c r="D604">
        <v>30</v>
      </c>
      <c r="E604">
        <v>3</v>
      </c>
      <c r="F604">
        <v>3.07</v>
      </c>
      <c r="G604" t="s">
        <v>8</v>
      </c>
      <c r="H604" t="s">
        <v>8</v>
      </c>
      <c r="I604" t="s">
        <v>6</v>
      </c>
      <c r="J604" t="s">
        <v>265</v>
      </c>
      <c r="K604">
        <v>16.390129999999999</v>
      </c>
    </row>
    <row r="605" spans="1:11" x14ac:dyDescent="0.25">
      <c r="A605">
        <v>105</v>
      </c>
      <c r="B605">
        <v>2</v>
      </c>
      <c r="C605" t="s">
        <v>284</v>
      </c>
      <c r="D605">
        <v>31</v>
      </c>
      <c r="E605">
        <v>1</v>
      </c>
      <c r="F605">
        <v>5.79</v>
      </c>
      <c r="G605" t="s">
        <v>1</v>
      </c>
      <c r="H605" t="s">
        <v>2</v>
      </c>
      <c r="I605" t="s">
        <v>3</v>
      </c>
      <c r="J605" t="s">
        <v>266</v>
      </c>
      <c r="K605">
        <v>20.717490000000002</v>
      </c>
    </row>
    <row r="606" spans="1:11" x14ac:dyDescent="0.25">
      <c r="A606">
        <v>105</v>
      </c>
      <c r="B606">
        <v>2</v>
      </c>
      <c r="C606" t="s">
        <v>284</v>
      </c>
      <c r="D606">
        <v>32</v>
      </c>
      <c r="E606">
        <v>2</v>
      </c>
      <c r="F606">
        <v>4.3499999999999996</v>
      </c>
      <c r="G606" t="s">
        <v>1</v>
      </c>
      <c r="H606" t="s">
        <v>5</v>
      </c>
      <c r="I606" t="s">
        <v>6</v>
      </c>
      <c r="J606" t="s">
        <v>267</v>
      </c>
      <c r="K606">
        <v>18.20628</v>
      </c>
    </row>
    <row r="607" spans="1:11" x14ac:dyDescent="0.25">
      <c r="A607">
        <v>105</v>
      </c>
      <c r="B607">
        <v>2</v>
      </c>
      <c r="C607" t="s">
        <v>284</v>
      </c>
      <c r="D607">
        <v>33</v>
      </c>
      <c r="E607">
        <v>2</v>
      </c>
      <c r="F607">
        <v>3.81</v>
      </c>
      <c r="G607" t="s">
        <v>8</v>
      </c>
      <c r="H607" t="s">
        <v>8</v>
      </c>
      <c r="I607" t="s">
        <v>6</v>
      </c>
      <c r="J607" t="s">
        <v>268</v>
      </c>
      <c r="K607">
        <v>16.849779999999999</v>
      </c>
    </row>
    <row r="608" spans="1:11" x14ac:dyDescent="0.25">
      <c r="A608">
        <v>105</v>
      </c>
      <c r="B608">
        <v>2</v>
      </c>
      <c r="C608" t="s">
        <v>284</v>
      </c>
      <c r="D608">
        <v>34</v>
      </c>
      <c r="E608">
        <v>2</v>
      </c>
      <c r="F608">
        <v>4.8899999999999997</v>
      </c>
      <c r="G608" t="s">
        <v>1</v>
      </c>
      <c r="H608" t="s">
        <v>2</v>
      </c>
      <c r="I608" t="s">
        <v>3</v>
      </c>
      <c r="J608" t="s">
        <v>269</v>
      </c>
      <c r="K608">
        <v>17.029150000000001</v>
      </c>
    </row>
    <row r="609" spans="1:11" x14ac:dyDescent="0.25">
      <c r="A609">
        <v>105</v>
      </c>
      <c r="B609">
        <v>2</v>
      </c>
      <c r="C609" t="s">
        <v>284</v>
      </c>
      <c r="D609">
        <v>35</v>
      </c>
      <c r="E609">
        <v>2</v>
      </c>
      <c r="F609">
        <v>4.66</v>
      </c>
      <c r="G609" t="s">
        <v>8</v>
      </c>
      <c r="H609" t="s">
        <v>8</v>
      </c>
      <c r="I609" t="s">
        <v>3</v>
      </c>
      <c r="J609" t="s">
        <v>270</v>
      </c>
      <c r="K609">
        <v>16.423770000000001</v>
      </c>
    </row>
    <row r="610" spans="1:11" x14ac:dyDescent="0.25">
      <c r="A610">
        <v>105</v>
      </c>
      <c r="B610">
        <v>2</v>
      </c>
      <c r="C610" t="s">
        <v>284</v>
      </c>
      <c r="D610">
        <v>36</v>
      </c>
      <c r="E610">
        <v>3</v>
      </c>
      <c r="F610">
        <v>2.82</v>
      </c>
      <c r="G610" t="s">
        <v>1</v>
      </c>
      <c r="H610" t="s">
        <v>5</v>
      </c>
      <c r="I610" t="s">
        <v>6</v>
      </c>
      <c r="J610" t="s">
        <v>271</v>
      </c>
      <c r="K610">
        <v>15.078469999999999</v>
      </c>
    </row>
    <row r="611" spans="1:11" x14ac:dyDescent="0.25">
      <c r="A611">
        <v>105</v>
      </c>
      <c r="B611">
        <v>2</v>
      </c>
      <c r="C611" t="s">
        <v>284</v>
      </c>
      <c r="D611">
        <v>37</v>
      </c>
      <c r="E611">
        <v>1</v>
      </c>
      <c r="F611">
        <v>5.79</v>
      </c>
      <c r="G611" t="s">
        <v>8</v>
      </c>
      <c r="H611" t="s">
        <v>8</v>
      </c>
      <c r="I611" t="s">
        <v>3</v>
      </c>
      <c r="J611" t="s">
        <v>272</v>
      </c>
      <c r="K611">
        <v>18.97982</v>
      </c>
    </row>
    <row r="612" spans="1:11" x14ac:dyDescent="0.25">
      <c r="A612">
        <v>105</v>
      </c>
      <c r="B612">
        <v>2</v>
      </c>
      <c r="C612" t="s">
        <v>284</v>
      </c>
      <c r="D612">
        <v>38</v>
      </c>
      <c r="E612">
        <v>1</v>
      </c>
      <c r="F612">
        <v>4.62</v>
      </c>
      <c r="G612" t="s">
        <v>1</v>
      </c>
      <c r="H612" t="s">
        <v>2</v>
      </c>
      <c r="I612" t="s">
        <v>6</v>
      </c>
      <c r="J612" t="s">
        <v>273</v>
      </c>
      <c r="K612">
        <v>18.778030000000001</v>
      </c>
    </row>
    <row r="613" spans="1:11" x14ac:dyDescent="0.25">
      <c r="A613">
        <v>105</v>
      </c>
      <c r="B613">
        <v>2</v>
      </c>
      <c r="C613" t="s">
        <v>284</v>
      </c>
      <c r="D613">
        <v>39</v>
      </c>
      <c r="E613">
        <v>3</v>
      </c>
      <c r="F613">
        <v>3.54</v>
      </c>
      <c r="G613" t="s">
        <v>8</v>
      </c>
      <c r="H613" t="s">
        <v>8</v>
      </c>
      <c r="I613" t="s">
        <v>3</v>
      </c>
      <c r="J613" t="s">
        <v>274</v>
      </c>
      <c r="K613">
        <v>16.367709999999999</v>
      </c>
    </row>
    <row r="614" spans="1:11" x14ac:dyDescent="0.25">
      <c r="A614">
        <v>105</v>
      </c>
      <c r="B614">
        <v>2</v>
      </c>
      <c r="C614" t="s">
        <v>284</v>
      </c>
      <c r="D614">
        <v>40</v>
      </c>
      <c r="E614">
        <v>2</v>
      </c>
      <c r="F614">
        <v>4.03</v>
      </c>
      <c r="G614" t="s">
        <v>8</v>
      </c>
      <c r="H614" t="s">
        <v>8</v>
      </c>
      <c r="I614" t="s">
        <v>6</v>
      </c>
      <c r="J614" t="s">
        <v>275</v>
      </c>
      <c r="K614">
        <v>16.704039999999999</v>
      </c>
    </row>
    <row r="615" spans="1:11" x14ac:dyDescent="0.25">
      <c r="A615">
        <v>105</v>
      </c>
      <c r="B615">
        <v>2</v>
      </c>
      <c r="C615" t="s">
        <v>284</v>
      </c>
      <c r="D615">
        <v>41</v>
      </c>
      <c r="E615">
        <v>2</v>
      </c>
      <c r="F615">
        <v>4.8899999999999997</v>
      </c>
      <c r="G615" t="s">
        <v>8</v>
      </c>
      <c r="H615" t="s">
        <v>8</v>
      </c>
      <c r="I615" t="s">
        <v>3</v>
      </c>
      <c r="J615" t="s">
        <v>276</v>
      </c>
      <c r="K615">
        <v>18.755610000000001</v>
      </c>
    </row>
    <row r="616" spans="1:11" x14ac:dyDescent="0.25">
      <c r="A616">
        <v>105</v>
      </c>
      <c r="B616">
        <v>3</v>
      </c>
      <c r="C616" t="s">
        <v>284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234</v>
      </c>
      <c r="K616">
        <v>17.858740000000001</v>
      </c>
    </row>
    <row r="617" spans="1:11" x14ac:dyDescent="0.25">
      <c r="A617">
        <v>105</v>
      </c>
      <c r="B617">
        <v>3</v>
      </c>
      <c r="C617" t="s">
        <v>284</v>
      </c>
      <c r="D617">
        <v>2</v>
      </c>
      <c r="E617">
        <v>2</v>
      </c>
      <c r="F617">
        <v>4.7300000000000004</v>
      </c>
      <c r="G617" t="s">
        <v>8</v>
      </c>
      <c r="H617" t="s">
        <v>8</v>
      </c>
      <c r="I617" t="s">
        <v>3</v>
      </c>
      <c r="J617" t="s">
        <v>158</v>
      </c>
      <c r="K617">
        <v>15.773540000000001</v>
      </c>
    </row>
    <row r="618" spans="1:11" x14ac:dyDescent="0.25">
      <c r="A618">
        <v>105</v>
      </c>
      <c r="B618">
        <v>3</v>
      </c>
      <c r="C618" t="s">
        <v>284</v>
      </c>
      <c r="D618">
        <v>3</v>
      </c>
      <c r="E618">
        <v>2</v>
      </c>
      <c r="F618">
        <v>4.7300000000000004</v>
      </c>
      <c r="G618" t="s">
        <v>1</v>
      </c>
      <c r="H618" t="s">
        <v>5</v>
      </c>
      <c r="I618" t="s">
        <v>3</v>
      </c>
      <c r="J618" t="s">
        <v>136</v>
      </c>
      <c r="K618">
        <v>15.829599999999999</v>
      </c>
    </row>
    <row r="619" spans="1:11" x14ac:dyDescent="0.25">
      <c r="A619">
        <v>105</v>
      </c>
      <c r="B619">
        <v>3</v>
      </c>
      <c r="C619" t="s">
        <v>284</v>
      </c>
      <c r="D619">
        <v>4</v>
      </c>
      <c r="E619">
        <v>3</v>
      </c>
      <c r="F619">
        <v>3.53</v>
      </c>
      <c r="G619" t="s">
        <v>8</v>
      </c>
      <c r="H619" t="s">
        <v>8</v>
      </c>
      <c r="I619" t="s">
        <v>3</v>
      </c>
      <c r="J619" t="s">
        <v>155</v>
      </c>
      <c r="K619">
        <v>18.172650000000001</v>
      </c>
    </row>
    <row r="620" spans="1:11" x14ac:dyDescent="0.25">
      <c r="A620">
        <v>105</v>
      </c>
      <c r="B620">
        <v>3</v>
      </c>
      <c r="C620" t="s">
        <v>284</v>
      </c>
      <c r="D620">
        <v>5</v>
      </c>
      <c r="E620">
        <v>1</v>
      </c>
      <c r="F620">
        <v>4.5999999999999996</v>
      </c>
      <c r="G620" t="s">
        <v>8</v>
      </c>
      <c r="H620" t="s">
        <v>8</v>
      </c>
      <c r="I620" t="s">
        <v>6</v>
      </c>
      <c r="J620" t="s">
        <v>139</v>
      </c>
      <c r="K620">
        <v>18.9574</v>
      </c>
    </row>
    <row r="621" spans="1:11" x14ac:dyDescent="0.25">
      <c r="A621">
        <v>105</v>
      </c>
      <c r="B621">
        <v>3</v>
      </c>
      <c r="C621" t="s">
        <v>284</v>
      </c>
      <c r="D621">
        <v>6</v>
      </c>
      <c r="E621">
        <v>2</v>
      </c>
      <c r="F621">
        <v>4.0199999999999996</v>
      </c>
      <c r="G621" t="s">
        <v>1</v>
      </c>
      <c r="H621" t="s">
        <v>2</v>
      </c>
      <c r="I621" t="s">
        <v>6</v>
      </c>
      <c r="J621" t="s">
        <v>153</v>
      </c>
      <c r="K621">
        <v>18.430489999999999</v>
      </c>
    </row>
    <row r="622" spans="1:11" x14ac:dyDescent="0.25">
      <c r="A622">
        <v>105</v>
      </c>
      <c r="B622">
        <v>3</v>
      </c>
      <c r="C622" t="s">
        <v>284</v>
      </c>
      <c r="D622">
        <v>7</v>
      </c>
      <c r="E622">
        <v>2</v>
      </c>
      <c r="F622">
        <v>4.63</v>
      </c>
      <c r="G622" t="s">
        <v>8</v>
      </c>
      <c r="H622" t="s">
        <v>8</v>
      </c>
      <c r="I622" t="s">
        <v>3</v>
      </c>
      <c r="J622" t="s">
        <v>166</v>
      </c>
      <c r="K622">
        <v>18.408069999999999</v>
      </c>
    </row>
    <row r="623" spans="1:11" x14ac:dyDescent="0.25">
      <c r="A623">
        <v>105</v>
      </c>
      <c r="B623">
        <v>3</v>
      </c>
      <c r="C623" t="s">
        <v>284</v>
      </c>
      <c r="D623">
        <v>8</v>
      </c>
      <c r="E623">
        <v>2</v>
      </c>
      <c r="F623">
        <v>4.0199999999999996</v>
      </c>
      <c r="G623" t="s">
        <v>8</v>
      </c>
      <c r="H623" t="s">
        <v>8</v>
      </c>
      <c r="I623" t="s">
        <v>6</v>
      </c>
      <c r="J623" t="s">
        <v>143</v>
      </c>
      <c r="K623">
        <v>18.912559999999999</v>
      </c>
    </row>
    <row r="624" spans="1:11" x14ac:dyDescent="0.25">
      <c r="A624">
        <v>105</v>
      </c>
      <c r="B624">
        <v>3</v>
      </c>
      <c r="C624" t="s">
        <v>284</v>
      </c>
      <c r="D624">
        <v>9</v>
      </c>
      <c r="E624">
        <v>3</v>
      </c>
      <c r="F624">
        <v>3.53</v>
      </c>
      <c r="G624" t="s">
        <v>1</v>
      </c>
      <c r="H624" t="s">
        <v>5</v>
      </c>
      <c r="I624" t="s">
        <v>3</v>
      </c>
      <c r="J624" t="s">
        <v>135</v>
      </c>
      <c r="K624">
        <v>16.760090000000002</v>
      </c>
    </row>
    <row r="625" spans="1:11" x14ac:dyDescent="0.25">
      <c r="A625">
        <v>105</v>
      </c>
      <c r="B625">
        <v>3</v>
      </c>
      <c r="C625" t="s">
        <v>284</v>
      </c>
      <c r="D625">
        <v>10</v>
      </c>
      <c r="E625">
        <v>1</v>
      </c>
      <c r="F625">
        <v>4.84</v>
      </c>
      <c r="G625" t="s">
        <v>8</v>
      </c>
      <c r="H625" t="s">
        <v>8</v>
      </c>
      <c r="I625" t="s">
        <v>6</v>
      </c>
      <c r="J625" t="s">
        <v>167</v>
      </c>
      <c r="K625">
        <v>18.923770000000001</v>
      </c>
    </row>
    <row r="626" spans="1:11" x14ac:dyDescent="0.25">
      <c r="A626">
        <v>105</v>
      </c>
      <c r="B626">
        <v>3</v>
      </c>
      <c r="C626" t="s">
        <v>284</v>
      </c>
      <c r="D626">
        <v>11</v>
      </c>
      <c r="E626">
        <v>3</v>
      </c>
      <c r="F626">
        <v>2.76</v>
      </c>
      <c r="G626" t="s">
        <v>8</v>
      </c>
      <c r="H626" t="s">
        <v>8</v>
      </c>
      <c r="I626" t="s">
        <v>6</v>
      </c>
      <c r="J626" t="s">
        <v>151</v>
      </c>
      <c r="K626">
        <v>19.091930000000001</v>
      </c>
    </row>
    <row r="627" spans="1:11" x14ac:dyDescent="0.25">
      <c r="A627">
        <v>105</v>
      </c>
      <c r="B627">
        <v>3</v>
      </c>
      <c r="C627" t="s">
        <v>284</v>
      </c>
      <c r="D627">
        <v>12</v>
      </c>
      <c r="E627">
        <v>3</v>
      </c>
      <c r="F627">
        <v>3.31</v>
      </c>
      <c r="G627" t="s">
        <v>1</v>
      </c>
      <c r="H627" t="s">
        <v>5</v>
      </c>
      <c r="I627" t="s">
        <v>6</v>
      </c>
      <c r="J627" t="s">
        <v>157</v>
      </c>
      <c r="K627">
        <v>18.6435</v>
      </c>
    </row>
    <row r="628" spans="1:11" x14ac:dyDescent="0.25">
      <c r="A628">
        <v>105</v>
      </c>
      <c r="B628">
        <v>3</v>
      </c>
      <c r="C628" t="s">
        <v>284</v>
      </c>
      <c r="D628">
        <v>13</v>
      </c>
      <c r="E628">
        <v>3</v>
      </c>
      <c r="F628">
        <v>3.31</v>
      </c>
      <c r="G628" t="s">
        <v>8</v>
      </c>
      <c r="H628" t="s">
        <v>8</v>
      </c>
      <c r="I628" t="s">
        <v>6</v>
      </c>
      <c r="J628" t="s">
        <v>142</v>
      </c>
      <c r="K628">
        <v>19.12556</v>
      </c>
    </row>
    <row r="629" spans="1:11" x14ac:dyDescent="0.25">
      <c r="A629">
        <v>105</v>
      </c>
      <c r="B629">
        <v>3</v>
      </c>
      <c r="C629" t="s">
        <v>284</v>
      </c>
      <c r="D629">
        <v>14</v>
      </c>
      <c r="E629">
        <v>3</v>
      </c>
      <c r="F629">
        <v>3.05</v>
      </c>
      <c r="G629" t="s">
        <v>8</v>
      </c>
      <c r="H629" t="s">
        <v>8</v>
      </c>
      <c r="I629" t="s">
        <v>6</v>
      </c>
      <c r="J629" t="s">
        <v>130</v>
      </c>
      <c r="K629">
        <v>17.488790000000002</v>
      </c>
    </row>
    <row r="630" spans="1:11" x14ac:dyDescent="0.25">
      <c r="A630">
        <v>105</v>
      </c>
      <c r="B630">
        <v>3</v>
      </c>
      <c r="C630" t="s">
        <v>284</v>
      </c>
      <c r="D630">
        <v>15</v>
      </c>
      <c r="E630">
        <v>1</v>
      </c>
      <c r="F630">
        <v>6.37</v>
      </c>
      <c r="G630" t="s">
        <v>1</v>
      </c>
      <c r="H630" t="s">
        <v>2</v>
      </c>
      <c r="I630" t="s">
        <v>3</v>
      </c>
      <c r="J630" t="s">
        <v>162</v>
      </c>
      <c r="K630">
        <v>19.450669999999999</v>
      </c>
    </row>
    <row r="631" spans="1:11" x14ac:dyDescent="0.25">
      <c r="A631">
        <v>105</v>
      </c>
      <c r="B631">
        <v>3</v>
      </c>
      <c r="C631" t="s">
        <v>284</v>
      </c>
      <c r="D631">
        <v>16</v>
      </c>
      <c r="E631">
        <v>2</v>
      </c>
      <c r="F631">
        <v>4.63</v>
      </c>
      <c r="G631" t="s">
        <v>1</v>
      </c>
      <c r="H631" t="s">
        <v>2</v>
      </c>
      <c r="I631" t="s">
        <v>3</v>
      </c>
      <c r="J631" t="s">
        <v>145</v>
      </c>
      <c r="K631">
        <v>18.822870000000002</v>
      </c>
    </row>
    <row r="632" spans="1:11" x14ac:dyDescent="0.25">
      <c r="A632">
        <v>105</v>
      </c>
      <c r="B632">
        <v>3</v>
      </c>
      <c r="C632" t="s">
        <v>284</v>
      </c>
      <c r="D632">
        <v>17</v>
      </c>
      <c r="E632">
        <v>1</v>
      </c>
      <c r="F632">
        <v>5.5</v>
      </c>
      <c r="G632" t="s">
        <v>1</v>
      </c>
      <c r="H632" t="s">
        <v>2</v>
      </c>
      <c r="I632" t="s">
        <v>3</v>
      </c>
      <c r="J632" t="s">
        <v>161</v>
      </c>
      <c r="K632">
        <v>18.934979999999999</v>
      </c>
    </row>
    <row r="633" spans="1:11" x14ac:dyDescent="0.25">
      <c r="A633">
        <v>105</v>
      </c>
      <c r="B633">
        <v>3</v>
      </c>
      <c r="C633" t="s">
        <v>284</v>
      </c>
      <c r="D633">
        <v>18</v>
      </c>
      <c r="E633">
        <v>3</v>
      </c>
      <c r="F633">
        <v>2.72</v>
      </c>
      <c r="G633" t="s">
        <v>1</v>
      </c>
      <c r="H633" t="s">
        <v>5</v>
      </c>
      <c r="I633" t="s">
        <v>3</v>
      </c>
      <c r="J633" t="s">
        <v>148</v>
      </c>
      <c r="K633">
        <v>16.860990000000001</v>
      </c>
    </row>
    <row r="634" spans="1:11" x14ac:dyDescent="0.25">
      <c r="A634">
        <v>105</v>
      </c>
      <c r="B634">
        <v>3</v>
      </c>
      <c r="C634" t="s">
        <v>284</v>
      </c>
      <c r="D634">
        <v>19</v>
      </c>
      <c r="E634">
        <v>2</v>
      </c>
      <c r="F634">
        <v>4.88</v>
      </c>
      <c r="G634" t="s">
        <v>1</v>
      </c>
      <c r="H634" t="s">
        <v>2</v>
      </c>
      <c r="I634" t="s">
        <v>3</v>
      </c>
      <c r="J634" t="s">
        <v>156</v>
      </c>
      <c r="K634">
        <v>19.14798</v>
      </c>
    </row>
    <row r="635" spans="1:11" x14ac:dyDescent="0.25">
      <c r="A635">
        <v>105</v>
      </c>
      <c r="B635">
        <v>3</v>
      </c>
      <c r="C635" t="s">
        <v>284</v>
      </c>
      <c r="D635">
        <v>20</v>
      </c>
      <c r="E635">
        <v>1</v>
      </c>
      <c r="F635">
        <v>5.16</v>
      </c>
      <c r="G635" t="s">
        <v>1</v>
      </c>
      <c r="H635" t="s">
        <v>2</v>
      </c>
      <c r="I635" t="s">
        <v>6</v>
      </c>
      <c r="J635" t="s">
        <v>159</v>
      </c>
      <c r="K635">
        <v>19.338570000000001</v>
      </c>
    </row>
    <row r="636" spans="1:11" x14ac:dyDescent="0.25">
      <c r="A636">
        <v>105</v>
      </c>
      <c r="B636">
        <v>3</v>
      </c>
      <c r="C636" t="s">
        <v>284</v>
      </c>
      <c r="D636">
        <v>21</v>
      </c>
      <c r="E636">
        <v>3</v>
      </c>
      <c r="F636">
        <v>3.05</v>
      </c>
      <c r="G636" t="s">
        <v>1</v>
      </c>
      <c r="H636" t="s">
        <v>2</v>
      </c>
      <c r="I636" t="s">
        <v>6</v>
      </c>
      <c r="J636" t="s">
        <v>137</v>
      </c>
      <c r="K636">
        <v>17.79148</v>
      </c>
    </row>
    <row r="637" spans="1:11" x14ac:dyDescent="0.25">
      <c r="A637">
        <v>105</v>
      </c>
      <c r="B637">
        <v>3</v>
      </c>
      <c r="C637" t="s">
        <v>284</v>
      </c>
      <c r="D637">
        <v>22</v>
      </c>
      <c r="E637">
        <v>3</v>
      </c>
      <c r="F637">
        <v>3.1</v>
      </c>
      <c r="G637" t="s">
        <v>1</v>
      </c>
      <c r="H637" t="s">
        <v>2</v>
      </c>
      <c r="I637" t="s">
        <v>3</v>
      </c>
      <c r="J637" t="s">
        <v>164</v>
      </c>
      <c r="K637">
        <v>19.080719999999999</v>
      </c>
    </row>
    <row r="638" spans="1:11" x14ac:dyDescent="0.25">
      <c r="A638">
        <v>105</v>
      </c>
      <c r="B638">
        <v>3</v>
      </c>
      <c r="C638" t="s">
        <v>284</v>
      </c>
      <c r="D638">
        <v>23</v>
      </c>
      <c r="E638">
        <v>2</v>
      </c>
      <c r="F638">
        <v>4.88</v>
      </c>
      <c r="G638" t="s">
        <v>8</v>
      </c>
      <c r="H638" t="s">
        <v>8</v>
      </c>
      <c r="I638" t="s">
        <v>3</v>
      </c>
      <c r="J638" t="s">
        <v>134</v>
      </c>
      <c r="K638">
        <v>18.778030000000001</v>
      </c>
    </row>
    <row r="639" spans="1:11" x14ac:dyDescent="0.25">
      <c r="A639">
        <v>105</v>
      </c>
      <c r="B639">
        <v>3</v>
      </c>
      <c r="C639" t="s">
        <v>284</v>
      </c>
      <c r="D639">
        <v>24</v>
      </c>
      <c r="E639">
        <v>1</v>
      </c>
      <c r="F639">
        <v>4.84</v>
      </c>
      <c r="G639" t="s">
        <v>1</v>
      </c>
      <c r="H639" t="s">
        <v>5</v>
      </c>
      <c r="I639" t="s">
        <v>6</v>
      </c>
      <c r="J639" t="s">
        <v>163</v>
      </c>
      <c r="K639">
        <v>19.327349999999999</v>
      </c>
    </row>
    <row r="640" spans="1:11" x14ac:dyDescent="0.25">
      <c r="A640">
        <v>105</v>
      </c>
      <c r="B640">
        <v>3</v>
      </c>
      <c r="C640" t="s">
        <v>284</v>
      </c>
      <c r="D640">
        <v>25</v>
      </c>
      <c r="E640">
        <v>2</v>
      </c>
      <c r="F640">
        <v>4.1500000000000004</v>
      </c>
      <c r="G640" t="s">
        <v>8</v>
      </c>
      <c r="H640" t="s">
        <v>8</v>
      </c>
      <c r="I640" t="s">
        <v>6</v>
      </c>
      <c r="J640" t="s">
        <v>141</v>
      </c>
      <c r="K640">
        <v>17.982060000000001</v>
      </c>
    </row>
    <row r="641" spans="1:11" x14ac:dyDescent="0.25">
      <c r="A641">
        <v>105</v>
      </c>
      <c r="B641">
        <v>3</v>
      </c>
      <c r="C641" t="s">
        <v>284</v>
      </c>
      <c r="D641">
        <v>26</v>
      </c>
      <c r="E641">
        <v>2</v>
      </c>
      <c r="F641">
        <v>4.51</v>
      </c>
      <c r="G641" t="s">
        <v>8</v>
      </c>
      <c r="H641" t="s">
        <v>8</v>
      </c>
      <c r="I641" t="s">
        <v>6</v>
      </c>
      <c r="J641" t="s">
        <v>160</v>
      </c>
      <c r="K641">
        <v>19.910309999999999</v>
      </c>
    </row>
    <row r="642" spans="1:11" x14ac:dyDescent="0.25">
      <c r="A642">
        <v>105</v>
      </c>
      <c r="B642">
        <v>3</v>
      </c>
      <c r="C642" t="s">
        <v>284</v>
      </c>
      <c r="D642">
        <v>27</v>
      </c>
      <c r="E642">
        <v>2</v>
      </c>
      <c r="F642">
        <v>5.0199999999999996</v>
      </c>
      <c r="G642" t="s">
        <v>1</v>
      </c>
      <c r="H642" t="s">
        <v>5</v>
      </c>
      <c r="I642" t="s">
        <v>3</v>
      </c>
      <c r="J642" t="s">
        <v>26</v>
      </c>
      <c r="K642">
        <v>19.83184</v>
      </c>
    </row>
    <row r="643" spans="1:11" x14ac:dyDescent="0.25">
      <c r="A643">
        <v>105</v>
      </c>
      <c r="B643">
        <v>3</v>
      </c>
      <c r="C643" t="s">
        <v>284</v>
      </c>
      <c r="D643">
        <v>28</v>
      </c>
      <c r="E643">
        <v>2</v>
      </c>
      <c r="F643">
        <v>4.1500000000000004</v>
      </c>
      <c r="G643" t="s">
        <v>1</v>
      </c>
      <c r="H643" t="s">
        <v>5</v>
      </c>
      <c r="I643" t="s">
        <v>6</v>
      </c>
      <c r="J643" t="s">
        <v>146</v>
      </c>
      <c r="K643">
        <v>18.262329999999999</v>
      </c>
    </row>
    <row r="644" spans="1:11" x14ac:dyDescent="0.25">
      <c r="A644">
        <v>105</v>
      </c>
      <c r="B644">
        <v>3</v>
      </c>
      <c r="C644" t="s">
        <v>284</v>
      </c>
      <c r="D644">
        <v>29</v>
      </c>
      <c r="E644">
        <v>3</v>
      </c>
      <c r="F644">
        <v>3.1</v>
      </c>
      <c r="G644" t="s">
        <v>8</v>
      </c>
      <c r="H644" t="s">
        <v>8</v>
      </c>
      <c r="I644" t="s">
        <v>3</v>
      </c>
      <c r="J644" t="s">
        <v>154</v>
      </c>
      <c r="K644">
        <v>18.441700000000001</v>
      </c>
    </row>
    <row r="645" spans="1:11" x14ac:dyDescent="0.25">
      <c r="A645">
        <v>105</v>
      </c>
      <c r="B645">
        <v>3</v>
      </c>
      <c r="C645" t="s">
        <v>284</v>
      </c>
      <c r="D645">
        <v>30</v>
      </c>
      <c r="E645">
        <v>1</v>
      </c>
      <c r="F645">
        <v>6.37</v>
      </c>
      <c r="G645" t="s">
        <v>8</v>
      </c>
      <c r="H645" t="s">
        <v>8</v>
      </c>
      <c r="I645" t="s">
        <v>3</v>
      </c>
      <c r="J645" t="s">
        <v>147</v>
      </c>
      <c r="K645">
        <v>19.719729999999998</v>
      </c>
    </row>
    <row r="646" spans="1:11" x14ac:dyDescent="0.25">
      <c r="A646">
        <v>105</v>
      </c>
      <c r="B646">
        <v>3</v>
      </c>
      <c r="C646" t="s">
        <v>284</v>
      </c>
      <c r="D646">
        <v>31</v>
      </c>
      <c r="E646">
        <v>2</v>
      </c>
      <c r="F646">
        <v>4.51</v>
      </c>
      <c r="G646" t="s">
        <v>1</v>
      </c>
      <c r="H646" t="s">
        <v>5</v>
      </c>
      <c r="I646" t="s">
        <v>6</v>
      </c>
      <c r="J646" t="s">
        <v>165</v>
      </c>
      <c r="K646">
        <v>20.661429999999999</v>
      </c>
    </row>
    <row r="647" spans="1:11" x14ac:dyDescent="0.25">
      <c r="A647">
        <v>105</v>
      </c>
      <c r="B647">
        <v>3</v>
      </c>
      <c r="C647" t="s">
        <v>284</v>
      </c>
      <c r="D647">
        <v>32</v>
      </c>
      <c r="E647">
        <v>2</v>
      </c>
      <c r="F647">
        <v>5.0199999999999996</v>
      </c>
      <c r="G647" t="s">
        <v>8</v>
      </c>
      <c r="H647" t="s">
        <v>8</v>
      </c>
      <c r="I647" t="s">
        <v>3</v>
      </c>
      <c r="J647" t="s">
        <v>36</v>
      </c>
      <c r="K647">
        <v>20.156949999999998</v>
      </c>
    </row>
    <row r="648" spans="1:11" x14ac:dyDescent="0.25">
      <c r="A648">
        <v>105</v>
      </c>
      <c r="B648">
        <v>3</v>
      </c>
      <c r="C648" t="s">
        <v>284</v>
      </c>
      <c r="D648">
        <v>33</v>
      </c>
      <c r="E648">
        <v>3</v>
      </c>
      <c r="F648">
        <v>2.72</v>
      </c>
      <c r="G648" t="s">
        <v>8</v>
      </c>
      <c r="H648" t="s">
        <v>8</v>
      </c>
      <c r="I648" t="s">
        <v>3</v>
      </c>
      <c r="J648" t="s">
        <v>131</v>
      </c>
      <c r="K648">
        <v>14.56278</v>
      </c>
    </row>
    <row r="649" spans="1:11" x14ac:dyDescent="0.25">
      <c r="A649">
        <v>105</v>
      </c>
      <c r="B649">
        <v>3</v>
      </c>
      <c r="C649" t="s">
        <v>284</v>
      </c>
      <c r="D649">
        <v>34</v>
      </c>
      <c r="E649">
        <v>3</v>
      </c>
      <c r="F649">
        <v>2.76</v>
      </c>
      <c r="G649" t="s">
        <v>1</v>
      </c>
      <c r="H649" t="s">
        <v>5</v>
      </c>
      <c r="I649" t="s">
        <v>6</v>
      </c>
      <c r="J649" t="s">
        <v>149</v>
      </c>
      <c r="K649">
        <v>19.304929999999999</v>
      </c>
    </row>
    <row r="650" spans="1:11" x14ac:dyDescent="0.25">
      <c r="A650">
        <v>105</v>
      </c>
      <c r="B650">
        <v>3</v>
      </c>
      <c r="C650" t="s">
        <v>284</v>
      </c>
      <c r="D650">
        <v>35</v>
      </c>
      <c r="E650">
        <v>1</v>
      </c>
      <c r="F650">
        <v>5.16</v>
      </c>
      <c r="G650" t="s">
        <v>8</v>
      </c>
      <c r="H650" t="s">
        <v>8</v>
      </c>
      <c r="I650" t="s">
        <v>6</v>
      </c>
      <c r="J650" t="s">
        <v>132</v>
      </c>
      <c r="K650">
        <v>20.179369999999999</v>
      </c>
    </row>
    <row r="651" spans="1:11" x14ac:dyDescent="0.25">
      <c r="A651">
        <v>105</v>
      </c>
      <c r="B651">
        <v>3</v>
      </c>
      <c r="C651" t="s">
        <v>284</v>
      </c>
      <c r="D651">
        <v>36</v>
      </c>
      <c r="E651">
        <v>1</v>
      </c>
      <c r="F651">
        <v>5.76</v>
      </c>
      <c r="G651" t="s">
        <v>1</v>
      </c>
      <c r="H651" t="s">
        <v>5</v>
      </c>
      <c r="I651" t="s">
        <v>3</v>
      </c>
      <c r="J651" t="s">
        <v>152</v>
      </c>
      <c r="K651">
        <v>20.58296</v>
      </c>
    </row>
    <row r="652" spans="1:11" x14ac:dyDescent="0.25">
      <c r="A652">
        <v>105</v>
      </c>
      <c r="B652">
        <v>3</v>
      </c>
      <c r="C652" t="s">
        <v>284</v>
      </c>
      <c r="D652">
        <v>37</v>
      </c>
      <c r="E652">
        <v>1</v>
      </c>
      <c r="F652">
        <v>5.5</v>
      </c>
      <c r="G652" t="s">
        <v>8</v>
      </c>
      <c r="H652" t="s">
        <v>8</v>
      </c>
      <c r="I652" t="s">
        <v>3</v>
      </c>
      <c r="J652" t="s">
        <v>133</v>
      </c>
      <c r="K652">
        <v>17.892379999999999</v>
      </c>
    </row>
    <row r="653" spans="1:11" x14ac:dyDescent="0.25">
      <c r="A653">
        <v>105</v>
      </c>
      <c r="B653">
        <v>3</v>
      </c>
      <c r="C653" t="s">
        <v>284</v>
      </c>
      <c r="D653">
        <v>38</v>
      </c>
      <c r="E653">
        <v>2</v>
      </c>
      <c r="F653">
        <v>4.34</v>
      </c>
      <c r="G653" t="s">
        <v>8</v>
      </c>
      <c r="H653" t="s">
        <v>8</v>
      </c>
      <c r="I653" t="s">
        <v>6</v>
      </c>
      <c r="J653" t="s">
        <v>150</v>
      </c>
      <c r="K653">
        <v>20.190580000000001</v>
      </c>
    </row>
    <row r="654" spans="1:11" x14ac:dyDescent="0.25">
      <c r="A654">
        <v>105</v>
      </c>
      <c r="B654">
        <v>3</v>
      </c>
      <c r="C654" t="s">
        <v>284</v>
      </c>
      <c r="D654">
        <v>39</v>
      </c>
      <c r="E654">
        <v>2</v>
      </c>
      <c r="F654">
        <v>4.34</v>
      </c>
      <c r="G654" t="s">
        <v>1</v>
      </c>
      <c r="H654" t="s">
        <v>2</v>
      </c>
      <c r="I654" t="s">
        <v>6</v>
      </c>
      <c r="J654" t="s">
        <v>140</v>
      </c>
      <c r="K654">
        <v>20.179369999999999</v>
      </c>
    </row>
    <row r="655" spans="1:11" x14ac:dyDescent="0.25">
      <c r="A655">
        <v>105</v>
      </c>
      <c r="B655">
        <v>3</v>
      </c>
      <c r="C655" t="s">
        <v>284</v>
      </c>
      <c r="D655">
        <v>40</v>
      </c>
      <c r="E655">
        <v>1</v>
      </c>
      <c r="F655">
        <v>4.5999999999999996</v>
      </c>
      <c r="G655" t="s">
        <v>1</v>
      </c>
      <c r="H655" t="s">
        <v>2</v>
      </c>
      <c r="I655" t="s">
        <v>6</v>
      </c>
      <c r="J655" t="s">
        <v>144</v>
      </c>
      <c r="K655">
        <v>19.618829999999999</v>
      </c>
    </row>
    <row r="656" spans="1:11" x14ac:dyDescent="0.25">
      <c r="A656">
        <v>105</v>
      </c>
      <c r="B656">
        <v>3</v>
      </c>
      <c r="C656" t="s">
        <v>284</v>
      </c>
      <c r="D656">
        <v>41</v>
      </c>
      <c r="E656">
        <v>1</v>
      </c>
      <c r="F656">
        <v>5.76</v>
      </c>
      <c r="G656" t="s">
        <v>8</v>
      </c>
      <c r="H656" t="s">
        <v>8</v>
      </c>
      <c r="I656" t="s">
        <v>3</v>
      </c>
      <c r="J656" t="s">
        <v>138</v>
      </c>
      <c r="K656">
        <v>20.840810000000001</v>
      </c>
    </row>
    <row r="657" spans="1:11" x14ac:dyDescent="0.25">
      <c r="A657">
        <v>106</v>
      </c>
      <c r="B657">
        <v>1</v>
      </c>
      <c r="C657" t="s">
        <v>284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0</v>
      </c>
      <c r="K657">
        <v>15.986549999999999</v>
      </c>
    </row>
    <row r="658" spans="1:11" x14ac:dyDescent="0.25">
      <c r="A658">
        <v>106</v>
      </c>
      <c r="B658">
        <v>1</v>
      </c>
      <c r="C658" t="s">
        <v>284</v>
      </c>
      <c r="D658">
        <v>2</v>
      </c>
      <c r="E658">
        <v>1</v>
      </c>
      <c r="F658">
        <v>5.16</v>
      </c>
      <c r="G658" t="s">
        <v>1</v>
      </c>
      <c r="H658" t="s">
        <v>2</v>
      </c>
      <c r="I658" t="s">
        <v>3</v>
      </c>
      <c r="J658" t="s">
        <v>4</v>
      </c>
      <c r="K658">
        <v>18.878920000000001</v>
      </c>
    </row>
    <row r="659" spans="1:11" x14ac:dyDescent="0.25">
      <c r="A659">
        <v>106</v>
      </c>
      <c r="B659">
        <v>1</v>
      </c>
      <c r="C659" t="s">
        <v>284</v>
      </c>
      <c r="D659">
        <v>3</v>
      </c>
      <c r="E659">
        <v>3</v>
      </c>
      <c r="F659">
        <v>3.17</v>
      </c>
      <c r="G659" t="s">
        <v>1</v>
      </c>
      <c r="H659" t="s">
        <v>5</v>
      </c>
      <c r="I659" t="s">
        <v>6</v>
      </c>
      <c r="J659" t="s">
        <v>7</v>
      </c>
      <c r="K659">
        <v>16.715250000000001</v>
      </c>
    </row>
    <row r="660" spans="1:11" x14ac:dyDescent="0.25">
      <c r="A660">
        <v>106</v>
      </c>
      <c r="B660">
        <v>1</v>
      </c>
      <c r="C660" t="s">
        <v>284</v>
      </c>
      <c r="D660">
        <v>4</v>
      </c>
      <c r="E660">
        <v>3</v>
      </c>
      <c r="F660">
        <v>2.38</v>
      </c>
      <c r="G660" t="s">
        <v>8</v>
      </c>
      <c r="H660" t="s">
        <v>8</v>
      </c>
      <c r="I660" t="s">
        <v>3</v>
      </c>
      <c r="J660" t="s">
        <v>9</v>
      </c>
      <c r="K660">
        <v>14.87668</v>
      </c>
    </row>
    <row r="661" spans="1:11" x14ac:dyDescent="0.25">
      <c r="A661">
        <v>106</v>
      </c>
      <c r="B661">
        <v>1</v>
      </c>
      <c r="C661" t="s">
        <v>284</v>
      </c>
      <c r="D661">
        <v>5</v>
      </c>
      <c r="E661">
        <v>1</v>
      </c>
      <c r="F661">
        <v>5.41</v>
      </c>
      <c r="G661" t="s">
        <v>1</v>
      </c>
      <c r="H661" t="s">
        <v>2</v>
      </c>
      <c r="I661" t="s">
        <v>6</v>
      </c>
      <c r="J661" t="s">
        <v>10</v>
      </c>
      <c r="K661">
        <v>20.739909999999998</v>
      </c>
    </row>
    <row r="662" spans="1:11" x14ac:dyDescent="0.25">
      <c r="A662">
        <v>106</v>
      </c>
      <c r="B662">
        <v>1</v>
      </c>
      <c r="C662" t="s">
        <v>284</v>
      </c>
      <c r="D662">
        <v>6</v>
      </c>
      <c r="E662">
        <v>3</v>
      </c>
      <c r="F662">
        <v>3</v>
      </c>
      <c r="G662" t="s">
        <v>8</v>
      </c>
      <c r="H662" t="s">
        <v>8</v>
      </c>
      <c r="I662" t="s">
        <v>3</v>
      </c>
      <c r="J662" t="s">
        <v>11</v>
      </c>
      <c r="K662">
        <v>16.614350000000002</v>
      </c>
    </row>
    <row r="663" spans="1:11" x14ac:dyDescent="0.25">
      <c r="A663">
        <v>106</v>
      </c>
      <c r="B663">
        <v>1</v>
      </c>
      <c r="C663" t="s">
        <v>284</v>
      </c>
      <c r="D663">
        <v>7</v>
      </c>
      <c r="E663">
        <v>2</v>
      </c>
      <c r="F663">
        <v>4.6900000000000004</v>
      </c>
      <c r="G663" t="s">
        <v>1</v>
      </c>
      <c r="H663" t="s">
        <v>2</v>
      </c>
      <c r="I663" t="s">
        <v>3</v>
      </c>
      <c r="J663" t="s">
        <v>12</v>
      </c>
      <c r="K663">
        <v>20.863230000000001</v>
      </c>
    </row>
    <row r="664" spans="1:11" x14ac:dyDescent="0.25">
      <c r="A664">
        <v>106</v>
      </c>
      <c r="B664">
        <v>1</v>
      </c>
      <c r="C664" t="s">
        <v>284</v>
      </c>
      <c r="D664">
        <v>8</v>
      </c>
      <c r="E664">
        <v>2</v>
      </c>
      <c r="F664">
        <v>4.24</v>
      </c>
      <c r="G664" t="s">
        <v>8</v>
      </c>
      <c r="H664" t="s">
        <v>8</v>
      </c>
      <c r="I664" t="s">
        <v>6</v>
      </c>
      <c r="J664" t="s">
        <v>13</v>
      </c>
      <c r="K664">
        <v>17.343050000000002</v>
      </c>
    </row>
    <row r="665" spans="1:11" x14ac:dyDescent="0.25">
      <c r="A665">
        <v>106</v>
      </c>
      <c r="B665">
        <v>1</v>
      </c>
      <c r="C665" t="s">
        <v>284</v>
      </c>
      <c r="D665">
        <v>9</v>
      </c>
      <c r="E665">
        <v>1</v>
      </c>
      <c r="F665">
        <v>5.28</v>
      </c>
      <c r="G665" t="s">
        <v>8</v>
      </c>
      <c r="H665" t="s">
        <v>8</v>
      </c>
      <c r="I665" t="s">
        <v>3</v>
      </c>
      <c r="J665" t="s">
        <v>14</v>
      </c>
      <c r="K665">
        <v>20.639009999999999</v>
      </c>
    </row>
    <row r="666" spans="1:11" x14ac:dyDescent="0.25">
      <c r="A666">
        <v>106</v>
      </c>
      <c r="B666">
        <v>1</v>
      </c>
      <c r="C666" t="s">
        <v>284</v>
      </c>
      <c r="D666">
        <v>10</v>
      </c>
      <c r="E666">
        <v>3</v>
      </c>
      <c r="F666">
        <v>3.32</v>
      </c>
      <c r="G666" t="s">
        <v>8</v>
      </c>
      <c r="H666" t="s">
        <v>8</v>
      </c>
      <c r="I666" t="s">
        <v>3</v>
      </c>
      <c r="J666" t="s">
        <v>15</v>
      </c>
      <c r="K666">
        <v>15.32511</v>
      </c>
    </row>
    <row r="667" spans="1:11" x14ac:dyDescent="0.25">
      <c r="A667">
        <v>106</v>
      </c>
      <c r="B667">
        <v>1</v>
      </c>
      <c r="C667" t="s">
        <v>284</v>
      </c>
      <c r="D667">
        <v>11</v>
      </c>
      <c r="E667">
        <v>1</v>
      </c>
      <c r="F667">
        <v>5.16</v>
      </c>
      <c r="G667" t="s">
        <v>8</v>
      </c>
      <c r="H667" t="s">
        <v>8</v>
      </c>
      <c r="I667" t="s">
        <v>3</v>
      </c>
      <c r="J667" t="s">
        <v>16</v>
      </c>
      <c r="K667">
        <v>20.773540000000001</v>
      </c>
    </row>
    <row r="668" spans="1:11" x14ac:dyDescent="0.25">
      <c r="A668">
        <v>106</v>
      </c>
      <c r="B668">
        <v>1</v>
      </c>
      <c r="C668" t="s">
        <v>284</v>
      </c>
      <c r="D668">
        <v>12</v>
      </c>
      <c r="E668">
        <v>2</v>
      </c>
      <c r="F668">
        <v>4.08</v>
      </c>
      <c r="G668" t="s">
        <v>8</v>
      </c>
      <c r="H668" t="s">
        <v>8</v>
      </c>
      <c r="I668" t="s">
        <v>6</v>
      </c>
      <c r="J668" t="s">
        <v>17</v>
      </c>
      <c r="K668">
        <v>20.112110000000001</v>
      </c>
    </row>
    <row r="669" spans="1:11" x14ac:dyDescent="0.25">
      <c r="A669">
        <v>106</v>
      </c>
      <c r="B669">
        <v>1</v>
      </c>
      <c r="C669" t="s">
        <v>284</v>
      </c>
      <c r="D669">
        <v>13</v>
      </c>
      <c r="E669">
        <v>3</v>
      </c>
      <c r="F669">
        <v>3.17</v>
      </c>
      <c r="G669" t="s">
        <v>8</v>
      </c>
      <c r="H669" t="s">
        <v>8</v>
      </c>
      <c r="I669" t="s">
        <v>6</v>
      </c>
      <c r="J669" t="s">
        <v>18</v>
      </c>
      <c r="K669">
        <v>16.64798</v>
      </c>
    </row>
    <row r="670" spans="1:11" x14ac:dyDescent="0.25">
      <c r="A670">
        <v>106</v>
      </c>
      <c r="B670">
        <v>1</v>
      </c>
      <c r="C670" t="s">
        <v>284</v>
      </c>
      <c r="D670">
        <v>14</v>
      </c>
      <c r="E670">
        <v>1</v>
      </c>
      <c r="F670">
        <v>5.28</v>
      </c>
      <c r="G670" t="s">
        <v>1</v>
      </c>
      <c r="H670" t="s">
        <v>5</v>
      </c>
      <c r="I670" t="s">
        <v>3</v>
      </c>
      <c r="J670" t="s">
        <v>19</v>
      </c>
      <c r="K670">
        <v>19.955159999999999</v>
      </c>
    </row>
    <row r="671" spans="1:11" x14ac:dyDescent="0.25">
      <c r="A671">
        <v>106</v>
      </c>
      <c r="B671">
        <v>1</v>
      </c>
      <c r="C671" t="s">
        <v>284</v>
      </c>
      <c r="D671">
        <v>15</v>
      </c>
      <c r="E671">
        <v>2</v>
      </c>
      <c r="F671">
        <v>4.24</v>
      </c>
      <c r="G671" t="s">
        <v>1</v>
      </c>
      <c r="H671" t="s">
        <v>2</v>
      </c>
      <c r="I671" t="s">
        <v>6</v>
      </c>
      <c r="J671" t="s">
        <v>20</v>
      </c>
      <c r="K671">
        <v>17.780270000000002</v>
      </c>
    </row>
    <row r="672" spans="1:11" x14ac:dyDescent="0.25">
      <c r="A672">
        <v>106</v>
      </c>
      <c r="B672">
        <v>1</v>
      </c>
      <c r="C672" t="s">
        <v>284</v>
      </c>
      <c r="D672">
        <v>16</v>
      </c>
      <c r="E672">
        <v>2</v>
      </c>
      <c r="F672">
        <v>4.45</v>
      </c>
      <c r="G672" t="s">
        <v>8</v>
      </c>
      <c r="H672" t="s">
        <v>8</v>
      </c>
      <c r="I672" t="s">
        <v>6</v>
      </c>
      <c r="J672" t="s">
        <v>21</v>
      </c>
      <c r="K672">
        <v>21.121079999999999</v>
      </c>
    </row>
    <row r="673" spans="1:11" x14ac:dyDescent="0.25">
      <c r="A673">
        <v>106</v>
      </c>
      <c r="B673">
        <v>1</v>
      </c>
      <c r="C673" t="s">
        <v>284</v>
      </c>
      <c r="D673">
        <v>17</v>
      </c>
      <c r="E673">
        <v>1</v>
      </c>
      <c r="F673">
        <v>6.44</v>
      </c>
      <c r="G673" t="s">
        <v>1</v>
      </c>
      <c r="H673" t="s">
        <v>2</v>
      </c>
      <c r="I673" t="s">
        <v>3</v>
      </c>
      <c r="J673" t="s">
        <v>22</v>
      </c>
      <c r="K673">
        <v>22.163679999999999</v>
      </c>
    </row>
    <row r="674" spans="1:11" x14ac:dyDescent="0.25">
      <c r="A674">
        <v>106</v>
      </c>
      <c r="B674">
        <v>1</v>
      </c>
      <c r="C674" t="s">
        <v>284</v>
      </c>
      <c r="D674">
        <v>18</v>
      </c>
      <c r="E674">
        <v>2</v>
      </c>
      <c r="F674">
        <v>4.45</v>
      </c>
      <c r="G674" t="s">
        <v>1</v>
      </c>
      <c r="H674" t="s">
        <v>5</v>
      </c>
      <c r="I674" t="s">
        <v>6</v>
      </c>
      <c r="J674" t="s">
        <v>23</v>
      </c>
      <c r="K674">
        <v>17.847529999999999</v>
      </c>
    </row>
    <row r="675" spans="1:11" x14ac:dyDescent="0.25">
      <c r="A675">
        <v>106</v>
      </c>
      <c r="B675">
        <v>1</v>
      </c>
      <c r="C675" t="s">
        <v>284</v>
      </c>
      <c r="D675">
        <v>19</v>
      </c>
      <c r="E675">
        <v>2</v>
      </c>
      <c r="F675">
        <v>4.8</v>
      </c>
      <c r="G675" t="s">
        <v>8</v>
      </c>
      <c r="H675" t="s">
        <v>8</v>
      </c>
      <c r="I675" t="s">
        <v>3</v>
      </c>
      <c r="J675" t="s">
        <v>24</v>
      </c>
      <c r="K675">
        <v>20.112110000000001</v>
      </c>
    </row>
    <row r="676" spans="1:11" x14ac:dyDescent="0.25">
      <c r="A676">
        <v>106</v>
      </c>
      <c r="B676">
        <v>1</v>
      </c>
      <c r="C676" t="s">
        <v>284</v>
      </c>
      <c r="D676">
        <v>20</v>
      </c>
      <c r="E676">
        <v>3</v>
      </c>
      <c r="F676">
        <v>3.32</v>
      </c>
      <c r="G676" t="s">
        <v>1</v>
      </c>
      <c r="H676" t="s">
        <v>5</v>
      </c>
      <c r="I676" t="s">
        <v>3</v>
      </c>
      <c r="J676" t="s">
        <v>25</v>
      </c>
      <c r="K676">
        <v>16.053809999999999</v>
      </c>
    </row>
    <row r="677" spans="1:11" x14ac:dyDescent="0.25">
      <c r="A677">
        <v>106</v>
      </c>
      <c r="B677">
        <v>1</v>
      </c>
      <c r="C677" t="s">
        <v>284</v>
      </c>
      <c r="D677">
        <v>21</v>
      </c>
      <c r="E677">
        <v>2</v>
      </c>
      <c r="F677">
        <v>5.0199999999999996</v>
      </c>
      <c r="G677" t="s">
        <v>1</v>
      </c>
      <c r="H677" t="s">
        <v>5</v>
      </c>
      <c r="I677" t="s">
        <v>3</v>
      </c>
      <c r="J677" t="s">
        <v>26</v>
      </c>
      <c r="K677">
        <v>19.372199999999999</v>
      </c>
    </row>
    <row r="678" spans="1:11" x14ac:dyDescent="0.25">
      <c r="A678">
        <v>106</v>
      </c>
      <c r="B678">
        <v>1</v>
      </c>
      <c r="C678" t="s">
        <v>284</v>
      </c>
      <c r="D678">
        <v>22</v>
      </c>
      <c r="E678">
        <v>2</v>
      </c>
      <c r="F678">
        <v>4.8</v>
      </c>
      <c r="G678" t="s">
        <v>1</v>
      </c>
      <c r="H678" t="s">
        <v>5</v>
      </c>
      <c r="I678" t="s">
        <v>3</v>
      </c>
      <c r="J678" t="s">
        <v>27</v>
      </c>
      <c r="K678">
        <v>19.14798</v>
      </c>
    </row>
    <row r="679" spans="1:11" x14ac:dyDescent="0.25">
      <c r="A679">
        <v>106</v>
      </c>
      <c r="B679">
        <v>1</v>
      </c>
      <c r="C679" t="s">
        <v>284</v>
      </c>
      <c r="D679">
        <v>23</v>
      </c>
      <c r="E679">
        <v>2</v>
      </c>
      <c r="F679">
        <v>3.84</v>
      </c>
      <c r="G679" t="s">
        <v>1</v>
      </c>
      <c r="H679" t="s">
        <v>2</v>
      </c>
      <c r="I679" t="s">
        <v>6</v>
      </c>
      <c r="J679" t="s">
        <v>28</v>
      </c>
      <c r="K679">
        <v>16.233180000000001</v>
      </c>
    </row>
    <row r="680" spans="1:11" x14ac:dyDescent="0.25">
      <c r="A680">
        <v>106</v>
      </c>
      <c r="B680">
        <v>1</v>
      </c>
      <c r="C680" t="s">
        <v>284</v>
      </c>
      <c r="D680">
        <v>24</v>
      </c>
      <c r="E680">
        <v>3</v>
      </c>
      <c r="F680">
        <v>2.5299999999999998</v>
      </c>
      <c r="G680" t="s">
        <v>8</v>
      </c>
      <c r="H680" t="s">
        <v>8</v>
      </c>
      <c r="I680" t="s">
        <v>6</v>
      </c>
      <c r="J680" t="s">
        <v>29</v>
      </c>
      <c r="K680">
        <v>15.044840000000001</v>
      </c>
    </row>
    <row r="681" spans="1:11" x14ac:dyDescent="0.25">
      <c r="A681">
        <v>106</v>
      </c>
      <c r="B681">
        <v>1</v>
      </c>
      <c r="C681" t="s">
        <v>284</v>
      </c>
      <c r="D681">
        <v>25</v>
      </c>
      <c r="E681">
        <v>2</v>
      </c>
      <c r="F681">
        <v>4.08</v>
      </c>
      <c r="G681" t="s">
        <v>1</v>
      </c>
      <c r="H681" t="s">
        <v>5</v>
      </c>
      <c r="I681" t="s">
        <v>6</v>
      </c>
      <c r="J681" t="s">
        <v>30</v>
      </c>
      <c r="K681">
        <v>16.322870000000002</v>
      </c>
    </row>
    <row r="682" spans="1:11" x14ac:dyDescent="0.25">
      <c r="A682">
        <v>106</v>
      </c>
      <c r="B682">
        <v>1</v>
      </c>
      <c r="C682" t="s">
        <v>284</v>
      </c>
      <c r="D682">
        <v>26</v>
      </c>
      <c r="E682">
        <v>2</v>
      </c>
      <c r="F682">
        <v>4.9800000000000004</v>
      </c>
      <c r="G682" t="s">
        <v>8</v>
      </c>
      <c r="H682" t="s">
        <v>8</v>
      </c>
      <c r="I682" t="s">
        <v>3</v>
      </c>
      <c r="J682" t="s">
        <v>31</v>
      </c>
      <c r="K682">
        <v>19.091930000000001</v>
      </c>
    </row>
    <row r="683" spans="1:11" x14ac:dyDescent="0.25">
      <c r="A683">
        <v>106</v>
      </c>
      <c r="B683">
        <v>1</v>
      </c>
      <c r="C683" t="s">
        <v>284</v>
      </c>
      <c r="D683">
        <v>27</v>
      </c>
      <c r="E683">
        <v>1</v>
      </c>
      <c r="F683">
        <v>4.72</v>
      </c>
      <c r="G683" t="s">
        <v>8</v>
      </c>
      <c r="H683" t="s">
        <v>8</v>
      </c>
      <c r="I683" t="s">
        <v>6</v>
      </c>
      <c r="J683" t="s">
        <v>32</v>
      </c>
      <c r="K683">
        <v>19.753360000000001</v>
      </c>
    </row>
    <row r="684" spans="1:11" x14ac:dyDescent="0.25">
      <c r="A684">
        <v>106</v>
      </c>
      <c r="B684">
        <v>1</v>
      </c>
      <c r="C684" t="s">
        <v>284</v>
      </c>
      <c r="D684">
        <v>28</v>
      </c>
      <c r="E684">
        <v>1</v>
      </c>
      <c r="F684">
        <v>6.44</v>
      </c>
      <c r="G684" t="s">
        <v>8</v>
      </c>
      <c r="H684" t="s">
        <v>8</v>
      </c>
      <c r="I684" t="s">
        <v>3</v>
      </c>
      <c r="J684" t="s">
        <v>33</v>
      </c>
      <c r="K684">
        <v>22.466370000000001</v>
      </c>
    </row>
    <row r="685" spans="1:11" x14ac:dyDescent="0.25">
      <c r="A685">
        <v>106</v>
      </c>
      <c r="B685">
        <v>1</v>
      </c>
      <c r="C685" t="s">
        <v>284</v>
      </c>
      <c r="D685">
        <v>29</v>
      </c>
      <c r="E685">
        <v>3</v>
      </c>
      <c r="F685">
        <v>3.01</v>
      </c>
      <c r="G685" t="s">
        <v>1</v>
      </c>
      <c r="H685" t="s">
        <v>2</v>
      </c>
      <c r="I685" t="s">
        <v>6</v>
      </c>
      <c r="J685" t="s">
        <v>34</v>
      </c>
      <c r="K685">
        <v>15.975339999999999</v>
      </c>
    </row>
    <row r="686" spans="1:11" x14ac:dyDescent="0.25">
      <c r="A686">
        <v>106</v>
      </c>
      <c r="B686">
        <v>1</v>
      </c>
      <c r="C686" t="s">
        <v>284</v>
      </c>
      <c r="D686">
        <v>30</v>
      </c>
      <c r="E686">
        <v>3</v>
      </c>
      <c r="F686">
        <v>3</v>
      </c>
      <c r="G686" t="s">
        <v>1</v>
      </c>
      <c r="H686" t="s">
        <v>2</v>
      </c>
      <c r="I686" t="s">
        <v>3</v>
      </c>
      <c r="J686" t="s">
        <v>35</v>
      </c>
      <c r="K686">
        <v>14.887890000000001</v>
      </c>
    </row>
    <row r="687" spans="1:11" x14ac:dyDescent="0.25">
      <c r="A687">
        <v>106</v>
      </c>
      <c r="B687">
        <v>1</v>
      </c>
      <c r="C687" t="s">
        <v>284</v>
      </c>
      <c r="D687">
        <v>31</v>
      </c>
      <c r="E687">
        <v>2</v>
      </c>
      <c r="F687">
        <v>5.0199999999999996</v>
      </c>
      <c r="G687" t="s">
        <v>8</v>
      </c>
      <c r="H687" t="s">
        <v>8</v>
      </c>
      <c r="I687" t="s">
        <v>3</v>
      </c>
      <c r="J687" t="s">
        <v>36</v>
      </c>
      <c r="K687">
        <v>20.12332</v>
      </c>
    </row>
    <row r="688" spans="1:11" x14ac:dyDescent="0.25">
      <c r="A688">
        <v>106</v>
      </c>
      <c r="B688">
        <v>1</v>
      </c>
      <c r="C688" t="s">
        <v>284</v>
      </c>
      <c r="D688">
        <v>32</v>
      </c>
      <c r="E688">
        <v>1</v>
      </c>
      <c r="F688">
        <v>4.72</v>
      </c>
      <c r="G688" t="s">
        <v>1</v>
      </c>
      <c r="H688" t="s">
        <v>2</v>
      </c>
      <c r="I688" t="s">
        <v>6</v>
      </c>
      <c r="J688" t="s">
        <v>37</v>
      </c>
      <c r="K688">
        <v>20.56054</v>
      </c>
    </row>
    <row r="689" spans="1:11" x14ac:dyDescent="0.25">
      <c r="A689">
        <v>106</v>
      </c>
      <c r="B689">
        <v>1</v>
      </c>
      <c r="C689" t="s">
        <v>284</v>
      </c>
      <c r="D689">
        <v>33</v>
      </c>
      <c r="E689">
        <v>3</v>
      </c>
      <c r="F689">
        <v>3.01</v>
      </c>
      <c r="G689" t="s">
        <v>8</v>
      </c>
      <c r="H689" t="s">
        <v>8</v>
      </c>
      <c r="I689" t="s">
        <v>6</v>
      </c>
      <c r="J689" t="s">
        <v>38</v>
      </c>
      <c r="K689">
        <v>19.114350000000002</v>
      </c>
    </row>
    <row r="690" spans="1:11" x14ac:dyDescent="0.25">
      <c r="A690">
        <v>106</v>
      </c>
      <c r="B690">
        <v>1</v>
      </c>
      <c r="C690" t="s">
        <v>284</v>
      </c>
      <c r="D690">
        <v>34</v>
      </c>
      <c r="E690">
        <v>3</v>
      </c>
      <c r="F690">
        <v>2.38</v>
      </c>
      <c r="G690" t="s">
        <v>1</v>
      </c>
      <c r="H690" t="s">
        <v>5</v>
      </c>
      <c r="I690" t="s">
        <v>3</v>
      </c>
      <c r="J690" t="s">
        <v>39</v>
      </c>
      <c r="K690">
        <v>18.81166</v>
      </c>
    </row>
    <row r="691" spans="1:11" x14ac:dyDescent="0.25">
      <c r="A691">
        <v>106</v>
      </c>
      <c r="B691">
        <v>1</v>
      </c>
      <c r="C691" t="s">
        <v>284</v>
      </c>
      <c r="D691">
        <v>35</v>
      </c>
      <c r="E691">
        <v>3</v>
      </c>
      <c r="F691">
        <v>2.5299999999999998</v>
      </c>
      <c r="G691" t="s">
        <v>1</v>
      </c>
      <c r="H691" t="s">
        <v>5</v>
      </c>
      <c r="I691" t="s">
        <v>6</v>
      </c>
      <c r="J691" t="s">
        <v>40</v>
      </c>
      <c r="K691">
        <v>15.941700000000001</v>
      </c>
    </row>
    <row r="692" spans="1:11" x14ac:dyDescent="0.25">
      <c r="A692">
        <v>106</v>
      </c>
      <c r="B692">
        <v>1</v>
      </c>
      <c r="C692" t="s">
        <v>284</v>
      </c>
      <c r="D692">
        <v>36</v>
      </c>
      <c r="E692">
        <v>2</v>
      </c>
      <c r="F692">
        <v>3.84</v>
      </c>
      <c r="G692" t="s">
        <v>8</v>
      </c>
      <c r="H692" t="s">
        <v>8</v>
      </c>
      <c r="I692" t="s">
        <v>6</v>
      </c>
      <c r="J692" t="s">
        <v>41</v>
      </c>
      <c r="K692">
        <v>21.1435</v>
      </c>
    </row>
    <row r="693" spans="1:11" x14ac:dyDescent="0.25">
      <c r="A693">
        <v>106</v>
      </c>
      <c r="B693">
        <v>1</v>
      </c>
      <c r="C693" t="s">
        <v>284</v>
      </c>
      <c r="D693">
        <v>37</v>
      </c>
      <c r="E693">
        <v>1</v>
      </c>
      <c r="F693">
        <v>4.93</v>
      </c>
      <c r="G693" t="s">
        <v>1</v>
      </c>
      <c r="H693" t="s">
        <v>5</v>
      </c>
      <c r="I693" t="s">
        <v>6</v>
      </c>
      <c r="J693" t="s">
        <v>42</v>
      </c>
      <c r="K693">
        <v>16.692830000000001</v>
      </c>
    </row>
    <row r="694" spans="1:11" x14ac:dyDescent="0.25">
      <c r="A694">
        <v>106</v>
      </c>
      <c r="B694">
        <v>1</v>
      </c>
      <c r="C694" t="s">
        <v>284</v>
      </c>
      <c r="D694">
        <v>38</v>
      </c>
      <c r="E694">
        <v>2</v>
      </c>
      <c r="F694">
        <v>4.6900000000000004</v>
      </c>
      <c r="G694" t="s">
        <v>8</v>
      </c>
      <c r="H694" t="s">
        <v>8</v>
      </c>
      <c r="I694" t="s">
        <v>3</v>
      </c>
      <c r="J694" t="s">
        <v>43</v>
      </c>
      <c r="K694">
        <v>22.410309999999999</v>
      </c>
    </row>
    <row r="695" spans="1:11" x14ac:dyDescent="0.25">
      <c r="A695">
        <v>106</v>
      </c>
      <c r="B695">
        <v>1</v>
      </c>
      <c r="C695" t="s">
        <v>284</v>
      </c>
      <c r="D695">
        <v>39</v>
      </c>
      <c r="E695">
        <v>2</v>
      </c>
      <c r="F695">
        <v>4.9800000000000004</v>
      </c>
      <c r="G695" t="s">
        <v>1</v>
      </c>
      <c r="H695" t="s">
        <v>2</v>
      </c>
      <c r="I695" t="s">
        <v>3</v>
      </c>
      <c r="J695" t="s">
        <v>44</v>
      </c>
      <c r="K695">
        <v>19.260090000000002</v>
      </c>
    </row>
    <row r="696" spans="1:11" x14ac:dyDescent="0.25">
      <c r="A696">
        <v>106</v>
      </c>
      <c r="B696">
        <v>1</v>
      </c>
      <c r="C696" t="s">
        <v>284</v>
      </c>
      <c r="D696">
        <v>40</v>
      </c>
      <c r="E696">
        <v>1</v>
      </c>
      <c r="F696">
        <v>4.93</v>
      </c>
      <c r="G696" t="s">
        <v>8</v>
      </c>
      <c r="H696" t="s">
        <v>8</v>
      </c>
      <c r="I696" t="s">
        <v>6</v>
      </c>
      <c r="J696" t="s">
        <v>45</v>
      </c>
      <c r="K696">
        <v>17.544840000000001</v>
      </c>
    </row>
    <row r="697" spans="1:11" x14ac:dyDescent="0.25">
      <c r="A697">
        <v>106</v>
      </c>
      <c r="B697">
        <v>1</v>
      </c>
      <c r="C697" t="s">
        <v>284</v>
      </c>
      <c r="D697">
        <v>41</v>
      </c>
      <c r="E697">
        <v>1</v>
      </c>
      <c r="F697">
        <v>5.41</v>
      </c>
      <c r="G697" t="s">
        <v>8</v>
      </c>
      <c r="H697" t="s">
        <v>8</v>
      </c>
      <c r="I697" t="s">
        <v>6</v>
      </c>
      <c r="J697" t="s">
        <v>46</v>
      </c>
      <c r="K697">
        <v>22.197310000000002</v>
      </c>
    </row>
    <row r="698" spans="1:11" x14ac:dyDescent="0.25">
      <c r="A698">
        <v>106</v>
      </c>
      <c r="B698">
        <v>2</v>
      </c>
      <c r="C698" t="s">
        <v>284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235</v>
      </c>
      <c r="K698">
        <v>18.475339999999999</v>
      </c>
    </row>
    <row r="699" spans="1:11" x14ac:dyDescent="0.25">
      <c r="A699">
        <v>106</v>
      </c>
      <c r="B699">
        <v>2</v>
      </c>
      <c r="C699" t="s">
        <v>284</v>
      </c>
      <c r="D699">
        <v>2</v>
      </c>
      <c r="E699">
        <v>3</v>
      </c>
      <c r="F699">
        <v>3.41</v>
      </c>
      <c r="G699" t="s">
        <v>1</v>
      </c>
      <c r="H699" t="s">
        <v>5</v>
      </c>
      <c r="I699" t="s">
        <v>3</v>
      </c>
      <c r="J699" t="s">
        <v>104</v>
      </c>
      <c r="K699">
        <v>16.50224</v>
      </c>
    </row>
    <row r="700" spans="1:11" x14ac:dyDescent="0.25">
      <c r="A700">
        <v>106</v>
      </c>
      <c r="B700">
        <v>2</v>
      </c>
      <c r="C700" t="s">
        <v>284</v>
      </c>
      <c r="D700">
        <v>3</v>
      </c>
      <c r="E700">
        <v>2</v>
      </c>
      <c r="F700">
        <v>4.4800000000000004</v>
      </c>
      <c r="G700" t="s">
        <v>8</v>
      </c>
      <c r="H700" t="s">
        <v>8</v>
      </c>
      <c r="I700" t="s">
        <v>6</v>
      </c>
      <c r="J700" t="s">
        <v>119</v>
      </c>
      <c r="K700">
        <v>17.118829999999999</v>
      </c>
    </row>
    <row r="701" spans="1:11" x14ac:dyDescent="0.25">
      <c r="A701">
        <v>106</v>
      </c>
      <c r="B701">
        <v>2</v>
      </c>
      <c r="C701" t="s">
        <v>284</v>
      </c>
      <c r="D701">
        <v>4</v>
      </c>
      <c r="E701">
        <v>3</v>
      </c>
      <c r="F701">
        <v>2.75</v>
      </c>
      <c r="G701" t="s">
        <v>1</v>
      </c>
      <c r="H701" t="s">
        <v>5</v>
      </c>
      <c r="I701" t="s">
        <v>6</v>
      </c>
      <c r="J701" t="s">
        <v>89</v>
      </c>
      <c r="K701">
        <v>16.838570000000001</v>
      </c>
    </row>
    <row r="702" spans="1:11" x14ac:dyDescent="0.25">
      <c r="A702">
        <v>106</v>
      </c>
      <c r="B702">
        <v>2</v>
      </c>
      <c r="C702" t="s">
        <v>284</v>
      </c>
      <c r="D702">
        <v>5</v>
      </c>
      <c r="E702">
        <v>1</v>
      </c>
      <c r="F702">
        <v>4.82</v>
      </c>
      <c r="G702" t="s">
        <v>1</v>
      </c>
      <c r="H702" t="s">
        <v>5</v>
      </c>
      <c r="I702" t="s">
        <v>6</v>
      </c>
      <c r="J702" t="s">
        <v>122</v>
      </c>
      <c r="K702">
        <v>19.260090000000002</v>
      </c>
    </row>
    <row r="703" spans="1:11" x14ac:dyDescent="0.25">
      <c r="A703">
        <v>106</v>
      </c>
      <c r="B703">
        <v>2</v>
      </c>
      <c r="C703" t="s">
        <v>284</v>
      </c>
      <c r="D703">
        <v>6</v>
      </c>
      <c r="E703">
        <v>3</v>
      </c>
      <c r="F703">
        <v>3.41</v>
      </c>
      <c r="G703" t="s">
        <v>8</v>
      </c>
      <c r="H703" t="s">
        <v>8</v>
      </c>
      <c r="I703" t="s">
        <v>3</v>
      </c>
      <c r="J703" t="s">
        <v>124</v>
      </c>
      <c r="K703">
        <v>18.273540000000001</v>
      </c>
    </row>
    <row r="704" spans="1:11" x14ac:dyDescent="0.25">
      <c r="A704">
        <v>106</v>
      </c>
      <c r="B704">
        <v>2</v>
      </c>
      <c r="C704" t="s">
        <v>284</v>
      </c>
      <c r="D704">
        <v>7</v>
      </c>
      <c r="E704">
        <v>1</v>
      </c>
      <c r="F704">
        <v>6.28</v>
      </c>
      <c r="G704" t="s">
        <v>8</v>
      </c>
      <c r="H704" t="s">
        <v>8</v>
      </c>
      <c r="I704" t="s">
        <v>3</v>
      </c>
      <c r="J704" t="s">
        <v>115</v>
      </c>
      <c r="K704">
        <v>21.02018</v>
      </c>
    </row>
    <row r="705" spans="1:11" x14ac:dyDescent="0.25">
      <c r="A705">
        <v>106</v>
      </c>
      <c r="B705">
        <v>2</v>
      </c>
      <c r="C705" t="s">
        <v>284</v>
      </c>
      <c r="D705">
        <v>8</v>
      </c>
      <c r="E705">
        <v>1</v>
      </c>
      <c r="F705">
        <v>5.12</v>
      </c>
      <c r="G705" t="s">
        <v>1</v>
      </c>
      <c r="H705" t="s">
        <v>2</v>
      </c>
      <c r="I705" t="s">
        <v>6</v>
      </c>
      <c r="J705" t="s">
        <v>117</v>
      </c>
      <c r="K705">
        <v>17.746639999999999</v>
      </c>
    </row>
    <row r="706" spans="1:11" x14ac:dyDescent="0.25">
      <c r="A706">
        <v>106</v>
      </c>
      <c r="B706">
        <v>2</v>
      </c>
      <c r="C706" t="s">
        <v>284</v>
      </c>
      <c r="D706">
        <v>9</v>
      </c>
      <c r="E706">
        <v>3</v>
      </c>
      <c r="F706">
        <v>3.23</v>
      </c>
      <c r="G706" t="s">
        <v>1</v>
      </c>
      <c r="H706" t="s">
        <v>5</v>
      </c>
      <c r="I706" t="s">
        <v>6</v>
      </c>
      <c r="J706" t="s">
        <v>95</v>
      </c>
      <c r="K706">
        <v>15.28027</v>
      </c>
    </row>
    <row r="707" spans="1:11" x14ac:dyDescent="0.25">
      <c r="A707">
        <v>106</v>
      </c>
      <c r="B707">
        <v>2</v>
      </c>
      <c r="C707" t="s">
        <v>284</v>
      </c>
      <c r="D707">
        <v>10</v>
      </c>
      <c r="E707">
        <v>3</v>
      </c>
      <c r="F707">
        <v>2.75</v>
      </c>
      <c r="G707" t="s">
        <v>8</v>
      </c>
      <c r="H707" t="s">
        <v>8</v>
      </c>
      <c r="I707" t="s">
        <v>6</v>
      </c>
      <c r="J707" t="s">
        <v>99</v>
      </c>
      <c r="K707">
        <v>16.031389999999998</v>
      </c>
    </row>
    <row r="708" spans="1:11" x14ac:dyDescent="0.25">
      <c r="A708">
        <v>106</v>
      </c>
      <c r="B708">
        <v>2</v>
      </c>
      <c r="C708" t="s">
        <v>284</v>
      </c>
      <c r="D708">
        <v>11</v>
      </c>
      <c r="E708">
        <v>3</v>
      </c>
      <c r="F708">
        <v>3.02</v>
      </c>
      <c r="G708" t="s">
        <v>1</v>
      </c>
      <c r="H708" t="s">
        <v>2</v>
      </c>
      <c r="I708" t="s">
        <v>3</v>
      </c>
      <c r="J708" t="s">
        <v>112</v>
      </c>
      <c r="K708">
        <v>17.253360000000001</v>
      </c>
    </row>
    <row r="709" spans="1:11" x14ac:dyDescent="0.25">
      <c r="A709">
        <v>106</v>
      </c>
      <c r="B709">
        <v>2</v>
      </c>
      <c r="C709" t="s">
        <v>284</v>
      </c>
      <c r="D709">
        <v>12</v>
      </c>
      <c r="E709">
        <v>2</v>
      </c>
      <c r="F709">
        <v>5.01</v>
      </c>
      <c r="G709" t="s">
        <v>1</v>
      </c>
      <c r="H709" t="s">
        <v>2</v>
      </c>
      <c r="I709" t="s">
        <v>3</v>
      </c>
      <c r="J709" t="s">
        <v>94</v>
      </c>
      <c r="K709">
        <v>17.432739999999999</v>
      </c>
    </row>
    <row r="710" spans="1:11" x14ac:dyDescent="0.25">
      <c r="A710">
        <v>106</v>
      </c>
      <c r="B710">
        <v>2</v>
      </c>
      <c r="C710" t="s">
        <v>284</v>
      </c>
      <c r="D710">
        <v>13</v>
      </c>
      <c r="E710">
        <v>1</v>
      </c>
      <c r="F710">
        <v>5.63</v>
      </c>
      <c r="G710" t="s">
        <v>1</v>
      </c>
      <c r="H710" t="s">
        <v>5</v>
      </c>
      <c r="I710" t="s">
        <v>3</v>
      </c>
      <c r="J710" t="s">
        <v>98</v>
      </c>
      <c r="K710">
        <v>19.29372</v>
      </c>
    </row>
    <row r="711" spans="1:11" x14ac:dyDescent="0.25">
      <c r="A711">
        <v>106</v>
      </c>
      <c r="B711">
        <v>2</v>
      </c>
      <c r="C711" t="s">
        <v>284</v>
      </c>
      <c r="D711">
        <v>14</v>
      </c>
      <c r="E711">
        <v>1</v>
      </c>
      <c r="F711">
        <v>5.46</v>
      </c>
      <c r="G711" t="s">
        <v>1</v>
      </c>
      <c r="H711" t="s">
        <v>2</v>
      </c>
      <c r="I711" t="s">
        <v>3</v>
      </c>
      <c r="J711" t="s">
        <v>91</v>
      </c>
      <c r="K711">
        <v>18.97982</v>
      </c>
    </row>
    <row r="712" spans="1:11" x14ac:dyDescent="0.25">
      <c r="A712">
        <v>106</v>
      </c>
      <c r="B712">
        <v>2</v>
      </c>
      <c r="C712" t="s">
        <v>284</v>
      </c>
      <c r="D712">
        <v>15</v>
      </c>
      <c r="E712">
        <v>1</v>
      </c>
      <c r="F712">
        <v>4.82</v>
      </c>
      <c r="G712" t="s">
        <v>8</v>
      </c>
      <c r="H712" t="s">
        <v>8</v>
      </c>
      <c r="I712" t="s">
        <v>6</v>
      </c>
      <c r="J712" t="s">
        <v>114</v>
      </c>
      <c r="K712">
        <v>19.14798</v>
      </c>
    </row>
    <row r="713" spans="1:11" x14ac:dyDescent="0.25">
      <c r="A713">
        <v>106</v>
      </c>
      <c r="B713">
        <v>2</v>
      </c>
      <c r="C713" t="s">
        <v>284</v>
      </c>
      <c r="D713">
        <v>16</v>
      </c>
      <c r="E713">
        <v>2</v>
      </c>
      <c r="F713">
        <v>4.01</v>
      </c>
      <c r="G713" t="s">
        <v>1</v>
      </c>
      <c r="H713" t="s">
        <v>2</v>
      </c>
      <c r="I713" t="s">
        <v>6</v>
      </c>
      <c r="J713" t="s">
        <v>106</v>
      </c>
      <c r="K713">
        <v>16.524660000000001</v>
      </c>
    </row>
    <row r="714" spans="1:11" x14ac:dyDescent="0.25">
      <c r="A714">
        <v>106</v>
      </c>
      <c r="B714">
        <v>2</v>
      </c>
      <c r="C714" t="s">
        <v>284</v>
      </c>
      <c r="D714">
        <v>17</v>
      </c>
      <c r="E714">
        <v>3</v>
      </c>
      <c r="F714">
        <v>3.02</v>
      </c>
      <c r="G714" t="s">
        <v>8</v>
      </c>
      <c r="H714" t="s">
        <v>8</v>
      </c>
      <c r="I714" t="s">
        <v>3</v>
      </c>
      <c r="J714" t="s">
        <v>121</v>
      </c>
      <c r="K714">
        <v>17.881170000000001</v>
      </c>
    </row>
    <row r="715" spans="1:11" x14ac:dyDescent="0.25">
      <c r="A715">
        <v>106</v>
      </c>
      <c r="B715">
        <v>2</v>
      </c>
      <c r="C715" t="s">
        <v>284</v>
      </c>
      <c r="D715">
        <v>18</v>
      </c>
      <c r="E715">
        <v>1</v>
      </c>
      <c r="F715">
        <v>4.58</v>
      </c>
      <c r="G715" t="s">
        <v>1</v>
      </c>
      <c r="H715" t="s">
        <v>2</v>
      </c>
      <c r="I715" t="s">
        <v>6</v>
      </c>
      <c r="J715" t="s">
        <v>93</v>
      </c>
      <c r="K715">
        <v>18.6435</v>
      </c>
    </row>
    <row r="716" spans="1:11" x14ac:dyDescent="0.25">
      <c r="A716">
        <v>106</v>
      </c>
      <c r="B716">
        <v>2</v>
      </c>
      <c r="C716" t="s">
        <v>284</v>
      </c>
      <c r="D716">
        <v>19</v>
      </c>
      <c r="E716">
        <v>1</v>
      </c>
      <c r="F716">
        <v>5.63</v>
      </c>
      <c r="G716" t="s">
        <v>8</v>
      </c>
      <c r="H716" t="s">
        <v>8</v>
      </c>
      <c r="I716" t="s">
        <v>3</v>
      </c>
      <c r="J716" t="s">
        <v>97</v>
      </c>
      <c r="K716">
        <v>20.986550000000001</v>
      </c>
    </row>
    <row r="717" spans="1:11" x14ac:dyDescent="0.25">
      <c r="A717">
        <v>106</v>
      </c>
      <c r="B717">
        <v>2</v>
      </c>
      <c r="C717" t="s">
        <v>284</v>
      </c>
      <c r="D717">
        <v>20</v>
      </c>
      <c r="E717">
        <v>2</v>
      </c>
      <c r="F717">
        <v>5.2</v>
      </c>
      <c r="G717" t="s">
        <v>1</v>
      </c>
      <c r="H717" t="s">
        <v>5</v>
      </c>
      <c r="I717" t="s">
        <v>3</v>
      </c>
      <c r="J717" t="s">
        <v>105</v>
      </c>
      <c r="K717">
        <v>18.789239999999999</v>
      </c>
    </row>
    <row r="718" spans="1:11" x14ac:dyDescent="0.25">
      <c r="A718">
        <v>106</v>
      </c>
      <c r="B718">
        <v>2</v>
      </c>
      <c r="C718" t="s">
        <v>284</v>
      </c>
      <c r="D718">
        <v>21</v>
      </c>
      <c r="E718">
        <v>2</v>
      </c>
      <c r="F718">
        <v>4.82</v>
      </c>
      <c r="G718" t="s">
        <v>1</v>
      </c>
      <c r="H718" t="s">
        <v>5</v>
      </c>
      <c r="I718" t="s">
        <v>3</v>
      </c>
      <c r="J718" t="s">
        <v>118</v>
      </c>
      <c r="K718">
        <v>19.529150000000001</v>
      </c>
    </row>
    <row r="719" spans="1:11" x14ac:dyDescent="0.25">
      <c r="A719">
        <v>106</v>
      </c>
      <c r="B719">
        <v>2</v>
      </c>
      <c r="C719" t="s">
        <v>284</v>
      </c>
      <c r="D719">
        <v>22</v>
      </c>
      <c r="E719">
        <v>2</v>
      </c>
      <c r="F719">
        <v>5.01</v>
      </c>
      <c r="G719" t="s">
        <v>8</v>
      </c>
      <c r="H719" t="s">
        <v>8</v>
      </c>
      <c r="I719" t="s">
        <v>3</v>
      </c>
      <c r="J719" t="s">
        <v>116</v>
      </c>
      <c r="K719">
        <v>19.73094</v>
      </c>
    </row>
    <row r="720" spans="1:11" x14ac:dyDescent="0.25">
      <c r="A720">
        <v>106</v>
      </c>
      <c r="B720">
        <v>2</v>
      </c>
      <c r="C720" t="s">
        <v>284</v>
      </c>
      <c r="D720">
        <v>23</v>
      </c>
      <c r="E720">
        <v>2</v>
      </c>
      <c r="F720">
        <v>4.82</v>
      </c>
      <c r="G720" t="s">
        <v>8</v>
      </c>
      <c r="H720" t="s">
        <v>8</v>
      </c>
      <c r="I720" t="s">
        <v>3</v>
      </c>
      <c r="J720" t="s">
        <v>125</v>
      </c>
      <c r="K720">
        <v>20.45964</v>
      </c>
    </row>
    <row r="721" spans="1:11" x14ac:dyDescent="0.25">
      <c r="A721">
        <v>106</v>
      </c>
      <c r="B721">
        <v>2</v>
      </c>
      <c r="C721" t="s">
        <v>284</v>
      </c>
      <c r="D721">
        <v>24</v>
      </c>
      <c r="E721">
        <v>3</v>
      </c>
      <c r="F721">
        <v>3.03</v>
      </c>
      <c r="G721" t="s">
        <v>1</v>
      </c>
      <c r="H721" t="s">
        <v>2</v>
      </c>
      <c r="I721" t="s">
        <v>6</v>
      </c>
      <c r="J721" t="s">
        <v>96</v>
      </c>
      <c r="K721">
        <v>19.013449999999999</v>
      </c>
    </row>
    <row r="722" spans="1:11" x14ac:dyDescent="0.25">
      <c r="A722">
        <v>106</v>
      </c>
      <c r="B722">
        <v>2</v>
      </c>
      <c r="C722" t="s">
        <v>284</v>
      </c>
      <c r="D722">
        <v>25</v>
      </c>
      <c r="E722">
        <v>2</v>
      </c>
      <c r="F722">
        <v>4.1500000000000004</v>
      </c>
      <c r="G722" t="s">
        <v>1</v>
      </c>
      <c r="H722" t="s">
        <v>5</v>
      </c>
      <c r="I722" t="s">
        <v>6</v>
      </c>
      <c r="J722" t="s">
        <v>100</v>
      </c>
      <c r="K722">
        <v>16.210760000000001</v>
      </c>
    </row>
    <row r="723" spans="1:11" x14ac:dyDescent="0.25">
      <c r="A723">
        <v>106</v>
      </c>
      <c r="B723">
        <v>2</v>
      </c>
      <c r="C723" t="s">
        <v>284</v>
      </c>
      <c r="D723">
        <v>26</v>
      </c>
      <c r="E723">
        <v>2</v>
      </c>
      <c r="F723">
        <v>4.1500000000000004</v>
      </c>
      <c r="G723" t="s">
        <v>8</v>
      </c>
      <c r="H723" t="s">
        <v>8</v>
      </c>
      <c r="I723" t="s">
        <v>6</v>
      </c>
      <c r="J723" t="s">
        <v>127</v>
      </c>
      <c r="K723">
        <v>16.177129999999998</v>
      </c>
    </row>
    <row r="724" spans="1:11" x14ac:dyDescent="0.25">
      <c r="A724">
        <v>106</v>
      </c>
      <c r="B724">
        <v>2</v>
      </c>
      <c r="C724" t="s">
        <v>284</v>
      </c>
      <c r="D724">
        <v>27</v>
      </c>
      <c r="E724">
        <v>3</v>
      </c>
      <c r="F724">
        <v>3.03</v>
      </c>
      <c r="G724" t="s">
        <v>8</v>
      </c>
      <c r="H724" t="s">
        <v>8</v>
      </c>
      <c r="I724" t="s">
        <v>6</v>
      </c>
      <c r="J724" t="s">
        <v>102</v>
      </c>
      <c r="K724">
        <v>19.204039999999999</v>
      </c>
    </row>
    <row r="725" spans="1:11" x14ac:dyDescent="0.25">
      <c r="A725">
        <v>106</v>
      </c>
      <c r="B725">
        <v>2</v>
      </c>
      <c r="C725" t="s">
        <v>284</v>
      </c>
      <c r="D725">
        <v>28</v>
      </c>
      <c r="E725">
        <v>1</v>
      </c>
      <c r="F725">
        <v>5.46</v>
      </c>
      <c r="G725" t="s">
        <v>8</v>
      </c>
      <c r="H725" t="s">
        <v>8</v>
      </c>
      <c r="I725" t="s">
        <v>3</v>
      </c>
      <c r="J725" t="s">
        <v>107</v>
      </c>
      <c r="K725">
        <v>19.260090000000002</v>
      </c>
    </row>
    <row r="726" spans="1:11" x14ac:dyDescent="0.25">
      <c r="A726">
        <v>106</v>
      </c>
      <c r="B726">
        <v>2</v>
      </c>
      <c r="C726" t="s">
        <v>284</v>
      </c>
      <c r="D726">
        <v>29</v>
      </c>
      <c r="E726">
        <v>2</v>
      </c>
      <c r="F726">
        <v>4.28</v>
      </c>
      <c r="G726" t="s">
        <v>1</v>
      </c>
      <c r="H726" t="s">
        <v>2</v>
      </c>
      <c r="I726" t="s">
        <v>6</v>
      </c>
      <c r="J726" t="s">
        <v>126</v>
      </c>
      <c r="K726">
        <v>19.921520000000001</v>
      </c>
    </row>
    <row r="727" spans="1:11" x14ac:dyDescent="0.25">
      <c r="A727">
        <v>106</v>
      </c>
      <c r="B727">
        <v>2</v>
      </c>
      <c r="C727" t="s">
        <v>284</v>
      </c>
      <c r="D727">
        <v>30</v>
      </c>
      <c r="E727">
        <v>3</v>
      </c>
      <c r="F727">
        <v>2.62</v>
      </c>
      <c r="G727" t="s">
        <v>8</v>
      </c>
      <c r="H727" t="s">
        <v>8</v>
      </c>
      <c r="I727" t="s">
        <v>3</v>
      </c>
      <c r="J727" t="s">
        <v>120</v>
      </c>
      <c r="K727">
        <v>16.390129999999999</v>
      </c>
    </row>
    <row r="728" spans="1:11" x14ac:dyDescent="0.25">
      <c r="A728">
        <v>106</v>
      </c>
      <c r="B728">
        <v>2</v>
      </c>
      <c r="C728" t="s">
        <v>284</v>
      </c>
      <c r="D728">
        <v>31</v>
      </c>
      <c r="E728">
        <v>2</v>
      </c>
      <c r="F728">
        <v>4.72</v>
      </c>
      <c r="G728" t="s">
        <v>1</v>
      </c>
      <c r="H728" t="s">
        <v>2</v>
      </c>
      <c r="I728" t="s">
        <v>3</v>
      </c>
      <c r="J728" t="s">
        <v>108</v>
      </c>
      <c r="K728">
        <v>21.524660000000001</v>
      </c>
    </row>
    <row r="729" spans="1:11" x14ac:dyDescent="0.25">
      <c r="A729">
        <v>106</v>
      </c>
      <c r="B729">
        <v>2</v>
      </c>
      <c r="C729" t="s">
        <v>284</v>
      </c>
      <c r="D729">
        <v>32</v>
      </c>
      <c r="E729">
        <v>2</v>
      </c>
      <c r="F729">
        <v>4.72</v>
      </c>
      <c r="G729" t="s">
        <v>8</v>
      </c>
      <c r="H729" t="s">
        <v>8</v>
      </c>
      <c r="I729" t="s">
        <v>3</v>
      </c>
      <c r="J729" t="s">
        <v>103</v>
      </c>
      <c r="K729">
        <v>21.872199999999999</v>
      </c>
    </row>
    <row r="730" spans="1:11" x14ac:dyDescent="0.25">
      <c r="A730">
        <v>106</v>
      </c>
      <c r="B730">
        <v>2</v>
      </c>
      <c r="C730" t="s">
        <v>284</v>
      </c>
      <c r="D730">
        <v>33</v>
      </c>
      <c r="E730">
        <v>2</v>
      </c>
      <c r="F730">
        <v>4.28</v>
      </c>
      <c r="G730" t="s">
        <v>8</v>
      </c>
      <c r="H730" t="s">
        <v>8</v>
      </c>
      <c r="I730" t="s">
        <v>6</v>
      </c>
      <c r="J730" t="s">
        <v>110</v>
      </c>
      <c r="K730">
        <v>20.12332</v>
      </c>
    </row>
    <row r="731" spans="1:11" x14ac:dyDescent="0.25">
      <c r="A731">
        <v>106</v>
      </c>
      <c r="B731">
        <v>2</v>
      </c>
      <c r="C731" t="s">
        <v>284</v>
      </c>
      <c r="D731">
        <v>34</v>
      </c>
      <c r="E731">
        <v>1</v>
      </c>
      <c r="F731">
        <v>4.58</v>
      </c>
      <c r="G731" t="s">
        <v>8</v>
      </c>
      <c r="H731" t="s">
        <v>8</v>
      </c>
      <c r="I731" t="s">
        <v>6</v>
      </c>
      <c r="J731" t="s">
        <v>111</v>
      </c>
      <c r="K731">
        <v>19.41704</v>
      </c>
    </row>
    <row r="732" spans="1:11" x14ac:dyDescent="0.25">
      <c r="A732">
        <v>106</v>
      </c>
      <c r="B732">
        <v>2</v>
      </c>
      <c r="C732" t="s">
        <v>284</v>
      </c>
      <c r="D732">
        <v>35</v>
      </c>
      <c r="E732">
        <v>1</v>
      </c>
      <c r="F732">
        <v>6.28</v>
      </c>
      <c r="G732" t="s">
        <v>1</v>
      </c>
      <c r="H732" t="s">
        <v>2</v>
      </c>
      <c r="I732" t="s">
        <v>3</v>
      </c>
      <c r="J732" t="s">
        <v>101</v>
      </c>
      <c r="K732">
        <v>21.098649999999999</v>
      </c>
    </row>
    <row r="733" spans="1:11" x14ac:dyDescent="0.25">
      <c r="A733">
        <v>106</v>
      </c>
      <c r="B733">
        <v>2</v>
      </c>
      <c r="C733" t="s">
        <v>284</v>
      </c>
      <c r="D733">
        <v>36</v>
      </c>
      <c r="E733">
        <v>3</v>
      </c>
      <c r="F733">
        <v>2.62</v>
      </c>
      <c r="G733" t="s">
        <v>1</v>
      </c>
      <c r="H733" t="s">
        <v>5</v>
      </c>
      <c r="I733" t="s">
        <v>3</v>
      </c>
      <c r="J733" t="s">
        <v>113</v>
      </c>
      <c r="K733">
        <v>16.995519999999999</v>
      </c>
    </row>
    <row r="734" spans="1:11" x14ac:dyDescent="0.25">
      <c r="A734">
        <v>106</v>
      </c>
      <c r="B734">
        <v>2</v>
      </c>
      <c r="C734" t="s">
        <v>284</v>
      </c>
      <c r="D734">
        <v>37</v>
      </c>
      <c r="E734">
        <v>2</v>
      </c>
      <c r="F734">
        <v>4.4800000000000004</v>
      </c>
      <c r="G734" t="s">
        <v>1</v>
      </c>
      <c r="H734" t="s">
        <v>5</v>
      </c>
      <c r="I734" t="s">
        <v>6</v>
      </c>
      <c r="J734" t="s">
        <v>90</v>
      </c>
      <c r="K734">
        <v>15.14574</v>
      </c>
    </row>
    <row r="735" spans="1:11" x14ac:dyDescent="0.25">
      <c r="A735">
        <v>106</v>
      </c>
      <c r="B735">
        <v>2</v>
      </c>
      <c r="C735" t="s">
        <v>284</v>
      </c>
      <c r="D735">
        <v>38</v>
      </c>
      <c r="E735">
        <v>3</v>
      </c>
      <c r="F735">
        <v>3.23</v>
      </c>
      <c r="G735" t="s">
        <v>8</v>
      </c>
      <c r="H735" t="s">
        <v>8</v>
      </c>
      <c r="I735" t="s">
        <v>6</v>
      </c>
      <c r="J735" t="s">
        <v>109</v>
      </c>
      <c r="K735">
        <v>16.16592</v>
      </c>
    </row>
    <row r="736" spans="1:11" x14ac:dyDescent="0.25">
      <c r="A736">
        <v>106</v>
      </c>
      <c r="B736">
        <v>2</v>
      </c>
      <c r="C736" t="s">
        <v>284</v>
      </c>
      <c r="D736">
        <v>39</v>
      </c>
      <c r="E736">
        <v>2</v>
      </c>
      <c r="F736">
        <v>4.01</v>
      </c>
      <c r="G736" t="s">
        <v>8</v>
      </c>
      <c r="H736" t="s">
        <v>8</v>
      </c>
      <c r="I736" t="s">
        <v>6</v>
      </c>
      <c r="J736" t="s">
        <v>123</v>
      </c>
      <c r="K736">
        <v>17.387889999999999</v>
      </c>
    </row>
    <row r="737" spans="1:11" x14ac:dyDescent="0.25">
      <c r="A737">
        <v>106</v>
      </c>
      <c r="B737">
        <v>2</v>
      </c>
      <c r="C737" t="s">
        <v>284</v>
      </c>
      <c r="D737">
        <v>40</v>
      </c>
      <c r="E737">
        <v>1</v>
      </c>
      <c r="F737">
        <v>5.12</v>
      </c>
      <c r="G737" t="s">
        <v>8</v>
      </c>
      <c r="H737" t="s">
        <v>8</v>
      </c>
      <c r="I737" t="s">
        <v>6</v>
      </c>
      <c r="J737" t="s">
        <v>128</v>
      </c>
      <c r="K737">
        <v>19.798210000000001</v>
      </c>
    </row>
    <row r="738" spans="1:11" x14ac:dyDescent="0.25">
      <c r="A738">
        <v>106</v>
      </c>
      <c r="B738">
        <v>2</v>
      </c>
      <c r="C738" t="s">
        <v>284</v>
      </c>
      <c r="D738">
        <v>41</v>
      </c>
      <c r="E738">
        <v>2</v>
      </c>
      <c r="F738">
        <v>5.2</v>
      </c>
      <c r="G738" t="s">
        <v>8</v>
      </c>
      <c r="H738" t="s">
        <v>8</v>
      </c>
      <c r="I738" t="s">
        <v>3</v>
      </c>
      <c r="J738" t="s">
        <v>92</v>
      </c>
      <c r="K738">
        <v>19.764569999999999</v>
      </c>
    </row>
    <row r="739" spans="1:11" x14ac:dyDescent="0.25">
      <c r="A739">
        <v>106</v>
      </c>
      <c r="B739">
        <v>3</v>
      </c>
      <c r="C739" t="s">
        <v>8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236</v>
      </c>
      <c r="K739">
        <v>19.6861</v>
      </c>
    </row>
    <row r="740" spans="1:11" x14ac:dyDescent="0.25">
      <c r="A740">
        <v>106</v>
      </c>
      <c r="B740">
        <v>3</v>
      </c>
      <c r="C740" t="s">
        <v>8</v>
      </c>
      <c r="D740">
        <v>2</v>
      </c>
      <c r="E740">
        <v>1</v>
      </c>
      <c r="F740">
        <v>4.92</v>
      </c>
      <c r="G740" t="s">
        <v>8</v>
      </c>
      <c r="H740" t="s">
        <v>8</v>
      </c>
      <c r="I740" t="s">
        <v>6</v>
      </c>
      <c r="J740" t="s">
        <v>237</v>
      </c>
      <c r="K740">
        <v>16.827349999999999</v>
      </c>
    </row>
    <row r="741" spans="1:11" x14ac:dyDescent="0.25">
      <c r="A741">
        <v>106</v>
      </c>
      <c r="B741">
        <v>3</v>
      </c>
      <c r="C741" t="s">
        <v>8</v>
      </c>
      <c r="D741">
        <v>3</v>
      </c>
      <c r="E741">
        <v>2</v>
      </c>
      <c r="F741">
        <v>3.81</v>
      </c>
      <c r="G741" t="s">
        <v>1</v>
      </c>
      <c r="H741" t="s">
        <v>2</v>
      </c>
      <c r="I741" t="s">
        <v>6</v>
      </c>
      <c r="J741" t="s">
        <v>238</v>
      </c>
      <c r="K741">
        <v>18.52018</v>
      </c>
    </row>
    <row r="742" spans="1:11" x14ac:dyDescent="0.25">
      <c r="A742">
        <v>106</v>
      </c>
      <c r="B742">
        <v>3</v>
      </c>
      <c r="C742" t="s">
        <v>8</v>
      </c>
      <c r="D742">
        <v>4</v>
      </c>
      <c r="E742">
        <v>3</v>
      </c>
      <c r="F742">
        <v>3.14</v>
      </c>
      <c r="G742" t="s">
        <v>8</v>
      </c>
      <c r="H742" t="s">
        <v>8</v>
      </c>
      <c r="I742" t="s">
        <v>3</v>
      </c>
      <c r="J742" t="s">
        <v>239</v>
      </c>
      <c r="K742">
        <v>18.778030000000001</v>
      </c>
    </row>
    <row r="743" spans="1:11" x14ac:dyDescent="0.25">
      <c r="A743">
        <v>106</v>
      </c>
      <c r="B743">
        <v>3</v>
      </c>
      <c r="C743" t="s">
        <v>8</v>
      </c>
      <c r="D743">
        <v>5</v>
      </c>
      <c r="E743">
        <v>1</v>
      </c>
      <c r="F743">
        <v>4.92</v>
      </c>
      <c r="G743" t="s">
        <v>1</v>
      </c>
      <c r="H743" t="s">
        <v>5</v>
      </c>
      <c r="I743" t="s">
        <v>6</v>
      </c>
      <c r="J743" t="s">
        <v>240</v>
      </c>
      <c r="K743">
        <v>16.984300000000001</v>
      </c>
    </row>
    <row r="744" spans="1:11" x14ac:dyDescent="0.25">
      <c r="A744">
        <v>106</v>
      </c>
      <c r="B744">
        <v>3</v>
      </c>
      <c r="C744" t="s">
        <v>8</v>
      </c>
      <c r="D744">
        <v>6</v>
      </c>
      <c r="E744">
        <v>1</v>
      </c>
      <c r="F744">
        <v>5.55</v>
      </c>
      <c r="G744" t="s">
        <v>1</v>
      </c>
      <c r="H744" t="s">
        <v>2</v>
      </c>
      <c r="I744" t="s">
        <v>3</v>
      </c>
      <c r="J744" t="s">
        <v>241</v>
      </c>
      <c r="K744">
        <v>19.495519999999999</v>
      </c>
    </row>
    <row r="745" spans="1:11" x14ac:dyDescent="0.25">
      <c r="A745">
        <v>106</v>
      </c>
      <c r="B745">
        <v>3</v>
      </c>
      <c r="C745" t="s">
        <v>8</v>
      </c>
      <c r="D745">
        <v>7</v>
      </c>
      <c r="E745">
        <v>3</v>
      </c>
      <c r="F745">
        <v>3.14</v>
      </c>
      <c r="G745" t="s">
        <v>1</v>
      </c>
      <c r="H745" t="s">
        <v>2</v>
      </c>
      <c r="I745" t="s">
        <v>3</v>
      </c>
      <c r="J745" t="s">
        <v>242</v>
      </c>
      <c r="K745">
        <v>18.598649999999999</v>
      </c>
    </row>
    <row r="746" spans="1:11" x14ac:dyDescent="0.25">
      <c r="A746">
        <v>106</v>
      </c>
      <c r="B746">
        <v>3</v>
      </c>
      <c r="C746" t="s">
        <v>8</v>
      </c>
      <c r="D746">
        <v>8</v>
      </c>
      <c r="E746">
        <v>1</v>
      </c>
      <c r="F746">
        <v>5.58</v>
      </c>
      <c r="G746" t="s">
        <v>8</v>
      </c>
      <c r="H746" t="s">
        <v>8</v>
      </c>
      <c r="I746" t="s">
        <v>3</v>
      </c>
      <c r="J746" t="s">
        <v>243</v>
      </c>
      <c r="K746">
        <v>20.616589999999999</v>
      </c>
    </row>
    <row r="747" spans="1:11" x14ac:dyDescent="0.25">
      <c r="A747">
        <v>106</v>
      </c>
      <c r="B747">
        <v>3</v>
      </c>
      <c r="C747" t="s">
        <v>8</v>
      </c>
      <c r="D747">
        <v>9</v>
      </c>
      <c r="E747">
        <v>2</v>
      </c>
      <c r="F747">
        <v>4.74</v>
      </c>
      <c r="G747" t="s">
        <v>1</v>
      </c>
      <c r="H747" t="s">
        <v>5</v>
      </c>
      <c r="I747" t="s">
        <v>3</v>
      </c>
      <c r="J747" t="s">
        <v>244</v>
      </c>
      <c r="K747">
        <v>21.580719999999999</v>
      </c>
    </row>
    <row r="748" spans="1:11" x14ac:dyDescent="0.25">
      <c r="A748">
        <v>106</v>
      </c>
      <c r="B748">
        <v>3</v>
      </c>
      <c r="C748" t="s">
        <v>8</v>
      </c>
      <c r="D748">
        <v>10</v>
      </c>
      <c r="E748">
        <v>3</v>
      </c>
      <c r="F748">
        <v>3.07</v>
      </c>
      <c r="G748" t="s">
        <v>1</v>
      </c>
      <c r="H748" t="s">
        <v>2</v>
      </c>
      <c r="I748" t="s">
        <v>6</v>
      </c>
      <c r="J748" t="s">
        <v>245</v>
      </c>
      <c r="K748">
        <v>15.986549999999999</v>
      </c>
    </row>
    <row r="749" spans="1:11" x14ac:dyDescent="0.25">
      <c r="A749">
        <v>106</v>
      </c>
      <c r="B749">
        <v>3</v>
      </c>
      <c r="C749" t="s">
        <v>8</v>
      </c>
      <c r="D749">
        <v>11</v>
      </c>
      <c r="E749">
        <v>2</v>
      </c>
      <c r="F749">
        <v>5.03</v>
      </c>
      <c r="G749" t="s">
        <v>8</v>
      </c>
      <c r="H749" t="s">
        <v>8</v>
      </c>
      <c r="I749" t="s">
        <v>3</v>
      </c>
      <c r="J749" t="s">
        <v>246</v>
      </c>
      <c r="K749">
        <v>17.242149999999999</v>
      </c>
    </row>
    <row r="750" spans="1:11" x14ac:dyDescent="0.25">
      <c r="A750">
        <v>106</v>
      </c>
      <c r="B750">
        <v>3</v>
      </c>
      <c r="C750" t="s">
        <v>8</v>
      </c>
      <c r="D750">
        <v>12</v>
      </c>
      <c r="E750">
        <v>1</v>
      </c>
      <c r="F750">
        <v>4.62</v>
      </c>
      <c r="G750" t="s">
        <v>8</v>
      </c>
      <c r="H750" t="s">
        <v>8</v>
      </c>
      <c r="I750" t="s">
        <v>6</v>
      </c>
      <c r="J750" t="s">
        <v>247</v>
      </c>
      <c r="K750">
        <v>19.910309999999999</v>
      </c>
    </row>
    <row r="751" spans="1:11" x14ac:dyDescent="0.25">
      <c r="A751">
        <v>106</v>
      </c>
      <c r="B751">
        <v>3</v>
      </c>
      <c r="C751" t="s">
        <v>8</v>
      </c>
      <c r="D751">
        <v>13</v>
      </c>
      <c r="E751">
        <v>3</v>
      </c>
      <c r="F751">
        <v>3.37</v>
      </c>
      <c r="G751" t="s">
        <v>1</v>
      </c>
      <c r="H751" t="s">
        <v>5</v>
      </c>
      <c r="I751" t="s">
        <v>6</v>
      </c>
      <c r="J751" t="s">
        <v>248</v>
      </c>
      <c r="K751">
        <v>16.670400000000001</v>
      </c>
    </row>
    <row r="752" spans="1:11" x14ac:dyDescent="0.25">
      <c r="A752">
        <v>106</v>
      </c>
      <c r="B752">
        <v>3</v>
      </c>
      <c r="C752" t="s">
        <v>8</v>
      </c>
      <c r="D752">
        <v>14</v>
      </c>
      <c r="E752">
        <v>1</v>
      </c>
      <c r="F752">
        <v>5.21</v>
      </c>
      <c r="G752" t="s">
        <v>8</v>
      </c>
      <c r="H752" t="s">
        <v>8</v>
      </c>
      <c r="I752" t="s">
        <v>6</v>
      </c>
      <c r="J752" t="s">
        <v>249</v>
      </c>
      <c r="K752">
        <v>17.757850000000001</v>
      </c>
    </row>
    <row r="753" spans="1:11" x14ac:dyDescent="0.25">
      <c r="A753">
        <v>106</v>
      </c>
      <c r="B753">
        <v>3</v>
      </c>
      <c r="C753" t="s">
        <v>8</v>
      </c>
      <c r="D753">
        <v>15</v>
      </c>
      <c r="E753">
        <v>2</v>
      </c>
      <c r="F753">
        <v>4.03</v>
      </c>
      <c r="G753" t="s">
        <v>1</v>
      </c>
      <c r="H753" t="s">
        <v>5</v>
      </c>
      <c r="I753" t="s">
        <v>6</v>
      </c>
      <c r="J753" t="s">
        <v>250</v>
      </c>
      <c r="K753">
        <v>17.309419999999999</v>
      </c>
    </row>
    <row r="754" spans="1:11" x14ac:dyDescent="0.25">
      <c r="A754">
        <v>106</v>
      </c>
      <c r="B754">
        <v>3</v>
      </c>
      <c r="C754" t="s">
        <v>8</v>
      </c>
      <c r="D754">
        <v>16</v>
      </c>
      <c r="E754">
        <v>2</v>
      </c>
      <c r="F754">
        <v>4.66</v>
      </c>
      <c r="G754" t="s">
        <v>1</v>
      </c>
      <c r="H754" t="s">
        <v>2</v>
      </c>
      <c r="I754" t="s">
        <v>3</v>
      </c>
      <c r="J754" t="s">
        <v>251</v>
      </c>
      <c r="K754">
        <v>19.226459999999999</v>
      </c>
    </row>
    <row r="755" spans="1:11" x14ac:dyDescent="0.25">
      <c r="A755">
        <v>106</v>
      </c>
      <c r="B755">
        <v>3</v>
      </c>
      <c r="C755" t="s">
        <v>8</v>
      </c>
      <c r="D755">
        <v>17</v>
      </c>
      <c r="E755">
        <v>3</v>
      </c>
      <c r="F755">
        <v>2.82</v>
      </c>
      <c r="G755" t="s">
        <v>8</v>
      </c>
      <c r="H755" t="s">
        <v>8</v>
      </c>
      <c r="I755" t="s">
        <v>6</v>
      </c>
      <c r="J755" t="s">
        <v>252</v>
      </c>
      <c r="K755">
        <v>15.650219999999999</v>
      </c>
    </row>
    <row r="756" spans="1:11" x14ac:dyDescent="0.25">
      <c r="A756">
        <v>106</v>
      </c>
      <c r="B756">
        <v>3</v>
      </c>
      <c r="C756" t="s">
        <v>8</v>
      </c>
      <c r="D756">
        <v>18</v>
      </c>
      <c r="E756">
        <v>3</v>
      </c>
      <c r="F756">
        <v>2.76</v>
      </c>
      <c r="G756" t="s">
        <v>8</v>
      </c>
      <c r="H756" t="s">
        <v>8</v>
      </c>
      <c r="I756" t="s">
        <v>3</v>
      </c>
      <c r="J756" t="s">
        <v>253</v>
      </c>
      <c r="K756">
        <v>14.69731</v>
      </c>
    </row>
    <row r="757" spans="1:11" x14ac:dyDescent="0.25">
      <c r="A757">
        <v>106</v>
      </c>
      <c r="B757">
        <v>3</v>
      </c>
      <c r="C757" t="s">
        <v>8</v>
      </c>
      <c r="D757">
        <v>19</v>
      </c>
      <c r="E757">
        <v>2</v>
      </c>
      <c r="F757">
        <v>5.03</v>
      </c>
      <c r="G757" t="s">
        <v>1</v>
      </c>
      <c r="H757" t="s">
        <v>5</v>
      </c>
      <c r="I757" t="s">
        <v>3</v>
      </c>
      <c r="J757" t="s">
        <v>254</v>
      </c>
      <c r="K757">
        <v>17.163679999999999</v>
      </c>
    </row>
    <row r="758" spans="1:11" x14ac:dyDescent="0.25">
      <c r="A758">
        <v>106</v>
      </c>
      <c r="B758">
        <v>3</v>
      </c>
      <c r="C758" t="s">
        <v>8</v>
      </c>
      <c r="D758">
        <v>20</v>
      </c>
      <c r="E758">
        <v>3</v>
      </c>
      <c r="F758">
        <v>2.76</v>
      </c>
      <c r="G758" t="s">
        <v>1</v>
      </c>
      <c r="H758" t="s">
        <v>5</v>
      </c>
      <c r="I758" t="s">
        <v>3</v>
      </c>
      <c r="J758" t="s">
        <v>255</v>
      </c>
      <c r="K758">
        <v>16.580719999999999</v>
      </c>
    </row>
    <row r="759" spans="1:11" x14ac:dyDescent="0.25">
      <c r="A759">
        <v>106</v>
      </c>
      <c r="B759">
        <v>3</v>
      </c>
      <c r="C759" t="s">
        <v>8</v>
      </c>
      <c r="D759">
        <v>21</v>
      </c>
      <c r="E759">
        <v>1</v>
      </c>
      <c r="F759">
        <v>5.21</v>
      </c>
      <c r="G759" t="s">
        <v>1</v>
      </c>
      <c r="H759" t="s">
        <v>2</v>
      </c>
      <c r="I759" t="s">
        <v>6</v>
      </c>
      <c r="J759" t="s">
        <v>256</v>
      </c>
      <c r="K759">
        <v>17.600899999999999</v>
      </c>
    </row>
    <row r="760" spans="1:11" x14ac:dyDescent="0.25">
      <c r="A760">
        <v>106</v>
      </c>
      <c r="B760">
        <v>3</v>
      </c>
      <c r="C760" t="s">
        <v>8</v>
      </c>
      <c r="D760">
        <v>22</v>
      </c>
      <c r="E760">
        <v>2</v>
      </c>
      <c r="F760">
        <v>4.3499999999999996</v>
      </c>
      <c r="G760" t="s">
        <v>8</v>
      </c>
      <c r="H760" t="s">
        <v>8</v>
      </c>
      <c r="I760" t="s">
        <v>6</v>
      </c>
      <c r="J760" t="s">
        <v>257</v>
      </c>
      <c r="K760">
        <v>18.464120000000001</v>
      </c>
    </row>
    <row r="761" spans="1:11" x14ac:dyDescent="0.25">
      <c r="A761">
        <v>106</v>
      </c>
      <c r="B761">
        <v>3</v>
      </c>
      <c r="C761" t="s">
        <v>8</v>
      </c>
      <c r="D761">
        <v>23</v>
      </c>
      <c r="E761">
        <v>2</v>
      </c>
      <c r="F761">
        <v>4.74</v>
      </c>
      <c r="G761" t="s">
        <v>8</v>
      </c>
      <c r="H761" t="s">
        <v>8</v>
      </c>
      <c r="I761" t="s">
        <v>3</v>
      </c>
      <c r="J761" t="s">
        <v>258</v>
      </c>
      <c r="K761">
        <v>21.715250000000001</v>
      </c>
    </row>
    <row r="762" spans="1:11" x14ac:dyDescent="0.25">
      <c r="A762">
        <v>106</v>
      </c>
      <c r="B762">
        <v>3</v>
      </c>
      <c r="C762" t="s">
        <v>8</v>
      </c>
      <c r="D762">
        <v>24</v>
      </c>
      <c r="E762">
        <v>2</v>
      </c>
      <c r="F762">
        <v>4.22</v>
      </c>
      <c r="G762" t="s">
        <v>8</v>
      </c>
      <c r="H762" t="s">
        <v>8</v>
      </c>
      <c r="I762" t="s">
        <v>6</v>
      </c>
      <c r="J762" t="s">
        <v>259</v>
      </c>
      <c r="K762">
        <v>18.20628</v>
      </c>
    </row>
    <row r="763" spans="1:11" x14ac:dyDescent="0.25">
      <c r="A763">
        <v>106</v>
      </c>
      <c r="B763">
        <v>3</v>
      </c>
      <c r="C763" t="s">
        <v>8</v>
      </c>
      <c r="D763">
        <v>25</v>
      </c>
      <c r="E763">
        <v>1</v>
      </c>
      <c r="F763">
        <v>5.58</v>
      </c>
      <c r="G763" t="s">
        <v>1</v>
      </c>
      <c r="H763" t="s">
        <v>5</v>
      </c>
      <c r="I763" t="s">
        <v>3</v>
      </c>
      <c r="J763" t="s">
        <v>260</v>
      </c>
      <c r="K763">
        <v>20.179369999999999</v>
      </c>
    </row>
    <row r="764" spans="1:11" x14ac:dyDescent="0.25">
      <c r="A764">
        <v>106</v>
      </c>
      <c r="B764">
        <v>3</v>
      </c>
      <c r="C764" t="s">
        <v>8</v>
      </c>
      <c r="D764">
        <v>26</v>
      </c>
      <c r="E764">
        <v>2</v>
      </c>
      <c r="F764">
        <v>4.22</v>
      </c>
      <c r="G764" t="s">
        <v>1</v>
      </c>
      <c r="H764" t="s">
        <v>2</v>
      </c>
      <c r="I764" t="s">
        <v>6</v>
      </c>
      <c r="J764" t="s">
        <v>261</v>
      </c>
      <c r="K764">
        <v>18.217490000000002</v>
      </c>
    </row>
    <row r="765" spans="1:11" x14ac:dyDescent="0.25">
      <c r="A765">
        <v>106</v>
      </c>
      <c r="B765">
        <v>3</v>
      </c>
      <c r="C765" t="s">
        <v>8</v>
      </c>
      <c r="D765">
        <v>27</v>
      </c>
      <c r="E765">
        <v>3</v>
      </c>
      <c r="F765">
        <v>3.54</v>
      </c>
      <c r="G765" t="s">
        <v>1</v>
      </c>
      <c r="H765" t="s">
        <v>5</v>
      </c>
      <c r="I765" t="s">
        <v>3</v>
      </c>
      <c r="J765" t="s">
        <v>262</v>
      </c>
      <c r="K765">
        <v>16.535879999999999</v>
      </c>
    </row>
    <row r="766" spans="1:11" x14ac:dyDescent="0.25">
      <c r="A766">
        <v>106</v>
      </c>
      <c r="B766">
        <v>3</v>
      </c>
      <c r="C766" t="s">
        <v>8</v>
      </c>
      <c r="D766">
        <v>28</v>
      </c>
      <c r="E766">
        <v>3</v>
      </c>
      <c r="F766">
        <v>3.37</v>
      </c>
      <c r="G766" t="s">
        <v>8</v>
      </c>
      <c r="H766" t="s">
        <v>8</v>
      </c>
      <c r="I766" t="s">
        <v>6</v>
      </c>
      <c r="J766" t="s">
        <v>263</v>
      </c>
      <c r="K766">
        <v>15.504479999999999</v>
      </c>
    </row>
    <row r="767" spans="1:11" x14ac:dyDescent="0.25">
      <c r="A767">
        <v>106</v>
      </c>
      <c r="B767">
        <v>3</v>
      </c>
      <c r="C767" t="s">
        <v>8</v>
      </c>
      <c r="D767">
        <v>29</v>
      </c>
      <c r="E767">
        <v>1</v>
      </c>
      <c r="F767">
        <v>5.55</v>
      </c>
      <c r="G767" t="s">
        <v>8</v>
      </c>
      <c r="H767" t="s">
        <v>8</v>
      </c>
      <c r="I767" t="s">
        <v>3</v>
      </c>
      <c r="J767" t="s">
        <v>264</v>
      </c>
      <c r="K767">
        <v>19.12556</v>
      </c>
    </row>
    <row r="768" spans="1:11" x14ac:dyDescent="0.25">
      <c r="A768">
        <v>106</v>
      </c>
      <c r="B768">
        <v>3</v>
      </c>
      <c r="C768" t="s">
        <v>8</v>
      </c>
      <c r="D768">
        <v>30</v>
      </c>
      <c r="E768">
        <v>3</v>
      </c>
      <c r="F768">
        <v>3.07</v>
      </c>
      <c r="G768" t="s">
        <v>8</v>
      </c>
      <c r="H768" t="s">
        <v>8</v>
      </c>
      <c r="I768" t="s">
        <v>6</v>
      </c>
      <c r="J768" t="s">
        <v>265</v>
      </c>
      <c r="K768">
        <v>16.3565</v>
      </c>
    </row>
    <row r="769" spans="1:11" x14ac:dyDescent="0.25">
      <c r="A769">
        <v>106</v>
      </c>
      <c r="B769">
        <v>3</v>
      </c>
      <c r="C769" t="s">
        <v>8</v>
      </c>
      <c r="D769">
        <v>31</v>
      </c>
      <c r="E769">
        <v>1</v>
      </c>
      <c r="F769">
        <v>5.79</v>
      </c>
      <c r="G769" t="s">
        <v>1</v>
      </c>
      <c r="H769" t="s">
        <v>2</v>
      </c>
      <c r="I769" t="s">
        <v>3</v>
      </c>
      <c r="J769" t="s">
        <v>266</v>
      </c>
      <c r="K769">
        <v>16.715250000000001</v>
      </c>
    </row>
    <row r="770" spans="1:11" x14ac:dyDescent="0.25">
      <c r="A770">
        <v>106</v>
      </c>
      <c r="B770">
        <v>3</v>
      </c>
      <c r="C770" t="s">
        <v>8</v>
      </c>
      <c r="D770">
        <v>32</v>
      </c>
      <c r="E770">
        <v>2</v>
      </c>
      <c r="F770">
        <v>4.3499999999999996</v>
      </c>
      <c r="G770" t="s">
        <v>1</v>
      </c>
      <c r="H770" t="s">
        <v>5</v>
      </c>
      <c r="I770" t="s">
        <v>6</v>
      </c>
      <c r="J770" t="s">
        <v>267</v>
      </c>
      <c r="K770">
        <v>17.892379999999999</v>
      </c>
    </row>
    <row r="771" spans="1:11" x14ac:dyDescent="0.25">
      <c r="A771">
        <v>106</v>
      </c>
      <c r="B771">
        <v>3</v>
      </c>
      <c r="C771" t="s">
        <v>8</v>
      </c>
      <c r="D771">
        <v>33</v>
      </c>
      <c r="E771">
        <v>2</v>
      </c>
      <c r="F771">
        <v>3.81</v>
      </c>
      <c r="G771" t="s">
        <v>8</v>
      </c>
      <c r="H771" t="s">
        <v>8</v>
      </c>
      <c r="I771" t="s">
        <v>6</v>
      </c>
      <c r="J771" t="s">
        <v>268</v>
      </c>
      <c r="K771">
        <v>17.679369999999999</v>
      </c>
    </row>
    <row r="772" spans="1:11" x14ac:dyDescent="0.25">
      <c r="A772">
        <v>106</v>
      </c>
      <c r="B772">
        <v>3</v>
      </c>
      <c r="C772" t="s">
        <v>8</v>
      </c>
      <c r="D772">
        <v>34</v>
      </c>
      <c r="E772">
        <v>2</v>
      </c>
      <c r="F772">
        <v>4.8899999999999997</v>
      </c>
      <c r="G772" t="s">
        <v>1</v>
      </c>
      <c r="H772" t="s">
        <v>2</v>
      </c>
      <c r="I772" t="s">
        <v>3</v>
      </c>
      <c r="J772" t="s">
        <v>269</v>
      </c>
      <c r="K772">
        <v>17.06278</v>
      </c>
    </row>
    <row r="773" spans="1:11" x14ac:dyDescent="0.25">
      <c r="A773">
        <v>106</v>
      </c>
      <c r="B773">
        <v>3</v>
      </c>
      <c r="C773" t="s">
        <v>8</v>
      </c>
      <c r="D773">
        <v>35</v>
      </c>
      <c r="E773">
        <v>2</v>
      </c>
      <c r="F773">
        <v>4.66</v>
      </c>
      <c r="G773" t="s">
        <v>8</v>
      </c>
      <c r="H773" t="s">
        <v>8</v>
      </c>
      <c r="I773" t="s">
        <v>3</v>
      </c>
      <c r="J773" t="s">
        <v>270</v>
      </c>
      <c r="K773">
        <v>16.872199999999999</v>
      </c>
    </row>
    <row r="774" spans="1:11" x14ac:dyDescent="0.25">
      <c r="A774">
        <v>106</v>
      </c>
      <c r="B774">
        <v>3</v>
      </c>
      <c r="C774" t="s">
        <v>8</v>
      </c>
      <c r="D774">
        <v>36</v>
      </c>
      <c r="E774">
        <v>3</v>
      </c>
      <c r="F774">
        <v>2.82</v>
      </c>
      <c r="G774" t="s">
        <v>1</v>
      </c>
      <c r="H774" t="s">
        <v>5</v>
      </c>
      <c r="I774" t="s">
        <v>6</v>
      </c>
      <c r="J774" t="s">
        <v>271</v>
      </c>
      <c r="K774">
        <v>15.639010000000001</v>
      </c>
    </row>
    <row r="775" spans="1:11" x14ac:dyDescent="0.25">
      <c r="A775">
        <v>106</v>
      </c>
      <c r="B775">
        <v>3</v>
      </c>
      <c r="C775" t="s">
        <v>8</v>
      </c>
      <c r="D775">
        <v>37</v>
      </c>
      <c r="E775">
        <v>1</v>
      </c>
      <c r="F775">
        <v>5.79</v>
      </c>
      <c r="G775" t="s">
        <v>8</v>
      </c>
      <c r="H775" t="s">
        <v>8</v>
      </c>
      <c r="I775" t="s">
        <v>3</v>
      </c>
      <c r="J775" t="s">
        <v>272</v>
      </c>
      <c r="K775">
        <v>16.973089999999999</v>
      </c>
    </row>
    <row r="776" spans="1:11" x14ac:dyDescent="0.25">
      <c r="A776">
        <v>106</v>
      </c>
      <c r="B776">
        <v>3</v>
      </c>
      <c r="C776" t="s">
        <v>8</v>
      </c>
      <c r="D776">
        <v>38</v>
      </c>
      <c r="E776">
        <v>1</v>
      </c>
      <c r="F776">
        <v>4.62</v>
      </c>
      <c r="G776" t="s">
        <v>1</v>
      </c>
      <c r="H776" t="s">
        <v>2</v>
      </c>
      <c r="I776" t="s">
        <v>6</v>
      </c>
      <c r="J776" t="s">
        <v>273</v>
      </c>
      <c r="K776">
        <v>18.744389999999999</v>
      </c>
    </row>
    <row r="777" spans="1:11" x14ac:dyDescent="0.25">
      <c r="A777">
        <v>106</v>
      </c>
      <c r="B777">
        <v>3</v>
      </c>
      <c r="C777" t="s">
        <v>8</v>
      </c>
      <c r="D777">
        <v>39</v>
      </c>
      <c r="E777">
        <v>3</v>
      </c>
      <c r="F777">
        <v>3.54</v>
      </c>
      <c r="G777" t="s">
        <v>8</v>
      </c>
      <c r="H777" t="s">
        <v>8</v>
      </c>
      <c r="I777" t="s">
        <v>3</v>
      </c>
      <c r="J777" t="s">
        <v>274</v>
      </c>
      <c r="K777">
        <v>19.080719999999999</v>
      </c>
    </row>
    <row r="778" spans="1:11" x14ac:dyDescent="0.25">
      <c r="A778">
        <v>106</v>
      </c>
      <c r="B778">
        <v>3</v>
      </c>
      <c r="C778" t="s">
        <v>8</v>
      </c>
      <c r="D778">
        <v>40</v>
      </c>
      <c r="E778">
        <v>2</v>
      </c>
      <c r="F778">
        <v>4.03</v>
      </c>
      <c r="G778" t="s">
        <v>8</v>
      </c>
      <c r="H778" t="s">
        <v>8</v>
      </c>
      <c r="I778" t="s">
        <v>6</v>
      </c>
      <c r="J778" t="s">
        <v>275</v>
      </c>
      <c r="K778">
        <v>18.038119999999999</v>
      </c>
    </row>
    <row r="779" spans="1:11" x14ac:dyDescent="0.25">
      <c r="A779">
        <v>106</v>
      </c>
      <c r="B779">
        <v>3</v>
      </c>
      <c r="C779" t="s">
        <v>8</v>
      </c>
      <c r="D779">
        <v>41</v>
      </c>
      <c r="E779">
        <v>2</v>
      </c>
      <c r="F779">
        <v>4.8899999999999997</v>
      </c>
      <c r="G779" t="s">
        <v>8</v>
      </c>
      <c r="H779" t="s">
        <v>8</v>
      </c>
      <c r="I779" t="s">
        <v>3</v>
      </c>
      <c r="J779" t="s">
        <v>276</v>
      </c>
      <c r="K779">
        <v>17.5</v>
      </c>
    </row>
    <row r="780" spans="1:11" x14ac:dyDescent="0.25">
      <c r="A780">
        <v>107</v>
      </c>
      <c r="B780">
        <v>1</v>
      </c>
      <c r="C780" t="s">
        <v>284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209</v>
      </c>
      <c r="K780">
        <v>16.93946</v>
      </c>
    </row>
    <row r="781" spans="1:11" x14ac:dyDescent="0.25">
      <c r="A781">
        <v>107</v>
      </c>
      <c r="B781">
        <v>1</v>
      </c>
      <c r="C781" t="s">
        <v>284</v>
      </c>
      <c r="D781">
        <v>2</v>
      </c>
      <c r="E781">
        <v>2</v>
      </c>
      <c r="F781">
        <v>4.37</v>
      </c>
      <c r="G781" t="s">
        <v>1</v>
      </c>
      <c r="H781" t="s">
        <v>5</v>
      </c>
      <c r="I781" t="s">
        <v>6</v>
      </c>
      <c r="J781" t="s">
        <v>177</v>
      </c>
      <c r="K781">
        <v>17.66816</v>
      </c>
    </row>
    <row r="782" spans="1:11" x14ac:dyDescent="0.25">
      <c r="A782">
        <v>107</v>
      </c>
      <c r="B782">
        <v>1</v>
      </c>
      <c r="C782" t="s">
        <v>284</v>
      </c>
      <c r="D782">
        <v>3</v>
      </c>
      <c r="E782">
        <v>1</v>
      </c>
      <c r="F782">
        <v>4.66</v>
      </c>
      <c r="G782" t="s">
        <v>8</v>
      </c>
      <c r="H782" t="s">
        <v>8</v>
      </c>
      <c r="I782" t="s">
        <v>6</v>
      </c>
      <c r="J782" t="s">
        <v>176</v>
      </c>
      <c r="K782">
        <v>16.266819999999999</v>
      </c>
    </row>
    <row r="783" spans="1:11" x14ac:dyDescent="0.25">
      <c r="A783">
        <v>107</v>
      </c>
      <c r="B783">
        <v>1</v>
      </c>
      <c r="C783" t="s">
        <v>284</v>
      </c>
      <c r="D783">
        <v>4</v>
      </c>
      <c r="E783">
        <v>2</v>
      </c>
      <c r="F783">
        <v>4.9400000000000004</v>
      </c>
      <c r="G783" t="s">
        <v>1</v>
      </c>
      <c r="H783" t="s">
        <v>2</v>
      </c>
      <c r="I783" t="s">
        <v>3</v>
      </c>
      <c r="J783" t="s">
        <v>207</v>
      </c>
      <c r="K783">
        <v>19.29372</v>
      </c>
    </row>
    <row r="784" spans="1:11" x14ac:dyDescent="0.25">
      <c r="A784">
        <v>107</v>
      </c>
      <c r="B784">
        <v>1</v>
      </c>
      <c r="C784" t="s">
        <v>284</v>
      </c>
      <c r="D784">
        <v>5</v>
      </c>
      <c r="E784">
        <v>2</v>
      </c>
      <c r="F784">
        <v>4.04</v>
      </c>
      <c r="G784" t="s">
        <v>1</v>
      </c>
      <c r="H784" t="s">
        <v>5</v>
      </c>
      <c r="I784" t="s">
        <v>6</v>
      </c>
      <c r="J784" t="s">
        <v>170</v>
      </c>
      <c r="K784">
        <v>15.28027</v>
      </c>
    </row>
    <row r="785" spans="1:11" x14ac:dyDescent="0.25">
      <c r="A785">
        <v>107</v>
      </c>
      <c r="B785">
        <v>1</v>
      </c>
      <c r="C785" t="s">
        <v>284</v>
      </c>
      <c r="D785">
        <v>6</v>
      </c>
      <c r="E785">
        <v>2</v>
      </c>
      <c r="F785">
        <v>4.9400000000000004</v>
      </c>
      <c r="G785" t="s">
        <v>8</v>
      </c>
      <c r="H785" t="s">
        <v>8</v>
      </c>
      <c r="I785" t="s">
        <v>3</v>
      </c>
      <c r="J785" t="s">
        <v>180</v>
      </c>
      <c r="K785">
        <v>19.843050000000002</v>
      </c>
    </row>
    <row r="786" spans="1:11" x14ac:dyDescent="0.25">
      <c r="A786">
        <v>107</v>
      </c>
      <c r="B786">
        <v>1</v>
      </c>
      <c r="C786" t="s">
        <v>284</v>
      </c>
      <c r="D786">
        <v>7</v>
      </c>
      <c r="E786">
        <v>2</v>
      </c>
      <c r="F786">
        <v>4.68</v>
      </c>
      <c r="G786" t="s">
        <v>8</v>
      </c>
      <c r="H786" t="s">
        <v>8</v>
      </c>
      <c r="I786" t="s">
        <v>3</v>
      </c>
      <c r="J786" t="s">
        <v>183</v>
      </c>
      <c r="K786">
        <v>17.9148</v>
      </c>
    </row>
    <row r="787" spans="1:11" x14ac:dyDescent="0.25">
      <c r="A787">
        <v>107</v>
      </c>
      <c r="B787">
        <v>1</v>
      </c>
      <c r="C787" t="s">
        <v>284</v>
      </c>
      <c r="D787">
        <v>8</v>
      </c>
      <c r="E787">
        <v>3</v>
      </c>
      <c r="F787">
        <v>3.25</v>
      </c>
      <c r="G787" t="s">
        <v>8</v>
      </c>
      <c r="H787" t="s">
        <v>8</v>
      </c>
      <c r="I787" t="s">
        <v>3</v>
      </c>
      <c r="J787" t="s">
        <v>208</v>
      </c>
      <c r="K787">
        <v>14.83184</v>
      </c>
    </row>
    <row r="788" spans="1:11" x14ac:dyDescent="0.25">
      <c r="A788">
        <v>107</v>
      </c>
      <c r="B788">
        <v>1</v>
      </c>
      <c r="C788" t="s">
        <v>284</v>
      </c>
      <c r="D788">
        <v>9</v>
      </c>
      <c r="E788">
        <v>1</v>
      </c>
      <c r="F788">
        <v>5.35</v>
      </c>
      <c r="G788" t="s">
        <v>1</v>
      </c>
      <c r="H788" t="s">
        <v>2</v>
      </c>
      <c r="I788" t="s">
        <v>6</v>
      </c>
      <c r="J788" t="s">
        <v>206</v>
      </c>
      <c r="K788">
        <v>16.928249999999998</v>
      </c>
    </row>
    <row r="789" spans="1:11" x14ac:dyDescent="0.25">
      <c r="A789">
        <v>107</v>
      </c>
      <c r="B789">
        <v>1</v>
      </c>
      <c r="C789" t="s">
        <v>284</v>
      </c>
      <c r="D789">
        <v>10</v>
      </c>
      <c r="E789">
        <v>3</v>
      </c>
      <c r="F789">
        <v>3.37</v>
      </c>
      <c r="G789" t="s">
        <v>8</v>
      </c>
      <c r="H789" t="s">
        <v>8</v>
      </c>
      <c r="I789" t="s">
        <v>6</v>
      </c>
      <c r="J789" t="s">
        <v>175</v>
      </c>
      <c r="K789">
        <v>17.746639999999999</v>
      </c>
    </row>
    <row r="790" spans="1:11" x14ac:dyDescent="0.25">
      <c r="A790">
        <v>107</v>
      </c>
      <c r="B790">
        <v>1</v>
      </c>
      <c r="C790" t="s">
        <v>284</v>
      </c>
      <c r="D790">
        <v>11</v>
      </c>
      <c r="E790">
        <v>3</v>
      </c>
      <c r="F790">
        <v>3.37</v>
      </c>
      <c r="G790" t="s">
        <v>1</v>
      </c>
      <c r="H790" t="s">
        <v>5</v>
      </c>
      <c r="I790" t="s">
        <v>6</v>
      </c>
      <c r="J790" t="s">
        <v>172</v>
      </c>
      <c r="K790">
        <v>17.746639999999999</v>
      </c>
    </row>
    <row r="791" spans="1:11" x14ac:dyDescent="0.25">
      <c r="A791">
        <v>107</v>
      </c>
      <c r="B791">
        <v>1</v>
      </c>
      <c r="C791" t="s">
        <v>284</v>
      </c>
      <c r="D791">
        <v>12</v>
      </c>
      <c r="E791">
        <v>1</v>
      </c>
      <c r="F791">
        <v>5.35</v>
      </c>
      <c r="G791" t="s">
        <v>8</v>
      </c>
      <c r="H791" t="s">
        <v>8</v>
      </c>
      <c r="I791" t="s">
        <v>6</v>
      </c>
      <c r="J791" t="s">
        <v>194</v>
      </c>
      <c r="K791">
        <v>17.746639999999999</v>
      </c>
    </row>
    <row r="792" spans="1:11" x14ac:dyDescent="0.25">
      <c r="A792">
        <v>107</v>
      </c>
      <c r="B792">
        <v>1</v>
      </c>
      <c r="C792" t="s">
        <v>284</v>
      </c>
      <c r="D792">
        <v>13</v>
      </c>
      <c r="E792">
        <v>2</v>
      </c>
      <c r="F792">
        <v>4.75</v>
      </c>
      <c r="G792" t="s">
        <v>1</v>
      </c>
      <c r="H792" t="s">
        <v>5</v>
      </c>
      <c r="I792" t="s">
        <v>3</v>
      </c>
      <c r="J792" t="s">
        <v>204</v>
      </c>
      <c r="K792">
        <v>16.849779999999999</v>
      </c>
    </row>
    <row r="793" spans="1:11" x14ac:dyDescent="0.25">
      <c r="A793">
        <v>107</v>
      </c>
      <c r="B793">
        <v>1</v>
      </c>
      <c r="C793" t="s">
        <v>284</v>
      </c>
      <c r="D793">
        <v>14</v>
      </c>
      <c r="E793">
        <v>2</v>
      </c>
      <c r="F793">
        <v>5.04</v>
      </c>
      <c r="G793" t="s">
        <v>8</v>
      </c>
      <c r="H793" t="s">
        <v>8</v>
      </c>
      <c r="I793" t="s">
        <v>3</v>
      </c>
      <c r="J793" t="s">
        <v>174</v>
      </c>
      <c r="K793">
        <v>16.928249999999998</v>
      </c>
    </row>
    <row r="794" spans="1:11" x14ac:dyDescent="0.25">
      <c r="A794">
        <v>107</v>
      </c>
      <c r="B794">
        <v>1</v>
      </c>
      <c r="C794" t="s">
        <v>284</v>
      </c>
      <c r="D794">
        <v>15</v>
      </c>
      <c r="E794">
        <v>1</v>
      </c>
      <c r="F794">
        <v>5.86</v>
      </c>
      <c r="G794" t="s">
        <v>8</v>
      </c>
      <c r="H794" t="s">
        <v>8</v>
      </c>
      <c r="I794" t="s">
        <v>3</v>
      </c>
      <c r="J794" t="s">
        <v>203</v>
      </c>
      <c r="K794">
        <v>15.919280000000001</v>
      </c>
    </row>
    <row r="795" spans="1:11" x14ac:dyDescent="0.25">
      <c r="A795">
        <v>107</v>
      </c>
      <c r="B795">
        <v>1</v>
      </c>
      <c r="C795" t="s">
        <v>284</v>
      </c>
      <c r="D795">
        <v>16</v>
      </c>
      <c r="E795">
        <v>3</v>
      </c>
      <c r="F795">
        <v>3.16</v>
      </c>
      <c r="G795" t="s">
        <v>8</v>
      </c>
      <c r="H795" t="s">
        <v>8</v>
      </c>
      <c r="I795" t="s">
        <v>6</v>
      </c>
      <c r="J795" t="s">
        <v>202</v>
      </c>
      <c r="K795">
        <v>15.919280000000001</v>
      </c>
    </row>
    <row r="796" spans="1:11" x14ac:dyDescent="0.25">
      <c r="A796">
        <v>107</v>
      </c>
      <c r="B796">
        <v>1</v>
      </c>
      <c r="C796" t="s">
        <v>284</v>
      </c>
      <c r="D796">
        <v>17</v>
      </c>
      <c r="E796">
        <v>1</v>
      </c>
      <c r="F796">
        <v>5.86</v>
      </c>
      <c r="G796" t="s">
        <v>1</v>
      </c>
      <c r="H796" t="s">
        <v>5</v>
      </c>
      <c r="I796" t="s">
        <v>3</v>
      </c>
      <c r="J796" t="s">
        <v>186</v>
      </c>
      <c r="K796">
        <v>16.89462</v>
      </c>
    </row>
    <row r="797" spans="1:11" x14ac:dyDescent="0.25">
      <c r="A797">
        <v>107</v>
      </c>
      <c r="B797">
        <v>1</v>
      </c>
      <c r="C797" t="s">
        <v>284</v>
      </c>
      <c r="D797">
        <v>18</v>
      </c>
      <c r="E797">
        <v>1</v>
      </c>
      <c r="F797">
        <v>5.56</v>
      </c>
      <c r="G797" t="s">
        <v>1</v>
      </c>
      <c r="H797" t="s">
        <v>2</v>
      </c>
      <c r="I797" t="s">
        <v>3</v>
      </c>
      <c r="J797" t="s">
        <v>182</v>
      </c>
      <c r="K797">
        <v>18.39686</v>
      </c>
    </row>
    <row r="798" spans="1:11" x14ac:dyDescent="0.25">
      <c r="A798">
        <v>107</v>
      </c>
      <c r="B798">
        <v>1</v>
      </c>
      <c r="C798" t="s">
        <v>284</v>
      </c>
      <c r="D798">
        <v>19</v>
      </c>
      <c r="E798">
        <v>3</v>
      </c>
      <c r="F798">
        <v>2.92</v>
      </c>
      <c r="G798" t="s">
        <v>8</v>
      </c>
      <c r="H798" t="s">
        <v>8</v>
      </c>
      <c r="I798" t="s">
        <v>3</v>
      </c>
      <c r="J798" t="s">
        <v>179</v>
      </c>
      <c r="K798">
        <v>15.71749</v>
      </c>
    </row>
    <row r="799" spans="1:11" x14ac:dyDescent="0.25">
      <c r="A799">
        <v>107</v>
      </c>
      <c r="B799">
        <v>1</v>
      </c>
      <c r="C799" t="s">
        <v>284</v>
      </c>
      <c r="D799">
        <v>20</v>
      </c>
      <c r="E799">
        <v>3</v>
      </c>
      <c r="F799">
        <v>2.99</v>
      </c>
      <c r="G799" t="s">
        <v>8</v>
      </c>
      <c r="H799" t="s">
        <v>8</v>
      </c>
      <c r="I799" t="s">
        <v>6</v>
      </c>
      <c r="J799" t="s">
        <v>198</v>
      </c>
      <c r="K799">
        <v>15.71749</v>
      </c>
    </row>
    <row r="800" spans="1:11" x14ac:dyDescent="0.25">
      <c r="A800">
        <v>107</v>
      </c>
      <c r="B800">
        <v>1</v>
      </c>
      <c r="C800" t="s">
        <v>284</v>
      </c>
      <c r="D800">
        <v>21</v>
      </c>
      <c r="E800">
        <v>2</v>
      </c>
      <c r="F800">
        <v>3.84</v>
      </c>
      <c r="G800" t="s">
        <v>1</v>
      </c>
      <c r="H800" t="s">
        <v>2</v>
      </c>
      <c r="I800" t="s">
        <v>6</v>
      </c>
      <c r="J800" t="s">
        <v>197</v>
      </c>
      <c r="K800">
        <v>16.008970000000001</v>
      </c>
    </row>
    <row r="801" spans="1:11" x14ac:dyDescent="0.25">
      <c r="A801">
        <v>107</v>
      </c>
      <c r="B801">
        <v>1</v>
      </c>
      <c r="C801" t="s">
        <v>284</v>
      </c>
      <c r="D801">
        <v>22</v>
      </c>
      <c r="E801">
        <v>2</v>
      </c>
      <c r="F801">
        <v>3.84</v>
      </c>
      <c r="G801" t="s">
        <v>8</v>
      </c>
      <c r="H801" t="s">
        <v>8</v>
      </c>
      <c r="I801" t="s">
        <v>6</v>
      </c>
      <c r="J801" t="s">
        <v>171</v>
      </c>
      <c r="K801">
        <v>16.491029999999999</v>
      </c>
    </row>
    <row r="802" spans="1:11" x14ac:dyDescent="0.25">
      <c r="A802">
        <v>107</v>
      </c>
      <c r="B802">
        <v>1</v>
      </c>
      <c r="C802" t="s">
        <v>284</v>
      </c>
      <c r="D802">
        <v>23</v>
      </c>
      <c r="E802">
        <v>2</v>
      </c>
      <c r="F802">
        <v>4.68</v>
      </c>
      <c r="G802" t="s">
        <v>1</v>
      </c>
      <c r="H802" t="s">
        <v>2</v>
      </c>
      <c r="I802" t="s">
        <v>3</v>
      </c>
      <c r="J802" t="s">
        <v>173</v>
      </c>
      <c r="K802">
        <v>17.724209999999999</v>
      </c>
    </row>
    <row r="803" spans="1:11" x14ac:dyDescent="0.25">
      <c r="A803">
        <v>107</v>
      </c>
      <c r="B803">
        <v>1</v>
      </c>
      <c r="C803" t="s">
        <v>284</v>
      </c>
      <c r="D803">
        <v>24</v>
      </c>
      <c r="E803">
        <v>2</v>
      </c>
      <c r="F803">
        <v>4.75</v>
      </c>
      <c r="G803" t="s">
        <v>8</v>
      </c>
      <c r="H803" t="s">
        <v>8</v>
      </c>
      <c r="I803" t="s">
        <v>3</v>
      </c>
      <c r="J803" t="s">
        <v>192</v>
      </c>
      <c r="K803">
        <v>17.993269999999999</v>
      </c>
    </row>
    <row r="804" spans="1:11" x14ac:dyDescent="0.25">
      <c r="A804">
        <v>107</v>
      </c>
      <c r="B804">
        <v>1</v>
      </c>
      <c r="C804" t="s">
        <v>284</v>
      </c>
      <c r="D804">
        <v>25</v>
      </c>
      <c r="E804">
        <v>1</v>
      </c>
      <c r="F804">
        <v>6.98</v>
      </c>
      <c r="G804" t="s">
        <v>1</v>
      </c>
      <c r="H804" t="s">
        <v>2</v>
      </c>
      <c r="I804" t="s">
        <v>3</v>
      </c>
      <c r="J804" t="s">
        <v>205</v>
      </c>
      <c r="K804">
        <v>18.475339999999999</v>
      </c>
    </row>
    <row r="805" spans="1:11" x14ac:dyDescent="0.25">
      <c r="A805">
        <v>107</v>
      </c>
      <c r="B805">
        <v>1</v>
      </c>
      <c r="C805" t="s">
        <v>284</v>
      </c>
      <c r="D805">
        <v>26</v>
      </c>
      <c r="E805">
        <v>1</v>
      </c>
      <c r="F805">
        <v>4.92</v>
      </c>
      <c r="G805" t="s">
        <v>8</v>
      </c>
      <c r="H805" t="s">
        <v>8</v>
      </c>
      <c r="I805" t="s">
        <v>6</v>
      </c>
      <c r="J805" t="s">
        <v>185</v>
      </c>
      <c r="K805">
        <v>15.58296</v>
      </c>
    </row>
    <row r="806" spans="1:11" x14ac:dyDescent="0.25">
      <c r="A806">
        <v>107</v>
      </c>
      <c r="B806">
        <v>1</v>
      </c>
      <c r="C806" t="s">
        <v>284</v>
      </c>
      <c r="D806">
        <v>27</v>
      </c>
      <c r="E806">
        <v>3</v>
      </c>
      <c r="F806">
        <v>2.99</v>
      </c>
      <c r="G806" t="s">
        <v>1</v>
      </c>
      <c r="H806" t="s">
        <v>5</v>
      </c>
      <c r="I806" t="s">
        <v>6</v>
      </c>
      <c r="J806" t="s">
        <v>169</v>
      </c>
      <c r="K806">
        <v>15.57175</v>
      </c>
    </row>
    <row r="807" spans="1:11" x14ac:dyDescent="0.25">
      <c r="A807">
        <v>107</v>
      </c>
      <c r="B807">
        <v>1</v>
      </c>
      <c r="C807" t="s">
        <v>284</v>
      </c>
      <c r="D807">
        <v>28</v>
      </c>
      <c r="E807">
        <v>2</v>
      </c>
      <c r="F807">
        <v>4.04</v>
      </c>
      <c r="G807" t="s">
        <v>8</v>
      </c>
      <c r="H807" t="s">
        <v>8</v>
      </c>
      <c r="I807" t="s">
        <v>6</v>
      </c>
      <c r="J807" t="s">
        <v>181</v>
      </c>
      <c r="K807">
        <v>15.57175</v>
      </c>
    </row>
    <row r="808" spans="1:11" x14ac:dyDescent="0.25">
      <c r="A808">
        <v>107</v>
      </c>
      <c r="B808">
        <v>1</v>
      </c>
      <c r="C808" t="s">
        <v>284</v>
      </c>
      <c r="D808">
        <v>29</v>
      </c>
      <c r="E808">
        <v>2</v>
      </c>
      <c r="F808">
        <v>4.2300000000000004</v>
      </c>
      <c r="G808" t="s">
        <v>8</v>
      </c>
      <c r="H808" t="s">
        <v>8</v>
      </c>
      <c r="I808" t="s">
        <v>6</v>
      </c>
      <c r="J808" t="s">
        <v>201</v>
      </c>
      <c r="K808">
        <v>16.053809999999999</v>
      </c>
    </row>
    <row r="809" spans="1:11" x14ac:dyDescent="0.25">
      <c r="A809">
        <v>107</v>
      </c>
      <c r="B809">
        <v>1</v>
      </c>
      <c r="C809" t="s">
        <v>284</v>
      </c>
      <c r="D809">
        <v>30</v>
      </c>
      <c r="E809">
        <v>3</v>
      </c>
      <c r="F809">
        <v>3.16</v>
      </c>
      <c r="G809" t="s">
        <v>1</v>
      </c>
      <c r="H809" t="s">
        <v>2</v>
      </c>
      <c r="I809" t="s">
        <v>6</v>
      </c>
      <c r="J809" t="s">
        <v>184</v>
      </c>
      <c r="K809">
        <v>16.053809999999999</v>
      </c>
    </row>
    <row r="810" spans="1:11" x14ac:dyDescent="0.25">
      <c r="A810">
        <v>107</v>
      </c>
      <c r="B810">
        <v>1</v>
      </c>
      <c r="C810" t="s">
        <v>284</v>
      </c>
      <c r="D810">
        <v>31</v>
      </c>
      <c r="E810">
        <v>3</v>
      </c>
      <c r="F810">
        <v>3.25</v>
      </c>
      <c r="G810" t="s">
        <v>1</v>
      </c>
      <c r="H810" t="s">
        <v>5</v>
      </c>
      <c r="I810" t="s">
        <v>3</v>
      </c>
      <c r="J810" t="s">
        <v>196</v>
      </c>
      <c r="K810">
        <v>15.76233</v>
      </c>
    </row>
    <row r="811" spans="1:11" x14ac:dyDescent="0.25">
      <c r="A811">
        <v>107</v>
      </c>
      <c r="B811">
        <v>1</v>
      </c>
      <c r="C811" t="s">
        <v>284</v>
      </c>
      <c r="D811">
        <v>32</v>
      </c>
      <c r="E811">
        <v>2</v>
      </c>
      <c r="F811">
        <v>4.37</v>
      </c>
      <c r="G811" t="s">
        <v>8</v>
      </c>
      <c r="H811" t="s">
        <v>8</v>
      </c>
      <c r="I811" t="s">
        <v>6</v>
      </c>
      <c r="J811" t="s">
        <v>190</v>
      </c>
      <c r="K811">
        <v>17.556049999999999</v>
      </c>
    </row>
    <row r="812" spans="1:11" x14ac:dyDescent="0.25">
      <c r="A812">
        <v>107</v>
      </c>
      <c r="B812">
        <v>1</v>
      </c>
      <c r="C812" t="s">
        <v>284</v>
      </c>
      <c r="D812">
        <v>33</v>
      </c>
      <c r="E812">
        <v>1</v>
      </c>
      <c r="F812">
        <v>6.98</v>
      </c>
      <c r="G812" t="s">
        <v>8</v>
      </c>
      <c r="H812" t="s">
        <v>8</v>
      </c>
      <c r="I812" t="s">
        <v>3</v>
      </c>
      <c r="J812" t="s">
        <v>200</v>
      </c>
      <c r="K812">
        <v>17.892379999999999</v>
      </c>
    </row>
    <row r="813" spans="1:11" x14ac:dyDescent="0.25">
      <c r="A813">
        <v>107</v>
      </c>
      <c r="B813">
        <v>1</v>
      </c>
      <c r="C813" t="s">
        <v>284</v>
      </c>
      <c r="D813">
        <v>34</v>
      </c>
      <c r="E813">
        <v>1</v>
      </c>
      <c r="F813">
        <v>4.92</v>
      </c>
      <c r="G813" t="s">
        <v>1</v>
      </c>
      <c r="H813" t="s">
        <v>5</v>
      </c>
      <c r="I813" t="s">
        <v>6</v>
      </c>
      <c r="J813" t="s">
        <v>195</v>
      </c>
      <c r="K813">
        <v>16.468610000000002</v>
      </c>
    </row>
    <row r="814" spans="1:11" x14ac:dyDescent="0.25">
      <c r="A814">
        <v>107</v>
      </c>
      <c r="B814">
        <v>1</v>
      </c>
      <c r="C814" t="s">
        <v>284</v>
      </c>
      <c r="D814">
        <v>35</v>
      </c>
      <c r="E814">
        <v>2</v>
      </c>
      <c r="F814">
        <v>4.2300000000000004</v>
      </c>
      <c r="G814" t="s">
        <v>1</v>
      </c>
      <c r="H814" t="s">
        <v>2</v>
      </c>
      <c r="I814" t="s">
        <v>6</v>
      </c>
      <c r="J814" t="s">
        <v>191</v>
      </c>
      <c r="K814">
        <v>16.726459999999999</v>
      </c>
    </row>
    <row r="815" spans="1:11" x14ac:dyDescent="0.25">
      <c r="A815">
        <v>107</v>
      </c>
      <c r="B815">
        <v>1</v>
      </c>
      <c r="C815" t="s">
        <v>284</v>
      </c>
      <c r="D815">
        <v>36</v>
      </c>
      <c r="E815">
        <v>2</v>
      </c>
      <c r="F815">
        <v>5.04</v>
      </c>
      <c r="G815" t="s">
        <v>1</v>
      </c>
      <c r="H815" t="s">
        <v>5</v>
      </c>
      <c r="I815" t="s">
        <v>3</v>
      </c>
      <c r="J815" t="s">
        <v>189</v>
      </c>
      <c r="K815">
        <v>18.912559999999999</v>
      </c>
    </row>
    <row r="816" spans="1:11" x14ac:dyDescent="0.25">
      <c r="A816">
        <v>107</v>
      </c>
      <c r="B816">
        <v>1</v>
      </c>
      <c r="C816" t="s">
        <v>284</v>
      </c>
      <c r="D816">
        <v>37</v>
      </c>
      <c r="E816">
        <v>3</v>
      </c>
      <c r="F816">
        <v>2.37</v>
      </c>
      <c r="G816" t="s">
        <v>1</v>
      </c>
      <c r="H816" t="s">
        <v>5</v>
      </c>
      <c r="I816" t="s">
        <v>3</v>
      </c>
      <c r="J816" t="s">
        <v>188</v>
      </c>
      <c r="K816">
        <v>15.347530000000001</v>
      </c>
    </row>
    <row r="817" spans="1:11" x14ac:dyDescent="0.25">
      <c r="A817">
        <v>107</v>
      </c>
      <c r="B817">
        <v>1</v>
      </c>
      <c r="C817" t="s">
        <v>284</v>
      </c>
      <c r="D817">
        <v>38</v>
      </c>
      <c r="E817">
        <v>3</v>
      </c>
      <c r="F817">
        <v>2.92</v>
      </c>
      <c r="G817" t="s">
        <v>1</v>
      </c>
      <c r="H817" t="s">
        <v>2</v>
      </c>
      <c r="I817" t="s">
        <v>3</v>
      </c>
      <c r="J817" t="s">
        <v>187</v>
      </c>
      <c r="K817">
        <v>15.347530000000001</v>
      </c>
    </row>
    <row r="818" spans="1:11" x14ac:dyDescent="0.25">
      <c r="A818">
        <v>107</v>
      </c>
      <c r="B818">
        <v>1</v>
      </c>
      <c r="C818" t="s">
        <v>284</v>
      </c>
      <c r="D818">
        <v>39</v>
      </c>
      <c r="E818">
        <v>1</v>
      </c>
      <c r="F818">
        <v>4.66</v>
      </c>
      <c r="G818" t="s">
        <v>1</v>
      </c>
      <c r="H818" t="s">
        <v>2</v>
      </c>
      <c r="I818" t="s">
        <v>6</v>
      </c>
      <c r="J818" t="s">
        <v>193</v>
      </c>
      <c r="K818">
        <v>16.950669999999999</v>
      </c>
    </row>
    <row r="819" spans="1:11" x14ac:dyDescent="0.25">
      <c r="A819">
        <v>107</v>
      </c>
      <c r="B819">
        <v>1</v>
      </c>
      <c r="C819" t="s">
        <v>284</v>
      </c>
      <c r="D819">
        <v>40</v>
      </c>
      <c r="E819">
        <v>1</v>
      </c>
      <c r="F819">
        <v>5.56</v>
      </c>
      <c r="G819" t="s">
        <v>8</v>
      </c>
      <c r="H819" t="s">
        <v>8</v>
      </c>
      <c r="I819" t="s">
        <v>3</v>
      </c>
      <c r="J819" t="s">
        <v>178</v>
      </c>
      <c r="K819">
        <v>17.656949999999998</v>
      </c>
    </row>
    <row r="820" spans="1:11" x14ac:dyDescent="0.25">
      <c r="A820">
        <v>107</v>
      </c>
      <c r="B820">
        <v>1</v>
      </c>
      <c r="C820" t="s">
        <v>284</v>
      </c>
      <c r="D820">
        <v>41</v>
      </c>
      <c r="E820">
        <v>3</v>
      </c>
      <c r="F820">
        <v>2.37</v>
      </c>
      <c r="G820" t="s">
        <v>8</v>
      </c>
      <c r="H820" t="s">
        <v>8</v>
      </c>
      <c r="I820" t="s">
        <v>3</v>
      </c>
      <c r="J820" t="s">
        <v>199</v>
      </c>
      <c r="K820">
        <v>15.01121</v>
      </c>
    </row>
    <row r="821" spans="1:11" x14ac:dyDescent="0.25">
      <c r="A821">
        <v>107</v>
      </c>
      <c r="B821">
        <v>2</v>
      </c>
      <c r="C821" t="s">
        <v>284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129</v>
      </c>
      <c r="K821">
        <v>20.683859999999999</v>
      </c>
    </row>
    <row r="822" spans="1:11" x14ac:dyDescent="0.25">
      <c r="A822">
        <v>107</v>
      </c>
      <c r="B822">
        <v>2</v>
      </c>
      <c r="C822" t="s">
        <v>284</v>
      </c>
      <c r="D822">
        <v>2</v>
      </c>
      <c r="E822">
        <v>3</v>
      </c>
      <c r="F822">
        <v>3.05</v>
      </c>
      <c r="G822" t="s">
        <v>8</v>
      </c>
      <c r="H822" t="s">
        <v>8</v>
      </c>
      <c r="I822" t="s">
        <v>6</v>
      </c>
      <c r="J822" t="s">
        <v>130</v>
      </c>
      <c r="K822">
        <v>17.76906</v>
      </c>
    </row>
    <row r="823" spans="1:11" x14ac:dyDescent="0.25">
      <c r="A823">
        <v>107</v>
      </c>
      <c r="B823">
        <v>2</v>
      </c>
      <c r="C823" t="s">
        <v>284</v>
      </c>
      <c r="D823">
        <v>3</v>
      </c>
      <c r="E823">
        <v>3</v>
      </c>
      <c r="F823">
        <v>2.72</v>
      </c>
      <c r="G823" t="s">
        <v>8</v>
      </c>
      <c r="H823" t="s">
        <v>8</v>
      </c>
      <c r="I823" t="s">
        <v>3</v>
      </c>
      <c r="J823" t="s">
        <v>131</v>
      </c>
      <c r="K823">
        <v>15.504479999999999</v>
      </c>
    </row>
    <row r="824" spans="1:11" x14ac:dyDescent="0.25">
      <c r="A824">
        <v>107</v>
      </c>
      <c r="B824">
        <v>2</v>
      </c>
      <c r="C824" t="s">
        <v>284</v>
      </c>
      <c r="D824">
        <v>4</v>
      </c>
      <c r="E824">
        <v>1</v>
      </c>
      <c r="F824">
        <v>5.16</v>
      </c>
      <c r="G824" t="s">
        <v>8</v>
      </c>
      <c r="H824" t="s">
        <v>8</v>
      </c>
      <c r="I824" t="s">
        <v>6</v>
      </c>
      <c r="J824" t="s">
        <v>132</v>
      </c>
      <c r="K824">
        <v>19.192830000000001</v>
      </c>
    </row>
    <row r="825" spans="1:11" x14ac:dyDescent="0.25">
      <c r="A825">
        <v>107</v>
      </c>
      <c r="B825">
        <v>2</v>
      </c>
      <c r="C825" t="s">
        <v>284</v>
      </c>
      <c r="D825">
        <v>5</v>
      </c>
      <c r="E825">
        <v>1</v>
      </c>
      <c r="F825">
        <v>5.5</v>
      </c>
      <c r="G825" t="s">
        <v>8</v>
      </c>
      <c r="H825" t="s">
        <v>8</v>
      </c>
      <c r="I825" t="s">
        <v>3</v>
      </c>
      <c r="J825" t="s">
        <v>133</v>
      </c>
      <c r="K825">
        <v>18.284749999999999</v>
      </c>
    </row>
    <row r="826" spans="1:11" x14ac:dyDescent="0.25">
      <c r="A826">
        <v>107</v>
      </c>
      <c r="B826">
        <v>2</v>
      </c>
      <c r="C826" t="s">
        <v>284</v>
      </c>
      <c r="D826">
        <v>6</v>
      </c>
      <c r="E826">
        <v>2</v>
      </c>
      <c r="F826">
        <v>4.88</v>
      </c>
      <c r="G826" t="s">
        <v>8</v>
      </c>
      <c r="H826" t="s">
        <v>8</v>
      </c>
      <c r="I826" t="s">
        <v>3</v>
      </c>
      <c r="J826" t="s">
        <v>134</v>
      </c>
      <c r="K826">
        <v>18.284749999999999</v>
      </c>
    </row>
    <row r="827" spans="1:11" x14ac:dyDescent="0.25">
      <c r="A827">
        <v>107</v>
      </c>
      <c r="B827">
        <v>2</v>
      </c>
      <c r="C827" t="s">
        <v>284</v>
      </c>
      <c r="D827">
        <v>7</v>
      </c>
      <c r="E827">
        <v>3</v>
      </c>
      <c r="F827">
        <v>3.53</v>
      </c>
      <c r="G827" t="s">
        <v>1</v>
      </c>
      <c r="H827" t="s">
        <v>5</v>
      </c>
      <c r="I827" t="s">
        <v>3</v>
      </c>
      <c r="J827" t="s">
        <v>135</v>
      </c>
      <c r="K827">
        <v>14.047079999999999</v>
      </c>
    </row>
    <row r="828" spans="1:11" x14ac:dyDescent="0.25">
      <c r="A828">
        <v>107</v>
      </c>
      <c r="B828">
        <v>2</v>
      </c>
      <c r="C828" t="s">
        <v>284</v>
      </c>
      <c r="D828">
        <v>8</v>
      </c>
      <c r="E828">
        <v>2</v>
      </c>
      <c r="F828">
        <v>4.7300000000000004</v>
      </c>
      <c r="G828" t="s">
        <v>1</v>
      </c>
      <c r="H828" t="s">
        <v>5</v>
      </c>
      <c r="I828" t="s">
        <v>3</v>
      </c>
      <c r="J828" t="s">
        <v>136</v>
      </c>
      <c r="K828">
        <v>14.047079999999999</v>
      </c>
    </row>
    <row r="829" spans="1:11" x14ac:dyDescent="0.25">
      <c r="A829">
        <v>107</v>
      </c>
      <c r="B829">
        <v>2</v>
      </c>
      <c r="C829" t="s">
        <v>284</v>
      </c>
      <c r="D829">
        <v>9</v>
      </c>
      <c r="E829">
        <v>3</v>
      </c>
      <c r="F829">
        <v>3.05</v>
      </c>
      <c r="G829" t="s">
        <v>1</v>
      </c>
      <c r="H829" t="s">
        <v>2</v>
      </c>
      <c r="I829" t="s">
        <v>6</v>
      </c>
      <c r="J829" t="s">
        <v>137</v>
      </c>
      <c r="K829">
        <v>17.62332</v>
      </c>
    </row>
    <row r="830" spans="1:11" x14ac:dyDescent="0.25">
      <c r="A830">
        <v>107</v>
      </c>
      <c r="B830">
        <v>2</v>
      </c>
      <c r="C830" t="s">
        <v>284</v>
      </c>
      <c r="D830">
        <v>10</v>
      </c>
      <c r="E830">
        <v>1</v>
      </c>
      <c r="F830">
        <v>5.76</v>
      </c>
      <c r="G830" t="s">
        <v>8</v>
      </c>
      <c r="H830" t="s">
        <v>8</v>
      </c>
      <c r="I830" t="s">
        <v>3</v>
      </c>
      <c r="J830" t="s">
        <v>138</v>
      </c>
      <c r="K830">
        <v>17.79148</v>
      </c>
    </row>
    <row r="831" spans="1:11" x14ac:dyDescent="0.25">
      <c r="A831">
        <v>107</v>
      </c>
      <c r="B831">
        <v>2</v>
      </c>
      <c r="C831" t="s">
        <v>284</v>
      </c>
      <c r="D831">
        <v>11</v>
      </c>
      <c r="E831">
        <v>1</v>
      </c>
      <c r="F831">
        <v>4.5999999999999996</v>
      </c>
      <c r="G831" t="s">
        <v>8</v>
      </c>
      <c r="H831" t="s">
        <v>8</v>
      </c>
      <c r="I831" t="s">
        <v>6</v>
      </c>
      <c r="J831" t="s">
        <v>139</v>
      </c>
      <c r="K831">
        <v>17.275790000000001</v>
      </c>
    </row>
    <row r="832" spans="1:11" x14ac:dyDescent="0.25">
      <c r="A832">
        <v>107</v>
      </c>
      <c r="B832">
        <v>2</v>
      </c>
      <c r="C832" t="s">
        <v>284</v>
      </c>
      <c r="D832">
        <v>12</v>
      </c>
      <c r="E832">
        <v>2</v>
      </c>
      <c r="F832">
        <v>4.34</v>
      </c>
      <c r="G832" t="s">
        <v>1</v>
      </c>
      <c r="H832" t="s">
        <v>2</v>
      </c>
      <c r="I832" t="s">
        <v>6</v>
      </c>
      <c r="J832" t="s">
        <v>140</v>
      </c>
      <c r="K832">
        <v>16.636769999999999</v>
      </c>
    </row>
    <row r="833" spans="1:11" x14ac:dyDescent="0.25">
      <c r="A833">
        <v>107</v>
      </c>
      <c r="B833">
        <v>2</v>
      </c>
      <c r="C833" t="s">
        <v>284</v>
      </c>
      <c r="D833">
        <v>13</v>
      </c>
      <c r="E833">
        <v>2</v>
      </c>
      <c r="F833">
        <v>4.1500000000000004</v>
      </c>
      <c r="G833" t="s">
        <v>8</v>
      </c>
      <c r="H833" t="s">
        <v>8</v>
      </c>
      <c r="I833" t="s">
        <v>6</v>
      </c>
      <c r="J833" t="s">
        <v>141</v>
      </c>
      <c r="K833">
        <v>17.612110000000001</v>
      </c>
    </row>
    <row r="834" spans="1:11" x14ac:dyDescent="0.25">
      <c r="A834">
        <v>107</v>
      </c>
      <c r="B834">
        <v>2</v>
      </c>
      <c r="C834" t="s">
        <v>284</v>
      </c>
      <c r="D834">
        <v>14</v>
      </c>
      <c r="E834">
        <v>2</v>
      </c>
      <c r="F834">
        <v>5.0199999999999996</v>
      </c>
      <c r="G834" t="s">
        <v>1</v>
      </c>
      <c r="H834" t="s">
        <v>5</v>
      </c>
      <c r="I834" t="s">
        <v>3</v>
      </c>
      <c r="J834" t="s">
        <v>26</v>
      </c>
      <c r="K834">
        <v>19.226459999999999</v>
      </c>
    </row>
    <row r="835" spans="1:11" x14ac:dyDescent="0.25">
      <c r="A835">
        <v>107</v>
      </c>
      <c r="B835">
        <v>2</v>
      </c>
      <c r="C835" t="s">
        <v>284</v>
      </c>
      <c r="D835">
        <v>15</v>
      </c>
      <c r="E835">
        <v>3</v>
      </c>
      <c r="F835">
        <v>3.31</v>
      </c>
      <c r="G835" t="s">
        <v>8</v>
      </c>
      <c r="H835" t="s">
        <v>8</v>
      </c>
      <c r="I835" t="s">
        <v>6</v>
      </c>
      <c r="J835" t="s">
        <v>142</v>
      </c>
      <c r="K835">
        <v>15.964130000000001</v>
      </c>
    </row>
    <row r="836" spans="1:11" x14ac:dyDescent="0.25">
      <c r="A836">
        <v>107</v>
      </c>
      <c r="B836">
        <v>2</v>
      </c>
      <c r="C836" t="s">
        <v>284</v>
      </c>
      <c r="D836">
        <v>16</v>
      </c>
      <c r="E836">
        <v>2</v>
      </c>
      <c r="F836">
        <v>4.0199999999999996</v>
      </c>
      <c r="G836" t="s">
        <v>8</v>
      </c>
      <c r="H836" t="s">
        <v>8</v>
      </c>
      <c r="I836" t="s">
        <v>6</v>
      </c>
      <c r="J836" t="s">
        <v>143</v>
      </c>
      <c r="K836">
        <v>15.964130000000001</v>
      </c>
    </row>
    <row r="837" spans="1:11" x14ac:dyDescent="0.25">
      <c r="A837">
        <v>107</v>
      </c>
      <c r="B837">
        <v>2</v>
      </c>
      <c r="C837" t="s">
        <v>284</v>
      </c>
      <c r="D837">
        <v>17</v>
      </c>
      <c r="E837">
        <v>1</v>
      </c>
      <c r="F837">
        <v>4.5999999999999996</v>
      </c>
      <c r="G837" t="s">
        <v>1</v>
      </c>
      <c r="H837" t="s">
        <v>2</v>
      </c>
      <c r="I837" t="s">
        <v>6</v>
      </c>
      <c r="J837" t="s">
        <v>144</v>
      </c>
      <c r="K837">
        <v>17.892379999999999</v>
      </c>
    </row>
    <row r="838" spans="1:11" x14ac:dyDescent="0.25">
      <c r="A838">
        <v>107</v>
      </c>
      <c r="B838">
        <v>2</v>
      </c>
      <c r="C838" t="s">
        <v>284</v>
      </c>
      <c r="D838">
        <v>18</v>
      </c>
      <c r="E838">
        <v>2</v>
      </c>
      <c r="F838">
        <v>4.63</v>
      </c>
      <c r="G838" t="s">
        <v>1</v>
      </c>
      <c r="H838" t="s">
        <v>2</v>
      </c>
      <c r="I838" t="s">
        <v>3</v>
      </c>
      <c r="J838" t="s">
        <v>145</v>
      </c>
      <c r="K838">
        <v>19.360990000000001</v>
      </c>
    </row>
    <row r="839" spans="1:11" x14ac:dyDescent="0.25">
      <c r="A839">
        <v>107</v>
      </c>
      <c r="B839">
        <v>2</v>
      </c>
      <c r="C839" t="s">
        <v>284</v>
      </c>
      <c r="D839">
        <v>19</v>
      </c>
      <c r="E839">
        <v>2</v>
      </c>
      <c r="F839">
        <v>4.1500000000000004</v>
      </c>
      <c r="G839" t="s">
        <v>1</v>
      </c>
      <c r="H839" t="s">
        <v>5</v>
      </c>
      <c r="I839" t="s">
        <v>6</v>
      </c>
      <c r="J839" t="s">
        <v>146</v>
      </c>
      <c r="K839">
        <v>17.141259999999999</v>
      </c>
    </row>
    <row r="840" spans="1:11" x14ac:dyDescent="0.25">
      <c r="A840">
        <v>107</v>
      </c>
      <c r="B840">
        <v>2</v>
      </c>
      <c r="C840" t="s">
        <v>284</v>
      </c>
      <c r="D840">
        <v>20</v>
      </c>
      <c r="E840">
        <v>1</v>
      </c>
      <c r="F840">
        <v>6.37</v>
      </c>
      <c r="G840" t="s">
        <v>8</v>
      </c>
      <c r="H840" t="s">
        <v>8</v>
      </c>
      <c r="I840" t="s">
        <v>3</v>
      </c>
      <c r="J840" t="s">
        <v>147</v>
      </c>
      <c r="K840">
        <v>20.594169999999998</v>
      </c>
    </row>
    <row r="841" spans="1:11" x14ac:dyDescent="0.25">
      <c r="A841">
        <v>107</v>
      </c>
      <c r="B841">
        <v>2</v>
      </c>
      <c r="C841" t="s">
        <v>284</v>
      </c>
      <c r="D841">
        <v>21</v>
      </c>
      <c r="E841">
        <v>3</v>
      </c>
      <c r="F841">
        <v>2.72</v>
      </c>
      <c r="G841" t="s">
        <v>1</v>
      </c>
      <c r="H841" t="s">
        <v>5</v>
      </c>
      <c r="I841" t="s">
        <v>3</v>
      </c>
      <c r="J841" t="s">
        <v>148</v>
      </c>
      <c r="K841">
        <v>15.28027</v>
      </c>
    </row>
    <row r="842" spans="1:11" x14ac:dyDescent="0.25">
      <c r="A842">
        <v>107</v>
      </c>
      <c r="B842">
        <v>2</v>
      </c>
      <c r="C842" t="s">
        <v>284</v>
      </c>
      <c r="D842">
        <v>22</v>
      </c>
      <c r="E842">
        <v>3</v>
      </c>
      <c r="F842">
        <v>2.76</v>
      </c>
      <c r="G842" t="s">
        <v>1</v>
      </c>
      <c r="H842" t="s">
        <v>5</v>
      </c>
      <c r="I842" t="s">
        <v>6</v>
      </c>
      <c r="J842" t="s">
        <v>149</v>
      </c>
      <c r="K842">
        <v>18.553809999999999</v>
      </c>
    </row>
    <row r="843" spans="1:11" x14ac:dyDescent="0.25">
      <c r="A843">
        <v>107</v>
      </c>
      <c r="B843">
        <v>2</v>
      </c>
      <c r="C843" t="s">
        <v>284</v>
      </c>
      <c r="D843">
        <v>23</v>
      </c>
      <c r="E843">
        <v>2</v>
      </c>
      <c r="F843">
        <v>4.34</v>
      </c>
      <c r="G843" t="s">
        <v>8</v>
      </c>
      <c r="H843" t="s">
        <v>8</v>
      </c>
      <c r="I843" t="s">
        <v>6</v>
      </c>
      <c r="J843" t="s">
        <v>150</v>
      </c>
      <c r="K843">
        <v>16.670400000000001</v>
      </c>
    </row>
    <row r="844" spans="1:11" x14ac:dyDescent="0.25">
      <c r="A844">
        <v>107</v>
      </c>
      <c r="B844">
        <v>2</v>
      </c>
      <c r="C844" t="s">
        <v>284</v>
      </c>
      <c r="D844">
        <v>24</v>
      </c>
      <c r="E844">
        <v>2</v>
      </c>
      <c r="F844">
        <v>5.0199999999999996</v>
      </c>
      <c r="G844" t="s">
        <v>8</v>
      </c>
      <c r="H844" t="s">
        <v>8</v>
      </c>
      <c r="I844" t="s">
        <v>3</v>
      </c>
      <c r="J844" t="s">
        <v>36</v>
      </c>
      <c r="K844">
        <v>19.843050000000002</v>
      </c>
    </row>
    <row r="845" spans="1:11" x14ac:dyDescent="0.25">
      <c r="A845">
        <v>107</v>
      </c>
      <c r="B845">
        <v>2</v>
      </c>
      <c r="C845" t="s">
        <v>284</v>
      </c>
      <c r="D845">
        <v>25</v>
      </c>
      <c r="E845">
        <v>3</v>
      </c>
      <c r="F845">
        <v>2.76</v>
      </c>
      <c r="G845" t="s">
        <v>8</v>
      </c>
      <c r="H845" t="s">
        <v>8</v>
      </c>
      <c r="I845" t="s">
        <v>6</v>
      </c>
      <c r="J845" t="s">
        <v>151</v>
      </c>
      <c r="K845">
        <v>18.789239999999999</v>
      </c>
    </row>
    <row r="846" spans="1:11" x14ac:dyDescent="0.25">
      <c r="A846">
        <v>107</v>
      </c>
      <c r="B846">
        <v>2</v>
      </c>
      <c r="C846" t="s">
        <v>284</v>
      </c>
      <c r="D846">
        <v>26</v>
      </c>
      <c r="E846">
        <v>1</v>
      </c>
      <c r="F846">
        <v>5.76</v>
      </c>
      <c r="G846" t="s">
        <v>1</v>
      </c>
      <c r="H846" t="s">
        <v>5</v>
      </c>
      <c r="I846" t="s">
        <v>3</v>
      </c>
      <c r="J846" t="s">
        <v>152</v>
      </c>
      <c r="K846">
        <v>16.289239999999999</v>
      </c>
    </row>
    <row r="847" spans="1:11" x14ac:dyDescent="0.25">
      <c r="A847">
        <v>107</v>
      </c>
      <c r="B847">
        <v>2</v>
      </c>
      <c r="C847" t="s">
        <v>284</v>
      </c>
      <c r="D847">
        <v>27</v>
      </c>
      <c r="E847">
        <v>2</v>
      </c>
      <c r="F847">
        <v>4.0199999999999996</v>
      </c>
      <c r="G847" t="s">
        <v>1</v>
      </c>
      <c r="H847" t="s">
        <v>2</v>
      </c>
      <c r="I847" t="s">
        <v>6</v>
      </c>
      <c r="J847" t="s">
        <v>153</v>
      </c>
      <c r="K847">
        <v>18.83408</v>
      </c>
    </row>
    <row r="848" spans="1:11" x14ac:dyDescent="0.25">
      <c r="A848">
        <v>107</v>
      </c>
      <c r="B848">
        <v>2</v>
      </c>
      <c r="C848" t="s">
        <v>284</v>
      </c>
      <c r="D848">
        <v>28</v>
      </c>
      <c r="E848">
        <v>3</v>
      </c>
      <c r="F848">
        <v>3.1</v>
      </c>
      <c r="G848" t="s">
        <v>8</v>
      </c>
      <c r="H848" t="s">
        <v>8</v>
      </c>
      <c r="I848" t="s">
        <v>3</v>
      </c>
      <c r="J848" t="s">
        <v>154</v>
      </c>
      <c r="K848">
        <v>16.760090000000002</v>
      </c>
    </row>
    <row r="849" spans="1:11" x14ac:dyDescent="0.25">
      <c r="A849">
        <v>107</v>
      </c>
      <c r="B849">
        <v>2</v>
      </c>
      <c r="C849" t="s">
        <v>284</v>
      </c>
      <c r="D849">
        <v>29</v>
      </c>
      <c r="E849">
        <v>3</v>
      </c>
      <c r="F849">
        <v>3.53</v>
      </c>
      <c r="G849" t="s">
        <v>8</v>
      </c>
      <c r="H849" t="s">
        <v>8</v>
      </c>
      <c r="I849" t="s">
        <v>3</v>
      </c>
      <c r="J849" t="s">
        <v>155</v>
      </c>
      <c r="K849">
        <v>16.434979999999999</v>
      </c>
    </row>
    <row r="850" spans="1:11" x14ac:dyDescent="0.25">
      <c r="A850">
        <v>107</v>
      </c>
      <c r="B850">
        <v>2</v>
      </c>
      <c r="C850" t="s">
        <v>284</v>
      </c>
      <c r="D850">
        <v>30</v>
      </c>
      <c r="E850">
        <v>2</v>
      </c>
      <c r="F850">
        <v>4.88</v>
      </c>
      <c r="G850" t="s">
        <v>1</v>
      </c>
      <c r="H850" t="s">
        <v>2</v>
      </c>
      <c r="I850" t="s">
        <v>3</v>
      </c>
      <c r="J850" t="s">
        <v>156</v>
      </c>
      <c r="K850">
        <v>18.430489999999999</v>
      </c>
    </row>
    <row r="851" spans="1:11" x14ac:dyDescent="0.25">
      <c r="A851">
        <v>107</v>
      </c>
      <c r="B851">
        <v>2</v>
      </c>
      <c r="C851" t="s">
        <v>284</v>
      </c>
      <c r="D851">
        <v>31</v>
      </c>
      <c r="E851">
        <v>3</v>
      </c>
      <c r="F851">
        <v>3.31</v>
      </c>
      <c r="G851" t="s">
        <v>1</v>
      </c>
      <c r="H851" t="s">
        <v>5</v>
      </c>
      <c r="I851" t="s">
        <v>6</v>
      </c>
      <c r="J851" t="s">
        <v>157</v>
      </c>
      <c r="K851">
        <v>17.455159999999999</v>
      </c>
    </row>
    <row r="852" spans="1:11" x14ac:dyDescent="0.25">
      <c r="A852">
        <v>107</v>
      </c>
      <c r="B852">
        <v>2</v>
      </c>
      <c r="C852" t="s">
        <v>284</v>
      </c>
      <c r="D852">
        <v>32</v>
      </c>
      <c r="E852">
        <v>2</v>
      </c>
      <c r="F852">
        <v>4.7300000000000004</v>
      </c>
      <c r="G852" t="s">
        <v>8</v>
      </c>
      <c r="H852" t="s">
        <v>8</v>
      </c>
      <c r="I852" t="s">
        <v>3</v>
      </c>
      <c r="J852" t="s">
        <v>158</v>
      </c>
      <c r="K852">
        <v>15.88565</v>
      </c>
    </row>
    <row r="853" spans="1:11" x14ac:dyDescent="0.25">
      <c r="A853">
        <v>107</v>
      </c>
      <c r="B853">
        <v>2</v>
      </c>
      <c r="C853" t="s">
        <v>284</v>
      </c>
      <c r="D853">
        <v>33</v>
      </c>
      <c r="E853">
        <v>1</v>
      </c>
      <c r="F853">
        <v>5.16</v>
      </c>
      <c r="G853" t="s">
        <v>1</v>
      </c>
      <c r="H853" t="s">
        <v>2</v>
      </c>
      <c r="I853" t="s">
        <v>6</v>
      </c>
      <c r="J853" t="s">
        <v>159</v>
      </c>
      <c r="K853">
        <v>19.260090000000002</v>
      </c>
    </row>
    <row r="854" spans="1:11" x14ac:dyDescent="0.25">
      <c r="A854">
        <v>107</v>
      </c>
      <c r="B854">
        <v>2</v>
      </c>
      <c r="C854" t="s">
        <v>284</v>
      </c>
      <c r="D854">
        <v>34</v>
      </c>
      <c r="E854">
        <v>2</v>
      </c>
      <c r="F854">
        <v>4.51</v>
      </c>
      <c r="G854" t="s">
        <v>8</v>
      </c>
      <c r="H854" t="s">
        <v>8</v>
      </c>
      <c r="I854" t="s">
        <v>6</v>
      </c>
      <c r="J854" t="s">
        <v>160</v>
      </c>
      <c r="K854">
        <v>18.20628</v>
      </c>
    </row>
    <row r="855" spans="1:11" x14ac:dyDescent="0.25">
      <c r="A855">
        <v>107</v>
      </c>
      <c r="B855">
        <v>2</v>
      </c>
      <c r="C855" t="s">
        <v>284</v>
      </c>
      <c r="D855">
        <v>35</v>
      </c>
      <c r="E855">
        <v>1</v>
      </c>
      <c r="F855">
        <v>5.5</v>
      </c>
      <c r="G855" t="s">
        <v>1</v>
      </c>
      <c r="H855" t="s">
        <v>2</v>
      </c>
      <c r="I855" t="s">
        <v>3</v>
      </c>
      <c r="J855" t="s">
        <v>161</v>
      </c>
      <c r="K855">
        <v>18.20628</v>
      </c>
    </row>
    <row r="856" spans="1:11" x14ac:dyDescent="0.25">
      <c r="A856">
        <v>107</v>
      </c>
      <c r="B856">
        <v>2</v>
      </c>
      <c r="C856" t="s">
        <v>284</v>
      </c>
      <c r="D856">
        <v>36</v>
      </c>
      <c r="E856">
        <v>1</v>
      </c>
      <c r="F856">
        <v>6.37</v>
      </c>
      <c r="G856" t="s">
        <v>1</v>
      </c>
      <c r="H856" t="s">
        <v>2</v>
      </c>
      <c r="I856" t="s">
        <v>3</v>
      </c>
      <c r="J856" t="s">
        <v>162</v>
      </c>
      <c r="K856">
        <v>19.24888</v>
      </c>
    </row>
    <row r="857" spans="1:11" x14ac:dyDescent="0.25">
      <c r="A857">
        <v>107</v>
      </c>
      <c r="B857">
        <v>2</v>
      </c>
      <c r="C857" t="s">
        <v>284</v>
      </c>
      <c r="D857">
        <v>37</v>
      </c>
      <c r="E857">
        <v>1</v>
      </c>
      <c r="F857">
        <v>4.84</v>
      </c>
      <c r="G857" t="s">
        <v>1</v>
      </c>
      <c r="H857" t="s">
        <v>5</v>
      </c>
      <c r="I857" t="s">
        <v>6</v>
      </c>
      <c r="J857" t="s">
        <v>163</v>
      </c>
      <c r="K857">
        <v>17.892379999999999</v>
      </c>
    </row>
    <row r="858" spans="1:11" x14ac:dyDescent="0.25">
      <c r="A858">
        <v>107</v>
      </c>
      <c r="B858">
        <v>2</v>
      </c>
      <c r="C858" t="s">
        <v>284</v>
      </c>
      <c r="D858">
        <v>38</v>
      </c>
      <c r="E858">
        <v>3</v>
      </c>
      <c r="F858">
        <v>3.1</v>
      </c>
      <c r="G858" t="s">
        <v>1</v>
      </c>
      <c r="H858" t="s">
        <v>2</v>
      </c>
      <c r="I858" t="s">
        <v>3</v>
      </c>
      <c r="J858" t="s">
        <v>164</v>
      </c>
      <c r="K858">
        <v>15.44843</v>
      </c>
    </row>
    <row r="859" spans="1:11" x14ac:dyDescent="0.25">
      <c r="A859">
        <v>107</v>
      </c>
      <c r="B859">
        <v>2</v>
      </c>
      <c r="C859" t="s">
        <v>284</v>
      </c>
      <c r="D859">
        <v>39</v>
      </c>
      <c r="E859">
        <v>2</v>
      </c>
      <c r="F859">
        <v>4.51</v>
      </c>
      <c r="G859" t="s">
        <v>1</v>
      </c>
      <c r="H859" t="s">
        <v>5</v>
      </c>
      <c r="I859" t="s">
        <v>6</v>
      </c>
      <c r="J859" t="s">
        <v>165</v>
      </c>
      <c r="K859">
        <v>16.434979999999999</v>
      </c>
    </row>
    <row r="860" spans="1:11" x14ac:dyDescent="0.25">
      <c r="A860">
        <v>107</v>
      </c>
      <c r="B860">
        <v>2</v>
      </c>
      <c r="C860" t="s">
        <v>284</v>
      </c>
      <c r="D860">
        <v>40</v>
      </c>
      <c r="E860">
        <v>2</v>
      </c>
      <c r="F860">
        <v>4.63</v>
      </c>
      <c r="G860" t="s">
        <v>8</v>
      </c>
      <c r="H860" t="s">
        <v>8</v>
      </c>
      <c r="I860" t="s">
        <v>3</v>
      </c>
      <c r="J860" t="s">
        <v>166</v>
      </c>
      <c r="K860">
        <v>16.816140000000001</v>
      </c>
    </row>
    <row r="861" spans="1:11" x14ac:dyDescent="0.25">
      <c r="A861">
        <v>107</v>
      </c>
      <c r="B861">
        <v>2</v>
      </c>
      <c r="C861" t="s">
        <v>284</v>
      </c>
      <c r="D861">
        <v>41</v>
      </c>
      <c r="E861">
        <v>1</v>
      </c>
      <c r="F861">
        <v>4.84</v>
      </c>
      <c r="G861" t="s">
        <v>8</v>
      </c>
      <c r="H861" t="s">
        <v>8</v>
      </c>
      <c r="I861" t="s">
        <v>6</v>
      </c>
      <c r="J861" t="s">
        <v>167</v>
      </c>
      <c r="K861">
        <v>18.6435</v>
      </c>
    </row>
    <row r="862" spans="1:11" x14ac:dyDescent="0.25">
      <c r="A862">
        <v>107</v>
      </c>
      <c r="B862">
        <v>3</v>
      </c>
      <c r="C862" t="s">
        <v>284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277</v>
      </c>
      <c r="K862">
        <v>17.612110000000001</v>
      </c>
    </row>
    <row r="863" spans="1:11" x14ac:dyDescent="0.25">
      <c r="A863">
        <v>107</v>
      </c>
      <c r="B863">
        <v>3</v>
      </c>
      <c r="C863" t="s">
        <v>284</v>
      </c>
      <c r="D863">
        <v>2</v>
      </c>
      <c r="E863">
        <v>1</v>
      </c>
      <c r="F863">
        <v>6.04</v>
      </c>
      <c r="G863" t="s">
        <v>1</v>
      </c>
      <c r="H863" t="s">
        <v>2</v>
      </c>
      <c r="I863" t="s">
        <v>6</v>
      </c>
      <c r="J863" t="s">
        <v>69</v>
      </c>
      <c r="K863">
        <v>19.742149999999999</v>
      </c>
    </row>
    <row r="864" spans="1:11" x14ac:dyDescent="0.25">
      <c r="A864">
        <v>107</v>
      </c>
      <c r="B864">
        <v>3</v>
      </c>
      <c r="C864" t="s">
        <v>284</v>
      </c>
      <c r="D864">
        <v>3</v>
      </c>
      <c r="E864">
        <v>3</v>
      </c>
      <c r="F864">
        <v>3.2</v>
      </c>
      <c r="G864" t="s">
        <v>8</v>
      </c>
      <c r="H864" t="s">
        <v>8</v>
      </c>
      <c r="I864" t="s">
        <v>6</v>
      </c>
      <c r="J864" t="s">
        <v>82</v>
      </c>
      <c r="K864">
        <v>13.40807</v>
      </c>
    </row>
    <row r="865" spans="1:11" x14ac:dyDescent="0.25">
      <c r="A865">
        <v>107</v>
      </c>
      <c r="B865">
        <v>3</v>
      </c>
      <c r="C865" t="s">
        <v>284</v>
      </c>
      <c r="D865">
        <v>4</v>
      </c>
      <c r="E865">
        <v>3</v>
      </c>
      <c r="F865">
        <v>3.02</v>
      </c>
      <c r="G865" t="s">
        <v>8</v>
      </c>
      <c r="H865" t="s">
        <v>8</v>
      </c>
      <c r="I865" t="s">
        <v>3</v>
      </c>
      <c r="J865" t="s">
        <v>51</v>
      </c>
      <c r="K865">
        <v>15.818390000000001</v>
      </c>
    </row>
    <row r="866" spans="1:11" x14ac:dyDescent="0.25">
      <c r="A866">
        <v>107</v>
      </c>
      <c r="B866">
        <v>3</v>
      </c>
      <c r="C866" t="s">
        <v>284</v>
      </c>
      <c r="D866">
        <v>5</v>
      </c>
      <c r="E866">
        <v>3</v>
      </c>
      <c r="F866">
        <v>2.56</v>
      </c>
      <c r="G866" t="s">
        <v>1</v>
      </c>
      <c r="H866" t="s">
        <v>5</v>
      </c>
      <c r="I866" t="s">
        <v>3</v>
      </c>
      <c r="J866" t="s">
        <v>70</v>
      </c>
      <c r="K866">
        <v>15.818390000000001</v>
      </c>
    </row>
    <row r="867" spans="1:11" x14ac:dyDescent="0.25">
      <c r="A867">
        <v>107</v>
      </c>
      <c r="B867">
        <v>3</v>
      </c>
      <c r="C867" t="s">
        <v>284</v>
      </c>
      <c r="D867">
        <v>6</v>
      </c>
      <c r="E867">
        <v>2</v>
      </c>
      <c r="F867">
        <v>5.19</v>
      </c>
      <c r="G867" t="s">
        <v>1</v>
      </c>
      <c r="H867" t="s">
        <v>5</v>
      </c>
      <c r="I867" t="s">
        <v>3</v>
      </c>
      <c r="J867" t="s">
        <v>61</v>
      </c>
      <c r="K867">
        <v>18.699549999999999</v>
      </c>
    </row>
    <row r="868" spans="1:11" x14ac:dyDescent="0.25">
      <c r="A868">
        <v>107</v>
      </c>
      <c r="B868">
        <v>3</v>
      </c>
      <c r="C868" t="s">
        <v>284</v>
      </c>
      <c r="D868">
        <v>7</v>
      </c>
      <c r="E868">
        <v>1</v>
      </c>
      <c r="F868">
        <v>5.58</v>
      </c>
      <c r="G868" t="s">
        <v>8</v>
      </c>
      <c r="H868" t="s">
        <v>8</v>
      </c>
      <c r="I868" t="s">
        <v>3</v>
      </c>
      <c r="J868" t="s">
        <v>58</v>
      </c>
      <c r="K868">
        <v>18.150220000000001</v>
      </c>
    </row>
    <row r="869" spans="1:11" x14ac:dyDescent="0.25">
      <c r="A869">
        <v>107</v>
      </c>
      <c r="B869">
        <v>3</v>
      </c>
      <c r="C869" t="s">
        <v>284</v>
      </c>
      <c r="D869">
        <v>8</v>
      </c>
      <c r="E869">
        <v>3</v>
      </c>
      <c r="F869">
        <v>2.56</v>
      </c>
      <c r="G869" t="s">
        <v>8</v>
      </c>
      <c r="H869" t="s">
        <v>8</v>
      </c>
      <c r="I869" t="s">
        <v>3</v>
      </c>
      <c r="J869" t="s">
        <v>54</v>
      </c>
      <c r="K869">
        <v>16.210760000000001</v>
      </c>
    </row>
    <row r="870" spans="1:11" x14ac:dyDescent="0.25">
      <c r="A870">
        <v>107</v>
      </c>
      <c r="B870">
        <v>3</v>
      </c>
      <c r="C870" t="s">
        <v>284</v>
      </c>
      <c r="D870">
        <v>9</v>
      </c>
      <c r="E870">
        <v>3</v>
      </c>
      <c r="F870">
        <v>3.02</v>
      </c>
      <c r="G870" t="s">
        <v>1</v>
      </c>
      <c r="H870" t="s">
        <v>2</v>
      </c>
      <c r="I870" t="s">
        <v>3</v>
      </c>
      <c r="J870" t="s">
        <v>71</v>
      </c>
      <c r="K870">
        <v>15.650219999999999</v>
      </c>
    </row>
    <row r="871" spans="1:11" x14ac:dyDescent="0.25">
      <c r="A871">
        <v>107</v>
      </c>
      <c r="B871">
        <v>3</v>
      </c>
      <c r="C871" t="s">
        <v>284</v>
      </c>
      <c r="D871">
        <v>10</v>
      </c>
      <c r="E871">
        <v>1</v>
      </c>
      <c r="F871">
        <v>5.08</v>
      </c>
      <c r="G871" t="s">
        <v>1</v>
      </c>
      <c r="H871" t="s">
        <v>5</v>
      </c>
      <c r="I871" t="s">
        <v>6</v>
      </c>
      <c r="J871" t="s">
        <v>60</v>
      </c>
      <c r="K871">
        <v>18.733180000000001</v>
      </c>
    </row>
    <row r="872" spans="1:11" x14ac:dyDescent="0.25">
      <c r="A872">
        <v>107</v>
      </c>
      <c r="B872">
        <v>3</v>
      </c>
      <c r="C872" t="s">
        <v>284</v>
      </c>
      <c r="D872">
        <v>11</v>
      </c>
      <c r="E872">
        <v>1</v>
      </c>
      <c r="F872">
        <v>5.37</v>
      </c>
      <c r="G872" t="s">
        <v>1</v>
      </c>
      <c r="H872" t="s">
        <v>2</v>
      </c>
      <c r="I872" t="s">
        <v>3</v>
      </c>
      <c r="J872" t="s">
        <v>83</v>
      </c>
      <c r="K872">
        <v>18.6435</v>
      </c>
    </row>
    <row r="873" spans="1:11" x14ac:dyDescent="0.25">
      <c r="A873">
        <v>107</v>
      </c>
      <c r="B873">
        <v>3</v>
      </c>
      <c r="C873" t="s">
        <v>284</v>
      </c>
      <c r="D873">
        <v>12</v>
      </c>
      <c r="E873">
        <v>3</v>
      </c>
      <c r="F873">
        <v>3.39</v>
      </c>
      <c r="G873" t="s">
        <v>1</v>
      </c>
      <c r="H873" t="s">
        <v>5</v>
      </c>
      <c r="I873" t="s">
        <v>3</v>
      </c>
      <c r="J873" t="s">
        <v>72</v>
      </c>
      <c r="K873">
        <v>16.266819999999999</v>
      </c>
    </row>
    <row r="874" spans="1:11" x14ac:dyDescent="0.25">
      <c r="A874">
        <v>107</v>
      </c>
      <c r="B874">
        <v>3</v>
      </c>
      <c r="C874" t="s">
        <v>284</v>
      </c>
      <c r="D874">
        <v>13</v>
      </c>
      <c r="E874">
        <v>3</v>
      </c>
      <c r="F874">
        <v>1.97</v>
      </c>
      <c r="G874" t="s">
        <v>1</v>
      </c>
      <c r="H874" t="s">
        <v>5</v>
      </c>
      <c r="I874" t="s">
        <v>6</v>
      </c>
      <c r="J874" t="s">
        <v>86</v>
      </c>
      <c r="K874">
        <v>16.053809999999999</v>
      </c>
    </row>
    <row r="875" spans="1:11" x14ac:dyDescent="0.25">
      <c r="A875">
        <v>107</v>
      </c>
      <c r="B875">
        <v>3</v>
      </c>
      <c r="C875" t="s">
        <v>284</v>
      </c>
      <c r="D875">
        <v>14</v>
      </c>
      <c r="E875">
        <v>3</v>
      </c>
      <c r="F875">
        <v>3.2</v>
      </c>
      <c r="G875" t="s">
        <v>1</v>
      </c>
      <c r="H875" t="s">
        <v>5</v>
      </c>
      <c r="I875" t="s">
        <v>6</v>
      </c>
      <c r="J875" t="s">
        <v>75</v>
      </c>
      <c r="K875">
        <v>15.336320000000001</v>
      </c>
    </row>
    <row r="876" spans="1:11" x14ac:dyDescent="0.25">
      <c r="A876">
        <v>107</v>
      </c>
      <c r="B876">
        <v>3</v>
      </c>
      <c r="C876" t="s">
        <v>284</v>
      </c>
      <c r="D876">
        <v>15</v>
      </c>
      <c r="E876">
        <v>1</v>
      </c>
      <c r="F876">
        <v>5.58</v>
      </c>
      <c r="G876" t="s">
        <v>1</v>
      </c>
      <c r="H876" t="s">
        <v>5</v>
      </c>
      <c r="I876" t="s">
        <v>3</v>
      </c>
      <c r="J876" t="s">
        <v>65</v>
      </c>
      <c r="K876">
        <v>17.118829999999999</v>
      </c>
    </row>
    <row r="877" spans="1:11" x14ac:dyDescent="0.25">
      <c r="A877">
        <v>107</v>
      </c>
      <c r="B877">
        <v>3</v>
      </c>
      <c r="C877" t="s">
        <v>284</v>
      </c>
      <c r="D877">
        <v>16</v>
      </c>
      <c r="E877">
        <v>2</v>
      </c>
      <c r="F877">
        <v>3.99</v>
      </c>
      <c r="G877" t="s">
        <v>8</v>
      </c>
      <c r="H877" t="s">
        <v>8</v>
      </c>
      <c r="I877" t="s">
        <v>6</v>
      </c>
      <c r="J877" t="s">
        <v>81</v>
      </c>
      <c r="K877">
        <v>16.513449999999999</v>
      </c>
    </row>
    <row r="878" spans="1:11" x14ac:dyDescent="0.25">
      <c r="A878">
        <v>107</v>
      </c>
      <c r="B878">
        <v>3</v>
      </c>
      <c r="C878" t="s">
        <v>284</v>
      </c>
      <c r="D878">
        <v>17</v>
      </c>
      <c r="E878">
        <v>2</v>
      </c>
      <c r="F878">
        <v>5</v>
      </c>
      <c r="G878" t="s">
        <v>1</v>
      </c>
      <c r="H878" t="s">
        <v>2</v>
      </c>
      <c r="I878" t="s">
        <v>3</v>
      </c>
      <c r="J878" t="s">
        <v>48</v>
      </c>
      <c r="K878">
        <v>16.760090000000002</v>
      </c>
    </row>
    <row r="879" spans="1:11" x14ac:dyDescent="0.25">
      <c r="A879">
        <v>107</v>
      </c>
      <c r="B879">
        <v>3</v>
      </c>
      <c r="C879" t="s">
        <v>284</v>
      </c>
      <c r="D879">
        <v>18</v>
      </c>
      <c r="E879">
        <v>2</v>
      </c>
      <c r="F879">
        <v>4.1399999999999997</v>
      </c>
      <c r="G879" t="s">
        <v>8</v>
      </c>
      <c r="H879" t="s">
        <v>8</v>
      </c>
      <c r="I879" t="s">
        <v>6</v>
      </c>
      <c r="J879" t="s">
        <v>55</v>
      </c>
      <c r="K879">
        <v>18.912559999999999</v>
      </c>
    </row>
    <row r="880" spans="1:11" x14ac:dyDescent="0.25">
      <c r="A880">
        <v>107</v>
      </c>
      <c r="B880">
        <v>3</v>
      </c>
      <c r="C880" t="s">
        <v>284</v>
      </c>
      <c r="D880">
        <v>19</v>
      </c>
      <c r="E880">
        <v>2</v>
      </c>
      <c r="F880">
        <v>4.47</v>
      </c>
      <c r="G880" t="s">
        <v>8</v>
      </c>
      <c r="H880" t="s">
        <v>8</v>
      </c>
      <c r="I880" t="s">
        <v>6</v>
      </c>
      <c r="J880" t="s">
        <v>59</v>
      </c>
      <c r="K880">
        <v>17.006730000000001</v>
      </c>
    </row>
    <row r="881" spans="1:11" x14ac:dyDescent="0.25">
      <c r="A881">
        <v>107</v>
      </c>
      <c r="B881">
        <v>3</v>
      </c>
      <c r="C881" t="s">
        <v>284</v>
      </c>
      <c r="D881">
        <v>20</v>
      </c>
      <c r="E881">
        <v>1</v>
      </c>
      <c r="F881">
        <v>6.19</v>
      </c>
      <c r="G881" t="s">
        <v>1</v>
      </c>
      <c r="H881" t="s">
        <v>2</v>
      </c>
      <c r="I881" t="s">
        <v>3</v>
      </c>
      <c r="J881" t="s">
        <v>73</v>
      </c>
      <c r="K881">
        <v>15.61659</v>
      </c>
    </row>
    <row r="882" spans="1:11" x14ac:dyDescent="0.25">
      <c r="A882">
        <v>107</v>
      </c>
      <c r="B882">
        <v>3</v>
      </c>
      <c r="C882" t="s">
        <v>284</v>
      </c>
      <c r="D882">
        <v>21</v>
      </c>
      <c r="E882">
        <v>3</v>
      </c>
      <c r="F882">
        <v>3.01</v>
      </c>
      <c r="G882" t="s">
        <v>8</v>
      </c>
      <c r="H882" t="s">
        <v>8</v>
      </c>
      <c r="I882" t="s">
        <v>6</v>
      </c>
      <c r="J882" t="s">
        <v>50</v>
      </c>
      <c r="K882">
        <v>15.381169999999999</v>
      </c>
    </row>
    <row r="883" spans="1:11" x14ac:dyDescent="0.25">
      <c r="A883">
        <v>107</v>
      </c>
      <c r="B883">
        <v>3</v>
      </c>
      <c r="C883" t="s">
        <v>284</v>
      </c>
      <c r="D883">
        <v>22</v>
      </c>
      <c r="E883">
        <v>2</v>
      </c>
      <c r="F883">
        <v>4.8099999999999996</v>
      </c>
      <c r="G883" t="s">
        <v>8</v>
      </c>
      <c r="H883" t="s">
        <v>8</v>
      </c>
      <c r="I883" t="s">
        <v>3</v>
      </c>
      <c r="J883" t="s">
        <v>76</v>
      </c>
      <c r="K883">
        <v>17.37668</v>
      </c>
    </row>
    <row r="884" spans="1:11" x14ac:dyDescent="0.25">
      <c r="A884">
        <v>107</v>
      </c>
      <c r="B884">
        <v>3</v>
      </c>
      <c r="C884" t="s">
        <v>284</v>
      </c>
      <c r="D884">
        <v>23</v>
      </c>
      <c r="E884">
        <v>2</v>
      </c>
      <c r="F884">
        <v>4.47</v>
      </c>
      <c r="G884" t="s">
        <v>1</v>
      </c>
      <c r="H884" t="s">
        <v>5</v>
      </c>
      <c r="I884" t="s">
        <v>6</v>
      </c>
      <c r="J884" t="s">
        <v>64</v>
      </c>
      <c r="K884">
        <v>16.345289999999999</v>
      </c>
    </row>
    <row r="885" spans="1:11" x14ac:dyDescent="0.25">
      <c r="A885">
        <v>107</v>
      </c>
      <c r="B885">
        <v>3</v>
      </c>
      <c r="C885" t="s">
        <v>284</v>
      </c>
      <c r="D885">
        <v>24</v>
      </c>
      <c r="E885">
        <v>3</v>
      </c>
      <c r="F885">
        <v>1.97</v>
      </c>
      <c r="G885" t="s">
        <v>8</v>
      </c>
      <c r="H885" t="s">
        <v>8</v>
      </c>
      <c r="I885" t="s">
        <v>6</v>
      </c>
      <c r="J885" t="s">
        <v>74</v>
      </c>
      <c r="K885">
        <v>16.547080000000001</v>
      </c>
    </row>
    <row r="886" spans="1:11" x14ac:dyDescent="0.25">
      <c r="A886">
        <v>107</v>
      </c>
      <c r="B886">
        <v>3</v>
      </c>
      <c r="C886" t="s">
        <v>284</v>
      </c>
      <c r="D886">
        <v>25</v>
      </c>
      <c r="E886">
        <v>1</v>
      </c>
      <c r="F886">
        <v>5.08</v>
      </c>
      <c r="G886" t="s">
        <v>8</v>
      </c>
      <c r="H886" t="s">
        <v>8</v>
      </c>
      <c r="I886" t="s">
        <v>6</v>
      </c>
      <c r="J886" t="s">
        <v>67</v>
      </c>
      <c r="K886">
        <v>17.858740000000001</v>
      </c>
    </row>
    <row r="887" spans="1:11" x14ac:dyDescent="0.25">
      <c r="A887">
        <v>107</v>
      </c>
      <c r="B887">
        <v>3</v>
      </c>
      <c r="C887" t="s">
        <v>284</v>
      </c>
      <c r="D887">
        <v>26</v>
      </c>
      <c r="E887">
        <v>1</v>
      </c>
      <c r="F887">
        <v>6.19</v>
      </c>
      <c r="G887" t="s">
        <v>8</v>
      </c>
      <c r="H887" t="s">
        <v>8</v>
      </c>
      <c r="I887" t="s">
        <v>3</v>
      </c>
      <c r="J887" t="s">
        <v>63</v>
      </c>
      <c r="K887">
        <v>17.970849999999999</v>
      </c>
    </row>
    <row r="888" spans="1:11" x14ac:dyDescent="0.25">
      <c r="A888">
        <v>107</v>
      </c>
      <c r="B888">
        <v>3</v>
      </c>
      <c r="C888" t="s">
        <v>284</v>
      </c>
      <c r="D888">
        <v>27</v>
      </c>
      <c r="E888">
        <v>1</v>
      </c>
      <c r="F888">
        <v>4.72</v>
      </c>
      <c r="G888" t="s">
        <v>1</v>
      </c>
      <c r="H888" t="s">
        <v>2</v>
      </c>
      <c r="I888" t="s">
        <v>6</v>
      </c>
      <c r="J888" t="s">
        <v>84</v>
      </c>
      <c r="K888">
        <v>17.443950000000001</v>
      </c>
    </row>
    <row r="889" spans="1:11" x14ac:dyDescent="0.25">
      <c r="A889">
        <v>107</v>
      </c>
      <c r="B889">
        <v>3</v>
      </c>
      <c r="C889" t="s">
        <v>284</v>
      </c>
      <c r="D889">
        <v>28</v>
      </c>
      <c r="E889">
        <v>2</v>
      </c>
      <c r="F889">
        <v>4.25</v>
      </c>
      <c r="G889" t="s">
        <v>1</v>
      </c>
      <c r="H889" t="s">
        <v>2</v>
      </c>
      <c r="I889" t="s">
        <v>6</v>
      </c>
      <c r="J889" t="s">
        <v>49</v>
      </c>
      <c r="K889">
        <v>16.804929999999999</v>
      </c>
    </row>
    <row r="890" spans="1:11" x14ac:dyDescent="0.25">
      <c r="A890">
        <v>107</v>
      </c>
      <c r="B890">
        <v>3</v>
      </c>
      <c r="C890" t="s">
        <v>284</v>
      </c>
      <c r="D890">
        <v>29</v>
      </c>
      <c r="E890">
        <v>3</v>
      </c>
      <c r="F890">
        <v>3.39</v>
      </c>
      <c r="G890" t="s">
        <v>8</v>
      </c>
      <c r="H890" t="s">
        <v>8</v>
      </c>
      <c r="I890" t="s">
        <v>3</v>
      </c>
      <c r="J890" t="s">
        <v>52</v>
      </c>
      <c r="K890">
        <v>16.177129999999998</v>
      </c>
    </row>
    <row r="891" spans="1:11" x14ac:dyDescent="0.25">
      <c r="A891">
        <v>107</v>
      </c>
      <c r="B891">
        <v>3</v>
      </c>
      <c r="C891" t="s">
        <v>284</v>
      </c>
      <c r="D891">
        <v>30</v>
      </c>
      <c r="E891">
        <v>2</v>
      </c>
      <c r="F891">
        <v>4.25</v>
      </c>
      <c r="G891" t="s">
        <v>8</v>
      </c>
      <c r="H891" t="s">
        <v>8</v>
      </c>
      <c r="I891" t="s">
        <v>6</v>
      </c>
      <c r="J891" t="s">
        <v>66</v>
      </c>
      <c r="K891">
        <v>16.558299999999999</v>
      </c>
    </row>
    <row r="892" spans="1:11" x14ac:dyDescent="0.25">
      <c r="A892">
        <v>107</v>
      </c>
      <c r="B892">
        <v>3</v>
      </c>
      <c r="C892" t="s">
        <v>284</v>
      </c>
      <c r="D892">
        <v>31</v>
      </c>
      <c r="E892">
        <v>2</v>
      </c>
      <c r="F892">
        <v>4.7</v>
      </c>
      <c r="G892" t="s">
        <v>1</v>
      </c>
      <c r="H892" t="s">
        <v>2</v>
      </c>
      <c r="I892" t="s">
        <v>3</v>
      </c>
      <c r="J892" t="s">
        <v>68</v>
      </c>
      <c r="K892">
        <v>19.226459999999999</v>
      </c>
    </row>
    <row r="893" spans="1:11" x14ac:dyDescent="0.25">
      <c r="A893">
        <v>107</v>
      </c>
      <c r="B893">
        <v>3</v>
      </c>
      <c r="C893" t="s">
        <v>284</v>
      </c>
      <c r="D893">
        <v>32</v>
      </c>
      <c r="E893">
        <v>2</v>
      </c>
      <c r="F893">
        <v>4.7</v>
      </c>
      <c r="G893" t="s">
        <v>8</v>
      </c>
      <c r="H893" t="s">
        <v>8</v>
      </c>
      <c r="I893" t="s">
        <v>3</v>
      </c>
      <c r="J893" t="s">
        <v>78</v>
      </c>
      <c r="K893">
        <v>18.25112</v>
      </c>
    </row>
    <row r="894" spans="1:11" x14ac:dyDescent="0.25">
      <c r="A894">
        <v>107</v>
      </c>
      <c r="B894">
        <v>3</v>
      </c>
      <c r="C894" t="s">
        <v>284</v>
      </c>
      <c r="D894">
        <v>33</v>
      </c>
      <c r="E894">
        <v>2</v>
      </c>
      <c r="F894">
        <v>3.99</v>
      </c>
      <c r="G894" t="s">
        <v>1</v>
      </c>
      <c r="H894" t="s">
        <v>2</v>
      </c>
      <c r="I894" t="s">
        <v>6</v>
      </c>
      <c r="J894" t="s">
        <v>62</v>
      </c>
      <c r="K894">
        <v>17.858740000000001</v>
      </c>
    </row>
    <row r="895" spans="1:11" x14ac:dyDescent="0.25">
      <c r="A895">
        <v>107</v>
      </c>
      <c r="B895">
        <v>3</v>
      </c>
      <c r="C895" t="s">
        <v>284</v>
      </c>
      <c r="D895">
        <v>34</v>
      </c>
      <c r="E895">
        <v>1</v>
      </c>
      <c r="F895">
        <v>5.37</v>
      </c>
      <c r="G895" t="s">
        <v>8</v>
      </c>
      <c r="H895" t="s">
        <v>8</v>
      </c>
      <c r="I895" t="s">
        <v>3</v>
      </c>
      <c r="J895" t="s">
        <v>79</v>
      </c>
      <c r="K895">
        <v>18.991029999999999</v>
      </c>
    </row>
    <row r="896" spans="1:11" x14ac:dyDescent="0.25">
      <c r="A896">
        <v>107</v>
      </c>
      <c r="B896">
        <v>3</v>
      </c>
      <c r="C896" t="s">
        <v>284</v>
      </c>
      <c r="D896">
        <v>35</v>
      </c>
      <c r="E896">
        <v>1</v>
      </c>
      <c r="F896">
        <v>6.04</v>
      </c>
      <c r="G896" t="s">
        <v>8</v>
      </c>
      <c r="H896" t="s">
        <v>8</v>
      </c>
      <c r="I896" t="s">
        <v>6</v>
      </c>
      <c r="J896" t="s">
        <v>53</v>
      </c>
      <c r="K896">
        <v>19.136769999999999</v>
      </c>
    </row>
    <row r="897" spans="1:11" x14ac:dyDescent="0.25">
      <c r="A897">
        <v>107</v>
      </c>
      <c r="B897">
        <v>3</v>
      </c>
      <c r="C897" t="s">
        <v>284</v>
      </c>
      <c r="D897">
        <v>36</v>
      </c>
      <c r="E897">
        <v>2</v>
      </c>
      <c r="F897">
        <v>5.19</v>
      </c>
      <c r="G897" t="s">
        <v>8</v>
      </c>
      <c r="H897" t="s">
        <v>8</v>
      </c>
      <c r="I897" t="s">
        <v>3</v>
      </c>
      <c r="J897" t="s">
        <v>57</v>
      </c>
      <c r="K897">
        <v>18.08296</v>
      </c>
    </row>
    <row r="898" spans="1:11" x14ac:dyDescent="0.25">
      <c r="A898">
        <v>107</v>
      </c>
      <c r="B898">
        <v>3</v>
      </c>
      <c r="C898" t="s">
        <v>284</v>
      </c>
      <c r="D898">
        <v>37</v>
      </c>
      <c r="E898">
        <v>1</v>
      </c>
      <c r="F898">
        <v>4.72</v>
      </c>
      <c r="G898" t="s">
        <v>8</v>
      </c>
      <c r="H898" t="s">
        <v>8</v>
      </c>
      <c r="I898" t="s">
        <v>6</v>
      </c>
      <c r="J898" t="s">
        <v>85</v>
      </c>
      <c r="K898">
        <v>18.08296</v>
      </c>
    </row>
    <row r="899" spans="1:11" x14ac:dyDescent="0.25">
      <c r="A899">
        <v>107</v>
      </c>
      <c r="B899">
        <v>3</v>
      </c>
      <c r="C899" t="s">
        <v>284</v>
      </c>
      <c r="D899">
        <v>38</v>
      </c>
      <c r="E899">
        <v>2</v>
      </c>
      <c r="F899">
        <v>4.1399999999999997</v>
      </c>
      <c r="G899" t="s">
        <v>1</v>
      </c>
      <c r="H899" t="s">
        <v>5</v>
      </c>
      <c r="I899" t="s">
        <v>6</v>
      </c>
      <c r="J899" t="s">
        <v>56</v>
      </c>
      <c r="K899">
        <v>17.35426</v>
      </c>
    </row>
    <row r="900" spans="1:11" x14ac:dyDescent="0.25">
      <c r="A900">
        <v>107</v>
      </c>
      <c r="B900">
        <v>3</v>
      </c>
      <c r="C900" t="s">
        <v>284</v>
      </c>
      <c r="D900">
        <v>39</v>
      </c>
      <c r="E900">
        <v>2</v>
      </c>
      <c r="F900">
        <v>5</v>
      </c>
      <c r="G900" t="s">
        <v>8</v>
      </c>
      <c r="H900" t="s">
        <v>8</v>
      </c>
      <c r="I900" t="s">
        <v>3</v>
      </c>
      <c r="J900" t="s">
        <v>80</v>
      </c>
      <c r="K900">
        <v>19.170400000000001</v>
      </c>
    </row>
    <row r="901" spans="1:11" x14ac:dyDescent="0.25">
      <c r="A901">
        <v>107</v>
      </c>
      <c r="B901">
        <v>3</v>
      </c>
      <c r="C901" t="s">
        <v>284</v>
      </c>
      <c r="D901">
        <v>40</v>
      </c>
      <c r="E901">
        <v>3</v>
      </c>
      <c r="F901">
        <v>3.01</v>
      </c>
      <c r="G901" t="s">
        <v>1</v>
      </c>
      <c r="H901" t="s">
        <v>2</v>
      </c>
      <c r="I901" t="s">
        <v>6</v>
      </c>
      <c r="J901" t="s">
        <v>87</v>
      </c>
      <c r="K901">
        <v>15.358739999999999</v>
      </c>
    </row>
    <row r="902" spans="1:11" x14ac:dyDescent="0.25">
      <c r="A902">
        <v>107</v>
      </c>
      <c r="B902">
        <v>3</v>
      </c>
      <c r="C902" t="s">
        <v>284</v>
      </c>
      <c r="D902">
        <v>41</v>
      </c>
      <c r="E902">
        <v>2</v>
      </c>
      <c r="F902">
        <v>4.8099999999999996</v>
      </c>
      <c r="G902" t="s">
        <v>1</v>
      </c>
      <c r="H902" t="s">
        <v>5</v>
      </c>
      <c r="I902" t="s">
        <v>3</v>
      </c>
      <c r="J902" t="s">
        <v>77</v>
      </c>
      <c r="K902">
        <v>14.73094</v>
      </c>
    </row>
    <row r="903" spans="1:11" x14ac:dyDescent="0.25">
      <c r="A903">
        <v>108</v>
      </c>
      <c r="B903">
        <v>1</v>
      </c>
      <c r="C903" t="s">
        <v>284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47</v>
      </c>
      <c r="K903">
        <v>16.378920000000001</v>
      </c>
    </row>
    <row r="904" spans="1:11" x14ac:dyDescent="0.25">
      <c r="A904">
        <v>108</v>
      </c>
      <c r="B904">
        <v>1</v>
      </c>
      <c r="C904" t="s">
        <v>284</v>
      </c>
      <c r="D904">
        <v>2</v>
      </c>
      <c r="E904">
        <v>2</v>
      </c>
      <c r="F904">
        <v>5</v>
      </c>
      <c r="G904" t="s">
        <v>1</v>
      </c>
      <c r="H904" t="s">
        <v>2</v>
      </c>
      <c r="I904" t="s">
        <v>3</v>
      </c>
      <c r="J904" t="s">
        <v>48</v>
      </c>
      <c r="K904">
        <v>17.970849999999999</v>
      </c>
    </row>
    <row r="905" spans="1:11" x14ac:dyDescent="0.25">
      <c r="A905">
        <v>108</v>
      </c>
      <c r="B905">
        <v>1</v>
      </c>
      <c r="C905" t="s">
        <v>284</v>
      </c>
      <c r="D905">
        <v>3</v>
      </c>
      <c r="E905">
        <v>2</v>
      </c>
      <c r="F905">
        <v>4.25</v>
      </c>
      <c r="G905" t="s">
        <v>1</v>
      </c>
      <c r="H905" t="s">
        <v>2</v>
      </c>
      <c r="I905" t="s">
        <v>6</v>
      </c>
      <c r="J905" t="s">
        <v>49</v>
      </c>
      <c r="K905">
        <v>18.654710000000001</v>
      </c>
    </row>
    <row r="906" spans="1:11" x14ac:dyDescent="0.25">
      <c r="A906">
        <v>108</v>
      </c>
      <c r="B906">
        <v>1</v>
      </c>
      <c r="C906" t="s">
        <v>284</v>
      </c>
      <c r="D906">
        <v>4</v>
      </c>
      <c r="E906">
        <v>3</v>
      </c>
      <c r="F906">
        <v>3.01</v>
      </c>
      <c r="G906" t="s">
        <v>8</v>
      </c>
      <c r="H906" t="s">
        <v>8</v>
      </c>
      <c r="I906" t="s">
        <v>6</v>
      </c>
      <c r="J906" t="s">
        <v>50</v>
      </c>
      <c r="K906">
        <v>21.322870000000002</v>
      </c>
    </row>
    <row r="907" spans="1:11" x14ac:dyDescent="0.25">
      <c r="A907">
        <v>108</v>
      </c>
      <c r="B907">
        <v>1</v>
      </c>
      <c r="C907" t="s">
        <v>284</v>
      </c>
      <c r="D907">
        <v>5</v>
      </c>
      <c r="E907">
        <v>3</v>
      </c>
      <c r="F907">
        <v>3.02</v>
      </c>
      <c r="G907" t="s">
        <v>8</v>
      </c>
      <c r="H907" t="s">
        <v>8</v>
      </c>
      <c r="I907" t="s">
        <v>3</v>
      </c>
      <c r="J907" t="s">
        <v>51</v>
      </c>
      <c r="K907">
        <v>14.5852</v>
      </c>
    </row>
    <row r="908" spans="1:11" x14ac:dyDescent="0.25">
      <c r="A908">
        <v>108</v>
      </c>
      <c r="B908">
        <v>1</v>
      </c>
      <c r="C908" t="s">
        <v>284</v>
      </c>
      <c r="D908">
        <v>6</v>
      </c>
      <c r="E908">
        <v>3</v>
      </c>
      <c r="F908">
        <v>3.39</v>
      </c>
      <c r="G908" t="s">
        <v>8</v>
      </c>
      <c r="H908" t="s">
        <v>8</v>
      </c>
      <c r="I908" t="s">
        <v>3</v>
      </c>
      <c r="J908" t="s">
        <v>52</v>
      </c>
      <c r="K908">
        <v>13.441700000000001</v>
      </c>
    </row>
    <row r="909" spans="1:11" x14ac:dyDescent="0.25">
      <c r="A909">
        <v>108</v>
      </c>
      <c r="B909">
        <v>1</v>
      </c>
      <c r="C909" t="s">
        <v>284</v>
      </c>
      <c r="D909">
        <v>7</v>
      </c>
      <c r="E909">
        <v>1</v>
      </c>
      <c r="F909">
        <v>6.04</v>
      </c>
      <c r="G909" t="s">
        <v>8</v>
      </c>
      <c r="H909" t="s">
        <v>8</v>
      </c>
      <c r="I909" t="s">
        <v>6</v>
      </c>
      <c r="J909" t="s">
        <v>53</v>
      </c>
      <c r="K909">
        <v>20.70628</v>
      </c>
    </row>
    <row r="910" spans="1:11" x14ac:dyDescent="0.25">
      <c r="A910">
        <v>108</v>
      </c>
      <c r="B910">
        <v>1</v>
      </c>
      <c r="C910" t="s">
        <v>284</v>
      </c>
      <c r="D910">
        <v>8</v>
      </c>
      <c r="E910">
        <v>3</v>
      </c>
      <c r="F910">
        <v>2.56</v>
      </c>
      <c r="G910" t="s">
        <v>8</v>
      </c>
      <c r="H910" t="s">
        <v>8</v>
      </c>
      <c r="I910" t="s">
        <v>3</v>
      </c>
      <c r="J910" t="s">
        <v>54</v>
      </c>
      <c r="K910">
        <v>13.80045</v>
      </c>
    </row>
    <row r="911" spans="1:11" x14ac:dyDescent="0.25">
      <c r="A911">
        <v>108</v>
      </c>
      <c r="B911">
        <v>1</v>
      </c>
      <c r="C911" t="s">
        <v>284</v>
      </c>
      <c r="D911">
        <v>9</v>
      </c>
      <c r="E911">
        <v>2</v>
      </c>
      <c r="F911">
        <v>4.1399999999999997</v>
      </c>
      <c r="G911" t="s">
        <v>8</v>
      </c>
      <c r="H911" t="s">
        <v>8</v>
      </c>
      <c r="I911" t="s">
        <v>6</v>
      </c>
      <c r="J911" t="s">
        <v>55</v>
      </c>
      <c r="K911">
        <v>17.780270000000002</v>
      </c>
    </row>
    <row r="912" spans="1:11" x14ac:dyDescent="0.25">
      <c r="A912">
        <v>108</v>
      </c>
      <c r="B912">
        <v>1</v>
      </c>
      <c r="C912" t="s">
        <v>284</v>
      </c>
      <c r="D912">
        <v>10</v>
      </c>
      <c r="E912">
        <v>2</v>
      </c>
      <c r="F912">
        <v>4.1399999999999997</v>
      </c>
      <c r="G912" t="s">
        <v>1</v>
      </c>
      <c r="H912" t="s">
        <v>5</v>
      </c>
      <c r="I912" t="s">
        <v>6</v>
      </c>
      <c r="J912" t="s">
        <v>56</v>
      </c>
      <c r="K912">
        <v>17.567260000000001</v>
      </c>
    </row>
    <row r="913" spans="1:11" x14ac:dyDescent="0.25">
      <c r="A913">
        <v>108</v>
      </c>
      <c r="B913">
        <v>1</v>
      </c>
      <c r="C913" t="s">
        <v>284</v>
      </c>
      <c r="D913">
        <v>11</v>
      </c>
      <c r="E913">
        <v>2</v>
      </c>
      <c r="F913">
        <v>5.19</v>
      </c>
      <c r="G913" t="s">
        <v>8</v>
      </c>
      <c r="H913" t="s">
        <v>8</v>
      </c>
      <c r="I913" t="s">
        <v>3</v>
      </c>
      <c r="J913" t="s">
        <v>57</v>
      </c>
      <c r="K913">
        <v>19.517939999999999</v>
      </c>
    </row>
    <row r="914" spans="1:11" x14ac:dyDescent="0.25">
      <c r="A914">
        <v>108</v>
      </c>
      <c r="B914">
        <v>1</v>
      </c>
      <c r="C914" t="s">
        <v>284</v>
      </c>
      <c r="D914">
        <v>12</v>
      </c>
      <c r="E914">
        <v>1</v>
      </c>
      <c r="F914">
        <v>5.58</v>
      </c>
      <c r="G914" t="s">
        <v>8</v>
      </c>
      <c r="H914" t="s">
        <v>8</v>
      </c>
      <c r="I914" t="s">
        <v>3</v>
      </c>
      <c r="J914" t="s">
        <v>58</v>
      </c>
      <c r="K914">
        <v>20.908069999999999</v>
      </c>
    </row>
    <row r="915" spans="1:11" x14ac:dyDescent="0.25">
      <c r="A915">
        <v>108</v>
      </c>
      <c r="B915">
        <v>1</v>
      </c>
      <c r="C915" t="s">
        <v>284</v>
      </c>
      <c r="D915">
        <v>13</v>
      </c>
      <c r="E915">
        <v>2</v>
      </c>
      <c r="F915">
        <v>4.47</v>
      </c>
      <c r="G915" t="s">
        <v>8</v>
      </c>
      <c r="H915" t="s">
        <v>8</v>
      </c>
      <c r="I915" t="s">
        <v>6</v>
      </c>
      <c r="J915" t="s">
        <v>59</v>
      </c>
      <c r="K915">
        <v>18.755610000000001</v>
      </c>
    </row>
    <row r="916" spans="1:11" x14ac:dyDescent="0.25">
      <c r="A916">
        <v>108</v>
      </c>
      <c r="B916">
        <v>1</v>
      </c>
      <c r="C916" t="s">
        <v>284</v>
      </c>
      <c r="D916">
        <v>14</v>
      </c>
      <c r="E916">
        <v>1</v>
      </c>
      <c r="F916">
        <v>5.08</v>
      </c>
      <c r="G916" t="s">
        <v>1</v>
      </c>
      <c r="H916" t="s">
        <v>5</v>
      </c>
      <c r="I916" t="s">
        <v>6</v>
      </c>
      <c r="J916" t="s">
        <v>60</v>
      </c>
      <c r="K916">
        <v>16.098649999999999</v>
      </c>
    </row>
    <row r="917" spans="1:11" x14ac:dyDescent="0.25">
      <c r="A917">
        <v>108</v>
      </c>
      <c r="B917">
        <v>1</v>
      </c>
      <c r="C917" t="s">
        <v>284</v>
      </c>
      <c r="D917">
        <v>15</v>
      </c>
      <c r="E917">
        <v>2</v>
      </c>
      <c r="F917">
        <v>5.19</v>
      </c>
      <c r="G917" t="s">
        <v>1</v>
      </c>
      <c r="H917" t="s">
        <v>5</v>
      </c>
      <c r="I917" t="s">
        <v>3</v>
      </c>
      <c r="J917" t="s">
        <v>61</v>
      </c>
      <c r="K917">
        <v>20.358740000000001</v>
      </c>
    </row>
    <row r="918" spans="1:11" x14ac:dyDescent="0.25">
      <c r="A918">
        <v>108</v>
      </c>
      <c r="B918">
        <v>1</v>
      </c>
      <c r="C918" t="s">
        <v>284</v>
      </c>
      <c r="D918">
        <v>16</v>
      </c>
      <c r="E918">
        <v>2</v>
      </c>
      <c r="F918">
        <v>3.99</v>
      </c>
      <c r="G918" t="s">
        <v>1</v>
      </c>
      <c r="H918" t="s">
        <v>2</v>
      </c>
      <c r="I918" t="s">
        <v>6</v>
      </c>
      <c r="J918" t="s">
        <v>62</v>
      </c>
      <c r="K918">
        <v>19.058299999999999</v>
      </c>
    </row>
    <row r="919" spans="1:11" x14ac:dyDescent="0.25">
      <c r="A919">
        <v>108</v>
      </c>
      <c r="B919">
        <v>1</v>
      </c>
      <c r="C919" t="s">
        <v>284</v>
      </c>
      <c r="D919">
        <v>17</v>
      </c>
      <c r="E919">
        <v>1</v>
      </c>
      <c r="F919">
        <v>6.19</v>
      </c>
      <c r="G919" t="s">
        <v>8</v>
      </c>
      <c r="H919" t="s">
        <v>8</v>
      </c>
      <c r="I919" t="s">
        <v>3</v>
      </c>
      <c r="J919" t="s">
        <v>63</v>
      </c>
      <c r="K919">
        <v>18.52018</v>
      </c>
    </row>
    <row r="920" spans="1:11" x14ac:dyDescent="0.25">
      <c r="A920">
        <v>108</v>
      </c>
      <c r="B920">
        <v>1</v>
      </c>
      <c r="C920" t="s">
        <v>284</v>
      </c>
      <c r="D920">
        <v>18</v>
      </c>
      <c r="E920">
        <v>2</v>
      </c>
      <c r="F920">
        <v>4.47</v>
      </c>
      <c r="G920" t="s">
        <v>1</v>
      </c>
      <c r="H920" t="s">
        <v>5</v>
      </c>
      <c r="I920" t="s">
        <v>6</v>
      </c>
      <c r="J920" t="s">
        <v>64</v>
      </c>
      <c r="K920">
        <v>17.017939999999999</v>
      </c>
    </row>
    <row r="921" spans="1:11" x14ac:dyDescent="0.25">
      <c r="A921">
        <v>108</v>
      </c>
      <c r="B921">
        <v>1</v>
      </c>
      <c r="C921" t="s">
        <v>284</v>
      </c>
      <c r="D921">
        <v>19</v>
      </c>
      <c r="E921">
        <v>1</v>
      </c>
      <c r="F921">
        <v>5.58</v>
      </c>
      <c r="G921" t="s">
        <v>1</v>
      </c>
      <c r="H921" t="s">
        <v>5</v>
      </c>
      <c r="I921" t="s">
        <v>3</v>
      </c>
      <c r="J921" t="s">
        <v>65</v>
      </c>
      <c r="K921">
        <v>20.683859999999999</v>
      </c>
    </row>
    <row r="922" spans="1:11" x14ac:dyDescent="0.25">
      <c r="A922">
        <v>108</v>
      </c>
      <c r="B922">
        <v>1</v>
      </c>
      <c r="C922" t="s">
        <v>284</v>
      </c>
      <c r="D922">
        <v>20</v>
      </c>
      <c r="E922">
        <v>2</v>
      </c>
      <c r="F922">
        <v>4.25</v>
      </c>
      <c r="G922" t="s">
        <v>8</v>
      </c>
      <c r="H922" t="s">
        <v>8</v>
      </c>
      <c r="I922" t="s">
        <v>6</v>
      </c>
      <c r="J922" t="s">
        <v>66</v>
      </c>
      <c r="K922">
        <v>19.551570000000002</v>
      </c>
    </row>
    <row r="923" spans="1:11" x14ac:dyDescent="0.25">
      <c r="A923">
        <v>108</v>
      </c>
      <c r="B923">
        <v>1</v>
      </c>
      <c r="C923" t="s">
        <v>284</v>
      </c>
      <c r="D923">
        <v>21</v>
      </c>
      <c r="E923">
        <v>1</v>
      </c>
      <c r="F923">
        <v>5.08</v>
      </c>
      <c r="G923" t="s">
        <v>8</v>
      </c>
      <c r="H923" t="s">
        <v>8</v>
      </c>
      <c r="I923" t="s">
        <v>6</v>
      </c>
      <c r="J923" t="s">
        <v>67</v>
      </c>
      <c r="K923">
        <v>16.692830000000001</v>
      </c>
    </row>
    <row r="924" spans="1:11" x14ac:dyDescent="0.25">
      <c r="A924">
        <v>108</v>
      </c>
      <c r="B924">
        <v>1</v>
      </c>
      <c r="C924" t="s">
        <v>284</v>
      </c>
      <c r="D924">
        <v>22</v>
      </c>
      <c r="E924">
        <v>2</v>
      </c>
      <c r="F924">
        <v>4.7</v>
      </c>
      <c r="G924" t="s">
        <v>1</v>
      </c>
      <c r="H924" t="s">
        <v>2</v>
      </c>
      <c r="I924" t="s">
        <v>3</v>
      </c>
      <c r="J924" t="s">
        <v>68</v>
      </c>
      <c r="K924">
        <v>20</v>
      </c>
    </row>
    <row r="925" spans="1:11" x14ac:dyDescent="0.25">
      <c r="A925">
        <v>108</v>
      </c>
      <c r="B925">
        <v>1</v>
      </c>
      <c r="C925" t="s">
        <v>284</v>
      </c>
      <c r="D925">
        <v>23</v>
      </c>
      <c r="E925">
        <v>1</v>
      </c>
      <c r="F925">
        <v>6.04</v>
      </c>
      <c r="G925" t="s">
        <v>1</v>
      </c>
      <c r="H925" t="s">
        <v>2</v>
      </c>
      <c r="I925" t="s">
        <v>6</v>
      </c>
      <c r="J925" t="s">
        <v>69</v>
      </c>
      <c r="K925">
        <v>19.596409999999999</v>
      </c>
    </row>
    <row r="926" spans="1:11" x14ac:dyDescent="0.25">
      <c r="A926">
        <v>108</v>
      </c>
      <c r="B926">
        <v>1</v>
      </c>
      <c r="C926" t="s">
        <v>284</v>
      </c>
      <c r="D926">
        <v>24</v>
      </c>
      <c r="E926">
        <v>3</v>
      </c>
      <c r="F926">
        <v>2.56</v>
      </c>
      <c r="G926" t="s">
        <v>1</v>
      </c>
      <c r="H926" t="s">
        <v>5</v>
      </c>
      <c r="I926" t="s">
        <v>3</v>
      </c>
      <c r="J926" t="s">
        <v>70</v>
      </c>
      <c r="K926">
        <v>14.316140000000001</v>
      </c>
    </row>
    <row r="927" spans="1:11" x14ac:dyDescent="0.25">
      <c r="A927">
        <v>108</v>
      </c>
      <c r="B927">
        <v>1</v>
      </c>
      <c r="C927" t="s">
        <v>284</v>
      </c>
      <c r="D927">
        <v>25</v>
      </c>
      <c r="E927">
        <v>3</v>
      </c>
      <c r="F927">
        <v>3.02</v>
      </c>
      <c r="G927" t="s">
        <v>1</v>
      </c>
      <c r="H927" t="s">
        <v>2</v>
      </c>
      <c r="I927" t="s">
        <v>3</v>
      </c>
      <c r="J927" t="s">
        <v>71</v>
      </c>
      <c r="K927">
        <v>14.41704</v>
      </c>
    </row>
    <row r="928" spans="1:11" x14ac:dyDescent="0.25">
      <c r="A928">
        <v>108</v>
      </c>
      <c r="B928">
        <v>1</v>
      </c>
      <c r="C928" t="s">
        <v>284</v>
      </c>
      <c r="D928">
        <v>26</v>
      </c>
      <c r="E928">
        <v>3</v>
      </c>
      <c r="F928">
        <v>3.39</v>
      </c>
      <c r="G928" t="s">
        <v>1</v>
      </c>
      <c r="H928" t="s">
        <v>5</v>
      </c>
      <c r="I928" t="s">
        <v>3</v>
      </c>
      <c r="J928" t="s">
        <v>72</v>
      </c>
      <c r="K928">
        <v>15.078469999999999</v>
      </c>
    </row>
    <row r="929" spans="1:11" x14ac:dyDescent="0.25">
      <c r="A929">
        <v>108</v>
      </c>
      <c r="B929">
        <v>1</v>
      </c>
      <c r="C929" t="s">
        <v>284</v>
      </c>
      <c r="D929">
        <v>27</v>
      </c>
      <c r="E929">
        <v>1</v>
      </c>
      <c r="F929">
        <v>6.19</v>
      </c>
      <c r="G929" t="s">
        <v>1</v>
      </c>
      <c r="H929" t="s">
        <v>2</v>
      </c>
      <c r="I929" t="s">
        <v>3</v>
      </c>
      <c r="J929" t="s">
        <v>73</v>
      </c>
      <c r="K929">
        <v>19.00224</v>
      </c>
    </row>
    <row r="930" spans="1:11" x14ac:dyDescent="0.25">
      <c r="A930">
        <v>108</v>
      </c>
      <c r="B930">
        <v>1</v>
      </c>
      <c r="C930" t="s">
        <v>284</v>
      </c>
      <c r="D930">
        <v>28</v>
      </c>
      <c r="E930">
        <v>3</v>
      </c>
      <c r="F930">
        <v>1.97</v>
      </c>
      <c r="G930" t="s">
        <v>8</v>
      </c>
      <c r="H930" t="s">
        <v>8</v>
      </c>
      <c r="I930" t="s">
        <v>6</v>
      </c>
      <c r="J930" t="s">
        <v>74</v>
      </c>
      <c r="K930">
        <v>15.784750000000001</v>
      </c>
    </row>
    <row r="931" spans="1:11" x14ac:dyDescent="0.25">
      <c r="A931">
        <v>108</v>
      </c>
      <c r="B931">
        <v>1</v>
      </c>
      <c r="C931" t="s">
        <v>284</v>
      </c>
      <c r="D931">
        <v>29</v>
      </c>
      <c r="E931">
        <v>3</v>
      </c>
      <c r="F931">
        <v>3.2</v>
      </c>
      <c r="G931" t="s">
        <v>1</v>
      </c>
      <c r="H931" t="s">
        <v>5</v>
      </c>
      <c r="I931" t="s">
        <v>6</v>
      </c>
      <c r="J931" t="s">
        <v>75</v>
      </c>
      <c r="K931">
        <v>18.654710000000001</v>
      </c>
    </row>
    <row r="932" spans="1:11" x14ac:dyDescent="0.25">
      <c r="A932">
        <v>108</v>
      </c>
      <c r="B932">
        <v>1</v>
      </c>
      <c r="C932" t="s">
        <v>284</v>
      </c>
      <c r="D932">
        <v>30</v>
      </c>
      <c r="E932">
        <v>2</v>
      </c>
      <c r="F932">
        <v>4.8099999999999996</v>
      </c>
      <c r="G932" t="s">
        <v>8</v>
      </c>
      <c r="H932" t="s">
        <v>8</v>
      </c>
      <c r="I932" t="s">
        <v>3</v>
      </c>
      <c r="J932" t="s">
        <v>76</v>
      </c>
      <c r="K932">
        <v>22.051570000000002</v>
      </c>
    </row>
    <row r="933" spans="1:11" x14ac:dyDescent="0.25">
      <c r="A933">
        <v>108</v>
      </c>
      <c r="B933">
        <v>1</v>
      </c>
      <c r="C933" t="s">
        <v>284</v>
      </c>
      <c r="D933">
        <v>31</v>
      </c>
      <c r="E933">
        <v>2</v>
      </c>
      <c r="F933">
        <v>4.8099999999999996</v>
      </c>
      <c r="G933" t="s">
        <v>1</v>
      </c>
      <c r="H933" t="s">
        <v>5</v>
      </c>
      <c r="I933" t="s">
        <v>3</v>
      </c>
      <c r="J933" t="s">
        <v>77</v>
      </c>
      <c r="K933">
        <v>20.43722</v>
      </c>
    </row>
    <row r="934" spans="1:11" x14ac:dyDescent="0.25">
      <c r="A934">
        <v>108</v>
      </c>
      <c r="B934">
        <v>1</v>
      </c>
      <c r="C934" t="s">
        <v>284</v>
      </c>
      <c r="D934">
        <v>32</v>
      </c>
      <c r="E934">
        <v>2</v>
      </c>
      <c r="F934">
        <v>4.7</v>
      </c>
      <c r="G934" t="s">
        <v>8</v>
      </c>
      <c r="H934" t="s">
        <v>8</v>
      </c>
      <c r="I934" t="s">
        <v>3</v>
      </c>
      <c r="J934" t="s">
        <v>78</v>
      </c>
      <c r="K934">
        <v>18.127800000000001</v>
      </c>
    </row>
    <row r="935" spans="1:11" x14ac:dyDescent="0.25">
      <c r="A935">
        <v>108</v>
      </c>
      <c r="B935">
        <v>1</v>
      </c>
      <c r="C935" t="s">
        <v>284</v>
      </c>
      <c r="D935">
        <v>33</v>
      </c>
      <c r="E935">
        <v>1</v>
      </c>
      <c r="F935">
        <v>5.37</v>
      </c>
      <c r="G935" t="s">
        <v>8</v>
      </c>
      <c r="H935" t="s">
        <v>8</v>
      </c>
      <c r="I935" t="s">
        <v>3</v>
      </c>
      <c r="J935" t="s">
        <v>79</v>
      </c>
      <c r="K935">
        <v>17.903590000000001</v>
      </c>
    </row>
    <row r="936" spans="1:11" x14ac:dyDescent="0.25">
      <c r="A936">
        <v>108</v>
      </c>
      <c r="B936">
        <v>1</v>
      </c>
      <c r="C936" t="s">
        <v>284</v>
      </c>
      <c r="D936">
        <v>34</v>
      </c>
      <c r="E936">
        <v>2</v>
      </c>
      <c r="F936">
        <v>5</v>
      </c>
      <c r="G936" t="s">
        <v>8</v>
      </c>
      <c r="H936" t="s">
        <v>8</v>
      </c>
      <c r="I936" t="s">
        <v>3</v>
      </c>
      <c r="J936" t="s">
        <v>80</v>
      </c>
      <c r="K936">
        <v>15.336320000000001</v>
      </c>
    </row>
    <row r="937" spans="1:11" x14ac:dyDescent="0.25">
      <c r="A937">
        <v>108</v>
      </c>
      <c r="B937">
        <v>1</v>
      </c>
      <c r="C937" t="s">
        <v>284</v>
      </c>
      <c r="D937">
        <v>35</v>
      </c>
      <c r="E937">
        <v>2</v>
      </c>
      <c r="F937">
        <v>3.99</v>
      </c>
      <c r="G937" t="s">
        <v>8</v>
      </c>
      <c r="H937" t="s">
        <v>8</v>
      </c>
      <c r="I937" t="s">
        <v>6</v>
      </c>
      <c r="J937" t="s">
        <v>81</v>
      </c>
      <c r="K937">
        <v>16.950669999999999</v>
      </c>
    </row>
    <row r="938" spans="1:11" x14ac:dyDescent="0.25">
      <c r="A938">
        <v>108</v>
      </c>
      <c r="B938">
        <v>1</v>
      </c>
      <c r="C938" t="s">
        <v>284</v>
      </c>
      <c r="D938">
        <v>36</v>
      </c>
      <c r="E938">
        <v>3</v>
      </c>
      <c r="F938">
        <v>3.2</v>
      </c>
      <c r="G938" t="s">
        <v>8</v>
      </c>
      <c r="H938" t="s">
        <v>8</v>
      </c>
      <c r="I938" t="s">
        <v>6</v>
      </c>
      <c r="J938" t="s">
        <v>82</v>
      </c>
      <c r="K938">
        <v>16.1435</v>
      </c>
    </row>
    <row r="939" spans="1:11" x14ac:dyDescent="0.25">
      <c r="A939">
        <v>108</v>
      </c>
      <c r="B939">
        <v>1</v>
      </c>
      <c r="C939" t="s">
        <v>284</v>
      </c>
      <c r="D939">
        <v>37</v>
      </c>
      <c r="E939">
        <v>1</v>
      </c>
      <c r="F939">
        <v>5.37</v>
      </c>
      <c r="G939" t="s">
        <v>1</v>
      </c>
      <c r="H939" t="s">
        <v>2</v>
      </c>
      <c r="I939" t="s">
        <v>3</v>
      </c>
      <c r="J939" t="s">
        <v>83</v>
      </c>
      <c r="K939">
        <v>16.883410000000001</v>
      </c>
    </row>
    <row r="940" spans="1:11" x14ac:dyDescent="0.25">
      <c r="A940">
        <v>108</v>
      </c>
      <c r="B940">
        <v>1</v>
      </c>
      <c r="C940" t="s">
        <v>284</v>
      </c>
      <c r="D940">
        <v>38</v>
      </c>
      <c r="E940">
        <v>1</v>
      </c>
      <c r="F940">
        <v>4.72</v>
      </c>
      <c r="G940" t="s">
        <v>1</v>
      </c>
      <c r="H940" t="s">
        <v>2</v>
      </c>
      <c r="I940" t="s">
        <v>6</v>
      </c>
      <c r="J940" t="s">
        <v>84</v>
      </c>
      <c r="K940">
        <v>15.42601</v>
      </c>
    </row>
    <row r="941" spans="1:11" x14ac:dyDescent="0.25">
      <c r="A941">
        <v>108</v>
      </c>
      <c r="B941">
        <v>1</v>
      </c>
      <c r="C941" t="s">
        <v>284</v>
      </c>
      <c r="D941">
        <v>39</v>
      </c>
      <c r="E941">
        <v>1</v>
      </c>
      <c r="F941">
        <v>4.72</v>
      </c>
      <c r="G941" t="s">
        <v>8</v>
      </c>
      <c r="H941" t="s">
        <v>8</v>
      </c>
      <c r="I941" t="s">
        <v>6</v>
      </c>
      <c r="J941" t="s">
        <v>85</v>
      </c>
      <c r="K941">
        <v>17.096409999999999</v>
      </c>
    </row>
    <row r="942" spans="1:11" x14ac:dyDescent="0.25">
      <c r="A942">
        <v>108</v>
      </c>
      <c r="B942">
        <v>1</v>
      </c>
      <c r="C942" t="s">
        <v>284</v>
      </c>
      <c r="D942">
        <v>40</v>
      </c>
      <c r="E942">
        <v>3</v>
      </c>
      <c r="F942">
        <v>1.97</v>
      </c>
      <c r="G942" t="s">
        <v>1</v>
      </c>
      <c r="H942" t="s">
        <v>5</v>
      </c>
      <c r="I942" t="s">
        <v>6</v>
      </c>
      <c r="J942" t="s">
        <v>86</v>
      </c>
      <c r="K942">
        <v>13.52018</v>
      </c>
    </row>
    <row r="943" spans="1:11" x14ac:dyDescent="0.25">
      <c r="A943">
        <v>108</v>
      </c>
      <c r="B943">
        <v>1</v>
      </c>
      <c r="C943" t="s">
        <v>284</v>
      </c>
      <c r="D943">
        <v>41</v>
      </c>
      <c r="E943">
        <v>3</v>
      </c>
      <c r="F943">
        <v>3.01</v>
      </c>
      <c r="G943" t="s">
        <v>1</v>
      </c>
      <c r="H943" t="s">
        <v>2</v>
      </c>
      <c r="I943" t="s">
        <v>6</v>
      </c>
      <c r="J943" t="s">
        <v>87</v>
      </c>
      <c r="K943">
        <v>18.318390000000001</v>
      </c>
    </row>
    <row r="944" spans="1:11" x14ac:dyDescent="0.25">
      <c r="A944">
        <v>108</v>
      </c>
      <c r="B944">
        <v>2</v>
      </c>
      <c r="C944" t="s">
        <v>284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168</v>
      </c>
      <c r="K944">
        <v>15.515689999999999</v>
      </c>
    </row>
    <row r="945" spans="1:11" x14ac:dyDescent="0.25">
      <c r="A945">
        <v>108</v>
      </c>
      <c r="B945">
        <v>2</v>
      </c>
      <c r="C945" t="s">
        <v>284</v>
      </c>
      <c r="D945">
        <v>2</v>
      </c>
      <c r="E945">
        <v>3</v>
      </c>
      <c r="F945">
        <v>2.99</v>
      </c>
      <c r="G945" t="s">
        <v>1</v>
      </c>
      <c r="H945" t="s">
        <v>5</v>
      </c>
      <c r="I945" t="s">
        <v>6</v>
      </c>
      <c r="J945" t="s">
        <v>169</v>
      </c>
      <c r="K945">
        <v>14.96637</v>
      </c>
    </row>
    <row r="946" spans="1:11" x14ac:dyDescent="0.25">
      <c r="A946">
        <v>108</v>
      </c>
      <c r="B946">
        <v>2</v>
      </c>
      <c r="C946" t="s">
        <v>284</v>
      </c>
      <c r="D946">
        <v>3</v>
      </c>
      <c r="E946">
        <v>2</v>
      </c>
      <c r="F946">
        <v>4.04</v>
      </c>
      <c r="G946" t="s">
        <v>1</v>
      </c>
      <c r="H946" t="s">
        <v>5</v>
      </c>
      <c r="I946" t="s">
        <v>6</v>
      </c>
      <c r="J946" t="s">
        <v>170</v>
      </c>
      <c r="K946">
        <v>14.764570000000001</v>
      </c>
    </row>
    <row r="947" spans="1:11" x14ac:dyDescent="0.25">
      <c r="A947">
        <v>108</v>
      </c>
      <c r="B947">
        <v>2</v>
      </c>
      <c r="C947" t="s">
        <v>284</v>
      </c>
      <c r="D947">
        <v>4</v>
      </c>
      <c r="E947">
        <v>2</v>
      </c>
      <c r="F947">
        <v>3.84</v>
      </c>
      <c r="G947" t="s">
        <v>8</v>
      </c>
      <c r="H947" t="s">
        <v>8</v>
      </c>
      <c r="I947" t="s">
        <v>6</v>
      </c>
      <c r="J947" t="s">
        <v>171</v>
      </c>
      <c r="K947">
        <v>16.278030000000001</v>
      </c>
    </row>
    <row r="948" spans="1:11" x14ac:dyDescent="0.25">
      <c r="A948">
        <v>108</v>
      </c>
      <c r="B948">
        <v>2</v>
      </c>
      <c r="C948" t="s">
        <v>284</v>
      </c>
      <c r="D948">
        <v>5</v>
      </c>
      <c r="E948">
        <v>3</v>
      </c>
      <c r="F948">
        <v>3.37</v>
      </c>
      <c r="G948" t="s">
        <v>1</v>
      </c>
      <c r="H948" t="s">
        <v>5</v>
      </c>
      <c r="I948" t="s">
        <v>6</v>
      </c>
      <c r="J948" t="s">
        <v>172</v>
      </c>
      <c r="K948">
        <v>15.403589999999999</v>
      </c>
    </row>
    <row r="949" spans="1:11" x14ac:dyDescent="0.25">
      <c r="A949">
        <v>108</v>
      </c>
      <c r="B949">
        <v>2</v>
      </c>
      <c r="C949" t="s">
        <v>284</v>
      </c>
      <c r="D949">
        <v>6</v>
      </c>
      <c r="E949">
        <v>2</v>
      </c>
      <c r="F949">
        <v>4.68</v>
      </c>
      <c r="G949" t="s">
        <v>1</v>
      </c>
      <c r="H949" t="s">
        <v>2</v>
      </c>
      <c r="I949" t="s">
        <v>3</v>
      </c>
      <c r="J949" t="s">
        <v>173</v>
      </c>
      <c r="K949">
        <v>15.73991</v>
      </c>
    </row>
    <row r="950" spans="1:11" x14ac:dyDescent="0.25">
      <c r="A950">
        <v>108</v>
      </c>
      <c r="B950">
        <v>2</v>
      </c>
      <c r="C950" t="s">
        <v>284</v>
      </c>
      <c r="D950">
        <v>7</v>
      </c>
      <c r="E950">
        <v>2</v>
      </c>
      <c r="F950">
        <v>5.04</v>
      </c>
      <c r="G950" t="s">
        <v>8</v>
      </c>
      <c r="H950" t="s">
        <v>8</v>
      </c>
      <c r="I950" t="s">
        <v>3</v>
      </c>
      <c r="J950" t="s">
        <v>174</v>
      </c>
      <c r="K950">
        <v>16.50224</v>
      </c>
    </row>
    <row r="951" spans="1:11" x14ac:dyDescent="0.25">
      <c r="A951">
        <v>108</v>
      </c>
      <c r="B951">
        <v>2</v>
      </c>
      <c r="C951" t="s">
        <v>284</v>
      </c>
      <c r="D951">
        <v>8</v>
      </c>
      <c r="E951">
        <v>3</v>
      </c>
      <c r="F951">
        <v>3.37</v>
      </c>
      <c r="G951" t="s">
        <v>8</v>
      </c>
      <c r="H951" t="s">
        <v>8</v>
      </c>
      <c r="I951" t="s">
        <v>6</v>
      </c>
      <c r="J951" t="s">
        <v>175</v>
      </c>
      <c r="K951">
        <v>14.764570000000001</v>
      </c>
    </row>
    <row r="952" spans="1:11" x14ac:dyDescent="0.25">
      <c r="A952">
        <v>108</v>
      </c>
      <c r="B952">
        <v>2</v>
      </c>
      <c r="C952" t="s">
        <v>284</v>
      </c>
      <c r="D952">
        <v>9</v>
      </c>
      <c r="E952">
        <v>1</v>
      </c>
      <c r="F952">
        <v>4.66</v>
      </c>
      <c r="G952" t="s">
        <v>8</v>
      </c>
      <c r="H952" t="s">
        <v>8</v>
      </c>
      <c r="I952" t="s">
        <v>6</v>
      </c>
      <c r="J952" t="s">
        <v>176</v>
      </c>
      <c r="K952">
        <v>15.28027</v>
      </c>
    </row>
    <row r="953" spans="1:11" x14ac:dyDescent="0.25">
      <c r="A953">
        <v>108</v>
      </c>
      <c r="B953">
        <v>2</v>
      </c>
      <c r="C953" t="s">
        <v>284</v>
      </c>
      <c r="D953">
        <v>10</v>
      </c>
      <c r="E953">
        <v>2</v>
      </c>
      <c r="F953">
        <v>4.37</v>
      </c>
      <c r="G953" t="s">
        <v>1</v>
      </c>
      <c r="H953" t="s">
        <v>5</v>
      </c>
      <c r="I953" t="s">
        <v>6</v>
      </c>
      <c r="J953" t="s">
        <v>177</v>
      </c>
      <c r="K953">
        <v>14.43946</v>
      </c>
    </row>
    <row r="954" spans="1:11" x14ac:dyDescent="0.25">
      <c r="A954">
        <v>108</v>
      </c>
      <c r="B954">
        <v>2</v>
      </c>
      <c r="C954" t="s">
        <v>284</v>
      </c>
      <c r="D954">
        <v>11</v>
      </c>
      <c r="E954">
        <v>1</v>
      </c>
      <c r="F954">
        <v>5.56</v>
      </c>
      <c r="G954" t="s">
        <v>8</v>
      </c>
      <c r="H954" t="s">
        <v>8</v>
      </c>
      <c r="I954" t="s">
        <v>3</v>
      </c>
      <c r="J954" t="s">
        <v>178</v>
      </c>
      <c r="K954">
        <v>16.132290000000001</v>
      </c>
    </row>
    <row r="955" spans="1:11" x14ac:dyDescent="0.25">
      <c r="A955">
        <v>108</v>
      </c>
      <c r="B955">
        <v>2</v>
      </c>
      <c r="C955" t="s">
        <v>284</v>
      </c>
      <c r="D955">
        <v>12</v>
      </c>
      <c r="E955">
        <v>3</v>
      </c>
      <c r="F955">
        <v>2.92</v>
      </c>
      <c r="G955" t="s">
        <v>8</v>
      </c>
      <c r="H955" t="s">
        <v>8</v>
      </c>
      <c r="I955" t="s">
        <v>3</v>
      </c>
      <c r="J955" t="s">
        <v>179</v>
      </c>
      <c r="K955">
        <v>15.100899999999999</v>
      </c>
    </row>
    <row r="956" spans="1:11" x14ac:dyDescent="0.25">
      <c r="A956">
        <v>108</v>
      </c>
      <c r="B956">
        <v>2</v>
      </c>
      <c r="C956" t="s">
        <v>284</v>
      </c>
      <c r="D956">
        <v>13</v>
      </c>
      <c r="E956">
        <v>2</v>
      </c>
      <c r="F956">
        <v>4.9400000000000004</v>
      </c>
      <c r="G956" t="s">
        <v>8</v>
      </c>
      <c r="H956" t="s">
        <v>8</v>
      </c>
      <c r="I956" t="s">
        <v>3</v>
      </c>
      <c r="J956" t="s">
        <v>180</v>
      </c>
      <c r="K956">
        <v>16.18834</v>
      </c>
    </row>
    <row r="957" spans="1:11" x14ac:dyDescent="0.25">
      <c r="A957">
        <v>108</v>
      </c>
      <c r="B957">
        <v>2</v>
      </c>
      <c r="C957" t="s">
        <v>284</v>
      </c>
      <c r="D957">
        <v>14</v>
      </c>
      <c r="E957">
        <v>2</v>
      </c>
      <c r="F957">
        <v>4.04</v>
      </c>
      <c r="G957" t="s">
        <v>8</v>
      </c>
      <c r="H957" t="s">
        <v>8</v>
      </c>
      <c r="I957" t="s">
        <v>6</v>
      </c>
      <c r="J957" t="s">
        <v>181</v>
      </c>
      <c r="K957">
        <v>14.809419999999999</v>
      </c>
    </row>
    <row r="958" spans="1:11" x14ac:dyDescent="0.25">
      <c r="A958">
        <v>108</v>
      </c>
      <c r="B958">
        <v>2</v>
      </c>
      <c r="C958" t="s">
        <v>284</v>
      </c>
      <c r="D958">
        <v>15</v>
      </c>
      <c r="E958">
        <v>1</v>
      </c>
      <c r="F958">
        <v>5.56</v>
      </c>
      <c r="G958" t="s">
        <v>1</v>
      </c>
      <c r="H958" t="s">
        <v>2</v>
      </c>
      <c r="I958" t="s">
        <v>3</v>
      </c>
      <c r="J958" t="s">
        <v>182</v>
      </c>
      <c r="K958">
        <v>16.692830000000001</v>
      </c>
    </row>
    <row r="959" spans="1:11" x14ac:dyDescent="0.25">
      <c r="A959">
        <v>108</v>
      </c>
      <c r="B959">
        <v>2</v>
      </c>
      <c r="C959" t="s">
        <v>284</v>
      </c>
      <c r="D959">
        <v>16</v>
      </c>
      <c r="E959">
        <v>2</v>
      </c>
      <c r="F959">
        <v>4.68</v>
      </c>
      <c r="G959" t="s">
        <v>8</v>
      </c>
      <c r="H959" t="s">
        <v>8</v>
      </c>
      <c r="I959" t="s">
        <v>3</v>
      </c>
      <c r="J959" t="s">
        <v>183</v>
      </c>
      <c r="K959">
        <v>15.964130000000001</v>
      </c>
    </row>
    <row r="960" spans="1:11" x14ac:dyDescent="0.25">
      <c r="A960">
        <v>108</v>
      </c>
      <c r="B960">
        <v>2</v>
      </c>
      <c r="C960" t="s">
        <v>284</v>
      </c>
      <c r="D960">
        <v>17</v>
      </c>
      <c r="E960">
        <v>3</v>
      </c>
      <c r="F960">
        <v>3.16</v>
      </c>
      <c r="G960" t="s">
        <v>1</v>
      </c>
      <c r="H960" t="s">
        <v>2</v>
      </c>
      <c r="I960" t="s">
        <v>6</v>
      </c>
      <c r="J960" t="s">
        <v>184</v>
      </c>
      <c r="K960">
        <v>16.973089999999999</v>
      </c>
    </row>
    <row r="961" spans="1:11" x14ac:dyDescent="0.25">
      <c r="A961">
        <v>108</v>
      </c>
      <c r="B961">
        <v>2</v>
      </c>
      <c r="C961" t="s">
        <v>284</v>
      </c>
      <c r="D961">
        <v>18</v>
      </c>
      <c r="E961">
        <v>1</v>
      </c>
      <c r="F961">
        <v>4.92</v>
      </c>
      <c r="G961" t="s">
        <v>8</v>
      </c>
      <c r="H961" t="s">
        <v>8</v>
      </c>
      <c r="I961" t="s">
        <v>6</v>
      </c>
      <c r="J961" t="s">
        <v>185</v>
      </c>
      <c r="K961">
        <v>17.5</v>
      </c>
    </row>
    <row r="962" spans="1:11" x14ac:dyDescent="0.25">
      <c r="A962">
        <v>108</v>
      </c>
      <c r="B962">
        <v>2</v>
      </c>
      <c r="C962" t="s">
        <v>284</v>
      </c>
      <c r="D962">
        <v>19</v>
      </c>
      <c r="E962">
        <v>1</v>
      </c>
      <c r="F962">
        <v>5.86</v>
      </c>
      <c r="G962" t="s">
        <v>1</v>
      </c>
      <c r="H962" t="s">
        <v>5</v>
      </c>
      <c r="I962" t="s">
        <v>3</v>
      </c>
      <c r="J962" t="s">
        <v>186</v>
      </c>
      <c r="K962">
        <v>16.883410000000001</v>
      </c>
    </row>
    <row r="963" spans="1:11" x14ac:dyDescent="0.25">
      <c r="A963">
        <v>108</v>
      </c>
      <c r="B963">
        <v>2</v>
      </c>
      <c r="C963" t="s">
        <v>284</v>
      </c>
      <c r="D963">
        <v>20</v>
      </c>
      <c r="E963">
        <v>3</v>
      </c>
      <c r="F963">
        <v>2.92</v>
      </c>
      <c r="G963" t="s">
        <v>1</v>
      </c>
      <c r="H963" t="s">
        <v>2</v>
      </c>
      <c r="I963" t="s">
        <v>3</v>
      </c>
      <c r="J963" t="s">
        <v>187</v>
      </c>
      <c r="K963">
        <v>14.71973</v>
      </c>
    </row>
    <row r="964" spans="1:11" x14ac:dyDescent="0.25">
      <c r="A964">
        <v>108</v>
      </c>
      <c r="B964">
        <v>2</v>
      </c>
      <c r="C964" t="s">
        <v>284</v>
      </c>
      <c r="D964">
        <v>21</v>
      </c>
      <c r="E964">
        <v>3</v>
      </c>
      <c r="F964">
        <v>2.37</v>
      </c>
      <c r="G964" t="s">
        <v>1</v>
      </c>
      <c r="H964" t="s">
        <v>5</v>
      </c>
      <c r="I964" t="s">
        <v>3</v>
      </c>
      <c r="J964" t="s">
        <v>188</v>
      </c>
      <c r="K964">
        <v>14.42825</v>
      </c>
    </row>
    <row r="965" spans="1:11" x14ac:dyDescent="0.25">
      <c r="A965">
        <v>108</v>
      </c>
      <c r="B965">
        <v>2</v>
      </c>
      <c r="C965" t="s">
        <v>284</v>
      </c>
      <c r="D965">
        <v>22</v>
      </c>
      <c r="E965">
        <v>2</v>
      </c>
      <c r="F965">
        <v>5.04</v>
      </c>
      <c r="G965" t="s">
        <v>1</v>
      </c>
      <c r="H965" t="s">
        <v>5</v>
      </c>
      <c r="I965" t="s">
        <v>3</v>
      </c>
      <c r="J965" t="s">
        <v>189</v>
      </c>
      <c r="K965">
        <v>15.90807</v>
      </c>
    </row>
    <row r="966" spans="1:11" x14ac:dyDescent="0.25">
      <c r="A966">
        <v>108</v>
      </c>
      <c r="B966">
        <v>2</v>
      </c>
      <c r="C966" t="s">
        <v>284</v>
      </c>
      <c r="D966">
        <v>23</v>
      </c>
      <c r="E966">
        <v>2</v>
      </c>
      <c r="F966">
        <v>4.37</v>
      </c>
      <c r="G966" t="s">
        <v>8</v>
      </c>
      <c r="H966" t="s">
        <v>8</v>
      </c>
      <c r="I966" t="s">
        <v>6</v>
      </c>
      <c r="J966" t="s">
        <v>190</v>
      </c>
      <c r="K966">
        <v>16.367709999999999</v>
      </c>
    </row>
    <row r="967" spans="1:11" x14ac:dyDescent="0.25">
      <c r="A967">
        <v>108</v>
      </c>
      <c r="B967">
        <v>2</v>
      </c>
      <c r="C967" t="s">
        <v>284</v>
      </c>
      <c r="D967">
        <v>24</v>
      </c>
      <c r="E967">
        <v>2</v>
      </c>
      <c r="F967">
        <v>4.2300000000000004</v>
      </c>
      <c r="G967" t="s">
        <v>1</v>
      </c>
      <c r="H967" t="s">
        <v>2</v>
      </c>
      <c r="I967" t="s">
        <v>6</v>
      </c>
      <c r="J967" t="s">
        <v>191</v>
      </c>
      <c r="K967">
        <v>16.300450000000001</v>
      </c>
    </row>
    <row r="968" spans="1:11" x14ac:dyDescent="0.25">
      <c r="A968">
        <v>108</v>
      </c>
      <c r="B968">
        <v>2</v>
      </c>
      <c r="C968" t="s">
        <v>284</v>
      </c>
      <c r="D968">
        <v>25</v>
      </c>
      <c r="E968">
        <v>2</v>
      </c>
      <c r="F968">
        <v>4.75</v>
      </c>
      <c r="G968" t="s">
        <v>8</v>
      </c>
      <c r="H968" t="s">
        <v>8</v>
      </c>
      <c r="I968" t="s">
        <v>3</v>
      </c>
      <c r="J968" t="s">
        <v>192</v>
      </c>
      <c r="K968">
        <v>17.06278</v>
      </c>
    </row>
    <row r="969" spans="1:11" x14ac:dyDescent="0.25">
      <c r="A969">
        <v>108</v>
      </c>
      <c r="B969">
        <v>2</v>
      </c>
      <c r="C969" t="s">
        <v>284</v>
      </c>
      <c r="D969">
        <v>26</v>
      </c>
      <c r="E969">
        <v>1</v>
      </c>
      <c r="F969">
        <v>4.66</v>
      </c>
      <c r="G969" t="s">
        <v>1</v>
      </c>
      <c r="H969" t="s">
        <v>2</v>
      </c>
      <c r="I969" t="s">
        <v>6</v>
      </c>
      <c r="J969" t="s">
        <v>193</v>
      </c>
      <c r="K969">
        <v>15.99776</v>
      </c>
    </row>
    <row r="970" spans="1:11" x14ac:dyDescent="0.25">
      <c r="A970">
        <v>108</v>
      </c>
      <c r="B970">
        <v>2</v>
      </c>
      <c r="C970" t="s">
        <v>284</v>
      </c>
      <c r="D970">
        <v>27</v>
      </c>
      <c r="E970">
        <v>1</v>
      </c>
      <c r="F970">
        <v>5.35</v>
      </c>
      <c r="G970" t="s">
        <v>8</v>
      </c>
      <c r="H970" t="s">
        <v>8</v>
      </c>
      <c r="I970" t="s">
        <v>6</v>
      </c>
      <c r="J970" t="s">
        <v>194</v>
      </c>
      <c r="K970">
        <v>16.838570000000001</v>
      </c>
    </row>
    <row r="971" spans="1:11" x14ac:dyDescent="0.25">
      <c r="A971">
        <v>108</v>
      </c>
      <c r="B971">
        <v>2</v>
      </c>
      <c r="C971" t="s">
        <v>284</v>
      </c>
      <c r="D971">
        <v>28</v>
      </c>
      <c r="E971">
        <v>1</v>
      </c>
      <c r="F971">
        <v>4.92</v>
      </c>
      <c r="G971" t="s">
        <v>1</v>
      </c>
      <c r="H971" t="s">
        <v>5</v>
      </c>
      <c r="I971" t="s">
        <v>6</v>
      </c>
      <c r="J971" t="s">
        <v>195</v>
      </c>
      <c r="K971">
        <v>17.52242</v>
      </c>
    </row>
    <row r="972" spans="1:11" x14ac:dyDescent="0.25">
      <c r="A972">
        <v>108</v>
      </c>
      <c r="B972">
        <v>2</v>
      </c>
      <c r="C972" t="s">
        <v>284</v>
      </c>
      <c r="D972">
        <v>29</v>
      </c>
      <c r="E972">
        <v>3</v>
      </c>
      <c r="F972">
        <v>3.25</v>
      </c>
      <c r="G972" t="s">
        <v>1</v>
      </c>
      <c r="H972" t="s">
        <v>5</v>
      </c>
      <c r="I972" t="s">
        <v>3</v>
      </c>
      <c r="J972" t="s">
        <v>196</v>
      </c>
      <c r="K972">
        <v>16.378920000000001</v>
      </c>
    </row>
    <row r="973" spans="1:11" x14ac:dyDescent="0.25">
      <c r="A973">
        <v>108</v>
      </c>
      <c r="B973">
        <v>2</v>
      </c>
      <c r="C973" t="s">
        <v>284</v>
      </c>
      <c r="D973">
        <v>30</v>
      </c>
      <c r="E973">
        <v>2</v>
      </c>
      <c r="F973">
        <v>3.84</v>
      </c>
      <c r="G973" t="s">
        <v>1</v>
      </c>
      <c r="H973" t="s">
        <v>2</v>
      </c>
      <c r="I973" t="s">
        <v>6</v>
      </c>
      <c r="J973" t="s">
        <v>197</v>
      </c>
      <c r="K973">
        <v>16.132290000000001</v>
      </c>
    </row>
    <row r="974" spans="1:11" x14ac:dyDescent="0.25">
      <c r="A974">
        <v>108</v>
      </c>
      <c r="B974">
        <v>2</v>
      </c>
      <c r="C974" t="s">
        <v>284</v>
      </c>
      <c r="D974">
        <v>31</v>
      </c>
      <c r="E974">
        <v>3</v>
      </c>
      <c r="F974">
        <v>2.99</v>
      </c>
      <c r="G974" t="s">
        <v>8</v>
      </c>
      <c r="H974" t="s">
        <v>8</v>
      </c>
      <c r="I974" t="s">
        <v>6</v>
      </c>
      <c r="J974" t="s">
        <v>198</v>
      </c>
      <c r="K974">
        <v>14.67489</v>
      </c>
    </row>
    <row r="975" spans="1:11" x14ac:dyDescent="0.25">
      <c r="A975">
        <v>108</v>
      </c>
      <c r="B975">
        <v>2</v>
      </c>
      <c r="C975" t="s">
        <v>284</v>
      </c>
      <c r="D975">
        <v>32</v>
      </c>
      <c r="E975">
        <v>3</v>
      </c>
      <c r="F975">
        <v>2.37</v>
      </c>
      <c r="G975" t="s">
        <v>8</v>
      </c>
      <c r="H975" t="s">
        <v>8</v>
      </c>
      <c r="I975" t="s">
        <v>3</v>
      </c>
      <c r="J975" t="s">
        <v>199</v>
      </c>
      <c r="K975">
        <v>15.056050000000001</v>
      </c>
    </row>
    <row r="976" spans="1:11" x14ac:dyDescent="0.25">
      <c r="A976">
        <v>108</v>
      </c>
      <c r="B976">
        <v>2</v>
      </c>
      <c r="C976" t="s">
        <v>284</v>
      </c>
      <c r="D976">
        <v>33</v>
      </c>
      <c r="E976">
        <v>1</v>
      </c>
      <c r="F976">
        <v>6.98</v>
      </c>
      <c r="G976" t="s">
        <v>8</v>
      </c>
      <c r="H976" t="s">
        <v>8</v>
      </c>
      <c r="I976" t="s">
        <v>3</v>
      </c>
      <c r="J976" t="s">
        <v>200</v>
      </c>
      <c r="K976">
        <v>16.692830000000001</v>
      </c>
    </row>
    <row r="977" spans="1:11" x14ac:dyDescent="0.25">
      <c r="A977">
        <v>108</v>
      </c>
      <c r="B977">
        <v>2</v>
      </c>
      <c r="C977" t="s">
        <v>284</v>
      </c>
      <c r="D977">
        <v>34</v>
      </c>
      <c r="E977">
        <v>2</v>
      </c>
      <c r="F977">
        <v>4.2300000000000004</v>
      </c>
      <c r="G977" t="s">
        <v>8</v>
      </c>
      <c r="H977" t="s">
        <v>8</v>
      </c>
      <c r="I977" t="s">
        <v>6</v>
      </c>
      <c r="J977" t="s">
        <v>201</v>
      </c>
      <c r="K977">
        <v>17.701789999999999</v>
      </c>
    </row>
    <row r="978" spans="1:11" x14ac:dyDescent="0.25">
      <c r="A978">
        <v>108</v>
      </c>
      <c r="B978">
        <v>2</v>
      </c>
      <c r="C978" t="s">
        <v>284</v>
      </c>
      <c r="D978">
        <v>35</v>
      </c>
      <c r="E978">
        <v>3</v>
      </c>
      <c r="F978">
        <v>3.16</v>
      </c>
      <c r="G978" t="s">
        <v>8</v>
      </c>
      <c r="H978" t="s">
        <v>8</v>
      </c>
      <c r="I978" t="s">
        <v>6</v>
      </c>
      <c r="J978" t="s">
        <v>202</v>
      </c>
      <c r="K978">
        <v>16.109870000000001</v>
      </c>
    </row>
    <row r="979" spans="1:11" x14ac:dyDescent="0.25">
      <c r="A979">
        <v>108</v>
      </c>
      <c r="B979">
        <v>2</v>
      </c>
      <c r="C979" t="s">
        <v>284</v>
      </c>
      <c r="D979">
        <v>36</v>
      </c>
      <c r="E979">
        <v>1</v>
      </c>
      <c r="F979">
        <v>5.86</v>
      </c>
      <c r="G979" t="s">
        <v>8</v>
      </c>
      <c r="H979" t="s">
        <v>8</v>
      </c>
      <c r="I979" t="s">
        <v>3</v>
      </c>
      <c r="J979" t="s">
        <v>203</v>
      </c>
      <c r="K979">
        <v>16.995519999999999</v>
      </c>
    </row>
    <row r="980" spans="1:11" x14ac:dyDescent="0.25">
      <c r="A980">
        <v>108</v>
      </c>
      <c r="B980">
        <v>2</v>
      </c>
      <c r="C980" t="s">
        <v>284</v>
      </c>
      <c r="D980">
        <v>37</v>
      </c>
      <c r="E980">
        <v>2</v>
      </c>
      <c r="F980">
        <v>4.75</v>
      </c>
      <c r="G980" t="s">
        <v>1</v>
      </c>
      <c r="H980" t="s">
        <v>5</v>
      </c>
      <c r="I980" t="s">
        <v>3</v>
      </c>
      <c r="J980" t="s">
        <v>204</v>
      </c>
      <c r="K980">
        <v>15.01121</v>
      </c>
    </row>
    <row r="981" spans="1:11" x14ac:dyDescent="0.25">
      <c r="A981">
        <v>108</v>
      </c>
      <c r="B981">
        <v>2</v>
      </c>
      <c r="C981" t="s">
        <v>284</v>
      </c>
      <c r="D981">
        <v>38</v>
      </c>
      <c r="E981">
        <v>1</v>
      </c>
      <c r="F981">
        <v>6.98</v>
      </c>
      <c r="G981" t="s">
        <v>1</v>
      </c>
      <c r="H981" t="s">
        <v>2</v>
      </c>
      <c r="I981" t="s">
        <v>3</v>
      </c>
      <c r="J981" t="s">
        <v>205</v>
      </c>
      <c r="K981">
        <v>16.984300000000001</v>
      </c>
    </row>
    <row r="982" spans="1:11" x14ac:dyDescent="0.25">
      <c r="A982">
        <v>108</v>
      </c>
      <c r="B982">
        <v>2</v>
      </c>
      <c r="C982" t="s">
        <v>284</v>
      </c>
      <c r="D982">
        <v>39</v>
      </c>
      <c r="E982">
        <v>1</v>
      </c>
      <c r="F982">
        <v>5.35</v>
      </c>
      <c r="G982" t="s">
        <v>1</v>
      </c>
      <c r="H982" t="s">
        <v>2</v>
      </c>
      <c r="I982" t="s">
        <v>6</v>
      </c>
      <c r="J982" t="s">
        <v>206</v>
      </c>
      <c r="K982">
        <v>15.482060000000001</v>
      </c>
    </row>
    <row r="983" spans="1:11" x14ac:dyDescent="0.25">
      <c r="A983">
        <v>108</v>
      </c>
      <c r="B983">
        <v>2</v>
      </c>
      <c r="C983" t="s">
        <v>284</v>
      </c>
      <c r="D983">
        <v>40</v>
      </c>
      <c r="E983">
        <v>2</v>
      </c>
      <c r="F983">
        <v>4.9400000000000004</v>
      </c>
      <c r="G983" t="s">
        <v>1</v>
      </c>
      <c r="H983" t="s">
        <v>2</v>
      </c>
      <c r="I983" t="s">
        <v>3</v>
      </c>
      <c r="J983" t="s">
        <v>207</v>
      </c>
      <c r="K983">
        <v>15.60538</v>
      </c>
    </row>
    <row r="984" spans="1:11" x14ac:dyDescent="0.25">
      <c r="A984">
        <v>108</v>
      </c>
      <c r="B984">
        <v>2</v>
      </c>
      <c r="C984" t="s">
        <v>284</v>
      </c>
      <c r="D984">
        <v>41</v>
      </c>
      <c r="E984">
        <v>3</v>
      </c>
      <c r="F984">
        <v>3.25</v>
      </c>
      <c r="G984" t="s">
        <v>8</v>
      </c>
      <c r="H984" t="s">
        <v>8</v>
      </c>
      <c r="I984" t="s">
        <v>3</v>
      </c>
      <c r="J984" t="s">
        <v>208</v>
      </c>
      <c r="K984">
        <v>14.181609999999999</v>
      </c>
    </row>
    <row r="985" spans="1:11" x14ac:dyDescent="0.25">
      <c r="A985">
        <v>108</v>
      </c>
      <c r="B985">
        <v>3</v>
      </c>
      <c r="C985" t="s">
        <v>284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235</v>
      </c>
      <c r="K985">
        <v>15.112109999999999</v>
      </c>
    </row>
    <row r="986" spans="1:11" x14ac:dyDescent="0.25">
      <c r="A986">
        <v>108</v>
      </c>
      <c r="B986">
        <v>3</v>
      </c>
      <c r="C986" t="s">
        <v>284</v>
      </c>
      <c r="D986">
        <v>2</v>
      </c>
      <c r="E986">
        <v>3</v>
      </c>
      <c r="F986">
        <v>3.41</v>
      </c>
      <c r="G986" t="s">
        <v>1</v>
      </c>
      <c r="H986" t="s">
        <v>5</v>
      </c>
      <c r="I986" t="s">
        <v>3</v>
      </c>
      <c r="J986" t="s">
        <v>104</v>
      </c>
      <c r="K986">
        <v>16.1435</v>
      </c>
    </row>
    <row r="987" spans="1:11" x14ac:dyDescent="0.25">
      <c r="A987">
        <v>108</v>
      </c>
      <c r="B987">
        <v>3</v>
      </c>
      <c r="C987" t="s">
        <v>284</v>
      </c>
      <c r="D987">
        <v>3</v>
      </c>
      <c r="E987">
        <v>2</v>
      </c>
      <c r="F987">
        <v>4.4800000000000004</v>
      </c>
      <c r="G987" t="s">
        <v>8</v>
      </c>
      <c r="H987" t="s">
        <v>8</v>
      </c>
      <c r="I987" t="s">
        <v>6</v>
      </c>
      <c r="J987" t="s">
        <v>119</v>
      </c>
      <c r="K987">
        <v>16.491029999999999</v>
      </c>
    </row>
    <row r="988" spans="1:11" x14ac:dyDescent="0.25">
      <c r="A988">
        <v>108</v>
      </c>
      <c r="B988">
        <v>3</v>
      </c>
      <c r="C988" t="s">
        <v>284</v>
      </c>
      <c r="D988">
        <v>4</v>
      </c>
      <c r="E988">
        <v>3</v>
      </c>
      <c r="F988">
        <v>2.75</v>
      </c>
      <c r="G988" t="s">
        <v>1</v>
      </c>
      <c r="H988" t="s">
        <v>5</v>
      </c>
      <c r="I988" t="s">
        <v>6</v>
      </c>
      <c r="J988" t="s">
        <v>89</v>
      </c>
      <c r="K988">
        <v>15.03363</v>
      </c>
    </row>
    <row r="989" spans="1:11" x14ac:dyDescent="0.25">
      <c r="A989">
        <v>108</v>
      </c>
      <c r="B989">
        <v>3</v>
      </c>
      <c r="C989" t="s">
        <v>284</v>
      </c>
      <c r="D989">
        <v>5</v>
      </c>
      <c r="E989">
        <v>1</v>
      </c>
      <c r="F989">
        <v>4.82</v>
      </c>
      <c r="G989" t="s">
        <v>1</v>
      </c>
      <c r="H989" t="s">
        <v>5</v>
      </c>
      <c r="I989" t="s">
        <v>6</v>
      </c>
      <c r="J989" t="s">
        <v>122</v>
      </c>
      <c r="K989">
        <v>16.199549999999999</v>
      </c>
    </row>
    <row r="990" spans="1:11" x14ac:dyDescent="0.25">
      <c r="A990">
        <v>108</v>
      </c>
      <c r="B990">
        <v>3</v>
      </c>
      <c r="C990" t="s">
        <v>284</v>
      </c>
      <c r="D990">
        <v>6</v>
      </c>
      <c r="E990">
        <v>3</v>
      </c>
      <c r="F990">
        <v>3.41</v>
      </c>
      <c r="G990" t="s">
        <v>8</v>
      </c>
      <c r="H990" t="s">
        <v>8</v>
      </c>
      <c r="I990" t="s">
        <v>3</v>
      </c>
      <c r="J990" t="s">
        <v>124</v>
      </c>
      <c r="K990">
        <v>15.627800000000001</v>
      </c>
    </row>
    <row r="991" spans="1:11" x14ac:dyDescent="0.25">
      <c r="A991">
        <v>108</v>
      </c>
      <c r="B991">
        <v>3</v>
      </c>
      <c r="C991" t="s">
        <v>284</v>
      </c>
      <c r="D991">
        <v>7</v>
      </c>
      <c r="E991">
        <v>1</v>
      </c>
      <c r="F991">
        <v>6.28</v>
      </c>
      <c r="G991" t="s">
        <v>8</v>
      </c>
      <c r="H991" t="s">
        <v>8</v>
      </c>
      <c r="I991" t="s">
        <v>3</v>
      </c>
      <c r="J991" t="s">
        <v>115</v>
      </c>
      <c r="K991">
        <v>16.91704</v>
      </c>
    </row>
    <row r="992" spans="1:11" x14ac:dyDescent="0.25">
      <c r="A992">
        <v>108</v>
      </c>
      <c r="B992">
        <v>3</v>
      </c>
      <c r="C992" t="s">
        <v>284</v>
      </c>
      <c r="D992">
        <v>8</v>
      </c>
      <c r="E992">
        <v>1</v>
      </c>
      <c r="F992">
        <v>5.12</v>
      </c>
      <c r="G992" t="s">
        <v>1</v>
      </c>
      <c r="H992" t="s">
        <v>2</v>
      </c>
      <c r="I992" t="s">
        <v>6</v>
      </c>
      <c r="J992" t="s">
        <v>117</v>
      </c>
      <c r="K992">
        <v>18.127800000000001</v>
      </c>
    </row>
    <row r="993" spans="1:11" x14ac:dyDescent="0.25">
      <c r="A993">
        <v>108</v>
      </c>
      <c r="B993">
        <v>3</v>
      </c>
      <c r="C993" t="s">
        <v>284</v>
      </c>
      <c r="D993">
        <v>9</v>
      </c>
      <c r="E993">
        <v>3</v>
      </c>
      <c r="F993">
        <v>3.23</v>
      </c>
      <c r="G993" t="s">
        <v>1</v>
      </c>
      <c r="H993" t="s">
        <v>5</v>
      </c>
      <c r="I993" t="s">
        <v>6</v>
      </c>
      <c r="J993" t="s">
        <v>95</v>
      </c>
      <c r="K993">
        <v>14.55157</v>
      </c>
    </row>
    <row r="994" spans="1:11" x14ac:dyDescent="0.25">
      <c r="A994">
        <v>108</v>
      </c>
      <c r="B994">
        <v>3</v>
      </c>
      <c r="C994" t="s">
        <v>284</v>
      </c>
      <c r="D994">
        <v>10</v>
      </c>
      <c r="E994">
        <v>3</v>
      </c>
      <c r="F994">
        <v>2.75</v>
      </c>
      <c r="G994" t="s">
        <v>8</v>
      </c>
      <c r="H994" t="s">
        <v>8</v>
      </c>
      <c r="I994" t="s">
        <v>6</v>
      </c>
      <c r="J994" t="s">
        <v>99</v>
      </c>
      <c r="K994">
        <v>15.795959999999999</v>
      </c>
    </row>
    <row r="995" spans="1:11" x14ac:dyDescent="0.25">
      <c r="A995">
        <v>108</v>
      </c>
      <c r="B995">
        <v>3</v>
      </c>
      <c r="C995" t="s">
        <v>284</v>
      </c>
      <c r="D995">
        <v>11</v>
      </c>
      <c r="E995">
        <v>3</v>
      </c>
      <c r="F995">
        <v>3.02</v>
      </c>
      <c r="G995" t="s">
        <v>1</v>
      </c>
      <c r="H995" t="s">
        <v>2</v>
      </c>
      <c r="I995" t="s">
        <v>3</v>
      </c>
      <c r="J995" t="s">
        <v>112</v>
      </c>
      <c r="K995">
        <v>14.226459999999999</v>
      </c>
    </row>
    <row r="996" spans="1:11" x14ac:dyDescent="0.25">
      <c r="A996">
        <v>108</v>
      </c>
      <c r="B996">
        <v>3</v>
      </c>
      <c r="C996" t="s">
        <v>284</v>
      </c>
      <c r="D996">
        <v>12</v>
      </c>
      <c r="E996">
        <v>2</v>
      </c>
      <c r="F996">
        <v>5.01</v>
      </c>
      <c r="G996" t="s">
        <v>1</v>
      </c>
      <c r="H996" t="s">
        <v>2</v>
      </c>
      <c r="I996" t="s">
        <v>3</v>
      </c>
      <c r="J996" t="s">
        <v>94</v>
      </c>
      <c r="K996">
        <v>17.948429999999998</v>
      </c>
    </row>
    <row r="997" spans="1:11" x14ac:dyDescent="0.25">
      <c r="A997">
        <v>108</v>
      </c>
      <c r="B997">
        <v>3</v>
      </c>
      <c r="C997" t="s">
        <v>284</v>
      </c>
      <c r="D997">
        <v>13</v>
      </c>
      <c r="E997">
        <v>1</v>
      </c>
      <c r="F997">
        <v>5.63</v>
      </c>
      <c r="G997" t="s">
        <v>1</v>
      </c>
      <c r="H997" t="s">
        <v>5</v>
      </c>
      <c r="I997" t="s">
        <v>3</v>
      </c>
      <c r="J997" t="s">
        <v>98</v>
      </c>
      <c r="K997">
        <v>19.069510000000001</v>
      </c>
    </row>
    <row r="998" spans="1:11" x14ac:dyDescent="0.25">
      <c r="A998">
        <v>108</v>
      </c>
      <c r="B998">
        <v>3</v>
      </c>
      <c r="C998" t="s">
        <v>284</v>
      </c>
      <c r="D998">
        <v>14</v>
      </c>
      <c r="E998">
        <v>1</v>
      </c>
      <c r="F998">
        <v>5.46</v>
      </c>
      <c r="G998" t="s">
        <v>1</v>
      </c>
      <c r="H998" t="s">
        <v>2</v>
      </c>
      <c r="I998" t="s">
        <v>3</v>
      </c>
      <c r="J998" t="s">
        <v>91</v>
      </c>
      <c r="K998">
        <v>15.358739999999999</v>
      </c>
    </row>
    <row r="999" spans="1:11" x14ac:dyDescent="0.25">
      <c r="A999">
        <v>108</v>
      </c>
      <c r="B999">
        <v>3</v>
      </c>
      <c r="C999" t="s">
        <v>284</v>
      </c>
      <c r="D999">
        <v>15</v>
      </c>
      <c r="E999">
        <v>1</v>
      </c>
      <c r="F999">
        <v>4.82</v>
      </c>
      <c r="G999" t="s">
        <v>8</v>
      </c>
      <c r="H999" t="s">
        <v>8</v>
      </c>
      <c r="I999" t="s">
        <v>6</v>
      </c>
      <c r="J999" t="s">
        <v>114</v>
      </c>
      <c r="K999">
        <v>16.345289999999999</v>
      </c>
    </row>
    <row r="1000" spans="1:11" x14ac:dyDescent="0.25">
      <c r="A1000">
        <v>108</v>
      </c>
      <c r="B1000">
        <v>3</v>
      </c>
      <c r="C1000" t="s">
        <v>284</v>
      </c>
      <c r="D1000">
        <v>16</v>
      </c>
      <c r="E1000">
        <v>2</v>
      </c>
      <c r="F1000">
        <v>4.01</v>
      </c>
      <c r="G1000" t="s">
        <v>1</v>
      </c>
      <c r="H1000" t="s">
        <v>2</v>
      </c>
      <c r="I1000" t="s">
        <v>6</v>
      </c>
      <c r="J1000" t="s">
        <v>106</v>
      </c>
      <c r="K1000">
        <v>19.091930000000001</v>
      </c>
    </row>
    <row r="1001" spans="1:11" x14ac:dyDescent="0.25">
      <c r="A1001">
        <v>108</v>
      </c>
      <c r="B1001">
        <v>3</v>
      </c>
      <c r="C1001" t="s">
        <v>284</v>
      </c>
      <c r="D1001">
        <v>17</v>
      </c>
      <c r="E1001">
        <v>3</v>
      </c>
      <c r="F1001">
        <v>3.02</v>
      </c>
      <c r="G1001" t="s">
        <v>8</v>
      </c>
      <c r="H1001" t="s">
        <v>8</v>
      </c>
      <c r="I1001" t="s">
        <v>3</v>
      </c>
      <c r="J1001" t="s">
        <v>121</v>
      </c>
      <c r="K1001">
        <v>16.558299999999999</v>
      </c>
    </row>
    <row r="1002" spans="1:11" x14ac:dyDescent="0.25">
      <c r="A1002">
        <v>108</v>
      </c>
      <c r="B1002">
        <v>3</v>
      </c>
      <c r="C1002" t="s">
        <v>284</v>
      </c>
      <c r="D1002">
        <v>18</v>
      </c>
      <c r="E1002">
        <v>1</v>
      </c>
      <c r="F1002">
        <v>4.58</v>
      </c>
      <c r="G1002" t="s">
        <v>1</v>
      </c>
      <c r="H1002" t="s">
        <v>2</v>
      </c>
      <c r="I1002" t="s">
        <v>6</v>
      </c>
      <c r="J1002" t="s">
        <v>93</v>
      </c>
      <c r="K1002">
        <v>16.154710000000001</v>
      </c>
    </row>
    <row r="1003" spans="1:11" x14ac:dyDescent="0.25">
      <c r="A1003">
        <v>108</v>
      </c>
      <c r="B1003">
        <v>3</v>
      </c>
      <c r="C1003" t="s">
        <v>284</v>
      </c>
      <c r="D1003">
        <v>19</v>
      </c>
      <c r="E1003">
        <v>1</v>
      </c>
      <c r="F1003">
        <v>5.63</v>
      </c>
      <c r="G1003" t="s">
        <v>8</v>
      </c>
      <c r="H1003" t="s">
        <v>8</v>
      </c>
      <c r="I1003" t="s">
        <v>3</v>
      </c>
      <c r="J1003" t="s">
        <v>97</v>
      </c>
      <c r="K1003">
        <v>20.470849999999999</v>
      </c>
    </row>
    <row r="1004" spans="1:11" x14ac:dyDescent="0.25">
      <c r="A1004">
        <v>108</v>
      </c>
      <c r="B1004">
        <v>3</v>
      </c>
      <c r="C1004" t="s">
        <v>284</v>
      </c>
      <c r="D1004">
        <v>20</v>
      </c>
      <c r="E1004">
        <v>2</v>
      </c>
      <c r="F1004">
        <v>5.2</v>
      </c>
      <c r="G1004" t="s">
        <v>1</v>
      </c>
      <c r="H1004" t="s">
        <v>5</v>
      </c>
      <c r="I1004" t="s">
        <v>3</v>
      </c>
      <c r="J1004" t="s">
        <v>105</v>
      </c>
      <c r="K1004">
        <v>18.08296</v>
      </c>
    </row>
    <row r="1005" spans="1:11" x14ac:dyDescent="0.25">
      <c r="A1005">
        <v>108</v>
      </c>
      <c r="B1005">
        <v>3</v>
      </c>
      <c r="C1005" t="s">
        <v>284</v>
      </c>
      <c r="D1005">
        <v>21</v>
      </c>
      <c r="E1005">
        <v>2</v>
      </c>
      <c r="F1005">
        <v>4.82</v>
      </c>
      <c r="G1005" t="s">
        <v>1</v>
      </c>
      <c r="H1005" t="s">
        <v>5</v>
      </c>
      <c r="I1005" t="s">
        <v>3</v>
      </c>
      <c r="J1005" t="s">
        <v>118</v>
      </c>
      <c r="K1005">
        <v>16.4574</v>
      </c>
    </row>
    <row r="1006" spans="1:11" x14ac:dyDescent="0.25">
      <c r="A1006">
        <v>108</v>
      </c>
      <c r="B1006">
        <v>3</v>
      </c>
      <c r="C1006" t="s">
        <v>284</v>
      </c>
      <c r="D1006">
        <v>22</v>
      </c>
      <c r="E1006">
        <v>2</v>
      </c>
      <c r="F1006">
        <v>5.01</v>
      </c>
      <c r="G1006" t="s">
        <v>8</v>
      </c>
      <c r="H1006" t="s">
        <v>8</v>
      </c>
      <c r="I1006" t="s">
        <v>3</v>
      </c>
      <c r="J1006" t="s">
        <v>116</v>
      </c>
      <c r="K1006">
        <v>18.318390000000001</v>
      </c>
    </row>
    <row r="1007" spans="1:11" x14ac:dyDescent="0.25">
      <c r="A1007">
        <v>108</v>
      </c>
      <c r="B1007">
        <v>3</v>
      </c>
      <c r="C1007" t="s">
        <v>284</v>
      </c>
      <c r="D1007">
        <v>23</v>
      </c>
      <c r="E1007">
        <v>2</v>
      </c>
      <c r="F1007">
        <v>4.82</v>
      </c>
      <c r="G1007" t="s">
        <v>8</v>
      </c>
      <c r="H1007" t="s">
        <v>8</v>
      </c>
      <c r="I1007" t="s">
        <v>3</v>
      </c>
      <c r="J1007" t="s">
        <v>125</v>
      </c>
      <c r="K1007">
        <v>16.681609999999999</v>
      </c>
    </row>
    <row r="1008" spans="1:11" x14ac:dyDescent="0.25">
      <c r="A1008">
        <v>108</v>
      </c>
      <c r="B1008">
        <v>3</v>
      </c>
      <c r="C1008" t="s">
        <v>284</v>
      </c>
      <c r="D1008">
        <v>24</v>
      </c>
      <c r="E1008">
        <v>3</v>
      </c>
      <c r="F1008">
        <v>3.03</v>
      </c>
      <c r="G1008" t="s">
        <v>1</v>
      </c>
      <c r="H1008" t="s">
        <v>2</v>
      </c>
      <c r="I1008" t="s">
        <v>6</v>
      </c>
      <c r="J1008" t="s">
        <v>96</v>
      </c>
      <c r="K1008">
        <v>17.982060000000001</v>
      </c>
    </row>
    <row r="1009" spans="1:11" x14ac:dyDescent="0.25">
      <c r="A1009">
        <v>108</v>
      </c>
      <c r="B1009">
        <v>3</v>
      </c>
      <c r="C1009" t="s">
        <v>284</v>
      </c>
      <c r="D1009">
        <v>25</v>
      </c>
      <c r="E1009">
        <v>2</v>
      </c>
      <c r="F1009">
        <v>4.1500000000000004</v>
      </c>
      <c r="G1009" t="s">
        <v>1</v>
      </c>
      <c r="H1009" t="s">
        <v>5</v>
      </c>
      <c r="I1009" t="s">
        <v>6</v>
      </c>
      <c r="J1009" t="s">
        <v>100</v>
      </c>
      <c r="K1009">
        <v>16.266819999999999</v>
      </c>
    </row>
    <row r="1010" spans="1:11" x14ac:dyDescent="0.25">
      <c r="A1010">
        <v>108</v>
      </c>
      <c r="B1010">
        <v>3</v>
      </c>
      <c r="C1010" t="s">
        <v>284</v>
      </c>
      <c r="D1010">
        <v>26</v>
      </c>
      <c r="E1010">
        <v>2</v>
      </c>
      <c r="F1010">
        <v>4.1500000000000004</v>
      </c>
      <c r="G1010" t="s">
        <v>8</v>
      </c>
      <c r="H1010" t="s">
        <v>8</v>
      </c>
      <c r="I1010" t="s">
        <v>6</v>
      </c>
      <c r="J1010" t="s">
        <v>127</v>
      </c>
      <c r="K1010">
        <v>17.130040000000001</v>
      </c>
    </row>
    <row r="1011" spans="1:11" x14ac:dyDescent="0.25">
      <c r="A1011">
        <v>108</v>
      </c>
      <c r="B1011">
        <v>3</v>
      </c>
      <c r="C1011" t="s">
        <v>284</v>
      </c>
      <c r="D1011">
        <v>27</v>
      </c>
      <c r="E1011">
        <v>3</v>
      </c>
      <c r="F1011">
        <v>3.03</v>
      </c>
      <c r="G1011" t="s">
        <v>8</v>
      </c>
      <c r="H1011" t="s">
        <v>8</v>
      </c>
      <c r="I1011" t="s">
        <v>6</v>
      </c>
      <c r="J1011" t="s">
        <v>102</v>
      </c>
      <c r="K1011">
        <v>18.778030000000001</v>
      </c>
    </row>
    <row r="1012" spans="1:11" x14ac:dyDescent="0.25">
      <c r="A1012">
        <v>108</v>
      </c>
      <c r="B1012">
        <v>3</v>
      </c>
      <c r="C1012" t="s">
        <v>284</v>
      </c>
      <c r="D1012">
        <v>28</v>
      </c>
      <c r="E1012">
        <v>1</v>
      </c>
      <c r="F1012">
        <v>5.46</v>
      </c>
      <c r="G1012" t="s">
        <v>8</v>
      </c>
      <c r="H1012" t="s">
        <v>8</v>
      </c>
      <c r="I1012" t="s">
        <v>3</v>
      </c>
      <c r="J1012" t="s">
        <v>107</v>
      </c>
      <c r="K1012">
        <v>17.152470000000001</v>
      </c>
    </row>
    <row r="1013" spans="1:11" x14ac:dyDescent="0.25">
      <c r="A1013">
        <v>108</v>
      </c>
      <c r="B1013">
        <v>3</v>
      </c>
      <c r="C1013" t="s">
        <v>284</v>
      </c>
      <c r="D1013">
        <v>29</v>
      </c>
      <c r="E1013">
        <v>2</v>
      </c>
      <c r="F1013">
        <v>4.28</v>
      </c>
      <c r="G1013" t="s">
        <v>1</v>
      </c>
      <c r="H1013" t="s">
        <v>2</v>
      </c>
      <c r="I1013" t="s">
        <v>6</v>
      </c>
      <c r="J1013" t="s">
        <v>126</v>
      </c>
      <c r="K1013">
        <v>14.932740000000001</v>
      </c>
    </row>
    <row r="1014" spans="1:11" x14ac:dyDescent="0.25">
      <c r="A1014">
        <v>108</v>
      </c>
      <c r="B1014">
        <v>3</v>
      </c>
      <c r="C1014" t="s">
        <v>284</v>
      </c>
      <c r="D1014">
        <v>30</v>
      </c>
      <c r="E1014">
        <v>3</v>
      </c>
      <c r="F1014">
        <v>2.62</v>
      </c>
      <c r="G1014" t="s">
        <v>8</v>
      </c>
      <c r="H1014" t="s">
        <v>8</v>
      </c>
      <c r="I1014" t="s">
        <v>3</v>
      </c>
      <c r="J1014" t="s">
        <v>120</v>
      </c>
      <c r="K1014">
        <v>14.00224</v>
      </c>
    </row>
    <row r="1015" spans="1:11" x14ac:dyDescent="0.25">
      <c r="A1015">
        <v>108</v>
      </c>
      <c r="B1015">
        <v>3</v>
      </c>
      <c r="C1015" t="s">
        <v>284</v>
      </c>
      <c r="D1015">
        <v>31</v>
      </c>
      <c r="E1015">
        <v>2</v>
      </c>
      <c r="F1015">
        <v>4.72</v>
      </c>
      <c r="G1015" t="s">
        <v>1</v>
      </c>
      <c r="H1015" t="s">
        <v>2</v>
      </c>
      <c r="I1015" t="s">
        <v>3</v>
      </c>
      <c r="J1015" t="s">
        <v>108</v>
      </c>
      <c r="K1015">
        <v>18.195070000000001</v>
      </c>
    </row>
    <row r="1016" spans="1:11" x14ac:dyDescent="0.25">
      <c r="A1016">
        <v>108</v>
      </c>
      <c r="B1016">
        <v>3</v>
      </c>
      <c r="C1016" t="s">
        <v>284</v>
      </c>
      <c r="D1016">
        <v>32</v>
      </c>
      <c r="E1016">
        <v>2</v>
      </c>
      <c r="F1016">
        <v>4.72</v>
      </c>
      <c r="G1016" t="s">
        <v>8</v>
      </c>
      <c r="H1016" t="s">
        <v>8</v>
      </c>
      <c r="I1016" t="s">
        <v>3</v>
      </c>
      <c r="J1016" t="s">
        <v>103</v>
      </c>
      <c r="K1016">
        <v>17.556049999999999</v>
      </c>
    </row>
    <row r="1017" spans="1:11" x14ac:dyDescent="0.25">
      <c r="A1017">
        <v>108</v>
      </c>
      <c r="B1017">
        <v>3</v>
      </c>
      <c r="C1017" t="s">
        <v>284</v>
      </c>
      <c r="D1017">
        <v>33</v>
      </c>
      <c r="E1017">
        <v>2</v>
      </c>
      <c r="F1017">
        <v>4.28</v>
      </c>
      <c r="G1017" t="s">
        <v>8</v>
      </c>
      <c r="H1017" t="s">
        <v>8</v>
      </c>
      <c r="I1017" t="s">
        <v>6</v>
      </c>
      <c r="J1017" t="s">
        <v>110</v>
      </c>
      <c r="K1017">
        <v>16.636769999999999</v>
      </c>
    </row>
    <row r="1018" spans="1:11" x14ac:dyDescent="0.25">
      <c r="A1018">
        <v>108</v>
      </c>
      <c r="B1018">
        <v>3</v>
      </c>
      <c r="C1018" t="s">
        <v>284</v>
      </c>
      <c r="D1018">
        <v>34</v>
      </c>
      <c r="E1018">
        <v>1</v>
      </c>
      <c r="F1018">
        <v>4.58</v>
      </c>
      <c r="G1018" t="s">
        <v>8</v>
      </c>
      <c r="H1018" t="s">
        <v>8</v>
      </c>
      <c r="I1018" t="s">
        <v>6</v>
      </c>
      <c r="J1018" t="s">
        <v>111</v>
      </c>
      <c r="K1018">
        <v>17.141259999999999</v>
      </c>
    </row>
    <row r="1019" spans="1:11" x14ac:dyDescent="0.25">
      <c r="A1019">
        <v>108</v>
      </c>
      <c r="B1019">
        <v>3</v>
      </c>
      <c r="C1019" t="s">
        <v>284</v>
      </c>
      <c r="D1019">
        <v>35</v>
      </c>
      <c r="E1019">
        <v>1</v>
      </c>
      <c r="F1019">
        <v>6.28</v>
      </c>
      <c r="G1019" t="s">
        <v>1</v>
      </c>
      <c r="H1019" t="s">
        <v>2</v>
      </c>
      <c r="I1019" t="s">
        <v>3</v>
      </c>
      <c r="J1019" t="s">
        <v>101</v>
      </c>
      <c r="K1019">
        <v>17.62332</v>
      </c>
    </row>
    <row r="1020" spans="1:11" x14ac:dyDescent="0.25">
      <c r="A1020">
        <v>108</v>
      </c>
      <c r="B1020">
        <v>3</v>
      </c>
      <c r="C1020" t="s">
        <v>284</v>
      </c>
      <c r="D1020">
        <v>36</v>
      </c>
      <c r="E1020">
        <v>3</v>
      </c>
      <c r="F1020">
        <v>2.62</v>
      </c>
      <c r="G1020" t="s">
        <v>1</v>
      </c>
      <c r="H1020" t="s">
        <v>5</v>
      </c>
      <c r="I1020" t="s">
        <v>3</v>
      </c>
      <c r="J1020" t="s">
        <v>113</v>
      </c>
      <c r="K1020">
        <v>15.76233</v>
      </c>
    </row>
    <row r="1021" spans="1:11" x14ac:dyDescent="0.25">
      <c r="A1021">
        <v>108</v>
      </c>
      <c r="B1021">
        <v>3</v>
      </c>
      <c r="C1021" t="s">
        <v>284</v>
      </c>
      <c r="D1021">
        <v>37</v>
      </c>
      <c r="E1021">
        <v>2</v>
      </c>
      <c r="F1021">
        <v>4.4800000000000004</v>
      </c>
      <c r="G1021" t="s">
        <v>1</v>
      </c>
      <c r="H1021" t="s">
        <v>5</v>
      </c>
      <c r="I1021" t="s">
        <v>6</v>
      </c>
      <c r="J1021" t="s">
        <v>90</v>
      </c>
      <c r="K1021">
        <v>17.20852</v>
      </c>
    </row>
    <row r="1022" spans="1:11" x14ac:dyDescent="0.25">
      <c r="A1022">
        <v>108</v>
      </c>
      <c r="B1022">
        <v>3</v>
      </c>
      <c r="C1022" t="s">
        <v>284</v>
      </c>
      <c r="D1022">
        <v>38</v>
      </c>
      <c r="E1022">
        <v>3</v>
      </c>
      <c r="F1022">
        <v>3.23</v>
      </c>
      <c r="G1022" t="s">
        <v>8</v>
      </c>
      <c r="H1022" t="s">
        <v>8</v>
      </c>
      <c r="I1022" t="s">
        <v>6</v>
      </c>
      <c r="J1022" t="s">
        <v>109</v>
      </c>
      <c r="K1022">
        <v>18.273540000000001</v>
      </c>
    </row>
    <row r="1023" spans="1:11" x14ac:dyDescent="0.25">
      <c r="A1023">
        <v>108</v>
      </c>
      <c r="B1023">
        <v>3</v>
      </c>
      <c r="C1023" t="s">
        <v>284</v>
      </c>
      <c r="D1023">
        <v>39</v>
      </c>
      <c r="E1023">
        <v>2</v>
      </c>
      <c r="F1023">
        <v>4.01</v>
      </c>
      <c r="G1023" t="s">
        <v>8</v>
      </c>
      <c r="H1023" t="s">
        <v>8</v>
      </c>
      <c r="I1023" t="s">
        <v>6</v>
      </c>
      <c r="J1023" t="s">
        <v>123</v>
      </c>
      <c r="K1023">
        <v>17.107620000000001</v>
      </c>
    </row>
    <row r="1024" spans="1:11" x14ac:dyDescent="0.25">
      <c r="A1024">
        <v>108</v>
      </c>
      <c r="B1024">
        <v>3</v>
      </c>
      <c r="C1024" t="s">
        <v>284</v>
      </c>
      <c r="D1024">
        <v>40</v>
      </c>
      <c r="E1024">
        <v>1</v>
      </c>
      <c r="F1024">
        <v>5.12</v>
      </c>
      <c r="G1024" t="s">
        <v>8</v>
      </c>
      <c r="H1024" t="s">
        <v>8</v>
      </c>
      <c r="I1024" t="s">
        <v>6</v>
      </c>
      <c r="J1024" t="s">
        <v>128</v>
      </c>
      <c r="K1024">
        <v>17.443950000000001</v>
      </c>
    </row>
    <row r="1025" spans="1:11" x14ac:dyDescent="0.25">
      <c r="A1025">
        <v>108</v>
      </c>
      <c r="B1025">
        <v>3</v>
      </c>
      <c r="C1025" t="s">
        <v>284</v>
      </c>
      <c r="D1025">
        <v>41</v>
      </c>
      <c r="E1025">
        <v>2</v>
      </c>
      <c r="F1025">
        <v>5.2</v>
      </c>
      <c r="G1025" t="s">
        <v>8</v>
      </c>
      <c r="H1025" t="s">
        <v>8</v>
      </c>
      <c r="I1025" t="s">
        <v>3</v>
      </c>
      <c r="J1025" t="s">
        <v>92</v>
      </c>
      <c r="K1025">
        <v>17.365469999999998</v>
      </c>
    </row>
    <row r="1026" spans="1:11" x14ac:dyDescent="0.25">
      <c r="A1026">
        <v>109</v>
      </c>
      <c r="B1026">
        <v>1</v>
      </c>
      <c r="C1026" t="s">
        <v>284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88</v>
      </c>
      <c r="K1026">
        <v>14.28251</v>
      </c>
    </row>
    <row r="1027" spans="1:11" x14ac:dyDescent="0.25">
      <c r="A1027">
        <v>109</v>
      </c>
      <c r="B1027">
        <v>1</v>
      </c>
      <c r="C1027" t="s">
        <v>284</v>
      </c>
      <c r="D1027">
        <v>2</v>
      </c>
      <c r="E1027">
        <v>3</v>
      </c>
      <c r="F1027">
        <v>2.75</v>
      </c>
      <c r="G1027" t="s">
        <v>1</v>
      </c>
      <c r="H1027" t="s">
        <v>5</v>
      </c>
      <c r="I1027" t="s">
        <v>6</v>
      </c>
      <c r="J1027" t="s">
        <v>89</v>
      </c>
      <c r="K1027">
        <v>13.09417</v>
      </c>
    </row>
    <row r="1028" spans="1:11" x14ac:dyDescent="0.25">
      <c r="A1028">
        <v>109</v>
      </c>
      <c r="B1028">
        <v>1</v>
      </c>
      <c r="C1028" t="s">
        <v>284</v>
      </c>
      <c r="D1028">
        <v>3</v>
      </c>
      <c r="E1028">
        <v>2</v>
      </c>
      <c r="F1028">
        <v>4.4800000000000004</v>
      </c>
      <c r="G1028" t="s">
        <v>1</v>
      </c>
      <c r="H1028" t="s">
        <v>5</v>
      </c>
      <c r="I1028" t="s">
        <v>6</v>
      </c>
      <c r="J1028" t="s">
        <v>90</v>
      </c>
      <c r="K1028">
        <v>13.901350000000001</v>
      </c>
    </row>
    <row r="1029" spans="1:11" x14ac:dyDescent="0.25">
      <c r="A1029">
        <v>109</v>
      </c>
      <c r="B1029">
        <v>1</v>
      </c>
      <c r="C1029" t="s">
        <v>284</v>
      </c>
      <c r="D1029">
        <v>4</v>
      </c>
      <c r="E1029">
        <v>1</v>
      </c>
      <c r="F1029">
        <v>5.46</v>
      </c>
      <c r="G1029" t="s">
        <v>1</v>
      </c>
      <c r="H1029" t="s">
        <v>2</v>
      </c>
      <c r="I1029" t="s">
        <v>3</v>
      </c>
      <c r="J1029" t="s">
        <v>91</v>
      </c>
      <c r="K1029">
        <v>19.506730000000001</v>
      </c>
    </row>
    <row r="1030" spans="1:11" x14ac:dyDescent="0.25">
      <c r="A1030">
        <v>109</v>
      </c>
      <c r="B1030">
        <v>1</v>
      </c>
      <c r="C1030" t="s">
        <v>284</v>
      </c>
      <c r="D1030">
        <v>5</v>
      </c>
      <c r="E1030">
        <v>2</v>
      </c>
      <c r="F1030">
        <v>5.2</v>
      </c>
      <c r="G1030" t="s">
        <v>8</v>
      </c>
      <c r="H1030" t="s">
        <v>8</v>
      </c>
      <c r="I1030" t="s">
        <v>3</v>
      </c>
      <c r="J1030" t="s">
        <v>92</v>
      </c>
      <c r="K1030">
        <v>21.412559999999999</v>
      </c>
    </row>
    <row r="1031" spans="1:11" x14ac:dyDescent="0.25">
      <c r="A1031">
        <v>109</v>
      </c>
      <c r="B1031">
        <v>1</v>
      </c>
      <c r="C1031" t="s">
        <v>284</v>
      </c>
      <c r="D1031">
        <v>6</v>
      </c>
      <c r="E1031">
        <v>1</v>
      </c>
      <c r="F1031">
        <v>4.58</v>
      </c>
      <c r="G1031" t="s">
        <v>1</v>
      </c>
      <c r="H1031" t="s">
        <v>2</v>
      </c>
      <c r="I1031" t="s">
        <v>6</v>
      </c>
      <c r="J1031" t="s">
        <v>93</v>
      </c>
      <c r="K1031">
        <v>21.199549999999999</v>
      </c>
    </row>
    <row r="1032" spans="1:11" x14ac:dyDescent="0.25">
      <c r="A1032">
        <v>109</v>
      </c>
      <c r="B1032">
        <v>1</v>
      </c>
      <c r="C1032" t="s">
        <v>284</v>
      </c>
      <c r="D1032">
        <v>7</v>
      </c>
      <c r="E1032">
        <v>2</v>
      </c>
      <c r="F1032">
        <v>5.01</v>
      </c>
      <c r="G1032" t="s">
        <v>1</v>
      </c>
      <c r="H1032" t="s">
        <v>2</v>
      </c>
      <c r="I1032" t="s">
        <v>3</v>
      </c>
      <c r="J1032" t="s">
        <v>94</v>
      </c>
      <c r="K1032">
        <v>20.70628</v>
      </c>
    </row>
    <row r="1033" spans="1:11" x14ac:dyDescent="0.25">
      <c r="A1033">
        <v>109</v>
      </c>
      <c r="B1033">
        <v>1</v>
      </c>
      <c r="C1033" t="s">
        <v>284</v>
      </c>
      <c r="D1033">
        <v>8</v>
      </c>
      <c r="E1033">
        <v>3</v>
      </c>
      <c r="F1033">
        <v>3.23</v>
      </c>
      <c r="G1033" t="s">
        <v>1</v>
      </c>
      <c r="H1033" t="s">
        <v>5</v>
      </c>
      <c r="I1033" t="s">
        <v>6</v>
      </c>
      <c r="J1033" t="s">
        <v>95</v>
      </c>
      <c r="K1033">
        <v>21.16592</v>
      </c>
    </row>
    <row r="1034" spans="1:11" x14ac:dyDescent="0.25">
      <c r="A1034">
        <v>109</v>
      </c>
      <c r="B1034">
        <v>1</v>
      </c>
      <c r="C1034" t="s">
        <v>284</v>
      </c>
      <c r="D1034">
        <v>9</v>
      </c>
      <c r="E1034">
        <v>3</v>
      </c>
      <c r="F1034">
        <v>3.03</v>
      </c>
      <c r="G1034" t="s">
        <v>1</v>
      </c>
      <c r="H1034" t="s">
        <v>2</v>
      </c>
      <c r="I1034" t="s">
        <v>6</v>
      </c>
      <c r="J1034" t="s">
        <v>96</v>
      </c>
      <c r="K1034">
        <v>19.753360000000001</v>
      </c>
    </row>
    <row r="1035" spans="1:11" x14ac:dyDescent="0.25">
      <c r="A1035">
        <v>109</v>
      </c>
      <c r="B1035">
        <v>1</v>
      </c>
      <c r="C1035" t="s">
        <v>284</v>
      </c>
      <c r="D1035">
        <v>10</v>
      </c>
      <c r="E1035">
        <v>1</v>
      </c>
      <c r="F1035">
        <v>5.63</v>
      </c>
      <c r="G1035" t="s">
        <v>8</v>
      </c>
      <c r="H1035" t="s">
        <v>8</v>
      </c>
      <c r="I1035" t="s">
        <v>3</v>
      </c>
      <c r="J1035" t="s">
        <v>97</v>
      </c>
      <c r="K1035">
        <v>22.724209999999999</v>
      </c>
    </row>
    <row r="1036" spans="1:11" x14ac:dyDescent="0.25">
      <c r="A1036">
        <v>109</v>
      </c>
      <c r="B1036">
        <v>1</v>
      </c>
      <c r="C1036" t="s">
        <v>284</v>
      </c>
      <c r="D1036">
        <v>11</v>
      </c>
      <c r="E1036">
        <v>1</v>
      </c>
      <c r="F1036">
        <v>5.63</v>
      </c>
      <c r="G1036" t="s">
        <v>1</v>
      </c>
      <c r="H1036" t="s">
        <v>5</v>
      </c>
      <c r="I1036" t="s">
        <v>3</v>
      </c>
      <c r="J1036" t="s">
        <v>98</v>
      </c>
      <c r="K1036">
        <v>22.66816</v>
      </c>
    </row>
    <row r="1037" spans="1:11" x14ac:dyDescent="0.25">
      <c r="A1037">
        <v>109</v>
      </c>
      <c r="B1037">
        <v>1</v>
      </c>
      <c r="C1037" t="s">
        <v>284</v>
      </c>
      <c r="D1037">
        <v>12</v>
      </c>
      <c r="E1037">
        <v>3</v>
      </c>
      <c r="F1037">
        <v>2.75</v>
      </c>
      <c r="G1037" t="s">
        <v>8</v>
      </c>
      <c r="H1037" t="s">
        <v>8</v>
      </c>
      <c r="I1037" t="s">
        <v>6</v>
      </c>
      <c r="J1037" t="s">
        <v>99</v>
      </c>
      <c r="K1037">
        <v>16.872199999999999</v>
      </c>
    </row>
    <row r="1038" spans="1:11" x14ac:dyDescent="0.25">
      <c r="A1038">
        <v>109</v>
      </c>
      <c r="B1038">
        <v>1</v>
      </c>
      <c r="C1038" t="s">
        <v>284</v>
      </c>
      <c r="D1038">
        <v>13</v>
      </c>
      <c r="E1038">
        <v>2</v>
      </c>
      <c r="F1038">
        <v>4.1500000000000004</v>
      </c>
      <c r="G1038" t="s">
        <v>1</v>
      </c>
      <c r="H1038" t="s">
        <v>5</v>
      </c>
      <c r="I1038" t="s">
        <v>6</v>
      </c>
      <c r="J1038" t="s">
        <v>100</v>
      </c>
      <c r="K1038">
        <v>16.74888</v>
      </c>
    </row>
    <row r="1039" spans="1:11" x14ac:dyDescent="0.25">
      <c r="A1039">
        <v>109</v>
      </c>
      <c r="B1039">
        <v>1</v>
      </c>
      <c r="C1039" t="s">
        <v>284</v>
      </c>
      <c r="D1039">
        <v>14</v>
      </c>
      <c r="E1039">
        <v>1</v>
      </c>
      <c r="F1039">
        <v>6.28</v>
      </c>
      <c r="G1039" t="s">
        <v>1</v>
      </c>
      <c r="H1039" t="s">
        <v>2</v>
      </c>
      <c r="I1039" t="s">
        <v>3</v>
      </c>
      <c r="J1039" t="s">
        <v>101</v>
      </c>
      <c r="K1039">
        <v>19.192830000000001</v>
      </c>
    </row>
    <row r="1040" spans="1:11" x14ac:dyDescent="0.25">
      <c r="A1040">
        <v>109</v>
      </c>
      <c r="B1040">
        <v>1</v>
      </c>
      <c r="C1040" t="s">
        <v>284</v>
      </c>
      <c r="D1040">
        <v>15</v>
      </c>
      <c r="E1040">
        <v>3</v>
      </c>
      <c r="F1040">
        <v>3.03</v>
      </c>
      <c r="G1040" t="s">
        <v>8</v>
      </c>
      <c r="H1040" t="s">
        <v>8</v>
      </c>
      <c r="I1040" t="s">
        <v>6</v>
      </c>
      <c r="J1040" t="s">
        <v>102</v>
      </c>
      <c r="K1040">
        <v>17.410309999999999</v>
      </c>
    </row>
    <row r="1041" spans="1:11" x14ac:dyDescent="0.25">
      <c r="A1041">
        <v>109</v>
      </c>
      <c r="B1041">
        <v>1</v>
      </c>
      <c r="C1041" t="s">
        <v>284</v>
      </c>
      <c r="D1041">
        <v>16</v>
      </c>
      <c r="E1041">
        <v>2</v>
      </c>
      <c r="F1041">
        <v>4.72</v>
      </c>
      <c r="G1041" t="s">
        <v>8</v>
      </c>
      <c r="H1041" t="s">
        <v>8</v>
      </c>
      <c r="I1041" t="s">
        <v>3</v>
      </c>
      <c r="J1041" t="s">
        <v>103</v>
      </c>
      <c r="K1041">
        <v>22.52242</v>
      </c>
    </row>
    <row r="1042" spans="1:11" x14ac:dyDescent="0.25">
      <c r="A1042">
        <v>109</v>
      </c>
      <c r="B1042">
        <v>1</v>
      </c>
      <c r="C1042" t="s">
        <v>284</v>
      </c>
      <c r="D1042">
        <v>17</v>
      </c>
      <c r="E1042">
        <v>3</v>
      </c>
      <c r="F1042">
        <v>3.41</v>
      </c>
      <c r="G1042" t="s">
        <v>1</v>
      </c>
      <c r="H1042" t="s">
        <v>5</v>
      </c>
      <c r="I1042" t="s">
        <v>3</v>
      </c>
      <c r="J1042" t="s">
        <v>104</v>
      </c>
      <c r="K1042">
        <v>19.035879999999999</v>
      </c>
    </row>
    <row r="1043" spans="1:11" x14ac:dyDescent="0.25">
      <c r="A1043">
        <v>109</v>
      </c>
      <c r="B1043">
        <v>1</v>
      </c>
      <c r="C1043" t="s">
        <v>284</v>
      </c>
      <c r="D1043">
        <v>18</v>
      </c>
      <c r="E1043">
        <v>2</v>
      </c>
      <c r="F1043">
        <v>5.2</v>
      </c>
      <c r="G1043" t="s">
        <v>1</v>
      </c>
      <c r="H1043" t="s">
        <v>5</v>
      </c>
      <c r="I1043" t="s">
        <v>3</v>
      </c>
      <c r="J1043" t="s">
        <v>105</v>
      </c>
      <c r="K1043">
        <v>18.632290000000001</v>
      </c>
    </row>
    <row r="1044" spans="1:11" x14ac:dyDescent="0.25">
      <c r="A1044">
        <v>109</v>
      </c>
      <c r="B1044">
        <v>1</v>
      </c>
      <c r="C1044" t="s">
        <v>284</v>
      </c>
      <c r="D1044">
        <v>19</v>
      </c>
      <c r="E1044">
        <v>2</v>
      </c>
      <c r="F1044">
        <v>4.01</v>
      </c>
      <c r="G1044" t="s">
        <v>1</v>
      </c>
      <c r="H1044" t="s">
        <v>2</v>
      </c>
      <c r="I1044" t="s">
        <v>6</v>
      </c>
      <c r="J1044" t="s">
        <v>106</v>
      </c>
      <c r="K1044">
        <v>18.587440000000001</v>
      </c>
    </row>
    <row r="1045" spans="1:11" x14ac:dyDescent="0.25">
      <c r="A1045">
        <v>109</v>
      </c>
      <c r="B1045">
        <v>1</v>
      </c>
      <c r="C1045" t="s">
        <v>284</v>
      </c>
      <c r="D1045">
        <v>20</v>
      </c>
      <c r="E1045">
        <v>1</v>
      </c>
      <c r="F1045">
        <v>5.46</v>
      </c>
      <c r="G1045" t="s">
        <v>8</v>
      </c>
      <c r="H1045" t="s">
        <v>8</v>
      </c>
      <c r="I1045" t="s">
        <v>3</v>
      </c>
      <c r="J1045" t="s">
        <v>107</v>
      </c>
      <c r="K1045">
        <v>19.641259999999999</v>
      </c>
    </row>
    <row r="1046" spans="1:11" x14ac:dyDescent="0.25">
      <c r="A1046">
        <v>109</v>
      </c>
      <c r="B1046">
        <v>1</v>
      </c>
      <c r="C1046" t="s">
        <v>284</v>
      </c>
      <c r="D1046">
        <v>21</v>
      </c>
      <c r="E1046">
        <v>2</v>
      </c>
      <c r="F1046">
        <v>4.72</v>
      </c>
      <c r="G1046" t="s">
        <v>1</v>
      </c>
      <c r="H1046" t="s">
        <v>2</v>
      </c>
      <c r="I1046" t="s">
        <v>3</v>
      </c>
      <c r="J1046" t="s">
        <v>108</v>
      </c>
      <c r="K1046">
        <v>22.656949999999998</v>
      </c>
    </row>
    <row r="1047" spans="1:11" x14ac:dyDescent="0.25">
      <c r="A1047">
        <v>109</v>
      </c>
      <c r="B1047">
        <v>1</v>
      </c>
      <c r="C1047" t="s">
        <v>284</v>
      </c>
      <c r="D1047">
        <v>22</v>
      </c>
      <c r="E1047">
        <v>3</v>
      </c>
      <c r="F1047">
        <v>3.23</v>
      </c>
      <c r="G1047" t="s">
        <v>8</v>
      </c>
      <c r="H1047" t="s">
        <v>8</v>
      </c>
      <c r="I1047" t="s">
        <v>6</v>
      </c>
      <c r="J1047" t="s">
        <v>109</v>
      </c>
      <c r="K1047">
        <v>18.946190000000001</v>
      </c>
    </row>
    <row r="1048" spans="1:11" x14ac:dyDescent="0.25">
      <c r="A1048">
        <v>109</v>
      </c>
      <c r="B1048">
        <v>1</v>
      </c>
      <c r="C1048" t="s">
        <v>284</v>
      </c>
      <c r="D1048">
        <v>23</v>
      </c>
      <c r="E1048">
        <v>2</v>
      </c>
      <c r="F1048">
        <v>4.28</v>
      </c>
      <c r="G1048" t="s">
        <v>8</v>
      </c>
      <c r="H1048" t="s">
        <v>8</v>
      </c>
      <c r="I1048" t="s">
        <v>6</v>
      </c>
      <c r="J1048" t="s">
        <v>110</v>
      </c>
      <c r="K1048">
        <v>17.365469999999998</v>
      </c>
    </row>
    <row r="1049" spans="1:11" x14ac:dyDescent="0.25">
      <c r="A1049">
        <v>109</v>
      </c>
      <c r="B1049">
        <v>1</v>
      </c>
      <c r="C1049" t="s">
        <v>284</v>
      </c>
      <c r="D1049">
        <v>24</v>
      </c>
      <c r="E1049">
        <v>1</v>
      </c>
      <c r="F1049">
        <v>4.58</v>
      </c>
      <c r="G1049" t="s">
        <v>8</v>
      </c>
      <c r="H1049" t="s">
        <v>8</v>
      </c>
      <c r="I1049" t="s">
        <v>6</v>
      </c>
      <c r="J1049" t="s">
        <v>111</v>
      </c>
      <c r="K1049">
        <v>21.177129999999998</v>
      </c>
    </row>
    <row r="1050" spans="1:11" x14ac:dyDescent="0.25">
      <c r="A1050">
        <v>109</v>
      </c>
      <c r="B1050">
        <v>1</v>
      </c>
      <c r="C1050" t="s">
        <v>284</v>
      </c>
      <c r="D1050">
        <v>25</v>
      </c>
      <c r="E1050">
        <v>3</v>
      </c>
      <c r="F1050">
        <v>3.02</v>
      </c>
      <c r="G1050" t="s">
        <v>1</v>
      </c>
      <c r="H1050" t="s">
        <v>2</v>
      </c>
      <c r="I1050" t="s">
        <v>3</v>
      </c>
      <c r="J1050" t="s">
        <v>112</v>
      </c>
      <c r="K1050">
        <v>17.174890000000001</v>
      </c>
    </row>
    <row r="1051" spans="1:11" x14ac:dyDescent="0.25">
      <c r="A1051">
        <v>109</v>
      </c>
      <c r="B1051">
        <v>1</v>
      </c>
      <c r="C1051" t="s">
        <v>284</v>
      </c>
      <c r="D1051">
        <v>26</v>
      </c>
      <c r="E1051">
        <v>3</v>
      </c>
      <c r="F1051">
        <v>2.62</v>
      </c>
      <c r="G1051" t="s">
        <v>1</v>
      </c>
      <c r="H1051" t="s">
        <v>5</v>
      </c>
      <c r="I1051" t="s">
        <v>3</v>
      </c>
      <c r="J1051" t="s">
        <v>113</v>
      </c>
      <c r="K1051">
        <v>16.154710000000001</v>
      </c>
    </row>
    <row r="1052" spans="1:11" x14ac:dyDescent="0.25">
      <c r="A1052">
        <v>109</v>
      </c>
      <c r="B1052">
        <v>1</v>
      </c>
      <c r="C1052" t="s">
        <v>284</v>
      </c>
      <c r="D1052">
        <v>27</v>
      </c>
      <c r="E1052">
        <v>1</v>
      </c>
      <c r="F1052">
        <v>4.82</v>
      </c>
      <c r="G1052" t="s">
        <v>8</v>
      </c>
      <c r="H1052" t="s">
        <v>8</v>
      </c>
      <c r="I1052" t="s">
        <v>6</v>
      </c>
      <c r="J1052" t="s">
        <v>114</v>
      </c>
      <c r="K1052">
        <v>14.327349999999999</v>
      </c>
    </row>
    <row r="1053" spans="1:11" x14ac:dyDescent="0.25">
      <c r="A1053">
        <v>109</v>
      </c>
      <c r="B1053">
        <v>1</v>
      </c>
      <c r="C1053" t="s">
        <v>284</v>
      </c>
      <c r="D1053">
        <v>28</v>
      </c>
      <c r="E1053">
        <v>1</v>
      </c>
      <c r="F1053">
        <v>6.28</v>
      </c>
      <c r="G1053" t="s">
        <v>8</v>
      </c>
      <c r="H1053" t="s">
        <v>8</v>
      </c>
      <c r="I1053" t="s">
        <v>3</v>
      </c>
      <c r="J1053" t="s">
        <v>115</v>
      </c>
      <c r="K1053">
        <v>20.7287</v>
      </c>
    </row>
    <row r="1054" spans="1:11" x14ac:dyDescent="0.25">
      <c r="A1054">
        <v>109</v>
      </c>
      <c r="B1054">
        <v>1</v>
      </c>
      <c r="C1054" t="s">
        <v>284</v>
      </c>
      <c r="D1054">
        <v>29</v>
      </c>
      <c r="E1054">
        <v>2</v>
      </c>
      <c r="F1054">
        <v>5.01</v>
      </c>
      <c r="G1054" t="s">
        <v>8</v>
      </c>
      <c r="H1054" t="s">
        <v>8</v>
      </c>
      <c r="I1054" t="s">
        <v>3</v>
      </c>
      <c r="J1054" t="s">
        <v>116</v>
      </c>
      <c r="K1054">
        <v>19.282509999999998</v>
      </c>
    </row>
    <row r="1055" spans="1:11" x14ac:dyDescent="0.25">
      <c r="A1055">
        <v>109</v>
      </c>
      <c r="B1055">
        <v>1</v>
      </c>
      <c r="C1055" t="s">
        <v>284</v>
      </c>
      <c r="D1055">
        <v>30</v>
      </c>
      <c r="E1055">
        <v>1</v>
      </c>
      <c r="F1055">
        <v>5.12</v>
      </c>
      <c r="G1055" t="s">
        <v>1</v>
      </c>
      <c r="H1055" t="s">
        <v>2</v>
      </c>
      <c r="I1055" t="s">
        <v>6</v>
      </c>
      <c r="J1055" t="s">
        <v>117</v>
      </c>
      <c r="K1055">
        <v>19.618829999999999</v>
      </c>
    </row>
    <row r="1056" spans="1:11" x14ac:dyDescent="0.25">
      <c r="A1056">
        <v>109</v>
      </c>
      <c r="B1056">
        <v>1</v>
      </c>
      <c r="C1056" t="s">
        <v>284</v>
      </c>
      <c r="D1056">
        <v>31</v>
      </c>
      <c r="E1056">
        <v>2</v>
      </c>
      <c r="F1056">
        <v>4.82</v>
      </c>
      <c r="G1056" t="s">
        <v>1</v>
      </c>
      <c r="H1056" t="s">
        <v>5</v>
      </c>
      <c r="I1056" t="s">
        <v>3</v>
      </c>
      <c r="J1056" t="s">
        <v>118</v>
      </c>
      <c r="K1056">
        <v>20.650220000000001</v>
      </c>
    </row>
    <row r="1057" spans="1:11" x14ac:dyDescent="0.25">
      <c r="A1057">
        <v>109</v>
      </c>
      <c r="B1057">
        <v>1</v>
      </c>
      <c r="C1057" t="s">
        <v>284</v>
      </c>
      <c r="D1057">
        <v>32</v>
      </c>
      <c r="E1057">
        <v>2</v>
      </c>
      <c r="F1057">
        <v>4.4800000000000004</v>
      </c>
      <c r="G1057" t="s">
        <v>8</v>
      </c>
      <c r="H1057" t="s">
        <v>8</v>
      </c>
      <c r="I1057" t="s">
        <v>6</v>
      </c>
      <c r="J1057" t="s">
        <v>119</v>
      </c>
      <c r="K1057">
        <v>21.221969999999999</v>
      </c>
    </row>
    <row r="1058" spans="1:11" x14ac:dyDescent="0.25">
      <c r="A1058">
        <v>109</v>
      </c>
      <c r="B1058">
        <v>1</v>
      </c>
      <c r="C1058" t="s">
        <v>284</v>
      </c>
      <c r="D1058">
        <v>33</v>
      </c>
      <c r="E1058">
        <v>3</v>
      </c>
      <c r="F1058">
        <v>2.62</v>
      </c>
      <c r="G1058" t="s">
        <v>8</v>
      </c>
      <c r="H1058" t="s">
        <v>8</v>
      </c>
      <c r="I1058" t="s">
        <v>3</v>
      </c>
      <c r="J1058" t="s">
        <v>120</v>
      </c>
      <c r="K1058">
        <v>16.390129999999999</v>
      </c>
    </row>
    <row r="1059" spans="1:11" x14ac:dyDescent="0.25">
      <c r="A1059">
        <v>109</v>
      </c>
      <c r="B1059">
        <v>1</v>
      </c>
      <c r="C1059" t="s">
        <v>284</v>
      </c>
      <c r="D1059">
        <v>34</v>
      </c>
      <c r="E1059">
        <v>3</v>
      </c>
      <c r="F1059">
        <v>3.02</v>
      </c>
      <c r="G1059" t="s">
        <v>8</v>
      </c>
      <c r="H1059" t="s">
        <v>8</v>
      </c>
      <c r="I1059" t="s">
        <v>3</v>
      </c>
      <c r="J1059" t="s">
        <v>121</v>
      </c>
      <c r="K1059">
        <v>17.0852</v>
      </c>
    </row>
    <row r="1060" spans="1:11" x14ac:dyDescent="0.25">
      <c r="A1060">
        <v>109</v>
      </c>
      <c r="B1060">
        <v>1</v>
      </c>
      <c r="C1060" t="s">
        <v>284</v>
      </c>
      <c r="D1060">
        <v>35</v>
      </c>
      <c r="E1060">
        <v>1</v>
      </c>
      <c r="F1060">
        <v>4.82</v>
      </c>
      <c r="G1060" t="s">
        <v>1</v>
      </c>
      <c r="H1060" t="s">
        <v>5</v>
      </c>
      <c r="I1060" t="s">
        <v>6</v>
      </c>
      <c r="J1060" t="s">
        <v>122</v>
      </c>
      <c r="K1060">
        <v>14.57399</v>
      </c>
    </row>
    <row r="1061" spans="1:11" x14ac:dyDescent="0.25">
      <c r="A1061">
        <v>109</v>
      </c>
      <c r="B1061">
        <v>1</v>
      </c>
      <c r="C1061" t="s">
        <v>284</v>
      </c>
      <c r="D1061">
        <v>36</v>
      </c>
      <c r="E1061">
        <v>2</v>
      </c>
      <c r="F1061">
        <v>4.01</v>
      </c>
      <c r="G1061" t="s">
        <v>8</v>
      </c>
      <c r="H1061" t="s">
        <v>8</v>
      </c>
      <c r="I1061" t="s">
        <v>6</v>
      </c>
      <c r="J1061" t="s">
        <v>123</v>
      </c>
      <c r="K1061">
        <v>20.975339999999999</v>
      </c>
    </row>
    <row r="1062" spans="1:11" x14ac:dyDescent="0.25">
      <c r="A1062">
        <v>109</v>
      </c>
      <c r="B1062">
        <v>1</v>
      </c>
      <c r="C1062" t="s">
        <v>284</v>
      </c>
      <c r="D1062">
        <v>37</v>
      </c>
      <c r="E1062">
        <v>3</v>
      </c>
      <c r="F1062">
        <v>3.41</v>
      </c>
      <c r="G1062" t="s">
        <v>8</v>
      </c>
      <c r="H1062" t="s">
        <v>8</v>
      </c>
      <c r="I1062" t="s">
        <v>3</v>
      </c>
      <c r="J1062" t="s">
        <v>124</v>
      </c>
      <c r="K1062">
        <v>16.434979999999999</v>
      </c>
    </row>
    <row r="1063" spans="1:11" x14ac:dyDescent="0.25">
      <c r="A1063">
        <v>109</v>
      </c>
      <c r="B1063">
        <v>1</v>
      </c>
      <c r="C1063" t="s">
        <v>284</v>
      </c>
      <c r="D1063">
        <v>38</v>
      </c>
      <c r="E1063">
        <v>2</v>
      </c>
      <c r="F1063">
        <v>4.82</v>
      </c>
      <c r="G1063" t="s">
        <v>8</v>
      </c>
      <c r="H1063" t="s">
        <v>8</v>
      </c>
      <c r="I1063" t="s">
        <v>3</v>
      </c>
      <c r="J1063" t="s">
        <v>125</v>
      </c>
      <c r="K1063">
        <v>20.672650000000001</v>
      </c>
    </row>
    <row r="1064" spans="1:11" x14ac:dyDescent="0.25">
      <c r="A1064">
        <v>109</v>
      </c>
      <c r="B1064">
        <v>1</v>
      </c>
      <c r="C1064" t="s">
        <v>284</v>
      </c>
      <c r="D1064">
        <v>39</v>
      </c>
      <c r="E1064">
        <v>2</v>
      </c>
      <c r="F1064">
        <v>4.28</v>
      </c>
      <c r="G1064" t="s">
        <v>1</v>
      </c>
      <c r="H1064" t="s">
        <v>2</v>
      </c>
      <c r="I1064" t="s">
        <v>6</v>
      </c>
      <c r="J1064" t="s">
        <v>126</v>
      </c>
      <c r="K1064">
        <v>20.594169999999998</v>
      </c>
    </row>
    <row r="1065" spans="1:11" x14ac:dyDescent="0.25">
      <c r="A1065">
        <v>109</v>
      </c>
      <c r="B1065">
        <v>1</v>
      </c>
      <c r="C1065" t="s">
        <v>284</v>
      </c>
      <c r="D1065">
        <v>40</v>
      </c>
      <c r="E1065">
        <v>2</v>
      </c>
      <c r="F1065">
        <v>4.1500000000000004</v>
      </c>
      <c r="G1065" t="s">
        <v>8</v>
      </c>
      <c r="H1065" t="s">
        <v>8</v>
      </c>
      <c r="I1065" t="s">
        <v>6</v>
      </c>
      <c r="J1065" t="s">
        <v>127</v>
      </c>
      <c r="K1065">
        <v>16.995519999999999</v>
      </c>
    </row>
    <row r="1066" spans="1:11" x14ac:dyDescent="0.25">
      <c r="A1066">
        <v>109</v>
      </c>
      <c r="B1066">
        <v>1</v>
      </c>
      <c r="C1066" t="s">
        <v>284</v>
      </c>
      <c r="D1066">
        <v>41</v>
      </c>
      <c r="E1066">
        <v>1</v>
      </c>
      <c r="F1066">
        <v>5.12</v>
      </c>
      <c r="G1066" t="s">
        <v>8</v>
      </c>
      <c r="H1066" t="s">
        <v>8</v>
      </c>
      <c r="I1066" t="s">
        <v>6</v>
      </c>
      <c r="J1066" t="s">
        <v>128</v>
      </c>
      <c r="K1066">
        <v>21.087440000000001</v>
      </c>
    </row>
    <row r="1067" spans="1:11" x14ac:dyDescent="0.25">
      <c r="A1067">
        <v>109</v>
      </c>
      <c r="B1067">
        <v>2</v>
      </c>
      <c r="C1067" t="s">
        <v>284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209</v>
      </c>
      <c r="K1067">
        <v>20.02242</v>
      </c>
    </row>
    <row r="1068" spans="1:11" x14ac:dyDescent="0.25">
      <c r="A1068">
        <v>109</v>
      </c>
      <c r="B1068">
        <v>2</v>
      </c>
      <c r="C1068" t="s">
        <v>284</v>
      </c>
      <c r="D1068">
        <v>2</v>
      </c>
      <c r="E1068">
        <v>2</v>
      </c>
      <c r="F1068">
        <v>4.37</v>
      </c>
      <c r="G1068" t="s">
        <v>1</v>
      </c>
      <c r="H1068" t="s">
        <v>5</v>
      </c>
      <c r="I1068" t="s">
        <v>6</v>
      </c>
      <c r="J1068" t="s">
        <v>177</v>
      </c>
      <c r="K1068">
        <v>22.735430000000001</v>
      </c>
    </row>
    <row r="1069" spans="1:11" x14ac:dyDescent="0.25">
      <c r="A1069">
        <v>109</v>
      </c>
      <c r="B1069">
        <v>2</v>
      </c>
      <c r="C1069" t="s">
        <v>284</v>
      </c>
      <c r="D1069">
        <v>3</v>
      </c>
      <c r="E1069">
        <v>1</v>
      </c>
      <c r="F1069">
        <v>4.66</v>
      </c>
      <c r="G1069" t="s">
        <v>8</v>
      </c>
      <c r="H1069" t="s">
        <v>8</v>
      </c>
      <c r="I1069" t="s">
        <v>6</v>
      </c>
      <c r="J1069" t="s">
        <v>176</v>
      </c>
      <c r="K1069">
        <v>21.591930000000001</v>
      </c>
    </row>
    <row r="1070" spans="1:11" x14ac:dyDescent="0.25">
      <c r="A1070">
        <v>109</v>
      </c>
      <c r="B1070">
        <v>2</v>
      </c>
      <c r="C1070" t="s">
        <v>284</v>
      </c>
      <c r="D1070">
        <v>4</v>
      </c>
      <c r="E1070">
        <v>2</v>
      </c>
      <c r="F1070">
        <v>4.9400000000000004</v>
      </c>
      <c r="G1070" t="s">
        <v>1</v>
      </c>
      <c r="H1070" t="s">
        <v>2</v>
      </c>
      <c r="I1070" t="s">
        <v>3</v>
      </c>
      <c r="J1070" t="s">
        <v>207</v>
      </c>
      <c r="K1070">
        <v>22.79148</v>
      </c>
    </row>
    <row r="1071" spans="1:11" x14ac:dyDescent="0.25">
      <c r="A1071">
        <v>109</v>
      </c>
      <c r="B1071">
        <v>2</v>
      </c>
      <c r="C1071" t="s">
        <v>284</v>
      </c>
      <c r="D1071">
        <v>5</v>
      </c>
      <c r="E1071">
        <v>2</v>
      </c>
      <c r="F1071">
        <v>4.04</v>
      </c>
      <c r="G1071" t="s">
        <v>1</v>
      </c>
      <c r="H1071" t="s">
        <v>5</v>
      </c>
      <c r="I1071" t="s">
        <v>6</v>
      </c>
      <c r="J1071" t="s">
        <v>170</v>
      </c>
      <c r="K1071">
        <v>19.843050000000002</v>
      </c>
    </row>
    <row r="1072" spans="1:11" x14ac:dyDescent="0.25">
      <c r="A1072">
        <v>109</v>
      </c>
      <c r="B1072">
        <v>2</v>
      </c>
      <c r="C1072" t="s">
        <v>284</v>
      </c>
      <c r="D1072">
        <v>6</v>
      </c>
      <c r="E1072">
        <v>2</v>
      </c>
      <c r="F1072">
        <v>4.9400000000000004</v>
      </c>
      <c r="G1072" t="s">
        <v>8</v>
      </c>
      <c r="H1072" t="s">
        <v>8</v>
      </c>
      <c r="I1072" t="s">
        <v>3</v>
      </c>
      <c r="J1072" t="s">
        <v>180</v>
      </c>
      <c r="K1072">
        <v>22.130040000000001</v>
      </c>
    </row>
    <row r="1073" spans="1:11" x14ac:dyDescent="0.25">
      <c r="A1073">
        <v>109</v>
      </c>
      <c r="B1073">
        <v>2</v>
      </c>
      <c r="C1073" t="s">
        <v>284</v>
      </c>
      <c r="D1073">
        <v>7</v>
      </c>
      <c r="E1073">
        <v>2</v>
      </c>
      <c r="F1073">
        <v>4.68</v>
      </c>
      <c r="G1073" t="s">
        <v>8</v>
      </c>
      <c r="H1073" t="s">
        <v>8</v>
      </c>
      <c r="I1073" t="s">
        <v>3</v>
      </c>
      <c r="J1073" t="s">
        <v>183</v>
      </c>
      <c r="K1073">
        <v>20.549330000000001</v>
      </c>
    </row>
    <row r="1074" spans="1:11" x14ac:dyDescent="0.25">
      <c r="A1074">
        <v>109</v>
      </c>
      <c r="B1074">
        <v>2</v>
      </c>
      <c r="C1074" t="s">
        <v>284</v>
      </c>
      <c r="D1074">
        <v>8</v>
      </c>
      <c r="E1074">
        <v>3</v>
      </c>
      <c r="F1074">
        <v>3.25</v>
      </c>
      <c r="G1074" t="s">
        <v>8</v>
      </c>
      <c r="H1074" t="s">
        <v>8</v>
      </c>
      <c r="I1074" t="s">
        <v>3</v>
      </c>
      <c r="J1074" t="s">
        <v>208</v>
      </c>
      <c r="K1074">
        <v>21.16592</v>
      </c>
    </row>
    <row r="1075" spans="1:11" x14ac:dyDescent="0.25">
      <c r="A1075">
        <v>109</v>
      </c>
      <c r="B1075">
        <v>2</v>
      </c>
      <c r="C1075" t="s">
        <v>284</v>
      </c>
      <c r="D1075">
        <v>9</v>
      </c>
      <c r="E1075">
        <v>1</v>
      </c>
      <c r="F1075">
        <v>5.35</v>
      </c>
      <c r="G1075" t="s">
        <v>1</v>
      </c>
      <c r="H1075" t="s">
        <v>2</v>
      </c>
      <c r="I1075" t="s">
        <v>6</v>
      </c>
      <c r="J1075" t="s">
        <v>206</v>
      </c>
      <c r="K1075">
        <v>21.883410000000001</v>
      </c>
    </row>
    <row r="1076" spans="1:11" x14ac:dyDescent="0.25">
      <c r="A1076">
        <v>109</v>
      </c>
      <c r="B1076">
        <v>2</v>
      </c>
      <c r="C1076" t="s">
        <v>284</v>
      </c>
      <c r="D1076">
        <v>10</v>
      </c>
      <c r="E1076">
        <v>3</v>
      </c>
      <c r="F1076">
        <v>3.37</v>
      </c>
      <c r="G1076" t="s">
        <v>8</v>
      </c>
      <c r="H1076" t="s">
        <v>8</v>
      </c>
      <c r="I1076" t="s">
        <v>6</v>
      </c>
      <c r="J1076" t="s">
        <v>175</v>
      </c>
      <c r="K1076">
        <v>21.3565</v>
      </c>
    </row>
    <row r="1077" spans="1:11" x14ac:dyDescent="0.25">
      <c r="A1077">
        <v>109</v>
      </c>
      <c r="B1077">
        <v>2</v>
      </c>
      <c r="C1077" t="s">
        <v>284</v>
      </c>
      <c r="D1077">
        <v>11</v>
      </c>
      <c r="E1077">
        <v>3</v>
      </c>
      <c r="F1077">
        <v>3.37</v>
      </c>
      <c r="G1077" t="s">
        <v>1</v>
      </c>
      <c r="H1077" t="s">
        <v>5</v>
      </c>
      <c r="I1077" t="s">
        <v>6</v>
      </c>
      <c r="J1077" t="s">
        <v>172</v>
      </c>
      <c r="K1077">
        <v>21.008970000000001</v>
      </c>
    </row>
    <row r="1078" spans="1:11" x14ac:dyDescent="0.25">
      <c r="A1078">
        <v>109</v>
      </c>
      <c r="B1078">
        <v>2</v>
      </c>
      <c r="C1078" t="s">
        <v>284</v>
      </c>
      <c r="D1078">
        <v>12</v>
      </c>
      <c r="E1078">
        <v>1</v>
      </c>
      <c r="F1078">
        <v>5.35</v>
      </c>
      <c r="G1078" t="s">
        <v>8</v>
      </c>
      <c r="H1078" t="s">
        <v>8</v>
      </c>
      <c r="I1078" t="s">
        <v>6</v>
      </c>
      <c r="J1078" t="s">
        <v>194</v>
      </c>
      <c r="K1078">
        <v>22.556049999999999</v>
      </c>
    </row>
    <row r="1079" spans="1:11" x14ac:dyDescent="0.25">
      <c r="A1079">
        <v>109</v>
      </c>
      <c r="B1079">
        <v>2</v>
      </c>
      <c r="C1079" t="s">
        <v>284</v>
      </c>
      <c r="D1079">
        <v>13</v>
      </c>
      <c r="E1079">
        <v>2</v>
      </c>
      <c r="F1079">
        <v>4.75</v>
      </c>
      <c r="G1079" t="s">
        <v>1</v>
      </c>
      <c r="H1079" t="s">
        <v>5</v>
      </c>
      <c r="I1079" t="s">
        <v>3</v>
      </c>
      <c r="J1079" t="s">
        <v>204</v>
      </c>
      <c r="K1079">
        <v>22.679369999999999</v>
      </c>
    </row>
    <row r="1080" spans="1:11" x14ac:dyDescent="0.25">
      <c r="A1080">
        <v>109</v>
      </c>
      <c r="B1080">
        <v>2</v>
      </c>
      <c r="C1080" t="s">
        <v>284</v>
      </c>
      <c r="D1080">
        <v>14</v>
      </c>
      <c r="E1080">
        <v>2</v>
      </c>
      <c r="F1080">
        <v>5.04</v>
      </c>
      <c r="G1080" t="s">
        <v>8</v>
      </c>
      <c r="H1080" t="s">
        <v>8</v>
      </c>
      <c r="I1080" t="s">
        <v>3</v>
      </c>
      <c r="J1080" t="s">
        <v>174</v>
      </c>
      <c r="K1080">
        <v>22.634530000000002</v>
      </c>
    </row>
    <row r="1081" spans="1:11" x14ac:dyDescent="0.25">
      <c r="A1081">
        <v>109</v>
      </c>
      <c r="B1081">
        <v>2</v>
      </c>
      <c r="C1081" t="s">
        <v>284</v>
      </c>
      <c r="D1081">
        <v>15</v>
      </c>
      <c r="E1081">
        <v>1</v>
      </c>
      <c r="F1081">
        <v>5.86</v>
      </c>
      <c r="G1081" t="s">
        <v>8</v>
      </c>
      <c r="H1081" t="s">
        <v>8</v>
      </c>
      <c r="I1081" t="s">
        <v>3</v>
      </c>
      <c r="J1081" t="s">
        <v>203</v>
      </c>
      <c r="K1081">
        <v>21.715250000000001</v>
      </c>
    </row>
    <row r="1082" spans="1:11" x14ac:dyDescent="0.25">
      <c r="A1082">
        <v>109</v>
      </c>
      <c r="B1082">
        <v>2</v>
      </c>
      <c r="C1082" t="s">
        <v>284</v>
      </c>
      <c r="D1082">
        <v>16</v>
      </c>
      <c r="E1082">
        <v>3</v>
      </c>
      <c r="F1082">
        <v>3.16</v>
      </c>
      <c r="G1082" t="s">
        <v>8</v>
      </c>
      <c r="H1082" t="s">
        <v>8</v>
      </c>
      <c r="I1082" t="s">
        <v>6</v>
      </c>
      <c r="J1082" t="s">
        <v>202</v>
      </c>
      <c r="K1082">
        <v>19.641259999999999</v>
      </c>
    </row>
    <row r="1083" spans="1:11" x14ac:dyDescent="0.25">
      <c r="A1083">
        <v>109</v>
      </c>
      <c r="B1083">
        <v>2</v>
      </c>
      <c r="C1083" t="s">
        <v>284</v>
      </c>
      <c r="D1083">
        <v>17</v>
      </c>
      <c r="E1083">
        <v>1</v>
      </c>
      <c r="F1083">
        <v>5.86</v>
      </c>
      <c r="G1083" t="s">
        <v>1</v>
      </c>
      <c r="H1083" t="s">
        <v>5</v>
      </c>
      <c r="I1083" t="s">
        <v>3</v>
      </c>
      <c r="J1083" t="s">
        <v>186</v>
      </c>
      <c r="K1083">
        <v>20.347529999999999</v>
      </c>
    </row>
    <row r="1084" spans="1:11" x14ac:dyDescent="0.25">
      <c r="A1084">
        <v>109</v>
      </c>
      <c r="B1084">
        <v>2</v>
      </c>
      <c r="C1084" t="s">
        <v>284</v>
      </c>
      <c r="D1084">
        <v>18</v>
      </c>
      <c r="E1084">
        <v>1</v>
      </c>
      <c r="F1084">
        <v>5.56</v>
      </c>
      <c r="G1084" t="s">
        <v>1</v>
      </c>
      <c r="H1084" t="s">
        <v>2</v>
      </c>
      <c r="I1084" t="s">
        <v>3</v>
      </c>
      <c r="J1084" t="s">
        <v>182</v>
      </c>
      <c r="K1084">
        <v>20.89686</v>
      </c>
    </row>
    <row r="1085" spans="1:11" x14ac:dyDescent="0.25">
      <c r="A1085">
        <v>109</v>
      </c>
      <c r="B1085">
        <v>2</v>
      </c>
      <c r="C1085" t="s">
        <v>284</v>
      </c>
      <c r="D1085">
        <v>19</v>
      </c>
      <c r="E1085">
        <v>3</v>
      </c>
      <c r="F1085">
        <v>2.92</v>
      </c>
      <c r="G1085" t="s">
        <v>8</v>
      </c>
      <c r="H1085" t="s">
        <v>8</v>
      </c>
      <c r="I1085" t="s">
        <v>3</v>
      </c>
      <c r="J1085" t="s">
        <v>179</v>
      </c>
      <c r="K1085">
        <v>19.506730000000001</v>
      </c>
    </row>
    <row r="1086" spans="1:11" x14ac:dyDescent="0.25">
      <c r="A1086">
        <v>109</v>
      </c>
      <c r="B1086">
        <v>2</v>
      </c>
      <c r="C1086" t="s">
        <v>284</v>
      </c>
      <c r="D1086">
        <v>20</v>
      </c>
      <c r="E1086">
        <v>3</v>
      </c>
      <c r="F1086">
        <v>2.99</v>
      </c>
      <c r="G1086" t="s">
        <v>8</v>
      </c>
      <c r="H1086" t="s">
        <v>8</v>
      </c>
      <c r="I1086" t="s">
        <v>6</v>
      </c>
      <c r="J1086" t="s">
        <v>198</v>
      </c>
      <c r="K1086">
        <v>16.535879999999999</v>
      </c>
    </row>
    <row r="1087" spans="1:11" x14ac:dyDescent="0.25">
      <c r="A1087">
        <v>109</v>
      </c>
      <c r="B1087">
        <v>2</v>
      </c>
      <c r="C1087" t="s">
        <v>284</v>
      </c>
      <c r="D1087">
        <v>21</v>
      </c>
      <c r="E1087">
        <v>2</v>
      </c>
      <c r="F1087">
        <v>3.84</v>
      </c>
      <c r="G1087" t="s">
        <v>1</v>
      </c>
      <c r="H1087" t="s">
        <v>2</v>
      </c>
      <c r="I1087" t="s">
        <v>6</v>
      </c>
      <c r="J1087" t="s">
        <v>197</v>
      </c>
      <c r="K1087">
        <v>17.118829999999999</v>
      </c>
    </row>
    <row r="1088" spans="1:11" x14ac:dyDescent="0.25">
      <c r="A1088">
        <v>109</v>
      </c>
      <c r="B1088">
        <v>2</v>
      </c>
      <c r="C1088" t="s">
        <v>284</v>
      </c>
      <c r="D1088">
        <v>22</v>
      </c>
      <c r="E1088">
        <v>2</v>
      </c>
      <c r="F1088">
        <v>3.84</v>
      </c>
      <c r="G1088" t="s">
        <v>8</v>
      </c>
      <c r="H1088" t="s">
        <v>8</v>
      </c>
      <c r="I1088" t="s">
        <v>6</v>
      </c>
      <c r="J1088" t="s">
        <v>171</v>
      </c>
      <c r="K1088">
        <v>16.62556</v>
      </c>
    </row>
    <row r="1089" spans="1:11" x14ac:dyDescent="0.25">
      <c r="A1089">
        <v>109</v>
      </c>
      <c r="B1089">
        <v>2</v>
      </c>
      <c r="C1089" t="s">
        <v>284</v>
      </c>
      <c r="D1089">
        <v>23</v>
      </c>
      <c r="E1089">
        <v>2</v>
      </c>
      <c r="F1089">
        <v>4.68</v>
      </c>
      <c r="G1089" t="s">
        <v>1</v>
      </c>
      <c r="H1089" t="s">
        <v>2</v>
      </c>
      <c r="I1089" t="s">
        <v>3</v>
      </c>
      <c r="J1089" t="s">
        <v>173</v>
      </c>
      <c r="K1089">
        <v>18.845289999999999</v>
      </c>
    </row>
    <row r="1090" spans="1:11" x14ac:dyDescent="0.25">
      <c r="A1090">
        <v>109</v>
      </c>
      <c r="B1090">
        <v>2</v>
      </c>
      <c r="C1090" t="s">
        <v>284</v>
      </c>
      <c r="D1090">
        <v>24</v>
      </c>
      <c r="E1090">
        <v>2</v>
      </c>
      <c r="F1090">
        <v>4.75</v>
      </c>
      <c r="G1090" t="s">
        <v>8</v>
      </c>
      <c r="H1090" t="s">
        <v>8</v>
      </c>
      <c r="I1090" t="s">
        <v>3</v>
      </c>
      <c r="J1090" t="s">
        <v>192</v>
      </c>
      <c r="K1090">
        <v>21.31166</v>
      </c>
    </row>
    <row r="1091" spans="1:11" x14ac:dyDescent="0.25">
      <c r="A1091">
        <v>109</v>
      </c>
      <c r="B1091">
        <v>2</v>
      </c>
      <c r="C1091" t="s">
        <v>284</v>
      </c>
      <c r="D1091">
        <v>25</v>
      </c>
      <c r="E1091">
        <v>1</v>
      </c>
      <c r="F1091">
        <v>6.98</v>
      </c>
      <c r="G1091" t="s">
        <v>1</v>
      </c>
      <c r="H1091" t="s">
        <v>2</v>
      </c>
      <c r="I1091" t="s">
        <v>3</v>
      </c>
      <c r="J1091" t="s">
        <v>205</v>
      </c>
      <c r="K1091">
        <v>21.726459999999999</v>
      </c>
    </row>
    <row r="1092" spans="1:11" x14ac:dyDescent="0.25">
      <c r="A1092">
        <v>109</v>
      </c>
      <c r="B1092">
        <v>2</v>
      </c>
      <c r="C1092" t="s">
        <v>284</v>
      </c>
      <c r="D1092">
        <v>26</v>
      </c>
      <c r="E1092">
        <v>1</v>
      </c>
      <c r="F1092">
        <v>4.92</v>
      </c>
      <c r="G1092" t="s">
        <v>8</v>
      </c>
      <c r="H1092" t="s">
        <v>8</v>
      </c>
      <c r="I1092" t="s">
        <v>6</v>
      </c>
      <c r="J1092" t="s">
        <v>185</v>
      </c>
      <c r="K1092">
        <v>19.41704</v>
      </c>
    </row>
    <row r="1093" spans="1:11" x14ac:dyDescent="0.25">
      <c r="A1093">
        <v>109</v>
      </c>
      <c r="B1093">
        <v>2</v>
      </c>
      <c r="C1093" t="s">
        <v>284</v>
      </c>
      <c r="D1093">
        <v>27</v>
      </c>
      <c r="E1093">
        <v>3</v>
      </c>
      <c r="F1093">
        <v>2.99</v>
      </c>
      <c r="G1093" t="s">
        <v>1</v>
      </c>
      <c r="H1093" t="s">
        <v>5</v>
      </c>
      <c r="I1093" t="s">
        <v>6</v>
      </c>
      <c r="J1093" t="s">
        <v>169</v>
      </c>
      <c r="K1093">
        <v>17.163679999999999</v>
      </c>
    </row>
    <row r="1094" spans="1:11" x14ac:dyDescent="0.25">
      <c r="A1094">
        <v>109</v>
      </c>
      <c r="B1094">
        <v>2</v>
      </c>
      <c r="C1094" t="s">
        <v>284</v>
      </c>
      <c r="D1094">
        <v>28</v>
      </c>
      <c r="E1094">
        <v>2</v>
      </c>
      <c r="F1094">
        <v>4.04</v>
      </c>
      <c r="G1094" t="s">
        <v>8</v>
      </c>
      <c r="H1094" t="s">
        <v>8</v>
      </c>
      <c r="I1094" t="s">
        <v>6</v>
      </c>
      <c r="J1094" t="s">
        <v>181</v>
      </c>
      <c r="K1094">
        <v>18.744389999999999</v>
      </c>
    </row>
    <row r="1095" spans="1:11" x14ac:dyDescent="0.25">
      <c r="A1095">
        <v>109</v>
      </c>
      <c r="B1095">
        <v>2</v>
      </c>
      <c r="C1095" t="s">
        <v>284</v>
      </c>
      <c r="D1095">
        <v>29</v>
      </c>
      <c r="E1095">
        <v>2</v>
      </c>
      <c r="F1095">
        <v>4.2300000000000004</v>
      </c>
      <c r="G1095" t="s">
        <v>8</v>
      </c>
      <c r="H1095" t="s">
        <v>8</v>
      </c>
      <c r="I1095" t="s">
        <v>6</v>
      </c>
      <c r="J1095" t="s">
        <v>201</v>
      </c>
      <c r="K1095">
        <v>20.672650000000001</v>
      </c>
    </row>
    <row r="1096" spans="1:11" x14ac:dyDescent="0.25">
      <c r="A1096">
        <v>109</v>
      </c>
      <c r="B1096">
        <v>2</v>
      </c>
      <c r="C1096" t="s">
        <v>284</v>
      </c>
      <c r="D1096">
        <v>30</v>
      </c>
      <c r="E1096">
        <v>3</v>
      </c>
      <c r="F1096">
        <v>3.16</v>
      </c>
      <c r="G1096" t="s">
        <v>1</v>
      </c>
      <c r="H1096" t="s">
        <v>2</v>
      </c>
      <c r="I1096" t="s">
        <v>6</v>
      </c>
      <c r="J1096" t="s">
        <v>184</v>
      </c>
      <c r="K1096">
        <v>19.00224</v>
      </c>
    </row>
    <row r="1097" spans="1:11" x14ac:dyDescent="0.25">
      <c r="A1097">
        <v>109</v>
      </c>
      <c r="B1097">
        <v>2</v>
      </c>
      <c r="C1097" t="s">
        <v>284</v>
      </c>
      <c r="D1097">
        <v>31</v>
      </c>
      <c r="E1097">
        <v>3</v>
      </c>
      <c r="F1097">
        <v>3.25</v>
      </c>
      <c r="G1097" t="s">
        <v>1</v>
      </c>
      <c r="H1097" t="s">
        <v>5</v>
      </c>
      <c r="I1097" t="s">
        <v>3</v>
      </c>
      <c r="J1097" t="s">
        <v>196</v>
      </c>
      <c r="K1097">
        <v>20.056049999999999</v>
      </c>
    </row>
    <row r="1098" spans="1:11" x14ac:dyDescent="0.25">
      <c r="A1098">
        <v>109</v>
      </c>
      <c r="B1098">
        <v>2</v>
      </c>
      <c r="C1098" t="s">
        <v>284</v>
      </c>
      <c r="D1098">
        <v>32</v>
      </c>
      <c r="E1098">
        <v>2</v>
      </c>
      <c r="F1098">
        <v>4.37</v>
      </c>
      <c r="G1098" t="s">
        <v>8</v>
      </c>
      <c r="H1098" t="s">
        <v>8</v>
      </c>
      <c r="I1098" t="s">
        <v>6</v>
      </c>
      <c r="J1098" t="s">
        <v>190</v>
      </c>
      <c r="K1098">
        <v>22.544840000000001</v>
      </c>
    </row>
    <row r="1099" spans="1:11" x14ac:dyDescent="0.25">
      <c r="A1099">
        <v>109</v>
      </c>
      <c r="B1099">
        <v>2</v>
      </c>
      <c r="C1099" t="s">
        <v>284</v>
      </c>
      <c r="D1099">
        <v>33</v>
      </c>
      <c r="E1099">
        <v>1</v>
      </c>
      <c r="F1099">
        <v>6.98</v>
      </c>
      <c r="G1099" t="s">
        <v>8</v>
      </c>
      <c r="H1099" t="s">
        <v>8</v>
      </c>
      <c r="I1099" t="s">
        <v>3</v>
      </c>
      <c r="J1099" t="s">
        <v>200</v>
      </c>
      <c r="K1099">
        <v>22.713010000000001</v>
      </c>
    </row>
    <row r="1100" spans="1:11" x14ac:dyDescent="0.25">
      <c r="A1100">
        <v>109</v>
      </c>
      <c r="B1100">
        <v>2</v>
      </c>
      <c r="C1100" t="s">
        <v>284</v>
      </c>
      <c r="D1100">
        <v>34</v>
      </c>
      <c r="E1100">
        <v>1</v>
      </c>
      <c r="F1100">
        <v>4.92</v>
      </c>
      <c r="G1100" t="s">
        <v>1</v>
      </c>
      <c r="H1100" t="s">
        <v>5</v>
      </c>
      <c r="I1100" t="s">
        <v>6</v>
      </c>
      <c r="J1100" t="s">
        <v>195</v>
      </c>
      <c r="K1100">
        <v>18.508970000000001</v>
      </c>
    </row>
    <row r="1101" spans="1:11" x14ac:dyDescent="0.25">
      <c r="A1101">
        <v>109</v>
      </c>
      <c r="B1101">
        <v>2</v>
      </c>
      <c r="C1101" t="s">
        <v>284</v>
      </c>
      <c r="D1101">
        <v>35</v>
      </c>
      <c r="E1101">
        <v>2</v>
      </c>
      <c r="F1101">
        <v>4.2300000000000004</v>
      </c>
      <c r="G1101" t="s">
        <v>1</v>
      </c>
      <c r="H1101" t="s">
        <v>2</v>
      </c>
      <c r="I1101" t="s">
        <v>6</v>
      </c>
      <c r="J1101" t="s">
        <v>191</v>
      </c>
      <c r="K1101">
        <v>21.244389999999999</v>
      </c>
    </row>
    <row r="1102" spans="1:11" x14ac:dyDescent="0.25">
      <c r="A1102">
        <v>109</v>
      </c>
      <c r="B1102">
        <v>2</v>
      </c>
      <c r="C1102" t="s">
        <v>284</v>
      </c>
      <c r="D1102">
        <v>36</v>
      </c>
      <c r="E1102">
        <v>2</v>
      </c>
      <c r="F1102">
        <v>5.04</v>
      </c>
      <c r="G1102" t="s">
        <v>1</v>
      </c>
      <c r="H1102" t="s">
        <v>5</v>
      </c>
      <c r="I1102" t="s">
        <v>3</v>
      </c>
      <c r="J1102" t="s">
        <v>189</v>
      </c>
      <c r="K1102">
        <v>21.008970000000001</v>
      </c>
    </row>
    <row r="1103" spans="1:11" x14ac:dyDescent="0.25">
      <c r="A1103">
        <v>109</v>
      </c>
      <c r="B1103">
        <v>2</v>
      </c>
      <c r="C1103" t="s">
        <v>284</v>
      </c>
      <c r="D1103">
        <v>37</v>
      </c>
      <c r="E1103">
        <v>3</v>
      </c>
      <c r="F1103">
        <v>2.37</v>
      </c>
      <c r="G1103" t="s">
        <v>1</v>
      </c>
      <c r="H1103" t="s">
        <v>5</v>
      </c>
      <c r="I1103" t="s">
        <v>3</v>
      </c>
      <c r="J1103" t="s">
        <v>188</v>
      </c>
      <c r="K1103">
        <v>19.652470000000001</v>
      </c>
    </row>
    <row r="1104" spans="1:11" x14ac:dyDescent="0.25">
      <c r="A1104">
        <v>109</v>
      </c>
      <c r="B1104">
        <v>2</v>
      </c>
      <c r="C1104" t="s">
        <v>284</v>
      </c>
      <c r="D1104">
        <v>38</v>
      </c>
      <c r="E1104">
        <v>3</v>
      </c>
      <c r="F1104">
        <v>2.92</v>
      </c>
      <c r="G1104" t="s">
        <v>1</v>
      </c>
      <c r="H1104" t="s">
        <v>2</v>
      </c>
      <c r="I1104" t="s">
        <v>3</v>
      </c>
      <c r="J1104" t="s">
        <v>187</v>
      </c>
      <c r="K1104">
        <v>19.786989999999999</v>
      </c>
    </row>
    <row r="1105" spans="1:11" x14ac:dyDescent="0.25">
      <c r="A1105">
        <v>109</v>
      </c>
      <c r="B1105">
        <v>2</v>
      </c>
      <c r="C1105" t="s">
        <v>284</v>
      </c>
      <c r="D1105">
        <v>39</v>
      </c>
      <c r="E1105">
        <v>1</v>
      </c>
      <c r="F1105">
        <v>4.66</v>
      </c>
      <c r="G1105" t="s">
        <v>1</v>
      </c>
      <c r="H1105" t="s">
        <v>2</v>
      </c>
      <c r="I1105" t="s">
        <v>6</v>
      </c>
      <c r="J1105" t="s">
        <v>193</v>
      </c>
      <c r="K1105">
        <v>19.495519999999999</v>
      </c>
    </row>
    <row r="1106" spans="1:11" x14ac:dyDescent="0.25">
      <c r="A1106">
        <v>109</v>
      </c>
      <c r="B1106">
        <v>2</v>
      </c>
      <c r="C1106" t="s">
        <v>284</v>
      </c>
      <c r="D1106">
        <v>40</v>
      </c>
      <c r="E1106">
        <v>1</v>
      </c>
      <c r="F1106">
        <v>5.56</v>
      </c>
      <c r="G1106" t="s">
        <v>8</v>
      </c>
      <c r="H1106" t="s">
        <v>8</v>
      </c>
      <c r="I1106" t="s">
        <v>3</v>
      </c>
      <c r="J1106" t="s">
        <v>178</v>
      </c>
      <c r="K1106">
        <v>21.367709999999999</v>
      </c>
    </row>
    <row r="1107" spans="1:11" x14ac:dyDescent="0.25">
      <c r="A1107">
        <v>109</v>
      </c>
      <c r="B1107">
        <v>2</v>
      </c>
      <c r="C1107" t="s">
        <v>284</v>
      </c>
      <c r="D1107">
        <v>41</v>
      </c>
      <c r="E1107">
        <v>3</v>
      </c>
      <c r="F1107">
        <v>2.37</v>
      </c>
      <c r="G1107" t="s">
        <v>8</v>
      </c>
      <c r="H1107" t="s">
        <v>8</v>
      </c>
      <c r="I1107" t="s">
        <v>3</v>
      </c>
      <c r="J1107" t="s">
        <v>199</v>
      </c>
      <c r="K1107">
        <v>20.448429999999998</v>
      </c>
    </row>
    <row r="1108" spans="1:11" x14ac:dyDescent="0.25">
      <c r="A1108">
        <v>109</v>
      </c>
      <c r="B1108">
        <v>3</v>
      </c>
      <c r="C1108" t="s">
        <v>284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277</v>
      </c>
      <c r="K1108">
        <v>18.923770000000001</v>
      </c>
    </row>
    <row r="1109" spans="1:11" x14ac:dyDescent="0.25">
      <c r="A1109">
        <v>109</v>
      </c>
      <c r="B1109">
        <v>3</v>
      </c>
      <c r="C1109" t="s">
        <v>284</v>
      </c>
      <c r="D1109">
        <v>2</v>
      </c>
      <c r="E1109">
        <v>1</v>
      </c>
      <c r="F1109">
        <v>6.04</v>
      </c>
      <c r="G1109" t="s">
        <v>1</v>
      </c>
      <c r="H1109" t="s">
        <v>2</v>
      </c>
      <c r="I1109" t="s">
        <v>6</v>
      </c>
      <c r="J1109" t="s">
        <v>69</v>
      </c>
      <c r="K1109">
        <v>19.338570000000001</v>
      </c>
    </row>
    <row r="1110" spans="1:11" x14ac:dyDescent="0.25">
      <c r="A1110">
        <v>109</v>
      </c>
      <c r="B1110">
        <v>3</v>
      </c>
      <c r="C1110" t="s">
        <v>284</v>
      </c>
      <c r="D1110">
        <v>3</v>
      </c>
      <c r="E1110">
        <v>3</v>
      </c>
      <c r="F1110">
        <v>3.2</v>
      </c>
      <c r="G1110" t="s">
        <v>8</v>
      </c>
      <c r="H1110" t="s">
        <v>8</v>
      </c>
      <c r="I1110" t="s">
        <v>6</v>
      </c>
      <c r="J1110" t="s">
        <v>82</v>
      </c>
      <c r="K1110">
        <v>16.199549999999999</v>
      </c>
    </row>
    <row r="1111" spans="1:11" x14ac:dyDescent="0.25">
      <c r="A1111">
        <v>109</v>
      </c>
      <c r="B1111">
        <v>3</v>
      </c>
      <c r="C1111" t="s">
        <v>284</v>
      </c>
      <c r="D1111">
        <v>4</v>
      </c>
      <c r="E1111">
        <v>3</v>
      </c>
      <c r="F1111">
        <v>3.02</v>
      </c>
      <c r="G1111" t="s">
        <v>8</v>
      </c>
      <c r="H1111" t="s">
        <v>8</v>
      </c>
      <c r="I1111" t="s">
        <v>3</v>
      </c>
      <c r="J1111" t="s">
        <v>51</v>
      </c>
      <c r="K1111">
        <v>18.744389999999999</v>
      </c>
    </row>
    <row r="1112" spans="1:11" x14ac:dyDescent="0.25">
      <c r="A1112">
        <v>109</v>
      </c>
      <c r="B1112">
        <v>3</v>
      </c>
      <c r="C1112" t="s">
        <v>284</v>
      </c>
      <c r="D1112">
        <v>5</v>
      </c>
      <c r="E1112">
        <v>3</v>
      </c>
      <c r="F1112">
        <v>2.56</v>
      </c>
      <c r="G1112" t="s">
        <v>1</v>
      </c>
      <c r="H1112" t="s">
        <v>5</v>
      </c>
      <c r="I1112" t="s">
        <v>3</v>
      </c>
      <c r="J1112" t="s">
        <v>70</v>
      </c>
      <c r="K1112">
        <v>18.778030000000001</v>
      </c>
    </row>
    <row r="1113" spans="1:11" x14ac:dyDescent="0.25">
      <c r="A1113">
        <v>109</v>
      </c>
      <c r="B1113">
        <v>3</v>
      </c>
      <c r="C1113" t="s">
        <v>284</v>
      </c>
      <c r="D1113">
        <v>6</v>
      </c>
      <c r="E1113">
        <v>2</v>
      </c>
      <c r="F1113">
        <v>5.19</v>
      </c>
      <c r="G1113" t="s">
        <v>1</v>
      </c>
      <c r="H1113" t="s">
        <v>5</v>
      </c>
      <c r="I1113" t="s">
        <v>3</v>
      </c>
      <c r="J1113" t="s">
        <v>61</v>
      </c>
      <c r="K1113">
        <v>19.383410000000001</v>
      </c>
    </row>
    <row r="1114" spans="1:11" x14ac:dyDescent="0.25">
      <c r="A1114">
        <v>109</v>
      </c>
      <c r="B1114">
        <v>3</v>
      </c>
      <c r="C1114" t="s">
        <v>284</v>
      </c>
      <c r="D1114">
        <v>7</v>
      </c>
      <c r="E1114">
        <v>1</v>
      </c>
      <c r="F1114">
        <v>5.58</v>
      </c>
      <c r="G1114" t="s">
        <v>8</v>
      </c>
      <c r="H1114" t="s">
        <v>8</v>
      </c>
      <c r="I1114" t="s">
        <v>3</v>
      </c>
      <c r="J1114" t="s">
        <v>58</v>
      </c>
      <c r="K1114">
        <v>20.16816</v>
      </c>
    </row>
    <row r="1115" spans="1:11" x14ac:dyDescent="0.25">
      <c r="A1115">
        <v>109</v>
      </c>
      <c r="B1115">
        <v>3</v>
      </c>
      <c r="C1115" t="s">
        <v>284</v>
      </c>
      <c r="D1115">
        <v>8</v>
      </c>
      <c r="E1115">
        <v>3</v>
      </c>
      <c r="F1115">
        <v>2.56</v>
      </c>
      <c r="G1115" t="s">
        <v>8</v>
      </c>
      <c r="H1115" t="s">
        <v>8</v>
      </c>
      <c r="I1115" t="s">
        <v>3</v>
      </c>
      <c r="J1115" t="s">
        <v>54</v>
      </c>
      <c r="K1115">
        <v>19.461880000000001</v>
      </c>
    </row>
    <row r="1116" spans="1:11" x14ac:dyDescent="0.25">
      <c r="A1116">
        <v>109</v>
      </c>
      <c r="B1116">
        <v>3</v>
      </c>
      <c r="C1116" t="s">
        <v>284</v>
      </c>
      <c r="D1116">
        <v>9</v>
      </c>
      <c r="E1116">
        <v>3</v>
      </c>
      <c r="F1116">
        <v>3.02</v>
      </c>
      <c r="G1116" t="s">
        <v>1</v>
      </c>
      <c r="H1116" t="s">
        <v>2</v>
      </c>
      <c r="I1116" t="s">
        <v>3</v>
      </c>
      <c r="J1116" t="s">
        <v>71</v>
      </c>
      <c r="K1116">
        <v>19.506730000000001</v>
      </c>
    </row>
    <row r="1117" spans="1:11" x14ac:dyDescent="0.25">
      <c r="A1117">
        <v>109</v>
      </c>
      <c r="B1117">
        <v>3</v>
      </c>
      <c r="C1117" t="s">
        <v>284</v>
      </c>
      <c r="D1117">
        <v>10</v>
      </c>
      <c r="E1117">
        <v>1</v>
      </c>
      <c r="F1117">
        <v>5.08</v>
      </c>
      <c r="G1117" t="s">
        <v>1</v>
      </c>
      <c r="H1117" t="s">
        <v>5</v>
      </c>
      <c r="I1117" t="s">
        <v>6</v>
      </c>
      <c r="J1117" t="s">
        <v>60</v>
      </c>
      <c r="K1117">
        <v>19.058299999999999</v>
      </c>
    </row>
    <row r="1118" spans="1:11" x14ac:dyDescent="0.25">
      <c r="A1118">
        <v>109</v>
      </c>
      <c r="B1118">
        <v>3</v>
      </c>
      <c r="C1118" t="s">
        <v>284</v>
      </c>
      <c r="D1118">
        <v>11</v>
      </c>
      <c r="E1118">
        <v>1</v>
      </c>
      <c r="F1118">
        <v>5.37</v>
      </c>
      <c r="G1118" t="s">
        <v>1</v>
      </c>
      <c r="H1118" t="s">
        <v>2</v>
      </c>
      <c r="I1118" t="s">
        <v>3</v>
      </c>
      <c r="J1118" t="s">
        <v>83</v>
      </c>
      <c r="K1118">
        <v>20.919280000000001</v>
      </c>
    </row>
    <row r="1119" spans="1:11" x14ac:dyDescent="0.25">
      <c r="A1119">
        <v>109</v>
      </c>
      <c r="B1119">
        <v>3</v>
      </c>
      <c r="C1119" t="s">
        <v>284</v>
      </c>
      <c r="D1119">
        <v>12</v>
      </c>
      <c r="E1119">
        <v>3</v>
      </c>
      <c r="F1119">
        <v>3.39</v>
      </c>
      <c r="G1119" t="s">
        <v>1</v>
      </c>
      <c r="H1119" t="s">
        <v>5</v>
      </c>
      <c r="I1119" t="s">
        <v>3</v>
      </c>
      <c r="J1119" t="s">
        <v>72</v>
      </c>
      <c r="K1119">
        <v>15.100899999999999</v>
      </c>
    </row>
    <row r="1120" spans="1:11" x14ac:dyDescent="0.25">
      <c r="A1120">
        <v>109</v>
      </c>
      <c r="B1120">
        <v>3</v>
      </c>
      <c r="C1120" t="s">
        <v>284</v>
      </c>
      <c r="D1120">
        <v>13</v>
      </c>
      <c r="E1120">
        <v>3</v>
      </c>
      <c r="F1120">
        <v>1.97</v>
      </c>
      <c r="G1120" t="s">
        <v>1</v>
      </c>
      <c r="H1120" t="s">
        <v>5</v>
      </c>
      <c r="I1120" t="s">
        <v>6</v>
      </c>
      <c r="J1120" t="s">
        <v>86</v>
      </c>
      <c r="K1120">
        <v>14.52915</v>
      </c>
    </row>
    <row r="1121" spans="1:11" x14ac:dyDescent="0.25">
      <c r="A1121">
        <v>109</v>
      </c>
      <c r="B1121">
        <v>3</v>
      </c>
      <c r="C1121" t="s">
        <v>284</v>
      </c>
      <c r="D1121">
        <v>14</v>
      </c>
      <c r="E1121">
        <v>3</v>
      </c>
      <c r="F1121">
        <v>3.2</v>
      </c>
      <c r="G1121" t="s">
        <v>1</v>
      </c>
      <c r="H1121" t="s">
        <v>5</v>
      </c>
      <c r="I1121" t="s">
        <v>6</v>
      </c>
      <c r="J1121" t="s">
        <v>75</v>
      </c>
      <c r="K1121">
        <v>15.695069999999999</v>
      </c>
    </row>
    <row r="1122" spans="1:11" x14ac:dyDescent="0.25">
      <c r="A1122">
        <v>109</v>
      </c>
      <c r="B1122">
        <v>3</v>
      </c>
      <c r="C1122" t="s">
        <v>284</v>
      </c>
      <c r="D1122">
        <v>15</v>
      </c>
      <c r="E1122">
        <v>1</v>
      </c>
      <c r="F1122">
        <v>5.58</v>
      </c>
      <c r="G1122" t="s">
        <v>1</v>
      </c>
      <c r="H1122" t="s">
        <v>5</v>
      </c>
      <c r="I1122" t="s">
        <v>3</v>
      </c>
      <c r="J1122" t="s">
        <v>65</v>
      </c>
      <c r="K1122">
        <v>20.739909999999998</v>
      </c>
    </row>
    <row r="1123" spans="1:11" x14ac:dyDescent="0.25">
      <c r="A1123">
        <v>109</v>
      </c>
      <c r="B1123">
        <v>3</v>
      </c>
      <c r="C1123" t="s">
        <v>284</v>
      </c>
      <c r="D1123">
        <v>16</v>
      </c>
      <c r="E1123">
        <v>2</v>
      </c>
      <c r="F1123">
        <v>3.99</v>
      </c>
      <c r="G1123" t="s">
        <v>8</v>
      </c>
      <c r="H1123" t="s">
        <v>8</v>
      </c>
      <c r="I1123" t="s">
        <v>6</v>
      </c>
      <c r="J1123" t="s">
        <v>81</v>
      </c>
      <c r="K1123">
        <v>20.795960000000001</v>
      </c>
    </row>
    <row r="1124" spans="1:11" x14ac:dyDescent="0.25">
      <c r="A1124">
        <v>109</v>
      </c>
      <c r="B1124">
        <v>3</v>
      </c>
      <c r="C1124" t="s">
        <v>284</v>
      </c>
      <c r="D1124">
        <v>17</v>
      </c>
      <c r="E1124">
        <v>2</v>
      </c>
      <c r="F1124">
        <v>5</v>
      </c>
      <c r="G1124" t="s">
        <v>1</v>
      </c>
      <c r="H1124" t="s">
        <v>2</v>
      </c>
      <c r="I1124" t="s">
        <v>3</v>
      </c>
      <c r="J1124" t="s">
        <v>48</v>
      </c>
      <c r="K1124">
        <v>20.908069999999999</v>
      </c>
    </row>
    <row r="1125" spans="1:11" x14ac:dyDescent="0.25">
      <c r="A1125">
        <v>109</v>
      </c>
      <c r="B1125">
        <v>3</v>
      </c>
      <c r="C1125" t="s">
        <v>284</v>
      </c>
      <c r="D1125">
        <v>18</v>
      </c>
      <c r="E1125">
        <v>2</v>
      </c>
      <c r="F1125">
        <v>4.1399999999999997</v>
      </c>
      <c r="G1125" t="s">
        <v>8</v>
      </c>
      <c r="H1125" t="s">
        <v>8</v>
      </c>
      <c r="I1125" t="s">
        <v>6</v>
      </c>
      <c r="J1125" t="s">
        <v>55</v>
      </c>
      <c r="K1125">
        <v>19.43946</v>
      </c>
    </row>
    <row r="1126" spans="1:11" x14ac:dyDescent="0.25">
      <c r="A1126">
        <v>109</v>
      </c>
      <c r="B1126">
        <v>3</v>
      </c>
      <c r="C1126" t="s">
        <v>284</v>
      </c>
      <c r="D1126">
        <v>19</v>
      </c>
      <c r="E1126">
        <v>2</v>
      </c>
      <c r="F1126">
        <v>4.47</v>
      </c>
      <c r="G1126" t="s">
        <v>8</v>
      </c>
      <c r="H1126" t="s">
        <v>8</v>
      </c>
      <c r="I1126" t="s">
        <v>6</v>
      </c>
      <c r="J1126" t="s">
        <v>59</v>
      </c>
      <c r="K1126">
        <v>21.446190000000001</v>
      </c>
    </row>
    <row r="1127" spans="1:11" x14ac:dyDescent="0.25">
      <c r="A1127">
        <v>109</v>
      </c>
      <c r="B1127">
        <v>3</v>
      </c>
      <c r="C1127" t="s">
        <v>284</v>
      </c>
      <c r="D1127">
        <v>20</v>
      </c>
      <c r="E1127">
        <v>1</v>
      </c>
      <c r="F1127">
        <v>6.19</v>
      </c>
      <c r="G1127" t="s">
        <v>1</v>
      </c>
      <c r="H1127" t="s">
        <v>2</v>
      </c>
      <c r="I1127" t="s">
        <v>3</v>
      </c>
      <c r="J1127" t="s">
        <v>73</v>
      </c>
      <c r="K1127">
        <v>21.008970000000001</v>
      </c>
    </row>
    <row r="1128" spans="1:11" x14ac:dyDescent="0.25">
      <c r="A1128">
        <v>109</v>
      </c>
      <c r="B1128">
        <v>3</v>
      </c>
      <c r="C1128" t="s">
        <v>284</v>
      </c>
      <c r="D1128">
        <v>21</v>
      </c>
      <c r="E1128">
        <v>3</v>
      </c>
      <c r="F1128">
        <v>3.01</v>
      </c>
      <c r="G1128" t="s">
        <v>8</v>
      </c>
      <c r="H1128" t="s">
        <v>8</v>
      </c>
      <c r="I1128" t="s">
        <v>6</v>
      </c>
      <c r="J1128" t="s">
        <v>50</v>
      </c>
      <c r="K1128">
        <v>19.405830000000002</v>
      </c>
    </row>
    <row r="1129" spans="1:11" x14ac:dyDescent="0.25">
      <c r="A1129">
        <v>109</v>
      </c>
      <c r="B1129">
        <v>3</v>
      </c>
      <c r="C1129" t="s">
        <v>284</v>
      </c>
      <c r="D1129">
        <v>22</v>
      </c>
      <c r="E1129">
        <v>2</v>
      </c>
      <c r="F1129">
        <v>4.8099999999999996</v>
      </c>
      <c r="G1129" t="s">
        <v>8</v>
      </c>
      <c r="H1129" t="s">
        <v>8</v>
      </c>
      <c r="I1129" t="s">
        <v>3</v>
      </c>
      <c r="J1129" t="s">
        <v>76</v>
      </c>
      <c r="K1129">
        <v>20.515699999999999</v>
      </c>
    </row>
    <row r="1130" spans="1:11" x14ac:dyDescent="0.25">
      <c r="A1130">
        <v>109</v>
      </c>
      <c r="B1130">
        <v>3</v>
      </c>
      <c r="C1130" t="s">
        <v>284</v>
      </c>
      <c r="D1130">
        <v>23</v>
      </c>
      <c r="E1130">
        <v>2</v>
      </c>
      <c r="F1130">
        <v>4.47</v>
      </c>
      <c r="G1130" t="s">
        <v>1</v>
      </c>
      <c r="H1130" t="s">
        <v>5</v>
      </c>
      <c r="I1130" t="s">
        <v>6</v>
      </c>
      <c r="J1130" t="s">
        <v>64</v>
      </c>
      <c r="K1130">
        <v>21.121079999999999</v>
      </c>
    </row>
    <row r="1131" spans="1:11" x14ac:dyDescent="0.25">
      <c r="A1131">
        <v>109</v>
      </c>
      <c r="B1131">
        <v>3</v>
      </c>
      <c r="C1131" t="s">
        <v>284</v>
      </c>
      <c r="D1131">
        <v>24</v>
      </c>
      <c r="E1131">
        <v>3</v>
      </c>
      <c r="F1131">
        <v>1.97</v>
      </c>
      <c r="G1131" t="s">
        <v>8</v>
      </c>
      <c r="H1131" t="s">
        <v>8</v>
      </c>
      <c r="I1131" t="s">
        <v>6</v>
      </c>
      <c r="J1131" t="s">
        <v>74</v>
      </c>
      <c r="K1131">
        <v>13.587440000000001</v>
      </c>
    </row>
    <row r="1132" spans="1:11" x14ac:dyDescent="0.25">
      <c r="A1132">
        <v>109</v>
      </c>
      <c r="B1132">
        <v>3</v>
      </c>
      <c r="C1132" t="s">
        <v>284</v>
      </c>
      <c r="D1132">
        <v>25</v>
      </c>
      <c r="E1132">
        <v>1</v>
      </c>
      <c r="F1132">
        <v>5.08</v>
      </c>
      <c r="G1132" t="s">
        <v>8</v>
      </c>
      <c r="H1132" t="s">
        <v>8</v>
      </c>
      <c r="I1132" t="s">
        <v>6</v>
      </c>
      <c r="J1132" t="s">
        <v>67</v>
      </c>
      <c r="K1132">
        <v>15.57175</v>
      </c>
    </row>
    <row r="1133" spans="1:11" x14ac:dyDescent="0.25">
      <c r="A1133">
        <v>109</v>
      </c>
      <c r="B1133">
        <v>3</v>
      </c>
      <c r="C1133" t="s">
        <v>284</v>
      </c>
      <c r="D1133">
        <v>26</v>
      </c>
      <c r="E1133">
        <v>1</v>
      </c>
      <c r="F1133">
        <v>6.19</v>
      </c>
      <c r="G1133" t="s">
        <v>8</v>
      </c>
      <c r="H1133" t="s">
        <v>8</v>
      </c>
      <c r="I1133" t="s">
        <v>3</v>
      </c>
      <c r="J1133" t="s">
        <v>63</v>
      </c>
      <c r="K1133">
        <v>19.921520000000001</v>
      </c>
    </row>
    <row r="1134" spans="1:11" x14ac:dyDescent="0.25">
      <c r="A1134">
        <v>109</v>
      </c>
      <c r="B1134">
        <v>3</v>
      </c>
      <c r="C1134" t="s">
        <v>284</v>
      </c>
      <c r="D1134">
        <v>27</v>
      </c>
      <c r="E1134">
        <v>1</v>
      </c>
      <c r="F1134">
        <v>4.72</v>
      </c>
      <c r="G1134" t="s">
        <v>1</v>
      </c>
      <c r="H1134" t="s">
        <v>2</v>
      </c>
      <c r="I1134" t="s">
        <v>6</v>
      </c>
      <c r="J1134" t="s">
        <v>84</v>
      </c>
      <c r="K1134">
        <v>20.056049999999999</v>
      </c>
    </row>
    <row r="1135" spans="1:11" x14ac:dyDescent="0.25">
      <c r="A1135">
        <v>109</v>
      </c>
      <c r="B1135">
        <v>3</v>
      </c>
      <c r="C1135" t="s">
        <v>284</v>
      </c>
      <c r="D1135">
        <v>28</v>
      </c>
      <c r="E1135">
        <v>2</v>
      </c>
      <c r="F1135">
        <v>4.25</v>
      </c>
      <c r="G1135" t="s">
        <v>1</v>
      </c>
      <c r="H1135" t="s">
        <v>2</v>
      </c>
      <c r="I1135" t="s">
        <v>6</v>
      </c>
      <c r="J1135" t="s">
        <v>49</v>
      </c>
      <c r="K1135">
        <v>16.961880000000001</v>
      </c>
    </row>
    <row r="1136" spans="1:11" x14ac:dyDescent="0.25">
      <c r="A1136">
        <v>109</v>
      </c>
      <c r="B1136">
        <v>3</v>
      </c>
      <c r="C1136" t="s">
        <v>284</v>
      </c>
      <c r="D1136">
        <v>29</v>
      </c>
      <c r="E1136">
        <v>3</v>
      </c>
      <c r="F1136">
        <v>3.39</v>
      </c>
      <c r="G1136" t="s">
        <v>8</v>
      </c>
      <c r="H1136" t="s">
        <v>8</v>
      </c>
      <c r="I1136" t="s">
        <v>3</v>
      </c>
      <c r="J1136" t="s">
        <v>52</v>
      </c>
      <c r="K1136">
        <v>14.5852</v>
      </c>
    </row>
    <row r="1137" spans="1:11" x14ac:dyDescent="0.25">
      <c r="A1137">
        <v>109</v>
      </c>
      <c r="B1137">
        <v>3</v>
      </c>
      <c r="C1137" t="s">
        <v>284</v>
      </c>
      <c r="D1137">
        <v>30</v>
      </c>
      <c r="E1137">
        <v>2</v>
      </c>
      <c r="F1137">
        <v>4.25</v>
      </c>
      <c r="G1137" t="s">
        <v>8</v>
      </c>
      <c r="H1137" t="s">
        <v>8</v>
      </c>
      <c r="I1137" t="s">
        <v>6</v>
      </c>
      <c r="J1137" t="s">
        <v>66</v>
      </c>
      <c r="K1137">
        <v>16.109870000000001</v>
      </c>
    </row>
    <row r="1138" spans="1:11" x14ac:dyDescent="0.25">
      <c r="A1138">
        <v>109</v>
      </c>
      <c r="B1138">
        <v>3</v>
      </c>
      <c r="C1138" t="s">
        <v>284</v>
      </c>
      <c r="D1138">
        <v>31</v>
      </c>
      <c r="E1138">
        <v>2</v>
      </c>
      <c r="F1138">
        <v>4.7</v>
      </c>
      <c r="G1138" t="s">
        <v>1</v>
      </c>
      <c r="H1138" t="s">
        <v>2</v>
      </c>
      <c r="I1138" t="s">
        <v>3</v>
      </c>
      <c r="J1138" t="s">
        <v>68</v>
      </c>
      <c r="K1138">
        <v>19.966370000000001</v>
      </c>
    </row>
    <row r="1139" spans="1:11" x14ac:dyDescent="0.25">
      <c r="A1139">
        <v>109</v>
      </c>
      <c r="B1139">
        <v>3</v>
      </c>
      <c r="C1139" t="s">
        <v>284</v>
      </c>
      <c r="D1139">
        <v>32</v>
      </c>
      <c r="E1139">
        <v>2</v>
      </c>
      <c r="F1139">
        <v>4.7</v>
      </c>
      <c r="G1139" t="s">
        <v>8</v>
      </c>
      <c r="H1139" t="s">
        <v>8</v>
      </c>
      <c r="I1139" t="s">
        <v>3</v>
      </c>
      <c r="J1139" t="s">
        <v>78</v>
      </c>
      <c r="K1139">
        <v>20.941700000000001</v>
      </c>
    </row>
    <row r="1140" spans="1:11" x14ac:dyDescent="0.25">
      <c r="A1140">
        <v>109</v>
      </c>
      <c r="B1140">
        <v>3</v>
      </c>
      <c r="C1140" t="s">
        <v>284</v>
      </c>
      <c r="D1140">
        <v>33</v>
      </c>
      <c r="E1140">
        <v>2</v>
      </c>
      <c r="F1140">
        <v>3.99</v>
      </c>
      <c r="G1140" t="s">
        <v>1</v>
      </c>
      <c r="H1140" t="s">
        <v>2</v>
      </c>
      <c r="I1140" t="s">
        <v>6</v>
      </c>
      <c r="J1140" t="s">
        <v>62</v>
      </c>
      <c r="K1140">
        <v>20.325109999999999</v>
      </c>
    </row>
    <row r="1141" spans="1:11" x14ac:dyDescent="0.25">
      <c r="A1141">
        <v>109</v>
      </c>
      <c r="B1141">
        <v>3</v>
      </c>
      <c r="C1141" t="s">
        <v>284</v>
      </c>
      <c r="D1141">
        <v>34</v>
      </c>
      <c r="E1141">
        <v>1</v>
      </c>
      <c r="F1141">
        <v>5.37</v>
      </c>
      <c r="G1141" t="s">
        <v>8</v>
      </c>
      <c r="H1141" t="s">
        <v>8</v>
      </c>
      <c r="I1141" t="s">
        <v>3</v>
      </c>
      <c r="J1141" t="s">
        <v>79</v>
      </c>
      <c r="K1141">
        <v>22.107620000000001</v>
      </c>
    </row>
    <row r="1142" spans="1:11" x14ac:dyDescent="0.25">
      <c r="A1142">
        <v>109</v>
      </c>
      <c r="B1142">
        <v>3</v>
      </c>
      <c r="C1142" t="s">
        <v>284</v>
      </c>
      <c r="D1142">
        <v>35</v>
      </c>
      <c r="E1142">
        <v>1</v>
      </c>
      <c r="F1142">
        <v>6.04</v>
      </c>
      <c r="G1142" t="s">
        <v>8</v>
      </c>
      <c r="H1142" t="s">
        <v>8</v>
      </c>
      <c r="I1142" t="s">
        <v>6</v>
      </c>
      <c r="J1142" t="s">
        <v>53</v>
      </c>
      <c r="K1142">
        <v>19.450669999999999</v>
      </c>
    </row>
    <row r="1143" spans="1:11" x14ac:dyDescent="0.25">
      <c r="A1143">
        <v>109</v>
      </c>
      <c r="B1143">
        <v>3</v>
      </c>
      <c r="C1143" t="s">
        <v>284</v>
      </c>
      <c r="D1143">
        <v>36</v>
      </c>
      <c r="E1143">
        <v>2</v>
      </c>
      <c r="F1143">
        <v>5.19</v>
      </c>
      <c r="G1143" t="s">
        <v>8</v>
      </c>
      <c r="H1143" t="s">
        <v>8</v>
      </c>
      <c r="I1143" t="s">
        <v>3</v>
      </c>
      <c r="J1143" t="s">
        <v>57</v>
      </c>
      <c r="K1143">
        <v>19.955159999999999</v>
      </c>
    </row>
    <row r="1144" spans="1:11" x14ac:dyDescent="0.25">
      <c r="A1144">
        <v>109</v>
      </c>
      <c r="B1144">
        <v>3</v>
      </c>
      <c r="C1144" t="s">
        <v>284</v>
      </c>
      <c r="D1144">
        <v>37</v>
      </c>
      <c r="E1144">
        <v>1</v>
      </c>
      <c r="F1144">
        <v>4.72</v>
      </c>
      <c r="G1144" t="s">
        <v>8</v>
      </c>
      <c r="H1144" t="s">
        <v>8</v>
      </c>
      <c r="I1144" t="s">
        <v>6</v>
      </c>
      <c r="J1144" t="s">
        <v>85</v>
      </c>
      <c r="K1144">
        <v>20.717490000000002</v>
      </c>
    </row>
    <row r="1145" spans="1:11" x14ac:dyDescent="0.25">
      <c r="A1145">
        <v>109</v>
      </c>
      <c r="B1145">
        <v>3</v>
      </c>
      <c r="C1145" t="s">
        <v>284</v>
      </c>
      <c r="D1145">
        <v>38</v>
      </c>
      <c r="E1145">
        <v>2</v>
      </c>
      <c r="F1145">
        <v>4.1399999999999997</v>
      </c>
      <c r="G1145" t="s">
        <v>1</v>
      </c>
      <c r="H1145" t="s">
        <v>5</v>
      </c>
      <c r="I1145" t="s">
        <v>6</v>
      </c>
      <c r="J1145" t="s">
        <v>56</v>
      </c>
      <c r="K1145">
        <v>18.789239999999999</v>
      </c>
    </row>
    <row r="1146" spans="1:11" x14ac:dyDescent="0.25">
      <c r="A1146">
        <v>109</v>
      </c>
      <c r="B1146">
        <v>3</v>
      </c>
      <c r="C1146" t="s">
        <v>284</v>
      </c>
      <c r="D1146">
        <v>39</v>
      </c>
      <c r="E1146">
        <v>2</v>
      </c>
      <c r="F1146">
        <v>5</v>
      </c>
      <c r="G1146" t="s">
        <v>8</v>
      </c>
      <c r="H1146" t="s">
        <v>8</v>
      </c>
      <c r="I1146" t="s">
        <v>3</v>
      </c>
      <c r="J1146" t="s">
        <v>80</v>
      </c>
      <c r="K1146">
        <v>20.201789999999999</v>
      </c>
    </row>
    <row r="1147" spans="1:11" x14ac:dyDescent="0.25">
      <c r="A1147">
        <v>109</v>
      </c>
      <c r="B1147">
        <v>3</v>
      </c>
      <c r="C1147" t="s">
        <v>284</v>
      </c>
      <c r="D1147">
        <v>40</v>
      </c>
      <c r="E1147">
        <v>3</v>
      </c>
      <c r="F1147">
        <v>3.01</v>
      </c>
      <c r="G1147" t="s">
        <v>1</v>
      </c>
      <c r="H1147" t="s">
        <v>2</v>
      </c>
      <c r="I1147" t="s">
        <v>6</v>
      </c>
      <c r="J1147" t="s">
        <v>87</v>
      </c>
      <c r="K1147">
        <v>18.20628</v>
      </c>
    </row>
    <row r="1148" spans="1:11" x14ac:dyDescent="0.25">
      <c r="A1148">
        <v>109</v>
      </c>
      <c r="B1148">
        <v>3</v>
      </c>
      <c r="C1148" t="s">
        <v>284</v>
      </c>
      <c r="D1148">
        <v>41</v>
      </c>
      <c r="E1148">
        <v>2</v>
      </c>
      <c r="F1148">
        <v>4.8099999999999996</v>
      </c>
      <c r="G1148" t="s">
        <v>1</v>
      </c>
      <c r="H1148" t="s">
        <v>5</v>
      </c>
      <c r="I1148" t="s">
        <v>3</v>
      </c>
      <c r="J1148" t="s">
        <v>77</v>
      </c>
      <c r="K1148">
        <v>20.089690000000001</v>
      </c>
    </row>
    <row r="1149" spans="1:11" x14ac:dyDescent="0.25">
      <c r="A1149">
        <v>110</v>
      </c>
      <c r="B1149">
        <v>1</v>
      </c>
      <c r="C1149" t="s">
        <v>284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168</v>
      </c>
      <c r="K1149">
        <v>19.327349999999999</v>
      </c>
    </row>
    <row r="1150" spans="1:11" x14ac:dyDescent="0.25">
      <c r="A1150">
        <v>110</v>
      </c>
      <c r="B1150">
        <v>1</v>
      </c>
      <c r="C1150" t="s">
        <v>284</v>
      </c>
      <c r="D1150">
        <v>2</v>
      </c>
      <c r="E1150">
        <v>3</v>
      </c>
      <c r="F1150">
        <v>2.99</v>
      </c>
      <c r="G1150" t="s">
        <v>1</v>
      </c>
      <c r="H1150" t="s">
        <v>5</v>
      </c>
      <c r="I1150" t="s">
        <v>6</v>
      </c>
      <c r="J1150" t="s">
        <v>169</v>
      </c>
      <c r="K1150">
        <v>16.255610000000001</v>
      </c>
    </row>
    <row r="1151" spans="1:11" x14ac:dyDescent="0.25">
      <c r="A1151">
        <v>110</v>
      </c>
      <c r="B1151">
        <v>1</v>
      </c>
      <c r="C1151" t="s">
        <v>284</v>
      </c>
      <c r="D1151">
        <v>3</v>
      </c>
      <c r="E1151">
        <v>2</v>
      </c>
      <c r="F1151">
        <v>4.04</v>
      </c>
      <c r="G1151" t="s">
        <v>1</v>
      </c>
      <c r="H1151" t="s">
        <v>5</v>
      </c>
      <c r="I1151" t="s">
        <v>6</v>
      </c>
      <c r="J1151" t="s">
        <v>170</v>
      </c>
      <c r="K1151">
        <v>16.322870000000002</v>
      </c>
    </row>
    <row r="1152" spans="1:11" x14ac:dyDescent="0.25">
      <c r="A1152">
        <v>110</v>
      </c>
      <c r="B1152">
        <v>1</v>
      </c>
      <c r="C1152" t="s">
        <v>284</v>
      </c>
      <c r="D1152">
        <v>4</v>
      </c>
      <c r="E1152">
        <v>2</v>
      </c>
      <c r="F1152">
        <v>3.84</v>
      </c>
      <c r="G1152" t="s">
        <v>8</v>
      </c>
      <c r="H1152" t="s">
        <v>8</v>
      </c>
      <c r="I1152" t="s">
        <v>6</v>
      </c>
      <c r="J1152" t="s">
        <v>171</v>
      </c>
      <c r="K1152">
        <v>13.68834</v>
      </c>
    </row>
    <row r="1153" spans="1:11" x14ac:dyDescent="0.25">
      <c r="A1153">
        <v>110</v>
      </c>
      <c r="B1153">
        <v>1</v>
      </c>
      <c r="C1153" t="s">
        <v>284</v>
      </c>
      <c r="D1153">
        <v>5</v>
      </c>
      <c r="E1153">
        <v>3</v>
      </c>
      <c r="F1153">
        <v>3.37</v>
      </c>
      <c r="G1153" t="s">
        <v>1</v>
      </c>
      <c r="H1153" t="s">
        <v>5</v>
      </c>
      <c r="I1153" t="s">
        <v>6</v>
      </c>
      <c r="J1153" t="s">
        <v>172</v>
      </c>
      <c r="K1153">
        <v>17.634530000000002</v>
      </c>
    </row>
    <row r="1154" spans="1:11" x14ac:dyDescent="0.25">
      <c r="A1154">
        <v>110</v>
      </c>
      <c r="B1154">
        <v>1</v>
      </c>
      <c r="C1154" t="s">
        <v>284</v>
      </c>
      <c r="D1154">
        <v>6</v>
      </c>
      <c r="E1154">
        <v>2</v>
      </c>
      <c r="F1154">
        <v>4.68</v>
      </c>
      <c r="G1154" t="s">
        <v>1</v>
      </c>
      <c r="H1154" t="s">
        <v>2</v>
      </c>
      <c r="I1154" t="s">
        <v>3</v>
      </c>
      <c r="J1154" t="s">
        <v>173</v>
      </c>
      <c r="K1154">
        <v>18.340810000000001</v>
      </c>
    </row>
    <row r="1155" spans="1:11" x14ac:dyDescent="0.25">
      <c r="A1155">
        <v>110</v>
      </c>
      <c r="B1155">
        <v>1</v>
      </c>
      <c r="C1155" t="s">
        <v>284</v>
      </c>
      <c r="D1155">
        <v>7</v>
      </c>
      <c r="E1155">
        <v>2</v>
      </c>
      <c r="F1155">
        <v>5.04</v>
      </c>
      <c r="G1155" t="s">
        <v>8</v>
      </c>
      <c r="H1155" t="s">
        <v>8</v>
      </c>
      <c r="I1155" t="s">
        <v>3</v>
      </c>
      <c r="J1155" t="s">
        <v>174</v>
      </c>
      <c r="K1155">
        <v>16.782509999999998</v>
      </c>
    </row>
    <row r="1156" spans="1:11" x14ac:dyDescent="0.25">
      <c r="A1156">
        <v>110</v>
      </c>
      <c r="B1156">
        <v>1</v>
      </c>
      <c r="C1156" t="s">
        <v>284</v>
      </c>
      <c r="D1156">
        <v>8</v>
      </c>
      <c r="E1156">
        <v>3</v>
      </c>
      <c r="F1156">
        <v>3.37</v>
      </c>
      <c r="G1156" t="s">
        <v>8</v>
      </c>
      <c r="H1156" t="s">
        <v>8</v>
      </c>
      <c r="I1156" t="s">
        <v>6</v>
      </c>
      <c r="J1156" t="s">
        <v>175</v>
      </c>
      <c r="K1156">
        <v>18.094169999999998</v>
      </c>
    </row>
    <row r="1157" spans="1:11" x14ac:dyDescent="0.25">
      <c r="A1157">
        <v>110</v>
      </c>
      <c r="B1157">
        <v>1</v>
      </c>
      <c r="C1157" t="s">
        <v>284</v>
      </c>
      <c r="D1157">
        <v>9</v>
      </c>
      <c r="E1157">
        <v>1</v>
      </c>
      <c r="F1157">
        <v>4.66</v>
      </c>
      <c r="G1157" t="s">
        <v>8</v>
      </c>
      <c r="H1157" t="s">
        <v>8</v>
      </c>
      <c r="I1157" t="s">
        <v>6</v>
      </c>
      <c r="J1157" t="s">
        <v>176</v>
      </c>
      <c r="K1157">
        <v>17.343050000000002</v>
      </c>
    </row>
    <row r="1158" spans="1:11" x14ac:dyDescent="0.25">
      <c r="A1158">
        <v>110</v>
      </c>
      <c r="B1158">
        <v>1</v>
      </c>
      <c r="C1158" t="s">
        <v>284</v>
      </c>
      <c r="D1158">
        <v>10</v>
      </c>
      <c r="E1158">
        <v>2</v>
      </c>
      <c r="F1158">
        <v>4.37</v>
      </c>
      <c r="G1158" t="s">
        <v>1</v>
      </c>
      <c r="H1158" t="s">
        <v>5</v>
      </c>
      <c r="I1158" t="s">
        <v>6</v>
      </c>
      <c r="J1158" t="s">
        <v>177</v>
      </c>
      <c r="K1158">
        <v>18.39686</v>
      </c>
    </row>
    <row r="1159" spans="1:11" x14ac:dyDescent="0.25">
      <c r="A1159">
        <v>110</v>
      </c>
      <c r="B1159">
        <v>1</v>
      </c>
      <c r="C1159" t="s">
        <v>284</v>
      </c>
      <c r="D1159">
        <v>11</v>
      </c>
      <c r="E1159">
        <v>1</v>
      </c>
      <c r="F1159">
        <v>5.56</v>
      </c>
      <c r="G1159" t="s">
        <v>8</v>
      </c>
      <c r="H1159" t="s">
        <v>8</v>
      </c>
      <c r="I1159" t="s">
        <v>3</v>
      </c>
      <c r="J1159" t="s">
        <v>178</v>
      </c>
      <c r="K1159">
        <v>20.044840000000001</v>
      </c>
    </row>
    <row r="1160" spans="1:11" x14ac:dyDescent="0.25">
      <c r="A1160">
        <v>110</v>
      </c>
      <c r="B1160">
        <v>1</v>
      </c>
      <c r="C1160" t="s">
        <v>284</v>
      </c>
      <c r="D1160">
        <v>12</v>
      </c>
      <c r="E1160">
        <v>3</v>
      </c>
      <c r="F1160">
        <v>2.92</v>
      </c>
      <c r="G1160" t="s">
        <v>8</v>
      </c>
      <c r="H1160" t="s">
        <v>8</v>
      </c>
      <c r="I1160" t="s">
        <v>3</v>
      </c>
      <c r="J1160" t="s">
        <v>179</v>
      </c>
      <c r="K1160">
        <v>16.446190000000001</v>
      </c>
    </row>
    <row r="1161" spans="1:11" x14ac:dyDescent="0.25">
      <c r="A1161">
        <v>110</v>
      </c>
      <c r="B1161">
        <v>1</v>
      </c>
      <c r="C1161" t="s">
        <v>284</v>
      </c>
      <c r="D1161">
        <v>13</v>
      </c>
      <c r="E1161">
        <v>2</v>
      </c>
      <c r="F1161">
        <v>4.9400000000000004</v>
      </c>
      <c r="G1161" t="s">
        <v>8</v>
      </c>
      <c r="H1161" t="s">
        <v>8</v>
      </c>
      <c r="I1161" t="s">
        <v>3</v>
      </c>
      <c r="J1161" t="s">
        <v>180</v>
      </c>
      <c r="K1161">
        <v>19.237670000000001</v>
      </c>
    </row>
    <row r="1162" spans="1:11" x14ac:dyDescent="0.25">
      <c r="A1162">
        <v>110</v>
      </c>
      <c r="B1162">
        <v>1</v>
      </c>
      <c r="C1162" t="s">
        <v>284</v>
      </c>
      <c r="D1162">
        <v>14</v>
      </c>
      <c r="E1162">
        <v>2</v>
      </c>
      <c r="F1162">
        <v>4.04</v>
      </c>
      <c r="G1162" t="s">
        <v>8</v>
      </c>
      <c r="H1162" t="s">
        <v>8</v>
      </c>
      <c r="I1162" t="s">
        <v>6</v>
      </c>
      <c r="J1162" t="s">
        <v>181</v>
      </c>
      <c r="K1162">
        <v>16.446190000000001</v>
      </c>
    </row>
    <row r="1163" spans="1:11" x14ac:dyDescent="0.25">
      <c r="A1163">
        <v>110</v>
      </c>
      <c r="B1163">
        <v>1</v>
      </c>
      <c r="C1163" t="s">
        <v>284</v>
      </c>
      <c r="D1163">
        <v>15</v>
      </c>
      <c r="E1163">
        <v>1</v>
      </c>
      <c r="F1163">
        <v>5.56</v>
      </c>
      <c r="G1163" t="s">
        <v>1</v>
      </c>
      <c r="H1163" t="s">
        <v>2</v>
      </c>
      <c r="I1163" t="s">
        <v>3</v>
      </c>
      <c r="J1163" t="s">
        <v>182</v>
      </c>
      <c r="K1163">
        <v>19.013449999999999</v>
      </c>
    </row>
    <row r="1164" spans="1:11" x14ac:dyDescent="0.25">
      <c r="A1164">
        <v>110</v>
      </c>
      <c r="B1164">
        <v>1</v>
      </c>
      <c r="C1164" t="s">
        <v>284</v>
      </c>
      <c r="D1164">
        <v>16</v>
      </c>
      <c r="E1164">
        <v>2</v>
      </c>
      <c r="F1164">
        <v>4.68</v>
      </c>
      <c r="G1164" t="s">
        <v>8</v>
      </c>
      <c r="H1164" t="s">
        <v>8</v>
      </c>
      <c r="I1164" t="s">
        <v>3</v>
      </c>
      <c r="J1164" t="s">
        <v>183</v>
      </c>
      <c r="K1164">
        <v>18.923770000000001</v>
      </c>
    </row>
    <row r="1165" spans="1:11" x14ac:dyDescent="0.25">
      <c r="A1165">
        <v>110</v>
      </c>
      <c r="B1165">
        <v>1</v>
      </c>
      <c r="C1165" t="s">
        <v>284</v>
      </c>
      <c r="D1165">
        <v>17</v>
      </c>
      <c r="E1165">
        <v>3</v>
      </c>
      <c r="F1165">
        <v>3.16</v>
      </c>
      <c r="G1165" t="s">
        <v>1</v>
      </c>
      <c r="H1165" t="s">
        <v>2</v>
      </c>
      <c r="I1165" t="s">
        <v>6</v>
      </c>
      <c r="J1165" t="s">
        <v>184</v>
      </c>
      <c r="K1165">
        <v>17.544840000000001</v>
      </c>
    </row>
    <row r="1166" spans="1:11" x14ac:dyDescent="0.25">
      <c r="A1166">
        <v>110</v>
      </c>
      <c r="B1166">
        <v>1</v>
      </c>
      <c r="C1166" t="s">
        <v>284</v>
      </c>
      <c r="D1166">
        <v>18</v>
      </c>
      <c r="E1166">
        <v>1</v>
      </c>
      <c r="F1166">
        <v>4.92</v>
      </c>
      <c r="G1166" t="s">
        <v>8</v>
      </c>
      <c r="H1166" t="s">
        <v>8</v>
      </c>
      <c r="I1166" t="s">
        <v>6</v>
      </c>
      <c r="J1166" t="s">
        <v>185</v>
      </c>
      <c r="K1166">
        <v>18.419280000000001</v>
      </c>
    </row>
    <row r="1167" spans="1:11" x14ac:dyDescent="0.25">
      <c r="A1167">
        <v>110</v>
      </c>
      <c r="B1167">
        <v>1</v>
      </c>
      <c r="C1167" t="s">
        <v>284</v>
      </c>
      <c r="D1167">
        <v>19</v>
      </c>
      <c r="E1167">
        <v>1</v>
      </c>
      <c r="F1167">
        <v>5.86</v>
      </c>
      <c r="G1167" t="s">
        <v>1</v>
      </c>
      <c r="H1167" t="s">
        <v>5</v>
      </c>
      <c r="I1167" t="s">
        <v>3</v>
      </c>
      <c r="J1167" t="s">
        <v>186</v>
      </c>
      <c r="K1167">
        <v>16.62556</v>
      </c>
    </row>
    <row r="1168" spans="1:11" x14ac:dyDescent="0.25">
      <c r="A1168">
        <v>110</v>
      </c>
      <c r="B1168">
        <v>1</v>
      </c>
      <c r="C1168" t="s">
        <v>284</v>
      </c>
      <c r="D1168">
        <v>20</v>
      </c>
      <c r="E1168">
        <v>3</v>
      </c>
      <c r="F1168">
        <v>2.92</v>
      </c>
      <c r="G1168" t="s">
        <v>1</v>
      </c>
      <c r="H1168" t="s">
        <v>2</v>
      </c>
      <c r="I1168" t="s">
        <v>3</v>
      </c>
      <c r="J1168" t="s">
        <v>187</v>
      </c>
      <c r="K1168">
        <v>16.255610000000001</v>
      </c>
    </row>
    <row r="1169" spans="1:11" x14ac:dyDescent="0.25">
      <c r="A1169">
        <v>110</v>
      </c>
      <c r="B1169">
        <v>1</v>
      </c>
      <c r="C1169" t="s">
        <v>284</v>
      </c>
      <c r="D1169">
        <v>21</v>
      </c>
      <c r="E1169">
        <v>3</v>
      </c>
      <c r="F1169">
        <v>2.37</v>
      </c>
      <c r="G1169" t="s">
        <v>1</v>
      </c>
      <c r="H1169" t="s">
        <v>5</v>
      </c>
      <c r="I1169" t="s">
        <v>3</v>
      </c>
      <c r="J1169" t="s">
        <v>188</v>
      </c>
      <c r="K1169">
        <v>16.266819999999999</v>
      </c>
    </row>
    <row r="1170" spans="1:11" x14ac:dyDescent="0.25">
      <c r="A1170">
        <v>110</v>
      </c>
      <c r="B1170">
        <v>1</v>
      </c>
      <c r="C1170" t="s">
        <v>284</v>
      </c>
      <c r="D1170">
        <v>22</v>
      </c>
      <c r="E1170">
        <v>2</v>
      </c>
      <c r="F1170">
        <v>5.04</v>
      </c>
      <c r="G1170" t="s">
        <v>1</v>
      </c>
      <c r="H1170" t="s">
        <v>5</v>
      </c>
      <c r="I1170" t="s">
        <v>3</v>
      </c>
      <c r="J1170" t="s">
        <v>189</v>
      </c>
      <c r="K1170">
        <v>18.06054</v>
      </c>
    </row>
    <row r="1171" spans="1:11" x14ac:dyDescent="0.25">
      <c r="A1171">
        <v>110</v>
      </c>
      <c r="B1171">
        <v>1</v>
      </c>
      <c r="C1171" t="s">
        <v>284</v>
      </c>
      <c r="D1171">
        <v>23</v>
      </c>
      <c r="E1171">
        <v>2</v>
      </c>
      <c r="F1171">
        <v>4.37</v>
      </c>
      <c r="G1171" t="s">
        <v>8</v>
      </c>
      <c r="H1171" t="s">
        <v>8</v>
      </c>
      <c r="I1171" t="s">
        <v>6</v>
      </c>
      <c r="J1171" t="s">
        <v>190</v>
      </c>
      <c r="K1171">
        <v>17.8139</v>
      </c>
    </row>
    <row r="1172" spans="1:11" x14ac:dyDescent="0.25">
      <c r="A1172">
        <v>110</v>
      </c>
      <c r="B1172">
        <v>1</v>
      </c>
      <c r="C1172" t="s">
        <v>284</v>
      </c>
      <c r="D1172">
        <v>24</v>
      </c>
      <c r="E1172">
        <v>2</v>
      </c>
      <c r="F1172">
        <v>4.2300000000000004</v>
      </c>
      <c r="G1172" t="s">
        <v>1</v>
      </c>
      <c r="H1172" t="s">
        <v>2</v>
      </c>
      <c r="I1172" t="s">
        <v>6</v>
      </c>
      <c r="J1172" t="s">
        <v>191</v>
      </c>
      <c r="K1172">
        <v>16.872199999999999</v>
      </c>
    </row>
    <row r="1173" spans="1:11" x14ac:dyDescent="0.25">
      <c r="A1173">
        <v>110</v>
      </c>
      <c r="B1173">
        <v>1</v>
      </c>
      <c r="C1173" t="s">
        <v>284</v>
      </c>
      <c r="D1173">
        <v>25</v>
      </c>
      <c r="E1173">
        <v>2</v>
      </c>
      <c r="F1173">
        <v>4.75</v>
      </c>
      <c r="G1173" t="s">
        <v>8</v>
      </c>
      <c r="H1173" t="s">
        <v>8</v>
      </c>
      <c r="I1173" t="s">
        <v>3</v>
      </c>
      <c r="J1173" t="s">
        <v>192</v>
      </c>
      <c r="K1173">
        <v>18.867709999999999</v>
      </c>
    </row>
    <row r="1174" spans="1:11" x14ac:dyDescent="0.25">
      <c r="A1174">
        <v>110</v>
      </c>
      <c r="B1174">
        <v>1</v>
      </c>
      <c r="C1174" t="s">
        <v>284</v>
      </c>
      <c r="D1174">
        <v>26</v>
      </c>
      <c r="E1174">
        <v>1</v>
      </c>
      <c r="F1174">
        <v>4.66</v>
      </c>
      <c r="G1174" t="s">
        <v>1</v>
      </c>
      <c r="H1174" t="s">
        <v>2</v>
      </c>
      <c r="I1174" t="s">
        <v>6</v>
      </c>
      <c r="J1174" t="s">
        <v>193</v>
      </c>
      <c r="K1174">
        <v>17.33184</v>
      </c>
    </row>
    <row r="1175" spans="1:11" x14ac:dyDescent="0.25">
      <c r="A1175">
        <v>110</v>
      </c>
      <c r="B1175">
        <v>1</v>
      </c>
      <c r="C1175" t="s">
        <v>284</v>
      </c>
      <c r="D1175">
        <v>27</v>
      </c>
      <c r="E1175">
        <v>1</v>
      </c>
      <c r="F1175">
        <v>5.35</v>
      </c>
      <c r="G1175" t="s">
        <v>8</v>
      </c>
      <c r="H1175" t="s">
        <v>8</v>
      </c>
      <c r="I1175" t="s">
        <v>6</v>
      </c>
      <c r="J1175" t="s">
        <v>194</v>
      </c>
      <c r="K1175">
        <v>19.5852</v>
      </c>
    </row>
    <row r="1176" spans="1:11" x14ac:dyDescent="0.25">
      <c r="A1176">
        <v>110</v>
      </c>
      <c r="B1176">
        <v>1</v>
      </c>
      <c r="C1176" t="s">
        <v>284</v>
      </c>
      <c r="D1176">
        <v>28</v>
      </c>
      <c r="E1176">
        <v>1</v>
      </c>
      <c r="F1176">
        <v>4.92</v>
      </c>
      <c r="G1176" t="s">
        <v>1</v>
      </c>
      <c r="H1176" t="s">
        <v>5</v>
      </c>
      <c r="I1176" t="s">
        <v>6</v>
      </c>
      <c r="J1176" t="s">
        <v>195</v>
      </c>
      <c r="K1176">
        <v>17.0852</v>
      </c>
    </row>
    <row r="1177" spans="1:11" x14ac:dyDescent="0.25">
      <c r="A1177">
        <v>110</v>
      </c>
      <c r="B1177">
        <v>1</v>
      </c>
      <c r="C1177" t="s">
        <v>284</v>
      </c>
      <c r="D1177">
        <v>29</v>
      </c>
      <c r="E1177">
        <v>3</v>
      </c>
      <c r="F1177">
        <v>3.25</v>
      </c>
      <c r="G1177" t="s">
        <v>1</v>
      </c>
      <c r="H1177" t="s">
        <v>5</v>
      </c>
      <c r="I1177" t="s">
        <v>3</v>
      </c>
      <c r="J1177" t="s">
        <v>196</v>
      </c>
      <c r="K1177">
        <v>15.71749</v>
      </c>
    </row>
    <row r="1178" spans="1:11" x14ac:dyDescent="0.25">
      <c r="A1178">
        <v>110</v>
      </c>
      <c r="B1178">
        <v>1</v>
      </c>
      <c r="C1178" t="s">
        <v>284</v>
      </c>
      <c r="D1178">
        <v>30</v>
      </c>
      <c r="E1178">
        <v>2</v>
      </c>
      <c r="F1178">
        <v>3.84</v>
      </c>
      <c r="G1178" t="s">
        <v>1</v>
      </c>
      <c r="H1178" t="s">
        <v>2</v>
      </c>
      <c r="I1178" t="s">
        <v>6</v>
      </c>
      <c r="J1178" t="s">
        <v>197</v>
      </c>
      <c r="K1178">
        <v>15.482060000000001</v>
      </c>
    </row>
    <row r="1179" spans="1:11" x14ac:dyDescent="0.25">
      <c r="A1179">
        <v>110</v>
      </c>
      <c r="B1179">
        <v>1</v>
      </c>
      <c r="C1179" t="s">
        <v>284</v>
      </c>
      <c r="D1179">
        <v>31</v>
      </c>
      <c r="E1179">
        <v>3</v>
      </c>
      <c r="F1179">
        <v>2.99</v>
      </c>
      <c r="G1179" t="s">
        <v>8</v>
      </c>
      <c r="H1179" t="s">
        <v>8</v>
      </c>
      <c r="I1179" t="s">
        <v>6</v>
      </c>
      <c r="J1179" t="s">
        <v>198</v>
      </c>
      <c r="K1179">
        <v>15.493270000000001</v>
      </c>
    </row>
    <row r="1180" spans="1:11" x14ac:dyDescent="0.25">
      <c r="A1180">
        <v>110</v>
      </c>
      <c r="B1180">
        <v>1</v>
      </c>
      <c r="C1180" t="s">
        <v>284</v>
      </c>
      <c r="D1180">
        <v>32</v>
      </c>
      <c r="E1180">
        <v>3</v>
      </c>
      <c r="F1180">
        <v>2.37</v>
      </c>
      <c r="G1180" t="s">
        <v>8</v>
      </c>
      <c r="H1180" t="s">
        <v>8</v>
      </c>
      <c r="I1180" t="s">
        <v>3</v>
      </c>
      <c r="J1180" t="s">
        <v>199</v>
      </c>
      <c r="K1180">
        <v>16.692830000000001</v>
      </c>
    </row>
    <row r="1181" spans="1:11" x14ac:dyDescent="0.25">
      <c r="A1181">
        <v>110</v>
      </c>
      <c r="B1181">
        <v>1</v>
      </c>
      <c r="C1181" t="s">
        <v>284</v>
      </c>
      <c r="D1181">
        <v>33</v>
      </c>
      <c r="E1181">
        <v>1</v>
      </c>
      <c r="F1181">
        <v>6.98</v>
      </c>
      <c r="G1181" t="s">
        <v>8</v>
      </c>
      <c r="H1181" t="s">
        <v>8</v>
      </c>
      <c r="I1181" t="s">
        <v>3</v>
      </c>
      <c r="J1181" t="s">
        <v>200</v>
      </c>
      <c r="K1181">
        <v>19.14798</v>
      </c>
    </row>
    <row r="1182" spans="1:11" x14ac:dyDescent="0.25">
      <c r="A1182">
        <v>110</v>
      </c>
      <c r="B1182">
        <v>1</v>
      </c>
      <c r="C1182" t="s">
        <v>284</v>
      </c>
      <c r="D1182">
        <v>34</v>
      </c>
      <c r="E1182">
        <v>2</v>
      </c>
      <c r="F1182">
        <v>4.2300000000000004</v>
      </c>
      <c r="G1182" t="s">
        <v>8</v>
      </c>
      <c r="H1182" t="s">
        <v>8</v>
      </c>
      <c r="I1182" t="s">
        <v>6</v>
      </c>
      <c r="J1182" t="s">
        <v>201</v>
      </c>
      <c r="K1182">
        <v>17.656949999999998</v>
      </c>
    </row>
    <row r="1183" spans="1:11" x14ac:dyDescent="0.25">
      <c r="A1183">
        <v>110</v>
      </c>
      <c r="B1183">
        <v>1</v>
      </c>
      <c r="C1183" t="s">
        <v>284</v>
      </c>
      <c r="D1183">
        <v>35</v>
      </c>
      <c r="E1183">
        <v>3</v>
      </c>
      <c r="F1183">
        <v>3.16</v>
      </c>
      <c r="G1183" t="s">
        <v>8</v>
      </c>
      <c r="H1183" t="s">
        <v>8</v>
      </c>
      <c r="I1183" t="s">
        <v>6</v>
      </c>
      <c r="J1183" t="s">
        <v>202</v>
      </c>
      <c r="K1183">
        <v>15.683859999999999</v>
      </c>
    </row>
    <row r="1184" spans="1:11" x14ac:dyDescent="0.25">
      <c r="A1184">
        <v>110</v>
      </c>
      <c r="B1184">
        <v>1</v>
      </c>
      <c r="C1184" t="s">
        <v>284</v>
      </c>
      <c r="D1184">
        <v>36</v>
      </c>
      <c r="E1184">
        <v>1</v>
      </c>
      <c r="F1184">
        <v>5.86</v>
      </c>
      <c r="G1184" t="s">
        <v>8</v>
      </c>
      <c r="H1184" t="s">
        <v>8</v>
      </c>
      <c r="I1184" t="s">
        <v>3</v>
      </c>
      <c r="J1184" t="s">
        <v>203</v>
      </c>
      <c r="K1184">
        <v>16.62556</v>
      </c>
    </row>
    <row r="1185" spans="1:11" x14ac:dyDescent="0.25">
      <c r="A1185">
        <v>110</v>
      </c>
      <c r="B1185">
        <v>1</v>
      </c>
      <c r="C1185" t="s">
        <v>284</v>
      </c>
      <c r="D1185">
        <v>37</v>
      </c>
      <c r="E1185">
        <v>2</v>
      </c>
      <c r="F1185">
        <v>4.75</v>
      </c>
      <c r="G1185" t="s">
        <v>1</v>
      </c>
      <c r="H1185" t="s">
        <v>5</v>
      </c>
      <c r="I1185" t="s">
        <v>3</v>
      </c>
      <c r="J1185" t="s">
        <v>204</v>
      </c>
      <c r="K1185">
        <v>19.304929999999999</v>
      </c>
    </row>
    <row r="1186" spans="1:11" x14ac:dyDescent="0.25">
      <c r="A1186">
        <v>110</v>
      </c>
      <c r="B1186">
        <v>1</v>
      </c>
      <c r="C1186" t="s">
        <v>284</v>
      </c>
      <c r="D1186">
        <v>38</v>
      </c>
      <c r="E1186">
        <v>1</v>
      </c>
      <c r="F1186">
        <v>6.98</v>
      </c>
      <c r="G1186" t="s">
        <v>1</v>
      </c>
      <c r="H1186" t="s">
        <v>2</v>
      </c>
      <c r="I1186" t="s">
        <v>3</v>
      </c>
      <c r="J1186" t="s">
        <v>205</v>
      </c>
      <c r="K1186">
        <v>18.778030000000001</v>
      </c>
    </row>
    <row r="1187" spans="1:11" x14ac:dyDescent="0.25">
      <c r="A1187">
        <v>110</v>
      </c>
      <c r="B1187">
        <v>1</v>
      </c>
      <c r="C1187" t="s">
        <v>284</v>
      </c>
      <c r="D1187">
        <v>39</v>
      </c>
      <c r="E1187">
        <v>1</v>
      </c>
      <c r="F1187">
        <v>5.35</v>
      </c>
      <c r="G1187" t="s">
        <v>1</v>
      </c>
      <c r="H1187" t="s">
        <v>2</v>
      </c>
      <c r="I1187" t="s">
        <v>6</v>
      </c>
      <c r="J1187" t="s">
        <v>206</v>
      </c>
      <c r="K1187">
        <v>18.83408</v>
      </c>
    </row>
    <row r="1188" spans="1:11" x14ac:dyDescent="0.25">
      <c r="A1188">
        <v>110</v>
      </c>
      <c r="B1188">
        <v>1</v>
      </c>
      <c r="C1188" t="s">
        <v>284</v>
      </c>
      <c r="D1188">
        <v>40</v>
      </c>
      <c r="E1188">
        <v>2</v>
      </c>
      <c r="F1188">
        <v>4.9400000000000004</v>
      </c>
      <c r="G1188" t="s">
        <v>1</v>
      </c>
      <c r="H1188" t="s">
        <v>2</v>
      </c>
      <c r="I1188" t="s">
        <v>3</v>
      </c>
      <c r="J1188" t="s">
        <v>207</v>
      </c>
      <c r="K1188">
        <v>16.535879999999999</v>
      </c>
    </row>
    <row r="1189" spans="1:11" x14ac:dyDescent="0.25">
      <c r="A1189">
        <v>110</v>
      </c>
      <c r="B1189">
        <v>1</v>
      </c>
      <c r="C1189" t="s">
        <v>284</v>
      </c>
      <c r="D1189">
        <v>41</v>
      </c>
      <c r="E1189">
        <v>3</v>
      </c>
      <c r="F1189">
        <v>3.25</v>
      </c>
      <c r="G1189" t="s">
        <v>8</v>
      </c>
      <c r="H1189" t="s">
        <v>8</v>
      </c>
      <c r="I1189" t="s">
        <v>3</v>
      </c>
      <c r="J1189" t="s">
        <v>208</v>
      </c>
      <c r="K1189">
        <v>16.008970000000001</v>
      </c>
    </row>
    <row r="1190" spans="1:11" x14ac:dyDescent="0.25">
      <c r="A1190">
        <v>110</v>
      </c>
      <c r="B1190">
        <v>2</v>
      </c>
      <c r="C1190" t="s">
        <v>284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236</v>
      </c>
      <c r="K1190">
        <v>19.114350000000002</v>
      </c>
    </row>
    <row r="1191" spans="1:11" x14ac:dyDescent="0.25">
      <c r="A1191">
        <v>110</v>
      </c>
      <c r="B1191">
        <v>2</v>
      </c>
      <c r="C1191" t="s">
        <v>284</v>
      </c>
      <c r="D1191">
        <v>2</v>
      </c>
      <c r="E1191">
        <v>1</v>
      </c>
      <c r="F1191">
        <v>4.92</v>
      </c>
      <c r="G1191" t="s">
        <v>8</v>
      </c>
      <c r="H1191" t="s">
        <v>8</v>
      </c>
      <c r="I1191" t="s">
        <v>6</v>
      </c>
      <c r="J1191" t="s">
        <v>237</v>
      </c>
      <c r="K1191">
        <v>18.677129999999998</v>
      </c>
    </row>
    <row r="1192" spans="1:11" x14ac:dyDescent="0.25">
      <c r="A1192">
        <v>110</v>
      </c>
      <c r="B1192">
        <v>2</v>
      </c>
      <c r="C1192" t="s">
        <v>284</v>
      </c>
      <c r="D1192">
        <v>3</v>
      </c>
      <c r="E1192">
        <v>2</v>
      </c>
      <c r="F1192">
        <v>3.81</v>
      </c>
      <c r="G1192" t="s">
        <v>1</v>
      </c>
      <c r="H1192" t="s">
        <v>2</v>
      </c>
      <c r="I1192" t="s">
        <v>6</v>
      </c>
      <c r="J1192" t="s">
        <v>238</v>
      </c>
      <c r="K1192">
        <v>16.636769999999999</v>
      </c>
    </row>
    <row r="1193" spans="1:11" x14ac:dyDescent="0.25">
      <c r="A1193">
        <v>110</v>
      </c>
      <c r="B1193">
        <v>2</v>
      </c>
      <c r="C1193" t="s">
        <v>284</v>
      </c>
      <c r="D1193">
        <v>4</v>
      </c>
      <c r="E1193">
        <v>3</v>
      </c>
      <c r="F1193">
        <v>3.14</v>
      </c>
      <c r="G1193" t="s">
        <v>8</v>
      </c>
      <c r="H1193" t="s">
        <v>8</v>
      </c>
      <c r="I1193" t="s">
        <v>3</v>
      </c>
      <c r="J1193" t="s">
        <v>239</v>
      </c>
      <c r="K1193">
        <v>16.670400000000001</v>
      </c>
    </row>
    <row r="1194" spans="1:11" x14ac:dyDescent="0.25">
      <c r="A1194">
        <v>110</v>
      </c>
      <c r="B1194">
        <v>2</v>
      </c>
      <c r="C1194" t="s">
        <v>284</v>
      </c>
      <c r="D1194">
        <v>5</v>
      </c>
      <c r="E1194">
        <v>1</v>
      </c>
      <c r="F1194">
        <v>4.92</v>
      </c>
      <c r="G1194" t="s">
        <v>1</v>
      </c>
      <c r="H1194" t="s">
        <v>5</v>
      </c>
      <c r="I1194" t="s">
        <v>6</v>
      </c>
      <c r="J1194" t="s">
        <v>240</v>
      </c>
      <c r="K1194">
        <v>18.015699999999999</v>
      </c>
    </row>
    <row r="1195" spans="1:11" x14ac:dyDescent="0.25">
      <c r="A1195">
        <v>110</v>
      </c>
      <c r="B1195">
        <v>2</v>
      </c>
      <c r="C1195" t="s">
        <v>284</v>
      </c>
      <c r="D1195">
        <v>6</v>
      </c>
      <c r="E1195">
        <v>1</v>
      </c>
      <c r="F1195">
        <v>5.55</v>
      </c>
      <c r="G1195" t="s">
        <v>1</v>
      </c>
      <c r="H1195" t="s">
        <v>2</v>
      </c>
      <c r="I1195" t="s">
        <v>3</v>
      </c>
      <c r="J1195" t="s">
        <v>241</v>
      </c>
      <c r="K1195">
        <v>18.845289999999999</v>
      </c>
    </row>
    <row r="1196" spans="1:11" x14ac:dyDescent="0.25">
      <c r="A1196">
        <v>110</v>
      </c>
      <c r="B1196">
        <v>2</v>
      </c>
      <c r="C1196" t="s">
        <v>284</v>
      </c>
      <c r="D1196">
        <v>7</v>
      </c>
      <c r="E1196">
        <v>3</v>
      </c>
      <c r="F1196">
        <v>3.14</v>
      </c>
      <c r="G1196" t="s">
        <v>1</v>
      </c>
      <c r="H1196" t="s">
        <v>2</v>
      </c>
      <c r="I1196" t="s">
        <v>3</v>
      </c>
      <c r="J1196" t="s">
        <v>242</v>
      </c>
      <c r="K1196">
        <v>16.860990000000001</v>
      </c>
    </row>
    <row r="1197" spans="1:11" x14ac:dyDescent="0.25">
      <c r="A1197">
        <v>110</v>
      </c>
      <c r="B1197">
        <v>2</v>
      </c>
      <c r="C1197" t="s">
        <v>284</v>
      </c>
      <c r="D1197">
        <v>8</v>
      </c>
      <c r="E1197">
        <v>1</v>
      </c>
      <c r="F1197">
        <v>5.58</v>
      </c>
      <c r="G1197" t="s">
        <v>8</v>
      </c>
      <c r="H1197" t="s">
        <v>8</v>
      </c>
      <c r="I1197" t="s">
        <v>3</v>
      </c>
      <c r="J1197" t="s">
        <v>243</v>
      </c>
      <c r="K1197">
        <v>19.56278</v>
      </c>
    </row>
    <row r="1198" spans="1:11" x14ac:dyDescent="0.25">
      <c r="A1198">
        <v>110</v>
      </c>
      <c r="B1198">
        <v>2</v>
      </c>
      <c r="C1198" t="s">
        <v>284</v>
      </c>
      <c r="D1198">
        <v>9</v>
      </c>
      <c r="E1198">
        <v>2</v>
      </c>
      <c r="F1198">
        <v>4.74</v>
      </c>
      <c r="G1198" t="s">
        <v>1</v>
      </c>
      <c r="H1198" t="s">
        <v>5</v>
      </c>
      <c r="I1198" t="s">
        <v>3</v>
      </c>
      <c r="J1198" t="s">
        <v>244</v>
      </c>
      <c r="K1198">
        <v>18.239909999999998</v>
      </c>
    </row>
    <row r="1199" spans="1:11" x14ac:dyDescent="0.25">
      <c r="A1199">
        <v>110</v>
      </c>
      <c r="B1199">
        <v>2</v>
      </c>
      <c r="C1199" t="s">
        <v>284</v>
      </c>
      <c r="D1199">
        <v>10</v>
      </c>
      <c r="E1199">
        <v>3</v>
      </c>
      <c r="F1199">
        <v>3.07</v>
      </c>
      <c r="G1199" t="s">
        <v>1</v>
      </c>
      <c r="H1199" t="s">
        <v>2</v>
      </c>
      <c r="I1199" t="s">
        <v>6</v>
      </c>
      <c r="J1199" t="s">
        <v>245</v>
      </c>
      <c r="K1199">
        <v>15.504479999999999</v>
      </c>
    </row>
    <row r="1200" spans="1:11" x14ac:dyDescent="0.25">
      <c r="A1200">
        <v>110</v>
      </c>
      <c r="B1200">
        <v>2</v>
      </c>
      <c r="C1200" t="s">
        <v>284</v>
      </c>
      <c r="D1200">
        <v>11</v>
      </c>
      <c r="E1200">
        <v>2</v>
      </c>
      <c r="F1200">
        <v>5.03</v>
      </c>
      <c r="G1200" t="s">
        <v>8</v>
      </c>
      <c r="H1200" t="s">
        <v>8</v>
      </c>
      <c r="I1200" t="s">
        <v>3</v>
      </c>
      <c r="J1200" t="s">
        <v>246</v>
      </c>
      <c r="K1200">
        <v>18.901350000000001</v>
      </c>
    </row>
    <row r="1201" spans="1:11" x14ac:dyDescent="0.25">
      <c r="A1201">
        <v>110</v>
      </c>
      <c r="B1201">
        <v>2</v>
      </c>
      <c r="C1201" t="s">
        <v>284</v>
      </c>
      <c r="D1201">
        <v>12</v>
      </c>
      <c r="E1201">
        <v>1</v>
      </c>
      <c r="F1201">
        <v>4.62</v>
      </c>
      <c r="G1201" t="s">
        <v>8</v>
      </c>
      <c r="H1201" t="s">
        <v>8</v>
      </c>
      <c r="I1201" t="s">
        <v>6</v>
      </c>
      <c r="J1201" t="s">
        <v>247</v>
      </c>
      <c r="K1201">
        <v>19.047080000000001</v>
      </c>
    </row>
    <row r="1202" spans="1:11" x14ac:dyDescent="0.25">
      <c r="A1202">
        <v>110</v>
      </c>
      <c r="B1202">
        <v>2</v>
      </c>
      <c r="C1202" t="s">
        <v>284</v>
      </c>
      <c r="D1202">
        <v>13</v>
      </c>
      <c r="E1202">
        <v>3</v>
      </c>
      <c r="F1202">
        <v>3.37</v>
      </c>
      <c r="G1202" t="s">
        <v>1</v>
      </c>
      <c r="H1202" t="s">
        <v>5</v>
      </c>
      <c r="I1202" t="s">
        <v>6</v>
      </c>
      <c r="J1202" t="s">
        <v>248</v>
      </c>
      <c r="K1202">
        <v>16.33408</v>
      </c>
    </row>
    <row r="1203" spans="1:11" x14ac:dyDescent="0.25">
      <c r="A1203">
        <v>110</v>
      </c>
      <c r="B1203">
        <v>2</v>
      </c>
      <c r="C1203" t="s">
        <v>284</v>
      </c>
      <c r="D1203">
        <v>14</v>
      </c>
      <c r="E1203">
        <v>1</v>
      </c>
      <c r="F1203">
        <v>5.21</v>
      </c>
      <c r="G1203" t="s">
        <v>8</v>
      </c>
      <c r="H1203" t="s">
        <v>8</v>
      </c>
      <c r="I1203" t="s">
        <v>6</v>
      </c>
      <c r="J1203" t="s">
        <v>249</v>
      </c>
      <c r="K1203">
        <v>17.858740000000001</v>
      </c>
    </row>
    <row r="1204" spans="1:11" x14ac:dyDescent="0.25">
      <c r="A1204">
        <v>110</v>
      </c>
      <c r="B1204">
        <v>2</v>
      </c>
      <c r="C1204" t="s">
        <v>284</v>
      </c>
      <c r="D1204">
        <v>15</v>
      </c>
      <c r="E1204">
        <v>2</v>
      </c>
      <c r="F1204">
        <v>4.03</v>
      </c>
      <c r="G1204" t="s">
        <v>1</v>
      </c>
      <c r="H1204" t="s">
        <v>5</v>
      </c>
      <c r="I1204" t="s">
        <v>6</v>
      </c>
      <c r="J1204" t="s">
        <v>250</v>
      </c>
      <c r="K1204">
        <v>16.513449999999999</v>
      </c>
    </row>
    <row r="1205" spans="1:11" x14ac:dyDescent="0.25">
      <c r="A1205">
        <v>110</v>
      </c>
      <c r="B1205">
        <v>2</v>
      </c>
      <c r="C1205" t="s">
        <v>284</v>
      </c>
      <c r="D1205">
        <v>16</v>
      </c>
      <c r="E1205">
        <v>2</v>
      </c>
      <c r="F1205">
        <v>4.66</v>
      </c>
      <c r="G1205" t="s">
        <v>1</v>
      </c>
      <c r="H1205" t="s">
        <v>2</v>
      </c>
      <c r="I1205" t="s">
        <v>3</v>
      </c>
      <c r="J1205" t="s">
        <v>251</v>
      </c>
      <c r="K1205">
        <v>16.446190000000001</v>
      </c>
    </row>
    <row r="1206" spans="1:11" x14ac:dyDescent="0.25">
      <c r="A1206">
        <v>110</v>
      </c>
      <c r="B1206">
        <v>2</v>
      </c>
      <c r="C1206" t="s">
        <v>284</v>
      </c>
      <c r="D1206">
        <v>17</v>
      </c>
      <c r="E1206">
        <v>3</v>
      </c>
      <c r="F1206">
        <v>2.82</v>
      </c>
      <c r="G1206" t="s">
        <v>8</v>
      </c>
      <c r="H1206" t="s">
        <v>8</v>
      </c>
      <c r="I1206" t="s">
        <v>6</v>
      </c>
      <c r="J1206" t="s">
        <v>252</v>
      </c>
      <c r="K1206">
        <v>15.7287</v>
      </c>
    </row>
    <row r="1207" spans="1:11" x14ac:dyDescent="0.25">
      <c r="A1207">
        <v>110</v>
      </c>
      <c r="B1207">
        <v>2</v>
      </c>
      <c r="C1207" t="s">
        <v>284</v>
      </c>
      <c r="D1207">
        <v>18</v>
      </c>
      <c r="E1207">
        <v>3</v>
      </c>
      <c r="F1207">
        <v>2.76</v>
      </c>
      <c r="G1207" t="s">
        <v>8</v>
      </c>
      <c r="H1207" t="s">
        <v>8</v>
      </c>
      <c r="I1207" t="s">
        <v>3</v>
      </c>
      <c r="J1207" t="s">
        <v>253</v>
      </c>
      <c r="K1207">
        <v>16.210760000000001</v>
      </c>
    </row>
    <row r="1208" spans="1:11" x14ac:dyDescent="0.25">
      <c r="A1208">
        <v>110</v>
      </c>
      <c r="B1208">
        <v>2</v>
      </c>
      <c r="C1208" t="s">
        <v>284</v>
      </c>
      <c r="D1208">
        <v>19</v>
      </c>
      <c r="E1208">
        <v>2</v>
      </c>
      <c r="F1208">
        <v>5.03</v>
      </c>
      <c r="G1208" t="s">
        <v>1</v>
      </c>
      <c r="H1208" t="s">
        <v>5</v>
      </c>
      <c r="I1208" t="s">
        <v>3</v>
      </c>
      <c r="J1208" t="s">
        <v>254</v>
      </c>
      <c r="K1208">
        <v>18.744389999999999</v>
      </c>
    </row>
    <row r="1209" spans="1:11" x14ac:dyDescent="0.25">
      <c r="A1209">
        <v>110</v>
      </c>
      <c r="B1209">
        <v>2</v>
      </c>
      <c r="C1209" t="s">
        <v>284</v>
      </c>
      <c r="D1209">
        <v>20</v>
      </c>
      <c r="E1209">
        <v>3</v>
      </c>
      <c r="F1209">
        <v>2.76</v>
      </c>
      <c r="G1209" t="s">
        <v>1</v>
      </c>
      <c r="H1209" t="s">
        <v>5</v>
      </c>
      <c r="I1209" t="s">
        <v>3</v>
      </c>
      <c r="J1209" t="s">
        <v>255</v>
      </c>
      <c r="K1209">
        <v>16.02018</v>
      </c>
    </row>
    <row r="1210" spans="1:11" x14ac:dyDescent="0.25">
      <c r="A1210">
        <v>110</v>
      </c>
      <c r="B1210">
        <v>2</v>
      </c>
      <c r="C1210" t="s">
        <v>284</v>
      </c>
      <c r="D1210">
        <v>21</v>
      </c>
      <c r="E1210">
        <v>1</v>
      </c>
      <c r="F1210">
        <v>5.21</v>
      </c>
      <c r="G1210" t="s">
        <v>1</v>
      </c>
      <c r="H1210" t="s">
        <v>2</v>
      </c>
      <c r="I1210" t="s">
        <v>6</v>
      </c>
      <c r="J1210" t="s">
        <v>256</v>
      </c>
      <c r="K1210">
        <v>18.464120000000001</v>
      </c>
    </row>
    <row r="1211" spans="1:11" x14ac:dyDescent="0.25">
      <c r="A1211">
        <v>110</v>
      </c>
      <c r="B1211">
        <v>2</v>
      </c>
      <c r="C1211" t="s">
        <v>284</v>
      </c>
      <c r="D1211">
        <v>22</v>
      </c>
      <c r="E1211">
        <v>2</v>
      </c>
      <c r="F1211">
        <v>4.3499999999999996</v>
      </c>
      <c r="G1211" t="s">
        <v>8</v>
      </c>
      <c r="H1211" t="s">
        <v>8</v>
      </c>
      <c r="I1211" t="s">
        <v>6</v>
      </c>
      <c r="J1211" t="s">
        <v>257</v>
      </c>
      <c r="K1211">
        <v>19.091930000000001</v>
      </c>
    </row>
    <row r="1212" spans="1:11" x14ac:dyDescent="0.25">
      <c r="A1212">
        <v>110</v>
      </c>
      <c r="B1212">
        <v>2</v>
      </c>
      <c r="C1212" t="s">
        <v>284</v>
      </c>
      <c r="D1212">
        <v>23</v>
      </c>
      <c r="E1212">
        <v>2</v>
      </c>
      <c r="F1212">
        <v>4.74</v>
      </c>
      <c r="G1212" t="s">
        <v>8</v>
      </c>
      <c r="H1212" t="s">
        <v>8</v>
      </c>
      <c r="I1212" t="s">
        <v>3</v>
      </c>
      <c r="J1212" t="s">
        <v>258</v>
      </c>
      <c r="K1212">
        <v>18.609870000000001</v>
      </c>
    </row>
    <row r="1213" spans="1:11" x14ac:dyDescent="0.25">
      <c r="A1213">
        <v>110</v>
      </c>
      <c r="B1213">
        <v>2</v>
      </c>
      <c r="C1213" t="s">
        <v>284</v>
      </c>
      <c r="D1213">
        <v>24</v>
      </c>
      <c r="E1213">
        <v>2</v>
      </c>
      <c r="F1213">
        <v>4.22</v>
      </c>
      <c r="G1213" t="s">
        <v>8</v>
      </c>
      <c r="H1213" t="s">
        <v>8</v>
      </c>
      <c r="I1213" t="s">
        <v>6</v>
      </c>
      <c r="J1213" t="s">
        <v>259</v>
      </c>
      <c r="K1213">
        <v>17.20852</v>
      </c>
    </row>
    <row r="1214" spans="1:11" x14ac:dyDescent="0.25">
      <c r="A1214">
        <v>110</v>
      </c>
      <c r="B1214">
        <v>2</v>
      </c>
      <c r="C1214" t="s">
        <v>284</v>
      </c>
      <c r="D1214">
        <v>25</v>
      </c>
      <c r="E1214">
        <v>1</v>
      </c>
      <c r="F1214">
        <v>5.58</v>
      </c>
      <c r="G1214" t="s">
        <v>1</v>
      </c>
      <c r="H1214" t="s">
        <v>5</v>
      </c>
      <c r="I1214" t="s">
        <v>3</v>
      </c>
      <c r="J1214" t="s">
        <v>260</v>
      </c>
      <c r="K1214">
        <v>19.192830000000001</v>
      </c>
    </row>
    <row r="1215" spans="1:11" x14ac:dyDescent="0.25">
      <c r="A1215">
        <v>110</v>
      </c>
      <c r="B1215">
        <v>2</v>
      </c>
      <c r="C1215" t="s">
        <v>284</v>
      </c>
      <c r="D1215">
        <v>26</v>
      </c>
      <c r="E1215">
        <v>2</v>
      </c>
      <c r="F1215">
        <v>4.22</v>
      </c>
      <c r="G1215" t="s">
        <v>1</v>
      </c>
      <c r="H1215" t="s">
        <v>2</v>
      </c>
      <c r="I1215" t="s">
        <v>6</v>
      </c>
      <c r="J1215" t="s">
        <v>261</v>
      </c>
      <c r="K1215">
        <v>15.807169999999999</v>
      </c>
    </row>
    <row r="1216" spans="1:11" x14ac:dyDescent="0.25">
      <c r="A1216">
        <v>110</v>
      </c>
      <c r="B1216">
        <v>2</v>
      </c>
      <c r="C1216" t="s">
        <v>284</v>
      </c>
      <c r="D1216">
        <v>27</v>
      </c>
      <c r="E1216">
        <v>3</v>
      </c>
      <c r="F1216">
        <v>3.54</v>
      </c>
      <c r="G1216" t="s">
        <v>1</v>
      </c>
      <c r="H1216" t="s">
        <v>5</v>
      </c>
      <c r="I1216" t="s">
        <v>3</v>
      </c>
      <c r="J1216" t="s">
        <v>262</v>
      </c>
      <c r="K1216">
        <v>16.087440000000001</v>
      </c>
    </row>
    <row r="1217" spans="1:11" x14ac:dyDescent="0.25">
      <c r="A1217">
        <v>110</v>
      </c>
      <c r="B1217">
        <v>2</v>
      </c>
      <c r="C1217" t="s">
        <v>284</v>
      </c>
      <c r="D1217">
        <v>28</v>
      </c>
      <c r="E1217">
        <v>3</v>
      </c>
      <c r="F1217">
        <v>3.37</v>
      </c>
      <c r="G1217" t="s">
        <v>8</v>
      </c>
      <c r="H1217" t="s">
        <v>8</v>
      </c>
      <c r="I1217" t="s">
        <v>6</v>
      </c>
      <c r="J1217" t="s">
        <v>263</v>
      </c>
      <c r="K1217">
        <v>15.75112</v>
      </c>
    </row>
    <row r="1218" spans="1:11" x14ac:dyDescent="0.25">
      <c r="A1218">
        <v>110</v>
      </c>
      <c r="B1218">
        <v>2</v>
      </c>
      <c r="C1218" t="s">
        <v>284</v>
      </c>
      <c r="D1218">
        <v>29</v>
      </c>
      <c r="E1218">
        <v>1</v>
      </c>
      <c r="F1218">
        <v>5.55</v>
      </c>
      <c r="G1218" t="s">
        <v>8</v>
      </c>
      <c r="H1218" t="s">
        <v>8</v>
      </c>
      <c r="I1218" t="s">
        <v>3</v>
      </c>
      <c r="J1218" t="s">
        <v>264</v>
      </c>
      <c r="K1218">
        <v>19.450669999999999</v>
      </c>
    </row>
    <row r="1219" spans="1:11" x14ac:dyDescent="0.25">
      <c r="A1219">
        <v>110</v>
      </c>
      <c r="B1219">
        <v>2</v>
      </c>
      <c r="C1219" t="s">
        <v>284</v>
      </c>
      <c r="D1219">
        <v>30</v>
      </c>
      <c r="E1219">
        <v>3</v>
      </c>
      <c r="F1219">
        <v>3.07</v>
      </c>
      <c r="G1219" t="s">
        <v>8</v>
      </c>
      <c r="H1219" t="s">
        <v>8</v>
      </c>
      <c r="I1219" t="s">
        <v>6</v>
      </c>
      <c r="J1219" t="s">
        <v>265</v>
      </c>
      <c r="K1219">
        <v>16.008970000000001</v>
      </c>
    </row>
    <row r="1220" spans="1:11" x14ac:dyDescent="0.25">
      <c r="A1220">
        <v>110</v>
      </c>
      <c r="B1220">
        <v>2</v>
      </c>
      <c r="C1220" t="s">
        <v>284</v>
      </c>
      <c r="D1220">
        <v>31</v>
      </c>
      <c r="E1220">
        <v>1</v>
      </c>
      <c r="F1220">
        <v>5.79</v>
      </c>
      <c r="G1220" t="s">
        <v>1</v>
      </c>
      <c r="H1220" t="s">
        <v>2</v>
      </c>
      <c r="I1220" t="s">
        <v>3</v>
      </c>
      <c r="J1220" t="s">
        <v>266</v>
      </c>
      <c r="K1220">
        <v>18.318390000000001</v>
      </c>
    </row>
    <row r="1221" spans="1:11" x14ac:dyDescent="0.25">
      <c r="A1221">
        <v>110</v>
      </c>
      <c r="B1221">
        <v>2</v>
      </c>
      <c r="C1221" t="s">
        <v>284</v>
      </c>
      <c r="D1221">
        <v>32</v>
      </c>
      <c r="E1221">
        <v>2</v>
      </c>
      <c r="F1221">
        <v>4.3499999999999996</v>
      </c>
      <c r="G1221" t="s">
        <v>1</v>
      </c>
      <c r="H1221" t="s">
        <v>5</v>
      </c>
      <c r="I1221" t="s">
        <v>6</v>
      </c>
      <c r="J1221" t="s">
        <v>267</v>
      </c>
      <c r="K1221">
        <v>18.52018</v>
      </c>
    </row>
    <row r="1222" spans="1:11" x14ac:dyDescent="0.25">
      <c r="A1222">
        <v>110</v>
      </c>
      <c r="B1222">
        <v>2</v>
      </c>
      <c r="C1222" t="s">
        <v>284</v>
      </c>
      <c r="D1222">
        <v>33</v>
      </c>
      <c r="E1222">
        <v>2</v>
      </c>
      <c r="F1222">
        <v>3.81</v>
      </c>
      <c r="G1222" t="s">
        <v>8</v>
      </c>
      <c r="H1222" t="s">
        <v>8</v>
      </c>
      <c r="I1222" t="s">
        <v>6</v>
      </c>
      <c r="J1222" t="s">
        <v>268</v>
      </c>
      <c r="K1222">
        <v>16.569510000000001</v>
      </c>
    </row>
    <row r="1223" spans="1:11" x14ac:dyDescent="0.25">
      <c r="A1223">
        <v>110</v>
      </c>
      <c r="B1223">
        <v>2</v>
      </c>
      <c r="C1223" t="s">
        <v>284</v>
      </c>
      <c r="D1223">
        <v>34</v>
      </c>
      <c r="E1223">
        <v>2</v>
      </c>
      <c r="F1223">
        <v>4.8899999999999997</v>
      </c>
      <c r="G1223" t="s">
        <v>1</v>
      </c>
      <c r="H1223" t="s">
        <v>2</v>
      </c>
      <c r="I1223" t="s">
        <v>3</v>
      </c>
      <c r="J1223" t="s">
        <v>269</v>
      </c>
      <c r="K1223">
        <v>17.365469999999998</v>
      </c>
    </row>
    <row r="1224" spans="1:11" x14ac:dyDescent="0.25">
      <c r="A1224">
        <v>110</v>
      </c>
      <c r="B1224">
        <v>2</v>
      </c>
      <c r="C1224" t="s">
        <v>284</v>
      </c>
      <c r="D1224">
        <v>35</v>
      </c>
      <c r="E1224">
        <v>2</v>
      </c>
      <c r="F1224">
        <v>4.66</v>
      </c>
      <c r="G1224" t="s">
        <v>8</v>
      </c>
      <c r="H1224" t="s">
        <v>8</v>
      </c>
      <c r="I1224" t="s">
        <v>3</v>
      </c>
      <c r="J1224" t="s">
        <v>270</v>
      </c>
      <c r="K1224">
        <v>17.488790000000002</v>
      </c>
    </row>
    <row r="1225" spans="1:11" x14ac:dyDescent="0.25">
      <c r="A1225">
        <v>110</v>
      </c>
      <c r="B1225">
        <v>2</v>
      </c>
      <c r="C1225" t="s">
        <v>284</v>
      </c>
      <c r="D1225">
        <v>36</v>
      </c>
      <c r="E1225">
        <v>3</v>
      </c>
      <c r="F1225">
        <v>2.82</v>
      </c>
      <c r="G1225" t="s">
        <v>1</v>
      </c>
      <c r="H1225" t="s">
        <v>5</v>
      </c>
      <c r="I1225" t="s">
        <v>6</v>
      </c>
      <c r="J1225" t="s">
        <v>271</v>
      </c>
      <c r="K1225">
        <v>18.262329999999999</v>
      </c>
    </row>
    <row r="1226" spans="1:11" x14ac:dyDescent="0.25">
      <c r="A1226">
        <v>110</v>
      </c>
      <c r="B1226">
        <v>2</v>
      </c>
      <c r="C1226" t="s">
        <v>284</v>
      </c>
      <c r="D1226">
        <v>37</v>
      </c>
      <c r="E1226">
        <v>1</v>
      </c>
      <c r="F1226">
        <v>5.79</v>
      </c>
      <c r="G1226" t="s">
        <v>8</v>
      </c>
      <c r="H1226" t="s">
        <v>8</v>
      </c>
      <c r="I1226" t="s">
        <v>3</v>
      </c>
      <c r="J1226" t="s">
        <v>272</v>
      </c>
      <c r="K1226">
        <v>18.609870000000001</v>
      </c>
    </row>
    <row r="1227" spans="1:11" x14ac:dyDescent="0.25">
      <c r="A1227">
        <v>110</v>
      </c>
      <c r="B1227">
        <v>2</v>
      </c>
      <c r="C1227" t="s">
        <v>284</v>
      </c>
      <c r="D1227">
        <v>38</v>
      </c>
      <c r="E1227">
        <v>1</v>
      </c>
      <c r="F1227">
        <v>4.62</v>
      </c>
      <c r="G1227" t="s">
        <v>1</v>
      </c>
      <c r="H1227" t="s">
        <v>2</v>
      </c>
      <c r="I1227" t="s">
        <v>6</v>
      </c>
      <c r="J1227" t="s">
        <v>273</v>
      </c>
      <c r="K1227">
        <v>18.845289999999999</v>
      </c>
    </row>
    <row r="1228" spans="1:11" x14ac:dyDescent="0.25">
      <c r="A1228">
        <v>110</v>
      </c>
      <c r="B1228">
        <v>2</v>
      </c>
      <c r="C1228" t="s">
        <v>284</v>
      </c>
      <c r="D1228">
        <v>39</v>
      </c>
      <c r="E1228">
        <v>3</v>
      </c>
      <c r="F1228">
        <v>3.54</v>
      </c>
      <c r="G1228" t="s">
        <v>8</v>
      </c>
      <c r="H1228" t="s">
        <v>8</v>
      </c>
      <c r="I1228" t="s">
        <v>3</v>
      </c>
      <c r="J1228" t="s">
        <v>274</v>
      </c>
      <c r="K1228">
        <v>16.591930000000001</v>
      </c>
    </row>
    <row r="1229" spans="1:11" x14ac:dyDescent="0.25">
      <c r="A1229">
        <v>110</v>
      </c>
      <c r="B1229">
        <v>2</v>
      </c>
      <c r="C1229" t="s">
        <v>284</v>
      </c>
      <c r="D1229">
        <v>40</v>
      </c>
      <c r="E1229">
        <v>2</v>
      </c>
      <c r="F1229">
        <v>4.03</v>
      </c>
      <c r="G1229" t="s">
        <v>8</v>
      </c>
      <c r="H1229" t="s">
        <v>8</v>
      </c>
      <c r="I1229" t="s">
        <v>6</v>
      </c>
      <c r="J1229" t="s">
        <v>275</v>
      </c>
      <c r="K1229">
        <v>16.580719999999999</v>
      </c>
    </row>
    <row r="1230" spans="1:11" x14ac:dyDescent="0.25">
      <c r="A1230">
        <v>110</v>
      </c>
      <c r="B1230">
        <v>2</v>
      </c>
      <c r="C1230" t="s">
        <v>284</v>
      </c>
      <c r="D1230">
        <v>41</v>
      </c>
      <c r="E1230">
        <v>2</v>
      </c>
      <c r="F1230">
        <v>4.8899999999999997</v>
      </c>
      <c r="G1230" t="s">
        <v>8</v>
      </c>
      <c r="H1230" t="s">
        <v>8</v>
      </c>
      <c r="I1230" t="s">
        <v>3</v>
      </c>
      <c r="J1230" t="s">
        <v>276</v>
      </c>
      <c r="K1230">
        <v>18.20628</v>
      </c>
    </row>
    <row r="1231" spans="1:11" x14ac:dyDescent="0.25">
      <c r="A1231">
        <v>110</v>
      </c>
      <c r="B1231">
        <v>3</v>
      </c>
      <c r="C1231" t="s">
        <v>284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234</v>
      </c>
      <c r="K1231">
        <v>18.744389999999999</v>
      </c>
    </row>
    <row r="1232" spans="1:11" x14ac:dyDescent="0.25">
      <c r="A1232">
        <v>110</v>
      </c>
      <c r="B1232">
        <v>3</v>
      </c>
      <c r="C1232" t="s">
        <v>284</v>
      </c>
      <c r="D1232">
        <v>2</v>
      </c>
      <c r="E1232">
        <v>2</v>
      </c>
      <c r="F1232">
        <v>4.7300000000000004</v>
      </c>
      <c r="G1232" t="s">
        <v>8</v>
      </c>
      <c r="H1232" t="s">
        <v>8</v>
      </c>
      <c r="I1232" t="s">
        <v>3</v>
      </c>
      <c r="J1232" t="s">
        <v>158</v>
      </c>
      <c r="K1232">
        <v>19.887889999999999</v>
      </c>
    </row>
    <row r="1233" spans="1:11" x14ac:dyDescent="0.25">
      <c r="A1233">
        <v>110</v>
      </c>
      <c r="B1233">
        <v>3</v>
      </c>
      <c r="C1233" t="s">
        <v>284</v>
      </c>
      <c r="D1233">
        <v>3</v>
      </c>
      <c r="E1233">
        <v>2</v>
      </c>
      <c r="F1233">
        <v>4.7300000000000004</v>
      </c>
      <c r="G1233" t="s">
        <v>1</v>
      </c>
      <c r="H1233" t="s">
        <v>5</v>
      </c>
      <c r="I1233" t="s">
        <v>3</v>
      </c>
      <c r="J1233" t="s">
        <v>136</v>
      </c>
      <c r="K1233">
        <v>18.822870000000002</v>
      </c>
    </row>
    <row r="1234" spans="1:11" x14ac:dyDescent="0.25">
      <c r="A1234">
        <v>110</v>
      </c>
      <c r="B1234">
        <v>3</v>
      </c>
      <c r="C1234" t="s">
        <v>284</v>
      </c>
      <c r="D1234">
        <v>4</v>
      </c>
      <c r="E1234">
        <v>3</v>
      </c>
      <c r="F1234">
        <v>3.53</v>
      </c>
      <c r="G1234" t="s">
        <v>8</v>
      </c>
      <c r="H1234" t="s">
        <v>8</v>
      </c>
      <c r="I1234" t="s">
        <v>3</v>
      </c>
      <c r="J1234" t="s">
        <v>155</v>
      </c>
      <c r="K1234">
        <v>16.255610000000001</v>
      </c>
    </row>
    <row r="1235" spans="1:11" x14ac:dyDescent="0.25">
      <c r="A1235">
        <v>110</v>
      </c>
      <c r="B1235">
        <v>3</v>
      </c>
      <c r="C1235" t="s">
        <v>284</v>
      </c>
      <c r="D1235">
        <v>5</v>
      </c>
      <c r="E1235">
        <v>1</v>
      </c>
      <c r="F1235">
        <v>4.5999999999999996</v>
      </c>
      <c r="G1235" t="s">
        <v>8</v>
      </c>
      <c r="H1235" t="s">
        <v>8</v>
      </c>
      <c r="I1235" t="s">
        <v>6</v>
      </c>
      <c r="J1235" t="s">
        <v>139</v>
      </c>
      <c r="K1235">
        <v>17.847529999999999</v>
      </c>
    </row>
    <row r="1236" spans="1:11" x14ac:dyDescent="0.25">
      <c r="A1236">
        <v>110</v>
      </c>
      <c r="B1236">
        <v>3</v>
      </c>
      <c r="C1236" t="s">
        <v>284</v>
      </c>
      <c r="D1236">
        <v>6</v>
      </c>
      <c r="E1236">
        <v>2</v>
      </c>
      <c r="F1236">
        <v>4.0199999999999996</v>
      </c>
      <c r="G1236" t="s">
        <v>1</v>
      </c>
      <c r="H1236" t="s">
        <v>2</v>
      </c>
      <c r="I1236" t="s">
        <v>6</v>
      </c>
      <c r="J1236" t="s">
        <v>153</v>
      </c>
      <c r="K1236">
        <v>17.746639999999999</v>
      </c>
    </row>
    <row r="1237" spans="1:11" x14ac:dyDescent="0.25">
      <c r="A1237">
        <v>110</v>
      </c>
      <c r="B1237">
        <v>3</v>
      </c>
      <c r="C1237" t="s">
        <v>284</v>
      </c>
      <c r="D1237">
        <v>7</v>
      </c>
      <c r="E1237">
        <v>2</v>
      </c>
      <c r="F1237">
        <v>4.63</v>
      </c>
      <c r="G1237" t="s">
        <v>8</v>
      </c>
      <c r="H1237" t="s">
        <v>8</v>
      </c>
      <c r="I1237" t="s">
        <v>3</v>
      </c>
      <c r="J1237" t="s">
        <v>166</v>
      </c>
      <c r="K1237">
        <v>16.300450000000001</v>
      </c>
    </row>
    <row r="1238" spans="1:11" x14ac:dyDescent="0.25">
      <c r="A1238">
        <v>110</v>
      </c>
      <c r="B1238">
        <v>3</v>
      </c>
      <c r="C1238" t="s">
        <v>284</v>
      </c>
      <c r="D1238">
        <v>8</v>
      </c>
      <c r="E1238">
        <v>2</v>
      </c>
      <c r="F1238">
        <v>4.0199999999999996</v>
      </c>
      <c r="G1238" t="s">
        <v>8</v>
      </c>
      <c r="H1238" t="s">
        <v>8</v>
      </c>
      <c r="I1238" t="s">
        <v>6</v>
      </c>
      <c r="J1238" t="s">
        <v>143</v>
      </c>
      <c r="K1238">
        <v>18.06054</v>
      </c>
    </row>
    <row r="1239" spans="1:11" x14ac:dyDescent="0.25">
      <c r="A1239">
        <v>110</v>
      </c>
      <c r="B1239">
        <v>3</v>
      </c>
      <c r="C1239" t="s">
        <v>284</v>
      </c>
      <c r="D1239">
        <v>9</v>
      </c>
      <c r="E1239">
        <v>3</v>
      </c>
      <c r="F1239">
        <v>3.53</v>
      </c>
      <c r="G1239" t="s">
        <v>1</v>
      </c>
      <c r="H1239" t="s">
        <v>5</v>
      </c>
      <c r="I1239" t="s">
        <v>3</v>
      </c>
      <c r="J1239" t="s">
        <v>135</v>
      </c>
      <c r="K1239">
        <v>15.695069999999999</v>
      </c>
    </row>
    <row r="1240" spans="1:11" x14ac:dyDescent="0.25">
      <c r="A1240">
        <v>110</v>
      </c>
      <c r="B1240">
        <v>3</v>
      </c>
      <c r="C1240" t="s">
        <v>284</v>
      </c>
      <c r="D1240">
        <v>10</v>
      </c>
      <c r="E1240">
        <v>1</v>
      </c>
      <c r="F1240">
        <v>4.84</v>
      </c>
      <c r="G1240" t="s">
        <v>8</v>
      </c>
      <c r="H1240" t="s">
        <v>8</v>
      </c>
      <c r="I1240" t="s">
        <v>6</v>
      </c>
      <c r="J1240" t="s">
        <v>167</v>
      </c>
      <c r="K1240">
        <v>17.051570000000002</v>
      </c>
    </row>
    <row r="1241" spans="1:11" x14ac:dyDescent="0.25">
      <c r="A1241">
        <v>110</v>
      </c>
      <c r="B1241">
        <v>3</v>
      </c>
      <c r="C1241" t="s">
        <v>284</v>
      </c>
      <c r="D1241">
        <v>11</v>
      </c>
      <c r="E1241">
        <v>3</v>
      </c>
      <c r="F1241">
        <v>2.76</v>
      </c>
      <c r="G1241" t="s">
        <v>8</v>
      </c>
      <c r="H1241" t="s">
        <v>8</v>
      </c>
      <c r="I1241" t="s">
        <v>6</v>
      </c>
      <c r="J1241" t="s">
        <v>151</v>
      </c>
      <c r="K1241">
        <v>15.59417</v>
      </c>
    </row>
    <row r="1242" spans="1:11" x14ac:dyDescent="0.25">
      <c r="A1242">
        <v>110</v>
      </c>
      <c r="B1242">
        <v>3</v>
      </c>
      <c r="C1242" t="s">
        <v>284</v>
      </c>
      <c r="D1242">
        <v>12</v>
      </c>
      <c r="E1242">
        <v>3</v>
      </c>
      <c r="F1242">
        <v>3.31</v>
      </c>
      <c r="G1242" t="s">
        <v>1</v>
      </c>
      <c r="H1242" t="s">
        <v>5</v>
      </c>
      <c r="I1242" t="s">
        <v>6</v>
      </c>
      <c r="J1242" t="s">
        <v>157</v>
      </c>
      <c r="K1242">
        <v>15.986549999999999</v>
      </c>
    </row>
    <row r="1243" spans="1:11" x14ac:dyDescent="0.25">
      <c r="A1243">
        <v>110</v>
      </c>
      <c r="B1243">
        <v>3</v>
      </c>
      <c r="C1243" t="s">
        <v>284</v>
      </c>
      <c r="D1243">
        <v>13</v>
      </c>
      <c r="E1243">
        <v>3</v>
      </c>
      <c r="F1243">
        <v>3.31</v>
      </c>
      <c r="G1243" t="s">
        <v>8</v>
      </c>
      <c r="H1243" t="s">
        <v>8</v>
      </c>
      <c r="I1243" t="s">
        <v>6</v>
      </c>
      <c r="J1243" t="s">
        <v>142</v>
      </c>
      <c r="K1243">
        <v>15.86323</v>
      </c>
    </row>
    <row r="1244" spans="1:11" x14ac:dyDescent="0.25">
      <c r="A1244">
        <v>110</v>
      </c>
      <c r="B1244">
        <v>3</v>
      </c>
      <c r="C1244" t="s">
        <v>284</v>
      </c>
      <c r="D1244">
        <v>14</v>
      </c>
      <c r="E1244">
        <v>3</v>
      </c>
      <c r="F1244">
        <v>3.05</v>
      </c>
      <c r="G1244" t="s">
        <v>8</v>
      </c>
      <c r="H1244" t="s">
        <v>8</v>
      </c>
      <c r="I1244" t="s">
        <v>6</v>
      </c>
      <c r="J1244" t="s">
        <v>130</v>
      </c>
      <c r="K1244">
        <v>13.96861</v>
      </c>
    </row>
    <row r="1245" spans="1:11" x14ac:dyDescent="0.25">
      <c r="A1245">
        <v>110</v>
      </c>
      <c r="B1245">
        <v>3</v>
      </c>
      <c r="C1245" t="s">
        <v>284</v>
      </c>
      <c r="D1245">
        <v>15</v>
      </c>
      <c r="E1245">
        <v>1</v>
      </c>
      <c r="F1245">
        <v>6.37</v>
      </c>
      <c r="G1245" t="s">
        <v>1</v>
      </c>
      <c r="H1245" t="s">
        <v>2</v>
      </c>
      <c r="I1245" t="s">
        <v>3</v>
      </c>
      <c r="J1245" t="s">
        <v>162</v>
      </c>
      <c r="K1245">
        <v>19.775790000000001</v>
      </c>
    </row>
    <row r="1246" spans="1:11" x14ac:dyDescent="0.25">
      <c r="A1246">
        <v>110</v>
      </c>
      <c r="B1246">
        <v>3</v>
      </c>
      <c r="C1246" t="s">
        <v>284</v>
      </c>
      <c r="D1246">
        <v>16</v>
      </c>
      <c r="E1246">
        <v>2</v>
      </c>
      <c r="F1246">
        <v>4.63</v>
      </c>
      <c r="G1246" t="s">
        <v>1</v>
      </c>
      <c r="H1246" t="s">
        <v>2</v>
      </c>
      <c r="I1246" t="s">
        <v>3</v>
      </c>
      <c r="J1246" t="s">
        <v>145</v>
      </c>
      <c r="K1246">
        <v>15.986549999999999</v>
      </c>
    </row>
    <row r="1247" spans="1:11" x14ac:dyDescent="0.25">
      <c r="A1247">
        <v>110</v>
      </c>
      <c r="B1247">
        <v>3</v>
      </c>
      <c r="C1247" t="s">
        <v>284</v>
      </c>
      <c r="D1247">
        <v>17</v>
      </c>
      <c r="E1247">
        <v>1</v>
      </c>
      <c r="F1247">
        <v>5.5</v>
      </c>
      <c r="G1247" t="s">
        <v>1</v>
      </c>
      <c r="H1247" t="s">
        <v>2</v>
      </c>
      <c r="I1247" t="s">
        <v>3</v>
      </c>
      <c r="J1247" t="s">
        <v>161</v>
      </c>
      <c r="K1247">
        <v>17.152470000000001</v>
      </c>
    </row>
    <row r="1248" spans="1:11" x14ac:dyDescent="0.25">
      <c r="A1248">
        <v>110</v>
      </c>
      <c r="B1248">
        <v>3</v>
      </c>
      <c r="C1248" t="s">
        <v>284</v>
      </c>
      <c r="D1248">
        <v>18</v>
      </c>
      <c r="E1248">
        <v>3</v>
      </c>
      <c r="F1248">
        <v>2.72</v>
      </c>
      <c r="G1248" t="s">
        <v>1</v>
      </c>
      <c r="H1248" t="s">
        <v>5</v>
      </c>
      <c r="I1248" t="s">
        <v>3</v>
      </c>
      <c r="J1248" t="s">
        <v>148</v>
      </c>
      <c r="K1248">
        <v>15.482060000000001</v>
      </c>
    </row>
    <row r="1249" spans="1:11" x14ac:dyDescent="0.25">
      <c r="A1249">
        <v>110</v>
      </c>
      <c r="B1249">
        <v>3</v>
      </c>
      <c r="C1249" t="s">
        <v>284</v>
      </c>
      <c r="D1249">
        <v>19</v>
      </c>
      <c r="E1249">
        <v>2</v>
      </c>
      <c r="F1249">
        <v>4.88</v>
      </c>
      <c r="G1249" t="s">
        <v>1</v>
      </c>
      <c r="H1249" t="s">
        <v>2</v>
      </c>
      <c r="I1249" t="s">
        <v>3</v>
      </c>
      <c r="J1249" t="s">
        <v>156</v>
      </c>
      <c r="K1249">
        <v>17.993269999999999</v>
      </c>
    </row>
    <row r="1250" spans="1:11" x14ac:dyDescent="0.25">
      <c r="A1250">
        <v>110</v>
      </c>
      <c r="B1250">
        <v>3</v>
      </c>
      <c r="C1250" t="s">
        <v>284</v>
      </c>
      <c r="D1250">
        <v>20</v>
      </c>
      <c r="E1250">
        <v>1</v>
      </c>
      <c r="F1250">
        <v>5.16</v>
      </c>
      <c r="G1250" t="s">
        <v>1</v>
      </c>
      <c r="H1250" t="s">
        <v>2</v>
      </c>
      <c r="I1250" t="s">
        <v>6</v>
      </c>
      <c r="J1250" t="s">
        <v>159</v>
      </c>
      <c r="K1250">
        <v>19.663679999999999</v>
      </c>
    </row>
    <row r="1251" spans="1:11" x14ac:dyDescent="0.25">
      <c r="A1251">
        <v>110</v>
      </c>
      <c r="B1251">
        <v>3</v>
      </c>
      <c r="C1251" t="s">
        <v>284</v>
      </c>
      <c r="D1251">
        <v>21</v>
      </c>
      <c r="E1251">
        <v>3</v>
      </c>
      <c r="F1251">
        <v>3.05</v>
      </c>
      <c r="G1251" t="s">
        <v>1</v>
      </c>
      <c r="H1251" t="s">
        <v>2</v>
      </c>
      <c r="I1251" t="s">
        <v>6</v>
      </c>
      <c r="J1251" t="s">
        <v>137</v>
      </c>
      <c r="K1251">
        <v>15.067259999999999</v>
      </c>
    </row>
    <row r="1252" spans="1:11" x14ac:dyDescent="0.25">
      <c r="A1252">
        <v>110</v>
      </c>
      <c r="B1252">
        <v>3</v>
      </c>
      <c r="C1252" t="s">
        <v>284</v>
      </c>
      <c r="D1252">
        <v>22</v>
      </c>
      <c r="E1252">
        <v>3</v>
      </c>
      <c r="F1252">
        <v>3.1</v>
      </c>
      <c r="G1252" t="s">
        <v>1</v>
      </c>
      <c r="H1252" t="s">
        <v>2</v>
      </c>
      <c r="I1252" t="s">
        <v>3</v>
      </c>
      <c r="J1252" t="s">
        <v>164</v>
      </c>
      <c r="K1252">
        <v>17.029150000000001</v>
      </c>
    </row>
    <row r="1253" spans="1:11" x14ac:dyDescent="0.25">
      <c r="A1253">
        <v>110</v>
      </c>
      <c r="B1253">
        <v>3</v>
      </c>
      <c r="C1253" t="s">
        <v>284</v>
      </c>
      <c r="D1253">
        <v>23</v>
      </c>
      <c r="E1253">
        <v>2</v>
      </c>
      <c r="F1253">
        <v>4.88</v>
      </c>
      <c r="G1253" t="s">
        <v>8</v>
      </c>
      <c r="H1253" t="s">
        <v>8</v>
      </c>
      <c r="I1253" t="s">
        <v>3</v>
      </c>
      <c r="J1253" t="s">
        <v>134</v>
      </c>
      <c r="K1253">
        <v>17.029150000000001</v>
      </c>
    </row>
    <row r="1254" spans="1:11" x14ac:dyDescent="0.25">
      <c r="A1254">
        <v>110</v>
      </c>
      <c r="B1254">
        <v>3</v>
      </c>
      <c r="C1254" t="s">
        <v>284</v>
      </c>
      <c r="D1254">
        <v>24</v>
      </c>
      <c r="E1254">
        <v>1</v>
      </c>
      <c r="F1254">
        <v>4.84</v>
      </c>
      <c r="G1254" t="s">
        <v>1</v>
      </c>
      <c r="H1254" t="s">
        <v>5</v>
      </c>
      <c r="I1254" t="s">
        <v>6</v>
      </c>
      <c r="J1254" t="s">
        <v>163</v>
      </c>
      <c r="K1254">
        <v>16.692830000000001</v>
      </c>
    </row>
    <row r="1255" spans="1:11" x14ac:dyDescent="0.25">
      <c r="A1255">
        <v>110</v>
      </c>
      <c r="B1255">
        <v>3</v>
      </c>
      <c r="C1255" t="s">
        <v>284</v>
      </c>
      <c r="D1255">
        <v>25</v>
      </c>
      <c r="E1255">
        <v>2</v>
      </c>
      <c r="F1255">
        <v>4.1500000000000004</v>
      </c>
      <c r="G1255" t="s">
        <v>8</v>
      </c>
      <c r="H1255" t="s">
        <v>8</v>
      </c>
      <c r="I1255" t="s">
        <v>6</v>
      </c>
      <c r="J1255" t="s">
        <v>141</v>
      </c>
      <c r="K1255">
        <v>17.802689999999998</v>
      </c>
    </row>
    <row r="1256" spans="1:11" x14ac:dyDescent="0.25">
      <c r="A1256">
        <v>110</v>
      </c>
      <c r="B1256">
        <v>3</v>
      </c>
      <c r="C1256" t="s">
        <v>284</v>
      </c>
      <c r="D1256">
        <v>26</v>
      </c>
      <c r="E1256">
        <v>2</v>
      </c>
      <c r="F1256">
        <v>4.51</v>
      </c>
      <c r="G1256" t="s">
        <v>8</v>
      </c>
      <c r="H1256" t="s">
        <v>8</v>
      </c>
      <c r="I1256" t="s">
        <v>6</v>
      </c>
      <c r="J1256" t="s">
        <v>160</v>
      </c>
      <c r="K1256">
        <v>17.365469999999998</v>
      </c>
    </row>
    <row r="1257" spans="1:11" x14ac:dyDescent="0.25">
      <c r="A1257">
        <v>110</v>
      </c>
      <c r="B1257">
        <v>3</v>
      </c>
      <c r="C1257" t="s">
        <v>284</v>
      </c>
      <c r="D1257">
        <v>27</v>
      </c>
      <c r="E1257">
        <v>2</v>
      </c>
      <c r="F1257">
        <v>5.0199999999999996</v>
      </c>
      <c r="G1257" t="s">
        <v>1</v>
      </c>
      <c r="H1257" t="s">
        <v>5</v>
      </c>
      <c r="I1257" t="s">
        <v>3</v>
      </c>
      <c r="J1257" t="s">
        <v>26</v>
      </c>
      <c r="K1257">
        <v>16.950669999999999</v>
      </c>
    </row>
    <row r="1258" spans="1:11" x14ac:dyDescent="0.25">
      <c r="A1258">
        <v>110</v>
      </c>
      <c r="B1258">
        <v>3</v>
      </c>
      <c r="C1258" t="s">
        <v>284</v>
      </c>
      <c r="D1258">
        <v>28</v>
      </c>
      <c r="E1258">
        <v>2</v>
      </c>
      <c r="F1258">
        <v>4.1500000000000004</v>
      </c>
      <c r="G1258" t="s">
        <v>1</v>
      </c>
      <c r="H1258" t="s">
        <v>5</v>
      </c>
      <c r="I1258" t="s">
        <v>6</v>
      </c>
      <c r="J1258" t="s">
        <v>146</v>
      </c>
      <c r="K1258">
        <v>18.10538</v>
      </c>
    </row>
    <row r="1259" spans="1:11" x14ac:dyDescent="0.25">
      <c r="A1259">
        <v>110</v>
      </c>
      <c r="B1259">
        <v>3</v>
      </c>
      <c r="C1259" t="s">
        <v>284</v>
      </c>
      <c r="D1259">
        <v>29</v>
      </c>
      <c r="E1259">
        <v>3</v>
      </c>
      <c r="F1259">
        <v>3.1</v>
      </c>
      <c r="G1259" t="s">
        <v>8</v>
      </c>
      <c r="H1259" t="s">
        <v>8</v>
      </c>
      <c r="I1259" t="s">
        <v>3</v>
      </c>
      <c r="J1259" t="s">
        <v>154</v>
      </c>
      <c r="K1259">
        <v>17.219729999999998</v>
      </c>
    </row>
    <row r="1260" spans="1:11" x14ac:dyDescent="0.25">
      <c r="A1260">
        <v>110</v>
      </c>
      <c r="B1260">
        <v>3</v>
      </c>
      <c r="C1260" t="s">
        <v>284</v>
      </c>
      <c r="D1260">
        <v>30</v>
      </c>
      <c r="E1260">
        <v>1</v>
      </c>
      <c r="F1260">
        <v>6.37</v>
      </c>
      <c r="G1260" t="s">
        <v>8</v>
      </c>
      <c r="H1260" t="s">
        <v>8</v>
      </c>
      <c r="I1260" t="s">
        <v>3</v>
      </c>
      <c r="J1260" t="s">
        <v>147</v>
      </c>
      <c r="K1260">
        <v>19.114350000000002</v>
      </c>
    </row>
    <row r="1261" spans="1:11" x14ac:dyDescent="0.25">
      <c r="A1261">
        <v>110</v>
      </c>
      <c r="B1261">
        <v>3</v>
      </c>
      <c r="C1261" t="s">
        <v>284</v>
      </c>
      <c r="D1261">
        <v>31</v>
      </c>
      <c r="E1261">
        <v>2</v>
      </c>
      <c r="F1261">
        <v>4.51</v>
      </c>
      <c r="G1261" t="s">
        <v>1</v>
      </c>
      <c r="H1261" t="s">
        <v>5</v>
      </c>
      <c r="I1261" t="s">
        <v>6</v>
      </c>
      <c r="J1261" t="s">
        <v>165</v>
      </c>
      <c r="K1261">
        <v>16.79372</v>
      </c>
    </row>
    <row r="1262" spans="1:11" x14ac:dyDescent="0.25">
      <c r="A1262">
        <v>110</v>
      </c>
      <c r="B1262">
        <v>3</v>
      </c>
      <c r="C1262" t="s">
        <v>284</v>
      </c>
      <c r="D1262">
        <v>32</v>
      </c>
      <c r="E1262">
        <v>2</v>
      </c>
      <c r="F1262">
        <v>5.0199999999999996</v>
      </c>
      <c r="G1262" t="s">
        <v>8</v>
      </c>
      <c r="H1262" t="s">
        <v>8</v>
      </c>
      <c r="I1262" t="s">
        <v>3</v>
      </c>
      <c r="J1262" t="s">
        <v>36</v>
      </c>
      <c r="K1262">
        <v>18.49776</v>
      </c>
    </row>
    <row r="1263" spans="1:11" x14ac:dyDescent="0.25">
      <c r="A1263">
        <v>110</v>
      </c>
      <c r="B1263">
        <v>3</v>
      </c>
      <c r="C1263" t="s">
        <v>284</v>
      </c>
      <c r="D1263">
        <v>33</v>
      </c>
      <c r="E1263">
        <v>3</v>
      </c>
      <c r="F1263">
        <v>2.72</v>
      </c>
      <c r="G1263" t="s">
        <v>8</v>
      </c>
      <c r="H1263" t="s">
        <v>8</v>
      </c>
      <c r="I1263" t="s">
        <v>3</v>
      </c>
      <c r="J1263" t="s">
        <v>131</v>
      </c>
      <c r="K1263">
        <v>15.515689999999999</v>
      </c>
    </row>
    <row r="1264" spans="1:11" x14ac:dyDescent="0.25">
      <c r="A1264">
        <v>110</v>
      </c>
      <c r="B1264">
        <v>3</v>
      </c>
      <c r="C1264" t="s">
        <v>284</v>
      </c>
      <c r="D1264">
        <v>34</v>
      </c>
      <c r="E1264">
        <v>3</v>
      </c>
      <c r="F1264">
        <v>2.76</v>
      </c>
      <c r="G1264" t="s">
        <v>1</v>
      </c>
      <c r="H1264" t="s">
        <v>5</v>
      </c>
      <c r="I1264" t="s">
        <v>6</v>
      </c>
      <c r="J1264" t="s">
        <v>149</v>
      </c>
      <c r="K1264">
        <v>16.737670000000001</v>
      </c>
    </row>
    <row r="1265" spans="1:11" x14ac:dyDescent="0.25">
      <c r="A1265">
        <v>110</v>
      </c>
      <c r="B1265">
        <v>3</v>
      </c>
      <c r="C1265" t="s">
        <v>284</v>
      </c>
      <c r="D1265">
        <v>35</v>
      </c>
      <c r="E1265">
        <v>1</v>
      </c>
      <c r="F1265">
        <v>5.16</v>
      </c>
      <c r="G1265" t="s">
        <v>8</v>
      </c>
      <c r="H1265" t="s">
        <v>8</v>
      </c>
      <c r="I1265" t="s">
        <v>6</v>
      </c>
      <c r="J1265" t="s">
        <v>132</v>
      </c>
      <c r="K1265">
        <v>18.800450000000001</v>
      </c>
    </row>
    <row r="1266" spans="1:11" x14ac:dyDescent="0.25">
      <c r="A1266">
        <v>110</v>
      </c>
      <c r="B1266">
        <v>3</v>
      </c>
      <c r="C1266" t="s">
        <v>284</v>
      </c>
      <c r="D1266">
        <v>36</v>
      </c>
      <c r="E1266">
        <v>1</v>
      </c>
      <c r="F1266">
        <v>5.76</v>
      </c>
      <c r="G1266" t="s">
        <v>1</v>
      </c>
      <c r="H1266" t="s">
        <v>5</v>
      </c>
      <c r="I1266" t="s">
        <v>3</v>
      </c>
      <c r="J1266" t="s">
        <v>152</v>
      </c>
      <c r="K1266">
        <v>19.260090000000002</v>
      </c>
    </row>
    <row r="1267" spans="1:11" x14ac:dyDescent="0.25">
      <c r="A1267">
        <v>110</v>
      </c>
      <c r="B1267">
        <v>3</v>
      </c>
      <c r="C1267" t="s">
        <v>284</v>
      </c>
      <c r="D1267">
        <v>37</v>
      </c>
      <c r="E1267">
        <v>1</v>
      </c>
      <c r="F1267">
        <v>5.5</v>
      </c>
      <c r="G1267" t="s">
        <v>8</v>
      </c>
      <c r="H1267" t="s">
        <v>8</v>
      </c>
      <c r="I1267" t="s">
        <v>3</v>
      </c>
      <c r="J1267" t="s">
        <v>133</v>
      </c>
      <c r="K1267">
        <v>18.486550000000001</v>
      </c>
    </row>
    <row r="1268" spans="1:11" x14ac:dyDescent="0.25">
      <c r="A1268">
        <v>110</v>
      </c>
      <c r="B1268">
        <v>3</v>
      </c>
      <c r="C1268" t="s">
        <v>284</v>
      </c>
      <c r="D1268">
        <v>38</v>
      </c>
      <c r="E1268">
        <v>2</v>
      </c>
      <c r="F1268">
        <v>4.34</v>
      </c>
      <c r="G1268" t="s">
        <v>8</v>
      </c>
      <c r="H1268" t="s">
        <v>8</v>
      </c>
      <c r="I1268" t="s">
        <v>6</v>
      </c>
      <c r="J1268" t="s">
        <v>150</v>
      </c>
      <c r="K1268">
        <v>17.544840000000001</v>
      </c>
    </row>
    <row r="1269" spans="1:11" x14ac:dyDescent="0.25">
      <c r="A1269">
        <v>110</v>
      </c>
      <c r="B1269">
        <v>3</v>
      </c>
      <c r="C1269" t="s">
        <v>284</v>
      </c>
      <c r="D1269">
        <v>39</v>
      </c>
      <c r="E1269">
        <v>2</v>
      </c>
      <c r="F1269">
        <v>4.34</v>
      </c>
      <c r="G1269" t="s">
        <v>1</v>
      </c>
      <c r="H1269" t="s">
        <v>2</v>
      </c>
      <c r="I1269" t="s">
        <v>6</v>
      </c>
      <c r="J1269" t="s">
        <v>140</v>
      </c>
      <c r="K1269">
        <v>17.253360000000001</v>
      </c>
    </row>
    <row r="1270" spans="1:11" x14ac:dyDescent="0.25">
      <c r="A1270">
        <v>110</v>
      </c>
      <c r="B1270">
        <v>3</v>
      </c>
      <c r="C1270" t="s">
        <v>284</v>
      </c>
      <c r="D1270">
        <v>40</v>
      </c>
      <c r="E1270">
        <v>1</v>
      </c>
      <c r="F1270">
        <v>4.5999999999999996</v>
      </c>
      <c r="G1270" t="s">
        <v>1</v>
      </c>
      <c r="H1270" t="s">
        <v>2</v>
      </c>
      <c r="I1270" t="s">
        <v>6</v>
      </c>
      <c r="J1270" t="s">
        <v>144</v>
      </c>
      <c r="K1270">
        <v>17.64574</v>
      </c>
    </row>
    <row r="1271" spans="1:11" x14ac:dyDescent="0.25">
      <c r="A1271">
        <v>110</v>
      </c>
      <c r="B1271">
        <v>3</v>
      </c>
      <c r="C1271" t="s">
        <v>284</v>
      </c>
      <c r="D1271">
        <v>41</v>
      </c>
      <c r="E1271">
        <v>1</v>
      </c>
      <c r="F1271">
        <v>5.76</v>
      </c>
      <c r="G1271" t="s">
        <v>8</v>
      </c>
      <c r="H1271" t="s">
        <v>8</v>
      </c>
      <c r="I1271" t="s">
        <v>3</v>
      </c>
      <c r="J1271" t="s">
        <v>138</v>
      </c>
      <c r="K1271">
        <v>19.865469999999998</v>
      </c>
    </row>
    <row r="1272" spans="1:11" x14ac:dyDescent="0.25">
      <c r="A1272">
        <v>111</v>
      </c>
      <c r="B1272">
        <v>1</v>
      </c>
      <c r="C1272" t="s">
        <v>284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0</v>
      </c>
      <c r="K1272">
        <v>19.56278</v>
      </c>
    </row>
    <row r="1273" spans="1:11" x14ac:dyDescent="0.25">
      <c r="A1273">
        <v>111</v>
      </c>
      <c r="B1273">
        <v>1</v>
      </c>
      <c r="C1273" t="s">
        <v>284</v>
      </c>
      <c r="D1273">
        <v>2</v>
      </c>
      <c r="E1273">
        <v>1</v>
      </c>
      <c r="F1273">
        <v>5.16</v>
      </c>
      <c r="G1273" t="s">
        <v>1</v>
      </c>
      <c r="H1273" t="s">
        <v>2</v>
      </c>
      <c r="I1273" t="s">
        <v>3</v>
      </c>
      <c r="J1273" t="s">
        <v>4</v>
      </c>
      <c r="K1273">
        <v>19.058299999999999</v>
      </c>
    </row>
    <row r="1274" spans="1:11" x14ac:dyDescent="0.25">
      <c r="A1274">
        <v>111</v>
      </c>
      <c r="B1274">
        <v>1</v>
      </c>
      <c r="C1274" t="s">
        <v>284</v>
      </c>
      <c r="D1274">
        <v>3</v>
      </c>
      <c r="E1274">
        <v>3</v>
      </c>
      <c r="F1274">
        <v>3.17</v>
      </c>
      <c r="G1274" t="s">
        <v>1</v>
      </c>
      <c r="H1274" t="s">
        <v>5</v>
      </c>
      <c r="I1274" t="s">
        <v>6</v>
      </c>
      <c r="J1274" t="s">
        <v>7</v>
      </c>
      <c r="K1274">
        <v>16.79372</v>
      </c>
    </row>
    <row r="1275" spans="1:11" x14ac:dyDescent="0.25">
      <c r="A1275">
        <v>111</v>
      </c>
      <c r="B1275">
        <v>1</v>
      </c>
      <c r="C1275" t="s">
        <v>284</v>
      </c>
      <c r="D1275">
        <v>4</v>
      </c>
      <c r="E1275">
        <v>3</v>
      </c>
      <c r="F1275">
        <v>2.38</v>
      </c>
      <c r="G1275" t="s">
        <v>8</v>
      </c>
      <c r="H1275" t="s">
        <v>8</v>
      </c>
      <c r="I1275" t="s">
        <v>3</v>
      </c>
      <c r="J1275" t="s">
        <v>9</v>
      </c>
      <c r="K1275">
        <v>17.64574</v>
      </c>
    </row>
    <row r="1276" spans="1:11" x14ac:dyDescent="0.25">
      <c r="A1276">
        <v>111</v>
      </c>
      <c r="B1276">
        <v>1</v>
      </c>
      <c r="C1276" t="s">
        <v>284</v>
      </c>
      <c r="D1276">
        <v>5</v>
      </c>
      <c r="E1276">
        <v>1</v>
      </c>
      <c r="F1276">
        <v>5.41</v>
      </c>
      <c r="G1276" t="s">
        <v>1</v>
      </c>
      <c r="H1276" t="s">
        <v>2</v>
      </c>
      <c r="I1276" t="s">
        <v>6</v>
      </c>
      <c r="J1276" t="s">
        <v>10</v>
      </c>
      <c r="K1276">
        <v>22.051570000000002</v>
      </c>
    </row>
    <row r="1277" spans="1:11" x14ac:dyDescent="0.25">
      <c r="A1277">
        <v>111</v>
      </c>
      <c r="B1277">
        <v>1</v>
      </c>
      <c r="C1277" t="s">
        <v>284</v>
      </c>
      <c r="D1277">
        <v>6</v>
      </c>
      <c r="E1277">
        <v>3</v>
      </c>
      <c r="F1277">
        <v>3</v>
      </c>
      <c r="G1277" t="s">
        <v>8</v>
      </c>
      <c r="H1277" t="s">
        <v>8</v>
      </c>
      <c r="I1277" t="s">
        <v>3</v>
      </c>
      <c r="J1277" t="s">
        <v>11</v>
      </c>
      <c r="K1277">
        <v>16.300450000000001</v>
      </c>
    </row>
    <row r="1278" spans="1:11" x14ac:dyDescent="0.25">
      <c r="A1278">
        <v>111</v>
      </c>
      <c r="B1278">
        <v>1</v>
      </c>
      <c r="C1278" t="s">
        <v>284</v>
      </c>
      <c r="D1278">
        <v>7</v>
      </c>
      <c r="E1278">
        <v>2</v>
      </c>
      <c r="F1278">
        <v>4.6900000000000004</v>
      </c>
      <c r="G1278" t="s">
        <v>1</v>
      </c>
      <c r="H1278" t="s">
        <v>2</v>
      </c>
      <c r="I1278" t="s">
        <v>3</v>
      </c>
      <c r="J1278" t="s">
        <v>12</v>
      </c>
      <c r="K1278">
        <v>20.011209999999998</v>
      </c>
    </row>
    <row r="1279" spans="1:11" x14ac:dyDescent="0.25">
      <c r="A1279">
        <v>111</v>
      </c>
      <c r="B1279">
        <v>1</v>
      </c>
      <c r="C1279" t="s">
        <v>284</v>
      </c>
      <c r="D1279">
        <v>8</v>
      </c>
      <c r="E1279">
        <v>2</v>
      </c>
      <c r="F1279">
        <v>4.24</v>
      </c>
      <c r="G1279" t="s">
        <v>8</v>
      </c>
      <c r="H1279" t="s">
        <v>8</v>
      </c>
      <c r="I1279" t="s">
        <v>6</v>
      </c>
      <c r="J1279" t="s">
        <v>13</v>
      </c>
      <c r="K1279">
        <v>19.753360000000001</v>
      </c>
    </row>
    <row r="1280" spans="1:11" x14ac:dyDescent="0.25">
      <c r="A1280">
        <v>111</v>
      </c>
      <c r="B1280">
        <v>1</v>
      </c>
      <c r="C1280" t="s">
        <v>284</v>
      </c>
      <c r="D1280">
        <v>9</v>
      </c>
      <c r="E1280">
        <v>1</v>
      </c>
      <c r="F1280">
        <v>5.28</v>
      </c>
      <c r="G1280" t="s">
        <v>8</v>
      </c>
      <c r="H1280" t="s">
        <v>8</v>
      </c>
      <c r="I1280" t="s">
        <v>3</v>
      </c>
      <c r="J1280" t="s">
        <v>14</v>
      </c>
      <c r="K1280">
        <v>22.421520000000001</v>
      </c>
    </row>
    <row r="1281" spans="1:11" x14ac:dyDescent="0.25">
      <c r="A1281">
        <v>111</v>
      </c>
      <c r="B1281">
        <v>1</v>
      </c>
      <c r="C1281" t="s">
        <v>284</v>
      </c>
      <c r="D1281">
        <v>10</v>
      </c>
      <c r="E1281">
        <v>3</v>
      </c>
      <c r="F1281">
        <v>3.32</v>
      </c>
      <c r="G1281" t="s">
        <v>8</v>
      </c>
      <c r="H1281" t="s">
        <v>8</v>
      </c>
      <c r="I1281" t="s">
        <v>3</v>
      </c>
      <c r="J1281" t="s">
        <v>15</v>
      </c>
      <c r="K1281">
        <v>19.607620000000001</v>
      </c>
    </row>
    <row r="1282" spans="1:11" x14ac:dyDescent="0.25">
      <c r="A1282">
        <v>111</v>
      </c>
      <c r="B1282">
        <v>1</v>
      </c>
      <c r="C1282" t="s">
        <v>284</v>
      </c>
      <c r="D1282">
        <v>11</v>
      </c>
      <c r="E1282">
        <v>1</v>
      </c>
      <c r="F1282">
        <v>5.16</v>
      </c>
      <c r="G1282" t="s">
        <v>8</v>
      </c>
      <c r="H1282" t="s">
        <v>8</v>
      </c>
      <c r="I1282" t="s">
        <v>3</v>
      </c>
      <c r="J1282" t="s">
        <v>16</v>
      </c>
      <c r="K1282">
        <v>18.778030000000001</v>
      </c>
    </row>
    <row r="1283" spans="1:11" x14ac:dyDescent="0.25">
      <c r="A1283">
        <v>111</v>
      </c>
      <c r="B1283">
        <v>1</v>
      </c>
      <c r="C1283" t="s">
        <v>284</v>
      </c>
      <c r="D1283">
        <v>12</v>
      </c>
      <c r="E1283">
        <v>2</v>
      </c>
      <c r="F1283">
        <v>4.08</v>
      </c>
      <c r="G1283" t="s">
        <v>8</v>
      </c>
      <c r="H1283" t="s">
        <v>8</v>
      </c>
      <c r="I1283" t="s">
        <v>6</v>
      </c>
      <c r="J1283" t="s">
        <v>17</v>
      </c>
      <c r="K1283">
        <v>19.405830000000002</v>
      </c>
    </row>
    <row r="1284" spans="1:11" x14ac:dyDescent="0.25">
      <c r="A1284">
        <v>111</v>
      </c>
      <c r="B1284">
        <v>1</v>
      </c>
      <c r="C1284" t="s">
        <v>284</v>
      </c>
      <c r="D1284">
        <v>13</v>
      </c>
      <c r="E1284">
        <v>3</v>
      </c>
      <c r="F1284">
        <v>3.17</v>
      </c>
      <c r="G1284" t="s">
        <v>8</v>
      </c>
      <c r="H1284" t="s">
        <v>8</v>
      </c>
      <c r="I1284" t="s">
        <v>6</v>
      </c>
      <c r="J1284" t="s">
        <v>18</v>
      </c>
      <c r="K1284">
        <v>16.367709999999999</v>
      </c>
    </row>
    <row r="1285" spans="1:11" x14ac:dyDescent="0.25">
      <c r="A1285">
        <v>111</v>
      </c>
      <c r="B1285">
        <v>1</v>
      </c>
      <c r="C1285" t="s">
        <v>284</v>
      </c>
      <c r="D1285">
        <v>14</v>
      </c>
      <c r="E1285">
        <v>1</v>
      </c>
      <c r="F1285">
        <v>5.28</v>
      </c>
      <c r="G1285" t="s">
        <v>1</v>
      </c>
      <c r="H1285" t="s">
        <v>5</v>
      </c>
      <c r="I1285" t="s">
        <v>3</v>
      </c>
      <c r="J1285" t="s">
        <v>19</v>
      </c>
      <c r="K1285">
        <v>21.659189999999999</v>
      </c>
    </row>
    <row r="1286" spans="1:11" x14ac:dyDescent="0.25">
      <c r="A1286">
        <v>111</v>
      </c>
      <c r="B1286">
        <v>1</v>
      </c>
      <c r="C1286" t="s">
        <v>284</v>
      </c>
      <c r="D1286">
        <v>15</v>
      </c>
      <c r="E1286">
        <v>2</v>
      </c>
      <c r="F1286">
        <v>4.24</v>
      </c>
      <c r="G1286" t="s">
        <v>1</v>
      </c>
      <c r="H1286" t="s">
        <v>2</v>
      </c>
      <c r="I1286" t="s">
        <v>6</v>
      </c>
      <c r="J1286" t="s">
        <v>20</v>
      </c>
      <c r="K1286">
        <v>20.235430000000001</v>
      </c>
    </row>
    <row r="1287" spans="1:11" x14ac:dyDescent="0.25">
      <c r="A1287">
        <v>111</v>
      </c>
      <c r="B1287">
        <v>1</v>
      </c>
      <c r="C1287" t="s">
        <v>284</v>
      </c>
      <c r="D1287">
        <v>16</v>
      </c>
      <c r="E1287">
        <v>2</v>
      </c>
      <c r="F1287">
        <v>4.45</v>
      </c>
      <c r="G1287" t="s">
        <v>8</v>
      </c>
      <c r="H1287" t="s">
        <v>8</v>
      </c>
      <c r="I1287" t="s">
        <v>6</v>
      </c>
      <c r="J1287" t="s">
        <v>21</v>
      </c>
      <c r="K1287">
        <v>19.630040000000001</v>
      </c>
    </row>
    <row r="1288" spans="1:11" x14ac:dyDescent="0.25">
      <c r="A1288">
        <v>111</v>
      </c>
      <c r="B1288">
        <v>1</v>
      </c>
      <c r="C1288" t="s">
        <v>284</v>
      </c>
      <c r="D1288">
        <v>17</v>
      </c>
      <c r="E1288">
        <v>1</v>
      </c>
      <c r="F1288">
        <v>6.44</v>
      </c>
      <c r="G1288" t="s">
        <v>1</v>
      </c>
      <c r="H1288" t="s">
        <v>2</v>
      </c>
      <c r="I1288" t="s">
        <v>3</v>
      </c>
      <c r="J1288" t="s">
        <v>22</v>
      </c>
      <c r="K1288">
        <v>22.286989999999999</v>
      </c>
    </row>
    <row r="1289" spans="1:11" x14ac:dyDescent="0.25">
      <c r="A1289">
        <v>111</v>
      </c>
      <c r="B1289">
        <v>1</v>
      </c>
      <c r="C1289" t="s">
        <v>284</v>
      </c>
      <c r="D1289">
        <v>18</v>
      </c>
      <c r="E1289">
        <v>2</v>
      </c>
      <c r="F1289">
        <v>4.45</v>
      </c>
      <c r="G1289" t="s">
        <v>1</v>
      </c>
      <c r="H1289" t="s">
        <v>5</v>
      </c>
      <c r="I1289" t="s">
        <v>6</v>
      </c>
      <c r="J1289" t="s">
        <v>23</v>
      </c>
      <c r="K1289">
        <v>19.035879999999999</v>
      </c>
    </row>
    <row r="1290" spans="1:11" x14ac:dyDescent="0.25">
      <c r="A1290">
        <v>111</v>
      </c>
      <c r="B1290">
        <v>1</v>
      </c>
      <c r="C1290" t="s">
        <v>284</v>
      </c>
      <c r="D1290">
        <v>19</v>
      </c>
      <c r="E1290">
        <v>2</v>
      </c>
      <c r="F1290">
        <v>4.8</v>
      </c>
      <c r="G1290" t="s">
        <v>8</v>
      </c>
      <c r="H1290" t="s">
        <v>8</v>
      </c>
      <c r="I1290" t="s">
        <v>3</v>
      </c>
      <c r="J1290" t="s">
        <v>24</v>
      </c>
      <c r="K1290">
        <v>19.5852</v>
      </c>
    </row>
    <row r="1291" spans="1:11" x14ac:dyDescent="0.25">
      <c r="A1291">
        <v>111</v>
      </c>
      <c r="B1291">
        <v>1</v>
      </c>
      <c r="C1291" t="s">
        <v>284</v>
      </c>
      <c r="D1291">
        <v>20</v>
      </c>
      <c r="E1291">
        <v>3</v>
      </c>
      <c r="F1291">
        <v>3.32</v>
      </c>
      <c r="G1291" t="s">
        <v>1</v>
      </c>
      <c r="H1291" t="s">
        <v>5</v>
      </c>
      <c r="I1291" t="s">
        <v>3</v>
      </c>
      <c r="J1291" t="s">
        <v>25</v>
      </c>
      <c r="K1291">
        <v>19.87668</v>
      </c>
    </row>
    <row r="1292" spans="1:11" x14ac:dyDescent="0.25">
      <c r="A1292">
        <v>111</v>
      </c>
      <c r="B1292">
        <v>1</v>
      </c>
      <c r="C1292" t="s">
        <v>284</v>
      </c>
      <c r="D1292">
        <v>21</v>
      </c>
      <c r="E1292">
        <v>2</v>
      </c>
      <c r="F1292">
        <v>5.0199999999999996</v>
      </c>
      <c r="G1292" t="s">
        <v>1</v>
      </c>
      <c r="H1292" t="s">
        <v>5</v>
      </c>
      <c r="I1292" t="s">
        <v>3</v>
      </c>
      <c r="J1292" t="s">
        <v>26</v>
      </c>
      <c r="K1292">
        <v>19.966370000000001</v>
      </c>
    </row>
    <row r="1293" spans="1:11" x14ac:dyDescent="0.25">
      <c r="A1293">
        <v>111</v>
      </c>
      <c r="B1293">
        <v>1</v>
      </c>
      <c r="C1293" t="s">
        <v>284</v>
      </c>
      <c r="D1293">
        <v>22</v>
      </c>
      <c r="E1293">
        <v>2</v>
      </c>
      <c r="F1293">
        <v>4.8</v>
      </c>
      <c r="G1293" t="s">
        <v>1</v>
      </c>
      <c r="H1293" t="s">
        <v>5</v>
      </c>
      <c r="I1293" t="s">
        <v>3</v>
      </c>
      <c r="J1293" t="s">
        <v>27</v>
      </c>
      <c r="K1293">
        <v>18.632290000000001</v>
      </c>
    </row>
    <row r="1294" spans="1:11" x14ac:dyDescent="0.25">
      <c r="A1294">
        <v>111</v>
      </c>
      <c r="B1294">
        <v>1</v>
      </c>
      <c r="C1294" t="s">
        <v>284</v>
      </c>
      <c r="D1294">
        <v>23</v>
      </c>
      <c r="E1294">
        <v>2</v>
      </c>
      <c r="F1294">
        <v>3.84</v>
      </c>
      <c r="G1294" t="s">
        <v>1</v>
      </c>
      <c r="H1294" t="s">
        <v>2</v>
      </c>
      <c r="I1294" t="s">
        <v>6</v>
      </c>
      <c r="J1294" t="s">
        <v>28</v>
      </c>
      <c r="K1294">
        <v>20.538119999999999</v>
      </c>
    </row>
    <row r="1295" spans="1:11" x14ac:dyDescent="0.25">
      <c r="A1295">
        <v>111</v>
      </c>
      <c r="B1295">
        <v>1</v>
      </c>
      <c r="C1295" t="s">
        <v>284</v>
      </c>
      <c r="D1295">
        <v>24</v>
      </c>
      <c r="E1295">
        <v>3</v>
      </c>
      <c r="F1295">
        <v>2.5299999999999998</v>
      </c>
      <c r="G1295" t="s">
        <v>8</v>
      </c>
      <c r="H1295" t="s">
        <v>8</v>
      </c>
      <c r="I1295" t="s">
        <v>6</v>
      </c>
      <c r="J1295" t="s">
        <v>29</v>
      </c>
      <c r="K1295">
        <v>16.098649999999999</v>
      </c>
    </row>
    <row r="1296" spans="1:11" x14ac:dyDescent="0.25">
      <c r="A1296">
        <v>111</v>
      </c>
      <c r="B1296">
        <v>1</v>
      </c>
      <c r="C1296" t="s">
        <v>284</v>
      </c>
      <c r="D1296">
        <v>25</v>
      </c>
      <c r="E1296">
        <v>2</v>
      </c>
      <c r="F1296">
        <v>4.08</v>
      </c>
      <c r="G1296" t="s">
        <v>1</v>
      </c>
      <c r="H1296" t="s">
        <v>5</v>
      </c>
      <c r="I1296" t="s">
        <v>6</v>
      </c>
      <c r="J1296" t="s">
        <v>30</v>
      </c>
      <c r="K1296">
        <v>20.044840000000001</v>
      </c>
    </row>
    <row r="1297" spans="1:11" x14ac:dyDescent="0.25">
      <c r="A1297">
        <v>111</v>
      </c>
      <c r="B1297">
        <v>1</v>
      </c>
      <c r="C1297" t="s">
        <v>284</v>
      </c>
      <c r="D1297">
        <v>26</v>
      </c>
      <c r="E1297">
        <v>2</v>
      </c>
      <c r="F1297">
        <v>4.9800000000000004</v>
      </c>
      <c r="G1297" t="s">
        <v>8</v>
      </c>
      <c r="H1297" t="s">
        <v>8</v>
      </c>
      <c r="I1297" t="s">
        <v>3</v>
      </c>
      <c r="J1297" t="s">
        <v>31</v>
      </c>
      <c r="K1297">
        <v>19.742149999999999</v>
      </c>
    </row>
    <row r="1298" spans="1:11" x14ac:dyDescent="0.25">
      <c r="A1298">
        <v>111</v>
      </c>
      <c r="B1298">
        <v>1</v>
      </c>
      <c r="C1298" t="s">
        <v>284</v>
      </c>
      <c r="D1298">
        <v>27</v>
      </c>
      <c r="E1298">
        <v>1</v>
      </c>
      <c r="F1298">
        <v>4.72</v>
      </c>
      <c r="G1298" t="s">
        <v>8</v>
      </c>
      <c r="H1298" t="s">
        <v>8</v>
      </c>
      <c r="I1298" t="s">
        <v>6</v>
      </c>
      <c r="J1298" t="s">
        <v>32</v>
      </c>
      <c r="K1298">
        <v>17.9148</v>
      </c>
    </row>
    <row r="1299" spans="1:11" x14ac:dyDescent="0.25">
      <c r="A1299">
        <v>111</v>
      </c>
      <c r="B1299">
        <v>1</v>
      </c>
      <c r="C1299" t="s">
        <v>284</v>
      </c>
      <c r="D1299">
        <v>28</v>
      </c>
      <c r="E1299">
        <v>1</v>
      </c>
      <c r="F1299">
        <v>6.44</v>
      </c>
      <c r="G1299" t="s">
        <v>8</v>
      </c>
      <c r="H1299" t="s">
        <v>8</v>
      </c>
      <c r="I1299" t="s">
        <v>3</v>
      </c>
      <c r="J1299" t="s">
        <v>33</v>
      </c>
      <c r="K1299">
        <v>21.928249999999998</v>
      </c>
    </row>
    <row r="1300" spans="1:11" x14ac:dyDescent="0.25">
      <c r="A1300">
        <v>111</v>
      </c>
      <c r="B1300">
        <v>1</v>
      </c>
      <c r="C1300" t="s">
        <v>284</v>
      </c>
      <c r="D1300">
        <v>29</v>
      </c>
      <c r="E1300">
        <v>3</v>
      </c>
      <c r="F1300">
        <v>3.01</v>
      </c>
      <c r="G1300" t="s">
        <v>1</v>
      </c>
      <c r="H1300" t="s">
        <v>2</v>
      </c>
      <c r="I1300" t="s">
        <v>6</v>
      </c>
      <c r="J1300" t="s">
        <v>34</v>
      </c>
      <c r="K1300">
        <v>17.948429999999998</v>
      </c>
    </row>
    <row r="1301" spans="1:11" x14ac:dyDescent="0.25">
      <c r="A1301">
        <v>111</v>
      </c>
      <c r="B1301">
        <v>1</v>
      </c>
      <c r="C1301" t="s">
        <v>284</v>
      </c>
      <c r="D1301">
        <v>30</v>
      </c>
      <c r="E1301">
        <v>3</v>
      </c>
      <c r="F1301">
        <v>3</v>
      </c>
      <c r="G1301" t="s">
        <v>1</v>
      </c>
      <c r="H1301" t="s">
        <v>2</v>
      </c>
      <c r="I1301" t="s">
        <v>3</v>
      </c>
      <c r="J1301" t="s">
        <v>35</v>
      </c>
      <c r="K1301">
        <v>15.73991</v>
      </c>
    </row>
    <row r="1302" spans="1:11" x14ac:dyDescent="0.25">
      <c r="A1302">
        <v>111</v>
      </c>
      <c r="B1302">
        <v>1</v>
      </c>
      <c r="C1302" t="s">
        <v>284</v>
      </c>
      <c r="D1302">
        <v>31</v>
      </c>
      <c r="E1302">
        <v>2</v>
      </c>
      <c r="F1302">
        <v>5.0199999999999996</v>
      </c>
      <c r="G1302" t="s">
        <v>8</v>
      </c>
      <c r="H1302" t="s">
        <v>8</v>
      </c>
      <c r="I1302" t="s">
        <v>3</v>
      </c>
      <c r="J1302" t="s">
        <v>36</v>
      </c>
      <c r="K1302">
        <v>19.87668</v>
      </c>
    </row>
    <row r="1303" spans="1:11" x14ac:dyDescent="0.25">
      <c r="A1303">
        <v>111</v>
      </c>
      <c r="B1303">
        <v>1</v>
      </c>
      <c r="C1303" t="s">
        <v>284</v>
      </c>
      <c r="D1303">
        <v>32</v>
      </c>
      <c r="E1303">
        <v>1</v>
      </c>
      <c r="F1303">
        <v>4.72</v>
      </c>
      <c r="G1303" t="s">
        <v>1</v>
      </c>
      <c r="H1303" t="s">
        <v>2</v>
      </c>
      <c r="I1303" t="s">
        <v>6</v>
      </c>
      <c r="J1303" t="s">
        <v>37</v>
      </c>
      <c r="K1303">
        <v>18.531389999999998</v>
      </c>
    </row>
    <row r="1304" spans="1:11" x14ac:dyDescent="0.25">
      <c r="A1304">
        <v>111</v>
      </c>
      <c r="B1304">
        <v>1</v>
      </c>
      <c r="C1304" t="s">
        <v>284</v>
      </c>
      <c r="D1304">
        <v>33</v>
      </c>
      <c r="E1304">
        <v>3</v>
      </c>
      <c r="F1304">
        <v>3.01</v>
      </c>
      <c r="G1304" t="s">
        <v>8</v>
      </c>
      <c r="H1304" t="s">
        <v>8</v>
      </c>
      <c r="I1304" t="s">
        <v>6</v>
      </c>
      <c r="J1304" t="s">
        <v>38</v>
      </c>
      <c r="K1304">
        <v>17.051570000000002</v>
      </c>
    </row>
    <row r="1305" spans="1:11" x14ac:dyDescent="0.25">
      <c r="A1305">
        <v>111</v>
      </c>
      <c r="B1305">
        <v>1</v>
      </c>
      <c r="C1305" t="s">
        <v>284</v>
      </c>
      <c r="D1305">
        <v>34</v>
      </c>
      <c r="E1305">
        <v>3</v>
      </c>
      <c r="F1305">
        <v>2.38</v>
      </c>
      <c r="G1305" t="s">
        <v>1</v>
      </c>
      <c r="H1305" t="s">
        <v>5</v>
      </c>
      <c r="I1305" t="s">
        <v>3</v>
      </c>
      <c r="J1305" t="s">
        <v>39</v>
      </c>
      <c r="K1305">
        <v>15.86323</v>
      </c>
    </row>
    <row r="1306" spans="1:11" x14ac:dyDescent="0.25">
      <c r="A1306">
        <v>111</v>
      </c>
      <c r="B1306">
        <v>1</v>
      </c>
      <c r="C1306" t="s">
        <v>284</v>
      </c>
      <c r="D1306">
        <v>35</v>
      </c>
      <c r="E1306">
        <v>3</v>
      </c>
      <c r="F1306">
        <v>2.5299999999999998</v>
      </c>
      <c r="G1306" t="s">
        <v>1</v>
      </c>
      <c r="H1306" t="s">
        <v>5</v>
      </c>
      <c r="I1306" t="s">
        <v>6</v>
      </c>
      <c r="J1306" t="s">
        <v>40</v>
      </c>
      <c r="K1306">
        <v>15.683859999999999</v>
      </c>
    </row>
    <row r="1307" spans="1:11" x14ac:dyDescent="0.25">
      <c r="A1307">
        <v>111</v>
      </c>
      <c r="B1307">
        <v>1</v>
      </c>
      <c r="C1307" t="s">
        <v>284</v>
      </c>
      <c r="D1307">
        <v>36</v>
      </c>
      <c r="E1307">
        <v>2</v>
      </c>
      <c r="F1307">
        <v>3.84</v>
      </c>
      <c r="G1307" t="s">
        <v>8</v>
      </c>
      <c r="H1307" t="s">
        <v>8</v>
      </c>
      <c r="I1307" t="s">
        <v>6</v>
      </c>
      <c r="J1307" t="s">
        <v>41</v>
      </c>
      <c r="K1307">
        <v>21.79372</v>
      </c>
    </row>
    <row r="1308" spans="1:11" x14ac:dyDescent="0.25">
      <c r="A1308">
        <v>111</v>
      </c>
      <c r="B1308">
        <v>1</v>
      </c>
      <c r="C1308" t="s">
        <v>284</v>
      </c>
      <c r="D1308">
        <v>37</v>
      </c>
      <c r="E1308">
        <v>1</v>
      </c>
      <c r="F1308">
        <v>4.93</v>
      </c>
      <c r="G1308" t="s">
        <v>1</v>
      </c>
      <c r="H1308" t="s">
        <v>5</v>
      </c>
      <c r="I1308" t="s">
        <v>6</v>
      </c>
      <c r="J1308" t="s">
        <v>42</v>
      </c>
      <c r="K1308">
        <v>20.224209999999999</v>
      </c>
    </row>
    <row r="1309" spans="1:11" x14ac:dyDescent="0.25">
      <c r="A1309">
        <v>111</v>
      </c>
      <c r="B1309">
        <v>1</v>
      </c>
      <c r="C1309" t="s">
        <v>284</v>
      </c>
      <c r="D1309">
        <v>38</v>
      </c>
      <c r="E1309">
        <v>2</v>
      </c>
      <c r="F1309">
        <v>4.6900000000000004</v>
      </c>
      <c r="G1309" t="s">
        <v>8</v>
      </c>
      <c r="H1309" t="s">
        <v>8</v>
      </c>
      <c r="I1309" t="s">
        <v>3</v>
      </c>
      <c r="J1309" t="s">
        <v>43</v>
      </c>
      <c r="K1309">
        <v>20.58296</v>
      </c>
    </row>
    <row r="1310" spans="1:11" x14ac:dyDescent="0.25">
      <c r="A1310">
        <v>111</v>
      </c>
      <c r="B1310">
        <v>1</v>
      </c>
      <c r="C1310" t="s">
        <v>284</v>
      </c>
      <c r="D1310">
        <v>39</v>
      </c>
      <c r="E1310">
        <v>2</v>
      </c>
      <c r="F1310">
        <v>4.9800000000000004</v>
      </c>
      <c r="G1310" t="s">
        <v>1</v>
      </c>
      <c r="H1310" t="s">
        <v>2</v>
      </c>
      <c r="I1310" t="s">
        <v>3</v>
      </c>
      <c r="J1310" t="s">
        <v>44</v>
      </c>
      <c r="K1310">
        <v>19.719729999999998</v>
      </c>
    </row>
    <row r="1311" spans="1:11" x14ac:dyDescent="0.25">
      <c r="A1311">
        <v>111</v>
      </c>
      <c r="B1311">
        <v>1</v>
      </c>
      <c r="C1311" t="s">
        <v>284</v>
      </c>
      <c r="D1311">
        <v>40</v>
      </c>
      <c r="E1311">
        <v>1</v>
      </c>
      <c r="F1311">
        <v>4.93</v>
      </c>
      <c r="G1311" t="s">
        <v>8</v>
      </c>
      <c r="H1311" t="s">
        <v>8</v>
      </c>
      <c r="I1311" t="s">
        <v>6</v>
      </c>
      <c r="J1311" t="s">
        <v>45</v>
      </c>
      <c r="K1311">
        <v>20.930489999999999</v>
      </c>
    </row>
    <row r="1312" spans="1:11" x14ac:dyDescent="0.25">
      <c r="A1312">
        <v>111</v>
      </c>
      <c r="B1312">
        <v>1</v>
      </c>
      <c r="C1312" t="s">
        <v>284</v>
      </c>
      <c r="D1312">
        <v>41</v>
      </c>
      <c r="E1312">
        <v>1</v>
      </c>
      <c r="F1312">
        <v>5.41</v>
      </c>
      <c r="G1312" t="s">
        <v>8</v>
      </c>
      <c r="H1312" t="s">
        <v>8</v>
      </c>
      <c r="I1312" t="s">
        <v>6</v>
      </c>
      <c r="J1312" t="s">
        <v>46</v>
      </c>
      <c r="K1312">
        <v>22.443950000000001</v>
      </c>
    </row>
    <row r="1313" spans="1:11" x14ac:dyDescent="0.25">
      <c r="A1313">
        <v>111</v>
      </c>
      <c r="B1313">
        <v>2</v>
      </c>
      <c r="C1313" t="s">
        <v>284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235</v>
      </c>
      <c r="K1313">
        <v>19.024660000000001</v>
      </c>
    </row>
    <row r="1314" spans="1:11" x14ac:dyDescent="0.25">
      <c r="A1314">
        <v>111</v>
      </c>
      <c r="B1314">
        <v>2</v>
      </c>
      <c r="C1314" t="s">
        <v>284</v>
      </c>
      <c r="D1314">
        <v>2</v>
      </c>
      <c r="E1314">
        <v>3</v>
      </c>
      <c r="F1314">
        <v>3.41</v>
      </c>
      <c r="G1314" t="s">
        <v>1</v>
      </c>
      <c r="H1314" t="s">
        <v>5</v>
      </c>
      <c r="I1314" t="s">
        <v>3</v>
      </c>
      <c r="J1314" t="s">
        <v>104</v>
      </c>
      <c r="K1314">
        <v>19.349779999999999</v>
      </c>
    </row>
    <row r="1315" spans="1:11" x14ac:dyDescent="0.25">
      <c r="A1315">
        <v>111</v>
      </c>
      <c r="B1315">
        <v>2</v>
      </c>
      <c r="C1315" t="s">
        <v>284</v>
      </c>
      <c r="D1315">
        <v>3</v>
      </c>
      <c r="E1315">
        <v>2</v>
      </c>
      <c r="F1315">
        <v>4.4800000000000004</v>
      </c>
      <c r="G1315" t="s">
        <v>8</v>
      </c>
      <c r="H1315" t="s">
        <v>8</v>
      </c>
      <c r="I1315" t="s">
        <v>6</v>
      </c>
      <c r="J1315" t="s">
        <v>119</v>
      </c>
      <c r="K1315">
        <v>19.6861</v>
      </c>
    </row>
    <row r="1316" spans="1:11" x14ac:dyDescent="0.25">
      <c r="A1316">
        <v>111</v>
      </c>
      <c r="B1316">
        <v>2</v>
      </c>
      <c r="C1316" t="s">
        <v>284</v>
      </c>
      <c r="D1316">
        <v>4</v>
      </c>
      <c r="E1316">
        <v>3</v>
      </c>
      <c r="F1316">
        <v>2.75</v>
      </c>
      <c r="G1316" t="s">
        <v>1</v>
      </c>
      <c r="H1316" t="s">
        <v>5</v>
      </c>
      <c r="I1316" t="s">
        <v>6</v>
      </c>
      <c r="J1316" t="s">
        <v>89</v>
      </c>
      <c r="K1316">
        <v>17.174890000000001</v>
      </c>
    </row>
    <row r="1317" spans="1:11" x14ac:dyDescent="0.25">
      <c r="A1317">
        <v>111</v>
      </c>
      <c r="B1317">
        <v>2</v>
      </c>
      <c r="C1317" t="s">
        <v>284</v>
      </c>
      <c r="D1317">
        <v>5</v>
      </c>
      <c r="E1317">
        <v>1</v>
      </c>
      <c r="F1317">
        <v>4.82</v>
      </c>
      <c r="G1317" t="s">
        <v>1</v>
      </c>
      <c r="H1317" t="s">
        <v>5</v>
      </c>
      <c r="I1317" t="s">
        <v>6</v>
      </c>
      <c r="J1317" t="s">
        <v>122</v>
      </c>
      <c r="K1317">
        <v>19.215250000000001</v>
      </c>
    </row>
    <row r="1318" spans="1:11" x14ac:dyDescent="0.25">
      <c r="A1318">
        <v>111</v>
      </c>
      <c r="B1318">
        <v>2</v>
      </c>
      <c r="C1318" t="s">
        <v>284</v>
      </c>
      <c r="D1318">
        <v>6</v>
      </c>
      <c r="E1318">
        <v>3</v>
      </c>
      <c r="F1318">
        <v>3.41</v>
      </c>
      <c r="G1318" t="s">
        <v>8</v>
      </c>
      <c r="H1318" t="s">
        <v>8</v>
      </c>
      <c r="I1318" t="s">
        <v>3</v>
      </c>
      <c r="J1318" t="s">
        <v>124</v>
      </c>
      <c r="K1318">
        <v>19.215250000000001</v>
      </c>
    </row>
    <row r="1319" spans="1:11" x14ac:dyDescent="0.25">
      <c r="A1319">
        <v>111</v>
      </c>
      <c r="B1319">
        <v>2</v>
      </c>
      <c r="C1319" t="s">
        <v>284</v>
      </c>
      <c r="D1319">
        <v>7</v>
      </c>
      <c r="E1319">
        <v>1</v>
      </c>
      <c r="F1319">
        <v>6.28</v>
      </c>
      <c r="G1319" t="s">
        <v>8</v>
      </c>
      <c r="H1319" t="s">
        <v>8</v>
      </c>
      <c r="I1319" t="s">
        <v>3</v>
      </c>
      <c r="J1319" t="s">
        <v>115</v>
      </c>
      <c r="K1319">
        <v>21.367709999999999</v>
      </c>
    </row>
    <row r="1320" spans="1:11" x14ac:dyDescent="0.25">
      <c r="A1320">
        <v>111</v>
      </c>
      <c r="B1320">
        <v>2</v>
      </c>
      <c r="C1320" t="s">
        <v>284</v>
      </c>
      <c r="D1320">
        <v>8</v>
      </c>
      <c r="E1320">
        <v>1</v>
      </c>
      <c r="F1320">
        <v>5.12</v>
      </c>
      <c r="G1320" t="s">
        <v>1</v>
      </c>
      <c r="H1320" t="s">
        <v>2</v>
      </c>
      <c r="I1320" t="s">
        <v>6</v>
      </c>
      <c r="J1320" t="s">
        <v>117</v>
      </c>
      <c r="K1320">
        <v>19.97758</v>
      </c>
    </row>
    <row r="1321" spans="1:11" x14ac:dyDescent="0.25">
      <c r="A1321">
        <v>111</v>
      </c>
      <c r="B1321">
        <v>2</v>
      </c>
      <c r="C1321" t="s">
        <v>284</v>
      </c>
      <c r="D1321">
        <v>9</v>
      </c>
      <c r="E1321">
        <v>3</v>
      </c>
      <c r="F1321">
        <v>3.23</v>
      </c>
      <c r="G1321" t="s">
        <v>1</v>
      </c>
      <c r="H1321" t="s">
        <v>5</v>
      </c>
      <c r="I1321" t="s">
        <v>6</v>
      </c>
      <c r="J1321" t="s">
        <v>95</v>
      </c>
      <c r="K1321">
        <v>17.264569999999999</v>
      </c>
    </row>
    <row r="1322" spans="1:11" x14ac:dyDescent="0.25">
      <c r="A1322">
        <v>111</v>
      </c>
      <c r="B1322">
        <v>2</v>
      </c>
      <c r="C1322" t="s">
        <v>284</v>
      </c>
      <c r="D1322">
        <v>10</v>
      </c>
      <c r="E1322">
        <v>3</v>
      </c>
      <c r="F1322">
        <v>2.75</v>
      </c>
      <c r="G1322" t="s">
        <v>8</v>
      </c>
      <c r="H1322" t="s">
        <v>8</v>
      </c>
      <c r="I1322" t="s">
        <v>6</v>
      </c>
      <c r="J1322" t="s">
        <v>99</v>
      </c>
      <c r="K1322">
        <v>15.47085</v>
      </c>
    </row>
    <row r="1323" spans="1:11" x14ac:dyDescent="0.25">
      <c r="A1323">
        <v>111</v>
      </c>
      <c r="B1323">
        <v>2</v>
      </c>
      <c r="C1323" t="s">
        <v>284</v>
      </c>
      <c r="D1323">
        <v>11</v>
      </c>
      <c r="E1323">
        <v>3</v>
      </c>
      <c r="F1323">
        <v>3.02</v>
      </c>
      <c r="G1323" t="s">
        <v>1</v>
      </c>
      <c r="H1323" t="s">
        <v>2</v>
      </c>
      <c r="I1323" t="s">
        <v>3</v>
      </c>
      <c r="J1323" t="s">
        <v>112</v>
      </c>
      <c r="K1323">
        <v>20.224209999999999</v>
      </c>
    </row>
    <row r="1324" spans="1:11" x14ac:dyDescent="0.25">
      <c r="A1324">
        <v>111</v>
      </c>
      <c r="B1324">
        <v>2</v>
      </c>
      <c r="C1324" t="s">
        <v>284</v>
      </c>
      <c r="D1324">
        <v>12</v>
      </c>
      <c r="E1324">
        <v>2</v>
      </c>
      <c r="F1324">
        <v>5.01</v>
      </c>
      <c r="G1324" t="s">
        <v>1</v>
      </c>
      <c r="H1324" t="s">
        <v>2</v>
      </c>
      <c r="I1324" t="s">
        <v>3</v>
      </c>
      <c r="J1324" t="s">
        <v>94</v>
      </c>
      <c r="K1324">
        <v>19.56278</v>
      </c>
    </row>
    <row r="1325" spans="1:11" x14ac:dyDescent="0.25">
      <c r="A1325">
        <v>111</v>
      </c>
      <c r="B1325">
        <v>2</v>
      </c>
      <c r="C1325" t="s">
        <v>284</v>
      </c>
      <c r="D1325">
        <v>13</v>
      </c>
      <c r="E1325">
        <v>1</v>
      </c>
      <c r="F1325">
        <v>5.63</v>
      </c>
      <c r="G1325" t="s">
        <v>1</v>
      </c>
      <c r="H1325" t="s">
        <v>5</v>
      </c>
      <c r="I1325" t="s">
        <v>3</v>
      </c>
      <c r="J1325" t="s">
        <v>98</v>
      </c>
      <c r="K1325">
        <v>20.45964</v>
      </c>
    </row>
    <row r="1326" spans="1:11" x14ac:dyDescent="0.25">
      <c r="A1326">
        <v>111</v>
      </c>
      <c r="B1326">
        <v>2</v>
      </c>
      <c r="C1326" t="s">
        <v>284</v>
      </c>
      <c r="D1326">
        <v>14</v>
      </c>
      <c r="E1326">
        <v>1</v>
      </c>
      <c r="F1326">
        <v>5.46</v>
      </c>
      <c r="G1326" t="s">
        <v>1</v>
      </c>
      <c r="H1326" t="s">
        <v>2</v>
      </c>
      <c r="I1326" t="s">
        <v>3</v>
      </c>
      <c r="J1326" t="s">
        <v>91</v>
      </c>
      <c r="K1326">
        <v>21.233180000000001</v>
      </c>
    </row>
    <row r="1327" spans="1:11" x14ac:dyDescent="0.25">
      <c r="A1327">
        <v>111</v>
      </c>
      <c r="B1327">
        <v>2</v>
      </c>
      <c r="C1327" t="s">
        <v>284</v>
      </c>
      <c r="D1327">
        <v>15</v>
      </c>
      <c r="E1327">
        <v>1</v>
      </c>
      <c r="F1327">
        <v>4.82</v>
      </c>
      <c r="G1327" t="s">
        <v>8</v>
      </c>
      <c r="H1327" t="s">
        <v>8</v>
      </c>
      <c r="I1327" t="s">
        <v>6</v>
      </c>
      <c r="J1327" t="s">
        <v>114</v>
      </c>
      <c r="K1327">
        <v>19.630040000000001</v>
      </c>
    </row>
    <row r="1328" spans="1:11" x14ac:dyDescent="0.25">
      <c r="A1328">
        <v>111</v>
      </c>
      <c r="B1328">
        <v>2</v>
      </c>
      <c r="C1328" t="s">
        <v>284</v>
      </c>
      <c r="D1328">
        <v>16</v>
      </c>
      <c r="E1328">
        <v>2</v>
      </c>
      <c r="F1328">
        <v>4.01</v>
      </c>
      <c r="G1328" t="s">
        <v>1</v>
      </c>
      <c r="H1328" t="s">
        <v>2</v>
      </c>
      <c r="I1328" t="s">
        <v>6</v>
      </c>
      <c r="J1328" t="s">
        <v>106</v>
      </c>
      <c r="K1328">
        <v>18.284749999999999</v>
      </c>
    </row>
    <row r="1329" spans="1:11" x14ac:dyDescent="0.25">
      <c r="A1329">
        <v>111</v>
      </c>
      <c r="B1329">
        <v>2</v>
      </c>
      <c r="C1329" t="s">
        <v>284</v>
      </c>
      <c r="D1329">
        <v>17</v>
      </c>
      <c r="E1329">
        <v>3</v>
      </c>
      <c r="F1329">
        <v>3.02</v>
      </c>
      <c r="G1329" t="s">
        <v>8</v>
      </c>
      <c r="H1329" t="s">
        <v>8</v>
      </c>
      <c r="I1329" t="s">
        <v>3</v>
      </c>
      <c r="J1329" t="s">
        <v>121</v>
      </c>
      <c r="K1329">
        <v>19.910309999999999</v>
      </c>
    </row>
    <row r="1330" spans="1:11" x14ac:dyDescent="0.25">
      <c r="A1330">
        <v>111</v>
      </c>
      <c r="B1330">
        <v>2</v>
      </c>
      <c r="C1330" t="s">
        <v>284</v>
      </c>
      <c r="D1330">
        <v>18</v>
      </c>
      <c r="E1330">
        <v>1</v>
      </c>
      <c r="F1330">
        <v>4.58</v>
      </c>
      <c r="G1330" t="s">
        <v>1</v>
      </c>
      <c r="H1330" t="s">
        <v>2</v>
      </c>
      <c r="I1330" t="s">
        <v>6</v>
      </c>
      <c r="J1330" t="s">
        <v>93</v>
      </c>
      <c r="K1330">
        <v>20.908069999999999</v>
      </c>
    </row>
    <row r="1331" spans="1:11" x14ac:dyDescent="0.25">
      <c r="A1331">
        <v>111</v>
      </c>
      <c r="B1331">
        <v>2</v>
      </c>
      <c r="C1331" t="s">
        <v>284</v>
      </c>
      <c r="D1331">
        <v>19</v>
      </c>
      <c r="E1331">
        <v>1</v>
      </c>
      <c r="F1331">
        <v>5.63</v>
      </c>
      <c r="G1331" t="s">
        <v>8</v>
      </c>
      <c r="H1331" t="s">
        <v>8</v>
      </c>
      <c r="I1331" t="s">
        <v>3</v>
      </c>
      <c r="J1331" t="s">
        <v>97</v>
      </c>
      <c r="K1331">
        <v>21.233180000000001</v>
      </c>
    </row>
    <row r="1332" spans="1:11" x14ac:dyDescent="0.25">
      <c r="A1332">
        <v>111</v>
      </c>
      <c r="B1332">
        <v>2</v>
      </c>
      <c r="C1332" t="s">
        <v>284</v>
      </c>
      <c r="D1332">
        <v>20</v>
      </c>
      <c r="E1332">
        <v>2</v>
      </c>
      <c r="F1332">
        <v>5.2</v>
      </c>
      <c r="G1332" t="s">
        <v>1</v>
      </c>
      <c r="H1332" t="s">
        <v>5</v>
      </c>
      <c r="I1332" t="s">
        <v>3</v>
      </c>
      <c r="J1332" t="s">
        <v>105</v>
      </c>
      <c r="K1332">
        <v>21.053809999999999</v>
      </c>
    </row>
    <row r="1333" spans="1:11" x14ac:dyDescent="0.25">
      <c r="A1333">
        <v>111</v>
      </c>
      <c r="B1333">
        <v>2</v>
      </c>
      <c r="C1333" t="s">
        <v>284</v>
      </c>
      <c r="D1333">
        <v>21</v>
      </c>
      <c r="E1333">
        <v>2</v>
      </c>
      <c r="F1333">
        <v>4.82</v>
      </c>
      <c r="G1333" t="s">
        <v>1</v>
      </c>
      <c r="H1333" t="s">
        <v>5</v>
      </c>
      <c r="I1333" t="s">
        <v>3</v>
      </c>
      <c r="J1333" t="s">
        <v>118</v>
      </c>
      <c r="K1333">
        <v>19.70852</v>
      </c>
    </row>
    <row r="1334" spans="1:11" x14ac:dyDescent="0.25">
      <c r="A1334">
        <v>111</v>
      </c>
      <c r="B1334">
        <v>2</v>
      </c>
      <c r="C1334" t="s">
        <v>284</v>
      </c>
      <c r="D1334">
        <v>22</v>
      </c>
      <c r="E1334">
        <v>2</v>
      </c>
      <c r="F1334">
        <v>5.01</v>
      </c>
      <c r="G1334" t="s">
        <v>8</v>
      </c>
      <c r="H1334" t="s">
        <v>8</v>
      </c>
      <c r="I1334" t="s">
        <v>3</v>
      </c>
      <c r="J1334" t="s">
        <v>116</v>
      </c>
      <c r="K1334">
        <v>17.62332</v>
      </c>
    </row>
    <row r="1335" spans="1:11" x14ac:dyDescent="0.25">
      <c r="A1335">
        <v>111</v>
      </c>
      <c r="B1335">
        <v>2</v>
      </c>
      <c r="C1335" t="s">
        <v>284</v>
      </c>
      <c r="D1335">
        <v>23</v>
      </c>
      <c r="E1335">
        <v>2</v>
      </c>
      <c r="F1335">
        <v>4.82</v>
      </c>
      <c r="G1335" t="s">
        <v>8</v>
      </c>
      <c r="H1335" t="s">
        <v>8</v>
      </c>
      <c r="I1335" t="s">
        <v>3</v>
      </c>
      <c r="J1335" t="s">
        <v>125</v>
      </c>
      <c r="K1335">
        <v>20.179369999999999</v>
      </c>
    </row>
    <row r="1336" spans="1:11" x14ac:dyDescent="0.25">
      <c r="A1336">
        <v>111</v>
      </c>
      <c r="B1336">
        <v>2</v>
      </c>
      <c r="C1336" t="s">
        <v>284</v>
      </c>
      <c r="D1336">
        <v>24</v>
      </c>
      <c r="E1336">
        <v>3</v>
      </c>
      <c r="F1336">
        <v>3.03</v>
      </c>
      <c r="G1336" t="s">
        <v>1</v>
      </c>
      <c r="H1336" t="s">
        <v>2</v>
      </c>
      <c r="I1336" t="s">
        <v>6</v>
      </c>
      <c r="J1336" t="s">
        <v>96</v>
      </c>
      <c r="K1336">
        <v>16.412559999999999</v>
      </c>
    </row>
    <row r="1337" spans="1:11" x14ac:dyDescent="0.25">
      <c r="A1337">
        <v>111</v>
      </c>
      <c r="B1337">
        <v>2</v>
      </c>
      <c r="C1337" t="s">
        <v>284</v>
      </c>
      <c r="D1337">
        <v>25</v>
      </c>
      <c r="E1337">
        <v>2</v>
      </c>
      <c r="F1337">
        <v>4.1500000000000004</v>
      </c>
      <c r="G1337" t="s">
        <v>1</v>
      </c>
      <c r="H1337" t="s">
        <v>5</v>
      </c>
      <c r="I1337" t="s">
        <v>6</v>
      </c>
      <c r="J1337" t="s">
        <v>100</v>
      </c>
      <c r="K1337">
        <v>19.383410000000001</v>
      </c>
    </row>
    <row r="1338" spans="1:11" x14ac:dyDescent="0.25">
      <c r="A1338">
        <v>111</v>
      </c>
      <c r="B1338">
        <v>2</v>
      </c>
      <c r="C1338" t="s">
        <v>284</v>
      </c>
      <c r="D1338">
        <v>26</v>
      </c>
      <c r="E1338">
        <v>2</v>
      </c>
      <c r="F1338">
        <v>4.1500000000000004</v>
      </c>
      <c r="G1338" t="s">
        <v>8</v>
      </c>
      <c r="H1338" t="s">
        <v>8</v>
      </c>
      <c r="I1338" t="s">
        <v>6</v>
      </c>
      <c r="J1338" t="s">
        <v>127</v>
      </c>
      <c r="K1338">
        <v>18.755610000000001</v>
      </c>
    </row>
    <row r="1339" spans="1:11" x14ac:dyDescent="0.25">
      <c r="A1339">
        <v>111</v>
      </c>
      <c r="B1339">
        <v>2</v>
      </c>
      <c r="C1339" t="s">
        <v>284</v>
      </c>
      <c r="D1339">
        <v>27</v>
      </c>
      <c r="E1339">
        <v>3</v>
      </c>
      <c r="F1339">
        <v>3.03</v>
      </c>
      <c r="G1339" t="s">
        <v>8</v>
      </c>
      <c r="H1339" t="s">
        <v>8</v>
      </c>
      <c r="I1339" t="s">
        <v>6</v>
      </c>
      <c r="J1339" t="s">
        <v>102</v>
      </c>
      <c r="K1339">
        <v>16.065020000000001</v>
      </c>
    </row>
    <row r="1340" spans="1:11" x14ac:dyDescent="0.25">
      <c r="A1340">
        <v>111</v>
      </c>
      <c r="B1340">
        <v>2</v>
      </c>
      <c r="C1340" t="s">
        <v>284</v>
      </c>
      <c r="D1340">
        <v>28</v>
      </c>
      <c r="E1340">
        <v>1</v>
      </c>
      <c r="F1340">
        <v>5.46</v>
      </c>
      <c r="G1340" t="s">
        <v>8</v>
      </c>
      <c r="H1340" t="s">
        <v>8</v>
      </c>
      <c r="I1340" t="s">
        <v>3</v>
      </c>
      <c r="J1340" t="s">
        <v>107</v>
      </c>
      <c r="K1340">
        <v>21.50224</v>
      </c>
    </row>
    <row r="1341" spans="1:11" x14ac:dyDescent="0.25">
      <c r="A1341">
        <v>111</v>
      </c>
      <c r="B1341">
        <v>2</v>
      </c>
      <c r="C1341" t="s">
        <v>284</v>
      </c>
      <c r="D1341">
        <v>29</v>
      </c>
      <c r="E1341">
        <v>2</v>
      </c>
      <c r="F1341">
        <v>4.28</v>
      </c>
      <c r="G1341" t="s">
        <v>1</v>
      </c>
      <c r="H1341" t="s">
        <v>2</v>
      </c>
      <c r="I1341" t="s">
        <v>6</v>
      </c>
      <c r="J1341" t="s">
        <v>126</v>
      </c>
      <c r="K1341">
        <v>17.141259999999999</v>
      </c>
    </row>
    <row r="1342" spans="1:11" x14ac:dyDescent="0.25">
      <c r="A1342">
        <v>111</v>
      </c>
      <c r="B1342">
        <v>2</v>
      </c>
      <c r="C1342" t="s">
        <v>284</v>
      </c>
      <c r="D1342">
        <v>30</v>
      </c>
      <c r="E1342">
        <v>3</v>
      </c>
      <c r="F1342">
        <v>2.62</v>
      </c>
      <c r="G1342" t="s">
        <v>8</v>
      </c>
      <c r="H1342" t="s">
        <v>8</v>
      </c>
      <c r="I1342" t="s">
        <v>3</v>
      </c>
      <c r="J1342" t="s">
        <v>120</v>
      </c>
      <c r="K1342">
        <v>15.078469999999999</v>
      </c>
    </row>
    <row r="1343" spans="1:11" x14ac:dyDescent="0.25">
      <c r="A1343">
        <v>111</v>
      </c>
      <c r="B1343">
        <v>2</v>
      </c>
      <c r="C1343" t="s">
        <v>284</v>
      </c>
      <c r="D1343">
        <v>31</v>
      </c>
      <c r="E1343">
        <v>2</v>
      </c>
      <c r="F1343">
        <v>4.72</v>
      </c>
      <c r="G1343" t="s">
        <v>1</v>
      </c>
      <c r="H1343" t="s">
        <v>2</v>
      </c>
      <c r="I1343" t="s">
        <v>3</v>
      </c>
      <c r="J1343" t="s">
        <v>108</v>
      </c>
      <c r="K1343">
        <v>17.858740000000001</v>
      </c>
    </row>
    <row r="1344" spans="1:11" x14ac:dyDescent="0.25">
      <c r="A1344">
        <v>111</v>
      </c>
      <c r="B1344">
        <v>2</v>
      </c>
      <c r="C1344" t="s">
        <v>284</v>
      </c>
      <c r="D1344">
        <v>32</v>
      </c>
      <c r="E1344">
        <v>2</v>
      </c>
      <c r="F1344">
        <v>4.72</v>
      </c>
      <c r="G1344" t="s">
        <v>8</v>
      </c>
      <c r="H1344" t="s">
        <v>8</v>
      </c>
      <c r="I1344" t="s">
        <v>3</v>
      </c>
      <c r="J1344" t="s">
        <v>103</v>
      </c>
      <c r="K1344">
        <v>18.08296</v>
      </c>
    </row>
    <row r="1345" spans="1:11" x14ac:dyDescent="0.25">
      <c r="A1345">
        <v>111</v>
      </c>
      <c r="B1345">
        <v>2</v>
      </c>
      <c r="C1345" t="s">
        <v>284</v>
      </c>
      <c r="D1345">
        <v>33</v>
      </c>
      <c r="E1345">
        <v>2</v>
      </c>
      <c r="F1345">
        <v>4.28</v>
      </c>
      <c r="G1345" t="s">
        <v>8</v>
      </c>
      <c r="H1345" t="s">
        <v>8</v>
      </c>
      <c r="I1345" t="s">
        <v>6</v>
      </c>
      <c r="J1345" t="s">
        <v>110</v>
      </c>
      <c r="K1345">
        <v>16.636769999999999</v>
      </c>
    </row>
    <row r="1346" spans="1:11" x14ac:dyDescent="0.25">
      <c r="A1346">
        <v>111</v>
      </c>
      <c r="B1346">
        <v>2</v>
      </c>
      <c r="C1346" t="s">
        <v>284</v>
      </c>
      <c r="D1346">
        <v>34</v>
      </c>
      <c r="E1346">
        <v>1</v>
      </c>
      <c r="F1346">
        <v>4.58</v>
      </c>
      <c r="G1346" t="s">
        <v>8</v>
      </c>
      <c r="H1346" t="s">
        <v>8</v>
      </c>
      <c r="I1346" t="s">
        <v>6</v>
      </c>
      <c r="J1346" t="s">
        <v>111</v>
      </c>
      <c r="K1346">
        <v>20.235430000000001</v>
      </c>
    </row>
    <row r="1347" spans="1:11" x14ac:dyDescent="0.25">
      <c r="A1347">
        <v>111</v>
      </c>
      <c r="B1347">
        <v>2</v>
      </c>
      <c r="C1347" t="s">
        <v>284</v>
      </c>
      <c r="D1347">
        <v>35</v>
      </c>
      <c r="E1347">
        <v>1</v>
      </c>
      <c r="F1347">
        <v>6.28</v>
      </c>
      <c r="G1347" t="s">
        <v>1</v>
      </c>
      <c r="H1347" t="s">
        <v>2</v>
      </c>
      <c r="I1347" t="s">
        <v>3</v>
      </c>
      <c r="J1347" t="s">
        <v>101</v>
      </c>
      <c r="K1347">
        <v>21.289239999999999</v>
      </c>
    </row>
    <row r="1348" spans="1:11" x14ac:dyDescent="0.25">
      <c r="A1348">
        <v>111</v>
      </c>
      <c r="B1348">
        <v>2</v>
      </c>
      <c r="C1348" t="s">
        <v>284</v>
      </c>
      <c r="D1348">
        <v>36</v>
      </c>
      <c r="E1348">
        <v>3</v>
      </c>
      <c r="F1348">
        <v>2.62</v>
      </c>
      <c r="G1348" t="s">
        <v>1</v>
      </c>
      <c r="H1348" t="s">
        <v>5</v>
      </c>
      <c r="I1348" t="s">
        <v>3</v>
      </c>
      <c r="J1348" t="s">
        <v>113</v>
      </c>
      <c r="K1348">
        <v>15.87444</v>
      </c>
    </row>
    <row r="1349" spans="1:11" x14ac:dyDescent="0.25">
      <c r="A1349">
        <v>111</v>
      </c>
      <c r="B1349">
        <v>2</v>
      </c>
      <c r="C1349" t="s">
        <v>284</v>
      </c>
      <c r="D1349">
        <v>37</v>
      </c>
      <c r="E1349">
        <v>2</v>
      </c>
      <c r="F1349">
        <v>4.4800000000000004</v>
      </c>
      <c r="G1349" t="s">
        <v>1</v>
      </c>
      <c r="H1349" t="s">
        <v>5</v>
      </c>
      <c r="I1349" t="s">
        <v>6</v>
      </c>
      <c r="J1349" t="s">
        <v>90</v>
      </c>
      <c r="K1349">
        <v>17.073989999999998</v>
      </c>
    </row>
    <row r="1350" spans="1:11" x14ac:dyDescent="0.25">
      <c r="A1350">
        <v>111</v>
      </c>
      <c r="B1350">
        <v>2</v>
      </c>
      <c r="C1350" t="s">
        <v>284</v>
      </c>
      <c r="D1350">
        <v>38</v>
      </c>
      <c r="E1350">
        <v>3</v>
      </c>
      <c r="F1350">
        <v>3.23</v>
      </c>
      <c r="G1350" t="s">
        <v>8</v>
      </c>
      <c r="H1350" t="s">
        <v>8</v>
      </c>
      <c r="I1350" t="s">
        <v>6</v>
      </c>
      <c r="J1350" t="s">
        <v>109</v>
      </c>
      <c r="K1350">
        <v>17.275790000000001</v>
      </c>
    </row>
    <row r="1351" spans="1:11" x14ac:dyDescent="0.25">
      <c r="A1351">
        <v>111</v>
      </c>
      <c r="B1351">
        <v>2</v>
      </c>
      <c r="C1351" t="s">
        <v>284</v>
      </c>
      <c r="D1351">
        <v>39</v>
      </c>
      <c r="E1351">
        <v>2</v>
      </c>
      <c r="F1351">
        <v>4.01</v>
      </c>
      <c r="G1351" t="s">
        <v>8</v>
      </c>
      <c r="H1351" t="s">
        <v>8</v>
      </c>
      <c r="I1351" t="s">
        <v>6</v>
      </c>
      <c r="J1351" t="s">
        <v>123</v>
      </c>
      <c r="K1351">
        <v>18.486550000000001</v>
      </c>
    </row>
    <row r="1352" spans="1:11" x14ac:dyDescent="0.25">
      <c r="A1352">
        <v>111</v>
      </c>
      <c r="B1352">
        <v>2</v>
      </c>
      <c r="C1352" t="s">
        <v>284</v>
      </c>
      <c r="D1352">
        <v>40</v>
      </c>
      <c r="E1352">
        <v>1</v>
      </c>
      <c r="F1352">
        <v>5.12</v>
      </c>
      <c r="G1352" t="s">
        <v>8</v>
      </c>
      <c r="H1352" t="s">
        <v>8</v>
      </c>
      <c r="I1352" t="s">
        <v>6</v>
      </c>
      <c r="J1352" t="s">
        <v>128</v>
      </c>
      <c r="K1352">
        <v>18.946190000000001</v>
      </c>
    </row>
    <row r="1353" spans="1:11" x14ac:dyDescent="0.25">
      <c r="A1353">
        <v>111</v>
      </c>
      <c r="B1353">
        <v>2</v>
      </c>
      <c r="C1353" t="s">
        <v>284</v>
      </c>
      <c r="D1353">
        <v>41</v>
      </c>
      <c r="E1353">
        <v>2</v>
      </c>
      <c r="F1353">
        <v>5.2</v>
      </c>
      <c r="G1353" t="s">
        <v>8</v>
      </c>
      <c r="H1353" t="s">
        <v>8</v>
      </c>
      <c r="I1353" t="s">
        <v>3</v>
      </c>
      <c r="J1353" t="s">
        <v>92</v>
      </c>
      <c r="K1353">
        <v>20.257850000000001</v>
      </c>
    </row>
    <row r="1354" spans="1:11" x14ac:dyDescent="0.25">
      <c r="A1354">
        <v>111</v>
      </c>
      <c r="B1354">
        <v>3</v>
      </c>
      <c r="C1354" t="s">
        <v>282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236</v>
      </c>
      <c r="K1354">
        <v>17.219729999999998</v>
      </c>
    </row>
    <row r="1355" spans="1:11" x14ac:dyDescent="0.25">
      <c r="A1355">
        <v>111</v>
      </c>
      <c r="B1355">
        <v>3</v>
      </c>
      <c r="C1355" t="s">
        <v>282</v>
      </c>
      <c r="D1355">
        <v>2</v>
      </c>
      <c r="E1355">
        <v>1</v>
      </c>
      <c r="F1355">
        <v>4.92</v>
      </c>
      <c r="G1355" t="s">
        <v>8</v>
      </c>
      <c r="H1355" t="s">
        <v>8</v>
      </c>
      <c r="I1355" t="s">
        <v>6</v>
      </c>
      <c r="J1355" t="s">
        <v>237</v>
      </c>
      <c r="K1355">
        <v>18.621079999999999</v>
      </c>
    </row>
    <row r="1356" spans="1:11" x14ac:dyDescent="0.25">
      <c r="A1356">
        <v>111</v>
      </c>
      <c r="B1356">
        <v>3</v>
      </c>
      <c r="C1356" t="s">
        <v>282</v>
      </c>
      <c r="D1356">
        <v>3</v>
      </c>
      <c r="E1356">
        <v>2</v>
      </c>
      <c r="F1356">
        <v>3.81</v>
      </c>
      <c r="G1356" t="s">
        <v>1</v>
      </c>
      <c r="H1356" t="s">
        <v>2</v>
      </c>
      <c r="I1356" t="s">
        <v>6</v>
      </c>
      <c r="J1356" t="s">
        <v>238</v>
      </c>
      <c r="K1356">
        <v>17.286989999999999</v>
      </c>
    </row>
    <row r="1357" spans="1:11" x14ac:dyDescent="0.25">
      <c r="A1357">
        <v>111</v>
      </c>
      <c r="B1357">
        <v>3</v>
      </c>
      <c r="C1357" t="s">
        <v>282</v>
      </c>
      <c r="D1357">
        <v>4</v>
      </c>
      <c r="E1357">
        <v>3</v>
      </c>
      <c r="F1357">
        <v>3.14</v>
      </c>
      <c r="G1357" t="s">
        <v>8</v>
      </c>
      <c r="H1357" t="s">
        <v>8</v>
      </c>
      <c r="I1357" t="s">
        <v>3</v>
      </c>
      <c r="J1357" t="s">
        <v>239</v>
      </c>
      <c r="K1357">
        <v>17.421520000000001</v>
      </c>
    </row>
    <row r="1358" spans="1:11" x14ac:dyDescent="0.25">
      <c r="A1358">
        <v>111</v>
      </c>
      <c r="B1358">
        <v>3</v>
      </c>
      <c r="C1358" t="s">
        <v>282</v>
      </c>
      <c r="D1358">
        <v>5</v>
      </c>
      <c r="E1358">
        <v>1</v>
      </c>
      <c r="F1358">
        <v>4.92</v>
      </c>
      <c r="G1358" t="s">
        <v>1</v>
      </c>
      <c r="H1358" t="s">
        <v>5</v>
      </c>
      <c r="I1358" t="s">
        <v>6</v>
      </c>
      <c r="J1358" t="s">
        <v>240</v>
      </c>
      <c r="K1358">
        <v>18.5426</v>
      </c>
    </row>
    <row r="1359" spans="1:11" x14ac:dyDescent="0.25">
      <c r="A1359">
        <v>111</v>
      </c>
      <c r="B1359">
        <v>3</v>
      </c>
      <c r="C1359" t="s">
        <v>282</v>
      </c>
      <c r="D1359">
        <v>6</v>
      </c>
      <c r="E1359">
        <v>1</v>
      </c>
      <c r="F1359">
        <v>5.55</v>
      </c>
      <c r="G1359" t="s">
        <v>1</v>
      </c>
      <c r="H1359" t="s">
        <v>2</v>
      </c>
      <c r="I1359" t="s">
        <v>3</v>
      </c>
      <c r="J1359" t="s">
        <v>241</v>
      </c>
      <c r="K1359">
        <v>19.652470000000001</v>
      </c>
    </row>
    <row r="1360" spans="1:11" x14ac:dyDescent="0.25">
      <c r="A1360">
        <v>111</v>
      </c>
      <c r="B1360">
        <v>3</v>
      </c>
      <c r="C1360" t="s">
        <v>282</v>
      </c>
      <c r="D1360">
        <v>7</v>
      </c>
      <c r="E1360">
        <v>3</v>
      </c>
      <c r="F1360">
        <v>3.14</v>
      </c>
      <c r="G1360" t="s">
        <v>1</v>
      </c>
      <c r="H1360" t="s">
        <v>2</v>
      </c>
      <c r="I1360" t="s">
        <v>3</v>
      </c>
      <c r="J1360" t="s">
        <v>242</v>
      </c>
      <c r="K1360">
        <v>17.52242</v>
      </c>
    </row>
    <row r="1361" spans="1:11" x14ac:dyDescent="0.25">
      <c r="A1361">
        <v>111</v>
      </c>
      <c r="B1361">
        <v>3</v>
      </c>
      <c r="C1361" t="s">
        <v>282</v>
      </c>
      <c r="D1361">
        <v>8</v>
      </c>
      <c r="E1361">
        <v>1</v>
      </c>
      <c r="F1361">
        <v>5.58</v>
      </c>
      <c r="G1361" t="s">
        <v>8</v>
      </c>
      <c r="H1361" t="s">
        <v>8</v>
      </c>
      <c r="I1361" t="s">
        <v>3</v>
      </c>
      <c r="J1361" t="s">
        <v>243</v>
      </c>
      <c r="K1361">
        <v>20.190580000000001</v>
      </c>
    </row>
    <row r="1362" spans="1:11" x14ac:dyDescent="0.25">
      <c r="A1362">
        <v>111</v>
      </c>
      <c r="B1362">
        <v>3</v>
      </c>
      <c r="C1362" t="s">
        <v>282</v>
      </c>
      <c r="D1362">
        <v>9</v>
      </c>
      <c r="E1362">
        <v>2</v>
      </c>
      <c r="F1362">
        <v>4.74</v>
      </c>
      <c r="G1362" t="s">
        <v>1</v>
      </c>
      <c r="H1362" t="s">
        <v>5</v>
      </c>
      <c r="I1362" t="s">
        <v>3</v>
      </c>
      <c r="J1362" t="s">
        <v>244</v>
      </c>
      <c r="K1362">
        <v>19.428249999999998</v>
      </c>
    </row>
    <row r="1363" spans="1:11" x14ac:dyDescent="0.25">
      <c r="A1363">
        <v>111</v>
      </c>
      <c r="B1363">
        <v>3</v>
      </c>
      <c r="C1363" t="s">
        <v>282</v>
      </c>
      <c r="D1363">
        <v>10</v>
      </c>
      <c r="E1363">
        <v>3</v>
      </c>
      <c r="F1363">
        <v>3.07</v>
      </c>
      <c r="G1363" t="s">
        <v>1</v>
      </c>
      <c r="H1363" t="s">
        <v>2</v>
      </c>
      <c r="I1363" t="s">
        <v>6</v>
      </c>
      <c r="J1363" t="s">
        <v>245</v>
      </c>
      <c r="K1363">
        <v>16.558299999999999</v>
      </c>
    </row>
    <row r="1364" spans="1:11" x14ac:dyDescent="0.25">
      <c r="A1364">
        <v>111</v>
      </c>
      <c r="B1364">
        <v>3</v>
      </c>
      <c r="C1364" t="s">
        <v>282</v>
      </c>
      <c r="D1364">
        <v>11</v>
      </c>
      <c r="E1364">
        <v>2</v>
      </c>
      <c r="F1364">
        <v>5.03</v>
      </c>
      <c r="G1364" t="s">
        <v>8</v>
      </c>
      <c r="H1364" t="s">
        <v>8</v>
      </c>
      <c r="I1364" t="s">
        <v>3</v>
      </c>
      <c r="J1364" t="s">
        <v>246</v>
      </c>
      <c r="K1364">
        <v>18.677129999999998</v>
      </c>
    </row>
    <row r="1365" spans="1:11" x14ac:dyDescent="0.25">
      <c r="A1365">
        <v>111</v>
      </c>
      <c r="B1365">
        <v>3</v>
      </c>
      <c r="C1365" t="s">
        <v>282</v>
      </c>
      <c r="D1365">
        <v>12</v>
      </c>
      <c r="E1365">
        <v>1</v>
      </c>
      <c r="F1365">
        <v>4.62</v>
      </c>
      <c r="G1365" t="s">
        <v>8</v>
      </c>
      <c r="H1365" t="s">
        <v>8</v>
      </c>
      <c r="I1365" t="s">
        <v>6</v>
      </c>
      <c r="J1365" t="s">
        <v>247</v>
      </c>
      <c r="K1365">
        <v>20.56054</v>
      </c>
    </row>
    <row r="1366" spans="1:11" x14ac:dyDescent="0.25">
      <c r="A1366">
        <v>111</v>
      </c>
      <c r="B1366">
        <v>3</v>
      </c>
      <c r="C1366" t="s">
        <v>282</v>
      </c>
      <c r="D1366">
        <v>13</v>
      </c>
      <c r="E1366">
        <v>3</v>
      </c>
      <c r="F1366">
        <v>3.37</v>
      </c>
      <c r="G1366" t="s">
        <v>1</v>
      </c>
      <c r="H1366" t="s">
        <v>5</v>
      </c>
      <c r="I1366" t="s">
        <v>6</v>
      </c>
      <c r="J1366" t="s">
        <v>248</v>
      </c>
      <c r="K1366">
        <v>16.446190000000001</v>
      </c>
    </row>
    <row r="1367" spans="1:11" x14ac:dyDescent="0.25">
      <c r="A1367">
        <v>111</v>
      </c>
      <c r="B1367">
        <v>3</v>
      </c>
      <c r="C1367" t="s">
        <v>282</v>
      </c>
      <c r="D1367">
        <v>14</v>
      </c>
      <c r="E1367">
        <v>1</v>
      </c>
      <c r="F1367">
        <v>5.21</v>
      </c>
      <c r="G1367" t="s">
        <v>8</v>
      </c>
      <c r="H1367" t="s">
        <v>8</v>
      </c>
      <c r="I1367" t="s">
        <v>6</v>
      </c>
      <c r="J1367" t="s">
        <v>249</v>
      </c>
      <c r="K1367">
        <v>20.840810000000001</v>
      </c>
    </row>
    <row r="1368" spans="1:11" x14ac:dyDescent="0.25">
      <c r="A1368">
        <v>111</v>
      </c>
      <c r="B1368">
        <v>3</v>
      </c>
      <c r="C1368" t="s">
        <v>282</v>
      </c>
      <c r="D1368">
        <v>15</v>
      </c>
      <c r="E1368">
        <v>2</v>
      </c>
      <c r="F1368">
        <v>4.03</v>
      </c>
      <c r="G1368" t="s">
        <v>1</v>
      </c>
      <c r="H1368" t="s">
        <v>5</v>
      </c>
      <c r="I1368" t="s">
        <v>6</v>
      </c>
      <c r="J1368" t="s">
        <v>250</v>
      </c>
      <c r="K1368">
        <v>17.76906</v>
      </c>
    </row>
    <row r="1369" spans="1:11" x14ac:dyDescent="0.25">
      <c r="A1369">
        <v>111</v>
      </c>
      <c r="B1369">
        <v>3</v>
      </c>
      <c r="C1369" t="s">
        <v>282</v>
      </c>
      <c r="D1369">
        <v>16</v>
      </c>
      <c r="E1369">
        <v>2</v>
      </c>
      <c r="F1369">
        <v>4.66</v>
      </c>
      <c r="G1369" t="s">
        <v>1</v>
      </c>
      <c r="H1369" t="s">
        <v>2</v>
      </c>
      <c r="I1369" t="s">
        <v>3</v>
      </c>
      <c r="J1369" t="s">
        <v>251</v>
      </c>
      <c r="K1369">
        <v>18.934979999999999</v>
      </c>
    </row>
    <row r="1370" spans="1:11" x14ac:dyDescent="0.25">
      <c r="A1370">
        <v>111</v>
      </c>
      <c r="B1370">
        <v>3</v>
      </c>
      <c r="C1370" t="s">
        <v>282</v>
      </c>
      <c r="D1370">
        <v>17</v>
      </c>
      <c r="E1370">
        <v>3</v>
      </c>
      <c r="F1370">
        <v>2.82</v>
      </c>
      <c r="G1370" t="s">
        <v>8</v>
      </c>
      <c r="H1370" t="s">
        <v>8</v>
      </c>
      <c r="I1370" t="s">
        <v>6</v>
      </c>
      <c r="J1370" t="s">
        <v>252</v>
      </c>
      <c r="K1370">
        <v>15.650219999999999</v>
      </c>
    </row>
    <row r="1371" spans="1:11" x14ac:dyDescent="0.25">
      <c r="A1371">
        <v>111</v>
      </c>
      <c r="B1371">
        <v>3</v>
      </c>
      <c r="C1371" t="s">
        <v>282</v>
      </c>
      <c r="D1371">
        <v>18</v>
      </c>
      <c r="E1371">
        <v>3</v>
      </c>
      <c r="F1371">
        <v>2.76</v>
      </c>
      <c r="G1371" t="s">
        <v>8</v>
      </c>
      <c r="H1371" t="s">
        <v>8</v>
      </c>
      <c r="I1371" t="s">
        <v>3</v>
      </c>
      <c r="J1371" t="s">
        <v>253</v>
      </c>
      <c r="K1371">
        <v>15.482060000000001</v>
      </c>
    </row>
    <row r="1372" spans="1:11" x14ac:dyDescent="0.25">
      <c r="A1372">
        <v>111</v>
      </c>
      <c r="B1372">
        <v>3</v>
      </c>
      <c r="C1372" t="s">
        <v>282</v>
      </c>
      <c r="D1372">
        <v>19</v>
      </c>
      <c r="E1372">
        <v>2</v>
      </c>
      <c r="F1372">
        <v>5.03</v>
      </c>
      <c r="G1372" t="s">
        <v>1</v>
      </c>
      <c r="H1372" t="s">
        <v>5</v>
      </c>
      <c r="I1372" t="s">
        <v>3</v>
      </c>
      <c r="J1372" t="s">
        <v>254</v>
      </c>
      <c r="K1372">
        <v>18.486550000000001</v>
      </c>
    </row>
    <row r="1373" spans="1:11" x14ac:dyDescent="0.25">
      <c r="A1373">
        <v>111</v>
      </c>
      <c r="B1373">
        <v>3</v>
      </c>
      <c r="C1373" t="s">
        <v>282</v>
      </c>
      <c r="D1373">
        <v>20</v>
      </c>
      <c r="E1373">
        <v>3</v>
      </c>
      <c r="F1373">
        <v>2.76</v>
      </c>
      <c r="G1373" t="s">
        <v>1</v>
      </c>
      <c r="H1373" t="s">
        <v>5</v>
      </c>
      <c r="I1373" t="s">
        <v>3</v>
      </c>
      <c r="J1373" t="s">
        <v>255</v>
      </c>
      <c r="K1373">
        <v>15.43722</v>
      </c>
    </row>
    <row r="1374" spans="1:11" x14ac:dyDescent="0.25">
      <c r="A1374">
        <v>111</v>
      </c>
      <c r="B1374">
        <v>3</v>
      </c>
      <c r="C1374" t="s">
        <v>282</v>
      </c>
      <c r="D1374">
        <v>21</v>
      </c>
      <c r="E1374">
        <v>1</v>
      </c>
      <c r="F1374">
        <v>5.21</v>
      </c>
      <c r="G1374" t="s">
        <v>1</v>
      </c>
      <c r="H1374" t="s">
        <v>2</v>
      </c>
      <c r="I1374" t="s">
        <v>6</v>
      </c>
      <c r="J1374" t="s">
        <v>256</v>
      </c>
      <c r="K1374">
        <v>21.154710000000001</v>
      </c>
    </row>
    <row r="1375" spans="1:11" x14ac:dyDescent="0.25">
      <c r="A1375">
        <v>111</v>
      </c>
      <c r="B1375">
        <v>3</v>
      </c>
      <c r="C1375" t="s">
        <v>282</v>
      </c>
      <c r="D1375">
        <v>22</v>
      </c>
      <c r="E1375">
        <v>2</v>
      </c>
      <c r="F1375">
        <v>4.3499999999999996</v>
      </c>
      <c r="G1375" t="s">
        <v>8</v>
      </c>
      <c r="H1375" t="s">
        <v>8</v>
      </c>
      <c r="I1375" t="s">
        <v>6</v>
      </c>
      <c r="J1375" t="s">
        <v>257</v>
      </c>
      <c r="K1375">
        <v>19.54036</v>
      </c>
    </row>
    <row r="1376" spans="1:11" x14ac:dyDescent="0.25">
      <c r="A1376">
        <v>111</v>
      </c>
      <c r="B1376">
        <v>3</v>
      </c>
      <c r="C1376" t="s">
        <v>282</v>
      </c>
      <c r="D1376">
        <v>23</v>
      </c>
      <c r="E1376">
        <v>2</v>
      </c>
      <c r="F1376">
        <v>4.74</v>
      </c>
      <c r="G1376" t="s">
        <v>8</v>
      </c>
      <c r="H1376" t="s">
        <v>8</v>
      </c>
      <c r="I1376" t="s">
        <v>3</v>
      </c>
      <c r="J1376" t="s">
        <v>258</v>
      </c>
      <c r="K1376">
        <v>19.517939999999999</v>
      </c>
    </row>
    <row r="1377" spans="1:11" x14ac:dyDescent="0.25">
      <c r="A1377">
        <v>111</v>
      </c>
      <c r="B1377">
        <v>3</v>
      </c>
      <c r="C1377" t="s">
        <v>282</v>
      </c>
      <c r="D1377">
        <v>24</v>
      </c>
      <c r="E1377">
        <v>2</v>
      </c>
      <c r="F1377">
        <v>4.22</v>
      </c>
      <c r="G1377" t="s">
        <v>8</v>
      </c>
      <c r="H1377" t="s">
        <v>8</v>
      </c>
      <c r="I1377" t="s">
        <v>6</v>
      </c>
      <c r="J1377" t="s">
        <v>259</v>
      </c>
      <c r="K1377">
        <v>17.881170000000001</v>
      </c>
    </row>
    <row r="1378" spans="1:11" x14ac:dyDescent="0.25">
      <c r="A1378">
        <v>111</v>
      </c>
      <c r="B1378">
        <v>3</v>
      </c>
      <c r="C1378" t="s">
        <v>282</v>
      </c>
      <c r="D1378">
        <v>25</v>
      </c>
      <c r="E1378">
        <v>1</v>
      </c>
      <c r="F1378">
        <v>5.58</v>
      </c>
      <c r="G1378" t="s">
        <v>1</v>
      </c>
      <c r="H1378" t="s">
        <v>5</v>
      </c>
      <c r="I1378" t="s">
        <v>3</v>
      </c>
      <c r="J1378" t="s">
        <v>260</v>
      </c>
      <c r="K1378">
        <v>19.56278</v>
      </c>
    </row>
    <row r="1379" spans="1:11" x14ac:dyDescent="0.25">
      <c r="A1379">
        <v>111</v>
      </c>
      <c r="B1379">
        <v>3</v>
      </c>
      <c r="C1379" t="s">
        <v>282</v>
      </c>
      <c r="D1379">
        <v>26</v>
      </c>
      <c r="E1379">
        <v>2</v>
      </c>
      <c r="F1379">
        <v>4.22</v>
      </c>
      <c r="G1379" t="s">
        <v>1</v>
      </c>
      <c r="H1379" t="s">
        <v>2</v>
      </c>
      <c r="I1379" t="s">
        <v>6</v>
      </c>
      <c r="J1379" t="s">
        <v>261</v>
      </c>
      <c r="K1379">
        <v>17.746639999999999</v>
      </c>
    </row>
    <row r="1380" spans="1:11" x14ac:dyDescent="0.25">
      <c r="A1380">
        <v>111</v>
      </c>
      <c r="B1380">
        <v>3</v>
      </c>
      <c r="C1380" t="s">
        <v>282</v>
      </c>
      <c r="D1380">
        <v>27</v>
      </c>
      <c r="E1380">
        <v>3</v>
      </c>
      <c r="F1380">
        <v>3.54</v>
      </c>
      <c r="G1380" t="s">
        <v>1</v>
      </c>
      <c r="H1380" t="s">
        <v>5</v>
      </c>
      <c r="I1380" t="s">
        <v>3</v>
      </c>
      <c r="J1380" t="s">
        <v>262</v>
      </c>
      <c r="K1380">
        <v>16.591930000000001</v>
      </c>
    </row>
    <row r="1381" spans="1:11" x14ac:dyDescent="0.25">
      <c r="A1381">
        <v>111</v>
      </c>
      <c r="B1381">
        <v>3</v>
      </c>
      <c r="C1381" t="s">
        <v>282</v>
      </c>
      <c r="D1381">
        <v>28</v>
      </c>
      <c r="E1381">
        <v>3</v>
      </c>
      <c r="F1381">
        <v>3.37</v>
      </c>
      <c r="G1381" t="s">
        <v>8</v>
      </c>
      <c r="H1381" t="s">
        <v>8</v>
      </c>
      <c r="I1381" t="s">
        <v>6</v>
      </c>
      <c r="J1381" t="s">
        <v>263</v>
      </c>
      <c r="K1381">
        <v>17.141259999999999</v>
      </c>
    </row>
    <row r="1382" spans="1:11" x14ac:dyDescent="0.25">
      <c r="A1382">
        <v>111</v>
      </c>
      <c r="B1382">
        <v>3</v>
      </c>
      <c r="C1382" t="s">
        <v>282</v>
      </c>
      <c r="D1382">
        <v>29</v>
      </c>
      <c r="E1382">
        <v>1</v>
      </c>
      <c r="F1382">
        <v>5.55</v>
      </c>
      <c r="G1382" t="s">
        <v>8</v>
      </c>
      <c r="H1382" t="s">
        <v>8</v>
      </c>
      <c r="I1382" t="s">
        <v>3</v>
      </c>
      <c r="J1382" t="s">
        <v>264</v>
      </c>
      <c r="K1382">
        <v>20.549330000000001</v>
      </c>
    </row>
    <row r="1383" spans="1:11" x14ac:dyDescent="0.25">
      <c r="A1383">
        <v>111</v>
      </c>
      <c r="B1383">
        <v>3</v>
      </c>
      <c r="C1383" t="s">
        <v>282</v>
      </c>
      <c r="D1383">
        <v>30</v>
      </c>
      <c r="E1383">
        <v>3</v>
      </c>
      <c r="F1383">
        <v>3.07</v>
      </c>
      <c r="G1383" t="s">
        <v>8</v>
      </c>
      <c r="H1383" t="s">
        <v>8</v>
      </c>
      <c r="I1383" t="s">
        <v>6</v>
      </c>
      <c r="J1383" t="s">
        <v>265</v>
      </c>
      <c r="K1383">
        <v>15.650219999999999</v>
      </c>
    </row>
    <row r="1384" spans="1:11" x14ac:dyDescent="0.25">
      <c r="A1384">
        <v>111</v>
      </c>
      <c r="B1384">
        <v>3</v>
      </c>
      <c r="C1384" t="s">
        <v>282</v>
      </c>
      <c r="D1384">
        <v>31</v>
      </c>
      <c r="E1384">
        <v>1</v>
      </c>
      <c r="F1384">
        <v>5.79</v>
      </c>
      <c r="G1384" t="s">
        <v>1</v>
      </c>
      <c r="H1384" t="s">
        <v>2</v>
      </c>
      <c r="I1384" t="s">
        <v>3</v>
      </c>
      <c r="J1384" t="s">
        <v>266</v>
      </c>
      <c r="K1384">
        <v>19.753360000000001</v>
      </c>
    </row>
    <row r="1385" spans="1:11" x14ac:dyDescent="0.25">
      <c r="A1385">
        <v>111</v>
      </c>
      <c r="B1385">
        <v>3</v>
      </c>
      <c r="C1385" t="s">
        <v>282</v>
      </c>
      <c r="D1385">
        <v>32</v>
      </c>
      <c r="E1385">
        <v>2</v>
      </c>
      <c r="F1385">
        <v>4.3499999999999996</v>
      </c>
      <c r="G1385" t="s">
        <v>1</v>
      </c>
      <c r="H1385" t="s">
        <v>5</v>
      </c>
      <c r="I1385" t="s">
        <v>6</v>
      </c>
      <c r="J1385" t="s">
        <v>267</v>
      </c>
      <c r="K1385">
        <v>20.02242</v>
      </c>
    </row>
    <row r="1386" spans="1:11" x14ac:dyDescent="0.25">
      <c r="A1386">
        <v>111</v>
      </c>
      <c r="B1386">
        <v>3</v>
      </c>
      <c r="C1386" t="s">
        <v>282</v>
      </c>
      <c r="D1386">
        <v>33</v>
      </c>
      <c r="E1386">
        <v>2</v>
      </c>
      <c r="F1386">
        <v>3.81</v>
      </c>
      <c r="G1386" t="s">
        <v>8</v>
      </c>
      <c r="H1386" t="s">
        <v>8</v>
      </c>
      <c r="I1386" t="s">
        <v>6</v>
      </c>
      <c r="J1386" t="s">
        <v>268</v>
      </c>
      <c r="K1386">
        <v>16.995519999999999</v>
      </c>
    </row>
    <row r="1387" spans="1:11" x14ac:dyDescent="0.25">
      <c r="A1387">
        <v>111</v>
      </c>
      <c r="B1387">
        <v>3</v>
      </c>
      <c r="C1387" t="s">
        <v>282</v>
      </c>
      <c r="D1387">
        <v>34</v>
      </c>
      <c r="E1387">
        <v>2</v>
      </c>
      <c r="F1387">
        <v>4.8899999999999997</v>
      </c>
      <c r="G1387" t="s">
        <v>1</v>
      </c>
      <c r="H1387" t="s">
        <v>2</v>
      </c>
      <c r="I1387" t="s">
        <v>3</v>
      </c>
      <c r="J1387" t="s">
        <v>269</v>
      </c>
      <c r="K1387">
        <v>19.282509999999998</v>
      </c>
    </row>
    <row r="1388" spans="1:11" x14ac:dyDescent="0.25">
      <c r="A1388">
        <v>111</v>
      </c>
      <c r="B1388">
        <v>3</v>
      </c>
      <c r="C1388" t="s">
        <v>282</v>
      </c>
      <c r="D1388">
        <v>35</v>
      </c>
      <c r="E1388">
        <v>2</v>
      </c>
      <c r="F1388">
        <v>4.66</v>
      </c>
      <c r="G1388" t="s">
        <v>8</v>
      </c>
      <c r="H1388" t="s">
        <v>8</v>
      </c>
      <c r="I1388" t="s">
        <v>3</v>
      </c>
      <c r="J1388" t="s">
        <v>270</v>
      </c>
      <c r="K1388">
        <v>18.06054</v>
      </c>
    </row>
    <row r="1389" spans="1:11" x14ac:dyDescent="0.25">
      <c r="A1389">
        <v>111</v>
      </c>
      <c r="B1389">
        <v>3</v>
      </c>
      <c r="C1389" t="s">
        <v>282</v>
      </c>
      <c r="D1389">
        <v>36</v>
      </c>
      <c r="E1389">
        <v>3</v>
      </c>
      <c r="F1389">
        <v>2.82</v>
      </c>
      <c r="G1389" t="s">
        <v>1</v>
      </c>
      <c r="H1389" t="s">
        <v>5</v>
      </c>
      <c r="I1389" t="s">
        <v>6</v>
      </c>
      <c r="J1389" t="s">
        <v>271</v>
      </c>
      <c r="K1389">
        <v>16.132290000000001</v>
      </c>
    </row>
    <row r="1390" spans="1:11" x14ac:dyDescent="0.25">
      <c r="A1390">
        <v>111</v>
      </c>
      <c r="B1390">
        <v>3</v>
      </c>
      <c r="C1390" t="s">
        <v>282</v>
      </c>
      <c r="D1390">
        <v>37</v>
      </c>
      <c r="E1390">
        <v>1</v>
      </c>
      <c r="F1390">
        <v>5.79</v>
      </c>
      <c r="G1390" t="s">
        <v>8</v>
      </c>
      <c r="H1390" t="s">
        <v>8</v>
      </c>
      <c r="I1390" t="s">
        <v>3</v>
      </c>
      <c r="J1390" t="s">
        <v>272</v>
      </c>
      <c r="K1390">
        <v>20.403590000000001</v>
      </c>
    </row>
    <row r="1391" spans="1:11" x14ac:dyDescent="0.25">
      <c r="A1391">
        <v>111</v>
      </c>
      <c r="B1391">
        <v>3</v>
      </c>
      <c r="C1391" t="s">
        <v>282</v>
      </c>
      <c r="D1391">
        <v>38</v>
      </c>
      <c r="E1391">
        <v>1</v>
      </c>
      <c r="F1391">
        <v>4.62</v>
      </c>
      <c r="G1391" t="s">
        <v>1</v>
      </c>
      <c r="H1391" t="s">
        <v>2</v>
      </c>
      <c r="I1391" t="s">
        <v>6</v>
      </c>
      <c r="J1391" t="s">
        <v>273</v>
      </c>
      <c r="K1391">
        <v>20.538119999999999</v>
      </c>
    </row>
    <row r="1392" spans="1:11" x14ac:dyDescent="0.25">
      <c r="A1392">
        <v>111</v>
      </c>
      <c r="B1392">
        <v>3</v>
      </c>
      <c r="C1392" t="s">
        <v>282</v>
      </c>
      <c r="D1392">
        <v>39</v>
      </c>
      <c r="E1392">
        <v>3</v>
      </c>
      <c r="F1392">
        <v>3.54</v>
      </c>
      <c r="G1392" t="s">
        <v>8</v>
      </c>
      <c r="H1392" t="s">
        <v>8</v>
      </c>
      <c r="I1392" t="s">
        <v>3</v>
      </c>
      <c r="J1392" t="s">
        <v>274</v>
      </c>
      <c r="K1392">
        <v>16.491029999999999</v>
      </c>
    </row>
    <row r="1393" spans="1:11" x14ac:dyDescent="0.25">
      <c r="A1393">
        <v>111</v>
      </c>
      <c r="B1393">
        <v>3</v>
      </c>
      <c r="C1393" t="s">
        <v>282</v>
      </c>
      <c r="D1393">
        <v>40</v>
      </c>
      <c r="E1393">
        <v>2</v>
      </c>
      <c r="F1393">
        <v>4.03</v>
      </c>
      <c r="G1393" t="s">
        <v>8</v>
      </c>
      <c r="H1393" t="s">
        <v>8</v>
      </c>
      <c r="I1393" t="s">
        <v>6</v>
      </c>
      <c r="J1393" t="s">
        <v>275</v>
      </c>
      <c r="K1393">
        <v>17.242149999999999</v>
      </c>
    </row>
    <row r="1394" spans="1:11" x14ac:dyDescent="0.25">
      <c r="A1394">
        <v>111</v>
      </c>
      <c r="B1394">
        <v>3</v>
      </c>
      <c r="C1394" t="s">
        <v>282</v>
      </c>
      <c r="D1394">
        <v>41</v>
      </c>
      <c r="E1394">
        <v>2</v>
      </c>
      <c r="F1394">
        <v>4.8899999999999997</v>
      </c>
      <c r="G1394" t="s">
        <v>8</v>
      </c>
      <c r="H1394" t="s">
        <v>8</v>
      </c>
      <c r="I1394" t="s">
        <v>3</v>
      </c>
      <c r="J1394" t="s">
        <v>276</v>
      </c>
      <c r="K1394">
        <v>19.237670000000001</v>
      </c>
    </row>
    <row r="1395" spans="1:11" x14ac:dyDescent="0.25">
      <c r="A1395">
        <v>112</v>
      </c>
      <c r="B1395">
        <v>1</v>
      </c>
      <c r="C1395" t="s">
        <v>284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209</v>
      </c>
      <c r="K1395">
        <v>13.97982</v>
      </c>
    </row>
    <row r="1396" spans="1:11" x14ac:dyDescent="0.25">
      <c r="A1396">
        <v>112</v>
      </c>
      <c r="B1396">
        <v>1</v>
      </c>
      <c r="C1396" t="s">
        <v>284</v>
      </c>
      <c r="D1396">
        <v>2</v>
      </c>
      <c r="E1396">
        <v>2</v>
      </c>
      <c r="F1396">
        <v>4.37</v>
      </c>
      <c r="G1396" t="s">
        <v>1</v>
      </c>
      <c r="H1396" t="s">
        <v>5</v>
      </c>
      <c r="I1396" t="s">
        <v>6</v>
      </c>
      <c r="J1396" t="s">
        <v>177</v>
      </c>
      <c r="K1396">
        <v>14.809419999999999</v>
      </c>
    </row>
    <row r="1397" spans="1:11" x14ac:dyDescent="0.25">
      <c r="A1397">
        <v>112</v>
      </c>
      <c r="B1397">
        <v>1</v>
      </c>
      <c r="C1397" t="s">
        <v>284</v>
      </c>
      <c r="D1397">
        <v>3</v>
      </c>
      <c r="E1397">
        <v>1</v>
      </c>
      <c r="F1397">
        <v>4.66</v>
      </c>
      <c r="G1397" t="s">
        <v>8</v>
      </c>
      <c r="H1397" t="s">
        <v>8</v>
      </c>
      <c r="I1397" t="s">
        <v>6</v>
      </c>
      <c r="J1397" t="s">
        <v>176</v>
      </c>
      <c r="K1397">
        <v>15.369960000000001</v>
      </c>
    </row>
    <row r="1398" spans="1:11" x14ac:dyDescent="0.25">
      <c r="A1398">
        <v>112</v>
      </c>
      <c r="B1398">
        <v>1</v>
      </c>
      <c r="C1398" t="s">
        <v>284</v>
      </c>
      <c r="D1398">
        <v>4</v>
      </c>
      <c r="E1398">
        <v>2</v>
      </c>
      <c r="F1398">
        <v>4.9400000000000004</v>
      </c>
      <c r="G1398" t="s">
        <v>1</v>
      </c>
      <c r="H1398" t="s">
        <v>2</v>
      </c>
      <c r="I1398" t="s">
        <v>3</v>
      </c>
      <c r="J1398" t="s">
        <v>207</v>
      </c>
      <c r="K1398">
        <v>15.02242</v>
      </c>
    </row>
    <row r="1399" spans="1:11" x14ac:dyDescent="0.25">
      <c r="A1399">
        <v>112</v>
      </c>
      <c r="B1399">
        <v>1</v>
      </c>
      <c r="C1399" t="s">
        <v>284</v>
      </c>
      <c r="D1399">
        <v>5</v>
      </c>
      <c r="E1399">
        <v>2</v>
      </c>
      <c r="F1399">
        <v>4.04</v>
      </c>
      <c r="G1399" t="s">
        <v>1</v>
      </c>
      <c r="H1399" t="s">
        <v>5</v>
      </c>
      <c r="I1399" t="s">
        <v>6</v>
      </c>
      <c r="J1399" t="s">
        <v>170</v>
      </c>
      <c r="K1399">
        <v>14.663679999999999</v>
      </c>
    </row>
    <row r="1400" spans="1:11" x14ac:dyDescent="0.25">
      <c r="A1400">
        <v>112</v>
      </c>
      <c r="B1400">
        <v>1</v>
      </c>
      <c r="C1400" t="s">
        <v>284</v>
      </c>
      <c r="D1400">
        <v>6</v>
      </c>
      <c r="E1400">
        <v>2</v>
      </c>
      <c r="F1400">
        <v>4.9400000000000004</v>
      </c>
      <c r="G1400" t="s">
        <v>8</v>
      </c>
      <c r="H1400" t="s">
        <v>8</v>
      </c>
      <c r="I1400" t="s">
        <v>3</v>
      </c>
      <c r="J1400" t="s">
        <v>180</v>
      </c>
      <c r="K1400">
        <v>14.98879</v>
      </c>
    </row>
    <row r="1401" spans="1:11" x14ac:dyDescent="0.25">
      <c r="A1401">
        <v>112</v>
      </c>
      <c r="B1401">
        <v>1</v>
      </c>
      <c r="C1401" t="s">
        <v>284</v>
      </c>
      <c r="D1401">
        <v>7</v>
      </c>
      <c r="E1401">
        <v>2</v>
      </c>
      <c r="F1401">
        <v>4.68</v>
      </c>
      <c r="G1401" t="s">
        <v>8</v>
      </c>
      <c r="H1401" t="s">
        <v>8</v>
      </c>
      <c r="I1401" t="s">
        <v>3</v>
      </c>
      <c r="J1401" t="s">
        <v>183</v>
      </c>
      <c r="K1401">
        <v>15.672650000000001</v>
      </c>
    </row>
    <row r="1402" spans="1:11" x14ac:dyDescent="0.25">
      <c r="A1402">
        <v>112</v>
      </c>
      <c r="B1402">
        <v>1</v>
      </c>
      <c r="C1402" t="s">
        <v>284</v>
      </c>
      <c r="D1402">
        <v>8</v>
      </c>
      <c r="E1402">
        <v>3</v>
      </c>
      <c r="F1402">
        <v>3.25</v>
      </c>
      <c r="G1402" t="s">
        <v>8</v>
      </c>
      <c r="H1402" t="s">
        <v>8</v>
      </c>
      <c r="I1402" t="s">
        <v>3</v>
      </c>
      <c r="J1402" t="s">
        <v>208</v>
      </c>
      <c r="K1402">
        <v>15.26906</v>
      </c>
    </row>
    <row r="1403" spans="1:11" x14ac:dyDescent="0.25">
      <c r="A1403">
        <v>112</v>
      </c>
      <c r="B1403">
        <v>1</v>
      </c>
      <c r="C1403" t="s">
        <v>284</v>
      </c>
      <c r="D1403">
        <v>9</v>
      </c>
      <c r="E1403">
        <v>1</v>
      </c>
      <c r="F1403">
        <v>5.35</v>
      </c>
      <c r="G1403" t="s">
        <v>1</v>
      </c>
      <c r="H1403" t="s">
        <v>2</v>
      </c>
      <c r="I1403" t="s">
        <v>6</v>
      </c>
      <c r="J1403" t="s">
        <v>206</v>
      </c>
      <c r="K1403">
        <v>19.383410000000001</v>
      </c>
    </row>
    <row r="1404" spans="1:11" x14ac:dyDescent="0.25">
      <c r="A1404">
        <v>112</v>
      </c>
      <c r="B1404">
        <v>1</v>
      </c>
      <c r="C1404" t="s">
        <v>284</v>
      </c>
      <c r="D1404">
        <v>10</v>
      </c>
      <c r="E1404">
        <v>3</v>
      </c>
      <c r="F1404">
        <v>3.37</v>
      </c>
      <c r="G1404" t="s">
        <v>8</v>
      </c>
      <c r="H1404" t="s">
        <v>8</v>
      </c>
      <c r="I1404" t="s">
        <v>6</v>
      </c>
      <c r="J1404" t="s">
        <v>175</v>
      </c>
      <c r="K1404">
        <v>14.09193</v>
      </c>
    </row>
    <row r="1405" spans="1:11" x14ac:dyDescent="0.25">
      <c r="A1405">
        <v>112</v>
      </c>
      <c r="B1405">
        <v>1</v>
      </c>
      <c r="C1405" t="s">
        <v>284</v>
      </c>
      <c r="D1405">
        <v>11</v>
      </c>
      <c r="E1405">
        <v>3</v>
      </c>
      <c r="F1405">
        <v>3.37</v>
      </c>
      <c r="G1405" t="s">
        <v>1</v>
      </c>
      <c r="H1405" t="s">
        <v>5</v>
      </c>
      <c r="I1405" t="s">
        <v>6</v>
      </c>
      <c r="J1405" t="s">
        <v>172</v>
      </c>
      <c r="K1405">
        <v>13.183859999999999</v>
      </c>
    </row>
    <row r="1406" spans="1:11" x14ac:dyDescent="0.25">
      <c r="A1406">
        <v>112</v>
      </c>
      <c r="B1406">
        <v>1</v>
      </c>
      <c r="C1406" t="s">
        <v>284</v>
      </c>
      <c r="D1406">
        <v>12</v>
      </c>
      <c r="E1406">
        <v>1</v>
      </c>
      <c r="F1406">
        <v>5.35</v>
      </c>
      <c r="G1406" t="s">
        <v>8</v>
      </c>
      <c r="H1406" t="s">
        <v>8</v>
      </c>
      <c r="I1406" t="s">
        <v>6</v>
      </c>
      <c r="J1406" t="s">
        <v>194</v>
      </c>
      <c r="K1406">
        <v>19.226459999999999</v>
      </c>
    </row>
    <row r="1407" spans="1:11" x14ac:dyDescent="0.25">
      <c r="A1407">
        <v>112</v>
      </c>
      <c r="B1407">
        <v>1</v>
      </c>
      <c r="C1407" t="s">
        <v>284</v>
      </c>
      <c r="D1407">
        <v>13</v>
      </c>
      <c r="E1407">
        <v>2</v>
      </c>
      <c r="F1407">
        <v>4.75</v>
      </c>
      <c r="G1407" t="s">
        <v>1</v>
      </c>
      <c r="H1407" t="s">
        <v>5</v>
      </c>
      <c r="I1407" t="s">
        <v>3</v>
      </c>
      <c r="J1407" t="s">
        <v>204</v>
      </c>
      <c r="K1407">
        <v>17.903590000000001</v>
      </c>
    </row>
    <row r="1408" spans="1:11" x14ac:dyDescent="0.25">
      <c r="A1408">
        <v>112</v>
      </c>
      <c r="B1408">
        <v>1</v>
      </c>
      <c r="C1408" t="s">
        <v>284</v>
      </c>
      <c r="D1408">
        <v>14</v>
      </c>
      <c r="E1408">
        <v>2</v>
      </c>
      <c r="F1408">
        <v>5.04</v>
      </c>
      <c r="G1408" t="s">
        <v>8</v>
      </c>
      <c r="H1408" t="s">
        <v>8</v>
      </c>
      <c r="I1408" t="s">
        <v>3</v>
      </c>
      <c r="J1408" t="s">
        <v>174</v>
      </c>
      <c r="K1408">
        <v>18.5426</v>
      </c>
    </row>
    <row r="1409" spans="1:11" x14ac:dyDescent="0.25">
      <c r="A1409">
        <v>112</v>
      </c>
      <c r="B1409">
        <v>1</v>
      </c>
      <c r="C1409" t="s">
        <v>284</v>
      </c>
      <c r="D1409">
        <v>15</v>
      </c>
      <c r="E1409">
        <v>1</v>
      </c>
      <c r="F1409">
        <v>5.86</v>
      </c>
      <c r="G1409" t="s">
        <v>8</v>
      </c>
      <c r="H1409" t="s">
        <v>8</v>
      </c>
      <c r="I1409" t="s">
        <v>3</v>
      </c>
      <c r="J1409" t="s">
        <v>203</v>
      </c>
      <c r="K1409">
        <v>16.93946</v>
      </c>
    </row>
    <row r="1410" spans="1:11" x14ac:dyDescent="0.25">
      <c r="A1410">
        <v>112</v>
      </c>
      <c r="B1410">
        <v>1</v>
      </c>
      <c r="C1410" t="s">
        <v>284</v>
      </c>
      <c r="D1410">
        <v>16</v>
      </c>
      <c r="E1410">
        <v>3</v>
      </c>
      <c r="F1410">
        <v>3.16</v>
      </c>
      <c r="G1410" t="s">
        <v>8</v>
      </c>
      <c r="H1410" t="s">
        <v>8</v>
      </c>
      <c r="I1410" t="s">
        <v>6</v>
      </c>
      <c r="J1410" t="s">
        <v>202</v>
      </c>
      <c r="K1410">
        <v>14.70852</v>
      </c>
    </row>
    <row r="1411" spans="1:11" x14ac:dyDescent="0.25">
      <c r="A1411">
        <v>112</v>
      </c>
      <c r="B1411">
        <v>1</v>
      </c>
      <c r="C1411" t="s">
        <v>284</v>
      </c>
      <c r="D1411">
        <v>17</v>
      </c>
      <c r="E1411">
        <v>1</v>
      </c>
      <c r="F1411">
        <v>5.86</v>
      </c>
      <c r="G1411" t="s">
        <v>1</v>
      </c>
      <c r="H1411" t="s">
        <v>5</v>
      </c>
      <c r="I1411" t="s">
        <v>3</v>
      </c>
      <c r="J1411" t="s">
        <v>186</v>
      </c>
      <c r="K1411">
        <v>16.995519999999999</v>
      </c>
    </row>
    <row r="1412" spans="1:11" x14ac:dyDescent="0.25">
      <c r="A1412">
        <v>112</v>
      </c>
      <c r="B1412">
        <v>1</v>
      </c>
      <c r="C1412" t="s">
        <v>284</v>
      </c>
      <c r="D1412">
        <v>18</v>
      </c>
      <c r="E1412">
        <v>1</v>
      </c>
      <c r="F1412">
        <v>5.56</v>
      </c>
      <c r="G1412" t="s">
        <v>1</v>
      </c>
      <c r="H1412" t="s">
        <v>2</v>
      </c>
      <c r="I1412" t="s">
        <v>3</v>
      </c>
      <c r="J1412" t="s">
        <v>182</v>
      </c>
      <c r="K1412">
        <v>17.8139</v>
      </c>
    </row>
    <row r="1413" spans="1:11" x14ac:dyDescent="0.25">
      <c r="A1413">
        <v>112</v>
      </c>
      <c r="B1413">
        <v>1</v>
      </c>
      <c r="C1413" t="s">
        <v>284</v>
      </c>
      <c r="D1413">
        <v>19</v>
      </c>
      <c r="E1413">
        <v>3</v>
      </c>
      <c r="F1413">
        <v>2.92</v>
      </c>
      <c r="G1413" t="s">
        <v>8</v>
      </c>
      <c r="H1413" t="s">
        <v>8</v>
      </c>
      <c r="I1413" t="s">
        <v>3</v>
      </c>
      <c r="J1413" t="s">
        <v>179</v>
      </c>
      <c r="K1413">
        <v>13.329599999999999</v>
      </c>
    </row>
    <row r="1414" spans="1:11" x14ac:dyDescent="0.25">
      <c r="A1414">
        <v>112</v>
      </c>
      <c r="B1414">
        <v>1</v>
      </c>
      <c r="C1414" t="s">
        <v>284</v>
      </c>
      <c r="D1414">
        <v>20</v>
      </c>
      <c r="E1414">
        <v>3</v>
      </c>
      <c r="F1414">
        <v>2.99</v>
      </c>
      <c r="G1414" t="s">
        <v>8</v>
      </c>
      <c r="H1414" t="s">
        <v>8</v>
      </c>
      <c r="I1414" t="s">
        <v>6</v>
      </c>
      <c r="J1414" t="s">
        <v>198</v>
      </c>
      <c r="K1414">
        <v>14.43946</v>
      </c>
    </row>
    <row r="1415" spans="1:11" x14ac:dyDescent="0.25">
      <c r="A1415">
        <v>112</v>
      </c>
      <c r="B1415">
        <v>1</v>
      </c>
      <c r="C1415" t="s">
        <v>284</v>
      </c>
      <c r="D1415">
        <v>21</v>
      </c>
      <c r="E1415">
        <v>2</v>
      </c>
      <c r="F1415">
        <v>3.84</v>
      </c>
      <c r="G1415" t="s">
        <v>1</v>
      </c>
      <c r="H1415" t="s">
        <v>2</v>
      </c>
      <c r="I1415" t="s">
        <v>6</v>
      </c>
      <c r="J1415" t="s">
        <v>197</v>
      </c>
      <c r="K1415">
        <v>14.73094</v>
      </c>
    </row>
    <row r="1416" spans="1:11" x14ac:dyDescent="0.25">
      <c r="A1416">
        <v>112</v>
      </c>
      <c r="B1416">
        <v>1</v>
      </c>
      <c r="C1416" t="s">
        <v>284</v>
      </c>
      <c r="D1416">
        <v>22</v>
      </c>
      <c r="E1416">
        <v>2</v>
      </c>
      <c r="F1416">
        <v>3.84</v>
      </c>
      <c r="G1416" t="s">
        <v>8</v>
      </c>
      <c r="H1416" t="s">
        <v>8</v>
      </c>
      <c r="I1416" t="s">
        <v>6</v>
      </c>
      <c r="J1416" t="s">
        <v>171</v>
      </c>
      <c r="K1416">
        <v>15.482060000000001</v>
      </c>
    </row>
    <row r="1417" spans="1:11" x14ac:dyDescent="0.25">
      <c r="A1417">
        <v>112</v>
      </c>
      <c r="B1417">
        <v>1</v>
      </c>
      <c r="C1417" t="s">
        <v>284</v>
      </c>
      <c r="D1417">
        <v>23</v>
      </c>
      <c r="E1417">
        <v>2</v>
      </c>
      <c r="F1417">
        <v>4.68</v>
      </c>
      <c r="G1417" t="s">
        <v>1</v>
      </c>
      <c r="H1417" t="s">
        <v>2</v>
      </c>
      <c r="I1417" t="s">
        <v>3</v>
      </c>
      <c r="J1417" t="s">
        <v>173</v>
      </c>
      <c r="K1417">
        <v>16.737670000000001</v>
      </c>
    </row>
    <row r="1418" spans="1:11" x14ac:dyDescent="0.25">
      <c r="A1418">
        <v>112</v>
      </c>
      <c r="B1418">
        <v>1</v>
      </c>
      <c r="C1418" t="s">
        <v>284</v>
      </c>
      <c r="D1418">
        <v>24</v>
      </c>
      <c r="E1418">
        <v>2</v>
      </c>
      <c r="F1418">
        <v>4.75</v>
      </c>
      <c r="G1418" t="s">
        <v>8</v>
      </c>
      <c r="H1418" t="s">
        <v>8</v>
      </c>
      <c r="I1418" t="s">
        <v>3</v>
      </c>
      <c r="J1418" t="s">
        <v>192</v>
      </c>
      <c r="K1418">
        <v>20.3139</v>
      </c>
    </row>
    <row r="1419" spans="1:11" x14ac:dyDescent="0.25">
      <c r="A1419">
        <v>112</v>
      </c>
      <c r="B1419">
        <v>1</v>
      </c>
      <c r="C1419" t="s">
        <v>284</v>
      </c>
      <c r="D1419">
        <v>25</v>
      </c>
      <c r="E1419">
        <v>1</v>
      </c>
      <c r="F1419">
        <v>6.98</v>
      </c>
      <c r="G1419" t="s">
        <v>1</v>
      </c>
      <c r="H1419" t="s">
        <v>2</v>
      </c>
      <c r="I1419" t="s">
        <v>3</v>
      </c>
      <c r="J1419" t="s">
        <v>205</v>
      </c>
      <c r="K1419">
        <v>21.827349999999999</v>
      </c>
    </row>
    <row r="1420" spans="1:11" x14ac:dyDescent="0.25">
      <c r="A1420">
        <v>112</v>
      </c>
      <c r="B1420">
        <v>1</v>
      </c>
      <c r="C1420" t="s">
        <v>284</v>
      </c>
      <c r="D1420">
        <v>26</v>
      </c>
      <c r="E1420">
        <v>1</v>
      </c>
      <c r="F1420">
        <v>4.92</v>
      </c>
      <c r="G1420" t="s">
        <v>8</v>
      </c>
      <c r="H1420" t="s">
        <v>8</v>
      </c>
      <c r="I1420" t="s">
        <v>6</v>
      </c>
      <c r="J1420" t="s">
        <v>185</v>
      </c>
      <c r="K1420">
        <v>15.212999999999999</v>
      </c>
    </row>
    <row r="1421" spans="1:11" x14ac:dyDescent="0.25">
      <c r="A1421">
        <v>112</v>
      </c>
      <c r="B1421">
        <v>1</v>
      </c>
      <c r="C1421" t="s">
        <v>284</v>
      </c>
      <c r="D1421">
        <v>27</v>
      </c>
      <c r="E1421">
        <v>3</v>
      </c>
      <c r="F1421">
        <v>2.99</v>
      </c>
      <c r="G1421" t="s">
        <v>1</v>
      </c>
      <c r="H1421" t="s">
        <v>5</v>
      </c>
      <c r="I1421" t="s">
        <v>6</v>
      </c>
      <c r="J1421" t="s">
        <v>169</v>
      </c>
      <c r="K1421">
        <v>13.26233</v>
      </c>
    </row>
    <row r="1422" spans="1:11" x14ac:dyDescent="0.25">
      <c r="A1422">
        <v>112</v>
      </c>
      <c r="B1422">
        <v>1</v>
      </c>
      <c r="C1422" t="s">
        <v>284</v>
      </c>
      <c r="D1422">
        <v>28</v>
      </c>
      <c r="E1422">
        <v>2</v>
      </c>
      <c r="F1422">
        <v>4.04</v>
      </c>
      <c r="G1422" t="s">
        <v>8</v>
      </c>
      <c r="H1422" t="s">
        <v>8</v>
      </c>
      <c r="I1422" t="s">
        <v>6</v>
      </c>
      <c r="J1422" t="s">
        <v>181</v>
      </c>
      <c r="K1422">
        <v>15.13453</v>
      </c>
    </row>
    <row r="1423" spans="1:11" x14ac:dyDescent="0.25">
      <c r="A1423">
        <v>112</v>
      </c>
      <c r="B1423">
        <v>1</v>
      </c>
      <c r="C1423" t="s">
        <v>284</v>
      </c>
      <c r="D1423">
        <v>29</v>
      </c>
      <c r="E1423">
        <v>2</v>
      </c>
      <c r="F1423">
        <v>4.2300000000000004</v>
      </c>
      <c r="G1423" t="s">
        <v>8</v>
      </c>
      <c r="H1423" t="s">
        <v>8</v>
      </c>
      <c r="I1423" t="s">
        <v>6</v>
      </c>
      <c r="J1423" t="s">
        <v>201</v>
      </c>
      <c r="K1423">
        <v>15.840809999999999</v>
      </c>
    </row>
    <row r="1424" spans="1:11" x14ac:dyDescent="0.25">
      <c r="A1424">
        <v>112</v>
      </c>
      <c r="B1424">
        <v>1</v>
      </c>
      <c r="C1424" t="s">
        <v>284</v>
      </c>
      <c r="D1424">
        <v>30</v>
      </c>
      <c r="E1424">
        <v>3</v>
      </c>
      <c r="F1424">
        <v>3.16</v>
      </c>
      <c r="G1424" t="s">
        <v>1</v>
      </c>
      <c r="H1424" t="s">
        <v>2</v>
      </c>
      <c r="I1424" t="s">
        <v>6</v>
      </c>
      <c r="J1424" t="s">
        <v>184</v>
      </c>
      <c r="K1424">
        <v>14.55157</v>
      </c>
    </row>
    <row r="1425" spans="1:11" x14ac:dyDescent="0.25">
      <c r="A1425">
        <v>112</v>
      </c>
      <c r="B1425">
        <v>1</v>
      </c>
      <c r="C1425" t="s">
        <v>284</v>
      </c>
      <c r="D1425">
        <v>31</v>
      </c>
      <c r="E1425">
        <v>3</v>
      </c>
      <c r="F1425">
        <v>3.25</v>
      </c>
      <c r="G1425" t="s">
        <v>1</v>
      </c>
      <c r="H1425" t="s">
        <v>5</v>
      </c>
      <c r="I1425" t="s">
        <v>3</v>
      </c>
      <c r="J1425" t="s">
        <v>196</v>
      </c>
      <c r="K1425">
        <v>15.538119999999999</v>
      </c>
    </row>
    <row r="1426" spans="1:11" x14ac:dyDescent="0.25">
      <c r="A1426">
        <v>112</v>
      </c>
      <c r="B1426">
        <v>1</v>
      </c>
      <c r="C1426" t="s">
        <v>284</v>
      </c>
      <c r="D1426">
        <v>32</v>
      </c>
      <c r="E1426">
        <v>2</v>
      </c>
      <c r="F1426">
        <v>4.37</v>
      </c>
      <c r="G1426" t="s">
        <v>8</v>
      </c>
      <c r="H1426" t="s">
        <v>8</v>
      </c>
      <c r="I1426" t="s">
        <v>6</v>
      </c>
      <c r="J1426" t="s">
        <v>190</v>
      </c>
      <c r="K1426">
        <v>15.482060000000001</v>
      </c>
    </row>
    <row r="1427" spans="1:11" x14ac:dyDescent="0.25">
      <c r="A1427">
        <v>112</v>
      </c>
      <c r="B1427">
        <v>1</v>
      </c>
      <c r="C1427" t="s">
        <v>284</v>
      </c>
      <c r="D1427">
        <v>33</v>
      </c>
      <c r="E1427">
        <v>1</v>
      </c>
      <c r="F1427">
        <v>6.98</v>
      </c>
      <c r="G1427" t="s">
        <v>8</v>
      </c>
      <c r="H1427" t="s">
        <v>8</v>
      </c>
      <c r="I1427" t="s">
        <v>3</v>
      </c>
      <c r="J1427" t="s">
        <v>200</v>
      </c>
      <c r="K1427">
        <v>22.275790000000001</v>
      </c>
    </row>
    <row r="1428" spans="1:11" x14ac:dyDescent="0.25">
      <c r="A1428">
        <v>112</v>
      </c>
      <c r="B1428">
        <v>1</v>
      </c>
      <c r="C1428" t="s">
        <v>284</v>
      </c>
      <c r="D1428">
        <v>34</v>
      </c>
      <c r="E1428">
        <v>1</v>
      </c>
      <c r="F1428">
        <v>4.92</v>
      </c>
      <c r="G1428" t="s">
        <v>1</v>
      </c>
      <c r="H1428" t="s">
        <v>5</v>
      </c>
      <c r="I1428" t="s">
        <v>6</v>
      </c>
      <c r="J1428" t="s">
        <v>195</v>
      </c>
      <c r="K1428">
        <v>15.90807</v>
      </c>
    </row>
    <row r="1429" spans="1:11" x14ac:dyDescent="0.25">
      <c r="A1429">
        <v>112</v>
      </c>
      <c r="B1429">
        <v>1</v>
      </c>
      <c r="C1429" t="s">
        <v>284</v>
      </c>
      <c r="D1429">
        <v>35</v>
      </c>
      <c r="E1429">
        <v>2</v>
      </c>
      <c r="F1429">
        <v>4.2300000000000004</v>
      </c>
      <c r="G1429" t="s">
        <v>1</v>
      </c>
      <c r="H1429" t="s">
        <v>2</v>
      </c>
      <c r="I1429" t="s">
        <v>6</v>
      </c>
      <c r="J1429" t="s">
        <v>191</v>
      </c>
      <c r="K1429">
        <v>15.089689999999999</v>
      </c>
    </row>
    <row r="1430" spans="1:11" x14ac:dyDescent="0.25">
      <c r="A1430">
        <v>112</v>
      </c>
      <c r="B1430">
        <v>1</v>
      </c>
      <c r="C1430" t="s">
        <v>284</v>
      </c>
      <c r="D1430">
        <v>36</v>
      </c>
      <c r="E1430">
        <v>2</v>
      </c>
      <c r="F1430">
        <v>5.04</v>
      </c>
      <c r="G1430" t="s">
        <v>1</v>
      </c>
      <c r="H1430" t="s">
        <v>5</v>
      </c>
      <c r="I1430" t="s">
        <v>3</v>
      </c>
      <c r="J1430" t="s">
        <v>189</v>
      </c>
      <c r="K1430">
        <v>18.654710000000001</v>
      </c>
    </row>
    <row r="1431" spans="1:11" x14ac:dyDescent="0.25">
      <c r="A1431">
        <v>112</v>
      </c>
      <c r="B1431">
        <v>1</v>
      </c>
      <c r="C1431" t="s">
        <v>284</v>
      </c>
      <c r="D1431">
        <v>37</v>
      </c>
      <c r="E1431">
        <v>3</v>
      </c>
      <c r="F1431">
        <v>2.37</v>
      </c>
      <c r="G1431" t="s">
        <v>1</v>
      </c>
      <c r="H1431" t="s">
        <v>5</v>
      </c>
      <c r="I1431" t="s">
        <v>3</v>
      </c>
      <c r="J1431" t="s">
        <v>188</v>
      </c>
      <c r="K1431">
        <v>13.733180000000001</v>
      </c>
    </row>
    <row r="1432" spans="1:11" x14ac:dyDescent="0.25">
      <c r="A1432">
        <v>112</v>
      </c>
      <c r="B1432">
        <v>1</v>
      </c>
      <c r="C1432" t="s">
        <v>284</v>
      </c>
      <c r="D1432">
        <v>38</v>
      </c>
      <c r="E1432">
        <v>3</v>
      </c>
      <c r="F1432">
        <v>2.92</v>
      </c>
      <c r="G1432" t="s">
        <v>1</v>
      </c>
      <c r="H1432" t="s">
        <v>2</v>
      </c>
      <c r="I1432" t="s">
        <v>3</v>
      </c>
      <c r="J1432" t="s">
        <v>187</v>
      </c>
      <c r="K1432">
        <v>13.598649999999999</v>
      </c>
    </row>
    <row r="1433" spans="1:11" x14ac:dyDescent="0.25">
      <c r="A1433">
        <v>112</v>
      </c>
      <c r="B1433">
        <v>1</v>
      </c>
      <c r="C1433" t="s">
        <v>284</v>
      </c>
      <c r="D1433">
        <v>39</v>
      </c>
      <c r="E1433">
        <v>1</v>
      </c>
      <c r="F1433">
        <v>4.66</v>
      </c>
      <c r="G1433" t="s">
        <v>1</v>
      </c>
      <c r="H1433" t="s">
        <v>2</v>
      </c>
      <c r="I1433" t="s">
        <v>6</v>
      </c>
      <c r="J1433" t="s">
        <v>193</v>
      </c>
      <c r="K1433">
        <v>15.044840000000001</v>
      </c>
    </row>
    <row r="1434" spans="1:11" x14ac:dyDescent="0.25">
      <c r="A1434">
        <v>112</v>
      </c>
      <c r="B1434">
        <v>1</v>
      </c>
      <c r="C1434" t="s">
        <v>284</v>
      </c>
      <c r="D1434">
        <v>40</v>
      </c>
      <c r="E1434">
        <v>1</v>
      </c>
      <c r="F1434">
        <v>5.56</v>
      </c>
      <c r="G1434" t="s">
        <v>8</v>
      </c>
      <c r="H1434" t="s">
        <v>8</v>
      </c>
      <c r="I1434" t="s">
        <v>3</v>
      </c>
      <c r="J1434" t="s">
        <v>178</v>
      </c>
      <c r="K1434">
        <v>17.948429999999998</v>
      </c>
    </row>
    <row r="1435" spans="1:11" x14ac:dyDescent="0.25">
      <c r="A1435">
        <v>112</v>
      </c>
      <c r="B1435">
        <v>1</v>
      </c>
      <c r="C1435" t="s">
        <v>284</v>
      </c>
      <c r="D1435">
        <v>41</v>
      </c>
      <c r="E1435">
        <v>3</v>
      </c>
      <c r="F1435">
        <v>2.37</v>
      </c>
      <c r="G1435" t="s">
        <v>8</v>
      </c>
      <c r="H1435" t="s">
        <v>8</v>
      </c>
      <c r="I1435" t="s">
        <v>3</v>
      </c>
      <c r="J1435" t="s">
        <v>199</v>
      </c>
      <c r="K1435">
        <v>14.43946</v>
      </c>
    </row>
    <row r="1436" spans="1:11" x14ac:dyDescent="0.25">
      <c r="A1436">
        <v>112</v>
      </c>
      <c r="B1436">
        <v>2</v>
      </c>
      <c r="C1436" t="s">
        <v>284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129</v>
      </c>
      <c r="K1436">
        <v>17.320630000000001</v>
      </c>
    </row>
    <row r="1437" spans="1:11" x14ac:dyDescent="0.25">
      <c r="A1437">
        <v>112</v>
      </c>
      <c r="B1437">
        <v>2</v>
      </c>
      <c r="C1437" t="s">
        <v>284</v>
      </c>
      <c r="D1437">
        <v>2</v>
      </c>
      <c r="E1437">
        <v>3</v>
      </c>
      <c r="F1437">
        <v>3.05</v>
      </c>
      <c r="G1437" t="s">
        <v>8</v>
      </c>
      <c r="H1437" t="s">
        <v>8</v>
      </c>
      <c r="I1437" t="s">
        <v>6</v>
      </c>
      <c r="J1437" t="s">
        <v>130</v>
      </c>
      <c r="K1437">
        <v>16.659189999999999</v>
      </c>
    </row>
    <row r="1438" spans="1:11" x14ac:dyDescent="0.25">
      <c r="A1438">
        <v>112</v>
      </c>
      <c r="B1438">
        <v>2</v>
      </c>
      <c r="C1438" t="s">
        <v>284</v>
      </c>
      <c r="D1438">
        <v>3</v>
      </c>
      <c r="E1438">
        <v>3</v>
      </c>
      <c r="F1438">
        <v>2.72</v>
      </c>
      <c r="G1438" t="s">
        <v>8</v>
      </c>
      <c r="H1438" t="s">
        <v>8</v>
      </c>
      <c r="I1438" t="s">
        <v>3</v>
      </c>
      <c r="J1438" t="s">
        <v>131</v>
      </c>
      <c r="K1438">
        <v>14.10314</v>
      </c>
    </row>
    <row r="1439" spans="1:11" x14ac:dyDescent="0.25">
      <c r="A1439">
        <v>112</v>
      </c>
      <c r="B1439">
        <v>2</v>
      </c>
      <c r="C1439" t="s">
        <v>284</v>
      </c>
      <c r="D1439">
        <v>4</v>
      </c>
      <c r="E1439">
        <v>1</v>
      </c>
      <c r="F1439">
        <v>5.16</v>
      </c>
      <c r="G1439" t="s">
        <v>8</v>
      </c>
      <c r="H1439" t="s">
        <v>8</v>
      </c>
      <c r="I1439" t="s">
        <v>6</v>
      </c>
      <c r="J1439" t="s">
        <v>132</v>
      </c>
      <c r="K1439">
        <v>18.632290000000001</v>
      </c>
    </row>
    <row r="1440" spans="1:11" x14ac:dyDescent="0.25">
      <c r="A1440">
        <v>112</v>
      </c>
      <c r="B1440">
        <v>2</v>
      </c>
      <c r="C1440" t="s">
        <v>284</v>
      </c>
      <c r="D1440">
        <v>5</v>
      </c>
      <c r="E1440">
        <v>1</v>
      </c>
      <c r="F1440">
        <v>5.5</v>
      </c>
      <c r="G1440" t="s">
        <v>8</v>
      </c>
      <c r="H1440" t="s">
        <v>8</v>
      </c>
      <c r="I1440" t="s">
        <v>3</v>
      </c>
      <c r="J1440" t="s">
        <v>133</v>
      </c>
      <c r="K1440">
        <v>19.450669999999999</v>
      </c>
    </row>
    <row r="1441" spans="1:11" x14ac:dyDescent="0.25">
      <c r="A1441">
        <v>112</v>
      </c>
      <c r="B1441">
        <v>2</v>
      </c>
      <c r="C1441" t="s">
        <v>284</v>
      </c>
      <c r="D1441">
        <v>6</v>
      </c>
      <c r="E1441">
        <v>2</v>
      </c>
      <c r="F1441">
        <v>4.88</v>
      </c>
      <c r="G1441" t="s">
        <v>8</v>
      </c>
      <c r="H1441" t="s">
        <v>8</v>
      </c>
      <c r="I1441" t="s">
        <v>3</v>
      </c>
      <c r="J1441" t="s">
        <v>134</v>
      </c>
      <c r="K1441">
        <v>17.724209999999999</v>
      </c>
    </row>
    <row r="1442" spans="1:11" x14ac:dyDescent="0.25">
      <c r="A1442">
        <v>112</v>
      </c>
      <c r="B1442">
        <v>2</v>
      </c>
      <c r="C1442" t="s">
        <v>284</v>
      </c>
      <c r="D1442">
        <v>7</v>
      </c>
      <c r="E1442">
        <v>3</v>
      </c>
      <c r="F1442">
        <v>3.53</v>
      </c>
      <c r="G1442" t="s">
        <v>1</v>
      </c>
      <c r="H1442" t="s">
        <v>5</v>
      </c>
      <c r="I1442" t="s">
        <v>3</v>
      </c>
      <c r="J1442" t="s">
        <v>135</v>
      </c>
      <c r="K1442">
        <v>14.23767</v>
      </c>
    </row>
    <row r="1443" spans="1:11" x14ac:dyDescent="0.25">
      <c r="A1443">
        <v>112</v>
      </c>
      <c r="B1443">
        <v>2</v>
      </c>
      <c r="C1443" t="s">
        <v>284</v>
      </c>
      <c r="D1443">
        <v>8</v>
      </c>
      <c r="E1443">
        <v>2</v>
      </c>
      <c r="F1443">
        <v>4.7300000000000004</v>
      </c>
      <c r="G1443" t="s">
        <v>1</v>
      </c>
      <c r="H1443" t="s">
        <v>5</v>
      </c>
      <c r="I1443" t="s">
        <v>3</v>
      </c>
      <c r="J1443" t="s">
        <v>136</v>
      </c>
      <c r="K1443">
        <v>15.14574</v>
      </c>
    </row>
    <row r="1444" spans="1:11" x14ac:dyDescent="0.25">
      <c r="A1444">
        <v>112</v>
      </c>
      <c r="B1444">
        <v>2</v>
      </c>
      <c r="C1444" t="s">
        <v>284</v>
      </c>
      <c r="D1444">
        <v>9</v>
      </c>
      <c r="E1444">
        <v>3</v>
      </c>
      <c r="F1444">
        <v>3.05</v>
      </c>
      <c r="G1444" t="s">
        <v>1</v>
      </c>
      <c r="H1444" t="s">
        <v>2</v>
      </c>
      <c r="I1444" t="s">
        <v>6</v>
      </c>
      <c r="J1444" t="s">
        <v>137</v>
      </c>
      <c r="K1444">
        <v>15.369960000000001</v>
      </c>
    </row>
    <row r="1445" spans="1:11" x14ac:dyDescent="0.25">
      <c r="A1445">
        <v>112</v>
      </c>
      <c r="B1445">
        <v>2</v>
      </c>
      <c r="C1445" t="s">
        <v>284</v>
      </c>
      <c r="D1445">
        <v>10</v>
      </c>
      <c r="E1445">
        <v>1</v>
      </c>
      <c r="F1445">
        <v>5.76</v>
      </c>
      <c r="G1445" t="s">
        <v>8</v>
      </c>
      <c r="H1445" t="s">
        <v>8</v>
      </c>
      <c r="I1445" t="s">
        <v>3</v>
      </c>
      <c r="J1445" t="s">
        <v>138</v>
      </c>
      <c r="K1445">
        <v>15.515689999999999</v>
      </c>
    </row>
    <row r="1446" spans="1:11" x14ac:dyDescent="0.25">
      <c r="A1446">
        <v>112</v>
      </c>
      <c r="B1446">
        <v>2</v>
      </c>
      <c r="C1446" t="s">
        <v>284</v>
      </c>
      <c r="D1446">
        <v>11</v>
      </c>
      <c r="E1446">
        <v>1</v>
      </c>
      <c r="F1446">
        <v>4.5999999999999996</v>
      </c>
      <c r="G1446" t="s">
        <v>8</v>
      </c>
      <c r="H1446" t="s">
        <v>8</v>
      </c>
      <c r="I1446" t="s">
        <v>6</v>
      </c>
      <c r="J1446" t="s">
        <v>139</v>
      </c>
      <c r="K1446">
        <v>15.381169999999999</v>
      </c>
    </row>
    <row r="1447" spans="1:11" x14ac:dyDescent="0.25">
      <c r="A1447">
        <v>112</v>
      </c>
      <c r="B1447">
        <v>2</v>
      </c>
      <c r="C1447" t="s">
        <v>284</v>
      </c>
      <c r="D1447">
        <v>12</v>
      </c>
      <c r="E1447">
        <v>2</v>
      </c>
      <c r="F1447">
        <v>4.34</v>
      </c>
      <c r="G1447" t="s">
        <v>1</v>
      </c>
      <c r="H1447" t="s">
        <v>2</v>
      </c>
      <c r="I1447" t="s">
        <v>6</v>
      </c>
      <c r="J1447" t="s">
        <v>140</v>
      </c>
      <c r="K1447">
        <v>19.069510000000001</v>
      </c>
    </row>
    <row r="1448" spans="1:11" x14ac:dyDescent="0.25">
      <c r="A1448">
        <v>112</v>
      </c>
      <c r="B1448">
        <v>2</v>
      </c>
      <c r="C1448" t="s">
        <v>284</v>
      </c>
      <c r="D1448">
        <v>13</v>
      </c>
      <c r="E1448">
        <v>2</v>
      </c>
      <c r="F1448">
        <v>4.1500000000000004</v>
      </c>
      <c r="G1448" t="s">
        <v>8</v>
      </c>
      <c r="H1448" t="s">
        <v>8</v>
      </c>
      <c r="I1448" t="s">
        <v>6</v>
      </c>
      <c r="J1448" t="s">
        <v>141</v>
      </c>
      <c r="K1448">
        <v>14.921530000000001</v>
      </c>
    </row>
    <row r="1449" spans="1:11" x14ac:dyDescent="0.25">
      <c r="A1449">
        <v>112</v>
      </c>
      <c r="B1449">
        <v>2</v>
      </c>
      <c r="C1449" t="s">
        <v>284</v>
      </c>
      <c r="D1449">
        <v>14</v>
      </c>
      <c r="E1449">
        <v>2</v>
      </c>
      <c r="F1449">
        <v>5.0199999999999996</v>
      </c>
      <c r="G1449" t="s">
        <v>1</v>
      </c>
      <c r="H1449" t="s">
        <v>5</v>
      </c>
      <c r="I1449" t="s">
        <v>3</v>
      </c>
      <c r="J1449" t="s">
        <v>26</v>
      </c>
      <c r="K1449">
        <v>13.84529</v>
      </c>
    </row>
    <row r="1450" spans="1:11" x14ac:dyDescent="0.25">
      <c r="A1450">
        <v>112</v>
      </c>
      <c r="B1450">
        <v>2</v>
      </c>
      <c r="C1450" t="s">
        <v>284</v>
      </c>
      <c r="D1450">
        <v>15</v>
      </c>
      <c r="E1450">
        <v>3</v>
      </c>
      <c r="F1450">
        <v>3.31</v>
      </c>
      <c r="G1450" t="s">
        <v>8</v>
      </c>
      <c r="H1450" t="s">
        <v>8</v>
      </c>
      <c r="I1450" t="s">
        <v>6</v>
      </c>
      <c r="J1450" t="s">
        <v>142</v>
      </c>
      <c r="K1450">
        <v>16.860990000000001</v>
      </c>
    </row>
    <row r="1451" spans="1:11" x14ac:dyDescent="0.25">
      <c r="A1451">
        <v>112</v>
      </c>
      <c r="B1451">
        <v>2</v>
      </c>
      <c r="C1451" t="s">
        <v>284</v>
      </c>
      <c r="D1451">
        <v>16</v>
      </c>
      <c r="E1451">
        <v>2</v>
      </c>
      <c r="F1451">
        <v>4.0199999999999996</v>
      </c>
      <c r="G1451" t="s">
        <v>8</v>
      </c>
      <c r="H1451" t="s">
        <v>8</v>
      </c>
      <c r="I1451" t="s">
        <v>6</v>
      </c>
      <c r="J1451" t="s">
        <v>143</v>
      </c>
      <c r="K1451">
        <v>16.860990000000001</v>
      </c>
    </row>
    <row r="1452" spans="1:11" x14ac:dyDescent="0.25">
      <c r="A1452">
        <v>112</v>
      </c>
      <c r="B1452">
        <v>2</v>
      </c>
      <c r="C1452" t="s">
        <v>284</v>
      </c>
      <c r="D1452">
        <v>17</v>
      </c>
      <c r="E1452">
        <v>1</v>
      </c>
      <c r="F1452">
        <v>4.5999999999999996</v>
      </c>
      <c r="G1452" t="s">
        <v>1</v>
      </c>
      <c r="H1452" t="s">
        <v>2</v>
      </c>
      <c r="I1452" t="s">
        <v>6</v>
      </c>
      <c r="J1452" t="s">
        <v>144</v>
      </c>
      <c r="K1452">
        <v>16.47982</v>
      </c>
    </row>
    <row r="1453" spans="1:11" x14ac:dyDescent="0.25">
      <c r="A1453">
        <v>112</v>
      </c>
      <c r="B1453">
        <v>2</v>
      </c>
      <c r="C1453" t="s">
        <v>284</v>
      </c>
      <c r="D1453">
        <v>18</v>
      </c>
      <c r="E1453">
        <v>2</v>
      </c>
      <c r="F1453">
        <v>4.63</v>
      </c>
      <c r="G1453" t="s">
        <v>1</v>
      </c>
      <c r="H1453" t="s">
        <v>2</v>
      </c>
      <c r="I1453" t="s">
        <v>3</v>
      </c>
      <c r="J1453" t="s">
        <v>145</v>
      </c>
      <c r="K1453">
        <v>16.513449999999999</v>
      </c>
    </row>
    <row r="1454" spans="1:11" x14ac:dyDescent="0.25">
      <c r="A1454">
        <v>112</v>
      </c>
      <c r="B1454">
        <v>2</v>
      </c>
      <c r="C1454" t="s">
        <v>284</v>
      </c>
      <c r="D1454">
        <v>19</v>
      </c>
      <c r="E1454">
        <v>2</v>
      </c>
      <c r="F1454">
        <v>4.1500000000000004</v>
      </c>
      <c r="G1454" t="s">
        <v>1</v>
      </c>
      <c r="H1454" t="s">
        <v>5</v>
      </c>
      <c r="I1454" t="s">
        <v>6</v>
      </c>
      <c r="J1454" t="s">
        <v>146</v>
      </c>
      <c r="K1454">
        <v>15.224220000000001</v>
      </c>
    </row>
    <row r="1455" spans="1:11" x14ac:dyDescent="0.25">
      <c r="A1455">
        <v>112</v>
      </c>
      <c r="B1455">
        <v>2</v>
      </c>
      <c r="C1455" t="s">
        <v>284</v>
      </c>
      <c r="D1455">
        <v>20</v>
      </c>
      <c r="E1455">
        <v>1</v>
      </c>
      <c r="F1455">
        <v>6.37</v>
      </c>
      <c r="G1455" t="s">
        <v>8</v>
      </c>
      <c r="H1455" t="s">
        <v>8</v>
      </c>
      <c r="I1455" t="s">
        <v>3</v>
      </c>
      <c r="J1455" t="s">
        <v>147</v>
      </c>
      <c r="K1455">
        <v>19.921520000000001</v>
      </c>
    </row>
    <row r="1456" spans="1:11" x14ac:dyDescent="0.25">
      <c r="A1456">
        <v>112</v>
      </c>
      <c r="B1456">
        <v>2</v>
      </c>
      <c r="C1456" t="s">
        <v>284</v>
      </c>
      <c r="D1456">
        <v>21</v>
      </c>
      <c r="E1456">
        <v>3</v>
      </c>
      <c r="F1456">
        <v>2.72</v>
      </c>
      <c r="G1456" t="s">
        <v>1</v>
      </c>
      <c r="H1456" t="s">
        <v>5</v>
      </c>
      <c r="I1456" t="s">
        <v>3</v>
      </c>
      <c r="J1456" t="s">
        <v>148</v>
      </c>
      <c r="K1456">
        <v>13.632289999999999</v>
      </c>
    </row>
    <row r="1457" spans="1:11" x14ac:dyDescent="0.25">
      <c r="A1457">
        <v>112</v>
      </c>
      <c r="B1457">
        <v>2</v>
      </c>
      <c r="C1457" t="s">
        <v>284</v>
      </c>
      <c r="D1457">
        <v>22</v>
      </c>
      <c r="E1457">
        <v>3</v>
      </c>
      <c r="F1457">
        <v>2.76</v>
      </c>
      <c r="G1457" t="s">
        <v>1</v>
      </c>
      <c r="H1457" t="s">
        <v>5</v>
      </c>
      <c r="I1457" t="s">
        <v>6</v>
      </c>
      <c r="J1457" t="s">
        <v>149</v>
      </c>
      <c r="K1457">
        <v>13.8565</v>
      </c>
    </row>
    <row r="1458" spans="1:11" x14ac:dyDescent="0.25">
      <c r="A1458">
        <v>112</v>
      </c>
      <c r="B1458">
        <v>2</v>
      </c>
      <c r="C1458" t="s">
        <v>284</v>
      </c>
      <c r="D1458">
        <v>23</v>
      </c>
      <c r="E1458">
        <v>2</v>
      </c>
      <c r="F1458">
        <v>4.34</v>
      </c>
      <c r="G1458" t="s">
        <v>8</v>
      </c>
      <c r="H1458" t="s">
        <v>8</v>
      </c>
      <c r="I1458" t="s">
        <v>6</v>
      </c>
      <c r="J1458" t="s">
        <v>150</v>
      </c>
      <c r="K1458">
        <v>20.29148</v>
      </c>
    </row>
    <row r="1459" spans="1:11" x14ac:dyDescent="0.25">
      <c r="A1459">
        <v>112</v>
      </c>
      <c r="B1459">
        <v>2</v>
      </c>
      <c r="C1459" t="s">
        <v>284</v>
      </c>
      <c r="D1459">
        <v>24</v>
      </c>
      <c r="E1459">
        <v>2</v>
      </c>
      <c r="F1459">
        <v>5.0199999999999996</v>
      </c>
      <c r="G1459" t="s">
        <v>8</v>
      </c>
      <c r="H1459" t="s">
        <v>8</v>
      </c>
      <c r="I1459" t="s">
        <v>3</v>
      </c>
      <c r="J1459" t="s">
        <v>36</v>
      </c>
      <c r="K1459">
        <v>15.15695</v>
      </c>
    </row>
    <row r="1460" spans="1:11" x14ac:dyDescent="0.25">
      <c r="A1460">
        <v>112</v>
      </c>
      <c r="B1460">
        <v>2</v>
      </c>
      <c r="C1460" t="s">
        <v>284</v>
      </c>
      <c r="D1460">
        <v>25</v>
      </c>
      <c r="E1460">
        <v>3</v>
      </c>
      <c r="F1460">
        <v>2.76</v>
      </c>
      <c r="G1460" t="s">
        <v>8</v>
      </c>
      <c r="H1460" t="s">
        <v>8</v>
      </c>
      <c r="I1460" t="s">
        <v>6</v>
      </c>
      <c r="J1460" t="s">
        <v>151</v>
      </c>
      <c r="K1460">
        <v>14.013450000000001</v>
      </c>
    </row>
    <row r="1461" spans="1:11" x14ac:dyDescent="0.25">
      <c r="A1461">
        <v>112</v>
      </c>
      <c r="B1461">
        <v>2</v>
      </c>
      <c r="C1461" t="s">
        <v>284</v>
      </c>
      <c r="D1461">
        <v>26</v>
      </c>
      <c r="E1461">
        <v>1</v>
      </c>
      <c r="F1461">
        <v>5.76</v>
      </c>
      <c r="G1461" t="s">
        <v>1</v>
      </c>
      <c r="H1461" t="s">
        <v>5</v>
      </c>
      <c r="I1461" t="s">
        <v>3</v>
      </c>
      <c r="J1461" t="s">
        <v>152</v>
      </c>
      <c r="K1461">
        <v>16.4574</v>
      </c>
    </row>
    <row r="1462" spans="1:11" x14ac:dyDescent="0.25">
      <c r="A1462">
        <v>112</v>
      </c>
      <c r="B1462">
        <v>2</v>
      </c>
      <c r="C1462" t="s">
        <v>284</v>
      </c>
      <c r="D1462">
        <v>27</v>
      </c>
      <c r="E1462">
        <v>2</v>
      </c>
      <c r="F1462">
        <v>4.0199999999999996</v>
      </c>
      <c r="G1462" t="s">
        <v>1</v>
      </c>
      <c r="H1462" t="s">
        <v>2</v>
      </c>
      <c r="I1462" t="s">
        <v>6</v>
      </c>
      <c r="J1462" t="s">
        <v>153</v>
      </c>
      <c r="K1462">
        <v>18.161429999999999</v>
      </c>
    </row>
    <row r="1463" spans="1:11" x14ac:dyDescent="0.25">
      <c r="A1463">
        <v>112</v>
      </c>
      <c r="B1463">
        <v>2</v>
      </c>
      <c r="C1463" t="s">
        <v>284</v>
      </c>
      <c r="D1463">
        <v>28</v>
      </c>
      <c r="E1463">
        <v>3</v>
      </c>
      <c r="F1463">
        <v>3.1</v>
      </c>
      <c r="G1463" t="s">
        <v>8</v>
      </c>
      <c r="H1463" t="s">
        <v>8</v>
      </c>
      <c r="I1463" t="s">
        <v>3</v>
      </c>
      <c r="J1463" t="s">
        <v>154</v>
      </c>
      <c r="K1463">
        <v>16.210760000000001</v>
      </c>
    </row>
    <row r="1464" spans="1:11" x14ac:dyDescent="0.25">
      <c r="A1464">
        <v>112</v>
      </c>
      <c r="B1464">
        <v>2</v>
      </c>
      <c r="C1464" t="s">
        <v>284</v>
      </c>
      <c r="D1464">
        <v>29</v>
      </c>
      <c r="E1464">
        <v>3</v>
      </c>
      <c r="F1464">
        <v>3.53</v>
      </c>
      <c r="G1464" t="s">
        <v>8</v>
      </c>
      <c r="H1464" t="s">
        <v>8</v>
      </c>
      <c r="I1464" t="s">
        <v>3</v>
      </c>
      <c r="J1464" t="s">
        <v>155</v>
      </c>
      <c r="K1464">
        <v>14.461880000000001</v>
      </c>
    </row>
    <row r="1465" spans="1:11" x14ac:dyDescent="0.25">
      <c r="A1465">
        <v>112</v>
      </c>
      <c r="B1465">
        <v>2</v>
      </c>
      <c r="C1465" t="s">
        <v>284</v>
      </c>
      <c r="D1465">
        <v>30</v>
      </c>
      <c r="E1465">
        <v>2</v>
      </c>
      <c r="F1465">
        <v>4.88</v>
      </c>
      <c r="G1465" t="s">
        <v>1</v>
      </c>
      <c r="H1465" t="s">
        <v>2</v>
      </c>
      <c r="I1465" t="s">
        <v>3</v>
      </c>
      <c r="J1465" t="s">
        <v>156</v>
      </c>
      <c r="K1465">
        <v>20.549330000000001</v>
      </c>
    </row>
    <row r="1466" spans="1:11" x14ac:dyDescent="0.25">
      <c r="A1466">
        <v>112</v>
      </c>
      <c r="B1466">
        <v>2</v>
      </c>
      <c r="C1466" t="s">
        <v>284</v>
      </c>
      <c r="D1466">
        <v>31</v>
      </c>
      <c r="E1466">
        <v>3</v>
      </c>
      <c r="F1466">
        <v>3.31</v>
      </c>
      <c r="G1466" t="s">
        <v>1</v>
      </c>
      <c r="H1466" t="s">
        <v>5</v>
      </c>
      <c r="I1466" t="s">
        <v>6</v>
      </c>
      <c r="J1466" t="s">
        <v>157</v>
      </c>
      <c r="K1466">
        <v>18.968610000000002</v>
      </c>
    </row>
    <row r="1467" spans="1:11" x14ac:dyDescent="0.25">
      <c r="A1467">
        <v>112</v>
      </c>
      <c r="B1467">
        <v>2</v>
      </c>
      <c r="C1467" t="s">
        <v>284</v>
      </c>
      <c r="D1467">
        <v>32</v>
      </c>
      <c r="E1467">
        <v>2</v>
      </c>
      <c r="F1467">
        <v>4.7300000000000004</v>
      </c>
      <c r="G1467" t="s">
        <v>8</v>
      </c>
      <c r="H1467" t="s">
        <v>8</v>
      </c>
      <c r="I1467" t="s">
        <v>3</v>
      </c>
      <c r="J1467" t="s">
        <v>158</v>
      </c>
      <c r="K1467">
        <v>14.87668</v>
      </c>
    </row>
    <row r="1468" spans="1:11" x14ac:dyDescent="0.25">
      <c r="A1468">
        <v>112</v>
      </c>
      <c r="B1468">
        <v>2</v>
      </c>
      <c r="C1468" t="s">
        <v>284</v>
      </c>
      <c r="D1468">
        <v>33</v>
      </c>
      <c r="E1468">
        <v>1</v>
      </c>
      <c r="F1468">
        <v>5.16</v>
      </c>
      <c r="G1468" t="s">
        <v>1</v>
      </c>
      <c r="H1468" t="s">
        <v>2</v>
      </c>
      <c r="I1468" t="s">
        <v>6</v>
      </c>
      <c r="J1468" t="s">
        <v>159</v>
      </c>
      <c r="K1468">
        <v>18.37444</v>
      </c>
    </row>
    <row r="1469" spans="1:11" x14ac:dyDescent="0.25">
      <c r="A1469">
        <v>112</v>
      </c>
      <c r="B1469">
        <v>2</v>
      </c>
      <c r="C1469" t="s">
        <v>284</v>
      </c>
      <c r="D1469">
        <v>34</v>
      </c>
      <c r="E1469">
        <v>2</v>
      </c>
      <c r="F1469">
        <v>4.51</v>
      </c>
      <c r="G1469" t="s">
        <v>8</v>
      </c>
      <c r="H1469" t="s">
        <v>8</v>
      </c>
      <c r="I1469" t="s">
        <v>6</v>
      </c>
      <c r="J1469" t="s">
        <v>160</v>
      </c>
      <c r="K1469">
        <v>15.14574</v>
      </c>
    </row>
    <row r="1470" spans="1:11" x14ac:dyDescent="0.25">
      <c r="A1470">
        <v>112</v>
      </c>
      <c r="B1470">
        <v>2</v>
      </c>
      <c r="C1470" t="s">
        <v>284</v>
      </c>
      <c r="D1470">
        <v>35</v>
      </c>
      <c r="E1470">
        <v>1</v>
      </c>
      <c r="F1470">
        <v>5.5</v>
      </c>
      <c r="G1470" t="s">
        <v>1</v>
      </c>
      <c r="H1470" t="s">
        <v>2</v>
      </c>
      <c r="I1470" t="s">
        <v>3</v>
      </c>
      <c r="J1470" t="s">
        <v>161</v>
      </c>
      <c r="K1470">
        <v>21.33408</v>
      </c>
    </row>
    <row r="1471" spans="1:11" x14ac:dyDescent="0.25">
      <c r="A1471">
        <v>112</v>
      </c>
      <c r="B1471">
        <v>2</v>
      </c>
      <c r="C1471" t="s">
        <v>284</v>
      </c>
      <c r="D1471">
        <v>36</v>
      </c>
      <c r="E1471">
        <v>1</v>
      </c>
      <c r="F1471">
        <v>6.37</v>
      </c>
      <c r="G1471" t="s">
        <v>1</v>
      </c>
      <c r="H1471" t="s">
        <v>2</v>
      </c>
      <c r="I1471" t="s">
        <v>3</v>
      </c>
      <c r="J1471" t="s">
        <v>162</v>
      </c>
      <c r="K1471">
        <v>19.843050000000002</v>
      </c>
    </row>
    <row r="1472" spans="1:11" x14ac:dyDescent="0.25">
      <c r="A1472">
        <v>112</v>
      </c>
      <c r="B1472">
        <v>2</v>
      </c>
      <c r="C1472" t="s">
        <v>284</v>
      </c>
      <c r="D1472">
        <v>37</v>
      </c>
      <c r="E1472">
        <v>1</v>
      </c>
      <c r="F1472">
        <v>4.84</v>
      </c>
      <c r="G1472" t="s">
        <v>1</v>
      </c>
      <c r="H1472" t="s">
        <v>5</v>
      </c>
      <c r="I1472" t="s">
        <v>6</v>
      </c>
      <c r="J1472" t="s">
        <v>163</v>
      </c>
      <c r="K1472">
        <v>15.392379999999999</v>
      </c>
    </row>
    <row r="1473" spans="1:11" x14ac:dyDescent="0.25">
      <c r="A1473">
        <v>112</v>
      </c>
      <c r="B1473">
        <v>2</v>
      </c>
      <c r="C1473" t="s">
        <v>284</v>
      </c>
      <c r="D1473">
        <v>38</v>
      </c>
      <c r="E1473">
        <v>3</v>
      </c>
      <c r="F1473">
        <v>3.1</v>
      </c>
      <c r="G1473" t="s">
        <v>1</v>
      </c>
      <c r="H1473" t="s">
        <v>2</v>
      </c>
      <c r="I1473" t="s">
        <v>3</v>
      </c>
      <c r="J1473" t="s">
        <v>164</v>
      </c>
      <c r="K1473">
        <v>16.491029999999999</v>
      </c>
    </row>
    <row r="1474" spans="1:11" x14ac:dyDescent="0.25">
      <c r="A1474">
        <v>112</v>
      </c>
      <c r="B1474">
        <v>2</v>
      </c>
      <c r="C1474" t="s">
        <v>284</v>
      </c>
      <c r="D1474">
        <v>39</v>
      </c>
      <c r="E1474">
        <v>2</v>
      </c>
      <c r="F1474">
        <v>4.51</v>
      </c>
      <c r="G1474" t="s">
        <v>1</v>
      </c>
      <c r="H1474" t="s">
        <v>5</v>
      </c>
      <c r="I1474" t="s">
        <v>6</v>
      </c>
      <c r="J1474" t="s">
        <v>165</v>
      </c>
      <c r="K1474">
        <v>15.44843</v>
      </c>
    </row>
    <row r="1475" spans="1:11" x14ac:dyDescent="0.25">
      <c r="A1475">
        <v>112</v>
      </c>
      <c r="B1475">
        <v>2</v>
      </c>
      <c r="C1475" t="s">
        <v>284</v>
      </c>
      <c r="D1475">
        <v>40</v>
      </c>
      <c r="E1475">
        <v>2</v>
      </c>
      <c r="F1475">
        <v>4.63</v>
      </c>
      <c r="G1475" t="s">
        <v>8</v>
      </c>
      <c r="H1475" t="s">
        <v>8</v>
      </c>
      <c r="I1475" t="s">
        <v>3</v>
      </c>
      <c r="J1475" t="s">
        <v>166</v>
      </c>
      <c r="K1475">
        <v>16.199549999999999</v>
      </c>
    </row>
    <row r="1476" spans="1:11" x14ac:dyDescent="0.25">
      <c r="A1476">
        <v>112</v>
      </c>
      <c r="B1476">
        <v>2</v>
      </c>
      <c r="C1476" t="s">
        <v>284</v>
      </c>
      <c r="D1476">
        <v>41</v>
      </c>
      <c r="E1476">
        <v>1</v>
      </c>
      <c r="F1476">
        <v>4.84</v>
      </c>
      <c r="G1476" t="s">
        <v>8</v>
      </c>
      <c r="H1476" t="s">
        <v>8</v>
      </c>
      <c r="I1476" t="s">
        <v>6</v>
      </c>
      <c r="J1476" t="s">
        <v>167</v>
      </c>
      <c r="K1476">
        <v>15.85202</v>
      </c>
    </row>
    <row r="1477" spans="1:11" x14ac:dyDescent="0.25">
      <c r="A1477">
        <v>112</v>
      </c>
      <c r="B1477">
        <v>3</v>
      </c>
      <c r="C1477" t="s">
        <v>284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277</v>
      </c>
      <c r="K1477">
        <v>17.95964</v>
      </c>
    </row>
    <row r="1478" spans="1:11" x14ac:dyDescent="0.25">
      <c r="A1478">
        <v>112</v>
      </c>
      <c r="B1478">
        <v>3</v>
      </c>
      <c r="C1478" t="s">
        <v>284</v>
      </c>
      <c r="D1478">
        <v>2</v>
      </c>
      <c r="E1478">
        <v>1</v>
      </c>
      <c r="F1478">
        <v>6.04</v>
      </c>
      <c r="G1478" t="s">
        <v>1</v>
      </c>
      <c r="H1478" t="s">
        <v>2</v>
      </c>
      <c r="I1478" t="s">
        <v>6</v>
      </c>
      <c r="J1478" t="s">
        <v>69</v>
      </c>
      <c r="K1478">
        <v>17.455159999999999</v>
      </c>
    </row>
    <row r="1479" spans="1:11" x14ac:dyDescent="0.25">
      <c r="A1479">
        <v>112</v>
      </c>
      <c r="B1479">
        <v>3</v>
      </c>
      <c r="C1479" t="s">
        <v>284</v>
      </c>
      <c r="D1479">
        <v>3</v>
      </c>
      <c r="E1479">
        <v>3</v>
      </c>
      <c r="F1479">
        <v>3.2</v>
      </c>
      <c r="G1479" t="s">
        <v>8</v>
      </c>
      <c r="H1479" t="s">
        <v>8</v>
      </c>
      <c r="I1479" t="s">
        <v>6</v>
      </c>
      <c r="J1479" t="s">
        <v>82</v>
      </c>
      <c r="K1479">
        <v>16.614350000000002</v>
      </c>
    </row>
    <row r="1480" spans="1:11" x14ac:dyDescent="0.25">
      <c r="A1480">
        <v>112</v>
      </c>
      <c r="B1480">
        <v>3</v>
      </c>
      <c r="C1480" t="s">
        <v>284</v>
      </c>
      <c r="D1480">
        <v>4</v>
      </c>
      <c r="E1480">
        <v>3</v>
      </c>
      <c r="F1480">
        <v>3.02</v>
      </c>
      <c r="G1480" t="s">
        <v>8</v>
      </c>
      <c r="H1480" t="s">
        <v>8</v>
      </c>
      <c r="I1480" t="s">
        <v>3</v>
      </c>
      <c r="J1480" t="s">
        <v>51</v>
      </c>
      <c r="K1480">
        <v>16.031389999999998</v>
      </c>
    </row>
    <row r="1481" spans="1:11" x14ac:dyDescent="0.25">
      <c r="A1481">
        <v>112</v>
      </c>
      <c r="B1481">
        <v>3</v>
      </c>
      <c r="C1481" t="s">
        <v>284</v>
      </c>
      <c r="D1481">
        <v>5</v>
      </c>
      <c r="E1481">
        <v>3</v>
      </c>
      <c r="F1481">
        <v>2.56</v>
      </c>
      <c r="G1481" t="s">
        <v>1</v>
      </c>
      <c r="H1481" t="s">
        <v>5</v>
      </c>
      <c r="I1481" t="s">
        <v>3</v>
      </c>
      <c r="J1481" t="s">
        <v>70</v>
      </c>
      <c r="K1481">
        <v>15.807169999999999</v>
      </c>
    </row>
    <row r="1482" spans="1:11" x14ac:dyDescent="0.25">
      <c r="A1482">
        <v>112</v>
      </c>
      <c r="B1482">
        <v>3</v>
      </c>
      <c r="C1482" t="s">
        <v>284</v>
      </c>
      <c r="D1482">
        <v>6</v>
      </c>
      <c r="E1482">
        <v>2</v>
      </c>
      <c r="F1482">
        <v>5.19</v>
      </c>
      <c r="G1482" t="s">
        <v>1</v>
      </c>
      <c r="H1482" t="s">
        <v>5</v>
      </c>
      <c r="I1482" t="s">
        <v>3</v>
      </c>
      <c r="J1482" t="s">
        <v>61</v>
      </c>
      <c r="K1482">
        <v>17.578479999999999</v>
      </c>
    </row>
    <row r="1483" spans="1:11" x14ac:dyDescent="0.25">
      <c r="A1483">
        <v>112</v>
      </c>
      <c r="B1483">
        <v>3</v>
      </c>
      <c r="C1483" t="s">
        <v>284</v>
      </c>
      <c r="D1483">
        <v>7</v>
      </c>
      <c r="E1483">
        <v>1</v>
      </c>
      <c r="F1483">
        <v>5.58</v>
      </c>
      <c r="G1483" t="s">
        <v>8</v>
      </c>
      <c r="H1483" t="s">
        <v>8</v>
      </c>
      <c r="I1483" t="s">
        <v>3</v>
      </c>
      <c r="J1483" t="s">
        <v>58</v>
      </c>
      <c r="K1483">
        <v>19.327349999999999</v>
      </c>
    </row>
    <row r="1484" spans="1:11" x14ac:dyDescent="0.25">
      <c r="A1484">
        <v>112</v>
      </c>
      <c r="B1484">
        <v>3</v>
      </c>
      <c r="C1484" t="s">
        <v>284</v>
      </c>
      <c r="D1484">
        <v>8</v>
      </c>
      <c r="E1484">
        <v>3</v>
      </c>
      <c r="F1484">
        <v>2.56</v>
      </c>
      <c r="G1484" t="s">
        <v>8</v>
      </c>
      <c r="H1484" t="s">
        <v>8</v>
      </c>
      <c r="I1484" t="s">
        <v>3</v>
      </c>
      <c r="J1484" t="s">
        <v>54</v>
      </c>
      <c r="K1484">
        <v>16.423770000000001</v>
      </c>
    </row>
    <row r="1485" spans="1:11" x14ac:dyDescent="0.25">
      <c r="A1485">
        <v>112</v>
      </c>
      <c r="B1485">
        <v>3</v>
      </c>
      <c r="C1485" t="s">
        <v>284</v>
      </c>
      <c r="D1485">
        <v>9</v>
      </c>
      <c r="E1485">
        <v>3</v>
      </c>
      <c r="F1485">
        <v>3.02</v>
      </c>
      <c r="G1485" t="s">
        <v>1</v>
      </c>
      <c r="H1485" t="s">
        <v>2</v>
      </c>
      <c r="I1485" t="s">
        <v>3</v>
      </c>
      <c r="J1485" t="s">
        <v>71</v>
      </c>
      <c r="K1485">
        <v>15.89686</v>
      </c>
    </row>
    <row r="1486" spans="1:11" x14ac:dyDescent="0.25">
      <c r="A1486">
        <v>112</v>
      </c>
      <c r="B1486">
        <v>3</v>
      </c>
      <c r="C1486" t="s">
        <v>284</v>
      </c>
      <c r="D1486">
        <v>10</v>
      </c>
      <c r="E1486">
        <v>1</v>
      </c>
      <c r="F1486">
        <v>5.08</v>
      </c>
      <c r="G1486" t="s">
        <v>1</v>
      </c>
      <c r="H1486" t="s">
        <v>5</v>
      </c>
      <c r="I1486" t="s">
        <v>6</v>
      </c>
      <c r="J1486" t="s">
        <v>60</v>
      </c>
      <c r="K1486">
        <v>19.618829999999999</v>
      </c>
    </row>
    <row r="1487" spans="1:11" x14ac:dyDescent="0.25">
      <c r="A1487">
        <v>112</v>
      </c>
      <c r="B1487">
        <v>3</v>
      </c>
      <c r="C1487" t="s">
        <v>284</v>
      </c>
      <c r="D1487">
        <v>11</v>
      </c>
      <c r="E1487">
        <v>1</v>
      </c>
      <c r="F1487">
        <v>5.37</v>
      </c>
      <c r="G1487" t="s">
        <v>1</v>
      </c>
      <c r="H1487" t="s">
        <v>2</v>
      </c>
      <c r="I1487" t="s">
        <v>3</v>
      </c>
      <c r="J1487" t="s">
        <v>83</v>
      </c>
      <c r="K1487">
        <v>19.39462</v>
      </c>
    </row>
    <row r="1488" spans="1:11" x14ac:dyDescent="0.25">
      <c r="A1488">
        <v>112</v>
      </c>
      <c r="B1488">
        <v>3</v>
      </c>
      <c r="C1488" t="s">
        <v>284</v>
      </c>
      <c r="D1488">
        <v>12</v>
      </c>
      <c r="E1488">
        <v>3</v>
      </c>
      <c r="F1488">
        <v>3.39</v>
      </c>
      <c r="G1488" t="s">
        <v>1</v>
      </c>
      <c r="H1488" t="s">
        <v>5</v>
      </c>
      <c r="I1488" t="s">
        <v>3</v>
      </c>
      <c r="J1488" t="s">
        <v>72</v>
      </c>
      <c r="K1488">
        <v>16.390129999999999</v>
      </c>
    </row>
    <row r="1489" spans="1:11" x14ac:dyDescent="0.25">
      <c r="A1489">
        <v>112</v>
      </c>
      <c r="B1489">
        <v>3</v>
      </c>
      <c r="C1489" t="s">
        <v>284</v>
      </c>
      <c r="D1489">
        <v>13</v>
      </c>
      <c r="E1489">
        <v>3</v>
      </c>
      <c r="F1489">
        <v>1.97</v>
      </c>
      <c r="G1489" t="s">
        <v>1</v>
      </c>
      <c r="H1489" t="s">
        <v>5</v>
      </c>
      <c r="I1489" t="s">
        <v>6</v>
      </c>
      <c r="J1489" t="s">
        <v>86</v>
      </c>
      <c r="K1489">
        <v>14.484310000000001</v>
      </c>
    </row>
    <row r="1490" spans="1:11" x14ac:dyDescent="0.25">
      <c r="A1490">
        <v>112</v>
      </c>
      <c r="B1490">
        <v>3</v>
      </c>
      <c r="C1490" t="s">
        <v>284</v>
      </c>
      <c r="D1490">
        <v>14</v>
      </c>
      <c r="E1490">
        <v>3</v>
      </c>
      <c r="F1490">
        <v>3.2</v>
      </c>
      <c r="G1490" t="s">
        <v>1</v>
      </c>
      <c r="H1490" t="s">
        <v>5</v>
      </c>
      <c r="I1490" t="s">
        <v>6</v>
      </c>
      <c r="J1490" t="s">
        <v>75</v>
      </c>
      <c r="K1490">
        <v>15.90807</v>
      </c>
    </row>
    <row r="1491" spans="1:11" x14ac:dyDescent="0.25">
      <c r="A1491">
        <v>112</v>
      </c>
      <c r="B1491">
        <v>3</v>
      </c>
      <c r="C1491" t="s">
        <v>284</v>
      </c>
      <c r="D1491">
        <v>15</v>
      </c>
      <c r="E1491">
        <v>1</v>
      </c>
      <c r="F1491">
        <v>5.58</v>
      </c>
      <c r="G1491" t="s">
        <v>1</v>
      </c>
      <c r="H1491" t="s">
        <v>5</v>
      </c>
      <c r="I1491" t="s">
        <v>3</v>
      </c>
      <c r="J1491" t="s">
        <v>65</v>
      </c>
      <c r="K1491">
        <v>20.14574</v>
      </c>
    </row>
    <row r="1492" spans="1:11" x14ac:dyDescent="0.25">
      <c r="A1492">
        <v>112</v>
      </c>
      <c r="B1492">
        <v>3</v>
      </c>
      <c r="C1492" t="s">
        <v>284</v>
      </c>
      <c r="D1492">
        <v>16</v>
      </c>
      <c r="E1492">
        <v>2</v>
      </c>
      <c r="F1492">
        <v>3.99</v>
      </c>
      <c r="G1492" t="s">
        <v>8</v>
      </c>
      <c r="H1492" t="s">
        <v>8</v>
      </c>
      <c r="I1492" t="s">
        <v>6</v>
      </c>
      <c r="J1492" t="s">
        <v>81</v>
      </c>
      <c r="K1492">
        <v>19.966370000000001</v>
      </c>
    </row>
    <row r="1493" spans="1:11" x14ac:dyDescent="0.25">
      <c r="A1493">
        <v>112</v>
      </c>
      <c r="B1493">
        <v>3</v>
      </c>
      <c r="C1493" t="s">
        <v>284</v>
      </c>
      <c r="D1493">
        <v>17</v>
      </c>
      <c r="E1493">
        <v>2</v>
      </c>
      <c r="F1493">
        <v>5</v>
      </c>
      <c r="G1493" t="s">
        <v>1</v>
      </c>
      <c r="H1493" t="s">
        <v>2</v>
      </c>
      <c r="I1493" t="s">
        <v>3</v>
      </c>
      <c r="J1493" t="s">
        <v>48</v>
      </c>
      <c r="K1493">
        <v>19.43946</v>
      </c>
    </row>
    <row r="1494" spans="1:11" x14ac:dyDescent="0.25">
      <c r="A1494">
        <v>112</v>
      </c>
      <c r="B1494">
        <v>3</v>
      </c>
      <c r="C1494" t="s">
        <v>284</v>
      </c>
      <c r="D1494">
        <v>18</v>
      </c>
      <c r="E1494">
        <v>2</v>
      </c>
      <c r="F1494">
        <v>4.1399999999999997</v>
      </c>
      <c r="G1494" t="s">
        <v>8</v>
      </c>
      <c r="H1494" t="s">
        <v>8</v>
      </c>
      <c r="I1494" t="s">
        <v>6</v>
      </c>
      <c r="J1494" t="s">
        <v>55</v>
      </c>
      <c r="K1494">
        <v>17.410309999999999</v>
      </c>
    </row>
    <row r="1495" spans="1:11" x14ac:dyDescent="0.25">
      <c r="A1495">
        <v>112</v>
      </c>
      <c r="B1495">
        <v>3</v>
      </c>
      <c r="C1495" t="s">
        <v>284</v>
      </c>
      <c r="D1495">
        <v>19</v>
      </c>
      <c r="E1495">
        <v>2</v>
      </c>
      <c r="F1495">
        <v>4.47</v>
      </c>
      <c r="G1495" t="s">
        <v>8</v>
      </c>
      <c r="H1495" t="s">
        <v>8</v>
      </c>
      <c r="I1495" t="s">
        <v>6</v>
      </c>
      <c r="J1495" t="s">
        <v>59</v>
      </c>
      <c r="K1495">
        <v>19.170400000000001</v>
      </c>
    </row>
    <row r="1496" spans="1:11" x14ac:dyDescent="0.25">
      <c r="A1496">
        <v>112</v>
      </c>
      <c r="B1496">
        <v>3</v>
      </c>
      <c r="C1496" t="s">
        <v>284</v>
      </c>
      <c r="D1496">
        <v>20</v>
      </c>
      <c r="E1496">
        <v>1</v>
      </c>
      <c r="F1496">
        <v>6.19</v>
      </c>
      <c r="G1496" t="s">
        <v>1</v>
      </c>
      <c r="H1496" t="s">
        <v>2</v>
      </c>
      <c r="I1496" t="s">
        <v>3</v>
      </c>
      <c r="J1496" t="s">
        <v>73</v>
      </c>
      <c r="K1496">
        <v>19.484300000000001</v>
      </c>
    </row>
    <row r="1497" spans="1:11" x14ac:dyDescent="0.25">
      <c r="A1497">
        <v>112</v>
      </c>
      <c r="B1497">
        <v>3</v>
      </c>
      <c r="C1497" t="s">
        <v>284</v>
      </c>
      <c r="D1497">
        <v>21</v>
      </c>
      <c r="E1497">
        <v>3</v>
      </c>
      <c r="F1497">
        <v>3.01</v>
      </c>
      <c r="G1497" t="s">
        <v>8</v>
      </c>
      <c r="H1497" t="s">
        <v>8</v>
      </c>
      <c r="I1497" t="s">
        <v>6</v>
      </c>
      <c r="J1497" t="s">
        <v>50</v>
      </c>
      <c r="K1497">
        <v>19.226459999999999</v>
      </c>
    </row>
    <row r="1498" spans="1:11" x14ac:dyDescent="0.25">
      <c r="A1498">
        <v>112</v>
      </c>
      <c r="B1498">
        <v>3</v>
      </c>
      <c r="C1498" t="s">
        <v>284</v>
      </c>
      <c r="D1498">
        <v>22</v>
      </c>
      <c r="E1498">
        <v>2</v>
      </c>
      <c r="F1498">
        <v>4.8099999999999996</v>
      </c>
      <c r="G1498" t="s">
        <v>8</v>
      </c>
      <c r="H1498" t="s">
        <v>8</v>
      </c>
      <c r="I1498" t="s">
        <v>3</v>
      </c>
      <c r="J1498" t="s">
        <v>76</v>
      </c>
      <c r="K1498">
        <v>18.094169999999998</v>
      </c>
    </row>
    <row r="1499" spans="1:11" x14ac:dyDescent="0.25">
      <c r="A1499">
        <v>112</v>
      </c>
      <c r="B1499">
        <v>3</v>
      </c>
      <c r="C1499" t="s">
        <v>284</v>
      </c>
      <c r="D1499">
        <v>23</v>
      </c>
      <c r="E1499">
        <v>2</v>
      </c>
      <c r="F1499">
        <v>4.47</v>
      </c>
      <c r="G1499" t="s">
        <v>1</v>
      </c>
      <c r="H1499" t="s">
        <v>5</v>
      </c>
      <c r="I1499" t="s">
        <v>6</v>
      </c>
      <c r="J1499" t="s">
        <v>64</v>
      </c>
      <c r="K1499">
        <v>17.197310000000002</v>
      </c>
    </row>
    <row r="1500" spans="1:11" x14ac:dyDescent="0.25">
      <c r="A1500">
        <v>112</v>
      </c>
      <c r="B1500">
        <v>3</v>
      </c>
      <c r="C1500" t="s">
        <v>284</v>
      </c>
      <c r="D1500">
        <v>24</v>
      </c>
      <c r="E1500">
        <v>3</v>
      </c>
      <c r="F1500">
        <v>1.97</v>
      </c>
      <c r="G1500" t="s">
        <v>8</v>
      </c>
      <c r="H1500" t="s">
        <v>8</v>
      </c>
      <c r="I1500" t="s">
        <v>6</v>
      </c>
      <c r="J1500" t="s">
        <v>74</v>
      </c>
      <c r="K1500">
        <v>14.170400000000001</v>
      </c>
    </row>
    <row r="1501" spans="1:11" x14ac:dyDescent="0.25">
      <c r="A1501">
        <v>112</v>
      </c>
      <c r="B1501">
        <v>3</v>
      </c>
      <c r="C1501" t="s">
        <v>284</v>
      </c>
      <c r="D1501">
        <v>25</v>
      </c>
      <c r="E1501">
        <v>1</v>
      </c>
      <c r="F1501">
        <v>5.08</v>
      </c>
      <c r="G1501" t="s">
        <v>8</v>
      </c>
      <c r="H1501" t="s">
        <v>8</v>
      </c>
      <c r="I1501" t="s">
        <v>6</v>
      </c>
      <c r="J1501" t="s">
        <v>67</v>
      </c>
      <c r="K1501">
        <v>19.237670000000001</v>
      </c>
    </row>
    <row r="1502" spans="1:11" x14ac:dyDescent="0.25">
      <c r="A1502">
        <v>112</v>
      </c>
      <c r="B1502">
        <v>3</v>
      </c>
      <c r="C1502" t="s">
        <v>284</v>
      </c>
      <c r="D1502">
        <v>26</v>
      </c>
      <c r="E1502">
        <v>1</v>
      </c>
      <c r="F1502">
        <v>6.19</v>
      </c>
      <c r="G1502" t="s">
        <v>8</v>
      </c>
      <c r="H1502" t="s">
        <v>8</v>
      </c>
      <c r="I1502" t="s">
        <v>3</v>
      </c>
      <c r="J1502" t="s">
        <v>63</v>
      </c>
      <c r="K1502">
        <v>19.775790000000001</v>
      </c>
    </row>
    <row r="1503" spans="1:11" x14ac:dyDescent="0.25">
      <c r="A1503">
        <v>112</v>
      </c>
      <c r="B1503">
        <v>3</v>
      </c>
      <c r="C1503" t="s">
        <v>284</v>
      </c>
      <c r="D1503">
        <v>27</v>
      </c>
      <c r="E1503">
        <v>1</v>
      </c>
      <c r="F1503">
        <v>4.72</v>
      </c>
      <c r="G1503" t="s">
        <v>1</v>
      </c>
      <c r="H1503" t="s">
        <v>2</v>
      </c>
      <c r="I1503" t="s">
        <v>6</v>
      </c>
      <c r="J1503" t="s">
        <v>84</v>
      </c>
      <c r="K1503">
        <v>17.23094</v>
      </c>
    </row>
    <row r="1504" spans="1:11" x14ac:dyDescent="0.25">
      <c r="A1504">
        <v>112</v>
      </c>
      <c r="B1504">
        <v>3</v>
      </c>
      <c r="C1504" t="s">
        <v>284</v>
      </c>
      <c r="D1504">
        <v>28</v>
      </c>
      <c r="E1504">
        <v>2</v>
      </c>
      <c r="F1504">
        <v>4.25</v>
      </c>
      <c r="G1504" t="s">
        <v>1</v>
      </c>
      <c r="H1504" t="s">
        <v>2</v>
      </c>
      <c r="I1504" t="s">
        <v>6</v>
      </c>
      <c r="J1504" t="s">
        <v>49</v>
      </c>
      <c r="K1504">
        <v>18.026910000000001</v>
      </c>
    </row>
    <row r="1505" spans="1:11" x14ac:dyDescent="0.25">
      <c r="A1505">
        <v>112</v>
      </c>
      <c r="B1505">
        <v>3</v>
      </c>
      <c r="C1505" t="s">
        <v>284</v>
      </c>
      <c r="D1505">
        <v>29</v>
      </c>
      <c r="E1505">
        <v>3</v>
      </c>
      <c r="F1505">
        <v>3.39</v>
      </c>
      <c r="G1505" t="s">
        <v>8</v>
      </c>
      <c r="H1505" t="s">
        <v>8</v>
      </c>
      <c r="I1505" t="s">
        <v>3</v>
      </c>
      <c r="J1505" t="s">
        <v>52</v>
      </c>
      <c r="K1505">
        <v>15.12332</v>
      </c>
    </row>
    <row r="1506" spans="1:11" x14ac:dyDescent="0.25">
      <c r="A1506">
        <v>112</v>
      </c>
      <c r="B1506">
        <v>3</v>
      </c>
      <c r="C1506" t="s">
        <v>284</v>
      </c>
      <c r="D1506">
        <v>30</v>
      </c>
      <c r="E1506">
        <v>2</v>
      </c>
      <c r="F1506">
        <v>4.25</v>
      </c>
      <c r="G1506" t="s">
        <v>8</v>
      </c>
      <c r="H1506" t="s">
        <v>8</v>
      </c>
      <c r="I1506" t="s">
        <v>6</v>
      </c>
      <c r="J1506" t="s">
        <v>66</v>
      </c>
      <c r="K1506">
        <v>18.139009999999999</v>
      </c>
    </row>
    <row r="1507" spans="1:11" x14ac:dyDescent="0.25">
      <c r="A1507">
        <v>112</v>
      </c>
      <c r="B1507">
        <v>3</v>
      </c>
      <c r="C1507" t="s">
        <v>284</v>
      </c>
      <c r="D1507">
        <v>31</v>
      </c>
      <c r="E1507">
        <v>2</v>
      </c>
      <c r="F1507">
        <v>4.7</v>
      </c>
      <c r="G1507" t="s">
        <v>1</v>
      </c>
      <c r="H1507" t="s">
        <v>2</v>
      </c>
      <c r="I1507" t="s">
        <v>3</v>
      </c>
      <c r="J1507" t="s">
        <v>68</v>
      </c>
      <c r="K1507">
        <v>18.408069999999999</v>
      </c>
    </row>
    <row r="1508" spans="1:11" x14ac:dyDescent="0.25">
      <c r="A1508">
        <v>112</v>
      </c>
      <c r="B1508">
        <v>3</v>
      </c>
      <c r="C1508" t="s">
        <v>284</v>
      </c>
      <c r="D1508">
        <v>32</v>
      </c>
      <c r="E1508">
        <v>2</v>
      </c>
      <c r="F1508">
        <v>4.7</v>
      </c>
      <c r="G1508" t="s">
        <v>8</v>
      </c>
      <c r="H1508" t="s">
        <v>8</v>
      </c>
      <c r="I1508" t="s">
        <v>3</v>
      </c>
      <c r="J1508" t="s">
        <v>78</v>
      </c>
      <c r="K1508">
        <v>18.621079999999999</v>
      </c>
    </row>
    <row r="1509" spans="1:11" x14ac:dyDescent="0.25">
      <c r="A1509">
        <v>112</v>
      </c>
      <c r="B1509">
        <v>3</v>
      </c>
      <c r="C1509" t="s">
        <v>284</v>
      </c>
      <c r="D1509">
        <v>33</v>
      </c>
      <c r="E1509">
        <v>2</v>
      </c>
      <c r="F1509">
        <v>3.99</v>
      </c>
      <c r="G1509" t="s">
        <v>1</v>
      </c>
      <c r="H1509" t="s">
        <v>2</v>
      </c>
      <c r="I1509" t="s">
        <v>6</v>
      </c>
      <c r="J1509" t="s">
        <v>62</v>
      </c>
      <c r="K1509">
        <v>19.14798</v>
      </c>
    </row>
    <row r="1510" spans="1:11" x14ac:dyDescent="0.25">
      <c r="A1510">
        <v>112</v>
      </c>
      <c r="B1510">
        <v>3</v>
      </c>
      <c r="C1510" t="s">
        <v>284</v>
      </c>
      <c r="D1510">
        <v>34</v>
      </c>
      <c r="E1510">
        <v>1</v>
      </c>
      <c r="F1510">
        <v>5.37</v>
      </c>
      <c r="G1510" t="s">
        <v>8</v>
      </c>
      <c r="H1510" t="s">
        <v>8</v>
      </c>
      <c r="I1510" t="s">
        <v>3</v>
      </c>
      <c r="J1510" t="s">
        <v>79</v>
      </c>
      <c r="K1510">
        <v>19.338570000000001</v>
      </c>
    </row>
    <row r="1511" spans="1:11" x14ac:dyDescent="0.25">
      <c r="A1511">
        <v>112</v>
      </c>
      <c r="B1511">
        <v>3</v>
      </c>
      <c r="C1511" t="s">
        <v>284</v>
      </c>
      <c r="D1511">
        <v>35</v>
      </c>
      <c r="E1511">
        <v>1</v>
      </c>
      <c r="F1511">
        <v>6.04</v>
      </c>
      <c r="G1511" t="s">
        <v>8</v>
      </c>
      <c r="H1511" t="s">
        <v>8</v>
      </c>
      <c r="I1511" t="s">
        <v>6</v>
      </c>
      <c r="J1511" t="s">
        <v>53</v>
      </c>
      <c r="K1511">
        <v>16.3565</v>
      </c>
    </row>
    <row r="1512" spans="1:11" x14ac:dyDescent="0.25">
      <c r="A1512">
        <v>112</v>
      </c>
      <c r="B1512">
        <v>3</v>
      </c>
      <c r="C1512" t="s">
        <v>284</v>
      </c>
      <c r="D1512">
        <v>36</v>
      </c>
      <c r="E1512">
        <v>2</v>
      </c>
      <c r="F1512">
        <v>5.19</v>
      </c>
      <c r="G1512" t="s">
        <v>8</v>
      </c>
      <c r="H1512" t="s">
        <v>8</v>
      </c>
      <c r="I1512" t="s">
        <v>3</v>
      </c>
      <c r="J1512" t="s">
        <v>57</v>
      </c>
      <c r="K1512">
        <v>18.049330000000001</v>
      </c>
    </row>
    <row r="1513" spans="1:11" x14ac:dyDescent="0.25">
      <c r="A1513">
        <v>112</v>
      </c>
      <c r="B1513">
        <v>3</v>
      </c>
      <c r="C1513" t="s">
        <v>284</v>
      </c>
      <c r="D1513">
        <v>37</v>
      </c>
      <c r="E1513">
        <v>1</v>
      </c>
      <c r="F1513">
        <v>4.72</v>
      </c>
      <c r="G1513" t="s">
        <v>8</v>
      </c>
      <c r="H1513" t="s">
        <v>8</v>
      </c>
      <c r="I1513" t="s">
        <v>6</v>
      </c>
      <c r="J1513" t="s">
        <v>85</v>
      </c>
      <c r="K1513">
        <v>17.073989999999998</v>
      </c>
    </row>
    <row r="1514" spans="1:11" x14ac:dyDescent="0.25">
      <c r="A1514">
        <v>112</v>
      </c>
      <c r="B1514">
        <v>3</v>
      </c>
      <c r="C1514" t="s">
        <v>284</v>
      </c>
      <c r="D1514">
        <v>38</v>
      </c>
      <c r="E1514">
        <v>2</v>
      </c>
      <c r="F1514">
        <v>4.1399999999999997</v>
      </c>
      <c r="G1514" t="s">
        <v>1</v>
      </c>
      <c r="H1514" t="s">
        <v>5</v>
      </c>
      <c r="I1514" t="s">
        <v>6</v>
      </c>
      <c r="J1514" t="s">
        <v>56</v>
      </c>
      <c r="K1514">
        <v>16.1435</v>
      </c>
    </row>
    <row r="1515" spans="1:11" x14ac:dyDescent="0.25">
      <c r="A1515">
        <v>112</v>
      </c>
      <c r="B1515">
        <v>3</v>
      </c>
      <c r="C1515" t="s">
        <v>284</v>
      </c>
      <c r="D1515">
        <v>39</v>
      </c>
      <c r="E1515">
        <v>2</v>
      </c>
      <c r="F1515">
        <v>5</v>
      </c>
      <c r="G1515" t="s">
        <v>8</v>
      </c>
      <c r="H1515" t="s">
        <v>8</v>
      </c>
      <c r="I1515" t="s">
        <v>3</v>
      </c>
      <c r="J1515" t="s">
        <v>80</v>
      </c>
      <c r="K1515">
        <v>18.778030000000001</v>
      </c>
    </row>
    <row r="1516" spans="1:11" x14ac:dyDescent="0.25">
      <c r="A1516">
        <v>112</v>
      </c>
      <c r="B1516">
        <v>3</v>
      </c>
      <c r="C1516" t="s">
        <v>284</v>
      </c>
      <c r="D1516">
        <v>40</v>
      </c>
      <c r="E1516">
        <v>3</v>
      </c>
      <c r="F1516">
        <v>3.01</v>
      </c>
      <c r="G1516" t="s">
        <v>1</v>
      </c>
      <c r="H1516" t="s">
        <v>2</v>
      </c>
      <c r="I1516" t="s">
        <v>6</v>
      </c>
      <c r="J1516" t="s">
        <v>87</v>
      </c>
      <c r="K1516">
        <v>19.428249999999998</v>
      </c>
    </row>
    <row r="1517" spans="1:11" x14ac:dyDescent="0.25">
      <c r="A1517">
        <v>112</v>
      </c>
      <c r="B1517">
        <v>3</v>
      </c>
      <c r="C1517" t="s">
        <v>284</v>
      </c>
      <c r="D1517">
        <v>41</v>
      </c>
      <c r="E1517">
        <v>2</v>
      </c>
      <c r="F1517">
        <v>4.8099999999999996</v>
      </c>
      <c r="G1517" t="s">
        <v>1</v>
      </c>
      <c r="H1517" t="s">
        <v>5</v>
      </c>
      <c r="I1517" t="s">
        <v>3</v>
      </c>
      <c r="J1517" t="s">
        <v>77</v>
      </c>
      <c r="K1517">
        <v>19.204039999999999</v>
      </c>
    </row>
    <row r="1518" spans="1:11" x14ac:dyDescent="0.25">
      <c r="A1518">
        <v>113</v>
      </c>
      <c r="B1518">
        <v>1</v>
      </c>
      <c r="C1518" t="s">
        <v>284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47</v>
      </c>
      <c r="K1518">
        <v>17.488790000000002</v>
      </c>
    </row>
    <row r="1519" spans="1:11" x14ac:dyDescent="0.25">
      <c r="A1519">
        <v>113</v>
      </c>
      <c r="B1519">
        <v>1</v>
      </c>
      <c r="C1519" t="s">
        <v>284</v>
      </c>
      <c r="D1519">
        <v>2</v>
      </c>
      <c r="E1519">
        <v>2</v>
      </c>
      <c r="F1519">
        <v>5</v>
      </c>
      <c r="G1519" t="s">
        <v>1</v>
      </c>
      <c r="H1519" t="s">
        <v>2</v>
      </c>
      <c r="I1519" t="s">
        <v>3</v>
      </c>
      <c r="J1519" t="s">
        <v>48</v>
      </c>
      <c r="K1519">
        <v>16.928249999999998</v>
      </c>
    </row>
    <row r="1520" spans="1:11" x14ac:dyDescent="0.25">
      <c r="A1520">
        <v>113</v>
      </c>
      <c r="B1520">
        <v>1</v>
      </c>
      <c r="C1520" t="s">
        <v>284</v>
      </c>
      <c r="D1520">
        <v>3</v>
      </c>
      <c r="E1520">
        <v>2</v>
      </c>
      <c r="F1520">
        <v>4.25</v>
      </c>
      <c r="G1520" t="s">
        <v>1</v>
      </c>
      <c r="H1520" t="s">
        <v>2</v>
      </c>
      <c r="I1520" t="s">
        <v>6</v>
      </c>
      <c r="J1520" t="s">
        <v>49</v>
      </c>
      <c r="K1520">
        <v>16.704039999999999</v>
      </c>
    </row>
    <row r="1521" spans="1:11" x14ac:dyDescent="0.25">
      <c r="A1521">
        <v>113</v>
      </c>
      <c r="B1521">
        <v>1</v>
      </c>
      <c r="C1521" t="s">
        <v>284</v>
      </c>
      <c r="D1521">
        <v>4</v>
      </c>
      <c r="E1521">
        <v>3</v>
      </c>
      <c r="F1521">
        <v>3.01</v>
      </c>
      <c r="G1521" t="s">
        <v>8</v>
      </c>
      <c r="H1521" t="s">
        <v>8</v>
      </c>
      <c r="I1521" t="s">
        <v>6</v>
      </c>
      <c r="J1521" t="s">
        <v>50</v>
      </c>
      <c r="K1521">
        <v>15.246639999999999</v>
      </c>
    </row>
    <row r="1522" spans="1:11" x14ac:dyDescent="0.25">
      <c r="A1522">
        <v>113</v>
      </c>
      <c r="B1522">
        <v>1</v>
      </c>
      <c r="C1522" t="s">
        <v>284</v>
      </c>
      <c r="D1522">
        <v>5</v>
      </c>
      <c r="E1522">
        <v>3</v>
      </c>
      <c r="F1522">
        <v>3.02</v>
      </c>
      <c r="G1522" t="s">
        <v>8</v>
      </c>
      <c r="H1522" t="s">
        <v>8</v>
      </c>
      <c r="I1522" t="s">
        <v>3</v>
      </c>
      <c r="J1522" t="s">
        <v>51</v>
      </c>
      <c r="K1522">
        <v>13.710760000000001</v>
      </c>
    </row>
    <row r="1523" spans="1:11" x14ac:dyDescent="0.25">
      <c r="A1523">
        <v>113</v>
      </c>
      <c r="B1523">
        <v>1</v>
      </c>
      <c r="C1523" t="s">
        <v>284</v>
      </c>
      <c r="D1523">
        <v>6</v>
      </c>
      <c r="E1523">
        <v>3</v>
      </c>
      <c r="F1523">
        <v>3.39</v>
      </c>
      <c r="G1523" t="s">
        <v>8</v>
      </c>
      <c r="H1523" t="s">
        <v>8</v>
      </c>
      <c r="I1523" t="s">
        <v>3</v>
      </c>
      <c r="J1523" t="s">
        <v>52</v>
      </c>
      <c r="K1523">
        <v>13.195069999999999</v>
      </c>
    </row>
    <row r="1524" spans="1:11" x14ac:dyDescent="0.25">
      <c r="A1524">
        <v>113</v>
      </c>
      <c r="B1524">
        <v>1</v>
      </c>
      <c r="C1524" t="s">
        <v>284</v>
      </c>
      <c r="D1524">
        <v>7</v>
      </c>
      <c r="E1524">
        <v>1</v>
      </c>
      <c r="F1524">
        <v>6.04</v>
      </c>
      <c r="G1524" t="s">
        <v>8</v>
      </c>
      <c r="H1524" t="s">
        <v>8</v>
      </c>
      <c r="I1524" t="s">
        <v>6</v>
      </c>
      <c r="J1524" t="s">
        <v>53</v>
      </c>
      <c r="K1524">
        <v>16.973089999999999</v>
      </c>
    </row>
    <row r="1525" spans="1:11" x14ac:dyDescent="0.25">
      <c r="A1525">
        <v>113</v>
      </c>
      <c r="B1525">
        <v>1</v>
      </c>
      <c r="C1525" t="s">
        <v>284</v>
      </c>
      <c r="D1525">
        <v>8</v>
      </c>
      <c r="E1525">
        <v>3</v>
      </c>
      <c r="F1525">
        <v>2.56</v>
      </c>
      <c r="G1525" t="s">
        <v>8</v>
      </c>
      <c r="H1525" t="s">
        <v>8</v>
      </c>
      <c r="I1525" t="s">
        <v>3</v>
      </c>
      <c r="J1525" t="s">
        <v>54</v>
      </c>
      <c r="K1525">
        <v>13.09417</v>
      </c>
    </row>
    <row r="1526" spans="1:11" x14ac:dyDescent="0.25">
      <c r="A1526">
        <v>113</v>
      </c>
      <c r="B1526">
        <v>1</v>
      </c>
      <c r="C1526" t="s">
        <v>284</v>
      </c>
      <c r="D1526">
        <v>9</v>
      </c>
      <c r="E1526">
        <v>2</v>
      </c>
      <c r="F1526">
        <v>4.1399999999999997</v>
      </c>
      <c r="G1526" t="s">
        <v>8</v>
      </c>
      <c r="H1526" t="s">
        <v>8</v>
      </c>
      <c r="I1526" t="s">
        <v>6</v>
      </c>
      <c r="J1526" t="s">
        <v>55</v>
      </c>
      <c r="K1526">
        <v>15.58296</v>
      </c>
    </row>
    <row r="1527" spans="1:11" x14ac:dyDescent="0.25">
      <c r="A1527">
        <v>113</v>
      </c>
      <c r="B1527">
        <v>1</v>
      </c>
      <c r="C1527" t="s">
        <v>284</v>
      </c>
      <c r="D1527">
        <v>10</v>
      </c>
      <c r="E1527">
        <v>2</v>
      </c>
      <c r="F1527">
        <v>4.1399999999999997</v>
      </c>
      <c r="G1527" t="s">
        <v>1</v>
      </c>
      <c r="H1527" t="s">
        <v>5</v>
      </c>
      <c r="I1527" t="s">
        <v>6</v>
      </c>
      <c r="J1527" t="s">
        <v>56</v>
      </c>
      <c r="K1527">
        <v>15.358739999999999</v>
      </c>
    </row>
    <row r="1528" spans="1:11" x14ac:dyDescent="0.25">
      <c r="A1528">
        <v>113</v>
      </c>
      <c r="B1528">
        <v>1</v>
      </c>
      <c r="C1528" t="s">
        <v>284</v>
      </c>
      <c r="D1528">
        <v>11</v>
      </c>
      <c r="E1528">
        <v>2</v>
      </c>
      <c r="F1528">
        <v>5.19</v>
      </c>
      <c r="G1528" t="s">
        <v>8</v>
      </c>
      <c r="H1528" t="s">
        <v>8</v>
      </c>
      <c r="I1528" t="s">
        <v>3</v>
      </c>
      <c r="J1528" t="s">
        <v>57</v>
      </c>
      <c r="K1528">
        <v>16.412559999999999</v>
      </c>
    </row>
    <row r="1529" spans="1:11" x14ac:dyDescent="0.25">
      <c r="A1529">
        <v>113</v>
      </c>
      <c r="B1529">
        <v>1</v>
      </c>
      <c r="C1529" t="s">
        <v>284</v>
      </c>
      <c r="D1529">
        <v>12</v>
      </c>
      <c r="E1529">
        <v>1</v>
      </c>
      <c r="F1529">
        <v>5.58</v>
      </c>
      <c r="G1529" t="s">
        <v>8</v>
      </c>
      <c r="H1529" t="s">
        <v>8</v>
      </c>
      <c r="I1529" t="s">
        <v>3</v>
      </c>
      <c r="J1529" t="s">
        <v>58</v>
      </c>
      <c r="K1529">
        <v>17.690580000000001</v>
      </c>
    </row>
    <row r="1530" spans="1:11" x14ac:dyDescent="0.25">
      <c r="A1530">
        <v>113</v>
      </c>
      <c r="B1530">
        <v>1</v>
      </c>
      <c r="C1530" t="s">
        <v>284</v>
      </c>
      <c r="D1530">
        <v>13</v>
      </c>
      <c r="E1530">
        <v>2</v>
      </c>
      <c r="F1530">
        <v>4.47</v>
      </c>
      <c r="G1530" t="s">
        <v>8</v>
      </c>
      <c r="H1530" t="s">
        <v>8</v>
      </c>
      <c r="I1530" t="s">
        <v>6</v>
      </c>
      <c r="J1530" t="s">
        <v>59</v>
      </c>
      <c r="K1530">
        <v>16.412559999999999</v>
      </c>
    </row>
    <row r="1531" spans="1:11" x14ac:dyDescent="0.25">
      <c r="A1531">
        <v>113</v>
      </c>
      <c r="B1531">
        <v>1</v>
      </c>
      <c r="C1531" t="s">
        <v>284</v>
      </c>
      <c r="D1531">
        <v>14</v>
      </c>
      <c r="E1531">
        <v>1</v>
      </c>
      <c r="F1531">
        <v>5.08</v>
      </c>
      <c r="G1531" t="s">
        <v>1</v>
      </c>
      <c r="H1531" t="s">
        <v>5</v>
      </c>
      <c r="I1531" t="s">
        <v>6</v>
      </c>
      <c r="J1531" t="s">
        <v>60</v>
      </c>
      <c r="K1531">
        <v>17.466370000000001</v>
      </c>
    </row>
    <row r="1532" spans="1:11" x14ac:dyDescent="0.25">
      <c r="A1532">
        <v>113</v>
      </c>
      <c r="B1532">
        <v>1</v>
      </c>
      <c r="C1532" t="s">
        <v>284</v>
      </c>
      <c r="D1532">
        <v>15</v>
      </c>
      <c r="E1532">
        <v>2</v>
      </c>
      <c r="F1532">
        <v>5.19</v>
      </c>
      <c r="G1532" t="s">
        <v>1</v>
      </c>
      <c r="H1532" t="s">
        <v>5</v>
      </c>
      <c r="I1532" t="s">
        <v>3</v>
      </c>
      <c r="J1532" t="s">
        <v>61</v>
      </c>
      <c r="K1532">
        <v>17.130040000000001</v>
      </c>
    </row>
    <row r="1533" spans="1:11" x14ac:dyDescent="0.25">
      <c r="A1533">
        <v>113</v>
      </c>
      <c r="B1533">
        <v>1</v>
      </c>
      <c r="C1533" t="s">
        <v>284</v>
      </c>
      <c r="D1533">
        <v>16</v>
      </c>
      <c r="E1533">
        <v>2</v>
      </c>
      <c r="F1533">
        <v>3.99</v>
      </c>
      <c r="G1533" t="s">
        <v>1</v>
      </c>
      <c r="H1533" t="s">
        <v>2</v>
      </c>
      <c r="I1533" t="s">
        <v>6</v>
      </c>
      <c r="J1533" t="s">
        <v>62</v>
      </c>
      <c r="K1533">
        <v>17.66816</v>
      </c>
    </row>
    <row r="1534" spans="1:11" x14ac:dyDescent="0.25">
      <c r="A1534">
        <v>113</v>
      </c>
      <c r="B1534">
        <v>1</v>
      </c>
      <c r="C1534" t="s">
        <v>284</v>
      </c>
      <c r="D1534">
        <v>17</v>
      </c>
      <c r="E1534">
        <v>1</v>
      </c>
      <c r="F1534">
        <v>6.19</v>
      </c>
      <c r="G1534" t="s">
        <v>8</v>
      </c>
      <c r="H1534" t="s">
        <v>8</v>
      </c>
      <c r="I1534" t="s">
        <v>3</v>
      </c>
      <c r="J1534" t="s">
        <v>63</v>
      </c>
      <c r="K1534">
        <v>17.33184</v>
      </c>
    </row>
    <row r="1535" spans="1:11" x14ac:dyDescent="0.25">
      <c r="A1535">
        <v>113</v>
      </c>
      <c r="B1535">
        <v>1</v>
      </c>
      <c r="C1535" t="s">
        <v>284</v>
      </c>
      <c r="D1535">
        <v>18</v>
      </c>
      <c r="E1535">
        <v>2</v>
      </c>
      <c r="F1535">
        <v>4.47</v>
      </c>
      <c r="G1535" t="s">
        <v>1</v>
      </c>
      <c r="H1535" t="s">
        <v>5</v>
      </c>
      <c r="I1535" t="s">
        <v>6</v>
      </c>
      <c r="J1535" t="s">
        <v>64</v>
      </c>
      <c r="K1535">
        <v>16.74888</v>
      </c>
    </row>
    <row r="1536" spans="1:11" x14ac:dyDescent="0.25">
      <c r="A1536">
        <v>113</v>
      </c>
      <c r="B1536">
        <v>1</v>
      </c>
      <c r="C1536" t="s">
        <v>284</v>
      </c>
      <c r="D1536">
        <v>19</v>
      </c>
      <c r="E1536">
        <v>1</v>
      </c>
      <c r="F1536">
        <v>5.58</v>
      </c>
      <c r="G1536" t="s">
        <v>1</v>
      </c>
      <c r="H1536" t="s">
        <v>5</v>
      </c>
      <c r="I1536" t="s">
        <v>3</v>
      </c>
      <c r="J1536" t="s">
        <v>65</v>
      </c>
      <c r="K1536">
        <v>17.66816</v>
      </c>
    </row>
    <row r="1537" spans="1:11" x14ac:dyDescent="0.25">
      <c r="A1537">
        <v>113</v>
      </c>
      <c r="B1537">
        <v>1</v>
      </c>
      <c r="C1537" t="s">
        <v>284</v>
      </c>
      <c r="D1537">
        <v>20</v>
      </c>
      <c r="E1537">
        <v>2</v>
      </c>
      <c r="F1537">
        <v>4.25</v>
      </c>
      <c r="G1537" t="s">
        <v>8</v>
      </c>
      <c r="H1537" t="s">
        <v>8</v>
      </c>
      <c r="I1537" t="s">
        <v>6</v>
      </c>
      <c r="J1537" t="s">
        <v>66</v>
      </c>
      <c r="K1537">
        <v>16.266819999999999</v>
      </c>
    </row>
    <row r="1538" spans="1:11" x14ac:dyDescent="0.25">
      <c r="A1538">
        <v>113</v>
      </c>
      <c r="B1538">
        <v>1</v>
      </c>
      <c r="C1538" t="s">
        <v>284</v>
      </c>
      <c r="D1538">
        <v>21</v>
      </c>
      <c r="E1538">
        <v>1</v>
      </c>
      <c r="F1538">
        <v>5.08</v>
      </c>
      <c r="G1538" t="s">
        <v>8</v>
      </c>
      <c r="H1538" t="s">
        <v>8</v>
      </c>
      <c r="I1538" t="s">
        <v>6</v>
      </c>
      <c r="J1538" t="s">
        <v>67</v>
      </c>
      <c r="K1538">
        <v>17.029150000000001</v>
      </c>
    </row>
    <row r="1539" spans="1:11" x14ac:dyDescent="0.25">
      <c r="A1539">
        <v>113</v>
      </c>
      <c r="B1539">
        <v>1</v>
      </c>
      <c r="C1539" t="s">
        <v>284</v>
      </c>
      <c r="D1539">
        <v>22</v>
      </c>
      <c r="E1539">
        <v>2</v>
      </c>
      <c r="F1539">
        <v>4.7</v>
      </c>
      <c r="G1539" t="s">
        <v>1</v>
      </c>
      <c r="H1539" t="s">
        <v>2</v>
      </c>
      <c r="I1539" t="s">
        <v>3</v>
      </c>
      <c r="J1539" t="s">
        <v>68</v>
      </c>
      <c r="K1539">
        <v>16.47982</v>
      </c>
    </row>
    <row r="1540" spans="1:11" x14ac:dyDescent="0.25">
      <c r="A1540">
        <v>113</v>
      </c>
      <c r="B1540">
        <v>1</v>
      </c>
      <c r="C1540" t="s">
        <v>284</v>
      </c>
      <c r="D1540">
        <v>23</v>
      </c>
      <c r="E1540">
        <v>1</v>
      </c>
      <c r="F1540">
        <v>6.04</v>
      </c>
      <c r="G1540" t="s">
        <v>1</v>
      </c>
      <c r="H1540" t="s">
        <v>2</v>
      </c>
      <c r="I1540" t="s">
        <v>6</v>
      </c>
      <c r="J1540" t="s">
        <v>69</v>
      </c>
      <c r="K1540">
        <v>16.692830000000001</v>
      </c>
    </row>
    <row r="1541" spans="1:11" x14ac:dyDescent="0.25">
      <c r="A1541">
        <v>113</v>
      </c>
      <c r="B1541">
        <v>1</v>
      </c>
      <c r="C1541" t="s">
        <v>284</v>
      </c>
      <c r="D1541">
        <v>24</v>
      </c>
      <c r="E1541">
        <v>3</v>
      </c>
      <c r="F1541">
        <v>2.56</v>
      </c>
      <c r="G1541" t="s">
        <v>1</v>
      </c>
      <c r="H1541" t="s">
        <v>5</v>
      </c>
      <c r="I1541" t="s">
        <v>3</v>
      </c>
      <c r="J1541" t="s">
        <v>70</v>
      </c>
      <c r="K1541">
        <v>13.475339999999999</v>
      </c>
    </row>
    <row r="1542" spans="1:11" x14ac:dyDescent="0.25">
      <c r="A1542">
        <v>113</v>
      </c>
      <c r="B1542">
        <v>1</v>
      </c>
      <c r="C1542" t="s">
        <v>284</v>
      </c>
      <c r="D1542">
        <v>25</v>
      </c>
      <c r="E1542">
        <v>3</v>
      </c>
      <c r="F1542">
        <v>3.02</v>
      </c>
      <c r="G1542" t="s">
        <v>1</v>
      </c>
      <c r="H1542" t="s">
        <v>2</v>
      </c>
      <c r="I1542" t="s">
        <v>3</v>
      </c>
      <c r="J1542" t="s">
        <v>71</v>
      </c>
      <c r="K1542">
        <v>13.307169999999999</v>
      </c>
    </row>
    <row r="1543" spans="1:11" x14ac:dyDescent="0.25">
      <c r="A1543">
        <v>113</v>
      </c>
      <c r="B1543">
        <v>1</v>
      </c>
      <c r="C1543" t="s">
        <v>284</v>
      </c>
      <c r="D1543">
        <v>26</v>
      </c>
      <c r="E1543">
        <v>3</v>
      </c>
      <c r="F1543">
        <v>3.39</v>
      </c>
      <c r="G1543" t="s">
        <v>1</v>
      </c>
      <c r="H1543" t="s">
        <v>5</v>
      </c>
      <c r="I1543" t="s">
        <v>3</v>
      </c>
      <c r="J1543" t="s">
        <v>72</v>
      </c>
      <c r="K1543">
        <v>13.55381</v>
      </c>
    </row>
    <row r="1544" spans="1:11" x14ac:dyDescent="0.25">
      <c r="A1544">
        <v>113</v>
      </c>
      <c r="B1544">
        <v>1</v>
      </c>
      <c r="C1544" t="s">
        <v>284</v>
      </c>
      <c r="D1544">
        <v>27</v>
      </c>
      <c r="E1544">
        <v>1</v>
      </c>
      <c r="F1544">
        <v>6.19</v>
      </c>
      <c r="G1544" t="s">
        <v>1</v>
      </c>
      <c r="H1544" t="s">
        <v>2</v>
      </c>
      <c r="I1544" t="s">
        <v>3</v>
      </c>
      <c r="J1544" t="s">
        <v>73</v>
      </c>
      <c r="K1544">
        <v>16.737670000000001</v>
      </c>
    </row>
    <row r="1545" spans="1:11" x14ac:dyDescent="0.25">
      <c r="A1545">
        <v>113</v>
      </c>
      <c r="B1545">
        <v>1</v>
      </c>
      <c r="C1545" t="s">
        <v>284</v>
      </c>
      <c r="D1545">
        <v>28</v>
      </c>
      <c r="E1545">
        <v>3</v>
      </c>
      <c r="F1545">
        <v>1.97</v>
      </c>
      <c r="G1545" t="s">
        <v>8</v>
      </c>
      <c r="H1545" t="s">
        <v>8</v>
      </c>
      <c r="I1545" t="s">
        <v>6</v>
      </c>
      <c r="J1545" t="s">
        <v>74</v>
      </c>
      <c r="K1545">
        <v>13.565020000000001</v>
      </c>
    </row>
    <row r="1546" spans="1:11" x14ac:dyDescent="0.25">
      <c r="A1546">
        <v>113</v>
      </c>
      <c r="B1546">
        <v>1</v>
      </c>
      <c r="C1546" t="s">
        <v>284</v>
      </c>
      <c r="D1546">
        <v>29</v>
      </c>
      <c r="E1546">
        <v>3</v>
      </c>
      <c r="F1546">
        <v>3.2</v>
      </c>
      <c r="G1546" t="s">
        <v>1</v>
      </c>
      <c r="H1546" t="s">
        <v>5</v>
      </c>
      <c r="I1546" t="s">
        <v>6</v>
      </c>
      <c r="J1546" t="s">
        <v>75</v>
      </c>
      <c r="K1546">
        <v>13.890129999999999</v>
      </c>
    </row>
    <row r="1547" spans="1:11" x14ac:dyDescent="0.25">
      <c r="A1547">
        <v>113</v>
      </c>
      <c r="B1547">
        <v>1</v>
      </c>
      <c r="C1547" t="s">
        <v>284</v>
      </c>
      <c r="D1547">
        <v>30</v>
      </c>
      <c r="E1547">
        <v>2</v>
      </c>
      <c r="F1547">
        <v>4.8099999999999996</v>
      </c>
      <c r="G1547" t="s">
        <v>8</v>
      </c>
      <c r="H1547" t="s">
        <v>8</v>
      </c>
      <c r="I1547" t="s">
        <v>3</v>
      </c>
      <c r="J1547" t="s">
        <v>76</v>
      </c>
      <c r="K1547">
        <v>16.905830000000002</v>
      </c>
    </row>
    <row r="1548" spans="1:11" x14ac:dyDescent="0.25">
      <c r="A1548">
        <v>113</v>
      </c>
      <c r="B1548">
        <v>1</v>
      </c>
      <c r="C1548" t="s">
        <v>284</v>
      </c>
      <c r="D1548">
        <v>31</v>
      </c>
      <c r="E1548">
        <v>2</v>
      </c>
      <c r="F1548">
        <v>4.8099999999999996</v>
      </c>
      <c r="G1548" t="s">
        <v>1</v>
      </c>
      <c r="H1548" t="s">
        <v>5</v>
      </c>
      <c r="I1548" t="s">
        <v>3</v>
      </c>
      <c r="J1548" t="s">
        <v>77</v>
      </c>
      <c r="K1548">
        <v>16.47982</v>
      </c>
    </row>
    <row r="1549" spans="1:11" x14ac:dyDescent="0.25">
      <c r="A1549">
        <v>113</v>
      </c>
      <c r="B1549">
        <v>1</v>
      </c>
      <c r="C1549" t="s">
        <v>284</v>
      </c>
      <c r="D1549">
        <v>32</v>
      </c>
      <c r="E1549">
        <v>2</v>
      </c>
      <c r="F1549">
        <v>4.7</v>
      </c>
      <c r="G1549" t="s">
        <v>8</v>
      </c>
      <c r="H1549" t="s">
        <v>8</v>
      </c>
      <c r="I1549" t="s">
        <v>3</v>
      </c>
      <c r="J1549" t="s">
        <v>78</v>
      </c>
      <c r="K1549">
        <v>15.975339999999999</v>
      </c>
    </row>
    <row r="1550" spans="1:11" x14ac:dyDescent="0.25">
      <c r="A1550">
        <v>113</v>
      </c>
      <c r="B1550">
        <v>1</v>
      </c>
      <c r="C1550" t="s">
        <v>284</v>
      </c>
      <c r="D1550">
        <v>33</v>
      </c>
      <c r="E1550">
        <v>1</v>
      </c>
      <c r="F1550">
        <v>5.37</v>
      </c>
      <c r="G1550" t="s">
        <v>8</v>
      </c>
      <c r="H1550" t="s">
        <v>8</v>
      </c>
      <c r="I1550" t="s">
        <v>3</v>
      </c>
      <c r="J1550" t="s">
        <v>79</v>
      </c>
      <c r="K1550">
        <v>17.455159999999999</v>
      </c>
    </row>
    <row r="1551" spans="1:11" x14ac:dyDescent="0.25">
      <c r="A1551">
        <v>113</v>
      </c>
      <c r="B1551">
        <v>1</v>
      </c>
      <c r="C1551" t="s">
        <v>284</v>
      </c>
      <c r="D1551">
        <v>34</v>
      </c>
      <c r="E1551">
        <v>2</v>
      </c>
      <c r="F1551">
        <v>5</v>
      </c>
      <c r="G1551" t="s">
        <v>8</v>
      </c>
      <c r="H1551" t="s">
        <v>8</v>
      </c>
      <c r="I1551" t="s">
        <v>3</v>
      </c>
      <c r="J1551" t="s">
        <v>80</v>
      </c>
      <c r="K1551">
        <v>17.096409999999999</v>
      </c>
    </row>
    <row r="1552" spans="1:11" x14ac:dyDescent="0.25">
      <c r="A1552">
        <v>113</v>
      </c>
      <c r="B1552">
        <v>1</v>
      </c>
      <c r="C1552" t="s">
        <v>284</v>
      </c>
      <c r="D1552">
        <v>35</v>
      </c>
      <c r="E1552">
        <v>2</v>
      </c>
      <c r="F1552">
        <v>3.99</v>
      </c>
      <c r="G1552" t="s">
        <v>8</v>
      </c>
      <c r="H1552" t="s">
        <v>8</v>
      </c>
      <c r="I1552" t="s">
        <v>6</v>
      </c>
      <c r="J1552" t="s">
        <v>81</v>
      </c>
      <c r="K1552">
        <v>16.726459999999999</v>
      </c>
    </row>
    <row r="1553" spans="1:11" x14ac:dyDescent="0.25">
      <c r="A1553">
        <v>113</v>
      </c>
      <c r="B1553">
        <v>1</v>
      </c>
      <c r="C1553" t="s">
        <v>284</v>
      </c>
      <c r="D1553">
        <v>36</v>
      </c>
      <c r="E1553">
        <v>3</v>
      </c>
      <c r="F1553">
        <v>3.2</v>
      </c>
      <c r="G1553" t="s">
        <v>8</v>
      </c>
      <c r="H1553" t="s">
        <v>8</v>
      </c>
      <c r="I1553" t="s">
        <v>6</v>
      </c>
      <c r="J1553" t="s">
        <v>82</v>
      </c>
      <c r="K1553">
        <v>15.15695</v>
      </c>
    </row>
    <row r="1554" spans="1:11" x14ac:dyDescent="0.25">
      <c r="A1554">
        <v>113</v>
      </c>
      <c r="B1554">
        <v>1</v>
      </c>
      <c r="C1554" t="s">
        <v>284</v>
      </c>
      <c r="D1554">
        <v>37</v>
      </c>
      <c r="E1554">
        <v>1</v>
      </c>
      <c r="F1554">
        <v>5.37</v>
      </c>
      <c r="G1554" t="s">
        <v>1</v>
      </c>
      <c r="H1554" t="s">
        <v>2</v>
      </c>
      <c r="I1554" t="s">
        <v>3</v>
      </c>
      <c r="J1554" t="s">
        <v>83</v>
      </c>
      <c r="K1554">
        <v>17.466370000000001</v>
      </c>
    </row>
    <row r="1555" spans="1:11" x14ac:dyDescent="0.25">
      <c r="A1555">
        <v>113</v>
      </c>
      <c r="B1555">
        <v>1</v>
      </c>
      <c r="C1555" t="s">
        <v>284</v>
      </c>
      <c r="D1555">
        <v>38</v>
      </c>
      <c r="E1555">
        <v>1</v>
      </c>
      <c r="F1555">
        <v>4.72</v>
      </c>
      <c r="G1555" t="s">
        <v>1</v>
      </c>
      <c r="H1555" t="s">
        <v>2</v>
      </c>
      <c r="I1555" t="s">
        <v>6</v>
      </c>
      <c r="J1555" t="s">
        <v>84</v>
      </c>
      <c r="K1555">
        <v>16.401350000000001</v>
      </c>
    </row>
    <row r="1556" spans="1:11" x14ac:dyDescent="0.25">
      <c r="A1556">
        <v>113</v>
      </c>
      <c r="B1556">
        <v>1</v>
      </c>
      <c r="C1556" t="s">
        <v>284</v>
      </c>
      <c r="D1556">
        <v>39</v>
      </c>
      <c r="E1556">
        <v>1</v>
      </c>
      <c r="F1556">
        <v>4.72</v>
      </c>
      <c r="G1556" t="s">
        <v>8</v>
      </c>
      <c r="H1556" t="s">
        <v>8</v>
      </c>
      <c r="I1556" t="s">
        <v>6</v>
      </c>
      <c r="J1556" t="s">
        <v>85</v>
      </c>
      <c r="K1556">
        <v>16.132290000000001</v>
      </c>
    </row>
    <row r="1557" spans="1:11" x14ac:dyDescent="0.25">
      <c r="A1557">
        <v>113</v>
      </c>
      <c r="B1557">
        <v>1</v>
      </c>
      <c r="C1557" t="s">
        <v>284</v>
      </c>
      <c r="D1557">
        <v>40</v>
      </c>
      <c r="E1557">
        <v>3</v>
      </c>
      <c r="F1557">
        <v>1.97</v>
      </c>
      <c r="G1557" t="s">
        <v>1</v>
      </c>
      <c r="H1557" t="s">
        <v>5</v>
      </c>
      <c r="I1557" t="s">
        <v>6</v>
      </c>
      <c r="J1557" t="s">
        <v>86</v>
      </c>
      <c r="K1557">
        <v>14.2713</v>
      </c>
    </row>
    <row r="1558" spans="1:11" x14ac:dyDescent="0.25">
      <c r="A1558">
        <v>113</v>
      </c>
      <c r="B1558">
        <v>1</v>
      </c>
      <c r="C1558" t="s">
        <v>284</v>
      </c>
      <c r="D1558">
        <v>41</v>
      </c>
      <c r="E1558">
        <v>3</v>
      </c>
      <c r="F1558">
        <v>3.01</v>
      </c>
      <c r="G1558" t="s">
        <v>1</v>
      </c>
      <c r="H1558" t="s">
        <v>2</v>
      </c>
      <c r="I1558" t="s">
        <v>6</v>
      </c>
      <c r="J1558" t="s">
        <v>87</v>
      </c>
      <c r="K1558">
        <v>14.39462</v>
      </c>
    </row>
    <row r="1559" spans="1:11" x14ac:dyDescent="0.25">
      <c r="A1559">
        <v>113</v>
      </c>
      <c r="B1559">
        <v>3</v>
      </c>
      <c r="C1559" t="s">
        <v>281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235</v>
      </c>
      <c r="K1559">
        <v>16.535879999999999</v>
      </c>
    </row>
    <row r="1560" spans="1:11" x14ac:dyDescent="0.25">
      <c r="A1560">
        <v>113</v>
      </c>
      <c r="B1560">
        <v>3</v>
      </c>
      <c r="C1560" t="s">
        <v>281</v>
      </c>
      <c r="D1560">
        <v>2</v>
      </c>
      <c r="E1560">
        <v>3</v>
      </c>
      <c r="F1560">
        <v>3.41</v>
      </c>
      <c r="G1560" t="s">
        <v>1</v>
      </c>
      <c r="H1560" t="s">
        <v>5</v>
      </c>
      <c r="I1560" t="s">
        <v>3</v>
      </c>
      <c r="J1560" t="s">
        <v>104</v>
      </c>
      <c r="K1560">
        <v>14.2713</v>
      </c>
    </row>
    <row r="1561" spans="1:11" x14ac:dyDescent="0.25">
      <c r="A1561">
        <v>113</v>
      </c>
      <c r="B1561">
        <v>3</v>
      </c>
      <c r="C1561" t="s">
        <v>281</v>
      </c>
      <c r="D1561">
        <v>3</v>
      </c>
      <c r="E1561">
        <v>2</v>
      </c>
      <c r="F1561">
        <v>4.4800000000000004</v>
      </c>
      <c r="G1561" t="s">
        <v>8</v>
      </c>
      <c r="H1561" t="s">
        <v>8</v>
      </c>
      <c r="I1561" t="s">
        <v>6</v>
      </c>
      <c r="J1561" t="s">
        <v>119</v>
      </c>
      <c r="K1561">
        <v>15.538119999999999</v>
      </c>
    </row>
    <row r="1562" spans="1:11" x14ac:dyDescent="0.25">
      <c r="A1562">
        <v>113</v>
      </c>
      <c r="B1562">
        <v>3</v>
      </c>
      <c r="C1562" t="s">
        <v>281</v>
      </c>
      <c r="D1562">
        <v>4</v>
      </c>
      <c r="E1562">
        <v>3</v>
      </c>
      <c r="F1562">
        <v>2.75</v>
      </c>
      <c r="G1562" t="s">
        <v>1</v>
      </c>
      <c r="H1562" t="s">
        <v>5</v>
      </c>
      <c r="I1562" t="s">
        <v>6</v>
      </c>
      <c r="J1562" t="s">
        <v>89</v>
      </c>
      <c r="K1562">
        <v>13.632289999999999</v>
      </c>
    </row>
    <row r="1563" spans="1:11" x14ac:dyDescent="0.25">
      <c r="A1563">
        <v>113</v>
      </c>
      <c r="B1563">
        <v>3</v>
      </c>
      <c r="C1563" t="s">
        <v>281</v>
      </c>
      <c r="D1563">
        <v>5</v>
      </c>
      <c r="E1563">
        <v>1</v>
      </c>
      <c r="F1563">
        <v>4.82</v>
      </c>
      <c r="G1563" t="s">
        <v>1</v>
      </c>
      <c r="H1563" t="s">
        <v>5</v>
      </c>
      <c r="I1563" t="s">
        <v>6</v>
      </c>
      <c r="J1563" t="s">
        <v>122</v>
      </c>
      <c r="K1563">
        <v>17.511209999999998</v>
      </c>
    </row>
    <row r="1564" spans="1:11" x14ac:dyDescent="0.25">
      <c r="A1564">
        <v>113</v>
      </c>
      <c r="B1564">
        <v>3</v>
      </c>
      <c r="C1564" t="s">
        <v>281</v>
      </c>
      <c r="D1564">
        <v>6</v>
      </c>
      <c r="E1564">
        <v>3</v>
      </c>
      <c r="F1564">
        <v>3.41</v>
      </c>
      <c r="G1564" t="s">
        <v>8</v>
      </c>
      <c r="H1564" t="s">
        <v>8</v>
      </c>
      <c r="I1564" t="s">
        <v>3</v>
      </c>
      <c r="J1564" t="s">
        <v>124</v>
      </c>
      <c r="K1564">
        <v>13.80045</v>
      </c>
    </row>
    <row r="1565" spans="1:11" x14ac:dyDescent="0.25">
      <c r="A1565">
        <v>113</v>
      </c>
      <c r="B1565">
        <v>3</v>
      </c>
      <c r="C1565" t="s">
        <v>281</v>
      </c>
      <c r="D1565">
        <v>7</v>
      </c>
      <c r="E1565">
        <v>1</v>
      </c>
      <c r="F1565">
        <v>6.28</v>
      </c>
      <c r="G1565" t="s">
        <v>8</v>
      </c>
      <c r="H1565" t="s">
        <v>8</v>
      </c>
      <c r="I1565" t="s">
        <v>3</v>
      </c>
      <c r="J1565" t="s">
        <v>115</v>
      </c>
      <c r="K1565">
        <v>18.991029999999999</v>
      </c>
    </row>
    <row r="1566" spans="1:11" x14ac:dyDescent="0.25">
      <c r="A1566">
        <v>113</v>
      </c>
      <c r="B1566">
        <v>3</v>
      </c>
      <c r="C1566" t="s">
        <v>281</v>
      </c>
      <c r="D1566">
        <v>8</v>
      </c>
      <c r="E1566">
        <v>1</v>
      </c>
      <c r="F1566">
        <v>5.12</v>
      </c>
      <c r="G1566" t="s">
        <v>1</v>
      </c>
      <c r="H1566" t="s">
        <v>2</v>
      </c>
      <c r="I1566" t="s">
        <v>6</v>
      </c>
      <c r="J1566" t="s">
        <v>117</v>
      </c>
      <c r="K1566">
        <v>16.278030000000001</v>
      </c>
    </row>
    <row r="1567" spans="1:11" x14ac:dyDescent="0.25">
      <c r="A1567">
        <v>113</v>
      </c>
      <c r="B1567">
        <v>3</v>
      </c>
      <c r="C1567" t="s">
        <v>281</v>
      </c>
      <c r="D1567">
        <v>9</v>
      </c>
      <c r="E1567">
        <v>3</v>
      </c>
      <c r="F1567">
        <v>3.23</v>
      </c>
      <c r="G1567" t="s">
        <v>1</v>
      </c>
      <c r="H1567" t="s">
        <v>5</v>
      </c>
      <c r="I1567" t="s">
        <v>6</v>
      </c>
      <c r="J1567" t="s">
        <v>95</v>
      </c>
      <c r="K1567">
        <v>14.798209999999999</v>
      </c>
    </row>
    <row r="1568" spans="1:11" x14ac:dyDescent="0.25">
      <c r="A1568">
        <v>113</v>
      </c>
      <c r="B1568">
        <v>3</v>
      </c>
      <c r="C1568" t="s">
        <v>281</v>
      </c>
      <c r="D1568">
        <v>10</v>
      </c>
      <c r="E1568">
        <v>3</v>
      </c>
      <c r="F1568">
        <v>2.75</v>
      </c>
      <c r="G1568" t="s">
        <v>8</v>
      </c>
      <c r="H1568" t="s">
        <v>8</v>
      </c>
      <c r="I1568" t="s">
        <v>6</v>
      </c>
      <c r="J1568" t="s">
        <v>99</v>
      </c>
      <c r="K1568">
        <v>13.867710000000001</v>
      </c>
    </row>
    <row r="1569" spans="1:11" x14ac:dyDescent="0.25">
      <c r="A1569">
        <v>113</v>
      </c>
      <c r="B1569">
        <v>3</v>
      </c>
      <c r="C1569" t="s">
        <v>281</v>
      </c>
      <c r="D1569">
        <v>11</v>
      </c>
      <c r="E1569">
        <v>3</v>
      </c>
      <c r="F1569">
        <v>3.02</v>
      </c>
      <c r="G1569" t="s">
        <v>1</v>
      </c>
      <c r="H1569" t="s">
        <v>2</v>
      </c>
      <c r="I1569" t="s">
        <v>3</v>
      </c>
      <c r="J1569" t="s">
        <v>112</v>
      </c>
      <c r="K1569">
        <v>13.06054</v>
      </c>
    </row>
    <row r="1570" spans="1:11" x14ac:dyDescent="0.25">
      <c r="A1570">
        <v>113</v>
      </c>
      <c r="B1570">
        <v>3</v>
      </c>
      <c r="C1570" t="s">
        <v>281</v>
      </c>
      <c r="D1570">
        <v>12</v>
      </c>
      <c r="E1570">
        <v>2</v>
      </c>
      <c r="F1570">
        <v>5.01</v>
      </c>
      <c r="G1570" t="s">
        <v>1</v>
      </c>
      <c r="H1570" t="s">
        <v>2</v>
      </c>
      <c r="I1570" t="s">
        <v>3</v>
      </c>
      <c r="J1570" t="s">
        <v>94</v>
      </c>
      <c r="K1570">
        <v>13.67713</v>
      </c>
    </row>
    <row r="1571" spans="1:11" x14ac:dyDescent="0.25">
      <c r="A1571">
        <v>113</v>
      </c>
      <c r="B1571">
        <v>3</v>
      </c>
      <c r="C1571" t="s">
        <v>281</v>
      </c>
      <c r="D1571">
        <v>13</v>
      </c>
      <c r="E1571">
        <v>1</v>
      </c>
      <c r="F1571">
        <v>5.63</v>
      </c>
      <c r="G1571" t="s">
        <v>1</v>
      </c>
      <c r="H1571" t="s">
        <v>5</v>
      </c>
      <c r="I1571" t="s">
        <v>3</v>
      </c>
      <c r="J1571" t="s">
        <v>98</v>
      </c>
      <c r="K1571">
        <v>15.99776</v>
      </c>
    </row>
    <row r="1572" spans="1:11" x14ac:dyDescent="0.25">
      <c r="A1572">
        <v>113</v>
      </c>
      <c r="B1572">
        <v>3</v>
      </c>
      <c r="C1572" t="s">
        <v>281</v>
      </c>
      <c r="D1572">
        <v>14</v>
      </c>
      <c r="E1572">
        <v>1</v>
      </c>
      <c r="F1572">
        <v>5.46</v>
      </c>
      <c r="G1572" t="s">
        <v>1</v>
      </c>
      <c r="H1572" t="s">
        <v>2</v>
      </c>
      <c r="I1572" t="s">
        <v>3</v>
      </c>
      <c r="J1572" t="s">
        <v>91</v>
      </c>
      <c r="K1572">
        <v>16.132290000000001</v>
      </c>
    </row>
    <row r="1573" spans="1:11" x14ac:dyDescent="0.25">
      <c r="A1573">
        <v>113</v>
      </c>
      <c r="B1573">
        <v>3</v>
      </c>
      <c r="C1573" t="s">
        <v>281</v>
      </c>
      <c r="D1573">
        <v>15</v>
      </c>
      <c r="E1573">
        <v>1</v>
      </c>
      <c r="F1573">
        <v>4.82</v>
      </c>
      <c r="G1573" t="s">
        <v>8</v>
      </c>
      <c r="H1573" t="s">
        <v>8</v>
      </c>
      <c r="I1573" t="s">
        <v>6</v>
      </c>
      <c r="J1573" t="s">
        <v>114</v>
      </c>
      <c r="K1573">
        <v>17.690580000000001</v>
      </c>
    </row>
    <row r="1574" spans="1:11" x14ac:dyDescent="0.25">
      <c r="A1574">
        <v>113</v>
      </c>
      <c r="B1574">
        <v>3</v>
      </c>
      <c r="C1574" t="s">
        <v>281</v>
      </c>
      <c r="D1574">
        <v>16</v>
      </c>
      <c r="E1574">
        <v>2</v>
      </c>
      <c r="F1574">
        <v>4.01</v>
      </c>
      <c r="G1574" t="s">
        <v>1</v>
      </c>
      <c r="H1574" t="s">
        <v>2</v>
      </c>
      <c r="I1574" t="s">
        <v>6</v>
      </c>
      <c r="J1574" t="s">
        <v>106</v>
      </c>
      <c r="K1574">
        <v>13.912559999999999</v>
      </c>
    </row>
    <row r="1575" spans="1:11" x14ac:dyDescent="0.25">
      <c r="A1575">
        <v>113</v>
      </c>
      <c r="B1575">
        <v>3</v>
      </c>
      <c r="C1575" t="s">
        <v>281</v>
      </c>
      <c r="D1575">
        <v>17</v>
      </c>
      <c r="E1575">
        <v>3</v>
      </c>
      <c r="F1575">
        <v>3.02</v>
      </c>
      <c r="G1575" t="s">
        <v>8</v>
      </c>
      <c r="H1575" t="s">
        <v>8</v>
      </c>
      <c r="I1575" t="s">
        <v>3</v>
      </c>
      <c r="J1575" t="s">
        <v>121</v>
      </c>
      <c r="K1575">
        <v>13.09417</v>
      </c>
    </row>
    <row r="1576" spans="1:11" x14ac:dyDescent="0.25">
      <c r="A1576">
        <v>113</v>
      </c>
      <c r="B1576">
        <v>3</v>
      </c>
      <c r="C1576" t="s">
        <v>281</v>
      </c>
      <c r="D1576">
        <v>18</v>
      </c>
      <c r="E1576">
        <v>1</v>
      </c>
      <c r="F1576">
        <v>4.58</v>
      </c>
      <c r="G1576" t="s">
        <v>1</v>
      </c>
      <c r="H1576" t="s">
        <v>2</v>
      </c>
      <c r="I1576" t="s">
        <v>6</v>
      </c>
      <c r="J1576" t="s">
        <v>93</v>
      </c>
      <c r="K1576">
        <v>16.849779999999999</v>
      </c>
    </row>
    <row r="1577" spans="1:11" x14ac:dyDescent="0.25">
      <c r="A1577">
        <v>113</v>
      </c>
      <c r="B1577">
        <v>3</v>
      </c>
      <c r="C1577" t="s">
        <v>281</v>
      </c>
      <c r="D1577">
        <v>19</v>
      </c>
      <c r="E1577">
        <v>1</v>
      </c>
      <c r="F1577">
        <v>5.63</v>
      </c>
      <c r="G1577" t="s">
        <v>8</v>
      </c>
      <c r="H1577" t="s">
        <v>8</v>
      </c>
      <c r="I1577" t="s">
        <v>3</v>
      </c>
      <c r="J1577" t="s">
        <v>97</v>
      </c>
      <c r="K1577">
        <v>16.266819999999999</v>
      </c>
    </row>
    <row r="1578" spans="1:11" x14ac:dyDescent="0.25">
      <c r="A1578">
        <v>113</v>
      </c>
      <c r="B1578">
        <v>3</v>
      </c>
      <c r="C1578" t="s">
        <v>281</v>
      </c>
      <c r="D1578">
        <v>20</v>
      </c>
      <c r="E1578">
        <v>2</v>
      </c>
      <c r="F1578">
        <v>5.2</v>
      </c>
      <c r="G1578" t="s">
        <v>1</v>
      </c>
      <c r="H1578" t="s">
        <v>5</v>
      </c>
      <c r="I1578" t="s">
        <v>3</v>
      </c>
      <c r="J1578" t="s">
        <v>105</v>
      </c>
      <c r="K1578">
        <v>16.995519999999999</v>
      </c>
    </row>
    <row r="1579" spans="1:11" x14ac:dyDescent="0.25">
      <c r="A1579">
        <v>113</v>
      </c>
      <c r="B1579">
        <v>3</v>
      </c>
      <c r="C1579" t="s">
        <v>281</v>
      </c>
      <c r="D1579">
        <v>21</v>
      </c>
      <c r="E1579">
        <v>2</v>
      </c>
      <c r="F1579">
        <v>4.82</v>
      </c>
      <c r="G1579" t="s">
        <v>1</v>
      </c>
      <c r="H1579" t="s">
        <v>5</v>
      </c>
      <c r="I1579" t="s">
        <v>3</v>
      </c>
      <c r="J1579" t="s">
        <v>118</v>
      </c>
      <c r="K1579">
        <v>15.919280000000001</v>
      </c>
    </row>
    <row r="1580" spans="1:11" x14ac:dyDescent="0.25">
      <c r="A1580">
        <v>113</v>
      </c>
      <c r="B1580">
        <v>3</v>
      </c>
      <c r="C1580" t="s">
        <v>281</v>
      </c>
      <c r="D1580">
        <v>22</v>
      </c>
      <c r="E1580">
        <v>2</v>
      </c>
      <c r="F1580">
        <v>5.01</v>
      </c>
      <c r="G1580" t="s">
        <v>8</v>
      </c>
      <c r="H1580" t="s">
        <v>8</v>
      </c>
      <c r="I1580" t="s">
        <v>3</v>
      </c>
      <c r="J1580" t="s">
        <v>116</v>
      </c>
      <c r="K1580">
        <v>14.327349999999999</v>
      </c>
    </row>
    <row r="1581" spans="1:11" x14ac:dyDescent="0.25">
      <c r="A1581">
        <v>113</v>
      </c>
      <c r="B1581">
        <v>3</v>
      </c>
      <c r="C1581" t="s">
        <v>281</v>
      </c>
      <c r="D1581">
        <v>23</v>
      </c>
      <c r="E1581">
        <v>2</v>
      </c>
      <c r="F1581">
        <v>4.82</v>
      </c>
      <c r="G1581" t="s">
        <v>8</v>
      </c>
      <c r="H1581" t="s">
        <v>8</v>
      </c>
      <c r="I1581" t="s">
        <v>3</v>
      </c>
      <c r="J1581" t="s">
        <v>125</v>
      </c>
      <c r="K1581">
        <v>14.775779999999999</v>
      </c>
    </row>
    <row r="1582" spans="1:11" x14ac:dyDescent="0.25">
      <c r="A1582">
        <v>113</v>
      </c>
      <c r="B1582">
        <v>3</v>
      </c>
      <c r="C1582" t="s">
        <v>281</v>
      </c>
      <c r="D1582">
        <v>24</v>
      </c>
      <c r="E1582">
        <v>3</v>
      </c>
      <c r="F1582">
        <v>3.03</v>
      </c>
      <c r="G1582" t="s">
        <v>1</v>
      </c>
      <c r="H1582" t="s">
        <v>2</v>
      </c>
      <c r="I1582" t="s">
        <v>6</v>
      </c>
      <c r="J1582" t="s">
        <v>96</v>
      </c>
      <c r="K1582">
        <v>14.192830000000001</v>
      </c>
    </row>
    <row r="1583" spans="1:11" x14ac:dyDescent="0.25">
      <c r="A1583">
        <v>113</v>
      </c>
      <c r="B1583">
        <v>3</v>
      </c>
      <c r="C1583" t="s">
        <v>281</v>
      </c>
      <c r="D1583">
        <v>25</v>
      </c>
      <c r="E1583">
        <v>2</v>
      </c>
      <c r="F1583">
        <v>4.1500000000000004</v>
      </c>
      <c r="G1583" t="s">
        <v>1</v>
      </c>
      <c r="H1583" t="s">
        <v>5</v>
      </c>
      <c r="I1583" t="s">
        <v>6</v>
      </c>
      <c r="J1583" t="s">
        <v>100</v>
      </c>
      <c r="K1583">
        <v>14.67489</v>
      </c>
    </row>
    <row r="1584" spans="1:11" x14ac:dyDescent="0.25">
      <c r="A1584">
        <v>113</v>
      </c>
      <c r="B1584">
        <v>3</v>
      </c>
      <c r="C1584" t="s">
        <v>281</v>
      </c>
      <c r="D1584">
        <v>26</v>
      </c>
      <c r="E1584">
        <v>2</v>
      </c>
      <c r="F1584">
        <v>4.1500000000000004</v>
      </c>
      <c r="G1584" t="s">
        <v>8</v>
      </c>
      <c r="H1584" t="s">
        <v>8</v>
      </c>
      <c r="I1584" t="s">
        <v>6</v>
      </c>
      <c r="J1584" t="s">
        <v>127</v>
      </c>
      <c r="K1584">
        <v>14.764570000000001</v>
      </c>
    </row>
    <row r="1585" spans="1:11" x14ac:dyDescent="0.25">
      <c r="A1585">
        <v>113</v>
      </c>
      <c r="B1585">
        <v>3</v>
      </c>
      <c r="C1585" t="s">
        <v>281</v>
      </c>
      <c r="D1585">
        <v>27</v>
      </c>
      <c r="E1585">
        <v>3</v>
      </c>
      <c r="F1585">
        <v>3.03</v>
      </c>
      <c r="G1585" t="s">
        <v>8</v>
      </c>
      <c r="H1585" t="s">
        <v>8</v>
      </c>
      <c r="I1585" t="s">
        <v>6</v>
      </c>
      <c r="J1585" t="s">
        <v>102</v>
      </c>
      <c r="K1585">
        <v>14.316140000000001</v>
      </c>
    </row>
    <row r="1586" spans="1:11" x14ac:dyDescent="0.25">
      <c r="A1586">
        <v>113</v>
      </c>
      <c r="B1586">
        <v>3</v>
      </c>
      <c r="C1586" t="s">
        <v>281</v>
      </c>
      <c r="D1586">
        <v>28</v>
      </c>
      <c r="E1586">
        <v>1</v>
      </c>
      <c r="F1586">
        <v>5.46</v>
      </c>
      <c r="G1586" t="s">
        <v>8</v>
      </c>
      <c r="H1586" t="s">
        <v>8</v>
      </c>
      <c r="I1586" t="s">
        <v>3</v>
      </c>
      <c r="J1586" t="s">
        <v>107</v>
      </c>
      <c r="K1586">
        <v>15.60538</v>
      </c>
    </row>
    <row r="1587" spans="1:11" x14ac:dyDescent="0.25">
      <c r="A1587">
        <v>113</v>
      </c>
      <c r="B1587">
        <v>3</v>
      </c>
      <c r="C1587" t="s">
        <v>281</v>
      </c>
      <c r="D1587">
        <v>29</v>
      </c>
      <c r="E1587">
        <v>2</v>
      </c>
      <c r="F1587">
        <v>4.28</v>
      </c>
      <c r="G1587" t="s">
        <v>1</v>
      </c>
      <c r="H1587" t="s">
        <v>2</v>
      </c>
      <c r="I1587" t="s">
        <v>6</v>
      </c>
      <c r="J1587" t="s">
        <v>126</v>
      </c>
      <c r="K1587">
        <v>16.278030000000001</v>
      </c>
    </row>
    <row r="1588" spans="1:11" x14ac:dyDescent="0.25">
      <c r="A1588">
        <v>113</v>
      </c>
      <c r="B1588">
        <v>3</v>
      </c>
      <c r="C1588" t="s">
        <v>281</v>
      </c>
      <c r="D1588">
        <v>30</v>
      </c>
      <c r="E1588">
        <v>3</v>
      </c>
      <c r="F1588">
        <v>2.62</v>
      </c>
      <c r="G1588" t="s">
        <v>8</v>
      </c>
      <c r="H1588" t="s">
        <v>8</v>
      </c>
      <c r="I1588" t="s">
        <v>3</v>
      </c>
      <c r="J1588" t="s">
        <v>120</v>
      </c>
      <c r="K1588">
        <v>13.598649999999999</v>
      </c>
    </row>
    <row r="1589" spans="1:11" x14ac:dyDescent="0.25">
      <c r="A1589">
        <v>113</v>
      </c>
      <c r="B1589">
        <v>3</v>
      </c>
      <c r="C1589" t="s">
        <v>281</v>
      </c>
      <c r="D1589">
        <v>31</v>
      </c>
      <c r="E1589">
        <v>2</v>
      </c>
      <c r="F1589">
        <v>4.72</v>
      </c>
      <c r="G1589" t="s">
        <v>1</v>
      </c>
      <c r="H1589" t="s">
        <v>2</v>
      </c>
      <c r="I1589" t="s">
        <v>3</v>
      </c>
      <c r="J1589" t="s">
        <v>108</v>
      </c>
      <c r="K1589">
        <v>17.35426</v>
      </c>
    </row>
    <row r="1590" spans="1:11" x14ac:dyDescent="0.25">
      <c r="A1590">
        <v>113</v>
      </c>
      <c r="B1590">
        <v>3</v>
      </c>
      <c r="C1590" t="s">
        <v>281</v>
      </c>
      <c r="D1590">
        <v>32</v>
      </c>
      <c r="E1590">
        <v>2</v>
      </c>
      <c r="F1590">
        <v>4.72</v>
      </c>
      <c r="G1590" t="s">
        <v>8</v>
      </c>
      <c r="H1590" t="s">
        <v>8</v>
      </c>
      <c r="I1590" t="s">
        <v>3</v>
      </c>
      <c r="J1590" t="s">
        <v>103</v>
      </c>
      <c r="K1590">
        <v>18.587440000000001</v>
      </c>
    </row>
    <row r="1591" spans="1:11" x14ac:dyDescent="0.25">
      <c r="A1591">
        <v>113</v>
      </c>
      <c r="B1591">
        <v>3</v>
      </c>
      <c r="C1591" t="s">
        <v>281</v>
      </c>
      <c r="D1591">
        <v>33</v>
      </c>
      <c r="E1591">
        <v>2</v>
      </c>
      <c r="F1591">
        <v>4.28</v>
      </c>
      <c r="G1591" t="s">
        <v>8</v>
      </c>
      <c r="H1591" t="s">
        <v>8</v>
      </c>
      <c r="I1591" t="s">
        <v>6</v>
      </c>
      <c r="J1591" t="s">
        <v>110</v>
      </c>
      <c r="K1591">
        <v>17.04036</v>
      </c>
    </row>
    <row r="1592" spans="1:11" x14ac:dyDescent="0.25">
      <c r="A1592">
        <v>113</v>
      </c>
      <c r="B1592">
        <v>3</v>
      </c>
      <c r="C1592" t="s">
        <v>281</v>
      </c>
      <c r="D1592">
        <v>34</v>
      </c>
      <c r="E1592">
        <v>1</v>
      </c>
      <c r="F1592">
        <v>4.58</v>
      </c>
      <c r="G1592" t="s">
        <v>8</v>
      </c>
      <c r="H1592" t="s">
        <v>8</v>
      </c>
      <c r="I1592" t="s">
        <v>6</v>
      </c>
      <c r="J1592" t="s">
        <v>111</v>
      </c>
      <c r="K1592">
        <v>15.515689999999999</v>
      </c>
    </row>
    <row r="1593" spans="1:11" x14ac:dyDescent="0.25">
      <c r="A1593">
        <v>113</v>
      </c>
      <c r="B1593">
        <v>3</v>
      </c>
      <c r="C1593" t="s">
        <v>281</v>
      </c>
      <c r="D1593">
        <v>35</v>
      </c>
      <c r="E1593">
        <v>1</v>
      </c>
      <c r="F1593">
        <v>6.28</v>
      </c>
      <c r="G1593" t="s">
        <v>1</v>
      </c>
      <c r="H1593" t="s">
        <v>2</v>
      </c>
      <c r="I1593" t="s">
        <v>3</v>
      </c>
      <c r="J1593" t="s">
        <v>101</v>
      </c>
      <c r="K1593">
        <v>17.757850000000001</v>
      </c>
    </row>
    <row r="1594" spans="1:11" x14ac:dyDescent="0.25">
      <c r="A1594">
        <v>113</v>
      </c>
      <c r="B1594">
        <v>3</v>
      </c>
      <c r="C1594" t="s">
        <v>281</v>
      </c>
      <c r="D1594">
        <v>36</v>
      </c>
      <c r="E1594">
        <v>3</v>
      </c>
      <c r="F1594">
        <v>2.62</v>
      </c>
      <c r="G1594" t="s">
        <v>1</v>
      </c>
      <c r="H1594" t="s">
        <v>5</v>
      </c>
      <c r="I1594" t="s">
        <v>3</v>
      </c>
      <c r="J1594" t="s">
        <v>113</v>
      </c>
      <c r="K1594">
        <v>13.565020000000001</v>
      </c>
    </row>
    <row r="1595" spans="1:11" x14ac:dyDescent="0.25">
      <c r="A1595">
        <v>113</v>
      </c>
      <c r="B1595">
        <v>3</v>
      </c>
      <c r="C1595" t="s">
        <v>281</v>
      </c>
      <c r="D1595">
        <v>37</v>
      </c>
      <c r="E1595">
        <v>2</v>
      </c>
      <c r="F1595">
        <v>4.4800000000000004</v>
      </c>
      <c r="G1595" t="s">
        <v>1</v>
      </c>
      <c r="H1595" t="s">
        <v>5</v>
      </c>
      <c r="I1595" t="s">
        <v>6</v>
      </c>
      <c r="J1595" t="s">
        <v>90</v>
      </c>
      <c r="K1595">
        <v>14.26009</v>
      </c>
    </row>
    <row r="1596" spans="1:11" x14ac:dyDescent="0.25">
      <c r="A1596">
        <v>113</v>
      </c>
      <c r="B1596">
        <v>3</v>
      </c>
      <c r="C1596" t="s">
        <v>281</v>
      </c>
      <c r="D1596">
        <v>38</v>
      </c>
      <c r="E1596">
        <v>3</v>
      </c>
      <c r="F1596">
        <v>3.23</v>
      </c>
      <c r="G1596" t="s">
        <v>8</v>
      </c>
      <c r="H1596" t="s">
        <v>8</v>
      </c>
      <c r="I1596" t="s">
        <v>6</v>
      </c>
      <c r="J1596" t="s">
        <v>109</v>
      </c>
      <c r="K1596">
        <v>13.83408</v>
      </c>
    </row>
    <row r="1597" spans="1:11" x14ac:dyDescent="0.25">
      <c r="A1597">
        <v>113</v>
      </c>
      <c r="B1597">
        <v>3</v>
      </c>
      <c r="C1597" t="s">
        <v>281</v>
      </c>
      <c r="D1597">
        <v>39</v>
      </c>
      <c r="E1597">
        <v>2</v>
      </c>
      <c r="F1597">
        <v>4.01</v>
      </c>
      <c r="G1597" t="s">
        <v>8</v>
      </c>
      <c r="H1597" t="s">
        <v>8</v>
      </c>
      <c r="I1597" t="s">
        <v>6</v>
      </c>
      <c r="J1597" t="s">
        <v>123</v>
      </c>
      <c r="K1597">
        <v>13.587440000000001</v>
      </c>
    </row>
    <row r="1598" spans="1:11" x14ac:dyDescent="0.25">
      <c r="A1598">
        <v>113</v>
      </c>
      <c r="B1598">
        <v>3</v>
      </c>
      <c r="C1598" t="s">
        <v>281</v>
      </c>
      <c r="D1598">
        <v>40</v>
      </c>
      <c r="E1598">
        <v>1</v>
      </c>
      <c r="F1598">
        <v>5.12</v>
      </c>
      <c r="G1598" t="s">
        <v>8</v>
      </c>
      <c r="H1598" t="s">
        <v>8</v>
      </c>
      <c r="I1598" t="s">
        <v>6</v>
      </c>
      <c r="J1598" t="s">
        <v>128</v>
      </c>
      <c r="K1598">
        <v>16.053809999999999</v>
      </c>
    </row>
    <row r="1599" spans="1:11" x14ac:dyDescent="0.25">
      <c r="A1599">
        <v>113</v>
      </c>
      <c r="B1599">
        <v>3</v>
      </c>
      <c r="C1599" t="s">
        <v>281</v>
      </c>
      <c r="D1599">
        <v>41</v>
      </c>
      <c r="E1599">
        <v>2</v>
      </c>
      <c r="F1599">
        <v>5.2</v>
      </c>
      <c r="G1599" t="s">
        <v>8</v>
      </c>
      <c r="H1599" t="s">
        <v>8</v>
      </c>
      <c r="I1599" t="s">
        <v>3</v>
      </c>
      <c r="J1599" t="s">
        <v>92</v>
      </c>
      <c r="K1599">
        <v>16.883410000000001</v>
      </c>
    </row>
    <row r="1600" spans="1:11" x14ac:dyDescent="0.25">
      <c r="A1600">
        <v>114</v>
      </c>
      <c r="B1600">
        <v>1</v>
      </c>
      <c r="C1600" t="s">
        <v>284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88</v>
      </c>
      <c r="K1600">
        <v>13.8565</v>
      </c>
    </row>
    <row r="1601" spans="1:11" x14ac:dyDescent="0.25">
      <c r="A1601">
        <v>114</v>
      </c>
      <c r="B1601">
        <v>1</v>
      </c>
      <c r="C1601" t="s">
        <v>284</v>
      </c>
      <c r="D1601">
        <v>2</v>
      </c>
      <c r="E1601">
        <v>3</v>
      </c>
      <c r="F1601">
        <v>2.75</v>
      </c>
      <c r="G1601" t="s">
        <v>1</v>
      </c>
      <c r="H1601" t="s">
        <v>5</v>
      </c>
      <c r="I1601" t="s">
        <v>6</v>
      </c>
      <c r="J1601" t="s">
        <v>89</v>
      </c>
      <c r="K1601">
        <v>13.67713</v>
      </c>
    </row>
    <row r="1602" spans="1:11" x14ac:dyDescent="0.25">
      <c r="A1602">
        <v>114</v>
      </c>
      <c r="B1602">
        <v>1</v>
      </c>
      <c r="C1602" t="s">
        <v>284</v>
      </c>
      <c r="D1602">
        <v>3</v>
      </c>
      <c r="E1602">
        <v>2</v>
      </c>
      <c r="F1602">
        <v>4.4800000000000004</v>
      </c>
      <c r="G1602" t="s">
        <v>1</v>
      </c>
      <c r="H1602" t="s">
        <v>5</v>
      </c>
      <c r="I1602" t="s">
        <v>6</v>
      </c>
      <c r="J1602" t="s">
        <v>90</v>
      </c>
      <c r="K1602">
        <v>15.392379999999999</v>
      </c>
    </row>
    <row r="1603" spans="1:11" x14ac:dyDescent="0.25">
      <c r="A1603">
        <v>114</v>
      </c>
      <c r="B1603">
        <v>1</v>
      </c>
      <c r="C1603" t="s">
        <v>284</v>
      </c>
      <c r="D1603">
        <v>4</v>
      </c>
      <c r="E1603">
        <v>1</v>
      </c>
      <c r="F1603">
        <v>5.46</v>
      </c>
      <c r="G1603" t="s">
        <v>1</v>
      </c>
      <c r="H1603" t="s">
        <v>2</v>
      </c>
      <c r="I1603" t="s">
        <v>3</v>
      </c>
      <c r="J1603" t="s">
        <v>91</v>
      </c>
      <c r="K1603">
        <v>16.995519999999999</v>
      </c>
    </row>
    <row r="1604" spans="1:11" x14ac:dyDescent="0.25">
      <c r="A1604">
        <v>114</v>
      </c>
      <c r="B1604">
        <v>1</v>
      </c>
      <c r="C1604" t="s">
        <v>284</v>
      </c>
      <c r="D1604">
        <v>5</v>
      </c>
      <c r="E1604">
        <v>2</v>
      </c>
      <c r="F1604">
        <v>5.2</v>
      </c>
      <c r="G1604" t="s">
        <v>8</v>
      </c>
      <c r="H1604" t="s">
        <v>8</v>
      </c>
      <c r="I1604" t="s">
        <v>3</v>
      </c>
      <c r="J1604" t="s">
        <v>92</v>
      </c>
      <c r="K1604">
        <v>17.690580000000001</v>
      </c>
    </row>
    <row r="1605" spans="1:11" x14ac:dyDescent="0.25">
      <c r="A1605">
        <v>114</v>
      </c>
      <c r="B1605">
        <v>1</v>
      </c>
      <c r="C1605" t="s">
        <v>284</v>
      </c>
      <c r="D1605">
        <v>6</v>
      </c>
      <c r="E1605">
        <v>1</v>
      </c>
      <c r="F1605">
        <v>4.58</v>
      </c>
      <c r="G1605" t="s">
        <v>1</v>
      </c>
      <c r="H1605" t="s">
        <v>2</v>
      </c>
      <c r="I1605" t="s">
        <v>6</v>
      </c>
      <c r="J1605" t="s">
        <v>93</v>
      </c>
      <c r="K1605">
        <v>15.212999999999999</v>
      </c>
    </row>
    <row r="1606" spans="1:11" x14ac:dyDescent="0.25">
      <c r="A1606">
        <v>114</v>
      </c>
      <c r="B1606">
        <v>1</v>
      </c>
      <c r="C1606" t="s">
        <v>284</v>
      </c>
      <c r="D1606">
        <v>7</v>
      </c>
      <c r="E1606">
        <v>2</v>
      </c>
      <c r="F1606">
        <v>5.01</v>
      </c>
      <c r="G1606" t="s">
        <v>1</v>
      </c>
      <c r="H1606" t="s">
        <v>2</v>
      </c>
      <c r="I1606" t="s">
        <v>3</v>
      </c>
      <c r="J1606" t="s">
        <v>94</v>
      </c>
      <c r="K1606">
        <v>18.5426</v>
      </c>
    </row>
    <row r="1607" spans="1:11" x14ac:dyDescent="0.25">
      <c r="A1607">
        <v>114</v>
      </c>
      <c r="B1607">
        <v>1</v>
      </c>
      <c r="C1607" t="s">
        <v>284</v>
      </c>
      <c r="D1607">
        <v>8</v>
      </c>
      <c r="E1607">
        <v>3</v>
      </c>
      <c r="F1607">
        <v>3.23</v>
      </c>
      <c r="G1607" t="s">
        <v>1</v>
      </c>
      <c r="H1607" t="s">
        <v>5</v>
      </c>
      <c r="I1607" t="s">
        <v>6</v>
      </c>
      <c r="J1607" t="s">
        <v>95</v>
      </c>
      <c r="K1607">
        <v>14.024660000000001</v>
      </c>
    </row>
    <row r="1608" spans="1:11" x14ac:dyDescent="0.25">
      <c r="A1608">
        <v>114</v>
      </c>
      <c r="B1608">
        <v>1</v>
      </c>
      <c r="C1608" t="s">
        <v>284</v>
      </c>
      <c r="D1608">
        <v>9</v>
      </c>
      <c r="E1608">
        <v>3</v>
      </c>
      <c r="F1608">
        <v>3.03</v>
      </c>
      <c r="G1608" t="s">
        <v>1</v>
      </c>
      <c r="H1608" t="s">
        <v>2</v>
      </c>
      <c r="I1608" t="s">
        <v>6</v>
      </c>
      <c r="J1608" t="s">
        <v>96</v>
      </c>
      <c r="K1608">
        <v>15.224220000000001</v>
      </c>
    </row>
    <row r="1609" spans="1:11" x14ac:dyDescent="0.25">
      <c r="A1609">
        <v>114</v>
      </c>
      <c r="B1609">
        <v>1</v>
      </c>
      <c r="C1609" t="s">
        <v>284</v>
      </c>
      <c r="D1609">
        <v>10</v>
      </c>
      <c r="E1609">
        <v>1</v>
      </c>
      <c r="F1609">
        <v>5.63</v>
      </c>
      <c r="G1609" t="s">
        <v>8</v>
      </c>
      <c r="H1609" t="s">
        <v>8</v>
      </c>
      <c r="I1609" t="s">
        <v>3</v>
      </c>
      <c r="J1609" t="s">
        <v>97</v>
      </c>
      <c r="K1609">
        <v>20.26906</v>
      </c>
    </row>
    <row r="1610" spans="1:11" x14ac:dyDescent="0.25">
      <c r="A1610">
        <v>114</v>
      </c>
      <c r="B1610">
        <v>1</v>
      </c>
      <c r="C1610" t="s">
        <v>284</v>
      </c>
      <c r="D1610">
        <v>11</v>
      </c>
      <c r="E1610">
        <v>1</v>
      </c>
      <c r="F1610">
        <v>5.63</v>
      </c>
      <c r="G1610" t="s">
        <v>1</v>
      </c>
      <c r="H1610" t="s">
        <v>5</v>
      </c>
      <c r="I1610" t="s">
        <v>3</v>
      </c>
      <c r="J1610" t="s">
        <v>98</v>
      </c>
      <c r="K1610">
        <v>18.239909999999998</v>
      </c>
    </row>
    <row r="1611" spans="1:11" x14ac:dyDescent="0.25">
      <c r="A1611">
        <v>114</v>
      </c>
      <c r="B1611">
        <v>1</v>
      </c>
      <c r="C1611" t="s">
        <v>284</v>
      </c>
      <c r="D1611">
        <v>12</v>
      </c>
      <c r="E1611">
        <v>3</v>
      </c>
      <c r="F1611">
        <v>2.75</v>
      </c>
      <c r="G1611" t="s">
        <v>8</v>
      </c>
      <c r="H1611" t="s">
        <v>8</v>
      </c>
      <c r="I1611" t="s">
        <v>6</v>
      </c>
      <c r="J1611" t="s">
        <v>99</v>
      </c>
      <c r="K1611">
        <v>13.609870000000001</v>
      </c>
    </row>
    <row r="1612" spans="1:11" x14ac:dyDescent="0.25">
      <c r="A1612">
        <v>114</v>
      </c>
      <c r="B1612">
        <v>1</v>
      </c>
      <c r="C1612" t="s">
        <v>284</v>
      </c>
      <c r="D1612">
        <v>13</v>
      </c>
      <c r="E1612">
        <v>2</v>
      </c>
      <c r="F1612">
        <v>4.1500000000000004</v>
      </c>
      <c r="G1612" t="s">
        <v>1</v>
      </c>
      <c r="H1612" t="s">
        <v>5</v>
      </c>
      <c r="I1612" t="s">
        <v>6</v>
      </c>
      <c r="J1612" t="s">
        <v>100</v>
      </c>
      <c r="K1612">
        <v>13.50897</v>
      </c>
    </row>
    <row r="1613" spans="1:11" x14ac:dyDescent="0.25">
      <c r="A1613">
        <v>114</v>
      </c>
      <c r="B1613">
        <v>1</v>
      </c>
      <c r="C1613" t="s">
        <v>284</v>
      </c>
      <c r="D1613">
        <v>14</v>
      </c>
      <c r="E1613">
        <v>1</v>
      </c>
      <c r="F1613">
        <v>6.28</v>
      </c>
      <c r="G1613" t="s">
        <v>1</v>
      </c>
      <c r="H1613" t="s">
        <v>2</v>
      </c>
      <c r="I1613" t="s">
        <v>3</v>
      </c>
      <c r="J1613" t="s">
        <v>101</v>
      </c>
      <c r="K1613">
        <v>19.809419999999999</v>
      </c>
    </row>
    <row r="1614" spans="1:11" x14ac:dyDescent="0.25">
      <c r="A1614">
        <v>114</v>
      </c>
      <c r="B1614">
        <v>1</v>
      </c>
      <c r="C1614" t="s">
        <v>284</v>
      </c>
      <c r="D1614">
        <v>15</v>
      </c>
      <c r="E1614">
        <v>3</v>
      </c>
      <c r="F1614">
        <v>3.03</v>
      </c>
      <c r="G1614" t="s">
        <v>8</v>
      </c>
      <c r="H1614" t="s">
        <v>8</v>
      </c>
      <c r="I1614" t="s">
        <v>6</v>
      </c>
      <c r="J1614" t="s">
        <v>102</v>
      </c>
      <c r="K1614">
        <v>13.82287</v>
      </c>
    </row>
    <row r="1615" spans="1:11" x14ac:dyDescent="0.25">
      <c r="A1615">
        <v>114</v>
      </c>
      <c r="B1615">
        <v>1</v>
      </c>
      <c r="C1615" t="s">
        <v>284</v>
      </c>
      <c r="D1615">
        <v>16</v>
      </c>
      <c r="E1615">
        <v>2</v>
      </c>
      <c r="F1615">
        <v>4.72</v>
      </c>
      <c r="G1615" t="s">
        <v>8</v>
      </c>
      <c r="H1615" t="s">
        <v>8</v>
      </c>
      <c r="I1615" t="s">
        <v>3</v>
      </c>
      <c r="J1615" t="s">
        <v>103</v>
      </c>
      <c r="K1615">
        <v>21.580719999999999</v>
      </c>
    </row>
    <row r="1616" spans="1:11" x14ac:dyDescent="0.25">
      <c r="A1616">
        <v>114</v>
      </c>
      <c r="B1616">
        <v>1</v>
      </c>
      <c r="C1616" t="s">
        <v>284</v>
      </c>
      <c r="D1616">
        <v>17</v>
      </c>
      <c r="E1616">
        <v>3</v>
      </c>
      <c r="F1616">
        <v>3.41</v>
      </c>
      <c r="G1616" t="s">
        <v>1</v>
      </c>
      <c r="H1616" t="s">
        <v>5</v>
      </c>
      <c r="I1616" t="s">
        <v>3</v>
      </c>
      <c r="J1616" t="s">
        <v>104</v>
      </c>
      <c r="K1616">
        <v>14.39462</v>
      </c>
    </row>
    <row r="1617" spans="1:11" x14ac:dyDescent="0.25">
      <c r="A1617">
        <v>114</v>
      </c>
      <c r="B1617">
        <v>1</v>
      </c>
      <c r="C1617" t="s">
        <v>284</v>
      </c>
      <c r="D1617">
        <v>18</v>
      </c>
      <c r="E1617">
        <v>2</v>
      </c>
      <c r="F1617">
        <v>5.2</v>
      </c>
      <c r="G1617" t="s">
        <v>1</v>
      </c>
      <c r="H1617" t="s">
        <v>5</v>
      </c>
      <c r="I1617" t="s">
        <v>3</v>
      </c>
      <c r="J1617" t="s">
        <v>105</v>
      </c>
      <c r="K1617">
        <v>15.58296</v>
      </c>
    </row>
    <row r="1618" spans="1:11" x14ac:dyDescent="0.25">
      <c r="A1618">
        <v>114</v>
      </c>
      <c r="B1618">
        <v>1</v>
      </c>
      <c r="C1618" t="s">
        <v>284</v>
      </c>
      <c r="D1618">
        <v>19</v>
      </c>
      <c r="E1618">
        <v>2</v>
      </c>
      <c r="F1618">
        <v>4.01</v>
      </c>
      <c r="G1618" t="s">
        <v>1</v>
      </c>
      <c r="H1618" t="s">
        <v>2</v>
      </c>
      <c r="I1618" t="s">
        <v>6</v>
      </c>
      <c r="J1618" t="s">
        <v>106</v>
      </c>
      <c r="K1618">
        <v>14.170400000000001</v>
      </c>
    </row>
    <row r="1619" spans="1:11" x14ac:dyDescent="0.25">
      <c r="A1619">
        <v>114</v>
      </c>
      <c r="B1619">
        <v>1</v>
      </c>
      <c r="C1619" t="s">
        <v>284</v>
      </c>
      <c r="D1619">
        <v>20</v>
      </c>
      <c r="E1619">
        <v>1</v>
      </c>
      <c r="F1619">
        <v>5.46</v>
      </c>
      <c r="G1619" t="s">
        <v>8</v>
      </c>
      <c r="H1619" t="s">
        <v>8</v>
      </c>
      <c r="I1619" t="s">
        <v>3</v>
      </c>
      <c r="J1619" t="s">
        <v>107</v>
      </c>
      <c r="K1619">
        <v>16.827349999999999</v>
      </c>
    </row>
    <row r="1620" spans="1:11" x14ac:dyDescent="0.25">
      <c r="A1620">
        <v>114</v>
      </c>
      <c r="B1620">
        <v>1</v>
      </c>
      <c r="C1620" t="s">
        <v>284</v>
      </c>
      <c r="D1620">
        <v>21</v>
      </c>
      <c r="E1620">
        <v>2</v>
      </c>
      <c r="F1620">
        <v>4.72</v>
      </c>
      <c r="G1620" t="s">
        <v>1</v>
      </c>
      <c r="H1620" t="s">
        <v>2</v>
      </c>
      <c r="I1620" t="s">
        <v>3</v>
      </c>
      <c r="J1620" t="s">
        <v>108</v>
      </c>
      <c r="K1620">
        <v>20.795960000000001</v>
      </c>
    </row>
    <row r="1621" spans="1:11" x14ac:dyDescent="0.25">
      <c r="A1621">
        <v>114</v>
      </c>
      <c r="B1621">
        <v>1</v>
      </c>
      <c r="C1621" t="s">
        <v>284</v>
      </c>
      <c r="D1621">
        <v>22</v>
      </c>
      <c r="E1621">
        <v>3</v>
      </c>
      <c r="F1621">
        <v>3.23</v>
      </c>
      <c r="G1621" t="s">
        <v>8</v>
      </c>
      <c r="H1621" t="s">
        <v>8</v>
      </c>
      <c r="I1621" t="s">
        <v>6</v>
      </c>
      <c r="J1621" t="s">
        <v>109</v>
      </c>
      <c r="K1621">
        <v>14.11435</v>
      </c>
    </row>
    <row r="1622" spans="1:11" x14ac:dyDescent="0.25">
      <c r="A1622">
        <v>114</v>
      </c>
      <c r="B1622">
        <v>1</v>
      </c>
      <c r="C1622" t="s">
        <v>284</v>
      </c>
      <c r="D1622">
        <v>23</v>
      </c>
      <c r="E1622">
        <v>2</v>
      </c>
      <c r="F1622">
        <v>4.28</v>
      </c>
      <c r="G1622" t="s">
        <v>8</v>
      </c>
      <c r="H1622" t="s">
        <v>8</v>
      </c>
      <c r="I1622" t="s">
        <v>6</v>
      </c>
      <c r="J1622" t="s">
        <v>110</v>
      </c>
      <c r="K1622">
        <v>15.73991</v>
      </c>
    </row>
    <row r="1623" spans="1:11" x14ac:dyDescent="0.25">
      <c r="A1623">
        <v>114</v>
      </c>
      <c r="B1623">
        <v>1</v>
      </c>
      <c r="C1623" t="s">
        <v>284</v>
      </c>
      <c r="D1623">
        <v>24</v>
      </c>
      <c r="E1623">
        <v>1</v>
      </c>
      <c r="F1623">
        <v>4.58</v>
      </c>
      <c r="G1623" t="s">
        <v>8</v>
      </c>
      <c r="H1623" t="s">
        <v>8</v>
      </c>
      <c r="I1623" t="s">
        <v>6</v>
      </c>
      <c r="J1623" t="s">
        <v>111</v>
      </c>
      <c r="K1623">
        <v>14.775779999999999</v>
      </c>
    </row>
    <row r="1624" spans="1:11" x14ac:dyDescent="0.25">
      <c r="A1624">
        <v>114</v>
      </c>
      <c r="B1624">
        <v>1</v>
      </c>
      <c r="C1624" t="s">
        <v>284</v>
      </c>
      <c r="D1624">
        <v>25</v>
      </c>
      <c r="E1624">
        <v>3</v>
      </c>
      <c r="F1624">
        <v>3.02</v>
      </c>
      <c r="G1624" t="s">
        <v>1</v>
      </c>
      <c r="H1624" t="s">
        <v>2</v>
      </c>
      <c r="I1624" t="s">
        <v>3</v>
      </c>
      <c r="J1624" t="s">
        <v>112</v>
      </c>
      <c r="K1624">
        <v>17.35426</v>
      </c>
    </row>
    <row r="1625" spans="1:11" x14ac:dyDescent="0.25">
      <c r="A1625">
        <v>114</v>
      </c>
      <c r="B1625">
        <v>1</v>
      </c>
      <c r="C1625" t="s">
        <v>284</v>
      </c>
      <c r="D1625">
        <v>26</v>
      </c>
      <c r="E1625">
        <v>3</v>
      </c>
      <c r="F1625">
        <v>2.62</v>
      </c>
      <c r="G1625" t="s">
        <v>1</v>
      </c>
      <c r="H1625" t="s">
        <v>5</v>
      </c>
      <c r="I1625" t="s">
        <v>3</v>
      </c>
      <c r="J1625" t="s">
        <v>113</v>
      </c>
      <c r="K1625">
        <v>13.150219999999999</v>
      </c>
    </row>
    <row r="1626" spans="1:11" x14ac:dyDescent="0.25">
      <c r="A1626">
        <v>114</v>
      </c>
      <c r="B1626">
        <v>1</v>
      </c>
      <c r="C1626" t="s">
        <v>284</v>
      </c>
      <c r="D1626">
        <v>27</v>
      </c>
      <c r="E1626">
        <v>1</v>
      </c>
      <c r="F1626">
        <v>4.82</v>
      </c>
      <c r="G1626" t="s">
        <v>8</v>
      </c>
      <c r="H1626" t="s">
        <v>8</v>
      </c>
      <c r="I1626" t="s">
        <v>6</v>
      </c>
      <c r="J1626" t="s">
        <v>114</v>
      </c>
      <c r="K1626">
        <v>17.926010000000002</v>
      </c>
    </row>
    <row r="1627" spans="1:11" x14ac:dyDescent="0.25">
      <c r="A1627">
        <v>114</v>
      </c>
      <c r="B1627">
        <v>1</v>
      </c>
      <c r="C1627" t="s">
        <v>284</v>
      </c>
      <c r="D1627">
        <v>28</v>
      </c>
      <c r="E1627">
        <v>1</v>
      </c>
      <c r="F1627">
        <v>6.28</v>
      </c>
      <c r="G1627" t="s">
        <v>8</v>
      </c>
      <c r="H1627" t="s">
        <v>8</v>
      </c>
      <c r="I1627" t="s">
        <v>3</v>
      </c>
      <c r="J1627" t="s">
        <v>115</v>
      </c>
      <c r="K1627">
        <v>19.495519999999999</v>
      </c>
    </row>
    <row r="1628" spans="1:11" x14ac:dyDescent="0.25">
      <c r="A1628">
        <v>114</v>
      </c>
      <c r="B1628">
        <v>1</v>
      </c>
      <c r="C1628" t="s">
        <v>284</v>
      </c>
      <c r="D1628">
        <v>29</v>
      </c>
      <c r="E1628">
        <v>2</v>
      </c>
      <c r="F1628">
        <v>5.01</v>
      </c>
      <c r="G1628" t="s">
        <v>8</v>
      </c>
      <c r="H1628" t="s">
        <v>8</v>
      </c>
      <c r="I1628" t="s">
        <v>3</v>
      </c>
      <c r="J1628" t="s">
        <v>116</v>
      </c>
      <c r="K1628">
        <v>16.883410000000001</v>
      </c>
    </row>
    <row r="1629" spans="1:11" x14ac:dyDescent="0.25">
      <c r="A1629">
        <v>114</v>
      </c>
      <c r="B1629">
        <v>1</v>
      </c>
      <c r="C1629" t="s">
        <v>284</v>
      </c>
      <c r="D1629">
        <v>30</v>
      </c>
      <c r="E1629">
        <v>1</v>
      </c>
      <c r="F1629">
        <v>5.12</v>
      </c>
      <c r="G1629" t="s">
        <v>1</v>
      </c>
      <c r="H1629" t="s">
        <v>2</v>
      </c>
      <c r="I1629" t="s">
        <v>6</v>
      </c>
      <c r="J1629" t="s">
        <v>117</v>
      </c>
      <c r="K1629">
        <v>14.484310000000001</v>
      </c>
    </row>
    <row r="1630" spans="1:11" x14ac:dyDescent="0.25">
      <c r="A1630">
        <v>114</v>
      </c>
      <c r="B1630">
        <v>1</v>
      </c>
      <c r="C1630" t="s">
        <v>284</v>
      </c>
      <c r="D1630">
        <v>31</v>
      </c>
      <c r="E1630">
        <v>2</v>
      </c>
      <c r="F1630">
        <v>4.82</v>
      </c>
      <c r="G1630" t="s">
        <v>1</v>
      </c>
      <c r="H1630" t="s">
        <v>5</v>
      </c>
      <c r="I1630" t="s">
        <v>3</v>
      </c>
      <c r="J1630" t="s">
        <v>118</v>
      </c>
      <c r="K1630">
        <v>18.239909999999998</v>
      </c>
    </row>
    <row r="1631" spans="1:11" x14ac:dyDescent="0.25">
      <c r="A1631">
        <v>114</v>
      </c>
      <c r="B1631">
        <v>1</v>
      </c>
      <c r="C1631" t="s">
        <v>284</v>
      </c>
      <c r="D1631">
        <v>32</v>
      </c>
      <c r="E1631">
        <v>2</v>
      </c>
      <c r="F1631">
        <v>4.4800000000000004</v>
      </c>
      <c r="G1631" t="s">
        <v>8</v>
      </c>
      <c r="H1631" t="s">
        <v>8</v>
      </c>
      <c r="I1631" t="s">
        <v>6</v>
      </c>
      <c r="J1631" t="s">
        <v>119</v>
      </c>
      <c r="K1631">
        <v>14.484310000000001</v>
      </c>
    </row>
    <row r="1632" spans="1:11" x14ac:dyDescent="0.25">
      <c r="A1632">
        <v>114</v>
      </c>
      <c r="B1632">
        <v>1</v>
      </c>
      <c r="C1632" t="s">
        <v>284</v>
      </c>
      <c r="D1632">
        <v>33</v>
      </c>
      <c r="E1632">
        <v>3</v>
      </c>
      <c r="F1632">
        <v>2.62</v>
      </c>
      <c r="G1632" t="s">
        <v>8</v>
      </c>
      <c r="H1632" t="s">
        <v>8</v>
      </c>
      <c r="I1632" t="s">
        <v>3</v>
      </c>
      <c r="J1632" t="s">
        <v>120</v>
      </c>
      <c r="K1632">
        <v>13.004479999999999</v>
      </c>
    </row>
    <row r="1633" spans="1:11" x14ac:dyDescent="0.25">
      <c r="A1633">
        <v>114</v>
      </c>
      <c r="B1633">
        <v>1</v>
      </c>
      <c r="C1633" t="s">
        <v>284</v>
      </c>
      <c r="D1633">
        <v>34</v>
      </c>
      <c r="E1633">
        <v>3</v>
      </c>
      <c r="F1633">
        <v>3.02</v>
      </c>
      <c r="G1633" t="s">
        <v>8</v>
      </c>
      <c r="H1633" t="s">
        <v>8</v>
      </c>
      <c r="I1633" t="s">
        <v>3</v>
      </c>
      <c r="J1633" t="s">
        <v>121</v>
      </c>
      <c r="K1633">
        <v>17.567260000000001</v>
      </c>
    </row>
    <row r="1634" spans="1:11" x14ac:dyDescent="0.25">
      <c r="A1634">
        <v>114</v>
      </c>
      <c r="B1634">
        <v>1</v>
      </c>
      <c r="C1634" t="s">
        <v>284</v>
      </c>
      <c r="D1634">
        <v>35</v>
      </c>
      <c r="E1634">
        <v>1</v>
      </c>
      <c r="F1634">
        <v>4.82</v>
      </c>
      <c r="G1634" t="s">
        <v>1</v>
      </c>
      <c r="H1634" t="s">
        <v>5</v>
      </c>
      <c r="I1634" t="s">
        <v>6</v>
      </c>
      <c r="J1634" t="s">
        <v>122</v>
      </c>
      <c r="K1634">
        <v>17.197310000000002</v>
      </c>
    </row>
    <row r="1635" spans="1:11" x14ac:dyDescent="0.25">
      <c r="A1635">
        <v>114</v>
      </c>
      <c r="B1635">
        <v>1</v>
      </c>
      <c r="C1635" t="s">
        <v>284</v>
      </c>
      <c r="D1635">
        <v>36</v>
      </c>
      <c r="E1635">
        <v>2</v>
      </c>
      <c r="F1635">
        <v>4.01</v>
      </c>
      <c r="G1635" t="s">
        <v>8</v>
      </c>
      <c r="H1635" t="s">
        <v>8</v>
      </c>
      <c r="I1635" t="s">
        <v>6</v>
      </c>
      <c r="J1635" t="s">
        <v>123</v>
      </c>
      <c r="K1635">
        <v>14.058299999999999</v>
      </c>
    </row>
    <row r="1636" spans="1:11" x14ac:dyDescent="0.25">
      <c r="A1636">
        <v>114</v>
      </c>
      <c r="B1636">
        <v>1</v>
      </c>
      <c r="C1636" t="s">
        <v>284</v>
      </c>
      <c r="D1636">
        <v>37</v>
      </c>
      <c r="E1636">
        <v>3</v>
      </c>
      <c r="F1636">
        <v>3.41</v>
      </c>
      <c r="G1636" t="s">
        <v>8</v>
      </c>
      <c r="H1636" t="s">
        <v>8</v>
      </c>
      <c r="I1636" t="s">
        <v>3</v>
      </c>
      <c r="J1636" t="s">
        <v>124</v>
      </c>
      <c r="K1636">
        <v>14.6861</v>
      </c>
    </row>
    <row r="1637" spans="1:11" x14ac:dyDescent="0.25">
      <c r="A1637">
        <v>114</v>
      </c>
      <c r="B1637">
        <v>1</v>
      </c>
      <c r="C1637" t="s">
        <v>284</v>
      </c>
      <c r="D1637">
        <v>38</v>
      </c>
      <c r="E1637">
        <v>2</v>
      </c>
      <c r="F1637">
        <v>4.82</v>
      </c>
      <c r="G1637" t="s">
        <v>8</v>
      </c>
      <c r="H1637" t="s">
        <v>8</v>
      </c>
      <c r="I1637" t="s">
        <v>3</v>
      </c>
      <c r="J1637" t="s">
        <v>125</v>
      </c>
      <c r="K1637">
        <v>17.802689999999998</v>
      </c>
    </row>
    <row r="1638" spans="1:11" x14ac:dyDescent="0.25">
      <c r="A1638">
        <v>114</v>
      </c>
      <c r="B1638">
        <v>1</v>
      </c>
      <c r="C1638" t="s">
        <v>284</v>
      </c>
      <c r="D1638">
        <v>39</v>
      </c>
      <c r="E1638">
        <v>2</v>
      </c>
      <c r="F1638">
        <v>4.28</v>
      </c>
      <c r="G1638" t="s">
        <v>1</v>
      </c>
      <c r="H1638" t="s">
        <v>2</v>
      </c>
      <c r="I1638" t="s">
        <v>6</v>
      </c>
      <c r="J1638" t="s">
        <v>126</v>
      </c>
      <c r="K1638">
        <v>14.28251</v>
      </c>
    </row>
    <row r="1639" spans="1:11" x14ac:dyDescent="0.25">
      <c r="A1639">
        <v>114</v>
      </c>
      <c r="B1639">
        <v>1</v>
      </c>
      <c r="C1639" t="s">
        <v>284</v>
      </c>
      <c r="D1639">
        <v>40</v>
      </c>
      <c r="E1639">
        <v>2</v>
      </c>
      <c r="F1639">
        <v>4.1500000000000004</v>
      </c>
      <c r="G1639" t="s">
        <v>8</v>
      </c>
      <c r="H1639" t="s">
        <v>8</v>
      </c>
      <c r="I1639" t="s">
        <v>6</v>
      </c>
      <c r="J1639" t="s">
        <v>127</v>
      </c>
      <c r="K1639">
        <v>15.89686</v>
      </c>
    </row>
    <row r="1640" spans="1:11" x14ac:dyDescent="0.25">
      <c r="A1640">
        <v>114</v>
      </c>
      <c r="B1640">
        <v>1</v>
      </c>
      <c r="C1640" t="s">
        <v>284</v>
      </c>
      <c r="D1640">
        <v>41</v>
      </c>
      <c r="E1640">
        <v>1</v>
      </c>
      <c r="F1640">
        <v>5.12</v>
      </c>
      <c r="G1640" t="s">
        <v>8</v>
      </c>
      <c r="H1640" t="s">
        <v>8</v>
      </c>
      <c r="I1640" t="s">
        <v>6</v>
      </c>
      <c r="J1640" t="s">
        <v>128</v>
      </c>
      <c r="K1640">
        <v>13.565020000000001</v>
      </c>
    </row>
    <row r="1641" spans="1:11" x14ac:dyDescent="0.25">
      <c r="A1641">
        <v>114</v>
      </c>
      <c r="B1641">
        <v>2</v>
      </c>
      <c r="C1641" t="s">
        <v>284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168</v>
      </c>
      <c r="K1641">
        <v>15.42601</v>
      </c>
    </row>
    <row r="1642" spans="1:11" x14ac:dyDescent="0.25">
      <c r="A1642">
        <v>114</v>
      </c>
      <c r="B1642">
        <v>2</v>
      </c>
      <c r="C1642" t="s">
        <v>284</v>
      </c>
      <c r="D1642">
        <v>2</v>
      </c>
      <c r="E1642">
        <v>3</v>
      </c>
      <c r="F1642">
        <v>2.99</v>
      </c>
      <c r="G1642" t="s">
        <v>1</v>
      </c>
      <c r="H1642" t="s">
        <v>5</v>
      </c>
      <c r="I1642" t="s">
        <v>6</v>
      </c>
      <c r="J1642" t="s">
        <v>169</v>
      </c>
      <c r="K1642">
        <v>13.37444</v>
      </c>
    </row>
    <row r="1643" spans="1:11" x14ac:dyDescent="0.25">
      <c r="A1643">
        <v>114</v>
      </c>
      <c r="B1643">
        <v>2</v>
      </c>
      <c r="C1643" t="s">
        <v>284</v>
      </c>
      <c r="D1643">
        <v>3</v>
      </c>
      <c r="E1643">
        <v>2</v>
      </c>
      <c r="F1643">
        <v>4.04</v>
      </c>
      <c r="G1643" t="s">
        <v>1</v>
      </c>
      <c r="H1643" t="s">
        <v>5</v>
      </c>
      <c r="I1643" t="s">
        <v>6</v>
      </c>
      <c r="J1643" t="s">
        <v>170</v>
      </c>
      <c r="K1643">
        <v>14.12556</v>
      </c>
    </row>
    <row r="1644" spans="1:11" x14ac:dyDescent="0.25">
      <c r="A1644">
        <v>114</v>
      </c>
      <c r="B1644">
        <v>2</v>
      </c>
      <c r="C1644" t="s">
        <v>284</v>
      </c>
      <c r="D1644">
        <v>4</v>
      </c>
      <c r="E1644">
        <v>2</v>
      </c>
      <c r="F1644">
        <v>3.84</v>
      </c>
      <c r="G1644" t="s">
        <v>8</v>
      </c>
      <c r="H1644" t="s">
        <v>8</v>
      </c>
      <c r="I1644" t="s">
        <v>6</v>
      </c>
      <c r="J1644" t="s">
        <v>171</v>
      </c>
      <c r="K1644">
        <v>18.015699999999999</v>
      </c>
    </row>
    <row r="1645" spans="1:11" x14ac:dyDescent="0.25">
      <c r="A1645">
        <v>114</v>
      </c>
      <c r="B1645">
        <v>2</v>
      </c>
      <c r="C1645" t="s">
        <v>284</v>
      </c>
      <c r="D1645">
        <v>5</v>
      </c>
      <c r="E1645">
        <v>3</v>
      </c>
      <c r="F1645">
        <v>3.37</v>
      </c>
      <c r="G1645" t="s">
        <v>1</v>
      </c>
      <c r="H1645" t="s">
        <v>5</v>
      </c>
      <c r="I1645" t="s">
        <v>6</v>
      </c>
      <c r="J1645" t="s">
        <v>172</v>
      </c>
      <c r="K1645">
        <v>13.273540000000001</v>
      </c>
    </row>
    <row r="1646" spans="1:11" x14ac:dyDescent="0.25">
      <c r="A1646">
        <v>114</v>
      </c>
      <c r="B1646">
        <v>2</v>
      </c>
      <c r="C1646" t="s">
        <v>284</v>
      </c>
      <c r="D1646">
        <v>6</v>
      </c>
      <c r="E1646">
        <v>2</v>
      </c>
      <c r="F1646">
        <v>4.68</v>
      </c>
      <c r="G1646" t="s">
        <v>1</v>
      </c>
      <c r="H1646" t="s">
        <v>2</v>
      </c>
      <c r="I1646" t="s">
        <v>3</v>
      </c>
      <c r="J1646" t="s">
        <v>173</v>
      </c>
      <c r="K1646">
        <v>18.35202</v>
      </c>
    </row>
    <row r="1647" spans="1:11" x14ac:dyDescent="0.25">
      <c r="A1647">
        <v>114</v>
      </c>
      <c r="B1647">
        <v>2</v>
      </c>
      <c r="C1647" t="s">
        <v>284</v>
      </c>
      <c r="D1647">
        <v>7</v>
      </c>
      <c r="E1647">
        <v>2</v>
      </c>
      <c r="F1647">
        <v>5.04</v>
      </c>
      <c r="G1647" t="s">
        <v>8</v>
      </c>
      <c r="H1647" t="s">
        <v>8</v>
      </c>
      <c r="I1647" t="s">
        <v>3</v>
      </c>
      <c r="J1647" t="s">
        <v>174</v>
      </c>
      <c r="K1647">
        <v>17.1861</v>
      </c>
    </row>
    <row r="1648" spans="1:11" x14ac:dyDescent="0.25">
      <c r="A1648">
        <v>114</v>
      </c>
      <c r="B1648">
        <v>2</v>
      </c>
      <c r="C1648" t="s">
        <v>284</v>
      </c>
      <c r="D1648">
        <v>8</v>
      </c>
      <c r="E1648">
        <v>3</v>
      </c>
      <c r="F1648">
        <v>3.37</v>
      </c>
      <c r="G1648" t="s">
        <v>8</v>
      </c>
      <c r="H1648" t="s">
        <v>8</v>
      </c>
      <c r="I1648" t="s">
        <v>6</v>
      </c>
      <c r="J1648" t="s">
        <v>175</v>
      </c>
      <c r="K1648">
        <v>13.10538</v>
      </c>
    </row>
    <row r="1649" spans="1:11" x14ac:dyDescent="0.25">
      <c r="A1649">
        <v>114</v>
      </c>
      <c r="B1649">
        <v>2</v>
      </c>
      <c r="C1649" t="s">
        <v>284</v>
      </c>
      <c r="D1649">
        <v>9</v>
      </c>
      <c r="E1649">
        <v>1</v>
      </c>
      <c r="F1649">
        <v>4.66</v>
      </c>
      <c r="G1649" t="s">
        <v>8</v>
      </c>
      <c r="H1649" t="s">
        <v>8</v>
      </c>
      <c r="I1649" t="s">
        <v>6</v>
      </c>
      <c r="J1649" t="s">
        <v>176</v>
      </c>
      <c r="K1649">
        <v>16.031389999999998</v>
      </c>
    </row>
    <row r="1650" spans="1:11" x14ac:dyDescent="0.25">
      <c r="A1650">
        <v>114</v>
      </c>
      <c r="B1650">
        <v>2</v>
      </c>
      <c r="C1650" t="s">
        <v>284</v>
      </c>
      <c r="D1650">
        <v>10</v>
      </c>
      <c r="E1650">
        <v>2</v>
      </c>
      <c r="F1650">
        <v>4.37</v>
      </c>
      <c r="G1650" t="s">
        <v>1</v>
      </c>
      <c r="H1650" t="s">
        <v>5</v>
      </c>
      <c r="I1650" t="s">
        <v>6</v>
      </c>
      <c r="J1650" t="s">
        <v>177</v>
      </c>
      <c r="K1650">
        <v>13.82287</v>
      </c>
    </row>
    <row r="1651" spans="1:11" x14ac:dyDescent="0.25">
      <c r="A1651">
        <v>114</v>
      </c>
      <c r="B1651">
        <v>2</v>
      </c>
      <c r="C1651" t="s">
        <v>284</v>
      </c>
      <c r="D1651">
        <v>11</v>
      </c>
      <c r="E1651">
        <v>1</v>
      </c>
      <c r="F1651">
        <v>5.56</v>
      </c>
      <c r="G1651" t="s">
        <v>8</v>
      </c>
      <c r="H1651" t="s">
        <v>8</v>
      </c>
      <c r="I1651" t="s">
        <v>3</v>
      </c>
      <c r="J1651" t="s">
        <v>178</v>
      </c>
      <c r="K1651">
        <v>20.807169999999999</v>
      </c>
    </row>
    <row r="1652" spans="1:11" x14ac:dyDescent="0.25">
      <c r="A1652">
        <v>114</v>
      </c>
      <c r="B1652">
        <v>2</v>
      </c>
      <c r="C1652" t="s">
        <v>284</v>
      </c>
      <c r="D1652">
        <v>12</v>
      </c>
      <c r="E1652">
        <v>3</v>
      </c>
      <c r="F1652">
        <v>2.92</v>
      </c>
      <c r="G1652" t="s">
        <v>8</v>
      </c>
      <c r="H1652" t="s">
        <v>8</v>
      </c>
      <c r="I1652" t="s">
        <v>3</v>
      </c>
      <c r="J1652" t="s">
        <v>179</v>
      </c>
      <c r="K1652">
        <v>13.890129999999999</v>
      </c>
    </row>
    <row r="1653" spans="1:11" x14ac:dyDescent="0.25">
      <c r="A1653">
        <v>114</v>
      </c>
      <c r="B1653">
        <v>2</v>
      </c>
      <c r="C1653" t="s">
        <v>284</v>
      </c>
      <c r="D1653">
        <v>13</v>
      </c>
      <c r="E1653">
        <v>2</v>
      </c>
      <c r="F1653">
        <v>4.9400000000000004</v>
      </c>
      <c r="G1653" t="s">
        <v>8</v>
      </c>
      <c r="H1653" t="s">
        <v>8</v>
      </c>
      <c r="I1653" t="s">
        <v>3</v>
      </c>
      <c r="J1653" t="s">
        <v>180</v>
      </c>
      <c r="K1653">
        <v>18.161429999999999</v>
      </c>
    </row>
    <row r="1654" spans="1:11" x14ac:dyDescent="0.25">
      <c r="A1654">
        <v>114</v>
      </c>
      <c r="B1654">
        <v>2</v>
      </c>
      <c r="C1654" t="s">
        <v>284</v>
      </c>
      <c r="D1654">
        <v>14</v>
      </c>
      <c r="E1654">
        <v>2</v>
      </c>
      <c r="F1654">
        <v>4.04</v>
      </c>
      <c r="G1654" t="s">
        <v>8</v>
      </c>
      <c r="H1654" t="s">
        <v>8</v>
      </c>
      <c r="I1654" t="s">
        <v>6</v>
      </c>
      <c r="J1654" t="s">
        <v>181</v>
      </c>
      <c r="K1654">
        <v>13.565020000000001</v>
      </c>
    </row>
    <row r="1655" spans="1:11" x14ac:dyDescent="0.25">
      <c r="A1655">
        <v>114</v>
      </c>
      <c r="B1655">
        <v>2</v>
      </c>
      <c r="C1655" t="s">
        <v>284</v>
      </c>
      <c r="D1655">
        <v>15</v>
      </c>
      <c r="E1655">
        <v>1</v>
      </c>
      <c r="F1655">
        <v>5.56</v>
      </c>
      <c r="G1655" t="s">
        <v>1</v>
      </c>
      <c r="H1655" t="s">
        <v>2</v>
      </c>
      <c r="I1655" t="s">
        <v>3</v>
      </c>
      <c r="J1655" t="s">
        <v>182</v>
      </c>
      <c r="K1655">
        <v>19.551570000000002</v>
      </c>
    </row>
    <row r="1656" spans="1:11" x14ac:dyDescent="0.25">
      <c r="A1656">
        <v>114</v>
      </c>
      <c r="B1656">
        <v>2</v>
      </c>
      <c r="C1656" t="s">
        <v>284</v>
      </c>
      <c r="D1656">
        <v>16</v>
      </c>
      <c r="E1656">
        <v>2</v>
      </c>
      <c r="F1656">
        <v>4.68</v>
      </c>
      <c r="G1656" t="s">
        <v>8</v>
      </c>
      <c r="H1656" t="s">
        <v>8</v>
      </c>
      <c r="I1656" t="s">
        <v>3</v>
      </c>
      <c r="J1656" t="s">
        <v>183</v>
      </c>
      <c r="K1656">
        <v>18.39686</v>
      </c>
    </row>
    <row r="1657" spans="1:11" x14ac:dyDescent="0.25">
      <c r="A1657">
        <v>114</v>
      </c>
      <c r="B1657">
        <v>2</v>
      </c>
      <c r="C1657" t="s">
        <v>284</v>
      </c>
      <c r="D1657">
        <v>17</v>
      </c>
      <c r="E1657">
        <v>3</v>
      </c>
      <c r="F1657">
        <v>3.16</v>
      </c>
      <c r="G1657" t="s">
        <v>1</v>
      </c>
      <c r="H1657" t="s">
        <v>2</v>
      </c>
      <c r="I1657" t="s">
        <v>6</v>
      </c>
      <c r="J1657" t="s">
        <v>184</v>
      </c>
      <c r="K1657">
        <v>14.058299999999999</v>
      </c>
    </row>
    <row r="1658" spans="1:11" x14ac:dyDescent="0.25">
      <c r="A1658">
        <v>114</v>
      </c>
      <c r="B1658">
        <v>2</v>
      </c>
      <c r="C1658" t="s">
        <v>284</v>
      </c>
      <c r="D1658">
        <v>18</v>
      </c>
      <c r="E1658">
        <v>1</v>
      </c>
      <c r="F1658">
        <v>4.92</v>
      </c>
      <c r="G1658" t="s">
        <v>8</v>
      </c>
      <c r="H1658" t="s">
        <v>8</v>
      </c>
      <c r="I1658" t="s">
        <v>6</v>
      </c>
      <c r="J1658" t="s">
        <v>185</v>
      </c>
      <c r="K1658">
        <v>18.127800000000001</v>
      </c>
    </row>
    <row r="1659" spans="1:11" x14ac:dyDescent="0.25">
      <c r="A1659">
        <v>114</v>
      </c>
      <c r="B1659">
        <v>2</v>
      </c>
      <c r="C1659" t="s">
        <v>284</v>
      </c>
      <c r="D1659">
        <v>19</v>
      </c>
      <c r="E1659">
        <v>1</v>
      </c>
      <c r="F1659">
        <v>5.86</v>
      </c>
      <c r="G1659" t="s">
        <v>1</v>
      </c>
      <c r="H1659" t="s">
        <v>5</v>
      </c>
      <c r="I1659" t="s">
        <v>3</v>
      </c>
      <c r="J1659" t="s">
        <v>186</v>
      </c>
      <c r="K1659">
        <v>18.565020000000001</v>
      </c>
    </row>
    <row r="1660" spans="1:11" x14ac:dyDescent="0.25">
      <c r="A1660">
        <v>114</v>
      </c>
      <c r="B1660">
        <v>2</v>
      </c>
      <c r="C1660" t="s">
        <v>284</v>
      </c>
      <c r="D1660">
        <v>20</v>
      </c>
      <c r="E1660">
        <v>3</v>
      </c>
      <c r="F1660">
        <v>2.92</v>
      </c>
      <c r="G1660" t="s">
        <v>1</v>
      </c>
      <c r="H1660" t="s">
        <v>2</v>
      </c>
      <c r="I1660" t="s">
        <v>3</v>
      </c>
      <c r="J1660" t="s">
        <v>187</v>
      </c>
      <c r="K1660">
        <v>14.170400000000001</v>
      </c>
    </row>
    <row r="1661" spans="1:11" x14ac:dyDescent="0.25">
      <c r="A1661">
        <v>114</v>
      </c>
      <c r="B1661">
        <v>2</v>
      </c>
      <c r="C1661" t="s">
        <v>284</v>
      </c>
      <c r="D1661">
        <v>21</v>
      </c>
      <c r="E1661">
        <v>3</v>
      </c>
      <c r="F1661">
        <v>2.37</v>
      </c>
      <c r="G1661" t="s">
        <v>1</v>
      </c>
      <c r="H1661" t="s">
        <v>5</v>
      </c>
      <c r="I1661" t="s">
        <v>3</v>
      </c>
      <c r="J1661" t="s">
        <v>188</v>
      </c>
      <c r="K1661">
        <v>14.85426</v>
      </c>
    </row>
    <row r="1662" spans="1:11" x14ac:dyDescent="0.25">
      <c r="A1662">
        <v>114</v>
      </c>
      <c r="B1662">
        <v>2</v>
      </c>
      <c r="C1662" t="s">
        <v>284</v>
      </c>
      <c r="D1662">
        <v>22</v>
      </c>
      <c r="E1662">
        <v>2</v>
      </c>
      <c r="F1662">
        <v>5.04</v>
      </c>
      <c r="G1662" t="s">
        <v>1</v>
      </c>
      <c r="H1662" t="s">
        <v>5</v>
      </c>
      <c r="I1662" t="s">
        <v>3</v>
      </c>
      <c r="J1662" t="s">
        <v>189</v>
      </c>
      <c r="K1662">
        <v>16.580719999999999</v>
      </c>
    </row>
    <row r="1663" spans="1:11" x14ac:dyDescent="0.25">
      <c r="A1663">
        <v>114</v>
      </c>
      <c r="B1663">
        <v>2</v>
      </c>
      <c r="C1663" t="s">
        <v>284</v>
      </c>
      <c r="D1663">
        <v>23</v>
      </c>
      <c r="E1663">
        <v>2</v>
      </c>
      <c r="F1663">
        <v>4.37</v>
      </c>
      <c r="G1663" t="s">
        <v>8</v>
      </c>
      <c r="H1663" t="s">
        <v>8</v>
      </c>
      <c r="I1663" t="s">
        <v>6</v>
      </c>
      <c r="J1663" t="s">
        <v>190</v>
      </c>
      <c r="K1663">
        <v>14.67489</v>
      </c>
    </row>
    <row r="1664" spans="1:11" x14ac:dyDescent="0.25">
      <c r="A1664">
        <v>114</v>
      </c>
      <c r="B1664">
        <v>2</v>
      </c>
      <c r="C1664" t="s">
        <v>284</v>
      </c>
      <c r="D1664">
        <v>24</v>
      </c>
      <c r="E1664">
        <v>2</v>
      </c>
      <c r="F1664">
        <v>4.2300000000000004</v>
      </c>
      <c r="G1664" t="s">
        <v>1</v>
      </c>
      <c r="H1664" t="s">
        <v>2</v>
      </c>
      <c r="I1664" t="s">
        <v>6</v>
      </c>
      <c r="J1664" t="s">
        <v>191</v>
      </c>
      <c r="K1664">
        <v>16.322870000000002</v>
      </c>
    </row>
    <row r="1665" spans="1:11" x14ac:dyDescent="0.25">
      <c r="A1665">
        <v>114</v>
      </c>
      <c r="B1665">
        <v>2</v>
      </c>
      <c r="C1665" t="s">
        <v>284</v>
      </c>
      <c r="D1665">
        <v>25</v>
      </c>
      <c r="E1665">
        <v>2</v>
      </c>
      <c r="F1665">
        <v>4.75</v>
      </c>
      <c r="G1665" t="s">
        <v>8</v>
      </c>
      <c r="H1665" t="s">
        <v>8</v>
      </c>
      <c r="I1665" t="s">
        <v>3</v>
      </c>
      <c r="J1665" t="s">
        <v>192</v>
      </c>
      <c r="K1665">
        <v>18.419280000000001</v>
      </c>
    </row>
    <row r="1666" spans="1:11" x14ac:dyDescent="0.25">
      <c r="A1666">
        <v>114</v>
      </c>
      <c r="B1666">
        <v>2</v>
      </c>
      <c r="C1666" t="s">
        <v>284</v>
      </c>
      <c r="D1666">
        <v>26</v>
      </c>
      <c r="E1666">
        <v>1</v>
      </c>
      <c r="F1666">
        <v>4.66</v>
      </c>
      <c r="G1666" t="s">
        <v>1</v>
      </c>
      <c r="H1666" t="s">
        <v>2</v>
      </c>
      <c r="I1666" t="s">
        <v>6</v>
      </c>
      <c r="J1666" t="s">
        <v>193</v>
      </c>
      <c r="K1666">
        <v>16.390129999999999</v>
      </c>
    </row>
    <row r="1667" spans="1:11" x14ac:dyDescent="0.25">
      <c r="A1667">
        <v>114</v>
      </c>
      <c r="B1667">
        <v>2</v>
      </c>
      <c r="C1667" t="s">
        <v>284</v>
      </c>
      <c r="D1667">
        <v>27</v>
      </c>
      <c r="E1667">
        <v>1</v>
      </c>
      <c r="F1667">
        <v>5.35</v>
      </c>
      <c r="G1667" t="s">
        <v>8</v>
      </c>
      <c r="H1667" t="s">
        <v>8</v>
      </c>
      <c r="I1667" t="s">
        <v>6</v>
      </c>
      <c r="J1667" t="s">
        <v>194</v>
      </c>
      <c r="K1667">
        <v>15.90807</v>
      </c>
    </row>
    <row r="1668" spans="1:11" x14ac:dyDescent="0.25">
      <c r="A1668">
        <v>114</v>
      </c>
      <c r="B1668">
        <v>2</v>
      </c>
      <c r="C1668" t="s">
        <v>284</v>
      </c>
      <c r="D1668">
        <v>28</v>
      </c>
      <c r="E1668">
        <v>1</v>
      </c>
      <c r="F1668">
        <v>4.92</v>
      </c>
      <c r="G1668" t="s">
        <v>1</v>
      </c>
      <c r="H1668" t="s">
        <v>5</v>
      </c>
      <c r="I1668" t="s">
        <v>6</v>
      </c>
      <c r="J1668" t="s">
        <v>195</v>
      </c>
      <c r="K1668">
        <v>16.322870000000002</v>
      </c>
    </row>
    <row r="1669" spans="1:11" x14ac:dyDescent="0.25">
      <c r="A1669">
        <v>114</v>
      </c>
      <c r="B1669">
        <v>2</v>
      </c>
      <c r="C1669" t="s">
        <v>284</v>
      </c>
      <c r="D1669">
        <v>29</v>
      </c>
      <c r="E1669">
        <v>3</v>
      </c>
      <c r="F1669">
        <v>3.25</v>
      </c>
      <c r="G1669" t="s">
        <v>1</v>
      </c>
      <c r="H1669" t="s">
        <v>5</v>
      </c>
      <c r="I1669" t="s">
        <v>3</v>
      </c>
      <c r="J1669" t="s">
        <v>196</v>
      </c>
      <c r="K1669">
        <v>15.683859999999999</v>
      </c>
    </row>
    <row r="1670" spans="1:11" x14ac:dyDescent="0.25">
      <c r="A1670">
        <v>114</v>
      </c>
      <c r="B1670">
        <v>2</v>
      </c>
      <c r="C1670" t="s">
        <v>284</v>
      </c>
      <c r="D1670">
        <v>30</v>
      </c>
      <c r="E1670">
        <v>2</v>
      </c>
      <c r="F1670">
        <v>3.84</v>
      </c>
      <c r="G1670" t="s">
        <v>1</v>
      </c>
      <c r="H1670" t="s">
        <v>2</v>
      </c>
      <c r="I1670" t="s">
        <v>6</v>
      </c>
      <c r="J1670" t="s">
        <v>197</v>
      </c>
      <c r="K1670">
        <v>17.051570000000002</v>
      </c>
    </row>
    <row r="1671" spans="1:11" x14ac:dyDescent="0.25">
      <c r="A1671">
        <v>114</v>
      </c>
      <c r="B1671">
        <v>2</v>
      </c>
      <c r="C1671" t="s">
        <v>284</v>
      </c>
      <c r="D1671">
        <v>31</v>
      </c>
      <c r="E1671">
        <v>3</v>
      </c>
      <c r="F1671">
        <v>2.99</v>
      </c>
      <c r="G1671" t="s">
        <v>8</v>
      </c>
      <c r="H1671" t="s">
        <v>8</v>
      </c>
      <c r="I1671" t="s">
        <v>6</v>
      </c>
      <c r="J1671" t="s">
        <v>198</v>
      </c>
      <c r="K1671">
        <v>13.6435</v>
      </c>
    </row>
    <row r="1672" spans="1:11" x14ac:dyDescent="0.25">
      <c r="A1672">
        <v>114</v>
      </c>
      <c r="B1672">
        <v>2</v>
      </c>
      <c r="C1672" t="s">
        <v>284</v>
      </c>
      <c r="D1672">
        <v>32</v>
      </c>
      <c r="E1672">
        <v>3</v>
      </c>
      <c r="F1672">
        <v>2.37</v>
      </c>
      <c r="G1672" t="s">
        <v>8</v>
      </c>
      <c r="H1672" t="s">
        <v>8</v>
      </c>
      <c r="I1672" t="s">
        <v>3</v>
      </c>
      <c r="J1672" t="s">
        <v>199</v>
      </c>
      <c r="K1672">
        <v>14.461880000000001</v>
      </c>
    </row>
    <row r="1673" spans="1:11" x14ac:dyDescent="0.25">
      <c r="A1673">
        <v>114</v>
      </c>
      <c r="B1673">
        <v>2</v>
      </c>
      <c r="C1673" t="s">
        <v>284</v>
      </c>
      <c r="D1673">
        <v>33</v>
      </c>
      <c r="E1673">
        <v>1</v>
      </c>
      <c r="F1673">
        <v>6.98</v>
      </c>
      <c r="G1673" t="s">
        <v>8</v>
      </c>
      <c r="H1673" t="s">
        <v>8</v>
      </c>
      <c r="I1673" t="s">
        <v>3</v>
      </c>
      <c r="J1673" t="s">
        <v>200</v>
      </c>
      <c r="K1673">
        <v>17.95964</v>
      </c>
    </row>
    <row r="1674" spans="1:11" x14ac:dyDescent="0.25">
      <c r="A1674">
        <v>114</v>
      </c>
      <c r="B1674">
        <v>2</v>
      </c>
      <c r="C1674" t="s">
        <v>284</v>
      </c>
      <c r="D1674">
        <v>34</v>
      </c>
      <c r="E1674">
        <v>2</v>
      </c>
      <c r="F1674">
        <v>4.2300000000000004</v>
      </c>
      <c r="G1674" t="s">
        <v>8</v>
      </c>
      <c r="H1674" t="s">
        <v>8</v>
      </c>
      <c r="I1674" t="s">
        <v>6</v>
      </c>
      <c r="J1674" t="s">
        <v>201</v>
      </c>
      <c r="K1674">
        <v>17.051570000000002</v>
      </c>
    </row>
    <row r="1675" spans="1:11" x14ac:dyDescent="0.25">
      <c r="A1675">
        <v>114</v>
      </c>
      <c r="B1675">
        <v>2</v>
      </c>
      <c r="C1675" t="s">
        <v>284</v>
      </c>
      <c r="D1675">
        <v>35</v>
      </c>
      <c r="E1675">
        <v>3</v>
      </c>
      <c r="F1675">
        <v>3.16</v>
      </c>
      <c r="G1675" t="s">
        <v>8</v>
      </c>
      <c r="H1675" t="s">
        <v>8</v>
      </c>
      <c r="I1675" t="s">
        <v>6</v>
      </c>
      <c r="J1675" t="s">
        <v>202</v>
      </c>
      <c r="K1675">
        <v>13.766819999999999</v>
      </c>
    </row>
    <row r="1676" spans="1:11" x14ac:dyDescent="0.25">
      <c r="A1676">
        <v>114</v>
      </c>
      <c r="B1676">
        <v>2</v>
      </c>
      <c r="C1676" t="s">
        <v>284</v>
      </c>
      <c r="D1676">
        <v>36</v>
      </c>
      <c r="E1676">
        <v>1</v>
      </c>
      <c r="F1676">
        <v>5.86</v>
      </c>
      <c r="G1676" t="s">
        <v>8</v>
      </c>
      <c r="H1676" t="s">
        <v>8</v>
      </c>
      <c r="I1676" t="s">
        <v>3</v>
      </c>
      <c r="J1676" t="s">
        <v>203</v>
      </c>
      <c r="K1676">
        <v>19.349779999999999</v>
      </c>
    </row>
    <row r="1677" spans="1:11" x14ac:dyDescent="0.25">
      <c r="A1677">
        <v>114</v>
      </c>
      <c r="B1677">
        <v>2</v>
      </c>
      <c r="C1677" t="s">
        <v>284</v>
      </c>
      <c r="D1677">
        <v>37</v>
      </c>
      <c r="E1677">
        <v>2</v>
      </c>
      <c r="F1677">
        <v>4.75</v>
      </c>
      <c r="G1677" t="s">
        <v>1</v>
      </c>
      <c r="H1677" t="s">
        <v>5</v>
      </c>
      <c r="I1677" t="s">
        <v>3</v>
      </c>
      <c r="J1677" t="s">
        <v>204</v>
      </c>
      <c r="K1677">
        <v>18.239909999999998</v>
      </c>
    </row>
    <row r="1678" spans="1:11" x14ac:dyDescent="0.25">
      <c r="A1678">
        <v>114</v>
      </c>
      <c r="B1678">
        <v>2</v>
      </c>
      <c r="C1678" t="s">
        <v>284</v>
      </c>
      <c r="D1678">
        <v>38</v>
      </c>
      <c r="E1678">
        <v>1</v>
      </c>
      <c r="F1678">
        <v>6.98</v>
      </c>
      <c r="G1678" t="s">
        <v>1</v>
      </c>
      <c r="H1678" t="s">
        <v>2</v>
      </c>
      <c r="I1678" t="s">
        <v>3</v>
      </c>
      <c r="J1678" t="s">
        <v>205</v>
      </c>
      <c r="K1678">
        <v>18.239909999999998</v>
      </c>
    </row>
    <row r="1679" spans="1:11" x14ac:dyDescent="0.25">
      <c r="A1679">
        <v>114</v>
      </c>
      <c r="B1679">
        <v>2</v>
      </c>
      <c r="C1679" t="s">
        <v>284</v>
      </c>
      <c r="D1679">
        <v>39</v>
      </c>
      <c r="E1679">
        <v>1</v>
      </c>
      <c r="F1679">
        <v>5.35</v>
      </c>
      <c r="G1679" t="s">
        <v>1</v>
      </c>
      <c r="H1679" t="s">
        <v>2</v>
      </c>
      <c r="I1679" t="s">
        <v>6</v>
      </c>
      <c r="J1679" t="s">
        <v>206</v>
      </c>
      <c r="K1679">
        <v>16.121079999999999</v>
      </c>
    </row>
    <row r="1680" spans="1:11" x14ac:dyDescent="0.25">
      <c r="A1680">
        <v>114</v>
      </c>
      <c r="B1680">
        <v>2</v>
      </c>
      <c r="C1680" t="s">
        <v>284</v>
      </c>
      <c r="D1680">
        <v>40</v>
      </c>
      <c r="E1680">
        <v>2</v>
      </c>
      <c r="F1680">
        <v>4.9400000000000004</v>
      </c>
      <c r="G1680" t="s">
        <v>1</v>
      </c>
      <c r="H1680" t="s">
        <v>2</v>
      </c>
      <c r="I1680" t="s">
        <v>3</v>
      </c>
      <c r="J1680" t="s">
        <v>207</v>
      </c>
      <c r="K1680">
        <v>17.847529999999999</v>
      </c>
    </row>
    <row r="1681" spans="1:11" x14ac:dyDescent="0.25">
      <c r="A1681">
        <v>114</v>
      </c>
      <c r="B1681">
        <v>2</v>
      </c>
      <c r="C1681" t="s">
        <v>284</v>
      </c>
      <c r="D1681">
        <v>41</v>
      </c>
      <c r="E1681">
        <v>3</v>
      </c>
      <c r="F1681">
        <v>3.25</v>
      </c>
      <c r="G1681" t="s">
        <v>8</v>
      </c>
      <c r="H1681" t="s">
        <v>8</v>
      </c>
      <c r="I1681" t="s">
        <v>3</v>
      </c>
      <c r="J1681" t="s">
        <v>208</v>
      </c>
      <c r="K1681">
        <v>14.506729999999999</v>
      </c>
    </row>
    <row r="1682" spans="1:11" x14ac:dyDescent="0.25">
      <c r="A1682">
        <v>114</v>
      </c>
      <c r="B1682">
        <v>3</v>
      </c>
      <c r="C1682" t="s">
        <v>8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69</v>
      </c>
      <c r="K1682">
        <v>17.76906</v>
      </c>
    </row>
    <row r="1683" spans="1:11" x14ac:dyDescent="0.25">
      <c r="A1683">
        <v>114</v>
      </c>
      <c r="B1683">
        <v>3</v>
      </c>
      <c r="C1683" t="s">
        <v>8</v>
      </c>
      <c r="D1683">
        <v>2</v>
      </c>
      <c r="E1683">
        <v>2</v>
      </c>
      <c r="F1683">
        <v>5</v>
      </c>
      <c r="G1683" t="s">
        <v>1</v>
      </c>
      <c r="H1683" t="s">
        <v>2</v>
      </c>
      <c r="I1683" t="s">
        <v>3</v>
      </c>
      <c r="J1683" t="s">
        <v>82</v>
      </c>
      <c r="K1683">
        <v>14.83184</v>
      </c>
    </row>
    <row r="1684" spans="1:11" x14ac:dyDescent="0.25">
      <c r="A1684">
        <v>114</v>
      </c>
      <c r="B1684">
        <v>3</v>
      </c>
      <c r="C1684" t="s">
        <v>8</v>
      </c>
      <c r="D1684">
        <v>3</v>
      </c>
      <c r="E1684">
        <v>2</v>
      </c>
      <c r="F1684">
        <v>4.25</v>
      </c>
      <c r="G1684" t="s">
        <v>1</v>
      </c>
      <c r="H1684" t="s">
        <v>2</v>
      </c>
      <c r="I1684" t="s">
        <v>6</v>
      </c>
      <c r="J1684" t="s">
        <v>51</v>
      </c>
      <c r="K1684">
        <v>15.919280000000001</v>
      </c>
    </row>
    <row r="1685" spans="1:11" x14ac:dyDescent="0.25">
      <c r="A1685">
        <v>114</v>
      </c>
      <c r="B1685">
        <v>3</v>
      </c>
      <c r="C1685" t="s">
        <v>8</v>
      </c>
      <c r="D1685">
        <v>4</v>
      </c>
      <c r="E1685">
        <v>3</v>
      </c>
      <c r="F1685">
        <v>3.01</v>
      </c>
      <c r="G1685" t="s">
        <v>8</v>
      </c>
      <c r="H1685" t="s">
        <v>8</v>
      </c>
      <c r="I1685" t="s">
        <v>6</v>
      </c>
      <c r="J1685" t="s">
        <v>70</v>
      </c>
      <c r="K1685">
        <v>13.50897</v>
      </c>
    </row>
    <row r="1686" spans="1:11" x14ac:dyDescent="0.25">
      <c r="A1686">
        <v>114</v>
      </c>
      <c r="B1686">
        <v>3</v>
      </c>
      <c r="C1686" t="s">
        <v>8</v>
      </c>
      <c r="D1686">
        <v>5</v>
      </c>
      <c r="E1686">
        <v>3</v>
      </c>
      <c r="F1686">
        <v>3.02</v>
      </c>
      <c r="G1686" t="s">
        <v>8</v>
      </c>
      <c r="H1686" t="s">
        <v>8</v>
      </c>
      <c r="I1686" t="s">
        <v>3</v>
      </c>
      <c r="J1686" t="s">
        <v>61</v>
      </c>
      <c r="K1686">
        <v>19.10314</v>
      </c>
    </row>
    <row r="1687" spans="1:11" x14ac:dyDescent="0.25">
      <c r="A1687">
        <v>114</v>
      </c>
      <c r="B1687">
        <v>3</v>
      </c>
      <c r="C1687" t="s">
        <v>8</v>
      </c>
      <c r="D1687">
        <v>6</v>
      </c>
      <c r="E1687">
        <v>3</v>
      </c>
      <c r="F1687">
        <v>3.39</v>
      </c>
      <c r="G1687" t="s">
        <v>8</v>
      </c>
      <c r="H1687" t="s">
        <v>8</v>
      </c>
      <c r="I1687" t="s">
        <v>3</v>
      </c>
      <c r="J1687" t="s">
        <v>58</v>
      </c>
      <c r="K1687">
        <v>19.966370000000001</v>
      </c>
    </row>
    <row r="1688" spans="1:11" x14ac:dyDescent="0.25">
      <c r="A1688">
        <v>114</v>
      </c>
      <c r="B1688">
        <v>3</v>
      </c>
      <c r="C1688" t="s">
        <v>8</v>
      </c>
      <c r="D1688">
        <v>7</v>
      </c>
      <c r="E1688">
        <v>1</v>
      </c>
      <c r="F1688">
        <v>6.04</v>
      </c>
      <c r="G1688" t="s">
        <v>8</v>
      </c>
      <c r="H1688" t="s">
        <v>8</v>
      </c>
      <c r="I1688" t="s">
        <v>6</v>
      </c>
      <c r="J1688" t="s">
        <v>54</v>
      </c>
      <c r="K1688">
        <v>13.755610000000001</v>
      </c>
    </row>
    <row r="1689" spans="1:11" x14ac:dyDescent="0.25">
      <c r="A1689">
        <v>114</v>
      </c>
      <c r="B1689">
        <v>3</v>
      </c>
      <c r="C1689" t="s">
        <v>8</v>
      </c>
      <c r="D1689">
        <v>8</v>
      </c>
      <c r="E1689">
        <v>3</v>
      </c>
      <c r="F1689">
        <v>2.56</v>
      </c>
      <c r="G1689" t="s">
        <v>8</v>
      </c>
      <c r="H1689" t="s">
        <v>8</v>
      </c>
      <c r="I1689" t="s">
        <v>3</v>
      </c>
      <c r="J1689" t="s">
        <v>71</v>
      </c>
      <c r="K1689">
        <v>15.661440000000001</v>
      </c>
    </row>
    <row r="1690" spans="1:11" x14ac:dyDescent="0.25">
      <c r="A1690">
        <v>114</v>
      </c>
      <c r="B1690">
        <v>3</v>
      </c>
      <c r="C1690" t="s">
        <v>8</v>
      </c>
      <c r="D1690">
        <v>9</v>
      </c>
      <c r="E1690">
        <v>2</v>
      </c>
      <c r="F1690">
        <v>4.1399999999999997</v>
      </c>
      <c r="G1690" t="s">
        <v>8</v>
      </c>
      <c r="H1690" t="s">
        <v>8</v>
      </c>
      <c r="I1690" t="s">
        <v>6</v>
      </c>
      <c r="J1690" t="s">
        <v>60</v>
      </c>
      <c r="K1690">
        <v>17.612110000000001</v>
      </c>
    </row>
    <row r="1691" spans="1:11" x14ac:dyDescent="0.25">
      <c r="A1691">
        <v>114</v>
      </c>
      <c r="B1691">
        <v>3</v>
      </c>
      <c r="C1691" t="s">
        <v>8</v>
      </c>
      <c r="D1691">
        <v>10</v>
      </c>
      <c r="E1691">
        <v>2</v>
      </c>
      <c r="F1691">
        <v>4.1399999999999997</v>
      </c>
      <c r="G1691" t="s">
        <v>1</v>
      </c>
      <c r="H1691" t="s">
        <v>5</v>
      </c>
      <c r="I1691" t="s">
        <v>6</v>
      </c>
      <c r="J1691" t="s">
        <v>83</v>
      </c>
      <c r="K1691">
        <v>19.035879999999999</v>
      </c>
    </row>
    <row r="1692" spans="1:11" x14ac:dyDescent="0.25">
      <c r="A1692">
        <v>114</v>
      </c>
      <c r="B1692">
        <v>3</v>
      </c>
      <c r="C1692" t="s">
        <v>8</v>
      </c>
      <c r="D1692">
        <v>11</v>
      </c>
      <c r="E1692">
        <v>2</v>
      </c>
      <c r="F1692">
        <v>5.19</v>
      </c>
      <c r="G1692" t="s">
        <v>8</v>
      </c>
      <c r="H1692" t="s">
        <v>8</v>
      </c>
      <c r="I1692" t="s">
        <v>3</v>
      </c>
      <c r="J1692" t="s">
        <v>72</v>
      </c>
      <c r="K1692">
        <v>14.82063</v>
      </c>
    </row>
    <row r="1693" spans="1:11" x14ac:dyDescent="0.25">
      <c r="A1693">
        <v>114</v>
      </c>
      <c r="B1693">
        <v>3</v>
      </c>
      <c r="C1693" t="s">
        <v>8</v>
      </c>
      <c r="D1693">
        <v>12</v>
      </c>
      <c r="E1693">
        <v>1</v>
      </c>
      <c r="F1693">
        <v>5.58</v>
      </c>
      <c r="G1693" t="s">
        <v>8</v>
      </c>
      <c r="H1693" t="s">
        <v>8</v>
      </c>
      <c r="I1693" t="s">
        <v>3</v>
      </c>
      <c r="J1693" t="s">
        <v>86</v>
      </c>
      <c r="K1693">
        <v>13.890129999999999</v>
      </c>
    </row>
    <row r="1694" spans="1:11" x14ac:dyDescent="0.25">
      <c r="A1694">
        <v>114</v>
      </c>
      <c r="B1694">
        <v>3</v>
      </c>
      <c r="C1694" t="s">
        <v>8</v>
      </c>
      <c r="D1694">
        <v>13</v>
      </c>
      <c r="E1694">
        <v>2</v>
      </c>
      <c r="F1694">
        <v>4.47</v>
      </c>
      <c r="G1694" t="s">
        <v>8</v>
      </c>
      <c r="H1694" t="s">
        <v>8</v>
      </c>
      <c r="I1694" t="s">
        <v>6</v>
      </c>
      <c r="J1694" t="s">
        <v>75</v>
      </c>
      <c r="K1694">
        <v>14.96637</v>
      </c>
    </row>
    <row r="1695" spans="1:11" x14ac:dyDescent="0.25">
      <c r="A1695">
        <v>114</v>
      </c>
      <c r="B1695">
        <v>3</v>
      </c>
      <c r="C1695" t="s">
        <v>8</v>
      </c>
      <c r="D1695">
        <v>14</v>
      </c>
      <c r="E1695">
        <v>1</v>
      </c>
      <c r="F1695">
        <v>5.08</v>
      </c>
      <c r="G1695" t="s">
        <v>1</v>
      </c>
      <c r="H1695" t="s">
        <v>5</v>
      </c>
      <c r="I1695" t="s">
        <v>6</v>
      </c>
      <c r="J1695" t="s">
        <v>65</v>
      </c>
      <c r="K1695">
        <v>19.843050000000002</v>
      </c>
    </row>
    <row r="1696" spans="1:11" x14ac:dyDescent="0.25">
      <c r="A1696">
        <v>114</v>
      </c>
      <c r="B1696">
        <v>3</v>
      </c>
      <c r="C1696" t="s">
        <v>8</v>
      </c>
      <c r="D1696">
        <v>15</v>
      </c>
      <c r="E1696">
        <v>2</v>
      </c>
      <c r="F1696">
        <v>5.19</v>
      </c>
      <c r="G1696" t="s">
        <v>1</v>
      </c>
      <c r="H1696" t="s">
        <v>5</v>
      </c>
      <c r="I1696" t="s">
        <v>3</v>
      </c>
      <c r="J1696" t="s">
        <v>81</v>
      </c>
      <c r="K1696">
        <v>17.253360000000001</v>
      </c>
    </row>
    <row r="1697" spans="1:11" x14ac:dyDescent="0.25">
      <c r="A1697">
        <v>114</v>
      </c>
      <c r="B1697">
        <v>3</v>
      </c>
      <c r="C1697" t="s">
        <v>8</v>
      </c>
      <c r="D1697">
        <v>16</v>
      </c>
      <c r="E1697">
        <v>2</v>
      </c>
      <c r="F1697">
        <v>3.99</v>
      </c>
      <c r="G1697" t="s">
        <v>1</v>
      </c>
      <c r="H1697" t="s">
        <v>2</v>
      </c>
      <c r="I1697" t="s">
        <v>6</v>
      </c>
      <c r="J1697" t="s">
        <v>48</v>
      </c>
      <c r="K1697">
        <v>15.358739999999999</v>
      </c>
    </row>
    <row r="1698" spans="1:11" x14ac:dyDescent="0.25">
      <c r="A1698">
        <v>114</v>
      </c>
      <c r="B1698">
        <v>3</v>
      </c>
      <c r="C1698" t="s">
        <v>8</v>
      </c>
      <c r="D1698">
        <v>17</v>
      </c>
      <c r="E1698">
        <v>1</v>
      </c>
      <c r="F1698">
        <v>6.19</v>
      </c>
      <c r="G1698" t="s">
        <v>8</v>
      </c>
      <c r="H1698" t="s">
        <v>8</v>
      </c>
      <c r="I1698" t="s">
        <v>3</v>
      </c>
      <c r="J1698" t="s">
        <v>55</v>
      </c>
      <c r="K1698">
        <v>15.392379999999999</v>
      </c>
    </row>
    <row r="1699" spans="1:11" x14ac:dyDescent="0.25">
      <c r="A1699">
        <v>114</v>
      </c>
      <c r="B1699">
        <v>3</v>
      </c>
      <c r="C1699" t="s">
        <v>8</v>
      </c>
      <c r="D1699">
        <v>18</v>
      </c>
      <c r="E1699">
        <v>2</v>
      </c>
      <c r="F1699">
        <v>4.47</v>
      </c>
      <c r="G1699" t="s">
        <v>1</v>
      </c>
      <c r="H1699" t="s">
        <v>5</v>
      </c>
      <c r="I1699" t="s">
        <v>6</v>
      </c>
      <c r="J1699" t="s">
        <v>59</v>
      </c>
      <c r="K1699">
        <v>16.961880000000001</v>
      </c>
    </row>
    <row r="1700" spans="1:11" x14ac:dyDescent="0.25">
      <c r="A1700">
        <v>114</v>
      </c>
      <c r="B1700">
        <v>3</v>
      </c>
      <c r="C1700" t="s">
        <v>8</v>
      </c>
      <c r="D1700">
        <v>19</v>
      </c>
      <c r="E1700">
        <v>1</v>
      </c>
      <c r="F1700">
        <v>5.58</v>
      </c>
      <c r="G1700" t="s">
        <v>1</v>
      </c>
      <c r="H1700" t="s">
        <v>5</v>
      </c>
      <c r="I1700" t="s">
        <v>3</v>
      </c>
      <c r="J1700" t="s">
        <v>73</v>
      </c>
      <c r="K1700">
        <v>17.993269999999999</v>
      </c>
    </row>
    <row r="1701" spans="1:11" x14ac:dyDescent="0.25">
      <c r="A1701">
        <v>114</v>
      </c>
      <c r="B1701">
        <v>3</v>
      </c>
      <c r="C1701" t="s">
        <v>8</v>
      </c>
      <c r="D1701">
        <v>20</v>
      </c>
      <c r="E1701">
        <v>2</v>
      </c>
      <c r="F1701">
        <v>4.25</v>
      </c>
      <c r="G1701" t="s">
        <v>8</v>
      </c>
      <c r="H1701" t="s">
        <v>8</v>
      </c>
      <c r="I1701" t="s">
        <v>6</v>
      </c>
      <c r="J1701" t="s">
        <v>50</v>
      </c>
      <c r="K1701">
        <v>16.446190000000001</v>
      </c>
    </row>
    <row r="1702" spans="1:11" x14ac:dyDescent="0.25">
      <c r="A1702">
        <v>114</v>
      </c>
      <c r="B1702">
        <v>3</v>
      </c>
      <c r="C1702" t="s">
        <v>8</v>
      </c>
      <c r="D1702">
        <v>21</v>
      </c>
      <c r="E1702">
        <v>1</v>
      </c>
      <c r="F1702">
        <v>5.08</v>
      </c>
      <c r="G1702" t="s">
        <v>8</v>
      </c>
      <c r="H1702" t="s">
        <v>8</v>
      </c>
      <c r="I1702" t="s">
        <v>6</v>
      </c>
      <c r="J1702" t="s">
        <v>76</v>
      </c>
      <c r="K1702">
        <v>17.399100000000001</v>
      </c>
    </row>
    <row r="1703" spans="1:11" x14ac:dyDescent="0.25">
      <c r="A1703">
        <v>114</v>
      </c>
      <c r="B1703">
        <v>3</v>
      </c>
      <c r="C1703" t="s">
        <v>8</v>
      </c>
      <c r="D1703">
        <v>22</v>
      </c>
      <c r="E1703">
        <v>2</v>
      </c>
      <c r="F1703">
        <v>4.7</v>
      </c>
      <c r="G1703" t="s">
        <v>1</v>
      </c>
      <c r="H1703" t="s">
        <v>2</v>
      </c>
      <c r="I1703" t="s">
        <v>3</v>
      </c>
      <c r="J1703" t="s">
        <v>64</v>
      </c>
      <c r="K1703">
        <v>15.61659</v>
      </c>
    </row>
    <row r="1704" spans="1:11" x14ac:dyDescent="0.25">
      <c r="A1704">
        <v>114</v>
      </c>
      <c r="B1704">
        <v>3</v>
      </c>
      <c r="C1704" t="s">
        <v>8</v>
      </c>
      <c r="D1704">
        <v>23</v>
      </c>
      <c r="E1704">
        <v>1</v>
      </c>
      <c r="F1704">
        <v>6.04</v>
      </c>
      <c r="G1704" t="s">
        <v>1</v>
      </c>
      <c r="H1704" t="s">
        <v>2</v>
      </c>
      <c r="I1704" t="s">
        <v>6</v>
      </c>
      <c r="J1704" t="s">
        <v>74</v>
      </c>
      <c r="K1704">
        <v>13.40807</v>
      </c>
    </row>
    <row r="1705" spans="1:11" x14ac:dyDescent="0.25">
      <c r="A1705">
        <v>114</v>
      </c>
      <c r="B1705">
        <v>3</v>
      </c>
      <c r="C1705" t="s">
        <v>8</v>
      </c>
      <c r="D1705">
        <v>24</v>
      </c>
      <c r="E1705">
        <v>3</v>
      </c>
      <c r="F1705">
        <v>2.56</v>
      </c>
      <c r="G1705" t="s">
        <v>1</v>
      </c>
      <c r="H1705" t="s">
        <v>5</v>
      </c>
      <c r="I1705" t="s">
        <v>3</v>
      </c>
      <c r="J1705" t="s">
        <v>67</v>
      </c>
      <c r="K1705">
        <v>16.221969999999999</v>
      </c>
    </row>
    <row r="1706" spans="1:11" x14ac:dyDescent="0.25">
      <c r="A1706">
        <v>114</v>
      </c>
      <c r="B1706">
        <v>3</v>
      </c>
      <c r="C1706" t="s">
        <v>8</v>
      </c>
      <c r="D1706">
        <v>25</v>
      </c>
      <c r="E1706">
        <v>3</v>
      </c>
      <c r="F1706">
        <v>3.02</v>
      </c>
      <c r="G1706" t="s">
        <v>1</v>
      </c>
      <c r="H1706" t="s">
        <v>2</v>
      </c>
      <c r="I1706" t="s">
        <v>3</v>
      </c>
      <c r="J1706" t="s">
        <v>63</v>
      </c>
      <c r="K1706">
        <v>18.923770000000001</v>
      </c>
    </row>
    <row r="1707" spans="1:11" x14ac:dyDescent="0.25">
      <c r="A1707">
        <v>114</v>
      </c>
      <c r="B1707">
        <v>3</v>
      </c>
      <c r="C1707" t="s">
        <v>8</v>
      </c>
      <c r="D1707">
        <v>26</v>
      </c>
      <c r="E1707">
        <v>3</v>
      </c>
      <c r="F1707">
        <v>3.39</v>
      </c>
      <c r="G1707" t="s">
        <v>1</v>
      </c>
      <c r="H1707" t="s">
        <v>5</v>
      </c>
      <c r="I1707" t="s">
        <v>3</v>
      </c>
      <c r="J1707" t="s">
        <v>84</v>
      </c>
      <c r="K1707">
        <v>17.881170000000001</v>
      </c>
    </row>
    <row r="1708" spans="1:11" x14ac:dyDescent="0.25">
      <c r="A1708">
        <v>114</v>
      </c>
      <c r="B1708">
        <v>3</v>
      </c>
      <c r="C1708" t="s">
        <v>8</v>
      </c>
      <c r="D1708">
        <v>27</v>
      </c>
      <c r="E1708">
        <v>1</v>
      </c>
      <c r="F1708">
        <v>6.19</v>
      </c>
      <c r="G1708" t="s">
        <v>1</v>
      </c>
      <c r="H1708" t="s">
        <v>2</v>
      </c>
      <c r="I1708" t="s">
        <v>3</v>
      </c>
      <c r="J1708" t="s">
        <v>49</v>
      </c>
      <c r="K1708">
        <v>16.02018</v>
      </c>
    </row>
    <row r="1709" spans="1:11" x14ac:dyDescent="0.25">
      <c r="A1709">
        <v>114</v>
      </c>
      <c r="B1709">
        <v>3</v>
      </c>
      <c r="C1709" t="s">
        <v>8</v>
      </c>
      <c r="D1709">
        <v>28</v>
      </c>
      <c r="E1709">
        <v>3</v>
      </c>
      <c r="F1709">
        <v>1.97</v>
      </c>
      <c r="G1709" t="s">
        <v>8</v>
      </c>
      <c r="H1709" t="s">
        <v>8</v>
      </c>
      <c r="I1709" t="s">
        <v>6</v>
      </c>
      <c r="J1709" t="s">
        <v>52</v>
      </c>
      <c r="K1709">
        <v>15.089689999999999</v>
      </c>
    </row>
    <row r="1710" spans="1:11" x14ac:dyDescent="0.25">
      <c r="A1710">
        <v>114</v>
      </c>
      <c r="B1710">
        <v>3</v>
      </c>
      <c r="C1710" t="s">
        <v>8</v>
      </c>
      <c r="D1710">
        <v>29</v>
      </c>
      <c r="E1710">
        <v>3</v>
      </c>
      <c r="F1710">
        <v>3.2</v>
      </c>
      <c r="G1710" t="s">
        <v>1</v>
      </c>
      <c r="H1710" t="s">
        <v>5</v>
      </c>
      <c r="I1710" t="s">
        <v>6</v>
      </c>
      <c r="J1710" t="s">
        <v>66</v>
      </c>
      <c r="K1710">
        <v>14.787000000000001</v>
      </c>
    </row>
    <row r="1711" spans="1:11" x14ac:dyDescent="0.25">
      <c r="A1711">
        <v>114</v>
      </c>
      <c r="B1711">
        <v>3</v>
      </c>
      <c r="C1711" t="s">
        <v>8</v>
      </c>
      <c r="D1711">
        <v>30</v>
      </c>
      <c r="E1711">
        <v>2</v>
      </c>
      <c r="F1711">
        <v>4.8099999999999996</v>
      </c>
      <c r="G1711" t="s">
        <v>8</v>
      </c>
      <c r="H1711" t="s">
        <v>8</v>
      </c>
      <c r="I1711" t="s">
        <v>3</v>
      </c>
      <c r="J1711" t="s">
        <v>68</v>
      </c>
      <c r="K1711">
        <v>18.923770000000001</v>
      </c>
    </row>
    <row r="1712" spans="1:11" x14ac:dyDescent="0.25">
      <c r="A1712">
        <v>114</v>
      </c>
      <c r="B1712">
        <v>3</v>
      </c>
      <c r="C1712" t="s">
        <v>8</v>
      </c>
      <c r="D1712">
        <v>31</v>
      </c>
      <c r="E1712">
        <v>2</v>
      </c>
      <c r="F1712">
        <v>4.8099999999999996</v>
      </c>
      <c r="G1712" t="s">
        <v>1</v>
      </c>
      <c r="H1712" t="s">
        <v>5</v>
      </c>
      <c r="I1712" t="s">
        <v>3</v>
      </c>
      <c r="J1712" t="s">
        <v>78</v>
      </c>
      <c r="K1712">
        <v>19.181609999999999</v>
      </c>
    </row>
    <row r="1713" spans="1:11" x14ac:dyDescent="0.25">
      <c r="A1713">
        <v>114</v>
      </c>
      <c r="B1713">
        <v>3</v>
      </c>
      <c r="C1713" t="s">
        <v>8</v>
      </c>
      <c r="D1713">
        <v>32</v>
      </c>
      <c r="E1713">
        <v>2</v>
      </c>
      <c r="F1713">
        <v>4.7</v>
      </c>
      <c r="G1713" t="s">
        <v>8</v>
      </c>
      <c r="H1713" t="s">
        <v>8</v>
      </c>
      <c r="I1713" t="s">
        <v>3</v>
      </c>
      <c r="J1713" t="s">
        <v>62</v>
      </c>
      <c r="K1713">
        <v>16.715250000000001</v>
      </c>
    </row>
    <row r="1714" spans="1:11" x14ac:dyDescent="0.25">
      <c r="A1714">
        <v>114</v>
      </c>
      <c r="B1714">
        <v>3</v>
      </c>
      <c r="C1714" t="s">
        <v>8</v>
      </c>
      <c r="D1714">
        <v>33</v>
      </c>
      <c r="E1714">
        <v>1</v>
      </c>
      <c r="F1714">
        <v>5.37</v>
      </c>
      <c r="G1714" t="s">
        <v>8</v>
      </c>
      <c r="H1714" t="s">
        <v>8</v>
      </c>
      <c r="I1714" t="s">
        <v>3</v>
      </c>
      <c r="J1714" t="s">
        <v>79</v>
      </c>
      <c r="K1714">
        <v>18.654710000000001</v>
      </c>
    </row>
    <row r="1715" spans="1:11" x14ac:dyDescent="0.25">
      <c r="A1715">
        <v>114</v>
      </c>
      <c r="B1715">
        <v>3</v>
      </c>
      <c r="C1715" t="s">
        <v>8</v>
      </c>
      <c r="D1715">
        <v>34</v>
      </c>
      <c r="E1715">
        <v>2</v>
      </c>
      <c r="F1715">
        <v>5</v>
      </c>
      <c r="G1715" t="s">
        <v>8</v>
      </c>
      <c r="H1715" t="s">
        <v>8</v>
      </c>
      <c r="I1715" t="s">
        <v>3</v>
      </c>
      <c r="J1715" t="s">
        <v>53</v>
      </c>
      <c r="K1715">
        <v>17.802689999999998</v>
      </c>
    </row>
    <row r="1716" spans="1:11" x14ac:dyDescent="0.25">
      <c r="A1716">
        <v>114</v>
      </c>
      <c r="B1716">
        <v>3</v>
      </c>
      <c r="C1716" t="s">
        <v>8</v>
      </c>
      <c r="D1716">
        <v>35</v>
      </c>
      <c r="E1716">
        <v>2</v>
      </c>
      <c r="F1716">
        <v>3.99</v>
      </c>
      <c r="G1716" t="s">
        <v>8</v>
      </c>
      <c r="H1716" t="s">
        <v>8</v>
      </c>
      <c r="I1716" t="s">
        <v>6</v>
      </c>
      <c r="J1716" t="s">
        <v>57</v>
      </c>
      <c r="K1716">
        <v>19.6861</v>
      </c>
    </row>
    <row r="1717" spans="1:11" x14ac:dyDescent="0.25">
      <c r="A1717">
        <v>114</v>
      </c>
      <c r="B1717">
        <v>3</v>
      </c>
      <c r="C1717" t="s">
        <v>8</v>
      </c>
      <c r="D1717">
        <v>36</v>
      </c>
      <c r="E1717">
        <v>3</v>
      </c>
      <c r="F1717">
        <v>3.2</v>
      </c>
      <c r="G1717" t="s">
        <v>8</v>
      </c>
      <c r="H1717" t="s">
        <v>8</v>
      </c>
      <c r="I1717" t="s">
        <v>6</v>
      </c>
      <c r="J1717" t="s">
        <v>85</v>
      </c>
      <c r="K1717">
        <v>16.91704</v>
      </c>
    </row>
    <row r="1718" spans="1:11" x14ac:dyDescent="0.25">
      <c r="A1718">
        <v>114</v>
      </c>
      <c r="B1718">
        <v>3</v>
      </c>
      <c r="C1718" t="s">
        <v>8</v>
      </c>
      <c r="D1718">
        <v>37</v>
      </c>
      <c r="E1718">
        <v>1</v>
      </c>
      <c r="F1718">
        <v>5.37</v>
      </c>
      <c r="G1718" t="s">
        <v>1</v>
      </c>
      <c r="H1718" t="s">
        <v>2</v>
      </c>
      <c r="I1718" t="s">
        <v>3</v>
      </c>
      <c r="J1718" t="s">
        <v>56</v>
      </c>
      <c r="K1718">
        <v>16.446190000000001</v>
      </c>
    </row>
    <row r="1719" spans="1:11" x14ac:dyDescent="0.25">
      <c r="A1719">
        <v>114</v>
      </c>
      <c r="B1719">
        <v>3</v>
      </c>
      <c r="C1719" t="s">
        <v>8</v>
      </c>
      <c r="D1719">
        <v>38</v>
      </c>
      <c r="E1719">
        <v>1</v>
      </c>
      <c r="F1719">
        <v>4.72</v>
      </c>
      <c r="G1719" t="s">
        <v>1</v>
      </c>
      <c r="H1719" t="s">
        <v>2</v>
      </c>
      <c r="I1719" t="s">
        <v>6</v>
      </c>
      <c r="J1719" t="s">
        <v>80</v>
      </c>
      <c r="K1719">
        <v>16.121079999999999</v>
      </c>
    </row>
    <row r="1720" spans="1:11" x14ac:dyDescent="0.25">
      <c r="A1720">
        <v>114</v>
      </c>
      <c r="B1720">
        <v>3</v>
      </c>
      <c r="C1720" t="s">
        <v>8</v>
      </c>
      <c r="D1720">
        <v>39</v>
      </c>
      <c r="E1720">
        <v>1</v>
      </c>
      <c r="F1720">
        <v>4.72</v>
      </c>
      <c r="G1720" t="s">
        <v>8</v>
      </c>
      <c r="H1720" t="s">
        <v>8</v>
      </c>
      <c r="I1720" t="s">
        <v>6</v>
      </c>
      <c r="J1720" t="s">
        <v>87</v>
      </c>
      <c r="K1720">
        <v>16.244389999999999</v>
      </c>
    </row>
    <row r="1721" spans="1:11" x14ac:dyDescent="0.25">
      <c r="A1721">
        <v>114</v>
      </c>
      <c r="B1721">
        <v>3</v>
      </c>
      <c r="C1721" t="s">
        <v>8</v>
      </c>
      <c r="D1721">
        <v>40</v>
      </c>
      <c r="E1721">
        <v>3</v>
      </c>
      <c r="F1721">
        <v>1.97</v>
      </c>
      <c r="G1721" t="s">
        <v>1</v>
      </c>
      <c r="H1721" t="s">
        <v>5</v>
      </c>
      <c r="I1721" t="s">
        <v>6</v>
      </c>
      <c r="J1721" t="s">
        <v>77</v>
      </c>
      <c r="K1721">
        <v>19.316140000000001</v>
      </c>
    </row>
    <row r="1722" spans="1:11" x14ac:dyDescent="0.25">
      <c r="A1722">
        <v>114</v>
      </c>
      <c r="B1722">
        <v>3</v>
      </c>
      <c r="C1722" t="s">
        <v>8</v>
      </c>
      <c r="D1722">
        <v>41</v>
      </c>
      <c r="E1722">
        <v>3</v>
      </c>
      <c r="F1722">
        <v>3.01</v>
      </c>
      <c r="G1722" t="s">
        <v>1</v>
      </c>
      <c r="H1722" t="s">
        <v>2</v>
      </c>
      <c r="I1722" t="s">
        <v>6</v>
      </c>
      <c r="J1722" t="s">
        <v>87</v>
      </c>
      <c r="K1722">
        <v>17.309419999999999</v>
      </c>
    </row>
    <row r="1723" spans="1:11" x14ac:dyDescent="0.25">
      <c r="A1723">
        <v>115</v>
      </c>
      <c r="B1723">
        <v>1</v>
      </c>
      <c r="C1723" t="s">
        <v>284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168</v>
      </c>
      <c r="K1723">
        <v>17.33184</v>
      </c>
    </row>
    <row r="1724" spans="1:11" x14ac:dyDescent="0.25">
      <c r="A1724">
        <v>115</v>
      </c>
      <c r="B1724">
        <v>1</v>
      </c>
      <c r="C1724" t="s">
        <v>284</v>
      </c>
      <c r="D1724">
        <v>2</v>
      </c>
      <c r="E1724">
        <v>3</v>
      </c>
      <c r="F1724">
        <v>2.99</v>
      </c>
      <c r="G1724" t="s">
        <v>1</v>
      </c>
      <c r="H1724" t="s">
        <v>5</v>
      </c>
      <c r="I1724" t="s">
        <v>6</v>
      </c>
      <c r="J1724" t="s">
        <v>169</v>
      </c>
      <c r="K1724">
        <v>13.9574</v>
      </c>
    </row>
    <row r="1725" spans="1:11" x14ac:dyDescent="0.25">
      <c r="A1725">
        <v>115</v>
      </c>
      <c r="B1725">
        <v>1</v>
      </c>
      <c r="C1725" t="s">
        <v>284</v>
      </c>
      <c r="D1725">
        <v>3</v>
      </c>
      <c r="E1725">
        <v>2</v>
      </c>
      <c r="F1725">
        <v>4.04</v>
      </c>
      <c r="G1725" t="s">
        <v>1</v>
      </c>
      <c r="H1725" t="s">
        <v>5</v>
      </c>
      <c r="I1725" t="s">
        <v>6</v>
      </c>
      <c r="J1725" t="s">
        <v>170</v>
      </c>
      <c r="K1725">
        <v>15.26906</v>
      </c>
    </row>
    <row r="1726" spans="1:11" x14ac:dyDescent="0.25">
      <c r="A1726">
        <v>115</v>
      </c>
      <c r="B1726">
        <v>1</v>
      </c>
      <c r="C1726" t="s">
        <v>284</v>
      </c>
      <c r="D1726">
        <v>4</v>
      </c>
      <c r="E1726">
        <v>2</v>
      </c>
      <c r="F1726">
        <v>3.84</v>
      </c>
      <c r="G1726" t="s">
        <v>8</v>
      </c>
      <c r="H1726" t="s">
        <v>8</v>
      </c>
      <c r="I1726" t="s">
        <v>6</v>
      </c>
      <c r="J1726" t="s">
        <v>171</v>
      </c>
      <c r="K1726">
        <v>15.56054</v>
      </c>
    </row>
    <row r="1727" spans="1:11" x14ac:dyDescent="0.25">
      <c r="A1727">
        <v>115</v>
      </c>
      <c r="B1727">
        <v>1</v>
      </c>
      <c r="C1727" t="s">
        <v>284</v>
      </c>
      <c r="D1727">
        <v>5</v>
      </c>
      <c r="E1727">
        <v>3</v>
      </c>
      <c r="F1727">
        <v>3.37</v>
      </c>
      <c r="G1727" t="s">
        <v>1</v>
      </c>
      <c r="H1727" t="s">
        <v>5</v>
      </c>
      <c r="I1727" t="s">
        <v>6</v>
      </c>
      <c r="J1727" t="s">
        <v>172</v>
      </c>
      <c r="K1727">
        <v>15.58296</v>
      </c>
    </row>
    <row r="1728" spans="1:11" x14ac:dyDescent="0.25">
      <c r="A1728">
        <v>115</v>
      </c>
      <c r="B1728">
        <v>1</v>
      </c>
      <c r="C1728" t="s">
        <v>284</v>
      </c>
      <c r="D1728">
        <v>6</v>
      </c>
      <c r="E1728">
        <v>2</v>
      </c>
      <c r="F1728">
        <v>4.68</v>
      </c>
      <c r="G1728" t="s">
        <v>1</v>
      </c>
      <c r="H1728" t="s">
        <v>2</v>
      </c>
      <c r="I1728" t="s">
        <v>3</v>
      </c>
      <c r="J1728" t="s">
        <v>173</v>
      </c>
      <c r="K1728">
        <v>19.529150000000001</v>
      </c>
    </row>
    <row r="1729" spans="1:11" x14ac:dyDescent="0.25">
      <c r="A1729">
        <v>115</v>
      </c>
      <c r="B1729">
        <v>1</v>
      </c>
      <c r="C1729" t="s">
        <v>284</v>
      </c>
      <c r="D1729">
        <v>7</v>
      </c>
      <c r="E1729">
        <v>2</v>
      </c>
      <c r="F1729">
        <v>5.04</v>
      </c>
      <c r="G1729" t="s">
        <v>8</v>
      </c>
      <c r="H1729" t="s">
        <v>8</v>
      </c>
      <c r="I1729" t="s">
        <v>3</v>
      </c>
      <c r="J1729" t="s">
        <v>174</v>
      </c>
      <c r="K1729">
        <v>19.910309999999999</v>
      </c>
    </row>
    <row r="1730" spans="1:11" x14ac:dyDescent="0.25">
      <c r="A1730">
        <v>115</v>
      </c>
      <c r="B1730">
        <v>1</v>
      </c>
      <c r="C1730" t="s">
        <v>284</v>
      </c>
      <c r="D1730">
        <v>8</v>
      </c>
      <c r="E1730">
        <v>3</v>
      </c>
      <c r="F1730">
        <v>3.37</v>
      </c>
      <c r="G1730" t="s">
        <v>8</v>
      </c>
      <c r="H1730" t="s">
        <v>8</v>
      </c>
      <c r="I1730" t="s">
        <v>6</v>
      </c>
      <c r="J1730" t="s">
        <v>175</v>
      </c>
      <c r="K1730">
        <v>15.773540000000001</v>
      </c>
    </row>
    <row r="1731" spans="1:11" x14ac:dyDescent="0.25">
      <c r="A1731">
        <v>115</v>
      </c>
      <c r="B1731">
        <v>1</v>
      </c>
      <c r="C1731" t="s">
        <v>284</v>
      </c>
      <c r="D1731">
        <v>9</v>
      </c>
      <c r="E1731">
        <v>1</v>
      </c>
      <c r="F1731">
        <v>4.66</v>
      </c>
      <c r="G1731" t="s">
        <v>8</v>
      </c>
      <c r="H1731" t="s">
        <v>8</v>
      </c>
      <c r="I1731" t="s">
        <v>6</v>
      </c>
      <c r="J1731" t="s">
        <v>176</v>
      </c>
      <c r="K1731">
        <v>15.672650000000001</v>
      </c>
    </row>
    <row r="1732" spans="1:11" x14ac:dyDescent="0.25">
      <c r="A1732">
        <v>115</v>
      </c>
      <c r="B1732">
        <v>1</v>
      </c>
      <c r="C1732" t="s">
        <v>284</v>
      </c>
      <c r="D1732">
        <v>10</v>
      </c>
      <c r="E1732">
        <v>2</v>
      </c>
      <c r="F1732">
        <v>4.37</v>
      </c>
      <c r="G1732" t="s">
        <v>1</v>
      </c>
      <c r="H1732" t="s">
        <v>5</v>
      </c>
      <c r="I1732" t="s">
        <v>6</v>
      </c>
      <c r="J1732" t="s">
        <v>177</v>
      </c>
      <c r="K1732">
        <v>15.99776</v>
      </c>
    </row>
    <row r="1733" spans="1:11" x14ac:dyDescent="0.25">
      <c r="A1733">
        <v>115</v>
      </c>
      <c r="B1733">
        <v>1</v>
      </c>
      <c r="C1733" t="s">
        <v>284</v>
      </c>
      <c r="D1733">
        <v>11</v>
      </c>
      <c r="E1733">
        <v>1</v>
      </c>
      <c r="F1733">
        <v>5.56</v>
      </c>
      <c r="G1733" t="s">
        <v>8</v>
      </c>
      <c r="H1733" t="s">
        <v>8</v>
      </c>
      <c r="I1733" t="s">
        <v>3</v>
      </c>
      <c r="J1733" t="s">
        <v>178</v>
      </c>
      <c r="K1733">
        <v>16.266819999999999</v>
      </c>
    </row>
    <row r="1734" spans="1:11" x14ac:dyDescent="0.25">
      <c r="A1734">
        <v>115</v>
      </c>
      <c r="B1734">
        <v>1</v>
      </c>
      <c r="C1734" t="s">
        <v>284</v>
      </c>
      <c r="D1734">
        <v>12</v>
      </c>
      <c r="E1734">
        <v>3</v>
      </c>
      <c r="F1734">
        <v>2.92</v>
      </c>
      <c r="G1734" t="s">
        <v>8</v>
      </c>
      <c r="H1734" t="s">
        <v>8</v>
      </c>
      <c r="I1734" t="s">
        <v>3</v>
      </c>
      <c r="J1734" t="s">
        <v>179</v>
      </c>
      <c r="K1734">
        <v>15.61659</v>
      </c>
    </row>
    <row r="1735" spans="1:11" x14ac:dyDescent="0.25">
      <c r="A1735">
        <v>115</v>
      </c>
      <c r="B1735">
        <v>1</v>
      </c>
      <c r="C1735" t="s">
        <v>284</v>
      </c>
      <c r="D1735">
        <v>13</v>
      </c>
      <c r="E1735">
        <v>2</v>
      </c>
      <c r="F1735">
        <v>4.9400000000000004</v>
      </c>
      <c r="G1735" t="s">
        <v>8</v>
      </c>
      <c r="H1735" t="s">
        <v>8</v>
      </c>
      <c r="I1735" t="s">
        <v>3</v>
      </c>
      <c r="J1735" t="s">
        <v>180</v>
      </c>
      <c r="K1735">
        <v>16.008970000000001</v>
      </c>
    </row>
    <row r="1736" spans="1:11" x14ac:dyDescent="0.25">
      <c r="A1736">
        <v>115</v>
      </c>
      <c r="B1736">
        <v>1</v>
      </c>
      <c r="C1736" t="s">
        <v>284</v>
      </c>
      <c r="D1736">
        <v>14</v>
      </c>
      <c r="E1736">
        <v>2</v>
      </c>
      <c r="F1736">
        <v>4.04</v>
      </c>
      <c r="G1736" t="s">
        <v>8</v>
      </c>
      <c r="H1736" t="s">
        <v>8</v>
      </c>
      <c r="I1736" t="s">
        <v>6</v>
      </c>
      <c r="J1736" t="s">
        <v>181</v>
      </c>
      <c r="K1736">
        <v>16.255610000000001</v>
      </c>
    </row>
    <row r="1737" spans="1:11" x14ac:dyDescent="0.25">
      <c r="A1737">
        <v>115</v>
      </c>
      <c r="B1737">
        <v>1</v>
      </c>
      <c r="C1737" t="s">
        <v>284</v>
      </c>
      <c r="D1737">
        <v>15</v>
      </c>
      <c r="E1737">
        <v>1</v>
      </c>
      <c r="F1737">
        <v>5.56</v>
      </c>
      <c r="G1737" t="s">
        <v>1</v>
      </c>
      <c r="H1737" t="s">
        <v>2</v>
      </c>
      <c r="I1737" t="s">
        <v>3</v>
      </c>
      <c r="J1737" t="s">
        <v>182</v>
      </c>
      <c r="K1737">
        <v>16.18834</v>
      </c>
    </row>
    <row r="1738" spans="1:11" x14ac:dyDescent="0.25">
      <c r="A1738">
        <v>115</v>
      </c>
      <c r="B1738">
        <v>1</v>
      </c>
      <c r="C1738" t="s">
        <v>284</v>
      </c>
      <c r="D1738">
        <v>16</v>
      </c>
      <c r="E1738">
        <v>2</v>
      </c>
      <c r="F1738">
        <v>4.68</v>
      </c>
      <c r="G1738" t="s">
        <v>8</v>
      </c>
      <c r="H1738" t="s">
        <v>8</v>
      </c>
      <c r="I1738" t="s">
        <v>3</v>
      </c>
      <c r="J1738" t="s">
        <v>183</v>
      </c>
      <c r="K1738">
        <v>18.912559999999999</v>
      </c>
    </row>
    <row r="1739" spans="1:11" x14ac:dyDescent="0.25">
      <c r="A1739">
        <v>115</v>
      </c>
      <c r="B1739">
        <v>1</v>
      </c>
      <c r="C1739" t="s">
        <v>284</v>
      </c>
      <c r="D1739">
        <v>17</v>
      </c>
      <c r="E1739">
        <v>3</v>
      </c>
      <c r="F1739">
        <v>3.16</v>
      </c>
      <c r="G1739" t="s">
        <v>1</v>
      </c>
      <c r="H1739" t="s">
        <v>2</v>
      </c>
      <c r="I1739" t="s">
        <v>6</v>
      </c>
      <c r="J1739" t="s">
        <v>184</v>
      </c>
      <c r="K1739">
        <v>14.899100000000001</v>
      </c>
    </row>
    <row r="1740" spans="1:11" x14ac:dyDescent="0.25">
      <c r="A1740">
        <v>115</v>
      </c>
      <c r="B1740">
        <v>1</v>
      </c>
      <c r="C1740" t="s">
        <v>284</v>
      </c>
      <c r="D1740">
        <v>18</v>
      </c>
      <c r="E1740">
        <v>1</v>
      </c>
      <c r="F1740">
        <v>4.92</v>
      </c>
      <c r="G1740" t="s">
        <v>8</v>
      </c>
      <c r="H1740" t="s">
        <v>8</v>
      </c>
      <c r="I1740" t="s">
        <v>6</v>
      </c>
      <c r="J1740" t="s">
        <v>185</v>
      </c>
      <c r="K1740">
        <v>16.345289999999999</v>
      </c>
    </row>
    <row r="1741" spans="1:11" x14ac:dyDescent="0.25">
      <c r="A1741">
        <v>115</v>
      </c>
      <c r="B1741">
        <v>1</v>
      </c>
      <c r="C1741" t="s">
        <v>284</v>
      </c>
      <c r="D1741">
        <v>19</v>
      </c>
      <c r="E1741">
        <v>1</v>
      </c>
      <c r="F1741">
        <v>5.86</v>
      </c>
      <c r="G1741" t="s">
        <v>1</v>
      </c>
      <c r="H1741" t="s">
        <v>5</v>
      </c>
      <c r="I1741" t="s">
        <v>3</v>
      </c>
      <c r="J1741" t="s">
        <v>186</v>
      </c>
      <c r="K1741">
        <v>15.60538</v>
      </c>
    </row>
    <row r="1742" spans="1:11" x14ac:dyDescent="0.25">
      <c r="A1742">
        <v>115</v>
      </c>
      <c r="B1742">
        <v>1</v>
      </c>
      <c r="C1742" t="s">
        <v>284</v>
      </c>
      <c r="D1742">
        <v>20</v>
      </c>
      <c r="E1742">
        <v>3</v>
      </c>
      <c r="F1742">
        <v>2.92</v>
      </c>
      <c r="G1742" t="s">
        <v>1</v>
      </c>
      <c r="H1742" t="s">
        <v>2</v>
      </c>
      <c r="I1742" t="s">
        <v>3</v>
      </c>
      <c r="J1742" t="s">
        <v>187</v>
      </c>
      <c r="K1742">
        <v>15.201790000000001</v>
      </c>
    </row>
    <row r="1743" spans="1:11" x14ac:dyDescent="0.25">
      <c r="A1743">
        <v>115</v>
      </c>
      <c r="B1743">
        <v>1</v>
      </c>
      <c r="C1743" t="s">
        <v>284</v>
      </c>
      <c r="D1743">
        <v>21</v>
      </c>
      <c r="E1743">
        <v>3</v>
      </c>
      <c r="F1743">
        <v>2.37</v>
      </c>
      <c r="G1743" t="s">
        <v>1</v>
      </c>
      <c r="H1743" t="s">
        <v>5</v>
      </c>
      <c r="I1743" t="s">
        <v>3</v>
      </c>
      <c r="J1743" t="s">
        <v>188</v>
      </c>
      <c r="K1743">
        <v>15.201790000000001</v>
      </c>
    </row>
    <row r="1744" spans="1:11" x14ac:dyDescent="0.25">
      <c r="A1744">
        <v>115</v>
      </c>
      <c r="B1744">
        <v>1</v>
      </c>
      <c r="C1744" t="s">
        <v>284</v>
      </c>
      <c r="D1744">
        <v>22</v>
      </c>
      <c r="E1744">
        <v>2</v>
      </c>
      <c r="F1744">
        <v>5.04</v>
      </c>
      <c r="G1744" t="s">
        <v>1</v>
      </c>
      <c r="H1744" t="s">
        <v>5</v>
      </c>
      <c r="I1744" t="s">
        <v>3</v>
      </c>
      <c r="J1744" t="s">
        <v>189</v>
      </c>
      <c r="K1744">
        <v>16.199549999999999</v>
      </c>
    </row>
    <row r="1745" spans="1:11" x14ac:dyDescent="0.25">
      <c r="A1745">
        <v>115</v>
      </c>
      <c r="B1745">
        <v>1</v>
      </c>
      <c r="C1745" t="s">
        <v>284</v>
      </c>
      <c r="D1745">
        <v>23</v>
      </c>
      <c r="E1745">
        <v>2</v>
      </c>
      <c r="F1745">
        <v>4.37</v>
      </c>
      <c r="G1745" t="s">
        <v>8</v>
      </c>
      <c r="H1745" t="s">
        <v>8</v>
      </c>
      <c r="I1745" t="s">
        <v>6</v>
      </c>
      <c r="J1745" t="s">
        <v>190</v>
      </c>
      <c r="K1745">
        <v>17.174890000000001</v>
      </c>
    </row>
    <row r="1746" spans="1:11" x14ac:dyDescent="0.25">
      <c r="A1746">
        <v>115</v>
      </c>
      <c r="B1746">
        <v>1</v>
      </c>
      <c r="C1746" t="s">
        <v>284</v>
      </c>
      <c r="D1746">
        <v>24</v>
      </c>
      <c r="E1746">
        <v>2</v>
      </c>
      <c r="F1746">
        <v>4.2300000000000004</v>
      </c>
      <c r="G1746" t="s">
        <v>1</v>
      </c>
      <c r="H1746" t="s">
        <v>2</v>
      </c>
      <c r="I1746" t="s">
        <v>6</v>
      </c>
      <c r="J1746" t="s">
        <v>191</v>
      </c>
      <c r="K1746">
        <v>15.975339999999999</v>
      </c>
    </row>
    <row r="1747" spans="1:11" x14ac:dyDescent="0.25">
      <c r="A1747">
        <v>115</v>
      </c>
      <c r="B1747">
        <v>1</v>
      </c>
      <c r="C1747" t="s">
        <v>284</v>
      </c>
      <c r="D1747">
        <v>25</v>
      </c>
      <c r="E1747">
        <v>2</v>
      </c>
      <c r="F1747">
        <v>4.75</v>
      </c>
      <c r="G1747" t="s">
        <v>8</v>
      </c>
      <c r="H1747" t="s">
        <v>8</v>
      </c>
      <c r="I1747" t="s">
        <v>3</v>
      </c>
      <c r="J1747" t="s">
        <v>192</v>
      </c>
      <c r="K1747">
        <v>18.901350000000001</v>
      </c>
    </row>
    <row r="1748" spans="1:11" x14ac:dyDescent="0.25">
      <c r="A1748">
        <v>115</v>
      </c>
      <c r="B1748">
        <v>1</v>
      </c>
      <c r="C1748" t="s">
        <v>284</v>
      </c>
      <c r="D1748">
        <v>26</v>
      </c>
      <c r="E1748">
        <v>1</v>
      </c>
      <c r="F1748">
        <v>4.66</v>
      </c>
      <c r="G1748" t="s">
        <v>1</v>
      </c>
      <c r="H1748" t="s">
        <v>2</v>
      </c>
      <c r="I1748" t="s">
        <v>6</v>
      </c>
      <c r="J1748" t="s">
        <v>193</v>
      </c>
      <c r="K1748">
        <v>16.726459999999999</v>
      </c>
    </row>
    <row r="1749" spans="1:11" x14ac:dyDescent="0.25">
      <c r="A1749">
        <v>115</v>
      </c>
      <c r="B1749">
        <v>1</v>
      </c>
      <c r="C1749" t="s">
        <v>284</v>
      </c>
      <c r="D1749">
        <v>27</v>
      </c>
      <c r="E1749">
        <v>1</v>
      </c>
      <c r="F1749">
        <v>5.35</v>
      </c>
      <c r="G1749" t="s">
        <v>8</v>
      </c>
      <c r="H1749" t="s">
        <v>8</v>
      </c>
      <c r="I1749" t="s">
        <v>6</v>
      </c>
      <c r="J1749" t="s">
        <v>194</v>
      </c>
      <c r="K1749">
        <v>17.130040000000001</v>
      </c>
    </row>
    <row r="1750" spans="1:11" x14ac:dyDescent="0.25">
      <c r="A1750">
        <v>115</v>
      </c>
      <c r="B1750">
        <v>1</v>
      </c>
      <c r="C1750" t="s">
        <v>284</v>
      </c>
      <c r="D1750">
        <v>28</v>
      </c>
      <c r="E1750">
        <v>1</v>
      </c>
      <c r="F1750">
        <v>4.92</v>
      </c>
      <c r="G1750" t="s">
        <v>1</v>
      </c>
      <c r="H1750" t="s">
        <v>5</v>
      </c>
      <c r="I1750" t="s">
        <v>6</v>
      </c>
      <c r="J1750" t="s">
        <v>195</v>
      </c>
      <c r="K1750">
        <v>15.975339999999999</v>
      </c>
    </row>
    <row r="1751" spans="1:11" x14ac:dyDescent="0.25">
      <c r="A1751">
        <v>115</v>
      </c>
      <c r="B1751">
        <v>1</v>
      </c>
      <c r="C1751" t="s">
        <v>284</v>
      </c>
      <c r="D1751">
        <v>29</v>
      </c>
      <c r="E1751">
        <v>3</v>
      </c>
      <c r="F1751">
        <v>3.25</v>
      </c>
      <c r="G1751" t="s">
        <v>1</v>
      </c>
      <c r="H1751" t="s">
        <v>5</v>
      </c>
      <c r="I1751" t="s">
        <v>3</v>
      </c>
      <c r="J1751" t="s">
        <v>196</v>
      </c>
      <c r="K1751">
        <v>14.338559999999999</v>
      </c>
    </row>
    <row r="1752" spans="1:11" x14ac:dyDescent="0.25">
      <c r="A1752">
        <v>115</v>
      </c>
      <c r="B1752">
        <v>1</v>
      </c>
      <c r="C1752" t="s">
        <v>284</v>
      </c>
      <c r="D1752">
        <v>30</v>
      </c>
      <c r="E1752">
        <v>2</v>
      </c>
      <c r="F1752">
        <v>3.84</v>
      </c>
      <c r="G1752" t="s">
        <v>1</v>
      </c>
      <c r="H1752" t="s">
        <v>2</v>
      </c>
      <c r="I1752" t="s">
        <v>6</v>
      </c>
      <c r="J1752" t="s">
        <v>197</v>
      </c>
      <c r="K1752">
        <v>15.526910000000001</v>
      </c>
    </row>
    <row r="1753" spans="1:11" x14ac:dyDescent="0.25">
      <c r="A1753">
        <v>115</v>
      </c>
      <c r="B1753">
        <v>1</v>
      </c>
      <c r="C1753" t="s">
        <v>284</v>
      </c>
      <c r="D1753">
        <v>31</v>
      </c>
      <c r="E1753">
        <v>3</v>
      </c>
      <c r="F1753">
        <v>2.99</v>
      </c>
      <c r="G1753" t="s">
        <v>8</v>
      </c>
      <c r="H1753" t="s">
        <v>8</v>
      </c>
      <c r="I1753" t="s">
        <v>6</v>
      </c>
      <c r="J1753" t="s">
        <v>198</v>
      </c>
      <c r="K1753">
        <v>13.452920000000001</v>
      </c>
    </row>
    <row r="1754" spans="1:11" x14ac:dyDescent="0.25">
      <c r="A1754">
        <v>115</v>
      </c>
      <c r="B1754">
        <v>1</v>
      </c>
      <c r="C1754" t="s">
        <v>284</v>
      </c>
      <c r="D1754">
        <v>32</v>
      </c>
      <c r="E1754">
        <v>3</v>
      </c>
      <c r="F1754">
        <v>2.37</v>
      </c>
      <c r="G1754" t="s">
        <v>8</v>
      </c>
      <c r="H1754" t="s">
        <v>8</v>
      </c>
      <c r="I1754" t="s">
        <v>3</v>
      </c>
      <c r="J1754" t="s">
        <v>199</v>
      </c>
      <c r="K1754">
        <v>15.89686</v>
      </c>
    </row>
    <row r="1755" spans="1:11" x14ac:dyDescent="0.25">
      <c r="A1755">
        <v>115</v>
      </c>
      <c r="B1755">
        <v>1</v>
      </c>
      <c r="C1755" t="s">
        <v>284</v>
      </c>
      <c r="D1755">
        <v>33</v>
      </c>
      <c r="E1755">
        <v>1</v>
      </c>
      <c r="F1755">
        <v>6.98</v>
      </c>
      <c r="G1755" t="s">
        <v>8</v>
      </c>
      <c r="H1755" t="s">
        <v>8</v>
      </c>
      <c r="I1755" t="s">
        <v>3</v>
      </c>
      <c r="J1755" t="s">
        <v>200</v>
      </c>
      <c r="K1755">
        <v>21.210760000000001</v>
      </c>
    </row>
    <row r="1756" spans="1:11" x14ac:dyDescent="0.25">
      <c r="A1756">
        <v>115</v>
      </c>
      <c r="B1756">
        <v>1</v>
      </c>
      <c r="C1756" t="s">
        <v>284</v>
      </c>
      <c r="D1756">
        <v>34</v>
      </c>
      <c r="E1756">
        <v>2</v>
      </c>
      <c r="F1756">
        <v>4.2300000000000004</v>
      </c>
      <c r="G1756" t="s">
        <v>8</v>
      </c>
      <c r="H1756" t="s">
        <v>8</v>
      </c>
      <c r="I1756" t="s">
        <v>6</v>
      </c>
      <c r="J1756" t="s">
        <v>201</v>
      </c>
      <c r="K1756">
        <v>17.600899999999999</v>
      </c>
    </row>
    <row r="1757" spans="1:11" x14ac:dyDescent="0.25">
      <c r="A1757">
        <v>115</v>
      </c>
      <c r="B1757">
        <v>1</v>
      </c>
      <c r="C1757" t="s">
        <v>284</v>
      </c>
      <c r="D1757">
        <v>35</v>
      </c>
      <c r="E1757">
        <v>3</v>
      </c>
      <c r="F1757">
        <v>3.16</v>
      </c>
      <c r="G1757" t="s">
        <v>8</v>
      </c>
      <c r="H1757" t="s">
        <v>8</v>
      </c>
      <c r="I1757" t="s">
        <v>6</v>
      </c>
      <c r="J1757" t="s">
        <v>202</v>
      </c>
      <c r="K1757">
        <v>15.941700000000001</v>
      </c>
    </row>
    <row r="1758" spans="1:11" x14ac:dyDescent="0.25">
      <c r="A1758">
        <v>115</v>
      </c>
      <c r="B1758">
        <v>1</v>
      </c>
      <c r="C1758" t="s">
        <v>284</v>
      </c>
      <c r="D1758">
        <v>36</v>
      </c>
      <c r="E1758">
        <v>1</v>
      </c>
      <c r="F1758">
        <v>5.86</v>
      </c>
      <c r="G1758" t="s">
        <v>8</v>
      </c>
      <c r="H1758" t="s">
        <v>8</v>
      </c>
      <c r="I1758" t="s">
        <v>3</v>
      </c>
      <c r="J1758" t="s">
        <v>203</v>
      </c>
      <c r="K1758">
        <v>18.632290000000001</v>
      </c>
    </row>
    <row r="1759" spans="1:11" x14ac:dyDescent="0.25">
      <c r="A1759">
        <v>115</v>
      </c>
      <c r="B1759">
        <v>1</v>
      </c>
      <c r="C1759" t="s">
        <v>284</v>
      </c>
      <c r="D1759">
        <v>37</v>
      </c>
      <c r="E1759">
        <v>2</v>
      </c>
      <c r="F1759">
        <v>4.75</v>
      </c>
      <c r="G1759" t="s">
        <v>1</v>
      </c>
      <c r="H1759" t="s">
        <v>5</v>
      </c>
      <c r="I1759" t="s">
        <v>3</v>
      </c>
      <c r="J1759" t="s">
        <v>204</v>
      </c>
      <c r="K1759">
        <v>19.159189999999999</v>
      </c>
    </row>
    <row r="1760" spans="1:11" x14ac:dyDescent="0.25">
      <c r="A1760">
        <v>115</v>
      </c>
      <c r="B1760">
        <v>1</v>
      </c>
      <c r="C1760" t="s">
        <v>284</v>
      </c>
      <c r="D1760">
        <v>38</v>
      </c>
      <c r="E1760">
        <v>1</v>
      </c>
      <c r="F1760">
        <v>6.98</v>
      </c>
      <c r="G1760" t="s">
        <v>1</v>
      </c>
      <c r="H1760" t="s">
        <v>2</v>
      </c>
      <c r="I1760" t="s">
        <v>3</v>
      </c>
      <c r="J1760" t="s">
        <v>205</v>
      </c>
      <c r="K1760">
        <v>21.434979999999999</v>
      </c>
    </row>
    <row r="1761" spans="1:11" x14ac:dyDescent="0.25">
      <c r="A1761">
        <v>115</v>
      </c>
      <c r="B1761">
        <v>1</v>
      </c>
      <c r="C1761" t="s">
        <v>284</v>
      </c>
      <c r="D1761">
        <v>39</v>
      </c>
      <c r="E1761">
        <v>1</v>
      </c>
      <c r="F1761">
        <v>5.35</v>
      </c>
      <c r="G1761" t="s">
        <v>1</v>
      </c>
      <c r="H1761" t="s">
        <v>2</v>
      </c>
      <c r="I1761" t="s">
        <v>6</v>
      </c>
      <c r="J1761" t="s">
        <v>206</v>
      </c>
      <c r="K1761">
        <v>16.401350000000001</v>
      </c>
    </row>
    <row r="1762" spans="1:11" x14ac:dyDescent="0.25">
      <c r="A1762">
        <v>115</v>
      </c>
      <c r="B1762">
        <v>1</v>
      </c>
      <c r="C1762" t="s">
        <v>284</v>
      </c>
      <c r="D1762">
        <v>40</v>
      </c>
      <c r="E1762">
        <v>2</v>
      </c>
      <c r="F1762">
        <v>4.9400000000000004</v>
      </c>
      <c r="G1762" t="s">
        <v>1</v>
      </c>
      <c r="H1762" t="s">
        <v>2</v>
      </c>
      <c r="I1762" t="s">
        <v>3</v>
      </c>
      <c r="J1762" t="s">
        <v>207</v>
      </c>
      <c r="K1762">
        <v>17.23094</v>
      </c>
    </row>
    <row r="1763" spans="1:11" x14ac:dyDescent="0.25">
      <c r="A1763">
        <v>115</v>
      </c>
      <c r="B1763">
        <v>1</v>
      </c>
      <c r="C1763" t="s">
        <v>284</v>
      </c>
      <c r="D1763">
        <v>41</v>
      </c>
      <c r="E1763">
        <v>3</v>
      </c>
      <c r="F1763">
        <v>3.25</v>
      </c>
      <c r="G1763" t="s">
        <v>8</v>
      </c>
      <c r="H1763" t="s">
        <v>8</v>
      </c>
      <c r="I1763" t="s">
        <v>3</v>
      </c>
      <c r="J1763" t="s">
        <v>208</v>
      </c>
      <c r="K1763">
        <v>16.053809999999999</v>
      </c>
    </row>
    <row r="1764" spans="1:11" x14ac:dyDescent="0.25">
      <c r="A1764">
        <v>115</v>
      </c>
      <c r="B1764">
        <v>2</v>
      </c>
      <c r="C1764" t="s">
        <v>284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236</v>
      </c>
      <c r="K1764">
        <v>18.307169999999999</v>
      </c>
    </row>
    <row r="1765" spans="1:11" x14ac:dyDescent="0.25">
      <c r="A1765">
        <v>115</v>
      </c>
      <c r="B1765">
        <v>2</v>
      </c>
      <c r="C1765" t="s">
        <v>284</v>
      </c>
      <c r="D1765">
        <v>2</v>
      </c>
      <c r="E1765">
        <v>1</v>
      </c>
      <c r="F1765">
        <v>4.92</v>
      </c>
      <c r="G1765" t="s">
        <v>8</v>
      </c>
      <c r="H1765" t="s">
        <v>8</v>
      </c>
      <c r="I1765" t="s">
        <v>6</v>
      </c>
      <c r="J1765" t="s">
        <v>237</v>
      </c>
      <c r="K1765">
        <v>18.20628</v>
      </c>
    </row>
    <row r="1766" spans="1:11" x14ac:dyDescent="0.25">
      <c r="A1766">
        <v>115</v>
      </c>
      <c r="B1766">
        <v>2</v>
      </c>
      <c r="C1766" t="s">
        <v>284</v>
      </c>
      <c r="D1766">
        <v>3</v>
      </c>
      <c r="E1766">
        <v>2</v>
      </c>
      <c r="F1766">
        <v>3.81</v>
      </c>
      <c r="G1766" t="s">
        <v>1</v>
      </c>
      <c r="H1766" t="s">
        <v>2</v>
      </c>
      <c r="I1766" t="s">
        <v>6</v>
      </c>
      <c r="J1766" t="s">
        <v>238</v>
      </c>
      <c r="K1766">
        <v>16.390129999999999</v>
      </c>
    </row>
    <row r="1767" spans="1:11" x14ac:dyDescent="0.25">
      <c r="A1767">
        <v>115</v>
      </c>
      <c r="B1767">
        <v>2</v>
      </c>
      <c r="C1767" t="s">
        <v>284</v>
      </c>
      <c r="D1767">
        <v>4</v>
      </c>
      <c r="E1767">
        <v>3</v>
      </c>
      <c r="F1767">
        <v>3.14</v>
      </c>
      <c r="G1767" t="s">
        <v>8</v>
      </c>
      <c r="H1767" t="s">
        <v>8</v>
      </c>
      <c r="I1767" t="s">
        <v>3</v>
      </c>
      <c r="J1767" t="s">
        <v>239</v>
      </c>
      <c r="K1767">
        <v>18.923770000000001</v>
      </c>
    </row>
    <row r="1768" spans="1:11" x14ac:dyDescent="0.25">
      <c r="A1768">
        <v>115</v>
      </c>
      <c r="B1768">
        <v>2</v>
      </c>
      <c r="C1768" t="s">
        <v>284</v>
      </c>
      <c r="D1768">
        <v>5</v>
      </c>
      <c r="E1768">
        <v>1</v>
      </c>
      <c r="F1768">
        <v>4.92</v>
      </c>
      <c r="G1768" t="s">
        <v>1</v>
      </c>
      <c r="H1768" t="s">
        <v>5</v>
      </c>
      <c r="I1768" t="s">
        <v>6</v>
      </c>
      <c r="J1768" t="s">
        <v>240</v>
      </c>
      <c r="K1768">
        <v>17.466370000000001</v>
      </c>
    </row>
    <row r="1769" spans="1:11" x14ac:dyDescent="0.25">
      <c r="A1769">
        <v>115</v>
      </c>
      <c r="B1769">
        <v>2</v>
      </c>
      <c r="C1769" t="s">
        <v>284</v>
      </c>
      <c r="D1769">
        <v>6</v>
      </c>
      <c r="E1769">
        <v>1</v>
      </c>
      <c r="F1769">
        <v>5.55</v>
      </c>
      <c r="G1769" t="s">
        <v>1</v>
      </c>
      <c r="H1769" t="s">
        <v>2</v>
      </c>
      <c r="I1769" t="s">
        <v>3</v>
      </c>
      <c r="J1769" t="s">
        <v>241</v>
      </c>
      <c r="K1769">
        <v>18.890129999999999</v>
      </c>
    </row>
    <row r="1770" spans="1:11" x14ac:dyDescent="0.25">
      <c r="A1770">
        <v>115</v>
      </c>
      <c r="B1770">
        <v>2</v>
      </c>
      <c r="C1770" t="s">
        <v>284</v>
      </c>
      <c r="D1770">
        <v>7</v>
      </c>
      <c r="E1770">
        <v>3</v>
      </c>
      <c r="F1770">
        <v>3.14</v>
      </c>
      <c r="G1770" t="s">
        <v>1</v>
      </c>
      <c r="H1770" t="s">
        <v>2</v>
      </c>
      <c r="I1770" t="s">
        <v>3</v>
      </c>
      <c r="J1770" t="s">
        <v>242</v>
      </c>
      <c r="K1770">
        <v>18.9574</v>
      </c>
    </row>
    <row r="1771" spans="1:11" x14ac:dyDescent="0.25">
      <c r="A1771">
        <v>115</v>
      </c>
      <c r="B1771">
        <v>2</v>
      </c>
      <c r="C1771" t="s">
        <v>284</v>
      </c>
      <c r="D1771">
        <v>8</v>
      </c>
      <c r="E1771">
        <v>1</v>
      </c>
      <c r="F1771">
        <v>5.58</v>
      </c>
      <c r="G1771" t="s">
        <v>8</v>
      </c>
      <c r="H1771" t="s">
        <v>8</v>
      </c>
      <c r="I1771" t="s">
        <v>3</v>
      </c>
      <c r="J1771" t="s">
        <v>243</v>
      </c>
      <c r="K1771">
        <v>19.775790000000001</v>
      </c>
    </row>
    <row r="1772" spans="1:11" x14ac:dyDescent="0.25">
      <c r="A1772">
        <v>115</v>
      </c>
      <c r="B1772">
        <v>2</v>
      </c>
      <c r="C1772" t="s">
        <v>284</v>
      </c>
      <c r="D1772">
        <v>9</v>
      </c>
      <c r="E1772">
        <v>2</v>
      </c>
      <c r="F1772">
        <v>4.74</v>
      </c>
      <c r="G1772" t="s">
        <v>1</v>
      </c>
      <c r="H1772" t="s">
        <v>5</v>
      </c>
      <c r="I1772" t="s">
        <v>3</v>
      </c>
      <c r="J1772" t="s">
        <v>244</v>
      </c>
      <c r="K1772">
        <v>17.892379999999999</v>
      </c>
    </row>
    <row r="1773" spans="1:11" x14ac:dyDescent="0.25">
      <c r="A1773">
        <v>115</v>
      </c>
      <c r="B1773">
        <v>2</v>
      </c>
      <c r="C1773" t="s">
        <v>284</v>
      </c>
      <c r="D1773">
        <v>10</v>
      </c>
      <c r="E1773">
        <v>3</v>
      </c>
      <c r="F1773">
        <v>3.07</v>
      </c>
      <c r="G1773" t="s">
        <v>1</v>
      </c>
      <c r="H1773" t="s">
        <v>2</v>
      </c>
      <c r="I1773" t="s">
        <v>6</v>
      </c>
      <c r="J1773" t="s">
        <v>245</v>
      </c>
      <c r="K1773">
        <v>16.434979999999999</v>
      </c>
    </row>
    <row r="1774" spans="1:11" x14ac:dyDescent="0.25">
      <c r="A1774">
        <v>115</v>
      </c>
      <c r="B1774">
        <v>2</v>
      </c>
      <c r="C1774" t="s">
        <v>284</v>
      </c>
      <c r="D1774">
        <v>11</v>
      </c>
      <c r="E1774">
        <v>2</v>
      </c>
      <c r="F1774">
        <v>5.03</v>
      </c>
      <c r="G1774" t="s">
        <v>8</v>
      </c>
      <c r="H1774" t="s">
        <v>8</v>
      </c>
      <c r="I1774" t="s">
        <v>3</v>
      </c>
      <c r="J1774" t="s">
        <v>246</v>
      </c>
      <c r="K1774">
        <v>17.219729999999998</v>
      </c>
    </row>
    <row r="1775" spans="1:11" x14ac:dyDescent="0.25">
      <c r="A1775">
        <v>115</v>
      </c>
      <c r="B1775">
        <v>2</v>
      </c>
      <c r="C1775" t="s">
        <v>284</v>
      </c>
      <c r="D1775">
        <v>12</v>
      </c>
      <c r="E1775">
        <v>1</v>
      </c>
      <c r="F1775">
        <v>4.62</v>
      </c>
      <c r="G1775" t="s">
        <v>8</v>
      </c>
      <c r="H1775" t="s">
        <v>8</v>
      </c>
      <c r="I1775" t="s">
        <v>6</v>
      </c>
      <c r="J1775" t="s">
        <v>247</v>
      </c>
      <c r="K1775">
        <v>17.825109999999999</v>
      </c>
    </row>
    <row r="1776" spans="1:11" x14ac:dyDescent="0.25">
      <c r="A1776">
        <v>115</v>
      </c>
      <c r="B1776">
        <v>2</v>
      </c>
      <c r="C1776" t="s">
        <v>284</v>
      </c>
      <c r="D1776">
        <v>13</v>
      </c>
      <c r="E1776">
        <v>3</v>
      </c>
      <c r="F1776">
        <v>3.37</v>
      </c>
      <c r="G1776" t="s">
        <v>1</v>
      </c>
      <c r="H1776" t="s">
        <v>5</v>
      </c>
      <c r="I1776" t="s">
        <v>6</v>
      </c>
      <c r="J1776" t="s">
        <v>248</v>
      </c>
      <c r="K1776">
        <v>16.31166</v>
      </c>
    </row>
    <row r="1777" spans="1:11" x14ac:dyDescent="0.25">
      <c r="A1777">
        <v>115</v>
      </c>
      <c r="B1777">
        <v>2</v>
      </c>
      <c r="C1777" t="s">
        <v>284</v>
      </c>
      <c r="D1777">
        <v>14</v>
      </c>
      <c r="E1777">
        <v>1</v>
      </c>
      <c r="F1777">
        <v>5.21</v>
      </c>
      <c r="G1777" t="s">
        <v>8</v>
      </c>
      <c r="H1777" t="s">
        <v>8</v>
      </c>
      <c r="I1777" t="s">
        <v>6</v>
      </c>
      <c r="J1777" t="s">
        <v>249</v>
      </c>
      <c r="K1777">
        <v>18.329599999999999</v>
      </c>
    </row>
    <row r="1778" spans="1:11" x14ac:dyDescent="0.25">
      <c r="A1778">
        <v>115</v>
      </c>
      <c r="B1778">
        <v>2</v>
      </c>
      <c r="C1778" t="s">
        <v>284</v>
      </c>
      <c r="D1778">
        <v>15</v>
      </c>
      <c r="E1778">
        <v>2</v>
      </c>
      <c r="F1778">
        <v>4.03</v>
      </c>
      <c r="G1778" t="s">
        <v>1</v>
      </c>
      <c r="H1778" t="s">
        <v>5</v>
      </c>
      <c r="I1778" t="s">
        <v>6</v>
      </c>
      <c r="J1778" t="s">
        <v>250</v>
      </c>
      <c r="K1778">
        <v>16.053809999999999</v>
      </c>
    </row>
    <row r="1779" spans="1:11" x14ac:dyDescent="0.25">
      <c r="A1779">
        <v>115</v>
      </c>
      <c r="B1779">
        <v>2</v>
      </c>
      <c r="C1779" t="s">
        <v>284</v>
      </c>
      <c r="D1779">
        <v>16</v>
      </c>
      <c r="E1779">
        <v>2</v>
      </c>
      <c r="F1779">
        <v>4.66</v>
      </c>
      <c r="G1779" t="s">
        <v>1</v>
      </c>
      <c r="H1779" t="s">
        <v>2</v>
      </c>
      <c r="I1779" t="s">
        <v>3</v>
      </c>
      <c r="J1779" t="s">
        <v>251</v>
      </c>
      <c r="K1779">
        <v>16.109870000000001</v>
      </c>
    </row>
    <row r="1780" spans="1:11" x14ac:dyDescent="0.25">
      <c r="A1780">
        <v>115</v>
      </c>
      <c r="B1780">
        <v>2</v>
      </c>
      <c r="C1780" t="s">
        <v>284</v>
      </c>
      <c r="D1780">
        <v>17</v>
      </c>
      <c r="E1780">
        <v>3</v>
      </c>
      <c r="F1780">
        <v>2.82</v>
      </c>
      <c r="G1780" t="s">
        <v>8</v>
      </c>
      <c r="H1780" t="s">
        <v>8</v>
      </c>
      <c r="I1780" t="s">
        <v>6</v>
      </c>
      <c r="J1780" t="s">
        <v>252</v>
      </c>
      <c r="K1780">
        <v>16.547080000000001</v>
      </c>
    </row>
    <row r="1781" spans="1:11" x14ac:dyDescent="0.25">
      <c r="A1781">
        <v>115</v>
      </c>
      <c r="B1781">
        <v>2</v>
      </c>
      <c r="C1781" t="s">
        <v>284</v>
      </c>
      <c r="D1781">
        <v>18</v>
      </c>
      <c r="E1781">
        <v>3</v>
      </c>
      <c r="F1781">
        <v>2.76</v>
      </c>
      <c r="G1781" t="s">
        <v>8</v>
      </c>
      <c r="H1781" t="s">
        <v>8</v>
      </c>
      <c r="I1781" t="s">
        <v>3</v>
      </c>
      <c r="J1781" t="s">
        <v>253</v>
      </c>
      <c r="K1781">
        <v>16.704039999999999</v>
      </c>
    </row>
    <row r="1782" spans="1:11" x14ac:dyDescent="0.25">
      <c r="A1782">
        <v>115</v>
      </c>
      <c r="B1782">
        <v>2</v>
      </c>
      <c r="C1782" t="s">
        <v>284</v>
      </c>
      <c r="D1782">
        <v>19</v>
      </c>
      <c r="E1782">
        <v>2</v>
      </c>
      <c r="F1782">
        <v>5.03</v>
      </c>
      <c r="G1782" t="s">
        <v>1</v>
      </c>
      <c r="H1782" t="s">
        <v>5</v>
      </c>
      <c r="I1782" t="s">
        <v>3</v>
      </c>
      <c r="J1782" t="s">
        <v>254</v>
      </c>
      <c r="K1782">
        <v>16.076229999999999</v>
      </c>
    </row>
    <row r="1783" spans="1:11" x14ac:dyDescent="0.25">
      <c r="A1783">
        <v>115</v>
      </c>
      <c r="B1783">
        <v>2</v>
      </c>
      <c r="C1783" t="s">
        <v>284</v>
      </c>
      <c r="D1783">
        <v>20</v>
      </c>
      <c r="E1783">
        <v>3</v>
      </c>
      <c r="F1783">
        <v>2.76</v>
      </c>
      <c r="G1783" t="s">
        <v>1</v>
      </c>
      <c r="H1783" t="s">
        <v>5</v>
      </c>
      <c r="I1783" t="s">
        <v>3</v>
      </c>
      <c r="J1783" t="s">
        <v>255</v>
      </c>
      <c r="K1783">
        <v>17.5</v>
      </c>
    </row>
    <row r="1784" spans="1:11" x14ac:dyDescent="0.25">
      <c r="A1784">
        <v>115</v>
      </c>
      <c r="B1784">
        <v>2</v>
      </c>
      <c r="C1784" t="s">
        <v>284</v>
      </c>
      <c r="D1784">
        <v>21</v>
      </c>
      <c r="E1784">
        <v>1</v>
      </c>
      <c r="F1784">
        <v>5.21</v>
      </c>
      <c r="G1784" t="s">
        <v>1</v>
      </c>
      <c r="H1784" t="s">
        <v>2</v>
      </c>
      <c r="I1784" t="s">
        <v>6</v>
      </c>
      <c r="J1784" t="s">
        <v>256</v>
      </c>
      <c r="K1784">
        <v>18.026910000000001</v>
      </c>
    </row>
    <row r="1785" spans="1:11" x14ac:dyDescent="0.25">
      <c r="A1785">
        <v>115</v>
      </c>
      <c r="B1785">
        <v>2</v>
      </c>
      <c r="C1785" t="s">
        <v>284</v>
      </c>
      <c r="D1785">
        <v>22</v>
      </c>
      <c r="E1785">
        <v>2</v>
      </c>
      <c r="F1785">
        <v>4.3499999999999996</v>
      </c>
      <c r="G1785" t="s">
        <v>8</v>
      </c>
      <c r="H1785" t="s">
        <v>8</v>
      </c>
      <c r="I1785" t="s">
        <v>6</v>
      </c>
      <c r="J1785" t="s">
        <v>257</v>
      </c>
      <c r="K1785">
        <v>17.701789999999999</v>
      </c>
    </row>
    <row r="1786" spans="1:11" x14ac:dyDescent="0.25">
      <c r="A1786">
        <v>115</v>
      </c>
      <c r="B1786">
        <v>2</v>
      </c>
      <c r="C1786" t="s">
        <v>284</v>
      </c>
      <c r="D1786">
        <v>23</v>
      </c>
      <c r="E1786">
        <v>2</v>
      </c>
      <c r="F1786">
        <v>4.74</v>
      </c>
      <c r="G1786" t="s">
        <v>8</v>
      </c>
      <c r="H1786" t="s">
        <v>8</v>
      </c>
      <c r="I1786" t="s">
        <v>3</v>
      </c>
      <c r="J1786" t="s">
        <v>258</v>
      </c>
      <c r="K1786">
        <v>20.011209999999998</v>
      </c>
    </row>
    <row r="1787" spans="1:11" x14ac:dyDescent="0.25">
      <c r="A1787">
        <v>115</v>
      </c>
      <c r="B1787">
        <v>2</v>
      </c>
      <c r="C1787" t="s">
        <v>284</v>
      </c>
      <c r="D1787">
        <v>24</v>
      </c>
      <c r="E1787">
        <v>2</v>
      </c>
      <c r="F1787">
        <v>4.22</v>
      </c>
      <c r="G1787" t="s">
        <v>8</v>
      </c>
      <c r="H1787" t="s">
        <v>8</v>
      </c>
      <c r="I1787" t="s">
        <v>6</v>
      </c>
      <c r="J1787" t="s">
        <v>259</v>
      </c>
      <c r="K1787">
        <v>18.139009999999999</v>
      </c>
    </row>
    <row r="1788" spans="1:11" x14ac:dyDescent="0.25">
      <c r="A1788">
        <v>115</v>
      </c>
      <c r="B1788">
        <v>2</v>
      </c>
      <c r="C1788" t="s">
        <v>284</v>
      </c>
      <c r="D1788">
        <v>25</v>
      </c>
      <c r="E1788">
        <v>1</v>
      </c>
      <c r="F1788">
        <v>5.58</v>
      </c>
      <c r="G1788" t="s">
        <v>1</v>
      </c>
      <c r="H1788" t="s">
        <v>5</v>
      </c>
      <c r="I1788" t="s">
        <v>3</v>
      </c>
      <c r="J1788" t="s">
        <v>260</v>
      </c>
      <c r="K1788">
        <v>18.139009999999999</v>
      </c>
    </row>
    <row r="1789" spans="1:11" x14ac:dyDescent="0.25">
      <c r="A1789">
        <v>115</v>
      </c>
      <c r="B1789">
        <v>2</v>
      </c>
      <c r="C1789" t="s">
        <v>284</v>
      </c>
      <c r="D1789">
        <v>26</v>
      </c>
      <c r="E1789">
        <v>2</v>
      </c>
      <c r="F1789">
        <v>4.22</v>
      </c>
      <c r="G1789" t="s">
        <v>1</v>
      </c>
      <c r="H1789" t="s">
        <v>2</v>
      </c>
      <c r="I1789" t="s">
        <v>6</v>
      </c>
      <c r="J1789" t="s">
        <v>261</v>
      </c>
      <c r="K1789">
        <v>16.692830000000001</v>
      </c>
    </row>
    <row r="1790" spans="1:11" x14ac:dyDescent="0.25">
      <c r="A1790">
        <v>115</v>
      </c>
      <c r="B1790">
        <v>2</v>
      </c>
      <c r="C1790" t="s">
        <v>284</v>
      </c>
      <c r="D1790">
        <v>27</v>
      </c>
      <c r="E1790">
        <v>3</v>
      </c>
      <c r="F1790">
        <v>3.54</v>
      </c>
      <c r="G1790" t="s">
        <v>1</v>
      </c>
      <c r="H1790" t="s">
        <v>5</v>
      </c>
      <c r="I1790" t="s">
        <v>3</v>
      </c>
      <c r="J1790" t="s">
        <v>262</v>
      </c>
      <c r="K1790">
        <v>16.692830000000001</v>
      </c>
    </row>
    <row r="1791" spans="1:11" x14ac:dyDescent="0.25">
      <c r="A1791">
        <v>115</v>
      </c>
      <c r="B1791">
        <v>2</v>
      </c>
      <c r="C1791" t="s">
        <v>284</v>
      </c>
      <c r="D1791">
        <v>28</v>
      </c>
      <c r="E1791">
        <v>3</v>
      </c>
      <c r="F1791">
        <v>3.37</v>
      </c>
      <c r="G1791" t="s">
        <v>8</v>
      </c>
      <c r="H1791" t="s">
        <v>8</v>
      </c>
      <c r="I1791" t="s">
        <v>6</v>
      </c>
      <c r="J1791" t="s">
        <v>263</v>
      </c>
      <c r="K1791">
        <v>17.152470000000001</v>
      </c>
    </row>
    <row r="1792" spans="1:11" x14ac:dyDescent="0.25">
      <c r="A1792">
        <v>115</v>
      </c>
      <c r="B1792">
        <v>2</v>
      </c>
      <c r="C1792" t="s">
        <v>284</v>
      </c>
      <c r="D1792">
        <v>29</v>
      </c>
      <c r="E1792">
        <v>1</v>
      </c>
      <c r="F1792">
        <v>5.55</v>
      </c>
      <c r="G1792" t="s">
        <v>8</v>
      </c>
      <c r="H1792" t="s">
        <v>8</v>
      </c>
      <c r="I1792" t="s">
        <v>3</v>
      </c>
      <c r="J1792" t="s">
        <v>264</v>
      </c>
      <c r="K1792">
        <v>20.695070000000001</v>
      </c>
    </row>
    <row r="1793" spans="1:11" x14ac:dyDescent="0.25">
      <c r="A1793">
        <v>115</v>
      </c>
      <c r="B1793">
        <v>2</v>
      </c>
      <c r="C1793" t="s">
        <v>284</v>
      </c>
      <c r="D1793">
        <v>30</v>
      </c>
      <c r="E1793">
        <v>3</v>
      </c>
      <c r="F1793">
        <v>3.07</v>
      </c>
      <c r="G1793" t="s">
        <v>8</v>
      </c>
      <c r="H1793" t="s">
        <v>8</v>
      </c>
      <c r="I1793" t="s">
        <v>6</v>
      </c>
      <c r="J1793" t="s">
        <v>265</v>
      </c>
      <c r="K1793">
        <v>17.174890000000001</v>
      </c>
    </row>
    <row r="1794" spans="1:11" x14ac:dyDescent="0.25">
      <c r="A1794">
        <v>115</v>
      </c>
      <c r="B1794">
        <v>2</v>
      </c>
      <c r="C1794" t="s">
        <v>284</v>
      </c>
      <c r="D1794">
        <v>31</v>
      </c>
      <c r="E1794">
        <v>1</v>
      </c>
      <c r="F1794">
        <v>5.79</v>
      </c>
      <c r="G1794" t="s">
        <v>1</v>
      </c>
      <c r="H1794" t="s">
        <v>2</v>
      </c>
      <c r="I1794" t="s">
        <v>3</v>
      </c>
      <c r="J1794" t="s">
        <v>266</v>
      </c>
      <c r="K1794">
        <v>17.141259999999999</v>
      </c>
    </row>
    <row r="1795" spans="1:11" x14ac:dyDescent="0.25">
      <c r="A1795">
        <v>115</v>
      </c>
      <c r="B1795">
        <v>2</v>
      </c>
      <c r="C1795" t="s">
        <v>284</v>
      </c>
      <c r="D1795">
        <v>32</v>
      </c>
      <c r="E1795">
        <v>2</v>
      </c>
      <c r="F1795">
        <v>4.3499999999999996</v>
      </c>
      <c r="G1795" t="s">
        <v>1</v>
      </c>
      <c r="H1795" t="s">
        <v>5</v>
      </c>
      <c r="I1795" t="s">
        <v>6</v>
      </c>
      <c r="J1795" t="s">
        <v>267</v>
      </c>
      <c r="K1795">
        <v>16.401350000000001</v>
      </c>
    </row>
    <row r="1796" spans="1:11" x14ac:dyDescent="0.25">
      <c r="A1796">
        <v>115</v>
      </c>
      <c r="B1796">
        <v>2</v>
      </c>
      <c r="C1796" t="s">
        <v>284</v>
      </c>
      <c r="D1796">
        <v>33</v>
      </c>
      <c r="E1796">
        <v>2</v>
      </c>
      <c r="F1796">
        <v>3.81</v>
      </c>
      <c r="G1796" t="s">
        <v>8</v>
      </c>
      <c r="H1796" t="s">
        <v>8</v>
      </c>
      <c r="I1796" t="s">
        <v>6</v>
      </c>
      <c r="J1796" t="s">
        <v>268</v>
      </c>
      <c r="K1796">
        <v>17.869959999999999</v>
      </c>
    </row>
    <row r="1797" spans="1:11" x14ac:dyDescent="0.25">
      <c r="A1797">
        <v>115</v>
      </c>
      <c r="B1797">
        <v>2</v>
      </c>
      <c r="C1797" t="s">
        <v>284</v>
      </c>
      <c r="D1797">
        <v>34</v>
      </c>
      <c r="E1797">
        <v>2</v>
      </c>
      <c r="F1797">
        <v>4.8899999999999997</v>
      </c>
      <c r="G1797" t="s">
        <v>1</v>
      </c>
      <c r="H1797" t="s">
        <v>2</v>
      </c>
      <c r="I1797" t="s">
        <v>3</v>
      </c>
      <c r="J1797" t="s">
        <v>269</v>
      </c>
      <c r="K1797">
        <v>16.995519999999999</v>
      </c>
    </row>
    <row r="1798" spans="1:11" x14ac:dyDescent="0.25">
      <c r="A1798">
        <v>115</v>
      </c>
      <c r="B1798">
        <v>2</v>
      </c>
      <c r="C1798" t="s">
        <v>284</v>
      </c>
      <c r="D1798">
        <v>35</v>
      </c>
      <c r="E1798">
        <v>2</v>
      </c>
      <c r="F1798">
        <v>4.66</v>
      </c>
      <c r="G1798" t="s">
        <v>8</v>
      </c>
      <c r="H1798" t="s">
        <v>8</v>
      </c>
      <c r="I1798" t="s">
        <v>3</v>
      </c>
      <c r="J1798" t="s">
        <v>270</v>
      </c>
      <c r="K1798">
        <v>17.33184</v>
      </c>
    </row>
    <row r="1799" spans="1:11" x14ac:dyDescent="0.25">
      <c r="A1799">
        <v>115</v>
      </c>
      <c r="B1799">
        <v>2</v>
      </c>
      <c r="C1799" t="s">
        <v>284</v>
      </c>
      <c r="D1799">
        <v>36</v>
      </c>
      <c r="E1799">
        <v>3</v>
      </c>
      <c r="F1799">
        <v>2.82</v>
      </c>
      <c r="G1799" t="s">
        <v>1</v>
      </c>
      <c r="H1799" t="s">
        <v>5</v>
      </c>
      <c r="I1799" t="s">
        <v>6</v>
      </c>
      <c r="J1799" t="s">
        <v>271</v>
      </c>
      <c r="K1799">
        <v>16.154710000000001</v>
      </c>
    </row>
    <row r="1800" spans="1:11" x14ac:dyDescent="0.25">
      <c r="A1800">
        <v>115</v>
      </c>
      <c r="B1800">
        <v>2</v>
      </c>
      <c r="C1800" t="s">
        <v>284</v>
      </c>
      <c r="D1800">
        <v>37</v>
      </c>
      <c r="E1800">
        <v>1</v>
      </c>
      <c r="F1800">
        <v>5.79</v>
      </c>
      <c r="G1800" t="s">
        <v>8</v>
      </c>
      <c r="H1800" t="s">
        <v>8</v>
      </c>
      <c r="I1800" t="s">
        <v>3</v>
      </c>
      <c r="J1800" t="s">
        <v>272</v>
      </c>
      <c r="K1800">
        <v>18.486550000000001</v>
      </c>
    </row>
    <row r="1801" spans="1:11" x14ac:dyDescent="0.25">
      <c r="A1801">
        <v>115</v>
      </c>
      <c r="B1801">
        <v>2</v>
      </c>
      <c r="C1801" t="s">
        <v>284</v>
      </c>
      <c r="D1801">
        <v>38</v>
      </c>
      <c r="E1801">
        <v>1</v>
      </c>
      <c r="F1801">
        <v>4.62</v>
      </c>
      <c r="G1801" t="s">
        <v>1</v>
      </c>
      <c r="H1801" t="s">
        <v>2</v>
      </c>
      <c r="I1801" t="s">
        <v>6</v>
      </c>
      <c r="J1801" t="s">
        <v>273</v>
      </c>
      <c r="K1801">
        <v>16.91704</v>
      </c>
    </row>
    <row r="1802" spans="1:11" x14ac:dyDescent="0.25">
      <c r="A1802">
        <v>115</v>
      </c>
      <c r="B1802">
        <v>2</v>
      </c>
      <c r="C1802" t="s">
        <v>284</v>
      </c>
      <c r="D1802">
        <v>39</v>
      </c>
      <c r="E1802">
        <v>3</v>
      </c>
      <c r="F1802">
        <v>3.54</v>
      </c>
      <c r="G1802" t="s">
        <v>8</v>
      </c>
      <c r="H1802" t="s">
        <v>8</v>
      </c>
      <c r="I1802" t="s">
        <v>3</v>
      </c>
      <c r="J1802" t="s">
        <v>274</v>
      </c>
      <c r="K1802">
        <v>18.2287</v>
      </c>
    </row>
    <row r="1803" spans="1:11" x14ac:dyDescent="0.25">
      <c r="A1803">
        <v>115</v>
      </c>
      <c r="B1803">
        <v>2</v>
      </c>
      <c r="C1803" t="s">
        <v>284</v>
      </c>
      <c r="D1803">
        <v>40</v>
      </c>
      <c r="E1803">
        <v>2</v>
      </c>
      <c r="F1803">
        <v>4.03</v>
      </c>
      <c r="G1803" t="s">
        <v>8</v>
      </c>
      <c r="H1803" t="s">
        <v>8</v>
      </c>
      <c r="I1803" t="s">
        <v>6</v>
      </c>
      <c r="J1803" t="s">
        <v>275</v>
      </c>
      <c r="K1803">
        <v>17.533629999999999</v>
      </c>
    </row>
    <row r="1804" spans="1:11" x14ac:dyDescent="0.25">
      <c r="A1804">
        <v>115</v>
      </c>
      <c r="B1804">
        <v>2</v>
      </c>
      <c r="C1804" t="s">
        <v>284</v>
      </c>
      <c r="D1804">
        <v>41</v>
      </c>
      <c r="E1804">
        <v>2</v>
      </c>
      <c r="F1804">
        <v>4.8899999999999997</v>
      </c>
      <c r="G1804" t="s">
        <v>8</v>
      </c>
      <c r="H1804" t="s">
        <v>8</v>
      </c>
      <c r="I1804" t="s">
        <v>3</v>
      </c>
      <c r="J1804" t="s">
        <v>276</v>
      </c>
      <c r="K1804">
        <v>19.887889999999999</v>
      </c>
    </row>
    <row r="1805" spans="1:11" x14ac:dyDescent="0.25">
      <c r="A1805">
        <v>115</v>
      </c>
      <c r="B1805">
        <v>3</v>
      </c>
      <c r="C1805" t="s">
        <v>230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234</v>
      </c>
      <c r="K1805">
        <v>19.058299999999999</v>
      </c>
    </row>
    <row r="1806" spans="1:11" x14ac:dyDescent="0.25">
      <c r="A1806">
        <v>115</v>
      </c>
      <c r="B1806">
        <v>3</v>
      </c>
      <c r="C1806" t="s">
        <v>230</v>
      </c>
      <c r="D1806">
        <v>2</v>
      </c>
      <c r="E1806">
        <v>2</v>
      </c>
      <c r="F1806">
        <v>4.7300000000000004</v>
      </c>
      <c r="G1806" t="s">
        <v>8</v>
      </c>
      <c r="H1806" t="s">
        <v>8</v>
      </c>
      <c r="I1806" t="s">
        <v>3</v>
      </c>
      <c r="J1806" t="s">
        <v>158</v>
      </c>
      <c r="K1806">
        <v>15.88565</v>
      </c>
    </row>
    <row r="1807" spans="1:11" x14ac:dyDescent="0.25">
      <c r="A1807">
        <v>115</v>
      </c>
      <c r="B1807">
        <v>3</v>
      </c>
      <c r="C1807" t="s">
        <v>230</v>
      </c>
      <c r="D1807">
        <v>3</v>
      </c>
      <c r="E1807">
        <v>2</v>
      </c>
      <c r="F1807">
        <v>4.7300000000000004</v>
      </c>
      <c r="G1807" t="s">
        <v>1</v>
      </c>
      <c r="H1807" t="s">
        <v>5</v>
      </c>
      <c r="I1807" t="s">
        <v>3</v>
      </c>
      <c r="J1807" t="s">
        <v>136</v>
      </c>
      <c r="K1807">
        <v>16.008970000000001</v>
      </c>
    </row>
    <row r="1808" spans="1:11" x14ac:dyDescent="0.25">
      <c r="A1808">
        <v>115</v>
      </c>
      <c r="B1808">
        <v>3</v>
      </c>
      <c r="C1808" t="s">
        <v>230</v>
      </c>
      <c r="D1808">
        <v>4</v>
      </c>
      <c r="E1808">
        <v>3</v>
      </c>
      <c r="F1808">
        <v>3.53</v>
      </c>
      <c r="G1808" t="s">
        <v>8</v>
      </c>
      <c r="H1808" t="s">
        <v>8</v>
      </c>
      <c r="I1808" t="s">
        <v>3</v>
      </c>
      <c r="J1808" t="s">
        <v>155</v>
      </c>
      <c r="K1808">
        <v>16.804929999999999</v>
      </c>
    </row>
    <row r="1809" spans="1:11" x14ac:dyDescent="0.25">
      <c r="A1809">
        <v>115</v>
      </c>
      <c r="B1809">
        <v>3</v>
      </c>
      <c r="C1809" t="s">
        <v>230</v>
      </c>
      <c r="D1809">
        <v>5</v>
      </c>
      <c r="E1809">
        <v>1</v>
      </c>
      <c r="F1809">
        <v>4.5999999999999996</v>
      </c>
      <c r="G1809" t="s">
        <v>8</v>
      </c>
      <c r="H1809" t="s">
        <v>8</v>
      </c>
      <c r="I1809" t="s">
        <v>6</v>
      </c>
      <c r="J1809" t="s">
        <v>139</v>
      </c>
      <c r="K1809">
        <v>19.450669999999999</v>
      </c>
    </row>
    <row r="1810" spans="1:11" x14ac:dyDescent="0.25">
      <c r="A1810">
        <v>115</v>
      </c>
      <c r="B1810">
        <v>3</v>
      </c>
      <c r="C1810" t="s">
        <v>230</v>
      </c>
      <c r="D1810">
        <v>6</v>
      </c>
      <c r="E1810">
        <v>2</v>
      </c>
      <c r="F1810">
        <v>4.0199999999999996</v>
      </c>
      <c r="G1810" t="s">
        <v>1</v>
      </c>
      <c r="H1810" t="s">
        <v>2</v>
      </c>
      <c r="I1810" t="s">
        <v>6</v>
      </c>
      <c r="J1810" t="s">
        <v>153</v>
      </c>
      <c r="K1810">
        <v>18.49776</v>
      </c>
    </row>
    <row r="1811" spans="1:11" x14ac:dyDescent="0.25">
      <c r="A1811">
        <v>115</v>
      </c>
      <c r="B1811">
        <v>3</v>
      </c>
      <c r="C1811" t="s">
        <v>230</v>
      </c>
      <c r="D1811">
        <v>7</v>
      </c>
      <c r="E1811">
        <v>2</v>
      </c>
      <c r="F1811">
        <v>4.63</v>
      </c>
      <c r="G1811" t="s">
        <v>8</v>
      </c>
      <c r="H1811" t="s">
        <v>8</v>
      </c>
      <c r="I1811" t="s">
        <v>3</v>
      </c>
      <c r="J1811" t="s">
        <v>166</v>
      </c>
      <c r="K1811">
        <v>17.724209999999999</v>
      </c>
    </row>
    <row r="1812" spans="1:11" x14ac:dyDescent="0.25">
      <c r="A1812">
        <v>115</v>
      </c>
      <c r="B1812">
        <v>3</v>
      </c>
      <c r="C1812" t="s">
        <v>230</v>
      </c>
      <c r="D1812">
        <v>8</v>
      </c>
      <c r="E1812">
        <v>2</v>
      </c>
      <c r="F1812">
        <v>4.0199999999999996</v>
      </c>
      <c r="G1812" t="s">
        <v>8</v>
      </c>
      <c r="H1812" t="s">
        <v>8</v>
      </c>
      <c r="I1812" t="s">
        <v>6</v>
      </c>
      <c r="J1812" t="s">
        <v>143</v>
      </c>
      <c r="K1812">
        <v>18.49776</v>
      </c>
    </row>
    <row r="1813" spans="1:11" x14ac:dyDescent="0.25">
      <c r="A1813">
        <v>115</v>
      </c>
      <c r="B1813">
        <v>3</v>
      </c>
      <c r="C1813" t="s">
        <v>230</v>
      </c>
      <c r="D1813">
        <v>9</v>
      </c>
      <c r="E1813">
        <v>3</v>
      </c>
      <c r="F1813">
        <v>3.53</v>
      </c>
      <c r="G1813" t="s">
        <v>1</v>
      </c>
      <c r="H1813" t="s">
        <v>5</v>
      </c>
      <c r="I1813" t="s">
        <v>3</v>
      </c>
      <c r="J1813" t="s">
        <v>135</v>
      </c>
      <c r="K1813">
        <v>16.0426</v>
      </c>
    </row>
    <row r="1814" spans="1:11" x14ac:dyDescent="0.25">
      <c r="A1814">
        <v>115</v>
      </c>
      <c r="B1814">
        <v>3</v>
      </c>
      <c r="C1814" t="s">
        <v>230</v>
      </c>
      <c r="D1814">
        <v>10</v>
      </c>
      <c r="E1814">
        <v>1</v>
      </c>
      <c r="F1814">
        <v>4.84</v>
      </c>
      <c r="G1814" t="s">
        <v>8</v>
      </c>
      <c r="H1814" t="s">
        <v>8</v>
      </c>
      <c r="I1814" t="s">
        <v>6</v>
      </c>
      <c r="J1814" t="s">
        <v>167</v>
      </c>
      <c r="K1814">
        <v>17.567260000000001</v>
      </c>
    </row>
    <row r="1815" spans="1:11" x14ac:dyDescent="0.25">
      <c r="A1815">
        <v>115</v>
      </c>
      <c r="B1815">
        <v>3</v>
      </c>
      <c r="C1815" t="s">
        <v>230</v>
      </c>
      <c r="D1815">
        <v>11</v>
      </c>
      <c r="E1815">
        <v>3</v>
      </c>
      <c r="F1815">
        <v>2.76</v>
      </c>
      <c r="G1815" t="s">
        <v>8</v>
      </c>
      <c r="H1815" t="s">
        <v>8</v>
      </c>
      <c r="I1815" t="s">
        <v>6</v>
      </c>
      <c r="J1815" t="s">
        <v>151</v>
      </c>
      <c r="K1815">
        <v>17.701789999999999</v>
      </c>
    </row>
    <row r="1816" spans="1:11" x14ac:dyDescent="0.25">
      <c r="A1816">
        <v>115</v>
      </c>
      <c r="B1816">
        <v>3</v>
      </c>
      <c r="C1816" t="s">
        <v>230</v>
      </c>
      <c r="D1816">
        <v>12</v>
      </c>
      <c r="E1816">
        <v>3</v>
      </c>
      <c r="F1816">
        <v>3.31</v>
      </c>
      <c r="G1816" t="s">
        <v>1</v>
      </c>
      <c r="H1816" t="s">
        <v>5</v>
      </c>
      <c r="I1816" t="s">
        <v>6</v>
      </c>
      <c r="J1816" t="s">
        <v>157</v>
      </c>
      <c r="K1816">
        <v>16.401350000000001</v>
      </c>
    </row>
    <row r="1817" spans="1:11" x14ac:dyDescent="0.25">
      <c r="A1817">
        <v>115</v>
      </c>
      <c r="B1817">
        <v>3</v>
      </c>
      <c r="C1817" t="s">
        <v>230</v>
      </c>
      <c r="D1817">
        <v>13</v>
      </c>
      <c r="E1817">
        <v>3</v>
      </c>
      <c r="F1817">
        <v>3.31</v>
      </c>
      <c r="G1817" t="s">
        <v>8</v>
      </c>
      <c r="H1817" t="s">
        <v>8</v>
      </c>
      <c r="I1817" t="s">
        <v>6</v>
      </c>
      <c r="J1817" t="s">
        <v>142</v>
      </c>
      <c r="K1817">
        <v>17.04036</v>
      </c>
    </row>
    <row r="1818" spans="1:11" x14ac:dyDescent="0.25">
      <c r="A1818">
        <v>115</v>
      </c>
      <c r="B1818">
        <v>3</v>
      </c>
      <c r="C1818" t="s">
        <v>230</v>
      </c>
      <c r="D1818">
        <v>14</v>
      </c>
      <c r="E1818">
        <v>3</v>
      </c>
      <c r="F1818">
        <v>3.05</v>
      </c>
      <c r="G1818" t="s">
        <v>8</v>
      </c>
      <c r="H1818" t="s">
        <v>8</v>
      </c>
      <c r="I1818" t="s">
        <v>6</v>
      </c>
      <c r="J1818" t="s">
        <v>130</v>
      </c>
      <c r="K1818">
        <v>17.320630000000001</v>
      </c>
    </row>
    <row r="1819" spans="1:11" x14ac:dyDescent="0.25">
      <c r="A1819">
        <v>115</v>
      </c>
      <c r="B1819">
        <v>3</v>
      </c>
      <c r="C1819" t="s">
        <v>230</v>
      </c>
      <c r="D1819">
        <v>15</v>
      </c>
      <c r="E1819">
        <v>1</v>
      </c>
      <c r="F1819">
        <v>6.37</v>
      </c>
      <c r="G1819" t="s">
        <v>1</v>
      </c>
      <c r="H1819" t="s">
        <v>2</v>
      </c>
      <c r="I1819" t="s">
        <v>3</v>
      </c>
      <c r="J1819" t="s">
        <v>162</v>
      </c>
      <c r="K1819">
        <v>20.448429999999998</v>
      </c>
    </row>
    <row r="1820" spans="1:11" x14ac:dyDescent="0.25">
      <c r="A1820">
        <v>115</v>
      </c>
      <c r="B1820">
        <v>3</v>
      </c>
      <c r="C1820" t="s">
        <v>230</v>
      </c>
      <c r="D1820">
        <v>16</v>
      </c>
      <c r="E1820">
        <v>2</v>
      </c>
      <c r="F1820">
        <v>4.63</v>
      </c>
      <c r="G1820" t="s">
        <v>1</v>
      </c>
      <c r="H1820" t="s">
        <v>2</v>
      </c>
      <c r="I1820" t="s">
        <v>3</v>
      </c>
      <c r="J1820" t="s">
        <v>145</v>
      </c>
      <c r="K1820">
        <v>17.8139</v>
      </c>
    </row>
    <row r="1821" spans="1:11" x14ac:dyDescent="0.25">
      <c r="A1821">
        <v>115</v>
      </c>
      <c r="B1821">
        <v>3</v>
      </c>
      <c r="C1821" t="s">
        <v>230</v>
      </c>
      <c r="D1821">
        <v>17</v>
      </c>
      <c r="E1821">
        <v>1</v>
      </c>
      <c r="F1821">
        <v>5.5</v>
      </c>
      <c r="G1821" t="s">
        <v>1</v>
      </c>
      <c r="H1821" t="s">
        <v>2</v>
      </c>
      <c r="I1821" t="s">
        <v>3</v>
      </c>
      <c r="J1821" t="s">
        <v>161</v>
      </c>
      <c r="K1821">
        <v>17.107620000000001</v>
      </c>
    </row>
    <row r="1822" spans="1:11" x14ac:dyDescent="0.25">
      <c r="A1822">
        <v>115</v>
      </c>
      <c r="B1822">
        <v>3</v>
      </c>
      <c r="C1822" t="s">
        <v>230</v>
      </c>
      <c r="D1822">
        <v>18</v>
      </c>
      <c r="E1822">
        <v>3</v>
      </c>
      <c r="F1822">
        <v>2.72</v>
      </c>
      <c r="G1822" t="s">
        <v>1</v>
      </c>
      <c r="H1822" t="s">
        <v>5</v>
      </c>
      <c r="I1822" t="s">
        <v>3</v>
      </c>
      <c r="J1822" t="s">
        <v>148</v>
      </c>
      <c r="K1822">
        <v>16.322870000000002</v>
      </c>
    </row>
    <row r="1823" spans="1:11" x14ac:dyDescent="0.25">
      <c r="A1823">
        <v>115</v>
      </c>
      <c r="B1823">
        <v>3</v>
      </c>
      <c r="C1823" t="s">
        <v>230</v>
      </c>
      <c r="D1823">
        <v>19</v>
      </c>
      <c r="E1823">
        <v>2</v>
      </c>
      <c r="F1823">
        <v>4.88</v>
      </c>
      <c r="G1823" t="s">
        <v>1</v>
      </c>
      <c r="H1823" t="s">
        <v>2</v>
      </c>
      <c r="I1823" t="s">
        <v>3</v>
      </c>
      <c r="J1823" t="s">
        <v>156</v>
      </c>
      <c r="K1823">
        <v>16.91704</v>
      </c>
    </row>
    <row r="1824" spans="1:11" x14ac:dyDescent="0.25">
      <c r="A1824">
        <v>115</v>
      </c>
      <c r="B1824">
        <v>3</v>
      </c>
      <c r="C1824" t="s">
        <v>230</v>
      </c>
      <c r="D1824">
        <v>20</v>
      </c>
      <c r="E1824">
        <v>1</v>
      </c>
      <c r="F1824">
        <v>5.16</v>
      </c>
      <c r="G1824" t="s">
        <v>1</v>
      </c>
      <c r="H1824" t="s">
        <v>2</v>
      </c>
      <c r="I1824" t="s">
        <v>6</v>
      </c>
      <c r="J1824" t="s">
        <v>159</v>
      </c>
      <c r="K1824">
        <v>18.262329999999999</v>
      </c>
    </row>
    <row r="1825" spans="1:11" x14ac:dyDescent="0.25">
      <c r="A1825">
        <v>115</v>
      </c>
      <c r="B1825">
        <v>3</v>
      </c>
      <c r="C1825" t="s">
        <v>230</v>
      </c>
      <c r="D1825">
        <v>21</v>
      </c>
      <c r="E1825">
        <v>3</v>
      </c>
      <c r="F1825">
        <v>3.05</v>
      </c>
      <c r="G1825" t="s">
        <v>1</v>
      </c>
      <c r="H1825" t="s">
        <v>2</v>
      </c>
      <c r="I1825" t="s">
        <v>6</v>
      </c>
      <c r="J1825" t="s">
        <v>137</v>
      </c>
      <c r="K1825">
        <v>17.37668</v>
      </c>
    </row>
    <row r="1826" spans="1:11" x14ac:dyDescent="0.25">
      <c r="A1826">
        <v>115</v>
      </c>
      <c r="B1826">
        <v>3</v>
      </c>
      <c r="C1826" t="s">
        <v>230</v>
      </c>
      <c r="D1826">
        <v>22</v>
      </c>
      <c r="E1826">
        <v>3</v>
      </c>
      <c r="F1826">
        <v>3.1</v>
      </c>
      <c r="G1826" t="s">
        <v>1</v>
      </c>
      <c r="H1826" t="s">
        <v>2</v>
      </c>
      <c r="I1826" t="s">
        <v>3</v>
      </c>
      <c r="J1826" t="s">
        <v>164</v>
      </c>
      <c r="K1826">
        <v>18.385649999999998</v>
      </c>
    </row>
    <row r="1827" spans="1:11" x14ac:dyDescent="0.25">
      <c r="A1827">
        <v>115</v>
      </c>
      <c r="B1827">
        <v>3</v>
      </c>
      <c r="C1827" t="s">
        <v>230</v>
      </c>
      <c r="D1827">
        <v>23</v>
      </c>
      <c r="E1827">
        <v>2</v>
      </c>
      <c r="F1827">
        <v>4.88</v>
      </c>
      <c r="G1827" t="s">
        <v>8</v>
      </c>
      <c r="H1827" t="s">
        <v>8</v>
      </c>
      <c r="I1827" t="s">
        <v>3</v>
      </c>
      <c r="J1827" t="s">
        <v>134</v>
      </c>
      <c r="K1827">
        <v>18.464120000000001</v>
      </c>
    </row>
    <row r="1828" spans="1:11" x14ac:dyDescent="0.25">
      <c r="A1828">
        <v>115</v>
      </c>
      <c r="B1828">
        <v>3</v>
      </c>
      <c r="C1828" t="s">
        <v>230</v>
      </c>
      <c r="D1828">
        <v>24</v>
      </c>
      <c r="E1828">
        <v>1</v>
      </c>
      <c r="F1828">
        <v>4.84</v>
      </c>
      <c r="G1828" t="s">
        <v>1</v>
      </c>
      <c r="H1828" t="s">
        <v>5</v>
      </c>
      <c r="I1828" t="s">
        <v>6</v>
      </c>
      <c r="J1828" t="s">
        <v>163</v>
      </c>
      <c r="K1828">
        <v>18.295960000000001</v>
      </c>
    </row>
    <row r="1829" spans="1:11" x14ac:dyDescent="0.25">
      <c r="A1829">
        <v>115</v>
      </c>
      <c r="B1829">
        <v>3</v>
      </c>
      <c r="C1829" t="s">
        <v>230</v>
      </c>
      <c r="D1829">
        <v>25</v>
      </c>
      <c r="E1829">
        <v>2</v>
      </c>
      <c r="F1829">
        <v>4.1500000000000004</v>
      </c>
      <c r="G1829" t="s">
        <v>8</v>
      </c>
      <c r="H1829" t="s">
        <v>8</v>
      </c>
      <c r="I1829" t="s">
        <v>6</v>
      </c>
      <c r="J1829" t="s">
        <v>141</v>
      </c>
      <c r="K1829">
        <v>18.81166</v>
      </c>
    </row>
    <row r="1830" spans="1:11" x14ac:dyDescent="0.25">
      <c r="A1830">
        <v>115</v>
      </c>
      <c r="B1830">
        <v>3</v>
      </c>
      <c r="C1830" t="s">
        <v>230</v>
      </c>
      <c r="D1830">
        <v>26</v>
      </c>
      <c r="E1830">
        <v>2</v>
      </c>
      <c r="F1830">
        <v>4.51</v>
      </c>
      <c r="G1830" t="s">
        <v>8</v>
      </c>
      <c r="H1830" t="s">
        <v>8</v>
      </c>
      <c r="I1830" t="s">
        <v>6</v>
      </c>
      <c r="J1830" t="s">
        <v>160</v>
      </c>
      <c r="K1830">
        <v>18.6435</v>
      </c>
    </row>
    <row r="1831" spans="1:11" x14ac:dyDescent="0.25">
      <c r="A1831">
        <v>115</v>
      </c>
      <c r="B1831">
        <v>3</v>
      </c>
      <c r="C1831" t="s">
        <v>230</v>
      </c>
      <c r="D1831">
        <v>27</v>
      </c>
      <c r="E1831">
        <v>2</v>
      </c>
      <c r="F1831">
        <v>5.0199999999999996</v>
      </c>
      <c r="G1831" t="s">
        <v>1</v>
      </c>
      <c r="H1831" t="s">
        <v>5</v>
      </c>
      <c r="I1831" t="s">
        <v>3</v>
      </c>
      <c r="J1831" t="s">
        <v>26</v>
      </c>
      <c r="K1831">
        <v>17.0852</v>
      </c>
    </row>
    <row r="1832" spans="1:11" x14ac:dyDescent="0.25">
      <c r="A1832">
        <v>115</v>
      </c>
      <c r="B1832">
        <v>3</v>
      </c>
      <c r="C1832" t="s">
        <v>230</v>
      </c>
      <c r="D1832">
        <v>28</v>
      </c>
      <c r="E1832">
        <v>2</v>
      </c>
      <c r="F1832">
        <v>4.1500000000000004</v>
      </c>
      <c r="G1832" t="s">
        <v>1</v>
      </c>
      <c r="H1832" t="s">
        <v>5</v>
      </c>
      <c r="I1832" t="s">
        <v>6</v>
      </c>
      <c r="J1832" t="s">
        <v>146</v>
      </c>
      <c r="K1832">
        <v>18.408069999999999</v>
      </c>
    </row>
    <row r="1833" spans="1:11" x14ac:dyDescent="0.25">
      <c r="A1833">
        <v>115</v>
      </c>
      <c r="B1833">
        <v>3</v>
      </c>
      <c r="C1833" t="s">
        <v>230</v>
      </c>
      <c r="D1833">
        <v>29</v>
      </c>
      <c r="E1833">
        <v>3</v>
      </c>
      <c r="F1833">
        <v>3.1</v>
      </c>
      <c r="G1833" t="s">
        <v>8</v>
      </c>
      <c r="H1833" t="s">
        <v>8</v>
      </c>
      <c r="I1833" t="s">
        <v>3</v>
      </c>
      <c r="J1833" t="s">
        <v>154</v>
      </c>
      <c r="K1833">
        <v>20.112110000000001</v>
      </c>
    </row>
    <row r="1834" spans="1:11" x14ac:dyDescent="0.25">
      <c r="A1834">
        <v>115</v>
      </c>
      <c r="B1834">
        <v>3</v>
      </c>
      <c r="C1834" t="s">
        <v>230</v>
      </c>
      <c r="D1834">
        <v>30</v>
      </c>
      <c r="E1834">
        <v>1</v>
      </c>
      <c r="F1834">
        <v>6.37</v>
      </c>
      <c r="G1834" t="s">
        <v>8</v>
      </c>
      <c r="H1834" t="s">
        <v>8</v>
      </c>
      <c r="I1834" t="s">
        <v>3</v>
      </c>
      <c r="J1834" t="s">
        <v>147</v>
      </c>
      <c r="K1834">
        <v>21.210760000000001</v>
      </c>
    </row>
    <row r="1835" spans="1:11" x14ac:dyDescent="0.25">
      <c r="A1835">
        <v>115</v>
      </c>
      <c r="B1835">
        <v>3</v>
      </c>
      <c r="C1835" t="s">
        <v>230</v>
      </c>
      <c r="D1835">
        <v>31</v>
      </c>
      <c r="E1835">
        <v>2</v>
      </c>
      <c r="F1835">
        <v>4.51</v>
      </c>
      <c r="G1835" t="s">
        <v>1</v>
      </c>
      <c r="H1835" t="s">
        <v>5</v>
      </c>
      <c r="I1835" t="s">
        <v>6</v>
      </c>
      <c r="J1835" t="s">
        <v>165</v>
      </c>
      <c r="K1835">
        <v>17.79148</v>
      </c>
    </row>
    <row r="1836" spans="1:11" x14ac:dyDescent="0.25">
      <c r="A1836">
        <v>115</v>
      </c>
      <c r="B1836">
        <v>3</v>
      </c>
      <c r="C1836" t="s">
        <v>230</v>
      </c>
      <c r="D1836">
        <v>32</v>
      </c>
      <c r="E1836">
        <v>2</v>
      </c>
      <c r="F1836">
        <v>5.0199999999999996</v>
      </c>
      <c r="G1836" t="s">
        <v>8</v>
      </c>
      <c r="H1836" t="s">
        <v>8</v>
      </c>
      <c r="I1836" t="s">
        <v>3</v>
      </c>
      <c r="J1836" t="s">
        <v>36</v>
      </c>
      <c r="K1836">
        <v>18.026910000000001</v>
      </c>
    </row>
    <row r="1837" spans="1:11" x14ac:dyDescent="0.25">
      <c r="A1837">
        <v>115</v>
      </c>
      <c r="B1837">
        <v>3</v>
      </c>
      <c r="C1837" t="s">
        <v>230</v>
      </c>
      <c r="D1837">
        <v>33</v>
      </c>
      <c r="E1837">
        <v>3</v>
      </c>
      <c r="F1837">
        <v>2.72</v>
      </c>
      <c r="G1837" t="s">
        <v>8</v>
      </c>
      <c r="H1837" t="s">
        <v>8</v>
      </c>
      <c r="I1837" t="s">
        <v>3</v>
      </c>
      <c r="J1837" t="s">
        <v>131</v>
      </c>
      <c r="K1837">
        <v>15.661440000000001</v>
      </c>
    </row>
    <row r="1838" spans="1:11" x14ac:dyDescent="0.25">
      <c r="A1838">
        <v>115</v>
      </c>
      <c r="B1838">
        <v>3</v>
      </c>
      <c r="C1838" t="s">
        <v>230</v>
      </c>
      <c r="D1838">
        <v>34</v>
      </c>
      <c r="E1838">
        <v>3</v>
      </c>
      <c r="F1838">
        <v>2.76</v>
      </c>
      <c r="G1838" t="s">
        <v>1</v>
      </c>
      <c r="H1838" t="s">
        <v>5</v>
      </c>
      <c r="I1838" t="s">
        <v>6</v>
      </c>
      <c r="J1838" t="s">
        <v>149</v>
      </c>
      <c r="K1838">
        <v>17.20852</v>
      </c>
    </row>
    <row r="1839" spans="1:11" x14ac:dyDescent="0.25">
      <c r="A1839">
        <v>115</v>
      </c>
      <c r="B1839">
        <v>3</v>
      </c>
      <c r="C1839" t="s">
        <v>230</v>
      </c>
      <c r="D1839">
        <v>35</v>
      </c>
      <c r="E1839">
        <v>1</v>
      </c>
      <c r="F1839">
        <v>5.16</v>
      </c>
      <c r="G1839" t="s">
        <v>8</v>
      </c>
      <c r="H1839" t="s">
        <v>8</v>
      </c>
      <c r="I1839" t="s">
        <v>6</v>
      </c>
      <c r="J1839" t="s">
        <v>132</v>
      </c>
      <c r="K1839">
        <v>19.035879999999999</v>
      </c>
    </row>
    <row r="1840" spans="1:11" x14ac:dyDescent="0.25">
      <c r="A1840">
        <v>115</v>
      </c>
      <c r="B1840">
        <v>3</v>
      </c>
      <c r="C1840" t="s">
        <v>230</v>
      </c>
      <c r="D1840">
        <v>36</v>
      </c>
      <c r="E1840">
        <v>1</v>
      </c>
      <c r="F1840">
        <v>5.76</v>
      </c>
      <c r="G1840" t="s">
        <v>1</v>
      </c>
      <c r="H1840" t="s">
        <v>5</v>
      </c>
      <c r="I1840" t="s">
        <v>3</v>
      </c>
      <c r="J1840" t="s">
        <v>152</v>
      </c>
      <c r="K1840">
        <v>18.5426</v>
      </c>
    </row>
    <row r="1841" spans="1:11" x14ac:dyDescent="0.25">
      <c r="A1841">
        <v>115</v>
      </c>
      <c r="B1841">
        <v>3</v>
      </c>
      <c r="C1841" t="s">
        <v>230</v>
      </c>
      <c r="D1841">
        <v>37</v>
      </c>
      <c r="E1841">
        <v>1</v>
      </c>
      <c r="F1841">
        <v>5.5</v>
      </c>
      <c r="G1841" t="s">
        <v>8</v>
      </c>
      <c r="H1841" t="s">
        <v>8</v>
      </c>
      <c r="I1841" t="s">
        <v>3</v>
      </c>
      <c r="J1841" t="s">
        <v>133</v>
      </c>
      <c r="K1841">
        <v>19.024660000000001</v>
      </c>
    </row>
    <row r="1842" spans="1:11" x14ac:dyDescent="0.25">
      <c r="A1842">
        <v>115</v>
      </c>
      <c r="B1842">
        <v>3</v>
      </c>
      <c r="C1842" t="s">
        <v>230</v>
      </c>
      <c r="D1842">
        <v>38</v>
      </c>
      <c r="E1842">
        <v>2</v>
      </c>
      <c r="F1842">
        <v>4.34</v>
      </c>
      <c r="G1842" t="s">
        <v>8</v>
      </c>
      <c r="H1842" t="s">
        <v>8</v>
      </c>
      <c r="I1842" t="s">
        <v>6</v>
      </c>
      <c r="J1842" t="s">
        <v>150</v>
      </c>
      <c r="K1842">
        <v>17.9148</v>
      </c>
    </row>
    <row r="1843" spans="1:11" x14ac:dyDescent="0.25">
      <c r="A1843">
        <v>115</v>
      </c>
      <c r="B1843">
        <v>3</v>
      </c>
      <c r="C1843" t="s">
        <v>230</v>
      </c>
      <c r="D1843">
        <v>39</v>
      </c>
      <c r="E1843">
        <v>2</v>
      </c>
      <c r="F1843">
        <v>4.34</v>
      </c>
      <c r="G1843" t="s">
        <v>1</v>
      </c>
      <c r="H1843" t="s">
        <v>2</v>
      </c>
      <c r="I1843" t="s">
        <v>6</v>
      </c>
      <c r="J1843" t="s">
        <v>140</v>
      </c>
      <c r="K1843">
        <v>16.378920000000001</v>
      </c>
    </row>
    <row r="1844" spans="1:11" x14ac:dyDescent="0.25">
      <c r="A1844">
        <v>115</v>
      </c>
      <c r="B1844">
        <v>3</v>
      </c>
      <c r="C1844" t="s">
        <v>230</v>
      </c>
      <c r="D1844">
        <v>40</v>
      </c>
      <c r="E1844">
        <v>1</v>
      </c>
      <c r="F1844">
        <v>4.5999999999999996</v>
      </c>
      <c r="G1844" t="s">
        <v>1</v>
      </c>
      <c r="H1844" t="s">
        <v>2</v>
      </c>
      <c r="I1844" t="s">
        <v>6</v>
      </c>
      <c r="J1844" t="s">
        <v>144</v>
      </c>
      <c r="K1844">
        <v>16.210760000000001</v>
      </c>
    </row>
    <row r="1845" spans="1:11" x14ac:dyDescent="0.25">
      <c r="A1845">
        <v>115</v>
      </c>
      <c r="B1845">
        <v>3</v>
      </c>
      <c r="C1845" t="s">
        <v>230</v>
      </c>
      <c r="D1845">
        <v>41</v>
      </c>
      <c r="E1845">
        <v>1</v>
      </c>
      <c r="F1845">
        <v>5.76</v>
      </c>
      <c r="G1845" t="s">
        <v>8</v>
      </c>
      <c r="H1845" t="s">
        <v>8</v>
      </c>
      <c r="I1845" t="s">
        <v>3</v>
      </c>
      <c r="J1845" t="s">
        <v>138</v>
      </c>
      <c r="K1845">
        <v>20.26906</v>
      </c>
    </row>
    <row r="1846" spans="1:11" x14ac:dyDescent="0.25">
      <c r="A1846">
        <v>116</v>
      </c>
      <c r="B1846">
        <v>1</v>
      </c>
      <c r="C1846" t="s">
        <v>284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0</v>
      </c>
      <c r="K1846">
        <v>15.32511</v>
      </c>
    </row>
    <row r="1847" spans="1:11" x14ac:dyDescent="0.25">
      <c r="A1847">
        <v>116</v>
      </c>
      <c r="B1847">
        <v>1</v>
      </c>
      <c r="C1847" t="s">
        <v>284</v>
      </c>
      <c r="D1847">
        <v>2</v>
      </c>
      <c r="E1847">
        <v>1</v>
      </c>
      <c r="F1847">
        <v>5.16</v>
      </c>
      <c r="G1847" t="s">
        <v>1</v>
      </c>
      <c r="H1847" t="s">
        <v>2</v>
      </c>
      <c r="I1847" t="s">
        <v>3</v>
      </c>
      <c r="J1847" t="s">
        <v>4</v>
      </c>
      <c r="K1847">
        <v>15.964130000000001</v>
      </c>
    </row>
    <row r="1848" spans="1:11" x14ac:dyDescent="0.25">
      <c r="A1848">
        <v>116</v>
      </c>
      <c r="B1848">
        <v>1</v>
      </c>
      <c r="C1848" t="s">
        <v>284</v>
      </c>
      <c r="D1848">
        <v>3</v>
      </c>
      <c r="E1848">
        <v>3</v>
      </c>
      <c r="F1848">
        <v>3.17</v>
      </c>
      <c r="G1848" t="s">
        <v>1</v>
      </c>
      <c r="H1848" t="s">
        <v>5</v>
      </c>
      <c r="I1848" t="s">
        <v>6</v>
      </c>
      <c r="J1848" t="s">
        <v>7</v>
      </c>
      <c r="K1848">
        <v>14.943949999999999</v>
      </c>
    </row>
    <row r="1849" spans="1:11" x14ac:dyDescent="0.25">
      <c r="A1849">
        <v>116</v>
      </c>
      <c r="B1849">
        <v>1</v>
      </c>
      <c r="C1849" t="s">
        <v>284</v>
      </c>
      <c r="D1849">
        <v>4</v>
      </c>
      <c r="E1849">
        <v>3</v>
      </c>
      <c r="F1849">
        <v>2.38</v>
      </c>
      <c r="G1849" t="s">
        <v>8</v>
      </c>
      <c r="H1849" t="s">
        <v>8</v>
      </c>
      <c r="I1849" t="s">
        <v>3</v>
      </c>
      <c r="J1849" t="s">
        <v>9</v>
      </c>
      <c r="K1849">
        <v>15.538119999999999</v>
      </c>
    </row>
    <row r="1850" spans="1:11" x14ac:dyDescent="0.25">
      <c r="A1850">
        <v>116</v>
      </c>
      <c r="B1850">
        <v>1</v>
      </c>
      <c r="C1850" t="s">
        <v>284</v>
      </c>
      <c r="D1850">
        <v>5</v>
      </c>
      <c r="E1850">
        <v>1</v>
      </c>
      <c r="F1850">
        <v>5.41</v>
      </c>
      <c r="G1850" t="s">
        <v>1</v>
      </c>
      <c r="H1850" t="s">
        <v>2</v>
      </c>
      <c r="I1850" t="s">
        <v>6</v>
      </c>
      <c r="J1850" t="s">
        <v>10</v>
      </c>
      <c r="K1850">
        <v>20.134530000000002</v>
      </c>
    </row>
    <row r="1851" spans="1:11" x14ac:dyDescent="0.25">
      <c r="A1851">
        <v>116</v>
      </c>
      <c r="B1851">
        <v>1</v>
      </c>
      <c r="C1851" t="s">
        <v>284</v>
      </c>
      <c r="D1851">
        <v>6</v>
      </c>
      <c r="E1851">
        <v>3</v>
      </c>
      <c r="F1851">
        <v>3</v>
      </c>
      <c r="G1851" t="s">
        <v>8</v>
      </c>
      <c r="H1851" t="s">
        <v>8</v>
      </c>
      <c r="I1851" t="s">
        <v>3</v>
      </c>
      <c r="J1851" t="s">
        <v>11</v>
      </c>
      <c r="K1851">
        <v>17.735430000000001</v>
      </c>
    </row>
    <row r="1852" spans="1:11" x14ac:dyDescent="0.25">
      <c r="A1852">
        <v>116</v>
      </c>
      <c r="B1852">
        <v>1</v>
      </c>
      <c r="C1852" t="s">
        <v>284</v>
      </c>
      <c r="D1852">
        <v>7</v>
      </c>
      <c r="E1852">
        <v>2</v>
      </c>
      <c r="F1852">
        <v>4.6900000000000004</v>
      </c>
      <c r="G1852" t="s">
        <v>1</v>
      </c>
      <c r="H1852" t="s">
        <v>2</v>
      </c>
      <c r="I1852" t="s">
        <v>3</v>
      </c>
      <c r="J1852" t="s">
        <v>12</v>
      </c>
      <c r="K1852">
        <v>18.968610000000002</v>
      </c>
    </row>
    <row r="1853" spans="1:11" x14ac:dyDescent="0.25">
      <c r="A1853">
        <v>116</v>
      </c>
      <c r="B1853">
        <v>1</v>
      </c>
      <c r="C1853" t="s">
        <v>284</v>
      </c>
      <c r="D1853">
        <v>8</v>
      </c>
      <c r="E1853">
        <v>2</v>
      </c>
      <c r="F1853">
        <v>4.24</v>
      </c>
      <c r="G1853" t="s">
        <v>8</v>
      </c>
      <c r="H1853" t="s">
        <v>8</v>
      </c>
      <c r="I1853" t="s">
        <v>6</v>
      </c>
      <c r="J1853" t="s">
        <v>13</v>
      </c>
      <c r="K1853">
        <v>19.865469999999998</v>
      </c>
    </row>
    <row r="1854" spans="1:11" x14ac:dyDescent="0.25">
      <c r="A1854">
        <v>116</v>
      </c>
      <c r="B1854">
        <v>1</v>
      </c>
      <c r="C1854" t="s">
        <v>284</v>
      </c>
      <c r="D1854">
        <v>9</v>
      </c>
      <c r="E1854">
        <v>1</v>
      </c>
      <c r="F1854">
        <v>5.28</v>
      </c>
      <c r="G1854" t="s">
        <v>8</v>
      </c>
      <c r="H1854" t="s">
        <v>8</v>
      </c>
      <c r="I1854" t="s">
        <v>3</v>
      </c>
      <c r="J1854" t="s">
        <v>14</v>
      </c>
      <c r="K1854">
        <v>18.6435</v>
      </c>
    </row>
    <row r="1855" spans="1:11" x14ac:dyDescent="0.25">
      <c r="A1855">
        <v>116</v>
      </c>
      <c r="B1855">
        <v>1</v>
      </c>
      <c r="C1855" t="s">
        <v>284</v>
      </c>
      <c r="D1855">
        <v>10</v>
      </c>
      <c r="E1855">
        <v>3</v>
      </c>
      <c r="F1855">
        <v>3.32</v>
      </c>
      <c r="G1855" t="s">
        <v>8</v>
      </c>
      <c r="H1855" t="s">
        <v>8</v>
      </c>
      <c r="I1855" t="s">
        <v>3</v>
      </c>
      <c r="J1855" t="s">
        <v>15</v>
      </c>
      <c r="K1855">
        <v>15.650219999999999</v>
      </c>
    </row>
    <row r="1856" spans="1:11" x14ac:dyDescent="0.25">
      <c r="A1856">
        <v>116</v>
      </c>
      <c r="B1856">
        <v>1</v>
      </c>
      <c r="C1856" t="s">
        <v>284</v>
      </c>
      <c r="D1856">
        <v>11</v>
      </c>
      <c r="E1856">
        <v>1</v>
      </c>
      <c r="F1856">
        <v>5.16</v>
      </c>
      <c r="G1856" t="s">
        <v>8</v>
      </c>
      <c r="H1856" t="s">
        <v>8</v>
      </c>
      <c r="I1856" t="s">
        <v>3</v>
      </c>
      <c r="J1856" t="s">
        <v>16</v>
      </c>
      <c r="K1856">
        <v>18.127800000000001</v>
      </c>
    </row>
    <row r="1857" spans="1:11" x14ac:dyDescent="0.25">
      <c r="A1857">
        <v>116</v>
      </c>
      <c r="B1857">
        <v>1</v>
      </c>
      <c r="C1857" t="s">
        <v>284</v>
      </c>
      <c r="D1857">
        <v>12</v>
      </c>
      <c r="E1857">
        <v>2</v>
      </c>
      <c r="F1857">
        <v>4.08</v>
      </c>
      <c r="G1857" t="s">
        <v>8</v>
      </c>
      <c r="H1857" t="s">
        <v>8</v>
      </c>
      <c r="I1857" t="s">
        <v>6</v>
      </c>
      <c r="J1857" t="s">
        <v>17</v>
      </c>
      <c r="K1857">
        <v>18.08296</v>
      </c>
    </row>
    <row r="1858" spans="1:11" x14ac:dyDescent="0.25">
      <c r="A1858">
        <v>116</v>
      </c>
      <c r="B1858">
        <v>1</v>
      </c>
      <c r="C1858" t="s">
        <v>284</v>
      </c>
      <c r="D1858">
        <v>13</v>
      </c>
      <c r="E1858">
        <v>3</v>
      </c>
      <c r="F1858">
        <v>3.17</v>
      </c>
      <c r="G1858" t="s">
        <v>8</v>
      </c>
      <c r="H1858" t="s">
        <v>8</v>
      </c>
      <c r="I1858" t="s">
        <v>6</v>
      </c>
      <c r="J1858" t="s">
        <v>18</v>
      </c>
      <c r="K1858">
        <v>17.264569999999999</v>
      </c>
    </row>
    <row r="1859" spans="1:11" x14ac:dyDescent="0.25">
      <c r="A1859">
        <v>116</v>
      </c>
      <c r="B1859">
        <v>1</v>
      </c>
      <c r="C1859" t="s">
        <v>284</v>
      </c>
      <c r="D1859">
        <v>14</v>
      </c>
      <c r="E1859">
        <v>1</v>
      </c>
      <c r="F1859">
        <v>5.28</v>
      </c>
      <c r="G1859" t="s">
        <v>1</v>
      </c>
      <c r="H1859" t="s">
        <v>5</v>
      </c>
      <c r="I1859" t="s">
        <v>3</v>
      </c>
      <c r="J1859" t="s">
        <v>19</v>
      </c>
      <c r="K1859">
        <v>18.307169999999999</v>
      </c>
    </row>
    <row r="1860" spans="1:11" x14ac:dyDescent="0.25">
      <c r="A1860">
        <v>116</v>
      </c>
      <c r="B1860">
        <v>1</v>
      </c>
      <c r="C1860" t="s">
        <v>284</v>
      </c>
      <c r="D1860">
        <v>15</v>
      </c>
      <c r="E1860">
        <v>2</v>
      </c>
      <c r="F1860">
        <v>4.24</v>
      </c>
      <c r="G1860" t="s">
        <v>1</v>
      </c>
      <c r="H1860" t="s">
        <v>2</v>
      </c>
      <c r="I1860" t="s">
        <v>6</v>
      </c>
      <c r="J1860" t="s">
        <v>20</v>
      </c>
      <c r="K1860">
        <v>18.430489999999999</v>
      </c>
    </row>
    <row r="1861" spans="1:11" x14ac:dyDescent="0.25">
      <c r="A1861">
        <v>116</v>
      </c>
      <c r="B1861">
        <v>1</v>
      </c>
      <c r="C1861" t="s">
        <v>284</v>
      </c>
      <c r="D1861">
        <v>16</v>
      </c>
      <c r="E1861">
        <v>2</v>
      </c>
      <c r="F1861">
        <v>4.45</v>
      </c>
      <c r="G1861" t="s">
        <v>8</v>
      </c>
      <c r="H1861" t="s">
        <v>8</v>
      </c>
      <c r="I1861" t="s">
        <v>6</v>
      </c>
      <c r="J1861" t="s">
        <v>21</v>
      </c>
      <c r="K1861">
        <v>17.869959999999999</v>
      </c>
    </row>
    <row r="1862" spans="1:11" x14ac:dyDescent="0.25">
      <c r="A1862">
        <v>116</v>
      </c>
      <c r="B1862">
        <v>1</v>
      </c>
      <c r="C1862" t="s">
        <v>284</v>
      </c>
      <c r="D1862">
        <v>17</v>
      </c>
      <c r="E1862">
        <v>1</v>
      </c>
      <c r="F1862">
        <v>6.44</v>
      </c>
      <c r="G1862" t="s">
        <v>1</v>
      </c>
      <c r="H1862" t="s">
        <v>2</v>
      </c>
      <c r="I1862" t="s">
        <v>3</v>
      </c>
      <c r="J1862" t="s">
        <v>22</v>
      </c>
      <c r="K1862">
        <v>19.428249999999998</v>
      </c>
    </row>
    <row r="1863" spans="1:11" x14ac:dyDescent="0.25">
      <c r="A1863">
        <v>116</v>
      </c>
      <c r="B1863">
        <v>1</v>
      </c>
      <c r="C1863" t="s">
        <v>284</v>
      </c>
      <c r="D1863">
        <v>18</v>
      </c>
      <c r="E1863">
        <v>2</v>
      </c>
      <c r="F1863">
        <v>4.45</v>
      </c>
      <c r="G1863" t="s">
        <v>1</v>
      </c>
      <c r="H1863" t="s">
        <v>5</v>
      </c>
      <c r="I1863" t="s">
        <v>6</v>
      </c>
      <c r="J1863" t="s">
        <v>23</v>
      </c>
      <c r="K1863">
        <v>18.329599999999999</v>
      </c>
    </row>
    <row r="1864" spans="1:11" x14ac:dyDescent="0.25">
      <c r="A1864">
        <v>116</v>
      </c>
      <c r="B1864">
        <v>1</v>
      </c>
      <c r="C1864" t="s">
        <v>284</v>
      </c>
      <c r="D1864">
        <v>19</v>
      </c>
      <c r="E1864">
        <v>2</v>
      </c>
      <c r="F1864">
        <v>4.8</v>
      </c>
      <c r="G1864" t="s">
        <v>8</v>
      </c>
      <c r="H1864" t="s">
        <v>8</v>
      </c>
      <c r="I1864" t="s">
        <v>3</v>
      </c>
      <c r="J1864" t="s">
        <v>24</v>
      </c>
      <c r="K1864">
        <v>19.495519999999999</v>
      </c>
    </row>
    <row r="1865" spans="1:11" x14ac:dyDescent="0.25">
      <c r="A1865">
        <v>116</v>
      </c>
      <c r="B1865">
        <v>1</v>
      </c>
      <c r="C1865" t="s">
        <v>284</v>
      </c>
      <c r="D1865">
        <v>20</v>
      </c>
      <c r="E1865">
        <v>3</v>
      </c>
      <c r="F1865">
        <v>3.32</v>
      </c>
      <c r="G1865" t="s">
        <v>1</v>
      </c>
      <c r="H1865" t="s">
        <v>5</v>
      </c>
      <c r="I1865" t="s">
        <v>3</v>
      </c>
      <c r="J1865" t="s">
        <v>25</v>
      </c>
      <c r="K1865">
        <v>18.9574</v>
      </c>
    </row>
    <row r="1866" spans="1:11" x14ac:dyDescent="0.25">
      <c r="A1866">
        <v>116</v>
      </c>
      <c r="B1866">
        <v>1</v>
      </c>
      <c r="C1866" t="s">
        <v>284</v>
      </c>
      <c r="D1866">
        <v>21</v>
      </c>
      <c r="E1866">
        <v>2</v>
      </c>
      <c r="F1866">
        <v>5.0199999999999996</v>
      </c>
      <c r="G1866" t="s">
        <v>1</v>
      </c>
      <c r="H1866" t="s">
        <v>5</v>
      </c>
      <c r="I1866" t="s">
        <v>3</v>
      </c>
      <c r="J1866" t="s">
        <v>26</v>
      </c>
      <c r="K1866">
        <v>18.923770000000001</v>
      </c>
    </row>
    <row r="1867" spans="1:11" x14ac:dyDescent="0.25">
      <c r="A1867">
        <v>116</v>
      </c>
      <c r="B1867">
        <v>1</v>
      </c>
      <c r="C1867" t="s">
        <v>284</v>
      </c>
      <c r="D1867">
        <v>22</v>
      </c>
      <c r="E1867">
        <v>2</v>
      </c>
      <c r="F1867">
        <v>4.8</v>
      </c>
      <c r="G1867" t="s">
        <v>1</v>
      </c>
      <c r="H1867" t="s">
        <v>5</v>
      </c>
      <c r="I1867" t="s">
        <v>3</v>
      </c>
      <c r="J1867" t="s">
        <v>27</v>
      </c>
      <c r="K1867">
        <v>18.5426</v>
      </c>
    </row>
    <row r="1868" spans="1:11" x14ac:dyDescent="0.25">
      <c r="A1868">
        <v>116</v>
      </c>
      <c r="B1868">
        <v>1</v>
      </c>
      <c r="C1868" t="s">
        <v>284</v>
      </c>
      <c r="D1868">
        <v>23</v>
      </c>
      <c r="E1868">
        <v>2</v>
      </c>
      <c r="F1868">
        <v>3.84</v>
      </c>
      <c r="G1868" t="s">
        <v>1</v>
      </c>
      <c r="H1868" t="s">
        <v>2</v>
      </c>
      <c r="I1868" t="s">
        <v>6</v>
      </c>
      <c r="J1868" t="s">
        <v>28</v>
      </c>
      <c r="K1868">
        <v>18.195070000000001</v>
      </c>
    </row>
    <row r="1869" spans="1:11" x14ac:dyDescent="0.25">
      <c r="A1869">
        <v>116</v>
      </c>
      <c r="B1869">
        <v>1</v>
      </c>
      <c r="C1869" t="s">
        <v>284</v>
      </c>
      <c r="D1869">
        <v>24</v>
      </c>
      <c r="E1869">
        <v>3</v>
      </c>
      <c r="F1869">
        <v>2.5299999999999998</v>
      </c>
      <c r="G1869" t="s">
        <v>8</v>
      </c>
      <c r="H1869" t="s">
        <v>8</v>
      </c>
      <c r="I1869" t="s">
        <v>6</v>
      </c>
      <c r="J1869" t="s">
        <v>29</v>
      </c>
      <c r="K1869">
        <v>15.336320000000001</v>
      </c>
    </row>
    <row r="1870" spans="1:11" x14ac:dyDescent="0.25">
      <c r="A1870">
        <v>116</v>
      </c>
      <c r="B1870">
        <v>1</v>
      </c>
      <c r="C1870" t="s">
        <v>284</v>
      </c>
      <c r="D1870">
        <v>25</v>
      </c>
      <c r="E1870">
        <v>2</v>
      </c>
      <c r="F1870">
        <v>4.08</v>
      </c>
      <c r="G1870" t="s">
        <v>1</v>
      </c>
      <c r="H1870" t="s">
        <v>5</v>
      </c>
      <c r="I1870" t="s">
        <v>6</v>
      </c>
      <c r="J1870" t="s">
        <v>30</v>
      </c>
      <c r="K1870">
        <v>17.836320000000001</v>
      </c>
    </row>
    <row r="1871" spans="1:11" x14ac:dyDescent="0.25">
      <c r="A1871">
        <v>116</v>
      </c>
      <c r="B1871">
        <v>1</v>
      </c>
      <c r="C1871" t="s">
        <v>284</v>
      </c>
      <c r="D1871">
        <v>26</v>
      </c>
      <c r="E1871">
        <v>2</v>
      </c>
      <c r="F1871">
        <v>4.9800000000000004</v>
      </c>
      <c r="G1871" t="s">
        <v>8</v>
      </c>
      <c r="H1871" t="s">
        <v>8</v>
      </c>
      <c r="I1871" t="s">
        <v>3</v>
      </c>
      <c r="J1871" t="s">
        <v>31</v>
      </c>
      <c r="K1871">
        <v>14.641260000000001</v>
      </c>
    </row>
    <row r="1872" spans="1:11" x14ac:dyDescent="0.25">
      <c r="A1872">
        <v>116</v>
      </c>
      <c r="B1872">
        <v>1</v>
      </c>
      <c r="C1872" t="s">
        <v>284</v>
      </c>
      <c r="D1872">
        <v>27</v>
      </c>
      <c r="E1872">
        <v>1</v>
      </c>
      <c r="F1872">
        <v>4.72</v>
      </c>
      <c r="G1872" t="s">
        <v>8</v>
      </c>
      <c r="H1872" t="s">
        <v>8</v>
      </c>
      <c r="I1872" t="s">
        <v>6</v>
      </c>
      <c r="J1872" t="s">
        <v>32</v>
      </c>
      <c r="K1872">
        <v>16.491029999999999</v>
      </c>
    </row>
    <row r="1873" spans="1:11" x14ac:dyDescent="0.25">
      <c r="A1873">
        <v>116</v>
      </c>
      <c r="B1873">
        <v>1</v>
      </c>
      <c r="C1873" t="s">
        <v>284</v>
      </c>
      <c r="D1873">
        <v>28</v>
      </c>
      <c r="E1873">
        <v>1</v>
      </c>
      <c r="F1873">
        <v>6.44</v>
      </c>
      <c r="G1873" t="s">
        <v>8</v>
      </c>
      <c r="H1873" t="s">
        <v>8</v>
      </c>
      <c r="I1873" t="s">
        <v>3</v>
      </c>
      <c r="J1873" t="s">
        <v>33</v>
      </c>
      <c r="K1873">
        <v>20.448429999999998</v>
      </c>
    </row>
    <row r="1874" spans="1:11" x14ac:dyDescent="0.25">
      <c r="A1874">
        <v>116</v>
      </c>
      <c r="B1874">
        <v>1</v>
      </c>
      <c r="C1874" t="s">
        <v>284</v>
      </c>
      <c r="D1874">
        <v>29</v>
      </c>
      <c r="E1874">
        <v>3</v>
      </c>
      <c r="F1874">
        <v>3.01</v>
      </c>
      <c r="G1874" t="s">
        <v>1</v>
      </c>
      <c r="H1874" t="s">
        <v>2</v>
      </c>
      <c r="I1874" t="s">
        <v>6</v>
      </c>
      <c r="J1874" t="s">
        <v>34</v>
      </c>
      <c r="K1874">
        <v>14.83184</v>
      </c>
    </row>
    <row r="1875" spans="1:11" x14ac:dyDescent="0.25">
      <c r="A1875">
        <v>116</v>
      </c>
      <c r="B1875">
        <v>1</v>
      </c>
      <c r="C1875" t="s">
        <v>284</v>
      </c>
      <c r="D1875">
        <v>30</v>
      </c>
      <c r="E1875">
        <v>3</v>
      </c>
      <c r="F1875">
        <v>3</v>
      </c>
      <c r="G1875" t="s">
        <v>1</v>
      </c>
      <c r="H1875" t="s">
        <v>2</v>
      </c>
      <c r="I1875" t="s">
        <v>3</v>
      </c>
      <c r="J1875" t="s">
        <v>35</v>
      </c>
      <c r="K1875">
        <v>18.766819999999999</v>
      </c>
    </row>
    <row r="1876" spans="1:11" x14ac:dyDescent="0.25">
      <c r="A1876">
        <v>116</v>
      </c>
      <c r="B1876">
        <v>1</v>
      </c>
      <c r="C1876" t="s">
        <v>284</v>
      </c>
      <c r="D1876">
        <v>31</v>
      </c>
      <c r="E1876">
        <v>2</v>
      </c>
      <c r="F1876">
        <v>5.0199999999999996</v>
      </c>
      <c r="G1876" t="s">
        <v>8</v>
      </c>
      <c r="H1876" t="s">
        <v>8</v>
      </c>
      <c r="I1876" t="s">
        <v>3</v>
      </c>
      <c r="J1876" t="s">
        <v>36</v>
      </c>
      <c r="K1876">
        <v>19.327349999999999</v>
      </c>
    </row>
    <row r="1877" spans="1:11" x14ac:dyDescent="0.25">
      <c r="A1877">
        <v>116</v>
      </c>
      <c r="B1877">
        <v>1</v>
      </c>
      <c r="C1877" t="s">
        <v>284</v>
      </c>
      <c r="D1877">
        <v>32</v>
      </c>
      <c r="E1877">
        <v>1</v>
      </c>
      <c r="F1877">
        <v>4.72</v>
      </c>
      <c r="G1877" t="s">
        <v>1</v>
      </c>
      <c r="H1877" t="s">
        <v>2</v>
      </c>
      <c r="I1877" t="s">
        <v>6</v>
      </c>
      <c r="J1877" t="s">
        <v>37</v>
      </c>
      <c r="K1877">
        <v>19.14798</v>
      </c>
    </row>
    <row r="1878" spans="1:11" x14ac:dyDescent="0.25">
      <c r="A1878">
        <v>116</v>
      </c>
      <c r="B1878">
        <v>1</v>
      </c>
      <c r="C1878" t="s">
        <v>284</v>
      </c>
      <c r="D1878">
        <v>33</v>
      </c>
      <c r="E1878">
        <v>3</v>
      </c>
      <c r="F1878">
        <v>3.01</v>
      </c>
      <c r="G1878" t="s">
        <v>8</v>
      </c>
      <c r="H1878" t="s">
        <v>8</v>
      </c>
      <c r="I1878" t="s">
        <v>6</v>
      </c>
      <c r="J1878" t="s">
        <v>38</v>
      </c>
      <c r="K1878">
        <v>15.112109999999999</v>
      </c>
    </row>
    <row r="1879" spans="1:11" x14ac:dyDescent="0.25">
      <c r="A1879">
        <v>116</v>
      </c>
      <c r="B1879">
        <v>1</v>
      </c>
      <c r="C1879" t="s">
        <v>284</v>
      </c>
      <c r="D1879">
        <v>34</v>
      </c>
      <c r="E1879">
        <v>3</v>
      </c>
      <c r="F1879">
        <v>2.38</v>
      </c>
      <c r="G1879" t="s">
        <v>1</v>
      </c>
      <c r="H1879" t="s">
        <v>5</v>
      </c>
      <c r="I1879" t="s">
        <v>3</v>
      </c>
      <c r="J1879" t="s">
        <v>39</v>
      </c>
      <c r="K1879">
        <v>14.809419999999999</v>
      </c>
    </row>
    <row r="1880" spans="1:11" x14ac:dyDescent="0.25">
      <c r="A1880">
        <v>116</v>
      </c>
      <c r="B1880">
        <v>1</v>
      </c>
      <c r="C1880" t="s">
        <v>284</v>
      </c>
      <c r="D1880">
        <v>35</v>
      </c>
      <c r="E1880">
        <v>3</v>
      </c>
      <c r="F1880">
        <v>2.5299999999999998</v>
      </c>
      <c r="G1880" t="s">
        <v>1</v>
      </c>
      <c r="H1880" t="s">
        <v>5</v>
      </c>
      <c r="I1880" t="s">
        <v>6</v>
      </c>
      <c r="J1880" t="s">
        <v>40</v>
      </c>
      <c r="K1880">
        <v>14.372199999999999</v>
      </c>
    </row>
    <row r="1881" spans="1:11" x14ac:dyDescent="0.25">
      <c r="A1881">
        <v>116</v>
      </c>
      <c r="B1881">
        <v>1</v>
      </c>
      <c r="C1881" t="s">
        <v>284</v>
      </c>
      <c r="D1881">
        <v>36</v>
      </c>
      <c r="E1881">
        <v>2</v>
      </c>
      <c r="F1881">
        <v>3.84</v>
      </c>
      <c r="G1881" t="s">
        <v>8</v>
      </c>
      <c r="H1881" t="s">
        <v>8</v>
      </c>
      <c r="I1881" t="s">
        <v>6</v>
      </c>
      <c r="J1881" t="s">
        <v>41</v>
      </c>
      <c r="K1881">
        <v>17.66816</v>
      </c>
    </row>
    <row r="1882" spans="1:11" x14ac:dyDescent="0.25">
      <c r="A1882">
        <v>116</v>
      </c>
      <c r="B1882">
        <v>1</v>
      </c>
      <c r="C1882" t="s">
        <v>284</v>
      </c>
      <c r="D1882">
        <v>37</v>
      </c>
      <c r="E1882">
        <v>1</v>
      </c>
      <c r="F1882">
        <v>4.93</v>
      </c>
      <c r="G1882" t="s">
        <v>1</v>
      </c>
      <c r="H1882" t="s">
        <v>5</v>
      </c>
      <c r="I1882" t="s">
        <v>6</v>
      </c>
      <c r="J1882" t="s">
        <v>42</v>
      </c>
      <c r="K1882">
        <v>15.4148</v>
      </c>
    </row>
    <row r="1883" spans="1:11" x14ac:dyDescent="0.25">
      <c r="A1883">
        <v>116</v>
      </c>
      <c r="B1883">
        <v>1</v>
      </c>
      <c r="C1883" t="s">
        <v>284</v>
      </c>
      <c r="D1883">
        <v>38</v>
      </c>
      <c r="E1883">
        <v>2</v>
      </c>
      <c r="F1883">
        <v>4.6900000000000004</v>
      </c>
      <c r="G1883" t="s">
        <v>8</v>
      </c>
      <c r="H1883" t="s">
        <v>8</v>
      </c>
      <c r="I1883" t="s">
        <v>3</v>
      </c>
      <c r="J1883" t="s">
        <v>43</v>
      </c>
      <c r="K1883">
        <v>18.800450000000001</v>
      </c>
    </row>
    <row r="1884" spans="1:11" x14ac:dyDescent="0.25">
      <c r="A1884">
        <v>116</v>
      </c>
      <c r="B1884">
        <v>1</v>
      </c>
      <c r="C1884" t="s">
        <v>284</v>
      </c>
      <c r="D1884">
        <v>39</v>
      </c>
      <c r="E1884">
        <v>2</v>
      </c>
      <c r="F1884">
        <v>4.9800000000000004</v>
      </c>
      <c r="G1884" t="s">
        <v>1</v>
      </c>
      <c r="H1884" t="s">
        <v>2</v>
      </c>
      <c r="I1884" t="s">
        <v>3</v>
      </c>
      <c r="J1884" t="s">
        <v>44</v>
      </c>
      <c r="K1884">
        <v>14.6861</v>
      </c>
    </row>
    <row r="1885" spans="1:11" x14ac:dyDescent="0.25">
      <c r="A1885">
        <v>116</v>
      </c>
      <c r="B1885">
        <v>1</v>
      </c>
      <c r="C1885" t="s">
        <v>284</v>
      </c>
      <c r="D1885">
        <v>40</v>
      </c>
      <c r="E1885">
        <v>1</v>
      </c>
      <c r="F1885">
        <v>4.93</v>
      </c>
      <c r="G1885" t="s">
        <v>8</v>
      </c>
      <c r="H1885" t="s">
        <v>8</v>
      </c>
      <c r="I1885" t="s">
        <v>6</v>
      </c>
      <c r="J1885" t="s">
        <v>45</v>
      </c>
      <c r="K1885">
        <v>17.66816</v>
      </c>
    </row>
    <row r="1886" spans="1:11" x14ac:dyDescent="0.25">
      <c r="A1886">
        <v>116</v>
      </c>
      <c r="B1886">
        <v>1</v>
      </c>
      <c r="C1886" t="s">
        <v>284</v>
      </c>
      <c r="D1886">
        <v>41</v>
      </c>
      <c r="E1886">
        <v>1</v>
      </c>
      <c r="F1886">
        <v>5.41</v>
      </c>
      <c r="G1886" t="s">
        <v>8</v>
      </c>
      <c r="H1886" t="s">
        <v>8</v>
      </c>
      <c r="I1886" t="s">
        <v>6</v>
      </c>
      <c r="J1886" t="s">
        <v>46</v>
      </c>
      <c r="K1886">
        <v>19.316140000000001</v>
      </c>
    </row>
    <row r="1887" spans="1:11" x14ac:dyDescent="0.25">
      <c r="A1887">
        <v>116</v>
      </c>
      <c r="B1887">
        <v>2</v>
      </c>
      <c r="C1887" t="s">
        <v>283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235</v>
      </c>
      <c r="K1887">
        <v>16.928249999999998</v>
      </c>
    </row>
    <row r="1888" spans="1:11" x14ac:dyDescent="0.25">
      <c r="A1888">
        <v>116</v>
      </c>
      <c r="B1888">
        <v>2</v>
      </c>
      <c r="C1888" t="s">
        <v>283</v>
      </c>
      <c r="D1888">
        <v>2</v>
      </c>
      <c r="E1888">
        <v>3</v>
      </c>
      <c r="F1888">
        <v>3.41</v>
      </c>
      <c r="G1888" t="s">
        <v>1</v>
      </c>
      <c r="H1888" t="s">
        <v>5</v>
      </c>
      <c r="I1888" t="s">
        <v>3</v>
      </c>
      <c r="J1888" t="s">
        <v>104</v>
      </c>
      <c r="K1888">
        <v>17.836320000000001</v>
      </c>
    </row>
    <row r="1889" spans="1:11" x14ac:dyDescent="0.25">
      <c r="A1889">
        <v>116</v>
      </c>
      <c r="B1889">
        <v>2</v>
      </c>
      <c r="C1889" t="s">
        <v>283</v>
      </c>
      <c r="D1889">
        <v>3</v>
      </c>
      <c r="E1889">
        <v>2</v>
      </c>
      <c r="F1889">
        <v>4.4800000000000004</v>
      </c>
      <c r="G1889" t="s">
        <v>8</v>
      </c>
      <c r="H1889" t="s">
        <v>8</v>
      </c>
      <c r="I1889" t="s">
        <v>6</v>
      </c>
      <c r="J1889" t="s">
        <v>119</v>
      </c>
      <c r="K1889">
        <v>19.56278</v>
      </c>
    </row>
    <row r="1890" spans="1:11" x14ac:dyDescent="0.25">
      <c r="A1890">
        <v>116</v>
      </c>
      <c r="B1890">
        <v>2</v>
      </c>
      <c r="C1890" t="s">
        <v>283</v>
      </c>
      <c r="D1890">
        <v>4</v>
      </c>
      <c r="E1890">
        <v>3</v>
      </c>
      <c r="F1890">
        <v>2.75</v>
      </c>
      <c r="G1890" t="s">
        <v>1</v>
      </c>
      <c r="H1890" t="s">
        <v>5</v>
      </c>
      <c r="I1890" t="s">
        <v>6</v>
      </c>
      <c r="J1890" t="s">
        <v>89</v>
      </c>
      <c r="K1890">
        <v>15.100899999999999</v>
      </c>
    </row>
    <row r="1891" spans="1:11" x14ac:dyDescent="0.25">
      <c r="A1891">
        <v>116</v>
      </c>
      <c r="B1891">
        <v>2</v>
      </c>
      <c r="C1891" t="s">
        <v>283</v>
      </c>
      <c r="D1891">
        <v>5</v>
      </c>
      <c r="E1891">
        <v>1</v>
      </c>
      <c r="F1891">
        <v>4.82</v>
      </c>
      <c r="G1891" t="s">
        <v>1</v>
      </c>
      <c r="H1891" t="s">
        <v>5</v>
      </c>
      <c r="I1891" t="s">
        <v>6</v>
      </c>
      <c r="J1891" t="s">
        <v>122</v>
      </c>
      <c r="K1891">
        <v>18.699549999999999</v>
      </c>
    </row>
    <row r="1892" spans="1:11" x14ac:dyDescent="0.25">
      <c r="A1892">
        <v>116</v>
      </c>
      <c r="B1892">
        <v>2</v>
      </c>
      <c r="C1892" t="s">
        <v>283</v>
      </c>
      <c r="D1892">
        <v>6</v>
      </c>
      <c r="E1892">
        <v>3</v>
      </c>
      <c r="F1892">
        <v>3.41</v>
      </c>
      <c r="G1892" t="s">
        <v>8</v>
      </c>
      <c r="H1892" t="s">
        <v>8</v>
      </c>
      <c r="I1892" t="s">
        <v>3</v>
      </c>
      <c r="J1892" t="s">
        <v>124</v>
      </c>
      <c r="K1892">
        <v>18.531389999999998</v>
      </c>
    </row>
    <row r="1893" spans="1:11" x14ac:dyDescent="0.25">
      <c r="A1893">
        <v>116</v>
      </c>
      <c r="B1893">
        <v>2</v>
      </c>
      <c r="C1893" t="s">
        <v>283</v>
      </c>
      <c r="D1893">
        <v>7</v>
      </c>
      <c r="E1893">
        <v>1</v>
      </c>
      <c r="F1893">
        <v>6.28</v>
      </c>
      <c r="G1893" t="s">
        <v>8</v>
      </c>
      <c r="H1893" t="s">
        <v>8</v>
      </c>
      <c r="I1893" t="s">
        <v>3</v>
      </c>
      <c r="J1893" t="s">
        <v>115</v>
      </c>
      <c r="K1893">
        <v>19.41704</v>
      </c>
    </row>
    <row r="1894" spans="1:11" x14ac:dyDescent="0.25">
      <c r="A1894">
        <v>116</v>
      </c>
      <c r="B1894">
        <v>2</v>
      </c>
      <c r="C1894" t="s">
        <v>283</v>
      </c>
      <c r="D1894">
        <v>8</v>
      </c>
      <c r="E1894">
        <v>1</v>
      </c>
      <c r="F1894">
        <v>5.12</v>
      </c>
      <c r="G1894" t="s">
        <v>1</v>
      </c>
      <c r="H1894" t="s">
        <v>2</v>
      </c>
      <c r="I1894" t="s">
        <v>6</v>
      </c>
      <c r="J1894" t="s">
        <v>117</v>
      </c>
      <c r="K1894">
        <v>15.87444</v>
      </c>
    </row>
    <row r="1895" spans="1:11" x14ac:dyDescent="0.25">
      <c r="A1895">
        <v>116</v>
      </c>
      <c r="B1895">
        <v>2</v>
      </c>
      <c r="C1895" t="s">
        <v>283</v>
      </c>
      <c r="D1895">
        <v>9</v>
      </c>
      <c r="E1895">
        <v>3</v>
      </c>
      <c r="F1895">
        <v>3.23</v>
      </c>
      <c r="G1895" t="s">
        <v>1</v>
      </c>
      <c r="H1895" t="s">
        <v>5</v>
      </c>
      <c r="I1895" t="s">
        <v>6</v>
      </c>
      <c r="J1895" t="s">
        <v>95</v>
      </c>
      <c r="K1895">
        <v>14.809419999999999</v>
      </c>
    </row>
    <row r="1896" spans="1:11" x14ac:dyDescent="0.25">
      <c r="A1896">
        <v>116</v>
      </c>
      <c r="B1896">
        <v>2</v>
      </c>
      <c r="C1896" t="s">
        <v>283</v>
      </c>
      <c r="D1896">
        <v>10</v>
      </c>
      <c r="E1896">
        <v>3</v>
      </c>
      <c r="F1896">
        <v>2.75</v>
      </c>
      <c r="G1896" t="s">
        <v>8</v>
      </c>
      <c r="H1896" t="s">
        <v>8</v>
      </c>
      <c r="I1896" t="s">
        <v>6</v>
      </c>
      <c r="J1896" t="s">
        <v>99</v>
      </c>
      <c r="K1896">
        <v>15.86323</v>
      </c>
    </row>
    <row r="1897" spans="1:11" x14ac:dyDescent="0.25">
      <c r="A1897">
        <v>116</v>
      </c>
      <c r="B1897">
        <v>2</v>
      </c>
      <c r="C1897" t="s">
        <v>283</v>
      </c>
      <c r="D1897">
        <v>11</v>
      </c>
      <c r="E1897">
        <v>3</v>
      </c>
      <c r="F1897">
        <v>3.02</v>
      </c>
      <c r="G1897" t="s">
        <v>1</v>
      </c>
      <c r="H1897" t="s">
        <v>2</v>
      </c>
      <c r="I1897" t="s">
        <v>3</v>
      </c>
      <c r="J1897" t="s">
        <v>112</v>
      </c>
      <c r="K1897">
        <v>14.450670000000001</v>
      </c>
    </row>
    <row r="1898" spans="1:11" x14ac:dyDescent="0.25">
      <c r="A1898">
        <v>116</v>
      </c>
      <c r="B1898">
        <v>2</v>
      </c>
      <c r="C1898" t="s">
        <v>283</v>
      </c>
      <c r="D1898">
        <v>12</v>
      </c>
      <c r="E1898">
        <v>2</v>
      </c>
      <c r="F1898">
        <v>5.01</v>
      </c>
      <c r="G1898" t="s">
        <v>1</v>
      </c>
      <c r="H1898" t="s">
        <v>2</v>
      </c>
      <c r="I1898" t="s">
        <v>3</v>
      </c>
      <c r="J1898" t="s">
        <v>94</v>
      </c>
      <c r="K1898">
        <v>17.35426</v>
      </c>
    </row>
    <row r="1899" spans="1:11" x14ac:dyDescent="0.25">
      <c r="A1899">
        <v>116</v>
      </c>
      <c r="B1899">
        <v>2</v>
      </c>
      <c r="C1899" t="s">
        <v>283</v>
      </c>
      <c r="D1899">
        <v>13</v>
      </c>
      <c r="E1899">
        <v>1</v>
      </c>
      <c r="F1899">
        <v>5.63</v>
      </c>
      <c r="G1899" t="s">
        <v>1</v>
      </c>
      <c r="H1899" t="s">
        <v>5</v>
      </c>
      <c r="I1899" t="s">
        <v>3</v>
      </c>
      <c r="J1899" t="s">
        <v>98</v>
      </c>
      <c r="K1899">
        <v>19.85426</v>
      </c>
    </row>
    <row r="1900" spans="1:11" x14ac:dyDescent="0.25">
      <c r="A1900">
        <v>116</v>
      </c>
      <c r="B1900">
        <v>2</v>
      </c>
      <c r="C1900" t="s">
        <v>283</v>
      </c>
      <c r="D1900">
        <v>14</v>
      </c>
      <c r="E1900">
        <v>1</v>
      </c>
      <c r="F1900">
        <v>5.46</v>
      </c>
      <c r="G1900" t="s">
        <v>1</v>
      </c>
      <c r="H1900" t="s">
        <v>2</v>
      </c>
      <c r="I1900" t="s">
        <v>3</v>
      </c>
      <c r="J1900" t="s">
        <v>91</v>
      </c>
      <c r="K1900">
        <v>13.721970000000001</v>
      </c>
    </row>
    <row r="1901" spans="1:11" x14ac:dyDescent="0.25">
      <c r="A1901">
        <v>116</v>
      </c>
      <c r="B1901">
        <v>2</v>
      </c>
      <c r="C1901" t="s">
        <v>283</v>
      </c>
      <c r="D1901">
        <v>15</v>
      </c>
      <c r="E1901">
        <v>1</v>
      </c>
      <c r="F1901">
        <v>4.82</v>
      </c>
      <c r="G1901" t="s">
        <v>8</v>
      </c>
      <c r="H1901" t="s">
        <v>8</v>
      </c>
      <c r="I1901" t="s">
        <v>6</v>
      </c>
      <c r="J1901" t="s">
        <v>114</v>
      </c>
      <c r="K1901">
        <v>18.385649999999998</v>
      </c>
    </row>
    <row r="1902" spans="1:11" x14ac:dyDescent="0.25">
      <c r="A1902">
        <v>116</v>
      </c>
      <c r="B1902">
        <v>2</v>
      </c>
      <c r="C1902" t="s">
        <v>283</v>
      </c>
      <c r="D1902">
        <v>16</v>
      </c>
      <c r="E1902">
        <v>2</v>
      </c>
      <c r="F1902">
        <v>4.01</v>
      </c>
      <c r="G1902" t="s">
        <v>1</v>
      </c>
      <c r="H1902" t="s">
        <v>2</v>
      </c>
      <c r="I1902" t="s">
        <v>6</v>
      </c>
      <c r="J1902" t="s">
        <v>106</v>
      </c>
      <c r="K1902">
        <v>17.64574</v>
      </c>
    </row>
    <row r="1903" spans="1:11" x14ac:dyDescent="0.25">
      <c r="A1903">
        <v>116</v>
      </c>
      <c r="B1903">
        <v>2</v>
      </c>
      <c r="C1903" t="s">
        <v>283</v>
      </c>
      <c r="D1903">
        <v>17</v>
      </c>
      <c r="E1903">
        <v>3</v>
      </c>
      <c r="F1903">
        <v>3.02</v>
      </c>
      <c r="G1903" t="s">
        <v>8</v>
      </c>
      <c r="H1903" t="s">
        <v>8</v>
      </c>
      <c r="I1903" t="s">
        <v>3</v>
      </c>
      <c r="J1903" t="s">
        <v>121</v>
      </c>
      <c r="K1903">
        <v>17.544840000000001</v>
      </c>
    </row>
    <row r="1904" spans="1:11" x14ac:dyDescent="0.25">
      <c r="A1904">
        <v>116</v>
      </c>
      <c r="B1904">
        <v>2</v>
      </c>
      <c r="C1904" t="s">
        <v>283</v>
      </c>
      <c r="D1904">
        <v>18</v>
      </c>
      <c r="E1904">
        <v>1</v>
      </c>
      <c r="F1904">
        <v>4.58</v>
      </c>
      <c r="G1904" t="s">
        <v>1</v>
      </c>
      <c r="H1904" t="s">
        <v>2</v>
      </c>
      <c r="I1904" t="s">
        <v>6</v>
      </c>
      <c r="J1904" t="s">
        <v>93</v>
      </c>
      <c r="K1904">
        <v>19.39462</v>
      </c>
    </row>
    <row r="1905" spans="1:11" x14ac:dyDescent="0.25">
      <c r="A1905">
        <v>116</v>
      </c>
      <c r="B1905">
        <v>2</v>
      </c>
      <c r="C1905" t="s">
        <v>283</v>
      </c>
      <c r="D1905">
        <v>19</v>
      </c>
      <c r="E1905">
        <v>1</v>
      </c>
      <c r="F1905">
        <v>5.63</v>
      </c>
      <c r="G1905" t="s">
        <v>8</v>
      </c>
      <c r="H1905" t="s">
        <v>8</v>
      </c>
      <c r="I1905" t="s">
        <v>3</v>
      </c>
      <c r="J1905" t="s">
        <v>97</v>
      </c>
      <c r="K1905">
        <v>21.872199999999999</v>
      </c>
    </row>
    <row r="1906" spans="1:11" x14ac:dyDescent="0.25">
      <c r="A1906">
        <v>116</v>
      </c>
      <c r="B1906">
        <v>2</v>
      </c>
      <c r="C1906" t="s">
        <v>283</v>
      </c>
      <c r="D1906">
        <v>20</v>
      </c>
      <c r="E1906">
        <v>2</v>
      </c>
      <c r="F1906">
        <v>5.2</v>
      </c>
      <c r="G1906" t="s">
        <v>1</v>
      </c>
      <c r="H1906" t="s">
        <v>5</v>
      </c>
      <c r="I1906" t="s">
        <v>3</v>
      </c>
      <c r="J1906" t="s">
        <v>105</v>
      </c>
      <c r="K1906">
        <v>15.526910000000001</v>
      </c>
    </row>
    <row r="1907" spans="1:11" x14ac:dyDescent="0.25">
      <c r="A1907">
        <v>116</v>
      </c>
      <c r="B1907">
        <v>2</v>
      </c>
      <c r="C1907" t="s">
        <v>283</v>
      </c>
      <c r="D1907">
        <v>21</v>
      </c>
      <c r="E1907">
        <v>2</v>
      </c>
      <c r="F1907">
        <v>4.82</v>
      </c>
      <c r="G1907" t="s">
        <v>1</v>
      </c>
      <c r="H1907" t="s">
        <v>5</v>
      </c>
      <c r="I1907" t="s">
        <v>3</v>
      </c>
      <c r="J1907" t="s">
        <v>118</v>
      </c>
      <c r="K1907">
        <v>15.01121</v>
      </c>
    </row>
    <row r="1908" spans="1:11" x14ac:dyDescent="0.25">
      <c r="A1908">
        <v>116</v>
      </c>
      <c r="B1908">
        <v>2</v>
      </c>
      <c r="C1908" t="s">
        <v>283</v>
      </c>
      <c r="D1908">
        <v>22</v>
      </c>
      <c r="E1908">
        <v>2</v>
      </c>
      <c r="F1908">
        <v>5.01</v>
      </c>
      <c r="G1908" t="s">
        <v>8</v>
      </c>
      <c r="H1908" t="s">
        <v>8</v>
      </c>
      <c r="I1908" t="s">
        <v>3</v>
      </c>
      <c r="J1908" t="s">
        <v>116</v>
      </c>
      <c r="K1908">
        <v>15.369960000000001</v>
      </c>
    </row>
    <row r="1909" spans="1:11" x14ac:dyDescent="0.25">
      <c r="A1909">
        <v>116</v>
      </c>
      <c r="B1909">
        <v>2</v>
      </c>
      <c r="C1909" t="s">
        <v>283</v>
      </c>
      <c r="D1909">
        <v>23</v>
      </c>
      <c r="E1909">
        <v>2</v>
      </c>
      <c r="F1909">
        <v>4.82</v>
      </c>
      <c r="G1909" t="s">
        <v>8</v>
      </c>
      <c r="H1909" t="s">
        <v>8</v>
      </c>
      <c r="I1909" t="s">
        <v>3</v>
      </c>
      <c r="J1909" t="s">
        <v>125</v>
      </c>
      <c r="K1909">
        <v>15.784750000000001</v>
      </c>
    </row>
    <row r="1910" spans="1:11" x14ac:dyDescent="0.25">
      <c r="A1910">
        <v>116</v>
      </c>
      <c r="B1910">
        <v>2</v>
      </c>
      <c r="C1910" t="s">
        <v>283</v>
      </c>
      <c r="D1910">
        <v>24</v>
      </c>
      <c r="E1910">
        <v>3</v>
      </c>
      <c r="F1910">
        <v>3.03</v>
      </c>
      <c r="G1910" t="s">
        <v>1</v>
      </c>
      <c r="H1910" t="s">
        <v>2</v>
      </c>
      <c r="I1910" t="s">
        <v>6</v>
      </c>
      <c r="J1910" t="s">
        <v>96</v>
      </c>
      <c r="K1910">
        <v>14.372199999999999</v>
      </c>
    </row>
    <row r="1911" spans="1:11" x14ac:dyDescent="0.25">
      <c r="A1911">
        <v>116</v>
      </c>
      <c r="B1911">
        <v>2</v>
      </c>
      <c r="C1911" t="s">
        <v>283</v>
      </c>
      <c r="D1911">
        <v>25</v>
      </c>
      <c r="E1911">
        <v>2</v>
      </c>
      <c r="F1911">
        <v>4.1500000000000004</v>
      </c>
      <c r="G1911" t="s">
        <v>1</v>
      </c>
      <c r="H1911" t="s">
        <v>5</v>
      </c>
      <c r="I1911" t="s">
        <v>6</v>
      </c>
      <c r="J1911" t="s">
        <v>100</v>
      </c>
      <c r="K1911">
        <v>17.410309999999999</v>
      </c>
    </row>
    <row r="1912" spans="1:11" x14ac:dyDescent="0.25">
      <c r="A1912">
        <v>116</v>
      </c>
      <c r="B1912">
        <v>2</v>
      </c>
      <c r="C1912" t="s">
        <v>283</v>
      </c>
      <c r="D1912">
        <v>26</v>
      </c>
      <c r="E1912">
        <v>2</v>
      </c>
      <c r="F1912">
        <v>4.1500000000000004</v>
      </c>
      <c r="G1912" t="s">
        <v>8</v>
      </c>
      <c r="H1912" t="s">
        <v>8</v>
      </c>
      <c r="I1912" t="s">
        <v>6</v>
      </c>
      <c r="J1912" t="s">
        <v>127</v>
      </c>
      <c r="K1912">
        <v>15.44843</v>
      </c>
    </row>
    <row r="1913" spans="1:11" x14ac:dyDescent="0.25">
      <c r="A1913">
        <v>116</v>
      </c>
      <c r="B1913">
        <v>2</v>
      </c>
      <c r="C1913" t="s">
        <v>283</v>
      </c>
      <c r="D1913">
        <v>27</v>
      </c>
      <c r="E1913">
        <v>3</v>
      </c>
      <c r="F1913">
        <v>3.03</v>
      </c>
      <c r="G1913" t="s">
        <v>8</v>
      </c>
      <c r="H1913" t="s">
        <v>8</v>
      </c>
      <c r="I1913" t="s">
        <v>6</v>
      </c>
      <c r="J1913" t="s">
        <v>102</v>
      </c>
      <c r="K1913">
        <v>15.818390000000001</v>
      </c>
    </row>
    <row r="1914" spans="1:11" x14ac:dyDescent="0.25">
      <c r="A1914">
        <v>116</v>
      </c>
      <c r="B1914">
        <v>2</v>
      </c>
      <c r="C1914" t="s">
        <v>283</v>
      </c>
      <c r="D1914">
        <v>28</v>
      </c>
      <c r="E1914">
        <v>1</v>
      </c>
      <c r="F1914">
        <v>5.46</v>
      </c>
      <c r="G1914" t="s">
        <v>8</v>
      </c>
      <c r="H1914" t="s">
        <v>8</v>
      </c>
      <c r="I1914" t="s">
        <v>3</v>
      </c>
      <c r="J1914" t="s">
        <v>107</v>
      </c>
      <c r="K1914">
        <v>14.96637</v>
      </c>
    </row>
    <row r="1915" spans="1:11" x14ac:dyDescent="0.25">
      <c r="A1915">
        <v>116</v>
      </c>
      <c r="B1915">
        <v>2</v>
      </c>
      <c r="C1915" t="s">
        <v>283</v>
      </c>
      <c r="D1915">
        <v>29</v>
      </c>
      <c r="E1915">
        <v>2</v>
      </c>
      <c r="F1915">
        <v>4.28</v>
      </c>
      <c r="G1915" t="s">
        <v>1</v>
      </c>
      <c r="H1915" t="s">
        <v>2</v>
      </c>
      <c r="I1915" t="s">
        <v>6</v>
      </c>
      <c r="J1915" t="s">
        <v>126</v>
      </c>
      <c r="K1915">
        <v>14.86547</v>
      </c>
    </row>
    <row r="1916" spans="1:11" x14ac:dyDescent="0.25">
      <c r="A1916">
        <v>116</v>
      </c>
      <c r="B1916">
        <v>2</v>
      </c>
      <c r="C1916" t="s">
        <v>283</v>
      </c>
      <c r="D1916">
        <v>30</v>
      </c>
      <c r="E1916">
        <v>3</v>
      </c>
      <c r="F1916">
        <v>2.62</v>
      </c>
      <c r="G1916" t="s">
        <v>8</v>
      </c>
      <c r="H1916" t="s">
        <v>8</v>
      </c>
      <c r="I1916" t="s">
        <v>3</v>
      </c>
      <c r="J1916" t="s">
        <v>120</v>
      </c>
      <c r="K1916">
        <v>13.97982</v>
      </c>
    </row>
    <row r="1917" spans="1:11" x14ac:dyDescent="0.25">
      <c r="A1917">
        <v>116</v>
      </c>
      <c r="B1917">
        <v>2</v>
      </c>
      <c r="C1917" t="s">
        <v>283</v>
      </c>
      <c r="D1917">
        <v>31</v>
      </c>
      <c r="E1917">
        <v>2</v>
      </c>
      <c r="F1917">
        <v>4.72</v>
      </c>
      <c r="G1917" t="s">
        <v>1</v>
      </c>
      <c r="H1917" t="s">
        <v>2</v>
      </c>
      <c r="I1917" t="s">
        <v>3</v>
      </c>
      <c r="J1917" t="s">
        <v>108</v>
      </c>
      <c r="K1917">
        <v>19.136769999999999</v>
      </c>
    </row>
    <row r="1918" spans="1:11" x14ac:dyDescent="0.25">
      <c r="A1918">
        <v>116</v>
      </c>
      <c r="B1918">
        <v>2</v>
      </c>
      <c r="C1918" t="s">
        <v>283</v>
      </c>
      <c r="D1918">
        <v>32</v>
      </c>
      <c r="E1918">
        <v>2</v>
      </c>
      <c r="F1918">
        <v>4.72</v>
      </c>
      <c r="G1918" t="s">
        <v>8</v>
      </c>
      <c r="H1918" t="s">
        <v>8</v>
      </c>
      <c r="I1918" t="s">
        <v>3</v>
      </c>
      <c r="J1918" t="s">
        <v>103</v>
      </c>
      <c r="K1918">
        <v>20.795960000000001</v>
      </c>
    </row>
    <row r="1919" spans="1:11" x14ac:dyDescent="0.25">
      <c r="A1919">
        <v>116</v>
      </c>
      <c r="B1919">
        <v>2</v>
      </c>
      <c r="C1919" t="s">
        <v>283</v>
      </c>
      <c r="D1919">
        <v>33</v>
      </c>
      <c r="E1919">
        <v>2</v>
      </c>
      <c r="F1919">
        <v>4.28</v>
      </c>
      <c r="G1919" t="s">
        <v>8</v>
      </c>
      <c r="H1919" t="s">
        <v>8</v>
      </c>
      <c r="I1919" t="s">
        <v>6</v>
      </c>
      <c r="J1919" t="s">
        <v>110</v>
      </c>
      <c r="K1919">
        <v>18.340810000000001</v>
      </c>
    </row>
    <row r="1920" spans="1:11" x14ac:dyDescent="0.25">
      <c r="A1920">
        <v>116</v>
      </c>
      <c r="B1920">
        <v>2</v>
      </c>
      <c r="C1920" t="s">
        <v>283</v>
      </c>
      <c r="D1920">
        <v>34</v>
      </c>
      <c r="E1920">
        <v>1</v>
      </c>
      <c r="F1920">
        <v>4.58</v>
      </c>
      <c r="G1920" t="s">
        <v>8</v>
      </c>
      <c r="H1920" t="s">
        <v>8</v>
      </c>
      <c r="I1920" t="s">
        <v>6</v>
      </c>
      <c r="J1920" t="s">
        <v>111</v>
      </c>
      <c r="K1920">
        <v>18.004480000000001</v>
      </c>
    </row>
    <row r="1921" spans="1:11" x14ac:dyDescent="0.25">
      <c r="A1921">
        <v>116</v>
      </c>
      <c r="B1921">
        <v>2</v>
      </c>
      <c r="C1921" t="s">
        <v>283</v>
      </c>
      <c r="D1921">
        <v>35</v>
      </c>
      <c r="E1921">
        <v>1</v>
      </c>
      <c r="F1921">
        <v>6.28</v>
      </c>
      <c r="G1921" t="s">
        <v>1</v>
      </c>
      <c r="H1921" t="s">
        <v>2</v>
      </c>
      <c r="I1921" t="s">
        <v>3</v>
      </c>
      <c r="J1921" t="s">
        <v>101</v>
      </c>
      <c r="K1921">
        <v>17.982060000000001</v>
      </c>
    </row>
    <row r="1922" spans="1:11" x14ac:dyDescent="0.25">
      <c r="A1922">
        <v>116</v>
      </c>
      <c r="B1922">
        <v>2</v>
      </c>
      <c r="C1922" t="s">
        <v>283</v>
      </c>
      <c r="D1922">
        <v>36</v>
      </c>
      <c r="E1922">
        <v>3</v>
      </c>
      <c r="F1922">
        <v>2.62</v>
      </c>
      <c r="G1922" t="s">
        <v>1</v>
      </c>
      <c r="H1922" t="s">
        <v>5</v>
      </c>
      <c r="I1922" t="s">
        <v>3</v>
      </c>
      <c r="J1922" t="s">
        <v>113</v>
      </c>
      <c r="K1922">
        <v>13.83408</v>
      </c>
    </row>
    <row r="1923" spans="1:11" x14ac:dyDescent="0.25">
      <c r="A1923">
        <v>116</v>
      </c>
      <c r="B1923">
        <v>2</v>
      </c>
      <c r="C1923" t="s">
        <v>283</v>
      </c>
      <c r="D1923">
        <v>37</v>
      </c>
      <c r="E1923">
        <v>2</v>
      </c>
      <c r="F1923">
        <v>4.4800000000000004</v>
      </c>
      <c r="G1923" t="s">
        <v>1</v>
      </c>
      <c r="H1923" t="s">
        <v>5</v>
      </c>
      <c r="I1923" t="s">
        <v>6</v>
      </c>
      <c r="J1923" t="s">
        <v>90</v>
      </c>
      <c r="K1923">
        <v>18.340810000000001</v>
      </c>
    </row>
    <row r="1924" spans="1:11" x14ac:dyDescent="0.25">
      <c r="A1924">
        <v>116</v>
      </c>
      <c r="B1924">
        <v>2</v>
      </c>
      <c r="C1924" t="s">
        <v>283</v>
      </c>
      <c r="D1924">
        <v>38</v>
      </c>
      <c r="E1924">
        <v>3</v>
      </c>
      <c r="F1924">
        <v>3.23</v>
      </c>
      <c r="G1924" t="s">
        <v>8</v>
      </c>
      <c r="H1924" t="s">
        <v>8</v>
      </c>
      <c r="I1924" t="s">
        <v>6</v>
      </c>
      <c r="J1924" t="s">
        <v>109</v>
      </c>
      <c r="K1924">
        <v>17.455159999999999</v>
      </c>
    </row>
    <row r="1925" spans="1:11" x14ac:dyDescent="0.25">
      <c r="A1925">
        <v>116</v>
      </c>
      <c r="B1925">
        <v>2</v>
      </c>
      <c r="C1925" t="s">
        <v>283</v>
      </c>
      <c r="D1925">
        <v>39</v>
      </c>
      <c r="E1925">
        <v>2</v>
      </c>
      <c r="F1925">
        <v>4.01</v>
      </c>
      <c r="G1925" t="s">
        <v>8</v>
      </c>
      <c r="H1925" t="s">
        <v>8</v>
      </c>
      <c r="I1925" t="s">
        <v>6</v>
      </c>
      <c r="J1925" t="s">
        <v>123</v>
      </c>
      <c r="K1925">
        <v>15.964130000000001</v>
      </c>
    </row>
    <row r="1926" spans="1:11" x14ac:dyDescent="0.25">
      <c r="A1926">
        <v>116</v>
      </c>
      <c r="B1926">
        <v>2</v>
      </c>
      <c r="C1926" t="s">
        <v>283</v>
      </c>
      <c r="D1926">
        <v>40</v>
      </c>
      <c r="E1926">
        <v>1</v>
      </c>
      <c r="F1926">
        <v>5.12</v>
      </c>
      <c r="G1926" t="s">
        <v>8</v>
      </c>
      <c r="H1926" t="s">
        <v>8</v>
      </c>
      <c r="I1926" t="s">
        <v>6</v>
      </c>
      <c r="J1926" t="s">
        <v>128</v>
      </c>
      <c r="K1926">
        <v>15.807169999999999</v>
      </c>
    </row>
    <row r="1927" spans="1:11" x14ac:dyDescent="0.25">
      <c r="A1927">
        <v>116</v>
      </c>
      <c r="B1927">
        <v>2</v>
      </c>
      <c r="C1927" t="s">
        <v>283</v>
      </c>
      <c r="D1927">
        <v>41</v>
      </c>
      <c r="E1927">
        <v>2</v>
      </c>
      <c r="F1927">
        <v>5.2</v>
      </c>
      <c r="G1927" t="s">
        <v>8</v>
      </c>
      <c r="H1927" t="s">
        <v>8</v>
      </c>
      <c r="I1927" t="s">
        <v>3</v>
      </c>
      <c r="J1927" t="s">
        <v>92</v>
      </c>
      <c r="K1927">
        <v>15.784750000000001</v>
      </c>
    </row>
    <row r="1928" spans="1:11" x14ac:dyDescent="0.25">
      <c r="A1928">
        <v>116</v>
      </c>
      <c r="B1928">
        <v>3</v>
      </c>
      <c r="C1928" t="s">
        <v>282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236</v>
      </c>
      <c r="K1928">
        <v>16.289239999999999</v>
      </c>
    </row>
    <row r="1929" spans="1:11" x14ac:dyDescent="0.25">
      <c r="A1929">
        <v>116</v>
      </c>
      <c r="B1929">
        <v>3</v>
      </c>
      <c r="C1929" t="s">
        <v>282</v>
      </c>
      <c r="D1929">
        <v>2</v>
      </c>
      <c r="E1929">
        <v>1</v>
      </c>
      <c r="F1929">
        <v>4.92</v>
      </c>
      <c r="G1929" t="s">
        <v>8</v>
      </c>
      <c r="H1929" t="s">
        <v>8</v>
      </c>
      <c r="I1929" t="s">
        <v>6</v>
      </c>
      <c r="J1929" t="s">
        <v>237</v>
      </c>
      <c r="K1929">
        <v>18.08296</v>
      </c>
    </row>
    <row r="1930" spans="1:11" x14ac:dyDescent="0.25">
      <c r="A1930">
        <v>116</v>
      </c>
      <c r="B1930">
        <v>3</v>
      </c>
      <c r="C1930" t="s">
        <v>282</v>
      </c>
      <c r="D1930">
        <v>3</v>
      </c>
      <c r="E1930">
        <v>2</v>
      </c>
      <c r="F1930">
        <v>3.81</v>
      </c>
      <c r="G1930" t="s">
        <v>1</v>
      </c>
      <c r="H1930" t="s">
        <v>2</v>
      </c>
      <c r="I1930" t="s">
        <v>6</v>
      </c>
      <c r="J1930" t="s">
        <v>238</v>
      </c>
      <c r="K1930">
        <v>17.141259999999999</v>
      </c>
    </row>
    <row r="1931" spans="1:11" x14ac:dyDescent="0.25">
      <c r="A1931">
        <v>116</v>
      </c>
      <c r="B1931">
        <v>3</v>
      </c>
      <c r="C1931" t="s">
        <v>282</v>
      </c>
      <c r="D1931">
        <v>4</v>
      </c>
      <c r="E1931">
        <v>3</v>
      </c>
      <c r="F1931">
        <v>3.14</v>
      </c>
      <c r="G1931" t="s">
        <v>8</v>
      </c>
      <c r="H1931" t="s">
        <v>8</v>
      </c>
      <c r="I1931" t="s">
        <v>3</v>
      </c>
      <c r="J1931" t="s">
        <v>239</v>
      </c>
      <c r="K1931">
        <v>15.941700000000001</v>
      </c>
    </row>
    <row r="1932" spans="1:11" x14ac:dyDescent="0.25">
      <c r="A1932">
        <v>116</v>
      </c>
      <c r="B1932">
        <v>3</v>
      </c>
      <c r="C1932" t="s">
        <v>282</v>
      </c>
      <c r="D1932">
        <v>5</v>
      </c>
      <c r="E1932">
        <v>1</v>
      </c>
      <c r="F1932">
        <v>4.92</v>
      </c>
      <c r="G1932" t="s">
        <v>1</v>
      </c>
      <c r="H1932" t="s">
        <v>5</v>
      </c>
      <c r="I1932" t="s">
        <v>6</v>
      </c>
      <c r="J1932" t="s">
        <v>240</v>
      </c>
      <c r="K1932">
        <v>17.836320000000001</v>
      </c>
    </row>
    <row r="1933" spans="1:11" x14ac:dyDescent="0.25">
      <c r="A1933">
        <v>116</v>
      </c>
      <c r="B1933">
        <v>3</v>
      </c>
      <c r="C1933" t="s">
        <v>282</v>
      </c>
      <c r="D1933">
        <v>6</v>
      </c>
      <c r="E1933">
        <v>1</v>
      </c>
      <c r="F1933">
        <v>5.55</v>
      </c>
      <c r="G1933" t="s">
        <v>1</v>
      </c>
      <c r="H1933" t="s">
        <v>2</v>
      </c>
      <c r="I1933" t="s">
        <v>3</v>
      </c>
      <c r="J1933" t="s">
        <v>241</v>
      </c>
      <c r="K1933">
        <v>18.441700000000001</v>
      </c>
    </row>
    <row r="1934" spans="1:11" x14ac:dyDescent="0.25">
      <c r="A1934">
        <v>116</v>
      </c>
      <c r="B1934">
        <v>3</v>
      </c>
      <c r="C1934" t="s">
        <v>282</v>
      </c>
      <c r="D1934">
        <v>7</v>
      </c>
      <c r="E1934">
        <v>3</v>
      </c>
      <c r="F1934">
        <v>3.14</v>
      </c>
      <c r="G1934" t="s">
        <v>1</v>
      </c>
      <c r="H1934" t="s">
        <v>2</v>
      </c>
      <c r="I1934" t="s">
        <v>3</v>
      </c>
      <c r="J1934" t="s">
        <v>242</v>
      </c>
      <c r="K1934">
        <v>17.52242</v>
      </c>
    </row>
    <row r="1935" spans="1:11" x14ac:dyDescent="0.25">
      <c r="A1935">
        <v>116</v>
      </c>
      <c r="B1935">
        <v>3</v>
      </c>
      <c r="C1935" t="s">
        <v>282</v>
      </c>
      <c r="D1935">
        <v>8</v>
      </c>
      <c r="E1935">
        <v>1</v>
      </c>
      <c r="F1935">
        <v>5.58</v>
      </c>
      <c r="G1935" t="s">
        <v>8</v>
      </c>
      <c r="H1935" t="s">
        <v>8</v>
      </c>
      <c r="I1935" t="s">
        <v>3</v>
      </c>
      <c r="J1935" t="s">
        <v>243</v>
      </c>
      <c r="K1935">
        <v>19.170400000000001</v>
      </c>
    </row>
    <row r="1936" spans="1:11" x14ac:dyDescent="0.25">
      <c r="A1936">
        <v>116</v>
      </c>
      <c r="B1936">
        <v>3</v>
      </c>
      <c r="C1936" t="s">
        <v>282</v>
      </c>
      <c r="D1936">
        <v>9</v>
      </c>
      <c r="E1936">
        <v>2</v>
      </c>
      <c r="F1936">
        <v>4.74</v>
      </c>
      <c r="G1936" t="s">
        <v>1</v>
      </c>
      <c r="H1936" t="s">
        <v>5</v>
      </c>
      <c r="I1936" t="s">
        <v>3</v>
      </c>
      <c r="J1936" t="s">
        <v>244</v>
      </c>
      <c r="K1936">
        <v>18.452919999999999</v>
      </c>
    </row>
    <row r="1937" spans="1:11" x14ac:dyDescent="0.25">
      <c r="A1937">
        <v>116</v>
      </c>
      <c r="B1937">
        <v>3</v>
      </c>
      <c r="C1937" t="s">
        <v>282</v>
      </c>
      <c r="D1937">
        <v>10</v>
      </c>
      <c r="E1937">
        <v>3</v>
      </c>
      <c r="F1937">
        <v>3.07</v>
      </c>
      <c r="G1937" t="s">
        <v>1</v>
      </c>
      <c r="H1937" t="s">
        <v>2</v>
      </c>
      <c r="I1937" t="s">
        <v>6</v>
      </c>
      <c r="J1937" t="s">
        <v>245</v>
      </c>
      <c r="K1937">
        <v>16.726459999999999</v>
      </c>
    </row>
    <row r="1938" spans="1:11" x14ac:dyDescent="0.25">
      <c r="A1938">
        <v>116</v>
      </c>
      <c r="B1938">
        <v>3</v>
      </c>
      <c r="C1938" t="s">
        <v>282</v>
      </c>
      <c r="D1938">
        <v>11</v>
      </c>
      <c r="E1938">
        <v>2</v>
      </c>
      <c r="F1938">
        <v>5.03</v>
      </c>
      <c r="G1938" t="s">
        <v>8</v>
      </c>
      <c r="H1938" t="s">
        <v>8</v>
      </c>
      <c r="I1938" t="s">
        <v>3</v>
      </c>
      <c r="J1938" t="s">
        <v>246</v>
      </c>
      <c r="K1938">
        <v>16.300450000000001</v>
      </c>
    </row>
    <row r="1939" spans="1:11" x14ac:dyDescent="0.25">
      <c r="A1939">
        <v>116</v>
      </c>
      <c r="B1939">
        <v>3</v>
      </c>
      <c r="C1939" t="s">
        <v>282</v>
      </c>
      <c r="D1939">
        <v>12</v>
      </c>
      <c r="E1939">
        <v>1</v>
      </c>
      <c r="F1939">
        <v>4.62</v>
      </c>
      <c r="G1939" t="s">
        <v>8</v>
      </c>
      <c r="H1939" t="s">
        <v>8</v>
      </c>
      <c r="I1939" t="s">
        <v>6</v>
      </c>
      <c r="J1939" t="s">
        <v>247</v>
      </c>
      <c r="K1939">
        <v>17.264569999999999</v>
      </c>
    </row>
    <row r="1940" spans="1:11" x14ac:dyDescent="0.25">
      <c r="A1940">
        <v>116</v>
      </c>
      <c r="B1940">
        <v>3</v>
      </c>
      <c r="C1940" t="s">
        <v>282</v>
      </c>
      <c r="D1940">
        <v>13</v>
      </c>
      <c r="E1940">
        <v>3</v>
      </c>
      <c r="F1940">
        <v>3.37</v>
      </c>
      <c r="G1940" t="s">
        <v>1</v>
      </c>
      <c r="H1940" t="s">
        <v>5</v>
      </c>
      <c r="I1940" t="s">
        <v>6</v>
      </c>
      <c r="J1940" t="s">
        <v>248</v>
      </c>
      <c r="K1940">
        <v>15.975339999999999</v>
      </c>
    </row>
    <row r="1941" spans="1:11" x14ac:dyDescent="0.25">
      <c r="A1941">
        <v>116</v>
      </c>
      <c r="B1941">
        <v>3</v>
      </c>
      <c r="C1941" t="s">
        <v>282</v>
      </c>
      <c r="D1941">
        <v>14</v>
      </c>
      <c r="E1941">
        <v>1</v>
      </c>
      <c r="F1941">
        <v>5.21</v>
      </c>
      <c r="G1941" t="s">
        <v>8</v>
      </c>
      <c r="H1941" t="s">
        <v>8</v>
      </c>
      <c r="I1941" t="s">
        <v>6</v>
      </c>
      <c r="J1941" t="s">
        <v>249</v>
      </c>
      <c r="K1941">
        <v>16.18834</v>
      </c>
    </row>
    <row r="1942" spans="1:11" x14ac:dyDescent="0.25">
      <c r="A1942">
        <v>116</v>
      </c>
      <c r="B1942">
        <v>3</v>
      </c>
      <c r="C1942" t="s">
        <v>282</v>
      </c>
      <c r="D1942">
        <v>15</v>
      </c>
      <c r="E1942">
        <v>2</v>
      </c>
      <c r="F1942">
        <v>4.03</v>
      </c>
      <c r="G1942" t="s">
        <v>1</v>
      </c>
      <c r="H1942" t="s">
        <v>5</v>
      </c>
      <c r="I1942" t="s">
        <v>6</v>
      </c>
      <c r="J1942" t="s">
        <v>250</v>
      </c>
      <c r="K1942">
        <v>16.659189999999999</v>
      </c>
    </row>
    <row r="1943" spans="1:11" x14ac:dyDescent="0.25">
      <c r="A1943">
        <v>116</v>
      </c>
      <c r="B1943">
        <v>3</v>
      </c>
      <c r="C1943" t="s">
        <v>282</v>
      </c>
      <c r="D1943">
        <v>16</v>
      </c>
      <c r="E1943">
        <v>2</v>
      </c>
      <c r="F1943">
        <v>4.66</v>
      </c>
      <c r="G1943" t="s">
        <v>1</v>
      </c>
      <c r="H1943" t="s">
        <v>2</v>
      </c>
      <c r="I1943" t="s">
        <v>3</v>
      </c>
      <c r="J1943" t="s">
        <v>251</v>
      </c>
      <c r="K1943">
        <v>15.12332</v>
      </c>
    </row>
    <row r="1944" spans="1:11" x14ac:dyDescent="0.25">
      <c r="A1944">
        <v>116</v>
      </c>
      <c r="B1944">
        <v>3</v>
      </c>
      <c r="C1944" t="s">
        <v>282</v>
      </c>
      <c r="D1944">
        <v>17</v>
      </c>
      <c r="E1944">
        <v>3</v>
      </c>
      <c r="F1944">
        <v>2.82</v>
      </c>
      <c r="G1944" t="s">
        <v>8</v>
      </c>
      <c r="H1944" t="s">
        <v>8</v>
      </c>
      <c r="I1944" t="s">
        <v>6</v>
      </c>
      <c r="J1944" t="s">
        <v>252</v>
      </c>
      <c r="K1944">
        <v>16.513449999999999</v>
      </c>
    </row>
    <row r="1945" spans="1:11" x14ac:dyDescent="0.25">
      <c r="A1945">
        <v>116</v>
      </c>
      <c r="B1945">
        <v>3</v>
      </c>
      <c r="C1945" t="s">
        <v>282</v>
      </c>
      <c r="D1945">
        <v>18</v>
      </c>
      <c r="E1945">
        <v>3</v>
      </c>
      <c r="F1945">
        <v>2.76</v>
      </c>
      <c r="G1945" t="s">
        <v>8</v>
      </c>
      <c r="H1945" t="s">
        <v>8</v>
      </c>
      <c r="I1945" t="s">
        <v>3</v>
      </c>
      <c r="J1945" t="s">
        <v>253</v>
      </c>
      <c r="K1945">
        <v>16.0426</v>
      </c>
    </row>
    <row r="1946" spans="1:11" x14ac:dyDescent="0.25">
      <c r="A1946">
        <v>116</v>
      </c>
      <c r="B1946">
        <v>3</v>
      </c>
      <c r="C1946" t="s">
        <v>282</v>
      </c>
      <c r="D1946">
        <v>19</v>
      </c>
      <c r="E1946">
        <v>2</v>
      </c>
      <c r="F1946">
        <v>5.03</v>
      </c>
      <c r="G1946" t="s">
        <v>1</v>
      </c>
      <c r="H1946" t="s">
        <v>5</v>
      </c>
      <c r="I1946" t="s">
        <v>3</v>
      </c>
      <c r="J1946" t="s">
        <v>254</v>
      </c>
      <c r="K1946">
        <v>15.201790000000001</v>
      </c>
    </row>
    <row r="1947" spans="1:11" x14ac:dyDescent="0.25">
      <c r="A1947">
        <v>116</v>
      </c>
      <c r="B1947">
        <v>3</v>
      </c>
      <c r="C1947" t="s">
        <v>282</v>
      </c>
      <c r="D1947">
        <v>20</v>
      </c>
      <c r="E1947">
        <v>3</v>
      </c>
      <c r="F1947">
        <v>2.76</v>
      </c>
      <c r="G1947" t="s">
        <v>1</v>
      </c>
      <c r="H1947" t="s">
        <v>5</v>
      </c>
      <c r="I1947" t="s">
        <v>3</v>
      </c>
      <c r="J1947" t="s">
        <v>255</v>
      </c>
      <c r="K1947">
        <v>15.57175</v>
      </c>
    </row>
    <row r="1948" spans="1:11" x14ac:dyDescent="0.25">
      <c r="A1948">
        <v>116</v>
      </c>
      <c r="B1948">
        <v>3</v>
      </c>
      <c r="C1948" t="s">
        <v>282</v>
      </c>
      <c r="D1948">
        <v>21</v>
      </c>
      <c r="E1948">
        <v>1</v>
      </c>
      <c r="F1948">
        <v>5.21</v>
      </c>
      <c r="G1948" t="s">
        <v>1</v>
      </c>
      <c r="H1948" t="s">
        <v>2</v>
      </c>
      <c r="I1948" t="s">
        <v>6</v>
      </c>
      <c r="J1948" t="s">
        <v>256</v>
      </c>
      <c r="K1948">
        <v>18.363230000000001</v>
      </c>
    </row>
    <row r="1949" spans="1:11" x14ac:dyDescent="0.25">
      <c r="A1949">
        <v>116</v>
      </c>
      <c r="B1949">
        <v>3</v>
      </c>
      <c r="C1949" t="s">
        <v>282</v>
      </c>
      <c r="D1949">
        <v>22</v>
      </c>
      <c r="E1949">
        <v>2</v>
      </c>
      <c r="F1949">
        <v>4.3499999999999996</v>
      </c>
      <c r="G1949" t="s">
        <v>8</v>
      </c>
      <c r="H1949" t="s">
        <v>8</v>
      </c>
      <c r="I1949" t="s">
        <v>6</v>
      </c>
      <c r="J1949" t="s">
        <v>257</v>
      </c>
      <c r="K1949">
        <v>17.387889999999999</v>
      </c>
    </row>
    <row r="1950" spans="1:11" x14ac:dyDescent="0.25">
      <c r="A1950">
        <v>116</v>
      </c>
      <c r="B1950">
        <v>3</v>
      </c>
      <c r="C1950" t="s">
        <v>282</v>
      </c>
      <c r="D1950">
        <v>23</v>
      </c>
      <c r="E1950">
        <v>2</v>
      </c>
      <c r="F1950">
        <v>4.74</v>
      </c>
      <c r="G1950" t="s">
        <v>8</v>
      </c>
      <c r="H1950" t="s">
        <v>8</v>
      </c>
      <c r="I1950" t="s">
        <v>3</v>
      </c>
      <c r="J1950" t="s">
        <v>258</v>
      </c>
      <c r="K1950">
        <v>18.071750000000002</v>
      </c>
    </row>
    <row r="1951" spans="1:11" x14ac:dyDescent="0.25">
      <c r="A1951">
        <v>116</v>
      </c>
      <c r="B1951">
        <v>3</v>
      </c>
      <c r="C1951" t="s">
        <v>282</v>
      </c>
      <c r="D1951">
        <v>24</v>
      </c>
      <c r="E1951">
        <v>2</v>
      </c>
      <c r="F1951">
        <v>4.22</v>
      </c>
      <c r="G1951" t="s">
        <v>8</v>
      </c>
      <c r="H1951" t="s">
        <v>8</v>
      </c>
      <c r="I1951" t="s">
        <v>6</v>
      </c>
      <c r="J1951" t="s">
        <v>259</v>
      </c>
      <c r="K1951">
        <v>17.118829999999999</v>
      </c>
    </row>
    <row r="1952" spans="1:11" x14ac:dyDescent="0.25">
      <c r="A1952">
        <v>116</v>
      </c>
      <c r="B1952">
        <v>3</v>
      </c>
      <c r="C1952" t="s">
        <v>282</v>
      </c>
      <c r="D1952">
        <v>25</v>
      </c>
      <c r="E1952">
        <v>1</v>
      </c>
      <c r="F1952">
        <v>5.58</v>
      </c>
      <c r="G1952" t="s">
        <v>1</v>
      </c>
      <c r="H1952" t="s">
        <v>5</v>
      </c>
      <c r="I1952" t="s">
        <v>3</v>
      </c>
      <c r="J1952" t="s">
        <v>260</v>
      </c>
      <c r="K1952">
        <v>17.95964</v>
      </c>
    </row>
    <row r="1953" spans="1:11" x14ac:dyDescent="0.25">
      <c r="A1953">
        <v>116</v>
      </c>
      <c r="B1953">
        <v>3</v>
      </c>
      <c r="C1953" t="s">
        <v>282</v>
      </c>
      <c r="D1953">
        <v>26</v>
      </c>
      <c r="E1953">
        <v>2</v>
      </c>
      <c r="F1953">
        <v>4.22</v>
      </c>
      <c r="G1953" t="s">
        <v>1</v>
      </c>
      <c r="H1953" t="s">
        <v>2</v>
      </c>
      <c r="I1953" t="s">
        <v>6</v>
      </c>
      <c r="J1953" t="s">
        <v>261</v>
      </c>
      <c r="K1953">
        <v>16.266819999999999</v>
      </c>
    </row>
    <row r="1954" spans="1:11" x14ac:dyDescent="0.25">
      <c r="A1954">
        <v>116</v>
      </c>
      <c r="B1954">
        <v>3</v>
      </c>
      <c r="C1954" t="s">
        <v>282</v>
      </c>
      <c r="D1954">
        <v>27</v>
      </c>
      <c r="E1954">
        <v>3</v>
      </c>
      <c r="F1954">
        <v>3.54</v>
      </c>
      <c r="G1954" t="s">
        <v>1</v>
      </c>
      <c r="H1954" t="s">
        <v>5</v>
      </c>
      <c r="I1954" t="s">
        <v>3</v>
      </c>
      <c r="J1954" t="s">
        <v>262</v>
      </c>
      <c r="K1954">
        <v>16.289239999999999</v>
      </c>
    </row>
    <row r="1955" spans="1:11" x14ac:dyDescent="0.25">
      <c r="A1955">
        <v>116</v>
      </c>
      <c r="B1955">
        <v>3</v>
      </c>
      <c r="C1955" t="s">
        <v>282</v>
      </c>
      <c r="D1955">
        <v>28</v>
      </c>
      <c r="E1955">
        <v>3</v>
      </c>
      <c r="F1955">
        <v>3.37</v>
      </c>
      <c r="G1955" t="s">
        <v>8</v>
      </c>
      <c r="H1955" t="s">
        <v>8</v>
      </c>
      <c r="I1955" t="s">
        <v>6</v>
      </c>
      <c r="J1955" t="s">
        <v>263</v>
      </c>
      <c r="K1955">
        <v>16.816140000000001</v>
      </c>
    </row>
    <row r="1956" spans="1:11" x14ac:dyDescent="0.25">
      <c r="A1956">
        <v>116</v>
      </c>
      <c r="B1956">
        <v>3</v>
      </c>
      <c r="C1956" t="s">
        <v>282</v>
      </c>
      <c r="D1956">
        <v>29</v>
      </c>
      <c r="E1956">
        <v>1</v>
      </c>
      <c r="F1956">
        <v>5.55</v>
      </c>
      <c r="G1956" t="s">
        <v>8</v>
      </c>
      <c r="H1956" t="s">
        <v>8</v>
      </c>
      <c r="I1956" t="s">
        <v>3</v>
      </c>
      <c r="J1956" t="s">
        <v>264</v>
      </c>
      <c r="K1956">
        <v>18.318390000000001</v>
      </c>
    </row>
    <row r="1957" spans="1:11" x14ac:dyDescent="0.25">
      <c r="A1957">
        <v>116</v>
      </c>
      <c r="B1957">
        <v>3</v>
      </c>
      <c r="C1957" t="s">
        <v>282</v>
      </c>
      <c r="D1957">
        <v>30</v>
      </c>
      <c r="E1957">
        <v>3</v>
      </c>
      <c r="F1957">
        <v>3.07</v>
      </c>
      <c r="G1957" t="s">
        <v>8</v>
      </c>
      <c r="H1957" t="s">
        <v>8</v>
      </c>
      <c r="I1957" t="s">
        <v>6</v>
      </c>
      <c r="J1957" t="s">
        <v>265</v>
      </c>
      <c r="K1957">
        <v>17.679369999999999</v>
      </c>
    </row>
    <row r="1958" spans="1:11" x14ac:dyDescent="0.25">
      <c r="A1958">
        <v>116</v>
      </c>
      <c r="B1958">
        <v>3</v>
      </c>
      <c r="C1958" t="s">
        <v>282</v>
      </c>
      <c r="D1958">
        <v>31</v>
      </c>
      <c r="E1958">
        <v>1</v>
      </c>
      <c r="F1958">
        <v>5.79</v>
      </c>
      <c r="G1958" t="s">
        <v>1</v>
      </c>
      <c r="H1958" t="s">
        <v>2</v>
      </c>
      <c r="I1958" t="s">
        <v>3</v>
      </c>
      <c r="J1958" t="s">
        <v>266</v>
      </c>
      <c r="K1958">
        <v>16.704039999999999</v>
      </c>
    </row>
    <row r="1959" spans="1:11" x14ac:dyDescent="0.25">
      <c r="A1959">
        <v>116</v>
      </c>
      <c r="B1959">
        <v>3</v>
      </c>
      <c r="C1959" t="s">
        <v>282</v>
      </c>
      <c r="D1959">
        <v>32</v>
      </c>
      <c r="E1959">
        <v>2</v>
      </c>
      <c r="F1959">
        <v>4.3499999999999996</v>
      </c>
      <c r="G1959" t="s">
        <v>1</v>
      </c>
      <c r="H1959" t="s">
        <v>5</v>
      </c>
      <c r="I1959" t="s">
        <v>6</v>
      </c>
      <c r="J1959" t="s">
        <v>267</v>
      </c>
      <c r="K1959">
        <v>18.150220000000001</v>
      </c>
    </row>
    <row r="1960" spans="1:11" x14ac:dyDescent="0.25">
      <c r="A1960">
        <v>116</v>
      </c>
      <c r="B1960">
        <v>3</v>
      </c>
      <c r="C1960" t="s">
        <v>282</v>
      </c>
      <c r="D1960">
        <v>33</v>
      </c>
      <c r="E1960">
        <v>2</v>
      </c>
      <c r="F1960">
        <v>3.81</v>
      </c>
      <c r="G1960" t="s">
        <v>8</v>
      </c>
      <c r="H1960" t="s">
        <v>8</v>
      </c>
      <c r="I1960" t="s">
        <v>6</v>
      </c>
      <c r="J1960" t="s">
        <v>268</v>
      </c>
      <c r="K1960">
        <v>16.950669999999999</v>
      </c>
    </row>
    <row r="1961" spans="1:11" x14ac:dyDescent="0.25">
      <c r="A1961">
        <v>116</v>
      </c>
      <c r="B1961">
        <v>3</v>
      </c>
      <c r="C1961" t="s">
        <v>282</v>
      </c>
      <c r="D1961">
        <v>34</v>
      </c>
      <c r="E1961">
        <v>2</v>
      </c>
      <c r="F1961">
        <v>4.8899999999999997</v>
      </c>
      <c r="G1961" t="s">
        <v>1</v>
      </c>
      <c r="H1961" t="s">
        <v>2</v>
      </c>
      <c r="I1961" t="s">
        <v>3</v>
      </c>
      <c r="J1961" t="s">
        <v>269</v>
      </c>
      <c r="K1961">
        <v>17.130040000000001</v>
      </c>
    </row>
    <row r="1962" spans="1:11" x14ac:dyDescent="0.25">
      <c r="A1962">
        <v>116</v>
      </c>
      <c r="B1962">
        <v>3</v>
      </c>
      <c r="C1962" t="s">
        <v>282</v>
      </c>
      <c r="D1962">
        <v>35</v>
      </c>
      <c r="E1962">
        <v>2</v>
      </c>
      <c r="F1962">
        <v>4.66</v>
      </c>
      <c r="G1962" t="s">
        <v>8</v>
      </c>
      <c r="H1962" t="s">
        <v>8</v>
      </c>
      <c r="I1962" t="s">
        <v>3</v>
      </c>
      <c r="J1962" t="s">
        <v>270</v>
      </c>
      <c r="K1962">
        <v>16.098649999999999</v>
      </c>
    </row>
    <row r="1963" spans="1:11" x14ac:dyDescent="0.25">
      <c r="A1963">
        <v>116</v>
      </c>
      <c r="B1963">
        <v>3</v>
      </c>
      <c r="C1963" t="s">
        <v>282</v>
      </c>
      <c r="D1963">
        <v>36</v>
      </c>
      <c r="E1963">
        <v>3</v>
      </c>
      <c r="F1963">
        <v>2.82</v>
      </c>
      <c r="G1963" t="s">
        <v>1</v>
      </c>
      <c r="H1963" t="s">
        <v>5</v>
      </c>
      <c r="I1963" t="s">
        <v>6</v>
      </c>
      <c r="J1963" t="s">
        <v>271</v>
      </c>
      <c r="K1963">
        <v>18.004480000000001</v>
      </c>
    </row>
    <row r="1964" spans="1:11" x14ac:dyDescent="0.25">
      <c r="A1964">
        <v>116</v>
      </c>
      <c r="B1964">
        <v>3</v>
      </c>
      <c r="C1964" t="s">
        <v>282</v>
      </c>
      <c r="D1964">
        <v>37</v>
      </c>
      <c r="E1964">
        <v>1</v>
      </c>
      <c r="F1964">
        <v>5.79</v>
      </c>
      <c r="G1964" t="s">
        <v>8</v>
      </c>
      <c r="H1964" t="s">
        <v>8</v>
      </c>
      <c r="I1964" t="s">
        <v>3</v>
      </c>
      <c r="J1964" t="s">
        <v>272</v>
      </c>
      <c r="K1964">
        <v>17.948429999999998</v>
      </c>
    </row>
    <row r="1965" spans="1:11" x14ac:dyDescent="0.25">
      <c r="A1965">
        <v>116</v>
      </c>
      <c r="B1965">
        <v>3</v>
      </c>
      <c r="C1965" t="s">
        <v>282</v>
      </c>
      <c r="D1965">
        <v>38</v>
      </c>
      <c r="E1965">
        <v>1</v>
      </c>
      <c r="F1965">
        <v>4.62</v>
      </c>
      <c r="G1965" t="s">
        <v>1</v>
      </c>
      <c r="H1965" t="s">
        <v>2</v>
      </c>
      <c r="I1965" t="s">
        <v>6</v>
      </c>
      <c r="J1965" t="s">
        <v>273</v>
      </c>
      <c r="K1965">
        <v>17.869959999999999</v>
      </c>
    </row>
    <row r="1966" spans="1:11" x14ac:dyDescent="0.25">
      <c r="A1966">
        <v>116</v>
      </c>
      <c r="B1966">
        <v>3</v>
      </c>
      <c r="C1966" t="s">
        <v>282</v>
      </c>
      <c r="D1966">
        <v>39</v>
      </c>
      <c r="E1966">
        <v>3</v>
      </c>
      <c r="F1966">
        <v>3.54</v>
      </c>
      <c r="G1966" t="s">
        <v>8</v>
      </c>
      <c r="H1966" t="s">
        <v>8</v>
      </c>
      <c r="I1966" t="s">
        <v>3</v>
      </c>
      <c r="J1966" t="s">
        <v>274</v>
      </c>
      <c r="K1966">
        <v>15.538119999999999</v>
      </c>
    </row>
    <row r="1967" spans="1:11" x14ac:dyDescent="0.25">
      <c r="A1967">
        <v>116</v>
      </c>
      <c r="B1967">
        <v>3</v>
      </c>
      <c r="C1967" t="s">
        <v>282</v>
      </c>
      <c r="D1967">
        <v>40</v>
      </c>
      <c r="E1967">
        <v>2</v>
      </c>
      <c r="F1967">
        <v>4.03</v>
      </c>
      <c r="G1967" t="s">
        <v>8</v>
      </c>
      <c r="H1967" t="s">
        <v>8</v>
      </c>
      <c r="I1967" t="s">
        <v>6</v>
      </c>
      <c r="J1967" t="s">
        <v>275</v>
      </c>
      <c r="K1967">
        <v>16.345289999999999</v>
      </c>
    </row>
    <row r="1968" spans="1:11" x14ac:dyDescent="0.25">
      <c r="A1968">
        <v>116</v>
      </c>
      <c r="B1968">
        <v>3</v>
      </c>
      <c r="C1968" t="s">
        <v>282</v>
      </c>
      <c r="D1968">
        <v>41</v>
      </c>
      <c r="E1968">
        <v>2</v>
      </c>
      <c r="F1968">
        <v>4.8899999999999997</v>
      </c>
      <c r="G1968" t="s">
        <v>8</v>
      </c>
      <c r="H1968" t="s">
        <v>8</v>
      </c>
      <c r="I1968" t="s">
        <v>3</v>
      </c>
      <c r="J1968" t="s">
        <v>276</v>
      </c>
      <c r="K1968">
        <v>17.858740000000001</v>
      </c>
    </row>
    <row r="1969" spans="1:11" x14ac:dyDescent="0.25">
      <c r="A1969">
        <v>117</v>
      </c>
      <c r="B1969">
        <v>1</v>
      </c>
      <c r="C1969" t="s">
        <v>284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209</v>
      </c>
      <c r="K1969">
        <v>15.919280000000001</v>
      </c>
    </row>
    <row r="1970" spans="1:11" x14ac:dyDescent="0.25">
      <c r="A1970">
        <v>117</v>
      </c>
      <c r="B1970">
        <v>1</v>
      </c>
      <c r="C1970" t="s">
        <v>284</v>
      </c>
      <c r="D1970">
        <v>2</v>
      </c>
      <c r="E1970">
        <v>2</v>
      </c>
      <c r="F1970">
        <v>4.37</v>
      </c>
      <c r="G1970" t="s">
        <v>1</v>
      </c>
      <c r="H1970" t="s">
        <v>5</v>
      </c>
      <c r="I1970" t="s">
        <v>6</v>
      </c>
      <c r="J1970" t="s">
        <v>177</v>
      </c>
      <c r="K1970">
        <v>16.591930000000001</v>
      </c>
    </row>
    <row r="1971" spans="1:11" x14ac:dyDescent="0.25">
      <c r="A1971">
        <v>117</v>
      </c>
      <c r="B1971">
        <v>1</v>
      </c>
      <c r="C1971" t="s">
        <v>284</v>
      </c>
      <c r="D1971">
        <v>3</v>
      </c>
      <c r="E1971">
        <v>1</v>
      </c>
      <c r="F1971">
        <v>4.66</v>
      </c>
      <c r="G1971" t="s">
        <v>8</v>
      </c>
      <c r="H1971" t="s">
        <v>8</v>
      </c>
      <c r="I1971" t="s">
        <v>6</v>
      </c>
      <c r="J1971" t="s">
        <v>176</v>
      </c>
      <c r="K1971">
        <v>18.845289999999999</v>
      </c>
    </row>
    <row r="1972" spans="1:11" x14ac:dyDescent="0.25">
      <c r="A1972">
        <v>117</v>
      </c>
      <c r="B1972">
        <v>1</v>
      </c>
      <c r="C1972" t="s">
        <v>284</v>
      </c>
      <c r="D1972">
        <v>4</v>
      </c>
      <c r="E1972">
        <v>2</v>
      </c>
      <c r="F1972">
        <v>4.9400000000000004</v>
      </c>
      <c r="G1972" t="s">
        <v>1</v>
      </c>
      <c r="H1972" t="s">
        <v>2</v>
      </c>
      <c r="I1972" t="s">
        <v>3</v>
      </c>
      <c r="J1972" t="s">
        <v>207</v>
      </c>
      <c r="K1972">
        <v>19.114350000000002</v>
      </c>
    </row>
    <row r="1973" spans="1:11" x14ac:dyDescent="0.25">
      <c r="A1973">
        <v>117</v>
      </c>
      <c r="B1973">
        <v>1</v>
      </c>
      <c r="C1973" t="s">
        <v>284</v>
      </c>
      <c r="D1973">
        <v>5</v>
      </c>
      <c r="E1973">
        <v>2</v>
      </c>
      <c r="F1973">
        <v>4.04</v>
      </c>
      <c r="G1973" t="s">
        <v>1</v>
      </c>
      <c r="H1973" t="s">
        <v>5</v>
      </c>
      <c r="I1973" t="s">
        <v>6</v>
      </c>
      <c r="J1973" t="s">
        <v>170</v>
      </c>
      <c r="K1973">
        <v>17.264569999999999</v>
      </c>
    </row>
    <row r="1974" spans="1:11" x14ac:dyDescent="0.25">
      <c r="A1974">
        <v>117</v>
      </c>
      <c r="B1974">
        <v>1</v>
      </c>
      <c r="C1974" t="s">
        <v>284</v>
      </c>
      <c r="D1974">
        <v>6</v>
      </c>
      <c r="E1974">
        <v>2</v>
      </c>
      <c r="F1974">
        <v>4.9400000000000004</v>
      </c>
      <c r="G1974" t="s">
        <v>8</v>
      </c>
      <c r="H1974" t="s">
        <v>8</v>
      </c>
      <c r="I1974" t="s">
        <v>3</v>
      </c>
      <c r="J1974" t="s">
        <v>180</v>
      </c>
      <c r="K1974">
        <v>19.024660000000001</v>
      </c>
    </row>
    <row r="1975" spans="1:11" x14ac:dyDescent="0.25">
      <c r="A1975">
        <v>117</v>
      </c>
      <c r="B1975">
        <v>1</v>
      </c>
      <c r="C1975" t="s">
        <v>284</v>
      </c>
      <c r="D1975">
        <v>7</v>
      </c>
      <c r="E1975">
        <v>2</v>
      </c>
      <c r="F1975">
        <v>4.68</v>
      </c>
      <c r="G1975" t="s">
        <v>8</v>
      </c>
      <c r="H1975" t="s">
        <v>8</v>
      </c>
      <c r="I1975" t="s">
        <v>3</v>
      </c>
      <c r="J1975" t="s">
        <v>183</v>
      </c>
      <c r="K1975">
        <v>13.934979999999999</v>
      </c>
    </row>
    <row r="1976" spans="1:11" x14ac:dyDescent="0.25">
      <c r="A1976">
        <v>117</v>
      </c>
      <c r="B1976">
        <v>1</v>
      </c>
      <c r="C1976" t="s">
        <v>284</v>
      </c>
      <c r="D1976">
        <v>8</v>
      </c>
      <c r="E1976">
        <v>3</v>
      </c>
      <c r="F1976">
        <v>3.25</v>
      </c>
      <c r="G1976" t="s">
        <v>8</v>
      </c>
      <c r="H1976" t="s">
        <v>8</v>
      </c>
      <c r="I1976" t="s">
        <v>3</v>
      </c>
      <c r="J1976" t="s">
        <v>208</v>
      </c>
      <c r="K1976">
        <v>13.565020000000001</v>
      </c>
    </row>
    <row r="1977" spans="1:11" x14ac:dyDescent="0.25">
      <c r="A1977">
        <v>117</v>
      </c>
      <c r="B1977">
        <v>1</v>
      </c>
      <c r="C1977" t="s">
        <v>284</v>
      </c>
      <c r="D1977">
        <v>9</v>
      </c>
      <c r="E1977">
        <v>1</v>
      </c>
      <c r="F1977">
        <v>5.35</v>
      </c>
      <c r="G1977" t="s">
        <v>1</v>
      </c>
      <c r="H1977" t="s">
        <v>2</v>
      </c>
      <c r="I1977" t="s">
        <v>6</v>
      </c>
      <c r="J1977" t="s">
        <v>206</v>
      </c>
      <c r="K1977">
        <v>18.363230000000001</v>
      </c>
    </row>
    <row r="1978" spans="1:11" x14ac:dyDescent="0.25">
      <c r="A1978">
        <v>117</v>
      </c>
      <c r="B1978">
        <v>1</v>
      </c>
      <c r="C1978" t="s">
        <v>284</v>
      </c>
      <c r="D1978">
        <v>10</v>
      </c>
      <c r="E1978">
        <v>3</v>
      </c>
      <c r="F1978">
        <v>3.37</v>
      </c>
      <c r="G1978" t="s">
        <v>8</v>
      </c>
      <c r="H1978" t="s">
        <v>8</v>
      </c>
      <c r="I1978" t="s">
        <v>6</v>
      </c>
      <c r="J1978" t="s">
        <v>175</v>
      </c>
      <c r="K1978">
        <v>15.59417</v>
      </c>
    </row>
    <row r="1979" spans="1:11" x14ac:dyDescent="0.25">
      <c r="A1979">
        <v>117</v>
      </c>
      <c r="B1979">
        <v>1</v>
      </c>
      <c r="C1979" t="s">
        <v>284</v>
      </c>
      <c r="D1979">
        <v>11</v>
      </c>
      <c r="E1979">
        <v>3</v>
      </c>
      <c r="F1979">
        <v>3.37</v>
      </c>
      <c r="G1979" t="s">
        <v>1</v>
      </c>
      <c r="H1979" t="s">
        <v>5</v>
      </c>
      <c r="I1979" t="s">
        <v>6</v>
      </c>
      <c r="J1979" t="s">
        <v>172</v>
      </c>
      <c r="K1979">
        <v>15.201790000000001</v>
      </c>
    </row>
    <row r="1980" spans="1:11" x14ac:dyDescent="0.25">
      <c r="A1980">
        <v>117</v>
      </c>
      <c r="B1980">
        <v>1</v>
      </c>
      <c r="C1980" t="s">
        <v>284</v>
      </c>
      <c r="D1980">
        <v>12</v>
      </c>
      <c r="E1980">
        <v>1</v>
      </c>
      <c r="F1980">
        <v>5.35</v>
      </c>
      <c r="G1980" t="s">
        <v>8</v>
      </c>
      <c r="H1980" t="s">
        <v>8</v>
      </c>
      <c r="I1980" t="s">
        <v>6</v>
      </c>
      <c r="J1980" t="s">
        <v>194</v>
      </c>
      <c r="K1980">
        <v>18.789239999999999</v>
      </c>
    </row>
    <row r="1981" spans="1:11" x14ac:dyDescent="0.25">
      <c r="A1981">
        <v>117</v>
      </c>
      <c r="B1981">
        <v>1</v>
      </c>
      <c r="C1981" t="s">
        <v>284</v>
      </c>
      <c r="D1981">
        <v>13</v>
      </c>
      <c r="E1981">
        <v>2</v>
      </c>
      <c r="F1981">
        <v>4.75</v>
      </c>
      <c r="G1981" t="s">
        <v>1</v>
      </c>
      <c r="H1981" t="s">
        <v>5</v>
      </c>
      <c r="I1981" t="s">
        <v>3</v>
      </c>
      <c r="J1981" t="s">
        <v>204</v>
      </c>
      <c r="K1981">
        <v>16.60314</v>
      </c>
    </row>
    <row r="1982" spans="1:11" x14ac:dyDescent="0.25">
      <c r="A1982">
        <v>117</v>
      </c>
      <c r="B1982">
        <v>1</v>
      </c>
      <c r="C1982" t="s">
        <v>284</v>
      </c>
      <c r="D1982">
        <v>14</v>
      </c>
      <c r="E1982">
        <v>2</v>
      </c>
      <c r="F1982">
        <v>5.04</v>
      </c>
      <c r="G1982" t="s">
        <v>8</v>
      </c>
      <c r="H1982" t="s">
        <v>8</v>
      </c>
      <c r="I1982" t="s">
        <v>3</v>
      </c>
      <c r="J1982" t="s">
        <v>174</v>
      </c>
      <c r="K1982">
        <v>16.715250000000001</v>
      </c>
    </row>
    <row r="1983" spans="1:11" x14ac:dyDescent="0.25">
      <c r="A1983">
        <v>117</v>
      </c>
      <c r="B1983">
        <v>1</v>
      </c>
      <c r="C1983" t="s">
        <v>284</v>
      </c>
      <c r="D1983">
        <v>15</v>
      </c>
      <c r="E1983">
        <v>1</v>
      </c>
      <c r="F1983">
        <v>5.86</v>
      </c>
      <c r="G1983" t="s">
        <v>8</v>
      </c>
      <c r="H1983" t="s">
        <v>8</v>
      </c>
      <c r="I1983" t="s">
        <v>3</v>
      </c>
      <c r="J1983" t="s">
        <v>203</v>
      </c>
      <c r="K1983">
        <v>15.100899999999999</v>
      </c>
    </row>
    <row r="1984" spans="1:11" x14ac:dyDescent="0.25">
      <c r="A1984">
        <v>117</v>
      </c>
      <c r="B1984">
        <v>1</v>
      </c>
      <c r="C1984" t="s">
        <v>284</v>
      </c>
      <c r="D1984">
        <v>16</v>
      </c>
      <c r="E1984">
        <v>3</v>
      </c>
      <c r="F1984">
        <v>3.16</v>
      </c>
      <c r="G1984" t="s">
        <v>8</v>
      </c>
      <c r="H1984" t="s">
        <v>8</v>
      </c>
      <c r="I1984" t="s">
        <v>6</v>
      </c>
      <c r="J1984" t="s">
        <v>202</v>
      </c>
      <c r="K1984">
        <v>14.304930000000001</v>
      </c>
    </row>
    <row r="1985" spans="1:11" x14ac:dyDescent="0.25">
      <c r="A1985">
        <v>117</v>
      </c>
      <c r="B1985">
        <v>1</v>
      </c>
      <c r="C1985" t="s">
        <v>284</v>
      </c>
      <c r="D1985">
        <v>17</v>
      </c>
      <c r="E1985">
        <v>1</v>
      </c>
      <c r="F1985">
        <v>5.86</v>
      </c>
      <c r="G1985" t="s">
        <v>1</v>
      </c>
      <c r="H1985" t="s">
        <v>5</v>
      </c>
      <c r="I1985" t="s">
        <v>3</v>
      </c>
      <c r="J1985" t="s">
        <v>186</v>
      </c>
      <c r="K1985">
        <v>13.934979999999999</v>
      </c>
    </row>
    <row r="1986" spans="1:11" x14ac:dyDescent="0.25">
      <c r="A1986">
        <v>117</v>
      </c>
      <c r="B1986">
        <v>1</v>
      </c>
      <c r="C1986" t="s">
        <v>284</v>
      </c>
      <c r="D1986">
        <v>18</v>
      </c>
      <c r="E1986">
        <v>1</v>
      </c>
      <c r="F1986">
        <v>5.56</v>
      </c>
      <c r="G1986" t="s">
        <v>1</v>
      </c>
      <c r="H1986" t="s">
        <v>2</v>
      </c>
      <c r="I1986" t="s">
        <v>3</v>
      </c>
      <c r="J1986" t="s">
        <v>182</v>
      </c>
      <c r="K1986">
        <v>19.349779999999999</v>
      </c>
    </row>
    <row r="1987" spans="1:11" x14ac:dyDescent="0.25">
      <c r="A1987">
        <v>117</v>
      </c>
      <c r="B1987">
        <v>1</v>
      </c>
      <c r="C1987" t="s">
        <v>284</v>
      </c>
      <c r="D1987">
        <v>19</v>
      </c>
      <c r="E1987">
        <v>3</v>
      </c>
      <c r="F1987">
        <v>2.92</v>
      </c>
      <c r="G1987" t="s">
        <v>8</v>
      </c>
      <c r="H1987" t="s">
        <v>8</v>
      </c>
      <c r="I1987" t="s">
        <v>3</v>
      </c>
      <c r="J1987" t="s">
        <v>179</v>
      </c>
      <c r="K1987">
        <v>13.441700000000001</v>
      </c>
    </row>
    <row r="1988" spans="1:11" x14ac:dyDescent="0.25">
      <c r="A1988">
        <v>117</v>
      </c>
      <c r="B1988">
        <v>1</v>
      </c>
      <c r="C1988" t="s">
        <v>284</v>
      </c>
      <c r="D1988">
        <v>20</v>
      </c>
      <c r="E1988">
        <v>3</v>
      </c>
      <c r="F1988">
        <v>2.99</v>
      </c>
      <c r="G1988" t="s">
        <v>8</v>
      </c>
      <c r="H1988" t="s">
        <v>8</v>
      </c>
      <c r="I1988" t="s">
        <v>6</v>
      </c>
      <c r="J1988" t="s">
        <v>198</v>
      </c>
      <c r="K1988">
        <v>14.11435</v>
      </c>
    </row>
    <row r="1989" spans="1:11" x14ac:dyDescent="0.25">
      <c r="A1989">
        <v>117</v>
      </c>
      <c r="B1989">
        <v>1</v>
      </c>
      <c r="C1989" t="s">
        <v>284</v>
      </c>
      <c r="D1989">
        <v>21</v>
      </c>
      <c r="E1989">
        <v>2</v>
      </c>
      <c r="F1989">
        <v>3.84</v>
      </c>
      <c r="G1989" t="s">
        <v>1</v>
      </c>
      <c r="H1989" t="s">
        <v>2</v>
      </c>
      <c r="I1989" t="s">
        <v>6</v>
      </c>
      <c r="J1989" t="s">
        <v>197</v>
      </c>
      <c r="K1989">
        <v>14.349780000000001</v>
      </c>
    </row>
    <row r="1990" spans="1:11" x14ac:dyDescent="0.25">
      <c r="A1990">
        <v>117</v>
      </c>
      <c r="B1990">
        <v>1</v>
      </c>
      <c r="C1990" t="s">
        <v>284</v>
      </c>
      <c r="D1990">
        <v>22</v>
      </c>
      <c r="E1990">
        <v>2</v>
      </c>
      <c r="F1990">
        <v>3.84</v>
      </c>
      <c r="G1990" t="s">
        <v>8</v>
      </c>
      <c r="H1990" t="s">
        <v>8</v>
      </c>
      <c r="I1990" t="s">
        <v>6</v>
      </c>
      <c r="J1990" t="s">
        <v>171</v>
      </c>
      <c r="K1990">
        <v>14.42825</v>
      </c>
    </row>
    <row r="1991" spans="1:11" x14ac:dyDescent="0.25">
      <c r="A1991">
        <v>117</v>
      </c>
      <c r="B1991">
        <v>1</v>
      </c>
      <c r="C1991" t="s">
        <v>284</v>
      </c>
      <c r="D1991">
        <v>23</v>
      </c>
      <c r="E1991">
        <v>2</v>
      </c>
      <c r="F1991">
        <v>4.68</v>
      </c>
      <c r="G1991" t="s">
        <v>1</v>
      </c>
      <c r="H1991" t="s">
        <v>2</v>
      </c>
      <c r="I1991" t="s">
        <v>3</v>
      </c>
      <c r="J1991" t="s">
        <v>173</v>
      </c>
      <c r="K1991">
        <v>15.201790000000001</v>
      </c>
    </row>
    <row r="1992" spans="1:11" x14ac:dyDescent="0.25">
      <c r="A1992">
        <v>117</v>
      </c>
      <c r="B1992">
        <v>1</v>
      </c>
      <c r="C1992" t="s">
        <v>284</v>
      </c>
      <c r="D1992">
        <v>24</v>
      </c>
      <c r="E1992">
        <v>2</v>
      </c>
      <c r="F1992">
        <v>4.75</v>
      </c>
      <c r="G1992" t="s">
        <v>8</v>
      </c>
      <c r="H1992" t="s">
        <v>8</v>
      </c>
      <c r="I1992" t="s">
        <v>3</v>
      </c>
      <c r="J1992" t="s">
        <v>192</v>
      </c>
      <c r="K1992">
        <v>15.15695</v>
      </c>
    </row>
    <row r="1993" spans="1:11" x14ac:dyDescent="0.25">
      <c r="A1993">
        <v>117</v>
      </c>
      <c r="B1993">
        <v>1</v>
      </c>
      <c r="C1993" t="s">
        <v>284</v>
      </c>
      <c r="D1993">
        <v>25</v>
      </c>
      <c r="E1993">
        <v>1</v>
      </c>
      <c r="F1993">
        <v>6.98</v>
      </c>
      <c r="G1993" t="s">
        <v>1</v>
      </c>
      <c r="H1993" t="s">
        <v>2</v>
      </c>
      <c r="I1993" t="s">
        <v>3</v>
      </c>
      <c r="J1993" t="s">
        <v>205</v>
      </c>
      <c r="K1993">
        <v>17.656949999999998</v>
      </c>
    </row>
    <row r="1994" spans="1:11" x14ac:dyDescent="0.25">
      <c r="A1994">
        <v>117</v>
      </c>
      <c r="B1994">
        <v>1</v>
      </c>
      <c r="C1994" t="s">
        <v>284</v>
      </c>
      <c r="D1994">
        <v>26</v>
      </c>
      <c r="E1994">
        <v>1</v>
      </c>
      <c r="F1994">
        <v>4.92</v>
      </c>
      <c r="G1994" t="s">
        <v>8</v>
      </c>
      <c r="H1994" t="s">
        <v>8</v>
      </c>
      <c r="I1994" t="s">
        <v>6</v>
      </c>
      <c r="J1994" t="s">
        <v>185</v>
      </c>
      <c r="K1994">
        <v>17.948429999999998</v>
      </c>
    </row>
    <row r="1995" spans="1:11" x14ac:dyDescent="0.25">
      <c r="A1995">
        <v>117</v>
      </c>
      <c r="B1995">
        <v>1</v>
      </c>
      <c r="C1995" t="s">
        <v>284</v>
      </c>
      <c r="D1995">
        <v>27</v>
      </c>
      <c r="E1995">
        <v>3</v>
      </c>
      <c r="F1995">
        <v>2.99</v>
      </c>
      <c r="G1995" t="s">
        <v>1</v>
      </c>
      <c r="H1995" t="s">
        <v>5</v>
      </c>
      <c r="I1995" t="s">
        <v>6</v>
      </c>
      <c r="J1995" t="s">
        <v>169</v>
      </c>
      <c r="K1995">
        <v>15</v>
      </c>
    </row>
    <row r="1996" spans="1:11" x14ac:dyDescent="0.25">
      <c r="A1996">
        <v>117</v>
      </c>
      <c r="B1996">
        <v>1</v>
      </c>
      <c r="C1996" t="s">
        <v>284</v>
      </c>
      <c r="D1996">
        <v>28</v>
      </c>
      <c r="E1996">
        <v>2</v>
      </c>
      <c r="F1996">
        <v>4.04</v>
      </c>
      <c r="G1996" t="s">
        <v>8</v>
      </c>
      <c r="H1996" t="s">
        <v>8</v>
      </c>
      <c r="I1996" t="s">
        <v>6</v>
      </c>
      <c r="J1996" t="s">
        <v>181</v>
      </c>
      <c r="K1996">
        <v>15.59417</v>
      </c>
    </row>
    <row r="1997" spans="1:11" x14ac:dyDescent="0.25">
      <c r="A1997">
        <v>117</v>
      </c>
      <c r="B1997">
        <v>1</v>
      </c>
      <c r="C1997" t="s">
        <v>284</v>
      </c>
      <c r="D1997">
        <v>29</v>
      </c>
      <c r="E1997">
        <v>2</v>
      </c>
      <c r="F1997">
        <v>4.2300000000000004</v>
      </c>
      <c r="G1997" t="s">
        <v>8</v>
      </c>
      <c r="H1997" t="s">
        <v>8</v>
      </c>
      <c r="I1997" t="s">
        <v>6</v>
      </c>
      <c r="J1997" t="s">
        <v>201</v>
      </c>
      <c r="K1997">
        <v>17.724209999999999</v>
      </c>
    </row>
    <row r="1998" spans="1:11" x14ac:dyDescent="0.25">
      <c r="A1998">
        <v>117</v>
      </c>
      <c r="B1998">
        <v>1</v>
      </c>
      <c r="C1998" t="s">
        <v>284</v>
      </c>
      <c r="D1998">
        <v>30</v>
      </c>
      <c r="E1998">
        <v>3</v>
      </c>
      <c r="F1998">
        <v>3.16</v>
      </c>
      <c r="G1998" t="s">
        <v>1</v>
      </c>
      <c r="H1998" t="s">
        <v>2</v>
      </c>
      <c r="I1998" t="s">
        <v>6</v>
      </c>
      <c r="J1998" t="s">
        <v>184</v>
      </c>
      <c r="K1998">
        <v>14.764570000000001</v>
      </c>
    </row>
    <row r="1999" spans="1:11" x14ac:dyDescent="0.25">
      <c r="A1999">
        <v>117</v>
      </c>
      <c r="B1999">
        <v>1</v>
      </c>
      <c r="C1999" t="s">
        <v>284</v>
      </c>
      <c r="D1999">
        <v>31</v>
      </c>
      <c r="E1999">
        <v>3</v>
      </c>
      <c r="F1999">
        <v>3.25</v>
      </c>
      <c r="G1999" t="s">
        <v>1</v>
      </c>
      <c r="H1999" t="s">
        <v>5</v>
      </c>
      <c r="I1999" t="s">
        <v>3</v>
      </c>
      <c r="J1999" t="s">
        <v>196</v>
      </c>
      <c r="K1999">
        <v>13.26233</v>
      </c>
    </row>
    <row r="2000" spans="1:11" x14ac:dyDescent="0.25">
      <c r="A2000">
        <v>117</v>
      </c>
      <c r="B2000">
        <v>1</v>
      </c>
      <c r="C2000" t="s">
        <v>284</v>
      </c>
      <c r="D2000">
        <v>32</v>
      </c>
      <c r="E2000">
        <v>2</v>
      </c>
      <c r="F2000">
        <v>4.37</v>
      </c>
      <c r="G2000" t="s">
        <v>8</v>
      </c>
      <c r="H2000" t="s">
        <v>8</v>
      </c>
      <c r="I2000" t="s">
        <v>6</v>
      </c>
      <c r="J2000" t="s">
        <v>190</v>
      </c>
      <c r="K2000">
        <v>17.343050000000002</v>
      </c>
    </row>
    <row r="2001" spans="1:11" x14ac:dyDescent="0.25">
      <c r="A2001">
        <v>117</v>
      </c>
      <c r="B2001">
        <v>1</v>
      </c>
      <c r="C2001" t="s">
        <v>284</v>
      </c>
      <c r="D2001">
        <v>33</v>
      </c>
      <c r="E2001">
        <v>1</v>
      </c>
      <c r="F2001">
        <v>6.98</v>
      </c>
      <c r="G2001" t="s">
        <v>8</v>
      </c>
      <c r="H2001" t="s">
        <v>8</v>
      </c>
      <c r="I2001" t="s">
        <v>3</v>
      </c>
      <c r="J2001" t="s">
        <v>200</v>
      </c>
      <c r="K2001">
        <v>17.511209999999998</v>
      </c>
    </row>
    <row r="2002" spans="1:11" x14ac:dyDescent="0.25">
      <c r="A2002">
        <v>117</v>
      </c>
      <c r="B2002">
        <v>1</v>
      </c>
      <c r="C2002" t="s">
        <v>284</v>
      </c>
      <c r="D2002">
        <v>34</v>
      </c>
      <c r="E2002">
        <v>1</v>
      </c>
      <c r="F2002">
        <v>4.92</v>
      </c>
      <c r="G2002" t="s">
        <v>1</v>
      </c>
      <c r="H2002" t="s">
        <v>5</v>
      </c>
      <c r="I2002" t="s">
        <v>6</v>
      </c>
      <c r="J2002" t="s">
        <v>195</v>
      </c>
      <c r="K2002">
        <v>17.556049999999999</v>
      </c>
    </row>
    <row r="2003" spans="1:11" x14ac:dyDescent="0.25">
      <c r="A2003">
        <v>117</v>
      </c>
      <c r="B2003">
        <v>1</v>
      </c>
      <c r="C2003" t="s">
        <v>284</v>
      </c>
      <c r="D2003">
        <v>35</v>
      </c>
      <c r="E2003">
        <v>2</v>
      </c>
      <c r="F2003">
        <v>4.2300000000000004</v>
      </c>
      <c r="G2003" t="s">
        <v>1</v>
      </c>
      <c r="H2003" t="s">
        <v>2</v>
      </c>
      <c r="I2003" t="s">
        <v>6</v>
      </c>
      <c r="J2003" t="s">
        <v>191</v>
      </c>
      <c r="K2003">
        <v>16.91704</v>
      </c>
    </row>
    <row r="2004" spans="1:11" x14ac:dyDescent="0.25">
      <c r="A2004">
        <v>117</v>
      </c>
      <c r="B2004">
        <v>1</v>
      </c>
      <c r="C2004" t="s">
        <v>284</v>
      </c>
      <c r="D2004">
        <v>36</v>
      </c>
      <c r="E2004">
        <v>2</v>
      </c>
      <c r="F2004">
        <v>5.04</v>
      </c>
      <c r="G2004" t="s">
        <v>1</v>
      </c>
      <c r="H2004" t="s">
        <v>5</v>
      </c>
      <c r="I2004" t="s">
        <v>3</v>
      </c>
      <c r="J2004" t="s">
        <v>189</v>
      </c>
      <c r="K2004">
        <v>16.3565</v>
      </c>
    </row>
    <row r="2005" spans="1:11" x14ac:dyDescent="0.25">
      <c r="A2005">
        <v>117</v>
      </c>
      <c r="B2005">
        <v>1</v>
      </c>
      <c r="C2005" t="s">
        <v>284</v>
      </c>
      <c r="D2005">
        <v>37</v>
      </c>
      <c r="E2005">
        <v>3</v>
      </c>
      <c r="F2005">
        <v>2.37</v>
      </c>
      <c r="G2005" t="s">
        <v>1</v>
      </c>
      <c r="H2005" t="s">
        <v>5</v>
      </c>
      <c r="I2005" t="s">
        <v>3</v>
      </c>
      <c r="J2005" t="s">
        <v>188</v>
      </c>
      <c r="K2005">
        <v>14.787000000000001</v>
      </c>
    </row>
    <row r="2006" spans="1:11" x14ac:dyDescent="0.25">
      <c r="A2006">
        <v>117</v>
      </c>
      <c r="B2006">
        <v>1</v>
      </c>
      <c r="C2006" t="s">
        <v>284</v>
      </c>
      <c r="D2006">
        <v>38</v>
      </c>
      <c r="E2006">
        <v>3</v>
      </c>
      <c r="F2006">
        <v>2.92</v>
      </c>
      <c r="G2006" t="s">
        <v>1</v>
      </c>
      <c r="H2006" t="s">
        <v>2</v>
      </c>
      <c r="I2006" t="s">
        <v>3</v>
      </c>
      <c r="J2006" t="s">
        <v>187</v>
      </c>
      <c r="K2006">
        <v>14.14798</v>
      </c>
    </row>
    <row r="2007" spans="1:11" x14ac:dyDescent="0.25">
      <c r="A2007">
        <v>117</v>
      </c>
      <c r="B2007">
        <v>1</v>
      </c>
      <c r="C2007" t="s">
        <v>284</v>
      </c>
      <c r="D2007">
        <v>39</v>
      </c>
      <c r="E2007">
        <v>1</v>
      </c>
      <c r="F2007">
        <v>4.66</v>
      </c>
      <c r="G2007" t="s">
        <v>1</v>
      </c>
      <c r="H2007" t="s">
        <v>2</v>
      </c>
      <c r="I2007" t="s">
        <v>6</v>
      </c>
      <c r="J2007" t="s">
        <v>193</v>
      </c>
      <c r="K2007">
        <v>19.29372</v>
      </c>
    </row>
    <row r="2008" spans="1:11" x14ac:dyDescent="0.25">
      <c r="A2008">
        <v>117</v>
      </c>
      <c r="B2008">
        <v>1</v>
      </c>
      <c r="C2008" t="s">
        <v>284</v>
      </c>
      <c r="D2008">
        <v>40</v>
      </c>
      <c r="E2008">
        <v>1</v>
      </c>
      <c r="F2008">
        <v>5.56</v>
      </c>
      <c r="G2008" t="s">
        <v>8</v>
      </c>
      <c r="H2008" t="s">
        <v>8</v>
      </c>
      <c r="I2008" t="s">
        <v>3</v>
      </c>
      <c r="J2008" t="s">
        <v>178</v>
      </c>
      <c r="K2008">
        <v>19.260090000000002</v>
      </c>
    </row>
    <row r="2009" spans="1:11" x14ac:dyDescent="0.25">
      <c r="A2009">
        <v>117</v>
      </c>
      <c r="B2009">
        <v>1</v>
      </c>
      <c r="C2009" t="s">
        <v>284</v>
      </c>
      <c r="D2009">
        <v>41</v>
      </c>
      <c r="E2009">
        <v>3</v>
      </c>
      <c r="F2009">
        <v>2.37</v>
      </c>
      <c r="G2009" t="s">
        <v>8</v>
      </c>
      <c r="H2009" t="s">
        <v>8</v>
      </c>
      <c r="I2009" t="s">
        <v>3</v>
      </c>
      <c r="J2009" t="s">
        <v>199</v>
      </c>
      <c r="K2009">
        <v>13.912559999999999</v>
      </c>
    </row>
    <row r="2010" spans="1:11" x14ac:dyDescent="0.25">
      <c r="A2010">
        <v>118</v>
      </c>
      <c r="B2010">
        <v>1</v>
      </c>
      <c r="C2010" t="s">
        <v>283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47</v>
      </c>
      <c r="K2010">
        <v>20.336320000000001</v>
      </c>
    </row>
    <row r="2011" spans="1:11" x14ac:dyDescent="0.25">
      <c r="A2011">
        <v>118</v>
      </c>
      <c r="B2011">
        <v>1</v>
      </c>
      <c r="C2011" t="s">
        <v>283</v>
      </c>
      <c r="D2011">
        <v>2</v>
      </c>
      <c r="E2011">
        <v>2</v>
      </c>
      <c r="F2011">
        <v>5</v>
      </c>
      <c r="G2011" t="s">
        <v>1</v>
      </c>
      <c r="H2011" t="s">
        <v>2</v>
      </c>
      <c r="I2011" t="s">
        <v>3</v>
      </c>
      <c r="J2011" t="s">
        <v>48</v>
      </c>
      <c r="K2011">
        <v>18.912559999999999</v>
      </c>
    </row>
    <row r="2012" spans="1:11" x14ac:dyDescent="0.25">
      <c r="A2012">
        <v>118</v>
      </c>
      <c r="B2012">
        <v>1</v>
      </c>
      <c r="C2012" t="s">
        <v>283</v>
      </c>
      <c r="D2012">
        <v>3</v>
      </c>
      <c r="E2012">
        <v>2</v>
      </c>
      <c r="F2012">
        <v>4.25</v>
      </c>
      <c r="G2012" t="s">
        <v>1</v>
      </c>
      <c r="H2012" t="s">
        <v>2</v>
      </c>
      <c r="I2012" t="s">
        <v>6</v>
      </c>
      <c r="J2012" t="s">
        <v>49</v>
      </c>
      <c r="K2012">
        <v>14.652469999999999</v>
      </c>
    </row>
    <row r="2013" spans="1:11" x14ac:dyDescent="0.25">
      <c r="A2013">
        <v>118</v>
      </c>
      <c r="B2013">
        <v>1</v>
      </c>
      <c r="C2013" t="s">
        <v>283</v>
      </c>
      <c r="D2013">
        <v>4</v>
      </c>
      <c r="E2013">
        <v>3</v>
      </c>
      <c r="F2013">
        <v>3.01</v>
      </c>
      <c r="G2013" t="s">
        <v>8</v>
      </c>
      <c r="H2013" t="s">
        <v>8</v>
      </c>
      <c r="I2013" t="s">
        <v>6</v>
      </c>
      <c r="J2013" t="s">
        <v>50</v>
      </c>
      <c r="K2013">
        <v>14.047079999999999</v>
      </c>
    </row>
    <row r="2014" spans="1:11" x14ac:dyDescent="0.25">
      <c r="A2014">
        <v>118</v>
      </c>
      <c r="B2014">
        <v>1</v>
      </c>
      <c r="C2014" t="s">
        <v>283</v>
      </c>
      <c r="D2014">
        <v>5</v>
      </c>
      <c r="E2014">
        <v>3</v>
      </c>
      <c r="F2014">
        <v>3.02</v>
      </c>
      <c r="G2014" t="s">
        <v>8</v>
      </c>
      <c r="H2014" t="s">
        <v>8</v>
      </c>
      <c r="I2014" t="s">
        <v>3</v>
      </c>
      <c r="J2014" t="s">
        <v>51</v>
      </c>
      <c r="K2014">
        <v>17.320630000000001</v>
      </c>
    </row>
    <row r="2015" spans="1:11" x14ac:dyDescent="0.25">
      <c r="A2015">
        <v>118</v>
      </c>
      <c r="B2015">
        <v>1</v>
      </c>
      <c r="C2015" t="s">
        <v>283</v>
      </c>
      <c r="D2015">
        <v>6</v>
      </c>
      <c r="E2015">
        <v>3</v>
      </c>
      <c r="F2015">
        <v>3.39</v>
      </c>
      <c r="G2015" t="s">
        <v>8</v>
      </c>
      <c r="H2015" t="s">
        <v>8</v>
      </c>
      <c r="I2015" t="s">
        <v>3</v>
      </c>
      <c r="J2015" t="s">
        <v>52</v>
      </c>
      <c r="K2015">
        <v>18.83408</v>
      </c>
    </row>
    <row r="2016" spans="1:11" x14ac:dyDescent="0.25">
      <c r="A2016">
        <v>118</v>
      </c>
      <c r="B2016">
        <v>1</v>
      </c>
      <c r="C2016" t="s">
        <v>283</v>
      </c>
      <c r="D2016">
        <v>7</v>
      </c>
      <c r="E2016">
        <v>1</v>
      </c>
      <c r="F2016">
        <v>6.04</v>
      </c>
      <c r="G2016" t="s">
        <v>8</v>
      </c>
      <c r="H2016" t="s">
        <v>8</v>
      </c>
      <c r="I2016" t="s">
        <v>6</v>
      </c>
      <c r="J2016" t="s">
        <v>53</v>
      </c>
      <c r="K2016">
        <v>16.737670000000001</v>
      </c>
    </row>
    <row r="2017" spans="1:11" x14ac:dyDescent="0.25">
      <c r="A2017">
        <v>118</v>
      </c>
      <c r="B2017">
        <v>1</v>
      </c>
      <c r="C2017" t="s">
        <v>283</v>
      </c>
      <c r="D2017">
        <v>8</v>
      </c>
      <c r="E2017">
        <v>3</v>
      </c>
      <c r="F2017">
        <v>2.56</v>
      </c>
      <c r="G2017" t="s">
        <v>8</v>
      </c>
      <c r="H2017" t="s">
        <v>8</v>
      </c>
      <c r="I2017" t="s">
        <v>3</v>
      </c>
      <c r="J2017" t="s">
        <v>54</v>
      </c>
      <c r="K2017">
        <v>16.322870000000002</v>
      </c>
    </row>
    <row r="2018" spans="1:11" x14ac:dyDescent="0.25">
      <c r="A2018">
        <v>118</v>
      </c>
      <c r="B2018">
        <v>1</v>
      </c>
      <c r="C2018" t="s">
        <v>283</v>
      </c>
      <c r="D2018">
        <v>9</v>
      </c>
      <c r="E2018">
        <v>2</v>
      </c>
      <c r="F2018">
        <v>4.1399999999999997</v>
      </c>
      <c r="G2018" t="s">
        <v>8</v>
      </c>
      <c r="H2018" t="s">
        <v>8</v>
      </c>
      <c r="I2018" t="s">
        <v>6</v>
      </c>
      <c r="J2018" t="s">
        <v>55</v>
      </c>
      <c r="K2018">
        <v>14.630039999999999</v>
      </c>
    </row>
    <row r="2019" spans="1:11" x14ac:dyDescent="0.25">
      <c r="A2019">
        <v>118</v>
      </c>
      <c r="B2019">
        <v>1</v>
      </c>
      <c r="C2019" t="s">
        <v>283</v>
      </c>
      <c r="D2019">
        <v>10</v>
      </c>
      <c r="E2019">
        <v>2</v>
      </c>
      <c r="F2019">
        <v>4.1399999999999997</v>
      </c>
      <c r="G2019" t="s">
        <v>1</v>
      </c>
      <c r="H2019" t="s">
        <v>5</v>
      </c>
      <c r="I2019" t="s">
        <v>6</v>
      </c>
      <c r="J2019" t="s">
        <v>56</v>
      </c>
      <c r="K2019">
        <v>14.28251</v>
      </c>
    </row>
    <row r="2020" spans="1:11" x14ac:dyDescent="0.25">
      <c r="A2020">
        <v>118</v>
      </c>
      <c r="B2020">
        <v>1</v>
      </c>
      <c r="C2020" t="s">
        <v>283</v>
      </c>
      <c r="D2020">
        <v>11</v>
      </c>
      <c r="E2020">
        <v>2</v>
      </c>
      <c r="F2020">
        <v>5.19</v>
      </c>
      <c r="G2020" t="s">
        <v>8</v>
      </c>
      <c r="H2020" t="s">
        <v>8</v>
      </c>
      <c r="I2020" t="s">
        <v>3</v>
      </c>
      <c r="J2020" t="s">
        <v>57</v>
      </c>
      <c r="K2020">
        <v>20.99776</v>
      </c>
    </row>
    <row r="2021" spans="1:11" x14ac:dyDescent="0.25">
      <c r="A2021">
        <v>118</v>
      </c>
      <c r="B2021">
        <v>1</v>
      </c>
      <c r="C2021" t="s">
        <v>283</v>
      </c>
      <c r="D2021">
        <v>12</v>
      </c>
      <c r="E2021">
        <v>1</v>
      </c>
      <c r="F2021">
        <v>5.58</v>
      </c>
      <c r="G2021" t="s">
        <v>8</v>
      </c>
      <c r="H2021" t="s">
        <v>8</v>
      </c>
      <c r="I2021" t="s">
        <v>3</v>
      </c>
      <c r="J2021" t="s">
        <v>58</v>
      </c>
      <c r="K2021">
        <v>22.309419999999999</v>
      </c>
    </row>
    <row r="2022" spans="1:11" x14ac:dyDescent="0.25">
      <c r="A2022">
        <v>118</v>
      </c>
      <c r="B2022">
        <v>1</v>
      </c>
      <c r="C2022" t="s">
        <v>283</v>
      </c>
      <c r="D2022">
        <v>13</v>
      </c>
      <c r="E2022">
        <v>2</v>
      </c>
      <c r="F2022">
        <v>4.47</v>
      </c>
      <c r="G2022" t="s">
        <v>8</v>
      </c>
      <c r="H2022" t="s">
        <v>8</v>
      </c>
      <c r="I2022" t="s">
        <v>6</v>
      </c>
      <c r="J2022" t="s">
        <v>59</v>
      </c>
      <c r="K2022">
        <v>13.39686</v>
      </c>
    </row>
    <row r="2023" spans="1:11" x14ac:dyDescent="0.25">
      <c r="A2023">
        <v>118</v>
      </c>
      <c r="B2023">
        <v>1</v>
      </c>
      <c r="C2023" t="s">
        <v>283</v>
      </c>
      <c r="D2023">
        <v>14</v>
      </c>
      <c r="E2023">
        <v>1</v>
      </c>
      <c r="F2023">
        <v>5.08</v>
      </c>
      <c r="G2023" t="s">
        <v>1</v>
      </c>
      <c r="H2023" t="s">
        <v>5</v>
      </c>
      <c r="I2023" t="s">
        <v>6</v>
      </c>
      <c r="J2023" t="s">
        <v>60</v>
      </c>
      <c r="K2023">
        <v>14.921530000000001</v>
      </c>
    </row>
    <row r="2024" spans="1:11" x14ac:dyDescent="0.25">
      <c r="A2024">
        <v>118</v>
      </c>
      <c r="B2024">
        <v>1</v>
      </c>
      <c r="C2024" t="s">
        <v>283</v>
      </c>
      <c r="D2024">
        <v>15</v>
      </c>
      <c r="E2024">
        <v>2</v>
      </c>
      <c r="F2024">
        <v>5.19</v>
      </c>
      <c r="G2024" t="s">
        <v>1</v>
      </c>
      <c r="H2024" t="s">
        <v>5</v>
      </c>
      <c r="I2024" t="s">
        <v>3</v>
      </c>
      <c r="J2024" t="s">
        <v>61</v>
      </c>
      <c r="K2024">
        <v>20.952919999999999</v>
      </c>
    </row>
    <row r="2025" spans="1:11" x14ac:dyDescent="0.25">
      <c r="A2025">
        <v>118</v>
      </c>
      <c r="B2025">
        <v>1</v>
      </c>
      <c r="C2025" t="s">
        <v>283</v>
      </c>
      <c r="D2025">
        <v>16</v>
      </c>
      <c r="E2025">
        <v>2</v>
      </c>
      <c r="F2025">
        <v>3.99</v>
      </c>
      <c r="G2025" t="s">
        <v>1</v>
      </c>
      <c r="H2025" t="s">
        <v>2</v>
      </c>
      <c r="I2025" t="s">
        <v>6</v>
      </c>
      <c r="J2025" t="s">
        <v>62</v>
      </c>
      <c r="K2025">
        <v>16.221969999999999</v>
      </c>
    </row>
    <row r="2026" spans="1:11" x14ac:dyDescent="0.25">
      <c r="A2026">
        <v>118</v>
      </c>
      <c r="B2026">
        <v>1</v>
      </c>
      <c r="C2026" t="s">
        <v>283</v>
      </c>
      <c r="D2026">
        <v>17</v>
      </c>
      <c r="E2026">
        <v>1</v>
      </c>
      <c r="F2026">
        <v>6.19</v>
      </c>
      <c r="G2026" t="s">
        <v>8</v>
      </c>
      <c r="H2026" t="s">
        <v>8</v>
      </c>
      <c r="I2026" t="s">
        <v>3</v>
      </c>
      <c r="J2026" t="s">
        <v>63</v>
      </c>
      <c r="K2026">
        <v>20.919280000000001</v>
      </c>
    </row>
    <row r="2027" spans="1:11" x14ac:dyDescent="0.25">
      <c r="A2027">
        <v>118</v>
      </c>
      <c r="B2027">
        <v>1</v>
      </c>
      <c r="C2027" t="s">
        <v>283</v>
      </c>
      <c r="D2027">
        <v>18</v>
      </c>
      <c r="E2027">
        <v>2</v>
      </c>
      <c r="F2027">
        <v>4.47</v>
      </c>
      <c r="G2027" t="s">
        <v>1</v>
      </c>
      <c r="H2027" t="s">
        <v>5</v>
      </c>
      <c r="I2027" t="s">
        <v>6</v>
      </c>
      <c r="J2027" t="s">
        <v>64</v>
      </c>
      <c r="K2027">
        <v>14.338559999999999</v>
      </c>
    </row>
    <row r="2028" spans="1:11" x14ac:dyDescent="0.25">
      <c r="A2028">
        <v>118</v>
      </c>
      <c r="B2028">
        <v>1</v>
      </c>
      <c r="C2028" t="s">
        <v>283</v>
      </c>
      <c r="D2028">
        <v>19</v>
      </c>
      <c r="E2028">
        <v>1</v>
      </c>
      <c r="F2028">
        <v>5.58</v>
      </c>
      <c r="G2028" t="s">
        <v>1</v>
      </c>
      <c r="H2028" t="s">
        <v>5</v>
      </c>
      <c r="I2028" t="s">
        <v>3</v>
      </c>
      <c r="J2028" t="s">
        <v>65</v>
      </c>
      <c r="K2028">
        <v>22.466370000000001</v>
      </c>
    </row>
    <row r="2029" spans="1:11" x14ac:dyDescent="0.25">
      <c r="A2029">
        <v>118</v>
      </c>
      <c r="B2029">
        <v>1</v>
      </c>
      <c r="C2029" t="s">
        <v>283</v>
      </c>
      <c r="D2029">
        <v>20</v>
      </c>
      <c r="E2029">
        <v>2</v>
      </c>
      <c r="F2029">
        <v>4.25</v>
      </c>
      <c r="G2029" t="s">
        <v>8</v>
      </c>
      <c r="H2029" t="s">
        <v>8</v>
      </c>
      <c r="I2029" t="s">
        <v>6</v>
      </c>
      <c r="J2029" t="s">
        <v>66</v>
      </c>
      <c r="K2029">
        <v>13.632289999999999</v>
      </c>
    </row>
    <row r="2030" spans="1:11" x14ac:dyDescent="0.25">
      <c r="A2030">
        <v>118</v>
      </c>
      <c r="B2030">
        <v>1</v>
      </c>
      <c r="C2030" t="s">
        <v>283</v>
      </c>
      <c r="D2030">
        <v>21</v>
      </c>
      <c r="E2030">
        <v>1</v>
      </c>
      <c r="F2030">
        <v>5.08</v>
      </c>
      <c r="G2030" t="s">
        <v>8</v>
      </c>
      <c r="H2030" t="s">
        <v>8</v>
      </c>
      <c r="I2030" t="s">
        <v>6</v>
      </c>
      <c r="J2030" t="s">
        <v>67</v>
      </c>
      <c r="K2030">
        <v>14.764570000000001</v>
      </c>
    </row>
    <row r="2031" spans="1:11" x14ac:dyDescent="0.25">
      <c r="A2031">
        <v>118</v>
      </c>
      <c r="B2031">
        <v>1</v>
      </c>
      <c r="C2031" t="s">
        <v>283</v>
      </c>
      <c r="D2031">
        <v>22</v>
      </c>
      <c r="E2031">
        <v>2</v>
      </c>
      <c r="F2031">
        <v>4.7</v>
      </c>
      <c r="G2031" t="s">
        <v>1</v>
      </c>
      <c r="H2031" t="s">
        <v>2</v>
      </c>
      <c r="I2031" t="s">
        <v>3</v>
      </c>
      <c r="J2031" t="s">
        <v>68</v>
      </c>
      <c r="K2031">
        <v>20.60538</v>
      </c>
    </row>
    <row r="2032" spans="1:11" x14ac:dyDescent="0.25">
      <c r="A2032">
        <v>118</v>
      </c>
      <c r="B2032">
        <v>1</v>
      </c>
      <c r="C2032" t="s">
        <v>283</v>
      </c>
      <c r="D2032">
        <v>23</v>
      </c>
      <c r="E2032">
        <v>1</v>
      </c>
      <c r="F2032">
        <v>6.04</v>
      </c>
      <c r="G2032" t="s">
        <v>1</v>
      </c>
      <c r="H2032" t="s">
        <v>2</v>
      </c>
      <c r="I2032" t="s">
        <v>6</v>
      </c>
      <c r="J2032" t="s">
        <v>69</v>
      </c>
      <c r="K2032">
        <v>17.634530000000002</v>
      </c>
    </row>
    <row r="2033" spans="1:11" x14ac:dyDescent="0.25">
      <c r="A2033">
        <v>118</v>
      </c>
      <c r="B2033">
        <v>1</v>
      </c>
      <c r="C2033" t="s">
        <v>283</v>
      </c>
      <c r="D2033">
        <v>24</v>
      </c>
      <c r="E2033">
        <v>3</v>
      </c>
      <c r="F2033">
        <v>2.56</v>
      </c>
      <c r="G2033" t="s">
        <v>1</v>
      </c>
      <c r="H2033" t="s">
        <v>5</v>
      </c>
      <c r="I2033" t="s">
        <v>3</v>
      </c>
      <c r="J2033" t="s">
        <v>70</v>
      </c>
      <c r="K2033">
        <v>16.513449999999999</v>
      </c>
    </row>
    <row r="2034" spans="1:11" x14ac:dyDescent="0.25">
      <c r="A2034">
        <v>118</v>
      </c>
      <c r="B2034">
        <v>1</v>
      </c>
      <c r="C2034" t="s">
        <v>283</v>
      </c>
      <c r="D2034">
        <v>25</v>
      </c>
      <c r="E2034">
        <v>3</v>
      </c>
      <c r="F2034">
        <v>3.02</v>
      </c>
      <c r="G2034" t="s">
        <v>1</v>
      </c>
      <c r="H2034" t="s">
        <v>2</v>
      </c>
      <c r="I2034" t="s">
        <v>3</v>
      </c>
      <c r="J2034" t="s">
        <v>71</v>
      </c>
      <c r="K2034">
        <v>16.524660000000001</v>
      </c>
    </row>
    <row r="2035" spans="1:11" x14ac:dyDescent="0.25">
      <c r="A2035">
        <v>118</v>
      </c>
      <c r="B2035">
        <v>1</v>
      </c>
      <c r="C2035" t="s">
        <v>283</v>
      </c>
      <c r="D2035">
        <v>26</v>
      </c>
      <c r="E2035">
        <v>3</v>
      </c>
      <c r="F2035">
        <v>3.39</v>
      </c>
      <c r="G2035" t="s">
        <v>1</v>
      </c>
      <c r="H2035" t="s">
        <v>5</v>
      </c>
      <c r="I2035" t="s">
        <v>3</v>
      </c>
      <c r="J2035" t="s">
        <v>72</v>
      </c>
      <c r="K2035">
        <v>15.89686</v>
      </c>
    </row>
    <row r="2036" spans="1:11" x14ac:dyDescent="0.25">
      <c r="A2036">
        <v>118</v>
      </c>
      <c r="B2036">
        <v>1</v>
      </c>
      <c r="C2036" t="s">
        <v>283</v>
      </c>
      <c r="D2036">
        <v>27</v>
      </c>
      <c r="E2036">
        <v>1</v>
      </c>
      <c r="F2036">
        <v>6.19</v>
      </c>
      <c r="G2036" t="s">
        <v>1</v>
      </c>
      <c r="H2036" t="s">
        <v>2</v>
      </c>
      <c r="I2036" t="s">
        <v>3</v>
      </c>
      <c r="J2036" t="s">
        <v>73</v>
      </c>
      <c r="K2036">
        <v>19.316140000000001</v>
      </c>
    </row>
    <row r="2037" spans="1:11" x14ac:dyDescent="0.25">
      <c r="A2037">
        <v>118</v>
      </c>
      <c r="B2037">
        <v>1</v>
      </c>
      <c r="C2037" t="s">
        <v>283</v>
      </c>
      <c r="D2037">
        <v>28</v>
      </c>
      <c r="E2037">
        <v>3</v>
      </c>
      <c r="F2037">
        <v>1.97</v>
      </c>
      <c r="G2037" t="s">
        <v>8</v>
      </c>
      <c r="H2037" t="s">
        <v>8</v>
      </c>
      <c r="I2037" t="s">
        <v>6</v>
      </c>
      <c r="J2037" t="s">
        <v>74</v>
      </c>
      <c r="K2037">
        <v>13.20628</v>
      </c>
    </row>
    <row r="2038" spans="1:11" x14ac:dyDescent="0.25">
      <c r="A2038">
        <v>118</v>
      </c>
      <c r="B2038">
        <v>1</v>
      </c>
      <c r="C2038" t="s">
        <v>283</v>
      </c>
      <c r="D2038">
        <v>29</v>
      </c>
      <c r="E2038">
        <v>3</v>
      </c>
      <c r="F2038">
        <v>3.2</v>
      </c>
      <c r="G2038" t="s">
        <v>1</v>
      </c>
      <c r="H2038" t="s">
        <v>5</v>
      </c>
      <c r="I2038" t="s">
        <v>6</v>
      </c>
      <c r="J2038" t="s">
        <v>75</v>
      </c>
      <c r="K2038">
        <v>13.183859999999999</v>
      </c>
    </row>
    <row r="2039" spans="1:11" x14ac:dyDescent="0.25">
      <c r="A2039">
        <v>118</v>
      </c>
      <c r="B2039">
        <v>1</v>
      </c>
      <c r="C2039" t="s">
        <v>283</v>
      </c>
      <c r="D2039">
        <v>30</v>
      </c>
      <c r="E2039">
        <v>2</v>
      </c>
      <c r="F2039">
        <v>4.8099999999999996</v>
      </c>
      <c r="G2039" t="s">
        <v>8</v>
      </c>
      <c r="H2039" t="s">
        <v>8</v>
      </c>
      <c r="I2039" t="s">
        <v>3</v>
      </c>
      <c r="J2039" t="s">
        <v>76</v>
      </c>
      <c r="K2039">
        <v>21.558299999999999</v>
      </c>
    </row>
    <row r="2040" spans="1:11" x14ac:dyDescent="0.25">
      <c r="A2040">
        <v>118</v>
      </c>
      <c r="B2040">
        <v>1</v>
      </c>
      <c r="C2040" t="s">
        <v>283</v>
      </c>
      <c r="D2040">
        <v>31</v>
      </c>
      <c r="E2040">
        <v>2</v>
      </c>
      <c r="F2040">
        <v>4.8099999999999996</v>
      </c>
      <c r="G2040" t="s">
        <v>1</v>
      </c>
      <c r="H2040" t="s">
        <v>5</v>
      </c>
      <c r="I2040" t="s">
        <v>3</v>
      </c>
      <c r="J2040" t="s">
        <v>77</v>
      </c>
      <c r="K2040">
        <v>20.12332</v>
      </c>
    </row>
    <row r="2041" spans="1:11" x14ac:dyDescent="0.25">
      <c r="A2041">
        <v>118</v>
      </c>
      <c r="B2041">
        <v>1</v>
      </c>
      <c r="C2041" t="s">
        <v>283</v>
      </c>
      <c r="D2041">
        <v>32</v>
      </c>
      <c r="E2041">
        <v>2</v>
      </c>
      <c r="F2041">
        <v>4.7</v>
      </c>
      <c r="G2041" t="s">
        <v>8</v>
      </c>
      <c r="H2041" t="s">
        <v>8</v>
      </c>
      <c r="I2041" t="s">
        <v>3</v>
      </c>
      <c r="J2041" t="s">
        <v>78</v>
      </c>
      <c r="K2041">
        <v>22.163679999999999</v>
      </c>
    </row>
    <row r="2042" spans="1:11" x14ac:dyDescent="0.25">
      <c r="A2042">
        <v>118</v>
      </c>
      <c r="B2042">
        <v>1</v>
      </c>
      <c r="C2042" t="s">
        <v>283</v>
      </c>
      <c r="D2042">
        <v>33</v>
      </c>
      <c r="E2042">
        <v>1</v>
      </c>
      <c r="F2042">
        <v>5.37</v>
      </c>
      <c r="G2042" t="s">
        <v>8</v>
      </c>
      <c r="H2042" t="s">
        <v>8</v>
      </c>
      <c r="I2042" t="s">
        <v>3</v>
      </c>
      <c r="J2042" t="s">
        <v>79</v>
      </c>
      <c r="K2042">
        <v>21.928249999999998</v>
      </c>
    </row>
    <row r="2043" spans="1:11" x14ac:dyDescent="0.25">
      <c r="A2043">
        <v>118</v>
      </c>
      <c r="B2043">
        <v>1</v>
      </c>
      <c r="C2043" t="s">
        <v>283</v>
      </c>
      <c r="D2043">
        <v>34</v>
      </c>
      <c r="E2043">
        <v>2</v>
      </c>
      <c r="F2043">
        <v>5</v>
      </c>
      <c r="G2043" t="s">
        <v>8</v>
      </c>
      <c r="H2043" t="s">
        <v>8</v>
      </c>
      <c r="I2043" t="s">
        <v>3</v>
      </c>
      <c r="J2043" t="s">
        <v>80</v>
      </c>
      <c r="K2043">
        <v>17.421520000000001</v>
      </c>
    </row>
    <row r="2044" spans="1:11" x14ac:dyDescent="0.25">
      <c r="A2044">
        <v>118</v>
      </c>
      <c r="B2044">
        <v>1</v>
      </c>
      <c r="C2044" t="s">
        <v>283</v>
      </c>
      <c r="D2044">
        <v>35</v>
      </c>
      <c r="E2044">
        <v>2</v>
      </c>
      <c r="F2044">
        <v>3.99</v>
      </c>
      <c r="G2044" t="s">
        <v>8</v>
      </c>
      <c r="H2044" t="s">
        <v>8</v>
      </c>
      <c r="I2044" t="s">
        <v>6</v>
      </c>
      <c r="J2044" t="s">
        <v>81</v>
      </c>
      <c r="K2044">
        <v>15.089689999999999</v>
      </c>
    </row>
    <row r="2045" spans="1:11" x14ac:dyDescent="0.25">
      <c r="A2045">
        <v>118</v>
      </c>
      <c r="B2045">
        <v>1</v>
      </c>
      <c r="C2045" t="s">
        <v>283</v>
      </c>
      <c r="D2045">
        <v>36</v>
      </c>
      <c r="E2045">
        <v>3</v>
      </c>
      <c r="F2045">
        <v>3.2</v>
      </c>
      <c r="G2045" t="s">
        <v>8</v>
      </c>
      <c r="H2045" t="s">
        <v>8</v>
      </c>
      <c r="I2045" t="s">
        <v>6</v>
      </c>
      <c r="J2045" t="s">
        <v>82</v>
      </c>
      <c r="K2045">
        <v>13.82287</v>
      </c>
    </row>
    <row r="2046" spans="1:11" x14ac:dyDescent="0.25">
      <c r="A2046">
        <v>118</v>
      </c>
      <c r="B2046">
        <v>1</v>
      </c>
      <c r="C2046" t="s">
        <v>283</v>
      </c>
      <c r="D2046">
        <v>37</v>
      </c>
      <c r="E2046">
        <v>1</v>
      </c>
      <c r="F2046">
        <v>5.37</v>
      </c>
      <c r="G2046" t="s">
        <v>1</v>
      </c>
      <c r="H2046" t="s">
        <v>2</v>
      </c>
      <c r="I2046" t="s">
        <v>3</v>
      </c>
      <c r="J2046" t="s">
        <v>83</v>
      </c>
      <c r="K2046">
        <v>19.573989999999998</v>
      </c>
    </row>
    <row r="2047" spans="1:11" x14ac:dyDescent="0.25">
      <c r="A2047">
        <v>118</v>
      </c>
      <c r="B2047">
        <v>1</v>
      </c>
      <c r="C2047" t="s">
        <v>283</v>
      </c>
      <c r="D2047">
        <v>38</v>
      </c>
      <c r="E2047">
        <v>1</v>
      </c>
      <c r="F2047">
        <v>4.72</v>
      </c>
      <c r="G2047" t="s">
        <v>1</v>
      </c>
      <c r="H2047" t="s">
        <v>2</v>
      </c>
      <c r="I2047" t="s">
        <v>6</v>
      </c>
      <c r="J2047" t="s">
        <v>84</v>
      </c>
      <c r="K2047">
        <v>13.6435</v>
      </c>
    </row>
    <row r="2048" spans="1:11" x14ac:dyDescent="0.25">
      <c r="A2048">
        <v>118</v>
      </c>
      <c r="B2048">
        <v>1</v>
      </c>
      <c r="C2048" t="s">
        <v>283</v>
      </c>
      <c r="D2048">
        <v>39</v>
      </c>
      <c r="E2048">
        <v>1</v>
      </c>
      <c r="F2048">
        <v>4.72</v>
      </c>
      <c r="G2048" t="s">
        <v>8</v>
      </c>
      <c r="H2048" t="s">
        <v>8</v>
      </c>
      <c r="I2048" t="s">
        <v>6</v>
      </c>
      <c r="J2048" t="s">
        <v>85</v>
      </c>
      <c r="K2048">
        <v>14.85426</v>
      </c>
    </row>
    <row r="2049" spans="1:11" x14ac:dyDescent="0.25">
      <c r="A2049">
        <v>118</v>
      </c>
      <c r="B2049">
        <v>1</v>
      </c>
      <c r="C2049" t="s">
        <v>283</v>
      </c>
      <c r="D2049">
        <v>40</v>
      </c>
      <c r="E2049">
        <v>3</v>
      </c>
      <c r="F2049">
        <v>1.97</v>
      </c>
      <c r="G2049" t="s">
        <v>1</v>
      </c>
      <c r="H2049" t="s">
        <v>5</v>
      </c>
      <c r="I2049" t="s">
        <v>6</v>
      </c>
      <c r="J2049" t="s">
        <v>86</v>
      </c>
      <c r="K2049">
        <v>12.982060000000001</v>
      </c>
    </row>
    <row r="2050" spans="1:11" x14ac:dyDescent="0.25">
      <c r="A2050">
        <v>118</v>
      </c>
      <c r="B2050">
        <v>1</v>
      </c>
      <c r="C2050" t="s">
        <v>283</v>
      </c>
      <c r="D2050">
        <v>41</v>
      </c>
      <c r="E2050">
        <v>3</v>
      </c>
      <c r="F2050">
        <v>3.01</v>
      </c>
      <c r="G2050" t="s">
        <v>1</v>
      </c>
      <c r="H2050" t="s">
        <v>2</v>
      </c>
      <c r="I2050" t="s">
        <v>6</v>
      </c>
      <c r="J2050" t="s">
        <v>87</v>
      </c>
      <c r="K2050">
        <v>13.127800000000001</v>
      </c>
    </row>
    <row r="2051" spans="1:11" x14ac:dyDescent="0.25">
      <c r="A2051">
        <v>118</v>
      </c>
      <c r="B2051">
        <v>2</v>
      </c>
      <c r="C2051" t="s">
        <v>282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168</v>
      </c>
      <c r="K2051">
        <v>16.244389999999999</v>
      </c>
    </row>
    <row r="2052" spans="1:11" x14ac:dyDescent="0.25">
      <c r="A2052">
        <v>118</v>
      </c>
      <c r="B2052">
        <v>2</v>
      </c>
      <c r="C2052" t="s">
        <v>282</v>
      </c>
      <c r="D2052">
        <v>2</v>
      </c>
      <c r="E2052">
        <v>3</v>
      </c>
      <c r="F2052">
        <v>2.99</v>
      </c>
      <c r="G2052" t="s">
        <v>1</v>
      </c>
      <c r="H2052" t="s">
        <v>5</v>
      </c>
      <c r="I2052" t="s">
        <v>6</v>
      </c>
      <c r="J2052" t="s">
        <v>169</v>
      </c>
      <c r="K2052">
        <v>12.97085</v>
      </c>
    </row>
    <row r="2053" spans="1:11" x14ac:dyDescent="0.25">
      <c r="A2053">
        <v>118</v>
      </c>
      <c r="B2053">
        <v>2</v>
      </c>
      <c r="C2053" t="s">
        <v>282</v>
      </c>
      <c r="D2053">
        <v>3</v>
      </c>
      <c r="E2053">
        <v>2</v>
      </c>
      <c r="F2053">
        <v>4.04</v>
      </c>
      <c r="G2053" t="s">
        <v>1</v>
      </c>
      <c r="H2053" t="s">
        <v>5</v>
      </c>
      <c r="I2053" t="s">
        <v>6</v>
      </c>
      <c r="J2053" t="s">
        <v>170</v>
      </c>
      <c r="K2053">
        <v>13.318390000000001</v>
      </c>
    </row>
    <row r="2054" spans="1:11" x14ac:dyDescent="0.25">
      <c r="A2054">
        <v>118</v>
      </c>
      <c r="B2054">
        <v>2</v>
      </c>
      <c r="C2054" t="s">
        <v>282</v>
      </c>
      <c r="D2054">
        <v>4</v>
      </c>
      <c r="E2054">
        <v>2</v>
      </c>
      <c r="F2054">
        <v>3.84</v>
      </c>
      <c r="G2054" t="s">
        <v>8</v>
      </c>
      <c r="H2054" t="s">
        <v>8</v>
      </c>
      <c r="I2054" t="s">
        <v>6</v>
      </c>
      <c r="J2054" t="s">
        <v>171</v>
      </c>
      <c r="K2054">
        <v>14.181609999999999</v>
      </c>
    </row>
    <row r="2055" spans="1:11" x14ac:dyDescent="0.25">
      <c r="A2055">
        <v>118</v>
      </c>
      <c r="B2055">
        <v>2</v>
      </c>
      <c r="C2055" t="s">
        <v>282</v>
      </c>
      <c r="D2055">
        <v>5</v>
      </c>
      <c r="E2055">
        <v>3</v>
      </c>
      <c r="F2055">
        <v>3.37</v>
      </c>
      <c r="G2055" t="s">
        <v>1</v>
      </c>
      <c r="H2055" t="s">
        <v>5</v>
      </c>
      <c r="I2055" t="s">
        <v>6</v>
      </c>
      <c r="J2055" t="s">
        <v>172</v>
      </c>
      <c r="K2055">
        <v>14.57399</v>
      </c>
    </row>
    <row r="2056" spans="1:11" x14ac:dyDescent="0.25">
      <c r="A2056">
        <v>118</v>
      </c>
      <c r="B2056">
        <v>2</v>
      </c>
      <c r="C2056" t="s">
        <v>282</v>
      </c>
      <c r="D2056">
        <v>6</v>
      </c>
      <c r="E2056">
        <v>2</v>
      </c>
      <c r="F2056">
        <v>4.68</v>
      </c>
      <c r="G2056" t="s">
        <v>1</v>
      </c>
      <c r="H2056" t="s">
        <v>2</v>
      </c>
      <c r="I2056" t="s">
        <v>3</v>
      </c>
      <c r="J2056" t="s">
        <v>173</v>
      </c>
      <c r="K2056">
        <v>18.06054</v>
      </c>
    </row>
    <row r="2057" spans="1:11" x14ac:dyDescent="0.25">
      <c r="A2057">
        <v>118</v>
      </c>
      <c r="B2057">
        <v>2</v>
      </c>
      <c r="C2057" t="s">
        <v>282</v>
      </c>
      <c r="D2057">
        <v>7</v>
      </c>
      <c r="E2057">
        <v>2</v>
      </c>
      <c r="F2057">
        <v>5.04</v>
      </c>
      <c r="G2057" t="s">
        <v>8</v>
      </c>
      <c r="H2057" t="s">
        <v>8</v>
      </c>
      <c r="I2057" t="s">
        <v>3</v>
      </c>
      <c r="J2057" t="s">
        <v>174</v>
      </c>
      <c r="K2057">
        <v>17.62332</v>
      </c>
    </row>
    <row r="2058" spans="1:11" x14ac:dyDescent="0.25">
      <c r="A2058">
        <v>118</v>
      </c>
      <c r="B2058">
        <v>2</v>
      </c>
      <c r="C2058" t="s">
        <v>282</v>
      </c>
      <c r="D2058">
        <v>8</v>
      </c>
      <c r="E2058">
        <v>3</v>
      </c>
      <c r="F2058">
        <v>3.37</v>
      </c>
      <c r="G2058" t="s">
        <v>8</v>
      </c>
      <c r="H2058" t="s">
        <v>8</v>
      </c>
      <c r="I2058" t="s">
        <v>6</v>
      </c>
      <c r="J2058" t="s">
        <v>175</v>
      </c>
      <c r="K2058">
        <v>13.97982</v>
      </c>
    </row>
    <row r="2059" spans="1:11" x14ac:dyDescent="0.25">
      <c r="A2059">
        <v>118</v>
      </c>
      <c r="B2059">
        <v>2</v>
      </c>
      <c r="C2059" t="s">
        <v>282</v>
      </c>
      <c r="D2059">
        <v>9</v>
      </c>
      <c r="E2059">
        <v>1</v>
      </c>
      <c r="F2059">
        <v>4.66</v>
      </c>
      <c r="G2059" t="s">
        <v>8</v>
      </c>
      <c r="H2059" t="s">
        <v>8</v>
      </c>
      <c r="I2059" t="s">
        <v>6</v>
      </c>
      <c r="J2059" t="s">
        <v>176</v>
      </c>
      <c r="K2059">
        <v>14.29372</v>
      </c>
    </row>
    <row r="2060" spans="1:11" x14ac:dyDescent="0.25">
      <c r="A2060">
        <v>118</v>
      </c>
      <c r="B2060">
        <v>2</v>
      </c>
      <c r="C2060" t="s">
        <v>282</v>
      </c>
      <c r="D2060">
        <v>10</v>
      </c>
      <c r="E2060">
        <v>2</v>
      </c>
      <c r="F2060">
        <v>4.37</v>
      </c>
      <c r="G2060" t="s">
        <v>1</v>
      </c>
      <c r="H2060" t="s">
        <v>5</v>
      </c>
      <c r="I2060" t="s">
        <v>6</v>
      </c>
      <c r="J2060" t="s">
        <v>177</v>
      </c>
      <c r="K2060">
        <v>13.890129999999999</v>
      </c>
    </row>
    <row r="2061" spans="1:11" x14ac:dyDescent="0.25">
      <c r="A2061">
        <v>118</v>
      </c>
      <c r="B2061">
        <v>2</v>
      </c>
      <c r="C2061" t="s">
        <v>282</v>
      </c>
      <c r="D2061">
        <v>11</v>
      </c>
      <c r="E2061">
        <v>1</v>
      </c>
      <c r="F2061">
        <v>5.56</v>
      </c>
      <c r="G2061" t="s">
        <v>8</v>
      </c>
      <c r="H2061" t="s">
        <v>8</v>
      </c>
      <c r="I2061" t="s">
        <v>3</v>
      </c>
      <c r="J2061" t="s">
        <v>178</v>
      </c>
      <c r="K2061">
        <v>20.257850000000001</v>
      </c>
    </row>
    <row r="2062" spans="1:11" x14ac:dyDescent="0.25">
      <c r="A2062">
        <v>118</v>
      </c>
      <c r="B2062">
        <v>2</v>
      </c>
      <c r="C2062" t="s">
        <v>282</v>
      </c>
      <c r="D2062">
        <v>12</v>
      </c>
      <c r="E2062">
        <v>3</v>
      </c>
      <c r="F2062">
        <v>2.92</v>
      </c>
      <c r="G2062" t="s">
        <v>8</v>
      </c>
      <c r="H2062" t="s">
        <v>8</v>
      </c>
      <c r="I2062" t="s">
        <v>3</v>
      </c>
      <c r="J2062" t="s">
        <v>179</v>
      </c>
      <c r="K2062">
        <v>18.609870000000001</v>
      </c>
    </row>
    <row r="2063" spans="1:11" x14ac:dyDescent="0.25">
      <c r="A2063">
        <v>118</v>
      </c>
      <c r="B2063">
        <v>2</v>
      </c>
      <c r="C2063" t="s">
        <v>282</v>
      </c>
      <c r="D2063">
        <v>13</v>
      </c>
      <c r="E2063">
        <v>2</v>
      </c>
      <c r="F2063">
        <v>4.9400000000000004</v>
      </c>
      <c r="G2063" t="s">
        <v>8</v>
      </c>
      <c r="H2063" t="s">
        <v>8</v>
      </c>
      <c r="I2063" t="s">
        <v>3</v>
      </c>
      <c r="J2063" t="s">
        <v>180</v>
      </c>
      <c r="K2063">
        <v>19.652470000000001</v>
      </c>
    </row>
    <row r="2064" spans="1:11" x14ac:dyDescent="0.25">
      <c r="A2064">
        <v>118</v>
      </c>
      <c r="B2064">
        <v>2</v>
      </c>
      <c r="C2064" t="s">
        <v>282</v>
      </c>
      <c r="D2064">
        <v>14</v>
      </c>
      <c r="E2064">
        <v>2</v>
      </c>
      <c r="F2064">
        <v>4.04</v>
      </c>
      <c r="G2064" t="s">
        <v>8</v>
      </c>
      <c r="H2064" t="s">
        <v>8</v>
      </c>
      <c r="I2064" t="s">
        <v>6</v>
      </c>
      <c r="J2064" t="s">
        <v>181</v>
      </c>
      <c r="K2064">
        <v>13.733180000000001</v>
      </c>
    </row>
    <row r="2065" spans="1:11" x14ac:dyDescent="0.25">
      <c r="A2065">
        <v>118</v>
      </c>
      <c r="B2065">
        <v>2</v>
      </c>
      <c r="C2065" t="s">
        <v>282</v>
      </c>
      <c r="D2065">
        <v>15</v>
      </c>
      <c r="E2065">
        <v>1</v>
      </c>
      <c r="F2065">
        <v>5.56</v>
      </c>
      <c r="G2065" t="s">
        <v>1</v>
      </c>
      <c r="H2065" t="s">
        <v>2</v>
      </c>
      <c r="I2065" t="s">
        <v>3</v>
      </c>
      <c r="J2065" t="s">
        <v>182</v>
      </c>
      <c r="K2065">
        <v>19.73094</v>
      </c>
    </row>
    <row r="2066" spans="1:11" x14ac:dyDescent="0.25">
      <c r="A2066">
        <v>118</v>
      </c>
      <c r="B2066">
        <v>2</v>
      </c>
      <c r="C2066" t="s">
        <v>282</v>
      </c>
      <c r="D2066">
        <v>16</v>
      </c>
      <c r="E2066">
        <v>2</v>
      </c>
      <c r="F2066">
        <v>4.68</v>
      </c>
      <c r="G2066" t="s">
        <v>8</v>
      </c>
      <c r="H2066" t="s">
        <v>8</v>
      </c>
      <c r="I2066" t="s">
        <v>3</v>
      </c>
      <c r="J2066" t="s">
        <v>183</v>
      </c>
      <c r="K2066">
        <v>20.829599999999999</v>
      </c>
    </row>
    <row r="2067" spans="1:11" x14ac:dyDescent="0.25">
      <c r="A2067">
        <v>118</v>
      </c>
      <c r="B2067">
        <v>2</v>
      </c>
      <c r="C2067" t="s">
        <v>282</v>
      </c>
      <c r="D2067">
        <v>17</v>
      </c>
      <c r="E2067">
        <v>3</v>
      </c>
      <c r="F2067">
        <v>3.16</v>
      </c>
      <c r="G2067" t="s">
        <v>1</v>
      </c>
      <c r="H2067" t="s">
        <v>2</v>
      </c>
      <c r="I2067" t="s">
        <v>6</v>
      </c>
      <c r="J2067" t="s">
        <v>184</v>
      </c>
      <c r="K2067">
        <v>13.5426</v>
      </c>
    </row>
    <row r="2068" spans="1:11" x14ac:dyDescent="0.25">
      <c r="A2068">
        <v>118</v>
      </c>
      <c r="B2068">
        <v>2</v>
      </c>
      <c r="C2068" t="s">
        <v>282</v>
      </c>
      <c r="D2068">
        <v>18</v>
      </c>
      <c r="E2068">
        <v>1</v>
      </c>
      <c r="F2068">
        <v>4.92</v>
      </c>
      <c r="G2068" t="s">
        <v>8</v>
      </c>
      <c r="H2068" t="s">
        <v>8</v>
      </c>
      <c r="I2068" t="s">
        <v>6</v>
      </c>
      <c r="J2068" t="s">
        <v>185</v>
      </c>
      <c r="K2068">
        <v>14.316140000000001</v>
      </c>
    </row>
    <row r="2069" spans="1:11" x14ac:dyDescent="0.25">
      <c r="A2069">
        <v>118</v>
      </c>
      <c r="B2069">
        <v>2</v>
      </c>
      <c r="C2069" t="s">
        <v>282</v>
      </c>
      <c r="D2069">
        <v>19</v>
      </c>
      <c r="E2069">
        <v>1</v>
      </c>
      <c r="F2069">
        <v>5.86</v>
      </c>
      <c r="G2069" t="s">
        <v>1</v>
      </c>
      <c r="H2069" t="s">
        <v>5</v>
      </c>
      <c r="I2069" t="s">
        <v>3</v>
      </c>
      <c r="J2069" t="s">
        <v>186</v>
      </c>
      <c r="K2069">
        <v>19.360990000000001</v>
      </c>
    </row>
    <row r="2070" spans="1:11" x14ac:dyDescent="0.25">
      <c r="A2070">
        <v>118</v>
      </c>
      <c r="B2070">
        <v>2</v>
      </c>
      <c r="C2070" t="s">
        <v>282</v>
      </c>
      <c r="D2070">
        <v>20</v>
      </c>
      <c r="E2070">
        <v>3</v>
      </c>
      <c r="F2070">
        <v>2.92</v>
      </c>
      <c r="G2070" t="s">
        <v>1</v>
      </c>
      <c r="H2070" t="s">
        <v>2</v>
      </c>
      <c r="I2070" t="s">
        <v>3</v>
      </c>
      <c r="J2070" t="s">
        <v>187</v>
      </c>
      <c r="K2070">
        <v>15.99776</v>
      </c>
    </row>
    <row r="2071" spans="1:11" x14ac:dyDescent="0.25">
      <c r="A2071">
        <v>118</v>
      </c>
      <c r="B2071">
        <v>2</v>
      </c>
      <c r="C2071" t="s">
        <v>282</v>
      </c>
      <c r="D2071">
        <v>21</v>
      </c>
      <c r="E2071">
        <v>3</v>
      </c>
      <c r="F2071">
        <v>2.37</v>
      </c>
      <c r="G2071" t="s">
        <v>1</v>
      </c>
      <c r="H2071" t="s">
        <v>5</v>
      </c>
      <c r="I2071" t="s">
        <v>3</v>
      </c>
      <c r="J2071" t="s">
        <v>188</v>
      </c>
      <c r="K2071">
        <v>15.044840000000001</v>
      </c>
    </row>
    <row r="2072" spans="1:11" x14ac:dyDescent="0.25">
      <c r="A2072">
        <v>118</v>
      </c>
      <c r="B2072">
        <v>2</v>
      </c>
      <c r="C2072" t="s">
        <v>282</v>
      </c>
      <c r="D2072">
        <v>22</v>
      </c>
      <c r="E2072">
        <v>2</v>
      </c>
      <c r="F2072">
        <v>5.04</v>
      </c>
      <c r="G2072" t="s">
        <v>1</v>
      </c>
      <c r="H2072" t="s">
        <v>5</v>
      </c>
      <c r="I2072" t="s">
        <v>3</v>
      </c>
      <c r="J2072" t="s">
        <v>189</v>
      </c>
      <c r="K2072">
        <v>17.52242</v>
      </c>
    </row>
    <row r="2073" spans="1:11" x14ac:dyDescent="0.25">
      <c r="A2073">
        <v>118</v>
      </c>
      <c r="B2073">
        <v>2</v>
      </c>
      <c r="C2073" t="s">
        <v>282</v>
      </c>
      <c r="D2073">
        <v>23</v>
      </c>
      <c r="E2073">
        <v>2</v>
      </c>
      <c r="F2073">
        <v>4.37</v>
      </c>
      <c r="G2073" t="s">
        <v>8</v>
      </c>
      <c r="H2073" t="s">
        <v>8</v>
      </c>
      <c r="I2073" t="s">
        <v>6</v>
      </c>
      <c r="J2073" t="s">
        <v>190</v>
      </c>
      <c r="K2073">
        <v>14.97758</v>
      </c>
    </row>
    <row r="2074" spans="1:11" x14ac:dyDescent="0.25">
      <c r="A2074">
        <v>118</v>
      </c>
      <c r="B2074">
        <v>2</v>
      </c>
      <c r="C2074" t="s">
        <v>282</v>
      </c>
      <c r="D2074">
        <v>24</v>
      </c>
      <c r="E2074">
        <v>2</v>
      </c>
      <c r="F2074">
        <v>4.2300000000000004</v>
      </c>
      <c r="G2074" t="s">
        <v>1</v>
      </c>
      <c r="H2074" t="s">
        <v>2</v>
      </c>
      <c r="I2074" t="s">
        <v>6</v>
      </c>
      <c r="J2074" t="s">
        <v>191</v>
      </c>
      <c r="K2074">
        <v>16.065020000000001</v>
      </c>
    </row>
    <row r="2075" spans="1:11" x14ac:dyDescent="0.25">
      <c r="A2075">
        <v>118</v>
      </c>
      <c r="B2075">
        <v>2</v>
      </c>
      <c r="C2075" t="s">
        <v>282</v>
      </c>
      <c r="D2075">
        <v>25</v>
      </c>
      <c r="E2075">
        <v>2</v>
      </c>
      <c r="F2075">
        <v>4.75</v>
      </c>
      <c r="G2075" t="s">
        <v>8</v>
      </c>
      <c r="H2075" t="s">
        <v>8</v>
      </c>
      <c r="I2075" t="s">
        <v>3</v>
      </c>
      <c r="J2075" t="s">
        <v>192</v>
      </c>
      <c r="K2075">
        <v>20.067260000000001</v>
      </c>
    </row>
    <row r="2076" spans="1:11" x14ac:dyDescent="0.25">
      <c r="A2076">
        <v>118</v>
      </c>
      <c r="B2076">
        <v>2</v>
      </c>
      <c r="C2076" t="s">
        <v>282</v>
      </c>
      <c r="D2076">
        <v>26</v>
      </c>
      <c r="E2076">
        <v>1</v>
      </c>
      <c r="F2076">
        <v>4.66</v>
      </c>
      <c r="G2076" t="s">
        <v>1</v>
      </c>
      <c r="H2076" t="s">
        <v>2</v>
      </c>
      <c r="I2076" t="s">
        <v>6</v>
      </c>
      <c r="J2076" t="s">
        <v>193</v>
      </c>
      <c r="K2076">
        <v>15.47085</v>
      </c>
    </row>
    <row r="2077" spans="1:11" x14ac:dyDescent="0.25">
      <c r="A2077">
        <v>118</v>
      </c>
      <c r="B2077">
        <v>2</v>
      </c>
      <c r="C2077" t="s">
        <v>282</v>
      </c>
      <c r="D2077">
        <v>27</v>
      </c>
      <c r="E2077">
        <v>1</v>
      </c>
      <c r="F2077">
        <v>5.35</v>
      </c>
      <c r="G2077" t="s">
        <v>8</v>
      </c>
      <c r="H2077" t="s">
        <v>8</v>
      </c>
      <c r="I2077" t="s">
        <v>6</v>
      </c>
      <c r="J2077" t="s">
        <v>194</v>
      </c>
      <c r="K2077">
        <v>16.782509999999998</v>
      </c>
    </row>
    <row r="2078" spans="1:11" x14ac:dyDescent="0.25">
      <c r="A2078">
        <v>118</v>
      </c>
      <c r="B2078">
        <v>2</v>
      </c>
      <c r="C2078" t="s">
        <v>282</v>
      </c>
      <c r="D2078">
        <v>28</v>
      </c>
      <c r="E2078">
        <v>1</v>
      </c>
      <c r="F2078">
        <v>4.92</v>
      </c>
      <c r="G2078" t="s">
        <v>1</v>
      </c>
      <c r="H2078" t="s">
        <v>5</v>
      </c>
      <c r="I2078" t="s">
        <v>6</v>
      </c>
      <c r="J2078" t="s">
        <v>195</v>
      </c>
      <c r="K2078">
        <v>16.804929999999999</v>
      </c>
    </row>
    <row r="2079" spans="1:11" x14ac:dyDescent="0.25">
      <c r="A2079">
        <v>118</v>
      </c>
      <c r="B2079">
        <v>2</v>
      </c>
      <c r="C2079" t="s">
        <v>282</v>
      </c>
      <c r="D2079">
        <v>29</v>
      </c>
      <c r="E2079">
        <v>3</v>
      </c>
      <c r="F2079">
        <v>3.25</v>
      </c>
      <c r="G2079" t="s">
        <v>1</v>
      </c>
      <c r="H2079" t="s">
        <v>5</v>
      </c>
      <c r="I2079" t="s">
        <v>3</v>
      </c>
      <c r="J2079" t="s">
        <v>196</v>
      </c>
      <c r="K2079">
        <v>17.174890000000001</v>
      </c>
    </row>
    <row r="2080" spans="1:11" x14ac:dyDescent="0.25">
      <c r="A2080">
        <v>118</v>
      </c>
      <c r="B2080">
        <v>2</v>
      </c>
      <c r="C2080" t="s">
        <v>282</v>
      </c>
      <c r="D2080">
        <v>30</v>
      </c>
      <c r="E2080">
        <v>2</v>
      </c>
      <c r="F2080">
        <v>3.84</v>
      </c>
      <c r="G2080" t="s">
        <v>1</v>
      </c>
      <c r="H2080" t="s">
        <v>2</v>
      </c>
      <c r="I2080" t="s">
        <v>6</v>
      </c>
      <c r="J2080" t="s">
        <v>197</v>
      </c>
      <c r="K2080">
        <v>15.672650000000001</v>
      </c>
    </row>
    <row r="2081" spans="1:11" x14ac:dyDescent="0.25">
      <c r="A2081">
        <v>118</v>
      </c>
      <c r="B2081">
        <v>2</v>
      </c>
      <c r="C2081" t="s">
        <v>282</v>
      </c>
      <c r="D2081">
        <v>31</v>
      </c>
      <c r="E2081">
        <v>3</v>
      </c>
      <c r="F2081">
        <v>2.99</v>
      </c>
      <c r="G2081" t="s">
        <v>8</v>
      </c>
      <c r="H2081" t="s">
        <v>8</v>
      </c>
      <c r="I2081" t="s">
        <v>6</v>
      </c>
      <c r="J2081" t="s">
        <v>198</v>
      </c>
      <c r="K2081">
        <v>13.84529</v>
      </c>
    </row>
    <row r="2082" spans="1:11" x14ac:dyDescent="0.25">
      <c r="A2082">
        <v>118</v>
      </c>
      <c r="B2082">
        <v>2</v>
      </c>
      <c r="C2082" t="s">
        <v>282</v>
      </c>
      <c r="D2082">
        <v>32</v>
      </c>
      <c r="E2082">
        <v>3</v>
      </c>
      <c r="F2082">
        <v>2.37</v>
      </c>
      <c r="G2082" t="s">
        <v>8</v>
      </c>
      <c r="H2082" t="s">
        <v>8</v>
      </c>
      <c r="I2082" t="s">
        <v>3</v>
      </c>
      <c r="J2082" t="s">
        <v>199</v>
      </c>
      <c r="K2082">
        <v>16.121079999999999</v>
      </c>
    </row>
    <row r="2083" spans="1:11" x14ac:dyDescent="0.25">
      <c r="A2083">
        <v>118</v>
      </c>
      <c r="B2083">
        <v>2</v>
      </c>
      <c r="C2083" t="s">
        <v>282</v>
      </c>
      <c r="D2083">
        <v>33</v>
      </c>
      <c r="E2083">
        <v>1</v>
      </c>
      <c r="F2083">
        <v>6.98</v>
      </c>
      <c r="G2083" t="s">
        <v>8</v>
      </c>
      <c r="H2083" t="s">
        <v>8</v>
      </c>
      <c r="I2083" t="s">
        <v>3</v>
      </c>
      <c r="J2083" t="s">
        <v>200</v>
      </c>
      <c r="K2083">
        <v>22.141259999999999</v>
      </c>
    </row>
    <row r="2084" spans="1:11" x14ac:dyDescent="0.25">
      <c r="A2084">
        <v>118</v>
      </c>
      <c r="B2084">
        <v>2</v>
      </c>
      <c r="C2084" t="s">
        <v>282</v>
      </c>
      <c r="D2084">
        <v>34</v>
      </c>
      <c r="E2084">
        <v>2</v>
      </c>
      <c r="F2084">
        <v>4.2300000000000004</v>
      </c>
      <c r="G2084" t="s">
        <v>8</v>
      </c>
      <c r="H2084" t="s">
        <v>8</v>
      </c>
      <c r="I2084" t="s">
        <v>6</v>
      </c>
      <c r="J2084" t="s">
        <v>201</v>
      </c>
      <c r="K2084">
        <v>16.535879999999999</v>
      </c>
    </row>
    <row r="2085" spans="1:11" x14ac:dyDescent="0.25">
      <c r="A2085">
        <v>118</v>
      </c>
      <c r="B2085">
        <v>2</v>
      </c>
      <c r="C2085" t="s">
        <v>282</v>
      </c>
      <c r="D2085">
        <v>35</v>
      </c>
      <c r="E2085">
        <v>3</v>
      </c>
      <c r="F2085">
        <v>3.16</v>
      </c>
      <c r="G2085" t="s">
        <v>8</v>
      </c>
      <c r="H2085" t="s">
        <v>8</v>
      </c>
      <c r="I2085" t="s">
        <v>6</v>
      </c>
      <c r="J2085" t="s">
        <v>202</v>
      </c>
      <c r="K2085">
        <v>13.23991</v>
      </c>
    </row>
    <row r="2086" spans="1:11" x14ac:dyDescent="0.25">
      <c r="A2086">
        <v>118</v>
      </c>
      <c r="B2086">
        <v>2</v>
      </c>
      <c r="C2086" t="s">
        <v>282</v>
      </c>
      <c r="D2086">
        <v>36</v>
      </c>
      <c r="E2086">
        <v>1</v>
      </c>
      <c r="F2086">
        <v>5.86</v>
      </c>
      <c r="G2086" t="s">
        <v>8</v>
      </c>
      <c r="H2086" t="s">
        <v>8</v>
      </c>
      <c r="I2086" t="s">
        <v>3</v>
      </c>
      <c r="J2086" t="s">
        <v>203</v>
      </c>
      <c r="K2086">
        <v>19.461880000000001</v>
      </c>
    </row>
    <row r="2087" spans="1:11" x14ac:dyDescent="0.25">
      <c r="A2087">
        <v>118</v>
      </c>
      <c r="B2087">
        <v>2</v>
      </c>
      <c r="C2087" t="s">
        <v>282</v>
      </c>
      <c r="D2087">
        <v>37</v>
      </c>
      <c r="E2087">
        <v>2</v>
      </c>
      <c r="F2087">
        <v>4.75</v>
      </c>
      <c r="G2087" t="s">
        <v>1</v>
      </c>
      <c r="H2087" t="s">
        <v>5</v>
      </c>
      <c r="I2087" t="s">
        <v>3</v>
      </c>
      <c r="J2087" t="s">
        <v>204</v>
      </c>
      <c r="K2087">
        <v>20.504480000000001</v>
      </c>
    </row>
    <row r="2088" spans="1:11" x14ac:dyDescent="0.25">
      <c r="A2088">
        <v>118</v>
      </c>
      <c r="B2088">
        <v>2</v>
      </c>
      <c r="C2088" t="s">
        <v>282</v>
      </c>
      <c r="D2088">
        <v>38</v>
      </c>
      <c r="E2088">
        <v>1</v>
      </c>
      <c r="F2088">
        <v>6.98</v>
      </c>
      <c r="G2088" t="s">
        <v>1</v>
      </c>
      <c r="H2088" t="s">
        <v>2</v>
      </c>
      <c r="I2088" t="s">
        <v>3</v>
      </c>
      <c r="J2088" t="s">
        <v>205</v>
      </c>
      <c r="K2088">
        <v>22.04036</v>
      </c>
    </row>
    <row r="2089" spans="1:11" x14ac:dyDescent="0.25">
      <c r="A2089">
        <v>118</v>
      </c>
      <c r="B2089">
        <v>2</v>
      </c>
      <c r="C2089" t="s">
        <v>282</v>
      </c>
      <c r="D2089">
        <v>39</v>
      </c>
      <c r="E2089">
        <v>1</v>
      </c>
      <c r="F2089">
        <v>5.35</v>
      </c>
      <c r="G2089" t="s">
        <v>1</v>
      </c>
      <c r="H2089" t="s">
        <v>2</v>
      </c>
      <c r="I2089" t="s">
        <v>6</v>
      </c>
      <c r="J2089" t="s">
        <v>206</v>
      </c>
      <c r="K2089">
        <v>16.928249999999998</v>
      </c>
    </row>
    <row r="2090" spans="1:11" x14ac:dyDescent="0.25">
      <c r="A2090">
        <v>118</v>
      </c>
      <c r="B2090">
        <v>2</v>
      </c>
      <c r="C2090" t="s">
        <v>282</v>
      </c>
      <c r="D2090">
        <v>40</v>
      </c>
      <c r="E2090">
        <v>2</v>
      </c>
      <c r="F2090">
        <v>4.9400000000000004</v>
      </c>
      <c r="G2090" t="s">
        <v>1</v>
      </c>
      <c r="H2090" t="s">
        <v>2</v>
      </c>
      <c r="I2090" t="s">
        <v>3</v>
      </c>
      <c r="J2090" t="s">
        <v>207</v>
      </c>
      <c r="K2090">
        <v>19.327349999999999</v>
      </c>
    </row>
    <row r="2091" spans="1:11" x14ac:dyDescent="0.25">
      <c r="A2091">
        <v>118</v>
      </c>
      <c r="B2091">
        <v>2</v>
      </c>
      <c r="C2091" t="s">
        <v>282</v>
      </c>
      <c r="D2091">
        <v>41</v>
      </c>
      <c r="E2091">
        <v>3</v>
      </c>
      <c r="F2091">
        <v>3.25</v>
      </c>
      <c r="G2091" t="s">
        <v>8</v>
      </c>
      <c r="H2091" t="s">
        <v>8</v>
      </c>
      <c r="I2091" t="s">
        <v>3</v>
      </c>
      <c r="J2091" t="s">
        <v>208</v>
      </c>
      <c r="K2091">
        <v>16.961880000000001</v>
      </c>
    </row>
    <row r="2092" spans="1:11" x14ac:dyDescent="0.25">
      <c r="A2092">
        <v>118</v>
      </c>
      <c r="B2092">
        <v>3</v>
      </c>
      <c r="C2092" t="s">
        <v>281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235</v>
      </c>
      <c r="K2092">
        <v>17.1861</v>
      </c>
    </row>
    <row r="2093" spans="1:11" x14ac:dyDescent="0.25">
      <c r="A2093">
        <v>118</v>
      </c>
      <c r="B2093">
        <v>3</v>
      </c>
      <c r="C2093" t="s">
        <v>281</v>
      </c>
      <c r="D2093">
        <v>2</v>
      </c>
      <c r="E2093">
        <v>3</v>
      </c>
      <c r="F2093">
        <v>3.41</v>
      </c>
      <c r="G2093" t="s">
        <v>1</v>
      </c>
      <c r="H2093" t="s">
        <v>5</v>
      </c>
      <c r="I2093" t="s">
        <v>3</v>
      </c>
      <c r="J2093" t="s">
        <v>104</v>
      </c>
      <c r="K2093">
        <v>18.721969999999999</v>
      </c>
    </row>
    <row r="2094" spans="1:11" x14ac:dyDescent="0.25">
      <c r="A2094">
        <v>118</v>
      </c>
      <c r="B2094">
        <v>3</v>
      </c>
      <c r="C2094" t="s">
        <v>281</v>
      </c>
      <c r="D2094">
        <v>3</v>
      </c>
      <c r="E2094">
        <v>2</v>
      </c>
      <c r="F2094">
        <v>4.4800000000000004</v>
      </c>
      <c r="G2094" t="s">
        <v>8</v>
      </c>
      <c r="H2094" t="s">
        <v>8</v>
      </c>
      <c r="I2094" t="s">
        <v>6</v>
      </c>
      <c r="J2094" t="s">
        <v>119</v>
      </c>
      <c r="K2094">
        <v>16.345289999999999</v>
      </c>
    </row>
    <row r="2095" spans="1:11" x14ac:dyDescent="0.25">
      <c r="A2095">
        <v>118</v>
      </c>
      <c r="B2095">
        <v>3</v>
      </c>
      <c r="C2095" t="s">
        <v>281</v>
      </c>
      <c r="D2095">
        <v>4</v>
      </c>
      <c r="E2095">
        <v>3</v>
      </c>
      <c r="F2095">
        <v>2.75</v>
      </c>
      <c r="G2095" t="s">
        <v>1</v>
      </c>
      <c r="H2095" t="s">
        <v>5</v>
      </c>
      <c r="I2095" t="s">
        <v>6</v>
      </c>
      <c r="J2095" t="s">
        <v>89</v>
      </c>
      <c r="K2095">
        <v>15.952920000000001</v>
      </c>
    </row>
    <row r="2096" spans="1:11" x14ac:dyDescent="0.25">
      <c r="A2096">
        <v>118</v>
      </c>
      <c r="B2096">
        <v>3</v>
      </c>
      <c r="C2096" t="s">
        <v>281</v>
      </c>
      <c r="D2096">
        <v>5</v>
      </c>
      <c r="E2096">
        <v>1</v>
      </c>
      <c r="F2096">
        <v>4.82</v>
      </c>
      <c r="G2096" t="s">
        <v>1</v>
      </c>
      <c r="H2096" t="s">
        <v>5</v>
      </c>
      <c r="I2096" t="s">
        <v>6</v>
      </c>
      <c r="J2096" t="s">
        <v>122</v>
      </c>
      <c r="K2096">
        <v>17.64574</v>
      </c>
    </row>
    <row r="2097" spans="1:11" x14ac:dyDescent="0.25">
      <c r="A2097">
        <v>118</v>
      </c>
      <c r="B2097">
        <v>3</v>
      </c>
      <c r="C2097" t="s">
        <v>281</v>
      </c>
      <c r="D2097">
        <v>6</v>
      </c>
      <c r="E2097">
        <v>3</v>
      </c>
      <c r="F2097">
        <v>3.41</v>
      </c>
      <c r="G2097" t="s">
        <v>8</v>
      </c>
      <c r="H2097" t="s">
        <v>8</v>
      </c>
      <c r="I2097" t="s">
        <v>3</v>
      </c>
      <c r="J2097" t="s">
        <v>124</v>
      </c>
      <c r="K2097">
        <v>20.762329999999999</v>
      </c>
    </row>
    <row r="2098" spans="1:11" x14ac:dyDescent="0.25">
      <c r="A2098">
        <v>118</v>
      </c>
      <c r="B2098">
        <v>3</v>
      </c>
      <c r="C2098" t="s">
        <v>281</v>
      </c>
      <c r="D2098">
        <v>7</v>
      </c>
      <c r="E2098">
        <v>1</v>
      </c>
      <c r="F2098">
        <v>6.28</v>
      </c>
      <c r="G2098" t="s">
        <v>8</v>
      </c>
      <c r="H2098" t="s">
        <v>8</v>
      </c>
      <c r="I2098" t="s">
        <v>3</v>
      </c>
      <c r="J2098" t="s">
        <v>115</v>
      </c>
      <c r="K2098">
        <v>22.802689999999998</v>
      </c>
    </row>
    <row r="2099" spans="1:11" x14ac:dyDescent="0.25">
      <c r="A2099">
        <v>118</v>
      </c>
      <c r="B2099">
        <v>3</v>
      </c>
      <c r="C2099" t="s">
        <v>281</v>
      </c>
      <c r="D2099">
        <v>8</v>
      </c>
      <c r="E2099">
        <v>1</v>
      </c>
      <c r="F2099">
        <v>5.12</v>
      </c>
      <c r="G2099" t="s">
        <v>1</v>
      </c>
      <c r="H2099" t="s">
        <v>2</v>
      </c>
      <c r="I2099" t="s">
        <v>6</v>
      </c>
      <c r="J2099" t="s">
        <v>117</v>
      </c>
      <c r="K2099">
        <v>19.910309999999999</v>
      </c>
    </row>
    <row r="2100" spans="1:11" x14ac:dyDescent="0.25">
      <c r="A2100">
        <v>118</v>
      </c>
      <c r="B2100">
        <v>3</v>
      </c>
      <c r="C2100" t="s">
        <v>281</v>
      </c>
      <c r="D2100">
        <v>9</v>
      </c>
      <c r="E2100">
        <v>3</v>
      </c>
      <c r="F2100">
        <v>3.23</v>
      </c>
      <c r="G2100" t="s">
        <v>1</v>
      </c>
      <c r="H2100" t="s">
        <v>5</v>
      </c>
      <c r="I2100" t="s">
        <v>6</v>
      </c>
      <c r="J2100" t="s">
        <v>95</v>
      </c>
      <c r="K2100">
        <v>17.836320000000001</v>
      </c>
    </row>
    <row r="2101" spans="1:11" x14ac:dyDescent="0.25">
      <c r="A2101">
        <v>118</v>
      </c>
      <c r="B2101">
        <v>3</v>
      </c>
      <c r="C2101" t="s">
        <v>281</v>
      </c>
      <c r="D2101">
        <v>10</v>
      </c>
      <c r="E2101">
        <v>3</v>
      </c>
      <c r="F2101">
        <v>2.75</v>
      </c>
      <c r="G2101" t="s">
        <v>8</v>
      </c>
      <c r="H2101" t="s">
        <v>8</v>
      </c>
      <c r="I2101" t="s">
        <v>6</v>
      </c>
      <c r="J2101" t="s">
        <v>99</v>
      </c>
      <c r="K2101">
        <v>16.60314</v>
      </c>
    </row>
    <row r="2102" spans="1:11" x14ac:dyDescent="0.25">
      <c r="A2102">
        <v>118</v>
      </c>
      <c r="B2102">
        <v>3</v>
      </c>
      <c r="C2102" t="s">
        <v>281</v>
      </c>
      <c r="D2102">
        <v>11</v>
      </c>
      <c r="E2102">
        <v>3</v>
      </c>
      <c r="F2102">
        <v>3.02</v>
      </c>
      <c r="G2102" t="s">
        <v>1</v>
      </c>
      <c r="H2102" t="s">
        <v>2</v>
      </c>
      <c r="I2102" t="s">
        <v>3</v>
      </c>
      <c r="J2102" t="s">
        <v>112</v>
      </c>
      <c r="K2102">
        <v>20.919280000000001</v>
      </c>
    </row>
    <row r="2103" spans="1:11" x14ac:dyDescent="0.25">
      <c r="A2103">
        <v>118</v>
      </c>
      <c r="B2103">
        <v>3</v>
      </c>
      <c r="C2103" t="s">
        <v>281</v>
      </c>
      <c r="D2103">
        <v>12</v>
      </c>
      <c r="E2103">
        <v>2</v>
      </c>
      <c r="F2103">
        <v>5.01</v>
      </c>
      <c r="G2103" t="s">
        <v>1</v>
      </c>
      <c r="H2103" t="s">
        <v>2</v>
      </c>
      <c r="I2103" t="s">
        <v>3</v>
      </c>
      <c r="J2103" t="s">
        <v>94</v>
      </c>
      <c r="K2103">
        <v>22.443950000000001</v>
      </c>
    </row>
    <row r="2104" spans="1:11" x14ac:dyDescent="0.25">
      <c r="A2104">
        <v>118</v>
      </c>
      <c r="B2104">
        <v>3</v>
      </c>
      <c r="C2104" t="s">
        <v>281</v>
      </c>
      <c r="D2104">
        <v>13</v>
      </c>
      <c r="E2104">
        <v>1</v>
      </c>
      <c r="F2104">
        <v>5.63</v>
      </c>
      <c r="G2104" t="s">
        <v>1</v>
      </c>
      <c r="H2104" t="s">
        <v>5</v>
      </c>
      <c r="I2104" t="s">
        <v>3</v>
      </c>
      <c r="J2104" t="s">
        <v>98</v>
      </c>
      <c r="K2104">
        <v>21.02018</v>
      </c>
    </row>
    <row r="2105" spans="1:11" x14ac:dyDescent="0.25">
      <c r="A2105">
        <v>118</v>
      </c>
      <c r="B2105">
        <v>3</v>
      </c>
      <c r="C2105" t="s">
        <v>281</v>
      </c>
      <c r="D2105">
        <v>14</v>
      </c>
      <c r="E2105">
        <v>1</v>
      </c>
      <c r="F2105">
        <v>5.46</v>
      </c>
      <c r="G2105" t="s">
        <v>1</v>
      </c>
      <c r="H2105" t="s">
        <v>2</v>
      </c>
      <c r="I2105" t="s">
        <v>3</v>
      </c>
      <c r="J2105" t="s">
        <v>91</v>
      </c>
      <c r="K2105">
        <v>21.569510000000001</v>
      </c>
    </row>
    <row r="2106" spans="1:11" x14ac:dyDescent="0.25">
      <c r="A2106">
        <v>118</v>
      </c>
      <c r="B2106">
        <v>3</v>
      </c>
      <c r="C2106" t="s">
        <v>281</v>
      </c>
      <c r="D2106">
        <v>15</v>
      </c>
      <c r="E2106">
        <v>1</v>
      </c>
      <c r="F2106">
        <v>4.82</v>
      </c>
      <c r="G2106" t="s">
        <v>8</v>
      </c>
      <c r="H2106" t="s">
        <v>8</v>
      </c>
      <c r="I2106" t="s">
        <v>6</v>
      </c>
      <c r="J2106" t="s">
        <v>114</v>
      </c>
      <c r="K2106">
        <v>21.491029999999999</v>
      </c>
    </row>
    <row r="2107" spans="1:11" x14ac:dyDescent="0.25">
      <c r="A2107">
        <v>118</v>
      </c>
      <c r="B2107">
        <v>3</v>
      </c>
      <c r="C2107" t="s">
        <v>281</v>
      </c>
      <c r="D2107">
        <v>16</v>
      </c>
      <c r="E2107">
        <v>2</v>
      </c>
      <c r="F2107">
        <v>4.01</v>
      </c>
      <c r="G2107" t="s">
        <v>1</v>
      </c>
      <c r="H2107" t="s">
        <v>2</v>
      </c>
      <c r="I2107" t="s">
        <v>6</v>
      </c>
      <c r="J2107" t="s">
        <v>106</v>
      </c>
      <c r="K2107">
        <v>18.35202</v>
      </c>
    </row>
    <row r="2108" spans="1:11" x14ac:dyDescent="0.25">
      <c r="A2108">
        <v>118</v>
      </c>
      <c r="B2108">
        <v>3</v>
      </c>
      <c r="C2108" t="s">
        <v>281</v>
      </c>
      <c r="D2108">
        <v>17</v>
      </c>
      <c r="E2108">
        <v>3</v>
      </c>
      <c r="F2108">
        <v>3.02</v>
      </c>
      <c r="G2108" t="s">
        <v>8</v>
      </c>
      <c r="H2108" t="s">
        <v>8</v>
      </c>
      <c r="I2108" t="s">
        <v>3</v>
      </c>
      <c r="J2108" t="s">
        <v>121</v>
      </c>
      <c r="K2108">
        <v>20.549330000000001</v>
      </c>
    </row>
    <row r="2109" spans="1:11" x14ac:dyDescent="0.25">
      <c r="A2109">
        <v>118</v>
      </c>
      <c r="B2109">
        <v>3</v>
      </c>
      <c r="C2109" t="s">
        <v>281</v>
      </c>
      <c r="D2109">
        <v>18</v>
      </c>
      <c r="E2109">
        <v>1</v>
      </c>
      <c r="F2109">
        <v>4.58</v>
      </c>
      <c r="G2109" t="s">
        <v>1</v>
      </c>
      <c r="H2109" t="s">
        <v>2</v>
      </c>
      <c r="I2109" t="s">
        <v>6</v>
      </c>
      <c r="J2109" t="s">
        <v>93</v>
      </c>
      <c r="K2109">
        <v>18.318390000000001</v>
      </c>
    </row>
    <row r="2110" spans="1:11" x14ac:dyDescent="0.25">
      <c r="A2110">
        <v>118</v>
      </c>
      <c r="B2110">
        <v>3</v>
      </c>
      <c r="C2110" t="s">
        <v>281</v>
      </c>
      <c r="D2110">
        <v>19</v>
      </c>
      <c r="E2110">
        <v>1</v>
      </c>
      <c r="F2110">
        <v>5.63</v>
      </c>
      <c r="G2110" t="s">
        <v>8</v>
      </c>
      <c r="H2110" t="s">
        <v>8</v>
      </c>
      <c r="I2110" t="s">
        <v>3</v>
      </c>
      <c r="J2110" t="s">
        <v>97</v>
      </c>
      <c r="K2110">
        <v>20.470849999999999</v>
      </c>
    </row>
    <row r="2111" spans="1:11" x14ac:dyDescent="0.25">
      <c r="A2111">
        <v>118</v>
      </c>
      <c r="B2111">
        <v>3</v>
      </c>
      <c r="C2111" t="s">
        <v>281</v>
      </c>
      <c r="D2111">
        <v>20</v>
      </c>
      <c r="E2111">
        <v>2</v>
      </c>
      <c r="F2111">
        <v>5.2</v>
      </c>
      <c r="G2111" t="s">
        <v>1</v>
      </c>
      <c r="H2111" t="s">
        <v>5</v>
      </c>
      <c r="I2111" t="s">
        <v>3</v>
      </c>
      <c r="J2111" t="s">
        <v>105</v>
      </c>
      <c r="K2111">
        <v>22.76906</v>
      </c>
    </row>
    <row r="2112" spans="1:11" x14ac:dyDescent="0.25">
      <c r="A2112">
        <v>118</v>
      </c>
      <c r="B2112">
        <v>3</v>
      </c>
      <c r="C2112" t="s">
        <v>281</v>
      </c>
      <c r="D2112">
        <v>21</v>
      </c>
      <c r="E2112">
        <v>2</v>
      </c>
      <c r="F2112">
        <v>4.82</v>
      </c>
      <c r="G2112" t="s">
        <v>1</v>
      </c>
      <c r="H2112" t="s">
        <v>5</v>
      </c>
      <c r="I2112" t="s">
        <v>3</v>
      </c>
      <c r="J2112" t="s">
        <v>118</v>
      </c>
      <c r="K2112">
        <v>21.3565</v>
      </c>
    </row>
    <row r="2113" spans="1:11" x14ac:dyDescent="0.25">
      <c r="A2113">
        <v>118</v>
      </c>
      <c r="B2113">
        <v>3</v>
      </c>
      <c r="C2113" t="s">
        <v>281</v>
      </c>
      <c r="D2113">
        <v>22</v>
      </c>
      <c r="E2113">
        <v>2</v>
      </c>
      <c r="F2113">
        <v>5.01</v>
      </c>
      <c r="G2113" t="s">
        <v>8</v>
      </c>
      <c r="H2113" t="s">
        <v>8</v>
      </c>
      <c r="I2113" t="s">
        <v>3</v>
      </c>
      <c r="J2113" t="s">
        <v>116</v>
      </c>
      <c r="K2113">
        <v>22.320630000000001</v>
      </c>
    </row>
    <row r="2114" spans="1:11" x14ac:dyDescent="0.25">
      <c r="A2114">
        <v>118</v>
      </c>
      <c r="B2114">
        <v>3</v>
      </c>
      <c r="C2114" t="s">
        <v>281</v>
      </c>
      <c r="D2114">
        <v>23</v>
      </c>
      <c r="E2114">
        <v>2</v>
      </c>
      <c r="F2114">
        <v>4.82</v>
      </c>
      <c r="G2114" t="s">
        <v>8</v>
      </c>
      <c r="H2114" t="s">
        <v>8</v>
      </c>
      <c r="I2114" t="s">
        <v>3</v>
      </c>
      <c r="J2114" t="s">
        <v>125</v>
      </c>
      <c r="K2114">
        <v>21.446190000000001</v>
      </c>
    </row>
    <row r="2115" spans="1:11" x14ac:dyDescent="0.25">
      <c r="A2115">
        <v>118</v>
      </c>
      <c r="B2115">
        <v>3</v>
      </c>
      <c r="C2115" t="s">
        <v>281</v>
      </c>
      <c r="D2115">
        <v>24</v>
      </c>
      <c r="E2115">
        <v>3</v>
      </c>
      <c r="F2115">
        <v>3.03</v>
      </c>
      <c r="G2115" t="s">
        <v>1</v>
      </c>
      <c r="H2115" t="s">
        <v>2</v>
      </c>
      <c r="I2115" t="s">
        <v>6</v>
      </c>
      <c r="J2115" t="s">
        <v>96</v>
      </c>
      <c r="K2115">
        <v>18.49776</v>
      </c>
    </row>
    <row r="2116" spans="1:11" x14ac:dyDescent="0.25">
      <c r="A2116">
        <v>118</v>
      </c>
      <c r="B2116">
        <v>3</v>
      </c>
      <c r="C2116" t="s">
        <v>281</v>
      </c>
      <c r="D2116">
        <v>25</v>
      </c>
      <c r="E2116">
        <v>2</v>
      </c>
      <c r="F2116">
        <v>4.1500000000000004</v>
      </c>
      <c r="G2116" t="s">
        <v>1</v>
      </c>
      <c r="H2116" t="s">
        <v>5</v>
      </c>
      <c r="I2116" t="s">
        <v>6</v>
      </c>
      <c r="J2116" t="s">
        <v>100</v>
      </c>
      <c r="K2116">
        <v>18.37444</v>
      </c>
    </row>
    <row r="2117" spans="1:11" x14ac:dyDescent="0.25">
      <c r="A2117">
        <v>118</v>
      </c>
      <c r="B2117">
        <v>3</v>
      </c>
      <c r="C2117" t="s">
        <v>281</v>
      </c>
      <c r="D2117">
        <v>26</v>
      </c>
      <c r="E2117">
        <v>2</v>
      </c>
      <c r="F2117">
        <v>4.1500000000000004</v>
      </c>
      <c r="G2117" t="s">
        <v>8</v>
      </c>
      <c r="H2117" t="s">
        <v>8</v>
      </c>
      <c r="I2117" t="s">
        <v>6</v>
      </c>
      <c r="J2117" t="s">
        <v>127</v>
      </c>
      <c r="K2117">
        <v>18.363230000000001</v>
      </c>
    </row>
    <row r="2118" spans="1:11" x14ac:dyDescent="0.25">
      <c r="A2118">
        <v>118</v>
      </c>
      <c r="B2118">
        <v>3</v>
      </c>
      <c r="C2118" t="s">
        <v>281</v>
      </c>
      <c r="D2118">
        <v>27</v>
      </c>
      <c r="E2118">
        <v>3</v>
      </c>
      <c r="F2118">
        <v>3.03</v>
      </c>
      <c r="G2118" t="s">
        <v>8</v>
      </c>
      <c r="H2118" t="s">
        <v>8</v>
      </c>
      <c r="I2118" t="s">
        <v>6</v>
      </c>
      <c r="J2118" t="s">
        <v>102</v>
      </c>
      <c r="K2118">
        <v>17.0852</v>
      </c>
    </row>
    <row r="2119" spans="1:11" x14ac:dyDescent="0.25">
      <c r="A2119">
        <v>118</v>
      </c>
      <c r="B2119">
        <v>3</v>
      </c>
      <c r="C2119" t="s">
        <v>281</v>
      </c>
      <c r="D2119">
        <v>28</v>
      </c>
      <c r="E2119">
        <v>1</v>
      </c>
      <c r="F2119">
        <v>5.46</v>
      </c>
      <c r="G2119" t="s">
        <v>8</v>
      </c>
      <c r="H2119" t="s">
        <v>8</v>
      </c>
      <c r="I2119" t="s">
        <v>3</v>
      </c>
      <c r="J2119" t="s">
        <v>107</v>
      </c>
      <c r="K2119">
        <v>20.504480000000001</v>
      </c>
    </row>
    <row r="2120" spans="1:11" x14ac:dyDescent="0.25">
      <c r="A2120">
        <v>118</v>
      </c>
      <c r="B2120">
        <v>3</v>
      </c>
      <c r="C2120" t="s">
        <v>281</v>
      </c>
      <c r="D2120">
        <v>29</v>
      </c>
      <c r="E2120">
        <v>2</v>
      </c>
      <c r="F2120">
        <v>4.28</v>
      </c>
      <c r="G2120" t="s">
        <v>1</v>
      </c>
      <c r="H2120" t="s">
        <v>2</v>
      </c>
      <c r="I2120" t="s">
        <v>6</v>
      </c>
      <c r="J2120" t="s">
        <v>126</v>
      </c>
      <c r="K2120">
        <v>17.533629999999999</v>
      </c>
    </row>
    <row r="2121" spans="1:11" x14ac:dyDescent="0.25">
      <c r="A2121">
        <v>118</v>
      </c>
      <c r="B2121">
        <v>3</v>
      </c>
      <c r="C2121" t="s">
        <v>281</v>
      </c>
      <c r="D2121">
        <v>30</v>
      </c>
      <c r="E2121">
        <v>3</v>
      </c>
      <c r="F2121">
        <v>2.62</v>
      </c>
      <c r="G2121" t="s">
        <v>8</v>
      </c>
      <c r="H2121" t="s">
        <v>8</v>
      </c>
      <c r="I2121" t="s">
        <v>3</v>
      </c>
      <c r="J2121" t="s">
        <v>120</v>
      </c>
      <c r="K2121">
        <v>19.697310000000002</v>
      </c>
    </row>
    <row r="2122" spans="1:11" x14ac:dyDescent="0.25">
      <c r="A2122">
        <v>118</v>
      </c>
      <c r="B2122">
        <v>3</v>
      </c>
      <c r="C2122" t="s">
        <v>281</v>
      </c>
      <c r="D2122">
        <v>31</v>
      </c>
      <c r="E2122">
        <v>2</v>
      </c>
      <c r="F2122">
        <v>4.72</v>
      </c>
      <c r="G2122" t="s">
        <v>1</v>
      </c>
      <c r="H2122" t="s">
        <v>2</v>
      </c>
      <c r="I2122" t="s">
        <v>3</v>
      </c>
      <c r="J2122" t="s">
        <v>108</v>
      </c>
      <c r="K2122">
        <v>21.74888</v>
      </c>
    </row>
    <row r="2123" spans="1:11" x14ac:dyDescent="0.25">
      <c r="A2123">
        <v>118</v>
      </c>
      <c r="B2123">
        <v>3</v>
      </c>
      <c r="C2123" t="s">
        <v>281</v>
      </c>
      <c r="D2123">
        <v>32</v>
      </c>
      <c r="E2123">
        <v>2</v>
      </c>
      <c r="F2123">
        <v>4.72</v>
      </c>
      <c r="G2123" t="s">
        <v>8</v>
      </c>
      <c r="H2123" t="s">
        <v>8</v>
      </c>
      <c r="I2123" t="s">
        <v>3</v>
      </c>
      <c r="J2123" t="s">
        <v>103</v>
      </c>
      <c r="K2123">
        <v>22.511209999999998</v>
      </c>
    </row>
    <row r="2124" spans="1:11" x14ac:dyDescent="0.25">
      <c r="A2124">
        <v>118</v>
      </c>
      <c r="B2124">
        <v>3</v>
      </c>
      <c r="C2124" t="s">
        <v>281</v>
      </c>
      <c r="D2124">
        <v>33</v>
      </c>
      <c r="E2124">
        <v>2</v>
      </c>
      <c r="F2124">
        <v>4.28</v>
      </c>
      <c r="G2124" t="s">
        <v>8</v>
      </c>
      <c r="H2124" t="s">
        <v>8</v>
      </c>
      <c r="I2124" t="s">
        <v>6</v>
      </c>
      <c r="J2124" t="s">
        <v>110</v>
      </c>
      <c r="K2124">
        <v>17.488790000000002</v>
      </c>
    </row>
    <row r="2125" spans="1:11" x14ac:dyDescent="0.25">
      <c r="A2125">
        <v>118</v>
      </c>
      <c r="B2125">
        <v>3</v>
      </c>
      <c r="C2125" t="s">
        <v>281</v>
      </c>
      <c r="D2125">
        <v>34</v>
      </c>
      <c r="E2125">
        <v>1</v>
      </c>
      <c r="F2125">
        <v>4.58</v>
      </c>
      <c r="G2125" t="s">
        <v>8</v>
      </c>
      <c r="H2125" t="s">
        <v>8</v>
      </c>
      <c r="I2125" t="s">
        <v>6</v>
      </c>
      <c r="J2125" t="s">
        <v>111</v>
      </c>
      <c r="K2125">
        <v>16.491029999999999</v>
      </c>
    </row>
    <row r="2126" spans="1:11" x14ac:dyDescent="0.25">
      <c r="A2126">
        <v>118</v>
      </c>
      <c r="B2126">
        <v>3</v>
      </c>
      <c r="C2126" t="s">
        <v>281</v>
      </c>
      <c r="D2126">
        <v>35</v>
      </c>
      <c r="E2126">
        <v>1</v>
      </c>
      <c r="F2126">
        <v>6.28</v>
      </c>
      <c r="G2126" t="s">
        <v>1</v>
      </c>
      <c r="H2126" t="s">
        <v>2</v>
      </c>
      <c r="I2126" t="s">
        <v>3</v>
      </c>
      <c r="J2126" t="s">
        <v>101</v>
      </c>
      <c r="K2126">
        <v>22.8139</v>
      </c>
    </row>
    <row r="2127" spans="1:11" x14ac:dyDescent="0.25">
      <c r="A2127">
        <v>118</v>
      </c>
      <c r="B2127">
        <v>3</v>
      </c>
      <c r="C2127" t="s">
        <v>281</v>
      </c>
      <c r="D2127">
        <v>36</v>
      </c>
      <c r="E2127">
        <v>3</v>
      </c>
      <c r="F2127">
        <v>2.62</v>
      </c>
      <c r="G2127" t="s">
        <v>1</v>
      </c>
      <c r="H2127" t="s">
        <v>5</v>
      </c>
      <c r="I2127" t="s">
        <v>3</v>
      </c>
      <c r="J2127" t="s">
        <v>113</v>
      </c>
      <c r="K2127">
        <v>18.699549999999999</v>
      </c>
    </row>
    <row r="2128" spans="1:11" x14ac:dyDescent="0.25">
      <c r="A2128">
        <v>118</v>
      </c>
      <c r="B2128">
        <v>3</v>
      </c>
      <c r="C2128" t="s">
        <v>281</v>
      </c>
      <c r="D2128">
        <v>37</v>
      </c>
      <c r="E2128">
        <v>2</v>
      </c>
      <c r="F2128">
        <v>4.4800000000000004</v>
      </c>
      <c r="G2128" t="s">
        <v>1</v>
      </c>
      <c r="H2128" t="s">
        <v>5</v>
      </c>
      <c r="I2128" t="s">
        <v>6</v>
      </c>
      <c r="J2128" t="s">
        <v>90</v>
      </c>
      <c r="K2128">
        <v>17.35426</v>
      </c>
    </row>
    <row r="2129" spans="1:11" x14ac:dyDescent="0.25">
      <c r="A2129">
        <v>118</v>
      </c>
      <c r="B2129">
        <v>3</v>
      </c>
      <c r="C2129" t="s">
        <v>281</v>
      </c>
      <c r="D2129">
        <v>38</v>
      </c>
      <c r="E2129">
        <v>3</v>
      </c>
      <c r="F2129">
        <v>3.23</v>
      </c>
      <c r="G2129" t="s">
        <v>8</v>
      </c>
      <c r="H2129" t="s">
        <v>8</v>
      </c>
      <c r="I2129" t="s">
        <v>6</v>
      </c>
      <c r="J2129" t="s">
        <v>109</v>
      </c>
      <c r="K2129">
        <v>17.096409999999999</v>
      </c>
    </row>
    <row r="2130" spans="1:11" x14ac:dyDescent="0.25">
      <c r="A2130">
        <v>118</v>
      </c>
      <c r="B2130">
        <v>3</v>
      </c>
      <c r="C2130" t="s">
        <v>281</v>
      </c>
      <c r="D2130">
        <v>39</v>
      </c>
      <c r="E2130">
        <v>2</v>
      </c>
      <c r="F2130">
        <v>4.01</v>
      </c>
      <c r="G2130" t="s">
        <v>8</v>
      </c>
      <c r="H2130" t="s">
        <v>8</v>
      </c>
      <c r="I2130" t="s">
        <v>6</v>
      </c>
      <c r="J2130" t="s">
        <v>123</v>
      </c>
      <c r="K2130">
        <v>17.04036</v>
      </c>
    </row>
    <row r="2131" spans="1:11" x14ac:dyDescent="0.25">
      <c r="A2131">
        <v>118</v>
      </c>
      <c r="B2131">
        <v>3</v>
      </c>
      <c r="C2131" t="s">
        <v>281</v>
      </c>
      <c r="D2131">
        <v>40</v>
      </c>
      <c r="E2131">
        <v>1</v>
      </c>
      <c r="F2131">
        <v>5.12</v>
      </c>
      <c r="G2131" t="s">
        <v>8</v>
      </c>
      <c r="H2131" t="s">
        <v>8</v>
      </c>
      <c r="I2131" t="s">
        <v>6</v>
      </c>
      <c r="J2131" t="s">
        <v>128</v>
      </c>
      <c r="K2131">
        <v>16.93946</v>
      </c>
    </row>
    <row r="2132" spans="1:11" x14ac:dyDescent="0.25">
      <c r="A2132">
        <v>118</v>
      </c>
      <c r="B2132">
        <v>3</v>
      </c>
      <c r="C2132" t="s">
        <v>281</v>
      </c>
      <c r="D2132">
        <v>41</v>
      </c>
      <c r="E2132">
        <v>2</v>
      </c>
      <c r="F2132">
        <v>5.2</v>
      </c>
      <c r="G2132" t="s">
        <v>8</v>
      </c>
      <c r="H2132" t="s">
        <v>8</v>
      </c>
      <c r="I2132" t="s">
        <v>3</v>
      </c>
      <c r="J2132" t="s">
        <v>92</v>
      </c>
      <c r="K2132">
        <v>22.029150000000001</v>
      </c>
    </row>
    <row r="2133" spans="1:11" x14ac:dyDescent="0.25">
      <c r="A2133">
        <v>119</v>
      </c>
      <c r="B2133">
        <v>1</v>
      </c>
      <c r="C2133" t="s">
        <v>284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88</v>
      </c>
      <c r="K2133">
        <v>13.778029999999999</v>
      </c>
    </row>
    <row r="2134" spans="1:11" x14ac:dyDescent="0.25">
      <c r="A2134">
        <v>119</v>
      </c>
      <c r="B2134">
        <v>1</v>
      </c>
      <c r="C2134" t="s">
        <v>284</v>
      </c>
      <c r="D2134">
        <v>2</v>
      </c>
      <c r="E2134">
        <v>3</v>
      </c>
      <c r="F2134">
        <v>2.75</v>
      </c>
      <c r="G2134" t="s">
        <v>1</v>
      </c>
      <c r="H2134" t="s">
        <v>5</v>
      </c>
      <c r="I2134" t="s">
        <v>6</v>
      </c>
      <c r="J2134" t="s">
        <v>89</v>
      </c>
      <c r="K2134">
        <v>14.24888</v>
      </c>
    </row>
    <row r="2135" spans="1:11" x14ac:dyDescent="0.25">
      <c r="A2135">
        <v>119</v>
      </c>
      <c r="B2135">
        <v>1</v>
      </c>
      <c r="C2135" t="s">
        <v>284</v>
      </c>
      <c r="D2135">
        <v>3</v>
      </c>
      <c r="E2135">
        <v>2</v>
      </c>
      <c r="F2135">
        <v>4.4800000000000004</v>
      </c>
      <c r="G2135" t="s">
        <v>1</v>
      </c>
      <c r="H2135" t="s">
        <v>5</v>
      </c>
      <c r="I2135" t="s">
        <v>6</v>
      </c>
      <c r="J2135" t="s">
        <v>90</v>
      </c>
      <c r="K2135">
        <v>18.565020000000001</v>
      </c>
    </row>
    <row r="2136" spans="1:11" x14ac:dyDescent="0.25">
      <c r="A2136">
        <v>119</v>
      </c>
      <c r="B2136">
        <v>1</v>
      </c>
      <c r="C2136" t="s">
        <v>284</v>
      </c>
      <c r="D2136">
        <v>4</v>
      </c>
      <c r="E2136">
        <v>1</v>
      </c>
      <c r="F2136">
        <v>5.46</v>
      </c>
      <c r="G2136" t="s">
        <v>1</v>
      </c>
      <c r="H2136" t="s">
        <v>2</v>
      </c>
      <c r="I2136" t="s">
        <v>3</v>
      </c>
      <c r="J2136" t="s">
        <v>91</v>
      </c>
      <c r="K2136">
        <v>18.06054</v>
      </c>
    </row>
    <row r="2137" spans="1:11" x14ac:dyDescent="0.25">
      <c r="A2137">
        <v>119</v>
      </c>
      <c r="B2137">
        <v>1</v>
      </c>
      <c r="C2137" t="s">
        <v>284</v>
      </c>
      <c r="D2137">
        <v>5</v>
      </c>
      <c r="E2137">
        <v>2</v>
      </c>
      <c r="F2137">
        <v>5.2</v>
      </c>
      <c r="G2137" t="s">
        <v>8</v>
      </c>
      <c r="H2137" t="s">
        <v>8</v>
      </c>
      <c r="I2137" t="s">
        <v>3</v>
      </c>
      <c r="J2137" t="s">
        <v>92</v>
      </c>
      <c r="K2137">
        <v>15.03363</v>
      </c>
    </row>
    <row r="2138" spans="1:11" x14ac:dyDescent="0.25">
      <c r="A2138">
        <v>119</v>
      </c>
      <c r="B2138">
        <v>1</v>
      </c>
      <c r="C2138" t="s">
        <v>284</v>
      </c>
      <c r="D2138">
        <v>6</v>
      </c>
      <c r="E2138">
        <v>1</v>
      </c>
      <c r="F2138">
        <v>4.58</v>
      </c>
      <c r="G2138" t="s">
        <v>1</v>
      </c>
      <c r="H2138" t="s">
        <v>2</v>
      </c>
      <c r="I2138" t="s">
        <v>6</v>
      </c>
      <c r="J2138" t="s">
        <v>93</v>
      </c>
      <c r="K2138">
        <v>15.57175</v>
      </c>
    </row>
    <row r="2139" spans="1:11" x14ac:dyDescent="0.25">
      <c r="A2139">
        <v>119</v>
      </c>
      <c r="B2139">
        <v>1</v>
      </c>
      <c r="C2139" t="s">
        <v>284</v>
      </c>
      <c r="D2139">
        <v>7</v>
      </c>
      <c r="E2139">
        <v>2</v>
      </c>
      <c r="F2139">
        <v>5.01</v>
      </c>
      <c r="G2139" t="s">
        <v>1</v>
      </c>
      <c r="H2139" t="s">
        <v>2</v>
      </c>
      <c r="I2139" t="s">
        <v>3</v>
      </c>
      <c r="J2139" t="s">
        <v>94</v>
      </c>
      <c r="K2139">
        <v>19.495519999999999</v>
      </c>
    </row>
    <row r="2140" spans="1:11" x14ac:dyDescent="0.25">
      <c r="A2140">
        <v>119</v>
      </c>
      <c r="B2140">
        <v>1</v>
      </c>
      <c r="C2140" t="s">
        <v>284</v>
      </c>
      <c r="D2140">
        <v>8</v>
      </c>
      <c r="E2140">
        <v>3</v>
      </c>
      <c r="F2140">
        <v>3.23</v>
      </c>
      <c r="G2140" t="s">
        <v>1</v>
      </c>
      <c r="H2140" t="s">
        <v>5</v>
      </c>
      <c r="I2140" t="s">
        <v>6</v>
      </c>
      <c r="J2140" t="s">
        <v>95</v>
      </c>
      <c r="K2140">
        <v>14.10314</v>
      </c>
    </row>
    <row r="2141" spans="1:11" x14ac:dyDescent="0.25">
      <c r="A2141">
        <v>119</v>
      </c>
      <c r="B2141">
        <v>1</v>
      </c>
      <c r="C2141" t="s">
        <v>284</v>
      </c>
      <c r="D2141">
        <v>9</v>
      </c>
      <c r="E2141">
        <v>3</v>
      </c>
      <c r="F2141">
        <v>3.03</v>
      </c>
      <c r="G2141" t="s">
        <v>1</v>
      </c>
      <c r="H2141" t="s">
        <v>2</v>
      </c>
      <c r="I2141" t="s">
        <v>6</v>
      </c>
      <c r="J2141" t="s">
        <v>96</v>
      </c>
      <c r="K2141">
        <v>14.28251</v>
      </c>
    </row>
    <row r="2142" spans="1:11" x14ac:dyDescent="0.25">
      <c r="A2142">
        <v>119</v>
      </c>
      <c r="B2142">
        <v>1</v>
      </c>
      <c r="C2142" t="s">
        <v>284</v>
      </c>
      <c r="D2142">
        <v>10</v>
      </c>
      <c r="E2142">
        <v>1</v>
      </c>
      <c r="F2142">
        <v>5.63</v>
      </c>
      <c r="G2142" t="s">
        <v>8</v>
      </c>
      <c r="H2142" t="s">
        <v>8</v>
      </c>
      <c r="I2142" t="s">
        <v>3</v>
      </c>
      <c r="J2142" t="s">
        <v>97</v>
      </c>
      <c r="K2142">
        <v>18.991029999999999</v>
      </c>
    </row>
    <row r="2143" spans="1:11" x14ac:dyDescent="0.25">
      <c r="A2143">
        <v>119</v>
      </c>
      <c r="B2143">
        <v>1</v>
      </c>
      <c r="C2143" t="s">
        <v>284</v>
      </c>
      <c r="D2143">
        <v>11</v>
      </c>
      <c r="E2143">
        <v>1</v>
      </c>
      <c r="F2143">
        <v>5.63</v>
      </c>
      <c r="G2143" t="s">
        <v>1</v>
      </c>
      <c r="H2143" t="s">
        <v>5</v>
      </c>
      <c r="I2143" t="s">
        <v>3</v>
      </c>
      <c r="J2143" t="s">
        <v>98</v>
      </c>
      <c r="K2143">
        <v>19.12556</v>
      </c>
    </row>
    <row r="2144" spans="1:11" x14ac:dyDescent="0.25">
      <c r="A2144">
        <v>119</v>
      </c>
      <c r="B2144">
        <v>1</v>
      </c>
      <c r="C2144" t="s">
        <v>284</v>
      </c>
      <c r="D2144">
        <v>12</v>
      </c>
      <c r="E2144">
        <v>3</v>
      </c>
      <c r="F2144">
        <v>2.75</v>
      </c>
      <c r="G2144" t="s">
        <v>8</v>
      </c>
      <c r="H2144" t="s">
        <v>8</v>
      </c>
      <c r="I2144" t="s">
        <v>6</v>
      </c>
      <c r="J2144" t="s">
        <v>99</v>
      </c>
      <c r="K2144">
        <v>14.932740000000001</v>
      </c>
    </row>
    <row r="2145" spans="1:11" x14ac:dyDescent="0.25">
      <c r="A2145">
        <v>119</v>
      </c>
      <c r="B2145">
        <v>1</v>
      </c>
      <c r="C2145" t="s">
        <v>284</v>
      </c>
      <c r="D2145">
        <v>13</v>
      </c>
      <c r="E2145">
        <v>2</v>
      </c>
      <c r="F2145">
        <v>4.1500000000000004</v>
      </c>
      <c r="G2145" t="s">
        <v>1</v>
      </c>
      <c r="H2145" t="s">
        <v>5</v>
      </c>
      <c r="I2145" t="s">
        <v>6</v>
      </c>
      <c r="J2145" t="s">
        <v>100</v>
      </c>
      <c r="K2145">
        <v>15.190580000000001</v>
      </c>
    </row>
    <row r="2146" spans="1:11" x14ac:dyDescent="0.25">
      <c r="A2146">
        <v>119</v>
      </c>
      <c r="B2146">
        <v>1</v>
      </c>
      <c r="C2146" t="s">
        <v>284</v>
      </c>
      <c r="D2146">
        <v>14</v>
      </c>
      <c r="E2146">
        <v>1</v>
      </c>
      <c r="F2146">
        <v>6.28</v>
      </c>
      <c r="G2146" t="s">
        <v>1</v>
      </c>
      <c r="H2146" t="s">
        <v>2</v>
      </c>
      <c r="I2146" t="s">
        <v>3</v>
      </c>
      <c r="J2146" t="s">
        <v>101</v>
      </c>
      <c r="K2146">
        <v>19.943950000000001</v>
      </c>
    </row>
    <row r="2147" spans="1:11" x14ac:dyDescent="0.25">
      <c r="A2147">
        <v>119</v>
      </c>
      <c r="B2147">
        <v>1</v>
      </c>
      <c r="C2147" t="s">
        <v>284</v>
      </c>
      <c r="D2147">
        <v>15</v>
      </c>
      <c r="E2147">
        <v>3</v>
      </c>
      <c r="F2147">
        <v>3.03</v>
      </c>
      <c r="G2147" t="s">
        <v>8</v>
      </c>
      <c r="H2147" t="s">
        <v>8</v>
      </c>
      <c r="I2147" t="s">
        <v>6</v>
      </c>
      <c r="J2147" t="s">
        <v>102</v>
      </c>
      <c r="K2147">
        <v>15.32511</v>
      </c>
    </row>
    <row r="2148" spans="1:11" x14ac:dyDescent="0.25">
      <c r="A2148">
        <v>119</v>
      </c>
      <c r="B2148">
        <v>1</v>
      </c>
      <c r="C2148" t="s">
        <v>284</v>
      </c>
      <c r="D2148">
        <v>16</v>
      </c>
      <c r="E2148">
        <v>2</v>
      </c>
      <c r="F2148">
        <v>4.72</v>
      </c>
      <c r="G2148" t="s">
        <v>8</v>
      </c>
      <c r="H2148" t="s">
        <v>8</v>
      </c>
      <c r="I2148" t="s">
        <v>3</v>
      </c>
      <c r="J2148" t="s">
        <v>103</v>
      </c>
      <c r="K2148">
        <v>19.00224</v>
      </c>
    </row>
    <row r="2149" spans="1:11" x14ac:dyDescent="0.25">
      <c r="A2149">
        <v>119</v>
      </c>
      <c r="B2149">
        <v>1</v>
      </c>
      <c r="C2149" t="s">
        <v>284</v>
      </c>
      <c r="D2149">
        <v>17</v>
      </c>
      <c r="E2149">
        <v>3</v>
      </c>
      <c r="F2149">
        <v>3.41</v>
      </c>
      <c r="G2149" t="s">
        <v>1</v>
      </c>
      <c r="H2149" t="s">
        <v>5</v>
      </c>
      <c r="I2149" t="s">
        <v>3</v>
      </c>
      <c r="J2149" t="s">
        <v>104</v>
      </c>
      <c r="K2149">
        <v>15.089689999999999</v>
      </c>
    </row>
    <row r="2150" spans="1:11" x14ac:dyDescent="0.25">
      <c r="A2150">
        <v>119</v>
      </c>
      <c r="B2150">
        <v>1</v>
      </c>
      <c r="C2150" t="s">
        <v>284</v>
      </c>
      <c r="D2150">
        <v>18</v>
      </c>
      <c r="E2150">
        <v>2</v>
      </c>
      <c r="F2150">
        <v>5.2</v>
      </c>
      <c r="G2150" t="s">
        <v>1</v>
      </c>
      <c r="H2150" t="s">
        <v>5</v>
      </c>
      <c r="I2150" t="s">
        <v>3</v>
      </c>
      <c r="J2150" t="s">
        <v>105</v>
      </c>
      <c r="K2150">
        <v>14.809419999999999</v>
      </c>
    </row>
    <row r="2151" spans="1:11" x14ac:dyDescent="0.25">
      <c r="A2151">
        <v>119</v>
      </c>
      <c r="B2151">
        <v>1</v>
      </c>
      <c r="C2151" t="s">
        <v>284</v>
      </c>
      <c r="D2151">
        <v>19</v>
      </c>
      <c r="E2151">
        <v>2</v>
      </c>
      <c r="F2151">
        <v>4.01</v>
      </c>
      <c r="G2151" t="s">
        <v>1</v>
      </c>
      <c r="H2151" t="s">
        <v>2</v>
      </c>
      <c r="I2151" t="s">
        <v>6</v>
      </c>
      <c r="J2151" t="s">
        <v>106</v>
      </c>
      <c r="K2151">
        <v>13.744389999999999</v>
      </c>
    </row>
    <row r="2152" spans="1:11" x14ac:dyDescent="0.25">
      <c r="A2152">
        <v>119</v>
      </c>
      <c r="B2152">
        <v>1</v>
      </c>
      <c r="C2152" t="s">
        <v>284</v>
      </c>
      <c r="D2152">
        <v>20</v>
      </c>
      <c r="E2152">
        <v>1</v>
      </c>
      <c r="F2152">
        <v>5.46</v>
      </c>
      <c r="G2152" t="s">
        <v>8</v>
      </c>
      <c r="H2152" t="s">
        <v>8</v>
      </c>
      <c r="I2152" t="s">
        <v>3</v>
      </c>
      <c r="J2152" t="s">
        <v>107</v>
      </c>
      <c r="K2152">
        <v>20.695070000000001</v>
      </c>
    </row>
    <row r="2153" spans="1:11" x14ac:dyDescent="0.25">
      <c r="A2153">
        <v>119</v>
      </c>
      <c r="B2153">
        <v>1</v>
      </c>
      <c r="C2153" t="s">
        <v>284</v>
      </c>
      <c r="D2153">
        <v>21</v>
      </c>
      <c r="E2153">
        <v>2</v>
      </c>
      <c r="F2153">
        <v>4.72</v>
      </c>
      <c r="G2153" t="s">
        <v>1</v>
      </c>
      <c r="H2153" t="s">
        <v>2</v>
      </c>
      <c r="I2153" t="s">
        <v>3</v>
      </c>
      <c r="J2153" t="s">
        <v>108</v>
      </c>
      <c r="K2153">
        <v>17.701789999999999</v>
      </c>
    </row>
    <row r="2154" spans="1:11" x14ac:dyDescent="0.25">
      <c r="A2154">
        <v>119</v>
      </c>
      <c r="B2154">
        <v>1</v>
      </c>
      <c r="C2154" t="s">
        <v>284</v>
      </c>
      <c r="D2154">
        <v>22</v>
      </c>
      <c r="E2154">
        <v>3</v>
      </c>
      <c r="F2154">
        <v>3.23</v>
      </c>
      <c r="G2154" t="s">
        <v>8</v>
      </c>
      <c r="H2154" t="s">
        <v>8</v>
      </c>
      <c r="I2154" t="s">
        <v>6</v>
      </c>
      <c r="J2154" t="s">
        <v>109</v>
      </c>
      <c r="K2154">
        <v>13.5426</v>
      </c>
    </row>
    <row r="2155" spans="1:11" x14ac:dyDescent="0.25">
      <c r="A2155">
        <v>119</v>
      </c>
      <c r="B2155">
        <v>1</v>
      </c>
      <c r="C2155" t="s">
        <v>284</v>
      </c>
      <c r="D2155">
        <v>23</v>
      </c>
      <c r="E2155">
        <v>2</v>
      </c>
      <c r="F2155">
        <v>4.28</v>
      </c>
      <c r="G2155" t="s">
        <v>8</v>
      </c>
      <c r="H2155" t="s">
        <v>8</v>
      </c>
      <c r="I2155" t="s">
        <v>6</v>
      </c>
      <c r="J2155" t="s">
        <v>110</v>
      </c>
      <c r="K2155">
        <v>15.067259999999999</v>
      </c>
    </row>
    <row r="2156" spans="1:11" x14ac:dyDescent="0.25">
      <c r="A2156">
        <v>119</v>
      </c>
      <c r="B2156">
        <v>1</v>
      </c>
      <c r="C2156" t="s">
        <v>284</v>
      </c>
      <c r="D2156">
        <v>24</v>
      </c>
      <c r="E2156">
        <v>1</v>
      </c>
      <c r="F2156">
        <v>4.58</v>
      </c>
      <c r="G2156" t="s">
        <v>8</v>
      </c>
      <c r="H2156" t="s">
        <v>8</v>
      </c>
      <c r="I2156" t="s">
        <v>6</v>
      </c>
      <c r="J2156" t="s">
        <v>111</v>
      </c>
      <c r="K2156">
        <v>15.85202</v>
      </c>
    </row>
    <row r="2157" spans="1:11" x14ac:dyDescent="0.25">
      <c r="A2157">
        <v>119</v>
      </c>
      <c r="B2157">
        <v>1</v>
      </c>
      <c r="C2157" t="s">
        <v>284</v>
      </c>
      <c r="D2157">
        <v>25</v>
      </c>
      <c r="E2157">
        <v>3</v>
      </c>
      <c r="F2157">
        <v>3.02</v>
      </c>
      <c r="G2157" t="s">
        <v>1</v>
      </c>
      <c r="H2157" t="s">
        <v>2</v>
      </c>
      <c r="I2157" t="s">
        <v>3</v>
      </c>
      <c r="J2157" t="s">
        <v>112</v>
      </c>
      <c r="K2157">
        <v>13.39686</v>
      </c>
    </row>
    <row r="2158" spans="1:11" x14ac:dyDescent="0.25">
      <c r="A2158">
        <v>119</v>
      </c>
      <c r="B2158">
        <v>1</v>
      </c>
      <c r="C2158" t="s">
        <v>284</v>
      </c>
      <c r="D2158">
        <v>26</v>
      </c>
      <c r="E2158">
        <v>3</v>
      </c>
      <c r="F2158">
        <v>2.62</v>
      </c>
      <c r="G2158" t="s">
        <v>1</v>
      </c>
      <c r="H2158" t="s">
        <v>5</v>
      </c>
      <c r="I2158" t="s">
        <v>3</v>
      </c>
      <c r="J2158" t="s">
        <v>113</v>
      </c>
      <c r="K2158">
        <v>13.07175</v>
      </c>
    </row>
    <row r="2159" spans="1:11" x14ac:dyDescent="0.25">
      <c r="A2159">
        <v>119</v>
      </c>
      <c r="B2159">
        <v>1</v>
      </c>
      <c r="C2159" t="s">
        <v>284</v>
      </c>
      <c r="D2159">
        <v>27</v>
      </c>
      <c r="E2159">
        <v>1</v>
      </c>
      <c r="F2159">
        <v>4.82</v>
      </c>
      <c r="G2159" t="s">
        <v>8</v>
      </c>
      <c r="H2159" t="s">
        <v>8</v>
      </c>
      <c r="I2159" t="s">
        <v>6</v>
      </c>
      <c r="J2159" t="s">
        <v>114</v>
      </c>
      <c r="K2159">
        <v>19.091930000000001</v>
      </c>
    </row>
    <row r="2160" spans="1:11" x14ac:dyDescent="0.25">
      <c r="A2160">
        <v>119</v>
      </c>
      <c r="B2160">
        <v>1</v>
      </c>
      <c r="C2160" t="s">
        <v>284</v>
      </c>
      <c r="D2160">
        <v>28</v>
      </c>
      <c r="E2160">
        <v>1</v>
      </c>
      <c r="F2160">
        <v>6.28</v>
      </c>
      <c r="G2160" t="s">
        <v>8</v>
      </c>
      <c r="H2160" t="s">
        <v>8</v>
      </c>
      <c r="I2160" t="s">
        <v>3</v>
      </c>
      <c r="J2160" t="s">
        <v>115</v>
      </c>
      <c r="K2160">
        <v>22.488790000000002</v>
      </c>
    </row>
    <row r="2161" spans="1:11" x14ac:dyDescent="0.25">
      <c r="A2161">
        <v>119</v>
      </c>
      <c r="B2161">
        <v>1</v>
      </c>
      <c r="C2161" t="s">
        <v>284</v>
      </c>
      <c r="D2161">
        <v>29</v>
      </c>
      <c r="E2161">
        <v>2</v>
      </c>
      <c r="F2161">
        <v>5.01</v>
      </c>
      <c r="G2161" t="s">
        <v>8</v>
      </c>
      <c r="H2161" t="s">
        <v>8</v>
      </c>
      <c r="I2161" t="s">
        <v>3</v>
      </c>
      <c r="J2161" t="s">
        <v>116</v>
      </c>
      <c r="K2161">
        <v>21.378920000000001</v>
      </c>
    </row>
    <row r="2162" spans="1:11" x14ac:dyDescent="0.25">
      <c r="A2162">
        <v>119</v>
      </c>
      <c r="B2162">
        <v>1</v>
      </c>
      <c r="C2162" t="s">
        <v>284</v>
      </c>
      <c r="D2162">
        <v>30</v>
      </c>
      <c r="E2162">
        <v>1</v>
      </c>
      <c r="F2162">
        <v>5.12</v>
      </c>
      <c r="G2162" t="s">
        <v>1</v>
      </c>
      <c r="H2162" t="s">
        <v>2</v>
      </c>
      <c r="I2162" t="s">
        <v>6</v>
      </c>
      <c r="J2162" t="s">
        <v>117</v>
      </c>
      <c r="K2162">
        <v>20.325109999999999</v>
      </c>
    </row>
    <row r="2163" spans="1:11" x14ac:dyDescent="0.25">
      <c r="A2163">
        <v>119</v>
      </c>
      <c r="B2163">
        <v>1</v>
      </c>
      <c r="C2163" t="s">
        <v>284</v>
      </c>
      <c r="D2163">
        <v>31</v>
      </c>
      <c r="E2163">
        <v>2</v>
      </c>
      <c r="F2163">
        <v>4.82</v>
      </c>
      <c r="G2163" t="s">
        <v>1</v>
      </c>
      <c r="H2163" t="s">
        <v>5</v>
      </c>
      <c r="I2163" t="s">
        <v>3</v>
      </c>
      <c r="J2163" t="s">
        <v>118</v>
      </c>
      <c r="K2163">
        <v>14.42825</v>
      </c>
    </row>
    <row r="2164" spans="1:11" x14ac:dyDescent="0.25">
      <c r="A2164">
        <v>119</v>
      </c>
      <c r="B2164">
        <v>1</v>
      </c>
      <c r="C2164" t="s">
        <v>284</v>
      </c>
      <c r="D2164">
        <v>32</v>
      </c>
      <c r="E2164">
        <v>2</v>
      </c>
      <c r="F2164">
        <v>4.4800000000000004</v>
      </c>
      <c r="G2164" t="s">
        <v>8</v>
      </c>
      <c r="H2164" t="s">
        <v>8</v>
      </c>
      <c r="I2164" t="s">
        <v>6</v>
      </c>
      <c r="J2164" t="s">
        <v>119</v>
      </c>
      <c r="K2164">
        <v>17.825109999999999</v>
      </c>
    </row>
    <row r="2165" spans="1:11" x14ac:dyDescent="0.25">
      <c r="A2165">
        <v>119</v>
      </c>
      <c r="B2165">
        <v>1</v>
      </c>
      <c r="C2165" t="s">
        <v>284</v>
      </c>
      <c r="D2165">
        <v>33</v>
      </c>
      <c r="E2165">
        <v>3</v>
      </c>
      <c r="F2165">
        <v>2.62</v>
      </c>
      <c r="G2165" t="s">
        <v>8</v>
      </c>
      <c r="H2165" t="s">
        <v>8</v>
      </c>
      <c r="I2165" t="s">
        <v>3</v>
      </c>
      <c r="J2165" t="s">
        <v>120</v>
      </c>
      <c r="K2165">
        <v>13.195069999999999</v>
      </c>
    </row>
    <row r="2166" spans="1:11" x14ac:dyDescent="0.25">
      <c r="A2166">
        <v>119</v>
      </c>
      <c r="B2166">
        <v>1</v>
      </c>
      <c r="C2166" t="s">
        <v>284</v>
      </c>
      <c r="D2166">
        <v>34</v>
      </c>
      <c r="E2166">
        <v>3</v>
      </c>
      <c r="F2166">
        <v>3.02</v>
      </c>
      <c r="G2166" t="s">
        <v>8</v>
      </c>
      <c r="H2166" t="s">
        <v>8</v>
      </c>
      <c r="I2166" t="s">
        <v>3</v>
      </c>
      <c r="J2166" t="s">
        <v>121</v>
      </c>
      <c r="K2166">
        <v>13.36323</v>
      </c>
    </row>
    <row r="2167" spans="1:11" x14ac:dyDescent="0.25">
      <c r="A2167">
        <v>119</v>
      </c>
      <c r="B2167">
        <v>1</v>
      </c>
      <c r="C2167" t="s">
        <v>284</v>
      </c>
      <c r="D2167">
        <v>35</v>
      </c>
      <c r="E2167">
        <v>1</v>
      </c>
      <c r="F2167">
        <v>4.82</v>
      </c>
      <c r="G2167" t="s">
        <v>1</v>
      </c>
      <c r="H2167" t="s">
        <v>5</v>
      </c>
      <c r="I2167" t="s">
        <v>6</v>
      </c>
      <c r="J2167" t="s">
        <v>122</v>
      </c>
      <c r="K2167">
        <v>19.12556</v>
      </c>
    </row>
    <row r="2168" spans="1:11" x14ac:dyDescent="0.25">
      <c r="A2168">
        <v>119</v>
      </c>
      <c r="B2168">
        <v>1</v>
      </c>
      <c r="C2168" t="s">
        <v>284</v>
      </c>
      <c r="D2168">
        <v>36</v>
      </c>
      <c r="E2168">
        <v>2</v>
      </c>
      <c r="F2168">
        <v>4.01</v>
      </c>
      <c r="G2168" t="s">
        <v>8</v>
      </c>
      <c r="H2168" t="s">
        <v>8</v>
      </c>
      <c r="I2168" t="s">
        <v>6</v>
      </c>
      <c r="J2168" t="s">
        <v>123</v>
      </c>
      <c r="K2168">
        <v>14.23767</v>
      </c>
    </row>
    <row r="2169" spans="1:11" x14ac:dyDescent="0.25">
      <c r="A2169">
        <v>119</v>
      </c>
      <c r="B2169">
        <v>1</v>
      </c>
      <c r="C2169" t="s">
        <v>284</v>
      </c>
      <c r="D2169">
        <v>37</v>
      </c>
      <c r="E2169">
        <v>3</v>
      </c>
      <c r="F2169">
        <v>3.41</v>
      </c>
      <c r="G2169" t="s">
        <v>8</v>
      </c>
      <c r="H2169" t="s">
        <v>8</v>
      </c>
      <c r="I2169" t="s">
        <v>3</v>
      </c>
      <c r="J2169" t="s">
        <v>124</v>
      </c>
      <c r="K2169">
        <v>14.28251</v>
      </c>
    </row>
    <row r="2170" spans="1:11" x14ac:dyDescent="0.25">
      <c r="A2170">
        <v>119</v>
      </c>
      <c r="B2170">
        <v>1</v>
      </c>
      <c r="C2170" t="s">
        <v>284</v>
      </c>
      <c r="D2170">
        <v>38</v>
      </c>
      <c r="E2170">
        <v>2</v>
      </c>
      <c r="F2170">
        <v>4.82</v>
      </c>
      <c r="G2170" t="s">
        <v>8</v>
      </c>
      <c r="H2170" t="s">
        <v>8</v>
      </c>
      <c r="I2170" t="s">
        <v>3</v>
      </c>
      <c r="J2170" t="s">
        <v>125</v>
      </c>
      <c r="K2170">
        <v>14.943949999999999</v>
      </c>
    </row>
    <row r="2171" spans="1:11" x14ac:dyDescent="0.25">
      <c r="A2171">
        <v>119</v>
      </c>
      <c r="B2171">
        <v>1</v>
      </c>
      <c r="C2171" t="s">
        <v>284</v>
      </c>
      <c r="D2171">
        <v>39</v>
      </c>
      <c r="E2171">
        <v>2</v>
      </c>
      <c r="F2171">
        <v>4.28</v>
      </c>
      <c r="G2171" t="s">
        <v>1</v>
      </c>
      <c r="H2171" t="s">
        <v>2</v>
      </c>
      <c r="I2171" t="s">
        <v>6</v>
      </c>
      <c r="J2171" t="s">
        <v>126</v>
      </c>
      <c r="K2171">
        <v>16.266819999999999</v>
      </c>
    </row>
    <row r="2172" spans="1:11" x14ac:dyDescent="0.25">
      <c r="A2172">
        <v>119</v>
      </c>
      <c r="B2172">
        <v>1</v>
      </c>
      <c r="C2172" t="s">
        <v>284</v>
      </c>
      <c r="D2172">
        <v>40</v>
      </c>
      <c r="E2172">
        <v>2</v>
      </c>
      <c r="F2172">
        <v>4.1500000000000004</v>
      </c>
      <c r="G2172" t="s">
        <v>8</v>
      </c>
      <c r="H2172" t="s">
        <v>8</v>
      </c>
      <c r="I2172" t="s">
        <v>6</v>
      </c>
      <c r="J2172" t="s">
        <v>127</v>
      </c>
      <c r="K2172">
        <v>15.482060000000001</v>
      </c>
    </row>
    <row r="2173" spans="1:11" x14ac:dyDescent="0.25">
      <c r="A2173">
        <v>119</v>
      </c>
      <c r="B2173">
        <v>1</v>
      </c>
      <c r="C2173" t="s">
        <v>284</v>
      </c>
      <c r="D2173">
        <v>41</v>
      </c>
      <c r="E2173">
        <v>1</v>
      </c>
      <c r="F2173">
        <v>5.12</v>
      </c>
      <c r="G2173" t="s">
        <v>8</v>
      </c>
      <c r="H2173" t="s">
        <v>8</v>
      </c>
      <c r="I2173" t="s">
        <v>6</v>
      </c>
      <c r="J2173" t="s">
        <v>128</v>
      </c>
      <c r="K2173">
        <v>20.426010000000002</v>
      </c>
    </row>
    <row r="2174" spans="1:11" x14ac:dyDescent="0.25">
      <c r="A2174">
        <v>119</v>
      </c>
      <c r="B2174">
        <v>3</v>
      </c>
      <c r="C2174" t="s">
        <v>281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69</v>
      </c>
      <c r="K2174">
        <v>22.869959999999999</v>
      </c>
    </row>
    <row r="2175" spans="1:11" x14ac:dyDescent="0.25">
      <c r="A2175">
        <v>119</v>
      </c>
      <c r="B2175">
        <v>3</v>
      </c>
      <c r="C2175" t="s">
        <v>281</v>
      </c>
      <c r="D2175">
        <v>2</v>
      </c>
      <c r="E2175">
        <v>2</v>
      </c>
      <c r="F2175">
        <v>5</v>
      </c>
      <c r="G2175" t="s">
        <v>1</v>
      </c>
      <c r="H2175" t="s">
        <v>2</v>
      </c>
      <c r="I2175" t="s">
        <v>3</v>
      </c>
      <c r="J2175" t="s">
        <v>82</v>
      </c>
      <c r="K2175">
        <v>15.90807</v>
      </c>
    </row>
    <row r="2176" spans="1:11" x14ac:dyDescent="0.25">
      <c r="A2176">
        <v>119</v>
      </c>
      <c r="B2176">
        <v>3</v>
      </c>
      <c r="C2176" t="s">
        <v>281</v>
      </c>
      <c r="D2176">
        <v>3</v>
      </c>
      <c r="E2176">
        <v>2</v>
      </c>
      <c r="F2176">
        <v>4.25</v>
      </c>
      <c r="G2176" t="s">
        <v>1</v>
      </c>
      <c r="H2176" t="s">
        <v>2</v>
      </c>
      <c r="I2176" t="s">
        <v>6</v>
      </c>
      <c r="J2176" t="s">
        <v>51</v>
      </c>
      <c r="K2176">
        <v>15.3139</v>
      </c>
    </row>
    <row r="2177" spans="1:11" x14ac:dyDescent="0.25">
      <c r="A2177">
        <v>119</v>
      </c>
      <c r="B2177">
        <v>3</v>
      </c>
      <c r="C2177" t="s">
        <v>281</v>
      </c>
      <c r="D2177">
        <v>4</v>
      </c>
      <c r="E2177">
        <v>3</v>
      </c>
      <c r="F2177">
        <v>3.01</v>
      </c>
      <c r="G2177" t="s">
        <v>8</v>
      </c>
      <c r="H2177" t="s">
        <v>8</v>
      </c>
      <c r="I2177" t="s">
        <v>6</v>
      </c>
      <c r="J2177" t="s">
        <v>70</v>
      </c>
      <c r="K2177">
        <v>15.100899999999999</v>
      </c>
    </row>
    <row r="2178" spans="1:11" x14ac:dyDescent="0.25">
      <c r="A2178">
        <v>119</v>
      </c>
      <c r="B2178">
        <v>3</v>
      </c>
      <c r="C2178" t="s">
        <v>281</v>
      </c>
      <c r="D2178">
        <v>5</v>
      </c>
      <c r="E2178">
        <v>3</v>
      </c>
      <c r="F2178">
        <v>3.02</v>
      </c>
      <c r="G2178" t="s">
        <v>8</v>
      </c>
      <c r="H2178" t="s">
        <v>8</v>
      </c>
      <c r="I2178" t="s">
        <v>3</v>
      </c>
      <c r="J2178" t="s">
        <v>61</v>
      </c>
      <c r="K2178">
        <v>19.428249999999998</v>
      </c>
    </row>
    <row r="2179" spans="1:11" x14ac:dyDescent="0.25">
      <c r="A2179">
        <v>119</v>
      </c>
      <c r="B2179">
        <v>3</v>
      </c>
      <c r="C2179" t="s">
        <v>281</v>
      </c>
      <c r="D2179">
        <v>6</v>
      </c>
      <c r="E2179">
        <v>3</v>
      </c>
      <c r="F2179">
        <v>3.39</v>
      </c>
      <c r="G2179" t="s">
        <v>8</v>
      </c>
      <c r="H2179" t="s">
        <v>8</v>
      </c>
      <c r="I2179" t="s">
        <v>3</v>
      </c>
      <c r="J2179" t="s">
        <v>58</v>
      </c>
      <c r="K2179">
        <v>20.89686</v>
      </c>
    </row>
    <row r="2180" spans="1:11" x14ac:dyDescent="0.25">
      <c r="A2180">
        <v>119</v>
      </c>
      <c r="B2180">
        <v>3</v>
      </c>
      <c r="C2180" t="s">
        <v>281</v>
      </c>
      <c r="D2180">
        <v>7</v>
      </c>
      <c r="E2180">
        <v>1</v>
      </c>
      <c r="F2180">
        <v>6.04</v>
      </c>
      <c r="G2180" t="s">
        <v>8</v>
      </c>
      <c r="H2180" t="s">
        <v>8</v>
      </c>
      <c r="I2180" t="s">
        <v>6</v>
      </c>
      <c r="J2180" t="s">
        <v>54</v>
      </c>
      <c r="K2180">
        <v>14.40583</v>
      </c>
    </row>
    <row r="2181" spans="1:11" x14ac:dyDescent="0.25">
      <c r="A2181">
        <v>119</v>
      </c>
      <c r="B2181">
        <v>3</v>
      </c>
      <c r="C2181" t="s">
        <v>281</v>
      </c>
      <c r="D2181">
        <v>8</v>
      </c>
      <c r="E2181">
        <v>3</v>
      </c>
      <c r="F2181">
        <v>2.56</v>
      </c>
      <c r="G2181" t="s">
        <v>8</v>
      </c>
      <c r="H2181" t="s">
        <v>8</v>
      </c>
      <c r="I2181" t="s">
        <v>3</v>
      </c>
      <c r="J2181" t="s">
        <v>71</v>
      </c>
      <c r="K2181">
        <v>14.42825</v>
      </c>
    </row>
    <row r="2182" spans="1:11" x14ac:dyDescent="0.25">
      <c r="A2182">
        <v>119</v>
      </c>
      <c r="B2182">
        <v>3</v>
      </c>
      <c r="C2182" t="s">
        <v>281</v>
      </c>
      <c r="D2182">
        <v>9</v>
      </c>
      <c r="E2182">
        <v>2</v>
      </c>
      <c r="F2182">
        <v>4.1399999999999997</v>
      </c>
      <c r="G2182" t="s">
        <v>8</v>
      </c>
      <c r="H2182" t="s">
        <v>8</v>
      </c>
      <c r="I2182" t="s">
        <v>6</v>
      </c>
      <c r="J2182" t="s">
        <v>60</v>
      </c>
      <c r="K2182">
        <v>21.827349999999999</v>
      </c>
    </row>
    <row r="2183" spans="1:11" x14ac:dyDescent="0.25">
      <c r="A2183">
        <v>119</v>
      </c>
      <c r="B2183">
        <v>3</v>
      </c>
      <c r="C2183" t="s">
        <v>281</v>
      </c>
      <c r="D2183">
        <v>10</v>
      </c>
      <c r="E2183">
        <v>2</v>
      </c>
      <c r="F2183">
        <v>4.1399999999999997</v>
      </c>
      <c r="G2183" t="s">
        <v>1</v>
      </c>
      <c r="H2183" t="s">
        <v>5</v>
      </c>
      <c r="I2183" t="s">
        <v>6</v>
      </c>
      <c r="J2183" t="s">
        <v>83</v>
      </c>
      <c r="K2183">
        <v>20.571750000000002</v>
      </c>
    </row>
    <row r="2184" spans="1:11" x14ac:dyDescent="0.25">
      <c r="A2184">
        <v>119</v>
      </c>
      <c r="B2184">
        <v>3</v>
      </c>
      <c r="C2184" t="s">
        <v>281</v>
      </c>
      <c r="D2184">
        <v>11</v>
      </c>
      <c r="E2184">
        <v>2</v>
      </c>
      <c r="F2184">
        <v>5.19</v>
      </c>
      <c r="G2184" t="s">
        <v>8</v>
      </c>
      <c r="H2184" t="s">
        <v>8</v>
      </c>
      <c r="I2184" t="s">
        <v>3</v>
      </c>
      <c r="J2184" t="s">
        <v>72</v>
      </c>
      <c r="K2184">
        <v>14.73094</v>
      </c>
    </row>
    <row r="2185" spans="1:11" x14ac:dyDescent="0.25">
      <c r="A2185">
        <v>119</v>
      </c>
      <c r="B2185">
        <v>3</v>
      </c>
      <c r="C2185" t="s">
        <v>281</v>
      </c>
      <c r="D2185">
        <v>12</v>
      </c>
      <c r="E2185">
        <v>1</v>
      </c>
      <c r="F2185">
        <v>5.58</v>
      </c>
      <c r="G2185" t="s">
        <v>8</v>
      </c>
      <c r="H2185" t="s">
        <v>8</v>
      </c>
      <c r="I2185" t="s">
        <v>3</v>
      </c>
      <c r="J2185" t="s">
        <v>86</v>
      </c>
      <c r="K2185">
        <v>14.630039999999999</v>
      </c>
    </row>
    <row r="2186" spans="1:11" x14ac:dyDescent="0.25">
      <c r="A2186">
        <v>119</v>
      </c>
      <c r="B2186">
        <v>3</v>
      </c>
      <c r="C2186" t="s">
        <v>281</v>
      </c>
      <c r="D2186">
        <v>13</v>
      </c>
      <c r="E2186">
        <v>2</v>
      </c>
      <c r="F2186">
        <v>4.47</v>
      </c>
      <c r="G2186" t="s">
        <v>8</v>
      </c>
      <c r="H2186" t="s">
        <v>8</v>
      </c>
      <c r="I2186" t="s">
        <v>6</v>
      </c>
      <c r="J2186" t="s">
        <v>75</v>
      </c>
      <c r="K2186">
        <v>15.840809999999999</v>
      </c>
    </row>
    <row r="2187" spans="1:11" x14ac:dyDescent="0.25">
      <c r="A2187">
        <v>119</v>
      </c>
      <c r="B2187">
        <v>3</v>
      </c>
      <c r="C2187" t="s">
        <v>281</v>
      </c>
      <c r="D2187">
        <v>14</v>
      </c>
      <c r="E2187">
        <v>1</v>
      </c>
      <c r="F2187">
        <v>5.08</v>
      </c>
      <c r="G2187" t="s">
        <v>1</v>
      </c>
      <c r="H2187" t="s">
        <v>5</v>
      </c>
      <c r="I2187" t="s">
        <v>6</v>
      </c>
      <c r="J2187" t="s">
        <v>65</v>
      </c>
      <c r="K2187">
        <v>20.807169999999999</v>
      </c>
    </row>
    <row r="2188" spans="1:11" x14ac:dyDescent="0.25">
      <c r="A2188">
        <v>119</v>
      </c>
      <c r="B2188">
        <v>3</v>
      </c>
      <c r="C2188" t="s">
        <v>281</v>
      </c>
      <c r="D2188">
        <v>15</v>
      </c>
      <c r="E2188">
        <v>2</v>
      </c>
      <c r="F2188">
        <v>5.19</v>
      </c>
      <c r="G2188" t="s">
        <v>1</v>
      </c>
      <c r="H2188" t="s">
        <v>5</v>
      </c>
      <c r="I2188" t="s">
        <v>3</v>
      </c>
      <c r="J2188" t="s">
        <v>81</v>
      </c>
      <c r="K2188">
        <v>16.614350000000002</v>
      </c>
    </row>
    <row r="2189" spans="1:11" x14ac:dyDescent="0.25">
      <c r="A2189">
        <v>119</v>
      </c>
      <c r="B2189">
        <v>3</v>
      </c>
      <c r="C2189" t="s">
        <v>281</v>
      </c>
      <c r="D2189">
        <v>16</v>
      </c>
      <c r="E2189">
        <v>2</v>
      </c>
      <c r="F2189">
        <v>3.99</v>
      </c>
      <c r="G2189" t="s">
        <v>1</v>
      </c>
      <c r="H2189" t="s">
        <v>2</v>
      </c>
      <c r="I2189" t="s">
        <v>6</v>
      </c>
      <c r="J2189" t="s">
        <v>48</v>
      </c>
      <c r="K2189">
        <v>17.858740000000001</v>
      </c>
    </row>
    <row r="2190" spans="1:11" x14ac:dyDescent="0.25">
      <c r="A2190">
        <v>119</v>
      </c>
      <c r="B2190">
        <v>3</v>
      </c>
      <c r="C2190" t="s">
        <v>281</v>
      </c>
      <c r="D2190">
        <v>17</v>
      </c>
      <c r="E2190">
        <v>1</v>
      </c>
      <c r="F2190">
        <v>6.19</v>
      </c>
      <c r="G2190" t="s">
        <v>8</v>
      </c>
      <c r="H2190" t="s">
        <v>8</v>
      </c>
      <c r="I2190" t="s">
        <v>3</v>
      </c>
      <c r="J2190" t="s">
        <v>55</v>
      </c>
      <c r="K2190">
        <v>20.975339999999999</v>
      </c>
    </row>
    <row r="2191" spans="1:11" x14ac:dyDescent="0.25">
      <c r="A2191">
        <v>119</v>
      </c>
      <c r="B2191">
        <v>3</v>
      </c>
      <c r="C2191" t="s">
        <v>281</v>
      </c>
      <c r="D2191">
        <v>18</v>
      </c>
      <c r="E2191">
        <v>2</v>
      </c>
      <c r="F2191">
        <v>4.47</v>
      </c>
      <c r="G2191" t="s">
        <v>1</v>
      </c>
      <c r="H2191" t="s">
        <v>5</v>
      </c>
      <c r="I2191" t="s">
        <v>6</v>
      </c>
      <c r="J2191" t="s">
        <v>59</v>
      </c>
      <c r="K2191">
        <v>20.829599999999999</v>
      </c>
    </row>
    <row r="2192" spans="1:11" x14ac:dyDescent="0.25">
      <c r="A2192">
        <v>119</v>
      </c>
      <c r="B2192">
        <v>3</v>
      </c>
      <c r="C2192" t="s">
        <v>281</v>
      </c>
      <c r="D2192">
        <v>19</v>
      </c>
      <c r="E2192">
        <v>1</v>
      </c>
      <c r="F2192">
        <v>5.58</v>
      </c>
      <c r="G2192" t="s">
        <v>1</v>
      </c>
      <c r="H2192" t="s">
        <v>5</v>
      </c>
      <c r="I2192" t="s">
        <v>3</v>
      </c>
      <c r="J2192" t="s">
        <v>73</v>
      </c>
      <c r="K2192">
        <v>20.807169999999999</v>
      </c>
    </row>
    <row r="2193" spans="1:11" x14ac:dyDescent="0.25">
      <c r="A2193">
        <v>119</v>
      </c>
      <c r="B2193">
        <v>3</v>
      </c>
      <c r="C2193" t="s">
        <v>281</v>
      </c>
      <c r="D2193">
        <v>20</v>
      </c>
      <c r="E2193">
        <v>2</v>
      </c>
      <c r="F2193">
        <v>4.25</v>
      </c>
      <c r="G2193" t="s">
        <v>8</v>
      </c>
      <c r="H2193" t="s">
        <v>8</v>
      </c>
      <c r="I2193" t="s">
        <v>6</v>
      </c>
      <c r="J2193" t="s">
        <v>50</v>
      </c>
      <c r="K2193">
        <v>16.0426</v>
      </c>
    </row>
    <row r="2194" spans="1:11" x14ac:dyDescent="0.25">
      <c r="A2194">
        <v>119</v>
      </c>
      <c r="B2194">
        <v>3</v>
      </c>
      <c r="C2194" t="s">
        <v>281</v>
      </c>
      <c r="D2194">
        <v>21</v>
      </c>
      <c r="E2194">
        <v>1</v>
      </c>
      <c r="F2194">
        <v>5.08</v>
      </c>
      <c r="G2194" t="s">
        <v>8</v>
      </c>
      <c r="H2194" t="s">
        <v>8</v>
      </c>
      <c r="I2194" t="s">
        <v>6</v>
      </c>
      <c r="J2194" t="s">
        <v>76</v>
      </c>
      <c r="K2194">
        <v>20.58296</v>
      </c>
    </row>
    <row r="2195" spans="1:11" x14ac:dyDescent="0.25">
      <c r="A2195">
        <v>119</v>
      </c>
      <c r="B2195">
        <v>3</v>
      </c>
      <c r="C2195" t="s">
        <v>281</v>
      </c>
      <c r="D2195">
        <v>22</v>
      </c>
      <c r="E2195">
        <v>2</v>
      </c>
      <c r="F2195">
        <v>4.7</v>
      </c>
      <c r="G2195" t="s">
        <v>1</v>
      </c>
      <c r="H2195" t="s">
        <v>2</v>
      </c>
      <c r="I2195" t="s">
        <v>3</v>
      </c>
      <c r="J2195" t="s">
        <v>64</v>
      </c>
      <c r="K2195">
        <v>20.89686</v>
      </c>
    </row>
    <row r="2196" spans="1:11" x14ac:dyDescent="0.25">
      <c r="A2196">
        <v>119</v>
      </c>
      <c r="B2196">
        <v>3</v>
      </c>
      <c r="C2196" t="s">
        <v>281</v>
      </c>
      <c r="D2196">
        <v>23</v>
      </c>
      <c r="E2196">
        <v>1</v>
      </c>
      <c r="F2196">
        <v>6.04</v>
      </c>
      <c r="G2196" t="s">
        <v>1</v>
      </c>
      <c r="H2196" t="s">
        <v>2</v>
      </c>
      <c r="I2196" t="s">
        <v>6</v>
      </c>
      <c r="J2196" t="s">
        <v>74</v>
      </c>
      <c r="K2196">
        <v>14.84305</v>
      </c>
    </row>
    <row r="2197" spans="1:11" x14ac:dyDescent="0.25">
      <c r="A2197">
        <v>119</v>
      </c>
      <c r="B2197">
        <v>3</v>
      </c>
      <c r="C2197" t="s">
        <v>281</v>
      </c>
      <c r="D2197">
        <v>24</v>
      </c>
      <c r="E2197">
        <v>3</v>
      </c>
      <c r="F2197">
        <v>2.56</v>
      </c>
      <c r="G2197" t="s">
        <v>1</v>
      </c>
      <c r="H2197" t="s">
        <v>5</v>
      </c>
      <c r="I2197" t="s">
        <v>3</v>
      </c>
      <c r="J2197" t="s">
        <v>67</v>
      </c>
      <c r="K2197">
        <v>21.266819999999999</v>
      </c>
    </row>
    <row r="2198" spans="1:11" x14ac:dyDescent="0.25">
      <c r="A2198">
        <v>119</v>
      </c>
      <c r="B2198">
        <v>3</v>
      </c>
      <c r="C2198" t="s">
        <v>281</v>
      </c>
      <c r="D2198">
        <v>25</v>
      </c>
      <c r="E2198">
        <v>3</v>
      </c>
      <c r="F2198">
        <v>3.02</v>
      </c>
      <c r="G2198" t="s">
        <v>1</v>
      </c>
      <c r="H2198" t="s">
        <v>2</v>
      </c>
      <c r="I2198" t="s">
        <v>3</v>
      </c>
      <c r="J2198" t="s">
        <v>63</v>
      </c>
      <c r="K2198">
        <v>20.70628</v>
      </c>
    </row>
    <row r="2199" spans="1:11" x14ac:dyDescent="0.25">
      <c r="A2199">
        <v>119</v>
      </c>
      <c r="B2199">
        <v>3</v>
      </c>
      <c r="C2199" t="s">
        <v>281</v>
      </c>
      <c r="D2199">
        <v>26</v>
      </c>
      <c r="E2199">
        <v>3</v>
      </c>
      <c r="F2199">
        <v>3.39</v>
      </c>
      <c r="G2199" t="s">
        <v>1</v>
      </c>
      <c r="H2199" t="s">
        <v>5</v>
      </c>
      <c r="I2199" t="s">
        <v>3</v>
      </c>
      <c r="J2199" t="s">
        <v>84</v>
      </c>
      <c r="K2199">
        <v>16.995519999999999</v>
      </c>
    </row>
    <row r="2200" spans="1:11" x14ac:dyDescent="0.25">
      <c r="A2200">
        <v>119</v>
      </c>
      <c r="B2200">
        <v>3</v>
      </c>
      <c r="C2200" t="s">
        <v>281</v>
      </c>
      <c r="D2200">
        <v>27</v>
      </c>
      <c r="E2200">
        <v>1</v>
      </c>
      <c r="F2200">
        <v>6.19</v>
      </c>
      <c r="G2200" t="s">
        <v>1</v>
      </c>
      <c r="H2200" t="s">
        <v>2</v>
      </c>
      <c r="I2200" t="s">
        <v>3</v>
      </c>
      <c r="J2200" t="s">
        <v>49</v>
      </c>
      <c r="K2200">
        <v>17.589690000000001</v>
      </c>
    </row>
    <row r="2201" spans="1:11" x14ac:dyDescent="0.25">
      <c r="A2201">
        <v>119</v>
      </c>
      <c r="B2201">
        <v>3</v>
      </c>
      <c r="C2201" t="s">
        <v>281</v>
      </c>
      <c r="D2201">
        <v>28</v>
      </c>
      <c r="E2201">
        <v>3</v>
      </c>
      <c r="F2201">
        <v>1.97</v>
      </c>
      <c r="G2201" t="s">
        <v>8</v>
      </c>
      <c r="H2201" t="s">
        <v>8</v>
      </c>
      <c r="I2201" t="s">
        <v>6</v>
      </c>
      <c r="J2201" t="s">
        <v>52</v>
      </c>
      <c r="K2201">
        <v>15.056050000000001</v>
      </c>
    </row>
    <row r="2202" spans="1:11" x14ac:dyDescent="0.25">
      <c r="A2202">
        <v>119</v>
      </c>
      <c r="B2202">
        <v>3</v>
      </c>
      <c r="C2202" t="s">
        <v>281</v>
      </c>
      <c r="D2202">
        <v>29</v>
      </c>
      <c r="E2202">
        <v>3</v>
      </c>
      <c r="F2202">
        <v>3.2</v>
      </c>
      <c r="G2202" t="s">
        <v>1</v>
      </c>
      <c r="H2202" t="s">
        <v>5</v>
      </c>
      <c r="I2202" t="s">
        <v>6</v>
      </c>
      <c r="J2202" t="s">
        <v>66</v>
      </c>
      <c r="K2202">
        <v>20.964120000000001</v>
      </c>
    </row>
    <row r="2203" spans="1:11" x14ac:dyDescent="0.25">
      <c r="A2203">
        <v>119</v>
      </c>
      <c r="B2203">
        <v>3</v>
      </c>
      <c r="C2203" t="s">
        <v>281</v>
      </c>
      <c r="D2203">
        <v>30</v>
      </c>
      <c r="E2203">
        <v>2</v>
      </c>
      <c r="F2203">
        <v>4.8099999999999996</v>
      </c>
      <c r="G2203" t="s">
        <v>8</v>
      </c>
      <c r="H2203" t="s">
        <v>8</v>
      </c>
      <c r="I2203" t="s">
        <v>3</v>
      </c>
      <c r="J2203" t="s">
        <v>68</v>
      </c>
      <c r="K2203">
        <v>23.284749999999999</v>
      </c>
    </row>
    <row r="2204" spans="1:11" x14ac:dyDescent="0.25">
      <c r="A2204">
        <v>119</v>
      </c>
      <c r="B2204">
        <v>3</v>
      </c>
      <c r="C2204" t="s">
        <v>281</v>
      </c>
      <c r="D2204">
        <v>31</v>
      </c>
      <c r="E2204">
        <v>2</v>
      </c>
      <c r="F2204">
        <v>4.8099999999999996</v>
      </c>
      <c r="G2204" t="s">
        <v>1</v>
      </c>
      <c r="H2204" t="s">
        <v>5</v>
      </c>
      <c r="I2204" t="s">
        <v>3</v>
      </c>
      <c r="J2204" t="s">
        <v>78</v>
      </c>
      <c r="K2204">
        <v>23.587440000000001</v>
      </c>
    </row>
    <row r="2205" spans="1:11" x14ac:dyDescent="0.25">
      <c r="A2205">
        <v>119</v>
      </c>
      <c r="B2205">
        <v>3</v>
      </c>
      <c r="C2205" t="s">
        <v>281</v>
      </c>
      <c r="D2205">
        <v>32</v>
      </c>
      <c r="E2205">
        <v>2</v>
      </c>
      <c r="F2205">
        <v>4.7</v>
      </c>
      <c r="G2205" t="s">
        <v>8</v>
      </c>
      <c r="H2205" t="s">
        <v>8</v>
      </c>
      <c r="I2205" t="s">
        <v>3</v>
      </c>
      <c r="J2205" t="s">
        <v>62</v>
      </c>
      <c r="K2205">
        <v>14.652469999999999</v>
      </c>
    </row>
    <row r="2206" spans="1:11" x14ac:dyDescent="0.25">
      <c r="A2206">
        <v>119</v>
      </c>
      <c r="B2206">
        <v>3</v>
      </c>
      <c r="C2206" t="s">
        <v>281</v>
      </c>
      <c r="D2206">
        <v>33</v>
      </c>
      <c r="E2206">
        <v>1</v>
      </c>
      <c r="F2206">
        <v>5.37</v>
      </c>
      <c r="G2206" t="s">
        <v>8</v>
      </c>
      <c r="H2206" t="s">
        <v>8</v>
      </c>
      <c r="I2206" t="s">
        <v>3</v>
      </c>
      <c r="J2206" t="s">
        <v>79</v>
      </c>
      <c r="K2206">
        <v>19.551570000000002</v>
      </c>
    </row>
    <row r="2207" spans="1:11" x14ac:dyDescent="0.25">
      <c r="A2207">
        <v>119</v>
      </c>
      <c r="B2207">
        <v>3</v>
      </c>
      <c r="C2207" t="s">
        <v>281</v>
      </c>
      <c r="D2207">
        <v>34</v>
      </c>
      <c r="E2207">
        <v>2</v>
      </c>
      <c r="F2207">
        <v>5</v>
      </c>
      <c r="G2207" t="s">
        <v>8</v>
      </c>
      <c r="H2207" t="s">
        <v>8</v>
      </c>
      <c r="I2207" t="s">
        <v>3</v>
      </c>
      <c r="J2207" t="s">
        <v>53</v>
      </c>
      <c r="K2207">
        <v>23.654710000000001</v>
      </c>
    </row>
    <row r="2208" spans="1:11" x14ac:dyDescent="0.25">
      <c r="A2208">
        <v>119</v>
      </c>
      <c r="B2208">
        <v>3</v>
      </c>
      <c r="C2208" t="s">
        <v>281</v>
      </c>
      <c r="D2208">
        <v>35</v>
      </c>
      <c r="E2208">
        <v>2</v>
      </c>
      <c r="F2208">
        <v>3.99</v>
      </c>
      <c r="G2208" t="s">
        <v>8</v>
      </c>
      <c r="H2208" t="s">
        <v>8</v>
      </c>
      <c r="I2208" t="s">
        <v>6</v>
      </c>
      <c r="J2208" t="s">
        <v>57</v>
      </c>
      <c r="K2208">
        <v>18.195070000000001</v>
      </c>
    </row>
    <row r="2209" spans="1:11" x14ac:dyDescent="0.25">
      <c r="A2209">
        <v>119</v>
      </c>
      <c r="B2209">
        <v>3</v>
      </c>
      <c r="C2209" t="s">
        <v>281</v>
      </c>
      <c r="D2209">
        <v>36</v>
      </c>
      <c r="E2209">
        <v>3</v>
      </c>
      <c r="F2209">
        <v>3.2</v>
      </c>
      <c r="G2209" t="s">
        <v>8</v>
      </c>
      <c r="H2209" t="s">
        <v>8</v>
      </c>
      <c r="I2209" t="s">
        <v>6</v>
      </c>
      <c r="J2209" t="s">
        <v>85</v>
      </c>
      <c r="K2209">
        <v>19.024660000000001</v>
      </c>
    </row>
    <row r="2210" spans="1:11" x14ac:dyDescent="0.25">
      <c r="A2210">
        <v>119</v>
      </c>
      <c r="B2210">
        <v>3</v>
      </c>
      <c r="C2210" t="s">
        <v>281</v>
      </c>
      <c r="D2210">
        <v>37</v>
      </c>
      <c r="E2210">
        <v>1</v>
      </c>
      <c r="F2210">
        <v>5.37</v>
      </c>
      <c r="G2210" t="s">
        <v>1</v>
      </c>
      <c r="H2210" t="s">
        <v>2</v>
      </c>
      <c r="I2210" t="s">
        <v>3</v>
      </c>
      <c r="J2210" t="s">
        <v>56</v>
      </c>
      <c r="K2210">
        <v>20.504480000000001</v>
      </c>
    </row>
    <row r="2211" spans="1:11" x14ac:dyDescent="0.25">
      <c r="A2211">
        <v>119</v>
      </c>
      <c r="B2211">
        <v>3</v>
      </c>
      <c r="C2211" t="s">
        <v>281</v>
      </c>
      <c r="D2211">
        <v>38</v>
      </c>
      <c r="E2211">
        <v>1</v>
      </c>
      <c r="F2211">
        <v>4.72</v>
      </c>
      <c r="G2211" t="s">
        <v>1</v>
      </c>
      <c r="H2211" t="s">
        <v>2</v>
      </c>
      <c r="I2211" t="s">
        <v>6</v>
      </c>
      <c r="J2211" t="s">
        <v>80</v>
      </c>
      <c r="K2211">
        <v>17.141259999999999</v>
      </c>
    </row>
    <row r="2212" spans="1:11" x14ac:dyDescent="0.25">
      <c r="A2212">
        <v>119</v>
      </c>
      <c r="B2212">
        <v>3</v>
      </c>
      <c r="C2212" t="s">
        <v>281</v>
      </c>
      <c r="D2212">
        <v>39</v>
      </c>
      <c r="E2212">
        <v>1</v>
      </c>
      <c r="F2212">
        <v>4.72</v>
      </c>
      <c r="G2212" t="s">
        <v>8</v>
      </c>
      <c r="H2212" t="s">
        <v>8</v>
      </c>
      <c r="I2212" t="s">
        <v>6</v>
      </c>
      <c r="J2212" t="s">
        <v>87</v>
      </c>
      <c r="K2212">
        <v>15.85202</v>
      </c>
    </row>
    <row r="2213" spans="1:11" x14ac:dyDescent="0.25">
      <c r="A2213">
        <v>119</v>
      </c>
      <c r="B2213">
        <v>3</v>
      </c>
      <c r="C2213" t="s">
        <v>281</v>
      </c>
      <c r="D2213">
        <v>40</v>
      </c>
      <c r="E2213">
        <v>3</v>
      </c>
      <c r="F2213">
        <v>1.97</v>
      </c>
      <c r="G2213" t="s">
        <v>1</v>
      </c>
      <c r="H2213" t="s">
        <v>5</v>
      </c>
      <c r="I2213" t="s">
        <v>6</v>
      </c>
      <c r="J2213" t="s">
        <v>77</v>
      </c>
      <c r="K2213">
        <v>21.984300000000001</v>
      </c>
    </row>
    <row r="2214" spans="1:11" x14ac:dyDescent="0.25">
      <c r="A2214">
        <v>119</v>
      </c>
      <c r="B2214">
        <v>3</v>
      </c>
      <c r="C2214" t="s">
        <v>281</v>
      </c>
      <c r="D2214">
        <v>41</v>
      </c>
      <c r="E2214">
        <v>3</v>
      </c>
      <c r="F2214">
        <v>3.01</v>
      </c>
      <c r="G2214" t="s">
        <v>1</v>
      </c>
      <c r="H2214" t="s">
        <v>2</v>
      </c>
      <c r="I2214" t="s">
        <v>6</v>
      </c>
      <c r="J2214" t="s">
        <v>87</v>
      </c>
      <c r="K2214">
        <v>14.70852</v>
      </c>
    </row>
    <row r="2215" spans="1:11" x14ac:dyDescent="0.25">
      <c r="A2215">
        <v>119</v>
      </c>
      <c r="B2215">
        <v>119</v>
      </c>
      <c r="C2215" t="s">
        <v>283</v>
      </c>
      <c r="D2215">
        <v>1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209</v>
      </c>
      <c r="K2215">
        <v>18.183859999999999</v>
      </c>
    </row>
    <row r="2216" spans="1:11" x14ac:dyDescent="0.25">
      <c r="A2216">
        <v>119</v>
      </c>
      <c r="B2216">
        <v>119</v>
      </c>
      <c r="C2216" t="s">
        <v>283</v>
      </c>
      <c r="D2216">
        <v>2</v>
      </c>
      <c r="E2216">
        <v>2</v>
      </c>
      <c r="F2216">
        <v>4.37</v>
      </c>
      <c r="G2216" t="s">
        <v>1</v>
      </c>
      <c r="H2216" t="s">
        <v>5</v>
      </c>
      <c r="I2216" t="s">
        <v>6</v>
      </c>
      <c r="J2216" t="s">
        <v>177</v>
      </c>
      <c r="K2216">
        <v>20.056049999999999</v>
      </c>
    </row>
    <row r="2217" spans="1:11" x14ac:dyDescent="0.25">
      <c r="A2217">
        <v>119</v>
      </c>
      <c r="B2217">
        <v>119</v>
      </c>
      <c r="C2217" t="s">
        <v>283</v>
      </c>
      <c r="D2217">
        <v>3</v>
      </c>
      <c r="E2217">
        <v>1</v>
      </c>
      <c r="F2217">
        <v>4.66</v>
      </c>
      <c r="G2217" t="s">
        <v>8</v>
      </c>
      <c r="H2217" t="s">
        <v>8</v>
      </c>
      <c r="I2217" t="s">
        <v>6</v>
      </c>
      <c r="J2217" t="s">
        <v>176</v>
      </c>
      <c r="K2217">
        <v>14.921530000000001</v>
      </c>
    </row>
    <row r="2218" spans="1:11" x14ac:dyDescent="0.25">
      <c r="A2218">
        <v>119</v>
      </c>
      <c r="B2218">
        <v>119</v>
      </c>
      <c r="C2218" t="s">
        <v>283</v>
      </c>
      <c r="D2218">
        <v>4</v>
      </c>
      <c r="E2218">
        <v>2</v>
      </c>
      <c r="F2218">
        <v>4.9400000000000004</v>
      </c>
      <c r="G2218" t="s">
        <v>1</v>
      </c>
      <c r="H2218" t="s">
        <v>2</v>
      </c>
      <c r="I2218" t="s">
        <v>3</v>
      </c>
      <c r="J2218" t="s">
        <v>207</v>
      </c>
      <c r="K2218">
        <v>18.116589999999999</v>
      </c>
    </row>
    <row r="2219" spans="1:11" x14ac:dyDescent="0.25">
      <c r="A2219">
        <v>119</v>
      </c>
      <c r="B2219">
        <v>119</v>
      </c>
      <c r="C2219" t="s">
        <v>283</v>
      </c>
      <c r="D2219">
        <v>5</v>
      </c>
      <c r="E2219">
        <v>2</v>
      </c>
      <c r="F2219">
        <v>4.04</v>
      </c>
      <c r="G2219" t="s">
        <v>1</v>
      </c>
      <c r="H2219" t="s">
        <v>5</v>
      </c>
      <c r="I2219" t="s">
        <v>6</v>
      </c>
      <c r="J2219" t="s">
        <v>170</v>
      </c>
      <c r="K2219">
        <v>14.73094</v>
      </c>
    </row>
    <row r="2220" spans="1:11" x14ac:dyDescent="0.25">
      <c r="A2220">
        <v>119</v>
      </c>
      <c r="B2220">
        <v>119</v>
      </c>
      <c r="C2220" t="s">
        <v>283</v>
      </c>
      <c r="D2220">
        <v>6</v>
      </c>
      <c r="E2220">
        <v>2</v>
      </c>
      <c r="F2220">
        <v>4.9400000000000004</v>
      </c>
      <c r="G2220" t="s">
        <v>8</v>
      </c>
      <c r="H2220" t="s">
        <v>8</v>
      </c>
      <c r="I2220" t="s">
        <v>3</v>
      </c>
      <c r="J2220" t="s">
        <v>180</v>
      </c>
      <c r="K2220">
        <v>18.789239999999999</v>
      </c>
    </row>
    <row r="2221" spans="1:11" x14ac:dyDescent="0.25">
      <c r="A2221">
        <v>119</v>
      </c>
      <c r="B2221">
        <v>119</v>
      </c>
      <c r="C2221" t="s">
        <v>283</v>
      </c>
      <c r="D2221">
        <v>7</v>
      </c>
      <c r="E2221">
        <v>2</v>
      </c>
      <c r="F2221">
        <v>4.68</v>
      </c>
      <c r="G2221" t="s">
        <v>8</v>
      </c>
      <c r="H2221" t="s">
        <v>8</v>
      </c>
      <c r="I2221" t="s">
        <v>3</v>
      </c>
      <c r="J2221" t="s">
        <v>183</v>
      </c>
      <c r="K2221">
        <v>18.789239999999999</v>
      </c>
    </row>
    <row r="2222" spans="1:11" x14ac:dyDescent="0.25">
      <c r="A2222">
        <v>119</v>
      </c>
      <c r="B2222">
        <v>119</v>
      </c>
      <c r="C2222" t="s">
        <v>283</v>
      </c>
      <c r="D2222">
        <v>8</v>
      </c>
      <c r="E2222">
        <v>3</v>
      </c>
      <c r="F2222">
        <v>3.25</v>
      </c>
      <c r="G2222" t="s">
        <v>8</v>
      </c>
      <c r="H2222" t="s">
        <v>8</v>
      </c>
      <c r="I2222" t="s">
        <v>3</v>
      </c>
      <c r="J2222" t="s">
        <v>208</v>
      </c>
      <c r="K2222">
        <v>15.224220000000001</v>
      </c>
    </row>
    <row r="2223" spans="1:11" x14ac:dyDescent="0.25">
      <c r="A2223">
        <v>119</v>
      </c>
      <c r="B2223">
        <v>119</v>
      </c>
      <c r="C2223" t="s">
        <v>283</v>
      </c>
      <c r="D2223">
        <v>9</v>
      </c>
      <c r="E2223">
        <v>1</v>
      </c>
      <c r="F2223">
        <v>5.35</v>
      </c>
      <c r="G2223" t="s">
        <v>1</v>
      </c>
      <c r="H2223" t="s">
        <v>2</v>
      </c>
      <c r="I2223" t="s">
        <v>6</v>
      </c>
      <c r="J2223" t="s">
        <v>206</v>
      </c>
      <c r="K2223">
        <v>19.159189999999999</v>
      </c>
    </row>
    <row r="2224" spans="1:11" x14ac:dyDescent="0.25">
      <c r="A2224">
        <v>119</v>
      </c>
      <c r="B2224">
        <v>119</v>
      </c>
      <c r="C2224" t="s">
        <v>283</v>
      </c>
      <c r="D2224">
        <v>10</v>
      </c>
      <c r="E2224">
        <v>3</v>
      </c>
      <c r="F2224">
        <v>3.37</v>
      </c>
      <c r="G2224" t="s">
        <v>8</v>
      </c>
      <c r="H2224" t="s">
        <v>8</v>
      </c>
      <c r="I2224" t="s">
        <v>6</v>
      </c>
      <c r="J2224" t="s">
        <v>175</v>
      </c>
      <c r="K2224">
        <v>14.98879</v>
      </c>
    </row>
    <row r="2225" spans="1:11" x14ac:dyDescent="0.25">
      <c r="A2225">
        <v>119</v>
      </c>
      <c r="B2225">
        <v>119</v>
      </c>
      <c r="C2225" t="s">
        <v>283</v>
      </c>
      <c r="D2225">
        <v>11</v>
      </c>
      <c r="E2225">
        <v>3</v>
      </c>
      <c r="F2225">
        <v>3.37</v>
      </c>
      <c r="G2225" t="s">
        <v>1</v>
      </c>
      <c r="H2225" t="s">
        <v>5</v>
      </c>
      <c r="I2225" t="s">
        <v>6</v>
      </c>
      <c r="J2225" t="s">
        <v>172</v>
      </c>
      <c r="K2225">
        <v>14.955159999999999</v>
      </c>
    </row>
    <row r="2226" spans="1:11" x14ac:dyDescent="0.25">
      <c r="A2226">
        <v>119</v>
      </c>
      <c r="B2226">
        <v>119</v>
      </c>
      <c r="C2226" t="s">
        <v>283</v>
      </c>
      <c r="D2226">
        <v>12</v>
      </c>
      <c r="E2226">
        <v>1</v>
      </c>
      <c r="F2226">
        <v>5.35</v>
      </c>
      <c r="G2226" t="s">
        <v>8</v>
      </c>
      <c r="H2226" t="s">
        <v>8</v>
      </c>
      <c r="I2226" t="s">
        <v>6</v>
      </c>
      <c r="J2226" t="s">
        <v>194</v>
      </c>
      <c r="K2226">
        <v>18.318390000000001</v>
      </c>
    </row>
    <row r="2227" spans="1:11" x14ac:dyDescent="0.25">
      <c r="A2227">
        <v>119</v>
      </c>
      <c r="B2227">
        <v>119</v>
      </c>
      <c r="C2227" t="s">
        <v>283</v>
      </c>
      <c r="D2227">
        <v>13</v>
      </c>
      <c r="E2227">
        <v>2</v>
      </c>
      <c r="F2227">
        <v>4.75</v>
      </c>
      <c r="G2227" t="s">
        <v>1</v>
      </c>
      <c r="H2227" t="s">
        <v>5</v>
      </c>
      <c r="I2227" t="s">
        <v>3</v>
      </c>
      <c r="J2227" t="s">
        <v>204</v>
      </c>
      <c r="K2227">
        <v>20.482060000000001</v>
      </c>
    </row>
    <row r="2228" spans="1:11" x14ac:dyDescent="0.25">
      <c r="A2228">
        <v>119</v>
      </c>
      <c r="B2228">
        <v>119</v>
      </c>
      <c r="C2228" t="s">
        <v>283</v>
      </c>
      <c r="D2228">
        <v>14</v>
      </c>
      <c r="E2228">
        <v>2</v>
      </c>
      <c r="F2228">
        <v>5.04</v>
      </c>
      <c r="G2228" t="s">
        <v>8</v>
      </c>
      <c r="H2228" t="s">
        <v>8</v>
      </c>
      <c r="I2228" t="s">
        <v>3</v>
      </c>
      <c r="J2228" t="s">
        <v>174</v>
      </c>
      <c r="K2228">
        <v>16.199549999999999</v>
      </c>
    </row>
    <row r="2229" spans="1:11" x14ac:dyDescent="0.25">
      <c r="A2229">
        <v>119</v>
      </c>
      <c r="B2229">
        <v>119</v>
      </c>
      <c r="C2229" t="s">
        <v>283</v>
      </c>
      <c r="D2229">
        <v>15</v>
      </c>
      <c r="E2229">
        <v>1</v>
      </c>
      <c r="F2229">
        <v>5.86</v>
      </c>
      <c r="G2229" t="s">
        <v>8</v>
      </c>
      <c r="H2229" t="s">
        <v>8</v>
      </c>
      <c r="I2229" t="s">
        <v>3</v>
      </c>
      <c r="J2229" t="s">
        <v>203</v>
      </c>
      <c r="K2229">
        <v>18.83408</v>
      </c>
    </row>
    <row r="2230" spans="1:11" x14ac:dyDescent="0.25">
      <c r="A2230">
        <v>119</v>
      </c>
      <c r="B2230">
        <v>119</v>
      </c>
      <c r="C2230" t="s">
        <v>283</v>
      </c>
      <c r="D2230">
        <v>16</v>
      </c>
      <c r="E2230">
        <v>3</v>
      </c>
      <c r="F2230">
        <v>3.16</v>
      </c>
      <c r="G2230" t="s">
        <v>8</v>
      </c>
      <c r="H2230" t="s">
        <v>8</v>
      </c>
      <c r="I2230" t="s">
        <v>6</v>
      </c>
      <c r="J2230" t="s">
        <v>202</v>
      </c>
      <c r="K2230">
        <v>14.069509999999999</v>
      </c>
    </row>
    <row r="2231" spans="1:11" x14ac:dyDescent="0.25">
      <c r="A2231">
        <v>119</v>
      </c>
      <c r="B2231">
        <v>119</v>
      </c>
      <c r="C2231" t="s">
        <v>283</v>
      </c>
      <c r="D2231">
        <v>17</v>
      </c>
      <c r="E2231">
        <v>1</v>
      </c>
      <c r="F2231">
        <v>5.86</v>
      </c>
      <c r="G2231" t="s">
        <v>1</v>
      </c>
      <c r="H2231" t="s">
        <v>5</v>
      </c>
      <c r="I2231" t="s">
        <v>3</v>
      </c>
      <c r="J2231" t="s">
        <v>186</v>
      </c>
      <c r="K2231">
        <v>19.6861</v>
      </c>
    </row>
    <row r="2232" spans="1:11" x14ac:dyDescent="0.25">
      <c r="A2232">
        <v>119</v>
      </c>
      <c r="B2232">
        <v>119</v>
      </c>
      <c r="C2232" t="s">
        <v>283</v>
      </c>
      <c r="D2232">
        <v>18</v>
      </c>
      <c r="E2232">
        <v>1</v>
      </c>
      <c r="F2232">
        <v>5.56</v>
      </c>
      <c r="G2232" t="s">
        <v>1</v>
      </c>
      <c r="H2232" t="s">
        <v>2</v>
      </c>
      <c r="I2232" t="s">
        <v>3</v>
      </c>
      <c r="J2232" t="s">
        <v>182</v>
      </c>
      <c r="K2232">
        <v>19.282509999999998</v>
      </c>
    </row>
    <row r="2233" spans="1:11" x14ac:dyDescent="0.25">
      <c r="A2233">
        <v>119</v>
      </c>
      <c r="B2233">
        <v>119</v>
      </c>
      <c r="C2233" t="s">
        <v>283</v>
      </c>
      <c r="D2233">
        <v>19</v>
      </c>
      <c r="E2233">
        <v>3</v>
      </c>
      <c r="F2233">
        <v>2.92</v>
      </c>
      <c r="G2233" t="s">
        <v>8</v>
      </c>
      <c r="H2233" t="s">
        <v>8</v>
      </c>
      <c r="I2233" t="s">
        <v>3</v>
      </c>
      <c r="J2233" t="s">
        <v>179</v>
      </c>
      <c r="K2233">
        <v>13.83408</v>
      </c>
    </row>
    <row r="2234" spans="1:11" x14ac:dyDescent="0.25">
      <c r="A2234">
        <v>119</v>
      </c>
      <c r="B2234">
        <v>119</v>
      </c>
      <c r="C2234" t="s">
        <v>283</v>
      </c>
      <c r="D2234">
        <v>20</v>
      </c>
      <c r="E2234">
        <v>3</v>
      </c>
      <c r="F2234">
        <v>2.99</v>
      </c>
      <c r="G2234" t="s">
        <v>8</v>
      </c>
      <c r="H2234" t="s">
        <v>8</v>
      </c>
      <c r="I2234" t="s">
        <v>6</v>
      </c>
      <c r="J2234" t="s">
        <v>198</v>
      </c>
      <c r="K2234">
        <v>13.11659</v>
      </c>
    </row>
    <row r="2235" spans="1:11" x14ac:dyDescent="0.25">
      <c r="A2235">
        <v>119</v>
      </c>
      <c r="B2235">
        <v>119</v>
      </c>
      <c r="C2235" t="s">
        <v>283</v>
      </c>
      <c r="D2235">
        <v>21</v>
      </c>
      <c r="E2235">
        <v>2</v>
      </c>
      <c r="F2235">
        <v>3.84</v>
      </c>
      <c r="G2235" t="s">
        <v>1</v>
      </c>
      <c r="H2235" t="s">
        <v>2</v>
      </c>
      <c r="I2235" t="s">
        <v>6</v>
      </c>
      <c r="J2235" t="s">
        <v>197</v>
      </c>
      <c r="K2235">
        <v>15.13453</v>
      </c>
    </row>
    <row r="2236" spans="1:11" x14ac:dyDescent="0.25">
      <c r="A2236">
        <v>119</v>
      </c>
      <c r="B2236">
        <v>119</v>
      </c>
      <c r="C2236" t="s">
        <v>283</v>
      </c>
      <c r="D2236">
        <v>22</v>
      </c>
      <c r="E2236">
        <v>2</v>
      </c>
      <c r="F2236">
        <v>3.84</v>
      </c>
      <c r="G2236" t="s">
        <v>8</v>
      </c>
      <c r="H2236" t="s">
        <v>8</v>
      </c>
      <c r="I2236" t="s">
        <v>6</v>
      </c>
      <c r="J2236" t="s">
        <v>171</v>
      </c>
      <c r="K2236">
        <v>17.051570000000002</v>
      </c>
    </row>
    <row r="2237" spans="1:11" x14ac:dyDescent="0.25">
      <c r="A2237">
        <v>119</v>
      </c>
      <c r="B2237">
        <v>119</v>
      </c>
      <c r="C2237" t="s">
        <v>283</v>
      </c>
      <c r="D2237">
        <v>23</v>
      </c>
      <c r="E2237">
        <v>2</v>
      </c>
      <c r="F2237">
        <v>4.68</v>
      </c>
      <c r="G2237" t="s">
        <v>1</v>
      </c>
      <c r="H2237" t="s">
        <v>2</v>
      </c>
      <c r="I2237" t="s">
        <v>3</v>
      </c>
      <c r="J2237" t="s">
        <v>173</v>
      </c>
      <c r="K2237">
        <v>20.16816</v>
      </c>
    </row>
    <row r="2238" spans="1:11" x14ac:dyDescent="0.25">
      <c r="A2238">
        <v>119</v>
      </c>
      <c r="B2238">
        <v>119</v>
      </c>
      <c r="C2238" t="s">
        <v>283</v>
      </c>
      <c r="D2238">
        <v>24</v>
      </c>
      <c r="E2238">
        <v>2</v>
      </c>
      <c r="F2238">
        <v>4.75</v>
      </c>
      <c r="G2238" t="s">
        <v>8</v>
      </c>
      <c r="H2238" t="s">
        <v>8</v>
      </c>
      <c r="I2238" t="s">
        <v>3</v>
      </c>
      <c r="J2238" t="s">
        <v>192</v>
      </c>
      <c r="K2238">
        <v>21.446190000000001</v>
      </c>
    </row>
    <row r="2239" spans="1:11" x14ac:dyDescent="0.25">
      <c r="A2239">
        <v>119</v>
      </c>
      <c r="B2239">
        <v>119</v>
      </c>
      <c r="C2239" t="s">
        <v>283</v>
      </c>
      <c r="D2239">
        <v>25</v>
      </c>
      <c r="E2239">
        <v>1</v>
      </c>
      <c r="F2239">
        <v>6.98</v>
      </c>
      <c r="G2239" t="s">
        <v>1</v>
      </c>
      <c r="H2239" t="s">
        <v>2</v>
      </c>
      <c r="I2239" t="s">
        <v>3</v>
      </c>
      <c r="J2239" t="s">
        <v>205</v>
      </c>
      <c r="K2239">
        <v>18.116589999999999</v>
      </c>
    </row>
    <row r="2240" spans="1:11" x14ac:dyDescent="0.25">
      <c r="A2240">
        <v>119</v>
      </c>
      <c r="B2240">
        <v>119</v>
      </c>
      <c r="C2240" t="s">
        <v>283</v>
      </c>
      <c r="D2240">
        <v>26</v>
      </c>
      <c r="E2240">
        <v>1</v>
      </c>
      <c r="F2240">
        <v>4.92</v>
      </c>
      <c r="G2240" t="s">
        <v>8</v>
      </c>
      <c r="H2240" t="s">
        <v>8</v>
      </c>
      <c r="I2240" t="s">
        <v>6</v>
      </c>
      <c r="J2240" t="s">
        <v>185</v>
      </c>
      <c r="K2240">
        <v>17.544840000000001</v>
      </c>
    </row>
    <row r="2241" spans="1:11" x14ac:dyDescent="0.25">
      <c r="A2241">
        <v>119</v>
      </c>
      <c r="B2241">
        <v>119</v>
      </c>
      <c r="C2241" t="s">
        <v>283</v>
      </c>
      <c r="D2241">
        <v>27</v>
      </c>
      <c r="E2241">
        <v>3</v>
      </c>
      <c r="F2241">
        <v>2.99</v>
      </c>
      <c r="G2241" t="s">
        <v>1</v>
      </c>
      <c r="H2241" t="s">
        <v>5</v>
      </c>
      <c r="I2241" t="s">
        <v>6</v>
      </c>
      <c r="J2241" t="s">
        <v>169</v>
      </c>
      <c r="K2241">
        <v>13.755610000000001</v>
      </c>
    </row>
    <row r="2242" spans="1:11" x14ac:dyDescent="0.25">
      <c r="A2242">
        <v>119</v>
      </c>
      <c r="B2242">
        <v>119</v>
      </c>
      <c r="C2242" t="s">
        <v>283</v>
      </c>
      <c r="D2242">
        <v>28</v>
      </c>
      <c r="E2242">
        <v>2</v>
      </c>
      <c r="F2242">
        <v>4.04</v>
      </c>
      <c r="G2242" t="s">
        <v>8</v>
      </c>
      <c r="H2242" t="s">
        <v>8</v>
      </c>
      <c r="I2242" t="s">
        <v>6</v>
      </c>
      <c r="J2242" t="s">
        <v>181</v>
      </c>
      <c r="K2242">
        <v>15.347530000000001</v>
      </c>
    </row>
    <row r="2243" spans="1:11" x14ac:dyDescent="0.25">
      <c r="A2243">
        <v>119</v>
      </c>
      <c r="B2243">
        <v>119</v>
      </c>
      <c r="C2243" t="s">
        <v>283</v>
      </c>
      <c r="D2243">
        <v>29</v>
      </c>
      <c r="E2243">
        <v>2</v>
      </c>
      <c r="F2243">
        <v>4.2300000000000004</v>
      </c>
      <c r="G2243" t="s">
        <v>8</v>
      </c>
      <c r="H2243" t="s">
        <v>8</v>
      </c>
      <c r="I2243" t="s">
        <v>6</v>
      </c>
      <c r="J2243" t="s">
        <v>201</v>
      </c>
      <c r="K2243">
        <v>15.29148</v>
      </c>
    </row>
    <row r="2244" spans="1:11" x14ac:dyDescent="0.25">
      <c r="A2244">
        <v>119</v>
      </c>
      <c r="B2244">
        <v>119</v>
      </c>
      <c r="C2244" t="s">
        <v>283</v>
      </c>
      <c r="D2244">
        <v>30</v>
      </c>
      <c r="E2244">
        <v>3</v>
      </c>
      <c r="F2244">
        <v>3.16</v>
      </c>
      <c r="G2244" t="s">
        <v>1</v>
      </c>
      <c r="H2244" t="s">
        <v>2</v>
      </c>
      <c r="I2244" t="s">
        <v>6</v>
      </c>
      <c r="J2244" t="s">
        <v>184</v>
      </c>
      <c r="K2244">
        <v>13.94619</v>
      </c>
    </row>
    <row r="2245" spans="1:11" x14ac:dyDescent="0.25">
      <c r="A2245">
        <v>119</v>
      </c>
      <c r="B2245">
        <v>119</v>
      </c>
      <c r="C2245" t="s">
        <v>283</v>
      </c>
      <c r="D2245">
        <v>31</v>
      </c>
      <c r="E2245">
        <v>3</v>
      </c>
      <c r="F2245">
        <v>3.25</v>
      </c>
      <c r="G2245" t="s">
        <v>1</v>
      </c>
      <c r="H2245" t="s">
        <v>5</v>
      </c>
      <c r="I2245" t="s">
        <v>3</v>
      </c>
      <c r="J2245" t="s">
        <v>196</v>
      </c>
      <c r="K2245">
        <v>14.98879</v>
      </c>
    </row>
    <row r="2246" spans="1:11" x14ac:dyDescent="0.25">
      <c r="A2246">
        <v>119</v>
      </c>
      <c r="B2246">
        <v>119</v>
      </c>
      <c r="C2246" t="s">
        <v>283</v>
      </c>
      <c r="D2246">
        <v>32</v>
      </c>
      <c r="E2246">
        <v>2</v>
      </c>
      <c r="F2246">
        <v>4.37</v>
      </c>
      <c r="G2246" t="s">
        <v>8</v>
      </c>
      <c r="H2246" t="s">
        <v>8</v>
      </c>
      <c r="I2246" t="s">
        <v>6</v>
      </c>
      <c r="J2246" t="s">
        <v>190</v>
      </c>
      <c r="K2246">
        <v>21.60314</v>
      </c>
    </row>
    <row r="2247" spans="1:11" x14ac:dyDescent="0.25">
      <c r="A2247">
        <v>119</v>
      </c>
      <c r="B2247">
        <v>119</v>
      </c>
      <c r="C2247" t="s">
        <v>283</v>
      </c>
      <c r="D2247">
        <v>33</v>
      </c>
      <c r="E2247">
        <v>1</v>
      </c>
      <c r="F2247">
        <v>6.98</v>
      </c>
      <c r="G2247" t="s">
        <v>8</v>
      </c>
      <c r="H2247" t="s">
        <v>8</v>
      </c>
      <c r="I2247" t="s">
        <v>3</v>
      </c>
      <c r="J2247" t="s">
        <v>200</v>
      </c>
      <c r="K2247">
        <v>20.863230000000001</v>
      </c>
    </row>
    <row r="2248" spans="1:11" x14ac:dyDescent="0.25">
      <c r="A2248">
        <v>119</v>
      </c>
      <c r="B2248">
        <v>119</v>
      </c>
      <c r="C2248" t="s">
        <v>283</v>
      </c>
      <c r="D2248">
        <v>34</v>
      </c>
      <c r="E2248">
        <v>1</v>
      </c>
      <c r="F2248">
        <v>4.92</v>
      </c>
      <c r="G2248" t="s">
        <v>1</v>
      </c>
      <c r="H2248" t="s">
        <v>5</v>
      </c>
      <c r="I2248" t="s">
        <v>6</v>
      </c>
      <c r="J2248" t="s">
        <v>195</v>
      </c>
      <c r="K2248">
        <v>14.97758</v>
      </c>
    </row>
    <row r="2249" spans="1:11" x14ac:dyDescent="0.25">
      <c r="A2249">
        <v>119</v>
      </c>
      <c r="B2249">
        <v>119</v>
      </c>
      <c r="C2249" t="s">
        <v>283</v>
      </c>
      <c r="D2249">
        <v>35</v>
      </c>
      <c r="E2249">
        <v>2</v>
      </c>
      <c r="F2249">
        <v>4.2300000000000004</v>
      </c>
      <c r="G2249" t="s">
        <v>1</v>
      </c>
      <c r="H2249" t="s">
        <v>2</v>
      </c>
      <c r="I2249" t="s">
        <v>6</v>
      </c>
      <c r="J2249" t="s">
        <v>191</v>
      </c>
      <c r="K2249">
        <v>14.14798</v>
      </c>
    </row>
    <row r="2250" spans="1:11" x14ac:dyDescent="0.25">
      <c r="A2250">
        <v>119</v>
      </c>
      <c r="B2250">
        <v>119</v>
      </c>
      <c r="C2250" t="s">
        <v>283</v>
      </c>
      <c r="D2250">
        <v>36</v>
      </c>
      <c r="E2250">
        <v>2</v>
      </c>
      <c r="F2250">
        <v>5.04</v>
      </c>
      <c r="G2250" t="s">
        <v>1</v>
      </c>
      <c r="H2250" t="s">
        <v>5</v>
      </c>
      <c r="I2250" t="s">
        <v>3</v>
      </c>
      <c r="J2250" t="s">
        <v>189</v>
      </c>
      <c r="K2250">
        <v>18.531389999999998</v>
      </c>
    </row>
    <row r="2251" spans="1:11" x14ac:dyDescent="0.25">
      <c r="A2251">
        <v>119</v>
      </c>
      <c r="B2251">
        <v>119</v>
      </c>
      <c r="C2251" t="s">
        <v>283</v>
      </c>
      <c r="D2251">
        <v>37</v>
      </c>
      <c r="E2251">
        <v>3</v>
      </c>
      <c r="F2251">
        <v>2.37</v>
      </c>
      <c r="G2251" t="s">
        <v>1</v>
      </c>
      <c r="H2251" t="s">
        <v>5</v>
      </c>
      <c r="I2251" t="s">
        <v>3</v>
      </c>
      <c r="J2251" t="s">
        <v>188</v>
      </c>
      <c r="K2251">
        <v>13.09417</v>
      </c>
    </row>
    <row r="2252" spans="1:11" x14ac:dyDescent="0.25">
      <c r="A2252">
        <v>119</v>
      </c>
      <c r="B2252">
        <v>119</v>
      </c>
      <c r="C2252" t="s">
        <v>283</v>
      </c>
      <c r="D2252">
        <v>38</v>
      </c>
      <c r="E2252">
        <v>3</v>
      </c>
      <c r="F2252">
        <v>2.92</v>
      </c>
      <c r="G2252" t="s">
        <v>1</v>
      </c>
      <c r="H2252" t="s">
        <v>2</v>
      </c>
      <c r="I2252" t="s">
        <v>3</v>
      </c>
      <c r="J2252" t="s">
        <v>187</v>
      </c>
      <c r="K2252">
        <v>13.26233</v>
      </c>
    </row>
    <row r="2253" spans="1:11" x14ac:dyDescent="0.25">
      <c r="A2253">
        <v>119</v>
      </c>
      <c r="B2253">
        <v>119</v>
      </c>
      <c r="C2253" t="s">
        <v>283</v>
      </c>
      <c r="D2253">
        <v>39</v>
      </c>
      <c r="E2253">
        <v>1</v>
      </c>
      <c r="F2253">
        <v>4.66</v>
      </c>
      <c r="G2253" t="s">
        <v>1</v>
      </c>
      <c r="H2253" t="s">
        <v>2</v>
      </c>
      <c r="I2253" t="s">
        <v>6</v>
      </c>
      <c r="J2253" t="s">
        <v>193</v>
      </c>
      <c r="K2253">
        <v>17.62332</v>
      </c>
    </row>
    <row r="2254" spans="1:11" x14ac:dyDescent="0.25">
      <c r="A2254">
        <v>119</v>
      </c>
      <c r="B2254">
        <v>119</v>
      </c>
      <c r="C2254" t="s">
        <v>283</v>
      </c>
      <c r="D2254">
        <v>40</v>
      </c>
      <c r="E2254">
        <v>1</v>
      </c>
      <c r="F2254">
        <v>5.56</v>
      </c>
      <c r="G2254" t="s">
        <v>8</v>
      </c>
      <c r="H2254" t="s">
        <v>8</v>
      </c>
      <c r="I2254" t="s">
        <v>3</v>
      </c>
      <c r="J2254" t="s">
        <v>178</v>
      </c>
      <c r="K2254">
        <v>20.381170000000001</v>
      </c>
    </row>
    <row r="2255" spans="1:11" x14ac:dyDescent="0.25">
      <c r="A2255">
        <v>119</v>
      </c>
      <c r="B2255">
        <v>119</v>
      </c>
      <c r="C2255" t="s">
        <v>283</v>
      </c>
      <c r="D2255">
        <v>41</v>
      </c>
      <c r="E2255">
        <v>3</v>
      </c>
      <c r="F2255">
        <v>2.37</v>
      </c>
      <c r="G2255" t="s">
        <v>8</v>
      </c>
      <c r="H2255" t="s">
        <v>8</v>
      </c>
      <c r="I2255" t="s">
        <v>3</v>
      </c>
      <c r="J2255" t="s">
        <v>199</v>
      </c>
      <c r="K2255">
        <v>13.004479999999999</v>
      </c>
    </row>
    <row r="2256" spans="1:11" x14ac:dyDescent="0.25">
      <c r="A2256">
        <v>120</v>
      </c>
      <c r="B2256">
        <v>1</v>
      </c>
      <c r="C2256" t="s">
        <v>1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168</v>
      </c>
      <c r="K2256">
        <v>13.486549999999999</v>
      </c>
    </row>
    <row r="2257" spans="1:11" x14ac:dyDescent="0.25">
      <c r="A2257">
        <v>120</v>
      </c>
      <c r="B2257">
        <v>1</v>
      </c>
      <c r="C2257" t="s">
        <v>1</v>
      </c>
      <c r="D2257">
        <v>2</v>
      </c>
      <c r="E2257">
        <v>3</v>
      </c>
      <c r="F2257">
        <v>2.99</v>
      </c>
      <c r="G2257" t="s">
        <v>1</v>
      </c>
      <c r="H2257" t="s">
        <v>5</v>
      </c>
      <c r="I2257" t="s">
        <v>6</v>
      </c>
      <c r="J2257" t="s">
        <v>169</v>
      </c>
      <c r="K2257">
        <v>15.17937</v>
      </c>
    </row>
    <row r="2258" spans="1:11" x14ac:dyDescent="0.25">
      <c r="A2258">
        <v>120</v>
      </c>
      <c r="B2258">
        <v>1</v>
      </c>
      <c r="C2258" t="s">
        <v>1</v>
      </c>
      <c r="D2258">
        <v>3</v>
      </c>
      <c r="E2258">
        <v>2</v>
      </c>
      <c r="F2258">
        <v>4.04</v>
      </c>
      <c r="G2258" t="s">
        <v>1</v>
      </c>
      <c r="H2258" t="s">
        <v>5</v>
      </c>
      <c r="I2258" t="s">
        <v>6</v>
      </c>
      <c r="J2258" t="s">
        <v>170</v>
      </c>
      <c r="K2258">
        <v>13.755610000000001</v>
      </c>
    </row>
    <row r="2259" spans="1:11" x14ac:dyDescent="0.25">
      <c r="A2259">
        <v>120</v>
      </c>
      <c r="B2259">
        <v>1</v>
      </c>
      <c r="C2259" t="s">
        <v>1</v>
      </c>
      <c r="D2259">
        <v>4</v>
      </c>
      <c r="E2259">
        <v>2</v>
      </c>
      <c r="F2259">
        <v>3.84</v>
      </c>
      <c r="G2259" t="s">
        <v>8</v>
      </c>
      <c r="H2259" t="s">
        <v>8</v>
      </c>
      <c r="I2259" t="s">
        <v>6</v>
      </c>
      <c r="J2259" t="s">
        <v>171</v>
      </c>
      <c r="K2259">
        <v>14.41704</v>
      </c>
    </row>
    <row r="2260" spans="1:11" x14ac:dyDescent="0.25">
      <c r="A2260">
        <v>120</v>
      </c>
      <c r="B2260">
        <v>1</v>
      </c>
      <c r="C2260" t="s">
        <v>1</v>
      </c>
      <c r="D2260">
        <v>5</v>
      </c>
      <c r="E2260">
        <v>3</v>
      </c>
      <c r="F2260">
        <v>3.37</v>
      </c>
      <c r="G2260" t="s">
        <v>1</v>
      </c>
      <c r="H2260" t="s">
        <v>5</v>
      </c>
      <c r="I2260" t="s">
        <v>6</v>
      </c>
      <c r="J2260" t="s">
        <v>172</v>
      </c>
      <c r="K2260">
        <v>14.85426</v>
      </c>
    </row>
    <row r="2261" spans="1:11" x14ac:dyDescent="0.25">
      <c r="A2261">
        <v>120</v>
      </c>
      <c r="B2261">
        <v>1</v>
      </c>
      <c r="C2261" t="s">
        <v>1</v>
      </c>
      <c r="D2261">
        <v>6</v>
      </c>
      <c r="E2261">
        <v>2</v>
      </c>
      <c r="F2261">
        <v>4.68</v>
      </c>
      <c r="G2261" t="s">
        <v>1</v>
      </c>
      <c r="H2261" t="s">
        <v>2</v>
      </c>
      <c r="I2261" t="s">
        <v>3</v>
      </c>
      <c r="J2261" t="s">
        <v>173</v>
      </c>
      <c r="K2261">
        <v>16.367709999999999</v>
      </c>
    </row>
    <row r="2262" spans="1:11" x14ac:dyDescent="0.25">
      <c r="A2262">
        <v>120</v>
      </c>
      <c r="B2262">
        <v>1</v>
      </c>
      <c r="C2262" t="s">
        <v>1</v>
      </c>
      <c r="D2262">
        <v>7</v>
      </c>
      <c r="E2262">
        <v>2</v>
      </c>
      <c r="F2262">
        <v>5.04</v>
      </c>
      <c r="G2262" t="s">
        <v>8</v>
      </c>
      <c r="H2262" t="s">
        <v>8</v>
      </c>
      <c r="I2262" t="s">
        <v>3</v>
      </c>
      <c r="J2262" t="s">
        <v>174</v>
      </c>
      <c r="K2262">
        <v>15.975339999999999</v>
      </c>
    </row>
    <row r="2263" spans="1:11" x14ac:dyDescent="0.25">
      <c r="A2263">
        <v>120</v>
      </c>
      <c r="B2263">
        <v>1</v>
      </c>
      <c r="C2263" t="s">
        <v>1</v>
      </c>
      <c r="D2263">
        <v>8</v>
      </c>
      <c r="E2263">
        <v>3</v>
      </c>
      <c r="F2263">
        <v>3.37</v>
      </c>
      <c r="G2263" t="s">
        <v>8</v>
      </c>
      <c r="H2263" t="s">
        <v>8</v>
      </c>
      <c r="I2263" t="s">
        <v>6</v>
      </c>
      <c r="J2263" t="s">
        <v>175</v>
      </c>
      <c r="K2263">
        <v>16.0426</v>
      </c>
    </row>
    <row r="2264" spans="1:11" x14ac:dyDescent="0.25">
      <c r="A2264">
        <v>120</v>
      </c>
      <c r="B2264">
        <v>1</v>
      </c>
      <c r="C2264" t="s">
        <v>1</v>
      </c>
      <c r="D2264">
        <v>9</v>
      </c>
      <c r="E2264">
        <v>1</v>
      </c>
      <c r="F2264">
        <v>4.66</v>
      </c>
      <c r="G2264" t="s">
        <v>8</v>
      </c>
      <c r="H2264" t="s">
        <v>8</v>
      </c>
      <c r="I2264" t="s">
        <v>6</v>
      </c>
      <c r="J2264" t="s">
        <v>176</v>
      </c>
      <c r="K2264">
        <v>15.61659</v>
      </c>
    </row>
    <row r="2265" spans="1:11" x14ac:dyDescent="0.25">
      <c r="A2265">
        <v>120</v>
      </c>
      <c r="B2265">
        <v>1</v>
      </c>
      <c r="C2265" t="s">
        <v>1</v>
      </c>
      <c r="D2265">
        <v>10</v>
      </c>
      <c r="E2265">
        <v>2</v>
      </c>
      <c r="F2265">
        <v>4.37</v>
      </c>
      <c r="G2265" t="s">
        <v>1</v>
      </c>
      <c r="H2265" t="s">
        <v>5</v>
      </c>
      <c r="I2265" t="s">
        <v>6</v>
      </c>
      <c r="J2265" t="s">
        <v>177</v>
      </c>
      <c r="K2265">
        <v>17.79148</v>
      </c>
    </row>
    <row r="2266" spans="1:11" x14ac:dyDescent="0.25">
      <c r="A2266">
        <v>120</v>
      </c>
      <c r="B2266">
        <v>1</v>
      </c>
      <c r="C2266" t="s">
        <v>1</v>
      </c>
      <c r="D2266">
        <v>11</v>
      </c>
      <c r="E2266">
        <v>1</v>
      </c>
      <c r="F2266">
        <v>5.56</v>
      </c>
      <c r="G2266" t="s">
        <v>8</v>
      </c>
      <c r="H2266" t="s">
        <v>8</v>
      </c>
      <c r="I2266" t="s">
        <v>3</v>
      </c>
      <c r="J2266" t="s">
        <v>178</v>
      </c>
      <c r="K2266">
        <v>19.181609999999999</v>
      </c>
    </row>
    <row r="2267" spans="1:11" x14ac:dyDescent="0.25">
      <c r="A2267">
        <v>120</v>
      </c>
      <c r="B2267">
        <v>1</v>
      </c>
      <c r="C2267" t="s">
        <v>1</v>
      </c>
      <c r="D2267">
        <v>12</v>
      </c>
      <c r="E2267">
        <v>3</v>
      </c>
      <c r="F2267">
        <v>2.92</v>
      </c>
      <c r="G2267" t="s">
        <v>8</v>
      </c>
      <c r="H2267" t="s">
        <v>8</v>
      </c>
      <c r="I2267" t="s">
        <v>3</v>
      </c>
      <c r="J2267" t="s">
        <v>179</v>
      </c>
      <c r="K2267">
        <v>15.29148</v>
      </c>
    </row>
    <row r="2268" spans="1:11" x14ac:dyDescent="0.25">
      <c r="A2268">
        <v>120</v>
      </c>
      <c r="B2268">
        <v>1</v>
      </c>
      <c r="C2268" t="s">
        <v>1</v>
      </c>
      <c r="D2268">
        <v>13</v>
      </c>
      <c r="E2268">
        <v>2</v>
      </c>
      <c r="F2268">
        <v>4.9400000000000004</v>
      </c>
      <c r="G2268" t="s">
        <v>8</v>
      </c>
      <c r="H2268" t="s">
        <v>8</v>
      </c>
      <c r="I2268" t="s">
        <v>3</v>
      </c>
      <c r="J2268" t="s">
        <v>180</v>
      </c>
      <c r="K2268">
        <v>19.091930000000001</v>
      </c>
    </row>
    <row r="2269" spans="1:11" x14ac:dyDescent="0.25">
      <c r="A2269">
        <v>120</v>
      </c>
      <c r="B2269">
        <v>1</v>
      </c>
      <c r="C2269" t="s">
        <v>1</v>
      </c>
      <c r="D2269">
        <v>14</v>
      </c>
      <c r="E2269">
        <v>2</v>
      </c>
      <c r="F2269">
        <v>4.04</v>
      </c>
      <c r="G2269" t="s">
        <v>8</v>
      </c>
      <c r="H2269" t="s">
        <v>8</v>
      </c>
      <c r="I2269" t="s">
        <v>6</v>
      </c>
      <c r="J2269" t="s">
        <v>181</v>
      </c>
      <c r="K2269">
        <v>14.29372</v>
      </c>
    </row>
    <row r="2270" spans="1:11" x14ac:dyDescent="0.25">
      <c r="A2270">
        <v>120</v>
      </c>
      <c r="B2270">
        <v>1</v>
      </c>
      <c r="C2270" t="s">
        <v>1</v>
      </c>
      <c r="D2270">
        <v>15</v>
      </c>
      <c r="E2270">
        <v>1</v>
      </c>
      <c r="F2270">
        <v>5.56</v>
      </c>
      <c r="G2270" t="s">
        <v>1</v>
      </c>
      <c r="H2270" t="s">
        <v>2</v>
      </c>
      <c r="I2270" t="s">
        <v>3</v>
      </c>
      <c r="J2270" t="s">
        <v>182</v>
      </c>
      <c r="K2270">
        <v>18.632290000000001</v>
      </c>
    </row>
    <row r="2271" spans="1:11" x14ac:dyDescent="0.25">
      <c r="A2271">
        <v>120</v>
      </c>
      <c r="B2271">
        <v>1</v>
      </c>
      <c r="C2271" t="s">
        <v>1</v>
      </c>
      <c r="D2271">
        <v>16</v>
      </c>
      <c r="E2271">
        <v>2</v>
      </c>
      <c r="F2271">
        <v>4.68</v>
      </c>
      <c r="G2271" t="s">
        <v>8</v>
      </c>
      <c r="H2271" t="s">
        <v>8</v>
      </c>
      <c r="I2271" t="s">
        <v>3</v>
      </c>
      <c r="J2271" t="s">
        <v>183</v>
      </c>
      <c r="K2271">
        <v>18.25112</v>
      </c>
    </row>
    <row r="2272" spans="1:11" x14ac:dyDescent="0.25">
      <c r="A2272">
        <v>120</v>
      </c>
      <c r="B2272">
        <v>1</v>
      </c>
      <c r="C2272" t="s">
        <v>1</v>
      </c>
      <c r="D2272">
        <v>17</v>
      </c>
      <c r="E2272">
        <v>3</v>
      </c>
      <c r="F2272">
        <v>3.16</v>
      </c>
      <c r="G2272" t="s">
        <v>1</v>
      </c>
      <c r="H2272" t="s">
        <v>2</v>
      </c>
      <c r="I2272" t="s">
        <v>6</v>
      </c>
      <c r="J2272" t="s">
        <v>184</v>
      </c>
      <c r="K2272">
        <v>16.704039999999999</v>
      </c>
    </row>
    <row r="2273" spans="1:11" x14ac:dyDescent="0.25">
      <c r="A2273">
        <v>120</v>
      </c>
      <c r="B2273">
        <v>1</v>
      </c>
      <c r="C2273" t="s">
        <v>1</v>
      </c>
      <c r="D2273">
        <v>18</v>
      </c>
      <c r="E2273">
        <v>1</v>
      </c>
      <c r="F2273">
        <v>4.92</v>
      </c>
      <c r="G2273" t="s">
        <v>8</v>
      </c>
      <c r="H2273" t="s">
        <v>8</v>
      </c>
      <c r="I2273" t="s">
        <v>6</v>
      </c>
      <c r="J2273" t="s">
        <v>185</v>
      </c>
      <c r="K2273">
        <v>18.038119999999999</v>
      </c>
    </row>
    <row r="2274" spans="1:11" x14ac:dyDescent="0.25">
      <c r="A2274">
        <v>120</v>
      </c>
      <c r="B2274">
        <v>1</v>
      </c>
      <c r="C2274" t="s">
        <v>1</v>
      </c>
      <c r="D2274">
        <v>19</v>
      </c>
      <c r="E2274">
        <v>1</v>
      </c>
      <c r="F2274">
        <v>5.86</v>
      </c>
      <c r="G2274" t="s">
        <v>1</v>
      </c>
      <c r="H2274" t="s">
        <v>5</v>
      </c>
      <c r="I2274" t="s">
        <v>3</v>
      </c>
      <c r="J2274" t="s">
        <v>186</v>
      </c>
      <c r="K2274">
        <v>16.950669999999999</v>
      </c>
    </row>
    <row r="2275" spans="1:11" x14ac:dyDescent="0.25">
      <c r="A2275">
        <v>120</v>
      </c>
      <c r="B2275">
        <v>1</v>
      </c>
      <c r="C2275" t="s">
        <v>1</v>
      </c>
      <c r="D2275">
        <v>20</v>
      </c>
      <c r="E2275">
        <v>3</v>
      </c>
      <c r="F2275">
        <v>2.92</v>
      </c>
      <c r="G2275" t="s">
        <v>1</v>
      </c>
      <c r="H2275" t="s">
        <v>2</v>
      </c>
      <c r="I2275" t="s">
        <v>3</v>
      </c>
      <c r="J2275" t="s">
        <v>187</v>
      </c>
      <c r="K2275">
        <v>15.067259999999999</v>
      </c>
    </row>
    <row r="2276" spans="1:11" x14ac:dyDescent="0.25">
      <c r="A2276">
        <v>120</v>
      </c>
      <c r="B2276">
        <v>1</v>
      </c>
      <c r="C2276" t="s">
        <v>1</v>
      </c>
      <c r="D2276">
        <v>21</v>
      </c>
      <c r="E2276">
        <v>3</v>
      </c>
      <c r="F2276">
        <v>2.37</v>
      </c>
      <c r="G2276" t="s">
        <v>1</v>
      </c>
      <c r="H2276" t="s">
        <v>5</v>
      </c>
      <c r="I2276" t="s">
        <v>3</v>
      </c>
      <c r="J2276" t="s">
        <v>188</v>
      </c>
      <c r="K2276">
        <v>14.09193</v>
      </c>
    </row>
    <row r="2277" spans="1:11" x14ac:dyDescent="0.25">
      <c r="A2277">
        <v>120</v>
      </c>
      <c r="B2277">
        <v>1</v>
      </c>
      <c r="C2277" t="s">
        <v>1</v>
      </c>
      <c r="D2277">
        <v>22</v>
      </c>
      <c r="E2277">
        <v>2</v>
      </c>
      <c r="F2277">
        <v>5.04</v>
      </c>
      <c r="G2277" t="s">
        <v>1</v>
      </c>
      <c r="H2277" t="s">
        <v>5</v>
      </c>
      <c r="I2277" t="s">
        <v>3</v>
      </c>
      <c r="J2277" t="s">
        <v>189</v>
      </c>
      <c r="K2277">
        <v>16.614350000000002</v>
      </c>
    </row>
    <row r="2278" spans="1:11" x14ac:dyDescent="0.25">
      <c r="A2278">
        <v>120</v>
      </c>
      <c r="B2278">
        <v>1</v>
      </c>
      <c r="C2278" t="s">
        <v>1</v>
      </c>
      <c r="D2278">
        <v>23</v>
      </c>
      <c r="E2278">
        <v>2</v>
      </c>
      <c r="F2278">
        <v>4.37</v>
      </c>
      <c r="G2278" t="s">
        <v>8</v>
      </c>
      <c r="H2278" t="s">
        <v>8</v>
      </c>
      <c r="I2278" t="s">
        <v>6</v>
      </c>
      <c r="J2278" t="s">
        <v>190</v>
      </c>
      <c r="K2278">
        <v>18.419280000000001</v>
      </c>
    </row>
    <row r="2279" spans="1:11" x14ac:dyDescent="0.25">
      <c r="A2279">
        <v>120</v>
      </c>
      <c r="B2279">
        <v>1</v>
      </c>
      <c r="C2279" t="s">
        <v>1</v>
      </c>
      <c r="D2279">
        <v>24</v>
      </c>
      <c r="E2279">
        <v>2</v>
      </c>
      <c r="F2279">
        <v>4.2300000000000004</v>
      </c>
      <c r="G2279" t="s">
        <v>1</v>
      </c>
      <c r="H2279" t="s">
        <v>2</v>
      </c>
      <c r="I2279" t="s">
        <v>6</v>
      </c>
      <c r="J2279" t="s">
        <v>191</v>
      </c>
      <c r="K2279">
        <v>19.2713</v>
      </c>
    </row>
    <row r="2280" spans="1:11" x14ac:dyDescent="0.25">
      <c r="A2280">
        <v>120</v>
      </c>
      <c r="B2280">
        <v>1</v>
      </c>
      <c r="C2280" t="s">
        <v>1</v>
      </c>
      <c r="D2280">
        <v>25</v>
      </c>
      <c r="E2280">
        <v>2</v>
      </c>
      <c r="F2280">
        <v>4.75</v>
      </c>
      <c r="G2280" t="s">
        <v>8</v>
      </c>
      <c r="H2280" t="s">
        <v>8</v>
      </c>
      <c r="I2280" t="s">
        <v>3</v>
      </c>
      <c r="J2280" t="s">
        <v>192</v>
      </c>
      <c r="K2280">
        <v>19.943950000000001</v>
      </c>
    </row>
    <row r="2281" spans="1:11" x14ac:dyDescent="0.25">
      <c r="A2281">
        <v>120</v>
      </c>
      <c r="B2281">
        <v>1</v>
      </c>
      <c r="C2281" t="s">
        <v>1</v>
      </c>
      <c r="D2281">
        <v>26</v>
      </c>
      <c r="E2281">
        <v>1</v>
      </c>
      <c r="F2281">
        <v>4.66</v>
      </c>
      <c r="G2281" t="s">
        <v>1</v>
      </c>
      <c r="H2281" t="s">
        <v>2</v>
      </c>
      <c r="I2281" t="s">
        <v>6</v>
      </c>
      <c r="J2281" t="s">
        <v>193</v>
      </c>
      <c r="K2281">
        <v>16.18834</v>
      </c>
    </row>
    <row r="2282" spans="1:11" x14ac:dyDescent="0.25">
      <c r="A2282">
        <v>120</v>
      </c>
      <c r="B2282">
        <v>1</v>
      </c>
      <c r="C2282" t="s">
        <v>1</v>
      </c>
      <c r="D2282">
        <v>27</v>
      </c>
      <c r="E2282">
        <v>1</v>
      </c>
      <c r="F2282">
        <v>5.35</v>
      </c>
      <c r="G2282" t="s">
        <v>8</v>
      </c>
      <c r="H2282" t="s">
        <v>8</v>
      </c>
      <c r="I2282" t="s">
        <v>6</v>
      </c>
      <c r="J2282" t="s">
        <v>194</v>
      </c>
      <c r="K2282">
        <v>19.97758</v>
      </c>
    </row>
    <row r="2283" spans="1:11" x14ac:dyDescent="0.25">
      <c r="A2283">
        <v>120</v>
      </c>
      <c r="B2283">
        <v>1</v>
      </c>
      <c r="C2283" t="s">
        <v>1</v>
      </c>
      <c r="D2283">
        <v>28</v>
      </c>
      <c r="E2283">
        <v>1</v>
      </c>
      <c r="F2283">
        <v>4.92</v>
      </c>
      <c r="G2283" t="s">
        <v>1</v>
      </c>
      <c r="H2283" t="s">
        <v>5</v>
      </c>
      <c r="I2283" t="s">
        <v>6</v>
      </c>
      <c r="J2283" t="s">
        <v>195</v>
      </c>
      <c r="K2283">
        <v>17.95964</v>
      </c>
    </row>
    <row r="2284" spans="1:11" x14ac:dyDescent="0.25">
      <c r="A2284">
        <v>120</v>
      </c>
      <c r="B2284">
        <v>1</v>
      </c>
      <c r="C2284" t="s">
        <v>1</v>
      </c>
      <c r="D2284">
        <v>29</v>
      </c>
      <c r="E2284">
        <v>3</v>
      </c>
      <c r="F2284">
        <v>3.25</v>
      </c>
      <c r="G2284" t="s">
        <v>1</v>
      </c>
      <c r="H2284" t="s">
        <v>5</v>
      </c>
      <c r="I2284" t="s">
        <v>3</v>
      </c>
      <c r="J2284" t="s">
        <v>196</v>
      </c>
      <c r="K2284">
        <v>15.056050000000001</v>
      </c>
    </row>
    <row r="2285" spans="1:11" x14ac:dyDescent="0.25">
      <c r="A2285">
        <v>120</v>
      </c>
      <c r="B2285">
        <v>1</v>
      </c>
      <c r="C2285" t="s">
        <v>1</v>
      </c>
      <c r="D2285">
        <v>30</v>
      </c>
      <c r="E2285">
        <v>2</v>
      </c>
      <c r="F2285">
        <v>3.84</v>
      </c>
      <c r="G2285" t="s">
        <v>1</v>
      </c>
      <c r="H2285" t="s">
        <v>2</v>
      </c>
      <c r="I2285" t="s">
        <v>6</v>
      </c>
      <c r="J2285" t="s">
        <v>197</v>
      </c>
      <c r="K2285">
        <v>15.61659</v>
      </c>
    </row>
    <row r="2286" spans="1:11" x14ac:dyDescent="0.25">
      <c r="A2286">
        <v>120</v>
      </c>
      <c r="B2286">
        <v>1</v>
      </c>
      <c r="C2286" t="s">
        <v>1</v>
      </c>
      <c r="D2286">
        <v>31</v>
      </c>
      <c r="E2286">
        <v>3</v>
      </c>
      <c r="F2286">
        <v>2.99</v>
      </c>
      <c r="G2286" t="s">
        <v>8</v>
      </c>
      <c r="H2286" t="s">
        <v>8</v>
      </c>
      <c r="I2286" t="s">
        <v>6</v>
      </c>
      <c r="J2286" t="s">
        <v>198</v>
      </c>
      <c r="K2286">
        <v>14.775779999999999</v>
      </c>
    </row>
    <row r="2287" spans="1:11" x14ac:dyDescent="0.25">
      <c r="A2287">
        <v>120</v>
      </c>
      <c r="B2287">
        <v>1</v>
      </c>
      <c r="C2287" t="s">
        <v>1</v>
      </c>
      <c r="D2287">
        <v>32</v>
      </c>
      <c r="E2287">
        <v>3</v>
      </c>
      <c r="F2287">
        <v>2.37</v>
      </c>
      <c r="G2287" t="s">
        <v>8</v>
      </c>
      <c r="H2287" t="s">
        <v>8</v>
      </c>
      <c r="I2287" t="s">
        <v>3</v>
      </c>
      <c r="J2287" t="s">
        <v>199</v>
      </c>
      <c r="K2287">
        <v>14.2713</v>
      </c>
    </row>
    <row r="2288" spans="1:11" x14ac:dyDescent="0.25">
      <c r="A2288">
        <v>120</v>
      </c>
      <c r="B2288">
        <v>1</v>
      </c>
      <c r="C2288" t="s">
        <v>1</v>
      </c>
      <c r="D2288">
        <v>33</v>
      </c>
      <c r="E2288">
        <v>1</v>
      </c>
      <c r="F2288">
        <v>6.98</v>
      </c>
      <c r="G2288" t="s">
        <v>8</v>
      </c>
      <c r="H2288" t="s">
        <v>8</v>
      </c>
      <c r="I2288" t="s">
        <v>3</v>
      </c>
      <c r="J2288" t="s">
        <v>200</v>
      </c>
      <c r="K2288">
        <v>20.695070000000001</v>
      </c>
    </row>
    <row r="2289" spans="1:11" x14ac:dyDescent="0.25">
      <c r="A2289">
        <v>120</v>
      </c>
      <c r="B2289">
        <v>1</v>
      </c>
      <c r="C2289" t="s">
        <v>1</v>
      </c>
      <c r="D2289">
        <v>34</v>
      </c>
      <c r="E2289">
        <v>2</v>
      </c>
      <c r="F2289">
        <v>4.2300000000000004</v>
      </c>
      <c r="G2289" t="s">
        <v>8</v>
      </c>
      <c r="H2289" t="s">
        <v>8</v>
      </c>
      <c r="I2289" t="s">
        <v>6</v>
      </c>
      <c r="J2289" t="s">
        <v>201</v>
      </c>
      <c r="K2289">
        <v>18.273540000000001</v>
      </c>
    </row>
    <row r="2290" spans="1:11" x14ac:dyDescent="0.25">
      <c r="A2290">
        <v>120</v>
      </c>
      <c r="B2290">
        <v>1</v>
      </c>
      <c r="C2290" t="s">
        <v>1</v>
      </c>
      <c r="D2290">
        <v>35</v>
      </c>
      <c r="E2290">
        <v>3</v>
      </c>
      <c r="F2290">
        <v>3.16</v>
      </c>
      <c r="G2290" t="s">
        <v>8</v>
      </c>
      <c r="H2290" t="s">
        <v>8</v>
      </c>
      <c r="I2290" t="s">
        <v>6</v>
      </c>
      <c r="J2290" t="s">
        <v>202</v>
      </c>
      <c r="K2290">
        <v>15.829599999999999</v>
      </c>
    </row>
    <row r="2291" spans="1:11" x14ac:dyDescent="0.25">
      <c r="A2291">
        <v>120</v>
      </c>
      <c r="B2291">
        <v>1</v>
      </c>
      <c r="C2291" t="s">
        <v>1</v>
      </c>
      <c r="D2291">
        <v>36</v>
      </c>
      <c r="E2291">
        <v>1</v>
      </c>
      <c r="F2291">
        <v>5.86</v>
      </c>
      <c r="G2291" t="s">
        <v>8</v>
      </c>
      <c r="H2291" t="s">
        <v>8</v>
      </c>
      <c r="I2291" t="s">
        <v>3</v>
      </c>
      <c r="J2291" t="s">
        <v>203</v>
      </c>
      <c r="K2291">
        <v>17.118829999999999</v>
      </c>
    </row>
    <row r="2292" spans="1:11" x14ac:dyDescent="0.25">
      <c r="A2292">
        <v>120</v>
      </c>
      <c r="B2292">
        <v>1</v>
      </c>
      <c r="C2292" t="s">
        <v>1</v>
      </c>
      <c r="D2292">
        <v>37</v>
      </c>
      <c r="E2292">
        <v>2</v>
      </c>
      <c r="F2292">
        <v>4.75</v>
      </c>
      <c r="G2292" t="s">
        <v>1</v>
      </c>
      <c r="H2292" t="s">
        <v>5</v>
      </c>
      <c r="I2292" t="s">
        <v>3</v>
      </c>
      <c r="J2292" t="s">
        <v>204</v>
      </c>
      <c r="K2292">
        <v>18.968610000000002</v>
      </c>
    </row>
    <row r="2293" spans="1:11" x14ac:dyDescent="0.25">
      <c r="A2293">
        <v>120</v>
      </c>
      <c r="B2293">
        <v>1</v>
      </c>
      <c r="C2293" t="s">
        <v>1</v>
      </c>
      <c r="D2293">
        <v>38</v>
      </c>
      <c r="E2293">
        <v>1</v>
      </c>
      <c r="F2293">
        <v>6.98</v>
      </c>
      <c r="G2293" t="s">
        <v>1</v>
      </c>
      <c r="H2293" t="s">
        <v>2</v>
      </c>
      <c r="I2293" t="s">
        <v>3</v>
      </c>
      <c r="J2293" t="s">
        <v>205</v>
      </c>
      <c r="K2293">
        <v>19.719729999999998</v>
      </c>
    </row>
    <row r="2294" spans="1:11" x14ac:dyDescent="0.25">
      <c r="A2294">
        <v>120</v>
      </c>
      <c r="B2294">
        <v>1</v>
      </c>
      <c r="C2294" t="s">
        <v>1</v>
      </c>
      <c r="D2294">
        <v>39</v>
      </c>
      <c r="E2294">
        <v>1</v>
      </c>
      <c r="F2294">
        <v>5.35</v>
      </c>
      <c r="G2294" t="s">
        <v>1</v>
      </c>
      <c r="H2294" t="s">
        <v>2</v>
      </c>
      <c r="I2294" t="s">
        <v>6</v>
      </c>
      <c r="J2294" t="s">
        <v>206</v>
      </c>
      <c r="K2294">
        <v>18.68834</v>
      </c>
    </row>
    <row r="2295" spans="1:11" x14ac:dyDescent="0.25">
      <c r="A2295">
        <v>120</v>
      </c>
      <c r="B2295">
        <v>1</v>
      </c>
      <c r="C2295" t="s">
        <v>1</v>
      </c>
      <c r="D2295">
        <v>40</v>
      </c>
      <c r="E2295">
        <v>2</v>
      </c>
      <c r="F2295">
        <v>4.9400000000000004</v>
      </c>
      <c r="G2295" t="s">
        <v>1</v>
      </c>
      <c r="H2295" t="s">
        <v>2</v>
      </c>
      <c r="I2295" t="s">
        <v>3</v>
      </c>
      <c r="J2295" t="s">
        <v>207</v>
      </c>
      <c r="K2295">
        <v>18.004480000000001</v>
      </c>
    </row>
    <row r="2296" spans="1:11" x14ac:dyDescent="0.25">
      <c r="A2296">
        <v>120</v>
      </c>
      <c r="B2296">
        <v>1</v>
      </c>
      <c r="C2296" t="s">
        <v>1</v>
      </c>
      <c r="D2296">
        <v>41</v>
      </c>
      <c r="E2296">
        <v>3</v>
      </c>
      <c r="F2296">
        <v>3.25</v>
      </c>
      <c r="G2296" t="s">
        <v>8</v>
      </c>
      <c r="H2296" t="s">
        <v>8</v>
      </c>
      <c r="I2296" t="s">
        <v>3</v>
      </c>
      <c r="J2296" t="s">
        <v>208</v>
      </c>
      <c r="K2296">
        <v>14.12556</v>
      </c>
    </row>
    <row r="2297" spans="1:11" x14ac:dyDescent="0.25">
      <c r="A2297">
        <v>120</v>
      </c>
      <c r="B2297">
        <v>2</v>
      </c>
      <c r="C2297" t="s">
        <v>8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236</v>
      </c>
      <c r="K2297">
        <v>16.614350000000002</v>
      </c>
    </row>
    <row r="2298" spans="1:11" x14ac:dyDescent="0.25">
      <c r="A2298">
        <v>120</v>
      </c>
      <c r="B2298">
        <v>2</v>
      </c>
      <c r="C2298" t="s">
        <v>8</v>
      </c>
      <c r="D2298">
        <v>2</v>
      </c>
      <c r="E2298">
        <v>1</v>
      </c>
      <c r="F2298">
        <v>4.92</v>
      </c>
      <c r="G2298" t="s">
        <v>8</v>
      </c>
      <c r="H2298" t="s">
        <v>8</v>
      </c>
      <c r="I2298" t="s">
        <v>6</v>
      </c>
      <c r="J2298" t="s">
        <v>237</v>
      </c>
      <c r="K2298">
        <v>17.387889999999999</v>
      </c>
    </row>
    <row r="2299" spans="1:11" x14ac:dyDescent="0.25">
      <c r="A2299">
        <v>120</v>
      </c>
      <c r="B2299">
        <v>2</v>
      </c>
      <c r="C2299" t="s">
        <v>8</v>
      </c>
      <c r="D2299">
        <v>3</v>
      </c>
      <c r="E2299">
        <v>2</v>
      </c>
      <c r="F2299">
        <v>3.81</v>
      </c>
      <c r="G2299" t="s">
        <v>1</v>
      </c>
      <c r="H2299" t="s">
        <v>2</v>
      </c>
      <c r="I2299" t="s">
        <v>6</v>
      </c>
      <c r="J2299" t="s">
        <v>238</v>
      </c>
      <c r="K2299">
        <v>16.446190000000001</v>
      </c>
    </row>
    <row r="2300" spans="1:11" x14ac:dyDescent="0.25">
      <c r="A2300">
        <v>120</v>
      </c>
      <c r="B2300">
        <v>2</v>
      </c>
      <c r="C2300" t="s">
        <v>8</v>
      </c>
      <c r="D2300">
        <v>4</v>
      </c>
      <c r="E2300">
        <v>3</v>
      </c>
      <c r="F2300">
        <v>3.14</v>
      </c>
      <c r="G2300" t="s">
        <v>8</v>
      </c>
      <c r="H2300" t="s">
        <v>8</v>
      </c>
      <c r="I2300" t="s">
        <v>3</v>
      </c>
      <c r="J2300" t="s">
        <v>239</v>
      </c>
      <c r="K2300">
        <v>17.309419999999999</v>
      </c>
    </row>
    <row r="2301" spans="1:11" x14ac:dyDescent="0.25">
      <c r="A2301">
        <v>120</v>
      </c>
      <c r="B2301">
        <v>2</v>
      </c>
      <c r="C2301" t="s">
        <v>8</v>
      </c>
      <c r="D2301">
        <v>5</v>
      </c>
      <c r="E2301">
        <v>1</v>
      </c>
      <c r="F2301">
        <v>4.92</v>
      </c>
      <c r="G2301" t="s">
        <v>1</v>
      </c>
      <c r="H2301" t="s">
        <v>5</v>
      </c>
      <c r="I2301" t="s">
        <v>6</v>
      </c>
      <c r="J2301" t="s">
        <v>240</v>
      </c>
      <c r="K2301">
        <v>17.76906</v>
      </c>
    </row>
    <row r="2302" spans="1:11" x14ac:dyDescent="0.25">
      <c r="A2302">
        <v>120</v>
      </c>
      <c r="B2302">
        <v>2</v>
      </c>
      <c r="C2302" t="s">
        <v>8</v>
      </c>
      <c r="D2302">
        <v>6</v>
      </c>
      <c r="E2302">
        <v>1</v>
      </c>
      <c r="F2302">
        <v>5.55</v>
      </c>
      <c r="G2302" t="s">
        <v>1</v>
      </c>
      <c r="H2302" t="s">
        <v>2</v>
      </c>
      <c r="I2302" t="s">
        <v>3</v>
      </c>
      <c r="J2302" t="s">
        <v>241</v>
      </c>
      <c r="K2302">
        <v>17.836320000000001</v>
      </c>
    </row>
    <row r="2303" spans="1:11" x14ac:dyDescent="0.25">
      <c r="A2303">
        <v>120</v>
      </c>
      <c r="B2303">
        <v>2</v>
      </c>
      <c r="C2303" t="s">
        <v>8</v>
      </c>
      <c r="D2303">
        <v>7</v>
      </c>
      <c r="E2303">
        <v>3</v>
      </c>
      <c r="F2303">
        <v>3.14</v>
      </c>
      <c r="G2303" t="s">
        <v>1</v>
      </c>
      <c r="H2303" t="s">
        <v>2</v>
      </c>
      <c r="I2303" t="s">
        <v>3</v>
      </c>
      <c r="J2303" t="s">
        <v>242</v>
      </c>
      <c r="K2303">
        <v>17.20852</v>
      </c>
    </row>
    <row r="2304" spans="1:11" x14ac:dyDescent="0.25">
      <c r="A2304">
        <v>120</v>
      </c>
      <c r="B2304">
        <v>2</v>
      </c>
      <c r="C2304" t="s">
        <v>8</v>
      </c>
      <c r="D2304">
        <v>8</v>
      </c>
      <c r="E2304">
        <v>1</v>
      </c>
      <c r="F2304">
        <v>5.58</v>
      </c>
      <c r="G2304" t="s">
        <v>8</v>
      </c>
      <c r="H2304" t="s">
        <v>8</v>
      </c>
      <c r="I2304" t="s">
        <v>3</v>
      </c>
      <c r="J2304" t="s">
        <v>243</v>
      </c>
      <c r="K2304">
        <v>20.011209999999998</v>
      </c>
    </row>
    <row r="2305" spans="1:11" x14ac:dyDescent="0.25">
      <c r="A2305">
        <v>120</v>
      </c>
      <c r="B2305">
        <v>2</v>
      </c>
      <c r="C2305" t="s">
        <v>8</v>
      </c>
      <c r="D2305">
        <v>9</v>
      </c>
      <c r="E2305">
        <v>2</v>
      </c>
      <c r="F2305">
        <v>4.74</v>
      </c>
      <c r="G2305" t="s">
        <v>1</v>
      </c>
      <c r="H2305" t="s">
        <v>5</v>
      </c>
      <c r="I2305" t="s">
        <v>3</v>
      </c>
      <c r="J2305" t="s">
        <v>244</v>
      </c>
      <c r="K2305">
        <v>16.4574</v>
      </c>
    </row>
    <row r="2306" spans="1:11" x14ac:dyDescent="0.25">
      <c r="A2306">
        <v>120</v>
      </c>
      <c r="B2306">
        <v>2</v>
      </c>
      <c r="C2306" t="s">
        <v>8</v>
      </c>
      <c r="D2306">
        <v>10</v>
      </c>
      <c r="E2306">
        <v>3</v>
      </c>
      <c r="F2306">
        <v>3.07</v>
      </c>
      <c r="G2306" t="s">
        <v>1</v>
      </c>
      <c r="H2306" t="s">
        <v>2</v>
      </c>
      <c r="I2306" t="s">
        <v>6</v>
      </c>
      <c r="J2306" t="s">
        <v>245</v>
      </c>
      <c r="K2306">
        <v>14.910310000000001</v>
      </c>
    </row>
    <row r="2307" spans="1:11" x14ac:dyDescent="0.25">
      <c r="A2307">
        <v>120</v>
      </c>
      <c r="B2307">
        <v>2</v>
      </c>
      <c r="C2307" t="s">
        <v>8</v>
      </c>
      <c r="D2307">
        <v>11</v>
      </c>
      <c r="E2307">
        <v>2</v>
      </c>
      <c r="F2307">
        <v>5.03</v>
      </c>
      <c r="G2307" t="s">
        <v>8</v>
      </c>
      <c r="H2307" t="s">
        <v>8</v>
      </c>
      <c r="I2307" t="s">
        <v>3</v>
      </c>
      <c r="J2307" t="s">
        <v>246</v>
      </c>
      <c r="K2307">
        <v>18.5426</v>
      </c>
    </row>
    <row r="2308" spans="1:11" x14ac:dyDescent="0.25">
      <c r="A2308">
        <v>120</v>
      </c>
      <c r="B2308">
        <v>2</v>
      </c>
      <c r="C2308" t="s">
        <v>8</v>
      </c>
      <c r="D2308">
        <v>12</v>
      </c>
      <c r="E2308">
        <v>1</v>
      </c>
      <c r="F2308">
        <v>4.62</v>
      </c>
      <c r="G2308" t="s">
        <v>8</v>
      </c>
      <c r="H2308" t="s">
        <v>8</v>
      </c>
      <c r="I2308" t="s">
        <v>6</v>
      </c>
      <c r="J2308" t="s">
        <v>247</v>
      </c>
      <c r="K2308">
        <v>19.316140000000001</v>
      </c>
    </row>
    <row r="2309" spans="1:11" x14ac:dyDescent="0.25">
      <c r="A2309">
        <v>120</v>
      </c>
      <c r="B2309">
        <v>2</v>
      </c>
      <c r="C2309" t="s">
        <v>8</v>
      </c>
      <c r="D2309">
        <v>13</v>
      </c>
      <c r="E2309">
        <v>3</v>
      </c>
      <c r="F2309">
        <v>3.37</v>
      </c>
      <c r="G2309" t="s">
        <v>1</v>
      </c>
      <c r="H2309" t="s">
        <v>5</v>
      </c>
      <c r="I2309" t="s">
        <v>6</v>
      </c>
      <c r="J2309" t="s">
        <v>248</v>
      </c>
      <c r="K2309">
        <v>16.737670000000001</v>
      </c>
    </row>
    <row r="2310" spans="1:11" x14ac:dyDescent="0.25">
      <c r="A2310">
        <v>120</v>
      </c>
      <c r="B2310">
        <v>2</v>
      </c>
      <c r="C2310" t="s">
        <v>8</v>
      </c>
      <c r="D2310">
        <v>14</v>
      </c>
      <c r="E2310">
        <v>1</v>
      </c>
      <c r="F2310">
        <v>5.21</v>
      </c>
      <c r="G2310" t="s">
        <v>8</v>
      </c>
      <c r="H2310" t="s">
        <v>8</v>
      </c>
      <c r="I2310" t="s">
        <v>6</v>
      </c>
      <c r="J2310" t="s">
        <v>249</v>
      </c>
      <c r="K2310">
        <v>19.383410000000001</v>
      </c>
    </row>
    <row r="2311" spans="1:11" x14ac:dyDescent="0.25">
      <c r="A2311">
        <v>120</v>
      </c>
      <c r="B2311">
        <v>2</v>
      </c>
      <c r="C2311" t="s">
        <v>8</v>
      </c>
      <c r="D2311">
        <v>15</v>
      </c>
      <c r="E2311">
        <v>2</v>
      </c>
      <c r="F2311">
        <v>4.03</v>
      </c>
      <c r="G2311" t="s">
        <v>1</v>
      </c>
      <c r="H2311" t="s">
        <v>5</v>
      </c>
      <c r="I2311" t="s">
        <v>6</v>
      </c>
      <c r="J2311" t="s">
        <v>250</v>
      </c>
      <c r="K2311">
        <v>17.869959999999999</v>
      </c>
    </row>
    <row r="2312" spans="1:11" x14ac:dyDescent="0.25">
      <c r="A2312">
        <v>120</v>
      </c>
      <c r="B2312">
        <v>2</v>
      </c>
      <c r="C2312" t="s">
        <v>8</v>
      </c>
      <c r="D2312">
        <v>16</v>
      </c>
      <c r="E2312">
        <v>2</v>
      </c>
      <c r="F2312">
        <v>4.66</v>
      </c>
      <c r="G2312" t="s">
        <v>1</v>
      </c>
      <c r="H2312" t="s">
        <v>2</v>
      </c>
      <c r="I2312" t="s">
        <v>3</v>
      </c>
      <c r="J2312" t="s">
        <v>251</v>
      </c>
      <c r="K2312">
        <v>18.968610000000002</v>
      </c>
    </row>
    <row r="2313" spans="1:11" x14ac:dyDescent="0.25">
      <c r="A2313">
        <v>120</v>
      </c>
      <c r="B2313">
        <v>2</v>
      </c>
      <c r="C2313" t="s">
        <v>8</v>
      </c>
      <c r="D2313">
        <v>17</v>
      </c>
      <c r="E2313">
        <v>3</v>
      </c>
      <c r="F2313">
        <v>2.82</v>
      </c>
      <c r="G2313" t="s">
        <v>8</v>
      </c>
      <c r="H2313" t="s">
        <v>8</v>
      </c>
      <c r="I2313" t="s">
        <v>6</v>
      </c>
      <c r="J2313" t="s">
        <v>252</v>
      </c>
      <c r="K2313">
        <v>15.538119999999999</v>
      </c>
    </row>
    <row r="2314" spans="1:11" x14ac:dyDescent="0.25">
      <c r="A2314">
        <v>120</v>
      </c>
      <c r="B2314">
        <v>2</v>
      </c>
      <c r="C2314" t="s">
        <v>8</v>
      </c>
      <c r="D2314">
        <v>18</v>
      </c>
      <c r="E2314">
        <v>3</v>
      </c>
      <c r="F2314">
        <v>2.76</v>
      </c>
      <c r="G2314" t="s">
        <v>8</v>
      </c>
      <c r="H2314" t="s">
        <v>8</v>
      </c>
      <c r="I2314" t="s">
        <v>3</v>
      </c>
      <c r="J2314" t="s">
        <v>253</v>
      </c>
      <c r="K2314">
        <v>13.67713</v>
      </c>
    </row>
    <row r="2315" spans="1:11" x14ac:dyDescent="0.25">
      <c r="A2315">
        <v>120</v>
      </c>
      <c r="B2315">
        <v>2</v>
      </c>
      <c r="C2315" t="s">
        <v>8</v>
      </c>
      <c r="D2315">
        <v>19</v>
      </c>
      <c r="E2315">
        <v>2</v>
      </c>
      <c r="F2315">
        <v>5.03</v>
      </c>
      <c r="G2315" t="s">
        <v>1</v>
      </c>
      <c r="H2315" t="s">
        <v>5</v>
      </c>
      <c r="I2315" t="s">
        <v>3</v>
      </c>
      <c r="J2315" t="s">
        <v>254</v>
      </c>
      <c r="K2315">
        <v>18.66592</v>
      </c>
    </row>
    <row r="2316" spans="1:11" x14ac:dyDescent="0.25">
      <c r="A2316">
        <v>120</v>
      </c>
      <c r="B2316">
        <v>2</v>
      </c>
      <c r="C2316" t="s">
        <v>8</v>
      </c>
      <c r="D2316">
        <v>20</v>
      </c>
      <c r="E2316">
        <v>3</v>
      </c>
      <c r="F2316">
        <v>2.76</v>
      </c>
      <c r="G2316" t="s">
        <v>1</v>
      </c>
      <c r="H2316" t="s">
        <v>5</v>
      </c>
      <c r="I2316" t="s">
        <v>3</v>
      </c>
      <c r="J2316" t="s">
        <v>255</v>
      </c>
      <c r="K2316">
        <v>13.878920000000001</v>
      </c>
    </row>
    <row r="2317" spans="1:11" x14ac:dyDescent="0.25">
      <c r="A2317">
        <v>120</v>
      </c>
      <c r="B2317">
        <v>2</v>
      </c>
      <c r="C2317" t="s">
        <v>8</v>
      </c>
      <c r="D2317">
        <v>21</v>
      </c>
      <c r="E2317">
        <v>1</v>
      </c>
      <c r="F2317">
        <v>5.21</v>
      </c>
      <c r="G2317" t="s">
        <v>1</v>
      </c>
      <c r="H2317" t="s">
        <v>2</v>
      </c>
      <c r="I2317" t="s">
        <v>6</v>
      </c>
      <c r="J2317" t="s">
        <v>256</v>
      </c>
      <c r="K2317">
        <v>19.047080000000001</v>
      </c>
    </row>
    <row r="2318" spans="1:11" x14ac:dyDescent="0.25">
      <c r="A2318">
        <v>120</v>
      </c>
      <c r="B2318">
        <v>2</v>
      </c>
      <c r="C2318" t="s">
        <v>8</v>
      </c>
      <c r="D2318">
        <v>22</v>
      </c>
      <c r="E2318">
        <v>2</v>
      </c>
      <c r="F2318">
        <v>4.3499999999999996</v>
      </c>
      <c r="G2318" t="s">
        <v>8</v>
      </c>
      <c r="H2318" t="s">
        <v>8</v>
      </c>
      <c r="I2318" t="s">
        <v>6</v>
      </c>
      <c r="J2318" t="s">
        <v>257</v>
      </c>
      <c r="K2318">
        <v>17.836320000000001</v>
      </c>
    </row>
    <row r="2319" spans="1:11" x14ac:dyDescent="0.25">
      <c r="A2319">
        <v>120</v>
      </c>
      <c r="B2319">
        <v>2</v>
      </c>
      <c r="C2319" t="s">
        <v>8</v>
      </c>
      <c r="D2319">
        <v>23</v>
      </c>
      <c r="E2319">
        <v>2</v>
      </c>
      <c r="F2319">
        <v>4.74</v>
      </c>
      <c r="G2319" t="s">
        <v>8</v>
      </c>
      <c r="H2319" t="s">
        <v>8</v>
      </c>
      <c r="I2319" t="s">
        <v>3</v>
      </c>
      <c r="J2319" t="s">
        <v>258</v>
      </c>
      <c r="K2319">
        <v>15.795959999999999</v>
      </c>
    </row>
    <row r="2320" spans="1:11" x14ac:dyDescent="0.25">
      <c r="A2320">
        <v>120</v>
      </c>
      <c r="B2320">
        <v>2</v>
      </c>
      <c r="C2320" t="s">
        <v>8</v>
      </c>
      <c r="D2320">
        <v>24</v>
      </c>
      <c r="E2320">
        <v>2</v>
      </c>
      <c r="F2320">
        <v>4.22</v>
      </c>
      <c r="G2320" t="s">
        <v>8</v>
      </c>
      <c r="H2320" t="s">
        <v>8</v>
      </c>
      <c r="I2320" t="s">
        <v>6</v>
      </c>
      <c r="J2320" t="s">
        <v>259</v>
      </c>
      <c r="K2320">
        <v>17.93722</v>
      </c>
    </row>
    <row r="2321" spans="1:11" x14ac:dyDescent="0.25">
      <c r="A2321">
        <v>120</v>
      </c>
      <c r="B2321">
        <v>2</v>
      </c>
      <c r="C2321" t="s">
        <v>8</v>
      </c>
      <c r="D2321">
        <v>25</v>
      </c>
      <c r="E2321">
        <v>1</v>
      </c>
      <c r="F2321">
        <v>5.58</v>
      </c>
      <c r="G2321" t="s">
        <v>1</v>
      </c>
      <c r="H2321" t="s">
        <v>5</v>
      </c>
      <c r="I2321" t="s">
        <v>3</v>
      </c>
      <c r="J2321" t="s">
        <v>260</v>
      </c>
      <c r="K2321">
        <v>21.154710000000001</v>
      </c>
    </row>
    <row r="2322" spans="1:11" x14ac:dyDescent="0.25">
      <c r="A2322">
        <v>120</v>
      </c>
      <c r="B2322">
        <v>2</v>
      </c>
      <c r="C2322" t="s">
        <v>8</v>
      </c>
      <c r="D2322">
        <v>26</v>
      </c>
      <c r="E2322">
        <v>2</v>
      </c>
      <c r="F2322">
        <v>4.22</v>
      </c>
      <c r="G2322" t="s">
        <v>1</v>
      </c>
      <c r="H2322" t="s">
        <v>2</v>
      </c>
      <c r="I2322" t="s">
        <v>6</v>
      </c>
      <c r="J2322" t="s">
        <v>261</v>
      </c>
      <c r="K2322">
        <v>18.015699999999999</v>
      </c>
    </row>
    <row r="2323" spans="1:11" x14ac:dyDescent="0.25">
      <c r="A2323">
        <v>120</v>
      </c>
      <c r="B2323">
        <v>2</v>
      </c>
      <c r="C2323" t="s">
        <v>8</v>
      </c>
      <c r="D2323">
        <v>27</v>
      </c>
      <c r="E2323">
        <v>3</v>
      </c>
      <c r="F2323">
        <v>3.54</v>
      </c>
      <c r="G2323" t="s">
        <v>1</v>
      </c>
      <c r="H2323" t="s">
        <v>5</v>
      </c>
      <c r="I2323" t="s">
        <v>3</v>
      </c>
      <c r="J2323" t="s">
        <v>262</v>
      </c>
      <c r="K2323">
        <v>17.47758</v>
      </c>
    </row>
    <row r="2324" spans="1:11" x14ac:dyDescent="0.25">
      <c r="A2324">
        <v>120</v>
      </c>
      <c r="B2324">
        <v>2</v>
      </c>
      <c r="C2324" t="s">
        <v>8</v>
      </c>
      <c r="D2324">
        <v>28</v>
      </c>
      <c r="E2324">
        <v>3</v>
      </c>
      <c r="F2324">
        <v>3.37</v>
      </c>
      <c r="G2324" t="s">
        <v>8</v>
      </c>
      <c r="H2324" t="s">
        <v>8</v>
      </c>
      <c r="I2324" t="s">
        <v>6</v>
      </c>
      <c r="J2324" t="s">
        <v>263</v>
      </c>
      <c r="K2324">
        <v>16.547080000000001</v>
      </c>
    </row>
    <row r="2325" spans="1:11" x14ac:dyDescent="0.25">
      <c r="A2325">
        <v>120</v>
      </c>
      <c r="B2325">
        <v>2</v>
      </c>
      <c r="C2325" t="s">
        <v>8</v>
      </c>
      <c r="D2325">
        <v>29</v>
      </c>
      <c r="E2325">
        <v>1</v>
      </c>
      <c r="F2325">
        <v>5.55</v>
      </c>
      <c r="G2325" t="s">
        <v>8</v>
      </c>
      <c r="H2325" t="s">
        <v>8</v>
      </c>
      <c r="I2325" t="s">
        <v>3</v>
      </c>
      <c r="J2325" t="s">
        <v>264</v>
      </c>
      <c r="K2325">
        <v>18.766819999999999</v>
      </c>
    </row>
    <row r="2326" spans="1:11" x14ac:dyDescent="0.25">
      <c r="A2326">
        <v>120</v>
      </c>
      <c r="B2326">
        <v>2</v>
      </c>
      <c r="C2326" t="s">
        <v>8</v>
      </c>
      <c r="D2326">
        <v>30</v>
      </c>
      <c r="E2326">
        <v>3</v>
      </c>
      <c r="F2326">
        <v>3.07</v>
      </c>
      <c r="G2326" t="s">
        <v>8</v>
      </c>
      <c r="H2326" t="s">
        <v>8</v>
      </c>
      <c r="I2326" t="s">
        <v>6</v>
      </c>
      <c r="J2326" t="s">
        <v>265</v>
      </c>
      <c r="K2326">
        <v>15.29148</v>
      </c>
    </row>
    <row r="2327" spans="1:11" x14ac:dyDescent="0.25">
      <c r="A2327">
        <v>120</v>
      </c>
      <c r="B2327">
        <v>2</v>
      </c>
      <c r="C2327" t="s">
        <v>8</v>
      </c>
      <c r="D2327">
        <v>31</v>
      </c>
      <c r="E2327">
        <v>1</v>
      </c>
      <c r="F2327">
        <v>5.79</v>
      </c>
      <c r="G2327" t="s">
        <v>1</v>
      </c>
      <c r="H2327" t="s">
        <v>2</v>
      </c>
      <c r="I2327" t="s">
        <v>3</v>
      </c>
      <c r="J2327" t="s">
        <v>266</v>
      </c>
      <c r="K2327">
        <v>19.955159999999999</v>
      </c>
    </row>
    <row r="2328" spans="1:11" x14ac:dyDescent="0.25">
      <c r="A2328">
        <v>120</v>
      </c>
      <c r="B2328">
        <v>2</v>
      </c>
      <c r="C2328" t="s">
        <v>8</v>
      </c>
      <c r="D2328">
        <v>32</v>
      </c>
      <c r="E2328">
        <v>2</v>
      </c>
      <c r="F2328">
        <v>4.3499999999999996</v>
      </c>
      <c r="G2328" t="s">
        <v>1</v>
      </c>
      <c r="H2328" t="s">
        <v>5</v>
      </c>
      <c r="I2328" t="s">
        <v>6</v>
      </c>
      <c r="J2328" t="s">
        <v>267</v>
      </c>
      <c r="K2328">
        <v>17.869959999999999</v>
      </c>
    </row>
    <row r="2329" spans="1:11" x14ac:dyDescent="0.25">
      <c r="A2329">
        <v>120</v>
      </c>
      <c r="B2329">
        <v>2</v>
      </c>
      <c r="C2329" t="s">
        <v>8</v>
      </c>
      <c r="D2329">
        <v>33</v>
      </c>
      <c r="E2329">
        <v>2</v>
      </c>
      <c r="F2329">
        <v>3.81</v>
      </c>
      <c r="G2329" t="s">
        <v>8</v>
      </c>
      <c r="H2329" t="s">
        <v>8</v>
      </c>
      <c r="I2329" t="s">
        <v>6</v>
      </c>
      <c r="J2329" t="s">
        <v>268</v>
      </c>
      <c r="K2329">
        <v>16.434979999999999</v>
      </c>
    </row>
    <row r="2330" spans="1:11" x14ac:dyDescent="0.25">
      <c r="A2330">
        <v>120</v>
      </c>
      <c r="B2330">
        <v>2</v>
      </c>
      <c r="C2330" t="s">
        <v>8</v>
      </c>
      <c r="D2330">
        <v>34</v>
      </c>
      <c r="E2330">
        <v>2</v>
      </c>
      <c r="F2330">
        <v>4.8899999999999997</v>
      </c>
      <c r="G2330" t="s">
        <v>1</v>
      </c>
      <c r="H2330" t="s">
        <v>2</v>
      </c>
      <c r="I2330" t="s">
        <v>3</v>
      </c>
      <c r="J2330" t="s">
        <v>269</v>
      </c>
      <c r="K2330">
        <v>15.12332</v>
      </c>
    </row>
    <row r="2331" spans="1:11" x14ac:dyDescent="0.25">
      <c r="A2331">
        <v>120</v>
      </c>
      <c r="B2331">
        <v>2</v>
      </c>
      <c r="C2331" t="s">
        <v>8</v>
      </c>
      <c r="D2331">
        <v>35</v>
      </c>
      <c r="E2331">
        <v>2</v>
      </c>
      <c r="F2331">
        <v>4.66</v>
      </c>
      <c r="G2331" t="s">
        <v>8</v>
      </c>
      <c r="H2331" t="s">
        <v>8</v>
      </c>
      <c r="I2331" t="s">
        <v>3</v>
      </c>
      <c r="J2331" t="s">
        <v>270</v>
      </c>
      <c r="K2331">
        <v>19.024660000000001</v>
      </c>
    </row>
    <row r="2332" spans="1:11" x14ac:dyDescent="0.25">
      <c r="A2332">
        <v>120</v>
      </c>
      <c r="B2332">
        <v>2</v>
      </c>
      <c r="C2332" t="s">
        <v>8</v>
      </c>
      <c r="D2332">
        <v>36</v>
      </c>
      <c r="E2332">
        <v>3</v>
      </c>
      <c r="F2332">
        <v>2.82</v>
      </c>
      <c r="G2332" t="s">
        <v>1</v>
      </c>
      <c r="H2332" t="s">
        <v>5</v>
      </c>
      <c r="I2332" t="s">
        <v>6</v>
      </c>
      <c r="J2332" t="s">
        <v>271</v>
      </c>
      <c r="K2332">
        <v>16.266819999999999</v>
      </c>
    </row>
    <row r="2333" spans="1:11" x14ac:dyDescent="0.25">
      <c r="A2333">
        <v>120</v>
      </c>
      <c r="B2333">
        <v>2</v>
      </c>
      <c r="C2333" t="s">
        <v>8</v>
      </c>
      <c r="D2333">
        <v>37</v>
      </c>
      <c r="E2333">
        <v>1</v>
      </c>
      <c r="F2333">
        <v>5.79</v>
      </c>
      <c r="G2333" t="s">
        <v>8</v>
      </c>
      <c r="H2333" t="s">
        <v>8</v>
      </c>
      <c r="I2333" t="s">
        <v>3</v>
      </c>
      <c r="J2333" t="s">
        <v>272</v>
      </c>
      <c r="K2333">
        <v>19.517939999999999</v>
      </c>
    </row>
    <row r="2334" spans="1:11" x14ac:dyDescent="0.25">
      <c r="A2334">
        <v>120</v>
      </c>
      <c r="B2334">
        <v>2</v>
      </c>
      <c r="C2334" t="s">
        <v>8</v>
      </c>
      <c r="D2334">
        <v>38</v>
      </c>
      <c r="E2334">
        <v>1</v>
      </c>
      <c r="F2334">
        <v>4.62</v>
      </c>
      <c r="G2334" t="s">
        <v>1</v>
      </c>
      <c r="H2334" t="s">
        <v>2</v>
      </c>
      <c r="I2334" t="s">
        <v>6</v>
      </c>
      <c r="J2334" t="s">
        <v>273</v>
      </c>
      <c r="K2334">
        <v>20.156949999999998</v>
      </c>
    </row>
    <row r="2335" spans="1:11" x14ac:dyDescent="0.25">
      <c r="A2335">
        <v>120</v>
      </c>
      <c r="B2335">
        <v>2</v>
      </c>
      <c r="C2335" t="s">
        <v>8</v>
      </c>
      <c r="D2335">
        <v>39</v>
      </c>
      <c r="E2335">
        <v>3</v>
      </c>
      <c r="F2335">
        <v>3.54</v>
      </c>
      <c r="G2335" t="s">
        <v>8</v>
      </c>
      <c r="H2335" t="s">
        <v>8</v>
      </c>
      <c r="I2335" t="s">
        <v>3</v>
      </c>
      <c r="J2335" t="s">
        <v>274</v>
      </c>
      <c r="K2335">
        <v>16.838570000000001</v>
      </c>
    </row>
    <row r="2336" spans="1:11" x14ac:dyDescent="0.25">
      <c r="A2336">
        <v>120</v>
      </c>
      <c r="B2336">
        <v>2</v>
      </c>
      <c r="C2336" t="s">
        <v>8</v>
      </c>
      <c r="D2336">
        <v>40</v>
      </c>
      <c r="E2336">
        <v>2</v>
      </c>
      <c r="F2336">
        <v>4.03</v>
      </c>
      <c r="G2336" t="s">
        <v>8</v>
      </c>
      <c r="H2336" t="s">
        <v>8</v>
      </c>
      <c r="I2336" t="s">
        <v>6</v>
      </c>
      <c r="J2336" t="s">
        <v>275</v>
      </c>
      <c r="K2336">
        <v>18.026910000000001</v>
      </c>
    </row>
    <row r="2337" spans="1:11" x14ac:dyDescent="0.25">
      <c r="A2337">
        <v>120</v>
      </c>
      <c r="B2337">
        <v>2</v>
      </c>
      <c r="C2337" t="s">
        <v>8</v>
      </c>
      <c r="D2337">
        <v>41</v>
      </c>
      <c r="E2337">
        <v>2</v>
      </c>
      <c r="F2337">
        <v>4.8899999999999997</v>
      </c>
      <c r="G2337" t="s">
        <v>8</v>
      </c>
      <c r="H2337" t="s">
        <v>8</v>
      </c>
      <c r="I2337" t="s">
        <v>3</v>
      </c>
      <c r="J2337" t="s">
        <v>276</v>
      </c>
      <c r="K2337">
        <v>15.795959999999999</v>
      </c>
    </row>
    <row r="2338" spans="1:11" x14ac:dyDescent="0.25">
      <c r="A2338">
        <v>120</v>
      </c>
      <c r="B2338">
        <v>3</v>
      </c>
      <c r="C2338" t="s">
        <v>230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234</v>
      </c>
      <c r="K2338">
        <v>20.280270000000002</v>
      </c>
    </row>
    <row r="2339" spans="1:11" x14ac:dyDescent="0.25">
      <c r="A2339">
        <v>120</v>
      </c>
      <c r="B2339">
        <v>3</v>
      </c>
      <c r="C2339" t="s">
        <v>230</v>
      </c>
      <c r="D2339">
        <v>2</v>
      </c>
      <c r="E2339">
        <v>2</v>
      </c>
      <c r="F2339">
        <v>4.7300000000000004</v>
      </c>
      <c r="G2339" t="s">
        <v>8</v>
      </c>
      <c r="H2339" t="s">
        <v>8</v>
      </c>
      <c r="I2339" t="s">
        <v>3</v>
      </c>
      <c r="J2339" t="s">
        <v>158</v>
      </c>
      <c r="K2339">
        <v>20.616589999999999</v>
      </c>
    </row>
    <row r="2340" spans="1:11" x14ac:dyDescent="0.25">
      <c r="A2340">
        <v>120</v>
      </c>
      <c r="B2340">
        <v>3</v>
      </c>
      <c r="C2340" t="s">
        <v>230</v>
      </c>
      <c r="D2340">
        <v>3</v>
      </c>
      <c r="E2340">
        <v>2</v>
      </c>
      <c r="F2340">
        <v>4.7300000000000004</v>
      </c>
      <c r="G2340" t="s">
        <v>1</v>
      </c>
      <c r="H2340" t="s">
        <v>5</v>
      </c>
      <c r="I2340" t="s">
        <v>3</v>
      </c>
      <c r="J2340" t="s">
        <v>136</v>
      </c>
      <c r="K2340">
        <v>20.952919999999999</v>
      </c>
    </row>
    <row r="2341" spans="1:11" x14ac:dyDescent="0.25">
      <c r="A2341">
        <v>120</v>
      </c>
      <c r="B2341">
        <v>3</v>
      </c>
      <c r="C2341" t="s">
        <v>230</v>
      </c>
      <c r="D2341">
        <v>4</v>
      </c>
      <c r="E2341">
        <v>3</v>
      </c>
      <c r="F2341">
        <v>3.53</v>
      </c>
      <c r="G2341" t="s">
        <v>8</v>
      </c>
      <c r="H2341" t="s">
        <v>8</v>
      </c>
      <c r="I2341" t="s">
        <v>3</v>
      </c>
      <c r="J2341" t="s">
        <v>155</v>
      </c>
      <c r="K2341">
        <v>19.630040000000001</v>
      </c>
    </row>
    <row r="2342" spans="1:11" x14ac:dyDescent="0.25">
      <c r="A2342">
        <v>120</v>
      </c>
      <c r="B2342">
        <v>3</v>
      </c>
      <c r="C2342" t="s">
        <v>230</v>
      </c>
      <c r="D2342">
        <v>5</v>
      </c>
      <c r="E2342">
        <v>1</v>
      </c>
      <c r="F2342">
        <v>4.5999999999999996</v>
      </c>
      <c r="G2342" t="s">
        <v>8</v>
      </c>
      <c r="H2342" t="s">
        <v>8</v>
      </c>
      <c r="I2342" t="s">
        <v>6</v>
      </c>
      <c r="J2342" t="s">
        <v>139</v>
      </c>
      <c r="K2342">
        <v>21.883410000000001</v>
      </c>
    </row>
    <row r="2343" spans="1:11" x14ac:dyDescent="0.25">
      <c r="A2343">
        <v>120</v>
      </c>
      <c r="B2343">
        <v>3</v>
      </c>
      <c r="C2343" t="s">
        <v>230</v>
      </c>
      <c r="D2343">
        <v>6</v>
      </c>
      <c r="E2343">
        <v>2</v>
      </c>
      <c r="F2343">
        <v>4.0199999999999996</v>
      </c>
      <c r="G2343" t="s">
        <v>1</v>
      </c>
      <c r="H2343" t="s">
        <v>2</v>
      </c>
      <c r="I2343" t="s">
        <v>6</v>
      </c>
      <c r="J2343" t="s">
        <v>153</v>
      </c>
      <c r="K2343">
        <v>18.632290000000001</v>
      </c>
    </row>
    <row r="2344" spans="1:11" x14ac:dyDescent="0.25">
      <c r="A2344">
        <v>120</v>
      </c>
      <c r="B2344">
        <v>3</v>
      </c>
      <c r="C2344" t="s">
        <v>230</v>
      </c>
      <c r="D2344">
        <v>7</v>
      </c>
      <c r="E2344">
        <v>2</v>
      </c>
      <c r="F2344">
        <v>4.63</v>
      </c>
      <c r="G2344" t="s">
        <v>8</v>
      </c>
      <c r="H2344" t="s">
        <v>8</v>
      </c>
      <c r="I2344" t="s">
        <v>3</v>
      </c>
      <c r="J2344" t="s">
        <v>166</v>
      </c>
      <c r="K2344">
        <v>20.358740000000001</v>
      </c>
    </row>
    <row r="2345" spans="1:11" x14ac:dyDescent="0.25">
      <c r="A2345">
        <v>120</v>
      </c>
      <c r="B2345">
        <v>3</v>
      </c>
      <c r="C2345" t="s">
        <v>230</v>
      </c>
      <c r="D2345">
        <v>8</v>
      </c>
      <c r="E2345">
        <v>2</v>
      </c>
      <c r="F2345">
        <v>4.0199999999999996</v>
      </c>
      <c r="G2345" t="s">
        <v>8</v>
      </c>
      <c r="H2345" t="s">
        <v>8</v>
      </c>
      <c r="I2345" t="s">
        <v>6</v>
      </c>
      <c r="J2345" t="s">
        <v>143</v>
      </c>
      <c r="K2345">
        <v>19.159189999999999</v>
      </c>
    </row>
    <row r="2346" spans="1:11" x14ac:dyDescent="0.25">
      <c r="A2346">
        <v>120</v>
      </c>
      <c r="B2346">
        <v>3</v>
      </c>
      <c r="C2346" t="s">
        <v>230</v>
      </c>
      <c r="D2346">
        <v>9</v>
      </c>
      <c r="E2346">
        <v>3</v>
      </c>
      <c r="F2346">
        <v>3.53</v>
      </c>
      <c r="G2346" t="s">
        <v>1</v>
      </c>
      <c r="H2346" t="s">
        <v>5</v>
      </c>
      <c r="I2346" t="s">
        <v>3</v>
      </c>
      <c r="J2346" t="s">
        <v>135</v>
      </c>
      <c r="K2346">
        <v>19.5852</v>
      </c>
    </row>
    <row r="2347" spans="1:11" x14ac:dyDescent="0.25">
      <c r="A2347">
        <v>120</v>
      </c>
      <c r="B2347">
        <v>3</v>
      </c>
      <c r="C2347" t="s">
        <v>230</v>
      </c>
      <c r="D2347">
        <v>10</v>
      </c>
      <c r="E2347">
        <v>1</v>
      </c>
      <c r="F2347">
        <v>4.84</v>
      </c>
      <c r="G2347" t="s">
        <v>8</v>
      </c>
      <c r="H2347" t="s">
        <v>8</v>
      </c>
      <c r="I2347" t="s">
        <v>6</v>
      </c>
      <c r="J2347" t="s">
        <v>167</v>
      </c>
      <c r="K2347">
        <v>20.773540000000001</v>
      </c>
    </row>
    <row r="2348" spans="1:11" x14ac:dyDescent="0.25">
      <c r="A2348">
        <v>120</v>
      </c>
      <c r="B2348">
        <v>3</v>
      </c>
      <c r="C2348" t="s">
        <v>230</v>
      </c>
      <c r="D2348">
        <v>11</v>
      </c>
      <c r="E2348">
        <v>3</v>
      </c>
      <c r="F2348">
        <v>2.76</v>
      </c>
      <c r="G2348" t="s">
        <v>8</v>
      </c>
      <c r="H2348" t="s">
        <v>8</v>
      </c>
      <c r="I2348" t="s">
        <v>6</v>
      </c>
      <c r="J2348" t="s">
        <v>151</v>
      </c>
      <c r="K2348">
        <v>19.5852</v>
      </c>
    </row>
    <row r="2349" spans="1:11" x14ac:dyDescent="0.25">
      <c r="A2349">
        <v>120</v>
      </c>
      <c r="B2349">
        <v>3</v>
      </c>
      <c r="C2349" t="s">
        <v>230</v>
      </c>
      <c r="D2349">
        <v>12</v>
      </c>
      <c r="E2349">
        <v>3</v>
      </c>
      <c r="F2349">
        <v>3.31</v>
      </c>
      <c r="G2349" t="s">
        <v>1</v>
      </c>
      <c r="H2349" t="s">
        <v>5</v>
      </c>
      <c r="I2349" t="s">
        <v>6</v>
      </c>
      <c r="J2349" t="s">
        <v>157</v>
      </c>
      <c r="K2349">
        <v>17.219729999999998</v>
      </c>
    </row>
    <row r="2350" spans="1:11" x14ac:dyDescent="0.25">
      <c r="A2350">
        <v>120</v>
      </c>
      <c r="B2350">
        <v>3</v>
      </c>
      <c r="C2350" t="s">
        <v>230</v>
      </c>
      <c r="D2350">
        <v>13</v>
      </c>
      <c r="E2350">
        <v>3</v>
      </c>
      <c r="F2350">
        <v>3.31</v>
      </c>
      <c r="G2350" t="s">
        <v>8</v>
      </c>
      <c r="H2350" t="s">
        <v>8</v>
      </c>
      <c r="I2350" t="s">
        <v>6</v>
      </c>
      <c r="J2350" t="s">
        <v>142</v>
      </c>
      <c r="K2350">
        <v>17.948429999999998</v>
      </c>
    </row>
    <row r="2351" spans="1:11" x14ac:dyDescent="0.25">
      <c r="A2351">
        <v>120</v>
      </c>
      <c r="B2351">
        <v>3</v>
      </c>
      <c r="C2351" t="s">
        <v>230</v>
      </c>
      <c r="D2351">
        <v>14</v>
      </c>
      <c r="E2351">
        <v>3</v>
      </c>
      <c r="F2351">
        <v>3.05</v>
      </c>
      <c r="G2351" t="s">
        <v>8</v>
      </c>
      <c r="H2351" t="s">
        <v>8</v>
      </c>
      <c r="I2351" t="s">
        <v>6</v>
      </c>
      <c r="J2351" t="s">
        <v>130</v>
      </c>
      <c r="K2351">
        <v>16.726459999999999</v>
      </c>
    </row>
    <row r="2352" spans="1:11" x14ac:dyDescent="0.25">
      <c r="A2352">
        <v>120</v>
      </c>
      <c r="B2352">
        <v>3</v>
      </c>
      <c r="C2352" t="s">
        <v>230</v>
      </c>
      <c r="D2352">
        <v>15</v>
      </c>
      <c r="E2352">
        <v>1</v>
      </c>
      <c r="F2352">
        <v>6.37</v>
      </c>
      <c r="G2352" t="s">
        <v>1</v>
      </c>
      <c r="H2352" t="s">
        <v>2</v>
      </c>
      <c r="I2352" t="s">
        <v>3</v>
      </c>
      <c r="J2352" t="s">
        <v>162</v>
      </c>
      <c r="K2352">
        <v>23.744389999999999</v>
      </c>
    </row>
    <row r="2353" spans="1:11" x14ac:dyDescent="0.25">
      <c r="A2353">
        <v>120</v>
      </c>
      <c r="B2353">
        <v>3</v>
      </c>
      <c r="C2353" t="s">
        <v>230</v>
      </c>
      <c r="D2353">
        <v>16</v>
      </c>
      <c r="E2353">
        <v>2</v>
      </c>
      <c r="F2353">
        <v>4.63</v>
      </c>
      <c r="G2353" t="s">
        <v>1</v>
      </c>
      <c r="H2353" t="s">
        <v>2</v>
      </c>
      <c r="I2353" t="s">
        <v>3</v>
      </c>
      <c r="J2353" t="s">
        <v>145</v>
      </c>
      <c r="K2353">
        <v>20.975339999999999</v>
      </c>
    </row>
    <row r="2354" spans="1:11" x14ac:dyDescent="0.25">
      <c r="A2354">
        <v>120</v>
      </c>
      <c r="B2354">
        <v>3</v>
      </c>
      <c r="C2354" t="s">
        <v>230</v>
      </c>
      <c r="D2354">
        <v>17</v>
      </c>
      <c r="E2354">
        <v>1</v>
      </c>
      <c r="F2354">
        <v>5.5</v>
      </c>
      <c r="G2354" t="s">
        <v>1</v>
      </c>
      <c r="H2354" t="s">
        <v>2</v>
      </c>
      <c r="I2354" t="s">
        <v>3</v>
      </c>
      <c r="J2354" t="s">
        <v>161</v>
      </c>
      <c r="K2354">
        <v>21.91704</v>
      </c>
    </row>
    <row r="2355" spans="1:11" x14ac:dyDescent="0.25">
      <c r="A2355">
        <v>120</v>
      </c>
      <c r="B2355">
        <v>3</v>
      </c>
      <c r="C2355" t="s">
        <v>230</v>
      </c>
      <c r="D2355">
        <v>18</v>
      </c>
      <c r="E2355">
        <v>3</v>
      </c>
      <c r="F2355">
        <v>2.72</v>
      </c>
      <c r="G2355" t="s">
        <v>1</v>
      </c>
      <c r="H2355" t="s">
        <v>5</v>
      </c>
      <c r="I2355" t="s">
        <v>3</v>
      </c>
      <c r="J2355" t="s">
        <v>148</v>
      </c>
      <c r="K2355">
        <v>16.4574</v>
      </c>
    </row>
    <row r="2356" spans="1:11" x14ac:dyDescent="0.25">
      <c r="A2356">
        <v>120</v>
      </c>
      <c r="B2356">
        <v>3</v>
      </c>
      <c r="C2356" t="s">
        <v>230</v>
      </c>
      <c r="D2356">
        <v>19</v>
      </c>
      <c r="E2356">
        <v>2</v>
      </c>
      <c r="F2356">
        <v>4.88</v>
      </c>
      <c r="G2356" t="s">
        <v>1</v>
      </c>
      <c r="H2356" t="s">
        <v>2</v>
      </c>
      <c r="I2356" t="s">
        <v>3</v>
      </c>
      <c r="J2356" t="s">
        <v>156</v>
      </c>
      <c r="K2356">
        <v>20.369959999999999</v>
      </c>
    </row>
    <row r="2357" spans="1:11" x14ac:dyDescent="0.25">
      <c r="A2357">
        <v>120</v>
      </c>
      <c r="B2357">
        <v>3</v>
      </c>
      <c r="C2357" t="s">
        <v>230</v>
      </c>
      <c r="D2357">
        <v>20</v>
      </c>
      <c r="E2357">
        <v>1</v>
      </c>
      <c r="F2357">
        <v>5.16</v>
      </c>
      <c r="G2357" t="s">
        <v>1</v>
      </c>
      <c r="H2357" t="s">
        <v>2</v>
      </c>
      <c r="I2357" t="s">
        <v>6</v>
      </c>
      <c r="J2357" t="s">
        <v>159</v>
      </c>
      <c r="K2357">
        <v>23.172650000000001</v>
      </c>
    </row>
    <row r="2358" spans="1:11" x14ac:dyDescent="0.25">
      <c r="A2358">
        <v>120</v>
      </c>
      <c r="B2358">
        <v>3</v>
      </c>
      <c r="C2358" t="s">
        <v>230</v>
      </c>
      <c r="D2358">
        <v>21</v>
      </c>
      <c r="E2358">
        <v>3</v>
      </c>
      <c r="F2358">
        <v>3.05</v>
      </c>
      <c r="G2358" t="s">
        <v>1</v>
      </c>
      <c r="H2358" t="s">
        <v>2</v>
      </c>
      <c r="I2358" t="s">
        <v>6</v>
      </c>
      <c r="J2358" t="s">
        <v>137</v>
      </c>
      <c r="K2358">
        <v>16.244389999999999</v>
      </c>
    </row>
    <row r="2359" spans="1:11" x14ac:dyDescent="0.25">
      <c r="A2359">
        <v>120</v>
      </c>
      <c r="B2359">
        <v>3</v>
      </c>
      <c r="C2359" t="s">
        <v>230</v>
      </c>
      <c r="D2359">
        <v>22</v>
      </c>
      <c r="E2359">
        <v>3</v>
      </c>
      <c r="F2359">
        <v>3.1</v>
      </c>
      <c r="G2359" t="s">
        <v>1</v>
      </c>
      <c r="H2359" t="s">
        <v>2</v>
      </c>
      <c r="I2359" t="s">
        <v>3</v>
      </c>
      <c r="J2359" t="s">
        <v>164</v>
      </c>
      <c r="K2359">
        <v>19.372199999999999</v>
      </c>
    </row>
    <row r="2360" spans="1:11" x14ac:dyDescent="0.25">
      <c r="A2360">
        <v>120</v>
      </c>
      <c r="B2360">
        <v>3</v>
      </c>
      <c r="C2360" t="s">
        <v>230</v>
      </c>
      <c r="D2360">
        <v>23</v>
      </c>
      <c r="E2360">
        <v>2</v>
      </c>
      <c r="F2360">
        <v>4.88</v>
      </c>
      <c r="G2360" t="s">
        <v>8</v>
      </c>
      <c r="H2360" t="s">
        <v>8</v>
      </c>
      <c r="I2360" t="s">
        <v>3</v>
      </c>
      <c r="J2360" t="s">
        <v>134</v>
      </c>
      <c r="K2360">
        <v>21.16592</v>
      </c>
    </row>
    <row r="2361" spans="1:11" x14ac:dyDescent="0.25">
      <c r="A2361">
        <v>120</v>
      </c>
      <c r="B2361">
        <v>3</v>
      </c>
      <c r="C2361" t="s">
        <v>230</v>
      </c>
      <c r="D2361">
        <v>24</v>
      </c>
      <c r="E2361">
        <v>1</v>
      </c>
      <c r="F2361">
        <v>4.84</v>
      </c>
      <c r="G2361" t="s">
        <v>1</v>
      </c>
      <c r="H2361" t="s">
        <v>5</v>
      </c>
      <c r="I2361" t="s">
        <v>6</v>
      </c>
      <c r="J2361" t="s">
        <v>163</v>
      </c>
      <c r="K2361">
        <v>20.515699999999999</v>
      </c>
    </row>
    <row r="2362" spans="1:11" x14ac:dyDescent="0.25">
      <c r="A2362">
        <v>120</v>
      </c>
      <c r="B2362">
        <v>3</v>
      </c>
      <c r="C2362" t="s">
        <v>230</v>
      </c>
      <c r="D2362">
        <v>25</v>
      </c>
      <c r="E2362">
        <v>2</v>
      </c>
      <c r="F2362">
        <v>4.1500000000000004</v>
      </c>
      <c r="G2362" t="s">
        <v>8</v>
      </c>
      <c r="H2362" t="s">
        <v>8</v>
      </c>
      <c r="I2362" t="s">
        <v>6</v>
      </c>
      <c r="J2362" t="s">
        <v>141</v>
      </c>
      <c r="K2362">
        <v>20.213010000000001</v>
      </c>
    </row>
    <row r="2363" spans="1:11" x14ac:dyDescent="0.25">
      <c r="A2363">
        <v>120</v>
      </c>
      <c r="B2363">
        <v>3</v>
      </c>
      <c r="C2363" t="s">
        <v>230</v>
      </c>
      <c r="D2363">
        <v>26</v>
      </c>
      <c r="E2363">
        <v>2</v>
      </c>
      <c r="F2363">
        <v>4.51</v>
      </c>
      <c r="G2363" t="s">
        <v>8</v>
      </c>
      <c r="H2363" t="s">
        <v>8</v>
      </c>
      <c r="I2363" t="s">
        <v>6</v>
      </c>
      <c r="J2363" t="s">
        <v>160</v>
      </c>
      <c r="K2363">
        <v>21.109870000000001</v>
      </c>
    </row>
    <row r="2364" spans="1:11" x14ac:dyDescent="0.25">
      <c r="A2364">
        <v>120</v>
      </c>
      <c r="B2364">
        <v>3</v>
      </c>
      <c r="C2364" t="s">
        <v>230</v>
      </c>
      <c r="D2364">
        <v>27</v>
      </c>
      <c r="E2364">
        <v>2</v>
      </c>
      <c r="F2364">
        <v>5.0199999999999996</v>
      </c>
      <c r="G2364" t="s">
        <v>1</v>
      </c>
      <c r="H2364" t="s">
        <v>5</v>
      </c>
      <c r="I2364" t="s">
        <v>3</v>
      </c>
      <c r="J2364" t="s">
        <v>26</v>
      </c>
      <c r="K2364">
        <v>19.091930000000001</v>
      </c>
    </row>
    <row r="2365" spans="1:11" x14ac:dyDescent="0.25">
      <c r="A2365">
        <v>120</v>
      </c>
      <c r="B2365">
        <v>3</v>
      </c>
      <c r="C2365" t="s">
        <v>230</v>
      </c>
      <c r="D2365">
        <v>28</v>
      </c>
      <c r="E2365">
        <v>2</v>
      </c>
      <c r="F2365">
        <v>4.1500000000000004</v>
      </c>
      <c r="G2365" t="s">
        <v>1</v>
      </c>
      <c r="H2365" t="s">
        <v>5</v>
      </c>
      <c r="I2365" t="s">
        <v>6</v>
      </c>
      <c r="J2365" t="s">
        <v>146</v>
      </c>
      <c r="K2365">
        <v>20.224209999999999</v>
      </c>
    </row>
    <row r="2366" spans="1:11" x14ac:dyDescent="0.25">
      <c r="A2366">
        <v>120</v>
      </c>
      <c r="B2366">
        <v>3</v>
      </c>
      <c r="C2366" t="s">
        <v>230</v>
      </c>
      <c r="D2366">
        <v>29</v>
      </c>
      <c r="E2366">
        <v>3</v>
      </c>
      <c r="F2366">
        <v>3.1</v>
      </c>
      <c r="G2366" t="s">
        <v>8</v>
      </c>
      <c r="H2366" t="s">
        <v>8</v>
      </c>
      <c r="I2366" t="s">
        <v>3</v>
      </c>
      <c r="J2366" t="s">
        <v>154</v>
      </c>
      <c r="K2366">
        <v>19.29372</v>
      </c>
    </row>
    <row r="2367" spans="1:11" x14ac:dyDescent="0.25">
      <c r="A2367">
        <v>120</v>
      </c>
      <c r="B2367">
        <v>3</v>
      </c>
      <c r="C2367" t="s">
        <v>230</v>
      </c>
      <c r="D2367">
        <v>30</v>
      </c>
      <c r="E2367">
        <v>1</v>
      </c>
      <c r="F2367">
        <v>6.37</v>
      </c>
      <c r="G2367" t="s">
        <v>8</v>
      </c>
      <c r="H2367" t="s">
        <v>8</v>
      </c>
      <c r="I2367" t="s">
        <v>3</v>
      </c>
      <c r="J2367" t="s">
        <v>147</v>
      </c>
      <c r="K2367">
        <v>23.81166</v>
      </c>
    </row>
    <row r="2368" spans="1:11" x14ac:dyDescent="0.25">
      <c r="A2368">
        <v>120</v>
      </c>
      <c r="B2368">
        <v>3</v>
      </c>
      <c r="C2368" t="s">
        <v>230</v>
      </c>
      <c r="D2368">
        <v>31</v>
      </c>
      <c r="E2368">
        <v>2</v>
      </c>
      <c r="F2368">
        <v>4.51</v>
      </c>
      <c r="G2368" t="s">
        <v>1</v>
      </c>
      <c r="H2368" t="s">
        <v>5</v>
      </c>
      <c r="I2368" t="s">
        <v>6</v>
      </c>
      <c r="J2368" t="s">
        <v>165</v>
      </c>
      <c r="K2368">
        <v>21.64798</v>
      </c>
    </row>
    <row r="2369" spans="1:11" x14ac:dyDescent="0.25">
      <c r="A2369">
        <v>120</v>
      </c>
      <c r="B2369">
        <v>3</v>
      </c>
      <c r="C2369" t="s">
        <v>230</v>
      </c>
      <c r="D2369">
        <v>32</v>
      </c>
      <c r="E2369">
        <v>2</v>
      </c>
      <c r="F2369">
        <v>5.0199999999999996</v>
      </c>
      <c r="G2369" t="s">
        <v>8</v>
      </c>
      <c r="H2369" t="s">
        <v>8</v>
      </c>
      <c r="I2369" t="s">
        <v>3</v>
      </c>
      <c r="J2369" t="s">
        <v>36</v>
      </c>
      <c r="K2369">
        <v>19.529150000000001</v>
      </c>
    </row>
    <row r="2370" spans="1:11" x14ac:dyDescent="0.25">
      <c r="A2370">
        <v>120</v>
      </c>
      <c r="B2370">
        <v>3</v>
      </c>
      <c r="C2370" t="s">
        <v>230</v>
      </c>
      <c r="D2370">
        <v>33</v>
      </c>
      <c r="E2370">
        <v>3</v>
      </c>
      <c r="F2370">
        <v>2.72</v>
      </c>
      <c r="G2370" t="s">
        <v>8</v>
      </c>
      <c r="H2370" t="s">
        <v>8</v>
      </c>
      <c r="I2370" t="s">
        <v>3</v>
      </c>
      <c r="J2370" t="s">
        <v>131</v>
      </c>
      <c r="K2370">
        <v>16.289239999999999</v>
      </c>
    </row>
    <row r="2371" spans="1:11" x14ac:dyDescent="0.25">
      <c r="A2371">
        <v>120</v>
      </c>
      <c r="B2371">
        <v>3</v>
      </c>
      <c r="C2371" t="s">
        <v>230</v>
      </c>
      <c r="D2371">
        <v>34</v>
      </c>
      <c r="E2371">
        <v>3</v>
      </c>
      <c r="F2371">
        <v>2.76</v>
      </c>
      <c r="G2371" t="s">
        <v>1</v>
      </c>
      <c r="H2371" t="s">
        <v>5</v>
      </c>
      <c r="I2371" t="s">
        <v>6</v>
      </c>
      <c r="J2371" t="s">
        <v>149</v>
      </c>
      <c r="K2371">
        <v>18.778030000000001</v>
      </c>
    </row>
    <row r="2372" spans="1:11" x14ac:dyDescent="0.25">
      <c r="A2372">
        <v>120</v>
      </c>
      <c r="B2372">
        <v>3</v>
      </c>
      <c r="C2372" t="s">
        <v>230</v>
      </c>
      <c r="D2372">
        <v>35</v>
      </c>
      <c r="E2372">
        <v>1</v>
      </c>
      <c r="F2372">
        <v>5.16</v>
      </c>
      <c r="G2372" t="s">
        <v>8</v>
      </c>
      <c r="H2372" t="s">
        <v>8</v>
      </c>
      <c r="I2372" t="s">
        <v>6</v>
      </c>
      <c r="J2372" t="s">
        <v>132</v>
      </c>
      <c r="K2372">
        <v>23.183859999999999</v>
      </c>
    </row>
    <row r="2373" spans="1:11" x14ac:dyDescent="0.25">
      <c r="A2373">
        <v>120</v>
      </c>
      <c r="B2373">
        <v>3</v>
      </c>
      <c r="C2373" t="s">
        <v>230</v>
      </c>
      <c r="D2373">
        <v>36</v>
      </c>
      <c r="E2373">
        <v>1</v>
      </c>
      <c r="F2373">
        <v>5.76</v>
      </c>
      <c r="G2373" t="s">
        <v>1</v>
      </c>
      <c r="H2373" t="s">
        <v>5</v>
      </c>
      <c r="I2373" t="s">
        <v>3</v>
      </c>
      <c r="J2373" t="s">
        <v>152</v>
      </c>
      <c r="K2373">
        <v>22.130040000000001</v>
      </c>
    </row>
    <row r="2374" spans="1:11" x14ac:dyDescent="0.25">
      <c r="A2374">
        <v>120</v>
      </c>
      <c r="B2374">
        <v>3</v>
      </c>
      <c r="C2374" t="s">
        <v>230</v>
      </c>
      <c r="D2374">
        <v>37</v>
      </c>
      <c r="E2374">
        <v>1</v>
      </c>
      <c r="F2374">
        <v>5.5</v>
      </c>
      <c r="G2374" t="s">
        <v>8</v>
      </c>
      <c r="H2374" t="s">
        <v>8</v>
      </c>
      <c r="I2374" t="s">
        <v>3</v>
      </c>
      <c r="J2374" t="s">
        <v>133</v>
      </c>
      <c r="K2374">
        <v>21.3565</v>
      </c>
    </row>
    <row r="2375" spans="1:11" x14ac:dyDescent="0.25">
      <c r="A2375">
        <v>120</v>
      </c>
      <c r="B2375">
        <v>3</v>
      </c>
      <c r="C2375" t="s">
        <v>230</v>
      </c>
      <c r="D2375">
        <v>38</v>
      </c>
      <c r="E2375">
        <v>2</v>
      </c>
      <c r="F2375">
        <v>4.34</v>
      </c>
      <c r="G2375" t="s">
        <v>8</v>
      </c>
      <c r="H2375" t="s">
        <v>8</v>
      </c>
      <c r="I2375" t="s">
        <v>6</v>
      </c>
      <c r="J2375" t="s">
        <v>150</v>
      </c>
      <c r="K2375">
        <v>20.16816</v>
      </c>
    </row>
    <row r="2376" spans="1:11" x14ac:dyDescent="0.25">
      <c r="A2376">
        <v>120</v>
      </c>
      <c r="B2376">
        <v>3</v>
      </c>
      <c r="C2376" t="s">
        <v>230</v>
      </c>
      <c r="D2376">
        <v>39</v>
      </c>
      <c r="E2376">
        <v>2</v>
      </c>
      <c r="F2376">
        <v>4.34</v>
      </c>
      <c r="G2376" t="s">
        <v>1</v>
      </c>
      <c r="H2376" t="s">
        <v>2</v>
      </c>
      <c r="I2376" t="s">
        <v>6</v>
      </c>
      <c r="J2376" t="s">
        <v>140</v>
      </c>
      <c r="K2376">
        <v>19.899100000000001</v>
      </c>
    </row>
    <row r="2377" spans="1:11" x14ac:dyDescent="0.25">
      <c r="A2377">
        <v>120</v>
      </c>
      <c r="B2377">
        <v>3</v>
      </c>
      <c r="C2377" t="s">
        <v>230</v>
      </c>
      <c r="D2377">
        <v>40</v>
      </c>
      <c r="E2377">
        <v>1</v>
      </c>
      <c r="F2377">
        <v>4.5999999999999996</v>
      </c>
      <c r="G2377" t="s">
        <v>1</v>
      </c>
      <c r="H2377" t="s">
        <v>2</v>
      </c>
      <c r="I2377" t="s">
        <v>6</v>
      </c>
      <c r="J2377" t="s">
        <v>144</v>
      </c>
      <c r="K2377">
        <v>22.264569999999999</v>
      </c>
    </row>
    <row r="2378" spans="1:11" x14ac:dyDescent="0.25">
      <c r="A2378">
        <v>120</v>
      </c>
      <c r="B2378">
        <v>3</v>
      </c>
      <c r="C2378" t="s">
        <v>230</v>
      </c>
      <c r="D2378">
        <v>41</v>
      </c>
      <c r="E2378">
        <v>1</v>
      </c>
      <c r="F2378">
        <v>5.76</v>
      </c>
      <c r="G2378" t="s">
        <v>8</v>
      </c>
      <c r="H2378" t="s">
        <v>8</v>
      </c>
      <c r="I2378" t="s">
        <v>3</v>
      </c>
      <c r="J2378" t="s">
        <v>138</v>
      </c>
      <c r="K2378">
        <v>22.746639999999999</v>
      </c>
    </row>
    <row r="2379" spans="1:11" x14ac:dyDescent="0.25">
      <c r="A2379">
        <v>121</v>
      </c>
      <c r="B2379">
        <v>1</v>
      </c>
      <c r="C2379" t="s">
        <v>8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0</v>
      </c>
      <c r="K2379">
        <v>14.71973</v>
      </c>
    </row>
    <row r="2380" spans="1:11" x14ac:dyDescent="0.25">
      <c r="A2380">
        <v>121</v>
      </c>
      <c r="B2380">
        <v>1</v>
      </c>
      <c r="C2380" t="s">
        <v>8</v>
      </c>
      <c r="D2380">
        <v>2</v>
      </c>
      <c r="E2380">
        <v>1</v>
      </c>
      <c r="F2380">
        <v>5.16</v>
      </c>
      <c r="G2380" t="s">
        <v>1</v>
      </c>
      <c r="H2380" t="s">
        <v>2</v>
      </c>
      <c r="I2380" t="s">
        <v>3</v>
      </c>
      <c r="J2380" t="s">
        <v>4</v>
      </c>
      <c r="K2380">
        <v>17.06278</v>
      </c>
    </row>
    <row r="2381" spans="1:11" x14ac:dyDescent="0.25">
      <c r="A2381">
        <v>121</v>
      </c>
      <c r="B2381">
        <v>1</v>
      </c>
      <c r="C2381" t="s">
        <v>8</v>
      </c>
      <c r="D2381">
        <v>3</v>
      </c>
      <c r="E2381">
        <v>3</v>
      </c>
      <c r="F2381">
        <v>3.17</v>
      </c>
      <c r="G2381" t="s">
        <v>1</v>
      </c>
      <c r="H2381" t="s">
        <v>5</v>
      </c>
      <c r="I2381" t="s">
        <v>6</v>
      </c>
      <c r="J2381" t="s">
        <v>7</v>
      </c>
      <c r="K2381">
        <v>13.97982</v>
      </c>
    </row>
    <row r="2382" spans="1:11" x14ac:dyDescent="0.25">
      <c r="A2382">
        <v>121</v>
      </c>
      <c r="B2382">
        <v>1</v>
      </c>
      <c r="C2382" t="s">
        <v>8</v>
      </c>
      <c r="D2382">
        <v>4</v>
      </c>
      <c r="E2382">
        <v>3</v>
      </c>
      <c r="F2382">
        <v>2.38</v>
      </c>
      <c r="G2382" t="s">
        <v>8</v>
      </c>
      <c r="H2382" t="s">
        <v>8</v>
      </c>
      <c r="I2382" t="s">
        <v>3</v>
      </c>
      <c r="J2382" t="s">
        <v>9</v>
      </c>
      <c r="K2382">
        <v>15.044840000000001</v>
      </c>
    </row>
    <row r="2383" spans="1:11" x14ac:dyDescent="0.25">
      <c r="A2383">
        <v>121</v>
      </c>
      <c r="B2383">
        <v>1</v>
      </c>
      <c r="C2383" t="s">
        <v>8</v>
      </c>
      <c r="D2383">
        <v>5</v>
      </c>
      <c r="E2383">
        <v>1</v>
      </c>
      <c r="F2383">
        <v>5.41</v>
      </c>
      <c r="G2383" t="s">
        <v>1</v>
      </c>
      <c r="H2383" t="s">
        <v>2</v>
      </c>
      <c r="I2383" t="s">
        <v>6</v>
      </c>
      <c r="J2383" t="s">
        <v>10</v>
      </c>
      <c r="K2383">
        <v>19.136769999999999</v>
      </c>
    </row>
    <row r="2384" spans="1:11" x14ac:dyDescent="0.25">
      <c r="A2384">
        <v>121</v>
      </c>
      <c r="B2384">
        <v>1</v>
      </c>
      <c r="C2384" t="s">
        <v>8</v>
      </c>
      <c r="D2384">
        <v>6</v>
      </c>
      <c r="E2384">
        <v>3</v>
      </c>
      <c r="F2384">
        <v>3</v>
      </c>
      <c r="G2384" t="s">
        <v>8</v>
      </c>
      <c r="H2384" t="s">
        <v>8</v>
      </c>
      <c r="I2384" t="s">
        <v>3</v>
      </c>
      <c r="J2384" t="s">
        <v>11</v>
      </c>
      <c r="K2384">
        <v>14.12556</v>
      </c>
    </row>
    <row r="2385" spans="1:11" x14ac:dyDescent="0.25">
      <c r="A2385">
        <v>121</v>
      </c>
      <c r="B2385">
        <v>1</v>
      </c>
      <c r="C2385" t="s">
        <v>8</v>
      </c>
      <c r="D2385">
        <v>7</v>
      </c>
      <c r="E2385">
        <v>2</v>
      </c>
      <c r="F2385">
        <v>4.6900000000000004</v>
      </c>
      <c r="G2385" t="s">
        <v>1</v>
      </c>
      <c r="H2385" t="s">
        <v>2</v>
      </c>
      <c r="I2385" t="s">
        <v>3</v>
      </c>
      <c r="J2385" t="s">
        <v>12</v>
      </c>
      <c r="K2385">
        <v>17.466370000000001</v>
      </c>
    </row>
    <row r="2386" spans="1:11" x14ac:dyDescent="0.25">
      <c r="A2386">
        <v>121</v>
      </c>
      <c r="B2386">
        <v>1</v>
      </c>
      <c r="C2386" t="s">
        <v>8</v>
      </c>
      <c r="D2386">
        <v>8</v>
      </c>
      <c r="E2386">
        <v>2</v>
      </c>
      <c r="F2386">
        <v>4.24</v>
      </c>
      <c r="G2386" t="s">
        <v>8</v>
      </c>
      <c r="H2386" t="s">
        <v>8</v>
      </c>
      <c r="I2386" t="s">
        <v>6</v>
      </c>
      <c r="J2386" t="s">
        <v>13</v>
      </c>
      <c r="K2386">
        <v>18.038119999999999</v>
      </c>
    </row>
    <row r="2387" spans="1:11" x14ac:dyDescent="0.25">
      <c r="A2387">
        <v>121</v>
      </c>
      <c r="B2387">
        <v>1</v>
      </c>
      <c r="C2387" t="s">
        <v>8</v>
      </c>
      <c r="D2387">
        <v>9</v>
      </c>
      <c r="E2387">
        <v>1</v>
      </c>
      <c r="F2387">
        <v>5.28</v>
      </c>
      <c r="G2387" t="s">
        <v>8</v>
      </c>
      <c r="H2387" t="s">
        <v>8</v>
      </c>
      <c r="I2387" t="s">
        <v>3</v>
      </c>
      <c r="J2387" t="s">
        <v>14</v>
      </c>
      <c r="K2387">
        <v>19.372199999999999</v>
      </c>
    </row>
    <row r="2388" spans="1:11" x14ac:dyDescent="0.25">
      <c r="A2388">
        <v>121</v>
      </c>
      <c r="B2388">
        <v>1</v>
      </c>
      <c r="C2388" t="s">
        <v>8</v>
      </c>
      <c r="D2388">
        <v>10</v>
      </c>
      <c r="E2388">
        <v>3</v>
      </c>
      <c r="F2388">
        <v>3.32</v>
      </c>
      <c r="G2388" t="s">
        <v>8</v>
      </c>
      <c r="H2388" t="s">
        <v>8</v>
      </c>
      <c r="I2388" t="s">
        <v>3</v>
      </c>
      <c r="J2388" t="s">
        <v>15</v>
      </c>
      <c r="K2388">
        <v>13.09417</v>
      </c>
    </row>
    <row r="2389" spans="1:11" x14ac:dyDescent="0.25">
      <c r="A2389">
        <v>121</v>
      </c>
      <c r="B2389">
        <v>1</v>
      </c>
      <c r="C2389" t="s">
        <v>8</v>
      </c>
      <c r="D2389">
        <v>11</v>
      </c>
      <c r="E2389">
        <v>1</v>
      </c>
      <c r="F2389">
        <v>5.16</v>
      </c>
      <c r="G2389" t="s">
        <v>8</v>
      </c>
      <c r="H2389" t="s">
        <v>8</v>
      </c>
      <c r="I2389" t="s">
        <v>3</v>
      </c>
      <c r="J2389" t="s">
        <v>16</v>
      </c>
      <c r="K2389">
        <v>17.757850000000001</v>
      </c>
    </row>
    <row r="2390" spans="1:11" x14ac:dyDescent="0.25">
      <c r="A2390">
        <v>121</v>
      </c>
      <c r="B2390">
        <v>1</v>
      </c>
      <c r="C2390" t="s">
        <v>8</v>
      </c>
      <c r="D2390">
        <v>12</v>
      </c>
      <c r="E2390">
        <v>2</v>
      </c>
      <c r="F2390">
        <v>4.08</v>
      </c>
      <c r="G2390" t="s">
        <v>8</v>
      </c>
      <c r="H2390" t="s">
        <v>8</v>
      </c>
      <c r="I2390" t="s">
        <v>6</v>
      </c>
      <c r="J2390" t="s">
        <v>17</v>
      </c>
      <c r="K2390">
        <v>17.107620000000001</v>
      </c>
    </row>
    <row r="2391" spans="1:11" x14ac:dyDescent="0.25">
      <c r="A2391">
        <v>121</v>
      </c>
      <c r="B2391">
        <v>1</v>
      </c>
      <c r="C2391" t="s">
        <v>8</v>
      </c>
      <c r="D2391">
        <v>13</v>
      </c>
      <c r="E2391">
        <v>3</v>
      </c>
      <c r="F2391">
        <v>3.17</v>
      </c>
      <c r="G2391" t="s">
        <v>8</v>
      </c>
      <c r="H2391" t="s">
        <v>8</v>
      </c>
      <c r="I2391" t="s">
        <v>6</v>
      </c>
      <c r="J2391" t="s">
        <v>18</v>
      </c>
      <c r="K2391">
        <v>15.02242</v>
      </c>
    </row>
    <row r="2392" spans="1:11" x14ac:dyDescent="0.25">
      <c r="A2392">
        <v>121</v>
      </c>
      <c r="B2392">
        <v>1</v>
      </c>
      <c r="C2392" t="s">
        <v>8</v>
      </c>
      <c r="D2392">
        <v>14</v>
      </c>
      <c r="E2392">
        <v>1</v>
      </c>
      <c r="F2392">
        <v>5.28</v>
      </c>
      <c r="G2392" t="s">
        <v>1</v>
      </c>
      <c r="H2392" t="s">
        <v>5</v>
      </c>
      <c r="I2392" t="s">
        <v>3</v>
      </c>
      <c r="J2392" t="s">
        <v>19</v>
      </c>
      <c r="K2392">
        <v>20.257850000000001</v>
      </c>
    </row>
    <row r="2393" spans="1:11" x14ac:dyDescent="0.25">
      <c r="A2393">
        <v>121</v>
      </c>
      <c r="B2393">
        <v>1</v>
      </c>
      <c r="C2393" t="s">
        <v>8</v>
      </c>
      <c r="D2393">
        <v>15</v>
      </c>
      <c r="E2393">
        <v>2</v>
      </c>
      <c r="F2393">
        <v>4.24</v>
      </c>
      <c r="G2393" t="s">
        <v>1</v>
      </c>
      <c r="H2393" t="s">
        <v>2</v>
      </c>
      <c r="I2393" t="s">
        <v>6</v>
      </c>
      <c r="J2393" t="s">
        <v>20</v>
      </c>
      <c r="K2393">
        <v>17.8139</v>
      </c>
    </row>
    <row r="2394" spans="1:11" x14ac:dyDescent="0.25">
      <c r="A2394">
        <v>121</v>
      </c>
      <c r="B2394">
        <v>1</v>
      </c>
      <c r="C2394" t="s">
        <v>8</v>
      </c>
      <c r="D2394">
        <v>16</v>
      </c>
      <c r="E2394">
        <v>2</v>
      </c>
      <c r="F2394">
        <v>4.45</v>
      </c>
      <c r="G2394" t="s">
        <v>8</v>
      </c>
      <c r="H2394" t="s">
        <v>8</v>
      </c>
      <c r="I2394" t="s">
        <v>6</v>
      </c>
      <c r="J2394" t="s">
        <v>21</v>
      </c>
      <c r="K2394">
        <v>18.441700000000001</v>
      </c>
    </row>
    <row r="2395" spans="1:11" x14ac:dyDescent="0.25">
      <c r="A2395">
        <v>121</v>
      </c>
      <c r="B2395">
        <v>1</v>
      </c>
      <c r="C2395" t="s">
        <v>8</v>
      </c>
      <c r="D2395">
        <v>17</v>
      </c>
      <c r="E2395">
        <v>1</v>
      </c>
      <c r="F2395">
        <v>6.44</v>
      </c>
      <c r="G2395" t="s">
        <v>1</v>
      </c>
      <c r="H2395" t="s">
        <v>2</v>
      </c>
      <c r="I2395" t="s">
        <v>3</v>
      </c>
      <c r="J2395" t="s">
        <v>22</v>
      </c>
      <c r="K2395">
        <v>19.260090000000002</v>
      </c>
    </row>
    <row r="2396" spans="1:11" x14ac:dyDescent="0.25">
      <c r="A2396">
        <v>121</v>
      </c>
      <c r="B2396">
        <v>1</v>
      </c>
      <c r="C2396" t="s">
        <v>8</v>
      </c>
      <c r="D2396">
        <v>18</v>
      </c>
      <c r="E2396">
        <v>2</v>
      </c>
      <c r="F2396">
        <v>4.45</v>
      </c>
      <c r="G2396" t="s">
        <v>1</v>
      </c>
      <c r="H2396" t="s">
        <v>5</v>
      </c>
      <c r="I2396" t="s">
        <v>6</v>
      </c>
      <c r="J2396" t="s">
        <v>23</v>
      </c>
      <c r="K2396">
        <v>18.329599999999999</v>
      </c>
    </row>
    <row r="2397" spans="1:11" x14ac:dyDescent="0.25">
      <c r="A2397">
        <v>121</v>
      </c>
      <c r="B2397">
        <v>1</v>
      </c>
      <c r="C2397" t="s">
        <v>8</v>
      </c>
      <c r="D2397">
        <v>19</v>
      </c>
      <c r="E2397">
        <v>2</v>
      </c>
      <c r="F2397">
        <v>4.8</v>
      </c>
      <c r="G2397" t="s">
        <v>8</v>
      </c>
      <c r="H2397" t="s">
        <v>8</v>
      </c>
      <c r="I2397" t="s">
        <v>3</v>
      </c>
      <c r="J2397" t="s">
        <v>24</v>
      </c>
      <c r="K2397">
        <v>18.329599999999999</v>
      </c>
    </row>
    <row r="2398" spans="1:11" x14ac:dyDescent="0.25">
      <c r="A2398">
        <v>121</v>
      </c>
      <c r="B2398">
        <v>1</v>
      </c>
      <c r="C2398" t="s">
        <v>8</v>
      </c>
      <c r="D2398">
        <v>20</v>
      </c>
      <c r="E2398">
        <v>3</v>
      </c>
      <c r="F2398">
        <v>3.32</v>
      </c>
      <c r="G2398" t="s">
        <v>1</v>
      </c>
      <c r="H2398" t="s">
        <v>5</v>
      </c>
      <c r="I2398" t="s">
        <v>3</v>
      </c>
      <c r="J2398" t="s">
        <v>25</v>
      </c>
      <c r="K2398">
        <v>13.273540000000001</v>
      </c>
    </row>
    <row r="2399" spans="1:11" x14ac:dyDescent="0.25">
      <c r="A2399">
        <v>121</v>
      </c>
      <c r="B2399">
        <v>1</v>
      </c>
      <c r="C2399" t="s">
        <v>8</v>
      </c>
      <c r="D2399">
        <v>21</v>
      </c>
      <c r="E2399">
        <v>2</v>
      </c>
      <c r="F2399">
        <v>5.0199999999999996</v>
      </c>
      <c r="G2399" t="s">
        <v>1</v>
      </c>
      <c r="H2399" t="s">
        <v>5</v>
      </c>
      <c r="I2399" t="s">
        <v>3</v>
      </c>
      <c r="J2399" t="s">
        <v>26</v>
      </c>
      <c r="K2399">
        <v>16.74888</v>
      </c>
    </row>
    <row r="2400" spans="1:11" x14ac:dyDescent="0.25">
      <c r="A2400">
        <v>121</v>
      </c>
      <c r="B2400">
        <v>1</v>
      </c>
      <c r="C2400" t="s">
        <v>8</v>
      </c>
      <c r="D2400">
        <v>22</v>
      </c>
      <c r="E2400">
        <v>2</v>
      </c>
      <c r="F2400">
        <v>4.8</v>
      </c>
      <c r="G2400" t="s">
        <v>1</v>
      </c>
      <c r="H2400" t="s">
        <v>5</v>
      </c>
      <c r="I2400" t="s">
        <v>3</v>
      </c>
      <c r="J2400" t="s">
        <v>27</v>
      </c>
      <c r="K2400">
        <v>17.735430000000001</v>
      </c>
    </row>
    <row r="2401" spans="1:11" x14ac:dyDescent="0.25">
      <c r="A2401">
        <v>121</v>
      </c>
      <c r="B2401">
        <v>1</v>
      </c>
      <c r="C2401" t="s">
        <v>8</v>
      </c>
      <c r="D2401">
        <v>23</v>
      </c>
      <c r="E2401">
        <v>2</v>
      </c>
      <c r="F2401">
        <v>3.84</v>
      </c>
      <c r="G2401" t="s">
        <v>1</v>
      </c>
      <c r="H2401" t="s">
        <v>2</v>
      </c>
      <c r="I2401" t="s">
        <v>6</v>
      </c>
      <c r="J2401" t="s">
        <v>28</v>
      </c>
      <c r="K2401">
        <v>17.152470000000001</v>
      </c>
    </row>
    <row r="2402" spans="1:11" x14ac:dyDescent="0.25">
      <c r="A2402">
        <v>121</v>
      </c>
      <c r="B2402">
        <v>1</v>
      </c>
      <c r="C2402" t="s">
        <v>8</v>
      </c>
      <c r="D2402">
        <v>24</v>
      </c>
      <c r="E2402">
        <v>3</v>
      </c>
      <c r="F2402">
        <v>2.5299999999999998</v>
      </c>
      <c r="G2402" t="s">
        <v>8</v>
      </c>
      <c r="H2402" t="s">
        <v>8</v>
      </c>
      <c r="I2402" t="s">
        <v>6</v>
      </c>
      <c r="J2402" t="s">
        <v>29</v>
      </c>
      <c r="K2402">
        <v>13.026910000000001</v>
      </c>
    </row>
    <row r="2403" spans="1:11" x14ac:dyDescent="0.25">
      <c r="A2403">
        <v>121</v>
      </c>
      <c r="B2403">
        <v>1</v>
      </c>
      <c r="C2403" t="s">
        <v>8</v>
      </c>
      <c r="D2403">
        <v>25</v>
      </c>
      <c r="E2403">
        <v>2</v>
      </c>
      <c r="F2403">
        <v>4.08</v>
      </c>
      <c r="G2403" t="s">
        <v>1</v>
      </c>
      <c r="H2403" t="s">
        <v>5</v>
      </c>
      <c r="I2403" t="s">
        <v>6</v>
      </c>
      <c r="J2403" t="s">
        <v>30</v>
      </c>
      <c r="K2403">
        <v>16.199549999999999</v>
      </c>
    </row>
    <row r="2404" spans="1:11" x14ac:dyDescent="0.25">
      <c r="A2404">
        <v>121</v>
      </c>
      <c r="B2404">
        <v>1</v>
      </c>
      <c r="C2404" t="s">
        <v>8</v>
      </c>
      <c r="D2404">
        <v>26</v>
      </c>
      <c r="E2404">
        <v>2</v>
      </c>
      <c r="F2404">
        <v>4.9800000000000004</v>
      </c>
      <c r="G2404" t="s">
        <v>8</v>
      </c>
      <c r="H2404" t="s">
        <v>8</v>
      </c>
      <c r="I2404" t="s">
        <v>3</v>
      </c>
      <c r="J2404" t="s">
        <v>31</v>
      </c>
      <c r="K2404">
        <v>15.13453</v>
      </c>
    </row>
    <row r="2405" spans="1:11" x14ac:dyDescent="0.25">
      <c r="A2405">
        <v>121</v>
      </c>
      <c r="B2405">
        <v>1</v>
      </c>
      <c r="C2405" t="s">
        <v>8</v>
      </c>
      <c r="D2405">
        <v>27</v>
      </c>
      <c r="E2405">
        <v>1</v>
      </c>
      <c r="F2405">
        <v>4.72</v>
      </c>
      <c r="G2405" t="s">
        <v>8</v>
      </c>
      <c r="H2405" t="s">
        <v>8</v>
      </c>
      <c r="I2405" t="s">
        <v>6</v>
      </c>
      <c r="J2405" t="s">
        <v>32</v>
      </c>
      <c r="K2405">
        <v>16.378920000000001</v>
      </c>
    </row>
    <row r="2406" spans="1:11" x14ac:dyDescent="0.25">
      <c r="A2406">
        <v>121</v>
      </c>
      <c r="B2406">
        <v>1</v>
      </c>
      <c r="C2406" t="s">
        <v>8</v>
      </c>
      <c r="D2406">
        <v>28</v>
      </c>
      <c r="E2406">
        <v>1</v>
      </c>
      <c r="F2406">
        <v>6.44</v>
      </c>
      <c r="G2406" t="s">
        <v>8</v>
      </c>
      <c r="H2406" t="s">
        <v>8</v>
      </c>
      <c r="I2406" t="s">
        <v>3</v>
      </c>
      <c r="J2406" t="s">
        <v>33</v>
      </c>
      <c r="K2406">
        <v>20.627800000000001</v>
      </c>
    </row>
    <row r="2407" spans="1:11" x14ac:dyDescent="0.25">
      <c r="A2407">
        <v>121</v>
      </c>
      <c r="B2407">
        <v>1</v>
      </c>
      <c r="C2407" t="s">
        <v>8</v>
      </c>
      <c r="D2407">
        <v>29</v>
      </c>
      <c r="E2407">
        <v>3</v>
      </c>
      <c r="F2407">
        <v>3.01</v>
      </c>
      <c r="G2407" t="s">
        <v>1</v>
      </c>
      <c r="H2407" t="s">
        <v>2</v>
      </c>
      <c r="I2407" t="s">
        <v>6</v>
      </c>
      <c r="J2407" t="s">
        <v>34</v>
      </c>
      <c r="K2407">
        <v>16.065020000000001</v>
      </c>
    </row>
    <row r="2408" spans="1:11" x14ac:dyDescent="0.25">
      <c r="A2408">
        <v>121</v>
      </c>
      <c r="B2408">
        <v>1</v>
      </c>
      <c r="C2408" t="s">
        <v>8</v>
      </c>
      <c r="D2408">
        <v>30</v>
      </c>
      <c r="E2408">
        <v>3</v>
      </c>
      <c r="F2408">
        <v>3</v>
      </c>
      <c r="G2408" t="s">
        <v>1</v>
      </c>
      <c r="H2408" t="s">
        <v>2</v>
      </c>
      <c r="I2408" t="s">
        <v>3</v>
      </c>
      <c r="J2408" t="s">
        <v>35</v>
      </c>
      <c r="K2408">
        <v>13.710760000000001</v>
      </c>
    </row>
    <row r="2409" spans="1:11" x14ac:dyDescent="0.25">
      <c r="A2409">
        <v>121</v>
      </c>
      <c r="B2409">
        <v>1</v>
      </c>
      <c r="C2409" t="s">
        <v>8</v>
      </c>
      <c r="D2409">
        <v>31</v>
      </c>
      <c r="E2409">
        <v>2</v>
      </c>
      <c r="F2409">
        <v>5.0199999999999996</v>
      </c>
      <c r="G2409" t="s">
        <v>8</v>
      </c>
      <c r="H2409" t="s">
        <v>8</v>
      </c>
      <c r="I2409" t="s">
        <v>3</v>
      </c>
      <c r="J2409" t="s">
        <v>36</v>
      </c>
      <c r="K2409">
        <v>17.612110000000001</v>
      </c>
    </row>
    <row r="2410" spans="1:11" x14ac:dyDescent="0.25">
      <c r="A2410">
        <v>121</v>
      </c>
      <c r="B2410">
        <v>1</v>
      </c>
      <c r="C2410" t="s">
        <v>8</v>
      </c>
      <c r="D2410">
        <v>32</v>
      </c>
      <c r="E2410">
        <v>1</v>
      </c>
      <c r="F2410">
        <v>4.72</v>
      </c>
      <c r="G2410" t="s">
        <v>1</v>
      </c>
      <c r="H2410" t="s">
        <v>2</v>
      </c>
      <c r="I2410" t="s">
        <v>6</v>
      </c>
      <c r="J2410" t="s">
        <v>37</v>
      </c>
      <c r="K2410">
        <v>16.726459999999999</v>
      </c>
    </row>
    <row r="2411" spans="1:11" x14ac:dyDescent="0.25">
      <c r="A2411">
        <v>121</v>
      </c>
      <c r="B2411">
        <v>1</v>
      </c>
      <c r="C2411" t="s">
        <v>8</v>
      </c>
      <c r="D2411">
        <v>33</v>
      </c>
      <c r="E2411">
        <v>3</v>
      </c>
      <c r="F2411">
        <v>3.01</v>
      </c>
      <c r="G2411" t="s">
        <v>8</v>
      </c>
      <c r="H2411" t="s">
        <v>8</v>
      </c>
      <c r="I2411" t="s">
        <v>6</v>
      </c>
      <c r="J2411" t="s">
        <v>38</v>
      </c>
      <c r="K2411">
        <v>15.078469999999999</v>
      </c>
    </row>
    <row r="2412" spans="1:11" x14ac:dyDescent="0.25">
      <c r="A2412">
        <v>121</v>
      </c>
      <c r="B2412">
        <v>1</v>
      </c>
      <c r="C2412" t="s">
        <v>8</v>
      </c>
      <c r="D2412">
        <v>34</v>
      </c>
      <c r="E2412">
        <v>3</v>
      </c>
      <c r="F2412">
        <v>2.38</v>
      </c>
      <c r="G2412" t="s">
        <v>1</v>
      </c>
      <c r="H2412" t="s">
        <v>5</v>
      </c>
      <c r="I2412" t="s">
        <v>3</v>
      </c>
      <c r="J2412" t="s">
        <v>39</v>
      </c>
      <c r="K2412">
        <v>13.464130000000001</v>
      </c>
    </row>
    <row r="2413" spans="1:11" x14ac:dyDescent="0.25">
      <c r="A2413">
        <v>121</v>
      </c>
      <c r="B2413">
        <v>1</v>
      </c>
      <c r="C2413" t="s">
        <v>8</v>
      </c>
      <c r="D2413">
        <v>35</v>
      </c>
      <c r="E2413">
        <v>3</v>
      </c>
      <c r="F2413">
        <v>2.5299999999999998</v>
      </c>
      <c r="G2413" t="s">
        <v>1</v>
      </c>
      <c r="H2413" t="s">
        <v>5</v>
      </c>
      <c r="I2413" t="s">
        <v>6</v>
      </c>
      <c r="J2413" t="s">
        <v>40</v>
      </c>
      <c r="K2413">
        <v>12.993270000000001</v>
      </c>
    </row>
    <row r="2414" spans="1:11" x14ac:dyDescent="0.25">
      <c r="A2414">
        <v>121</v>
      </c>
      <c r="B2414">
        <v>1</v>
      </c>
      <c r="C2414" t="s">
        <v>8</v>
      </c>
      <c r="D2414">
        <v>36</v>
      </c>
      <c r="E2414">
        <v>2</v>
      </c>
      <c r="F2414">
        <v>3.84</v>
      </c>
      <c r="G2414" t="s">
        <v>8</v>
      </c>
      <c r="H2414" t="s">
        <v>8</v>
      </c>
      <c r="I2414" t="s">
        <v>6</v>
      </c>
      <c r="J2414" t="s">
        <v>41</v>
      </c>
      <c r="K2414">
        <v>18.35202</v>
      </c>
    </row>
    <row r="2415" spans="1:11" x14ac:dyDescent="0.25">
      <c r="A2415">
        <v>121</v>
      </c>
      <c r="B2415">
        <v>1</v>
      </c>
      <c r="C2415" t="s">
        <v>8</v>
      </c>
      <c r="D2415">
        <v>37</v>
      </c>
      <c r="E2415">
        <v>1</v>
      </c>
      <c r="F2415">
        <v>4.93</v>
      </c>
      <c r="G2415" t="s">
        <v>1</v>
      </c>
      <c r="H2415" t="s">
        <v>5</v>
      </c>
      <c r="I2415" t="s">
        <v>6</v>
      </c>
      <c r="J2415" t="s">
        <v>42</v>
      </c>
      <c r="K2415">
        <v>17.096409999999999</v>
      </c>
    </row>
    <row r="2416" spans="1:11" x14ac:dyDescent="0.25">
      <c r="A2416">
        <v>121</v>
      </c>
      <c r="B2416">
        <v>1</v>
      </c>
      <c r="C2416" t="s">
        <v>8</v>
      </c>
      <c r="D2416">
        <v>38</v>
      </c>
      <c r="E2416">
        <v>2</v>
      </c>
      <c r="F2416">
        <v>4.6900000000000004</v>
      </c>
      <c r="G2416" t="s">
        <v>8</v>
      </c>
      <c r="H2416" t="s">
        <v>8</v>
      </c>
      <c r="I2416" t="s">
        <v>3</v>
      </c>
      <c r="J2416" t="s">
        <v>43</v>
      </c>
      <c r="K2416">
        <v>19.013449999999999</v>
      </c>
    </row>
    <row r="2417" spans="1:11" x14ac:dyDescent="0.25">
      <c r="A2417">
        <v>121</v>
      </c>
      <c r="B2417">
        <v>1</v>
      </c>
      <c r="C2417" t="s">
        <v>8</v>
      </c>
      <c r="D2417">
        <v>39</v>
      </c>
      <c r="E2417">
        <v>2</v>
      </c>
      <c r="F2417">
        <v>4.9800000000000004</v>
      </c>
      <c r="G2417" t="s">
        <v>1</v>
      </c>
      <c r="H2417" t="s">
        <v>2</v>
      </c>
      <c r="I2417" t="s">
        <v>3</v>
      </c>
      <c r="J2417" t="s">
        <v>44</v>
      </c>
      <c r="K2417">
        <v>17.152470000000001</v>
      </c>
    </row>
    <row r="2418" spans="1:11" x14ac:dyDescent="0.25">
      <c r="A2418">
        <v>121</v>
      </c>
      <c r="B2418">
        <v>1</v>
      </c>
      <c r="C2418" t="s">
        <v>8</v>
      </c>
      <c r="D2418">
        <v>40</v>
      </c>
      <c r="E2418">
        <v>1</v>
      </c>
      <c r="F2418">
        <v>4.93</v>
      </c>
      <c r="G2418" t="s">
        <v>8</v>
      </c>
      <c r="H2418" t="s">
        <v>8</v>
      </c>
      <c r="I2418" t="s">
        <v>6</v>
      </c>
      <c r="J2418" t="s">
        <v>45</v>
      </c>
      <c r="K2418">
        <v>17.029150000000001</v>
      </c>
    </row>
    <row r="2419" spans="1:11" x14ac:dyDescent="0.25">
      <c r="A2419">
        <v>121</v>
      </c>
      <c r="B2419">
        <v>1</v>
      </c>
      <c r="C2419" t="s">
        <v>8</v>
      </c>
      <c r="D2419">
        <v>41</v>
      </c>
      <c r="E2419">
        <v>1</v>
      </c>
      <c r="F2419">
        <v>5.41</v>
      </c>
      <c r="G2419" t="s">
        <v>8</v>
      </c>
      <c r="H2419" t="s">
        <v>8</v>
      </c>
      <c r="I2419" t="s">
        <v>6</v>
      </c>
      <c r="J2419" t="s">
        <v>46</v>
      </c>
      <c r="K2419">
        <v>19.607620000000001</v>
      </c>
    </row>
    <row r="2420" spans="1:11" x14ac:dyDescent="0.25">
      <c r="A2420">
        <v>121</v>
      </c>
      <c r="B2420">
        <v>2</v>
      </c>
      <c r="C2420" t="s">
        <v>1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235</v>
      </c>
      <c r="K2420">
        <v>20.941700000000001</v>
      </c>
    </row>
    <row r="2421" spans="1:11" x14ac:dyDescent="0.25">
      <c r="A2421">
        <v>121</v>
      </c>
      <c r="B2421">
        <v>2</v>
      </c>
      <c r="C2421" t="s">
        <v>1</v>
      </c>
      <c r="D2421">
        <v>2</v>
      </c>
      <c r="E2421">
        <v>3</v>
      </c>
      <c r="F2421">
        <v>3.41</v>
      </c>
      <c r="G2421" t="s">
        <v>1</v>
      </c>
      <c r="H2421" t="s">
        <v>5</v>
      </c>
      <c r="I2421" t="s">
        <v>3</v>
      </c>
      <c r="J2421" t="s">
        <v>104</v>
      </c>
      <c r="K2421">
        <v>19.2713</v>
      </c>
    </row>
    <row r="2422" spans="1:11" x14ac:dyDescent="0.25">
      <c r="A2422">
        <v>121</v>
      </c>
      <c r="B2422">
        <v>2</v>
      </c>
      <c r="C2422" t="s">
        <v>1</v>
      </c>
      <c r="D2422">
        <v>3</v>
      </c>
      <c r="E2422">
        <v>2</v>
      </c>
      <c r="F2422">
        <v>4.4800000000000004</v>
      </c>
      <c r="G2422" t="s">
        <v>8</v>
      </c>
      <c r="H2422" t="s">
        <v>8</v>
      </c>
      <c r="I2422" t="s">
        <v>6</v>
      </c>
      <c r="J2422" t="s">
        <v>119</v>
      </c>
      <c r="K2422">
        <v>19.775790000000001</v>
      </c>
    </row>
    <row r="2423" spans="1:11" x14ac:dyDescent="0.25">
      <c r="A2423">
        <v>121</v>
      </c>
      <c r="B2423">
        <v>2</v>
      </c>
      <c r="C2423" t="s">
        <v>1</v>
      </c>
      <c r="D2423">
        <v>4</v>
      </c>
      <c r="E2423">
        <v>3</v>
      </c>
      <c r="F2423">
        <v>2.75</v>
      </c>
      <c r="G2423" t="s">
        <v>1</v>
      </c>
      <c r="H2423" t="s">
        <v>5</v>
      </c>
      <c r="I2423" t="s">
        <v>6</v>
      </c>
      <c r="J2423" t="s">
        <v>89</v>
      </c>
      <c r="K2423">
        <v>17.107620000000001</v>
      </c>
    </row>
    <row r="2424" spans="1:11" x14ac:dyDescent="0.25">
      <c r="A2424">
        <v>121</v>
      </c>
      <c r="B2424">
        <v>2</v>
      </c>
      <c r="C2424" t="s">
        <v>1</v>
      </c>
      <c r="D2424">
        <v>5</v>
      </c>
      <c r="E2424">
        <v>1</v>
      </c>
      <c r="F2424">
        <v>4.82</v>
      </c>
      <c r="G2424" t="s">
        <v>1</v>
      </c>
      <c r="H2424" t="s">
        <v>5</v>
      </c>
      <c r="I2424" t="s">
        <v>6</v>
      </c>
      <c r="J2424" t="s">
        <v>122</v>
      </c>
      <c r="K2424">
        <v>20.358740000000001</v>
      </c>
    </row>
    <row r="2425" spans="1:11" x14ac:dyDescent="0.25">
      <c r="A2425">
        <v>121</v>
      </c>
      <c r="B2425">
        <v>2</v>
      </c>
      <c r="C2425" t="s">
        <v>1</v>
      </c>
      <c r="D2425">
        <v>6</v>
      </c>
      <c r="E2425">
        <v>3</v>
      </c>
      <c r="F2425">
        <v>3.41</v>
      </c>
      <c r="G2425" t="s">
        <v>8</v>
      </c>
      <c r="H2425" t="s">
        <v>8</v>
      </c>
      <c r="I2425" t="s">
        <v>3</v>
      </c>
      <c r="J2425" t="s">
        <v>124</v>
      </c>
      <c r="K2425">
        <v>19.596409999999999</v>
      </c>
    </row>
    <row r="2426" spans="1:11" x14ac:dyDescent="0.25">
      <c r="A2426">
        <v>121</v>
      </c>
      <c r="B2426">
        <v>2</v>
      </c>
      <c r="C2426" t="s">
        <v>1</v>
      </c>
      <c r="D2426">
        <v>7</v>
      </c>
      <c r="E2426">
        <v>1</v>
      </c>
      <c r="F2426">
        <v>6.28</v>
      </c>
      <c r="G2426" t="s">
        <v>8</v>
      </c>
      <c r="H2426" t="s">
        <v>8</v>
      </c>
      <c r="I2426" t="s">
        <v>3</v>
      </c>
      <c r="J2426" t="s">
        <v>115</v>
      </c>
      <c r="K2426">
        <v>23.9574</v>
      </c>
    </row>
    <row r="2427" spans="1:11" x14ac:dyDescent="0.25">
      <c r="A2427">
        <v>121</v>
      </c>
      <c r="B2427">
        <v>2</v>
      </c>
      <c r="C2427" t="s">
        <v>1</v>
      </c>
      <c r="D2427">
        <v>8</v>
      </c>
      <c r="E2427">
        <v>1</v>
      </c>
      <c r="F2427">
        <v>5.12</v>
      </c>
      <c r="G2427" t="s">
        <v>1</v>
      </c>
      <c r="H2427" t="s">
        <v>2</v>
      </c>
      <c r="I2427" t="s">
        <v>6</v>
      </c>
      <c r="J2427" t="s">
        <v>117</v>
      </c>
      <c r="K2427">
        <v>21.3565</v>
      </c>
    </row>
    <row r="2428" spans="1:11" x14ac:dyDescent="0.25">
      <c r="A2428">
        <v>121</v>
      </c>
      <c r="B2428">
        <v>2</v>
      </c>
      <c r="C2428" t="s">
        <v>1</v>
      </c>
      <c r="D2428">
        <v>9</v>
      </c>
      <c r="E2428">
        <v>3</v>
      </c>
      <c r="F2428">
        <v>3.23</v>
      </c>
      <c r="G2428" t="s">
        <v>1</v>
      </c>
      <c r="H2428" t="s">
        <v>5</v>
      </c>
      <c r="I2428" t="s">
        <v>6</v>
      </c>
      <c r="J2428" t="s">
        <v>95</v>
      </c>
      <c r="K2428">
        <v>18.094169999999998</v>
      </c>
    </row>
    <row r="2429" spans="1:11" x14ac:dyDescent="0.25">
      <c r="A2429">
        <v>121</v>
      </c>
      <c r="B2429">
        <v>2</v>
      </c>
      <c r="C2429" t="s">
        <v>1</v>
      </c>
      <c r="D2429">
        <v>10</v>
      </c>
      <c r="E2429">
        <v>3</v>
      </c>
      <c r="F2429">
        <v>2.75</v>
      </c>
      <c r="G2429" t="s">
        <v>8</v>
      </c>
      <c r="H2429" t="s">
        <v>8</v>
      </c>
      <c r="I2429" t="s">
        <v>6</v>
      </c>
      <c r="J2429" t="s">
        <v>99</v>
      </c>
      <c r="K2429">
        <v>18.038119999999999</v>
      </c>
    </row>
    <row r="2430" spans="1:11" x14ac:dyDescent="0.25">
      <c r="A2430">
        <v>121</v>
      </c>
      <c r="B2430">
        <v>2</v>
      </c>
      <c r="C2430" t="s">
        <v>1</v>
      </c>
      <c r="D2430">
        <v>11</v>
      </c>
      <c r="E2430">
        <v>3</v>
      </c>
      <c r="F2430">
        <v>3.02</v>
      </c>
      <c r="G2430" t="s">
        <v>1</v>
      </c>
      <c r="H2430" t="s">
        <v>2</v>
      </c>
      <c r="I2430" t="s">
        <v>3</v>
      </c>
      <c r="J2430" t="s">
        <v>112</v>
      </c>
      <c r="K2430">
        <v>17.365469999999998</v>
      </c>
    </row>
    <row r="2431" spans="1:11" x14ac:dyDescent="0.25">
      <c r="A2431">
        <v>121</v>
      </c>
      <c r="B2431">
        <v>2</v>
      </c>
      <c r="C2431" t="s">
        <v>1</v>
      </c>
      <c r="D2431">
        <v>12</v>
      </c>
      <c r="E2431">
        <v>2</v>
      </c>
      <c r="F2431">
        <v>5.01</v>
      </c>
      <c r="G2431" t="s">
        <v>1</v>
      </c>
      <c r="H2431" t="s">
        <v>2</v>
      </c>
      <c r="I2431" t="s">
        <v>3</v>
      </c>
      <c r="J2431" t="s">
        <v>94</v>
      </c>
      <c r="K2431">
        <v>20.426010000000002</v>
      </c>
    </row>
    <row r="2432" spans="1:11" x14ac:dyDescent="0.25">
      <c r="A2432">
        <v>121</v>
      </c>
      <c r="B2432">
        <v>2</v>
      </c>
      <c r="C2432" t="s">
        <v>1</v>
      </c>
      <c r="D2432">
        <v>13</v>
      </c>
      <c r="E2432">
        <v>1</v>
      </c>
      <c r="F2432">
        <v>5.63</v>
      </c>
      <c r="G2432" t="s">
        <v>1</v>
      </c>
      <c r="H2432" t="s">
        <v>5</v>
      </c>
      <c r="I2432" t="s">
        <v>3</v>
      </c>
      <c r="J2432" t="s">
        <v>98</v>
      </c>
      <c r="K2432">
        <v>22.432739999999999</v>
      </c>
    </row>
    <row r="2433" spans="1:11" x14ac:dyDescent="0.25">
      <c r="A2433">
        <v>121</v>
      </c>
      <c r="B2433">
        <v>2</v>
      </c>
      <c r="C2433" t="s">
        <v>1</v>
      </c>
      <c r="D2433">
        <v>14</v>
      </c>
      <c r="E2433">
        <v>1</v>
      </c>
      <c r="F2433">
        <v>5.46</v>
      </c>
      <c r="G2433" t="s">
        <v>1</v>
      </c>
      <c r="H2433" t="s">
        <v>2</v>
      </c>
      <c r="I2433" t="s">
        <v>3</v>
      </c>
      <c r="J2433" t="s">
        <v>91</v>
      </c>
      <c r="K2433">
        <v>21.580719999999999</v>
      </c>
    </row>
    <row r="2434" spans="1:11" x14ac:dyDescent="0.25">
      <c r="A2434">
        <v>121</v>
      </c>
      <c r="B2434">
        <v>2</v>
      </c>
      <c r="C2434" t="s">
        <v>1</v>
      </c>
      <c r="D2434">
        <v>15</v>
      </c>
      <c r="E2434">
        <v>1</v>
      </c>
      <c r="F2434">
        <v>4.82</v>
      </c>
      <c r="G2434" t="s">
        <v>8</v>
      </c>
      <c r="H2434" t="s">
        <v>8</v>
      </c>
      <c r="I2434" t="s">
        <v>6</v>
      </c>
      <c r="J2434" t="s">
        <v>114</v>
      </c>
      <c r="K2434">
        <v>20.336320000000001</v>
      </c>
    </row>
    <row r="2435" spans="1:11" x14ac:dyDescent="0.25">
      <c r="A2435">
        <v>121</v>
      </c>
      <c r="B2435">
        <v>2</v>
      </c>
      <c r="C2435" t="s">
        <v>1</v>
      </c>
      <c r="D2435">
        <v>16</v>
      </c>
      <c r="E2435">
        <v>2</v>
      </c>
      <c r="F2435">
        <v>4.01</v>
      </c>
      <c r="G2435" t="s">
        <v>1</v>
      </c>
      <c r="H2435" t="s">
        <v>2</v>
      </c>
      <c r="I2435" t="s">
        <v>6</v>
      </c>
      <c r="J2435" t="s">
        <v>106</v>
      </c>
      <c r="K2435">
        <v>18.632290000000001</v>
      </c>
    </row>
    <row r="2436" spans="1:11" x14ac:dyDescent="0.25">
      <c r="A2436">
        <v>121</v>
      </c>
      <c r="B2436">
        <v>2</v>
      </c>
      <c r="C2436" t="s">
        <v>1</v>
      </c>
      <c r="D2436">
        <v>17</v>
      </c>
      <c r="E2436">
        <v>3</v>
      </c>
      <c r="F2436">
        <v>3.02</v>
      </c>
      <c r="G2436" t="s">
        <v>8</v>
      </c>
      <c r="H2436" t="s">
        <v>8</v>
      </c>
      <c r="I2436" t="s">
        <v>3</v>
      </c>
      <c r="J2436" t="s">
        <v>121</v>
      </c>
      <c r="K2436">
        <v>17.365469999999998</v>
      </c>
    </row>
    <row r="2437" spans="1:11" x14ac:dyDescent="0.25">
      <c r="A2437">
        <v>121</v>
      </c>
      <c r="B2437">
        <v>2</v>
      </c>
      <c r="C2437" t="s">
        <v>1</v>
      </c>
      <c r="D2437">
        <v>18</v>
      </c>
      <c r="E2437">
        <v>1</v>
      </c>
      <c r="F2437">
        <v>4.58</v>
      </c>
      <c r="G2437" t="s">
        <v>1</v>
      </c>
      <c r="H2437" t="s">
        <v>2</v>
      </c>
      <c r="I2437" t="s">
        <v>6</v>
      </c>
      <c r="J2437" t="s">
        <v>93</v>
      </c>
      <c r="K2437">
        <v>19.450669999999999</v>
      </c>
    </row>
    <row r="2438" spans="1:11" x14ac:dyDescent="0.25">
      <c r="A2438">
        <v>121</v>
      </c>
      <c r="B2438">
        <v>2</v>
      </c>
      <c r="C2438" t="s">
        <v>1</v>
      </c>
      <c r="D2438">
        <v>19</v>
      </c>
      <c r="E2438">
        <v>1</v>
      </c>
      <c r="F2438">
        <v>5.63</v>
      </c>
      <c r="G2438" t="s">
        <v>8</v>
      </c>
      <c r="H2438" t="s">
        <v>8</v>
      </c>
      <c r="I2438" t="s">
        <v>3</v>
      </c>
      <c r="J2438" t="s">
        <v>97</v>
      </c>
      <c r="K2438">
        <v>23.49776</v>
      </c>
    </row>
    <row r="2439" spans="1:11" x14ac:dyDescent="0.25">
      <c r="A2439">
        <v>121</v>
      </c>
      <c r="B2439">
        <v>2</v>
      </c>
      <c r="C2439" t="s">
        <v>1</v>
      </c>
      <c r="D2439">
        <v>20</v>
      </c>
      <c r="E2439">
        <v>2</v>
      </c>
      <c r="F2439">
        <v>5.2</v>
      </c>
      <c r="G2439" t="s">
        <v>1</v>
      </c>
      <c r="H2439" t="s">
        <v>5</v>
      </c>
      <c r="I2439" t="s">
        <v>3</v>
      </c>
      <c r="J2439" t="s">
        <v>105</v>
      </c>
      <c r="K2439">
        <v>23.094169999999998</v>
      </c>
    </row>
    <row r="2440" spans="1:11" x14ac:dyDescent="0.25">
      <c r="A2440">
        <v>121</v>
      </c>
      <c r="B2440">
        <v>2</v>
      </c>
      <c r="C2440" t="s">
        <v>1</v>
      </c>
      <c r="D2440">
        <v>21</v>
      </c>
      <c r="E2440">
        <v>2</v>
      </c>
      <c r="F2440">
        <v>4.82</v>
      </c>
      <c r="G2440" t="s">
        <v>1</v>
      </c>
      <c r="H2440" t="s">
        <v>5</v>
      </c>
      <c r="I2440" t="s">
        <v>3</v>
      </c>
      <c r="J2440" t="s">
        <v>118</v>
      </c>
      <c r="K2440">
        <v>23.441700000000001</v>
      </c>
    </row>
    <row r="2441" spans="1:11" x14ac:dyDescent="0.25">
      <c r="A2441">
        <v>121</v>
      </c>
      <c r="B2441">
        <v>2</v>
      </c>
      <c r="C2441" t="s">
        <v>1</v>
      </c>
      <c r="D2441">
        <v>22</v>
      </c>
      <c r="E2441">
        <v>2</v>
      </c>
      <c r="F2441">
        <v>5.01</v>
      </c>
      <c r="G2441" t="s">
        <v>8</v>
      </c>
      <c r="H2441" t="s">
        <v>8</v>
      </c>
      <c r="I2441" t="s">
        <v>3</v>
      </c>
      <c r="J2441" t="s">
        <v>116</v>
      </c>
      <c r="K2441">
        <v>21.132290000000001</v>
      </c>
    </row>
    <row r="2442" spans="1:11" x14ac:dyDescent="0.25">
      <c r="A2442">
        <v>121</v>
      </c>
      <c r="B2442">
        <v>2</v>
      </c>
      <c r="C2442" t="s">
        <v>1</v>
      </c>
      <c r="D2442">
        <v>23</v>
      </c>
      <c r="E2442">
        <v>2</v>
      </c>
      <c r="F2442">
        <v>4.82</v>
      </c>
      <c r="G2442" t="s">
        <v>8</v>
      </c>
      <c r="H2442" t="s">
        <v>8</v>
      </c>
      <c r="I2442" t="s">
        <v>3</v>
      </c>
      <c r="J2442" t="s">
        <v>125</v>
      </c>
      <c r="K2442">
        <v>22.993269999999999</v>
      </c>
    </row>
    <row r="2443" spans="1:11" x14ac:dyDescent="0.25">
      <c r="A2443">
        <v>121</v>
      </c>
      <c r="B2443">
        <v>2</v>
      </c>
      <c r="C2443" t="s">
        <v>1</v>
      </c>
      <c r="D2443">
        <v>24</v>
      </c>
      <c r="E2443">
        <v>3</v>
      </c>
      <c r="F2443">
        <v>3.03</v>
      </c>
      <c r="G2443" t="s">
        <v>1</v>
      </c>
      <c r="H2443" t="s">
        <v>2</v>
      </c>
      <c r="I2443" t="s">
        <v>6</v>
      </c>
      <c r="J2443" t="s">
        <v>96</v>
      </c>
      <c r="K2443">
        <v>18.486550000000001</v>
      </c>
    </row>
    <row r="2444" spans="1:11" x14ac:dyDescent="0.25">
      <c r="A2444">
        <v>121</v>
      </c>
      <c r="B2444">
        <v>2</v>
      </c>
      <c r="C2444" t="s">
        <v>1</v>
      </c>
      <c r="D2444">
        <v>25</v>
      </c>
      <c r="E2444">
        <v>2</v>
      </c>
      <c r="F2444">
        <v>4.1500000000000004</v>
      </c>
      <c r="G2444" t="s">
        <v>1</v>
      </c>
      <c r="H2444" t="s">
        <v>5</v>
      </c>
      <c r="I2444" t="s">
        <v>6</v>
      </c>
      <c r="J2444" t="s">
        <v>100</v>
      </c>
      <c r="K2444">
        <v>20.011209999999998</v>
      </c>
    </row>
    <row r="2445" spans="1:11" x14ac:dyDescent="0.25">
      <c r="A2445">
        <v>121</v>
      </c>
      <c r="B2445">
        <v>2</v>
      </c>
      <c r="C2445" t="s">
        <v>1</v>
      </c>
      <c r="D2445">
        <v>26</v>
      </c>
      <c r="E2445">
        <v>2</v>
      </c>
      <c r="F2445">
        <v>4.1500000000000004</v>
      </c>
      <c r="G2445" t="s">
        <v>8</v>
      </c>
      <c r="H2445" t="s">
        <v>8</v>
      </c>
      <c r="I2445" t="s">
        <v>6</v>
      </c>
      <c r="J2445" t="s">
        <v>127</v>
      </c>
      <c r="K2445">
        <v>19.383410000000001</v>
      </c>
    </row>
    <row r="2446" spans="1:11" x14ac:dyDescent="0.25">
      <c r="A2446">
        <v>121</v>
      </c>
      <c r="B2446">
        <v>2</v>
      </c>
      <c r="C2446" t="s">
        <v>1</v>
      </c>
      <c r="D2446">
        <v>27</v>
      </c>
      <c r="E2446">
        <v>3</v>
      </c>
      <c r="F2446">
        <v>3.03</v>
      </c>
      <c r="G2446" t="s">
        <v>8</v>
      </c>
      <c r="H2446" t="s">
        <v>8</v>
      </c>
      <c r="I2446" t="s">
        <v>6</v>
      </c>
      <c r="J2446" t="s">
        <v>102</v>
      </c>
      <c r="K2446">
        <v>18.609870000000001</v>
      </c>
    </row>
    <row r="2447" spans="1:11" x14ac:dyDescent="0.25">
      <c r="A2447">
        <v>121</v>
      </c>
      <c r="B2447">
        <v>2</v>
      </c>
      <c r="C2447" t="s">
        <v>1</v>
      </c>
      <c r="D2447">
        <v>28</v>
      </c>
      <c r="E2447">
        <v>1</v>
      </c>
      <c r="F2447">
        <v>5.46</v>
      </c>
      <c r="G2447" t="s">
        <v>8</v>
      </c>
      <c r="H2447" t="s">
        <v>8</v>
      </c>
      <c r="I2447" t="s">
        <v>3</v>
      </c>
      <c r="J2447" t="s">
        <v>107</v>
      </c>
      <c r="K2447">
        <v>22.634530000000002</v>
      </c>
    </row>
    <row r="2448" spans="1:11" x14ac:dyDescent="0.25">
      <c r="A2448">
        <v>121</v>
      </c>
      <c r="B2448">
        <v>2</v>
      </c>
      <c r="C2448" t="s">
        <v>1</v>
      </c>
      <c r="D2448">
        <v>29</v>
      </c>
      <c r="E2448">
        <v>2</v>
      </c>
      <c r="F2448">
        <v>4.28</v>
      </c>
      <c r="G2448" t="s">
        <v>1</v>
      </c>
      <c r="H2448" t="s">
        <v>2</v>
      </c>
      <c r="I2448" t="s">
        <v>6</v>
      </c>
      <c r="J2448" t="s">
        <v>126</v>
      </c>
      <c r="K2448">
        <v>19.573989999999998</v>
      </c>
    </row>
    <row r="2449" spans="1:11" x14ac:dyDescent="0.25">
      <c r="A2449">
        <v>121</v>
      </c>
      <c r="B2449">
        <v>2</v>
      </c>
      <c r="C2449" t="s">
        <v>1</v>
      </c>
      <c r="D2449">
        <v>30</v>
      </c>
      <c r="E2449">
        <v>3</v>
      </c>
      <c r="F2449">
        <v>2.62</v>
      </c>
      <c r="G2449" t="s">
        <v>8</v>
      </c>
      <c r="H2449" t="s">
        <v>8</v>
      </c>
      <c r="I2449" t="s">
        <v>3</v>
      </c>
      <c r="J2449" t="s">
        <v>120</v>
      </c>
      <c r="K2449">
        <v>18.441700000000001</v>
      </c>
    </row>
    <row r="2450" spans="1:11" x14ac:dyDescent="0.25">
      <c r="A2450">
        <v>121</v>
      </c>
      <c r="B2450">
        <v>2</v>
      </c>
      <c r="C2450" t="s">
        <v>1</v>
      </c>
      <c r="D2450">
        <v>31</v>
      </c>
      <c r="E2450">
        <v>2</v>
      </c>
      <c r="F2450">
        <v>4.72</v>
      </c>
      <c r="G2450" t="s">
        <v>1</v>
      </c>
      <c r="H2450" t="s">
        <v>2</v>
      </c>
      <c r="I2450" t="s">
        <v>3</v>
      </c>
      <c r="J2450" t="s">
        <v>108</v>
      </c>
      <c r="K2450">
        <v>22.544840000000001</v>
      </c>
    </row>
    <row r="2451" spans="1:11" x14ac:dyDescent="0.25">
      <c r="A2451">
        <v>121</v>
      </c>
      <c r="B2451">
        <v>2</v>
      </c>
      <c r="C2451" t="s">
        <v>1</v>
      </c>
      <c r="D2451">
        <v>32</v>
      </c>
      <c r="E2451">
        <v>2</v>
      </c>
      <c r="F2451">
        <v>4.72</v>
      </c>
      <c r="G2451" t="s">
        <v>8</v>
      </c>
      <c r="H2451" t="s">
        <v>8</v>
      </c>
      <c r="I2451" t="s">
        <v>3</v>
      </c>
      <c r="J2451" t="s">
        <v>103</v>
      </c>
      <c r="K2451">
        <v>22.903590000000001</v>
      </c>
    </row>
    <row r="2452" spans="1:11" x14ac:dyDescent="0.25">
      <c r="A2452">
        <v>121</v>
      </c>
      <c r="B2452">
        <v>2</v>
      </c>
      <c r="C2452" t="s">
        <v>1</v>
      </c>
      <c r="D2452">
        <v>33</v>
      </c>
      <c r="E2452">
        <v>2</v>
      </c>
      <c r="F2452">
        <v>4.28</v>
      </c>
      <c r="G2452" t="s">
        <v>8</v>
      </c>
      <c r="H2452" t="s">
        <v>8</v>
      </c>
      <c r="I2452" t="s">
        <v>6</v>
      </c>
      <c r="J2452" t="s">
        <v>110</v>
      </c>
      <c r="K2452">
        <v>20</v>
      </c>
    </row>
    <row r="2453" spans="1:11" x14ac:dyDescent="0.25">
      <c r="A2453">
        <v>121</v>
      </c>
      <c r="B2453">
        <v>2</v>
      </c>
      <c r="C2453" t="s">
        <v>1</v>
      </c>
      <c r="D2453">
        <v>34</v>
      </c>
      <c r="E2453">
        <v>1</v>
      </c>
      <c r="F2453">
        <v>4.58</v>
      </c>
      <c r="G2453" t="s">
        <v>8</v>
      </c>
      <c r="H2453" t="s">
        <v>8</v>
      </c>
      <c r="I2453" t="s">
        <v>6</v>
      </c>
      <c r="J2453" t="s">
        <v>111</v>
      </c>
      <c r="K2453">
        <v>20.616589999999999</v>
      </c>
    </row>
    <row r="2454" spans="1:11" x14ac:dyDescent="0.25">
      <c r="A2454">
        <v>121</v>
      </c>
      <c r="B2454">
        <v>2</v>
      </c>
      <c r="C2454" t="s">
        <v>1</v>
      </c>
      <c r="D2454">
        <v>35</v>
      </c>
      <c r="E2454">
        <v>1</v>
      </c>
      <c r="F2454">
        <v>6.28</v>
      </c>
      <c r="G2454" t="s">
        <v>1</v>
      </c>
      <c r="H2454" t="s">
        <v>2</v>
      </c>
      <c r="I2454" t="s">
        <v>3</v>
      </c>
      <c r="J2454" t="s">
        <v>101</v>
      </c>
      <c r="K2454">
        <v>24.024660000000001</v>
      </c>
    </row>
    <row r="2455" spans="1:11" x14ac:dyDescent="0.25">
      <c r="A2455">
        <v>121</v>
      </c>
      <c r="B2455">
        <v>2</v>
      </c>
      <c r="C2455" t="s">
        <v>1</v>
      </c>
      <c r="D2455">
        <v>36</v>
      </c>
      <c r="E2455">
        <v>3</v>
      </c>
      <c r="F2455">
        <v>2.62</v>
      </c>
      <c r="G2455" t="s">
        <v>1</v>
      </c>
      <c r="H2455" t="s">
        <v>5</v>
      </c>
      <c r="I2455" t="s">
        <v>3</v>
      </c>
      <c r="J2455" t="s">
        <v>113</v>
      </c>
      <c r="K2455">
        <v>17.9148</v>
      </c>
    </row>
    <row r="2456" spans="1:11" x14ac:dyDescent="0.25">
      <c r="A2456">
        <v>121</v>
      </c>
      <c r="B2456">
        <v>2</v>
      </c>
      <c r="C2456" t="s">
        <v>1</v>
      </c>
      <c r="D2456">
        <v>37</v>
      </c>
      <c r="E2456">
        <v>2</v>
      </c>
      <c r="F2456">
        <v>4.4800000000000004</v>
      </c>
      <c r="G2456" t="s">
        <v>1</v>
      </c>
      <c r="H2456" t="s">
        <v>5</v>
      </c>
      <c r="I2456" t="s">
        <v>6</v>
      </c>
      <c r="J2456" t="s">
        <v>90</v>
      </c>
      <c r="K2456">
        <v>18.408069999999999</v>
      </c>
    </row>
    <row r="2457" spans="1:11" x14ac:dyDescent="0.25">
      <c r="A2457">
        <v>121</v>
      </c>
      <c r="B2457">
        <v>2</v>
      </c>
      <c r="C2457" t="s">
        <v>1</v>
      </c>
      <c r="D2457">
        <v>38</v>
      </c>
      <c r="E2457">
        <v>3</v>
      </c>
      <c r="F2457">
        <v>3.23</v>
      </c>
      <c r="G2457" t="s">
        <v>8</v>
      </c>
      <c r="H2457" t="s">
        <v>8</v>
      </c>
      <c r="I2457" t="s">
        <v>6</v>
      </c>
      <c r="J2457" t="s">
        <v>109</v>
      </c>
      <c r="K2457">
        <v>17.163679999999999</v>
      </c>
    </row>
    <row r="2458" spans="1:11" x14ac:dyDescent="0.25">
      <c r="A2458">
        <v>121</v>
      </c>
      <c r="B2458">
        <v>2</v>
      </c>
      <c r="C2458" t="s">
        <v>1</v>
      </c>
      <c r="D2458">
        <v>39</v>
      </c>
      <c r="E2458">
        <v>2</v>
      </c>
      <c r="F2458">
        <v>4.01</v>
      </c>
      <c r="G2458" t="s">
        <v>8</v>
      </c>
      <c r="H2458" t="s">
        <v>8</v>
      </c>
      <c r="I2458" t="s">
        <v>6</v>
      </c>
      <c r="J2458" t="s">
        <v>123</v>
      </c>
      <c r="K2458">
        <v>19.159189999999999</v>
      </c>
    </row>
    <row r="2459" spans="1:11" x14ac:dyDescent="0.25">
      <c r="A2459">
        <v>121</v>
      </c>
      <c r="B2459">
        <v>2</v>
      </c>
      <c r="C2459" t="s">
        <v>1</v>
      </c>
      <c r="D2459">
        <v>40</v>
      </c>
      <c r="E2459">
        <v>1</v>
      </c>
      <c r="F2459">
        <v>5.12</v>
      </c>
      <c r="G2459" t="s">
        <v>8</v>
      </c>
      <c r="H2459" t="s">
        <v>8</v>
      </c>
      <c r="I2459" t="s">
        <v>6</v>
      </c>
      <c r="J2459" t="s">
        <v>128</v>
      </c>
      <c r="K2459">
        <v>20.762329999999999</v>
      </c>
    </row>
    <row r="2460" spans="1:11" x14ac:dyDescent="0.25">
      <c r="A2460">
        <v>121</v>
      </c>
      <c r="B2460">
        <v>2</v>
      </c>
      <c r="C2460" t="s">
        <v>1</v>
      </c>
      <c r="D2460">
        <v>41</v>
      </c>
      <c r="E2460">
        <v>2</v>
      </c>
      <c r="F2460">
        <v>5.2</v>
      </c>
      <c r="G2460" t="s">
        <v>8</v>
      </c>
      <c r="H2460" t="s">
        <v>8</v>
      </c>
      <c r="I2460" t="s">
        <v>3</v>
      </c>
      <c r="J2460" t="s">
        <v>92</v>
      </c>
      <c r="K2460">
        <v>23.385649999999998</v>
      </c>
    </row>
    <row r="2461" spans="1:11" x14ac:dyDescent="0.25">
      <c r="A2461">
        <v>121</v>
      </c>
      <c r="B2461">
        <v>3</v>
      </c>
      <c r="C2461" t="s">
        <v>230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236</v>
      </c>
      <c r="K2461">
        <v>19.035879999999999</v>
      </c>
    </row>
    <row r="2462" spans="1:11" x14ac:dyDescent="0.25">
      <c r="A2462">
        <v>121</v>
      </c>
      <c r="B2462">
        <v>3</v>
      </c>
      <c r="C2462" t="s">
        <v>230</v>
      </c>
      <c r="D2462">
        <v>2</v>
      </c>
      <c r="E2462">
        <v>1</v>
      </c>
      <c r="F2462">
        <v>4.92</v>
      </c>
      <c r="G2462" t="s">
        <v>8</v>
      </c>
      <c r="H2462" t="s">
        <v>8</v>
      </c>
      <c r="I2462" t="s">
        <v>6</v>
      </c>
      <c r="J2462" t="s">
        <v>237</v>
      </c>
      <c r="K2462">
        <v>20.795960000000001</v>
      </c>
    </row>
    <row r="2463" spans="1:11" x14ac:dyDescent="0.25">
      <c r="A2463">
        <v>121</v>
      </c>
      <c r="B2463">
        <v>3</v>
      </c>
      <c r="C2463" t="s">
        <v>230</v>
      </c>
      <c r="D2463">
        <v>3</v>
      </c>
      <c r="E2463">
        <v>2</v>
      </c>
      <c r="F2463">
        <v>3.81</v>
      </c>
      <c r="G2463" t="s">
        <v>1</v>
      </c>
      <c r="H2463" t="s">
        <v>2</v>
      </c>
      <c r="I2463" t="s">
        <v>6</v>
      </c>
      <c r="J2463" t="s">
        <v>238</v>
      </c>
      <c r="K2463">
        <v>19.383410000000001</v>
      </c>
    </row>
    <row r="2464" spans="1:11" x14ac:dyDescent="0.25">
      <c r="A2464">
        <v>121</v>
      </c>
      <c r="B2464">
        <v>3</v>
      </c>
      <c r="C2464" t="s">
        <v>230</v>
      </c>
      <c r="D2464">
        <v>4</v>
      </c>
      <c r="E2464">
        <v>3</v>
      </c>
      <c r="F2464">
        <v>3.14</v>
      </c>
      <c r="G2464" t="s">
        <v>8</v>
      </c>
      <c r="H2464" t="s">
        <v>8</v>
      </c>
      <c r="I2464" t="s">
        <v>3</v>
      </c>
      <c r="J2464" t="s">
        <v>239</v>
      </c>
      <c r="K2464">
        <v>18.81166</v>
      </c>
    </row>
    <row r="2465" spans="1:11" x14ac:dyDescent="0.25">
      <c r="A2465">
        <v>121</v>
      </c>
      <c r="B2465">
        <v>3</v>
      </c>
      <c r="C2465" t="s">
        <v>230</v>
      </c>
      <c r="D2465">
        <v>5</v>
      </c>
      <c r="E2465">
        <v>1</v>
      </c>
      <c r="F2465">
        <v>4.92</v>
      </c>
      <c r="G2465" t="s">
        <v>1</v>
      </c>
      <c r="H2465" t="s">
        <v>5</v>
      </c>
      <c r="I2465" t="s">
        <v>6</v>
      </c>
      <c r="J2465" t="s">
        <v>240</v>
      </c>
      <c r="K2465">
        <v>20.908069999999999</v>
      </c>
    </row>
    <row r="2466" spans="1:11" x14ac:dyDescent="0.25">
      <c r="A2466">
        <v>121</v>
      </c>
      <c r="B2466">
        <v>3</v>
      </c>
      <c r="C2466" t="s">
        <v>230</v>
      </c>
      <c r="D2466">
        <v>6</v>
      </c>
      <c r="E2466">
        <v>1</v>
      </c>
      <c r="F2466">
        <v>5.55</v>
      </c>
      <c r="G2466" t="s">
        <v>1</v>
      </c>
      <c r="H2466" t="s">
        <v>2</v>
      </c>
      <c r="I2466" t="s">
        <v>3</v>
      </c>
      <c r="J2466" t="s">
        <v>241</v>
      </c>
      <c r="K2466">
        <v>20.112110000000001</v>
      </c>
    </row>
    <row r="2467" spans="1:11" x14ac:dyDescent="0.25">
      <c r="A2467">
        <v>121</v>
      </c>
      <c r="B2467">
        <v>3</v>
      </c>
      <c r="C2467" t="s">
        <v>230</v>
      </c>
      <c r="D2467">
        <v>7</v>
      </c>
      <c r="E2467">
        <v>3</v>
      </c>
      <c r="F2467">
        <v>3.14</v>
      </c>
      <c r="G2467" t="s">
        <v>1</v>
      </c>
      <c r="H2467" t="s">
        <v>2</v>
      </c>
      <c r="I2467" t="s">
        <v>3</v>
      </c>
      <c r="J2467" t="s">
        <v>242</v>
      </c>
      <c r="K2467">
        <v>18.710760000000001</v>
      </c>
    </row>
    <row r="2468" spans="1:11" x14ac:dyDescent="0.25">
      <c r="A2468">
        <v>121</v>
      </c>
      <c r="B2468">
        <v>3</v>
      </c>
      <c r="C2468" t="s">
        <v>230</v>
      </c>
      <c r="D2468">
        <v>8</v>
      </c>
      <c r="E2468">
        <v>1</v>
      </c>
      <c r="F2468">
        <v>5.58</v>
      </c>
      <c r="G2468" t="s">
        <v>8</v>
      </c>
      <c r="H2468" t="s">
        <v>8</v>
      </c>
      <c r="I2468" t="s">
        <v>3</v>
      </c>
      <c r="J2468" t="s">
        <v>243</v>
      </c>
      <c r="K2468">
        <v>20.85202</v>
      </c>
    </row>
    <row r="2469" spans="1:11" x14ac:dyDescent="0.25">
      <c r="A2469">
        <v>121</v>
      </c>
      <c r="B2469">
        <v>3</v>
      </c>
      <c r="C2469" t="s">
        <v>230</v>
      </c>
      <c r="D2469">
        <v>9</v>
      </c>
      <c r="E2469">
        <v>2</v>
      </c>
      <c r="F2469">
        <v>4.74</v>
      </c>
      <c r="G2469" t="s">
        <v>1</v>
      </c>
      <c r="H2469" t="s">
        <v>5</v>
      </c>
      <c r="I2469" t="s">
        <v>3</v>
      </c>
      <c r="J2469" t="s">
        <v>244</v>
      </c>
      <c r="K2469">
        <v>21.255610000000001</v>
      </c>
    </row>
    <row r="2470" spans="1:11" x14ac:dyDescent="0.25">
      <c r="A2470">
        <v>121</v>
      </c>
      <c r="B2470">
        <v>3</v>
      </c>
      <c r="C2470" t="s">
        <v>230</v>
      </c>
      <c r="D2470">
        <v>10</v>
      </c>
      <c r="E2470">
        <v>3</v>
      </c>
      <c r="F2470">
        <v>3.07</v>
      </c>
      <c r="G2470" t="s">
        <v>1</v>
      </c>
      <c r="H2470" t="s">
        <v>2</v>
      </c>
      <c r="I2470" t="s">
        <v>6</v>
      </c>
      <c r="J2470" t="s">
        <v>245</v>
      </c>
      <c r="K2470">
        <v>16.782509999999998</v>
      </c>
    </row>
    <row r="2471" spans="1:11" x14ac:dyDescent="0.25">
      <c r="A2471">
        <v>121</v>
      </c>
      <c r="B2471">
        <v>3</v>
      </c>
      <c r="C2471" t="s">
        <v>230</v>
      </c>
      <c r="D2471">
        <v>11</v>
      </c>
      <c r="E2471">
        <v>2</v>
      </c>
      <c r="F2471">
        <v>5.03</v>
      </c>
      <c r="G2471" t="s">
        <v>8</v>
      </c>
      <c r="H2471" t="s">
        <v>8</v>
      </c>
      <c r="I2471" t="s">
        <v>3</v>
      </c>
      <c r="J2471" t="s">
        <v>246</v>
      </c>
      <c r="K2471">
        <v>19.383410000000001</v>
      </c>
    </row>
    <row r="2472" spans="1:11" x14ac:dyDescent="0.25">
      <c r="A2472">
        <v>121</v>
      </c>
      <c r="B2472">
        <v>3</v>
      </c>
      <c r="C2472" t="s">
        <v>230</v>
      </c>
      <c r="D2472">
        <v>12</v>
      </c>
      <c r="E2472">
        <v>1</v>
      </c>
      <c r="F2472">
        <v>4.62</v>
      </c>
      <c r="G2472" t="s">
        <v>8</v>
      </c>
      <c r="H2472" t="s">
        <v>8</v>
      </c>
      <c r="I2472" t="s">
        <v>6</v>
      </c>
      <c r="J2472" t="s">
        <v>247</v>
      </c>
      <c r="K2472">
        <v>18.587440000000001</v>
      </c>
    </row>
    <row r="2473" spans="1:11" x14ac:dyDescent="0.25">
      <c r="A2473">
        <v>121</v>
      </c>
      <c r="B2473">
        <v>3</v>
      </c>
      <c r="C2473" t="s">
        <v>230</v>
      </c>
      <c r="D2473">
        <v>13</v>
      </c>
      <c r="E2473">
        <v>3</v>
      </c>
      <c r="F2473">
        <v>3.37</v>
      </c>
      <c r="G2473" t="s">
        <v>1</v>
      </c>
      <c r="H2473" t="s">
        <v>5</v>
      </c>
      <c r="I2473" t="s">
        <v>6</v>
      </c>
      <c r="J2473" t="s">
        <v>248</v>
      </c>
      <c r="K2473">
        <v>17.488790000000002</v>
      </c>
    </row>
    <row r="2474" spans="1:11" x14ac:dyDescent="0.25">
      <c r="A2474">
        <v>121</v>
      </c>
      <c r="B2474">
        <v>3</v>
      </c>
      <c r="C2474" t="s">
        <v>230</v>
      </c>
      <c r="D2474">
        <v>14</v>
      </c>
      <c r="E2474">
        <v>1</v>
      </c>
      <c r="F2474">
        <v>5.21</v>
      </c>
      <c r="G2474" t="s">
        <v>8</v>
      </c>
      <c r="H2474" t="s">
        <v>8</v>
      </c>
      <c r="I2474" t="s">
        <v>6</v>
      </c>
      <c r="J2474" t="s">
        <v>249</v>
      </c>
      <c r="K2474">
        <v>19.43946</v>
      </c>
    </row>
    <row r="2475" spans="1:11" x14ac:dyDescent="0.25">
      <c r="A2475">
        <v>121</v>
      </c>
      <c r="B2475">
        <v>3</v>
      </c>
      <c r="C2475" t="s">
        <v>230</v>
      </c>
      <c r="D2475">
        <v>15</v>
      </c>
      <c r="E2475">
        <v>2</v>
      </c>
      <c r="F2475">
        <v>4.03</v>
      </c>
      <c r="G2475" t="s">
        <v>1</v>
      </c>
      <c r="H2475" t="s">
        <v>5</v>
      </c>
      <c r="I2475" t="s">
        <v>6</v>
      </c>
      <c r="J2475" t="s">
        <v>250</v>
      </c>
      <c r="K2475">
        <v>19.136769999999999</v>
      </c>
    </row>
    <row r="2476" spans="1:11" x14ac:dyDescent="0.25">
      <c r="A2476">
        <v>121</v>
      </c>
      <c r="B2476">
        <v>3</v>
      </c>
      <c r="C2476" t="s">
        <v>230</v>
      </c>
      <c r="D2476">
        <v>16</v>
      </c>
      <c r="E2476">
        <v>2</v>
      </c>
      <c r="F2476">
        <v>4.66</v>
      </c>
      <c r="G2476" t="s">
        <v>1</v>
      </c>
      <c r="H2476" t="s">
        <v>2</v>
      </c>
      <c r="I2476" t="s">
        <v>3</v>
      </c>
      <c r="J2476" t="s">
        <v>251</v>
      </c>
      <c r="K2476">
        <v>19.652470000000001</v>
      </c>
    </row>
    <row r="2477" spans="1:11" x14ac:dyDescent="0.25">
      <c r="A2477">
        <v>121</v>
      </c>
      <c r="B2477">
        <v>3</v>
      </c>
      <c r="C2477" t="s">
        <v>230</v>
      </c>
      <c r="D2477">
        <v>17</v>
      </c>
      <c r="E2477">
        <v>3</v>
      </c>
      <c r="F2477">
        <v>2.82</v>
      </c>
      <c r="G2477" t="s">
        <v>8</v>
      </c>
      <c r="H2477" t="s">
        <v>8</v>
      </c>
      <c r="I2477" t="s">
        <v>6</v>
      </c>
      <c r="J2477" t="s">
        <v>252</v>
      </c>
      <c r="K2477">
        <v>16.0426</v>
      </c>
    </row>
    <row r="2478" spans="1:11" x14ac:dyDescent="0.25">
      <c r="A2478">
        <v>121</v>
      </c>
      <c r="B2478">
        <v>3</v>
      </c>
      <c r="C2478" t="s">
        <v>230</v>
      </c>
      <c r="D2478">
        <v>18</v>
      </c>
      <c r="E2478">
        <v>3</v>
      </c>
      <c r="F2478">
        <v>2.76</v>
      </c>
      <c r="G2478" t="s">
        <v>8</v>
      </c>
      <c r="H2478" t="s">
        <v>8</v>
      </c>
      <c r="I2478" t="s">
        <v>3</v>
      </c>
      <c r="J2478" t="s">
        <v>253</v>
      </c>
      <c r="K2478">
        <v>15.672650000000001</v>
      </c>
    </row>
    <row r="2479" spans="1:11" x14ac:dyDescent="0.25">
      <c r="A2479">
        <v>121</v>
      </c>
      <c r="B2479">
        <v>3</v>
      </c>
      <c r="C2479" t="s">
        <v>230</v>
      </c>
      <c r="D2479">
        <v>19</v>
      </c>
      <c r="E2479">
        <v>2</v>
      </c>
      <c r="F2479">
        <v>5.03</v>
      </c>
      <c r="G2479" t="s">
        <v>1</v>
      </c>
      <c r="H2479" t="s">
        <v>5</v>
      </c>
      <c r="I2479" t="s">
        <v>3</v>
      </c>
      <c r="J2479" t="s">
        <v>254</v>
      </c>
      <c r="K2479">
        <v>19.529150000000001</v>
      </c>
    </row>
    <row r="2480" spans="1:11" x14ac:dyDescent="0.25">
      <c r="A2480">
        <v>121</v>
      </c>
      <c r="B2480">
        <v>3</v>
      </c>
      <c r="C2480" t="s">
        <v>230</v>
      </c>
      <c r="D2480">
        <v>20</v>
      </c>
      <c r="E2480">
        <v>3</v>
      </c>
      <c r="F2480">
        <v>2.76</v>
      </c>
      <c r="G2480" t="s">
        <v>1</v>
      </c>
      <c r="H2480" t="s">
        <v>5</v>
      </c>
      <c r="I2480" t="s">
        <v>3</v>
      </c>
      <c r="J2480" t="s">
        <v>255</v>
      </c>
      <c r="K2480">
        <v>15.75112</v>
      </c>
    </row>
    <row r="2481" spans="1:11" x14ac:dyDescent="0.25">
      <c r="A2481">
        <v>121</v>
      </c>
      <c r="B2481">
        <v>3</v>
      </c>
      <c r="C2481" t="s">
        <v>230</v>
      </c>
      <c r="D2481">
        <v>21</v>
      </c>
      <c r="E2481">
        <v>1</v>
      </c>
      <c r="F2481">
        <v>5.21</v>
      </c>
      <c r="G2481" t="s">
        <v>1</v>
      </c>
      <c r="H2481" t="s">
        <v>2</v>
      </c>
      <c r="I2481" t="s">
        <v>6</v>
      </c>
      <c r="J2481" t="s">
        <v>256</v>
      </c>
      <c r="K2481">
        <v>19.12556</v>
      </c>
    </row>
    <row r="2482" spans="1:11" x14ac:dyDescent="0.25">
      <c r="A2482">
        <v>121</v>
      </c>
      <c r="B2482">
        <v>3</v>
      </c>
      <c r="C2482" t="s">
        <v>230</v>
      </c>
      <c r="D2482">
        <v>22</v>
      </c>
      <c r="E2482">
        <v>2</v>
      </c>
      <c r="F2482">
        <v>4.3499999999999996</v>
      </c>
      <c r="G2482" t="s">
        <v>8</v>
      </c>
      <c r="H2482" t="s">
        <v>8</v>
      </c>
      <c r="I2482" t="s">
        <v>6</v>
      </c>
      <c r="J2482" t="s">
        <v>257</v>
      </c>
      <c r="K2482">
        <v>20.02242</v>
      </c>
    </row>
    <row r="2483" spans="1:11" x14ac:dyDescent="0.25">
      <c r="A2483">
        <v>121</v>
      </c>
      <c r="B2483">
        <v>3</v>
      </c>
      <c r="C2483" t="s">
        <v>230</v>
      </c>
      <c r="D2483">
        <v>23</v>
      </c>
      <c r="E2483">
        <v>2</v>
      </c>
      <c r="F2483">
        <v>4.74</v>
      </c>
      <c r="G2483" t="s">
        <v>8</v>
      </c>
      <c r="H2483" t="s">
        <v>8</v>
      </c>
      <c r="I2483" t="s">
        <v>3</v>
      </c>
      <c r="J2483" t="s">
        <v>258</v>
      </c>
      <c r="K2483">
        <v>20.627800000000001</v>
      </c>
    </row>
    <row r="2484" spans="1:11" x14ac:dyDescent="0.25">
      <c r="A2484">
        <v>121</v>
      </c>
      <c r="B2484">
        <v>3</v>
      </c>
      <c r="C2484" t="s">
        <v>230</v>
      </c>
      <c r="D2484">
        <v>24</v>
      </c>
      <c r="E2484">
        <v>2</v>
      </c>
      <c r="F2484">
        <v>4.22</v>
      </c>
      <c r="G2484" t="s">
        <v>8</v>
      </c>
      <c r="H2484" t="s">
        <v>8</v>
      </c>
      <c r="I2484" t="s">
        <v>6</v>
      </c>
      <c r="J2484" t="s">
        <v>259</v>
      </c>
      <c r="K2484">
        <v>19.181609999999999</v>
      </c>
    </row>
    <row r="2485" spans="1:11" x14ac:dyDescent="0.25">
      <c r="A2485">
        <v>121</v>
      </c>
      <c r="B2485">
        <v>3</v>
      </c>
      <c r="C2485" t="s">
        <v>230</v>
      </c>
      <c r="D2485">
        <v>25</v>
      </c>
      <c r="E2485">
        <v>1</v>
      </c>
      <c r="F2485">
        <v>5.58</v>
      </c>
      <c r="G2485" t="s">
        <v>1</v>
      </c>
      <c r="H2485" t="s">
        <v>5</v>
      </c>
      <c r="I2485" t="s">
        <v>3</v>
      </c>
      <c r="J2485" t="s">
        <v>260</v>
      </c>
      <c r="K2485">
        <v>21.278030000000001</v>
      </c>
    </row>
    <row r="2486" spans="1:11" x14ac:dyDescent="0.25">
      <c r="A2486">
        <v>121</v>
      </c>
      <c r="B2486">
        <v>3</v>
      </c>
      <c r="C2486" t="s">
        <v>230</v>
      </c>
      <c r="D2486">
        <v>26</v>
      </c>
      <c r="E2486">
        <v>2</v>
      </c>
      <c r="F2486">
        <v>4.22</v>
      </c>
      <c r="G2486" t="s">
        <v>1</v>
      </c>
      <c r="H2486" t="s">
        <v>2</v>
      </c>
      <c r="I2486" t="s">
        <v>6</v>
      </c>
      <c r="J2486" t="s">
        <v>261</v>
      </c>
      <c r="K2486">
        <v>19.00224</v>
      </c>
    </row>
    <row r="2487" spans="1:11" x14ac:dyDescent="0.25">
      <c r="A2487">
        <v>121</v>
      </c>
      <c r="B2487">
        <v>3</v>
      </c>
      <c r="C2487" t="s">
        <v>230</v>
      </c>
      <c r="D2487">
        <v>27</v>
      </c>
      <c r="E2487">
        <v>3</v>
      </c>
      <c r="F2487">
        <v>3.54</v>
      </c>
      <c r="G2487" t="s">
        <v>1</v>
      </c>
      <c r="H2487" t="s">
        <v>5</v>
      </c>
      <c r="I2487" t="s">
        <v>3</v>
      </c>
      <c r="J2487" t="s">
        <v>262</v>
      </c>
      <c r="K2487">
        <v>19.069510000000001</v>
      </c>
    </row>
    <row r="2488" spans="1:11" x14ac:dyDescent="0.25">
      <c r="A2488">
        <v>121</v>
      </c>
      <c r="B2488">
        <v>3</v>
      </c>
      <c r="C2488" t="s">
        <v>230</v>
      </c>
      <c r="D2488">
        <v>28</v>
      </c>
      <c r="E2488">
        <v>3</v>
      </c>
      <c r="F2488">
        <v>3.37</v>
      </c>
      <c r="G2488" t="s">
        <v>8</v>
      </c>
      <c r="H2488" t="s">
        <v>8</v>
      </c>
      <c r="I2488" t="s">
        <v>6</v>
      </c>
      <c r="J2488" t="s">
        <v>263</v>
      </c>
      <c r="K2488">
        <v>16.984300000000001</v>
      </c>
    </row>
    <row r="2489" spans="1:11" x14ac:dyDescent="0.25">
      <c r="A2489">
        <v>121</v>
      </c>
      <c r="B2489">
        <v>3</v>
      </c>
      <c r="C2489" t="s">
        <v>230</v>
      </c>
      <c r="D2489">
        <v>29</v>
      </c>
      <c r="E2489">
        <v>1</v>
      </c>
      <c r="F2489">
        <v>5.55</v>
      </c>
      <c r="G2489" t="s">
        <v>8</v>
      </c>
      <c r="H2489" t="s">
        <v>8</v>
      </c>
      <c r="I2489" t="s">
        <v>3</v>
      </c>
      <c r="J2489" t="s">
        <v>264</v>
      </c>
      <c r="K2489">
        <v>19.316140000000001</v>
      </c>
    </row>
    <row r="2490" spans="1:11" x14ac:dyDescent="0.25">
      <c r="A2490">
        <v>121</v>
      </c>
      <c r="B2490">
        <v>3</v>
      </c>
      <c r="C2490" t="s">
        <v>230</v>
      </c>
      <c r="D2490">
        <v>30</v>
      </c>
      <c r="E2490">
        <v>3</v>
      </c>
      <c r="F2490">
        <v>3.07</v>
      </c>
      <c r="G2490" t="s">
        <v>8</v>
      </c>
      <c r="H2490" t="s">
        <v>8</v>
      </c>
      <c r="I2490" t="s">
        <v>6</v>
      </c>
      <c r="J2490" t="s">
        <v>265</v>
      </c>
      <c r="K2490">
        <v>16.64798</v>
      </c>
    </row>
    <row r="2491" spans="1:11" x14ac:dyDescent="0.25">
      <c r="A2491">
        <v>121</v>
      </c>
      <c r="B2491">
        <v>3</v>
      </c>
      <c r="C2491" t="s">
        <v>230</v>
      </c>
      <c r="D2491">
        <v>31</v>
      </c>
      <c r="E2491">
        <v>1</v>
      </c>
      <c r="F2491">
        <v>5.79</v>
      </c>
      <c r="G2491" t="s">
        <v>1</v>
      </c>
      <c r="H2491" t="s">
        <v>2</v>
      </c>
      <c r="I2491" t="s">
        <v>3</v>
      </c>
      <c r="J2491" t="s">
        <v>266</v>
      </c>
      <c r="K2491">
        <v>22.52242</v>
      </c>
    </row>
    <row r="2492" spans="1:11" x14ac:dyDescent="0.25">
      <c r="A2492">
        <v>121</v>
      </c>
      <c r="B2492">
        <v>3</v>
      </c>
      <c r="C2492" t="s">
        <v>230</v>
      </c>
      <c r="D2492">
        <v>32</v>
      </c>
      <c r="E2492">
        <v>2</v>
      </c>
      <c r="F2492">
        <v>4.3499999999999996</v>
      </c>
      <c r="G2492" t="s">
        <v>1</v>
      </c>
      <c r="H2492" t="s">
        <v>5</v>
      </c>
      <c r="I2492" t="s">
        <v>6</v>
      </c>
      <c r="J2492" t="s">
        <v>267</v>
      </c>
      <c r="K2492">
        <v>20.056049999999999</v>
      </c>
    </row>
    <row r="2493" spans="1:11" x14ac:dyDescent="0.25">
      <c r="A2493">
        <v>121</v>
      </c>
      <c r="B2493">
        <v>3</v>
      </c>
      <c r="C2493" t="s">
        <v>230</v>
      </c>
      <c r="D2493">
        <v>33</v>
      </c>
      <c r="E2493">
        <v>2</v>
      </c>
      <c r="F2493">
        <v>3.81</v>
      </c>
      <c r="G2493" t="s">
        <v>8</v>
      </c>
      <c r="H2493" t="s">
        <v>8</v>
      </c>
      <c r="I2493" t="s">
        <v>6</v>
      </c>
      <c r="J2493" t="s">
        <v>268</v>
      </c>
      <c r="K2493">
        <v>19.204039999999999</v>
      </c>
    </row>
    <row r="2494" spans="1:11" x14ac:dyDescent="0.25">
      <c r="A2494">
        <v>121</v>
      </c>
      <c r="B2494">
        <v>3</v>
      </c>
      <c r="C2494" t="s">
        <v>230</v>
      </c>
      <c r="D2494">
        <v>34</v>
      </c>
      <c r="E2494">
        <v>2</v>
      </c>
      <c r="F2494">
        <v>4.8899999999999997</v>
      </c>
      <c r="G2494" t="s">
        <v>1</v>
      </c>
      <c r="H2494" t="s">
        <v>2</v>
      </c>
      <c r="I2494" t="s">
        <v>3</v>
      </c>
      <c r="J2494" t="s">
        <v>269</v>
      </c>
      <c r="K2494">
        <v>17.432739999999999</v>
      </c>
    </row>
    <row r="2495" spans="1:11" x14ac:dyDescent="0.25">
      <c r="A2495">
        <v>121</v>
      </c>
      <c r="B2495">
        <v>3</v>
      </c>
      <c r="C2495" t="s">
        <v>230</v>
      </c>
      <c r="D2495">
        <v>35</v>
      </c>
      <c r="E2495">
        <v>2</v>
      </c>
      <c r="F2495">
        <v>4.66</v>
      </c>
      <c r="G2495" t="s">
        <v>8</v>
      </c>
      <c r="H2495" t="s">
        <v>8</v>
      </c>
      <c r="I2495" t="s">
        <v>3</v>
      </c>
      <c r="J2495" t="s">
        <v>270</v>
      </c>
      <c r="K2495">
        <v>18.39686</v>
      </c>
    </row>
    <row r="2496" spans="1:11" x14ac:dyDescent="0.25">
      <c r="A2496">
        <v>121</v>
      </c>
      <c r="B2496">
        <v>3</v>
      </c>
      <c r="C2496" t="s">
        <v>230</v>
      </c>
      <c r="D2496">
        <v>36</v>
      </c>
      <c r="E2496">
        <v>3</v>
      </c>
      <c r="F2496">
        <v>2.82</v>
      </c>
      <c r="G2496" t="s">
        <v>1</v>
      </c>
      <c r="H2496" t="s">
        <v>5</v>
      </c>
      <c r="I2496" t="s">
        <v>6</v>
      </c>
      <c r="J2496" t="s">
        <v>271</v>
      </c>
      <c r="K2496">
        <v>17.612110000000001</v>
      </c>
    </row>
    <row r="2497" spans="1:11" x14ac:dyDescent="0.25">
      <c r="A2497">
        <v>121</v>
      </c>
      <c r="B2497">
        <v>3</v>
      </c>
      <c r="C2497" t="s">
        <v>230</v>
      </c>
      <c r="D2497">
        <v>37</v>
      </c>
      <c r="E2497">
        <v>1</v>
      </c>
      <c r="F2497">
        <v>5.79</v>
      </c>
      <c r="G2497" t="s">
        <v>8</v>
      </c>
      <c r="H2497" t="s">
        <v>8</v>
      </c>
      <c r="I2497" t="s">
        <v>3</v>
      </c>
      <c r="J2497" t="s">
        <v>272</v>
      </c>
      <c r="K2497">
        <v>22.219729999999998</v>
      </c>
    </row>
    <row r="2498" spans="1:11" x14ac:dyDescent="0.25">
      <c r="A2498">
        <v>121</v>
      </c>
      <c r="B2498">
        <v>3</v>
      </c>
      <c r="C2498" t="s">
        <v>230</v>
      </c>
      <c r="D2498">
        <v>38</v>
      </c>
      <c r="E2498">
        <v>1</v>
      </c>
      <c r="F2498">
        <v>4.62</v>
      </c>
      <c r="G2498" t="s">
        <v>1</v>
      </c>
      <c r="H2498" t="s">
        <v>2</v>
      </c>
      <c r="I2498" t="s">
        <v>6</v>
      </c>
      <c r="J2498" t="s">
        <v>273</v>
      </c>
      <c r="K2498">
        <v>18.97982</v>
      </c>
    </row>
    <row r="2499" spans="1:11" x14ac:dyDescent="0.25">
      <c r="A2499">
        <v>121</v>
      </c>
      <c r="B2499">
        <v>3</v>
      </c>
      <c r="C2499" t="s">
        <v>230</v>
      </c>
      <c r="D2499">
        <v>39</v>
      </c>
      <c r="E2499">
        <v>3</v>
      </c>
      <c r="F2499">
        <v>3.54</v>
      </c>
      <c r="G2499" t="s">
        <v>8</v>
      </c>
      <c r="H2499" t="s">
        <v>8</v>
      </c>
      <c r="I2499" t="s">
        <v>3</v>
      </c>
      <c r="J2499" t="s">
        <v>274</v>
      </c>
      <c r="K2499">
        <v>18.37444</v>
      </c>
    </row>
    <row r="2500" spans="1:11" x14ac:dyDescent="0.25">
      <c r="A2500">
        <v>121</v>
      </c>
      <c r="B2500">
        <v>3</v>
      </c>
      <c r="C2500" t="s">
        <v>230</v>
      </c>
      <c r="D2500">
        <v>40</v>
      </c>
      <c r="E2500">
        <v>2</v>
      </c>
      <c r="F2500">
        <v>4.03</v>
      </c>
      <c r="G2500" t="s">
        <v>8</v>
      </c>
      <c r="H2500" t="s">
        <v>8</v>
      </c>
      <c r="I2500" t="s">
        <v>6</v>
      </c>
      <c r="J2500" t="s">
        <v>275</v>
      </c>
      <c r="K2500">
        <v>18.66592</v>
      </c>
    </row>
    <row r="2501" spans="1:11" x14ac:dyDescent="0.25">
      <c r="A2501">
        <v>121</v>
      </c>
      <c r="B2501">
        <v>3</v>
      </c>
      <c r="C2501" t="s">
        <v>230</v>
      </c>
      <c r="D2501">
        <v>41</v>
      </c>
      <c r="E2501">
        <v>2</v>
      </c>
      <c r="F2501">
        <v>4.8899999999999997</v>
      </c>
      <c r="G2501" t="s">
        <v>8</v>
      </c>
      <c r="H2501" t="s">
        <v>8</v>
      </c>
      <c r="I2501" t="s">
        <v>3</v>
      </c>
      <c r="J2501" t="s">
        <v>276</v>
      </c>
      <c r="K2501">
        <v>19.013449999999999</v>
      </c>
    </row>
    <row r="2502" spans="1:11" x14ac:dyDescent="0.25">
      <c r="A2502">
        <v>122</v>
      </c>
      <c r="B2502">
        <v>1</v>
      </c>
      <c r="C2502" t="s">
        <v>281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209</v>
      </c>
      <c r="K2502">
        <v>18.912559999999999</v>
      </c>
    </row>
    <row r="2503" spans="1:11" x14ac:dyDescent="0.25">
      <c r="A2503">
        <v>122</v>
      </c>
      <c r="B2503">
        <v>1</v>
      </c>
      <c r="C2503" t="s">
        <v>281</v>
      </c>
      <c r="D2503">
        <v>2</v>
      </c>
      <c r="E2503">
        <v>2</v>
      </c>
      <c r="F2503">
        <v>4.37</v>
      </c>
      <c r="G2503" t="s">
        <v>1</v>
      </c>
      <c r="H2503" t="s">
        <v>5</v>
      </c>
      <c r="I2503" t="s">
        <v>6</v>
      </c>
      <c r="J2503" t="s">
        <v>177</v>
      </c>
      <c r="K2503">
        <v>18.991029999999999</v>
      </c>
    </row>
    <row r="2504" spans="1:11" x14ac:dyDescent="0.25">
      <c r="A2504">
        <v>122</v>
      </c>
      <c r="B2504">
        <v>1</v>
      </c>
      <c r="C2504" t="s">
        <v>281</v>
      </c>
      <c r="D2504">
        <v>3</v>
      </c>
      <c r="E2504">
        <v>1</v>
      </c>
      <c r="F2504">
        <v>4.66</v>
      </c>
      <c r="G2504" t="s">
        <v>8</v>
      </c>
      <c r="H2504" t="s">
        <v>8</v>
      </c>
      <c r="I2504" t="s">
        <v>6</v>
      </c>
      <c r="J2504" t="s">
        <v>176</v>
      </c>
      <c r="K2504">
        <v>18.340810000000001</v>
      </c>
    </row>
    <row r="2505" spans="1:11" x14ac:dyDescent="0.25">
      <c r="A2505">
        <v>122</v>
      </c>
      <c r="B2505">
        <v>1</v>
      </c>
      <c r="C2505" t="s">
        <v>281</v>
      </c>
      <c r="D2505">
        <v>4</v>
      </c>
      <c r="E2505">
        <v>2</v>
      </c>
      <c r="F2505">
        <v>4.9400000000000004</v>
      </c>
      <c r="G2505" t="s">
        <v>1</v>
      </c>
      <c r="H2505" t="s">
        <v>2</v>
      </c>
      <c r="I2505" t="s">
        <v>3</v>
      </c>
      <c r="J2505" t="s">
        <v>207</v>
      </c>
      <c r="K2505">
        <v>18.946190000000001</v>
      </c>
    </row>
    <row r="2506" spans="1:11" x14ac:dyDescent="0.25">
      <c r="A2506">
        <v>122</v>
      </c>
      <c r="B2506">
        <v>1</v>
      </c>
      <c r="C2506" t="s">
        <v>281</v>
      </c>
      <c r="D2506">
        <v>5</v>
      </c>
      <c r="E2506">
        <v>2</v>
      </c>
      <c r="F2506">
        <v>4.04</v>
      </c>
      <c r="G2506" t="s">
        <v>1</v>
      </c>
      <c r="H2506" t="s">
        <v>5</v>
      </c>
      <c r="I2506" t="s">
        <v>6</v>
      </c>
      <c r="J2506" t="s">
        <v>170</v>
      </c>
      <c r="K2506">
        <v>16.614350000000002</v>
      </c>
    </row>
    <row r="2507" spans="1:11" x14ac:dyDescent="0.25">
      <c r="A2507">
        <v>122</v>
      </c>
      <c r="B2507">
        <v>1</v>
      </c>
      <c r="C2507" t="s">
        <v>281</v>
      </c>
      <c r="D2507">
        <v>6</v>
      </c>
      <c r="E2507">
        <v>2</v>
      </c>
      <c r="F2507">
        <v>4.9400000000000004</v>
      </c>
      <c r="G2507" t="s">
        <v>8</v>
      </c>
      <c r="H2507" t="s">
        <v>8</v>
      </c>
      <c r="I2507" t="s">
        <v>3</v>
      </c>
      <c r="J2507" t="s">
        <v>180</v>
      </c>
      <c r="K2507">
        <v>18.68834</v>
      </c>
    </row>
    <row r="2508" spans="1:11" x14ac:dyDescent="0.25">
      <c r="A2508">
        <v>122</v>
      </c>
      <c r="B2508">
        <v>1</v>
      </c>
      <c r="C2508" t="s">
        <v>281</v>
      </c>
      <c r="D2508">
        <v>7</v>
      </c>
      <c r="E2508">
        <v>2</v>
      </c>
      <c r="F2508">
        <v>4.68</v>
      </c>
      <c r="G2508" t="s">
        <v>8</v>
      </c>
      <c r="H2508" t="s">
        <v>8</v>
      </c>
      <c r="I2508" t="s">
        <v>3</v>
      </c>
      <c r="J2508" t="s">
        <v>183</v>
      </c>
      <c r="K2508">
        <v>17.488790000000002</v>
      </c>
    </row>
    <row r="2509" spans="1:11" x14ac:dyDescent="0.25">
      <c r="A2509">
        <v>122</v>
      </c>
      <c r="B2509">
        <v>1</v>
      </c>
      <c r="C2509" t="s">
        <v>281</v>
      </c>
      <c r="D2509">
        <v>8</v>
      </c>
      <c r="E2509">
        <v>3</v>
      </c>
      <c r="F2509">
        <v>3.25</v>
      </c>
      <c r="G2509" t="s">
        <v>8</v>
      </c>
      <c r="H2509" t="s">
        <v>8</v>
      </c>
      <c r="I2509" t="s">
        <v>3</v>
      </c>
      <c r="J2509" t="s">
        <v>208</v>
      </c>
      <c r="K2509">
        <v>15.661440000000001</v>
      </c>
    </row>
    <row r="2510" spans="1:11" x14ac:dyDescent="0.25">
      <c r="A2510">
        <v>122</v>
      </c>
      <c r="B2510">
        <v>1</v>
      </c>
      <c r="C2510" t="s">
        <v>281</v>
      </c>
      <c r="D2510">
        <v>9</v>
      </c>
      <c r="E2510">
        <v>1</v>
      </c>
      <c r="F2510">
        <v>5.35</v>
      </c>
      <c r="G2510" t="s">
        <v>1</v>
      </c>
      <c r="H2510" t="s">
        <v>2</v>
      </c>
      <c r="I2510" t="s">
        <v>6</v>
      </c>
      <c r="J2510" t="s">
        <v>206</v>
      </c>
      <c r="K2510">
        <v>18.890129999999999</v>
      </c>
    </row>
    <row r="2511" spans="1:11" x14ac:dyDescent="0.25">
      <c r="A2511">
        <v>122</v>
      </c>
      <c r="B2511">
        <v>1</v>
      </c>
      <c r="C2511" t="s">
        <v>281</v>
      </c>
      <c r="D2511">
        <v>10</v>
      </c>
      <c r="E2511">
        <v>3</v>
      </c>
      <c r="F2511">
        <v>3.37</v>
      </c>
      <c r="G2511" t="s">
        <v>8</v>
      </c>
      <c r="H2511" t="s">
        <v>8</v>
      </c>
      <c r="I2511" t="s">
        <v>6</v>
      </c>
      <c r="J2511" t="s">
        <v>175</v>
      </c>
      <c r="K2511">
        <v>16.547080000000001</v>
      </c>
    </row>
    <row r="2512" spans="1:11" x14ac:dyDescent="0.25">
      <c r="A2512">
        <v>122</v>
      </c>
      <c r="B2512">
        <v>1</v>
      </c>
      <c r="C2512" t="s">
        <v>281</v>
      </c>
      <c r="D2512">
        <v>11</v>
      </c>
      <c r="E2512">
        <v>3</v>
      </c>
      <c r="F2512">
        <v>3.37</v>
      </c>
      <c r="G2512" t="s">
        <v>1</v>
      </c>
      <c r="H2512" t="s">
        <v>5</v>
      </c>
      <c r="I2512" t="s">
        <v>6</v>
      </c>
      <c r="J2512" t="s">
        <v>172</v>
      </c>
      <c r="K2512">
        <v>16.535879999999999</v>
      </c>
    </row>
    <row r="2513" spans="1:11" x14ac:dyDescent="0.25">
      <c r="A2513">
        <v>122</v>
      </c>
      <c r="B2513">
        <v>1</v>
      </c>
      <c r="C2513" t="s">
        <v>281</v>
      </c>
      <c r="D2513">
        <v>12</v>
      </c>
      <c r="E2513">
        <v>1</v>
      </c>
      <c r="F2513">
        <v>5.35</v>
      </c>
      <c r="G2513" t="s">
        <v>8</v>
      </c>
      <c r="H2513" t="s">
        <v>8</v>
      </c>
      <c r="I2513" t="s">
        <v>6</v>
      </c>
      <c r="J2513" t="s">
        <v>194</v>
      </c>
      <c r="K2513">
        <v>18.946190000000001</v>
      </c>
    </row>
    <row r="2514" spans="1:11" x14ac:dyDescent="0.25">
      <c r="A2514">
        <v>122</v>
      </c>
      <c r="B2514">
        <v>1</v>
      </c>
      <c r="C2514" t="s">
        <v>281</v>
      </c>
      <c r="D2514">
        <v>13</v>
      </c>
      <c r="E2514">
        <v>2</v>
      </c>
      <c r="F2514">
        <v>4.75</v>
      </c>
      <c r="G2514" t="s">
        <v>1</v>
      </c>
      <c r="H2514" t="s">
        <v>5</v>
      </c>
      <c r="I2514" t="s">
        <v>3</v>
      </c>
      <c r="J2514" t="s">
        <v>204</v>
      </c>
      <c r="K2514">
        <v>19.450669999999999</v>
      </c>
    </row>
    <row r="2515" spans="1:11" x14ac:dyDescent="0.25">
      <c r="A2515">
        <v>122</v>
      </c>
      <c r="B2515">
        <v>1</v>
      </c>
      <c r="C2515" t="s">
        <v>281</v>
      </c>
      <c r="D2515">
        <v>14</v>
      </c>
      <c r="E2515">
        <v>2</v>
      </c>
      <c r="F2515">
        <v>5.04</v>
      </c>
      <c r="G2515" t="s">
        <v>8</v>
      </c>
      <c r="H2515" t="s">
        <v>8</v>
      </c>
      <c r="I2515" t="s">
        <v>3</v>
      </c>
      <c r="J2515" t="s">
        <v>174</v>
      </c>
      <c r="K2515">
        <v>16.569510000000001</v>
      </c>
    </row>
    <row r="2516" spans="1:11" x14ac:dyDescent="0.25">
      <c r="A2516">
        <v>122</v>
      </c>
      <c r="B2516">
        <v>1</v>
      </c>
      <c r="C2516" t="s">
        <v>281</v>
      </c>
      <c r="D2516">
        <v>15</v>
      </c>
      <c r="E2516">
        <v>1</v>
      </c>
      <c r="F2516">
        <v>5.86</v>
      </c>
      <c r="G2516" t="s">
        <v>8</v>
      </c>
      <c r="H2516" t="s">
        <v>8</v>
      </c>
      <c r="I2516" t="s">
        <v>3</v>
      </c>
      <c r="J2516" t="s">
        <v>203</v>
      </c>
      <c r="K2516">
        <v>16.065020000000001</v>
      </c>
    </row>
    <row r="2517" spans="1:11" x14ac:dyDescent="0.25">
      <c r="A2517">
        <v>122</v>
      </c>
      <c r="B2517">
        <v>1</v>
      </c>
      <c r="C2517" t="s">
        <v>281</v>
      </c>
      <c r="D2517">
        <v>16</v>
      </c>
      <c r="E2517">
        <v>3</v>
      </c>
      <c r="F2517">
        <v>3.16</v>
      </c>
      <c r="G2517" t="s">
        <v>8</v>
      </c>
      <c r="H2517" t="s">
        <v>8</v>
      </c>
      <c r="I2517" t="s">
        <v>6</v>
      </c>
      <c r="J2517" t="s">
        <v>202</v>
      </c>
      <c r="K2517">
        <v>14.327349999999999</v>
      </c>
    </row>
    <row r="2518" spans="1:11" x14ac:dyDescent="0.25">
      <c r="A2518">
        <v>122</v>
      </c>
      <c r="B2518">
        <v>1</v>
      </c>
      <c r="C2518" t="s">
        <v>281</v>
      </c>
      <c r="D2518">
        <v>17</v>
      </c>
      <c r="E2518">
        <v>1</v>
      </c>
      <c r="F2518">
        <v>5.86</v>
      </c>
      <c r="G2518" t="s">
        <v>1</v>
      </c>
      <c r="H2518" t="s">
        <v>5</v>
      </c>
      <c r="I2518" t="s">
        <v>3</v>
      </c>
      <c r="J2518" t="s">
        <v>186</v>
      </c>
      <c r="K2518">
        <v>16.154710000000001</v>
      </c>
    </row>
    <row r="2519" spans="1:11" x14ac:dyDescent="0.25">
      <c r="A2519">
        <v>122</v>
      </c>
      <c r="B2519">
        <v>1</v>
      </c>
      <c r="C2519" t="s">
        <v>281</v>
      </c>
      <c r="D2519">
        <v>18</v>
      </c>
      <c r="E2519">
        <v>1</v>
      </c>
      <c r="F2519">
        <v>5.56</v>
      </c>
      <c r="G2519" t="s">
        <v>1</v>
      </c>
      <c r="H2519" t="s">
        <v>2</v>
      </c>
      <c r="I2519" t="s">
        <v>3</v>
      </c>
      <c r="J2519" t="s">
        <v>182</v>
      </c>
      <c r="K2519">
        <v>19.529150000000001</v>
      </c>
    </row>
    <row r="2520" spans="1:11" x14ac:dyDescent="0.25">
      <c r="A2520">
        <v>122</v>
      </c>
      <c r="B2520">
        <v>1</v>
      </c>
      <c r="C2520" t="s">
        <v>281</v>
      </c>
      <c r="D2520">
        <v>19</v>
      </c>
      <c r="E2520">
        <v>3</v>
      </c>
      <c r="F2520">
        <v>2.92</v>
      </c>
      <c r="G2520" t="s">
        <v>8</v>
      </c>
      <c r="H2520" t="s">
        <v>8</v>
      </c>
      <c r="I2520" t="s">
        <v>3</v>
      </c>
      <c r="J2520" t="s">
        <v>179</v>
      </c>
      <c r="K2520">
        <v>14.495520000000001</v>
      </c>
    </row>
    <row r="2521" spans="1:11" x14ac:dyDescent="0.25">
      <c r="A2521">
        <v>122</v>
      </c>
      <c r="B2521">
        <v>1</v>
      </c>
      <c r="C2521" t="s">
        <v>281</v>
      </c>
      <c r="D2521">
        <v>20</v>
      </c>
      <c r="E2521">
        <v>3</v>
      </c>
      <c r="F2521">
        <v>2.99</v>
      </c>
      <c r="G2521" t="s">
        <v>8</v>
      </c>
      <c r="H2521" t="s">
        <v>8</v>
      </c>
      <c r="I2521" t="s">
        <v>6</v>
      </c>
      <c r="J2521" t="s">
        <v>198</v>
      </c>
      <c r="K2521">
        <v>14.42825</v>
      </c>
    </row>
    <row r="2522" spans="1:11" x14ac:dyDescent="0.25">
      <c r="A2522">
        <v>122</v>
      </c>
      <c r="B2522">
        <v>1</v>
      </c>
      <c r="C2522" t="s">
        <v>281</v>
      </c>
      <c r="D2522">
        <v>21</v>
      </c>
      <c r="E2522">
        <v>2</v>
      </c>
      <c r="F2522">
        <v>3.84</v>
      </c>
      <c r="G2522" t="s">
        <v>1</v>
      </c>
      <c r="H2522" t="s">
        <v>2</v>
      </c>
      <c r="I2522" t="s">
        <v>6</v>
      </c>
      <c r="J2522" t="s">
        <v>197</v>
      </c>
      <c r="K2522">
        <v>17.690580000000001</v>
      </c>
    </row>
    <row r="2523" spans="1:11" x14ac:dyDescent="0.25">
      <c r="A2523">
        <v>122</v>
      </c>
      <c r="B2523">
        <v>1</v>
      </c>
      <c r="C2523" t="s">
        <v>281</v>
      </c>
      <c r="D2523">
        <v>22</v>
      </c>
      <c r="E2523">
        <v>2</v>
      </c>
      <c r="F2523">
        <v>3.84</v>
      </c>
      <c r="G2523" t="s">
        <v>8</v>
      </c>
      <c r="H2523" t="s">
        <v>8</v>
      </c>
      <c r="I2523" t="s">
        <v>6</v>
      </c>
      <c r="J2523" t="s">
        <v>171</v>
      </c>
      <c r="K2523">
        <v>17.66816</v>
      </c>
    </row>
    <row r="2524" spans="1:11" x14ac:dyDescent="0.25">
      <c r="A2524">
        <v>122</v>
      </c>
      <c r="B2524">
        <v>1</v>
      </c>
      <c r="C2524" t="s">
        <v>281</v>
      </c>
      <c r="D2524">
        <v>23</v>
      </c>
      <c r="E2524">
        <v>2</v>
      </c>
      <c r="F2524">
        <v>4.68</v>
      </c>
      <c r="G2524" t="s">
        <v>1</v>
      </c>
      <c r="H2524" t="s">
        <v>2</v>
      </c>
      <c r="I2524" t="s">
        <v>3</v>
      </c>
      <c r="J2524" t="s">
        <v>173</v>
      </c>
      <c r="K2524">
        <v>18.127800000000001</v>
      </c>
    </row>
    <row r="2525" spans="1:11" x14ac:dyDescent="0.25">
      <c r="A2525">
        <v>122</v>
      </c>
      <c r="B2525">
        <v>1</v>
      </c>
      <c r="C2525" t="s">
        <v>281</v>
      </c>
      <c r="D2525">
        <v>24</v>
      </c>
      <c r="E2525">
        <v>2</v>
      </c>
      <c r="F2525">
        <v>4.75</v>
      </c>
      <c r="G2525" t="s">
        <v>8</v>
      </c>
      <c r="H2525" t="s">
        <v>8</v>
      </c>
      <c r="I2525" t="s">
        <v>3</v>
      </c>
      <c r="J2525" t="s">
        <v>192</v>
      </c>
      <c r="K2525">
        <v>20.515699999999999</v>
      </c>
    </row>
    <row r="2526" spans="1:11" x14ac:dyDescent="0.25">
      <c r="A2526">
        <v>122</v>
      </c>
      <c r="B2526">
        <v>1</v>
      </c>
      <c r="C2526" t="s">
        <v>281</v>
      </c>
      <c r="D2526">
        <v>25</v>
      </c>
      <c r="E2526">
        <v>1</v>
      </c>
      <c r="F2526">
        <v>6.98</v>
      </c>
      <c r="G2526" t="s">
        <v>1</v>
      </c>
      <c r="H2526" t="s">
        <v>2</v>
      </c>
      <c r="I2526" t="s">
        <v>3</v>
      </c>
      <c r="J2526" t="s">
        <v>205</v>
      </c>
      <c r="K2526">
        <v>21.121079999999999</v>
      </c>
    </row>
    <row r="2527" spans="1:11" x14ac:dyDescent="0.25">
      <c r="A2527">
        <v>122</v>
      </c>
      <c r="B2527">
        <v>1</v>
      </c>
      <c r="C2527" t="s">
        <v>281</v>
      </c>
      <c r="D2527">
        <v>26</v>
      </c>
      <c r="E2527">
        <v>1</v>
      </c>
      <c r="F2527">
        <v>4.92</v>
      </c>
      <c r="G2527" t="s">
        <v>8</v>
      </c>
      <c r="H2527" t="s">
        <v>8</v>
      </c>
      <c r="I2527" t="s">
        <v>6</v>
      </c>
      <c r="J2527" t="s">
        <v>185</v>
      </c>
      <c r="K2527">
        <v>18.25112</v>
      </c>
    </row>
    <row r="2528" spans="1:11" x14ac:dyDescent="0.25">
      <c r="A2528">
        <v>122</v>
      </c>
      <c r="B2528">
        <v>1</v>
      </c>
      <c r="C2528" t="s">
        <v>281</v>
      </c>
      <c r="D2528">
        <v>27</v>
      </c>
      <c r="E2528">
        <v>3</v>
      </c>
      <c r="F2528">
        <v>2.99</v>
      </c>
      <c r="G2528" t="s">
        <v>1</v>
      </c>
      <c r="H2528" t="s">
        <v>5</v>
      </c>
      <c r="I2528" t="s">
        <v>6</v>
      </c>
      <c r="J2528" t="s">
        <v>169</v>
      </c>
      <c r="K2528">
        <v>15.840809999999999</v>
      </c>
    </row>
    <row r="2529" spans="1:11" x14ac:dyDescent="0.25">
      <c r="A2529">
        <v>122</v>
      </c>
      <c r="B2529">
        <v>1</v>
      </c>
      <c r="C2529" t="s">
        <v>281</v>
      </c>
      <c r="D2529">
        <v>28</v>
      </c>
      <c r="E2529">
        <v>2</v>
      </c>
      <c r="F2529">
        <v>4.04</v>
      </c>
      <c r="G2529" t="s">
        <v>8</v>
      </c>
      <c r="H2529" t="s">
        <v>8</v>
      </c>
      <c r="I2529" t="s">
        <v>6</v>
      </c>
      <c r="J2529" t="s">
        <v>181</v>
      </c>
      <c r="K2529">
        <v>16.345289999999999</v>
      </c>
    </row>
    <row r="2530" spans="1:11" x14ac:dyDescent="0.25">
      <c r="A2530">
        <v>122</v>
      </c>
      <c r="B2530">
        <v>1</v>
      </c>
      <c r="C2530" t="s">
        <v>281</v>
      </c>
      <c r="D2530">
        <v>29</v>
      </c>
      <c r="E2530">
        <v>2</v>
      </c>
      <c r="F2530">
        <v>4.2300000000000004</v>
      </c>
      <c r="G2530" t="s">
        <v>8</v>
      </c>
      <c r="H2530" t="s">
        <v>8</v>
      </c>
      <c r="I2530" t="s">
        <v>6</v>
      </c>
      <c r="J2530" t="s">
        <v>201</v>
      </c>
      <c r="K2530">
        <v>18.127800000000001</v>
      </c>
    </row>
    <row r="2531" spans="1:11" x14ac:dyDescent="0.25">
      <c r="A2531">
        <v>122</v>
      </c>
      <c r="B2531">
        <v>1</v>
      </c>
      <c r="C2531" t="s">
        <v>281</v>
      </c>
      <c r="D2531">
        <v>30</v>
      </c>
      <c r="E2531">
        <v>3</v>
      </c>
      <c r="F2531">
        <v>3.16</v>
      </c>
      <c r="G2531" t="s">
        <v>1</v>
      </c>
      <c r="H2531" t="s">
        <v>2</v>
      </c>
      <c r="I2531" t="s">
        <v>6</v>
      </c>
      <c r="J2531" t="s">
        <v>184</v>
      </c>
      <c r="K2531">
        <v>14.181609999999999</v>
      </c>
    </row>
    <row r="2532" spans="1:11" x14ac:dyDescent="0.25">
      <c r="A2532">
        <v>122</v>
      </c>
      <c r="B2532">
        <v>1</v>
      </c>
      <c r="C2532" t="s">
        <v>281</v>
      </c>
      <c r="D2532">
        <v>31</v>
      </c>
      <c r="E2532">
        <v>3</v>
      </c>
      <c r="F2532">
        <v>3.25</v>
      </c>
      <c r="G2532" t="s">
        <v>1</v>
      </c>
      <c r="H2532" t="s">
        <v>5</v>
      </c>
      <c r="I2532" t="s">
        <v>3</v>
      </c>
      <c r="J2532" t="s">
        <v>196</v>
      </c>
      <c r="K2532">
        <v>15.112109999999999</v>
      </c>
    </row>
    <row r="2533" spans="1:11" x14ac:dyDescent="0.25">
      <c r="A2533">
        <v>122</v>
      </c>
      <c r="B2533">
        <v>1</v>
      </c>
      <c r="C2533" t="s">
        <v>281</v>
      </c>
      <c r="D2533">
        <v>32</v>
      </c>
      <c r="E2533">
        <v>2</v>
      </c>
      <c r="F2533">
        <v>4.37</v>
      </c>
      <c r="G2533" t="s">
        <v>8</v>
      </c>
      <c r="H2533" t="s">
        <v>8</v>
      </c>
      <c r="I2533" t="s">
        <v>6</v>
      </c>
      <c r="J2533" t="s">
        <v>190</v>
      </c>
      <c r="K2533">
        <v>18.049330000000001</v>
      </c>
    </row>
    <row r="2534" spans="1:11" x14ac:dyDescent="0.25">
      <c r="A2534">
        <v>122</v>
      </c>
      <c r="B2534">
        <v>1</v>
      </c>
      <c r="C2534" t="s">
        <v>281</v>
      </c>
      <c r="D2534">
        <v>33</v>
      </c>
      <c r="E2534">
        <v>1</v>
      </c>
      <c r="F2534">
        <v>6.98</v>
      </c>
      <c r="G2534" t="s">
        <v>8</v>
      </c>
      <c r="H2534" t="s">
        <v>8</v>
      </c>
      <c r="I2534" t="s">
        <v>3</v>
      </c>
      <c r="J2534" t="s">
        <v>200</v>
      </c>
      <c r="K2534">
        <v>21.33408</v>
      </c>
    </row>
    <row r="2535" spans="1:11" x14ac:dyDescent="0.25">
      <c r="A2535">
        <v>122</v>
      </c>
      <c r="B2535">
        <v>1</v>
      </c>
      <c r="C2535" t="s">
        <v>281</v>
      </c>
      <c r="D2535">
        <v>34</v>
      </c>
      <c r="E2535">
        <v>1</v>
      </c>
      <c r="F2535">
        <v>4.92</v>
      </c>
      <c r="G2535" t="s">
        <v>1</v>
      </c>
      <c r="H2535" t="s">
        <v>5</v>
      </c>
      <c r="I2535" t="s">
        <v>6</v>
      </c>
      <c r="J2535" t="s">
        <v>195</v>
      </c>
      <c r="K2535">
        <v>18.430489999999999</v>
      </c>
    </row>
    <row r="2536" spans="1:11" x14ac:dyDescent="0.25">
      <c r="A2536">
        <v>122</v>
      </c>
      <c r="B2536">
        <v>1</v>
      </c>
      <c r="C2536" t="s">
        <v>281</v>
      </c>
      <c r="D2536">
        <v>35</v>
      </c>
      <c r="E2536">
        <v>2</v>
      </c>
      <c r="F2536">
        <v>4.2300000000000004</v>
      </c>
      <c r="G2536" t="s">
        <v>1</v>
      </c>
      <c r="H2536" t="s">
        <v>2</v>
      </c>
      <c r="I2536" t="s">
        <v>6</v>
      </c>
      <c r="J2536" t="s">
        <v>191</v>
      </c>
      <c r="K2536">
        <v>18.10538</v>
      </c>
    </row>
    <row r="2537" spans="1:11" x14ac:dyDescent="0.25">
      <c r="A2537">
        <v>122</v>
      </c>
      <c r="B2537">
        <v>1</v>
      </c>
      <c r="C2537" t="s">
        <v>281</v>
      </c>
      <c r="D2537">
        <v>36</v>
      </c>
      <c r="E2537">
        <v>2</v>
      </c>
      <c r="F2537">
        <v>5.04</v>
      </c>
      <c r="G2537" t="s">
        <v>1</v>
      </c>
      <c r="H2537" t="s">
        <v>5</v>
      </c>
      <c r="I2537" t="s">
        <v>3</v>
      </c>
      <c r="J2537" t="s">
        <v>189</v>
      </c>
      <c r="K2537">
        <v>17.096409999999999</v>
      </c>
    </row>
    <row r="2538" spans="1:11" x14ac:dyDescent="0.25">
      <c r="A2538">
        <v>122</v>
      </c>
      <c r="B2538">
        <v>1</v>
      </c>
      <c r="C2538" t="s">
        <v>281</v>
      </c>
      <c r="D2538">
        <v>37</v>
      </c>
      <c r="E2538">
        <v>3</v>
      </c>
      <c r="F2538">
        <v>2.37</v>
      </c>
      <c r="G2538" t="s">
        <v>1</v>
      </c>
      <c r="H2538" t="s">
        <v>5</v>
      </c>
      <c r="I2538" t="s">
        <v>3</v>
      </c>
      <c r="J2538" t="s">
        <v>188</v>
      </c>
      <c r="K2538">
        <v>15.112109999999999</v>
      </c>
    </row>
    <row r="2539" spans="1:11" x14ac:dyDescent="0.25">
      <c r="A2539">
        <v>122</v>
      </c>
      <c r="B2539">
        <v>1</v>
      </c>
      <c r="C2539" t="s">
        <v>281</v>
      </c>
      <c r="D2539">
        <v>38</v>
      </c>
      <c r="E2539">
        <v>3</v>
      </c>
      <c r="F2539">
        <v>2.92</v>
      </c>
      <c r="G2539" t="s">
        <v>1</v>
      </c>
      <c r="H2539" t="s">
        <v>2</v>
      </c>
      <c r="I2539" t="s">
        <v>3</v>
      </c>
      <c r="J2539" t="s">
        <v>187</v>
      </c>
      <c r="K2539">
        <v>14.652469999999999</v>
      </c>
    </row>
    <row r="2540" spans="1:11" x14ac:dyDescent="0.25">
      <c r="A2540">
        <v>122</v>
      </c>
      <c r="B2540">
        <v>1</v>
      </c>
      <c r="C2540" t="s">
        <v>281</v>
      </c>
      <c r="D2540">
        <v>39</v>
      </c>
      <c r="E2540">
        <v>1</v>
      </c>
      <c r="F2540">
        <v>4.66</v>
      </c>
      <c r="G2540" t="s">
        <v>1</v>
      </c>
      <c r="H2540" t="s">
        <v>2</v>
      </c>
      <c r="I2540" t="s">
        <v>6</v>
      </c>
      <c r="J2540" t="s">
        <v>193</v>
      </c>
      <c r="K2540">
        <v>19.630040000000001</v>
      </c>
    </row>
    <row r="2541" spans="1:11" x14ac:dyDescent="0.25">
      <c r="A2541">
        <v>122</v>
      </c>
      <c r="B2541">
        <v>1</v>
      </c>
      <c r="C2541" t="s">
        <v>281</v>
      </c>
      <c r="D2541">
        <v>40</v>
      </c>
      <c r="E2541">
        <v>1</v>
      </c>
      <c r="F2541">
        <v>5.56</v>
      </c>
      <c r="G2541" t="s">
        <v>8</v>
      </c>
      <c r="H2541" t="s">
        <v>8</v>
      </c>
      <c r="I2541" t="s">
        <v>3</v>
      </c>
      <c r="J2541" t="s">
        <v>178</v>
      </c>
      <c r="K2541">
        <v>20.056049999999999</v>
      </c>
    </row>
    <row r="2542" spans="1:11" x14ac:dyDescent="0.25">
      <c r="A2542">
        <v>122</v>
      </c>
      <c r="B2542">
        <v>1</v>
      </c>
      <c r="C2542" t="s">
        <v>281</v>
      </c>
      <c r="D2542">
        <v>41</v>
      </c>
      <c r="E2542">
        <v>3</v>
      </c>
      <c r="F2542">
        <v>2.37</v>
      </c>
      <c r="G2542" t="s">
        <v>8</v>
      </c>
      <c r="H2542" t="s">
        <v>8</v>
      </c>
      <c r="I2542" t="s">
        <v>3</v>
      </c>
      <c r="J2542" t="s">
        <v>199</v>
      </c>
      <c r="K2542">
        <v>14.495520000000001</v>
      </c>
    </row>
    <row r="2543" spans="1:11" x14ac:dyDescent="0.25">
      <c r="A2543">
        <v>122</v>
      </c>
      <c r="B2543">
        <v>2</v>
      </c>
      <c r="C2543" t="s">
        <v>230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129</v>
      </c>
      <c r="K2543">
        <v>20.369959999999999</v>
      </c>
    </row>
    <row r="2544" spans="1:11" x14ac:dyDescent="0.25">
      <c r="A2544">
        <v>122</v>
      </c>
      <c r="B2544">
        <v>2</v>
      </c>
      <c r="C2544" t="s">
        <v>230</v>
      </c>
      <c r="D2544">
        <v>2</v>
      </c>
      <c r="E2544">
        <v>3</v>
      </c>
      <c r="F2544">
        <v>3.05</v>
      </c>
      <c r="G2544" t="s">
        <v>8</v>
      </c>
      <c r="H2544" t="s">
        <v>8</v>
      </c>
      <c r="I2544" t="s">
        <v>6</v>
      </c>
      <c r="J2544" t="s">
        <v>130</v>
      </c>
      <c r="K2544">
        <v>17.892379999999999</v>
      </c>
    </row>
    <row r="2545" spans="1:11" x14ac:dyDescent="0.25">
      <c r="A2545">
        <v>122</v>
      </c>
      <c r="B2545">
        <v>2</v>
      </c>
      <c r="C2545" t="s">
        <v>230</v>
      </c>
      <c r="D2545">
        <v>3</v>
      </c>
      <c r="E2545">
        <v>3</v>
      </c>
      <c r="F2545">
        <v>2.72</v>
      </c>
      <c r="G2545" t="s">
        <v>8</v>
      </c>
      <c r="H2545" t="s">
        <v>8</v>
      </c>
      <c r="I2545" t="s">
        <v>3</v>
      </c>
      <c r="J2545" t="s">
        <v>131</v>
      </c>
      <c r="K2545">
        <v>18.071750000000002</v>
      </c>
    </row>
    <row r="2546" spans="1:11" x14ac:dyDescent="0.25">
      <c r="A2546">
        <v>122</v>
      </c>
      <c r="B2546">
        <v>2</v>
      </c>
      <c r="C2546" t="s">
        <v>230</v>
      </c>
      <c r="D2546">
        <v>4</v>
      </c>
      <c r="E2546">
        <v>1</v>
      </c>
      <c r="F2546">
        <v>5.16</v>
      </c>
      <c r="G2546" t="s">
        <v>8</v>
      </c>
      <c r="H2546" t="s">
        <v>8</v>
      </c>
      <c r="I2546" t="s">
        <v>6</v>
      </c>
      <c r="J2546" t="s">
        <v>132</v>
      </c>
      <c r="K2546">
        <v>21.659189999999999</v>
      </c>
    </row>
    <row r="2547" spans="1:11" x14ac:dyDescent="0.25">
      <c r="A2547">
        <v>122</v>
      </c>
      <c r="B2547">
        <v>2</v>
      </c>
      <c r="C2547" t="s">
        <v>230</v>
      </c>
      <c r="D2547">
        <v>5</v>
      </c>
      <c r="E2547">
        <v>1</v>
      </c>
      <c r="F2547">
        <v>5.5</v>
      </c>
      <c r="G2547" t="s">
        <v>8</v>
      </c>
      <c r="H2547" t="s">
        <v>8</v>
      </c>
      <c r="I2547" t="s">
        <v>3</v>
      </c>
      <c r="J2547" t="s">
        <v>133</v>
      </c>
      <c r="K2547">
        <v>21.18834</v>
      </c>
    </row>
    <row r="2548" spans="1:11" x14ac:dyDescent="0.25">
      <c r="A2548">
        <v>122</v>
      </c>
      <c r="B2548">
        <v>2</v>
      </c>
      <c r="C2548" t="s">
        <v>230</v>
      </c>
      <c r="D2548">
        <v>6</v>
      </c>
      <c r="E2548">
        <v>2</v>
      </c>
      <c r="F2548">
        <v>4.88</v>
      </c>
      <c r="G2548" t="s">
        <v>8</v>
      </c>
      <c r="H2548" t="s">
        <v>8</v>
      </c>
      <c r="I2548" t="s">
        <v>3</v>
      </c>
      <c r="J2548" t="s">
        <v>134</v>
      </c>
      <c r="K2548">
        <v>22.051570000000002</v>
      </c>
    </row>
    <row r="2549" spans="1:11" x14ac:dyDescent="0.25">
      <c r="A2549">
        <v>122</v>
      </c>
      <c r="B2549">
        <v>2</v>
      </c>
      <c r="C2549" t="s">
        <v>230</v>
      </c>
      <c r="D2549">
        <v>7</v>
      </c>
      <c r="E2549">
        <v>3</v>
      </c>
      <c r="F2549">
        <v>3.53</v>
      </c>
      <c r="G2549" t="s">
        <v>1</v>
      </c>
      <c r="H2549" t="s">
        <v>5</v>
      </c>
      <c r="I2549" t="s">
        <v>3</v>
      </c>
      <c r="J2549" t="s">
        <v>135</v>
      </c>
      <c r="K2549">
        <v>19.753360000000001</v>
      </c>
    </row>
    <row r="2550" spans="1:11" x14ac:dyDescent="0.25">
      <c r="A2550">
        <v>122</v>
      </c>
      <c r="B2550">
        <v>2</v>
      </c>
      <c r="C2550" t="s">
        <v>230</v>
      </c>
      <c r="D2550">
        <v>8</v>
      </c>
      <c r="E2550">
        <v>2</v>
      </c>
      <c r="F2550">
        <v>4.7300000000000004</v>
      </c>
      <c r="G2550" t="s">
        <v>1</v>
      </c>
      <c r="H2550" t="s">
        <v>5</v>
      </c>
      <c r="I2550" t="s">
        <v>3</v>
      </c>
      <c r="J2550" t="s">
        <v>136</v>
      </c>
      <c r="K2550">
        <v>22.0852</v>
      </c>
    </row>
    <row r="2551" spans="1:11" x14ac:dyDescent="0.25">
      <c r="A2551">
        <v>122</v>
      </c>
      <c r="B2551">
        <v>2</v>
      </c>
      <c r="C2551" t="s">
        <v>230</v>
      </c>
      <c r="D2551">
        <v>9</v>
      </c>
      <c r="E2551">
        <v>3</v>
      </c>
      <c r="F2551">
        <v>3.05</v>
      </c>
      <c r="G2551" t="s">
        <v>1</v>
      </c>
      <c r="H2551" t="s">
        <v>2</v>
      </c>
      <c r="I2551" t="s">
        <v>6</v>
      </c>
      <c r="J2551" t="s">
        <v>137</v>
      </c>
      <c r="K2551">
        <v>18.08296</v>
      </c>
    </row>
    <row r="2552" spans="1:11" x14ac:dyDescent="0.25">
      <c r="A2552">
        <v>122</v>
      </c>
      <c r="B2552">
        <v>2</v>
      </c>
      <c r="C2552" t="s">
        <v>230</v>
      </c>
      <c r="D2552">
        <v>10</v>
      </c>
      <c r="E2552">
        <v>1</v>
      </c>
      <c r="F2552">
        <v>5.76</v>
      </c>
      <c r="G2552" t="s">
        <v>8</v>
      </c>
      <c r="H2552" t="s">
        <v>8</v>
      </c>
      <c r="I2552" t="s">
        <v>3</v>
      </c>
      <c r="J2552" t="s">
        <v>138</v>
      </c>
      <c r="K2552">
        <v>23.06054</v>
      </c>
    </row>
    <row r="2553" spans="1:11" x14ac:dyDescent="0.25">
      <c r="A2553">
        <v>122</v>
      </c>
      <c r="B2553">
        <v>2</v>
      </c>
      <c r="C2553" t="s">
        <v>230</v>
      </c>
      <c r="D2553">
        <v>11</v>
      </c>
      <c r="E2553">
        <v>1</v>
      </c>
      <c r="F2553">
        <v>4.5999999999999996</v>
      </c>
      <c r="G2553" t="s">
        <v>8</v>
      </c>
      <c r="H2553" t="s">
        <v>8</v>
      </c>
      <c r="I2553" t="s">
        <v>6</v>
      </c>
      <c r="J2553" t="s">
        <v>139</v>
      </c>
      <c r="K2553">
        <v>20.930489999999999</v>
      </c>
    </row>
    <row r="2554" spans="1:11" x14ac:dyDescent="0.25">
      <c r="A2554">
        <v>122</v>
      </c>
      <c r="B2554">
        <v>2</v>
      </c>
      <c r="C2554" t="s">
        <v>230</v>
      </c>
      <c r="D2554">
        <v>12</v>
      </c>
      <c r="E2554">
        <v>2</v>
      </c>
      <c r="F2554">
        <v>4.34</v>
      </c>
      <c r="G2554" t="s">
        <v>1</v>
      </c>
      <c r="H2554" t="s">
        <v>2</v>
      </c>
      <c r="I2554" t="s">
        <v>6</v>
      </c>
      <c r="J2554" t="s">
        <v>140</v>
      </c>
      <c r="K2554">
        <v>21.434979999999999</v>
      </c>
    </row>
    <row r="2555" spans="1:11" x14ac:dyDescent="0.25">
      <c r="A2555">
        <v>122</v>
      </c>
      <c r="B2555">
        <v>2</v>
      </c>
      <c r="C2555" t="s">
        <v>230</v>
      </c>
      <c r="D2555">
        <v>13</v>
      </c>
      <c r="E2555">
        <v>2</v>
      </c>
      <c r="F2555">
        <v>4.1500000000000004</v>
      </c>
      <c r="G2555" t="s">
        <v>8</v>
      </c>
      <c r="H2555" t="s">
        <v>8</v>
      </c>
      <c r="I2555" t="s">
        <v>6</v>
      </c>
      <c r="J2555" t="s">
        <v>141</v>
      </c>
      <c r="K2555">
        <v>21.79372</v>
      </c>
    </row>
    <row r="2556" spans="1:11" x14ac:dyDescent="0.25">
      <c r="A2556">
        <v>122</v>
      </c>
      <c r="B2556">
        <v>2</v>
      </c>
      <c r="C2556" t="s">
        <v>230</v>
      </c>
      <c r="D2556">
        <v>14</v>
      </c>
      <c r="E2556">
        <v>2</v>
      </c>
      <c r="F2556">
        <v>5.0199999999999996</v>
      </c>
      <c r="G2556" t="s">
        <v>1</v>
      </c>
      <c r="H2556" t="s">
        <v>5</v>
      </c>
      <c r="I2556" t="s">
        <v>3</v>
      </c>
      <c r="J2556" t="s">
        <v>26</v>
      </c>
      <c r="K2556">
        <v>19.237670000000001</v>
      </c>
    </row>
    <row r="2557" spans="1:11" x14ac:dyDescent="0.25">
      <c r="A2557">
        <v>122</v>
      </c>
      <c r="B2557">
        <v>2</v>
      </c>
      <c r="C2557" t="s">
        <v>230</v>
      </c>
      <c r="D2557">
        <v>15</v>
      </c>
      <c r="E2557">
        <v>3</v>
      </c>
      <c r="F2557">
        <v>3.31</v>
      </c>
      <c r="G2557" t="s">
        <v>8</v>
      </c>
      <c r="H2557" t="s">
        <v>8</v>
      </c>
      <c r="I2557" t="s">
        <v>6</v>
      </c>
      <c r="J2557" t="s">
        <v>142</v>
      </c>
      <c r="K2557">
        <v>20.650220000000001</v>
      </c>
    </row>
    <row r="2558" spans="1:11" x14ac:dyDescent="0.25">
      <c r="A2558">
        <v>122</v>
      </c>
      <c r="B2558">
        <v>2</v>
      </c>
      <c r="C2558" t="s">
        <v>230</v>
      </c>
      <c r="D2558">
        <v>16</v>
      </c>
      <c r="E2558">
        <v>2</v>
      </c>
      <c r="F2558">
        <v>4.0199999999999996</v>
      </c>
      <c r="G2558" t="s">
        <v>8</v>
      </c>
      <c r="H2558" t="s">
        <v>8</v>
      </c>
      <c r="I2558" t="s">
        <v>6</v>
      </c>
      <c r="J2558" t="s">
        <v>143</v>
      </c>
      <c r="K2558">
        <v>20.3139</v>
      </c>
    </row>
    <row r="2559" spans="1:11" x14ac:dyDescent="0.25">
      <c r="A2559">
        <v>122</v>
      </c>
      <c r="B2559">
        <v>2</v>
      </c>
      <c r="C2559" t="s">
        <v>230</v>
      </c>
      <c r="D2559">
        <v>17</v>
      </c>
      <c r="E2559">
        <v>1</v>
      </c>
      <c r="F2559">
        <v>4.5999999999999996</v>
      </c>
      <c r="G2559" t="s">
        <v>1</v>
      </c>
      <c r="H2559" t="s">
        <v>2</v>
      </c>
      <c r="I2559" t="s">
        <v>6</v>
      </c>
      <c r="J2559" t="s">
        <v>144</v>
      </c>
      <c r="K2559">
        <v>20.952919999999999</v>
      </c>
    </row>
    <row r="2560" spans="1:11" x14ac:dyDescent="0.25">
      <c r="A2560">
        <v>122</v>
      </c>
      <c r="B2560">
        <v>2</v>
      </c>
      <c r="C2560" t="s">
        <v>230</v>
      </c>
      <c r="D2560">
        <v>18</v>
      </c>
      <c r="E2560">
        <v>2</v>
      </c>
      <c r="F2560">
        <v>4.63</v>
      </c>
      <c r="G2560" t="s">
        <v>1</v>
      </c>
      <c r="H2560" t="s">
        <v>2</v>
      </c>
      <c r="I2560" t="s">
        <v>3</v>
      </c>
      <c r="J2560" t="s">
        <v>145</v>
      </c>
      <c r="K2560">
        <v>21.16592</v>
      </c>
    </row>
    <row r="2561" spans="1:11" x14ac:dyDescent="0.25">
      <c r="A2561">
        <v>122</v>
      </c>
      <c r="B2561">
        <v>2</v>
      </c>
      <c r="C2561" t="s">
        <v>230</v>
      </c>
      <c r="D2561">
        <v>19</v>
      </c>
      <c r="E2561">
        <v>2</v>
      </c>
      <c r="F2561">
        <v>4.1500000000000004</v>
      </c>
      <c r="G2561" t="s">
        <v>1</v>
      </c>
      <c r="H2561" t="s">
        <v>5</v>
      </c>
      <c r="I2561" t="s">
        <v>6</v>
      </c>
      <c r="J2561" t="s">
        <v>146</v>
      </c>
      <c r="K2561">
        <v>21.74888</v>
      </c>
    </row>
    <row r="2562" spans="1:11" x14ac:dyDescent="0.25">
      <c r="A2562">
        <v>122</v>
      </c>
      <c r="B2562">
        <v>2</v>
      </c>
      <c r="C2562" t="s">
        <v>230</v>
      </c>
      <c r="D2562">
        <v>20</v>
      </c>
      <c r="E2562">
        <v>1</v>
      </c>
      <c r="F2562">
        <v>6.37</v>
      </c>
      <c r="G2562" t="s">
        <v>8</v>
      </c>
      <c r="H2562" t="s">
        <v>8</v>
      </c>
      <c r="I2562" t="s">
        <v>3</v>
      </c>
      <c r="J2562" t="s">
        <v>147</v>
      </c>
      <c r="K2562">
        <v>22.825109999999999</v>
      </c>
    </row>
    <row r="2563" spans="1:11" x14ac:dyDescent="0.25">
      <c r="A2563">
        <v>122</v>
      </c>
      <c r="B2563">
        <v>2</v>
      </c>
      <c r="C2563" t="s">
        <v>230</v>
      </c>
      <c r="D2563">
        <v>21</v>
      </c>
      <c r="E2563">
        <v>3</v>
      </c>
      <c r="F2563">
        <v>2.72</v>
      </c>
      <c r="G2563" t="s">
        <v>1</v>
      </c>
      <c r="H2563" t="s">
        <v>5</v>
      </c>
      <c r="I2563" t="s">
        <v>3</v>
      </c>
      <c r="J2563" t="s">
        <v>148</v>
      </c>
      <c r="K2563">
        <v>17.8139</v>
      </c>
    </row>
    <row r="2564" spans="1:11" x14ac:dyDescent="0.25">
      <c r="A2564">
        <v>122</v>
      </c>
      <c r="B2564">
        <v>2</v>
      </c>
      <c r="C2564" t="s">
        <v>230</v>
      </c>
      <c r="D2564">
        <v>22</v>
      </c>
      <c r="E2564">
        <v>3</v>
      </c>
      <c r="F2564">
        <v>2.76</v>
      </c>
      <c r="G2564" t="s">
        <v>1</v>
      </c>
      <c r="H2564" t="s">
        <v>5</v>
      </c>
      <c r="I2564" t="s">
        <v>6</v>
      </c>
      <c r="J2564" t="s">
        <v>149</v>
      </c>
      <c r="K2564">
        <v>17.578479999999999</v>
      </c>
    </row>
    <row r="2565" spans="1:11" x14ac:dyDescent="0.25">
      <c r="A2565">
        <v>122</v>
      </c>
      <c r="B2565">
        <v>2</v>
      </c>
      <c r="C2565" t="s">
        <v>230</v>
      </c>
      <c r="D2565">
        <v>23</v>
      </c>
      <c r="E2565">
        <v>2</v>
      </c>
      <c r="F2565">
        <v>4.34</v>
      </c>
      <c r="G2565" t="s">
        <v>8</v>
      </c>
      <c r="H2565" t="s">
        <v>8</v>
      </c>
      <c r="I2565" t="s">
        <v>6</v>
      </c>
      <c r="J2565" t="s">
        <v>150</v>
      </c>
      <c r="K2565">
        <v>20.952919999999999</v>
      </c>
    </row>
    <row r="2566" spans="1:11" x14ac:dyDescent="0.25">
      <c r="A2566">
        <v>122</v>
      </c>
      <c r="B2566">
        <v>2</v>
      </c>
      <c r="C2566" t="s">
        <v>230</v>
      </c>
      <c r="D2566">
        <v>24</v>
      </c>
      <c r="E2566">
        <v>2</v>
      </c>
      <c r="F2566">
        <v>5.0199999999999996</v>
      </c>
      <c r="G2566" t="s">
        <v>8</v>
      </c>
      <c r="H2566" t="s">
        <v>8</v>
      </c>
      <c r="I2566" t="s">
        <v>3</v>
      </c>
      <c r="J2566" t="s">
        <v>36</v>
      </c>
      <c r="K2566">
        <v>19.136769999999999</v>
      </c>
    </row>
    <row r="2567" spans="1:11" x14ac:dyDescent="0.25">
      <c r="A2567">
        <v>122</v>
      </c>
      <c r="B2567">
        <v>2</v>
      </c>
      <c r="C2567" t="s">
        <v>230</v>
      </c>
      <c r="D2567">
        <v>25</v>
      </c>
      <c r="E2567">
        <v>3</v>
      </c>
      <c r="F2567">
        <v>2.76</v>
      </c>
      <c r="G2567" t="s">
        <v>8</v>
      </c>
      <c r="H2567" t="s">
        <v>8</v>
      </c>
      <c r="I2567" t="s">
        <v>6</v>
      </c>
      <c r="J2567" t="s">
        <v>151</v>
      </c>
      <c r="K2567">
        <v>17.219729999999998</v>
      </c>
    </row>
    <row r="2568" spans="1:11" x14ac:dyDescent="0.25">
      <c r="A2568">
        <v>122</v>
      </c>
      <c r="B2568">
        <v>2</v>
      </c>
      <c r="C2568" t="s">
        <v>230</v>
      </c>
      <c r="D2568">
        <v>26</v>
      </c>
      <c r="E2568">
        <v>1</v>
      </c>
      <c r="F2568">
        <v>5.76</v>
      </c>
      <c r="G2568" t="s">
        <v>1</v>
      </c>
      <c r="H2568" t="s">
        <v>5</v>
      </c>
      <c r="I2568" t="s">
        <v>3</v>
      </c>
      <c r="J2568" t="s">
        <v>152</v>
      </c>
      <c r="K2568">
        <v>23.755610000000001</v>
      </c>
    </row>
    <row r="2569" spans="1:11" x14ac:dyDescent="0.25">
      <c r="A2569">
        <v>122</v>
      </c>
      <c r="B2569">
        <v>2</v>
      </c>
      <c r="C2569" t="s">
        <v>230</v>
      </c>
      <c r="D2569">
        <v>27</v>
      </c>
      <c r="E2569">
        <v>2</v>
      </c>
      <c r="F2569">
        <v>4.0199999999999996</v>
      </c>
      <c r="G2569" t="s">
        <v>1</v>
      </c>
      <c r="H2569" t="s">
        <v>2</v>
      </c>
      <c r="I2569" t="s">
        <v>6</v>
      </c>
      <c r="J2569" t="s">
        <v>153</v>
      </c>
      <c r="K2569">
        <v>20.515699999999999</v>
      </c>
    </row>
    <row r="2570" spans="1:11" x14ac:dyDescent="0.25">
      <c r="A2570">
        <v>122</v>
      </c>
      <c r="B2570">
        <v>2</v>
      </c>
      <c r="C2570" t="s">
        <v>230</v>
      </c>
      <c r="D2570">
        <v>28</v>
      </c>
      <c r="E2570">
        <v>3</v>
      </c>
      <c r="F2570">
        <v>3.1</v>
      </c>
      <c r="G2570" t="s">
        <v>8</v>
      </c>
      <c r="H2570" t="s">
        <v>8</v>
      </c>
      <c r="I2570" t="s">
        <v>3</v>
      </c>
      <c r="J2570" t="s">
        <v>154</v>
      </c>
      <c r="K2570">
        <v>19.843050000000002</v>
      </c>
    </row>
    <row r="2571" spans="1:11" x14ac:dyDescent="0.25">
      <c r="A2571">
        <v>122</v>
      </c>
      <c r="B2571">
        <v>2</v>
      </c>
      <c r="C2571" t="s">
        <v>230</v>
      </c>
      <c r="D2571">
        <v>29</v>
      </c>
      <c r="E2571">
        <v>3</v>
      </c>
      <c r="F2571">
        <v>3.53</v>
      </c>
      <c r="G2571" t="s">
        <v>8</v>
      </c>
      <c r="H2571" t="s">
        <v>8</v>
      </c>
      <c r="I2571" t="s">
        <v>3</v>
      </c>
      <c r="J2571" t="s">
        <v>155</v>
      </c>
      <c r="K2571">
        <v>18.968610000000002</v>
      </c>
    </row>
    <row r="2572" spans="1:11" x14ac:dyDescent="0.25">
      <c r="A2572">
        <v>122</v>
      </c>
      <c r="B2572">
        <v>2</v>
      </c>
      <c r="C2572" t="s">
        <v>230</v>
      </c>
      <c r="D2572">
        <v>30</v>
      </c>
      <c r="E2572">
        <v>2</v>
      </c>
      <c r="F2572">
        <v>4.88</v>
      </c>
      <c r="G2572" t="s">
        <v>1</v>
      </c>
      <c r="H2572" t="s">
        <v>2</v>
      </c>
      <c r="I2572" t="s">
        <v>3</v>
      </c>
      <c r="J2572" t="s">
        <v>156</v>
      </c>
      <c r="K2572">
        <v>21.670400000000001</v>
      </c>
    </row>
    <row r="2573" spans="1:11" x14ac:dyDescent="0.25">
      <c r="A2573">
        <v>122</v>
      </c>
      <c r="B2573">
        <v>2</v>
      </c>
      <c r="C2573" t="s">
        <v>230</v>
      </c>
      <c r="D2573">
        <v>31</v>
      </c>
      <c r="E2573">
        <v>3</v>
      </c>
      <c r="F2573">
        <v>3.31</v>
      </c>
      <c r="G2573" t="s">
        <v>1</v>
      </c>
      <c r="H2573" t="s">
        <v>5</v>
      </c>
      <c r="I2573" t="s">
        <v>6</v>
      </c>
      <c r="J2573" t="s">
        <v>157</v>
      </c>
      <c r="K2573">
        <v>20.16816</v>
      </c>
    </row>
    <row r="2574" spans="1:11" x14ac:dyDescent="0.25">
      <c r="A2574">
        <v>122</v>
      </c>
      <c r="B2574">
        <v>2</v>
      </c>
      <c r="C2574" t="s">
        <v>230</v>
      </c>
      <c r="D2574">
        <v>32</v>
      </c>
      <c r="E2574">
        <v>2</v>
      </c>
      <c r="F2574">
        <v>4.7300000000000004</v>
      </c>
      <c r="G2574" t="s">
        <v>8</v>
      </c>
      <c r="H2574" t="s">
        <v>8</v>
      </c>
      <c r="I2574" t="s">
        <v>3</v>
      </c>
      <c r="J2574" t="s">
        <v>158</v>
      </c>
      <c r="K2574">
        <v>21.827349999999999</v>
      </c>
    </row>
    <row r="2575" spans="1:11" x14ac:dyDescent="0.25">
      <c r="A2575">
        <v>122</v>
      </c>
      <c r="B2575">
        <v>2</v>
      </c>
      <c r="C2575" t="s">
        <v>230</v>
      </c>
      <c r="D2575">
        <v>33</v>
      </c>
      <c r="E2575">
        <v>1</v>
      </c>
      <c r="F2575">
        <v>5.16</v>
      </c>
      <c r="G2575" t="s">
        <v>1</v>
      </c>
      <c r="H2575" t="s">
        <v>2</v>
      </c>
      <c r="I2575" t="s">
        <v>6</v>
      </c>
      <c r="J2575" t="s">
        <v>159</v>
      </c>
      <c r="K2575">
        <v>21.18834</v>
      </c>
    </row>
    <row r="2576" spans="1:11" x14ac:dyDescent="0.25">
      <c r="A2576">
        <v>122</v>
      </c>
      <c r="B2576">
        <v>2</v>
      </c>
      <c r="C2576" t="s">
        <v>230</v>
      </c>
      <c r="D2576">
        <v>34</v>
      </c>
      <c r="E2576">
        <v>2</v>
      </c>
      <c r="F2576">
        <v>4.51</v>
      </c>
      <c r="G2576" t="s">
        <v>8</v>
      </c>
      <c r="H2576" t="s">
        <v>8</v>
      </c>
      <c r="I2576" t="s">
        <v>6</v>
      </c>
      <c r="J2576" t="s">
        <v>160</v>
      </c>
      <c r="K2576">
        <v>20.044840000000001</v>
      </c>
    </row>
    <row r="2577" spans="1:11" x14ac:dyDescent="0.25">
      <c r="A2577">
        <v>122</v>
      </c>
      <c r="B2577">
        <v>2</v>
      </c>
      <c r="C2577" t="s">
        <v>230</v>
      </c>
      <c r="D2577">
        <v>35</v>
      </c>
      <c r="E2577">
        <v>1</v>
      </c>
      <c r="F2577">
        <v>5.5</v>
      </c>
      <c r="G2577" t="s">
        <v>1</v>
      </c>
      <c r="H2577" t="s">
        <v>2</v>
      </c>
      <c r="I2577" t="s">
        <v>3</v>
      </c>
      <c r="J2577" t="s">
        <v>161</v>
      </c>
      <c r="K2577">
        <v>20.45964</v>
      </c>
    </row>
    <row r="2578" spans="1:11" x14ac:dyDescent="0.25">
      <c r="A2578">
        <v>122</v>
      </c>
      <c r="B2578">
        <v>2</v>
      </c>
      <c r="C2578" t="s">
        <v>230</v>
      </c>
      <c r="D2578">
        <v>36</v>
      </c>
      <c r="E2578">
        <v>1</v>
      </c>
      <c r="F2578">
        <v>6.37</v>
      </c>
      <c r="G2578" t="s">
        <v>1</v>
      </c>
      <c r="H2578" t="s">
        <v>2</v>
      </c>
      <c r="I2578" t="s">
        <v>3</v>
      </c>
      <c r="J2578" t="s">
        <v>162</v>
      </c>
      <c r="K2578">
        <v>22.343050000000002</v>
      </c>
    </row>
    <row r="2579" spans="1:11" x14ac:dyDescent="0.25">
      <c r="A2579">
        <v>122</v>
      </c>
      <c r="B2579">
        <v>2</v>
      </c>
      <c r="C2579" t="s">
        <v>230</v>
      </c>
      <c r="D2579">
        <v>37</v>
      </c>
      <c r="E2579">
        <v>1</v>
      </c>
      <c r="F2579">
        <v>4.84</v>
      </c>
      <c r="G2579" t="s">
        <v>1</v>
      </c>
      <c r="H2579" t="s">
        <v>5</v>
      </c>
      <c r="I2579" t="s">
        <v>6</v>
      </c>
      <c r="J2579" t="s">
        <v>163</v>
      </c>
      <c r="K2579">
        <v>19.988790000000002</v>
      </c>
    </row>
    <row r="2580" spans="1:11" x14ac:dyDescent="0.25">
      <c r="A2580">
        <v>122</v>
      </c>
      <c r="B2580">
        <v>2</v>
      </c>
      <c r="C2580" t="s">
        <v>230</v>
      </c>
      <c r="D2580">
        <v>38</v>
      </c>
      <c r="E2580">
        <v>3</v>
      </c>
      <c r="F2580">
        <v>3.1</v>
      </c>
      <c r="G2580" t="s">
        <v>1</v>
      </c>
      <c r="H2580" t="s">
        <v>2</v>
      </c>
      <c r="I2580" t="s">
        <v>3</v>
      </c>
      <c r="J2580" t="s">
        <v>164</v>
      </c>
      <c r="K2580">
        <v>19.473089999999999</v>
      </c>
    </row>
    <row r="2581" spans="1:11" x14ac:dyDescent="0.25">
      <c r="A2581">
        <v>122</v>
      </c>
      <c r="B2581">
        <v>2</v>
      </c>
      <c r="C2581" t="s">
        <v>230</v>
      </c>
      <c r="D2581">
        <v>39</v>
      </c>
      <c r="E2581">
        <v>2</v>
      </c>
      <c r="F2581">
        <v>4.51</v>
      </c>
      <c r="G2581" t="s">
        <v>1</v>
      </c>
      <c r="H2581" t="s">
        <v>5</v>
      </c>
      <c r="I2581" t="s">
        <v>6</v>
      </c>
      <c r="J2581" t="s">
        <v>165</v>
      </c>
      <c r="K2581">
        <v>20.369959999999999</v>
      </c>
    </row>
    <row r="2582" spans="1:11" x14ac:dyDescent="0.25">
      <c r="A2582">
        <v>122</v>
      </c>
      <c r="B2582">
        <v>2</v>
      </c>
      <c r="C2582" t="s">
        <v>230</v>
      </c>
      <c r="D2582">
        <v>40</v>
      </c>
      <c r="E2582">
        <v>2</v>
      </c>
      <c r="F2582">
        <v>4.63</v>
      </c>
      <c r="G2582" t="s">
        <v>8</v>
      </c>
      <c r="H2582" t="s">
        <v>8</v>
      </c>
      <c r="I2582" t="s">
        <v>3</v>
      </c>
      <c r="J2582" t="s">
        <v>166</v>
      </c>
      <c r="K2582">
        <v>20.347529999999999</v>
      </c>
    </row>
    <row r="2583" spans="1:11" x14ac:dyDescent="0.25">
      <c r="A2583">
        <v>122</v>
      </c>
      <c r="B2583">
        <v>2</v>
      </c>
      <c r="C2583" t="s">
        <v>230</v>
      </c>
      <c r="D2583">
        <v>41</v>
      </c>
      <c r="E2583">
        <v>1</v>
      </c>
      <c r="F2583">
        <v>4.84</v>
      </c>
      <c r="G2583" t="s">
        <v>8</v>
      </c>
      <c r="H2583" t="s">
        <v>8</v>
      </c>
      <c r="I2583" t="s">
        <v>6</v>
      </c>
      <c r="J2583" t="s">
        <v>167</v>
      </c>
      <c r="K2583">
        <v>20.100899999999999</v>
      </c>
    </row>
    <row r="2584" spans="1:11" x14ac:dyDescent="0.25">
      <c r="A2584">
        <v>123</v>
      </c>
      <c r="B2584">
        <v>1</v>
      </c>
      <c r="C2584" t="s">
        <v>230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47</v>
      </c>
      <c r="K2584">
        <v>19.372199999999999</v>
      </c>
    </row>
    <row r="2585" spans="1:11" x14ac:dyDescent="0.25">
      <c r="A2585">
        <v>123</v>
      </c>
      <c r="B2585">
        <v>1</v>
      </c>
      <c r="C2585" t="s">
        <v>230</v>
      </c>
      <c r="D2585">
        <v>2</v>
      </c>
      <c r="E2585">
        <v>2</v>
      </c>
      <c r="F2585">
        <v>5</v>
      </c>
      <c r="G2585" t="s">
        <v>1</v>
      </c>
      <c r="H2585" t="s">
        <v>2</v>
      </c>
      <c r="I2585" t="s">
        <v>3</v>
      </c>
      <c r="J2585" t="s">
        <v>48</v>
      </c>
      <c r="K2585">
        <v>19.517939999999999</v>
      </c>
    </row>
    <row r="2586" spans="1:11" x14ac:dyDescent="0.25">
      <c r="A2586">
        <v>123</v>
      </c>
      <c r="B2586">
        <v>1</v>
      </c>
      <c r="C2586" t="s">
        <v>230</v>
      </c>
      <c r="D2586">
        <v>3</v>
      </c>
      <c r="E2586">
        <v>2</v>
      </c>
      <c r="F2586">
        <v>4.25</v>
      </c>
      <c r="G2586" t="s">
        <v>1</v>
      </c>
      <c r="H2586" t="s">
        <v>2</v>
      </c>
      <c r="I2586" t="s">
        <v>6</v>
      </c>
      <c r="J2586" t="s">
        <v>49</v>
      </c>
      <c r="K2586">
        <v>20.594169999999998</v>
      </c>
    </row>
    <row r="2587" spans="1:11" x14ac:dyDescent="0.25">
      <c r="A2587">
        <v>123</v>
      </c>
      <c r="B2587">
        <v>1</v>
      </c>
      <c r="C2587" t="s">
        <v>230</v>
      </c>
      <c r="D2587">
        <v>4</v>
      </c>
      <c r="E2587">
        <v>3</v>
      </c>
      <c r="F2587">
        <v>3.01</v>
      </c>
      <c r="G2587" t="s">
        <v>8</v>
      </c>
      <c r="H2587" t="s">
        <v>8</v>
      </c>
      <c r="I2587" t="s">
        <v>6</v>
      </c>
      <c r="J2587" t="s">
        <v>50</v>
      </c>
      <c r="K2587">
        <v>18.8565</v>
      </c>
    </row>
    <row r="2588" spans="1:11" x14ac:dyDescent="0.25">
      <c r="A2588">
        <v>123</v>
      </c>
      <c r="B2588">
        <v>1</v>
      </c>
      <c r="C2588" t="s">
        <v>230</v>
      </c>
      <c r="D2588">
        <v>5</v>
      </c>
      <c r="E2588">
        <v>3</v>
      </c>
      <c r="F2588">
        <v>3.02</v>
      </c>
      <c r="G2588" t="s">
        <v>8</v>
      </c>
      <c r="H2588" t="s">
        <v>8</v>
      </c>
      <c r="I2588" t="s">
        <v>3</v>
      </c>
      <c r="J2588" t="s">
        <v>51</v>
      </c>
      <c r="K2588">
        <v>18.06054</v>
      </c>
    </row>
    <row r="2589" spans="1:11" x14ac:dyDescent="0.25">
      <c r="A2589">
        <v>123</v>
      </c>
      <c r="B2589">
        <v>1</v>
      </c>
      <c r="C2589" t="s">
        <v>230</v>
      </c>
      <c r="D2589">
        <v>6</v>
      </c>
      <c r="E2589">
        <v>3</v>
      </c>
      <c r="F2589">
        <v>3.39</v>
      </c>
      <c r="G2589" t="s">
        <v>8</v>
      </c>
      <c r="H2589" t="s">
        <v>8</v>
      </c>
      <c r="I2589" t="s">
        <v>3</v>
      </c>
      <c r="J2589" t="s">
        <v>52</v>
      </c>
      <c r="K2589">
        <v>16.558299999999999</v>
      </c>
    </row>
    <row r="2590" spans="1:11" x14ac:dyDescent="0.25">
      <c r="A2590">
        <v>123</v>
      </c>
      <c r="B2590">
        <v>1</v>
      </c>
      <c r="C2590" t="s">
        <v>230</v>
      </c>
      <c r="D2590">
        <v>7</v>
      </c>
      <c r="E2590">
        <v>1</v>
      </c>
      <c r="F2590">
        <v>6.04</v>
      </c>
      <c r="G2590" t="s">
        <v>8</v>
      </c>
      <c r="H2590" t="s">
        <v>8</v>
      </c>
      <c r="I2590" t="s">
        <v>6</v>
      </c>
      <c r="J2590" t="s">
        <v>53</v>
      </c>
      <c r="K2590">
        <v>22.836320000000001</v>
      </c>
    </row>
    <row r="2591" spans="1:11" x14ac:dyDescent="0.25">
      <c r="A2591">
        <v>123</v>
      </c>
      <c r="B2591">
        <v>1</v>
      </c>
      <c r="C2591" t="s">
        <v>230</v>
      </c>
      <c r="D2591">
        <v>8</v>
      </c>
      <c r="E2591">
        <v>3</v>
      </c>
      <c r="F2591">
        <v>2.56</v>
      </c>
      <c r="G2591" t="s">
        <v>8</v>
      </c>
      <c r="H2591" t="s">
        <v>8</v>
      </c>
      <c r="I2591" t="s">
        <v>3</v>
      </c>
      <c r="J2591" t="s">
        <v>54</v>
      </c>
      <c r="K2591">
        <v>16.816140000000001</v>
      </c>
    </row>
    <row r="2592" spans="1:11" x14ac:dyDescent="0.25">
      <c r="A2592">
        <v>123</v>
      </c>
      <c r="B2592">
        <v>1</v>
      </c>
      <c r="C2592" t="s">
        <v>230</v>
      </c>
      <c r="D2592">
        <v>9</v>
      </c>
      <c r="E2592">
        <v>2</v>
      </c>
      <c r="F2592">
        <v>4.1399999999999997</v>
      </c>
      <c r="G2592" t="s">
        <v>8</v>
      </c>
      <c r="H2592" t="s">
        <v>8</v>
      </c>
      <c r="I2592" t="s">
        <v>6</v>
      </c>
      <c r="J2592" t="s">
        <v>55</v>
      </c>
      <c r="K2592">
        <v>19.24888</v>
      </c>
    </row>
    <row r="2593" spans="1:11" x14ac:dyDescent="0.25">
      <c r="A2593">
        <v>123</v>
      </c>
      <c r="B2593">
        <v>1</v>
      </c>
      <c r="C2593" t="s">
        <v>230</v>
      </c>
      <c r="D2593">
        <v>10</v>
      </c>
      <c r="E2593">
        <v>2</v>
      </c>
      <c r="F2593">
        <v>4.1399999999999997</v>
      </c>
      <c r="G2593" t="s">
        <v>1</v>
      </c>
      <c r="H2593" t="s">
        <v>5</v>
      </c>
      <c r="I2593" t="s">
        <v>6</v>
      </c>
      <c r="J2593" t="s">
        <v>56</v>
      </c>
      <c r="K2593">
        <v>19.282509999999998</v>
      </c>
    </row>
    <row r="2594" spans="1:11" x14ac:dyDescent="0.25">
      <c r="A2594">
        <v>123</v>
      </c>
      <c r="B2594">
        <v>1</v>
      </c>
      <c r="C2594" t="s">
        <v>230</v>
      </c>
      <c r="D2594">
        <v>11</v>
      </c>
      <c r="E2594">
        <v>2</v>
      </c>
      <c r="F2594">
        <v>5.19</v>
      </c>
      <c r="G2594" t="s">
        <v>8</v>
      </c>
      <c r="H2594" t="s">
        <v>8</v>
      </c>
      <c r="I2594" t="s">
        <v>3</v>
      </c>
      <c r="J2594" t="s">
        <v>57</v>
      </c>
      <c r="K2594">
        <v>23.015699999999999</v>
      </c>
    </row>
    <row r="2595" spans="1:11" x14ac:dyDescent="0.25">
      <c r="A2595">
        <v>123</v>
      </c>
      <c r="B2595">
        <v>1</v>
      </c>
      <c r="C2595" t="s">
        <v>230</v>
      </c>
      <c r="D2595">
        <v>12</v>
      </c>
      <c r="E2595">
        <v>1</v>
      </c>
      <c r="F2595">
        <v>5.58</v>
      </c>
      <c r="G2595" t="s">
        <v>8</v>
      </c>
      <c r="H2595" t="s">
        <v>8</v>
      </c>
      <c r="I2595" t="s">
        <v>3</v>
      </c>
      <c r="J2595" t="s">
        <v>58</v>
      </c>
      <c r="K2595">
        <v>23.878920000000001</v>
      </c>
    </row>
    <row r="2596" spans="1:11" x14ac:dyDescent="0.25">
      <c r="A2596">
        <v>123</v>
      </c>
      <c r="B2596">
        <v>1</v>
      </c>
      <c r="C2596" t="s">
        <v>230</v>
      </c>
      <c r="D2596">
        <v>13</v>
      </c>
      <c r="E2596">
        <v>2</v>
      </c>
      <c r="F2596">
        <v>4.47</v>
      </c>
      <c r="G2596" t="s">
        <v>8</v>
      </c>
      <c r="H2596" t="s">
        <v>8</v>
      </c>
      <c r="I2596" t="s">
        <v>6</v>
      </c>
      <c r="J2596" t="s">
        <v>59</v>
      </c>
      <c r="K2596">
        <v>23.452919999999999</v>
      </c>
    </row>
    <row r="2597" spans="1:11" x14ac:dyDescent="0.25">
      <c r="A2597">
        <v>123</v>
      </c>
      <c r="B2597">
        <v>1</v>
      </c>
      <c r="C2597" t="s">
        <v>230</v>
      </c>
      <c r="D2597">
        <v>14</v>
      </c>
      <c r="E2597">
        <v>1</v>
      </c>
      <c r="F2597">
        <v>5.08</v>
      </c>
      <c r="G2597" t="s">
        <v>1</v>
      </c>
      <c r="H2597" t="s">
        <v>5</v>
      </c>
      <c r="I2597" t="s">
        <v>6</v>
      </c>
      <c r="J2597" t="s">
        <v>60</v>
      </c>
      <c r="K2597">
        <v>18.890129999999999</v>
      </c>
    </row>
    <row r="2598" spans="1:11" x14ac:dyDescent="0.25">
      <c r="A2598">
        <v>123</v>
      </c>
      <c r="B2598">
        <v>1</v>
      </c>
      <c r="C2598" t="s">
        <v>230</v>
      </c>
      <c r="D2598">
        <v>15</v>
      </c>
      <c r="E2598">
        <v>2</v>
      </c>
      <c r="F2598">
        <v>5.19</v>
      </c>
      <c r="G2598" t="s">
        <v>1</v>
      </c>
      <c r="H2598" t="s">
        <v>5</v>
      </c>
      <c r="I2598" t="s">
        <v>3</v>
      </c>
      <c r="J2598" t="s">
        <v>61</v>
      </c>
      <c r="K2598">
        <v>22.881170000000001</v>
      </c>
    </row>
    <row r="2599" spans="1:11" x14ac:dyDescent="0.25">
      <c r="A2599">
        <v>123</v>
      </c>
      <c r="B2599">
        <v>1</v>
      </c>
      <c r="C2599" t="s">
        <v>230</v>
      </c>
      <c r="D2599">
        <v>16</v>
      </c>
      <c r="E2599">
        <v>2</v>
      </c>
      <c r="F2599">
        <v>3.99</v>
      </c>
      <c r="G2599" t="s">
        <v>1</v>
      </c>
      <c r="H2599" t="s">
        <v>2</v>
      </c>
      <c r="I2599" t="s">
        <v>6</v>
      </c>
      <c r="J2599" t="s">
        <v>62</v>
      </c>
      <c r="K2599">
        <v>17.76906</v>
      </c>
    </row>
    <row r="2600" spans="1:11" x14ac:dyDescent="0.25">
      <c r="A2600">
        <v>123</v>
      </c>
      <c r="B2600">
        <v>1</v>
      </c>
      <c r="C2600" t="s">
        <v>230</v>
      </c>
      <c r="D2600">
        <v>17</v>
      </c>
      <c r="E2600">
        <v>1</v>
      </c>
      <c r="F2600">
        <v>6.19</v>
      </c>
      <c r="G2600" t="s">
        <v>8</v>
      </c>
      <c r="H2600" t="s">
        <v>8</v>
      </c>
      <c r="I2600" t="s">
        <v>3</v>
      </c>
      <c r="J2600" t="s">
        <v>63</v>
      </c>
      <c r="K2600">
        <v>20</v>
      </c>
    </row>
    <row r="2601" spans="1:11" x14ac:dyDescent="0.25">
      <c r="A2601">
        <v>123</v>
      </c>
      <c r="B2601">
        <v>1</v>
      </c>
      <c r="C2601" t="s">
        <v>230</v>
      </c>
      <c r="D2601">
        <v>18</v>
      </c>
      <c r="E2601">
        <v>2</v>
      </c>
      <c r="F2601">
        <v>4.47</v>
      </c>
      <c r="G2601" t="s">
        <v>1</v>
      </c>
      <c r="H2601" t="s">
        <v>5</v>
      </c>
      <c r="I2601" t="s">
        <v>6</v>
      </c>
      <c r="J2601" t="s">
        <v>64</v>
      </c>
      <c r="K2601">
        <v>21.883410000000001</v>
      </c>
    </row>
    <row r="2602" spans="1:11" x14ac:dyDescent="0.25">
      <c r="A2602">
        <v>123</v>
      </c>
      <c r="B2602">
        <v>1</v>
      </c>
      <c r="C2602" t="s">
        <v>230</v>
      </c>
      <c r="D2602">
        <v>19</v>
      </c>
      <c r="E2602">
        <v>1</v>
      </c>
      <c r="F2602">
        <v>5.58</v>
      </c>
      <c r="G2602" t="s">
        <v>1</v>
      </c>
      <c r="H2602" t="s">
        <v>5</v>
      </c>
      <c r="I2602" t="s">
        <v>3</v>
      </c>
      <c r="J2602" t="s">
        <v>65</v>
      </c>
      <c r="K2602">
        <v>22.275790000000001</v>
      </c>
    </row>
    <row r="2603" spans="1:11" x14ac:dyDescent="0.25">
      <c r="A2603">
        <v>123</v>
      </c>
      <c r="B2603">
        <v>1</v>
      </c>
      <c r="C2603" t="s">
        <v>230</v>
      </c>
      <c r="D2603">
        <v>20</v>
      </c>
      <c r="E2603">
        <v>2</v>
      </c>
      <c r="F2603">
        <v>4.25</v>
      </c>
      <c r="G2603" t="s">
        <v>8</v>
      </c>
      <c r="H2603" t="s">
        <v>8</v>
      </c>
      <c r="I2603" t="s">
        <v>6</v>
      </c>
      <c r="J2603" t="s">
        <v>66</v>
      </c>
      <c r="K2603">
        <v>18.68834</v>
      </c>
    </row>
    <row r="2604" spans="1:11" x14ac:dyDescent="0.25">
      <c r="A2604">
        <v>123</v>
      </c>
      <c r="B2604">
        <v>1</v>
      </c>
      <c r="C2604" t="s">
        <v>230</v>
      </c>
      <c r="D2604">
        <v>21</v>
      </c>
      <c r="E2604">
        <v>1</v>
      </c>
      <c r="F2604">
        <v>5.08</v>
      </c>
      <c r="G2604" t="s">
        <v>8</v>
      </c>
      <c r="H2604" t="s">
        <v>8</v>
      </c>
      <c r="I2604" t="s">
        <v>6</v>
      </c>
      <c r="J2604" t="s">
        <v>67</v>
      </c>
      <c r="K2604">
        <v>20.807169999999999</v>
      </c>
    </row>
    <row r="2605" spans="1:11" x14ac:dyDescent="0.25">
      <c r="A2605">
        <v>123</v>
      </c>
      <c r="B2605">
        <v>1</v>
      </c>
      <c r="C2605" t="s">
        <v>230</v>
      </c>
      <c r="D2605">
        <v>22</v>
      </c>
      <c r="E2605">
        <v>2</v>
      </c>
      <c r="F2605">
        <v>4.7</v>
      </c>
      <c r="G2605" t="s">
        <v>1</v>
      </c>
      <c r="H2605" t="s">
        <v>2</v>
      </c>
      <c r="I2605" t="s">
        <v>3</v>
      </c>
      <c r="J2605" t="s">
        <v>68</v>
      </c>
      <c r="K2605">
        <v>20.12332</v>
      </c>
    </row>
    <row r="2606" spans="1:11" x14ac:dyDescent="0.25">
      <c r="A2606">
        <v>123</v>
      </c>
      <c r="B2606">
        <v>1</v>
      </c>
      <c r="C2606" t="s">
        <v>230</v>
      </c>
      <c r="D2606">
        <v>23</v>
      </c>
      <c r="E2606">
        <v>1</v>
      </c>
      <c r="F2606">
        <v>6.04</v>
      </c>
      <c r="G2606" t="s">
        <v>1</v>
      </c>
      <c r="H2606" t="s">
        <v>2</v>
      </c>
      <c r="I2606" t="s">
        <v>6</v>
      </c>
      <c r="J2606" t="s">
        <v>69</v>
      </c>
      <c r="K2606">
        <v>21.524660000000001</v>
      </c>
    </row>
    <row r="2607" spans="1:11" x14ac:dyDescent="0.25">
      <c r="A2607">
        <v>123</v>
      </c>
      <c r="B2607">
        <v>1</v>
      </c>
      <c r="C2607" t="s">
        <v>230</v>
      </c>
      <c r="D2607">
        <v>24</v>
      </c>
      <c r="E2607">
        <v>3</v>
      </c>
      <c r="F2607">
        <v>2.56</v>
      </c>
      <c r="G2607" t="s">
        <v>1</v>
      </c>
      <c r="H2607" t="s">
        <v>5</v>
      </c>
      <c r="I2607" t="s">
        <v>3</v>
      </c>
      <c r="J2607" t="s">
        <v>70</v>
      </c>
      <c r="K2607">
        <v>17.118829999999999</v>
      </c>
    </row>
    <row r="2608" spans="1:11" x14ac:dyDescent="0.25">
      <c r="A2608">
        <v>123</v>
      </c>
      <c r="B2608">
        <v>1</v>
      </c>
      <c r="C2608" t="s">
        <v>230</v>
      </c>
      <c r="D2608">
        <v>25</v>
      </c>
      <c r="E2608">
        <v>3</v>
      </c>
      <c r="F2608">
        <v>3.02</v>
      </c>
      <c r="G2608" t="s">
        <v>1</v>
      </c>
      <c r="H2608" t="s">
        <v>2</v>
      </c>
      <c r="I2608" t="s">
        <v>3</v>
      </c>
      <c r="J2608" t="s">
        <v>71</v>
      </c>
      <c r="K2608">
        <v>16.1435</v>
      </c>
    </row>
    <row r="2609" spans="1:11" x14ac:dyDescent="0.25">
      <c r="A2609">
        <v>123</v>
      </c>
      <c r="B2609">
        <v>1</v>
      </c>
      <c r="C2609" t="s">
        <v>230</v>
      </c>
      <c r="D2609">
        <v>26</v>
      </c>
      <c r="E2609">
        <v>3</v>
      </c>
      <c r="F2609">
        <v>3.39</v>
      </c>
      <c r="G2609" t="s">
        <v>1</v>
      </c>
      <c r="H2609" t="s">
        <v>5</v>
      </c>
      <c r="I2609" t="s">
        <v>3</v>
      </c>
      <c r="J2609" t="s">
        <v>72</v>
      </c>
      <c r="K2609">
        <v>15.29148</v>
      </c>
    </row>
    <row r="2610" spans="1:11" x14ac:dyDescent="0.25">
      <c r="A2610">
        <v>123</v>
      </c>
      <c r="B2610">
        <v>1</v>
      </c>
      <c r="C2610" t="s">
        <v>230</v>
      </c>
      <c r="D2610">
        <v>27</v>
      </c>
      <c r="E2610">
        <v>1</v>
      </c>
      <c r="F2610">
        <v>6.19</v>
      </c>
      <c r="G2610" t="s">
        <v>1</v>
      </c>
      <c r="H2610" t="s">
        <v>2</v>
      </c>
      <c r="I2610" t="s">
        <v>3</v>
      </c>
      <c r="J2610" t="s">
        <v>73</v>
      </c>
      <c r="K2610">
        <v>19.237670000000001</v>
      </c>
    </row>
    <row r="2611" spans="1:11" x14ac:dyDescent="0.25">
      <c r="A2611">
        <v>123</v>
      </c>
      <c r="B2611">
        <v>1</v>
      </c>
      <c r="C2611" t="s">
        <v>230</v>
      </c>
      <c r="D2611">
        <v>28</v>
      </c>
      <c r="E2611">
        <v>3</v>
      </c>
      <c r="F2611">
        <v>1.97</v>
      </c>
      <c r="G2611" t="s">
        <v>8</v>
      </c>
      <c r="H2611" t="s">
        <v>8</v>
      </c>
      <c r="I2611" t="s">
        <v>6</v>
      </c>
      <c r="J2611" t="s">
        <v>74</v>
      </c>
      <c r="K2611">
        <v>16.62556</v>
      </c>
    </row>
    <row r="2612" spans="1:11" x14ac:dyDescent="0.25">
      <c r="A2612">
        <v>123</v>
      </c>
      <c r="B2612">
        <v>1</v>
      </c>
      <c r="C2612" t="s">
        <v>230</v>
      </c>
      <c r="D2612">
        <v>29</v>
      </c>
      <c r="E2612">
        <v>3</v>
      </c>
      <c r="F2612">
        <v>3.2</v>
      </c>
      <c r="G2612" t="s">
        <v>1</v>
      </c>
      <c r="H2612" t="s">
        <v>5</v>
      </c>
      <c r="I2612" t="s">
        <v>6</v>
      </c>
      <c r="J2612" t="s">
        <v>75</v>
      </c>
      <c r="K2612">
        <v>19.887889999999999</v>
      </c>
    </row>
    <row r="2613" spans="1:11" x14ac:dyDescent="0.25">
      <c r="A2613">
        <v>123</v>
      </c>
      <c r="B2613">
        <v>1</v>
      </c>
      <c r="C2613" t="s">
        <v>230</v>
      </c>
      <c r="D2613">
        <v>30</v>
      </c>
      <c r="E2613">
        <v>2</v>
      </c>
      <c r="F2613">
        <v>4.8099999999999996</v>
      </c>
      <c r="G2613" t="s">
        <v>8</v>
      </c>
      <c r="H2613" t="s">
        <v>8</v>
      </c>
      <c r="I2613" t="s">
        <v>3</v>
      </c>
      <c r="J2613" t="s">
        <v>76</v>
      </c>
      <c r="K2613">
        <v>23.094169999999998</v>
      </c>
    </row>
    <row r="2614" spans="1:11" x14ac:dyDescent="0.25">
      <c r="A2614">
        <v>123</v>
      </c>
      <c r="B2614">
        <v>1</v>
      </c>
      <c r="C2614" t="s">
        <v>230</v>
      </c>
      <c r="D2614">
        <v>31</v>
      </c>
      <c r="E2614">
        <v>2</v>
      </c>
      <c r="F2614">
        <v>4.8099999999999996</v>
      </c>
      <c r="G2614" t="s">
        <v>1</v>
      </c>
      <c r="H2614" t="s">
        <v>5</v>
      </c>
      <c r="I2614" t="s">
        <v>3</v>
      </c>
      <c r="J2614" t="s">
        <v>77</v>
      </c>
      <c r="K2614">
        <v>21.300450000000001</v>
      </c>
    </row>
    <row r="2615" spans="1:11" x14ac:dyDescent="0.25">
      <c r="A2615">
        <v>123</v>
      </c>
      <c r="B2615">
        <v>1</v>
      </c>
      <c r="C2615" t="s">
        <v>230</v>
      </c>
      <c r="D2615">
        <v>32</v>
      </c>
      <c r="E2615">
        <v>2</v>
      </c>
      <c r="F2615">
        <v>4.7</v>
      </c>
      <c r="G2615" t="s">
        <v>8</v>
      </c>
      <c r="H2615" t="s">
        <v>8</v>
      </c>
      <c r="I2615" t="s">
        <v>3</v>
      </c>
      <c r="J2615" t="s">
        <v>78</v>
      </c>
      <c r="K2615">
        <v>20.14574</v>
      </c>
    </row>
    <row r="2616" spans="1:11" x14ac:dyDescent="0.25">
      <c r="A2616">
        <v>123</v>
      </c>
      <c r="B2616">
        <v>1</v>
      </c>
      <c r="C2616" t="s">
        <v>230</v>
      </c>
      <c r="D2616">
        <v>33</v>
      </c>
      <c r="E2616">
        <v>1</v>
      </c>
      <c r="F2616">
        <v>5.37</v>
      </c>
      <c r="G2616" t="s">
        <v>8</v>
      </c>
      <c r="H2616" t="s">
        <v>8</v>
      </c>
      <c r="I2616" t="s">
        <v>3</v>
      </c>
      <c r="J2616" t="s">
        <v>79</v>
      </c>
      <c r="K2616">
        <v>19.484300000000001</v>
      </c>
    </row>
    <row r="2617" spans="1:11" x14ac:dyDescent="0.25">
      <c r="A2617">
        <v>123</v>
      </c>
      <c r="B2617">
        <v>1</v>
      </c>
      <c r="C2617" t="s">
        <v>230</v>
      </c>
      <c r="D2617">
        <v>34</v>
      </c>
      <c r="E2617">
        <v>2</v>
      </c>
      <c r="F2617">
        <v>5</v>
      </c>
      <c r="G2617" t="s">
        <v>8</v>
      </c>
      <c r="H2617" t="s">
        <v>8</v>
      </c>
      <c r="I2617" t="s">
        <v>3</v>
      </c>
      <c r="J2617" t="s">
        <v>80</v>
      </c>
      <c r="K2617">
        <v>17.511209999999998</v>
      </c>
    </row>
    <row r="2618" spans="1:11" x14ac:dyDescent="0.25">
      <c r="A2618">
        <v>123</v>
      </c>
      <c r="B2618">
        <v>1</v>
      </c>
      <c r="C2618" t="s">
        <v>230</v>
      </c>
      <c r="D2618">
        <v>35</v>
      </c>
      <c r="E2618">
        <v>2</v>
      </c>
      <c r="F2618">
        <v>3.99</v>
      </c>
      <c r="G2618" t="s">
        <v>8</v>
      </c>
      <c r="H2618" t="s">
        <v>8</v>
      </c>
      <c r="I2618" t="s">
        <v>6</v>
      </c>
      <c r="J2618" t="s">
        <v>81</v>
      </c>
      <c r="K2618">
        <v>18.239909999999998</v>
      </c>
    </row>
    <row r="2619" spans="1:11" x14ac:dyDescent="0.25">
      <c r="A2619">
        <v>123</v>
      </c>
      <c r="B2619">
        <v>1</v>
      </c>
      <c r="C2619" t="s">
        <v>230</v>
      </c>
      <c r="D2619">
        <v>36</v>
      </c>
      <c r="E2619">
        <v>3</v>
      </c>
      <c r="F2619">
        <v>3.2</v>
      </c>
      <c r="G2619" t="s">
        <v>8</v>
      </c>
      <c r="H2619" t="s">
        <v>8</v>
      </c>
      <c r="I2619" t="s">
        <v>6</v>
      </c>
      <c r="J2619" t="s">
        <v>82</v>
      </c>
      <c r="K2619">
        <v>18.004480000000001</v>
      </c>
    </row>
    <row r="2620" spans="1:11" x14ac:dyDescent="0.25">
      <c r="A2620">
        <v>123</v>
      </c>
      <c r="B2620">
        <v>1</v>
      </c>
      <c r="C2620" t="s">
        <v>230</v>
      </c>
      <c r="D2620">
        <v>37</v>
      </c>
      <c r="E2620">
        <v>1</v>
      </c>
      <c r="F2620">
        <v>5.37</v>
      </c>
      <c r="G2620" t="s">
        <v>1</v>
      </c>
      <c r="H2620" t="s">
        <v>2</v>
      </c>
      <c r="I2620" t="s">
        <v>3</v>
      </c>
      <c r="J2620" t="s">
        <v>83</v>
      </c>
      <c r="K2620">
        <v>18.66592</v>
      </c>
    </row>
    <row r="2621" spans="1:11" x14ac:dyDescent="0.25">
      <c r="A2621">
        <v>123</v>
      </c>
      <c r="B2621">
        <v>1</v>
      </c>
      <c r="C2621" t="s">
        <v>230</v>
      </c>
      <c r="D2621">
        <v>38</v>
      </c>
      <c r="E2621">
        <v>1</v>
      </c>
      <c r="F2621">
        <v>4.72</v>
      </c>
      <c r="G2621" t="s">
        <v>1</v>
      </c>
      <c r="H2621" t="s">
        <v>2</v>
      </c>
      <c r="I2621" t="s">
        <v>6</v>
      </c>
      <c r="J2621" t="s">
        <v>84</v>
      </c>
      <c r="K2621">
        <v>22.488790000000002</v>
      </c>
    </row>
    <row r="2622" spans="1:11" x14ac:dyDescent="0.25">
      <c r="A2622">
        <v>123</v>
      </c>
      <c r="B2622">
        <v>1</v>
      </c>
      <c r="C2622" t="s">
        <v>230</v>
      </c>
      <c r="D2622">
        <v>39</v>
      </c>
      <c r="E2622">
        <v>1</v>
      </c>
      <c r="F2622">
        <v>4.72</v>
      </c>
      <c r="G2622" t="s">
        <v>8</v>
      </c>
      <c r="H2622" t="s">
        <v>8</v>
      </c>
      <c r="I2622" t="s">
        <v>6</v>
      </c>
      <c r="J2622" t="s">
        <v>85</v>
      </c>
      <c r="K2622">
        <v>23.004480000000001</v>
      </c>
    </row>
    <row r="2623" spans="1:11" x14ac:dyDescent="0.25">
      <c r="A2623">
        <v>123</v>
      </c>
      <c r="B2623">
        <v>1</v>
      </c>
      <c r="C2623" t="s">
        <v>230</v>
      </c>
      <c r="D2623">
        <v>40</v>
      </c>
      <c r="E2623">
        <v>3</v>
      </c>
      <c r="F2623">
        <v>1.97</v>
      </c>
      <c r="G2623" t="s">
        <v>1</v>
      </c>
      <c r="H2623" t="s">
        <v>5</v>
      </c>
      <c r="I2623" t="s">
        <v>6</v>
      </c>
      <c r="J2623" t="s">
        <v>86</v>
      </c>
      <c r="K2623">
        <v>15.381169999999999</v>
      </c>
    </row>
    <row r="2624" spans="1:11" x14ac:dyDescent="0.25">
      <c r="A2624">
        <v>123</v>
      </c>
      <c r="B2624">
        <v>1</v>
      </c>
      <c r="C2624" t="s">
        <v>230</v>
      </c>
      <c r="D2624">
        <v>41</v>
      </c>
      <c r="E2624">
        <v>3</v>
      </c>
      <c r="F2624">
        <v>3.01</v>
      </c>
      <c r="G2624" t="s">
        <v>1</v>
      </c>
      <c r="H2624" t="s">
        <v>2</v>
      </c>
      <c r="I2624" t="s">
        <v>6</v>
      </c>
      <c r="J2624" t="s">
        <v>87</v>
      </c>
      <c r="K2624">
        <v>19.428249999999998</v>
      </c>
    </row>
    <row r="2625" spans="1:11" x14ac:dyDescent="0.25">
      <c r="A2625">
        <v>124</v>
      </c>
      <c r="B2625">
        <v>1</v>
      </c>
      <c r="C2625" t="s">
        <v>230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88</v>
      </c>
      <c r="K2625">
        <v>17.37668</v>
      </c>
    </row>
    <row r="2626" spans="1:11" x14ac:dyDescent="0.25">
      <c r="A2626">
        <v>124</v>
      </c>
      <c r="B2626">
        <v>1</v>
      </c>
      <c r="C2626" t="s">
        <v>230</v>
      </c>
      <c r="D2626">
        <v>2</v>
      </c>
      <c r="E2626">
        <v>3</v>
      </c>
      <c r="F2626">
        <v>2.75</v>
      </c>
      <c r="G2626" t="s">
        <v>1</v>
      </c>
      <c r="H2626" t="s">
        <v>5</v>
      </c>
      <c r="I2626" t="s">
        <v>6</v>
      </c>
      <c r="J2626" t="s">
        <v>89</v>
      </c>
      <c r="K2626">
        <v>18.08296</v>
      </c>
    </row>
    <row r="2627" spans="1:11" x14ac:dyDescent="0.25">
      <c r="A2627">
        <v>124</v>
      </c>
      <c r="B2627">
        <v>1</v>
      </c>
      <c r="C2627" t="s">
        <v>230</v>
      </c>
      <c r="D2627">
        <v>3</v>
      </c>
      <c r="E2627">
        <v>2</v>
      </c>
      <c r="F2627">
        <v>4.4800000000000004</v>
      </c>
      <c r="G2627" t="s">
        <v>1</v>
      </c>
      <c r="H2627" t="s">
        <v>5</v>
      </c>
      <c r="I2627" t="s">
        <v>6</v>
      </c>
      <c r="J2627" t="s">
        <v>90</v>
      </c>
      <c r="K2627">
        <v>22.881170000000001</v>
      </c>
    </row>
    <row r="2628" spans="1:11" x14ac:dyDescent="0.25">
      <c r="A2628">
        <v>124</v>
      </c>
      <c r="B2628">
        <v>1</v>
      </c>
      <c r="C2628" t="s">
        <v>230</v>
      </c>
      <c r="D2628">
        <v>4</v>
      </c>
      <c r="E2628">
        <v>1</v>
      </c>
      <c r="F2628">
        <v>5.46</v>
      </c>
      <c r="G2628" t="s">
        <v>1</v>
      </c>
      <c r="H2628" t="s">
        <v>2</v>
      </c>
      <c r="I2628" t="s">
        <v>3</v>
      </c>
      <c r="J2628" t="s">
        <v>91</v>
      </c>
      <c r="K2628">
        <v>21.93946</v>
      </c>
    </row>
    <row r="2629" spans="1:11" x14ac:dyDescent="0.25">
      <c r="A2629">
        <v>124</v>
      </c>
      <c r="B2629">
        <v>1</v>
      </c>
      <c r="C2629" t="s">
        <v>230</v>
      </c>
      <c r="D2629">
        <v>5</v>
      </c>
      <c r="E2629">
        <v>2</v>
      </c>
      <c r="F2629">
        <v>5.2</v>
      </c>
      <c r="G2629" t="s">
        <v>8</v>
      </c>
      <c r="H2629" t="s">
        <v>8</v>
      </c>
      <c r="I2629" t="s">
        <v>3</v>
      </c>
      <c r="J2629" t="s">
        <v>92</v>
      </c>
      <c r="K2629">
        <v>22.836320000000001</v>
      </c>
    </row>
    <row r="2630" spans="1:11" x14ac:dyDescent="0.25">
      <c r="A2630">
        <v>124</v>
      </c>
      <c r="B2630">
        <v>1</v>
      </c>
      <c r="C2630" t="s">
        <v>230</v>
      </c>
      <c r="D2630">
        <v>6</v>
      </c>
      <c r="E2630">
        <v>1</v>
      </c>
      <c r="F2630">
        <v>4.58</v>
      </c>
      <c r="G2630" t="s">
        <v>1</v>
      </c>
      <c r="H2630" t="s">
        <v>2</v>
      </c>
      <c r="I2630" t="s">
        <v>6</v>
      </c>
      <c r="J2630" t="s">
        <v>93</v>
      </c>
      <c r="K2630">
        <v>20.3139</v>
      </c>
    </row>
    <row r="2631" spans="1:11" x14ac:dyDescent="0.25">
      <c r="A2631">
        <v>124</v>
      </c>
      <c r="B2631">
        <v>1</v>
      </c>
      <c r="C2631" t="s">
        <v>230</v>
      </c>
      <c r="D2631">
        <v>7</v>
      </c>
      <c r="E2631">
        <v>2</v>
      </c>
      <c r="F2631">
        <v>5.01</v>
      </c>
      <c r="G2631" t="s">
        <v>1</v>
      </c>
      <c r="H2631" t="s">
        <v>2</v>
      </c>
      <c r="I2631" t="s">
        <v>3</v>
      </c>
      <c r="J2631" t="s">
        <v>94</v>
      </c>
      <c r="K2631">
        <v>21.905830000000002</v>
      </c>
    </row>
    <row r="2632" spans="1:11" x14ac:dyDescent="0.25">
      <c r="A2632">
        <v>124</v>
      </c>
      <c r="B2632">
        <v>1</v>
      </c>
      <c r="C2632" t="s">
        <v>230</v>
      </c>
      <c r="D2632">
        <v>8</v>
      </c>
      <c r="E2632">
        <v>3</v>
      </c>
      <c r="F2632">
        <v>3.23</v>
      </c>
      <c r="G2632" t="s">
        <v>1</v>
      </c>
      <c r="H2632" t="s">
        <v>5</v>
      </c>
      <c r="I2632" t="s">
        <v>6</v>
      </c>
      <c r="J2632" t="s">
        <v>95</v>
      </c>
      <c r="K2632">
        <v>22.37668</v>
      </c>
    </row>
    <row r="2633" spans="1:11" x14ac:dyDescent="0.25">
      <c r="A2633">
        <v>124</v>
      </c>
      <c r="B2633">
        <v>1</v>
      </c>
      <c r="C2633" t="s">
        <v>230</v>
      </c>
      <c r="D2633">
        <v>9</v>
      </c>
      <c r="E2633">
        <v>3</v>
      </c>
      <c r="F2633">
        <v>3.03</v>
      </c>
      <c r="G2633" t="s">
        <v>1</v>
      </c>
      <c r="H2633" t="s">
        <v>2</v>
      </c>
      <c r="I2633" t="s">
        <v>6</v>
      </c>
      <c r="J2633" t="s">
        <v>96</v>
      </c>
      <c r="K2633">
        <v>18.363230000000001</v>
      </c>
    </row>
    <row r="2634" spans="1:11" x14ac:dyDescent="0.25">
      <c r="A2634">
        <v>124</v>
      </c>
      <c r="B2634">
        <v>1</v>
      </c>
      <c r="C2634" t="s">
        <v>230</v>
      </c>
      <c r="D2634">
        <v>10</v>
      </c>
      <c r="E2634">
        <v>1</v>
      </c>
      <c r="F2634">
        <v>5.63</v>
      </c>
      <c r="G2634" t="s">
        <v>8</v>
      </c>
      <c r="H2634" t="s">
        <v>8</v>
      </c>
      <c r="I2634" t="s">
        <v>3</v>
      </c>
      <c r="J2634" t="s">
        <v>97</v>
      </c>
      <c r="K2634">
        <v>23.295960000000001</v>
      </c>
    </row>
    <row r="2635" spans="1:11" x14ac:dyDescent="0.25">
      <c r="A2635">
        <v>124</v>
      </c>
      <c r="B2635">
        <v>1</v>
      </c>
      <c r="C2635" t="s">
        <v>230</v>
      </c>
      <c r="D2635">
        <v>11</v>
      </c>
      <c r="E2635">
        <v>1</v>
      </c>
      <c r="F2635">
        <v>5.63</v>
      </c>
      <c r="G2635" t="s">
        <v>1</v>
      </c>
      <c r="H2635" t="s">
        <v>5</v>
      </c>
      <c r="I2635" t="s">
        <v>3</v>
      </c>
      <c r="J2635" t="s">
        <v>98</v>
      </c>
      <c r="K2635">
        <v>23.39686</v>
      </c>
    </row>
    <row r="2636" spans="1:11" x14ac:dyDescent="0.25">
      <c r="A2636">
        <v>124</v>
      </c>
      <c r="B2636">
        <v>1</v>
      </c>
      <c r="C2636" t="s">
        <v>230</v>
      </c>
      <c r="D2636">
        <v>12</v>
      </c>
      <c r="E2636">
        <v>3</v>
      </c>
      <c r="F2636">
        <v>2.75</v>
      </c>
      <c r="G2636" t="s">
        <v>8</v>
      </c>
      <c r="H2636" t="s">
        <v>8</v>
      </c>
      <c r="I2636" t="s">
        <v>6</v>
      </c>
      <c r="J2636" t="s">
        <v>99</v>
      </c>
      <c r="K2636">
        <v>18.710760000000001</v>
      </c>
    </row>
    <row r="2637" spans="1:11" x14ac:dyDescent="0.25">
      <c r="A2637">
        <v>124</v>
      </c>
      <c r="B2637">
        <v>1</v>
      </c>
      <c r="C2637" t="s">
        <v>230</v>
      </c>
      <c r="D2637">
        <v>13</v>
      </c>
      <c r="E2637">
        <v>2</v>
      </c>
      <c r="F2637">
        <v>4.1500000000000004</v>
      </c>
      <c r="G2637" t="s">
        <v>1</v>
      </c>
      <c r="H2637" t="s">
        <v>5</v>
      </c>
      <c r="I2637" t="s">
        <v>6</v>
      </c>
      <c r="J2637" t="s">
        <v>100</v>
      </c>
      <c r="K2637">
        <v>23.004480000000001</v>
      </c>
    </row>
    <row r="2638" spans="1:11" x14ac:dyDescent="0.25">
      <c r="A2638">
        <v>124</v>
      </c>
      <c r="B2638">
        <v>1</v>
      </c>
      <c r="C2638" t="s">
        <v>230</v>
      </c>
      <c r="D2638">
        <v>14</v>
      </c>
      <c r="E2638">
        <v>1</v>
      </c>
      <c r="F2638">
        <v>6.28</v>
      </c>
      <c r="G2638" t="s">
        <v>1</v>
      </c>
      <c r="H2638" t="s">
        <v>2</v>
      </c>
      <c r="I2638" t="s">
        <v>3</v>
      </c>
      <c r="J2638" t="s">
        <v>101</v>
      </c>
      <c r="K2638">
        <v>24.260090000000002</v>
      </c>
    </row>
    <row r="2639" spans="1:11" x14ac:dyDescent="0.25">
      <c r="A2639">
        <v>124</v>
      </c>
      <c r="B2639">
        <v>1</v>
      </c>
      <c r="C2639" t="s">
        <v>230</v>
      </c>
      <c r="D2639">
        <v>15</v>
      </c>
      <c r="E2639">
        <v>3</v>
      </c>
      <c r="F2639">
        <v>3.03</v>
      </c>
      <c r="G2639" t="s">
        <v>8</v>
      </c>
      <c r="H2639" t="s">
        <v>8</v>
      </c>
      <c r="I2639" t="s">
        <v>6</v>
      </c>
      <c r="J2639" t="s">
        <v>102</v>
      </c>
      <c r="K2639">
        <v>17.679369999999999</v>
      </c>
    </row>
    <row r="2640" spans="1:11" x14ac:dyDescent="0.25">
      <c r="A2640">
        <v>124</v>
      </c>
      <c r="B2640">
        <v>1</v>
      </c>
      <c r="C2640" t="s">
        <v>230</v>
      </c>
      <c r="D2640">
        <v>16</v>
      </c>
      <c r="E2640">
        <v>2</v>
      </c>
      <c r="F2640">
        <v>4.72</v>
      </c>
      <c r="G2640" t="s">
        <v>8</v>
      </c>
      <c r="H2640" t="s">
        <v>8</v>
      </c>
      <c r="I2640" t="s">
        <v>3</v>
      </c>
      <c r="J2640" t="s">
        <v>103</v>
      </c>
      <c r="K2640">
        <v>23.363230000000001</v>
      </c>
    </row>
    <row r="2641" spans="1:11" x14ac:dyDescent="0.25">
      <c r="A2641">
        <v>124</v>
      </c>
      <c r="B2641">
        <v>1</v>
      </c>
      <c r="C2641" t="s">
        <v>230</v>
      </c>
      <c r="D2641">
        <v>17</v>
      </c>
      <c r="E2641">
        <v>3</v>
      </c>
      <c r="F2641">
        <v>3.41</v>
      </c>
      <c r="G2641" t="s">
        <v>1</v>
      </c>
      <c r="H2641" t="s">
        <v>5</v>
      </c>
      <c r="I2641" t="s">
        <v>3</v>
      </c>
      <c r="J2641" t="s">
        <v>104</v>
      </c>
      <c r="K2641">
        <v>17.903590000000001</v>
      </c>
    </row>
    <row r="2642" spans="1:11" x14ac:dyDescent="0.25">
      <c r="A2642">
        <v>124</v>
      </c>
      <c r="B2642">
        <v>1</v>
      </c>
      <c r="C2642" t="s">
        <v>230</v>
      </c>
      <c r="D2642">
        <v>18</v>
      </c>
      <c r="E2642">
        <v>2</v>
      </c>
      <c r="F2642">
        <v>5.2</v>
      </c>
      <c r="G2642" t="s">
        <v>1</v>
      </c>
      <c r="H2642" t="s">
        <v>5</v>
      </c>
      <c r="I2642" t="s">
        <v>3</v>
      </c>
      <c r="J2642" t="s">
        <v>105</v>
      </c>
      <c r="K2642">
        <v>22.488790000000002</v>
      </c>
    </row>
    <row r="2643" spans="1:11" x14ac:dyDescent="0.25">
      <c r="A2643">
        <v>124</v>
      </c>
      <c r="B2643">
        <v>1</v>
      </c>
      <c r="C2643" t="s">
        <v>230</v>
      </c>
      <c r="D2643">
        <v>19</v>
      </c>
      <c r="E2643">
        <v>2</v>
      </c>
      <c r="F2643">
        <v>4.01</v>
      </c>
      <c r="G2643" t="s">
        <v>1</v>
      </c>
      <c r="H2643" t="s">
        <v>2</v>
      </c>
      <c r="I2643" t="s">
        <v>6</v>
      </c>
      <c r="J2643" t="s">
        <v>106</v>
      </c>
      <c r="K2643">
        <v>20.795960000000001</v>
      </c>
    </row>
    <row r="2644" spans="1:11" x14ac:dyDescent="0.25">
      <c r="A2644">
        <v>124</v>
      </c>
      <c r="B2644">
        <v>1</v>
      </c>
      <c r="C2644" t="s">
        <v>230</v>
      </c>
      <c r="D2644">
        <v>20</v>
      </c>
      <c r="E2644">
        <v>1</v>
      </c>
      <c r="F2644">
        <v>5.46</v>
      </c>
      <c r="G2644" t="s">
        <v>8</v>
      </c>
      <c r="H2644" t="s">
        <v>8</v>
      </c>
      <c r="I2644" t="s">
        <v>3</v>
      </c>
      <c r="J2644" t="s">
        <v>107</v>
      </c>
      <c r="K2644">
        <v>17.93722</v>
      </c>
    </row>
    <row r="2645" spans="1:11" x14ac:dyDescent="0.25">
      <c r="A2645">
        <v>124</v>
      </c>
      <c r="B2645">
        <v>1</v>
      </c>
      <c r="C2645" t="s">
        <v>230</v>
      </c>
      <c r="D2645">
        <v>21</v>
      </c>
      <c r="E2645">
        <v>2</v>
      </c>
      <c r="F2645">
        <v>4.72</v>
      </c>
      <c r="G2645" t="s">
        <v>1</v>
      </c>
      <c r="H2645" t="s">
        <v>2</v>
      </c>
      <c r="I2645" t="s">
        <v>3</v>
      </c>
      <c r="J2645" t="s">
        <v>108</v>
      </c>
      <c r="K2645">
        <v>21.782509999999998</v>
      </c>
    </row>
    <row r="2646" spans="1:11" x14ac:dyDescent="0.25">
      <c r="A2646">
        <v>124</v>
      </c>
      <c r="B2646">
        <v>1</v>
      </c>
      <c r="C2646" t="s">
        <v>230</v>
      </c>
      <c r="D2646">
        <v>22</v>
      </c>
      <c r="E2646">
        <v>3</v>
      </c>
      <c r="F2646">
        <v>3.23</v>
      </c>
      <c r="G2646" t="s">
        <v>8</v>
      </c>
      <c r="H2646" t="s">
        <v>8</v>
      </c>
      <c r="I2646" t="s">
        <v>6</v>
      </c>
      <c r="J2646" t="s">
        <v>109</v>
      </c>
      <c r="K2646">
        <v>19.865469999999998</v>
      </c>
    </row>
    <row r="2647" spans="1:11" x14ac:dyDescent="0.25">
      <c r="A2647">
        <v>124</v>
      </c>
      <c r="B2647">
        <v>1</v>
      </c>
      <c r="C2647" t="s">
        <v>230</v>
      </c>
      <c r="D2647">
        <v>23</v>
      </c>
      <c r="E2647">
        <v>2</v>
      </c>
      <c r="F2647">
        <v>4.28</v>
      </c>
      <c r="G2647" t="s">
        <v>8</v>
      </c>
      <c r="H2647" t="s">
        <v>8</v>
      </c>
      <c r="I2647" t="s">
        <v>6</v>
      </c>
      <c r="J2647" t="s">
        <v>110</v>
      </c>
      <c r="K2647">
        <v>20.3139</v>
      </c>
    </row>
    <row r="2648" spans="1:11" x14ac:dyDescent="0.25">
      <c r="A2648">
        <v>124</v>
      </c>
      <c r="B2648">
        <v>1</v>
      </c>
      <c r="C2648" t="s">
        <v>230</v>
      </c>
      <c r="D2648">
        <v>24</v>
      </c>
      <c r="E2648">
        <v>1</v>
      </c>
      <c r="F2648">
        <v>4.58</v>
      </c>
      <c r="G2648" t="s">
        <v>8</v>
      </c>
      <c r="H2648" t="s">
        <v>8</v>
      </c>
      <c r="I2648" t="s">
        <v>6</v>
      </c>
      <c r="J2648" t="s">
        <v>111</v>
      </c>
      <c r="K2648">
        <v>21.053809999999999</v>
      </c>
    </row>
    <row r="2649" spans="1:11" x14ac:dyDescent="0.25">
      <c r="A2649">
        <v>124</v>
      </c>
      <c r="B2649">
        <v>1</v>
      </c>
      <c r="C2649" t="s">
        <v>230</v>
      </c>
      <c r="D2649">
        <v>25</v>
      </c>
      <c r="E2649">
        <v>3</v>
      </c>
      <c r="F2649">
        <v>3.02</v>
      </c>
      <c r="G2649" t="s">
        <v>1</v>
      </c>
      <c r="H2649" t="s">
        <v>2</v>
      </c>
      <c r="I2649" t="s">
        <v>3</v>
      </c>
      <c r="J2649" t="s">
        <v>112</v>
      </c>
      <c r="K2649">
        <v>20.112110000000001</v>
      </c>
    </row>
    <row r="2650" spans="1:11" x14ac:dyDescent="0.25">
      <c r="A2650">
        <v>124</v>
      </c>
      <c r="B2650">
        <v>1</v>
      </c>
      <c r="C2650" t="s">
        <v>230</v>
      </c>
      <c r="D2650">
        <v>26</v>
      </c>
      <c r="E2650">
        <v>3</v>
      </c>
      <c r="F2650">
        <v>2.62</v>
      </c>
      <c r="G2650" t="s">
        <v>1</v>
      </c>
      <c r="H2650" t="s">
        <v>5</v>
      </c>
      <c r="I2650" t="s">
        <v>3</v>
      </c>
      <c r="J2650" t="s">
        <v>113</v>
      </c>
      <c r="K2650">
        <v>17.869959999999999</v>
      </c>
    </row>
    <row r="2651" spans="1:11" x14ac:dyDescent="0.25">
      <c r="A2651">
        <v>124</v>
      </c>
      <c r="B2651">
        <v>1</v>
      </c>
      <c r="C2651" t="s">
        <v>230</v>
      </c>
      <c r="D2651">
        <v>27</v>
      </c>
      <c r="E2651">
        <v>1</v>
      </c>
      <c r="F2651">
        <v>4.82</v>
      </c>
      <c r="G2651" t="s">
        <v>8</v>
      </c>
      <c r="H2651" t="s">
        <v>8</v>
      </c>
      <c r="I2651" t="s">
        <v>6</v>
      </c>
      <c r="J2651" t="s">
        <v>114</v>
      </c>
      <c r="K2651">
        <v>20.403590000000001</v>
      </c>
    </row>
    <row r="2652" spans="1:11" x14ac:dyDescent="0.25">
      <c r="A2652">
        <v>124</v>
      </c>
      <c r="B2652">
        <v>1</v>
      </c>
      <c r="C2652" t="s">
        <v>230</v>
      </c>
      <c r="D2652">
        <v>28</v>
      </c>
      <c r="E2652">
        <v>1</v>
      </c>
      <c r="F2652">
        <v>6.28</v>
      </c>
      <c r="G2652" t="s">
        <v>8</v>
      </c>
      <c r="H2652" t="s">
        <v>8</v>
      </c>
      <c r="I2652" t="s">
        <v>3</v>
      </c>
      <c r="J2652" t="s">
        <v>115</v>
      </c>
      <c r="K2652">
        <v>23.116589999999999</v>
      </c>
    </row>
    <row r="2653" spans="1:11" x14ac:dyDescent="0.25">
      <c r="A2653">
        <v>124</v>
      </c>
      <c r="B2653">
        <v>1</v>
      </c>
      <c r="C2653" t="s">
        <v>230</v>
      </c>
      <c r="D2653">
        <v>29</v>
      </c>
      <c r="E2653">
        <v>2</v>
      </c>
      <c r="F2653">
        <v>5.01</v>
      </c>
      <c r="G2653" t="s">
        <v>8</v>
      </c>
      <c r="H2653" t="s">
        <v>8</v>
      </c>
      <c r="I2653" t="s">
        <v>3</v>
      </c>
      <c r="J2653" t="s">
        <v>116</v>
      </c>
      <c r="K2653">
        <v>18.35202</v>
      </c>
    </row>
    <row r="2654" spans="1:11" x14ac:dyDescent="0.25">
      <c r="A2654">
        <v>124</v>
      </c>
      <c r="B2654">
        <v>1</v>
      </c>
      <c r="C2654" t="s">
        <v>230</v>
      </c>
      <c r="D2654">
        <v>30</v>
      </c>
      <c r="E2654">
        <v>1</v>
      </c>
      <c r="F2654">
        <v>5.12</v>
      </c>
      <c r="G2654" t="s">
        <v>1</v>
      </c>
      <c r="H2654" t="s">
        <v>2</v>
      </c>
      <c r="I2654" t="s">
        <v>6</v>
      </c>
      <c r="J2654" t="s">
        <v>117</v>
      </c>
      <c r="K2654">
        <v>21.434979999999999</v>
      </c>
    </row>
    <row r="2655" spans="1:11" x14ac:dyDescent="0.25">
      <c r="A2655">
        <v>124</v>
      </c>
      <c r="B2655">
        <v>1</v>
      </c>
      <c r="C2655" t="s">
        <v>230</v>
      </c>
      <c r="D2655">
        <v>31</v>
      </c>
      <c r="E2655">
        <v>2</v>
      </c>
      <c r="F2655">
        <v>4.82</v>
      </c>
      <c r="G2655" t="s">
        <v>1</v>
      </c>
      <c r="H2655" t="s">
        <v>5</v>
      </c>
      <c r="I2655" t="s">
        <v>3</v>
      </c>
      <c r="J2655" t="s">
        <v>118</v>
      </c>
      <c r="K2655">
        <v>21.031389999999998</v>
      </c>
    </row>
    <row r="2656" spans="1:11" x14ac:dyDescent="0.25">
      <c r="A2656">
        <v>124</v>
      </c>
      <c r="B2656">
        <v>1</v>
      </c>
      <c r="C2656" t="s">
        <v>230</v>
      </c>
      <c r="D2656">
        <v>32</v>
      </c>
      <c r="E2656">
        <v>2</v>
      </c>
      <c r="F2656">
        <v>4.4800000000000004</v>
      </c>
      <c r="G2656" t="s">
        <v>8</v>
      </c>
      <c r="H2656" t="s">
        <v>8</v>
      </c>
      <c r="I2656" t="s">
        <v>6</v>
      </c>
      <c r="J2656" t="s">
        <v>119</v>
      </c>
      <c r="K2656">
        <v>22.073989999999998</v>
      </c>
    </row>
    <row r="2657" spans="1:11" x14ac:dyDescent="0.25">
      <c r="A2657">
        <v>124</v>
      </c>
      <c r="B2657">
        <v>1</v>
      </c>
      <c r="C2657" t="s">
        <v>230</v>
      </c>
      <c r="D2657">
        <v>33</v>
      </c>
      <c r="E2657">
        <v>3</v>
      </c>
      <c r="F2657">
        <v>2.62</v>
      </c>
      <c r="G2657" t="s">
        <v>8</v>
      </c>
      <c r="H2657" t="s">
        <v>8</v>
      </c>
      <c r="I2657" t="s">
        <v>3</v>
      </c>
      <c r="J2657" t="s">
        <v>120</v>
      </c>
      <c r="K2657">
        <v>17.93722</v>
      </c>
    </row>
    <row r="2658" spans="1:11" x14ac:dyDescent="0.25">
      <c r="A2658">
        <v>124</v>
      </c>
      <c r="B2658">
        <v>1</v>
      </c>
      <c r="C2658" t="s">
        <v>230</v>
      </c>
      <c r="D2658">
        <v>34</v>
      </c>
      <c r="E2658">
        <v>3</v>
      </c>
      <c r="F2658">
        <v>3.02</v>
      </c>
      <c r="G2658" t="s">
        <v>8</v>
      </c>
      <c r="H2658" t="s">
        <v>8</v>
      </c>
      <c r="I2658" t="s">
        <v>3</v>
      </c>
      <c r="J2658" t="s">
        <v>121</v>
      </c>
      <c r="K2658">
        <v>18.912559999999999</v>
      </c>
    </row>
    <row r="2659" spans="1:11" x14ac:dyDescent="0.25">
      <c r="A2659">
        <v>124</v>
      </c>
      <c r="B2659">
        <v>1</v>
      </c>
      <c r="C2659" t="s">
        <v>230</v>
      </c>
      <c r="D2659">
        <v>35</v>
      </c>
      <c r="E2659">
        <v>1</v>
      </c>
      <c r="F2659">
        <v>4.82</v>
      </c>
      <c r="G2659" t="s">
        <v>1</v>
      </c>
      <c r="H2659" t="s">
        <v>5</v>
      </c>
      <c r="I2659" t="s">
        <v>6</v>
      </c>
      <c r="J2659" t="s">
        <v>122</v>
      </c>
      <c r="K2659">
        <v>19.899100000000001</v>
      </c>
    </row>
    <row r="2660" spans="1:11" x14ac:dyDescent="0.25">
      <c r="A2660">
        <v>124</v>
      </c>
      <c r="B2660">
        <v>1</v>
      </c>
      <c r="C2660" t="s">
        <v>230</v>
      </c>
      <c r="D2660">
        <v>36</v>
      </c>
      <c r="E2660">
        <v>2</v>
      </c>
      <c r="F2660">
        <v>4.01</v>
      </c>
      <c r="G2660" t="s">
        <v>8</v>
      </c>
      <c r="H2660" t="s">
        <v>8</v>
      </c>
      <c r="I2660" t="s">
        <v>6</v>
      </c>
      <c r="J2660" t="s">
        <v>123</v>
      </c>
      <c r="K2660">
        <v>17.892379999999999</v>
      </c>
    </row>
    <row r="2661" spans="1:11" x14ac:dyDescent="0.25">
      <c r="A2661">
        <v>124</v>
      </c>
      <c r="B2661">
        <v>1</v>
      </c>
      <c r="C2661" t="s">
        <v>230</v>
      </c>
      <c r="D2661">
        <v>37</v>
      </c>
      <c r="E2661">
        <v>3</v>
      </c>
      <c r="F2661">
        <v>3.41</v>
      </c>
      <c r="G2661" t="s">
        <v>8</v>
      </c>
      <c r="H2661" t="s">
        <v>8</v>
      </c>
      <c r="I2661" t="s">
        <v>3</v>
      </c>
      <c r="J2661" t="s">
        <v>124</v>
      </c>
      <c r="K2661">
        <v>17.242149999999999</v>
      </c>
    </row>
    <row r="2662" spans="1:11" x14ac:dyDescent="0.25">
      <c r="A2662">
        <v>124</v>
      </c>
      <c r="B2662">
        <v>1</v>
      </c>
      <c r="C2662" t="s">
        <v>230</v>
      </c>
      <c r="D2662">
        <v>38</v>
      </c>
      <c r="E2662">
        <v>2</v>
      </c>
      <c r="F2662">
        <v>4.82</v>
      </c>
      <c r="G2662" t="s">
        <v>8</v>
      </c>
      <c r="H2662" t="s">
        <v>8</v>
      </c>
      <c r="I2662" t="s">
        <v>3</v>
      </c>
      <c r="J2662" t="s">
        <v>125</v>
      </c>
      <c r="K2662">
        <v>20.02242</v>
      </c>
    </row>
    <row r="2663" spans="1:11" x14ac:dyDescent="0.25">
      <c r="A2663">
        <v>124</v>
      </c>
      <c r="B2663">
        <v>1</v>
      </c>
      <c r="C2663" t="s">
        <v>230</v>
      </c>
      <c r="D2663">
        <v>39</v>
      </c>
      <c r="E2663">
        <v>2</v>
      </c>
      <c r="F2663">
        <v>4.28</v>
      </c>
      <c r="G2663" t="s">
        <v>1</v>
      </c>
      <c r="H2663" t="s">
        <v>2</v>
      </c>
      <c r="I2663" t="s">
        <v>6</v>
      </c>
      <c r="J2663" t="s">
        <v>126</v>
      </c>
      <c r="K2663">
        <v>20.257850000000001</v>
      </c>
    </row>
    <row r="2664" spans="1:11" x14ac:dyDescent="0.25">
      <c r="A2664">
        <v>124</v>
      </c>
      <c r="B2664">
        <v>1</v>
      </c>
      <c r="C2664" t="s">
        <v>230</v>
      </c>
      <c r="D2664">
        <v>40</v>
      </c>
      <c r="E2664">
        <v>2</v>
      </c>
      <c r="F2664">
        <v>4.1500000000000004</v>
      </c>
      <c r="G2664" t="s">
        <v>8</v>
      </c>
      <c r="H2664" t="s">
        <v>8</v>
      </c>
      <c r="I2664" t="s">
        <v>6</v>
      </c>
      <c r="J2664" t="s">
        <v>127</v>
      </c>
      <c r="K2664">
        <v>19.226459999999999</v>
      </c>
    </row>
    <row r="2665" spans="1:11" x14ac:dyDescent="0.25">
      <c r="A2665">
        <v>124</v>
      </c>
      <c r="B2665">
        <v>1</v>
      </c>
      <c r="C2665" t="s">
        <v>230</v>
      </c>
      <c r="D2665">
        <v>41</v>
      </c>
      <c r="E2665">
        <v>1</v>
      </c>
      <c r="F2665">
        <v>5.12</v>
      </c>
      <c r="G2665" t="s">
        <v>8</v>
      </c>
      <c r="H2665" t="s">
        <v>8</v>
      </c>
      <c r="I2665" t="s">
        <v>6</v>
      </c>
      <c r="J2665" t="s">
        <v>128</v>
      </c>
      <c r="K2665">
        <v>20.89686</v>
      </c>
    </row>
    <row r="2666" spans="1:11" x14ac:dyDescent="0.25">
      <c r="A2666">
        <v>124</v>
      </c>
      <c r="B2666">
        <v>2</v>
      </c>
      <c r="C2666" t="s">
        <v>1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209</v>
      </c>
      <c r="K2666">
        <v>21.221969999999999</v>
      </c>
    </row>
    <row r="2667" spans="1:11" x14ac:dyDescent="0.25">
      <c r="A2667">
        <v>124</v>
      </c>
      <c r="B2667">
        <v>2</v>
      </c>
      <c r="C2667" t="s">
        <v>1</v>
      </c>
      <c r="D2667">
        <v>2</v>
      </c>
      <c r="E2667">
        <v>2</v>
      </c>
      <c r="F2667">
        <v>4.37</v>
      </c>
      <c r="G2667" t="s">
        <v>1</v>
      </c>
      <c r="H2667" t="s">
        <v>5</v>
      </c>
      <c r="I2667" t="s">
        <v>6</v>
      </c>
      <c r="J2667" t="s">
        <v>177</v>
      </c>
      <c r="K2667">
        <v>20.056049999999999</v>
      </c>
    </row>
    <row r="2668" spans="1:11" x14ac:dyDescent="0.25">
      <c r="A2668">
        <v>124</v>
      </c>
      <c r="B2668">
        <v>2</v>
      </c>
      <c r="C2668" t="s">
        <v>1</v>
      </c>
      <c r="D2668">
        <v>3</v>
      </c>
      <c r="E2668">
        <v>1</v>
      </c>
      <c r="F2668">
        <v>4.66</v>
      </c>
      <c r="G2668" t="s">
        <v>8</v>
      </c>
      <c r="H2668" t="s">
        <v>8</v>
      </c>
      <c r="I2668" t="s">
        <v>6</v>
      </c>
      <c r="J2668" t="s">
        <v>176</v>
      </c>
      <c r="K2668">
        <v>19.630040000000001</v>
      </c>
    </row>
    <row r="2669" spans="1:11" x14ac:dyDescent="0.25">
      <c r="A2669">
        <v>124</v>
      </c>
      <c r="B2669">
        <v>2</v>
      </c>
      <c r="C2669" t="s">
        <v>1</v>
      </c>
      <c r="D2669">
        <v>4</v>
      </c>
      <c r="E2669">
        <v>2</v>
      </c>
      <c r="F2669">
        <v>4.9400000000000004</v>
      </c>
      <c r="G2669" t="s">
        <v>1</v>
      </c>
      <c r="H2669" t="s">
        <v>2</v>
      </c>
      <c r="I2669" t="s">
        <v>3</v>
      </c>
      <c r="J2669" t="s">
        <v>207</v>
      </c>
      <c r="K2669">
        <v>21.31166</v>
      </c>
    </row>
    <row r="2670" spans="1:11" x14ac:dyDescent="0.25">
      <c r="A2670">
        <v>124</v>
      </c>
      <c r="B2670">
        <v>2</v>
      </c>
      <c r="C2670" t="s">
        <v>1</v>
      </c>
      <c r="D2670">
        <v>5</v>
      </c>
      <c r="E2670">
        <v>2</v>
      </c>
      <c r="F2670">
        <v>4.04</v>
      </c>
      <c r="G2670" t="s">
        <v>1</v>
      </c>
      <c r="H2670" t="s">
        <v>5</v>
      </c>
      <c r="I2670" t="s">
        <v>6</v>
      </c>
      <c r="J2670" t="s">
        <v>170</v>
      </c>
      <c r="K2670">
        <v>18.867709999999999</v>
      </c>
    </row>
    <row r="2671" spans="1:11" x14ac:dyDescent="0.25">
      <c r="A2671">
        <v>124</v>
      </c>
      <c r="B2671">
        <v>2</v>
      </c>
      <c r="C2671" t="s">
        <v>1</v>
      </c>
      <c r="D2671">
        <v>6</v>
      </c>
      <c r="E2671">
        <v>2</v>
      </c>
      <c r="F2671">
        <v>4.9400000000000004</v>
      </c>
      <c r="G2671" t="s">
        <v>8</v>
      </c>
      <c r="H2671" t="s">
        <v>8</v>
      </c>
      <c r="I2671" t="s">
        <v>3</v>
      </c>
      <c r="J2671" t="s">
        <v>180</v>
      </c>
      <c r="K2671">
        <v>21.62556</v>
      </c>
    </row>
    <row r="2672" spans="1:11" x14ac:dyDescent="0.25">
      <c r="A2672">
        <v>124</v>
      </c>
      <c r="B2672">
        <v>2</v>
      </c>
      <c r="C2672" t="s">
        <v>1</v>
      </c>
      <c r="D2672">
        <v>7</v>
      </c>
      <c r="E2672">
        <v>2</v>
      </c>
      <c r="F2672">
        <v>4.68</v>
      </c>
      <c r="G2672" t="s">
        <v>8</v>
      </c>
      <c r="H2672" t="s">
        <v>8</v>
      </c>
      <c r="I2672" t="s">
        <v>3</v>
      </c>
      <c r="J2672" t="s">
        <v>183</v>
      </c>
      <c r="K2672">
        <v>19.204039999999999</v>
      </c>
    </row>
    <row r="2673" spans="1:11" x14ac:dyDescent="0.25">
      <c r="A2673">
        <v>124</v>
      </c>
      <c r="B2673">
        <v>2</v>
      </c>
      <c r="C2673" t="s">
        <v>1</v>
      </c>
      <c r="D2673">
        <v>8</v>
      </c>
      <c r="E2673">
        <v>3</v>
      </c>
      <c r="F2673">
        <v>3.25</v>
      </c>
      <c r="G2673" t="s">
        <v>8</v>
      </c>
      <c r="H2673" t="s">
        <v>8</v>
      </c>
      <c r="I2673" t="s">
        <v>3</v>
      </c>
      <c r="J2673" t="s">
        <v>208</v>
      </c>
      <c r="K2673">
        <v>17.1861</v>
      </c>
    </row>
    <row r="2674" spans="1:11" x14ac:dyDescent="0.25">
      <c r="A2674">
        <v>124</v>
      </c>
      <c r="B2674">
        <v>2</v>
      </c>
      <c r="C2674" t="s">
        <v>1</v>
      </c>
      <c r="D2674">
        <v>9</v>
      </c>
      <c r="E2674">
        <v>1</v>
      </c>
      <c r="F2674">
        <v>5.35</v>
      </c>
      <c r="G2674" t="s">
        <v>1</v>
      </c>
      <c r="H2674" t="s">
        <v>2</v>
      </c>
      <c r="I2674" t="s">
        <v>6</v>
      </c>
      <c r="J2674" t="s">
        <v>206</v>
      </c>
      <c r="K2674">
        <v>19.5852</v>
      </c>
    </row>
    <row r="2675" spans="1:11" x14ac:dyDescent="0.25">
      <c r="A2675">
        <v>124</v>
      </c>
      <c r="B2675">
        <v>2</v>
      </c>
      <c r="C2675" t="s">
        <v>1</v>
      </c>
      <c r="D2675">
        <v>10</v>
      </c>
      <c r="E2675">
        <v>3</v>
      </c>
      <c r="F2675">
        <v>3.37</v>
      </c>
      <c r="G2675" t="s">
        <v>8</v>
      </c>
      <c r="H2675" t="s">
        <v>8</v>
      </c>
      <c r="I2675" t="s">
        <v>6</v>
      </c>
      <c r="J2675" t="s">
        <v>175</v>
      </c>
      <c r="K2675">
        <v>18.004480000000001</v>
      </c>
    </row>
    <row r="2676" spans="1:11" x14ac:dyDescent="0.25">
      <c r="A2676">
        <v>124</v>
      </c>
      <c r="B2676">
        <v>2</v>
      </c>
      <c r="C2676" t="s">
        <v>1</v>
      </c>
      <c r="D2676">
        <v>11</v>
      </c>
      <c r="E2676">
        <v>3</v>
      </c>
      <c r="F2676">
        <v>3.37</v>
      </c>
      <c r="G2676" t="s">
        <v>1</v>
      </c>
      <c r="H2676" t="s">
        <v>5</v>
      </c>
      <c r="I2676" t="s">
        <v>6</v>
      </c>
      <c r="J2676" t="s">
        <v>172</v>
      </c>
      <c r="K2676">
        <v>17.567260000000001</v>
      </c>
    </row>
    <row r="2677" spans="1:11" x14ac:dyDescent="0.25">
      <c r="A2677">
        <v>124</v>
      </c>
      <c r="B2677">
        <v>2</v>
      </c>
      <c r="C2677" t="s">
        <v>1</v>
      </c>
      <c r="D2677">
        <v>12</v>
      </c>
      <c r="E2677">
        <v>1</v>
      </c>
      <c r="F2677">
        <v>5.35</v>
      </c>
      <c r="G2677" t="s">
        <v>8</v>
      </c>
      <c r="H2677" t="s">
        <v>8</v>
      </c>
      <c r="I2677" t="s">
        <v>6</v>
      </c>
      <c r="J2677" t="s">
        <v>194</v>
      </c>
      <c r="K2677">
        <v>19.24888</v>
      </c>
    </row>
    <row r="2678" spans="1:11" x14ac:dyDescent="0.25">
      <c r="A2678">
        <v>124</v>
      </c>
      <c r="B2678">
        <v>2</v>
      </c>
      <c r="C2678" t="s">
        <v>1</v>
      </c>
      <c r="D2678">
        <v>13</v>
      </c>
      <c r="E2678">
        <v>2</v>
      </c>
      <c r="F2678">
        <v>4.75</v>
      </c>
      <c r="G2678" t="s">
        <v>1</v>
      </c>
      <c r="H2678" t="s">
        <v>5</v>
      </c>
      <c r="I2678" t="s">
        <v>3</v>
      </c>
      <c r="J2678" t="s">
        <v>204</v>
      </c>
      <c r="K2678">
        <v>19.506730000000001</v>
      </c>
    </row>
    <row r="2679" spans="1:11" x14ac:dyDescent="0.25">
      <c r="A2679">
        <v>124</v>
      </c>
      <c r="B2679">
        <v>2</v>
      </c>
      <c r="C2679" t="s">
        <v>1</v>
      </c>
      <c r="D2679">
        <v>14</v>
      </c>
      <c r="E2679">
        <v>2</v>
      </c>
      <c r="F2679">
        <v>5.04</v>
      </c>
      <c r="G2679" t="s">
        <v>8</v>
      </c>
      <c r="H2679" t="s">
        <v>8</v>
      </c>
      <c r="I2679" t="s">
        <v>3</v>
      </c>
      <c r="J2679" t="s">
        <v>174</v>
      </c>
      <c r="K2679">
        <v>18.632290000000001</v>
      </c>
    </row>
    <row r="2680" spans="1:11" x14ac:dyDescent="0.25">
      <c r="A2680">
        <v>124</v>
      </c>
      <c r="B2680">
        <v>2</v>
      </c>
      <c r="C2680" t="s">
        <v>1</v>
      </c>
      <c r="D2680">
        <v>15</v>
      </c>
      <c r="E2680">
        <v>1</v>
      </c>
      <c r="F2680">
        <v>5.86</v>
      </c>
      <c r="G2680" t="s">
        <v>8</v>
      </c>
      <c r="H2680" t="s">
        <v>8</v>
      </c>
      <c r="I2680" t="s">
        <v>3</v>
      </c>
      <c r="J2680" t="s">
        <v>203</v>
      </c>
      <c r="K2680">
        <v>16.950669999999999</v>
      </c>
    </row>
    <row r="2681" spans="1:11" x14ac:dyDescent="0.25">
      <c r="A2681">
        <v>124</v>
      </c>
      <c r="B2681">
        <v>2</v>
      </c>
      <c r="C2681" t="s">
        <v>1</v>
      </c>
      <c r="D2681">
        <v>16</v>
      </c>
      <c r="E2681">
        <v>3</v>
      </c>
      <c r="F2681">
        <v>3.16</v>
      </c>
      <c r="G2681" t="s">
        <v>8</v>
      </c>
      <c r="H2681" t="s">
        <v>8</v>
      </c>
      <c r="I2681" t="s">
        <v>6</v>
      </c>
      <c r="J2681" t="s">
        <v>202</v>
      </c>
      <c r="K2681">
        <v>16.109870000000001</v>
      </c>
    </row>
    <row r="2682" spans="1:11" x14ac:dyDescent="0.25">
      <c r="A2682">
        <v>124</v>
      </c>
      <c r="B2682">
        <v>2</v>
      </c>
      <c r="C2682" t="s">
        <v>1</v>
      </c>
      <c r="D2682">
        <v>17</v>
      </c>
      <c r="E2682">
        <v>1</v>
      </c>
      <c r="F2682">
        <v>5.86</v>
      </c>
      <c r="G2682" t="s">
        <v>1</v>
      </c>
      <c r="H2682" t="s">
        <v>5</v>
      </c>
      <c r="I2682" t="s">
        <v>3</v>
      </c>
      <c r="J2682" t="s">
        <v>186</v>
      </c>
      <c r="K2682">
        <v>17.130040000000001</v>
      </c>
    </row>
    <row r="2683" spans="1:11" x14ac:dyDescent="0.25">
      <c r="A2683">
        <v>124</v>
      </c>
      <c r="B2683">
        <v>2</v>
      </c>
      <c r="C2683" t="s">
        <v>1</v>
      </c>
      <c r="D2683">
        <v>18</v>
      </c>
      <c r="E2683">
        <v>1</v>
      </c>
      <c r="F2683">
        <v>5.56</v>
      </c>
      <c r="G2683" t="s">
        <v>1</v>
      </c>
      <c r="H2683" t="s">
        <v>2</v>
      </c>
      <c r="I2683" t="s">
        <v>3</v>
      </c>
      <c r="J2683" t="s">
        <v>182</v>
      </c>
      <c r="K2683">
        <v>21.928249999999998</v>
      </c>
    </row>
    <row r="2684" spans="1:11" x14ac:dyDescent="0.25">
      <c r="A2684">
        <v>124</v>
      </c>
      <c r="B2684">
        <v>2</v>
      </c>
      <c r="C2684" t="s">
        <v>1</v>
      </c>
      <c r="D2684">
        <v>19</v>
      </c>
      <c r="E2684">
        <v>3</v>
      </c>
      <c r="F2684">
        <v>2.92</v>
      </c>
      <c r="G2684" t="s">
        <v>8</v>
      </c>
      <c r="H2684" t="s">
        <v>8</v>
      </c>
      <c r="I2684" t="s">
        <v>3</v>
      </c>
      <c r="J2684" t="s">
        <v>179</v>
      </c>
      <c r="K2684">
        <v>16.659189999999999</v>
      </c>
    </row>
    <row r="2685" spans="1:11" x14ac:dyDescent="0.25">
      <c r="A2685">
        <v>124</v>
      </c>
      <c r="B2685">
        <v>2</v>
      </c>
      <c r="C2685" t="s">
        <v>1</v>
      </c>
      <c r="D2685">
        <v>20</v>
      </c>
      <c r="E2685">
        <v>3</v>
      </c>
      <c r="F2685">
        <v>2.99</v>
      </c>
      <c r="G2685" t="s">
        <v>8</v>
      </c>
      <c r="H2685" t="s">
        <v>8</v>
      </c>
      <c r="I2685" t="s">
        <v>6</v>
      </c>
      <c r="J2685" t="s">
        <v>198</v>
      </c>
      <c r="K2685">
        <v>15.44843</v>
      </c>
    </row>
    <row r="2686" spans="1:11" x14ac:dyDescent="0.25">
      <c r="A2686">
        <v>124</v>
      </c>
      <c r="B2686">
        <v>2</v>
      </c>
      <c r="C2686" t="s">
        <v>1</v>
      </c>
      <c r="D2686">
        <v>21</v>
      </c>
      <c r="E2686">
        <v>2</v>
      </c>
      <c r="F2686">
        <v>3.84</v>
      </c>
      <c r="G2686" t="s">
        <v>1</v>
      </c>
      <c r="H2686" t="s">
        <v>2</v>
      </c>
      <c r="I2686" t="s">
        <v>6</v>
      </c>
      <c r="J2686" t="s">
        <v>197</v>
      </c>
      <c r="K2686">
        <v>19.97758</v>
      </c>
    </row>
    <row r="2687" spans="1:11" x14ac:dyDescent="0.25">
      <c r="A2687">
        <v>124</v>
      </c>
      <c r="B2687">
        <v>2</v>
      </c>
      <c r="C2687" t="s">
        <v>1</v>
      </c>
      <c r="D2687">
        <v>22</v>
      </c>
      <c r="E2687">
        <v>2</v>
      </c>
      <c r="F2687">
        <v>3.84</v>
      </c>
      <c r="G2687" t="s">
        <v>8</v>
      </c>
      <c r="H2687" t="s">
        <v>8</v>
      </c>
      <c r="I2687" t="s">
        <v>6</v>
      </c>
      <c r="J2687" t="s">
        <v>171</v>
      </c>
      <c r="K2687">
        <v>20.02242</v>
      </c>
    </row>
    <row r="2688" spans="1:11" x14ac:dyDescent="0.25">
      <c r="A2688">
        <v>124</v>
      </c>
      <c r="B2688">
        <v>2</v>
      </c>
      <c r="C2688" t="s">
        <v>1</v>
      </c>
      <c r="D2688">
        <v>23</v>
      </c>
      <c r="E2688">
        <v>2</v>
      </c>
      <c r="F2688">
        <v>4.68</v>
      </c>
      <c r="G2688" t="s">
        <v>1</v>
      </c>
      <c r="H2688" t="s">
        <v>2</v>
      </c>
      <c r="I2688" t="s">
        <v>3</v>
      </c>
      <c r="J2688" t="s">
        <v>173</v>
      </c>
      <c r="K2688">
        <v>18.363230000000001</v>
      </c>
    </row>
    <row r="2689" spans="1:11" x14ac:dyDescent="0.25">
      <c r="A2689">
        <v>124</v>
      </c>
      <c r="B2689">
        <v>2</v>
      </c>
      <c r="C2689" t="s">
        <v>1</v>
      </c>
      <c r="D2689">
        <v>24</v>
      </c>
      <c r="E2689">
        <v>2</v>
      </c>
      <c r="F2689">
        <v>4.75</v>
      </c>
      <c r="G2689" t="s">
        <v>8</v>
      </c>
      <c r="H2689" t="s">
        <v>8</v>
      </c>
      <c r="I2689" t="s">
        <v>3</v>
      </c>
      <c r="J2689" t="s">
        <v>192</v>
      </c>
      <c r="K2689">
        <v>17.33184</v>
      </c>
    </row>
    <row r="2690" spans="1:11" x14ac:dyDescent="0.25">
      <c r="A2690">
        <v>124</v>
      </c>
      <c r="B2690">
        <v>2</v>
      </c>
      <c r="C2690" t="s">
        <v>1</v>
      </c>
      <c r="D2690">
        <v>25</v>
      </c>
      <c r="E2690">
        <v>1</v>
      </c>
      <c r="F2690">
        <v>6.98</v>
      </c>
      <c r="G2690" t="s">
        <v>1</v>
      </c>
      <c r="H2690" t="s">
        <v>2</v>
      </c>
      <c r="I2690" t="s">
        <v>3</v>
      </c>
      <c r="J2690" t="s">
        <v>205</v>
      </c>
      <c r="K2690">
        <v>22.982060000000001</v>
      </c>
    </row>
    <row r="2691" spans="1:11" x14ac:dyDescent="0.25">
      <c r="A2691">
        <v>124</v>
      </c>
      <c r="B2691">
        <v>2</v>
      </c>
      <c r="C2691" t="s">
        <v>1</v>
      </c>
      <c r="D2691">
        <v>26</v>
      </c>
      <c r="E2691">
        <v>1</v>
      </c>
      <c r="F2691">
        <v>4.92</v>
      </c>
      <c r="G2691" t="s">
        <v>8</v>
      </c>
      <c r="H2691" t="s">
        <v>8</v>
      </c>
      <c r="I2691" t="s">
        <v>6</v>
      </c>
      <c r="J2691" t="s">
        <v>185</v>
      </c>
      <c r="K2691">
        <v>17.858740000000001</v>
      </c>
    </row>
    <row r="2692" spans="1:11" x14ac:dyDescent="0.25">
      <c r="A2692">
        <v>124</v>
      </c>
      <c r="B2692">
        <v>2</v>
      </c>
      <c r="C2692" t="s">
        <v>1</v>
      </c>
      <c r="D2692">
        <v>27</v>
      </c>
      <c r="E2692">
        <v>3</v>
      </c>
      <c r="F2692">
        <v>2.99</v>
      </c>
      <c r="G2692" t="s">
        <v>1</v>
      </c>
      <c r="H2692" t="s">
        <v>5</v>
      </c>
      <c r="I2692" t="s">
        <v>6</v>
      </c>
      <c r="J2692" t="s">
        <v>169</v>
      </c>
      <c r="K2692">
        <v>16.31166</v>
      </c>
    </row>
    <row r="2693" spans="1:11" x14ac:dyDescent="0.25">
      <c r="A2693">
        <v>124</v>
      </c>
      <c r="B2693">
        <v>2</v>
      </c>
      <c r="C2693" t="s">
        <v>1</v>
      </c>
      <c r="D2693">
        <v>28</v>
      </c>
      <c r="E2693">
        <v>2</v>
      </c>
      <c r="F2693">
        <v>4.04</v>
      </c>
      <c r="G2693" t="s">
        <v>8</v>
      </c>
      <c r="H2693" t="s">
        <v>8</v>
      </c>
      <c r="I2693" t="s">
        <v>6</v>
      </c>
      <c r="J2693" t="s">
        <v>181</v>
      </c>
      <c r="K2693">
        <v>16.16592</v>
      </c>
    </row>
    <row r="2694" spans="1:11" x14ac:dyDescent="0.25">
      <c r="A2694">
        <v>124</v>
      </c>
      <c r="B2694">
        <v>2</v>
      </c>
      <c r="C2694" t="s">
        <v>1</v>
      </c>
      <c r="D2694">
        <v>29</v>
      </c>
      <c r="E2694">
        <v>2</v>
      </c>
      <c r="F2694">
        <v>4.2300000000000004</v>
      </c>
      <c r="G2694" t="s">
        <v>8</v>
      </c>
      <c r="H2694" t="s">
        <v>8</v>
      </c>
      <c r="I2694" t="s">
        <v>6</v>
      </c>
      <c r="J2694" t="s">
        <v>201</v>
      </c>
      <c r="K2694">
        <v>17.679369999999999</v>
      </c>
    </row>
    <row r="2695" spans="1:11" x14ac:dyDescent="0.25">
      <c r="A2695">
        <v>124</v>
      </c>
      <c r="B2695">
        <v>2</v>
      </c>
      <c r="C2695" t="s">
        <v>1</v>
      </c>
      <c r="D2695">
        <v>30</v>
      </c>
      <c r="E2695">
        <v>3</v>
      </c>
      <c r="F2695">
        <v>3.16</v>
      </c>
      <c r="G2695" t="s">
        <v>1</v>
      </c>
      <c r="H2695" t="s">
        <v>2</v>
      </c>
      <c r="I2695" t="s">
        <v>6</v>
      </c>
      <c r="J2695" t="s">
        <v>184</v>
      </c>
      <c r="K2695">
        <v>15.672650000000001</v>
      </c>
    </row>
    <row r="2696" spans="1:11" x14ac:dyDescent="0.25">
      <c r="A2696">
        <v>124</v>
      </c>
      <c r="B2696">
        <v>2</v>
      </c>
      <c r="C2696" t="s">
        <v>1</v>
      </c>
      <c r="D2696">
        <v>31</v>
      </c>
      <c r="E2696">
        <v>3</v>
      </c>
      <c r="F2696">
        <v>3.25</v>
      </c>
      <c r="G2696" t="s">
        <v>1</v>
      </c>
      <c r="H2696" t="s">
        <v>5</v>
      </c>
      <c r="I2696" t="s">
        <v>3</v>
      </c>
      <c r="J2696" t="s">
        <v>196</v>
      </c>
      <c r="K2696">
        <v>16.322870000000002</v>
      </c>
    </row>
    <row r="2697" spans="1:11" x14ac:dyDescent="0.25">
      <c r="A2697">
        <v>124</v>
      </c>
      <c r="B2697">
        <v>2</v>
      </c>
      <c r="C2697" t="s">
        <v>1</v>
      </c>
      <c r="D2697">
        <v>32</v>
      </c>
      <c r="E2697">
        <v>2</v>
      </c>
      <c r="F2697">
        <v>4.37</v>
      </c>
      <c r="G2697" t="s">
        <v>8</v>
      </c>
      <c r="H2697" t="s">
        <v>8</v>
      </c>
      <c r="I2697" t="s">
        <v>6</v>
      </c>
      <c r="J2697" t="s">
        <v>190</v>
      </c>
      <c r="K2697">
        <v>18.284749999999999</v>
      </c>
    </row>
    <row r="2698" spans="1:11" x14ac:dyDescent="0.25">
      <c r="A2698">
        <v>124</v>
      </c>
      <c r="B2698">
        <v>2</v>
      </c>
      <c r="C2698" t="s">
        <v>1</v>
      </c>
      <c r="D2698">
        <v>33</v>
      </c>
      <c r="E2698">
        <v>1</v>
      </c>
      <c r="F2698">
        <v>6.98</v>
      </c>
      <c r="G2698" t="s">
        <v>8</v>
      </c>
      <c r="H2698" t="s">
        <v>8</v>
      </c>
      <c r="I2698" t="s">
        <v>3</v>
      </c>
      <c r="J2698" t="s">
        <v>200</v>
      </c>
      <c r="K2698">
        <v>23.071750000000002</v>
      </c>
    </row>
    <row r="2699" spans="1:11" x14ac:dyDescent="0.25">
      <c r="A2699">
        <v>124</v>
      </c>
      <c r="B2699">
        <v>2</v>
      </c>
      <c r="C2699" t="s">
        <v>1</v>
      </c>
      <c r="D2699">
        <v>34</v>
      </c>
      <c r="E2699">
        <v>1</v>
      </c>
      <c r="F2699">
        <v>4.92</v>
      </c>
      <c r="G2699" t="s">
        <v>1</v>
      </c>
      <c r="H2699" t="s">
        <v>5</v>
      </c>
      <c r="I2699" t="s">
        <v>6</v>
      </c>
      <c r="J2699" t="s">
        <v>195</v>
      </c>
      <c r="K2699">
        <v>16.827349999999999</v>
      </c>
    </row>
    <row r="2700" spans="1:11" x14ac:dyDescent="0.25">
      <c r="A2700">
        <v>124</v>
      </c>
      <c r="B2700">
        <v>2</v>
      </c>
      <c r="C2700" t="s">
        <v>1</v>
      </c>
      <c r="D2700">
        <v>35</v>
      </c>
      <c r="E2700">
        <v>2</v>
      </c>
      <c r="F2700">
        <v>4.2300000000000004</v>
      </c>
      <c r="G2700" t="s">
        <v>1</v>
      </c>
      <c r="H2700" t="s">
        <v>2</v>
      </c>
      <c r="I2700" t="s">
        <v>6</v>
      </c>
      <c r="J2700" t="s">
        <v>191</v>
      </c>
      <c r="K2700">
        <v>17.656949999999998</v>
      </c>
    </row>
    <row r="2701" spans="1:11" x14ac:dyDescent="0.25">
      <c r="A2701">
        <v>124</v>
      </c>
      <c r="B2701">
        <v>2</v>
      </c>
      <c r="C2701" t="s">
        <v>1</v>
      </c>
      <c r="D2701">
        <v>36</v>
      </c>
      <c r="E2701">
        <v>2</v>
      </c>
      <c r="F2701">
        <v>5.04</v>
      </c>
      <c r="G2701" t="s">
        <v>1</v>
      </c>
      <c r="H2701" t="s">
        <v>5</v>
      </c>
      <c r="I2701" t="s">
        <v>3</v>
      </c>
      <c r="J2701" t="s">
        <v>189</v>
      </c>
      <c r="K2701">
        <v>17.174890000000001</v>
      </c>
    </row>
    <row r="2702" spans="1:11" x14ac:dyDescent="0.25">
      <c r="A2702">
        <v>124</v>
      </c>
      <c r="B2702">
        <v>2</v>
      </c>
      <c r="C2702" t="s">
        <v>1</v>
      </c>
      <c r="D2702">
        <v>37</v>
      </c>
      <c r="E2702">
        <v>3</v>
      </c>
      <c r="F2702">
        <v>2.37</v>
      </c>
      <c r="G2702" t="s">
        <v>1</v>
      </c>
      <c r="H2702" t="s">
        <v>5</v>
      </c>
      <c r="I2702" t="s">
        <v>3</v>
      </c>
      <c r="J2702" t="s">
        <v>188</v>
      </c>
      <c r="K2702">
        <v>15.70628</v>
      </c>
    </row>
    <row r="2703" spans="1:11" x14ac:dyDescent="0.25">
      <c r="A2703">
        <v>124</v>
      </c>
      <c r="B2703">
        <v>2</v>
      </c>
      <c r="C2703" t="s">
        <v>1</v>
      </c>
      <c r="D2703">
        <v>38</v>
      </c>
      <c r="E2703">
        <v>3</v>
      </c>
      <c r="F2703">
        <v>2.92</v>
      </c>
      <c r="G2703" t="s">
        <v>1</v>
      </c>
      <c r="H2703" t="s">
        <v>2</v>
      </c>
      <c r="I2703" t="s">
        <v>3</v>
      </c>
      <c r="J2703" t="s">
        <v>187</v>
      </c>
      <c r="K2703">
        <v>15.58296</v>
      </c>
    </row>
    <row r="2704" spans="1:11" x14ac:dyDescent="0.25">
      <c r="A2704">
        <v>124</v>
      </c>
      <c r="B2704">
        <v>2</v>
      </c>
      <c r="C2704" t="s">
        <v>1</v>
      </c>
      <c r="D2704">
        <v>39</v>
      </c>
      <c r="E2704">
        <v>1</v>
      </c>
      <c r="F2704">
        <v>4.66</v>
      </c>
      <c r="G2704" t="s">
        <v>1</v>
      </c>
      <c r="H2704" t="s">
        <v>2</v>
      </c>
      <c r="I2704" t="s">
        <v>6</v>
      </c>
      <c r="J2704" t="s">
        <v>193</v>
      </c>
      <c r="K2704">
        <v>15.44843</v>
      </c>
    </row>
    <row r="2705" spans="1:11" x14ac:dyDescent="0.25">
      <c r="A2705">
        <v>124</v>
      </c>
      <c r="B2705">
        <v>2</v>
      </c>
      <c r="C2705" t="s">
        <v>1</v>
      </c>
      <c r="D2705">
        <v>40</v>
      </c>
      <c r="E2705">
        <v>1</v>
      </c>
      <c r="F2705">
        <v>5.56</v>
      </c>
      <c r="G2705" t="s">
        <v>8</v>
      </c>
      <c r="H2705" t="s">
        <v>8</v>
      </c>
      <c r="I2705" t="s">
        <v>3</v>
      </c>
      <c r="J2705" t="s">
        <v>178</v>
      </c>
      <c r="K2705">
        <v>21.928249999999998</v>
      </c>
    </row>
    <row r="2706" spans="1:11" x14ac:dyDescent="0.25">
      <c r="A2706">
        <v>124</v>
      </c>
      <c r="B2706">
        <v>2</v>
      </c>
      <c r="C2706" t="s">
        <v>1</v>
      </c>
      <c r="D2706">
        <v>41</v>
      </c>
      <c r="E2706">
        <v>3</v>
      </c>
      <c r="F2706">
        <v>2.37</v>
      </c>
      <c r="G2706" t="s">
        <v>8</v>
      </c>
      <c r="H2706" t="s">
        <v>8</v>
      </c>
      <c r="I2706" t="s">
        <v>3</v>
      </c>
      <c r="J2706" t="s">
        <v>199</v>
      </c>
      <c r="K2706">
        <v>15.87444</v>
      </c>
    </row>
    <row r="2707" spans="1:11" x14ac:dyDescent="0.25">
      <c r="A2707">
        <v>125</v>
      </c>
      <c r="B2707">
        <v>1</v>
      </c>
      <c r="C2707" t="s">
        <v>1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168</v>
      </c>
      <c r="K2707">
        <v>20.224209999999999</v>
      </c>
    </row>
    <row r="2708" spans="1:11" x14ac:dyDescent="0.25">
      <c r="A2708">
        <v>125</v>
      </c>
      <c r="B2708">
        <v>1</v>
      </c>
      <c r="C2708" t="s">
        <v>1</v>
      </c>
      <c r="D2708">
        <v>2</v>
      </c>
      <c r="E2708">
        <v>3</v>
      </c>
      <c r="F2708">
        <v>2.99</v>
      </c>
      <c r="G2708" t="s">
        <v>1</v>
      </c>
      <c r="H2708" t="s">
        <v>5</v>
      </c>
      <c r="I2708" t="s">
        <v>6</v>
      </c>
      <c r="J2708" t="s">
        <v>169</v>
      </c>
      <c r="K2708">
        <v>19.338570000000001</v>
      </c>
    </row>
    <row r="2709" spans="1:11" x14ac:dyDescent="0.25">
      <c r="A2709">
        <v>125</v>
      </c>
      <c r="B2709">
        <v>1</v>
      </c>
      <c r="C2709" t="s">
        <v>1</v>
      </c>
      <c r="D2709">
        <v>3</v>
      </c>
      <c r="E2709">
        <v>2</v>
      </c>
      <c r="F2709">
        <v>4.04</v>
      </c>
      <c r="G2709" t="s">
        <v>1</v>
      </c>
      <c r="H2709" t="s">
        <v>5</v>
      </c>
      <c r="I2709" t="s">
        <v>6</v>
      </c>
      <c r="J2709" t="s">
        <v>170</v>
      </c>
      <c r="K2709">
        <v>20.45964</v>
      </c>
    </row>
    <row r="2710" spans="1:11" x14ac:dyDescent="0.25">
      <c r="A2710">
        <v>125</v>
      </c>
      <c r="B2710">
        <v>1</v>
      </c>
      <c r="C2710" t="s">
        <v>1</v>
      </c>
      <c r="D2710">
        <v>4</v>
      </c>
      <c r="E2710">
        <v>2</v>
      </c>
      <c r="F2710">
        <v>3.84</v>
      </c>
      <c r="G2710" t="s">
        <v>8</v>
      </c>
      <c r="H2710" t="s">
        <v>8</v>
      </c>
      <c r="I2710" t="s">
        <v>6</v>
      </c>
      <c r="J2710" t="s">
        <v>171</v>
      </c>
      <c r="K2710">
        <v>18.968610000000002</v>
      </c>
    </row>
    <row r="2711" spans="1:11" x14ac:dyDescent="0.25">
      <c r="A2711">
        <v>125</v>
      </c>
      <c r="B2711">
        <v>1</v>
      </c>
      <c r="C2711" t="s">
        <v>1</v>
      </c>
      <c r="D2711">
        <v>5</v>
      </c>
      <c r="E2711">
        <v>3</v>
      </c>
      <c r="F2711">
        <v>3.37</v>
      </c>
      <c r="G2711" t="s">
        <v>1</v>
      </c>
      <c r="H2711" t="s">
        <v>5</v>
      </c>
      <c r="I2711" t="s">
        <v>6</v>
      </c>
      <c r="J2711" t="s">
        <v>172</v>
      </c>
      <c r="K2711">
        <v>18.452919999999999</v>
      </c>
    </row>
    <row r="2712" spans="1:11" x14ac:dyDescent="0.25">
      <c r="A2712">
        <v>125</v>
      </c>
      <c r="B2712">
        <v>1</v>
      </c>
      <c r="C2712" t="s">
        <v>1</v>
      </c>
      <c r="D2712">
        <v>6</v>
      </c>
      <c r="E2712">
        <v>2</v>
      </c>
      <c r="F2712">
        <v>4.68</v>
      </c>
      <c r="G2712" t="s">
        <v>1</v>
      </c>
      <c r="H2712" t="s">
        <v>2</v>
      </c>
      <c r="I2712" t="s">
        <v>3</v>
      </c>
      <c r="J2712" t="s">
        <v>173</v>
      </c>
      <c r="K2712">
        <v>18.81166</v>
      </c>
    </row>
    <row r="2713" spans="1:11" x14ac:dyDescent="0.25">
      <c r="A2713">
        <v>125</v>
      </c>
      <c r="B2713">
        <v>1</v>
      </c>
      <c r="C2713" t="s">
        <v>1</v>
      </c>
      <c r="D2713">
        <v>7</v>
      </c>
      <c r="E2713">
        <v>2</v>
      </c>
      <c r="F2713">
        <v>5.04</v>
      </c>
      <c r="G2713" t="s">
        <v>8</v>
      </c>
      <c r="H2713" t="s">
        <v>8</v>
      </c>
      <c r="I2713" t="s">
        <v>3</v>
      </c>
      <c r="J2713" t="s">
        <v>174</v>
      </c>
      <c r="K2713">
        <v>20.840810000000001</v>
      </c>
    </row>
    <row r="2714" spans="1:11" x14ac:dyDescent="0.25">
      <c r="A2714">
        <v>125</v>
      </c>
      <c r="B2714">
        <v>1</v>
      </c>
      <c r="C2714" t="s">
        <v>1</v>
      </c>
      <c r="D2714">
        <v>8</v>
      </c>
      <c r="E2714">
        <v>3</v>
      </c>
      <c r="F2714">
        <v>3.37</v>
      </c>
      <c r="G2714" t="s">
        <v>8</v>
      </c>
      <c r="H2714" t="s">
        <v>8</v>
      </c>
      <c r="I2714" t="s">
        <v>6</v>
      </c>
      <c r="J2714" t="s">
        <v>175</v>
      </c>
      <c r="K2714">
        <v>18.83408</v>
      </c>
    </row>
    <row r="2715" spans="1:11" x14ac:dyDescent="0.25">
      <c r="A2715">
        <v>125</v>
      </c>
      <c r="B2715">
        <v>1</v>
      </c>
      <c r="C2715" t="s">
        <v>1</v>
      </c>
      <c r="D2715">
        <v>9</v>
      </c>
      <c r="E2715">
        <v>1</v>
      </c>
      <c r="F2715">
        <v>4.66</v>
      </c>
      <c r="G2715" t="s">
        <v>8</v>
      </c>
      <c r="H2715" t="s">
        <v>8</v>
      </c>
      <c r="I2715" t="s">
        <v>6</v>
      </c>
      <c r="J2715" t="s">
        <v>176</v>
      </c>
      <c r="K2715">
        <v>18.363230000000001</v>
      </c>
    </row>
    <row r="2716" spans="1:11" x14ac:dyDescent="0.25">
      <c r="A2716">
        <v>125</v>
      </c>
      <c r="B2716">
        <v>1</v>
      </c>
      <c r="C2716" t="s">
        <v>1</v>
      </c>
      <c r="D2716">
        <v>10</v>
      </c>
      <c r="E2716">
        <v>2</v>
      </c>
      <c r="F2716">
        <v>4.37</v>
      </c>
      <c r="G2716" t="s">
        <v>1</v>
      </c>
      <c r="H2716" t="s">
        <v>5</v>
      </c>
      <c r="I2716" t="s">
        <v>6</v>
      </c>
      <c r="J2716" t="s">
        <v>177</v>
      </c>
      <c r="K2716">
        <v>20.089690000000001</v>
      </c>
    </row>
    <row r="2717" spans="1:11" x14ac:dyDescent="0.25">
      <c r="A2717">
        <v>125</v>
      </c>
      <c r="B2717">
        <v>1</v>
      </c>
      <c r="C2717" t="s">
        <v>1</v>
      </c>
      <c r="D2717">
        <v>11</v>
      </c>
      <c r="E2717">
        <v>1</v>
      </c>
      <c r="F2717">
        <v>5.56</v>
      </c>
      <c r="G2717" t="s">
        <v>8</v>
      </c>
      <c r="H2717" t="s">
        <v>8</v>
      </c>
      <c r="I2717" t="s">
        <v>3</v>
      </c>
      <c r="J2717" t="s">
        <v>178</v>
      </c>
      <c r="K2717">
        <v>21.098649999999999</v>
      </c>
    </row>
    <row r="2718" spans="1:11" x14ac:dyDescent="0.25">
      <c r="A2718">
        <v>125</v>
      </c>
      <c r="B2718">
        <v>1</v>
      </c>
      <c r="C2718" t="s">
        <v>1</v>
      </c>
      <c r="D2718">
        <v>12</v>
      </c>
      <c r="E2718">
        <v>3</v>
      </c>
      <c r="F2718">
        <v>2.92</v>
      </c>
      <c r="G2718" t="s">
        <v>8</v>
      </c>
      <c r="H2718" t="s">
        <v>8</v>
      </c>
      <c r="I2718" t="s">
        <v>3</v>
      </c>
      <c r="J2718" t="s">
        <v>179</v>
      </c>
      <c r="K2718">
        <v>19.517939999999999</v>
      </c>
    </row>
    <row r="2719" spans="1:11" x14ac:dyDescent="0.25">
      <c r="A2719">
        <v>125</v>
      </c>
      <c r="B2719">
        <v>1</v>
      </c>
      <c r="C2719" t="s">
        <v>1</v>
      </c>
      <c r="D2719">
        <v>13</v>
      </c>
      <c r="E2719">
        <v>2</v>
      </c>
      <c r="F2719">
        <v>4.9400000000000004</v>
      </c>
      <c r="G2719" t="s">
        <v>8</v>
      </c>
      <c r="H2719" t="s">
        <v>8</v>
      </c>
      <c r="I2719" t="s">
        <v>3</v>
      </c>
      <c r="J2719" t="s">
        <v>180</v>
      </c>
      <c r="K2719">
        <v>21.065020000000001</v>
      </c>
    </row>
    <row r="2720" spans="1:11" x14ac:dyDescent="0.25">
      <c r="A2720">
        <v>125</v>
      </c>
      <c r="B2720">
        <v>1</v>
      </c>
      <c r="C2720" t="s">
        <v>1</v>
      </c>
      <c r="D2720">
        <v>14</v>
      </c>
      <c r="E2720">
        <v>2</v>
      </c>
      <c r="F2720">
        <v>4.04</v>
      </c>
      <c r="G2720" t="s">
        <v>8</v>
      </c>
      <c r="H2720" t="s">
        <v>8</v>
      </c>
      <c r="I2720" t="s">
        <v>6</v>
      </c>
      <c r="J2720" t="s">
        <v>181</v>
      </c>
      <c r="K2720">
        <v>20.515699999999999</v>
      </c>
    </row>
    <row r="2721" spans="1:11" x14ac:dyDescent="0.25">
      <c r="A2721">
        <v>125</v>
      </c>
      <c r="B2721">
        <v>1</v>
      </c>
      <c r="C2721" t="s">
        <v>1</v>
      </c>
      <c r="D2721">
        <v>15</v>
      </c>
      <c r="E2721">
        <v>1</v>
      </c>
      <c r="F2721">
        <v>5.56</v>
      </c>
      <c r="G2721" t="s">
        <v>1</v>
      </c>
      <c r="H2721" t="s">
        <v>2</v>
      </c>
      <c r="I2721" t="s">
        <v>3</v>
      </c>
      <c r="J2721" t="s">
        <v>182</v>
      </c>
      <c r="K2721">
        <v>21.950669999999999</v>
      </c>
    </row>
    <row r="2722" spans="1:11" x14ac:dyDescent="0.25">
      <c r="A2722">
        <v>125</v>
      </c>
      <c r="B2722">
        <v>1</v>
      </c>
      <c r="C2722" t="s">
        <v>1</v>
      </c>
      <c r="D2722">
        <v>16</v>
      </c>
      <c r="E2722">
        <v>2</v>
      </c>
      <c r="F2722">
        <v>4.68</v>
      </c>
      <c r="G2722" t="s">
        <v>8</v>
      </c>
      <c r="H2722" t="s">
        <v>8</v>
      </c>
      <c r="I2722" t="s">
        <v>3</v>
      </c>
      <c r="J2722" t="s">
        <v>183</v>
      </c>
      <c r="K2722">
        <v>20.246639999999999</v>
      </c>
    </row>
    <row r="2723" spans="1:11" x14ac:dyDescent="0.25">
      <c r="A2723">
        <v>125</v>
      </c>
      <c r="B2723">
        <v>1</v>
      </c>
      <c r="C2723" t="s">
        <v>1</v>
      </c>
      <c r="D2723">
        <v>17</v>
      </c>
      <c r="E2723">
        <v>3</v>
      </c>
      <c r="F2723">
        <v>3.16</v>
      </c>
      <c r="G2723" t="s">
        <v>1</v>
      </c>
      <c r="H2723" t="s">
        <v>2</v>
      </c>
      <c r="I2723" t="s">
        <v>6</v>
      </c>
      <c r="J2723" t="s">
        <v>184</v>
      </c>
      <c r="K2723">
        <v>19.282509999999998</v>
      </c>
    </row>
    <row r="2724" spans="1:11" x14ac:dyDescent="0.25">
      <c r="A2724">
        <v>125</v>
      </c>
      <c r="B2724">
        <v>1</v>
      </c>
      <c r="C2724" t="s">
        <v>1</v>
      </c>
      <c r="D2724">
        <v>18</v>
      </c>
      <c r="E2724">
        <v>1</v>
      </c>
      <c r="F2724">
        <v>4.92</v>
      </c>
      <c r="G2724" t="s">
        <v>8</v>
      </c>
      <c r="H2724" t="s">
        <v>8</v>
      </c>
      <c r="I2724" t="s">
        <v>6</v>
      </c>
      <c r="J2724" t="s">
        <v>185</v>
      </c>
      <c r="K2724">
        <v>20.717490000000002</v>
      </c>
    </row>
    <row r="2725" spans="1:11" x14ac:dyDescent="0.25">
      <c r="A2725">
        <v>125</v>
      </c>
      <c r="B2725">
        <v>1</v>
      </c>
      <c r="C2725" t="s">
        <v>1</v>
      </c>
      <c r="D2725">
        <v>19</v>
      </c>
      <c r="E2725">
        <v>1</v>
      </c>
      <c r="F2725">
        <v>5.86</v>
      </c>
      <c r="G2725" t="s">
        <v>1</v>
      </c>
      <c r="H2725" t="s">
        <v>5</v>
      </c>
      <c r="I2725" t="s">
        <v>3</v>
      </c>
      <c r="J2725" t="s">
        <v>186</v>
      </c>
      <c r="K2725">
        <v>20.616589999999999</v>
      </c>
    </row>
    <row r="2726" spans="1:11" x14ac:dyDescent="0.25">
      <c r="A2726">
        <v>125</v>
      </c>
      <c r="B2726">
        <v>1</v>
      </c>
      <c r="C2726" t="s">
        <v>1</v>
      </c>
      <c r="D2726">
        <v>20</v>
      </c>
      <c r="E2726">
        <v>3</v>
      </c>
      <c r="F2726">
        <v>2.92</v>
      </c>
      <c r="G2726" t="s">
        <v>1</v>
      </c>
      <c r="H2726" t="s">
        <v>2</v>
      </c>
      <c r="I2726" t="s">
        <v>3</v>
      </c>
      <c r="J2726" t="s">
        <v>187</v>
      </c>
      <c r="K2726">
        <v>19.786989999999999</v>
      </c>
    </row>
    <row r="2727" spans="1:11" x14ac:dyDescent="0.25">
      <c r="A2727">
        <v>125</v>
      </c>
      <c r="B2727">
        <v>1</v>
      </c>
      <c r="C2727" t="s">
        <v>1</v>
      </c>
      <c r="D2727">
        <v>21</v>
      </c>
      <c r="E2727">
        <v>3</v>
      </c>
      <c r="F2727">
        <v>2.37</v>
      </c>
      <c r="G2727" t="s">
        <v>1</v>
      </c>
      <c r="H2727" t="s">
        <v>5</v>
      </c>
      <c r="I2727" t="s">
        <v>3</v>
      </c>
      <c r="J2727" t="s">
        <v>188</v>
      </c>
      <c r="K2727">
        <v>18.363230000000001</v>
      </c>
    </row>
    <row r="2728" spans="1:11" x14ac:dyDescent="0.25">
      <c r="A2728">
        <v>125</v>
      </c>
      <c r="B2728">
        <v>1</v>
      </c>
      <c r="C2728" t="s">
        <v>1</v>
      </c>
      <c r="D2728">
        <v>22</v>
      </c>
      <c r="E2728">
        <v>2</v>
      </c>
      <c r="F2728">
        <v>5.04</v>
      </c>
      <c r="G2728" t="s">
        <v>1</v>
      </c>
      <c r="H2728" t="s">
        <v>5</v>
      </c>
      <c r="I2728" t="s">
        <v>3</v>
      </c>
      <c r="J2728" t="s">
        <v>189</v>
      </c>
      <c r="K2728">
        <v>21.984300000000001</v>
      </c>
    </row>
    <row r="2729" spans="1:11" x14ac:dyDescent="0.25">
      <c r="A2729">
        <v>125</v>
      </c>
      <c r="B2729">
        <v>1</v>
      </c>
      <c r="C2729" t="s">
        <v>1</v>
      </c>
      <c r="D2729">
        <v>23</v>
      </c>
      <c r="E2729">
        <v>2</v>
      </c>
      <c r="F2729">
        <v>4.37</v>
      </c>
      <c r="G2729" t="s">
        <v>8</v>
      </c>
      <c r="H2729" t="s">
        <v>8</v>
      </c>
      <c r="I2729" t="s">
        <v>6</v>
      </c>
      <c r="J2729" t="s">
        <v>190</v>
      </c>
      <c r="K2729">
        <v>20.056049999999999</v>
      </c>
    </row>
    <row r="2730" spans="1:11" x14ac:dyDescent="0.25">
      <c r="A2730">
        <v>125</v>
      </c>
      <c r="B2730">
        <v>1</v>
      </c>
      <c r="C2730" t="s">
        <v>1</v>
      </c>
      <c r="D2730">
        <v>24</v>
      </c>
      <c r="E2730">
        <v>2</v>
      </c>
      <c r="F2730">
        <v>4.2300000000000004</v>
      </c>
      <c r="G2730" t="s">
        <v>1</v>
      </c>
      <c r="H2730" t="s">
        <v>2</v>
      </c>
      <c r="I2730" t="s">
        <v>6</v>
      </c>
      <c r="J2730" t="s">
        <v>191</v>
      </c>
      <c r="K2730">
        <v>19.260090000000002</v>
      </c>
    </row>
    <row r="2731" spans="1:11" x14ac:dyDescent="0.25">
      <c r="A2731">
        <v>125</v>
      </c>
      <c r="B2731">
        <v>1</v>
      </c>
      <c r="C2731" t="s">
        <v>1</v>
      </c>
      <c r="D2731">
        <v>25</v>
      </c>
      <c r="E2731">
        <v>2</v>
      </c>
      <c r="F2731">
        <v>4.75</v>
      </c>
      <c r="G2731" t="s">
        <v>8</v>
      </c>
      <c r="H2731" t="s">
        <v>8</v>
      </c>
      <c r="I2731" t="s">
        <v>3</v>
      </c>
      <c r="J2731" t="s">
        <v>192</v>
      </c>
      <c r="K2731">
        <v>21.670400000000001</v>
      </c>
    </row>
    <row r="2732" spans="1:11" x14ac:dyDescent="0.25">
      <c r="A2732">
        <v>125</v>
      </c>
      <c r="B2732">
        <v>1</v>
      </c>
      <c r="C2732" t="s">
        <v>1</v>
      </c>
      <c r="D2732">
        <v>26</v>
      </c>
      <c r="E2732">
        <v>1</v>
      </c>
      <c r="F2732">
        <v>4.66</v>
      </c>
      <c r="G2732" t="s">
        <v>1</v>
      </c>
      <c r="H2732" t="s">
        <v>2</v>
      </c>
      <c r="I2732" t="s">
        <v>6</v>
      </c>
      <c r="J2732" t="s">
        <v>193</v>
      </c>
      <c r="K2732">
        <v>18.923770000000001</v>
      </c>
    </row>
    <row r="2733" spans="1:11" x14ac:dyDescent="0.25">
      <c r="A2733">
        <v>125</v>
      </c>
      <c r="B2733">
        <v>1</v>
      </c>
      <c r="C2733" t="s">
        <v>1</v>
      </c>
      <c r="D2733">
        <v>27</v>
      </c>
      <c r="E2733">
        <v>1</v>
      </c>
      <c r="F2733">
        <v>5.35</v>
      </c>
      <c r="G2733" t="s">
        <v>8</v>
      </c>
      <c r="H2733" t="s">
        <v>8</v>
      </c>
      <c r="I2733" t="s">
        <v>6</v>
      </c>
      <c r="J2733" t="s">
        <v>194</v>
      </c>
      <c r="K2733">
        <v>22.04036</v>
      </c>
    </row>
    <row r="2734" spans="1:11" x14ac:dyDescent="0.25">
      <c r="A2734">
        <v>125</v>
      </c>
      <c r="B2734">
        <v>1</v>
      </c>
      <c r="C2734" t="s">
        <v>1</v>
      </c>
      <c r="D2734">
        <v>28</v>
      </c>
      <c r="E2734">
        <v>1</v>
      </c>
      <c r="F2734">
        <v>4.92</v>
      </c>
      <c r="G2734" t="s">
        <v>1</v>
      </c>
      <c r="H2734" t="s">
        <v>5</v>
      </c>
      <c r="I2734" t="s">
        <v>6</v>
      </c>
      <c r="J2734" t="s">
        <v>195</v>
      </c>
      <c r="K2734">
        <v>19.14798</v>
      </c>
    </row>
    <row r="2735" spans="1:11" x14ac:dyDescent="0.25">
      <c r="A2735">
        <v>125</v>
      </c>
      <c r="B2735">
        <v>1</v>
      </c>
      <c r="C2735" t="s">
        <v>1</v>
      </c>
      <c r="D2735">
        <v>29</v>
      </c>
      <c r="E2735">
        <v>3</v>
      </c>
      <c r="F2735">
        <v>3.25</v>
      </c>
      <c r="G2735" t="s">
        <v>1</v>
      </c>
      <c r="H2735" t="s">
        <v>5</v>
      </c>
      <c r="I2735" t="s">
        <v>3</v>
      </c>
      <c r="J2735" t="s">
        <v>196</v>
      </c>
      <c r="K2735">
        <v>21.087440000000001</v>
      </c>
    </row>
    <row r="2736" spans="1:11" x14ac:dyDescent="0.25">
      <c r="A2736">
        <v>125</v>
      </c>
      <c r="B2736">
        <v>1</v>
      </c>
      <c r="C2736" t="s">
        <v>1</v>
      </c>
      <c r="D2736">
        <v>30</v>
      </c>
      <c r="E2736">
        <v>2</v>
      </c>
      <c r="F2736">
        <v>3.84</v>
      </c>
      <c r="G2736" t="s">
        <v>1</v>
      </c>
      <c r="H2736" t="s">
        <v>2</v>
      </c>
      <c r="I2736" t="s">
        <v>6</v>
      </c>
      <c r="J2736" t="s">
        <v>197</v>
      </c>
      <c r="K2736">
        <v>19.237670000000001</v>
      </c>
    </row>
    <row r="2737" spans="1:11" x14ac:dyDescent="0.25">
      <c r="A2737">
        <v>125</v>
      </c>
      <c r="B2737">
        <v>1</v>
      </c>
      <c r="C2737" t="s">
        <v>1</v>
      </c>
      <c r="D2737">
        <v>31</v>
      </c>
      <c r="E2737">
        <v>3</v>
      </c>
      <c r="F2737">
        <v>2.99</v>
      </c>
      <c r="G2737" t="s">
        <v>8</v>
      </c>
      <c r="H2737" t="s">
        <v>8</v>
      </c>
      <c r="I2737" t="s">
        <v>6</v>
      </c>
      <c r="J2737" t="s">
        <v>198</v>
      </c>
      <c r="K2737">
        <v>18.6435</v>
      </c>
    </row>
    <row r="2738" spans="1:11" x14ac:dyDescent="0.25">
      <c r="A2738">
        <v>125</v>
      </c>
      <c r="B2738">
        <v>1</v>
      </c>
      <c r="C2738" t="s">
        <v>1</v>
      </c>
      <c r="D2738">
        <v>32</v>
      </c>
      <c r="E2738">
        <v>3</v>
      </c>
      <c r="F2738">
        <v>2.37</v>
      </c>
      <c r="G2738" t="s">
        <v>8</v>
      </c>
      <c r="H2738" t="s">
        <v>8</v>
      </c>
      <c r="I2738" t="s">
        <v>3</v>
      </c>
      <c r="J2738" t="s">
        <v>199</v>
      </c>
      <c r="K2738">
        <v>17.567260000000001</v>
      </c>
    </row>
    <row r="2739" spans="1:11" x14ac:dyDescent="0.25">
      <c r="A2739">
        <v>125</v>
      </c>
      <c r="B2739">
        <v>1</v>
      </c>
      <c r="C2739" t="s">
        <v>1</v>
      </c>
      <c r="D2739">
        <v>33</v>
      </c>
      <c r="E2739">
        <v>1</v>
      </c>
      <c r="F2739">
        <v>6.98</v>
      </c>
      <c r="G2739" t="s">
        <v>8</v>
      </c>
      <c r="H2739" t="s">
        <v>8</v>
      </c>
      <c r="I2739" t="s">
        <v>3</v>
      </c>
      <c r="J2739" t="s">
        <v>200</v>
      </c>
      <c r="K2739">
        <v>20.89686</v>
      </c>
    </row>
    <row r="2740" spans="1:11" x14ac:dyDescent="0.25">
      <c r="A2740">
        <v>125</v>
      </c>
      <c r="B2740">
        <v>1</v>
      </c>
      <c r="C2740" t="s">
        <v>1</v>
      </c>
      <c r="D2740">
        <v>34</v>
      </c>
      <c r="E2740">
        <v>2</v>
      </c>
      <c r="F2740">
        <v>4.2300000000000004</v>
      </c>
      <c r="G2740" t="s">
        <v>8</v>
      </c>
      <c r="H2740" t="s">
        <v>8</v>
      </c>
      <c r="I2740" t="s">
        <v>6</v>
      </c>
      <c r="J2740" t="s">
        <v>201</v>
      </c>
      <c r="K2740">
        <v>20.156949999999998</v>
      </c>
    </row>
    <row r="2741" spans="1:11" x14ac:dyDescent="0.25">
      <c r="A2741">
        <v>125</v>
      </c>
      <c r="B2741">
        <v>1</v>
      </c>
      <c r="C2741" t="s">
        <v>1</v>
      </c>
      <c r="D2741">
        <v>35</v>
      </c>
      <c r="E2741">
        <v>3</v>
      </c>
      <c r="F2741">
        <v>3.16</v>
      </c>
      <c r="G2741" t="s">
        <v>8</v>
      </c>
      <c r="H2741" t="s">
        <v>8</v>
      </c>
      <c r="I2741" t="s">
        <v>6</v>
      </c>
      <c r="J2741" t="s">
        <v>202</v>
      </c>
      <c r="K2741">
        <v>18.800450000000001</v>
      </c>
    </row>
    <row r="2742" spans="1:11" x14ac:dyDescent="0.25">
      <c r="A2742">
        <v>125</v>
      </c>
      <c r="B2742">
        <v>1</v>
      </c>
      <c r="C2742" t="s">
        <v>1</v>
      </c>
      <c r="D2742">
        <v>36</v>
      </c>
      <c r="E2742">
        <v>1</v>
      </c>
      <c r="F2742">
        <v>5.86</v>
      </c>
      <c r="G2742" t="s">
        <v>8</v>
      </c>
      <c r="H2742" t="s">
        <v>8</v>
      </c>
      <c r="I2742" t="s">
        <v>3</v>
      </c>
      <c r="J2742" t="s">
        <v>203</v>
      </c>
      <c r="K2742">
        <v>20.975339999999999</v>
      </c>
    </row>
    <row r="2743" spans="1:11" x14ac:dyDescent="0.25">
      <c r="A2743">
        <v>125</v>
      </c>
      <c r="B2743">
        <v>1</v>
      </c>
      <c r="C2743" t="s">
        <v>1</v>
      </c>
      <c r="D2743">
        <v>37</v>
      </c>
      <c r="E2743">
        <v>2</v>
      </c>
      <c r="F2743">
        <v>4.75</v>
      </c>
      <c r="G2743" t="s">
        <v>1</v>
      </c>
      <c r="H2743" t="s">
        <v>5</v>
      </c>
      <c r="I2743" t="s">
        <v>3</v>
      </c>
      <c r="J2743" t="s">
        <v>204</v>
      </c>
      <c r="K2743">
        <v>21.50224</v>
      </c>
    </row>
    <row r="2744" spans="1:11" x14ac:dyDescent="0.25">
      <c r="A2744">
        <v>125</v>
      </c>
      <c r="B2744">
        <v>1</v>
      </c>
      <c r="C2744" t="s">
        <v>1</v>
      </c>
      <c r="D2744">
        <v>38</v>
      </c>
      <c r="E2744">
        <v>1</v>
      </c>
      <c r="F2744">
        <v>6.98</v>
      </c>
      <c r="G2744" t="s">
        <v>1</v>
      </c>
      <c r="H2744" t="s">
        <v>2</v>
      </c>
      <c r="I2744" t="s">
        <v>3</v>
      </c>
      <c r="J2744" t="s">
        <v>205</v>
      </c>
      <c r="K2744">
        <v>20.672650000000001</v>
      </c>
    </row>
    <row r="2745" spans="1:11" x14ac:dyDescent="0.25">
      <c r="A2745">
        <v>125</v>
      </c>
      <c r="B2745">
        <v>1</v>
      </c>
      <c r="C2745" t="s">
        <v>1</v>
      </c>
      <c r="D2745">
        <v>39</v>
      </c>
      <c r="E2745">
        <v>1</v>
      </c>
      <c r="F2745">
        <v>5.35</v>
      </c>
      <c r="G2745" t="s">
        <v>1</v>
      </c>
      <c r="H2745" t="s">
        <v>2</v>
      </c>
      <c r="I2745" t="s">
        <v>6</v>
      </c>
      <c r="J2745" t="s">
        <v>206</v>
      </c>
      <c r="K2745">
        <v>21.782509999999998</v>
      </c>
    </row>
    <row r="2746" spans="1:11" x14ac:dyDescent="0.25">
      <c r="A2746">
        <v>125</v>
      </c>
      <c r="B2746">
        <v>1</v>
      </c>
      <c r="C2746" t="s">
        <v>1</v>
      </c>
      <c r="D2746">
        <v>40</v>
      </c>
      <c r="E2746">
        <v>2</v>
      </c>
      <c r="F2746">
        <v>4.9400000000000004</v>
      </c>
      <c r="G2746" t="s">
        <v>1</v>
      </c>
      <c r="H2746" t="s">
        <v>2</v>
      </c>
      <c r="I2746" t="s">
        <v>3</v>
      </c>
      <c r="J2746" t="s">
        <v>207</v>
      </c>
      <c r="K2746">
        <v>22.20852</v>
      </c>
    </row>
    <row r="2747" spans="1:11" x14ac:dyDescent="0.25">
      <c r="A2747">
        <v>125</v>
      </c>
      <c r="B2747">
        <v>1</v>
      </c>
      <c r="C2747" t="s">
        <v>1</v>
      </c>
      <c r="D2747">
        <v>41</v>
      </c>
      <c r="E2747">
        <v>3</v>
      </c>
      <c r="F2747">
        <v>3.25</v>
      </c>
      <c r="G2747" t="s">
        <v>8</v>
      </c>
      <c r="H2747" t="s">
        <v>8</v>
      </c>
      <c r="I2747" t="s">
        <v>3</v>
      </c>
      <c r="J2747" t="s">
        <v>208</v>
      </c>
      <c r="K2747">
        <v>21.18834</v>
      </c>
    </row>
    <row r="2748" spans="1:11" x14ac:dyDescent="0.25">
      <c r="A2748">
        <v>125</v>
      </c>
      <c r="B2748">
        <v>3</v>
      </c>
      <c r="C2748" t="s">
        <v>8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234</v>
      </c>
      <c r="K2748">
        <v>20.99776</v>
      </c>
    </row>
    <row r="2749" spans="1:11" x14ac:dyDescent="0.25">
      <c r="A2749">
        <v>125</v>
      </c>
      <c r="B2749">
        <v>3</v>
      </c>
      <c r="C2749" t="s">
        <v>8</v>
      </c>
      <c r="D2749">
        <v>2</v>
      </c>
      <c r="E2749">
        <v>2</v>
      </c>
      <c r="F2749">
        <v>4.7300000000000004</v>
      </c>
      <c r="G2749" t="s">
        <v>8</v>
      </c>
      <c r="H2749" t="s">
        <v>8</v>
      </c>
      <c r="I2749" t="s">
        <v>3</v>
      </c>
      <c r="J2749" t="s">
        <v>158</v>
      </c>
      <c r="K2749">
        <v>19.192830000000001</v>
      </c>
    </row>
    <row r="2750" spans="1:11" x14ac:dyDescent="0.25">
      <c r="A2750">
        <v>125</v>
      </c>
      <c r="B2750">
        <v>3</v>
      </c>
      <c r="C2750" t="s">
        <v>8</v>
      </c>
      <c r="D2750">
        <v>3</v>
      </c>
      <c r="E2750">
        <v>2</v>
      </c>
      <c r="F2750">
        <v>4.7300000000000004</v>
      </c>
      <c r="G2750" t="s">
        <v>1</v>
      </c>
      <c r="H2750" t="s">
        <v>5</v>
      </c>
      <c r="I2750" t="s">
        <v>3</v>
      </c>
      <c r="J2750" t="s">
        <v>136</v>
      </c>
      <c r="K2750">
        <v>18.329599999999999</v>
      </c>
    </row>
    <row r="2751" spans="1:11" x14ac:dyDescent="0.25">
      <c r="A2751">
        <v>125</v>
      </c>
      <c r="B2751">
        <v>3</v>
      </c>
      <c r="C2751" t="s">
        <v>8</v>
      </c>
      <c r="D2751">
        <v>4</v>
      </c>
      <c r="E2751">
        <v>3</v>
      </c>
      <c r="F2751">
        <v>3.53</v>
      </c>
      <c r="G2751" t="s">
        <v>8</v>
      </c>
      <c r="H2751" t="s">
        <v>8</v>
      </c>
      <c r="I2751" t="s">
        <v>3</v>
      </c>
      <c r="J2751" t="s">
        <v>155</v>
      </c>
      <c r="K2751">
        <v>19.506730000000001</v>
      </c>
    </row>
    <row r="2752" spans="1:11" x14ac:dyDescent="0.25">
      <c r="A2752">
        <v>125</v>
      </c>
      <c r="B2752">
        <v>3</v>
      </c>
      <c r="C2752" t="s">
        <v>8</v>
      </c>
      <c r="D2752">
        <v>5</v>
      </c>
      <c r="E2752">
        <v>1</v>
      </c>
      <c r="F2752">
        <v>4.5999999999999996</v>
      </c>
      <c r="G2752" t="s">
        <v>8</v>
      </c>
      <c r="H2752" t="s">
        <v>8</v>
      </c>
      <c r="I2752" t="s">
        <v>6</v>
      </c>
      <c r="J2752" t="s">
        <v>139</v>
      </c>
      <c r="K2752">
        <v>21.535879999999999</v>
      </c>
    </row>
    <row r="2753" spans="1:11" x14ac:dyDescent="0.25">
      <c r="A2753">
        <v>125</v>
      </c>
      <c r="B2753">
        <v>3</v>
      </c>
      <c r="C2753" t="s">
        <v>8</v>
      </c>
      <c r="D2753">
        <v>6</v>
      </c>
      <c r="E2753">
        <v>2</v>
      </c>
      <c r="F2753">
        <v>4.0199999999999996</v>
      </c>
      <c r="G2753" t="s">
        <v>1</v>
      </c>
      <c r="H2753" t="s">
        <v>2</v>
      </c>
      <c r="I2753" t="s">
        <v>6</v>
      </c>
      <c r="J2753" t="s">
        <v>153</v>
      </c>
      <c r="K2753">
        <v>18.766819999999999</v>
      </c>
    </row>
    <row r="2754" spans="1:11" x14ac:dyDescent="0.25">
      <c r="A2754">
        <v>125</v>
      </c>
      <c r="B2754">
        <v>3</v>
      </c>
      <c r="C2754" t="s">
        <v>8</v>
      </c>
      <c r="D2754">
        <v>7</v>
      </c>
      <c r="E2754">
        <v>2</v>
      </c>
      <c r="F2754">
        <v>4.63</v>
      </c>
      <c r="G2754" t="s">
        <v>8</v>
      </c>
      <c r="H2754" t="s">
        <v>8</v>
      </c>
      <c r="I2754" t="s">
        <v>3</v>
      </c>
      <c r="J2754" t="s">
        <v>166</v>
      </c>
      <c r="K2754">
        <v>20.549330000000001</v>
      </c>
    </row>
    <row r="2755" spans="1:11" x14ac:dyDescent="0.25">
      <c r="A2755">
        <v>125</v>
      </c>
      <c r="B2755">
        <v>3</v>
      </c>
      <c r="C2755" t="s">
        <v>8</v>
      </c>
      <c r="D2755">
        <v>8</v>
      </c>
      <c r="E2755">
        <v>2</v>
      </c>
      <c r="F2755">
        <v>4.0199999999999996</v>
      </c>
      <c r="G2755" t="s">
        <v>8</v>
      </c>
      <c r="H2755" t="s">
        <v>8</v>
      </c>
      <c r="I2755" t="s">
        <v>6</v>
      </c>
      <c r="J2755" t="s">
        <v>143</v>
      </c>
      <c r="K2755">
        <v>18.912559999999999</v>
      </c>
    </row>
    <row r="2756" spans="1:11" x14ac:dyDescent="0.25">
      <c r="A2756">
        <v>125</v>
      </c>
      <c r="B2756">
        <v>3</v>
      </c>
      <c r="C2756" t="s">
        <v>8</v>
      </c>
      <c r="D2756">
        <v>9</v>
      </c>
      <c r="E2756">
        <v>3</v>
      </c>
      <c r="F2756">
        <v>3.53</v>
      </c>
      <c r="G2756" t="s">
        <v>1</v>
      </c>
      <c r="H2756" t="s">
        <v>5</v>
      </c>
      <c r="I2756" t="s">
        <v>3</v>
      </c>
      <c r="J2756" t="s">
        <v>135</v>
      </c>
      <c r="K2756">
        <v>18.778030000000001</v>
      </c>
    </row>
    <row r="2757" spans="1:11" x14ac:dyDescent="0.25">
      <c r="A2757">
        <v>125</v>
      </c>
      <c r="B2757">
        <v>3</v>
      </c>
      <c r="C2757" t="s">
        <v>8</v>
      </c>
      <c r="D2757">
        <v>10</v>
      </c>
      <c r="E2757">
        <v>1</v>
      </c>
      <c r="F2757">
        <v>4.84</v>
      </c>
      <c r="G2757" t="s">
        <v>8</v>
      </c>
      <c r="H2757" t="s">
        <v>8</v>
      </c>
      <c r="I2757" t="s">
        <v>6</v>
      </c>
      <c r="J2757" t="s">
        <v>167</v>
      </c>
      <c r="K2757">
        <v>19.529150000000001</v>
      </c>
    </row>
    <row r="2758" spans="1:11" x14ac:dyDescent="0.25">
      <c r="A2758">
        <v>125</v>
      </c>
      <c r="B2758">
        <v>3</v>
      </c>
      <c r="C2758" t="s">
        <v>8</v>
      </c>
      <c r="D2758">
        <v>11</v>
      </c>
      <c r="E2758">
        <v>3</v>
      </c>
      <c r="F2758">
        <v>2.76</v>
      </c>
      <c r="G2758" t="s">
        <v>8</v>
      </c>
      <c r="H2758" t="s">
        <v>8</v>
      </c>
      <c r="I2758" t="s">
        <v>6</v>
      </c>
      <c r="J2758" t="s">
        <v>151</v>
      </c>
      <c r="K2758">
        <v>17.66816</v>
      </c>
    </row>
    <row r="2759" spans="1:11" x14ac:dyDescent="0.25">
      <c r="A2759">
        <v>125</v>
      </c>
      <c r="B2759">
        <v>3</v>
      </c>
      <c r="C2759" t="s">
        <v>8</v>
      </c>
      <c r="D2759">
        <v>12</v>
      </c>
      <c r="E2759">
        <v>3</v>
      </c>
      <c r="F2759">
        <v>3.31</v>
      </c>
      <c r="G2759" t="s">
        <v>1</v>
      </c>
      <c r="H2759" t="s">
        <v>5</v>
      </c>
      <c r="I2759" t="s">
        <v>6</v>
      </c>
      <c r="J2759" t="s">
        <v>157</v>
      </c>
      <c r="K2759">
        <v>17.869959999999999</v>
      </c>
    </row>
    <row r="2760" spans="1:11" x14ac:dyDescent="0.25">
      <c r="A2760">
        <v>125</v>
      </c>
      <c r="B2760">
        <v>3</v>
      </c>
      <c r="C2760" t="s">
        <v>8</v>
      </c>
      <c r="D2760">
        <v>13</v>
      </c>
      <c r="E2760">
        <v>3</v>
      </c>
      <c r="F2760">
        <v>3.31</v>
      </c>
      <c r="G2760" t="s">
        <v>8</v>
      </c>
      <c r="H2760" t="s">
        <v>8</v>
      </c>
      <c r="I2760" t="s">
        <v>6</v>
      </c>
      <c r="J2760" t="s">
        <v>142</v>
      </c>
      <c r="K2760">
        <v>18.004480000000001</v>
      </c>
    </row>
    <row r="2761" spans="1:11" x14ac:dyDescent="0.25">
      <c r="A2761">
        <v>125</v>
      </c>
      <c r="B2761">
        <v>3</v>
      </c>
      <c r="C2761" t="s">
        <v>8</v>
      </c>
      <c r="D2761">
        <v>14</v>
      </c>
      <c r="E2761">
        <v>3</v>
      </c>
      <c r="F2761">
        <v>3.05</v>
      </c>
      <c r="G2761" t="s">
        <v>8</v>
      </c>
      <c r="H2761" t="s">
        <v>8</v>
      </c>
      <c r="I2761" t="s">
        <v>6</v>
      </c>
      <c r="J2761" t="s">
        <v>130</v>
      </c>
      <c r="K2761">
        <v>18.385649999999998</v>
      </c>
    </row>
    <row r="2762" spans="1:11" x14ac:dyDescent="0.25">
      <c r="A2762">
        <v>125</v>
      </c>
      <c r="B2762">
        <v>3</v>
      </c>
      <c r="C2762" t="s">
        <v>8</v>
      </c>
      <c r="D2762">
        <v>15</v>
      </c>
      <c r="E2762">
        <v>1</v>
      </c>
      <c r="F2762">
        <v>6.37</v>
      </c>
      <c r="G2762" t="s">
        <v>1</v>
      </c>
      <c r="H2762" t="s">
        <v>2</v>
      </c>
      <c r="I2762" t="s">
        <v>3</v>
      </c>
      <c r="J2762" t="s">
        <v>162</v>
      </c>
      <c r="K2762">
        <v>20.99776</v>
      </c>
    </row>
    <row r="2763" spans="1:11" x14ac:dyDescent="0.25">
      <c r="A2763">
        <v>125</v>
      </c>
      <c r="B2763">
        <v>3</v>
      </c>
      <c r="C2763" t="s">
        <v>8</v>
      </c>
      <c r="D2763">
        <v>16</v>
      </c>
      <c r="E2763">
        <v>2</v>
      </c>
      <c r="F2763">
        <v>4.63</v>
      </c>
      <c r="G2763" t="s">
        <v>1</v>
      </c>
      <c r="H2763" t="s">
        <v>2</v>
      </c>
      <c r="I2763" t="s">
        <v>3</v>
      </c>
      <c r="J2763" t="s">
        <v>145</v>
      </c>
      <c r="K2763">
        <v>20.60538</v>
      </c>
    </row>
    <row r="2764" spans="1:11" x14ac:dyDescent="0.25">
      <c r="A2764">
        <v>125</v>
      </c>
      <c r="B2764">
        <v>3</v>
      </c>
      <c r="C2764" t="s">
        <v>8</v>
      </c>
      <c r="D2764">
        <v>17</v>
      </c>
      <c r="E2764">
        <v>1</v>
      </c>
      <c r="F2764">
        <v>5.5</v>
      </c>
      <c r="G2764" t="s">
        <v>1</v>
      </c>
      <c r="H2764" t="s">
        <v>2</v>
      </c>
      <c r="I2764" t="s">
        <v>3</v>
      </c>
      <c r="J2764" t="s">
        <v>161</v>
      </c>
      <c r="K2764">
        <v>20.257850000000001</v>
      </c>
    </row>
    <row r="2765" spans="1:11" x14ac:dyDescent="0.25">
      <c r="A2765">
        <v>125</v>
      </c>
      <c r="B2765">
        <v>3</v>
      </c>
      <c r="C2765" t="s">
        <v>8</v>
      </c>
      <c r="D2765">
        <v>18</v>
      </c>
      <c r="E2765">
        <v>3</v>
      </c>
      <c r="F2765">
        <v>2.72</v>
      </c>
      <c r="G2765" t="s">
        <v>1</v>
      </c>
      <c r="H2765" t="s">
        <v>5</v>
      </c>
      <c r="I2765" t="s">
        <v>3</v>
      </c>
      <c r="J2765" t="s">
        <v>148</v>
      </c>
      <c r="K2765">
        <v>16.883410000000001</v>
      </c>
    </row>
    <row r="2766" spans="1:11" x14ac:dyDescent="0.25">
      <c r="A2766">
        <v>125</v>
      </c>
      <c r="B2766">
        <v>3</v>
      </c>
      <c r="C2766" t="s">
        <v>8</v>
      </c>
      <c r="D2766">
        <v>19</v>
      </c>
      <c r="E2766">
        <v>2</v>
      </c>
      <c r="F2766">
        <v>4.88</v>
      </c>
      <c r="G2766" t="s">
        <v>1</v>
      </c>
      <c r="H2766" t="s">
        <v>2</v>
      </c>
      <c r="I2766" t="s">
        <v>3</v>
      </c>
      <c r="J2766" t="s">
        <v>156</v>
      </c>
      <c r="K2766">
        <v>17.051570000000002</v>
      </c>
    </row>
    <row r="2767" spans="1:11" x14ac:dyDescent="0.25">
      <c r="A2767">
        <v>125</v>
      </c>
      <c r="B2767">
        <v>3</v>
      </c>
      <c r="C2767" t="s">
        <v>8</v>
      </c>
      <c r="D2767">
        <v>20</v>
      </c>
      <c r="E2767">
        <v>1</v>
      </c>
      <c r="F2767">
        <v>5.16</v>
      </c>
      <c r="G2767" t="s">
        <v>1</v>
      </c>
      <c r="H2767" t="s">
        <v>2</v>
      </c>
      <c r="I2767" t="s">
        <v>6</v>
      </c>
      <c r="J2767" t="s">
        <v>159</v>
      </c>
      <c r="K2767">
        <v>19.260090000000002</v>
      </c>
    </row>
    <row r="2768" spans="1:11" x14ac:dyDescent="0.25">
      <c r="A2768">
        <v>125</v>
      </c>
      <c r="B2768">
        <v>3</v>
      </c>
      <c r="C2768" t="s">
        <v>8</v>
      </c>
      <c r="D2768">
        <v>21</v>
      </c>
      <c r="E2768">
        <v>3</v>
      </c>
      <c r="F2768">
        <v>3.05</v>
      </c>
      <c r="G2768" t="s">
        <v>1</v>
      </c>
      <c r="H2768" t="s">
        <v>2</v>
      </c>
      <c r="I2768" t="s">
        <v>6</v>
      </c>
      <c r="J2768" t="s">
        <v>137</v>
      </c>
      <c r="K2768">
        <v>18.475339999999999</v>
      </c>
    </row>
    <row r="2769" spans="1:11" x14ac:dyDescent="0.25">
      <c r="A2769">
        <v>125</v>
      </c>
      <c r="B2769">
        <v>3</v>
      </c>
      <c r="C2769" t="s">
        <v>8</v>
      </c>
      <c r="D2769">
        <v>22</v>
      </c>
      <c r="E2769">
        <v>3</v>
      </c>
      <c r="F2769">
        <v>3.1</v>
      </c>
      <c r="G2769" t="s">
        <v>1</v>
      </c>
      <c r="H2769" t="s">
        <v>2</v>
      </c>
      <c r="I2769" t="s">
        <v>3</v>
      </c>
      <c r="J2769" t="s">
        <v>164</v>
      </c>
      <c r="K2769">
        <v>19.450669999999999</v>
      </c>
    </row>
    <row r="2770" spans="1:11" x14ac:dyDescent="0.25">
      <c r="A2770">
        <v>125</v>
      </c>
      <c r="B2770">
        <v>3</v>
      </c>
      <c r="C2770" t="s">
        <v>8</v>
      </c>
      <c r="D2770">
        <v>23</v>
      </c>
      <c r="E2770">
        <v>2</v>
      </c>
      <c r="F2770">
        <v>4.88</v>
      </c>
      <c r="G2770" t="s">
        <v>8</v>
      </c>
      <c r="H2770" t="s">
        <v>8</v>
      </c>
      <c r="I2770" t="s">
        <v>3</v>
      </c>
      <c r="J2770" t="s">
        <v>134</v>
      </c>
      <c r="K2770">
        <v>18.565020000000001</v>
      </c>
    </row>
    <row r="2771" spans="1:11" x14ac:dyDescent="0.25">
      <c r="A2771">
        <v>125</v>
      </c>
      <c r="B2771">
        <v>3</v>
      </c>
      <c r="C2771" t="s">
        <v>8</v>
      </c>
      <c r="D2771">
        <v>24</v>
      </c>
      <c r="E2771">
        <v>1</v>
      </c>
      <c r="F2771">
        <v>4.84</v>
      </c>
      <c r="G2771" t="s">
        <v>1</v>
      </c>
      <c r="H2771" t="s">
        <v>5</v>
      </c>
      <c r="I2771" t="s">
        <v>6</v>
      </c>
      <c r="J2771" t="s">
        <v>163</v>
      </c>
      <c r="K2771">
        <v>19.29372</v>
      </c>
    </row>
    <row r="2772" spans="1:11" x14ac:dyDescent="0.25">
      <c r="A2772">
        <v>125</v>
      </c>
      <c r="B2772">
        <v>3</v>
      </c>
      <c r="C2772" t="s">
        <v>8</v>
      </c>
      <c r="D2772">
        <v>25</v>
      </c>
      <c r="E2772">
        <v>2</v>
      </c>
      <c r="F2772">
        <v>4.1500000000000004</v>
      </c>
      <c r="G2772" t="s">
        <v>8</v>
      </c>
      <c r="H2772" t="s">
        <v>8</v>
      </c>
      <c r="I2772" t="s">
        <v>6</v>
      </c>
      <c r="J2772" t="s">
        <v>141</v>
      </c>
      <c r="K2772">
        <v>19.24888</v>
      </c>
    </row>
    <row r="2773" spans="1:11" x14ac:dyDescent="0.25">
      <c r="A2773">
        <v>125</v>
      </c>
      <c r="B2773">
        <v>3</v>
      </c>
      <c r="C2773" t="s">
        <v>8</v>
      </c>
      <c r="D2773">
        <v>26</v>
      </c>
      <c r="E2773">
        <v>2</v>
      </c>
      <c r="F2773">
        <v>4.51</v>
      </c>
      <c r="G2773" t="s">
        <v>8</v>
      </c>
      <c r="H2773" t="s">
        <v>8</v>
      </c>
      <c r="I2773" t="s">
        <v>6</v>
      </c>
      <c r="J2773" t="s">
        <v>160</v>
      </c>
      <c r="K2773">
        <v>18.52018</v>
      </c>
    </row>
    <row r="2774" spans="1:11" x14ac:dyDescent="0.25">
      <c r="A2774">
        <v>125</v>
      </c>
      <c r="B2774">
        <v>3</v>
      </c>
      <c r="C2774" t="s">
        <v>8</v>
      </c>
      <c r="D2774">
        <v>27</v>
      </c>
      <c r="E2774">
        <v>2</v>
      </c>
      <c r="F2774">
        <v>5.0199999999999996</v>
      </c>
      <c r="G2774" t="s">
        <v>1</v>
      </c>
      <c r="H2774" t="s">
        <v>5</v>
      </c>
      <c r="I2774" t="s">
        <v>3</v>
      </c>
      <c r="J2774" t="s">
        <v>26</v>
      </c>
      <c r="K2774">
        <v>18.968610000000002</v>
      </c>
    </row>
    <row r="2775" spans="1:11" x14ac:dyDescent="0.25">
      <c r="A2775">
        <v>125</v>
      </c>
      <c r="B2775">
        <v>3</v>
      </c>
      <c r="C2775" t="s">
        <v>8</v>
      </c>
      <c r="D2775">
        <v>28</v>
      </c>
      <c r="E2775">
        <v>2</v>
      </c>
      <c r="F2775">
        <v>4.1500000000000004</v>
      </c>
      <c r="G2775" t="s">
        <v>1</v>
      </c>
      <c r="H2775" t="s">
        <v>5</v>
      </c>
      <c r="I2775" t="s">
        <v>6</v>
      </c>
      <c r="J2775" t="s">
        <v>146</v>
      </c>
      <c r="K2775">
        <v>18.295960000000001</v>
      </c>
    </row>
    <row r="2776" spans="1:11" x14ac:dyDescent="0.25">
      <c r="A2776">
        <v>125</v>
      </c>
      <c r="B2776">
        <v>3</v>
      </c>
      <c r="C2776" t="s">
        <v>8</v>
      </c>
      <c r="D2776">
        <v>29</v>
      </c>
      <c r="E2776">
        <v>3</v>
      </c>
      <c r="F2776">
        <v>3.1</v>
      </c>
      <c r="G2776" t="s">
        <v>8</v>
      </c>
      <c r="H2776" t="s">
        <v>8</v>
      </c>
      <c r="I2776" t="s">
        <v>3</v>
      </c>
      <c r="J2776" t="s">
        <v>154</v>
      </c>
      <c r="K2776">
        <v>18.195070000000001</v>
      </c>
    </row>
    <row r="2777" spans="1:11" x14ac:dyDescent="0.25">
      <c r="A2777">
        <v>125</v>
      </c>
      <c r="B2777">
        <v>3</v>
      </c>
      <c r="C2777" t="s">
        <v>8</v>
      </c>
      <c r="D2777">
        <v>30</v>
      </c>
      <c r="E2777">
        <v>1</v>
      </c>
      <c r="F2777">
        <v>6.37</v>
      </c>
      <c r="G2777" t="s">
        <v>8</v>
      </c>
      <c r="H2777" t="s">
        <v>8</v>
      </c>
      <c r="I2777" t="s">
        <v>3</v>
      </c>
      <c r="J2777" t="s">
        <v>147</v>
      </c>
      <c r="K2777">
        <v>20.661429999999999</v>
      </c>
    </row>
    <row r="2778" spans="1:11" x14ac:dyDescent="0.25">
      <c r="A2778">
        <v>125</v>
      </c>
      <c r="B2778">
        <v>3</v>
      </c>
      <c r="C2778" t="s">
        <v>8</v>
      </c>
      <c r="D2778">
        <v>31</v>
      </c>
      <c r="E2778">
        <v>2</v>
      </c>
      <c r="F2778">
        <v>4.51</v>
      </c>
      <c r="G2778" t="s">
        <v>1</v>
      </c>
      <c r="H2778" t="s">
        <v>5</v>
      </c>
      <c r="I2778" t="s">
        <v>6</v>
      </c>
      <c r="J2778" t="s">
        <v>165</v>
      </c>
      <c r="K2778">
        <v>20</v>
      </c>
    </row>
    <row r="2779" spans="1:11" x14ac:dyDescent="0.25">
      <c r="A2779">
        <v>125</v>
      </c>
      <c r="B2779">
        <v>3</v>
      </c>
      <c r="C2779" t="s">
        <v>8</v>
      </c>
      <c r="D2779">
        <v>32</v>
      </c>
      <c r="E2779">
        <v>2</v>
      </c>
      <c r="F2779">
        <v>5.0199999999999996</v>
      </c>
      <c r="G2779" t="s">
        <v>8</v>
      </c>
      <c r="H2779" t="s">
        <v>8</v>
      </c>
      <c r="I2779" t="s">
        <v>3</v>
      </c>
      <c r="J2779" t="s">
        <v>36</v>
      </c>
      <c r="K2779">
        <v>19.2713</v>
      </c>
    </row>
    <row r="2780" spans="1:11" x14ac:dyDescent="0.25">
      <c r="A2780">
        <v>125</v>
      </c>
      <c r="B2780">
        <v>3</v>
      </c>
      <c r="C2780" t="s">
        <v>8</v>
      </c>
      <c r="D2780">
        <v>33</v>
      </c>
      <c r="E2780">
        <v>3</v>
      </c>
      <c r="F2780">
        <v>2.72</v>
      </c>
      <c r="G2780" t="s">
        <v>8</v>
      </c>
      <c r="H2780" t="s">
        <v>8</v>
      </c>
      <c r="I2780" t="s">
        <v>3</v>
      </c>
      <c r="J2780" t="s">
        <v>131</v>
      </c>
      <c r="K2780">
        <v>16.89462</v>
      </c>
    </row>
    <row r="2781" spans="1:11" x14ac:dyDescent="0.25">
      <c r="A2781">
        <v>125</v>
      </c>
      <c r="B2781">
        <v>3</v>
      </c>
      <c r="C2781" t="s">
        <v>8</v>
      </c>
      <c r="D2781">
        <v>34</v>
      </c>
      <c r="E2781">
        <v>3</v>
      </c>
      <c r="F2781">
        <v>2.76</v>
      </c>
      <c r="G2781" t="s">
        <v>1</v>
      </c>
      <c r="H2781" t="s">
        <v>5</v>
      </c>
      <c r="I2781" t="s">
        <v>6</v>
      </c>
      <c r="J2781" t="s">
        <v>149</v>
      </c>
      <c r="K2781">
        <v>16.199549999999999</v>
      </c>
    </row>
    <row r="2782" spans="1:11" x14ac:dyDescent="0.25">
      <c r="A2782">
        <v>125</v>
      </c>
      <c r="B2782">
        <v>3</v>
      </c>
      <c r="C2782" t="s">
        <v>8</v>
      </c>
      <c r="D2782">
        <v>35</v>
      </c>
      <c r="E2782">
        <v>1</v>
      </c>
      <c r="F2782">
        <v>5.16</v>
      </c>
      <c r="G2782" t="s">
        <v>8</v>
      </c>
      <c r="H2782" t="s">
        <v>8</v>
      </c>
      <c r="I2782" t="s">
        <v>6</v>
      </c>
      <c r="J2782" t="s">
        <v>132</v>
      </c>
      <c r="K2782">
        <v>19.383410000000001</v>
      </c>
    </row>
    <row r="2783" spans="1:11" x14ac:dyDescent="0.25">
      <c r="A2783">
        <v>125</v>
      </c>
      <c r="B2783">
        <v>3</v>
      </c>
      <c r="C2783" t="s">
        <v>8</v>
      </c>
      <c r="D2783">
        <v>36</v>
      </c>
      <c r="E2783">
        <v>1</v>
      </c>
      <c r="F2783">
        <v>5.76</v>
      </c>
      <c r="G2783" t="s">
        <v>1</v>
      </c>
      <c r="H2783" t="s">
        <v>5</v>
      </c>
      <c r="I2783" t="s">
        <v>3</v>
      </c>
      <c r="J2783" t="s">
        <v>152</v>
      </c>
      <c r="K2783">
        <v>19.809419999999999</v>
      </c>
    </row>
    <row r="2784" spans="1:11" x14ac:dyDescent="0.25">
      <c r="A2784">
        <v>125</v>
      </c>
      <c r="B2784">
        <v>3</v>
      </c>
      <c r="C2784" t="s">
        <v>8</v>
      </c>
      <c r="D2784">
        <v>37</v>
      </c>
      <c r="E2784">
        <v>1</v>
      </c>
      <c r="F2784">
        <v>5.5</v>
      </c>
      <c r="G2784" t="s">
        <v>8</v>
      </c>
      <c r="H2784" t="s">
        <v>8</v>
      </c>
      <c r="I2784" t="s">
        <v>3</v>
      </c>
      <c r="J2784" t="s">
        <v>133</v>
      </c>
      <c r="K2784">
        <v>21.491029999999999</v>
      </c>
    </row>
    <row r="2785" spans="1:11" x14ac:dyDescent="0.25">
      <c r="A2785">
        <v>125</v>
      </c>
      <c r="B2785">
        <v>3</v>
      </c>
      <c r="C2785" t="s">
        <v>8</v>
      </c>
      <c r="D2785">
        <v>38</v>
      </c>
      <c r="E2785">
        <v>2</v>
      </c>
      <c r="F2785">
        <v>4.34</v>
      </c>
      <c r="G2785" t="s">
        <v>8</v>
      </c>
      <c r="H2785" t="s">
        <v>8</v>
      </c>
      <c r="I2785" t="s">
        <v>6</v>
      </c>
      <c r="J2785" t="s">
        <v>150</v>
      </c>
      <c r="K2785">
        <v>18.10538</v>
      </c>
    </row>
    <row r="2786" spans="1:11" x14ac:dyDescent="0.25">
      <c r="A2786">
        <v>125</v>
      </c>
      <c r="B2786">
        <v>3</v>
      </c>
      <c r="C2786" t="s">
        <v>8</v>
      </c>
      <c r="D2786">
        <v>39</v>
      </c>
      <c r="E2786">
        <v>2</v>
      </c>
      <c r="F2786">
        <v>4.34</v>
      </c>
      <c r="G2786" t="s">
        <v>1</v>
      </c>
      <c r="H2786" t="s">
        <v>2</v>
      </c>
      <c r="I2786" t="s">
        <v>6</v>
      </c>
      <c r="J2786" t="s">
        <v>140</v>
      </c>
      <c r="K2786">
        <v>18.239909999999998</v>
      </c>
    </row>
    <row r="2787" spans="1:11" x14ac:dyDescent="0.25">
      <c r="A2787">
        <v>125</v>
      </c>
      <c r="B2787">
        <v>3</v>
      </c>
      <c r="C2787" t="s">
        <v>8</v>
      </c>
      <c r="D2787">
        <v>40</v>
      </c>
      <c r="E2787">
        <v>1</v>
      </c>
      <c r="F2787">
        <v>4.5999999999999996</v>
      </c>
      <c r="G2787" t="s">
        <v>1</v>
      </c>
      <c r="H2787" t="s">
        <v>2</v>
      </c>
      <c r="I2787" t="s">
        <v>6</v>
      </c>
      <c r="J2787" t="s">
        <v>144</v>
      </c>
      <c r="K2787">
        <v>20.818390000000001</v>
      </c>
    </row>
    <row r="2788" spans="1:11" x14ac:dyDescent="0.25">
      <c r="A2788">
        <v>125</v>
      </c>
      <c r="B2788">
        <v>3</v>
      </c>
      <c r="C2788" t="s">
        <v>8</v>
      </c>
      <c r="D2788">
        <v>41</v>
      </c>
      <c r="E2788">
        <v>1</v>
      </c>
      <c r="F2788">
        <v>5.76</v>
      </c>
      <c r="G2788" t="s">
        <v>8</v>
      </c>
      <c r="H2788" t="s">
        <v>8</v>
      </c>
      <c r="I2788" t="s">
        <v>3</v>
      </c>
      <c r="J2788" t="s">
        <v>138</v>
      </c>
      <c r="K2788">
        <v>20.470849999999999</v>
      </c>
    </row>
    <row r="2789" spans="1:11" x14ac:dyDescent="0.25">
      <c r="A2789">
        <v>126</v>
      </c>
      <c r="B2789">
        <v>1</v>
      </c>
      <c r="C2789" t="s">
        <v>282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0</v>
      </c>
      <c r="K2789">
        <v>17.365469999999998</v>
      </c>
    </row>
    <row r="2790" spans="1:11" x14ac:dyDescent="0.25">
      <c r="A2790">
        <v>126</v>
      </c>
      <c r="B2790">
        <v>1</v>
      </c>
      <c r="C2790" t="s">
        <v>282</v>
      </c>
      <c r="D2790">
        <v>2</v>
      </c>
      <c r="E2790">
        <v>1</v>
      </c>
      <c r="F2790">
        <v>5.16</v>
      </c>
      <c r="G2790" t="s">
        <v>1</v>
      </c>
      <c r="H2790" t="s">
        <v>2</v>
      </c>
      <c r="I2790" t="s">
        <v>3</v>
      </c>
      <c r="J2790" t="s">
        <v>4</v>
      </c>
      <c r="K2790">
        <v>18.49776</v>
      </c>
    </row>
    <row r="2791" spans="1:11" x14ac:dyDescent="0.25">
      <c r="A2791">
        <v>126</v>
      </c>
      <c r="B2791">
        <v>1</v>
      </c>
      <c r="C2791" t="s">
        <v>282</v>
      </c>
      <c r="D2791">
        <v>3</v>
      </c>
      <c r="E2791">
        <v>3</v>
      </c>
      <c r="F2791">
        <v>3.17</v>
      </c>
      <c r="G2791" t="s">
        <v>1</v>
      </c>
      <c r="H2791" t="s">
        <v>5</v>
      </c>
      <c r="I2791" t="s">
        <v>6</v>
      </c>
      <c r="J2791" t="s">
        <v>7</v>
      </c>
      <c r="K2791">
        <v>18.195070000000001</v>
      </c>
    </row>
    <row r="2792" spans="1:11" x14ac:dyDescent="0.25">
      <c r="A2792">
        <v>126</v>
      </c>
      <c r="B2792">
        <v>1</v>
      </c>
      <c r="C2792" t="s">
        <v>282</v>
      </c>
      <c r="D2792">
        <v>4</v>
      </c>
      <c r="E2792">
        <v>3</v>
      </c>
      <c r="F2792">
        <v>2.38</v>
      </c>
      <c r="G2792" t="s">
        <v>8</v>
      </c>
      <c r="H2792" t="s">
        <v>8</v>
      </c>
      <c r="I2792" t="s">
        <v>3</v>
      </c>
      <c r="J2792" t="s">
        <v>9</v>
      </c>
      <c r="K2792">
        <v>17.701789999999999</v>
      </c>
    </row>
    <row r="2793" spans="1:11" x14ac:dyDescent="0.25">
      <c r="A2793">
        <v>126</v>
      </c>
      <c r="B2793">
        <v>1</v>
      </c>
      <c r="C2793" t="s">
        <v>282</v>
      </c>
      <c r="D2793">
        <v>5</v>
      </c>
      <c r="E2793">
        <v>1</v>
      </c>
      <c r="F2793">
        <v>5.41</v>
      </c>
      <c r="G2793" t="s">
        <v>1</v>
      </c>
      <c r="H2793" t="s">
        <v>2</v>
      </c>
      <c r="I2793" t="s">
        <v>6</v>
      </c>
      <c r="J2793" t="s">
        <v>10</v>
      </c>
      <c r="K2793">
        <v>19.573989999999998</v>
      </c>
    </row>
    <row r="2794" spans="1:11" x14ac:dyDescent="0.25">
      <c r="A2794">
        <v>126</v>
      </c>
      <c r="B2794">
        <v>1</v>
      </c>
      <c r="C2794" t="s">
        <v>282</v>
      </c>
      <c r="D2794">
        <v>6</v>
      </c>
      <c r="E2794">
        <v>3</v>
      </c>
      <c r="F2794">
        <v>3</v>
      </c>
      <c r="G2794" t="s">
        <v>8</v>
      </c>
      <c r="H2794" t="s">
        <v>8</v>
      </c>
      <c r="I2794" t="s">
        <v>3</v>
      </c>
      <c r="J2794" t="s">
        <v>11</v>
      </c>
      <c r="K2794">
        <v>21.076229999999999</v>
      </c>
    </row>
    <row r="2795" spans="1:11" x14ac:dyDescent="0.25">
      <c r="A2795">
        <v>126</v>
      </c>
      <c r="B2795">
        <v>1</v>
      </c>
      <c r="C2795" t="s">
        <v>282</v>
      </c>
      <c r="D2795">
        <v>7</v>
      </c>
      <c r="E2795">
        <v>2</v>
      </c>
      <c r="F2795">
        <v>4.6900000000000004</v>
      </c>
      <c r="G2795" t="s">
        <v>1</v>
      </c>
      <c r="H2795" t="s">
        <v>2</v>
      </c>
      <c r="I2795" t="s">
        <v>3</v>
      </c>
      <c r="J2795" t="s">
        <v>12</v>
      </c>
      <c r="K2795">
        <v>21.715250000000001</v>
      </c>
    </row>
    <row r="2796" spans="1:11" x14ac:dyDescent="0.25">
      <c r="A2796">
        <v>126</v>
      </c>
      <c r="B2796">
        <v>1</v>
      </c>
      <c r="C2796" t="s">
        <v>282</v>
      </c>
      <c r="D2796">
        <v>8</v>
      </c>
      <c r="E2796">
        <v>2</v>
      </c>
      <c r="F2796">
        <v>4.24</v>
      </c>
      <c r="G2796" t="s">
        <v>8</v>
      </c>
      <c r="H2796" t="s">
        <v>8</v>
      </c>
      <c r="I2796" t="s">
        <v>6</v>
      </c>
      <c r="J2796" t="s">
        <v>13</v>
      </c>
      <c r="K2796">
        <v>19.529150000000001</v>
      </c>
    </row>
    <row r="2797" spans="1:11" x14ac:dyDescent="0.25">
      <c r="A2797">
        <v>126</v>
      </c>
      <c r="B2797">
        <v>1</v>
      </c>
      <c r="C2797" t="s">
        <v>282</v>
      </c>
      <c r="D2797">
        <v>9</v>
      </c>
      <c r="E2797">
        <v>1</v>
      </c>
      <c r="F2797">
        <v>5.28</v>
      </c>
      <c r="G2797" t="s">
        <v>8</v>
      </c>
      <c r="H2797" t="s">
        <v>8</v>
      </c>
      <c r="I2797" t="s">
        <v>3</v>
      </c>
      <c r="J2797" t="s">
        <v>14</v>
      </c>
      <c r="K2797">
        <v>20.919280000000001</v>
      </c>
    </row>
    <row r="2798" spans="1:11" x14ac:dyDescent="0.25">
      <c r="A2798">
        <v>126</v>
      </c>
      <c r="B2798">
        <v>1</v>
      </c>
      <c r="C2798" t="s">
        <v>282</v>
      </c>
      <c r="D2798">
        <v>10</v>
      </c>
      <c r="E2798">
        <v>3</v>
      </c>
      <c r="F2798">
        <v>3.32</v>
      </c>
      <c r="G2798" t="s">
        <v>8</v>
      </c>
      <c r="H2798" t="s">
        <v>8</v>
      </c>
      <c r="I2798" t="s">
        <v>3</v>
      </c>
      <c r="J2798" t="s">
        <v>15</v>
      </c>
      <c r="K2798">
        <v>19.887889999999999</v>
      </c>
    </row>
    <row r="2799" spans="1:11" x14ac:dyDescent="0.25">
      <c r="A2799">
        <v>126</v>
      </c>
      <c r="B2799">
        <v>1</v>
      </c>
      <c r="C2799" t="s">
        <v>282</v>
      </c>
      <c r="D2799">
        <v>11</v>
      </c>
      <c r="E2799">
        <v>1</v>
      </c>
      <c r="F2799">
        <v>5.16</v>
      </c>
      <c r="G2799" t="s">
        <v>8</v>
      </c>
      <c r="H2799" t="s">
        <v>8</v>
      </c>
      <c r="I2799" t="s">
        <v>3</v>
      </c>
      <c r="J2799" t="s">
        <v>16</v>
      </c>
      <c r="K2799">
        <v>19.372199999999999</v>
      </c>
    </row>
    <row r="2800" spans="1:11" x14ac:dyDescent="0.25">
      <c r="A2800">
        <v>126</v>
      </c>
      <c r="B2800">
        <v>1</v>
      </c>
      <c r="C2800" t="s">
        <v>282</v>
      </c>
      <c r="D2800">
        <v>12</v>
      </c>
      <c r="E2800">
        <v>2</v>
      </c>
      <c r="F2800">
        <v>4.08</v>
      </c>
      <c r="G2800" t="s">
        <v>8</v>
      </c>
      <c r="H2800" t="s">
        <v>8</v>
      </c>
      <c r="I2800" t="s">
        <v>6</v>
      </c>
      <c r="J2800" t="s">
        <v>17</v>
      </c>
      <c r="K2800">
        <v>18.946190000000001</v>
      </c>
    </row>
    <row r="2801" spans="1:11" x14ac:dyDescent="0.25">
      <c r="A2801">
        <v>126</v>
      </c>
      <c r="B2801">
        <v>1</v>
      </c>
      <c r="C2801" t="s">
        <v>282</v>
      </c>
      <c r="D2801">
        <v>13</v>
      </c>
      <c r="E2801">
        <v>3</v>
      </c>
      <c r="F2801">
        <v>3.17</v>
      </c>
      <c r="G2801" t="s">
        <v>8</v>
      </c>
      <c r="H2801" t="s">
        <v>8</v>
      </c>
      <c r="I2801" t="s">
        <v>6</v>
      </c>
      <c r="J2801" t="s">
        <v>18</v>
      </c>
      <c r="K2801">
        <v>18.20628</v>
      </c>
    </row>
    <row r="2802" spans="1:11" x14ac:dyDescent="0.25">
      <c r="A2802">
        <v>126</v>
      </c>
      <c r="B2802">
        <v>1</v>
      </c>
      <c r="C2802" t="s">
        <v>282</v>
      </c>
      <c r="D2802">
        <v>14</v>
      </c>
      <c r="E2802">
        <v>1</v>
      </c>
      <c r="F2802">
        <v>5.28</v>
      </c>
      <c r="G2802" t="s">
        <v>1</v>
      </c>
      <c r="H2802" t="s">
        <v>5</v>
      </c>
      <c r="I2802" t="s">
        <v>3</v>
      </c>
      <c r="J2802" t="s">
        <v>19</v>
      </c>
      <c r="K2802">
        <v>19.865469999999998</v>
      </c>
    </row>
    <row r="2803" spans="1:11" x14ac:dyDescent="0.25">
      <c r="A2803">
        <v>126</v>
      </c>
      <c r="B2803">
        <v>1</v>
      </c>
      <c r="C2803" t="s">
        <v>282</v>
      </c>
      <c r="D2803">
        <v>15</v>
      </c>
      <c r="E2803">
        <v>2</v>
      </c>
      <c r="F2803">
        <v>4.24</v>
      </c>
      <c r="G2803" t="s">
        <v>1</v>
      </c>
      <c r="H2803" t="s">
        <v>2</v>
      </c>
      <c r="I2803" t="s">
        <v>6</v>
      </c>
      <c r="J2803" t="s">
        <v>20</v>
      </c>
      <c r="K2803">
        <v>19.10314</v>
      </c>
    </row>
    <row r="2804" spans="1:11" x14ac:dyDescent="0.25">
      <c r="A2804">
        <v>126</v>
      </c>
      <c r="B2804">
        <v>1</v>
      </c>
      <c r="C2804" t="s">
        <v>282</v>
      </c>
      <c r="D2804">
        <v>16</v>
      </c>
      <c r="E2804">
        <v>2</v>
      </c>
      <c r="F2804">
        <v>4.45</v>
      </c>
      <c r="G2804" t="s">
        <v>8</v>
      </c>
      <c r="H2804" t="s">
        <v>8</v>
      </c>
      <c r="I2804" t="s">
        <v>6</v>
      </c>
      <c r="J2804" t="s">
        <v>21</v>
      </c>
      <c r="K2804">
        <v>19.282509999999998</v>
      </c>
    </row>
    <row r="2805" spans="1:11" x14ac:dyDescent="0.25">
      <c r="A2805">
        <v>126</v>
      </c>
      <c r="B2805">
        <v>1</v>
      </c>
      <c r="C2805" t="s">
        <v>282</v>
      </c>
      <c r="D2805">
        <v>17</v>
      </c>
      <c r="E2805">
        <v>1</v>
      </c>
      <c r="F2805">
        <v>6.44</v>
      </c>
      <c r="G2805" t="s">
        <v>1</v>
      </c>
      <c r="H2805" t="s">
        <v>2</v>
      </c>
      <c r="I2805" t="s">
        <v>3</v>
      </c>
      <c r="J2805" t="s">
        <v>22</v>
      </c>
      <c r="K2805">
        <v>20.818390000000001</v>
      </c>
    </row>
    <row r="2806" spans="1:11" x14ac:dyDescent="0.25">
      <c r="A2806">
        <v>126</v>
      </c>
      <c r="B2806">
        <v>1</v>
      </c>
      <c r="C2806" t="s">
        <v>282</v>
      </c>
      <c r="D2806">
        <v>18</v>
      </c>
      <c r="E2806">
        <v>2</v>
      </c>
      <c r="F2806">
        <v>4.45</v>
      </c>
      <c r="G2806" t="s">
        <v>1</v>
      </c>
      <c r="H2806" t="s">
        <v>5</v>
      </c>
      <c r="I2806" t="s">
        <v>6</v>
      </c>
      <c r="J2806" t="s">
        <v>23</v>
      </c>
      <c r="K2806">
        <v>19.204039999999999</v>
      </c>
    </row>
    <row r="2807" spans="1:11" x14ac:dyDescent="0.25">
      <c r="A2807">
        <v>126</v>
      </c>
      <c r="B2807">
        <v>1</v>
      </c>
      <c r="C2807" t="s">
        <v>282</v>
      </c>
      <c r="D2807">
        <v>19</v>
      </c>
      <c r="E2807">
        <v>2</v>
      </c>
      <c r="F2807">
        <v>4.8</v>
      </c>
      <c r="G2807" t="s">
        <v>8</v>
      </c>
      <c r="H2807" t="s">
        <v>8</v>
      </c>
      <c r="I2807" t="s">
        <v>3</v>
      </c>
      <c r="J2807" t="s">
        <v>24</v>
      </c>
      <c r="K2807">
        <v>20.134530000000002</v>
      </c>
    </row>
    <row r="2808" spans="1:11" x14ac:dyDescent="0.25">
      <c r="A2808">
        <v>126</v>
      </c>
      <c r="B2808">
        <v>1</v>
      </c>
      <c r="C2808" t="s">
        <v>282</v>
      </c>
      <c r="D2808">
        <v>20</v>
      </c>
      <c r="E2808">
        <v>3</v>
      </c>
      <c r="F2808">
        <v>3.32</v>
      </c>
      <c r="G2808" t="s">
        <v>1</v>
      </c>
      <c r="H2808" t="s">
        <v>5</v>
      </c>
      <c r="I2808" t="s">
        <v>3</v>
      </c>
      <c r="J2808" t="s">
        <v>25</v>
      </c>
      <c r="K2808">
        <v>19.428249999999998</v>
      </c>
    </row>
    <row r="2809" spans="1:11" x14ac:dyDescent="0.25">
      <c r="A2809">
        <v>126</v>
      </c>
      <c r="B2809">
        <v>1</v>
      </c>
      <c r="C2809" t="s">
        <v>282</v>
      </c>
      <c r="D2809">
        <v>21</v>
      </c>
      <c r="E2809">
        <v>2</v>
      </c>
      <c r="F2809">
        <v>5.0199999999999996</v>
      </c>
      <c r="G2809" t="s">
        <v>1</v>
      </c>
      <c r="H2809" t="s">
        <v>5</v>
      </c>
      <c r="I2809" t="s">
        <v>3</v>
      </c>
      <c r="J2809" t="s">
        <v>26</v>
      </c>
      <c r="K2809">
        <v>19.697310000000002</v>
      </c>
    </row>
    <row r="2810" spans="1:11" x14ac:dyDescent="0.25">
      <c r="A2810">
        <v>126</v>
      </c>
      <c r="B2810">
        <v>1</v>
      </c>
      <c r="C2810" t="s">
        <v>282</v>
      </c>
      <c r="D2810">
        <v>22</v>
      </c>
      <c r="E2810">
        <v>2</v>
      </c>
      <c r="F2810">
        <v>4.8</v>
      </c>
      <c r="G2810" t="s">
        <v>1</v>
      </c>
      <c r="H2810" t="s">
        <v>5</v>
      </c>
      <c r="I2810" t="s">
        <v>3</v>
      </c>
      <c r="J2810" t="s">
        <v>27</v>
      </c>
      <c r="K2810">
        <v>19.719729999999998</v>
      </c>
    </row>
    <row r="2811" spans="1:11" x14ac:dyDescent="0.25">
      <c r="A2811">
        <v>126</v>
      </c>
      <c r="B2811">
        <v>1</v>
      </c>
      <c r="C2811" t="s">
        <v>282</v>
      </c>
      <c r="D2811">
        <v>23</v>
      </c>
      <c r="E2811">
        <v>2</v>
      </c>
      <c r="F2811">
        <v>3.84</v>
      </c>
      <c r="G2811" t="s">
        <v>1</v>
      </c>
      <c r="H2811" t="s">
        <v>2</v>
      </c>
      <c r="I2811" t="s">
        <v>6</v>
      </c>
      <c r="J2811" t="s">
        <v>28</v>
      </c>
      <c r="K2811">
        <v>18.464120000000001</v>
      </c>
    </row>
    <row r="2812" spans="1:11" x14ac:dyDescent="0.25">
      <c r="A2812">
        <v>126</v>
      </c>
      <c r="B2812">
        <v>1</v>
      </c>
      <c r="C2812" t="s">
        <v>282</v>
      </c>
      <c r="D2812">
        <v>24</v>
      </c>
      <c r="E2812">
        <v>3</v>
      </c>
      <c r="F2812">
        <v>2.5299999999999998</v>
      </c>
      <c r="G2812" t="s">
        <v>8</v>
      </c>
      <c r="H2812" t="s">
        <v>8</v>
      </c>
      <c r="I2812" t="s">
        <v>6</v>
      </c>
      <c r="J2812" t="s">
        <v>29</v>
      </c>
      <c r="K2812">
        <v>16.973089999999999</v>
      </c>
    </row>
    <row r="2813" spans="1:11" x14ac:dyDescent="0.25">
      <c r="A2813">
        <v>126</v>
      </c>
      <c r="B2813">
        <v>1</v>
      </c>
      <c r="C2813" t="s">
        <v>282</v>
      </c>
      <c r="D2813">
        <v>25</v>
      </c>
      <c r="E2813">
        <v>2</v>
      </c>
      <c r="F2813">
        <v>4.08</v>
      </c>
      <c r="G2813" t="s">
        <v>1</v>
      </c>
      <c r="H2813" t="s">
        <v>5</v>
      </c>
      <c r="I2813" t="s">
        <v>6</v>
      </c>
      <c r="J2813" t="s">
        <v>30</v>
      </c>
      <c r="K2813">
        <v>17.006730000000001</v>
      </c>
    </row>
    <row r="2814" spans="1:11" x14ac:dyDescent="0.25">
      <c r="A2814">
        <v>126</v>
      </c>
      <c r="B2814">
        <v>1</v>
      </c>
      <c r="C2814" t="s">
        <v>282</v>
      </c>
      <c r="D2814">
        <v>26</v>
      </c>
      <c r="E2814">
        <v>2</v>
      </c>
      <c r="F2814">
        <v>4.9800000000000004</v>
      </c>
      <c r="G2814" t="s">
        <v>8</v>
      </c>
      <c r="H2814" t="s">
        <v>8</v>
      </c>
      <c r="I2814" t="s">
        <v>3</v>
      </c>
      <c r="J2814" t="s">
        <v>31</v>
      </c>
      <c r="K2814">
        <v>18.116589999999999</v>
      </c>
    </row>
    <row r="2815" spans="1:11" x14ac:dyDescent="0.25">
      <c r="A2815">
        <v>126</v>
      </c>
      <c r="B2815">
        <v>1</v>
      </c>
      <c r="C2815" t="s">
        <v>282</v>
      </c>
      <c r="D2815">
        <v>27</v>
      </c>
      <c r="E2815">
        <v>1</v>
      </c>
      <c r="F2815">
        <v>4.72</v>
      </c>
      <c r="G2815" t="s">
        <v>8</v>
      </c>
      <c r="H2815" t="s">
        <v>8</v>
      </c>
      <c r="I2815" t="s">
        <v>6</v>
      </c>
      <c r="J2815" t="s">
        <v>32</v>
      </c>
      <c r="K2815">
        <v>19.56278</v>
      </c>
    </row>
    <row r="2816" spans="1:11" x14ac:dyDescent="0.25">
      <c r="A2816">
        <v>126</v>
      </c>
      <c r="B2816">
        <v>1</v>
      </c>
      <c r="C2816" t="s">
        <v>282</v>
      </c>
      <c r="D2816">
        <v>28</v>
      </c>
      <c r="E2816">
        <v>1</v>
      </c>
      <c r="F2816">
        <v>6.44</v>
      </c>
      <c r="G2816" t="s">
        <v>8</v>
      </c>
      <c r="H2816" t="s">
        <v>8</v>
      </c>
      <c r="I2816" t="s">
        <v>3</v>
      </c>
      <c r="J2816" t="s">
        <v>33</v>
      </c>
      <c r="K2816">
        <v>20.358740000000001</v>
      </c>
    </row>
    <row r="2817" spans="1:11" x14ac:dyDescent="0.25">
      <c r="A2817">
        <v>126</v>
      </c>
      <c r="B2817">
        <v>1</v>
      </c>
      <c r="C2817" t="s">
        <v>282</v>
      </c>
      <c r="D2817">
        <v>29</v>
      </c>
      <c r="E2817">
        <v>3</v>
      </c>
      <c r="F2817">
        <v>3.01</v>
      </c>
      <c r="G2817" t="s">
        <v>1</v>
      </c>
      <c r="H2817" t="s">
        <v>2</v>
      </c>
      <c r="I2817" t="s">
        <v>6</v>
      </c>
      <c r="J2817" t="s">
        <v>34</v>
      </c>
      <c r="K2817">
        <v>17.578479999999999</v>
      </c>
    </row>
    <row r="2818" spans="1:11" x14ac:dyDescent="0.25">
      <c r="A2818">
        <v>126</v>
      </c>
      <c r="B2818">
        <v>1</v>
      </c>
      <c r="C2818" t="s">
        <v>282</v>
      </c>
      <c r="D2818">
        <v>30</v>
      </c>
      <c r="E2818">
        <v>3</v>
      </c>
      <c r="F2818">
        <v>3</v>
      </c>
      <c r="G2818" t="s">
        <v>1</v>
      </c>
      <c r="H2818" t="s">
        <v>2</v>
      </c>
      <c r="I2818" t="s">
        <v>3</v>
      </c>
      <c r="J2818" t="s">
        <v>35</v>
      </c>
      <c r="K2818">
        <v>18.621079999999999</v>
      </c>
    </row>
    <row r="2819" spans="1:11" x14ac:dyDescent="0.25">
      <c r="A2819">
        <v>126</v>
      </c>
      <c r="B2819">
        <v>1</v>
      </c>
      <c r="C2819" t="s">
        <v>282</v>
      </c>
      <c r="D2819">
        <v>31</v>
      </c>
      <c r="E2819">
        <v>2</v>
      </c>
      <c r="F2819">
        <v>5.0199999999999996</v>
      </c>
      <c r="G2819" t="s">
        <v>8</v>
      </c>
      <c r="H2819" t="s">
        <v>8</v>
      </c>
      <c r="I2819" t="s">
        <v>3</v>
      </c>
      <c r="J2819" t="s">
        <v>36</v>
      </c>
      <c r="K2819">
        <v>19.338570000000001</v>
      </c>
    </row>
    <row r="2820" spans="1:11" x14ac:dyDescent="0.25">
      <c r="A2820">
        <v>126</v>
      </c>
      <c r="B2820">
        <v>1</v>
      </c>
      <c r="C2820" t="s">
        <v>282</v>
      </c>
      <c r="D2820">
        <v>32</v>
      </c>
      <c r="E2820">
        <v>1</v>
      </c>
      <c r="F2820">
        <v>4.72</v>
      </c>
      <c r="G2820" t="s">
        <v>1</v>
      </c>
      <c r="H2820" t="s">
        <v>2</v>
      </c>
      <c r="I2820" t="s">
        <v>6</v>
      </c>
      <c r="J2820" t="s">
        <v>37</v>
      </c>
      <c r="K2820">
        <v>18.733180000000001</v>
      </c>
    </row>
    <row r="2821" spans="1:11" x14ac:dyDescent="0.25">
      <c r="A2821">
        <v>126</v>
      </c>
      <c r="B2821">
        <v>1</v>
      </c>
      <c r="C2821" t="s">
        <v>282</v>
      </c>
      <c r="D2821">
        <v>33</v>
      </c>
      <c r="E2821">
        <v>3</v>
      </c>
      <c r="F2821">
        <v>3.01</v>
      </c>
      <c r="G2821" t="s">
        <v>8</v>
      </c>
      <c r="H2821" t="s">
        <v>8</v>
      </c>
      <c r="I2821" t="s">
        <v>6</v>
      </c>
      <c r="J2821" t="s">
        <v>38</v>
      </c>
      <c r="K2821">
        <v>16.636769999999999</v>
      </c>
    </row>
    <row r="2822" spans="1:11" x14ac:dyDescent="0.25">
      <c r="A2822">
        <v>126</v>
      </c>
      <c r="B2822">
        <v>1</v>
      </c>
      <c r="C2822" t="s">
        <v>282</v>
      </c>
      <c r="D2822">
        <v>34</v>
      </c>
      <c r="E2822">
        <v>3</v>
      </c>
      <c r="F2822">
        <v>2.38</v>
      </c>
      <c r="G2822" t="s">
        <v>1</v>
      </c>
      <c r="H2822" t="s">
        <v>5</v>
      </c>
      <c r="I2822" t="s">
        <v>3</v>
      </c>
      <c r="J2822" t="s">
        <v>39</v>
      </c>
      <c r="K2822">
        <v>18.587440000000001</v>
      </c>
    </row>
    <row r="2823" spans="1:11" x14ac:dyDescent="0.25">
      <c r="A2823">
        <v>126</v>
      </c>
      <c r="B2823">
        <v>1</v>
      </c>
      <c r="C2823" t="s">
        <v>282</v>
      </c>
      <c r="D2823">
        <v>35</v>
      </c>
      <c r="E2823">
        <v>3</v>
      </c>
      <c r="F2823">
        <v>2.5299999999999998</v>
      </c>
      <c r="G2823" t="s">
        <v>1</v>
      </c>
      <c r="H2823" t="s">
        <v>5</v>
      </c>
      <c r="I2823" t="s">
        <v>6</v>
      </c>
      <c r="J2823" t="s">
        <v>40</v>
      </c>
      <c r="K2823">
        <v>16.79372</v>
      </c>
    </row>
    <row r="2824" spans="1:11" x14ac:dyDescent="0.25">
      <c r="A2824">
        <v>126</v>
      </c>
      <c r="B2824">
        <v>1</v>
      </c>
      <c r="C2824" t="s">
        <v>282</v>
      </c>
      <c r="D2824">
        <v>36</v>
      </c>
      <c r="E2824">
        <v>2</v>
      </c>
      <c r="F2824">
        <v>3.84</v>
      </c>
      <c r="G2824" t="s">
        <v>8</v>
      </c>
      <c r="H2824" t="s">
        <v>8</v>
      </c>
      <c r="I2824" t="s">
        <v>6</v>
      </c>
      <c r="J2824" t="s">
        <v>41</v>
      </c>
      <c r="K2824">
        <v>17.64574</v>
      </c>
    </row>
    <row r="2825" spans="1:11" x14ac:dyDescent="0.25">
      <c r="A2825">
        <v>126</v>
      </c>
      <c r="B2825">
        <v>1</v>
      </c>
      <c r="C2825" t="s">
        <v>282</v>
      </c>
      <c r="D2825">
        <v>37</v>
      </c>
      <c r="E2825">
        <v>1</v>
      </c>
      <c r="F2825">
        <v>4.93</v>
      </c>
      <c r="G2825" t="s">
        <v>1</v>
      </c>
      <c r="H2825" t="s">
        <v>5</v>
      </c>
      <c r="I2825" t="s">
        <v>6</v>
      </c>
      <c r="J2825" t="s">
        <v>42</v>
      </c>
      <c r="K2825">
        <v>18.116589999999999</v>
      </c>
    </row>
    <row r="2826" spans="1:11" x14ac:dyDescent="0.25">
      <c r="A2826">
        <v>126</v>
      </c>
      <c r="B2826">
        <v>1</v>
      </c>
      <c r="C2826" t="s">
        <v>282</v>
      </c>
      <c r="D2826">
        <v>38</v>
      </c>
      <c r="E2826">
        <v>2</v>
      </c>
      <c r="F2826">
        <v>4.6900000000000004</v>
      </c>
      <c r="G2826" t="s">
        <v>8</v>
      </c>
      <c r="H2826" t="s">
        <v>8</v>
      </c>
      <c r="I2826" t="s">
        <v>3</v>
      </c>
      <c r="J2826" t="s">
        <v>43</v>
      </c>
      <c r="K2826">
        <v>19.887889999999999</v>
      </c>
    </row>
    <row r="2827" spans="1:11" x14ac:dyDescent="0.25">
      <c r="A2827">
        <v>126</v>
      </c>
      <c r="B2827">
        <v>1</v>
      </c>
      <c r="C2827" t="s">
        <v>282</v>
      </c>
      <c r="D2827">
        <v>39</v>
      </c>
      <c r="E2827">
        <v>2</v>
      </c>
      <c r="F2827">
        <v>4.9800000000000004</v>
      </c>
      <c r="G2827" t="s">
        <v>1</v>
      </c>
      <c r="H2827" t="s">
        <v>2</v>
      </c>
      <c r="I2827" t="s">
        <v>3</v>
      </c>
      <c r="J2827" t="s">
        <v>44</v>
      </c>
      <c r="K2827">
        <v>19.473089999999999</v>
      </c>
    </row>
    <row r="2828" spans="1:11" x14ac:dyDescent="0.25">
      <c r="A2828">
        <v>126</v>
      </c>
      <c r="B2828">
        <v>1</v>
      </c>
      <c r="C2828" t="s">
        <v>282</v>
      </c>
      <c r="D2828">
        <v>40</v>
      </c>
      <c r="E2828">
        <v>1</v>
      </c>
      <c r="F2828">
        <v>4.93</v>
      </c>
      <c r="G2828" t="s">
        <v>8</v>
      </c>
      <c r="H2828" t="s">
        <v>8</v>
      </c>
      <c r="I2828" t="s">
        <v>6</v>
      </c>
      <c r="J2828" t="s">
        <v>45</v>
      </c>
      <c r="K2828">
        <v>19.114350000000002</v>
      </c>
    </row>
    <row r="2829" spans="1:11" x14ac:dyDescent="0.25">
      <c r="A2829">
        <v>126</v>
      </c>
      <c r="B2829">
        <v>1</v>
      </c>
      <c r="C2829" t="s">
        <v>282</v>
      </c>
      <c r="D2829">
        <v>41</v>
      </c>
      <c r="E2829">
        <v>1</v>
      </c>
      <c r="F2829">
        <v>5.41</v>
      </c>
      <c r="G2829" t="s">
        <v>8</v>
      </c>
      <c r="H2829" t="s">
        <v>8</v>
      </c>
      <c r="I2829" t="s">
        <v>6</v>
      </c>
      <c r="J2829" t="s">
        <v>46</v>
      </c>
      <c r="K2829">
        <v>18.845289999999999</v>
      </c>
    </row>
    <row r="2830" spans="1:11" x14ac:dyDescent="0.25">
      <c r="A2830">
        <v>126</v>
      </c>
      <c r="B2830">
        <v>3</v>
      </c>
      <c r="C2830" t="s">
        <v>283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236</v>
      </c>
      <c r="K2830">
        <v>19.41704</v>
      </c>
    </row>
    <row r="2831" spans="1:11" x14ac:dyDescent="0.25">
      <c r="A2831">
        <v>126</v>
      </c>
      <c r="B2831">
        <v>3</v>
      </c>
      <c r="C2831" t="s">
        <v>283</v>
      </c>
      <c r="D2831">
        <v>2</v>
      </c>
      <c r="E2831">
        <v>1</v>
      </c>
      <c r="F2831">
        <v>4.92</v>
      </c>
      <c r="G2831" t="s">
        <v>8</v>
      </c>
      <c r="H2831" t="s">
        <v>8</v>
      </c>
      <c r="I2831" t="s">
        <v>6</v>
      </c>
      <c r="J2831" t="s">
        <v>237</v>
      </c>
      <c r="K2831">
        <v>19.035879999999999</v>
      </c>
    </row>
    <row r="2832" spans="1:11" x14ac:dyDescent="0.25">
      <c r="A2832">
        <v>126</v>
      </c>
      <c r="B2832">
        <v>3</v>
      </c>
      <c r="C2832" t="s">
        <v>283</v>
      </c>
      <c r="D2832">
        <v>3</v>
      </c>
      <c r="E2832">
        <v>2</v>
      </c>
      <c r="F2832">
        <v>3.81</v>
      </c>
      <c r="G2832" t="s">
        <v>1</v>
      </c>
      <c r="H2832" t="s">
        <v>2</v>
      </c>
      <c r="I2832" t="s">
        <v>6</v>
      </c>
      <c r="J2832" t="s">
        <v>238</v>
      </c>
      <c r="K2832">
        <v>18.710760000000001</v>
      </c>
    </row>
    <row r="2833" spans="1:11" x14ac:dyDescent="0.25">
      <c r="A2833">
        <v>126</v>
      </c>
      <c r="B2833">
        <v>3</v>
      </c>
      <c r="C2833" t="s">
        <v>283</v>
      </c>
      <c r="D2833">
        <v>4</v>
      </c>
      <c r="E2833">
        <v>3</v>
      </c>
      <c r="F2833">
        <v>3.14</v>
      </c>
      <c r="G2833" t="s">
        <v>8</v>
      </c>
      <c r="H2833" t="s">
        <v>8</v>
      </c>
      <c r="I2833" t="s">
        <v>3</v>
      </c>
      <c r="J2833" t="s">
        <v>239</v>
      </c>
      <c r="K2833">
        <v>18.172650000000001</v>
      </c>
    </row>
    <row r="2834" spans="1:11" x14ac:dyDescent="0.25">
      <c r="A2834">
        <v>126</v>
      </c>
      <c r="B2834">
        <v>3</v>
      </c>
      <c r="C2834" t="s">
        <v>283</v>
      </c>
      <c r="D2834">
        <v>5</v>
      </c>
      <c r="E2834">
        <v>1</v>
      </c>
      <c r="F2834">
        <v>4.92</v>
      </c>
      <c r="G2834" t="s">
        <v>1</v>
      </c>
      <c r="H2834" t="s">
        <v>5</v>
      </c>
      <c r="I2834" t="s">
        <v>6</v>
      </c>
      <c r="J2834" t="s">
        <v>240</v>
      </c>
      <c r="K2834">
        <v>18.5426</v>
      </c>
    </row>
    <row r="2835" spans="1:11" x14ac:dyDescent="0.25">
      <c r="A2835">
        <v>126</v>
      </c>
      <c r="B2835">
        <v>3</v>
      </c>
      <c r="C2835" t="s">
        <v>283</v>
      </c>
      <c r="D2835">
        <v>6</v>
      </c>
      <c r="E2835">
        <v>1</v>
      </c>
      <c r="F2835">
        <v>5.55</v>
      </c>
      <c r="G2835" t="s">
        <v>1</v>
      </c>
      <c r="H2835" t="s">
        <v>2</v>
      </c>
      <c r="I2835" t="s">
        <v>3</v>
      </c>
      <c r="J2835" t="s">
        <v>241</v>
      </c>
      <c r="K2835">
        <v>19.887889999999999</v>
      </c>
    </row>
    <row r="2836" spans="1:11" x14ac:dyDescent="0.25">
      <c r="A2836">
        <v>126</v>
      </c>
      <c r="B2836">
        <v>3</v>
      </c>
      <c r="C2836" t="s">
        <v>283</v>
      </c>
      <c r="D2836">
        <v>7</v>
      </c>
      <c r="E2836">
        <v>3</v>
      </c>
      <c r="F2836">
        <v>3.14</v>
      </c>
      <c r="G2836" t="s">
        <v>1</v>
      </c>
      <c r="H2836" t="s">
        <v>2</v>
      </c>
      <c r="I2836" t="s">
        <v>3</v>
      </c>
      <c r="J2836" t="s">
        <v>242</v>
      </c>
      <c r="K2836">
        <v>18.531389999999998</v>
      </c>
    </row>
    <row r="2837" spans="1:11" x14ac:dyDescent="0.25">
      <c r="A2837">
        <v>126</v>
      </c>
      <c r="B2837">
        <v>3</v>
      </c>
      <c r="C2837" t="s">
        <v>283</v>
      </c>
      <c r="D2837">
        <v>8</v>
      </c>
      <c r="E2837">
        <v>1</v>
      </c>
      <c r="F2837">
        <v>5.58</v>
      </c>
      <c r="G2837" t="s">
        <v>8</v>
      </c>
      <c r="H2837" t="s">
        <v>8</v>
      </c>
      <c r="I2837" t="s">
        <v>3</v>
      </c>
      <c r="J2837" t="s">
        <v>243</v>
      </c>
      <c r="K2837">
        <v>18.9574</v>
      </c>
    </row>
    <row r="2838" spans="1:11" x14ac:dyDescent="0.25">
      <c r="A2838">
        <v>126</v>
      </c>
      <c r="B2838">
        <v>3</v>
      </c>
      <c r="C2838" t="s">
        <v>283</v>
      </c>
      <c r="D2838">
        <v>9</v>
      </c>
      <c r="E2838">
        <v>2</v>
      </c>
      <c r="F2838">
        <v>4.74</v>
      </c>
      <c r="G2838" t="s">
        <v>1</v>
      </c>
      <c r="H2838" t="s">
        <v>5</v>
      </c>
      <c r="I2838" t="s">
        <v>3</v>
      </c>
      <c r="J2838" t="s">
        <v>244</v>
      </c>
      <c r="K2838">
        <v>19.41704</v>
      </c>
    </row>
    <row r="2839" spans="1:11" x14ac:dyDescent="0.25">
      <c r="A2839">
        <v>126</v>
      </c>
      <c r="B2839">
        <v>3</v>
      </c>
      <c r="C2839" t="s">
        <v>283</v>
      </c>
      <c r="D2839">
        <v>10</v>
      </c>
      <c r="E2839">
        <v>3</v>
      </c>
      <c r="F2839">
        <v>3.07</v>
      </c>
      <c r="G2839" t="s">
        <v>1</v>
      </c>
      <c r="H2839" t="s">
        <v>2</v>
      </c>
      <c r="I2839" t="s">
        <v>6</v>
      </c>
      <c r="J2839" t="s">
        <v>245</v>
      </c>
      <c r="K2839">
        <v>17.051570000000002</v>
      </c>
    </row>
    <row r="2840" spans="1:11" x14ac:dyDescent="0.25">
      <c r="A2840">
        <v>126</v>
      </c>
      <c r="B2840">
        <v>3</v>
      </c>
      <c r="C2840" t="s">
        <v>283</v>
      </c>
      <c r="D2840">
        <v>11</v>
      </c>
      <c r="E2840">
        <v>2</v>
      </c>
      <c r="F2840">
        <v>5.03</v>
      </c>
      <c r="G2840" t="s">
        <v>8</v>
      </c>
      <c r="H2840" t="s">
        <v>8</v>
      </c>
      <c r="I2840" t="s">
        <v>3</v>
      </c>
      <c r="J2840" t="s">
        <v>246</v>
      </c>
      <c r="K2840">
        <v>18.038119999999999</v>
      </c>
    </row>
    <row r="2841" spans="1:11" x14ac:dyDescent="0.25">
      <c r="A2841">
        <v>126</v>
      </c>
      <c r="B2841">
        <v>3</v>
      </c>
      <c r="C2841" t="s">
        <v>283</v>
      </c>
      <c r="D2841">
        <v>12</v>
      </c>
      <c r="E2841">
        <v>1</v>
      </c>
      <c r="F2841">
        <v>4.62</v>
      </c>
      <c r="G2841" t="s">
        <v>8</v>
      </c>
      <c r="H2841" t="s">
        <v>8</v>
      </c>
      <c r="I2841" t="s">
        <v>6</v>
      </c>
      <c r="J2841" t="s">
        <v>247</v>
      </c>
      <c r="K2841">
        <v>19.41704</v>
      </c>
    </row>
    <row r="2842" spans="1:11" x14ac:dyDescent="0.25">
      <c r="A2842">
        <v>126</v>
      </c>
      <c r="B2842">
        <v>3</v>
      </c>
      <c r="C2842" t="s">
        <v>283</v>
      </c>
      <c r="D2842">
        <v>13</v>
      </c>
      <c r="E2842">
        <v>3</v>
      </c>
      <c r="F2842">
        <v>3.37</v>
      </c>
      <c r="G2842" t="s">
        <v>1</v>
      </c>
      <c r="H2842" t="s">
        <v>5</v>
      </c>
      <c r="I2842" t="s">
        <v>6</v>
      </c>
      <c r="J2842" t="s">
        <v>248</v>
      </c>
      <c r="K2842">
        <v>16.524660000000001</v>
      </c>
    </row>
    <row r="2843" spans="1:11" x14ac:dyDescent="0.25">
      <c r="A2843">
        <v>126</v>
      </c>
      <c r="B2843">
        <v>3</v>
      </c>
      <c r="C2843" t="s">
        <v>283</v>
      </c>
      <c r="D2843">
        <v>14</v>
      </c>
      <c r="E2843">
        <v>1</v>
      </c>
      <c r="F2843">
        <v>5.21</v>
      </c>
      <c r="G2843" t="s">
        <v>8</v>
      </c>
      <c r="H2843" t="s">
        <v>8</v>
      </c>
      <c r="I2843" t="s">
        <v>6</v>
      </c>
      <c r="J2843" t="s">
        <v>249</v>
      </c>
      <c r="K2843">
        <v>16.670400000000001</v>
      </c>
    </row>
    <row r="2844" spans="1:11" x14ac:dyDescent="0.25">
      <c r="A2844">
        <v>126</v>
      </c>
      <c r="B2844">
        <v>3</v>
      </c>
      <c r="C2844" t="s">
        <v>283</v>
      </c>
      <c r="D2844">
        <v>15</v>
      </c>
      <c r="E2844">
        <v>2</v>
      </c>
      <c r="F2844">
        <v>4.03</v>
      </c>
      <c r="G2844" t="s">
        <v>1</v>
      </c>
      <c r="H2844" t="s">
        <v>5</v>
      </c>
      <c r="I2844" t="s">
        <v>6</v>
      </c>
      <c r="J2844" t="s">
        <v>250</v>
      </c>
      <c r="K2844">
        <v>15.88565</v>
      </c>
    </row>
    <row r="2845" spans="1:11" x14ac:dyDescent="0.25">
      <c r="A2845">
        <v>126</v>
      </c>
      <c r="B2845">
        <v>3</v>
      </c>
      <c r="C2845" t="s">
        <v>283</v>
      </c>
      <c r="D2845">
        <v>16</v>
      </c>
      <c r="E2845">
        <v>2</v>
      </c>
      <c r="F2845">
        <v>4.66</v>
      </c>
      <c r="G2845" t="s">
        <v>1</v>
      </c>
      <c r="H2845" t="s">
        <v>2</v>
      </c>
      <c r="I2845" t="s">
        <v>3</v>
      </c>
      <c r="J2845" t="s">
        <v>251</v>
      </c>
      <c r="K2845">
        <v>17.5</v>
      </c>
    </row>
    <row r="2846" spans="1:11" x14ac:dyDescent="0.25">
      <c r="A2846">
        <v>126</v>
      </c>
      <c r="B2846">
        <v>3</v>
      </c>
      <c r="C2846" t="s">
        <v>283</v>
      </c>
      <c r="D2846">
        <v>17</v>
      </c>
      <c r="E2846">
        <v>3</v>
      </c>
      <c r="F2846">
        <v>2.82</v>
      </c>
      <c r="G2846" t="s">
        <v>8</v>
      </c>
      <c r="H2846" t="s">
        <v>8</v>
      </c>
      <c r="I2846" t="s">
        <v>6</v>
      </c>
      <c r="J2846" t="s">
        <v>252</v>
      </c>
      <c r="K2846">
        <v>15.15695</v>
      </c>
    </row>
    <row r="2847" spans="1:11" x14ac:dyDescent="0.25">
      <c r="A2847">
        <v>126</v>
      </c>
      <c r="B2847">
        <v>3</v>
      </c>
      <c r="C2847" t="s">
        <v>283</v>
      </c>
      <c r="D2847">
        <v>18</v>
      </c>
      <c r="E2847">
        <v>3</v>
      </c>
      <c r="F2847">
        <v>2.76</v>
      </c>
      <c r="G2847" t="s">
        <v>8</v>
      </c>
      <c r="H2847" t="s">
        <v>8</v>
      </c>
      <c r="I2847" t="s">
        <v>3</v>
      </c>
      <c r="J2847" t="s">
        <v>253</v>
      </c>
      <c r="K2847">
        <v>15.526910000000001</v>
      </c>
    </row>
    <row r="2848" spans="1:11" x14ac:dyDescent="0.25">
      <c r="A2848">
        <v>126</v>
      </c>
      <c r="B2848">
        <v>3</v>
      </c>
      <c r="C2848" t="s">
        <v>283</v>
      </c>
      <c r="D2848">
        <v>19</v>
      </c>
      <c r="E2848">
        <v>2</v>
      </c>
      <c r="F2848">
        <v>5.03</v>
      </c>
      <c r="G2848" t="s">
        <v>1</v>
      </c>
      <c r="H2848" t="s">
        <v>5</v>
      </c>
      <c r="I2848" t="s">
        <v>3</v>
      </c>
      <c r="J2848" t="s">
        <v>254</v>
      </c>
      <c r="K2848">
        <v>16.726459999999999</v>
      </c>
    </row>
    <row r="2849" spans="1:11" x14ac:dyDescent="0.25">
      <c r="A2849">
        <v>126</v>
      </c>
      <c r="B2849">
        <v>3</v>
      </c>
      <c r="C2849" t="s">
        <v>283</v>
      </c>
      <c r="D2849">
        <v>20</v>
      </c>
      <c r="E2849">
        <v>3</v>
      </c>
      <c r="F2849">
        <v>2.76</v>
      </c>
      <c r="G2849" t="s">
        <v>1</v>
      </c>
      <c r="H2849" t="s">
        <v>5</v>
      </c>
      <c r="I2849" t="s">
        <v>3</v>
      </c>
      <c r="J2849" t="s">
        <v>255</v>
      </c>
      <c r="K2849">
        <v>15.504479999999999</v>
      </c>
    </row>
    <row r="2850" spans="1:11" x14ac:dyDescent="0.25">
      <c r="A2850">
        <v>126</v>
      </c>
      <c r="B2850">
        <v>3</v>
      </c>
      <c r="C2850" t="s">
        <v>283</v>
      </c>
      <c r="D2850">
        <v>21</v>
      </c>
      <c r="E2850">
        <v>1</v>
      </c>
      <c r="F2850">
        <v>5.21</v>
      </c>
      <c r="G2850" t="s">
        <v>1</v>
      </c>
      <c r="H2850" t="s">
        <v>2</v>
      </c>
      <c r="I2850" t="s">
        <v>6</v>
      </c>
      <c r="J2850" t="s">
        <v>256</v>
      </c>
      <c r="K2850">
        <v>17.118829999999999</v>
      </c>
    </row>
    <row r="2851" spans="1:11" x14ac:dyDescent="0.25">
      <c r="A2851">
        <v>126</v>
      </c>
      <c r="B2851">
        <v>3</v>
      </c>
      <c r="C2851" t="s">
        <v>283</v>
      </c>
      <c r="D2851">
        <v>22</v>
      </c>
      <c r="E2851">
        <v>2</v>
      </c>
      <c r="F2851">
        <v>4.3499999999999996</v>
      </c>
      <c r="G2851" t="s">
        <v>8</v>
      </c>
      <c r="H2851" t="s">
        <v>8</v>
      </c>
      <c r="I2851" t="s">
        <v>6</v>
      </c>
      <c r="J2851" t="s">
        <v>257</v>
      </c>
      <c r="K2851">
        <v>17.836320000000001</v>
      </c>
    </row>
    <row r="2852" spans="1:11" x14ac:dyDescent="0.25">
      <c r="A2852">
        <v>126</v>
      </c>
      <c r="B2852">
        <v>3</v>
      </c>
      <c r="C2852" t="s">
        <v>283</v>
      </c>
      <c r="D2852">
        <v>23</v>
      </c>
      <c r="E2852">
        <v>2</v>
      </c>
      <c r="F2852">
        <v>4.74</v>
      </c>
      <c r="G2852" t="s">
        <v>8</v>
      </c>
      <c r="H2852" t="s">
        <v>8</v>
      </c>
      <c r="I2852" t="s">
        <v>3</v>
      </c>
      <c r="J2852" t="s">
        <v>258</v>
      </c>
      <c r="K2852">
        <v>18.161429999999999</v>
      </c>
    </row>
    <row r="2853" spans="1:11" x14ac:dyDescent="0.25">
      <c r="A2853">
        <v>126</v>
      </c>
      <c r="B2853">
        <v>3</v>
      </c>
      <c r="C2853" t="s">
        <v>283</v>
      </c>
      <c r="D2853">
        <v>24</v>
      </c>
      <c r="E2853">
        <v>2</v>
      </c>
      <c r="F2853">
        <v>4.22</v>
      </c>
      <c r="G2853" t="s">
        <v>8</v>
      </c>
      <c r="H2853" t="s">
        <v>8</v>
      </c>
      <c r="I2853" t="s">
        <v>6</v>
      </c>
      <c r="J2853" t="s">
        <v>259</v>
      </c>
      <c r="K2853">
        <v>18.015699999999999</v>
      </c>
    </row>
    <row r="2854" spans="1:11" x14ac:dyDescent="0.25">
      <c r="A2854">
        <v>126</v>
      </c>
      <c r="B2854">
        <v>3</v>
      </c>
      <c r="C2854" t="s">
        <v>283</v>
      </c>
      <c r="D2854">
        <v>25</v>
      </c>
      <c r="E2854">
        <v>1</v>
      </c>
      <c r="F2854">
        <v>5.58</v>
      </c>
      <c r="G2854" t="s">
        <v>1</v>
      </c>
      <c r="H2854" t="s">
        <v>5</v>
      </c>
      <c r="I2854" t="s">
        <v>3</v>
      </c>
      <c r="J2854" t="s">
        <v>260</v>
      </c>
      <c r="K2854">
        <v>18.699549999999999</v>
      </c>
    </row>
    <row r="2855" spans="1:11" x14ac:dyDescent="0.25">
      <c r="A2855">
        <v>126</v>
      </c>
      <c r="B2855">
        <v>3</v>
      </c>
      <c r="C2855" t="s">
        <v>283</v>
      </c>
      <c r="D2855">
        <v>26</v>
      </c>
      <c r="E2855">
        <v>2</v>
      </c>
      <c r="F2855">
        <v>4.22</v>
      </c>
      <c r="G2855" t="s">
        <v>1</v>
      </c>
      <c r="H2855" t="s">
        <v>2</v>
      </c>
      <c r="I2855" t="s">
        <v>6</v>
      </c>
      <c r="J2855" t="s">
        <v>261</v>
      </c>
      <c r="K2855">
        <v>19.091930000000001</v>
      </c>
    </row>
    <row r="2856" spans="1:11" x14ac:dyDescent="0.25">
      <c r="A2856">
        <v>126</v>
      </c>
      <c r="B2856">
        <v>3</v>
      </c>
      <c r="C2856" t="s">
        <v>283</v>
      </c>
      <c r="D2856">
        <v>27</v>
      </c>
      <c r="E2856">
        <v>3</v>
      </c>
      <c r="F2856">
        <v>3.54</v>
      </c>
      <c r="G2856" t="s">
        <v>1</v>
      </c>
      <c r="H2856" t="s">
        <v>5</v>
      </c>
      <c r="I2856" t="s">
        <v>3</v>
      </c>
      <c r="J2856" t="s">
        <v>262</v>
      </c>
      <c r="K2856">
        <v>18.37444</v>
      </c>
    </row>
    <row r="2857" spans="1:11" x14ac:dyDescent="0.25">
      <c r="A2857">
        <v>126</v>
      </c>
      <c r="B2857">
        <v>3</v>
      </c>
      <c r="C2857" t="s">
        <v>283</v>
      </c>
      <c r="D2857">
        <v>28</v>
      </c>
      <c r="E2857">
        <v>3</v>
      </c>
      <c r="F2857">
        <v>3.37</v>
      </c>
      <c r="G2857" t="s">
        <v>8</v>
      </c>
      <c r="H2857" t="s">
        <v>8</v>
      </c>
      <c r="I2857" t="s">
        <v>6</v>
      </c>
      <c r="J2857" t="s">
        <v>263</v>
      </c>
      <c r="K2857">
        <v>15.975339999999999</v>
      </c>
    </row>
    <row r="2858" spans="1:11" x14ac:dyDescent="0.25">
      <c r="A2858">
        <v>126</v>
      </c>
      <c r="B2858">
        <v>3</v>
      </c>
      <c r="C2858" t="s">
        <v>283</v>
      </c>
      <c r="D2858">
        <v>29</v>
      </c>
      <c r="E2858">
        <v>1</v>
      </c>
      <c r="F2858">
        <v>5.55</v>
      </c>
      <c r="G2858" t="s">
        <v>8</v>
      </c>
      <c r="H2858" t="s">
        <v>8</v>
      </c>
      <c r="I2858" t="s">
        <v>3</v>
      </c>
      <c r="J2858" t="s">
        <v>264</v>
      </c>
      <c r="K2858">
        <v>19.932739999999999</v>
      </c>
    </row>
    <row r="2859" spans="1:11" x14ac:dyDescent="0.25">
      <c r="A2859">
        <v>126</v>
      </c>
      <c r="B2859">
        <v>3</v>
      </c>
      <c r="C2859" t="s">
        <v>283</v>
      </c>
      <c r="D2859">
        <v>30</v>
      </c>
      <c r="E2859">
        <v>3</v>
      </c>
      <c r="F2859">
        <v>3.07</v>
      </c>
      <c r="G2859" t="s">
        <v>8</v>
      </c>
      <c r="H2859" t="s">
        <v>8</v>
      </c>
      <c r="I2859" t="s">
        <v>6</v>
      </c>
      <c r="J2859" t="s">
        <v>265</v>
      </c>
      <c r="K2859">
        <v>14.97758</v>
      </c>
    </row>
    <row r="2860" spans="1:11" x14ac:dyDescent="0.25">
      <c r="A2860">
        <v>126</v>
      </c>
      <c r="B2860">
        <v>3</v>
      </c>
      <c r="C2860" t="s">
        <v>283</v>
      </c>
      <c r="D2860">
        <v>31</v>
      </c>
      <c r="E2860">
        <v>1</v>
      </c>
      <c r="F2860">
        <v>5.79</v>
      </c>
      <c r="G2860" t="s">
        <v>1</v>
      </c>
      <c r="H2860" t="s">
        <v>2</v>
      </c>
      <c r="I2860" t="s">
        <v>3</v>
      </c>
      <c r="J2860" t="s">
        <v>266</v>
      </c>
      <c r="K2860">
        <v>19.618829999999999</v>
      </c>
    </row>
    <row r="2861" spans="1:11" x14ac:dyDescent="0.25">
      <c r="A2861">
        <v>126</v>
      </c>
      <c r="B2861">
        <v>3</v>
      </c>
      <c r="C2861" t="s">
        <v>283</v>
      </c>
      <c r="D2861">
        <v>32</v>
      </c>
      <c r="E2861">
        <v>2</v>
      </c>
      <c r="F2861">
        <v>4.3499999999999996</v>
      </c>
      <c r="G2861" t="s">
        <v>1</v>
      </c>
      <c r="H2861" t="s">
        <v>5</v>
      </c>
      <c r="I2861" t="s">
        <v>6</v>
      </c>
      <c r="J2861" t="s">
        <v>267</v>
      </c>
      <c r="K2861">
        <v>15.986549999999999</v>
      </c>
    </row>
    <row r="2862" spans="1:11" x14ac:dyDescent="0.25">
      <c r="A2862">
        <v>126</v>
      </c>
      <c r="B2862">
        <v>3</v>
      </c>
      <c r="C2862" t="s">
        <v>283</v>
      </c>
      <c r="D2862">
        <v>33</v>
      </c>
      <c r="E2862">
        <v>2</v>
      </c>
      <c r="F2862">
        <v>3.81</v>
      </c>
      <c r="G2862" t="s">
        <v>8</v>
      </c>
      <c r="H2862" t="s">
        <v>8</v>
      </c>
      <c r="I2862" t="s">
        <v>6</v>
      </c>
      <c r="J2862" t="s">
        <v>268</v>
      </c>
      <c r="K2862">
        <v>17.286989999999999</v>
      </c>
    </row>
    <row r="2863" spans="1:11" x14ac:dyDescent="0.25">
      <c r="A2863">
        <v>126</v>
      </c>
      <c r="B2863">
        <v>3</v>
      </c>
      <c r="C2863" t="s">
        <v>283</v>
      </c>
      <c r="D2863">
        <v>34</v>
      </c>
      <c r="E2863">
        <v>2</v>
      </c>
      <c r="F2863">
        <v>4.8899999999999997</v>
      </c>
      <c r="G2863" t="s">
        <v>1</v>
      </c>
      <c r="H2863" t="s">
        <v>2</v>
      </c>
      <c r="I2863" t="s">
        <v>3</v>
      </c>
      <c r="J2863" t="s">
        <v>269</v>
      </c>
      <c r="K2863">
        <v>18.721969999999999</v>
      </c>
    </row>
    <row r="2864" spans="1:11" x14ac:dyDescent="0.25">
      <c r="A2864">
        <v>126</v>
      </c>
      <c r="B2864">
        <v>3</v>
      </c>
      <c r="C2864" t="s">
        <v>283</v>
      </c>
      <c r="D2864">
        <v>35</v>
      </c>
      <c r="E2864">
        <v>2</v>
      </c>
      <c r="F2864">
        <v>4.66</v>
      </c>
      <c r="G2864" t="s">
        <v>8</v>
      </c>
      <c r="H2864" t="s">
        <v>8</v>
      </c>
      <c r="I2864" t="s">
        <v>3</v>
      </c>
      <c r="J2864" t="s">
        <v>270</v>
      </c>
      <c r="K2864">
        <v>18.890129999999999</v>
      </c>
    </row>
    <row r="2865" spans="1:11" x14ac:dyDescent="0.25">
      <c r="A2865">
        <v>126</v>
      </c>
      <c r="B2865">
        <v>3</v>
      </c>
      <c r="C2865" t="s">
        <v>283</v>
      </c>
      <c r="D2865">
        <v>36</v>
      </c>
      <c r="E2865">
        <v>3</v>
      </c>
      <c r="F2865">
        <v>2.82</v>
      </c>
      <c r="G2865" t="s">
        <v>1</v>
      </c>
      <c r="H2865" t="s">
        <v>5</v>
      </c>
      <c r="I2865" t="s">
        <v>6</v>
      </c>
      <c r="J2865" t="s">
        <v>271</v>
      </c>
      <c r="K2865">
        <v>15.369960000000001</v>
      </c>
    </row>
    <row r="2866" spans="1:11" x14ac:dyDescent="0.25">
      <c r="A2866">
        <v>126</v>
      </c>
      <c r="B2866">
        <v>3</v>
      </c>
      <c r="C2866" t="s">
        <v>283</v>
      </c>
      <c r="D2866">
        <v>37</v>
      </c>
      <c r="E2866">
        <v>1</v>
      </c>
      <c r="F2866">
        <v>5.79</v>
      </c>
      <c r="G2866" t="s">
        <v>8</v>
      </c>
      <c r="H2866" t="s">
        <v>8</v>
      </c>
      <c r="I2866" t="s">
        <v>3</v>
      </c>
      <c r="J2866" t="s">
        <v>272</v>
      </c>
      <c r="K2866">
        <v>19.719729999999998</v>
      </c>
    </row>
    <row r="2867" spans="1:11" x14ac:dyDescent="0.25">
      <c r="A2867">
        <v>126</v>
      </c>
      <c r="B2867">
        <v>3</v>
      </c>
      <c r="C2867" t="s">
        <v>283</v>
      </c>
      <c r="D2867">
        <v>38</v>
      </c>
      <c r="E2867">
        <v>1</v>
      </c>
      <c r="F2867">
        <v>4.62</v>
      </c>
      <c r="G2867" t="s">
        <v>1</v>
      </c>
      <c r="H2867" t="s">
        <v>2</v>
      </c>
      <c r="I2867" t="s">
        <v>6</v>
      </c>
      <c r="J2867" t="s">
        <v>273</v>
      </c>
      <c r="K2867">
        <v>18.049330000000001</v>
      </c>
    </row>
    <row r="2868" spans="1:11" x14ac:dyDescent="0.25">
      <c r="A2868">
        <v>126</v>
      </c>
      <c r="B2868">
        <v>3</v>
      </c>
      <c r="C2868" t="s">
        <v>283</v>
      </c>
      <c r="D2868">
        <v>39</v>
      </c>
      <c r="E2868">
        <v>3</v>
      </c>
      <c r="F2868">
        <v>3.54</v>
      </c>
      <c r="G2868" t="s">
        <v>8</v>
      </c>
      <c r="H2868" t="s">
        <v>8</v>
      </c>
      <c r="I2868" t="s">
        <v>3</v>
      </c>
      <c r="J2868" t="s">
        <v>274</v>
      </c>
      <c r="K2868">
        <v>17.309419999999999</v>
      </c>
    </row>
    <row r="2869" spans="1:11" x14ac:dyDescent="0.25">
      <c r="A2869">
        <v>126</v>
      </c>
      <c r="B2869">
        <v>3</v>
      </c>
      <c r="C2869" t="s">
        <v>283</v>
      </c>
      <c r="D2869">
        <v>40</v>
      </c>
      <c r="E2869">
        <v>2</v>
      </c>
      <c r="F2869">
        <v>4.03</v>
      </c>
      <c r="G2869" t="s">
        <v>8</v>
      </c>
      <c r="H2869" t="s">
        <v>8</v>
      </c>
      <c r="I2869" t="s">
        <v>6</v>
      </c>
      <c r="J2869" t="s">
        <v>275</v>
      </c>
      <c r="K2869">
        <v>15.29148</v>
      </c>
    </row>
    <row r="2870" spans="1:11" x14ac:dyDescent="0.25">
      <c r="A2870">
        <v>126</v>
      </c>
      <c r="B2870">
        <v>3</v>
      </c>
      <c r="C2870" t="s">
        <v>283</v>
      </c>
      <c r="D2870">
        <v>41</v>
      </c>
      <c r="E2870">
        <v>2</v>
      </c>
      <c r="F2870">
        <v>4.8899999999999997</v>
      </c>
      <c r="G2870" t="s">
        <v>8</v>
      </c>
      <c r="H2870" t="s">
        <v>8</v>
      </c>
      <c r="I2870" t="s">
        <v>3</v>
      </c>
      <c r="J2870" t="s">
        <v>276</v>
      </c>
      <c r="K2870">
        <v>17.52242</v>
      </c>
    </row>
    <row r="2871" spans="1:11" x14ac:dyDescent="0.25">
      <c r="A2871">
        <v>127</v>
      </c>
      <c r="B2871">
        <v>1</v>
      </c>
      <c r="C2871" t="s">
        <v>281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209</v>
      </c>
      <c r="K2871">
        <v>20.448429999999998</v>
      </c>
    </row>
    <row r="2872" spans="1:11" x14ac:dyDescent="0.25">
      <c r="A2872">
        <v>127</v>
      </c>
      <c r="B2872">
        <v>1</v>
      </c>
      <c r="C2872" t="s">
        <v>281</v>
      </c>
      <c r="D2872">
        <v>2</v>
      </c>
      <c r="E2872">
        <v>2</v>
      </c>
      <c r="F2872">
        <v>4.37</v>
      </c>
      <c r="G2872" t="s">
        <v>1</v>
      </c>
      <c r="H2872" t="s">
        <v>5</v>
      </c>
      <c r="I2872" t="s">
        <v>6</v>
      </c>
      <c r="J2872" t="s">
        <v>177</v>
      </c>
      <c r="K2872">
        <v>19.697310000000002</v>
      </c>
    </row>
    <row r="2873" spans="1:11" x14ac:dyDescent="0.25">
      <c r="A2873">
        <v>127</v>
      </c>
      <c r="B2873">
        <v>1</v>
      </c>
      <c r="C2873" t="s">
        <v>281</v>
      </c>
      <c r="D2873">
        <v>3</v>
      </c>
      <c r="E2873">
        <v>1</v>
      </c>
      <c r="F2873">
        <v>4.66</v>
      </c>
      <c r="G2873" t="s">
        <v>8</v>
      </c>
      <c r="H2873" t="s">
        <v>8</v>
      </c>
      <c r="I2873" t="s">
        <v>6</v>
      </c>
      <c r="J2873" t="s">
        <v>176</v>
      </c>
      <c r="K2873">
        <v>19.56278</v>
      </c>
    </row>
    <row r="2874" spans="1:11" x14ac:dyDescent="0.25">
      <c r="A2874">
        <v>127</v>
      </c>
      <c r="B2874">
        <v>1</v>
      </c>
      <c r="C2874" t="s">
        <v>281</v>
      </c>
      <c r="D2874">
        <v>4</v>
      </c>
      <c r="E2874">
        <v>2</v>
      </c>
      <c r="F2874">
        <v>4.9400000000000004</v>
      </c>
      <c r="G2874" t="s">
        <v>1</v>
      </c>
      <c r="H2874" t="s">
        <v>2</v>
      </c>
      <c r="I2874" t="s">
        <v>3</v>
      </c>
      <c r="J2874" t="s">
        <v>207</v>
      </c>
      <c r="K2874">
        <v>16.132290000000001</v>
      </c>
    </row>
    <row r="2875" spans="1:11" x14ac:dyDescent="0.25">
      <c r="A2875">
        <v>127</v>
      </c>
      <c r="B2875">
        <v>1</v>
      </c>
      <c r="C2875" t="s">
        <v>281</v>
      </c>
      <c r="D2875">
        <v>5</v>
      </c>
      <c r="E2875">
        <v>2</v>
      </c>
      <c r="F2875">
        <v>4.04</v>
      </c>
      <c r="G2875" t="s">
        <v>1</v>
      </c>
      <c r="H2875" t="s">
        <v>5</v>
      </c>
      <c r="I2875" t="s">
        <v>6</v>
      </c>
      <c r="J2875" t="s">
        <v>170</v>
      </c>
      <c r="K2875">
        <v>15.60538</v>
      </c>
    </row>
    <row r="2876" spans="1:11" x14ac:dyDescent="0.25">
      <c r="A2876">
        <v>127</v>
      </c>
      <c r="B2876">
        <v>1</v>
      </c>
      <c r="C2876" t="s">
        <v>281</v>
      </c>
      <c r="D2876">
        <v>6</v>
      </c>
      <c r="E2876">
        <v>2</v>
      </c>
      <c r="F2876">
        <v>4.9400000000000004</v>
      </c>
      <c r="G2876" t="s">
        <v>8</v>
      </c>
      <c r="H2876" t="s">
        <v>8</v>
      </c>
      <c r="I2876" t="s">
        <v>3</v>
      </c>
      <c r="J2876" t="s">
        <v>180</v>
      </c>
      <c r="K2876">
        <v>15.930490000000001</v>
      </c>
    </row>
    <row r="2877" spans="1:11" x14ac:dyDescent="0.25">
      <c r="A2877">
        <v>127</v>
      </c>
      <c r="B2877">
        <v>1</v>
      </c>
      <c r="C2877" t="s">
        <v>281</v>
      </c>
      <c r="D2877">
        <v>7</v>
      </c>
      <c r="E2877">
        <v>2</v>
      </c>
      <c r="F2877">
        <v>4.68</v>
      </c>
      <c r="G2877" t="s">
        <v>8</v>
      </c>
      <c r="H2877" t="s">
        <v>8</v>
      </c>
      <c r="I2877" t="s">
        <v>3</v>
      </c>
      <c r="J2877" t="s">
        <v>183</v>
      </c>
      <c r="K2877">
        <v>16.031389999999998</v>
      </c>
    </row>
    <row r="2878" spans="1:11" x14ac:dyDescent="0.25">
      <c r="A2878">
        <v>127</v>
      </c>
      <c r="B2878">
        <v>1</v>
      </c>
      <c r="C2878" t="s">
        <v>281</v>
      </c>
      <c r="D2878">
        <v>8</v>
      </c>
      <c r="E2878">
        <v>3</v>
      </c>
      <c r="F2878">
        <v>3.25</v>
      </c>
      <c r="G2878" t="s">
        <v>8</v>
      </c>
      <c r="H2878" t="s">
        <v>8</v>
      </c>
      <c r="I2878" t="s">
        <v>3</v>
      </c>
      <c r="J2878" t="s">
        <v>208</v>
      </c>
      <c r="K2878">
        <v>15.28027</v>
      </c>
    </row>
    <row r="2879" spans="1:11" x14ac:dyDescent="0.25">
      <c r="A2879">
        <v>127</v>
      </c>
      <c r="B2879">
        <v>1</v>
      </c>
      <c r="C2879" t="s">
        <v>281</v>
      </c>
      <c r="D2879">
        <v>9</v>
      </c>
      <c r="E2879">
        <v>1</v>
      </c>
      <c r="F2879">
        <v>5.35</v>
      </c>
      <c r="G2879" t="s">
        <v>1</v>
      </c>
      <c r="H2879" t="s">
        <v>2</v>
      </c>
      <c r="I2879" t="s">
        <v>6</v>
      </c>
      <c r="J2879" t="s">
        <v>206</v>
      </c>
      <c r="K2879">
        <v>20.695070000000001</v>
      </c>
    </row>
    <row r="2880" spans="1:11" x14ac:dyDescent="0.25">
      <c r="A2880">
        <v>127</v>
      </c>
      <c r="B2880">
        <v>1</v>
      </c>
      <c r="C2880" t="s">
        <v>281</v>
      </c>
      <c r="D2880">
        <v>10</v>
      </c>
      <c r="E2880">
        <v>3</v>
      </c>
      <c r="F2880">
        <v>3.37</v>
      </c>
      <c r="G2880" t="s">
        <v>8</v>
      </c>
      <c r="H2880" t="s">
        <v>8</v>
      </c>
      <c r="I2880" t="s">
        <v>6</v>
      </c>
      <c r="J2880" t="s">
        <v>175</v>
      </c>
      <c r="K2880">
        <v>15.45964</v>
      </c>
    </row>
    <row r="2881" spans="1:11" x14ac:dyDescent="0.25">
      <c r="A2881">
        <v>127</v>
      </c>
      <c r="B2881">
        <v>1</v>
      </c>
      <c r="C2881" t="s">
        <v>281</v>
      </c>
      <c r="D2881">
        <v>11</v>
      </c>
      <c r="E2881">
        <v>3</v>
      </c>
      <c r="F2881">
        <v>3.37</v>
      </c>
      <c r="G2881" t="s">
        <v>1</v>
      </c>
      <c r="H2881" t="s">
        <v>5</v>
      </c>
      <c r="I2881" t="s">
        <v>6</v>
      </c>
      <c r="J2881" t="s">
        <v>172</v>
      </c>
      <c r="K2881">
        <v>15.42601</v>
      </c>
    </row>
    <row r="2882" spans="1:11" x14ac:dyDescent="0.25">
      <c r="A2882">
        <v>127</v>
      </c>
      <c r="B2882">
        <v>1</v>
      </c>
      <c r="C2882" t="s">
        <v>281</v>
      </c>
      <c r="D2882">
        <v>12</v>
      </c>
      <c r="E2882">
        <v>1</v>
      </c>
      <c r="F2882">
        <v>5.35</v>
      </c>
      <c r="G2882" t="s">
        <v>8</v>
      </c>
      <c r="H2882" t="s">
        <v>8</v>
      </c>
      <c r="I2882" t="s">
        <v>6</v>
      </c>
      <c r="J2882" t="s">
        <v>194</v>
      </c>
      <c r="K2882">
        <v>19.506730000000001</v>
      </c>
    </row>
    <row r="2883" spans="1:11" x14ac:dyDescent="0.25">
      <c r="A2883">
        <v>127</v>
      </c>
      <c r="B2883">
        <v>1</v>
      </c>
      <c r="C2883" t="s">
        <v>281</v>
      </c>
      <c r="D2883">
        <v>13</v>
      </c>
      <c r="E2883">
        <v>2</v>
      </c>
      <c r="F2883">
        <v>4.75</v>
      </c>
      <c r="G2883" t="s">
        <v>1</v>
      </c>
      <c r="H2883" t="s">
        <v>5</v>
      </c>
      <c r="I2883" t="s">
        <v>3</v>
      </c>
      <c r="J2883" t="s">
        <v>204</v>
      </c>
      <c r="K2883">
        <v>17.802689999999998</v>
      </c>
    </row>
    <row r="2884" spans="1:11" x14ac:dyDescent="0.25">
      <c r="A2884">
        <v>127</v>
      </c>
      <c r="B2884">
        <v>1</v>
      </c>
      <c r="C2884" t="s">
        <v>281</v>
      </c>
      <c r="D2884">
        <v>14</v>
      </c>
      <c r="E2884">
        <v>2</v>
      </c>
      <c r="F2884">
        <v>5.04</v>
      </c>
      <c r="G2884" t="s">
        <v>8</v>
      </c>
      <c r="H2884" t="s">
        <v>8</v>
      </c>
      <c r="I2884" t="s">
        <v>3</v>
      </c>
      <c r="J2884" t="s">
        <v>174</v>
      </c>
      <c r="K2884">
        <v>18.52018</v>
      </c>
    </row>
    <row r="2885" spans="1:11" x14ac:dyDescent="0.25">
      <c r="A2885">
        <v>127</v>
      </c>
      <c r="B2885">
        <v>1</v>
      </c>
      <c r="C2885" t="s">
        <v>281</v>
      </c>
      <c r="D2885">
        <v>15</v>
      </c>
      <c r="E2885">
        <v>1</v>
      </c>
      <c r="F2885">
        <v>5.86</v>
      </c>
      <c r="G2885" t="s">
        <v>8</v>
      </c>
      <c r="H2885" t="s">
        <v>8</v>
      </c>
      <c r="I2885" t="s">
        <v>3</v>
      </c>
      <c r="J2885" t="s">
        <v>203</v>
      </c>
      <c r="K2885">
        <v>15.369960000000001</v>
      </c>
    </row>
    <row r="2886" spans="1:11" x14ac:dyDescent="0.25">
      <c r="A2886">
        <v>127</v>
      </c>
      <c r="B2886">
        <v>1</v>
      </c>
      <c r="C2886" t="s">
        <v>281</v>
      </c>
      <c r="D2886">
        <v>16</v>
      </c>
      <c r="E2886">
        <v>3</v>
      </c>
      <c r="F2886">
        <v>3.16</v>
      </c>
      <c r="G2886" t="s">
        <v>8</v>
      </c>
      <c r="H2886" t="s">
        <v>8</v>
      </c>
      <c r="I2886" t="s">
        <v>6</v>
      </c>
      <c r="J2886" t="s">
        <v>202</v>
      </c>
      <c r="K2886">
        <v>15.358739999999999</v>
      </c>
    </row>
    <row r="2887" spans="1:11" x14ac:dyDescent="0.25">
      <c r="A2887">
        <v>127</v>
      </c>
      <c r="B2887">
        <v>1</v>
      </c>
      <c r="C2887" t="s">
        <v>281</v>
      </c>
      <c r="D2887">
        <v>17</v>
      </c>
      <c r="E2887">
        <v>1</v>
      </c>
      <c r="F2887">
        <v>5.86</v>
      </c>
      <c r="G2887" t="s">
        <v>1</v>
      </c>
      <c r="H2887" t="s">
        <v>5</v>
      </c>
      <c r="I2887" t="s">
        <v>3</v>
      </c>
      <c r="J2887" t="s">
        <v>186</v>
      </c>
      <c r="K2887">
        <v>15.358739999999999</v>
      </c>
    </row>
    <row r="2888" spans="1:11" x14ac:dyDescent="0.25">
      <c r="A2888">
        <v>127</v>
      </c>
      <c r="B2888">
        <v>1</v>
      </c>
      <c r="C2888" t="s">
        <v>281</v>
      </c>
      <c r="D2888">
        <v>18</v>
      </c>
      <c r="E2888">
        <v>1</v>
      </c>
      <c r="F2888">
        <v>5.56</v>
      </c>
      <c r="G2888" t="s">
        <v>1</v>
      </c>
      <c r="H2888" t="s">
        <v>2</v>
      </c>
      <c r="I2888" t="s">
        <v>3</v>
      </c>
      <c r="J2888" t="s">
        <v>182</v>
      </c>
      <c r="K2888">
        <v>21.446190000000001</v>
      </c>
    </row>
    <row r="2889" spans="1:11" x14ac:dyDescent="0.25">
      <c r="A2889">
        <v>127</v>
      </c>
      <c r="B2889">
        <v>1</v>
      </c>
      <c r="C2889" t="s">
        <v>281</v>
      </c>
      <c r="D2889">
        <v>19</v>
      </c>
      <c r="E2889">
        <v>3</v>
      </c>
      <c r="F2889">
        <v>2.92</v>
      </c>
      <c r="G2889" t="s">
        <v>8</v>
      </c>
      <c r="H2889" t="s">
        <v>8</v>
      </c>
      <c r="I2889" t="s">
        <v>3</v>
      </c>
      <c r="J2889" t="s">
        <v>179</v>
      </c>
      <c r="K2889">
        <v>15.28027</v>
      </c>
    </row>
    <row r="2890" spans="1:11" x14ac:dyDescent="0.25">
      <c r="A2890">
        <v>127</v>
      </c>
      <c r="B2890">
        <v>1</v>
      </c>
      <c r="C2890" t="s">
        <v>281</v>
      </c>
      <c r="D2890">
        <v>20</v>
      </c>
      <c r="E2890">
        <v>3</v>
      </c>
      <c r="F2890">
        <v>2.99</v>
      </c>
      <c r="G2890" t="s">
        <v>8</v>
      </c>
      <c r="H2890" t="s">
        <v>8</v>
      </c>
      <c r="I2890" t="s">
        <v>6</v>
      </c>
      <c r="J2890" t="s">
        <v>198</v>
      </c>
      <c r="K2890">
        <v>15.45964</v>
      </c>
    </row>
    <row r="2891" spans="1:11" x14ac:dyDescent="0.25">
      <c r="A2891">
        <v>127</v>
      </c>
      <c r="B2891">
        <v>1</v>
      </c>
      <c r="C2891" t="s">
        <v>281</v>
      </c>
      <c r="D2891">
        <v>21</v>
      </c>
      <c r="E2891">
        <v>2</v>
      </c>
      <c r="F2891">
        <v>3.84</v>
      </c>
      <c r="G2891" t="s">
        <v>1</v>
      </c>
      <c r="H2891" t="s">
        <v>2</v>
      </c>
      <c r="I2891" t="s">
        <v>6</v>
      </c>
      <c r="J2891" t="s">
        <v>197</v>
      </c>
      <c r="K2891">
        <v>16.008970000000001</v>
      </c>
    </row>
    <row r="2892" spans="1:11" x14ac:dyDescent="0.25">
      <c r="A2892">
        <v>127</v>
      </c>
      <c r="B2892">
        <v>1</v>
      </c>
      <c r="C2892" t="s">
        <v>281</v>
      </c>
      <c r="D2892">
        <v>22</v>
      </c>
      <c r="E2892">
        <v>2</v>
      </c>
      <c r="F2892">
        <v>3.84</v>
      </c>
      <c r="G2892" t="s">
        <v>8</v>
      </c>
      <c r="H2892" t="s">
        <v>8</v>
      </c>
      <c r="I2892" t="s">
        <v>6</v>
      </c>
      <c r="J2892" t="s">
        <v>171</v>
      </c>
      <c r="K2892">
        <v>16.390129999999999</v>
      </c>
    </row>
    <row r="2893" spans="1:11" x14ac:dyDescent="0.25">
      <c r="A2893">
        <v>127</v>
      </c>
      <c r="B2893">
        <v>1</v>
      </c>
      <c r="C2893" t="s">
        <v>281</v>
      </c>
      <c r="D2893">
        <v>23</v>
      </c>
      <c r="E2893">
        <v>2</v>
      </c>
      <c r="F2893">
        <v>4.68</v>
      </c>
      <c r="G2893" t="s">
        <v>1</v>
      </c>
      <c r="H2893" t="s">
        <v>2</v>
      </c>
      <c r="I2893" t="s">
        <v>3</v>
      </c>
      <c r="J2893" t="s">
        <v>173</v>
      </c>
      <c r="K2893">
        <v>16.244389999999999</v>
      </c>
    </row>
    <row r="2894" spans="1:11" x14ac:dyDescent="0.25">
      <c r="A2894">
        <v>127</v>
      </c>
      <c r="B2894">
        <v>1</v>
      </c>
      <c r="C2894" t="s">
        <v>281</v>
      </c>
      <c r="D2894">
        <v>24</v>
      </c>
      <c r="E2894">
        <v>2</v>
      </c>
      <c r="F2894">
        <v>4.75</v>
      </c>
      <c r="G2894" t="s">
        <v>8</v>
      </c>
      <c r="H2894" t="s">
        <v>8</v>
      </c>
      <c r="I2894" t="s">
        <v>3</v>
      </c>
      <c r="J2894" t="s">
        <v>192</v>
      </c>
      <c r="K2894">
        <v>17.612110000000001</v>
      </c>
    </row>
    <row r="2895" spans="1:11" x14ac:dyDescent="0.25">
      <c r="A2895">
        <v>127</v>
      </c>
      <c r="B2895">
        <v>1</v>
      </c>
      <c r="C2895" t="s">
        <v>281</v>
      </c>
      <c r="D2895">
        <v>25</v>
      </c>
      <c r="E2895">
        <v>1</v>
      </c>
      <c r="F2895">
        <v>6.98</v>
      </c>
      <c r="G2895" t="s">
        <v>1</v>
      </c>
      <c r="H2895" t="s">
        <v>2</v>
      </c>
      <c r="I2895" t="s">
        <v>3</v>
      </c>
      <c r="J2895" t="s">
        <v>205</v>
      </c>
      <c r="K2895">
        <v>22.06278</v>
      </c>
    </row>
    <row r="2896" spans="1:11" x14ac:dyDescent="0.25">
      <c r="A2896">
        <v>127</v>
      </c>
      <c r="B2896">
        <v>1</v>
      </c>
      <c r="C2896" t="s">
        <v>281</v>
      </c>
      <c r="D2896">
        <v>26</v>
      </c>
      <c r="E2896">
        <v>1</v>
      </c>
      <c r="F2896">
        <v>4.92</v>
      </c>
      <c r="G2896" t="s">
        <v>8</v>
      </c>
      <c r="H2896" t="s">
        <v>8</v>
      </c>
      <c r="I2896" t="s">
        <v>6</v>
      </c>
      <c r="J2896" t="s">
        <v>185</v>
      </c>
      <c r="K2896">
        <v>19.226459999999999</v>
      </c>
    </row>
    <row r="2897" spans="1:11" x14ac:dyDescent="0.25">
      <c r="A2897">
        <v>127</v>
      </c>
      <c r="B2897">
        <v>1</v>
      </c>
      <c r="C2897" t="s">
        <v>281</v>
      </c>
      <c r="D2897">
        <v>27</v>
      </c>
      <c r="E2897">
        <v>3</v>
      </c>
      <c r="F2897">
        <v>2.99</v>
      </c>
      <c r="G2897" t="s">
        <v>1</v>
      </c>
      <c r="H2897" t="s">
        <v>5</v>
      </c>
      <c r="I2897" t="s">
        <v>6</v>
      </c>
      <c r="J2897" t="s">
        <v>169</v>
      </c>
      <c r="K2897">
        <v>16.547080000000001</v>
      </c>
    </row>
    <row r="2898" spans="1:11" x14ac:dyDescent="0.25">
      <c r="A2898">
        <v>127</v>
      </c>
      <c r="B2898">
        <v>1</v>
      </c>
      <c r="C2898" t="s">
        <v>281</v>
      </c>
      <c r="D2898">
        <v>28</v>
      </c>
      <c r="E2898">
        <v>2</v>
      </c>
      <c r="F2898">
        <v>4.04</v>
      </c>
      <c r="G2898" t="s">
        <v>8</v>
      </c>
      <c r="H2898" t="s">
        <v>8</v>
      </c>
      <c r="I2898" t="s">
        <v>6</v>
      </c>
      <c r="J2898" t="s">
        <v>181</v>
      </c>
      <c r="K2898">
        <v>15.784750000000001</v>
      </c>
    </row>
    <row r="2899" spans="1:11" x14ac:dyDescent="0.25">
      <c r="A2899">
        <v>127</v>
      </c>
      <c r="B2899">
        <v>1</v>
      </c>
      <c r="C2899" t="s">
        <v>281</v>
      </c>
      <c r="D2899">
        <v>29</v>
      </c>
      <c r="E2899">
        <v>2</v>
      </c>
      <c r="F2899">
        <v>4.2300000000000004</v>
      </c>
      <c r="G2899" t="s">
        <v>8</v>
      </c>
      <c r="H2899" t="s">
        <v>8</v>
      </c>
      <c r="I2899" t="s">
        <v>6</v>
      </c>
      <c r="J2899" t="s">
        <v>201</v>
      </c>
      <c r="K2899">
        <v>16.345289999999999</v>
      </c>
    </row>
    <row r="2900" spans="1:11" x14ac:dyDescent="0.25">
      <c r="A2900">
        <v>127</v>
      </c>
      <c r="B2900">
        <v>1</v>
      </c>
      <c r="C2900" t="s">
        <v>281</v>
      </c>
      <c r="D2900">
        <v>30</v>
      </c>
      <c r="E2900">
        <v>3</v>
      </c>
      <c r="F2900">
        <v>3.16</v>
      </c>
      <c r="G2900" t="s">
        <v>1</v>
      </c>
      <c r="H2900" t="s">
        <v>2</v>
      </c>
      <c r="I2900" t="s">
        <v>6</v>
      </c>
      <c r="J2900" t="s">
        <v>184</v>
      </c>
      <c r="K2900">
        <v>15.930490000000001</v>
      </c>
    </row>
    <row r="2901" spans="1:11" x14ac:dyDescent="0.25">
      <c r="A2901">
        <v>127</v>
      </c>
      <c r="B2901">
        <v>1</v>
      </c>
      <c r="C2901" t="s">
        <v>281</v>
      </c>
      <c r="D2901">
        <v>31</v>
      </c>
      <c r="E2901">
        <v>3</v>
      </c>
      <c r="F2901">
        <v>3.25</v>
      </c>
      <c r="G2901" t="s">
        <v>1</v>
      </c>
      <c r="H2901" t="s">
        <v>5</v>
      </c>
      <c r="I2901" t="s">
        <v>3</v>
      </c>
      <c r="J2901" t="s">
        <v>196</v>
      </c>
      <c r="K2901">
        <v>15.43722</v>
      </c>
    </row>
    <row r="2902" spans="1:11" x14ac:dyDescent="0.25">
      <c r="A2902">
        <v>127</v>
      </c>
      <c r="B2902">
        <v>1</v>
      </c>
      <c r="C2902" t="s">
        <v>281</v>
      </c>
      <c r="D2902">
        <v>32</v>
      </c>
      <c r="E2902">
        <v>2</v>
      </c>
      <c r="F2902">
        <v>4.37</v>
      </c>
      <c r="G2902" t="s">
        <v>8</v>
      </c>
      <c r="H2902" t="s">
        <v>8</v>
      </c>
      <c r="I2902" t="s">
        <v>6</v>
      </c>
      <c r="J2902" t="s">
        <v>190</v>
      </c>
      <c r="K2902">
        <v>16.89462</v>
      </c>
    </row>
    <row r="2903" spans="1:11" x14ac:dyDescent="0.25">
      <c r="A2903">
        <v>127</v>
      </c>
      <c r="B2903">
        <v>1</v>
      </c>
      <c r="C2903" t="s">
        <v>281</v>
      </c>
      <c r="D2903">
        <v>33</v>
      </c>
      <c r="E2903">
        <v>1</v>
      </c>
      <c r="F2903">
        <v>6.98</v>
      </c>
      <c r="G2903" t="s">
        <v>8</v>
      </c>
      <c r="H2903" t="s">
        <v>8</v>
      </c>
      <c r="I2903" t="s">
        <v>3</v>
      </c>
      <c r="J2903" t="s">
        <v>200</v>
      </c>
      <c r="K2903">
        <v>22.275790000000001</v>
      </c>
    </row>
    <row r="2904" spans="1:11" x14ac:dyDescent="0.25">
      <c r="A2904">
        <v>127</v>
      </c>
      <c r="B2904">
        <v>1</v>
      </c>
      <c r="C2904" t="s">
        <v>281</v>
      </c>
      <c r="D2904">
        <v>34</v>
      </c>
      <c r="E2904">
        <v>1</v>
      </c>
      <c r="F2904">
        <v>4.92</v>
      </c>
      <c r="G2904" t="s">
        <v>1</v>
      </c>
      <c r="H2904" t="s">
        <v>5</v>
      </c>
      <c r="I2904" t="s">
        <v>6</v>
      </c>
      <c r="J2904" t="s">
        <v>195</v>
      </c>
      <c r="K2904">
        <v>18.531389999999998</v>
      </c>
    </row>
    <row r="2905" spans="1:11" x14ac:dyDescent="0.25">
      <c r="A2905">
        <v>127</v>
      </c>
      <c r="B2905">
        <v>1</v>
      </c>
      <c r="C2905" t="s">
        <v>281</v>
      </c>
      <c r="D2905">
        <v>35</v>
      </c>
      <c r="E2905">
        <v>2</v>
      </c>
      <c r="F2905">
        <v>4.2300000000000004</v>
      </c>
      <c r="G2905" t="s">
        <v>1</v>
      </c>
      <c r="H2905" t="s">
        <v>2</v>
      </c>
      <c r="I2905" t="s">
        <v>6</v>
      </c>
      <c r="J2905" t="s">
        <v>191</v>
      </c>
      <c r="K2905">
        <v>17.0852</v>
      </c>
    </row>
    <row r="2906" spans="1:11" x14ac:dyDescent="0.25">
      <c r="A2906">
        <v>127</v>
      </c>
      <c r="B2906">
        <v>1</v>
      </c>
      <c r="C2906" t="s">
        <v>281</v>
      </c>
      <c r="D2906">
        <v>36</v>
      </c>
      <c r="E2906">
        <v>2</v>
      </c>
      <c r="F2906">
        <v>5.04</v>
      </c>
      <c r="G2906" t="s">
        <v>1</v>
      </c>
      <c r="H2906" t="s">
        <v>5</v>
      </c>
      <c r="I2906" t="s">
        <v>3</v>
      </c>
      <c r="J2906" t="s">
        <v>189</v>
      </c>
      <c r="K2906">
        <v>18.25112</v>
      </c>
    </row>
    <row r="2907" spans="1:11" x14ac:dyDescent="0.25">
      <c r="A2907">
        <v>127</v>
      </c>
      <c r="B2907">
        <v>1</v>
      </c>
      <c r="C2907" t="s">
        <v>281</v>
      </c>
      <c r="D2907">
        <v>37</v>
      </c>
      <c r="E2907">
        <v>3</v>
      </c>
      <c r="F2907">
        <v>2.37</v>
      </c>
      <c r="G2907" t="s">
        <v>1</v>
      </c>
      <c r="H2907" t="s">
        <v>5</v>
      </c>
      <c r="I2907" t="s">
        <v>3</v>
      </c>
      <c r="J2907" t="s">
        <v>188</v>
      </c>
      <c r="K2907">
        <v>15.392379999999999</v>
      </c>
    </row>
    <row r="2908" spans="1:11" x14ac:dyDescent="0.25">
      <c r="A2908">
        <v>127</v>
      </c>
      <c r="B2908">
        <v>1</v>
      </c>
      <c r="C2908" t="s">
        <v>281</v>
      </c>
      <c r="D2908">
        <v>38</v>
      </c>
      <c r="E2908">
        <v>3</v>
      </c>
      <c r="F2908">
        <v>2.92</v>
      </c>
      <c r="G2908" t="s">
        <v>1</v>
      </c>
      <c r="H2908" t="s">
        <v>2</v>
      </c>
      <c r="I2908" t="s">
        <v>3</v>
      </c>
      <c r="J2908" t="s">
        <v>187</v>
      </c>
      <c r="K2908">
        <v>15.392379999999999</v>
      </c>
    </row>
    <row r="2909" spans="1:11" x14ac:dyDescent="0.25">
      <c r="A2909">
        <v>127</v>
      </c>
      <c r="B2909">
        <v>1</v>
      </c>
      <c r="C2909" t="s">
        <v>281</v>
      </c>
      <c r="D2909">
        <v>39</v>
      </c>
      <c r="E2909">
        <v>1</v>
      </c>
      <c r="F2909">
        <v>4.66</v>
      </c>
      <c r="G2909" t="s">
        <v>1</v>
      </c>
      <c r="H2909" t="s">
        <v>2</v>
      </c>
      <c r="I2909" t="s">
        <v>6</v>
      </c>
      <c r="J2909" t="s">
        <v>193</v>
      </c>
      <c r="K2909">
        <v>19.14798</v>
      </c>
    </row>
    <row r="2910" spans="1:11" x14ac:dyDescent="0.25">
      <c r="A2910">
        <v>127</v>
      </c>
      <c r="B2910">
        <v>1</v>
      </c>
      <c r="C2910" t="s">
        <v>281</v>
      </c>
      <c r="D2910">
        <v>40</v>
      </c>
      <c r="E2910">
        <v>1</v>
      </c>
      <c r="F2910">
        <v>5.56</v>
      </c>
      <c r="G2910" t="s">
        <v>8</v>
      </c>
      <c r="H2910" t="s">
        <v>8</v>
      </c>
      <c r="I2910" t="s">
        <v>3</v>
      </c>
      <c r="J2910" t="s">
        <v>178</v>
      </c>
      <c r="K2910">
        <v>21.468610000000002</v>
      </c>
    </row>
    <row r="2911" spans="1:11" x14ac:dyDescent="0.25">
      <c r="A2911">
        <v>127</v>
      </c>
      <c r="B2911">
        <v>1</v>
      </c>
      <c r="C2911" t="s">
        <v>281</v>
      </c>
      <c r="D2911">
        <v>41</v>
      </c>
      <c r="E2911">
        <v>3</v>
      </c>
      <c r="F2911">
        <v>2.37</v>
      </c>
      <c r="G2911" t="s">
        <v>8</v>
      </c>
      <c r="H2911" t="s">
        <v>8</v>
      </c>
      <c r="I2911" t="s">
        <v>3</v>
      </c>
      <c r="J2911" t="s">
        <v>199</v>
      </c>
      <c r="K2911">
        <v>15.4148</v>
      </c>
    </row>
    <row r="2912" spans="1:11" x14ac:dyDescent="0.25">
      <c r="A2912">
        <v>127</v>
      </c>
      <c r="B2912">
        <v>3</v>
      </c>
      <c r="C2912" t="s">
        <v>230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277</v>
      </c>
      <c r="K2912">
        <v>20.078479999999999</v>
      </c>
    </row>
    <row r="2913" spans="1:11" x14ac:dyDescent="0.25">
      <c r="A2913">
        <v>127</v>
      </c>
      <c r="B2913">
        <v>3</v>
      </c>
      <c r="C2913" t="s">
        <v>230</v>
      </c>
      <c r="D2913">
        <v>2</v>
      </c>
      <c r="E2913">
        <v>1</v>
      </c>
      <c r="F2913">
        <v>6.04</v>
      </c>
      <c r="G2913" t="s">
        <v>1</v>
      </c>
      <c r="H2913" t="s">
        <v>2</v>
      </c>
      <c r="I2913" t="s">
        <v>6</v>
      </c>
      <c r="J2913" t="s">
        <v>69</v>
      </c>
      <c r="K2913">
        <v>19.338570000000001</v>
      </c>
    </row>
    <row r="2914" spans="1:11" x14ac:dyDescent="0.25">
      <c r="A2914">
        <v>127</v>
      </c>
      <c r="B2914">
        <v>3</v>
      </c>
      <c r="C2914" t="s">
        <v>230</v>
      </c>
      <c r="D2914">
        <v>3</v>
      </c>
      <c r="E2914">
        <v>3</v>
      </c>
      <c r="F2914">
        <v>3.2</v>
      </c>
      <c r="G2914" t="s">
        <v>8</v>
      </c>
      <c r="H2914" t="s">
        <v>8</v>
      </c>
      <c r="I2914" t="s">
        <v>6</v>
      </c>
      <c r="J2914" t="s">
        <v>82</v>
      </c>
      <c r="K2914">
        <v>15.73991</v>
      </c>
    </row>
    <row r="2915" spans="1:11" x14ac:dyDescent="0.25">
      <c r="A2915">
        <v>127</v>
      </c>
      <c r="B2915">
        <v>3</v>
      </c>
      <c r="C2915" t="s">
        <v>230</v>
      </c>
      <c r="D2915">
        <v>4</v>
      </c>
      <c r="E2915">
        <v>3</v>
      </c>
      <c r="F2915">
        <v>3.02</v>
      </c>
      <c r="G2915" t="s">
        <v>8</v>
      </c>
      <c r="H2915" t="s">
        <v>8</v>
      </c>
      <c r="I2915" t="s">
        <v>3</v>
      </c>
      <c r="J2915" t="s">
        <v>51</v>
      </c>
      <c r="K2915">
        <v>17.073989999999998</v>
      </c>
    </row>
    <row r="2916" spans="1:11" x14ac:dyDescent="0.25">
      <c r="A2916">
        <v>127</v>
      </c>
      <c r="B2916">
        <v>3</v>
      </c>
      <c r="C2916" t="s">
        <v>230</v>
      </c>
      <c r="D2916">
        <v>5</v>
      </c>
      <c r="E2916">
        <v>3</v>
      </c>
      <c r="F2916">
        <v>2.56</v>
      </c>
      <c r="G2916" t="s">
        <v>1</v>
      </c>
      <c r="H2916" t="s">
        <v>5</v>
      </c>
      <c r="I2916" t="s">
        <v>3</v>
      </c>
      <c r="J2916" t="s">
        <v>70</v>
      </c>
      <c r="K2916">
        <v>16.7713</v>
      </c>
    </row>
    <row r="2917" spans="1:11" x14ac:dyDescent="0.25">
      <c r="A2917">
        <v>127</v>
      </c>
      <c r="B2917">
        <v>3</v>
      </c>
      <c r="C2917" t="s">
        <v>230</v>
      </c>
      <c r="D2917">
        <v>6</v>
      </c>
      <c r="E2917">
        <v>2</v>
      </c>
      <c r="F2917">
        <v>5.19</v>
      </c>
      <c r="G2917" t="s">
        <v>1</v>
      </c>
      <c r="H2917" t="s">
        <v>5</v>
      </c>
      <c r="I2917" t="s">
        <v>3</v>
      </c>
      <c r="J2917" t="s">
        <v>61</v>
      </c>
      <c r="K2917">
        <v>19.00224</v>
      </c>
    </row>
    <row r="2918" spans="1:11" x14ac:dyDescent="0.25">
      <c r="A2918">
        <v>127</v>
      </c>
      <c r="B2918">
        <v>3</v>
      </c>
      <c r="C2918" t="s">
        <v>230</v>
      </c>
      <c r="D2918">
        <v>7</v>
      </c>
      <c r="E2918">
        <v>1</v>
      </c>
      <c r="F2918">
        <v>5.58</v>
      </c>
      <c r="G2918" t="s">
        <v>8</v>
      </c>
      <c r="H2918" t="s">
        <v>8</v>
      </c>
      <c r="I2918" t="s">
        <v>3</v>
      </c>
      <c r="J2918" t="s">
        <v>58</v>
      </c>
      <c r="K2918">
        <v>19.932739999999999</v>
      </c>
    </row>
    <row r="2919" spans="1:11" x14ac:dyDescent="0.25">
      <c r="A2919">
        <v>127</v>
      </c>
      <c r="B2919">
        <v>3</v>
      </c>
      <c r="C2919" t="s">
        <v>230</v>
      </c>
      <c r="D2919">
        <v>8</v>
      </c>
      <c r="E2919">
        <v>3</v>
      </c>
      <c r="F2919">
        <v>2.56</v>
      </c>
      <c r="G2919" t="s">
        <v>8</v>
      </c>
      <c r="H2919" t="s">
        <v>8</v>
      </c>
      <c r="I2919" t="s">
        <v>3</v>
      </c>
      <c r="J2919" t="s">
        <v>54</v>
      </c>
      <c r="K2919">
        <v>16.816140000000001</v>
      </c>
    </row>
    <row r="2920" spans="1:11" x14ac:dyDescent="0.25">
      <c r="A2920">
        <v>127</v>
      </c>
      <c r="B2920">
        <v>3</v>
      </c>
      <c r="C2920" t="s">
        <v>230</v>
      </c>
      <c r="D2920">
        <v>9</v>
      </c>
      <c r="E2920">
        <v>3</v>
      </c>
      <c r="F2920">
        <v>3.02</v>
      </c>
      <c r="G2920" t="s">
        <v>1</v>
      </c>
      <c r="H2920" t="s">
        <v>2</v>
      </c>
      <c r="I2920" t="s">
        <v>3</v>
      </c>
      <c r="J2920" t="s">
        <v>71</v>
      </c>
      <c r="K2920">
        <v>17.141259999999999</v>
      </c>
    </row>
    <row r="2921" spans="1:11" x14ac:dyDescent="0.25">
      <c r="A2921">
        <v>127</v>
      </c>
      <c r="B2921">
        <v>3</v>
      </c>
      <c r="C2921" t="s">
        <v>230</v>
      </c>
      <c r="D2921">
        <v>10</v>
      </c>
      <c r="E2921">
        <v>1</v>
      </c>
      <c r="F2921">
        <v>5.08</v>
      </c>
      <c r="G2921" t="s">
        <v>1</v>
      </c>
      <c r="H2921" t="s">
        <v>5</v>
      </c>
      <c r="I2921" t="s">
        <v>6</v>
      </c>
      <c r="J2921" t="s">
        <v>60</v>
      </c>
      <c r="K2921">
        <v>19.304929999999999</v>
      </c>
    </row>
    <row r="2922" spans="1:11" x14ac:dyDescent="0.25">
      <c r="A2922">
        <v>127</v>
      </c>
      <c r="B2922">
        <v>3</v>
      </c>
      <c r="C2922" t="s">
        <v>230</v>
      </c>
      <c r="D2922">
        <v>11</v>
      </c>
      <c r="E2922">
        <v>1</v>
      </c>
      <c r="F2922">
        <v>5.37</v>
      </c>
      <c r="G2922" t="s">
        <v>1</v>
      </c>
      <c r="H2922" t="s">
        <v>2</v>
      </c>
      <c r="I2922" t="s">
        <v>3</v>
      </c>
      <c r="J2922" t="s">
        <v>83</v>
      </c>
      <c r="K2922">
        <v>20.213010000000001</v>
      </c>
    </row>
    <row r="2923" spans="1:11" x14ac:dyDescent="0.25">
      <c r="A2923">
        <v>127</v>
      </c>
      <c r="B2923">
        <v>3</v>
      </c>
      <c r="C2923" t="s">
        <v>230</v>
      </c>
      <c r="D2923">
        <v>12</v>
      </c>
      <c r="E2923">
        <v>3</v>
      </c>
      <c r="F2923">
        <v>3.39</v>
      </c>
      <c r="G2923" t="s">
        <v>1</v>
      </c>
      <c r="H2923" t="s">
        <v>5</v>
      </c>
      <c r="I2923" t="s">
        <v>3</v>
      </c>
      <c r="J2923" t="s">
        <v>72</v>
      </c>
      <c r="K2923">
        <v>16.558299999999999</v>
      </c>
    </row>
    <row r="2924" spans="1:11" x14ac:dyDescent="0.25">
      <c r="A2924">
        <v>127</v>
      </c>
      <c r="B2924">
        <v>3</v>
      </c>
      <c r="C2924" t="s">
        <v>230</v>
      </c>
      <c r="D2924">
        <v>13</v>
      </c>
      <c r="E2924">
        <v>3</v>
      </c>
      <c r="F2924">
        <v>1.97</v>
      </c>
      <c r="G2924" t="s">
        <v>1</v>
      </c>
      <c r="H2924" t="s">
        <v>5</v>
      </c>
      <c r="I2924" t="s">
        <v>6</v>
      </c>
      <c r="J2924" t="s">
        <v>86</v>
      </c>
      <c r="K2924">
        <v>15.369960000000001</v>
      </c>
    </row>
    <row r="2925" spans="1:11" x14ac:dyDescent="0.25">
      <c r="A2925">
        <v>127</v>
      </c>
      <c r="B2925">
        <v>3</v>
      </c>
      <c r="C2925" t="s">
        <v>230</v>
      </c>
      <c r="D2925">
        <v>14</v>
      </c>
      <c r="E2925">
        <v>3</v>
      </c>
      <c r="F2925">
        <v>3.2</v>
      </c>
      <c r="G2925" t="s">
        <v>1</v>
      </c>
      <c r="H2925" t="s">
        <v>5</v>
      </c>
      <c r="I2925" t="s">
        <v>6</v>
      </c>
      <c r="J2925" t="s">
        <v>75</v>
      </c>
      <c r="K2925">
        <v>15.919280000000001</v>
      </c>
    </row>
    <row r="2926" spans="1:11" x14ac:dyDescent="0.25">
      <c r="A2926">
        <v>127</v>
      </c>
      <c r="B2926">
        <v>3</v>
      </c>
      <c r="C2926" t="s">
        <v>230</v>
      </c>
      <c r="D2926">
        <v>15</v>
      </c>
      <c r="E2926">
        <v>1</v>
      </c>
      <c r="F2926">
        <v>5.58</v>
      </c>
      <c r="G2926" t="s">
        <v>1</v>
      </c>
      <c r="H2926" t="s">
        <v>5</v>
      </c>
      <c r="I2926" t="s">
        <v>3</v>
      </c>
      <c r="J2926" t="s">
        <v>65</v>
      </c>
      <c r="K2926">
        <v>19.70852</v>
      </c>
    </row>
    <row r="2927" spans="1:11" x14ac:dyDescent="0.25">
      <c r="A2927">
        <v>127</v>
      </c>
      <c r="B2927">
        <v>3</v>
      </c>
      <c r="C2927" t="s">
        <v>230</v>
      </c>
      <c r="D2927">
        <v>16</v>
      </c>
      <c r="E2927">
        <v>2</v>
      </c>
      <c r="F2927">
        <v>3.99</v>
      </c>
      <c r="G2927" t="s">
        <v>8</v>
      </c>
      <c r="H2927" t="s">
        <v>8</v>
      </c>
      <c r="I2927" t="s">
        <v>6</v>
      </c>
      <c r="J2927" t="s">
        <v>81</v>
      </c>
      <c r="K2927">
        <v>18.452919999999999</v>
      </c>
    </row>
    <row r="2928" spans="1:11" x14ac:dyDescent="0.25">
      <c r="A2928">
        <v>127</v>
      </c>
      <c r="B2928">
        <v>3</v>
      </c>
      <c r="C2928" t="s">
        <v>230</v>
      </c>
      <c r="D2928">
        <v>17</v>
      </c>
      <c r="E2928">
        <v>2</v>
      </c>
      <c r="F2928">
        <v>5</v>
      </c>
      <c r="G2928" t="s">
        <v>1</v>
      </c>
      <c r="H2928" t="s">
        <v>2</v>
      </c>
      <c r="I2928" t="s">
        <v>3</v>
      </c>
      <c r="J2928" t="s">
        <v>48</v>
      </c>
      <c r="K2928">
        <v>18.49776</v>
      </c>
    </row>
    <row r="2929" spans="1:11" x14ac:dyDescent="0.25">
      <c r="A2929">
        <v>127</v>
      </c>
      <c r="B2929">
        <v>3</v>
      </c>
      <c r="C2929" t="s">
        <v>230</v>
      </c>
      <c r="D2929">
        <v>18</v>
      </c>
      <c r="E2929">
        <v>2</v>
      </c>
      <c r="F2929">
        <v>4.1399999999999997</v>
      </c>
      <c r="G2929" t="s">
        <v>8</v>
      </c>
      <c r="H2929" t="s">
        <v>8</v>
      </c>
      <c r="I2929" t="s">
        <v>6</v>
      </c>
      <c r="J2929" t="s">
        <v>55</v>
      </c>
      <c r="K2929">
        <v>17.455159999999999</v>
      </c>
    </row>
    <row r="2930" spans="1:11" x14ac:dyDescent="0.25">
      <c r="A2930">
        <v>127</v>
      </c>
      <c r="B2930">
        <v>3</v>
      </c>
      <c r="C2930" t="s">
        <v>230</v>
      </c>
      <c r="D2930">
        <v>19</v>
      </c>
      <c r="E2930">
        <v>2</v>
      </c>
      <c r="F2930">
        <v>4.47</v>
      </c>
      <c r="G2930" t="s">
        <v>8</v>
      </c>
      <c r="H2930" t="s">
        <v>8</v>
      </c>
      <c r="I2930" t="s">
        <v>6</v>
      </c>
      <c r="J2930" t="s">
        <v>59</v>
      </c>
      <c r="K2930">
        <v>19.260090000000002</v>
      </c>
    </row>
    <row r="2931" spans="1:11" x14ac:dyDescent="0.25">
      <c r="A2931">
        <v>127</v>
      </c>
      <c r="B2931">
        <v>3</v>
      </c>
      <c r="C2931" t="s">
        <v>230</v>
      </c>
      <c r="D2931">
        <v>20</v>
      </c>
      <c r="E2931">
        <v>1</v>
      </c>
      <c r="F2931">
        <v>6.19</v>
      </c>
      <c r="G2931" t="s">
        <v>1</v>
      </c>
      <c r="H2931" t="s">
        <v>2</v>
      </c>
      <c r="I2931" t="s">
        <v>3</v>
      </c>
      <c r="J2931" t="s">
        <v>73</v>
      </c>
      <c r="K2931">
        <v>21.132290000000001</v>
      </c>
    </row>
    <row r="2932" spans="1:11" x14ac:dyDescent="0.25">
      <c r="A2932">
        <v>127</v>
      </c>
      <c r="B2932">
        <v>3</v>
      </c>
      <c r="C2932" t="s">
        <v>230</v>
      </c>
      <c r="D2932">
        <v>21</v>
      </c>
      <c r="E2932">
        <v>3</v>
      </c>
      <c r="F2932">
        <v>3.01</v>
      </c>
      <c r="G2932" t="s">
        <v>8</v>
      </c>
      <c r="H2932" t="s">
        <v>8</v>
      </c>
      <c r="I2932" t="s">
        <v>6</v>
      </c>
      <c r="J2932" t="s">
        <v>50</v>
      </c>
      <c r="K2932">
        <v>19.910309999999999</v>
      </c>
    </row>
    <row r="2933" spans="1:11" x14ac:dyDescent="0.25">
      <c r="A2933">
        <v>127</v>
      </c>
      <c r="B2933">
        <v>3</v>
      </c>
      <c r="C2933" t="s">
        <v>230</v>
      </c>
      <c r="D2933">
        <v>22</v>
      </c>
      <c r="E2933">
        <v>2</v>
      </c>
      <c r="F2933">
        <v>4.8099999999999996</v>
      </c>
      <c r="G2933" t="s">
        <v>8</v>
      </c>
      <c r="H2933" t="s">
        <v>8</v>
      </c>
      <c r="I2933" t="s">
        <v>3</v>
      </c>
      <c r="J2933" t="s">
        <v>76</v>
      </c>
      <c r="K2933">
        <v>20.224209999999999</v>
      </c>
    </row>
    <row r="2934" spans="1:11" x14ac:dyDescent="0.25">
      <c r="A2934">
        <v>127</v>
      </c>
      <c r="B2934">
        <v>3</v>
      </c>
      <c r="C2934" t="s">
        <v>230</v>
      </c>
      <c r="D2934">
        <v>23</v>
      </c>
      <c r="E2934">
        <v>2</v>
      </c>
      <c r="F2934">
        <v>4.47</v>
      </c>
      <c r="G2934" t="s">
        <v>1</v>
      </c>
      <c r="H2934" t="s">
        <v>5</v>
      </c>
      <c r="I2934" t="s">
        <v>6</v>
      </c>
      <c r="J2934" t="s">
        <v>64</v>
      </c>
      <c r="K2934">
        <v>16.726459999999999</v>
      </c>
    </row>
    <row r="2935" spans="1:11" x14ac:dyDescent="0.25">
      <c r="A2935">
        <v>127</v>
      </c>
      <c r="B2935">
        <v>3</v>
      </c>
      <c r="C2935" t="s">
        <v>230</v>
      </c>
      <c r="D2935">
        <v>24</v>
      </c>
      <c r="E2935">
        <v>3</v>
      </c>
      <c r="F2935">
        <v>1.97</v>
      </c>
      <c r="G2935" t="s">
        <v>8</v>
      </c>
      <c r="H2935" t="s">
        <v>8</v>
      </c>
      <c r="I2935" t="s">
        <v>6</v>
      </c>
      <c r="J2935" t="s">
        <v>74</v>
      </c>
      <c r="K2935">
        <v>15.3139</v>
      </c>
    </row>
    <row r="2936" spans="1:11" x14ac:dyDescent="0.25">
      <c r="A2936">
        <v>127</v>
      </c>
      <c r="B2936">
        <v>3</v>
      </c>
      <c r="C2936" t="s">
        <v>230</v>
      </c>
      <c r="D2936">
        <v>25</v>
      </c>
      <c r="E2936">
        <v>1</v>
      </c>
      <c r="F2936">
        <v>5.08</v>
      </c>
      <c r="G2936" t="s">
        <v>8</v>
      </c>
      <c r="H2936" t="s">
        <v>8</v>
      </c>
      <c r="I2936" t="s">
        <v>6</v>
      </c>
      <c r="J2936" t="s">
        <v>67</v>
      </c>
      <c r="K2936">
        <v>18.789239999999999</v>
      </c>
    </row>
    <row r="2937" spans="1:11" x14ac:dyDescent="0.25">
      <c r="A2937">
        <v>127</v>
      </c>
      <c r="B2937">
        <v>3</v>
      </c>
      <c r="C2937" t="s">
        <v>230</v>
      </c>
      <c r="D2937">
        <v>26</v>
      </c>
      <c r="E2937">
        <v>1</v>
      </c>
      <c r="F2937">
        <v>6.19</v>
      </c>
      <c r="G2937" t="s">
        <v>8</v>
      </c>
      <c r="H2937" t="s">
        <v>8</v>
      </c>
      <c r="I2937" t="s">
        <v>3</v>
      </c>
      <c r="J2937" t="s">
        <v>63</v>
      </c>
      <c r="K2937">
        <v>21.18834</v>
      </c>
    </row>
    <row r="2938" spans="1:11" x14ac:dyDescent="0.25">
      <c r="A2938">
        <v>127</v>
      </c>
      <c r="B2938">
        <v>3</v>
      </c>
      <c r="C2938" t="s">
        <v>230</v>
      </c>
      <c r="D2938">
        <v>27</v>
      </c>
      <c r="E2938">
        <v>1</v>
      </c>
      <c r="F2938">
        <v>4.72</v>
      </c>
      <c r="G2938" t="s">
        <v>1</v>
      </c>
      <c r="H2938" t="s">
        <v>2</v>
      </c>
      <c r="I2938" t="s">
        <v>6</v>
      </c>
      <c r="J2938" t="s">
        <v>84</v>
      </c>
      <c r="K2938">
        <v>15.986549999999999</v>
      </c>
    </row>
    <row r="2939" spans="1:11" x14ac:dyDescent="0.25">
      <c r="A2939">
        <v>127</v>
      </c>
      <c r="B2939">
        <v>3</v>
      </c>
      <c r="C2939" t="s">
        <v>230</v>
      </c>
      <c r="D2939">
        <v>28</v>
      </c>
      <c r="E2939">
        <v>2</v>
      </c>
      <c r="F2939">
        <v>4.25</v>
      </c>
      <c r="G2939" t="s">
        <v>1</v>
      </c>
      <c r="H2939" t="s">
        <v>2</v>
      </c>
      <c r="I2939" t="s">
        <v>6</v>
      </c>
      <c r="J2939" t="s">
        <v>49</v>
      </c>
      <c r="K2939">
        <v>16.62556</v>
      </c>
    </row>
    <row r="2940" spans="1:11" x14ac:dyDescent="0.25">
      <c r="A2940">
        <v>127</v>
      </c>
      <c r="B2940">
        <v>3</v>
      </c>
      <c r="C2940" t="s">
        <v>230</v>
      </c>
      <c r="D2940">
        <v>29</v>
      </c>
      <c r="E2940">
        <v>3</v>
      </c>
      <c r="F2940">
        <v>3.39</v>
      </c>
      <c r="G2940" t="s">
        <v>8</v>
      </c>
      <c r="H2940" t="s">
        <v>8</v>
      </c>
      <c r="I2940" t="s">
        <v>3</v>
      </c>
      <c r="J2940" t="s">
        <v>52</v>
      </c>
      <c r="K2940">
        <v>15.639010000000001</v>
      </c>
    </row>
    <row r="2941" spans="1:11" x14ac:dyDescent="0.25">
      <c r="A2941">
        <v>127</v>
      </c>
      <c r="B2941">
        <v>3</v>
      </c>
      <c r="C2941" t="s">
        <v>230</v>
      </c>
      <c r="D2941">
        <v>30</v>
      </c>
      <c r="E2941">
        <v>2</v>
      </c>
      <c r="F2941">
        <v>4.25</v>
      </c>
      <c r="G2941" t="s">
        <v>8</v>
      </c>
      <c r="H2941" t="s">
        <v>8</v>
      </c>
      <c r="I2941" t="s">
        <v>6</v>
      </c>
      <c r="J2941" t="s">
        <v>66</v>
      </c>
      <c r="K2941">
        <v>17.982060000000001</v>
      </c>
    </row>
    <row r="2942" spans="1:11" x14ac:dyDescent="0.25">
      <c r="A2942">
        <v>127</v>
      </c>
      <c r="B2942">
        <v>3</v>
      </c>
      <c r="C2942" t="s">
        <v>230</v>
      </c>
      <c r="D2942">
        <v>31</v>
      </c>
      <c r="E2942">
        <v>2</v>
      </c>
      <c r="F2942">
        <v>4.7</v>
      </c>
      <c r="G2942" t="s">
        <v>1</v>
      </c>
      <c r="H2942" t="s">
        <v>2</v>
      </c>
      <c r="I2942" t="s">
        <v>3</v>
      </c>
      <c r="J2942" t="s">
        <v>68</v>
      </c>
      <c r="K2942">
        <v>22.264569999999999</v>
      </c>
    </row>
    <row r="2943" spans="1:11" x14ac:dyDescent="0.25">
      <c r="A2943">
        <v>127</v>
      </c>
      <c r="B2943">
        <v>3</v>
      </c>
      <c r="C2943" t="s">
        <v>230</v>
      </c>
      <c r="D2943">
        <v>32</v>
      </c>
      <c r="E2943">
        <v>2</v>
      </c>
      <c r="F2943">
        <v>4.7</v>
      </c>
      <c r="G2943" t="s">
        <v>8</v>
      </c>
      <c r="H2943" t="s">
        <v>8</v>
      </c>
      <c r="I2943" t="s">
        <v>3</v>
      </c>
      <c r="J2943" t="s">
        <v>78</v>
      </c>
      <c r="K2943">
        <v>23.6435</v>
      </c>
    </row>
    <row r="2944" spans="1:11" x14ac:dyDescent="0.25">
      <c r="A2944">
        <v>127</v>
      </c>
      <c r="B2944">
        <v>3</v>
      </c>
      <c r="C2944" t="s">
        <v>230</v>
      </c>
      <c r="D2944">
        <v>33</v>
      </c>
      <c r="E2944">
        <v>2</v>
      </c>
      <c r="F2944">
        <v>3.99</v>
      </c>
      <c r="G2944" t="s">
        <v>1</v>
      </c>
      <c r="H2944" t="s">
        <v>2</v>
      </c>
      <c r="I2944" t="s">
        <v>6</v>
      </c>
      <c r="J2944" t="s">
        <v>62</v>
      </c>
      <c r="K2944">
        <v>16.18834</v>
      </c>
    </row>
    <row r="2945" spans="1:11" x14ac:dyDescent="0.25">
      <c r="A2945">
        <v>127</v>
      </c>
      <c r="B2945">
        <v>3</v>
      </c>
      <c r="C2945" t="s">
        <v>230</v>
      </c>
      <c r="D2945">
        <v>34</v>
      </c>
      <c r="E2945">
        <v>1</v>
      </c>
      <c r="F2945">
        <v>5.37</v>
      </c>
      <c r="G2945" t="s">
        <v>8</v>
      </c>
      <c r="H2945" t="s">
        <v>8</v>
      </c>
      <c r="I2945" t="s">
        <v>3</v>
      </c>
      <c r="J2945" t="s">
        <v>79</v>
      </c>
      <c r="K2945">
        <v>21.872199999999999</v>
      </c>
    </row>
    <row r="2946" spans="1:11" x14ac:dyDescent="0.25">
      <c r="A2946">
        <v>127</v>
      </c>
      <c r="B2946">
        <v>3</v>
      </c>
      <c r="C2946" t="s">
        <v>230</v>
      </c>
      <c r="D2946">
        <v>35</v>
      </c>
      <c r="E2946">
        <v>1</v>
      </c>
      <c r="F2946">
        <v>6.04</v>
      </c>
      <c r="G2946" t="s">
        <v>8</v>
      </c>
      <c r="H2946" t="s">
        <v>8</v>
      </c>
      <c r="I2946" t="s">
        <v>6</v>
      </c>
      <c r="J2946" t="s">
        <v>53</v>
      </c>
      <c r="K2946">
        <v>19.10314</v>
      </c>
    </row>
    <row r="2947" spans="1:11" x14ac:dyDescent="0.25">
      <c r="A2947">
        <v>127</v>
      </c>
      <c r="B2947">
        <v>3</v>
      </c>
      <c r="C2947" t="s">
        <v>230</v>
      </c>
      <c r="D2947">
        <v>36</v>
      </c>
      <c r="E2947">
        <v>2</v>
      </c>
      <c r="F2947">
        <v>5.19</v>
      </c>
      <c r="G2947" t="s">
        <v>8</v>
      </c>
      <c r="H2947" t="s">
        <v>8</v>
      </c>
      <c r="I2947" t="s">
        <v>3</v>
      </c>
      <c r="J2947" t="s">
        <v>57</v>
      </c>
      <c r="K2947">
        <v>17.62332</v>
      </c>
    </row>
    <row r="2948" spans="1:11" x14ac:dyDescent="0.25">
      <c r="A2948">
        <v>127</v>
      </c>
      <c r="B2948">
        <v>3</v>
      </c>
      <c r="C2948" t="s">
        <v>230</v>
      </c>
      <c r="D2948">
        <v>37</v>
      </c>
      <c r="E2948">
        <v>1</v>
      </c>
      <c r="F2948">
        <v>4.72</v>
      </c>
      <c r="G2948" t="s">
        <v>8</v>
      </c>
      <c r="H2948" t="s">
        <v>8</v>
      </c>
      <c r="I2948" t="s">
        <v>6</v>
      </c>
      <c r="J2948" t="s">
        <v>85</v>
      </c>
      <c r="K2948">
        <v>16.244389999999999</v>
      </c>
    </row>
    <row r="2949" spans="1:11" x14ac:dyDescent="0.25">
      <c r="A2949">
        <v>127</v>
      </c>
      <c r="B2949">
        <v>3</v>
      </c>
      <c r="C2949" t="s">
        <v>230</v>
      </c>
      <c r="D2949">
        <v>38</v>
      </c>
      <c r="E2949">
        <v>2</v>
      </c>
      <c r="F2949">
        <v>4.1399999999999997</v>
      </c>
      <c r="G2949" t="s">
        <v>1</v>
      </c>
      <c r="H2949" t="s">
        <v>5</v>
      </c>
      <c r="I2949" t="s">
        <v>6</v>
      </c>
      <c r="J2949" t="s">
        <v>56</v>
      </c>
      <c r="K2949">
        <v>17.253360000000001</v>
      </c>
    </row>
    <row r="2950" spans="1:11" x14ac:dyDescent="0.25">
      <c r="A2950">
        <v>127</v>
      </c>
      <c r="B2950">
        <v>3</v>
      </c>
      <c r="C2950" t="s">
        <v>230</v>
      </c>
      <c r="D2950">
        <v>39</v>
      </c>
      <c r="E2950">
        <v>2</v>
      </c>
      <c r="F2950">
        <v>5</v>
      </c>
      <c r="G2950" t="s">
        <v>8</v>
      </c>
      <c r="H2950" t="s">
        <v>8</v>
      </c>
      <c r="I2950" t="s">
        <v>3</v>
      </c>
      <c r="J2950" t="s">
        <v>80</v>
      </c>
      <c r="K2950">
        <v>17.926010000000002</v>
      </c>
    </row>
    <row r="2951" spans="1:11" x14ac:dyDescent="0.25">
      <c r="A2951">
        <v>127</v>
      </c>
      <c r="B2951">
        <v>3</v>
      </c>
      <c r="C2951" t="s">
        <v>230</v>
      </c>
      <c r="D2951">
        <v>40</v>
      </c>
      <c r="E2951">
        <v>3</v>
      </c>
      <c r="F2951">
        <v>3.01</v>
      </c>
      <c r="G2951" t="s">
        <v>1</v>
      </c>
      <c r="H2951" t="s">
        <v>2</v>
      </c>
      <c r="I2951" t="s">
        <v>6</v>
      </c>
      <c r="J2951" t="s">
        <v>87</v>
      </c>
      <c r="K2951">
        <v>19.080719999999999</v>
      </c>
    </row>
    <row r="2952" spans="1:11" x14ac:dyDescent="0.25">
      <c r="A2952">
        <v>127</v>
      </c>
      <c r="B2952">
        <v>3</v>
      </c>
      <c r="C2952" t="s">
        <v>230</v>
      </c>
      <c r="D2952">
        <v>41</v>
      </c>
      <c r="E2952">
        <v>2</v>
      </c>
      <c r="F2952">
        <v>4.8099999999999996</v>
      </c>
      <c r="G2952" t="s">
        <v>1</v>
      </c>
      <c r="H2952" t="s">
        <v>5</v>
      </c>
      <c r="I2952" t="s">
        <v>3</v>
      </c>
      <c r="J2952" t="s">
        <v>77</v>
      </c>
      <c r="K2952">
        <v>22.20852</v>
      </c>
    </row>
    <row r="2953" spans="1:11" x14ac:dyDescent="0.25">
      <c r="A2953">
        <v>128</v>
      </c>
      <c r="B2953">
        <v>1</v>
      </c>
      <c r="C2953" t="s">
        <v>8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47</v>
      </c>
      <c r="K2953">
        <v>16.984300000000001</v>
      </c>
    </row>
    <row r="2954" spans="1:11" x14ac:dyDescent="0.25">
      <c r="A2954">
        <v>128</v>
      </c>
      <c r="B2954">
        <v>1</v>
      </c>
      <c r="C2954" t="s">
        <v>8</v>
      </c>
      <c r="D2954">
        <v>2</v>
      </c>
      <c r="E2954">
        <v>2</v>
      </c>
      <c r="F2954">
        <v>5</v>
      </c>
      <c r="G2954" t="s">
        <v>1</v>
      </c>
      <c r="H2954" t="s">
        <v>2</v>
      </c>
      <c r="I2954" t="s">
        <v>3</v>
      </c>
      <c r="J2954" t="s">
        <v>48</v>
      </c>
      <c r="K2954">
        <v>21.558299999999999</v>
      </c>
    </row>
    <row r="2955" spans="1:11" x14ac:dyDescent="0.25">
      <c r="A2955">
        <v>128</v>
      </c>
      <c r="B2955">
        <v>1</v>
      </c>
      <c r="C2955" t="s">
        <v>8</v>
      </c>
      <c r="D2955">
        <v>3</v>
      </c>
      <c r="E2955">
        <v>2</v>
      </c>
      <c r="F2955">
        <v>4.25</v>
      </c>
      <c r="G2955" t="s">
        <v>1</v>
      </c>
      <c r="H2955" t="s">
        <v>2</v>
      </c>
      <c r="I2955" t="s">
        <v>6</v>
      </c>
      <c r="J2955" t="s">
        <v>49</v>
      </c>
      <c r="K2955">
        <v>16.16592</v>
      </c>
    </row>
    <row r="2956" spans="1:11" x14ac:dyDescent="0.25">
      <c r="A2956">
        <v>128</v>
      </c>
      <c r="B2956">
        <v>1</v>
      </c>
      <c r="C2956" t="s">
        <v>8</v>
      </c>
      <c r="D2956">
        <v>4</v>
      </c>
      <c r="E2956">
        <v>3</v>
      </c>
      <c r="F2956">
        <v>3.01</v>
      </c>
      <c r="G2956" t="s">
        <v>8</v>
      </c>
      <c r="H2956" t="s">
        <v>8</v>
      </c>
      <c r="I2956" t="s">
        <v>6</v>
      </c>
      <c r="J2956" t="s">
        <v>50</v>
      </c>
      <c r="K2956">
        <v>17.544840000000001</v>
      </c>
    </row>
    <row r="2957" spans="1:11" x14ac:dyDescent="0.25">
      <c r="A2957">
        <v>128</v>
      </c>
      <c r="B2957">
        <v>1</v>
      </c>
      <c r="C2957" t="s">
        <v>8</v>
      </c>
      <c r="D2957">
        <v>5</v>
      </c>
      <c r="E2957">
        <v>3</v>
      </c>
      <c r="F2957">
        <v>3.02</v>
      </c>
      <c r="G2957" t="s">
        <v>8</v>
      </c>
      <c r="H2957" t="s">
        <v>8</v>
      </c>
      <c r="I2957" t="s">
        <v>3</v>
      </c>
      <c r="J2957" t="s">
        <v>51</v>
      </c>
      <c r="K2957">
        <v>15.840809999999999</v>
      </c>
    </row>
    <row r="2958" spans="1:11" x14ac:dyDescent="0.25">
      <c r="A2958">
        <v>128</v>
      </c>
      <c r="B2958">
        <v>1</v>
      </c>
      <c r="C2958" t="s">
        <v>8</v>
      </c>
      <c r="D2958">
        <v>6</v>
      </c>
      <c r="E2958">
        <v>3</v>
      </c>
      <c r="F2958">
        <v>3.39</v>
      </c>
      <c r="G2958" t="s">
        <v>8</v>
      </c>
      <c r="H2958" t="s">
        <v>8</v>
      </c>
      <c r="I2958" t="s">
        <v>3</v>
      </c>
      <c r="J2958" t="s">
        <v>52</v>
      </c>
      <c r="K2958">
        <v>15.493270000000001</v>
      </c>
    </row>
    <row r="2959" spans="1:11" x14ac:dyDescent="0.25">
      <c r="A2959">
        <v>128</v>
      </c>
      <c r="B2959">
        <v>1</v>
      </c>
      <c r="C2959" t="s">
        <v>8</v>
      </c>
      <c r="D2959">
        <v>7</v>
      </c>
      <c r="E2959">
        <v>1</v>
      </c>
      <c r="F2959">
        <v>6.04</v>
      </c>
      <c r="G2959" t="s">
        <v>8</v>
      </c>
      <c r="H2959" t="s">
        <v>8</v>
      </c>
      <c r="I2959" t="s">
        <v>6</v>
      </c>
      <c r="J2959" t="s">
        <v>53</v>
      </c>
      <c r="K2959">
        <v>21.79372</v>
      </c>
    </row>
    <row r="2960" spans="1:11" x14ac:dyDescent="0.25">
      <c r="A2960">
        <v>128</v>
      </c>
      <c r="B2960">
        <v>1</v>
      </c>
      <c r="C2960" t="s">
        <v>8</v>
      </c>
      <c r="D2960">
        <v>8</v>
      </c>
      <c r="E2960">
        <v>3</v>
      </c>
      <c r="F2960">
        <v>2.56</v>
      </c>
      <c r="G2960" t="s">
        <v>8</v>
      </c>
      <c r="H2960" t="s">
        <v>8</v>
      </c>
      <c r="I2960" t="s">
        <v>3</v>
      </c>
      <c r="J2960" t="s">
        <v>54</v>
      </c>
      <c r="K2960">
        <v>15.70628</v>
      </c>
    </row>
    <row r="2961" spans="1:11" x14ac:dyDescent="0.25">
      <c r="A2961">
        <v>128</v>
      </c>
      <c r="B2961">
        <v>1</v>
      </c>
      <c r="C2961" t="s">
        <v>8</v>
      </c>
      <c r="D2961">
        <v>9</v>
      </c>
      <c r="E2961">
        <v>2</v>
      </c>
      <c r="F2961">
        <v>4.1399999999999997</v>
      </c>
      <c r="G2961" t="s">
        <v>8</v>
      </c>
      <c r="H2961" t="s">
        <v>8</v>
      </c>
      <c r="I2961" t="s">
        <v>6</v>
      </c>
      <c r="J2961" t="s">
        <v>55</v>
      </c>
      <c r="K2961">
        <v>16.47982</v>
      </c>
    </row>
    <row r="2962" spans="1:11" x14ac:dyDescent="0.25">
      <c r="A2962">
        <v>128</v>
      </c>
      <c r="B2962">
        <v>1</v>
      </c>
      <c r="C2962" t="s">
        <v>8</v>
      </c>
      <c r="D2962">
        <v>10</v>
      </c>
      <c r="E2962">
        <v>2</v>
      </c>
      <c r="F2962">
        <v>4.1399999999999997</v>
      </c>
      <c r="G2962" t="s">
        <v>1</v>
      </c>
      <c r="H2962" t="s">
        <v>5</v>
      </c>
      <c r="I2962" t="s">
        <v>6</v>
      </c>
      <c r="J2962" t="s">
        <v>56</v>
      </c>
      <c r="K2962">
        <v>20.190580000000001</v>
      </c>
    </row>
    <row r="2963" spans="1:11" x14ac:dyDescent="0.25">
      <c r="A2963">
        <v>128</v>
      </c>
      <c r="B2963">
        <v>1</v>
      </c>
      <c r="C2963" t="s">
        <v>8</v>
      </c>
      <c r="D2963">
        <v>11</v>
      </c>
      <c r="E2963">
        <v>2</v>
      </c>
      <c r="F2963">
        <v>5.19</v>
      </c>
      <c r="G2963" t="s">
        <v>8</v>
      </c>
      <c r="H2963" t="s">
        <v>8</v>
      </c>
      <c r="I2963" t="s">
        <v>3</v>
      </c>
      <c r="J2963" t="s">
        <v>57</v>
      </c>
      <c r="K2963">
        <v>17.825109999999999</v>
      </c>
    </row>
    <row r="2964" spans="1:11" x14ac:dyDescent="0.25">
      <c r="A2964">
        <v>128</v>
      </c>
      <c r="B2964">
        <v>1</v>
      </c>
      <c r="C2964" t="s">
        <v>8</v>
      </c>
      <c r="D2964">
        <v>12</v>
      </c>
      <c r="E2964">
        <v>1</v>
      </c>
      <c r="F2964">
        <v>5.58</v>
      </c>
      <c r="G2964" t="s">
        <v>8</v>
      </c>
      <c r="H2964" t="s">
        <v>8</v>
      </c>
      <c r="I2964" t="s">
        <v>3</v>
      </c>
      <c r="J2964" t="s">
        <v>58</v>
      </c>
      <c r="K2964">
        <v>17.006730000000001</v>
      </c>
    </row>
    <row r="2965" spans="1:11" x14ac:dyDescent="0.25">
      <c r="A2965">
        <v>128</v>
      </c>
      <c r="B2965">
        <v>1</v>
      </c>
      <c r="C2965" t="s">
        <v>8</v>
      </c>
      <c r="D2965">
        <v>13</v>
      </c>
      <c r="E2965">
        <v>2</v>
      </c>
      <c r="F2965">
        <v>4.47</v>
      </c>
      <c r="G2965" t="s">
        <v>8</v>
      </c>
      <c r="H2965" t="s">
        <v>8</v>
      </c>
      <c r="I2965" t="s">
        <v>6</v>
      </c>
      <c r="J2965" t="s">
        <v>59</v>
      </c>
      <c r="K2965">
        <v>19.630040000000001</v>
      </c>
    </row>
    <row r="2966" spans="1:11" x14ac:dyDescent="0.25">
      <c r="A2966">
        <v>128</v>
      </c>
      <c r="B2966">
        <v>1</v>
      </c>
      <c r="C2966" t="s">
        <v>8</v>
      </c>
      <c r="D2966">
        <v>14</v>
      </c>
      <c r="E2966">
        <v>1</v>
      </c>
      <c r="F2966">
        <v>5.08</v>
      </c>
      <c r="G2966" t="s">
        <v>1</v>
      </c>
      <c r="H2966" t="s">
        <v>5</v>
      </c>
      <c r="I2966" t="s">
        <v>6</v>
      </c>
      <c r="J2966" t="s">
        <v>60</v>
      </c>
      <c r="K2966">
        <v>21.300450000000001</v>
      </c>
    </row>
    <row r="2967" spans="1:11" x14ac:dyDescent="0.25">
      <c r="A2967">
        <v>128</v>
      </c>
      <c r="B2967">
        <v>1</v>
      </c>
      <c r="C2967" t="s">
        <v>8</v>
      </c>
      <c r="D2967">
        <v>15</v>
      </c>
      <c r="E2967">
        <v>2</v>
      </c>
      <c r="F2967">
        <v>5.19</v>
      </c>
      <c r="G2967" t="s">
        <v>1</v>
      </c>
      <c r="H2967" t="s">
        <v>5</v>
      </c>
      <c r="I2967" t="s">
        <v>3</v>
      </c>
      <c r="J2967" t="s">
        <v>61</v>
      </c>
      <c r="K2967">
        <v>21.02018</v>
      </c>
    </row>
    <row r="2968" spans="1:11" x14ac:dyDescent="0.25">
      <c r="A2968">
        <v>128</v>
      </c>
      <c r="B2968">
        <v>1</v>
      </c>
      <c r="C2968" t="s">
        <v>8</v>
      </c>
      <c r="D2968">
        <v>16</v>
      </c>
      <c r="E2968">
        <v>2</v>
      </c>
      <c r="F2968">
        <v>3.99</v>
      </c>
      <c r="G2968" t="s">
        <v>1</v>
      </c>
      <c r="H2968" t="s">
        <v>2</v>
      </c>
      <c r="I2968" t="s">
        <v>6</v>
      </c>
      <c r="J2968" t="s">
        <v>62</v>
      </c>
      <c r="K2968">
        <v>18.800450000000001</v>
      </c>
    </row>
    <row r="2969" spans="1:11" x14ac:dyDescent="0.25">
      <c r="A2969">
        <v>128</v>
      </c>
      <c r="B2969">
        <v>1</v>
      </c>
      <c r="C2969" t="s">
        <v>8</v>
      </c>
      <c r="D2969">
        <v>17</v>
      </c>
      <c r="E2969">
        <v>1</v>
      </c>
      <c r="F2969">
        <v>6.19</v>
      </c>
      <c r="G2969" t="s">
        <v>8</v>
      </c>
      <c r="H2969" t="s">
        <v>8</v>
      </c>
      <c r="I2969" t="s">
        <v>3</v>
      </c>
      <c r="J2969" t="s">
        <v>63</v>
      </c>
      <c r="K2969">
        <v>22.37668</v>
      </c>
    </row>
    <row r="2970" spans="1:11" x14ac:dyDescent="0.25">
      <c r="A2970">
        <v>128</v>
      </c>
      <c r="B2970">
        <v>1</v>
      </c>
      <c r="C2970" t="s">
        <v>8</v>
      </c>
      <c r="D2970">
        <v>18</v>
      </c>
      <c r="E2970">
        <v>2</v>
      </c>
      <c r="F2970">
        <v>4.47</v>
      </c>
      <c r="G2970" t="s">
        <v>1</v>
      </c>
      <c r="H2970" t="s">
        <v>5</v>
      </c>
      <c r="I2970" t="s">
        <v>6</v>
      </c>
      <c r="J2970" t="s">
        <v>64</v>
      </c>
      <c r="K2970">
        <v>16.569510000000001</v>
      </c>
    </row>
    <row r="2971" spans="1:11" x14ac:dyDescent="0.25">
      <c r="A2971">
        <v>128</v>
      </c>
      <c r="B2971">
        <v>1</v>
      </c>
      <c r="C2971" t="s">
        <v>8</v>
      </c>
      <c r="D2971">
        <v>19</v>
      </c>
      <c r="E2971">
        <v>1</v>
      </c>
      <c r="F2971">
        <v>5.58</v>
      </c>
      <c r="G2971" t="s">
        <v>1</v>
      </c>
      <c r="H2971" t="s">
        <v>5</v>
      </c>
      <c r="I2971" t="s">
        <v>3</v>
      </c>
      <c r="J2971" t="s">
        <v>65</v>
      </c>
      <c r="K2971">
        <v>18.934979999999999</v>
      </c>
    </row>
    <row r="2972" spans="1:11" x14ac:dyDescent="0.25">
      <c r="A2972">
        <v>128</v>
      </c>
      <c r="B2972">
        <v>1</v>
      </c>
      <c r="C2972" t="s">
        <v>8</v>
      </c>
      <c r="D2972">
        <v>20</v>
      </c>
      <c r="E2972">
        <v>2</v>
      </c>
      <c r="F2972">
        <v>4.25</v>
      </c>
      <c r="G2972" t="s">
        <v>8</v>
      </c>
      <c r="H2972" t="s">
        <v>8</v>
      </c>
      <c r="I2972" t="s">
        <v>6</v>
      </c>
      <c r="J2972" t="s">
        <v>66</v>
      </c>
      <c r="K2972">
        <v>16.33408</v>
      </c>
    </row>
    <row r="2973" spans="1:11" x14ac:dyDescent="0.25">
      <c r="A2973">
        <v>128</v>
      </c>
      <c r="B2973">
        <v>1</v>
      </c>
      <c r="C2973" t="s">
        <v>8</v>
      </c>
      <c r="D2973">
        <v>21</v>
      </c>
      <c r="E2973">
        <v>1</v>
      </c>
      <c r="F2973">
        <v>5.08</v>
      </c>
      <c r="G2973" t="s">
        <v>8</v>
      </c>
      <c r="H2973" t="s">
        <v>8</v>
      </c>
      <c r="I2973" t="s">
        <v>6</v>
      </c>
      <c r="J2973" t="s">
        <v>67</v>
      </c>
      <c r="K2973">
        <v>22.141259999999999</v>
      </c>
    </row>
    <row r="2974" spans="1:11" x14ac:dyDescent="0.25">
      <c r="A2974">
        <v>128</v>
      </c>
      <c r="B2974">
        <v>1</v>
      </c>
      <c r="C2974" t="s">
        <v>8</v>
      </c>
      <c r="D2974">
        <v>22</v>
      </c>
      <c r="E2974">
        <v>2</v>
      </c>
      <c r="F2974">
        <v>4.7</v>
      </c>
      <c r="G2974" t="s">
        <v>1</v>
      </c>
      <c r="H2974" t="s">
        <v>2</v>
      </c>
      <c r="I2974" t="s">
        <v>3</v>
      </c>
      <c r="J2974" t="s">
        <v>68</v>
      </c>
      <c r="K2974">
        <v>21.7713</v>
      </c>
    </row>
    <row r="2975" spans="1:11" x14ac:dyDescent="0.25">
      <c r="A2975">
        <v>128</v>
      </c>
      <c r="B2975">
        <v>1</v>
      </c>
      <c r="C2975" t="s">
        <v>8</v>
      </c>
      <c r="D2975">
        <v>23</v>
      </c>
      <c r="E2975">
        <v>1</v>
      </c>
      <c r="F2975">
        <v>6.04</v>
      </c>
      <c r="G2975" t="s">
        <v>1</v>
      </c>
      <c r="H2975" t="s">
        <v>2</v>
      </c>
      <c r="I2975" t="s">
        <v>6</v>
      </c>
      <c r="J2975" t="s">
        <v>69</v>
      </c>
      <c r="K2975">
        <v>20.280270000000002</v>
      </c>
    </row>
    <row r="2976" spans="1:11" x14ac:dyDescent="0.25">
      <c r="A2976">
        <v>128</v>
      </c>
      <c r="B2976">
        <v>1</v>
      </c>
      <c r="C2976" t="s">
        <v>8</v>
      </c>
      <c r="D2976">
        <v>24</v>
      </c>
      <c r="E2976">
        <v>3</v>
      </c>
      <c r="F2976">
        <v>2.56</v>
      </c>
      <c r="G2976" t="s">
        <v>1</v>
      </c>
      <c r="H2976" t="s">
        <v>5</v>
      </c>
      <c r="I2976" t="s">
        <v>3</v>
      </c>
      <c r="J2976" t="s">
        <v>70</v>
      </c>
      <c r="K2976">
        <v>16.74888</v>
      </c>
    </row>
    <row r="2977" spans="1:11" x14ac:dyDescent="0.25">
      <c r="A2977">
        <v>128</v>
      </c>
      <c r="B2977">
        <v>1</v>
      </c>
      <c r="C2977" t="s">
        <v>8</v>
      </c>
      <c r="D2977">
        <v>25</v>
      </c>
      <c r="E2977">
        <v>3</v>
      </c>
      <c r="F2977">
        <v>3.02</v>
      </c>
      <c r="G2977" t="s">
        <v>1</v>
      </c>
      <c r="H2977" t="s">
        <v>2</v>
      </c>
      <c r="I2977" t="s">
        <v>3</v>
      </c>
      <c r="J2977" t="s">
        <v>71</v>
      </c>
      <c r="K2977">
        <v>17.612110000000001</v>
      </c>
    </row>
    <row r="2978" spans="1:11" x14ac:dyDescent="0.25">
      <c r="A2978">
        <v>128</v>
      </c>
      <c r="B2978">
        <v>1</v>
      </c>
      <c r="C2978" t="s">
        <v>8</v>
      </c>
      <c r="D2978">
        <v>26</v>
      </c>
      <c r="E2978">
        <v>3</v>
      </c>
      <c r="F2978">
        <v>3.39</v>
      </c>
      <c r="G2978" t="s">
        <v>1</v>
      </c>
      <c r="H2978" t="s">
        <v>5</v>
      </c>
      <c r="I2978" t="s">
        <v>3</v>
      </c>
      <c r="J2978" t="s">
        <v>72</v>
      </c>
      <c r="K2978">
        <v>16.390129999999999</v>
      </c>
    </row>
    <row r="2979" spans="1:11" x14ac:dyDescent="0.25">
      <c r="A2979">
        <v>128</v>
      </c>
      <c r="B2979">
        <v>1</v>
      </c>
      <c r="C2979" t="s">
        <v>8</v>
      </c>
      <c r="D2979">
        <v>27</v>
      </c>
      <c r="E2979">
        <v>1</v>
      </c>
      <c r="F2979">
        <v>6.19</v>
      </c>
      <c r="G2979" t="s">
        <v>1</v>
      </c>
      <c r="H2979" t="s">
        <v>2</v>
      </c>
      <c r="I2979" t="s">
        <v>3</v>
      </c>
      <c r="J2979" t="s">
        <v>73</v>
      </c>
      <c r="K2979">
        <v>22.52242</v>
      </c>
    </row>
    <row r="2980" spans="1:11" x14ac:dyDescent="0.25">
      <c r="A2980">
        <v>128</v>
      </c>
      <c r="B2980">
        <v>1</v>
      </c>
      <c r="C2980" t="s">
        <v>8</v>
      </c>
      <c r="D2980">
        <v>28</v>
      </c>
      <c r="E2980">
        <v>3</v>
      </c>
      <c r="F2980">
        <v>1.97</v>
      </c>
      <c r="G2980" t="s">
        <v>8</v>
      </c>
      <c r="H2980" t="s">
        <v>8</v>
      </c>
      <c r="I2980" t="s">
        <v>6</v>
      </c>
      <c r="J2980" t="s">
        <v>74</v>
      </c>
      <c r="K2980">
        <v>15.43722</v>
      </c>
    </row>
    <row r="2981" spans="1:11" x14ac:dyDescent="0.25">
      <c r="A2981">
        <v>128</v>
      </c>
      <c r="B2981">
        <v>1</v>
      </c>
      <c r="C2981" t="s">
        <v>8</v>
      </c>
      <c r="D2981">
        <v>29</v>
      </c>
      <c r="E2981">
        <v>3</v>
      </c>
      <c r="F2981">
        <v>3.2</v>
      </c>
      <c r="G2981" t="s">
        <v>1</v>
      </c>
      <c r="H2981" t="s">
        <v>5</v>
      </c>
      <c r="I2981" t="s">
        <v>6</v>
      </c>
      <c r="J2981" t="s">
        <v>75</v>
      </c>
      <c r="K2981">
        <v>15.627800000000001</v>
      </c>
    </row>
    <row r="2982" spans="1:11" x14ac:dyDescent="0.25">
      <c r="A2982">
        <v>128</v>
      </c>
      <c r="B2982">
        <v>1</v>
      </c>
      <c r="C2982" t="s">
        <v>8</v>
      </c>
      <c r="D2982">
        <v>30</v>
      </c>
      <c r="E2982">
        <v>2</v>
      </c>
      <c r="F2982">
        <v>4.8099999999999996</v>
      </c>
      <c r="G2982" t="s">
        <v>8</v>
      </c>
      <c r="H2982" t="s">
        <v>8</v>
      </c>
      <c r="I2982" t="s">
        <v>3</v>
      </c>
      <c r="J2982" t="s">
        <v>76</v>
      </c>
      <c r="K2982">
        <v>19.809419999999999</v>
      </c>
    </row>
    <row r="2983" spans="1:11" x14ac:dyDescent="0.25">
      <c r="A2983">
        <v>128</v>
      </c>
      <c r="B2983">
        <v>1</v>
      </c>
      <c r="C2983" t="s">
        <v>8</v>
      </c>
      <c r="D2983">
        <v>31</v>
      </c>
      <c r="E2983">
        <v>2</v>
      </c>
      <c r="F2983">
        <v>4.8099999999999996</v>
      </c>
      <c r="G2983" t="s">
        <v>1</v>
      </c>
      <c r="H2983" t="s">
        <v>5</v>
      </c>
      <c r="I2983" t="s">
        <v>3</v>
      </c>
      <c r="J2983" t="s">
        <v>77</v>
      </c>
      <c r="K2983">
        <v>19.5852</v>
      </c>
    </row>
    <row r="2984" spans="1:11" x14ac:dyDescent="0.25">
      <c r="A2984">
        <v>128</v>
      </c>
      <c r="B2984">
        <v>1</v>
      </c>
      <c r="C2984" t="s">
        <v>8</v>
      </c>
      <c r="D2984">
        <v>32</v>
      </c>
      <c r="E2984">
        <v>2</v>
      </c>
      <c r="F2984">
        <v>4.7</v>
      </c>
      <c r="G2984" t="s">
        <v>8</v>
      </c>
      <c r="H2984" t="s">
        <v>8</v>
      </c>
      <c r="I2984" t="s">
        <v>3</v>
      </c>
      <c r="J2984" t="s">
        <v>78</v>
      </c>
      <c r="K2984">
        <v>20.964120000000001</v>
      </c>
    </row>
    <row r="2985" spans="1:11" x14ac:dyDescent="0.25">
      <c r="A2985">
        <v>128</v>
      </c>
      <c r="B2985">
        <v>1</v>
      </c>
      <c r="C2985" t="s">
        <v>8</v>
      </c>
      <c r="D2985">
        <v>33</v>
      </c>
      <c r="E2985">
        <v>1</v>
      </c>
      <c r="F2985">
        <v>5.37</v>
      </c>
      <c r="G2985" t="s">
        <v>8</v>
      </c>
      <c r="H2985" t="s">
        <v>8</v>
      </c>
      <c r="I2985" t="s">
        <v>3</v>
      </c>
      <c r="J2985" t="s">
        <v>79</v>
      </c>
      <c r="K2985">
        <v>19.14798</v>
      </c>
    </row>
    <row r="2986" spans="1:11" x14ac:dyDescent="0.25">
      <c r="A2986">
        <v>128</v>
      </c>
      <c r="B2986">
        <v>1</v>
      </c>
      <c r="C2986" t="s">
        <v>8</v>
      </c>
      <c r="D2986">
        <v>34</v>
      </c>
      <c r="E2986">
        <v>2</v>
      </c>
      <c r="F2986">
        <v>5</v>
      </c>
      <c r="G2986" t="s">
        <v>8</v>
      </c>
      <c r="H2986" t="s">
        <v>8</v>
      </c>
      <c r="I2986" t="s">
        <v>3</v>
      </c>
      <c r="J2986" t="s">
        <v>80</v>
      </c>
      <c r="K2986">
        <v>21.804929999999999</v>
      </c>
    </row>
    <row r="2987" spans="1:11" x14ac:dyDescent="0.25">
      <c r="A2987">
        <v>128</v>
      </c>
      <c r="B2987">
        <v>1</v>
      </c>
      <c r="C2987" t="s">
        <v>8</v>
      </c>
      <c r="D2987">
        <v>35</v>
      </c>
      <c r="E2987">
        <v>2</v>
      </c>
      <c r="F2987">
        <v>3.99</v>
      </c>
      <c r="G2987" t="s">
        <v>8</v>
      </c>
      <c r="H2987" t="s">
        <v>8</v>
      </c>
      <c r="I2987" t="s">
        <v>6</v>
      </c>
      <c r="J2987" t="s">
        <v>81</v>
      </c>
      <c r="K2987">
        <v>18.239909999999998</v>
      </c>
    </row>
    <row r="2988" spans="1:11" x14ac:dyDescent="0.25">
      <c r="A2988">
        <v>128</v>
      </c>
      <c r="B2988">
        <v>1</v>
      </c>
      <c r="C2988" t="s">
        <v>8</v>
      </c>
      <c r="D2988">
        <v>36</v>
      </c>
      <c r="E2988">
        <v>3</v>
      </c>
      <c r="F2988">
        <v>3.2</v>
      </c>
      <c r="G2988" t="s">
        <v>8</v>
      </c>
      <c r="H2988" t="s">
        <v>8</v>
      </c>
      <c r="I2988" t="s">
        <v>6</v>
      </c>
      <c r="J2988" t="s">
        <v>82</v>
      </c>
      <c r="K2988">
        <v>16.121079999999999</v>
      </c>
    </row>
    <row r="2989" spans="1:11" x14ac:dyDescent="0.25">
      <c r="A2989">
        <v>128</v>
      </c>
      <c r="B2989">
        <v>1</v>
      </c>
      <c r="C2989" t="s">
        <v>8</v>
      </c>
      <c r="D2989">
        <v>37</v>
      </c>
      <c r="E2989">
        <v>1</v>
      </c>
      <c r="F2989">
        <v>5.37</v>
      </c>
      <c r="G2989" t="s">
        <v>1</v>
      </c>
      <c r="H2989" t="s">
        <v>2</v>
      </c>
      <c r="I2989" t="s">
        <v>3</v>
      </c>
      <c r="J2989" t="s">
        <v>83</v>
      </c>
      <c r="K2989">
        <v>20.70628</v>
      </c>
    </row>
    <row r="2990" spans="1:11" x14ac:dyDescent="0.25">
      <c r="A2990">
        <v>128</v>
      </c>
      <c r="B2990">
        <v>1</v>
      </c>
      <c r="C2990" t="s">
        <v>8</v>
      </c>
      <c r="D2990">
        <v>38</v>
      </c>
      <c r="E2990">
        <v>1</v>
      </c>
      <c r="F2990">
        <v>4.72</v>
      </c>
      <c r="G2990" t="s">
        <v>1</v>
      </c>
      <c r="H2990" t="s">
        <v>2</v>
      </c>
      <c r="I2990" t="s">
        <v>6</v>
      </c>
      <c r="J2990" t="s">
        <v>84</v>
      </c>
      <c r="K2990">
        <v>22.06278</v>
      </c>
    </row>
    <row r="2991" spans="1:11" x14ac:dyDescent="0.25">
      <c r="A2991">
        <v>128</v>
      </c>
      <c r="B2991">
        <v>1</v>
      </c>
      <c r="C2991" t="s">
        <v>8</v>
      </c>
      <c r="D2991">
        <v>39</v>
      </c>
      <c r="E2991">
        <v>1</v>
      </c>
      <c r="F2991">
        <v>4.72</v>
      </c>
      <c r="G2991" t="s">
        <v>8</v>
      </c>
      <c r="H2991" t="s">
        <v>8</v>
      </c>
      <c r="I2991" t="s">
        <v>6</v>
      </c>
      <c r="J2991" t="s">
        <v>85</v>
      </c>
      <c r="K2991">
        <v>22.399100000000001</v>
      </c>
    </row>
    <row r="2992" spans="1:11" x14ac:dyDescent="0.25">
      <c r="A2992">
        <v>128</v>
      </c>
      <c r="B2992">
        <v>1</v>
      </c>
      <c r="C2992" t="s">
        <v>8</v>
      </c>
      <c r="D2992">
        <v>40</v>
      </c>
      <c r="E2992">
        <v>3</v>
      </c>
      <c r="F2992">
        <v>1.97</v>
      </c>
      <c r="G2992" t="s">
        <v>1</v>
      </c>
      <c r="H2992" t="s">
        <v>5</v>
      </c>
      <c r="I2992" t="s">
        <v>6</v>
      </c>
      <c r="J2992" t="s">
        <v>86</v>
      </c>
      <c r="K2992">
        <v>15.43722</v>
      </c>
    </row>
    <row r="2993" spans="1:11" x14ac:dyDescent="0.25">
      <c r="A2993">
        <v>128</v>
      </c>
      <c r="B2993">
        <v>1</v>
      </c>
      <c r="C2993" t="s">
        <v>8</v>
      </c>
      <c r="D2993">
        <v>41</v>
      </c>
      <c r="E2993">
        <v>3</v>
      </c>
      <c r="F2993">
        <v>3.01</v>
      </c>
      <c r="G2993" t="s">
        <v>1</v>
      </c>
      <c r="H2993" t="s">
        <v>2</v>
      </c>
      <c r="I2993" t="s">
        <v>6</v>
      </c>
      <c r="J2993" t="s">
        <v>87</v>
      </c>
      <c r="K2993">
        <v>16.60314</v>
      </c>
    </row>
    <row r="2994" spans="1:11" x14ac:dyDescent="0.25">
      <c r="A2994">
        <v>128</v>
      </c>
      <c r="B2994">
        <v>3</v>
      </c>
      <c r="C2994" t="s">
        <v>1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235</v>
      </c>
      <c r="K2994">
        <v>17.387889999999999</v>
      </c>
    </row>
    <row r="2995" spans="1:11" x14ac:dyDescent="0.25">
      <c r="A2995">
        <v>128</v>
      </c>
      <c r="B2995">
        <v>3</v>
      </c>
      <c r="C2995" t="s">
        <v>1</v>
      </c>
      <c r="D2995">
        <v>2</v>
      </c>
      <c r="E2995">
        <v>3</v>
      </c>
      <c r="F2995">
        <v>3.41</v>
      </c>
      <c r="G2995" t="s">
        <v>1</v>
      </c>
      <c r="H2995" t="s">
        <v>5</v>
      </c>
      <c r="I2995" t="s">
        <v>3</v>
      </c>
      <c r="J2995" t="s">
        <v>104</v>
      </c>
      <c r="K2995">
        <v>18.139009999999999</v>
      </c>
    </row>
    <row r="2996" spans="1:11" x14ac:dyDescent="0.25">
      <c r="A2996">
        <v>128</v>
      </c>
      <c r="B2996">
        <v>3</v>
      </c>
      <c r="C2996" t="s">
        <v>1</v>
      </c>
      <c r="D2996">
        <v>3</v>
      </c>
      <c r="E2996">
        <v>2</v>
      </c>
      <c r="F2996">
        <v>4.4800000000000004</v>
      </c>
      <c r="G2996" t="s">
        <v>8</v>
      </c>
      <c r="H2996" t="s">
        <v>8</v>
      </c>
      <c r="I2996" t="s">
        <v>6</v>
      </c>
      <c r="J2996" t="s">
        <v>119</v>
      </c>
      <c r="K2996">
        <v>16.580719999999999</v>
      </c>
    </row>
    <row r="2997" spans="1:11" x14ac:dyDescent="0.25">
      <c r="A2997">
        <v>128</v>
      </c>
      <c r="B2997">
        <v>3</v>
      </c>
      <c r="C2997" t="s">
        <v>1</v>
      </c>
      <c r="D2997">
        <v>4</v>
      </c>
      <c r="E2997">
        <v>3</v>
      </c>
      <c r="F2997">
        <v>2.75</v>
      </c>
      <c r="G2997" t="s">
        <v>1</v>
      </c>
      <c r="H2997" t="s">
        <v>5</v>
      </c>
      <c r="I2997" t="s">
        <v>6</v>
      </c>
      <c r="J2997" t="s">
        <v>89</v>
      </c>
      <c r="K2997">
        <v>15.403589999999999</v>
      </c>
    </row>
    <row r="2998" spans="1:11" x14ac:dyDescent="0.25">
      <c r="A2998">
        <v>128</v>
      </c>
      <c r="B2998">
        <v>3</v>
      </c>
      <c r="C2998" t="s">
        <v>1</v>
      </c>
      <c r="D2998">
        <v>5</v>
      </c>
      <c r="E2998">
        <v>1</v>
      </c>
      <c r="F2998">
        <v>4.82</v>
      </c>
      <c r="G2998" t="s">
        <v>1</v>
      </c>
      <c r="H2998" t="s">
        <v>5</v>
      </c>
      <c r="I2998" t="s">
        <v>6</v>
      </c>
      <c r="J2998" t="s">
        <v>122</v>
      </c>
      <c r="K2998">
        <v>16.132290000000001</v>
      </c>
    </row>
    <row r="2999" spans="1:11" x14ac:dyDescent="0.25">
      <c r="A2999">
        <v>128</v>
      </c>
      <c r="B2999">
        <v>3</v>
      </c>
      <c r="C2999" t="s">
        <v>1</v>
      </c>
      <c r="D2999">
        <v>6</v>
      </c>
      <c r="E2999">
        <v>3</v>
      </c>
      <c r="F2999">
        <v>3.41</v>
      </c>
      <c r="G2999" t="s">
        <v>8</v>
      </c>
      <c r="H2999" t="s">
        <v>8</v>
      </c>
      <c r="I2999" t="s">
        <v>3</v>
      </c>
      <c r="J2999" t="s">
        <v>124</v>
      </c>
      <c r="K2999">
        <v>16.995519999999999</v>
      </c>
    </row>
    <row r="3000" spans="1:11" x14ac:dyDescent="0.25">
      <c r="A3000">
        <v>128</v>
      </c>
      <c r="B3000">
        <v>3</v>
      </c>
      <c r="C3000" t="s">
        <v>1</v>
      </c>
      <c r="D3000">
        <v>7</v>
      </c>
      <c r="E3000">
        <v>1</v>
      </c>
      <c r="F3000">
        <v>6.28</v>
      </c>
      <c r="G3000" t="s">
        <v>8</v>
      </c>
      <c r="H3000" t="s">
        <v>8</v>
      </c>
      <c r="I3000" t="s">
        <v>3</v>
      </c>
      <c r="J3000" t="s">
        <v>115</v>
      </c>
      <c r="K3000">
        <v>18.508970000000001</v>
      </c>
    </row>
    <row r="3001" spans="1:11" x14ac:dyDescent="0.25">
      <c r="A3001">
        <v>128</v>
      </c>
      <c r="B3001">
        <v>3</v>
      </c>
      <c r="C3001" t="s">
        <v>1</v>
      </c>
      <c r="D3001">
        <v>8</v>
      </c>
      <c r="E3001">
        <v>1</v>
      </c>
      <c r="F3001">
        <v>5.12</v>
      </c>
      <c r="G3001" t="s">
        <v>1</v>
      </c>
      <c r="H3001" t="s">
        <v>2</v>
      </c>
      <c r="I3001" t="s">
        <v>6</v>
      </c>
      <c r="J3001" t="s">
        <v>117</v>
      </c>
      <c r="K3001">
        <v>19.282509999999998</v>
      </c>
    </row>
    <row r="3002" spans="1:11" x14ac:dyDescent="0.25">
      <c r="A3002">
        <v>128</v>
      </c>
      <c r="B3002">
        <v>3</v>
      </c>
      <c r="C3002" t="s">
        <v>1</v>
      </c>
      <c r="D3002">
        <v>9</v>
      </c>
      <c r="E3002">
        <v>3</v>
      </c>
      <c r="F3002">
        <v>3.23</v>
      </c>
      <c r="G3002" t="s">
        <v>1</v>
      </c>
      <c r="H3002" t="s">
        <v>5</v>
      </c>
      <c r="I3002" t="s">
        <v>6</v>
      </c>
      <c r="J3002" t="s">
        <v>95</v>
      </c>
      <c r="K3002">
        <v>15.952920000000001</v>
      </c>
    </row>
    <row r="3003" spans="1:11" x14ac:dyDescent="0.25">
      <c r="A3003">
        <v>128</v>
      </c>
      <c r="B3003">
        <v>3</v>
      </c>
      <c r="C3003" t="s">
        <v>1</v>
      </c>
      <c r="D3003">
        <v>10</v>
      </c>
      <c r="E3003">
        <v>3</v>
      </c>
      <c r="F3003">
        <v>2.75</v>
      </c>
      <c r="G3003" t="s">
        <v>8</v>
      </c>
      <c r="H3003" t="s">
        <v>8</v>
      </c>
      <c r="I3003" t="s">
        <v>6</v>
      </c>
      <c r="J3003" t="s">
        <v>99</v>
      </c>
      <c r="K3003">
        <v>15.795959999999999</v>
      </c>
    </row>
    <row r="3004" spans="1:11" x14ac:dyDescent="0.25">
      <c r="A3004">
        <v>128</v>
      </c>
      <c r="B3004">
        <v>3</v>
      </c>
      <c r="C3004" t="s">
        <v>1</v>
      </c>
      <c r="D3004">
        <v>11</v>
      </c>
      <c r="E3004">
        <v>3</v>
      </c>
      <c r="F3004">
        <v>3.02</v>
      </c>
      <c r="G3004" t="s">
        <v>1</v>
      </c>
      <c r="H3004" t="s">
        <v>2</v>
      </c>
      <c r="I3004" t="s">
        <v>3</v>
      </c>
      <c r="J3004" t="s">
        <v>112</v>
      </c>
      <c r="K3004">
        <v>14.6861</v>
      </c>
    </row>
    <row r="3005" spans="1:11" x14ac:dyDescent="0.25">
      <c r="A3005">
        <v>128</v>
      </c>
      <c r="B3005">
        <v>3</v>
      </c>
      <c r="C3005" t="s">
        <v>1</v>
      </c>
      <c r="D3005">
        <v>12</v>
      </c>
      <c r="E3005">
        <v>2</v>
      </c>
      <c r="F3005">
        <v>5.01</v>
      </c>
      <c r="G3005" t="s">
        <v>1</v>
      </c>
      <c r="H3005" t="s">
        <v>2</v>
      </c>
      <c r="I3005" t="s">
        <v>3</v>
      </c>
      <c r="J3005" t="s">
        <v>94</v>
      </c>
      <c r="K3005">
        <v>18.127800000000001</v>
      </c>
    </row>
    <row r="3006" spans="1:11" x14ac:dyDescent="0.25">
      <c r="A3006">
        <v>128</v>
      </c>
      <c r="B3006">
        <v>3</v>
      </c>
      <c r="C3006" t="s">
        <v>1</v>
      </c>
      <c r="D3006">
        <v>13</v>
      </c>
      <c r="E3006">
        <v>1</v>
      </c>
      <c r="F3006">
        <v>5.63</v>
      </c>
      <c r="G3006" t="s">
        <v>1</v>
      </c>
      <c r="H3006" t="s">
        <v>5</v>
      </c>
      <c r="I3006" t="s">
        <v>3</v>
      </c>
      <c r="J3006" t="s">
        <v>98</v>
      </c>
      <c r="K3006">
        <v>20.549330000000001</v>
      </c>
    </row>
    <row r="3007" spans="1:11" x14ac:dyDescent="0.25">
      <c r="A3007">
        <v>128</v>
      </c>
      <c r="B3007">
        <v>3</v>
      </c>
      <c r="C3007" t="s">
        <v>1</v>
      </c>
      <c r="D3007">
        <v>14</v>
      </c>
      <c r="E3007">
        <v>1</v>
      </c>
      <c r="F3007">
        <v>5.46</v>
      </c>
      <c r="G3007" t="s">
        <v>1</v>
      </c>
      <c r="H3007" t="s">
        <v>2</v>
      </c>
      <c r="I3007" t="s">
        <v>3</v>
      </c>
      <c r="J3007" t="s">
        <v>91</v>
      </c>
      <c r="K3007">
        <v>16.93946</v>
      </c>
    </row>
    <row r="3008" spans="1:11" x14ac:dyDescent="0.25">
      <c r="A3008">
        <v>128</v>
      </c>
      <c r="B3008">
        <v>3</v>
      </c>
      <c r="C3008" t="s">
        <v>1</v>
      </c>
      <c r="D3008">
        <v>15</v>
      </c>
      <c r="E3008">
        <v>1</v>
      </c>
      <c r="F3008">
        <v>4.82</v>
      </c>
      <c r="G3008" t="s">
        <v>8</v>
      </c>
      <c r="H3008" t="s">
        <v>8</v>
      </c>
      <c r="I3008" t="s">
        <v>6</v>
      </c>
      <c r="J3008" t="s">
        <v>114</v>
      </c>
      <c r="K3008">
        <v>17.600899999999999</v>
      </c>
    </row>
    <row r="3009" spans="1:11" x14ac:dyDescent="0.25">
      <c r="A3009">
        <v>128</v>
      </c>
      <c r="B3009">
        <v>3</v>
      </c>
      <c r="C3009" t="s">
        <v>1</v>
      </c>
      <c r="D3009">
        <v>16</v>
      </c>
      <c r="E3009">
        <v>2</v>
      </c>
      <c r="F3009">
        <v>4.01</v>
      </c>
      <c r="G3009" t="s">
        <v>1</v>
      </c>
      <c r="H3009" t="s">
        <v>2</v>
      </c>
      <c r="I3009" t="s">
        <v>6</v>
      </c>
      <c r="J3009" t="s">
        <v>106</v>
      </c>
      <c r="K3009">
        <v>16.513449999999999</v>
      </c>
    </row>
    <row r="3010" spans="1:11" x14ac:dyDescent="0.25">
      <c r="A3010">
        <v>128</v>
      </c>
      <c r="B3010">
        <v>3</v>
      </c>
      <c r="C3010" t="s">
        <v>1</v>
      </c>
      <c r="D3010">
        <v>17</v>
      </c>
      <c r="E3010">
        <v>3</v>
      </c>
      <c r="F3010">
        <v>3.02</v>
      </c>
      <c r="G3010" t="s">
        <v>8</v>
      </c>
      <c r="H3010" t="s">
        <v>8</v>
      </c>
      <c r="I3010" t="s">
        <v>3</v>
      </c>
      <c r="J3010" t="s">
        <v>121</v>
      </c>
      <c r="K3010">
        <v>16.62556</v>
      </c>
    </row>
    <row r="3011" spans="1:11" x14ac:dyDescent="0.25">
      <c r="A3011">
        <v>128</v>
      </c>
      <c r="B3011">
        <v>3</v>
      </c>
      <c r="C3011" t="s">
        <v>1</v>
      </c>
      <c r="D3011">
        <v>18</v>
      </c>
      <c r="E3011">
        <v>1</v>
      </c>
      <c r="F3011">
        <v>4.58</v>
      </c>
      <c r="G3011" t="s">
        <v>1</v>
      </c>
      <c r="H3011" t="s">
        <v>2</v>
      </c>
      <c r="I3011" t="s">
        <v>6</v>
      </c>
      <c r="J3011" t="s">
        <v>93</v>
      </c>
      <c r="K3011">
        <v>16.905830000000002</v>
      </c>
    </row>
    <row r="3012" spans="1:11" x14ac:dyDescent="0.25">
      <c r="A3012">
        <v>128</v>
      </c>
      <c r="B3012">
        <v>3</v>
      </c>
      <c r="C3012" t="s">
        <v>1</v>
      </c>
      <c r="D3012">
        <v>19</v>
      </c>
      <c r="E3012">
        <v>1</v>
      </c>
      <c r="F3012">
        <v>5.63</v>
      </c>
      <c r="G3012" t="s">
        <v>8</v>
      </c>
      <c r="H3012" t="s">
        <v>8</v>
      </c>
      <c r="I3012" t="s">
        <v>3</v>
      </c>
      <c r="J3012" t="s">
        <v>97</v>
      </c>
      <c r="K3012">
        <v>20.302689999999998</v>
      </c>
    </row>
    <row r="3013" spans="1:11" x14ac:dyDescent="0.25">
      <c r="A3013">
        <v>128</v>
      </c>
      <c r="B3013">
        <v>3</v>
      </c>
      <c r="C3013" t="s">
        <v>1</v>
      </c>
      <c r="D3013">
        <v>20</v>
      </c>
      <c r="E3013">
        <v>2</v>
      </c>
      <c r="F3013">
        <v>5.2</v>
      </c>
      <c r="G3013" t="s">
        <v>1</v>
      </c>
      <c r="H3013" t="s">
        <v>5</v>
      </c>
      <c r="I3013" t="s">
        <v>3</v>
      </c>
      <c r="J3013" t="s">
        <v>105</v>
      </c>
      <c r="K3013">
        <v>17.93722</v>
      </c>
    </row>
    <row r="3014" spans="1:11" x14ac:dyDescent="0.25">
      <c r="A3014">
        <v>128</v>
      </c>
      <c r="B3014">
        <v>3</v>
      </c>
      <c r="C3014" t="s">
        <v>1</v>
      </c>
      <c r="D3014">
        <v>21</v>
      </c>
      <c r="E3014">
        <v>2</v>
      </c>
      <c r="F3014">
        <v>4.82</v>
      </c>
      <c r="G3014" t="s">
        <v>1</v>
      </c>
      <c r="H3014" t="s">
        <v>5</v>
      </c>
      <c r="I3014" t="s">
        <v>3</v>
      </c>
      <c r="J3014" t="s">
        <v>118</v>
      </c>
      <c r="K3014">
        <v>18.632290000000001</v>
      </c>
    </row>
    <row r="3015" spans="1:11" x14ac:dyDescent="0.25">
      <c r="A3015">
        <v>128</v>
      </c>
      <c r="B3015">
        <v>3</v>
      </c>
      <c r="C3015" t="s">
        <v>1</v>
      </c>
      <c r="D3015">
        <v>22</v>
      </c>
      <c r="E3015">
        <v>2</v>
      </c>
      <c r="F3015">
        <v>5.01</v>
      </c>
      <c r="G3015" t="s">
        <v>8</v>
      </c>
      <c r="H3015" t="s">
        <v>8</v>
      </c>
      <c r="I3015" t="s">
        <v>3</v>
      </c>
      <c r="J3015" t="s">
        <v>116</v>
      </c>
      <c r="K3015">
        <v>17.253360000000001</v>
      </c>
    </row>
    <row r="3016" spans="1:11" x14ac:dyDescent="0.25">
      <c r="A3016">
        <v>128</v>
      </c>
      <c r="B3016">
        <v>3</v>
      </c>
      <c r="C3016" t="s">
        <v>1</v>
      </c>
      <c r="D3016">
        <v>23</v>
      </c>
      <c r="E3016">
        <v>2</v>
      </c>
      <c r="F3016">
        <v>4.82</v>
      </c>
      <c r="G3016" t="s">
        <v>8</v>
      </c>
      <c r="H3016" t="s">
        <v>8</v>
      </c>
      <c r="I3016" t="s">
        <v>3</v>
      </c>
      <c r="J3016" t="s">
        <v>125</v>
      </c>
      <c r="K3016">
        <v>17.713010000000001</v>
      </c>
    </row>
    <row r="3017" spans="1:11" x14ac:dyDescent="0.25">
      <c r="A3017">
        <v>128</v>
      </c>
      <c r="B3017">
        <v>3</v>
      </c>
      <c r="C3017" t="s">
        <v>1</v>
      </c>
      <c r="D3017">
        <v>24</v>
      </c>
      <c r="E3017">
        <v>3</v>
      </c>
      <c r="F3017">
        <v>3.03</v>
      </c>
      <c r="G3017" t="s">
        <v>1</v>
      </c>
      <c r="H3017" t="s">
        <v>2</v>
      </c>
      <c r="I3017" t="s">
        <v>6</v>
      </c>
      <c r="J3017" t="s">
        <v>96</v>
      </c>
      <c r="K3017">
        <v>15.818390000000001</v>
      </c>
    </row>
    <row r="3018" spans="1:11" x14ac:dyDescent="0.25">
      <c r="A3018">
        <v>128</v>
      </c>
      <c r="B3018">
        <v>3</v>
      </c>
      <c r="C3018" t="s">
        <v>1</v>
      </c>
      <c r="D3018">
        <v>25</v>
      </c>
      <c r="E3018">
        <v>2</v>
      </c>
      <c r="F3018">
        <v>4.1500000000000004</v>
      </c>
      <c r="G3018" t="s">
        <v>1</v>
      </c>
      <c r="H3018" t="s">
        <v>5</v>
      </c>
      <c r="I3018" t="s">
        <v>6</v>
      </c>
      <c r="J3018" t="s">
        <v>100</v>
      </c>
      <c r="K3018">
        <v>18.968610000000002</v>
      </c>
    </row>
    <row r="3019" spans="1:11" x14ac:dyDescent="0.25">
      <c r="A3019">
        <v>128</v>
      </c>
      <c r="B3019">
        <v>3</v>
      </c>
      <c r="C3019" t="s">
        <v>1</v>
      </c>
      <c r="D3019">
        <v>26</v>
      </c>
      <c r="E3019">
        <v>2</v>
      </c>
      <c r="F3019">
        <v>4.1500000000000004</v>
      </c>
      <c r="G3019" t="s">
        <v>8</v>
      </c>
      <c r="H3019" t="s">
        <v>8</v>
      </c>
      <c r="I3019" t="s">
        <v>6</v>
      </c>
      <c r="J3019" t="s">
        <v>127</v>
      </c>
      <c r="K3019">
        <v>19.921520000000001</v>
      </c>
    </row>
    <row r="3020" spans="1:11" x14ac:dyDescent="0.25">
      <c r="A3020">
        <v>128</v>
      </c>
      <c r="B3020">
        <v>3</v>
      </c>
      <c r="C3020" t="s">
        <v>1</v>
      </c>
      <c r="D3020">
        <v>27</v>
      </c>
      <c r="E3020">
        <v>3</v>
      </c>
      <c r="F3020">
        <v>3.03</v>
      </c>
      <c r="G3020" t="s">
        <v>8</v>
      </c>
      <c r="H3020" t="s">
        <v>8</v>
      </c>
      <c r="I3020" t="s">
        <v>6</v>
      </c>
      <c r="J3020" t="s">
        <v>102</v>
      </c>
      <c r="K3020">
        <v>15.29148</v>
      </c>
    </row>
    <row r="3021" spans="1:11" x14ac:dyDescent="0.25">
      <c r="A3021">
        <v>128</v>
      </c>
      <c r="B3021">
        <v>3</v>
      </c>
      <c r="C3021" t="s">
        <v>1</v>
      </c>
      <c r="D3021">
        <v>28</v>
      </c>
      <c r="E3021">
        <v>1</v>
      </c>
      <c r="F3021">
        <v>5.46</v>
      </c>
      <c r="G3021" t="s">
        <v>8</v>
      </c>
      <c r="H3021" t="s">
        <v>8</v>
      </c>
      <c r="I3021" t="s">
        <v>3</v>
      </c>
      <c r="J3021" t="s">
        <v>107</v>
      </c>
      <c r="K3021">
        <v>17.118829999999999</v>
      </c>
    </row>
    <row r="3022" spans="1:11" x14ac:dyDescent="0.25">
      <c r="A3022">
        <v>128</v>
      </c>
      <c r="B3022">
        <v>3</v>
      </c>
      <c r="C3022" t="s">
        <v>1</v>
      </c>
      <c r="D3022">
        <v>29</v>
      </c>
      <c r="E3022">
        <v>2</v>
      </c>
      <c r="F3022">
        <v>4.28</v>
      </c>
      <c r="G3022" t="s">
        <v>1</v>
      </c>
      <c r="H3022" t="s">
        <v>2</v>
      </c>
      <c r="I3022" t="s">
        <v>6</v>
      </c>
      <c r="J3022" t="s">
        <v>126</v>
      </c>
      <c r="K3022">
        <v>17.410309999999999</v>
      </c>
    </row>
    <row r="3023" spans="1:11" x14ac:dyDescent="0.25">
      <c r="A3023">
        <v>128</v>
      </c>
      <c r="B3023">
        <v>3</v>
      </c>
      <c r="C3023" t="s">
        <v>1</v>
      </c>
      <c r="D3023">
        <v>30</v>
      </c>
      <c r="E3023">
        <v>3</v>
      </c>
      <c r="F3023">
        <v>2.62</v>
      </c>
      <c r="G3023" t="s">
        <v>8</v>
      </c>
      <c r="H3023" t="s">
        <v>8</v>
      </c>
      <c r="I3023" t="s">
        <v>3</v>
      </c>
      <c r="J3023" t="s">
        <v>120</v>
      </c>
      <c r="K3023">
        <v>16.390129999999999</v>
      </c>
    </row>
    <row r="3024" spans="1:11" x14ac:dyDescent="0.25">
      <c r="A3024">
        <v>128</v>
      </c>
      <c r="B3024">
        <v>3</v>
      </c>
      <c r="C3024" t="s">
        <v>1</v>
      </c>
      <c r="D3024">
        <v>31</v>
      </c>
      <c r="E3024">
        <v>2</v>
      </c>
      <c r="F3024">
        <v>4.72</v>
      </c>
      <c r="G3024" t="s">
        <v>1</v>
      </c>
      <c r="H3024" t="s">
        <v>2</v>
      </c>
      <c r="I3024" t="s">
        <v>3</v>
      </c>
      <c r="J3024" t="s">
        <v>108</v>
      </c>
      <c r="K3024">
        <v>15.16816</v>
      </c>
    </row>
    <row r="3025" spans="1:11" x14ac:dyDescent="0.25">
      <c r="A3025">
        <v>128</v>
      </c>
      <c r="B3025">
        <v>3</v>
      </c>
      <c r="C3025" t="s">
        <v>1</v>
      </c>
      <c r="D3025">
        <v>32</v>
      </c>
      <c r="E3025">
        <v>2</v>
      </c>
      <c r="F3025">
        <v>4.72</v>
      </c>
      <c r="G3025" t="s">
        <v>8</v>
      </c>
      <c r="H3025" t="s">
        <v>8</v>
      </c>
      <c r="I3025" t="s">
        <v>3</v>
      </c>
      <c r="J3025" t="s">
        <v>103</v>
      </c>
      <c r="K3025">
        <v>16.491029999999999</v>
      </c>
    </row>
    <row r="3026" spans="1:11" x14ac:dyDescent="0.25">
      <c r="A3026">
        <v>128</v>
      </c>
      <c r="B3026">
        <v>3</v>
      </c>
      <c r="C3026" t="s">
        <v>1</v>
      </c>
      <c r="D3026">
        <v>33</v>
      </c>
      <c r="E3026">
        <v>2</v>
      </c>
      <c r="F3026">
        <v>4.28</v>
      </c>
      <c r="G3026" t="s">
        <v>8</v>
      </c>
      <c r="H3026" t="s">
        <v>8</v>
      </c>
      <c r="I3026" t="s">
        <v>6</v>
      </c>
      <c r="J3026" t="s">
        <v>110</v>
      </c>
      <c r="K3026">
        <v>16.91704</v>
      </c>
    </row>
    <row r="3027" spans="1:11" x14ac:dyDescent="0.25">
      <c r="A3027">
        <v>128</v>
      </c>
      <c r="B3027">
        <v>3</v>
      </c>
      <c r="C3027" t="s">
        <v>1</v>
      </c>
      <c r="D3027">
        <v>34</v>
      </c>
      <c r="E3027">
        <v>1</v>
      </c>
      <c r="F3027">
        <v>4.58</v>
      </c>
      <c r="G3027" t="s">
        <v>8</v>
      </c>
      <c r="H3027" t="s">
        <v>8</v>
      </c>
      <c r="I3027" t="s">
        <v>6</v>
      </c>
      <c r="J3027" t="s">
        <v>111</v>
      </c>
      <c r="K3027">
        <v>17.8139</v>
      </c>
    </row>
    <row r="3028" spans="1:11" x14ac:dyDescent="0.25">
      <c r="A3028">
        <v>128</v>
      </c>
      <c r="B3028">
        <v>3</v>
      </c>
      <c r="C3028" t="s">
        <v>1</v>
      </c>
      <c r="D3028">
        <v>35</v>
      </c>
      <c r="E3028">
        <v>1</v>
      </c>
      <c r="F3028">
        <v>6.28</v>
      </c>
      <c r="G3028" t="s">
        <v>1</v>
      </c>
      <c r="H3028" t="s">
        <v>2</v>
      </c>
      <c r="I3028" t="s">
        <v>3</v>
      </c>
      <c r="J3028" t="s">
        <v>101</v>
      </c>
      <c r="K3028">
        <v>18.946190000000001</v>
      </c>
    </row>
    <row r="3029" spans="1:11" x14ac:dyDescent="0.25">
      <c r="A3029">
        <v>128</v>
      </c>
      <c r="B3029">
        <v>3</v>
      </c>
      <c r="C3029" t="s">
        <v>1</v>
      </c>
      <c r="D3029">
        <v>36</v>
      </c>
      <c r="E3029">
        <v>3</v>
      </c>
      <c r="F3029">
        <v>2.62</v>
      </c>
      <c r="G3029" t="s">
        <v>1</v>
      </c>
      <c r="H3029" t="s">
        <v>5</v>
      </c>
      <c r="I3029" t="s">
        <v>3</v>
      </c>
      <c r="J3029" t="s">
        <v>113</v>
      </c>
      <c r="K3029">
        <v>15.76233</v>
      </c>
    </row>
    <row r="3030" spans="1:11" x14ac:dyDescent="0.25">
      <c r="A3030">
        <v>128</v>
      </c>
      <c r="B3030">
        <v>3</v>
      </c>
      <c r="C3030" t="s">
        <v>1</v>
      </c>
      <c r="D3030">
        <v>37</v>
      </c>
      <c r="E3030">
        <v>2</v>
      </c>
      <c r="F3030">
        <v>4.4800000000000004</v>
      </c>
      <c r="G3030" t="s">
        <v>1</v>
      </c>
      <c r="H3030" t="s">
        <v>5</v>
      </c>
      <c r="I3030" t="s">
        <v>6</v>
      </c>
      <c r="J3030" t="s">
        <v>90</v>
      </c>
      <c r="K3030">
        <v>15.650219999999999</v>
      </c>
    </row>
    <row r="3031" spans="1:11" x14ac:dyDescent="0.25">
      <c r="A3031">
        <v>128</v>
      </c>
      <c r="B3031">
        <v>3</v>
      </c>
      <c r="C3031" t="s">
        <v>1</v>
      </c>
      <c r="D3031">
        <v>38</v>
      </c>
      <c r="E3031">
        <v>3</v>
      </c>
      <c r="F3031">
        <v>3.23</v>
      </c>
      <c r="G3031" t="s">
        <v>8</v>
      </c>
      <c r="H3031" t="s">
        <v>8</v>
      </c>
      <c r="I3031" t="s">
        <v>6</v>
      </c>
      <c r="J3031" t="s">
        <v>109</v>
      </c>
      <c r="K3031">
        <v>16.580719999999999</v>
      </c>
    </row>
    <row r="3032" spans="1:11" x14ac:dyDescent="0.25">
      <c r="A3032">
        <v>128</v>
      </c>
      <c r="B3032">
        <v>3</v>
      </c>
      <c r="C3032" t="s">
        <v>1</v>
      </c>
      <c r="D3032">
        <v>39</v>
      </c>
      <c r="E3032">
        <v>2</v>
      </c>
      <c r="F3032">
        <v>4.01</v>
      </c>
      <c r="G3032" t="s">
        <v>8</v>
      </c>
      <c r="H3032" t="s">
        <v>8</v>
      </c>
      <c r="I3032" t="s">
        <v>6</v>
      </c>
      <c r="J3032" t="s">
        <v>123</v>
      </c>
      <c r="K3032">
        <v>15.919280000000001</v>
      </c>
    </row>
    <row r="3033" spans="1:11" x14ac:dyDescent="0.25">
      <c r="A3033">
        <v>128</v>
      </c>
      <c r="B3033">
        <v>3</v>
      </c>
      <c r="C3033" t="s">
        <v>1</v>
      </c>
      <c r="D3033">
        <v>40</v>
      </c>
      <c r="E3033">
        <v>1</v>
      </c>
      <c r="F3033">
        <v>5.12</v>
      </c>
      <c r="G3033" t="s">
        <v>8</v>
      </c>
      <c r="H3033" t="s">
        <v>8</v>
      </c>
      <c r="I3033" t="s">
        <v>6</v>
      </c>
      <c r="J3033" t="s">
        <v>128</v>
      </c>
      <c r="K3033">
        <v>18.621079999999999</v>
      </c>
    </row>
    <row r="3034" spans="1:11" x14ac:dyDescent="0.25">
      <c r="A3034">
        <v>128</v>
      </c>
      <c r="B3034">
        <v>3</v>
      </c>
      <c r="C3034" t="s">
        <v>1</v>
      </c>
      <c r="D3034">
        <v>41</v>
      </c>
      <c r="E3034">
        <v>2</v>
      </c>
      <c r="F3034">
        <v>5.2</v>
      </c>
      <c r="G3034" t="s">
        <v>8</v>
      </c>
      <c r="H3034" t="s">
        <v>8</v>
      </c>
      <c r="I3034" t="s">
        <v>3</v>
      </c>
      <c r="J3034" t="s">
        <v>92</v>
      </c>
      <c r="K3034">
        <v>19.2713</v>
      </c>
    </row>
    <row r="3035" spans="1:11" x14ac:dyDescent="0.25">
      <c r="A3035">
        <v>129</v>
      </c>
      <c r="B3035">
        <v>1</v>
      </c>
      <c r="C3035" t="s">
        <v>230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88</v>
      </c>
      <c r="K3035">
        <v>17.735430000000001</v>
      </c>
    </row>
    <row r="3036" spans="1:11" x14ac:dyDescent="0.25">
      <c r="A3036">
        <v>129</v>
      </c>
      <c r="B3036">
        <v>1</v>
      </c>
      <c r="C3036" t="s">
        <v>230</v>
      </c>
      <c r="D3036">
        <v>2</v>
      </c>
      <c r="E3036">
        <v>3</v>
      </c>
      <c r="F3036">
        <v>2.75</v>
      </c>
      <c r="G3036" t="s">
        <v>1</v>
      </c>
      <c r="H3036" t="s">
        <v>5</v>
      </c>
      <c r="I3036" t="s">
        <v>6</v>
      </c>
      <c r="J3036" t="s">
        <v>89</v>
      </c>
      <c r="K3036">
        <v>17.387889999999999</v>
      </c>
    </row>
    <row r="3037" spans="1:11" x14ac:dyDescent="0.25">
      <c r="A3037">
        <v>129</v>
      </c>
      <c r="B3037">
        <v>1</v>
      </c>
      <c r="C3037" t="s">
        <v>230</v>
      </c>
      <c r="D3037">
        <v>3</v>
      </c>
      <c r="E3037">
        <v>2</v>
      </c>
      <c r="F3037">
        <v>4.4800000000000004</v>
      </c>
      <c r="G3037" t="s">
        <v>1</v>
      </c>
      <c r="H3037" t="s">
        <v>5</v>
      </c>
      <c r="I3037" t="s">
        <v>6</v>
      </c>
      <c r="J3037" t="s">
        <v>90</v>
      </c>
      <c r="K3037">
        <v>20.43722</v>
      </c>
    </row>
    <row r="3038" spans="1:11" x14ac:dyDescent="0.25">
      <c r="A3038">
        <v>129</v>
      </c>
      <c r="B3038">
        <v>1</v>
      </c>
      <c r="C3038" t="s">
        <v>230</v>
      </c>
      <c r="D3038">
        <v>4</v>
      </c>
      <c r="E3038">
        <v>1</v>
      </c>
      <c r="F3038">
        <v>5.46</v>
      </c>
      <c r="G3038" t="s">
        <v>1</v>
      </c>
      <c r="H3038" t="s">
        <v>2</v>
      </c>
      <c r="I3038" t="s">
        <v>3</v>
      </c>
      <c r="J3038" t="s">
        <v>91</v>
      </c>
      <c r="K3038">
        <v>18.239909999999998</v>
      </c>
    </row>
    <row r="3039" spans="1:11" x14ac:dyDescent="0.25">
      <c r="A3039">
        <v>129</v>
      </c>
      <c r="B3039">
        <v>1</v>
      </c>
      <c r="C3039" t="s">
        <v>230</v>
      </c>
      <c r="D3039">
        <v>5</v>
      </c>
      <c r="E3039">
        <v>2</v>
      </c>
      <c r="F3039">
        <v>5.2</v>
      </c>
      <c r="G3039" t="s">
        <v>8</v>
      </c>
      <c r="H3039" t="s">
        <v>8</v>
      </c>
      <c r="I3039" t="s">
        <v>3</v>
      </c>
      <c r="J3039" t="s">
        <v>92</v>
      </c>
      <c r="K3039">
        <v>18.39686</v>
      </c>
    </row>
    <row r="3040" spans="1:11" x14ac:dyDescent="0.25">
      <c r="A3040">
        <v>129</v>
      </c>
      <c r="B3040">
        <v>1</v>
      </c>
      <c r="C3040" t="s">
        <v>230</v>
      </c>
      <c r="D3040">
        <v>6</v>
      </c>
      <c r="E3040">
        <v>1</v>
      </c>
      <c r="F3040">
        <v>4.58</v>
      </c>
      <c r="G3040" t="s">
        <v>1</v>
      </c>
      <c r="H3040" t="s">
        <v>2</v>
      </c>
      <c r="I3040" t="s">
        <v>6</v>
      </c>
      <c r="J3040" t="s">
        <v>93</v>
      </c>
      <c r="K3040">
        <v>19.820630000000001</v>
      </c>
    </row>
    <row r="3041" spans="1:11" x14ac:dyDescent="0.25">
      <c r="A3041">
        <v>129</v>
      </c>
      <c r="B3041">
        <v>1</v>
      </c>
      <c r="C3041" t="s">
        <v>230</v>
      </c>
      <c r="D3041">
        <v>7</v>
      </c>
      <c r="E3041">
        <v>2</v>
      </c>
      <c r="F3041">
        <v>5.01</v>
      </c>
      <c r="G3041" t="s">
        <v>1</v>
      </c>
      <c r="H3041" t="s">
        <v>2</v>
      </c>
      <c r="I3041" t="s">
        <v>3</v>
      </c>
      <c r="J3041" t="s">
        <v>94</v>
      </c>
      <c r="K3041">
        <v>20.213010000000001</v>
      </c>
    </row>
    <row r="3042" spans="1:11" x14ac:dyDescent="0.25">
      <c r="A3042">
        <v>129</v>
      </c>
      <c r="B3042">
        <v>1</v>
      </c>
      <c r="C3042" t="s">
        <v>230</v>
      </c>
      <c r="D3042">
        <v>8</v>
      </c>
      <c r="E3042">
        <v>3</v>
      </c>
      <c r="F3042">
        <v>3.23</v>
      </c>
      <c r="G3042" t="s">
        <v>1</v>
      </c>
      <c r="H3042" t="s">
        <v>5</v>
      </c>
      <c r="I3042" t="s">
        <v>6</v>
      </c>
      <c r="J3042" t="s">
        <v>95</v>
      </c>
      <c r="K3042">
        <v>17.298210000000001</v>
      </c>
    </row>
    <row r="3043" spans="1:11" x14ac:dyDescent="0.25">
      <c r="A3043">
        <v>129</v>
      </c>
      <c r="B3043">
        <v>1</v>
      </c>
      <c r="C3043" t="s">
        <v>230</v>
      </c>
      <c r="D3043">
        <v>9</v>
      </c>
      <c r="E3043">
        <v>3</v>
      </c>
      <c r="F3043">
        <v>3.03</v>
      </c>
      <c r="G3043" t="s">
        <v>1</v>
      </c>
      <c r="H3043" t="s">
        <v>2</v>
      </c>
      <c r="I3043" t="s">
        <v>6</v>
      </c>
      <c r="J3043" t="s">
        <v>96</v>
      </c>
      <c r="K3043">
        <v>16.872199999999999</v>
      </c>
    </row>
    <row r="3044" spans="1:11" x14ac:dyDescent="0.25">
      <c r="A3044">
        <v>129</v>
      </c>
      <c r="B3044">
        <v>1</v>
      </c>
      <c r="C3044" t="s">
        <v>230</v>
      </c>
      <c r="D3044">
        <v>10</v>
      </c>
      <c r="E3044">
        <v>1</v>
      </c>
      <c r="F3044">
        <v>5.63</v>
      </c>
      <c r="G3044" t="s">
        <v>8</v>
      </c>
      <c r="H3044" t="s">
        <v>8</v>
      </c>
      <c r="I3044" t="s">
        <v>3</v>
      </c>
      <c r="J3044" t="s">
        <v>97</v>
      </c>
      <c r="K3044">
        <v>21.569510000000001</v>
      </c>
    </row>
    <row r="3045" spans="1:11" x14ac:dyDescent="0.25">
      <c r="A3045">
        <v>129</v>
      </c>
      <c r="B3045">
        <v>1</v>
      </c>
      <c r="C3045" t="s">
        <v>230</v>
      </c>
      <c r="D3045">
        <v>11</v>
      </c>
      <c r="E3045">
        <v>1</v>
      </c>
      <c r="F3045">
        <v>5.63</v>
      </c>
      <c r="G3045" t="s">
        <v>1</v>
      </c>
      <c r="H3045" t="s">
        <v>5</v>
      </c>
      <c r="I3045" t="s">
        <v>3</v>
      </c>
      <c r="J3045" t="s">
        <v>98</v>
      </c>
      <c r="K3045">
        <v>21.177129999999998</v>
      </c>
    </row>
    <row r="3046" spans="1:11" x14ac:dyDescent="0.25">
      <c r="A3046">
        <v>129</v>
      </c>
      <c r="B3046">
        <v>1</v>
      </c>
      <c r="C3046" t="s">
        <v>230</v>
      </c>
      <c r="D3046">
        <v>12</v>
      </c>
      <c r="E3046">
        <v>3</v>
      </c>
      <c r="F3046">
        <v>2.75</v>
      </c>
      <c r="G3046" t="s">
        <v>8</v>
      </c>
      <c r="H3046" t="s">
        <v>8</v>
      </c>
      <c r="I3046" t="s">
        <v>6</v>
      </c>
      <c r="J3046" t="s">
        <v>99</v>
      </c>
      <c r="K3046">
        <v>17.410309999999999</v>
      </c>
    </row>
    <row r="3047" spans="1:11" x14ac:dyDescent="0.25">
      <c r="A3047">
        <v>129</v>
      </c>
      <c r="B3047">
        <v>1</v>
      </c>
      <c r="C3047" t="s">
        <v>230</v>
      </c>
      <c r="D3047">
        <v>13</v>
      </c>
      <c r="E3047">
        <v>2</v>
      </c>
      <c r="F3047">
        <v>4.1500000000000004</v>
      </c>
      <c r="G3047" t="s">
        <v>1</v>
      </c>
      <c r="H3047" t="s">
        <v>5</v>
      </c>
      <c r="I3047" t="s">
        <v>6</v>
      </c>
      <c r="J3047" t="s">
        <v>100</v>
      </c>
      <c r="K3047">
        <v>19.618829999999999</v>
      </c>
    </row>
    <row r="3048" spans="1:11" x14ac:dyDescent="0.25">
      <c r="A3048">
        <v>129</v>
      </c>
      <c r="B3048">
        <v>1</v>
      </c>
      <c r="C3048" t="s">
        <v>230</v>
      </c>
      <c r="D3048">
        <v>14</v>
      </c>
      <c r="E3048">
        <v>1</v>
      </c>
      <c r="F3048">
        <v>6.28</v>
      </c>
      <c r="G3048" t="s">
        <v>1</v>
      </c>
      <c r="H3048" t="s">
        <v>2</v>
      </c>
      <c r="I3048" t="s">
        <v>3</v>
      </c>
      <c r="J3048" t="s">
        <v>101</v>
      </c>
      <c r="K3048">
        <v>21.659189999999999</v>
      </c>
    </row>
    <row r="3049" spans="1:11" x14ac:dyDescent="0.25">
      <c r="A3049">
        <v>129</v>
      </c>
      <c r="B3049">
        <v>1</v>
      </c>
      <c r="C3049" t="s">
        <v>230</v>
      </c>
      <c r="D3049">
        <v>15</v>
      </c>
      <c r="E3049">
        <v>3</v>
      </c>
      <c r="F3049">
        <v>3.03</v>
      </c>
      <c r="G3049" t="s">
        <v>8</v>
      </c>
      <c r="H3049" t="s">
        <v>8</v>
      </c>
      <c r="I3049" t="s">
        <v>6</v>
      </c>
      <c r="J3049" t="s">
        <v>102</v>
      </c>
      <c r="K3049">
        <v>16.50224</v>
      </c>
    </row>
    <row r="3050" spans="1:11" x14ac:dyDescent="0.25">
      <c r="A3050">
        <v>129</v>
      </c>
      <c r="B3050">
        <v>1</v>
      </c>
      <c r="C3050" t="s">
        <v>230</v>
      </c>
      <c r="D3050">
        <v>16</v>
      </c>
      <c r="E3050">
        <v>2</v>
      </c>
      <c r="F3050">
        <v>4.72</v>
      </c>
      <c r="G3050" t="s">
        <v>8</v>
      </c>
      <c r="H3050" t="s">
        <v>8</v>
      </c>
      <c r="I3050" t="s">
        <v>3</v>
      </c>
      <c r="J3050" t="s">
        <v>103</v>
      </c>
      <c r="K3050">
        <v>19.484300000000001</v>
      </c>
    </row>
    <row r="3051" spans="1:11" x14ac:dyDescent="0.25">
      <c r="A3051">
        <v>129</v>
      </c>
      <c r="B3051">
        <v>1</v>
      </c>
      <c r="C3051" t="s">
        <v>230</v>
      </c>
      <c r="D3051">
        <v>17</v>
      </c>
      <c r="E3051">
        <v>3</v>
      </c>
      <c r="F3051">
        <v>3.41</v>
      </c>
      <c r="G3051" t="s">
        <v>1</v>
      </c>
      <c r="H3051" t="s">
        <v>5</v>
      </c>
      <c r="I3051" t="s">
        <v>3</v>
      </c>
      <c r="J3051" t="s">
        <v>104</v>
      </c>
      <c r="K3051">
        <v>17.52242</v>
      </c>
    </row>
    <row r="3052" spans="1:11" x14ac:dyDescent="0.25">
      <c r="A3052">
        <v>129</v>
      </c>
      <c r="B3052">
        <v>1</v>
      </c>
      <c r="C3052" t="s">
        <v>230</v>
      </c>
      <c r="D3052">
        <v>18</v>
      </c>
      <c r="E3052">
        <v>2</v>
      </c>
      <c r="F3052">
        <v>5.2</v>
      </c>
      <c r="G3052" t="s">
        <v>1</v>
      </c>
      <c r="H3052" t="s">
        <v>5</v>
      </c>
      <c r="I3052" t="s">
        <v>3</v>
      </c>
      <c r="J3052" t="s">
        <v>105</v>
      </c>
      <c r="K3052">
        <v>20.4148</v>
      </c>
    </row>
    <row r="3053" spans="1:11" x14ac:dyDescent="0.25">
      <c r="A3053">
        <v>129</v>
      </c>
      <c r="B3053">
        <v>1</v>
      </c>
      <c r="C3053" t="s">
        <v>230</v>
      </c>
      <c r="D3053">
        <v>19</v>
      </c>
      <c r="E3053">
        <v>2</v>
      </c>
      <c r="F3053">
        <v>4.01</v>
      </c>
      <c r="G3053" t="s">
        <v>1</v>
      </c>
      <c r="H3053" t="s">
        <v>2</v>
      </c>
      <c r="I3053" t="s">
        <v>6</v>
      </c>
      <c r="J3053" t="s">
        <v>106</v>
      </c>
      <c r="K3053">
        <v>19.652470000000001</v>
      </c>
    </row>
    <row r="3054" spans="1:11" x14ac:dyDescent="0.25">
      <c r="A3054">
        <v>129</v>
      </c>
      <c r="B3054">
        <v>1</v>
      </c>
      <c r="C3054" t="s">
        <v>230</v>
      </c>
      <c r="D3054">
        <v>20</v>
      </c>
      <c r="E3054">
        <v>1</v>
      </c>
      <c r="F3054">
        <v>5.46</v>
      </c>
      <c r="G3054" t="s">
        <v>8</v>
      </c>
      <c r="H3054" t="s">
        <v>8</v>
      </c>
      <c r="I3054" t="s">
        <v>3</v>
      </c>
      <c r="J3054" t="s">
        <v>107</v>
      </c>
      <c r="K3054">
        <v>17.970849999999999</v>
      </c>
    </row>
    <row r="3055" spans="1:11" x14ac:dyDescent="0.25">
      <c r="A3055">
        <v>129</v>
      </c>
      <c r="B3055">
        <v>1</v>
      </c>
      <c r="C3055" t="s">
        <v>230</v>
      </c>
      <c r="D3055">
        <v>21</v>
      </c>
      <c r="E3055">
        <v>2</v>
      </c>
      <c r="F3055">
        <v>4.72</v>
      </c>
      <c r="G3055" t="s">
        <v>1</v>
      </c>
      <c r="H3055" t="s">
        <v>2</v>
      </c>
      <c r="I3055" t="s">
        <v>3</v>
      </c>
      <c r="J3055" t="s">
        <v>108</v>
      </c>
      <c r="K3055">
        <v>19.786989999999999</v>
      </c>
    </row>
    <row r="3056" spans="1:11" x14ac:dyDescent="0.25">
      <c r="A3056">
        <v>129</v>
      </c>
      <c r="B3056">
        <v>1</v>
      </c>
      <c r="C3056" t="s">
        <v>230</v>
      </c>
      <c r="D3056">
        <v>22</v>
      </c>
      <c r="E3056">
        <v>3</v>
      </c>
      <c r="F3056">
        <v>3.23</v>
      </c>
      <c r="G3056" t="s">
        <v>8</v>
      </c>
      <c r="H3056" t="s">
        <v>8</v>
      </c>
      <c r="I3056" t="s">
        <v>6</v>
      </c>
      <c r="J3056" t="s">
        <v>109</v>
      </c>
      <c r="K3056">
        <v>16.491029999999999</v>
      </c>
    </row>
    <row r="3057" spans="1:11" x14ac:dyDescent="0.25">
      <c r="A3057">
        <v>129</v>
      </c>
      <c r="B3057">
        <v>1</v>
      </c>
      <c r="C3057" t="s">
        <v>230</v>
      </c>
      <c r="D3057">
        <v>23</v>
      </c>
      <c r="E3057">
        <v>2</v>
      </c>
      <c r="F3057">
        <v>4.28</v>
      </c>
      <c r="G3057" t="s">
        <v>8</v>
      </c>
      <c r="H3057" t="s">
        <v>8</v>
      </c>
      <c r="I3057" t="s">
        <v>6</v>
      </c>
      <c r="J3057" t="s">
        <v>110</v>
      </c>
      <c r="K3057">
        <v>19.573989999999998</v>
      </c>
    </row>
    <row r="3058" spans="1:11" x14ac:dyDescent="0.25">
      <c r="A3058">
        <v>129</v>
      </c>
      <c r="B3058">
        <v>1</v>
      </c>
      <c r="C3058" t="s">
        <v>230</v>
      </c>
      <c r="D3058">
        <v>24</v>
      </c>
      <c r="E3058">
        <v>1</v>
      </c>
      <c r="F3058">
        <v>4.58</v>
      </c>
      <c r="G3058" t="s">
        <v>8</v>
      </c>
      <c r="H3058" t="s">
        <v>8</v>
      </c>
      <c r="I3058" t="s">
        <v>6</v>
      </c>
      <c r="J3058" t="s">
        <v>111</v>
      </c>
      <c r="K3058">
        <v>19.316140000000001</v>
      </c>
    </row>
    <row r="3059" spans="1:11" x14ac:dyDescent="0.25">
      <c r="A3059">
        <v>129</v>
      </c>
      <c r="B3059">
        <v>1</v>
      </c>
      <c r="C3059" t="s">
        <v>230</v>
      </c>
      <c r="D3059">
        <v>25</v>
      </c>
      <c r="E3059">
        <v>3</v>
      </c>
      <c r="F3059">
        <v>3.02</v>
      </c>
      <c r="G3059" t="s">
        <v>1</v>
      </c>
      <c r="H3059" t="s">
        <v>2</v>
      </c>
      <c r="I3059" t="s">
        <v>3</v>
      </c>
      <c r="J3059" t="s">
        <v>112</v>
      </c>
      <c r="K3059">
        <v>16.973089999999999</v>
      </c>
    </row>
    <row r="3060" spans="1:11" x14ac:dyDescent="0.25">
      <c r="A3060">
        <v>129</v>
      </c>
      <c r="B3060">
        <v>1</v>
      </c>
      <c r="C3060" t="s">
        <v>230</v>
      </c>
      <c r="D3060">
        <v>26</v>
      </c>
      <c r="E3060">
        <v>3</v>
      </c>
      <c r="F3060">
        <v>2.62</v>
      </c>
      <c r="G3060" t="s">
        <v>1</v>
      </c>
      <c r="H3060" t="s">
        <v>5</v>
      </c>
      <c r="I3060" t="s">
        <v>3</v>
      </c>
      <c r="J3060" t="s">
        <v>113</v>
      </c>
      <c r="K3060">
        <v>17.073989999999998</v>
      </c>
    </row>
    <row r="3061" spans="1:11" x14ac:dyDescent="0.25">
      <c r="A3061">
        <v>129</v>
      </c>
      <c r="B3061">
        <v>1</v>
      </c>
      <c r="C3061" t="s">
        <v>230</v>
      </c>
      <c r="D3061">
        <v>27</v>
      </c>
      <c r="E3061">
        <v>1</v>
      </c>
      <c r="F3061">
        <v>4.82</v>
      </c>
      <c r="G3061" t="s">
        <v>8</v>
      </c>
      <c r="H3061" t="s">
        <v>8</v>
      </c>
      <c r="I3061" t="s">
        <v>6</v>
      </c>
      <c r="J3061" t="s">
        <v>114</v>
      </c>
      <c r="K3061">
        <v>21.4574</v>
      </c>
    </row>
    <row r="3062" spans="1:11" x14ac:dyDescent="0.25">
      <c r="A3062">
        <v>129</v>
      </c>
      <c r="B3062">
        <v>1</v>
      </c>
      <c r="C3062" t="s">
        <v>230</v>
      </c>
      <c r="D3062">
        <v>28</v>
      </c>
      <c r="E3062">
        <v>1</v>
      </c>
      <c r="F3062">
        <v>6.28</v>
      </c>
      <c r="G3062" t="s">
        <v>8</v>
      </c>
      <c r="H3062" t="s">
        <v>8</v>
      </c>
      <c r="I3062" t="s">
        <v>3</v>
      </c>
      <c r="J3062" t="s">
        <v>115</v>
      </c>
      <c r="K3062">
        <v>20.762329999999999</v>
      </c>
    </row>
    <row r="3063" spans="1:11" x14ac:dyDescent="0.25">
      <c r="A3063">
        <v>129</v>
      </c>
      <c r="B3063">
        <v>1</v>
      </c>
      <c r="C3063" t="s">
        <v>230</v>
      </c>
      <c r="D3063">
        <v>29</v>
      </c>
      <c r="E3063">
        <v>2</v>
      </c>
      <c r="F3063">
        <v>5.01</v>
      </c>
      <c r="G3063" t="s">
        <v>8</v>
      </c>
      <c r="H3063" t="s">
        <v>8</v>
      </c>
      <c r="I3063" t="s">
        <v>3</v>
      </c>
      <c r="J3063" t="s">
        <v>116</v>
      </c>
      <c r="K3063">
        <v>20.840810000000001</v>
      </c>
    </row>
    <row r="3064" spans="1:11" x14ac:dyDescent="0.25">
      <c r="A3064">
        <v>129</v>
      </c>
      <c r="B3064">
        <v>1</v>
      </c>
      <c r="C3064" t="s">
        <v>230</v>
      </c>
      <c r="D3064">
        <v>30</v>
      </c>
      <c r="E3064">
        <v>1</v>
      </c>
      <c r="F3064">
        <v>5.12</v>
      </c>
      <c r="G3064" t="s">
        <v>1</v>
      </c>
      <c r="H3064" t="s">
        <v>2</v>
      </c>
      <c r="I3064" t="s">
        <v>6</v>
      </c>
      <c r="J3064" t="s">
        <v>117</v>
      </c>
      <c r="K3064">
        <v>19.966370000000001</v>
      </c>
    </row>
    <row r="3065" spans="1:11" x14ac:dyDescent="0.25">
      <c r="A3065">
        <v>129</v>
      </c>
      <c r="B3065">
        <v>1</v>
      </c>
      <c r="C3065" t="s">
        <v>230</v>
      </c>
      <c r="D3065">
        <v>31</v>
      </c>
      <c r="E3065">
        <v>2</v>
      </c>
      <c r="F3065">
        <v>4.82</v>
      </c>
      <c r="G3065" t="s">
        <v>1</v>
      </c>
      <c r="H3065" t="s">
        <v>5</v>
      </c>
      <c r="I3065" t="s">
        <v>3</v>
      </c>
      <c r="J3065" t="s">
        <v>118</v>
      </c>
      <c r="K3065">
        <v>20.840810000000001</v>
      </c>
    </row>
    <row r="3066" spans="1:11" x14ac:dyDescent="0.25">
      <c r="A3066">
        <v>129</v>
      </c>
      <c r="B3066">
        <v>1</v>
      </c>
      <c r="C3066" t="s">
        <v>230</v>
      </c>
      <c r="D3066">
        <v>32</v>
      </c>
      <c r="E3066">
        <v>2</v>
      </c>
      <c r="F3066">
        <v>4.4800000000000004</v>
      </c>
      <c r="G3066" t="s">
        <v>8</v>
      </c>
      <c r="H3066" t="s">
        <v>8</v>
      </c>
      <c r="I3066" t="s">
        <v>6</v>
      </c>
      <c r="J3066" t="s">
        <v>119</v>
      </c>
      <c r="K3066">
        <v>18.83408</v>
      </c>
    </row>
    <row r="3067" spans="1:11" x14ac:dyDescent="0.25">
      <c r="A3067">
        <v>129</v>
      </c>
      <c r="B3067">
        <v>1</v>
      </c>
      <c r="C3067" t="s">
        <v>230</v>
      </c>
      <c r="D3067">
        <v>33</v>
      </c>
      <c r="E3067">
        <v>3</v>
      </c>
      <c r="F3067">
        <v>2.62</v>
      </c>
      <c r="G3067" t="s">
        <v>8</v>
      </c>
      <c r="H3067" t="s">
        <v>8</v>
      </c>
      <c r="I3067" t="s">
        <v>3</v>
      </c>
      <c r="J3067" t="s">
        <v>120</v>
      </c>
      <c r="K3067">
        <v>17.443950000000001</v>
      </c>
    </row>
    <row r="3068" spans="1:11" x14ac:dyDescent="0.25">
      <c r="A3068">
        <v>129</v>
      </c>
      <c r="B3068">
        <v>1</v>
      </c>
      <c r="C3068" t="s">
        <v>230</v>
      </c>
      <c r="D3068">
        <v>34</v>
      </c>
      <c r="E3068">
        <v>3</v>
      </c>
      <c r="F3068">
        <v>3.02</v>
      </c>
      <c r="G3068" t="s">
        <v>8</v>
      </c>
      <c r="H3068" t="s">
        <v>8</v>
      </c>
      <c r="I3068" t="s">
        <v>3</v>
      </c>
      <c r="J3068" t="s">
        <v>121</v>
      </c>
      <c r="K3068">
        <v>16.244389999999999</v>
      </c>
    </row>
    <row r="3069" spans="1:11" x14ac:dyDescent="0.25">
      <c r="A3069">
        <v>129</v>
      </c>
      <c r="B3069">
        <v>1</v>
      </c>
      <c r="C3069" t="s">
        <v>230</v>
      </c>
      <c r="D3069">
        <v>35</v>
      </c>
      <c r="E3069">
        <v>1</v>
      </c>
      <c r="F3069">
        <v>4.82</v>
      </c>
      <c r="G3069" t="s">
        <v>1</v>
      </c>
      <c r="H3069" t="s">
        <v>5</v>
      </c>
      <c r="I3069" t="s">
        <v>6</v>
      </c>
      <c r="J3069" t="s">
        <v>122</v>
      </c>
      <c r="K3069">
        <v>22.130040000000001</v>
      </c>
    </row>
    <row r="3070" spans="1:11" x14ac:dyDescent="0.25">
      <c r="A3070">
        <v>129</v>
      </c>
      <c r="B3070">
        <v>1</v>
      </c>
      <c r="C3070" t="s">
        <v>230</v>
      </c>
      <c r="D3070">
        <v>36</v>
      </c>
      <c r="E3070">
        <v>2</v>
      </c>
      <c r="F3070">
        <v>4.01</v>
      </c>
      <c r="G3070" t="s">
        <v>8</v>
      </c>
      <c r="H3070" t="s">
        <v>8</v>
      </c>
      <c r="I3070" t="s">
        <v>6</v>
      </c>
      <c r="J3070" t="s">
        <v>123</v>
      </c>
      <c r="K3070">
        <v>21.210760000000001</v>
      </c>
    </row>
    <row r="3071" spans="1:11" x14ac:dyDescent="0.25">
      <c r="A3071">
        <v>129</v>
      </c>
      <c r="B3071">
        <v>1</v>
      </c>
      <c r="C3071" t="s">
        <v>230</v>
      </c>
      <c r="D3071">
        <v>37</v>
      </c>
      <c r="E3071">
        <v>3</v>
      </c>
      <c r="F3071">
        <v>3.41</v>
      </c>
      <c r="G3071" t="s">
        <v>8</v>
      </c>
      <c r="H3071" t="s">
        <v>8</v>
      </c>
      <c r="I3071" t="s">
        <v>3</v>
      </c>
      <c r="J3071" t="s">
        <v>124</v>
      </c>
      <c r="K3071">
        <v>17.286989999999999</v>
      </c>
    </row>
    <row r="3072" spans="1:11" x14ac:dyDescent="0.25">
      <c r="A3072">
        <v>129</v>
      </c>
      <c r="B3072">
        <v>1</v>
      </c>
      <c r="C3072" t="s">
        <v>230</v>
      </c>
      <c r="D3072">
        <v>38</v>
      </c>
      <c r="E3072">
        <v>2</v>
      </c>
      <c r="F3072">
        <v>4.82</v>
      </c>
      <c r="G3072" t="s">
        <v>8</v>
      </c>
      <c r="H3072" t="s">
        <v>8</v>
      </c>
      <c r="I3072" t="s">
        <v>3</v>
      </c>
      <c r="J3072" t="s">
        <v>125</v>
      </c>
      <c r="K3072">
        <v>19.5852</v>
      </c>
    </row>
    <row r="3073" spans="1:11" x14ac:dyDescent="0.25">
      <c r="A3073">
        <v>129</v>
      </c>
      <c r="B3073">
        <v>1</v>
      </c>
      <c r="C3073" t="s">
        <v>230</v>
      </c>
      <c r="D3073">
        <v>39</v>
      </c>
      <c r="E3073">
        <v>2</v>
      </c>
      <c r="F3073">
        <v>4.28</v>
      </c>
      <c r="G3073" t="s">
        <v>1</v>
      </c>
      <c r="H3073" t="s">
        <v>2</v>
      </c>
      <c r="I3073" t="s">
        <v>6</v>
      </c>
      <c r="J3073" t="s">
        <v>126</v>
      </c>
      <c r="K3073">
        <v>18.621079999999999</v>
      </c>
    </row>
    <row r="3074" spans="1:11" x14ac:dyDescent="0.25">
      <c r="A3074">
        <v>129</v>
      </c>
      <c r="B3074">
        <v>1</v>
      </c>
      <c r="C3074" t="s">
        <v>230</v>
      </c>
      <c r="D3074">
        <v>40</v>
      </c>
      <c r="E3074">
        <v>2</v>
      </c>
      <c r="F3074">
        <v>4.1500000000000004</v>
      </c>
      <c r="G3074" t="s">
        <v>8</v>
      </c>
      <c r="H3074" t="s">
        <v>8</v>
      </c>
      <c r="I3074" t="s">
        <v>6</v>
      </c>
      <c r="J3074" t="s">
        <v>127</v>
      </c>
      <c r="K3074">
        <v>19.035879999999999</v>
      </c>
    </row>
    <row r="3075" spans="1:11" x14ac:dyDescent="0.25">
      <c r="A3075">
        <v>129</v>
      </c>
      <c r="B3075">
        <v>1</v>
      </c>
      <c r="C3075" t="s">
        <v>230</v>
      </c>
      <c r="D3075">
        <v>41</v>
      </c>
      <c r="E3075">
        <v>1</v>
      </c>
      <c r="F3075">
        <v>5.12</v>
      </c>
      <c r="G3075" t="s">
        <v>8</v>
      </c>
      <c r="H3075" t="s">
        <v>8</v>
      </c>
      <c r="I3075" t="s">
        <v>6</v>
      </c>
      <c r="J3075" t="s">
        <v>128</v>
      </c>
      <c r="K3075">
        <v>20.235430000000001</v>
      </c>
    </row>
    <row r="3076" spans="1:11" x14ac:dyDescent="0.25">
      <c r="A3076">
        <v>129</v>
      </c>
      <c r="B3076">
        <v>3</v>
      </c>
      <c r="C3076" t="s">
        <v>1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277</v>
      </c>
      <c r="K3076">
        <v>17.1861</v>
      </c>
    </row>
    <row r="3077" spans="1:11" x14ac:dyDescent="0.25">
      <c r="A3077">
        <v>129</v>
      </c>
      <c r="B3077">
        <v>3</v>
      </c>
      <c r="C3077" t="s">
        <v>1</v>
      </c>
      <c r="D3077">
        <v>2</v>
      </c>
      <c r="E3077">
        <v>1</v>
      </c>
      <c r="F3077">
        <v>6.04</v>
      </c>
      <c r="G3077" t="s">
        <v>1</v>
      </c>
      <c r="H3077" t="s">
        <v>2</v>
      </c>
      <c r="I3077" t="s">
        <v>6</v>
      </c>
      <c r="J3077" t="s">
        <v>69</v>
      </c>
      <c r="K3077">
        <v>18.632290000000001</v>
      </c>
    </row>
    <row r="3078" spans="1:11" x14ac:dyDescent="0.25">
      <c r="A3078">
        <v>129</v>
      </c>
      <c r="B3078">
        <v>3</v>
      </c>
      <c r="C3078" t="s">
        <v>1</v>
      </c>
      <c r="D3078">
        <v>3</v>
      </c>
      <c r="E3078">
        <v>3</v>
      </c>
      <c r="F3078">
        <v>3.2</v>
      </c>
      <c r="G3078" t="s">
        <v>8</v>
      </c>
      <c r="H3078" t="s">
        <v>8</v>
      </c>
      <c r="I3078" t="s">
        <v>6</v>
      </c>
      <c r="J3078" t="s">
        <v>82</v>
      </c>
      <c r="K3078">
        <v>16.1435</v>
      </c>
    </row>
    <row r="3079" spans="1:11" x14ac:dyDescent="0.25">
      <c r="A3079">
        <v>129</v>
      </c>
      <c r="B3079">
        <v>3</v>
      </c>
      <c r="C3079" t="s">
        <v>1</v>
      </c>
      <c r="D3079">
        <v>4</v>
      </c>
      <c r="E3079">
        <v>3</v>
      </c>
      <c r="F3079">
        <v>3.02</v>
      </c>
      <c r="G3079" t="s">
        <v>8</v>
      </c>
      <c r="H3079" t="s">
        <v>8</v>
      </c>
      <c r="I3079" t="s">
        <v>3</v>
      </c>
      <c r="J3079" t="s">
        <v>51</v>
      </c>
      <c r="K3079">
        <v>18.116589999999999</v>
      </c>
    </row>
    <row r="3080" spans="1:11" x14ac:dyDescent="0.25">
      <c r="A3080">
        <v>129</v>
      </c>
      <c r="B3080">
        <v>3</v>
      </c>
      <c r="C3080" t="s">
        <v>1</v>
      </c>
      <c r="D3080">
        <v>5</v>
      </c>
      <c r="E3080">
        <v>3</v>
      </c>
      <c r="F3080">
        <v>2.56</v>
      </c>
      <c r="G3080" t="s">
        <v>1</v>
      </c>
      <c r="H3080" t="s">
        <v>5</v>
      </c>
      <c r="I3080" t="s">
        <v>3</v>
      </c>
      <c r="J3080" t="s">
        <v>70</v>
      </c>
      <c r="K3080">
        <v>16.547080000000001</v>
      </c>
    </row>
    <row r="3081" spans="1:11" x14ac:dyDescent="0.25">
      <c r="A3081">
        <v>129</v>
      </c>
      <c r="B3081">
        <v>3</v>
      </c>
      <c r="C3081" t="s">
        <v>1</v>
      </c>
      <c r="D3081">
        <v>6</v>
      </c>
      <c r="E3081">
        <v>2</v>
      </c>
      <c r="F3081">
        <v>5.19</v>
      </c>
      <c r="G3081" t="s">
        <v>1</v>
      </c>
      <c r="H3081" t="s">
        <v>5</v>
      </c>
      <c r="I3081" t="s">
        <v>3</v>
      </c>
      <c r="J3081" t="s">
        <v>61</v>
      </c>
      <c r="K3081">
        <v>18.2287</v>
      </c>
    </row>
    <row r="3082" spans="1:11" x14ac:dyDescent="0.25">
      <c r="A3082">
        <v>129</v>
      </c>
      <c r="B3082">
        <v>3</v>
      </c>
      <c r="C3082" t="s">
        <v>1</v>
      </c>
      <c r="D3082">
        <v>7</v>
      </c>
      <c r="E3082">
        <v>1</v>
      </c>
      <c r="F3082">
        <v>5.58</v>
      </c>
      <c r="G3082" t="s">
        <v>8</v>
      </c>
      <c r="H3082" t="s">
        <v>8</v>
      </c>
      <c r="I3082" t="s">
        <v>3</v>
      </c>
      <c r="J3082" t="s">
        <v>58</v>
      </c>
      <c r="K3082">
        <v>20.683859999999999</v>
      </c>
    </row>
    <row r="3083" spans="1:11" x14ac:dyDescent="0.25">
      <c r="A3083">
        <v>129</v>
      </c>
      <c r="B3083">
        <v>3</v>
      </c>
      <c r="C3083" t="s">
        <v>1</v>
      </c>
      <c r="D3083">
        <v>8</v>
      </c>
      <c r="E3083">
        <v>3</v>
      </c>
      <c r="F3083">
        <v>2.56</v>
      </c>
      <c r="G3083" t="s">
        <v>8</v>
      </c>
      <c r="H3083" t="s">
        <v>8</v>
      </c>
      <c r="I3083" t="s">
        <v>3</v>
      </c>
      <c r="J3083" t="s">
        <v>54</v>
      </c>
      <c r="K3083">
        <v>16.591930000000001</v>
      </c>
    </row>
    <row r="3084" spans="1:11" x14ac:dyDescent="0.25">
      <c r="A3084">
        <v>129</v>
      </c>
      <c r="B3084">
        <v>3</v>
      </c>
      <c r="C3084" t="s">
        <v>1</v>
      </c>
      <c r="D3084">
        <v>9</v>
      </c>
      <c r="E3084">
        <v>3</v>
      </c>
      <c r="F3084">
        <v>3.02</v>
      </c>
      <c r="G3084" t="s">
        <v>1</v>
      </c>
      <c r="H3084" t="s">
        <v>2</v>
      </c>
      <c r="I3084" t="s">
        <v>3</v>
      </c>
      <c r="J3084" t="s">
        <v>71</v>
      </c>
      <c r="K3084">
        <v>16.121079999999999</v>
      </c>
    </row>
    <row r="3085" spans="1:11" x14ac:dyDescent="0.25">
      <c r="A3085">
        <v>129</v>
      </c>
      <c r="B3085">
        <v>3</v>
      </c>
      <c r="C3085" t="s">
        <v>1</v>
      </c>
      <c r="D3085">
        <v>10</v>
      </c>
      <c r="E3085">
        <v>1</v>
      </c>
      <c r="F3085">
        <v>5.08</v>
      </c>
      <c r="G3085" t="s">
        <v>1</v>
      </c>
      <c r="H3085" t="s">
        <v>5</v>
      </c>
      <c r="I3085" t="s">
        <v>6</v>
      </c>
      <c r="J3085" t="s">
        <v>60</v>
      </c>
      <c r="K3085">
        <v>19.786989999999999</v>
      </c>
    </row>
    <row r="3086" spans="1:11" x14ac:dyDescent="0.25">
      <c r="A3086">
        <v>129</v>
      </c>
      <c r="B3086">
        <v>3</v>
      </c>
      <c r="C3086" t="s">
        <v>1</v>
      </c>
      <c r="D3086">
        <v>11</v>
      </c>
      <c r="E3086">
        <v>1</v>
      </c>
      <c r="F3086">
        <v>5.37</v>
      </c>
      <c r="G3086" t="s">
        <v>1</v>
      </c>
      <c r="H3086" t="s">
        <v>2</v>
      </c>
      <c r="I3086" t="s">
        <v>3</v>
      </c>
      <c r="J3086" t="s">
        <v>83</v>
      </c>
      <c r="K3086">
        <v>19.966370000000001</v>
      </c>
    </row>
    <row r="3087" spans="1:11" x14ac:dyDescent="0.25">
      <c r="A3087">
        <v>129</v>
      </c>
      <c r="B3087">
        <v>3</v>
      </c>
      <c r="C3087" t="s">
        <v>1</v>
      </c>
      <c r="D3087">
        <v>12</v>
      </c>
      <c r="E3087">
        <v>3</v>
      </c>
      <c r="F3087">
        <v>3.39</v>
      </c>
      <c r="G3087" t="s">
        <v>1</v>
      </c>
      <c r="H3087" t="s">
        <v>5</v>
      </c>
      <c r="I3087" t="s">
        <v>3</v>
      </c>
      <c r="J3087" t="s">
        <v>72</v>
      </c>
      <c r="K3087">
        <v>17.1861</v>
      </c>
    </row>
    <row r="3088" spans="1:11" x14ac:dyDescent="0.25">
      <c r="A3088">
        <v>129</v>
      </c>
      <c r="B3088">
        <v>3</v>
      </c>
      <c r="C3088" t="s">
        <v>1</v>
      </c>
      <c r="D3088">
        <v>13</v>
      </c>
      <c r="E3088">
        <v>3</v>
      </c>
      <c r="F3088">
        <v>1.97</v>
      </c>
      <c r="G3088" t="s">
        <v>1</v>
      </c>
      <c r="H3088" t="s">
        <v>5</v>
      </c>
      <c r="I3088" t="s">
        <v>6</v>
      </c>
      <c r="J3088" t="s">
        <v>86</v>
      </c>
      <c r="K3088">
        <v>15.47085</v>
      </c>
    </row>
    <row r="3089" spans="1:11" x14ac:dyDescent="0.25">
      <c r="A3089">
        <v>129</v>
      </c>
      <c r="B3089">
        <v>3</v>
      </c>
      <c r="C3089" t="s">
        <v>1</v>
      </c>
      <c r="D3089">
        <v>14</v>
      </c>
      <c r="E3089">
        <v>3</v>
      </c>
      <c r="F3089">
        <v>3.2</v>
      </c>
      <c r="G3089" t="s">
        <v>1</v>
      </c>
      <c r="H3089" t="s">
        <v>5</v>
      </c>
      <c r="I3089" t="s">
        <v>6</v>
      </c>
      <c r="J3089" t="s">
        <v>75</v>
      </c>
      <c r="K3089">
        <v>15.61659</v>
      </c>
    </row>
    <row r="3090" spans="1:11" x14ac:dyDescent="0.25">
      <c r="A3090">
        <v>129</v>
      </c>
      <c r="B3090">
        <v>3</v>
      </c>
      <c r="C3090" t="s">
        <v>1</v>
      </c>
      <c r="D3090">
        <v>15</v>
      </c>
      <c r="E3090">
        <v>1</v>
      </c>
      <c r="F3090">
        <v>5.58</v>
      </c>
      <c r="G3090" t="s">
        <v>1</v>
      </c>
      <c r="H3090" t="s">
        <v>5</v>
      </c>
      <c r="I3090" t="s">
        <v>3</v>
      </c>
      <c r="J3090" t="s">
        <v>65</v>
      </c>
      <c r="K3090">
        <v>21.132290000000001</v>
      </c>
    </row>
    <row r="3091" spans="1:11" x14ac:dyDescent="0.25">
      <c r="A3091">
        <v>129</v>
      </c>
      <c r="B3091">
        <v>3</v>
      </c>
      <c r="C3091" t="s">
        <v>1</v>
      </c>
      <c r="D3091">
        <v>16</v>
      </c>
      <c r="E3091">
        <v>2</v>
      </c>
      <c r="F3091">
        <v>3.99</v>
      </c>
      <c r="G3091" t="s">
        <v>8</v>
      </c>
      <c r="H3091" t="s">
        <v>8</v>
      </c>
      <c r="I3091" t="s">
        <v>6</v>
      </c>
      <c r="J3091" t="s">
        <v>81</v>
      </c>
      <c r="K3091">
        <v>17.52242</v>
      </c>
    </row>
    <row r="3092" spans="1:11" x14ac:dyDescent="0.25">
      <c r="A3092">
        <v>129</v>
      </c>
      <c r="B3092">
        <v>3</v>
      </c>
      <c r="C3092" t="s">
        <v>1</v>
      </c>
      <c r="D3092">
        <v>17</v>
      </c>
      <c r="E3092">
        <v>2</v>
      </c>
      <c r="F3092">
        <v>5</v>
      </c>
      <c r="G3092" t="s">
        <v>1</v>
      </c>
      <c r="H3092" t="s">
        <v>2</v>
      </c>
      <c r="I3092" t="s">
        <v>3</v>
      </c>
      <c r="J3092" t="s">
        <v>48</v>
      </c>
      <c r="K3092">
        <v>19.596409999999999</v>
      </c>
    </row>
    <row r="3093" spans="1:11" x14ac:dyDescent="0.25">
      <c r="A3093">
        <v>129</v>
      </c>
      <c r="B3093">
        <v>3</v>
      </c>
      <c r="C3093" t="s">
        <v>1</v>
      </c>
      <c r="D3093">
        <v>18</v>
      </c>
      <c r="E3093">
        <v>2</v>
      </c>
      <c r="F3093">
        <v>4.1399999999999997</v>
      </c>
      <c r="G3093" t="s">
        <v>8</v>
      </c>
      <c r="H3093" t="s">
        <v>8</v>
      </c>
      <c r="I3093" t="s">
        <v>6</v>
      </c>
      <c r="J3093" t="s">
        <v>55</v>
      </c>
      <c r="K3093">
        <v>16.569510000000001</v>
      </c>
    </row>
    <row r="3094" spans="1:11" x14ac:dyDescent="0.25">
      <c r="A3094">
        <v>129</v>
      </c>
      <c r="B3094">
        <v>3</v>
      </c>
      <c r="C3094" t="s">
        <v>1</v>
      </c>
      <c r="D3094">
        <v>19</v>
      </c>
      <c r="E3094">
        <v>2</v>
      </c>
      <c r="F3094">
        <v>4.47</v>
      </c>
      <c r="G3094" t="s">
        <v>8</v>
      </c>
      <c r="H3094" t="s">
        <v>8</v>
      </c>
      <c r="I3094" t="s">
        <v>6</v>
      </c>
      <c r="J3094" t="s">
        <v>59</v>
      </c>
      <c r="K3094">
        <v>20.381170000000001</v>
      </c>
    </row>
    <row r="3095" spans="1:11" x14ac:dyDescent="0.25">
      <c r="A3095">
        <v>129</v>
      </c>
      <c r="B3095">
        <v>3</v>
      </c>
      <c r="C3095" t="s">
        <v>1</v>
      </c>
      <c r="D3095">
        <v>20</v>
      </c>
      <c r="E3095">
        <v>1</v>
      </c>
      <c r="F3095">
        <v>6.19</v>
      </c>
      <c r="G3095" t="s">
        <v>1</v>
      </c>
      <c r="H3095" t="s">
        <v>2</v>
      </c>
      <c r="I3095" t="s">
        <v>3</v>
      </c>
      <c r="J3095" t="s">
        <v>73</v>
      </c>
      <c r="K3095">
        <v>19.316140000000001</v>
      </c>
    </row>
    <row r="3096" spans="1:11" x14ac:dyDescent="0.25">
      <c r="A3096">
        <v>129</v>
      </c>
      <c r="B3096">
        <v>3</v>
      </c>
      <c r="C3096" t="s">
        <v>1</v>
      </c>
      <c r="D3096">
        <v>21</v>
      </c>
      <c r="E3096">
        <v>3</v>
      </c>
      <c r="F3096">
        <v>3.01</v>
      </c>
      <c r="G3096" t="s">
        <v>8</v>
      </c>
      <c r="H3096" t="s">
        <v>8</v>
      </c>
      <c r="I3096" t="s">
        <v>6</v>
      </c>
      <c r="J3096" t="s">
        <v>50</v>
      </c>
      <c r="K3096">
        <v>18.239909999999998</v>
      </c>
    </row>
    <row r="3097" spans="1:11" x14ac:dyDescent="0.25">
      <c r="A3097">
        <v>129</v>
      </c>
      <c r="B3097">
        <v>3</v>
      </c>
      <c r="C3097" t="s">
        <v>1</v>
      </c>
      <c r="D3097">
        <v>22</v>
      </c>
      <c r="E3097">
        <v>2</v>
      </c>
      <c r="F3097">
        <v>4.8099999999999996</v>
      </c>
      <c r="G3097" t="s">
        <v>8</v>
      </c>
      <c r="H3097" t="s">
        <v>8</v>
      </c>
      <c r="I3097" t="s">
        <v>3</v>
      </c>
      <c r="J3097" t="s">
        <v>76</v>
      </c>
      <c r="K3097">
        <v>20.616589999999999</v>
      </c>
    </row>
    <row r="3098" spans="1:11" x14ac:dyDescent="0.25">
      <c r="A3098">
        <v>129</v>
      </c>
      <c r="B3098">
        <v>3</v>
      </c>
      <c r="C3098" t="s">
        <v>1</v>
      </c>
      <c r="D3098">
        <v>23</v>
      </c>
      <c r="E3098">
        <v>2</v>
      </c>
      <c r="F3098">
        <v>4.47</v>
      </c>
      <c r="G3098" t="s">
        <v>1</v>
      </c>
      <c r="H3098" t="s">
        <v>5</v>
      </c>
      <c r="I3098" t="s">
        <v>6</v>
      </c>
      <c r="J3098" t="s">
        <v>64</v>
      </c>
      <c r="K3098">
        <v>20.56054</v>
      </c>
    </row>
    <row r="3099" spans="1:11" x14ac:dyDescent="0.25">
      <c r="A3099">
        <v>129</v>
      </c>
      <c r="B3099">
        <v>3</v>
      </c>
      <c r="C3099" t="s">
        <v>1</v>
      </c>
      <c r="D3099">
        <v>24</v>
      </c>
      <c r="E3099">
        <v>3</v>
      </c>
      <c r="F3099">
        <v>1.97</v>
      </c>
      <c r="G3099" t="s">
        <v>8</v>
      </c>
      <c r="H3099" t="s">
        <v>8</v>
      </c>
      <c r="I3099" t="s">
        <v>6</v>
      </c>
      <c r="J3099" t="s">
        <v>74</v>
      </c>
      <c r="K3099">
        <v>15.61659</v>
      </c>
    </row>
    <row r="3100" spans="1:11" x14ac:dyDescent="0.25">
      <c r="A3100">
        <v>129</v>
      </c>
      <c r="B3100">
        <v>3</v>
      </c>
      <c r="C3100" t="s">
        <v>1</v>
      </c>
      <c r="D3100">
        <v>25</v>
      </c>
      <c r="E3100">
        <v>1</v>
      </c>
      <c r="F3100">
        <v>5.08</v>
      </c>
      <c r="G3100" t="s">
        <v>8</v>
      </c>
      <c r="H3100" t="s">
        <v>8</v>
      </c>
      <c r="I3100" t="s">
        <v>6</v>
      </c>
      <c r="J3100" t="s">
        <v>67</v>
      </c>
      <c r="K3100">
        <v>20.616589999999999</v>
      </c>
    </row>
    <row r="3101" spans="1:11" x14ac:dyDescent="0.25">
      <c r="A3101">
        <v>129</v>
      </c>
      <c r="B3101">
        <v>3</v>
      </c>
      <c r="C3101" t="s">
        <v>1</v>
      </c>
      <c r="D3101">
        <v>26</v>
      </c>
      <c r="E3101">
        <v>1</v>
      </c>
      <c r="F3101">
        <v>6.19</v>
      </c>
      <c r="G3101" t="s">
        <v>8</v>
      </c>
      <c r="H3101" t="s">
        <v>8</v>
      </c>
      <c r="I3101" t="s">
        <v>3</v>
      </c>
      <c r="J3101" t="s">
        <v>63</v>
      </c>
      <c r="K3101">
        <v>20.571750000000002</v>
      </c>
    </row>
    <row r="3102" spans="1:11" x14ac:dyDescent="0.25">
      <c r="A3102">
        <v>129</v>
      </c>
      <c r="B3102">
        <v>3</v>
      </c>
      <c r="C3102" t="s">
        <v>1</v>
      </c>
      <c r="D3102">
        <v>27</v>
      </c>
      <c r="E3102">
        <v>1</v>
      </c>
      <c r="F3102">
        <v>4.72</v>
      </c>
      <c r="G3102" t="s">
        <v>1</v>
      </c>
      <c r="H3102" t="s">
        <v>2</v>
      </c>
      <c r="I3102" t="s">
        <v>6</v>
      </c>
      <c r="J3102" t="s">
        <v>84</v>
      </c>
      <c r="K3102">
        <v>20.3139</v>
      </c>
    </row>
    <row r="3103" spans="1:11" x14ac:dyDescent="0.25">
      <c r="A3103">
        <v>129</v>
      </c>
      <c r="B3103">
        <v>3</v>
      </c>
      <c r="C3103" t="s">
        <v>1</v>
      </c>
      <c r="D3103">
        <v>28</v>
      </c>
      <c r="E3103">
        <v>2</v>
      </c>
      <c r="F3103">
        <v>4.25</v>
      </c>
      <c r="G3103" t="s">
        <v>1</v>
      </c>
      <c r="H3103" t="s">
        <v>2</v>
      </c>
      <c r="I3103" t="s">
        <v>6</v>
      </c>
      <c r="J3103" t="s">
        <v>49</v>
      </c>
      <c r="K3103">
        <v>17.926010000000002</v>
      </c>
    </row>
    <row r="3104" spans="1:11" x14ac:dyDescent="0.25">
      <c r="A3104">
        <v>129</v>
      </c>
      <c r="B3104">
        <v>3</v>
      </c>
      <c r="C3104" t="s">
        <v>1</v>
      </c>
      <c r="D3104">
        <v>29</v>
      </c>
      <c r="E3104">
        <v>3</v>
      </c>
      <c r="F3104">
        <v>3.39</v>
      </c>
      <c r="G3104" t="s">
        <v>8</v>
      </c>
      <c r="H3104" t="s">
        <v>8</v>
      </c>
      <c r="I3104" t="s">
        <v>3</v>
      </c>
      <c r="J3104" t="s">
        <v>52</v>
      </c>
      <c r="K3104">
        <v>16.367709999999999</v>
      </c>
    </row>
    <row r="3105" spans="1:11" x14ac:dyDescent="0.25">
      <c r="A3105">
        <v>129</v>
      </c>
      <c r="B3105">
        <v>3</v>
      </c>
      <c r="C3105" t="s">
        <v>1</v>
      </c>
      <c r="D3105">
        <v>30</v>
      </c>
      <c r="E3105">
        <v>2</v>
      </c>
      <c r="F3105">
        <v>4.25</v>
      </c>
      <c r="G3105" t="s">
        <v>8</v>
      </c>
      <c r="H3105" t="s">
        <v>8</v>
      </c>
      <c r="I3105" t="s">
        <v>6</v>
      </c>
      <c r="J3105" t="s">
        <v>66</v>
      </c>
      <c r="K3105">
        <v>18.239909999999998</v>
      </c>
    </row>
    <row r="3106" spans="1:11" x14ac:dyDescent="0.25">
      <c r="A3106">
        <v>129</v>
      </c>
      <c r="B3106">
        <v>3</v>
      </c>
      <c r="C3106" t="s">
        <v>1</v>
      </c>
      <c r="D3106">
        <v>31</v>
      </c>
      <c r="E3106">
        <v>2</v>
      </c>
      <c r="F3106">
        <v>4.7</v>
      </c>
      <c r="G3106" t="s">
        <v>1</v>
      </c>
      <c r="H3106" t="s">
        <v>2</v>
      </c>
      <c r="I3106" t="s">
        <v>3</v>
      </c>
      <c r="J3106" t="s">
        <v>68</v>
      </c>
      <c r="K3106">
        <v>18.430489999999999</v>
      </c>
    </row>
    <row r="3107" spans="1:11" x14ac:dyDescent="0.25">
      <c r="A3107">
        <v>129</v>
      </c>
      <c r="B3107">
        <v>3</v>
      </c>
      <c r="C3107" t="s">
        <v>1</v>
      </c>
      <c r="D3107">
        <v>32</v>
      </c>
      <c r="E3107">
        <v>2</v>
      </c>
      <c r="F3107">
        <v>4.7</v>
      </c>
      <c r="G3107" t="s">
        <v>8</v>
      </c>
      <c r="H3107" t="s">
        <v>8</v>
      </c>
      <c r="I3107" t="s">
        <v>3</v>
      </c>
      <c r="J3107" t="s">
        <v>78</v>
      </c>
      <c r="K3107">
        <v>19.226459999999999</v>
      </c>
    </row>
    <row r="3108" spans="1:11" x14ac:dyDescent="0.25">
      <c r="A3108">
        <v>129</v>
      </c>
      <c r="B3108">
        <v>3</v>
      </c>
      <c r="C3108" t="s">
        <v>1</v>
      </c>
      <c r="D3108">
        <v>33</v>
      </c>
      <c r="E3108">
        <v>2</v>
      </c>
      <c r="F3108">
        <v>3.99</v>
      </c>
      <c r="G3108" t="s">
        <v>1</v>
      </c>
      <c r="H3108" t="s">
        <v>2</v>
      </c>
      <c r="I3108" t="s">
        <v>6</v>
      </c>
      <c r="J3108" t="s">
        <v>62</v>
      </c>
      <c r="K3108">
        <v>17.8139</v>
      </c>
    </row>
    <row r="3109" spans="1:11" x14ac:dyDescent="0.25">
      <c r="A3109">
        <v>129</v>
      </c>
      <c r="B3109">
        <v>3</v>
      </c>
      <c r="C3109" t="s">
        <v>1</v>
      </c>
      <c r="D3109">
        <v>34</v>
      </c>
      <c r="E3109">
        <v>1</v>
      </c>
      <c r="F3109">
        <v>5.37</v>
      </c>
      <c r="G3109" t="s">
        <v>8</v>
      </c>
      <c r="H3109" t="s">
        <v>8</v>
      </c>
      <c r="I3109" t="s">
        <v>3</v>
      </c>
      <c r="J3109" t="s">
        <v>79</v>
      </c>
      <c r="K3109">
        <v>16.60314</v>
      </c>
    </row>
    <row r="3110" spans="1:11" x14ac:dyDescent="0.25">
      <c r="A3110">
        <v>129</v>
      </c>
      <c r="B3110">
        <v>3</v>
      </c>
      <c r="C3110" t="s">
        <v>1</v>
      </c>
      <c r="D3110">
        <v>35</v>
      </c>
      <c r="E3110">
        <v>1</v>
      </c>
      <c r="F3110">
        <v>6.04</v>
      </c>
      <c r="G3110" t="s">
        <v>8</v>
      </c>
      <c r="H3110" t="s">
        <v>8</v>
      </c>
      <c r="I3110" t="s">
        <v>6</v>
      </c>
      <c r="J3110" t="s">
        <v>53</v>
      </c>
      <c r="K3110">
        <v>20.919280000000001</v>
      </c>
    </row>
    <row r="3111" spans="1:11" x14ac:dyDescent="0.25">
      <c r="A3111">
        <v>129</v>
      </c>
      <c r="B3111">
        <v>3</v>
      </c>
      <c r="C3111" t="s">
        <v>1</v>
      </c>
      <c r="D3111">
        <v>36</v>
      </c>
      <c r="E3111">
        <v>2</v>
      </c>
      <c r="F3111">
        <v>5.19</v>
      </c>
      <c r="G3111" t="s">
        <v>8</v>
      </c>
      <c r="H3111" t="s">
        <v>8</v>
      </c>
      <c r="I3111" t="s">
        <v>3</v>
      </c>
      <c r="J3111" t="s">
        <v>57</v>
      </c>
      <c r="K3111">
        <v>17.926010000000002</v>
      </c>
    </row>
    <row r="3112" spans="1:11" x14ac:dyDescent="0.25">
      <c r="A3112">
        <v>129</v>
      </c>
      <c r="B3112">
        <v>3</v>
      </c>
      <c r="C3112" t="s">
        <v>1</v>
      </c>
      <c r="D3112">
        <v>37</v>
      </c>
      <c r="E3112">
        <v>1</v>
      </c>
      <c r="F3112">
        <v>4.72</v>
      </c>
      <c r="G3112" t="s">
        <v>8</v>
      </c>
      <c r="H3112" t="s">
        <v>8</v>
      </c>
      <c r="I3112" t="s">
        <v>6</v>
      </c>
      <c r="J3112" t="s">
        <v>85</v>
      </c>
      <c r="K3112">
        <v>17.970849999999999</v>
      </c>
    </row>
    <row r="3113" spans="1:11" x14ac:dyDescent="0.25">
      <c r="A3113">
        <v>129</v>
      </c>
      <c r="B3113">
        <v>3</v>
      </c>
      <c r="C3113" t="s">
        <v>1</v>
      </c>
      <c r="D3113">
        <v>38</v>
      </c>
      <c r="E3113">
        <v>2</v>
      </c>
      <c r="F3113">
        <v>4.1399999999999997</v>
      </c>
      <c r="G3113" t="s">
        <v>1</v>
      </c>
      <c r="H3113" t="s">
        <v>5</v>
      </c>
      <c r="I3113" t="s">
        <v>6</v>
      </c>
      <c r="J3113" t="s">
        <v>56</v>
      </c>
      <c r="K3113">
        <v>17.533629999999999</v>
      </c>
    </row>
    <row r="3114" spans="1:11" x14ac:dyDescent="0.25">
      <c r="A3114">
        <v>129</v>
      </c>
      <c r="B3114">
        <v>3</v>
      </c>
      <c r="C3114" t="s">
        <v>1</v>
      </c>
      <c r="D3114">
        <v>39</v>
      </c>
      <c r="E3114">
        <v>2</v>
      </c>
      <c r="F3114">
        <v>5</v>
      </c>
      <c r="G3114" t="s">
        <v>8</v>
      </c>
      <c r="H3114" t="s">
        <v>8</v>
      </c>
      <c r="I3114" t="s">
        <v>3</v>
      </c>
      <c r="J3114" t="s">
        <v>80</v>
      </c>
      <c r="K3114">
        <v>18.071750000000002</v>
      </c>
    </row>
    <row r="3115" spans="1:11" x14ac:dyDescent="0.25">
      <c r="A3115">
        <v>129</v>
      </c>
      <c r="B3115">
        <v>3</v>
      </c>
      <c r="C3115" t="s">
        <v>1</v>
      </c>
      <c r="D3115">
        <v>40</v>
      </c>
      <c r="E3115">
        <v>3</v>
      </c>
      <c r="F3115">
        <v>3.01</v>
      </c>
      <c r="G3115" t="s">
        <v>1</v>
      </c>
      <c r="H3115" t="s">
        <v>2</v>
      </c>
      <c r="I3115" t="s">
        <v>6</v>
      </c>
      <c r="J3115" t="s">
        <v>87</v>
      </c>
      <c r="K3115">
        <v>16.1435</v>
      </c>
    </row>
    <row r="3116" spans="1:11" x14ac:dyDescent="0.25">
      <c r="A3116">
        <v>129</v>
      </c>
      <c r="B3116">
        <v>3</v>
      </c>
      <c r="C3116" t="s">
        <v>1</v>
      </c>
      <c r="D3116">
        <v>41</v>
      </c>
      <c r="E3116">
        <v>2</v>
      </c>
      <c r="F3116">
        <v>4.8099999999999996</v>
      </c>
      <c r="G3116" t="s">
        <v>1</v>
      </c>
      <c r="H3116" t="s">
        <v>5</v>
      </c>
      <c r="I3116" t="s">
        <v>3</v>
      </c>
      <c r="J3116" t="s">
        <v>77</v>
      </c>
      <c r="K3116">
        <v>20.795960000000001</v>
      </c>
    </row>
    <row r="3117" spans="1:11" x14ac:dyDescent="0.25">
      <c r="A3117">
        <v>130</v>
      </c>
      <c r="B3117">
        <v>1</v>
      </c>
      <c r="C3117" t="s">
        <v>283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168</v>
      </c>
      <c r="K3117">
        <v>21.535879999999999</v>
      </c>
    </row>
    <row r="3118" spans="1:11" x14ac:dyDescent="0.25">
      <c r="A3118">
        <v>130</v>
      </c>
      <c r="B3118">
        <v>1</v>
      </c>
      <c r="C3118" t="s">
        <v>283</v>
      </c>
      <c r="D3118">
        <v>2</v>
      </c>
      <c r="E3118">
        <v>3</v>
      </c>
      <c r="F3118">
        <v>2.99</v>
      </c>
      <c r="G3118" t="s">
        <v>1</v>
      </c>
      <c r="H3118" t="s">
        <v>5</v>
      </c>
      <c r="I3118" t="s">
        <v>6</v>
      </c>
      <c r="J3118" t="s">
        <v>169</v>
      </c>
      <c r="K3118">
        <v>19.56278</v>
      </c>
    </row>
    <row r="3119" spans="1:11" x14ac:dyDescent="0.25">
      <c r="A3119">
        <v>130</v>
      </c>
      <c r="B3119">
        <v>1</v>
      </c>
      <c r="C3119" t="s">
        <v>283</v>
      </c>
      <c r="D3119">
        <v>3</v>
      </c>
      <c r="E3119">
        <v>2</v>
      </c>
      <c r="F3119">
        <v>4.04</v>
      </c>
      <c r="G3119" t="s">
        <v>1</v>
      </c>
      <c r="H3119" t="s">
        <v>5</v>
      </c>
      <c r="I3119" t="s">
        <v>6</v>
      </c>
      <c r="J3119" t="s">
        <v>170</v>
      </c>
      <c r="K3119">
        <v>20.26906</v>
      </c>
    </row>
    <row r="3120" spans="1:11" x14ac:dyDescent="0.25">
      <c r="A3120">
        <v>130</v>
      </c>
      <c r="B3120">
        <v>1</v>
      </c>
      <c r="C3120" t="s">
        <v>283</v>
      </c>
      <c r="D3120">
        <v>4</v>
      </c>
      <c r="E3120">
        <v>2</v>
      </c>
      <c r="F3120">
        <v>3.84</v>
      </c>
      <c r="G3120" t="s">
        <v>8</v>
      </c>
      <c r="H3120" t="s">
        <v>8</v>
      </c>
      <c r="I3120" t="s">
        <v>6</v>
      </c>
      <c r="J3120" t="s">
        <v>171</v>
      </c>
      <c r="K3120">
        <v>20.840810000000001</v>
      </c>
    </row>
    <row r="3121" spans="1:11" x14ac:dyDescent="0.25">
      <c r="A3121">
        <v>130</v>
      </c>
      <c r="B3121">
        <v>1</v>
      </c>
      <c r="C3121" t="s">
        <v>283</v>
      </c>
      <c r="D3121">
        <v>5</v>
      </c>
      <c r="E3121">
        <v>3</v>
      </c>
      <c r="F3121">
        <v>3.37</v>
      </c>
      <c r="G3121" t="s">
        <v>1</v>
      </c>
      <c r="H3121" t="s">
        <v>5</v>
      </c>
      <c r="I3121" t="s">
        <v>6</v>
      </c>
      <c r="J3121" t="s">
        <v>172</v>
      </c>
      <c r="K3121">
        <v>20.594169999999998</v>
      </c>
    </row>
    <row r="3122" spans="1:11" x14ac:dyDescent="0.25">
      <c r="A3122">
        <v>130</v>
      </c>
      <c r="B3122">
        <v>1</v>
      </c>
      <c r="C3122" t="s">
        <v>283</v>
      </c>
      <c r="D3122">
        <v>6</v>
      </c>
      <c r="E3122">
        <v>2</v>
      </c>
      <c r="F3122">
        <v>4.68</v>
      </c>
      <c r="G3122" t="s">
        <v>1</v>
      </c>
      <c r="H3122" t="s">
        <v>2</v>
      </c>
      <c r="I3122" t="s">
        <v>3</v>
      </c>
      <c r="J3122" t="s">
        <v>173</v>
      </c>
      <c r="K3122">
        <v>20.795960000000001</v>
      </c>
    </row>
    <row r="3123" spans="1:11" x14ac:dyDescent="0.25">
      <c r="A3123">
        <v>130</v>
      </c>
      <c r="B3123">
        <v>1</v>
      </c>
      <c r="C3123" t="s">
        <v>283</v>
      </c>
      <c r="D3123">
        <v>7</v>
      </c>
      <c r="E3123">
        <v>2</v>
      </c>
      <c r="F3123">
        <v>5.04</v>
      </c>
      <c r="G3123" t="s">
        <v>8</v>
      </c>
      <c r="H3123" t="s">
        <v>8</v>
      </c>
      <c r="I3123" t="s">
        <v>3</v>
      </c>
      <c r="J3123" t="s">
        <v>174</v>
      </c>
      <c r="K3123">
        <v>21.244389999999999</v>
      </c>
    </row>
    <row r="3124" spans="1:11" x14ac:dyDescent="0.25">
      <c r="A3124">
        <v>130</v>
      </c>
      <c r="B3124">
        <v>1</v>
      </c>
      <c r="C3124" t="s">
        <v>283</v>
      </c>
      <c r="D3124">
        <v>8</v>
      </c>
      <c r="E3124">
        <v>3</v>
      </c>
      <c r="F3124">
        <v>3.37</v>
      </c>
      <c r="G3124" t="s">
        <v>8</v>
      </c>
      <c r="H3124" t="s">
        <v>8</v>
      </c>
      <c r="I3124" t="s">
        <v>6</v>
      </c>
      <c r="J3124" t="s">
        <v>175</v>
      </c>
      <c r="K3124">
        <v>20.695070000000001</v>
      </c>
    </row>
    <row r="3125" spans="1:11" x14ac:dyDescent="0.25">
      <c r="A3125">
        <v>130</v>
      </c>
      <c r="B3125">
        <v>1</v>
      </c>
      <c r="C3125" t="s">
        <v>283</v>
      </c>
      <c r="D3125">
        <v>9</v>
      </c>
      <c r="E3125">
        <v>1</v>
      </c>
      <c r="F3125">
        <v>4.66</v>
      </c>
      <c r="G3125" t="s">
        <v>8</v>
      </c>
      <c r="H3125" t="s">
        <v>8</v>
      </c>
      <c r="I3125" t="s">
        <v>6</v>
      </c>
      <c r="J3125" t="s">
        <v>176</v>
      </c>
      <c r="K3125">
        <v>21.491029999999999</v>
      </c>
    </row>
    <row r="3126" spans="1:11" x14ac:dyDescent="0.25">
      <c r="A3126">
        <v>130</v>
      </c>
      <c r="B3126">
        <v>1</v>
      </c>
      <c r="C3126" t="s">
        <v>283</v>
      </c>
      <c r="D3126">
        <v>10</v>
      </c>
      <c r="E3126">
        <v>2</v>
      </c>
      <c r="F3126">
        <v>4.37</v>
      </c>
      <c r="G3126" t="s">
        <v>1</v>
      </c>
      <c r="H3126" t="s">
        <v>5</v>
      </c>
      <c r="I3126" t="s">
        <v>6</v>
      </c>
      <c r="J3126" t="s">
        <v>177</v>
      </c>
      <c r="K3126">
        <v>21.378920000000001</v>
      </c>
    </row>
    <row r="3127" spans="1:11" x14ac:dyDescent="0.25">
      <c r="A3127">
        <v>130</v>
      </c>
      <c r="B3127">
        <v>1</v>
      </c>
      <c r="C3127" t="s">
        <v>283</v>
      </c>
      <c r="D3127">
        <v>11</v>
      </c>
      <c r="E3127">
        <v>1</v>
      </c>
      <c r="F3127">
        <v>5.56</v>
      </c>
      <c r="G3127" t="s">
        <v>8</v>
      </c>
      <c r="H3127" t="s">
        <v>8</v>
      </c>
      <c r="I3127" t="s">
        <v>3</v>
      </c>
      <c r="J3127" t="s">
        <v>178</v>
      </c>
      <c r="K3127">
        <v>21.670400000000001</v>
      </c>
    </row>
    <row r="3128" spans="1:11" x14ac:dyDescent="0.25">
      <c r="A3128">
        <v>130</v>
      </c>
      <c r="B3128">
        <v>1</v>
      </c>
      <c r="C3128" t="s">
        <v>283</v>
      </c>
      <c r="D3128">
        <v>12</v>
      </c>
      <c r="E3128">
        <v>3</v>
      </c>
      <c r="F3128">
        <v>2.92</v>
      </c>
      <c r="G3128" t="s">
        <v>8</v>
      </c>
      <c r="H3128" t="s">
        <v>8</v>
      </c>
      <c r="I3128" t="s">
        <v>3</v>
      </c>
      <c r="J3128" t="s">
        <v>179</v>
      </c>
      <c r="K3128">
        <v>20.078479999999999</v>
      </c>
    </row>
    <row r="3129" spans="1:11" x14ac:dyDescent="0.25">
      <c r="A3129">
        <v>130</v>
      </c>
      <c r="B3129">
        <v>1</v>
      </c>
      <c r="C3129" t="s">
        <v>283</v>
      </c>
      <c r="D3129">
        <v>13</v>
      </c>
      <c r="E3129">
        <v>2</v>
      </c>
      <c r="F3129">
        <v>4.9400000000000004</v>
      </c>
      <c r="G3129" t="s">
        <v>8</v>
      </c>
      <c r="H3129" t="s">
        <v>8</v>
      </c>
      <c r="I3129" t="s">
        <v>3</v>
      </c>
      <c r="J3129" t="s">
        <v>180</v>
      </c>
      <c r="K3129">
        <v>21.636769999999999</v>
      </c>
    </row>
    <row r="3130" spans="1:11" x14ac:dyDescent="0.25">
      <c r="A3130">
        <v>130</v>
      </c>
      <c r="B3130">
        <v>1</v>
      </c>
      <c r="C3130" t="s">
        <v>283</v>
      </c>
      <c r="D3130">
        <v>14</v>
      </c>
      <c r="E3130">
        <v>2</v>
      </c>
      <c r="F3130">
        <v>4.04</v>
      </c>
      <c r="G3130" t="s">
        <v>8</v>
      </c>
      <c r="H3130" t="s">
        <v>8</v>
      </c>
      <c r="I3130" t="s">
        <v>6</v>
      </c>
      <c r="J3130" t="s">
        <v>181</v>
      </c>
      <c r="K3130">
        <v>20.7287</v>
      </c>
    </row>
    <row r="3131" spans="1:11" x14ac:dyDescent="0.25">
      <c r="A3131">
        <v>130</v>
      </c>
      <c r="B3131">
        <v>1</v>
      </c>
      <c r="C3131" t="s">
        <v>283</v>
      </c>
      <c r="D3131">
        <v>15</v>
      </c>
      <c r="E3131">
        <v>1</v>
      </c>
      <c r="F3131">
        <v>5.56</v>
      </c>
      <c r="G3131" t="s">
        <v>1</v>
      </c>
      <c r="H3131" t="s">
        <v>2</v>
      </c>
      <c r="I3131" t="s">
        <v>3</v>
      </c>
      <c r="J3131" t="s">
        <v>182</v>
      </c>
      <c r="K3131">
        <v>20.964120000000001</v>
      </c>
    </row>
    <row r="3132" spans="1:11" x14ac:dyDescent="0.25">
      <c r="A3132">
        <v>130</v>
      </c>
      <c r="B3132">
        <v>1</v>
      </c>
      <c r="C3132" t="s">
        <v>283</v>
      </c>
      <c r="D3132">
        <v>16</v>
      </c>
      <c r="E3132">
        <v>2</v>
      </c>
      <c r="F3132">
        <v>4.68</v>
      </c>
      <c r="G3132" t="s">
        <v>8</v>
      </c>
      <c r="H3132" t="s">
        <v>8</v>
      </c>
      <c r="I3132" t="s">
        <v>3</v>
      </c>
      <c r="J3132" t="s">
        <v>183</v>
      </c>
      <c r="K3132">
        <v>20.538119999999999</v>
      </c>
    </row>
    <row r="3133" spans="1:11" x14ac:dyDescent="0.25">
      <c r="A3133">
        <v>130</v>
      </c>
      <c r="B3133">
        <v>1</v>
      </c>
      <c r="C3133" t="s">
        <v>283</v>
      </c>
      <c r="D3133">
        <v>17</v>
      </c>
      <c r="E3133">
        <v>3</v>
      </c>
      <c r="F3133">
        <v>3.16</v>
      </c>
      <c r="G3133" t="s">
        <v>1</v>
      </c>
      <c r="H3133" t="s">
        <v>2</v>
      </c>
      <c r="I3133" t="s">
        <v>6</v>
      </c>
      <c r="J3133" t="s">
        <v>184</v>
      </c>
      <c r="K3133">
        <v>20.930489999999999</v>
      </c>
    </row>
    <row r="3134" spans="1:11" x14ac:dyDescent="0.25">
      <c r="A3134">
        <v>130</v>
      </c>
      <c r="B3134">
        <v>1</v>
      </c>
      <c r="C3134" t="s">
        <v>283</v>
      </c>
      <c r="D3134">
        <v>18</v>
      </c>
      <c r="E3134">
        <v>1</v>
      </c>
      <c r="F3134">
        <v>4.92</v>
      </c>
      <c r="G3134" t="s">
        <v>8</v>
      </c>
      <c r="H3134" t="s">
        <v>8</v>
      </c>
      <c r="I3134" t="s">
        <v>6</v>
      </c>
      <c r="J3134" t="s">
        <v>185</v>
      </c>
      <c r="K3134">
        <v>21.132290000000001</v>
      </c>
    </row>
    <row r="3135" spans="1:11" x14ac:dyDescent="0.25">
      <c r="A3135">
        <v>130</v>
      </c>
      <c r="B3135">
        <v>1</v>
      </c>
      <c r="C3135" t="s">
        <v>283</v>
      </c>
      <c r="D3135">
        <v>19</v>
      </c>
      <c r="E3135">
        <v>1</v>
      </c>
      <c r="F3135">
        <v>5.86</v>
      </c>
      <c r="G3135" t="s">
        <v>1</v>
      </c>
      <c r="H3135" t="s">
        <v>5</v>
      </c>
      <c r="I3135" t="s">
        <v>3</v>
      </c>
      <c r="J3135" t="s">
        <v>186</v>
      </c>
      <c r="K3135">
        <v>21.849779999999999</v>
      </c>
    </row>
    <row r="3136" spans="1:11" x14ac:dyDescent="0.25">
      <c r="A3136">
        <v>130</v>
      </c>
      <c r="B3136">
        <v>1</v>
      </c>
      <c r="C3136" t="s">
        <v>283</v>
      </c>
      <c r="D3136">
        <v>20</v>
      </c>
      <c r="E3136">
        <v>3</v>
      </c>
      <c r="F3136">
        <v>2.92</v>
      </c>
      <c r="G3136" t="s">
        <v>1</v>
      </c>
      <c r="H3136" t="s">
        <v>2</v>
      </c>
      <c r="I3136" t="s">
        <v>3</v>
      </c>
      <c r="J3136" t="s">
        <v>187</v>
      </c>
      <c r="K3136">
        <v>20.403590000000001</v>
      </c>
    </row>
    <row r="3137" spans="1:11" x14ac:dyDescent="0.25">
      <c r="A3137">
        <v>130</v>
      </c>
      <c r="B3137">
        <v>1</v>
      </c>
      <c r="C3137" t="s">
        <v>283</v>
      </c>
      <c r="D3137">
        <v>21</v>
      </c>
      <c r="E3137">
        <v>3</v>
      </c>
      <c r="F3137">
        <v>2.37</v>
      </c>
      <c r="G3137" t="s">
        <v>1</v>
      </c>
      <c r="H3137" t="s">
        <v>5</v>
      </c>
      <c r="I3137" t="s">
        <v>3</v>
      </c>
      <c r="J3137" t="s">
        <v>188</v>
      </c>
      <c r="K3137">
        <v>21.390129999999999</v>
      </c>
    </row>
    <row r="3138" spans="1:11" x14ac:dyDescent="0.25">
      <c r="A3138">
        <v>130</v>
      </c>
      <c r="B3138">
        <v>1</v>
      </c>
      <c r="C3138" t="s">
        <v>283</v>
      </c>
      <c r="D3138">
        <v>22</v>
      </c>
      <c r="E3138">
        <v>2</v>
      </c>
      <c r="F3138">
        <v>5.04</v>
      </c>
      <c r="G3138" t="s">
        <v>1</v>
      </c>
      <c r="H3138" t="s">
        <v>5</v>
      </c>
      <c r="I3138" t="s">
        <v>3</v>
      </c>
      <c r="J3138" t="s">
        <v>189</v>
      </c>
      <c r="K3138">
        <v>21.423770000000001</v>
      </c>
    </row>
    <row r="3139" spans="1:11" x14ac:dyDescent="0.25">
      <c r="A3139">
        <v>130</v>
      </c>
      <c r="B3139">
        <v>1</v>
      </c>
      <c r="C3139" t="s">
        <v>283</v>
      </c>
      <c r="D3139">
        <v>23</v>
      </c>
      <c r="E3139">
        <v>2</v>
      </c>
      <c r="F3139">
        <v>4.37</v>
      </c>
      <c r="G3139" t="s">
        <v>8</v>
      </c>
      <c r="H3139" t="s">
        <v>8</v>
      </c>
      <c r="I3139" t="s">
        <v>6</v>
      </c>
      <c r="J3139" t="s">
        <v>190</v>
      </c>
      <c r="K3139">
        <v>20.840810000000001</v>
      </c>
    </row>
    <row r="3140" spans="1:11" x14ac:dyDescent="0.25">
      <c r="A3140">
        <v>130</v>
      </c>
      <c r="B3140">
        <v>1</v>
      </c>
      <c r="C3140" t="s">
        <v>283</v>
      </c>
      <c r="D3140">
        <v>24</v>
      </c>
      <c r="E3140">
        <v>2</v>
      </c>
      <c r="F3140">
        <v>4.2300000000000004</v>
      </c>
      <c r="G3140" t="s">
        <v>1</v>
      </c>
      <c r="H3140" t="s">
        <v>2</v>
      </c>
      <c r="I3140" t="s">
        <v>6</v>
      </c>
      <c r="J3140" t="s">
        <v>191</v>
      </c>
      <c r="K3140">
        <v>21.659189999999999</v>
      </c>
    </row>
    <row r="3141" spans="1:11" x14ac:dyDescent="0.25">
      <c r="A3141">
        <v>130</v>
      </c>
      <c r="B3141">
        <v>1</v>
      </c>
      <c r="C3141" t="s">
        <v>283</v>
      </c>
      <c r="D3141">
        <v>25</v>
      </c>
      <c r="E3141">
        <v>2</v>
      </c>
      <c r="F3141">
        <v>4.75</v>
      </c>
      <c r="G3141" t="s">
        <v>8</v>
      </c>
      <c r="H3141" t="s">
        <v>8</v>
      </c>
      <c r="I3141" t="s">
        <v>3</v>
      </c>
      <c r="J3141" t="s">
        <v>192</v>
      </c>
      <c r="K3141">
        <v>21.221969999999999</v>
      </c>
    </row>
    <row r="3142" spans="1:11" x14ac:dyDescent="0.25">
      <c r="A3142">
        <v>130</v>
      </c>
      <c r="B3142">
        <v>1</v>
      </c>
      <c r="C3142" t="s">
        <v>283</v>
      </c>
      <c r="D3142">
        <v>26</v>
      </c>
      <c r="E3142">
        <v>1</v>
      </c>
      <c r="F3142">
        <v>4.66</v>
      </c>
      <c r="G3142" t="s">
        <v>1</v>
      </c>
      <c r="H3142" t="s">
        <v>2</v>
      </c>
      <c r="I3142" t="s">
        <v>6</v>
      </c>
      <c r="J3142" t="s">
        <v>193</v>
      </c>
      <c r="K3142">
        <v>21.60314</v>
      </c>
    </row>
    <row r="3143" spans="1:11" x14ac:dyDescent="0.25">
      <c r="A3143">
        <v>130</v>
      </c>
      <c r="B3143">
        <v>1</v>
      </c>
      <c r="C3143" t="s">
        <v>283</v>
      </c>
      <c r="D3143">
        <v>27</v>
      </c>
      <c r="E3143">
        <v>1</v>
      </c>
      <c r="F3143">
        <v>5.35</v>
      </c>
      <c r="G3143" t="s">
        <v>8</v>
      </c>
      <c r="H3143" t="s">
        <v>8</v>
      </c>
      <c r="I3143" t="s">
        <v>6</v>
      </c>
      <c r="J3143" t="s">
        <v>194</v>
      </c>
      <c r="K3143">
        <v>22.029150000000001</v>
      </c>
    </row>
    <row r="3144" spans="1:11" x14ac:dyDescent="0.25">
      <c r="A3144">
        <v>130</v>
      </c>
      <c r="B3144">
        <v>1</v>
      </c>
      <c r="C3144" t="s">
        <v>283</v>
      </c>
      <c r="D3144">
        <v>28</v>
      </c>
      <c r="E3144">
        <v>1</v>
      </c>
      <c r="F3144">
        <v>4.92</v>
      </c>
      <c r="G3144" t="s">
        <v>1</v>
      </c>
      <c r="H3144" t="s">
        <v>5</v>
      </c>
      <c r="I3144" t="s">
        <v>6</v>
      </c>
      <c r="J3144" t="s">
        <v>195</v>
      </c>
      <c r="K3144">
        <v>20.493269999999999</v>
      </c>
    </row>
    <row r="3145" spans="1:11" x14ac:dyDescent="0.25">
      <c r="A3145">
        <v>130</v>
      </c>
      <c r="B3145">
        <v>1</v>
      </c>
      <c r="C3145" t="s">
        <v>283</v>
      </c>
      <c r="D3145">
        <v>29</v>
      </c>
      <c r="E3145">
        <v>3</v>
      </c>
      <c r="F3145">
        <v>3.25</v>
      </c>
      <c r="G3145" t="s">
        <v>1</v>
      </c>
      <c r="H3145" t="s">
        <v>5</v>
      </c>
      <c r="I3145" t="s">
        <v>3</v>
      </c>
      <c r="J3145" t="s">
        <v>196</v>
      </c>
      <c r="K3145">
        <v>20.594169999999998</v>
      </c>
    </row>
    <row r="3146" spans="1:11" x14ac:dyDescent="0.25">
      <c r="A3146">
        <v>130</v>
      </c>
      <c r="B3146">
        <v>1</v>
      </c>
      <c r="C3146" t="s">
        <v>283</v>
      </c>
      <c r="D3146">
        <v>30</v>
      </c>
      <c r="E3146">
        <v>2</v>
      </c>
      <c r="F3146">
        <v>3.84</v>
      </c>
      <c r="G3146" t="s">
        <v>1</v>
      </c>
      <c r="H3146" t="s">
        <v>2</v>
      </c>
      <c r="I3146" t="s">
        <v>6</v>
      </c>
      <c r="J3146" t="s">
        <v>197</v>
      </c>
      <c r="K3146">
        <v>20.627800000000001</v>
      </c>
    </row>
    <row r="3147" spans="1:11" x14ac:dyDescent="0.25">
      <c r="A3147">
        <v>130</v>
      </c>
      <c r="B3147">
        <v>1</v>
      </c>
      <c r="C3147" t="s">
        <v>283</v>
      </c>
      <c r="D3147">
        <v>31</v>
      </c>
      <c r="E3147">
        <v>3</v>
      </c>
      <c r="F3147">
        <v>2.99</v>
      </c>
      <c r="G3147" t="s">
        <v>8</v>
      </c>
      <c r="H3147" t="s">
        <v>8</v>
      </c>
      <c r="I3147" t="s">
        <v>6</v>
      </c>
      <c r="J3147" t="s">
        <v>198</v>
      </c>
      <c r="K3147">
        <v>20.695070000000001</v>
      </c>
    </row>
    <row r="3148" spans="1:11" x14ac:dyDescent="0.25">
      <c r="A3148">
        <v>130</v>
      </c>
      <c r="B3148">
        <v>1</v>
      </c>
      <c r="C3148" t="s">
        <v>283</v>
      </c>
      <c r="D3148">
        <v>32</v>
      </c>
      <c r="E3148">
        <v>3</v>
      </c>
      <c r="F3148">
        <v>2.37</v>
      </c>
      <c r="G3148" t="s">
        <v>8</v>
      </c>
      <c r="H3148" t="s">
        <v>8</v>
      </c>
      <c r="I3148" t="s">
        <v>3</v>
      </c>
      <c r="J3148" t="s">
        <v>199</v>
      </c>
      <c r="K3148">
        <v>21.3565</v>
      </c>
    </row>
    <row r="3149" spans="1:11" x14ac:dyDescent="0.25">
      <c r="A3149">
        <v>130</v>
      </c>
      <c r="B3149">
        <v>1</v>
      </c>
      <c r="C3149" t="s">
        <v>283</v>
      </c>
      <c r="D3149">
        <v>33</v>
      </c>
      <c r="E3149">
        <v>1</v>
      </c>
      <c r="F3149">
        <v>6.98</v>
      </c>
      <c r="G3149" t="s">
        <v>8</v>
      </c>
      <c r="H3149" t="s">
        <v>8</v>
      </c>
      <c r="I3149" t="s">
        <v>3</v>
      </c>
      <c r="J3149" t="s">
        <v>200</v>
      </c>
      <c r="K3149">
        <v>23.991029999999999</v>
      </c>
    </row>
    <row r="3150" spans="1:11" x14ac:dyDescent="0.25">
      <c r="A3150">
        <v>130</v>
      </c>
      <c r="B3150">
        <v>1</v>
      </c>
      <c r="C3150" t="s">
        <v>283</v>
      </c>
      <c r="D3150">
        <v>34</v>
      </c>
      <c r="E3150">
        <v>2</v>
      </c>
      <c r="F3150">
        <v>4.2300000000000004</v>
      </c>
      <c r="G3150" t="s">
        <v>8</v>
      </c>
      <c r="H3150" t="s">
        <v>8</v>
      </c>
      <c r="I3150" t="s">
        <v>6</v>
      </c>
      <c r="J3150" t="s">
        <v>201</v>
      </c>
      <c r="K3150">
        <v>22.04036</v>
      </c>
    </row>
    <row r="3151" spans="1:11" x14ac:dyDescent="0.25">
      <c r="A3151">
        <v>130</v>
      </c>
      <c r="B3151">
        <v>1</v>
      </c>
      <c r="C3151" t="s">
        <v>283</v>
      </c>
      <c r="D3151">
        <v>35</v>
      </c>
      <c r="E3151">
        <v>3</v>
      </c>
      <c r="F3151">
        <v>3.16</v>
      </c>
      <c r="G3151" t="s">
        <v>8</v>
      </c>
      <c r="H3151" t="s">
        <v>8</v>
      </c>
      <c r="I3151" t="s">
        <v>6</v>
      </c>
      <c r="J3151" t="s">
        <v>202</v>
      </c>
      <c r="K3151">
        <v>20.627800000000001</v>
      </c>
    </row>
    <row r="3152" spans="1:11" x14ac:dyDescent="0.25">
      <c r="A3152">
        <v>130</v>
      </c>
      <c r="B3152">
        <v>1</v>
      </c>
      <c r="C3152" t="s">
        <v>283</v>
      </c>
      <c r="D3152">
        <v>36</v>
      </c>
      <c r="E3152">
        <v>1</v>
      </c>
      <c r="F3152">
        <v>5.86</v>
      </c>
      <c r="G3152" t="s">
        <v>8</v>
      </c>
      <c r="H3152" t="s">
        <v>8</v>
      </c>
      <c r="I3152" t="s">
        <v>3</v>
      </c>
      <c r="J3152" t="s">
        <v>203</v>
      </c>
      <c r="K3152">
        <v>22.365469999999998</v>
      </c>
    </row>
    <row r="3153" spans="1:11" x14ac:dyDescent="0.25">
      <c r="A3153">
        <v>130</v>
      </c>
      <c r="B3153">
        <v>1</v>
      </c>
      <c r="C3153" t="s">
        <v>283</v>
      </c>
      <c r="D3153">
        <v>37</v>
      </c>
      <c r="E3153">
        <v>2</v>
      </c>
      <c r="F3153">
        <v>4.75</v>
      </c>
      <c r="G3153" t="s">
        <v>1</v>
      </c>
      <c r="H3153" t="s">
        <v>5</v>
      </c>
      <c r="I3153" t="s">
        <v>3</v>
      </c>
      <c r="J3153" t="s">
        <v>204</v>
      </c>
      <c r="K3153">
        <v>21.053809999999999</v>
      </c>
    </row>
    <row r="3154" spans="1:11" x14ac:dyDescent="0.25">
      <c r="A3154">
        <v>130</v>
      </c>
      <c r="B3154">
        <v>1</v>
      </c>
      <c r="C3154" t="s">
        <v>283</v>
      </c>
      <c r="D3154">
        <v>38</v>
      </c>
      <c r="E3154">
        <v>1</v>
      </c>
      <c r="F3154">
        <v>6.98</v>
      </c>
      <c r="G3154" t="s">
        <v>1</v>
      </c>
      <c r="H3154" t="s">
        <v>2</v>
      </c>
      <c r="I3154" t="s">
        <v>3</v>
      </c>
      <c r="J3154" t="s">
        <v>205</v>
      </c>
      <c r="K3154">
        <v>24.6861</v>
      </c>
    </row>
    <row r="3155" spans="1:11" x14ac:dyDescent="0.25">
      <c r="A3155">
        <v>130</v>
      </c>
      <c r="B3155">
        <v>1</v>
      </c>
      <c r="C3155" t="s">
        <v>283</v>
      </c>
      <c r="D3155">
        <v>39</v>
      </c>
      <c r="E3155">
        <v>1</v>
      </c>
      <c r="F3155">
        <v>5.35</v>
      </c>
      <c r="G3155" t="s">
        <v>1</v>
      </c>
      <c r="H3155" t="s">
        <v>2</v>
      </c>
      <c r="I3155" t="s">
        <v>6</v>
      </c>
      <c r="J3155" t="s">
        <v>206</v>
      </c>
      <c r="K3155">
        <v>23.901350000000001</v>
      </c>
    </row>
    <row r="3156" spans="1:11" x14ac:dyDescent="0.25">
      <c r="A3156">
        <v>130</v>
      </c>
      <c r="B3156">
        <v>1</v>
      </c>
      <c r="C3156" t="s">
        <v>283</v>
      </c>
      <c r="D3156">
        <v>40</v>
      </c>
      <c r="E3156">
        <v>2</v>
      </c>
      <c r="F3156">
        <v>4.9400000000000004</v>
      </c>
      <c r="G3156" t="s">
        <v>1</v>
      </c>
      <c r="H3156" t="s">
        <v>2</v>
      </c>
      <c r="I3156" t="s">
        <v>3</v>
      </c>
      <c r="J3156" t="s">
        <v>207</v>
      </c>
      <c r="K3156">
        <v>21.16592</v>
      </c>
    </row>
    <row r="3157" spans="1:11" x14ac:dyDescent="0.25">
      <c r="A3157">
        <v>130</v>
      </c>
      <c r="B3157">
        <v>1</v>
      </c>
      <c r="C3157" t="s">
        <v>283</v>
      </c>
      <c r="D3157">
        <v>41</v>
      </c>
      <c r="E3157">
        <v>3</v>
      </c>
      <c r="F3157">
        <v>3.25</v>
      </c>
      <c r="G3157" t="s">
        <v>8</v>
      </c>
      <c r="H3157" t="s">
        <v>8</v>
      </c>
      <c r="I3157" t="s">
        <v>3</v>
      </c>
      <c r="J3157" t="s">
        <v>208</v>
      </c>
      <c r="K3157">
        <v>20.134530000000002</v>
      </c>
    </row>
    <row r="3158" spans="1:11" x14ac:dyDescent="0.25">
      <c r="A3158">
        <v>130</v>
      </c>
      <c r="B3158">
        <v>3</v>
      </c>
      <c r="C3158" t="s">
        <v>281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234</v>
      </c>
      <c r="K3158">
        <v>19.204039999999999</v>
      </c>
    </row>
    <row r="3159" spans="1:11" x14ac:dyDescent="0.25">
      <c r="A3159">
        <v>130</v>
      </c>
      <c r="B3159">
        <v>3</v>
      </c>
      <c r="C3159" t="s">
        <v>281</v>
      </c>
      <c r="D3159">
        <v>2</v>
      </c>
      <c r="E3159">
        <v>2</v>
      </c>
      <c r="F3159">
        <v>4.7300000000000004</v>
      </c>
      <c r="G3159" t="s">
        <v>8</v>
      </c>
      <c r="H3159" t="s">
        <v>8</v>
      </c>
      <c r="I3159" t="s">
        <v>3</v>
      </c>
      <c r="J3159" t="s">
        <v>158</v>
      </c>
      <c r="K3159">
        <v>21.401350000000001</v>
      </c>
    </row>
    <row r="3160" spans="1:11" x14ac:dyDescent="0.25">
      <c r="A3160">
        <v>130</v>
      </c>
      <c r="B3160">
        <v>3</v>
      </c>
      <c r="C3160" t="s">
        <v>281</v>
      </c>
      <c r="D3160">
        <v>3</v>
      </c>
      <c r="E3160">
        <v>2</v>
      </c>
      <c r="F3160">
        <v>4.7300000000000004</v>
      </c>
      <c r="G3160" t="s">
        <v>1</v>
      </c>
      <c r="H3160" t="s">
        <v>5</v>
      </c>
      <c r="I3160" t="s">
        <v>3</v>
      </c>
      <c r="J3160" t="s">
        <v>136</v>
      </c>
      <c r="K3160">
        <v>21.322870000000002</v>
      </c>
    </row>
    <row r="3161" spans="1:11" x14ac:dyDescent="0.25">
      <c r="A3161">
        <v>130</v>
      </c>
      <c r="B3161">
        <v>3</v>
      </c>
      <c r="C3161" t="s">
        <v>281</v>
      </c>
      <c r="D3161">
        <v>4</v>
      </c>
      <c r="E3161">
        <v>3</v>
      </c>
      <c r="F3161">
        <v>3.53</v>
      </c>
      <c r="G3161" t="s">
        <v>8</v>
      </c>
      <c r="H3161" t="s">
        <v>8</v>
      </c>
      <c r="I3161" t="s">
        <v>3</v>
      </c>
      <c r="J3161" t="s">
        <v>155</v>
      </c>
      <c r="K3161">
        <v>19.29372</v>
      </c>
    </row>
    <row r="3162" spans="1:11" x14ac:dyDescent="0.25">
      <c r="A3162">
        <v>130</v>
      </c>
      <c r="B3162">
        <v>3</v>
      </c>
      <c r="C3162" t="s">
        <v>281</v>
      </c>
      <c r="D3162">
        <v>5</v>
      </c>
      <c r="E3162">
        <v>1</v>
      </c>
      <c r="F3162">
        <v>4.5999999999999996</v>
      </c>
      <c r="G3162" t="s">
        <v>8</v>
      </c>
      <c r="H3162" t="s">
        <v>8</v>
      </c>
      <c r="I3162" t="s">
        <v>6</v>
      </c>
      <c r="J3162" t="s">
        <v>139</v>
      </c>
      <c r="K3162">
        <v>20.58296</v>
      </c>
    </row>
    <row r="3163" spans="1:11" x14ac:dyDescent="0.25">
      <c r="A3163">
        <v>130</v>
      </c>
      <c r="B3163">
        <v>3</v>
      </c>
      <c r="C3163" t="s">
        <v>281</v>
      </c>
      <c r="D3163">
        <v>6</v>
      </c>
      <c r="E3163">
        <v>2</v>
      </c>
      <c r="F3163">
        <v>4.0199999999999996</v>
      </c>
      <c r="G3163" t="s">
        <v>1</v>
      </c>
      <c r="H3163" t="s">
        <v>2</v>
      </c>
      <c r="I3163" t="s">
        <v>6</v>
      </c>
      <c r="J3163" t="s">
        <v>153</v>
      </c>
      <c r="K3163">
        <v>19.360990000000001</v>
      </c>
    </row>
    <row r="3164" spans="1:11" x14ac:dyDescent="0.25">
      <c r="A3164">
        <v>130</v>
      </c>
      <c r="B3164">
        <v>3</v>
      </c>
      <c r="C3164" t="s">
        <v>281</v>
      </c>
      <c r="D3164">
        <v>7</v>
      </c>
      <c r="E3164">
        <v>2</v>
      </c>
      <c r="F3164">
        <v>4.63</v>
      </c>
      <c r="G3164" t="s">
        <v>8</v>
      </c>
      <c r="H3164" t="s">
        <v>8</v>
      </c>
      <c r="I3164" t="s">
        <v>3</v>
      </c>
      <c r="J3164" t="s">
        <v>166</v>
      </c>
      <c r="K3164">
        <v>18.06054</v>
      </c>
    </row>
    <row r="3165" spans="1:11" x14ac:dyDescent="0.25">
      <c r="A3165">
        <v>130</v>
      </c>
      <c r="B3165">
        <v>3</v>
      </c>
      <c r="C3165" t="s">
        <v>281</v>
      </c>
      <c r="D3165">
        <v>8</v>
      </c>
      <c r="E3165">
        <v>2</v>
      </c>
      <c r="F3165">
        <v>4.0199999999999996</v>
      </c>
      <c r="G3165" t="s">
        <v>8</v>
      </c>
      <c r="H3165" t="s">
        <v>8</v>
      </c>
      <c r="I3165" t="s">
        <v>6</v>
      </c>
      <c r="J3165" t="s">
        <v>143</v>
      </c>
      <c r="K3165">
        <v>19.786989999999999</v>
      </c>
    </row>
    <row r="3166" spans="1:11" x14ac:dyDescent="0.25">
      <c r="A3166">
        <v>130</v>
      </c>
      <c r="B3166">
        <v>3</v>
      </c>
      <c r="C3166" t="s">
        <v>281</v>
      </c>
      <c r="D3166">
        <v>9</v>
      </c>
      <c r="E3166">
        <v>3</v>
      </c>
      <c r="F3166">
        <v>3.53</v>
      </c>
      <c r="G3166" t="s">
        <v>1</v>
      </c>
      <c r="H3166" t="s">
        <v>5</v>
      </c>
      <c r="I3166" t="s">
        <v>3</v>
      </c>
      <c r="J3166" t="s">
        <v>135</v>
      </c>
      <c r="K3166">
        <v>18.946190000000001</v>
      </c>
    </row>
    <row r="3167" spans="1:11" x14ac:dyDescent="0.25">
      <c r="A3167">
        <v>130</v>
      </c>
      <c r="B3167">
        <v>3</v>
      </c>
      <c r="C3167" t="s">
        <v>281</v>
      </c>
      <c r="D3167">
        <v>10</v>
      </c>
      <c r="E3167">
        <v>1</v>
      </c>
      <c r="F3167">
        <v>4.84</v>
      </c>
      <c r="G3167" t="s">
        <v>8</v>
      </c>
      <c r="H3167" t="s">
        <v>8</v>
      </c>
      <c r="I3167" t="s">
        <v>6</v>
      </c>
      <c r="J3167" t="s">
        <v>167</v>
      </c>
      <c r="K3167">
        <v>19.181609999999999</v>
      </c>
    </row>
    <row r="3168" spans="1:11" x14ac:dyDescent="0.25">
      <c r="A3168">
        <v>130</v>
      </c>
      <c r="B3168">
        <v>3</v>
      </c>
      <c r="C3168" t="s">
        <v>281</v>
      </c>
      <c r="D3168">
        <v>11</v>
      </c>
      <c r="E3168">
        <v>3</v>
      </c>
      <c r="F3168">
        <v>2.76</v>
      </c>
      <c r="G3168" t="s">
        <v>8</v>
      </c>
      <c r="H3168" t="s">
        <v>8</v>
      </c>
      <c r="I3168" t="s">
        <v>6</v>
      </c>
      <c r="J3168" t="s">
        <v>151</v>
      </c>
      <c r="K3168">
        <v>19.304929999999999</v>
      </c>
    </row>
    <row r="3169" spans="1:11" x14ac:dyDescent="0.25">
      <c r="A3169">
        <v>130</v>
      </c>
      <c r="B3169">
        <v>3</v>
      </c>
      <c r="C3169" t="s">
        <v>281</v>
      </c>
      <c r="D3169">
        <v>12</v>
      </c>
      <c r="E3169">
        <v>3</v>
      </c>
      <c r="F3169">
        <v>3.31</v>
      </c>
      <c r="G3169" t="s">
        <v>1</v>
      </c>
      <c r="H3169" t="s">
        <v>5</v>
      </c>
      <c r="I3169" t="s">
        <v>6</v>
      </c>
      <c r="J3169" t="s">
        <v>157</v>
      </c>
      <c r="K3169">
        <v>19.349779999999999</v>
      </c>
    </row>
    <row r="3170" spans="1:11" x14ac:dyDescent="0.25">
      <c r="A3170">
        <v>130</v>
      </c>
      <c r="B3170">
        <v>3</v>
      </c>
      <c r="C3170" t="s">
        <v>281</v>
      </c>
      <c r="D3170">
        <v>13</v>
      </c>
      <c r="E3170">
        <v>3</v>
      </c>
      <c r="F3170">
        <v>3.31</v>
      </c>
      <c r="G3170" t="s">
        <v>8</v>
      </c>
      <c r="H3170" t="s">
        <v>8</v>
      </c>
      <c r="I3170" t="s">
        <v>6</v>
      </c>
      <c r="J3170" t="s">
        <v>142</v>
      </c>
      <c r="K3170">
        <v>19.159189999999999</v>
      </c>
    </row>
    <row r="3171" spans="1:11" x14ac:dyDescent="0.25">
      <c r="A3171">
        <v>130</v>
      </c>
      <c r="B3171">
        <v>3</v>
      </c>
      <c r="C3171" t="s">
        <v>281</v>
      </c>
      <c r="D3171">
        <v>14</v>
      </c>
      <c r="E3171">
        <v>3</v>
      </c>
      <c r="F3171">
        <v>3.05</v>
      </c>
      <c r="G3171" t="s">
        <v>8</v>
      </c>
      <c r="H3171" t="s">
        <v>8</v>
      </c>
      <c r="I3171" t="s">
        <v>6</v>
      </c>
      <c r="J3171" t="s">
        <v>130</v>
      </c>
      <c r="K3171">
        <v>18.721969999999999</v>
      </c>
    </row>
    <row r="3172" spans="1:11" x14ac:dyDescent="0.25">
      <c r="A3172">
        <v>130</v>
      </c>
      <c r="B3172">
        <v>3</v>
      </c>
      <c r="C3172" t="s">
        <v>281</v>
      </c>
      <c r="D3172">
        <v>15</v>
      </c>
      <c r="E3172">
        <v>1</v>
      </c>
      <c r="F3172">
        <v>6.37</v>
      </c>
      <c r="G3172" t="s">
        <v>1</v>
      </c>
      <c r="H3172" t="s">
        <v>2</v>
      </c>
      <c r="I3172" t="s">
        <v>3</v>
      </c>
      <c r="J3172" t="s">
        <v>162</v>
      </c>
      <c r="K3172">
        <v>22.612110000000001</v>
      </c>
    </row>
    <row r="3173" spans="1:11" x14ac:dyDescent="0.25">
      <c r="A3173">
        <v>130</v>
      </c>
      <c r="B3173">
        <v>3</v>
      </c>
      <c r="C3173" t="s">
        <v>281</v>
      </c>
      <c r="D3173">
        <v>16</v>
      </c>
      <c r="E3173">
        <v>2</v>
      </c>
      <c r="F3173">
        <v>4.63</v>
      </c>
      <c r="G3173" t="s">
        <v>1</v>
      </c>
      <c r="H3173" t="s">
        <v>2</v>
      </c>
      <c r="I3173" t="s">
        <v>3</v>
      </c>
      <c r="J3173" t="s">
        <v>145</v>
      </c>
      <c r="K3173">
        <v>18.576229999999999</v>
      </c>
    </row>
    <row r="3174" spans="1:11" x14ac:dyDescent="0.25">
      <c r="A3174">
        <v>130</v>
      </c>
      <c r="B3174">
        <v>3</v>
      </c>
      <c r="C3174" t="s">
        <v>281</v>
      </c>
      <c r="D3174">
        <v>17</v>
      </c>
      <c r="E3174">
        <v>1</v>
      </c>
      <c r="F3174">
        <v>5.5</v>
      </c>
      <c r="G3174" t="s">
        <v>1</v>
      </c>
      <c r="H3174" t="s">
        <v>2</v>
      </c>
      <c r="I3174" t="s">
        <v>3</v>
      </c>
      <c r="J3174" t="s">
        <v>161</v>
      </c>
      <c r="K3174">
        <v>18.340810000000001</v>
      </c>
    </row>
    <row r="3175" spans="1:11" x14ac:dyDescent="0.25">
      <c r="A3175">
        <v>130</v>
      </c>
      <c r="B3175">
        <v>3</v>
      </c>
      <c r="C3175" t="s">
        <v>281</v>
      </c>
      <c r="D3175">
        <v>18</v>
      </c>
      <c r="E3175">
        <v>3</v>
      </c>
      <c r="F3175">
        <v>2.72</v>
      </c>
      <c r="G3175" t="s">
        <v>1</v>
      </c>
      <c r="H3175" t="s">
        <v>5</v>
      </c>
      <c r="I3175" t="s">
        <v>3</v>
      </c>
      <c r="J3175" t="s">
        <v>148</v>
      </c>
      <c r="K3175">
        <v>19.192830000000001</v>
      </c>
    </row>
    <row r="3176" spans="1:11" x14ac:dyDescent="0.25">
      <c r="A3176">
        <v>130</v>
      </c>
      <c r="B3176">
        <v>3</v>
      </c>
      <c r="C3176" t="s">
        <v>281</v>
      </c>
      <c r="D3176">
        <v>19</v>
      </c>
      <c r="E3176">
        <v>2</v>
      </c>
      <c r="F3176">
        <v>4.88</v>
      </c>
      <c r="G3176" t="s">
        <v>1</v>
      </c>
      <c r="H3176" t="s">
        <v>2</v>
      </c>
      <c r="I3176" t="s">
        <v>3</v>
      </c>
      <c r="J3176" t="s">
        <v>156</v>
      </c>
      <c r="K3176">
        <v>18.654710000000001</v>
      </c>
    </row>
    <row r="3177" spans="1:11" x14ac:dyDescent="0.25">
      <c r="A3177">
        <v>130</v>
      </c>
      <c r="B3177">
        <v>3</v>
      </c>
      <c r="C3177" t="s">
        <v>281</v>
      </c>
      <c r="D3177">
        <v>20</v>
      </c>
      <c r="E3177">
        <v>1</v>
      </c>
      <c r="F3177">
        <v>5.16</v>
      </c>
      <c r="G3177" t="s">
        <v>1</v>
      </c>
      <c r="H3177" t="s">
        <v>2</v>
      </c>
      <c r="I3177" t="s">
        <v>6</v>
      </c>
      <c r="J3177" t="s">
        <v>159</v>
      </c>
      <c r="K3177">
        <v>21.928249999999998</v>
      </c>
    </row>
    <row r="3178" spans="1:11" x14ac:dyDescent="0.25">
      <c r="A3178">
        <v>130</v>
      </c>
      <c r="B3178">
        <v>3</v>
      </c>
      <c r="C3178" t="s">
        <v>281</v>
      </c>
      <c r="D3178">
        <v>21</v>
      </c>
      <c r="E3178">
        <v>3</v>
      </c>
      <c r="F3178">
        <v>3.05</v>
      </c>
      <c r="G3178" t="s">
        <v>1</v>
      </c>
      <c r="H3178" t="s">
        <v>2</v>
      </c>
      <c r="I3178" t="s">
        <v>6</v>
      </c>
      <c r="J3178" t="s">
        <v>137</v>
      </c>
      <c r="K3178">
        <v>18.677129999999998</v>
      </c>
    </row>
    <row r="3179" spans="1:11" x14ac:dyDescent="0.25">
      <c r="A3179">
        <v>130</v>
      </c>
      <c r="B3179">
        <v>3</v>
      </c>
      <c r="C3179" t="s">
        <v>281</v>
      </c>
      <c r="D3179">
        <v>22</v>
      </c>
      <c r="E3179">
        <v>3</v>
      </c>
      <c r="F3179">
        <v>3.1</v>
      </c>
      <c r="G3179" t="s">
        <v>1</v>
      </c>
      <c r="H3179" t="s">
        <v>2</v>
      </c>
      <c r="I3179" t="s">
        <v>3</v>
      </c>
      <c r="J3179" t="s">
        <v>164</v>
      </c>
      <c r="K3179">
        <v>19.450669999999999</v>
      </c>
    </row>
    <row r="3180" spans="1:11" x14ac:dyDescent="0.25">
      <c r="A3180">
        <v>130</v>
      </c>
      <c r="B3180">
        <v>3</v>
      </c>
      <c r="C3180" t="s">
        <v>281</v>
      </c>
      <c r="D3180">
        <v>23</v>
      </c>
      <c r="E3180">
        <v>2</v>
      </c>
      <c r="F3180">
        <v>4.88</v>
      </c>
      <c r="G3180" t="s">
        <v>8</v>
      </c>
      <c r="H3180" t="s">
        <v>8</v>
      </c>
      <c r="I3180" t="s">
        <v>3</v>
      </c>
      <c r="J3180" t="s">
        <v>134</v>
      </c>
      <c r="K3180">
        <v>19.529150000000001</v>
      </c>
    </row>
    <row r="3181" spans="1:11" x14ac:dyDescent="0.25">
      <c r="A3181">
        <v>130</v>
      </c>
      <c r="B3181">
        <v>3</v>
      </c>
      <c r="C3181" t="s">
        <v>281</v>
      </c>
      <c r="D3181">
        <v>24</v>
      </c>
      <c r="E3181">
        <v>1</v>
      </c>
      <c r="F3181">
        <v>4.84</v>
      </c>
      <c r="G3181" t="s">
        <v>1</v>
      </c>
      <c r="H3181" t="s">
        <v>5</v>
      </c>
      <c r="I3181" t="s">
        <v>6</v>
      </c>
      <c r="J3181" t="s">
        <v>163</v>
      </c>
      <c r="K3181">
        <v>19.29372</v>
      </c>
    </row>
    <row r="3182" spans="1:11" x14ac:dyDescent="0.25">
      <c r="A3182">
        <v>130</v>
      </c>
      <c r="B3182">
        <v>3</v>
      </c>
      <c r="C3182" t="s">
        <v>281</v>
      </c>
      <c r="D3182">
        <v>25</v>
      </c>
      <c r="E3182">
        <v>2</v>
      </c>
      <c r="F3182">
        <v>4.1500000000000004</v>
      </c>
      <c r="G3182" t="s">
        <v>8</v>
      </c>
      <c r="H3182" t="s">
        <v>8</v>
      </c>
      <c r="I3182" t="s">
        <v>6</v>
      </c>
      <c r="J3182" t="s">
        <v>141</v>
      </c>
      <c r="K3182">
        <v>18.710760000000001</v>
      </c>
    </row>
    <row r="3183" spans="1:11" x14ac:dyDescent="0.25">
      <c r="A3183">
        <v>130</v>
      </c>
      <c r="B3183">
        <v>3</v>
      </c>
      <c r="C3183" t="s">
        <v>281</v>
      </c>
      <c r="D3183">
        <v>26</v>
      </c>
      <c r="E3183">
        <v>2</v>
      </c>
      <c r="F3183">
        <v>4.51</v>
      </c>
      <c r="G3183" t="s">
        <v>8</v>
      </c>
      <c r="H3183" t="s">
        <v>8</v>
      </c>
      <c r="I3183" t="s">
        <v>6</v>
      </c>
      <c r="J3183" t="s">
        <v>160</v>
      </c>
      <c r="K3183">
        <v>19.943950000000001</v>
      </c>
    </row>
    <row r="3184" spans="1:11" x14ac:dyDescent="0.25">
      <c r="A3184">
        <v>130</v>
      </c>
      <c r="B3184">
        <v>3</v>
      </c>
      <c r="C3184" t="s">
        <v>281</v>
      </c>
      <c r="D3184">
        <v>27</v>
      </c>
      <c r="E3184">
        <v>2</v>
      </c>
      <c r="F3184">
        <v>5.0199999999999996</v>
      </c>
      <c r="G3184" t="s">
        <v>1</v>
      </c>
      <c r="H3184" t="s">
        <v>5</v>
      </c>
      <c r="I3184" t="s">
        <v>3</v>
      </c>
      <c r="J3184" t="s">
        <v>26</v>
      </c>
      <c r="K3184">
        <v>18.452919999999999</v>
      </c>
    </row>
    <row r="3185" spans="1:11" x14ac:dyDescent="0.25">
      <c r="A3185">
        <v>130</v>
      </c>
      <c r="B3185">
        <v>3</v>
      </c>
      <c r="C3185" t="s">
        <v>281</v>
      </c>
      <c r="D3185">
        <v>28</v>
      </c>
      <c r="E3185">
        <v>2</v>
      </c>
      <c r="F3185">
        <v>4.1500000000000004</v>
      </c>
      <c r="G3185" t="s">
        <v>1</v>
      </c>
      <c r="H3185" t="s">
        <v>5</v>
      </c>
      <c r="I3185" t="s">
        <v>6</v>
      </c>
      <c r="J3185" t="s">
        <v>146</v>
      </c>
      <c r="K3185">
        <v>18.744389999999999</v>
      </c>
    </row>
    <row r="3186" spans="1:11" x14ac:dyDescent="0.25">
      <c r="A3186">
        <v>130</v>
      </c>
      <c r="B3186">
        <v>3</v>
      </c>
      <c r="C3186" t="s">
        <v>281</v>
      </c>
      <c r="D3186">
        <v>29</v>
      </c>
      <c r="E3186">
        <v>3</v>
      </c>
      <c r="F3186">
        <v>3.1</v>
      </c>
      <c r="G3186" t="s">
        <v>8</v>
      </c>
      <c r="H3186" t="s">
        <v>8</v>
      </c>
      <c r="I3186" t="s">
        <v>3</v>
      </c>
      <c r="J3186" t="s">
        <v>154</v>
      </c>
      <c r="K3186">
        <v>18.576229999999999</v>
      </c>
    </row>
    <row r="3187" spans="1:11" x14ac:dyDescent="0.25">
      <c r="A3187">
        <v>130</v>
      </c>
      <c r="B3187">
        <v>3</v>
      </c>
      <c r="C3187" t="s">
        <v>281</v>
      </c>
      <c r="D3187">
        <v>30</v>
      </c>
      <c r="E3187">
        <v>1</v>
      </c>
      <c r="F3187">
        <v>6.37</v>
      </c>
      <c r="G3187" t="s">
        <v>8</v>
      </c>
      <c r="H3187" t="s">
        <v>8</v>
      </c>
      <c r="I3187" t="s">
        <v>3</v>
      </c>
      <c r="J3187" t="s">
        <v>147</v>
      </c>
      <c r="K3187">
        <v>21.199549999999999</v>
      </c>
    </row>
    <row r="3188" spans="1:11" x14ac:dyDescent="0.25">
      <c r="A3188">
        <v>130</v>
      </c>
      <c r="B3188">
        <v>3</v>
      </c>
      <c r="C3188" t="s">
        <v>281</v>
      </c>
      <c r="D3188">
        <v>31</v>
      </c>
      <c r="E3188">
        <v>2</v>
      </c>
      <c r="F3188">
        <v>4.51</v>
      </c>
      <c r="G3188" t="s">
        <v>1</v>
      </c>
      <c r="H3188" t="s">
        <v>5</v>
      </c>
      <c r="I3188" t="s">
        <v>6</v>
      </c>
      <c r="J3188" t="s">
        <v>165</v>
      </c>
      <c r="K3188">
        <v>19.069510000000001</v>
      </c>
    </row>
    <row r="3189" spans="1:11" x14ac:dyDescent="0.25">
      <c r="A3189">
        <v>130</v>
      </c>
      <c r="B3189">
        <v>3</v>
      </c>
      <c r="C3189" t="s">
        <v>281</v>
      </c>
      <c r="D3189">
        <v>32</v>
      </c>
      <c r="E3189">
        <v>2</v>
      </c>
      <c r="F3189">
        <v>5.0199999999999996</v>
      </c>
      <c r="G3189" t="s">
        <v>8</v>
      </c>
      <c r="H3189" t="s">
        <v>8</v>
      </c>
      <c r="I3189" t="s">
        <v>3</v>
      </c>
      <c r="J3189" t="s">
        <v>36</v>
      </c>
      <c r="K3189">
        <v>17.52242</v>
      </c>
    </row>
    <row r="3190" spans="1:11" x14ac:dyDescent="0.25">
      <c r="A3190">
        <v>130</v>
      </c>
      <c r="B3190">
        <v>3</v>
      </c>
      <c r="C3190" t="s">
        <v>281</v>
      </c>
      <c r="D3190">
        <v>33</v>
      </c>
      <c r="E3190">
        <v>3</v>
      </c>
      <c r="F3190">
        <v>2.72</v>
      </c>
      <c r="G3190" t="s">
        <v>8</v>
      </c>
      <c r="H3190" t="s">
        <v>8</v>
      </c>
      <c r="I3190" t="s">
        <v>3</v>
      </c>
      <c r="J3190" t="s">
        <v>131</v>
      </c>
      <c r="K3190">
        <v>19.663679999999999</v>
      </c>
    </row>
    <row r="3191" spans="1:11" x14ac:dyDescent="0.25">
      <c r="A3191">
        <v>130</v>
      </c>
      <c r="B3191">
        <v>3</v>
      </c>
      <c r="C3191" t="s">
        <v>281</v>
      </c>
      <c r="D3191">
        <v>34</v>
      </c>
      <c r="E3191">
        <v>3</v>
      </c>
      <c r="F3191">
        <v>2.76</v>
      </c>
      <c r="G3191" t="s">
        <v>1</v>
      </c>
      <c r="H3191" t="s">
        <v>5</v>
      </c>
      <c r="I3191" t="s">
        <v>6</v>
      </c>
      <c r="J3191" t="s">
        <v>149</v>
      </c>
      <c r="K3191">
        <v>18.991029999999999</v>
      </c>
    </row>
    <row r="3192" spans="1:11" x14ac:dyDescent="0.25">
      <c r="A3192">
        <v>130</v>
      </c>
      <c r="B3192">
        <v>3</v>
      </c>
      <c r="C3192" t="s">
        <v>281</v>
      </c>
      <c r="D3192">
        <v>35</v>
      </c>
      <c r="E3192">
        <v>1</v>
      </c>
      <c r="F3192">
        <v>5.16</v>
      </c>
      <c r="G3192" t="s">
        <v>8</v>
      </c>
      <c r="H3192" t="s">
        <v>8</v>
      </c>
      <c r="I3192" t="s">
        <v>6</v>
      </c>
      <c r="J3192" t="s">
        <v>132</v>
      </c>
      <c r="K3192">
        <v>22.264569999999999</v>
      </c>
    </row>
    <row r="3193" spans="1:11" x14ac:dyDescent="0.25">
      <c r="A3193">
        <v>130</v>
      </c>
      <c r="B3193">
        <v>3</v>
      </c>
      <c r="C3193" t="s">
        <v>281</v>
      </c>
      <c r="D3193">
        <v>36</v>
      </c>
      <c r="E3193">
        <v>1</v>
      </c>
      <c r="F3193">
        <v>5.76</v>
      </c>
      <c r="G3193" t="s">
        <v>1</v>
      </c>
      <c r="H3193" t="s">
        <v>5</v>
      </c>
      <c r="I3193" t="s">
        <v>3</v>
      </c>
      <c r="J3193" t="s">
        <v>152</v>
      </c>
      <c r="K3193">
        <v>21.580719999999999</v>
      </c>
    </row>
    <row r="3194" spans="1:11" x14ac:dyDescent="0.25">
      <c r="A3194">
        <v>130</v>
      </c>
      <c r="B3194">
        <v>3</v>
      </c>
      <c r="C3194" t="s">
        <v>281</v>
      </c>
      <c r="D3194">
        <v>37</v>
      </c>
      <c r="E3194">
        <v>1</v>
      </c>
      <c r="F3194">
        <v>5.5</v>
      </c>
      <c r="G3194" t="s">
        <v>8</v>
      </c>
      <c r="H3194" t="s">
        <v>8</v>
      </c>
      <c r="I3194" t="s">
        <v>3</v>
      </c>
      <c r="J3194" t="s">
        <v>133</v>
      </c>
      <c r="K3194">
        <v>18.621079999999999</v>
      </c>
    </row>
    <row r="3195" spans="1:11" x14ac:dyDescent="0.25">
      <c r="A3195">
        <v>130</v>
      </c>
      <c r="B3195">
        <v>3</v>
      </c>
      <c r="C3195" t="s">
        <v>281</v>
      </c>
      <c r="D3195">
        <v>38</v>
      </c>
      <c r="E3195">
        <v>2</v>
      </c>
      <c r="F3195">
        <v>4.34</v>
      </c>
      <c r="G3195" t="s">
        <v>8</v>
      </c>
      <c r="H3195" t="s">
        <v>8</v>
      </c>
      <c r="I3195" t="s">
        <v>6</v>
      </c>
      <c r="J3195" t="s">
        <v>150</v>
      </c>
      <c r="K3195">
        <v>18.49776</v>
      </c>
    </row>
    <row r="3196" spans="1:11" x14ac:dyDescent="0.25">
      <c r="A3196">
        <v>130</v>
      </c>
      <c r="B3196">
        <v>3</v>
      </c>
      <c r="C3196" t="s">
        <v>281</v>
      </c>
      <c r="D3196">
        <v>39</v>
      </c>
      <c r="E3196">
        <v>2</v>
      </c>
      <c r="F3196">
        <v>4.34</v>
      </c>
      <c r="G3196" t="s">
        <v>1</v>
      </c>
      <c r="H3196" t="s">
        <v>2</v>
      </c>
      <c r="I3196" t="s">
        <v>6</v>
      </c>
      <c r="J3196" t="s">
        <v>140</v>
      </c>
      <c r="K3196">
        <v>18.475339999999999</v>
      </c>
    </row>
    <row r="3197" spans="1:11" x14ac:dyDescent="0.25">
      <c r="A3197">
        <v>130</v>
      </c>
      <c r="B3197">
        <v>3</v>
      </c>
      <c r="C3197" t="s">
        <v>281</v>
      </c>
      <c r="D3197">
        <v>40</v>
      </c>
      <c r="E3197">
        <v>1</v>
      </c>
      <c r="F3197">
        <v>4.5999999999999996</v>
      </c>
      <c r="G3197" t="s">
        <v>1</v>
      </c>
      <c r="H3197" t="s">
        <v>2</v>
      </c>
      <c r="I3197" t="s">
        <v>6</v>
      </c>
      <c r="J3197" t="s">
        <v>144</v>
      </c>
      <c r="K3197">
        <v>17.141259999999999</v>
      </c>
    </row>
    <row r="3198" spans="1:11" x14ac:dyDescent="0.25">
      <c r="A3198">
        <v>130</v>
      </c>
      <c r="B3198">
        <v>3</v>
      </c>
      <c r="C3198" t="s">
        <v>281</v>
      </c>
      <c r="D3198">
        <v>41</v>
      </c>
      <c r="E3198">
        <v>1</v>
      </c>
      <c r="F3198">
        <v>5.76</v>
      </c>
      <c r="G3198" t="s">
        <v>8</v>
      </c>
      <c r="H3198" t="s">
        <v>8</v>
      </c>
      <c r="I3198" t="s">
        <v>3</v>
      </c>
      <c r="J3198" t="s">
        <v>138</v>
      </c>
      <c r="K3198">
        <v>21.591930000000001</v>
      </c>
    </row>
    <row r="3199" spans="1:11" x14ac:dyDescent="0.25">
      <c r="A3199">
        <v>126</v>
      </c>
      <c r="B3199">
        <v>2</v>
      </c>
      <c r="C3199" t="s">
        <v>281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235</v>
      </c>
      <c r="K3199">
        <v>17.399100000000001</v>
      </c>
    </row>
    <row r="3200" spans="1:11" x14ac:dyDescent="0.25">
      <c r="A3200">
        <v>126</v>
      </c>
      <c r="B3200">
        <v>2</v>
      </c>
      <c r="C3200" t="s">
        <v>281</v>
      </c>
      <c r="D3200">
        <v>2</v>
      </c>
      <c r="E3200">
        <v>3</v>
      </c>
      <c r="F3200">
        <v>3.41</v>
      </c>
      <c r="G3200" t="s">
        <v>1</v>
      </c>
      <c r="H3200" t="s">
        <v>5</v>
      </c>
      <c r="I3200" t="s">
        <v>3</v>
      </c>
      <c r="J3200" t="s">
        <v>104</v>
      </c>
      <c r="K3200">
        <v>17.421520000000001</v>
      </c>
    </row>
    <row r="3201" spans="1:11" x14ac:dyDescent="0.25">
      <c r="A3201">
        <v>126</v>
      </c>
      <c r="B3201">
        <v>2</v>
      </c>
      <c r="C3201" t="s">
        <v>281</v>
      </c>
      <c r="D3201">
        <v>3</v>
      </c>
      <c r="E3201">
        <v>2</v>
      </c>
      <c r="F3201">
        <v>4.4800000000000004</v>
      </c>
      <c r="G3201" t="s">
        <v>8</v>
      </c>
      <c r="H3201" t="s">
        <v>8</v>
      </c>
      <c r="I3201" t="s">
        <v>6</v>
      </c>
      <c r="J3201" t="s">
        <v>119</v>
      </c>
      <c r="K3201">
        <v>19.226459999999999</v>
      </c>
    </row>
    <row r="3202" spans="1:11" x14ac:dyDescent="0.25">
      <c r="A3202">
        <v>126</v>
      </c>
      <c r="B3202">
        <v>2</v>
      </c>
      <c r="C3202" t="s">
        <v>281</v>
      </c>
      <c r="D3202">
        <v>4</v>
      </c>
      <c r="E3202">
        <v>3</v>
      </c>
      <c r="F3202">
        <v>2.75</v>
      </c>
      <c r="G3202" t="s">
        <v>1</v>
      </c>
      <c r="H3202" t="s">
        <v>5</v>
      </c>
      <c r="I3202" t="s">
        <v>6</v>
      </c>
      <c r="J3202" t="s">
        <v>89</v>
      </c>
      <c r="K3202">
        <v>15.930490000000001</v>
      </c>
    </row>
    <row r="3203" spans="1:11" x14ac:dyDescent="0.25">
      <c r="A3203">
        <v>126</v>
      </c>
      <c r="B3203">
        <v>2</v>
      </c>
      <c r="C3203" t="s">
        <v>281</v>
      </c>
      <c r="D3203">
        <v>5</v>
      </c>
      <c r="E3203">
        <v>1</v>
      </c>
      <c r="F3203">
        <v>4.82</v>
      </c>
      <c r="G3203" t="s">
        <v>1</v>
      </c>
      <c r="H3203" t="s">
        <v>5</v>
      </c>
      <c r="I3203" t="s">
        <v>6</v>
      </c>
      <c r="J3203" t="s">
        <v>122</v>
      </c>
      <c r="K3203">
        <v>17.757850000000001</v>
      </c>
    </row>
    <row r="3204" spans="1:11" x14ac:dyDescent="0.25">
      <c r="A3204">
        <v>126</v>
      </c>
      <c r="B3204">
        <v>2</v>
      </c>
      <c r="C3204" t="s">
        <v>281</v>
      </c>
      <c r="D3204">
        <v>6</v>
      </c>
      <c r="E3204">
        <v>3</v>
      </c>
      <c r="F3204">
        <v>3.41</v>
      </c>
      <c r="G3204" t="s">
        <v>8</v>
      </c>
      <c r="H3204" t="s">
        <v>8</v>
      </c>
      <c r="I3204" t="s">
        <v>3</v>
      </c>
      <c r="J3204" t="s">
        <v>124</v>
      </c>
      <c r="K3204">
        <v>17.64574</v>
      </c>
    </row>
    <row r="3205" spans="1:11" x14ac:dyDescent="0.25">
      <c r="A3205">
        <v>126</v>
      </c>
      <c r="B3205">
        <v>2</v>
      </c>
      <c r="C3205" t="s">
        <v>281</v>
      </c>
      <c r="D3205">
        <v>7</v>
      </c>
      <c r="E3205">
        <v>1</v>
      </c>
      <c r="F3205">
        <v>6.28</v>
      </c>
      <c r="G3205" t="s">
        <v>8</v>
      </c>
      <c r="H3205" t="s">
        <v>8</v>
      </c>
      <c r="I3205" t="s">
        <v>3</v>
      </c>
      <c r="J3205" t="s">
        <v>115</v>
      </c>
      <c r="K3205">
        <v>19.56278</v>
      </c>
    </row>
    <row r="3206" spans="1:11" x14ac:dyDescent="0.25">
      <c r="A3206">
        <v>126</v>
      </c>
      <c r="B3206">
        <v>2</v>
      </c>
      <c r="C3206" t="s">
        <v>281</v>
      </c>
      <c r="D3206">
        <v>8</v>
      </c>
      <c r="E3206">
        <v>1</v>
      </c>
      <c r="F3206">
        <v>5.12</v>
      </c>
      <c r="G3206" t="s">
        <v>1</v>
      </c>
      <c r="H3206" t="s">
        <v>2</v>
      </c>
      <c r="I3206" t="s">
        <v>6</v>
      </c>
      <c r="J3206" t="s">
        <v>117</v>
      </c>
      <c r="K3206">
        <v>19.14798</v>
      </c>
    </row>
    <row r="3207" spans="1:11" x14ac:dyDescent="0.25">
      <c r="A3207">
        <v>126</v>
      </c>
      <c r="B3207">
        <v>2</v>
      </c>
      <c r="C3207" t="s">
        <v>281</v>
      </c>
      <c r="D3207">
        <v>9</v>
      </c>
      <c r="E3207">
        <v>3</v>
      </c>
      <c r="F3207">
        <v>3.23</v>
      </c>
      <c r="G3207" t="s">
        <v>1</v>
      </c>
      <c r="H3207" t="s">
        <v>5</v>
      </c>
      <c r="I3207" t="s">
        <v>6</v>
      </c>
      <c r="J3207" t="s">
        <v>95</v>
      </c>
      <c r="K3207">
        <v>18.20628</v>
      </c>
    </row>
    <row r="3208" spans="1:11" x14ac:dyDescent="0.25">
      <c r="A3208">
        <v>126</v>
      </c>
      <c r="B3208">
        <v>2</v>
      </c>
      <c r="C3208" t="s">
        <v>281</v>
      </c>
      <c r="D3208">
        <v>10</v>
      </c>
      <c r="E3208">
        <v>3</v>
      </c>
      <c r="F3208">
        <v>2.75</v>
      </c>
      <c r="G3208" t="s">
        <v>8</v>
      </c>
      <c r="H3208" t="s">
        <v>8</v>
      </c>
      <c r="I3208" t="s">
        <v>6</v>
      </c>
      <c r="J3208" t="s">
        <v>99</v>
      </c>
      <c r="K3208">
        <v>17.320630000000001</v>
      </c>
    </row>
    <row r="3209" spans="1:11" x14ac:dyDescent="0.25">
      <c r="A3209">
        <v>126</v>
      </c>
      <c r="B3209">
        <v>2</v>
      </c>
      <c r="C3209" t="s">
        <v>281</v>
      </c>
      <c r="D3209">
        <v>11</v>
      </c>
      <c r="E3209">
        <v>3</v>
      </c>
      <c r="F3209">
        <v>3.02</v>
      </c>
      <c r="G3209" t="s">
        <v>1</v>
      </c>
      <c r="H3209" t="s">
        <v>2</v>
      </c>
      <c r="I3209" t="s">
        <v>3</v>
      </c>
      <c r="J3209" t="s">
        <v>112</v>
      </c>
      <c r="K3209">
        <v>18.161429999999999</v>
      </c>
    </row>
    <row r="3210" spans="1:11" x14ac:dyDescent="0.25">
      <c r="A3210">
        <v>126</v>
      </c>
      <c r="B3210">
        <v>2</v>
      </c>
      <c r="C3210" t="s">
        <v>281</v>
      </c>
      <c r="D3210">
        <v>12</v>
      </c>
      <c r="E3210">
        <v>2</v>
      </c>
      <c r="F3210">
        <v>5.01</v>
      </c>
      <c r="G3210" t="s">
        <v>1</v>
      </c>
      <c r="H3210" t="s">
        <v>2</v>
      </c>
      <c r="I3210" t="s">
        <v>3</v>
      </c>
      <c r="J3210" t="s">
        <v>94</v>
      </c>
      <c r="K3210">
        <v>19.887889999999999</v>
      </c>
    </row>
    <row r="3211" spans="1:11" x14ac:dyDescent="0.25">
      <c r="A3211">
        <v>126</v>
      </c>
      <c r="B3211">
        <v>2</v>
      </c>
      <c r="C3211" t="s">
        <v>281</v>
      </c>
      <c r="D3211">
        <v>13</v>
      </c>
      <c r="E3211">
        <v>1</v>
      </c>
      <c r="F3211">
        <v>5.63</v>
      </c>
      <c r="G3211" t="s">
        <v>1</v>
      </c>
      <c r="H3211" t="s">
        <v>5</v>
      </c>
      <c r="I3211" t="s">
        <v>3</v>
      </c>
      <c r="J3211" t="s">
        <v>98</v>
      </c>
      <c r="K3211">
        <v>18.822870000000002</v>
      </c>
    </row>
    <row r="3212" spans="1:11" x14ac:dyDescent="0.25">
      <c r="A3212">
        <v>126</v>
      </c>
      <c r="B3212">
        <v>2</v>
      </c>
      <c r="C3212" t="s">
        <v>281</v>
      </c>
      <c r="D3212">
        <v>14</v>
      </c>
      <c r="E3212">
        <v>1</v>
      </c>
      <c r="F3212">
        <v>5.46</v>
      </c>
      <c r="G3212" t="s">
        <v>1</v>
      </c>
      <c r="H3212" t="s">
        <v>2</v>
      </c>
      <c r="I3212" t="s">
        <v>3</v>
      </c>
      <c r="J3212" t="s">
        <v>91</v>
      </c>
      <c r="K3212">
        <v>18.66592</v>
      </c>
    </row>
    <row r="3213" spans="1:11" x14ac:dyDescent="0.25">
      <c r="A3213">
        <v>126</v>
      </c>
      <c r="B3213">
        <v>2</v>
      </c>
      <c r="C3213" t="s">
        <v>281</v>
      </c>
      <c r="D3213">
        <v>15</v>
      </c>
      <c r="E3213">
        <v>1</v>
      </c>
      <c r="F3213">
        <v>4.82</v>
      </c>
      <c r="G3213" t="s">
        <v>8</v>
      </c>
      <c r="H3213" t="s">
        <v>8</v>
      </c>
      <c r="I3213" t="s">
        <v>6</v>
      </c>
      <c r="J3213" t="s">
        <v>114</v>
      </c>
      <c r="K3213">
        <v>17.757850000000001</v>
      </c>
    </row>
    <row r="3214" spans="1:11" x14ac:dyDescent="0.25">
      <c r="A3214">
        <v>126</v>
      </c>
      <c r="B3214">
        <v>2</v>
      </c>
      <c r="C3214" t="s">
        <v>281</v>
      </c>
      <c r="D3214">
        <v>16</v>
      </c>
      <c r="E3214">
        <v>2</v>
      </c>
      <c r="F3214">
        <v>4.01</v>
      </c>
      <c r="G3214" t="s">
        <v>1</v>
      </c>
      <c r="H3214" t="s">
        <v>2</v>
      </c>
      <c r="I3214" t="s">
        <v>6</v>
      </c>
      <c r="J3214" t="s">
        <v>106</v>
      </c>
      <c r="K3214">
        <v>16.816140000000001</v>
      </c>
    </row>
    <row r="3215" spans="1:11" x14ac:dyDescent="0.25">
      <c r="A3215">
        <v>126</v>
      </c>
      <c r="B3215">
        <v>2</v>
      </c>
      <c r="C3215" t="s">
        <v>281</v>
      </c>
      <c r="D3215">
        <v>17</v>
      </c>
      <c r="E3215">
        <v>3</v>
      </c>
      <c r="F3215">
        <v>3.02</v>
      </c>
      <c r="G3215" t="s">
        <v>8</v>
      </c>
      <c r="H3215" t="s">
        <v>8</v>
      </c>
      <c r="I3215" t="s">
        <v>3</v>
      </c>
      <c r="J3215" t="s">
        <v>121</v>
      </c>
      <c r="K3215">
        <v>15.3139</v>
      </c>
    </row>
    <row r="3216" spans="1:11" x14ac:dyDescent="0.25">
      <c r="A3216">
        <v>126</v>
      </c>
      <c r="B3216">
        <v>2</v>
      </c>
      <c r="C3216" t="s">
        <v>281</v>
      </c>
      <c r="D3216">
        <v>18</v>
      </c>
      <c r="E3216">
        <v>1</v>
      </c>
      <c r="F3216">
        <v>4.58</v>
      </c>
      <c r="G3216" t="s">
        <v>1</v>
      </c>
      <c r="H3216" t="s">
        <v>2</v>
      </c>
      <c r="I3216" t="s">
        <v>6</v>
      </c>
      <c r="J3216" t="s">
        <v>93</v>
      </c>
      <c r="K3216">
        <v>17.52242</v>
      </c>
    </row>
    <row r="3217" spans="1:11" x14ac:dyDescent="0.25">
      <c r="A3217">
        <v>126</v>
      </c>
      <c r="B3217">
        <v>2</v>
      </c>
      <c r="C3217" t="s">
        <v>281</v>
      </c>
      <c r="D3217">
        <v>19</v>
      </c>
      <c r="E3217">
        <v>1</v>
      </c>
      <c r="F3217">
        <v>5.63</v>
      </c>
      <c r="G3217" t="s">
        <v>8</v>
      </c>
      <c r="H3217" t="s">
        <v>8</v>
      </c>
      <c r="I3217" t="s">
        <v>3</v>
      </c>
      <c r="J3217" t="s">
        <v>97</v>
      </c>
      <c r="K3217">
        <v>18.81166</v>
      </c>
    </row>
    <row r="3218" spans="1:11" x14ac:dyDescent="0.25">
      <c r="A3218">
        <v>126</v>
      </c>
      <c r="B3218">
        <v>2</v>
      </c>
      <c r="C3218" t="s">
        <v>281</v>
      </c>
      <c r="D3218">
        <v>20</v>
      </c>
      <c r="E3218">
        <v>2</v>
      </c>
      <c r="F3218">
        <v>5.2</v>
      </c>
      <c r="G3218" t="s">
        <v>1</v>
      </c>
      <c r="H3218" t="s">
        <v>5</v>
      </c>
      <c r="I3218" t="s">
        <v>3</v>
      </c>
      <c r="J3218" t="s">
        <v>105</v>
      </c>
      <c r="K3218">
        <v>20.14574</v>
      </c>
    </row>
    <row r="3219" spans="1:11" x14ac:dyDescent="0.25">
      <c r="A3219">
        <v>126</v>
      </c>
      <c r="B3219">
        <v>2</v>
      </c>
      <c r="C3219" t="s">
        <v>281</v>
      </c>
      <c r="D3219">
        <v>21</v>
      </c>
      <c r="E3219">
        <v>2</v>
      </c>
      <c r="F3219">
        <v>4.82</v>
      </c>
      <c r="G3219" t="s">
        <v>1</v>
      </c>
      <c r="H3219" t="s">
        <v>5</v>
      </c>
      <c r="I3219" t="s">
        <v>3</v>
      </c>
      <c r="J3219" t="s">
        <v>118</v>
      </c>
      <c r="K3219">
        <v>18.284749999999999</v>
      </c>
    </row>
    <row r="3220" spans="1:11" x14ac:dyDescent="0.25">
      <c r="A3220">
        <v>126</v>
      </c>
      <c r="B3220">
        <v>2</v>
      </c>
      <c r="C3220" t="s">
        <v>281</v>
      </c>
      <c r="D3220">
        <v>22</v>
      </c>
      <c r="E3220">
        <v>2</v>
      </c>
      <c r="F3220">
        <v>5.01</v>
      </c>
      <c r="G3220" t="s">
        <v>8</v>
      </c>
      <c r="H3220" t="s">
        <v>8</v>
      </c>
      <c r="I3220" t="s">
        <v>3</v>
      </c>
      <c r="J3220" t="s">
        <v>116</v>
      </c>
      <c r="K3220">
        <v>19.204039999999999</v>
      </c>
    </row>
    <row r="3221" spans="1:11" x14ac:dyDescent="0.25">
      <c r="A3221">
        <v>126</v>
      </c>
      <c r="B3221">
        <v>2</v>
      </c>
      <c r="C3221" t="s">
        <v>281</v>
      </c>
      <c r="D3221">
        <v>23</v>
      </c>
      <c r="E3221">
        <v>2</v>
      </c>
      <c r="F3221">
        <v>4.82</v>
      </c>
      <c r="G3221" t="s">
        <v>8</v>
      </c>
      <c r="H3221" t="s">
        <v>8</v>
      </c>
      <c r="I3221" t="s">
        <v>3</v>
      </c>
      <c r="J3221" t="s">
        <v>125</v>
      </c>
      <c r="K3221">
        <v>18.800450000000001</v>
      </c>
    </row>
    <row r="3222" spans="1:11" x14ac:dyDescent="0.25">
      <c r="A3222">
        <v>126</v>
      </c>
      <c r="B3222">
        <v>2</v>
      </c>
      <c r="C3222" t="s">
        <v>281</v>
      </c>
      <c r="D3222">
        <v>24</v>
      </c>
      <c r="E3222">
        <v>3</v>
      </c>
      <c r="F3222">
        <v>3.03</v>
      </c>
      <c r="G3222" t="s">
        <v>1</v>
      </c>
      <c r="H3222" t="s">
        <v>2</v>
      </c>
      <c r="I3222" t="s">
        <v>6</v>
      </c>
      <c r="J3222" t="s">
        <v>96</v>
      </c>
      <c r="K3222">
        <v>17.847529999999999</v>
      </c>
    </row>
    <row r="3223" spans="1:11" x14ac:dyDescent="0.25">
      <c r="A3223">
        <v>126</v>
      </c>
      <c r="B3223">
        <v>2</v>
      </c>
      <c r="C3223" t="s">
        <v>281</v>
      </c>
      <c r="D3223">
        <v>25</v>
      </c>
      <c r="E3223">
        <v>2</v>
      </c>
      <c r="F3223">
        <v>4.1500000000000004</v>
      </c>
      <c r="G3223" t="s">
        <v>1</v>
      </c>
      <c r="H3223" t="s">
        <v>5</v>
      </c>
      <c r="I3223" t="s">
        <v>6</v>
      </c>
      <c r="J3223" t="s">
        <v>100</v>
      </c>
      <c r="K3223">
        <v>15.90807</v>
      </c>
    </row>
    <row r="3224" spans="1:11" x14ac:dyDescent="0.25">
      <c r="A3224">
        <v>126</v>
      </c>
      <c r="B3224">
        <v>2</v>
      </c>
      <c r="C3224" t="s">
        <v>281</v>
      </c>
      <c r="D3224">
        <v>26</v>
      </c>
      <c r="E3224">
        <v>2</v>
      </c>
      <c r="F3224">
        <v>4.1500000000000004</v>
      </c>
      <c r="G3224" t="s">
        <v>8</v>
      </c>
      <c r="H3224" t="s">
        <v>8</v>
      </c>
      <c r="I3224" t="s">
        <v>6</v>
      </c>
      <c r="J3224" t="s">
        <v>127</v>
      </c>
      <c r="K3224">
        <v>16.154710000000001</v>
      </c>
    </row>
    <row r="3225" spans="1:11" x14ac:dyDescent="0.25">
      <c r="A3225">
        <v>126</v>
      </c>
      <c r="B3225">
        <v>2</v>
      </c>
      <c r="C3225" t="s">
        <v>281</v>
      </c>
      <c r="D3225">
        <v>27</v>
      </c>
      <c r="E3225">
        <v>3</v>
      </c>
      <c r="F3225">
        <v>3.03</v>
      </c>
      <c r="G3225" t="s">
        <v>8</v>
      </c>
      <c r="H3225" t="s">
        <v>8</v>
      </c>
      <c r="I3225" t="s">
        <v>6</v>
      </c>
      <c r="J3225" t="s">
        <v>102</v>
      </c>
      <c r="K3225">
        <v>16.547080000000001</v>
      </c>
    </row>
    <row r="3226" spans="1:11" x14ac:dyDescent="0.25">
      <c r="A3226">
        <v>126</v>
      </c>
      <c r="B3226">
        <v>2</v>
      </c>
      <c r="C3226" t="s">
        <v>281</v>
      </c>
      <c r="D3226">
        <v>28</v>
      </c>
      <c r="E3226">
        <v>1</v>
      </c>
      <c r="F3226">
        <v>5.46</v>
      </c>
      <c r="G3226" t="s">
        <v>8</v>
      </c>
      <c r="H3226" t="s">
        <v>8</v>
      </c>
      <c r="I3226" t="s">
        <v>3</v>
      </c>
      <c r="J3226" t="s">
        <v>107</v>
      </c>
      <c r="K3226">
        <v>18.094169999999998</v>
      </c>
    </row>
    <row r="3227" spans="1:11" x14ac:dyDescent="0.25">
      <c r="A3227">
        <v>126</v>
      </c>
      <c r="B3227">
        <v>2</v>
      </c>
      <c r="C3227" t="s">
        <v>281</v>
      </c>
      <c r="D3227">
        <v>29</v>
      </c>
      <c r="E3227">
        <v>2</v>
      </c>
      <c r="F3227">
        <v>4.28</v>
      </c>
      <c r="G3227" t="s">
        <v>1</v>
      </c>
      <c r="H3227" t="s">
        <v>2</v>
      </c>
      <c r="I3227" t="s">
        <v>6</v>
      </c>
      <c r="J3227" t="s">
        <v>126</v>
      </c>
      <c r="K3227">
        <v>17.432739999999999</v>
      </c>
    </row>
    <row r="3228" spans="1:11" x14ac:dyDescent="0.25">
      <c r="A3228">
        <v>126</v>
      </c>
      <c r="B3228">
        <v>2</v>
      </c>
      <c r="C3228" t="s">
        <v>281</v>
      </c>
      <c r="D3228">
        <v>30</v>
      </c>
      <c r="E3228">
        <v>3</v>
      </c>
      <c r="F3228">
        <v>2.62</v>
      </c>
      <c r="G3228" t="s">
        <v>8</v>
      </c>
      <c r="H3228" t="s">
        <v>8</v>
      </c>
      <c r="I3228" t="s">
        <v>3</v>
      </c>
      <c r="J3228" t="s">
        <v>120</v>
      </c>
      <c r="K3228">
        <v>18.195070000000001</v>
      </c>
    </row>
    <row r="3229" spans="1:11" x14ac:dyDescent="0.25">
      <c r="A3229">
        <v>126</v>
      </c>
      <c r="B3229">
        <v>2</v>
      </c>
      <c r="C3229" t="s">
        <v>281</v>
      </c>
      <c r="D3229">
        <v>31</v>
      </c>
      <c r="E3229">
        <v>2</v>
      </c>
      <c r="F3229">
        <v>4.72</v>
      </c>
      <c r="G3229" t="s">
        <v>1</v>
      </c>
      <c r="H3229" t="s">
        <v>2</v>
      </c>
      <c r="I3229" t="s">
        <v>3</v>
      </c>
      <c r="J3229" t="s">
        <v>108</v>
      </c>
      <c r="K3229">
        <v>19.988790000000002</v>
      </c>
    </row>
    <row r="3230" spans="1:11" x14ac:dyDescent="0.25">
      <c r="A3230">
        <v>126</v>
      </c>
      <c r="B3230">
        <v>2</v>
      </c>
      <c r="C3230" t="s">
        <v>281</v>
      </c>
      <c r="D3230">
        <v>32</v>
      </c>
      <c r="E3230">
        <v>2</v>
      </c>
      <c r="F3230">
        <v>4.72</v>
      </c>
      <c r="G3230" t="s">
        <v>8</v>
      </c>
      <c r="H3230" t="s">
        <v>8</v>
      </c>
      <c r="I3230" t="s">
        <v>3</v>
      </c>
      <c r="J3230" t="s">
        <v>103</v>
      </c>
      <c r="K3230">
        <v>20.14574</v>
      </c>
    </row>
    <row r="3231" spans="1:11" x14ac:dyDescent="0.25">
      <c r="A3231">
        <v>126</v>
      </c>
      <c r="B3231">
        <v>2</v>
      </c>
      <c r="C3231" t="s">
        <v>281</v>
      </c>
      <c r="D3231">
        <v>33</v>
      </c>
      <c r="E3231">
        <v>2</v>
      </c>
      <c r="F3231">
        <v>4.28</v>
      </c>
      <c r="G3231" t="s">
        <v>8</v>
      </c>
      <c r="H3231" t="s">
        <v>8</v>
      </c>
      <c r="I3231" t="s">
        <v>6</v>
      </c>
      <c r="J3231" t="s">
        <v>110</v>
      </c>
      <c r="K3231">
        <v>18.710760000000001</v>
      </c>
    </row>
    <row r="3232" spans="1:11" x14ac:dyDescent="0.25">
      <c r="A3232">
        <v>126</v>
      </c>
      <c r="B3232">
        <v>2</v>
      </c>
      <c r="C3232" t="s">
        <v>281</v>
      </c>
      <c r="D3232">
        <v>34</v>
      </c>
      <c r="E3232">
        <v>1</v>
      </c>
      <c r="F3232">
        <v>4.58</v>
      </c>
      <c r="G3232" t="s">
        <v>8</v>
      </c>
      <c r="H3232" t="s">
        <v>8</v>
      </c>
      <c r="I3232" t="s">
        <v>6</v>
      </c>
      <c r="J3232" t="s">
        <v>111</v>
      </c>
      <c r="K3232">
        <v>18.10538</v>
      </c>
    </row>
    <row r="3233" spans="1:11" x14ac:dyDescent="0.25">
      <c r="A3233">
        <v>126</v>
      </c>
      <c r="B3233">
        <v>2</v>
      </c>
      <c r="C3233" t="s">
        <v>281</v>
      </c>
      <c r="D3233">
        <v>35</v>
      </c>
      <c r="E3233">
        <v>1</v>
      </c>
      <c r="F3233">
        <v>6.28</v>
      </c>
      <c r="G3233" t="s">
        <v>1</v>
      </c>
      <c r="H3233" t="s">
        <v>2</v>
      </c>
      <c r="I3233" t="s">
        <v>3</v>
      </c>
      <c r="J3233" t="s">
        <v>101</v>
      </c>
      <c r="K3233">
        <v>21.322870000000002</v>
      </c>
    </row>
    <row r="3234" spans="1:11" x14ac:dyDescent="0.25">
      <c r="A3234">
        <v>126</v>
      </c>
      <c r="B3234">
        <v>2</v>
      </c>
      <c r="C3234" t="s">
        <v>281</v>
      </c>
      <c r="D3234">
        <v>36</v>
      </c>
      <c r="E3234">
        <v>3</v>
      </c>
      <c r="F3234">
        <v>2.62</v>
      </c>
      <c r="G3234" t="s">
        <v>1</v>
      </c>
      <c r="H3234" t="s">
        <v>5</v>
      </c>
      <c r="I3234" t="s">
        <v>3</v>
      </c>
      <c r="J3234" t="s">
        <v>113</v>
      </c>
      <c r="K3234">
        <v>17.600899999999999</v>
      </c>
    </row>
    <row r="3235" spans="1:11" x14ac:dyDescent="0.25">
      <c r="A3235">
        <v>126</v>
      </c>
      <c r="B3235">
        <v>2</v>
      </c>
      <c r="C3235" t="s">
        <v>281</v>
      </c>
      <c r="D3235">
        <v>37</v>
      </c>
      <c r="E3235">
        <v>2</v>
      </c>
      <c r="F3235">
        <v>4.4800000000000004</v>
      </c>
      <c r="G3235" t="s">
        <v>1</v>
      </c>
      <c r="H3235" t="s">
        <v>5</v>
      </c>
      <c r="I3235" t="s">
        <v>6</v>
      </c>
      <c r="J3235" t="s">
        <v>90</v>
      </c>
      <c r="K3235">
        <v>18.609870000000001</v>
      </c>
    </row>
    <row r="3236" spans="1:11" x14ac:dyDescent="0.25">
      <c r="A3236">
        <v>126</v>
      </c>
      <c r="B3236">
        <v>2</v>
      </c>
      <c r="C3236" t="s">
        <v>281</v>
      </c>
      <c r="D3236">
        <v>38</v>
      </c>
      <c r="E3236">
        <v>3</v>
      </c>
      <c r="F3236">
        <v>3.23</v>
      </c>
      <c r="G3236" t="s">
        <v>8</v>
      </c>
      <c r="H3236" t="s">
        <v>8</v>
      </c>
      <c r="I3236" t="s">
        <v>6</v>
      </c>
      <c r="J3236" t="s">
        <v>109</v>
      </c>
      <c r="K3236">
        <v>17.724209999999999</v>
      </c>
    </row>
    <row r="3237" spans="1:11" x14ac:dyDescent="0.25">
      <c r="A3237">
        <v>126</v>
      </c>
      <c r="B3237">
        <v>2</v>
      </c>
      <c r="C3237" t="s">
        <v>281</v>
      </c>
      <c r="D3237">
        <v>39</v>
      </c>
      <c r="E3237">
        <v>2</v>
      </c>
      <c r="F3237">
        <v>4.01</v>
      </c>
      <c r="G3237" t="s">
        <v>8</v>
      </c>
      <c r="H3237" t="s">
        <v>8</v>
      </c>
      <c r="I3237" t="s">
        <v>6</v>
      </c>
      <c r="J3237" t="s">
        <v>123</v>
      </c>
      <c r="K3237">
        <v>16.872199999999999</v>
      </c>
    </row>
    <row r="3238" spans="1:11" x14ac:dyDescent="0.25">
      <c r="A3238">
        <v>126</v>
      </c>
      <c r="B3238">
        <v>2</v>
      </c>
      <c r="C3238" t="s">
        <v>281</v>
      </c>
      <c r="D3238">
        <v>40</v>
      </c>
      <c r="E3238">
        <v>1</v>
      </c>
      <c r="F3238">
        <v>5.12</v>
      </c>
      <c r="G3238" t="s">
        <v>8</v>
      </c>
      <c r="H3238" t="s">
        <v>8</v>
      </c>
      <c r="I3238" t="s">
        <v>6</v>
      </c>
      <c r="J3238" t="s">
        <v>128</v>
      </c>
      <c r="K3238">
        <v>18.329599999999999</v>
      </c>
    </row>
    <row r="3239" spans="1:11" x14ac:dyDescent="0.25">
      <c r="A3239">
        <v>126</v>
      </c>
      <c r="B3239">
        <v>2</v>
      </c>
      <c r="C3239" t="s">
        <v>281</v>
      </c>
      <c r="D3239">
        <v>41</v>
      </c>
      <c r="E3239">
        <v>2</v>
      </c>
      <c r="F3239">
        <v>5.2</v>
      </c>
      <c r="G3239" t="s">
        <v>8</v>
      </c>
      <c r="H3239" t="s">
        <v>8</v>
      </c>
      <c r="I3239" t="s">
        <v>3</v>
      </c>
      <c r="J3239" t="s">
        <v>92</v>
      </c>
      <c r="K3239">
        <v>20.829599999999999</v>
      </c>
    </row>
    <row r="3240" spans="1:11" x14ac:dyDescent="0.25">
      <c r="A3240">
        <v>127</v>
      </c>
      <c r="B3240">
        <v>2</v>
      </c>
      <c r="C3240" t="s">
        <v>282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129</v>
      </c>
      <c r="K3240">
        <v>18.06054</v>
      </c>
    </row>
    <row r="3241" spans="1:11" x14ac:dyDescent="0.25">
      <c r="A3241">
        <v>127</v>
      </c>
      <c r="B3241">
        <v>2</v>
      </c>
      <c r="C3241" t="s">
        <v>282</v>
      </c>
      <c r="D3241">
        <v>2</v>
      </c>
      <c r="E3241">
        <v>3</v>
      </c>
      <c r="F3241">
        <v>3.05</v>
      </c>
      <c r="G3241" t="s">
        <v>8</v>
      </c>
      <c r="H3241" t="s">
        <v>8</v>
      </c>
      <c r="I3241" t="s">
        <v>6</v>
      </c>
      <c r="J3241" t="s">
        <v>130</v>
      </c>
      <c r="K3241">
        <v>16.31166</v>
      </c>
    </row>
    <row r="3242" spans="1:11" x14ac:dyDescent="0.25">
      <c r="A3242">
        <v>127</v>
      </c>
      <c r="B3242">
        <v>2</v>
      </c>
      <c r="C3242" t="s">
        <v>282</v>
      </c>
      <c r="D3242">
        <v>3</v>
      </c>
      <c r="E3242">
        <v>3</v>
      </c>
      <c r="F3242">
        <v>2.72</v>
      </c>
      <c r="G3242" t="s">
        <v>8</v>
      </c>
      <c r="H3242" t="s">
        <v>8</v>
      </c>
      <c r="I3242" t="s">
        <v>3</v>
      </c>
      <c r="J3242" t="s">
        <v>131</v>
      </c>
      <c r="K3242">
        <v>15.807169999999999</v>
      </c>
    </row>
    <row r="3243" spans="1:11" x14ac:dyDescent="0.25">
      <c r="A3243">
        <v>127</v>
      </c>
      <c r="B3243">
        <v>2</v>
      </c>
      <c r="C3243" t="s">
        <v>282</v>
      </c>
      <c r="D3243">
        <v>4</v>
      </c>
      <c r="E3243">
        <v>1</v>
      </c>
      <c r="F3243">
        <v>5.16</v>
      </c>
      <c r="G3243" t="s">
        <v>8</v>
      </c>
      <c r="H3243" t="s">
        <v>8</v>
      </c>
      <c r="I3243" t="s">
        <v>6</v>
      </c>
      <c r="J3243" t="s">
        <v>132</v>
      </c>
      <c r="K3243">
        <v>18.273540000000001</v>
      </c>
    </row>
    <row r="3244" spans="1:11" x14ac:dyDescent="0.25">
      <c r="A3244">
        <v>127</v>
      </c>
      <c r="B3244">
        <v>2</v>
      </c>
      <c r="C3244" t="s">
        <v>282</v>
      </c>
      <c r="D3244">
        <v>5</v>
      </c>
      <c r="E3244">
        <v>1</v>
      </c>
      <c r="F3244">
        <v>5.5</v>
      </c>
      <c r="G3244" t="s">
        <v>8</v>
      </c>
      <c r="H3244" t="s">
        <v>8</v>
      </c>
      <c r="I3244" t="s">
        <v>3</v>
      </c>
      <c r="J3244" t="s">
        <v>133</v>
      </c>
      <c r="K3244">
        <v>17.93722</v>
      </c>
    </row>
    <row r="3245" spans="1:11" x14ac:dyDescent="0.25">
      <c r="A3245">
        <v>127</v>
      </c>
      <c r="B3245">
        <v>2</v>
      </c>
      <c r="C3245" t="s">
        <v>282</v>
      </c>
      <c r="D3245">
        <v>6</v>
      </c>
      <c r="E3245">
        <v>2</v>
      </c>
      <c r="F3245">
        <v>4.88</v>
      </c>
      <c r="G3245" t="s">
        <v>8</v>
      </c>
      <c r="H3245" t="s">
        <v>8</v>
      </c>
      <c r="I3245" t="s">
        <v>3</v>
      </c>
      <c r="J3245" t="s">
        <v>134</v>
      </c>
      <c r="K3245">
        <v>18.363230000000001</v>
      </c>
    </row>
    <row r="3246" spans="1:11" x14ac:dyDescent="0.25">
      <c r="A3246">
        <v>127</v>
      </c>
      <c r="B3246">
        <v>2</v>
      </c>
      <c r="C3246" t="s">
        <v>282</v>
      </c>
      <c r="D3246">
        <v>7</v>
      </c>
      <c r="E3246">
        <v>3</v>
      </c>
      <c r="F3246">
        <v>3.53</v>
      </c>
      <c r="G3246" t="s">
        <v>1</v>
      </c>
      <c r="H3246" t="s">
        <v>5</v>
      </c>
      <c r="I3246" t="s">
        <v>3</v>
      </c>
      <c r="J3246" t="s">
        <v>135</v>
      </c>
      <c r="K3246">
        <v>16.569510000000001</v>
      </c>
    </row>
    <row r="3247" spans="1:11" x14ac:dyDescent="0.25">
      <c r="A3247">
        <v>127</v>
      </c>
      <c r="B3247">
        <v>2</v>
      </c>
      <c r="C3247" t="s">
        <v>282</v>
      </c>
      <c r="D3247">
        <v>8</v>
      </c>
      <c r="E3247">
        <v>2</v>
      </c>
      <c r="F3247">
        <v>4.7300000000000004</v>
      </c>
      <c r="G3247" t="s">
        <v>1</v>
      </c>
      <c r="H3247" t="s">
        <v>5</v>
      </c>
      <c r="I3247" t="s">
        <v>3</v>
      </c>
      <c r="J3247" t="s">
        <v>136</v>
      </c>
      <c r="K3247">
        <v>19.204039999999999</v>
      </c>
    </row>
    <row r="3248" spans="1:11" x14ac:dyDescent="0.25">
      <c r="A3248">
        <v>127</v>
      </c>
      <c r="B3248">
        <v>2</v>
      </c>
      <c r="C3248" t="s">
        <v>282</v>
      </c>
      <c r="D3248">
        <v>9</v>
      </c>
      <c r="E3248">
        <v>3</v>
      </c>
      <c r="F3248">
        <v>3.05</v>
      </c>
      <c r="G3248" t="s">
        <v>1</v>
      </c>
      <c r="H3248" t="s">
        <v>2</v>
      </c>
      <c r="I3248" t="s">
        <v>6</v>
      </c>
      <c r="J3248" t="s">
        <v>137</v>
      </c>
      <c r="K3248">
        <v>16.300450000000001</v>
      </c>
    </row>
    <row r="3249" spans="1:11" x14ac:dyDescent="0.25">
      <c r="A3249">
        <v>127</v>
      </c>
      <c r="B3249">
        <v>2</v>
      </c>
      <c r="C3249" t="s">
        <v>282</v>
      </c>
      <c r="D3249">
        <v>10</v>
      </c>
      <c r="E3249">
        <v>1</v>
      </c>
      <c r="F3249">
        <v>5.76</v>
      </c>
      <c r="G3249" t="s">
        <v>8</v>
      </c>
      <c r="H3249" t="s">
        <v>8</v>
      </c>
      <c r="I3249" t="s">
        <v>3</v>
      </c>
      <c r="J3249" t="s">
        <v>138</v>
      </c>
      <c r="K3249">
        <v>20.87444</v>
      </c>
    </row>
    <row r="3250" spans="1:11" x14ac:dyDescent="0.25">
      <c r="A3250">
        <v>127</v>
      </c>
      <c r="B3250">
        <v>2</v>
      </c>
      <c r="C3250" t="s">
        <v>282</v>
      </c>
      <c r="D3250">
        <v>11</v>
      </c>
      <c r="E3250">
        <v>1</v>
      </c>
      <c r="F3250">
        <v>4.5999999999999996</v>
      </c>
      <c r="G3250" t="s">
        <v>8</v>
      </c>
      <c r="H3250" t="s">
        <v>8</v>
      </c>
      <c r="I3250" t="s">
        <v>6</v>
      </c>
      <c r="J3250" t="s">
        <v>139</v>
      </c>
      <c r="K3250">
        <v>17.690580000000001</v>
      </c>
    </row>
    <row r="3251" spans="1:11" x14ac:dyDescent="0.25">
      <c r="A3251">
        <v>127</v>
      </c>
      <c r="B3251">
        <v>2</v>
      </c>
      <c r="C3251" t="s">
        <v>282</v>
      </c>
      <c r="D3251">
        <v>12</v>
      </c>
      <c r="E3251">
        <v>2</v>
      </c>
      <c r="F3251">
        <v>4.34</v>
      </c>
      <c r="G3251" t="s">
        <v>1</v>
      </c>
      <c r="H3251" t="s">
        <v>2</v>
      </c>
      <c r="I3251" t="s">
        <v>6</v>
      </c>
      <c r="J3251" t="s">
        <v>140</v>
      </c>
      <c r="K3251">
        <v>19.24888</v>
      </c>
    </row>
    <row r="3252" spans="1:11" x14ac:dyDescent="0.25">
      <c r="A3252">
        <v>127</v>
      </c>
      <c r="B3252">
        <v>2</v>
      </c>
      <c r="C3252" t="s">
        <v>282</v>
      </c>
      <c r="D3252">
        <v>13</v>
      </c>
      <c r="E3252">
        <v>2</v>
      </c>
      <c r="F3252">
        <v>4.1500000000000004</v>
      </c>
      <c r="G3252" t="s">
        <v>8</v>
      </c>
      <c r="H3252" t="s">
        <v>8</v>
      </c>
      <c r="I3252" t="s">
        <v>6</v>
      </c>
      <c r="J3252" t="s">
        <v>141</v>
      </c>
      <c r="K3252">
        <v>19.349779999999999</v>
      </c>
    </row>
    <row r="3253" spans="1:11" x14ac:dyDescent="0.25">
      <c r="A3253">
        <v>127</v>
      </c>
      <c r="B3253">
        <v>2</v>
      </c>
      <c r="C3253" t="s">
        <v>282</v>
      </c>
      <c r="D3253">
        <v>14</v>
      </c>
      <c r="E3253">
        <v>2</v>
      </c>
      <c r="F3253">
        <v>5.0199999999999996</v>
      </c>
      <c r="G3253" t="s">
        <v>1</v>
      </c>
      <c r="H3253" t="s">
        <v>5</v>
      </c>
      <c r="I3253" t="s">
        <v>3</v>
      </c>
      <c r="J3253" t="s">
        <v>26</v>
      </c>
      <c r="K3253">
        <v>18.139009999999999</v>
      </c>
    </row>
    <row r="3254" spans="1:11" x14ac:dyDescent="0.25">
      <c r="A3254">
        <v>127</v>
      </c>
      <c r="B3254">
        <v>2</v>
      </c>
      <c r="C3254" t="s">
        <v>282</v>
      </c>
      <c r="D3254">
        <v>15</v>
      </c>
      <c r="E3254">
        <v>3</v>
      </c>
      <c r="F3254">
        <v>3.31</v>
      </c>
      <c r="G3254" t="s">
        <v>8</v>
      </c>
      <c r="H3254" t="s">
        <v>8</v>
      </c>
      <c r="I3254" t="s">
        <v>6</v>
      </c>
      <c r="J3254" t="s">
        <v>142</v>
      </c>
      <c r="K3254">
        <v>17.858740000000001</v>
      </c>
    </row>
    <row r="3255" spans="1:11" x14ac:dyDescent="0.25">
      <c r="A3255">
        <v>127</v>
      </c>
      <c r="B3255">
        <v>2</v>
      </c>
      <c r="C3255" t="s">
        <v>282</v>
      </c>
      <c r="D3255">
        <v>16</v>
      </c>
      <c r="E3255">
        <v>2</v>
      </c>
      <c r="F3255">
        <v>4.0199999999999996</v>
      </c>
      <c r="G3255" t="s">
        <v>8</v>
      </c>
      <c r="H3255" t="s">
        <v>8</v>
      </c>
      <c r="I3255" t="s">
        <v>6</v>
      </c>
      <c r="J3255" t="s">
        <v>143</v>
      </c>
      <c r="K3255">
        <v>16.838570000000001</v>
      </c>
    </row>
    <row r="3256" spans="1:11" x14ac:dyDescent="0.25">
      <c r="A3256">
        <v>127</v>
      </c>
      <c r="B3256">
        <v>2</v>
      </c>
      <c r="C3256" t="s">
        <v>282</v>
      </c>
      <c r="D3256">
        <v>17</v>
      </c>
      <c r="E3256">
        <v>1</v>
      </c>
      <c r="F3256">
        <v>4.5999999999999996</v>
      </c>
      <c r="G3256" t="s">
        <v>1</v>
      </c>
      <c r="H3256" t="s">
        <v>2</v>
      </c>
      <c r="I3256" t="s">
        <v>6</v>
      </c>
      <c r="J3256" t="s">
        <v>144</v>
      </c>
      <c r="K3256">
        <v>17.163679999999999</v>
      </c>
    </row>
    <row r="3257" spans="1:11" x14ac:dyDescent="0.25">
      <c r="A3257">
        <v>127</v>
      </c>
      <c r="B3257">
        <v>2</v>
      </c>
      <c r="C3257" t="s">
        <v>282</v>
      </c>
      <c r="D3257">
        <v>18</v>
      </c>
      <c r="E3257">
        <v>2</v>
      </c>
      <c r="F3257">
        <v>4.63</v>
      </c>
      <c r="G3257" t="s">
        <v>1</v>
      </c>
      <c r="H3257" t="s">
        <v>2</v>
      </c>
      <c r="I3257" t="s">
        <v>3</v>
      </c>
      <c r="J3257" t="s">
        <v>145</v>
      </c>
      <c r="K3257">
        <v>17.62332</v>
      </c>
    </row>
    <row r="3258" spans="1:11" x14ac:dyDescent="0.25">
      <c r="A3258">
        <v>127</v>
      </c>
      <c r="B3258">
        <v>2</v>
      </c>
      <c r="C3258" t="s">
        <v>282</v>
      </c>
      <c r="D3258">
        <v>19</v>
      </c>
      <c r="E3258">
        <v>2</v>
      </c>
      <c r="F3258">
        <v>4.1500000000000004</v>
      </c>
      <c r="G3258" t="s">
        <v>1</v>
      </c>
      <c r="H3258" t="s">
        <v>5</v>
      </c>
      <c r="I3258" t="s">
        <v>6</v>
      </c>
      <c r="J3258" t="s">
        <v>146</v>
      </c>
      <c r="K3258">
        <v>18.822870000000002</v>
      </c>
    </row>
    <row r="3259" spans="1:11" x14ac:dyDescent="0.25">
      <c r="A3259">
        <v>127</v>
      </c>
      <c r="B3259">
        <v>2</v>
      </c>
      <c r="C3259" t="s">
        <v>282</v>
      </c>
      <c r="D3259">
        <v>20</v>
      </c>
      <c r="E3259">
        <v>1</v>
      </c>
      <c r="F3259">
        <v>6.37</v>
      </c>
      <c r="G3259" t="s">
        <v>8</v>
      </c>
      <c r="H3259" t="s">
        <v>8</v>
      </c>
      <c r="I3259" t="s">
        <v>3</v>
      </c>
      <c r="J3259" t="s">
        <v>147</v>
      </c>
      <c r="K3259">
        <v>20.650220000000001</v>
      </c>
    </row>
    <row r="3260" spans="1:11" x14ac:dyDescent="0.25">
      <c r="A3260">
        <v>127</v>
      </c>
      <c r="B3260">
        <v>2</v>
      </c>
      <c r="C3260" t="s">
        <v>282</v>
      </c>
      <c r="D3260">
        <v>21</v>
      </c>
      <c r="E3260">
        <v>3</v>
      </c>
      <c r="F3260">
        <v>2.72</v>
      </c>
      <c r="G3260" t="s">
        <v>1</v>
      </c>
      <c r="H3260" t="s">
        <v>5</v>
      </c>
      <c r="I3260" t="s">
        <v>3</v>
      </c>
      <c r="J3260" t="s">
        <v>148</v>
      </c>
      <c r="K3260">
        <v>15.70628</v>
      </c>
    </row>
    <row r="3261" spans="1:11" x14ac:dyDescent="0.25">
      <c r="A3261">
        <v>127</v>
      </c>
      <c r="B3261">
        <v>2</v>
      </c>
      <c r="C3261" t="s">
        <v>282</v>
      </c>
      <c r="D3261">
        <v>22</v>
      </c>
      <c r="E3261">
        <v>3</v>
      </c>
      <c r="F3261">
        <v>2.76</v>
      </c>
      <c r="G3261" t="s">
        <v>1</v>
      </c>
      <c r="H3261" t="s">
        <v>5</v>
      </c>
      <c r="I3261" t="s">
        <v>6</v>
      </c>
      <c r="J3261" t="s">
        <v>149</v>
      </c>
      <c r="K3261">
        <v>14.787000000000001</v>
      </c>
    </row>
    <row r="3262" spans="1:11" x14ac:dyDescent="0.25">
      <c r="A3262">
        <v>127</v>
      </c>
      <c r="B3262">
        <v>2</v>
      </c>
      <c r="C3262" t="s">
        <v>282</v>
      </c>
      <c r="D3262">
        <v>23</v>
      </c>
      <c r="E3262">
        <v>2</v>
      </c>
      <c r="F3262">
        <v>4.34</v>
      </c>
      <c r="G3262" t="s">
        <v>8</v>
      </c>
      <c r="H3262" t="s">
        <v>8</v>
      </c>
      <c r="I3262" t="s">
        <v>6</v>
      </c>
      <c r="J3262" t="s">
        <v>150</v>
      </c>
      <c r="K3262">
        <v>18.150220000000001</v>
      </c>
    </row>
    <row r="3263" spans="1:11" x14ac:dyDescent="0.25">
      <c r="A3263">
        <v>127</v>
      </c>
      <c r="B3263">
        <v>2</v>
      </c>
      <c r="C3263" t="s">
        <v>282</v>
      </c>
      <c r="D3263">
        <v>24</v>
      </c>
      <c r="E3263">
        <v>2</v>
      </c>
      <c r="F3263">
        <v>5.0199999999999996</v>
      </c>
      <c r="G3263" t="s">
        <v>8</v>
      </c>
      <c r="H3263" t="s">
        <v>8</v>
      </c>
      <c r="I3263" t="s">
        <v>3</v>
      </c>
      <c r="J3263" t="s">
        <v>36</v>
      </c>
      <c r="K3263">
        <v>17.970849999999999</v>
      </c>
    </row>
    <row r="3264" spans="1:11" x14ac:dyDescent="0.25">
      <c r="A3264">
        <v>127</v>
      </c>
      <c r="B3264">
        <v>2</v>
      </c>
      <c r="C3264" t="s">
        <v>282</v>
      </c>
      <c r="D3264">
        <v>25</v>
      </c>
      <c r="E3264">
        <v>3</v>
      </c>
      <c r="F3264">
        <v>2.76</v>
      </c>
      <c r="G3264" t="s">
        <v>8</v>
      </c>
      <c r="H3264" t="s">
        <v>8</v>
      </c>
      <c r="I3264" t="s">
        <v>6</v>
      </c>
      <c r="J3264" t="s">
        <v>151</v>
      </c>
      <c r="K3264">
        <v>14.57399</v>
      </c>
    </row>
    <row r="3265" spans="1:11" x14ac:dyDescent="0.25">
      <c r="A3265">
        <v>127</v>
      </c>
      <c r="B3265">
        <v>2</v>
      </c>
      <c r="C3265" t="s">
        <v>282</v>
      </c>
      <c r="D3265">
        <v>26</v>
      </c>
      <c r="E3265">
        <v>1</v>
      </c>
      <c r="F3265">
        <v>5.76</v>
      </c>
      <c r="G3265" t="s">
        <v>1</v>
      </c>
      <c r="H3265" t="s">
        <v>5</v>
      </c>
      <c r="I3265" t="s">
        <v>3</v>
      </c>
      <c r="J3265" t="s">
        <v>152</v>
      </c>
      <c r="K3265">
        <v>23.20628</v>
      </c>
    </row>
    <row r="3266" spans="1:11" x14ac:dyDescent="0.25">
      <c r="A3266">
        <v>127</v>
      </c>
      <c r="B3266">
        <v>2</v>
      </c>
      <c r="C3266" t="s">
        <v>282</v>
      </c>
      <c r="D3266">
        <v>27</v>
      </c>
      <c r="E3266">
        <v>2</v>
      </c>
      <c r="F3266">
        <v>4.0199999999999996</v>
      </c>
      <c r="G3266" t="s">
        <v>1</v>
      </c>
      <c r="H3266" t="s">
        <v>2</v>
      </c>
      <c r="I3266" t="s">
        <v>6</v>
      </c>
      <c r="J3266" t="s">
        <v>153</v>
      </c>
      <c r="K3266">
        <v>16.636769999999999</v>
      </c>
    </row>
    <row r="3267" spans="1:11" x14ac:dyDescent="0.25">
      <c r="A3267">
        <v>127</v>
      </c>
      <c r="B3267">
        <v>2</v>
      </c>
      <c r="C3267" t="s">
        <v>282</v>
      </c>
      <c r="D3267">
        <v>28</v>
      </c>
      <c r="E3267">
        <v>3</v>
      </c>
      <c r="F3267">
        <v>3.1</v>
      </c>
      <c r="G3267" t="s">
        <v>8</v>
      </c>
      <c r="H3267" t="s">
        <v>8</v>
      </c>
      <c r="I3267" t="s">
        <v>3</v>
      </c>
      <c r="J3267" t="s">
        <v>154</v>
      </c>
      <c r="K3267">
        <v>18.049330000000001</v>
      </c>
    </row>
    <row r="3268" spans="1:11" x14ac:dyDescent="0.25">
      <c r="A3268">
        <v>127</v>
      </c>
      <c r="B3268">
        <v>2</v>
      </c>
      <c r="C3268" t="s">
        <v>282</v>
      </c>
      <c r="D3268">
        <v>29</v>
      </c>
      <c r="E3268">
        <v>3</v>
      </c>
      <c r="F3268">
        <v>3.53</v>
      </c>
      <c r="G3268" t="s">
        <v>8</v>
      </c>
      <c r="H3268" t="s">
        <v>8</v>
      </c>
      <c r="I3268" t="s">
        <v>3</v>
      </c>
      <c r="J3268" t="s">
        <v>155</v>
      </c>
      <c r="K3268">
        <v>15.986549999999999</v>
      </c>
    </row>
    <row r="3269" spans="1:11" x14ac:dyDescent="0.25">
      <c r="A3269">
        <v>127</v>
      </c>
      <c r="B3269">
        <v>2</v>
      </c>
      <c r="C3269" t="s">
        <v>282</v>
      </c>
      <c r="D3269">
        <v>30</v>
      </c>
      <c r="E3269">
        <v>2</v>
      </c>
      <c r="F3269">
        <v>4.88</v>
      </c>
      <c r="G3269" t="s">
        <v>1</v>
      </c>
      <c r="H3269" t="s">
        <v>2</v>
      </c>
      <c r="I3269" t="s">
        <v>3</v>
      </c>
      <c r="J3269" t="s">
        <v>156</v>
      </c>
      <c r="K3269">
        <v>20.179369999999999</v>
      </c>
    </row>
    <row r="3270" spans="1:11" x14ac:dyDescent="0.25">
      <c r="A3270">
        <v>127</v>
      </c>
      <c r="B3270">
        <v>2</v>
      </c>
      <c r="C3270" t="s">
        <v>282</v>
      </c>
      <c r="D3270">
        <v>31</v>
      </c>
      <c r="E3270">
        <v>3</v>
      </c>
      <c r="F3270">
        <v>3.31</v>
      </c>
      <c r="G3270" t="s">
        <v>1</v>
      </c>
      <c r="H3270" t="s">
        <v>5</v>
      </c>
      <c r="I3270" t="s">
        <v>6</v>
      </c>
      <c r="J3270" t="s">
        <v>157</v>
      </c>
      <c r="K3270">
        <v>17.93722</v>
      </c>
    </row>
    <row r="3271" spans="1:11" x14ac:dyDescent="0.25">
      <c r="A3271">
        <v>127</v>
      </c>
      <c r="B3271">
        <v>2</v>
      </c>
      <c r="C3271" t="s">
        <v>282</v>
      </c>
      <c r="D3271">
        <v>32</v>
      </c>
      <c r="E3271">
        <v>2</v>
      </c>
      <c r="F3271">
        <v>4.7300000000000004</v>
      </c>
      <c r="G3271" t="s">
        <v>8</v>
      </c>
      <c r="H3271" t="s">
        <v>8</v>
      </c>
      <c r="I3271" t="s">
        <v>3</v>
      </c>
      <c r="J3271" t="s">
        <v>158</v>
      </c>
      <c r="K3271">
        <v>19.360990000000001</v>
      </c>
    </row>
    <row r="3272" spans="1:11" x14ac:dyDescent="0.25">
      <c r="A3272">
        <v>127</v>
      </c>
      <c r="B3272">
        <v>2</v>
      </c>
      <c r="C3272" t="s">
        <v>282</v>
      </c>
      <c r="D3272">
        <v>33</v>
      </c>
      <c r="E3272">
        <v>1</v>
      </c>
      <c r="F3272">
        <v>5.16</v>
      </c>
      <c r="G3272" t="s">
        <v>1</v>
      </c>
      <c r="H3272" t="s">
        <v>2</v>
      </c>
      <c r="I3272" t="s">
        <v>6</v>
      </c>
      <c r="J3272" t="s">
        <v>159</v>
      </c>
      <c r="K3272">
        <v>19.215250000000001</v>
      </c>
    </row>
    <row r="3273" spans="1:11" x14ac:dyDescent="0.25">
      <c r="A3273">
        <v>127</v>
      </c>
      <c r="B3273">
        <v>2</v>
      </c>
      <c r="C3273" t="s">
        <v>282</v>
      </c>
      <c r="D3273">
        <v>34</v>
      </c>
      <c r="E3273">
        <v>2</v>
      </c>
      <c r="F3273">
        <v>4.51</v>
      </c>
      <c r="G3273" t="s">
        <v>8</v>
      </c>
      <c r="H3273" t="s">
        <v>8</v>
      </c>
      <c r="I3273" t="s">
        <v>6</v>
      </c>
      <c r="J3273" t="s">
        <v>160</v>
      </c>
      <c r="K3273">
        <v>16.16592</v>
      </c>
    </row>
    <row r="3274" spans="1:11" x14ac:dyDescent="0.25">
      <c r="A3274">
        <v>127</v>
      </c>
      <c r="B3274">
        <v>2</v>
      </c>
      <c r="C3274" t="s">
        <v>282</v>
      </c>
      <c r="D3274">
        <v>35</v>
      </c>
      <c r="E3274">
        <v>1</v>
      </c>
      <c r="F3274">
        <v>5.5</v>
      </c>
      <c r="G3274" t="s">
        <v>1</v>
      </c>
      <c r="H3274" t="s">
        <v>2</v>
      </c>
      <c r="I3274" t="s">
        <v>3</v>
      </c>
      <c r="J3274" t="s">
        <v>161</v>
      </c>
      <c r="K3274">
        <v>20.179369999999999</v>
      </c>
    </row>
    <row r="3275" spans="1:11" x14ac:dyDescent="0.25">
      <c r="A3275">
        <v>127</v>
      </c>
      <c r="B3275">
        <v>2</v>
      </c>
      <c r="C3275" t="s">
        <v>282</v>
      </c>
      <c r="D3275">
        <v>36</v>
      </c>
      <c r="E3275">
        <v>1</v>
      </c>
      <c r="F3275">
        <v>6.37</v>
      </c>
      <c r="G3275" t="s">
        <v>1</v>
      </c>
      <c r="H3275" t="s">
        <v>2</v>
      </c>
      <c r="I3275" t="s">
        <v>3</v>
      </c>
      <c r="J3275" t="s">
        <v>162</v>
      </c>
      <c r="K3275">
        <v>21.1435</v>
      </c>
    </row>
    <row r="3276" spans="1:11" x14ac:dyDescent="0.25">
      <c r="A3276">
        <v>127</v>
      </c>
      <c r="B3276">
        <v>2</v>
      </c>
      <c r="C3276" t="s">
        <v>282</v>
      </c>
      <c r="D3276">
        <v>37</v>
      </c>
      <c r="E3276">
        <v>1</v>
      </c>
      <c r="F3276">
        <v>4.84</v>
      </c>
      <c r="G3276" t="s">
        <v>1</v>
      </c>
      <c r="H3276" t="s">
        <v>5</v>
      </c>
      <c r="I3276" t="s">
        <v>6</v>
      </c>
      <c r="J3276" t="s">
        <v>163</v>
      </c>
      <c r="K3276">
        <v>17.264569999999999</v>
      </c>
    </row>
    <row r="3277" spans="1:11" x14ac:dyDescent="0.25">
      <c r="A3277">
        <v>127</v>
      </c>
      <c r="B3277">
        <v>2</v>
      </c>
      <c r="C3277" t="s">
        <v>282</v>
      </c>
      <c r="D3277">
        <v>38</v>
      </c>
      <c r="E3277">
        <v>3</v>
      </c>
      <c r="F3277">
        <v>3.1</v>
      </c>
      <c r="G3277" t="s">
        <v>1</v>
      </c>
      <c r="H3277" t="s">
        <v>2</v>
      </c>
      <c r="I3277" t="s">
        <v>3</v>
      </c>
      <c r="J3277" t="s">
        <v>164</v>
      </c>
      <c r="K3277">
        <v>18.408069999999999</v>
      </c>
    </row>
    <row r="3278" spans="1:11" x14ac:dyDescent="0.25">
      <c r="A3278">
        <v>127</v>
      </c>
      <c r="B3278">
        <v>2</v>
      </c>
      <c r="C3278" t="s">
        <v>282</v>
      </c>
      <c r="D3278">
        <v>39</v>
      </c>
      <c r="E3278">
        <v>2</v>
      </c>
      <c r="F3278">
        <v>4.51</v>
      </c>
      <c r="G3278" t="s">
        <v>1</v>
      </c>
      <c r="H3278" t="s">
        <v>5</v>
      </c>
      <c r="I3278" t="s">
        <v>6</v>
      </c>
      <c r="J3278" t="s">
        <v>165</v>
      </c>
      <c r="K3278">
        <v>17.20852</v>
      </c>
    </row>
    <row r="3279" spans="1:11" x14ac:dyDescent="0.25">
      <c r="A3279">
        <v>127</v>
      </c>
      <c r="B3279">
        <v>2</v>
      </c>
      <c r="C3279" t="s">
        <v>282</v>
      </c>
      <c r="D3279">
        <v>40</v>
      </c>
      <c r="E3279">
        <v>2</v>
      </c>
      <c r="F3279">
        <v>4.63</v>
      </c>
      <c r="G3279" t="s">
        <v>8</v>
      </c>
      <c r="H3279" t="s">
        <v>8</v>
      </c>
      <c r="I3279" t="s">
        <v>3</v>
      </c>
      <c r="J3279" t="s">
        <v>166</v>
      </c>
      <c r="K3279">
        <v>18.318390000000001</v>
      </c>
    </row>
    <row r="3280" spans="1:11" x14ac:dyDescent="0.25">
      <c r="A3280">
        <v>127</v>
      </c>
      <c r="B3280">
        <v>2</v>
      </c>
      <c r="C3280" t="s">
        <v>282</v>
      </c>
      <c r="D3280">
        <v>41</v>
      </c>
      <c r="E3280">
        <v>1</v>
      </c>
      <c r="F3280">
        <v>4.84</v>
      </c>
      <c r="G3280" t="s">
        <v>8</v>
      </c>
      <c r="H3280" t="s">
        <v>8</v>
      </c>
      <c r="I3280" t="s">
        <v>6</v>
      </c>
      <c r="J3280" t="s">
        <v>167</v>
      </c>
      <c r="K3280">
        <v>16.782509999999998</v>
      </c>
    </row>
    <row r="3281" spans="1:11" x14ac:dyDescent="0.25">
      <c r="A3281">
        <v>125</v>
      </c>
      <c r="B3281">
        <v>2</v>
      </c>
      <c r="C3281" t="s">
        <v>230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236</v>
      </c>
      <c r="K3281">
        <v>17.948429999999998</v>
      </c>
    </row>
    <row r="3282" spans="1:11" x14ac:dyDescent="0.25">
      <c r="A3282">
        <v>125</v>
      </c>
      <c r="B3282">
        <v>2</v>
      </c>
      <c r="C3282" t="s">
        <v>230</v>
      </c>
      <c r="D3282">
        <v>2</v>
      </c>
      <c r="E3282">
        <v>1</v>
      </c>
      <c r="F3282">
        <v>4.92</v>
      </c>
      <c r="G3282" t="s">
        <v>8</v>
      </c>
      <c r="H3282" t="s">
        <v>8</v>
      </c>
      <c r="I3282" t="s">
        <v>6</v>
      </c>
      <c r="J3282" t="s">
        <v>237</v>
      </c>
      <c r="K3282">
        <v>18.2287</v>
      </c>
    </row>
    <row r="3283" spans="1:11" x14ac:dyDescent="0.25">
      <c r="A3283">
        <v>125</v>
      </c>
      <c r="B3283">
        <v>2</v>
      </c>
      <c r="C3283" t="s">
        <v>230</v>
      </c>
      <c r="D3283">
        <v>3</v>
      </c>
      <c r="E3283">
        <v>2</v>
      </c>
      <c r="F3283">
        <v>3.81</v>
      </c>
      <c r="G3283" t="s">
        <v>1</v>
      </c>
      <c r="H3283" t="s">
        <v>2</v>
      </c>
      <c r="I3283" t="s">
        <v>6</v>
      </c>
      <c r="J3283" t="s">
        <v>238</v>
      </c>
      <c r="K3283">
        <v>17.197310000000002</v>
      </c>
    </row>
    <row r="3284" spans="1:11" x14ac:dyDescent="0.25">
      <c r="A3284">
        <v>125</v>
      </c>
      <c r="B3284">
        <v>2</v>
      </c>
      <c r="C3284" t="s">
        <v>230</v>
      </c>
      <c r="D3284">
        <v>4</v>
      </c>
      <c r="E3284">
        <v>3</v>
      </c>
      <c r="F3284">
        <v>3.14</v>
      </c>
      <c r="G3284" t="s">
        <v>8</v>
      </c>
      <c r="H3284" t="s">
        <v>8</v>
      </c>
      <c r="I3284" t="s">
        <v>3</v>
      </c>
      <c r="J3284" t="s">
        <v>239</v>
      </c>
      <c r="K3284">
        <v>18.789239999999999</v>
      </c>
    </row>
    <row r="3285" spans="1:11" x14ac:dyDescent="0.25">
      <c r="A3285">
        <v>125</v>
      </c>
      <c r="B3285">
        <v>2</v>
      </c>
      <c r="C3285" t="s">
        <v>230</v>
      </c>
      <c r="D3285">
        <v>5</v>
      </c>
      <c r="E3285">
        <v>1</v>
      </c>
      <c r="F3285">
        <v>4.92</v>
      </c>
      <c r="G3285" t="s">
        <v>1</v>
      </c>
      <c r="H3285" t="s">
        <v>5</v>
      </c>
      <c r="I3285" t="s">
        <v>6</v>
      </c>
      <c r="J3285" t="s">
        <v>240</v>
      </c>
      <c r="K3285">
        <v>18.733180000000001</v>
      </c>
    </row>
    <row r="3286" spans="1:11" x14ac:dyDescent="0.25">
      <c r="A3286">
        <v>125</v>
      </c>
      <c r="B3286">
        <v>2</v>
      </c>
      <c r="C3286" t="s">
        <v>230</v>
      </c>
      <c r="D3286">
        <v>6</v>
      </c>
      <c r="E3286">
        <v>1</v>
      </c>
      <c r="F3286">
        <v>5.55</v>
      </c>
      <c r="G3286" t="s">
        <v>1</v>
      </c>
      <c r="H3286" t="s">
        <v>2</v>
      </c>
      <c r="I3286" t="s">
        <v>3</v>
      </c>
      <c r="J3286" t="s">
        <v>241</v>
      </c>
      <c r="K3286">
        <v>18.038119999999999</v>
      </c>
    </row>
    <row r="3287" spans="1:11" x14ac:dyDescent="0.25">
      <c r="A3287">
        <v>125</v>
      </c>
      <c r="B3287">
        <v>2</v>
      </c>
      <c r="C3287" t="s">
        <v>230</v>
      </c>
      <c r="D3287">
        <v>7</v>
      </c>
      <c r="E3287">
        <v>3</v>
      </c>
      <c r="F3287">
        <v>3.14</v>
      </c>
      <c r="G3287" t="s">
        <v>1</v>
      </c>
      <c r="H3287" t="s">
        <v>2</v>
      </c>
      <c r="I3287" t="s">
        <v>3</v>
      </c>
      <c r="J3287" t="s">
        <v>242</v>
      </c>
      <c r="K3287">
        <v>18.677129999999998</v>
      </c>
    </row>
    <row r="3288" spans="1:11" x14ac:dyDescent="0.25">
      <c r="A3288">
        <v>125</v>
      </c>
      <c r="B3288">
        <v>2</v>
      </c>
      <c r="C3288" t="s">
        <v>230</v>
      </c>
      <c r="D3288">
        <v>8</v>
      </c>
      <c r="E3288">
        <v>1</v>
      </c>
      <c r="F3288">
        <v>5.58</v>
      </c>
      <c r="G3288" t="s">
        <v>8</v>
      </c>
      <c r="H3288" t="s">
        <v>8</v>
      </c>
      <c r="I3288" t="s">
        <v>3</v>
      </c>
      <c r="J3288" t="s">
        <v>243</v>
      </c>
      <c r="K3288">
        <v>19.573989999999998</v>
      </c>
    </row>
    <row r="3289" spans="1:11" x14ac:dyDescent="0.25">
      <c r="A3289">
        <v>125</v>
      </c>
      <c r="B3289">
        <v>2</v>
      </c>
      <c r="C3289" t="s">
        <v>230</v>
      </c>
      <c r="D3289">
        <v>9</v>
      </c>
      <c r="E3289">
        <v>2</v>
      </c>
      <c r="F3289">
        <v>4.74</v>
      </c>
      <c r="G3289" t="s">
        <v>1</v>
      </c>
      <c r="H3289" t="s">
        <v>5</v>
      </c>
      <c r="I3289" t="s">
        <v>3</v>
      </c>
      <c r="J3289" t="s">
        <v>244</v>
      </c>
      <c r="K3289">
        <v>18.867709999999999</v>
      </c>
    </row>
    <row r="3290" spans="1:11" x14ac:dyDescent="0.25">
      <c r="A3290">
        <v>125</v>
      </c>
      <c r="B3290">
        <v>2</v>
      </c>
      <c r="C3290" t="s">
        <v>230</v>
      </c>
      <c r="D3290">
        <v>10</v>
      </c>
      <c r="E3290">
        <v>3</v>
      </c>
      <c r="F3290">
        <v>3.07</v>
      </c>
      <c r="G3290" t="s">
        <v>1</v>
      </c>
      <c r="H3290" t="s">
        <v>2</v>
      </c>
      <c r="I3290" t="s">
        <v>6</v>
      </c>
      <c r="J3290" t="s">
        <v>245</v>
      </c>
      <c r="K3290">
        <v>16.053809999999999</v>
      </c>
    </row>
    <row r="3291" spans="1:11" x14ac:dyDescent="0.25">
      <c r="A3291">
        <v>125</v>
      </c>
      <c r="B3291">
        <v>2</v>
      </c>
      <c r="C3291" t="s">
        <v>230</v>
      </c>
      <c r="D3291">
        <v>11</v>
      </c>
      <c r="E3291">
        <v>2</v>
      </c>
      <c r="F3291">
        <v>5.03</v>
      </c>
      <c r="G3291" t="s">
        <v>8</v>
      </c>
      <c r="H3291" t="s">
        <v>8</v>
      </c>
      <c r="I3291" t="s">
        <v>3</v>
      </c>
      <c r="J3291" t="s">
        <v>246</v>
      </c>
      <c r="K3291">
        <v>17.836320000000001</v>
      </c>
    </row>
    <row r="3292" spans="1:11" x14ac:dyDescent="0.25">
      <c r="A3292">
        <v>125</v>
      </c>
      <c r="B3292">
        <v>2</v>
      </c>
      <c r="C3292" t="s">
        <v>230</v>
      </c>
      <c r="D3292">
        <v>12</v>
      </c>
      <c r="E3292">
        <v>1</v>
      </c>
      <c r="F3292">
        <v>4.62</v>
      </c>
      <c r="G3292" t="s">
        <v>8</v>
      </c>
      <c r="H3292" t="s">
        <v>8</v>
      </c>
      <c r="I3292" t="s">
        <v>6</v>
      </c>
      <c r="J3292" t="s">
        <v>247</v>
      </c>
      <c r="K3292">
        <v>18.968610000000002</v>
      </c>
    </row>
    <row r="3293" spans="1:11" x14ac:dyDescent="0.25">
      <c r="A3293">
        <v>125</v>
      </c>
      <c r="B3293">
        <v>2</v>
      </c>
      <c r="C3293" t="s">
        <v>230</v>
      </c>
      <c r="D3293">
        <v>13</v>
      </c>
      <c r="E3293">
        <v>3</v>
      </c>
      <c r="F3293">
        <v>3.37</v>
      </c>
      <c r="G3293" t="s">
        <v>1</v>
      </c>
      <c r="H3293" t="s">
        <v>5</v>
      </c>
      <c r="I3293" t="s">
        <v>6</v>
      </c>
      <c r="J3293" t="s">
        <v>248</v>
      </c>
      <c r="K3293">
        <v>16.928249999999998</v>
      </c>
    </row>
    <row r="3294" spans="1:11" x14ac:dyDescent="0.25">
      <c r="A3294">
        <v>125</v>
      </c>
      <c r="B3294">
        <v>2</v>
      </c>
      <c r="C3294" t="s">
        <v>230</v>
      </c>
      <c r="D3294">
        <v>14</v>
      </c>
      <c r="E3294">
        <v>1</v>
      </c>
      <c r="F3294">
        <v>5.21</v>
      </c>
      <c r="G3294" t="s">
        <v>8</v>
      </c>
      <c r="H3294" t="s">
        <v>8</v>
      </c>
      <c r="I3294" t="s">
        <v>6</v>
      </c>
      <c r="J3294" t="s">
        <v>249</v>
      </c>
      <c r="K3294">
        <v>17.802689999999998</v>
      </c>
    </row>
    <row r="3295" spans="1:11" x14ac:dyDescent="0.25">
      <c r="A3295">
        <v>125</v>
      </c>
      <c r="B3295">
        <v>2</v>
      </c>
      <c r="C3295" t="s">
        <v>230</v>
      </c>
      <c r="D3295">
        <v>15</v>
      </c>
      <c r="E3295">
        <v>2</v>
      </c>
      <c r="F3295">
        <v>4.03</v>
      </c>
      <c r="G3295" t="s">
        <v>1</v>
      </c>
      <c r="H3295" t="s">
        <v>5</v>
      </c>
      <c r="I3295" t="s">
        <v>6</v>
      </c>
      <c r="J3295" t="s">
        <v>250</v>
      </c>
      <c r="K3295">
        <v>17.006730000000001</v>
      </c>
    </row>
    <row r="3296" spans="1:11" x14ac:dyDescent="0.25">
      <c r="A3296">
        <v>125</v>
      </c>
      <c r="B3296">
        <v>2</v>
      </c>
      <c r="C3296" t="s">
        <v>230</v>
      </c>
      <c r="D3296">
        <v>16</v>
      </c>
      <c r="E3296">
        <v>2</v>
      </c>
      <c r="F3296">
        <v>4.66</v>
      </c>
      <c r="G3296" t="s">
        <v>1</v>
      </c>
      <c r="H3296" t="s">
        <v>2</v>
      </c>
      <c r="I3296" t="s">
        <v>3</v>
      </c>
      <c r="J3296" t="s">
        <v>251</v>
      </c>
      <c r="K3296">
        <v>19.316140000000001</v>
      </c>
    </row>
    <row r="3297" spans="1:11" x14ac:dyDescent="0.25">
      <c r="A3297">
        <v>125</v>
      </c>
      <c r="B3297">
        <v>2</v>
      </c>
      <c r="C3297" t="s">
        <v>230</v>
      </c>
      <c r="D3297">
        <v>17</v>
      </c>
      <c r="E3297">
        <v>3</v>
      </c>
      <c r="F3297">
        <v>2.82</v>
      </c>
      <c r="G3297" t="s">
        <v>8</v>
      </c>
      <c r="H3297" t="s">
        <v>8</v>
      </c>
      <c r="I3297" t="s">
        <v>6</v>
      </c>
      <c r="J3297" t="s">
        <v>252</v>
      </c>
      <c r="K3297">
        <v>15.76233</v>
      </c>
    </row>
    <row r="3298" spans="1:11" x14ac:dyDescent="0.25">
      <c r="A3298">
        <v>125</v>
      </c>
      <c r="B3298">
        <v>2</v>
      </c>
      <c r="C3298" t="s">
        <v>230</v>
      </c>
      <c r="D3298">
        <v>18</v>
      </c>
      <c r="E3298">
        <v>3</v>
      </c>
      <c r="F3298">
        <v>2.76</v>
      </c>
      <c r="G3298" t="s">
        <v>8</v>
      </c>
      <c r="H3298" t="s">
        <v>8</v>
      </c>
      <c r="I3298" t="s">
        <v>3</v>
      </c>
      <c r="J3298" t="s">
        <v>253</v>
      </c>
      <c r="K3298">
        <v>16.446190000000001</v>
      </c>
    </row>
    <row r="3299" spans="1:11" x14ac:dyDescent="0.25">
      <c r="A3299">
        <v>125</v>
      </c>
      <c r="B3299">
        <v>2</v>
      </c>
      <c r="C3299" t="s">
        <v>230</v>
      </c>
      <c r="D3299">
        <v>19</v>
      </c>
      <c r="E3299">
        <v>2</v>
      </c>
      <c r="F3299">
        <v>5.03</v>
      </c>
      <c r="G3299" t="s">
        <v>1</v>
      </c>
      <c r="H3299" t="s">
        <v>5</v>
      </c>
      <c r="I3299" t="s">
        <v>3</v>
      </c>
      <c r="J3299" t="s">
        <v>254</v>
      </c>
      <c r="K3299">
        <v>17.993269999999999</v>
      </c>
    </row>
    <row r="3300" spans="1:11" x14ac:dyDescent="0.25">
      <c r="A3300">
        <v>125</v>
      </c>
      <c r="B3300">
        <v>2</v>
      </c>
      <c r="C3300" t="s">
        <v>230</v>
      </c>
      <c r="D3300">
        <v>20</v>
      </c>
      <c r="E3300">
        <v>3</v>
      </c>
      <c r="F3300">
        <v>2.76</v>
      </c>
      <c r="G3300" t="s">
        <v>1</v>
      </c>
      <c r="H3300" t="s">
        <v>5</v>
      </c>
      <c r="I3300" t="s">
        <v>3</v>
      </c>
      <c r="J3300" t="s">
        <v>255</v>
      </c>
      <c r="K3300">
        <v>16.322870000000002</v>
      </c>
    </row>
    <row r="3301" spans="1:11" x14ac:dyDescent="0.25">
      <c r="A3301">
        <v>125</v>
      </c>
      <c r="B3301">
        <v>2</v>
      </c>
      <c r="C3301" t="s">
        <v>230</v>
      </c>
      <c r="D3301">
        <v>21</v>
      </c>
      <c r="E3301">
        <v>1</v>
      </c>
      <c r="F3301">
        <v>5.21</v>
      </c>
      <c r="G3301" t="s">
        <v>1</v>
      </c>
      <c r="H3301" t="s">
        <v>2</v>
      </c>
      <c r="I3301" t="s">
        <v>6</v>
      </c>
      <c r="J3301" t="s">
        <v>256</v>
      </c>
      <c r="K3301">
        <v>17.79148</v>
      </c>
    </row>
    <row r="3302" spans="1:11" x14ac:dyDescent="0.25">
      <c r="A3302">
        <v>125</v>
      </c>
      <c r="B3302">
        <v>2</v>
      </c>
      <c r="C3302" t="s">
        <v>230</v>
      </c>
      <c r="D3302">
        <v>22</v>
      </c>
      <c r="E3302">
        <v>2</v>
      </c>
      <c r="F3302">
        <v>4.3499999999999996</v>
      </c>
      <c r="G3302" t="s">
        <v>8</v>
      </c>
      <c r="H3302" t="s">
        <v>8</v>
      </c>
      <c r="I3302" t="s">
        <v>6</v>
      </c>
      <c r="J3302" t="s">
        <v>257</v>
      </c>
      <c r="K3302">
        <v>17.309419999999999</v>
      </c>
    </row>
    <row r="3303" spans="1:11" x14ac:dyDescent="0.25">
      <c r="A3303">
        <v>125</v>
      </c>
      <c r="B3303">
        <v>2</v>
      </c>
      <c r="C3303" t="s">
        <v>230</v>
      </c>
      <c r="D3303">
        <v>23</v>
      </c>
      <c r="E3303">
        <v>2</v>
      </c>
      <c r="F3303">
        <v>4.74</v>
      </c>
      <c r="G3303" t="s">
        <v>8</v>
      </c>
      <c r="H3303" t="s">
        <v>8</v>
      </c>
      <c r="I3303" t="s">
        <v>3</v>
      </c>
      <c r="J3303" t="s">
        <v>258</v>
      </c>
      <c r="K3303">
        <v>18.486550000000001</v>
      </c>
    </row>
    <row r="3304" spans="1:11" x14ac:dyDescent="0.25">
      <c r="A3304">
        <v>125</v>
      </c>
      <c r="B3304">
        <v>2</v>
      </c>
      <c r="C3304" t="s">
        <v>230</v>
      </c>
      <c r="D3304">
        <v>24</v>
      </c>
      <c r="E3304">
        <v>2</v>
      </c>
      <c r="F3304">
        <v>4.22</v>
      </c>
      <c r="G3304" t="s">
        <v>8</v>
      </c>
      <c r="H3304" t="s">
        <v>8</v>
      </c>
      <c r="I3304" t="s">
        <v>6</v>
      </c>
      <c r="J3304" t="s">
        <v>259</v>
      </c>
      <c r="K3304">
        <v>16.221969999999999</v>
      </c>
    </row>
    <row r="3305" spans="1:11" x14ac:dyDescent="0.25">
      <c r="A3305">
        <v>125</v>
      </c>
      <c r="B3305">
        <v>2</v>
      </c>
      <c r="C3305" t="s">
        <v>230</v>
      </c>
      <c r="D3305">
        <v>25</v>
      </c>
      <c r="E3305">
        <v>1</v>
      </c>
      <c r="F3305">
        <v>5.58</v>
      </c>
      <c r="G3305" t="s">
        <v>1</v>
      </c>
      <c r="H3305" t="s">
        <v>5</v>
      </c>
      <c r="I3305" t="s">
        <v>3</v>
      </c>
      <c r="J3305" t="s">
        <v>260</v>
      </c>
      <c r="K3305">
        <v>19.674890000000001</v>
      </c>
    </row>
    <row r="3306" spans="1:11" x14ac:dyDescent="0.25">
      <c r="A3306">
        <v>125</v>
      </c>
      <c r="B3306">
        <v>2</v>
      </c>
      <c r="C3306" t="s">
        <v>230</v>
      </c>
      <c r="D3306">
        <v>26</v>
      </c>
      <c r="E3306">
        <v>2</v>
      </c>
      <c r="F3306">
        <v>4.22</v>
      </c>
      <c r="G3306" t="s">
        <v>1</v>
      </c>
      <c r="H3306" t="s">
        <v>2</v>
      </c>
      <c r="I3306" t="s">
        <v>6</v>
      </c>
      <c r="J3306" t="s">
        <v>261</v>
      </c>
      <c r="K3306">
        <v>17.197310000000002</v>
      </c>
    </row>
    <row r="3307" spans="1:11" x14ac:dyDescent="0.25">
      <c r="A3307">
        <v>125</v>
      </c>
      <c r="B3307">
        <v>2</v>
      </c>
      <c r="C3307" t="s">
        <v>230</v>
      </c>
      <c r="D3307">
        <v>27</v>
      </c>
      <c r="E3307">
        <v>3</v>
      </c>
      <c r="F3307">
        <v>3.54</v>
      </c>
      <c r="G3307" t="s">
        <v>1</v>
      </c>
      <c r="H3307" t="s">
        <v>5</v>
      </c>
      <c r="I3307" t="s">
        <v>3</v>
      </c>
      <c r="J3307" t="s">
        <v>262</v>
      </c>
      <c r="K3307">
        <v>16.984300000000001</v>
      </c>
    </row>
    <row r="3308" spans="1:11" x14ac:dyDescent="0.25">
      <c r="A3308">
        <v>125</v>
      </c>
      <c r="B3308">
        <v>2</v>
      </c>
      <c r="C3308" t="s">
        <v>230</v>
      </c>
      <c r="D3308">
        <v>28</v>
      </c>
      <c r="E3308">
        <v>3</v>
      </c>
      <c r="F3308">
        <v>3.37</v>
      </c>
      <c r="G3308" t="s">
        <v>8</v>
      </c>
      <c r="H3308" t="s">
        <v>8</v>
      </c>
      <c r="I3308" t="s">
        <v>6</v>
      </c>
      <c r="J3308" t="s">
        <v>263</v>
      </c>
      <c r="K3308">
        <v>16.390129999999999</v>
      </c>
    </row>
    <row r="3309" spans="1:11" x14ac:dyDescent="0.25">
      <c r="A3309">
        <v>125</v>
      </c>
      <c r="B3309">
        <v>2</v>
      </c>
      <c r="C3309" t="s">
        <v>230</v>
      </c>
      <c r="D3309">
        <v>29</v>
      </c>
      <c r="E3309">
        <v>1</v>
      </c>
      <c r="F3309">
        <v>5.55</v>
      </c>
      <c r="G3309" t="s">
        <v>8</v>
      </c>
      <c r="H3309" t="s">
        <v>8</v>
      </c>
      <c r="I3309" t="s">
        <v>3</v>
      </c>
      <c r="J3309" t="s">
        <v>264</v>
      </c>
      <c r="K3309">
        <v>17.8139</v>
      </c>
    </row>
    <row r="3310" spans="1:11" x14ac:dyDescent="0.25">
      <c r="A3310">
        <v>125</v>
      </c>
      <c r="B3310">
        <v>2</v>
      </c>
      <c r="C3310" t="s">
        <v>230</v>
      </c>
      <c r="D3310">
        <v>30</v>
      </c>
      <c r="E3310">
        <v>3</v>
      </c>
      <c r="F3310">
        <v>3.07</v>
      </c>
      <c r="G3310" t="s">
        <v>8</v>
      </c>
      <c r="H3310" t="s">
        <v>8</v>
      </c>
      <c r="I3310" t="s">
        <v>6</v>
      </c>
      <c r="J3310" t="s">
        <v>265</v>
      </c>
      <c r="K3310">
        <v>16.446190000000001</v>
      </c>
    </row>
    <row r="3311" spans="1:11" x14ac:dyDescent="0.25">
      <c r="A3311">
        <v>125</v>
      </c>
      <c r="B3311">
        <v>2</v>
      </c>
      <c r="C3311" t="s">
        <v>230</v>
      </c>
      <c r="D3311">
        <v>31</v>
      </c>
      <c r="E3311">
        <v>1</v>
      </c>
      <c r="F3311">
        <v>5.79</v>
      </c>
      <c r="G3311" t="s">
        <v>1</v>
      </c>
      <c r="H3311" t="s">
        <v>2</v>
      </c>
      <c r="I3311" t="s">
        <v>3</v>
      </c>
      <c r="J3311" t="s">
        <v>266</v>
      </c>
      <c r="K3311">
        <v>20</v>
      </c>
    </row>
    <row r="3312" spans="1:11" x14ac:dyDescent="0.25">
      <c r="A3312">
        <v>125</v>
      </c>
      <c r="B3312">
        <v>2</v>
      </c>
      <c r="C3312" t="s">
        <v>230</v>
      </c>
      <c r="D3312">
        <v>32</v>
      </c>
      <c r="E3312">
        <v>2</v>
      </c>
      <c r="F3312">
        <v>4.3499999999999996</v>
      </c>
      <c r="G3312" t="s">
        <v>1</v>
      </c>
      <c r="H3312" t="s">
        <v>5</v>
      </c>
      <c r="I3312" t="s">
        <v>6</v>
      </c>
      <c r="J3312" t="s">
        <v>267</v>
      </c>
      <c r="K3312">
        <v>16.065020000000001</v>
      </c>
    </row>
    <row r="3313" spans="1:11" x14ac:dyDescent="0.25">
      <c r="A3313">
        <v>125</v>
      </c>
      <c r="B3313">
        <v>2</v>
      </c>
      <c r="C3313" t="s">
        <v>230</v>
      </c>
      <c r="D3313">
        <v>33</v>
      </c>
      <c r="E3313">
        <v>2</v>
      </c>
      <c r="F3313">
        <v>3.81</v>
      </c>
      <c r="G3313" t="s">
        <v>8</v>
      </c>
      <c r="H3313" t="s">
        <v>8</v>
      </c>
      <c r="I3313" t="s">
        <v>6</v>
      </c>
      <c r="J3313" t="s">
        <v>268</v>
      </c>
      <c r="K3313">
        <v>16.670400000000001</v>
      </c>
    </row>
    <row r="3314" spans="1:11" x14ac:dyDescent="0.25">
      <c r="A3314">
        <v>125</v>
      </c>
      <c r="B3314">
        <v>2</v>
      </c>
      <c r="C3314" t="s">
        <v>230</v>
      </c>
      <c r="D3314">
        <v>34</v>
      </c>
      <c r="E3314">
        <v>2</v>
      </c>
      <c r="F3314">
        <v>4.8899999999999997</v>
      </c>
      <c r="G3314" t="s">
        <v>1</v>
      </c>
      <c r="H3314" t="s">
        <v>2</v>
      </c>
      <c r="I3314" t="s">
        <v>3</v>
      </c>
      <c r="J3314" t="s">
        <v>269</v>
      </c>
      <c r="K3314">
        <v>16.065020000000001</v>
      </c>
    </row>
    <row r="3315" spans="1:11" x14ac:dyDescent="0.25">
      <c r="A3315">
        <v>125</v>
      </c>
      <c r="B3315">
        <v>2</v>
      </c>
      <c r="C3315" t="s">
        <v>230</v>
      </c>
      <c r="D3315">
        <v>35</v>
      </c>
      <c r="E3315">
        <v>2</v>
      </c>
      <c r="F3315">
        <v>4.66</v>
      </c>
      <c r="G3315" t="s">
        <v>8</v>
      </c>
      <c r="H3315" t="s">
        <v>8</v>
      </c>
      <c r="I3315" t="s">
        <v>3</v>
      </c>
      <c r="J3315" t="s">
        <v>270</v>
      </c>
      <c r="K3315">
        <v>19.461880000000001</v>
      </c>
    </row>
    <row r="3316" spans="1:11" x14ac:dyDescent="0.25">
      <c r="A3316">
        <v>125</v>
      </c>
      <c r="B3316">
        <v>2</v>
      </c>
      <c r="C3316" t="s">
        <v>230</v>
      </c>
      <c r="D3316">
        <v>36</v>
      </c>
      <c r="E3316">
        <v>3</v>
      </c>
      <c r="F3316">
        <v>2.82</v>
      </c>
      <c r="G3316" t="s">
        <v>1</v>
      </c>
      <c r="H3316" t="s">
        <v>5</v>
      </c>
      <c r="I3316" t="s">
        <v>6</v>
      </c>
      <c r="J3316" t="s">
        <v>271</v>
      </c>
      <c r="K3316">
        <v>15.99776</v>
      </c>
    </row>
    <row r="3317" spans="1:11" x14ac:dyDescent="0.25">
      <c r="A3317">
        <v>125</v>
      </c>
      <c r="B3317">
        <v>2</v>
      </c>
      <c r="C3317" t="s">
        <v>230</v>
      </c>
      <c r="D3317">
        <v>37</v>
      </c>
      <c r="E3317">
        <v>1</v>
      </c>
      <c r="F3317">
        <v>5.79</v>
      </c>
      <c r="G3317" t="s">
        <v>8</v>
      </c>
      <c r="H3317" t="s">
        <v>8</v>
      </c>
      <c r="I3317" t="s">
        <v>3</v>
      </c>
      <c r="J3317" t="s">
        <v>272</v>
      </c>
      <c r="K3317">
        <v>19.899100000000001</v>
      </c>
    </row>
    <row r="3318" spans="1:11" x14ac:dyDescent="0.25">
      <c r="A3318">
        <v>125</v>
      </c>
      <c r="B3318">
        <v>2</v>
      </c>
      <c r="C3318" t="s">
        <v>230</v>
      </c>
      <c r="D3318">
        <v>38</v>
      </c>
      <c r="E3318">
        <v>1</v>
      </c>
      <c r="F3318">
        <v>4.62</v>
      </c>
      <c r="G3318" t="s">
        <v>1</v>
      </c>
      <c r="H3318" t="s">
        <v>2</v>
      </c>
      <c r="I3318" t="s">
        <v>6</v>
      </c>
      <c r="J3318" t="s">
        <v>273</v>
      </c>
      <c r="K3318">
        <v>19.080719999999999</v>
      </c>
    </row>
    <row r="3319" spans="1:11" x14ac:dyDescent="0.25">
      <c r="A3319">
        <v>125</v>
      </c>
      <c r="B3319">
        <v>2</v>
      </c>
      <c r="C3319" t="s">
        <v>230</v>
      </c>
      <c r="D3319">
        <v>39</v>
      </c>
      <c r="E3319">
        <v>3</v>
      </c>
      <c r="F3319">
        <v>3.54</v>
      </c>
      <c r="G3319" t="s">
        <v>8</v>
      </c>
      <c r="H3319" t="s">
        <v>8</v>
      </c>
      <c r="I3319" t="s">
        <v>3</v>
      </c>
      <c r="J3319" t="s">
        <v>274</v>
      </c>
      <c r="K3319">
        <v>16.031389999999998</v>
      </c>
    </row>
    <row r="3320" spans="1:11" x14ac:dyDescent="0.25">
      <c r="A3320">
        <v>125</v>
      </c>
      <c r="B3320">
        <v>2</v>
      </c>
      <c r="C3320" t="s">
        <v>230</v>
      </c>
      <c r="D3320">
        <v>40</v>
      </c>
      <c r="E3320">
        <v>2</v>
      </c>
      <c r="F3320">
        <v>4.03</v>
      </c>
      <c r="G3320" t="s">
        <v>8</v>
      </c>
      <c r="H3320" t="s">
        <v>8</v>
      </c>
      <c r="I3320" t="s">
        <v>6</v>
      </c>
      <c r="J3320" t="s">
        <v>275</v>
      </c>
      <c r="K3320">
        <v>17.33184</v>
      </c>
    </row>
    <row r="3321" spans="1:11" x14ac:dyDescent="0.25">
      <c r="A3321">
        <v>125</v>
      </c>
      <c r="B3321">
        <v>2</v>
      </c>
      <c r="C3321" t="s">
        <v>230</v>
      </c>
      <c r="D3321">
        <v>41</v>
      </c>
      <c r="E3321">
        <v>2</v>
      </c>
      <c r="F3321">
        <v>4.8899999999999997</v>
      </c>
      <c r="G3321" t="s">
        <v>8</v>
      </c>
      <c r="H3321" t="s">
        <v>8</v>
      </c>
      <c r="I3321" t="s">
        <v>3</v>
      </c>
      <c r="J3321" t="s">
        <v>276</v>
      </c>
      <c r="K3321">
        <v>18.026910000000001</v>
      </c>
    </row>
    <row r="3322" spans="1:11" x14ac:dyDescent="0.25">
      <c r="A3322">
        <v>128</v>
      </c>
      <c r="B3322">
        <v>2</v>
      </c>
      <c r="C3322" t="s">
        <v>230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168</v>
      </c>
      <c r="K3322">
        <v>18.52018</v>
      </c>
    </row>
    <row r="3323" spans="1:11" x14ac:dyDescent="0.25">
      <c r="A3323">
        <v>128</v>
      </c>
      <c r="B3323">
        <v>2</v>
      </c>
      <c r="C3323" t="s">
        <v>230</v>
      </c>
      <c r="D3323">
        <v>2</v>
      </c>
      <c r="E3323">
        <v>3</v>
      </c>
      <c r="F3323">
        <v>2.99</v>
      </c>
      <c r="G3323" t="s">
        <v>1</v>
      </c>
      <c r="H3323" t="s">
        <v>5</v>
      </c>
      <c r="I3323" t="s">
        <v>6</v>
      </c>
      <c r="J3323" t="s">
        <v>169</v>
      </c>
      <c r="K3323">
        <v>16.89462</v>
      </c>
    </row>
    <row r="3324" spans="1:11" x14ac:dyDescent="0.25">
      <c r="A3324">
        <v>128</v>
      </c>
      <c r="B3324">
        <v>2</v>
      </c>
      <c r="C3324" t="s">
        <v>230</v>
      </c>
      <c r="D3324">
        <v>3</v>
      </c>
      <c r="E3324">
        <v>2</v>
      </c>
      <c r="F3324">
        <v>4.04</v>
      </c>
      <c r="G3324" t="s">
        <v>1</v>
      </c>
      <c r="H3324" t="s">
        <v>5</v>
      </c>
      <c r="I3324" t="s">
        <v>6</v>
      </c>
      <c r="J3324" t="s">
        <v>170</v>
      </c>
      <c r="K3324">
        <v>16.132290000000001</v>
      </c>
    </row>
    <row r="3325" spans="1:11" x14ac:dyDescent="0.25">
      <c r="A3325">
        <v>128</v>
      </c>
      <c r="B3325">
        <v>2</v>
      </c>
      <c r="C3325" t="s">
        <v>230</v>
      </c>
      <c r="D3325">
        <v>4</v>
      </c>
      <c r="E3325">
        <v>2</v>
      </c>
      <c r="F3325">
        <v>3.84</v>
      </c>
      <c r="G3325" t="s">
        <v>8</v>
      </c>
      <c r="H3325" t="s">
        <v>8</v>
      </c>
      <c r="I3325" t="s">
        <v>6</v>
      </c>
      <c r="J3325" t="s">
        <v>171</v>
      </c>
      <c r="K3325">
        <v>19.14798</v>
      </c>
    </row>
    <row r="3326" spans="1:11" x14ac:dyDescent="0.25">
      <c r="A3326">
        <v>128</v>
      </c>
      <c r="B3326">
        <v>2</v>
      </c>
      <c r="C3326" t="s">
        <v>230</v>
      </c>
      <c r="D3326">
        <v>5</v>
      </c>
      <c r="E3326">
        <v>3</v>
      </c>
      <c r="F3326">
        <v>3.37</v>
      </c>
      <c r="G3326" t="s">
        <v>1</v>
      </c>
      <c r="H3326" t="s">
        <v>5</v>
      </c>
      <c r="I3326" t="s">
        <v>6</v>
      </c>
      <c r="J3326" t="s">
        <v>172</v>
      </c>
      <c r="K3326">
        <v>16.1435</v>
      </c>
    </row>
    <row r="3327" spans="1:11" x14ac:dyDescent="0.25">
      <c r="A3327">
        <v>128</v>
      </c>
      <c r="B3327">
        <v>2</v>
      </c>
      <c r="C3327" t="s">
        <v>230</v>
      </c>
      <c r="D3327">
        <v>6</v>
      </c>
      <c r="E3327">
        <v>2</v>
      </c>
      <c r="F3327">
        <v>4.68</v>
      </c>
      <c r="G3327" t="s">
        <v>1</v>
      </c>
      <c r="H3327" t="s">
        <v>2</v>
      </c>
      <c r="I3327" t="s">
        <v>3</v>
      </c>
      <c r="J3327" t="s">
        <v>173</v>
      </c>
      <c r="K3327">
        <v>19.517939999999999</v>
      </c>
    </row>
    <row r="3328" spans="1:11" x14ac:dyDescent="0.25">
      <c r="A3328">
        <v>128</v>
      </c>
      <c r="B3328">
        <v>2</v>
      </c>
      <c r="C3328" t="s">
        <v>230</v>
      </c>
      <c r="D3328">
        <v>7</v>
      </c>
      <c r="E3328">
        <v>2</v>
      </c>
      <c r="F3328">
        <v>5.04</v>
      </c>
      <c r="G3328" t="s">
        <v>8</v>
      </c>
      <c r="H3328" t="s">
        <v>8</v>
      </c>
      <c r="I3328" t="s">
        <v>3</v>
      </c>
      <c r="J3328" t="s">
        <v>174</v>
      </c>
      <c r="K3328">
        <v>18.419280000000001</v>
      </c>
    </row>
    <row r="3329" spans="1:11" x14ac:dyDescent="0.25">
      <c r="A3329">
        <v>128</v>
      </c>
      <c r="B3329">
        <v>2</v>
      </c>
      <c r="C3329" t="s">
        <v>230</v>
      </c>
      <c r="D3329">
        <v>8</v>
      </c>
      <c r="E3329">
        <v>3</v>
      </c>
      <c r="F3329">
        <v>3.37</v>
      </c>
      <c r="G3329" t="s">
        <v>8</v>
      </c>
      <c r="H3329" t="s">
        <v>8</v>
      </c>
      <c r="I3329" t="s">
        <v>6</v>
      </c>
      <c r="J3329" t="s">
        <v>175</v>
      </c>
      <c r="K3329">
        <v>16.053809999999999</v>
      </c>
    </row>
    <row r="3330" spans="1:11" x14ac:dyDescent="0.25">
      <c r="A3330">
        <v>128</v>
      </c>
      <c r="B3330">
        <v>2</v>
      </c>
      <c r="C3330" t="s">
        <v>230</v>
      </c>
      <c r="D3330">
        <v>9</v>
      </c>
      <c r="E3330">
        <v>1</v>
      </c>
      <c r="F3330">
        <v>4.66</v>
      </c>
      <c r="G3330" t="s">
        <v>8</v>
      </c>
      <c r="H3330" t="s">
        <v>8</v>
      </c>
      <c r="I3330" t="s">
        <v>6</v>
      </c>
      <c r="J3330" t="s">
        <v>176</v>
      </c>
      <c r="K3330">
        <v>16.973089999999999</v>
      </c>
    </row>
    <row r="3331" spans="1:11" x14ac:dyDescent="0.25">
      <c r="A3331">
        <v>128</v>
      </c>
      <c r="B3331">
        <v>2</v>
      </c>
      <c r="C3331" t="s">
        <v>230</v>
      </c>
      <c r="D3331">
        <v>10</v>
      </c>
      <c r="E3331">
        <v>2</v>
      </c>
      <c r="F3331">
        <v>4.37</v>
      </c>
      <c r="G3331" t="s">
        <v>1</v>
      </c>
      <c r="H3331" t="s">
        <v>5</v>
      </c>
      <c r="I3331" t="s">
        <v>6</v>
      </c>
      <c r="J3331" t="s">
        <v>177</v>
      </c>
      <c r="K3331">
        <v>21.031389999999998</v>
      </c>
    </row>
    <row r="3332" spans="1:11" x14ac:dyDescent="0.25">
      <c r="A3332">
        <v>128</v>
      </c>
      <c r="B3332">
        <v>2</v>
      </c>
      <c r="C3332" t="s">
        <v>230</v>
      </c>
      <c r="D3332">
        <v>11</v>
      </c>
      <c r="E3332">
        <v>1</v>
      </c>
      <c r="F3332">
        <v>5.56</v>
      </c>
      <c r="G3332" t="s">
        <v>8</v>
      </c>
      <c r="H3332" t="s">
        <v>8</v>
      </c>
      <c r="I3332" t="s">
        <v>3</v>
      </c>
      <c r="J3332" t="s">
        <v>178</v>
      </c>
      <c r="K3332">
        <v>19.663679999999999</v>
      </c>
    </row>
    <row r="3333" spans="1:11" x14ac:dyDescent="0.25">
      <c r="A3333">
        <v>128</v>
      </c>
      <c r="B3333">
        <v>2</v>
      </c>
      <c r="C3333" t="s">
        <v>230</v>
      </c>
      <c r="D3333">
        <v>12</v>
      </c>
      <c r="E3333">
        <v>3</v>
      </c>
      <c r="F3333">
        <v>2.92</v>
      </c>
      <c r="G3333" t="s">
        <v>8</v>
      </c>
      <c r="H3333" t="s">
        <v>8</v>
      </c>
      <c r="I3333" t="s">
        <v>3</v>
      </c>
      <c r="J3333" t="s">
        <v>179</v>
      </c>
      <c r="K3333">
        <v>15.45964</v>
      </c>
    </row>
    <row r="3334" spans="1:11" x14ac:dyDescent="0.25">
      <c r="A3334">
        <v>128</v>
      </c>
      <c r="B3334">
        <v>2</v>
      </c>
      <c r="C3334" t="s">
        <v>230</v>
      </c>
      <c r="D3334">
        <v>13</v>
      </c>
      <c r="E3334">
        <v>2</v>
      </c>
      <c r="F3334">
        <v>4.9400000000000004</v>
      </c>
      <c r="G3334" t="s">
        <v>8</v>
      </c>
      <c r="H3334" t="s">
        <v>8</v>
      </c>
      <c r="I3334" t="s">
        <v>3</v>
      </c>
      <c r="J3334" t="s">
        <v>180</v>
      </c>
      <c r="K3334">
        <v>20.807169999999999</v>
      </c>
    </row>
    <row r="3335" spans="1:11" x14ac:dyDescent="0.25">
      <c r="A3335">
        <v>128</v>
      </c>
      <c r="B3335">
        <v>2</v>
      </c>
      <c r="C3335" t="s">
        <v>230</v>
      </c>
      <c r="D3335">
        <v>14</v>
      </c>
      <c r="E3335">
        <v>2</v>
      </c>
      <c r="F3335">
        <v>4.04</v>
      </c>
      <c r="G3335" t="s">
        <v>8</v>
      </c>
      <c r="H3335" t="s">
        <v>8</v>
      </c>
      <c r="I3335" t="s">
        <v>6</v>
      </c>
      <c r="J3335" t="s">
        <v>181</v>
      </c>
      <c r="K3335">
        <v>16.300450000000001</v>
      </c>
    </row>
    <row r="3336" spans="1:11" x14ac:dyDescent="0.25">
      <c r="A3336">
        <v>128</v>
      </c>
      <c r="B3336">
        <v>2</v>
      </c>
      <c r="C3336" t="s">
        <v>230</v>
      </c>
      <c r="D3336">
        <v>15</v>
      </c>
      <c r="E3336">
        <v>1</v>
      </c>
      <c r="F3336">
        <v>5.56</v>
      </c>
      <c r="G3336" t="s">
        <v>1</v>
      </c>
      <c r="H3336" t="s">
        <v>2</v>
      </c>
      <c r="I3336" t="s">
        <v>3</v>
      </c>
      <c r="J3336" t="s">
        <v>182</v>
      </c>
      <c r="K3336">
        <v>21.434979999999999</v>
      </c>
    </row>
    <row r="3337" spans="1:11" x14ac:dyDescent="0.25">
      <c r="A3337">
        <v>128</v>
      </c>
      <c r="B3337">
        <v>2</v>
      </c>
      <c r="C3337" t="s">
        <v>230</v>
      </c>
      <c r="D3337">
        <v>16</v>
      </c>
      <c r="E3337">
        <v>2</v>
      </c>
      <c r="F3337">
        <v>4.68</v>
      </c>
      <c r="G3337" t="s">
        <v>8</v>
      </c>
      <c r="H3337" t="s">
        <v>8</v>
      </c>
      <c r="I3337" t="s">
        <v>3</v>
      </c>
      <c r="J3337" t="s">
        <v>183</v>
      </c>
      <c r="K3337">
        <v>20.70628</v>
      </c>
    </row>
    <row r="3338" spans="1:11" x14ac:dyDescent="0.25">
      <c r="A3338">
        <v>128</v>
      </c>
      <c r="B3338">
        <v>2</v>
      </c>
      <c r="C3338" t="s">
        <v>230</v>
      </c>
      <c r="D3338">
        <v>17</v>
      </c>
      <c r="E3338">
        <v>3</v>
      </c>
      <c r="F3338">
        <v>3.16</v>
      </c>
      <c r="G3338" t="s">
        <v>1</v>
      </c>
      <c r="H3338" t="s">
        <v>2</v>
      </c>
      <c r="I3338" t="s">
        <v>6</v>
      </c>
      <c r="J3338" t="s">
        <v>184</v>
      </c>
      <c r="K3338">
        <v>15.358739999999999</v>
      </c>
    </row>
    <row r="3339" spans="1:11" x14ac:dyDescent="0.25">
      <c r="A3339">
        <v>128</v>
      </c>
      <c r="B3339">
        <v>2</v>
      </c>
      <c r="C3339" t="s">
        <v>230</v>
      </c>
      <c r="D3339">
        <v>18</v>
      </c>
      <c r="E3339">
        <v>1</v>
      </c>
      <c r="F3339">
        <v>4.92</v>
      </c>
      <c r="G3339" t="s">
        <v>8</v>
      </c>
      <c r="H3339" t="s">
        <v>8</v>
      </c>
      <c r="I3339" t="s">
        <v>6</v>
      </c>
      <c r="J3339" t="s">
        <v>185</v>
      </c>
      <c r="K3339">
        <v>20.43722</v>
      </c>
    </row>
    <row r="3340" spans="1:11" x14ac:dyDescent="0.25">
      <c r="A3340">
        <v>128</v>
      </c>
      <c r="B3340">
        <v>2</v>
      </c>
      <c r="C3340" t="s">
        <v>230</v>
      </c>
      <c r="D3340">
        <v>19</v>
      </c>
      <c r="E3340">
        <v>1</v>
      </c>
      <c r="F3340">
        <v>5.86</v>
      </c>
      <c r="G3340" t="s">
        <v>1</v>
      </c>
      <c r="H3340" t="s">
        <v>5</v>
      </c>
      <c r="I3340" t="s">
        <v>3</v>
      </c>
      <c r="J3340" t="s">
        <v>186</v>
      </c>
      <c r="K3340">
        <v>16.60314</v>
      </c>
    </row>
    <row r="3341" spans="1:11" x14ac:dyDescent="0.25">
      <c r="A3341">
        <v>128</v>
      </c>
      <c r="B3341">
        <v>2</v>
      </c>
      <c r="C3341" t="s">
        <v>230</v>
      </c>
      <c r="D3341">
        <v>20</v>
      </c>
      <c r="E3341">
        <v>3</v>
      </c>
      <c r="F3341">
        <v>2.92</v>
      </c>
      <c r="G3341" t="s">
        <v>1</v>
      </c>
      <c r="H3341" t="s">
        <v>2</v>
      </c>
      <c r="I3341" t="s">
        <v>3</v>
      </c>
      <c r="J3341" t="s">
        <v>187</v>
      </c>
      <c r="K3341">
        <v>15.392379999999999</v>
      </c>
    </row>
    <row r="3342" spans="1:11" x14ac:dyDescent="0.25">
      <c r="A3342">
        <v>128</v>
      </c>
      <c r="B3342">
        <v>2</v>
      </c>
      <c r="C3342" t="s">
        <v>230</v>
      </c>
      <c r="D3342">
        <v>21</v>
      </c>
      <c r="E3342">
        <v>3</v>
      </c>
      <c r="F3342">
        <v>2.37</v>
      </c>
      <c r="G3342" t="s">
        <v>1</v>
      </c>
      <c r="H3342" t="s">
        <v>5</v>
      </c>
      <c r="I3342" t="s">
        <v>3</v>
      </c>
      <c r="J3342" t="s">
        <v>188</v>
      </c>
      <c r="K3342">
        <v>15.246639999999999</v>
      </c>
    </row>
    <row r="3343" spans="1:11" x14ac:dyDescent="0.25">
      <c r="A3343">
        <v>128</v>
      </c>
      <c r="B3343">
        <v>2</v>
      </c>
      <c r="C3343" t="s">
        <v>230</v>
      </c>
      <c r="D3343">
        <v>22</v>
      </c>
      <c r="E3343">
        <v>2</v>
      </c>
      <c r="F3343">
        <v>5.04</v>
      </c>
      <c r="G3343" t="s">
        <v>1</v>
      </c>
      <c r="H3343" t="s">
        <v>5</v>
      </c>
      <c r="I3343" t="s">
        <v>3</v>
      </c>
      <c r="J3343" t="s">
        <v>189</v>
      </c>
      <c r="K3343">
        <v>19.372199999999999</v>
      </c>
    </row>
    <row r="3344" spans="1:11" x14ac:dyDescent="0.25">
      <c r="A3344">
        <v>128</v>
      </c>
      <c r="B3344">
        <v>2</v>
      </c>
      <c r="C3344" t="s">
        <v>230</v>
      </c>
      <c r="D3344">
        <v>23</v>
      </c>
      <c r="E3344">
        <v>2</v>
      </c>
      <c r="F3344">
        <v>4.37</v>
      </c>
      <c r="G3344" t="s">
        <v>8</v>
      </c>
      <c r="H3344" t="s">
        <v>8</v>
      </c>
      <c r="I3344" t="s">
        <v>6</v>
      </c>
      <c r="J3344" t="s">
        <v>190</v>
      </c>
      <c r="K3344">
        <v>20.639009999999999</v>
      </c>
    </row>
    <row r="3345" spans="1:11" x14ac:dyDescent="0.25">
      <c r="A3345">
        <v>128</v>
      </c>
      <c r="B3345">
        <v>2</v>
      </c>
      <c r="C3345" t="s">
        <v>230</v>
      </c>
      <c r="D3345">
        <v>24</v>
      </c>
      <c r="E3345">
        <v>2</v>
      </c>
      <c r="F3345">
        <v>4.2300000000000004</v>
      </c>
      <c r="G3345" t="s">
        <v>1</v>
      </c>
      <c r="H3345" t="s">
        <v>2</v>
      </c>
      <c r="I3345" t="s">
        <v>6</v>
      </c>
      <c r="J3345" t="s">
        <v>191</v>
      </c>
      <c r="K3345">
        <v>19.56278</v>
      </c>
    </row>
    <row r="3346" spans="1:11" x14ac:dyDescent="0.25">
      <c r="A3346">
        <v>128</v>
      </c>
      <c r="B3346">
        <v>2</v>
      </c>
      <c r="C3346" t="s">
        <v>230</v>
      </c>
      <c r="D3346">
        <v>25</v>
      </c>
      <c r="E3346">
        <v>2</v>
      </c>
      <c r="F3346">
        <v>4.75</v>
      </c>
      <c r="G3346" t="s">
        <v>8</v>
      </c>
      <c r="H3346" t="s">
        <v>8</v>
      </c>
      <c r="I3346" t="s">
        <v>3</v>
      </c>
      <c r="J3346" t="s">
        <v>192</v>
      </c>
      <c r="K3346">
        <v>20.403590000000001</v>
      </c>
    </row>
    <row r="3347" spans="1:11" x14ac:dyDescent="0.25">
      <c r="A3347">
        <v>128</v>
      </c>
      <c r="B3347">
        <v>2</v>
      </c>
      <c r="C3347" t="s">
        <v>230</v>
      </c>
      <c r="D3347">
        <v>26</v>
      </c>
      <c r="E3347">
        <v>1</v>
      </c>
      <c r="F3347">
        <v>4.66</v>
      </c>
      <c r="G3347" t="s">
        <v>1</v>
      </c>
      <c r="H3347" t="s">
        <v>2</v>
      </c>
      <c r="I3347" t="s">
        <v>6</v>
      </c>
      <c r="J3347" t="s">
        <v>193</v>
      </c>
      <c r="K3347">
        <v>21.02018</v>
      </c>
    </row>
    <row r="3348" spans="1:11" x14ac:dyDescent="0.25">
      <c r="A3348">
        <v>128</v>
      </c>
      <c r="B3348">
        <v>2</v>
      </c>
      <c r="C3348" t="s">
        <v>230</v>
      </c>
      <c r="D3348">
        <v>27</v>
      </c>
      <c r="E3348">
        <v>1</v>
      </c>
      <c r="F3348">
        <v>5.35</v>
      </c>
      <c r="G3348" t="s">
        <v>8</v>
      </c>
      <c r="H3348" t="s">
        <v>8</v>
      </c>
      <c r="I3348" t="s">
        <v>6</v>
      </c>
      <c r="J3348" t="s">
        <v>194</v>
      </c>
      <c r="K3348">
        <v>17.264569999999999</v>
      </c>
    </row>
    <row r="3349" spans="1:11" x14ac:dyDescent="0.25">
      <c r="A3349">
        <v>128</v>
      </c>
      <c r="B3349">
        <v>2</v>
      </c>
      <c r="C3349" t="s">
        <v>230</v>
      </c>
      <c r="D3349">
        <v>28</v>
      </c>
      <c r="E3349">
        <v>1</v>
      </c>
      <c r="F3349">
        <v>4.92</v>
      </c>
      <c r="G3349" t="s">
        <v>1</v>
      </c>
      <c r="H3349" t="s">
        <v>5</v>
      </c>
      <c r="I3349" t="s">
        <v>6</v>
      </c>
      <c r="J3349" t="s">
        <v>195</v>
      </c>
      <c r="K3349">
        <v>20.89686</v>
      </c>
    </row>
    <row r="3350" spans="1:11" x14ac:dyDescent="0.25">
      <c r="A3350">
        <v>128</v>
      </c>
      <c r="B3350">
        <v>2</v>
      </c>
      <c r="C3350" t="s">
        <v>230</v>
      </c>
      <c r="D3350">
        <v>29</v>
      </c>
      <c r="E3350">
        <v>3</v>
      </c>
      <c r="F3350">
        <v>3.25</v>
      </c>
      <c r="G3350" t="s">
        <v>1</v>
      </c>
      <c r="H3350" t="s">
        <v>5</v>
      </c>
      <c r="I3350" t="s">
        <v>3</v>
      </c>
      <c r="J3350" t="s">
        <v>196</v>
      </c>
      <c r="K3350">
        <v>18.183859999999999</v>
      </c>
    </row>
    <row r="3351" spans="1:11" x14ac:dyDescent="0.25">
      <c r="A3351">
        <v>128</v>
      </c>
      <c r="B3351">
        <v>2</v>
      </c>
      <c r="C3351" t="s">
        <v>230</v>
      </c>
      <c r="D3351">
        <v>30</v>
      </c>
      <c r="E3351">
        <v>2</v>
      </c>
      <c r="F3351">
        <v>3.84</v>
      </c>
      <c r="G3351" t="s">
        <v>1</v>
      </c>
      <c r="H3351" t="s">
        <v>2</v>
      </c>
      <c r="I3351" t="s">
        <v>6</v>
      </c>
      <c r="J3351" t="s">
        <v>197</v>
      </c>
      <c r="K3351">
        <v>19.43946</v>
      </c>
    </row>
    <row r="3352" spans="1:11" x14ac:dyDescent="0.25">
      <c r="A3352">
        <v>128</v>
      </c>
      <c r="B3352">
        <v>2</v>
      </c>
      <c r="C3352" t="s">
        <v>230</v>
      </c>
      <c r="D3352">
        <v>31</v>
      </c>
      <c r="E3352">
        <v>3</v>
      </c>
      <c r="F3352">
        <v>2.99</v>
      </c>
      <c r="G3352" t="s">
        <v>8</v>
      </c>
      <c r="H3352" t="s">
        <v>8</v>
      </c>
      <c r="I3352" t="s">
        <v>6</v>
      </c>
      <c r="J3352" t="s">
        <v>198</v>
      </c>
      <c r="K3352">
        <v>16.02018</v>
      </c>
    </row>
    <row r="3353" spans="1:11" x14ac:dyDescent="0.25">
      <c r="A3353">
        <v>128</v>
      </c>
      <c r="B3353">
        <v>2</v>
      </c>
      <c r="C3353" t="s">
        <v>230</v>
      </c>
      <c r="D3353">
        <v>32</v>
      </c>
      <c r="E3353">
        <v>3</v>
      </c>
      <c r="F3353">
        <v>2.37</v>
      </c>
      <c r="G3353" t="s">
        <v>8</v>
      </c>
      <c r="H3353" t="s">
        <v>8</v>
      </c>
      <c r="I3353" t="s">
        <v>3</v>
      </c>
      <c r="J3353" t="s">
        <v>199</v>
      </c>
      <c r="K3353">
        <v>15.515689999999999</v>
      </c>
    </row>
    <row r="3354" spans="1:11" x14ac:dyDescent="0.25">
      <c r="A3354">
        <v>128</v>
      </c>
      <c r="B3354">
        <v>2</v>
      </c>
      <c r="C3354" t="s">
        <v>230</v>
      </c>
      <c r="D3354">
        <v>33</v>
      </c>
      <c r="E3354">
        <v>1</v>
      </c>
      <c r="F3354">
        <v>6.98</v>
      </c>
      <c r="G3354" t="s">
        <v>8</v>
      </c>
      <c r="H3354" t="s">
        <v>8</v>
      </c>
      <c r="I3354" t="s">
        <v>3</v>
      </c>
      <c r="J3354" t="s">
        <v>200</v>
      </c>
      <c r="K3354">
        <v>21.7713</v>
      </c>
    </row>
    <row r="3355" spans="1:11" x14ac:dyDescent="0.25">
      <c r="A3355">
        <v>128</v>
      </c>
      <c r="B3355">
        <v>2</v>
      </c>
      <c r="C3355" t="s">
        <v>230</v>
      </c>
      <c r="D3355">
        <v>34</v>
      </c>
      <c r="E3355">
        <v>2</v>
      </c>
      <c r="F3355">
        <v>4.2300000000000004</v>
      </c>
      <c r="G3355" t="s">
        <v>8</v>
      </c>
      <c r="H3355" t="s">
        <v>8</v>
      </c>
      <c r="I3355" t="s">
        <v>6</v>
      </c>
      <c r="J3355" t="s">
        <v>201</v>
      </c>
      <c r="K3355">
        <v>18.2287</v>
      </c>
    </row>
    <row r="3356" spans="1:11" x14ac:dyDescent="0.25">
      <c r="A3356">
        <v>128</v>
      </c>
      <c r="B3356">
        <v>2</v>
      </c>
      <c r="C3356" t="s">
        <v>230</v>
      </c>
      <c r="D3356">
        <v>35</v>
      </c>
      <c r="E3356">
        <v>3</v>
      </c>
      <c r="F3356">
        <v>3.16</v>
      </c>
      <c r="G3356" t="s">
        <v>8</v>
      </c>
      <c r="H3356" t="s">
        <v>8</v>
      </c>
      <c r="I3356" t="s">
        <v>6</v>
      </c>
      <c r="J3356" t="s">
        <v>202</v>
      </c>
      <c r="K3356">
        <v>14.798209999999999</v>
      </c>
    </row>
    <row r="3357" spans="1:11" x14ac:dyDescent="0.25">
      <c r="A3357">
        <v>128</v>
      </c>
      <c r="B3357">
        <v>2</v>
      </c>
      <c r="C3357" t="s">
        <v>230</v>
      </c>
      <c r="D3357">
        <v>36</v>
      </c>
      <c r="E3357">
        <v>1</v>
      </c>
      <c r="F3357">
        <v>5.86</v>
      </c>
      <c r="G3357" t="s">
        <v>8</v>
      </c>
      <c r="H3357" t="s">
        <v>8</v>
      </c>
      <c r="I3357" t="s">
        <v>3</v>
      </c>
      <c r="J3357" t="s">
        <v>203</v>
      </c>
      <c r="K3357">
        <v>18.385649999999998</v>
      </c>
    </row>
    <row r="3358" spans="1:11" x14ac:dyDescent="0.25">
      <c r="A3358">
        <v>128</v>
      </c>
      <c r="B3358">
        <v>2</v>
      </c>
      <c r="C3358" t="s">
        <v>230</v>
      </c>
      <c r="D3358">
        <v>37</v>
      </c>
      <c r="E3358">
        <v>2</v>
      </c>
      <c r="F3358">
        <v>4.75</v>
      </c>
      <c r="G3358" t="s">
        <v>1</v>
      </c>
      <c r="H3358" t="s">
        <v>5</v>
      </c>
      <c r="I3358" t="s">
        <v>3</v>
      </c>
      <c r="J3358" t="s">
        <v>204</v>
      </c>
      <c r="K3358">
        <v>19.428249999999998</v>
      </c>
    </row>
    <row r="3359" spans="1:11" x14ac:dyDescent="0.25">
      <c r="A3359">
        <v>128</v>
      </c>
      <c r="B3359">
        <v>2</v>
      </c>
      <c r="C3359" t="s">
        <v>230</v>
      </c>
      <c r="D3359">
        <v>38</v>
      </c>
      <c r="E3359">
        <v>1</v>
      </c>
      <c r="F3359">
        <v>6.98</v>
      </c>
      <c r="G3359" t="s">
        <v>1</v>
      </c>
      <c r="H3359" t="s">
        <v>2</v>
      </c>
      <c r="I3359" t="s">
        <v>3</v>
      </c>
      <c r="J3359" t="s">
        <v>205</v>
      </c>
      <c r="K3359">
        <v>21.860990000000001</v>
      </c>
    </row>
    <row r="3360" spans="1:11" x14ac:dyDescent="0.25">
      <c r="A3360">
        <v>128</v>
      </c>
      <c r="B3360">
        <v>2</v>
      </c>
      <c r="C3360" t="s">
        <v>230</v>
      </c>
      <c r="D3360">
        <v>39</v>
      </c>
      <c r="E3360">
        <v>1</v>
      </c>
      <c r="F3360">
        <v>5.35</v>
      </c>
      <c r="G3360" t="s">
        <v>1</v>
      </c>
      <c r="H3360" t="s">
        <v>2</v>
      </c>
      <c r="I3360" t="s">
        <v>6</v>
      </c>
      <c r="J3360" t="s">
        <v>206</v>
      </c>
      <c r="K3360">
        <v>19.24888</v>
      </c>
    </row>
    <row r="3361" spans="1:11" x14ac:dyDescent="0.25">
      <c r="A3361">
        <v>128</v>
      </c>
      <c r="B3361">
        <v>2</v>
      </c>
      <c r="C3361" t="s">
        <v>230</v>
      </c>
      <c r="D3361">
        <v>40</v>
      </c>
      <c r="E3361">
        <v>2</v>
      </c>
      <c r="F3361">
        <v>4.9400000000000004</v>
      </c>
      <c r="G3361" t="s">
        <v>1</v>
      </c>
      <c r="H3361" t="s">
        <v>2</v>
      </c>
      <c r="I3361" t="s">
        <v>3</v>
      </c>
      <c r="J3361" t="s">
        <v>207</v>
      </c>
      <c r="K3361">
        <v>19.742149999999999</v>
      </c>
    </row>
    <row r="3362" spans="1:11" x14ac:dyDescent="0.25">
      <c r="A3362">
        <v>128</v>
      </c>
      <c r="B3362">
        <v>2</v>
      </c>
      <c r="C3362" t="s">
        <v>230</v>
      </c>
      <c r="D3362">
        <v>41</v>
      </c>
      <c r="E3362">
        <v>3</v>
      </c>
      <c r="F3362">
        <v>3.25</v>
      </c>
      <c r="G3362" t="s">
        <v>8</v>
      </c>
      <c r="H3362" t="s">
        <v>8</v>
      </c>
      <c r="I3362" t="s">
        <v>3</v>
      </c>
      <c r="J3362" t="s">
        <v>208</v>
      </c>
      <c r="K3362">
        <v>17.757850000000001</v>
      </c>
    </row>
    <row r="3363" spans="1:11" x14ac:dyDescent="0.25">
      <c r="A3363">
        <v>129</v>
      </c>
      <c r="B3363">
        <v>2</v>
      </c>
      <c r="C3363" t="s">
        <v>8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209</v>
      </c>
      <c r="K3363">
        <v>19.192830000000001</v>
      </c>
    </row>
    <row r="3364" spans="1:11" x14ac:dyDescent="0.25">
      <c r="A3364">
        <v>129</v>
      </c>
      <c r="B3364">
        <v>2</v>
      </c>
      <c r="C3364" t="s">
        <v>8</v>
      </c>
      <c r="D3364">
        <v>2</v>
      </c>
      <c r="E3364">
        <v>2</v>
      </c>
      <c r="F3364">
        <v>4.37</v>
      </c>
      <c r="G3364" t="s">
        <v>1</v>
      </c>
      <c r="H3364" t="s">
        <v>5</v>
      </c>
      <c r="I3364" t="s">
        <v>6</v>
      </c>
      <c r="J3364" t="s">
        <v>177</v>
      </c>
      <c r="K3364">
        <v>17.903590000000001</v>
      </c>
    </row>
    <row r="3365" spans="1:11" x14ac:dyDescent="0.25">
      <c r="A3365">
        <v>129</v>
      </c>
      <c r="B3365">
        <v>2</v>
      </c>
      <c r="C3365" t="s">
        <v>8</v>
      </c>
      <c r="D3365">
        <v>3</v>
      </c>
      <c r="E3365">
        <v>1</v>
      </c>
      <c r="F3365">
        <v>4.66</v>
      </c>
      <c r="G3365" t="s">
        <v>8</v>
      </c>
      <c r="H3365" t="s">
        <v>8</v>
      </c>
      <c r="I3365" t="s">
        <v>6</v>
      </c>
      <c r="J3365" t="s">
        <v>176</v>
      </c>
      <c r="K3365">
        <v>19.742149999999999</v>
      </c>
    </row>
    <row r="3366" spans="1:11" x14ac:dyDescent="0.25">
      <c r="A3366">
        <v>129</v>
      </c>
      <c r="B3366">
        <v>2</v>
      </c>
      <c r="C3366" t="s">
        <v>8</v>
      </c>
      <c r="D3366">
        <v>4</v>
      </c>
      <c r="E3366">
        <v>2</v>
      </c>
      <c r="F3366">
        <v>4.9400000000000004</v>
      </c>
      <c r="G3366" t="s">
        <v>1</v>
      </c>
      <c r="H3366" t="s">
        <v>2</v>
      </c>
      <c r="I3366" t="s">
        <v>3</v>
      </c>
      <c r="J3366" t="s">
        <v>207</v>
      </c>
      <c r="K3366">
        <v>19.775790000000001</v>
      </c>
    </row>
    <row r="3367" spans="1:11" x14ac:dyDescent="0.25">
      <c r="A3367">
        <v>129</v>
      </c>
      <c r="B3367">
        <v>2</v>
      </c>
      <c r="C3367" t="s">
        <v>8</v>
      </c>
      <c r="D3367">
        <v>5</v>
      </c>
      <c r="E3367">
        <v>2</v>
      </c>
      <c r="F3367">
        <v>4.04</v>
      </c>
      <c r="G3367" t="s">
        <v>1</v>
      </c>
      <c r="H3367" t="s">
        <v>5</v>
      </c>
      <c r="I3367" t="s">
        <v>6</v>
      </c>
      <c r="J3367" t="s">
        <v>170</v>
      </c>
      <c r="K3367">
        <v>16.098649999999999</v>
      </c>
    </row>
    <row r="3368" spans="1:11" x14ac:dyDescent="0.25">
      <c r="A3368">
        <v>129</v>
      </c>
      <c r="B3368">
        <v>2</v>
      </c>
      <c r="C3368" t="s">
        <v>8</v>
      </c>
      <c r="D3368">
        <v>6</v>
      </c>
      <c r="E3368">
        <v>2</v>
      </c>
      <c r="F3368">
        <v>4.9400000000000004</v>
      </c>
      <c r="G3368" t="s">
        <v>8</v>
      </c>
      <c r="H3368" t="s">
        <v>8</v>
      </c>
      <c r="I3368" t="s">
        <v>3</v>
      </c>
      <c r="J3368" t="s">
        <v>180</v>
      </c>
      <c r="K3368">
        <v>20.056049999999999</v>
      </c>
    </row>
    <row r="3369" spans="1:11" x14ac:dyDescent="0.25">
      <c r="A3369">
        <v>129</v>
      </c>
      <c r="B3369">
        <v>2</v>
      </c>
      <c r="C3369" t="s">
        <v>8</v>
      </c>
      <c r="D3369">
        <v>7</v>
      </c>
      <c r="E3369">
        <v>2</v>
      </c>
      <c r="F3369">
        <v>4.68</v>
      </c>
      <c r="G3369" t="s">
        <v>8</v>
      </c>
      <c r="H3369" t="s">
        <v>8</v>
      </c>
      <c r="I3369" t="s">
        <v>3</v>
      </c>
      <c r="J3369" t="s">
        <v>183</v>
      </c>
      <c r="K3369">
        <v>18.923770000000001</v>
      </c>
    </row>
    <row r="3370" spans="1:11" x14ac:dyDescent="0.25">
      <c r="A3370">
        <v>129</v>
      </c>
      <c r="B3370">
        <v>2</v>
      </c>
      <c r="C3370" t="s">
        <v>8</v>
      </c>
      <c r="D3370">
        <v>8</v>
      </c>
      <c r="E3370">
        <v>3</v>
      </c>
      <c r="F3370">
        <v>3.25</v>
      </c>
      <c r="G3370" t="s">
        <v>8</v>
      </c>
      <c r="H3370" t="s">
        <v>8</v>
      </c>
      <c r="I3370" t="s">
        <v>3</v>
      </c>
      <c r="J3370" t="s">
        <v>208</v>
      </c>
      <c r="K3370">
        <v>15.88565</v>
      </c>
    </row>
    <row r="3371" spans="1:11" x14ac:dyDescent="0.25">
      <c r="A3371">
        <v>129</v>
      </c>
      <c r="B3371">
        <v>2</v>
      </c>
      <c r="C3371" t="s">
        <v>8</v>
      </c>
      <c r="D3371">
        <v>9</v>
      </c>
      <c r="E3371">
        <v>1</v>
      </c>
      <c r="F3371">
        <v>5.35</v>
      </c>
      <c r="G3371" t="s">
        <v>1</v>
      </c>
      <c r="H3371" t="s">
        <v>2</v>
      </c>
      <c r="I3371" t="s">
        <v>6</v>
      </c>
      <c r="J3371" t="s">
        <v>206</v>
      </c>
      <c r="K3371">
        <v>20.87444</v>
      </c>
    </row>
    <row r="3372" spans="1:11" x14ac:dyDescent="0.25">
      <c r="A3372">
        <v>129</v>
      </c>
      <c r="B3372">
        <v>2</v>
      </c>
      <c r="C3372" t="s">
        <v>8</v>
      </c>
      <c r="D3372">
        <v>10</v>
      </c>
      <c r="E3372">
        <v>3</v>
      </c>
      <c r="F3372">
        <v>3.37</v>
      </c>
      <c r="G3372" t="s">
        <v>8</v>
      </c>
      <c r="H3372" t="s">
        <v>8</v>
      </c>
      <c r="I3372" t="s">
        <v>6</v>
      </c>
      <c r="J3372" t="s">
        <v>175</v>
      </c>
      <c r="K3372">
        <v>18.20628</v>
      </c>
    </row>
    <row r="3373" spans="1:11" x14ac:dyDescent="0.25">
      <c r="A3373">
        <v>129</v>
      </c>
      <c r="B3373">
        <v>2</v>
      </c>
      <c r="C3373" t="s">
        <v>8</v>
      </c>
      <c r="D3373">
        <v>11</v>
      </c>
      <c r="E3373">
        <v>3</v>
      </c>
      <c r="F3373">
        <v>3.37</v>
      </c>
      <c r="G3373" t="s">
        <v>1</v>
      </c>
      <c r="H3373" t="s">
        <v>5</v>
      </c>
      <c r="I3373" t="s">
        <v>6</v>
      </c>
      <c r="J3373" t="s">
        <v>172</v>
      </c>
      <c r="K3373">
        <v>17.578479999999999</v>
      </c>
    </row>
    <row r="3374" spans="1:11" x14ac:dyDescent="0.25">
      <c r="A3374">
        <v>129</v>
      </c>
      <c r="B3374">
        <v>2</v>
      </c>
      <c r="C3374" t="s">
        <v>8</v>
      </c>
      <c r="D3374">
        <v>12</v>
      </c>
      <c r="E3374">
        <v>1</v>
      </c>
      <c r="F3374">
        <v>5.35</v>
      </c>
      <c r="G3374" t="s">
        <v>8</v>
      </c>
      <c r="H3374" t="s">
        <v>8</v>
      </c>
      <c r="I3374" t="s">
        <v>6</v>
      </c>
      <c r="J3374" t="s">
        <v>194</v>
      </c>
      <c r="K3374">
        <v>19.764569999999999</v>
      </c>
    </row>
    <row r="3375" spans="1:11" x14ac:dyDescent="0.25">
      <c r="A3375">
        <v>129</v>
      </c>
      <c r="B3375">
        <v>2</v>
      </c>
      <c r="C3375" t="s">
        <v>8</v>
      </c>
      <c r="D3375">
        <v>13</v>
      </c>
      <c r="E3375">
        <v>2</v>
      </c>
      <c r="F3375">
        <v>4.75</v>
      </c>
      <c r="G3375" t="s">
        <v>1</v>
      </c>
      <c r="H3375" t="s">
        <v>5</v>
      </c>
      <c r="I3375" t="s">
        <v>3</v>
      </c>
      <c r="J3375" t="s">
        <v>204</v>
      </c>
      <c r="K3375">
        <v>17.118829999999999</v>
      </c>
    </row>
    <row r="3376" spans="1:11" x14ac:dyDescent="0.25">
      <c r="A3376">
        <v>129</v>
      </c>
      <c r="B3376">
        <v>2</v>
      </c>
      <c r="C3376" t="s">
        <v>8</v>
      </c>
      <c r="D3376">
        <v>14</v>
      </c>
      <c r="E3376">
        <v>2</v>
      </c>
      <c r="F3376">
        <v>5.04</v>
      </c>
      <c r="G3376" t="s">
        <v>8</v>
      </c>
      <c r="H3376" t="s">
        <v>8</v>
      </c>
      <c r="I3376" t="s">
        <v>3</v>
      </c>
      <c r="J3376" t="s">
        <v>174</v>
      </c>
      <c r="K3376">
        <v>20.549330000000001</v>
      </c>
    </row>
    <row r="3377" spans="1:11" x14ac:dyDescent="0.25">
      <c r="A3377">
        <v>129</v>
      </c>
      <c r="B3377">
        <v>2</v>
      </c>
      <c r="C3377" t="s">
        <v>8</v>
      </c>
      <c r="D3377">
        <v>15</v>
      </c>
      <c r="E3377">
        <v>1</v>
      </c>
      <c r="F3377">
        <v>5.86</v>
      </c>
      <c r="G3377" t="s">
        <v>8</v>
      </c>
      <c r="H3377" t="s">
        <v>8</v>
      </c>
      <c r="I3377" t="s">
        <v>3</v>
      </c>
      <c r="J3377" t="s">
        <v>203</v>
      </c>
      <c r="K3377">
        <v>18.733180000000001</v>
      </c>
    </row>
    <row r="3378" spans="1:11" x14ac:dyDescent="0.25">
      <c r="A3378">
        <v>129</v>
      </c>
      <c r="B3378">
        <v>2</v>
      </c>
      <c r="C3378" t="s">
        <v>8</v>
      </c>
      <c r="D3378">
        <v>16</v>
      </c>
      <c r="E3378">
        <v>3</v>
      </c>
      <c r="F3378">
        <v>3.16</v>
      </c>
      <c r="G3378" t="s">
        <v>8</v>
      </c>
      <c r="H3378" t="s">
        <v>8</v>
      </c>
      <c r="I3378" t="s">
        <v>6</v>
      </c>
      <c r="J3378" t="s">
        <v>202</v>
      </c>
      <c r="K3378">
        <v>15.840809999999999</v>
      </c>
    </row>
    <row r="3379" spans="1:11" x14ac:dyDescent="0.25">
      <c r="A3379">
        <v>129</v>
      </c>
      <c r="B3379">
        <v>2</v>
      </c>
      <c r="C3379" t="s">
        <v>8</v>
      </c>
      <c r="D3379">
        <v>17</v>
      </c>
      <c r="E3379">
        <v>1</v>
      </c>
      <c r="F3379">
        <v>5.86</v>
      </c>
      <c r="G3379" t="s">
        <v>1</v>
      </c>
      <c r="H3379" t="s">
        <v>5</v>
      </c>
      <c r="I3379" t="s">
        <v>3</v>
      </c>
      <c r="J3379" t="s">
        <v>186</v>
      </c>
      <c r="K3379">
        <v>17.365469999999998</v>
      </c>
    </row>
    <row r="3380" spans="1:11" x14ac:dyDescent="0.25">
      <c r="A3380">
        <v>129</v>
      </c>
      <c r="B3380">
        <v>2</v>
      </c>
      <c r="C3380" t="s">
        <v>8</v>
      </c>
      <c r="D3380">
        <v>18</v>
      </c>
      <c r="E3380">
        <v>1</v>
      </c>
      <c r="F3380">
        <v>5.56</v>
      </c>
      <c r="G3380" t="s">
        <v>1</v>
      </c>
      <c r="H3380" t="s">
        <v>2</v>
      </c>
      <c r="I3380" t="s">
        <v>3</v>
      </c>
      <c r="J3380" t="s">
        <v>182</v>
      </c>
      <c r="K3380">
        <v>18.39686</v>
      </c>
    </row>
    <row r="3381" spans="1:11" x14ac:dyDescent="0.25">
      <c r="A3381">
        <v>129</v>
      </c>
      <c r="B3381">
        <v>2</v>
      </c>
      <c r="C3381" t="s">
        <v>8</v>
      </c>
      <c r="D3381">
        <v>19</v>
      </c>
      <c r="E3381">
        <v>3</v>
      </c>
      <c r="F3381">
        <v>2.92</v>
      </c>
      <c r="G3381" t="s">
        <v>8</v>
      </c>
      <c r="H3381" t="s">
        <v>8</v>
      </c>
      <c r="I3381" t="s">
        <v>3</v>
      </c>
      <c r="J3381" t="s">
        <v>179</v>
      </c>
      <c r="K3381">
        <v>15.16816</v>
      </c>
    </row>
    <row r="3382" spans="1:11" x14ac:dyDescent="0.25">
      <c r="A3382">
        <v>129</v>
      </c>
      <c r="B3382">
        <v>2</v>
      </c>
      <c r="C3382" t="s">
        <v>8</v>
      </c>
      <c r="D3382">
        <v>20</v>
      </c>
      <c r="E3382">
        <v>3</v>
      </c>
      <c r="F3382">
        <v>2.99</v>
      </c>
      <c r="G3382" t="s">
        <v>8</v>
      </c>
      <c r="H3382" t="s">
        <v>8</v>
      </c>
      <c r="I3382" t="s">
        <v>6</v>
      </c>
      <c r="J3382" t="s">
        <v>198</v>
      </c>
      <c r="K3382">
        <v>14.887890000000001</v>
      </c>
    </row>
    <row r="3383" spans="1:11" x14ac:dyDescent="0.25">
      <c r="A3383">
        <v>129</v>
      </c>
      <c r="B3383">
        <v>2</v>
      </c>
      <c r="C3383" t="s">
        <v>8</v>
      </c>
      <c r="D3383">
        <v>21</v>
      </c>
      <c r="E3383">
        <v>2</v>
      </c>
      <c r="F3383">
        <v>3.84</v>
      </c>
      <c r="G3383" t="s">
        <v>1</v>
      </c>
      <c r="H3383" t="s">
        <v>2</v>
      </c>
      <c r="I3383" t="s">
        <v>6</v>
      </c>
      <c r="J3383" t="s">
        <v>197</v>
      </c>
      <c r="K3383">
        <v>17.141259999999999</v>
      </c>
    </row>
    <row r="3384" spans="1:11" x14ac:dyDescent="0.25">
      <c r="A3384">
        <v>129</v>
      </c>
      <c r="B3384">
        <v>2</v>
      </c>
      <c r="C3384" t="s">
        <v>8</v>
      </c>
      <c r="D3384">
        <v>22</v>
      </c>
      <c r="E3384">
        <v>2</v>
      </c>
      <c r="F3384">
        <v>3.84</v>
      </c>
      <c r="G3384" t="s">
        <v>8</v>
      </c>
      <c r="H3384" t="s">
        <v>8</v>
      </c>
      <c r="I3384" t="s">
        <v>6</v>
      </c>
      <c r="J3384" t="s">
        <v>171</v>
      </c>
      <c r="K3384">
        <v>16.076229999999999</v>
      </c>
    </row>
    <row r="3385" spans="1:11" x14ac:dyDescent="0.25">
      <c r="A3385">
        <v>129</v>
      </c>
      <c r="B3385">
        <v>2</v>
      </c>
      <c r="C3385" t="s">
        <v>8</v>
      </c>
      <c r="D3385">
        <v>23</v>
      </c>
      <c r="E3385">
        <v>2</v>
      </c>
      <c r="F3385">
        <v>4.68</v>
      </c>
      <c r="G3385" t="s">
        <v>1</v>
      </c>
      <c r="H3385" t="s">
        <v>2</v>
      </c>
      <c r="I3385" t="s">
        <v>3</v>
      </c>
      <c r="J3385" t="s">
        <v>173</v>
      </c>
      <c r="K3385">
        <v>16.33408</v>
      </c>
    </row>
    <row r="3386" spans="1:11" x14ac:dyDescent="0.25">
      <c r="A3386">
        <v>129</v>
      </c>
      <c r="B3386">
        <v>2</v>
      </c>
      <c r="C3386" t="s">
        <v>8</v>
      </c>
      <c r="D3386">
        <v>24</v>
      </c>
      <c r="E3386">
        <v>2</v>
      </c>
      <c r="F3386">
        <v>4.75</v>
      </c>
      <c r="G3386" t="s">
        <v>8</v>
      </c>
      <c r="H3386" t="s">
        <v>8</v>
      </c>
      <c r="I3386" t="s">
        <v>3</v>
      </c>
      <c r="J3386" t="s">
        <v>192</v>
      </c>
      <c r="K3386">
        <v>17.757850000000001</v>
      </c>
    </row>
    <row r="3387" spans="1:11" x14ac:dyDescent="0.25">
      <c r="A3387">
        <v>129</v>
      </c>
      <c r="B3387">
        <v>2</v>
      </c>
      <c r="C3387" t="s">
        <v>8</v>
      </c>
      <c r="D3387">
        <v>25</v>
      </c>
      <c r="E3387">
        <v>1</v>
      </c>
      <c r="F3387">
        <v>6.98</v>
      </c>
      <c r="G3387" t="s">
        <v>1</v>
      </c>
      <c r="H3387" t="s">
        <v>2</v>
      </c>
      <c r="I3387" t="s">
        <v>3</v>
      </c>
      <c r="J3387" t="s">
        <v>205</v>
      </c>
      <c r="K3387">
        <v>21.715250000000001</v>
      </c>
    </row>
    <row r="3388" spans="1:11" x14ac:dyDescent="0.25">
      <c r="A3388">
        <v>129</v>
      </c>
      <c r="B3388">
        <v>2</v>
      </c>
      <c r="C3388" t="s">
        <v>8</v>
      </c>
      <c r="D3388">
        <v>26</v>
      </c>
      <c r="E3388">
        <v>1</v>
      </c>
      <c r="F3388">
        <v>4.92</v>
      </c>
      <c r="G3388" t="s">
        <v>8</v>
      </c>
      <c r="H3388" t="s">
        <v>8</v>
      </c>
      <c r="I3388" t="s">
        <v>6</v>
      </c>
      <c r="J3388" t="s">
        <v>185</v>
      </c>
      <c r="K3388">
        <v>19.887889999999999</v>
      </c>
    </row>
    <row r="3389" spans="1:11" x14ac:dyDescent="0.25">
      <c r="A3389">
        <v>129</v>
      </c>
      <c r="B3389">
        <v>2</v>
      </c>
      <c r="C3389" t="s">
        <v>8</v>
      </c>
      <c r="D3389">
        <v>27</v>
      </c>
      <c r="E3389">
        <v>3</v>
      </c>
      <c r="F3389">
        <v>2.99</v>
      </c>
      <c r="G3389" t="s">
        <v>1</v>
      </c>
      <c r="H3389" t="s">
        <v>5</v>
      </c>
      <c r="I3389" t="s">
        <v>6</v>
      </c>
      <c r="J3389" t="s">
        <v>169</v>
      </c>
      <c r="K3389">
        <v>14.73094</v>
      </c>
    </row>
    <row r="3390" spans="1:11" x14ac:dyDescent="0.25">
      <c r="A3390">
        <v>129</v>
      </c>
      <c r="B3390">
        <v>2</v>
      </c>
      <c r="C3390" t="s">
        <v>8</v>
      </c>
      <c r="D3390">
        <v>28</v>
      </c>
      <c r="E3390">
        <v>2</v>
      </c>
      <c r="F3390">
        <v>4.04</v>
      </c>
      <c r="G3390" t="s">
        <v>8</v>
      </c>
      <c r="H3390" t="s">
        <v>8</v>
      </c>
      <c r="I3390" t="s">
        <v>6</v>
      </c>
      <c r="J3390" t="s">
        <v>181</v>
      </c>
      <c r="K3390">
        <v>17.79148</v>
      </c>
    </row>
    <row r="3391" spans="1:11" x14ac:dyDescent="0.25">
      <c r="A3391">
        <v>129</v>
      </c>
      <c r="B3391">
        <v>2</v>
      </c>
      <c r="C3391" t="s">
        <v>8</v>
      </c>
      <c r="D3391">
        <v>29</v>
      </c>
      <c r="E3391">
        <v>2</v>
      </c>
      <c r="F3391">
        <v>4.2300000000000004</v>
      </c>
      <c r="G3391" t="s">
        <v>8</v>
      </c>
      <c r="H3391" t="s">
        <v>8</v>
      </c>
      <c r="I3391" t="s">
        <v>6</v>
      </c>
      <c r="J3391" t="s">
        <v>201</v>
      </c>
      <c r="K3391">
        <v>18.39686</v>
      </c>
    </row>
    <row r="3392" spans="1:11" x14ac:dyDescent="0.25">
      <c r="A3392">
        <v>129</v>
      </c>
      <c r="B3392">
        <v>2</v>
      </c>
      <c r="C3392" t="s">
        <v>8</v>
      </c>
      <c r="D3392">
        <v>30</v>
      </c>
      <c r="E3392">
        <v>3</v>
      </c>
      <c r="F3392">
        <v>3.16</v>
      </c>
      <c r="G3392" t="s">
        <v>1</v>
      </c>
      <c r="H3392" t="s">
        <v>2</v>
      </c>
      <c r="I3392" t="s">
        <v>6</v>
      </c>
      <c r="J3392" t="s">
        <v>184</v>
      </c>
      <c r="K3392">
        <v>14.57399</v>
      </c>
    </row>
    <row r="3393" spans="1:11" x14ac:dyDescent="0.25">
      <c r="A3393">
        <v>129</v>
      </c>
      <c r="B3393">
        <v>2</v>
      </c>
      <c r="C3393" t="s">
        <v>8</v>
      </c>
      <c r="D3393">
        <v>31</v>
      </c>
      <c r="E3393">
        <v>3</v>
      </c>
      <c r="F3393">
        <v>3.25</v>
      </c>
      <c r="G3393" t="s">
        <v>1</v>
      </c>
      <c r="H3393" t="s">
        <v>5</v>
      </c>
      <c r="I3393" t="s">
        <v>3</v>
      </c>
      <c r="J3393" t="s">
        <v>196</v>
      </c>
      <c r="K3393">
        <v>15.15695</v>
      </c>
    </row>
    <row r="3394" spans="1:11" x14ac:dyDescent="0.25">
      <c r="A3394">
        <v>129</v>
      </c>
      <c r="B3394">
        <v>2</v>
      </c>
      <c r="C3394" t="s">
        <v>8</v>
      </c>
      <c r="D3394">
        <v>32</v>
      </c>
      <c r="E3394">
        <v>2</v>
      </c>
      <c r="F3394">
        <v>4.37</v>
      </c>
      <c r="G3394" t="s">
        <v>8</v>
      </c>
      <c r="H3394" t="s">
        <v>8</v>
      </c>
      <c r="I3394" t="s">
        <v>6</v>
      </c>
      <c r="J3394" t="s">
        <v>190</v>
      </c>
      <c r="K3394">
        <v>17.926010000000002</v>
      </c>
    </row>
    <row r="3395" spans="1:11" x14ac:dyDescent="0.25">
      <c r="A3395">
        <v>129</v>
      </c>
      <c r="B3395">
        <v>2</v>
      </c>
      <c r="C3395" t="s">
        <v>8</v>
      </c>
      <c r="D3395">
        <v>33</v>
      </c>
      <c r="E3395">
        <v>1</v>
      </c>
      <c r="F3395">
        <v>6.98</v>
      </c>
      <c r="G3395" t="s">
        <v>8</v>
      </c>
      <c r="H3395" t="s">
        <v>8</v>
      </c>
      <c r="I3395" t="s">
        <v>3</v>
      </c>
      <c r="J3395" t="s">
        <v>200</v>
      </c>
      <c r="K3395">
        <v>22.64574</v>
      </c>
    </row>
    <row r="3396" spans="1:11" x14ac:dyDescent="0.25">
      <c r="A3396">
        <v>129</v>
      </c>
      <c r="B3396">
        <v>2</v>
      </c>
      <c r="C3396" t="s">
        <v>8</v>
      </c>
      <c r="D3396">
        <v>34</v>
      </c>
      <c r="E3396">
        <v>1</v>
      </c>
      <c r="F3396">
        <v>4.92</v>
      </c>
      <c r="G3396" t="s">
        <v>1</v>
      </c>
      <c r="H3396" t="s">
        <v>5</v>
      </c>
      <c r="I3396" t="s">
        <v>6</v>
      </c>
      <c r="J3396" t="s">
        <v>195</v>
      </c>
      <c r="K3396">
        <v>17.892379999999999</v>
      </c>
    </row>
    <row r="3397" spans="1:11" x14ac:dyDescent="0.25">
      <c r="A3397">
        <v>129</v>
      </c>
      <c r="B3397">
        <v>2</v>
      </c>
      <c r="C3397" t="s">
        <v>8</v>
      </c>
      <c r="D3397">
        <v>35</v>
      </c>
      <c r="E3397">
        <v>2</v>
      </c>
      <c r="F3397">
        <v>4.2300000000000004</v>
      </c>
      <c r="G3397" t="s">
        <v>1</v>
      </c>
      <c r="H3397" t="s">
        <v>2</v>
      </c>
      <c r="I3397" t="s">
        <v>6</v>
      </c>
      <c r="J3397" t="s">
        <v>191</v>
      </c>
      <c r="K3397">
        <v>17.9148</v>
      </c>
    </row>
    <row r="3398" spans="1:11" x14ac:dyDescent="0.25">
      <c r="A3398">
        <v>129</v>
      </c>
      <c r="B3398">
        <v>2</v>
      </c>
      <c r="C3398" t="s">
        <v>8</v>
      </c>
      <c r="D3398">
        <v>36</v>
      </c>
      <c r="E3398">
        <v>2</v>
      </c>
      <c r="F3398">
        <v>5.04</v>
      </c>
      <c r="G3398" t="s">
        <v>1</v>
      </c>
      <c r="H3398" t="s">
        <v>5</v>
      </c>
      <c r="I3398" t="s">
        <v>3</v>
      </c>
      <c r="J3398" t="s">
        <v>189</v>
      </c>
      <c r="K3398">
        <v>18.262329999999999</v>
      </c>
    </row>
    <row r="3399" spans="1:11" x14ac:dyDescent="0.25">
      <c r="A3399">
        <v>129</v>
      </c>
      <c r="B3399">
        <v>2</v>
      </c>
      <c r="C3399" t="s">
        <v>8</v>
      </c>
      <c r="D3399">
        <v>37</v>
      </c>
      <c r="E3399">
        <v>3</v>
      </c>
      <c r="F3399">
        <v>2.37</v>
      </c>
      <c r="G3399" t="s">
        <v>1</v>
      </c>
      <c r="H3399" t="s">
        <v>5</v>
      </c>
      <c r="I3399" t="s">
        <v>3</v>
      </c>
      <c r="J3399" t="s">
        <v>188</v>
      </c>
      <c r="K3399">
        <v>14.517939999999999</v>
      </c>
    </row>
    <row r="3400" spans="1:11" x14ac:dyDescent="0.25">
      <c r="A3400">
        <v>129</v>
      </c>
      <c r="B3400">
        <v>2</v>
      </c>
      <c r="C3400" t="s">
        <v>8</v>
      </c>
      <c r="D3400">
        <v>38</v>
      </c>
      <c r="E3400">
        <v>3</v>
      </c>
      <c r="F3400">
        <v>2.92</v>
      </c>
      <c r="G3400" t="s">
        <v>1</v>
      </c>
      <c r="H3400" t="s">
        <v>2</v>
      </c>
      <c r="I3400" t="s">
        <v>3</v>
      </c>
      <c r="J3400" t="s">
        <v>187</v>
      </c>
      <c r="K3400">
        <v>14.56278</v>
      </c>
    </row>
    <row r="3401" spans="1:11" x14ac:dyDescent="0.25">
      <c r="A3401">
        <v>129</v>
      </c>
      <c r="B3401">
        <v>2</v>
      </c>
      <c r="C3401" t="s">
        <v>8</v>
      </c>
      <c r="D3401">
        <v>39</v>
      </c>
      <c r="E3401">
        <v>1</v>
      </c>
      <c r="F3401">
        <v>4.66</v>
      </c>
      <c r="G3401" t="s">
        <v>1</v>
      </c>
      <c r="H3401" t="s">
        <v>2</v>
      </c>
      <c r="I3401" t="s">
        <v>6</v>
      </c>
      <c r="J3401" t="s">
        <v>193</v>
      </c>
      <c r="K3401">
        <v>19.607620000000001</v>
      </c>
    </row>
    <row r="3402" spans="1:11" x14ac:dyDescent="0.25">
      <c r="A3402">
        <v>129</v>
      </c>
      <c r="B3402">
        <v>2</v>
      </c>
      <c r="C3402" t="s">
        <v>8</v>
      </c>
      <c r="D3402">
        <v>40</v>
      </c>
      <c r="E3402">
        <v>1</v>
      </c>
      <c r="F3402">
        <v>5.56</v>
      </c>
      <c r="G3402" t="s">
        <v>8</v>
      </c>
      <c r="H3402" t="s">
        <v>8</v>
      </c>
      <c r="I3402" t="s">
        <v>3</v>
      </c>
      <c r="J3402" t="s">
        <v>178</v>
      </c>
      <c r="K3402">
        <v>18.307169999999999</v>
      </c>
    </row>
    <row r="3403" spans="1:11" x14ac:dyDescent="0.25">
      <c r="A3403">
        <v>129</v>
      </c>
      <c r="B3403">
        <v>2</v>
      </c>
      <c r="C3403" t="s">
        <v>8</v>
      </c>
      <c r="D3403">
        <v>41</v>
      </c>
      <c r="E3403">
        <v>3</v>
      </c>
      <c r="F3403">
        <v>2.37</v>
      </c>
      <c r="G3403" t="s">
        <v>8</v>
      </c>
      <c r="H3403" t="s">
        <v>8</v>
      </c>
      <c r="I3403" t="s">
        <v>3</v>
      </c>
      <c r="J3403" t="s">
        <v>199</v>
      </c>
      <c r="K3403">
        <v>14.86547</v>
      </c>
    </row>
    <row r="3404" spans="1:11" x14ac:dyDescent="0.25">
      <c r="A3404">
        <v>122</v>
      </c>
      <c r="B3404">
        <v>3</v>
      </c>
      <c r="C3404" t="s">
        <v>1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69</v>
      </c>
      <c r="K3404">
        <v>20.336320000000001</v>
      </c>
    </row>
    <row r="3405" spans="1:11" x14ac:dyDescent="0.25">
      <c r="A3405">
        <v>122</v>
      </c>
      <c r="B3405">
        <v>3</v>
      </c>
      <c r="C3405" t="s">
        <v>1</v>
      </c>
      <c r="D3405">
        <v>2</v>
      </c>
      <c r="E3405">
        <v>2</v>
      </c>
      <c r="F3405">
        <v>5</v>
      </c>
      <c r="G3405" t="s">
        <v>1</v>
      </c>
      <c r="H3405" t="s">
        <v>2</v>
      </c>
      <c r="I3405" t="s">
        <v>3</v>
      </c>
      <c r="J3405" t="s">
        <v>82</v>
      </c>
      <c r="K3405">
        <v>14.70852</v>
      </c>
    </row>
    <row r="3406" spans="1:11" x14ac:dyDescent="0.25">
      <c r="A3406">
        <v>122</v>
      </c>
      <c r="B3406">
        <v>3</v>
      </c>
      <c r="C3406" t="s">
        <v>1</v>
      </c>
      <c r="D3406">
        <v>3</v>
      </c>
      <c r="E3406">
        <v>2</v>
      </c>
      <c r="F3406">
        <v>4.25</v>
      </c>
      <c r="G3406" t="s">
        <v>1</v>
      </c>
      <c r="H3406" t="s">
        <v>2</v>
      </c>
      <c r="I3406" t="s">
        <v>6</v>
      </c>
      <c r="J3406" t="s">
        <v>51</v>
      </c>
      <c r="K3406">
        <v>17.47758</v>
      </c>
    </row>
    <row r="3407" spans="1:11" x14ac:dyDescent="0.25">
      <c r="A3407">
        <v>122</v>
      </c>
      <c r="B3407">
        <v>3</v>
      </c>
      <c r="C3407" t="s">
        <v>1</v>
      </c>
      <c r="D3407">
        <v>4</v>
      </c>
      <c r="E3407">
        <v>3</v>
      </c>
      <c r="F3407">
        <v>3.01</v>
      </c>
      <c r="G3407" t="s">
        <v>8</v>
      </c>
      <c r="H3407" t="s">
        <v>8</v>
      </c>
      <c r="I3407" t="s">
        <v>6</v>
      </c>
      <c r="J3407" t="s">
        <v>70</v>
      </c>
      <c r="K3407">
        <v>16.760090000000002</v>
      </c>
    </row>
    <row r="3408" spans="1:11" x14ac:dyDescent="0.25">
      <c r="A3408">
        <v>122</v>
      </c>
      <c r="B3408">
        <v>3</v>
      </c>
      <c r="C3408" t="s">
        <v>1</v>
      </c>
      <c r="D3408">
        <v>5</v>
      </c>
      <c r="E3408">
        <v>3</v>
      </c>
      <c r="F3408">
        <v>3.02</v>
      </c>
      <c r="G3408" t="s">
        <v>8</v>
      </c>
      <c r="H3408" t="s">
        <v>8</v>
      </c>
      <c r="I3408" t="s">
        <v>3</v>
      </c>
      <c r="J3408" t="s">
        <v>61</v>
      </c>
      <c r="K3408">
        <v>18.9574</v>
      </c>
    </row>
    <row r="3409" spans="1:11" x14ac:dyDescent="0.25">
      <c r="A3409">
        <v>122</v>
      </c>
      <c r="B3409">
        <v>3</v>
      </c>
      <c r="C3409" t="s">
        <v>1</v>
      </c>
      <c r="D3409">
        <v>6</v>
      </c>
      <c r="E3409">
        <v>3</v>
      </c>
      <c r="F3409">
        <v>3.39</v>
      </c>
      <c r="G3409" t="s">
        <v>8</v>
      </c>
      <c r="H3409" t="s">
        <v>8</v>
      </c>
      <c r="I3409" t="s">
        <v>3</v>
      </c>
      <c r="J3409" t="s">
        <v>58</v>
      </c>
      <c r="K3409">
        <v>19.517939999999999</v>
      </c>
    </row>
    <row r="3410" spans="1:11" x14ac:dyDescent="0.25">
      <c r="A3410">
        <v>122</v>
      </c>
      <c r="B3410">
        <v>3</v>
      </c>
      <c r="C3410" t="s">
        <v>1</v>
      </c>
      <c r="D3410">
        <v>7</v>
      </c>
      <c r="E3410">
        <v>1</v>
      </c>
      <c r="F3410">
        <v>6.04</v>
      </c>
      <c r="G3410" t="s">
        <v>8</v>
      </c>
      <c r="H3410" t="s">
        <v>8</v>
      </c>
      <c r="I3410" t="s">
        <v>6</v>
      </c>
      <c r="J3410" t="s">
        <v>54</v>
      </c>
      <c r="K3410">
        <v>16.199549999999999</v>
      </c>
    </row>
    <row r="3411" spans="1:11" x14ac:dyDescent="0.25">
      <c r="A3411">
        <v>122</v>
      </c>
      <c r="B3411">
        <v>3</v>
      </c>
      <c r="C3411" t="s">
        <v>1</v>
      </c>
      <c r="D3411">
        <v>8</v>
      </c>
      <c r="E3411">
        <v>3</v>
      </c>
      <c r="F3411">
        <v>2.56</v>
      </c>
      <c r="G3411" t="s">
        <v>8</v>
      </c>
      <c r="H3411" t="s">
        <v>8</v>
      </c>
      <c r="I3411" t="s">
        <v>3</v>
      </c>
      <c r="J3411" t="s">
        <v>71</v>
      </c>
      <c r="K3411">
        <v>17.701789999999999</v>
      </c>
    </row>
    <row r="3412" spans="1:11" x14ac:dyDescent="0.25">
      <c r="A3412">
        <v>122</v>
      </c>
      <c r="B3412">
        <v>3</v>
      </c>
      <c r="C3412" t="s">
        <v>1</v>
      </c>
      <c r="D3412">
        <v>9</v>
      </c>
      <c r="E3412">
        <v>2</v>
      </c>
      <c r="F3412">
        <v>4.1399999999999997</v>
      </c>
      <c r="G3412" t="s">
        <v>8</v>
      </c>
      <c r="H3412" t="s">
        <v>8</v>
      </c>
      <c r="I3412" t="s">
        <v>6</v>
      </c>
      <c r="J3412" t="s">
        <v>60</v>
      </c>
      <c r="K3412">
        <v>20.627800000000001</v>
      </c>
    </row>
    <row r="3413" spans="1:11" x14ac:dyDescent="0.25">
      <c r="A3413">
        <v>122</v>
      </c>
      <c r="B3413">
        <v>3</v>
      </c>
      <c r="C3413" t="s">
        <v>1</v>
      </c>
      <c r="D3413">
        <v>10</v>
      </c>
      <c r="E3413">
        <v>2</v>
      </c>
      <c r="F3413">
        <v>4.1399999999999997</v>
      </c>
      <c r="G3413" t="s">
        <v>1</v>
      </c>
      <c r="H3413" t="s">
        <v>5</v>
      </c>
      <c r="I3413" t="s">
        <v>6</v>
      </c>
      <c r="J3413" t="s">
        <v>83</v>
      </c>
      <c r="K3413">
        <v>19.517939999999999</v>
      </c>
    </row>
    <row r="3414" spans="1:11" x14ac:dyDescent="0.25">
      <c r="A3414">
        <v>122</v>
      </c>
      <c r="B3414">
        <v>3</v>
      </c>
      <c r="C3414" t="s">
        <v>1</v>
      </c>
      <c r="D3414">
        <v>11</v>
      </c>
      <c r="E3414">
        <v>2</v>
      </c>
      <c r="F3414">
        <v>5.19</v>
      </c>
      <c r="G3414" t="s">
        <v>8</v>
      </c>
      <c r="H3414" t="s">
        <v>8</v>
      </c>
      <c r="I3414" t="s">
        <v>3</v>
      </c>
      <c r="J3414" t="s">
        <v>72</v>
      </c>
      <c r="K3414">
        <v>14.85426</v>
      </c>
    </row>
    <row r="3415" spans="1:11" x14ac:dyDescent="0.25">
      <c r="A3415">
        <v>122</v>
      </c>
      <c r="B3415">
        <v>3</v>
      </c>
      <c r="C3415" t="s">
        <v>1</v>
      </c>
      <c r="D3415">
        <v>12</v>
      </c>
      <c r="E3415">
        <v>1</v>
      </c>
      <c r="F3415">
        <v>5.58</v>
      </c>
      <c r="G3415" t="s">
        <v>8</v>
      </c>
      <c r="H3415" t="s">
        <v>8</v>
      </c>
      <c r="I3415" t="s">
        <v>3</v>
      </c>
      <c r="J3415" t="s">
        <v>86</v>
      </c>
      <c r="K3415">
        <v>15.515689999999999</v>
      </c>
    </row>
    <row r="3416" spans="1:11" x14ac:dyDescent="0.25">
      <c r="A3416">
        <v>122</v>
      </c>
      <c r="B3416">
        <v>3</v>
      </c>
      <c r="C3416" t="s">
        <v>1</v>
      </c>
      <c r="D3416">
        <v>13</v>
      </c>
      <c r="E3416">
        <v>2</v>
      </c>
      <c r="F3416">
        <v>4.47</v>
      </c>
      <c r="G3416" t="s">
        <v>8</v>
      </c>
      <c r="H3416" t="s">
        <v>8</v>
      </c>
      <c r="I3416" t="s">
        <v>6</v>
      </c>
      <c r="J3416" t="s">
        <v>75</v>
      </c>
      <c r="K3416">
        <v>15.683859999999999</v>
      </c>
    </row>
    <row r="3417" spans="1:11" x14ac:dyDescent="0.25">
      <c r="A3417">
        <v>122</v>
      </c>
      <c r="B3417">
        <v>3</v>
      </c>
      <c r="C3417" t="s">
        <v>1</v>
      </c>
      <c r="D3417">
        <v>14</v>
      </c>
      <c r="E3417">
        <v>1</v>
      </c>
      <c r="F3417">
        <v>5.08</v>
      </c>
      <c r="G3417" t="s">
        <v>1</v>
      </c>
      <c r="H3417" t="s">
        <v>5</v>
      </c>
      <c r="I3417" t="s">
        <v>6</v>
      </c>
      <c r="J3417" t="s">
        <v>65</v>
      </c>
      <c r="K3417">
        <v>19.663679999999999</v>
      </c>
    </row>
    <row r="3418" spans="1:11" x14ac:dyDescent="0.25">
      <c r="A3418">
        <v>122</v>
      </c>
      <c r="B3418">
        <v>3</v>
      </c>
      <c r="C3418" t="s">
        <v>1</v>
      </c>
      <c r="D3418">
        <v>15</v>
      </c>
      <c r="E3418">
        <v>2</v>
      </c>
      <c r="F3418">
        <v>5.19</v>
      </c>
      <c r="G3418" t="s">
        <v>1</v>
      </c>
      <c r="H3418" t="s">
        <v>5</v>
      </c>
      <c r="I3418" t="s">
        <v>3</v>
      </c>
      <c r="J3418" t="s">
        <v>81</v>
      </c>
      <c r="K3418">
        <v>18.968610000000002</v>
      </c>
    </row>
    <row r="3419" spans="1:11" x14ac:dyDescent="0.25">
      <c r="A3419">
        <v>122</v>
      </c>
      <c r="B3419">
        <v>3</v>
      </c>
      <c r="C3419" t="s">
        <v>1</v>
      </c>
      <c r="D3419">
        <v>16</v>
      </c>
      <c r="E3419">
        <v>2</v>
      </c>
      <c r="F3419">
        <v>3.99</v>
      </c>
      <c r="G3419" t="s">
        <v>1</v>
      </c>
      <c r="H3419" t="s">
        <v>2</v>
      </c>
      <c r="I3419" t="s">
        <v>6</v>
      </c>
      <c r="J3419" t="s">
        <v>48</v>
      </c>
      <c r="K3419">
        <v>18.49776</v>
      </c>
    </row>
    <row r="3420" spans="1:11" x14ac:dyDescent="0.25">
      <c r="A3420">
        <v>122</v>
      </c>
      <c r="B3420">
        <v>3</v>
      </c>
      <c r="C3420" t="s">
        <v>1</v>
      </c>
      <c r="D3420">
        <v>17</v>
      </c>
      <c r="E3420">
        <v>1</v>
      </c>
      <c r="F3420">
        <v>6.19</v>
      </c>
      <c r="G3420" t="s">
        <v>8</v>
      </c>
      <c r="H3420" t="s">
        <v>8</v>
      </c>
      <c r="I3420" t="s">
        <v>3</v>
      </c>
      <c r="J3420" t="s">
        <v>55</v>
      </c>
      <c r="K3420">
        <v>19.372199999999999</v>
      </c>
    </row>
    <row r="3421" spans="1:11" x14ac:dyDescent="0.25">
      <c r="A3421">
        <v>122</v>
      </c>
      <c r="B3421">
        <v>3</v>
      </c>
      <c r="C3421" t="s">
        <v>1</v>
      </c>
      <c r="D3421">
        <v>18</v>
      </c>
      <c r="E3421">
        <v>2</v>
      </c>
      <c r="F3421">
        <v>4.47</v>
      </c>
      <c r="G3421" t="s">
        <v>1</v>
      </c>
      <c r="H3421" t="s">
        <v>5</v>
      </c>
      <c r="I3421" t="s">
        <v>6</v>
      </c>
      <c r="J3421" t="s">
        <v>59</v>
      </c>
      <c r="K3421">
        <v>19.742149999999999</v>
      </c>
    </row>
    <row r="3422" spans="1:11" x14ac:dyDescent="0.25">
      <c r="A3422">
        <v>122</v>
      </c>
      <c r="B3422">
        <v>3</v>
      </c>
      <c r="C3422" t="s">
        <v>1</v>
      </c>
      <c r="D3422">
        <v>19</v>
      </c>
      <c r="E3422">
        <v>1</v>
      </c>
      <c r="F3422">
        <v>5.58</v>
      </c>
      <c r="G3422" t="s">
        <v>1</v>
      </c>
      <c r="H3422" t="s">
        <v>5</v>
      </c>
      <c r="I3422" t="s">
        <v>3</v>
      </c>
      <c r="J3422" t="s">
        <v>73</v>
      </c>
      <c r="K3422">
        <v>20.213010000000001</v>
      </c>
    </row>
    <row r="3423" spans="1:11" x14ac:dyDescent="0.25">
      <c r="A3423">
        <v>122</v>
      </c>
      <c r="B3423">
        <v>3</v>
      </c>
      <c r="C3423" t="s">
        <v>1</v>
      </c>
      <c r="D3423">
        <v>20</v>
      </c>
      <c r="E3423">
        <v>2</v>
      </c>
      <c r="F3423">
        <v>4.25</v>
      </c>
      <c r="G3423" t="s">
        <v>8</v>
      </c>
      <c r="H3423" t="s">
        <v>8</v>
      </c>
      <c r="I3423" t="s">
        <v>6</v>
      </c>
      <c r="J3423" t="s">
        <v>50</v>
      </c>
      <c r="K3423">
        <v>17.836320000000001</v>
      </c>
    </row>
    <row r="3424" spans="1:11" x14ac:dyDescent="0.25">
      <c r="A3424">
        <v>122</v>
      </c>
      <c r="B3424">
        <v>3</v>
      </c>
      <c r="C3424" t="s">
        <v>1</v>
      </c>
      <c r="D3424">
        <v>21</v>
      </c>
      <c r="E3424">
        <v>1</v>
      </c>
      <c r="F3424">
        <v>5.08</v>
      </c>
      <c r="G3424" t="s">
        <v>8</v>
      </c>
      <c r="H3424" t="s">
        <v>8</v>
      </c>
      <c r="I3424" t="s">
        <v>6</v>
      </c>
      <c r="J3424" t="s">
        <v>76</v>
      </c>
      <c r="K3424">
        <v>18.39686</v>
      </c>
    </row>
    <row r="3425" spans="1:11" x14ac:dyDescent="0.25">
      <c r="A3425">
        <v>122</v>
      </c>
      <c r="B3425">
        <v>3</v>
      </c>
      <c r="C3425" t="s">
        <v>1</v>
      </c>
      <c r="D3425">
        <v>22</v>
      </c>
      <c r="E3425">
        <v>2</v>
      </c>
      <c r="F3425">
        <v>4.7</v>
      </c>
      <c r="G3425" t="s">
        <v>1</v>
      </c>
      <c r="H3425" t="s">
        <v>2</v>
      </c>
      <c r="I3425" t="s">
        <v>3</v>
      </c>
      <c r="J3425" t="s">
        <v>64</v>
      </c>
      <c r="K3425">
        <v>19.573989999999998</v>
      </c>
    </row>
    <row r="3426" spans="1:11" x14ac:dyDescent="0.25">
      <c r="A3426">
        <v>122</v>
      </c>
      <c r="B3426">
        <v>3</v>
      </c>
      <c r="C3426" t="s">
        <v>1</v>
      </c>
      <c r="D3426">
        <v>23</v>
      </c>
      <c r="E3426">
        <v>1</v>
      </c>
      <c r="F3426">
        <v>6.04</v>
      </c>
      <c r="G3426" t="s">
        <v>1</v>
      </c>
      <c r="H3426" t="s">
        <v>2</v>
      </c>
      <c r="I3426" t="s">
        <v>6</v>
      </c>
      <c r="J3426" t="s">
        <v>74</v>
      </c>
      <c r="K3426">
        <v>15.482060000000001</v>
      </c>
    </row>
    <row r="3427" spans="1:11" x14ac:dyDescent="0.25">
      <c r="A3427">
        <v>122</v>
      </c>
      <c r="B3427">
        <v>3</v>
      </c>
      <c r="C3427" t="s">
        <v>1</v>
      </c>
      <c r="D3427">
        <v>24</v>
      </c>
      <c r="E3427">
        <v>3</v>
      </c>
      <c r="F3427">
        <v>2.56</v>
      </c>
      <c r="G3427" t="s">
        <v>1</v>
      </c>
      <c r="H3427" t="s">
        <v>5</v>
      </c>
      <c r="I3427" t="s">
        <v>3</v>
      </c>
      <c r="J3427" t="s">
        <v>67</v>
      </c>
      <c r="K3427">
        <v>20.325109999999999</v>
      </c>
    </row>
    <row r="3428" spans="1:11" x14ac:dyDescent="0.25">
      <c r="A3428">
        <v>122</v>
      </c>
      <c r="B3428">
        <v>3</v>
      </c>
      <c r="C3428" t="s">
        <v>1</v>
      </c>
      <c r="D3428">
        <v>25</v>
      </c>
      <c r="E3428">
        <v>3</v>
      </c>
      <c r="F3428">
        <v>3.02</v>
      </c>
      <c r="G3428" t="s">
        <v>1</v>
      </c>
      <c r="H3428" t="s">
        <v>2</v>
      </c>
      <c r="I3428" t="s">
        <v>3</v>
      </c>
      <c r="J3428" t="s">
        <v>63</v>
      </c>
      <c r="K3428">
        <v>20.403590000000001</v>
      </c>
    </row>
    <row r="3429" spans="1:11" x14ac:dyDescent="0.25">
      <c r="A3429">
        <v>122</v>
      </c>
      <c r="B3429">
        <v>3</v>
      </c>
      <c r="C3429" t="s">
        <v>1</v>
      </c>
      <c r="D3429">
        <v>26</v>
      </c>
      <c r="E3429">
        <v>3</v>
      </c>
      <c r="F3429">
        <v>3.39</v>
      </c>
      <c r="G3429" t="s">
        <v>1</v>
      </c>
      <c r="H3429" t="s">
        <v>5</v>
      </c>
      <c r="I3429" t="s">
        <v>3</v>
      </c>
      <c r="J3429" t="s">
        <v>84</v>
      </c>
      <c r="K3429">
        <v>18.172650000000001</v>
      </c>
    </row>
    <row r="3430" spans="1:11" x14ac:dyDescent="0.25">
      <c r="A3430">
        <v>122</v>
      </c>
      <c r="B3430">
        <v>3</v>
      </c>
      <c r="C3430" t="s">
        <v>1</v>
      </c>
      <c r="D3430">
        <v>27</v>
      </c>
      <c r="E3430">
        <v>1</v>
      </c>
      <c r="F3430">
        <v>6.19</v>
      </c>
      <c r="G3430" t="s">
        <v>1</v>
      </c>
      <c r="H3430" t="s">
        <v>2</v>
      </c>
      <c r="I3430" t="s">
        <v>3</v>
      </c>
      <c r="J3430" t="s">
        <v>49</v>
      </c>
      <c r="K3430">
        <v>17.488790000000002</v>
      </c>
    </row>
    <row r="3431" spans="1:11" x14ac:dyDescent="0.25">
      <c r="A3431">
        <v>122</v>
      </c>
      <c r="B3431">
        <v>3</v>
      </c>
      <c r="C3431" t="s">
        <v>1</v>
      </c>
      <c r="D3431">
        <v>28</v>
      </c>
      <c r="E3431">
        <v>3</v>
      </c>
      <c r="F3431">
        <v>1.97</v>
      </c>
      <c r="G3431" t="s">
        <v>8</v>
      </c>
      <c r="H3431" t="s">
        <v>8</v>
      </c>
      <c r="I3431" t="s">
        <v>6</v>
      </c>
      <c r="J3431" t="s">
        <v>52</v>
      </c>
      <c r="K3431">
        <v>15.549329999999999</v>
      </c>
    </row>
    <row r="3432" spans="1:11" x14ac:dyDescent="0.25">
      <c r="A3432">
        <v>122</v>
      </c>
      <c r="B3432">
        <v>3</v>
      </c>
      <c r="C3432" t="s">
        <v>1</v>
      </c>
      <c r="D3432">
        <v>29</v>
      </c>
      <c r="E3432">
        <v>3</v>
      </c>
      <c r="F3432">
        <v>3.2</v>
      </c>
      <c r="G3432" t="s">
        <v>1</v>
      </c>
      <c r="H3432" t="s">
        <v>5</v>
      </c>
      <c r="I3432" t="s">
        <v>6</v>
      </c>
      <c r="J3432" t="s">
        <v>66</v>
      </c>
      <c r="K3432">
        <v>17.006730000000001</v>
      </c>
    </row>
    <row r="3433" spans="1:11" x14ac:dyDescent="0.25">
      <c r="A3433">
        <v>122</v>
      </c>
      <c r="B3433">
        <v>3</v>
      </c>
      <c r="C3433" t="s">
        <v>1</v>
      </c>
      <c r="D3433">
        <v>30</v>
      </c>
      <c r="E3433">
        <v>2</v>
      </c>
      <c r="F3433">
        <v>4.8099999999999996</v>
      </c>
      <c r="G3433" t="s">
        <v>8</v>
      </c>
      <c r="H3433" t="s">
        <v>8</v>
      </c>
      <c r="I3433" t="s">
        <v>3</v>
      </c>
      <c r="J3433" t="s">
        <v>68</v>
      </c>
      <c r="K3433">
        <v>21.300450000000001</v>
      </c>
    </row>
    <row r="3434" spans="1:11" x14ac:dyDescent="0.25">
      <c r="A3434">
        <v>122</v>
      </c>
      <c r="B3434">
        <v>3</v>
      </c>
      <c r="C3434" t="s">
        <v>1</v>
      </c>
      <c r="D3434">
        <v>31</v>
      </c>
      <c r="E3434">
        <v>2</v>
      </c>
      <c r="F3434">
        <v>4.8099999999999996</v>
      </c>
      <c r="G3434" t="s">
        <v>1</v>
      </c>
      <c r="H3434" t="s">
        <v>5</v>
      </c>
      <c r="I3434" t="s">
        <v>3</v>
      </c>
      <c r="J3434" t="s">
        <v>78</v>
      </c>
      <c r="K3434">
        <v>21.244389999999999</v>
      </c>
    </row>
    <row r="3435" spans="1:11" x14ac:dyDescent="0.25">
      <c r="A3435">
        <v>122</v>
      </c>
      <c r="B3435">
        <v>3</v>
      </c>
      <c r="C3435" t="s">
        <v>1</v>
      </c>
      <c r="D3435">
        <v>32</v>
      </c>
      <c r="E3435">
        <v>2</v>
      </c>
      <c r="F3435">
        <v>4.7</v>
      </c>
      <c r="G3435" t="s">
        <v>8</v>
      </c>
      <c r="H3435" t="s">
        <v>8</v>
      </c>
      <c r="I3435" t="s">
        <v>3</v>
      </c>
      <c r="J3435" t="s">
        <v>62</v>
      </c>
      <c r="K3435">
        <v>18.430489999999999</v>
      </c>
    </row>
    <row r="3436" spans="1:11" x14ac:dyDescent="0.25">
      <c r="A3436">
        <v>122</v>
      </c>
      <c r="B3436">
        <v>3</v>
      </c>
      <c r="C3436" t="s">
        <v>1</v>
      </c>
      <c r="D3436">
        <v>33</v>
      </c>
      <c r="E3436">
        <v>1</v>
      </c>
      <c r="F3436">
        <v>5.37</v>
      </c>
      <c r="G3436" t="s">
        <v>8</v>
      </c>
      <c r="H3436" t="s">
        <v>8</v>
      </c>
      <c r="I3436" t="s">
        <v>3</v>
      </c>
      <c r="J3436" t="s">
        <v>79</v>
      </c>
      <c r="K3436">
        <v>19.618829999999999</v>
      </c>
    </row>
    <row r="3437" spans="1:11" x14ac:dyDescent="0.25">
      <c r="A3437">
        <v>122</v>
      </c>
      <c r="B3437">
        <v>3</v>
      </c>
      <c r="C3437" t="s">
        <v>1</v>
      </c>
      <c r="D3437">
        <v>34</v>
      </c>
      <c r="E3437">
        <v>2</v>
      </c>
      <c r="F3437">
        <v>5</v>
      </c>
      <c r="G3437" t="s">
        <v>8</v>
      </c>
      <c r="H3437" t="s">
        <v>8</v>
      </c>
      <c r="I3437" t="s">
        <v>3</v>
      </c>
      <c r="J3437" t="s">
        <v>53</v>
      </c>
      <c r="K3437">
        <v>20.302689999999998</v>
      </c>
    </row>
    <row r="3438" spans="1:11" x14ac:dyDescent="0.25">
      <c r="A3438">
        <v>122</v>
      </c>
      <c r="B3438">
        <v>3</v>
      </c>
      <c r="C3438" t="s">
        <v>1</v>
      </c>
      <c r="D3438">
        <v>35</v>
      </c>
      <c r="E3438">
        <v>2</v>
      </c>
      <c r="F3438">
        <v>3.99</v>
      </c>
      <c r="G3438" t="s">
        <v>8</v>
      </c>
      <c r="H3438" t="s">
        <v>8</v>
      </c>
      <c r="I3438" t="s">
        <v>6</v>
      </c>
      <c r="J3438" t="s">
        <v>57</v>
      </c>
      <c r="K3438">
        <v>18.419280000000001</v>
      </c>
    </row>
    <row r="3439" spans="1:11" x14ac:dyDescent="0.25">
      <c r="A3439">
        <v>122</v>
      </c>
      <c r="B3439">
        <v>3</v>
      </c>
      <c r="C3439" t="s">
        <v>1</v>
      </c>
      <c r="D3439">
        <v>36</v>
      </c>
      <c r="E3439">
        <v>3</v>
      </c>
      <c r="F3439">
        <v>3.2</v>
      </c>
      <c r="G3439" t="s">
        <v>8</v>
      </c>
      <c r="H3439" t="s">
        <v>8</v>
      </c>
      <c r="I3439" t="s">
        <v>6</v>
      </c>
      <c r="J3439" t="s">
        <v>85</v>
      </c>
      <c r="K3439">
        <v>17.926010000000002</v>
      </c>
    </row>
    <row r="3440" spans="1:11" x14ac:dyDescent="0.25">
      <c r="A3440">
        <v>122</v>
      </c>
      <c r="B3440">
        <v>3</v>
      </c>
      <c r="C3440" t="s">
        <v>1</v>
      </c>
      <c r="D3440">
        <v>37</v>
      </c>
      <c r="E3440">
        <v>1</v>
      </c>
      <c r="F3440">
        <v>5.37</v>
      </c>
      <c r="G3440" t="s">
        <v>1</v>
      </c>
      <c r="H3440" t="s">
        <v>2</v>
      </c>
      <c r="I3440" t="s">
        <v>3</v>
      </c>
      <c r="J3440" t="s">
        <v>56</v>
      </c>
      <c r="K3440">
        <v>18.35202</v>
      </c>
    </row>
    <row r="3441" spans="1:11" x14ac:dyDescent="0.25">
      <c r="A3441">
        <v>122</v>
      </c>
      <c r="B3441">
        <v>3</v>
      </c>
      <c r="C3441" t="s">
        <v>1</v>
      </c>
      <c r="D3441">
        <v>38</v>
      </c>
      <c r="E3441">
        <v>1</v>
      </c>
      <c r="F3441">
        <v>4.72</v>
      </c>
      <c r="G3441" t="s">
        <v>1</v>
      </c>
      <c r="H3441" t="s">
        <v>2</v>
      </c>
      <c r="I3441" t="s">
        <v>6</v>
      </c>
      <c r="J3441" t="s">
        <v>80</v>
      </c>
      <c r="K3441">
        <v>18.766819999999999</v>
      </c>
    </row>
    <row r="3442" spans="1:11" x14ac:dyDescent="0.25">
      <c r="A3442">
        <v>122</v>
      </c>
      <c r="B3442">
        <v>3</v>
      </c>
      <c r="C3442" t="s">
        <v>1</v>
      </c>
      <c r="D3442">
        <v>39</v>
      </c>
      <c r="E3442">
        <v>1</v>
      </c>
      <c r="F3442">
        <v>4.72</v>
      </c>
      <c r="G3442" t="s">
        <v>8</v>
      </c>
      <c r="H3442" t="s">
        <v>8</v>
      </c>
      <c r="I3442" t="s">
        <v>6</v>
      </c>
      <c r="J3442" t="s">
        <v>87</v>
      </c>
      <c r="K3442">
        <v>17.802689999999998</v>
      </c>
    </row>
    <row r="3443" spans="1:11" x14ac:dyDescent="0.25">
      <c r="A3443">
        <v>122</v>
      </c>
      <c r="B3443">
        <v>3</v>
      </c>
      <c r="C3443" t="s">
        <v>1</v>
      </c>
      <c r="D3443">
        <v>40</v>
      </c>
      <c r="E3443">
        <v>3</v>
      </c>
      <c r="F3443">
        <v>1.97</v>
      </c>
      <c r="G3443" t="s">
        <v>1</v>
      </c>
      <c r="H3443" t="s">
        <v>5</v>
      </c>
      <c r="I3443" t="s">
        <v>6</v>
      </c>
      <c r="J3443" t="s">
        <v>77</v>
      </c>
      <c r="K3443">
        <v>19.596409999999999</v>
      </c>
    </row>
    <row r="3444" spans="1:11" x14ac:dyDescent="0.25">
      <c r="A3444">
        <v>122</v>
      </c>
      <c r="B3444">
        <v>3</v>
      </c>
      <c r="C3444" t="s">
        <v>1</v>
      </c>
      <c r="D3444">
        <v>41</v>
      </c>
      <c r="E3444">
        <v>3</v>
      </c>
      <c r="F3444">
        <v>3.01</v>
      </c>
      <c r="G3444" t="s">
        <v>1</v>
      </c>
      <c r="H3444" t="s">
        <v>2</v>
      </c>
      <c r="I3444" t="s">
        <v>6</v>
      </c>
      <c r="J3444" t="s">
        <v>87</v>
      </c>
      <c r="K3444">
        <v>17.93722</v>
      </c>
    </row>
    <row r="3445" spans="1:11" x14ac:dyDescent="0.25">
      <c r="A3445">
        <v>117</v>
      </c>
      <c r="B3445">
        <v>2</v>
      </c>
      <c r="C3445" t="s">
        <v>8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129</v>
      </c>
      <c r="K3445">
        <v>20.26906</v>
      </c>
    </row>
    <row r="3446" spans="1:11" x14ac:dyDescent="0.25">
      <c r="A3446">
        <v>117</v>
      </c>
      <c r="B3446">
        <v>2</v>
      </c>
      <c r="C3446" t="s">
        <v>8</v>
      </c>
      <c r="D3446">
        <v>2</v>
      </c>
      <c r="E3446">
        <v>3</v>
      </c>
      <c r="F3446" t="s">
        <v>291</v>
      </c>
      <c r="G3446" t="s">
        <v>8</v>
      </c>
      <c r="H3446" t="s">
        <v>8</v>
      </c>
      <c r="I3446" t="s">
        <v>6</v>
      </c>
      <c r="J3446" t="s">
        <v>130</v>
      </c>
      <c r="K3446">
        <v>19.136769999999999</v>
      </c>
    </row>
    <row r="3447" spans="1:11" x14ac:dyDescent="0.25">
      <c r="A3447">
        <v>117</v>
      </c>
      <c r="B3447">
        <v>2</v>
      </c>
      <c r="C3447" t="s">
        <v>8</v>
      </c>
      <c r="D3447">
        <v>3</v>
      </c>
      <c r="E3447">
        <v>3</v>
      </c>
      <c r="F3447" t="s">
        <v>292</v>
      </c>
      <c r="G3447" t="s">
        <v>8</v>
      </c>
      <c r="H3447" t="s">
        <v>8</v>
      </c>
      <c r="I3447" t="s">
        <v>3</v>
      </c>
      <c r="J3447" t="s">
        <v>131</v>
      </c>
      <c r="K3447">
        <v>18.822870000000002</v>
      </c>
    </row>
    <row r="3448" spans="1:11" x14ac:dyDescent="0.25">
      <c r="A3448">
        <v>117</v>
      </c>
      <c r="B3448">
        <v>2</v>
      </c>
      <c r="C3448" t="s">
        <v>8</v>
      </c>
      <c r="D3448">
        <v>4</v>
      </c>
      <c r="E3448">
        <v>1</v>
      </c>
      <c r="F3448" t="s">
        <v>293</v>
      </c>
      <c r="G3448" t="s">
        <v>8</v>
      </c>
      <c r="H3448" t="s">
        <v>8</v>
      </c>
      <c r="I3448" t="s">
        <v>6</v>
      </c>
      <c r="J3448" t="s">
        <v>132</v>
      </c>
      <c r="K3448">
        <v>20.75112</v>
      </c>
    </row>
    <row r="3449" spans="1:11" x14ac:dyDescent="0.25">
      <c r="A3449">
        <v>117</v>
      </c>
      <c r="B3449">
        <v>2</v>
      </c>
      <c r="C3449" t="s">
        <v>8</v>
      </c>
      <c r="D3449">
        <v>5</v>
      </c>
      <c r="E3449">
        <v>1</v>
      </c>
      <c r="F3449" t="s">
        <v>294</v>
      </c>
      <c r="G3449" t="s">
        <v>8</v>
      </c>
      <c r="H3449" t="s">
        <v>8</v>
      </c>
      <c r="I3449" t="s">
        <v>3</v>
      </c>
      <c r="J3449" t="s">
        <v>133</v>
      </c>
      <c r="K3449">
        <v>21.849779999999999</v>
      </c>
    </row>
    <row r="3450" spans="1:11" x14ac:dyDescent="0.25">
      <c r="A3450">
        <v>117</v>
      </c>
      <c r="B3450">
        <v>2</v>
      </c>
      <c r="C3450" t="s">
        <v>8</v>
      </c>
      <c r="D3450">
        <v>6</v>
      </c>
      <c r="E3450">
        <v>2</v>
      </c>
      <c r="F3450" t="s">
        <v>295</v>
      </c>
      <c r="G3450" t="s">
        <v>8</v>
      </c>
      <c r="H3450" t="s">
        <v>8</v>
      </c>
      <c r="I3450" t="s">
        <v>3</v>
      </c>
      <c r="J3450" t="s">
        <v>134</v>
      </c>
      <c r="K3450">
        <v>20.807169999999999</v>
      </c>
    </row>
    <row r="3451" spans="1:11" x14ac:dyDescent="0.25">
      <c r="A3451">
        <v>117</v>
      </c>
      <c r="B3451">
        <v>2</v>
      </c>
      <c r="C3451" t="s">
        <v>8</v>
      </c>
      <c r="D3451">
        <v>7</v>
      </c>
      <c r="E3451">
        <v>3</v>
      </c>
      <c r="F3451" t="s">
        <v>296</v>
      </c>
      <c r="G3451" t="s">
        <v>1</v>
      </c>
      <c r="H3451" t="s">
        <v>5</v>
      </c>
      <c r="I3451" t="s">
        <v>3</v>
      </c>
      <c r="J3451" t="s">
        <v>135</v>
      </c>
      <c r="K3451">
        <v>18.419280000000001</v>
      </c>
    </row>
    <row r="3452" spans="1:11" x14ac:dyDescent="0.25">
      <c r="A3452">
        <v>117</v>
      </c>
      <c r="B3452">
        <v>2</v>
      </c>
      <c r="C3452" t="s">
        <v>8</v>
      </c>
      <c r="D3452">
        <v>8</v>
      </c>
      <c r="E3452">
        <v>2</v>
      </c>
      <c r="F3452" t="s">
        <v>297</v>
      </c>
      <c r="G3452" t="s">
        <v>1</v>
      </c>
      <c r="H3452" t="s">
        <v>5</v>
      </c>
      <c r="I3452" t="s">
        <v>3</v>
      </c>
      <c r="J3452" t="s">
        <v>136</v>
      </c>
      <c r="K3452">
        <v>18.991029999999999</v>
      </c>
    </row>
    <row r="3453" spans="1:11" x14ac:dyDescent="0.25">
      <c r="A3453">
        <v>117</v>
      </c>
      <c r="B3453">
        <v>2</v>
      </c>
      <c r="C3453" t="s">
        <v>8</v>
      </c>
      <c r="D3453">
        <v>9</v>
      </c>
      <c r="E3453">
        <v>3</v>
      </c>
      <c r="F3453" t="s">
        <v>291</v>
      </c>
      <c r="G3453" t="s">
        <v>1</v>
      </c>
      <c r="H3453" t="s">
        <v>2</v>
      </c>
      <c r="I3453" t="s">
        <v>6</v>
      </c>
      <c r="J3453" t="s">
        <v>137</v>
      </c>
      <c r="K3453">
        <v>19.450669999999999</v>
      </c>
    </row>
    <row r="3454" spans="1:11" x14ac:dyDescent="0.25">
      <c r="A3454">
        <v>117</v>
      </c>
      <c r="B3454">
        <v>2</v>
      </c>
      <c r="C3454" t="s">
        <v>8</v>
      </c>
      <c r="D3454">
        <v>10</v>
      </c>
      <c r="E3454">
        <v>1</v>
      </c>
      <c r="F3454" t="s">
        <v>298</v>
      </c>
      <c r="G3454" t="s">
        <v>8</v>
      </c>
      <c r="H3454" t="s">
        <v>8</v>
      </c>
      <c r="I3454" t="s">
        <v>3</v>
      </c>
      <c r="J3454" t="s">
        <v>138</v>
      </c>
      <c r="K3454">
        <v>22.679369999999999</v>
      </c>
    </row>
    <row r="3455" spans="1:11" x14ac:dyDescent="0.25">
      <c r="A3455">
        <v>117</v>
      </c>
      <c r="B3455">
        <v>2</v>
      </c>
      <c r="C3455" t="s">
        <v>8</v>
      </c>
      <c r="D3455">
        <v>11</v>
      </c>
      <c r="E3455">
        <v>1</v>
      </c>
      <c r="F3455" t="s">
        <v>299</v>
      </c>
      <c r="G3455" t="s">
        <v>8</v>
      </c>
      <c r="H3455" t="s">
        <v>8</v>
      </c>
      <c r="I3455" t="s">
        <v>6</v>
      </c>
      <c r="J3455" t="s">
        <v>139</v>
      </c>
      <c r="K3455">
        <v>21.087440000000001</v>
      </c>
    </row>
    <row r="3456" spans="1:11" x14ac:dyDescent="0.25">
      <c r="A3456">
        <v>117</v>
      </c>
      <c r="B3456">
        <v>2</v>
      </c>
      <c r="C3456" t="s">
        <v>8</v>
      </c>
      <c r="D3456">
        <v>12</v>
      </c>
      <c r="E3456">
        <v>2</v>
      </c>
      <c r="F3456" t="s">
        <v>300</v>
      </c>
      <c r="G3456" t="s">
        <v>1</v>
      </c>
      <c r="H3456" t="s">
        <v>2</v>
      </c>
      <c r="I3456" t="s">
        <v>6</v>
      </c>
      <c r="J3456" t="s">
        <v>140</v>
      </c>
      <c r="K3456">
        <v>19.674890000000001</v>
      </c>
    </row>
    <row r="3457" spans="1:11" x14ac:dyDescent="0.25">
      <c r="A3457">
        <v>117</v>
      </c>
      <c r="B3457">
        <v>2</v>
      </c>
      <c r="C3457" t="s">
        <v>8</v>
      </c>
      <c r="D3457">
        <v>13</v>
      </c>
      <c r="E3457">
        <v>2</v>
      </c>
      <c r="F3457" t="s">
        <v>301</v>
      </c>
      <c r="G3457" t="s">
        <v>8</v>
      </c>
      <c r="H3457" t="s">
        <v>8</v>
      </c>
      <c r="I3457" t="s">
        <v>6</v>
      </c>
      <c r="J3457" t="s">
        <v>141</v>
      </c>
      <c r="K3457">
        <v>21.905830000000002</v>
      </c>
    </row>
    <row r="3458" spans="1:11" x14ac:dyDescent="0.25">
      <c r="A3458">
        <v>117</v>
      </c>
      <c r="B3458">
        <v>2</v>
      </c>
      <c r="C3458" t="s">
        <v>8</v>
      </c>
      <c r="D3458">
        <v>14</v>
      </c>
      <c r="E3458">
        <v>2</v>
      </c>
      <c r="F3458" t="s">
        <v>302</v>
      </c>
      <c r="G3458" t="s">
        <v>1</v>
      </c>
      <c r="H3458" t="s">
        <v>5</v>
      </c>
      <c r="I3458" t="s">
        <v>3</v>
      </c>
      <c r="J3458" t="s">
        <v>26</v>
      </c>
      <c r="K3458">
        <v>19.43946</v>
      </c>
    </row>
    <row r="3459" spans="1:11" x14ac:dyDescent="0.25">
      <c r="A3459">
        <v>117</v>
      </c>
      <c r="B3459">
        <v>2</v>
      </c>
      <c r="C3459" t="s">
        <v>8</v>
      </c>
      <c r="D3459">
        <v>15</v>
      </c>
      <c r="E3459">
        <v>3</v>
      </c>
      <c r="F3459" t="s">
        <v>303</v>
      </c>
      <c r="G3459" t="s">
        <v>8</v>
      </c>
      <c r="H3459" t="s">
        <v>8</v>
      </c>
      <c r="I3459" t="s">
        <v>6</v>
      </c>
      <c r="J3459" t="s">
        <v>142</v>
      </c>
      <c r="K3459">
        <v>21.569510000000001</v>
      </c>
    </row>
    <row r="3460" spans="1:11" x14ac:dyDescent="0.25">
      <c r="A3460">
        <v>117</v>
      </c>
      <c r="B3460">
        <v>2</v>
      </c>
      <c r="C3460" t="s">
        <v>8</v>
      </c>
      <c r="D3460">
        <v>16</v>
      </c>
      <c r="E3460">
        <v>2</v>
      </c>
      <c r="F3460" t="s">
        <v>304</v>
      </c>
      <c r="G3460" t="s">
        <v>8</v>
      </c>
      <c r="H3460" t="s">
        <v>8</v>
      </c>
      <c r="I3460" t="s">
        <v>6</v>
      </c>
      <c r="J3460" t="s">
        <v>143</v>
      </c>
      <c r="K3460">
        <v>21.434979999999999</v>
      </c>
    </row>
    <row r="3461" spans="1:11" x14ac:dyDescent="0.25">
      <c r="A3461">
        <v>117</v>
      </c>
      <c r="B3461">
        <v>2</v>
      </c>
      <c r="C3461" t="s">
        <v>8</v>
      </c>
      <c r="D3461">
        <v>17</v>
      </c>
      <c r="E3461">
        <v>1</v>
      </c>
      <c r="F3461" t="s">
        <v>299</v>
      </c>
      <c r="G3461" t="s">
        <v>1</v>
      </c>
      <c r="H3461" t="s">
        <v>2</v>
      </c>
      <c r="I3461" t="s">
        <v>6</v>
      </c>
      <c r="J3461" t="s">
        <v>144</v>
      </c>
      <c r="K3461">
        <v>20.739909999999998</v>
      </c>
    </row>
    <row r="3462" spans="1:11" x14ac:dyDescent="0.25">
      <c r="A3462">
        <v>117</v>
      </c>
      <c r="B3462">
        <v>2</v>
      </c>
      <c r="C3462" t="s">
        <v>8</v>
      </c>
      <c r="D3462">
        <v>18</v>
      </c>
      <c r="E3462">
        <v>2</v>
      </c>
      <c r="F3462" t="s">
        <v>305</v>
      </c>
      <c r="G3462" t="s">
        <v>1</v>
      </c>
      <c r="H3462" t="s">
        <v>2</v>
      </c>
      <c r="I3462" t="s">
        <v>3</v>
      </c>
      <c r="J3462" t="s">
        <v>145</v>
      </c>
      <c r="K3462">
        <v>20.964120000000001</v>
      </c>
    </row>
    <row r="3463" spans="1:11" x14ac:dyDescent="0.25">
      <c r="A3463">
        <v>117</v>
      </c>
      <c r="B3463">
        <v>2</v>
      </c>
      <c r="C3463" t="s">
        <v>8</v>
      </c>
      <c r="D3463">
        <v>19</v>
      </c>
      <c r="E3463">
        <v>2</v>
      </c>
      <c r="F3463" t="s">
        <v>301</v>
      </c>
      <c r="G3463" t="s">
        <v>1</v>
      </c>
      <c r="H3463" t="s">
        <v>5</v>
      </c>
      <c r="I3463" t="s">
        <v>6</v>
      </c>
      <c r="J3463" t="s">
        <v>146</v>
      </c>
      <c r="K3463">
        <v>21.74888</v>
      </c>
    </row>
    <row r="3464" spans="1:11" x14ac:dyDescent="0.25">
      <c r="A3464">
        <v>117</v>
      </c>
      <c r="B3464">
        <v>2</v>
      </c>
      <c r="C3464" t="s">
        <v>8</v>
      </c>
      <c r="D3464">
        <v>20</v>
      </c>
      <c r="E3464">
        <v>1</v>
      </c>
      <c r="F3464" t="s">
        <v>306</v>
      </c>
      <c r="G3464" t="s">
        <v>8</v>
      </c>
      <c r="H3464" t="s">
        <v>8</v>
      </c>
      <c r="I3464" t="s">
        <v>3</v>
      </c>
      <c r="J3464" t="s">
        <v>147</v>
      </c>
      <c r="K3464">
        <v>22.163679999999999</v>
      </c>
    </row>
    <row r="3465" spans="1:11" x14ac:dyDescent="0.25">
      <c r="A3465">
        <v>117</v>
      </c>
      <c r="B3465">
        <v>2</v>
      </c>
      <c r="C3465" t="s">
        <v>8</v>
      </c>
      <c r="D3465">
        <v>21</v>
      </c>
      <c r="E3465">
        <v>3</v>
      </c>
      <c r="F3465" t="s">
        <v>292</v>
      </c>
      <c r="G3465" t="s">
        <v>1</v>
      </c>
      <c r="H3465" t="s">
        <v>5</v>
      </c>
      <c r="I3465" t="s">
        <v>3</v>
      </c>
      <c r="J3465" t="s">
        <v>148</v>
      </c>
      <c r="K3465">
        <v>18.08296</v>
      </c>
    </row>
    <row r="3466" spans="1:11" x14ac:dyDescent="0.25">
      <c r="A3466">
        <v>117</v>
      </c>
      <c r="B3466">
        <v>2</v>
      </c>
      <c r="C3466" t="s">
        <v>8</v>
      </c>
      <c r="D3466">
        <v>22</v>
      </c>
      <c r="E3466">
        <v>3</v>
      </c>
      <c r="F3466" t="s">
        <v>307</v>
      </c>
      <c r="G3466" t="s">
        <v>1</v>
      </c>
      <c r="H3466" t="s">
        <v>5</v>
      </c>
      <c r="I3466" t="s">
        <v>6</v>
      </c>
      <c r="J3466" t="s">
        <v>149</v>
      </c>
      <c r="K3466">
        <v>20.4148</v>
      </c>
    </row>
    <row r="3467" spans="1:11" x14ac:dyDescent="0.25">
      <c r="A3467">
        <v>117</v>
      </c>
      <c r="B3467">
        <v>2</v>
      </c>
      <c r="C3467" t="s">
        <v>8</v>
      </c>
      <c r="D3467">
        <v>23</v>
      </c>
      <c r="E3467">
        <v>2</v>
      </c>
      <c r="F3467" t="s">
        <v>300</v>
      </c>
      <c r="G3467" t="s">
        <v>8</v>
      </c>
      <c r="H3467" t="s">
        <v>8</v>
      </c>
      <c r="I3467" t="s">
        <v>6</v>
      </c>
      <c r="J3467" t="s">
        <v>150</v>
      </c>
      <c r="K3467">
        <v>19.966370000000001</v>
      </c>
    </row>
    <row r="3468" spans="1:11" x14ac:dyDescent="0.25">
      <c r="A3468">
        <v>117</v>
      </c>
      <c r="B3468">
        <v>2</v>
      </c>
      <c r="C3468" t="s">
        <v>8</v>
      </c>
      <c r="D3468">
        <v>24</v>
      </c>
      <c r="E3468">
        <v>2</v>
      </c>
      <c r="F3468" t="s">
        <v>302</v>
      </c>
      <c r="G3468" t="s">
        <v>8</v>
      </c>
      <c r="H3468" t="s">
        <v>8</v>
      </c>
      <c r="I3468" t="s">
        <v>3</v>
      </c>
      <c r="J3468" t="s">
        <v>36</v>
      </c>
      <c r="K3468">
        <v>20.807169999999999</v>
      </c>
    </row>
    <row r="3469" spans="1:11" x14ac:dyDescent="0.25">
      <c r="A3469">
        <v>117</v>
      </c>
      <c r="B3469">
        <v>2</v>
      </c>
      <c r="C3469" t="s">
        <v>8</v>
      </c>
      <c r="D3469">
        <v>25</v>
      </c>
      <c r="E3469">
        <v>3</v>
      </c>
      <c r="F3469" t="s">
        <v>307</v>
      </c>
      <c r="G3469" t="s">
        <v>8</v>
      </c>
      <c r="H3469" t="s">
        <v>8</v>
      </c>
      <c r="I3469" t="s">
        <v>6</v>
      </c>
      <c r="J3469" t="s">
        <v>151</v>
      </c>
      <c r="K3469">
        <v>20.16816</v>
      </c>
    </row>
    <row r="3470" spans="1:11" x14ac:dyDescent="0.25">
      <c r="A3470">
        <v>117</v>
      </c>
      <c r="B3470">
        <v>2</v>
      </c>
      <c r="C3470" t="s">
        <v>8</v>
      </c>
      <c r="D3470">
        <v>26</v>
      </c>
      <c r="E3470">
        <v>1</v>
      </c>
      <c r="F3470" t="s">
        <v>298</v>
      </c>
      <c r="G3470" t="s">
        <v>1</v>
      </c>
      <c r="H3470" t="s">
        <v>5</v>
      </c>
      <c r="I3470" t="s">
        <v>3</v>
      </c>
      <c r="J3470" t="s">
        <v>152</v>
      </c>
      <c r="K3470">
        <v>21.390129999999999</v>
      </c>
    </row>
    <row r="3471" spans="1:11" x14ac:dyDescent="0.25">
      <c r="A3471">
        <v>117</v>
      </c>
      <c r="B3471">
        <v>2</v>
      </c>
      <c r="C3471" t="s">
        <v>8</v>
      </c>
      <c r="D3471">
        <v>27</v>
      </c>
      <c r="E3471">
        <v>2</v>
      </c>
      <c r="F3471" t="s">
        <v>304</v>
      </c>
      <c r="G3471" t="s">
        <v>1</v>
      </c>
      <c r="H3471" t="s">
        <v>2</v>
      </c>
      <c r="I3471" t="s">
        <v>6</v>
      </c>
      <c r="J3471" t="s">
        <v>153</v>
      </c>
      <c r="K3471">
        <v>21.4574</v>
      </c>
    </row>
    <row r="3472" spans="1:11" x14ac:dyDescent="0.25">
      <c r="A3472">
        <v>117</v>
      </c>
      <c r="B3472">
        <v>2</v>
      </c>
      <c r="C3472" t="s">
        <v>8</v>
      </c>
      <c r="D3472">
        <v>28</v>
      </c>
      <c r="E3472">
        <v>3</v>
      </c>
      <c r="F3472" t="s">
        <v>308</v>
      </c>
      <c r="G3472" t="s">
        <v>8</v>
      </c>
      <c r="H3472" t="s">
        <v>8</v>
      </c>
      <c r="I3472" t="s">
        <v>3</v>
      </c>
      <c r="J3472" t="s">
        <v>154</v>
      </c>
      <c r="K3472">
        <v>21.18834</v>
      </c>
    </row>
    <row r="3473" spans="1:11" x14ac:dyDescent="0.25">
      <c r="A3473">
        <v>117</v>
      </c>
      <c r="B3473">
        <v>2</v>
      </c>
      <c r="C3473" t="s">
        <v>8</v>
      </c>
      <c r="D3473">
        <v>29</v>
      </c>
      <c r="E3473">
        <v>3</v>
      </c>
      <c r="F3473" t="s">
        <v>296</v>
      </c>
      <c r="G3473" t="s">
        <v>8</v>
      </c>
      <c r="H3473" t="s">
        <v>8</v>
      </c>
      <c r="I3473" t="s">
        <v>3</v>
      </c>
      <c r="J3473" t="s">
        <v>155</v>
      </c>
      <c r="K3473">
        <v>19.955159999999999</v>
      </c>
    </row>
    <row r="3474" spans="1:11" x14ac:dyDescent="0.25">
      <c r="A3474">
        <v>117</v>
      </c>
      <c r="B3474">
        <v>2</v>
      </c>
      <c r="C3474" t="s">
        <v>8</v>
      </c>
      <c r="D3474">
        <v>30</v>
      </c>
      <c r="E3474">
        <v>2</v>
      </c>
      <c r="F3474" t="s">
        <v>295</v>
      </c>
      <c r="G3474" t="s">
        <v>1</v>
      </c>
      <c r="H3474" t="s">
        <v>2</v>
      </c>
      <c r="I3474" t="s">
        <v>3</v>
      </c>
      <c r="J3474" t="s">
        <v>156</v>
      </c>
      <c r="K3474">
        <v>21.91704</v>
      </c>
    </row>
    <row r="3475" spans="1:11" x14ac:dyDescent="0.25">
      <c r="A3475">
        <v>117</v>
      </c>
      <c r="B3475">
        <v>2</v>
      </c>
      <c r="C3475" t="s">
        <v>8</v>
      </c>
      <c r="D3475">
        <v>31</v>
      </c>
      <c r="E3475">
        <v>3</v>
      </c>
      <c r="F3475" t="s">
        <v>303</v>
      </c>
      <c r="G3475" t="s">
        <v>1</v>
      </c>
      <c r="H3475" t="s">
        <v>5</v>
      </c>
      <c r="I3475" t="s">
        <v>6</v>
      </c>
      <c r="J3475" t="s">
        <v>157</v>
      </c>
      <c r="K3475">
        <v>20.482060000000001</v>
      </c>
    </row>
    <row r="3476" spans="1:11" x14ac:dyDescent="0.25">
      <c r="A3476">
        <v>117</v>
      </c>
      <c r="B3476">
        <v>2</v>
      </c>
      <c r="C3476" t="s">
        <v>8</v>
      </c>
      <c r="D3476">
        <v>32</v>
      </c>
      <c r="E3476">
        <v>2</v>
      </c>
      <c r="F3476" t="s">
        <v>297</v>
      </c>
      <c r="G3476" t="s">
        <v>8</v>
      </c>
      <c r="H3476" t="s">
        <v>8</v>
      </c>
      <c r="I3476" t="s">
        <v>3</v>
      </c>
      <c r="J3476" t="s">
        <v>158</v>
      </c>
      <c r="K3476">
        <v>19.910309999999999</v>
      </c>
    </row>
    <row r="3477" spans="1:11" x14ac:dyDescent="0.25">
      <c r="A3477">
        <v>117</v>
      </c>
      <c r="B3477">
        <v>2</v>
      </c>
      <c r="C3477" t="s">
        <v>8</v>
      </c>
      <c r="D3477">
        <v>33</v>
      </c>
      <c r="E3477">
        <v>1</v>
      </c>
      <c r="F3477" t="s">
        <v>293</v>
      </c>
      <c r="G3477" t="s">
        <v>1</v>
      </c>
      <c r="H3477" t="s">
        <v>2</v>
      </c>
      <c r="I3477" t="s">
        <v>6</v>
      </c>
      <c r="J3477" t="s">
        <v>159</v>
      </c>
      <c r="K3477">
        <v>20.863230000000001</v>
      </c>
    </row>
    <row r="3478" spans="1:11" x14ac:dyDescent="0.25">
      <c r="A3478">
        <v>117</v>
      </c>
      <c r="B3478">
        <v>2</v>
      </c>
      <c r="C3478" t="s">
        <v>8</v>
      </c>
      <c r="D3478">
        <v>34</v>
      </c>
      <c r="E3478">
        <v>2</v>
      </c>
      <c r="F3478" t="s">
        <v>309</v>
      </c>
      <c r="G3478" t="s">
        <v>8</v>
      </c>
      <c r="H3478" t="s">
        <v>8</v>
      </c>
      <c r="I3478" t="s">
        <v>6</v>
      </c>
      <c r="J3478" t="s">
        <v>160</v>
      </c>
      <c r="K3478">
        <v>20.7287</v>
      </c>
    </row>
    <row r="3479" spans="1:11" x14ac:dyDescent="0.25">
      <c r="A3479">
        <v>117</v>
      </c>
      <c r="B3479">
        <v>2</v>
      </c>
      <c r="C3479" t="s">
        <v>8</v>
      </c>
      <c r="D3479">
        <v>35</v>
      </c>
      <c r="E3479">
        <v>1</v>
      </c>
      <c r="F3479" t="s">
        <v>294</v>
      </c>
      <c r="G3479" t="s">
        <v>1</v>
      </c>
      <c r="H3479" t="s">
        <v>2</v>
      </c>
      <c r="I3479" t="s">
        <v>3</v>
      </c>
      <c r="J3479" t="s">
        <v>161</v>
      </c>
      <c r="K3479">
        <v>21.1435</v>
      </c>
    </row>
    <row r="3480" spans="1:11" x14ac:dyDescent="0.25">
      <c r="A3480">
        <v>117</v>
      </c>
      <c r="B3480">
        <v>2</v>
      </c>
      <c r="C3480" t="s">
        <v>8</v>
      </c>
      <c r="D3480">
        <v>36</v>
      </c>
      <c r="E3480">
        <v>1</v>
      </c>
      <c r="F3480" t="s">
        <v>306</v>
      </c>
      <c r="G3480" t="s">
        <v>1</v>
      </c>
      <c r="H3480" t="s">
        <v>2</v>
      </c>
      <c r="I3480" t="s">
        <v>3</v>
      </c>
      <c r="J3480" t="s">
        <v>162</v>
      </c>
      <c r="K3480">
        <v>20.75112</v>
      </c>
    </row>
    <row r="3481" spans="1:11" x14ac:dyDescent="0.25">
      <c r="A3481">
        <v>117</v>
      </c>
      <c r="B3481">
        <v>2</v>
      </c>
      <c r="C3481" t="s">
        <v>8</v>
      </c>
      <c r="D3481">
        <v>37</v>
      </c>
      <c r="E3481">
        <v>1</v>
      </c>
      <c r="F3481" t="s">
        <v>310</v>
      </c>
      <c r="G3481" t="s">
        <v>1</v>
      </c>
      <c r="H3481" t="s">
        <v>5</v>
      </c>
      <c r="I3481" t="s">
        <v>6</v>
      </c>
      <c r="J3481" t="s">
        <v>163</v>
      </c>
      <c r="K3481">
        <v>20.358740000000001</v>
      </c>
    </row>
    <row r="3482" spans="1:11" x14ac:dyDescent="0.25">
      <c r="A3482">
        <v>117</v>
      </c>
      <c r="B3482">
        <v>2</v>
      </c>
      <c r="C3482" t="s">
        <v>8</v>
      </c>
      <c r="D3482">
        <v>38</v>
      </c>
      <c r="E3482">
        <v>3</v>
      </c>
      <c r="F3482" t="s">
        <v>308</v>
      </c>
      <c r="G3482" t="s">
        <v>1</v>
      </c>
      <c r="H3482" t="s">
        <v>2</v>
      </c>
      <c r="I3482" t="s">
        <v>3</v>
      </c>
      <c r="J3482" t="s">
        <v>164</v>
      </c>
      <c r="K3482">
        <v>21.02018</v>
      </c>
    </row>
    <row r="3483" spans="1:11" x14ac:dyDescent="0.25">
      <c r="A3483">
        <v>117</v>
      </c>
      <c r="B3483">
        <v>2</v>
      </c>
      <c r="C3483" t="s">
        <v>8</v>
      </c>
      <c r="D3483">
        <v>39</v>
      </c>
      <c r="E3483">
        <v>2</v>
      </c>
      <c r="F3483" t="s">
        <v>309</v>
      </c>
      <c r="G3483" t="s">
        <v>1</v>
      </c>
      <c r="H3483" t="s">
        <v>5</v>
      </c>
      <c r="I3483" t="s">
        <v>6</v>
      </c>
      <c r="J3483" t="s">
        <v>165</v>
      </c>
      <c r="K3483">
        <v>20.58296</v>
      </c>
    </row>
    <row r="3484" spans="1:11" x14ac:dyDescent="0.25">
      <c r="A3484">
        <v>117</v>
      </c>
      <c r="B3484">
        <v>2</v>
      </c>
      <c r="C3484" t="s">
        <v>8</v>
      </c>
      <c r="D3484">
        <v>40</v>
      </c>
      <c r="E3484">
        <v>2</v>
      </c>
      <c r="F3484" t="s">
        <v>305</v>
      </c>
      <c r="G3484" t="s">
        <v>8</v>
      </c>
      <c r="H3484" t="s">
        <v>8</v>
      </c>
      <c r="I3484" t="s">
        <v>3</v>
      </c>
      <c r="J3484" t="s">
        <v>166</v>
      </c>
      <c r="K3484">
        <v>20.795960000000001</v>
      </c>
    </row>
    <row r="3485" spans="1:11" x14ac:dyDescent="0.25">
      <c r="A3485">
        <v>117</v>
      </c>
      <c r="B3485">
        <v>2</v>
      </c>
      <c r="C3485" t="s">
        <v>8</v>
      </c>
      <c r="D3485">
        <v>41</v>
      </c>
      <c r="E3485">
        <v>1</v>
      </c>
      <c r="F3485" t="s">
        <v>310</v>
      </c>
      <c r="G3485" t="s">
        <v>8</v>
      </c>
      <c r="H3485" t="s">
        <v>8</v>
      </c>
      <c r="I3485" t="s">
        <v>6</v>
      </c>
      <c r="J3485" t="s">
        <v>167</v>
      </c>
      <c r="K3485">
        <v>20.7287</v>
      </c>
    </row>
    <row r="3486" spans="1:11" x14ac:dyDescent="0.25">
      <c r="A3486">
        <v>117</v>
      </c>
      <c r="B3486">
        <v>3</v>
      </c>
      <c r="C3486" t="s">
        <v>1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277</v>
      </c>
      <c r="K3486">
        <v>21.423770000000001</v>
      </c>
    </row>
    <row r="3487" spans="1:11" x14ac:dyDescent="0.25">
      <c r="A3487">
        <v>117</v>
      </c>
      <c r="B3487">
        <v>3</v>
      </c>
      <c r="C3487" t="s">
        <v>1</v>
      </c>
      <c r="D3487">
        <v>2</v>
      </c>
      <c r="E3487">
        <v>1</v>
      </c>
      <c r="F3487">
        <v>6.04</v>
      </c>
      <c r="G3487" t="s">
        <v>1</v>
      </c>
      <c r="H3487" t="s">
        <v>2</v>
      </c>
      <c r="I3487" t="s">
        <v>6</v>
      </c>
      <c r="J3487" t="s">
        <v>69</v>
      </c>
      <c r="K3487">
        <v>23.475339999999999</v>
      </c>
    </row>
    <row r="3488" spans="1:11" x14ac:dyDescent="0.25">
      <c r="A3488">
        <v>117</v>
      </c>
      <c r="B3488">
        <v>3</v>
      </c>
      <c r="C3488" t="s">
        <v>1</v>
      </c>
      <c r="D3488">
        <v>3</v>
      </c>
      <c r="E3488">
        <v>3</v>
      </c>
      <c r="F3488">
        <v>3.2</v>
      </c>
      <c r="G3488" t="s">
        <v>8</v>
      </c>
      <c r="H3488" t="s">
        <v>8</v>
      </c>
      <c r="I3488" t="s">
        <v>6</v>
      </c>
      <c r="J3488" t="s">
        <v>82</v>
      </c>
      <c r="K3488">
        <v>22.20852</v>
      </c>
    </row>
    <row r="3489" spans="1:11" x14ac:dyDescent="0.25">
      <c r="A3489">
        <v>117</v>
      </c>
      <c r="B3489">
        <v>3</v>
      </c>
      <c r="C3489" t="s">
        <v>1</v>
      </c>
      <c r="D3489">
        <v>4</v>
      </c>
      <c r="E3489">
        <v>3</v>
      </c>
      <c r="F3489">
        <v>3.02</v>
      </c>
      <c r="G3489" t="s">
        <v>8</v>
      </c>
      <c r="H3489" t="s">
        <v>8</v>
      </c>
      <c r="I3489" t="s">
        <v>3</v>
      </c>
      <c r="J3489" t="s">
        <v>51</v>
      </c>
      <c r="K3489">
        <v>22.130040000000001</v>
      </c>
    </row>
    <row r="3490" spans="1:11" x14ac:dyDescent="0.25">
      <c r="A3490">
        <v>117</v>
      </c>
      <c r="B3490">
        <v>3</v>
      </c>
      <c r="C3490" t="s">
        <v>1</v>
      </c>
      <c r="D3490">
        <v>5</v>
      </c>
      <c r="E3490">
        <v>3</v>
      </c>
      <c r="F3490">
        <v>2.56</v>
      </c>
      <c r="G3490" t="s">
        <v>1</v>
      </c>
      <c r="H3490" t="s">
        <v>5</v>
      </c>
      <c r="I3490" t="s">
        <v>3</v>
      </c>
      <c r="J3490" t="s">
        <v>70</v>
      </c>
      <c r="K3490">
        <v>21.569510000000001</v>
      </c>
    </row>
    <row r="3491" spans="1:11" x14ac:dyDescent="0.25">
      <c r="A3491">
        <v>117</v>
      </c>
      <c r="B3491">
        <v>3</v>
      </c>
      <c r="C3491" t="s">
        <v>1</v>
      </c>
      <c r="D3491">
        <v>6</v>
      </c>
      <c r="E3491">
        <v>2</v>
      </c>
      <c r="F3491">
        <v>5.19</v>
      </c>
      <c r="G3491" t="s">
        <v>1</v>
      </c>
      <c r="H3491" t="s">
        <v>5</v>
      </c>
      <c r="I3491" t="s">
        <v>3</v>
      </c>
      <c r="J3491" t="s">
        <v>61</v>
      </c>
      <c r="K3491">
        <v>24.024660000000001</v>
      </c>
    </row>
    <row r="3492" spans="1:11" x14ac:dyDescent="0.25">
      <c r="A3492">
        <v>117</v>
      </c>
      <c r="B3492">
        <v>3</v>
      </c>
      <c r="C3492" t="s">
        <v>1</v>
      </c>
      <c r="D3492">
        <v>7</v>
      </c>
      <c r="E3492">
        <v>1</v>
      </c>
      <c r="F3492">
        <v>5.58</v>
      </c>
      <c r="G3492" t="s">
        <v>8</v>
      </c>
      <c r="H3492" t="s">
        <v>8</v>
      </c>
      <c r="I3492" t="s">
        <v>3</v>
      </c>
      <c r="J3492" t="s">
        <v>58</v>
      </c>
      <c r="K3492">
        <v>24.237670000000001</v>
      </c>
    </row>
    <row r="3493" spans="1:11" x14ac:dyDescent="0.25">
      <c r="A3493">
        <v>117</v>
      </c>
      <c r="B3493">
        <v>3</v>
      </c>
      <c r="C3493" t="s">
        <v>1</v>
      </c>
      <c r="D3493">
        <v>8</v>
      </c>
      <c r="E3493">
        <v>3</v>
      </c>
      <c r="F3493">
        <v>2.56</v>
      </c>
      <c r="G3493" t="s">
        <v>8</v>
      </c>
      <c r="H3493" t="s">
        <v>8</v>
      </c>
      <c r="I3493" t="s">
        <v>3</v>
      </c>
      <c r="J3493" t="s">
        <v>54</v>
      </c>
      <c r="K3493">
        <v>22.275790000000001</v>
      </c>
    </row>
    <row r="3494" spans="1:11" x14ac:dyDescent="0.25">
      <c r="A3494">
        <v>117</v>
      </c>
      <c r="B3494">
        <v>3</v>
      </c>
      <c r="C3494" t="s">
        <v>1</v>
      </c>
      <c r="D3494">
        <v>9</v>
      </c>
      <c r="E3494">
        <v>3</v>
      </c>
      <c r="F3494">
        <v>3.02</v>
      </c>
      <c r="G3494" t="s">
        <v>1</v>
      </c>
      <c r="H3494" t="s">
        <v>2</v>
      </c>
      <c r="I3494" t="s">
        <v>3</v>
      </c>
      <c r="J3494" t="s">
        <v>71</v>
      </c>
      <c r="K3494">
        <v>22.23094</v>
      </c>
    </row>
    <row r="3495" spans="1:11" x14ac:dyDescent="0.25">
      <c r="A3495">
        <v>117</v>
      </c>
      <c r="B3495">
        <v>3</v>
      </c>
      <c r="C3495" t="s">
        <v>1</v>
      </c>
      <c r="D3495">
        <v>10</v>
      </c>
      <c r="E3495">
        <v>1</v>
      </c>
      <c r="F3495">
        <v>5.08</v>
      </c>
      <c r="G3495" t="s">
        <v>1</v>
      </c>
      <c r="H3495" t="s">
        <v>5</v>
      </c>
      <c r="I3495" t="s">
        <v>6</v>
      </c>
      <c r="J3495" t="s">
        <v>60</v>
      </c>
      <c r="K3495">
        <v>22.64574</v>
      </c>
    </row>
    <row r="3496" spans="1:11" x14ac:dyDescent="0.25">
      <c r="A3496">
        <v>117</v>
      </c>
      <c r="B3496">
        <v>3</v>
      </c>
      <c r="C3496" t="s">
        <v>1</v>
      </c>
      <c r="D3496">
        <v>11</v>
      </c>
      <c r="E3496">
        <v>1</v>
      </c>
      <c r="F3496">
        <v>5.37</v>
      </c>
      <c r="G3496" t="s">
        <v>1</v>
      </c>
      <c r="H3496" t="s">
        <v>2</v>
      </c>
      <c r="I3496" t="s">
        <v>3</v>
      </c>
      <c r="J3496" t="s">
        <v>83</v>
      </c>
      <c r="K3496">
        <v>24.204039999999999</v>
      </c>
    </row>
    <row r="3497" spans="1:11" x14ac:dyDescent="0.25">
      <c r="A3497">
        <v>117</v>
      </c>
      <c r="B3497">
        <v>3</v>
      </c>
      <c r="C3497" t="s">
        <v>1</v>
      </c>
      <c r="D3497">
        <v>12</v>
      </c>
      <c r="E3497">
        <v>3</v>
      </c>
      <c r="F3497">
        <v>3.39</v>
      </c>
      <c r="G3497" t="s">
        <v>1</v>
      </c>
      <c r="H3497" t="s">
        <v>5</v>
      </c>
      <c r="I3497" t="s">
        <v>3</v>
      </c>
      <c r="J3497" t="s">
        <v>72</v>
      </c>
      <c r="K3497">
        <v>21.412559999999999</v>
      </c>
    </row>
    <row r="3498" spans="1:11" x14ac:dyDescent="0.25">
      <c r="A3498">
        <v>117</v>
      </c>
      <c r="B3498">
        <v>3</v>
      </c>
      <c r="C3498" t="s">
        <v>1</v>
      </c>
      <c r="D3498">
        <v>13</v>
      </c>
      <c r="E3498">
        <v>3</v>
      </c>
      <c r="F3498">
        <v>1.97</v>
      </c>
      <c r="G3498" t="s">
        <v>1</v>
      </c>
      <c r="H3498" t="s">
        <v>5</v>
      </c>
      <c r="I3498" t="s">
        <v>6</v>
      </c>
      <c r="J3498" t="s">
        <v>86</v>
      </c>
      <c r="K3498">
        <v>21.64798</v>
      </c>
    </row>
    <row r="3499" spans="1:11" x14ac:dyDescent="0.25">
      <c r="A3499">
        <v>117</v>
      </c>
      <c r="B3499">
        <v>3</v>
      </c>
      <c r="C3499" t="s">
        <v>1</v>
      </c>
      <c r="D3499">
        <v>14</v>
      </c>
      <c r="E3499">
        <v>3</v>
      </c>
      <c r="F3499">
        <v>3.2</v>
      </c>
      <c r="G3499" t="s">
        <v>1</v>
      </c>
      <c r="H3499" t="s">
        <v>5</v>
      </c>
      <c r="I3499" t="s">
        <v>6</v>
      </c>
      <c r="J3499" t="s">
        <v>75</v>
      </c>
      <c r="K3499">
        <v>22.06278</v>
      </c>
    </row>
    <row r="3500" spans="1:11" x14ac:dyDescent="0.25">
      <c r="A3500">
        <v>117</v>
      </c>
      <c r="B3500">
        <v>3</v>
      </c>
      <c r="C3500" t="s">
        <v>1</v>
      </c>
      <c r="D3500">
        <v>15</v>
      </c>
      <c r="E3500">
        <v>1</v>
      </c>
      <c r="F3500">
        <v>5.58</v>
      </c>
      <c r="G3500" t="s">
        <v>1</v>
      </c>
      <c r="H3500" t="s">
        <v>5</v>
      </c>
      <c r="I3500" t="s">
        <v>3</v>
      </c>
      <c r="J3500" t="s">
        <v>65</v>
      </c>
      <c r="K3500">
        <v>23.598649999999999</v>
      </c>
    </row>
    <row r="3501" spans="1:11" x14ac:dyDescent="0.25">
      <c r="A3501">
        <v>117</v>
      </c>
      <c r="B3501">
        <v>3</v>
      </c>
      <c r="C3501" t="s">
        <v>1</v>
      </c>
      <c r="D3501">
        <v>16</v>
      </c>
      <c r="E3501">
        <v>2</v>
      </c>
      <c r="F3501">
        <v>3.99</v>
      </c>
      <c r="G3501" t="s">
        <v>8</v>
      </c>
      <c r="H3501" t="s">
        <v>8</v>
      </c>
      <c r="I3501" t="s">
        <v>6</v>
      </c>
      <c r="J3501" t="s">
        <v>81</v>
      </c>
      <c r="K3501">
        <v>23.778030000000001</v>
      </c>
    </row>
    <row r="3502" spans="1:11" x14ac:dyDescent="0.25">
      <c r="A3502">
        <v>117</v>
      </c>
      <c r="B3502">
        <v>3</v>
      </c>
      <c r="C3502" t="s">
        <v>1</v>
      </c>
      <c r="D3502">
        <v>17</v>
      </c>
      <c r="E3502">
        <v>2</v>
      </c>
      <c r="F3502">
        <v>5</v>
      </c>
      <c r="G3502" t="s">
        <v>1</v>
      </c>
      <c r="H3502" t="s">
        <v>2</v>
      </c>
      <c r="I3502" t="s">
        <v>3</v>
      </c>
      <c r="J3502" t="s">
        <v>48</v>
      </c>
      <c r="K3502">
        <v>23.721969999999999</v>
      </c>
    </row>
    <row r="3503" spans="1:11" x14ac:dyDescent="0.25">
      <c r="A3503">
        <v>117</v>
      </c>
      <c r="B3503">
        <v>3</v>
      </c>
      <c r="C3503" t="s">
        <v>1</v>
      </c>
      <c r="D3503">
        <v>18</v>
      </c>
      <c r="E3503">
        <v>2</v>
      </c>
      <c r="F3503">
        <v>4.1399999999999997</v>
      </c>
      <c r="G3503" t="s">
        <v>8</v>
      </c>
      <c r="H3503" t="s">
        <v>8</v>
      </c>
      <c r="I3503" t="s">
        <v>6</v>
      </c>
      <c r="J3503" t="s">
        <v>55</v>
      </c>
      <c r="K3503">
        <v>23.8565</v>
      </c>
    </row>
    <row r="3504" spans="1:11" x14ac:dyDescent="0.25">
      <c r="A3504">
        <v>117</v>
      </c>
      <c r="B3504">
        <v>3</v>
      </c>
      <c r="C3504" t="s">
        <v>1</v>
      </c>
      <c r="D3504">
        <v>19</v>
      </c>
      <c r="E3504">
        <v>2</v>
      </c>
      <c r="F3504">
        <v>4.47</v>
      </c>
      <c r="G3504" t="s">
        <v>8</v>
      </c>
      <c r="H3504" t="s">
        <v>8</v>
      </c>
      <c r="I3504" t="s">
        <v>6</v>
      </c>
      <c r="J3504" t="s">
        <v>59</v>
      </c>
      <c r="K3504">
        <v>23.39686</v>
      </c>
    </row>
    <row r="3505" spans="1:11" x14ac:dyDescent="0.25">
      <c r="A3505">
        <v>117</v>
      </c>
      <c r="B3505">
        <v>3</v>
      </c>
      <c r="C3505" t="s">
        <v>1</v>
      </c>
      <c r="D3505">
        <v>20</v>
      </c>
      <c r="E3505">
        <v>1</v>
      </c>
      <c r="F3505">
        <v>6.19</v>
      </c>
      <c r="G3505" t="s">
        <v>1</v>
      </c>
      <c r="H3505" t="s">
        <v>2</v>
      </c>
      <c r="I3505" t="s">
        <v>3</v>
      </c>
      <c r="J3505" t="s">
        <v>73</v>
      </c>
      <c r="K3505">
        <v>23.867709999999999</v>
      </c>
    </row>
    <row r="3506" spans="1:11" x14ac:dyDescent="0.25">
      <c r="A3506">
        <v>117</v>
      </c>
      <c r="B3506">
        <v>3</v>
      </c>
      <c r="C3506" t="s">
        <v>1</v>
      </c>
      <c r="D3506">
        <v>21</v>
      </c>
      <c r="E3506">
        <v>3</v>
      </c>
      <c r="F3506">
        <v>3.01</v>
      </c>
      <c r="G3506" t="s">
        <v>8</v>
      </c>
      <c r="H3506" t="s">
        <v>8</v>
      </c>
      <c r="I3506" t="s">
        <v>6</v>
      </c>
      <c r="J3506" t="s">
        <v>50</v>
      </c>
      <c r="K3506">
        <v>22.589690000000001</v>
      </c>
    </row>
    <row r="3507" spans="1:11" x14ac:dyDescent="0.25">
      <c r="A3507">
        <v>117</v>
      </c>
      <c r="B3507">
        <v>3</v>
      </c>
      <c r="C3507" t="s">
        <v>1</v>
      </c>
      <c r="D3507">
        <v>22</v>
      </c>
      <c r="E3507">
        <v>2</v>
      </c>
      <c r="F3507">
        <v>4.8099999999999996</v>
      </c>
      <c r="G3507" t="s">
        <v>8</v>
      </c>
      <c r="H3507" t="s">
        <v>8</v>
      </c>
      <c r="I3507" t="s">
        <v>3</v>
      </c>
      <c r="J3507" t="s">
        <v>76</v>
      </c>
      <c r="K3507">
        <v>23.789239999999999</v>
      </c>
    </row>
    <row r="3508" spans="1:11" x14ac:dyDescent="0.25">
      <c r="A3508">
        <v>117</v>
      </c>
      <c r="B3508">
        <v>3</v>
      </c>
      <c r="C3508" t="s">
        <v>1</v>
      </c>
      <c r="D3508">
        <v>23</v>
      </c>
      <c r="E3508">
        <v>2</v>
      </c>
      <c r="F3508">
        <v>4.47</v>
      </c>
      <c r="G3508" t="s">
        <v>1</v>
      </c>
      <c r="H3508" t="s">
        <v>5</v>
      </c>
      <c r="I3508" t="s">
        <v>6</v>
      </c>
      <c r="J3508" t="s">
        <v>64</v>
      </c>
      <c r="K3508">
        <v>22.197310000000002</v>
      </c>
    </row>
    <row r="3509" spans="1:11" x14ac:dyDescent="0.25">
      <c r="A3509">
        <v>117</v>
      </c>
      <c r="B3509">
        <v>3</v>
      </c>
      <c r="C3509" t="s">
        <v>1</v>
      </c>
      <c r="D3509">
        <v>24</v>
      </c>
      <c r="E3509">
        <v>3</v>
      </c>
      <c r="F3509">
        <v>1.97</v>
      </c>
      <c r="G3509" t="s">
        <v>8</v>
      </c>
      <c r="H3509" t="s">
        <v>8</v>
      </c>
      <c r="I3509" t="s">
        <v>6</v>
      </c>
      <c r="J3509" t="s">
        <v>74</v>
      </c>
      <c r="K3509">
        <v>22.567260000000001</v>
      </c>
    </row>
    <row r="3510" spans="1:11" x14ac:dyDescent="0.25">
      <c r="A3510">
        <v>117</v>
      </c>
      <c r="B3510">
        <v>3</v>
      </c>
      <c r="C3510" t="s">
        <v>1</v>
      </c>
      <c r="D3510">
        <v>25</v>
      </c>
      <c r="E3510">
        <v>1</v>
      </c>
      <c r="F3510">
        <v>5.08</v>
      </c>
      <c r="G3510" t="s">
        <v>8</v>
      </c>
      <c r="H3510" t="s">
        <v>8</v>
      </c>
      <c r="I3510" t="s">
        <v>6</v>
      </c>
      <c r="J3510" t="s">
        <v>67</v>
      </c>
      <c r="K3510">
        <v>22.37668</v>
      </c>
    </row>
    <row r="3511" spans="1:11" x14ac:dyDescent="0.25">
      <c r="A3511">
        <v>117</v>
      </c>
      <c r="B3511">
        <v>3</v>
      </c>
      <c r="C3511" t="s">
        <v>1</v>
      </c>
      <c r="D3511">
        <v>26</v>
      </c>
      <c r="E3511">
        <v>1</v>
      </c>
      <c r="F3511">
        <v>6.19</v>
      </c>
      <c r="G3511" t="s">
        <v>8</v>
      </c>
      <c r="H3511" t="s">
        <v>8</v>
      </c>
      <c r="I3511" t="s">
        <v>3</v>
      </c>
      <c r="J3511" t="s">
        <v>63</v>
      </c>
      <c r="K3511">
        <v>23.508970000000001</v>
      </c>
    </row>
    <row r="3512" spans="1:11" x14ac:dyDescent="0.25">
      <c r="A3512">
        <v>117</v>
      </c>
      <c r="B3512">
        <v>3</v>
      </c>
      <c r="C3512" t="s">
        <v>1</v>
      </c>
      <c r="D3512">
        <v>27</v>
      </c>
      <c r="E3512">
        <v>1</v>
      </c>
      <c r="F3512">
        <v>4.72</v>
      </c>
      <c r="G3512" t="s">
        <v>1</v>
      </c>
      <c r="H3512" t="s">
        <v>2</v>
      </c>
      <c r="I3512" t="s">
        <v>6</v>
      </c>
      <c r="J3512" t="s">
        <v>84</v>
      </c>
      <c r="K3512">
        <v>23.632290000000001</v>
      </c>
    </row>
    <row r="3513" spans="1:11" x14ac:dyDescent="0.25">
      <c r="A3513">
        <v>117</v>
      </c>
      <c r="B3513">
        <v>3</v>
      </c>
      <c r="C3513" t="s">
        <v>1</v>
      </c>
      <c r="D3513">
        <v>28</v>
      </c>
      <c r="E3513">
        <v>2</v>
      </c>
      <c r="F3513">
        <v>4.25</v>
      </c>
      <c r="G3513" t="s">
        <v>1</v>
      </c>
      <c r="H3513" t="s">
        <v>2</v>
      </c>
      <c r="I3513" t="s">
        <v>6</v>
      </c>
      <c r="J3513" t="s">
        <v>49</v>
      </c>
      <c r="K3513">
        <v>23.912559999999999</v>
      </c>
    </row>
    <row r="3514" spans="1:11" x14ac:dyDescent="0.25">
      <c r="A3514">
        <v>117</v>
      </c>
      <c r="B3514">
        <v>3</v>
      </c>
      <c r="C3514" t="s">
        <v>1</v>
      </c>
      <c r="D3514">
        <v>29</v>
      </c>
      <c r="E3514">
        <v>3</v>
      </c>
      <c r="F3514">
        <v>3.39</v>
      </c>
      <c r="G3514" t="s">
        <v>8</v>
      </c>
      <c r="H3514" t="s">
        <v>8</v>
      </c>
      <c r="I3514" t="s">
        <v>3</v>
      </c>
      <c r="J3514" t="s">
        <v>52</v>
      </c>
      <c r="K3514">
        <v>21.378920000000001</v>
      </c>
    </row>
    <row r="3515" spans="1:11" x14ac:dyDescent="0.25">
      <c r="A3515">
        <v>117</v>
      </c>
      <c r="B3515">
        <v>3</v>
      </c>
      <c r="C3515" t="s">
        <v>1</v>
      </c>
      <c r="D3515">
        <v>30</v>
      </c>
      <c r="E3515">
        <v>2</v>
      </c>
      <c r="F3515">
        <v>4.25</v>
      </c>
      <c r="G3515" t="s">
        <v>8</v>
      </c>
      <c r="H3515" t="s">
        <v>8</v>
      </c>
      <c r="I3515" t="s">
        <v>6</v>
      </c>
      <c r="J3515" t="s">
        <v>66</v>
      </c>
      <c r="K3515">
        <v>23.464120000000001</v>
      </c>
    </row>
    <row r="3516" spans="1:11" x14ac:dyDescent="0.25">
      <c r="A3516">
        <v>117</v>
      </c>
      <c r="B3516">
        <v>3</v>
      </c>
      <c r="C3516" t="s">
        <v>1</v>
      </c>
      <c r="D3516">
        <v>31</v>
      </c>
      <c r="E3516">
        <v>2</v>
      </c>
      <c r="F3516">
        <v>4.7</v>
      </c>
      <c r="G3516" t="s">
        <v>1</v>
      </c>
      <c r="H3516" t="s">
        <v>2</v>
      </c>
      <c r="I3516" t="s">
        <v>3</v>
      </c>
      <c r="J3516" t="s">
        <v>68</v>
      </c>
      <c r="K3516">
        <v>23.49776</v>
      </c>
    </row>
    <row r="3517" spans="1:11" x14ac:dyDescent="0.25">
      <c r="A3517">
        <v>117</v>
      </c>
      <c r="B3517">
        <v>3</v>
      </c>
      <c r="C3517" t="s">
        <v>1</v>
      </c>
      <c r="D3517">
        <v>32</v>
      </c>
      <c r="E3517">
        <v>2</v>
      </c>
      <c r="F3517">
        <v>4.7</v>
      </c>
      <c r="G3517" t="s">
        <v>8</v>
      </c>
      <c r="H3517" t="s">
        <v>8</v>
      </c>
      <c r="I3517" t="s">
        <v>3</v>
      </c>
      <c r="J3517" t="s">
        <v>78</v>
      </c>
      <c r="K3517">
        <v>24.091930000000001</v>
      </c>
    </row>
    <row r="3518" spans="1:11" x14ac:dyDescent="0.25">
      <c r="A3518">
        <v>117</v>
      </c>
      <c r="B3518">
        <v>3</v>
      </c>
      <c r="C3518" t="s">
        <v>1</v>
      </c>
      <c r="D3518">
        <v>33</v>
      </c>
      <c r="E3518">
        <v>2</v>
      </c>
      <c r="F3518">
        <v>3.99</v>
      </c>
      <c r="G3518" t="s">
        <v>1</v>
      </c>
      <c r="H3518" t="s">
        <v>2</v>
      </c>
      <c r="I3518" t="s">
        <v>6</v>
      </c>
      <c r="J3518" t="s">
        <v>62</v>
      </c>
      <c r="K3518">
        <v>23.10538</v>
      </c>
    </row>
    <row r="3519" spans="1:11" x14ac:dyDescent="0.25">
      <c r="A3519">
        <v>117</v>
      </c>
      <c r="B3519">
        <v>3</v>
      </c>
      <c r="C3519" t="s">
        <v>1</v>
      </c>
      <c r="D3519">
        <v>34</v>
      </c>
      <c r="E3519">
        <v>1</v>
      </c>
      <c r="F3519">
        <v>5.37</v>
      </c>
      <c r="G3519" t="s">
        <v>8</v>
      </c>
      <c r="H3519" t="s">
        <v>8</v>
      </c>
      <c r="I3519" t="s">
        <v>3</v>
      </c>
      <c r="J3519" t="s">
        <v>79</v>
      </c>
      <c r="K3519">
        <v>24.70852</v>
      </c>
    </row>
    <row r="3520" spans="1:11" x14ac:dyDescent="0.25">
      <c r="A3520">
        <v>117</v>
      </c>
      <c r="B3520">
        <v>3</v>
      </c>
      <c r="C3520" t="s">
        <v>1</v>
      </c>
      <c r="D3520">
        <v>35</v>
      </c>
      <c r="E3520">
        <v>1</v>
      </c>
      <c r="F3520">
        <v>6.04</v>
      </c>
      <c r="G3520" t="s">
        <v>8</v>
      </c>
      <c r="H3520" t="s">
        <v>8</v>
      </c>
      <c r="I3520" t="s">
        <v>6</v>
      </c>
      <c r="J3520" t="s">
        <v>53</v>
      </c>
      <c r="K3520">
        <v>24.327349999999999</v>
      </c>
    </row>
    <row r="3521" spans="1:11" x14ac:dyDescent="0.25">
      <c r="A3521">
        <v>117</v>
      </c>
      <c r="B3521">
        <v>3</v>
      </c>
      <c r="C3521" t="s">
        <v>1</v>
      </c>
      <c r="D3521">
        <v>36</v>
      </c>
      <c r="E3521">
        <v>2</v>
      </c>
      <c r="F3521">
        <v>5.19</v>
      </c>
      <c r="G3521" t="s">
        <v>8</v>
      </c>
      <c r="H3521" t="s">
        <v>8</v>
      </c>
      <c r="I3521" t="s">
        <v>3</v>
      </c>
      <c r="J3521" t="s">
        <v>57</v>
      </c>
      <c r="K3521">
        <v>25.056049999999999</v>
      </c>
    </row>
    <row r="3522" spans="1:11" x14ac:dyDescent="0.25">
      <c r="A3522">
        <v>117</v>
      </c>
      <c r="B3522">
        <v>3</v>
      </c>
      <c r="C3522" t="s">
        <v>1</v>
      </c>
      <c r="D3522">
        <v>37</v>
      </c>
      <c r="E3522">
        <v>1</v>
      </c>
      <c r="F3522">
        <v>4.72</v>
      </c>
      <c r="G3522" t="s">
        <v>8</v>
      </c>
      <c r="H3522" t="s">
        <v>8</v>
      </c>
      <c r="I3522" t="s">
        <v>6</v>
      </c>
      <c r="J3522" t="s">
        <v>85</v>
      </c>
      <c r="K3522">
        <v>23.553809999999999</v>
      </c>
    </row>
    <row r="3523" spans="1:11" x14ac:dyDescent="0.25">
      <c r="A3523">
        <v>117</v>
      </c>
      <c r="B3523">
        <v>3</v>
      </c>
      <c r="C3523" t="s">
        <v>1</v>
      </c>
      <c r="D3523">
        <v>38</v>
      </c>
      <c r="E3523">
        <v>2</v>
      </c>
      <c r="F3523">
        <v>4.1399999999999997</v>
      </c>
      <c r="G3523" t="s">
        <v>1</v>
      </c>
      <c r="H3523" t="s">
        <v>5</v>
      </c>
      <c r="I3523" t="s">
        <v>6</v>
      </c>
      <c r="J3523" t="s">
        <v>56</v>
      </c>
      <c r="K3523">
        <v>22.735430000000001</v>
      </c>
    </row>
    <row r="3524" spans="1:11" x14ac:dyDescent="0.25">
      <c r="A3524">
        <v>117</v>
      </c>
      <c r="B3524">
        <v>3</v>
      </c>
      <c r="C3524" t="s">
        <v>1</v>
      </c>
      <c r="D3524">
        <v>39</v>
      </c>
      <c r="E3524">
        <v>2</v>
      </c>
      <c r="F3524">
        <v>5</v>
      </c>
      <c r="G3524" t="s">
        <v>8</v>
      </c>
      <c r="H3524" t="s">
        <v>8</v>
      </c>
      <c r="I3524" t="s">
        <v>3</v>
      </c>
      <c r="J3524" t="s">
        <v>80</v>
      </c>
      <c r="K3524">
        <v>23.430489999999999</v>
      </c>
    </row>
    <row r="3525" spans="1:11" x14ac:dyDescent="0.25">
      <c r="A3525">
        <v>117</v>
      </c>
      <c r="B3525">
        <v>3</v>
      </c>
      <c r="C3525" t="s">
        <v>1</v>
      </c>
      <c r="D3525">
        <v>40</v>
      </c>
      <c r="E3525">
        <v>3</v>
      </c>
      <c r="F3525">
        <v>3.01</v>
      </c>
      <c r="G3525" t="s">
        <v>1</v>
      </c>
      <c r="H3525" t="s">
        <v>2</v>
      </c>
      <c r="I3525" t="s">
        <v>6</v>
      </c>
      <c r="J3525" t="s">
        <v>87</v>
      </c>
      <c r="K3525">
        <v>21.401350000000001</v>
      </c>
    </row>
    <row r="3526" spans="1:11" x14ac:dyDescent="0.25">
      <c r="A3526">
        <v>117</v>
      </c>
      <c r="B3526">
        <v>3</v>
      </c>
      <c r="C3526" t="s">
        <v>1</v>
      </c>
      <c r="D3526">
        <v>41</v>
      </c>
      <c r="E3526">
        <v>2</v>
      </c>
      <c r="F3526">
        <v>4.8099999999999996</v>
      </c>
      <c r="G3526" t="s">
        <v>1</v>
      </c>
      <c r="H3526" t="s">
        <v>5</v>
      </c>
      <c r="I3526" t="s">
        <v>3</v>
      </c>
      <c r="J3526" t="s">
        <v>77</v>
      </c>
      <c r="K3526">
        <v>22.970849999999999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89"/>
  <sheetViews>
    <sheetView zoomScale="80" zoomScaleNormal="80" workbookViewId="0">
      <selection activeCell="B1" sqref="B1:M65536"/>
    </sheetView>
  </sheetViews>
  <sheetFormatPr defaultRowHeight="15" x14ac:dyDescent="0.25"/>
  <cols>
    <col min="1" max="1" width="10" customWidth="1"/>
    <col min="2" max="2" width="4.42578125" bestFit="1" customWidth="1"/>
    <col min="3" max="3" width="7" bestFit="1" customWidth="1"/>
    <col min="4" max="4" width="5.42578125" style="17" bestFit="1" customWidth="1"/>
    <col min="5" max="5" width="9.28515625" bestFit="1" customWidth="1"/>
    <col min="6" max="6" width="8.28515625" bestFit="1" customWidth="1"/>
    <col min="7" max="7" width="6.85546875" customWidth="1"/>
    <col min="8" max="8" width="6" bestFit="1" customWidth="1"/>
    <col min="9" max="9" width="12.42578125" bestFit="1" customWidth="1"/>
    <col min="10" max="10" width="10.7109375" bestFit="1" customWidth="1"/>
    <col min="11" max="11" width="10.7109375" customWidth="1"/>
    <col min="12" max="12" width="9" bestFit="1" customWidth="1"/>
    <col min="13" max="14" width="15.5703125" customWidth="1"/>
    <col min="15" max="15" width="7.7109375" customWidth="1"/>
    <col min="16" max="16" width="7.42578125" bestFit="1" customWidth="1"/>
    <col min="19" max="19" width="5" bestFit="1" customWidth="1"/>
    <col min="22" max="22" width="10.28515625" bestFit="1" customWidth="1"/>
  </cols>
  <sheetData>
    <row r="1" spans="1:23" x14ac:dyDescent="0.25">
      <c r="A1" t="s">
        <v>410</v>
      </c>
      <c r="B1" t="s">
        <v>411</v>
      </c>
      <c r="C1" t="s">
        <v>211</v>
      </c>
      <c r="D1" s="17" t="s">
        <v>279</v>
      </c>
      <c r="E1" t="s">
        <v>412</v>
      </c>
      <c r="F1" t="s">
        <v>413</v>
      </c>
      <c r="G1" t="s">
        <v>213</v>
      </c>
      <c r="H1" t="s">
        <v>414</v>
      </c>
      <c r="I1" t="s">
        <v>215</v>
      </c>
      <c r="J1" t="s">
        <v>415</v>
      </c>
      <c r="K1" t="s">
        <v>217</v>
      </c>
      <c r="L1" t="s">
        <v>416</v>
      </c>
      <c r="M1" t="s">
        <v>438</v>
      </c>
      <c r="N1">
        <f>3690/90</f>
        <v>41</v>
      </c>
      <c r="O1" t="str">
        <f>B1</f>
        <v>ID</v>
      </c>
      <c r="P1" t="str">
        <f>C1</f>
        <v>Session</v>
      </c>
      <c r="Q1" t="str">
        <f t="shared" ref="Q1:Q64" si="0">F1</f>
        <v>AttrLevel</v>
      </c>
      <c r="R1" t="str">
        <f>E1</f>
        <v>StimOrder</v>
      </c>
      <c r="S1" t="s">
        <v>279</v>
      </c>
      <c r="T1" t="str">
        <f>L1</f>
        <v>Rating</v>
      </c>
      <c r="U1" t="str">
        <f>H1</f>
        <v>Gaze2</v>
      </c>
      <c r="V1" t="s">
        <v>439</v>
      </c>
      <c r="W1" t="s">
        <v>440</v>
      </c>
    </row>
    <row r="2" spans="1:23" x14ac:dyDescent="0.25">
      <c r="A2" t="s">
        <v>374</v>
      </c>
      <c r="B2">
        <v>101</v>
      </c>
      <c r="C2">
        <v>1</v>
      </c>
      <c r="D2" s="17" t="s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 t="s">
        <v>0</v>
      </c>
      <c r="L2">
        <v>20.336320000000001</v>
      </c>
      <c r="M2" t="s">
        <v>417</v>
      </c>
      <c r="O2">
        <f>B2</f>
        <v>101</v>
      </c>
      <c r="P2">
        <f>C2</f>
        <v>1</v>
      </c>
      <c r="Q2">
        <f t="shared" si="0"/>
        <v>0</v>
      </c>
      <c r="R2">
        <f>E2-1</f>
        <v>0</v>
      </c>
      <c r="S2">
        <f t="shared" ref="S2:S65" si="1">IF(D2=D$2,1,IF(D2=D$43,2,IF(D2=D$84,3)))</f>
        <v>1</v>
      </c>
      <c r="T2">
        <f>L2</f>
        <v>20.336320000000001</v>
      </c>
      <c r="U2">
        <f t="shared" ref="U2:U65" si="2">IF(H2=H$5,1,2)</f>
        <v>2</v>
      </c>
      <c r="V2" t="str">
        <f t="shared" ref="V2:V65" si="3">MID(A2,11,1)</f>
        <v>1</v>
      </c>
      <c r="W2">
        <f t="shared" ref="W2:W65" si="4">IF(J2=J$3,1,2)</f>
        <v>2</v>
      </c>
    </row>
    <row r="3" spans="1:23" x14ac:dyDescent="0.25">
      <c r="A3" t="s">
        <v>374</v>
      </c>
      <c r="B3">
        <v>101</v>
      </c>
      <c r="C3">
        <v>1</v>
      </c>
      <c r="D3" s="17" t="s">
        <v>1</v>
      </c>
      <c r="E3">
        <v>2</v>
      </c>
      <c r="F3">
        <v>1</v>
      </c>
      <c r="G3" t="s">
        <v>293</v>
      </c>
      <c r="H3" t="s">
        <v>1</v>
      </c>
      <c r="I3" t="s">
        <v>2</v>
      </c>
      <c r="J3" t="s">
        <v>3</v>
      </c>
      <c r="K3" t="s">
        <v>4</v>
      </c>
      <c r="L3">
        <v>17.9148</v>
      </c>
      <c r="M3" t="s">
        <v>417</v>
      </c>
      <c r="O3">
        <f t="shared" ref="O3:P66" si="5">B3</f>
        <v>101</v>
      </c>
      <c r="P3">
        <f t="shared" si="5"/>
        <v>1</v>
      </c>
      <c r="Q3">
        <f t="shared" si="0"/>
        <v>1</v>
      </c>
      <c r="R3">
        <f t="shared" ref="R3:R66" si="6">E3-1</f>
        <v>1</v>
      </c>
      <c r="S3">
        <f t="shared" si="1"/>
        <v>1</v>
      </c>
      <c r="T3">
        <f t="shared" ref="T3:T66" si="7">L3</f>
        <v>17.9148</v>
      </c>
      <c r="U3">
        <f t="shared" si="2"/>
        <v>2</v>
      </c>
      <c r="V3" t="str">
        <f t="shared" si="3"/>
        <v>1</v>
      </c>
      <c r="W3">
        <f t="shared" si="4"/>
        <v>1</v>
      </c>
    </row>
    <row r="4" spans="1:23" x14ac:dyDescent="0.25">
      <c r="A4" t="s">
        <v>374</v>
      </c>
      <c r="B4">
        <v>101</v>
      </c>
      <c r="C4">
        <v>1</v>
      </c>
      <c r="D4" s="17" t="s">
        <v>1</v>
      </c>
      <c r="E4">
        <v>3</v>
      </c>
      <c r="F4">
        <v>3</v>
      </c>
      <c r="G4" t="s">
        <v>375</v>
      </c>
      <c r="H4" t="s">
        <v>1</v>
      </c>
      <c r="I4" t="s">
        <v>5</v>
      </c>
      <c r="J4" t="s">
        <v>6</v>
      </c>
      <c r="K4" t="s">
        <v>7</v>
      </c>
      <c r="L4">
        <v>17.118829999999999</v>
      </c>
      <c r="M4" t="s">
        <v>417</v>
      </c>
      <c r="O4">
        <f t="shared" si="5"/>
        <v>101</v>
      </c>
      <c r="P4">
        <f t="shared" si="5"/>
        <v>1</v>
      </c>
      <c r="Q4">
        <f t="shared" si="0"/>
        <v>3</v>
      </c>
      <c r="R4">
        <f t="shared" si="6"/>
        <v>2</v>
      </c>
      <c r="S4">
        <f t="shared" si="1"/>
        <v>1</v>
      </c>
      <c r="T4">
        <f t="shared" si="7"/>
        <v>17.118829999999999</v>
      </c>
      <c r="U4">
        <f t="shared" si="2"/>
        <v>2</v>
      </c>
      <c r="V4" t="str">
        <f t="shared" si="3"/>
        <v>1</v>
      </c>
      <c r="W4">
        <f t="shared" si="4"/>
        <v>2</v>
      </c>
    </row>
    <row r="5" spans="1:23" x14ac:dyDescent="0.25">
      <c r="A5" t="s">
        <v>374</v>
      </c>
      <c r="B5">
        <v>101</v>
      </c>
      <c r="C5">
        <v>1</v>
      </c>
      <c r="D5" s="17" t="s">
        <v>1</v>
      </c>
      <c r="E5">
        <v>4</v>
      </c>
      <c r="F5">
        <v>3</v>
      </c>
      <c r="G5" t="s">
        <v>376</v>
      </c>
      <c r="H5" t="s">
        <v>8</v>
      </c>
      <c r="I5" t="s">
        <v>8</v>
      </c>
      <c r="J5" t="s">
        <v>3</v>
      </c>
      <c r="K5" t="s">
        <v>9</v>
      </c>
      <c r="L5">
        <v>14.910310000000001</v>
      </c>
      <c r="M5" t="s">
        <v>417</v>
      </c>
      <c r="O5">
        <f t="shared" si="5"/>
        <v>101</v>
      </c>
      <c r="P5">
        <f t="shared" si="5"/>
        <v>1</v>
      </c>
      <c r="Q5">
        <f t="shared" si="0"/>
        <v>3</v>
      </c>
      <c r="R5">
        <f t="shared" si="6"/>
        <v>3</v>
      </c>
      <c r="S5">
        <f t="shared" si="1"/>
        <v>1</v>
      </c>
      <c r="T5">
        <f t="shared" si="7"/>
        <v>14.910310000000001</v>
      </c>
      <c r="U5">
        <f t="shared" si="2"/>
        <v>1</v>
      </c>
      <c r="V5" t="str">
        <f t="shared" si="3"/>
        <v>1</v>
      </c>
      <c r="W5">
        <f t="shared" si="4"/>
        <v>1</v>
      </c>
    </row>
    <row r="6" spans="1:23" x14ac:dyDescent="0.25">
      <c r="A6" t="s">
        <v>374</v>
      </c>
      <c r="B6">
        <v>101</v>
      </c>
      <c r="C6">
        <v>1</v>
      </c>
      <c r="D6" s="17" t="s">
        <v>1</v>
      </c>
      <c r="E6">
        <v>5</v>
      </c>
      <c r="F6">
        <v>1</v>
      </c>
      <c r="G6" t="s">
        <v>377</v>
      </c>
      <c r="H6" t="s">
        <v>1</v>
      </c>
      <c r="I6" t="s">
        <v>2</v>
      </c>
      <c r="J6" t="s">
        <v>6</v>
      </c>
      <c r="K6" t="s">
        <v>10</v>
      </c>
      <c r="L6">
        <v>21.132290000000001</v>
      </c>
      <c r="M6" t="s">
        <v>417</v>
      </c>
      <c r="O6">
        <f t="shared" si="5"/>
        <v>101</v>
      </c>
      <c r="P6">
        <f t="shared" si="5"/>
        <v>1</v>
      </c>
      <c r="Q6">
        <f t="shared" si="0"/>
        <v>1</v>
      </c>
      <c r="R6">
        <f t="shared" si="6"/>
        <v>4</v>
      </c>
      <c r="S6">
        <f t="shared" si="1"/>
        <v>1</v>
      </c>
      <c r="T6">
        <f t="shared" si="7"/>
        <v>21.132290000000001</v>
      </c>
      <c r="U6">
        <f t="shared" si="2"/>
        <v>2</v>
      </c>
      <c r="V6" t="str">
        <f t="shared" si="3"/>
        <v>1</v>
      </c>
      <c r="W6">
        <f t="shared" si="4"/>
        <v>2</v>
      </c>
    </row>
    <row r="7" spans="1:23" x14ac:dyDescent="0.25">
      <c r="A7" t="s">
        <v>374</v>
      </c>
      <c r="B7">
        <v>101</v>
      </c>
      <c r="C7">
        <v>1</v>
      </c>
      <c r="D7" s="17" t="s">
        <v>1</v>
      </c>
      <c r="E7">
        <v>6</v>
      </c>
      <c r="F7">
        <v>3</v>
      </c>
      <c r="G7">
        <v>3</v>
      </c>
      <c r="H7" t="s">
        <v>8</v>
      </c>
      <c r="I7" t="s">
        <v>8</v>
      </c>
      <c r="J7" t="s">
        <v>3</v>
      </c>
      <c r="K7" t="s">
        <v>11</v>
      </c>
      <c r="L7">
        <v>16.558299999999999</v>
      </c>
      <c r="M7" t="s">
        <v>417</v>
      </c>
      <c r="O7">
        <f t="shared" si="5"/>
        <v>101</v>
      </c>
      <c r="P7">
        <f t="shared" si="5"/>
        <v>1</v>
      </c>
      <c r="Q7">
        <f t="shared" si="0"/>
        <v>3</v>
      </c>
      <c r="R7">
        <f t="shared" si="6"/>
        <v>5</v>
      </c>
      <c r="S7">
        <f t="shared" si="1"/>
        <v>1</v>
      </c>
      <c r="T7">
        <f t="shared" si="7"/>
        <v>16.558299999999999</v>
      </c>
      <c r="U7">
        <f t="shared" si="2"/>
        <v>1</v>
      </c>
      <c r="V7" t="str">
        <f t="shared" si="3"/>
        <v>1</v>
      </c>
      <c r="W7">
        <f t="shared" si="4"/>
        <v>1</v>
      </c>
    </row>
    <row r="8" spans="1:23" x14ac:dyDescent="0.25">
      <c r="A8" t="s">
        <v>374</v>
      </c>
      <c r="B8">
        <v>101</v>
      </c>
      <c r="C8">
        <v>1</v>
      </c>
      <c r="D8" s="17" t="s">
        <v>1</v>
      </c>
      <c r="E8">
        <v>7</v>
      </c>
      <c r="F8">
        <v>2</v>
      </c>
      <c r="G8" t="s">
        <v>378</v>
      </c>
      <c r="H8" t="s">
        <v>1</v>
      </c>
      <c r="I8" t="s">
        <v>2</v>
      </c>
      <c r="J8" t="s">
        <v>3</v>
      </c>
      <c r="K8" t="s">
        <v>12</v>
      </c>
      <c r="L8">
        <v>19.97758</v>
      </c>
      <c r="M8" t="s">
        <v>417</v>
      </c>
      <c r="O8">
        <f t="shared" si="5"/>
        <v>101</v>
      </c>
      <c r="P8">
        <f t="shared" si="5"/>
        <v>1</v>
      </c>
      <c r="Q8">
        <f t="shared" si="0"/>
        <v>2</v>
      </c>
      <c r="R8">
        <f t="shared" si="6"/>
        <v>6</v>
      </c>
      <c r="S8">
        <f t="shared" si="1"/>
        <v>1</v>
      </c>
      <c r="T8">
        <f t="shared" si="7"/>
        <v>19.97758</v>
      </c>
      <c r="U8">
        <f t="shared" si="2"/>
        <v>2</v>
      </c>
      <c r="V8" t="str">
        <f t="shared" si="3"/>
        <v>1</v>
      </c>
      <c r="W8">
        <f t="shared" si="4"/>
        <v>1</v>
      </c>
    </row>
    <row r="9" spans="1:23" x14ac:dyDescent="0.25">
      <c r="A9" t="s">
        <v>374</v>
      </c>
      <c r="B9">
        <v>101</v>
      </c>
      <c r="C9">
        <v>1</v>
      </c>
      <c r="D9" s="17" t="s">
        <v>1</v>
      </c>
      <c r="E9">
        <v>8</v>
      </c>
      <c r="F9">
        <v>2</v>
      </c>
      <c r="G9" t="s">
        <v>379</v>
      </c>
      <c r="H9" t="s">
        <v>8</v>
      </c>
      <c r="I9" t="s">
        <v>8</v>
      </c>
      <c r="J9" t="s">
        <v>6</v>
      </c>
      <c r="K9" t="s">
        <v>13</v>
      </c>
      <c r="L9">
        <v>19.506730000000001</v>
      </c>
      <c r="M9" t="s">
        <v>417</v>
      </c>
      <c r="O9">
        <f t="shared" si="5"/>
        <v>101</v>
      </c>
      <c r="P9">
        <f t="shared" si="5"/>
        <v>1</v>
      </c>
      <c r="Q9">
        <f t="shared" si="0"/>
        <v>2</v>
      </c>
      <c r="R9">
        <f t="shared" si="6"/>
        <v>7</v>
      </c>
      <c r="S9">
        <f t="shared" si="1"/>
        <v>1</v>
      </c>
      <c r="T9">
        <f t="shared" si="7"/>
        <v>19.506730000000001</v>
      </c>
      <c r="U9">
        <f t="shared" si="2"/>
        <v>1</v>
      </c>
      <c r="V9" t="str">
        <f t="shared" si="3"/>
        <v>1</v>
      </c>
      <c r="W9">
        <f t="shared" si="4"/>
        <v>2</v>
      </c>
    </row>
    <row r="10" spans="1:23" x14ac:dyDescent="0.25">
      <c r="A10" t="s">
        <v>374</v>
      </c>
      <c r="B10">
        <v>101</v>
      </c>
      <c r="C10">
        <v>1</v>
      </c>
      <c r="D10" s="17" t="s">
        <v>1</v>
      </c>
      <c r="E10">
        <v>9</v>
      </c>
      <c r="F10">
        <v>1</v>
      </c>
      <c r="G10" t="s">
        <v>380</v>
      </c>
      <c r="H10" t="s">
        <v>8</v>
      </c>
      <c r="I10" t="s">
        <v>8</v>
      </c>
      <c r="J10" t="s">
        <v>3</v>
      </c>
      <c r="K10" t="s">
        <v>14</v>
      </c>
      <c r="L10">
        <v>21.973089999999999</v>
      </c>
      <c r="M10" t="s">
        <v>417</v>
      </c>
      <c r="O10">
        <f t="shared" si="5"/>
        <v>101</v>
      </c>
      <c r="P10">
        <f t="shared" si="5"/>
        <v>1</v>
      </c>
      <c r="Q10">
        <f t="shared" si="0"/>
        <v>1</v>
      </c>
      <c r="R10">
        <f t="shared" si="6"/>
        <v>8</v>
      </c>
      <c r="S10">
        <f t="shared" si="1"/>
        <v>1</v>
      </c>
      <c r="T10">
        <f t="shared" si="7"/>
        <v>21.973089999999999</v>
      </c>
      <c r="U10">
        <f t="shared" si="2"/>
        <v>1</v>
      </c>
      <c r="V10" t="str">
        <f t="shared" si="3"/>
        <v>1</v>
      </c>
      <c r="W10">
        <f t="shared" si="4"/>
        <v>1</v>
      </c>
    </row>
    <row r="11" spans="1:23" x14ac:dyDescent="0.25">
      <c r="A11" t="s">
        <v>374</v>
      </c>
      <c r="B11">
        <v>101</v>
      </c>
      <c r="C11">
        <v>1</v>
      </c>
      <c r="D11" s="17" t="s">
        <v>1</v>
      </c>
      <c r="E11">
        <v>10</v>
      </c>
      <c r="F11">
        <v>3</v>
      </c>
      <c r="G11" t="s">
        <v>381</v>
      </c>
      <c r="H11" t="s">
        <v>8</v>
      </c>
      <c r="I11" t="s">
        <v>8</v>
      </c>
      <c r="J11" t="s">
        <v>3</v>
      </c>
      <c r="K11" t="s">
        <v>15</v>
      </c>
      <c r="L11">
        <v>15.7287</v>
      </c>
      <c r="M11" t="s">
        <v>417</v>
      </c>
      <c r="O11">
        <f t="shared" si="5"/>
        <v>101</v>
      </c>
      <c r="P11">
        <f t="shared" si="5"/>
        <v>1</v>
      </c>
      <c r="Q11">
        <f t="shared" si="0"/>
        <v>3</v>
      </c>
      <c r="R11">
        <f t="shared" si="6"/>
        <v>9</v>
      </c>
      <c r="S11">
        <f t="shared" si="1"/>
        <v>1</v>
      </c>
      <c r="T11">
        <f t="shared" si="7"/>
        <v>15.7287</v>
      </c>
      <c r="U11">
        <f t="shared" si="2"/>
        <v>1</v>
      </c>
      <c r="V11" t="str">
        <f t="shared" si="3"/>
        <v>1</v>
      </c>
      <c r="W11">
        <f t="shared" si="4"/>
        <v>1</v>
      </c>
    </row>
    <row r="12" spans="1:23" x14ac:dyDescent="0.25">
      <c r="A12" t="s">
        <v>374</v>
      </c>
      <c r="B12">
        <v>101</v>
      </c>
      <c r="C12">
        <v>1</v>
      </c>
      <c r="D12" s="17" t="s">
        <v>1</v>
      </c>
      <c r="E12">
        <v>11</v>
      </c>
      <c r="F12">
        <v>1</v>
      </c>
      <c r="G12" t="s">
        <v>293</v>
      </c>
      <c r="H12" t="s">
        <v>8</v>
      </c>
      <c r="I12" t="s">
        <v>8</v>
      </c>
      <c r="J12" t="s">
        <v>3</v>
      </c>
      <c r="K12" t="s">
        <v>16</v>
      </c>
      <c r="L12">
        <v>17.33184</v>
      </c>
      <c r="M12" t="s">
        <v>417</v>
      </c>
      <c r="O12">
        <f t="shared" si="5"/>
        <v>101</v>
      </c>
      <c r="P12">
        <f t="shared" si="5"/>
        <v>1</v>
      </c>
      <c r="Q12">
        <f t="shared" si="0"/>
        <v>1</v>
      </c>
      <c r="R12">
        <f t="shared" si="6"/>
        <v>10</v>
      </c>
      <c r="S12">
        <f t="shared" si="1"/>
        <v>1</v>
      </c>
      <c r="T12">
        <f t="shared" si="7"/>
        <v>17.33184</v>
      </c>
      <c r="U12">
        <f t="shared" si="2"/>
        <v>1</v>
      </c>
      <c r="V12" t="str">
        <f t="shared" si="3"/>
        <v>1</v>
      </c>
      <c r="W12">
        <f t="shared" si="4"/>
        <v>1</v>
      </c>
    </row>
    <row r="13" spans="1:23" x14ac:dyDescent="0.25">
      <c r="A13" t="s">
        <v>374</v>
      </c>
      <c r="B13">
        <v>101</v>
      </c>
      <c r="C13">
        <v>1</v>
      </c>
      <c r="D13" s="17" t="s">
        <v>1</v>
      </c>
      <c r="E13">
        <v>12</v>
      </c>
      <c r="F13">
        <v>2</v>
      </c>
      <c r="G13" t="s">
        <v>382</v>
      </c>
      <c r="H13" t="s">
        <v>8</v>
      </c>
      <c r="I13" t="s">
        <v>8</v>
      </c>
      <c r="J13" t="s">
        <v>6</v>
      </c>
      <c r="K13" t="s">
        <v>17</v>
      </c>
      <c r="L13">
        <v>20.201789999999999</v>
      </c>
      <c r="M13" t="s">
        <v>417</v>
      </c>
      <c r="O13">
        <f t="shared" si="5"/>
        <v>101</v>
      </c>
      <c r="P13">
        <f t="shared" si="5"/>
        <v>1</v>
      </c>
      <c r="Q13">
        <f t="shared" si="0"/>
        <v>2</v>
      </c>
      <c r="R13">
        <f t="shared" si="6"/>
        <v>11</v>
      </c>
      <c r="S13">
        <f t="shared" si="1"/>
        <v>1</v>
      </c>
      <c r="T13">
        <f t="shared" si="7"/>
        <v>20.201789999999999</v>
      </c>
      <c r="U13">
        <f t="shared" si="2"/>
        <v>1</v>
      </c>
      <c r="V13" t="str">
        <f t="shared" si="3"/>
        <v>1</v>
      </c>
      <c r="W13">
        <f t="shared" si="4"/>
        <v>2</v>
      </c>
    </row>
    <row r="14" spans="1:23" x14ac:dyDescent="0.25">
      <c r="A14" t="s">
        <v>374</v>
      </c>
      <c r="B14">
        <v>101</v>
      </c>
      <c r="C14">
        <v>1</v>
      </c>
      <c r="D14" s="17" t="s">
        <v>1</v>
      </c>
      <c r="E14">
        <v>13</v>
      </c>
      <c r="F14">
        <v>3</v>
      </c>
      <c r="G14" t="s">
        <v>375</v>
      </c>
      <c r="H14" t="s">
        <v>8</v>
      </c>
      <c r="I14" t="s">
        <v>8</v>
      </c>
      <c r="J14" t="s">
        <v>6</v>
      </c>
      <c r="K14" t="s">
        <v>18</v>
      </c>
      <c r="L14">
        <v>15.45964</v>
      </c>
      <c r="M14" t="s">
        <v>417</v>
      </c>
      <c r="O14">
        <f t="shared" si="5"/>
        <v>101</v>
      </c>
      <c r="P14">
        <f t="shared" si="5"/>
        <v>1</v>
      </c>
      <c r="Q14">
        <f t="shared" si="0"/>
        <v>3</v>
      </c>
      <c r="R14">
        <f t="shared" si="6"/>
        <v>12</v>
      </c>
      <c r="S14">
        <f t="shared" si="1"/>
        <v>1</v>
      </c>
      <c r="T14">
        <f t="shared" si="7"/>
        <v>15.45964</v>
      </c>
      <c r="U14">
        <f t="shared" si="2"/>
        <v>1</v>
      </c>
      <c r="V14" t="str">
        <f t="shared" si="3"/>
        <v>1</v>
      </c>
      <c r="W14">
        <f t="shared" si="4"/>
        <v>2</v>
      </c>
    </row>
    <row r="15" spans="1:23" x14ac:dyDescent="0.25">
      <c r="A15" t="s">
        <v>374</v>
      </c>
      <c r="B15">
        <v>101</v>
      </c>
      <c r="C15">
        <v>1</v>
      </c>
      <c r="D15" s="17" t="s">
        <v>1</v>
      </c>
      <c r="E15">
        <v>14</v>
      </c>
      <c r="F15">
        <v>1</v>
      </c>
      <c r="G15" t="s">
        <v>380</v>
      </c>
      <c r="H15" t="s">
        <v>1</v>
      </c>
      <c r="I15" t="s">
        <v>5</v>
      </c>
      <c r="J15" t="s">
        <v>3</v>
      </c>
      <c r="K15" t="s">
        <v>19</v>
      </c>
      <c r="L15">
        <v>21.93946</v>
      </c>
      <c r="M15" t="s">
        <v>417</v>
      </c>
      <c r="O15">
        <f t="shared" si="5"/>
        <v>101</v>
      </c>
      <c r="P15">
        <f t="shared" si="5"/>
        <v>1</v>
      </c>
      <c r="Q15">
        <f t="shared" si="0"/>
        <v>1</v>
      </c>
      <c r="R15">
        <f t="shared" si="6"/>
        <v>13</v>
      </c>
      <c r="S15">
        <f t="shared" si="1"/>
        <v>1</v>
      </c>
      <c r="T15">
        <f t="shared" si="7"/>
        <v>21.93946</v>
      </c>
      <c r="U15">
        <f t="shared" si="2"/>
        <v>2</v>
      </c>
      <c r="V15" t="str">
        <f t="shared" si="3"/>
        <v>1</v>
      </c>
      <c r="W15">
        <f t="shared" si="4"/>
        <v>1</v>
      </c>
    </row>
    <row r="16" spans="1:23" x14ac:dyDescent="0.25">
      <c r="A16" t="s">
        <v>374</v>
      </c>
      <c r="B16">
        <v>101</v>
      </c>
      <c r="C16">
        <v>1</v>
      </c>
      <c r="D16" s="17" t="s">
        <v>1</v>
      </c>
      <c r="E16">
        <v>15</v>
      </c>
      <c r="F16">
        <v>2</v>
      </c>
      <c r="G16" t="s">
        <v>379</v>
      </c>
      <c r="H16" t="s">
        <v>1</v>
      </c>
      <c r="I16" t="s">
        <v>2</v>
      </c>
      <c r="J16" t="s">
        <v>6</v>
      </c>
      <c r="K16" t="s">
        <v>20</v>
      </c>
      <c r="L16">
        <v>19.349779999999999</v>
      </c>
      <c r="M16" t="s">
        <v>417</v>
      </c>
      <c r="O16">
        <f t="shared" si="5"/>
        <v>101</v>
      </c>
      <c r="P16">
        <f t="shared" si="5"/>
        <v>1</v>
      </c>
      <c r="Q16">
        <f t="shared" si="0"/>
        <v>2</v>
      </c>
      <c r="R16">
        <f t="shared" si="6"/>
        <v>14</v>
      </c>
      <c r="S16">
        <f t="shared" si="1"/>
        <v>1</v>
      </c>
      <c r="T16">
        <f t="shared" si="7"/>
        <v>19.349779999999999</v>
      </c>
      <c r="U16">
        <f t="shared" si="2"/>
        <v>2</v>
      </c>
      <c r="V16" t="str">
        <f t="shared" si="3"/>
        <v>1</v>
      </c>
      <c r="W16">
        <f t="shared" si="4"/>
        <v>2</v>
      </c>
    </row>
    <row r="17" spans="1:23" x14ac:dyDescent="0.25">
      <c r="A17" t="s">
        <v>374</v>
      </c>
      <c r="B17">
        <v>101</v>
      </c>
      <c r="C17">
        <v>1</v>
      </c>
      <c r="D17" s="17" t="s">
        <v>1</v>
      </c>
      <c r="E17">
        <v>16</v>
      </c>
      <c r="F17">
        <v>2</v>
      </c>
      <c r="G17" t="s">
        <v>383</v>
      </c>
      <c r="H17" t="s">
        <v>8</v>
      </c>
      <c r="I17" t="s">
        <v>8</v>
      </c>
      <c r="J17" t="s">
        <v>6</v>
      </c>
      <c r="K17" t="s">
        <v>21</v>
      </c>
      <c r="L17">
        <v>19.70852</v>
      </c>
      <c r="M17" t="s">
        <v>417</v>
      </c>
      <c r="O17">
        <f t="shared" si="5"/>
        <v>101</v>
      </c>
      <c r="P17">
        <f t="shared" si="5"/>
        <v>1</v>
      </c>
      <c r="Q17">
        <f t="shared" si="0"/>
        <v>2</v>
      </c>
      <c r="R17">
        <f t="shared" si="6"/>
        <v>15</v>
      </c>
      <c r="S17">
        <f t="shared" si="1"/>
        <v>1</v>
      </c>
      <c r="T17">
        <f t="shared" si="7"/>
        <v>19.70852</v>
      </c>
      <c r="U17">
        <f t="shared" si="2"/>
        <v>1</v>
      </c>
      <c r="V17" t="str">
        <f t="shared" si="3"/>
        <v>1</v>
      </c>
      <c r="W17">
        <f t="shared" si="4"/>
        <v>2</v>
      </c>
    </row>
    <row r="18" spans="1:23" x14ac:dyDescent="0.25">
      <c r="A18" t="s">
        <v>374</v>
      </c>
      <c r="B18">
        <v>101</v>
      </c>
      <c r="C18">
        <v>1</v>
      </c>
      <c r="D18" s="17" t="s">
        <v>1</v>
      </c>
      <c r="E18">
        <v>17</v>
      </c>
      <c r="F18">
        <v>1</v>
      </c>
      <c r="G18" t="s">
        <v>384</v>
      </c>
      <c r="H18" t="s">
        <v>1</v>
      </c>
      <c r="I18" t="s">
        <v>2</v>
      </c>
      <c r="J18" t="s">
        <v>3</v>
      </c>
      <c r="K18" t="s">
        <v>22</v>
      </c>
      <c r="L18">
        <v>20.70628</v>
      </c>
      <c r="M18" t="s">
        <v>417</v>
      </c>
      <c r="O18">
        <f t="shared" si="5"/>
        <v>101</v>
      </c>
      <c r="P18">
        <f t="shared" si="5"/>
        <v>1</v>
      </c>
      <c r="Q18">
        <f t="shared" si="0"/>
        <v>1</v>
      </c>
      <c r="R18">
        <f t="shared" si="6"/>
        <v>16</v>
      </c>
      <c r="S18">
        <f t="shared" si="1"/>
        <v>1</v>
      </c>
      <c r="T18">
        <f t="shared" si="7"/>
        <v>20.70628</v>
      </c>
      <c r="U18">
        <f t="shared" si="2"/>
        <v>2</v>
      </c>
      <c r="V18" t="str">
        <f t="shared" si="3"/>
        <v>1</v>
      </c>
      <c r="W18">
        <f t="shared" si="4"/>
        <v>1</v>
      </c>
    </row>
    <row r="19" spans="1:23" x14ac:dyDescent="0.25">
      <c r="A19" t="s">
        <v>374</v>
      </c>
      <c r="B19">
        <v>101</v>
      </c>
      <c r="C19">
        <v>1</v>
      </c>
      <c r="D19" s="17" t="s">
        <v>1</v>
      </c>
      <c r="E19">
        <v>18</v>
      </c>
      <c r="F19">
        <v>2</v>
      </c>
      <c r="G19" t="s">
        <v>383</v>
      </c>
      <c r="H19" t="s">
        <v>1</v>
      </c>
      <c r="I19" t="s">
        <v>5</v>
      </c>
      <c r="J19" t="s">
        <v>6</v>
      </c>
      <c r="K19" t="s">
        <v>23</v>
      </c>
      <c r="L19">
        <v>19.24888</v>
      </c>
      <c r="M19" t="s">
        <v>417</v>
      </c>
      <c r="O19">
        <f t="shared" si="5"/>
        <v>101</v>
      </c>
      <c r="P19">
        <f t="shared" si="5"/>
        <v>1</v>
      </c>
      <c r="Q19">
        <f t="shared" si="0"/>
        <v>2</v>
      </c>
      <c r="R19">
        <f t="shared" si="6"/>
        <v>17</v>
      </c>
      <c r="S19">
        <f t="shared" si="1"/>
        <v>1</v>
      </c>
      <c r="T19">
        <f t="shared" si="7"/>
        <v>19.24888</v>
      </c>
      <c r="U19">
        <f t="shared" si="2"/>
        <v>2</v>
      </c>
      <c r="V19" t="str">
        <f t="shared" si="3"/>
        <v>1</v>
      </c>
      <c r="W19">
        <f t="shared" si="4"/>
        <v>2</v>
      </c>
    </row>
    <row r="20" spans="1:23" x14ac:dyDescent="0.25">
      <c r="A20" t="s">
        <v>374</v>
      </c>
      <c r="B20">
        <v>101</v>
      </c>
      <c r="C20">
        <v>1</v>
      </c>
      <c r="D20" s="17" t="s">
        <v>1</v>
      </c>
      <c r="E20">
        <v>19</v>
      </c>
      <c r="F20">
        <v>2</v>
      </c>
      <c r="G20" t="s">
        <v>385</v>
      </c>
      <c r="H20" t="s">
        <v>8</v>
      </c>
      <c r="I20" t="s">
        <v>8</v>
      </c>
      <c r="J20" t="s">
        <v>3</v>
      </c>
      <c r="K20" t="s">
        <v>24</v>
      </c>
      <c r="L20">
        <v>19.428249999999998</v>
      </c>
      <c r="M20" t="s">
        <v>417</v>
      </c>
      <c r="O20">
        <f t="shared" si="5"/>
        <v>101</v>
      </c>
      <c r="P20">
        <f t="shared" si="5"/>
        <v>1</v>
      </c>
      <c r="Q20">
        <f t="shared" si="0"/>
        <v>2</v>
      </c>
      <c r="R20">
        <f t="shared" si="6"/>
        <v>18</v>
      </c>
      <c r="S20">
        <f t="shared" si="1"/>
        <v>1</v>
      </c>
      <c r="T20">
        <f t="shared" si="7"/>
        <v>19.428249999999998</v>
      </c>
      <c r="U20">
        <f t="shared" si="2"/>
        <v>1</v>
      </c>
      <c r="V20" t="str">
        <f t="shared" si="3"/>
        <v>1</v>
      </c>
      <c r="W20">
        <f t="shared" si="4"/>
        <v>1</v>
      </c>
    </row>
    <row r="21" spans="1:23" x14ac:dyDescent="0.25">
      <c r="A21" t="s">
        <v>374</v>
      </c>
      <c r="B21">
        <v>101</v>
      </c>
      <c r="C21">
        <v>1</v>
      </c>
      <c r="D21" s="17" t="s">
        <v>1</v>
      </c>
      <c r="E21">
        <v>20</v>
      </c>
      <c r="F21">
        <v>3</v>
      </c>
      <c r="G21" t="s">
        <v>381</v>
      </c>
      <c r="H21" t="s">
        <v>1</v>
      </c>
      <c r="I21" t="s">
        <v>5</v>
      </c>
      <c r="J21" t="s">
        <v>3</v>
      </c>
      <c r="K21" t="s">
        <v>25</v>
      </c>
      <c r="L21">
        <v>15.369960000000001</v>
      </c>
      <c r="M21" t="s">
        <v>417</v>
      </c>
      <c r="O21">
        <f t="shared" si="5"/>
        <v>101</v>
      </c>
      <c r="P21">
        <f t="shared" si="5"/>
        <v>1</v>
      </c>
      <c r="Q21">
        <f t="shared" si="0"/>
        <v>3</v>
      </c>
      <c r="R21">
        <f t="shared" si="6"/>
        <v>19</v>
      </c>
      <c r="S21">
        <f t="shared" si="1"/>
        <v>1</v>
      </c>
      <c r="T21">
        <f t="shared" si="7"/>
        <v>15.369960000000001</v>
      </c>
      <c r="U21">
        <f t="shared" si="2"/>
        <v>2</v>
      </c>
      <c r="V21" t="str">
        <f t="shared" si="3"/>
        <v>1</v>
      </c>
      <c r="W21">
        <f t="shared" si="4"/>
        <v>1</v>
      </c>
    </row>
    <row r="22" spans="1:23" x14ac:dyDescent="0.25">
      <c r="A22" t="s">
        <v>374</v>
      </c>
      <c r="B22">
        <v>101</v>
      </c>
      <c r="C22">
        <v>1</v>
      </c>
      <c r="D22" s="17" t="s">
        <v>1</v>
      </c>
      <c r="E22">
        <v>21</v>
      </c>
      <c r="F22">
        <v>2</v>
      </c>
      <c r="G22" t="s">
        <v>302</v>
      </c>
      <c r="H22" t="s">
        <v>1</v>
      </c>
      <c r="I22" t="s">
        <v>5</v>
      </c>
      <c r="J22" t="s">
        <v>3</v>
      </c>
      <c r="K22" t="s">
        <v>26</v>
      </c>
      <c r="L22">
        <v>19.170400000000001</v>
      </c>
      <c r="M22" t="s">
        <v>417</v>
      </c>
      <c r="O22">
        <f t="shared" si="5"/>
        <v>101</v>
      </c>
      <c r="P22">
        <f t="shared" si="5"/>
        <v>1</v>
      </c>
      <c r="Q22">
        <f t="shared" si="0"/>
        <v>2</v>
      </c>
      <c r="R22">
        <f t="shared" si="6"/>
        <v>20</v>
      </c>
      <c r="S22">
        <f t="shared" si="1"/>
        <v>1</v>
      </c>
      <c r="T22">
        <f t="shared" si="7"/>
        <v>19.170400000000001</v>
      </c>
      <c r="U22">
        <f t="shared" si="2"/>
        <v>2</v>
      </c>
      <c r="V22" t="str">
        <f t="shared" si="3"/>
        <v>1</v>
      </c>
      <c r="W22">
        <f t="shared" si="4"/>
        <v>1</v>
      </c>
    </row>
    <row r="23" spans="1:23" x14ac:dyDescent="0.25">
      <c r="A23" t="s">
        <v>374</v>
      </c>
      <c r="B23">
        <v>101</v>
      </c>
      <c r="C23">
        <v>1</v>
      </c>
      <c r="D23" s="17" t="s">
        <v>1</v>
      </c>
      <c r="E23">
        <v>22</v>
      </c>
      <c r="F23">
        <v>2</v>
      </c>
      <c r="G23" t="s">
        <v>385</v>
      </c>
      <c r="H23" t="s">
        <v>1</v>
      </c>
      <c r="I23" t="s">
        <v>5</v>
      </c>
      <c r="J23" t="s">
        <v>3</v>
      </c>
      <c r="K23" t="s">
        <v>27</v>
      </c>
      <c r="L23">
        <v>19.024660000000001</v>
      </c>
      <c r="M23" t="s">
        <v>417</v>
      </c>
      <c r="O23">
        <f t="shared" si="5"/>
        <v>101</v>
      </c>
      <c r="P23">
        <f t="shared" si="5"/>
        <v>1</v>
      </c>
      <c r="Q23">
        <f t="shared" si="0"/>
        <v>2</v>
      </c>
      <c r="R23">
        <f t="shared" si="6"/>
        <v>21</v>
      </c>
      <c r="S23">
        <f t="shared" si="1"/>
        <v>1</v>
      </c>
      <c r="T23">
        <f t="shared" si="7"/>
        <v>19.024660000000001</v>
      </c>
      <c r="U23">
        <f t="shared" si="2"/>
        <v>2</v>
      </c>
      <c r="V23" t="str">
        <f t="shared" si="3"/>
        <v>1</v>
      </c>
      <c r="W23">
        <f t="shared" si="4"/>
        <v>1</v>
      </c>
    </row>
    <row r="24" spans="1:23" x14ac:dyDescent="0.25">
      <c r="A24" t="s">
        <v>374</v>
      </c>
      <c r="B24">
        <v>101</v>
      </c>
      <c r="C24">
        <v>1</v>
      </c>
      <c r="D24" s="17" t="s">
        <v>1</v>
      </c>
      <c r="E24">
        <v>23</v>
      </c>
      <c r="F24">
        <v>2</v>
      </c>
      <c r="G24" t="s">
        <v>338</v>
      </c>
      <c r="H24" t="s">
        <v>1</v>
      </c>
      <c r="I24" t="s">
        <v>2</v>
      </c>
      <c r="J24" t="s">
        <v>6</v>
      </c>
      <c r="K24" t="s">
        <v>28</v>
      </c>
      <c r="L24">
        <v>17.982060000000001</v>
      </c>
      <c r="M24" t="s">
        <v>417</v>
      </c>
      <c r="O24">
        <f t="shared" si="5"/>
        <v>101</v>
      </c>
      <c r="P24">
        <f t="shared" si="5"/>
        <v>1</v>
      </c>
      <c r="Q24">
        <f t="shared" si="0"/>
        <v>2</v>
      </c>
      <c r="R24">
        <f t="shared" si="6"/>
        <v>22</v>
      </c>
      <c r="S24">
        <f t="shared" si="1"/>
        <v>1</v>
      </c>
      <c r="T24">
        <f t="shared" si="7"/>
        <v>17.982060000000001</v>
      </c>
      <c r="U24">
        <f t="shared" si="2"/>
        <v>2</v>
      </c>
      <c r="V24" t="str">
        <f t="shared" si="3"/>
        <v>1</v>
      </c>
      <c r="W24">
        <f t="shared" si="4"/>
        <v>2</v>
      </c>
    </row>
    <row r="25" spans="1:23" x14ac:dyDescent="0.25">
      <c r="A25" t="s">
        <v>374</v>
      </c>
      <c r="B25">
        <v>101</v>
      </c>
      <c r="C25">
        <v>1</v>
      </c>
      <c r="D25" s="17" t="s">
        <v>1</v>
      </c>
      <c r="E25">
        <v>24</v>
      </c>
      <c r="F25">
        <v>3</v>
      </c>
      <c r="G25" t="s">
        <v>386</v>
      </c>
      <c r="H25" t="s">
        <v>8</v>
      </c>
      <c r="I25" t="s">
        <v>8</v>
      </c>
      <c r="J25" t="s">
        <v>6</v>
      </c>
      <c r="K25" t="s">
        <v>29</v>
      </c>
      <c r="L25">
        <v>17.320630000000001</v>
      </c>
      <c r="M25" t="s">
        <v>417</v>
      </c>
      <c r="O25">
        <f t="shared" si="5"/>
        <v>101</v>
      </c>
      <c r="P25">
        <f t="shared" si="5"/>
        <v>1</v>
      </c>
      <c r="Q25">
        <f t="shared" si="0"/>
        <v>3</v>
      </c>
      <c r="R25">
        <f t="shared" si="6"/>
        <v>23</v>
      </c>
      <c r="S25">
        <f t="shared" si="1"/>
        <v>1</v>
      </c>
      <c r="T25">
        <f t="shared" si="7"/>
        <v>17.320630000000001</v>
      </c>
      <c r="U25">
        <f t="shared" si="2"/>
        <v>1</v>
      </c>
      <c r="V25" t="str">
        <f t="shared" si="3"/>
        <v>1</v>
      </c>
      <c r="W25">
        <f t="shared" si="4"/>
        <v>2</v>
      </c>
    </row>
    <row r="26" spans="1:23" x14ac:dyDescent="0.25">
      <c r="A26" t="s">
        <v>374</v>
      </c>
      <c r="B26">
        <v>101</v>
      </c>
      <c r="C26">
        <v>1</v>
      </c>
      <c r="D26" s="17" t="s">
        <v>1</v>
      </c>
      <c r="E26">
        <v>25</v>
      </c>
      <c r="F26">
        <v>2</v>
      </c>
      <c r="G26" t="s">
        <v>382</v>
      </c>
      <c r="H26" t="s">
        <v>1</v>
      </c>
      <c r="I26" t="s">
        <v>5</v>
      </c>
      <c r="J26" t="s">
        <v>6</v>
      </c>
      <c r="K26" t="s">
        <v>30</v>
      </c>
      <c r="L26">
        <v>20.840810000000001</v>
      </c>
      <c r="M26" t="s">
        <v>417</v>
      </c>
      <c r="O26">
        <f t="shared" si="5"/>
        <v>101</v>
      </c>
      <c r="P26">
        <f t="shared" si="5"/>
        <v>1</v>
      </c>
      <c r="Q26">
        <f t="shared" si="0"/>
        <v>2</v>
      </c>
      <c r="R26">
        <f t="shared" si="6"/>
        <v>24</v>
      </c>
      <c r="S26">
        <f t="shared" si="1"/>
        <v>1</v>
      </c>
      <c r="T26">
        <f t="shared" si="7"/>
        <v>20.840810000000001</v>
      </c>
      <c r="U26">
        <f t="shared" si="2"/>
        <v>2</v>
      </c>
      <c r="V26" t="str">
        <f t="shared" si="3"/>
        <v>1</v>
      </c>
      <c r="W26">
        <f t="shared" si="4"/>
        <v>2</v>
      </c>
    </row>
    <row r="27" spans="1:23" x14ac:dyDescent="0.25">
      <c r="A27" t="s">
        <v>374</v>
      </c>
      <c r="B27">
        <v>101</v>
      </c>
      <c r="C27">
        <v>1</v>
      </c>
      <c r="D27" s="17" t="s">
        <v>1</v>
      </c>
      <c r="E27">
        <v>26</v>
      </c>
      <c r="F27">
        <v>2</v>
      </c>
      <c r="G27" t="s">
        <v>387</v>
      </c>
      <c r="H27" t="s">
        <v>8</v>
      </c>
      <c r="I27" t="s">
        <v>8</v>
      </c>
      <c r="J27" t="s">
        <v>3</v>
      </c>
      <c r="K27" t="s">
        <v>31</v>
      </c>
      <c r="L27">
        <v>18.161429999999999</v>
      </c>
      <c r="M27" t="s">
        <v>417</v>
      </c>
      <c r="O27">
        <f t="shared" si="5"/>
        <v>101</v>
      </c>
      <c r="P27">
        <f t="shared" si="5"/>
        <v>1</v>
      </c>
      <c r="Q27">
        <f t="shared" si="0"/>
        <v>2</v>
      </c>
      <c r="R27">
        <f t="shared" si="6"/>
        <v>25</v>
      </c>
      <c r="S27">
        <f t="shared" si="1"/>
        <v>1</v>
      </c>
      <c r="T27">
        <f t="shared" si="7"/>
        <v>18.161429999999999</v>
      </c>
      <c r="U27">
        <f t="shared" si="2"/>
        <v>1</v>
      </c>
      <c r="V27" t="str">
        <f t="shared" si="3"/>
        <v>1</v>
      </c>
      <c r="W27">
        <f t="shared" si="4"/>
        <v>1</v>
      </c>
    </row>
    <row r="28" spans="1:23" x14ac:dyDescent="0.25">
      <c r="A28" t="s">
        <v>374</v>
      </c>
      <c r="B28">
        <v>101</v>
      </c>
      <c r="C28">
        <v>1</v>
      </c>
      <c r="D28" s="17" t="s">
        <v>1</v>
      </c>
      <c r="E28">
        <v>27</v>
      </c>
      <c r="F28">
        <v>1</v>
      </c>
      <c r="G28" t="s">
        <v>332</v>
      </c>
      <c r="H28" t="s">
        <v>8</v>
      </c>
      <c r="I28" t="s">
        <v>8</v>
      </c>
      <c r="J28" t="s">
        <v>6</v>
      </c>
      <c r="K28" t="s">
        <v>32</v>
      </c>
      <c r="L28">
        <v>18.295960000000001</v>
      </c>
      <c r="M28" t="s">
        <v>417</v>
      </c>
      <c r="O28">
        <f t="shared" si="5"/>
        <v>101</v>
      </c>
      <c r="P28">
        <f t="shared" si="5"/>
        <v>1</v>
      </c>
      <c r="Q28">
        <f t="shared" si="0"/>
        <v>1</v>
      </c>
      <c r="R28">
        <f t="shared" si="6"/>
        <v>26</v>
      </c>
      <c r="S28">
        <f t="shared" si="1"/>
        <v>1</v>
      </c>
      <c r="T28">
        <f t="shared" si="7"/>
        <v>18.295960000000001</v>
      </c>
      <c r="U28">
        <f t="shared" si="2"/>
        <v>1</v>
      </c>
      <c r="V28" t="str">
        <f t="shared" si="3"/>
        <v>1</v>
      </c>
      <c r="W28">
        <f t="shared" si="4"/>
        <v>2</v>
      </c>
    </row>
    <row r="29" spans="1:23" x14ac:dyDescent="0.25">
      <c r="A29" t="s">
        <v>374</v>
      </c>
      <c r="B29">
        <v>101</v>
      </c>
      <c r="C29">
        <v>1</v>
      </c>
      <c r="D29" s="17" t="s">
        <v>1</v>
      </c>
      <c r="E29">
        <v>28</v>
      </c>
      <c r="F29">
        <v>1</v>
      </c>
      <c r="G29" t="s">
        <v>384</v>
      </c>
      <c r="H29" t="s">
        <v>8</v>
      </c>
      <c r="I29" t="s">
        <v>8</v>
      </c>
      <c r="J29" t="s">
        <v>3</v>
      </c>
      <c r="K29" t="s">
        <v>33</v>
      </c>
      <c r="L29">
        <v>21.087440000000001</v>
      </c>
      <c r="M29" t="s">
        <v>417</v>
      </c>
      <c r="O29">
        <f t="shared" si="5"/>
        <v>101</v>
      </c>
      <c r="P29">
        <f t="shared" si="5"/>
        <v>1</v>
      </c>
      <c r="Q29">
        <f t="shared" si="0"/>
        <v>1</v>
      </c>
      <c r="R29">
        <f t="shared" si="6"/>
        <v>27</v>
      </c>
      <c r="S29">
        <f t="shared" si="1"/>
        <v>1</v>
      </c>
      <c r="T29">
        <f t="shared" si="7"/>
        <v>21.087440000000001</v>
      </c>
      <c r="U29">
        <f t="shared" si="2"/>
        <v>1</v>
      </c>
      <c r="V29" t="str">
        <f t="shared" si="3"/>
        <v>1</v>
      </c>
      <c r="W29">
        <f t="shared" si="4"/>
        <v>1</v>
      </c>
    </row>
    <row r="30" spans="1:23" x14ac:dyDescent="0.25">
      <c r="A30" t="s">
        <v>374</v>
      </c>
      <c r="B30">
        <v>101</v>
      </c>
      <c r="C30">
        <v>1</v>
      </c>
      <c r="D30" s="17" t="s">
        <v>1</v>
      </c>
      <c r="E30">
        <v>29</v>
      </c>
      <c r="F30">
        <v>3</v>
      </c>
      <c r="G30" t="s">
        <v>315</v>
      </c>
      <c r="H30" t="s">
        <v>1</v>
      </c>
      <c r="I30" t="s">
        <v>2</v>
      </c>
      <c r="J30" t="s">
        <v>6</v>
      </c>
      <c r="K30" t="s">
        <v>34</v>
      </c>
      <c r="L30">
        <v>15.87444</v>
      </c>
      <c r="M30" t="s">
        <v>417</v>
      </c>
      <c r="O30">
        <f t="shared" si="5"/>
        <v>101</v>
      </c>
      <c r="P30">
        <f t="shared" si="5"/>
        <v>1</v>
      </c>
      <c r="Q30">
        <f t="shared" si="0"/>
        <v>3</v>
      </c>
      <c r="R30">
        <f t="shared" si="6"/>
        <v>28</v>
      </c>
      <c r="S30">
        <f t="shared" si="1"/>
        <v>1</v>
      </c>
      <c r="T30">
        <f t="shared" si="7"/>
        <v>15.87444</v>
      </c>
      <c r="U30">
        <f t="shared" si="2"/>
        <v>2</v>
      </c>
      <c r="V30" t="str">
        <f t="shared" si="3"/>
        <v>1</v>
      </c>
      <c r="W30">
        <f t="shared" si="4"/>
        <v>2</v>
      </c>
    </row>
    <row r="31" spans="1:23" x14ac:dyDescent="0.25">
      <c r="A31" t="s">
        <v>374</v>
      </c>
      <c r="B31">
        <v>101</v>
      </c>
      <c r="C31">
        <v>1</v>
      </c>
      <c r="D31" s="17" t="s">
        <v>1</v>
      </c>
      <c r="E31">
        <v>30</v>
      </c>
      <c r="F31">
        <v>3</v>
      </c>
      <c r="G31">
        <v>3</v>
      </c>
      <c r="H31" t="s">
        <v>1</v>
      </c>
      <c r="I31" t="s">
        <v>2</v>
      </c>
      <c r="J31" t="s">
        <v>3</v>
      </c>
      <c r="K31" t="s">
        <v>35</v>
      </c>
      <c r="L31">
        <v>15.526910000000001</v>
      </c>
      <c r="M31" t="s">
        <v>417</v>
      </c>
      <c r="O31">
        <f t="shared" si="5"/>
        <v>101</v>
      </c>
      <c r="P31">
        <f t="shared" si="5"/>
        <v>1</v>
      </c>
      <c r="Q31">
        <f t="shared" si="0"/>
        <v>3</v>
      </c>
      <c r="R31">
        <f t="shared" si="6"/>
        <v>29</v>
      </c>
      <c r="S31">
        <f t="shared" si="1"/>
        <v>1</v>
      </c>
      <c r="T31">
        <f t="shared" si="7"/>
        <v>15.526910000000001</v>
      </c>
      <c r="U31">
        <f t="shared" si="2"/>
        <v>2</v>
      </c>
      <c r="V31" t="str">
        <f t="shared" si="3"/>
        <v>1</v>
      </c>
      <c r="W31">
        <f t="shared" si="4"/>
        <v>1</v>
      </c>
    </row>
    <row r="32" spans="1:23" x14ac:dyDescent="0.25">
      <c r="A32" t="s">
        <v>374</v>
      </c>
      <c r="B32">
        <v>101</v>
      </c>
      <c r="C32">
        <v>1</v>
      </c>
      <c r="D32" s="17" t="s">
        <v>1</v>
      </c>
      <c r="E32">
        <v>31</v>
      </c>
      <c r="F32">
        <v>2</v>
      </c>
      <c r="G32" t="s">
        <v>302</v>
      </c>
      <c r="H32" t="s">
        <v>8</v>
      </c>
      <c r="I32" t="s">
        <v>8</v>
      </c>
      <c r="J32" t="s">
        <v>3</v>
      </c>
      <c r="K32" t="s">
        <v>36</v>
      </c>
      <c r="L32">
        <v>18.475339999999999</v>
      </c>
      <c r="M32" t="s">
        <v>417</v>
      </c>
      <c r="O32">
        <f t="shared" si="5"/>
        <v>101</v>
      </c>
      <c r="P32">
        <f t="shared" si="5"/>
        <v>1</v>
      </c>
      <c r="Q32">
        <f t="shared" si="0"/>
        <v>2</v>
      </c>
      <c r="R32">
        <f t="shared" si="6"/>
        <v>30</v>
      </c>
      <c r="S32">
        <f t="shared" si="1"/>
        <v>1</v>
      </c>
      <c r="T32">
        <f t="shared" si="7"/>
        <v>18.475339999999999</v>
      </c>
      <c r="U32">
        <f t="shared" si="2"/>
        <v>1</v>
      </c>
      <c r="V32" t="str">
        <f t="shared" si="3"/>
        <v>1</v>
      </c>
      <c r="W32">
        <f t="shared" si="4"/>
        <v>1</v>
      </c>
    </row>
    <row r="33" spans="1:23" x14ac:dyDescent="0.25">
      <c r="A33" t="s">
        <v>374</v>
      </c>
      <c r="B33">
        <v>101</v>
      </c>
      <c r="C33">
        <v>1</v>
      </c>
      <c r="D33" s="17" t="s">
        <v>1</v>
      </c>
      <c r="E33">
        <v>32</v>
      </c>
      <c r="F33">
        <v>1</v>
      </c>
      <c r="G33" t="s">
        <v>332</v>
      </c>
      <c r="H33" t="s">
        <v>1</v>
      </c>
      <c r="I33" t="s">
        <v>2</v>
      </c>
      <c r="J33" t="s">
        <v>6</v>
      </c>
      <c r="K33" t="s">
        <v>37</v>
      </c>
      <c r="L33">
        <v>18.318390000000001</v>
      </c>
      <c r="M33" t="s">
        <v>417</v>
      </c>
      <c r="O33">
        <f t="shared" si="5"/>
        <v>101</v>
      </c>
      <c r="P33">
        <f t="shared" si="5"/>
        <v>1</v>
      </c>
      <c r="Q33">
        <f t="shared" si="0"/>
        <v>1</v>
      </c>
      <c r="R33">
        <f t="shared" si="6"/>
        <v>31</v>
      </c>
      <c r="S33">
        <f t="shared" si="1"/>
        <v>1</v>
      </c>
      <c r="T33">
        <f t="shared" si="7"/>
        <v>18.318390000000001</v>
      </c>
      <c r="U33">
        <f t="shared" si="2"/>
        <v>2</v>
      </c>
      <c r="V33" t="str">
        <f t="shared" si="3"/>
        <v>1</v>
      </c>
      <c r="W33">
        <f t="shared" si="4"/>
        <v>2</v>
      </c>
    </row>
    <row r="34" spans="1:23" x14ac:dyDescent="0.25">
      <c r="A34" t="s">
        <v>374</v>
      </c>
      <c r="B34">
        <v>101</v>
      </c>
      <c r="C34">
        <v>1</v>
      </c>
      <c r="D34" s="17" t="s">
        <v>1</v>
      </c>
      <c r="E34">
        <v>33</v>
      </c>
      <c r="F34">
        <v>3</v>
      </c>
      <c r="G34" t="s">
        <v>315</v>
      </c>
      <c r="H34" t="s">
        <v>8</v>
      </c>
      <c r="I34" t="s">
        <v>8</v>
      </c>
      <c r="J34" t="s">
        <v>6</v>
      </c>
      <c r="K34" t="s">
        <v>38</v>
      </c>
      <c r="L34">
        <v>16.782509999999998</v>
      </c>
      <c r="M34" t="s">
        <v>417</v>
      </c>
      <c r="O34">
        <f t="shared" si="5"/>
        <v>101</v>
      </c>
      <c r="P34">
        <f t="shared" si="5"/>
        <v>1</v>
      </c>
      <c r="Q34">
        <f t="shared" si="0"/>
        <v>3</v>
      </c>
      <c r="R34">
        <f t="shared" si="6"/>
        <v>32</v>
      </c>
      <c r="S34">
        <f t="shared" si="1"/>
        <v>1</v>
      </c>
      <c r="T34">
        <f t="shared" si="7"/>
        <v>16.782509999999998</v>
      </c>
      <c r="U34">
        <f t="shared" si="2"/>
        <v>1</v>
      </c>
      <c r="V34" t="str">
        <f t="shared" si="3"/>
        <v>1</v>
      </c>
      <c r="W34">
        <f t="shared" si="4"/>
        <v>2</v>
      </c>
    </row>
    <row r="35" spans="1:23" x14ac:dyDescent="0.25">
      <c r="A35" t="s">
        <v>374</v>
      </c>
      <c r="B35">
        <v>101</v>
      </c>
      <c r="C35">
        <v>1</v>
      </c>
      <c r="D35" s="17" t="s">
        <v>1</v>
      </c>
      <c r="E35">
        <v>34</v>
      </c>
      <c r="F35">
        <v>3</v>
      </c>
      <c r="G35" t="s">
        <v>376</v>
      </c>
      <c r="H35" t="s">
        <v>1</v>
      </c>
      <c r="I35" t="s">
        <v>5</v>
      </c>
      <c r="J35" t="s">
        <v>3</v>
      </c>
      <c r="K35" t="s">
        <v>39</v>
      </c>
      <c r="L35">
        <v>14.764570000000001</v>
      </c>
      <c r="M35" t="s">
        <v>417</v>
      </c>
      <c r="O35">
        <f t="shared" si="5"/>
        <v>101</v>
      </c>
      <c r="P35">
        <f t="shared" si="5"/>
        <v>1</v>
      </c>
      <c r="Q35">
        <f t="shared" si="0"/>
        <v>3</v>
      </c>
      <c r="R35">
        <f t="shared" si="6"/>
        <v>33</v>
      </c>
      <c r="S35">
        <f t="shared" si="1"/>
        <v>1</v>
      </c>
      <c r="T35">
        <f t="shared" si="7"/>
        <v>14.764570000000001</v>
      </c>
      <c r="U35">
        <f t="shared" si="2"/>
        <v>2</v>
      </c>
      <c r="V35" t="str">
        <f t="shared" si="3"/>
        <v>1</v>
      </c>
      <c r="W35">
        <f t="shared" si="4"/>
        <v>1</v>
      </c>
    </row>
    <row r="36" spans="1:23" x14ac:dyDescent="0.25">
      <c r="A36" t="s">
        <v>374</v>
      </c>
      <c r="B36">
        <v>101</v>
      </c>
      <c r="C36">
        <v>1</v>
      </c>
      <c r="D36" s="17" t="s">
        <v>1</v>
      </c>
      <c r="E36">
        <v>35</v>
      </c>
      <c r="F36">
        <v>3</v>
      </c>
      <c r="G36" t="s">
        <v>386</v>
      </c>
      <c r="H36" t="s">
        <v>1</v>
      </c>
      <c r="I36" t="s">
        <v>5</v>
      </c>
      <c r="J36" t="s">
        <v>6</v>
      </c>
      <c r="K36" t="s">
        <v>40</v>
      </c>
      <c r="L36">
        <v>15.044840000000001</v>
      </c>
      <c r="M36" t="s">
        <v>417</v>
      </c>
      <c r="O36">
        <f t="shared" si="5"/>
        <v>101</v>
      </c>
      <c r="P36">
        <f t="shared" si="5"/>
        <v>1</v>
      </c>
      <c r="Q36">
        <f t="shared" si="0"/>
        <v>3</v>
      </c>
      <c r="R36">
        <f t="shared" si="6"/>
        <v>34</v>
      </c>
      <c r="S36">
        <f t="shared" si="1"/>
        <v>1</v>
      </c>
      <c r="T36">
        <f t="shared" si="7"/>
        <v>15.044840000000001</v>
      </c>
      <c r="U36">
        <f t="shared" si="2"/>
        <v>2</v>
      </c>
      <c r="V36" t="str">
        <f t="shared" si="3"/>
        <v>1</v>
      </c>
      <c r="W36">
        <f t="shared" si="4"/>
        <v>2</v>
      </c>
    </row>
    <row r="37" spans="1:23" x14ac:dyDescent="0.25">
      <c r="A37" t="s">
        <v>374</v>
      </c>
      <c r="B37">
        <v>101</v>
      </c>
      <c r="C37">
        <v>1</v>
      </c>
      <c r="D37" s="17" t="s">
        <v>1</v>
      </c>
      <c r="E37">
        <v>36</v>
      </c>
      <c r="F37">
        <v>2</v>
      </c>
      <c r="G37" t="s">
        <v>338</v>
      </c>
      <c r="H37" t="s">
        <v>8</v>
      </c>
      <c r="I37" t="s">
        <v>8</v>
      </c>
      <c r="J37" t="s">
        <v>6</v>
      </c>
      <c r="K37" t="s">
        <v>41</v>
      </c>
      <c r="L37">
        <v>16.390129999999999</v>
      </c>
      <c r="M37" t="s">
        <v>417</v>
      </c>
      <c r="O37">
        <f t="shared" si="5"/>
        <v>101</v>
      </c>
      <c r="P37">
        <f t="shared" si="5"/>
        <v>1</v>
      </c>
      <c r="Q37">
        <f t="shared" si="0"/>
        <v>2</v>
      </c>
      <c r="R37">
        <f t="shared" si="6"/>
        <v>35</v>
      </c>
      <c r="S37">
        <f t="shared" si="1"/>
        <v>1</v>
      </c>
      <c r="T37">
        <f t="shared" si="7"/>
        <v>16.390129999999999</v>
      </c>
      <c r="U37">
        <f t="shared" si="2"/>
        <v>1</v>
      </c>
      <c r="V37" t="str">
        <f t="shared" si="3"/>
        <v>1</v>
      </c>
      <c r="W37">
        <f t="shared" si="4"/>
        <v>2</v>
      </c>
    </row>
    <row r="38" spans="1:23" x14ac:dyDescent="0.25">
      <c r="A38" t="s">
        <v>374</v>
      </c>
      <c r="B38">
        <v>101</v>
      </c>
      <c r="C38">
        <v>1</v>
      </c>
      <c r="D38" s="17" t="s">
        <v>1</v>
      </c>
      <c r="E38">
        <v>37</v>
      </c>
      <c r="F38">
        <v>1</v>
      </c>
      <c r="G38" t="s">
        <v>388</v>
      </c>
      <c r="H38" t="s">
        <v>1</v>
      </c>
      <c r="I38" t="s">
        <v>5</v>
      </c>
      <c r="J38" t="s">
        <v>6</v>
      </c>
      <c r="K38" t="s">
        <v>42</v>
      </c>
      <c r="L38">
        <v>19.966370000000001</v>
      </c>
      <c r="M38" t="s">
        <v>417</v>
      </c>
      <c r="O38">
        <f t="shared" si="5"/>
        <v>101</v>
      </c>
      <c r="P38">
        <f t="shared" si="5"/>
        <v>1</v>
      </c>
      <c r="Q38">
        <f t="shared" si="0"/>
        <v>1</v>
      </c>
      <c r="R38">
        <f t="shared" si="6"/>
        <v>36</v>
      </c>
      <c r="S38">
        <f t="shared" si="1"/>
        <v>1</v>
      </c>
      <c r="T38">
        <f t="shared" si="7"/>
        <v>19.966370000000001</v>
      </c>
      <c r="U38">
        <f t="shared" si="2"/>
        <v>2</v>
      </c>
      <c r="V38" t="str">
        <f t="shared" si="3"/>
        <v>1</v>
      </c>
      <c r="W38">
        <f t="shared" si="4"/>
        <v>2</v>
      </c>
    </row>
    <row r="39" spans="1:23" x14ac:dyDescent="0.25">
      <c r="A39" t="s">
        <v>374</v>
      </c>
      <c r="B39">
        <v>101</v>
      </c>
      <c r="C39">
        <v>1</v>
      </c>
      <c r="D39" s="17" t="s">
        <v>1</v>
      </c>
      <c r="E39">
        <v>38</v>
      </c>
      <c r="F39">
        <v>2</v>
      </c>
      <c r="G39" t="s">
        <v>378</v>
      </c>
      <c r="H39" t="s">
        <v>8</v>
      </c>
      <c r="I39" t="s">
        <v>8</v>
      </c>
      <c r="J39" t="s">
        <v>3</v>
      </c>
      <c r="K39" t="s">
        <v>43</v>
      </c>
      <c r="L39">
        <v>20.403590000000001</v>
      </c>
      <c r="M39" t="s">
        <v>417</v>
      </c>
      <c r="O39">
        <f t="shared" si="5"/>
        <v>101</v>
      </c>
      <c r="P39">
        <f t="shared" si="5"/>
        <v>1</v>
      </c>
      <c r="Q39">
        <f t="shared" si="0"/>
        <v>2</v>
      </c>
      <c r="R39">
        <f t="shared" si="6"/>
        <v>37</v>
      </c>
      <c r="S39">
        <f t="shared" si="1"/>
        <v>1</v>
      </c>
      <c r="T39">
        <f t="shared" si="7"/>
        <v>20.403590000000001</v>
      </c>
      <c r="U39">
        <f t="shared" si="2"/>
        <v>1</v>
      </c>
      <c r="V39" t="str">
        <f t="shared" si="3"/>
        <v>1</v>
      </c>
      <c r="W39">
        <f t="shared" si="4"/>
        <v>1</v>
      </c>
    </row>
    <row r="40" spans="1:23" x14ac:dyDescent="0.25">
      <c r="A40" t="s">
        <v>374</v>
      </c>
      <c r="B40">
        <v>101</v>
      </c>
      <c r="C40">
        <v>1</v>
      </c>
      <c r="D40" s="17" t="s">
        <v>1</v>
      </c>
      <c r="E40">
        <v>39</v>
      </c>
      <c r="F40">
        <v>2</v>
      </c>
      <c r="G40" t="s">
        <v>387</v>
      </c>
      <c r="H40" t="s">
        <v>1</v>
      </c>
      <c r="I40" t="s">
        <v>2</v>
      </c>
      <c r="J40" t="s">
        <v>3</v>
      </c>
      <c r="K40" t="s">
        <v>44</v>
      </c>
      <c r="L40">
        <v>19.506730000000001</v>
      </c>
      <c r="M40" t="s">
        <v>417</v>
      </c>
      <c r="O40">
        <f t="shared" si="5"/>
        <v>101</v>
      </c>
      <c r="P40">
        <f t="shared" si="5"/>
        <v>1</v>
      </c>
      <c r="Q40">
        <f t="shared" si="0"/>
        <v>2</v>
      </c>
      <c r="R40">
        <f t="shared" si="6"/>
        <v>38</v>
      </c>
      <c r="S40">
        <f t="shared" si="1"/>
        <v>1</v>
      </c>
      <c r="T40">
        <f t="shared" si="7"/>
        <v>19.506730000000001</v>
      </c>
      <c r="U40">
        <f t="shared" si="2"/>
        <v>2</v>
      </c>
      <c r="V40" t="str">
        <f t="shared" si="3"/>
        <v>1</v>
      </c>
      <c r="W40">
        <f t="shared" si="4"/>
        <v>1</v>
      </c>
    </row>
    <row r="41" spans="1:23" x14ac:dyDescent="0.25">
      <c r="A41" t="s">
        <v>374</v>
      </c>
      <c r="B41">
        <v>101</v>
      </c>
      <c r="C41">
        <v>1</v>
      </c>
      <c r="D41" s="17" t="s">
        <v>1</v>
      </c>
      <c r="E41">
        <v>40</v>
      </c>
      <c r="F41">
        <v>1</v>
      </c>
      <c r="G41" t="s">
        <v>388</v>
      </c>
      <c r="H41" t="s">
        <v>8</v>
      </c>
      <c r="I41" t="s">
        <v>8</v>
      </c>
      <c r="J41" t="s">
        <v>6</v>
      </c>
      <c r="K41" t="s">
        <v>45</v>
      </c>
      <c r="L41">
        <v>20.594169999999998</v>
      </c>
      <c r="M41" t="s">
        <v>417</v>
      </c>
      <c r="O41">
        <f t="shared" si="5"/>
        <v>101</v>
      </c>
      <c r="P41">
        <f t="shared" si="5"/>
        <v>1</v>
      </c>
      <c r="Q41">
        <f t="shared" si="0"/>
        <v>1</v>
      </c>
      <c r="R41">
        <f t="shared" si="6"/>
        <v>39</v>
      </c>
      <c r="S41">
        <f t="shared" si="1"/>
        <v>1</v>
      </c>
      <c r="T41">
        <f t="shared" si="7"/>
        <v>20.594169999999998</v>
      </c>
      <c r="U41">
        <f t="shared" si="2"/>
        <v>1</v>
      </c>
      <c r="V41" t="str">
        <f t="shared" si="3"/>
        <v>1</v>
      </c>
      <c r="W41">
        <f t="shared" si="4"/>
        <v>2</v>
      </c>
    </row>
    <row r="42" spans="1:23" x14ac:dyDescent="0.25">
      <c r="A42" t="s">
        <v>374</v>
      </c>
      <c r="B42">
        <v>101</v>
      </c>
      <c r="C42">
        <v>1</v>
      </c>
      <c r="D42" s="17" t="s">
        <v>1</v>
      </c>
      <c r="E42">
        <v>41</v>
      </c>
      <c r="F42">
        <v>1</v>
      </c>
      <c r="G42" t="s">
        <v>377</v>
      </c>
      <c r="H42" t="s">
        <v>8</v>
      </c>
      <c r="I42" t="s">
        <v>8</v>
      </c>
      <c r="J42" t="s">
        <v>6</v>
      </c>
      <c r="K42" t="s">
        <v>46</v>
      </c>
      <c r="L42">
        <v>21.547080000000001</v>
      </c>
      <c r="M42" t="s">
        <v>417</v>
      </c>
      <c r="O42">
        <f t="shared" si="5"/>
        <v>101</v>
      </c>
      <c r="P42">
        <f t="shared" si="5"/>
        <v>1</v>
      </c>
      <c r="Q42">
        <f t="shared" si="0"/>
        <v>1</v>
      </c>
      <c r="R42">
        <f t="shared" si="6"/>
        <v>40</v>
      </c>
      <c r="S42">
        <f t="shared" si="1"/>
        <v>1</v>
      </c>
      <c r="T42">
        <f t="shared" si="7"/>
        <v>21.547080000000001</v>
      </c>
      <c r="U42">
        <f t="shared" si="2"/>
        <v>1</v>
      </c>
      <c r="V42" t="str">
        <f t="shared" si="3"/>
        <v>1</v>
      </c>
      <c r="W42">
        <f t="shared" si="4"/>
        <v>2</v>
      </c>
    </row>
    <row r="43" spans="1:23" x14ac:dyDescent="0.25">
      <c r="A43" t="s">
        <v>356</v>
      </c>
      <c r="B43">
        <v>101</v>
      </c>
      <c r="C43">
        <v>2</v>
      </c>
      <c r="D43" s="17" t="s">
        <v>230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235</v>
      </c>
      <c r="L43">
        <v>16.614350000000002</v>
      </c>
      <c r="M43" s="16">
        <v>41092</v>
      </c>
      <c r="N43" s="16"/>
      <c r="O43">
        <f t="shared" si="5"/>
        <v>101</v>
      </c>
      <c r="P43">
        <f t="shared" si="5"/>
        <v>2</v>
      </c>
      <c r="Q43">
        <f t="shared" si="0"/>
        <v>0</v>
      </c>
      <c r="R43">
        <f t="shared" si="6"/>
        <v>0</v>
      </c>
      <c r="S43">
        <f t="shared" si="1"/>
        <v>2</v>
      </c>
      <c r="T43">
        <f t="shared" si="7"/>
        <v>16.614350000000002</v>
      </c>
      <c r="U43">
        <f t="shared" si="2"/>
        <v>2</v>
      </c>
      <c r="V43" t="str">
        <f t="shared" si="3"/>
        <v>3</v>
      </c>
      <c r="W43">
        <f t="shared" si="4"/>
        <v>2</v>
      </c>
    </row>
    <row r="44" spans="1:23" x14ac:dyDescent="0.25">
      <c r="A44" t="s">
        <v>356</v>
      </c>
      <c r="B44">
        <v>101</v>
      </c>
      <c r="C44">
        <v>2</v>
      </c>
      <c r="D44" s="17" t="s">
        <v>230</v>
      </c>
      <c r="E44">
        <v>2</v>
      </c>
      <c r="F44">
        <v>3</v>
      </c>
      <c r="G44" t="s">
        <v>358</v>
      </c>
      <c r="H44" t="s">
        <v>1</v>
      </c>
      <c r="I44" t="s">
        <v>5</v>
      </c>
      <c r="J44" t="s">
        <v>3</v>
      </c>
      <c r="K44" t="s">
        <v>104</v>
      </c>
      <c r="L44">
        <v>15.42601</v>
      </c>
      <c r="M44" s="16">
        <v>41092</v>
      </c>
      <c r="N44" s="16"/>
      <c r="O44">
        <f t="shared" si="5"/>
        <v>101</v>
      </c>
      <c r="P44">
        <f t="shared" si="5"/>
        <v>2</v>
      </c>
      <c r="Q44">
        <f t="shared" si="0"/>
        <v>3</v>
      </c>
      <c r="R44">
        <f t="shared" si="6"/>
        <v>1</v>
      </c>
      <c r="S44">
        <f t="shared" si="1"/>
        <v>2</v>
      </c>
      <c r="T44">
        <f t="shared" si="7"/>
        <v>15.42601</v>
      </c>
      <c r="U44">
        <f t="shared" si="2"/>
        <v>2</v>
      </c>
      <c r="V44" t="str">
        <f t="shared" si="3"/>
        <v>3</v>
      </c>
      <c r="W44">
        <f t="shared" si="4"/>
        <v>1</v>
      </c>
    </row>
    <row r="45" spans="1:23" x14ac:dyDescent="0.25">
      <c r="A45" t="s">
        <v>356</v>
      </c>
      <c r="B45">
        <v>101</v>
      </c>
      <c r="C45">
        <v>2</v>
      </c>
      <c r="D45" s="17" t="s">
        <v>230</v>
      </c>
      <c r="E45">
        <v>3</v>
      </c>
      <c r="F45">
        <v>2</v>
      </c>
      <c r="G45" t="s">
        <v>359</v>
      </c>
      <c r="H45" t="s">
        <v>8</v>
      </c>
      <c r="I45" t="s">
        <v>8</v>
      </c>
      <c r="J45" t="s">
        <v>6</v>
      </c>
      <c r="K45" t="s">
        <v>119</v>
      </c>
      <c r="L45">
        <v>16.7713</v>
      </c>
      <c r="M45" s="16">
        <v>41092</v>
      </c>
      <c r="N45" s="16"/>
      <c r="O45">
        <f t="shared" si="5"/>
        <v>101</v>
      </c>
      <c r="P45">
        <f t="shared" si="5"/>
        <v>2</v>
      </c>
      <c r="Q45">
        <f t="shared" si="0"/>
        <v>2</v>
      </c>
      <c r="R45">
        <f t="shared" si="6"/>
        <v>2</v>
      </c>
      <c r="S45">
        <f t="shared" si="1"/>
        <v>2</v>
      </c>
      <c r="T45">
        <f t="shared" si="7"/>
        <v>16.7713</v>
      </c>
      <c r="U45">
        <f t="shared" si="2"/>
        <v>1</v>
      </c>
      <c r="V45" t="str">
        <f t="shared" si="3"/>
        <v>3</v>
      </c>
      <c r="W45">
        <f t="shared" si="4"/>
        <v>2</v>
      </c>
    </row>
    <row r="46" spans="1:23" x14ac:dyDescent="0.25">
      <c r="A46" t="s">
        <v>356</v>
      </c>
      <c r="B46">
        <v>101</v>
      </c>
      <c r="C46">
        <v>2</v>
      </c>
      <c r="D46" s="17" t="s">
        <v>230</v>
      </c>
      <c r="E46">
        <v>4</v>
      </c>
      <c r="F46">
        <v>3</v>
      </c>
      <c r="G46" t="s">
        <v>360</v>
      </c>
      <c r="H46" t="s">
        <v>1</v>
      </c>
      <c r="I46" t="s">
        <v>5</v>
      </c>
      <c r="J46" t="s">
        <v>6</v>
      </c>
      <c r="K46" t="s">
        <v>89</v>
      </c>
      <c r="L46">
        <v>14.517939999999999</v>
      </c>
      <c r="M46" s="16">
        <v>41092</v>
      </c>
      <c r="N46" s="16"/>
      <c r="O46">
        <f t="shared" si="5"/>
        <v>101</v>
      </c>
      <c r="P46">
        <f t="shared" si="5"/>
        <v>2</v>
      </c>
      <c r="Q46">
        <f t="shared" si="0"/>
        <v>3</v>
      </c>
      <c r="R46">
        <f t="shared" si="6"/>
        <v>3</v>
      </c>
      <c r="S46">
        <f t="shared" si="1"/>
        <v>2</v>
      </c>
      <c r="T46">
        <f t="shared" si="7"/>
        <v>14.517939999999999</v>
      </c>
      <c r="U46">
        <f t="shared" si="2"/>
        <v>2</v>
      </c>
      <c r="V46" t="str">
        <f t="shared" si="3"/>
        <v>3</v>
      </c>
      <c r="W46">
        <f t="shared" si="4"/>
        <v>2</v>
      </c>
    </row>
    <row r="47" spans="1:23" x14ac:dyDescent="0.25">
      <c r="A47" t="s">
        <v>356</v>
      </c>
      <c r="B47">
        <v>101</v>
      </c>
      <c r="C47">
        <v>2</v>
      </c>
      <c r="D47" s="17" t="s">
        <v>230</v>
      </c>
      <c r="E47">
        <v>5</v>
      </c>
      <c r="F47">
        <v>1</v>
      </c>
      <c r="G47" t="s">
        <v>361</v>
      </c>
      <c r="H47" t="s">
        <v>1</v>
      </c>
      <c r="I47" t="s">
        <v>5</v>
      </c>
      <c r="J47" t="s">
        <v>6</v>
      </c>
      <c r="K47" t="s">
        <v>122</v>
      </c>
      <c r="L47">
        <v>20.033629999999999</v>
      </c>
      <c r="M47" s="16">
        <v>41092</v>
      </c>
      <c r="N47" s="16"/>
      <c r="O47">
        <f t="shared" si="5"/>
        <v>101</v>
      </c>
      <c r="P47">
        <f t="shared" si="5"/>
        <v>2</v>
      </c>
      <c r="Q47">
        <f t="shared" si="0"/>
        <v>1</v>
      </c>
      <c r="R47">
        <f t="shared" si="6"/>
        <v>4</v>
      </c>
      <c r="S47">
        <f t="shared" si="1"/>
        <v>2</v>
      </c>
      <c r="T47">
        <f t="shared" si="7"/>
        <v>20.033629999999999</v>
      </c>
      <c r="U47">
        <f t="shared" si="2"/>
        <v>2</v>
      </c>
      <c r="V47" t="str">
        <f t="shared" si="3"/>
        <v>3</v>
      </c>
      <c r="W47">
        <f t="shared" si="4"/>
        <v>2</v>
      </c>
    </row>
    <row r="48" spans="1:23" x14ac:dyDescent="0.25">
      <c r="A48" t="s">
        <v>356</v>
      </c>
      <c r="B48">
        <v>101</v>
      </c>
      <c r="C48">
        <v>2</v>
      </c>
      <c r="D48" s="17" t="s">
        <v>230</v>
      </c>
      <c r="E48">
        <v>6</v>
      </c>
      <c r="F48">
        <v>3</v>
      </c>
      <c r="G48" t="s">
        <v>358</v>
      </c>
      <c r="H48" t="s">
        <v>8</v>
      </c>
      <c r="I48" t="s">
        <v>8</v>
      </c>
      <c r="J48" t="s">
        <v>3</v>
      </c>
      <c r="K48" t="s">
        <v>124</v>
      </c>
      <c r="L48">
        <v>15.61659</v>
      </c>
      <c r="M48" s="16">
        <v>41092</v>
      </c>
      <c r="N48" s="16"/>
      <c r="O48">
        <f t="shared" si="5"/>
        <v>101</v>
      </c>
      <c r="P48">
        <f t="shared" si="5"/>
        <v>2</v>
      </c>
      <c r="Q48">
        <f t="shared" si="0"/>
        <v>3</v>
      </c>
      <c r="R48">
        <f t="shared" si="6"/>
        <v>5</v>
      </c>
      <c r="S48">
        <f t="shared" si="1"/>
        <v>2</v>
      </c>
      <c r="T48">
        <f t="shared" si="7"/>
        <v>15.61659</v>
      </c>
      <c r="U48">
        <f t="shared" si="2"/>
        <v>1</v>
      </c>
      <c r="V48" t="str">
        <f t="shared" si="3"/>
        <v>3</v>
      </c>
      <c r="W48">
        <f t="shared" si="4"/>
        <v>1</v>
      </c>
    </row>
    <row r="49" spans="1:23" x14ac:dyDescent="0.25">
      <c r="A49" t="s">
        <v>356</v>
      </c>
      <c r="B49">
        <v>101</v>
      </c>
      <c r="C49">
        <v>2</v>
      </c>
      <c r="D49" s="17" t="s">
        <v>230</v>
      </c>
      <c r="E49">
        <v>7</v>
      </c>
      <c r="F49">
        <v>1</v>
      </c>
      <c r="G49" t="s">
        <v>362</v>
      </c>
      <c r="H49" t="s">
        <v>8</v>
      </c>
      <c r="I49" t="s">
        <v>8</v>
      </c>
      <c r="J49" t="s">
        <v>3</v>
      </c>
      <c r="K49" t="s">
        <v>115</v>
      </c>
      <c r="L49">
        <v>20.43722</v>
      </c>
      <c r="M49" s="16">
        <v>41092</v>
      </c>
      <c r="N49" s="16"/>
      <c r="O49">
        <f t="shared" si="5"/>
        <v>101</v>
      </c>
      <c r="P49">
        <f t="shared" si="5"/>
        <v>2</v>
      </c>
      <c r="Q49">
        <f t="shared" si="0"/>
        <v>1</v>
      </c>
      <c r="R49">
        <f t="shared" si="6"/>
        <v>6</v>
      </c>
      <c r="S49">
        <f t="shared" si="1"/>
        <v>2</v>
      </c>
      <c r="T49">
        <f t="shared" si="7"/>
        <v>20.43722</v>
      </c>
      <c r="U49">
        <f t="shared" si="2"/>
        <v>1</v>
      </c>
      <c r="V49" t="str">
        <f t="shared" si="3"/>
        <v>3</v>
      </c>
      <c r="W49">
        <f t="shared" si="4"/>
        <v>1</v>
      </c>
    </row>
    <row r="50" spans="1:23" x14ac:dyDescent="0.25">
      <c r="A50" t="s">
        <v>356</v>
      </c>
      <c r="B50">
        <v>101</v>
      </c>
      <c r="C50">
        <v>2</v>
      </c>
      <c r="D50" s="17" t="s">
        <v>230</v>
      </c>
      <c r="E50">
        <v>8</v>
      </c>
      <c r="F50">
        <v>1</v>
      </c>
      <c r="G50" t="s">
        <v>363</v>
      </c>
      <c r="H50" t="s">
        <v>1</v>
      </c>
      <c r="I50" t="s">
        <v>2</v>
      </c>
      <c r="J50" t="s">
        <v>6</v>
      </c>
      <c r="K50" t="s">
        <v>117</v>
      </c>
      <c r="L50">
        <v>18.553809999999999</v>
      </c>
      <c r="M50" s="16">
        <v>41092</v>
      </c>
      <c r="N50" s="16"/>
      <c r="O50">
        <f t="shared" si="5"/>
        <v>101</v>
      </c>
      <c r="P50">
        <f t="shared" si="5"/>
        <v>2</v>
      </c>
      <c r="Q50">
        <f t="shared" si="0"/>
        <v>1</v>
      </c>
      <c r="R50">
        <f t="shared" si="6"/>
        <v>7</v>
      </c>
      <c r="S50">
        <f t="shared" si="1"/>
        <v>2</v>
      </c>
      <c r="T50">
        <f t="shared" si="7"/>
        <v>18.553809999999999</v>
      </c>
      <c r="U50">
        <f t="shared" si="2"/>
        <v>2</v>
      </c>
      <c r="V50" t="str">
        <f t="shared" si="3"/>
        <v>3</v>
      </c>
      <c r="W50">
        <f t="shared" si="4"/>
        <v>2</v>
      </c>
    </row>
    <row r="51" spans="1:23" x14ac:dyDescent="0.25">
      <c r="A51" t="s">
        <v>356</v>
      </c>
      <c r="B51">
        <v>101</v>
      </c>
      <c r="C51">
        <v>2</v>
      </c>
      <c r="D51" s="17" t="s">
        <v>230</v>
      </c>
      <c r="E51">
        <v>9</v>
      </c>
      <c r="F51">
        <v>3</v>
      </c>
      <c r="G51" t="s">
        <v>364</v>
      </c>
      <c r="H51" t="s">
        <v>1</v>
      </c>
      <c r="I51" t="s">
        <v>5</v>
      </c>
      <c r="J51" t="s">
        <v>6</v>
      </c>
      <c r="K51" t="s">
        <v>95</v>
      </c>
      <c r="L51">
        <v>15.57175</v>
      </c>
      <c r="M51" s="16">
        <v>41092</v>
      </c>
      <c r="N51" s="16"/>
      <c r="O51">
        <f t="shared" si="5"/>
        <v>101</v>
      </c>
      <c r="P51">
        <f t="shared" si="5"/>
        <v>2</v>
      </c>
      <c r="Q51">
        <f t="shared" si="0"/>
        <v>3</v>
      </c>
      <c r="R51">
        <f t="shared" si="6"/>
        <v>8</v>
      </c>
      <c r="S51">
        <f t="shared" si="1"/>
        <v>2</v>
      </c>
      <c r="T51">
        <f t="shared" si="7"/>
        <v>15.57175</v>
      </c>
      <c r="U51">
        <f t="shared" si="2"/>
        <v>2</v>
      </c>
      <c r="V51" t="str">
        <f t="shared" si="3"/>
        <v>3</v>
      </c>
      <c r="W51">
        <f t="shared" si="4"/>
        <v>2</v>
      </c>
    </row>
    <row r="52" spans="1:23" x14ac:dyDescent="0.25">
      <c r="A52" t="s">
        <v>356</v>
      </c>
      <c r="B52">
        <v>101</v>
      </c>
      <c r="C52">
        <v>2</v>
      </c>
      <c r="D52" s="17" t="s">
        <v>230</v>
      </c>
      <c r="E52">
        <v>10</v>
      </c>
      <c r="F52">
        <v>3</v>
      </c>
      <c r="G52" t="s">
        <v>360</v>
      </c>
      <c r="H52" t="s">
        <v>8</v>
      </c>
      <c r="I52" t="s">
        <v>8</v>
      </c>
      <c r="J52" t="s">
        <v>6</v>
      </c>
      <c r="K52" t="s">
        <v>99</v>
      </c>
      <c r="L52">
        <v>14.764570000000001</v>
      </c>
      <c r="M52" s="16">
        <v>41092</v>
      </c>
      <c r="N52" s="16"/>
      <c r="O52">
        <f t="shared" si="5"/>
        <v>101</v>
      </c>
      <c r="P52">
        <f t="shared" si="5"/>
        <v>2</v>
      </c>
      <c r="Q52">
        <f t="shared" si="0"/>
        <v>3</v>
      </c>
      <c r="R52">
        <f t="shared" si="6"/>
        <v>9</v>
      </c>
      <c r="S52">
        <f t="shared" si="1"/>
        <v>2</v>
      </c>
      <c r="T52">
        <f t="shared" si="7"/>
        <v>14.764570000000001</v>
      </c>
      <c r="U52">
        <f t="shared" si="2"/>
        <v>1</v>
      </c>
      <c r="V52" t="str">
        <f t="shared" si="3"/>
        <v>3</v>
      </c>
      <c r="W52">
        <f t="shared" si="4"/>
        <v>2</v>
      </c>
    </row>
    <row r="53" spans="1:23" x14ac:dyDescent="0.25">
      <c r="A53" t="s">
        <v>356</v>
      </c>
      <c r="B53">
        <v>101</v>
      </c>
      <c r="C53">
        <v>2</v>
      </c>
      <c r="D53" s="17" t="s">
        <v>230</v>
      </c>
      <c r="E53">
        <v>11</v>
      </c>
      <c r="F53">
        <v>3</v>
      </c>
      <c r="G53" t="s">
        <v>316</v>
      </c>
      <c r="H53" t="s">
        <v>1</v>
      </c>
      <c r="I53" t="s">
        <v>2</v>
      </c>
      <c r="J53" t="s">
        <v>3</v>
      </c>
      <c r="K53" t="s">
        <v>112</v>
      </c>
      <c r="L53">
        <v>17.5</v>
      </c>
      <c r="M53" s="16">
        <v>41092</v>
      </c>
      <c r="N53" s="16"/>
      <c r="O53">
        <f t="shared" si="5"/>
        <v>101</v>
      </c>
      <c r="P53">
        <f t="shared" si="5"/>
        <v>2</v>
      </c>
      <c r="Q53">
        <f t="shared" si="0"/>
        <v>3</v>
      </c>
      <c r="R53">
        <f t="shared" si="6"/>
        <v>10</v>
      </c>
      <c r="S53">
        <f t="shared" si="1"/>
        <v>2</v>
      </c>
      <c r="T53">
        <f t="shared" si="7"/>
        <v>17.5</v>
      </c>
      <c r="U53">
        <f t="shared" si="2"/>
        <v>2</v>
      </c>
      <c r="V53" t="str">
        <f t="shared" si="3"/>
        <v>3</v>
      </c>
      <c r="W53">
        <f t="shared" si="4"/>
        <v>1</v>
      </c>
    </row>
    <row r="54" spans="1:23" x14ac:dyDescent="0.25">
      <c r="A54" t="s">
        <v>356</v>
      </c>
      <c r="B54">
        <v>101</v>
      </c>
      <c r="C54">
        <v>2</v>
      </c>
      <c r="D54" s="17" t="s">
        <v>230</v>
      </c>
      <c r="E54">
        <v>12</v>
      </c>
      <c r="F54">
        <v>2</v>
      </c>
      <c r="G54" t="s">
        <v>365</v>
      </c>
      <c r="H54" t="s">
        <v>1</v>
      </c>
      <c r="I54" t="s">
        <v>2</v>
      </c>
      <c r="J54" t="s">
        <v>3</v>
      </c>
      <c r="K54" t="s">
        <v>94</v>
      </c>
      <c r="L54">
        <v>18.923770000000001</v>
      </c>
      <c r="M54" s="16">
        <v>41092</v>
      </c>
      <c r="N54" s="16"/>
      <c r="O54">
        <f t="shared" si="5"/>
        <v>101</v>
      </c>
      <c r="P54">
        <f t="shared" si="5"/>
        <v>2</v>
      </c>
      <c r="Q54">
        <f t="shared" si="0"/>
        <v>2</v>
      </c>
      <c r="R54">
        <f t="shared" si="6"/>
        <v>11</v>
      </c>
      <c r="S54">
        <f t="shared" si="1"/>
        <v>2</v>
      </c>
      <c r="T54">
        <f t="shared" si="7"/>
        <v>18.923770000000001</v>
      </c>
      <c r="U54">
        <f t="shared" si="2"/>
        <v>2</v>
      </c>
      <c r="V54" t="str">
        <f t="shared" si="3"/>
        <v>3</v>
      </c>
      <c r="W54">
        <f t="shared" si="4"/>
        <v>1</v>
      </c>
    </row>
    <row r="55" spans="1:23" x14ac:dyDescent="0.25">
      <c r="A55" t="s">
        <v>356</v>
      </c>
      <c r="B55">
        <v>101</v>
      </c>
      <c r="C55">
        <v>2</v>
      </c>
      <c r="D55" s="17" t="s">
        <v>230</v>
      </c>
      <c r="E55">
        <v>13</v>
      </c>
      <c r="F55">
        <v>1</v>
      </c>
      <c r="G55" t="s">
        <v>366</v>
      </c>
      <c r="H55" t="s">
        <v>1</v>
      </c>
      <c r="I55" t="s">
        <v>5</v>
      </c>
      <c r="J55" t="s">
        <v>3</v>
      </c>
      <c r="K55" t="s">
        <v>98</v>
      </c>
      <c r="L55">
        <v>17.926010000000002</v>
      </c>
      <c r="M55" s="16">
        <v>41092</v>
      </c>
      <c r="N55" s="16"/>
      <c r="O55">
        <f t="shared" si="5"/>
        <v>101</v>
      </c>
      <c r="P55">
        <f t="shared" si="5"/>
        <v>2</v>
      </c>
      <c r="Q55">
        <f t="shared" si="0"/>
        <v>1</v>
      </c>
      <c r="R55">
        <f t="shared" si="6"/>
        <v>12</v>
      </c>
      <c r="S55">
        <f t="shared" si="1"/>
        <v>2</v>
      </c>
      <c r="T55">
        <f t="shared" si="7"/>
        <v>17.926010000000002</v>
      </c>
      <c r="U55">
        <f t="shared" si="2"/>
        <v>2</v>
      </c>
      <c r="V55" t="str">
        <f t="shared" si="3"/>
        <v>3</v>
      </c>
      <c r="W55">
        <f t="shared" si="4"/>
        <v>1</v>
      </c>
    </row>
    <row r="56" spans="1:23" x14ac:dyDescent="0.25">
      <c r="A56" t="s">
        <v>356</v>
      </c>
      <c r="B56">
        <v>101</v>
      </c>
      <c r="C56">
        <v>2</v>
      </c>
      <c r="D56" s="17" t="s">
        <v>230</v>
      </c>
      <c r="E56">
        <v>14</v>
      </c>
      <c r="F56">
        <v>1</v>
      </c>
      <c r="G56" t="s">
        <v>367</v>
      </c>
      <c r="H56" t="s">
        <v>1</v>
      </c>
      <c r="I56" t="s">
        <v>2</v>
      </c>
      <c r="J56" t="s">
        <v>3</v>
      </c>
      <c r="K56" t="s">
        <v>91</v>
      </c>
      <c r="L56">
        <v>17.847529999999999</v>
      </c>
      <c r="M56" s="16">
        <v>41092</v>
      </c>
      <c r="N56" s="16"/>
      <c r="O56">
        <f t="shared" si="5"/>
        <v>101</v>
      </c>
      <c r="P56">
        <f t="shared" si="5"/>
        <v>2</v>
      </c>
      <c r="Q56">
        <f t="shared" si="0"/>
        <v>1</v>
      </c>
      <c r="R56">
        <f t="shared" si="6"/>
        <v>13</v>
      </c>
      <c r="S56">
        <f t="shared" si="1"/>
        <v>2</v>
      </c>
      <c r="T56">
        <f t="shared" si="7"/>
        <v>17.847529999999999</v>
      </c>
      <c r="U56">
        <f t="shared" si="2"/>
        <v>2</v>
      </c>
      <c r="V56" t="str">
        <f t="shared" si="3"/>
        <v>3</v>
      </c>
      <c r="W56">
        <f t="shared" si="4"/>
        <v>1</v>
      </c>
    </row>
    <row r="57" spans="1:23" x14ac:dyDescent="0.25">
      <c r="A57" t="s">
        <v>356</v>
      </c>
      <c r="B57">
        <v>101</v>
      </c>
      <c r="C57">
        <v>2</v>
      </c>
      <c r="D57" s="17" t="s">
        <v>230</v>
      </c>
      <c r="E57">
        <v>15</v>
      </c>
      <c r="F57">
        <v>1</v>
      </c>
      <c r="G57" t="s">
        <v>361</v>
      </c>
      <c r="H57" t="s">
        <v>8</v>
      </c>
      <c r="I57" t="s">
        <v>8</v>
      </c>
      <c r="J57" t="s">
        <v>6</v>
      </c>
      <c r="K57" t="s">
        <v>114</v>
      </c>
      <c r="L57">
        <v>20.179369999999999</v>
      </c>
      <c r="M57" s="16">
        <v>41092</v>
      </c>
      <c r="N57" s="16"/>
      <c r="O57">
        <f t="shared" si="5"/>
        <v>101</v>
      </c>
      <c r="P57">
        <f t="shared" si="5"/>
        <v>2</v>
      </c>
      <c r="Q57">
        <f t="shared" si="0"/>
        <v>1</v>
      </c>
      <c r="R57">
        <f t="shared" si="6"/>
        <v>14</v>
      </c>
      <c r="S57">
        <f t="shared" si="1"/>
        <v>2</v>
      </c>
      <c r="T57">
        <f t="shared" si="7"/>
        <v>20.179369999999999</v>
      </c>
      <c r="U57">
        <f t="shared" si="2"/>
        <v>1</v>
      </c>
      <c r="V57" t="str">
        <f t="shared" si="3"/>
        <v>3</v>
      </c>
      <c r="W57">
        <f t="shared" si="4"/>
        <v>2</v>
      </c>
    </row>
    <row r="58" spans="1:23" x14ac:dyDescent="0.25">
      <c r="A58" t="s">
        <v>356</v>
      </c>
      <c r="B58">
        <v>101</v>
      </c>
      <c r="C58">
        <v>2</v>
      </c>
      <c r="D58" s="17" t="s">
        <v>230</v>
      </c>
      <c r="E58">
        <v>16</v>
      </c>
      <c r="F58">
        <v>2</v>
      </c>
      <c r="G58" t="s">
        <v>368</v>
      </c>
      <c r="H58" t="s">
        <v>1</v>
      </c>
      <c r="I58" t="s">
        <v>2</v>
      </c>
      <c r="J58" t="s">
        <v>6</v>
      </c>
      <c r="K58" t="s">
        <v>106</v>
      </c>
      <c r="L58">
        <v>18.677129999999998</v>
      </c>
      <c r="M58" s="16">
        <v>41092</v>
      </c>
      <c r="N58" s="16"/>
      <c r="O58">
        <f t="shared" si="5"/>
        <v>101</v>
      </c>
      <c r="P58">
        <f t="shared" si="5"/>
        <v>2</v>
      </c>
      <c r="Q58">
        <f t="shared" si="0"/>
        <v>2</v>
      </c>
      <c r="R58">
        <f t="shared" si="6"/>
        <v>15</v>
      </c>
      <c r="S58">
        <f t="shared" si="1"/>
        <v>2</v>
      </c>
      <c r="T58">
        <f t="shared" si="7"/>
        <v>18.677129999999998</v>
      </c>
      <c r="U58">
        <f t="shared" si="2"/>
        <v>2</v>
      </c>
      <c r="V58" t="str">
        <f t="shared" si="3"/>
        <v>3</v>
      </c>
      <c r="W58">
        <f t="shared" si="4"/>
        <v>2</v>
      </c>
    </row>
    <row r="59" spans="1:23" x14ac:dyDescent="0.25">
      <c r="A59" t="s">
        <v>356</v>
      </c>
      <c r="B59">
        <v>101</v>
      </c>
      <c r="C59">
        <v>2</v>
      </c>
      <c r="D59" s="17" t="s">
        <v>230</v>
      </c>
      <c r="E59">
        <v>17</v>
      </c>
      <c r="F59">
        <v>3</v>
      </c>
      <c r="G59" t="s">
        <v>316</v>
      </c>
      <c r="H59" t="s">
        <v>8</v>
      </c>
      <c r="I59" t="s">
        <v>8</v>
      </c>
      <c r="J59" t="s">
        <v>3</v>
      </c>
      <c r="K59" t="s">
        <v>121</v>
      </c>
      <c r="L59">
        <v>17.1861</v>
      </c>
      <c r="M59" s="16">
        <v>41092</v>
      </c>
      <c r="N59" s="16"/>
      <c r="O59">
        <f t="shared" si="5"/>
        <v>101</v>
      </c>
      <c r="P59">
        <f t="shared" si="5"/>
        <v>2</v>
      </c>
      <c r="Q59">
        <f t="shared" si="0"/>
        <v>3</v>
      </c>
      <c r="R59">
        <f t="shared" si="6"/>
        <v>16</v>
      </c>
      <c r="S59">
        <f t="shared" si="1"/>
        <v>2</v>
      </c>
      <c r="T59">
        <f t="shared" si="7"/>
        <v>17.1861</v>
      </c>
      <c r="U59">
        <f t="shared" si="2"/>
        <v>1</v>
      </c>
      <c r="V59" t="str">
        <f t="shared" si="3"/>
        <v>3</v>
      </c>
      <c r="W59">
        <f t="shared" si="4"/>
        <v>1</v>
      </c>
    </row>
    <row r="60" spans="1:23" x14ac:dyDescent="0.25">
      <c r="A60" t="s">
        <v>356</v>
      </c>
      <c r="B60">
        <v>101</v>
      </c>
      <c r="C60">
        <v>2</v>
      </c>
      <c r="D60" s="17" t="s">
        <v>230</v>
      </c>
      <c r="E60">
        <v>18</v>
      </c>
      <c r="F60">
        <v>1</v>
      </c>
      <c r="G60" t="s">
        <v>369</v>
      </c>
      <c r="H60" t="s">
        <v>1</v>
      </c>
      <c r="I60" t="s">
        <v>2</v>
      </c>
      <c r="J60" t="s">
        <v>6</v>
      </c>
      <c r="K60" t="s">
        <v>93</v>
      </c>
      <c r="L60">
        <v>18.654710000000001</v>
      </c>
      <c r="M60" s="16">
        <v>41092</v>
      </c>
      <c r="N60" s="16"/>
      <c r="O60">
        <f t="shared" si="5"/>
        <v>101</v>
      </c>
      <c r="P60">
        <f t="shared" si="5"/>
        <v>2</v>
      </c>
      <c r="Q60">
        <f t="shared" si="0"/>
        <v>1</v>
      </c>
      <c r="R60">
        <f t="shared" si="6"/>
        <v>17</v>
      </c>
      <c r="S60">
        <f t="shared" si="1"/>
        <v>2</v>
      </c>
      <c r="T60">
        <f t="shared" si="7"/>
        <v>18.654710000000001</v>
      </c>
      <c r="U60">
        <f t="shared" si="2"/>
        <v>2</v>
      </c>
      <c r="V60" t="str">
        <f t="shared" si="3"/>
        <v>3</v>
      </c>
      <c r="W60">
        <f t="shared" si="4"/>
        <v>2</v>
      </c>
    </row>
    <row r="61" spans="1:23" x14ac:dyDescent="0.25">
      <c r="A61" t="s">
        <v>356</v>
      </c>
      <c r="B61">
        <v>101</v>
      </c>
      <c r="C61">
        <v>2</v>
      </c>
      <c r="D61" s="17" t="s">
        <v>230</v>
      </c>
      <c r="E61">
        <v>19</v>
      </c>
      <c r="F61">
        <v>1</v>
      </c>
      <c r="G61" t="s">
        <v>366</v>
      </c>
      <c r="H61" t="s">
        <v>8</v>
      </c>
      <c r="I61" t="s">
        <v>8</v>
      </c>
      <c r="J61" t="s">
        <v>3</v>
      </c>
      <c r="K61" t="s">
        <v>97</v>
      </c>
      <c r="L61">
        <v>17.847529999999999</v>
      </c>
      <c r="M61" s="16">
        <v>41092</v>
      </c>
      <c r="N61" s="16"/>
      <c r="O61">
        <f t="shared" si="5"/>
        <v>101</v>
      </c>
      <c r="P61">
        <f t="shared" si="5"/>
        <v>2</v>
      </c>
      <c r="Q61">
        <f t="shared" si="0"/>
        <v>1</v>
      </c>
      <c r="R61">
        <f t="shared" si="6"/>
        <v>18</v>
      </c>
      <c r="S61">
        <f t="shared" si="1"/>
        <v>2</v>
      </c>
      <c r="T61">
        <f t="shared" si="7"/>
        <v>17.847529999999999</v>
      </c>
      <c r="U61">
        <f t="shared" si="2"/>
        <v>1</v>
      </c>
      <c r="V61" t="str">
        <f t="shared" si="3"/>
        <v>3</v>
      </c>
      <c r="W61">
        <f t="shared" si="4"/>
        <v>1</v>
      </c>
    </row>
    <row r="62" spans="1:23" x14ac:dyDescent="0.25">
      <c r="A62" t="s">
        <v>356</v>
      </c>
      <c r="B62">
        <v>101</v>
      </c>
      <c r="C62">
        <v>2</v>
      </c>
      <c r="D62" s="17" t="s">
        <v>230</v>
      </c>
      <c r="E62">
        <v>20</v>
      </c>
      <c r="F62">
        <v>2</v>
      </c>
      <c r="G62" t="s">
        <v>370</v>
      </c>
      <c r="H62" t="s">
        <v>1</v>
      </c>
      <c r="I62" t="s">
        <v>5</v>
      </c>
      <c r="J62" t="s">
        <v>3</v>
      </c>
      <c r="K62" t="s">
        <v>105</v>
      </c>
      <c r="L62">
        <v>20.26906</v>
      </c>
      <c r="M62" s="16">
        <v>41092</v>
      </c>
      <c r="N62" s="16"/>
      <c r="O62">
        <f t="shared" si="5"/>
        <v>101</v>
      </c>
      <c r="P62">
        <f t="shared" si="5"/>
        <v>2</v>
      </c>
      <c r="Q62">
        <f t="shared" si="0"/>
        <v>2</v>
      </c>
      <c r="R62">
        <f t="shared" si="6"/>
        <v>19</v>
      </c>
      <c r="S62">
        <f t="shared" si="1"/>
        <v>2</v>
      </c>
      <c r="T62">
        <f t="shared" si="7"/>
        <v>20.26906</v>
      </c>
      <c r="U62">
        <f t="shared" si="2"/>
        <v>2</v>
      </c>
      <c r="V62" t="str">
        <f t="shared" si="3"/>
        <v>3</v>
      </c>
      <c r="W62">
        <f t="shared" si="4"/>
        <v>1</v>
      </c>
    </row>
    <row r="63" spans="1:23" x14ac:dyDescent="0.25">
      <c r="A63" t="s">
        <v>356</v>
      </c>
      <c r="B63">
        <v>101</v>
      </c>
      <c r="C63">
        <v>2</v>
      </c>
      <c r="D63" s="17" t="s">
        <v>230</v>
      </c>
      <c r="E63">
        <v>21</v>
      </c>
      <c r="F63">
        <v>2</v>
      </c>
      <c r="G63" t="s">
        <v>361</v>
      </c>
      <c r="H63" t="s">
        <v>1</v>
      </c>
      <c r="I63" t="s">
        <v>5</v>
      </c>
      <c r="J63" t="s">
        <v>3</v>
      </c>
      <c r="K63" t="s">
        <v>118</v>
      </c>
      <c r="L63">
        <v>17.881170000000001</v>
      </c>
      <c r="M63" s="16">
        <v>41092</v>
      </c>
      <c r="N63" s="16"/>
      <c r="O63">
        <f t="shared" si="5"/>
        <v>101</v>
      </c>
      <c r="P63">
        <f t="shared" si="5"/>
        <v>2</v>
      </c>
      <c r="Q63">
        <f t="shared" si="0"/>
        <v>2</v>
      </c>
      <c r="R63">
        <f t="shared" si="6"/>
        <v>20</v>
      </c>
      <c r="S63">
        <f t="shared" si="1"/>
        <v>2</v>
      </c>
      <c r="T63">
        <f t="shared" si="7"/>
        <v>17.881170000000001</v>
      </c>
      <c r="U63">
        <f t="shared" si="2"/>
        <v>2</v>
      </c>
      <c r="V63" t="str">
        <f t="shared" si="3"/>
        <v>3</v>
      </c>
      <c r="W63">
        <f t="shared" si="4"/>
        <v>1</v>
      </c>
    </row>
    <row r="64" spans="1:23" x14ac:dyDescent="0.25">
      <c r="A64" t="s">
        <v>356</v>
      </c>
      <c r="B64">
        <v>101</v>
      </c>
      <c r="C64">
        <v>2</v>
      </c>
      <c r="D64" s="17" t="s">
        <v>230</v>
      </c>
      <c r="E64">
        <v>22</v>
      </c>
      <c r="F64">
        <v>2</v>
      </c>
      <c r="G64" t="s">
        <v>365</v>
      </c>
      <c r="H64" t="s">
        <v>8</v>
      </c>
      <c r="I64" t="s">
        <v>8</v>
      </c>
      <c r="J64" t="s">
        <v>3</v>
      </c>
      <c r="K64" t="s">
        <v>116</v>
      </c>
      <c r="L64">
        <v>18.10538</v>
      </c>
      <c r="M64" s="16">
        <v>41092</v>
      </c>
      <c r="N64" s="16"/>
      <c r="O64">
        <f t="shared" si="5"/>
        <v>101</v>
      </c>
      <c r="P64">
        <f t="shared" si="5"/>
        <v>2</v>
      </c>
      <c r="Q64">
        <f t="shared" si="0"/>
        <v>2</v>
      </c>
      <c r="R64">
        <f t="shared" si="6"/>
        <v>21</v>
      </c>
      <c r="S64">
        <f t="shared" si="1"/>
        <v>2</v>
      </c>
      <c r="T64">
        <f t="shared" si="7"/>
        <v>18.10538</v>
      </c>
      <c r="U64">
        <f t="shared" si="2"/>
        <v>1</v>
      </c>
      <c r="V64" t="str">
        <f t="shared" si="3"/>
        <v>3</v>
      </c>
      <c r="W64">
        <f t="shared" si="4"/>
        <v>1</v>
      </c>
    </row>
    <row r="65" spans="1:23" x14ac:dyDescent="0.25">
      <c r="A65" t="s">
        <v>356</v>
      </c>
      <c r="B65">
        <v>101</v>
      </c>
      <c r="C65">
        <v>2</v>
      </c>
      <c r="D65" s="17" t="s">
        <v>230</v>
      </c>
      <c r="E65">
        <v>23</v>
      </c>
      <c r="F65">
        <v>2</v>
      </c>
      <c r="G65" t="s">
        <v>361</v>
      </c>
      <c r="H65" t="s">
        <v>8</v>
      </c>
      <c r="I65" t="s">
        <v>8</v>
      </c>
      <c r="J65" t="s">
        <v>3</v>
      </c>
      <c r="K65" t="s">
        <v>125</v>
      </c>
      <c r="L65">
        <v>18.35202</v>
      </c>
      <c r="M65" s="16">
        <v>41092</v>
      </c>
      <c r="N65" s="16"/>
      <c r="O65">
        <f t="shared" si="5"/>
        <v>101</v>
      </c>
      <c r="P65">
        <f t="shared" si="5"/>
        <v>2</v>
      </c>
      <c r="Q65">
        <f t="shared" ref="Q65:Q128" si="8">F65</f>
        <v>2</v>
      </c>
      <c r="R65">
        <f t="shared" si="6"/>
        <v>22</v>
      </c>
      <c r="S65">
        <f t="shared" si="1"/>
        <v>2</v>
      </c>
      <c r="T65">
        <f t="shared" si="7"/>
        <v>18.35202</v>
      </c>
      <c r="U65">
        <f t="shared" si="2"/>
        <v>1</v>
      </c>
      <c r="V65" t="str">
        <f t="shared" si="3"/>
        <v>3</v>
      </c>
      <c r="W65">
        <f t="shared" si="4"/>
        <v>1</v>
      </c>
    </row>
    <row r="66" spans="1:23" x14ac:dyDescent="0.25">
      <c r="A66" t="s">
        <v>356</v>
      </c>
      <c r="B66">
        <v>101</v>
      </c>
      <c r="C66">
        <v>2</v>
      </c>
      <c r="D66" s="17" t="s">
        <v>230</v>
      </c>
      <c r="E66">
        <v>24</v>
      </c>
      <c r="F66">
        <v>3</v>
      </c>
      <c r="G66" t="s">
        <v>371</v>
      </c>
      <c r="H66" t="s">
        <v>1</v>
      </c>
      <c r="I66" t="s">
        <v>2</v>
      </c>
      <c r="J66" t="s">
        <v>6</v>
      </c>
      <c r="K66" t="s">
        <v>96</v>
      </c>
      <c r="L66">
        <v>16.1435</v>
      </c>
      <c r="M66" s="16">
        <v>41092</v>
      </c>
      <c r="N66" s="16"/>
      <c r="O66">
        <f t="shared" si="5"/>
        <v>101</v>
      </c>
      <c r="P66">
        <f t="shared" si="5"/>
        <v>2</v>
      </c>
      <c r="Q66">
        <f t="shared" si="8"/>
        <v>3</v>
      </c>
      <c r="R66">
        <f t="shared" si="6"/>
        <v>23</v>
      </c>
      <c r="S66">
        <f t="shared" ref="S66:S129" si="9">IF(D66=D$2,1,IF(D66=D$43,2,IF(D66=D$84,3)))</f>
        <v>2</v>
      </c>
      <c r="T66">
        <f t="shared" si="7"/>
        <v>16.1435</v>
      </c>
      <c r="U66">
        <f t="shared" ref="U66:U129" si="10">IF(H66=H$5,1,2)</f>
        <v>2</v>
      </c>
      <c r="V66" t="str">
        <f t="shared" ref="V66:V129" si="11">MID(A66,11,1)</f>
        <v>3</v>
      </c>
      <c r="W66">
        <f t="shared" ref="W66:W129" si="12">IF(J66=J$3,1,2)</f>
        <v>2</v>
      </c>
    </row>
    <row r="67" spans="1:23" x14ac:dyDescent="0.25">
      <c r="A67" t="s">
        <v>356</v>
      </c>
      <c r="B67">
        <v>101</v>
      </c>
      <c r="C67">
        <v>2</v>
      </c>
      <c r="D67" s="17" t="s">
        <v>230</v>
      </c>
      <c r="E67">
        <v>25</v>
      </c>
      <c r="F67">
        <v>2</v>
      </c>
      <c r="G67" t="s">
        <v>301</v>
      </c>
      <c r="H67" t="s">
        <v>1</v>
      </c>
      <c r="I67" t="s">
        <v>5</v>
      </c>
      <c r="J67" t="s">
        <v>6</v>
      </c>
      <c r="K67" t="s">
        <v>100</v>
      </c>
      <c r="L67">
        <v>20.526910000000001</v>
      </c>
      <c r="M67" s="16">
        <v>41092</v>
      </c>
      <c r="N67" s="16"/>
      <c r="O67">
        <f t="shared" ref="O67:P130" si="13">B67</f>
        <v>101</v>
      </c>
      <c r="P67">
        <f t="shared" si="13"/>
        <v>2</v>
      </c>
      <c r="Q67">
        <f t="shared" si="8"/>
        <v>2</v>
      </c>
      <c r="R67">
        <f t="shared" ref="R67:R130" si="14">E67-1</f>
        <v>24</v>
      </c>
      <c r="S67">
        <f t="shared" si="9"/>
        <v>2</v>
      </c>
      <c r="T67">
        <f t="shared" ref="T67:T130" si="15">L67</f>
        <v>20.526910000000001</v>
      </c>
      <c r="U67">
        <f t="shared" si="10"/>
        <v>2</v>
      </c>
      <c r="V67" t="str">
        <f t="shared" si="11"/>
        <v>3</v>
      </c>
      <c r="W67">
        <f t="shared" si="12"/>
        <v>2</v>
      </c>
    </row>
    <row r="68" spans="1:23" x14ac:dyDescent="0.25">
      <c r="A68" t="s">
        <v>356</v>
      </c>
      <c r="B68">
        <v>101</v>
      </c>
      <c r="C68">
        <v>2</v>
      </c>
      <c r="D68" s="17" t="s">
        <v>230</v>
      </c>
      <c r="E68">
        <v>26</v>
      </c>
      <c r="F68">
        <v>2</v>
      </c>
      <c r="G68" t="s">
        <v>301</v>
      </c>
      <c r="H68" t="s">
        <v>8</v>
      </c>
      <c r="I68" t="s">
        <v>8</v>
      </c>
      <c r="J68" t="s">
        <v>6</v>
      </c>
      <c r="K68" t="s">
        <v>127</v>
      </c>
      <c r="L68">
        <v>20.011209999999998</v>
      </c>
      <c r="M68" s="16">
        <v>41092</v>
      </c>
      <c r="N68" s="16"/>
      <c r="O68">
        <f t="shared" si="13"/>
        <v>101</v>
      </c>
      <c r="P68">
        <f t="shared" si="13"/>
        <v>2</v>
      </c>
      <c r="Q68">
        <f t="shared" si="8"/>
        <v>2</v>
      </c>
      <c r="R68">
        <f t="shared" si="14"/>
        <v>25</v>
      </c>
      <c r="S68">
        <f t="shared" si="9"/>
        <v>2</v>
      </c>
      <c r="T68">
        <f t="shared" si="15"/>
        <v>20.011209999999998</v>
      </c>
      <c r="U68">
        <f t="shared" si="10"/>
        <v>1</v>
      </c>
      <c r="V68" t="str">
        <f t="shared" si="11"/>
        <v>3</v>
      </c>
      <c r="W68">
        <f t="shared" si="12"/>
        <v>2</v>
      </c>
    </row>
    <row r="69" spans="1:23" x14ac:dyDescent="0.25">
      <c r="A69" t="s">
        <v>356</v>
      </c>
      <c r="B69">
        <v>101</v>
      </c>
      <c r="C69">
        <v>2</v>
      </c>
      <c r="D69" s="17" t="s">
        <v>230</v>
      </c>
      <c r="E69">
        <v>27</v>
      </c>
      <c r="F69">
        <v>3</v>
      </c>
      <c r="G69" t="s">
        <v>371</v>
      </c>
      <c r="H69" t="s">
        <v>8</v>
      </c>
      <c r="I69" t="s">
        <v>8</v>
      </c>
      <c r="J69" t="s">
        <v>6</v>
      </c>
      <c r="K69" t="s">
        <v>102</v>
      </c>
      <c r="L69">
        <v>16.401350000000001</v>
      </c>
      <c r="M69" s="16">
        <v>41092</v>
      </c>
      <c r="N69" s="16"/>
      <c r="O69">
        <f t="shared" si="13"/>
        <v>101</v>
      </c>
      <c r="P69">
        <f t="shared" si="13"/>
        <v>2</v>
      </c>
      <c r="Q69">
        <f t="shared" si="8"/>
        <v>3</v>
      </c>
      <c r="R69">
        <f t="shared" si="14"/>
        <v>26</v>
      </c>
      <c r="S69">
        <f t="shared" si="9"/>
        <v>2</v>
      </c>
      <c r="T69">
        <f t="shared" si="15"/>
        <v>16.401350000000001</v>
      </c>
      <c r="U69">
        <f t="shared" si="10"/>
        <v>1</v>
      </c>
      <c r="V69" t="str">
        <f t="shared" si="11"/>
        <v>3</v>
      </c>
      <c r="W69">
        <f t="shared" si="12"/>
        <v>2</v>
      </c>
    </row>
    <row r="70" spans="1:23" x14ac:dyDescent="0.25">
      <c r="A70" t="s">
        <v>356</v>
      </c>
      <c r="B70">
        <v>101</v>
      </c>
      <c r="C70">
        <v>2</v>
      </c>
      <c r="D70" s="17" t="s">
        <v>230</v>
      </c>
      <c r="E70">
        <v>28</v>
      </c>
      <c r="F70">
        <v>1</v>
      </c>
      <c r="G70" t="s">
        <v>367</v>
      </c>
      <c r="H70" t="s">
        <v>8</v>
      </c>
      <c r="I70" t="s">
        <v>8</v>
      </c>
      <c r="J70" t="s">
        <v>3</v>
      </c>
      <c r="K70" t="s">
        <v>107</v>
      </c>
      <c r="L70">
        <v>17.320630000000001</v>
      </c>
      <c r="M70" s="16">
        <v>41092</v>
      </c>
      <c r="N70" s="16"/>
      <c r="O70">
        <f t="shared" si="13"/>
        <v>101</v>
      </c>
      <c r="P70">
        <f t="shared" si="13"/>
        <v>2</v>
      </c>
      <c r="Q70">
        <f t="shared" si="8"/>
        <v>1</v>
      </c>
      <c r="R70">
        <f t="shared" si="14"/>
        <v>27</v>
      </c>
      <c r="S70">
        <f t="shared" si="9"/>
        <v>2</v>
      </c>
      <c r="T70">
        <f t="shared" si="15"/>
        <v>17.320630000000001</v>
      </c>
      <c r="U70">
        <f t="shared" si="10"/>
        <v>1</v>
      </c>
      <c r="V70" t="str">
        <f t="shared" si="11"/>
        <v>3</v>
      </c>
      <c r="W70">
        <f t="shared" si="12"/>
        <v>1</v>
      </c>
    </row>
    <row r="71" spans="1:23" x14ac:dyDescent="0.25">
      <c r="A71" t="s">
        <v>356</v>
      </c>
      <c r="B71">
        <v>101</v>
      </c>
      <c r="C71">
        <v>2</v>
      </c>
      <c r="D71" s="17" t="s">
        <v>230</v>
      </c>
      <c r="E71">
        <v>29</v>
      </c>
      <c r="F71">
        <v>2</v>
      </c>
      <c r="G71" t="s">
        <v>372</v>
      </c>
      <c r="H71" t="s">
        <v>1</v>
      </c>
      <c r="I71" t="s">
        <v>2</v>
      </c>
      <c r="J71" t="s">
        <v>6</v>
      </c>
      <c r="K71" t="s">
        <v>126</v>
      </c>
      <c r="L71">
        <v>16.098649999999999</v>
      </c>
      <c r="M71" s="16">
        <v>41092</v>
      </c>
      <c r="N71" s="16"/>
      <c r="O71">
        <f t="shared" si="13"/>
        <v>101</v>
      </c>
      <c r="P71">
        <f t="shared" si="13"/>
        <v>2</v>
      </c>
      <c r="Q71">
        <f t="shared" si="8"/>
        <v>2</v>
      </c>
      <c r="R71">
        <f t="shared" si="14"/>
        <v>28</v>
      </c>
      <c r="S71">
        <f t="shared" si="9"/>
        <v>2</v>
      </c>
      <c r="T71">
        <f t="shared" si="15"/>
        <v>16.098649999999999</v>
      </c>
      <c r="U71">
        <f t="shared" si="10"/>
        <v>2</v>
      </c>
      <c r="V71" t="str">
        <f t="shared" si="11"/>
        <v>3</v>
      </c>
      <c r="W71">
        <f t="shared" si="12"/>
        <v>2</v>
      </c>
    </row>
    <row r="72" spans="1:23" x14ac:dyDescent="0.25">
      <c r="A72" t="s">
        <v>356</v>
      </c>
      <c r="B72">
        <v>101</v>
      </c>
      <c r="C72">
        <v>2</v>
      </c>
      <c r="D72" s="17" t="s">
        <v>230</v>
      </c>
      <c r="E72">
        <v>30</v>
      </c>
      <c r="F72">
        <v>3</v>
      </c>
      <c r="G72" t="s">
        <v>373</v>
      </c>
      <c r="H72" t="s">
        <v>8</v>
      </c>
      <c r="I72" t="s">
        <v>8</v>
      </c>
      <c r="J72" t="s">
        <v>3</v>
      </c>
      <c r="K72" t="s">
        <v>120</v>
      </c>
      <c r="L72">
        <v>13.778029999999999</v>
      </c>
      <c r="M72" s="16">
        <v>41092</v>
      </c>
      <c r="N72" s="16"/>
      <c r="O72">
        <f t="shared" si="13"/>
        <v>101</v>
      </c>
      <c r="P72">
        <f t="shared" si="13"/>
        <v>2</v>
      </c>
      <c r="Q72">
        <f t="shared" si="8"/>
        <v>3</v>
      </c>
      <c r="R72">
        <f t="shared" si="14"/>
        <v>29</v>
      </c>
      <c r="S72">
        <f t="shared" si="9"/>
        <v>2</v>
      </c>
      <c r="T72">
        <f t="shared" si="15"/>
        <v>13.778029999999999</v>
      </c>
      <c r="U72">
        <f t="shared" si="10"/>
        <v>1</v>
      </c>
      <c r="V72" t="str">
        <f t="shared" si="11"/>
        <v>3</v>
      </c>
      <c r="W72">
        <f t="shared" si="12"/>
        <v>1</v>
      </c>
    </row>
    <row r="73" spans="1:23" x14ac:dyDescent="0.25">
      <c r="A73" t="s">
        <v>356</v>
      </c>
      <c r="B73">
        <v>101</v>
      </c>
      <c r="C73">
        <v>2</v>
      </c>
      <c r="D73" s="17" t="s">
        <v>230</v>
      </c>
      <c r="E73">
        <v>31</v>
      </c>
      <c r="F73">
        <v>2</v>
      </c>
      <c r="G73" t="s">
        <v>332</v>
      </c>
      <c r="H73" t="s">
        <v>1</v>
      </c>
      <c r="I73" t="s">
        <v>2</v>
      </c>
      <c r="J73" t="s">
        <v>3</v>
      </c>
      <c r="K73" t="s">
        <v>108</v>
      </c>
      <c r="L73">
        <v>20.033629999999999</v>
      </c>
      <c r="M73" s="16">
        <v>41092</v>
      </c>
      <c r="N73" s="16"/>
      <c r="O73">
        <f t="shared" si="13"/>
        <v>101</v>
      </c>
      <c r="P73">
        <f t="shared" si="13"/>
        <v>2</v>
      </c>
      <c r="Q73">
        <f t="shared" si="8"/>
        <v>2</v>
      </c>
      <c r="R73">
        <f t="shared" si="14"/>
        <v>30</v>
      </c>
      <c r="S73">
        <f t="shared" si="9"/>
        <v>2</v>
      </c>
      <c r="T73">
        <f t="shared" si="15"/>
        <v>20.033629999999999</v>
      </c>
      <c r="U73">
        <f t="shared" si="10"/>
        <v>2</v>
      </c>
      <c r="V73" t="str">
        <f t="shared" si="11"/>
        <v>3</v>
      </c>
      <c r="W73">
        <f t="shared" si="12"/>
        <v>1</v>
      </c>
    </row>
    <row r="74" spans="1:23" x14ac:dyDescent="0.25">
      <c r="A74" t="s">
        <v>356</v>
      </c>
      <c r="B74">
        <v>101</v>
      </c>
      <c r="C74">
        <v>2</v>
      </c>
      <c r="D74" s="17" t="s">
        <v>230</v>
      </c>
      <c r="E74">
        <v>32</v>
      </c>
      <c r="F74">
        <v>2</v>
      </c>
      <c r="G74" t="s">
        <v>332</v>
      </c>
      <c r="H74" t="s">
        <v>8</v>
      </c>
      <c r="I74" t="s">
        <v>8</v>
      </c>
      <c r="J74" t="s">
        <v>3</v>
      </c>
      <c r="K74" t="s">
        <v>103</v>
      </c>
      <c r="L74">
        <v>19.10314</v>
      </c>
      <c r="M74" s="16">
        <v>41092</v>
      </c>
      <c r="N74" s="16"/>
      <c r="O74">
        <f t="shared" si="13"/>
        <v>101</v>
      </c>
      <c r="P74">
        <f t="shared" si="13"/>
        <v>2</v>
      </c>
      <c r="Q74">
        <f t="shared" si="8"/>
        <v>2</v>
      </c>
      <c r="R74">
        <f t="shared" si="14"/>
        <v>31</v>
      </c>
      <c r="S74">
        <f t="shared" si="9"/>
        <v>2</v>
      </c>
      <c r="T74">
        <f t="shared" si="15"/>
        <v>19.10314</v>
      </c>
      <c r="U74">
        <f t="shared" si="10"/>
        <v>1</v>
      </c>
      <c r="V74" t="str">
        <f t="shared" si="11"/>
        <v>3</v>
      </c>
      <c r="W74">
        <f t="shared" si="12"/>
        <v>1</v>
      </c>
    </row>
    <row r="75" spans="1:23" x14ac:dyDescent="0.25">
      <c r="A75" t="s">
        <v>356</v>
      </c>
      <c r="B75">
        <v>101</v>
      </c>
      <c r="C75">
        <v>2</v>
      </c>
      <c r="D75" s="17" t="s">
        <v>230</v>
      </c>
      <c r="E75">
        <v>33</v>
      </c>
      <c r="F75">
        <v>2</v>
      </c>
      <c r="G75" t="s">
        <v>372</v>
      </c>
      <c r="H75" t="s">
        <v>8</v>
      </c>
      <c r="I75" t="s">
        <v>8</v>
      </c>
      <c r="J75" t="s">
        <v>6</v>
      </c>
      <c r="K75" t="s">
        <v>110</v>
      </c>
      <c r="L75">
        <v>16.704039999999999</v>
      </c>
      <c r="M75" s="16">
        <v>41092</v>
      </c>
      <c r="N75" s="16"/>
      <c r="O75">
        <f t="shared" si="13"/>
        <v>101</v>
      </c>
      <c r="P75">
        <f t="shared" si="13"/>
        <v>2</v>
      </c>
      <c r="Q75">
        <f t="shared" si="8"/>
        <v>2</v>
      </c>
      <c r="R75">
        <f t="shared" si="14"/>
        <v>32</v>
      </c>
      <c r="S75">
        <f t="shared" si="9"/>
        <v>2</v>
      </c>
      <c r="T75">
        <f t="shared" si="15"/>
        <v>16.704039999999999</v>
      </c>
      <c r="U75">
        <f t="shared" si="10"/>
        <v>1</v>
      </c>
      <c r="V75" t="str">
        <f t="shared" si="11"/>
        <v>3</v>
      </c>
      <c r="W75">
        <f t="shared" si="12"/>
        <v>2</v>
      </c>
    </row>
    <row r="76" spans="1:23" x14ac:dyDescent="0.25">
      <c r="A76" t="s">
        <v>356</v>
      </c>
      <c r="B76">
        <v>101</v>
      </c>
      <c r="C76">
        <v>2</v>
      </c>
      <c r="D76" s="17" t="s">
        <v>230</v>
      </c>
      <c r="E76">
        <v>34</v>
      </c>
      <c r="F76">
        <v>1</v>
      </c>
      <c r="G76" t="s">
        <v>369</v>
      </c>
      <c r="H76" t="s">
        <v>8</v>
      </c>
      <c r="I76" t="s">
        <v>8</v>
      </c>
      <c r="J76" t="s">
        <v>6</v>
      </c>
      <c r="K76" t="s">
        <v>111</v>
      </c>
      <c r="L76">
        <v>19.461880000000001</v>
      </c>
      <c r="M76" s="16">
        <v>41092</v>
      </c>
      <c r="N76" s="16"/>
      <c r="O76">
        <f t="shared" si="13"/>
        <v>101</v>
      </c>
      <c r="P76">
        <f t="shared" si="13"/>
        <v>2</v>
      </c>
      <c r="Q76">
        <f t="shared" si="8"/>
        <v>1</v>
      </c>
      <c r="R76">
        <f t="shared" si="14"/>
        <v>33</v>
      </c>
      <c r="S76">
        <f t="shared" si="9"/>
        <v>2</v>
      </c>
      <c r="T76">
        <f t="shared" si="15"/>
        <v>19.461880000000001</v>
      </c>
      <c r="U76">
        <f t="shared" si="10"/>
        <v>1</v>
      </c>
      <c r="V76" t="str">
        <f t="shared" si="11"/>
        <v>3</v>
      </c>
      <c r="W76">
        <f t="shared" si="12"/>
        <v>2</v>
      </c>
    </row>
    <row r="77" spans="1:23" x14ac:dyDescent="0.25">
      <c r="A77" t="s">
        <v>356</v>
      </c>
      <c r="B77">
        <v>101</v>
      </c>
      <c r="C77">
        <v>2</v>
      </c>
      <c r="D77" s="17" t="s">
        <v>230</v>
      </c>
      <c r="E77">
        <v>35</v>
      </c>
      <c r="F77">
        <v>1</v>
      </c>
      <c r="G77" t="s">
        <v>362</v>
      </c>
      <c r="H77" t="s">
        <v>1</v>
      </c>
      <c r="I77" t="s">
        <v>2</v>
      </c>
      <c r="J77" t="s">
        <v>3</v>
      </c>
      <c r="K77" t="s">
        <v>101</v>
      </c>
      <c r="L77">
        <v>21.18834</v>
      </c>
      <c r="M77" s="16">
        <v>41092</v>
      </c>
      <c r="N77" s="16"/>
      <c r="O77">
        <f t="shared" si="13"/>
        <v>101</v>
      </c>
      <c r="P77">
        <f t="shared" si="13"/>
        <v>2</v>
      </c>
      <c r="Q77">
        <f t="shared" si="8"/>
        <v>1</v>
      </c>
      <c r="R77">
        <f t="shared" si="14"/>
        <v>34</v>
      </c>
      <c r="S77">
        <f t="shared" si="9"/>
        <v>2</v>
      </c>
      <c r="T77">
        <f t="shared" si="15"/>
        <v>21.18834</v>
      </c>
      <c r="U77">
        <f t="shared" si="10"/>
        <v>2</v>
      </c>
      <c r="V77" t="str">
        <f t="shared" si="11"/>
        <v>3</v>
      </c>
      <c r="W77">
        <f t="shared" si="12"/>
        <v>1</v>
      </c>
    </row>
    <row r="78" spans="1:23" x14ac:dyDescent="0.25">
      <c r="A78" t="s">
        <v>356</v>
      </c>
      <c r="B78">
        <v>101</v>
      </c>
      <c r="C78">
        <v>2</v>
      </c>
      <c r="D78" s="17" t="s">
        <v>230</v>
      </c>
      <c r="E78">
        <v>36</v>
      </c>
      <c r="F78">
        <v>3</v>
      </c>
      <c r="G78" t="s">
        <v>373</v>
      </c>
      <c r="H78" t="s">
        <v>1</v>
      </c>
      <c r="I78" t="s">
        <v>5</v>
      </c>
      <c r="J78" t="s">
        <v>3</v>
      </c>
      <c r="K78" t="s">
        <v>113</v>
      </c>
      <c r="L78">
        <v>13.923769999999999</v>
      </c>
      <c r="M78" s="16">
        <v>41092</v>
      </c>
      <c r="N78" s="16"/>
      <c r="O78">
        <f t="shared" si="13"/>
        <v>101</v>
      </c>
      <c r="P78">
        <f t="shared" si="13"/>
        <v>2</v>
      </c>
      <c r="Q78">
        <f t="shared" si="8"/>
        <v>3</v>
      </c>
      <c r="R78">
        <f t="shared" si="14"/>
        <v>35</v>
      </c>
      <c r="S78">
        <f t="shared" si="9"/>
        <v>2</v>
      </c>
      <c r="T78">
        <f t="shared" si="15"/>
        <v>13.923769999999999</v>
      </c>
      <c r="U78">
        <f t="shared" si="10"/>
        <v>2</v>
      </c>
      <c r="V78" t="str">
        <f t="shared" si="11"/>
        <v>3</v>
      </c>
      <c r="W78">
        <f t="shared" si="12"/>
        <v>1</v>
      </c>
    </row>
    <row r="79" spans="1:23" x14ac:dyDescent="0.25">
      <c r="A79" t="s">
        <v>356</v>
      </c>
      <c r="B79">
        <v>101</v>
      </c>
      <c r="C79">
        <v>2</v>
      </c>
      <c r="D79" s="17" t="s">
        <v>230</v>
      </c>
      <c r="E79">
        <v>37</v>
      </c>
      <c r="F79">
        <v>2</v>
      </c>
      <c r="G79" t="s">
        <v>359</v>
      </c>
      <c r="H79" t="s">
        <v>1</v>
      </c>
      <c r="I79" t="s">
        <v>5</v>
      </c>
      <c r="J79" t="s">
        <v>6</v>
      </c>
      <c r="K79" t="s">
        <v>90</v>
      </c>
      <c r="L79">
        <v>17.33184</v>
      </c>
      <c r="M79" s="16">
        <v>41092</v>
      </c>
      <c r="N79" s="16"/>
      <c r="O79">
        <f t="shared" si="13"/>
        <v>101</v>
      </c>
      <c r="P79">
        <f t="shared" si="13"/>
        <v>2</v>
      </c>
      <c r="Q79">
        <f t="shared" si="8"/>
        <v>2</v>
      </c>
      <c r="R79">
        <f t="shared" si="14"/>
        <v>36</v>
      </c>
      <c r="S79">
        <f t="shared" si="9"/>
        <v>2</v>
      </c>
      <c r="T79">
        <f t="shared" si="15"/>
        <v>17.33184</v>
      </c>
      <c r="U79">
        <f t="shared" si="10"/>
        <v>2</v>
      </c>
      <c r="V79" t="str">
        <f t="shared" si="11"/>
        <v>3</v>
      </c>
      <c r="W79">
        <f t="shared" si="12"/>
        <v>2</v>
      </c>
    </row>
    <row r="80" spans="1:23" x14ac:dyDescent="0.25">
      <c r="A80" t="s">
        <v>356</v>
      </c>
      <c r="B80">
        <v>101</v>
      </c>
      <c r="C80">
        <v>2</v>
      </c>
      <c r="D80" s="17" t="s">
        <v>230</v>
      </c>
      <c r="E80">
        <v>38</v>
      </c>
      <c r="F80">
        <v>3</v>
      </c>
      <c r="G80" t="s">
        <v>364</v>
      </c>
      <c r="H80" t="s">
        <v>8</v>
      </c>
      <c r="I80" t="s">
        <v>8</v>
      </c>
      <c r="J80" t="s">
        <v>6</v>
      </c>
      <c r="K80" t="s">
        <v>109</v>
      </c>
      <c r="L80">
        <v>15.627800000000001</v>
      </c>
      <c r="M80" s="16">
        <v>41092</v>
      </c>
      <c r="N80" s="16"/>
      <c r="O80">
        <f t="shared" si="13"/>
        <v>101</v>
      </c>
      <c r="P80">
        <f t="shared" si="13"/>
        <v>2</v>
      </c>
      <c r="Q80">
        <f t="shared" si="8"/>
        <v>3</v>
      </c>
      <c r="R80">
        <f t="shared" si="14"/>
        <v>37</v>
      </c>
      <c r="S80">
        <f t="shared" si="9"/>
        <v>2</v>
      </c>
      <c r="T80">
        <f t="shared" si="15"/>
        <v>15.627800000000001</v>
      </c>
      <c r="U80">
        <f t="shared" si="10"/>
        <v>1</v>
      </c>
      <c r="V80" t="str">
        <f t="shared" si="11"/>
        <v>3</v>
      </c>
      <c r="W80">
        <f t="shared" si="12"/>
        <v>2</v>
      </c>
    </row>
    <row r="81" spans="1:23" x14ac:dyDescent="0.25">
      <c r="A81" t="s">
        <v>356</v>
      </c>
      <c r="B81">
        <v>101</v>
      </c>
      <c r="C81">
        <v>2</v>
      </c>
      <c r="D81" s="17" t="s">
        <v>230</v>
      </c>
      <c r="E81">
        <v>39</v>
      </c>
      <c r="F81">
        <v>2</v>
      </c>
      <c r="G81" t="s">
        <v>368</v>
      </c>
      <c r="H81" t="s">
        <v>8</v>
      </c>
      <c r="I81" t="s">
        <v>8</v>
      </c>
      <c r="J81" t="s">
        <v>6</v>
      </c>
      <c r="K81" t="s">
        <v>123</v>
      </c>
      <c r="L81">
        <v>19.058299999999999</v>
      </c>
      <c r="M81" s="16">
        <v>41092</v>
      </c>
      <c r="N81" s="16"/>
      <c r="O81">
        <f t="shared" si="13"/>
        <v>101</v>
      </c>
      <c r="P81">
        <f t="shared" si="13"/>
        <v>2</v>
      </c>
      <c r="Q81">
        <f t="shared" si="8"/>
        <v>2</v>
      </c>
      <c r="R81">
        <f t="shared" si="14"/>
        <v>38</v>
      </c>
      <c r="S81">
        <f t="shared" si="9"/>
        <v>2</v>
      </c>
      <c r="T81">
        <f t="shared" si="15"/>
        <v>19.058299999999999</v>
      </c>
      <c r="U81">
        <f t="shared" si="10"/>
        <v>1</v>
      </c>
      <c r="V81" t="str">
        <f t="shared" si="11"/>
        <v>3</v>
      </c>
      <c r="W81">
        <f t="shared" si="12"/>
        <v>2</v>
      </c>
    </row>
    <row r="82" spans="1:23" x14ac:dyDescent="0.25">
      <c r="A82" t="s">
        <v>356</v>
      </c>
      <c r="B82">
        <v>101</v>
      </c>
      <c r="C82">
        <v>2</v>
      </c>
      <c r="D82" s="17" t="s">
        <v>230</v>
      </c>
      <c r="E82">
        <v>40</v>
      </c>
      <c r="F82">
        <v>1</v>
      </c>
      <c r="G82" t="s">
        <v>363</v>
      </c>
      <c r="H82" t="s">
        <v>8</v>
      </c>
      <c r="I82" t="s">
        <v>8</v>
      </c>
      <c r="J82" t="s">
        <v>6</v>
      </c>
      <c r="K82" t="s">
        <v>128</v>
      </c>
      <c r="L82">
        <v>18.6435</v>
      </c>
      <c r="M82" s="16">
        <v>41092</v>
      </c>
      <c r="N82" s="16"/>
      <c r="O82">
        <f t="shared" si="13"/>
        <v>101</v>
      </c>
      <c r="P82">
        <f t="shared" si="13"/>
        <v>2</v>
      </c>
      <c r="Q82">
        <f t="shared" si="8"/>
        <v>1</v>
      </c>
      <c r="R82">
        <f t="shared" si="14"/>
        <v>39</v>
      </c>
      <c r="S82">
        <f t="shared" si="9"/>
        <v>2</v>
      </c>
      <c r="T82">
        <f t="shared" si="15"/>
        <v>18.6435</v>
      </c>
      <c r="U82">
        <f t="shared" si="10"/>
        <v>1</v>
      </c>
      <c r="V82" t="str">
        <f t="shared" si="11"/>
        <v>3</v>
      </c>
      <c r="W82">
        <f t="shared" si="12"/>
        <v>2</v>
      </c>
    </row>
    <row r="83" spans="1:23" x14ac:dyDescent="0.25">
      <c r="A83" t="s">
        <v>356</v>
      </c>
      <c r="B83">
        <v>101</v>
      </c>
      <c r="C83">
        <v>2</v>
      </c>
      <c r="D83" s="17" t="s">
        <v>230</v>
      </c>
      <c r="E83">
        <v>41</v>
      </c>
      <c r="F83">
        <v>2</v>
      </c>
      <c r="G83" t="s">
        <v>370</v>
      </c>
      <c r="H83" t="s">
        <v>8</v>
      </c>
      <c r="I83" t="s">
        <v>8</v>
      </c>
      <c r="J83" t="s">
        <v>3</v>
      </c>
      <c r="K83" t="s">
        <v>92</v>
      </c>
      <c r="L83">
        <v>19.630040000000001</v>
      </c>
      <c r="M83" s="16">
        <v>41092</v>
      </c>
      <c r="N83" s="16"/>
      <c r="O83">
        <f t="shared" si="13"/>
        <v>101</v>
      </c>
      <c r="P83">
        <f t="shared" si="13"/>
        <v>2</v>
      </c>
      <c r="Q83">
        <f t="shared" si="8"/>
        <v>2</v>
      </c>
      <c r="R83">
        <f t="shared" si="14"/>
        <v>40</v>
      </c>
      <c r="S83">
        <f t="shared" si="9"/>
        <v>2</v>
      </c>
      <c r="T83">
        <f t="shared" si="15"/>
        <v>19.630040000000001</v>
      </c>
      <c r="U83">
        <f t="shared" si="10"/>
        <v>1</v>
      </c>
      <c r="V83" t="str">
        <f t="shared" si="11"/>
        <v>3</v>
      </c>
      <c r="W83">
        <f t="shared" si="12"/>
        <v>1</v>
      </c>
    </row>
    <row r="84" spans="1:23" x14ac:dyDescent="0.25">
      <c r="A84" t="s">
        <v>392</v>
      </c>
      <c r="B84">
        <v>101</v>
      </c>
      <c r="C84">
        <v>3</v>
      </c>
      <c r="D84" s="17" t="s">
        <v>8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236</v>
      </c>
      <c r="L84">
        <v>17.993269999999999</v>
      </c>
      <c r="M84" s="16" t="s">
        <v>434</v>
      </c>
      <c r="N84" s="16"/>
      <c r="O84">
        <f t="shared" si="13"/>
        <v>101</v>
      </c>
      <c r="P84">
        <f t="shared" si="13"/>
        <v>3</v>
      </c>
      <c r="Q84">
        <f t="shared" si="8"/>
        <v>0</v>
      </c>
      <c r="R84">
        <f t="shared" si="14"/>
        <v>0</v>
      </c>
      <c r="S84">
        <f t="shared" si="9"/>
        <v>3</v>
      </c>
      <c r="T84">
        <f t="shared" si="15"/>
        <v>17.993269999999999</v>
      </c>
      <c r="U84">
        <f t="shared" si="10"/>
        <v>2</v>
      </c>
      <c r="V84" t="str">
        <f t="shared" si="11"/>
        <v>5</v>
      </c>
      <c r="W84">
        <f t="shared" si="12"/>
        <v>2</v>
      </c>
    </row>
    <row r="85" spans="1:23" x14ac:dyDescent="0.25">
      <c r="A85" t="s">
        <v>392</v>
      </c>
      <c r="B85">
        <v>101</v>
      </c>
      <c r="C85">
        <v>3</v>
      </c>
      <c r="D85" s="17" t="s">
        <v>8</v>
      </c>
      <c r="E85">
        <v>2</v>
      </c>
      <c r="F85">
        <v>1</v>
      </c>
      <c r="G85" t="s">
        <v>348</v>
      </c>
      <c r="H85" t="s">
        <v>8</v>
      </c>
      <c r="I85" t="s">
        <v>8</v>
      </c>
      <c r="J85" t="s">
        <v>6</v>
      </c>
      <c r="K85" t="s">
        <v>237</v>
      </c>
      <c r="L85">
        <v>20.448429999999998</v>
      </c>
      <c r="M85" s="16" t="s">
        <v>434</v>
      </c>
      <c r="N85" s="16"/>
      <c r="O85">
        <f t="shared" si="13"/>
        <v>101</v>
      </c>
      <c r="P85">
        <f t="shared" si="13"/>
        <v>3</v>
      </c>
      <c r="Q85">
        <f t="shared" si="8"/>
        <v>1</v>
      </c>
      <c r="R85">
        <f t="shared" si="14"/>
        <v>1</v>
      </c>
      <c r="S85">
        <f t="shared" si="9"/>
        <v>3</v>
      </c>
      <c r="T85">
        <f t="shared" si="15"/>
        <v>20.448429999999998</v>
      </c>
      <c r="U85">
        <f t="shared" si="10"/>
        <v>1</v>
      </c>
      <c r="V85" t="str">
        <f t="shared" si="11"/>
        <v>5</v>
      </c>
      <c r="W85">
        <f t="shared" si="12"/>
        <v>2</v>
      </c>
    </row>
    <row r="86" spans="1:23" x14ac:dyDescent="0.25">
      <c r="A86" t="s">
        <v>392</v>
      </c>
      <c r="B86">
        <v>101</v>
      </c>
      <c r="C86">
        <v>3</v>
      </c>
      <c r="D86" s="17" t="s">
        <v>8</v>
      </c>
      <c r="E86">
        <v>3</v>
      </c>
      <c r="F86">
        <v>2</v>
      </c>
      <c r="G86" t="s">
        <v>393</v>
      </c>
      <c r="H86" t="s">
        <v>1</v>
      </c>
      <c r="I86" t="s">
        <v>2</v>
      </c>
      <c r="J86" t="s">
        <v>6</v>
      </c>
      <c r="K86" t="s">
        <v>238</v>
      </c>
      <c r="L86">
        <v>16.098649999999999</v>
      </c>
      <c r="M86" s="16" t="s">
        <v>434</v>
      </c>
      <c r="N86" s="16"/>
      <c r="O86">
        <f t="shared" si="13"/>
        <v>101</v>
      </c>
      <c r="P86">
        <f t="shared" si="13"/>
        <v>3</v>
      </c>
      <c r="Q86">
        <f t="shared" si="8"/>
        <v>2</v>
      </c>
      <c r="R86">
        <f t="shared" si="14"/>
        <v>2</v>
      </c>
      <c r="S86">
        <f t="shared" si="9"/>
        <v>3</v>
      </c>
      <c r="T86">
        <f t="shared" si="15"/>
        <v>16.098649999999999</v>
      </c>
      <c r="U86">
        <f t="shared" si="10"/>
        <v>2</v>
      </c>
      <c r="V86" t="str">
        <f t="shared" si="11"/>
        <v>5</v>
      </c>
      <c r="W86">
        <f t="shared" si="12"/>
        <v>2</v>
      </c>
    </row>
    <row r="87" spans="1:23" x14ac:dyDescent="0.25">
      <c r="A87" t="s">
        <v>392</v>
      </c>
      <c r="B87">
        <v>101</v>
      </c>
      <c r="C87">
        <v>3</v>
      </c>
      <c r="D87" s="17" t="s">
        <v>8</v>
      </c>
      <c r="E87">
        <v>4</v>
      </c>
      <c r="F87">
        <v>3</v>
      </c>
      <c r="G87" t="s">
        <v>394</v>
      </c>
      <c r="H87" t="s">
        <v>8</v>
      </c>
      <c r="I87" t="s">
        <v>8</v>
      </c>
      <c r="J87" t="s">
        <v>3</v>
      </c>
      <c r="K87" t="s">
        <v>239</v>
      </c>
      <c r="L87">
        <v>16.087440000000001</v>
      </c>
      <c r="M87" s="16" t="s">
        <v>434</v>
      </c>
      <c r="N87" s="16"/>
      <c r="O87">
        <f t="shared" si="13"/>
        <v>101</v>
      </c>
      <c r="P87">
        <f t="shared" si="13"/>
        <v>3</v>
      </c>
      <c r="Q87">
        <f t="shared" si="8"/>
        <v>3</v>
      </c>
      <c r="R87">
        <f t="shared" si="14"/>
        <v>3</v>
      </c>
      <c r="S87">
        <f t="shared" si="9"/>
        <v>3</v>
      </c>
      <c r="T87">
        <f t="shared" si="15"/>
        <v>16.087440000000001</v>
      </c>
      <c r="U87">
        <f t="shared" si="10"/>
        <v>1</v>
      </c>
      <c r="V87" t="str">
        <f t="shared" si="11"/>
        <v>5</v>
      </c>
      <c r="W87">
        <f t="shared" si="12"/>
        <v>1</v>
      </c>
    </row>
    <row r="88" spans="1:23" x14ac:dyDescent="0.25">
      <c r="A88" t="s">
        <v>392</v>
      </c>
      <c r="B88">
        <v>101</v>
      </c>
      <c r="C88">
        <v>3</v>
      </c>
      <c r="D88" s="17" t="s">
        <v>8</v>
      </c>
      <c r="E88">
        <v>5</v>
      </c>
      <c r="F88">
        <v>1</v>
      </c>
      <c r="G88" t="s">
        <v>348</v>
      </c>
      <c r="H88" t="s">
        <v>1</v>
      </c>
      <c r="I88" t="s">
        <v>5</v>
      </c>
      <c r="J88" t="s">
        <v>6</v>
      </c>
      <c r="K88" t="s">
        <v>240</v>
      </c>
      <c r="L88">
        <v>20.661429999999999</v>
      </c>
      <c r="M88" s="16" t="s">
        <v>434</v>
      </c>
      <c r="N88" s="16"/>
      <c r="O88">
        <f t="shared" si="13"/>
        <v>101</v>
      </c>
      <c r="P88">
        <f t="shared" si="13"/>
        <v>3</v>
      </c>
      <c r="Q88">
        <f t="shared" si="8"/>
        <v>1</v>
      </c>
      <c r="R88">
        <f t="shared" si="14"/>
        <v>4</v>
      </c>
      <c r="S88">
        <f t="shared" si="9"/>
        <v>3</v>
      </c>
      <c r="T88">
        <f t="shared" si="15"/>
        <v>20.661429999999999</v>
      </c>
      <c r="U88">
        <f t="shared" si="10"/>
        <v>2</v>
      </c>
      <c r="V88" t="str">
        <f t="shared" si="11"/>
        <v>5</v>
      </c>
      <c r="W88">
        <f t="shared" si="12"/>
        <v>2</v>
      </c>
    </row>
    <row r="89" spans="1:23" x14ac:dyDescent="0.25">
      <c r="A89" t="s">
        <v>392</v>
      </c>
      <c r="B89">
        <v>101</v>
      </c>
      <c r="C89">
        <v>3</v>
      </c>
      <c r="D89" s="17" t="s">
        <v>8</v>
      </c>
      <c r="E89">
        <v>6</v>
      </c>
      <c r="F89">
        <v>1</v>
      </c>
      <c r="G89" t="s">
        <v>395</v>
      </c>
      <c r="H89" t="s">
        <v>1</v>
      </c>
      <c r="I89" t="s">
        <v>2</v>
      </c>
      <c r="J89" t="s">
        <v>3</v>
      </c>
      <c r="K89" t="s">
        <v>241</v>
      </c>
      <c r="L89">
        <v>17.174890000000001</v>
      </c>
      <c r="M89" s="16" t="s">
        <v>434</v>
      </c>
      <c r="N89" s="16"/>
      <c r="O89">
        <f t="shared" si="13"/>
        <v>101</v>
      </c>
      <c r="P89">
        <f t="shared" si="13"/>
        <v>3</v>
      </c>
      <c r="Q89">
        <f t="shared" si="8"/>
        <v>1</v>
      </c>
      <c r="R89">
        <f t="shared" si="14"/>
        <v>5</v>
      </c>
      <c r="S89">
        <f t="shared" si="9"/>
        <v>3</v>
      </c>
      <c r="T89">
        <f t="shared" si="15"/>
        <v>17.174890000000001</v>
      </c>
      <c r="U89">
        <f t="shared" si="10"/>
        <v>2</v>
      </c>
      <c r="V89" t="str">
        <f t="shared" si="11"/>
        <v>5</v>
      </c>
      <c r="W89">
        <f t="shared" si="12"/>
        <v>1</v>
      </c>
    </row>
    <row r="90" spans="1:23" x14ac:dyDescent="0.25">
      <c r="A90" t="s">
        <v>392</v>
      </c>
      <c r="B90">
        <v>101</v>
      </c>
      <c r="C90">
        <v>3</v>
      </c>
      <c r="D90" s="17" t="s">
        <v>8</v>
      </c>
      <c r="E90">
        <v>7</v>
      </c>
      <c r="F90">
        <v>3</v>
      </c>
      <c r="G90" t="s">
        <v>394</v>
      </c>
      <c r="H90" t="s">
        <v>1</v>
      </c>
      <c r="I90" t="s">
        <v>2</v>
      </c>
      <c r="J90" t="s">
        <v>3</v>
      </c>
      <c r="K90" t="s">
        <v>242</v>
      </c>
      <c r="L90">
        <v>18.094169999999998</v>
      </c>
      <c r="M90" s="16" t="s">
        <v>434</v>
      </c>
      <c r="N90" s="16"/>
      <c r="O90">
        <f t="shared" si="13"/>
        <v>101</v>
      </c>
      <c r="P90">
        <f t="shared" si="13"/>
        <v>3</v>
      </c>
      <c r="Q90">
        <f t="shared" si="8"/>
        <v>3</v>
      </c>
      <c r="R90">
        <f t="shared" si="14"/>
        <v>6</v>
      </c>
      <c r="S90">
        <f t="shared" si="9"/>
        <v>3</v>
      </c>
      <c r="T90">
        <f t="shared" si="15"/>
        <v>18.094169999999998</v>
      </c>
      <c r="U90">
        <f t="shared" si="10"/>
        <v>2</v>
      </c>
      <c r="V90" t="str">
        <f t="shared" si="11"/>
        <v>5</v>
      </c>
      <c r="W90">
        <f t="shared" si="12"/>
        <v>1</v>
      </c>
    </row>
    <row r="91" spans="1:23" x14ac:dyDescent="0.25">
      <c r="A91" t="s">
        <v>392</v>
      </c>
      <c r="B91">
        <v>101</v>
      </c>
      <c r="C91">
        <v>3</v>
      </c>
      <c r="D91" s="17" t="s">
        <v>8</v>
      </c>
      <c r="E91">
        <v>8</v>
      </c>
      <c r="F91">
        <v>1</v>
      </c>
      <c r="G91" t="s">
        <v>322</v>
      </c>
      <c r="H91" t="s">
        <v>8</v>
      </c>
      <c r="I91" t="s">
        <v>8</v>
      </c>
      <c r="J91" t="s">
        <v>3</v>
      </c>
      <c r="K91" t="s">
        <v>243</v>
      </c>
      <c r="L91">
        <v>20.067260000000001</v>
      </c>
      <c r="M91" s="16" t="s">
        <v>434</v>
      </c>
      <c r="N91" s="16"/>
      <c r="O91">
        <f t="shared" si="13"/>
        <v>101</v>
      </c>
      <c r="P91">
        <f t="shared" si="13"/>
        <v>3</v>
      </c>
      <c r="Q91">
        <f t="shared" si="8"/>
        <v>1</v>
      </c>
      <c r="R91">
        <f t="shared" si="14"/>
        <v>7</v>
      </c>
      <c r="S91">
        <f t="shared" si="9"/>
        <v>3</v>
      </c>
      <c r="T91">
        <f t="shared" si="15"/>
        <v>20.067260000000001</v>
      </c>
      <c r="U91">
        <f t="shared" si="10"/>
        <v>1</v>
      </c>
      <c r="V91" t="str">
        <f t="shared" si="11"/>
        <v>5</v>
      </c>
      <c r="W91">
        <f t="shared" si="12"/>
        <v>1</v>
      </c>
    </row>
    <row r="92" spans="1:23" x14ac:dyDescent="0.25">
      <c r="A92" t="s">
        <v>392</v>
      </c>
      <c r="B92">
        <v>101</v>
      </c>
      <c r="C92">
        <v>3</v>
      </c>
      <c r="D92" s="17" t="s">
        <v>8</v>
      </c>
      <c r="E92">
        <v>9</v>
      </c>
      <c r="F92">
        <v>2</v>
      </c>
      <c r="G92" t="s">
        <v>396</v>
      </c>
      <c r="H92" t="s">
        <v>1</v>
      </c>
      <c r="I92" t="s">
        <v>5</v>
      </c>
      <c r="J92" t="s">
        <v>3</v>
      </c>
      <c r="K92" t="s">
        <v>244</v>
      </c>
      <c r="L92">
        <v>20.661429999999999</v>
      </c>
      <c r="M92" s="16" t="s">
        <v>434</v>
      </c>
      <c r="N92" s="16"/>
      <c r="O92">
        <f t="shared" si="13"/>
        <v>101</v>
      </c>
      <c r="P92">
        <f t="shared" si="13"/>
        <v>3</v>
      </c>
      <c r="Q92">
        <f t="shared" si="8"/>
        <v>2</v>
      </c>
      <c r="R92">
        <f t="shared" si="14"/>
        <v>8</v>
      </c>
      <c r="S92">
        <f t="shared" si="9"/>
        <v>3</v>
      </c>
      <c r="T92">
        <f t="shared" si="15"/>
        <v>20.661429999999999</v>
      </c>
      <c r="U92">
        <f t="shared" si="10"/>
        <v>2</v>
      </c>
      <c r="V92" t="str">
        <f t="shared" si="11"/>
        <v>5</v>
      </c>
      <c r="W92">
        <f t="shared" si="12"/>
        <v>1</v>
      </c>
    </row>
    <row r="93" spans="1:23" x14ac:dyDescent="0.25">
      <c r="A93" t="s">
        <v>392</v>
      </c>
      <c r="B93">
        <v>101</v>
      </c>
      <c r="C93">
        <v>3</v>
      </c>
      <c r="D93" s="17" t="s">
        <v>8</v>
      </c>
      <c r="E93">
        <v>10</v>
      </c>
      <c r="F93">
        <v>3</v>
      </c>
      <c r="G93" t="s">
        <v>397</v>
      </c>
      <c r="H93" t="s">
        <v>1</v>
      </c>
      <c r="I93" t="s">
        <v>2</v>
      </c>
      <c r="J93" t="s">
        <v>6</v>
      </c>
      <c r="K93" t="s">
        <v>245</v>
      </c>
      <c r="L93">
        <v>15.12332</v>
      </c>
      <c r="M93" s="16" t="s">
        <v>434</v>
      </c>
      <c r="N93" s="16"/>
      <c r="O93">
        <f t="shared" si="13"/>
        <v>101</v>
      </c>
      <c r="P93">
        <f t="shared" si="13"/>
        <v>3</v>
      </c>
      <c r="Q93">
        <f t="shared" si="8"/>
        <v>3</v>
      </c>
      <c r="R93">
        <f t="shared" si="14"/>
        <v>9</v>
      </c>
      <c r="S93">
        <f t="shared" si="9"/>
        <v>3</v>
      </c>
      <c r="T93">
        <f t="shared" si="15"/>
        <v>15.12332</v>
      </c>
      <c r="U93">
        <f t="shared" si="10"/>
        <v>2</v>
      </c>
      <c r="V93" t="str">
        <f t="shared" si="11"/>
        <v>5</v>
      </c>
      <c r="W93">
        <f t="shared" si="12"/>
        <v>2</v>
      </c>
    </row>
    <row r="94" spans="1:23" x14ac:dyDescent="0.25">
      <c r="A94" t="s">
        <v>392</v>
      </c>
      <c r="B94">
        <v>101</v>
      </c>
      <c r="C94">
        <v>3</v>
      </c>
      <c r="D94" s="17" t="s">
        <v>8</v>
      </c>
      <c r="E94">
        <v>11</v>
      </c>
      <c r="F94">
        <v>2</v>
      </c>
      <c r="G94" t="s">
        <v>398</v>
      </c>
      <c r="H94" t="s">
        <v>8</v>
      </c>
      <c r="I94" t="s">
        <v>8</v>
      </c>
      <c r="J94" t="s">
        <v>3</v>
      </c>
      <c r="K94" t="s">
        <v>246</v>
      </c>
      <c r="L94">
        <v>18.508970000000001</v>
      </c>
      <c r="M94" s="16" t="s">
        <v>434</v>
      </c>
      <c r="N94" s="16"/>
      <c r="O94">
        <f t="shared" si="13"/>
        <v>101</v>
      </c>
      <c r="P94">
        <f t="shared" si="13"/>
        <v>3</v>
      </c>
      <c r="Q94">
        <f t="shared" si="8"/>
        <v>2</v>
      </c>
      <c r="R94">
        <f t="shared" si="14"/>
        <v>10</v>
      </c>
      <c r="S94">
        <f t="shared" si="9"/>
        <v>3</v>
      </c>
      <c r="T94">
        <f t="shared" si="15"/>
        <v>18.508970000000001</v>
      </c>
      <c r="U94">
        <f t="shared" si="10"/>
        <v>1</v>
      </c>
      <c r="V94" t="str">
        <f t="shared" si="11"/>
        <v>5</v>
      </c>
      <c r="W94">
        <f t="shared" si="12"/>
        <v>1</v>
      </c>
    </row>
    <row r="95" spans="1:23" x14ac:dyDescent="0.25">
      <c r="A95" t="s">
        <v>392</v>
      </c>
      <c r="B95">
        <v>101</v>
      </c>
      <c r="C95">
        <v>3</v>
      </c>
      <c r="D95" s="17" t="s">
        <v>8</v>
      </c>
      <c r="E95">
        <v>12</v>
      </c>
      <c r="F95">
        <v>1</v>
      </c>
      <c r="G95" t="s">
        <v>399</v>
      </c>
      <c r="H95" t="s">
        <v>8</v>
      </c>
      <c r="I95" t="s">
        <v>8</v>
      </c>
      <c r="J95" t="s">
        <v>6</v>
      </c>
      <c r="K95" t="s">
        <v>247</v>
      </c>
      <c r="L95">
        <v>19.843050000000002</v>
      </c>
      <c r="M95" s="16" t="s">
        <v>434</v>
      </c>
      <c r="N95" s="16"/>
      <c r="O95">
        <f t="shared" si="13"/>
        <v>101</v>
      </c>
      <c r="P95">
        <f t="shared" si="13"/>
        <v>3</v>
      </c>
      <c r="Q95">
        <f t="shared" si="8"/>
        <v>1</v>
      </c>
      <c r="R95">
        <f t="shared" si="14"/>
        <v>11</v>
      </c>
      <c r="S95">
        <f t="shared" si="9"/>
        <v>3</v>
      </c>
      <c r="T95">
        <f t="shared" si="15"/>
        <v>19.843050000000002</v>
      </c>
      <c r="U95">
        <f t="shared" si="10"/>
        <v>1</v>
      </c>
      <c r="V95" t="str">
        <f t="shared" si="11"/>
        <v>5</v>
      </c>
      <c r="W95">
        <f t="shared" si="12"/>
        <v>2</v>
      </c>
    </row>
    <row r="96" spans="1:23" x14ac:dyDescent="0.25">
      <c r="A96" t="s">
        <v>392</v>
      </c>
      <c r="B96">
        <v>101</v>
      </c>
      <c r="C96">
        <v>3</v>
      </c>
      <c r="D96" s="17" t="s">
        <v>8</v>
      </c>
      <c r="E96">
        <v>13</v>
      </c>
      <c r="F96">
        <v>3</v>
      </c>
      <c r="G96" t="s">
        <v>339</v>
      </c>
      <c r="H96" t="s">
        <v>1</v>
      </c>
      <c r="I96" t="s">
        <v>5</v>
      </c>
      <c r="J96" t="s">
        <v>6</v>
      </c>
      <c r="K96" t="s">
        <v>248</v>
      </c>
      <c r="L96">
        <v>16.838570000000001</v>
      </c>
      <c r="M96" s="16" t="s">
        <v>434</v>
      </c>
      <c r="N96" s="16"/>
      <c r="O96">
        <f t="shared" si="13"/>
        <v>101</v>
      </c>
      <c r="P96">
        <f t="shared" si="13"/>
        <v>3</v>
      </c>
      <c r="Q96">
        <f t="shared" si="8"/>
        <v>3</v>
      </c>
      <c r="R96">
        <f t="shared" si="14"/>
        <v>12</v>
      </c>
      <c r="S96">
        <f t="shared" si="9"/>
        <v>3</v>
      </c>
      <c r="T96">
        <f t="shared" si="15"/>
        <v>16.838570000000001</v>
      </c>
      <c r="U96">
        <f t="shared" si="10"/>
        <v>2</v>
      </c>
      <c r="V96" t="str">
        <f t="shared" si="11"/>
        <v>5</v>
      </c>
      <c r="W96">
        <f t="shared" si="12"/>
        <v>2</v>
      </c>
    </row>
    <row r="97" spans="1:23" x14ac:dyDescent="0.25">
      <c r="A97" t="s">
        <v>392</v>
      </c>
      <c r="B97">
        <v>101</v>
      </c>
      <c r="C97">
        <v>3</v>
      </c>
      <c r="D97" s="17" t="s">
        <v>8</v>
      </c>
      <c r="E97">
        <v>14</v>
      </c>
      <c r="F97">
        <v>1</v>
      </c>
      <c r="G97" t="s">
        <v>400</v>
      </c>
      <c r="H97" t="s">
        <v>8</v>
      </c>
      <c r="I97" t="s">
        <v>8</v>
      </c>
      <c r="J97" t="s">
        <v>6</v>
      </c>
      <c r="K97" t="s">
        <v>249</v>
      </c>
      <c r="L97">
        <v>18.385649999999998</v>
      </c>
      <c r="M97" s="16" t="s">
        <v>434</v>
      </c>
      <c r="N97" s="16"/>
      <c r="O97">
        <f t="shared" si="13"/>
        <v>101</v>
      </c>
      <c r="P97">
        <f t="shared" si="13"/>
        <v>3</v>
      </c>
      <c r="Q97">
        <f t="shared" si="8"/>
        <v>1</v>
      </c>
      <c r="R97">
        <f t="shared" si="14"/>
        <v>13</v>
      </c>
      <c r="S97">
        <f t="shared" si="9"/>
        <v>3</v>
      </c>
      <c r="T97">
        <f t="shared" si="15"/>
        <v>18.385649999999998</v>
      </c>
      <c r="U97">
        <f t="shared" si="10"/>
        <v>1</v>
      </c>
      <c r="V97" t="str">
        <f t="shared" si="11"/>
        <v>5</v>
      </c>
      <c r="W97">
        <f t="shared" si="12"/>
        <v>2</v>
      </c>
    </row>
    <row r="98" spans="1:23" x14ac:dyDescent="0.25">
      <c r="A98" t="s">
        <v>392</v>
      </c>
      <c r="B98">
        <v>101</v>
      </c>
      <c r="C98">
        <v>3</v>
      </c>
      <c r="D98" s="17" t="s">
        <v>8</v>
      </c>
      <c r="E98">
        <v>15</v>
      </c>
      <c r="F98">
        <v>2</v>
      </c>
      <c r="G98" t="s">
        <v>401</v>
      </c>
      <c r="H98" t="s">
        <v>1</v>
      </c>
      <c r="I98" t="s">
        <v>5</v>
      </c>
      <c r="J98" t="s">
        <v>6</v>
      </c>
      <c r="K98" t="s">
        <v>250</v>
      </c>
      <c r="L98">
        <v>19.080719999999999</v>
      </c>
      <c r="M98" s="16" t="s">
        <v>434</v>
      </c>
      <c r="N98" s="16"/>
      <c r="O98">
        <f t="shared" si="13"/>
        <v>101</v>
      </c>
      <c r="P98">
        <f t="shared" si="13"/>
        <v>3</v>
      </c>
      <c r="Q98">
        <f t="shared" si="8"/>
        <v>2</v>
      </c>
      <c r="R98">
        <f t="shared" si="14"/>
        <v>14</v>
      </c>
      <c r="S98">
        <f t="shared" si="9"/>
        <v>3</v>
      </c>
      <c r="T98">
        <f t="shared" si="15"/>
        <v>19.080719999999999</v>
      </c>
      <c r="U98">
        <f t="shared" si="10"/>
        <v>2</v>
      </c>
      <c r="V98" t="str">
        <f t="shared" si="11"/>
        <v>5</v>
      </c>
      <c r="W98">
        <f t="shared" si="12"/>
        <v>2</v>
      </c>
    </row>
    <row r="99" spans="1:23" x14ac:dyDescent="0.25">
      <c r="A99" t="s">
        <v>392</v>
      </c>
      <c r="B99">
        <v>101</v>
      </c>
      <c r="C99">
        <v>3</v>
      </c>
      <c r="D99" s="17" t="s">
        <v>8</v>
      </c>
      <c r="E99">
        <v>16</v>
      </c>
      <c r="F99">
        <v>2</v>
      </c>
      <c r="G99" t="s">
        <v>342</v>
      </c>
      <c r="H99" t="s">
        <v>1</v>
      </c>
      <c r="I99" t="s">
        <v>2</v>
      </c>
      <c r="J99" t="s">
        <v>3</v>
      </c>
      <c r="K99" t="s">
        <v>251</v>
      </c>
      <c r="L99">
        <v>18.778030000000001</v>
      </c>
      <c r="M99" s="16" t="s">
        <v>434</v>
      </c>
      <c r="N99" s="16"/>
      <c r="O99">
        <f t="shared" si="13"/>
        <v>101</v>
      </c>
      <c r="P99">
        <f t="shared" si="13"/>
        <v>3</v>
      </c>
      <c r="Q99">
        <f t="shared" si="8"/>
        <v>2</v>
      </c>
      <c r="R99">
        <f t="shared" si="14"/>
        <v>15</v>
      </c>
      <c r="S99">
        <f t="shared" si="9"/>
        <v>3</v>
      </c>
      <c r="T99">
        <f t="shared" si="15"/>
        <v>18.778030000000001</v>
      </c>
      <c r="U99">
        <f t="shared" si="10"/>
        <v>2</v>
      </c>
      <c r="V99" t="str">
        <f t="shared" si="11"/>
        <v>5</v>
      </c>
      <c r="W99">
        <f t="shared" si="12"/>
        <v>1</v>
      </c>
    </row>
    <row r="100" spans="1:23" x14ac:dyDescent="0.25">
      <c r="A100" t="s">
        <v>392</v>
      </c>
      <c r="B100">
        <v>101</v>
      </c>
      <c r="C100">
        <v>3</v>
      </c>
      <c r="D100" s="17" t="s">
        <v>8</v>
      </c>
      <c r="E100">
        <v>17</v>
      </c>
      <c r="F100">
        <v>3</v>
      </c>
      <c r="G100" t="s">
        <v>402</v>
      </c>
      <c r="H100" t="s">
        <v>8</v>
      </c>
      <c r="I100" t="s">
        <v>8</v>
      </c>
      <c r="J100" t="s">
        <v>6</v>
      </c>
      <c r="K100" t="s">
        <v>252</v>
      </c>
      <c r="L100">
        <v>19.260090000000002</v>
      </c>
      <c r="M100" s="16" t="s">
        <v>434</v>
      </c>
      <c r="N100" s="16"/>
      <c r="O100">
        <f t="shared" si="13"/>
        <v>101</v>
      </c>
      <c r="P100">
        <f t="shared" si="13"/>
        <v>3</v>
      </c>
      <c r="Q100">
        <f t="shared" si="8"/>
        <v>3</v>
      </c>
      <c r="R100">
        <f t="shared" si="14"/>
        <v>16</v>
      </c>
      <c r="S100">
        <f t="shared" si="9"/>
        <v>3</v>
      </c>
      <c r="T100">
        <f t="shared" si="15"/>
        <v>19.260090000000002</v>
      </c>
      <c r="U100">
        <f t="shared" si="10"/>
        <v>1</v>
      </c>
      <c r="V100" t="str">
        <f t="shared" si="11"/>
        <v>5</v>
      </c>
      <c r="W100">
        <f t="shared" si="12"/>
        <v>2</v>
      </c>
    </row>
    <row r="101" spans="1:23" x14ac:dyDescent="0.25">
      <c r="A101" t="s">
        <v>392</v>
      </c>
      <c r="B101">
        <v>101</v>
      </c>
      <c r="C101">
        <v>3</v>
      </c>
      <c r="D101" s="17" t="s">
        <v>8</v>
      </c>
      <c r="E101">
        <v>18</v>
      </c>
      <c r="F101">
        <v>3</v>
      </c>
      <c r="G101" t="s">
        <v>307</v>
      </c>
      <c r="H101" t="s">
        <v>8</v>
      </c>
      <c r="I101" t="s">
        <v>8</v>
      </c>
      <c r="J101" t="s">
        <v>3</v>
      </c>
      <c r="K101" t="s">
        <v>253</v>
      </c>
      <c r="L101">
        <v>14.899100000000001</v>
      </c>
      <c r="M101" s="16" t="s">
        <v>434</v>
      </c>
      <c r="N101" s="16"/>
      <c r="O101">
        <f t="shared" si="13"/>
        <v>101</v>
      </c>
      <c r="P101">
        <f t="shared" si="13"/>
        <v>3</v>
      </c>
      <c r="Q101">
        <f t="shared" si="8"/>
        <v>3</v>
      </c>
      <c r="R101">
        <f t="shared" si="14"/>
        <v>17</v>
      </c>
      <c r="S101">
        <f t="shared" si="9"/>
        <v>3</v>
      </c>
      <c r="T101">
        <f t="shared" si="15"/>
        <v>14.899100000000001</v>
      </c>
      <c r="U101">
        <f t="shared" si="10"/>
        <v>1</v>
      </c>
      <c r="V101" t="str">
        <f t="shared" si="11"/>
        <v>5</v>
      </c>
      <c r="W101">
        <f t="shared" si="12"/>
        <v>1</v>
      </c>
    </row>
    <row r="102" spans="1:23" x14ac:dyDescent="0.25">
      <c r="A102" t="s">
        <v>392</v>
      </c>
      <c r="B102">
        <v>101</v>
      </c>
      <c r="C102">
        <v>3</v>
      </c>
      <c r="D102" s="17" t="s">
        <v>8</v>
      </c>
      <c r="E102">
        <v>19</v>
      </c>
      <c r="F102">
        <v>2</v>
      </c>
      <c r="G102" t="s">
        <v>398</v>
      </c>
      <c r="H102" t="s">
        <v>1</v>
      </c>
      <c r="I102" t="s">
        <v>5</v>
      </c>
      <c r="J102" t="s">
        <v>3</v>
      </c>
      <c r="K102" t="s">
        <v>254</v>
      </c>
      <c r="L102">
        <v>18.262329999999999</v>
      </c>
      <c r="M102" s="16" t="s">
        <v>434</v>
      </c>
      <c r="N102" s="16"/>
      <c r="O102">
        <f t="shared" si="13"/>
        <v>101</v>
      </c>
      <c r="P102">
        <f t="shared" si="13"/>
        <v>3</v>
      </c>
      <c r="Q102">
        <f t="shared" si="8"/>
        <v>2</v>
      </c>
      <c r="R102">
        <f t="shared" si="14"/>
        <v>18</v>
      </c>
      <c r="S102">
        <f t="shared" si="9"/>
        <v>3</v>
      </c>
      <c r="T102">
        <f t="shared" si="15"/>
        <v>18.262329999999999</v>
      </c>
      <c r="U102">
        <f t="shared" si="10"/>
        <v>2</v>
      </c>
      <c r="V102" t="str">
        <f t="shared" si="11"/>
        <v>5</v>
      </c>
      <c r="W102">
        <f t="shared" si="12"/>
        <v>1</v>
      </c>
    </row>
    <row r="103" spans="1:23" x14ac:dyDescent="0.25">
      <c r="A103" t="s">
        <v>392</v>
      </c>
      <c r="B103">
        <v>101</v>
      </c>
      <c r="C103">
        <v>3</v>
      </c>
      <c r="D103" s="17" t="s">
        <v>8</v>
      </c>
      <c r="E103">
        <v>20</v>
      </c>
      <c r="F103">
        <v>3</v>
      </c>
      <c r="G103" t="s">
        <v>307</v>
      </c>
      <c r="H103" t="s">
        <v>1</v>
      </c>
      <c r="I103" t="s">
        <v>5</v>
      </c>
      <c r="J103" t="s">
        <v>3</v>
      </c>
      <c r="K103" t="s">
        <v>255</v>
      </c>
      <c r="L103">
        <v>14.85426</v>
      </c>
      <c r="M103" s="16" t="s">
        <v>434</v>
      </c>
      <c r="N103" s="16"/>
      <c r="O103">
        <f t="shared" si="13"/>
        <v>101</v>
      </c>
      <c r="P103">
        <f t="shared" si="13"/>
        <v>3</v>
      </c>
      <c r="Q103">
        <f t="shared" si="8"/>
        <v>3</v>
      </c>
      <c r="R103">
        <f t="shared" si="14"/>
        <v>19</v>
      </c>
      <c r="S103">
        <f t="shared" si="9"/>
        <v>3</v>
      </c>
      <c r="T103">
        <f t="shared" si="15"/>
        <v>14.85426</v>
      </c>
      <c r="U103">
        <f t="shared" si="10"/>
        <v>2</v>
      </c>
      <c r="V103" t="str">
        <f t="shared" si="11"/>
        <v>5</v>
      </c>
      <c r="W103">
        <f t="shared" si="12"/>
        <v>1</v>
      </c>
    </row>
    <row r="104" spans="1:23" x14ac:dyDescent="0.25">
      <c r="A104" t="s">
        <v>392</v>
      </c>
      <c r="B104">
        <v>101</v>
      </c>
      <c r="C104">
        <v>3</v>
      </c>
      <c r="D104" s="17" t="s">
        <v>8</v>
      </c>
      <c r="E104">
        <v>21</v>
      </c>
      <c r="F104">
        <v>1</v>
      </c>
      <c r="G104" t="s">
        <v>400</v>
      </c>
      <c r="H104" t="s">
        <v>1</v>
      </c>
      <c r="I104" t="s">
        <v>2</v>
      </c>
      <c r="J104" t="s">
        <v>6</v>
      </c>
      <c r="K104" t="s">
        <v>256</v>
      </c>
      <c r="L104">
        <v>18.52018</v>
      </c>
      <c r="M104" s="16" t="s">
        <v>434</v>
      </c>
      <c r="N104" s="16"/>
      <c r="O104">
        <f t="shared" si="13"/>
        <v>101</v>
      </c>
      <c r="P104">
        <f t="shared" si="13"/>
        <v>3</v>
      </c>
      <c r="Q104">
        <f t="shared" si="8"/>
        <v>1</v>
      </c>
      <c r="R104">
        <f t="shared" si="14"/>
        <v>20</v>
      </c>
      <c r="S104">
        <f t="shared" si="9"/>
        <v>3</v>
      </c>
      <c r="T104">
        <f t="shared" si="15"/>
        <v>18.52018</v>
      </c>
      <c r="U104">
        <f t="shared" si="10"/>
        <v>2</v>
      </c>
      <c r="V104" t="str">
        <f t="shared" si="11"/>
        <v>5</v>
      </c>
      <c r="W104">
        <f t="shared" si="12"/>
        <v>2</v>
      </c>
    </row>
    <row r="105" spans="1:23" x14ac:dyDescent="0.25">
      <c r="A105" t="s">
        <v>392</v>
      </c>
      <c r="B105">
        <v>101</v>
      </c>
      <c r="C105">
        <v>3</v>
      </c>
      <c r="D105" s="17" t="s">
        <v>8</v>
      </c>
      <c r="E105">
        <v>22</v>
      </c>
      <c r="F105">
        <v>2</v>
      </c>
      <c r="G105" t="s">
        <v>403</v>
      </c>
      <c r="H105" t="s">
        <v>8</v>
      </c>
      <c r="I105" t="s">
        <v>8</v>
      </c>
      <c r="J105" t="s">
        <v>6</v>
      </c>
      <c r="K105" t="s">
        <v>257</v>
      </c>
      <c r="L105">
        <v>19.215250000000001</v>
      </c>
      <c r="M105" s="16" t="s">
        <v>434</v>
      </c>
      <c r="N105" s="16"/>
      <c r="O105">
        <f t="shared" si="13"/>
        <v>101</v>
      </c>
      <c r="P105">
        <f t="shared" si="13"/>
        <v>3</v>
      </c>
      <c r="Q105">
        <f t="shared" si="8"/>
        <v>2</v>
      </c>
      <c r="R105">
        <f t="shared" si="14"/>
        <v>21</v>
      </c>
      <c r="S105">
        <f t="shared" si="9"/>
        <v>3</v>
      </c>
      <c r="T105">
        <f t="shared" si="15"/>
        <v>19.215250000000001</v>
      </c>
      <c r="U105">
        <f t="shared" si="10"/>
        <v>1</v>
      </c>
      <c r="V105" t="str">
        <f t="shared" si="11"/>
        <v>5</v>
      </c>
      <c r="W105">
        <f t="shared" si="12"/>
        <v>2</v>
      </c>
    </row>
    <row r="106" spans="1:23" x14ac:dyDescent="0.25">
      <c r="A106" t="s">
        <v>392</v>
      </c>
      <c r="B106">
        <v>101</v>
      </c>
      <c r="C106">
        <v>3</v>
      </c>
      <c r="D106" s="17" t="s">
        <v>8</v>
      </c>
      <c r="E106">
        <v>23</v>
      </c>
      <c r="F106">
        <v>2</v>
      </c>
      <c r="G106" t="s">
        <v>396</v>
      </c>
      <c r="H106" t="s">
        <v>8</v>
      </c>
      <c r="I106" t="s">
        <v>8</v>
      </c>
      <c r="J106" t="s">
        <v>3</v>
      </c>
      <c r="K106" t="s">
        <v>258</v>
      </c>
      <c r="L106">
        <v>18.733180000000001</v>
      </c>
      <c r="M106" s="16" t="s">
        <v>434</v>
      </c>
      <c r="N106" s="16"/>
      <c r="O106">
        <f t="shared" si="13"/>
        <v>101</v>
      </c>
      <c r="P106">
        <f t="shared" si="13"/>
        <v>3</v>
      </c>
      <c r="Q106">
        <f t="shared" si="8"/>
        <v>2</v>
      </c>
      <c r="R106">
        <f t="shared" si="14"/>
        <v>22</v>
      </c>
      <c r="S106">
        <f t="shared" si="9"/>
        <v>3</v>
      </c>
      <c r="T106">
        <f t="shared" si="15"/>
        <v>18.733180000000001</v>
      </c>
      <c r="U106">
        <f t="shared" si="10"/>
        <v>1</v>
      </c>
      <c r="V106" t="str">
        <f t="shared" si="11"/>
        <v>5</v>
      </c>
      <c r="W106">
        <f t="shared" si="12"/>
        <v>1</v>
      </c>
    </row>
    <row r="107" spans="1:23" x14ac:dyDescent="0.25">
      <c r="A107" t="s">
        <v>392</v>
      </c>
      <c r="B107">
        <v>101</v>
      </c>
      <c r="C107">
        <v>3</v>
      </c>
      <c r="D107" s="17" t="s">
        <v>8</v>
      </c>
      <c r="E107">
        <v>24</v>
      </c>
      <c r="F107">
        <v>2</v>
      </c>
      <c r="G107" t="s">
        <v>404</v>
      </c>
      <c r="H107" t="s">
        <v>8</v>
      </c>
      <c r="I107" t="s">
        <v>8</v>
      </c>
      <c r="J107" t="s">
        <v>6</v>
      </c>
      <c r="K107" t="s">
        <v>259</v>
      </c>
      <c r="L107">
        <v>16.79372</v>
      </c>
      <c r="M107" s="16" t="s">
        <v>434</v>
      </c>
      <c r="N107" s="16"/>
      <c r="O107">
        <f t="shared" si="13"/>
        <v>101</v>
      </c>
      <c r="P107">
        <f t="shared" si="13"/>
        <v>3</v>
      </c>
      <c r="Q107">
        <f t="shared" si="8"/>
        <v>2</v>
      </c>
      <c r="R107">
        <f t="shared" si="14"/>
        <v>23</v>
      </c>
      <c r="S107">
        <f t="shared" si="9"/>
        <v>3</v>
      </c>
      <c r="T107">
        <f t="shared" si="15"/>
        <v>16.79372</v>
      </c>
      <c r="U107">
        <f t="shared" si="10"/>
        <v>1</v>
      </c>
      <c r="V107" t="str">
        <f t="shared" si="11"/>
        <v>5</v>
      </c>
      <c r="W107">
        <f t="shared" si="12"/>
        <v>2</v>
      </c>
    </row>
    <row r="108" spans="1:23" x14ac:dyDescent="0.25">
      <c r="A108" t="s">
        <v>392</v>
      </c>
      <c r="B108">
        <v>101</v>
      </c>
      <c r="C108">
        <v>3</v>
      </c>
      <c r="D108" s="17" t="s">
        <v>8</v>
      </c>
      <c r="E108">
        <v>25</v>
      </c>
      <c r="F108">
        <v>1</v>
      </c>
      <c r="G108" t="s">
        <v>322</v>
      </c>
      <c r="H108" t="s">
        <v>1</v>
      </c>
      <c r="I108" t="s">
        <v>5</v>
      </c>
      <c r="J108" t="s">
        <v>3</v>
      </c>
      <c r="K108" t="s">
        <v>260</v>
      </c>
      <c r="L108">
        <v>19.41704</v>
      </c>
      <c r="M108" s="16" t="s">
        <v>434</v>
      </c>
      <c r="N108" s="16"/>
      <c r="O108">
        <f t="shared" si="13"/>
        <v>101</v>
      </c>
      <c r="P108">
        <f t="shared" si="13"/>
        <v>3</v>
      </c>
      <c r="Q108">
        <f t="shared" si="8"/>
        <v>1</v>
      </c>
      <c r="R108">
        <f t="shared" si="14"/>
        <v>24</v>
      </c>
      <c r="S108">
        <f t="shared" si="9"/>
        <v>3</v>
      </c>
      <c r="T108">
        <f t="shared" si="15"/>
        <v>19.41704</v>
      </c>
      <c r="U108">
        <f t="shared" si="10"/>
        <v>2</v>
      </c>
      <c r="V108" t="str">
        <f t="shared" si="11"/>
        <v>5</v>
      </c>
      <c r="W108">
        <f t="shared" si="12"/>
        <v>1</v>
      </c>
    </row>
    <row r="109" spans="1:23" x14ac:dyDescent="0.25">
      <c r="A109" t="s">
        <v>392</v>
      </c>
      <c r="B109">
        <v>101</v>
      </c>
      <c r="C109">
        <v>3</v>
      </c>
      <c r="D109" s="17" t="s">
        <v>8</v>
      </c>
      <c r="E109">
        <v>26</v>
      </c>
      <c r="F109">
        <v>2</v>
      </c>
      <c r="G109" t="s">
        <v>404</v>
      </c>
      <c r="H109" t="s">
        <v>1</v>
      </c>
      <c r="I109" t="s">
        <v>2</v>
      </c>
      <c r="J109" t="s">
        <v>6</v>
      </c>
      <c r="K109" t="s">
        <v>261</v>
      </c>
      <c r="L109">
        <v>16.446190000000001</v>
      </c>
      <c r="M109" s="16" t="s">
        <v>434</v>
      </c>
      <c r="N109" s="16"/>
      <c r="O109">
        <f t="shared" si="13"/>
        <v>101</v>
      </c>
      <c r="P109">
        <f t="shared" si="13"/>
        <v>3</v>
      </c>
      <c r="Q109">
        <f t="shared" si="8"/>
        <v>2</v>
      </c>
      <c r="R109">
        <f t="shared" si="14"/>
        <v>25</v>
      </c>
      <c r="S109">
        <f t="shared" si="9"/>
        <v>3</v>
      </c>
      <c r="T109">
        <f t="shared" si="15"/>
        <v>16.446190000000001</v>
      </c>
      <c r="U109">
        <f t="shared" si="10"/>
        <v>2</v>
      </c>
      <c r="V109" t="str">
        <f t="shared" si="11"/>
        <v>5</v>
      </c>
      <c r="W109">
        <f t="shared" si="12"/>
        <v>2</v>
      </c>
    </row>
    <row r="110" spans="1:23" x14ac:dyDescent="0.25">
      <c r="A110" t="s">
        <v>392</v>
      </c>
      <c r="B110">
        <v>101</v>
      </c>
      <c r="C110">
        <v>3</v>
      </c>
      <c r="D110" s="17" t="s">
        <v>8</v>
      </c>
      <c r="E110">
        <v>27</v>
      </c>
      <c r="F110">
        <v>3</v>
      </c>
      <c r="G110" t="s">
        <v>405</v>
      </c>
      <c r="H110" t="s">
        <v>1</v>
      </c>
      <c r="I110" t="s">
        <v>5</v>
      </c>
      <c r="J110" t="s">
        <v>3</v>
      </c>
      <c r="K110" t="s">
        <v>262</v>
      </c>
      <c r="L110">
        <v>15.392379999999999</v>
      </c>
      <c r="M110" s="16" t="s">
        <v>434</v>
      </c>
      <c r="N110" s="16"/>
      <c r="O110">
        <f t="shared" si="13"/>
        <v>101</v>
      </c>
      <c r="P110">
        <f t="shared" si="13"/>
        <v>3</v>
      </c>
      <c r="Q110">
        <f t="shared" si="8"/>
        <v>3</v>
      </c>
      <c r="R110">
        <f t="shared" si="14"/>
        <v>26</v>
      </c>
      <c r="S110">
        <f t="shared" si="9"/>
        <v>3</v>
      </c>
      <c r="T110">
        <f t="shared" si="15"/>
        <v>15.392379999999999</v>
      </c>
      <c r="U110">
        <f t="shared" si="10"/>
        <v>2</v>
      </c>
      <c r="V110" t="str">
        <f t="shared" si="11"/>
        <v>5</v>
      </c>
      <c r="W110">
        <f t="shared" si="12"/>
        <v>1</v>
      </c>
    </row>
    <row r="111" spans="1:23" x14ac:dyDescent="0.25">
      <c r="A111" t="s">
        <v>392</v>
      </c>
      <c r="B111">
        <v>101</v>
      </c>
      <c r="C111">
        <v>3</v>
      </c>
      <c r="D111" s="17" t="s">
        <v>8</v>
      </c>
      <c r="E111">
        <v>28</v>
      </c>
      <c r="F111">
        <v>3</v>
      </c>
      <c r="G111" t="s">
        <v>339</v>
      </c>
      <c r="H111" t="s">
        <v>8</v>
      </c>
      <c r="I111" t="s">
        <v>8</v>
      </c>
      <c r="J111" t="s">
        <v>6</v>
      </c>
      <c r="K111" t="s">
        <v>263</v>
      </c>
      <c r="L111">
        <v>16.614350000000002</v>
      </c>
      <c r="M111" s="16" t="s">
        <v>434</v>
      </c>
      <c r="N111" s="16"/>
      <c r="O111">
        <f t="shared" si="13"/>
        <v>101</v>
      </c>
      <c r="P111">
        <f t="shared" si="13"/>
        <v>3</v>
      </c>
      <c r="Q111">
        <f t="shared" si="8"/>
        <v>3</v>
      </c>
      <c r="R111">
        <f t="shared" si="14"/>
        <v>27</v>
      </c>
      <c r="S111">
        <f t="shared" si="9"/>
        <v>3</v>
      </c>
      <c r="T111">
        <f t="shared" si="15"/>
        <v>16.614350000000002</v>
      </c>
      <c r="U111">
        <f t="shared" si="10"/>
        <v>1</v>
      </c>
      <c r="V111" t="str">
        <f t="shared" si="11"/>
        <v>5</v>
      </c>
      <c r="W111">
        <f t="shared" si="12"/>
        <v>2</v>
      </c>
    </row>
    <row r="112" spans="1:23" x14ac:dyDescent="0.25">
      <c r="A112" t="s">
        <v>392</v>
      </c>
      <c r="B112">
        <v>101</v>
      </c>
      <c r="C112">
        <v>3</v>
      </c>
      <c r="D112" s="17" t="s">
        <v>8</v>
      </c>
      <c r="E112">
        <v>29</v>
      </c>
      <c r="F112">
        <v>1</v>
      </c>
      <c r="G112" t="s">
        <v>395</v>
      </c>
      <c r="H112" t="s">
        <v>8</v>
      </c>
      <c r="I112" t="s">
        <v>8</v>
      </c>
      <c r="J112" t="s">
        <v>3</v>
      </c>
      <c r="K112" t="s">
        <v>264</v>
      </c>
      <c r="L112">
        <v>17.8139</v>
      </c>
      <c r="M112" s="16" t="s">
        <v>434</v>
      </c>
      <c r="N112" s="16"/>
      <c r="O112">
        <f t="shared" si="13"/>
        <v>101</v>
      </c>
      <c r="P112">
        <f t="shared" si="13"/>
        <v>3</v>
      </c>
      <c r="Q112">
        <f t="shared" si="8"/>
        <v>1</v>
      </c>
      <c r="R112">
        <f t="shared" si="14"/>
        <v>28</v>
      </c>
      <c r="S112">
        <f t="shared" si="9"/>
        <v>3</v>
      </c>
      <c r="T112">
        <f t="shared" si="15"/>
        <v>17.8139</v>
      </c>
      <c r="U112">
        <f t="shared" si="10"/>
        <v>1</v>
      </c>
      <c r="V112" t="str">
        <f t="shared" si="11"/>
        <v>5</v>
      </c>
      <c r="W112">
        <f t="shared" si="12"/>
        <v>1</v>
      </c>
    </row>
    <row r="113" spans="1:23" x14ac:dyDescent="0.25">
      <c r="A113" t="s">
        <v>392</v>
      </c>
      <c r="B113">
        <v>101</v>
      </c>
      <c r="C113">
        <v>3</v>
      </c>
      <c r="D113" s="17" t="s">
        <v>8</v>
      </c>
      <c r="E113">
        <v>30</v>
      </c>
      <c r="F113">
        <v>3</v>
      </c>
      <c r="G113" t="s">
        <v>397</v>
      </c>
      <c r="H113" t="s">
        <v>8</v>
      </c>
      <c r="I113" t="s">
        <v>8</v>
      </c>
      <c r="J113" t="s">
        <v>6</v>
      </c>
      <c r="K113" t="s">
        <v>265</v>
      </c>
      <c r="L113">
        <v>14.67489</v>
      </c>
      <c r="M113" s="16" t="s">
        <v>434</v>
      </c>
      <c r="N113" s="16"/>
      <c r="O113">
        <f t="shared" si="13"/>
        <v>101</v>
      </c>
      <c r="P113">
        <f t="shared" si="13"/>
        <v>3</v>
      </c>
      <c r="Q113">
        <f t="shared" si="8"/>
        <v>3</v>
      </c>
      <c r="R113">
        <f t="shared" si="14"/>
        <v>29</v>
      </c>
      <c r="S113">
        <f t="shared" si="9"/>
        <v>3</v>
      </c>
      <c r="T113">
        <f t="shared" si="15"/>
        <v>14.67489</v>
      </c>
      <c r="U113">
        <f t="shared" si="10"/>
        <v>1</v>
      </c>
      <c r="V113" t="str">
        <f t="shared" si="11"/>
        <v>5</v>
      </c>
      <c r="W113">
        <f t="shared" si="12"/>
        <v>2</v>
      </c>
    </row>
    <row r="114" spans="1:23" x14ac:dyDescent="0.25">
      <c r="A114" t="s">
        <v>392</v>
      </c>
      <c r="B114">
        <v>101</v>
      </c>
      <c r="C114">
        <v>3</v>
      </c>
      <c r="D114" s="17" t="s">
        <v>8</v>
      </c>
      <c r="E114">
        <v>31</v>
      </c>
      <c r="F114">
        <v>1</v>
      </c>
      <c r="G114" t="s">
        <v>406</v>
      </c>
      <c r="H114" t="s">
        <v>1</v>
      </c>
      <c r="I114" t="s">
        <v>2</v>
      </c>
      <c r="J114" t="s">
        <v>3</v>
      </c>
      <c r="K114" t="s">
        <v>266</v>
      </c>
      <c r="L114">
        <v>18.934979999999999</v>
      </c>
      <c r="M114" s="16" t="s">
        <v>434</v>
      </c>
      <c r="N114" s="16"/>
      <c r="O114">
        <f t="shared" si="13"/>
        <v>101</v>
      </c>
      <c r="P114">
        <f t="shared" si="13"/>
        <v>3</v>
      </c>
      <c r="Q114">
        <f t="shared" si="8"/>
        <v>1</v>
      </c>
      <c r="R114">
        <f t="shared" si="14"/>
        <v>30</v>
      </c>
      <c r="S114">
        <f t="shared" si="9"/>
        <v>3</v>
      </c>
      <c r="T114">
        <f t="shared" si="15"/>
        <v>18.934979999999999</v>
      </c>
      <c r="U114">
        <f t="shared" si="10"/>
        <v>2</v>
      </c>
      <c r="V114" t="str">
        <f t="shared" si="11"/>
        <v>5</v>
      </c>
      <c r="W114">
        <f t="shared" si="12"/>
        <v>1</v>
      </c>
    </row>
    <row r="115" spans="1:23" x14ac:dyDescent="0.25">
      <c r="A115" t="s">
        <v>392</v>
      </c>
      <c r="B115">
        <v>101</v>
      </c>
      <c r="C115">
        <v>3</v>
      </c>
      <c r="D115" s="17" t="s">
        <v>8</v>
      </c>
      <c r="E115">
        <v>32</v>
      </c>
      <c r="F115">
        <v>2</v>
      </c>
      <c r="G115" t="s">
        <v>403</v>
      </c>
      <c r="H115" t="s">
        <v>1</v>
      </c>
      <c r="I115" t="s">
        <v>5</v>
      </c>
      <c r="J115" t="s">
        <v>6</v>
      </c>
      <c r="K115" t="s">
        <v>267</v>
      </c>
      <c r="L115">
        <v>19.630040000000001</v>
      </c>
      <c r="M115" s="16" t="s">
        <v>434</v>
      </c>
      <c r="N115" s="16"/>
      <c r="O115">
        <f t="shared" si="13"/>
        <v>101</v>
      </c>
      <c r="P115">
        <f t="shared" si="13"/>
        <v>3</v>
      </c>
      <c r="Q115">
        <f t="shared" si="8"/>
        <v>2</v>
      </c>
      <c r="R115">
        <f t="shared" si="14"/>
        <v>31</v>
      </c>
      <c r="S115">
        <f t="shared" si="9"/>
        <v>3</v>
      </c>
      <c r="T115">
        <f t="shared" si="15"/>
        <v>19.630040000000001</v>
      </c>
      <c r="U115">
        <f t="shared" si="10"/>
        <v>2</v>
      </c>
      <c r="V115" t="str">
        <f t="shared" si="11"/>
        <v>5</v>
      </c>
      <c r="W115">
        <f t="shared" si="12"/>
        <v>2</v>
      </c>
    </row>
    <row r="116" spans="1:23" x14ac:dyDescent="0.25">
      <c r="A116" t="s">
        <v>392</v>
      </c>
      <c r="B116">
        <v>101</v>
      </c>
      <c r="C116">
        <v>3</v>
      </c>
      <c r="D116" s="17" t="s">
        <v>8</v>
      </c>
      <c r="E116">
        <v>33</v>
      </c>
      <c r="F116">
        <v>2</v>
      </c>
      <c r="G116" t="s">
        <v>393</v>
      </c>
      <c r="H116" t="s">
        <v>8</v>
      </c>
      <c r="I116" t="s">
        <v>8</v>
      </c>
      <c r="J116" t="s">
        <v>6</v>
      </c>
      <c r="K116" t="s">
        <v>268</v>
      </c>
      <c r="L116">
        <v>15.975339999999999</v>
      </c>
      <c r="M116" s="16" t="s">
        <v>434</v>
      </c>
      <c r="N116" s="16"/>
      <c r="O116">
        <f t="shared" si="13"/>
        <v>101</v>
      </c>
      <c r="P116">
        <f t="shared" si="13"/>
        <v>3</v>
      </c>
      <c r="Q116">
        <f t="shared" si="8"/>
        <v>2</v>
      </c>
      <c r="R116">
        <f t="shared" si="14"/>
        <v>32</v>
      </c>
      <c r="S116">
        <f t="shared" si="9"/>
        <v>3</v>
      </c>
      <c r="T116">
        <f t="shared" si="15"/>
        <v>15.975339999999999</v>
      </c>
      <c r="U116">
        <f t="shared" si="10"/>
        <v>1</v>
      </c>
      <c r="V116" t="str">
        <f t="shared" si="11"/>
        <v>5</v>
      </c>
      <c r="W116">
        <f t="shared" si="12"/>
        <v>2</v>
      </c>
    </row>
    <row r="117" spans="1:23" x14ac:dyDescent="0.25">
      <c r="A117" t="s">
        <v>392</v>
      </c>
      <c r="B117">
        <v>101</v>
      </c>
      <c r="C117">
        <v>3</v>
      </c>
      <c r="D117" s="17" t="s">
        <v>8</v>
      </c>
      <c r="E117">
        <v>34</v>
      </c>
      <c r="F117">
        <v>2</v>
      </c>
      <c r="G117" t="s">
        <v>407</v>
      </c>
      <c r="H117" t="s">
        <v>1</v>
      </c>
      <c r="I117" t="s">
        <v>2</v>
      </c>
      <c r="J117" t="s">
        <v>3</v>
      </c>
      <c r="K117" t="s">
        <v>269</v>
      </c>
      <c r="L117">
        <v>17.926010000000002</v>
      </c>
      <c r="M117" s="16" t="s">
        <v>434</v>
      </c>
      <c r="N117" s="16"/>
      <c r="O117">
        <f t="shared" si="13"/>
        <v>101</v>
      </c>
      <c r="P117">
        <f t="shared" si="13"/>
        <v>3</v>
      </c>
      <c r="Q117">
        <f t="shared" si="8"/>
        <v>2</v>
      </c>
      <c r="R117">
        <f t="shared" si="14"/>
        <v>33</v>
      </c>
      <c r="S117">
        <f t="shared" si="9"/>
        <v>3</v>
      </c>
      <c r="T117">
        <f t="shared" si="15"/>
        <v>17.926010000000002</v>
      </c>
      <c r="U117">
        <f t="shared" si="10"/>
        <v>2</v>
      </c>
      <c r="V117" t="str">
        <f t="shared" si="11"/>
        <v>5</v>
      </c>
      <c r="W117">
        <f t="shared" si="12"/>
        <v>1</v>
      </c>
    </row>
    <row r="118" spans="1:23" x14ac:dyDescent="0.25">
      <c r="A118" t="s">
        <v>392</v>
      </c>
      <c r="B118">
        <v>101</v>
      </c>
      <c r="C118">
        <v>3</v>
      </c>
      <c r="D118" s="17" t="s">
        <v>8</v>
      </c>
      <c r="E118">
        <v>35</v>
      </c>
      <c r="F118">
        <v>2</v>
      </c>
      <c r="G118" t="s">
        <v>342</v>
      </c>
      <c r="H118" t="s">
        <v>8</v>
      </c>
      <c r="I118" t="s">
        <v>8</v>
      </c>
      <c r="J118" t="s">
        <v>3</v>
      </c>
      <c r="K118" t="s">
        <v>270</v>
      </c>
      <c r="L118">
        <v>17.982060000000001</v>
      </c>
      <c r="M118" s="16" t="s">
        <v>434</v>
      </c>
      <c r="N118" s="16"/>
      <c r="O118">
        <f t="shared" si="13"/>
        <v>101</v>
      </c>
      <c r="P118">
        <f t="shared" si="13"/>
        <v>3</v>
      </c>
      <c r="Q118">
        <f t="shared" si="8"/>
        <v>2</v>
      </c>
      <c r="R118">
        <f t="shared" si="14"/>
        <v>34</v>
      </c>
      <c r="S118">
        <f t="shared" si="9"/>
        <v>3</v>
      </c>
      <c r="T118">
        <f t="shared" si="15"/>
        <v>17.982060000000001</v>
      </c>
      <c r="U118">
        <f t="shared" si="10"/>
        <v>1</v>
      </c>
      <c r="V118" t="str">
        <f t="shared" si="11"/>
        <v>5</v>
      </c>
      <c r="W118">
        <f t="shared" si="12"/>
        <v>1</v>
      </c>
    </row>
    <row r="119" spans="1:23" x14ac:dyDescent="0.25">
      <c r="A119" t="s">
        <v>392</v>
      </c>
      <c r="B119">
        <v>101</v>
      </c>
      <c r="C119">
        <v>3</v>
      </c>
      <c r="D119" s="17" t="s">
        <v>8</v>
      </c>
      <c r="E119">
        <v>36</v>
      </c>
      <c r="F119">
        <v>3</v>
      </c>
      <c r="G119" t="s">
        <v>402</v>
      </c>
      <c r="H119" t="s">
        <v>1</v>
      </c>
      <c r="I119" t="s">
        <v>5</v>
      </c>
      <c r="J119" t="s">
        <v>6</v>
      </c>
      <c r="K119" t="s">
        <v>271</v>
      </c>
      <c r="L119">
        <v>18.52018</v>
      </c>
      <c r="M119" s="16" t="s">
        <v>434</v>
      </c>
      <c r="N119" s="16"/>
      <c r="O119">
        <f t="shared" si="13"/>
        <v>101</v>
      </c>
      <c r="P119">
        <f t="shared" si="13"/>
        <v>3</v>
      </c>
      <c r="Q119">
        <f t="shared" si="8"/>
        <v>3</v>
      </c>
      <c r="R119">
        <f t="shared" si="14"/>
        <v>35</v>
      </c>
      <c r="S119">
        <f t="shared" si="9"/>
        <v>3</v>
      </c>
      <c r="T119">
        <f t="shared" si="15"/>
        <v>18.52018</v>
      </c>
      <c r="U119">
        <f t="shared" si="10"/>
        <v>2</v>
      </c>
      <c r="V119" t="str">
        <f t="shared" si="11"/>
        <v>5</v>
      </c>
      <c r="W119">
        <f t="shared" si="12"/>
        <v>2</v>
      </c>
    </row>
    <row r="120" spans="1:23" x14ac:dyDescent="0.25">
      <c r="A120" t="s">
        <v>392</v>
      </c>
      <c r="B120">
        <v>101</v>
      </c>
      <c r="C120">
        <v>3</v>
      </c>
      <c r="D120" s="17" t="s">
        <v>8</v>
      </c>
      <c r="E120">
        <v>37</v>
      </c>
      <c r="F120">
        <v>1</v>
      </c>
      <c r="G120" t="s">
        <v>406</v>
      </c>
      <c r="H120" t="s">
        <v>8</v>
      </c>
      <c r="I120" t="s">
        <v>8</v>
      </c>
      <c r="J120" t="s">
        <v>3</v>
      </c>
      <c r="K120" t="s">
        <v>272</v>
      </c>
      <c r="L120">
        <v>19.215250000000001</v>
      </c>
      <c r="M120" s="16" t="s">
        <v>434</v>
      </c>
      <c r="N120" s="16"/>
      <c r="O120">
        <f t="shared" si="13"/>
        <v>101</v>
      </c>
      <c r="P120">
        <f t="shared" si="13"/>
        <v>3</v>
      </c>
      <c r="Q120">
        <f t="shared" si="8"/>
        <v>1</v>
      </c>
      <c r="R120">
        <f t="shared" si="14"/>
        <v>36</v>
      </c>
      <c r="S120">
        <f t="shared" si="9"/>
        <v>3</v>
      </c>
      <c r="T120">
        <f t="shared" si="15"/>
        <v>19.215250000000001</v>
      </c>
      <c r="U120">
        <f t="shared" si="10"/>
        <v>1</v>
      </c>
      <c r="V120" t="str">
        <f t="shared" si="11"/>
        <v>5</v>
      </c>
      <c r="W120">
        <f t="shared" si="12"/>
        <v>1</v>
      </c>
    </row>
    <row r="121" spans="1:23" x14ac:dyDescent="0.25">
      <c r="A121" t="s">
        <v>392</v>
      </c>
      <c r="B121">
        <v>101</v>
      </c>
      <c r="C121">
        <v>3</v>
      </c>
      <c r="D121" s="17" t="s">
        <v>8</v>
      </c>
      <c r="E121">
        <v>38</v>
      </c>
      <c r="F121">
        <v>1</v>
      </c>
      <c r="G121" t="s">
        <v>399</v>
      </c>
      <c r="H121" t="s">
        <v>1</v>
      </c>
      <c r="I121" t="s">
        <v>2</v>
      </c>
      <c r="J121" t="s">
        <v>6</v>
      </c>
      <c r="K121" t="s">
        <v>273</v>
      </c>
      <c r="L121">
        <v>19.820630000000001</v>
      </c>
      <c r="M121" s="16" t="s">
        <v>434</v>
      </c>
      <c r="N121" s="16"/>
      <c r="O121">
        <f t="shared" si="13"/>
        <v>101</v>
      </c>
      <c r="P121">
        <f t="shared" si="13"/>
        <v>3</v>
      </c>
      <c r="Q121">
        <f t="shared" si="8"/>
        <v>1</v>
      </c>
      <c r="R121">
        <f t="shared" si="14"/>
        <v>37</v>
      </c>
      <c r="S121">
        <f t="shared" si="9"/>
        <v>3</v>
      </c>
      <c r="T121">
        <f t="shared" si="15"/>
        <v>19.820630000000001</v>
      </c>
      <c r="U121">
        <f t="shared" si="10"/>
        <v>2</v>
      </c>
      <c r="V121" t="str">
        <f t="shared" si="11"/>
        <v>5</v>
      </c>
      <c r="W121">
        <f t="shared" si="12"/>
        <v>2</v>
      </c>
    </row>
    <row r="122" spans="1:23" x14ac:dyDescent="0.25">
      <c r="A122" t="s">
        <v>392</v>
      </c>
      <c r="B122">
        <v>101</v>
      </c>
      <c r="C122">
        <v>3</v>
      </c>
      <c r="D122" s="17" t="s">
        <v>8</v>
      </c>
      <c r="E122">
        <v>39</v>
      </c>
      <c r="F122">
        <v>3</v>
      </c>
      <c r="G122" t="s">
        <v>405</v>
      </c>
      <c r="H122" t="s">
        <v>8</v>
      </c>
      <c r="I122" t="s">
        <v>8</v>
      </c>
      <c r="J122" t="s">
        <v>3</v>
      </c>
      <c r="K122" t="s">
        <v>274</v>
      </c>
      <c r="L122">
        <v>14.607620000000001</v>
      </c>
      <c r="M122" s="16" t="s">
        <v>434</v>
      </c>
      <c r="N122" s="16"/>
      <c r="O122">
        <f t="shared" si="13"/>
        <v>101</v>
      </c>
      <c r="P122">
        <f t="shared" si="13"/>
        <v>3</v>
      </c>
      <c r="Q122">
        <f t="shared" si="8"/>
        <v>3</v>
      </c>
      <c r="R122">
        <f t="shared" si="14"/>
        <v>38</v>
      </c>
      <c r="S122">
        <f t="shared" si="9"/>
        <v>3</v>
      </c>
      <c r="T122">
        <f t="shared" si="15"/>
        <v>14.607620000000001</v>
      </c>
      <c r="U122">
        <f t="shared" si="10"/>
        <v>1</v>
      </c>
      <c r="V122" t="str">
        <f t="shared" si="11"/>
        <v>5</v>
      </c>
      <c r="W122">
        <f t="shared" si="12"/>
        <v>1</v>
      </c>
    </row>
    <row r="123" spans="1:23" x14ac:dyDescent="0.25">
      <c r="A123" t="s">
        <v>392</v>
      </c>
      <c r="B123">
        <v>101</v>
      </c>
      <c r="C123">
        <v>3</v>
      </c>
      <c r="D123" s="17" t="s">
        <v>8</v>
      </c>
      <c r="E123">
        <v>40</v>
      </c>
      <c r="F123">
        <v>2</v>
      </c>
      <c r="G123" t="s">
        <v>401</v>
      </c>
      <c r="H123" t="s">
        <v>8</v>
      </c>
      <c r="I123" t="s">
        <v>8</v>
      </c>
      <c r="J123" t="s">
        <v>6</v>
      </c>
      <c r="K123" t="s">
        <v>275</v>
      </c>
      <c r="L123">
        <v>15.695069999999999</v>
      </c>
      <c r="M123" s="16" t="s">
        <v>434</v>
      </c>
      <c r="N123" s="16"/>
      <c r="O123">
        <f t="shared" si="13"/>
        <v>101</v>
      </c>
      <c r="P123">
        <f t="shared" si="13"/>
        <v>3</v>
      </c>
      <c r="Q123">
        <f t="shared" si="8"/>
        <v>2</v>
      </c>
      <c r="R123">
        <f t="shared" si="14"/>
        <v>39</v>
      </c>
      <c r="S123">
        <f t="shared" si="9"/>
        <v>3</v>
      </c>
      <c r="T123">
        <f t="shared" si="15"/>
        <v>15.695069999999999</v>
      </c>
      <c r="U123">
        <f t="shared" si="10"/>
        <v>1</v>
      </c>
      <c r="V123" t="str">
        <f t="shared" si="11"/>
        <v>5</v>
      </c>
      <c r="W123">
        <f t="shared" si="12"/>
        <v>2</v>
      </c>
    </row>
    <row r="124" spans="1:23" x14ac:dyDescent="0.25">
      <c r="A124" t="s">
        <v>392</v>
      </c>
      <c r="B124">
        <v>101</v>
      </c>
      <c r="C124">
        <v>3</v>
      </c>
      <c r="D124" s="17" t="s">
        <v>8</v>
      </c>
      <c r="E124">
        <v>41</v>
      </c>
      <c r="F124">
        <v>2</v>
      </c>
      <c r="G124" t="s">
        <v>407</v>
      </c>
      <c r="H124" t="s">
        <v>8</v>
      </c>
      <c r="I124" t="s">
        <v>8</v>
      </c>
      <c r="J124" t="s">
        <v>3</v>
      </c>
      <c r="K124" t="s">
        <v>276</v>
      </c>
      <c r="L124">
        <v>18.83408</v>
      </c>
      <c r="M124" s="16" t="s">
        <v>434</v>
      </c>
      <c r="N124" s="16"/>
      <c r="O124">
        <f t="shared" si="13"/>
        <v>101</v>
      </c>
      <c r="P124">
        <f t="shared" si="13"/>
        <v>3</v>
      </c>
      <c r="Q124">
        <f t="shared" si="8"/>
        <v>2</v>
      </c>
      <c r="R124">
        <f t="shared" si="14"/>
        <v>40</v>
      </c>
      <c r="S124">
        <f t="shared" si="9"/>
        <v>3</v>
      </c>
      <c r="T124">
        <f t="shared" si="15"/>
        <v>18.83408</v>
      </c>
      <c r="U124">
        <f t="shared" si="10"/>
        <v>1</v>
      </c>
      <c r="V124" t="str">
        <f t="shared" si="11"/>
        <v>5</v>
      </c>
      <c r="W124">
        <f t="shared" si="12"/>
        <v>1</v>
      </c>
    </row>
    <row r="125" spans="1:23" x14ac:dyDescent="0.25">
      <c r="A125" t="s">
        <v>390</v>
      </c>
      <c r="B125">
        <v>102</v>
      </c>
      <c r="C125">
        <v>1</v>
      </c>
      <c r="D125" s="17" t="s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209</v>
      </c>
      <c r="L125">
        <v>13.9574</v>
      </c>
      <c r="M125" s="16" t="s">
        <v>417</v>
      </c>
      <c r="N125" s="16"/>
      <c r="O125">
        <f t="shared" si="13"/>
        <v>102</v>
      </c>
      <c r="P125">
        <f t="shared" si="13"/>
        <v>1</v>
      </c>
      <c r="Q125">
        <f t="shared" si="8"/>
        <v>0</v>
      </c>
      <c r="R125">
        <f t="shared" si="14"/>
        <v>0</v>
      </c>
      <c r="S125">
        <f t="shared" si="9"/>
        <v>1</v>
      </c>
      <c r="T125">
        <f t="shared" si="15"/>
        <v>13.9574</v>
      </c>
      <c r="U125">
        <f t="shared" si="10"/>
        <v>2</v>
      </c>
      <c r="V125" t="str">
        <f t="shared" si="11"/>
        <v>6</v>
      </c>
      <c r="W125">
        <f t="shared" si="12"/>
        <v>2</v>
      </c>
    </row>
    <row r="126" spans="1:23" x14ac:dyDescent="0.25">
      <c r="A126" t="s">
        <v>390</v>
      </c>
      <c r="B126">
        <v>102</v>
      </c>
      <c r="C126">
        <v>1</v>
      </c>
      <c r="D126" s="17" t="s">
        <v>1</v>
      </c>
      <c r="E126">
        <v>2</v>
      </c>
      <c r="F126">
        <v>2</v>
      </c>
      <c r="G126" t="s">
        <v>343</v>
      </c>
      <c r="H126" t="s">
        <v>1</v>
      </c>
      <c r="I126" t="s">
        <v>5</v>
      </c>
      <c r="J126" t="s">
        <v>6</v>
      </c>
      <c r="K126" t="s">
        <v>177</v>
      </c>
      <c r="L126">
        <v>14.26009</v>
      </c>
      <c r="M126" s="16" t="s">
        <v>417</v>
      </c>
      <c r="N126" s="16"/>
      <c r="O126">
        <f t="shared" si="13"/>
        <v>102</v>
      </c>
      <c r="P126">
        <f t="shared" si="13"/>
        <v>1</v>
      </c>
      <c r="Q126">
        <f t="shared" si="8"/>
        <v>2</v>
      </c>
      <c r="R126">
        <f t="shared" si="14"/>
        <v>1</v>
      </c>
      <c r="S126">
        <f t="shared" si="9"/>
        <v>1</v>
      </c>
      <c r="T126">
        <f t="shared" si="15"/>
        <v>14.26009</v>
      </c>
      <c r="U126">
        <f t="shared" si="10"/>
        <v>2</v>
      </c>
      <c r="V126" t="str">
        <f t="shared" si="11"/>
        <v>6</v>
      </c>
      <c r="W126">
        <f t="shared" si="12"/>
        <v>2</v>
      </c>
    </row>
    <row r="127" spans="1:23" x14ac:dyDescent="0.25">
      <c r="A127" t="s">
        <v>390</v>
      </c>
      <c r="B127">
        <v>102</v>
      </c>
      <c r="C127">
        <v>1</v>
      </c>
      <c r="D127" s="17" t="s">
        <v>1</v>
      </c>
      <c r="E127">
        <v>3</v>
      </c>
      <c r="F127">
        <v>1</v>
      </c>
      <c r="G127" t="s">
        <v>342</v>
      </c>
      <c r="H127" t="s">
        <v>8</v>
      </c>
      <c r="I127" t="s">
        <v>8</v>
      </c>
      <c r="J127" t="s">
        <v>6</v>
      </c>
      <c r="K127" t="s">
        <v>176</v>
      </c>
      <c r="L127">
        <v>14.39462</v>
      </c>
      <c r="M127" s="16" t="s">
        <v>417</v>
      </c>
      <c r="N127" s="16"/>
      <c r="O127">
        <f t="shared" si="13"/>
        <v>102</v>
      </c>
      <c r="P127">
        <f t="shared" si="13"/>
        <v>1</v>
      </c>
      <c r="Q127">
        <f t="shared" si="8"/>
        <v>1</v>
      </c>
      <c r="R127">
        <f t="shared" si="14"/>
        <v>2</v>
      </c>
      <c r="S127">
        <f t="shared" si="9"/>
        <v>1</v>
      </c>
      <c r="T127">
        <f t="shared" si="15"/>
        <v>14.39462</v>
      </c>
      <c r="U127">
        <f t="shared" si="10"/>
        <v>1</v>
      </c>
      <c r="V127" t="str">
        <f t="shared" si="11"/>
        <v>6</v>
      </c>
      <c r="W127">
        <f t="shared" si="12"/>
        <v>2</v>
      </c>
    </row>
    <row r="128" spans="1:23" x14ac:dyDescent="0.25">
      <c r="A128" t="s">
        <v>390</v>
      </c>
      <c r="B128">
        <v>102</v>
      </c>
      <c r="C128">
        <v>1</v>
      </c>
      <c r="D128" s="17" t="s">
        <v>1</v>
      </c>
      <c r="E128">
        <v>4</v>
      </c>
      <c r="F128">
        <v>2</v>
      </c>
      <c r="G128" t="s">
        <v>346</v>
      </c>
      <c r="H128" t="s">
        <v>1</v>
      </c>
      <c r="I128" t="s">
        <v>2</v>
      </c>
      <c r="J128" t="s">
        <v>3</v>
      </c>
      <c r="K128" t="s">
        <v>207</v>
      </c>
      <c r="L128">
        <v>15.03363</v>
      </c>
      <c r="M128" s="16" t="s">
        <v>417</v>
      </c>
      <c r="N128" s="16"/>
      <c r="O128">
        <f t="shared" si="13"/>
        <v>102</v>
      </c>
      <c r="P128">
        <f t="shared" si="13"/>
        <v>1</v>
      </c>
      <c r="Q128">
        <f t="shared" si="8"/>
        <v>2</v>
      </c>
      <c r="R128">
        <f t="shared" si="14"/>
        <v>3</v>
      </c>
      <c r="S128">
        <f t="shared" si="9"/>
        <v>1</v>
      </c>
      <c r="T128">
        <f t="shared" si="15"/>
        <v>15.03363</v>
      </c>
      <c r="U128">
        <f t="shared" si="10"/>
        <v>2</v>
      </c>
      <c r="V128" t="str">
        <f t="shared" si="11"/>
        <v>6</v>
      </c>
      <c r="W128">
        <f t="shared" si="12"/>
        <v>1</v>
      </c>
    </row>
    <row r="129" spans="1:23" x14ac:dyDescent="0.25">
      <c r="A129" t="s">
        <v>390</v>
      </c>
      <c r="B129">
        <v>102</v>
      </c>
      <c r="C129">
        <v>1</v>
      </c>
      <c r="D129" s="17" t="s">
        <v>1</v>
      </c>
      <c r="E129">
        <v>5</v>
      </c>
      <c r="F129">
        <v>2</v>
      </c>
      <c r="G129" t="s">
        <v>337</v>
      </c>
      <c r="H129" t="s">
        <v>1</v>
      </c>
      <c r="I129" t="s">
        <v>5</v>
      </c>
      <c r="J129" t="s">
        <v>6</v>
      </c>
      <c r="K129" t="s">
        <v>170</v>
      </c>
      <c r="L129">
        <v>13.25112</v>
      </c>
      <c r="M129" s="16" t="s">
        <v>417</v>
      </c>
      <c r="N129" s="16"/>
      <c r="O129">
        <f t="shared" si="13"/>
        <v>102</v>
      </c>
      <c r="P129">
        <f t="shared" si="13"/>
        <v>1</v>
      </c>
      <c r="Q129">
        <f t="shared" ref="Q129:Q192" si="16">F129</f>
        <v>2</v>
      </c>
      <c r="R129">
        <f t="shared" si="14"/>
        <v>4</v>
      </c>
      <c r="S129">
        <f t="shared" si="9"/>
        <v>1</v>
      </c>
      <c r="T129">
        <f t="shared" si="15"/>
        <v>13.25112</v>
      </c>
      <c r="U129">
        <f t="shared" si="10"/>
        <v>2</v>
      </c>
      <c r="V129" t="str">
        <f t="shared" si="11"/>
        <v>6</v>
      </c>
      <c r="W129">
        <f t="shared" si="12"/>
        <v>2</v>
      </c>
    </row>
    <row r="130" spans="1:23" x14ac:dyDescent="0.25">
      <c r="A130" t="s">
        <v>390</v>
      </c>
      <c r="B130">
        <v>102</v>
      </c>
      <c r="C130">
        <v>1</v>
      </c>
      <c r="D130" s="17" t="s">
        <v>1</v>
      </c>
      <c r="E130">
        <v>6</v>
      </c>
      <c r="F130">
        <v>2</v>
      </c>
      <c r="G130" t="s">
        <v>346</v>
      </c>
      <c r="H130" t="s">
        <v>8</v>
      </c>
      <c r="I130" t="s">
        <v>8</v>
      </c>
      <c r="J130" t="s">
        <v>3</v>
      </c>
      <c r="K130" t="s">
        <v>180</v>
      </c>
      <c r="L130">
        <v>14.955159999999999</v>
      </c>
      <c r="M130" s="16" t="s">
        <v>417</v>
      </c>
      <c r="N130" s="16"/>
      <c r="O130">
        <f t="shared" si="13"/>
        <v>102</v>
      </c>
      <c r="P130">
        <f t="shared" si="13"/>
        <v>1</v>
      </c>
      <c r="Q130">
        <f t="shared" si="16"/>
        <v>2</v>
      </c>
      <c r="R130">
        <f t="shared" si="14"/>
        <v>5</v>
      </c>
      <c r="S130">
        <f t="shared" ref="S130:S193" si="17">IF(D130=D$2,1,IF(D130=D$43,2,IF(D130=D$84,3)))</f>
        <v>1</v>
      </c>
      <c r="T130">
        <f t="shared" si="15"/>
        <v>14.955159999999999</v>
      </c>
      <c r="U130">
        <f t="shared" ref="U130:U193" si="18">IF(H130=H$5,1,2)</f>
        <v>1</v>
      </c>
      <c r="V130" t="str">
        <f t="shared" ref="V130:V193" si="19">MID(A130,11,1)</f>
        <v>6</v>
      </c>
      <c r="W130">
        <f t="shared" ref="W130:W193" si="20">IF(J130=J$3,1,2)</f>
        <v>1</v>
      </c>
    </row>
    <row r="131" spans="1:23" x14ac:dyDescent="0.25">
      <c r="A131" t="s">
        <v>390</v>
      </c>
      <c r="B131">
        <v>102</v>
      </c>
      <c r="C131">
        <v>1</v>
      </c>
      <c r="D131" s="17" t="s">
        <v>1</v>
      </c>
      <c r="E131">
        <v>7</v>
      </c>
      <c r="F131">
        <v>2</v>
      </c>
      <c r="G131" t="s">
        <v>340</v>
      </c>
      <c r="H131" t="s">
        <v>8</v>
      </c>
      <c r="I131" t="s">
        <v>8</v>
      </c>
      <c r="J131" t="s">
        <v>3</v>
      </c>
      <c r="K131" t="s">
        <v>183</v>
      </c>
      <c r="L131">
        <v>14.506729999999999</v>
      </c>
      <c r="M131" s="16" t="s">
        <v>417</v>
      </c>
      <c r="N131" s="16"/>
      <c r="O131">
        <f t="shared" ref="O131:P194" si="21">B131</f>
        <v>102</v>
      </c>
      <c r="P131">
        <f t="shared" si="21"/>
        <v>1</v>
      </c>
      <c r="Q131">
        <f t="shared" si="16"/>
        <v>2</v>
      </c>
      <c r="R131">
        <f t="shared" ref="R131:R194" si="22">E131-1</f>
        <v>6</v>
      </c>
      <c r="S131">
        <f t="shared" si="17"/>
        <v>1</v>
      </c>
      <c r="T131">
        <f t="shared" ref="T131:T194" si="23">L131</f>
        <v>14.506729999999999</v>
      </c>
      <c r="U131">
        <f t="shared" si="18"/>
        <v>1</v>
      </c>
      <c r="V131" t="str">
        <f t="shared" si="19"/>
        <v>6</v>
      </c>
      <c r="W131">
        <f t="shared" si="20"/>
        <v>1</v>
      </c>
    </row>
    <row r="132" spans="1:23" x14ac:dyDescent="0.25">
      <c r="A132" t="s">
        <v>390</v>
      </c>
      <c r="B132">
        <v>102</v>
      </c>
      <c r="C132">
        <v>1</v>
      </c>
      <c r="D132" s="17" t="s">
        <v>1</v>
      </c>
      <c r="E132">
        <v>8</v>
      </c>
      <c r="F132">
        <v>3</v>
      </c>
      <c r="G132" t="s">
        <v>354</v>
      </c>
      <c r="H132" t="s">
        <v>8</v>
      </c>
      <c r="I132" t="s">
        <v>8</v>
      </c>
      <c r="J132" t="s">
        <v>3</v>
      </c>
      <c r="K132" t="s">
        <v>208</v>
      </c>
      <c r="L132">
        <v>13.20628</v>
      </c>
      <c r="M132" s="16" t="s">
        <v>417</v>
      </c>
      <c r="N132" s="16"/>
      <c r="O132">
        <f t="shared" si="21"/>
        <v>102</v>
      </c>
      <c r="P132">
        <f t="shared" si="21"/>
        <v>1</v>
      </c>
      <c r="Q132">
        <f t="shared" si="16"/>
        <v>3</v>
      </c>
      <c r="R132">
        <f t="shared" si="22"/>
        <v>7</v>
      </c>
      <c r="S132">
        <f t="shared" si="17"/>
        <v>1</v>
      </c>
      <c r="T132">
        <f t="shared" si="23"/>
        <v>13.20628</v>
      </c>
      <c r="U132">
        <f t="shared" si="18"/>
        <v>1</v>
      </c>
      <c r="V132" t="str">
        <f t="shared" si="19"/>
        <v>6</v>
      </c>
      <c r="W132">
        <f t="shared" si="20"/>
        <v>1</v>
      </c>
    </row>
    <row r="133" spans="1:23" x14ac:dyDescent="0.25">
      <c r="A133" t="s">
        <v>390</v>
      </c>
      <c r="B133">
        <v>102</v>
      </c>
      <c r="C133">
        <v>1</v>
      </c>
      <c r="D133" s="17" t="s">
        <v>1</v>
      </c>
      <c r="E133">
        <v>9</v>
      </c>
      <c r="F133">
        <v>1</v>
      </c>
      <c r="G133" t="s">
        <v>353</v>
      </c>
      <c r="H133" t="s">
        <v>1</v>
      </c>
      <c r="I133" t="s">
        <v>2</v>
      </c>
      <c r="J133" t="s">
        <v>6</v>
      </c>
      <c r="K133" t="s">
        <v>206</v>
      </c>
      <c r="L133">
        <v>16.233180000000001</v>
      </c>
      <c r="M133" s="16" t="s">
        <v>417</v>
      </c>
      <c r="N133" s="16"/>
      <c r="O133">
        <f t="shared" si="21"/>
        <v>102</v>
      </c>
      <c r="P133">
        <f t="shared" si="21"/>
        <v>1</v>
      </c>
      <c r="Q133">
        <f t="shared" si="16"/>
        <v>1</v>
      </c>
      <c r="R133">
        <f t="shared" si="22"/>
        <v>8</v>
      </c>
      <c r="S133">
        <f t="shared" si="17"/>
        <v>1</v>
      </c>
      <c r="T133">
        <f t="shared" si="23"/>
        <v>16.233180000000001</v>
      </c>
      <c r="U133">
        <f t="shared" si="18"/>
        <v>2</v>
      </c>
      <c r="V133" t="str">
        <f t="shared" si="19"/>
        <v>6</v>
      </c>
      <c r="W133">
        <f t="shared" si="20"/>
        <v>2</v>
      </c>
    </row>
    <row r="134" spans="1:23" x14ac:dyDescent="0.25">
      <c r="A134" t="s">
        <v>390</v>
      </c>
      <c r="B134">
        <v>102</v>
      </c>
      <c r="C134">
        <v>1</v>
      </c>
      <c r="D134" s="17" t="s">
        <v>1</v>
      </c>
      <c r="E134">
        <v>10</v>
      </c>
      <c r="F134">
        <v>3</v>
      </c>
      <c r="G134" t="s">
        <v>339</v>
      </c>
      <c r="H134" t="s">
        <v>8</v>
      </c>
      <c r="I134" t="s">
        <v>8</v>
      </c>
      <c r="J134" t="s">
        <v>6</v>
      </c>
      <c r="K134" t="s">
        <v>175</v>
      </c>
      <c r="L134">
        <v>13.08296</v>
      </c>
      <c r="M134" s="16" t="s">
        <v>417</v>
      </c>
      <c r="N134" s="16"/>
      <c r="O134">
        <f t="shared" si="21"/>
        <v>102</v>
      </c>
      <c r="P134">
        <f t="shared" si="21"/>
        <v>1</v>
      </c>
      <c r="Q134">
        <f t="shared" si="16"/>
        <v>3</v>
      </c>
      <c r="R134">
        <f t="shared" si="22"/>
        <v>9</v>
      </c>
      <c r="S134">
        <f t="shared" si="17"/>
        <v>1</v>
      </c>
      <c r="T134">
        <f t="shared" si="23"/>
        <v>13.08296</v>
      </c>
      <c r="U134">
        <f t="shared" si="18"/>
        <v>1</v>
      </c>
      <c r="V134" t="str">
        <f t="shared" si="19"/>
        <v>6</v>
      </c>
      <c r="W134">
        <f t="shared" si="20"/>
        <v>2</v>
      </c>
    </row>
    <row r="135" spans="1:23" x14ac:dyDescent="0.25">
      <c r="A135" t="s">
        <v>390</v>
      </c>
      <c r="B135">
        <v>102</v>
      </c>
      <c r="C135">
        <v>1</v>
      </c>
      <c r="D135" s="17" t="s">
        <v>1</v>
      </c>
      <c r="E135">
        <v>11</v>
      </c>
      <c r="F135">
        <v>3</v>
      </c>
      <c r="G135" t="s">
        <v>339</v>
      </c>
      <c r="H135" t="s">
        <v>1</v>
      </c>
      <c r="I135" t="s">
        <v>5</v>
      </c>
      <c r="J135" t="s">
        <v>6</v>
      </c>
      <c r="K135" t="s">
        <v>172</v>
      </c>
      <c r="L135">
        <v>13.340809999999999</v>
      </c>
      <c r="M135" s="16" t="s">
        <v>417</v>
      </c>
      <c r="N135" s="16"/>
      <c r="O135">
        <f t="shared" si="21"/>
        <v>102</v>
      </c>
      <c r="P135">
        <f t="shared" si="21"/>
        <v>1</v>
      </c>
      <c r="Q135">
        <f t="shared" si="16"/>
        <v>3</v>
      </c>
      <c r="R135">
        <f t="shared" si="22"/>
        <v>10</v>
      </c>
      <c r="S135">
        <f t="shared" si="17"/>
        <v>1</v>
      </c>
      <c r="T135">
        <f t="shared" si="23"/>
        <v>13.340809999999999</v>
      </c>
      <c r="U135">
        <f t="shared" si="18"/>
        <v>2</v>
      </c>
      <c r="V135" t="str">
        <f t="shared" si="19"/>
        <v>6</v>
      </c>
      <c r="W135">
        <f t="shared" si="20"/>
        <v>2</v>
      </c>
    </row>
    <row r="136" spans="1:23" x14ac:dyDescent="0.25">
      <c r="A136" t="s">
        <v>390</v>
      </c>
      <c r="B136">
        <v>102</v>
      </c>
      <c r="C136">
        <v>1</v>
      </c>
      <c r="D136" s="17" t="s">
        <v>1</v>
      </c>
      <c r="E136">
        <v>12</v>
      </c>
      <c r="F136">
        <v>1</v>
      </c>
      <c r="G136" t="s">
        <v>353</v>
      </c>
      <c r="H136" t="s">
        <v>8</v>
      </c>
      <c r="I136" t="s">
        <v>8</v>
      </c>
      <c r="J136" t="s">
        <v>6</v>
      </c>
      <c r="K136" t="s">
        <v>194</v>
      </c>
      <c r="L136">
        <v>16.681609999999999</v>
      </c>
      <c r="M136" s="16" t="s">
        <v>417</v>
      </c>
      <c r="N136" s="16"/>
      <c r="O136">
        <f t="shared" si="21"/>
        <v>102</v>
      </c>
      <c r="P136">
        <f t="shared" si="21"/>
        <v>1</v>
      </c>
      <c r="Q136">
        <f t="shared" si="16"/>
        <v>1</v>
      </c>
      <c r="R136">
        <f t="shared" si="22"/>
        <v>11</v>
      </c>
      <c r="S136">
        <f t="shared" si="17"/>
        <v>1</v>
      </c>
      <c r="T136">
        <f t="shared" si="23"/>
        <v>16.681609999999999</v>
      </c>
      <c r="U136">
        <f t="shared" si="18"/>
        <v>1</v>
      </c>
      <c r="V136" t="str">
        <f t="shared" si="19"/>
        <v>6</v>
      </c>
      <c r="W136">
        <f t="shared" si="20"/>
        <v>2</v>
      </c>
    </row>
    <row r="137" spans="1:23" x14ac:dyDescent="0.25">
      <c r="A137" t="s">
        <v>390</v>
      </c>
      <c r="B137">
        <v>102</v>
      </c>
      <c r="C137">
        <v>1</v>
      </c>
      <c r="D137" s="17" t="s">
        <v>1</v>
      </c>
      <c r="E137">
        <v>13</v>
      </c>
      <c r="F137">
        <v>2</v>
      </c>
      <c r="G137" t="s">
        <v>352</v>
      </c>
      <c r="H137" t="s">
        <v>1</v>
      </c>
      <c r="I137" t="s">
        <v>5</v>
      </c>
      <c r="J137" t="s">
        <v>3</v>
      </c>
      <c r="K137" t="s">
        <v>204</v>
      </c>
      <c r="L137">
        <v>14.304930000000001</v>
      </c>
      <c r="M137" s="16" t="s">
        <v>417</v>
      </c>
      <c r="N137" s="16"/>
      <c r="O137">
        <f t="shared" si="21"/>
        <v>102</v>
      </c>
      <c r="P137">
        <f t="shared" si="21"/>
        <v>1</v>
      </c>
      <c r="Q137">
        <f t="shared" si="16"/>
        <v>2</v>
      </c>
      <c r="R137">
        <f t="shared" si="22"/>
        <v>12</v>
      </c>
      <c r="S137">
        <f t="shared" si="17"/>
        <v>1</v>
      </c>
      <c r="T137">
        <f t="shared" si="23"/>
        <v>14.304930000000001</v>
      </c>
      <c r="U137">
        <f t="shared" si="18"/>
        <v>2</v>
      </c>
      <c r="V137" t="str">
        <f t="shared" si="19"/>
        <v>6</v>
      </c>
      <c r="W137">
        <f t="shared" si="20"/>
        <v>1</v>
      </c>
    </row>
    <row r="138" spans="1:23" x14ac:dyDescent="0.25">
      <c r="A138" t="s">
        <v>390</v>
      </c>
      <c r="B138">
        <v>102</v>
      </c>
      <c r="C138">
        <v>1</v>
      </c>
      <c r="D138" s="17" t="s">
        <v>1</v>
      </c>
      <c r="E138">
        <v>14</v>
      </c>
      <c r="F138">
        <v>2</v>
      </c>
      <c r="G138" t="s">
        <v>341</v>
      </c>
      <c r="H138" t="s">
        <v>8</v>
      </c>
      <c r="I138" t="s">
        <v>8</v>
      </c>
      <c r="J138" t="s">
        <v>3</v>
      </c>
      <c r="K138" t="s">
        <v>174</v>
      </c>
      <c r="L138">
        <v>13.621079999999999</v>
      </c>
      <c r="M138" s="16" t="s">
        <v>417</v>
      </c>
      <c r="N138" s="16"/>
      <c r="O138">
        <f t="shared" si="21"/>
        <v>102</v>
      </c>
      <c r="P138">
        <f t="shared" si="21"/>
        <v>1</v>
      </c>
      <c r="Q138">
        <f t="shared" si="16"/>
        <v>2</v>
      </c>
      <c r="R138">
        <f t="shared" si="22"/>
        <v>13</v>
      </c>
      <c r="S138">
        <f t="shared" si="17"/>
        <v>1</v>
      </c>
      <c r="T138">
        <f t="shared" si="23"/>
        <v>13.621079999999999</v>
      </c>
      <c r="U138">
        <f t="shared" si="18"/>
        <v>1</v>
      </c>
      <c r="V138" t="str">
        <f t="shared" si="19"/>
        <v>6</v>
      </c>
      <c r="W138">
        <f t="shared" si="20"/>
        <v>1</v>
      </c>
    </row>
    <row r="139" spans="1:23" x14ac:dyDescent="0.25">
      <c r="A139" t="s">
        <v>390</v>
      </c>
      <c r="B139">
        <v>102</v>
      </c>
      <c r="C139">
        <v>1</v>
      </c>
      <c r="D139" s="17" t="s">
        <v>1</v>
      </c>
      <c r="E139">
        <v>15</v>
      </c>
      <c r="F139">
        <v>1</v>
      </c>
      <c r="G139" t="s">
        <v>349</v>
      </c>
      <c r="H139" t="s">
        <v>8</v>
      </c>
      <c r="I139" t="s">
        <v>8</v>
      </c>
      <c r="J139" t="s">
        <v>3</v>
      </c>
      <c r="K139" t="s">
        <v>203</v>
      </c>
      <c r="L139">
        <v>15.672650000000001</v>
      </c>
      <c r="M139" s="16" t="s">
        <v>417</v>
      </c>
      <c r="N139" s="16"/>
      <c r="O139">
        <f t="shared" si="21"/>
        <v>102</v>
      </c>
      <c r="P139">
        <f t="shared" si="21"/>
        <v>1</v>
      </c>
      <c r="Q139">
        <f t="shared" si="16"/>
        <v>1</v>
      </c>
      <c r="R139">
        <f t="shared" si="22"/>
        <v>14</v>
      </c>
      <c r="S139">
        <f t="shared" si="17"/>
        <v>1</v>
      </c>
      <c r="T139">
        <f t="shared" si="23"/>
        <v>15.672650000000001</v>
      </c>
      <c r="U139">
        <f t="shared" si="18"/>
        <v>1</v>
      </c>
      <c r="V139" t="str">
        <f t="shared" si="19"/>
        <v>6</v>
      </c>
      <c r="W139">
        <f t="shared" si="20"/>
        <v>1</v>
      </c>
    </row>
    <row r="140" spans="1:23" x14ac:dyDescent="0.25">
      <c r="A140" t="s">
        <v>390</v>
      </c>
      <c r="B140">
        <v>102</v>
      </c>
      <c r="C140">
        <v>1</v>
      </c>
      <c r="D140" s="17" t="s">
        <v>1</v>
      </c>
      <c r="E140">
        <v>16</v>
      </c>
      <c r="F140">
        <v>3</v>
      </c>
      <c r="G140" t="s">
        <v>347</v>
      </c>
      <c r="H140" t="s">
        <v>8</v>
      </c>
      <c r="I140" t="s">
        <v>8</v>
      </c>
      <c r="J140" t="s">
        <v>6</v>
      </c>
      <c r="K140" t="s">
        <v>202</v>
      </c>
      <c r="L140">
        <v>12.993270000000001</v>
      </c>
      <c r="M140" s="16" t="s">
        <v>417</v>
      </c>
      <c r="N140" s="16"/>
      <c r="O140">
        <f t="shared" si="21"/>
        <v>102</v>
      </c>
      <c r="P140">
        <f t="shared" si="21"/>
        <v>1</v>
      </c>
      <c r="Q140">
        <f t="shared" si="16"/>
        <v>3</v>
      </c>
      <c r="R140">
        <f t="shared" si="22"/>
        <v>15</v>
      </c>
      <c r="S140">
        <f t="shared" si="17"/>
        <v>1</v>
      </c>
      <c r="T140">
        <f t="shared" si="23"/>
        <v>12.993270000000001</v>
      </c>
      <c r="U140">
        <f t="shared" si="18"/>
        <v>1</v>
      </c>
      <c r="V140" t="str">
        <f t="shared" si="19"/>
        <v>6</v>
      </c>
      <c r="W140">
        <f t="shared" si="20"/>
        <v>2</v>
      </c>
    </row>
    <row r="141" spans="1:23" x14ac:dyDescent="0.25">
      <c r="A141" t="s">
        <v>390</v>
      </c>
      <c r="B141">
        <v>102</v>
      </c>
      <c r="C141">
        <v>1</v>
      </c>
      <c r="D141" s="17" t="s">
        <v>1</v>
      </c>
      <c r="E141">
        <v>17</v>
      </c>
      <c r="F141">
        <v>1</v>
      </c>
      <c r="G141" t="s">
        <v>349</v>
      </c>
      <c r="H141" t="s">
        <v>1</v>
      </c>
      <c r="I141" t="s">
        <v>5</v>
      </c>
      <c r="J141" t="s">
        <v>3</v>
      </c>
      <c r="K141" t="s">
        <v>186</v>
      </c>
      <c r="L141">
        <v>16.378920000000001</v>
      </c>
      <c r="M141" s="16" t="s">
        <v>417</v>
      </c>
      <c r="N141" s="16"/>
      <c r="O141">
        <f t="shared" si="21"/>
        <v>102</v>
      </c>
      <c r="P141">
        <f t="shared" si="21"/>
        <v>1</v>
      </c>
      <c r="Q141">
        <f t="shared" si="16"/>
        <v>1</v>
      </c>
      <c r="R141">
        <f t="shared" si="22"/>
        <v>16</v>
      </c>
      <c r="S141">
        <f t="shared" si="17"/>
        <v>1</v>
      </c>
      <c r="T141">
        <f t="shared" si="23"/>
        <v>16.378920000000001</v>
      </c>
      <c r="U141">
        <f t="shared" si="18"/>
        <v>2</v>
      </c>
      <c r="V141" t="str">
        <f t="shared" si="19"/>
        <v>6</v>
      </c>
      <c r="W141">
        <f t="shared" si="20"/>
        <v>1</v>
      </c>
    </row>
    <row r="142" spans="1:23" x14ac:dyDescent="0.25">
      <c r="A142" t="s">
        <v>390</v>
      </c>
      <c r="B142">
        <v>102</v>
      </c>
      <c r="C142">
        <v>1</v>
      </c>
      <c r="D142" s="17" t="s">
        <v>1</v>
      </c>
      <c r="E142">
        <v>18</v>
      </c>
      <c r="F142">
        <v>1</v>
      </c>
      <c r="G142" t="s">
        <v>344</v>
      </c>
      <c r="H142" t="s">
        <v>1</v>
      </c>
      <c r="I142" t="s">
        <v>2</v>
      </c>
      <c r="J142" t="s">
        <v>3</v>
      </c>
      <c r="K142" t="s">
        <v>182</v>
      </c>
      <c r="L142">
        <v>16.02018</v>
      </c>
      <c r="M142" s="16" t="s">
        <v>417</v>
      </c>
      <c r="N142" s="16"/>
      <c r="O142">
        <f t="shared" si="21"/>
        <v>102</v>
      </c>
      <c r="P142">
        <f t="shared" si="21"/>
        <v>1</v>
      </c>
      <c r="Q142">
        <f t="shared" si="16"/>
        <v>1</v>
      </c>
      <c r="R142">
        <f t="shared" si="22"/>
        <v>17</v>
      </c>
      <c r="S142">
        <f t="shared" si="17"/>
        <v>1</v>
      </c>
      <c r="T142">
        <f t="shared" si="23"/>
        <v>16.02018</v>
      </c>
      <c r="U142">
        <f t="shared" si="18"/>
        <v>2</v>
      </c>
      <c r="V142" t="str">
        <f t="shared" si="19"/>
        <v>6</v>
      </c>
      <c r="W142">
        <f t="shared" si="20"/>
        <v>1</v>
      </c>
    </row>
    <row r="143" spans="1:23" x14ac:dyDescent="0.25">
      <c r="A143" t="s">
        <v>390</v>
      </c>
      <c r="B143">
        <v>102</v>
      </c>
      <c r="C143">
        <v>1</v>
      </c>
      <c r="D143" s="17" t="s">
        <v>1</v>
      </c>
      <c r="E143">
        <v>19</v>
      </c>
      <c r="F143">
        <v>3</v>
      </c>
      <c r="G143" t="s">
        <v>345</v>
      </c>
      <c r="H143" t="s">
        <v>8</v>
      </c>
      <c r="I143" t="s">
        <v>8</v>
      </c>
      <c r="J143" t="s">
        <v>3</v>
      </c>
      <c r="K143" t="s">
        <v>179</v>
      </c>
      <c r="L143">
        <v>13.026910000000001</v>
      </c>
      <c r="M143" s="16" t="s">
        <v>417</v>
      </c>
      <c r="N143" s="16"/>
      <c r="O143">
        <f t="shared" si="21"/>
        <v>102</v>
      </c>
      <c r="P143">
        <f t="shared" si="21"/>
        <v>1</v>
      </c>
      <c r="Q143">
        <f t="shared" si="16"/>
        <v>3</v>
      </c>
      <c r="R143">
        <f t="shared" si="22"/>
        <v>18</v>
      </c>
      <c r="S143">
        <f t="shared" si="17"/>
        <v>1</v>
      </c>
      <c r="T143">
        <f t="shared" si="23"/>
        <v>13.026910000000001</v>
      </c>
      <c r="U143">
        <f t="shared" si="18"/>
        <v>1</v>
      </c>
      <c r="V143" t="str">
        <f t="shared" si="19"/>
        <v>6</v>
      </c>
      <c r="W143">
        <f t="shared" si="20"/>
        <v>1</v>
      </c>
    </row>
    <row r="144" spans="1:23" x14ac:dyDescent="0.25">
      <c r="A144" t="s">
        <v>390</v>
      </c>
      <c r="B144">
        <v>102</v>
      </c>
      <c r="C144">
        <v>1</v>
      </c>
      <c r="D144" s="17" t="s">
        <v>1</v>
      </c>
      <c r="E144">
        <v>20</v>
      </c>
      <c r="F144">
        <v>3</v>
      </c>
      <c r="G144" t="s">
        <v>336</v>
      </c>
      <c r="H144" t="s">
        <v>8</v>
      </c>
      <c r="I144" t="s">
        <v>8</v>
      </c>
      <c r="J144" t="s">
        <v>6</v>
      </c>
      <c r="K144" t="s">
        <v>198</v>
      </c>
      <c r="L144">
        <v>13.161440000000001</v>
      </c>
      <c r="M144" s="16" t="s">
        <v>417</v>
      </c>
      <c r="N144" s="16"/>
      <c r="O144">
        <f t="shared" si="21"/>
        <v>102</v>
      </c>
      <c r="P144">
        <f t="shared" si="21"/>
        <v>1</v>
      </c>
      <c r="Q144">
        <f t="shared" si="16"/>
        <v>3</v>
      </c>
      <c r="R144">
        <f t="shared" si="22"/>
        <v>19</v>
      </c>
      <c r="S144">
        <f t="shared" si="17"/>
        <v>1</v>
      </c>
      <c r="T144">
        <f t="shared" si="23"/>
        <v>13.161440000000001</v>
      </c>
      <c r="U144">
        <f t="shared" si="18"/>
        <v>1</v>
      </c>
      <c r="V144" t="str">
        <f t="shared" si="19"/>
        <v>6</v>
      </c>
      <c r="W144">
        <f t="shared" si="20"/>
        <v>2</v>
      </c>
    </row>
    <row r="145" spans="1:23" x14ac:dyDescent="0.25">
      <c r="A145" t="s">
        <v>390</v>
      </c>
      <c r="B145">
        <v>102</v>
      </c>
      <c r="C145">
        <v>1</v>
      </c>
      <c r="D145" s="17" t="s">
        <v>1</v>
      </c>
      <c r="E145">
        <v>21</v>
      </c>
      <c r="F145">
        <v>2</v>
      </c>
      <c r="G145" t="s">
        <v>338</v>
      </c>
      <c r="H145" t="s">
        <v>1</v>
      </c>
      <c r="I145" t="s">
        <v>2</v>
      </c>
      <c r="J145" t="s">
        <v>6</v>
      </c>
      <c r="K145" t="s">
        <v>197</v>
      </c>
      <c r="L145">
        <v>13.26233</v>
      </c>
      <c r="M145" s="16" t="s">
        <v>417</v>
      </c>
      <c r="N145" s="16"/>
      <c r="O145">
        <f t="shared" si="21"/>
        <v>102</v>
      </c>
      <c r="P145">
        <f t="shared" si="21"/>
        <v>1</v>
      </c>
      <c r="Q145">
        <f t="shared" si="16"/>
        <v>2</v>
      </c>
      <c r="R145">
        <f t="shared" si="22"/>
        <v>20</v>
      </c>
      <c r="S145">
        <f t="shared" si="17"/>
        <v>1</v>
      </c>
      <c r="T145">
        <f t="shared" si="23"/>
        <v>13.26233</v>
      </c>
      <c r="U145">
        <f t="shared" si="18"/>
        <v>2</v>
      </c>
      <c r="V145" t="str">
        <f t="shared" si="19"/>
        <v>6</v>
      </c>
      <c r="W145">
        <f t="shared" si="20"/>
        <v>2</v>
      </c>
    </row>
    <row r="146" spans="1:23" x14ac:dyDescent="0.25">
      <c r="A146" t="s">
        <v>390</v>
      </c>
      <c r="B146">
        <v>102</v>
      </c>
      <c r="C146">
        <v>1</v>
      </c>
      <c r="D146" s="17" t="s">
        <v>1</v>
      </c>
      <c r="E146">
        <v>22</v>
      </c>
      <c r="F146">
        <v>2</v>
      </c>
      <c r="G146" t="s">
        <v>338</v>
      </c>
      <c r="H146" t="s">
        <v>8</v>
      </c>
      <c r="I146" t="s">
        <v>8</v>
      </c>
      <c r="J146" t="s">
        <v>6</v>
      </c>
      <c r="K146" t="s">
        <v>171</v>
      </c>
      <c r="L146">
        <v>13.049329999999999</v>
      </c>
      <c r="M146" s="16" t="s">
        <v>417</v>
      </c>
      <c r="N146" s="16"/>
      <c r="O146">
        <f t="shared" si="21"/>
        <v>102</v>
      </c>
      <c r="P146">
        <f t="shared" si="21"/>
        <v>1</v>
      </c>
      <c r="Q146">
        <f t="shared" si="16"/>
        <v>2</v>
      </c>
      <c r="R146">
        <f t="shared" si="22"/>
        <v>21</v>
      </c>
      <c r="S146">
        <f t="shared" si="17"/>
        <v>1</v>
      </c>
      <c r="T146">
        <f t="shared" si="23"/>
        <v>13.049329999999999</v>
      </c>
      <c r="U146">
        <f t="shared" si="18"/>
        <v>1</v>
      </c>
      <c r="V146" t="str">
        <f t="shared" si="19"/>
        <v>6</v>
      </c>
      <c r="W146">
        <f t="shared" si="20"/>
        <v>2</v>
      </c>
    </row>
    <row r="147" spans="1:23" x14ac:dyDescent="0.25">
      <c r="A147" t="s">
        <v>390</v>
      </c>
      <c r="B147">
        <v>102</v>
      </c>
      <c r="C147">
        <v>1</v>
      </c>
      <c r="D147" s="17" t="s">
        <v>1</v>
      </c>
      <c r="E147">
        <v>23</v>
      </c>
      <c r="F147">
        <v>2</v>
      </c>
      <c r="G147" t="s">
        <v>340</v>
      </c>
      <c r="H147" t="s">
        <v>1</v>
      </c>
      <c r="I147" t="s">
        <v>2</v>
      </c>
      <c r="J147" t="s">
        <v>3</v>
      </c>
      <c r="K147" t="s">
        <v>173</v>
      </c>
      <c r="L147">
        <v>13.609870000000001</v>
      </c>
      <c r="M147" s="16" t="s">
        <v>417</v>
      </c>
      <c r="N147" s="16"/>
      <c r="O147">
        <f t="shared" si="21"/>
        <v>102</v>
      </c>
      <c r="P147">
        <f t="shared" si="21"/>
        <v>1</v>
      </c>
      <c r="Q147">
        <f t="shared" si="16"/>
        <v>2</v>
      </c>
      <c r="R147">
        <f t="shared" si="22"/>
        <v>22</v>
      </c>
      <c r="S147">
        <f t="shared" si="17"/>
        <v>1</v>
      </c>
      <c r="T147">
        <f t="shared" si="23"/>
        <v>13.609870000000001</v>
      </c>
      <c r="U147">
        <f t="shared" si="18"/>
        <v>2</v>
      </c>
      <c r="V147" t="str">
        <f t="shared" si="19"/>
        <v>6</v>
      </c>
      <c r="W147">
        <f t="shared" si="20"/>
        <v>1</v>
      </c>
    </row>
    <row r="148" spans="1:23" x14ac:dyDescent="0.25">
      <c r="A148" t="s">
        <v>390</v>
      </c>
      <c r="B148">
        <v>102</v>
      </c>
      <c r="C148">
        <v>1</v>
      </c>
      <c r="D148" s="17" t="s">
        <v>1</v>
      </c>
      <c r="E148">
        <v>24</v>
      </c>
      <c r="F148">
        <v>2</v>
      </c>
      <c r="G148" t="s">
        <v>352</v>
      </c>
      <c r="H148" t="s">
        <v>8</v>
      </c>
      <c r="I148" t="s">
        <v>8</v>
      </c>
      <c r="J148" t="s">
        <v>3</v>
      </c>
      <c r="K148" t="s">
        <v>192</v>
      </c>
      <c r="L148">
        <v>16.1435</v>
      </c>
      <c r="M148" s="16" t="s">
        <v>417</v>
      </c>
      <c r="N148" s="16"/>
      <c r="O148">
        <f t="shared" si="21"/>
        <v>102</v>
      </c>
      <c r="P148">
        <f t="shared" si="21"/>
        <v>1</v>
      </c>
      <c r="Q148">
        <f t="shared" si="16"/>
        <v>2</v>
      </c>
      <c r="R148">
        <f t="shared" si="22"/>
        <v>23</v>
      </c>
      <c r="S148">
        <f t="shared" si="17"/>
        <v>1</v>
      </c>
      <c r="T148">
        <f t="shared" si="23"/>
        <v>16.1435</v>
      </c>
      <c r="U148">
        <f t="shared" si="18"/>
        <v>1</v>
      </c>
      <c r="V148" t="str">
        <f t="shared" si="19"/>
        <v>6</v>
      </c>
      <c r="W148">
        <f t="shared" si="20"/>
        <v>1</v>
      </c>
    </row>
    <row r="149" spans="1:23" x14ac:dyDescent="0.25">
      <c r="A149" t="s">
        <v>390</v>
      </c>
      <c r="B149">
        <v>102</v>
      </c>
      <c r="C149">
        <v>1</v>
      </c>
      <c r="D149" s="17" t="s">
        <v>1</v>
      </c>
      <c r="E149">
        <v>25</v>
      </c>
      <c r="F149">
        <v>1</v>
      </c>
      <c r="G149" t="s">
        <v>355</v>
      </c>
      <c r="H149" t="s">
        <v>1</v>
      </c>
      <c r="I149" t="s">
        <v>2</v>
      </c>
      <c r="J149" t="s">
        <v>3</v>
      </c>
      <c r="K149" t="s">
        <v>205</v>
      </c>
      <c r="L149">
        <v>18.475339999999999</v>
      </c>
      <c r="M149" s="16" t="s">
        <v>417</v>
      </c>
      <c r="N149" s="16"/>
      <c r="O149">
        <f t="shared" si="21"/>
        <v>102</v>
      </c>
      <c r="P149">
        <f t="shared" si="21"/>
        <v>1</v>
      </c>
      <c r="Q149">
        <f t="shared" si="16"/>
        <v>1</v>
      </c>
      <c r="R149">
        <f t="shared" si="22"/>
        <v>24</v>
      </c>
      <c r="S149">
        <f t="shared" si="17"/>
        <v>1</v>
      </c>
      <c r="T149">
        <f t="shared" si="23"/>
        <v>18.475339999999999</v>
      </c>
      <c r="U149">
        <f t="shared" si="18"/>
        <v>2</v>
      </c>
      <c r="V149" t="str">
        <f t="shared" si="19"/>
        <v>6</v>
      </c>
      <c r="W149">
        <f t="shared" si="20"/>
        <v>1</v>
      </c>
    </row>
    <row r="150" spans="1:23" x14ac:dyDescent="0.25">
      <c r="A150" t="s">
        <v>390</v>
      </c>
      <c r="B150">
        <v>102</v>
      </c>
      <c r="C150">
        <v>1</v>
      </c>
      <c r="D150" s="17" t="s">
        <v>1</v>
      </c>
      <c r="E150">
        <v>26</v>
      </c>
      <c r="F150">
        <v>1</v>
      </c>
      <c r="G150" t="s">
        <v>348</v>
      </c>
      <c r="H150" t="s">
        <v>8</v>
      </c>
      <c r="I150" t="s">
        <v>8</v>
      </c>
      <c r="J150" t="s">
        <v>6</v>
      </c>
      <c r="K150" t="s">
        <v>185</v>
      </c>
      <c r="L150">
        <v>15.71749</v>
      </c>
      <c r="M150" s="16" t="s">
        <v>417</v>
      </c>
      <c r="N150" s="16"/>
      <c r="O150">
        <f t="shared" si="21"/>
        <v>102</v>
      </c>
      <c r="P150">
        <f t="shared" si="21"/>
        <v>1</v>
      </c>
      <c r="Q150">
        <f t="shared" si="16"/>
        <v>1</v>
      </c>
      <c r="R150">
        <f t="shared" si="22"/>
        <v>25</v>
      </c>
      <c r="S150">
        <f t="shared" si="17"/>
        <v>1</v>
      </c>
      <c r="T150">
        <f t="shared" si="23"/>
        <v>15.71749</v>
      </c>
      <c r="U150">
        <f t="shared" si="18"/>
        <v>1</v>
      </c>
      <c r="V150" t="str">
        <f t="shared" si="19"/>
        <v>6</v>
      </c>
      <c r="W150">
        <f t="shared" si="20"/>
        <v>2</v>
      </c>
    </row>
    <row r="151" spans="1:23" x14ac:dyDescent="0.25">
      <c r="A151" t="s">
        <v>390</v>
      </c>
      <c r="B151">
        <v>102</v>
      </c>
      <c r="C151">
        <v>1</v>
      </c>
      <c r="D151" s="17" t="s">
        <v>1</v>
      </c>
      <c r="E151">
        <v>27</v>
      </c>
      <c r="F151">
        <v>3</v>
      </c>
      <c r="G151" t="s">
        <v>336</v>
      </c>
      <c r="H151" t="s">
        <v>1</v>
      </c>
      <c r="I151" t="s">
        <v>5</v>
      </c>
      <c r="J151" t="s">
        <v>6</v>
      </c>
      <c r="K151" t="s">
        <v>169</v>
      </c>
      <c r="L151">
        <v>13.49776</v>
      </c>
      <c r="M151" s="16" t="s">
        <v>417</v>
      </c>
      <c r="N151" s="16"/>
      <c r="O151">
        <f t="shared" si="21"/>
        <v>102</v>
      </c>
      <c r="P151">
        <f t="shared" si="21"/>
        <v>1</v>
      </c>
      <c r="Q151">
        <f t="shared" si="16"/>
        <v>3</v>
      </c>
      <c r="R151">
        <f t="shared" si="22"/>
        <v>26</v>
      </c>
      <c r="S151">
        <f t="shared" si="17"/>
        <v>1</v>
      </c>
      <c r="T151">
        <f t="shared" si="23"/>
        <v>13.49776</v>
      </c>
      <c r="U151">
        <f t="shared" si="18"/>
        <v>2</v>
      </c>
      <c r="V151" t="str">
        <f t="shared" si="19"/>
        <v>6</v>
      </c>
      <c r="W151">
        <f t="shared" si="20"/>
        <v>2</v>
      </c>
    </row>
    <row r="152" spans="1:23" x14ac:dyDescent="0.25">
      <c r="A152" t="s">
        <v>390</v>
      </c>
      <c r="B152">
        <v>102</v>
      </c>
      <c r="C152">
        <v>1</v>
      </c>
      <c r="D152" s="17" t="s">
        <v>1</v>
      </c>
      <c r="E152">
        <v>28</v>
      </c>
      <c r="F152">
        <v>2</v>
      </c>
      <c r="G152" t="s">
        <v>337</v>
      </c>
      <c r="H152" t="s">
        <v>8</v>
      </c>
      <c r="I152" t="s">
        <v>8</v>
      </c>
      <c r="J152" t="s">
        <v>6</v>
      </c>
      <c r="K152" t="s">
        <v>181</v>
      </c>
      <c r="L152">
        <v>13.273540000000001</v>
      </c>
      <c r="M152" s="16" t="s">
        <v>417</v>
      </c>
      <c r="N152" s="16"/>
      <c r="O152">
        <f t="shared" si="21"/>
        <v>102</v>
      </c>
      <c r="P152">
        <f t="shared" si="21"/>
        <v>1</v>
      </c>
      <c r="Q152">
        <f t="shared" si="16"/>
        <v>2</v>
      </c>
      <c r="R152">
        <f t="shared" si="22"/>
        <v>27</v>
      </c>
      <c r="S152">
        <f t="shared" si="17"/>
        <v>1</v>
      </c>
      <c r="T152">
        <f t="shared" si="23"/>
        <v>13.273540000000001</v>
      </c>
      <c r="U152">
        <f t="shared" si="18"/>
        <v>1</v>
      </c>
      <c r="V152" t="str">
        <f t="shared" si="19"/>
        <v>6</v>
      </c>
      <c r="W152">
        <f t="shared" si="20"/>
        <v>2</v>
      </c>
    </row>
    <row r="153" spans="1:23" x14ac:dyDescent="0.25">
      <c r="A153" t="s">
        <v>390</v>
      </c>
      <c r="B153">
        <v>102</v>
      </c>
      <c r="C153">
        <v>1</v>
      </c>
      <c r="D153" s="17" t="s">
        <v>1</v>
      </c>
      <c r="E153">
        <v>29</v>
      </c>
      <c r="F153">
        <v>2</v>
      </c>
      <c r="G153" t="s">
        <v>351</v>
      </c>
      <c r="H153" t="s">
        <v>8</v>
      </c>
      <c r="I153" t="s">
        <v>8</v>
      </c>
      <c r="J153" t="s">
        <v>6</v>
      </c>
      <c r="K153" t="s">
        <v>201</v>
      </c>
      <c r="L153">
        <v>14.41704</v>
      </c>
      <c r="M153" s="16" t="s">
        <v>417</v>
      </c>
      <c r="N153" s="16"/>
      <c r="O153">
        <f t="shared" si="21"/>
        <v>102</v>
      </c>
      <c r="P153">
        <f t="shared" si="21"/>
        <v>1</v>
      </c>
      <c r="Q153">
        <f t="shared" si="16"/>
        <v>2</v>
      </c>
      <c r="R153">
        <f t="shared" si="22"/>
        <v>28</v>
      </c>
      <c r="S153">
        <f t="shared" si="17"/>
        <v>1</v>
      </c>
      <c r="T153">
        <f t="shared" si="23"/>
        <v>14.41704</v>
      </c>
      <c r="U153">
        <f t="shared" si="18"/>
        <v>1</v>
      </c>
      <c r="V153" t="str">
        <f t="shared" si="19"/>
        <v>6</v>
      </c>
      <c r="W153">
        <f t="shared" si="20"/>
        <v>2</v>
      </c>
    </row>
    <row r="154" spans="1:23" x14ac:dyDescent="0.25">
      <c r="A154" t="s">
        <v>390</v>
      </c>
      <c r="B154">
        <v>102</v>
      </c>
      <c r="C154">
        <v>1</v>
      </c>
      <c r="D154" s="17" t="s">
        <v>1</v>
      </c>
      <c r="E154">
        <v>30</v>
      </c>
      <c r="F154">
        <v>3</v>
      </c>
      <c r="G154" t="s">
        <v>347</v>
      </c>
      <c r="H154" t="s">
        <v>1</v>
      </c>
      <c r="I154" t="s">
        <v>2</v>
      </c>
      <c r="J154" t="s">
        <v>6</v>
      </c>
      <c r="K154" t="s">
        <v>184</v>
      </c>
      <c r="L154">
        <v>13.06054</v>
      </c>
      <c r="M154" s="16" t="s">
        <v>417</v>
      </c>
      <c r="N154" s="16"/>
      <c r="O154">
        <f t="shared" si="21"/>
        <v>102</v>
      </c>
      <c r="P154">
        <f t="shared" si="21"/>
        <v>1</v>
      </c>
      <c r="Q154">
        <f t="shared" si="16"/>
        <v>3</v>
      </c>
      <c r="R154">
        <f t="shared" si="22"/>
        <v>29</v>
      </c>
      <c r="S154">
        <f t="shared" si="17"/>
        <v>1</v>
      </c>
      <c r="T154">
        <f t="shared" si="23"/>
        <v>13.06054</v>
      </c>
      <c r="U154">
        <f t="shared" si="18"/>
        <v>2</v>
      </c>
      <c r="V154" t="str">
        <f t="shared" si="19"/>
        <v>6</v>
      </c>
      <c r="W154">
        <f t="shared" si="20"/>
        <v>2</v>
      </c>
    </row>
    <row r="155" spans="1:23" x14ac:dyDescent="0.25">
      <c r="A155" t="s">
        <v>390</v>
      </c>
      <c r="B155">
        <v>102</v>
      </c>
      <c r="C155">
        <v>1</v>
      </c>
      <c r="D155" s="17" t="s">
        <v>1</v>
      </c>
      <c r="E155">
        <v>31</v>
      </c>
      <c r="F155">
        <v>3</v>
      </c>
      <c r="G155" t="s">
        <v>354</v>
      </c>
      <c r="H155" t="s">
        <v>1</v>
      </c>
      <c r="I155" t="s">
        <v>5</v>
      </c>
      <c r="J155" t="s">
        <v>3</v>
      </c>
      <c r="K155" t="s">
        <v>196</v>
      </c>
      <c r="L155">
        <v>13.026910000000001</v>
      </c>
      <c r="M155" s="16" t="s">
        <v>417</v>
      </c>
      <c r="N155" s="16"/>
      <c r="O155">
        <f t="shared" si="21"/>
        <v>102</v>
      </c>
      <c r="P155">
        <f t="shared" si="21"/>
        <v>1</v>
      </c>
      <c r="Q155">
        <f t="shared" si="16"/>
        <v>3</v>
      </c>
      <c r="R155">
        <f t="shared" si="22"/>
        <v>30</v>
      </c>
      <c r="S155">
        <f t="shared" si="17"/>
        <v>1</v>
      </c>
      <c r="T155">
        <f t="shared" si="23"/>
        <v>13.026910000000001</v>
      </c>
      <c r="U155">
        <f t="shared" si="18"/>
        <v>2</v>
      </c>
      <c r="V155" t="str">
        <f t="shared" si="19"/>
        <v>6</v>
      </c>
      <c r="W155">
        <f t="shared" si="20"/>
        <v>1</v>
      </c>
    </row>
    <row r="156" spans="1:23" x14ac:dyDescent="0.25">
      <c r="A156" t="s">
        <v>390</v>
      </c>
      <c r="B156">
        <v>102</v>
      </c>
      <c r="C156">
        <v>1</v>
      </c>
      <c r="D156" s="17" t="s">
        <v>1</v>
      </c>
      <c r="E156">
        <v>32</v>
      </c>
      <c r="F156">
        <v>2</v>
      </c>
      <c r="G156" t="s">
        <v>343</v>
      </c>
      <c r="H156" t="s">
        <v>8</v>
      </c>
      <c r="I156" t="s">
        <v>8</v>
      </c>
      <c r="J156" t="s">
        <v>6</v>
      </c>
      <c r="K156" t="s">
        <v>190</v>
      </c>
      <c r="L156">
        <v>14.495520000000001</v>
      </c>
      <c r="M156" s="16" t="s">
        <v>417</v>
      </c>
      <c r="N156" s="16"/>
      <c r="O156">
        <f t="shared" si="21"/>
        <v>102</v>
      </c>
      <c r="P156">
        <f t="shared" si="21"/>
        <v>1</v>
      </c>
      <c r="Q156">
        <f t="shared" si="16"/>
        <v>2</v>
      </c>
      <c r="R156">
        <f t="shared" si="22"/>
        <v>31</v>
      </c>
      <c r="S156">
        <f t="shared" si="17"/>
        <v>1</v>
      </c>
      <c r="T156">
        <f t="shared" si="23"/>
        <v>14.495520000000001</v>
      </c>
      <c r="U156">
        <f t="shared" si="18"/>
        <v>1</v>
      </c>
      <c r="V156" t="str">
        <f t="shared" si="19"/>
        <v>6</v>
      </c>
      <c r="W156">
        <f t="shared" si="20"/>
        <v>2</v>
      </c>
    </row>
    <row r="157" spans="1:23" x14ac:dyDescent="0.25">
      <c r="A157" t="s">
        <v>390</v>
      </c>
      <c r="B157">
        <v>102</v>
      </c>
      <c r="C157">
        <v>1</v>
      </c>
      <c r="D157" s="17" t="s">
        <v>1</v>
      </c>
      <c r="E157">
        <v>33</v>
      </c>
      <c r="F157">
        <v>1</v>
      </c>
      <c r="G157" t="s">
        <v>355</v>
      </c>
      <c r="H157" t="s">
        <v>8</v>
      </c>
      <c r="I157" t="s">
        <v>8</v>
      </c>
      <c r="J157" t="s">
        <v>3</v>
      </c>
      <c r="K157" t="s">
        <v>200</v>
      </c>
      <c r="L157">
        <v>18.340810000000001</v>
      </c>
      <c r="M157" s="16" t="s">
        <v>417</v>
      </c>
      <c r="N157" s="16"/>
      <c r="O157">
        <f t="shared" si="21"/>
        <v>102</v>
      </c>
      <c r="P157">
        <f t="shared" si="21"/>
        <v>1</v>
      </c>
      <c r="Q157">
        <f t="shared" si="16"/>
        <v>1</v>
      </c>
      <c r="R157">
        <f t="shared" si="22"/>
        <v>32</v>
      </c>
      <c r="S157">
        <f t="shared" si="17"/>
        <v>1</v>
      </c>
      <c r="T157">
        <f t="shared" si="23"/>
        <v>18.340810000000001</v>
      </c>
      <c r="U157">
        <f t="shared" si="18"/>
        <v>1</v>
      </c>
      <c r="V157" t="str">
        <f t="shared" si="19"/>
        <v>6</v>
      </c>
      <c r="W157">
        <f t="shared" si="20"/>
        <v>1</v>
      </c>
    </row>
    <row r="158" spans="1:23" x14ac:dyDescent="0.25">
      <c r="A158" t="s">
        <v>390</v>
      </c>
      <c r="B158">
        <v>102</v>
      </c>
      <c r="C158">
        <v>1</v>
      </c>
      <c r="D158" s="17" t="s">
        <v>1</v>
      </c>
      <c r="E158">
        <v>34</v>
      </c>
      <c r="F158">
        <v>1</v>
      </c>
      <c r="G158" t="s">
        <v>348</v>
      </c>
      <c r="H158" t="s">
        <v>1</v>
      </c>
      <c r="I158" t="s">
        <v>5</v>
      </c>
      <c r="J158" t="s">
        <v>6</v>
      </c>
      <c r="K158" t="s">
        <v>195</v>
      </c>
      <c r="L158">
        <v>15.067259999999999</v>
      </c>
      <c r="M158" s="16" t="s">
        <v>417</v>
      </c>
      <c r="N158" s="16"/>
      <c r="O158">
        <f t="shared" si="21"/>
        <v>102</v>
      </c>
      <c r="P158">
        <f t="shared" si="21"/>
        <v>1</v>
      </c>
      <c r="Q158">
        <f t="shared" si="16"/>
        <v>1</v>
      </c>
      <c r="R158">
        <f t="shared" si="22"/>
        <v>33</v>
      </c>
      <c r="S158">
        <f t="shared" si="17"/>
        <v>1</v>
      </c>
      <c r="T158">
        <f t="shared" si="23"/>
        <v>15.067259999999999</v>
      </c>
      <c r="U158">
        <f t="shared" si="18"/>
        <v>2</v>
      </c>
      <c r="V158" t="str">
        <f t="shared" si="19"/>
        <v>6</v>
      </c>
      <c r="W158">
        <f t="shared" si="20"/>
        <v>2</v>
      </c>
    </row>
    <row r="159" spans="1:23" x14ac:dyDescent="0.25">
      <c r="A159" t="s">
        <v>390</v>
      </c>
      <c r="B159">
        <v>102</v>
      </c>
      <c r="C159">
        <v>1</v>
      </c>
      <c r="D159" s="17" t="s">
        <v>1</v>
      </c>
      <c r="E159">
        <v>35</v>
      </c>
      <c r="F159">
        <v>2</v>
      </c>
      <c r="G159" t="s">
        <v>351</v>
      </c>
      <c r="H159" t="s">
        <v>1</v>
      </c>
      <c r="I159" t="s">
        <v>2</v>
      </c>
      <c r="J159" t="s">
        <v>6</v>
      </c>
      <c r="K159" t="s">
        <v>191</v>
      </c>
      <c r="L159">
        <v>14.372199999999999</v>
      </c>
      <c r="M159" s="16" t="s">
        <v>417</v>
      </c>
      <c r="N159" s="16"/>
      <c r="O159">
        <f t="shared" si="21"/>
        <v>102</v>
      </c>
      <c r="P159">
        <f t="shared" si="21"/>
        <v>1</v>
      </c>
      <c r="Q159">
        <f t="shared" si="16"/>
        <v>2</v>
      </c>
      <c r="R159">
        <f t="shared" si="22"/>
        <v>34</v>
      </c>
      <c r="S159">
        <f t="shared" si="17"/>
        <v>1</v>
      </c>
      <c r="T159">
        <f t="shared" si="23"/>
        <v>14.372199999999999</v>
      </c>
      <c r="U159">
        <f t="shared" si="18"/>
        <v>2</v>
      </c>
      <c r="V159" t="str">
        <f t="shared" si="19"/>
        <v>6</v>
      </c>
      <c r="W159">
        <f t="shared" si="20"/>
        <v>2</v>
      </c>
    </row>
    <row r="160" spans="1:23" x14ac:dyDescent="0.25">
      <c r="A160" t="s">
        <v>390</v>
      </c>
      <c r="B160">
        <v>102</v>
      </c>
      <c r="C160">
        <v>1</v>
      </c>
      <c r="D160" s="17" t="s">
        <v>1</v>
      </c>
      <c r="E160">
        <v>36</v>
      </c>
      <c r="F160">
        <v>2</v>
      </c>
      <c r="G160" t="s">
        <v>341</v>
      </c>
      <c r="H160" t="s">
        <v>1</v>
      </c>
      <c r="I160" t="s">
        <v>5</v>
      </c>
      <c r="J160" t="s">
        <v>3</v>
      </c>
      <c r="K160" t="s">
        <v>189</v>
      </c>
      <c r="L160">
        <v>14.013450000000001</v>
      </c>
      <c r="M160" s="16" t="s">
        <v>417</v>
      </c>
      <c r="N160" s="16"/>
      <c r="O160">
        <f t="shared" si="21"/>
        <v>102</v>
      </c>
      <c r="P160">
        <f t="shared" si="21"/>
        <v>1</v>
      </c>
      <c r="Q160">
        <f t="shared" si="16"/>
        <v>2</v>
      </c>
      <c r="R160">
        <f t="shared" si="22"/>
        <v>35</v>
      </c>
      <c r="S160">
        <f t="shared" si="17"/>
        <v>1</v>
      </c>
      <c r="T160">
        <f t="shared" si="23"/>
        <v>14.013450000000001</v>
      </c>
      <c r="U160">
        <f t="shared" si="18"/>
        <v>2</v>
      </c>
      <c r="V160" t="str">
        <f t="shared" si="19"/>
        <v>6</v>
      </c>
      <c r="W160">
        <f t="shared" si="20"/>
        <v>1</v>
      </c>
    </row>
    <row r="161" spans="1:23" x14ac:dyDescent="0.25">
      <c r="A161" t="s">
        <v>390</v>
      </c>
      <c r="B161">
        <v>102</v>
      </c>
      <c r="C161">
        <v>1</v>
      </c>
      <c r="D161" s="17" t="s">
        <v>1</v>
      </c>
      <c r="E161">
        <v>37</v>
      </c>
      <c r="F161">
        <v>3</v>
      </c>
      <c r="G161" t="s">
        <v>350</v>
      </c>
      <c r="H161" t="s">
        <v>1</v>
      </c>
      <c r="I161" t="s">
        <v>5</v>
      </c>
      <c r="J161" t="s">
        <v>3</v>
      </c>
      <c r="K161" t="s">
        <v>188</v>
      </c>
      <c r="L161">
        <v>13.25112</v>
      </c>
      <c r="M161" s="16" t="s">
        <v>417</v>
      </c>
      <c r="N161" s="16"/>
      <c r="O161">
        <f t="shared" si="21"/>
        <v>102</v>
      </c>
      <c r="P161">
        <f t="shared" si="21"/>
        <v>1</v>
      </c>
      <c r="Q161">
        <f t="shared" si="16"/>
        <v>3</v>
      </c>
      <c r="R161">
        <f t="shared" si="22"/>
        <v>36</v>
      </c>
      <c r="S161">
        <f t="shared" si="17"/>
        <v>1</v>
      </c>
      <c r="T161">
        <f t="shared" si="23"/>
        <v>13.25112</v>
      </c>
      <c r="U161">
        <f t="shared" si="18"/>
        <v>2</v>
      </c>
      <c r="V161" t="str">
        <f t="shared" si="19"/>
        <v>6</v>
      </c>
      <c r="W161">
        <f t="shared" si="20"/>
        <v>1</v>
      </c>
    </row>
    <row r="162" spans="1:23" x14ac:dyDescent="0.25">
      <c r="A162" t="s">
        <v>390</v>
      </c>
      <c r="B162">
        <v>102</v>
      </c>
      <c r="C162">
        <v>1</v>
      </c>
      <c r="D162" s="17" t="s">
        <v>1</v>
      </c>
      <c r="E162">
        <v>38</v>
      </c>
      <c r="F162">
        <v>3</v>
      </c>
      <c r="G162" t="s">
        <v>345</v>
      </c>
      <c r="H162" t="s">
        <v>1</v>
      </c>
      <c r="I162" t="s">
        <v>2</v>
      </c>
      <c r="J162" t="s">
        <v>3</v>
      </c>
      <c r="K162" t="s">
        <v>187</v>
      </c>
      <c r="L162">
        <v>12.982060000000001</v>
      </c>
      <c r="M162" s="16" t="s">
        <v>417</v>
      </c>
      <c r="N162" s="16"/>
      <c r="O162">
        <f t="shared" si="21"/>
        <v>102</v>
      </c>
      <c r="P162">
        <f t="shared" si="21"/>
        <v>1</v>
      </c>
      <c r="Q162">
        <f t="shared" si="16"/>
        <v>3</v>
      </c>
      <c r="R162">
        <f t="shared" si="22"/>
        <v>37</v>
      </c>
      <c r="S162">
        <f t="shared" si="17"/>
        <v>1</v>
      </c>
      <c r="T162">
        <f t="shared" si="23"/>
        <v>12.982060000000001</v>
      </c>
      <c r="U162">
        <f t="shared" si="18"/>
        <v>2</v>
      </c>
      <c r="V162" t="str">
        <f t="shared" si="19"/>
        <v>6</v>
      </c>
      <c r="W162">
        <f t="shared" si="20"/>
        <v>1</v>
      </c>
    </row>
    <row r="163" spans="1:23" x14ac:dyDescent="0.25">
      <c r="A163" t="s">
        <v>390</v>
      </c>
      <c r="B163">
        <v>102</v>
      </c>
      <c r="C163">
        <v>1</v>
      </c>
      <c r="D163" s="17" t="s">
        <v>1</v>
      </c>
      <c r="E163">
        <v>39</v>
      </c>
      <c r="F163">
        <v>1</v>
      </c>
      <c r="G163" t="s">
        <v>342</v>
      </c>
      <c r="H163" t="s">
        <v>1</v>
      </c>
      <c r="I163" t="s">
        <v>2</v>
      </c>
      <c r="J163" t="s">
        <v>6</v>
      </c>
      <c r="K163" t="s">
        <v>193</v>
      </c>
      <c r="L163">
        <v>14.2713</v>
      </c>
      <c r="M163" s="16" t="s">
        <v>417</v>
      </c>
      <c r="N163" s="16"/>
      <c r="O163">
        <f t="shared" si="21"/>
        <v>102</v>
      </c>
      <c r="P163">
        <f t="shared" si="21"/>
        <v>1</v>
      </c>
      <c r="Q163">
        <f t="shared" si="16"/>
        <v>1</v>
      </c>
      <c r="R163">
        <f t="shared" si="22"/>
        <v>38</v>
      </c>
      <c r="S163">
        <f t="shared" si="17"/>
        <v>1</v>
      </c>
      <c r="T163">
        <f t="shared" si="23"/>
        <v>14.2713</v>
      </c>
      <c r="U163">
        <f t="shared" si="18"/>
        <v>2</v>
      </c>
      <c r="V163" t="str">
        <f t="shared" si="19"/>
        <v>6</v>
      </c>
      <c r="W163">
        <f t="shared" si="20"/>
        <v>2</v>
      </c>
    </row>
    <row r="164" spans="1:23" x14ac:dyDescent="0.25">
      <c r="A164" t="s">
        <v>390</v>
      </c>
      <c r="B164">
        <v>102</v>
      </c>
      <c r="C164">
        <v>1</v>
      </c>
      <c r="D164" s="17" t="s">
        <v>1</v>
      </c>
      <c r="E164">
        <v>40</v>
      </c>
      <c r="F164">
        <v>1</v>
      </c>
      <c r="G164" t="s">
        <v>344</v>
      </c>
      <c r="H164" t="s">
        <v>8</v>
      </c>
      <c r="I164" t="s">
        <v>8</v>
      </c>
      <c r="J164" t="s">
        <v>3</v>
      </c>
      <c r="K164" t="s">
        <v>178</v>
      </c>
      <c r="L164">
        <v>16.79372</v>
      </c>
      <c r="M164" s="16" t="s">
        <v>417</v>
      </c>
      <c r="N164" s="16"/>
      <c r="O164">
        <f t="shared" si="21"/>
        <v>102</v>
      </c>
      <c r="P164">
        <f t="shared" si="21"/>
        <v>1</v>
      </c>
      <c r="Q164">
        <f t="shared" si="16"/>
        <v>1</v>
      </c>
      <c r="R164">
        <f t="shared" si="22"/>
        <v>39</v>
      </c>
      <c r="S164">
        <f t="shared" si="17"/>
        <v>1</v>
      </c>
      <c r="T164">
        <f t="shared" si="23"/>
        <v>16.79372</v>
      </c>
      <c r="U164">
        <f t="shared" si="18"/>
        <v>1</v>
      </c>
      <c r="V164" t="str">
        <f t="shared" si="19"/>
        <v>6</v>
      </c>
      <c r="W164">
        <f t="shared" si="20"/>
        <v>1</v>
      </c>
    </row>
    <row r="165" spans="1:23" x14ac:dyDescent="0.25">
      <c r="A165" t="s">
        <v>390</v>
      </c>
      <c r="B165">
        <v>102</v>
      </c>
      <c r="C165">
        <v>1</v>
      </c>
      <c r="D165" s="17" t="s">
        <v>1</v>
      </c>
      <c r="E165">
        <v>41</v>
      </c>
      <c r="F165">
        <v>3</v>
      </c>
      <c r="G165" t="s">
        <v>350</v>
      </c>
      <c r="H165" t="s">
        <v>8</v>
      </c>
      <c r="I165" t="s">
        <v>8</v>
      </c>
      <c r="J165" t="s">
        <v>3</v>
      </c>
      <c r="K165" t="s">
        <v>199</v>
      </c>
      <c r="L165">
        <v>13.878920000000001</v>
      </c>
      <c r="M165" s="16" t="s">
        <v>417</v>
      </c>
      <c r="N165" s="16"/>
      <c r="O165">
        <f t="shared" si="21"/>
        <v>102</v>
      </c>
      <c r="P165">
        <f t="shared" si="21"/>
        <v>1</v>
      </c>
      <c r="Q165">
        <f t="shared" si="16"/>
        <v>3</v>
      </c>
      <c r="R165">
        <f t="shared" si="22"/>
        <v>40</v>
      </c>
      <c r="S165">
        <f t="shared" si="17"/>
        <v>1</v>
      </c>
      <c r="T165">
        <f t="shared" si="23"/>
        <v>13.878920000000001</v>
      </c>
      <c r="U165">
        <f t="shared" si="18"/>
        <v>1</v>
      </c>
      <c r="V165" t="str">
        <f t="shared" si="19"/>
        <v>6</v>
      </c>
      <c r="W165">
        <f t="shared" si="20"/>
        <v>1</v>
      </c>
    </row>
    <row r="166" spans="1:23" x14ac:dyDescent="0.25">
      <c r="A166" t="s">
        <v>391</v>
      </c>
      <c r="B166">
        <v>102</v>
      </c>
      <c r="C166">
        <v>2</v>
      </c>
      <c r="D166" s="17" t="s">
        <v>8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129</v>
      </c>
      <c r="L166">
        <v>15.672650000000001</v>
      </c>
      <c r="M166" s="16">
        <v>41062</v>
      </c>
      <c r="N166" s="16"/>
      <c r="O166">
        <f t="shared" si="21"/>
        <v>102</v>
      </c>
      <c r="P166">
        <f t="shared" si="21"/>
        <v>2</v>
      </c>
      <c r="Q166">
        <f t="shared" si="16"/>
        <v>0</v>
      </c>
      <c r="R166">
        <f t="shared" si="22"/>
        <v>0</v>
      </c>
      <c r="S166">
        <f t="shared" si="17"/>
        <v>3</v>
      </c>
      <c r="T166">
        <f t="shared" si="23"/>
        <v>15.672650000000001</v>
      </c>
      <c r="U166">
        <f t="shared" si="18"/>
        <v>2</v>
      </c>
      <c r="V166" t="str">
        <f t="shared" si="19"/>
        <v>4</v>
      </c>
      <c r="W166">
        <f t="shared" si="20"/>
        <v>2</v>
      </c>
    </row>
    <row r="167" spans="1:23" x14ac:dyDescent="0.25">
      <c r="A167" t="s">
        <v>391</v>
      </c>
      <c r="B167">
        <v>102</v>
      </c>
      <c r="C167">
        <v>2</v>
      </c>
      <c r="D167" s="17" t="s">
        <v>8</v>
      </c>
      <c r="E167">
        <v>2</v>
      </c>
      <c r="F167">
        <v>3</v>
      </c>
      <c r="G167" t="s">
        <v>291</v>
      </c>
      <c r="H167" t="s">
        <v>8</v>
      </c>
      <c r="I167" t="s">
        <v>8</v>
      </c>
      <c r="J167" t="s">
        <v>6</v>
      </c>
      <c r="K167" t="s">
        <v>130</v>
      </c>
      <c r="L167">
        <v>14.41704</v>
      </c>
      <c r="M167" s="16">
        <v>41062</v>
      </c>
      <c r="N167" s="16"/>
      <c r="O167">
        <f t="shared" si="21"/>
        <v>102</v>
      </c>
      <c r="P167">
        <f t="shared" si="21"/>
        <v>2</v>
      </c>
      <c r="Q167">
        <f t="shared" si="16"/>
        <v>3</v>
      </c>
      <c r="R167">
        <f t="shared" si="22"/>
        <v>1</v>
      </c>
      <c r="S167">
        <f t="shared" si="17"/>
        <v>3</v>
      </c>
      <c r="T167">
        <f t="shared" si="23"/>
        <v>14.41704</v>
      </c>
      <c r="U167">
        <f t="shared" si="18"/>
        <v>1</v>
      </c>
      <c r="V167" t="str">
        <f t="shared" si="19"/>
        <v>4</v>
      </c>
      <c r="W167">
        <f t="shared" si="20"/>
        <v>2</v>
      </c>
    </row>
    <row r="168" spans="1:23" x14ac:dyDescent="0.25">
      <c r="A168" t="s">
        <v>391</v>
      </c>
      <c r="B168">
        <v>102</v>
      </c>
      <c r="C168">
        <v>2</v>
      </c>
      <c r="D168" s="17" t="s">
        <v>8</v>
      </c>
      <c r="E168">
        <v>3</v>
      </c>
      <c r="F168">
        <v>3</v>
      </c>
      <c r="G168" t="s">
        <v>292</v>
      </c>
      <c r="H168" t="s">
        <v>8</v>
      </c>
      <c r="I168" t="s">
        <v>8</v>
      </c>
      <c r="J168" t="s">
        <v>3</v>
      </c>
      <c r="K168" t="s">
        <v>131</v>
      </c>
      <c r="L168">
        <v>14.607620000000001</v>
      </c>
      <c r="M168" s="16">
        <v>41062</v>
      </c>
      <c r="N168" s="16"/>
      <c r="O168">
        <f t="shared" si="21"/>
        <v>102</v>
      </c>
      <c r="P168">
        <f t="shared" si="21"/>
        <v>2</v>
      </c>
      <c r="Q168">
        <f t="shared" si="16"/>
        <v>3</v>
      </c>
      <c r="R168">
        <f t="shared" si="22"/>
        <v>2</v>
      </c>
      <c r="S168">
        <f t="shared" si="17"/>
        <v>3</v>
      </c>
      <c r="T168">
        <f t="shared" si="23"/>
        <v>14.607620000000001</v>
      </c>
      <c r="U168">
        <f t="shared" si="18"/>
        <v>1</v>
      </c>
      <c r="V168" t="str">
        <f t="shared" si="19"/>
        <v>4</v>
      </c>
      <c r="W168">
        <f t="shared" si="20"/>
        <v>1</v>
      </c>
    </row>
    <row r="169" spans="1:23" x14ac:dyDescent="0.25">
      <c r="A169" t="s">
        <v>391</v>
      </c>
      <c r="B169">
        <v>102</v>
      </c>
      <c r="C169">
        <v>2</v>
      </c>
      <c r="D169" s="17" t="s">
        <v>8</v>
      </c>
      <c r="E169">
        <v>4</v>
      </c>
      <c r="F169">
        <v>1</v>
      </c>
      <c r="G169" t="s">
        <v>293</v>
      </c>
      <c r="H169" t="s">
        <v>8</v>
      </c>
      <c r="I169" t="s">
        <v>8</v>
      </c>
      <c r="J169" t="s">
        <v>6</v>
      </c>
      <c r="K169" t="s">
        <v>132</v>
      </c>
      <c r="L169">
        <v>19.10314</v>
      </c>
      <c r="M169" s="16">
        <v>41062</v>
      </c>
      <c r="N169" s="16"/>
      <c r="O169">
        <f t="shared" si="21"/>
        <v>102</v>
      </c>
      <c r="P169">
        <f t="shared" si="21"/>
        <v>2</v>
      </c>
      <c r="Q169">
        <f t="shared" si="16"/>
        <v>1</v>
      </c>
      <c r="R169">
        <f t="shared" si="22"/>
        <v>3</v>
      </c>
      <c r="S169">
        <f t="shared" si="17"/>
        <v>3</v>
      </c>
      <c r="T169">
        <f t="shared" si="23"/>
        <v>19.10314</v>
      </c>
      <c r="U169">
        <f t="shared" si="18"/>
        <v>1</v>
      </c>
      <c r="V169" t="str">
        <f t="shared" si="19"/>
        <v>4</v>
      </c>
      <c r="W169">
        <f t="shared" si="20"/>
        <v>2</v>
      </c>
    </row>
    <row r="170" spans="1:23" x14ac:dyDescent="0.25">
      <c r="A170" t="s">
        <v>391</v>
      </c>
      <c r="B170">
        <v>102</v>
      </c>
      <c r="C170">
        <v>2</v>
      </c>
      <c r="D170" s="17" t="s">
        <v>8</v>
      </c>
      <c r="E170">
        <v>5</v>
      </c>
      <c r="F170">
        <v>1</v>
      </c>
      <c r="G170" t="s">
        <v>294</v>
      </c>
      <c r="H170" t="s">
        <v>8</v>
      </c>
      <c r="I170" t="s">
        <v>8</v>
      </c>
      <c r="J170" t="s">
        <v>3</v>
      </c>
      <c r="K170" t="s">
        <v>133</v>
      </c>
      <c r="L170">
        <v>17.242149999999999</v>
      </c>
      <c r="M170" s="16">
        <v>41062</v>
      </c>
      <c r="N170" s="16"/>
      <c r="O170">
        <f t="shared" si="21"/>
        <v>102</v>
      </c>
      <c r="P170">
        <f t="shared" si="21"/>
        <v>2</v>
      </c>
      <c r="Q170">
        <f t="shared" si="16"/>
        <v>1</v>
      </c>
      <c r="R170">
        <f t="shared" si="22"/>
        <v>4</v>
      </c>
      <c r="S170">
        <f t="shared" si="17"/>
        <v>3</v>
      </c>
      <c r="T170">
        <f t="shared" si="23"/>
        <v>17.242149999999999</v>
      </c>
      <c r="U170">
        <f t="shared" si="18"/>
        <v>1</v>
      </c>
      <c r="V170" t="str">
        <f t="shared" si="19"/>
        <v>4</v>
      </c>
      <c r="W170">
        <f t="shared" si="20"/>
        <v>1</v>
      </c>
    </row>
    <row r="171" spans="1:23" x14ac:dyDescent="0.25">
      <c r="A171" t="s">
        <v>391</v>
      </c>
      <c r="B171">
        <v>102</v>
      </c>
      <c r="C171">
        <v>2</v>
      </c>
      <c r="D171" s="17" t="s">
        <v>8</v>
      </c>
      <c r="E171">
        <v>6</v>
      </c>
      <c r="F171">
        <v>2</v>
      </c>
      <c r="G171" t="s">
        <v>295</v>
      </c>
      <c r="H171" t="s">
        <v>8</v>
      </c>
      <c r="I171" t="s">
        <v>8</v>
      </c>
      <c r="J171" t="s">
        <v>3</v>
      </c>
      <c r="K171" t="s">
        <v>134</v>
      </c>
      <c r="L171">
        <v>16.659189999999999</v>
      </c>
      <c r="M171" s="16">
        <v>41062</v>
      </c>
      <c r="N171" s="16"/>
      <c r="O171">
        <f t="shared" si="21"/>
        <v>102</v>
      </c>
      <c r="P171">
        <f t="shared" si="21"/>
        <v>2</v>
      </c>
      <c r="Q171">
        <f t="shared" si="16"/>
        <v>2</v>
      </c>
      <c r="R171">
        <f t="shared" si="22"/>
        <v>5</v>
      </c>
      <c r="S171">
        <f t="shared" si="17"/>
        <v>3</v>
      </c>
      <c r="T171">
        <f t="shared" si="23"/>
        <v>16.659189999999999</v>
      </c>
      <c r="U171">
        <f t="shared" si="18"/>
        <v>1</v>
      </c>
      <c r="V171" t="str">
        <f t="shared" si="19"/>
        <v>4</v>
      </c>
      <c r="W171">
        <f t="shared" si="20"/>
        <v>1</v>
      </c>
    </row>
    <row r="172" spans="1:23" x14ac:dyDescent="0.25">
      <c r="A172" t="s">
        <v>391</v>
      </c>
      <c r="B172">
        <v>102</v>
      </c>
      <c r="C172">
        <v>2</v>
      </c>
      <c r="D172" s="17" t="s">
        <v>8</v>
      </c>
      <c r="E172">
        <v>7</v>
      </c>
      <c r="F172">
        <v>3</v>
      </c>
      <c r="G172" t="s">
        <v>296</v>
      </c>
      <c r="H172" t="s">
        <v>1</v>
      </c>
      <c r="I172" t="s">
        <v>5</v>
      </c>
      <c r="J172" t="s">
        <v>3</v>
      </c>
      <c r="K172" t="s">
        <v>135</v>
      </c>
      <c r="L172">
        <v>15.99776</v>
      </c>
      <c r="M172" s="16">
        <v>41062</v>
      </c>
      <c r="N172" s="16"/>
      <c r="O172">
        <f t="shared" si="21"/>
        <v>102</v>
      </c>
      <c r="P172">
        <f t="shared" si="21"/>
        <v>2</v>
      </c>
      <c r="Q172">
        <f t="shared" si="16"/>
        <v>3</v>
      </c>
      <c r="R172">
        <f t="shared" si="22"/>
        <v>6</v>
      </c>
      <c r="S172">
        <f t="shared" si="17"/>
        <v>3</v>
      </c>
      <c r="T172">
        <f t="shared" si="23"/>
        <v>15.99776</v>
      </c>
      <c r="U172">
        <f t="shared" si="18"/>
        <v>2</v>
      </c>
      <c r="V172" t="str">
        <f t="shared" si="19"/>
        <v>4</v>
      </c>
      <c r="W172">
        <f t="shared" si="20"/>
        <v>1</v>
      </c>
    </row>
    <row r="173" spans="1:23" x14ac:dyDescent="0.25">
      <c r="A173" t="s">
        <v>391</v>
      </c>
      <c r="B173">
        <v>102</v>
      </c>
      <c r="C173">
        <v>2</v>
      </c>
      <c r="D173" s="17" t="s">
        <v>8</v>
      </c>
      <c r="E173">
        <v>8</v>
      </c>
      <c r="F173">
        <v>2</v>
      </c>
      <c r="G173" t="s">
        <v>297</v>
      </c>
      <c r="H173" t="s">
        <v>1</v>
      </c>
      <c r="I173" t="s">
        <v>5</v>
      </c>
      <c r="J173" t="s">
        <v>3</v>
      </c>
      <c r="K173" t="s">
        <v>136</v>
      </c>
      <c r="L173">
        <v>15.795959999999999</v>
      </c>
      <c r="M173" s="16">
        <v>41062</v>
      </c>
      <c r="N173" s="16"/>
      <c r="O173">
        <f t="shared" si="21"/>
        <v>102</v>
      </c>
      <c r="P173">
        <f t="shared" si="21"/>
        <v>2</v>
      </c>
      <c r="Q173">
        <f t="shared" si="16"/>
        <v>2</v>
      </c>
      <c r="R173">
        <f t="shared" si="22"/>
        <v>7</v>
      </c>
      <c r="S173">
        <f t="shared" si="17"/>
        <v>3</v>
      </c>
      <c r="T173">
        <f t="shared" si="23"/>
        <v>15.795959999999999</v>
      </c>
      <c r="U173">
        <f t="shared" si="18"/>
        <v>2</v>
      </c>
      <c r="V173" t="str">
        <f t="shared" si="19"/>
        <v>4</v>
      </c>
      <c r="W173">
        <f t="shared" si="20"/>
        <v>1</v>
      </c>
    </row>
    <row r="174" spans="1:23" x14ac:dyDescent="0.25">
      <c r="A174" t="s">
        <v>391</v>
      </c>
      <c r="B174">
        <v>102</v>
      </c>
      <c r="C174">
        <v>2</v>
      </c>
      <c r="D174" s="17" t="s">
        <v>8</v>
      </c>
      <c r="E174">
        <v>9</v>
      </c>
      <c r="F174">
        <v>3</v>
      </c>
      <c r="G174" t="s">
        <v>291</v>
      </c>
      <c r="H174" t="s">
        <v>1</v>
      </c>
      <c r="I174" t="s">
        <v>2</v>
      </c>
      <c r="J174" t="s">
        <v>6</v>
      </c>
      <c r="K174" t="s">
        <v>137</v>
      </c>
      <c r="L174">
        <v>14.372199999999999</v>
      </c>
      <c r="M174" s="16">
        <v>41062</v>
      </c>
      <c r="N174" s="16"/>
      <c r="O174">
        <f t="shared" si="21"/>
        <v>102</v>
      </c>
      <c r="P174">
        <f t="shared" si="21"/>
        <v>2</v>
      </c>
      <c r="Q174">
        <f t="shared" si="16"/>
        <v>3</v>
      </c>
      <c r="R174">
        <f t="shared" si="22"/>
        <v>8</v>
      </c>
      <c r="S174">
        <f t="shared" si="17"/>
        <v>3</v>
      </c>
      <c r="T174">
        <f t="shared" si="23"/>
        <v>14.372199999999999</v>
      </c>
      <c r="U174">
        <f t="shared" si="18"/>
        <v>2</v>
      </c>
      <c r="V174" t="str">
        <f t="shared" si="19"/>
        <v>4</v>
      </c>
      <c r="W174">
        <f t="shared" si="20"/>
        <v>2</v>
      </c>
    </row>
    <row r="175" spans="1:23" x14ac:dyDescent="0.25">
      <c r="A175" t="s">
        <v>391</v>
      </c>
      <c r="B175">
        <v>102</v>
      </c>
      <c r="C175">
        <v>2</v>
      </c>
      <c r="D175" s="17" t="s">
        <v>8</v>
      </c>
      <c r="E175">
        <v>10</v>
      </c>
      <c r="F175">
        <v>1</v>
      </c>
      <c r="G175" t="s">
        <v>298</v>
      </c>
      <c r="H175" t="s">
        <v>8</v>
      </c>
      <c r="I175" t="s">
        <v>8</v>
      </c>
      <c r="J175" t="s">
        <v>3</v>
      </c>
      <c r="K175" t="s">
        <v>138</v>
      </c>
      <c r="L175">
        <v>17.04036</v>
      </c>
      <c r="M175" s="16">
        <v>41062</v>
      </c>
      <c r="N175" s="16"/>
      <c r="O175">
        <f t="shared" si="21"/>
        <v>102</v>
      </c>
      <c r="P175">
        <f t="shared" si="21"/>
        <v>2</v>
      </c>
      <c r="Q175">
        <f t="shared" si="16"/>
        <v>1</v>
      </c>
      <c r="R175">
        <f t="shared" si="22"/>
        <v>9</v>
      </c>
      <c r="S175">
        <f t="shared" si="17"/>
        <v>3</v>
      </c>
      <c r="T175">
        <f t="shared" si="23"/>
        <v>17.04036</v>
      </c>
      <c r="U175">
        <f t="shared" si="18"/>
        <v>1</v>
      </c>
      <c r="V175" t="str">
        <f t="shared" si="19"/>
        <v>4</v>
      </c>
      <c r="W175">
        <f t="shared" si="20"/>
        <v>1</v>
      </c>
    </row>
    <row r="176" spans="1:23" x14ac:dyDescent="0.25">
      <c r="A176" t="s">
        <v>391</v>
      </c>
      <c r="B176">
        <v>102</v>
      </c>
      <c r="C176">
        <v>2</v>
      </c>
      <c r="D176" s="17" t="s">
        <v>8</v>
      </c>
      <c r="E176">
        <v>11</v>
      </c>
      <c r="F176">
        <v>1</v>
      </c>
      <c r="G176" t="s">
        <v>299</v>
      </c>
      <c r="H176" t="s">
        <v>8</v>
      </c>
      <c r="I176" t="s">
        <v>8</v>
      </c>
      <c r="J176" t="s">
        <v>6</v>
      </c>
      <c r="K176" t="s">
        <v>139</v>
      </c>
      <c r="L176">
        <v>14.899100000000001</v>
      </c>
      <c r="M176" s="16">
        <v>41062</v>
      </c>
      <c r="N176" s="16"/>
      <c r="O176">
        <f t="shared" si="21"/>
        <v>102</v>
      </c>
      <c r="P176">
        <f t="shared" si="21"/>
        <v>2</v>
      </c>
      <c r="Q176">
        <f t="shared" si="16"/>
        <v>1</v>
      </c>
      <c r="R176">
        <f t="shared" si="22"/>
        <v>10</v>
      </c>
      <c r="S176">
        <f t="shared" si="17"/>
        <v>3</v>
      </c>
      <c r="T176">
        <f t="shared" si="23"/>
        <v>14.899100000000001</v>
      </c>
      <c r="U176">
        <f t="shared" si="18"/>
        <v>1</v>
      </c>
      <c r="V176" t="str">
        <f t="shared" si="19"/>
        <v>4</v>
      </c>
      <c r="W176">
        <f t="shared" si="20"/>
        <v>2</v>
      </c>
    </row>
    <row r="177" spans="1:23" x14ac:dyDescent="0.25">
      <c r="A177" t="s">
        <v>391</v>
      </c>
      <c r="B177">
        <v>102</v>
      </c>
      <c r="C177">
        <v>2</v>
      </c>
      <c r="D177" s="17" t="s">
        <v>8</v>
      </c>
      <c r="E177">
        <v>12</v>
      </c>
      <c r="F177">
        <v>2</v>
      </c>
      <c r="G177" t="s">
        <v>300</v>
      </c>
      <c r="H177" t="s">
        <v>1</v>
      </c>
      <c r="I177" t="s">
        <v>2</v>
      </c>
      <c r="J177" t="s">
        <v>6</v>
      </c>
      <c r="K177" t="s">
        <v>140</v>
      </c>
      <c r="L177">
        <v>18.038119999999999</v>
      </c>
      <c r="M177" s="16">
        <v>41062</v>
      </c>
      <c r="N177" s="16"/>
      <c r="O177">
        <f t="shared" si="21"/>
        <v>102</v>
      </c>
      <c r="P177">
        <f t="shared" si="21"/>
        <v>2</v>
      </c>
      <c r="Q177">
        <f t="shared" si="16"/>
        <v>2</v>
      </c>
      <c r="R177">
        <f t="shared" si="22"/>
        <v>11</v>
      </c>
      <c r="S177">
        <f t="shared" si="17"/>
        <v>3</v>
      </c>
      <c r="T177">
        <f t="shared" si="23"/>
        <v>18.038119999999999</v>
      </c>
      <c r="U177">
        <f t="shared" si="18"/>
        <v>2</v>
      </c>
      <c r="V177" t="str">
        <f t="shared" si="19"/>
        <v>4</v>
      </c>
      <c r="W177">
        <f t="shared" si="20"/>
        <v>2</v>
      </c>
    </row>
    <row r="178" spans="1:23" x14ac:dyDescent="0.25">
      <c r="A178" t="s">
        <v>391</v>
      </c>
      <c r="B178">
        <v>102</v>
      </c>
      <c r="C178">
        <v>2</v>
      </c>
      <c r="D178" s="17" t="s">
        <v>8</v>
      </c>
      <c r="E178">
        <v>13</v>
      </c>
      <c r="F178">
        <v>2</v>
      </c>
      <c r="G178" t="s">
        <v>301</v>
      </c>
      <c r="H178" t="s">
        <v>8</v>
      </c>
      <c r="I178" t="s">
        <v>8</v>
      </c>
      <c r="J178" t="s">
        <v>6</v>
      </c>
      <c r="K178" t="s">
        <v>141</v>
      </c>
      <c r="L178">
        <v>15.88565</v>
      </c>
      <c r="M178" s="16">
        <v>41062</v>
      </c>
      <c r="N178" s="16"/>
      <c r="O178">
        <f t="shared" si="21"/>
        <v>102</v>
      </c>
      <c r="P178">
        <f t="shared" si="21"/>
        <v>2</v>
      </c>
      <c r="Q178">
        <f t="shared" si="16"/>
        <v>2</v>
      </c>
      <c r="R178">
        <f t="shared" si="22"/>
        <v>12</v>
      </c>
      <c r="S178">
        <f t="shared" si="17"/>
        <v>3</v>
      </c>
      <c r="T178">
        <f t="shared" si="23"/>
        <v>15.88565</v>
      </c>
      <c r="U178">
        <f t="shared" si="18"/>
        <v>1</v>
      </c>
      <c r="V178" t="str">
        <f t="shared" si="19"/>
        <v>4</v>
      </c>
      <c r="W178">
        <f t="shared" si="20"/>
        <v>2</v>
      </c>
    </row>
    <row r="179" spans="1:23" x14ac:dyDescent="0.25">
      <c r="A179" t="s">
        <v>391</v>
      </c>
      <c r="B179">
        <v>102</v>
      </c>
      <c r="C179">
        <v>2</v>
      </c>
      <c r="D179" s="17" t="s">
        <v>8</v>
      </c>
      <c r="E179">
        <v>14</v>
      </c>
      <c r="F179">
        <v>2</v>
      </c>
      <c r="G179" t="s">
        <v>302</v>
      </c>
      <c r="H179" t="s">
        <v>1</v>
      </c>
      <c r="I179" t="s">
        <v>5</v>
      </c>
      <c r="J179" t="s">
        <v>3</v>
      </c>
      <c r="K179" t="s">
        <v>26</v>
      </c>
      <c r="L179">
        <v>15.61659</v>
      </c>
      <c r="M179" s="16">
        <v>41062</v>
      </c>
      <c r="N179" s="16"/>
      <c r="O179">
        <f t="shared" si="21"/>
        <v>102</v>
      </c>
      <c r="P179">
        <f t="shared" si="21"/>
        <v>2</v>
      </c>
      <c r="Q179">
        <f t="shared" si="16"/>
        <v>2</v>
      </c>
      <c r="R179">
        <f t="shared" si="22"/>
        <v>13</v>
      </c>
      <c r="S179">
        <f t="shared" si="17"/>
        <v>3</v>
      </c>
      <c r="T179">
        <f t="shared" si="23"/>
        <v>15.61659</v>
      </c>
      <c r="U179">
        <f t="shared" si="18"/>
        <v>2</v>
      </c>
      <c r="V179" t="str">
        <f t="shared" si="19"/>
        <v>4</v>
      </c>
      <c r="W179">
        <f t="shared" si="20"/>
        <v>1</v>
      </c>
    </row>
    <row r="180" spans="1:23" x14ac:dyDescent="0.25">
      <c r="A180" t="s">
        <v>391</v>
      </c>
      <c r="B180">
        <v>102</v>
      </c>
      <c r="C180">
        <v>2</v>
      </c>
      <c r="D180" s="17" t="s">
        <v>8</v>
      </c>
      <c r="E180">
        <v>15</v>
      </c>
      <c r="F180">
        <v>3</v>
      </c>
      <c r="G180" t="s">
        <v>303</v>
      </c>
      <c r="H180" t="s">
        <v>8</v>
      </c>
      <c r="I180" t="s">
        <v>8</v>
      </c>
      <c r="J180" t="s">
        <v>6</v>
      </c>
      <c r="K180" t="s">
        <v>142</v>
      </c>
      <c r="L180">
        <v>13.82287</v>
      </c>
      <c r="M180" s="16">
        <v>41062</v>
      </c>
      <c r="N180" s="16"/>
      <c r="O180">
        <f t="shared" si="21"/>
        <v>102</v>
      </c>
      <c r="P180">
        <f t="shared" si="21"/>
        <v>2</v>
      </c>
      <c r="Q180">
        <f t="shared" si="16"/>
        <v>3</v>
      </c>
      <c r="R180">
        <f t="shared" si="22"/>
        <v>14</v>
      </c>
      <c r="S180">
        <f t="shared" si="17"/>
        <v>3</v>
      </c>
      <c r="T180">
        <f t="shared" si="23"/>
        <v>13.82287</v>
      </c>
      <c r="U180">
        <f t="shared" si="18"/>
        <v>1</v>
      </c>
      <c r="V180" t="str">
        <f t="shared" si="19"/>
        <v>4</v>
      </c>
      <c r="W180">
        <f t="shared" si="20"/>
        <v>2</v>
      </c>
    </row>
    <row r="181" spans="1:23" x14ac:dyDescent="0.25">
      <c r="A181" t="s">
        <v>391</v>
      </c>
      <c r="B181">
        <v>102</v>
      </c>
      <c r="C181">
        <v>2</v>
      </c>
      <c r="D181" s="17" t="s">
        <v>8</v>
      </c>
      <c r="E181">
        <v>16</v>
      </c>
      <c r="F181">
        <v>2</v>
      </c>
      <c r="G181" t="s">
        <v>304</v>
      </c>
      <c r="H181" t="s">
        <v>8</v>
      </c>
      <c r="I181" t="s">
        <v>8</v>
      </c>
      <c r="J181" t="s">
        <v>6</v>
      </c>
      <c r="K181" t="s">
        <v>143</v>
      </c>
      <c r="L181">
        <v>18.52018</v>
      </c>
      <c r="M181" s="16">
        <v>41062</v>
      </c>
      <c r="N181" s="16"/>
      <c r="O181">
        <f t="shared" si="21"/>
        <v>102</v>
      </c>
      <c r="P181">
        <f t="shared" si="21"/>
        <v>2</v>
      </c>
      <c r="Q181">
        <f t="shared" si="16"/>
        <v>2</v>
      </c>
      <c r="R181">
        <f t="shared" si="22"/>
        <v>15</v>
      </c>
      <c r="S181">
        <f t="shared" si="17"/>
        <v>3</v>
      </c>
      <c r="T181">
        <f t="shared" si="23"/>
        <v>18.52018</v>
      </c>
      <c r="U181">
        <f t="shared" si="18"/>
        <v>1</v>
      </c>
      <c r="V181" t="str">
        <f t="shared" si="19"/>
        <v>4</v>
      </c>
      <c r="W181">
        <f t="shared" si="20"/>
        <v>2</v>
      </c>
    </row>
    <row r="182" spans="1:23" x14ac:dyDescent="0.25">
      <c r="A182" t="s">
        <v>391</v>
      </c>
      <c r="B182">
        <v>102</v>
      </c>
      <c r="C182">
        <v>2</v>
      </c>
      <c r="D182" s="17" t="s">
        <v>8</v>
      </c>
      <c r="E182">
        <v>17</v>
      </c>
      <c r="F182">
        <v>1</v>
      </c>
      <c r="G182" t="s">
        <v>299</v>
      </c>
      <c r="H182" t="s">
        <v>1</v>
      </c>
      <c r="I182" t="s">
        <v>2</v>
      </c>
      <c r="J182" t="s">
        <v>6</v>
      </c>
      <c r="K182" t="s">
        <v>144</v>
      </c>
      <c r="L182">
        <v>15.549329999999999</v>
      </c>
      <c r="M182" s="16">
        <v>41062</v>
      </c>
      <c r="N182" s="16"/>
      <c r="O182">
        <f t="shared" si="21"/>
        <v>102</v>
      </c>
      <c r="P182">
        <f t="shared" si="21"/>
        <v>2</v>
      </c>
      <c r="Q182">
        <f t="shared" si="16"/>
        <v>1</v>
      </c>
      <c r="R182">
        <f t="shared" si="22"/>
        <v>16</v>
      </c>
      <c r="S182">
        <f t="shared" si="17"/>
        <v>3</v>
      </c>
      <c r="T182">
        <f t="shared" si="23"/>
        <v>15.549329999999999</v>
      </c>
      <c r="U182">
        <f t="shared" si="18"/>
        <v>2</v>
      </c>
      <c r="V182" t="str">
        <f t="shared" si="19"/>
        <v>4</v>
      </c>
      <c r="W182">
        <f t="shared" si="20"/>
        <v>2</v>
      </c>
    </row>
    <row r="183" spans="1:23" x14ac:dyDescent="0.25">
      <c r="A183" t="s">
        <v>391</v>
      </c>
      <c r="B183">
        <v>102</v>
      </c>
      <c r="C183">
        <v>2</v>
      </c>
      <c r="D183" s="17" t="s">
        <v>8</v>
      </c>
      <c r="E183">
        <v>18</v>
      </c>
      <c r="F183">
        <v>2</v>
      </c>
      <c r="G183" t="s">
        <v>305</v>
      </c>
      <c r="H183" t="s">
        <v>1</v>
      </c>
      <c r="I183" t="s">
        <v>2</v>
      </c>
      <c r="J183" t="s">
        <v>3</v>
      </c>
      <c r="K183" t="s">
        <v>145</v>
      </c>
      <c r="L183">
        <v>15.482060000000001</v>
      </c>
      <c r="M183" s="16">
        <v>41062</v>
      </c>
      <c r="N183" s="16"/>
      <c r="O183">
        <f t="shared" si="21"/>
        <v>102</v>
      </c>
      <c r="P183">
        <f t="shared" si="21"/>
        <v>2</v>
      </c>
      <c r="Q183">
        <f t="shared" si="16"/>
        <v>2</v>
      </c>
      <c r="R183">
        <f t="shared" si="22"/>
        <v>17</v>
      </c>
      <c r="S183">
        <f t="shared" si="17"/>
        <v>3</v>
      </c>
      <c r="T183">
        <f t="shared" si="23"/>
        <v>15.482060000000001</v>
      </c>
      <c r="U183">
        <f t="shared" si="18"/>
        <v>2</v>
      </c>
      <c r="V183" t="str">
        <f t="shared" si="19"/>
        <v>4</v>
      </c>
      <c r="W183">
        <f t="shared" si="20"/>
        <v>1</v>
      </c>
    </row>
    <row r="184" spans="1:23" x14ac:dyDescent="0.25">
      <c r="A184" t="s">
        <v>391</v>
      </c>
      <c r="B184">
        <v>102</v>
      </c>
      <c r="C184">
        <v>2</v>
      </c>
      <c r="D184" s="17" t="s">
        <v>8</v>
      </c>
      <c r="E184">
        <v>19</v>
      </c>
      <c r="F184">
        <v>2</v>
      </c>
      <c r="G184" t="s">
        <v>301</v>
      </c>
      <c r="H184" t="s">
        <v>1</v>
      </c>
      <c r="I184" t="s">
        <v>5</v>
      </c>
      <c r="J184" t="s">
        <v>6</v>
      </c>
      <c r="K184" t="s">
        <v>146</v>
      </c>
      <c r="L184">
        <v>14.742150000000001</v>
      </c>
      <c r="M184" s="16">
        <v>41062</v>
      </c>
      <c r="N184" s="16"/>
      <c r="O184">
        <f t="shared" si="21"/>
        <v>102</v>
      </c>
      <c r="P184">
        <f t="shared" si="21"/>
        <v>2</v>
      </c>
      <c r="Q184">
        <f t="shared" si="16"/>
        <v>2</v>
      </c>
      <c r="R184">
        <f t="shared" si="22"/>
        <v>18</v>
      </c>
      <c r="S184">
        <f t="shared" si="17"/>
        <v>3</v>
      </c>
      <c r="T184">
        <f t="shared" si="23"/>
        <v>14.742150000000001</v>
      </c>
      <c r="U184">
        <f t="shared" si="18"/>
        <v>2</v>
      </c>
      <c r="V184" t="str">
        <f t="shared" si="19"/>
        <v>4</v>
      </c>
      <c r="W184">
        <f t="shared" si="20"/>
        <v>2</v>
      </c>
    </row>
    <row r="185" spans="1:23" x14ac:dyDescent="0.25">
      <c r="A185" t="s">
        <v>391</v>
      </c>
      <c r="B185">
        <v>102</v>
      </c>
      <c r="C185">
        <v>2</v>
      </c>
      <c r="D185" s="17" t="s">
        <v>8</v>
      </c>
      <c r="E185">
        <v>20</v>
      </c>
      <c r="F185">
        <v>1</v>
      </c>
      <c r="G185" t="s">
        <v>306</v>
      </c>
      <c r="H185" t="s">
        <v>8</v>
      </c>
      <c r="I185" t="s">
        <v>8</v>
      </c>
      <c r="J185" t="s">
        <v>3</v>
      </c>
      <c r="K185" t="s">
        <v>147</v>
      </c>
      <c r="L185">
        <v>19.495519999999999</v>
      </c>
      <c r="M185" s="16">
        <v>41062</v>
      </c>
      <c r="N185" s="16"/>
      <c r="O185">
        <f t="shared" si="21"/>
        <v>102</v>
      </c>
      <c r="P185">
        <f t="shared" si="21"/>
        <v>2</v>
      </c>
      <c r="Q185">
        <f t="shared" si="16"/>
        <v>1</v>
      </c>
      <c r="R185">
        <f t="shared" si="22"/>
        <v>19</v>
      </c>
      <c r="S185">
        <f t="shared" si="17"/>
        <v>3</v>
      </c>
      <c r="T185">
        <f t="shared" si="23"/>
        <v>19.495519999999999</v>
      </c>
      <c r="U185">
        <f t="shared" si="18"/>
        <v>1</v>
      </c>
      <c r="V185" t="str">
        <f t="shared" si="19"/>
        <v>4</v>
      </c>
      <c r="W185">
        <f t="shared" si="20"/>
        <v>1</v>
      </c>
    </row>
    <row r="186" spans="1:23" x14ac:dyDescent="0.25">
      <c r="A186" t="s">
        <v>391</v>
      </c>
      <c r="B186">
        <v>102</v>
      </c>
      <c r="C186">
        <v>2</v>
      </c>
      <c r="D186" s="17" t="s">
        <v>8</v>
      </c>
      <c r="E186">
        <v>21</v>
      </c>
      <c r="F186">
        <v>3</v>
      </c>
      <c r="G186" t="s">
        <v>292</v>
      </c>
      <c r="H186" t="s">
        <v>1</v>
      </c>
      <c r="I186" t="s">
        <v>5</v>
      </c>
      <c r="J186" t="s">
        <v>3</v>
      </c>
      <c r="K186" t="s">
        <v>148</v>
      </c>
      <c r="L186">
        <v>14.57399</v>
      </c>
      <c r="M186" s="16">
        <v>41062</v>
      </c>
      <c r="N186" s="16"/>
      <c r="O186">
        <f t="shared" si="21"/>
        <v>102</v>
      </c>
      <c r="P186">
        <f t="shared" si="21"/>
        <v>2</v>
      </c>
      <c r="Q186">
        <f t="shared" si="16"/>
        <v>3</v>
      </c>
      <c r="R186">
        <f t="shared" si="22"/>
        <v>20</v>
      </c>
      <c r="S186">
        <f t="shared" si="17"/>
        <v>3</v>
      </c>
      <c r="T186">
        <f t="shared" si="23"/>
        <v>14.57399</v>
      </c>
      <c r="U186">
        <f t="shared" si="18"/>
        <v>2</v>
      </c>
      <c r="V186" t="str">
        <f t="shared" si="19"/>
        <v>4</v>
      </c>
      <c r="W186">
        <f t="shared" si="20"/>
        <v>1</v>
      </c>
    </row>
    <row r="187" spans="1:23" x14ac:dyDescent="0.25">
      <c r="A187" t="s">
        <v>391</v>
      </c>
      <c r="B187">
        <v>102</v>
      </c>
      <c r="C187">
        <v>2</v>
      </c>
      <c r="D187" s="17" t="s">
        <v>8</v>
      </c>
      <c r="E187">
        <v>22</v>
      </c>
      <c r="F187">
        <v>3</v>
      </c>
      <c r="G187" t="s">
        <v>307</v>
      </c>
      <c r="H187" t="s">
        <v>1</v>
      </c>
      <c r="I187" t="s">
        <v>5</v>
      </c>
      <c r="J187" t="s">
        <v>6</v>
      </c>
      <c r="K187" t="s">
        <v>149</v>
      </c>
      <c r="L187">
        <v>14.641260000000001</v>
      </c>
      <c r="M187" s="16">
        <v>41062</v>
      </c>
      <c r="N187" s="16"/>
      <c r="O187">
        <f t="shared" si="21"/>
        <v>102</v>
      </c>
      <c r="P187">
        <f t="shared" si="21"/>
        <v>2</v>
      </c>
      <c r="Q187">
        <f t="shared" si="16"/>
        <v>3</v>
      </c>
      <c r="R187">
        <f t="shared" si="22"/>
        <v>21</v>
      </c>
      <c r="S187">
        <f t="shared" si="17"/>
        <v>3</v>
      </c>
      <c r="T187">
        <f t="shared" si="23"/>
        <v>14.641260000000001</v>
      </c>
      <c r="U187">
        <f t="shared" si="18"/>
        <v>2</v>
      </c>
      <c r="V187" t="str">
        <f t="shared" si="19"/>
        <v>4</v>
      </c>
      <c r="W187">
        <f t="shared" si="20"/>
        <v>2</v>
      </c>
    </row>
    <row r="188" spans="1:23" x14ac:dyDescent="0.25">
      <c r="A188" t="s">
        <v>391</v>
      </c>
      <c r="B188">
        <v>102</v>
      </c>
      <c r="C188">
        <v>2</v>
      </c>
      <c r="D188" s="17" t="s">
        <v>8</v>
      </c>
      <c r="E188">
        <v>23</v>
      </c>
      <c r="F188">
        <v>2</v>
      </c>
      <c r="G188" t="s">
        <v>300</v>
      </c>
      <c r="H188" t="s">
        <v>8</v>
      </c>
      <c r="I188" t="s">
        <v>8</v>
      </c>
      <c r="J188" t="s">
        <v>6</v>
      </c>
      <c r="K188" t="s">
        <v>150</v>
      </c>
      <c r="L188">
        <v>14.921530000000001</v>
      </c>
      <c r="M188" s="16">
        <v>41062</v>
      </c>
      <c r="N188" s="16"/>
      <c r="O188">
        <f t="shared" si="21"/>
        <v>102</v>
      </c>
      <c r="P188">
        <f t="shared" si="21"/>
        <v>2</v>
      </c>
      <c r="Q188">
        <f t="shared" si="16"/>
        <v>2</v>
      </c>
      <c r="R188">
        <f t="shared" si="22"/>
        <v>22</v>
      </c>
      <c r="S188">
        <f t="shared" si="17"/>
        <v>3</v>
      </c>
      <c r="T188">
        <f t="shared" si="23"/>
        <v>14.921530000000001</v>
      </c>
      <c r="U188">
        <f t="shared" si="18"/>
        <v>1</v>
      </c>
      <c r="V188" t="str">
        <f t="shared" si="19"/>
        <v>4</v>
      </c>
      <c r="W188">
        <f t="shared" si="20"/>
        <v>2</v>
      </c>
    </row>
    <row r="189" spans="1:23" x14ac:dyDescent="0.25">
      <c r="A189" t="s">
        <v>391</v>
      </c>
      <c r="B189">
        <v>102</v>
      </c>
      <c r="C189">
        <v>2</v>
      </c>
      <c r="D189" s="17" t="s">
        <v>8</v>
      </c>
      <c r="E189">
        <v>24</v>
      </c>
      <c r="F189">
        <v>2</v>
      </c>
      <c r="G189" t="s">
        <v>302</v>
      </c>
      <c r="H189" t="s">
        <v>8</v>
      </c>
      <c r="I189" t="s">
        <v>8</v>
      </c>
      <c r="J189" t="s">
        <v>3</v>
      </c>
      <c r="K189" t="s">
        <v>36</v>
      </c>
      <c r="L189">
        <v>15.639010000000001</v>
      </c>
      <c r="M189" s="16">
        <v>41062</v>
      </c>
      <c r="N189" s="16"/>
      <c r="O189">
        <f t="shared" si="21"/>
        <v>102</v>
      </c>
      <c r="P189">
        <f t="shared" si="21"/>
        <v>2</v>
      </c>
      <c r="Q189">
        <f t="shared" si="16"/>
        <v>2</v>
      </c>
      <c r="R189">
        <f t="shared" si="22"/>
        <v>23</v>
      </c>
      <c r="S189">
        <f t="shared" si="17"/>
        <v>3</v>
      </c>
      <c r="T189">
        <f t="shared" si="23"/>
        <v>15.639010000000001</v>
      </c>
      <c r="U189">
        <f t="shared" si="18"/>
        <v>1</v>
      </c>
      <c r="V189" t="str">
        <f t="shared" si="19"/>
        <v>4</v>
      </c>
      <c r="W189">
        <f t="shared" si="20"/>
        <v>1</v>
      </c>
    </row>
    <row r="190" spans="1:23" x14ac:dyDescent="0.25">
      <c r="A190" t="s">
        <v>391</v>
      </c>
      <c r="B190">
        <v>102</v>
      </c>
      <c r="C190">
        <v>2</v>
      </c>
      <c r="D190" s="17" t="s">
        <v>8</v>
      </c>
      <c r="E190">
        <v>25</v>
      </c>
      <c r="F190">
        <v>3</v>
      </c>
      <c r="G190" t="s">
        <v>307</v>
      </c>
      <c r="H190" t="s">
        <v>8</v>
      </c>
      <c r="I190" t="s">
        <v>8</v>
      </c>
      <c r="J190" t="s">
        <v>6</v>
      </c>
      <c r="K190" t="s">
        <v>151</v>
      </c>
      <c r="L190">
        <v>14.87668</v>
      </c>
      <c r="M190" s="16">
        <v>41062</v>
      </c>
      <c r="N190" s="16"/>
      <c r="O190">
        <f t="shared" si="21"/>
        <v>102</v>
      </c>
      <c r="P190">
        <f t="shared" si="21"/>
        <v>2</v>
      </c>
      <c r="Q190">
        <f t="shared" si="16"/>
        <v>3</v>
      </c>
      <c r="R190">
        <f t="shared" si="22"/>
        <v>24</v>
      </c>
      <c r="S190">
        <f t="shared" si="17"/>
        <v>3</v>
      </c>
      <c r="T190">
        <f t="shared" si="23"/>
        <v>14.87668</v>
      </c>
      <c r="U190">
        <f t="shared" si="18"/>
        <v>1</v>
      </c>
      <c r="V190" t="str">
        <f t="shared" si="19"/>
        <v>4</v>
      </c>
      <c r="W190">
        <f t="shared" si="20"/>
        <v>2</v>
      </c>
    </row>
    <row r="191" spans="1:23" x14ac:dyDescent="0.25">
      <c r="A191" t="s">
        <v>391</v>
      </c>
      <c r="B191">
        <v>102</v>
      </c>
      <c r="C191">
        <v>2</v>
      </c>
      <c r="D191" s="17" t="s">
        <v>8</v>
      </c>
      <c r="E191">
        <v>26</v>
      </c>
      <c r="F191">
        <v>1</v>
      </c>
      <c r="G191" t="s">
        <v>298</v>
      </c>
      <c r="H191" t="s">
        <v>1</v>
      </c>
      <c r="I191" t="s">
        <v>5</v>
      </c>
      <c r="J191" t="s">
        <v>3</v>
      </c>
      <c r="K191" t="s">
        <v>152</v>
      </c>
      <c r="L191">
        <v>15.4148</v>
      </c>
      <c r="M191" s="16">
        <v>41062</v>
      </c>
      <c r="N191" s="16"/>
      <c r="O191">
        <f t="shared" si="21"/>
        <v>102</v>
      </c>
      <c r="P191">
        <f t="shared" si="21"/>
        <v>2</v>
      </c>
      <c r="Q191">
        <f t="shared" si="16"/>
        <v>1</v>
      </c>
      <c r="R191">
        <f t="shared" si="22"/>
        <v>25</v>
      </c>
      <c r="S191">
        <f t="shared" si="17"/>
        <v>3</v>
      </c>
      <c r="T191">
        <f t="shared" si="23"/>
        <v>15.4148</v>
      </c>
      <c r="U191">
        <f t="shared" si="18"/>
        <v>2</v>
      </c>
      <c r="V191" t="str">
        <f t="shared" si="19"/>
        <v>4</v>
      </c>
      <c r="W191">
        <f t="shared" si="20"/>
        <v>1</v>
      </c>
    </row>
    <row r="192" spans="1:23" x14ac:dyDescent="0.25">
      <c r="A192" t="s">
        <v>391</v>
      </c>
      <c r="B192">
        <v>102</v>
      </c>
      <c r="C192">
        <v>2</v>
      </c>
      <c r="D192" s="17" t="s">
        <v>8</v>
      </c>
      <c r="E192">
        <v>27</v>
      </c>
      <c r="F192">
        <v>2</v>
      </c>
      <c r="G192" t="s">
        <v>304</v>
      </c>
      <c r="H192" t="s">
        <v>1</v>
      </c>
      <c r="I192" t="s">
        <v>2</v>
      </c>
      <c r="J192" t="s">
        <v>6</v>
      </c>
      <c r="K192" t="s">
        <v>153</v>
      </c>
      <c r="L192">
        <v>19.495519999999999</v>
      </c>
      <c r="M192" s="16">
        <v>41062</v>
      </c>
      <c r="N192" s="16"/>
      <c r="O192">
        <f t="shared" si="21"/>
        <v>102</v>
      </c>
      <c r="P192">
        <f t="shared" si="21"/>
        <v>2</v>
      </c>
      <c r="Q192">
        <f t="shared" si="16"/>
        <v>2</v>
      </c>
      <c r="R192">
        <f t="shared" si="22"/>
        <v>26</v>
      </c>
      <c r="S192">
        <f t="shared" si="17"/>
        <v>3</v>
      </c>
      <c r="T192">
        <f t="shared" si="23"/>
        <v>19.495519999999999</v>
      </c>
      <c r="U192">
        <f t="shared" si="18"/>
        <v>2</v>
      </c>
      <c r="V192" t="str">
        <f t="shared" si="19"/>
        <v>4</v>
      </c>
      <c r="W192">
        <f t="shared" si="20"/>
        <v>2</v>
      </c>
    </row>
    <row r="193" spans="1:23" x14ac:dyDescent="0.25">
      <c r="A193" t="s">
        <v>391</v>
      </c>
      <c r="B193">
        <v>102</v>
      </c>
      <c r="C193">
        <v>2</v>
      </c>
      <c r="D193" s="17" t="s">
        <v>8</v>
      </c>
      <c r="E193">
        <v>28</v>
      </c>
      <c r="F193">
        <v>3</v>
      </c>
      <c r="G193" t="s">
        <v>308</v>
      </c>
      <c r="H193" t="s">
        <v>8</v>
      </c>
      <c r="I193" t="s">
        <v>8</v>
      </c>
      <c r="J193" t="s">
        <v>3</v>
      </c>
      <c r="K193" t="s">
        <v>154</v>
      </c>
      <c r="L193">
        <v>13.9574</v>
      </c>
      <c r="M193" s="16">
        <v>41062</v>
      </c>
      <c r="N193" s="16"/>
      <c r="O193">
        <f t="shared" si="21"/>
        <v>102</v>
      </c>
      <c r="P193">
        <f t="shared" si="21"/>
        <v>2</v>
      </c>
      <c r="Q193">
        <f t="shared" ref="Q193:Q256" si="24">F193</f>
        <v>3</v>
      </c>
      <c r="R193">
        <f t="shared" si="22"/>
        <v>27</v>
      </c>
      <c r="S193">
        <f t="shared" si="17"/>
        <v>3</v>
      </c>
      <c r="T193">
        <f t="shared" si="23"/>
        <v>13.9574</v>
      </c>
      <c r="U193">
        <f t="shared" si="18"/>
        <v>1</v>
      </c>
      <c r="V193" t="str">
        <f t="shared" si="19"/>
        <v>4</v>
      </c>
      <c r="W193">
        <f t="shared" si="20"/>
        <v>1</v>
      </c>
    </row>
    <row r="194" spans="1:23" x14ac:dyDescent="0.25">
      <c r="A194" t="s">
        <v>391</v>
      </c>
      <c r="B194">
        <v>102</v>
      </c>
      <c r="C194">
        <v>2</v>
      </c>
      <c r="D194" s="17" t="s">
        <v>8</v>
      </c>
      <c r="E194">
        <v>29</v>
      </c>
      <c r="F194">
        <v>3</v>
      </c>
      <c r="G194" t="s">
        <v>296</v>
      </c>
      <c r="H194" t="s">
        <v>8</v>
      </c>
      <c r="I194" t="s">
        <v>8</v>
      </c>
      <c r="J194" t="s">
        <v>3</v>
      </c>
      <c r="K194" t="s">
        <v>155</v>
      </c>
      <c r="L194">
        <v>14.047079999999999</v>
      </c>
      <c r="M194" s="16">
        <v>41062</v>
      </c>
      <c r="N194" s="16"/>
      <c r="O194">
        <f t="shared" si="21"/>
        <v>102</v>
      </c>
      <c r="P194">
        <f t="shared" si="21"/>
        <v>2</v>
      </c>
      <c r="Q194">
        <f t="shared" si="24"/>
        <v>3</v>
      </c>
      <c r="R194">
        <f t="shared" si="22"/>
        <v>28</v>
      </c>
      <c r="S194">
        <f t="shared" ref="S194:S257" si="25">IF(D194=D$2,1,IF(D194=D$43,2,IF(D194=D$84,3)))</f>
        <v>3</v>
      </c>
      <c r="T194">
        <f t="shared" si="23"/>
        <v>14.047079999999999</v>
      </c>
      <c r="U194">
        <f t="shared" ref="U194:U257" si="26">IF(H194=H$5,1,2)</f>
        <v>1</v>
      </c>
      <c r="V194" t="str">
        <f t="shared" ref="V194:V257" si="27">MID(A194,11,1)</f>
        <v>4</v>
      </c>
      <c r="W194">
        <f t="shared" ref="W194:W257" si="28">IF(J194=J$3,1,2)</f>
        <v>1</v>
      </c>
    </row>
    <row r="195" spans="1:23" x14ac:dyDescent="0.25">
      <c r="A195" t="s">
        <v>391</v>
      </c>
      <c r="B195">
        <v>102</v>
      </c>
      <c r="C195">
        <v>2</v>
      </c>
      <c r="D195" s="17" t="s">
        <v>8</v>
      </c>
      <c r="E195">
        <v>30</v>
      </c>
      <c r="F195">
        <v>2</v>
      </c>
      <c r="G195" t="s">
        <v>295</v>
      </c>
      <c r="H195" t="s">
        <v>1</v>
      </c>
      <c r="I195" t="s">
        <v>2</v>
      </c>
      <c r="J195" t="s">
        <v>3</v>
      </c>
      <c r="K195" t="s">
        <v>156</v>
      </c>
      <c r="L195">
        <v>18.441700000000001</v>
      </c>
      <c r="M195" s="16">
        <v>41062</v>
      </c>
      <c r="N195" s="16"/>
      <c r="O195">
        <f t="shared" ref="O195:P258" si="29">B195</f>
        <v>102</v>
      </c>
      <c r="P195">
        <f t="shared" si="29"/>
        <v>2</v>
      </c>
      <c r="Q195">
        <f t="shared" si="24"/>
        <v>2</v>
      </c>
      <c r="R195">
        <f t="shared" ref="R195:R258" si="30">E195-1</f>
        <v>29</v>
      </c>
      <c r="S195">
        <f t="shared" si="25"/>
        <v>3</v>
      </c>
      <c r="T195">
        <f t="shared" ref="T195:T258" si="31">L195</f>
        <v>18.441700000000001</v>
      </c>
      <c r="U195">
        <f t="shared" si="26"/>
        <v>2</v>
      </c>
      <c r="V195" t="str">
        <f t="shared" si="27"/>
        <v>4</v>
      </c>
      <c r="W195">
        <f t="shared" si="28"/>
        <v>1</v>
      </c>
    </row>
    <row r="196" spans="1:23" x14ac:dyDescent="0.25">
      <c r="A196" t="s">
        <v>391</v>
      </c>
      <c r="B196">
        <v>102</v>
      </c>
      <c r="C196">
        <v>2</v>
      </c>
      <c r="D196" s="17" t="s">
        <v>8</v>
      </c>
      <c r="E196">
        <v>31</v>
      </c>
      <c r="F196">
        <v>3</v>
      </c>
      <c r="G196" t="s">
        <v>303</v>
      </c>
      <c r="H196" t="s">
        <v>1</v>
      </c>
      <c r="I196" t="s">
        <v>5</v>
      </c>
      <c r="J196" t="s">
        <v>6</v>
      </c>
      <c r="K196" t="s">
        <v>157</v>
      </c>
      <c r="L196">
        <v>14.013450000000001</v>
      </c>
      <c r="M196" s="16">
        <v>41062</v>
      </c>
      <c r="N196" s="16"/>
      <c r="O196">
        <f t="shared" si="29"/>
        <v>102</v>
      </c>
      <c r="P196">
        <f t="shared" si="29"/>
        <v>2</v>
      </c>
      <c r="Q196">
        <f t="shared" si="24"/>
        <v>3</v>
      </c>
      <c r="R196">
        <f t="shared" si="30"/>
        <v>30</v>
      </c>
      <c r="S196">
        <f t="shared" si="25"/>
        <v>3</v>
      </c>
      <c r="T196">
        <f t="shared" si="31"/>
        <v>14.013450000000001</v>
      </c>
      <c r="U196">
        <f t="shared" si="26"/>
        <v>2</v>
      </c>
      <c r="V196" t="str">
        <f t="shared" si="27"/>
        <v>4</v>
      </c>
      <c r="W196">
        <f t="shared" si="28"/>
        <v>2</v>
      </c>
    </row>
    <row r="197" spans="1:23" x14ac:dyDescent="0.25">
      <c r="A197" t="s">
        <v>391</v>
      </c>
      <c r="B197">
        <v>102</v>
      </c>
      <c r="C197">
        <v>2</v>
      </c>
      <c r="D197" s="17" t="s">
        <v>8</v>
      </c>
      <c r="E197">
        <v>32</v>
      </c>
      <c r="F197">
        <v>2</v>
      </c>
      <c r="G197" t="s">
        <v>297</v>
      </c>
      <c r="H197" t="s">
        <v>8</v>
      </c>
      <c r="I197" t="s">
        <v>8</v>
      </c>
      <c r="J197" t="s">
        <v>3</v>
      </c>
      <c r="K197" t="s">
        <v>158</v>
      </c>
      <c r="L197">
        <v>14.652469999999999</v>
      </c>
      <c r="M197" s="16">
        <v>41062</v>
      </c>
      <c r="N197" s="16"/>
      <c r="O197">
        <f t="shared" si="29"/>
        <v>102</v>
      </c>
      <c r="P197">
        <f t="shared" si="29"/>
        <v>2</v>
      </c>
      <c r="Q197">
        <f t="shared" si="24"/>
        <v>2</v>
      </c>
      <c r="R197">
        <f t="shared" si="30"/>
        <v>31</v>
      </c>
      <c r="S197">
        <f t="shared" si="25"/>
        <v>3</v>
      </c>
      <c r="T197">
        <f t="shared" si="31"/>
        <v>14.652469999999999</v>
      </c>
      <c r="U197">
        <f t="shared" si="26"/>
        <v>1</v>
      </c>
      <c r="V197" t="str">
        <f t="shared" si="27"/>
        <v>4</v>
      </c>
      <c r="W197">
        <f t="shared" si="28"/>
        <v>1</v>
      </c>
    </row>
    <row r="198" spans="1:23" x14ac:dyDescent="0.25">
      <c r="A198" t="s">
        <v>391</v>
      </c>
      <c r="B198">
        <v>102</v>
      </c>
      <c r="C198">
        <v>2</v>
      </c>
      <c r="D198" s="17" t="s">
        <v>8</v>
      </c>
      <c r="E198">
        <v>33</v>
      </c>
      <c r="F198">
        <v>1</v>
      </c>
      <c r="G198" t="s">
        <v>293</v>
      </c>
      <c r="H198" t="s">
        <v>1</v>
      </c>
      <c r="I198" t="s">
        <v>2</v>
      </c>
      <c r="J198" t="s">
        <v>6</v>
      </c>
      <c r="K198" t="s">
        <v>159</v>
      </c>
      <c r="L198">
        <v>17.130040000000001</v>
      </c>
      <c r="M198" s="16">
        <v>41062</v>
      </c>
      <c r="N198" s="16"/>
      <c r="O198">
        <f t="shared" si="29"/>
        <v>102</v>
      </c>
      <c r="P198">
        <f t="shared" si="29"/>
        <v>2</v>
      </c>
      <c r="Q198">
        <f t="shared" si="24"/>
        <v>1</v>
      </c>
      <c r="R198">
        <f t="shared" si="30"/>
        <v>32</v>
      </c>
      <c r="S198">
        <f t="shared" si="25"/>
        <v>3</v>
      </c>
      <c r="T198">
        <f t="shared" si="31"/>
        <v>17.130040000000001</v>
      </c>
      <c r="U198">
        <f t="shared" si="26"/>
        <v>2</v>
      </c>
      <c r="V198" t="str">
        <f t="shared" si="27"/>
        <v>4</v>
      </c>
      <c r="W198">
        <f t="shared" si="28"/>
        <v>2</v>
      </c>
    </row>
    <row r="199" spans="1:23" x14ac:dyDescent="0.25">
      <c r="A199" t="s">
        <v>391</v>
      </c>
      <c r="B199">
        <v>102</v>
      </c>
      <c r="C199">
        <v>2</v>
      </c>
      <c r="D199" s="17" t="s">
        <v>8</v>
      </c>
      <c r="E199">
        <v>34</v>
      </c>
      <c r="F199">
        <v>2</v>
      </c>
      <c r="G199" t="s">
        <v>309</v>
      </c>
      <c r="H199" t="s">
        <v>8</v>
      </c>
      <c r="I199" t="s">
        <v>8</v>
      </c>
      <c r="J199" t="s">
        <v>6</v>
      </c>
      <c r="K199" t="s">
        <v>160</v>
      </c>
      <c r="L199">
        <v>14.5852</v>
      </c>
      <c r="M199" s="16">
        <v>41062</v>
      </c>
      <c r="N199" s="16"/>
      <c r="O199">
        <f t="shared" si="29"/>
        <v>102</v>
      </c>
      <c r="P199">
        <f t="shared" si="29"/>
        <v>2</v>
      </c>
      <c r="Q199">
        <f t="shared" si="24"/>
        <v>2</v>
      </c>
      <c r="R199">
        <f t="shared" si="30"/>
        <v>33</v>
      </c>
      <c r="S199">
        <f t="shared" si="25"/>
        <v>3</v>
      </c>
      <c r="T199">
        <f t="shared" si="31"/>
        <v>14.5852</v>
      </c>
      <c r="U199">
        <f t="shared" si="26"/>
        <v>1</v>
      </c>
      <c r="V199" t="str">
        <f t="shared" si="27"/>
        <v>4</v>
      </c>
      <c r="W199">
        <f t="shared" si="28"/>
        <v>2</v>
      </c>
    </row>
    <row r="200" spans="1:23" x14ac:dyDescent="0.25">
      <c r="A200" t="s">
        <v>391</v>
      </c>
      <c r="B200">
        <v>102</v>
      </c>
      <c r="C200">
        <v>2</v>
      </c>
      <c r="D200" s="17" t="s">
        <v>8</v>
      </c>
      <c r="E200">
        <v>35</v>
      </c>
      <c r="F200">
        <v>1</v>
      </c>
      <c r="G200" t="s">
        <v>294</v>
      </c>
      <c r="H200" t="s">
        <v>1</v>
      </c>
      <c r="I200" t="s">
        <v>2</v>
      </c>
      <c r="J200" t="s">
        <v>3</v>
      </c>
      <c r="K200" t="s">
        <v>161</v>
      </c>
      <c r="L200">
        <v>15.02242</v>
      </c>
      <c r="M200" s="16">
        <v>41062</v>
      </c>
      <c r="N200" s="16"/>
      <c r="O200">
        <f t="shared" si="29"/>
        <v>102</v>
      </c>
      <c r="P200">
        <f t="shared" si="29"/>
        <v>2</v>
      </c>
      <c r="Q200">
        <f t="shared" si="24"/>
        <v>1</v>
      </c>
      <c r="R200">
        <f t="shared" si="30"/>
        <v>34</v>
      </c>
      <c r="S200">
        <f t="shared" si="25"/>
        <v>3</v>
      </c>
      <c r="T200">
        <f t="shared" si="31"/>
        <v>15.02242</v>
      </c>
      <c r="U200">
        <f t="shared" si="26"/>
        <v>2</v>
      </c>
      <c r="V200" t="str">
        <f t="shared" si="27"/>
        <v>4</v>
      </c>
      <c r="W200">
        <f t="shared" si="28"/>
        <v>1</v>
      </c>
    </row>
    <row r="201" spans="1:23" x14ac:dyDescent="0.25">
      <c r="A201" t="s">
        <v>391</v>
      </c>
      <c r="B201">
        <v>102</v>
      </c>
      <c r="C201">
        <v>2</v>
      </c>
      <c r="D201" s="17" t="s">
        <v>8</v>
      </c>
      <c r="E201">
        <v>36</v>
      </c>
      <c r="F201">
        <v>1</v>
      </c>
      <c r="G201" t="s">
        <v>306</v>
      </c>
      <c r="H201" t="s">
        <v>1</v>
      </c>
      <c r="I201" t="s">
        <v>2</v>
      </c>
      <c r="J201" t="s">
        <v>3</v>
      </c>
      <c r="K201" t="s">
        <v>162</v>
      </c>
      <c r="L201">
        <v>15.59417</v>
      </c>
      <c r="M201" s="16">
        <v>41062</v>
      </c>
      <c r="N201" s="16"/>
      <c r="O201">
        <f t="shared" si="29"/>
        <v>102</v>
      </c>
      <c r="P201">
        <f t="shared" si="29"/>
        <v>2</v>
      </c>
      <c r="Q201">
        <f t="shared" si="24"/>
        <v>1</v>
      </c>
      <c r="R201">
        <f t="shared" si="30"/>
        <v>35</v>
      </c>
      <c r="S201">
        <f t="shared" si="25"/>
        <v>3</v>
      </c>
      <c r="T201">
        <f t="shared" si="31"/>
        <v>15.59417</v>
      </c>
      <c r="U201">
        <f t="shared" si="26"/>
        <v>2</v>
      </c>
      <c r="V201" t="str">
        <f t="shared" si="27"/>
        <v>4</v>
      </c>
      <c r="W201">
        <f t="shared" si="28"/>
        <v>1</v>
      </c>
    </row>
    <row r="202" spans="1:23" x14ac:dyDescent="0.25">
      <c r="A202" t="s">
        <v>391</v>
      </c>
      <c r="B202">
        <v>102</v>
      </c>
      <c r="C202">
        <v>2</v>
      </c>
      <c r="D202" s="17" t="s">
        <v>8</v>
      </c>
      <c r="E202">
        <v>37</v>
      </c>
      <c r="F202">
        <v>1</v>
      </c>
      <c r="G202" t="s">
        <v>310</v>
      </c>
      <c r="H202" t="s">
        <v>1</v>
      </c>
      <c r="I202" t="s">
        <v>5</v>
      </c>
      <c r="J202" t="s">
        <v>6</v>
      </c>
      <c r="K202" t="s">
        <v>163</v>
      </c>
      <c r="L202">
        <v>15.672650000000001</v>
      </c>
      <c r="M202" s="16">
        <v>41062</v>
      </c>
      <c r="N202" s="16"/>
      <c r="O202">
        <f t="shared" si="29"/>
        <v>102</v>
      </c>
      <c r="P202">
        <f t="shared" si="29"/>
        <v>2</v>
      </c>
      <c r="Q202">
        <f t="shared" si="24"/>
        <v>1</v>
      </c>
      <c r="R202">
        <f t="shared" si="30"/>
        <v>36</v>
      </c>
      <c r="S202">
        <f t="shared" si="25"/>
        <v>3</v>
      </c>
      <c r="T202">
        <f t="shared" si="31"/>
        <v>15.672650000000001</v>
      </c>
      <c r="U202">
        <f t="shared" si="26"/>
        <v>2</v>
      </c>
      <c r="V202" t="str">
        <f t="shared" si="27"/>
        <v>4</v>
      </c>
      <c r="W202">
        <f t="shared" si="28"/>
        <v>2</v>
      </c>
    </row>
    <row r="203" spans="1:23" x14ac:dyDescent="0.25">
      <c r="A203" t="s">
        <v>391</v>
      </c>
      <c r="B203">
        <v>102</v>
      </c>
      <c r="C203">
        <v>2</v>
      </c>
      <c r="D203" s="17" t="s">
        <v>8</v>
      </c>
      <c r="E203">
        <v>38</v>
      </c>
      <c r="F203">
        <v>3</v>
      </c>
      <c r="G203" t="s">
        <v>308</v>
      </c>
      <c r="H203" t="s">
        <v>1</v>
      </c>
      <c r="I203" t="s">
        <v>2</v>
      </c>
      <c r="J203" t="s">
        <v>3</v>
      </c>
      <c r="K203" t="s">
        <v>164</v>
      </c>
      <c r="L203">
        <v>14.2713</v>
      </c>
      <c r="M203" s="16">
        <v>41062</v>
      </c>
      <c r="N203" s="16"/>
      <c r="O203">
        <f t="shared" si="29"/>
        <v>102</v>
      </c>
      <c r="P203">
        <f t="shared" si="29"/>
        <v>2</v>
      </c>
      <c r="Q203">
        <f t="shared" si="24"/>
        <v>3</v>
      </c>
      <c r="R203">
        <f t="shared" si="30"/>
        <v>37</v>
      </c>
      <c r="S203">
        <f t="shared" si="25"/>
        <v>3</v>
      </c>
      <c r="T203">
        <f t="shared" si="31"/>
        <v>14.2713</v>
      </c>
      <c r="U203">
        <f t="shared" si="26"/>
        <v>2</v>
      </c>
      <c r="V203" t="str">
        <f t="shared" si="27"/>
        <v>4</v>
      </c>
      <c r="W203">
        <f t="shared" si="28"/>
        <v>1</v>
      </c>
    </row>
    <row r="204" spans="1:23" x14ac:dyDescent="0.25">
      <c r="A204" t="s">
        <v>391</v>
      </c>
      <c r="B204">
        <v>102</v>
      </c>
      <c r="C204">
        <v>2</v>
      </c>
      <c r="D204" s="17" t="s">
        <v>8</v>
      </c>
      <c r="E204">
        <v>39</v>
      </c>
      <c r="F204">
        <v>2</v>
      </c>
      <c r="G204" t="s">
        <v>309</v>
      </c>
      <c r="H204" t="s">
        <v>1</v>
      </c>
      <c r="I204" t="s">
        <v>5</v>
      </c>
      <c r="J204" t="s">
        <v>6</v>
      </c>
      <c r="K204" t="s">
        <v>165</v>
      </c>
      <c r="L204">
        <v>13.923769999999999</v>
      </c>
      <c r="M204" s="16">
        <v>41062</v>
      </c>
      <c r="N204" s="16"/>
      <c r="O204">
        <f t="shared" si="29"/>
        <v>102</v>
      </c>
      <c r="P204">
        <f t="shared" si="29"/>
        <v>2</v>
      </c>
      <c r="Q204">
        <f t="shared" si="24"/>
        <v>2</v>
      </c>
      <c r="R204">
        <f t="shared" si="30"/>
        <v>38</v>
      </c>
      <c r="S204">
        <f t="shared" si="25"/>
        <v>3</v>
      </c>
      <c r="T204">
        <f t="shared" si="31"/>
        <v>13.923769999999999</v>
      </c>
      <c r="U204">
        <f t="shared" si="26"/>
        <v>2</v>
      </c>
      <c r="V204" t="str">
        <f t="shared" si="27"/>
        <v>4</v>
      </c>
      <c r="W204">
        <f t="shared" si="28"/>
        <v>2</v>
      </c>
    </row>
    <row r="205" spans="1:23" x14ac:dyDescent="0.25">
      <c r="A205" t="s">
        <v>391</v>
      </c>
      <c r="B205">
        <v>102</v>
      </c>
      <c r="C205">
        <v>2</v>
      </c>
      <c r="D205" s="17" t="s">
        <v>8</v>
      </c>
      <c r="E205">
        <v>40</v>
      </c>
      <c r="F205">
        <v>2</v>
      </c>
      <c r="G205" t="s">
        <v>305</v>
      </c>
      <c r="H205" t="s">
        <v>8</v>
      </c>
      <c r="I205" t="s">
        <v>8</v>
      </c>
      <c r="J205" t="s">
        <v>3</v>
      </c>
      <c r="K205" t="s">
        <v>166</v>
      </c>
      <c r="L205">
        <v>13.486549999999999</v>
      </c>
      <c r="M205" s="16">
        <v>41062</v>
      </c>
      <c r="N205" s="16"/>
      <c r="O205">
        <f t="shared" si="29"/>
        <v>102</v>
      </c>
      <c r="P205">
        <f t="shared" si="29"/>
        <v>2</v>
      </c>
      <c r="Q205">
        <f t="shared" si="24"/>
        <v>2</v>
      </c>
      <c r="R205">
        <f t="shared" si="30"/>
        <v>39</v>
      </c>
      <c r="S205">
        <f t="shared" si="25"/>
        <v>3</v>
      </c>
      <c r="T205">
        <f t="shared" si="31"/>
        <v>13.486549999999999</v>
      </c>
      <c r="U205">
        <f t="shared" si="26"/>
        <v>1</v>
      </c>
      <c r="V205" t="str">
        <f t="shared" si="27"/>
        <v>4</v>
      </c>
      <c r="W205">
        <f t="shared" si="28"/>
        <v>1</v>
      </c>
    </row>
    <row r="206" spans="1:23" x14ac:dyDescent="0.25">
      <c r="A206" t="s">
        <v>391</v>
      </c>
      <c r="B206">
        <v>102</v>
      </c>
      <c r="C206">
        <v>2</v>
      </c>
      <c r="D206" s="17" t="s">
        <v>8</v>
      </c>
      <c r="E206">
        <v>41</v>
      </c>
      <c r="F206">
        <v>1</v>
      </c>
      <c r="G206" t="s">
        <v>310</v>
      </c>
      <c r="H206" t="s">
        <v>8</v>
      </c>
      <c r="I206" t="s">
        <v>8</v>
      </c>
      <c r="J206" t="s">
        <v>6</v>
      </c>
      <c r="K206" t="s">
        <v>167</v>
      </c>
      <c r="L206">
        <v>14.82063</v>
      </c>
      <c r="M206" s="16">
        <v>41062</v>
      </c>
      <c r="N206" s="16"/>
      <c r="O206">
        <f t="shared" si="29"/>
        <v>102</v>
      </c>
      <c r="P206">
        <f t="shared" si="29"/>
        <v>2</v>
      </c>
      <c r="Q206">
        <f t="shared" si="24"/>
        <v>1</v>
      </c>
      <c r="R206">
        <f t="shared" si="30"/>
        <v>40</v>
      </c>
      <c r="S206">
        <f t="shared" si="25"/>
        <v>3</v>
      </c>
      <c r="T206">
        <f t="shared" si="31"/>
        <v>14.82063</v>
      </c>
      <c r="U206">
        <f t="shared" si="26"/>
        <v>1</v>
      </c>
      <c r="V206" t="str">
        <f t="shared" si="27"/>
        <v>4</v>
      </c>
      <c r="W206">
        <f t="shared" si="28"/>
        <v>2</v>
      </c>
    </row>
    <row r="207" spans="1:23" x14ac:dyDescent="0.25">
      <c r="A207" t="s">
        <v>408</v>
      </c>
      <c r="B207">
        <v>102</v>
      </c>
      <c r="C207">
        <v>3</v>
      </c>
      <c r="D207" s="17" t="s">
        <v>230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277</v>
      </c>
      <c r="L207">
        <v>14.41704</v>
      </c>
      <c r="M207" s="16" t="s">
        <v>426</v>
      </c>
      <c r="N207" s="16"/>
      <c r="O207">
        <f t="shared" si="29"/>
        <v>102</v>
      </c>
      <c r="P207">
        <f t="shared" si="29"/>
        <v>3</v>
      </c>
      <c r="Q207">
        <f t="shared" si="24"/>
        <v>0</v>
      </c>
      <c r="R207">
        <f t="shared" si="30"/>
        <v>0</v>
      </c>
      <c r="S207">
        <f t="shared" si="25"/>
        <v>2</v>
      </c>
      <c r="T207">
        <f t="shared" si="31"/>
        <v>14.41704</v>
      </c>
      <c r="U207">
        <f t="shared" si="26"/>
        <v>2</v>
      </c>
      <c r="V207" t="str">
        <f t="shared" si="27"/>
        <v>2</v>
      </c>
      <c r="W207">
        <f t="shared" si="28"/>
        <v>2</v>
      </c>
    </row>
    <row r="208" spans="1:23" x14ac:dyDescent="0.25">
      <c r="A208" t="s">
        <v>408</v>
      </c>
      <c r="B208">
        <v>102</v>
      </c>
      <c r="C208">
        <v>3</v>
      </c>
      <c r="D208" s="17" t="s">
        <v>230</v>
      </c>
      <c r="E208">
        <v>2</v>
      </c>
      <c r="F208">
        <v>1</v>
      </c>
      <c r="G208" t="s">
        <v>318</v>
      </c>
      <c r="H208" t="s">
        <v>1</v>
      </c>
      <c r="I208" t="s">
        <v>2</v>
      </c>
      <c r="J208" t="s">
        <v>6</v>
      </c>
      <c r="K208" t="s">
        <v>69</v>
      </c>
      <c r="L208">
        <v>18.721969999999999</v>
      </c>
      <c r="M208" s="16" t="s">
        <v>426</v>
      </c>
      <c r="N208" s="16"/>
      <c r="O208">
        <f t="shared" si="29"/>
        <v>102</v>
      </c>
      <c r="P208">
        <f t="shared" si="29"/>
        <v>3</v>
      </c>
      <c r="Q208">
        <f t="shared" si="24"/>
        <v>1</v>
      </c>
      <c r="R208">
        <f t="shared" si="30"/>
        <v>1</v>
      </c>
      <c r="S208">
        <f t="shared" si="25"/>
        <v>2</v>
      </c>
      <c r="T208">
        <f t="shared" si="31"/>
        <v>18.721969999999999</v>
      </c>
      <c r="U208">
        <f t="shared" si="26"/>
        <v>2</v>
      </c>
      <c r="V208" t="str">
        <f t="shared" si="27"/>
        <v>2</v>
      </c>
      <c r="W208">
        <f t="shared" si="28"/>
        <v>2</v>
      </c>
    </row>
    <row r="209" spans="1:23" x14ac:dyDescent="0.25">
      <c r="A209" t="s">
        <v>408</v>
      </c>
      <c r="B209">
        <v>102</v>
      </c>
      <c r="C209">
        <v>3</v>
      </c>
      <c r="D209" s="17" t="s">
        <v>230</v>
      </c>
      <c r="E209">
        <v>3</v>
      </c>
      <c r="F209">
        <v>3</v>
      </c>
      <c r="G209" t="s">
        <v>329</v>
      </c>
      <c r="H209" t="s">
        <v>8</v>
      </c>
      <c r="I209" t="s">
        <v>8</v>
      </c>
      <c r="J209" t="s">
        <v>6</v>
      </c>
      <c r="K209" t="s">
        <v>82</v>
      </c>
      <c r="L209">
        <v>14.484310000000001</v>
      </c>
      <c r="M209" s="16" t="s">
        <v>426</v>
      </c>
      <c r="N209" s="16"/>
      <c r="O209">
        <f t="shared" si="29"/>
        <v>102</v>
      </c>
      <c r="P209">
        <f t="shared" si="29"/>
        <v>3</v>
      </c>
      <c r="Q209">
        <f t="shared" si="24"/>
        <v>3</v>
      </c>
      <c r="R209">
        <f t="shared" si="30"/>
        <v>2</v>
      </c>
      <c r="S209">
        <f t="shared" si="25"/>
        <v>2</v>
      </c>
      <c r="T209">
        <f t="shared" si="31"/>
        <v>14.484310000000001</v>
      </c>
      <c r="U209">
        <f t="shared" si="26"/>
        <v>1</v>
      </c>
      <c r="V209" t="str">
        <f t="shared" si="27"/>
        <v>2</v>
      </c>
      <c r="W209">
        <f t="shared" si="28"/>
        <v>2</v>
      </c>
    </row>
    <row r="210" spans="1:23" x14ac:dyDescent="0.25">
      <c r="A210" t="s">
        <v>408</v>
      </c>
      <c r="B210">
        <v>102</v>
      </c>
      <c r="C210">
        <v>3</v>
      </c>
      <c r="D210" s="17" t="s">
        <v>230</v>
      </c>
      <c r="E210">
        <v>4</v>
      </c>
      <c r="F210">
        <v>3</v>
      </c>
      <c r="G210" t="s">
        <v>316</v>
      </c>
      <c r="H210" t="s">
        <v>8</v>
      </c>
      <c r="I210" t="s">
        <v>8</v>
      </c>
      <c r="J210" t="s">
        <v>3</v>
      </c>
      <c r="K210" t="s">
        <v>51</v>
      </c>
      <c r="L210">
        <v>14.40583</v>
      </c>
      <c r="M210" s="16" t="s">
        <v>426</v>
      </c>
      <c r="N210" s="16"/>
      <c r="O210">
        <f t="shared" si="29"/>
        <v>102</v>
      </c>
      <c r="P210">
        <f t="shared" si="29"/>
        <v>3</v>
      </c>
      <c r="Q210">
        <f t="shared" si="24"/>
        <v>3</v>
      </c>
      <c r="R210">
        <f t="shared" si="30"/>
        <v>3</v>
      </c>
      <c r="S210">
        <f t="shared" si="25"/>
        <v>2</v>
      </c>
      <c r="T210">
        <f t="shared" si="31"/>
        <v>14.40583</v>
      </c>
      <c r="U210">
        <f t="shared" si="26"/>
        <v>1</v>
      </c>
      <c r="V210" t="str">
        <f t="shared" si="27"/>
        <v>2</v>
      </c>
      <c r="W210">
        <f t="shared" si="28"/>
        <v>1</v>
      </c>
    </row>
    <row r="211" spans="1:23" x14ac:dyDescent="0.25">
      <c r="A211" t="s">
        <v>408</v>
      </c>
      <c r="B211">
        <v>102</v>
      </c>
      <c r="C211">
        <v>3</v>
      </c>
      <c r="D211" s="17" t="s">
        <v>230</v>
      </c>
      <c r="E211">
        <v>5</v>
      </c>
      <c r="F211">
        <v>3</v>
      </c>
      <c r="G211" t="s">
        <v>319</v>
      </c>
      <c r="H211" t="s">
        <v>1</v>
      </c>
      <c r="I211" t="s">
        <v>5</v>
      </c>
      <c r="J211" t="s">
        <v>3</v>
      </c>
      <c r="K211" t="s">
        <v>70</v>
      </c>
      <c r="L211">
        <v>14.775779999999999</v>
      </c>
      <c r="M211" s="16" t="s">
        <v>426</v>
      </c>
      <c r="N211" s="16"/>
      <c r="O211">
        <f t="shared" si="29"/>
        <v>102</v>
      </c>
      <c r="P211">
        <f t="shared" si="29"/>
        <v>3</v>
      </c>
      <c r="Q211">
        <f t="shared" si="24"/>
        <v>3</v>
      </c>
      <c r="R211">
        <f t="shared" si="30"/>
        <v>4</v>
      </c>
      <c r="S211">
        <f t="shared" si="25"/>
        <v>2</v>
      </c>
      <c r="T211">
        <f t="shared" si="31"/>
        <v>14.775779999999999</v>
      </c>
      <c r="U211">
        <f t="shared" si="26"/>
        <v>2</v>
      </c>
      <c r="V211" t="str">
        <f t="shared" si="27"/>
        <v>2</v>
      </c>
      <c r="W211">
        <f t="shared" si="28"/>
        <v>1</v>
      </c>
    </row>
    <row r="212" spans="1:23" x14ac:dyDescent="0.25">
      <c r="A212" t="s">
        <v>408</v>
      </c>
      <c r="B212">
        <v>102</v>
      </c>
      <c r="C212">
        <v>3</v>
      </c>
      <c r="D212" s="17" t="s">
        <v>230</v>
      </c>
      <c r="E212">
        <v>6</v>
      </c>
      <c r="F212">
        <v>2</v>
      </c>
      <c r="G212" t="s">
        <v>321</v>
      </c>
      <c r="H212" t="s">
        <v>1</v>
      </c>
      <c r="I212" t="s">
        <v>5</v>
      </c>
      <c r="J212" t="s">
        <v>3</v>
      </c>
      <c r="K212" t="s">
        <v>61</v>
      </c>
      <c r="L212">
        <v>17.701789999999999</v>
      </c>
      <c r="M212" s="16" t="s">
        <v>426</v>
      </c>
      <c r="N212" s="16"/>
      <c r="O212">
        <f t="shared" si="29"/>
        <v>102</v>
      </c>
      <c r="P212">
        <f t="shared" si="29"/>
        <v>3</v>
      </c>
      <c r="Q212">
        <f t="shared" si="24"/>
        <v>2</v>
      </c>
      <c r="R212">
        <f t="shared" si="30"/>
        <v>5</v>
      </c>
      <c r="S212">
        <f t="shared" si="25"/>
        <v>2</v>
      </c>
      <c r="T212">
        <f t="shared" si="31"/>
        <v>17.701789999999999</v>
      </c>
      <c r="U212">
        <f t="shared" si="26"/>
        <v>2</v>
      </c>
      <c r="V212" t="str">
        <f t="shared" si="27"/>
        <v>2</v>
      </c>
      <c r="W212">
        <f t="shared" si="28"/>
        <v>1</v>
      </c>
    </row>
    <row r="213" spans="1:23" x14ac:dyDescent="0.25">
      <c r="A213" t="s">
        <v>408</v>
      </c>
      <c r="B213">
        <v>102</v>
      </c>
      <c r="C213">
        <v>3</v>
      </c>
      <c r="D213" s="17" t="s">
        <v>230</v>
      </c>
      <c r="E213">
        <v>7</v>
      </c>
      <c r="F213">
        <v>1</v>
      </c>
      <c r="G213" t="s">
        <v>322</v>
      </c>
      <c r="H213" t="s">
        <v>8</v>
      </c>
      <c r="I213" t="s">
        <v>8</v>
      </c>
      <c r="J213" t="s">
        <v>3</v>
      </c>
      <c r="K213" t="s">
        <v>58</v>
      </c>
      <c r="L213">
        <v>15.650219999999999</v>
      </c>
      <c r="M213" s="16" t="s">
        <v>426</v>
      </c>
      <c r="N213" s="16"/>
      <c r="O213">
        <f t="shared" si="29"/>
        <v>102</v>
      </c>
      <c r="P213">
        <f t="shared" si="29"/>
        <v>3</v>
      </c>
      <c r="Q213">
        <f t="shared" si="24"/>
        <v>1</v>
      </c>
      <c r="R213">
        <f t="shared" si="30"/>
        <v>6</v>
      </c>
      <c r="S213">
        <f t="shared" si="25"/>
        <v>2</v>
      </c>
      <c r="T213">
        <f t="shared" si="31"/>
        <v>15.650219999999999</v>
      </c>
      <c r="U213">
        <f t="shared" si="26"/>
        <v>1</v>
      </c>
      <c r="V213" t="str">
        <f t="shared" si="27"/>
        <v>2</v>
      </c>
      <c r="W213">
        <f t="shared" si="28"/>
        <v>1</v>
      </c>
    </row>
    <row r="214" spans="1:23" x14ac:dyDescent="0.25">
      <c r="A214" t="s">
        <v>408</v>
      </c>
      <c r="B214">
        <v>102</v>
      </c>
      <c r="C214">
        <v>3</v>
      </c>
      <c r="D214" s="17" t="s">
        <v>230</v>
      </c>
      <c r="E214">
        <v>8</v>
      </c>
      <c r="F214">
        <v>3</v>
      </c>
      <c r="G214" t="s">
        <v>319</v>
      </c>
      <c r="H214" t="s">
        <v>8</v>
      </c>
      <c r="I214" t="s">
        <v>8</v>
      </c>
      <c r="J214" t="s">
        <v>3</v>
      </c>
      <c r="K214" t="s">
        <v>54</v>
      </c>
      <c r="L214">
        <v>14.98879</v>
      </c>
      <c r="M214" s="16" t="s">
        <v>426</v>
      </c>
      <c r="N214" s="16"/>
      <c r="O214">
        <f t="shared" si="29"/>
        <v>102</v>
      </c>
      <c r="P214">
        <f t="shared" si="29"/>
        <v>3</v>
      </c>
      <c r="Q214">
        <f t="shared" si="24"/>
        <v>3</v>
      </c>
      <c r="R214">
        <f t="shared" si="30"/>
        <v>7</v>
      </c>
      <c r="S214">
        <f t="shared" si="25"/>
        <v>2</v>
      </c>
      <c r="T214">
        <f t="shared" si="31"/>
        <v>14.98879</v>
      </c>
      <c r="U214">
        <f t="shared" si="26"/>
        <v>1</v>
      </c>
      <c r="V214" t="str">
        <f t="shared" si="27"/>
        <v>2</v>
      </c>
      <c r="W214">
        <f t="shared" si="28"/>
        <v>1</v>
      </c>
    </row>
    <row r="215" spans="1:23" x14ac:dyDescent="0.25">
      <c r="A215" t="s">
        <v>408</v>
      </c>
      <c r="B215">
        <v>102</v>
      </c>
      <c r="C215">
        <v>3</v>
      </c>
      <c r="D215" s="17" t="s">
        <v>230</v>
      </c>
      <c r="E215">
        <v>9</v>
      </c>
      <c r="F215">
        <v>3</v>
      </c>
      <c r="G215" t="s">
        <v>316</v>
      </c>
      <c r="H215" t="s">
        <v>1</v>
      </c>
      <c r="I215" t="s">
        <v>2</v>
      </c>
      <c r="J215" t="s">
        <v>3</v>
      </c>
      <c r="K215" t="s">
        <v>71</v>
      </c>
      <c r="L215">
        <v>13.878920000000001</v>
      </c>
      <c r="M215" s="16" t="s">
        <v>426</v>
      </c>
      <c r="N215" s="16"/>
      <c r="O215">
        <f t="shared" si="29"/>
        <v>102</v>
      </c>
      <c r="P215">
        <f t="shared" si="29"/>
        <v>3</v>
      </c>
      <c r="Q215">
        <f t="shared" si="24"/>
        <v>3</v>
      </c>
      <c r="R215">
        <f t="shared" si="30"/>
        <v>8</v>
      </c>
      <c r="S215">
        <f t="shared" si="25"/>
        <v>2</v>
      </c>
      <c r="T215">
        <f t="shared" si="31"/>
        <v>13.878920000000001</v>
      </c>
      <c r="U215">
        <f t="shared" si="26"/>
        <v>2</v>
      </c>
      <c r="V215" t="str">
        <f t="shared" si="27"/>
        <v>2</v>
      </c>
      <c r="W215">
        <f t="shared" si="28"/>
        <v>1</v>
      </c>
    </row>
    <row r="216" spans="1:23" x14ac:dyDescent="0.25">
      <c r="A216" t="s">
        <v>408</v>
      </c>
      <c r="B216">
        <v>102</v>
      </c>
      <c r="C216">
        <v>3</v>
      </c>
      <c r="D216" s="17" t="s">
        <v>230</v>
      </c>
      <c r="E216">
        <v>10</v>
      </c>
      <c r="F216">
        <v>1</v>
      </c>
      <c r="G216" t="s">
        <v>324</v>
      </c>
      <c r="H216" t="s">
        <v>1</v>
      </c>
      <c r="I216" t="s">
        <v>5</v>
      </c>
      <c r="J216" t="s">
        <v>6</v>
      </c>
      <c r="K216" t="s">
        <v>60</v>
      </c>
      <c r="L216">
        <v>15.549329999999999</v>
      </c>
      <c r="M216" s="16" t="s">
        <v>426</v>
      </c>
      <c r="N216" s="16"/>
      <c r="O216">
        <f t="shared" si="29"/>
        <v>102</v>
      </c>
      <c r="P216">
        <f t="shared" si="29"/>
        <v>3</v>
      </c>
      <c r="Q216">
        <f t="shared" si="24"/>
        <v>1</v>
      </c>
      <c r="R216">
        <f t="shared" si="30"/>
        <v>9</v>
      </c>
      <c r="S216">
        <f t="shared" si="25"/>
        <v>2</v>
      </c>
      <c r="T216">
        <f t="shared" si="31"/>
        <v>15.549329999999999</v>
      </c>
      <c r="U216">
        <f t="shared" si="26"/>
        <v>2</v>
      </c>
      <c r="V216" t="str">
        <f t="shared" si="27"/>
        <v>2</v>
      </c>
      <c r="W216">
        <f t="shared" si="28"/>
        <v>2</v>
      </c>
    </row>
    <row r="217" spans="1:23" x14ac:dyDescent="0.25">
      <c r="A217" t="s">
        <v>408</v>
      </c>
      <c r="B217">
        <v>102</v>
      </c>
      <c r="C217">
        <v>3</v>
      </c>
      <c r="D217" s="17" t="s">
        <v>230</v>
      </c>
      <c r="E217">
        <v>11</v>
      </c>
      <c r="F217">
        <v>1</v>
      </c>
      <c r="G217" t="s">
        <v>331</v>
      </c>
      <c r="H217" t="s">
        <v>1</v>
      </c>
      <c r="I217" t="s">
        <v>2</v>
      </c>
      <c r="J217" t="s">
        <v>3</v>
      </c>
      <c r="K217" t="s">
        <v>83</v>
      </c>
      <c r="L217">
        <v>20.504480000000001</v>
      </c>
      <c r="M217" s="16" t="s">
        <v>426</v>
      </c>
      <c r="N217" s="16"/>
      <c r="O217">
        <f t="shared" si="29"/>
        <v>102</v>
      </c>
      <c r="P217">
        <f t="shared" si="29"/>
        <v>3</v>
      </c>
      <c r="Q217">
        <f t="shared" si="24"/>
        <v>1</v>
      </c>
      <c r="R217">
        <f t="shared" si="30"/>
        <v>10</v>
      </c>
      <c r="S217">
        <f t="shared" si="25"/>
        <v>2</v>
      </c>
      <c r="T217">
        <f t="shared" si="31"/>
        <v>20.504480000000001</v>
      </c>
      <c r="U217">
        <f t="shared" si="26"/>
        <v>2</v>
      </c>
      <c r="V217" t="str">
        <f t="shared" si="27"/>
        <v>2</v>
      </c>
      <c r="W217">
        <f t="shared" si="28"/>
        <v>1</v>
      </c>
    </row>
    <row r="218" spans="1:23" x14ac:dyDescent="0.25">
      <c r="A218" t="s">
        <v>408</v>
      </c>
      <c r="B218">
        <v>102</v>
      </c>
      <c r="C218">
        <v>3</v>
      </c>
      <c r="D218" s="17" t="s">
        <v>230</v>
      </c>
      <c r="E218">
        <v>12</v>
      </c>
      <c r="F218">
        <v>3</v>
      </c>
      <c r="G218" t="s">
        <v>317</v>
      </c>
      <c r="H218" t="s">
        <v>1</v>
      </c>
      <c r="I218" t="s">
        <v>5</v>
      </c>
      <c r="J218" t="s">
        <v>3</v>
      </c>
      <c r="K218" t="s">
        <v>72</v>
      </c>
      <c r="L218">
        <v>13.015689999999999</v>
      </c>
      <c r="M218" s="16" t="s">
        <v>426</v>
      </c>
      <c r="N218" s="16"/>
      <c r="O218">
        <f t="shared" si="29"/>
        <v>102</v>
      </c>
      <c r="P218">
        <f t="shared" si="29"/>
        <v>3</v>
      </c>
      <c r="Q218">
        <f t="shared" si="24"/>
        <v>3</v>
      </c>
      <c r="R218">
        <f t="shared" si="30"/>
        <v>11</v>
      </c>
      <c r="S218">
        <f t="shared" si="25"/>
        <v>2</v>
      </c>
      <c r="T218">
        <f t="shared" si="31"/>
        <v>13.015689999999999</v>
      </c>
      <c r="U218">
        <f t="shared" si="26"/>
        <v>2</v>
      </c>
      <c r="V218" t="str">
        <f t="shared" si="27"/>
        <v>2</v>
      </c>
      <c r="W218">
        <f t="shared" si="28"/>
        <v>1</v>
      </c>
    </row>
    <row r="219" spans="1:23" x14ac:dyDescent="0.25">
      <c r="A219" t="s">
        <v>408</v>
      </c>
      <c r="B219">
        <v>102</v>
      </c>
      <c r="C219">
        <v>3</v>
      </c>
      <c r="D219" s="17" t="s">
        <v>230</v>
      </c>
      <c r="E219">
        <v>13</v>
      </c>
      <c r="F219">
        <v>3</v>
      </c>
      <c r="G219" t="s">
        <v>328</v>
      </c>
      <c r="H219" t="s">
        <v>1</v>
      </c>
      <c r="I219" t="s">
        <v>5</v>
      </c>
      <c r="J219" t="s">
        <v>6</v>
      </c>
      <c r="K219" t="s">
        <v>86</v>
      </c>
      <c r="L219">
        <v>13.11659</v>
      </c>
      <c r="M219" s="16" t="s">
        <v>426</v>
      </c>
      <c r="N219" s="16"/>
      <c r="O219">
        <f t="shared" si="29"/>
        <v>102</v>
      </c>
      <c r="P219">
        <f t="shared" si="29"/>
        <v>3</v>
      </c>
      <c r="Q219">
        <f t="shared" si="24"/>
        <v>3</v>
      </c>
      <c r="R219">
        <f t="shared" si="30"/>
        <v>12</v>
      </c>
      <c r="S219">
        <f t="shared" si="25"/>
        <v>2</v>
      </c>
      <c r="T219">
        <f t="shared" si="31"/>
        <v>13.11659</v>
      </c>
      <c r="U219">
        <f t="shared" si="26"/>
        <v>2</v>
      </c>
      <c r="V219" t="str">
        <f t="shared" si="27"/>
        <v>2</v>
      </c>
      <c r="W219">
        <f t="shared" si="28"/>
        <v>2</v>
      </c>
    </row>
    <row r="220" spans="1:23" x14ac:dyDescent="0.25">
      <c r="A220" t="s">
        <v>408</v>
      </c>
      <c r="B220">
        <v>102</v>
      </c>
      <c r="C220">
        <v>3</v>
      </c>
      <c r="D220" s="17" t="s">
        <v>230</v>
      </c>
      <c r="E220">
        <v>14</v>
      </c>
      <c r="F220">
        <v>3</v>
      </c>
      <c r="G220" t="s">
        <v>329</v>
      </c>
      <c r="H220" t="s">
        <v>1</v>
      </c>
      <c r="I220" t="s">
        <v>5</v>
      </c>
      <c r="J220" t="s">
        <v>6</v>
      </c>
      <c r="K220" t="s">
        <v>75</v>
      </c>
      <c r="L220">
        <v>14.10314</v>
      </c>
      <c r="M220" s="16" t="s">
        <v>426</v>
      </c>
      <c r="N220" s="16"/>
      <c r="O220">
        <f t="shared" si="29"/>
        <v>102</v>
      </c>
      <c r="P220">
        <f t="shared" si="29"/>
        <v>3</v>
      </c>
      <c r="Q220">
        <f t="shared" si="24"/>
        <v>3</v>
      </c>
      <c r="R220">
        <f t="shared" si="30"/>
        <v>13</v>
      </c>
      <c r="S220">
        <f t="shared" si="25"/>
        <v>2</v>
      </c>
      <c r="T220">
        <f t="shared" si="31"/>
        <v>14.10314</v>
      </c>
      <c r="U220">
        <f t="shared" si="26"/>
        <v>2</v>
      </c>
      <c r="V220" t="str">
        <f t="shared" si="27"/>
        <v>2</v>
      </c>
      <c r="W220">
        <f t="shared" si="28"/>
        <v>2</v>
      </c>
    </row>
    <row r="221" spans="1:23" x14ac:dyDescent="0.25">
      <c r="A221" t="s">
        <v>408</v>
      </c>
      <c r="B221">
        <v>102</v>
      </c>
      <c r="C221">
        <v>3</v>
      </c>
      <c r="D221" s="17" t="s">
        <v>230</v>
      </c>
      <c r="E221">
        <v>15</v>
      </c>
      <c r="F221">
        <v>1</v>
      </c>
      <c r="G221" t="s">
        <v>322</v>
      </c>
      <c r="H221" t="s">
        <v>1</v>
      </c>
      <c r="I221" t="s">
        <v>5</v>
      </c>
      <c r="J221" t="s">
        <v>3</v>
      </c>
      <c r="K221" t="s">
        <v>65</v>
      </c>
      <c r="L221">
        <v>14.85426</v>
      </c>
      <c r="M221" s="16" t="s">
        <v>426</v>
      </c>
      <c r="N221" s="16"/>
      <c r="O221">
        <f t="shared" si="29"/>
        <v>102</v>
      </c>
      <c r="P221">
        <f t="shared" si="29"/>
        <v>3</v>
      </c>
      <c r="Q221">
        <f t="shared" si="24"/>
        <v>1</v>
      </c>
      <c r="R221">
        <f t="shared" si="30"/>
        <v>14</v>
      </c>
      <c r="S221">
        <f t="shared" si="25"/>
        <v>2</v>
      </c>
      <c r="T221">
        <f t="shared" si="31"/>
        <v>14.85426</v>
      </c>
      <c r="U221">
        <f t="shared" si="26"/>
        <v>2</v>
      </c>
      <c r="V221" t="str">
        <f t="shared" si="27"/>
        <v>2</v>
      </c>
      <c r="W221">
        <f t="shared" si="28"/>
        <v>1</v>
      </c>
    </row>
    <row r="222" spans="1:23" x14ac:dyDescent="0.25">
      <c r="A222" t="s">
        <v>408</v>
      </c>
      <c r="B222">
        <v>102</v>
      </c>
      <c r="C222">
        <v>3</v>
      </c>
      <c r="D222" s="17" t="s">
        <v>230</v>
      </c>
      <c r="E222">
        <v>16</v>
      </c>
      <c r="F222">
        <v>2</v>
      </c>
      <c r="G222" t="s">
        <v>325</v>
      </c>
      <c r="H222" t="s">
        <v>8</v>
      </c>
      <c r="I222" t="s">
        <v>8</v>
      </c>
      <c r="J222" t="s">
        <v>6</v>
      </c>
      <c r="K222" t="s">
        <v>81</v>
      </c>
      <c r="L222">
        <v>16.984300000000001</v>
      </c>
      <c r="M222" s="16" t="s">
        <v>426</v>
      </c>
      <c r="N222" s="16"/>
      <c r="O222">
        <f t="shared" si="29"/>
        <v>102</v>
      </c>
      <c r="P222">
        <f t="shared" si="29"/>
        <v>3</v>
      </c>
      <c r="Q222">
        <f t="shared" si="24"/>
        <v>2</v>
      </c>
      <c r="R222">
        <f t="shared" si="30"/>
        <v>15</v>
      </c>
      <c r="S222">
        <f t="shared" si="25"/>
        <v>2</v>
      </c>
      <c r="T222">
        <f t="shared" si="31"/>
        <v>16.984300000000001</v>
      </c>
      <c r="U222">
        <f t="shared" si="26"/>
        <v>1</v>
      </c>
      <c r="V222" t="str">
        <f t="shared" si="27"/>
        <v>2</v>
      </c>
      <c r="W222">
        <f t="shared" si="28"/>
        <v>2</v>
      </c>
    </row>
    <row r="223" spans="1:23" x14ac:dyDescent="0.25">
      <c r="A223" t="s">
        <v>408</v>
      </c>
      <c r="B223">
        <v>102</v>
      </c>
      <c r="C223">
        <v>3</v>
      </c>
      <c r="D223" s="17" t="s">
        <v>230</v>
      </c>
      <c r="E223">
        <v>17</v>
      </c>
      <c r="F223">
        <v>2</v>
      </c>
      <c r="G223">
        <v>5</v>
      </c>
      <c r="H223" t="s">
        <v>1</v>
      </c>
      <c r="I223" t="s">
        <v>2</v>
      </c>
      <c r="J223" t="s">
        <v>3</v>
      </c>
      <c r="K223" t="s">
        <v>48</v>
      </c>
      <c r="L223">
        <v>18.452919999999999</v>
      </c>
      <c r="M223" s="16" t="s">
        <v>426</v>
      </c>
      <c r="N223" s="16"/>
      <c r="O223">
        <f t="shared" si="29"/>
        <v>102</v>
      </c>
      <c r="P223">
        <f t="shared" si="29"/>
        <v>3</v>
      </c>
      <c r="Q223">
        <f t="shared" si="24"/>
        <v>2</v>
      </c>
      <c r="R223">
        <f t="shared" si="30"/>
        <v>16</v>
      </c>
      <c r="S223">
        <f t="shared" si="25"/>
        <v>2</v>
      </c>
      <c r="T223">
        <f t="shared" si="31"/>
        <v>18.452919999999999</v>
      </c>
      <c r="U223">
        <f t="shared" si="26"/>
        <v>2</v>
      </c>
      <c r="V223" t="str">
        <f t="shared" si="27"/>
        <v>2</v>
      </c>
      <c r="W223">
        <f t="shared" si="28"/>
        <v>1</v>
      </c>
    </row>
    <row r="224" spans="1:23" x14ac:dyDescent="0.25">
      <c r="A224" t="s">
        <v>408</v>
      </c>
      <c r="B224">
        <v>102</v>
      </c>
      <c r="C224">
        <v>3</v>
      </c>
      <c r="D224" s="17" t="s">
        <v>230</v>
      </c>
      <c r="E224">
        <v>18</v>
      </c>
      <c r="F224">
        <v>2</v>
      </c>
      <c r="G224" t="s">
        <v>320</v>
      </c>
      <c r="H224" t="s">
        <v>8</v>
      </c>
      <c r="I224" t="s">
        <v>8</v>
      </c>
      <c r="J224" t="s">
        <v>6</v>
      </c>
      <c r="K224" t="s">
        <v>55</v>
      </c>
      <c r="L224">
        <v>16.121079999999999</v>
      </c>
      <c r="M224" s="16" t="s">
        <v>426</v>
      </c>
      <c r="N224" s="16"/>
      <c r="O224">
        <f t="shared" si="29"/>
        <v>102</v>
      </c>
      <c r="P224">
        <f t="shared" si="29"/>
        <v>3</v>
      </c>
      <c r="Q224">
        <f t="shared" si="24"/>
        <v>2</v>
      </c>
      <c r="R224">
        <f t="shared" si="30"/>
        <v>17</v>
      </c>
      <c r="S224">
        <f t="shared" si="25"/>
        <v>2</v>
      </c>
      <c r="T224">
        <f t="shared" si="31"/>
        <v>16.121079999999999</v>
      </c>
      <c r="U224">
        <f t="shared" si="26"/>
        <v>1</v>
      </c>
      <c r="V224" t="str">
        <f t="shared" si="27"/>
        <v>2</v>
      </c>
      <c r="W224">
        <f t="shared" si="28"/>
        <v>2</v>
      </c>
    </row>
    <row r="225" spans="1:23" x14ac:dyDescent="0.25">
      <c r="A225" t="s">
        <v>408</v>
      </c>
      <c r="B225">
        <v>102</v>
      </c>
      <c r="C225">
        <v>3</v>
      </c>
      <c r="D225" s="17" t="s">
        <v>230</v>
      </c>
      <c r="E225">
        <v>19</v>
      </c>
      <c r="F225">
        <v>2</v>
      </c>
      <c r="G225" t="s">
        <v>323</v>
      </c>
      <c r="H225" t="s">
        <v>8</v>
      </c>
      <c r="I225" t="s">
        <v>8</v>
      </c>
      <c r="J225" t="s">
        <v>6</v>
      </c>
      <c r="K225" t="s">
        <v>59</v>
      </c>
      <c r="L225">
        <v>16.973089999999999</v>
      </c>
      <c r="M225" s="16" t="s">
        <v>426</v>
      </c>
      <c r="N225" s="16"/>
      <c r="O225">
        <f t="shared" si="29"/>
        <v>102</v>
      </c>
      <c r="P225">
        <f t="shared" si="29"/>
        <v>3</v>
      </c>
      <c r="Q225">
        <f t="shared" si="24"/>
        <v>2</v>
      </c>
      <c r="R225">
        <f t="shared" si="30"/>
        <v>18</v>
      </c>
      <c r="S225">
        <f t="shared" si="25"/>
        <v>2</v>
      </c>
      <c r="T225">
        <f t="shared" si="31"/>
        <v>16.973089999999999</v>
      </c>
      <c r="U225">
        <f t="shared" si="26"/>
        <v>1</v>
      </c>
      <c r="V225" t="str">
        <f t="shared" si="27"/>
        <v>2</v>
      </c>
      <c r="W225">
        <f t="shared" si="28"/>
        <v>2</v>
      </c>
    </row>
    <row r="226" spans="1:23" x14ac:dyDescent="0.25">
      <c r="A226" t="s">
        <v>408</v>
      </c>
      <c r="B226">
        <v>102</v>
      </c>
      <c r="C226">
        <v>3</v>
      </c>
      <c r="D226" s="17" t="s">
        <v>230</v>
      </c>
      <c r="E226">
        <v>20</v>
      </c>
      <c r="F226">
        <v>1</v>
      </c>
      <c r="G226" t="s">
        <v>326</v>
      </c>
      <c r="H226" t="s">
        <v>1</v>
      </c>
      <c r="I226" t="s">
        <v>2</v>
      </c>
      <c r="J226" t="s">
        <v>3</v>
      </c>
      <c r="K226" t="s">
        <v>73</v>
      </c>
      <c r="L226">
        <v>17.23094</v>
      </c>
      <c r="M226" s="16" t="s">
        <v>426</v>
      </c>
      <c r="N226" s="16"/>
      <c r="O226">
        <f t="shared" si="29"/>
        <v>102</v>
      </c>
      <c r="P226">
        <f t="shared" si="29"/>
        <v>3</v>
      </c>
      <c r="Q226">
        <f t="shared" si="24"/>
        <v>1</v>
      </c>
      <c r="R226">
        <f t="shared" si="30"/>
        <v>19</v>
      </c>
      <c r="S226">
        <f t="shared" si="25"/>
        <v>2</v>
      </c>
      <c r="T226">
        <f t="shared" si="31"/>
        <v>17.23094</v>
      </c>
      <c r="U226">
        <f t="shared" si="26"/>
        <v>2</v>
      </c>
      <c r="V226" t="str">
        <f t="shared" si="27"/>
        <v>2</v>
      </c>
      <c r="W226">
        <f t="shared" si="28"/>
        <v>1</v>
      </c>
    </row>
    <row r="227" spans="1:23" x14ac:dyDescent="0.25">
      <c r="A227" t="s">
        <v>408</v>
      </c>
      <c r="B227">
        <v>102</v>
      </c>
      <c r="C227">
        <v>3</v>
      </c>
      <c r="D227" s="17" t="s">
        <v>230</v>
      </c>
      <c r="E227">
        <v>21</v>
      </c>
      <c r="F227">
        <v>3</v>
      </c>
      <c r="G227" t="s">
        <v>315</v>
      </c>
      <c r="H227" t="s">
        <v>8</v>
      </c>
      <c r="I227" t="s">
        <v>8</v>
      </c>
      <c r="J227" t="s">
        <v>6</v>
      </c>
      <c r="K227" t="s">
        <v>50</v>
      </c>
      <c r="L227">
        <v>18.475339999999999</v>
      </c>
      <c r="M227" s="16" t="s">
        <v>426</v>
      </c>
      <c r="N227" s="16"/>
      <c r="O227">
        <f t="shared" si="29"/>
        <v>102</v>
      </c>
      <c r="P227">
        <f t="shared" si="29"/>
        <v>3</v>
      </c>
      <c r="Q227">
        <f t="shared" si="24"/>
        <v>3</v>
      </c>
      <c r="R227">
        <f t="shared" si="30"/>
        <v>20</v>
      </c>
      <c r="S227">
        <f t="shared" si="25"/>
        <v>2</v>
      </c>
      <c r="T227">
        <f t="shared" si="31"/>
        <v>18.475339999999999</v>
      </c>
      <c r="U227">
        <f t="shared" si="26"/>
        <v>1</v>
      </c>
      <c r="V227" t="str">
        <f t="shared" si="27"/>
        <v>2</v>
      </c>
      <c r="W227">
        <f t="shared" si="28"/>
        <v>2</v>
      </c>
    </row>
    <row r="228" spans="1:23" x14ac:dyDescent="0.25">
      <c r="A228" t="s">
        <v>408</v>
      </c>
      <c r="B228">
        <v>102</v>
      </c>
      <c r="C228">
        <v>3</v>
      </c>
      <c r="D228" s="17" t="s">
        <v>230</v>
      </c>
      <c r="E228">
        <v>22</v>
      </c>
      <c r="F228">
        <v>2</v>
      </c>
      <c r="G228" t="s">
        <v>330</v>
      </c>
      <c r="H228" t="s">
        <v>8</v>
      </c>
      <c r="I228" t="s">
        <v>8</v>
      </c>
      <c r="J228" t="s">
        <v>3</v>
      </c>
      <c r="K228" t="s">
        <v>76</v>
      </c>
      <c r="L228">
        <v>13.39686</v>
      </c>
      <c r="M228" s="16" t="s">
        <v>426</v>
      </c>
      <c r="N228" s="16"/>
      <c r="O228">
        <f t="shared" si="29"/>
        <v>102</v>
      </c>
      <c r="P228">
        <f t="shared" si="29"/>
        <v>3</v>
      </c>
      <c r="Q228">
        <f t="shared" si="24"/>
        <v>2</v>
      </c>
      <c r="R228">
        <f t="shared" si="30"/>
        <v>21</v>
      </c>
      <c r="S228">
        <f t="shared" si="25"/>
        <v>2</v>
      </c>
      <c r="T228">
        <f t="shared" si="31"/>
        <v>13.39686</v>
      </c>
      <c r="U228">
        <f t="shared" si="26"/>
        <v>1</v>
      </c>
      <c r="V228" t="str">
        <f t="shared" si="27"/>
        <v>2</v>
      </c>
      <c r="W228">
        <f t="shared" si="28"/>
        <v>1</v>
      </c>
    </row>
    <row r="229" spans="1:23" x14ac:dyDescent="0.25">
      <c r="A229" t="s">
        <v>408</v>
      </c>
      <c r="B229">
        <v>102</v>
      </c>
      <c r="C229">
        <v>3</v>
      </c>
      <c r="D229" s="17" t="s">
        <v>230</v>
      </c>
      <c r="E229">
        <v>23</v>
      </c>
      <c r="F229">
        <v>2</v>
      </c>
      <c r="G229" t="s">
        <v>323</v>
      </c>
      <c r="H229" t="s">
        <v>1</v>
      </c>
      <c r="I229" t="s">
        <v>5</v>
      </c>
      <c r="J229" t="s">
        <v>6</v>
      </c>
      <c r="K229" t="s">
        <v>64</v>
      </c>
      <c r="L229">
        <v>17.275790000000001</v>
      </c>
      <c r="M229" s="16" t="s">
        <v>426</v>
      </c>
      <c r="N229" s="16"/>
      <c r="O229">
        <f t="shared" si="29"/>
        <v>102</v>
      </c>
      <c r="P229">
        <f t="shared" si="29"/>
        <v>3</v>
      </c>
      <c r="Q229">
        <f t="shared" si="24"/>
        <v>2</v>
      </c>
      <c r="R229">
        <f t="shared" si="30"/>
        <v>22</v>
      </c>
      <c r="S229">
        <f t="shared" si="25"/>
        <v>2</v>
      </c>
      <c r="T229">
        <f t="shared" si="31"/>
        <v>17.275790000000001</v>
      </c>
      <c r="U229">
        <f t="shared" si="26"/>
        <v>2</v>
      </c>
      <c r="V229" t="str">
        <f t="shared" si="27"/>
        <v>2</v>
      </c>
      <c r="W229">
        <f t="shared" si="28"/>
        <v>2</v>
      </c>
    </row>
    <row r="230" spans="1:23" x14ac:dyDescent="0.25">
      <c r="A230" t="s">
        <v>408</v>
      </c>
      <c r="B230">
        <v>102</v>
      </c>
      <c r="C230">
        <v>3</v>
      </c>
      <c r="D230" s="17" t="s">
        <v>230</v>
      </c>
      <c r="E230">
        <v>24</v>
      </c>
      <c r="F230">
        <v>3</v>
      </c>
      <c r="G230" t="s">
        <v>328</v>
      </c>
      <c r="H230" t="s">
        <v>8</v>
      </c>
      <c r="I230" t="s">
        <v>8</v>
      </c>
      <c r="J230" t="s">
        <v>6</v>
      </c>
      <c r="K230" t="s">
        <v>74</v>
      </c>
      <c r="L230">
        <v>13.015689999999999</v>
      </c>
      <c r="M230" s="16" t="s">
        <v>426</v>
      </c>
      <c r="N230" s="16"/>
      <c r="O230">
        <f t="shared" si="29"/>
        <v>102</v>
      </c>
      <c r="P230">
        <f t="shared" si="29"/>
        <v>3</v>
      </c>
      <c r="Q230">
        <f t="shared" si="24"/>
        <v>3</v>
      </c>
      <c r="R230">
        <f t="shared" si="30"/>
        <v>23</v>
      </c>
      <c r="S230">
        <f t="shared" si="25"/>
        <v>2</v>
      </c>
      <c r="T230">
        <f t="shared" si="31"/>
        <v>13.015689999999999</v>
      </c>
      <c r="U230">
        <f t="shared" si="26"/>
        <v>1</v>
      </c>
      <c r="V230" t="str">
        <f t="shared" si="27"/>
        <v>2</v>
      </c>
      <c r="W230">
        <f t="shared" si="28"/>
        <v>2</v>
      </c>
    </row>
    <row r="231" spans="1:23" x14ac:dyDescent="0.25">
      <c r="A231" t="s">
        <v>408</v>
      </c>
      <c r="B231">
        <v>102</v>
      </c>
      <c r="C231">
        <v>3</v>
      </c>
      <c r="D231" s="17" t="s">
        <v>230</v>
      </c>
      <c r="E231">
        <v>25</v>
      </c>
      <c r="F231">
        <v>1</v>
      </c>
      <c r="G231" t="s">
        <v>324</v>
      </c>
      <c r="H231" t="s">
        <v>8</v>
      </c>
      <c r="I231" t="s">
        <v>8</v>
      </c>
      <c r="J231" t="s">
        <v>6</v>
      </c>
      <c r="K231" t="s">
        <v>67</v>
      </c>
      <c r="L231">
        <v>15.224220000000001</v>
      </c>
      <c r="M231" s="16" t="s">
        <v>426</v>
      </c>
      <c r="N231" s="16"/>
      <c r="O231">
        <f t="shared" si="29"/>
        <v>102</v>
      </c>
      <c r="P231">
        <f t="shared" si="29"/>
        <v>3</v>
      </c>
      <c r="Q231">
        <f t="shared" si="24"/>
        <v>1</v>
      </c>
      <c r="R231">
        <f t="shared" si="30"/>
        <v>24</v>
      </c>
      <c r="S231">
        <f t="shared" si="25"/>
        <v>2</v>
      </c>
      <c r="T231">
        <f t="shared" si="31"/>
        <v>15.224220000000001</v>
      </c>
      <c r="U231">
        <f t="shared" si="26"/>
        <v>1</v>
      </c>
      <c r="V231" t="str">
        <f t="shared" si="27"/>
        <v>2</v>
      </c>
      <c r="W231">
        <f t="shared" si="28"/>
        <v>2</v>
      </c>
    </row>
    <row r="232" spans="1:23" x14ac:dyDescent="0.25">
      <c r="A232" t="s">
        <v>408</v>
      </c>
      <c r="B232">
        <v>102</v>
      </c>
      <c r="C232">
        <v>3</v>
      </c>
      <c r="D232" s="17" t="s">
        <v>230</v>
      </c>
      <c r="E232">
        <v>26</v>
      </c>
      <c r="F232">
        <v>1</v>
      </c>
      <c r="G232" t="s">
        <v>326</v>
      </c>
      <c r="H232" t="s">
        <v>8</v>
      </c>
      <c r="I232" t="s">
        <v>8</v>
      </c>
      <c r="J232" t="s">
        <v>3</v>
      </c>
      <c r="K232" t="s">
        <v>63</v>
      </c>
      <c r="L232">
        <v>16.345289999999999</v>
      </c>
      <c r="M232" s="16" t="s">
        <v>426</v>
      </c>
      <c r="N232" s="16"/>
      <c r="O232">
        <f t="shared" si="29"/>
        <v>102</v>
      </c>
      <c r="P232">
        <f t="shared" si="29"/>
        <v>3</v>
      </c>
      <c r="Q232">
        <f t="shared" si="24"/>
        <v>1</v>
      </c>
      <c r="R232">
        <f t="shared" si="30"/>
        <v>25</v>
      </c>
      <c r="S232">
        <f t="shared" si="25"/>
        <v>2</v>
      </c>
      <c r="T232">
        <f t="shared" si="31"/>
        <v>16.345289999999999</v>
      </c>
      <c r="U232">
        <f t="shared" si="26"/>
        <v>1</v>
      </c>
      <c r="V232" t="str">
        <f t="shared" si="27"/>
        <v>2</v>
      </c>
      <c r="W232">
        <f t="shared" si="28"/>
        <v>1</v>
      </c>
    </row>
    <row r="233" spans="1:23" x14ac:dyDescent="0.25">
      <c r="A233" t="s">
        <v>408</v>
      </c>
      <c r="B233">
        <v>102</v>
      </c>
      <c r="C233">
        <v>3</v>
      </c>
      <c r="D233" s="17" t="s">
        <v>230</v>
      </c>
      <c r="E233">
        <v>27</v>
      </c>
      <c r="F233">
        <v>1</v>
      </c>
      <c r="G233" t="s">
        <v>332</v>
      </c>
      <c r="H233" t="s">
        <v>1</v>
      </c>
      <c r="I233" t="s">
        <v>2</v>
      </c>
      <c r="J233" t="s">
        <v>6</v>
      </c>
      <c r="K233" t="s">
        <v>84</v>
      </c>
      <c r="L233">
        <v>15.930490000000001</v>
      </c>
      <c r="M233" s="16" t="s">
        <v>426</v>
      </c>
      <c r="N233" s="16"/>
      <c r="O233">
        <f t="shared" si="29"/>
        <v>102</v>
      </c>
      <c r="P233">
        <f t="shared" si="29"/>
        <v>3</v>
      </c>
      <c r="Q233">
        <f t="shared" si="24"/>
        <v>1</v>
      </c>
      <c r="R233">
        <f t="shared" si="30"/>
        <v>26</v>
      </c>
      <c r="S233">
        <f t="shared" si="25"/>
        <v>2</v>
      </c>
      <c r="T233">
        <f t="shared" si="31"/>
        <v>15.930490000000001</v>
      </c>
      <c r="U233">
        <f t="shared" si="26"/>
        <v>2</v>
      </c>
      <c r="V233" t="str">
        <f t="shared" si="27"/>
        <v>2</v>
      </c>
      <c r="W233">
        <f t="shared" si="28"/>
        <v>2</v>
      </c>
    </row>
    <row r="234" spans="1:23" x14ac:dyDescent="0.25">
      <c r="A234" t="s">
        <v>408</v>
      </c>
      <c r="B234">
        <v>102</v>
      </c>
      <c r="C234">
        <v>3</v>
      </c>
      <c r="D234" s="17" t="s">
        <v>230</v>
      </c>
      <c r="E234">
        <v>28</v>
      </c>
      <c r="F234">
        <v>2</v>
      </c>
      <c r="G234" t="s">
        <v>314</v>
      </c>
      <c r="H234" t="s">
        <v>1</v>
      </c>
      <c r="I234" t="s">
        <v>2</v>
      </c>
      <c r="J234" t="s">
        <v>6</v>
      </c>
      <c r="K234" t="s">
        <v>49</v>
      </c>
      <c r="L234">
        <v>14.349780000000001</v>
      </c>
      <c r="M234" s="16" t="s">
        <v>426</v>
      </c>
      <c r="N234" s="16"/>
      <c r="O234">
        <f t="shared" si="29"/>
        <v>102</v>
      </c>
      <c r="P234">
        <f t="shared" si="29"/>
        <v>3</v>
      </c>
      <c r="Q234">
        <f t="shared" si="24"/>
        <v>2</v>
      </c>
      <c r="R234">
        <f t="shared" si="30"/>
        <v>27</v>
      </c>
      <c r="S234">
        <f t="shared" si="25"/>
        <v>2</v>
      </c>
      <c r="T234">
        <f t="shared" si="31"/>
        <v>14.349780000000001</v>
      </c>
      <c r="U234">
        <f t="shared" si="26"/>
        <v>2</v>
      </c>
      <c r="V234" t="str">
        <f t="shared" si="27"/>
        <v>2</v>
      </c>
      <c r="W234">
        <f t="shared" si="28"/>
        <v>2</v>
      </c>
    </row>
    <row r="235" spans="1:23" x14ac:dyDescent="0.25">
      <c r="A235" t="s">
        <v>408</v>
      </c>
      <c r="B235">
        <v>102</v>
      </c>
      <c r="C235">
        <v>3</v>
      </c>
      <c r="D235" s="17" t="s">
        <v>230</v>
      </c>
      <c r="E235">
        <v>29</v>
      </c>
      <c r="F235">
        <v>3</v>
      </c>
      <c r="G235" t="s">
        <v>317</v>
      </c>
      <c r="H235" t="s">
        <v>8</v>
      </c>
      <c r="I235" t="s">
        <v>8</v>
      </c>
      <c r="J235" t="s">
        <v>3</v>
      </c>
      <c r="K235" t="s">
        <v>52</v>
      </c>
      <c r="L235">
        <v>13.07175</v>
      </c>
      <c r="M235" s="16" t="s">
        <v>426</v>
      </c>
      <c r="N235" s="16"/>
      <c r="O235">
        <f t="shared" si="29"/>
        <v>102</v>
      </c>
      <c r="P235">
        <f t="shared" si="29"/>
        <v>3</v>
      </c>
      <c r="Q235">
        <f t="shared" si="24"/>
        <v>3</v>
      </c>
      <c r="R235">
        <f t="shared" si="30"/>
        <v>28</v>
      </c>
      <c r="S235">
        <f t="shared" si="25"/>
        <v>2</v>
      </c>
      <c r="T235">
        <f t="shared" si="31"/>
        <v>13.07175</v>
      </c>
      <c r="U235">
        <f t="shared" si="26"/>
        <v>1</v>
      </c>
      <c r="V235" t="str">
        <f t="shared" si="27"/>
        <v>2</v>
      </c>
      <c r="W235">
        <f t="shared" si="28"/>
        <v>1</v>
      </c>
    </row>
    <row r="236" spans="1:23" x14ac:dyDescent="0.25">
      <c r="A236" t="s">
        <v>408</v>
      </c>
      <c r="B236">
        <v>102</v>
      </c>
      <c r="C236">
        <v>3</v>
      </c>
      <c r="D236" s="17" t="s">
        <v>230</v>
      </c>
      <c r="E236">
        <v>30</v>
      </c>
      <c r="F236">
        <v>2</v>
      </c>
      <c r="G236" t="s">
        <v>314</v>
      </c>
      <c r="H236" t="s">
        <v>8</v>
      </c>
      <c r="I236" t="s">
        <v>8</v>
      </c>
      <c r="J236" t="s">
        <v>6</v>
      </c>
      <c r="K236" t="s">
        <v>66</v>
      </c>
      <c r="L236">
        <v>13.68834</v>
      </c>
      <c r="M236" s="16" t="s">
        <v>426</v>
      </c>
      <c r="N236" s="16"/>
      <c r="O236">
        <f t="shared" si="29"/>
        <v>102</v>
      </c>
      <c r="P236">
        <f t="shared" si="29"/>
        <v>3</v>
      </c>
      <c r="Q236">
        <f t="shared" si="24"/>
        <v>2</v>
      </c>
      <c r="R236">
        <f t="shared" si="30"/>
        <v>29</v>
      </c>
      <c r="S236">
        <f t="shared" si="25"/>
        <v>2</v>
      </c>
      <c r="T236">
        <f t="shared" si="31"/>
        <v>13.68834</v>
      </c>
      <c r="U236">
        <f t="shared" si="26"/>
        <v>1</v>
      </c>
      <c r="V236" t="str">
        <f t="shared" si="27"/>
        <v>2</v>
      </c>
      <c r="W236">
        <f t="shared" si="28"/>
        <v>2</v>
      </c>
    </row>
    <row r="237" spans="1:23" x14ac:dyDescent="0.25">
      <c r="A237" t="s">
        <v>408</v>
      </c>
      <c r="B237">
        <v>102</v>
      </c>
      <c r="C237">
        <v>3</v>
      </c>
      <c r="D237" s="17" t="s">
        <v>230</v>
      </c>
      <c r="E237">
        <v>31</v>
      </c>
      <c r="F237">
        <v>2</v>
      </c>
      <c r="G237" t="s">
        <v>327</v>
      </c>
      <c r="H237" t="s">
        <v>1</v>
      </c>
      <c r="I237" t="s">
        <v>2</v>
      </c>
      <c r="J237" t="s">
        <v>3</v>
      </c>
      <c r="K237" t="s">
        <v>68</v>
      </c>
      <c r="L237">
        <v>18.800450000000001</v>
      </c>
      <c r="M237" s="16" t="s">
        <v>426</v>
      </c>
      <c r="N237" s="16"/>
      <c r="O237">
        <f t="shared" si="29"/>
        <v>102</v>
      </c>
      <c r="P237">
        <f t="shared" si="29"/>
        <v>3</v>
      </c>
      <c r="Q237">
        <f t="shared" si="24"/>
        <v>2</v>
      </c>
      <c r="R237">
        <f t="shared" si="30"/>
        <v>30</v>
      </c>
      <c r="S237">
        <f t="shared" si="25"/>
        <v>2</v>
      </c>
      <c r="T237">
        <f t="shared" si="31"/>
        <v>18.800450000000001</v>
      </c>
      <c r="U237">
        <f t="shared" si="26"/>
        <v>2</v>
      </c>
      <c r="V237" t="str">
        <f t="shared" si="27"/>
        <v>2</v>
      </c>
      <c r="W237">
        <f t="shared" si="28"/>
        <v>1</v>
      </c>
    </row>
    <row r="238" spans="1:23" x14ac:dyDescent="0.25">
      <c r="A238" t="s">
        <v>408</v>
      </c>
      <c r="B238">
        <v>102</v>
      </c>
      <c r="C238">
        <v>3</v>
      </c>
      <c r="D238" s="17" t="s">
        <v>230</v>
      </c>
      <c r="E238">
        <v>32</v>
      </c>
      <c r="F238">
        <v>2</v>
      </c>
      <c r="G238" t="s">
        <v>327</v>
      </c>
      <c r="H238" t="s">
        <v>8</v>
      </c>
      <c r="I238" t="s">
        <v>8</v>
      </c>
      <c r="J238" t="s">
        <v>3</v>
      </c>
      <c r="K238" t="s">
        <v>78</v>
      </c>
      <c r="L238">
        <v>18.800450000000001</v>
      </c>
      <c r="M238" s="16" t="s">
        <v>426</v>
      </c>
      <c r="N238" s="16"/>
      <c r="O238">
        <f t="shared" si="29"/>
        <v>102</v>
      </c>
      <c r="P238">
        <f t="shared" si="29"/>
        <v>3</v>
      </c>
      <c r="Q238">
        <f t="shared" si="24"/>
        <v>2</v>
      </c>
      <c r="R238">
        <f t="shared" si="30"/>
        <v>31</v>
      </c>
      <c r="S238">
        <f t="shared" si="25"/>
        <v>2</v>
      </c>
      <c r="T238">
        <f t="shared" si="31"/>
        <v>18.800450000000001</v>
      </c>
      <c r="U238">
        <f t="shared" si="26"/>
        <v>1</v>
      </c>
      <c r="V238" t="str">
        <f t="shared" si="27"/>
        <v>2</v>
      </c>
      <c r="W238">
        <f t="shared" si="28"/>
        <v>1</v>
      </c>
    </row>
    <row r="239" spans="1:23" x14ac:dyDescent="0.25">
      <c r="A239" t="s">
        <v>408</v>
      </c>
      <c r="B239">
        <v>102</v>
      </c>
      <c r="C239">
        <v>3</v>
      </c>
      <c r="D239" s="17" t="s">
        <v>230</v>
      </c>
      <c r="E239">
        <v>33</v>
      </c>
      <c r="F239">
        <v>2</v>
      </c>
      <c r="G239" t="s">
        <v>325</v>
      </c>
      <c r="H239" t="s">
        <v>1</v>
      </c>
      <c r="I239" t="s">
        <v>2</v>
      </c>
      <c r="J239" t="s">
        <v>6</v>
      </c>
      <c r="K239" t="s">
        <v>62</v>
      </c>
      <c r="L239">
        <v>16.18834</v>
      </c>
      <c r="M239" s="16" t="s">
        <v>426</v>
      </c>
      <c r="N239" s="16"/>
      <c r="O239">
        <f t="shared" si="29"/>
        <v>102</v>
      </c>
      <c r="P239">
        <f t="shared" si="29"/>
        <v>3</v>
      </c>
      <c r="Q239">
        <f t="shared" si="24"/>
        <v>2</v>
      </c>
      <c r="R239">
        <f t="shared" si="30"/>
        <v>32</v>
      </c>
      <c r="S239">
        <f t="shared" si="25"/>
        <v>2</v>
      </c>
      <c r="T239">
        <f t="shared" si="31"/>
        <v>16.18834</v>
      </c>
      <c r="U239">
        <f t="shared" si="26"/>
        <v>2</v>
      </c>
      <c r="V239" t="str">
        <f t="shared" si="27"/>
        <v>2</v>
      </c>
      <c r="W239">
        <f t="shared" si="28"/>
        <v>2</v>
      </c>
    </row>
    <row r="240" spans="1:23" x14ac:dyDescent="0.25">
      <c r="A240" t="s">
        <v>408</v>
      </c>
      <c r="B240">
        <v>102</v>
      </c>
      <c r="C240">
        <v>3</v>
      </c>
      <c r="D240" s="17" t="s">
        <v>230</v>
      </c>
      <c r="E240">
        <v>34</v>
      </c>
      <c r="F240">
        <v>1</v>
      </c>
      <c r="G240" t="s">
        <v>331</v>
      </c>
      <c r="H240" t="s">
        <v>8</v>
      </c>
      <c r="I240" t="s">
        <v>8</v>
      </c>
      <c r="J240" t="s">
        <v>3</v>
      </c>
      <c r="K240" t="s">
        <v>79</v>
      </c>
      <c r="L240">
        <v>20.717490000000002</v>
      </c>
      <c r="M240" s="16" t="s">
        <v>426</v>
      </c>
      <c r="N240" s="16"/>
      <c r="O240">
        <f t="shared" si="29"/>
        <v>102</v>
      </c>
      <c r="P240">
        <f t="shared" si="29"/>
        <v>3</v>
      </c>
      <c r="Q240">
        <f t="shared" si="24"/>
        <v>1</v>
      </c>
      <c r="R240">
        <f t="shared" si="30"/>
        <v>33</v>
      </c>
      <c r="S240">
        <f t="shared" si="25"/>
        <v>2</v>
      </c>
      <c r="T240">
        <f t="shared" si="31"/>
        <v>20.717490000000002</v>
      </c>
      <c r="U240">
        <f t="shared" si="26"/>
        <v>1</v>
      </c>
      <c r="V240" t="str">
        <f t="shared" si="27"/>
        <v>2</v>
      </c>
      <c r="W240">
        <f t="shared" si="28"/>
        <v>1</v>
      </c>
    </row>
    <row r="241" spans="1:23" x14ac:dyDescent="0.25">
      <c r="A241" t="s">
        <v>408</v>
      </c>
      <c r="B241">
        <v>102</v>
      </c>
      <c r="C241">
        <v>3</v>
      </c>
      <c r="D241" s="17" t="s">
        <v>230</v>
      </c>
      <c r="E241">
        <v>35</v>
      </c>
      <c r="F241">
        <v>1</v>
      </c>
      <c r="G241" t="s">
        <v>318</v>
      </c>
      <c r="H241" t="s">
        <v>8</v>
      </c>
      <c r="I241" t="s">
        <v>8</v>
      </c>
      <c r="J241" t="s">
        <v>6</v>
      </c>
      <c r="K241" t="s">
        <v>53</v>
      </c>
      <c r="L241">
        <v>16.109870000000001</v>
      </c>
      <c r="M241" s="16" t="s">
        <v>426</v>
      </c>
      <c r="N241" s="16"/>
      <c r="O241">
        <f t="shared" si="29"/>
        <v>102</v>
      </c>
      <c r="P241">
        <f t="shared" si="29"/>
        <v>3</v>
      </c>
      <c r="Q241">
        <f t="shared" si="24"/>
        <v>1</v>
      </c>
      <c r="R241">
        <f t="shared" si="30"/>
        <v>34</v>
      </c>
      <c r="S241">
        <f t="shared" si="25"/>
        <v>2</v>
      </c>
      <c r="T241">
        <f t="shared" si="31"/>
        <v>16.109870000000001</v>
      </c>
      <c r="U241">
        <f t="shared" si="26"/>
        <v>1</v>
      </c>
      <c r="V241" t="str">
        <f t="shared" si="27"/>
        <v>2</v>
      </c>
      <c r="W241">
        <f t="shared" si="28"/>
        <v>2</v>
      </c>
    </row>
    <row r="242" spans="1:23" x14ac:dyDescent="0.25">
      <c r="A242" t="s">
        <v>408</v>
      </c>
      <c r="B242">
        <v>102</v>
      </c>
      <c r="C242">
        <v>3</v>
      </c>
      <c r="D242" s="17" t="s">
        <v>230</v>
      </c>
      <c r="E242">
        <v>36</v>
      </c>
      <c r="F242">
        <v>2</v>
      </c>
      <c r="G242" t="s">
        <v>321</v>
      </c>
      <c r="H242" t="s">
        <v>8</v>
      </c>
      <c r="I242" t="s">
        <v>8</v>
      </c>
      <c r="J242" t="s">
        <v>3</v>
      </c>
      <c r="K242" t="s">
        <v>57</v>
      </c>
      <c r="L242">
        <v>15.57175</v>
      </c>
      <c r="M242" s="16" t="s">
        <v>426</v>
      </c>
      <c r="N242" s="16"/>
      <c r="O242">
        <f t="shared" si="29"/>
        <v>102</v>
      </c>
      <c r="P242">
        <f t="shared" si="29"/>
        <v>3</v>
      </c>
      <c r="Q242">
        <f t="shared" si="24"/>
        <v>2</v>
      </c>
      <c r="R242">
        <f t="shared" si="30"/>
        <v>35</v>
      </c>
      <c r="S242">
        <f t="shared" si="25"/>
        <v>2</v>
      </c>
      <c r="T242">
        <f t="shared" si="31"/>
        <v>15.57175</v>
      </c>
      <c r="U242">
        <f t="shared" si="26"/>
        <v>1</v>
      </c>
      <c r="V242" t="str">
        <f t="shared" si="27"/>
        <v>2</v>
      </c>
      <c r="W242">
        <f t="shared" si="28"/>
        <v>1</v>
      </c>
    </row>
    <row r="243" spans="1:23" x14ac:dyDescent="0.25">
      <c r="A243" t="s">
        <v>408</v>
      </c>
      <c r="B243">
        <v>102</v>
      </c>
      <c r="C243">
        <v>3</v>
      </c>
      <c r="D243" s="17" t="s">
        <v>230</v>
      </c>
      <c r="E243">
        <v>37</v>
      </c>
      <c r="F243">
        <v>1</v>
      </c>
      <c r="G243" t="s">
        <v>332</v>
      </c>
      <c r="H243" t="s">
        <v>8</v>
      </c>
      <c r="I243" t="s">
        <v>8</v>
      </c>
      <c r="J243" t="s">
        <v>6</v>
      </c>
      <c r="K243" t="s">
        <v>85</v>
      </c>
      <c r="L243">
        <v>15.02242</v>
      </c>
      <c r="M243" s="16" t="s">
        <v>426</v>
      </c>
      <c r="N243" s="16"/>
      <c r="O243">
        <f t="shared" si="29"/>
        <v>102</v>
      </c>
      <c r="P243">
        <f t="shared" si="29"/>
        <v>3</v>
      </c>
      <c r="Q243">
        <f t="shared" si="24"/>
        <v>1</v>
      </c>
      <c r="R243">
        <f t="shared" si="30"/>
        <v>36</v>
      </c>
      <c r="S243">
        <f t="shared" si="25"/>
        <v>2</v>
      </c>
      <c r="T243">
        <f t="shared" si="31"/>
        <v>15.02242</v>
      </c>
      <c r="U243">
        <f t="shared" si="26"/>
        <v>1</v>
      </c>
      <c r="V243" t="str">
        <f t="shared" si="27"/>
        <v>2</v>
      </c>
      <c r="W243">
        <f t="shared" si="28"/>
        <v>2</v>
      </c>
    </row>
    <row r="244" spans="1:23" x14ac:dyDescent="0.25">
      <c r="A244" t="s">
        <v>408</v>
      </c>
      <c r="B244">
        <v>102</v>
      </c>
      <c r="C244">
        <v>3</v>
      </c>
      <c r="D244" s="17" t="s">
        <v>230</v>
      </c>
      <c r="E244">
        <v>38</v>
      </c>
      <c r="F244">
        <v>2</v>
      </c>
      <c r="G244" t="s">
        <v>320</v>
      </c>
      <c r="H244" t="s">
        <v>1</v>
      </c>
      <c r="I244" t="s">
        <v>5</v>
      </c>
      <c r="J244" t="s">
        <v>6</v>
      </c>
      <c r="K244" t="s">
        <v>56</v>
      </c>
      <c r="L244">
        <v>14.6861</v>
      </c>
      <c r="M244" s="16" t="s">
        <v>426</v>
      </c>
      <c r="N244" s="16"/>
      <c r="O244">
        <f t="shared" si="29"/>
        <v>102</v>
      </c>
      <c r="P244">
        <f t="shared" si="29"/>
        <v>3</v>
      </c>
      <c r="Q244">
        <f t="shared" si="24"/>
        <v>2</v>
      </c>
      <c r="R244">
        <f t="shared" si="30"/>
        <v>37</v>
      </c>
      <c r="S244">
        <f t="shared" si="25"/>
        <v>2</v>
      </c>
      <c r="T244">
        <f t="shared" si="31"/>
        <v>14.6861</v>
      </c>
      <c r="U244">
        <f t="shared" si="26"/>
        <v>2</v>
      </c>
      <c r="V244" t="str">
        <f t="shared" si="27"/>
        <v>2</v>
      </c>
      <c r="W244">
        <f t="shared" si="28"/>
        <v>2</v>
      </c>
    </row>
    <row r="245" spans="1:23" x14ac:dyDescent="0.25">
      <c r="A245" t="s">
        <v>408</v>
      </c>
      <c r="B245">
        <v>102</v>
      </c>
      <c r="C245">
        <v>3</v>
      </c>
      <c r="D245" s="17" t="s">
        <v>230</v>
      </c>
      <c r="E245">
        <v>39</v>
      </c>
      <c r="F245">
        <v>2</v>
      </c>
      <c r="G245">
        <v>5</v>
      </c>
      <c r="H245" t="s">
        <v>8</v>
      </c>
      <c r="I245" t="s">
        <v>8</v>
      </c>
      <c r="J245" t="s">
        <v>3</v>
      </c>
      <c r="K245" t="s">
        <v>80</v>
      </c>
      <c r="L245">
        <v>17.298210000000001</v>
      </c>
      <c r="M245" s="16" t="s">
        <v>426</v>
      </c>
      <c r="N245" s="16"/>
      <c r="O245">
        <f t="shared" si="29"/>
        <v>102</v>
      </c>
      <c r="P245">
        <f t="shared" si="29"/>
        <v>3</v>
      </c>
      <c r="Q245">
        <f t="shared" si="24"/>
        <v>2</v>
      </c>
      <c r="R245">
        <f t="shared" si="30"/>
        <v>38</v>
      </c>
      <c r="S245">
        <f t="shared" si="25"/>
        <v>2</v>
      </c>
      <c r="T245">
        <f t="shared" si="31"/>
        <v>17.298210000000001</v>
      </c>
      <c r="U245">
        <f t="shared" si="26"/>
        <v>1</v>
      </c>
      <c r="V245" t="str">
        <f t="shared" si="27"/>
        <v>2</v>
      </c>
      <c r="W245">
        <f t="shared" si="28"/>
        <v>1</v>
      </c>
    </row>
    <row r="246" spans="1:23" x14ac:dyDescent="0.25">
      <c r="A246" t="s">
        <v>408</v>
      </c>
      <c r="B246">
        <v>102</v>
      </c>
      <c r="C246">
        <v>3</v>
      </c>
      <c r="D246" s="17" t="s">
        <v>230</v>
      </c>
      <c r="E246">
        <v>40</v>
      </c>
      <c r="F246">
        <v>3</v>
      </c>
      <c r="G246" t="s">
        <v>315</v>
      </c>
      <c r="H246" t="s">
        <v>1</v>
      </c>
      <c r="I246" t="s">
        <v>2</v>
      </c>
      <c r="J246" t="s">
        <v>6</v>
      </c>
      <c r="K246" t="s">
        <v>87</v>
      </c>
      <c r="L246">
        <v>18.878920000000001</v>
      </c>
      <c r="M246" s="16" t="s">
        <v>426</v>
      </c>
      <c r="N246" s="16"/>
      <c r="O246">
        <f t="shared" si="29"/>
        <v>102</v>
      </c>
      <c r="P246">
        <f t="shared" si="29"/>
        <v>3</v>
      </c>
      <c r="Q246">
        <f t="shared" si="24"/>
        <v>3</v>
      </c>
      <c r="R246">
        <f t="shared" si="30"/>
        <v>39</v>
      </c>
      <c r="S246">
        <f t="shared" si="25"/>
        <v>2</v>
      </c>
      <c r="T246">
        <f t="shared" si="31"/>
        <v>18.878920000000001</v>
      </c>
      <c r="U246">
        <f t="shared" si="26"/>
        <v>2</v>
      </c>
      <c r="V246" t="str">
        <f t="shared" si="27"/>
        <v>2</v>
      </c>
      <c r="W246">
        <f t="shared" si="28"/>
        <v>2</v>
      </c>
    </row>
    <row r="247" spans="1:23" x14ac:dyDescent="0.25">
      <c r="A247" t="s">
        <v>408</v>
      </c>
      <c r="B247">
        <v>102</v>
      </c>
      <c r="C247">
        <v>3</v>
      </c>
      <c r="D247" s="17" t="s">
        <v>230</v>
      </c>
      <c r="E247">
        <v>41</v>
      </c>
      <c r="F247">
        <v>2</v>
      </c>
      <c r="G247" t="s">
        <v>330</v>
      </c>
      <c r="H247" t="s">
        <v>1</v>
      </c>
      <c r="I247" t="s">
        <v>5</v>
      </c>
      <c r="J247" t="s">
        <v>3</v>
      </c>
      <c r="K247" t="s">
        <v>77</v>
      </c>
      <c r="L247">
        <v>13.09417</v>
      </c>
      <c r="M247" s="16" t="s">
        <v>426</v>
      </c>
      <c r="N247" s="16"/>
      <c r="O247">
        <f t="shared" si="29"/>
        <v>102</v>
      </c>
      <c r="P247">
        <f t="shared" si="29"/>
        <v>3</v>
      </c>
      <c r="Q247">
        <f t="shared" si="24"/>
        <v>2</v>
      </c>
      <c r="R247">
        <f t="shared" si="30"/>
        <v>40</v>
      </c>
      <c r="S247">
        <f t="shared" si="25"/>
        <v>2</v>
      </c>
      <c r="T247">
        <f t="shared" si="31"/>
        <v>13.09417</v>
      </c>
      <c r="U247">
        <f t="shared" si="26"/>
        <v>2</v>
      </c>
      <c r="V247" t="str">
        <f t="shared" si="27"/>
        <v>2</v>
      </c>
      <c r="W247">
        <f t="shared" si="28"/>
        <v>1</v>
      </c>
    </row>
    <row r="248" spans="1:23" x14ac:dyDescent="0.25">
      <c r="A248" t="s">
        <v>312</v>
      </c>
      <c r="B248">
        <v>103</v>
      </c>
      <c r="C248">
        <v>1</v>
      </c>
      <c r="D248" s="17" t="s">
        <v>8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47</v>
      </c>
      <c r="L248">
        <v>16.636769999999999</v>
      </c>
      <c r="M248" s="16" t="s">
        <v>418</v>
      </c>
      <c r="N248" s="16"/>
      <c r="O248">
        <f t="shared" si="29"/>
        <v>103</v>
      </c>
      <c r="P248">
        <f t="shared" si="29"/>
        <v>1</v>
      </c>
      <c r="Q248">
        <f t="shared" si="24"/>
        <v>0</v>
      </c>
      <c r="R248">
        <f t="shared" si="30"/>
        <v>0</v>
      </c>
      <c r="S248">
        <f t="shared" si="25"/>
        <v>3</v>
      </c>
      <c r="T248">
        <f t="shared" si="31"/>
        <v>16.636769999999999</v>
      </c>
      <c r="U248">
        <f t="shared" si="26"/>
        <v>2</v>
      </c>
      <c r="V248" t="str">
        <f t="shared" si="27"/>
        <v>2</v>
      </c>
      <c r="W248">
        <f t="shared" si="28"/>
        <v>2</v>
      </c>
    </row>
    <row r="249" spans="1:23" x14ac:dyDescent="0.25">
      <c r="A249" t="s">
        <v>312</v>
      </c>
      <c r="B249">
        <v>103</v>
      </c>
      <c r="C249">
        <v>1</v>
      </c>
      <c r="D249" s="17" t="s">
        <v>8</v>
      </c>
      <c r="E249">
        <v>2</v>
      </c>
      <c r="F249">
        <v>2</v>
      </c>
      <c r="G249">
        <v>5</v>
      </c>
      <c r="H249" t="s">
        <v>1</v>
      </c>
      <c r="I249" t="s">
        <v>2</v>
      </c>
      <c r="J249" t="s">
        <v>3</v>
      </c>
      <c r="K249" t="s">
        <v>48</v>
      </c>
      <c r="L249">
        <v>17.993269999999999</v>
      </c>
      <c r="M249" s="16" t="s">
        <v>418</v>
      </c>
      <c r="N249" s="16"/>
      <c r="O249">
        <f t="shared" si="29"/>
        <v>103</v>
      </c>
      <c r="P249">
        <f t="shared" si="29"/>
        <v>1</v>
      </c>
      <c r="Q249">
        <f t="shared" si="24"/>
        <v>2</v>
      </c>
      <c r="R249">
        <f t="shared" si="30"/>
        <v>1</v>
      </c>
      <c r="S249">
        <f t="shared" si="25"/>
        <v>3</v>
      </c>
      <c r="T249">
        <f t="shared" si="31"/>
        <v>17.993269999999999</v>
      </c>
      <c r="U249">
        <f t="shared" si="26"/>
        <v>2</v>
      </c>
      <c r="V249" t="str">
        <f t="shared" si="27"/>
        <v>2</v>
      </c>
      <c r="W249">
        <f t="shared" si="28"/>
        <v>1</v>
      </c>
    </row>
    <row r="250" spans="1:23" x14ac:dyDescent="0.25">
      <c r="A250" t="s">
        <v>312</v>
      </c>
      <c r="B250">
        <v>103</v>
      </c>
      <c r="C250">
        <v>1</v>
      </c>
      <c r="D250" s="17" t="s">
        <v>8</v>
      </c>
      <c r="E250">
        <v>3</v>
      </c>
      <c r="F250">
        <v>2</v>
      </c>
      <c r="G250" t="s">
        <v>314</v>
      </c>
      <c r="H250" t="s">
        <v>1</v>
      </c>
      <c r="I250" t="s">
        <v>2</v>
      </c>
      <c r="J250" t="s">
        <v>6</v>
      </c>
      <c r="K250" t="s">
        <v>49</v>
      </c>
      <c r="L250">
        <v>15.067259999999999</v>
      </c>
      <c r="M250" s="16" t="s">
        <v>418</v>
      </c>
      <c r="N250" s="16"/>
      <c r="O250">
        <f t="shared" si="29"/>
        <v>103</v>
      </c>
      <c r="P250">
        <f t="shared" si="29"/>
        <v>1</v>
      </c>
      <c r="Q250">
        <f t="shared" si="24"/>
        <v>2</v>
      </c>
      <c r="R250">
        <f t="shared" si="30"/>
        <v>2</v>
      </c>
      <c r="S250">
        <f t="shared" si="25"/>
        <v>3</v>
      </c>
      <c r="T250">
        <f t="shared" si="31"/>
        <v>15.067259999999999</v>
      </c>
      <c r="U250">
        <f t="shared" si="26"/>
        <v>2</v>
      </c>
      <c r="V250" t="str">
        <f t="shared" si="27"/>
        <v>2</v>
      </c>
      <c r="W250">
        <f t="shared" si="28"/>
        <v>2</v>
      </c>
    </row>
    <row r="251" spans="1:23" x14ac:dyDescent="0.25">
      <c r="A251" t="s">
        <v>312</v>
      </c>
      <c r="B251">
        <v>103</v>
      </c>
      <c r="C251">
        <v>1</v>
      </c>
      <c r="D251" s="17" t="s">
        <v>8</v>
      </c>
      <c r="E251">
        <v>4</v>
      </c>
      <c r="F251">
        <v>3</v>
      </c>
      <c r="G251" t="s">
        <v>315</v>
      </c>
      <c r="H251" t="s">
        <v>8</v>
      </c>
      <c r="I251" t="s">
        <v>8</v>
      </c>
      <c r="J251" t="s">
        <v>6</v>
      </c>
      <c r="K251" t="s">
        <v>50</v>
      </c>
      <c r="L251">
        <v>14.304930000000001</v>
      </c>
      <c r="M251" s="16" t="s">
        <v>418</v>
      </c>
      <c r="N251" s="16"/>
      <c r="O251">
        <f t="shared" si="29"/>
        <v>103</v>
      </c>
      <c r="P251">
        <f t="shared" si="29"/>
        <v>1</v>
      </c>
      <c r="Q251">
        <f t="shared" si="24"/>
        <v>3</v>
      </c>
      <c r="R251">
        <f t="shared" si="30"/>
        <v>3</v>
      </c>
      <c r="S251">
        <f t="shared" si="25"/>
        <v>3</v>
      </c>
      <c r="T251">
        <f t="shared" si="31"/>
        <v>14.304930000000001</v>
      </c>
      <c r="U251">
        <f t="shared" si="26"/>
        <v>1</v>
      </c>
      <c r="V251" t="str">
        <f t="shared" si="27"/>
        <v>2</v>
      </c>
      <c r="W251">
        <f t="shared" si="28"/>
        <v>2</v>
      </c>
    </row>
    <row r="252" spans="1:23" x14ac:dyDescent="0.25">
      <c r="A252" t="s">
        <v>312</v>
      </c>
      <c r="B252">
        <v>103</v>
      </c>
      <c r="C252">
        <v>1</v>
      </c>
      <c r="D252" s="17" t="s">
        <v>8</v>
      </c>
      <c r="E252">
        <v>5</v>
      </c>
      <c r="F252">
        <v>3</v>
      </c>
      <c r="G252" t="s">
        <v>316</v>
      </c>
      <c r="H252" t="s">
        <v>8</v>
      </c>
      <c r="I252" t="s">
        <v>8</v>
      </c>
      <c r="J252" t="s">
        <v>3</v>
      </c>
      <c r="K252" t="s">
        <v>51</v>
      </c>
      <c r="L252">
        <v>15.190580000000001</v>
      </c>
      <c r="M252" s="16" t="s">
        <v>418</v>
      </c>
      <c r="N252" s="16"/>
      <c r="O252">
        <f t="shared" si="29"/>
        <v>103</v>
      </c>
      <c r="P252">
        <f t="shared" si="29"/>
        <v>1</v>
      </c>
      <c r="Q252">
        <f t="shared" si="24"/>
        <v>3</v>
      </c>
      <c r="R252">
        <f t="shared" si="30"/>
        <v>4</v>
      </c>
      <c r="S252">
        <f t="shared" si="25"/>
        <v>3</v>
      </c>
      <c r="T252">
        <f t="shared" si="31"/>
        <v>15.190580000000001</v>
      </c>
      <c r="U252">
        <f t="shared" si="26"/>
        <v>1</v>
      </c>
      <c r="V252" t="str">
        <f t="shared" si="27"/>
        <v>2</v>
      </c>
      <c r="W252">
        <f t="shared" si="28"/>
        <v>1</v>
      </c>
    </row>
    <row r="253" spans="1:23" x14ac:dyDescent="0.25">
      <c r="A253" t="s">
        <v>312</v>
      </c>
      <c r="B253">
        <v>103</v>
      </c>
      <c r="C253">
        <v>1</v>
      </c>
      <c r="D253" s="17" t="s">
        <v>8</v>
      </c>
      <c r="E253">
        <v>6</v>
      </c>
      <c r="F253">
        <v>3</v>
      </c>
      <c r="G253" t="s">
        <v>317</v>
      </c>
      <c r="H253" t="s">
        <v>8</v>
      </c>
      <c r="I253" t="s">
        <v>8</v>
      </c>
      <c r="J253" t="s">
        <v>3</v>
      </c>
      <c r="K253" t="s">
        <v>52</v>
      </c>
      <c r="L253">
        <v>14.28251</v>
      </c>
      <c r="M253" s="16" t="s">
        <v>418</v>
      </c>
      <c r="N253" s="16"/>
      <c r="O253">
        <f t="shared" si="29"/>
        <v>103</v>
      </c>
      <c r="P253">
        <f t="shared" si="29"/>
        <v>1</v>
      </c>
      <c r="Q253">
        <f t="shared" si="24"/>
        <v>3</v>
      </c>
      <c r="R253">
        <f t="shared" si="30"/>
        <v>5</v>
      </c>
      <c r="S253">
        <f t="shared" si="25"/>
        <v>3</v>
      </c>
      <c r="T253">
        <f t="shared" si="31"/>
        <v>14.28251</v>
      </c>
      <c r="U253">
        <f t="shared" si="26"/>
        <v>1</v>
      </c>
      <c r="V253" t="str">
        <f t="shared" si="27"/>
        <v>2</v>
      </c>
      <c r="W253">
        <f t="shared" si="28"/>
        <v>1</v>
      </c>
    </row>
    <row r="254" spans="1:23" x14ac:dyDescent="0.25">
      <c r="A254" t="s">
        <v>312</v>
      </c>
      <c r="B254">
        <v>103</v>
      </c>
      <c r="C254">
        <v>1</v>
      </c>
      <c r="D254" s="17" t="s">
        <v>8</v>
      </c>
      <c r="E254">
        <v>7</v>
      </c>
      <c r="F254">
        <v>1</v>
      </c>
      <c r="G254" t="s">
        <v>318</v>
      </c>
      <c r="H254" t="s">
        <v>8</v>
      </c>
      <c r="I254" t="s">
        <v>8</v>
      </c>
      <c r="J254" t="s">
        <v>6</v>
      </c>
      <c r="K254" t="s">
        <v>53</v>
      </c>
      <c r="L254">
        <v>17.5</v>
      </c>
      <c r="M254" s="16" t="s">
        <v>418</v>
      </c>
      <c r="N254" s="16"/>
      <c r="O254">
        <f t="shared" si="29"/>
        <v>103</v>
      </c>
      <c r="P254">
        <f t="shared" si="29"/>
        <v>1</v>
      </c>
      <c r="Q254">
        <f t="shared" si="24"/>
        <v>1</v>
      </c>
      <c r="R254">
        <f t="shared" si="30"/>
        <v>6</v>
      </c>
      <c r="S254">
        <f t="shared" si="25"/>
        <v>3</v>
      </c>
      <c r="T254">
        <f t="shared" si="31"/>
        <v>17.5</v>
      </c>
      <c r="U254">
        <f t="shared" si="26"/>
        <v>1</v>
      </c>
      <c r="V254" t="str">
        <f t="shared" si="27"/>
        <v>2</v>
      </c>
      <c r="W254">
        <f t="shared" si="28"/>
        <v>2</v>
      </c>
    </row>
    <row r="255" spans="1:23" x14ac:dyDescent="0.25">
      <c r="A255" t="s">
        <v>312</v>
      </c>
      <c r="B255">
        <v>103</v>
      </c>
      <c r="C255">
        <v>1</v>
      </c>
      <c r="D255" s="17" t="s">
        <v>8</v>
      </c>
      <c r="E255">
        <v>8</v>
      </c>
      <c r="F255">
        <v>3</v>
      </c>
      <c r="G255" t="s">
        <v>319</v>
      </c>
      <c r="H255" t="s">
        <v>8</v>
      </c>
      <c r="I255" t="s">
        <v>8</v>
      </c>
      <c r="J255" t="s">
        <v>3</v>
      </c>
      <c r="K255" t="s">
        <v>54</v>
      </c>
      <c r="L255">
        <v>14.013450000000001</v>
      </c>
      <c r="M255" s="16" t="s">
        <v>418</v>
      </c>
      <c r="N255" s="16"/>
      <c r="O255">
        <f t="shared" si="29"/>
        <v>103</v>
      </c>
      <c r="P255">
        <f t="shared" si="29"/>
        <v>1</v>
      </c>
      <c r="Q255">
        <f t="shared" si="24"/>
        <v>3</v>
      </c>
      <c r="R255">
        <f t="shared" si="30"/>
        <v>7</v>
      </c>
      <c r="S255">
        <f t="shared" si="25"/>
        <v>3</v>
      </c>
      <c r="T255">
        <f t="shared" si="31"/>
        <v>14.013450000000001</v>
      </c>
      <c r="U255">
        <f t="shared" si="26"/>
        <v>1</v>
      </c>
      <c r="V255" t="str">
        <f t="shared" si="27"/>
        <v>2</v>
      </c>
      <c r="W255">
        <f t="shared" si="28"/>
        <v>1</v>
      </c>
    </row>
    <row r="256" spans="1:23" x14ac:dyDescent="0.25">
      <c r="A256" t="s">
        <v>312</v>
      </c>
      <c r="B256">
        <v>103</v>
      </c>
      <c r="C256">
        <v>1</v>
      </c>
      <c r="D256" s="17" t="s">
        <v>8</v>
      </c>
      <c r="E256">
        <v>9</v>
      </c>
      <c r="F256">
        <v>2</v>
      </c>
      <c r="G256" t="s">
        <v>320</v>
      </c>
      <c r="H256" t="s">
        <v>8</v>
      </c>
      <c r="I256" t="s">
        <v>8</v>
      </c>
      <c r="J256" t="s">
        <v>6</v>
      </c>
      <c r="K256" t="s">
        <v>55</v>
      </c>
      <c r="L256">
        <v>13.565020000000001</v>
      </c>
      <c r="M256" s="16" t="s">
        <v>418</v>
      </c>
      <c r="N256" s="16"/>
      <c r="O256">
        <f t="shared" si="29"/>
        <v>103</v>
      </c>
      <c r="P256">
        <f t="shared" si="29"/>
        <v>1</v>
      </c>
      <c r="Q256">
        <f t="shared" si="24"/>
        <v>2</v>
      </c>
      <c r="R256">
        <f t="shared" si="30"/>
        <v>8</v>
      </c>
      <c r="S256">
        <f t="shared" si="25"/>
        <v>3</v>
      </c>
      <c r="T256">
        <f t="shared" si="31"/>
        <v>13.565020000000001</v>
      </c>
      <c r="U256">
        <f t="shared" si="26"/>
        <v>1</v>
      </c>
      <c r="V256" t="str">
        <f t="shared" si="27"/>
        <v>2</v>
      </c>
      <c r="W256">
        <f t="shared" si="28"/>
        <v>2</v>
      </c>
    </row>
    <row r="257" spans="1:23" x14ac:dyDescent="0.25">
      <c r="A257" t="s">
        <v>312</v>
      </c>
      <c r="B257">
        <v>103</v>
      </c>
      <c r="C257">
        <v>1</v>
      </c>
      <c r="D257" s="17" t="s">
        <v>8</v>
      </c>
      <c r="E257">
        <v>10</v>
      </c>
      <c r="F257">
        <v>2</v>
      </c>
      <c r="G257" t="s">
        <v>320</v>
      </c>
      <c r="H257" t="s">
        <v>1</v>
      </c>
      <c r="I257" t="s">
        <v>5</v>
      </c>
      <c r="J257" t="s">
        <v>6</v>
      </c>
      <c r="K257" t="s">
        <v>56</v>
      </c>
      <c r="L257">
        <v>13.50897</v>
      </c>
      <c r="M257" s="16" t="s">
        <v>418</v>
      </c>
      <c r="N257" s="16"/>
      <c r="O257">
        <f t="shared" si="29"/>
        <v>103</v>
      </c>
      <c r="P257">
        <f t="shared" si="29"/>
        <v>1</v>
      </c>
      <c r="Q257">
        <f t="shared" ref="Q257:Q320" si="32">F257</f>
        <v>2</v>
      </c>
      <c r="R257">
        <f t="shared" si="30"/>
        <v>9</v>
      </c>
      <c r="S257">
        <f t="shared" si="25"/>
        <v>3</v>
      </c>
      <c r="T257">
        <f t="shared" si="31"/>
        <v>13.50897</v>
      </c>
      <c r="U257">
        <f t="shared" si="26"/>
        <v>2</v>
      </c>
      <c r="V257" t="str">
        <f t="shared" si="27"/>
        <v>2</v>
      </c>
      <c r="W257">
        <f t="shared" si="28"/>
        <v>2</v>
      </c>
    </row>
    <row r="258" spans="1:23" x14ac:dyDescent="0.25">
      <c r="A258" t="s">
        <v>312</v>
      </c>
      <c r="B258">
        <v>103</v>
      </c>
      <c r="C258">
        <v>1</v>
      </c>
      <c r="D258" s="17" t="s">
        <v>8</v>
      </c>
      <c r="E258">
        <v>11</v>
      </c>
      <c r="F258">
        <v>2</v>
      </c>
      <c r="G258" t="s">
        <v>321</v>
      </c>
      <c r="H258" t="s">
        <v>8</v>
      </c>
      <c r="I258" t="s">
        <v>8</v>
      </c>
      <c r="J258" t="s">
        <v>3</v>
      </c>
      <c r="K258" t="s">
        <v>57</v>
      </c>
      <c r="L258">
        <v>17.713010000000001</v>
      </c>
      <c r="M258" s="16" t="s">
        <v>418</v>
      </c>
      <c r="N258" s="16"/>
      <c r="O258">
        <f t="shared" si="29"/>
        <v>103</v>
      </c>
      <c r="P258">
        <f t="shared" si="29"/>
        <v>1</v>
      </c>
      <c r="Q258">
        <f t="shared" si="32"/>
        <v>2</v>
      </c>
      <c r="R258">
        <f t="shared" si="30"/>
        <v>10</v>
      </c>
      <c r="S258">
        <f t="shared" ref="S258:S321" si="33">IF(D258=D$2,1,IF(D258=D$43,2,IF(D258=D$84,3)))</f>
        <v>3</v>
      </c>
      <c r="T258">
        <f t="shared" si="31"/>
        <v>17.713010000000001</v>
      </c>
      <c r="U258">
        <f t="shared" ref="U258:U321" si="34">IF(H258=H$5,1,2)</f>
        <v>1</v>
      </c>
      <c r="V258" t="str">
        <f t="shared" ref="V258:V321" si="35">MID(A258,11,1)</f>
        <v>2</v>
      </c>
      <c r="W258">
        <f t="shared" ref="W258:W321" si="36">IF(J258=J$3,1,2)</f>
        <v>1</v>
      </c>
    </row>
    <row r="259" spans="1:23" x14ac:dyDescent="0.25">
      <c r="A259" t="s">
        <v>312</v>
      </c>
      <c r="B259">
        <v>103</v>
      </c>
      <c r="C259">
        <v>1</v>
      </c>
      <c r="D259" s="17" t="s">
        <v>8</v>
      </c>
      <c r="E259">
        <v>12</v>
      </c>
      <c r="F259">
        <v>1</v>
      </c>
      <c r="G259" t="s">
        <v>322</v>
      </c>
      <c r="H259" t="s">
        <v>8</v>
      </c>
      <c r="I259" t="s">
        <v>8</v>
      </c>
      <c r="J259" t="s">
        <v>3</v>
      </c>
      <c r="K259" t="s">
        <v>58</v>
      </c>
      <c r="L259">
        <v>18.06054</v>
      </c>
      <c r="M259" s="16" t="s">
        <v>418</v>
      </c>
      <c r="N259" s="16"/>
      <c r="O259">
        <f t="shared" ref="O259:P322" si="37">B259</f>
        <v>103</v>
      </c>
      <c r="P259">
        <f t="shared" si="37"/>
        <v>1</v>
      </c>
      <c r="Q259">
        <f t="shared" si="32"/>
        <v>1</v>
      </c>
      <c r="R259">
        <f t="shared" ref="R259:R322" si="38">E259-1</f>
        <v>11</v>
      </c>
      <c r="S259">
        <f t="shared" si="33"/>
        <v>3</v>
      </c>
      <c r="T259">
        <f t="shared" ref="T259:T322" si="39">L259</f>
        <v>18.06054</v>
      </c>
      <c r="U259">
        <f t="shared" si="34"/>
        <v>1</v>
      </c>
      <c r="V259" t="str">
        <f t="shared" si="35"/>
        <v>2</v>
      </c>
      <c r="W259">
        <f t="shared" si="36"/>
        <v>1</v>
      </c>
    </row>
    <row r="260" spans="1:23" x14ac:dyDescent="0.25">
      <c r="A260" t="s">
        <v>312</v>
      </c>
      <c r="B260">
        <v>103</v>
      </c>
      <c r="C260">
        <v>1</v>
      </c>
      <c r="D260" s="17" t="s">
        <v>8</v>
      </c>
      <c r="E260">
        <v>13</v>
      </c>
      <c r="F260">
        <v>2</v>
      </c>
      <c r="G260" t="s">
        <v>323</v>
      </c>
      <c r="H260" t="s">
        <v>8</v>
      </c>
      <c r="I260" t="s">
        <v>8</v>
      </c>
      <c r="J260" t="s">
        <v>6</v>
      </c>
      <c r="K260" t="s">
        <v>59</v>
      </c>
      <c r="L260">
        <v>15.43722</v>
      </c>
      <c r="M260" s="16" t="s">
        <v>418</v>
      </c>
      <c r="N260" s="16"/>
      <c r="O260">
        <f t="shared" si="37"/>
        <v>103</v>
      </c>
      <c r="P260">
        <f t="shared" si="37"/>
        <v>1</v>
      </c>
      <c r="Q260">
        <f t="shared" si="32"/>
        <v>2</v>
      </c>
      <c r="R260">
        <f t="shared" si="38"/>
        <v>12</v>
      </c>
      <c r="S260">
        <f t="shared" si="33"/>
        <v>3</v>
      </c>
      <c r="T260">
        <f t="shared" si="39"/>
        <v>15.43722</v>
      </c>
      <c r="U260">
        <f t="shared" si="34"/>
        <v>1</v>
      </c>
      <c r="V260" t="str">
        <f t="shared" si="35"/>
        <v>2</v>
      </c>
      <c r="W260">
        <f t="shared" si="36"/>
        <v>2</v>
      </c>
    </row>
    <row r="261" spans="1:23" x14ac:dyDescent="0.25">
      <c r="A261" t="s">
        <v>312</v>
      </c>
      <c r="B261">
        <v>103</v>
      </c>
      <c r="C261">
        <v>1</v>
      </c>
      <c r="D261" s="17" t="s">
        <v>8</v>
      </c>
      <c r="E261">
        <v>14</v>
      </c>
      <c r="F261">
        <v>1</v>
      </c>
      <c r="G261" t="s">
        <v>324</v>
      </c>
      <c r="H261" t="s">
        <v>1</v>
      </c>
      <c r="I261" t="s">
        <v>5</v>
      </c>
      <c r="J261" t="s">
        <v>6</v>
      </c>
      <c r="K261" t="s">
        <v>60</v>
      </c>
      <c r="L261">
        <v>18.2287</v>
      </c>
      <c r="M261" s="16" t="s">
        <v>418</v>
      </c>
      <c r="N261" s="16"/>
      <c r="O261">
        <f t="shared" si="37"/>
        <v>103</v>
      </c>
      <c r="P261">
        <f t="shared" si="37"/>
        <v>1</v>
      </c>
      <c r="Q261">
        <f t="shared" si="32"/>
        <v>1</v>
      </c>
      <c r="R261">
        <f t="shared" si="38"/>
        <v>13</v>
      </c>
      <c r="S261">
        <f t="shared" si="33"/>
        <v>3</v>
      </c>
      <c r="T261">
        <f t="shared" si="39"/>
        <v>18.2287</v>
      </c>
      <c r="U261">
        <f t="shared" si="34"/>
        <v>2</v>
      </c>
      <c r="V261" t="str">
        <f t="shared" si="35"/>
        <v>2</v>
      </c>
      <c r="W261">
        <f t="shared" si="36"/>
        <v>2</v>
      </c>
    </row>
    <row r="262" spans="1:23" x14ac:dyDescent="0.25">
      <c r="A262" t="s">
        <v>312</v>
      </c>
      <c r="B262">
        <v>103</v>
      </c>
      <c r="C262">
        <v>1</v>
      </c>
      <c r="D262" s="17" t="s">
        <v>8</v>
      </c>
      <c r="E262">
        <v>15</v>
      </c>
      <c r="F262">
        <v>2</v>
      </c>
      <c r="G262" t="s">
        <v>321</v>
      </c>
      <c r="H262" t="s">
        <v>1</v>
      </c>
      <c r="I262" t="s">
        <v>5</v>
      </c>
      <c r="J262" t="s">
        <v>3</v>
      </c>
      <c r="K262" t="s">
        <v>61</v>
      </c>
      <c r="L262">
        <v>18.576229999999999</v>
      </c>
      <c r="M262" s="16" t="s">
        <v>418</v>
      </c>
      <c r="N262" s="16"/>
      <c r="O262">
        <f t="shared" si="37"/>
        <v>103</v>
      </c>
      <c r="P262">
        <f t="shared" si="37"/>
        <v>1</v>
      </c>
      <c r="Q262">
        <f t="shared" si="32"/>
        <v>2</v>
      </c>
      <c r="R262">
        <f t="shared" si="38"/>
        <v>14</v>
      </c>
      <c r="S262">
        <f t="shared" si="33"/>
        <v>3</v>
      </c>
      <c r="T262">
        <f t="shared" si="39"/>
        <v>18.576229999999999</v>
      </c>
      <c r="U262">
        <f t="shared" si="34"/>
        <v>2</v>
      </c>
      <c r="V262" t="str">
        <f t="shared" si="35"/>
        <v>2</v>
      </c>
      <c r="W262">
        <f t="shared" si="36"/>
        <v>1</v>
      </c>
    </row>
    <row r="263" spans="1:23" x14ac:dyDescent="0.25">
      <c r="A263" t="s">
        <v>312</v>
      </c>
      <c r="B263">
        <v>103</v>
      </c>
      <c r="C263">
        <v>1</v>
      </c>
      <c r="D263" s="17" t="s">
        <v>8</v>
      </c>
      <c r="E263">
        <v>16</v>
      </c>
      <c r="F263">
        <v>2</v>
      </c>
      <c r="G263" t="s">
        <v>325</v>
      </c>
      <c r="H263" t="s">
        <v>1</v>
      </c>
      <c r="I263" t="s">
        <v>2</v>
      </c>
      <c r="J263" t="s">
        <v>6</v>
      </c>
      <c r="K263" t="s">
        <v>62</v>
      </c>
      <c r="L263">
        <v>14.159190000000001</v>
      </c>
      <c r="M263" s="16" t="s">
        <v>418</v>
      </c>
      <c r="N263" s="16"/>
      <c r="O263">
        <f t="shared" si="37"/>
        <v>103</v>
      </c>
      <c r="P263">
        <f t="shared" si="37"/>
        <v>1</v>
      </c>
      <c r="Q263">
        <f t="shared" si="32"/>
        <v>2</v>
      </c>
      <c r="R263">
        <f t="shared" si="38"/>
        <v>15</v>
      </c>
      <c r="S263">
        <f t="shared" si="33"/>
        <v>3</v>
      </c>
      <c r="T263">
        <f t="shared" si="39"/>
        <v>14.159190000000001</v>
      </c>
      <c r="U263">
        <f t="shared" si="34"/>
        <v>2</v>
      </c>
      <c r="V263" t="str">
        <f t="shared" si="35"/>
        <v>2</v>
      </c>
      <c r="W263">
        <f t="shared" si="36"/>
        <v>2</v>
      </c>
    </row>
    <row r="264" spans="1:23" x14ac:dyDescent="0.25">
      <c r="A264" t="s">
        <v>312</v>
      </c>
      <c r="B264">
        <v>103</v>
      </c>
      <c r="C264">
        <v>1</v>
      </c>
      <c r="D264" s="17" t="s">
        <v>8</v>
      </c>
      <c r="E264">
        <v>17</v>
      </c>
      <c r="F264">
        <v>1</v>
      </c>
      <c r="G264" t="s">
        <v>326</v>
      </c>
      <c r="H264" t="s">
        <v>8</v>
      </c>
      <c r="I264" t="s">
        <v>8</v>
      </c>
      <c r="J264" t="s">
        <v>3</v>
      </c>
      <c r="K264" t="s">
        <v>63</v>
      </c>
      <c r="L264">
        <v>19.226459999999999</v>
      </c>
      <c r="M264" s="16" t="s">
        <v>418</v>
      </c>
      <c r="N264" s="16"/>
      <c r="O264">
        <f t="shared" si="37"/>
        <v>103</v>
      </c>
      <c r="P264">
        <f t="shared" si="37"/>
        <v>1</v>
      </c>
      <c r="Q264">
        <f t="shared" si="32"/>
        <v>1</v>
      </c>
      <c r="R264">
        <f t="shared" si="38"/>
        <v>16</v>
      </c>
      <c r="S264">
        <f t="shared" si="33"/>
        <v>3</v>
      </c>
      <c r="T264">
        <f t="shared" si="39"/>
        <v>19.226459999999999</v>
      </c>
      <c r="U264">
        <f t="shared" si="34"/>
        <v>1</v>
      </c>
      <c r="V264" t="str">
        <f t="shared" si="35"/>
        <v>2</v>
      </c>
      <c r="W264">
        <f t="shared" si="36"/>
        <v>1</v>
      </c>
    </row>
    <row r="265" spans="1:23" x14ac:dyDescent="0.25">
      <c r="A265" t="s">
        <v>312</v>
      </c>
      <c r="B265">
        <v>103</v>
      </c>
      <c r="C265">
        <v>1</v>
      </c>
      <c r="D265" s="17" t="s">
        <v>8</v>
      </c>
      <c r="E265">
        <v>18</v>
      </c>
      <c r="F265">
        <v>2</v>
      </c>
      <c r="G265" t="s">
        <v>323</v>
      </c>
      <c r="H265" t="s">
        <v>1</v>
      </c>
      <c r="I265" t="s">
        <v>5</v>
      </c>
      <c r="J265" t="s">
        <v>6</v>
      </c>
      <c r="K265" t="s">
        <v>64</v>
      </c>
      <c r="L265">
        <v>15.818390000000001</v>
      </c>
      <c r="M265" s="16" t="s">
        <v>418</v>
      </c>
      <c r="N265" s="16"/>
      <c r="O265">
        <f t="shared" si="37"/>
        <v>103</v>
      </c>
      <c r="P265">
        <f t="shared" si="37"/>
        <v>1</v>
      </c>
      <c r="Q265">
        <f t="shared" si="32"/>
        <v>2</v>
      </c>
      <c r="R265">
        <f t="shared" si="38"/>
        <v>17</v>
      </c>
      <c r="S265">
        <f t="shared" si="33"/>
        <v>3</v>
      </c>
      <c r="T265">
        <f t="shared" si="39"/>
        <v>15.818390000000001</v>
      </c>
      <c r="U265">
        <f t="shared" si="34"/>
        <v>2</v>
      </c>
      <c r="V265" t="str">
        <f t="shared" si="35"/>
        <v>2</v>
      </c>
      <c r="W265">
        <f t="shared" si="36"/>
        <v>2</v>
      </c>
    </row>
    <row r="266" spans="1:23" x14ac:dyDescent="0.25">
      <c r="A266" t="s">
        <v>312</v>
      </c>
      <c r="B266">
        <v>103</v>
      </c>
      <c r="C266">
        <v>1</v>
      </c>
      <c r="D266" s="17" t="s">
        <v>8</v>
      </c>
      <c r="E266">
        <v>19</v>
      </c>
      <c r="F266">
        <v>1</v>
      </c>
      <c r="G266" t="s">
        <v>322</v>
      </c>
      <c r="H266" t="s">
        <v>1</v>
      </c>
      <c r="I266" t="s">
        <v>5</v>
      </c>
      <c r="J266" t="s">
        <v>3</v>
      </c>
      <c r="K266" t="s">
        <v>65</v>
      </c>
      <c r="L266">
        <v>19.14798</v>
      </c>
      <c r="M266" s="16" t="s">
        <v>418</v>
      </c>
      <c r="N266" s="16"/>
      <c r="O266">
        <f t="shared" si="37"/>
        <v>103</v>
      </c>
      <c r="P266">
        <f t="shared" si="37"/>
        <v>1</v>
      </c>
      <c r="Q266">
        <f t="shared" si="32"/>
        <v>1</v>
      </c>
      <c r="R266">
        <f t="shared" si="38"/>
        <v>18</v>
      </c>
      <c r="S266">
        <f t="shared" si="33"/>
        <v>3</v>
      </c>
      <c r="T266">
        <f t="shared" si="39"/>
        <v>19.14798</v>
      </c>
      <c r="U266">
        <f t="shared" si="34"/>
        <v>2</v>
      </c>
      <c r="V266" t="str">
        <f t="shared" si="35"/>
        <v>2</v>
      </c>
      <c r="W266">
        <f t="shared" si="36"/>
        <v>1</v>
      </c>
    </row>
    <row r="267" spans="1:23" x14ac:dyDescent="0.25">
      <c r="A267" t="s">
        <v>312</v>
      </c>
      <c r="B267">
        <v>103</v>
      </c>
      <c r="C267">
        <v>1</v>
      </c>
      <c r="D267" s="17" t="s">
        <v>8</v>
      </c>
      <c r="E267">
        <v>20</v>
      </c>
      <c r="F267">
        <v>2</v>
      </c>
      <c r="G267" t="s">
        <v>314</v>
      </c>
      <c r="H267" t="s">
        <v>8</v>
      </c>
      <c r="I267" t="s">
        <v>8</v>
      </c>
      <c r="J267" t="s">
        <v>6</v>
      </c>
      <c r="K267" t="s">
        <v>66</v>
      </c>
      <c r="L267">
        <v>14.26009</v>
      </c>
      <c r="M267" s="16" t="s">
        <v>418</v>
      </c>
      <c r="N267" s="16"/>
      <c r="O267">
        <f t="shared" si="37"/>
        <v>103</v>
      </c>
      <c r="P267">
        <f t="shared" si="37"/>
        <v>1</v>
      </c>
      <c r="Q267">
        <f t="shared" si="32"/>
        <v>2</v>
      </c>
      <c r="R267">
        <f t="shared" si="38"/>
        <v>19</v>
      </c>
      <c r="S267">
        <f t="shared" si="33"/>
        <v>3</v>
      </c>
      <c r="T267">
        <f t="shared" si="39"/>
        <v>14.26009</v>
      </c>
      <c r="U267">
        <f t="shared" si="34"/>
        <v>1</v>
      </c>
      <c r="V267" t="str">
        <f t="shared" si="35"/>
        <v>2</v>
      </c>
      <c r="W267">
        <f t="shared" si="36"/>
        <v>2</v>
      </c>
    </row>
    <row r="268" spans="1:23" x14ac:dyDescent="0.25">
      <c r="A268" t="s">
        <v>312</v>
      </c>
      <c r="B268">
        <v>103</v>
      </c>
      <c r="C268">
        <v>1</v>
      </c>
      <c r="D268" s="17" t="s">
        <v>8</v>
      </c>
      <c r="E268">
        <v>21</v>
      </c>
      <c r="F268">
        <v>1</v>
      </c>
      <c r="G268" t="s">
        <v>324</v>
      </c>
      <c r="H268" t="s">
        <v>8</v>
      </c>
      <c r="I268" t="s">
        <v>8</v>
      </c>
      <c r="J268" t="s">
        <v>6</v>
      </c>
      <c r="K268" t="s">
        <v>67</v>
      </c>
      <c r="L268">
        <v>17.79148</v>
      </c>
      <c r="M268" s="16" t="s">
        <v>418</v>
      </c>
      <c r="N268" s="16"/>
      <c r="O268">
        <f t="shared" si="37"/>
        <v>103</v>
      </c>
      <c r="P268">
        <f t="shared" si="37"/>
        <v>1</v>
      </c>
      <c r="Q268">
        <f t="shared" si="32"/>
        <v>1</v>
      </c>
      <c r="R268">
        <f t="shared" si="38"/>
        <v>20</v>
      </c>
      <c r="S268">
        <f t="shared" si="33"/>
        <v>3</v>
      </c>
      <c r="T268">
        <f t="shared" si="39"/>
        <v>17.79148</v>
      </c>
      <c r="U268">
        <f t="shared" si="34"/>
        <v>1</v>
      </c>
      <c r="V268" t="str">
        <f t="shared" si="35"/>
        <v>2</v>
      </c>
      <c r="W268">
        <f t="shared" si="36"/>
        <v>2</v>
      </c>
    </row>
    <row r="269" spans="1:23" x14ac:dyDescent="0.25">
      <c r="A269" t="s">
        <v>312</v>
      </c>
      <c r="B269">
        <v>103</v>
      </c>
      <c r="C269">
        <v>1</v>
      </c>
      <c r="D269" s="17" t="s">
        <v>8</v>
      </c>
      <c r="E269">
        <v>22</v>
      </c>
      <c r="F269">
        <v>2</v>
      </c>
      <c r="G269" t="s">
        <v>327</v>
      </c>
      <c r="H269" t="s">
        <v>1</v>
      </c>
      <c r="I269" t="s">
        <v>2</v>
      </c>
      <c r="J269" t="s">
        <v>3</v>
      </c>
      <c r="K269" t="s">
        <v>68</v>
      </c>
      <c r="L269">
        <v>20.179369999999999</v>
      </c>
      <c r="M269" s="16" t="s">
        <v>418</v>
      </c>
      <c r="N269" s="16"/>
      <c r="O269">
        <f t="shared" si="37"/>
        <v>103</v>
      </c>
      <c r="P269">
        <f t="shared" si="37"/>
        <v>1</v>
      </c>
      <c r="Q269">
        <f t="shared" si="32"/>
        <v>2</v>
      </c>
      <c r="R269">
        <f t="shared" si="38"/>
        <v>21</v>
      </c>
      <c r="S269">
        <f t="shared" si="33"/>
        <v>3</v>
      </c>
      <c r="T269">
        <f t="shared" si="39"/>
        <v>20.179369999999999</v>
      </c>
      <c r="U269">
        <f t="shared" si="34"/>
        <v>2</v>
      </c>
      <c r="V269" t="str">
        <f t="shared" si="35"/>
        <v>2</v>
      </c>
      <c r="W269">
        <f t="shared" si="36"/>
        <v>1</v>
      </c>
    </row>
    <row r="270" spans="1:23" x14ac:dyDescent="0.25">
      <c r="A270" t="s">
        <v>312</v>
      </c>
      <c r="B270">
        <v>103</v>
      </c>
      <c r="C270">
        <v>1</v>
      </c>
      <c r="D270" s="17" t="s">
        <v>8</v>
      </c>
      <c r="E270">
        <v>23</v>
      </c>
      <c r="F270">
        <v>1</v>
      </c>
      <c r="G270" t="s">
        <v>318</v>
      </c>
      <c r="H270" t="s">
        <v>1</v>
      </c>
      <c r="I270" t="s">
        <v>2</v>
      </c>
      <c r="J270" t="s">
        <v>6</v>
      </c>
      <c r="K270" t="s">
        <v>69</v>
      </c>
      <c r="L270">
        <v>14.29372</v>
      </c>
      <c r="M270" s="16" t="s">
        <v>418</v>
      </c>
      <c r="N270" s="16"/>
      <c r="O270">
        <f t="shared" si="37"/>
        <v>103</v>
      </c>
      <c r="P270">
        <f t="shared" si="37"/>
        <v>1</v>
      </c>
      <c r="Q270">
        <f t="shared" si="32"/>
        <v>1</v>
      </c>
      <c r="R270">
        <f t="shared" si="38"/>
        <v>22</v>
      </c>
      <c r="S270">
        <f t="shared" si="33"/>
        <v>3</v>
      </c>
      <c r="T270">
        <f t="shared" si="39"/>
        <v>14.29372</v>
      </c>
      <c r="U270">
        <f t="shared" si="34"/>
        <v>2</v>
      </c>
      <c r="V270" t="str">
        <f t="shared" si="35"/>
        <v>2</v>
      </c>
      <c r="W270">
        <f t="shared" si="36"/>
        <v>2</v>
      </c>
    </row>
    <row r="271" spans="1:23" x14ac:dyDescent="0.25">
      <c r="A271" t="s">
        <v>312</v>
      </c>
      <c r="B271">
        <v>103</v>
      </c>
      <c r="C271">
        <v>1</v>
      </c>
      <c r="D271" s="17" t="s">
        <v>8</v>
      </c>
      <c r="E271">
        <v>24</v>
      </c>
      <c r="F271">
        <v>3</v>
      </c>
      <c r="G271" t="s">
        <v>319</v>
      </c>
      <c r="H271" t="s">
        <v>1</v>
      </c>
      <c r="I271" t="s">
        <v>5</v>
      </c>
      <c r="J271" t="s">
        <v>3</v>
      </c>
      <c r="K271" t="s">
        <v>70</v>
      </c>
      <c r="L271">
        <v>14.98879</v>
      </c>
      <c r="M271" s="16" t="s">
        <v>418</v>
      </c>
      <c r="N271" s="16"/>
      <c r="O271">
        <f t="shared" si="37"/>
        <v>103</v>
      </c>
      <c r="P271">
        <f t="shared" si="37"/>
        <v>1</v>
      </c>
      <c r="Q271">
        <f t="shared" si="32"/>
        <v>3</v>
      </c>
      <c r="R271">
        <f t="shared" si="38"/>
        <v>23</v>
      </c>
      <c r="S271">
        <f t="shared" si="33"/>
        <v>3</v>
      </c>
      <c r="T271">
        <f t="shared" si="39"/>
        <v>14.98879</v>
      </c>
      <c r="U271">
        <f t="shared" si="34"/>
        <v>2</v>
      </c>
      <c r="V271" t="str">
        <f t="shared" si="35"/>
        <v>2</v>
      </c>
      <c r="W271">
        <f t="shared" si="36"/>
        <v>1</v>
      </c>
    </row>
    <row r="272" spans="1:23" x14ac:dyDescent="0.25">
      <c r="A272" t="s">
        <v>312</v>
      </c>
      <c r="B272">
        <v>103</v>
      </c>
      <c r="C272">
        <v>1</v>
      </c>
      <c r="D272" s="17" t="s">
        <v>8</v>
      </c>
      <c r="E272">
        <v>25</v>
      </c>
      <c r="F272">
        <v>3</v>
      </c>
      <c r="G272" t="s">
        <v>316</v>
      </c>
      <c r="H272" t="s">
        <v>1</v>
      </c>
      <c r="I272" t="s">
        <v>2</v>
      </c>
      <c r="J272" t="s">
        <v>3</v>
      </c>
      <c r="K272" t="s">
        <v>71</v>
      </c>
      <c r="L272">
        <v>17.298210000000001</v>
      </c>
      <c r="M272" s="16" t="s">
        <v>418</v>
      </c>
      <c r="N272" s="16"/>
      <c r="O272">
        <f t="shared" si="37"/>
        <v>103</v>
      </c>
      <c r="P272">
        <f t="shared" si="37"/>
        <v>1</v>
      </c>
      <c r="Q272">
        <f t="shared" si="32"/>
        <v>3</v>
      </c>
      <c r="R272">
        <f t="shared" si="38"/>
        <v>24</v>
      </c>
      <c r="S272">
        <f t="shared" si="33"/>
        <v>3</v>
      </c>
      <c r="T272">
        <f t="shared" si="39"/>
        <v>17.298210000000001</v>
      </c>
      <c r="U272">
        <f t="shared" si="34"/>
        <v>2</v>
      </c>
      <c r="V272" t="str">
        <f t="shared" si="35"/>
        <v>2</v>
      </c>
      <c r="W272">
        <f t="shared" si="36"/>
        <v>1</v>
      </c>
    </row>
    <row r="273" spans="1:23" x14ac:dyDescent="0.25">
      <c r="A273" t="s">
        <v>312</v>
      </c>
      <c r="B273">
        <v>103</v>
      </c>
      <c r="C273">
        <v>1</v>
      </c>
      <c r="D273" s="17" t="s">
        <v>8</v>
      </c>
      <c r="E273">
        <v>26</v>
      </c>
      <c r="F273">
        <v>3</v>
      </c>
      <c r="G273" t="s">
        <v>317</v>
      </c>
      <c r="H273" t="s">
        <v>1</v>
      </c>
      <c r="I273" t="s">
        <v>5</v>
      </c>
      <c r="J273" t="s">
        <v>3</v>
      </c>
      <c r="K273" t="s">
        <v>72</v>
      </c>
      <c r="L273">
        <v>14.39462</v>
      </c>
      <c r="M273" s="16" t="s">
        <v>418</v>
      </c>
      <c r="N273" s="16"/>
      <c r="O273">
        <f t="shared" si="37"/>
        <v>103</v>
      </c>
      <c r="P273">
        <f t="shared" si="37"/>
        <v>1</v>
      </c>
      <c r="Q273">
        <f t="shared" si="32"/>
        <v>3</v>
      </c>
      <c r="R273">
        <f t="shared" si="38"/>
        <v>25</v>
      </c>
      <c r="S273">
        <f t="shared" si="33"/>
        <v>3</v>
      </c>
      <c r="T273">
        <f t="shared" si="39"/>
        <v>14.39462</v>
      </c>
      <c r="U273">
        <f t="shared" si="34"/>
        <v>2</v>
      </c>
      <c r="V273" t="str">
        <f t="shared" si="35"/>
        <v>2</v>
      </c>
      <c r="W273">
        <f t="shared" si="36"/>
        <v>1</v>
      </c>
    </row>
    <row r="274" spans="1:23" x14ac:dyDescent="0.25">
      <c r="A274" t="s">
        <v>312</v>
      </c>
      <c r="B274">
        <v>103</v>
      </c>
      <c r="C274">
        <v>1</v>
      </c>
      <c r="D274" s="17" t="s">
        <v>8</v>
      </c>
      <c r="E274">
        <v>27</v>
      </c>
      <c r="F274">
        <v>1</v>
      </c>
      <c r="G274" t="s">
        <v>326</v>
      </c>
      <c r="H274" t="s">
        <v>1</v>
      </c>
      <c r="I274" t="s">
        <v>2</v>
      </c>
      <c r="J274" t="s">
        <v>3</v>
      </c>
      <c r="K274" t="s">
        <v>73</v>
      </c>
      <c r="L274">
        <v>19.83184</v>
      </c>
      <c r="M274" s="16" t="s">
        <v>418</v>
      </c>
      <c r="N274" s="16"/>
      <c r="O274">
        <f t="shared" si="37"/>
        <v>103</v>
      </c>
      <c r="P274">
        <f t="shared" si="37"/>
        <v>1</v>
      </c>
      <c r="Q274">
        <f t="shared" si="32"/>
        <v>1</v>
      </c>
      <c r="R274">
        <f t="shared" si="38"/>
        <v>26</v>
      </c>
      <c r="S274">
        <f t="shared" si="33"/>
        <v>3</v>
      </c>
      <c r="T274">
        <f t="shared" si="39"/>
        <v>19.83184</v>
      </c>
      <c r="U274">
        <f t="shared" si="34"/>
        <v>2</v>
      </c>
      <c r="V274" t="str">
        <f t="shared" si="35"/>
        <v>2</v>
      </c>
      <c r="W274">
        <f t="shared" si="36"/>
        <v>1</v>
      </c>
    </row>
    <row r="275" spans="1:23" x14ac:dyDescent="0.25">
      <c r="A275" t="s">
        <v>312</v>
      </c>
      <c r="B275">
        <v>103</v>
      </c>
      <c r="C275">
        <v>1</v>
      </c>
      <c r="D275" s="17" t="s">
        <v>8</v>
      </c>
      <c r="E275">
        <v>28</v>
      </c>
      <c r="F275">
        <v>3</v>
      </c>
      <c r="G275" t="s">
        <v>328</v>
      </c>
      <c r="H275" t="s">
        <v>8</v>
      </c>
      <c r="I275" t="s">
        <v>8</v>
      </c>
      <c r="J275" t="s">
        <v>6</v>
      </c>
      <c r="K275" t="s">
        <v>74</v>
      </c>
      <c r="L275">
        <v>15.4148</v>
      </c>
      <c r="M275" s="16" t="s">
        <v>418</v>
      </c>
      <c r="N275" s="16"/>
      <c r="O275">
        <f t="shared" si="37"/>
        <v>103</v>
      </c>
      <c r="P275">
        <f t="shared" si="37"/>
        <v>1</v>
      </c>
      <c r="Q275">
        <f t="shared" si="32"/>
        <v>3</v>
      </c>
      <c r="R275">
        <f t="shared" si="38"/>
        <v>27</v>
      </c>
      <c r="S275">
        <f t="shared" si="33"/>
        <v>3</v>
      </c>
      <c r="T275">
        <f t="shared" si="39"/>
        <v>15.4148</v>
      </c>
      <c r="U275">
        <f t="shared" si="34"/>
        <v>1</v>
      </c>
      <c r="V275" t="str">
        <f t="shared" si="35"/>
        <v>2</v>
      </c>
      <c r="W275">
        <f t="shared" si="36"/>
        <v>2</v>
      </c>
    </row>
    <row r="276" spans="1:23" x14ac:dyDescent="0.25">
      <c r="A276" t="s">
        <v>312</v>
      </c>
      <c r="B276">
        <v>103</v>
      </c>
      <c r="C276">
        <v>1</v>
      </c>
      <c r="D276" s="17" t="s">
        <v>8</v>
      </c>
      <c r="E276">
        <v>29</v>
      </c>
      <c r="F276">
        <v>3</v>
      </c>
      <c r="G276" t="s">
        <v>329</v>
      </c>
      <c r="H276" t="s">
        <v>1</v>
      </c>
      <c r="I276" t="s">
        <v>5</v>
      </c>
      <c r="J276" t="s">
        <v>6</v>
      </c>
      <c r="K276" t="s">
        <v>75</v>
      </c>
      <c r="L276">
        <v>14.899100000000001</v>
      </c>
      <c r="M276" s="16" t="s">
        <v>418</v>
      </c>
      <c r="N276" s="16"/>
      <c r="O276">
        <f t="shared" si="37"/>
        <v>103</v>
      </c>
      <c r="P276">
        <f t="shared" si="37"/>
        <v>1</v>
      </c>
      <c r="Q276">
        <f t="shared" si="32"/>
        <v>3</v>
      </c>
      <c r="R276">
        <f t="shared" si="38"/>
        <v>28</v>
      </c>
      <c r="S276">
        <f t="shared" si="33"/>
        <v>3</v>
      </c>
      <c r="T276">
        <f t="shared" si="39"/>
        <v>14.899100000000001</v>
      </c>
      <c r="U276">
        <f t="shared" si="34"/>
        <v>2</v>
      </c>
      <c r="V276" t="str">
        <f t="shared" si="35"/>
        <v>2</v>
      </c>
      <c r="W276">
        <f t="shared" si="36"/>
        <v>2</v>
      </c>
    </row>
    <row r="277" spans="1:23" x14ac:dyDescent="0.25">
      <c r="A277" t="s">
        <v>312</v>
      </c>
      <c r="B277">
        <v>103</v>
      </c>
      <c r="C277">
        <v>1</v>
      </c>
      <c r="D277" s="17" t="s">
        <v>8</v>
      </c>
      <c r="E277">
        <v>30</v>
      </c>
      <c r="F277">
        <v>2</v>
      </c>
      <c r="G277" t="s">
        <v>330</v>
      </c>
      <c r="H277" t="s">
        <v>8</v>
      </c>
      <c r="I277" t="s">
        <v>8</v>
      </c>
      <c r="J277" t="s">
        <v>3</v>
      </c>
      <c r="K277" t="s">
        <v>76</v>
      </c>
      <c r="L277">
        <v>18.766819999999999</v>
      </c>
      <c r="M277" s="16" t="s">
        <v>418</v>
      </c>
      <c r="N277" s="16"/>
      <c r="O277">
        <f t="shared" si="37"/>
        <v>103</v>
      </c>
      <c r="P277">
        <f t="shared" si="37"/>
        <v>1</v>
      </c>
      <c r="Q277">
        <f t="shared" si="32"/>
        <v>2</v>
      </c>
      <c r="R277">
        <f t="shared" si="38"/>
        <v>29</v>
      </c>
      <c r="S277">
        <f t="shared" si="33"/>
        <v>3</v>
      </c>
      <c r="T277">
        <f t="shared" si="39"/>
        <v>18.766819999999999</v>
      </c>
      <c r="U277">
        <f t="shared" si="34"/>
        <v>1</v>
      </c>
      <c r="V277" t="str">
        <f t="shared" si="35"/>
        <v>2</v>
      </c>
      <c r="W277">
        <f t="shared" si="36"/>
        <v>1</v>
      </c>
    </row>
    <row r="278" spans="1:23" x14ac:dyDescent="0.25">
      <c r="A278" t="s">
        <v>312</v>
      </c>
      <c r="B278">
        <v>103</v>
      </c>
      <c r="C278">
        <v>1</v>
      </c>
      <c r="D278" s="17" t="s">
        <v>8</v>
      </c>
      <c r="E278">
        <v>31</v>
      </c>
      <c r="F278">
        <v>2</v>
      </c>
      <c r="G278" t="s">
        <v>330</v>
      </c>
      <c r="H278" t="s">
        <v>1</v>
      </c>
      <c r="I278" t="s">
        <v>5</v>
      </c>
      <c r="J278" t="s">
        <v>3</v>
      </c>
      <c r="K278" t="s">
        <v>77</v>
      </c>
      <c r="L278">
        <v>17.948429999999998</v>
      </c>
      <c r="M278" s="16" t="s">
        <v>418</v>
      </c>
      <c r="N278" s="16"/>
      <c r="O278">
        <f t="shared" si="37"/>
        <v>103</v>
      </c>
      <c r="P278">
        <f t="shared" si="37"/>
        <v>1</v>
      </c>
      <c r="Q278">
        <f t="shared" si="32"/>
        <v>2</v>
      </c>
      <c r="R278">
        <f t="shared" si="38"/>
        <v>30</v>
      </c>
      <c r="S278">
        <f t="shared" si="33"/>
        <v>3</v>
      </c>
      <c r="T278">
        <f t="shared" si="39"/>
        <v>17.948429999999998</v>
      </c>
      <c r="U278">
        <f t="shared" si="34"/>
        <v>2</v>
      </c>
      <c r="V278" t="str">
        <f t="shared" si="35"/>
        <v>2</v>
      </c>
      <c r="W278">
        <f t="shared" si="36"/>
        <v>1</v>
      </c>
    </row>
    <row r="279" spans="1:23" x14ac:dyDescent="0.25">
      <c r="A279" t="s">
        <v>312</v>
      </c>
      <c r="B279">
        <v>103</v>
      </c>
      <c r="C279">
        <v>1</v>
      </c>
      <c r="D279" s="17" t="s">
        <v>8</v>
      </c>
      <c r="E279">
        <v>32</v>
      </c>
      <c r="F279">
        <v>2</v>
      </c>
      <c r="G279" t="s">
        <v>327</v>
      </c>
      <c r="H279" t="s">
        <v>8</v>
      </c>
      <c r="I279" t="s">
        <v>8</v>
      </c>
      <c r="J279" t="s">
        <v>3</v>
      </c>
      <c r="K279" t="s">
        <v>78</v>
      </c>
      <c r="L279">
        <v>19.080719999999999</v>
      </c>
      <c r="M279" s="16" t="s">
        <v>418</v>
      </c>
      <c r="N279" s="16"/>
      <c r="O279">
        <f t="shared" si="37"/>
        <v>103</v>
      </c>
      <c r="P279">
        <f t="shared" si="37"/>
        <v>1</v>
      </c>
      <c r="Q279">
        <f t="shared" si="32"/>
        <v>2</v>
      </c>
      <c r="R279">
        <f t="shared" si="38"/>
        <v>31</v>
      </c>
      <c r="S279">
        <f t="shared" si="33"/>
        <v>3</v>
      </c>
      <c r="T279">
        <f t="shared" si="39"/>
        <v>19.080719999999999</v>
      </c>
      <c r="U279">
        <f t="shared" si="34"/>
        <v>1</v>
      </c>
      <c r="V279" t="str">
        <f t="shared" si="35"/>
        <v>2</v>
      </c>
      <c r="W279">
        <f t="shared" si="36"/>
        <v>1</v>
      </c>
    </row>
    <row r="280" spans="1:23" x14ac:dyDescent="0.25">
      <c r="A280" t="s">
        <v>312</v>
      </c>
      <c r="B280">
        <v>103</v>
      </c>
      <c r="C280">
        <v>1</v>
      </c>
      <c r="D280" s="17" t="s">
        <v>8</v>
      </c>
      <c r="E280">
        <v>33</v>
      </c>
      <c r="F280">
        <v>1</v>
      </c>
      <c r="G280" t="s">
        <v>331</v>
      </c>
      <c r="H280" t="s">
        <v>8</v>
      </c>
      <c r="I280" t="s">
        <v>8</v>
      </c>
      <c r="J280" t="s">
        <v>3</v>
      </c>
      <c r="K280" t="s">
        <v>79</v>
      </c>
      <c r="L280">
        <v>14.83184</v>
      </c>
      <c r="M280" s="16" t="s">
        <v>418</v>
      </c>
      <c r="N280" s="16"/>
      <c r="O280">
        <f t="shared" si="37"/>
        <v>103</v>
      </c>
      <c r="P280">
        <f t="shared" si="37"/>
        <v>1</v>
      </c>
      <c r="Q280">
        <f t="shared" si="32"/>
        <v>1</v>
      </c>
      <c r="R280">
        <f t="shared" si="38"/>
        <v>32</v>
      </c>
      <c r="S280">
        <f t="shared" si="33"/>
        <v>3</v>
      </c>
      <c r="T280">
        <f t="shared" si="39"/>
        <v>14.83184</v>
      </c>
      <c r="U280">
        <f t="shared" si="34"/>
        <v>1</v>
      </c>
      <c r="V280" t="str">
        <f t="shared" si="35"/>
        <v>2</v>
      </c>
      <c r="W280">
        <f t="shared" si="36"/>
        <v>1</v>
      </c>
    </row>
    <row r="281" spans="1:23" x14ac:dyDescent="0.25">
      <c r="A281" t="s">
        <v>312</v>
      </c>
      <c r="B281">
        <v>103</v>
      </c>
      <c r="C281">
        <v>1</v>
      </c>
      <c r="D281" s="17" t="s">
        <v>8</v>
      </c>
      <c r="E281">
        <v>34</v>
      </c>
      <c r="F281">
        <v>2</v>
      </c>
      <c r="G281">
        <v>5</v>
      </c>
      <c r="H281" t="s">
        <v>8</v>
      </c>
      <c r="I281" t="s">
        <v>8</v>
      </c>
      <c r="J281" t="s">
        <v>3</v>
      </c>
      <c r="K281" t="s">
        <v>80</v>
      </c>
      <c r="L281">
        <v>18.68834</v>
      </c>
      <c r="M281" s="16" t="s">
        <v>418</v>
      </c>
      <c r="N281" s="16"/>
      <c r="O281">
        <f t="shared" si="37"/>
        <v>103</v>
      </c>
      <c r="P281">
        <f t="shared" si="37"/>
        <v>1</v>
      </c>
      <c r="Q281">
        <f t="shared" si="32"/>
        <v>2</v>
      </c>
      <c r="R281">
        <f t="shared" si="38"/>
        <v>33</v>
      </c>
      <c r="S281">
        <f t="shared" si="33"/>
        <v>3</v>
      </c>
      <c r="T281">
        <f t="shared" si="39"/>
        <v>18.68834</v>
      </c>
      <c r="U281">
        <f t="shared" si="34"/>
        <v>1</v>
      </c>
      <c r="V281" t="str">
        <f t="shared" si="35"/>
        <v>2</v>
      </c>
      <c r="W281">
        <f t="shared" si="36"/>
        <v>1</v>
      </c>
    </row>
    <row r="282" spans="1:23" x14ac:dyDescent="0.25">
      <c r="A282" t="s">
        <v>312</v>
      </c>
      <c r="B282">
        <v>103</v>
      </c>
      <c r="C282">
        <v>1</v>
      </c>
      <c r="D282" s="17" t="s">
        <v>8</v>
      </c>
      <c r="E282">
        <v>35</v>
      </c>
      <c r="F282">
        <v>2</v>
      </c>
      <c r="G282" t="s">
        <v>325</v>
      </c>
      <c r="H282" t="s">
        <v>8</v>
      </c>
      <c r="I282" t="s">
        <v>8</v>
      </c>
      <c r="J282" t="s">
        <v>6</v>
      </c>
      <c r="K282" t="s">
        <v>81</v>
      </c>
      <c r="L282">
        <v>14.83184</v>
      </c>
      <c r="M282" s="16" t="s">
        <v>418</v>
      </c>
      <c r="N282" s="16"/>
      <c r="O282">
        <f t="shared" si="37"/>
        <v>103</v>
      </c>
      <c r="P282">
        <f t="shared" si="37"/>
        <v>1</v>
      </c>
      <c r="Q282">
        <f t="shared" si="32"/>
        <v>2</v>
      </c>
      <c r="R282">
        <f t="shared" si="38"/>
        <v>34</v>
      </c>
      <c r="S282">
        <f t="shared" si="33"/>
        <v>3</v>
      </c>
      <c r="T282">
        <f t="shared" si="39"/>
        <v>14.83184</v>
      </c>
      <c r="U282">
        <f t="shared" si="34"/>
        <v>1</v>
      </c>
      <c r="V282" t="str">
        <f t="shared" si="35"/>
        <v>2</v>
      </c>
      <c r="W282">
        <f t="shared" si="36"/>
        <v>2</v>
      </c>
    </row>
    <row r="283" spans="1:23" x14ac:dyDescent="0.25">
      <c r="A283" t="s">
        <v>312</v>
      </c>
      <c r="B283">
        <v>103</v>
      </c>
      <c r="C283">
        <v>1</v>
      </c>
      <c r="D283" s="17" t="s">
        <v>8</v>
      </c>
      <c r="E283">
        <v>36</v>
      </c>
      <c r="F283">
        <v>3</v>
      </c>
      <c r="G283" t="s">
        <v>329</v>
      </c>
      <c r="H283" t="s">
        <v>8</v>
      </c>
      <c r="I283" t="s">
        <v>8</v>
      </c>
      <c r="J283" t="s">
        <v>6</v>
      </c>
      <c r="K283" t="s">
        <v>82</v>
      </c>
      <c r="L283">
        <v>17.656949999999998</v>
      </c>
      <c r="M283" s="16" t="s">
        <v>418</v>
      </c>
      <c r="N283" s="16"/>
      <c r="O283">
        <f t="shared" si="37"/>
        <v>103</v>
      </c>
      <c r="P283">
        <f t="shared" si="37"/>
        <v>1</v>
      </c>
      <c r="Q283">
        <f t="shared" si="32"/>
        <v>3</v>
      </c>
      <c r="R283">
        <f t="shared" si="38"/>
        <v>35</v>
      </c>
      <c r="S283">
        <f t="shared" si="33"/>
        <v>3</v>
      </c>
      <c r="T283">
        <f t="shared" si="39"/>
        <v>17.656949999999998</v>
      </c>
      <c r="U283">
        <f t="shared" si="34"/>
        <v>1</v>
      </c>
      <c r="V283" t="str">
        <f t="shared" si="35"/>
        <v>2</v>
      </c>
      <c r="W283">
        <f t="shared" si="36"/>
        <v>2</v>
      </c>
    </row>
    <row r="284" spans="1:23" x14ac:dyDescent="0.25">
      <c r="A284" t="s">
        <v>312</v>
      </c>
      <c r="B284">
        <v>103</v>
      </c>
      <c r="C284">
        <v>1</v>
      </c>
      <c r="D284" s="17" t="s">
        <v>8</v>
      </c>
      <c r="E284">
        <v>37</v>
      </c>
      <c r="F284">
        <v>1</v>
      </c>
      <c r="G284" t="s">
        <v>331</v>
      </c>
      <c r="H284" t="s">
        <v>1</v>
      </c>
      <c r="I284" t="s">
        <v>2</v>
      </c>
      <c r="J284" t="s">
        <v>3</v>
      </c>
      <c r="K284" t="s">
        <v>83</v>
      </c>
      <c r="L284">
        <v>19.966370000000001</v>
      </c>
      <c r="M284" s="16" t="s">
        <v>418</v>
      </c>
      <c r="N284" s="16"/>
      <c r="O284">
        <f t="shared" si="37"/>
        <v>103</v>
      </c>
      <c r="P284">
        <f t="shared" si="37"/>
        <v>1</v>
      </c>
      <c r="Q284">
        <f t="shared" si="32"/>
        <v>1</v>
      </c>
      <c r="R284">
        <f t="shared" si="38"/>
        <v>36</v>
      </c>
      <c r="S284">
        <f t="shared" si="33"/>
        <v>3</v>
      </c>
      <c r="T284">
        <f t="shared" si="39"/>
        <v>19.966370000000001</v>
      </c>
      <c r="U284">
        <f t="shared" si="34"/>
        <v>2</v>
      </c>
      <c r="V284" t="str">
        <f t="shared" si="35"/>
        <v>2</v>
      </c>
      <c r="W284">
        <f t="shared" si="36"/>
        <v>1</v>
      </c>
    </row>
    <row r="285" spans="1:23" x14ac:dyDescent="0.25">
      <c r="A285" t="s">
        <v>312</v>
      </c>
      <c r="B285">
        <v>103</v>
      </c>
      <c r="C285">
        <v>1</v>
      </c>
      <c r="D285" s="17" t="s">
        <v>8</v>
      </c>
      <c r="E285">
        <v>38</v>
      </c>
      <c r="F285">
        <v>1</v>
      </c>
      <c r="G285" t="s">
        <v>332</v>
      </c>
      <c r="H285" t="s">
        <v>1</v>
      </c>
      <c r="I285" t="s">
        <v>2</v>
      </c>
      <c r="J285" t="s">
        <v>6</v>
      </c>
      <c r="K285" t="s">
        <v>84</v>
      </c>
      <c r="L285">
        <v>14.57399</v>
      </c>
      <c r="M285" s="16" t="s">
        <v>418</v>
      </c>
      <c r="N285" s="16"/>
      <c r="O285">
        <f t="shared" si="37"/>
        <v>103</v>
      </c>
      <c r="P285">
        <f t="shared" si="37"/>
        <v>1</v>
      </c>
      <c r="Q285">
        <f t="shared" si="32"/>
        <v>1</v>
      </c>
      <c r="R285">
        <f t="shared" si="38"/>
        <v>37</v>
      </c>
      <c r="S285">
        <f t="shared" si="33"/>
        <v>3</v>
      </c>
      <c r="T285">
        <f t="shared" si="39"/>
        <v>14.57399</v>
      </c>
      <c r="U285">
        <f t="shared" si="34"/>
        <v>2</v>
      </c>
      <c r="V285" t="str">
        <f t="shared" si="35"/>
        <v>2</v>
      </c>
      <c r="W285">
        <f t="shared" si="36"/>
        <v>2</v>
      </c>
    </row>
    <row r="286" spans="1:23" x14ac:dyDescent="0.25">
      <c r="A286" t="s">
        <v>312</v>
      </c>
      <c r="B286">
        <v>103</v>
      </c>
      <c r="C286">
        <v>1</v>
      </c>
      <c r="D286" s="17" t="s">
        <v>8</v>
      </c>
      <c r="E286">
        <v>39</v>
      </c>
      <c r="F286">
        <v>1</v>
      </c>
      <c r="G286" t="s">
        <v>332</v>
      </c>
      <c r="H286" t="s">
        <v>8</v>
      </c>
      <c r="I286" t="s">
        <v>8</v>
      </c>
      <c r="J286" t="s">
        <v>6</v>
      </c>
      <c r="K286" t="s">
        <v>85</v>
      </c>
      <c r="L286">
        <v>16.053809999999999</v>
      </c>
      <c r="M286" s="16" t="s">
        <v>418</v>
      </c>
      <c r="N286" s="16"/>
      <c r="O286">
        <f t="shared" si="37"/>
        <v>103</v>
      </c>
      <c r="P286">
        <f t="shared" si="37"/>
        <v>1</v>
      </c>
      <c r="Q286">
        <f t="shared" si="32"/>
        <v>1</v>
      </c>
      <c r="R286">
        <f t="shared" si="38"/>
        <v>38</v>
      </c>
      <c r="S286">
        <f t="shared" si="33"/>
        <v>3</v>
      </c>
      <c r="T286">
        <f t="shared" si="39"/>
        <v>16.053809999999999</v>
      </c>
      <c r="U286">
        <f t="shared" si="34"/>
        <v>1</v>
      </c>
      <c r="V286" t="str">
        <f t="shared" si="35"/>
        <v>2</v>
      </c>
      <c r="W286">
        <f t="shared" si="36"/>
        <v>2</v>
      </c>
    </row>
    <row r="287" spans="1:23" x14ac:dyDescent="0.25">
      <c r="A287" t="s">
        <v>312</v>
      </c>
      <c r="B287">
        <v>103</v>
      </c>
      <c r="C287">
        <v>1</v>
      </c>
      <c r="D287" s="17" t="s">
        <v>8</v>
      </c>
      <c r="E287">
        <v>40</v>
      </c>
      <c r="F287">
        <v>3</v>
      </c>
      <c r="G287" t="s">
        <v>328</v>
      </c>
      <c r="H287" t="s">
        <v>1</v>
      </c>
      <c r="I287" t="s">
        <v>5</v>
      </c>
      <c r="J287" t="s">
        <v>6</v>
      </c>
      <c r="K287" t="s">
        <v>86</v>
      </c>
      <c r="L287">
        <v>14.192830000000001</v>
      </c>
      <c r="M287" s="16" t="s">
        <v>418</v>
      </c>
      <c r="N287" s="16"/>
      <c r="O287">
        <f t="shared" si="37"/>
        <v>103</v>
      </c>
      <c r="P287">
        <f t="shared" si="37"/>
        <v>1</v>
      </c>
      <c r="Q287">
        <f t="shared" si="32"/>
        <v>3</v>
      </c>
      <c r="R287">
        <f t="shared" si="38"/>
        <v>39</v>
      </c>
      <c r="S287">
        <f t="shared" si="33"/>
        <v>3</v>
      </c>
      <c r="T287">
        <f t="shared" si="39"/>
        <v>14.192830000000001</v>
      </c>
      <c r="U287">
        <f t="shared" si="34"/>
        <v>2</v>
      </c>
      <c r="V287" t="str">
        <f t="shared" si="35"/>
        <v>2</v>
      </c>
      <c r="W287">
        <f t="shared" si="36"/>
        <v>2</v>
      </c>
    </row>
    <row r="288" spans="1:23" x14ac:dyDescent="0.25">
      <c r="A288" t="s">
        <v>312</v>
      </c>
      <c r="B288">
        <v>103</v>
      </c>
      <c r="C288">
        <v>1</v>
      </c>
      <c r="D288" s="17" t="s">
        <v>8</v>
      </c>
      <c r="E288">
        <v>41</v>
      </c>
      <c r="F288">
        <v>3</v>
      </c>
      <c r="G288" t="s">
        <v>315</v>
      </c>
      <c r="H288" t="s">
        <v>1</v>
      </c>
      <c r="I288" t="s">
        <v>2</v>
      </c>
      <c r="J288" t="s">
        <v>6</v>
      </c>
      <c r="K288" t="s">
        <v>87</v>
      </c>
      <c r="L288">
        <v>13.53139</v>
      </c>
      <c r="M288" s="16" t="s">
        <v>418</v>
      </c>
      <c r="N288" s="16"/>
      <c r="O288">
        <f t="shared" si="37"/>
        <v>103</v>
      </c>
      <c r="P288">
        <f t="shared" si="37"/>
        <v>1</v>
      </c>
      <c r="Q288">
        <f t="shared" si="32"/>
        <v>3</v>
      </c>
      <c r="R288">
        <f t="shared" si="38"/>
        <v>40</v>
      </c>
      <c r="S288">
        <f t="shared" si="33"/>
        <v>3</v>
      </c>
      <c r="T288">
        <f t="shared" si="39"/>
        <v>13.53139</v>
      </c>
      <c r="U288">
        <f t="shared" si="34"/>
        <v>2</v>
      </c>
      <c r="V288" t="str">
        <f t="shared" si="35"/>
        <v>2</v>
      </c>
      <c r="W288">
        <f t="shared" si="36"/>
        <v>2</v>
      </c>
    </row>
    <row r="289" spans="1:23" x14ac:dyDescent="0.25">
      <c r="A289" t="s">
        <v>333</v>
      </c>
      <c r="B289">
        <v>103</v>
      </c>
      <c r="C289">
        <v>2</v>
      </c>
      <c r="D289" s="17" t="s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168</v>
      </c>
      <c r="L289">
        <v>18.52018</v>
      </c>
      <c r="M289" s="16">
        <v>41092</v>
      </c>
      <c r="N289" s="16"/>
      <c r="O289">
        <f t="shared" si="37"/>
        <v>103</v>
      </c>
      <c r="P289">
        <f t="shared" si="37"/>
        <v>2</v>
      </c>
      <c r="Q289">
        <f t="shared" si="32"/>
        <v>0</v>
      </c>
      <c r="R289">
        <f t="shared" si="38"/>
        <v>0</v>
      </c>
      <c r="S289">
        <f t="shared" si="33"/>
        <v>1</v>
      </c>
      <c r="T289">
        <f t="shared" si="39"/>
        <v>18.52018</v>
      </c>
      <c r="U289">
        <f t="shared" si="34"/>
        <v>2</v>
      </c>
      <c r="V289" t="str">
        <f t="shared" si="35"/>
        <v>6</v>
      </c>
      <c r="W289">
        <f t="shared" si="36"/>
        <v>2</v>
      </c>
    </row>
    <row r="290" spans="1:23" x14ac:dyDescent="0.25">
      <c r="A290" t="s">
        <v>333</v>
      </c>
      <c r="B290">
        <v>103</v>
      </c>
      <c r="C290">
        <v>2</v>
      </c>
      <c r="D290" s="17" t="s">
        <v>1</v>
      </c>
      <c r="E290">
        <v>2</v>
      </c>
      <c r="F290">
        <v>3</v>
      </c>
      <c r="G290" t="s">
        <v>336</v>
      </c>
      <c r="H290" t="s">
        <v>1</v>
      </c>
      <c r="I290" t="s">
        <v>5</v>
      </c>
      <c r="J290" t="s">
        <v>6</v>
      </c>
      <c r="K290" t="s">
        <v>169</v>
      </c>
      <c r="L290">
        <v>14.327349999999999</v>
      </c>
      <c r="M290" s="16">
        <v>41092</v>
      </c>
      <c r="N290" s="16"/>
      <c r="O290">
        <f t="shared" si="37"/>
        <v>103</v>
      </c>
      <c r="P290">
        <f t="shared" si="37"/>
        <v>2</v>
      </c>
      <c r="Q290">
        <f t="shared" si="32"/>
        <v>3</v>
      </c>
      <c r="R290">
        <f t="shared" si="38"/>
        <v>1</v>
      </c>
      <c r="S290">
        <f t="shared" si="33"/>
        <v>1</v>
      </c>
      <c r="T290">
        <f t="shared" si="39"/>
        <v>14.327349999999999</v>
      </c>
      <c r="U290">
        <f t="shared" si="34"/>
        <v>2</v>
      </c>
      <c r="V290" t="str">
        <f t="shared" si="35"/>
        <v>6</v>
      </c>
      <c r="W290">
        <f t="shared" si="36"/>
        <v>2</v>
      </c>
    </row>
    <row r="291" spans="1:23" x14ac:dyDescent="0.25">
      <c r="A291" t="s">
        <v>333</v>
      </c>
      <c r="B291">
        <v>103</v>
      </c>
      <c r="C291">
        <v>2</v>
      </c>
      <c r="D291" s="17" t="s">
        <v>1</v>
      </c>
      <c r="E291">
        <v>3</v>
      </c>
      <c r="F291">
        <v>2</v>
      </c>
      <c r="G291" t="s">
        <v>337</v>
      </c>
      <c r="H291" t="s">
        <v>1</v>
      </c>
      <c r="I291" t="s">
        <v>5</v>
      </c>
      <c r="J291" t="s">
        <v>6</v>
      </c>
      <c r="K291" t="s">
        <v>170</v>
      </c>
      <c r="L291">
        <v>14.85426</v>
      </c>
      <c r="M291" s="16">
        <v>41092</v>
      </c>
      <c r="N291" s="16"/>
      <c r="O291">
        <f t="shared" si="37"/>
        <v>103</v>
      </c>
      <c r="P291">
        <f t="shared" si="37"/>
        <v>2</v>
      </c>
      <c r="Q291">
        <f t="shared" si="32"/>
        <v>2</v>
      </c>
      <c r="R291">
        <f t="shared" si="38"/>
        <v>2</v>
      </c>
      <c r="S291">
        <f t="shared" si="33"/>
        <v>1</v>
      </c>
      <c r="T291">
        <f t="shared" si="39"/>
        <v>14.85426</v>
      </c>
      <c r="U291">
        <f t="shared" si="34"/>
        <v>2</v>
      </c>
      <c r="V291" t="str">
        <f t="shared" si="35"/>
        <v>6</v>
      </c>
      <c r="W291">
        <f t="shared" si="36"/>
        <v>2</v>
      </c>
    </row>
    <row r="292" spans="1:23" x14ac:dyDescent="0.25">
      <c r="A292" t="s">
        <v>333</v>
      </c>
      <c r="B292">
        <v>103</v>
      </c>
      <c r="C292">
        <v>2</v>
      </c>
      <c r="D292" s="17" t="s">
        <v>1</v>
      </c>
      <c r="E292">
        <v>4</v>
      </c>
      <c r="F292">
        <v>2</v>
      </c>
      <c r="G292" t="s">
        <v>338</v>
      </c>
      <c r="H292" t="s">
        <v>8</v>
      </c>
      <c r="I292" t="s">
        <v>8</v>
      </c>
      <c r="J292" t="s">
        <v>6</v>
      </c>
      <c r="K292" t="s">
        <v>171</v>
      </c>
      <c r="L292">
        <v>15.15695</v>
      </c>
      <c r="M292" s="16">
        <v>41092</v>
      </c>
      <c r="N292" s="16"/>
      <c r="O292">
        <f t="shared" si="37"/>
        <v>103</v>
      </c>
      <c r="P292">
        <f t="shared" si="37"/>
        <v>2</v>
      </c>
      <c r="Q292">
        <f t="shared" si="32"/>
        <v>2</v>
      </c>
      <c r="R292">
        <f t="shared" si="38"/>
        <v>3</v>
      </c>
      <c r="S292">
        <f t="shared" si="33"/>
        <v>1</v>
      </c>
      <c r="T292">
        <f t="shared" si="39"/>
        <v>15.15695</v>
      </c>
      <c r="U292">
        <f t="shared" si="34"/>
        <v>1</v>
      </c>
      <c r="V292" t="str">
        <f t="shared" si="35"/>
        <v>6</v>
      </c>
      <c r="W292">
        <f t="shared" si="36"/>
        <v>2</v>
      </c>
    </row>
    <row r="293" spans="1:23" x14ac:dyDescent="0.25">
      <c r="A293" t="s">
        <v>333</v>
      </c>
      <c r="B293">
        <v>103</v>
      </c>
      <c r="C293">
        <v>2</v>
      </c>
      <c r="D293" s="17" t="s">
        <v>1</v>
      </c>
      <c r="E293">
        <v>5</v>
      </c>
      <c r="F293">
        <v>3</v>
      </c>
      <c r="G293" t="s">
        <v>339</v>
      </c>
      <c r="H293" t="s">
        <v>1</v>
      </c>
      <c r="I293" t="s">
        <v>5</v>
      </c>
      <c r="J293" t="s">
        <v>6</v>
      </c>
      <c r="K293" t="s">
        <v>172</v>
      </c>
      <c r="L293">
        <v>16.79372</v>
      </c>
      <c r="M293" s="16">
        <v>41092</v>
      </c>
      <c r="N293" s="16"/>
      <c r="O293">
        <f t="shared" si="37"/>
        <v>103</v>
      </c>
      <c r="P293">
        <f t="shared" si="37"/>
        <v>2</v>
      </c>
      <c r="Q293">
        <f t="shared" si="32"/>
        <v>3</v>
      </c>
      <c r="R293">
        <f t="shared" si="38"/>
        <v>4</v>
      </c>
      <c r="S293">
        <f t="shared" si="33"/>
        <v>1</v>
      </c>
      <c r="T293">
        <f t="shared" si="39"/>
        <v>16.79372</v>
      </c>
      <c r="U293">
        <f t="shared" si="34"/>
        <v>2</v>
      </c>
      <c r="V293" t="str">
        <f t="shared" si="35"/>
        <v>6</v>
      </c>
      <c r="W293">
        <f t="shared" si="36"/>
        <v>2</v>
      </c>
    </row>
    <row r="294" spans="1:23" x14ac:dyDescent="0.25">
      <c r="A294" t="s">
        <v>333</v>
      </c>
      <c r="B294">
        <v>103</v>
      </c>
      <c r="C294">
        <v>2</v>
      </c>
      <c r="D294" s="17" t="s">
        <v>1</v>
      </c>
      <c r="E294">
        <v>6</v>
      </c>
      <c r="F294">
        <v>2</v>
      </c>
      <c r="G294" t="s">
        <v>340</v>
      </c>
      <c r="H294" t="s">
        <v>1</v>
      </c>
      <c r="I294" t="s">
        <v>2</v>
      </c>
      <c r="J294" t="s">
        <v>3</v>
      </c>
      <c r="K294" t="s">
        <v>173</v>
      </c>
      <c r="L294">
        <v>15.952920000000001</v>
      </c>
      <c r="M294" s="16">
        <v>41092</v>
      </c>
      <c r="N294" s="16"/>
      <c r="O294">
        <f t="shared" si="37"/>
        <v>103</v>
      </c>
      <c r="P294">
        <f t="shared" si="37"/>
        <v>2</v>
      </c>
      <c r="Q294">
        <f t="shared" si="32"/>
        <v>2</v>
      </c>
      <c r="R294">
        <f t="shared" si="38"/>
        <v>5</v>
      </c>
      <c r="S294">
        <f t="shared" si="33"/>
        <v>1</v>
      </c>
      <c r="T294">
        <f t="shared" si="39"/>
        <v>15.952920000000001</v>
      </c>
      <c r="U294">
        <f t="shared" si="34"/>
        <v>2</v>
      </c>
      <c r="V294" t="str">
        <f t="shared" si="35"/>
        <v>6</v>
      </c>
      <c r="W294">
        <f t="shared" si="36"/>
        <v>1</v>
      </c>
    </row>
    <row r="295" spans="1:23" x14ac:dyDescent="0.25">
      <c r="A295" t="s">
        <v>333</v>
      </c>
      <c r="B295">
        <v>103</v>
      </c>
      <c r="C295">
        <v>2</v>
      </c>
      <c r="D295" s="17" t="s">
        <v>1</v>
      </c>
      <c r="E295">
        <v>7</v>
      </c>
      <c r="F295">
        <v>2</v>
      </c>
      <c r="G295" t="s">
        <v>341</v>
      </c>
      <c r="H295" t="s">
        <v>8</v>
      </c>
      <c r="I295" t="s">
        <v>8</v>
      </c>
      <c r="J295" t="s">
        <v>3</v>
      </c>
      <c r="K295" t="s">
        <v>174</v>
      </c>
      <c r="L295">
        <v>18.430489999999999</v>
      </c>
      <c r="M295" s="16">
        <v>41092</v>
      </c>
      <c r="N295" s="16"/>
      <c r="O295">
        <f t="shared" si="37"/>
        <v>103</v>
      </c>
      <c r="P295">
        <f t="shared" si="37"/>
        <v>2</v>
      </c>
      <c r="Q295">
        <f t="shared" si="32"/>
        <v>2</v>
      </c>
      <c r="R295">
        <f t="shared" si="38"/>
        <v>6</v>
      </c>
      <c r="S295">
        <f t="shared" si="33"/>
        <v>1</v>
      </c>
      <c r="T295">
        <f t="shared" si="39"/>
        <v>18.430489999999999</v>
      </c>
      <c r="U295">
        <f t="shared" si="34"/>
        <v>1</v>
      </c>
      <c r="V295" t="str">
        <f t="shared" si="35"/>
        <v>6</v>
      </c>
      <c r="W295">
        <f t="shared" si="36"/>
        <v>1</v>
      </c>
    </row>
    <row r="296" spans="1:23" x14ac:dyDescent="0.25">
      <c r="A296" t="s">
        <v>333</v>
      </c>
      <c r="B296">
        <v>103</v>
      </c>
      <c r="C296">
        <v>2</v>
      </c>
      <c r="D296" s="17" t="s">
        <v>1</v>
      </c>
      <c r="E296">
        <v>8</v>
      </c>
      <c r="F296">
        <v>3</v>
      </c>
      <c r="G296" t="s">
        <v>339</v>
      </c>
      <c r="H296" t="s">
        <v>8</v>
      </c>
      <c r="I296" t="s">
        <v>8</v>
      </c>
      <c r="J296" t="s">
        <v>6</v>
      </c>
      <c r="K296" t="s">
        <v>175</v>
      </c>
      <c r="L296">
        <v>18.441700000000001</v>
      </c>
      <c r="M296" s="16">
        <v>41092</v>
      </c>
      <c r="N296" s="16"/>
      <c r="O296">
        <f t="shared" si="37"/>
        <v>103</v>
      </c>
      <c r="P296">
        <f t="shared" si="37"/>
        <v>2</v>
      </c>
      <c r="Q296">
        <f t="shared" si="32"/>
        <v>3</v>
      </c>
      <c r="R296">
        <f t="shared" si="38"/>
        <v>7</v>
      </c>
      <c r="S296">
        <f t="shared" si="33"/>
        <v>1</v>
      </c>
      <c r="T296">
        <f t="shared" si="39"/>
        <v>18.441700000000001</v>
      </c>
      <c r="U296">
        <f t="shared" si="34"/>
        <v>1</v>
      </c>
      <c r="V296" t="str">
        <f t="shared" si="35"/>
        <v>6</v>
      </c>
      <c r="W296">
        <f t="shared" si="36"/>
        <v>2</v>
      </c>
    </row>
    <row r="297" spans="1:23" x14ac:dyDescent="0.25">
      <c r="A297" t="s">
        <v>333</v>
      </c>
      <c r="B297">
        <v>103</v>
      </c>
      <c r="C297">
        <v>2</v>
      </c>
      <c r="D297" s="17" t="s">
        <v>1</v>
      </c>
      <c r="E297">
        <v>9</v>
      </c>
      <c r="F297">
        <v>1</v>
      </c>
      <c r="G297" t="s">
        <v>342</v>
      </c>
      <c r="H297" t="s">
        <v>8</v>
      </c>
      <c r="I297" t="s">
        <v>8</v>
      </c>
      <c r="J297" t="s">
        <v>6</v>
      </c>
      <c r="K297" t="s">
        <v>176</v>
      </c>
      <c r="L297">
        <v>15.078469999999999</v>
      </c>
      <c r="M297" s="16">
        <v>41092</v>
      </c>
      <c r="N297" s="16"/>
      <c r="O297">
        <f t="shared" si="37"/>
        <v>103</v>
      </c>
      <c r="P297">
        <f t="shared" si="37"/>
        <v>2</v>
      </c>
      <c r="Q297">
        <f t="shared" si="32"/>
        <v>1</v>
      </c>
      <c r="R297">
        <f t="shared" si="38"/>
        <v>8</v>
      </c>
      <c r="S297">
        <f t="shared" si="33"/>
        <v>1</v>
      </c>
      <c r="T297">
        <f t="shared" si="39"/>
        <v>15.078469999999999</v>
      </c>
      <c r="U297">
        <f t="shared" si="34"/>
        <v>1</v>
      </c>
      <c r="V297" t="str">
        <f t="shared" si="35"/>
        <v>6</v>
      </c>
      <c r="W297">
        <f t="shared" si="36"/>
        <v>2</v>
      </c>
    </row>
    <row r="298" spans="1:23" x14ac:dyDescent="0.25">
      <c r="A298" t="s">
        <v>333</v>
      </c>
      <c r="B298">
        <v>103</v>
      </c>
      <c r="C298">
        <v>2</v>
      </c>
      <c r="D298" s="17" t="s">
        <v>1</v>
      </c>
      <c r="E298">
        <v>10</v>
      </c>
      <c r="F298">
        <v>2</v>
      </c>
      <c r="G298" t="s">
        <v>343</v>
      </c>
      <c r="H298" t="s">
        <v>1</v>
      </c>
      <c r="I298" t="s">
        <v>5</v>
      </c>
      <c r="J298" t="s">
        <v>6</v>
      </c>
      <c r="K298" t="s">
        <v>177</v>
      </c>
      <c r="L298">
        <v>17.869959999999999</v>
      </c>
      <c r="M298" s="16">
        <v>41092</v>
      </c>
      <c r="N298" s="16"/>
      <c r="O298">
        <f t="shared" si="37"/>
        <v>103</v>
      </c>
      <c r="P298">
        <f t="shared" si="37"/>
        <v>2</v>
      </c>
      <c r="Q298">
        <f t="shared" si="32"/>
        <v>2</v>
      </c>
      <c r="R298">
        <f t="shared" si="38"/>
        <v>9</v>
      </c>
      <c r="S298">
        <f t="shared" si="33"/>
        <v>1</v>
      </c>
      <c r="T298">
        <f t="shared" si="39"/>
        <v>17.869959999999999</v>
      </c>
      <c r="U298">
        <f t="shared" si="34"/>
        <v>2</v>
      </c>
      <c r="V298" t="str">
        <f t="shared" si="35"/>
        <v>6</v>
      </c>
      <c r="W298">
        <f t="shared" si="36"/>
        <v>2</v>
      </c>
    </row>
    <row r="299" spans="1:23" x14ac:dyDescent="0.25">
      <c r="A299" t="s">
        <v>333</v>
      </c>
      <c r="B299">
        <v>103</v>
      </c>
      <c r="C299">
        <v>2</v>
      </c>
      <c r="D299" s="17" t="s">
        <v>1</v>
      </c>
      <c r="E299">
        <v>11</v>
      </c>
      <c r="F299">
        <v>1</v>
      </c>
      <c r="G299" t="s">
        <v>344</v>
      </c>
      <c r="H299" t="s">
        <v>8</v>
      </c>
      <c r="I299" t="s">
        <v>8</v>
      </c>
      <c r="J299" t="s">
        <v>3</v>
      </c>
      <c r="K299" t="s">
        <v>178</v>
      </c>
      <c r="L299">
        <v>20.7287</v>
      </c>
      <c r="M299" s="16">
        <v>41092</v>
      </c>
      <c r="N299" s="16"/>
      <c r="O299">
        <f t="shared" si="37"/>
        <v>103</v>
      </c>
      <c r="P299">
        <f t="shared" si="37"/>
        <v>2</v>
      </c>
      <c r="Q299">
        <f t="shared" si="32"/>
        <v>1</v>
      </c>
      <c r="R299">
        <f t="shared" si="38"/>
        <v>10</v>
      </c>
      <c r="S299">
        <f t="shared" si="33"/>
        <v>1</v>
      </c>
      <c r="T299">
        <f t="shared" si="39"/>
        <v>20.7287</v>
      </c>
      <c r="U299">
        <f t="shared" si="34"/>
        <v>1</v>
      </c>
      <c r="V299" t="str">
        <f t="shared" si="35"/>
        <v>6</v>
      </c>
      <c r="W299">
        <f t="shared" si="36"/>
        <v>1</v>
      </c>
    </row>
    <row r="300" spans="1:23" x14ac:dyDescent="0.25">
      <c r="A300" t="s">
        <v>333</v>
      </c>
      <c r="B300">
        <v>103</v>
      </c>
      <c r="C300">
        <v>2</v>
      </c>
      <c r="D300" s="17" t="s">
        <v>1</v>
      </c>
      <c r="E300">
        <v>12</v>
      </c>
      <c r="F300">
        <v>3</v>
      </c>
      <c r="G300" t="s">
        <v>345</v>
      </c>
      <c r="H300" t="s">
        <v>8</v>
      </c>
      <c r="I300" t="s">
        <v>8</v>
      </c>
      <c r="J300" t="s">
        <v>3</v>
      </c>
      <c r="K300" t="s">
        <v>179</v>
      </c>
      <c r="L300">
        <v>14.2713</v>
      </c>
      <c r="M300" s="16">
        <v>41092</v>
      </c>
      <c r="N300" s="16"/>
      <c r="O300">
        <f t="shared" si="37"/>
        <v>103</v>
      </c>
      <c r="P300">
        <f t="shared" si="37"/>
        <v>2</v>
      </c>
      <c r="Q300">
        <f t="shared" si="32"/>
        <v>3</v>
      </c>
      <c r="R300">
        <f t="shared" si="38"/>
        <v>11</v>
      </c>
      <c r="S300">
        <f t="shared" si="33"/>
        <v>1</v>
      </c>
      <c r="T300">
        <f t="shared" si="39"/>
        <v>14.2713</v>
      </c>
      <c r="U300">
        <f t="shared" si="34"/>
        <v>1</v>
      </c>
      <c r="V300" t="str">
        <f t="shared" si="35"/>
        <v>6</v>
      </c>
      <c r="W300">
        <f t="shared" si="36"/>
        <v>1</v>
      </c>
    </row>
    <row r="301" spans="1:23" x14ac:dyDescent="0.25">
      <c r="A301" t="s">
        <v>333</v>
      </c>
      <c r="B301">
        <v>103</v>
      </c>
      <c r="C301">
        <v>2</v>
      </c>
      <c r="D301" s="17" t="s">
        <v>1</v>
      </c>
      <c r="E301">
        <v>13</v>
      </c>
      <c r="F301">
        <v>2</v>
      </c>
      <c r="G301" t="s">
        <v>346</v>
      </c>
      <c r="H301" t="s">
        <v>8</v>
      </c>
      <c r="I301" t="s">
        <v>8</v>
      </c>
      <c r="J301" t="s">
        <v>3</v>
      </c>
      <c r="K301" t="s">
        <v>180</v>
      </c>
      <c r="L301">
        <v>20.515699999999999</v>
      </c>
      <c r="M301" s="16">
        <v>41092</v>
      </c>
      <c r="N301" s="16"/>
      <c r="O301">
        <f t="shared" si="37"/>
        <v>103</v>
      </c>
      <c r="P301">
        <f t="shared" si="37"/>
        <v>2</v>
      </c>
      <c r="Q301">
        <f t="shared" si="32"/>
        <v>2</v>
      </c>
      <c r="R301">
        <f t="shared" si="38"/>
        <v>12</v>
      </c>
      <c r="S301">
        <f t="shared" si="33"/>
        <v>1</v>
      </c>
      <c r="T301">
        <f t="shared" si="39"/>
        <v>20.515699999999999</v>
      </c>
      <c r="U301">
        <f t="shared" si="34"/>
        <v>1</v>
      </c>
      <c r="V301" t="str">
        <f t="shared" si="35"/>
        <v>6</v>
      </c>
      <c r="W301">
        <f t="shared" si="36"/>
        <v>1</v>
      </c>
    </row>
    <row r="302" spans="1:23" x14ac:dyDescent="0.25">
      <c r="A302" t="s">
        <v>333</v>
      </c>
      <c r="B302">
        <v>103</v>
      </c>
      <c r="C302">
        <v>2</v>
      </c>
      <c r="D302" s="17" t="s">
        <v>1</v>
      </c>
      <c r="E302">
        <v>14</v>
      </c>
      <c r="F302">
        <v>2</v>
      </c>
      <c r="G302" t="s">
        <v>337</v>
      </c>
      <c r="H302" t="s">
        <v>8</v>
      </c>
      <c r="I302" t="s">
        <v>8</v>
      </c>
      <c r="J302" t="s">
        <v>6</v>
      </c>
      <c r="K302" t="s">
        <v>181</v>
      </c>
      <c r="L302">
        <v>14.058299999999999</v>
      </c>
      <c r="M302" s="16">
        <v>41092</v>
      </c>
      <c r="N302" s="16"/>
      <c r="O302">
        <f t="shared" si="37"/>
        <v>103</v>
      </c>
      <c r="P302">
        <f t="shared" si="37"/>
        <v>2</v>
      </c>
      <c r="Q302">
        <f t="shared" si="32"/>
        <v>2</v>
      </c>
      <c r="R302">
        <f t="shared" si="38"/>
        <v>13</v>
      </c>
      <c r="S302">
        <f t="shared" si="33"/>
        <v>1</v>
      </c>
      <c r="T302">
        <f t="shared" si="39"/>
        <v>14.058299999999999</v>
      </c>
      <c r="U302">
        <f t="shared" si="34"/>
        <v>1</v>
      </c>
      <c r="V302" t="str">
        <f t="shared" si="35"/>
        <v>6</v>
      </c>
      <c r="W302">
        <f t="shared" si="36"/>
        <v>2</v>
      </c>
    </row>
    <row r="303" spans="1:23" x14ac:dyDescent="0.25">
      <c r="A303" t="s">
        <v>333</v>
      </c>
      <c r="B303">
        <v>103</v>
      </c>
      <c r="C303">
        <v>2</v>
      </c>
      <c r="D303" s="17" t="s">
        <v>1</v>
      </c>
      <c r="E303">
        <v>15</v>
      </c>
      <c r="F303">
        <v>1</v>
      </c>
      <c r="G303" t="s">
        <v>344</v>
      </c>
      <c r="H303" t="s">
        <v>1</v>
      </c>
      <c r="I303" t="s">
        <v>2</v>
      </c>
      <c r="J303" t="s">
        <v>3</v>
      </c>
      <c r="K303" t="s">
        <v>182</v>
      </c>
      <c r="L303">
        <v>19.798210000000001</v>
      </c>
      <c r="M303" s="16">
        <v>41092</v>
      </c>
      <c r="N303" s="16"/>
      <c r="O303">
        <f t="shared" si="37"/>
        <v>103</v>
      </c>
      <c r="P303">
        <f t="shared" si="37"/>
        <v>2</v>
      </c>
      <c r="Q303">
        <f t="shared" si="32"/>
        <v>1</v>
      </c>
      <c r="R303">
        <f t="shared" si="38"/>
        <v>14</v>
      </c>
      <c r="S303">
        <f t="shared" si="33"/>
        <v>1</v>
      </c>
      <c r="T303">
        <f t="shared" si="39"/>
        <v>19.798210000000001</v>
      </c>
      <c r="U303">
        <f t="shared" si="34"/>
        <v>2</v>
      </c>
      <c r="V303" t="str">
        <f t="shared" si="35"/>
        <v>6</v>
      </c>
      <c r="W303">
        <f t="shared" si="36"/>
        <v>1</v>
      </c>
    </row>
    <row r="304" spans="1:23" x14ac:dyDescent="0.25">
      <c r="A304" t="s">
        <v>333</v>
      </c>
      <c r="B304">
        <v>103</v>
      </c>
      <c r="C304">
        <v>2</v>
      </c>
      <c r="D304" s="17" t="s">
        <v>1</v>
      </c>
      <c r="E304">
        <v>16</v>
      </c>
      <c r="F304">
        <v>2</v>
      </c>
      <c r="G304" t="s">
        <v>340</v>
      </c>
      <c r="H304" t="s">
        <v>8</v>
      </c>
      <c r="I304" t="s">
        <v>8</v>
      </c>
      <c r="J304" t="s">
        <v>3</v>
      </c>
      <c r="K304" t="s">
        <v>183</v>
      </c>
      <c r="L304">
        <v>15.919280000000001</v>
      </c>
      <c r="M304" s="16">
        <v>41092</v>
      </c>
      <c r="N304" s="16"/>
      <c r="O304">
        <f t="shared" si="37"/>
        <v>103</v>
      </c>
      <c r="P304">
        <f t="shared" si="37"/>
        <v>2</v>
      </c>
      <c r="Q304">
        <f t="shared" si="32"/>
        <v>2</v>
      </c>
      <c r="R304">
        <f t="shared" si="38"/>
        <v>15</v>
      </c>
      <c r="S304">
        <f t="shared" si="33"/>
        <v>1</v>
      </c>
      <c r="T304">
        <f t="shared" si="39"/>
        <v>15.919280000000001</v>
      </c>
      <c r="U304">
        <f t="shared" si="34"/>
        <v>1</v>
      </c>
      <c r="V304" t="str">
        <f t="shared" si="35"/>
        <v>6</v>
      </c>
      <c r="W304">
        <f t="shared" si="36"/>
        <v>1</v>
      </c>
    </row>
    <row r="305" spans="1:23" x14ac:dyDescent="0.25">
      <c r="A305" t="s">
        <v>333</v>
      </c>
      <c r="B305">
        <v>103</v>
      </c>
      <c r="C305">
        <v>2</v>
      </c>
      <c r="D305" s="17" t="s">
        <v>1</v>
      </c>
      <c r="E305">
        <v>17</v>
      </c>
      <c r="F305">
        <v>3</v>
      </c>
      <c r="G305" t="s">
        <v>347</v>
      </c>
      <c r="H305" t="s">
        <v>1</v>
      </c>
      <c r="I305" t="s">
        <v>2</v>
      </c>
      <c r="J305" t="s">
        <v>6</v>
      </c>
      <c r="K305" t="s">
        <v>184</v>
      </c>
      <c r="L305">
        <v>19.226459999999999</v>
      </c>
      <c r="M305" s="16">
        <v>41092</v>
      </c>
      <c r="N305" s="16"/>
      <c r="O305">
        <f t="shared" si="37"/>
        <v>103</v>
      </c>
      <c r="P305">
        <f t="shared" si="37"/>
        <v>2</v>
      </c>
      <c r="Q305">
        <f t="shared" si="32"/>
        <v>3</v>
      </c>
      <c r="R305">
        <f t="shared" si="38"/>
        <v>16</v>
      </c>
      <c r="S305">
        <f t="shared" si="33"/>
        <v>1</v>
      </c>
      <c r="T305">
        <f t="shared" si="39"/>
        <v>19.226459999999999</v>
      </c>
      <c r="U305">
        <f t="shared" si="34"/>
        <v>2</v>
      </c>
      <c r="V305" t="str">
        <f t="shared" si="35"/>
        <v>6</v>
      </c>
      <c r="W305">
        <f t="shared" si="36"/>
        <v>2</v>
      </c>
    </row>
    <row r="306" spans="1:23" x14ac:dyDescent="0.25">
      <c r="A306" t="s">
        <v>333</v>
      </c>
      <c r="B306">
        <v>103</v>
      </c>
      <c r="C306">
        <v>2</v>
      </c>
      <c r="D306" s="17" t="s">
        <v>1</v>
      </c>
      <c r="E306">
        <v>18</v>
      </c>
      <c r="F306">
        <v>1</v>
      </c>
      <c r="G306" t="s">
        <v>348</v>
      </c>
      <c r="H306" t="s">
        <v>8</v>
      </c>
      <c r="I306" t="s">
        <v>8</v>
      </c>
      <c r="J306" t="s">
        <v>6</v>
      </c>
      <c r="K306" t="s">
        <v>185</v>
      </c>
      <c r="L306">
        <v>16.345289999999999</v>
      </c>
      <c r="M306" s="16">
        <v>41092</v>
      </c>
      <c r="N306" s="16"/>
      <c r="O306">
        <f t="shared" si="37"/>
        <v>103</v>
      </c>
      <c r="P306">
        <f t="shared" si="37"/>
        <v>2</v>
      </c>
      <c r="Q306">
        <f t="shared" si="32"/>
        <v>1</v>
      </c>
      <c r="R306">
        <f t="shared" si="38"/>
        <v>17</v>
      </c>
      <c r="S306">
        <f t="shared" si="33"/>
        <v>1</v>
      </c>
      <c r="T306">
        <f t="shared" si="39"/>
        <v>16.345289999999999</v>
      </c>
      <c r="U306">
        <f t="shared" si="34"/>
        <v>1</v>
      </c>
      <c r="V306" t="str">
        <f t="shared" si="35"/>
        <v>6</v>
      </c>
      <c r="W306">
        <f t="shared" si="36"/>
        <v>2</v>
      </c>
    </row>
    <row r="307" spans="1:23" x14ac:dyDescent="0.25">
      <c r="A307" t="s">
        <v>333</v>
      </c>
      <c r="B307">
        <v>103</v>
      </c>
      <c r="C307">
        <v>2</v>
      </c>
      <c r="D307" s="17" t="s">
        <v>1</v>
      </c>
      <c r="E307">
        <v>19</v>
      </c>
      <c r="F307">
        <v>1</v>
      </c>
      <c r="G307" t="s">
        <v>349</v>
      </c>
      <c r="H307" t="s">
        <v>1</v>
      </c>
      <c r="I307" t="s">
        <v>5</v>
      </c>
      <c r="J307" t="s">
        <v>3</v>
      </c>
      <c r="K307" t="s">
        <v>186</v>
      </c>
      <c r="L307">
        <v>19.43946</v>
      </c>
      <c r="M307" s="16">
        <v>41092</v>
      </c>
      <c r="N307" s="16"/>
      <c r="O307">
        <f t="shared" si="37"/>
        <v>103</v>
      </c>
      <c r="P307">
        <f t="shared" si="37"/>
        <v>2</v>
      </c>
      <c r="Q307">
        <f t="shared" si="32"/>
        <v>1</v>
      </c>
      <c r="R307">
        <f t="shared" si="38"/>
        <v>18</v>
      </c>
      <c r="S307">
        <f t="shared" si="33"/>
        <v>1</v>
      </c>
      <c r="T307">
        <f t="shared" si="39"/>
        <v>19.43946</v>
      </c>
      <c r="U307">
        <f t="shared" si="34"/>
        <v>2</v>
      </c>
      <c r="V307" t="str">
        <f t="shared" si="35"/>
        <v>6</v>
      </c>
      <c r="W307">
        <f t="shared" si="36"/>
        <v>1</v>
      </c>
    </row>
    <row r="308" spans="1:23" x14ac:dyDescent="0.25">
      <c r="A308" t="s">
        <v>333</v>
      </c>
      <c r="B308">
        <v>103</v>
      </c>
      <c r="C308">
        <v>2</v>
      </c>
      <c r="D308" s="17" t="s">
        <v>1</v>
      </c>
      <c r="E308">
        <v>20</v>
      </c>
      <c r="F308">
        <v>3</v>
      </c>
      <c r="G308" t="s">
        <v>345</v>
      </c>
      <c r="H308" t="s">
        <v>1</v>
      </c>
      <c r="I308" t="s">
        <v>2</v>
      </c>
      <c r="J308" t="s">
        <v>3</v>
      </c>
      <c r="K308" t="s">
        <v>187</v>
      </c>
      <c r="L308">
        <v>14.71973</v>
      </c>
      <c r="M308" s="16">
        <v>41092</v>
      </c>
      <c r="N308" s="16"/>
      <c r="O308">
        <f t="shared" si="37"/>
        <v>103</v>
      </c>
      <c r="P308">
        <f t="shared" si="37"/>
        <v>2</v>
      </c>
      <c r="Q308">
        <f t="shared" si="32"/>
        <v>3</v>
      </c>
      <c r="R308">
        <f t="shared" si="38"/>
        <v>19</v>
      </c>
      <c r="S308">
        <f t="shared" si="33"/>
        <v>1</v>
      </c>
      <c r="T308">
        <f t="shared" si="39"/>
        <v>14.71973</v>
      </c>
      <c r="U308">
        <f t="shared" si="34"/>
        <v>2</v>
      </c>
      <c r="V308" t="str">
        <f t="shared" si="35"/>
        <v>6</v>
      </c>
      <c r="W308">
        <f t="shared" si="36"/>
        <v>1</v>
      </c>
    </row>
    <row r="309" spans="1:23" x14ac:dyDescent="0.25">
      <c r="A309" t="s">
        <v>333</v>
      </c>
      <c r="B309">
        <v>103</v>
      </c>
      <c r="C309">
        <v>2</v>
      </c>
      <c r="D309" s="17" t="s">
        <v>1</v>
      </c>
      <c r="E309">
        <v>21</v>
      </c>
      <c r="F309">
        <v>3</v>
      </c>
      <c r="G309" t="s">
        <v>350</v>
      </c>
      <c r="H309" t="s">
        <v>1</v>
      </c>
      <c r="I309" t="s">
        <v>5</v>
      </c>
      <c r="J309" t="s">
        <v>3</v>
      </c>
      <c r="K309" t="s">
        <v>188</v>
      </c>
      <c r="L309">
        <v>17.926010000000002</v>
      </c>
      <c r="M309" s="16">
        <v>41092</v>
      </c>
      <c r="N309" s="16"/>
      <c r="O309">
        <f t="shared" si="37"/>
        <v>103</v>
      </c>
      <c r="P309">
        <f t="shared" si="37"/>
        <v>2</v>
      </c>
      <c r="Q309">
        <f t="shared" si="32"/>
        <v>3</v>
      </c>
      <c r="R309">
        <f t="shared" si="38"/>
        <v>20</v>
      </c>
      <c r="S309">
        <f t="shared" si="33"/>
        <v>1</v>
      </c>
      <c r="T309">
        <f t="shared" si="39"/>
        <v>17.926010000000002</v>
      </c>
      <c r="U309">
        <f t="shared" si="34"/>
        <v>2</v>
      </c>
      <c r="V309" t="str">
        <f t="shared" si="35"/>
        <v>6</v>
      </c>
      <c r="W309">
        <f t="shared" si="36"/>
        <v>1</v>
      </c>
    </row>
    <row r="310" spans="1:23" x14ac:dyDescent="0.25">
      <c r="A310" t="s">
        <v>333</v>
      </c>
      <c r="B310">
        <v>103</v>
      </c>
      <c r="C310">
        <v>2</v>
      </c>
      <c r="D310" s="17" t="s">
        <v>1</v>
      </c>
      <c r="E310">
        <v>22</v>
      </c>
      <c r="F310">
        <v>2</v>
      </c>
      <c r="G310" t="s">
        <v>341</v>
      </c>
      <c r="H310" t="s">
        <v>1</v>
      </c>
      <c r="I310" t="s">
        <v>5</v>
      </c>
      <c r="J310" t="s">
        <v>3</v>
      </c>
      <c r="K310" t="s">
        <v>189</v>
      </c>
      <c r="L310">
        <v>18.621079999999999</v>
      </c>
      <c r="M310" s="16">
        <v>41092</v>
      </c>
      <c r="N310" s="16"/>
      <c r="O310">
        <f t="shared" si="37"/>
        <v>103</v>
      </c>
      <c r="P310">
        <f t="shared" si="37"/>
        <v>2</v>
      </c>
      <c r="Q310">
        <f t="shared" si="32"/>
        <v>2</v>
      </c>
      <c r="R310">
        <f t="shared" si="38"/>
        <v>21</v>
      </c>
      <c r="S310">
        <f t="shared" si="33"/>
        <v>1</v>
      </c>
      <c r="T310">
        <f t="shared" si="39"/>
        <v>18.621079999999999</v>
      </c>
      <c r="U310">
        <f t="shared" si="34"/>
        <v>2</v>
      </c>
      <c r="V310" t="str">
        <f t="shared" si="35"/>
        <v>6</v>
      </c>
      <c r="W310">
        <f t="shared" si="36"/>
        <v>1</v>
      </c>
    </row>
    <row r="311" spans="1:23" x14ac:dyDescent="0.25">
      <c r="A311" t="s">
        <v>333</v>
      </c>
      <c r="B311">
        <v>103</v>
      </c>
      <c r="C311">
        <v>2</v>
      </c>
      <c r="D311" s="17" t="s">
        <v>1</v>
      </c>
      <c r="E311">
        <v>23</v>
      </c>
      <c r="F311">
        <v>2</v>
      </c>
      <c r="G311" t="s">
        <v>343</v>
      </c>
      <c r="H311" t="s">
        <v>8</v>
      </c>
      <c r="I311" t="s">
        <v>8</v>
      </c>
      <c r="J311" t="s">
        <v>6</v>
      </c>
      <c r="K311" t="s">
        <v>190</v>
      </c>
      <c r="L311">
        <v>18.25112</v>
      </c>
      <c r="M311" s="16">
        <v>41092</v>
      </c>
      <c r="N311" s="16"/>
      <c r="O311">
        <f t="shared" si="37"/>
        <v>103</v>
      </c>
      <c r="P311">
        <f t="shared" si="37"/>
        <v>2</v>
      </c>
      <c r="Q311">
        <f t="shared" si="32"/>
        <v>2</v>
      </c>
      <c r="R311">
        <f t="shared" si="38"/>
        <v>22</v>
      </c>
      <c r="S311">
        <f t="shared" si="33"/>
        <v>1</v>
      </c>
      <c r="T311">
        <f t="shared" si="39"/>
        <v>18.25112</v>
      </c>
      <c r="U311">
        <f t="shared" si="34"/>
        <v>1</v>
      </c>
      <c r="V311" t="str">
        <f t="shared" si="35"/>
        <v>6</v>
      </c>
      <c r="W311">
        <f t="shared" si="36"/>
        <v>2</v>
      </c>
    </row>
    <row r="312" spans="1:23" x14ac:dyDescent="0.25">
      <c r="A312" t="s">
        <v>333</v>
      </c>
      <c r="B312">
        <v>103</v>
      </c>
      <c r="C312">
        <v>2</v>
      </c>
      <c r="D312" s="17" t="s">
        <v>1</v>
      </c>
      <c r="E312">
        <v>24</v>
      </c>
      <c r="F312">
        <v>2</v>
      </c>
      <c r="G312" t="s">
        <v>351</v>
      </c>
      <c r="H312" t="s">
        <v>1</v>
      </c>
      <c r="I312" t="s">
        <v>2</v>
      </c>
      <c r="J312" t="s">
        <v>6</v>
      </c>
      <c r="K312" t="s">
        <v>191</v>
      </c>
      <c r="L312">
        <v>15.47085</v>
      </c>
      <c r="M312" s="16">
        <v>41092</v>
      </c>
      <c r="N312" s="16"/>
      <c r="O312">
        <f t="shared" si="37"/>
        <v>103</v>
      </c>
      <c r="P312">
        <f t="shared" si="37"/>
        <v>2</v>
      </c>
      <c r="Q312">
        <f t="shared" si="32"/>
        <v>2</v>
      </c>
      <c r="R312">
        <f t="shared" si="38"/>
        <v>23</v>
      </c>
      <c r="S312">
        <f t="shared" si="33"/>
        <v>1</v>
      </c>
      <c r="T312">
        <f t="shared" si="39"/>
        <v>15.47085</v>
      </c>
      <c r="U312">
        <f t="shared" si="34"/>
        <v>2</v>
      </c>
      <c r="V312" t="str">
        <f t="shared" si="35"/>
        <v>6</v>
      </c>
      <c r="W312">
        <f t="shared" si="36"/>
        <v>2</v>
      </c>
    </row>
    <row r="313" spans="1:23" x14ac:dyDescent="0.25">
      <c r="A313" t="s">
        <v>333</v>
      </c>
      <c r="B313">
        <v>103</v>
      </c>
      <c r="C313">
        <v>2</v>
      </c>
      <c r="D313" s="17" t="s">
        <v>1</v>
      </c>
      <c r="E313">
        <v>25</v>
      </c>
      <c r="F313">
        <v>2</v>
      </c>
      <c r="G313" t="s">
        <v>352</v>
      </c>
      <c r="H313" t="s">
        <v>8</v>
      </c>
      <c r="I313" t="s">
        <v>8</v>
      </c>
      <c r="J313" t="s">
        <v>3</v>
      </c>
      <c r="K313" t="s">
        <v>192</v>
      </c>
      <c r="L313">
        <v>17.47758</v>
      </c>
      <c r="M313" s="16">
        <v>41092</v>
      </c>
      <c r="N313" s="16"/>
      <c r="O313">
        <f t="shared" si="37"/>
        <v>103</v>
      </c>
      <c r="P313">
        <f t="shared" si="37"/>
        <v>2</v>
      </c>
      <c r="Q313">
        <f t="shared" si="32"/>
        <v>2</v>
      </c>
      <c r="R313">
        <f t="shared" si="38"/>
        <v>24</v>
      </c>
      <c r="S313">
        <f t="shared" si="33"/>
        <v>1</v>
      </c>
      <c r="T313">
        <f t="shared" si="39"/>
        <v>17.47758</v>
      </c>
      <c r="U313">
        <f t="shared" si="34"/>
        <v>1</v>
      </c>
      <c r="V313" t="str">
        <f t="shared" si="35"/>
        <v>6</v>
      </c>
      <c r="W313">
        <f t="shared" si="36"/>
        <v>1</v>
      </c>
    </row>
    <row r="314" spans="1:23" x14ac:dyDescent="0.25">
      <c r="A314" t="s">
        <v>333</v>
      </c>
      <c r="B314">
        <v>103</v>
      </c>
      <c r="C314">
        <v>2</v>
      </c>
      <c r="D314" s="17" t="s">
        <v>1</v>
      </c>
      <c r="E314">
        <v>26</v>
      </c>
      <c r="F314">
        <v>1</v>
      </c>
      <c r="G314" t="s">
        <v>342</v>
      </c>
      <c r="H314" t="s">
        <v>1</v>
      </c>
      <c r="I314" t="s">
        <v>2</v>
      </c>
      <c r="J314" t="s">
        <v>6</v>
      </c>
      <c r="K314" t="s">
        <v>193</v>
      </c>
      <c r="L314">
        <v>15.112109999999999</v>
      </c>
      <c r="M314" s="16">
        <v>41092</v>
      </c>
      <c r="N314" s="16"/>
      <c r="O314">
        <f t="shared" si="37"/>
        <v>103</v>
      </c>
      <c r="P314">
        <f t="shared" si="37"/>
        <v>2</v>
      </c>
      <c r="Q314">
        <f t="shared" si="32"/>
        <v>1</v>
      </c>
      <c r="R314">
        <f t="shared" si="38"/>
        <v>25</v>
      </c>
      <c r="S314">
        <f t="shared" si="33"/>
        <v>1</v>
      </c>
      <c r="T314">
        <f t="shared" si="39"/>
        <v>15.112109999999999</v>
      </c>
      <c r="U314">
        <f t="shared" si="34"/>
        <v>2</v>
      </c>
      <c r="V314" t="str">
        <f t="shared" si="35"/>
        <v>6</v>
      </c>
      <c r="W314">
        <f t="shared" si="36"/>
        <v>2</v>
      </c>
    </row>
    <row r="315" spans="1:23" x14ac:dyDescent="0.25">
      <c r="A315" t="s">
        <v>333</v>
      </c>
      <c r="B315">
        <v>103</v>
      </c>
      <c r="C315">
        <v>2</v>
      </c>
      <c r="D315" s="17" t="s">
        <v>1</v>
      </c>
      <c r="E315">
        <v>27</v>
      </c>
      <c r="F315">
        <v>1</v>
      </c>
      <c r="G315" t="s">
        <v>353</v>
      </c>
      <c r="H315" t="s">
        <v>8</v>
      </c>
      <c r="I315" t="s">
        <v>8</v>
      </c>
      <c r="J315" t="s">
        <v>6</v>
      </c>
      <c r="K315" t="s">
        <v>194</v>
      </c>
      <c r="L315">
        <v>17.62332</v>
      </c>
      <c r="M315" s="16">
        <v>41092</v>
      </c>
      <c r="N315" s="16"/>
      <c r="O315">
        <f t="shared" si="37"/>
        <v>103</v>
      </c>
      <c r="P315">
        <f t="shared" si="37"/>
        <v>2</v>
      </c>
      <c r="Q315">
        <f t="shared" si="32"/>
        <v>1</v>
      </c>
      <c r="R315">
        <f t="shared" si="38"/>
        <v>26</v>
      </c>
      <c r="S315">
        <f t="shared" si="33"/>
        <v>1</v>
      </c>
      <c r="T315">
        <f t="shared" si="39"/>
        <v>17.62332</v>
      </c>
      <c r="U315">
        <f t="shared" si="34"/>
        <v>1</v>
      </c>
      <c r="V315" t="str">
        <f t="shared" si="35"/>
        <v>6</v>
      </c>
      <c r="W315">
        <f t="shared" si="36"/>
        <v>2</v>
      </c>
    </row>
    <row r="316" spans="1:23" x14ac:dyDescent="0.25">
      <c r="A316" t="s">
        <v>333</v>
      </c>
      <c r="B316">
        <v>103</v>
      </c>
      <c r="C316">
        <v>2</v>
      </c>
      <c r="D316" s="17" t="s">
        <v>1</v>
      </c>
      <c r="E316">
        <v>28</v>
      </c>
      <c r="F316">
        <v>1</v>
      </c>
      <c r="G316" t="s">
        <v>348</v>
      </c>
      <c r="H316" t="s">
        <v>1</v>
      </c>
      <c r="I316" t="s">
        <v>5</v>
      </c>
      <c r="J316" t="s">
        <v>6</v>
      </c>
      <c r="K316" t="s">
        <v>195</v>
      </c>
      <c r="L316">
        <v>17.567260000000001</v>
      </c>
      <c r="M316" s="16">
        <v>41092</v>
      </c>
      <c r="N316" s="16"/>
      <c r="O316">
        <f t="shared" si="37"/>
        <v>103</v>
      </c>
      <c r="P316">
        <f t="shared" si="37"/>
        <v>2</v>
      </c>
      <c r="Q316">
        <f t="shared" si="32"/>
        <v>1</v>
      </c>
      <c r="R316">
        <f t="shared" si="38"/>
        <v>27</v>
      </c>
      <c r="S316">
        <f t="shared" si="33"/>
        <v>1</v>
      </c>
      <c r="T316">
        <f t="shared" si="39"/>
        <v>17.567260000000001</v>
      </c>
      <c r="U316">
        <f t="shared" si="34"/>
        <v>2</v>
      </c>
      <c r="V316" t="str">
        <f t="shared" si="35"/>
        <v>6</v>
      </c>
      <c r="W316">
        <f t="shared" si="36"/>
        <v>2</v>
      </c>
    </row>
    <row r="317" spans="1:23" x14ac:dyDescent="0.25">
      <c r="A317" t="s">
        <v>333</v>
      </c>
      <c r="B317">
        <v>103</v>
      </c>
      <c r="C317">
        <v>2</v>
      </c>
      <c r="D317" s="17" t="s">
        <v>1</v>
      </c>
      <c r="E317">
        <v>29</v>
      </c>
      <c r="F317">
        <v>3</v>
      </c>
      <c r="G317" t="s">
        <v>354</v>
      </c>
      <c r="H317" t="s">
        <v>1</v>
      </c>
      <c r="I317" t="s">
        <v>5</v>
      </c>
      <c r="J317" t="s">
        <v>3</v>
      </c>
      <c r="K317" t="s">
        <v>196</v>
      </c>
      <c r="L317">
        <v>14.955159999999999</v>
      </c>
      <c r="M317" s="16">
        <v>41092</v>
      </c>
      <c r="N317" s="16"/>
      <c r="O317">
        <f t="shared" si="37"/>
        <v>103</v>
      </c>
      <c r="P317">
        <f t="shared" si="37"/>
        <v>2</v>
      </c>
      <c r="Q317">
        <f t="shared" si="32"/>
        <v>3</v>
      </c>
      <c r="R317">
        <f t="shared" si="38"/>
        <v>28</v>
      </c>
      <c r="S317">
        <f t="shared" si="33"/>
        <v>1</v>
      </c>
      <c r="T317">
        <f t="shared" si="39"/>
        <v>14.955159999999999</v>
      </c>
      <c r="U317">
        <f t="shared" si="34"/>
        <v>2</v>
      </c>
      <c r="V317" t="str">
        <f t="shared" si="35"/>
        <v>6</v>
      </c>
      <c r="W317">
        <f t="shared" si="36"/>
        <v>1</v>
      </c>
    </row>
    <row r="318" spans="1:23" x14ac:dyDescent="0.25">
      <c r="A318" t="s">
        <v>333</v>
      </c>
      <c r="B318">
        <v>103</v>
      </c>
      <c r="C318">
        <v>2</v>
      </c>
      <c r="D318" s="17" t="s">
        <v>1</v>
      </c>
      <c r="E318">
        <v>30</v>
      </c>
      <c r="F318">
        <v>2</v>
      </c>
      <c r="G318" t="s">
        <v>338</v>
      </c>
      <c r="H318" t="s">
        <v>1</v>
      </c>
      <c r="I318" t="s">
        <v>2</v>
      </c>
      <c r="J318" t="s">
        <v>6</v>
      </c>
      <c r="K318" t="s">
        <v>197</v>
      </c>
      <c r="L318">
        <v>18.632290000000001</v>
      </c>
      <c r="M318" s="16">
        <v>41092</v>
      </c>
      <c r="N318" s="16"/>
      <c r="O318">
        <f t="shared" si="37"/>
        <v>103</v>
      </c>
      <c r="P318">
        <f t="shared" si="37"/>
        <v>2</v>
      </c>
      <c r="Q318">
        <f t="shared" si="32"/>
        <v>2</v>
      </c>
      <c r="R318">
        <f t="shared" si="38"/>
        <v>29</v>
      </c>
      <c r="S318">
        <f t="shared" si="33"/>
        <v>1</v>
      </c>
      <c r="T318">
        <f t="shared" si="39"/>
        <v>18.632290000000001</v>
      </c>
      <c r="U318">
        <f t="shared" si="34"/>
        <v>2</v>
      </c>
      <c r="V318" t="str">
        <f t="shared" si="35"/>
        <v>6</v>
      </c>
      <c r="W318">
        <f t="shared" si="36"/>
        <v>2</v>
      </c>
    </row>
    <row r="319" spans="1:23" x14ac:dyDescent="0.25">
      <c r="A319" t="s">
        <v>333</v>
      </c>
      <c r="B319">
        <v>103</v>
      </c>
      <c r="C319">
        <v>2</v>
      </c>
      <c r="D319" s="17" t="s">
        <v>1</v>
      </c>
      <c r="E319">
        <v>31</v>
      </c>
      <c r="F319">
        <v>3</v>
      </c>
      <c r="G319" t="s">
        <v>336</v>
      </c>
      <c r="H319" t="s">
        <v>8</v>
      </c>
      <c r="I319" t="s">
        <v>8</v>
      </c>
      <c r="J319" t="s">
        <v>6</v>
      </c>
      <c r="K319" t="s">
        <v>198</v>
      </c>
      <c r="L319">
        <v>14.080719999999999</v>
      </c>
      <c r="M319" s="16">
        <v>41092</v>
      </c>
      <c r="N319" s="16"/>
      <c r="O319">
        <f t="shared" si="37"/>
        <v>103</v>
      </c>
      <c r="P319">
        <f t="shared" si="37"/>
        <v>2</v>
      </c>
      <c r="Q319">
        <f t="shared" si="32"/>
        <v>3</v>
      </c>
      <c r="R319">
        <f t="shared" si="38"/>
        <v>30</v>
      </c>
      <c r="S319">
        <f t="shared" si="33"/>
        <v>1</v>
      </c>
      <c r="T319">
        <f t="shared" si="39"/>
        <v>14.080719999999999</v>
      </c>
      <c r="U319">
        <f t="shared" si="34"/>
        <v>1</v>
      </c>
      <c r="V319" t="str">
        <f t="shared" si="35"/>
        <v>6</v>
      </c>
      <c r="W319">
        <f t="shared" si="36"/>
        <v>2</v>
      </c>
    </row>
    <row r="320" spans="1:23" x14ac:dyDescent="0.25">
      <c r="A320" t="s">
        <v>333</v>
      </c>
      <c r="B320">
        <v>103</v>
      </c>
      <c r="C320">
        <v>2</v>
      </c>
      <c r="D320" s="17" t="s">
        <v>1</v>
      </c>
      <c r="E320">
        <v>32</v>
      </c>
      <c r="F320">
        <v>3</v>
      </c>
      <c r="G320" t="s">
        <v>350</v>
      </c>
      <c r="H320" t="s">
        <v>8</v>
      </c>
      <c r="I320" t="s">
        <v>8</v>
      </c>
      <c r="J320" t="s">
        <v>3</v>
      </c>
      <c r="K320" t="s">
        <v>199</v>
      </c>
      <c r="L320">
        <v>17.286989999999999</v>
      </c>
      <c r="M320" s="16">
        <v>41092</v>
      </c>
      <c r="N320" s="16"/>
      <c r="O320">
        <f t="shared" si="37"/>
        <v>103</v>
      </c>
      <c r="P320">
        <f t="shared" si="37"/>
        <v>2</v>
      </c>
      <c r="Q320">
        <f t="shared" si="32"/>
        <v>3</v>
      </c>
      <c r="R320">
        <f t="shared" si="38"/>
        <v>31</v>
      </c>
      <c r="S320">
        <f t="shared" si="33"/>
        <v>1</v>
      </c>
      <c r="T320">
        <f t="shared" si="39"/>
        <v>17.286989999999999</v>
      </c>
      <c r="U320">
        <f t="shared" si="34"/>
        <v>1</v>
      </c>
      <c r="V320" t="str">
        <f t="shared" si="35"/>
        <v>6</v>
      </c>
      <c r="W320">
        <f t="shared" si="36"/>
        <v>1</v>
      </c>
    </row>
    <row r="321" spans="1:23" x14ac:dyDescent="0.25">
      <c r="A321" t="s">
        <v>333</v>
      </c>
      <c r="B321">
        <v>103</v>
      </c>
      <c r="C321">
        <v>2</v>
      </c>
      <c r="D321" s="17" t="s">
        <v>1</v>
      </c>
      <c r="E321">
        <v>33</v>
      </c>
      <c r="F321">
        <v>1</v>
      </c>
      <c r="G321" t="s">
        <v>355</v>
      </c>
      <c r="H321" t="s">
        <v>8</v>
      </c>
      <c r="I321" t="s">
        <v>8</v>
      </c>
      <c r="J321" t="s">
        <v>3</v>
      </c>
      <c r="K321" t="s">
        <v>200</v>
      </c>
      <c r="L321">
        <v>20.930489999999999</v>
      </c>
      <c r="M321" s="16">
        <v>41092</v>
      </c>
      <c r="N321" s="16"/>
      <c r="O321">
        <f t="shared" si="37"/>
        <v>103</v>
      </c>
      <c r="P321">
        <f t="shared" si="37"/>
        <v>2</v>
      </c>
      <c r="Q321">
        <f t="shared" ref="Q321:Q384" si="40">F321</f>
        <v>1</v>
      </c>
      <c r="R321">
        <f t="shared" si="38"/>
        <v>32</v>
      </c>
      <c r="S321">
        <f t="shared" si="33"/>
        <v>1</v>
      </c>
      <c r="T321">
        <f t="shared" si="39"/>
        <v>20.930489999999999</v>
      </c>
      <c r="U321">
        <f t="shared" si="34"/>
        <v>1</v>
      </c>
      <c r="V321" t="str">
        <f t="shared" si="35"/>
        <v>6</v>
      </c>
      <c r="W321">
        <f t="shared" si="36"/>
        <v>1</v>
      </c>
    </row>
    <row r="322" spans="1:23" x14ac:dyDescent="0.25">
      <c r="A322" t="s">
        <v>333</v>
      </c>
      <c r="B322">
        <v>103</v>
      </c>
      <c r="C322">
        <v>2</v>
      </c>
      <c r="D322" s="17" t="s">
        <v>1</v>
      </c>
      <c r="E322">
        <v>34</v>
      </c>
      <c r="F322">
        <v>2</v>
      </c>
      <c r="G322" t="s">
        <v>351</v>
      </c>
      <c r="H322" t="s">
        <v>8</v>
      </c>
      <c r="I322" t="s">
        <v>8</v>
      </c>
      <c r="J322" t="s">
        <v>6</v>
      </c>
      <c r="K322" t="s">
        <v>201</v>
      </c>
      <c r="L322">
        <v>18.239909999999998</v>
      </c>
      <c r="M322" s="16">
        <v>41092</v>
      </c>
      <c r="N322" s="16"/>
      <c r="O322">
        <f t="shared" si="37"/>
        <v>103</v>
      </c>
      <c r="P322">
        <f t="shared" si="37"/>
        <v>2</v>
      </c>
      <c r="Q322">
        <f t="shared" si="40"/>
        <v>2</v>
      </c>
      <c r="R322">
        <f t="shared" si="38"/>
        <v>33</v>
      </c>
      <c r="S322">
        <f t="shared" ref="S322:S385" si="41">IF(D322=D$2,1,IF(D322=D$43,2,IF(D322=D$84,3)))</f>
        <v>1</v>
      </c>
      <c r="T322">
        <f t="shared" si="39"/>
        <v>18.239909999999998</v>
      </c>
      <c r="U322">
        <f t="shared" ref="U322:U385" si="42">IF(H322=H$5,1,2)</f>
        <v>1</v>
      </c>
      <c r="V322" t="str">
        <f t="shared" ref="V322:V385" si="43">MID(A322,11,1)</f>
        <v>6</v>
      </c>
      <c r="W322">
        <f t="shared" ref="W322:W385" si="44">IF(J322=J$3,1,2)</f>
        <v>2</v>
      </c>
    </row>
    <row r="323" spans="1:23" x14ac:dyDescent="0.25">
      <c r="A323" t="s">
        <v>333</v>
      </c>
      <c r="B323">
        <v>103</v>
      </c>
      <c r="C323">
        <v>2</v>
      </c>
      <c r="D323" s="17" t="s">
        <v>1</v>
      </c>
      <c r="E323">
        <v>35</v>
      </c>
      <c r="F323">
        <v>3</v>
      </c>
      <c r="G323" t="s">
        <v>347</v>
      </c>
      <c r="H323" t="s">
        <v>8</v>
      </c>
      <c r="I323" t="s">
        <v>8</v>
      </c>
      <c r="J323" t="s">
        <v>6</v>
      </c>
      <c r="K323" t="s">
        <v>202</v>
      </c>
      <c r="L323">
        <v>16.031389999999998</v>
      </c>
      <c r="M323" s="16">
        <v>41092</v>
      </c>
      <c r="N323" s="16"/>
      <c r="O323">
        <f t="shared" ref="O323:P386" si="45">B323</f>
        <v>103</v>
      </c>
      <c r="P323">
        <f t="shared" si="45"/>
        <v>2</v>
      </c>
      <c r="Q323">
        <f t="shared" si="40"/>
        <v>3</v>
      </c>
      <c r="R323">
        <f t="shared" ref="R323:R386" si="46">E323-1</f>
        <v>34</v>
      </c>
      <c r="S323">
        <f t="shared" si="41"/>
        <v>1</v>
      </c>
      <c r="T323">
        <f t="shared" ref="T323:T386" si="47">L323</f>
        <v>16.031389999999998</v>
      </c>
      <c r="U323">
        <f t="shared" si="42"/>
        <v>1</v>
      </c>
      <c r="V323" t="str">
        <f t="shared" si="43"/>
        <v>6</v>
      </c>
      <c r="W323">
        <f t="shared" si="44"/>
        <v>2</v>
      </c>
    </row>
    <row r="324" spans="1:23" x14ac:dyDescent="0.25">
      <c r="A324" t="s">
        <v>333</v>
      </c>
      <c r="B324">
        <v>103</v>
      </c>
      <c r="C324">
        <v>2</v>
      </c>
      <c r="D324" s="17" t="s">
        <v>1</v>
      </c>
      <c r="E324">
        <v>36</v>
      </c>
      <c r="F324">
        <v>1</v>
      </c>
      <c r="G324" t="s">
        <v>349</v>
      </c>
      <c r="H324" t="s">
        <v>8</v>
      </c>
      <c r="I324" t="s">
        <v>8</v>
      </c>
      <c r="J324" t="s">
        <v>3</v>
      </c>
      <c r="K324" t="s">
        <v>203</v>
      </c>
      <c r="L324">
        <v>18.363230000000001</v>
      </c>
      <c r="M324" s="16">
        <v>41092</v>
      </c>
      <c r="N324" s="16"/>
      <c r="O324">
        <f t="shared" si="45"/>
        <v>103</v>
      </c>
      <c r="P324">
        <f t="shared" si="45"/>
        <v>2</v>
      </c>
      <c r="Q324">
        <f t="shared" si="40"/>
        <v>1</v>
      </c>
      <c r="R324">
        <f t="shared" si="46"/>
        <v>35</v>
      </c>
      <c r="S324">
        <f t="shared" si="41"/>
        <v>1</v>
      </c>
      <c r="T324">
        <f t="shared" si="47"/>
        <v>18.363230000000001</v>
      </c>
      <c r="U324">
        <f t="shared" si="42"/>
        <v>1</v>
      </c>
      <c r="V324" t="str">
        <f t="shared" si="43"/>
        <v>6</v>
      </c>
      <c r="W324">
        <f t="shared" si="44"/>
        <v>1</v>
      </c>
    </row>
    <row r="325" spans="1:23" x14ac:dyDescent="0.25">
      <c r="A325" t="s">
        <v>333</v>
      </c>
      <c r="B325">
        <v>103</v>
      </c>
      <c r="C325">
        <v>2</v>
      </c>
      <c r="D325" s="17" t="s">
        <v>1</v>
      </c>
      <c r="E325">
        <v>37</v>
      </c>
      <c r="F325">
        <v>2</v>
      </c>
      <c r="G325" t="s">
        <v>352</v>
      </c>
      <c r="H325" t="s">
        <v>1</v>
      </c>
      <c r="I325" t="s">
        <v>5</v>
      </c>
      <c r="J325" t="s">
        <v>3</v>
      </c>
      <c r="K325" t="s">
        <v>204</v>
      </c>
      <c r="L325">
        <v>18.049330000000001</v>
      </c>
      <c r="M325" s="16">
        <v>41092</v>
      </c>
      <c r="N325" s="16"/>
      <c r="O325">
        <f t="shared" si="45"/>
        <v>103</v>
      </c>
      <c r="P325">
        <f t="shared" si="45"/>
        <v>2</v>
      </c>
      <c r="Q325">
        <f t="shared" si="40"/>
        <v>2</v>
      </c>
      <c r="R325">
        <f t="shared" si="46"/>
        <v>36</v>
      </c>
      <c r="S325">
        <f t="shared" si="41"/>
        <v>1</v>
      </c>
      <c r="T325">
        <f t="shared" si="47"/>
        <v>18.049330000000001</v>
      </c>
      <c r="U325">
        <f t="shared" si="42"/>
        <v>2</v>
      </c>
      <c r="V325" t="str">
        <f t="shared" si="43"/>
        <v>6</v>
      </c>
      <c r="W325">
        <f t="shared" si="44"/>
        <v>1</v>
      </c>
    </row>
    <row r="326" spans="1:23" x14ac:dyDescent="0.25">
      <c r="A326" t="s">
        <v>333</v>
      </c>
      <c r="B326">
        <v>103</v>
      </c>
      <c r="C326">
        <v>2</v>
      </c>
      <c r="D326" s="17" t="s">
        <v>1</v>
      </c>
      <c r="E326">
        <v>38</v>
      </c>
      <c r="F326">
        <v>1</v>
      </c>
      <c r="G326" t="s">
        <v>355</v>
      </c>
      <c r="H326" t="s">
        <v>1</v>
      </c>
      <c r="I326" t="s">
        <v>2</v>
      </c>
      <c r="J326" t="s">
        <v>3</v>
      </c>
      <c r="K326" t="s">
        <v>205</v>
      </c>
      <c r="L326">
        <v>20.739909999999998</v>
      </c>
      <c r="M326" s="16">
        <v>41092</v>
      </c>
      <c r="N326" s="16"/>
      <c r="O326">
        <f t="shared" si="45"/>
        <v>103</v>
      </c>
      <c r="P326">
        <f t="shared" si="45"/>
        <v>2</v>
      </c>
      <c r="Q326">
        <f t="shared" si="40"/>
        <v>1</v>
      </c>
      <c r="R326">
        <f t="shared" si="46"/>
        <v>37</v>
      </c>
      <c r="S326">
        <f t="shared" si="41"/>
        <v>1</v>
      </c>
      <c r="T326">
        <f t="shared" si="47"/>
        <v>20.739909999999998</v>
      </c>
      <c r="U326">
        <f t="shared" si="42"/>
        <v>2</v>
      </c>
      <c r="V326" t="str">
        <f t="shared" si="43"/>
        <v>6</v>
      </c>
      <c r="W326">
        <f t="shared" si="44"/>
        <v>1</v>
      </c>
    </row>
    <row r="327" spans="1:23" x14ac:dyDescent="0.25">
      <c r="A327" t="s">
        <v>333</v>
      </c>
      <c r="B327">
        <v>103</v>
      </c>
      <c r="C327">
        <v>2</v>
      </c>
      <c r="D327" s="17" t="s">
        <v>1</v>
      </c>
      <c r="E327">
        <v>39</v>
      </c>
      <c r="F327">
        <v>1</v>
      </c>
      <c r="G327" t="s">
        <v>353</v>
      </c>
      <c r="H327" t="s">
        <v>1</v>
      </c>
      <c r="I327" t="s">
        <v>2</v>
      </c>
      <c r="J327" t="s">
        <v>6</v>
      </c>
      <c r="K327" t="s">
        <v>206</v>
      </c>
      <c r="L327">
        <v>14.630039999999999</v>
      </c>
      <c r="M327" s="16">
        <v>41092</v>
      </c>
      <c r="N327" s="16"/>
      <c r="O327">
        <f t="shared" si="45"/>
        <v>103</v>
      </c>
      <c r="P327">
        <f t="shared" si="45"/>
        <v>2</v>
      </c>
      <c r="Q327">
        <f t="shared" si="40"/>
        <v>1</v>
      </c>
      <c r="R327">
        <f t="shared" si="46"/>
        <v>38</v>
      </c>
      <c r="S327">
        <f t="shared" si="41"/>
        <v>1</v>
      </c>
      <c r="T327">
        <f t="shared" si="47"/>
        <v>14.630039999999999</v>
      </c>
      <c r="U327">
        <f t="shared" si="42"/>
        <v>2</v>
      </c>
      <c r="V327" t="str">
        <f t="shared" si="43"/>
        <v>6</v>
      </c>
      <c r="W327">
        <f t="shared" si="44"/>
        <v>2</v>
      </c>
    </row>
    <row r="328" spans="1:23" x14ac:dyDescent="0.25">
      <c r="A328" t="s">
        <v>333</v>
      </c>
      <c r="B328">
        <v>103</v>
      </c>
      <c r="C328">
        <v>2</v>
      </c>
      <c r="D328" s="17" t="s">
        <v>1</v>
      </c>
      <c r="E328">
        <v>40</v>
      </c>
      <c r="F328">
        <v>2</v>
      </c>
      <c r="G328" t="s">
        <v>346</v>
      </c>
      <c r="H328" t="s">
        <v>1</v>
      </c>
      <c r="I328" t="s">
        <v>2</v>
      </c>
      <c r="J328" t="s">
        <v>3</v>
      </c>
      <c r="K328" t="s">
        <v>207</v>
      </c>
      <c r="L328">
        <v>20.482060000000001</v>
      </c>
      <c r="M328" s="16">
        <v>41092</v>
      </c>
      <c r="N328" s="16"/>
      <c r="O328">
        <f t="shared" si="45"/>
        <v>103</v>
      </c>
      <c r="P328">
        <f t="shared" si="45"/>
        <v>2</v>
      </c>
      <c r="Q328">
        <f t="shared" si="40"/>
        <v>2</v>
      </c>
      <c r="R328">
        <f t="shared" si="46"/>
        <v>39</v>
      </c>
      <c r="S328">
        <f t="shared" si="41"/>
        <v>1</v>
      </c>
      <c r="T328">
        <f t="shared" si="47"/>
        <v>20.482060000000001</v>
      </c>
      <c r="U328">
        <f t="shared" si="42"/>
        <v>2</v>
      </c>
      <c r="V328" t="str">
        <f t="shared" si="43"/>
        <v>6</v>
      </c>
      <c r="W328">
        <f t="shared" si="44"/>
        <v>1</v>
      </c>
    </row>
    <row r="329" spans="1:23" x14ac:dyDescent="0.25">
      <c r="A329" t="s">
        <v>333</v>
      </c>
      <c r="B329">
        <v>103</v>
      </c>
      <c r="C329">
        <v>2</v>
      </c>
      <c r="D329" s="17" t="s">
        <v>1</v>
      </c>
      <c r="E329">
        <v>41</v>
      </c>
      <c r="F329">
        <v>3</v>
      </c>
      <c r="G329" t="s">
        <v>354</v>
      </c>
      <c r="H329" t="s">
        <v>8</v>
      </c>
      <c r="I329" t="s">
        <v>8</v>
      </c>
      <c r="J329" t="s">
        <v>3</v>
      </c>
      <c r="K329" t="s">
        <v>208</v>
      </c>
      <c r="L329">
        <v>14.43946</v>
      </c>
      <c r="M329" s="16">
        <v>41092</v>
      </c>
      <c r="N329" s="16"/>
      <c r="O329">
        <f t="shared" si="45"/>
        <v>103</v>
      </c>
      <c r="P329">
        <f t="shared" si="45"/>
        <v>2</v>
      </c>
      <c r="Q329">
        <f t="shared" si="40"/>
        <v>3</v>
      </c>
      <c r="R329">
        <f t="shared" si="46"/>
        <v>40</v>
      </c>
      <c r="S329">
        <f t="shared" si="41"/>
        <v>1</v>
      </c>
      <c r="T329">
        <f t="shared" si="47"/>
        <v>14.43946</v>
      </c>
      <c r="U329">
        <f t="shared" si="42"/>
        <v>1</v>
      </c>
      <c r="V329" t="str">
        <f t="shared" si="43"/>
        <v>6</v>
      </c>
      <c r="W329">
        <f t="shared" si="44"/>
        <v>1</v>
      </c>
    </row>
    <row r="330" spans="1:23" x14ac:dyDescent="0.25">
      <c r="A330" t="s">
        <v>356</v>
      </c>
      <c r="B330">
        <v>103</v>
      </c>
      <c r="C330">
        <v>3</v>
      </c>
      <c r="D330" s="17" t="s">
        <v>230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235</v>
      </c>
      <c r="L330">
        <v>17.9148</v>
      </c>
      <c r="M330" s="16" t="s">
        <v>431</v>
      </c>
      <c r="N330" s="16"/>
      <c r="O330">
        <f t="shared" si="45"/>
        <v>103</v>
      </c>
      <c r="P330">
        <f t="shared" si="45"/>
        <v>3</v>
      </c>
      <c r="Q330">
        <f t="shared" si="40"/>
        <v>0</v>
      </c>
      <c r="R330">
        <f t="shared" si="46"/>
        <v>0</v>
      </c>
      <c r="S330">
        <f t="shared" si="41"/>
        <v>2</v>
      </c>
      <c r="T330">
        <f t="shared" si="47"/>
        <v>17.9148</v>
      </c>
      <c r="U330">
        <f t="shared" si="42"/>
        <v>2</v>
      </c>
      <c r="V330" t="str">
        <f t="shared" si="43"/>
        <v>3</v>
      </c>
      <c r="W330">
        <f t="shared" si="44"/>
        <v>2</v>
      </c>
    </row>
    <row r="331" spans="1:23" x14ac:dyDescent="0.25">
      <c r="A331" t="s">
        <v>356</v>
      </c>
      <c r="B331">
        <v>103</v>
      </c>
      <c r="C331">
        <v>3</v>
      </c>
      <c r="D331" s="17" t="s">
        <v>230</v>
      </c>
      <c r="E331">
        <v>2</v>
      </c>
      <c r="F331">
        <v>3</v>
      </c>
      <c r="G331" t="s">
        <v>358</v>
      </c>
      <c r="H331" t="s">
        <v>1</v>
      </c>
      <c r="I331" t="s">
        <v>5</v>
      </c>
      <c r="J331" t="s">
        <v>3</v>
      </c>
      <c r="K331" t="s">
        <v>104</v>
      </c>
      <c r="L331">
        <v>17.847529999999999</v>
      </c>
      <c r="M331" s="16" t="s">
        <v>431</v>
      </c>
      <c r="N331" s="16"/>
      <c r="O331">
        <f t="shared" si="45"/>
        <v>103</v>
      </c>
      <c r="P331">
        <f t="shared" si="45"/>
        <v>3</v>
      </c>
      <c r="Q331">
        <f t="shared" si="40"/>
        <v>3</v>
      </c>
      <c r="R331">
        <f t="shared" si="46"/>
        <v>1</v>
      </c>
      <c r="S331">
        <f t="shared" si="41"/>
        <v>2</v>
      </c>
      <c r="T331">
        <f t="shared" si="47"/>
        <v>17.847529999999999</v>
      </c>
      <c r="U331">
        <f t="shared" si="42"/>
        <v>2</v>
      </c>
      <c r="V331" t="str">
        <f t="shared" si="43"/>
        <v>3</v>
      </c>
      <c r="W331">
        <f t="shared" si="44"/>
        <v>1</v>
      </c>
    </row>
    <row r="332" spans="1:23" x14ac:dyDescent="0.25">
      <c r="A332" t="s">
        <v>356</v>
      </c>
      <c r="B332">
        <v>103</v>
      </c>
      <c r="C332">
        <v>3</v>
      </c>
      <c r="D332" s="17" t="s">
        <v>230</v>
      </c>
      <c r="E332">
        <v>3</v>
      </c>
      <c r="F332">
        <v>2</v>
      </c>
      <c r="G332" t="s">
        <v>359</v>
      </c>
      <c r="H332" t="s">
        <v>8</v>
      </c>
      <c r="I332" t="s">
        <v>8</v>
      </c>
      <c r="J332" t="s">
        <v>6</v>
      </c>
      <c r="K332" t="s">
        <v>119</v>
      </c>
      <c r="L332">
        <v>19.114350000000002</v>
      </c>
      <c r="M332" s="16" t="s">
        <v>431</v>
      </c>
      <c r="N332" s="16"/>
      <c r="O332">
        <f t="shared" si="45"/>
        <v>103</v>
      </c>
      <c r="P332">
        <f t="shared" si="45"/>
        <v>3</v>
      </c>
      <c r="Q332">
        <f t="shared" si="40"/>
        <v>2</v>
      </c>
      <c r="R332">
        <f t="shared" si="46"/>
        <v>2</v>
      </c>
      <c r="S332">
        <f t="shared" si="41"/>
        <v>2</v>
      </c>
      <c r="T332">
        <f t="shared" si="47"/>
        <v>19.114350000000002</v>
      </c>
      <c r="U332">
        <f t="shared" si="42"/>
        <v>1</v>
      </c>
      <c r="V332" t="str">
        <f t="shared" si="43"/>
        <v>3</v>
      </c>
      <c r="W332">
        <f t="shared" si="44"/>
        <v>2</v>
      </c>
    </row>
    <row r="333" spans="1:23" x14ac:dyDescent="0.25">
      <c r="A333" t="s">
        <v>356</v>
      </c>
      <c r="B333">
        <v>103</v>
      </c>
      <c r="C333">
        <v>3</v>
      </c>
      <c r="D333" s="17" t="s">
        <v>230</v>
      </c>
      <c r="E333">
        <v>4</v>
      </c>
      <c r="F333">
        <v>3</v>
      </c>
      <c r="G333" t="s">
        <v>360</v>
      </c>
      <c r="H333" t="s">
        <v>1</v>
      </c>
      <c r="I333" t="s">
        <v>5</v>
      </c>
      <c r="J333" t="s">
        <v>6</v>
      </c>
      <c r="K333" t="s">
        <v>89</v>
      </c>
      <c r="L333">
        <v>15.32511</v>
      </c>
      <c r="M333" s="16" t="s">
        <v>431</v>
      </c>
      <c r="N333" s="16"/>
      <c r="O333">
        <f t="shared" si="45"/>
        <v>103</v>
      </c>
      <c r="P333">
        <f t="shared" si="45"/>
        <v>3</v>
      </c>
      <c r="Q333">
        <f t="shared" si="40"/>
        <v>3</v>
      </c>
      <c r="R333">
        <f t="shared" si="46"/>
        <v>3</v>
      </c>
      <c r="S333">
        <f t="shared" si="41"/>
        <v>2</v>
      </c>
      <c r="T333">
        <f t="shared" si="47"/>
        <v>15.32511</v>
      </c>
      <c r="U333">
        <f t="shared" si="42"/>
        <v>2</v>
      </c>
      <c r="V333" t="str">
        <f t="shared" si="43"/>
        <v>3</v>
      </c>
      <c r="W333">
        <f t="shared" si="44"/>
        <v>2</v>
      </c>
    </row>
    <row r="334" spans="1:23" x14ac:dyDescent="0.25">
      <c r="A334" t="s">
        <v>356</v>
      </c>
      <c r="B334">
        <v>103</v>
      </c>
      <c r="C334">
        <v>3</v>
      </c>
      <c r="D334" s="17" t="s">
        <v>230</v>
      </c>
      <c r="E334">
        <v>5</v>
      </c>
      <c r="F334">
        <v>1</v>
      </c>
      <c r="G334" t="s">
        <v>361</v>
      </c>
      <c r="H334" t="s">
        <v>1</v>
      </c>
      <c r="I334" t="s">
        <v>5</v>
      </c>
      <c r="J334" t="s">
        <v>6</v>
      </c>
      <c r="K334" t="s">
        <v>122</v>
      </c>
      <c r="L334">
        <v>19.024660000000001</v>
      </c>
      <c r="M334" s="16" t="s">
        <v>431</v>
      </c>
      <c r="N334" s="16"/>
      <c r="O334">
        <f t="shared" si="45"/>
        <v>103</v>
      </c>
      <c r="P334">
        <f t="shared" si="45"/>
        <v>3</v>
      </c>
      <c r="Q334">
        <f t="shared" si="40"/>
        <v>1</v>
      </c>
      <c r="R334">
        <f t="shared" si="46"/>
        <v>4</v>
      </c>
      <c r="S334">
        <f t="shared" si="41"/>
        <v>2</v>
      </c>
      <c r="T334">
        <f t="shared" si="47"/>
        <v>19.024660000000001</v>
      </c>
      <c r="U334">
        <f t="shared" si="42"/>
        <v>2</v>
      </c>
      <c r="V334" t="str">
        <f t="shared" si="43"/>
        <v>3</v>
      </c>
      <c r="W334">
        <f t="shared" si="44"/>
        <v>2</v>
      </c>
    </row>
    <row r="335" spans="1:23" x14ac:dyDescent="0.25">
      <c r="A335" t="s">
        <v>356</v>
      </c>
      <c r="B335">
        <v>103</v>
      </c>
      <c r="C335">
        <v>3</v>
      </c>
      <c r="D335" s="17" t="s">
        <v>230</v>
      </c>
      <c r="E335">
        <v>6</v>
      </c>
      <c r="F335">
        <v>3</v>
      </c>
      <c r="G335" t="s">
        <v>358</v>
      </c>
      <c r="H335" t="s">
        <v>8</v>
      </c>
      <c r="I335" t="s">
        <v>8</v>
      </c>
      <c r="J335" t="s">
        <v>3</v>
      </c>
      <c r="K335" t="s">
        <v>124</v>
      </c>
      <c r="L335">
        <v>17.0852</v>
      </c>
      <c r="M335" s="16" t="s">
        <v>431</v>
      </c>
      <c r="N335" s="16"/>
      <c r="O335">
        <f t="shared" si="45"/>
        <v>103</v>
      </c>
      <c r="P335">
        <f t="shared" si="45"/>
        <v>3</v>
      </c>
      <c r="Q335">
        <f t="shared" si="40"/>
        <v>3</v>
      </c>
      <c r="R335">
        <f t="shared" si="46"/>
        <v>5</v>
      </c>
      <c r="S335">
        <f t="shared" si="41"/>
        <v>2</v>
      </c>
      <c r="T335">
        <f t="shared" si="47"/>
        <v>17.0852</v>
      </c>
      <c r="U335">
        <f t="shared" si="42"/>
        <v>1</v>
      </c>
      <c r="V335" t="str">
        <f t="shared" si="43"/>
        <v>3</v>
      </c>
      <c r="W335">
        <f t="shared" si="44"/>
        <v>1</v>
      </c>
    </row>
    <row r="336" spans="1:23" x14ac:dyDescent="0.25">
      <c r="A336" t="s">
        <v>356</v>
      </c>
      <c r="B336">
        <v>103</v>
      </c>
      <c r="C336">
        <v>3</v>
      </c>
      <c r="D336" s="17" t="s">
        <v>230</v>
      </c>
      <c r="E336">
        <v>7</v>
      </c>
      <c r="F336">
        <v>1</v>
      </c>
      <c r="G336" t="s">
        <v>362</v>
      </c>
      <c r="H336" t="s">
        <v>8</v>
      </c>
      <c r="I336" t="s">
        <v>8</v>
      </c>
      <c r="J336" t="s">
        <v>3</v>
      </c>
      <c r="K336" t="s">
        <v>115</v>
      </c>
      <c r="L336">
        <v>20.952919999999999</v>
      </c>
      <c r="M336" s="16" t="s">
        <v>431</v>
      </c>
      <c r="N336" s="16"/>
      <c r="O336">
        <f t="shared" si="45"/>
        <v>103</v>
      </c>
      <c r="P336">
        <f t="shared" si="45"/>
        <v>3</v>
      </c>
      <c r="Q336">
        <f t="shared" si="40"/>
        <v>1</v>
      </c>
      <c r="R336">
        <f t="shared" si="46"/>
        <v>6</v>
      </c>
      <c r="S336">
        <f t="shared" si="41"/>
        <v>2</v>
      </c>
      <c r="T336">
        <f t="shared" si="47"/>
        <v>20.952919999999999</v>
      </c>
      <c r="U336">
        <f t="shared" si="42"/>
        <v>1</v>
      </c>
      <c r="V336" t="str">
        <f t="shared" si="43"/>
        <v>3</v>
      </c>
      <c r="W336">
        <f t="shared" si="44"/>
        <v>1</v>
      </c>
    </row>
    <row r="337" spans="1:23" x14ac:dyDescent="0.25">
      <c r="A337" t="s">
        <v>356</v>
      </c>
      <c r="B337">
        <v>103</v>
      </c>
      <c r="C337">
        <v>3</v>
      </c>
      <c r="D337" s="17" t="s">
        <v>230</v>
      </c>
      <c r="E337">
        <v>8</v>
      </c>
      <c r="F337">
        <v>1</v>
      </c>
      <c r="G337" t="s">
        <v>363</v>
      </c>
      <c r="H337" t="s">
        <v>1</v>
      </c>
      <c r="I337" t="s">
        <v>2</v>
      </c>
      <c r="J337" t="s">
        <v>6</v>
      </c>
      <c r="K337" t="s">
        <v>117</v>
      </c>
      <c r="L337">
        <v>17.970849999999999</v>
      </c>
      <c r="M337" s="16" t="s">
        <v>431</v>
      </c>
      <c r="N337" s="16"/>
      <c r="O337">
        <f t="shared" si="45"/>
        <v>103</v>
      </c>
      <c r="P337">
        <f t="shared" si="45"/>
        <v>3</v>
      </c>
      <c r="Q337">
        <f t="shared" si="40"/>
        <v>1</v>
      </c>
      <c r="R337">
        <f t="shared" si="46"/>
        <v>7</v>
      </c>
      <c r="S337">
        <f t="shared" si="41"/>
        <v>2</v>
      </c>
      <c r="T337">
        <f t="shared" si="47"/>
        <v>17.970849999999999</v>
      </c>
      <c r="U337">
        <f t="shared" si="42"/>
        <v>2</v>
      </c>
      <c r="V337" t="str">
        <f t="shared" si="43"/>
        <v>3</v>
      </c>
      <c r="W337">
        <f t="shared" si="44"/>
        <v>2</v>
      </c>
    </row>
    <row r="338" spans="1:23" x14ac:dyDescent="0.25">
      <c r="A338" t="s">
        <v>356</v>
      </c>
      <c r="B338">
        <v>103</v>
      </c>
      <c r="C338">
        <v>3</v>
      </c>
      <c r="D338" s="17" t="s">
        <v>230</v>
      </c>
      <c r="E338">
        <v>9</v>
      </c>
      <c r="F338">
        <v>3</v>
      </c>
      <c r="G338" t="s">
        <v>364</v>
      </c>
      <c r="H338" t="s">
        <v>1</v>
      </c>
      <c r="I338" t="s">
        <v>5</v>
      </c>
      <c r="J338" t="s">
        <v>6</v>
      </c>
      <c r="K338" t="s">
        <v>95</v>
      </c>
      <c r="L338">
        <v>17.051570000000002</v>
      </c>
      <c r="M338" s="16" t="s">
        <v>431</v>
      </c>
      <c r="N338" s="16"/>
      <c r="O338">
        <f t="shared" si="45"/>
        <v>103</v>
      </c>
      <c r="P338">
        <f t="shared" si="45"/>
        <v>3</v>
      </c>
      <c r="Q338">
        <f t="shared" si="40"/>
        <v>3</v>
      </c>
      <c r="R338">
        <f t="shared" si="46"/>
        <v>8</v>
      </c>
      <c r="S338">
        <f t="shared" si="41"/>
        <v>2</v>
      </c>
      <c r="T338">
        <f t="shared" si="47"/>
        <v>17.051570000000002</v>
      </c>
      <c r="U338">
        <f t="shared" si="42"/>
        <v>2</v>
      </c>
      <c r="V338" t="str">
        <f t="shared" si="43"/>
        <v>3</v>
      </c>
      <c r="W338">
        <f t="shared" si="44"/>
        <v>2</v>
      </c>
    </row>
    <row r="339" spans="1:23" x14ac:dyDescent="0.25">
      <c r="A339" t="s">
        <v>356</v>
      </c>
      <c r="B339">
        <v>103</v>
      </c>
      <c r="C339">
        <v>3</v>
      </c>
      <c r="D339" s="17" t="s">
        <v>230</v>
      </c>
      <c r="E339">
        <v>10</v>
      </c>
      <c r="F339">
        <v>3</v>
      </c>
      <c r="G339" t="s">
        <v>360</v>
      </c>
      <c r="H339" t="s">
        <v>8</v>
      </c>
      <c r="I339" t="s">
        <v>8</v>
      </c>
      <c r="J339" t="s">
        <v>6</v>
      </c>
      <c r="K339" t="s">
        <v>99</v>
      </c>
      <c r="L339">
        <v>15.75112</v>
      </c>
      <c r="M339" s="16" t="s">
        <v>431</v>
      </c>
      <c r="N339" s="16"/>
      <c r="O339">
        <f t="shared" si="45"/>
        <v>103</v>
      </c>
      <c r="P339">
        <f t="shared" si="45"/>
        <v>3</v>
      </c>
      <c r="Q339">
        <f t="shared" si="40"/>
        <v>3</v>
      </c>
      <c r="R339">
        <f t="shared" si="46"/>
        <v>9</v>
      </c>
      <c r="S339">
        <f t="shared" si="41"/>
        <v>2</v>
      </c>
      <c r="T339">
        <f t="shared" si="47"/>
        <v>15.75112</v>
      </c>
      <c r="U339">
        <f t="shared" si="42"/>
        <v>1</v>
      </c>
      <c r="V339" t="str">
        <f t="shared" si="43"/>
        <v>3</v>
      </c>
      <c r="W339">
        <f t="shared" si="44"/>
        <v>2</v>
      </c>
    </row>
    <row r="340" spans="1:23" x14ac:dyDescent="0.25">
      <c r="A340" t="s">
        <v>356</v>
      </c>
      <c r="B340">
        <v>103</v>
      </c>
      <c r="C340">
        <v>3</v>
      </c>
      <c r="D340" s="17" t="s">
        <v>230</v>
      </c>
      <c r="E340">
        <v>11</v>
      </c>
      <c r="F340">
        <v>3</v>
      </c>
      <c r="G340" t="s">
        <v>316</v>
      </c>
      <c r="H340" t="s">
        <v>1</v>
      </c>
      <c r="I340" t="s">
        <v>2</v>
      </c>
      <c r="J340" t="s">
        <v>3</v>
      </c>
      <c r="K340" t="s">
        <v>112</v>
      </c>
      <c r="L340">
        <v>16.760090000000002</v>
      </c>
      <c r="M340" s="16" t="s">
        <v>431</v>
      </c>
      <c r="N340" s="16"/>
      <c r="O340">
        <f t="shared" si="45"/>
        <v>103</v>
      </c>
      <c r="P340">
        <f t="shared" si="45"/>
        <v>3</v>
      </c>
      <c r="Q340">
        <f t="shared" si="40"/>
        <v>3</v>
      </c>
      <c r="R340">
        <f t="shared" si="46"/>
        <v>10</v>
      </c>
      <c r="S340">
        <f t="shared" si="41"/>
        <v>2</v>
      </c>
      <c r="T340">
        <f t="shared" si="47"/>
        <v>16.760090000000002</v>
      </c>
      <c r="U340">
        <f t="shared" si="42"/>
        <v>2</v>
      </c>
      <c r="V340" t="str">
        <f t="shared" si="43"/>
        <v>3</v>
      </c>
      <c r="W340">
        <f t="shared" si="44"/>
        <v>1</v>
      </c>
    </row>
    <row r="341" spans="1:23" x14ac:dyDescent="0.25">
      <c r="A341" t="s">
        <v>356</v>
      </c>
      <c r="B341">
        <v>103</v>
      </c>
      <c r="C341">
        <v>3</v>
      </c>
      <c r="D341" s="17" t="s">
        <v>230</v>
      </c>
      <c r="E341">
        <v>12</v>
      </c>
      <c r="F341">
        <v>2</v>
      </c>
      <c r="G341" t="s">
        <v>365</v>
      </c>
      <c r="H341" t="s">
        <v>1</v>
      </c>
      <c r="I341" t="s">
        <v>2</v>
      </c>
      <c r="J341" t="s">
        <v>3</v>
      </c>
      <c r="K341" t="s">
        <v>94</v>
      </c>
      <c r="L341">
        <v>18.845289999999999</v>
      </c>
      <c r="M341" s="16" t="s">
        <v>431</v>
      </c>
      <c r="N341" s="16"/>
      <c r="O341">
        <f t="shared" si="45"/>
        <v>103</v>
      </c>
      <c r="P341">
        <f t="shared" si="45"/>
        <v>3</v>
      </c>
      <c r="Q341">
        <f t="shared" si="40"/>
        <v>2</v>
      </c>
      <c r="R341">
        <f t="shared" si="46"/>
        <v>11</v>
      </c>
      <c r="S341">
        <f t="shared" si="41"/>
        <v>2</v>
      </c>
      <c r="T341">
        <f t="shared" si="47"/>
        <v>18.845289999999999</v>
      </c>
      <c r="U341">
        <f t="shared" si="42"/>
        <v>2</v>
      </c>
      <c r="V341" t="str">
        <f t="shared" si="43"/>
        <v>3</v>
      </c>
      <c r="W341">
        <f t="shared" si="44"/>
        <v>1</v>
      </c>
    </row>
    <row r="342" spans="1:23" x14ac:dyDescent="0.25">
      <c r="A342" t="s">
        <v>356</v>
      </c>
      <c r="B342">
        <v>103</v>
      </c>
      <c r="C342">
        <v>3</v>
      </c>
      <c r="D342" s="17" t="s">
        <v>230</v>
      </c>
      <c r="E342">
        <v>13</v>
      </c>
      <c r="F342">
        <v>1</v>
      </c>
      <c r="G342" t="s">
        <v>366</v>
      </c>
      <c r="H342" t="s">
        <v>1</v>
      </c>
      <c r="I342" t="s">
        <v>5</v>
      </c>
      <c r="J342" t="s">
        <v>3</v>
      </c>
      <c r="K342" t="s">
        <v>98</v>
      </c>
      <c r="L342">
        <v>20.213010000000001</v>
      </c>
      <c r="M342" s="16" t="s">
        <v>431</v>
      </c>
      <c r="N342" s="16"/>
      <c r="O342">
        <f t="shared" si="45"/>
        <v>103</v>
      </c>
      <c r="P342">
        <f t="shared" si="45"/>
        <v>3</v>
      </c>
      <c r="Q342">
        <f t="shared" si="40"/>
        <v>1</v>
      </c>
      <c r="R342">
        <f t="shared" si="46"/>
        <v>12</v>
      </c>
      <c r="S342">
        <f t="shared" si="41"/>
        <v>2</v>
      </c>
      <c r="T342">
        <f t="shared" si="47"/>
        <v>20.213010000000001</v>
      </c>
      <c r="U342">
        <f t="shared" si="42"/>
        <v>2</v>
      </c>
      <c r="V342" t="str">
        <f t="shared" si="43"/>
        <v>3</v>
      </c>
      <c r="W342">
        <f t="shared" si="44"/>
        <v>1</v>
      </c>
    </row>
    <row r="343" spans="1:23" x14ac:dyDescent="0.25">
      <c r="A343" t="s">
        <v>356</v>
      </c>
      <c r="B343">
        <v>103</v>
      </c>
      <c r="C343">
        <v>3</v>
      </c>
      <c r="D343" s="17" t="s">
        <v>230</v>
      </c>
      <c r="E343">
        <v>14</v>
      </c>
      <c r="F343">
        <v>1</v>
      </c>
      <c r="G343" t="s">
        <v>367</v>
      </c>
      <c r="H343" t="s">
        <v>1</v>
      </c>
      <c r="I343" t="s">
        <v>2</v>
      </c>
      <c r="J343" t="s">
        <v>3</v>
      </c>
      <c r="K343" t="s">
        <v>91</v>
      </c>
      <c r="L343">
        <v>21.031389999999998</v>
      </c>
      <c r="M343" s="16" t="s">
        <v>431</v>
      </c>
      <c r="N343" s="16"/>
      <c r="O343">
        <f t="shared" si="45"/>
        <v>103</v>
      </c>
      <c r="P343">
        <f t="shared" si="45"/>
        <v>3</v>
      </c>
      <c r="Q343">
        <f t="shared" si="40"/>
        <v>1</v>
      </c>
      <c r="R343">
        <f t="shared" si="46"/>
        <v>13</v>
      </c>
      <c r="S343">
        <f t="shared" si="41"/>
        <v>2</v>
      </c>
      <c r="T343">
        <f t="shared" si="47"/>
        <v>21.031389999999998</v>
      </c>
      <c r="U343">
        <f t="shared" si="42"/>
        <v>2</v>
      </c>
      <c r="V343" t="str">
        <f t="shared" si="43"/>
        <v>3</v>
      </c>
      <c r="W343">
        <f t="shared" si="44"/>
        <v>1</v>
      </c>
    </row>
    <row r="344" spans="1:23" x14ac:dyDescent="0.25">
      <c r="A344" t="s">
        <v>356</v>
      </c>
      <c r="B344">
        <v>103</v>
      </c>
      <c r="C344">
        <v>3</v>
      </c>
      <c r="D344" s="17" t="s">
        <v>230</v>
      </c>
      <c r="E344">
        <v>15</v>
      </c>
      <c r="F344">
        <v>1</v>
      </c>
      <c r="G344" t="s">
        <v>361</v>
      </c>
      <c r="H344" t="s">
        <v>8</v>
      </c>
      <c r="I344" t="s">
        <v>8</v>
      </c>
      <c r="J344" t="s">
        <v>6</v>
      </c>
      <c r="K344" t="s">
        <v>114</v>
      </c>
      <c r="L344">
        <v>17.948429999999998</v>
      </c>
      <c r="M344" s="16" t="s">
        <v>431</v>
      </c>
      <c r="N344" s="16"/>
      <c r="O344">
        <f t="shared" si="45"/>
        <v>103</v>
      </c>
      <c r="P344">
        <f t="shared" si="45"/>
        <v>3</v>
      </c>
      <c r="Q344">
        <f t="shared" si="40"/>
        <v>1</v>
      </c>
      <c r="R344">
        <f t="shared" si="46"/>
        <v>14</v>
      </c>
      <c r="S344">
        <f t="shared" si="41"/>
        <v>2</v>
      </c>
      <c r="T344">
        <f t="shared" si="47"/>
        <v>17.948429999999998</v>
      </c>
      <c r="U344">
        <f t="shared" si="42"/>
        <v>1</v>
      </c>
      <c r="V344" t="str">
        <f t="shared" si="43"/>
        <v>3</v>
      </c>
      <c r="W344">
        <f t="shared" si="44"/>
        <v>2</v>
      </c>
    </row>
    <row r="345" spans="1:23" x14ac:dyDescent="0.25">
      <c r="A345" t="s">
        <v>356</v>
      </c>
      <c r="B345">
        <v>103</v>
      </c>
      <c r="C345">
        <v>3</v>
      </c>
      <c r="D345" s="17" t="s">
        <v>230</v>
      </c>
      <c r="E345">
        <v>16</v>
      </c>
      <c r="F345">
        <v>2</v>
      </c>
      <c r="G345" t="s">
        <v>368</v>
      </c>
      <c r="H345" t="s">
        <v>1</v>
      </c>
      <c r="I345" t="s">
        <v>2</v>
      </c>
      <c r="J345" t="s">
        <v>6</v>
      </c>
      <c r="K345" t="s">
        <v>106</v>
      </c>
      <c r="L345">
        <v>16.760090000000002</v>
      </c>
      <c r="M345" s="16" t="s">
        <v>431</v>
      </c>
      <c r="N345" s="16"/>
      <c r="O345">
        <f t="shared" si="45"/>
        <v>103</v>
      </c>
      <c r="P345">
        <f t="shared" si="45"/>
        <v>3</v>
      </c>
      <c r="Q345">
        <f t="shared" si="40"/>
        <v>2</v>
      </c>
      <c r="R345">
        <f t="shared" si="46"/>
        <v>15</v>
      </c>
      <c r="S345">
        <f t="shared" si="41"/>
        <v>2</v>
      </c>
      <c r="T345">
        <f t="shared" si="47"/>
        <v>16.760090000000002</v>
      </c>
      <c r="U345">
        <f t="shared" si="42"/>
        <v>2</v>
      </c>
      <c r="V345" t="str">
        <f t="shared" si="43"/>
        <v>3</v>
      </c>
      <c r="W345">
        <f t="shared" si="44"/>
        <v>2</v>
      </c>
    </row>
    <row r="346" spans="1:23" x14ac:dyDescent="0.25">
      <c r="A346" t="s">
        <v>356</v>
      </c>
      <c r="B346">
        <v>103</v>
      </c>
      <c r="C346">
        <v>3</v>
      </c>
      <c r="D346" s="17" t="s">
        <v>230</v>
      </c>
      <c r="E346">
        <v>17</v>
      </c>
      <c r="F346">
        <v>3</v>
      </c>
      <c r="G346" t="s">
        <v>316</v>
      </c>
      <c r="H346" t="s">
        <v>8</v>
      </c>
      <c r="I346" t="s">
        <v>8</v>
      </c>
      <c r="J346" t="s">
        <v>3</v>
      </c>
      <c r="K346" t="s">
        <v>121</v>
      </c>
      <c r="L346">
        <v>19.080719999999999</v>
      </c>
      <c r="M346" s="16" t="s">
        <v>431</v>
      </c>
      <c r="N346" s="16"/>
      <c r="O346">
        <f t="shared" si="45"/>
        <v>103</v>
      </c>
      <c r="P346">
        <f t="shared" si="45"/>
        <v>3</v>
      </c>
      <c r="Q346">
        <f t="shared" si="40"/>
        <v>3</v>
      </c>
      <c r="R346">
        <f t="shared" si="46"/>
        <v>16</v>
      </c>
      <c r="S346">
        <f t="shared" si="41"/>
        <v>2</v>
      </c>
      <c r="T346">
        <f t="shared" si="47"/>
        <v>19.080719999999999</v>
      </c>
      <c r="U346">
        <f t="shared" si="42"/>
        <v>1</v>
      </c>
      <c r="V346" t="str">
        <f t="shared" si="43"/>
        <v>3</v>
      </c>
      <c r="W346">
        <f t="shared" si="44"/>
        <v>1</v>
      </c>
    </row>
    <row r="347" spans="1:23" x14ac:dyDescent="0.25">
      <c r="A347" t="s">
        <v>356</v>
      </c>
      <c r="B347">
        <v>103</v>
      </c>
      <c r="C347">
        <v>3</v>
      </c>
      <c r="D347" s="17" t="s">
        <v>230</v>
      </c>
      <c r="E347">
        <v>18</v>
      </c>
      <c r="F347">
        <v>1</v>
      </c>
      <c r="G347" t="s">
        <v>369</v>
      </c>
      <c r="H347" t="s">
        <v>1</v>
      </c>
      <c r="I347" t="s">
        <v>2</v>
      </c>
      <c r="J347" t="s">
        <v>6</v>
      </c>
      <c r="K347" t="s">
        <v>93</v>
      </c>
      <c r="L347">
        <v>20.033629999999999</v>
      </c>
      <c r="M347" s="16" t="s">
        <v>431</v>
      </c>
      <c r="N347" s="16"/>
      <c r="O347">
        <f t="shared" si="45"/>
        <v>103</v>
      </c>
      <c r="P347">
        <f t="shared" si="45"/>
        <v>3</v>
      </c>
      <c r="Q347">
        <f t="shared" si="40"/>
        <v>1</v>
      </c>
      <c r="R347">
        <f t="shared" si="46"/>
        <v>17</v>
      </c>
      <c r="S347">
        <f t="shared" si="41"/>
        <v>2</v>
      </c>
      <c r="T347">
        <f t="shared" si="47"/>
        <v>20.033629999999999</v>
      </c>
      <c r="U347">
        <f t="shared" si="42"/>
        <v>2</v>
      </c>
      <c r="V347" t="str">
        <f t="shared" si="43"/>
        <v>3</v>
      </c>
      <c r="W347">
        <f t="shared" si="44"/>
        <v>2</v>
      </c>
    </row>
    <row r="348" spans="1:23" x14ac:dyDescent="0.25">
      <c r="A348" t="s">
        <v>356</v>
      </c>
      <c r="B348">
        <v>103</v>
      </c>
      <c r="C348">
        <v>3</v>
      </c>
      <c r="D348" s="17" t="s">
        <v>230</v>
      </c>
      <c r="E348">
        <v>19</v>
      </c>
      <c r="F348">
        <v>1</v>
      </c>
      <c r="G348" t="s">
        <v>366</v>
      </c>
      <c r="H348" t="s">
        <v>8</v>
      </c>
      <c r="I348" t="s">
        <v>8</v>
      </c>
      <c r="J348" t="s">
        <v>3</v>
      </c>
      <c r="K348" t="s">
        <v>97</v>
      </c>
      <c r="L348">
        <v>20.807169999999999</v>
      </c>
      <c r="M348" s="16" t="s">
        <v>431</v>
      </c>
      <c r="N348" s="16"/>
      <c r="O348">
        <f t="shared" si="45"/>
        <v>103</v>
      </c>
      <c r="P348">
        <f t="shared" si="45"/>
        <v>3</v>
      </c>
      <c r="Q348">
        <f t="shared" si="40"/>
        <v>1</v>
      </c>
      <c r="R348">
        <f t="shared" si="46"/>
        <v>18</v>
      </c>
      <c r="S348">
        <f t="shared" si="41"/>
        <v>2</v>
      </c>
      <c r="T348">
        <f t="shared" si="47"/>
        <v>20.807169999999999</v>
      </c>
      <c r="U348">
        <f t="shared" si="42"/>
        <v>1</v>
      </c>
      <c r="V348" t="str">
        <f t="shared" si="43"/>
        <v>3</v>
      </c>
      <c r="W348">
        <f t="shared" si="44"/>
        <v>1</v>
      </c>
    </row>
    <row r="349" spans="1:23" x14ac:dyDescent="0.25">
      <c r="A349" t="s">
        <v>356</v>
      </c>
      <c r="B349">
        <v>103</v>
      </c>
      <c r="C349">
        <v>3</v>
      </c>
      <c r="D349" s="17" t="s">
        <v>230</v>
      </c>
      <c r="E349">
        <v>20</v>
      </c>
      <c r="F349">
        <v>2</v>
      </c>
      <c r="G349" t="s">
        <v>370</v>
      </c>
      <c r="H349" t="s">
        <v>1</v>
      </c>
      <c r="I349" t="s">
        <v>5</v>
      </c>
      <c r="J349" t="s">
        <v>3</v>
      </c>
      <c r="K349" t="s">
        <v>105</v>
      </c>
      <c r="L349">
        <v>20.515699999999999</v>
      </c>
      <c r="M349" s="16" t="s">
        <v>431</v>
      </c>
      <c r="N349" s="16"/>
      <c r="O349">
        <f t="shared" si="45"/>
        <v>103</v>
      </c>
      <c r="P349">
        <f t="shared" si="45"/>
        <v>3</v>
      </c>
      <c r="Q349">
        <f t="shared" si="40"/>
        <v>2</v>
      </c>
      <c r="R349">
        <f t="shared" si="46"/>
        <v>19</v>
      </c>
      <c r="S349">
        <f t="shared" si="41"/>
        <v>2</v>
      </c>
      <c r="T349">
        <f t="shared" si="47"/>
        <v>20.515699999999999</v>
      </c>
      <c r="U349">
        <f t="shared" si="42"/>
        <v>2</v>
      </c>
      <c r="V349" t="str">
        <f t="shared" si="43"/>
        <v>3</v>
      </c>
      <c r="W349">
        <f t="shared" si="44"/>
        <v>1</v>
      </c>
    </row>
    <row r="350" spans="1:23" x14ac:dyDescent="0.25">
      <c r="A350" t="s">
        <v>356</v>
      </c>
      <c r="B350">
        <v>103</v>
      </c>
      <c r="C350">
        <v>3</v>
      </c>
      <c r="D350" s="17" t="s">
        <v>230</v>
      </c>
      <c r="E350">
        <v>21</v>
      </c>
      <c r="F350">
        <v>2</v>
      </c>
      <c r="G350" t="s">
        <v>361</v>
      </c>
      <c r="H350" t="s">
        <v>1</v>
      </c>
      <c r="I350" t="s">
        <v>5</v>
      </c>
      <c r="J350" t="s">
        <v>3</v>
      </c>
      <c r="K350" t="s">
        <v>118</v>
      </c>
      <c r="L350">
        <v>18.531389999999998</v>
      </c>
      <c r="M350" s="16" t="s">
        <v>431</v>
      </c>
      <c r="N350" s="16"/>
      <c r="O350">
        <f t="shared" si="45"/>
        <v>103</v>
      </c>
      <c r="P350">
        <f t="shared" si="45"/>
        <v>3</v>
      </c>
      <c r="Q350">
        <f t="shared" si="40"/>
        <v>2</v>
      </c>
      <c r="R350">
        <f t="shared" si="46"/>
        <v>20</v>
      </c>
      <c r="S350">
        <f t="shared" si="41"/>
        <v>2</v>
      </c>
      <c r="T350">
        <f t="shared" si="47"/>
        <v>18.531389999999998</v>
      </c>
      <c r="U350">
        <f t="shared" si="42"/>
        <v>2</v>
      </c>
      <c r="V350" t="str">
        <f t="shared" si="43"/>
        <v>3</v>
      </c>
      <c r="W350">
        <f t="shared" si="44"/>
        <v>1</v>
      </c>
    </row>
    <row r="351" spans="1:23" x14ac:dyDescent="0.25">
      <c r="A351" t="s">
        <v>356</v>
      </c>
      <c r="B351">
        <v>103</v>
      </c>
      <c r="C351">
        <v>3</v>
      </c>
      <c r="D351" s="17" t="s">
        <v>230</v>
      </c>
      <c r="E351">
        <v>22</v>
      </c>
      <c r="F351">
        <v>2</v>
      </c>
      <c r="G351" t="s">
        <v>365</v>
      </c>
      <c r="H351" t="s">
        <v>8</v>
      </c>
      <c r="I351" t="s">
        <v>8</v>
      </c>
      <c r="J351" t="s">
        <v>3</v>
      </c>
      <c r="K351" t="s">
        <v>116</v>
      </c>
      <c r="L351">
        <v>19.573989999999998</v>
      </c>
      <c r="M351" s="16" t="s">
        <v>431</v>
      </c>
      <c r="N351" s="16"/>
      <c r="O351">
        <f t="shared" si="45"/>
        <v>103</v>
      </c>
      <c r="P351">
        <f t="shared" si="45"/>
        <v>3</v>
      </c>
      <c r="Q351">
        <f t="shared" si="40"/>
        <v>2</v>
      </c>
      <c r="R351">
        <f t="shared" si="46"/>
        <v>21</v>
      </c>
      <c r="S351">
        <f t="shared" si="41"/>
        <v>2</v>
      </c>
      <c r="T351">
        <f t="shared" si="47"/>
        <v>19.573989999999998</v>
      </c>
      <c r="U351">
        <f t="shared" si="42"/>
        <v>1</v>
      </c>
      <c r="V351" t="str">
        <f t="shared" si="43"/>
        <v>3</v>
      </c>
      <c r="W351">
        <f t="shared" si="44"/>
        <v>1</v>
      </c>
    </row>
    <row r="352" spans="1:23" x14ac:dyDescent="0.25">
      <c r="A352" t="s">
        <v>356</v>
      </c>
      <c r="B352">
        <v>103</v>
      </c>
      <c r="C352">
        <v>3</v>
      </c>
      <c r="D352" s="17" t="s">
        <v>230</v>
      </c>
      <c r="E352">
        <v>23</v>
      </c>
      <c r="F352">
        <v>2</v>
      </c>
      <c r="G352" t="s">
        <v>361</v>
      </c>
      <c r="H352" t="s">
        <v>8</v>
      </c>
      <c r="I352" t="s">
        <v>8</v>
      </c>
      <c r="J352" t="s">
        <v>3</v>
      </c>
      <c r="K352" t="s">
        <v>125</v>
      </c>
      <c r="L352">
        <v>19.495519999999999</v>
      </c>
      <c r="M352" s="16" t="s">
        <v>431</v>
      </c>
      <c r="N352" s="16"/>
      <c r="O352">
        <f t="shared" si="45"/>
        <v>103</v>
      </c>
      <c r="P352">
        <f t="shared" si="45"/>
        <v>3</v>
      </c>
      <c r="Q352">
        <f t="shared" si="40"/>
        <v>2</v>
      </c>
      <c r="R352">
        <f t="shared" si="46"/>
        <v>22</v>
      </c>
      <c r="S352">
        <f t="shared" si="41"/>
        <v>2</v>
      </c>
      <c r="T352">
        <f t="shared" si="47"/>
        <v>19.495519999999999</v>
      </c>
      <c r="U352">
        <f t="shared" si="42"/>
        <v>1</v>
      </c>
      <c r="V352" t="str">
        <f t="shared" si="43"/>
        <v>3</v>
      </c>
      <c r="W352">
        <f t="shared" si="44"/>
        <v>1</v>
      </c>
    </row>
    <row r="353" spans="1:23" x14ac:dyDescent="0.25">
      <c r="A353" t="s">
        <v>356</v>
      </c>
      <c r="B353">
        <v>103</v>
      </c>
      <c r="C353">
        <v>3</v>
      </c>
      <c r="D353" s="17" t="s">
        <v>230</v>
      </c>
      <c r="E353">
        <v>24</v>
      </c>
      <c r="F353">
        <v>3</v>
      </c>
      <c r="G353" t="s">
        <v>371</v>
      </c>
      <c r="H353" t="s">
        <v>1</v>
      </c>
      <c r="I353" t="s">
        <v>2</v>
      </c>
      <c r="J353" t="s">
        <v>6</v>
      </c>
      <c r="K353" t="s">
        <v>96</v>
      </c>
      <c r="L353">
        <v>17.219729999999998</v>
      </c>
      <c r="M353" s="16" t="s">
        <v>431</v>
      </c>
      <c r="N353" s="16"/>
      <c r="O353">
        <f t="shared" si="45"/>
        <v>103</v>
      </c>
      <c r="P353">
        <f t="shared" si="45"/>
        <v>3</v>
      </c>
      <c r="Q353">
        <f t="shared" si="40"/>
        <v>3</v>
      </c>
      <c r="R353">
        <f t="shared" si="46"/>
        <v>23</v>
      </c>
      <c r="S353">
        <f t="shared" si="41"/>
        <v>2</v>
      </c>
      <c r="T353">
        <f t="shared" si="47"/>
        <v>17.219729999999998</v>
      </c>
      <c r="U353">
        <f t="shared" si="42"/>
        <v>2</v>
      </c>
      <c r="V353" t="str">
        <f t="shared" si="43"/>
        <v>3</v>
      </c>
      <c r="W353">
        <f t="shared" si="44"/>
        <v>2</v>
      </c>
    </row>
    <row r="354" spans="1:23" x14ac:dyDescent="0.25">
      <c r="A354" t="s">
        <v>356</v>
      </c>
      <c r="B354">
        <v>103</v>
      </c>
      <c r="C354">
        <v>3</v>
      </c>
      <c r="D354" s="17" t="s">
        <v>230</v>
      </c>
      <c r="E354">
        <v>25</v>
      </c>
      <c r="F354">
        <v>2</v>
      </c>
      <c r="G354" t="s">
        <v>301</v>
      </c>
      <c r="H354" t="s">
        <v>1</v>
      </c>
      <c r="I354" t="s">
        <v>5</v>
      </c>
      <c r="J354" t="s">
        <v>6</v>
      </c>
      <c r="K354" t="s">
        <v>100</v>
      </c>
      <c r="L354">
        <v>14.159190000000001</v>
      </c>
      <c r="M354" s="16" t="s">
        <v>431</v>
      </c>
      <c r="N354" s="16"/>
      <c r="O354">
        <f t="shared" si="45"/>
        <v>103</v>
      </c>
      <c r="P354">
        <f t="shared" si="45"/>
        <v>3</v>
      </c>
      <c r="Q354">
        <f t="shared" si="40"/>
        <v>2</v>
      </c>
      <c r="R354">
        <f t="shared" si="46"/>
        <v>24</v>
      </c>
      <c r="S354">
        <f t="shared" si="41"/>
        <v>2</v>
      </c>
      <c r="T354">
        <f t="shared" si="47"/>
        <v>14.159190000000001</v>
      </c>
      <c r="U354">
        <f t="shared" si="42"/>
        <v>2</v>
      </c>
      <c r="V354" t="str">
        <f t="shared" si="43"/>
        <v>3</v>
      </c>
      <c r="W354">
        <f t="shared" si="44"/>
        <v>2</v>
      </c>
    </row>
    <row r="355" spans="1:23" x14ac:dyDescent="0.25">
      <c r="A355" t="s">
        <v>356</v>
      </c>
      <c r="B355">
        <v>103</v>
      </c>
      <c r="C355">
        <v>3</v>
      </c>
      <c r="D355" s="17" t="s">
        <v>230</v>
      </c>
      <c r="E355">
        <v>26</v>
      </c>
      <c r="F355">
        <v>2</v>
      </c>
      <c r="G355" t="s">
        <v>301</v>
      </c>
      <c r="H355" t="s">
        <v>8</v>
      </c>
      <c r="I355" t="s">
        <v>8</v>
      </c>
      <c r="J355" t="s">
        <v>6</v>
      </c>
      <c r="K355" t="s">
        <v>127</v>
      </c>
      <c r="L355">
        <v>13.66592</v>
      </c>
      <c r="M355" s="16" t="s">
        <v>431</v>
      </c>
      <c r="N355" s="16"/>
      <c r="O355">
        <f t="shared" si="45"/>
        <v>103</v>
      </c>
      <c r="P355">
        <f t="shared" si="45"/>
        <v>3</v>
      </c>
      <c r="Q355">
        <f t="shared" si="40"/>
        <v>2</v>
      </c>
      <c r="R355">
        <f t="shared" si="46"/>
        <v>25</v>
      </c>
      <c r="S355">
        <f t="shared" si="41"/>
        <v>2</v>
      </c>
      <c r="T355">
        <f t="shared" si="47"/>
        <v>13.66592</v>
      </c>
      <c r="U355">
        <f t="shared" si="42"/>
        <v>1</v>
      </c>
      <c r="V355" t="str">
        <f t="shared" si="43"/>
        <v>3</v>
      </c>
      <c r="W355">
        <f t="shared" si="44"/>
        <v>2</v>
      </c>
    </row>
    <row r="356" spans="1:23" x14ac:dyDescent="0.25">
      <c r="A356" t="s">
        <v>356</v>
      </c>
      <c r="B356">
        <v>103</v>
      </c>
      <c r="C356">
        <v>3</v>
      </c>
      <c r="D356" s="17" t="s">
        <v>230</v>
      </c>
      <c r="E356">
        <v>27</v>
      </c>
      <c r="F356">
        <v>3</v>
      </c>
      <c r="G356" t="s">
        <v>371</v>
      </c>
      <c r="H356" t="s">
        <v>8</v>
      </c>
      <c r="I356" t="s">
        <v>8</v>
      </c>
      <c r="J356" t="s">
        <v>6</v>
      </c>
      <c r="K356" t="s">
        <v>102</v>
      </c>
      <c r="L356">
        <v>17.76906</v>
      </c>
      <c r="M356" s="16" t="s">
        <v>431</v>
      </c>
      <c r="N356" s="16"/>
      <c r="O356">
        <f t="shared" si="45"/>
        <v>103</v>
      </c>
      <c r="P356">
        <f t="shared" si="45"/>
        <v>3</v>
      </c>
      <c r="Q356">
        <f t="shared" si="40"/>
        <v>3</v>
      </c>
      <c r="R356">
        <f t="shared" si="46"/>
        <v>26</v>
      </c>
      <c r="S356">
        <f t="shared" si="41"/>
        <v>2</v>
      </c>
      <c r="T356">
        <f t="shared" si="47"/>
        <v>17.76906</v>
      </c>
      <c r="U356">
        <f t="shared" si="42"/>
        <v>1</v>
      </c>
      <c r="V356" t="str">
        <f t="shared" si="43"/>
        <v>3</v>
      </c>
      <c r="W356">
        <f t="shared" si="44"/>
        <v>2</v>
      </c>
    </row>
    <row r="357" spans="1:23" x14ac:dyDescent="0.25">
      <c r="A357" t="s">
        <v>356</v>
      </c>
      <c r="B357">
        <v>103</v>
      </c>
      <c r="C357">
        <v>3</v>
      </c>
      <c r="D357" s="17" t="s">
        <v>230</v>
      </c>
      <c r="E357">
        <v>28</v>
      </c>
      <c r="F357">
        <v>1</v>
      </c>
      <c r="G357" t="s">
        <v>367</v>
      </c>
      <c r="H357" t="s">
        <v>8</v>
      </c>
      <c r="I357" t="s">
        <v>8</v>
      </c>
      <c r="J357" t="s">
        <v>3</v>
      </c>
      <c r="K357" t="s">
        <v>107</v>
      </c>
      <c r="L357">
        <v>20.403590000000001</v>
      </c>
      <c r="M357" s="16" t="s">
        <v>431</v>
      </c>
      <c r="N357" s="16"/>
      <c r="O357">
        <f t="shared" si="45"/>
        <v>103</v>
      </c>
      <c r="P357">
        <f t="shared" si="45"/>
        <v>3</v>
      </c>
      <c r="Q357">
        <f t="shared" si="40"/>
        <v>1</v>
      </c>
      <c r="R357">
        <f t="shared" si="46"/>
        <v>27</v>
      </c>
      <c r="S357">
        <f t="shared" si="41"/>
        <v>2</v>
      </c>
      <c r="T357">
        <f t="shared" si="47"/>
        <v>20.403590000000001</v>
      </c>
      <c r="U357">
        <f t="shared" si="42"/>
        <v>1</v>
      </c>
      <c r="V357" t="str">
        <f t="shared" si="43"/>
        <v>3</v>
      </c>
      <c r="W357">
        <f t="shared" si="44"/>
        <v>1</v>
      </c>
    </row>
    <row r="358" spans="1:23" x14ac:dyDescent="0.25">
      <c r="A358" t="s">
        <v>356</v>
      </c>
      <c r="B358">
        <v>103</v>
      </c>
      <c r="C358">
        <v>3</v>
      </c>
      <c r="D358" s="17" t="s">
        <v>230</v>
      </c>
      <c r="E358">
        <v>29</v>
      </c>
      <c r="F358">
        <v>2</v>
      </c>
      <c r="G358" t="s">
        <v>372</v>
      </c>
      <c r="H358" t="s">
        <v>1</v>
      </c>
      <c r="I358" t="s">
        <v>2</v>
      </c>
      <c r="J358" t="s">
        <v>6</v>
      </c>
      <c r="K358" t="s">
        <v>126</v>
      </c>
      <c r="L358">
        <v>14.372199999999999</v>
      </c>
      <c r="M358" s="16" t="s">
        <v>431</v>
      </c>
      <c r="N358" s="16"/>
      <c r="O358">
        <f t="shared" si="45"/>
        <v>103</v>
      </c>
      <c r="P358">
        <f t="shared" si="45"/>
        <v>3</v>
      </c>
      <c r="Q358">
        <f t="shared" si="40"/>
        <v>2</v>
      </c>
      <c r="R358">
        <f t="shared" si="46"/>
        <v>28</v>
      </c>
      <c r="S358">
        <f t="shared" si="41"/>
        <v>2</v>
      </c>
      <c r="T358">
        <f t="shared" si="47"/>
        <v>14.372199999999999</v>
      </c>
      <c r="U358">
        <f t="shared" si="42"/>
        <v>2</v>
      </c>
      <c r="V358" t="str">
        <f t="shared" si="43"/>
        <v>3</v>
      </c>
      <c r="W358">
        <f t="shared" si="44"/>
        <v>2</v>
      </c>
    </row>
    <row r="359" spans="1:23" x14ac:dyDescent="0.25">
      <c r="A359" t="s">
        <v>356</v>
      </c>
      <c r="B359">
        <v>103</v>
      </c>
      <c r="C359">
        <v>3</v>
      </c>
      <c r="D359" s="17" t="s">
        <v>230</v>
      </c>
      <c r="E359">
        <v>30</v>
      </c>
      <c r="F359">
        <v>3</v>
      </c>
      <c r="G359" t="s">
        <v>373</v>
      </c>
      <c r="H359" t="s">
        <v>8</v>
      </c>
      <c r="I359" t="s">
        <v>8</v>
      </c>
      <c r="J359" t="s">
        <v>3</v>
      </c>
      <c r="K359" t="s">
        <v>120</v>
      </c>
      <c r="L359">
        <v>14.787000000000001</v>
      </c>
      <c r="M359" s="16" t="s">
        <v>431</v>
      </c>
      <c r="N359" s="16"/>
      <c r="O359">
        <f t="shared" si="45"/>
        <v>103</v>
      </c>
      <c r="P359">
        <f t="shared" si="45"/>
        <v>3</v>
      </c>
      <c r="Q359">
        <f t="shared" si="40"/>
        <v>3</v>
      </c>
      <c r="R359">
        <f t="shared" si="46"/>
        <v>29</v>
      </c>
      <c r="S359">
        <f t="shared" si="41"/>
        <v>2</v>
      </c>
      <c r="T359">
        <f t="shared" si="47"/>
        <v>14.787000000000001</v>
      </c>
      <c r="U359">
        <f t="shared" si="42"/>
        <v>1</v>
      </c>
      <c r="V359" t="str">
        <f t="shared" si="43"/>
        <v>3</v>
      </c>
      <c r="W359">
        <f t="shared" si="44"/>
        <v>1</v>
      </c>
    </row>
    <row r="360" spans="1:23" x14ac:dyDescent="0.25">
      <c r="A360" t="s">
        <v>356</v>
      </c>
      <c r="B360">
        <v>103</v>
      </c>
      <c r="C360">
        <v>3</v>
      </c>
      <c r="D360" s="17" t="s">
        <v>230</v>
      </c>
      <c r="E360">
        <v>31</v>
      </c>
      <c r="F360">
        <v>2</v>
      </c>
      <c r="G360" t="s">
        <v>332</v>
      </c>
      <c r="H360" t="s">
        <v>1</v>
      </c>
      <c r="I360" t="s">
        <v>2</v>
      </c>
      <c r="J360" t="s">
        <v>3</v>
      </c>
      <c r="K360" t="s">
        <v>108</v>
      </c>
      <c r="L360">
        <v>17.948429999999998</v>
      </c>
      <c r="M360" s="16" t="s">
        <v>431</v>
      </c>
      <c r="N360" s="16"/>
      <c r="O360">
        <f t="shared" si="45"/>
        <v>103</v>
      </c>
      <c r="P360">
        <f t="shared" si="45"/>
        <v>3</v>
      </c>
      <c r="Q360">
        <f t="shared" si="40"/>
        <v>2</v>
      </c>
      <c r="R360">
        <f t="shared" si="46"/>
        <v>30</v>
      </c>
      <c r="S360">
        <f t="shared" si="41"/>
        <v>2</v>
      </c>
      <c r="T360">
        <f t="shared" si="47"/>
        <v>17.948429999999998</v>
      </c>
      <c r="U360">
        <f t="shared" si="42"/>
        <v>2</v>
      </c>
      <c r="V360" t="str">
        <f t="shared" si="43"/>
        <v>3</v>
      </c>
      <c r="W360">
        <f t="shared" si="44"/>
        <v>1</v>
      </c>
    </row>
    <row r="361" spans="1:23" x14ac:dyDescent="0.25">
      <c r="A361" t="s">
        <v>356</v>
      </c>
      <c r="B361">
        <v>103</v>
      </c>
      <c r="C361">
        <v>3</v>
      </c>
      <c r="D361" s="17" t="s">
        <v>230</v>
      </c>
      <c r="E361">
        <v>32</v>
      </c>
      <c r="F361">
        <v>2</v>
      </c>
      <c r="G361" t="s">
        <v>332</v>
      </c>
      <c r="H361" t="s">
        <v>8</v>
      </c>
      <c r="I361" t="s">
        <v>8</v>
      </c>
      <c r="J361" t="s">
        <v>3</v>
      </c>
      <c r="K361" t="s">
        <v>103</v>
      </c>
      <c r="L361">
        <v>17.869959999999999</v>
      </c>
      <c r="M361" s="16" t="s">
        <v>431</v>
      </c>
      <c r="N361" s="16"/>
      <c r="O361">
        <f t="shared" si="45"/>
        <v>103</v>
      </c>
      <c r="P361">
        <f t="shared" si="45"/>
        <v>3</v>
      </c>
      <c r="Q361">
        <f t="shared" si="40"/>
        <v>2</v>
      </c>
      <c r="R361">
        <f t="shared" si="46"/>
        <v>31</v>
      </c>
      <c r="S361">
        <f t="shared" si="41"/>
        <v>2</v>
      </c>
      <c r="T361">
        <f t="shared" si="47"/>
        <v>17.869959999999999</v>
      </c>
      <c r="U361">
        <f t="shared" si="42"/>
        <v>1</v>
      </c>
      <c r="V361" t="str">
        <f t="shared" si="43"/>
        <v>3</v>
      </c>
      <c r="W361">
        <f t="shared" si="44"/>
        <v>1</v>
      </c>
    </row>
    <row r="362" spans="1:23" x14ac:dyDescent="0.25">
      <c r="A362" t="s">
        <v>356</v>
      </c>
      <c r="B362">
        <v>103</v>
      </c>
      <c r="C362">
        <v>3</v>
      </c>
      <c r="D362" s="17" t="s">
        <v>230</v>
      </c>
      <c r="E362">
        <v>33</v>
      </c>
      <c r="F362">
        <v>2</v>
      </c>
      <c r="G362" t="s">
        <v>372</v>
      </c>
      <c r="H362" t="s">
        <v>8</v>
      </c>
      <c r="I362" t="s">
        <v>8</v>
      </c>
      <c r="J362" t="s">
        <v>6</v>
      </c>
      <c r="K362" t="s">
        <v>110</v>
      </c>
      <c r="L362">
        <v>13.789239999999999</v>
      </c>
      <c r="M362" s="16" t="s">
        <v>431</v>
      </c>
      <c r="N362" s="16"/>
      <c r="O362">
        <f t="shared" si="45"/>
        <v>103</v>
      </c>
      <c r="P362">
        <f t="shared" si="45"/>
        <v>3</v>
      </c>
      <c r="Q362">
        <f t="shared" si="40"/>
        <v>2</v>
      </c>
      <c r="R362">
        <f t="shared" si="46"/>
        <v>32</v>
      </c>
      <c r="S362">
        <f t="shared" si="41"/>
        <v>2</v>
      </c>
      <c r="T362">
        <f t="shared" si="47"/>
        <v>13.789239999999999</v>
      </c>
      <c r="U362">
        <f t="shared" si="42"/>
        <v>1</v>
      </c>
      <c r="V362" t="str">
        <f t="shared" si="43"/>
        <v>3</v>
      </c>
      <c r="W362">
        <f t="shared" si="44"/>
        <v>2</v>
      </c>
    </row>
    <row r="363" spans="1:23" x14ac:dyDescent="0.25">
      <c r="A363" t="s">
        <v>356</v>
      </c>
      <c r="B363">
        <v>103</v>
      </c>
      <c r="C363">
        <v>3</v>
      </c>
      <c r="D363" s="17" t="s">
        <v>230</v>
      </c>
      <c r="E363">
        <v>34</v>
      </c>
      <c r="F363">
        <v>1</v>
      </c>
      <c r="G363" t="s">
        <v>369</v>
      </c>
      <c r="H363" t="s">
        <v>8</v>
      </c>
      <c r="I363" t="s">
        <v>8</v>
      </c>
      <c r="J363" t="s">
        <v>6</v>
      </c>
      <c r="K363" t="s">
        <v>111</v>
      </c>
      <c r="L363">
        <v>19.39462</v>
      </c>
      <c r="M363" s="16" t="s">
        <v>431</v>
      </c>
      <c r="N363" s="16"/>
      <c r="O363">
        <f t="shared" si="45"/>
        <v>103</v>
      </c>
      <c r="P363">
        <f t="shared" si="45"/>
        <v>3</v>
      </c>
      <c r="Q363">
        <f t="shared" si="40"/>
        <v>1</v>
      </c>
      <c r="R363">
        <f t="shared" si="46"/>
        <v>33</v>
      </c>
      <c r="S363">
        <f t="shared" si="41"/>
        <v>2</v>
      </c>
      <c r="T363">
        <f t="shared" si="47"/>
        <v>19.39462</v>
      </c>
      <c r="U363">
        <f t="shared" si="42"/>
        <v>1</v>
      </c>
      <c r="V363" t="str">
        <f t="shared" si="43"/>
        <v>3</v>
      </c>
      <c r="W363">
        <f t="shared" si="44"/>
        <v>2</v>
      </c>
    </row>
    <row r="364" spans="1:23" x14ac:dyDescent="0.25">
      <c r="A364" t="s">
        <v>356</v>
      </c>
      <c r="B364">
        <v>103</v>
      </c>
      <c r="C364">
        <v>3</v>
      </c>
      <c r="D364" s="17" t="s">
        <v>230</v>
      </c>
      <c r="E364">
        <v>35</v>
      </c>
      <c r="F364">
        <v>1</v>
      </c>
      <c r="G364" t="s">
        <v>362</v>
      </c>
      <c r="H364" t="s">
        <v>1</v>
      </c>
      <c r="I364" t="s">
        <v>2</v>
      </c>
      <c r="J364" t="s">
        <v>3</v>
      </c>
      <c r="K364" t="s">
        <v>101</v>
      </c>
      <c r="L364">
        <v>19.43946</v>
      </c>
      <c r="M364" s="16" t="s">
        <v>431</v>
      </c>
      <c r="N364" s="16"/>
      <c r="O364">
        <f t="shared" si="45"/>
        <v>103</v>
      </c>
      <c r="P364">
        <f t="shared" si="45"/>
        <v>3</v>
      </c>
      <c r="Q364">
        <f t="shared" si="40"/>
        <v>1</v>
      </c>
      <c r="R364">
        <f t="shared" si="46"/>
        <v>34</v>
      </c>
      <c r="S364">
        <f t="shared" si="41"/>
        <v>2</v>
      </c>
      <c r="T364">
        <f t="shared" si="47"/>
        <v>19.43946</v>
      </c>
      <c r="U364">
        <f t="shared" si="42"/>
        <v>2</v>
      </c>
      <c r="V364" t="str">
        <f t="shared" si="43"/>
        <v>3</v>
      </c>
      <c r="W364">
        <f t="shared" si="44"/>
        <v>1</v>
      </c>
    </row>
    <row r="365" spans="1:23" x14ac:dyDescent="0.25">
      <c r="A365" t="s">
        <v>356</v>
      </c>
      <c r="B365">
        <v>103</v>
      </c>
      <c r="C365">
        <v>3</v>
      </c>
      <c r="D365" s="17" t="s">
        <v>230</v>
      </c>
      <c r="E365">
        <v>36</v>
      </c>
      <c r="F365">
        <v>3</v>
      </c>
      <c r="G365" t="s">
        <v>373</v>
      </c>
      <c r="H365" t="s">
        <v>1</v>
      </c>
      <c r="I365" t="s">
        <v>5</v>
      </c>
      <c r="J365" t="s">
        <v>3</v>
      </c>
      <c r="K365" t="s">
        <v>113</v>
      </c>
      <c r="L365">
        <v>14.473089999999999</v>
      </c>
      <c r="M365" s="16" t="s">
        <v>431</v>
      </c>
      <c r="N365" s="16"/>
      <c r="O365">
        <f t="shared" si="45"/>
        <v>103</v>
      </c>
      <c r="P365">
        <f t="shared" si="45"/>
        <v>3</v>
      </c>
      <c r="Q365">
        <f t="shared" si="40"/>
        <v>3</v>
      </c>
      <c r="R365">
        <f t="shared" si="46"/>
        <v>35</v>
      </c>
      <c r="S365">
        <f t="shared" si="41"/>
        <v>2</v>
      </c>
      <c r="T365">
        <f t="shared" si="47"/>
        <v>14.473089999999999</v>
      </c>
      <c r="U365">
        <f t="shared" si="42"/>
        <v>2</v>
      </c>
      <c r="V365" t="str">
        <f t="shared" si="43"/>
        <v>3</v>
      </c>
      <c r="W365">
        <f t="shared" si="44"/>
        <v>1</v>
      </c>
    </row>
    <row r="366" spans="1:23" x14ac:dyDescent="0.25">
      <c r="A366" t="s">
        <v>356</v>
      </c>
      <c r="B366">
        <v>103</v>
      </c>
      <c r="C366">
        <v>3</v>
      </c>
      <c r="D366" s="17" t="s">
        <v>230</v>
      </c>
      <c r="E366">
        <v>37</v>
      </c>
      <c r="F366">
        <v>2</v>
      </c>
      <c r="G366" t="s">
        <v>359</v>
      </c>
      <c r="H366" t="s">
        <v>1</v>
      </c>
      <c r="I366" t="s">
        <v>5</v>
      </c>
      <c r="J366" t="s">
        <v>6</v>
      </c>
      <c r="K366" t="s">
        <v>90</v>
      </c>
      <c r="L366">
        <v>14.798209999999999</v>
      </c>
      <c r="M366" s="16" t="s">
        <v>431</v>
      </c>
      <c r="N366" s="16"/>
      <c r="O366">
        <f t="shared" si="45"/>
        <v>103</v>
      </c>
      <c r="P366">
        <f t="shared" si="45"/>
        <v>3</v>
      </c>
      <c r="Q366">
        <f t="shared" si="40"/>
        <v>2</v>
      </c>
      <c r="R366">
        <f t="shared" si="46"/>
        <v>36</v>
      </c>
      <c r="S366">
        <f t="shared" si="41"/>
        <v>2</v>
      </c>
      <c r="T366">
        <f t="shared" si="47"/>
        <v>14.798209999999999</v>
      </c>
      <c r="U366">
        <f t="shared" si="42"/>
        <v>2</v>
      </c>
      <c r="V366" t="str">
        <f t="shared" si="43"/>
        <v>3</v>
      </c>
      <c r="W366">
        <f t="shared" si="44"/>
        <v>2</v>
      </c>
    </row>
    <row r="367" spans="1:23" x14ac:dyDescent="0.25">
      <c r="A367" t="s">
        <v>356</v>
      </c>
      <c r="B367">
        <v>103</v>
      </c>
      <c r="C367">
        <v>3</v>
      </c>
      <c r="D367" s="17" t="s">
        <v>230</v>
      </c>
      <c r="E367">
        <v>38</v>
      </c>
      <c r="F367">
        <v>3</v>
      </c>
      <c r="G367" t="s">
        <v>364</v>
      </c>
      <c r="H367" t="s">
        <v>8</v>
      </c>
      <c r="I367" t="s">
        <v>8</v>
      </c>
      <c r="J367" t="s">
        <v>6</v>
      </c>
      <c r="K367" t="s">
        <v>109</v>
      </c>
      <c r="L367">
        <v>17.926010000000002</v>
      </c>
      <c r="M367" s="16" t="s">
        <v>431</v>
      </c>
      <c r="N367" s="16"/>
      <c r="O367">
        <f t="shared" si="45"/>
        <v>103</v>
      </c>
      <c r="P367">
        <f t="shared" si="45"/>
        <v>3</v>
      </c>
      <c r="Q367">
        <f t="shared" si="40"/>
        <v>3</v>
      </c>
      <c r="R367">
        <f t="shared" si="46"/>
        <v>37</v>
      </c>
      <c r="S367">
        <f t="shared" si="41"/>
        <v>2</v>
      </c>
      <c r="T367">
        <f t="shared" si="47"/>
        <v>17.926010000000002</v>
      </c>
      <c r="U367">
        <f t="shared" si="42"/>
        <v>1</v>
      </c>
      <c r="V367" t="str">
        <f t="shared" si="43"/>
        <v>3</v>
      </c>
      <c r="W367">
        <f t="shared" si="44"/>
        <v>2</v>
      </c>
    </row>
    <row r="368" spans="1:23" x14ac:dyDescent="0.25">
      <c r="A368" t="s">
        <v>356</v>
      </c>
      <c r="B368">
        <v>103</v>
      </c>
      <c r="C368">
        <v>3</v>
      </c>
      <c r="D368" s="17" t="s">
        <v>230</v>
      </c>
      <c r="E368">
        <v>39</v>
      </c>
      <c r="F368">
        <v>2</v>
      </c>
      <c r="G368" t="s">
        <v>368</v>
      </c>
      <c r="H368" t="s">
        <v>8</v>
      </c>
      <c r="I368" t="s">
        <v>8</v>
      </c>
      <c r="J368" t="s">
        <v>6</v>
      </c>
      <c r="K368" t="s">
        <v>123</v>
      </c>
      <c r="L368">
        <v>15.45964</v>
      </c>
      <c r="M368" s="16" t="s">
        <v>431</v>
      </c>
      <c r="N368" s="16"/>
      <c r="O368">
        <f t="shared" si="45"/>
        <v>103</v>
      </c>
      <c r="P368">
        <f t="shared" si="45"/>
        <v>3</v>
      </c>
      <c r="Q368">
        <f t="shared" si="40"/>
        <v>2</v>
      </c>
      <c r="R368">
        <f t="shared" si="46"/>
        <v>38</v>
      </c>
      <c r="S368">
        <f t="shared" si="41"/>
        <v>2</v>
      </c>
      <c r="T368">
        <f t="shared" si="47"/>
        <v>15.45964</v>
      </c>
      <c r="U368">
        <f t="shared" si="42"/>
        <v>1</v>
      </c>
      <c r="V368" t="str">
        <f t="shared" si="43"/>
        <v>3</v>
      </c>
      <c r="W368">
        <f t="shared" si="44"/>
        <v>2</v>
      </c>
    </row>
    <row r="369" spans="1:23" x14ac:dyDescent="0.25">
      <c r="A369" t="s">
        <v>356</v>
      </c>
      <c r="B369">
        <v>103</v>
      </c>
      <c r="C369">
        <v>3</v>
      </c>
      <c r="D369" s="17" t="s">
        <v>230</v>
      </c>
      <c r="E369">
        <v>40</v>
      </c>
      <c r="F369">
        <v>1</v>
      </c>
      <c r="G369" t="s">
        <v>363</v>
      </c>
      <c r="H369" t="s">
        <v>8</v>
      </c>
      <c r="I369" t="s">
        <v>8</v>
      </c>
      <c r="J369" t="s">
        <v>6</v>
      </c>
      <c r="K369" t="s">
        <v>128</v>
      </c>
      <c r="L369">
        <v>17.679369999999999</v>
      </c>
      <c r="M369" s="16" t="s">
        <v>431</v>
      </c>
      <c r="N369" s="16"/>
      <c r="O369">
        <f t="shared" si="45"/>
        <v>103</v>
      </c>
      <c r="P369">
        <f t="shared" si="45"/>
        <v>3</v>
      </c>
      <c r="Q369">
        <f t="shared" si="40"/>
        <v>1</v>
      </c>
      <c r="R369">
        <f t="shared" si="46"/>
        <v>39</v>
      </c>
      <c r="S369">
        <f t="shared" si="41"/>
        <v>2</v>
      </c>
      <c r="T369">
        <f t="shared" si="47"/>
        <v>17.679369999999999</v>
      </c>
      <c r="U369">
        <f t="shared" si="42"/>
        <v>1</v>
      </c>
      <c r="V369" t="str">
        <f t="shared" si="43"/>
        <v>3</v>
      </c>
      <c r="W369">
        <f t="shared" si="44"/>
        <v>2</v>
      </c>
    </row>
    <row r="370" spans="1:23" x14ac:dyDescent="0.25">
      <c r="A370" t="s">
        <v>356</v>
      </c>
      <c r="B370">
        <v>103</v>
      </c>
      <c r="C370">
        <v>3</v>
      </c>
      <c r="D370" s="17" t="s">
        <v>230</v>
      </c>
      <c r="E370">
        <v>41</v>
      </c>
      <c r="F370">
        <v>2</v>
      </c>
      <c r="G370" t="s">
        <v>370</v>
      </c>
      <c r="H370" t="s">
        <v>8</v>
      </c>
      <c r="I370" t="s">
        <v>8</v>
      </c>
      <c r="J370" t="s">
        <v>3</v>
      </c>
      <c r="K370" t="s">
        <v>92</v>
      </c>
      <c r="L370">
        <v>19.091930000000001</v>
      </c>
      <c r="M370" s="16" t="s">
        <v>431</v>
      </c>
      <c r="N370" s="16"/>
      <c r="O370">
        <f t="shared" si="45"/>
        <v>103</v>
      </c>
      <c r="P370">
        <f t="shared" si="45"/>
        <v>3</v>
      </c>
      <c r="Q370">
        <f t="shared" si="40"/>
        <v>2</v>
      </c>
      <c r="R370">
        <f t="shared" si="46"/>
        <v>40</v>
      </c>
      <c r="S370">
        <f t="shared" si="41"/>
        <v>2</v>
      </c>
      <c r="T370">
        <f t="shared" si="47"/>
        <v>19.091930000000001</v>
      </c>
      <c r="U370">
        <f t="shared" si="42"/>
        <v>1</v>
      </c>
      <c r="V370" t="str">
        <f t="shared" si="43"/>
        <v>3</v>
      </c>
      <c r="W370">
        <f t="shared" si="44"/>
        <v>1</v>
      </c>
    </row>
    <row r="371" spans="1:23" x14ac:dyDescent="0.25">
      <c r="A371" t="s">
        <v>389</v>
      </c>
      <c r="B371">
        <v>104</v>
      </c>
      <c r="C371">
        <v>1</v>
      </c>
      <c r="D371" s="17" t="s">
        <v>8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88</v>
      </c>
      <c r="L371">
        <v>19.775790000000001</v>
      </c>
      <c r="M371" t="s">
        <v>418</v>
      </c>
      <c r="O371">
        <f t="shared" si="45"/>
        <v>104</v>
      </c>
      <c r="P371">
        <f t="shared" si="45"/>
        <v>1</v>
      </c>
      <c r="Q371">
        <f t="shared" si="40"/>
        <v>0</v>
      </c>
      <c r="R371">
        <f t="shared" si="46"/>
        <v>0</v>
      </c>
      <c r="S371">
        <f t="shared" si="41"/>
        <v>3</v>
      </c>
      <c r="T371">
        <f t="shared" si="47"/>
        <v>19.775790000000001</v>
      </c>
      <c r="U371">
        <f t="shared" si="42"/>
        <v>2</v>
      </c>
      <c r="V371" t="str">
        <f t="shared" si="43"/>
        <v>3</v>
      </c>
      <c r="W371">
        <f t="shared" si="44"/>
        <v>2</v>
      </c>
    </row>
    <row r="372" spans="1:23" x14ac:dyDescent="0.25">
      <c r="A372" t="s">
        <v>389</v>
      </c>
      <c r="B372">
        <v>104</v>
      </c>
      <c r="C372">
        <v>1</v>
      </c>
      <c r="D372" s="17" t="s">
        <v>8</v>
      </c>
      <c r="E372">
        <v>2</v>
      </c>
      <c r="F372">
        <v>3</v>
      </c>
      <c r="G372" t="s">
        <v>360</v>
      </c>
      <c r="H372" t="s">
        <v>1</v>
      </c>
      <c r="I372" t="s">
        <v>5</v>
      </c>
      <c r="J372" t="s">
        <v>6</v>
      </c>
      <c r="K372" t="s">
        <v>89</v>
      </c>
      <c r="L372">
        <v>16.121079999999999</v>
      </c>
      <c r="M372" t="s">
        <v>418</v>
      </c>
      <c r="O372">
        <f t="shared" si="45"/>
        <v>104</v>
      </c>
      <c r="P372">
        <f t="shared" si="45"/>
        <v>1</v>
      </c>
      <c r="Q372">
        <f t="shared" si="40"/>
        <v>3</v>
      </c>
      <c r="R372">
        <f t="shared" si="46"/>
        <v>1</v>
      </c>
      <c r="S372">
        <f t="shared" si="41"/>
        <v>3</v>
      </c>
      <c r="T372">
        <f t="shared" si="47"/>
        <v>16.121079999999999</v>
      </c>
      <c r="U372">
        <f t="shared" si="42"/>
        <v>2</v>
      </c>
      <c r="V372" t="str">
        <f t="shared" si="43"/>
        <v>3</v>
      </c>
      <c r="W372">
        <f t="shared" si="44"/>
        <v>2</v>
      </c>
    </row>
    <row r="373" spans="1:23" x14ac:dyDescent="0.25">
      <c r="A373" t="s">
        <v>389</v>
      </c>
      <c r="B373">
        <v>104</v>
      </c>
      <c r="C373">
        <v>1</v>
      </c>
      <c r="D373" s="17" t="s">
        <v>8</v>
      </c>
      <c r="E373">
        <v>3</v>
      </c>
      <c r="F373">
        <v>2</v>
      </c>
      <c r="G373" t="s">
        <v>359</v>
      </c>
      <c r="H373" t="s">
        <v>1</v>
      </c>
      <c r="I373" t="s">
        <v>5</v>
      </c>
      <c r="J373" t="s">
        <v>6</v>
      </c>
      <c r="K373" t="s">
        <v>90</v>
      </c>
      <c r="L373">
        <v>16.558299999999999</v>
      </c>
      <c r="M373" t="s">
        <v>418</v>
      </c>
      <c r="O373">
        <f t="shared" si="45"/>
        <v>104</v>
      </c>
      <c r="P373">
        <f t="shared" si="45"/>
        <v>1</v>
      </c>
      <c r="Q373">
        <f t="shared" si="40"/>
        <v>2</v>
      </c>
      <c r="R373">
        <f t="shared" si="46"/>
        <v>2</v>
      </c>
      <c r="S373">
        <f t="shared" si="41"/>
        <v>3</v>
      </c>
      <c r="T373">
        <f t="shared" si="47"/>
        <v>16.558299999999999</v>
      </c>
      <c r="U373">
        <f t="shared" si="42"/>
        <v>2</v>
      </c>
      <c r="V373" t="str">
        <f t="shared" si="43"/>
        <v>3</v>
      </c>
      <c r="W373">
        <f t="shared" si="44"/>
        <v>2</v>
      </c>
    </row>
    <row r="374" spans="1:23" x14ac:dyDescent="0.25">
      <c r="A374" t="s">
        <v>389</v>
      </c>
      <c r="B374">
        <v>104</v>
      </c>
      <c r="C374">
        <v>1</v>
      </c>
      <c r="D374" s="17" t="s">
        <v>8</v>
      </c>
      <c r="E374">
        <v>4</v>
      </c>
      <c r="F374">
        <v>1</v>
      </c>
      <c r="G374" t="s">
        <v>367</v>
      </c>
      <c r="H374" t="s">
        <v>1</v>
      </c>
      <c r="I374" t="s">
        <v>2</v>
      </c>
      <c r="J374" t="s">
        <v>3</v>
      </c>
      <c r="K374" t="s">
        <v>91</v>
      </c>
      <c r="L374">
        <v>18.81166</v>
      </c>
      <c r="M374" t="s">
        <v>418</v>
      </c>
      <c r="O374">
        <f t="shared" si="45"/>
        <v>104</v>
      </c>
      <c r="P374">
        <f t="shared" si="45"/>
        <v>1</v>
      </c>
      <c r="Q374">
        <f t="shared" si="40"/>
        <v>1</v>
      </c>
      <c r="R374">
        <f t="shared" si="46"/>
        <v>3</v>
      </c>
      <c r="S374">
        <f t="shared" si="41"/>
        <v>3</v>
      </c>
      <c r="T374">
        <f t="shared" si="47"/>
        <v>18.81166</v>
      </c>
      <c r="U374">
        <f t="shared" si="42"/>
        <v>2</v>
      </c>
      <c r="V374" t="str">
        <f t="shared" si="43"/>
        <v>3</v>
      </c>
      <c r="W374">
        <f t="shared" si="44"/>
        <v>1</v>
      </c>
    </row>
    <row r="375" spans="1:23" x14ac:dyDescent="0.25">
      <c r="A375" t="s">
        <v>389</v>
      </c>
      <c r="B375">
        <v>104</v>
      </c>
      <c r="C375">
        <v>1</v>
      </c>
      <c r="D375" s="17" t="s">
        <v>8</v>
      </c>
      <c r="E375">
        <v>5</v>
      </c>
      <c r="F375">
        <v>2</v>
      </c>
      <c r="G375" t="s">
        <v>370</v>
      </c>
      <c r="H375" t="s">
        <v>8</v>
      </c>
      <c r="I375" t="s">
        <v>8</v>
      </c>
      <c r="J375" t="s">
        <v>3</v>
      </c>
      <c r="K375" t="s">
        <v>92</v>
      </c>
      <c r="L375">
        <v>18.553809999999999</v>
      </c>
      <c r="M375" t="s">
        <v>418</v>
      </c>
      <c r="O375">
        <f t="shared" si="45"/>
        <v>104</v>
      </c>
      <c r="P375">
        <f t="shared" si="45"/>
        <v>1</v>
      </c>
      <c r="Q375">
        <f t="shared" si="40"/>
        <v>2</v>
      </c>
      <c r="R375">
        <f t="shared" si="46"/>
        <v>4</v>
      </c>
      <c r="S375">
        <f t="shared" si="41"/>
        <v>3</v>
      </c>
      <c r="T375">
        <f t="shared" si="47"/>
        <v>18.553809999999999</v>
      </c>
      <c r="U375">
        <f t="shared" si="42"/>
        <v>1</v>
      </c>
      <c r="V375" t="str">
        <f t="shared" si="43"/>
        <v>3</v>
      </c>
      <c r="W375">
        <f t="shared" si="44"/>
        <v>1</v>
      </c>
    </row>
    <row r="376" spans="1:23" x14ac:dyDescent="0.25">
      <c r="A376" t="s">
        <v>389</v>
      </c>
      <c r="B376">
        <v>104</v>
      </c>
      <c r="C376">
        <v>1</v>
      </c>
      <c r="D376" s="17" t="s">
        <v>8</v>
      </c>
      <c r="E376">
        <v>6</v>
      </c>
      <c r="F376">
        <v>1</v>
      </c>
      <c r="G376" t="s">
        <v>369</v>
      </c>
      <c r="H376" t="s">
        <v>1</v>
      </c>
      <c r="I376" t="s">
        <v>2</v>
      </c>
      <c r="J376" t="s">
        <v>6</v>
      </c>
      <c r="K376" t="s">
        <v>93</v>
      </c>
      <c r="L376">
        <v>19.304929999999999</v>
      </c>
      <c r="M376" t="s">
        <v>418</v>
      </c>
      <c r="O376">
        <f t="shared" si="45"/>
        <v>104</v>
      </c>
      <c r="P376">
        <f t="shared" si="45"/>
        <v>1</v>
      </c>
      <c r="Q376">
        <f t="shared" si="40"/>
        <v>1</v>
      </c>
      <c r="R376">
        <f t="shared" si="46"/>
        <v>5</v>
      </c>
      <c r="S376">
        <f t="shared" si="41"/>
        <v>3</v>
      </c>
      <c r="T376">
        <f t="shared" si="47"/>
        <v>19.304929999999999</v>
      </c>
      <c r="U376">
        <f t="shared" si="42"/>
        <v>2</v>
      </c>
      <c r="V376" t="str">
        <f t="shared" si="43"/>
        <v>3</v>
      </c>
      <c r="W376">
        <f t="shared" si="44"/>
        <v>2</v>
      </c>
    </row>
    <row r="377" spans="1:23" x14ac:dyDescent="0.25">
      <c r="A377" t="s">
        <v>389</v>
      </c>
      <c r="B377">
        <v>104</v>
      </c>
      <c r="C377">
        <v>1</v>
      </c>
      <c r="D377" s="17" t="s">
        <v>8</v>
      </c>
      <c r="E377">
        <v>7</v>
      </c>
      <c r="F377">
        <v>2</v>
      </c>
      <c r="G377" t="s">
        <v>365</v>
      </c>
      <c r="H377" t="s">
        <v>1</v>
      </c>
      <c r="I377" t="s">
        <v>2</v>
      </c>
      <c r="J377" t="s">
        <v>3</v>
      </c>
      <c r="K377" t="s">
        <v>94</v>
      </c>
      <c r="L377">
        <v>18.744389999999999</v>
      </c>
      <c r="M377" t="s">
        <v>418</v>
      </c>
      <c r="O377">
        <f t="shared" si="45"/>
        <v>104</v>
      </c>
      <c r="P377">
        <f t="shared" si="45"/>
        <v>1</v>
      </c>
      <c r="Q377">
        <f t="shared" si="40"/>
        <v>2</v>
      </c>
      <c r="R377">
        <f t="shared" si="46"/>
        <v>6</v>
      </c>
      <c r="S377">
        <f t="shared" si="41"/>
        <v>3</v>
      </c>
      <c r="T377">
        <f t="shared" si="47"/>
        <v>18.744389999999999</v>
      </c>
      <c r="U377">
        <f t="shared" si="42"/>
        <v>2</v>
      </c>
      <c r="V377" t="str">
        <f t="shared" si="43"/>
        <v>3</v>
      </c>
      <c r="W377">
        <f t="shared" si="44"/>
        <v>1</v>
      </c>
    </row>
    <row r="378" spans="1:23" x14ac:dyDescent="0.25">
      <c r="A378" t="s">
        <v>389</v>
      </c>
      <c r="B378">
        <v>104</v>
      </c>
      <c r="C378">
        <v>1</v>
      </c>
      <c r="D378" s="17" t="s">
        <v>8</v>
      </c>
      <c r="E378">
        <v>8</v>
      </c>
      <c r="F378">
        <v>3</v>
      </c>
      <c r="G378" t="s">
        <v>364</v>
      </c>
      <c r="H378" t="s">
        <v>1</v>
      </c>
      <c r="I378" t="s">
        <v>5</v>
      </c>
      <c r="J378" t="s">
        <v>6</v>
      </c>
      <c r="K378" t="s">
        <v>95</v>
      </c>
      <c r="L378">
        <v>16.109870000000001</v>
      </c>
      <c r="M378" t="s">
        <v>418</v>
      </c>
      <c r="O378">
        <f t="shared" si="45"/>
        <v>104</v>
      </c>
      <c r="P378">
        <f t="shared" si="45"/>
        <v>1</v>
      </c>
      <c r="Q378">
        <f t="shared" si="40"/>
        <v>3</v>
      </c>
      <c r="R378">
        <f t="shared" si="46"/>
        <v>7</v>
      </c>
      <c r="S378">
        <f t="shared" si="41"/>
        <v>3</v>
      </c>
      <c r="T378">
        <f t="shared" si="47"/>
        <v>16.109870000000001</v>
      </c>
      <c r="U378">
        <f t="shared" si="42"/>
        <v>2</v>
      </c>
      <c r="V378" t="str">
        <f t="shared" si="43"/>
        <v>3</v>
      </c>
      <c r="W378">
        <f t="shared" si="44"/>
        <v>2</v>
      </c>
    </row>
    <row r="379" spans="1:23" x14ac:dyDescent="0.25">
      <c r="A379" t="s">
        <v>389</v>
      </c>
      <c r="B379">
        <v>104</v>
      </c>
      <c r="C379">
        <v>1</v>
      </c>
      <c r="D379" s="17" t="s">
        <v>8</v>
      </c>
      <c r="E379">
        <v>9</v>
      </c>
      <c r="F379">
        <v>3</v>
      </c>
      <c r="G379" t="s">
        <v>371</v>
      </c>
      <c r="H379" t="s">
        <v>1</v>
      </c>
      <c r="I379" t="s">
        <v>2</v>
      </c>
      <c r="J379" t="s">
        <v>6</v>
      </c>
      <c r="K379" t="s">
        <v>96</v>
      </c>
      <c r="L379">
        <v>15.089689999999999</v>
      </c>
      <c r="M379" t="s">
        <v>418</v>
      </c>
      <c r="O379">
        <f t="shared" si="45"/>
        <v>104</v>
      </c>
      <c r="P379">
        <f t="shared" si="45"/>
        <v>1</v>
      </c>
      <c r="Q379">
        <f t="shared" si="40"/>
        <v>3</v>
      </c>
      <c r="R379">
        <f t="shared" si="46"/>
        <v>8</v>
      </c>
      <c r="S379">
        <f t="shared" si="41"/>
        <v>3</v>
      </c>
      <c r="T379">
        <f t="shared" si="47"/>
        <v>15.089689999999999</v>
      </c>
      <c r="U379">
        <f t="shared" si="42"/>
        <v>2</v>
      </c>
      <c r="V379" t="str">
        <f t="shared" si="43"/>
        <v>3</v>
      </c>
      <c r="W379">
        <f t="shared" si="44"/>
        <v>2</v>
      </c>
    </row>
    <row r="380" spans="1:23" x14ac:dyDescent="0.25">
      <c r="A380" t="s">
        <v>389</v>
      </c>
      <c r="B380">
        <v>104</v>
      </c>
      <c r="C380">
        <v>1</v>
      </c>
      <c r="D380" s="17" t="s">
        <v>8</v>
      </c>
      <c r="E380">
        <v>10</v>
      </c>
      <c r="F380">
        <v>1</v>
      </c>
      <c r="G380" t="s">
        <v>366</v>
      </c>
      <c r="H380" t="s">
        <v>8</v>
      </c>
      <c r="I380" t="s">
        <v>8</v>
      </c>
      <c r="J380" t="s">
        <v>3</v>
      </c>
      <c r="K380" t="s">
        <v>97</v>
      </c>
      <c r="L380">
        <v>19.24888</v>
      </c>
      <c r="M380" t="s">
        <v>418</v>
      </c>
      <c r="O380">
        <f t="shared" si="45"/>
        <v>104</v>
      </c>
      <c r="P380">
        <f t="shared" si="45"/>
        <v>1</v>
      </c>
      <c r="Q380">
        <f t="shared" si="40"/>
        <v>1</v>
      </c>
      <c r="R380">
        <f t="shared" si="46"/>
        <v>9</v>
      </c>
      <c r="S380">
        <f t="shared" si="41"/>
        <v>3</v>
      </c>
      <c r="T380">
        <f t="shared" si="47"/>
        <v>19.24888</v>
      </c>
      <c r="U380">
        <f t="shared" si="42"/>
        <v>1</v>
      </c>
      <c r="V380" t="str">
        <f t="shared" si="43"/>
        <v>3</v>
      </c>
      <c r="W380">
        <f t="shared" si="44"/>
        <v>1</v>
      </c>
    </row>
    <row r="381" spans="1:23" x14ac:dyDescent="0.25">
      <c r="A381" t="s">
        <v>389</v>
      </c>
      <c r="B381">
        <v>104</v>
      </c>
      <c r="C381">
        <v>1</v>
      </c>
      <c r="D381" s="17" t="s">
        <v>8</v>
      </c>
      <c r="E381">
        <v>11</v>
      </c>
      <c r="F381">
        <v>1</v>
      </c>
      <c r="G381" t="s">
        <v>366</v>
      </c>
      <c r="H381" t="s">
        <v>1</v>
      </c>
      <c r="I381" t="s">
        <v>5</v>
      </c>
      <c r="J381" t="s">
        <v>3</v>
      </c>
      <c r="K381" t="s">
        <v>98</v>
      </c>
      <c r="L381">
        <v>17.410309999999999</v>
      </c>
      <c r="M381" t="s">
        <v>418</v>
      </c>
      <c r="O381">
        <f t="shared" si="45"/>
        <v>104</v>
      </c>
      <c r="P381">
        <f t="shared" si="45"/>
        <v>1</v>
      </c>
      <c r="Q381">
        <f t="shared" si="40"/>
        <v>1</v>
      </c>
      <c r="R381">
        <f t="shared" si="46"/>
        <v>10</v>
      </c>
      <c r="S381">
        <f t="shared" si="41"/>
        <v>3</v>
      </c>
      <c r="T381">
        <f t="shared" si="47"/>
        <v>17.410309999999999</v>
      </c>
      <c r="U381">
        <f t="shared" si="42"/>
        <v>2</v>
      </c>
      <c r="V381" t="str">
        <f t="shared" si="43"/>
        <v>3</v>
      </c>
      <c r="W381">
        <f t="shared" si="44"/>
        <v>1</v>
      </c>
    </row>
    <row r="382" spans="1:23" x14ac:dyDescent="0.25">
      <c r="A382" t="s">
        <v>389</v>
      </c>
      <c r="B382">
        <v>104</v>
      </c>
      <c r="C382">
        <v>1</v>
      </c>
      <c r="D382" s="17" t="s">
        <v>8</v>
      </c>
      <c r="E382">
        <v>12</v>
      </c>
      <c r="F382">
        <v>3</v>
      </c>
      <c r="G382" t="s">
        <v>360</v>
      </c>
      <c r="H382" t="s">
        <v>8</v>
      </c>
      <c r="I382" t="s">
        <v>8</v>
      </c>
      <c r="J382" t="s">
        <v>6</v>
      </c>
      <c r="K382" t="s">
        <v>99</v>
      </c>
      <c r="L382">
        <v>17.982060000000001</v>
      </c>
      <c r="M382" t="s">
        <v>418</v>
      </c>
      <c r="O382">
        <f t="shared" si="45"/>
        <v>104</v>
      </c>
      <c r="P382">
        <f t="shared" si="45"/>
        <v>1</v>
      </c>
      <c r="Q382">
        <f t="shared" si="40"/>
        <v>3</v>
      </c>
      <c r="R382">
        <f t="shared" si="46"/>
        <v>11</v>
      </c>
      <c r="S382">
        <f t="shared" si="41"/>
        <v>3</v>
      </c>
      <c r="T382">
        <f t="shared" si="47"/>
        <v>17.982060000000001</v>
      </c>
      <c r="U382">
        <f t="shared" si="42"/>
        <v>1</v>
      </c>
      <c r="V382" t="str">
        <f t="shared" si="43"/>
        <v>3</v>
      </c>
      <c r="W382">
        <f t="shared" si="44"/>
        <v>2</v>
      </c>
    </row>
    <row r="383" spans="1:23" x14ac:dyDescent="0.25">
      <c r="A383" t="s">
        <v>389</v>
      </c>
      <c r="B383">
        <v>104</v>
      </c>
      <c r="C383">
        <v>1</v>
      </c>
      <c r="D383" s="17" t="s">
        <v>8</v>
      </c>
      <c r="E383">
        <v>13</v>
      </c>
      <c r="F383">
        <v>2</v>
      </c>
      <c r="G383" t="s">
        <v>301</v>
      </c>
      <c r="H383" t="s">
        <v>1</v>
      </c>
      <c r="I383" t="s">
        <v>5</v>
      </c>
      <c r="J383" t="s">
        <v>6</v>
      </c>
      <c r="K383" t="s">
        <v>100</v>
      </c>
      <c r="L383">
        <v>16.704039999999999</v>
      </c>
      <c r="M383" t="s">
        <v>418</v>
      </c>
      <c r="O383">
        <f t="shared" si="45"/>
        <v>104</v>
      </c>
      <c r="P383">
        <f t="shared" si="45"/>
        <v>1</v>
      </c>
      <c r="Q383">
        <f t="shared" si="40"/>
        <v>2</v>
      </c>
      <c r="R383">
        <f t="shared" si="46"/>
        <v>12</v>
      </c>
      <c r="S383">
        <f t="shared" si="41"/>
        <v>3</v>
      </c>
      <c r="T383">
        <f t="shared" si="47"/>
        <v>16.704039999999999</v>
      </c>
      <c r="U383">
        <f t="shared" si="42"/>
        <v>2</v>
      </c>
      <c r="V383" t="str">
        <f t="shared" si="43"/>
        <v>3</v>
      </c>
      <c r="W383">
        <f t="shared" si="44"/>
        <v>2</v>
      </c>
    </row>
    <row r="384" spans="1:23" x14ac:dyDescent="0.25">
      <c r="A384" t="s">
        <v>389</v>
      </c>
      <c r="B384">
        <v>104</v>
      </c>
      <c r="C384">
        <v>1</v>
      </c>
      <c r="D384" s="17" t="s">
        <v>8</v>
      </c>
      <c r="E384">
        <v>14</v>
      </c>
      <c r="F384">
        <v>1</v>
      </c>
      <c r="G384" t="s">
        <v>362</v>
      </c>
      <c r="H384" t="s">
        <v>1</v>
      </c>
      <c r="I384" t="s">
        <v>2</v>
      </c>
      <c r="J384" t="s">
        <v>3</v>
      </c>
      <c r="K384" t="s">
        <v>101</v>
      </c>
      <c r="L384">
        <v>18.755610000000001</v>
      </c>
      <c r="M384" t="s">
        <v>418</v>
      </c>
      <c r="O384">
        <f t="shared" si="45"/>
        <v>104</v>
      </c>
      <c r="P384">
        <f t="shared" si="45"/>
        <v>1</v>
      </c>
      <c r="Q384">
        <f t="shared" si="40"/>
        <v>1</v>
      </c>
      <c r="R384">
        <f t="shared" si="46"/>
        <v>13</v>
      </c>
      <c r="S384">
        <f t="shared" si="41"/>
        <v>3</v>
      </c>
      <c r="T384">
        <f t="shared" si="47"/>
        <v>18.755610000000001</v>
      </c>
      <c r="U384">
        <f t="shared" si="42"/>
        <v>2</v>
      </c>
      <c r="V384" t="str">
        <f t="shared" si="43"/>
        <v>3</v>
      </c>
      <c r="W384">
        <f t="shared" si="44"/>
        <v>1</v>
      </c>
    </row>
    <row r="385" spans="1:23" x14ac:dyDescent="0.25">
      <c r="A385" t="s">
        <v>389</v>
      </c>
      <c r="B385">
        <v>104</v>
      </c>
      <c r="C385">
        <v>1</v>
      </c>
      <c r="D385" s="17" t="s">
        <v>8</v>
      </c>
      <c r="E385">
        <v>15</v>
      </c>
      <c r="F385">
        <v>3</v>
      </c>
      <c r="G385" t="s">
        <v>371</v>
      </c>
      <c r="H385" t="s">
        <v>8</v>
      </c>
      <c r="I385" t="s">
        <v>8</v>
      </c>
      <c r="J385" t="s">
        <v>6</v>
      </c>
      <c r="K385" t="s">
        <v>102</v>
      </c>
      <c r="L385">
        <v>17.343050000000002</v>
      </c>
      <c r="M385" t="s">
        <v>418</v>
      </c>
      <c r="O385">
        <f t="shared" si="45"/>
        <v>104</v>
      </c>
      <c r="P385">
        <f t="shared" si="45"/>
        <v>1</v>
      </c>
      <c r="Q385">
        <f t="shared" ref="Q385:Q448" si="48">F385</f>
        <v>3</v>
      </c>
      <c r="R385">
        <f t="shared" si="46"/>
        <v>14</v>
      </c>
      <c r="S385">
        <f t="shared" si="41"/>
        <v>3</v>
      </c>
      <c r="T385">
        <f t="shared" si="47"/>
        <v>17.343050000000002</v>
      </c>
      <c r="U385">
        <f t="shared" si="42"/>
        <v>1</v>
      </c>
      <c r="V385" t="str">
        <f t="shared" si="43"/>
        <v>3</v>
      </c>
      <c r="W385">
        <f t="shared" si="44"/>
        <v>2</v>
      </c>
    </row>
    <row r="386" spans="1:23" x14ac:dyDescent="0.25">
      <c r="A386" t="s">
        <v>389</v>
      </c>
      <c r="B386">
        <v>104</v>
      </c>
      <c r="C386">
        <v>1</v>
      </c>
      <c r="D386" s="17" t="s">
        <v>8</v>
      </c>
      <c r="E386">
        <v>16</v>
      </c>
      <c r="F386">
        <v>2</v>
      </c>
      <c r="G386" t="s">
        <v>332</v>
      </c>
      <c r="H386" t="s">
        <v>8</v>
      </c>
      <c r="I386" t="s">
        <v>8</v>
      </c>
      <c r="J386" t="s">
        <v>3</v>
      </c>
      <c r="K386" t="s">
        <v>103</v>
      </c>
      <c r="L386">
        <v>18.901350000000001</v>
      </c>
      <c r="M386" t="s">
        <v>418</v>
      </c>
      <c r="O386">
        <f t="shared" si="45"/>
        <v>104</v>
      </c>
      <c r="P386">
        <f t="shared" si="45"/>
        <v>1</v>
      </c>
      <c r="Q386">
        <f t="shared" si="48"/>
        <v>2</v>
      </c>
      <c r="R386">
        <f t="shared" si="46"/>
        <v>15</v>
      </c>
      <c r="S386">
        <f t="shared" ref="S386:S449" si="49">IF(D386=D$2,1,IF(D386=D$43,2,IF(D386=D$84,3)))</f>
        <v>3</v>
      </c>
      <c r="T386">
        <f t="shared" si="47"/>
        <v>18.901350000000001</v>
      </c>
      <c r="U386">
        <f t="shared" ref="U386:U449" si="50">IF(H386=H$5,1,2)</f>
        <v>1</v>
      </c>
      <c r="V386" t="str">
        <f t="shared" ref="V386:V449" si="51">MID(A386,11,1)</f>
        <v>3</v>
      </c>
      <c r="W386">
        <f t="shared" ref="W386:W449" si="52">IF(J386=J$3,1,2)</f>
        <v>1</v>
      </c>
    </row>
    <row r="387" spans="1:23" x14ac:dyDescent="0.25">
      <c r="A387" t="s">
        <v>389</v>
      </c>
      <c r="B387">
        <v>104</v>
      </c>
      <c r="C387">
        <v>1</v>
      </c>
      <c r="D387" s="17" t="s">
        <v>8</v>
      </c>
      <c r="E387">
        <v>17</v>
      </c>
      <c r="F387">
        <v>3</v>
      </c>
      <c r="G387" t="s">
        <v>358</v>
      </c>
      <c r="H387" t="s">
        <v>1</v>
      </c>
      <c r="I387" t="s">
        <v>5</v>
      </c>
      <c r="J387" t="s">
        <v>3</v>
      </c>
      <c r="K387" t="s">
        <v>104</v>
      </c>
      <c r="L387">
        <v>16.782509999999998</v>
      </c>
      <c r="M387" t="s">
        <v>418</v>
      </c>
      <c r="O387">
        <f t="shared" ref="O387:P450" si="53">B387</f>
        <v>104</v>
      </c>
      <c r="P387">
        <f t="shared" si="53"/>
        <v>1</v>
      </c>
      <c r="Q387">
        <f t="shared" si="48"/>
        <v>3</v>
      </c>
      <c r="R387">
        <f t="shared" ref="R387:R450" si="54">E387-1</f>
        <v>16</v>
      </c>
      <c r="S387">
        <f t="shared" si="49"/>
        <v>3</v>
      </c>
      <c r="T387">
        <f t="shared" ref="T387:T450" si="55">L387</f>
        <v>16.782509999999998</v>
      </c>
      <c r="U387">
        <f t="shared" si="50"/>
        <v>2</v>
      </c>
      <c r="V387" t="str">
        <f t="shared" si="51"/>
        <v>3</v>
      </c>
      <c r="W387">
        <f t="shared" si="52"/>
        <v>1</v>
      </c>
    </row>
    <row r="388" spans="1:23" x14ac:dyDescent="0.25">
      <c r="A388" t="s">
        <v>389</v>
      </c>
      <c r="B388">
        <v>104</v>
      </c>
      <c r="C388">
        <v>1</v>
      </c>
      <c r="D388" s="17" t="s">
        <v>8</v>
      </c>
      <c r="E388">
        <v>18</v>
      </c>
      <c r="F388">
        <v>2</v>
      </c>
      <c r="G388" t="s">
        <v>370</v>
      </c>
      <c r="H388" t="s">
        <v>1</v>
      </c>
      <c r="I388" t="s">
        <v>5</v>
      </c>
      <c r="J388" t="s">
        <v>3</v>
      </c>
      <c r="K388" t="s">
        <v>105</v>
      </c>
      <c r="L388">
        <v>17.757850000000001</v>
      </c>
      <c r="M388" t="s">
        <v>418</v>
      </c>
      <c r="O388">
        <f t="shared" si="53"/>
        <v>104</v>
      </c>
      <c r="P388">
        <f t="shared" si="53"/>
        <v>1</v>
      </c>
      <c r="Q388">
        <f t="shared" si="48"/>
        <v>2</v>
      </c>
      <c r="R388">
        <f t="shared" si="54"/>
        <v>17</v>
      </c>
      <c r="S388">
        <f t="shared" si="49"/>
        <v>3</v>
      </c>
      <c r="T388">
        <f t="shared" si="55"/>
        <v>17.757850000000001</v>
      </c>
      <c r="U388">
        <f t="shared" si="50"/>
        <v>2</v>
      </c>
      <c r="V388" t="str">
        <f t="shared" si="51"/>
        <v>3</v>
      </c>
      <c r="W388">
        <f t="shared" si="52"/>
        <v>1</v>
      </c>
    </row>
    <row r="389" spans="1:23" x14ac:dyDescent="0.25">
      <c r="A389" t="s">
        <v>389</v>
      </c>
      <c r="B389">
        <v>104</v>
      </c>
      <c r="C389">
        <v>1</v>
      </c>
      <c r="D389" s="17" t="s">
        <v>8</v>
      </c>
      <c r="E389">
        <v>19</v>
      </c>
      <c r="F389">
        <v>2</v>
      </c>
      <c r="G389" t="s">
        <v>368</v>
      </c>
      <c r="H389" t="s">
        <v>1</v>
      </c>
      <c r="I389" t="s">
        <v>2</v>
      </c>
      <c r="J389" t="s">
        <v>6</v>
      </c>
      <c r="K389" t="s">
        <v>106</v>
      </c>
      <c r="L389">
        <v>18.026910000000001</v>
      </c>
      <c r="M389" t="s">
        <v>418</v>
      </c>
      <c r="O389">
        <f t="shared" si="53"/>
        <v>104</v>
      </c>
      <c r="P389">
        <f t="shared" si="53"/>
        <v>1</v>
      </c>
      <c r="Q389">
        <f t="shared" si="48"/>
        <v>2</v>
      </c>
      <c r="R389">
        <f t="shared" si="54"/>
        <v>18</v>
      </c>
      <c r="S389">
        <f t="shared" si="49"/>
        <v>3</v>
      </c>
      <c r="T389">
        <f t="shared" si="55"/>
        <v>18.026910000000001</v>
      </c>
      <c r="U389">
        <f t="shared" si="50"/>
        <v>2</v>
      </c>
      <c r="V389" t="str">
        <f t="shared" si="51"/>
        <v>3</v>
      </c>
      <c r="W389">
        <f t="shared" si="52"/>
        <v>2</v>
      </c>
    </row>
    <row r="390" spans="1:23" x14ac:dyDescent="0.25">
      <c r="A390" t="s">
        <v>389</v>
      </c>
      <c r="B390">
        <v>104</v>
      </c>
      <c r="C390">
        <v>1</v>
      </c>
      <c r="D390" s="17" t="s">
        <v>8</v>
      </c>
      <c r="E390">
        <v>20</v>
      </c>
      <c r="F390">
        <v>1</v>
      </c>
      <c r="G390" t="s">
        <v>367</v>
      </c>
      <c r="H390" t="s">
        <v>8</v>
      </c>
      <c r="I390" t="s">
        <v>8</v>
      </c>
      <c r="J390" t="s">
        <v>3</v>
      </c>
      <c r="K390" t="s">
        <v>107</v>
      </c>
      <c r="L390">
        <v>19.966370000000001</v>
      </c>
      <c r="M390" t="s">
        <v>418</v>
      </c>
      <c r="O390">
        <f t="shared" si="53"/>
        <v>104</v>
      </c>
      <c r="P390">
        <f t="shared" si="53"/>
        <v>1</v>
      </c>
      <c r="Q390">
        <f t="shared" si="48"/>
        <v>1</v>
      </c>
      <c r="R390">
        <f t="shared" si="54"/>
        <v>19</v>
      </c>
      <c r="S390">
        <f t="shared" si="49"/>
        <v>3</v>
      </c>
      <c r="T390">
        <f t="shared" si="55"/>
        <v>19.966370000000001</v>
      </c>
      <c r="U390">
        <f t="shared" si="50"/>
        <v>1</v>
      </c>
      <c r="V390" t="str">
        <f t="shared" si="51"/>
        <v>3</v>
      </c>
      <c r="W390">
        <f t="shared" si="52"/>
        <v>1</v>
      </c>
    </row>
    <row r="391" spans="1:23" x14ac:dyDescent="0.25">
      <c r="A391" t="s">
        <v>389</v>
      </c>
      <c r="B391">
        <v>104</v>
      </c>
      <c r="C391">
        <v>1</v>
      </c>
      <c r="D391" s="17" t="s">
        <v>8</v>
      </c>
      <c r="E391">
        <v>21</v>
      </c>
      <c r="F391">
        <v>2</v>
      </c>
      <c r="G391" t="s">
        <v>332</v>
      </c>
      <c r="H391" t="s">
        <v>1</v>
      </c>
      <c r="I391" t="s">
        <v>2</v>
      </c>
      <c r="J391" t="s">
        <v>3</v>
      </c>
      <c r="K391" t="s">
        <v>108</v>
      </c>
      <c r="L391">
        <v>17.926010000000002</v>
      </c>
      <c r="M391" t="s">
        <v>418</v>
      </c>
      <c r="O391">
        <f t="shared" si="53"/>
        <v>104</v>
      </c>
      <c r="P391">
        <f t="shared" si="53"/>
        <v>1</v>
      </c>
      <c r="Q391">
        <f t="shared" si="48"/>
        <v>2</v>
      </c>
      <c r="R391">
        <f t="shared" si="54"/>
        <v>20</v>
      </c>
      <c r="S391">
        <f t="shared" si="49"/>
        <v>3</v>
      </c>
      <c r="T391">
        <f t="shared" si="55"/>
        <v>17.926010000000002</v>
      </c>
      <c r="U391">
        <f t="shared" si="50"/>
        <v>2</v>
      </c>
      <c r="V391" t="str">
        <f t="shared" si="51"/>
        <v>3</v>
      </c>
      <c r="W391">
        <f t="shared" si="52"/>
        <v>1</v>
      </c>
    </row>
    <row r="392" spans="1:23" x14ac:dyDescent="0.25">
      <c r="A392" t="s">
        <v>389</v>
      </c>
      <c r="B392">
        <v>104</v>
      </c>
      <c r="C392">
        <v>1</v>
      </c>
      <c r="D392" s="17" t="s">
        <v>8</v>
      </c>
      <c r="E392">
        <v>22</v>
      </c>
      <c r="F392">
        <v>3</v>
      </c>
      <c r="G392" t="s">
        <v>364</v>
      </c>
      <c r="H392" t="s">
        <v>8</v>
      </c>
      <c r="I392" t="s">
        <v>8</v>
      </c>
      <c r="J392" t="s">
        <v>6</v>
      </c>
      <c r="K392" t="s">
        <v>109</v>
      </c>
      <c r="L392">
        <v>17.073989999999998</v>
      </c>
      <c r="M392" t="s">
        <v>418</v>
      </c>
      <c r="O392">
        <f t="shared" si="53"/>
        <v>104</v>
      </c>
      <c r="P392">
        <f t="shared" si="53"/>
        <v>1</v>
      </c>
      <c r="Q392">
        <f t="shared" si="48"/>
        <v>3</v>
      </c>
      <c r="R392">
        <f t="shared" si="54"/>
        <v>21</v>
      </c>
      <c r="S392">
        <f t="shared" si="49"/>
        <v>3</v>
      </c>
      <c r="T392">
        <f t="shared" si="55"/>
        <v>17.073989999999998</v>
      </c>
      <c r="U392">
        <f t="shared" si="50"/>
        <v>1</v>
      </c>
      <c r="V392" t="str">
        <f t="shared" si="51"/>
        <v>3</v>
      </c>
      <c r="W392">
        <f t="shared" si="52"/>
        <v>2</v>
      </c>
    </row>
    <row r="393" spans="1:23" x14ac:dyDescent="0.25">
      <c r="A393" t="s">
        <v>389</v>
      </c>
      <c r="B393">
        <v>104</v>
      </c>
      <c r="C393">
        <v>1</v>
      </c>
      <c r="D393" s="17" t="s">
        <v>8</v>
      </c>
      <c r="E393">
        <v>23</v>
      </c>
      <c r="F393">
        <v>2</v>
      </c>
      <c r="G393" t="s">
        <v>372</v>
      </c>
      <c r="H393" t="s">
        <v>8</v>
      </c>
      <c r="I393" t="s">
        <v>8</v>
      </c>
      <c r="J393" t="s">
        <v>6</v>
      </c>
      <c r="K393" t="s">
        <v>110</v>
      </c>
      <c r="L393">
        <v>19.742149999999999</v>
      </c>
      <c r="M393" t="s">
        <v>418</v>
      </c>
      <c r="O393">
        <f t="shared" si="53"/>
        <v>104</v>
      </c>
      <c r="P393">
        <f t="shared" si="53"/>
        <v>1</v>
      </c>
      <c r="Q393">
        <f t="shared" si="48"/>
        <v>2</v>
      </c>
      <c r="R393">
        <f t="shared" si="54"/>
        <v>22</v>
      </c>
      <c r="S393">
        <f t="shared" si="49"/>
        <v>3</v>
      </c>
      <c r="T393">
        <f t="shared" si="55"/>
        <v>19.742149999999999</v>
      </c>
      <c r="U393">
        <f t="shared" si="50"/>
        <v>1</v>
      </c>
      <c r="V393" t="str">
        <f t="shared" si="51"/>
        <v>3</v>
      </c>
      <c r="W393">
        <f t="shared" si="52"/>
        <v>2</v>
      </c>
    </row>
    <row r="394" spans="1:23" x14ac:dyDescent="0.25">
      <c r="A394" t="s">
        <v>389</v>
      </c>
      <c r="B394">
        <v>104</v>
      </c>
      <c r="C394">
        <v>1</v>
      </c>
      <c r="D394" s="17" t="s">
        <v>8</v>
      </c>
      <c r="E394">
        <v>24</v>
      </c>
      <c r="F394">
        <v>1</v>
      </c>
      <c r="G394" t="s">
        <v>369</v>
      </c>
      <c r="H394" t="s">
        <v>8</v>
      </c>
      <c r="I394" t="s">
        <v>8</v>
      </c>
      <c r="J394" t="s">
        <v>6</v>
      </c>
      <c r="K394" t="s">
        <v>111</v>
      </c>
      <c r="L394">
        <v>20.717490000000002</v>
      </c>
      <c r="M394" t="s">
        <v>418</v>
      </c>
      <c r="O394">
        <f t="shared" si="53"/>
        <v>104</v>
      </c>
      <c r="P394">
        <f t="shared" si="53"/>
        <v>1</v>
      </c>
      <c r="Q394">
        <f t="shared" si="48"/>
        <v>1</v>
      </c>
      <c r="R394">
        <f t="shared" si="54"/>
        <v>23</v>
      </c>
      <c r="S394">
        <f t="shared" si="49"/>
        <v>3</v>
      </c>
      <c r="T394">
        <f t="shared" si="55"/>
        <v>20.717490000000002</v>
      </c>
      <c r="U394">
        <f t="shared" si="50"/>
        <v>1</v>
      </c>
      <c r="V394" t="str">
        <f t="shared" si="51"/>
        <v>3</v>
      </c>
      <c r="W394">
        <f t="shared" si="52"/>
        <v>2</v>
      </c>
    </row>
    <row r="395" spans="1:23" x14ac:dyDescent="0.25">
      <c r="A395" t="s">
        <v>389</v>
      </c>
      <c r="B395">
        <v>104</v>
      </c>
      <c r="C395">
        <v>1</v>
      </c>
      <c r="D395" s="17" t="s">
        <v>8</v>
      </c>
      <c r="E395">
        <v>25</v>
      </c>
      <c r="F395">
        <v>3</v>
      </c>
      <c r="G395" t="s">
        <v>316</v>
      </c>
      <c r="H395" t="s">
        <v>1</v>
      </c>
      <c r="I395" t="s">
        <v>2</v>
      </c>
      <c r="J395" t="s">
        <v>3</v>
      </c>
      <c r="K395" t="s">
        <v>112</v>
      </c>
      <c r="L395">
        <v>16.199549999999999</v>
      </c>
      <c r="M395" t="s">
        <v>418</v>
      </c>
      <c r="O395">
        <f t="shared" si="53"/>
        <v>104</v>
      </c>
      <c r="P395">
        <f t="shared" si="53"/>
        <v>1</v>
      </c>
      <c r="Q395">
        <f t="shared" si="48"/>
        <v>3</v>
      </c>
      <c r="R395">
        <f t="shared" si="54"/>
        <v>24</v>
      </c>
      <c r="S395">
        <f t="shared" si="49"/>
        <v>3</v>
      </c>
      <c r="T395">
        <f t="shared" si="55"/>
        <v>16.199549999999999</v>
      </c>
      <c r="U395">
        <f t="shared" si="50"/>
        <v>2</v>
      </c>
      <c r="V395" t="str">
        <f t="shared" si="51"/>
        <v>3</v>
      </c>
      <c r="W395">
        <f t="shared" si="52"/>
        <v>1</v>
      </c>
    </row>
    <row r="396" spans="1:23" x14ac:dyDescent="0.25">
      <c r="A396" t="s">
        <v>389</v>
      </c>
      <c r="B396">
        <v>104</v>
      </c>
      <c r="C396">
        <v>1</v>
      </c>
      <c r="D396" s="17" t="s">
        <v>8</v>
      </c>
      <c r="E396">
        <v>26</v>
      </c>
      <c r="F396">
        <v>3</v>
      </c>
      <c r="G396" t="s">
        <v>373</v>
      </c>
      <c r="H396" t="s">
        <v>1</v>
      </c>
      <c r="I396" t="s">
        <v>5</v>
      </c>
      <c r="J396" t="s">
        <v>3</v>
      </c>
      <c r="K396" t="s">
        <v>113</v>
      </c>
      <c r="L396">
        <v>15.28027</v>
      </c>
      <c r="M396" t="s">
        <v>418</v>
      </c>
      <c r="O396">
        <f t="shared" si="53"/>
        <v>104</v>
      </c>
      <c r="P396">
        <f t="shared" si="53"/>
        <v>1</v>
      </c>
      <c r="Q396">
        <f t="shared" si="48"/>
        <v>3</v>
      </c>
      <c r="R396">
        <f t="shared" si="54"/>
        <v>25</v>
      </c>
      <c r="S396">
        <f t="shared" si="49"/>
        <v>3</v>
      </c>
      <c r="T396">
        <f t="shared" si="55"/>
        <v>15.28027</v>
      </c>
      <c r="U396">
        <f t="shared" si="50"/>
        <v>2</v>
      </c>
      <c r="V396" t="str">
        <f t="shared" si="51"/>
        <v>3</v>
      </c>
      <c r="W396">
        <f t="shared" si="52"/>
        <v>1</v>
      </c>
    </row>
    <row r="397" spans="1:23" x14ac:dyDescent="0.25">
      <c r="A397" t="s">
        <v>389</v>
      </c>
      <c r="B397">
        <v>104</v>
      </c>
      <c r="C397">
        <v>1</v>
      </c>
      <c r="D397" s="17" t="s">
        <v>8</v>
      </c>
      <c r="E397">
        <v>27</v>
      </c>
      <c r="F397">
        <v>1</v>
      </c>
      <c r="G397" t="s">
        <v>361</v>
      </c>
      <c r="H397" t="s">
        <v>8</v>
      </c>
      <c r="I397" t="s">
        <v>8</v>
      </c>
      <c r="J397" t="s">
        <v>6</v>
      </c>
      <c r="K397" t="s">
        <v>114</v>
      </c>
      <c r="L397">
        <v>21.367709999999999</v>
      </c>
      <c r="M397" t="s">
        <v>418</v>
      </c>
      <c r="O397">
        <f t="shared" si="53"/>
        <v>104</v>
      </c>
      <c r="P397">
        <f t="shared" si="53"/>
        <v>1</v>
      </c>
      <c r="Q397">
        <f t="shared" si="48"/>
        <v>1</v>
      </c>
      <c r="R397">
        <f t="shared" si="54"/>
        <v>26</v>
      </c>
      <c r="S397">
        <f t="shared" si="49"/>
        <v>3</v>
      </c>
      <c r="T397">
        <f t="shared" si="55"/>
        <v>21.367709999999999</v>
      </c>
      <c r="U397">
        <f t="shared" si="50"/>
        <v>1</v>
      </c>
      <c r="V397" t="str">
        <f t="shared" si="51"/>
        <v>3</v>
      </c>
      <c r="W397">
        <f t="shared" si="52"/>
        <v>2</v>
      </c>
    </row>
    <row r="398" spans="1:23" x14ac:dyDescent="0.25">
      <c r="A398" t="s">
        <v>389</v>
      </c>
      <c r="B398">
        <v>104</v>
      </c>
      <c r="C398">
        <v>1</v>
      </c>
      <c r="D398" s="17" t="s">
        <v>8</v>
      </c>
      <c r="E398">
        <v>28</v>
      </c>
      <c r="F398">
        <v>1</v>
      </c>
      <c r="G398" t="s">
        <v>362</v>
      </c>
      <c r="H398" t="s">
        <v>8</v>
      </c>
      <c r="I398" t="s">
        <v>8</v>
      </c>
      <c r="J398" t="s">
        <v>3</v>
      </c>
      <c r="K398" t="s">
        <v>115</v>
      </c>
      <c r="L398">
        <v>21.74888</v>
      </c>
      <c r="M398" t="s">
        <v>418</v>
      </c>
      <c r="O398">
        <f t="shared" si="53"/>
        <v>104</v>
      </c>
      <c r="P398">
        <f t="shared" si="53"/>
        <v>1</v>
      </c>
      <c r="Q398">
        <f t="shared" si="48"/>
        <v>1</v>
      </c>
      <c r="R398">
        <f t="shared" si="54"/>
        <v>27</v>
      </c>
      <c r="S398">
        <f t="shared" si="49"/>
        <v>3</v>
      </c>
      <c r="T398">
        <f t="shared" si="55"/>
        <v>21.74888</v>
      </c>
      <c r="U398">
        <f t="shared" si="50"/>
        <v>1</v>
      </c>
      <c r="V398" t="str">
        <f t="shared" si="51"/>
        <v>3</v>
      </c>
      <c r="W398">
        <f t="shared" si="52"/>
        <v>1</v>
      </c>
    </row>
    <row r="399" spans="1:23" x14ac:dyDescent="0.25">
      <c r="A399" t="s">
        <v>389</v>
      </c>
      <c r="B399">
        <v>104</v>
      </c>
      <c r="C399">
        <v>1</v>
      </c>
      <c r="D399" s="17" t="s">
        <v>8</v>
      </c>
      <c r="E399">
        <v>29</v>
      </c>
      <c r="F399">
        <v>2</v>
      </c>
      <c r="G399" t="s">
        <v>365</v>
      </c>
      <c r="H399" t="s">
        <v>8</v>
      </c>
      <c r="I399" t="s">
        <v>8</v>
      </c>
      <c r="J399" t="s">
        <v>3</v>
      </c>
      <c r="K399" t="s">
        <v>116</v>
      </c>
      <c r="L399">
        <v>20.4148</v>
      </c>
      <c r="M399" t="s">
        <v>418</v>
      </c>
      <c r="O399">
        <f t="shared" si="53"/>
        <v>104</v>
      </c>
      <c r="P399">
        <f t="shared" si="53"/>
        <v>1</v>
      </c>
      <c r="Q399">
        <f t="shared" si="48"/>
        <v>2</v>
      </c>
      <c r="R399">
        <f t="shared" si="54"/>
        <v>28</v>
      </c>
      <c r="S399">
        <f t="shared" si="49"/>
        <v>3</v>
      </c>
      <c r="T399">
        <f t="shared" si="55"/>
        <v>20.4148</v>
      </c>
      <c r="U399">
        <f t="shared" si="50"/>
        <v>1</v>
      </c>
      <c r="V399" t="str">
        <f t="shared" si="51"/>
        <v>3</v>
      </c>
      <c r="W399">
        <f t="shared" si="52"/>
        <v>1</v>
      </c>
    </row>
    <row r="400" spans="1:23" x14ac:dyDescent="0.25">
      <c r="A400" t="s">
        <v>389</v>
      </c>
      <c r="B400">
        <v>104</v>
      </c>
      <c r="C400">
        <v>1</v>
      </c>
      <c r="D400" s="17" t="s">
        <v>8</v>
      </c>
      <c r="E400">
        <v>30</v>
      </c>
      <c r="F400">
        <v>1</v>
      </c>
      <c r="G400" t="s">
        <v>363</v>
      </c>
      <c r="H400" t="s">
        <v>1</v>
      </c>
      <c r="I400" t="s">
        <v>2</v>
      </c>
      <c r="J400" t="s">
        <v>6</v>
      </c>
      <c r="K400" t="s">
        <v>117</v>
      </c>
      <c r="L400">
        <v>18.721969999999999</v>
      </c>
      <c r="M400" t="s">
        <v>418</v>
      </c>
      <c r="O400">
        <f t="shared" si="53"/>
        <v>104</v>
      </c>
      <c r="P400">
        <f t="shared" si="53"/>
        <v>1</v>
      </c>
      <c r="Q400">
        <f t="shared" si="48"/>
        <v>1</v>
      </c>
      <c r="R400">
        <f t="shared" si="54"/>
        <v>29</v>
      </c>
      <c r="S400">
        <f t="shared" si="49"/>
        <v>3</v>
      </c>
      <c r="T400">
        <f t="shared" si="55"/>
        <v>18.721969999999999</v>
      </c>
      <c r="U400">
        <f t="shared" si="50"/>
        <v>2</v>
      </c>
      <c r="V400" t="str">
        <f t="shared" si="51"/>
        <v>3</v>
      </c>
      <c r="W400">
        <f t="shared" si="52"/>
        <v>2</v>
      </c>
    </row>
    <row r="401" spans="1:23" x14ac:dyDescent="0.25">
      <c r="A401" t="s">
        <v>389</v>
      </c>
      <c r="B401">
        <v>104</v>
      </c>
      <c r="C401">
        <v>1</v>
      </c>
      <c r="D401" s="17" t="s">
        <v>8</v>
      </c>
      <c r="E401">
        <v>31</v>
      </c>
      <c r="F401">
        <v>2</v>
      </c>
      <c r="G401" t="s">
        <v>361</v>
      </c>
      <c r="H401" t="s">
        <v>1</v>
      </c>
      <c r="I401" t="s">
        <v>5</v>
      </c>
      <c r="J401" t="s">
        <v>3</v>
      </c>
      <c r="K401" t="s">
        <v>118</v>
      </c>
      <c r="L401">
        <v>18.195070000000001</v>
      </c>
      <c r="M401" t="s">
        <v>418</v>
      </c>
      <c r="O401">
        <f t="shared" si="53"/>
        <v>104</v>
      </c>
      <c r="P401">
        <f t="shared" si="53"/>
        <v>1</v>
      </c>
      <c r="Q401">
        <f t="shared" si="48"/>
        <v>2</v>
      </c>
      <c r="R401">
        <f t="shared" si="54"/>
        <v>30</v>
      </c>
      <c r="S401">
        <f t="shared" si="49"/>
        <v>3</v>
      </c>
      <c r="T401">
        <f t="shared" si="55"/>
        <v>18.195070000000001</v>
      </c>
      <c r="U401">
        <f t="shared" si="50"/>
        <v>2</v>
      </c>
      <c r="V401" t="str">
        <f t="shared" si="51"/>
        <v>3</v>
      </c>
      <c r="W401">
        <f t="shared" si="52"/>
        <v>1</v>
      </c>
    </row>
    <row r="402" spans="1:23" x14ac:dyDescent="0.25">
      <c r="A402" t="s">
        <v>389</v>
      </c>
      <c r="B402">
        <v>104</v>
      </c>
      <c r="C402">
        <v>1</v>
      </c>
      <c r="D402" s="17" t="s">
        <v>8</v>
      </c>
      <c r="E402">
        <v>32</v>
      </c>
      <c r="F402">
        <v>2</v>
      </c>
      <c r="G402" t="s">
        <v>359</v>
      </c>
      <c r="H402" t="s">
        <v>8</v>
      </c>
      <c r="I402" t="s">
        <v>8</v>
      </c>
      <c r="J402" t="s">
        <v>6</v>
      </c>
      <c r="K402" t="s">
        <v>119</v>
      </c>
      <c r="L402">
        <v>19.506730000000001</v>
      </c>
      <c r="M402" t="s">
        <v>418</v>
      </c>
      <c r="O402">
        <f t="shared" si="53"/>
        <v>104</v>
      </c>
      <c r="P402">
        <f t="shared" si="53"/>
        <v>1</v>
      </c>
      <c r="Q402">
        <f t="shared" si="48"/>
        <v>2</v>
      </c>
      <c r="R402">
        <f t="shared" si="54"/>
        <v>31</v>
      </c>
      <c r="S402">
        <f t="shared" si="49"/>
        <v>3</v>
      </c>
      <c r="T402">
        <f t="shared" si="55"/>
        <v>19.506730000000001</v>
      </c>
      <c r="U402">
        <f t="shared" si="50"/>
        <v>1</v>
      </c>
      <c r="V402" t="str">
        <f t="shared" si="51"/>
        <v>3</v>
      </c>
      <c r="W402">
        <f t="shared" si="52"/>
        <v>2</v>
      </c>
    </row>
    <row r="403" spans="1:23" x14ac:dyDescent="0.25">
      <c r="A403" t="s">
        <v>389</v>
      </c>
      <c r="B403">
        <v>104</v>
      </c>
      <c r="C403">
        <v>1</v>
      </c>
      <c r="D403" s="17" t="s">
        <v>8</v>
      </c>
      <c r="E403">
        <v>33</v>
      </c>
      <c r="F403">
        <v>3</v>
      </c>
      <c r="G403" t="s">
        <v>373</v>
      </c>
      <c r="H403" t="s">
        <v>8</v>
      </c>
      <c r="I403" t="s">
        <v>8</v>
      </c>
      <c r="J403" t="s">
        <v>3</v>
      </c>
      <c r="K403" t="s">
        <v>120</v>
      </c>
      <c r="L403">
        <v>18.37444</v>
      </c>
      <c r="M403" t="s">
        <v>418</v>
      </c>
      <c r="O403">
        <f t="shared" si="53"/>
        <v>104</v>
      </c>
      <c r="P403">
        <f t="shared" si="53"/>
        <v>1</v>
      </c>
      <c r="Q403">
        <f t="shared" si="48"/>
        <v>3</v>
      </c>
      <c r="R403">
        <f t="shared" si="54"/>
        <v>32</v>
      </c>
      <c r="S403">
        <f t="shared" si="49"/>
        <v>3</v>
      </c>
      <c r="T403">
        <f t="shared" si="55"/>
        <v>18.37444</v>
      </c>
      <c r="U403">
        <f t="shared" si="50"/>
        <v>1</v>
      </c>
      <c r="V403" t="str">
        <f t="shared" si="51"/>
        <v>3</v>
      </c>
      <c r="W403">
        <f t="shared" si="52"/>
        <v>1</v>
      </c>
    </row>
    <row r="404" spans="1:23" x14ac:dyDescent="0.25">
      <c r="A404" t="s">
        <v>389</v>
      </c>
      <c r="B404">
        <v>104</v>
      </c>
      <c r="C404">
        <v>1</v>
      </c>
      <c r="D404" s="17" t="s">
        <v>8</v>
      </c>
      <c r="E404">
        <v>34</v>
      </c>
      <c r="F404">
        <v>3</v>
      </c>
      <c r="G404" t="s">
        <v>316</v>
      </c>
      <c r="H404" t="s">
        <v>8</v>
      </c>
      <c r="I404" t="s">
        <v>8</v>
      </c>
      <c r="J404" t="s">
        <v>3</v>
      </c>
      <c r="K404" t="s">
        <v>121</v>
      </c>
      <c r="L404">
        <v>19.932739999999999</v>
      </c>
      <c r="M404" t="s">
        <v>418</v>
      </c>
      <c r="O404">
        <f t="shared" si="53"/>
        <v>104</v>
      </c>
      <c r="P404">
        <f t="shared" si="53"/>
        <v>1</v>
      </c>
      <c r="Q404">
        <f t="shared" si="48"/>
        <v>3</v>
      </c>
      <c r="R404">
        <f t="shared" si="54"/>
        <v>33</v>
      </c>
      <c r="S404">
        <f t="shared" si="49"/>
        <v>3</v>
      </c>
      <c r="T404">
        <f t="shared" si="55"/>
        <v>19.932739999999999</v>
      </c>
      <c r="U404">
        <f t="shared" si="50"/>
        <v>1</v>
      </c>
      <c r="V404" t="str">
        <f t="shared" si="51"/>
        <v>3</v>
      </c>
      <c r="W404">
        <f t="shared" si="52"/>
        <v>1</v>
      </c>
    </row>
    <row r="405" spans="1:23" x14ac:dyDescent="0.25">
      <c r="A405" t="s">
        <v>389</v>
      </c>
      <c r="B405">
        <v>104</v>
      </c>
      <c r="C405">
        <v>1</v>
      </c>
      <c r="D405" s="17" t="s">
        <v>8</v>
      </c>
      <c r="E405">
        <v>35</v>
      </c>
      <c r="F405">
        <v>1</v>
      </c>
      <c r="G405" t="s">
        <v>361</v>
      </c>
      <c r="H405" t="s">
        <v>1</v>
      </c>
      <c r="I405" t="s">
        <v>5</v>
      </c>
      <c r="J405" t="s">
        <v>6</v>
      </c>
      <c r="K405" t="s">
        <v>122</v>
      </c>
      <c r="L405">
        <v>18.10538</v>
      </c>
      <c r="M405" t="s">
        <v>418</v>
      </c>
      <c r="O405">
        <f t="shared" si="53"/>
        <v>104</v>
      </c>
      <c r="P405">
        <f t="shared" si="53"/>
        <v>1</v>
      </c>
      <c r="Q405">
        <f t="shared" si="48"/>
        <v>1</v>
      </c>
      <c r="R405">
        <f t="shared" si="54"/>
        <v>34</v>
      </c>
      <c r="S405">
        <f t="shared" si="49"/>
        <v>3</v>
      </c>
      <c r="T405">
        <f t="shared" si="55"/>
        <v>18.10538</v>
      </c>
      <c r="U405">
        <f t="shared" si="50"/>
        <v>2</v>
      </c>
      <c r="V405" t="str">
        <f t="shared" si="51"/>
        <v>3</v>
      </c>
      <c r="W405">
        <f t="shared" si="52"/>
        <v>2</v>
      </c>
    </row>
    <row r="406" spans="1:23" x14ac:dyDescent="0.25">
      <c r="A406" t="s">
        <v>389</v>
      </c>
      <c r="B406">
        <v>104</v>
      </c>
      <c r="C406">
        <v>1</v>
      </c>
      <c r="D406" s="17" t="s">
        <v>8</v>
      </c>
      <c r="E406">
        <v>36</v>
      </c>
      <c r="F406">
        <v>2</v>
      </c>
      <c r="G406" t="s">
        <v>368</v>
      </c>
      <c r="H406" t="s">
        <v>8</v>
      </c>
      <c r="I406" t="s">
        <v>8</v>
      </c>
      <c r="J406" t="s">
        <v>6</v>
      </c>
      <c r="K406" t="s">
        <v>123</v>
      </c>
      <c r="L406">
        <v>20.448429999999998</v>
      </c>
      <c r="M406" t="s">
        <v>418</v>
      </c>
      <c r="O406">
        <f t="shared" si="53"/>
        <v>104</v>
      </c>
      <c r="P406">
        <f t="shared" si="53"/>
        <v>1</v>
      </c>
      <c r="Q406">
        <f t="shared" si="48"/>
        <v>2</v>
      </c>
      <c r="R406">
        <f t="shared" si="54"/>
        <v>35</v>
      </c>
      <c r="S406">
        <f t="shared" si="49"/>
        <v>3</v>
      </c>
      <c r="T406">
        <f t="shared" si="55"/>
        <v>20.448429999999998</v>
      </c>
      <c r="U406">
        <f t="shared" si="50"/>
        <v>1</v>
      </c>
      <c r="V406" t="str">
        <f t="shared" si="51"/>
        <v>3</v>
      </c>
      <c r="W406">
        <f t="shared" si="52"/>
        <v>2</v>
      </c>
    </row>
    <row r="407" spans="1:23" x14ac:dyDescent="0.25">
      <c r="A407" t="s">
        <v>389</v>
      </c>
      <c r="B407">
        <v>104</v>
      </c>
      <c r="C407">
        <v>1</v>
      </c>
      <c r="D407" s="17" t="s">
        <v>8</v>
      </c>
      <c r="E407">
        <v>37</v>
      </c>
      <c r="F407">
        <v>3</v>
      </c>
      <c r="G407" t="s">
        <v>358</v>
      </c>
      <c r="H407" t="s">
        <v>8</v>
      </c>
      <c r="I407" t="s">
        <v>8</v>
      </c>
      <c r="J407" t="s">
        <v>3</v>
      </c>
      <c r="K407" t="s">
        <v>124</v>
      </c>
      <c r="L407">
        <v>20.661429999999999</v>
      </c>
      <c r="M407" t="s">
        <v>418</v>
      </c>
      <c r="O407">
        <f t="shared" si="53"/>
        <v>104</v>
      </c>
      <c r="P407">
        <f t="shared" si="53"/>
        <v>1</v>
      </c>
      <c r="Q407">
        <f t="shared" si="48"/>
        <v>3</v>
      </c>
      <c r="R407">
        <f t="shared" si="54"/>
        <v>36</v>
      </c>
      <c r="S407">
        <f t="shared" si="49"/>
        <v>3</v>
      </c>
      <c r="T407">
        <f t="shared" si="55"/>
        <v>20.661429999999999</v>
      </c>
      <c r="U407">
        <f t="shared" si="50"/>
        <v>1</v>
      </c>
      <c r="V407" t="str">
        <f t="shared" si="51"/>
        <v>3</v>
      </c>
      <c r="W407">
        <f t="shared" si="52"/>
        <v>1</v>
      </c>
    </row>
    <row r="408" spans="1:23" x14ac:dyDescent="0.25">
      <c r="A408" t="s">
        <v>389</v>
      </c>
      <c r="B408">
        <v>104</v>
      </c>
      <c r="C408">
        <v>1</v>
      </c>
      <c r="D408" s="17" t="s">
        <v>8</v>
      </c>
      <c r="E408">
        <v>38</v>
      </c>
      <c r="F408">
        <v>2</v>
      </c>
      <c r="G408" t="s">
        <v>361</v>
      </c>
      <c r="H408" t="s">
        <v>8</v>
      </c>
      <c r="I408" t="s">
        <v>8</v>
      </c>
      <c r="J408" t="s">
        <v>3</v>
      </c>
      <c r="K408" t="s">
        <v>125</v>
      </c>
      <c r="L408">
        <v>21.255610000000001</v>
      </c>
      <c r="M408" t="s">
        <v>418</v>
      </c>
      <c r="O408">
        <f t="shared" si="53"/>
        <v>104</v>
      </c>
      <c r="P408">
        <f t="shared" si="53"/>
        <v>1</v>
      </c>
      <c r="Q408">
        <f t="shared" si="48"/>
        <v>2</v>
      </c>
      <c r="R408">
        <f t="shared" si="54"/>
        <v>37</v>
      </c>
      <c r="S408">
        <f t="shared" si="49"/>
        <v>3</v>
      </c>
      <c r="T408">
        <f t="shared" si="55"/>
        <v>21.255610000000001</v>
      </c>
      <c r="U408">
        <f t="shared" si="50"/>
        <v>1</v>
      </c>
      <c r="V408" t="str">
        <f t="shared" si="51"/>
        <v>3</v>
      </c>
      <c r="W408">
        <f t="shared" si="52"/>
        <v>1</v>
      </c>
    </row>
    <row r="409" spans="1:23" x14ac:dyDescent="0.25">
      <c r="A409" t="s">
        <v>389</v>
      </c>
      <c r="B409">
        <v>104</v>
      </c>
      <c r="C409">
        <v>1</v>
      </c>
      <c r="D409" s="17" t="s">
        <v>8</v>
      </c>
      <c r="E409">
        <v>39</v>
      </c>
      <c r="F409">
        <v>2</v>
      </c>
      <c r="G409" t="s">
        <v>372</v>
      </c>
      <c r="H409" t="s">
        <v>1</v>
      </c>
      <c r="I409" t="s">
        <v>2</v>
      </c>
      <c r="J409" t="s">
        <v>6</v>
      </c>
      <c r="K409" t="s">
        <v>126</v>
      </c>
      <c r="L409">
        <v>16.591930000000001</v>
      </c>
      <c r="M409" t="s">
        <v>418</v>
      </c>
      <c r="O409">
        <f t="shared" si="53"/>
        <v>104</v>
      </c>
      <c r="P409">
        <f t="shared" si="53"/>
        <v>1</v>
      </c>
      <c r="Q409">
        <f t="shared" si="48"/>
        <v>2</v>
      </c>
      <c r="R409">
        <f t="shared" si="54"/>
        <v>38</v>
      </c>
      <c r="S409">
        <f t="shared" si="49"/>
        <v>3</v>
      </c>
      <c r="T409">
        <f t="shared" si="55"/>
        <v>16.591930000000001</v>
      </c>
      <c r="U409">
        <f t="shared" si="50"/>
        <v>2</v>
      </c>
      <c r="V409" t="str">
        <f t="shared" si="51"/>
        <v>3</v>
      </c>
      <c r="W409">
        <f t="shared" si="52"/>
        <v>2</v>
      </c>
    </row>
    <row r="410" spans="1:23" x14ac:dyDescent="0.25">
      <c r="A410" t="s">
        <v>389</v>
      </c>
      <c r="B410">
        <v>104</v>
      </c>
      <c r="C410">
        <v>1</v>
      </c>
      <c r="D410" s="17" t="s">
        <v>8</v>
      </c>
      <c r="E410">
        <v>40</v>
      </c>
      <c r="F410">
        <v>2</v>
      </c>
      <c r="G410" t="s">
        <v>301</v>
      </c>
      <c r="H410" t="s">
        <v>8</v>
      </c>
      <c r="I410" t="s">
        <v>8</v>
      </c>
      <c r="J410" t="s">
        <v>6</v>
      </c>
      <c r="K410" t="s">
        <v>127</v>
      </c>
      <c r="L410">
        <v>19.618829999999999</v>
      </c>
      <c r="M410" t="s">
        <v>418</v>
      </c>
      <c r="O410">
        <f t="shared" si="53"/>
        <v>104</v>
      </c>
      <c r="P410">
        <f t="shared" si="53"/>
        <v>1</v>
      </c>
      <c r="Q410">
        <f t="shared" si="48"/>
        <v>2</v>
      </c>
      <c r="R410">
        <f t="shared" si="54"/>
        <v>39</v>
      </c>
      <c r="S410">
        <f t="shared" si="49"/>
        <v>3</v>
      </c>
      <c r="T410">
        <f t="shared" si="55"/>
        <v>19.618829999999999</v>
      </c>
      <c r="U410">
        <f t="shared" si="50"/>
        <v>1</v>
      </c>
      <c r="V410" t="str">
        <f t="shared" si="51"/>
        <v>3</v>
      </c>
      <c r="W410">
        <f t="shared" si="52"/>
        <v>2</v>
      </c>
    </row>
    <row r="411" spans="1:23" x14ac:dyDescent="0.25">
      <c r="A411" t="s">
        <v>389</v>
      </c>
      <c r="B411">
        <v>104</v>
      </c>
      <c r="C411">
        <v>1</v>
      </c>
      <c r="D411" s="17" t="s">
        <v>8</v>
      </c>
      <c r="E411">
        <v>41</v>
      </c>
      <c r="F411">
        <v>1</v>
      </c>
      <c r="G411" t="s">
        <v>363</v>
      </c>
      <c r="H411" t="s">
        <v>8</v>
      </c>
      <c r="I411" t="s">
        <v>8</v>
      </c>
      <c r="J411" t="s">
        <v>6</v>
      </c>
      <c r="K411" t="s">
        <v>128</v>
      </c>
      <c r="L411">
        <v>20.616589999999999</v>
      </c>
      <c r="M411" t="s">
        <v>418</v>
      </c>
      <c r="O411">
        <f t="shared" si="53"/>
        <v>104</v>
      </c>
      <c r="P411">
        <f t="shared" si="53"/>
        <v>1</v>
      </c>
      <c r="Q411">
        <f t="shared" si="48"/>
        <v>1</v>
      </c>
      <c r="R411">
        <f t="shared" si="54"/>
        <v>40</v>
      </c>
      <c r="S411">
        <f t="shared" si="49"/>
        <v>3</v>
      </c>
      <c r="T411">
        <f t="shared" si="55"/>
        <v>20.616589999999999</v>
      </c>
      <c r="U411">
        <f t="shared" si="50"/>
        <v>1</v>
      </c>
      <c r="V411" t="str">
        <f t="shared" si="51"/>
        <v>3</v>
      </c>
      <c r="W411">
        <f t="shared" si="52"/>
        <v>2</v>
      </c>
    </row>
    <row r="412" spans="1:23" x14ac:dyDescent="0.25">
      <c r="A412" t="s">
        <v>390</v>
      </c>
      <c r="B412">
        <v>104</v>
      </c>
      <c r="C412">
        <v>2</v>
      </c>
      <c r="D412" s="17" t="s">
        <v>230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209</v>
      </c>
      <c r="L412">
        <v>17.466370000000001</v>
      </c>
      <c r="M412" s="16">
        <v>41092</v>
      </c>
      <c r="N412" s="16"/>
      <c r="O412">
        <f t="shared" si="53"/>
        <v>104</v>
      </c>
      <c r="P412">
        <f t="shared" si="53"/>
        <v>2</v>
      </c>
      <c r="Q412">
        <f t="shared" si="48"/>
        <v>0</v>
      </c>
      <c r="R412">
        <f t="shared" si="54"/>
        <v>0</v>
      </c>
      <c r="S412">
        <f t="shared" si="49"/>
        <v>2</v>
      </c>
      <c r="T412">
        <f t="shared" si="55"/>
        <v>17.466370000000001</v>
      </c>
      <c r="U412">
        <f t="shared" si="50"/>
        <v>2</v>
      </c>
      <c r="V412" t="str">
        <f t="shared" si="51"/>
        <v>6</v>
      </c>
      <c r="W412">
        <f t="shared" si="52"/>
        <v>2</v>
      </c>
    </row>
    <row r="413" spans="1:23" x14ac:dyDescent="0.25">
      <c r="A413" t="s">
        <v>390</v>
      </c>
      <c r="B413">
        <v>104</v>
      </c>
      <c r="C413">
        <v>2</v>
      </c>
      <c r="D413" s="17" t="s">
        <v>230</v>
      </c>
      <c r="E413">
        <v>2</v>
      </c>
      <c r="F413">
        <v>2</v>
      </c>
      <c r="G413" t="s">
        <v>343</v>
      </c>
      <c r="H413" t="s">
        <v>1</v>
      </c>
      <c r="I413" t="s">
        <v>5</v>
      </c>
      <c r="J413" t="s">
        <v>6</v>
      </c>
      <c r="K413" t="s">
        <v>177</v>
      </c>
      <c r="L413">
        <v>18.340810000000001</v>
      </c>
      <c r="M413" s="16">
        <v>41092</v>
      </c>
      <c r="N413" s="16"/>
      <c r="O413">
        <f t="shared" si="53"/>
        <v>104</v>
      </c>
      <c r="P413">
        <f t="shared" si="53"/>
        <v>2</v>
      </c>
      <c r="Q413">
        <f t="shared" si="48"/>
        <v>2</v>
      </c>
      <c r="R413">
        <f t="shared" si="54"/>
        <v>1</v>
      </c>
      <c r="S413">
        <f t="shared" si="49"/>
        <v>2</v>
      </c>
      <c r="T413">
        <f t="shared" si="55"/>
        <v>18.340810000000001</v>
      </c>
      <c r="U413">
        <f t="shared" si="50"/>
        <v>2</v>
      </c>
      <c r="V413" t="str">
        <f t="shared" si="51"/>
        <v>6</v>
      </c>
      <c r="W413">
        <f t="shared" si="52"/>
        <v>2</v>
      </c>
    </row>
    <row r="414" spans="1:23" x14ac:dyDescent="0.25">
      <c r="A414" t="s">
        <v>390</v>
      </c>
      <c r="B414">
        <v>104</v>
      </c>
      <c r="C414">
        <v>2</v>
      </c>
      <c r="D414" s="17" t="s">
        <v>230</v>
      </c>
      <c r="E414">
        <v>3</v>
      </c>
      <c r="F414">
        <v>1</v>
      </c>
      <c r="G414" t="s">
        <v>342</v>
      </c>
      <c r="H414" t="s">
        <v>8</v>
      </c>
      <c r="I414" t="s">
        <v>8</v>
      </c>
      <c r="J414" t="s">
        <v>6</v>
      </c>
      <c r="K414" t="s">
        <v>176</v>
      </c>
      <c r="L414">
        <v>17.780270000000002</v>
      </c>
      <c r="M414" s="16">
        <v>41092</v>
      </c>
      <c r="N414" s="16"/>
      <c r="O414">
        <f t="shared" si="53"/>
        <v>104</v>
      </c>
      <c r="P414">
        <f t="shared" si="53"/>
        <v>2</v>
      </c>
      <c r="Q414">
        <f t="shared" si="48"/>
        <v>1</v>
      </c>
      <c r="R414">
        <f t="shared" si="54"/>
        <v>2</v>
      </c>
      <c r="S414">
        <f t="shared" si="49"/>
        <v>2</v>
      </c>
      <c r="T414">
        <f t="shared" si="55"/>
        <v>17.780270000000002</v>
      </c>
      <c r="U414">
        <f t="shared" si="50"/>
        <v>1</v>
      </c>
      <c r="V414" t="str">
        <f t="shared" si="51"/>
        <v>6</v>
      </c>
      <c r="W414">
        <f t="shared" si="52"/>
        <v>2</v>
      </c>
    </row>
    <row r="415" spans="1:23" x14ac:dyDescent="0.25">
      <c r="A415" t="s">
        <v>390</v>
      </c>
      <c r="B415">
        <v>104</v>
      </c>
      <c r="C415">
        <v>2</v>
      </c>
      <c r="D415" s="17" t="s">
        <v>230</v>
      </c>
      <c r="E415">
        <v>4</v>
      </c>
      <c r="F415">
        <v>2</v>
      </c>
      <c r="G415" t="s">
        <v>346</v>
      </c>
      <c r="H415" t="s">
        <v>1</v>
      </c>
      <c r="I415" t="s">
        <v>2</v>
      </c>
      <c r="J415" t="s">
        <v>3</v>
      </c>
      <c r="K415" t="s">
        <v>207</v>
      </c>
      <c r="L415">
        <v>18.654710000000001</v>
      </c>
      <c r="M415" s="16">
        <v>41092</v>
      </c>
      <c r="N415" s="16"/>
      <c r="O415">
        <f t="shared" si="53"/>
        <v>104</v>
      </c>
      <c r="P415">
        <f t="shared" si="53"/>
        <v>2</v>
      </c>
      <c r="Q415">
        <f t="shared" si="48"/>
        <v>2</v>
      </c>
      <c r="R415">
        <f t="shared" si="54"/>
        <v>3</v>
      </c>
      <c r="S415">
        <f t="shared" si="49"/>
        <v>2</v>
      </c>
      <c r="T415">
        <f t="shared" si="55"/>
        <v>18.654710000000001</v>
      </c>
      <c r="U415">
        <f t="shared" si="50"/>
        <v>2</v>
      </c>
      <c r="V415" t="str">
        <f t="shared" si="51"/>
        <v>6</v>
      </c>
      <c r="W415">
        <f t="shared" si="52"/>
        <v>1</v>
      </c>
    </row>
    <row r="416" spans="1:23" x14ac:dyDescent="0.25">
      <c r="A416" t="s">
        <v>390</v>
      </c>
      <c r="B416">
        <v>104</v>
      </c>
      <c r="C416">
        <v>2</v>
      </c>
      <c r="D416" s="17" t="s">
        <v>230</v>
      </c>
      <c r="E416">
        <v>5</v>
      </c>
      <c r="F416">
        <v>2</v>
      </c>
      <c r="G416" t="s">
        <v>337</v>
      </c>
      <c r="H416" t="s">
        <v>1</v>
      </c>
      <c r="I416" t="s">
        <v>5</v>
      </c>
      <c r="J416" t="s">
        <v>6</v>
      </c>
      <c r="K416" t="s">
        <v>170</v>
      </c>
      <c r="L416">
        <v>18.329599999999999</v>
      </c>
      <c r="M416" s="16">
        <v>41092</v>
      </c>
      <c r="N416" s="16"/>
      <c r="O416">
        <f t="shared" si="53"/>
        <v>104</v>
      </c>
      <c r="P416">
        <f t="shared" si="53"/>
        <v>2</v>
      </c>
      <c r="Q416">
        <f t="shared" si="48"/>
        <v>2</v>
      </c>
      <c r="R416">
        <f t="shared" si="54"/>
        <v>4</v>
      </c>
      <c r="S416">
        <f t="shared" si="49"/>
        <v>2</v>
      </c>
      <c r="T416">
        <f t="shared" si="55"/>
        <v>18.329599999999999</v>
      </c>
      <c r="U416">
        <f t="shared" si="50"/>
        <v>2</v>
      </c>
      <c r="V416" t="str">
        <f t="shared" si="51"/>
        <v>6</v>
      </c>
      <c r="W416">
        <f t="shared" si="52"/>
        <v>2</v>
      </c>
    </row>
    <row r="417" spans="1:23" x14ac:dyDescent="0.25">
      <c r="A417" t="s">
        <v>390</v>
      </c>
      <c r="B417">
        <v>104</v>
      </c>
      <c r="C417">
        <v>2</v>
      </c>
      <c r="D417" s="17" t="s">
        <v>230</v>
      </c>
      <c r="E417">
        <v>6</v>
      </c>
      <c r="F417">
        <v>2</v>
      </c>
      <c r="G417" t="s">
        <v>346</v>
      </c>
      <c r="H417" t="s">
        <v>8</v>
      </c>
      <c r="I417" t="s">
        <v>8</v>
      </c>
      <c r="J417" t="s">
        <v>3</v>
      </c>
      <c r="K417" t="s">
        <v>180</v>
      </c>
      <c r="L417">
        <v>19.988790000000002</v>
      </c>
      <c r="M417" s="16">
        <v>41092</v>
      </c>
      <c r="N417" s="16"/>
      <c r="O417">
        <f t="shared" si="53"/>
        <v>104</v>
      </c>
      <c r="P417">
        <f t="shared" si="53"/>
        <v>2</v>
      </c>
      <c r="Q417">
        <f t="shared" si="48"/>
        <v>2</v>
      </c>
      <c r="R417">
        <f t="shared" si="54"/>
        <v>5</v>
      </c>
      <c r="S417">
        <f t="shared" si="49"/>
        <v>2</v>
      </c>
      <c r="T417">
        <f t="shared" si="55"/>
        <v>19.988790000000002</v>
      </c>
      <c r="U417">
        <f t="shared" si="50"/>
        <v>1</v>
      </c>
      <c r="V417" t="str">
        <f t="shared" si="51"/>
        <v>6</v>
      </c>
      <c r="W417">
        <f t="shared" si="52"/>
        <v>1</v>
      </c>
    </row>
    <row r="418" spans="1:23" x14ac:dyDescent="0.25">
      <c r="A418" t="s">
        <v>390</v>
      </c>
      <c r="B418">
        <v>104</v>
      </c>
      <c r="C418">
        <v>2</v>
      </c>
      <c r="D418" s="17" t="s">
        <v>230</v>
      </c>
      <c r="E418">
        <v>7</v>
      </c>
      <c r="F418">
        <v>2</v>
      </c>
      <c r="G418" t="s">
        <v>340</v>
      </c>
      <c r="H418" t="s">
        <v>8</v>
      </c>
      <c r="I418" t="s">
        <v>8</v>
      </c>
      <c r="J418" t="s">
        <v>3</v>
      </c>
      <c r="K418" t="s">
        <v>183</v>
      </c>
      <c r="L418">
        <v>19.87668</v>
      </c>
      <c r="M418" s="16">
        <v>41092</v>
      </c>
      <c r="N418" s="16"/>
      <c r="O418">
        <f t="shared" si="53"/>
        <v>104</v>
      </c>
      <c r="P418">
        <f t="shared" si="53"/>
        <v>2</v>
      </c>
      <c r="Q418">
        <f t="shared" si="48"/>
        <v>2</v>
      </c>
      <c r="R418">
        <f t="shared" si="54"/>
        <v>6</v>
      </c>
      <c r="S418">
        <f t="shared" si="49"/>
        <v>2</v>
      </c>
      <c r="T418">
        <f t="shared" si="55"/>
        <v>19.87668</v>
      </c>
      <c r="U418">
        <f t="shared" si="50"/>
        <v>1</v>
      </c>
      <c r="V418" t="str">
        <f t="shared" si="51"/>
        <v>6</v>
      </c>
      <c r="W418">
        <f t="shared" si="52"/>
        <v>1</v>
      </c>
    </row>
    <row r="419" spans="1:23" x14ac:dyDescent="0.25">
      <c r="A419" t="s">
        <v>390</v>
      </c>
      <c r="B419">
        <v>104</v>
      </c>
      <c r="C419">
        <v>2</v>
      </c>
      <c r="D419" s="17" t="s">
        <v>230</v>
      </c>
      <c r="E419">
        <v>8</v>
      </c>
      <c r="F419">
        <v>3</v>
      </c>
      <c r="G419" t="s">
        <v>354</v>
      </c>
      <c r="H419" t="s">
        <v>8</v>
      </c>
      <c r="I419" t="s">
        <v>8</v>
      </c>
      <c r="J419" t="s">
        <v>3</v>
      </c>
      <c r="K419" t="s">
        <v>208</v>
      </c>
      <c r="L419">
        <v>19.843050000000002</v>
      </c>
      <c r="M419" s="16">
        <v>41092</v>
      </c>
      <c r="N419" s="16"/>
      <c r="O419">
        <f t="shared" si="53"/>
        <v>104</v>
      </c>
      <c r="P419">
        <f t="shared" si="53"/>
        <v>2</v>
      </c>
      <c r="Q419">
        <f t="shared" si="48"/>
        <v>3</v>
      </c>
      <c r="R419">
        <f t="shared" si="54"/>
        <v>7</v>
      </c>
      <c r="S419">
        <f t="shared" si="49"/>
        <v>2</v>
      </c>
      <c r="T419">
        <f t="shared" si="55"/>
        <v>19.843050000000002</v>
      </c>
      <c r="U419">
        <f t="shared" si="50"/>
        <v>1</v>
      </c>
      <c r="V419" t="str">
        <f t="shared" si="51"/>
        <v>6</v>
      </c>
      <c r="W419">
        <f t="shared" si="52"/>
        <v>1</v>
      </c>
    </row>
    <row r="420" spans="1:23" x14ac:dyDescent="0.25">
      <c r="A420" t="s">
        <v>390</v>
      </c>
      <c r="B420">
        <v>104</v>
      </c>
      <c r="C420">
        <v>2</v>
      </c>
      <c r="D420" s="17" t="s">
        <v>230</v>
      </c>
      <c r="E420">
        <v>9</v>
      </c>
      <c r="F420">
        <v>1</v>
      </c>
      <c r="G420" t="s">
        <v>353</v>
      </c>
      <c r="H420" t="s">
        <v>1</v>
      </c>
      <c r="I420" t="s">
        <v>2</v>
      </c>
      <c r="J420" t="s">
        <v>6</v>
      </c>
      <c r="K420" t="s">
        <v>206</v>
      </c>
      <c r="L420">
        <v>18.97982</v>
      </c>
      <c r="M420" s="16">
        <v>41092</v>
      </c>
      <c r="N420" s="16"/>
      <c r="O420">
        <f t="shared" si="53"/>
        <v>104</v>
      </c>
      <c r="P420">
        <f t="shared" si="53"/>
        <v>2</v>
      </c>
      <c r="Q420">
        <f t="shared" si="48"/>
        <v>1</v>
      </c>
      <c r="R420">
        <f t="shared" si="54"/>
        <v>8</v>
      </c>
      <c r="S420">
        <f t="shared" si="49"/>
        <v>2</v>
      </c>
      <c r="T420">
        <f t="shared" si="55"/>
        <v>18.97982</v>
      </c>
      <c r="U420">
        <f t="shared" si="50"/>
        <v>2</v>
      </c>
      <c r="V420" t="str">
        <f t="shared" si="51"/>
        <v>6</v>
      </c>
      <c r="W420">
        <f t="shared" si="52"/>
        <v>2</v>
      </c>
    </row>
    <row r="421" spans="1:23" x14ac:dyDescent="0.25">
      <c r="A421" t="s">
        <v>390</v>
      </c>
      <c r="B421">
        <v>104</v>
      </c>
      <c r="C421">
        <v>2</v>
      </c>
      <c r="D421" s="17" t="s">
        <v>230</v>
      </c>
      <c r="E421">
        <v>10</v>
      </c>
      <c r="F421">
        <v>3</v>
      </c>
      <c r="G421" t="s">
        <v>339</v>
      </c>
      <c r="H421" t="s">
        <v>8</v>
      </c>
      <c r="I421" t="s">
        <v>8</v>
      </c>
      <c r="J421" t="s">
        <v>6</v>
      </c>
      <c r="K421" t="s">
        <v>175</v>
      </c>
      <c r="L421">
        <v>18.677129999999998</v>
      </c>
      <c r="M421" s="16">
        <v>41092</v>
      </c>
      <c r="N421" s="16"/>
      <c r="O421">
        <f t="shared" si="53"/>
        <v>104</v>
      </c>
      <c r="P421">
        <f t="shared" si="53"/>
        <v>2</v>
      </c>
      <c r="Q421">
        <f t="shared" si="48"/>
        <v>3</v>
      </c>
      <c r="R421">
        <f t="shared" si="54"/>
        <v>9</v>
      </c>
      <c r="S421">
        <f t="shared" si="49"/>
        <v>2</v>
      </c>
      <c r="T421">
        <f t="shared" si="55"/>
        <v>18.677129999999998</v>
      </c>
      <c r="U421">
        <f t="shared" si="50"/>
        <v>1</v>
      </c>
      <c r="V421" t="str">
        <f t="shared" si="51"/>
        <v>6</v>
      </c>
      <c r="W421">
        <f t="shared" si="52"/>
        <v>2</v>
      </c>
    </row>
    <row r="422" spans="1:23" x14ac:dyDescent="0.25">
      <c r="A422" t="s">
        <v>390</v>
      </c>
      <c r="B422">
        <v>104</v>
      </c>
      <c r="C422">
        <v>2</v>
      </c>
      <c r="D422" s="17" t="s">
        <v>230</v>
      </c>
      <c r="E422">
        <v>11</v>
      </c>
      <c r="F422">
        <v>3</v>
      </c>
      <c r="G422" t="s">
        <v>339</v>
      </c>
      <c r="H422" t="s">
        <v>1</v>
      </c>
      <c r="I422" t="s">
        <v>5</v>
      </c>
      <c r="J422" t="s">
        <v>6</v>
      </c>
      <c r="K422" t="s">
        <v>172</v>
      </c>
      <c r="L422">
        <v>17.309419999999999</v>
      </c>
      <c r="M422" s="16">
        <v>41092</v>
      </c>
      <c r="N422" s="16"/>
      <c r="O422">
        <f t="shared" si="53"/>
        <v>104</v>
      </c>
      <c r="P422">
        <f t="shared" si="53"/>
        <v>2</v>
      </c>
      <c r="Q422">
        <f t="shared" si="48"/>
        <v>3</v>
      </c>
      <c r="R422">
        <f t="shared" si="54"/>
        <v>10</v>
      </c>
      <c r="S422">
        <f t="shared" si="49"/>
        <v>2</v>
      </c>
      <c r="T422">
        <f t="shared" si="55"/>
        <v>17.309419999999999</v>
      </c>
      <c r="U422">
        <f t="shared" si="50"/>
        <v>2</v>
      </c>
      <c r="V422" t="str">
        <f t="shared" si="51"/>
        <v>6</v>
      </c>
      <c r="W422">
        <f t="shared" si="52"/>
        <v>2</v>
      </c>
    </row>
    <row r="423" spans="1:23" x14ac:dyDescent="0.25">
      <c r="A423" t="s">
        <v>390</v>
      </c>
      <c r="B423">
        <v>104</v>
      </c>
      <c r="C423">
        <v>2</v>
      </c>
      <c r="D423" s="17" t="s">
        <v>230</v>
      </c>
      <c r="E423">
        <v>12</v>
      </c>
      <c r="F423">
        <v>1</v>
      </c>
      <c r="G423" t="s">
        <v>353</v>
      </c>
      <c r="H423" t="s">
        <v>8</v>
      </c>
      <c r="I423" t="s">
        <v>8</v>
      </c>
      <c r="J423" t="s">
        <v>6</v>
      </c>
      <c r="K423" t="s">
        <v>194</v>
      </c>
      <c r="L423">
        <v>18.37444</v>
      </c>
      <c r="M423" s="16">
        <v>41092</v>
      </c>
      <c r="N423" s="16"/>
      <c r="O423">
        <f t="shared" si="53"/>
        <v>104</v>
      </c>
      <c r="P423">
        <f t="shared" si="53"/>
        <v>2</v>
      </c>
      <c r="Q423">
        <f t="shared" si="48"/>
        <v>1</v>
      </c>
      <c r="R423">
        <f t="shared" si="54"/>
        <v>11</v>
      </c>
      <c r="S423">
        <f t="shared" si="49"/>
        <v>2</v>
      </c>
      <c r="T423">
        <f t="shared" si="55"/>
        <v>18.37444</v>
      </c>
      <c r="U423">
        <f t="shared" si="50"/>
        <v>1</v>
      </c>
      <c r="V423" t="str">
        <f t="shared" si="51"/>
        <v>6</v>
      </c>
      <c r="W423">
        <f t="shared" si="52"/>
        <v>2</v>
      </c>
    </row>
    <row r="424" spans="1:23" x14ac:dyDescent="0.25">
      <c r="A424" t="s">
        <v>390</v>
      </c>
      <c r="B424">
        <v>104</v>
      </c>
      <c r="C424">
        <v>2</v>
      </c>
      <c r="D424" s="17" t="s">
        <v>230</v>
      </c>
      <c r="E424">
        <v>13</v>
      </c>
      <c r="F424">
        <v>2</v>
      </c>
      <c r="G424" t="s">
        <v>352</v>
      </c>
      <c r="H424" t="s">
        <v>1</v>
      </c>
      <c r="I424" t="s">
        <v>5</v>
      </c>
      <c r="J424" t="s">
        <v>3</v>
      </c>
      <c r="K424" t="s">
        <v>204</v>
      </c>
      <c r="L424">
        <v>17.993269999999999</v>
      </c>
      <c r="M424" s="16">
        <v>41092</v>
      </c>
      <c r="N424" s="16"/>
      <c r="O424">
        <f t="shared" si="53"/>
        <v>104</v>
      </c>
      <c r="P424">
        <f t="shared" si="53"/>
        <v>2</v>
      </c>
      <c r="Q424">
        <f t="shared" si="48"/>
        <v>2</v>
      </c>
      <c r="R424">
        <f t="shared" si="54"/>
        <v>12</v>
      </c>
      <c r="S424">
        <f t="shared" si="49"/>
        <v>2</v>
      </c>
      <c r="T424">
        <f t="shared" si="55"/>
        <v>17.993269999999999</v>
      </c>
      <c r="U424">
        <f t="shared" si="50"/>
        <v>2</v>
      </c>
      <c r="V424" t="str">
        <f t="shared" si="51"/>
        <v>6</v>
      </c>
      <c r="W424">
        <f t="shared" si="52"/>
        <v>1</v>
      </c>
    </row>
    <row r="425" spans="1:23" x14ac:dyDescent="0.25">
      <c r="A425" t="s">
        <v>390</v>
      </c>
      <c r="B425">
        <v>104</v>
      </c>
      <c r="C425">
        <v>2</v>
      </c>
      <c r="D425" s="17" t="s">
        <v>230</v>
      </c>
      <c r="E425">
        <v>14</v>
      </c>
      <c r="F425">
        <v>2</v>
      </c>
      <c r="G425" t="s">
        <v>341</v>
      </c>
      <c r="H425" t="s">
        <v>8</v>
      </c>
      <c r="I425" t="s">
        <v>8</v>
      </c>
      <c r="J425" t="s">
        <v>3</v>
      </c>
      <c r="K425" t="s">
        <v>174</v>
      </c>
      <c r="L425">
        <v>19.349779999999999</v>
      </c>
      <c r="M425" s="16">
        <v>41092</v>
      </c>
      <c r="N425" s="16"/>
      <c r="O425">
        <f t="shared" si="53"/>
        <v>104</v>
      </c>
      <c r="P425">
        <f t="shared" si="53"/>
        <v>2</v>
      </c>
      <c r="Q425">
        <f t="shared" si="48"/>
        <v>2</v>
      </c>
      <c r="R425">
        <f t="shared" si="54"/>
        <v>13</v>
      </c>
      <c r="S425">
        <f t="shared" si="49"/>
        <v>2</v>
      </c>
      <c r="T425">
        <f t="shared" si="55"/>
        <v>19.349779999999999</v>
      </c>
      <c r="U425">
        <f t="shared" si="50"/>
        <v>1</v>
      </c>
      <c r="V425" t="str">
        <f t="shared" si="51"/>
        <v>6</v>
      </c>
      <c r="W425">
        <f t="shared" si="52"/>
        <v>1</v>
      </c>
    </row>
    <row r="426" spans="1:23" x14ac:dyDescent="0.25">
      <c r="A426" t="s">
        <v>390</v>
      </c>
      <c r="B426">
        <v>104</v>
      </c>
      <c r="C426">
        <v>2</v>
      </c>
      <c r="D426" s="17" t="s">
        <v>230</v>
      </c>
      <c r="E426">
        <v>15</v>
      </c>
      <c r="F426">
        <v>1</v>
      </c>
      <c r="G426" t="s">
        <v>349</v>
      </c>
      <c r="H426" t="s">
        <v>8</v>
      </c>
      <c r="I426" t="s">
        <v>8</v>
      </c>
      <c r="J426" t="s">
        <v>3</v>
      </c>
      <c r="K426" t="s">
        <v>203</v>
      </c>
      <c r="L426">
        <v>18.66592</v>
      </c>
      <c r="M426" s="16">
        <v>41092</v>
      </c>
      <c r="N426" s="16"/>
      <c r="O426">
        <f t="shared" si="53"/>
        <v>104</v>
      </c>
      <c r="P426">
        <f t="shared" si="53"/>
        <v>2</v>
      </c>
      <c r="Q426">
        <f t="shared" si="48"/>
        <v>1</v>
      </c>
      <c r="R426">
        <f t="shared" si="54"/>
        <v>14</v>
      </c>
      <c r="S426">
        <f t="shared" si="49"/>
        <v>2</v>
      </c>
      <c r="T426">
        <f t="shared" si="55"/>
        <v>18.66592</v>
      </c>
      <c r="U426">
        <f t="shared" si="50"/>
        <v>1</v>
      </c>
      <c r="V426" t="str">
        <f t="shared" si="51"/>
        <v>6</v>
      </c>
      <c r="W426">
        <f t="shared" si="52"/>
        <v>1</v>
      </c>
    </row>
    <row r="427" spans="1:23" x14ac:dyDescent="0.25">
      <c r="A427" t="s">
        <v>390</v>
      </c>
      <c r="B427">
        <v>104</v>
      </c>
      <c r="C427">
        <v>2</v>
      </c>
      <c r="D427" s="17" t="s">
        <v>230</v>
      </c>
      <c r="E427">
        <v>16</v>
      </c>
      <c r="F427">
        <v>3</v>
      </c>
      <c r="G427" t="s">
        <v>347</v>
      </c>
      <c r="H427" t="s">
        <v>8</v>
      </c>
      <c r="I427" t="s">
        <v>8</v>
      </c>
      <c r="J427" t="s">
        <v>6</v>
      </c>
      <c r="K427" t="s">
        <v>202</v>
      </c>
      <c r="L427">
        <v>17.892379999999999</v>
      </c>
      <c r="M427" s="16">
        <v>41092</v>
      </c>
      <c r="N427" s="16"/>
      <c r="O427">
        <f t="shared" si="53"/>
        <v>104</v>
      </c>
      <c r="P427">
        <f t="shared" si="53"/>
        <v>2</v>
      </c>
      <c r="Q427">
        <f t="shared" si="48"/>
        <v>3</v>
      </c>
      <c r="R427">
        <f t="shared" si="54"/>
        <v>15</v>
      </c>
      <c r="S427">
        <f t="shared" si="49"/>
        <v>2</v>
      </c>
      <c r="T427">
        <f t="shared" si="55"/>
        <v>17.892379999999999</v>
      </c>
      <c r="U427">
        <f t="shared" si="50"/>
        <v>1</v>
      </c>
      <c r="V427" t="str">
        <f t="shared" si="51"/>
        <v>6</v>
      </c>
      <c r="W427">
        <f t="shared" si="52"/>
        <v>2</v>
      </c>
    </row>
    <row r="428" spans="1:23" x14ac:dyDescent="0.25">
      <c r="A428" t="s">
        <v>390</v>
      </c>
      <c r="B428">
        <v>104</v>
      </c>
      <c r="C428">
        <v>2</v>
      </c>
      <c r="D428" s="17" t="s">
        <v>230</v>
      </c>
      <c r="E428">
        <v>17</v>
      </c>
      <c r="F428">
        <v>1</v>
      </c>
      <c r="G428" t="s">
        <v>349</v>
      </c>
      <c r="H428" t="s">
        <v>1</v>
      </c>
      <c r="I428" t="s">
        <v>5</v>
      </c>
      <c r="J428" t="s">
        <v>3</v>
      </c>
      <c r="K428" t="s">
        <v>186</v>
      </c>
      <c r="L428">
        <v>17.847529999999999</v>
      </c>
      <c r="M428" s="16">
        <v>41092</v>
      </c>
      <c r="N428" s="16"/>
      <c r="O428">
        <f t="shared" si="53"/>
        <v>104</v>
      </c>
      <c r="P428">
        <f t="shared" si="53"/>
        <v>2</v>
      </c>
      <c r="Q428">
        <f t="shared" si="48"/>
        <v>1</v>
      </c>
      <c r="R428">
        <f t="shared" si="54"/>
        <v>16</v>
      </c>
      <c r="S428">
        <f t="shared" si="49"/>
        <v>2</v>
      </c>
      <c r="T428">
        <f t="shared" si="55"/>
        <v>17.847529999999999</v>
      </c>
      <c r="U428">
        <f t="shared" si="50"/>
        <v>2</v>
      </c>
      <c r="V428" t="str">
        <f t="shared" si="51"/>
        <v>6</v>
      </c>
      <c r="W428">
        <f t="shared" si="52"/>
        <v>1</v>
      </c>
    </row>
    <row r="429" spans="1:23" x14ac:dyDescent="0.25">
      <c r="A429" t="s">
        <v>390</v>
      </c>
      <c r="B429">
        <v>104</v>
      </c>
      <c r="C429">
        <v>2</v>
      </c>
      <c r="D429" s="17" t="s">
        <v>230</v>
      </c>
      <c r="E429">
        <v>18</v>
      </c>
      <c r="F429">
        <v>1</v>
      </c>
      <c r="G429" t="s">
        <v>344</v>
      </c>
      <c r="H429" t="s">
        <v>1</v>
      </c>
      <c r="I429" t="s">
        <v>2</v>
      </c>
      <c r="J429" t="s">
        <v>3</v>
      </c>
      <c r="K429" t="s">
        <v>182</v>
      </c>
      <c r="L429">
        <v>17.219729999999998</v>
      </c>
      <c r="M429" s="16">
        <v>41092</v>
      </c>
      <c r="N429" s="16"/>
      <c r="O429">
        <f t="shared" si="53"/>
        <v>104</v>
      </c>
      <c r="P429">
        <f t="shared" si="53"/>
        <v>2</v>
      </c>
      <c r="Q429">
        <f t="shared" si="48"/>
        <v>1</v>
      </c>
      <c r="R429">
        <f t="shared" si="54"/>
        <v>17</v>
      </c>
      <c r="S429">
        <f t="shared" si="49"/>
        <v>2</v>
      </c>
      <c r="T429">
        <f t="shared" si="55"/>
        <v>17.219729999999998</v>
      </c>
      <c r="U429">
        <f t="shared" si="50"/>
        <v>2</v>
      </c>
      <c r="V429" t="str">
        <f t="shared" si="51"/>
        <v>6</v>
      </c>
      <c r="W429">
        <f t="shared" si="52"/>
        <v>1</v>
      </c>
    </row>
    <row r="430" spans="1:23" x14ac:dyDescent="0.25">
      <c r="A430" t="s">
        <v>390</v>
      </c>
      <c r="B430">
        <v>104</v>
      </c>
      <c r="C430">
        <v>2</v>
      </c>
      <c r="D430" s="17" t="s">
        <v>230</v>
      </c>
      <c r="E430">
        <v>19</v>
      </c>
      <c r="F430">
        <v>3</v>
      </c>
      <c r="G430" t="s">
        <v>345</v>
      </c>
      <c r="H430" t="s">
        <v>8</v>
      </c>
      <c r="I430" t="s">
        <v>8</v>
      </c>
      <c r="J430" t="s">
        <v>3</v>
      </c>
      <c r="K430" t="s">
        <v>179</v>
      </c>
      <c r="L430">
        <v>18.06054</v>
      </c>
      <c r="M430" s="16">
        <v>41092</v>
      </c>
      <c r="N430" s="16"/>
      <c r="O430">
        <f t="shared" si="53"/>
        <v>104</v>
      </c>
      <c r="P430">
        <f t="shared" si="53"/>
        <v>2</v>
      </c>
      <c r="Q430">
        <f t="shared" si="48"/>
        <v>3</v>
      </c>
      <c r="R430">
        <f t="shared" si="54"/>
        <v>18</v>
      </c>
      <c r="S430">
        <f t="shared" si="49"/>
        <v>2</v>
      </c>
      <c r="T430">
        <f t="shared" si="55"/>
        <v>18.06054</v>
      </c>
      <c r="U430">
        <f t="shared" si="50"/>
        <v>1</v>
      </c>
      <c r="V430" t="str">
        <f t="shared" si="51"/>
        <v>6</v>
      </c>
      <c r="W430">
        <f t="shared" si="52"/>
        <v>1</v>
      </c>
    </row>
    <row r="431" spans="1:23" x14ac:dyDescent="0.25">
      <c r="A431" t="s">
        <v>390</v>
      </c>
      <c r="B431">
        <v>104</v>
      </c>
      <c r="C431">
        <v>2</v>
      </c>
      <c r="D431" s="17" t="s">
        <v>230</v>
      </c>
      <c r="E431">
        <v>20</v>
      </c>
      <c r="F431">
        <v>3</v>
      </c>
      <c r="G431" t="s">
        <v>336</v>
      </c>
      <c r="H431" t="s">
        <v>8</v>
      </c>
      <c r="I431" t="s">
        <v>8</v>
      </c>
      <c r="J431" t="s">
        <v>6</v>
      </c>
      <c r="K431" t="s">
        <v>198</v>
      </c>
      <c r="L431">
        <v>17.152470000000001</v>
      </c>
      <c r="M431" s="16">
        <v>41092</v>
      </c>
      <c r="N431" s="16"/>
      <c r="O431">
        <f t="shared" si="53"/>
        <v>104</v>
      </c>
      <c r="P431">
        <f t="shared" si="53"/>
        <v>2</v>
      </c>
      <c r="Q431">
        <f t="shared" si="48"/>
        <v>3</v>
      </c>
      <c r="R431">
        <f t="shared" si="54"/>
        <v>19</v>
      </c>
      <c r="S431">
        <f t="shared" si="49"/>
        <v>2</v>
      </c>
      <c r="T431">
        <f t="shared" si="55"/>
        <v>17.152470000000001</v>
      </c>
      <c r="U431">
        <f t="shared" si="50"/>
        <v>1</v>
      </c>
      <c r="V431" t="str">
        <f t="shared" si="51"/>
        <v>6</v>
      </c>
      <c r="W431">
        <f t="shared" si="52"/>
        <v>2</v>
      </c>
    </row>
    <row r="432" spans="1:23" x14ac:dyDescent="0.25">
      <c r="A432" t="s">
        <v>390</v>
      </c>
      <c r="B432">
        <v>104</v>
      </c>
      <c r="C432">
        <v>2</v>
      </c>
      <c r="D432" s="17" t="s">
        <v>230</v>
      </c>
      <c r="E432">
        <v>21</v>
      </c>
      <c r="F432">
        <v>2</v>
      </c>
      <c r="G432" t="s">
        <v>338</v>
      </c>
      <c r="H432" t="s">
        <v>1</v>
      </c>
      <c r="I432" t="s">
        <v>2</v>
      </c>
      <c r="J432" t="s">
        <v>6</v>
      </c>
      <c r="K432" t="s">
        <v>197</v>
      </c>
      <c r="L432">
        <v>16.266819999999999</v>
      </c>
      <c r="M432" s="16">
        <v>41092</v>
      </c>
      <c r="N432" s="16"/>
      <c r="O432">
        <f t="shared" si="53"/>
        <v>104</v>
      </c>
      <c r="P432">
        <f t="shared" si="53"/>
        <v>2</v>
      </c>
      <c r="Q432">
        <f t="shared" si="48"/>
        <v>2</v>
      </c>
      <c r="R432">
        <f t="shared" si="54"/>
        <v>20</v>
      </c>
      <c r="S432">
        <f t="shared" si="49"/>
        <v>2</v>
      </c>
      <c r="T432">
        <f t="shared" si="55"/>
        <v>16.266819999999999</v>
      </c>
      <c r="U432">
        <f t="shared" si="50"/>
        <v>2</v>
      </c>
      <c r="V432" t="str">
        <f t="shared" si="51"/>
        <v>6</v>
      </c>
      <c r="W432">
        <f t="shared" si="52"/>
        <v>2</v>
      </c>
    </row>
    <row r="433" spans="1:23" x14ac:dyDescent="0.25">
      <c r="A433" t="s">
        <v>390</v>
      </c>
      <c r="B433">
        <v>104</v>
      </c>
      <c r="C433">
        <v>2</v>
      </c>
      <c r="D433" s="17" t="s">
        <v>230</v>
      </c>
      <c r="E433">
        <v>22</v>
      </c>
      <c r="F433">
        <v>2</v>
      </c>
      <c r="G433" t="s">
        <v>338</v>
      </c>
      <c r="H433" t="s">
        <v>8</v>
      </c>
      <c r="I433" t="s">
        <v>8</v>
      </c>
      <c r="J433" t="s">
        <v>6</v>
      </c>
      <c r="K433" t="s">
        <v>171</v>
      </c>
      <c r="L433">
        <v>16.928249999999998</v>
      </c>
      <c r="M433" s="16">
        <v>41092</v>
      </c>
      <c r="N433" s="16"/>
      <c r="O433">
        <f t="shared" si="53"/>
        <v>104</v>
      </c>
      <c r="P433">
        <f t="shared" si="53"/>
        <v>2</v>
      </c>
      <c r="Q433">
        <f t="shared" si="48"/>
        <v>2</v>
      </c>
      <c r="R433">
        <f t="shared" si="54"/>
        <v>21</v>
      </c>
      <c r="S433">
        <f t="shared" si="49"/>
        <v>2</v>
      </c>
      <c r="T433">
        <f t="shared" si="55"/>
        <v>16.928249999999998</v>
      </c>
      <c r="U433">
        <f t="shared" si="50"/>
        <v>1</v>
      </c>
      <c r="V433" t="str">
        <f t="shared" si="51"/>
        <v>6</v>
      </c>
      <c r="W433">
        <f t="shared" si="52"/>
        <v>2</v>
      </c>
    </row>
    <row r="434" spans="1:23" x14ac:dyDescent="0.25">
      <c r="A434" t="s">
        <v>390</v>
      </c>
      <c r="B434">
        <v>104</v>
      </c>
      <c r="C434">
        <v>2</v>
      </c>
      <c r="D434" s="17" t="s">
        <v>230</v>
      </c>
      <c r="E434">
        <v>23</v>
      </c>
      <c r="F434">
        <v>2</v>
      </c>
      <c r="G434" t="s">
        <v>340</v>
      </c>
      <c r="H434" t="s">
        <v>1</v>
      </c>
      <c r="I434" t="s">
        <v>2</v>
      </c>
      <c r="J434" t="s">
        <v>3</v>
      </c>
      <c r="K434" t="s">
        <v>173</v>
      </c>
      <c r="L434">
        <v>17.387889999999999</v>
      </c>
      <c r="M434" s="16">
        <v>41092</v>
      </c>
      <c r="N434" s="16"/>
      <c r="O434">
        <f t="shared" si="53"/>
        <v>104</v>
      </c>
      <c r="P434">
        <f t="shared" si="53"/>
        <v>2</v>
      </c>
      <c r="Q434">
        <f t="shared" si="48"/>
        <v>2</v>
      </c>
      <c r="R434">
        <f t="shared" si="54"/>
        <v>22</v>
      </c>
      <c r="S434">
        <f t="shared" si="49"/>
        <v>2</v>
      </c>
      <c r="T434">
        <f t="shared" si="55"/>
        <v>17.387889999999999</v>
      </c>
      <c r="U434">
        <f t="shared" si="50"/>
        <v>2</v>
      </c>
      <c r="V434" t="str">
        <f t="shared" si="51"/>
        <v>6</v>
      </c>
      <c r="W434">
        <f t="shared" si="52"/>
        <v>1</v>
      </c>
    </row>
    <row r="435" spans="1:23" x14ac:dyDescent="0.25">
      <c r="A435" t="s">
        <v>390</v>
      </c>
      <c r="B435">
        <v>104</v>
      </c>
      <c r="C435">
        <v>2</v>
      </c>
      <c r="D435" s="17" t="s">
        <v>230</v>
      </c>
      <c r="E435">
        <v>24</v>
      </c>
      <c r="F435">
        <v>2</v>
      </c>
      <c r="G435" t="s">
        <v>352</v>
      </c>
      <c r="H435" t="s">
        <v>8</v>
      </c>
      <c r="I435" t="s">
        <v>8</v>
      </c>
      <c r="J435" t="s">
        <v>3</v>
      </c>
      <c r="K435" t="s">
        <v>192</v>
      </c>
      <c r="L435">
        <v>19.316140000000001</v>
      </c>
      <c r="M435" s="16">
        <v>41092</v>
      </c>
      <c r="N435" s="16"/>
      <c r="O435">
        <f t="shared" si="53"/>
        <v>104</v>
      </c>
      <c r="P435">
        <f t="shared" si="53"/>
        <v>2</v>
      </c>
      <c r="Q435">
        <f t="shared" si="48"/>
        <v>2</v>
      </c>
      <c r="R435">
        <f t="shared" si="54"/>
        <v>23</v>
      </c>
      <c r="S435">
        <f t="shared" si="49"/>
        <v>2</v>
      </c>
      <c r="T435">
        <f t="shared" si="55"/>
        <v>19.316140000000001</v>
      </c>
      <c r="U435">
        <f t="shared" si="50"/>
        <v>1</v>
      </c>
      <c r="V435" t="str">
        <f t="shared" si="51"/>
        <v>6</v>
      </c>
      <c r="W435">
        <f t="shared" si="52"/>
        <v>1</v>
      </c>
    </row>
    <row r="436" spans="1:23" x14ac:dyDescent="0.25">
      <c r="A436" t="s">
        <v>390</v>
      </c>
      <c r="B436">
        <v>104</v>
      </c>
      <c r="C436">
        <v>2</v>
      </c>
      <c r="D436" s="17" t="s">
        <v>230</v>
      </c>
      <c r="E436">
        <v>25</v>
      </c>
      <c r="F436">
        <v>1</v>
      </c>
      <c r="G436" t="s">
        <v>355</v>
      </c>
      <c r="H436" t="s">
        <v>1</v>
      </c>
      <c r="I436" t="s">
        <v>2</v>
      </c>
      <c r="J436" t="s">
        <v>3</v>
      </c>
      <c r="K436" t="s">
        <v>205</v>
      </c>
      <c r="L436">
        <v>19.843050000000002</v>
      </c>
      <c r="M436" s="16">
        <v>41092</v>
      </c>
      <c r="N436" s="16"/>
      <c r="O436">
        <f t="shared" si="53"/>
        <v>104</v>
      </c>
      <c r="P436">
        <f t="shared" si="53"/>
        <v>2</v>
      </c>
      <c r="Q436">
        <f t="shared" si="48"/>
        <v>1</v>
      </c>
      <c r="R436">
        <f t="shared" si="54"/>
        <v>24</v>
      </c>
      <c r="S436">
        <f t="shared" si="49"/>
        <v>2</v>
      </c>
      <c r="T436">
        <f t="shared" si="55"/>
        <v>19.843050000000002</v>
      </c>
      <c r="U436">
        <f t="shared" si="50"/>
        <v>2</v>
      </c>
      <c r="V436" t="str">
        <f t="shared" si="51"/>
        <v>6</v>
      </c>
      <c r="W436">
        <f t="shared" si="52"/>
        <v>1</v>
      </c>
    </row>
    <row r="437" spans="1:23" x14ac:dyDescent="0.25">
      <c r="A437" t="s">
        <v>390</v>
      </c>
      <c r="B437">
        <v>104</v>
      </c>
      <c r="C437">
        <v>2</v>
      </c>
      <c r="D437" s="17" t="s">
        <v>230</v>
      </c>
      <c r="E437">
        <v>26</v>
      </c>
      <c r="F437">
        <v>1</v>
      </c>
      <c r="G437" t="s">
        <v>348</v>
      </c>
      <c r="H437" t="s">
        <v>8</v>
      </c>
      <c r="I437" t="s">
        <v>8</v>
      </c>
      <c r="J437" t="s">
        <v>6</v>
      </c>
      <c r="K437" t="s">
        <v>185</v>
      </c>
      <c r="L437">
        <v>20.336320000000001</v>
      </c>
      <c r="M437" s="16">
        <v>41092</v>
      </c>
      <c r="N437" s="16"/>
      <c r="O437">
        <f t="shared" si="53"/>
        <v>104</v>
      </c>
      <c r="P437">
        <f t="shared" si="53"/>
        <v>2</v>
      </c>
      <c r="Q437">
        <f t="shared" si="48"/>
        <v>1</v>
      </c>
      <c r="R437">
        <f t="shared" si="54"/>
        <v>25</v>
      </c>
      <c r="S437">
        <f t="shared" si="49"/>
        <v>2</v>
      </c>
      <c r="T437">
        <f t="shared" si="55"/>
        <v>20.336320000000001</v>
      </c>
      <c r="U437">
        <f t="shared" si="50"/>
        <v>1</v>
      </c>
      <c r="V437" t="str">
        <f t="shared" si="51"/>
        <v>6</v>
      </c>
      <c r="W437">
        <f t="shared" si="52"/>
        <v>2</v>
      </c>
    </row>
    <row r="438" spans="1:23" x14ac:dyDescent="0.25">
      <c r="A438" t="s">
        <v>390</v>
      </c>
      <c r="B438">
        <v>104</v>
      </c>
      <c r="C438">
        <v>2</v>
      </c>
      <c r="D438" s="17" t="s">
        <v>230</v>
      </c>
      <c r="E438">
        <v>27</v>
      </c>
      <c r="F438">
        <v>3</v>
      </c>
      <c r="G438" t="s">
        <v>336</v>
      </c>
      <c r="H438" t="s">
        <v>1</v>
      </c>
      <c r="I438" t="s">
        <v>5</v>
      </c>
      <c r="J438" t="s">
        <v>6</v>
      </c>
      <c r="K438" t="s">
        <v>169</v>
      </c>
      <c r="L438">
        <v>17.152470000000001</v>
      </c>
      <c r="M438" s="16">
        <v>41092</v>
      </c>
      <c r="N438" s="16"/>
      <c r="O438">
        <f t="shared" si="53"/>
        <v>104</v>
      </c>
      <c r="P438">
        <f t="shared" si="53"/>
        <v>2</v>
      </c>
      <c r="Q438">
        <f t="shared" si="48"/>
        <v>3</v>
      </c>
      <c r="R438">
        <f t="shared" si="54"/>
        <v>26</v>
      </c>
      <c r="S438">
        <f t="shared" si="49"/>
        <v>2</v>
      </c>
      <c r="T438">
        <f t="shared" si="55"/>
        <v>17.152470000000001</v>
      </c>
      <c r="U438">
        <f t="shared" si="50"/>
        <v>2</v>
      </c>
      <c r="V438" t="str">
        <f t="shared" si="51"/>
        <v>6</v>
      </c>
      <c r="W438">
        <f t="shared" si="52"/>
        <v>2</v>
      </c>
    </row>
    <row r="439" spans="1:23" x14ac:dyDescent="0.25">
      <c r="A439" t="s">
        <v>390</v>
      </c>
      <c r="B439">
        <v>104</v>
      </c>
      <c r="C439">
        <v>2</v>
      </c>
      <c r="D439" s="17" t="s">
        <v>230</v>
      </c>
      <c r="E439">
        <v>28</v>
      </c>
      <c r="F439">
        <v>2</v>
      </c>
      <c r="G439" t="s">
        <v>337</v>
      </c>
      <c r="H439" t="s">
        <v>8</v>
      </c>
      <c r="I439" t="s">
        <v>8</v>
      </c>
      <c r="J439" t="s">
        <v>6</v>
      </c>
      <c r="K439" t="s">
        <v>181</v>
      </c>
      <c r="L439">
        <v>18.677129999999998</v>
      </c>
      <c r="M439" s="16">
        <v>41092</v>
      </c>
      <c r="N439" s="16"/>
      <c r="O439">
        <f t="shared" si="53"/>
        <v>104</v>
      </c>
      <c r="P439">
        <f t="shared" si="53"/>
        <v>2</v>
      </c>
      <c r="Q439">
        <f t="shared" si="48"/>
        <v>2</v>
      </c>
      <c r="R439">
        <f t="shared" si="54"/>
        <v>27</v>
      </c>
      <c r="S439">
        <f t="shared" si="49"/>
        <v>2</v>
      </c>
      <c r="T439">
        <f t="shared" si="55"/>
        <v>18.677129999999998</v>
      </c>
      <c r="U439">
        <f t="shared" si="50"/>
        <v>1</v>
      </c>
      <c r="V439" t="str">
        <f t="shared" si="51"/>
        <v>6</v>
      </c>
      <c r="W439">
        <f t="shared" si="52"/>
        <v>2</v>
      </c>
    </row>
    <row r="440" spans="1:23" x14ac:dyDescent="0.25">
      <c r="A440" t="s">
        <v>390</v>
      </c>
      <c r="B440">
        <v>104</v>
      </c>
      <c r="C440">
        <v>2</v>
      </c>
      <c r="D440" s="17" t="s">
        <v>230</v>
      </c>
      <c r="E440">
        <v>29</v>
      </c>
      <c r="F440">
        <v>2</v>
      </c>
      <c r="G440" t="s">
        <v>351</v>
      </c>
      <c r="H440" t="s">
        <v>8</v>
      </c>
      <c r="I440" t="s">
        <v>8</v>
      </c>
      <c r="J440" t="s">
        <v>6</v>
      </c>
      <c r="K440" t="s">
        <v>201</v>
      </c>
      <c r="L440">
        <v>19.204039999999999</v>
      </c>
      <c r="M440" s="16">
        <v>41092</v>
      </c>
      <c r="N440" s="16"/>
      <c r="O440">
        <f t="shared" si="53"/>
        <v>104</v>
      </c>
      <c r="P440">
        <f t="shared" si="53"/>
        <v>2</v>
      </c>
      <c r="Q440">
        <f t="shared" si="48"/>
        <v>2</v>
      </c>
      <c r="R440">
        <f t="shared" si="54"/>
        <v>28</v>
      </c>
      <c r="S440">
        <f t="shared" si="49"/>
        <v>2</v>
      </c>
      <c r="T440">
        <f t="shared" si="55"/>
        <v>19.204039999999999</v>
      </c>
      <c r="U440">
        <f t="shared" si="50"/>
        <v>1</v>
      </c>
      <c r="V440" t="str">
        <f t="shared" si="51"/>
        <v>6</v>
      </c>
      <c r="W440">
        <f t="shared" si="52"/>
        <v>2</v>
      </c>
    </row>
    <row r="441" spans="1:23" x14ac:dyDescent="0.25">
      <c r="A441" t="s">
        <v>390</v>
      </c>
      <c r="B441">
        <v>104</v>
      </c>
      <c r="C441">
        <v>2</v>
      </c>
      <c r="D441" s="17" t="s">
        <v>230</v>
      </c>
      <c r="E441">
        <v>30</v>
      </c>
      <c r="F441">
        <v>3</v>
      </c>
      <c r="G441" t="s">
        <v>347</v>
      </c>
      <c r="H441" t="s">
        <v>1</v>
      </c>
      <c r="I441" t="s">
        <v>2</v>
      </c>
      <c r="J441" t="s">
        <v>6</v>
      </c>
      <c r="K441" t="s">
        <v>184</v>
      </c>
      <c r="L441">
        <v>17.8139</v>
      </c>
      <c r="M441" s="16">
        <v>41092</v>
      </c>
      <c r="N441" s="16"/>
      <c r="O441">
        <f t="shared" si="53"/>
        <v>104</v>
      </c>
      <c r="P441">
        <f t="shared" si="53"/>
        <v>2</v>
      </c>
      <c r="Q441">
        <f t="shared" si="48"/>
        <v>3</v>
      </c>
      <c r="R441">
        <f t="shared" si="54"/>
        <v>29</v>
      </c>
      <c r="S441">
        <f t="shared" si="49"/>
        <v>2</v>
      </c>
      <c r="T441">
        <f t="shared" si="55"/>
        <v>17.8139</v>
      </c>
      <c r="U441">
        <f t="shared" si="50"/>
        <v>2</v>
      </c>
      <c r="V441" t="str">
        <f t="shared" si="51"/>
        <v>6</v>
      </c>
      <c r="W441">
        <f t="shared" si="52"/>
        <v>2</v>
      </c>
    </row>
    <row r="442" spans="1:23" x14ac:dyDescent="0.25">
      <c r="A442" t="s">
        <v>390</v>
      </c>
      <c r="B442">
        <v>104</v>
      </c>
      <c r="C442">
        <v>2</v>
      </c>
      <c r="D442" s="17" t="s">
        <v>230</v>
      </c>
      <c r="E442">
        <v>31</v>
      </c>
      <c r="F442">
        <v>3</v>
      </c>
      <c r="G442" t="s">
        <v>354</v>
      </c>
      <c r="H442" t="s">
        <v>1</v>
      </c>
      <c r="I442" t="s">
        <v>5</v>
      </c>
      <c r="J442" t="s">
        <v>3</v>
      </c>
      <c r="K442" t="s">
        <v>196</v>
      </c>
      <c r="L442">
        <v>17.152470000000001</v>
      </c>
      <c r="M442" s="16">
        <v>41092</v>
      </c>
      <c r="N442" s="16"/>
      <c r="O442">
        <f t="shared" si="53"/>
        <v>104</v>
      </c>
      <c r="P442">
        <f t="shared" si="53"/>
        <v>2</v>
      </c>
      <c r="Q442">
        <f t="shared" si="48"/>
        <v>3</v>
      </c>
      <c r="R442">
        <f t="shared" si="54"/>
        <v>30</v>
      </c>
      <c r="S442">
        <f t="shared" si="49"/>
        <v>2</v>
      </c>
      <c r="T442">
        <f t="shared" si="55"/>
        <v>17.152470000000001</v>
      </c>
      <c r="U442">
        <f t="shared" si="50"/>
        <v>2</v>
      </c>
      <c r="V442" t="str">
        <f t="shared" si="51"/>
        <v>6</v>
      </c>
      <c r="W442">
        <f t="shared" si="52"/>
        <v>1</v>
      </c>
    </row>
    <row r="443" spans="1:23" x14ac:dyDescent="0.25">
      <c r="A443" t="s">
        <v>390</v>
      </c>
      <c r="B443">
        <v>104</v>
      </c>
      <c r="C443">
        <v>2</v>
      </c>
      <c r="D443" s="17" t="s">
        <v>230</v>
      </c>
      <c r="E443">
        <v>32</v>
      </c>
      <c r="F443">
        <v>2</v>
      </c>
      <c r="G443" t="s">
        <v>343</v>
      </c>
      <c r="H443" t="s">
        <v>8</v>
      </c>
      <c r="I443" t="s">
        <v>8</v>
      </c>
      <c r="J443" t="s">
        <v>6</v>
      </c>
      <c r="K443" t="s">
        <v>190</v>
      </c>
      <c r="L443">
        <v>19.753360000000001</v>
      </c>
      <c r="M443" s="16">
        <v>41092</v>
      </c>
      <c r="N443" s="16"/>
      <c r="O443">
        <f t="shared" si="53"/>
        <v>104</v>
      </c>
      <c r="P443">
        <f t="shared" si="53"/>
        <v>2</v>
      </c>
      <c r="Q443">
        <f t="shared" si="48"/>
        <v>2</v>
      </c>
      <c r="R443">
        <f t="shared" si="54"/>
        <v>31</v>
      </c>
      <c r="S443">
        <f t="shared" si="49"/>
        <v>2</v>
      </c>
      <c r="T443">
        <f t="shared" si="55"/>
        <v>19.753360000000001</v>
      </c>
      <c r="U443">
        <f t="shared" si="50"/>
        <v>1</v>
      </c>
      <c r="V443" t="str">
        <f t="shared" si="51"/>
        <v>6</v>
      </c>
      <c r="W443">
        <f t="shared" si="52"/>
        <v>2</v>
      </c>
    </row>
    <row r="444" spans="1:23" x14ac:dyDescent="0.25">
      <c r="A444" t="s">
        <v>390</v>
      </c>
      <c r="B444">
        <v>104</v>
      </c>
      <c r="C444">
        <v>2</v>
      </c>
      <c r="D444" s="17" t="s">
        <v>230</v>
      </c>
      <c r="E444">
        <v>33</v>
      </c>
      <c r="F444">
        <v>1</v>
      </c>
      <c r="G444" t="s">
        <v>355</v>
      </c>
      <c r="H444" t="s">
        <v>8</v>
      </c>
      <c r="I444" t="s">
        <v>8</v>
      </c>
      <c r="J444" t="s">
        <v>3</v>
      </c>
      <c r="K444" t="s">
        <v>200</v>
      </c>
      <c r="L444">
        <v>20.302689999999998</v>
      </c>
      <c r="M444" s="16">
        <v>41092</v>
      </c>
      <c r="N444" s="16"/>
      <c r="O444">
        <f t="shared" si="53"/>
        <v>104</v>
      </c>
      <c r="P444">
        <f t="shared" si="53"/>
        <v>2</v>
      </c>
      <c r="Q444">
        <f t="shared" si="48"/>
        <v>1</v>
      </c>
      <c r="R444">
        <f t="shared" si="54"/>
        <v>32</v>
      </c>
      <c r="S444">
        <f t="shared" si="49"/>
        <v>2</v>
      </c>
      <c r="T444">
        <f t="shared" si="55"/>
        <v>20.302689999999998</v>
      </c>
      <c r="U444">
        <f t="shared" si="50"/>
        <v>1</v>
      </c>
      <c r="V444" t="str">
        <f t="shared" si="51"/>
        <v>6</v>
      </c>
      <c r="W444">
        <f t="shared" si="52"/>
        <v>1</v>
      </c>
    </row>
    <row r="445" spans="1:23" x14ac:dyDescent="0.25">
      <c r="A445" t="s">
        <v>390</v>
      </c>
      <c r="B445">
        <v>104</v>
      </c>
      <c r="C445">
        <v>2</v>
      </c>
      <c r="D445" s="17" t="s">
        <v>230</v>
      </c>
      <c r="E445">
        <v>34</v>
      </c>
      <c r="F445">
        <v>1</v>
      </c>
      <c r="G445" t="s">
        <v>348</v>
      </c>
      <c r="H445" t="s">
        <v>1</v>
      </c>
      <c r="I445" t="s">
        <v>5</v>
      </c>
      <c r="J445" t="s">
        <v>6</v>
      </c>
      <c r="K445" t="s">
        <v>195</v>
      </c>
      <c r="L445">
        <v>18.475339999999999</v>
      </c>
      <c r="M445" s="16">
        <v>41092</v>
      </c>
      <c r="N445" s="16"/>
      <c r="O445">
        <f t="shared" si="53"/>
        <v>104</v>
      </c>
      <c r="P445">
        <f t="shared" si="53"/>
        <v>2</v>
      </c>
      <c r="Q445">
        <f t="shared" si="48"/>
        <v>1</v>
      </c>
      <c r="R445">
        <f t="shared" si="54"/>
        <v>33</v>
      </c>
      <c r="S445">
        <f t="shared" si="49"/>
        <v>2</v>
      </c>
      <c r="T445">
        <f t="shared" si="55"/>
        <v>18.475339999999999</v>
      </c>
      <c r="U445">
        <f t="shared" si="50"/>
        <v>2</v>
      </c>
      <c r="V445" t="str">
        <f t="shared" si="51"/>
        <v>6</v>
      </c>
      <c r="W445">
        <f t="shared" si="52"/>
        <v>2</v>
      </c>
    </row>
    <row r="446" spans="1:23" x14ac:dyDescent="0.25">
      <c r="A446" t="s">
        <v>390</v>
      </c>
      <c r="B446">
        <v>104</v>
      </c>
      <c r="C446">
        <v>2</v>
      </c>
      <c r="D446" s="17" t="s">
        <v>230</v>
      </c>
      <c r="E446">
        <v>35</v>
      </c>
      <c r="F446">
        <v>2</v>
      </c>
      <c r="G446" t="s">
        <v>351</v>
      </c>
      <c r="H446" t="s">
        <v>1</v>
      </c>
      <c r="I446" t="s">
        <v>2</v>
      </c>
      <c r="J446" t="s">
        <v>6</v>
      </c>
      <c r="K446" t="s">
        <v>191</v>
      </c>
      <c r="L446">
        <v>17.589690000000001</v>
      </c>
      <c r="M446" s="16">
        <v>41092</v>
      </c>
      <c r="N446" s="16"/>
      <c r="O446">
        <f t="shared" si="53"/>
        <v>104</v>
      </c>
      <c r="P446">
        <f t="shared" si="53"/>
        <v>2</v>
      </c>
      <c r="Q446">
        <f t="shared" si="48"/>
        <v>2</v>
      </c>
      <c r="R446">
        <f t="shared" si="54"/>
        <v>34</v>
      </c>
      <c r="S446">
        <f t="shared" si="49"/>
        <v>2</v>
      </c>
      <c r="T446">
        <f t="shared" si="55"/>
        <v>17.589690000000001</v>
      </c>
      <c r="U446">
        <f t="shared" si="50"/>
        <v>2</v>
      </c>
      <c r="V446" t="str">
        <f t="shared" si="51"/>
        <v>6</v>
      </c>
      <c r="W446">
        <f t="shared" si="52"/>
        <v>2</v>
      </c>
    </row>
    <row r="447" spans="1:23" x14ac:dyDescent="0.25">
      <c r="A447" t="s">
        <v>390</v>
      </c>
      <c r="B447">
        <v>104</v>
      </c>
      <c r="C447">
        <v>2</v>
      </c>
      <c r="D447" s="17" t="s">
        <v>230</v>
      </c>
      <c r="E447">
        <v>36</v>
      </c>
      <c r="F447">
        <v>2</v>
      </c>
      <c r="G447" t="s">
        <v>341</v>
      </c>
      <c r="H447" t="s">
        <v>1</v>
      </c>
      <c r="I447" t="s">
        <v>5</v>
      </c>
      <c r="J447" t="s">
        <v>3</v>
      </c>
      <c r="K447" t="s">
        <v>189</v>
      </c>
      <c r="L447">
        <v>18.744389999999999</v>
      </c>
      <c r="M447" s="16">
        <v>41092</v>
      </c>
      <c r="N447" s="16"/>
      <c r="O447">
        <f t="shared" si="53"/>
        <v>104</v>
      </c>
      <c r="P447">
        <f t="shared" si="53"/>
        <v>2</v>
      </c>
      <c r="Q447">
        <f t="shared" si="48"/>
        <v>2</v>
      </c>
      <c r="R447">
        <f t="shared" si="54"/>
        <v>35</v>
      </c>
      <c r="S447">
        <f t="shared" si="49"/>
        <v>2</v>
      </c>
      <c r="T447">
        <f t="shared" si="55"/>
        <v>18.744389999999999</v>
      </c>
      <c r="U447">
        <f t="shared" si="50"/>
        <v>2</v>
      </c>
      <c r="V447" t="str">
        <f t="shared" si="51"/>
        <v>6</v>
      </c>
      <c r="W447">
        <f t="shared" si="52"/>
        <v>1</v>
      </c>
    </row>
    <row r="448" spans="1:23" x14ac:dyDescent="0.25">
      <c r="A448" t="s">
        <v>390</v>
      </c>
      <c r="B448">
        <v>104</v>
      </c>
      <c r="C448">
        <v>2</v>
      </c>
      <c r="D448" s="17" t="s">
        <v>230</v>
      </c>
      <c r="E448">
        <v>37</v>
      </c>
      <c r="F448">
        <v>3</v>
      </c>
      <c r="G448" t="s">
        <v>350</v>
      </c>
      <c r="H448" t="s">
        <v>1</v>
      </c>
      <c r="I448" t="s">
        <v>5</v>
      </c>
      <c r="J448" t="s">
        <v>3</v>
      </c>
      <c r="K448" t="s">
        <v>188</v>
      </c>
      <c r="L448">
        <v>17.95964</v>
      </c>
      <c r="M448" s="16">
        <v>41092</v>
      </c>
      <c r="N448" s="16"/>
      <c r="O448">
        <f t="shared" si="53"/>
        <v>104</v>
      </c>
      <c r="P448">
        <f t="shared" si="53"/>
        <v>2</v>
      </c>
      <c r="Q448">
        <f t="shared" si="48"/>
        <v>3</v>
      </c>
      <c r="R448">
        <f t="shared" si="54"/>
        <v>36</v>
      </c>
      <c r="S448">
        <f t="shared" si="49"/>
        <v>2</v>
      </c>
      <c r="T448">
        <f t="shared" si="55"/>
        <v>17.95964</v>
      </c>
      <c r="U448">
        <f t="shared" si="50"/>
        <v>2</v>
      </c>
      <c r="V448" t="str">
        <f t="shared" si="51"/>
        <v>6</v>
      </c>
      <c r="W448">
        <f t="shared" si="52"/>
        <v>1</v>
      </c>
    </row>
    <row r="449" spans="1:23" x14ac:dyDescent="0.25">
      <c r="A449" t="s">
        <v>390</v>
      </c>
      <c r="B449">
        <v>104</v>
      </c>
      <c r="C449">
        <v>2</v>
      </c>
      <c r="D449" s="17" t="s">
        <v>230</v>
      </c>
      <c r="E449">
        <v>38</v>
      </c>
      <c r="F449">
        <v>3</v>
      </c>
      <c r="G449" t="s">
        <v>345</v>
      </c>
      <c r="H449" t="s">
        <v>1</v>
      </c>
      <c r="I449" t="s">
        <v>2</v>
      </c>
      <c r="J449" t="s">
        <v>3</v>
      </c>
      <c r="K449" t="s">
        <v>187</v>
      </c>
      <c r="L449">
        <v>18.385649999999998</v>
      </c>
      <c r="M449" s="16">
        <v>41092</v>
      </c>
      <c r="N449" s="16"/>
      <c r="O449">
        <f t="shared" si="53"/>
        <v>104</v>
      </c>
      <c r="P449">
        <f t="shared" si="53"/>
        <v>2</v>
      </c>
      <c r="Q449">
        <f t="shared" ref="Q449:Q512" si="56">F449</f>
        <v>3</v>
      </c>
      <c r="R449">
        <f t="shared" si="54"/>
        <v>37</v>
      </c>
      <c r="S449">
        <f t="shared" si="49"/>
        <v>2</v>
      </c>
      <c r="T449">
        <f t="shared" si="55"/>
        <v>18.385649999999998</v>
      </c>
      <c r="U449">
        <f t="shared" si="50"/>
        <v>2</v>
      </c>
      <c r="V449" t="str">
        <f t="shared" si="51"/>
        <v>6</v>
      </c>
      <c r="W449">
        <f t="shared" si="52"/>
        <v>1</v>
      </c>
    </row>
    <row r="450" spans="1:23" x14ac:dyDescent="0.25">
      <c r="A450" t="s">
        <v>390</v>
      </c>
      <c r="B450">
        <v>104</v>
      </c>
      <c r="C450">
        <v>2</v>
      </c>
      <c r="D450" s="17" t="s">
        <v>230</v>
      </c>
      <c r="E450">
        <v>39</v>
      </c>
      <c r="F450">
        <v>1</v>
      </c>
      <c r="G450" t="s">
        <v>342</v>
      </c>
      <c r="H450" t="s">
        <v>1</v>
      </c>
      <c r="I450" t="s">
        <v>2</v>
      </c>
      <c r="J450" t="s">
        <v>6</v>
      </c>
      <c r="K450" t="s">
        <v>193</v>
      </c>
      <c r="L450">
        <v>17.286989999999999</v>
      </c>
      <c r="M450" s="16">
        <v>41092</v>
      </c>
      <c r="N450" s="16"/>
      <c r="O450">
        <f t="shared" si="53"/>
        <v>104</v>
      </c>
      <c r="P450">
        <f t="shared" si="53"/>
        <v>2</v>
      </c>
      <c r="Q450">
        <f t="shared" si="56"/>
        <v>1</v>
      </c>
      <c r="R450">
        <f t="shared" si="54"/>
        <v>38</v>
      </c>
      <c r="S450">
        <f t="shared" ref="S450:S513" si="57">IF(D450=D$2,1,IF(D450=D$43,2,IF(D450=D$84,3)))</f>
        <v>2</v>
      </c>
      <c r="T450">
        <f t="shared" si="55"/>
        <v>17.286989999999999</v>
      </c>
      <c r="U450">
        <f t="shared" ref="U450:U513" si="58">IF(H450=H$5,1,2)</f>
        <v>2</v>
      </c>
      <c r="V450" t="str">
        <f t="shared" ref="V450:V513" si="59">MID(A450,11,1)</f>
        <v>6</v>
      </c>
      <c r="W450">
        <f t="shared" ref="W450:W513" si="60">IF(J450=J$3,1,2)</f>
        <v>2</v>
      </c>
    </row>
    <row r="451" spans="1:23" x14ac:dyDescent="0.25">
      <c r="A451" t="s">
        <v>390</v>
      </c>
      <c r="B451">
        <v>104</v>
      </c>
      <c r="C451">
        <v>2</v>
      </c>
      <c r="D451" s="17" t="s">
        <v>230</v>
      </c>
      <c r="E451">
        <v>40</v>
      </c>
      <c r="F451">
        <v>1</v>
      </c>
      <c r="G451" t="s">
        <v>344</v>
      </c>
      <c r="H451" t="s">
        <v>8</v>
      </c>
      <c r="I451" t="s">
        <v>8</v>
      </c>
      <c r="J451" t="s">
        <v>3</v>
      </c>
      <c r="K451" t="s">
        <v>178</v>
      </c>
      <c r="L451">
        <v>20.044840000000001</v>
      </c>
      <c r="M451" s="16">
        <v>41092</v>
      </c>
      <c r="N451" s="16"/>
      <c r="O451">
        <f t="shared" ref="O451:P514" si="61">B451</f>
        <v>104</v>
      </c>
      <c r="P451">
        <f t="shared" si="61"/>
        <v>2</v>
      </c>
      <c r="Q451">
        <f t="shared" si="56"/>
        <v>1</v>
      </c>
      <c r="R451">
        <f t="shared" ref="R451:R514" si="62">E451-1</f>
        <v>39</v>
      </c>
      <c r="S451">
        <f t="shared" si="57"/>
        <v>2</v>
      </c>
      <c r="T451">
        <f t="shared" ref="T451:T514" si="63">L451</f>
        <v>20.044840000000001</v>
      </c>
      <c r="U451">
        <f t="shared" si="58"/>
        <v>1</v>
      </c>
      <c r="V451" t="str">
        <f t="shared" si="59"/>
        <v>6</v>
      </c>
      <c r="W451">
        <f t="shared" si="60"/>
        <v>1</v>
      </c>
    </row>
    <row r="452" spans="1:23" x14ac:dyDescent="0.25">
      <c r="A452" t="s">
        <v>390</v>
      </c>
      <c r="B452">
        <v>104</v>
      </c>
      <c r="C452">
        <v>2</v>
      </c>
      <c r="D452" s="17" t="s">
        <v>230</v>
      </c>
      <c r="E452">
        <v>41</v>
      </c>
      <c r="F452">
        <v>3</v>
      </c>
      <c r="G452" t="s">
        <v>350</v>
      </c>
      <c r="H452" t="s">
        <v>8</v>
      </c>
      <c r="I452" t="s">
        <v>8</v>
      </c>
      <c r="J452" t="s">
        <v>3</v>
      </c>
      <c r="K452" t="s">
        <v>199</v>
      </c>
      <c r="L452">
        <v>18.9574</v>
      </c>
      <c r="M452" s="16">
        <v>41092</v>
      </c>
      <c r="N452" s="16"/>
      <c r="O452">
        <f t="shared" si="61"/>
        <v>104</v>
      </c>
      <c r="P452">
        <f t="shared" si="61"/>
        <v>2</v>
      </c>
      <c r="Q452">
        <f t="shared" si="56"/>
        <v>3</v>
      </c>
      <c r="R452">
        <f t="shared" si="62"/>
        <v>40</v>
      </c>
      <c r="S452">
        <f t="shared" si="57"/>
        <v>2</v>
      </c>
      <c r="T452">
        <f t="shared" si="63"/>
        <v>18.9574</v>
      </c>
      <c r="U452">
        <f t="shared" si="58"/>
        <v>1</v>
      </c>
      <c r="V452" t="str">
        <f t="shared" si="59"/>
        <v>6</v>
      </c>
      <c r="W452">
        <f t="shared" si="60"/>
        <v>1</v>
      </c>
    </row>
    <row r="453" spans="1:23" x14ac:dyDescent="0.25">
      <c r="A453" t="s">
        <v>408</v>
      </c>
      <c r="B453">
        <v>104</v>
      </c>
      <c r="C453">
        <v>3</v>
      </c>
      <c r="D453" s="17" t="s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277</v>
      </c>
      <c r="L453">
        <v>17.679369999999999</v>
      </c>
      <c r="M453" t="s">
        <v>431</v>
      </c>
      <c r="O453">
        <f t="shared" si="61"/>
        <v>104</v>
      </c>
      <c r="P453">
        <f t="shared" si="61"/>
        <v>3</v>
      </c>
      <c r="Q453">
        <f t="shared" si="56"/>
        <v>0</v>
      </c>
      <c r="R453">
        <f t="shared" si="62"/>
        <v>0</v>
      </c>
      <c r="S453">
        <f t="shared" si="57"/>
        <v>1</v>
      </c>
      <c r="T453">
        <f t="shared" si="63"/>
        <v>17.679369999999999</v>
      </c>
      <c r="U453">
        <f t="shared" si="58"/>
        <v>2</v>
      </c>
      <c r="V453" t="str">
        <f t="shared" si="59"/>
        <v>2</v>
      </c>
      <c r="W453">
        <f t="shared" si="60"/>
        <v>2</v>
      </c>
    </row>
    <row r="454" spans="1:23" x14ac:dyDescent="0.25">
      <c r="A454" t="s">
        <v>408</v>
      </c>
      <c r="B454">
        <v>104</v>
      </c>
      <c r="C454">
        <v>3</v>
      </c>
      <c r="D454" s="17" t="s">
        <v>1</v>
      </c>
      <c r="E454">
        <v>2</v>
      </c>
      <c r="F454">
        <v>1</v>
      </c>
      <c r="G454" t="s">
        <v>318</v>
      </c>
      <c r="H454" t="s">
        <v>1</v>
      </c>
      <c r="I454" t="s">
        <v>2</v>
      </c>
      <c r="J454" t="s">
        <v>6</v>
      </c>
      <c r="K454" t="s">
        <v>69</v>
      </c>
      <c r="L454">
        <v>17.634530000000002</v>
      </c>
      <c r="M454" t="s">
        <v>431</v>
      </c>
      <c r="O454">
        <f t="shared" si="61"/>
        <v>104</v>
      </c>
      <c r="P454">
        <f t="shared" si="61"/>
        <v>3</v>
      </c>
      <c r="Q454">
        <f t="shared" si="56"/>
        <v>1</v>
      </c>
      <c r="R454">
        <f t="shared" si="62"/>
        <v>1</v>
      </c>
      <c r="S454">
        <f t="shared" si="57"/>
        <v>1</v>
      </c>
      <c r="T454">
        <f t="shared" si="63"/>
        <v>17.634530000000002</v>
      </c>
      <c r="U454">
        <f t="shared" si="58"/>
        <v>2</v>
      </c>
      <c r="V454" t="str">
        <f t="shared" si="59"/>
        <v>2</v>
      </c>
      <c r="W454">
        <f t="shared" si="60"/>
        <v>2</v>
      </c>
    </row>
    <row r="455" spans="1:23" x14ac:dyDescent="0.25">
      <c r="A455" t="s">
        <v>408</v>
      </c>
      <c r="B455">
        <v>104</v>
      </c>
      <c r="C455">
        <v>3</v>
      </c>
      <c r="D455" s="17" t="s">
        <v>1</v>
      </c>
      <c r="E455">
        <v>3</v>
      </c>
      <c r="F455">
        <v>3</v>
      </c>
      <c r="G455" t="s">
        <v>329</v>
      </c>
      <c r="H455" t="s">
        <v>8</v>
      </c>
      <c r="I455" t="s">
        <v>8</v>
      </c>
      <c r="J455" t="s">
        <v>6</v>
      </c>
      <c r="K455" t="s">
        <v>82</v>
      </c>
      <c r="L455">
        <v>17.286989999999999</v>
      </c>
      <c r="M455" t="s">
        <v>431</v>
      </c>
      <c r="O455">
        <f t="shared" si="61"/>
        <v>104</v>
      </c>
      <c r="P455">
        <f t="shared" si="61"/>
        <v>3</v>
      </c>
      <c r="Q455">
        <f t="shared" si="56"/>
        <v>3</v>
      </c>
      <c r="R455">
        <f t="shared" si="62"/>
        <v>2</v>
      </c>
      <c r="S455">
        <f t="shared" si="57"/>
        <v>1</v>
      </c>
      <c r="T455">
        <f t="shared" si="63"/>
        <v>17.286989999999999</v>
      </c>
      <c r="U455">
        <f t="shared" si="58"/>
        <v>1</v>
      </c>
      <c r="V455" t="str">
        <f t="shared" si="59"/>
        <v>2</v>
      </c>
      <c r="W455">
        <f t="shared" si="60"/>
        <v>2</v>
      </c>
    </row>
    <row r="456" spans="1:23" x14ac:dyDescent="0.25">
      <c r="A456" t="s">
        <v>408</v>
      </c>
      <c r="B456">
        <v>104</v>
      </c>
      <c r="C456">
        <v>3</v>
      </c>
      <c r="D456" s="17" t="s">
        <v>1</v>
      </c>
      <c r="E456">
        <v>4</v>
      </c>
      <c r="F456">
        <v>3</v>
      </c>
      <c r="G456" t="s">
        <v>316</v>
      </c>
      <c r="H456" t="s">
        <v>8</v>
      </c>
      <c r="I456" t="s">
        <v>8</v>
      </c>
      <c r="J456" t="s">
        <v>3</v>
      </c>
      <c r="K456" t="s">
        <v>51</v>
      </c>
      <c r="L456">
        <v>17.780270000000002</v>
      </c>
      <c r="M456" t="s">
        <v>431</v>
      </c>
      <c r="O456">
        <f t="shared" si="61"/>
        <v>104</v>
      </c>
      <c r="P456">
        <f t="shared" si="61"/>
        <v>3</v>
      </c>
      <c r="Q456">
        <f t="shared" si="56"/>
        <v>3</v>
      </c>
      <c r="R456">
        <f t="shared" si="62"/>
        <v>3</v>
      </c>
      <c r="S456">
        <f t="shared" si="57"/>
        <v>1</v>
      </c>
      <c r="T456">
        <f t="shared" si="63"/>
        <v>17.780270000000002</v>
      </c>
      <c r="U456">
        <f t="shared" si="58"/>
        <v>1</v>
      </c>
      <c r="V456" t="str">
        <f t="shared" si="59"/>
        <v>2</v>
      </c>
      <c r="W456">
        <f t="shared" si="60"/>
        <v>1</v>
      </c>
    </row>
    <row r="457" spans="1:23" x14ac:dyDescent="0.25">
      <c r="A457" t="s">
        <v>408</v>
      </c>
      <c r="B457">
        <v>104</v>
      </c>
      <c r="C457">
        <v>3</v>
      </c>
      <c r="D457" s="17" t="s">
        <v>1</v>
      </c>
      <c r="E457">
        <v>5</v>
      </c>
      <c r="F457">
        <v>3</v>
      </c>
      <c r="G457" t="s">
        <v>319</v>
      </c>
      <c r="H457" t="s">
        <v>1</v>
      </c>
      <c r="I457" t="s">
        <v>5</v>
      </c>
      <c r="J457" t="s">
        <v>3</v>
      </c>
      <c r="K457" t="s">
        <v>70</v>
      </c>
      <c r="L457">
        <v>16.984300000000001</v>
      </c>
      <c r="M457" t="s">
        <v>431</v>
      </c>
      <c r="O457">
        <f t="shared" si="61"/>
        <v>104</v>
      </c>
      <c r="P457">
        <f t="shared" si="61"/>
        <v>3</v>
      </c>
      <c r="Q457">
        <f t="shared" si="56"/>
        <v>3</v>
      </c>
      <c r="R457">
        <f t="shared" si="62"/>
        <v>4</v>
      </c>
      <c r="S457">
        <f t="shared" si="57"/>
        <v>1</v>
      </c>
      <c r="T457">
        <f t="shared" si="63"/>
        <v>16.984300000000001</v>
      </c>
      <c r="U457">
        <f t="shared" si="58"/>
        <v>2</v>
      </c>
      <c r="V457" t="str">
        <f t="shared" si="59"/>
        <v>2</v>
      </c>
      <c r="W457">
        <f t="shared" si="60"/>
        <v>1</v>
      </c>
    </row>
    <row r="458" spans="1:23" x14ac:dyDescent="0.25">
      <c r="A458" t="s">
        <v>408</v>
      </c>
      <c r="B458">
        <v>104</v>
      </c>
      <c r="C458">
        <v>3</v>
      </c>
      <c r="D458" s="17" t="s">
        <v>1</v>
      </c>
      <c r="E458">
        <v>6</v>
      </c>
      <c r="F458">
        <v>2</v>
      </c>
      <c r="G458" t="s">
        <v>321</v>
      </c>
      <c r="H458" t="s">
        <v>1</v>
      </c>
      <c r="I458" t="s">
        <v>5</v>
      </c>
      <c r="J458" t="s">
        <v>3</v>
      </c>
      <c r="K458" t="s">
        <v>61</v>
      </c>
      <c r="L458">
        <v>19.10314</v>
      </c>
      <c r="M458" t="s">
        <v>431</v>
      </c>
      <c r="O458">
        <f t="shared" si="61"/>
        <v>104</v>
      </c>
      <c r="P458">
        <f t="shared" si="61"/>
        <v>3</v>
      </c>
      <c r="Q458">
        <f t="shared" si="56"/>
        <v>2</v>
      </c>
      <c r="R458">
        <f t="shared" si="62"/>
        <v>5</v>
      </c>
      <c r="S458">
        <f t="shared" si="57"/>
        <v>1</v>
      </c>
      <c r="T458">
        <f t="shared" si="63"/>
        <v>19.10314</v>
      </c>
      <c r="U458">
        <f t="shared" si="58"/>
        <v>2</v>
      </c>
      <c r="V458" t="str">
        <f t="shared" si="59"/>
        <v>2</v>
      </c>
      <c r="W458">
        <f t="shared" si="60"/>
        <v>1</v>
      </c>
    </row>
    <row r="459" spans="1:23" x14ac:dyDescent="0.25">
      <c r="A459" t="s">
        <v>408</v>
      </c>
      <c r="B459">
        <v>104</v>
      </c>
      <c r="C459">
        <v>3</v>
      </c>
      <c r="D459" s="17" t="s">
        <v>1</v>
      </c>
      <c r="E459">
        <v>7</v>
      </c>
      <c r="F459">
        <v>1</v>
      </c>
      <c r="G459" t="s">
        <v>322</v>
      </c>
      <c r="H459" t="s">
        <v>8</v>
      </c>
      <c r="I459" t="s">
        <v>8</v>
      </c>
      <c r="J459" t="s">
        <v>3</v>
      </c>
      <c r="K459" t="s">
        <v>58</v>
      </c>
      <c r="L459">
        <v>19.820630000000001</v>
      </c>
      <c r="M459" t="s">
        <v>431</v>
      </c>
      <c r="O459">
        <f t="shared" si="61"/>
        <v>104</v>
      </c>
      <c r="P459">
        <f t="shared" si="61"/>
        <v>3</v>
      </c>
      <c r="Q459">
        <f t="shared" si="56"/>
        <v>1</v>
      </c>
      <c r="R459">
        <f t="shared" si="62"/>
        <v>6</v>
      </c>
      <c r="S459">
        <f t="shared" si="57"/>
        <v>1</v>
      </c>
      <c r="T459">
        <f t="shared" si="63"/>
        <v>19.820630000000001</v>
      </c>
      <c r="U459">
        <f t="shared" si="58"/>
        <v>1</v>
      </c>
      <c r="V459" t="str">
        <f t="shared" si="59"/>
        <v>2</v>
      </c>
      <c r="W459">
        <f t="shared" si="60"/>
        <v>1</v>
      </c>
    </row>
    <row r="460" spans="1:23" x14ac:dyDescent="0.25">
      <c r="A460" t="s">
        <v>408</v>
      </c>
      <c r="B460">
        <v>104</v>
      </c>
      <c r="C460">
        <v>3</v>
      </c>
      <c r="D460" s="17" t="s">
        <v>1</v>
      </c>
      <c r="E460">
        <v>8</v>
      </c>
      <c r="F460">
        <v>3</v>
      </c>
      <c r="G460" t="s">
        <v>319</v>
      </c>
      <c r="H460" t="s">
        <v>8</v>
      </c>
      <c r="I460" t="s">
        <v>8</v>
      </c>
      <c r="J460" t="s">
        <v>3</v>
      </c>
      <c r="K460" t="s">
        <v>54</v>
      </c>
      <c r="L460">
        <v>19.372199999999999</v>
      </c>
      <c r="M460" t="s">
        <v>431</v>
      </c>
      <c r="O460">
        <f t="shared" si="61"/>
        <v>104</v>
      </c>
      <c r="P460">
        <f t="shared" si="61"/>
        <v>3</v>
      </c>
      <c r="Q460">
        <f t="shared" si="56"/>
        <v>3</v>
      </c>
      <c r="R460">
        <f t="shared" si="62"/>
        <v>7</v>
      </c>
      <c r="S460">
        <f t="shared" si="57"/>
        <v>1</v>
      </c>
      <c r="T460">
        <f t="shared" si="63"/>
        <v>19.372199999999999</v>
      </c>
      <c r="U460">
        <f t="shared" si="58"/>
        <v>1</v>
      </c>
      <c r="V460" t="str">
        <f t="shared" si="59"/>
        <v>2</v>
      </c>
      <c r="W460">
        <f t="shared" si="60"/>
        <v>1</v>
      </c>
    </row>
    <row r="461" spans="1:23" x14ac:dyDescent="0.25">
      <c r="A461" t="s">
        <v>408</v>
      </c>
      <c r="B461">
        <v>104</v>
      </c>
      <c r="C461">
        <v>3</v>
      </c>
      <c r="D461" s="17" t="s">
        <v>1</v>
      </c>
      <c r="E461">
        <v>9</v>
      </c>
      <c r="F461">
        <v>3</v>
      </c>
      <c r="G461" t="s">
        <v>316</v>
      </c>
      <c r="H461" t="s">
        <v>1</v>
      </c>
      <c r="I461" t="s">
        <v>2</v>
      </c>
      <c r="J461" t="s">
        <v>3</v>
      </c>
      <c r="K461" t="s">
        <v>71</v>
      </c>
      <c r="L461">
        <v>17.982060000000001</v>
      </c>
      <c r="M461" t="s">
        <v>431</v>
      </c>
      <c r="O461">
        <f t="shared" si="61"/>
        <v>104</v>
      </c>
      <c r="P461">
        <f t="shared" si="61"/>
        <v>3</v>
      </c>
      <c r="Q461">
        <f t="shared" si="56"/>
        <v>3</v>
      </c>
      <c r="R461">
        <f t="shared" si="62"/>
        <v>8</v>
      </c>
      <c r="S461">
        <f t="shared" si="57"/>
        <v>1</v>
      </c>
      <c r="T461">
        <f t="shared" si="63"/>
        <v>17.982060000000001</v>
      </c>
      <c r="U461">
        <f t="shared" si="58"/>
        <v>2</v>
      </c>
      <c r="V461" t="str">
        <f t="shared" si="59"/>
        <v>2</v>
      </c>
      <c r="W461">
        <f t="shared" si="60"/>
        <v>1</v>
      </c>
    </row>
    <row r="462" spans="1:23" x14ac:dyDescent="0.25">
      <c r="A462" t="s">
        <v>408</v>
      </c>
      <c r="B462">
        <v>104</v>
      </c>
      <c r="C462">
        <v>3</v>
      </c>
      <c r="D462" s="17" t="s">
        <v>1</v>
      </c>
      <c r="E462">
        <v>10</v>
      </c>
      <c r="F462">
        <v>1</v>
      </c>
      <c r="G462" t="s">
        <v>324</v>
      </c>
      <c r="H462" t="s">
        <v>1</v>
      </c>
      <c r="I462" t="s">
        <v>5</v>
      </c>
      <c r="J462" t="s">
        <v>6</v>
      </c>
      <c r="K462" t="s">
        <v>60</v>
      </c>
      <c r="L462">
        <v>18.66592</v>
      </c>
      <c r="M462" t="s">
        <v>431</v>
      </c>
      <c r="O462">
        <f t="shared" si="61"/>
        <v>104</v>
      </c>
      <c r="P462">
        <f t="shared" si="61"/>
        <v>3</v>
      </c>
      <c r="Q462">
        <f t="shared" si="56"/>
        <v>1</v>
      </c>
      <c r="R462">
        <f t="shared" si="62"/>
        <v>9</v>
      </c>
      <c r="S462">
        <f t="shared" si="57"/>
        <v>1</v>
      </c>
      <c r="T462">
        <f t="shared" si="63"/>
        <v>18.66592</v>
      </c>
      <c r="U462">
        <f t="shared" si="58"/>
        <v>2</v>
      </c>
      <c r="V462" t="str">
        <f t="shared" si="59"/>
        <v>2</v>
      </c>
      <c r="W462">
        <f t="shared" si="60"/>
        <v>2</v>
      </c>
    </row>
    <row r="463" spans="1:23" x14ac:dyDescent="0.25">
      <c r="A463" t="s">
        <v>408</v>
      </c>
      <c r="B463">
        <v>104</v>
      </c>
      <c r="C463">
        <v>3</v>
      </c>
      <c r="D463" s="17" t="s">
        <v>1</v>
      </c>
      <c r="E463">
        <v>11</v>
      </c>
      <c r="F463">
        <v>1</v>
      </c>
      <c r="G463" t="s">
        <v>331</v>
      </c>
      <c r="H463" t="s">
        <v>1</v>
      </c>
      <c r="I463" t="s">
        <v>2</v>
      </c>
      <c r="J463" t="s">
        <v>3</v>
      </c>
      <c r="K463" t="s">
        <v>83</v>
      </c>
      <c r="L463">
        <v>19.237670000000001</v>
      </c>
      <c r="M463" t="s">
        <v>431</v>
      </c>
      <c r="O463">
        <f t="shared" si="61"/>
        <v>104</v>
      </c>
      <c r="P463">
        <f t="shared" si="61"/>
        <v>3</v>
      </c>
      <c r="Q463">
        <f t="shared" si="56"/>
        <v>1</v>
      </c>
      <c r="R463">
        <f t="shared" si="62"/>
        <v>10</v>
      </c>
      <c r="S463">
        <f t="shared" si="57"/>
        <v>1</v>
      </c>
      <c r="T463">
        <f t="shared" si="63"/>
        <v>19.237670000000001</v>
      </c>
      <c r="U463">
        <f t="shared" si="58"/>
        <v>2</v>
      </c>
      <c r="V463" t="str">
        <f t="shared" si="59"/>
        <v>2</v>
      </c>
      <c r="W463">
        <f t="shared" si="60"/>
        <v>1</v>
      </c>
    </row>
    <row r="464" spans="1:23" x14ac:dyDescent="0.25">
      <c r="A464" t="s">
        <v>408</v>
      </c>
      <c r="B464">
        <v>104</v>
      </c>
      <c r="C464">
        <v>3</v>
      </c>
      <c r="D464" s="17" t="s">
        <v>1</v>
      </c>
      <c r="E464">
        <v>12</v>
      </c>
      <c r="F464">
        <v>3</v>
      </c>
      <c r="G464" t="s">
        <v>317</v>
      </c>
      <c r="H464" t="s">
        <v>1</v>
      </c>
      <c r="I464" t="s">
        <v>5</v>
      </c>
      <c r="J464" t="s">
        <v>3</v>
      </c>
      <c r="K464" t="s">
        <v>72</v>
      </c>
      <c r="L464">
        <v>16.491029999999999</v>
      </c>
      <c r="M464" t="s">
        <v>431</v>
      </c>
      <c r="O464">
        <f t="shared" si="61"/>
        <v>104</v>
      </c>
      <c r="P464">
        <f t="shared" si="61"/>
        <v>3</v>
      </c>
      <c r="Q464">
        <f t="shared" si="56"/>
        <v>3</v>
      </c>
      <c r="R464">
        <f t="shared" si="62"/>
        <v>11</v>
      </c>
      <c r="S464">
        <f t="shared" si="57"/>
        <v>1</v>
      </c>
      <c r="T464">
        <f t="shared" si="63"/>
        <v>16.491029999999999</v>
      </c>
      <c r="U464">
        <f t="shared" si="58"/>
        <v>2</v>
      </c>
      <c r="V464" t="str">
        <f t="shared" si="59"/>
        <v>2</v>
      </c>
      <c r="W464">
        <f t="shared" si="60"/>
        <v>1</v>
      </c>
    </row>
    <row r="465" spans="1:23" x14ac:dyDescent="0.25">
      <c r="A465" t="s">
        <v>408</v>
      </c>
      <c r="B465">
        <v>104</v>
      </c>
      <c r="C465">
        <v>3</v>
      </c>
      <c r="D465" s="17" t="s">
        <v>1</v>
      </c>
      <c r="E465">
        <v>13</v>
      </c>
      <c r="F465">
        <v>3</v>
      </c>
      <c r="G465" t="s">
        <v>328</v>
      </c>
      <c r="H465" t="s">
        <v>1</v>
      </c>
      <c r="I465" t="s">
        <v>5</v>
      </c>
      <c r="J465" t="s">
        <v>6</v>
      </c>
      <c r="K465" t="s">
        <v>86</v>
      </c>
      <c r="L465">
        <v>14.69731</v>
      </c>
      <c r="M465" t="s">
        <v>431</v>
      </c>
      <c r="O465">
        <f t="shared" si="61"/>
        <v>104</v>
      </c>
      <c r="P465">
        <f t="shared" si="61"/>
        <v>3</v>
      </c>
      <c r="Q465">
        <f t="shared" si="56"/>
        <v>3</v>
      </c>
      <c r="R465">
        <f t="shared" si="62"/>
        <v>12</v>
      </c>
      <c r="S465">
        <f t="shared" si="57"/>
        <v>1</v>
      </c>
      <c r="T465">
        <f t="shared" si="63"/>
        <v>14.69731</v>
      </c>
      <c r="U465">
        <f t="shared" si="58"/>
        <v>2</v>
      </c>
      <c r="V465" t="str">
        <f t="shared" si="59"/>
        <v>2</v>
      </c>
      <c r="W465">
        <f t="shared" si="60"/>
        <v>2</v>
      </c>
    </row>
    <row r="466" spans="1:23" x14ac:dyDescent="0.25">
      <c r="A466" t="s">
        <v>408</v>
      </c>
      <c r="B466">
        <v>104</v>
      </c>
      <c r="C466">
        <v>3</v>
      </c>
      <c r="D466" s="17" t="s">
        <v>1</v>
      </c>
      <c r="E466">
        <v>14</v>
      </c>
      <c r="F466">
        <v>3</v>
      </c>
      <c r="G466" t="s">
        <v>329</v>
      </c>
      <c r="H466" t="s">
        <v>1</v>
      </c>
      <c r="I466" t="s">
        <v>5</v>
      </c>
      <c r="J466" t="s">
        <v>6</v>
      </c>
      <c r="K466" t="s">
        <v>75</v>
      </c>
      <c r="L466">
        <v>15.773540000000001</v>
      </c>
      <c r="M466" t="s">
        <v>431</v>
      </c>
      <c r="O466">
        <f t="shared" si="61"/>
        <v>104</v>
      </c>
      <c r="P466">
        <f t="shared" si="61"/>
        <v>3</v>
      </c>
      <c r="Q466">
        <f t="shared" si="56"/>
        <v>3</v>
      </c>
      <c r="R466">
        <f t="shared" si="62"/>
        <v>13</v>
      </c>
      <c r="S466">
        <f t="shared" si="57"/>
        <v>1</v>
      </c>
      <c r="T466">
        <f t="shared" si="63"/>
        <v>15.773540000000001</v>
      </c>
      <c r="U466">
        <f t="shared" si="58"/>
        <v>2</v>
      </c>
      <c r="V466" t="str">
        <f t="shared" si="59"/>
        <v>2</v>
      </c>
      <c r="W466">
        <f t="shared" si="60"/>
        <v>2</v>
      </c>
    </row>
    <row r="467" spans="1:23" x14ac:dyDescent="0.25">
      <c r="A467" t="s">
        <v>408</v>
      </c>
      <c r="B467">
        <v>104</v>
      </c>
      <c r="C467">
        <v>3</v>
      </c>
      <c r="D467" s="17" t="s">
        <v>1</v>
      </c>
      <c r="E467">
        <v>15</v>
      </c>
      <c r="F467">
        <v>1</v>
      </c>
      <c r="G467" t="s">
        <v>322</v>
      </c>
      <c r="H467" t="s">
        <v>1</v>
      </c>
      <c r="I467" t="s">
        <v>5</v>
      </c>
      <c r="J467" t="s">
        <v>3</v>
      </c>
      <c r="K467" t="s">
        <v>65</v>
      </c>
      <c r="L467">
        <v>17.06278</v>
      </c>
      <c r="M467" t="s">
        <v>431</v>
      </c>
      <c r="O467">
        <f t="shared" si="61"/>
        <v>104</v>
      </c>
      <c r="P467">
        <f t="shared" si="61"/>
        <v>3</v>
      </c>
      <c r="Q467">
        <f t="shared" si="56"/>
        <v>1</v>
      </c>
      <c r="R467">
        <f t="shared" si="62"/>
        <v>14</v>
      </c>
      <c r="S467">
        <f t="shared" si="57"/>
        <v>1</v>
      </c>
      <c r="T467">
        <f t="shared" si="63"/>
        <v>17.06278</v>
      </c>
      <c r="U467">
        <f t="shared" si="58"/>
        <v>2</v>
      </c>
      <c r="V467" t="str">
        <f t="shared" si="59"/>
        <v>2</v>
      </c>
      <c r="W467">
        <f t="shared" si="60"/>
        <v>1</v>
      </c>
    </row>
    <row r="468" spans="1:23" x14ac:dyDescent="0.25">
      <c r="A468" t="s">
        <v>408</v>
      </c>
      <c r="B468">
        <v>104</v>
      </c>
      <c r="C468">
        <v>3</v>
      </c>
      <c r="D468" s="17" t="s">
        <v>1</v>
      </c>
      <c r="E468">
        <v>16</v>
      </c>
      <c r="F468">
        <v>2</v>
      </c>
      <c r="G468" t="s">
        <v>325</v>
      </c>
      <c r="H468" t="s">
        <v>8</v>
      </c>
      <c r="I468" t="s">
        <v>8</v>
      </c>
      <c r="J468" t="s">
        <v>6</v>
      </c>
      <c r="K468" t="s">
        <v>81</v>
      </c>
      <c r="L468">
        <v>19.091930000000001</v>
      </c>
      <c r="M468" t="s">
        <v>431</v>
      </c>
      <c r="O468">
        <f t="shared" si="61"/>
        <v>104</v>
      </c>
      <c r="P468">
        <f t="shared" si="61"/>
        <v>3</v>
      </c>
      <c r="Q468">
        <f t="shared" si="56"/>
        <v>2</v>
      </c>
      <c r="R468">
        <f t="shared" si="62"/>
        <v>15</v>
      </c>
      <c r="S468">
        <f t="shared" si="57"/>
        <v>1</v>
      </c>
      <c r="T468">
        <f t="shared" si="63"/>
        <v>19.091930000000001</v>
      </c>
      <c r="U468">
        <f t="shared" si="58"/>
        <v>1</v>
      </c>
      <c r="V468" t="str">
        <f t="shared" si="59"/>
        <v>2</v>
      </c>
      <c r="W468">
        <f t="shared" si="60"/>
        <v>2</v>
      </c>
    </row>
    <row r="469" spans="1:23" x14ac:dyDescent="0.25">
      <c r="A469" t="s">
        <v>408</v>
      </c>
      <c r="B469">
        <v>104</v>
      </c>
      <c r="C469">
        <v>3</v>
      </c>
      <c r="D469" s="17" t="s">
        <v>1</v>
      </c>
      <c r="E469">
        <v>17</v>
      </c>
      <c r="F469">
        <v>2</v>
      </c>
      <c r="G469">
        <v>5</v>
      </c>
      <c r="H469" t="s">
        <v>1</v>
      </c>
      <c r="I469" t="s">
        <v>2</v>
      </c>
      <c r="J469" t="s">
        <v>3</v>
      </c>
      <c r="K469" t="s">
        <v>48</v>
      </c>
      <c r="L469">
        <v>19.54036</v>
      </c>
      <c r="M469" t="s">
        <v>431</v>
      </c>
      <c r="O469">
        <f t="shared" si="61"/>
        <v>104</v>
      </c>
      <c r="P469">
        <f t="shared" si="61"/>
        <v>3</v>
      </c>
      <c r="Q469">
        <f t="shared" si="56"/>
        <v>2</v>
      </c>
      <c r="R469">
        <f t="shared" si="62"/>
        <v>16</v>
      </c>
      <c r="S469">
        <f t="shared" si="57"/>
        <v>1</v>
      </c>
      <c r="T469">
        <f t="shared" si="63"/>
        <v>19.54036</v>
      </c>
      <c r="U469">
        <f t="shared" si="58"/>
        <v>2</v>
      </c>
      <c r="V469" t="str">
        <f t="shared" si="59"/>
        <v>2</v>
      </c>
      <c r="W469">
        <f t="shared" si="60"/>
        <v>1</v>
      </c>
    </row>
    <row r="470" spans="1:23" x14ac:dyDescent="0.25">
      <c r="A470" t="s">
        <v>408</v>
      </c>
      <c r="B470">
        <v>104</v>
      </c>
      <c r="C470">
        <v>3</v>
      </c>
      <c r="D470" s="17" t="s">
        <v>1</v>
      </c>
      <c r="E470">
        <v>18</v>
      </c>
      <c r="F470">
        <v>2</v>
      </c>
      <c r="G470" t="s">
        <v>320</v>
      </c>
      <c r="H470" t="s">
        <v>8</v>
      </c>
      <c r="I470" t="s">
        <v>8</v>
      </c>
      <c r="J470" t="s">
        <v>6</v>
      </c>
      <c r="K470" t="s">
        <v>55</v>
      </c>
      <c r="L470">
        <v>19.70852</v>
      </c>
      <c r="M470" t="s">
        <v>431</v>
      </c>
      <c r="O470">
        <f t="shared" si="61"/>
        <v>104</v>
      </c>
      <c r="P470">
        <f t="shared" si="61"/>
        <v>3</v>
      </c>
      <c r="Q470">
        <f t="shared" si="56"/>
        <v>2</v>
      </c>
      <c r="R470">
        <f t="shared" si="62"/>
        <v>17</v>
      </c>
      <c r="S470">
        <f t="shared" si="57"/>
        <v>1</v>
      </c>
      <c r="T470">
        <f t="shared" si="63"/>
        <v>19.70852</v>
      </c>
      <c r="U470">
        <f t="shared" si="58"/>
        <v>1</v>
      </c>
      <c r="V470" t="str">
        <f t="shared" si="59"/>
        <v>2</v>
      </c>
      <c r="W470">
        <f t="shared" si="60"/>
        <v>2</v>
      </c>
    </row>
    <row r="471" spans="1:23" x14ac:dyDescent="0.25">
      <c r="A471" t="s">
        <v>408</v>
      </c>
      <c r="B471">
        <v>104</v>
      </c>
      <c r="C471">
        <v>3</v>
      </c>
      <c r="D471" s="17" t="s">
        <v>1</v>
      </c>
      <c r="E471">
        <v>19</v>
      </c>
      <c r="F471">
        <v>2</v>
      </c>
      <c r="G471" t="s">
        <v>323</v>
      </c>
      <c r="H471" t="s">
        <v>8</v>
      </c>
      <c r="I471" t="s">
        <v>8</v>
      </c>
      <c r="J471" t="s">
        <v>6</v>
      </c>
      <c r="K471" t="s">
        <v>59</v>
      </c>
      <c r="L471">
        <v>19.360990000000001</v>
      </c>
      <c r="M471" t="s">
        <v>431</v>
      </c>
      <c r="O471">
        <f t="shared" si="61"/>
        <v>104</v>
      </c>
      <c r="P471">
        <f t="shared" si="61"/>
        <v>3</v>
      </c>
      <c r="Q471">
        <f t="shared" si="56"/>
        <v>2</v>
      </c>
      <c r="R471">
        <f t="shared" si="62"/>
        <v>18</v>
      </c>
      <c r="S471">
        <f t="shared" si="57"/>
        <v>1</v>
      </c>
      <c r="T471">
        <f t="shared" si="63"/>
        <v>19.360990000000001</v>
      </c>
      <c r="U471">
        <f t="shared" si="58"/>
        <v>1</v>
      </c>
      <c r="V471" t="str">
        <f t="shared" si="59"/>
        <v>2</v>
      </c>
      <c r="W471">
        <f t="shared" si="60"/>
        <v>2</v>
      </c>
    </row>
    <row r="472" spans="1:23" x14ac:dyDescent="0.25">
      <c r="A472" t="s">
        <v>408</v>
      </c>
      <c r="B472">
        <v>104</v>
      </c>
      <c r="C472">
        <v>3</v>
      </c>
      <c r="D472" s="17" t="s">
        <v>1</v>
      </c>
      <c r="E472">
        <v>20</v>
      </c>
      <c r="F472">
        <v>1</v>
      </c>
      <c r="G472" t="s">
        <v>326</v>
      </c>
      <c r="H472" t="s">
        <v>1</v>
      </c>
      <c r="I472" t="s">
        <v>2</v>
      </c>
      <c r="J472" t="s">
        <v>3</v>
      </c>
      <c r="K472" t="s">
        <v>73</v>
      </c>
      <c r="L472">
        <v>19.215250000000001</v>
      </c>
      <c r="M472" t="s">
        <v>431</v>
      </c>
      <c r="O472">
        <f t="shared" si="61"/>
        <v>104</v>
      </c>
      <c r="P472">
        <f t="shared" si="61"/>
        <v>3</v>
      </c>
      <c r="Q472">
        <f t="shared" si="56"/>
        <v>1</v>
      </c>
      <c r="R472">
        <f t="shared" si="62"/>
        <v>19</v>
      </c>
      <c r="S472">
        <f t="shared" si="57"/>
        <v>1</v>
      </c>
      <c r="T472">
        <f t="shared" si="63"/>
        <v>19.215250000000001</v>
      </c>
      <c r="U472">
        <f t="shared" si="58"/>
        <v>2</v>
      </c>
      <c r="V472" t="str">
        <f t="shared" si="59"/>
        <v>2</v>
      </c>
      <c r="W472">
        <f t="shared" si="60"/>
        <v>1</v>
      </c>
    </row>
    <row r="473" spans="1:23" x14ac:dyDescent="0.25">
      <c r="A473" t="s">
        <v>408</v>
      </c>
      <c r="B473">
        <v>104</v>
      </c>
      <c r="C473">
        <v>3</v>
      </c>
      <c r="D473" s="17" t="s">
        <v>1</v>
      </c>
      <c r="E473">
        <v>21</v>
      </c>
      <c r="F473">
        <v>3</v>
      </c>
      <c r="G473" t="s">
        <v>315</v>
      </c>
      <c r="H473" t="s">
        <v>8</v>
      </c>
      <c r="I473" t="s">
        <v>8</v>
      </c>
      <c r="J473" t="s">
        <v>6</v>
      </c>
      <c r="K473" t="s">
        <v>50</v>
      </c>
      <c r="L473">
        <v>15.526910000000001</v>
      </c>
      <c r="M473" t="s">
        <v>431</v>
      </c>
      <c r="O473">
        <f t="shared" si="61"/>
        <v>104</v>
      </c>
      <c r="P473">
        <f t="shared" si="61"/>
        <v>3</v>
      </c>
      <c r="Q473">
        <f t="shared" si="56"/>
        <v>3</v>
      </c>
      <c r="R473">
        <f t="shared" si="62"/>
        <v>20</v>
      </c>
      <c r="S473">
        <f t="shared" si="57"/>
        <v>1</v>
      </c>
      <c r="T473">
        <f t="shared" si="63"/>
        <v>15.526910000000001</v>
      </c>
      <c r="U473">
        <f t="shared" si="58"/>
        <v>1</v>
      </c>
      <c r="V473" t="str">
        <f t="shared" si="59"/>
        <v>2</v>
      </c>
      <c r="W473">
        <f t="shared" si="60"/>
        <v>2</v>
      </c>
    </row>
    <row r="474" spans="1:23" x14ac:dyDescent="0.25">
      <c r="A474" t="s">
        <v>408</v>
      </c>
      <c r="B474">
        <v>104</v>
      </c>
      <c r="C474">
        <v>3</v>
      </c>
      <c r="D474" s="17" t="s">
        <v>1</v>
      </c>
      <c r="E474">
        <v>22</v>
      </c>
      <c r="F474">
        <v>2</v>
      </c>
      <c r="G474" t="s">
        <v>330</v>
      </c>
      <c r="H474" t="s">
        <v>8</v>
      </c>
      <c r="I474" t="s">
        <v>8</v>
      </c>
      <c r="J474" t="s">
        <v>3</v>
      </c>
      <c r="K474" t="s">
        <v>76</v>
      </c>
      <c r="L474">
        <v>20.044840000000001</v>
      </c>
      <c r="M474" t="s">
        <v>431</v>
      </c>
      <c r="O474">
        <f t="shared" si="61"/>
        <v>104</v>
      </c>
      <c r="P474">
        <f t="shared" si="61"/>
        <v>3</v>
      </c>
      <c r="Q474">
        <f t="shared" si="56"/>
        <v>2</v>
      </c>
      <c r="R474">
        <f t="shared" si="62"/>
        <v>21</v>
      </c>
      <c r="S474">
        <f t="shared" si="57"/>
        <v>1</v>
      </c>
      <c r="T474">
        <f t="shared" si="63"/>
        <v>20.044840000000001</v>
      </c>
      <c r="U474">
        <f t="shared" si="58"/>
        <v>1</v>
      </c>
      <c r="V474" t="str">
        <f t="shared" si="59"/>
        <v>2</v>
      </c>
      <c r="W474">
        <f t="shared" si="60"/>
        <v>1</v>
      </c>
    </row>
    <row r="475" spans="1:23" x14ac:dyDescent="0.25">
      <c r="A475" t="s">
        <v>408</v>
      </c>
      <c r="B475">
        <v>104</v>
      </c>
      <c r="C475">
        <v>3</v>
      </c>
      <c r="D475" s="17" t="s">
        <v>1</v>
      </c>
      <c r="E475">
        <v>23</v>
      </c>
      <c r="F475">
        <v>2</v>
      </c>
      <c r="G475" t="s">
        <v>323</v>
      </c>
      <c r="H475" t="s">
        <v>1</v>
      </c>
      <c r="I475" t="s">
        <v>5</v>
      </c>
      <c r="J475" t="s">
        <v>6</v>
      </c>
      <c r="K475" t="s">
        <v>64</v>
      </c>
      <c r="L475">
        <v>17.713010000000001</v>
      </c>
      <c r="M475" t="s">
        <v>431</v>
      </c>
      <c r="O475">
        <f t="shared" si="61"/>
        <v>104</v>
      </c>
      <c r="P475">
        <f t="shared" si="61"/>
        <v>3</v>
      </c>
      <c r="Q475">
        <f t="shared" si="56"/>
        <v>2</v>
      </c>
      <c r="R475">
        <f t="shared" si="62"/>
        <v>22</v>
      </c>
      <c r="S475">
        <f t="shared" si="57"/>
        <v>1</v>
      </c>
      <c r="T475">
        <f t="shared" si="63"/>
        <v>17.713010000000001</v>
      </c>
      <c r="U475">
        <f t="shared" si="58"/>
        <v>2</v>
      </c>
      <c r="V475" t="str">
        <f t="shared" si="59"/>
        <v>2</v>
      </c>
      <c r="W475">
        <f t="shared" si="60"/>
        <v>2</v>
      </c>
    </row>
    <row r="476" spans="1:23" x14ac:dyDescent="0.25">
      <c r="A476" t="s">
        <v>408</v>
      </c>
      <c r="B476">
        <v>104</v>
      </c>
      <c r="C476">
        <v>3</v>
      </c>
      <c r="D476" s="17" t="s">
        <v>1</v>
      </c>
      <c r="E476">
        <v>24</v>
      </c>
      <c r="F476">
        <v>3</v>
      </c>
      <c r="G476" t="s">
        <v>328</v>
      </c>
      <c r="H476" t="s">
        <v>8</v>
      </c>
      <c r="I476" t="s">
        <v>8</v>
      </c>
      <c r="J476" t="s">
        <v>6</v>
      </c>
      <c r="K476" t="s">
        <v>74</v>
      </c>
      <c r="L476">
        <v>14.43946</v>
      </c>
      <c r="M476" t="s">
        <v>431</v>
      </c>
      <c r="O476">
        <f t="shared" si="61"/>
        <v>104</v>
      </c>
      <c r="P476">
        <f t="shared" si="61"/>
        <v>3</v>
      </c>
      <c r="Q476">
        <f t="shared" si="56"/>
        <v>3</v>
      </c>
      <c r="R476">
        <f t="shared" si="62"/>
        <v>23</v>
      </c>
      <c r="S476">
        <f t="shared" si="57"/>
        <v>1</v>
      </c>
      <c r="T476">
        <f t="shared" si="63"/>
        <v>14.43946</v>
      </c>
      <c r="U476">
        <f t="shared" si="58"/>
        <v>1</v>
      </c>
      <c r="V476" t="str">
        <f t="shared" si="59"/>
        <v>2</v>
      </c>
      <c r="W476">
        <f t="shared" si="60"/>
        <v>2</v>
      </c>
    </row>
    <row r="477" spans="1:23" x14ac:dyDescent="0.25">
      <c r="A477" t="s">
        <v>408</v>
      </c>
      <c r="B477">
        <v>104</v>
      </c>
      <c r="C477">
        <v>3</v>
      </c>
      <c r="D477" s="17" t="s">
        <v>1</v>
      </c>
      <c r="E477">
        <v>25</v>
      </c>
      <c r="F477">
        <v>1</v>
      </c>
      <c r="G477" t="s">
        <v>324</v>
      </c>
      <c r="H477" t="s">
        <v>8</v>
      </c>
      <c r="I477" t="s">
        <v>8</v>
      </c>
      <c r="J477" t="s">
        <v>6</v>
      </c>
      <c r="K477" t="s">
        <v>67</v>
      </c>
      <c r="L477">
        <v>20.7287</v>
      </c>
      <c r="M477" t="s">
        <v>431</v>
      </c>
      <c r="O477">
        <f t="shared" si="61"/>
        <v>104</v>
      </c>
      <c r="P477">
        <f t="shared" si="61"/>
        <v>3</v>
      </c>
      <c r="Q477">
        <f t="shared" si="56"/>
        <v>1</v>
      </c>
      <c r="R477">
        <f t="shared" si="62"/>
        <v>24</v>
      </c>
      <c r="S477">
        <f t="shared" si="57"/>
        <v>1</v>
      </c>
      <c r="T477">
        <f t="shared" si="63"/>
        <v>20.7287</v>
      </c>
      <c r="U477">
        <f t="shared" si="58"/>
        <v>1</v>
      </c>
      <c r="V477" t="str">
        <f t="shared" si="59"/>
        <v>2</v>
      </c>
      <c r="W477">
        <f t="shared" si="60"/>
        <v>2</v>
      </c>
    </row>
    <row r="478" spans="1:23" x14ac:dyDescent="0.25">
      <c r="A478" t="s">
        <v>408</v>
      </c>
      <c r="B478">
        <v>104</v>
      </c>
      <c r="C478">
        <v>3</v>
      </c>
      <c r="D478" s="17" t="s">
        <v>1</v>
      </c>
      <c r="E478">
        <v>26</v>
      </c>
      <c r="F478">
        <v>1</v>
      </c>
      <c r="G478" t="s">
        <v>326</v>
      </c>
      <c r="H478" t="s">
        <v>8</v>
      </c>
      <c r="I478" t="s">
        <v>8</v>
      </c>
      <c r="J478" t="s">
        <v>3</v>
      </c>
      <c r="K478" t="s">
        <v>63</v>
      </c>
      <c r="L478">
        <v>21.681609999999999</v>
      </c>
      <c r="M478" t="s">
        <v>431</v>
      </c>
      <c r="O478">
        <f t="shared" si="61"/>
        <v>104</v>
      </c>
      <c r="P478">
        <f t="shared" si="61"/>
        <v>3</v>
      </c>
      <c r="Q478">
        <f t="shared" si="56"/>
        <v>1</v>
      </c>
      <c r="R478">
        <f t="shared" si="62"/>
        <v>25</v>
      </c>
      <c r="S478">
        <f t="shared" si="57"/>
        <v>1</v>
      </c>
      <c r="T478">
        <f t="shared" si="63"/>
        <v>21.681609999999999</v>
      </c>
      <c r="U478">
        <f t="shared" si="58"/>
        <v>1</v>
      </c>
      <c r="V478" t="str">
        <f t="shared" si="59"/>
        <v>2</v>
      </c>
      <c r="W478">
        <f t="shared" si="60"/>
        <v>1</v>
      </c>
    </row>
    <row r="479" spans="1:23" x14ac:dyDescent="0.25">
      <c r="A479" t="s">
        <v>408</v>
      </c>
      <c r="B479">
        <v>104</v>
      </c>
      <c r="C479">
        <v>3</v>
      </c>
      <c r="D479" s="17" t="s">
        <v>1</v>
      </c>
      <c r="E479">
        <v>27</v>
      </c>
      <c r="F479">
        <v>1</v>
      </c>
      <c r="G479" t="s">
        <v>332</v>
      </c>
      <c r="H479" t="s">
        <v>1</v>
      </c>
      <c r="I479" t="s">
        <v>2</v>
      </c>
      <c r="J479" t="s">
        <v>6</v>
      </c>
      <c r="K479" t="s">
        <v>84</v>
      </c>
      <c r="L479">
        <v>17.724209999999999</v>
      </c>
      <c r="M479" t="s">
        <v>431</v>
      </c>
      <c r="O479">
        <f t="shared" si="61"/>
        <v>104</v>
      </c>
      <c r="P479">
        <f t="shared" si="61"/>
        <v>3</v>
      </c>
      <c r="Q479">
        <f t="shared" si="56"/>
        <v>1</v>
      </c>
      <c r="R479">
        <f t="shared" si="62"/>
        <v>26</v>
      </c>
      <c r="S479">
        <f t="shared" si="57"/>
        <v>1</v>
      </c>
      <c r="T479">
        <f t="shared" si="63"/>
        <v>17.724209999999999</v>
      </c>
      <c r="U479">
        <f t="shared" si="58"/>
        <v>2</v>
      </c>
      <c r="V479" t="str">
        <f t="shared" si="59"/>
        <v>2</v>
      </c>
      <c r="W479">
        <f t="shared" si="60"/>
        <v>2</v>
      </c>
    </row>
    <row r="480" spans="1:23" x14ac:dyDescent="0.25">
      <c r="A480" t="s">
        <v>408</v>
      </c>
      <c r="B480">
        <v>104</v>
      </c>
      <c r="C480">
        <v>3</v>
      </c>
      <c r="D480" s="17" t="s">
        <v>1</v>
      </c>
      <c r="E480">
        <v>28</v>
      </c>
      <c r="F480">
        <v>2</v>
      </c>
      <c r="G480" t="s">
        <v>314</v>
      </c>
      <c r="H480" t="s">
        <v>1</v>
      </c>
      <c r="I480" t="s">
        <v>2</v>
      </c>
      <c r="J480" t="s">
        <v>6</v>
      </c>
      <c r="K480" t="s">
        <v>49</v>
      </c>
      <c r="L480">
        <v>18.363230000000001</v>
      </c>
      <c r="M480" t="s">
        <v>431</v>
      </c>
      <c r="O480">
        <f t="shared" si="61"/>
        <v>104</v>
      </c>
      <c r="P480">
        <f t="shared" si="61"/>
        <v>3</v>
      </c>
      <c r="Q480">
        <f t="shared" si="56"/>
        <v>2</v>
      </c>
      <c r="R480">
        <f t="shared" si="62"/>
        <v>27</v>
      </c>
      <c r="S480">
        <f t="shared" si="57"/>
        <v>1</v>
      </c>
      <c r="T480">
        <f t="shared" si="63"/>
        <v>18.363230000000001</v>
      </c>
      <c r="U480">
        <f t="shared" si="58"/>
        <v>2</v>
      </c>
      <c r="V480" t="str">
        <f t="shared" si="59"/>
        <v>2</v>
      </c>
      <c r="W480">
        <f t="shared" si="60"/>
        <v>2</v>
      </c>
    </row>
    <row r="481" spans="1:23" x14ac:dyDescent="0.25">
      <c r="A481" t="s">
        <v>408</v>
      </c>
      <c r="B481">
        <v>104</v>
      </c>
      <c r="C481">
        <v>3</v>
      </c>
      <c r="D481" s="17" t="s">
        <v>1</v>
      </c>
      <c r="E481">
        <v>29</v>
      </c>
      <c r="F481">
        <v>3</v>
      </c>
      <c r="G481" t="s">
        <v>317</v>
      </c>
      <c r="H481" t="s">
        <v>8</v>
      </c>
      <c r="I481" t="s">
        <v>8</v>
      </c>
      <c r="J481" t="s">
        <v>3</v>
      </c>
      <c r="K481" t="s">
        <v>52</v>
      </c>
      <c r="L481">
        <v>17.66816</v>
      </c>
      <c r="M481" t="s">
        <v>431</v>
      </c>
      <c r="O481">
        <f t="shared" si="61"/>
        <v>104</v>
      </c>
      <c r="P481">
        <f t="shared" si="61"/>
        <v>3</v>
      </c>
      <c r="Q481">
        <f t="shared" si="56"/>
        <v>3</v>
      </c>
      <c r="R481">
        <f t="shared" si="62"/>
        <v>28</v>
      </c>
      <c r="S481">
        <f t="shared" si="57"/>
        <v>1</v>
      </c>
      <c r="T481">
        <f t="shared" si="63"/>
        <v>17.66816</v>
      </c>
      <c r="U481">
        <f t="shared" si="58"/>
        <v>1</v>
      </c>
      <c r="V481" t="str">
        <f t="shared" si="59"/>
        <v>2</v>
      </c>
      <c r="W481">
        <f t="shared" si="60"/>
        <v>1</v>
      </c>
    </row>
    <row r="482" spans="1:23" x14ac:dyDescent="0.25">
      <c r="A482" t="s">
        <v>408</v>
      </c>
      <c r="B482">
        <v>104</v>
      </c>
      <c r="C482">
        <v>3</v>
      </c>
      <c r="D482" s="17" t="s">
        <v>1</v>
      </c>
      <c r="E482">
        <v>30</v>
      </c>
      <c r="F482">
        <v>2</v>
      </c>
      <c r="G482" t="s">
        <v>314</v>
      </c>
      <c r="H482" t="s">
        <v>8</v>
      </c>
      <c r="I482" t="s">
        <v>8</v>
      </c>
      <c r="J482" t="s">
        <v>6</v>
      </c>
      <c r="K482" t="s">
        <v>66</v>
      </c>
      <c r="L482">
        <v>20.112110000000001</v>
      </c>
      <c r="M482" t="s">
        <v>431</v>
      </c>
      <c r="O482">
        <f t="shared" si="61"/>
        <v>104</v>
      </c>
      <c r="P482">
        <f t="shared" si="61"/>
        <v>3</v>
      </c>
      <c r="Q482">
        <f t="shared" si="56"/>
        <v>2</v>
      </c>
      <c r="R482">
        <f t="shared" si="62"/>
        <v>29</v>
      </c>
      <c r="S482">
        <f t="shared" si="57"/>
        <v>1</v>
      </c>
      <c r="T482">
        <f t="shared" si="63"/>
        <v>20.112110000000001</v>
      </c>
      <c r="U482">
        <f t="shared" si="58"/>
        <v>1</v>
      </c>
      <c r="V482" t="str">
        <f t="shared" si="59"/>
        <v>2</v>
      </c>
      <c r="W482">
        <f t="shared" si="60"/>
        <v>2</v>
      </c>
    </row>
    <row r="483" spans="1:23" x14ac:dyDescent="0.25">
      <c r="A483" t="s">
        <v>408</v>
      </c>
      <c r="B483">
        <v>104</v>
      </c>
      <c r="C483">
        <v>3</v>
      </c>
      <c r="D483" s="17" t="s">
        <v>1</v>
      </c>
      <c r="E483">
        <v>31</v>
      </c>
      <c r="F483">
        <v>2</v>
      </c>
      <c r="G483" t="s">
        <v>327</v>
      </c>
      <c r="H483" t="s">
        <v>1</v>
      </c>
      <c r="I483" t="s">
        <v>2</v>
      </c>
      <c r="J483" t="s">
        <v>3</v>
      </c>
      <c r="K483" t="s">
        <v>68</v>
      </c>
      <c r="L483">
        <v>20.381170000000001</v>
      </c>
      <c r="M483" t="s">
        <v>431</v>
      </c>
      <c r="O483">
        <f t="shared" si="61"/>
        <v>104</v>
      </c>
      <c r="P483">
        <f t="shared" si="61"/>
        <v>3</v>
      </c>
      <c r="Q483">
        <f t="shared" si="56"/>
        <v>2</v>
      </c>
      <c r="R483">
        <f t="shared" si="62"/>
        <v>30</v>
      </c>
      <c r="S483">
        <f t="shared" si="57"/>
        <v>1</v>
      </c>
      <c r="T483">
        <f t="shared" si="63"/>
        <v>20.381170000000001</v>
      </c>
      <c r="U483">
        <f t="shared" si="58"/>
        <v>2</v>
      </c>
      <c r="V483" t="str">
        <f t="shared" si="59"/>
        <v>2</v>
      </c>
      <c r="W483">
        <f t="shared" si="60"/>
        <v>1</v>
      </c>
    </row>
    <row r="484" spans="1:23" x14ac:dyDescent="0.25">
      <c r="A484" t="s">
        <v>408</v>
      </c>
      <c r="B484">
        <v>104</v>
      </c>
      <c r="C484">
        <v>3</v>
      </c>
      <c r="D484" s="17" t="s">
        <v>1</v>
      </c>
      <c r="E484">
        <v>32</v>
      </c>
      <c r="F484">
        <v>2</v>
      </c>
      <c r="G484" t="s">
        <v>327</v>
      </c>
      <c r="H484" t="s">
        <v>8</v>
      </c>
      <c r="I484" t="s">
        <v>8</v>
      </c>
      <c r="J484" t="s">
        <v>3</v>
      </c>
      <c r="K484" t="s">
        <v>78</v>
      </c>
      <c r="L484">
        <v>20.650220000000001</v>
      </c>
      <c r="M484" t="s">
        <v>431</v>
      </c>
      <c r="O484">
        <f t="shared" si="61"/>
        <v>104</v>
      </c>
      <c r="P484">
        <f t="shared" si="61"/>
        <v>3</v>
      </c>
      <c r="Q484">
        <f t="shared" si="56"/>
        <v>2</v>
      </c>
      <c r="R484">
        <f t="shared" si="62"/>
        <v>31</v>
      </c>
      <c r="S484">
        <f t="shared" si="57"/>
        <v>1</v>
      </c>
      <c r="T484">
        <f t="shared" si="63"/>
        <v>20.650220000000001</v>
      </c>
      <c r="U484">
        <f t="shared" si="58"/>
        <v>1</v>
      </c>
      <c r="V484" t="str">
        <f t="shared" si="59"/>
        <v>2</v>
      </c>
      <c r="W484">
        <f t="shared" si="60"/>
        <v>1</v>
      </c>
    </row>
    <row r="485" spans="1:23" x14ac:dyDescent="0.25">
      <c r="A485" t="s">
        <v>408</v>
      </c>
      <c r="B485">
        <v>104</v>
      </c>
      <c r="C485">
        <v>3</v>
      </c>
      <c r="D485" s="17" t="s">
        <v>1</v>
      </c>
      <c r="E485">
        <v>33</v>
      </c>
      <c r="F485">
        <v>2</v>
      </c>
      <c r="G485" t="s">
        <v>325</v>
      </c>
      <c r="H485" t="s">
        <v>1</v>
      </c>
      <c r="I485" t="s">
        <v>2</v>
      </c>
      <c r="J485" t="s">
        <v>6</v>
      </c>
      <c r="K485" t="s">
        <v>62</v>
      </c>
      <c r="L485">
        <v>19.12556</v>
      </c>
      <c r="M485" t="s">
        <v>431</v>
      </c>
      <c r="O485">
        <f t="shared" si="61"/>
        <v>104</v>
      </c>
      <c r="P485">
        <f t="shared" si="61"/>
        <v>3</v>
      </c>
      <c r="Q485">
        <f t="shared" si="56"/>
        <v>2</v>
      </c>
      <c r="R485">
        <f t="shared" si="62"/>
        <v>32</v>
      </c>
      <c r="S485">
        <f t="shared" si="57"/>
        <v>1</v>
      </c>
      <c r="T485">
        <f t="shared" si="63"/>
        <v>19.12556</v>
      </c>
      <c r="U485">
        <f t="shared" si="58"/>
        <v>2</v>
      </c>
      <c r="V485" t="str">
        <f t="shared" si="59"/>
        <v>2</v>
      </c>
      <c r="W485">
        <f t="shared" si="60"/>
        <v>2</v>
      </c>
    </row>
    <row r="486" spans="1:23" x14ac:dyDescent="0.25">
      <c r="A486" t="s">
        <v>408</v>
      </c>
      <c r="B486">
        <v>104</v>
      </c>
      <c r="C486">
        <v>3</v>
      </c>
      <c r="D486" s="17" t="s">
        <v>1</v>
      </c>
      <c r="E486">
        <v>34</v>
      </c>
      <c r="F486">
        <v>1</v>
      </c>
      <c r="G486" t="s">
        <v>331</v>
      </c>
      <c r="H486" t="s">
        <v>8</v>
      </c>
      <c r="I486" t="s">
        <v>8</v>
      </c>
      <c r="J486" t="s">
        <v>3</v>
      </c>
      <c r="K486" t="s">
        <v>79</v>
      </c>
      <c r="L486">
        <v>20.739909999999998</v>
      </c>
      <c r="M486" t="s">
        <v>431</v>
      </c>
      <c r="O486">
        <f t="shared" si="61"/>
        <v>104</v>
      </c>
      <c r="P486">
        <f t="shared" si="61"/>
        <v>3</v>
      </c>
      <c r="Q486">
        <f t="shared" si="56"/>
        <v>1</v>
      </c>
      <c r="R486">
        <f t="shared" si="62"/>
        <v>33</v>
      </c>
      <c r="S486">
        <f t="shared" si="57"/>
        <v>1</v>
      </c>
      <c r="T486">
        <f t="shared" si="63"/>
        <v>20.739909999999998</v>
      </c>
      <c r="U486">
        <f t="shared" si="58"/>
        <v>1</v>
      </c>
      <c r="V486" t="str">
        <f t="shared" si="59"/>
        <v>2</v>
      </c>
      <c r="W486">
        <f t="shared" si="60"/>
        <v>1</v>
      </c>
    </row>
    <row r="487" spans="1:23" x14ac:dyDescent="0.25">
      <c r="A487" t="s">
        <v>408</v>
      </c>
      <c r="B487">
        <v>104</v>
      </c>
      <c r="C487">
        <v>3</v>
      </c>
      <c r="D487" s="17" t="s">
        <v>1</v>
      </c>
      <c r="E487">
        <v>35</v>
      </c>
      <c r="F487">
        <v>1</v>
      </c>
      <c r="G487" t="s">
        <v>318</v>
      </c>
      <c r="H487" t="s">
        <v>8</v>
      </c>
      <c r="I487" t="s">
        <v>8</v>
      </c>
      <c r="J487" t="s">
        <v>6</v>
      </c>
      <c r="K487" t="s">
        <v>53</v>
      </c>
      <c r="L487">
        <v>21.109870000000001</v>
      </c>
      <c r="M487" t="s">
        <v>431</v>
      </c>
      <c r="O487">
        <f t="shared" si="61"/>
        <v>104</v>
      </c>
      <c r="P487">
        <f t="shared" si="61"/>
        <v>3</v>
      </c>
      <c r="Q487">
        <f t="shared" si="56"/>
        <v>1</v>
      </c>
      <c r="R487">
        <f t="shared" si="62"/>
        <v>34</v>
      </c>
      <c r="S487">
        <f t="shared" si="57"/>
        <v>1</v>
      </c>
      <c r="T487">
        <f t="shared" si="63"/>
        <v>21.109870000000001</v>
      </c>
      <c r="U487">
        <f t="shared" si="58"/>
        <v>1</v>
      </c>
      <c r="V487" t="str">
        <f t="shared" si="59"/>
        <v>2</v>
      </c>
      <c r="W487">
        <f t="shared" si="60"/>
        <v>2</v>
      </c>
    </row>
    <row r="488" spans="1:23" x14ac:dyDescent="0.25">
      <c r="A488" t="s">
        <v>408</v>
      </c>
      <c r="B488">
        <v>104</v>
      </c>
      <c r="C488">
        <v>3</v>
      </c>
      <c r="D488" s="17" t="s">
        <v>1</v>
      </c>
      <c r="E488">
        <v>36</v>
      </c>
      <c r="F488">
        <v>2</v>
      </c>
      <c r="G488" t="s">
        <v>321</v>
      </c>
      <c r="H488" t="s">
        <v>8</v>
      </c>
      <c r="I488" t="s">
        <v>8</v>
      </c>
      <c r="J488" t="s">
        <v>3</v>
      </c>
      <c r="K488" t="s">
        <v>57</v>
      </c>
      <c r="L488">
        <v>20.426010000000002</v>
      </c>
      <c r="M488" t="s">
        <v>431</v>
      </c>
      <c r="O488">
        <f t="shared" si="61"/>
        <v>104</v>
      </c>
      <c r="P488">
        <f t="shared" si="61"/>
        <v>3</v>
      </c>
      <c r="Q488">
        <f t="shared" si="56"/>
        <v>2</v>
      </c>
      <c r="R488">
        <f t="shared" si="62"/>
        <v>35</v>
      </c>
      <c r="S488">
        <f t="shared" si="57"/>
        <v>1</v>
      </c>
      <c r="T488">
        <f t="shared" si="63"/>
        <v>20.426010000000002</v>
      </c>
      <c r="U488">
        <f t="shared" si="58"/>
        <v>1</v>
      </c>
      <c r="V488" t="str">
        <f t="shared" si="59"/>
        <v>2</v>
      </c>
      <c r="W488">
        <f t="shared" si="60"/>
        <v>1</v>
      </c>
    </row>
    <row r="489" spans="1:23" x14ac:dyDescent="0.25">
      <c r="A489" t="s">
        <v>408</v>
      </c>
      <c r="B489">
        <v>104</v>
      </c>
      <c r="C489">
        <v>3</v>
      </c>
      <c r="D489" s="17" t="s">
        <v>1</v>
      </c>
      <c r="E489">
        <v>37</v>
      </c>
      <c r="F489">
        <v>1</v>
      </c>
      <c r="G489" t="s">
        <v>332</v>
      </c>
      <c r="H489" t="s">
        <v>8</v>
      </c>
      <c r="I489" t="s">
        <v>8</v>
      </c>
      <c r="J489" t="s">
        <v>6</v>
      </c>
      <c r="K489" t="s">
        <v>85</v>
      </c>
      <c r="L489">
        <v>19.192830000000001</v>
      </c>
      <c r="M489" t="s">
        <v>431</v>
      </c>
      <c r="O489">
        <f t="shared" si="61"/>
        <v>104</v>
      </c>
      <c r="P489">
        <f t="shared" si="61"/>
        <v>3</v>
      </c>
      <c r="Q489">
        <f t="shared" si="56"/>
        <v>1</v>
      </c>
      <c r="R489">
        <f t="shared" si="62"/>
        <v>36</v>
      </c>
      <c r="S489">
        <f t="shared" si="57"/>
        <v>1</v>
      </c>
      <c r="T489">
        <f t="shared" si="63"/>
        <v>19.192830000000001</v>
      </c>
      <c r="U489">
        <f t="shared" si="58"/>
        <v>1</v>
      </c>
      <c r="V489" t="str">
        <f t="shared" si="59"/>
        <v>2</v>
      </c>
      <c r="W489">
        <f t="shared" si="60"/>
        <v>2</v>
      </c>
    </row>
    <row r="490" spans="1:23" x14ac:dyDescent="0.25">
      <c r="A490" t="s">
        <v>408</v>
      </c>
      <c r="B490">
        <v>104</v>
      </c>
      <c r="C490">
        <v>3</v>
      </c>
      <c r="D490" s="17" t="s">
        <v>1</v>
      </c>
      <c r="E490">
        <v>38</v>
      </c>
      <c r="F490">
        <v>2</v>
      </c>
      <c r="G490" t="s">
        <v>320</v>
      </c>
      <c r="H490" t="s">
        <v>1</v>
      </c>
      <c r="I490" t="s">
        <v>5</v>
      </c>
      <c r="J490" t="s">
        <v>6</v>
      </c>
      <c r="K490" t="s">
        <v>56</v>
      </c>
      <c r="L490">
        <v>18.677129999999998</v>
      </c>
      <c r="M490" t="s">
        <v>431</v>
      </c>
      <c r="O490">
        <f t="shared" si="61"/>
        <v>104</v>
      </c>
      <c r="P490">
        <f t="shared" si="61"/>
        <v>3</v>
      </c>
      <c r="Q490">
        <f t="shared" si="56"/>
        <v>2</v>
      </c>
      <c r="R490">
        <f t="shared" si="62"/>
        <v>37</v>
      </c>
      <c r="S490">
        <f t="shared" si="57"/>
        <v>1</v>
      </c>
      <c r="T490">
        <f t="shared" si="63"/>
        <v>18.677129999999998</v>
      </c>
      <c r="U490">
        <f t="shared" si="58"/>
        <v>2</v>
      </c>
      <c r="V490" t="str">
        <f t="shared" si="59"/>
        <v>2</v>
      </c>
      <c r="W490">
        <f t="shared" si="60"/>
        <v>2</v>
      </c>
    </row>
    <row r="491" spans="1:23" x14ac:dyDescent="0.25">
      <c r="A491" t="s">
        <v>408</v>
      </c>
      <c r="B491">
        <v>104</v>
      </c>
      <c r="C491">
        <v>3</v>
      </c>
      <c r="D491" s="17" t="s">
        <v>1</v>
      </c>
      <c r="E491">
        <v>39</v>
      </c>
      <c r="F491">
        <v>2</v>
      </c>
      <c r="G491">
        <v>5</v>
      </c>
      <c r="H491" t="s">
        <v>8</v>
      </c>
      <c r="I491" t="s">
        <v>8</v>
      </c>
      <c r="J491" t="s">
        <v>3</v>
      </c>
      <c r="K491" t="s">
        <v>80</v>
      </c>
      <c r="L491">
        <v>19.00224</v>
      </c>
      <c r="M491" t="s">
        <v>431</v>
      </c>
      <c r="O491">
        <f t="shared" si="61"/>
        <v>104</v>
      </c>
      <c r="P491">
        <f t="shared" si="61"/>
        <v>3</v>
      </c>
      <c r="Q491">
        <f t="shared" si="56"/>
        <v>2</v>
      </c>
      <c r="R491">
        <f t="shared" si="62"/>
        <v>38</v>
      </c>
      <c r="S491">
        <f t="shared" si="57"/>
        <v>1</v>
      </c>
      <c r="T491">
        <f t="shared" si="63"/>
        <v>19.00224</v>
      </c>
      <c r="U491">
        <f t="shared" si="58"/>
        <v>1</v>
      </c>
      <c r="V491" t="str">
        <f t="shared" si="59"/>
        <v>2</v>
      </c>
      <c r="W491">
        <f t="shared" si="60"/>
        <v>1</v>
      </c>
    </row>
    <row r="492" spans="1:23" x14ac:dyDescent="0.25">
      <c r="A492" t="s">
        <v>408</v>
      </c>
      <c r="B492">
        <v>104</v>
      </c>
      <c r="C492">
        <v>3</v>
      </c>
      <c r="D492" s="17" t="s">
        <v>1</v>
      </c>
      <c r="E492">
        <v>40</v>
      </c>
      <c r="F492">
        <v>3</v>
      </c>
      <c r="G492" t="s">
        <v>315</v>
      </c>
      <c r="H492" t="s">
        <v>1</v>
      </c>
      <c r="I492" t="s">
        <v>2</v>
      </c>
      <c r="J492" t="s">
        <v>6</v>
      </c>
      <c r="K492" t="s">
        <v>87</v>
      </c>
      <c r="L492">
        <v>15.47085</v>
      </c>
      <c r="M492" t="s">
        <v>431</v>
      </c>
      <c r="O492">
        <f t="shared" si="61"/>
        <v>104</v>
      </c>
      <c r="P492">
        <f t="shared" si="61"/>
        <v>3</v>
      </c>
      <c r="Q492">
        <f t="shared" si="56"/>
        <v>3</v>
      </c>
      <c r="R492">
        <f t="shared" si="62"/>
        <v>39</v>
      </c>
      <c r="S492">
        <f t="shared" si="57"/>
        <v>1</v>
      </c>
      <c r="T492">
        <f t="shared" si="63"/>
        <v>15.47085</v>
      </c>
      <c r="U492">
        <f t="shared" si="58"/>
        <v>2</v>
      </c>
      <c r="V492" t="str">
        <f t="shared" si="59"/>
        <v>2</v>
      </c>
      <c r="W492">
        <f t="shared" si="60"/>
        <v>2</v>
      </c>
    </row>
    <row r="493" spans="1:23" x14ac:dyDescent="0.25">
      <c r="A493" t="s">
        <v>408</v>
      </c>
      <c r="B493">
        <v>104</v>
      </c>
      <c r="C493">
        <v>3</v>
      </c>
      <c r="D493" s="17" t="s">
        <v>1</v>
      </c>
      <c r="E493">
        <v>41</v>
      </c>
      <c r="F493">
        <v>2</v>
      </c>
      <c r="G493" t="s">
        <v>330</v>
      </c>
      <c r="H493" t="s">
        <v>1</v>
      </c>
      <c r="I493" t="s">
        <v>5</v>
      </c>
      <c r="J493" t="s">
        <v>3</v>
      </c>
      <c r="K493" t="s">
        <v>77</v>
      </c>
      <c r="L493">
        <v>16.47982</v>
      </c>
      <c r="M493" t="s">
        <v>431</v>
      </c>
      <c r="O493">
        <f t="shared" si="61"/>
        <v>104</v>
      </c>
      <c r="P493">
        <f t="shared" si="61"/>
        <v>3</v>
      </c>
      <c r="Q493">
        <f t="shared" si="56"/>
        <v>2</v>
      </c>
      <c r="R493">
        <f t="shared" si="62"/>
        <v>40</v>
      </c>
      <c r="S493">
        <f t="shared" si="57"/>
        <v>1</v>
      </c>
      <c r="T493">
        <f t="shared" si="63"/>
        <v>16.47982</v>
      </c>
      <c r="U493">
        <f t="shared" si="58"/>
        <v>2</v>
      </c>
      <c r="V493" t="str">
        <f t="shared" si="59"/>
        <v>2</v>
      </c>
      <c r="W493">
        <f t="shared" si="60"/>
        <v>1</v>
      </c>
    </row>
    <row r="494" spans="1:23" x14ac:dyDescent="0.25">
      <c r="A494" t="s">
        <v>333</v>
      </c>
      <c r="B494">
        <v>105</v>
      </c>
      <c r="C494">
        <v>1</v>
      </c>
      <c r="D494" s="17" t="s">
        <v>230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168</v>
      </c>
      <c r="L494">
        <v>16.860990000000001</v>
      </c>
      <c r="M494" s="16" t="s">
        <v>418</v>
      </c>
      <c r="O494">
        <f t="shared" si="61"/>
        <v>105</v>
      </c>
      <c r="P494">
        <f t="shared" si="61"/>
        <v>1</v>
      </c>
      <c r="Q494">
        <f t="shared" si="56"/>
        <v>0</v>
      </c>
      <c r="R494">
        <f t="shared" si="62"/>
        <v>0</v>
      </c>
      <c r="S494">
        <f t="shared" si="57"/>
        <v>2</v>
      </c>
      <c r="T494">
        <f t="shared" si="63"/>
        <v>16.860990000000001</v>
      </c>
      <c r="U494">
        <f t="shared" si="58"/>
        <v>2</v>
      </c>
      <c r="V494" t="str">
        <f t="shared" si="59"/>
        <v>6</v>
      </c>
      <c r="W494">
        <f t="shared" si="60"/>
        <v>2</v>
      </c>
    </row>
    <row r="495" spans="1:23" x14ac:dyDescent="0.25">
      <c r="A495" t="s">
        <v>333</v>
      </c>
      <c r="B495">
        <v>105</v>
      </c>
      <c r="C495">
        <v>1</v>
      </c>
      <c r="D495" s="17" t="s">
        <v>230</v>
      </c>
      <c r="E495">
        <v>2</v>
      </c>
      <c r="F495">
        <v>3</v>
      </c>
      <c r="G495" t="s">
        <v>336</v>
      </c>
      <c r="H495" t="s">
        <v>1</v>
      </c>
      <c r="I495" t="s">
        <v>5</v>
      </c>
      <c r="J495" t="s">
        <v>6</v>
      </c>
      <c r="K495" t="s">
        <v>169</v>
      </c>
      <c r="L495">
        <v>15.526910000000001</v>
      </c>
      <c r="M495" s="16" t="s">
        <v>418</v>
      </c>
      <c r="O495">
        <f t="shared" si="61"/>
        <v>105</v>
      </c>
      <c r="P495">
        <f t="shared" si="61"/>
        <v>1</v>
      </c>
      <c r="Q495">
        <f t="shared" si="56"/>
        <v>3</v>
      </c>
      <c r="R495">
        <f t="shared" si="62"/>
        <v>1</v>
      </c>
      <c r="S495">
        <f t="shared" si="57"/>
        <v>2</v>
      </c>
      <c r="T495">
        <f t="shared" si="63"/>
        <v>15.526910000000001</v>
      </c>
      <c r="U495">
        <f t="shared" si="58"/>
        <v>2</v>
      </c>
      <c r="V495" t="str">
        <f t="shared" si="59"/>
        <v>6</v>
      </c>
      <c r="W495">
        <f t="shared" si="60"/>
        <v>2</v>
      </c>
    </row>
    <row r="496" spans="1:23" x14ac:dyDescent="0.25">
      <c r="A496" t="s">
        <v>333</v>
      </c>
      <c r="B496">
        <v>105</v>
      </c>
      <c r="C496">
        <v>1</v>
      </c>
      <c r="D496" s="17" t="s">
        <v>230</v>
      </c>
      <c r="E496">
        <v>3</v>
      </c>
      <c r="F496">
        <v>2</v>
      </c>
      <c r="G496" t="s">
        <v>337</v>
      </c>
      <c r="H496" t="s">
        <v>1</v>
      </c>
      <c r="I496" t="s">
        <v>5</v>
      </c>
      <c r="J496" t="s">
        <v>6</v>
      </c>
      <c r="K496" t="s">
        <v>170</v>
      </c>
      <c r="L496">
        <v>15.70628</v>
      </c>
      <c r="M496" s="16" t="s">
        <v>418</v>
      </c>
      <c r="O496">
        <f t="shared" si="61"/>
        <v>105</v>
      </c>
      <c r="P496">
        <f t="shared" si="61"/>
        <v>1</v>
      </c>
      <c r="Q496">
        <f t="shared" si="56"/>
        <v>2</v>
      </c>
      <c r="R496">
        <f t="shared" si="62"/>
        <v>2</v>
      </c>
      <c r="S496">
        <f t="shared" si="57"/>
        <v>2</v>
      </c>
      <c r="T496">
        <f t="shared" si="63"/>
        <v>15.70628</v>
      </c>
      <c r="U496">
        <f t="shared" si="58"/>
        <v>2</v>
      </c>
      <c r="V496" t="str">
        <f t="shared" si="59"/>
        <v>6</v>
      </c>
      <c r="W496">
        <f t="shared" si="60"/>
        <v>2</v>
      </c>
    </row>
    <row r="497" spans="1:23" x14ac:dyDescent="0.25">
      <c r="A497" t="s">
        <v>333</v>
      </c>
      <c r="B497">
        <v>105</v>
      </c>
      <c r="C497">
        <v>1</v>
      </c>
      <c r="D497" s="17" t="s">
        <v>230</v>
      </c>
      <c r="E497">
        <v>4</v>
      </c>
      <c r="F497">
        <v>2</v>
      </c>
      <c r="G497" t="s">
        <v>338</v>
      </c>
      <c r="H497" t="s">
        <v>8</v>
      </c>
      <c r="I497" t="s">
        <v>8</v>
      </c>
      <c r="J497" t="s">
        <v>6</v>
      </c>
      <c r="K497" t="s">
        <v>171</v>
      </c>
      <c r="L497">
        <v>16.233180000000001</v>
      </c>
      <c r="M497" s="16" t="s">
        <v>418</v>
      </c>
      <c r="O497">
        <f t="shared" si="61"/>
        <v>105</v>
      </c>
      <c r="P497">
        <f t="shared" si="61"/>
        <v>1</v>
      </c>
      <c r="Q497">
        <f t="shared" si="56"/>
        <v>2</v>
      </c>
      <c r="R497">
        <f t="shared" si="62"/>
        <v>3</v>
      </c>
      <c r="S497">
        <f t="shared" si="57"/>
        <v>2</v>
      </c>
      <c r="T497">
        <f t="shared" si="63"/>
        <v>16.233180000000001</v>
      </c>
      <c r="U497">
        <f t="shared" si="58"/>
        <v>1</v>
      </c>
      <c r="V497" t="str">
        <f t="shared" si="59"/>
        <v>6</v>
      </c>
      <c r="W497">
        <f t="shared" si="60"/>
        <v>2</v>
      </c>
    </row>
    <row r="498" spans="1:23" x14ac:dyDescent="0.25">
      <c r="A498" t="s">
        <v>333</v>
      </c>
      <c r="B498">
        <v>105</v>
      </c>
      <c r="C498">
        <v>1</v>
      </c>
      <c r="D498" s="17" t="s">
        <v>230</v>
      </c>
      <c r="E498">
        <v>5</v>
      </c>
      <c r="F498">
        <v>3</v>
      </c>
      <c r="G498" t="s">
        <v>339</v>
      </c>
      <c r="H498" t="s">
        <v>1</v>
      </c>
      <c r="I498" t="s">
        <v>5</v>
      </c>
      <c r="J498" t="s">
        <v>6</v>
      </c>
      <c r="K498" t="s">
        <v>172</v>
      </c>
      <c r="L498">
        <v>16.827349999999999</v>
      </c>
      <c r="M498" s="16" t="s">
        <v>418</v>
      </c>
      <c r="O498">
        <f t="shared" si="61"/>
        <v>105</v>
      </c>
      <c r="P498">
        <f t="shared" si="61"/>
        <v>1</v>
      </c>
      <c r="Q498">
        <f t="shared" si="56"/>
        <v>3</v>
      </c>
      <c r="R498">
        <f t="shared" si="62"/>
        <v>4</v>
      </c>
      <c r="S498">
        <f t="shared" si="57"/>
        <v>2</v>
      </c>
      <c r="T498">
        <f t="shared" si="63"/>
        <v>16.827349999999999</v>
      </c>
      <c r="U498">
        <f t="shared" si="58"/>
        <v>2</v>
      </c>
      <c r="V498" t="str">
        <f t="shared" si="59"/>
        <v>6</v>
      </c>
      <c r="W498">
        <f t="shared" si="60"/>
        <v>2</v>
      </c>
    </row>
    <row r="499" spans="1:23" x14ac:dyDescent="0.25">
      <c r="A499" t="s">
        <v>333</v>
      </c>
      <c r="B499">
        <v>105</v>
      </c>
      <c r="C499">
        <v>1</v>
      </c>
      <c r="D499" s="17" t="s">
        <v>230</v>
      </c>
      <c r="E499">
        <v>6</v>
      </c>
      <c r="F499">
        <v>2</v>
      </c>
      <c r="G499" t="s">
        <v>340</v>
      </c>
      <c r="H499" t="s">
        <v>1</v>
      </c>
      <c r="I499" t="s">
        <v>2</v>
      </c>
      <c r="J499" t="s">
        <v>3</v>
      </c>
      <c r="K499" t="s">
        <v>173</v>
      </c>
      <c r="L499">
        <v>18.10538</v>
      </c>
      <c r="M499" s="16" t="s">
        <v>418</v>
      </c>
      <c r="O499">
        <f t="shared" si="61"/>
        <v>105</v>
      </c>
      <c r="P499">
        <f t="shared" si="61"/>
        <v>1</v>
      </c>
      <c r="Q499">
        <f t="shared" si="56"/>
        <v>2</v>
      </c>
      <c r="R499">
        <f t="shared" si="62"/>
        <v>5</v>
      </c>
      <c r="S499">
        <f t="shared" si="57"/>
        <v>2</v>
      </c>
      <c r="T499">
        <f t="shared" si="63"/>
        <v>18.10538</v>
      </c>
      <c r="U499">
        <f t="shared" si="58"/>
        <v>2</v>
      </c>
      <c r="V499" t="str">
        <f t="shared" si="59"/>
        <v>6</v>
      </c>
      <c r="W499">
        <f t="shared" si="60"/>
        <v>1</v>
      </c>
    </row>
    <row r="500" spans="1:23" x14ac:dyDescent="0.25">
      <c r="A500" t="s">
        <v>333</v>
      </c>
      <c r="B500">
        <v>105</v>
      </c>
      <c r="C500">
        <v>1</v>
      </c>
      <c r="D500" s="17" t="s">
        <v>230</v>
      </c>
      <c r="E500">
        <v>7</v>
      </c>
      <c r="F500">
        <v>2</v>
      </c>
      <c r="G500" t="s">
        <v>341</v>
      </c>
      <c r="H500" t="s">
        <v>8</v>
      </c>
      <c r="I500" t="s">
        <v>8</v>
      </c>
      <c r="J500" t="s">
        <v>3</v>
      </c>
      <c r="K500" t="s">
        <v>174</v>
      </c>
      <c r="L500">
        <v>19.170400000000001</v>
      </c>
      <c r="M500" s="16" t="s">
        <v>418</v>
      </c>
      <c r="O500">
        <f t="shared" si="61"/>
        <v>105</v>
      </c>
      <c r="P500">
        <f t="shared" si="61"/>
        <v>1</v>
      </c>
      <c r="Q500">
        <f t="shared" si="56"/>
        <v>2</v>
      </c>
      <c r="R500">
        <f t="shared" si="62"/>
        <v>6</v>
      </c>
      <c r="S500">
        <f t="shared" si="57"/>
        <v>2</v>
      </c>
      <c r="T500">
        <f t="shared" si="63"/>
        <v>19.170400000000001</v>
      </c>
      <c r="U500">
        <f t="shared" si="58"/>
        <v>1</v>
      </c>
      <c r="V500" t="str">
        <f t="shared" si="59"/>
        <v>6</v>
      </c>
      <c r="W500">
        <f t="shared" si="60"/>
        <v>1</v>
      </c>
    </row>
    <row r="501" spans="1:23" x14ac:dyDescent="0.25">
      <c r="A501" t="s">
        <v>333</v>
      </c>
      <c r="B501">
        <v>105</v>
      </c>
      <c r="C501">
        <v>1</v>
      </c>
      <c r="D501" s="17" t="s">
        <v>230</v>
      </c>
      <c r="E501">
        <v>8</v>
      </c>
      <c r="F501">
        <v>3</v>
      </c>
      <c r="G501" t="s">
        <v>339</v>
      </c>
      <c r="H501" t="s">
        <v>8</v>
      </c>
      <c r="I501" t="s">
        <v>8</v>
      </c>
      <c r="J501" t="s">
        <v>6</v>
      </c>
      <c r="K501" t="s">
        <v>175</v>
      </c>
      <c r="L501">
        <v>18.923770000000001</v>
      </c>
      <c r="M501" s="16" t="s">
        <v>418</v>
      </c>
      <c r="O501">
        <f t="shared" si="61"/>
        <v>105</v>
      </c>
      <c r="P501">
        <f t="shared" si="61"/>
        <v>1</v>
      </c>
      <c r="Q501">
        <f t="shared" si="56"/>
        <v>3</v>
      </c>
      <c r="R501">
        <f t="shared" si="62"/>
        <v>7</v>
      </c>
      <c r="S501">
        <f t="shared" si="57"/>
        <v>2</v>
      </c>
      <c r="T501">
        <f t="shared" si="63"/>
        <v>18.923770000000001</v>
      </c>
      <c r="U501">
        <f t="shared" si="58"/>
        <v>1</v>
      </c>
      <c r="V501" t="str">
        <f t="shared" si="59"/>
        <v>6</v>
      </c>
      <c r="W501">
        <f t="shared" si="60"/>
        <v>2</v>
      </c>
    </row>
    <row r="502" spans="1:23" x14ac:dyDescent="0.25">
      <c r="A502" t="s">
        <v>333</v>
      </c>
      <c r="B502">
        <v>105</v>
      </c>
      <c r="C502">
        <v>1</v>
      </c>
      <c r="D502" s="17" t="s">
        <v>230</v>
      </c>
      <c r="E502">
        <v>9</v>
      </c>
      <c r="F502">
        <v>1</v>
      </c>
      <c r="G502" t="s">
        <v>342</v>
      </c>
      <c r="H502" t="s">
        <v>8</v>
      </c>
      <c r="I502" t="s">
        <v>8</v>
      </c>
      <c r="J502" t="s">
        <v>6</v>
      </c>
      <c r="K502" t="s">
        <v>176</v>
      </c>
      <c r="L502">
        <v>18.49776</v>
      </c>
      <c r="M502" s="16" t="s">
        <v>418</v>
      </c>
      <c r="O502">
        <f t="shared" si="61"/>
        <v>105</v>
      </c>
      <c r="P502">
        <f t="shared" si="61"/>
        <v>1</v>
      </c>
      <c r="Q502">
        <f t="shared" si="56"/>
        <v>1</v>
      </c>
      <c r="R502">
        <f t="shared" si="62"/>
        <v>8</v>
      </c>
      <c r="S502">
        <f t="shared" si="57"/>
        <v>2</v>
      </c>
      <c r="T502">
        <f t="shared" si="63"/>
        <v>18.49776</v>
      </c>
      <c r="U502">
        <f t="shared" si="58"/>
        <v>1</v>
      </c>
      <c r="V502" t="str">
        <f t="shared" si="59"/>
        <v>6</v>
      </c>
      <c r="W502">
        <f t="shared" si="60"/>
        <v>2</v>
      </c>
    </row>
    <row r="503" spans="1:23" x14ac:dyDescent="0.25">
      <c r="A503" t="s">
        <v>333</v>
      </c>
      <c r="B503">
        <v>105</v>
      </c>
      <c r="C503">
        <v>1</v>
      </c>
      <c r="D503" s="17" t="s">
        <v>230</v>
      </c>
      <c r="E503">
        <v>10</v>
      </c>
      <c r="F503">
        <v>2</v>
      </c>
      <c r="G503" t="s">
        <v>343</v>
      </c>
      <c r="H503" t="s">
        <v>1</v>
      </c>
      <c r="I503" t="s">
        <v>5</v>
      </c>
      <c r="J503" t="s">
        <v>6</v>
      </c>
      <c r="K503" t="s">
        <v>177</v>
      </c>
      <c r="L503">
        <v>17.982060000000001</v>
      </c>
      <c r="M503" s="16" t="s">
        <v>418</v>
      </c>
      <c r="O503">
        <f t="shared" si="61"/>
        <v>105</v>
      </c>
      <c r="P503">
        <f t="shared" si="61"/>
        <v>1</v>
      </c>
      <c r="Q503">
        <f t="shared" si="56"/>
        <v>2</v>
      </c>
      <c r="R503">
        <f t="shared" si="62"/>
        <v>9</v>
      </c>
      <c r="S503">
        <f t="shared" si="57"/>
        <v>2</v>
      </c>
      <c r="T503">
        <f t="shared" si="63"/>
        <v>17.982060000000001</v>
      </c>
      <c r="U503">
        <f t="shared" si="58"/>
        <v>2</v>
      </c>
      <c r="V503" t="str">
        <f t="shared" si="59"/>
        <v>6</v>
      </c>
      <c r="W503">
        <f t="shared" si="60"/>
        <v>2</v>
      </c>
    </row>
    <row r="504" spans="1:23" x14ac:dyDescent="0.25">
      <c r="A504" t="s">
        <v>333</v>
      </c>
      <c r="B504">
        <v>105</v>
      </c>
      <c r="C504">
        <v>1</v>
      </c>
      <c r="D504" s="17" t="s">
        <v>230</v>
      </c>
      <c r="E504">
        <v>11</v>
      </c>
      <c r="F504">
        <v>1</v>
      </c>
      <c r="G504" t="s">
        <v>344</v>
      </c>
      <c r="H504" t="s">
        <v>8</v>
      </c>
      <c r="I504" t="s">
        <v>8</v>
      </c>
      <c r="J504" t="s">
        <v>3</v>
      </c>
      <c r="K504" t="s">
        <v>178</v>
      </c>
      <c r="L504">
        <v>20.369959999999999</v>
      </c>
      <c r="M504" s="16" t="s">
        <v>418</v>
      </c>
      <c r="O504">
        <f t="shared" si="61"/>
        <v>105</v>
      </c>
      <c r="P504">
        <f t="shared" si="61"/>
        <v>1</v>
      </c>
      <c r="Q504">
        <f t="shared" si="56"/>
        <v>1</v>
      </c>
      <c r="R504">
        <f t="shared" si="62"/>
        <v>10</v>
      </c>
      <c r="S504">
        <f t="shared" si="57"/>
        <v>2</v>
      </c>
      <c r="T504">
        <f t="shared" si="63"/>
        <v>20.369959999999999</v>
      </c>
      <c r="U504">
        <f t="shared" si="58"/>
        <v>1</v>
      </c>
      <c r="V504" t="str">
        <f t="shared" si="59"/>
        <v>6</v>
      </c>
      <c r="W504">
        <f t="shared" si="60"/>
        <v>1</v>
      </c>
    </row>
    <row r="505" spans="1:23" x14ac:dyDescent="0.25">
      <c r="A505" t="s">
        <v>333</v>
      </c>
      <c r="B505">
        <v>105</v>
      </c>
      <c r="C505">
        <v>1</v>
      </c>
      <c r="D505" s="17" t="s">
        <v>230</v>
      </c>
      <c r="E505">
        <v>12</v>
      </c>
      <c r="F505">
        <v>3</v>
      </c>
      <c r="G505" t="s">
        <v>345</v>
      </c>
      <c r="H505" t="s">
        <v>8</v>
      </c>
      <c r="I505" t="s">
        <v>8</v>
      </c>
      <c r="J505" t="s">
        <v>3</v>
      </c>
      <c r="K505" t="s">
        <v>179</v>
      </c>
      <c r="L505">
        <v>14.85426</v>
      </c>
      <c r="M505" s="16" t="s">
        <v>418</v>
      </c>
      <c r="O505">
        <f t="shared" si="61"/>
        <v>105</v>
      </c>
      <c r="P505">
        <f t="shared" si="61"/>
        <v>1</v>
      </c>
      <c r="Q505">
        <f t="shared" si="56"/>
        <v>3</v>
      </c>
      <c r="R505">
        <f t="shared" si="62"/>
        <v>11</v>
      </c>
      <c r="S505">
        <f t="shared" si="57"/>
        <v>2</v>
      </c>
      <c r="T505">
        <f t="shared" si="63"/>
        <v>14.85426</v>
      </c>
      <c r="U505">
        <f t="shared" si="58"/>
        <v>1</v>
      </c>
      <c r="V505" t="str">
        <f t="shared" si="59"/>
        <v>6</v>
      </c>
      <c r="W505">
        <f t="shared" si="60"/>
        <v>1</v>
      </c>
    </row>
    <row r="506" spans="1:23" x14ac:dyDescent="0.25">
      <c r="A506" t="s">
        <v>333</v>
      </c>
      <c r="B506">
        <v>105</v>
      </c>
      <c r="C506">
        <v>1</v>
      </c>
      <c r="D506" s="17" t="s">
        <v>230</v>
      </c>
      <c r="E506">
        <v>13</v>
      </c>
      <c r="F506">
        <v>2</v>
      </c>
      <c r="G506" t="s">
        <v>346</v>
      </c>
      <c r="H506" t="s">
        <v>8</v>
      </c>
      <c r="I506" t="s">
        <v>8</v>
      </c>
      <c r="J506" t="s">
        <v>3</v>
      </c>
      <c r="K506" t="s">
        <v>180</v>
      </c>
      <c r="L506">
        <v>17.66816</v>
      </c>
      <c r="M506" s="16" t="s">
        <v>418</v>
      </c>
      <c r="O506">
        <f t="shared" si="61"/>
        <v>105</v>
      </c>
      <c r="P506">
        <f t="shared" si="61"/>
        <v>1</v>
      </c>
      <c r="Q506">
        <f t="shared" si="56"/>
        <v>2</v>
      </c>
      <c r="R506">
        <f t="shared" si="62"/>
        <v>12</v>
      </c>
      <c r="S506">
        <f t="shared" si="57"/>
        <v>2</v>
      </c>
      <c r="T506">
        <f t="shared" si="63"/>
        <v>17.66816</v>
      </c>
      <c r="U506">
        <f t="shared" si="58"/>
        <v>1</v>
      </c>
      <c r="V506" t="str">
        <f t="shared" si="59"/>
        <v>6</v>
      </c>
      <c r="W506">
        <f t="shared" si="60"/>
        <v>1</v>
      </c>
    </row>
    <row r="507" spans="1:23" x14ac:dyDescent="0.25">
      <c r="A507" t="s">
        <v>333</v>
      </c>
      <c r="B507">
        <v>105</v>
      </c>
      <c r="C507">
        <v>1</v>
      </c>
      <c r="D507" s="17" t="s">
        <v>230</v>
      </c>
      <c r="E507">
        <v>14</v>
      </c>
      <c r="F507">
        <v>2</v>
      </c>
      <c r="G507" t="s">
        <v>337</v>
      </c>
      <c r="H507" t="s">
        <v>8</v>
      </c>
      <c r="I507" t="s">
        <v>8</v>
      </c>
      <c r="J507" t="s">
        <v>6</v>
      </c>
      <c r="K507" t="s">
        <v>181</v>
      </c>
      <c r="L507">
        <v>17.399100000000001</v>
      </c>
      <c r="M507" s="16" t="s">
        <v>418</v>
      </c>
      <c r="O507">
        <f t="shared" si="61"/>
        <v>105</v>
      </c>
      <c r="P507">
        <f t="shared" si="61"/>
        <v>1</v>
      </c>
      <c r="Q507">
        <f t="shared" si="56"/>
        <v>2</v>
      </c>
      <c r="R507">
        <f t="shared" si="62"/>
        <v>13</v>
      </c>
      <c r="S507">
        <f t="shared" si="57"/>
        <v>2</v>
      </c>
      <c r="T507">
        <f t="shared" si="63"/>
        <v>17.399100000000001</v>
      </c>
      <c r="U507">
        <f t="shared" si="58"/>
        <v>1</v>
      </c>
      <c r="V507" t="str">
        <f t="shared" si="59"/>
        <v>6</v>
      </c>
      <c r="W507">
        <f t="shared" si="60"/>
        <v>2</v>
      </c>
    </row>
    <row r="508" spans="1:23" x14ac:dyDescent="0.25">
      <c r="A508" t="s">
        <v>333</v>
      </c>
      <c r="B508">
        <v>105</v>
      </c>
      <c r="C508">
        <v>1</v>
      </c>
      <c r="D508" s="17" t="s">
        <v>230</v>
      </c>
      <c r="E508">
        <v>15</v>
      </c>
      <c r="F508">
        <v>1</v>
      </c>
      <c r="G508" t="s">
        <v>344</v>
      </c>
      <c r="H508" t="s">
        <v>1</v>
      </c>
      <c r="I508" t="s">
        <v>2</v>
      </c>
      <c r="J508" t="s">
        <v>3</v>
      </c>
      <c r="K508" t="s">
        <v>182</v>
      </c>
      <c r="L508">
        <v>18.867709999999999</v>
      </c>
      <c r="M508" s="16" t="s">
        <v>418</v>
      </c>
      <c r="O508">
        <f t="shared" si="61"/>
        <v>105</v>
      </c>
      <c r="P508">
        <f t="shared" si="61"/>
        <v>1</v>
      </c>
      <c r="Q508">
        <f t="shared" si="56"/>
        <v>1</v>
      </c>
      <c r="R508">
        <f t="shared" si="62"/>
        <v>14</v>
      </c>
      <c r="S508">
        <f t="shared" si="57"/>
        <v>2</v>
      </c>
      <c r="T508">
        <f t="shared" si="63"/>
        <v>18.867709999999999</v>
      </c>
      <c r="U508">
        <f t="shared" si="58"/>
        <v>2</v>
      </c>
      <c r="V508" t="str">
        <f t="shared" si="59"/>
        <v>6</v>
      </c>
      <c r="W508">
        <f t="shared" si="60"/>
        <v>1</v>
      </c>
    </row>
    <row r="509" spans="1:23" x14ac:dyDescent="0.25">
      <c r="A509" t="s">
        <v>333</v>
      </c>
      <c r="B509">
        <v>105</v>
      </c>
      <c r="C509">
        <v>1</v>
      </c>
      <c r="D509" s="17" t="s">
        <v>230</v>
      </c>
      <c r="E509">
        <v>16</v>
      </c>
      <c r="F509">
        <v>2</v>
      </c>
      <c r="G509" t="s">
        <v>340</v>
      </c>
      <c r="H509" t="s">
        <v>8</v>
      </c>
      <c r="I509" t="s">
        <v>8</v>
      </c>
      <c r="J509" t="s">
        <v>3</v>
      </c>
      <c r="K509" t="s">
        <v>183</v>
      </c>
      <c r="L509">
        <v>18.721969999999999</v>
      </c>
      <c r="M509" s="16" t="s">
        <v>418</v>
      </c>
      <c r="O509">
        <f t="shared" si="61"/>
        <v>105</v>
      </c>
      <c r="P509">
        <f t="shared" si="61"/>
        <v>1</v>
      </c>
      <c r="Q509">
        <f t="shared" si="56"/>
        <v>2</v>
      </c>
      <c r="R509">
        <f t="shared" si="62"/>
        <v>15</v>
      </c>
      <c r="S509">
        <f t="shared" si="57"/>
        <v>2</v>
      </c>
      <c r="T509">
        <f t="shared" si="63"/>
        <v>18.721969999999999</v>
      </c>
      <c r="U509">
        <f t="shared" si="58"/>
        <v>1</v>
      </c>
      <c r="V509" t="str">
        <f t="shared" si="59"/>
        <v>6</v>
      </c>
      <c r="W509">
        <f t="shared" si="60"/>
        <v>1</v>
      </c>
    </row>
    <row r="510" spans="1:23" x14ac:dyDescent="0.25">
      <c r="A510" t="s">
        <v>333</v>
      </c>
      <c r="B510">
        <v>105</v>
      </c>
      <c r="C510">
        <v>1</v>
      </c>
      <c r="D510" s="17" t="s">
        <v>230</v>
      </c>
      <c r="E510">
        <v>17</v>
      </c>
      <c r="F510">
        <v>3</v>
      </c>
      <c r="G510" t="s">
        <v>347</v>
      </c>
      <c r="H510" t="s">
        <v>1</v>
      </c>
      <c r="I510" t="s">
        <v>2</v>
      </c>
      <c r="J510" t="s">
        <v>6</v>
      </c>
      <c r="K510" t="s">
        <v>184</v>
      </c>
      <c r="L510">
        <v>15.526910000000001</v>
      </c>
      <c r="M510" s="16" t="s">
        <v>418</v>
      </c>
      <c r="O510">
        <f t="shared" si="61"/>
        <v>105</v>
      </c>
      <c r="P510">
        <f t="shared" si="61"/>
        <v>1</v>
      </c>
      <c r="Q510">
        <f t="shared" si="56"/>
        <v>3</v>
      </c>
      <c r="R510">
        <f t="shared" si="62"/>
        <v>16</v>
      </c>
      <c r="S510">
        <f t="shared" si="57"/>
        <v>2</v>
      </c>
      <c r="T510">
        <f t="shared" si="63"/>
        <v>15.526910000000001</v>
      </c>
      <c r="U510">
        <f t="shared" si="58"/>
        <v>2</v>
      </c>
      <c r="V510" t="str">
        <f t="shared" si="59"/>
        <v>6</v>
      </c>
      <c r="W510">
        <f t="shared" si="60"/>
        <v>2</v>
      </c>
    </row>
    <row r="511" spans="1:23" x14ac:dyDescent="0.25">
      <c r="A511" t="s">
        <v>333</v>
      </c>
      <c r="B511">
        <v>105</v>
      </c>
      <c r="C511">
        <v>1</v>
      </c>
      <c r="D511" s="17" t="s">
        <v>230</v>
      </c>
      <c r="E511">
        <v>18</v>
      </c>
      <c r="F511">
        <v>1</v>
      </c>
      <c r="G511" t="s">
        <v>348</v>
      </c>
      <c r="H511" t="s">
        <v>8</v>
      </c>
      <c r="I511" t="s">
        <v>8</v>
      </c>
      <c r="J511" t="s">
        <v>6</v>
      </c>
      <c r="K511" t="s">
        <v>185</v>
      </c>
      <c r="L511">
        <v>19.383410000000001</v>
      </c>
      <c r="M511" s="16" t="s">
        <v>418</v>
      </c>
      <c r="O511">
        <f t="shared" si="61"/>
        <v>105</v>
      </c>
      <c r="P511">
        <f t="shared" si="61"/>
        <v>1</v>
      </c>
      <c r="Q511">
        <f t="shared" si="56"/>
        <v>1</v>
      </c>
      <c r="R511">
        <f t="shared" si="62"/>
        <v>17</v>
      </c>
      <c r="S511">
        <f t="shared" si="57"/>
        <v>2</v>
      </c>
      <c r="T511">
        <f t="shared" si="63"/>
        <v>19.383410000000001</v>
      </c>
      <c r="U511">
        <f t="shared" si="58"/>
        <v>1</v>
      </c>
      <c r="V511" t="str">
        <f t="shared" si="59"/>
        <v>6</v>
      </c>
      <c r="W511">
        <f t="shared" si="60"/>
        <v>2</v>
      </c>
    </row>
    <row r="512" spans="1:23" x14ac:dyDescent="0.25">
      <c r="A512" t="s">
        <v>333</v>
      </c>
      <c r="B512">
        <v>105</v>
      </c>
      <c r="C512">
        <v>1</v>
      </c>
      <c r="D512" s="17" t="s">
        <v>230</v>
      </c>
      <c r="E512">
        <v>19</v>
      </c>
      <c r="F512">
        <v>1</v>
      </c>
      <c r="G512" t="s">
        <v>349</v>
      </c>
      <c r="H512" t="s">
        <v>1</v>
      </c>
      <c r="I512" t="s">
        <v>5</v>
      </c>
      <c r="J512" t="s">
        <v>3</v>
      </c>
      <c r="K512" t="s">
        <v>186</v>
      </c>
      <c r="L512">
        <v>16.782509999999998</v>
      </c>
      <c r="M512" s="16" t="s">
        <v>418</v>
      </c>
      <c r="O512">
        <f t="shared" si="61"/>
        <v>105</v>
      </c>
      <c r="P512">
        <f t="shared" si="61"/>
        <v>1</v>
      </c>
      <c r="Q512">
        <f t="shared" si="56"/>
        <v>1</v>
      </c>
      <c r="R512">
        <f t="shared" si="62"/>
        <v>18</v>
      </c>
      <c r="S512">
        <f t="shared" si="57"/>
        <v>2</v>
      </c>
      <c r="T512">
        <f t="shared" si="63"/>
        <v>16.782509999999998</v>
      </c>
      <c r="U512">
        <f t="shared" si="58"/>
        <v>2</v>
      </c>
      <c r="V512" t="str">
        <f t="shared" si="59"/>
        <v>6</v>
      </c>
      <c r="W512">
        <f t="shared" si="60"/>
        <v>1</v>
      </c>
    </row>
    <row r="513" spans="1:23" x14ac:dyDescent="0.25">
      <c r="A513" t="s">
        <v>333</v>
      </c>
      <c r="B513">
        <v>105</v>
      </c>
      <c r="C513">
        <v>1</v>
      </c>
      <c r="D513" s="17" t="s">
        <v>230</v>
      </c>
      <c r="E513">
        <v>20</v>
      </c>
      <c r="F513">
        <v>3</v>
      </c>
      <c r="G513" t="s">
        <v>345</v>
      </c>
      <c r="H513" t="s">
        <v>1</v>
      </c>
      <c r="I513" t="s">
        <v>2</v>
      </c>
      <c r="J513" t="s">
        <v>3</v>
      </c>
      <c r="K513" t="s">
        <v>187</v>
      </c>
      <c r="L513">
        <v>16.1435</v>
      </c>
      <c r="M513" s="16" t="s">
        <v>418</v>
      </c>
      <c r="O513">
        <f t="shared" si="61"/>
        <v>105</v>
      </c>
      <c r="P513">
        <f t="shared" si="61"/>
        <v>1</v>
      </c>
      <c r="Q513">
        <f t="shared" ref="Q513:Q576" si="64">F513</f>
        <v>3</v>
      </c>
      <c r="R513">
        <f t="shared" si="62"/>
        <v>19</v>
      </c>
      <c r="S513">
        <f t="shared" si="57"/>
        <v>2</v>
      </c>
      <c r="T513">
        <f t="shared" si="63"/>
        <v>16.1435</v>
      </c>
      <c r="U513">
        <f t="shared" si="58"/>
        <v>2</v>
      </c>
      <c r="V513" t="str">
        <f t="shared" si="59"/>
        <v>6</v>
      </c>
      <c r="W513">
        <f t="shared" si="60"/>
        <v>1</v>
      </c>
    </row>
    <row r="514" spans="1:23" x14ac:dyDescent="0.25">
      <c r="A514" t="s">
        <v>333</v>
      </c>
      <c r="B514">
        <v>105</v>
      </c>
      <c r="C514">
        <v>1</v>
      </c>
      <c r="D514" s="17" t="s">
        <v>230</v>
      </c>
      <c r="E514">
        <v>21</v>
      </c>
      <c r="F514">
        <v>3</v>
      </c>
      <c r="G514" t="s">
        <v>350</v>
      </c>
      <c r="H514" t="s">
        <v>1</v>
      </c>
      <c r="I514" t="s">
        <v>5</v>
      </c>
      <c r="J514" t="s">
        <v>3</v>
      </c>
      <c r="K514" t="s">
        <v>188</v>
      </c>
      <c r="L514">
        <v>16.233180000000001</v>
      </c>
      <c r="M514" s="16" t="s">
        <v>418</v>
      </c>
      <c r="O514">
        <f t="shared" si="61"/>
        <v>105</v>
      </c>
      <c r="P514">
        <f t="shared" si="61"/>
        <v>1</v>
      </c>
      <c r="Q514">
        <f t="shared" si="64"/>
        <v>3</v>
      </c>
      <c r="R514">
        <f t="shared" si="62"/>
        <v>20</v>
      </c>
      <c r="S514">
        <f t="shared" ref="S514:S577" si="65">IF(D514=D$2,1,IF(D514=D$43,2,IF(D514=D$84,3)))</f>
        <v>2</v>
      </c>
      <c r="T514">
        <f t="shared" si="63"/>
        <v>16.233180000000001</v>
      </c>
      <c r="U514">
        <f t="shared" ref="U514:U577" si="66">IF(H514=H$5,1,2)</f>
        <v>2</v>
      </c>
      <c r="V514" t="str">
        <f t="shared" ref="V514:V577" si="67">MID(A514,11,1)</f>
        <v>6</v>
      </c>
      <c r="W514">
        <f t="shared" ref="W514:W577" si="68">IF(J514=J$3,1,2)</f>
        <v>1</v>
      </c>
    </row>
    <row r="515" spans="1:23" x14ac:dyDescent="0.25">
      <c r="A515" t="s">
        <v>333</v>
      </c>
      <c r="B515">
        <v>105</v>
      </c>
      <c r="C515">
        <v>1</v>
      </c>
      <c r="D515" s="17" t="s">
        <v>230</v>
      </c>
      <c r="E515">
        <v>22</v>
      </c>
      <c r="F515">
        <v>2</v>
      </c>
      <c r="G515" t="s">
        <v>341</v>
      </c>
      <c r="H515" t="s">
        <v>1</v>
      </c>
      <c r="I515" t="s">
        <v>5</v>
      </c>
      <c r="J515" t="s">
        <v>3</v>
      </c>
      <c r="K515" t="s">
        <v>189</v>
      </c>
      <c r="L515">
        <v>17.533629999999999</v>
      </c>
      <c r="M515" s="16" t="s">
        <v>418</v>
      </c>
      <c r="O515">
        <f t="shared" ref="O515:P578" si="69">B515</f>
        <v>105</v>
      </c>
      <c r="P515">
        <f t="shared" si="69"/>
        <v>1</v>
      </c>
      <c r="Q515">
        <f t="shared" si="64"/>
        <v>2</v>
      </c>
      <c r="R515">
        <f t="shared" ref="R515:R578" si="70">E515-1</f>
        <v>21</v>
      </c>
      <c r="S515">
        <f t="shared" si="65"/>
        <v>2</v>
      </c>
      <c r="T515">
        <f t="shared" ref="T515:T578" si="71">L515</f>
        <v>17.533629999999999</v>
      </c>
      <c r="U515">
        <f t="shared" si="66"/>
        <v>2</v>
      </c>
      <c r="V515" t="str">
        <f t="shared" si="67"/>
        <v>6</v>
      </c>
      <c r="W515">
        <f t="shared" si="68"/>
        <v>1</v>
      </c>
    </row>
    <row r="516" spans="1:23" x14ac:dyDescent="0.25">
      <c r="A516" t="s">
        <v>333</v>
      </c>
      <c r="B516">
        <v>105</v>
      </c>
      <c r="C516">
        <v>1</v>
      </c>
      <c r="D516" s="17" t="s">
        <v>230</v>
      </c>
      <c r="E516">
        <v>23</v>
      </c>
      <c r="F516">
        <v>2</v>
      </c>
      <c r="G516" t="s">
        <v>343</v>
      </c>
      <c r="H516" t="s">
        <v>8</v>
      </c>
      <c r="I516" t="s">
        <v>8</v>
      </c>
      <c r="J516" t="s">
        <v>6</v>
      </c>
      <c r="K516" t="s">
        <v>190</v>
      </c>
      <c r="L516">
        <v>19.327349999999999</v>
      </c>
      <c r="M516" s="16" t="s">
        <v>418</v>
      </c>
      <c r="O516">
        <f t="shared" si="69"/>
        <v>105</v>
      </c>
      <c r="P516">
        <f t="shared" si="69"/>
        <v>1</v>
      </c>
      <c r="Q516">
        <f t="shared" si="64"/>
        <v>2</v>
      </c>
      <c r="R516">
        <f t="shared" si="70"/>
        <v>22</v>
      </c>
      <c r="S516">
        <f t="shared" si="65"/>
        <v>2</v>
      </c>
      <c r="T516">
        <f t="shared" si="71"/>
        <v>19.327349999999999</v>
      </c>
      <c r="U516">
        <f t="shared" si="66"/>
        <v>1</v>
      </c>
      <c r="V516" t="str">
        <f t="shared" si="67"/>
        <v>6</v>
      </c>
      <c r="W516">
        <f t="shared" si="68"/>
        <v>2</v>
      </c>
    </row>
    <row r="517" spans="1:23" x14ac:dyDescent="0.25">
      <c r="A517" t="s">
        <v>333</v>
      </c>
      <c r="B517">
        <v>105</v>
      </c>
      <c r="C517">
        <v>1</v>
      </c>
      <c r="D517" s="17" t="s">
        <v>230</v>
      </c>
      <c r="E517">
        <v>24</v>
      </c>
      <c r="F517">
        <v>2</v>
      </c>
      <c r="G517" t="s">
        <v>351</v>
      </c>
      <c r="H517" t="s">
        <v>1</v>
      </c>
      <c r="I517" t="s">
        <v>2</v>
      </c>
      <c r="J517" t="s">
        <v>6</v>
      </c>
      <c r="K517" t="s">
        <v>191</v>
      </c>
      <c r="L517">
        <v>17.37668</v>
      </c>
      <c r="M517" s="16" t="s">
        <v>418</v>
      </c>
      <c r="O517">
        <f t="shared" si="69"/>
        <v>105</v>
      </c>
      <c r="P517">
        <f t="shared" si="69"/>
        <v>1</v>
      </c>
      <c r="Q517">
        <f t="shared" si="64"/>
        <v>2</v>
      </c>
      <c r="R517">
        <f t="shared" si="70"/>
        <v>23</v>
      </c>
      <c r="S517">
        <f t="shared" si="65"/>
        <v>2</v>
      </c>
      <c r="T517">
        <f t="shared" si="71"/>
        <v>17.37668</v>
      </c>
      <c r="U517">
        <f t="shared" si="66"/>
        <v>2</v>
      </c>
      <c r="V517" t="str">
        <f t="shared" si="67"/>
        <v>6</v>
      </c>
      <c r="W517">
        <f t="shared" si="68"/>
        <v>2</v>
      </c>
    </row>
    <row r="518" spans="1:23" x14ac:dyDescent="0.25">
      <c r="A518" t="s">
        <v>333</v>
      </c>
      <c r="B518">
        <v>105</v>
      </c>
      <c r="C518">
        <v>1</v>
      </c>
      <c r="D518" s="17" t="s">
        <v>230</v>
      </c>
      <c r="E518">
        <v>25</v>
      </c>
      <c r="F518">
        <v>2</v>
      </c>
      <c r="G518" t="s">
        <v>352</v>
      </c>
      <c r="H518" t="s">
        <v>8</v>
      </c>
      <c r="I518" t="s">
        <v>8</v>
      </c>
      <c r="J518" t="s">
        <v>3</v>
      </c>
      <c r="K518" t="s">
        <v>192</v>
      </c>
      <c r="L518">
        <v>18.35202</v>
      </c>
      <c r="M518" s="16" t="s">
        <v>418</v>
      </c>
      <c r="O518">
        <f t="shared" si="69"/>
        <v>105</v>
      </c>
      <c r="P518">
        <f t="shared" si="69"/>
        <v>1</v>
      </c>
      <c r="Q518">
        <f t="shared" si="64"/>
        <v>2</v>
      </c>
      <c r="R518">
        <f t="shared" si="70"/>
        <v>24</v>
      </c>
      <c r="S518">
        <f t="shared" si="65"/>
        <v>2</v>
      </c>
      <c r="T518">
        <f t="shared" si="71"/>
        <v>18.35202</v>
      </c>
      <c r="U518">
        <f t="shared" si="66"/>
        <v>1</v>
      </c>
      <c r="V518" t="str">
        <f t="shared" si="67"/>
        <v>6</v>
      </c>
      <c r="W518">
        <f t="shared" si="68"/>
        <v>1</v>
      </c>
    </row>
    <row r="519" spans="1:23" x14ac:dyDescent="0.25">
      <c r="A519" t="s">
        <v>333</v>
      </c>
      <c r="B519">
        <v>105</v>
      </c>
      <c r="C519">
        <v>1</v>
      </c>
      <c r="D519" s="17" t="s">
        <v>230</v>
      </c>
      <c r="E519">
        <v>26</v>
      </c>
      <c r="F519">
        <v>1</v>
      </c>
      <c r="G519" t="s">
        <v>342</v>
      </c>
      <c r="H519" t="s">
        <v>1</v>
      </c>
      <c r="I519" t="s">
        <v>2</v>
      </c>
      <c r="J519" t="s">
        <v>6</v>
      </c>
      <c r="K519" t="s">
        <v>193</v>
      </c>
      <c r="L519">
        <v>18.161429999999999</v>
      </c>
      <c r="M519" s="16" t="s">
        <v>418</v>
      </c>
      <c r="O519">
        <f t="shared" si="69"/>
        <v>105</v>
      </c>
      <c r="P519">
        <f t="shared" si="69"/>
        <v>1</v>
      </c>
      <c r="Q519">
        <f t="shared" si="64"/>
        <v>1</v>
      </c>
      <c r="R519">
        <f t="shared" si="70"/>
        <v>25</v>
      </c>
      <c r="S519">
        <f t="shared" si="65"/>
        <v>2</v>
      </c>
      <c r="T519">
        <f t="shared" si="71"/>
        <v>18.161429999999999</v>
      </c>
      <c r="U519">
        <f t="shared" si="66"/>
        <v>2</v>
      </c>
      <c r="V519" t="str">
        <f t="shared" si="67"/>
        <v>6</v>
      </c>
      <c r="W519">
        <f t="shared" si="68"/>
        <v>2</v>
      </c>
    </row>
    <row r="520" spans="1:23" x14ac:dyDescent="0.25">
      <c r="A520" t="s">
        <v>333</v>
      </c>
      <c r="B520">
        <v>105</v>
      </c>
      <c r="C520">
        <v>1</v>
      </c>
      <c r="D520" s="17" t="s">
        <v>230</v>
      </c>
      <c r="E520">
        <v>27</v>
      </c>
      <c r="F520">
        <v>1</v>
      </c>
      <c r="G520" t="s">
        <v>353</v>
      </c>
      <c r="H520" t="s">
        <v>8</v>
      </c>
      <c r="I520" t="s">
        <v>8</v>
      </c>
      <c r="J520" t="s">
        <v>6</v>
      </c>
      <c r="K520" t="s">
        <v>194</v>
      </c>
      <c r="L520">
        <v>19.226459999999999</v>
      </c>
      <c r="M520" s="16" t="s">
        <v>418</v>
      </c>
      <c r="O520">
        <f t="shared" si="69"/>
        <v>105</v>
      </c>
      <c r="P520">
        <f t="shared" si="69"/>
        <v>1</v>
      </c>
      <c r="Q520">
        <f t="shared" si="64"/>
        <v>1</v>
      </c>
      <c r="R520">
        <f t="shared" si="70"/>
        <v>26</v>
      </c>
      <c r="S520">
        <f t="shared" si="65"/>
        <v>2</v>
      </c>
      <c r="T520">
        <f t="shared" si="71"/>
        <v>19.226459999999999</v>
      </c>
      <c r="U520">
        <f t="shared" si="66"/>
        <v>1</v>
      </c>
      <c r="V520" t="str">
        <f t="shared" si="67"/>
        <v>6</v>
      </c>
      <c r="W520">
        <f t="shared" si="68"/>
        <v>2</v>
      </c>
    </row>
    <row r="521" spans="1:23" x14ac:dyDescent="0.25">
      <c r="A521" t="s">
        <v>333</v>
      </c>
      <c r="B521">
        <v>105</v>
      </c>
      <c r="C521">
        <v>1</v>
      </c>
      <c r="D521" s="17" t="s">
        <v>230</v>
      </c>
      <c r="E521">
        <v>28</v>
      </c>
      <c r="F521">
        <v>1</v>
      </c>
      <c r="G521" t="s">
        <v>348</v>
      </c>
      <c r="H521" t="s">
        <v>1</v>
      </c>
      <c r="I521" t="s">
        <v>5</v>
      </c>
      <c r="J521" t="s">
        <v>6</v>
      </c>
      <c r="K521" t="s">
        <v>195</v>
      </c>
      <c r="L521">
        <v>17.926010000000002</v>
      </c>
      <c r="M521" s="16" t="s">
        <v>418</v>
      </c>
      <c r="O521">
        <f t="shared" si="69"/>
        <v>105</v>
      </c>
      <c r="P521">
        <f t="shared" si="69"/>
        <v>1</v>
      </c>
      <c r="Q521">
        <f t="shared" si="64"/>
        <v>1</v>
      </c>
      <c r="R521">
        <f t="shared" si="70"/>
        <v>27</v>
      </c>
      <c r="S521">
        <f t="shared" si="65"/>
        <v>2</v>
      </c>
      <c r="T521">
        <f t="shared" si="71"/>
        <v>17.926010000000002</v>
      </c>
      <c r="U521">
        <f t="shared" si="66"/>
        <v>2</v>
      </c>
      <c r="V521" t="str">
        <f t="shared" si="67"/>
        <v>6</v>
      </c>
      <c r="W521">
        <f t="shared" si="68"/>
        <v>2</v>
      </c>
    </row>
    <row r="522" spans="1:23" x14ac:dyDescent="0.25">
      <c r="A522" t="s">
        <v>333</v>
      </c>
      <c r="B522">
        <v>105</v>
      </c>
      <c r="C522">
        <v>1</v>
      </c>
      <c r="D522" s="17" t="s">
        <v>230</v>
      </c>
      <c r="E522">
        <v>29</v>
      </c>
      <c r="F522">
        <v>3</v>
      </c>
      <c r="G522" t="s">
        <v>354</v>
      </c>
      <c r="H522" t="s">
        <v>1</v>
      </c>
      <c r="I522" t="s">
        <v>5</v>
      </c>
      <c r="J522" t="s">
        <v>3</v>
      </c>
      <c r="K522" t="s">
        <v>196</v>
      </c>
      <c r="L522">
        <v>17.253360000000001</v>
      </c>
      <c r="M522" s="16" t="s">
        <v>418</v>
      </c>
      <c r="O522">
        <f t="shared" si="69"/>
        <v>105</v>
      </c>
      <c r="P522">
        <f t="shared" si="69"/>
        <v>1</v>
      </c>
      <c r="Q522">
        <f t="shared" si="64"/>
        <v>3</v>
      </c>
      <c r="R522">
        <f t="shared" si="70"/>
        <v>28</v>
      </c>
      <c r="S522">
        <f t="shared" si="65"/>
        <v>2</v>
      </c>
      <c r="T522">
        <f t="shared" si="71"/>
        <v>17.253360000000001</v>
      </c>
      <c r="U522">
        <f t="shared" si="66"/>
        <v>2</v>
      </c>
      <c r="V522" t="str">
        <f t="shared" si="67"/>
        <v>6</v>
      </c>
      <c r="W522">
        <f t="shared" si="68"/>
        <v>1</v>
      </c>
    </row>
    <row r="523" spans="1:23" x14ac:dyDescent="0.25">
      <c r="A523" t="s">
        <v>333</v>
      </c>
      <c r="B523">
        <v>105</v>
      </c>
      <c r="C523">
        <v>1</v>
      </c>
      <c r="D523" s="17" t="s">
        <v>230</v>
      </c>
      <c r="E523">
        <v>30</v>
      </c>
      <c r="F523">
        <v>2</v>
      </c>
      <c r="G523" t="s">
        <v>338</v>
      </c>
      <c r="H523" t="s">
        <v>1</v>
      </c>
      <c r="I523" t="s">
        <v>2</v>
      </c>
      <c r="J523" t="s">
        <v>6</v>
      </c>
      <c r="K523" t="s">
        <v>197</v>
      </c>
      <c r="L523">
        <v>17.286989999999999</v>
      </c>
      <c r="M523" s="16" t="s">
        <v>418</v>
      </c>
      <c r="O523">
        <f t="shared" si="69"/>
        <v>105</v>
      </c>
      <c r="P523">
        <f t="shared" si="69"/>
        <v>1</v>
      </c>
      <c r="Q523">
        <f t="shared" si="64"/>
        <v>2</v>
      </c>
      <c r="R523">
        <f t="shared" si="70"/>
        <v>29</v>
      </c>
      <c r="S523">
        <f t="shared" si="65"/>
        <v>2</v>
      </c>
      <c r="T523">
        <f t="shared" si="71"/>
        <v>17.286989999999999</v>
      </c>
      <c r="U523">
        <f t="shared" si="66"/>
        <v>2</v>
      </c>
      <c r="V523" t="str">
        <f t="shared" si="67"/>
        <v>6</v>
      </c>
      <c r="W523">
        <f t="shared" si="68"/>
        <v>2</v>
      </c>
    </row>
    <row r="524" spans="1:23" x14ac:dyDescent="0.25">
      <c r="A524" t="s">
        <v>333</v>
      </c>
      <c r="B524">
        <v>105</v>
      </c>
      <c r="C524">
        <v>1</v>
      </c>
      <c r="D524" s="17" t="s">
        <v>230</v>
      </c>
      <c r="E524">
        <v>31</v>
      </c>
      <c r="F524">
        <v>3</v>
      </c>
      <c r="G524" t="s">
        <v>336</v>
      </c>
      <c r="H524" t="s">
        <v>8</v>
      </c>
      <c r="I524" t="s">
        <v>8</v>
      </c>
      <c r="J524" t="s">
        <v>6</v>
      </c>
      <c r="K524" t="s">
        <v>198</v>
      </c>
      <c r="L524">
        <v>17.79148</v>
      </c>
      <c r="M524" s="16" t="s">
        <v>418</v>
      </c>
      <c r="O524">
        <f t="shared" si="69"/>
        <v>105</v>
      </c>
      <c r="P524">
        <f t="shared" si="69"/>
        <v>1</v>
      </c>
      <c r="Q524">
        <f t="shared" si="64"/>
        <v>3</v>
      </c>
      <c r="R524">
        <f t="shared" si="70"/>
        <v>30</v>
      </c>
      <c r="S524">
        <f t="shared" si="65"/>
        <v>2</v>
      </c>
      <c r="T524">
        <f t="shared" si="71"/>
        <v>17.79148</v>
      </c>
      <c r="U524">
        <f t="shared" si="66"/>
        <v>1</v>
      </c>
      <c r="V524" t="str">
        <f t="shared" si="67"/>
        <v>6</v>
      </c>
      <c r="W524">
        <f t="shared" si="68"/>
        <v>2</v>
      </c>
    </row>
    <row r="525" spans="1:23" x14ac:dyDescent="0.25">
      <c r="A525" t="s">
        <v>333</v>
      </c>
      <c r="B525">
        <v>105</v>
      </c>
      <c r="C525">
        <v>1</v>
      </c>
      <c r="D525" s="17" t="s">
        <v>230</v>
      </c>
      <c r="E525">
        <v>32</v>
      </c>
      <c r="F525">
        <v>3</v>
      </c>
      <c r="G525" t="s">
        <v>350</v>
      </c>
      <c r="H525" t="s">
        <v>8</v>
      </c>
      <c r="I525" t="s">
        <v>8</v>
      </c>
      <c r="J525" t="s">
        <v>3</v>
      </c>
      <c r="K525" t="s">
        <v>199</v>
      </c>
      <c r="L525">
        <v>17.679369999999999</v>
      </c>
      <c r="M525" s="16" t="s">
        <v>418</v>
      </c>
      <c r="O525">
        <f t="shared" si="69"/>
        <v>105</v>
      </c>
      <c r="P525">
        <f t="shared" si="69"/>
        <v>1</v>
      </c>
      <c r="Q525">
        <f t="shared" si="64"/>
        <v>3</v>
      </c>
      <c r="R525">
        <f t="shared" si="70"/>
        <v>31</v>
      </c>
      <c r="S525">
        <f t="shared" si="65"/>
        <v>2</v>
      </c>
      <c r="T525">
        <f t="shared" si="71"/>
        <v>17.679369999999999</v>
      </c>
      <c r="U525">
        <f t="shared" si="66"/>
        <v>1</v>
      </c>
      <c r="V525" t="str">
        <f t="shared" si="67"/>
        <v>6</v>
      </c>
      <c r="W525">
        <f t="shared" si="68"/>
        <v>1</v>
      </c>
    </row>
    <row r="526" spans="1:23" x14ac:dyDescent="0.25">
      <c r="A526" t="s">
        <v>333</v>
      </c>
      <c r="B526">
        <v>105</v>
      </c>
      <c r="C526">
        <v>1</v>
      </c>
      <c r="D526" s="17" t="s">
        <v>230</v>
      </c>
      <c r="E526">
        <v>33</v>
      </c>
      <c r="F526">
        <v>1</v>
      </c>
      <c r="G526" t="s">
        <v>355</v>
      </c>
      <c r="H526" t="s">
        <v>8</v>
      </c>
      <c r="I526" t="s">
        <v>8</v>
      </c>
      <c r="J526" t="s">
        <v>3</v>
      </c>
      <c r="K526" t="s">
        <v>200</v>
      </c>
      <c r="L526">
        <v>19.887889999999999</v>
      </c>
      <c r="M526" s="16" t="s">
        <v>418</v>
      </c>
      <c r="O526">
        <f t="shared" si="69"/>
        <v>105</v>
      </c>
      <c r="P526">
        <f t="shared" si="69"/>
        <v>1</v>
      </c>
      <c r="Q526">
        <f t="shared" si="64"/>
        <v>1</v>
      </c>
      <c r="R526">
        <f t="shared" si="70"/>
        <v>32</v>
      </c>
      <c r="S526">
        <f t="shared" si="65"/>
        <v>2</v>
      </c>
      <c r="T526">
        <f t="shared" si="71"/>
        <v>19.887889999999999</v>
      </c>
      <c r="U526">
        <f t="shared" si="66"/>
        <v>1</v>
      </c>
      <c r="V526" t="str">
        <f t="shared" si="67"/>
        <v>6</v>
      </c>
      <c r="W526">
        <f t="shared" si="68"/>
        <v>1</v>
      </c>
    </row>
    <row r="527" spans="1:23" x14ac:dyDescent="0.25">
      <c r="A527" t="s">
        <v>333</v>
      </c>
      <c r="B527">
        <v>105</v>
      </c>
      <c r="C527">
        <v>1</v>
      </c>
      <c r="D527" s="17" t="s">
        <v>230</v>
      </c>
      <c r="E527">
        <v>34</v>
      </c>
      <c r="F527">
        <v>2</v>
      </c>
      <c r="G527" t="s">
        <v>351</v>
      </c>
      <c r="H527" t="s">
        <v>8</v>
      </c>
      <c r="I527" t="s">
        <v>8</v>
      </c>
      <c r="J527" t="s">
        <v>6</v>
      </c>
      <c r="K527" t="s">
        <v>201</v>
      </c>
      <c r="L527">
        <v>19.215250000000001</v>
      </c>
      <c r="M527" s="16" t="s">
        <v>418</v>
      </c>
      <c r="O527">
        <f t="shared" si="69"/>
        <v>105</v>
      </c>
      <c r="P527">
        <f t="shared" si="69"/>
        <v>1</v>
      </c>
      <c r="Q527">
        <f t="shared" si="64"/>
        <v>2</v>
      </c>
      <c r="R527">
        <f t="shared" si="70"/>
        <v>33</v>
      </c>
      <c r="S527">
        <f t="shared" si="65"/>
        <v>2</v>
      </c>
      <c r="T527">
        <f t="shared" si="71"/>
        <v>19.215250000000001</v>
      </c>
      <c r="U527">
        <f t="shared" si="66"/>
        <v>1</v>
      </c>
      <c r="V527" t="str">
        <f t="shared" si="67"/>
        <v>6</v>
      </c>
      <c r="W527">
        <f t="shared" si="68"/>
        <v>2</v>
      </c>
    </row>
    <row r="528" spans="1:23" x14ac:dyDescent="0.25">
      <c r="A528" t="s">
        <v>333</v>
      </c>
      <c r="B528">
        <v>105</v>
      </c>
      <c r="C528">
        <v>1</v>
      </c>
      <c r="D528" s="17" t="s">
        <v>230</v>
      </c>
      <c r="E528">
        <v>35</v>
      </c>
      <c r="F528">
        <v>3</v>
      </c>
      <c r="G528" t="s">
        <v>347</v>
      </c>
      <c r="H528" t="s">
        <v>8</v>
      </c>
      <c r="I528" t="s">
        <v>8</v>
      </c>
      <c r="J528" t="s">
        <v>6</v>
      </c>
      <c r="K528" t="s">
        <v>202</v>
      </c>
      <c r="L528">
        <v>16.737670000000001</v>
      </c>
      <c r="M528" s="16" t="s">
        <v>418</v>
      </c>
      <c r="O528">
        <f t="shared" si="69"/>
        <v>105</v>
      </c>
      <c r="P528">
        <f t="shared" si="69"/>
        <v>1</v>
      </c>
      <c r="Q528">
        <f t="shared" si="64"/>
        <v>3</v>
      </c>
      <c r="R528">
        <f t="shared" si="70"/>
        <v>34</v>
      </c>
      <c r="S528">
        <f t="shared" si="65"/>
        <v>2</v>
      </c>
      <c r="T528">
        <f t="shared" si="71"/>
        <v>16.737670000000001</v>
      </c>
      <c r="U528">
        <f t="shared" si="66"/>
        <v>1</v>
      </c>
      <c r="V528" t="str">
        <f t="shared" si="67"/>
        <v>6</v>
      </c>
      <c r="W528">
        <f t="shared" si="68"/>
        <v>2</v>
      </c>
    </row>
    <row r="529" spans="1:23" x14ac:dyDescent="0.25">
      <c r="A529" t="s">
        <v>333</v>
      </c>
      <c r="B529">
        <v>105</v>
      </c>
      <c r="C529">
        <v>1</v>
      </c>
      <c r="D529" s="17" t="s">
        <v>230</v>
      </c>
      <c r="E529">
        <v>36</v>
      </c>
      <c r="F529">
        <v>1</v>
      </c>
      <c r="G529" t="s">
        <v>349</v>
      </c>
      <c r="H529" t="s">
        <v>8</v>
      </c>
      <c r="I529" t="s">
        <v>8</v>
      </c>
      <c r="J529" t="s">
        <v>3</v>
      </c>
      <c r="K529" t="s">
        <v>203</v>
      </c>
      <c r="L529">
        <v>18.127800000000001</v>
      </c>
      <c r="M529" s="16" t="s">
        <v>418</v>
      </c>
      <c r="O529">
        <f t="shared" si="69"/>
        <v>105</v>
      </c>
      <c r="P529">
        <f t="shared" si="69"/>
        <v>1</v>
      </c>
      <c r="Q529">
        <f t="shared" si="64"/>
        <v>1</v>
      </c>
      <c r="R529">
        <f t="shared" si="70"/>
        <v>35</v>
      </c>
      <c r="S529">
        <f t="shared" si="65"/>
        <v>2</v>
      </c>
      <c r="T529">
        <f t="shared" si="71"/>
        <v>18.127800000000001</v>
      </c>
      <c r="U529">
        <f t="shared" si="66"/>
        <v>1</v>
      </c>
      <c r="V529" t="str">
        <f t="shared" si="67"/>
        <v>6</v>
      </c>
      <c r="W529">
        <f t="shared" si="68"/>
        <v>1</v>
      </c>
    </row>
    <row r="530" spans="1:23" x14ac:dyDescent="0.25">
      <c r="A530" t="s">
        <v>333</v>
      </c>
      <c r="B530">
        <v>105</v>
      </c>
      <c r="C530">
        <v>1</v>
      </c>
      <c r="D530" s="17" t="s">
        <v>230</v>
      </c>
      <c r="E530">
        <v>37</v>
      </c>
      <c r="F530">
        <v>2</v>
      </c>
      <c r="G530" t="s">
        <v>352</v>
      </c>
      <c r="H530" t="s">
        <v>1</v>
      </c>
      <c r="I530" t="s">
        <v>5</v>
      </c>
      <c r="J530" t="s">
        <v>3</v>
      </c>
      <c r="K530" t="s">
        <v>204</v>
      </c>
      <c r="L530">
        <v>17.612110000000001</v>
      </c>
      <c r="M530" s="16" t="s">
        <v>418</v>
      </c>
      <c r="O530">
        <f t="shared" si="69"/>
        <v>105</v>
      </c>
      <c r="P530">
        <f t="shared" si="69"/>
        <v>1</v>
      </c>
      <c r="Q530">
        <f t="shared" si="64"/>
        <v>2</v>
      </c>
      <c r="R530">
        <f t="shared" si="70"/>
        <v>36</v>
      </c>
      <c r="S530">
        <f t="shared" si="65"/>
        <v>2</v>
      </c>
      <c r="T530">
        <f t="shared" si="71"/>
        <v>17.612110000000001</v>
      </c>
      <c r="U530">
        <f t="shared" si="66"/>
        <v>2</v>
      </c>
      <c r="V530" t="str">
        <f t="shared" si="67"/>
        <v>6</v>
      </c>
      <c r="W530">
        <f t="shared" si="68"/>
        <v>1</v>
      </c>
    </row>
    <row r="531" spans="1:23" x14ac:dyDescent="0.25">
      <c r="A531" t="s">
        <v>333</v>
      </c>
      <c r="B531">
        <v>105</v>
      </c>
      <c r="C531">
        <v>1</v>
      </c>
      <c r="D531" s="17" t="s">
        <v>230</v>
      </c>
      <c r="E531">
        <v>38</v>
      </c>
      <c r="F531">
        <v>1</v>
      </c>
      <c r="G531" t="s">
        <v>355</v>
      </c>
      <c r="H531" t="s">
        <v>1</v>
      </c>
      <c r="I531" t="s">
        <v>2</v>
      </c>
      <c r="J531" t="s">
        <v>3</v>
      </c>
      <c r="K531" t="s">
        <v>205</v>
      </c>
      <c r="L531">
        <v>19.12556</v>
      </c>
      <c r="M531" s="16" t="s">
        <v>418</v>
      </c>
      <c r="O531">
        <f t="shared" si="69"/>
        <v>105</v>
      </c>
      <c r="P531">
        <f t="shared" si="69"/>
        <v>1</v>
      </c>
      <c r="Q531">
        <f t="shared" si="64"/>
        <v>1</v>
      </c>
      <c r="R531">
        <f t="shared" si="70"/>
        <v>37</v>
      </c>
      <c r="S531">
        <f t="shared" si="65"/>
        <v>2</v>
      </c>
      <c r="T531">
        <f t="shared" si="71"/>
        <v>19.12556</v>
      </c>
      <c r="U531">
        <f t="shared" si="66"/>
        <v>2</v>
      </c>
      <c r="V531" t="str">
        <f t="shared" si="67"/>
        <v>6</v>
      </c>
      <c r="W531">
        <f t="shared" si="68"/>
        <v>1</v>
      </c>
    </row>
    <row r="532" spans="1:23" x14ac:dyDescent="0.25">
      <c r="A532" t="s">
        <v>333</v>
      </c>
      <c r="B532">
        <v>105</v>
      </c>
      <c r="C532">
        <v>1</v>
      </c>
      <c r="D532" s="17" t="s">
        <v>230</v>
      </c>
      <c r="E532">
        <v>39</v>
      </c>
      <c r="F532">
        <v>1</v>
      </c>
      <c r="G532" t="s">
        <v>353</v>
      </c>
      <c r="H532" t="s">
        <v>1</v>
      </c>
      <c r="I532" t="s">
        <v>2</v>
      </c>
      <c r="J532" t="s">
        <v>6</v>
      </c>
      <c r="K532" t="s">
        <v>206</v>
      </c>
      <c r="L532">
        <v>19.304929999999999</v>
      </c>
      <c r="M532" s="16" t="s">
        <v>418</v>
      </c>
      <c r="O532">
        <f t="shared" si="69"/>
        <v>105</v>
      </c>
      <c r="P532">
        <f t="shared" si="69"/>
        <v>1</v>
      </c>
      <c r="Q532">
        <f t="shared" si="64"/>
        <v>1</v>
      </c>
      <c r="R532">
        <f t="shared" si="70"/>
        <v>38</v>
      </c>
      <c r="S532">
        <f t="shared" si="65"/>
        <v>2</v>
      </c>
      <c r="T532">
        <f t="shared" si="71"/>
        <v>19.304929999999999</v>
      </c>
      <c r="U532">
        <f t="shared" si="66"/>
        <v>2</v>
      </c>
      <c r="V532" t="str">
        <f t="shared" si="67"/>
        <v>6</v>
      </c>
      <c r="W532">
        <f t="shared" si="68"/>
        <v>2</v>
      </c>
    </row>
    <row r="533" spans="1:23" x14ac:dyDescent="0.25">
      <c r="A533" t="s">
        <v>333</v>
      </c>
      <c r="B533">
        <v>105</v>
      </c>
      <c r="C533">
        <v>1</v>
      </c>
      <c r="D533" s="17" t="s">
        <v>230</v>
      </c>
      <c r="E533">
        <v>40</v>
      </c>
      <c r="F533">
        <v>2</v>
      </c>
      <c r="G533" t="s">
        <v>346</v>
      </c>
      <c r="H533" t="s">
        <v>1</v>
      </c>
      <c r="I533" t="s">
        <v>2</v>
      </c>
      <c r="J533" t="s">
        <v>3</v>
      </c>
      <c r="K533" t="s">
        <v>207</v>
      </c>
      <c r="L533">
        <v>17.04036</v>
      </c>
      <c r="M533" s="16" t="s">
        <v>418</v>
      </c>
      <c r="O533">
        <f t="shared" si="69"/>
        <v>105</v>
      </c>
      <c r="P533">
        <f t="shared" si="69"/>
        <v>1</v>
      </c>
      <c r="Q533">
        <f t="shared" si="64"/>
        <v>2</v>
      </c>
      <c r="R533">
        <f t="shared" si="70"/>
        <v>39</v>
      </c>
      <c r="S533">
        <f t="shared" si="65"/>
        <v>2</v>
      </c>
      <c r="T533">
        <f t="shared" si="71"/>
        <v>17.04036</v>
      </c>
      <c r="U533">
        <f t="shared" si="66"/>
        <v>2</v>
      </c>
      <c r="V533" t="str">
        <f t="shared" si="67"/>
        <v>6</v>
      </c>
      <c r="W533">
        <f t="shared" si="68"/>
        <v>1</v>
      </c>
    </row>
    <row r="534" spans="1:23" x14ac:dyDescent="0.25">
      <c r="A534" t="s">
        <v>333</v>
      </c>
      <c r="B534">
        <v>105</v>
      </c>
      <c r="C534">
        <v>1</v>
      </c>
      <c r="D534" s="17" t="s">
        <v>230</v>
      </c>
      <c r="E534">
        <v>41</v>
      </c>
      <c r="F534">
        <v>3</v>
      </c>
      <c r="G534" t="s">
        <v>354</v>
      </c>
      <c r="H534" t="s">
        <v>8</v>
      </c>
      <c r="I534" t="s">
        <v>8</v>
      </c>
      <c r="J534" t="s">
        <v>3</v>
      </c>
      <c r="K534" t="s">
        <v>208</v>
      </c>
      <c r="L534">
        <v>16.782509999999998</v>
      </c>
      <c r="M534" s="16" t="s">
        <v>418</v>
      </c>
      <c r="O534">
        <f t="shared" si="69"/>
        <v>105</v>
      </c>
      <c r="P534">
        <f t="shared" si="69"/>
        <v>1</v>
      </c>
      <c r="Q534">
        <f t="shared" si="64"/>
        <v>3</v>
      </c>
      <c r="R534">
        <f t="shared" si="70"/>
        <v>40</v>
      </c>
      <c r="S534">
        <f t="shared" si="65"/>
        <v>2</v>
      </c>
      <c r="T534">
        <f t="shared" si="71"/>
        <v>16.782509999999998</v>
      </c>
      <c r="U534">
        <f t="shared" si="66"/>
        <v>1</v>
      </c>
      <c r="V534" t="str">
        <f t="shared" si="67"/>
        <v>6</v>
      </c>
      <c r="W534">
        <f t="shared" si="68"/>
        <v>1</v>
      </c>
    </row>
    <row r="535" spans="1:23" x14ac:dyDescent="0.25">
      <c r="A535" t="s">
        <v>392</v>
      </c>
      <c r="B535">
        <v>105</v>
      </c>
      <c r="C535">
        <v>2</v>
      </c>
      <c r="D535" s="17" t="s">
        <v>8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236</v>
      </c>
      <c r="L535">
        <v>17.993269999999999</v>
      </c>
      <c r="M535" s="16">
        <v>41154</v>
      </c>
      <c r="N535" s="16"/>
      <c r="O535">
        <f t="shared" si="69"/>
        <v>105</v>
      </c>
      <c r="P535">
        <f t="shared" si="69"/>
        <v>2</v>
      </c>
      <c r="Q535">
        <f t="shared" si="64"/>
        <v>0</v>
      </c>
      <c r="R535">
        <f t="shared" si="70"/>
        <v>0</v>
      </c>
      <c r="S535">
        <f t="shared" si="65"/>
        <v>3</v>
      </c>
      <c r="T535">
        <f t="shared" si="71"/>
        <v>17.993269999999999</v>
      </c>
      <c r="U535">
        <f t="shared" si="66"/>
        <v>2</v>
      </c>
      <c r="V535" t="str">
        <f t="shared" si="67"/>
        <v>5</v>
      </c>
      <c r="W535">
        <f t="shared" si="68"/>
        <v>2</v>
      </c>
    </row>
    <row r="536" spans="1:23" x14ac:dyDescent="0.25">
      <c r="A536" t="s">
        <v>392</v>
      </c>
      <c r="B536">
        <v>105</v>
      </c>
      <c r="C536">
        <v>2</v>
      </c>
      <c r="D536" s="17" t="s">
        <v>8</v>
      </c>
      <c r="E536">
        <v>2</v>
      </c>
      <c r="F536">
        <v>1</v>
      </c>
      <c r="G536" t="s">
        <v>348</v>
      </c>
      <c r="H536" t="s">
        <v>8</v>
      </c>
      <c r="I536" t="s">
        <v>8</v>
      </c>
      <c r="J536" t="s">
        <v>6</v>
      </c>
      <c r="K536" t="s">
        <v>237</v>
      </c>
      <c r="L536">
        <v>18.329599999999999</v>
      </c>
      <c r="M536" s="16">
        <v>41154</v>
      </c>
      <c r="N536" s="16"/>
      <c r="O536">
        <f t="shared" si="69"/>
        <v>105</v>
      </c>
      <c r="P536">
        <f t="shared" si="69"/>
        <v>2</v>
      </c>
      <c r="Q536">
        <f t="shared" si="64"/>
        <v>1</v>
      </c>
      <c r="R536">
        <f t="shared" si="70"/>
        <v>1</v>
      </c>
      <c r="S536">
        <f t="shared" si="65"/>
        <v>3</v>
      </c>
      <c r="T536">
        <f t="shared" si="71"/>
        <v>18.329599999999999</v>
      </c>
      <c r="U536">
        <f t="shared" si="66"/>
        <v>1</v>
      </c>
      <c r="V536" t="str">
        <f t="shared" si="67"/>
        <v>5</v>
      </c>
      <c r="W536">
        <f t="shared" si="68"/>
        <v>2</v>
      </c>
    </row>
    <row r="537" spans="1:23" x14ac:dyDescent="0.25">
      <c r="A537" t="s">
        <v>392</v>
      </c>
      <c r="B537">
        <v>105</v>
      </c>
      <c r="C537">
        <v>2</v>
      </c>
      <c r="D537" s="17" t="s">
        <v>8</v>
      </c>
      <c r="E537">
        <v>3</v>
      </c>
      <c r="F537">
        <v>2</v>
      </c>
      <c r="G537" t="s">
        <v>393</v>
      </c>
      <c r="H537" t="s">
        <v>1</v>
      </c>
      <c r="I537" t="s">
        <v>2</v>
      </c>
      <c r="J537" t="s">
        <v>6</v>
      </c>
      <c r="K537" t="s">
        <v>238</v>
      </c>
      <c r="L537">
        <v>15.60538</v>
      </c>
      <c r="M537" s="16">
        <v>41154</v>
      </c>
      <c r="N537" s="16"/>
      <c r="O537">
        <f t="shared" si="69"/>
        <v>105</v>
      </c>
      <c r="P537">
        <f t="shared" si="69"/>
        <v>2</v>
      </c>
      <c r="Q537">
        <f t="shared" si="64"/>
        <v>2</v>
      </c>
      <c r="R537">
        <f t="shared" si="70"/>
        <v>2</v>
      </c>
      <c r="S537">
        <f t="shared" si="65"/>
        <v>3</v>
      </c>
      <c r="T537">
        <f t="shared" si="71"/>
        <v>15.60538</v>
      </c>
      <c r="U537">
        <f t="shared" si="66"/>
        <v>2</v>
      </c>
      <c r="V537" t="str">
        <f t="shared" si="67"/>
        <v>5</v>
      </c>
      <c r="W537">
        <f t="shared" si="68"/>
        <v>2</v>
      </c>
    </row>
    <row r="538" spans="1:23" x14ac:dyDescent="0.25">
      <c r="A538" t="s">
        <v>392</v>
      </c>
      <c r="B538">
        <v>105</v>
      </c>
      <c r="C538">
        <v>2</v>
      </c>
      <c r="D538" s="17" t="s">
        <v>8</v>
      </c>
      <c r="E538">
        <v>4</v>
      </c>
      <c r="F538">
        <v>3</v>
      </c>
      <c r="G538" t="s">
        <v>394</v>
      </c>
      <c r="H538" t="s">
        <v>8</v>
      </c>
      <c r="I538" t="s">
        <v>8</v>
      </c>
      <c r="J538" t="s">
        <v>3</v>
      </c>
      <c r="K538" t="s">
        <v>239</v>
      </c>
      <c r="L538">
        <v>13.39686</v>
      </c>
      <c r="M538" s="16">
        <v>41154</v>
      </c>
      <c r="N538" s="16"/>
      <c r="O538">
        <f t="shared" si="69"/>
        <v>105</v>
      </c>
      <c r="P538">
        <f t="shared" si="69"/>
        <v>2</v>
      </c>
      <c r="Q538">
        <f t="shared" si="64"/>
        <v>3</v>
      </c>
      <c r="R538">
        <f t="shared" si="70"/>
        <v>3</v>
      </c>
      <c r="S538">
        <f t="shared" si="65"/>
        <v>3</v>
      </c>
      <c r="T538">
        <f t="shared" si="71"/>
        <v>13.39686</v>
      </c>
      <c r="U538">
        <f t="shared" si="66"/>
        <v>1</v>
      </c>
      <c r="V538" t="str">
        <f t="shared" si="67"/>
        <v>5</v>
      </c>
      <c r="W538">
        <f t="shared" si="68"/>
        <v>1</v>
      </c>
    </row>
    <row r="539" spans="1:23" x14ac:dyDescent="0.25">
      <c r="A539" t="s">
        <v>392</v>
      </c>
      <c r="B539">
        <v>105</v>
      </c>
      <c r="C539">
        <v>2</v>
      </c>
      <c r="D539" s="17" t="s">
        <v>8</v>
      </c>
      <c r="E539">
        <v>5</v>
      </c>
      <c r="F539">
        <v>1</v>
      </c>
      <c r="G539" t="s">
        <v>348</v>
      </c>
      <c r="H539" t="s">
        <v>1</v>
      </c>
      <c r="I539" t="s">
        <v>5</v>
      </c>
      <c r="J539" t="s">
        <v>6</v>
      </c>
      <c r="K539" t="s">
        <v>240</v>
      </c>
      <c r="L539">
        <v>19.383410000000001</v>
      </c>
      <c r="M539" s="16">
        <v>41154</v>
      </c>
      <c r="N539" s="16"/>
      <c r="O539">
        <f t="shared" si="69"/>
        <v>105</v>
      </c>
      <c r="P539">
        <f t="shared" si="69"/>
        <v>2</v>
      </c>
      <c r="Q539">
        <f t="shared" si="64"/>
        <v>1</v>
      </c>
      <c r="R539">
        <f t="shared" si="70"/>
        <v>4</v>
      </c>
      <c r="S539">
        <f t="shared" si="65"/>
        <v>3</v>
      </c>
      <c r="T539">
        <f t="shared" si="71"/>
        <v>19.383410000000001</v>
      </c>
      <c r="U539">
        <f t="shared" si="66"/>
        <v>2</v>
      </c>
      <c r="V539" t="str">
        <f t="shared" si="67"/>
        <v>5</v>
      </c>
      <c r="W539">
        <f t="shared" si="68"/>
        <v>2</v>
      </c>
    </row>
    <row r="540" spans="1:23" x14ac:dyDescent="0.25">
      <c r="A540" t="s">
        <v>392</v>
      </c>
      <c r="B540">
        <v>105</v>
      </c>
      <c r="C540">
        <v>2</v>
      </c>
      <c r="D540" s="17" t="s">
        <v>8</v>
      </c>
      <c r="E540">
        <v>6</v>
      </c>
      <c r="F540">
        <v>1</v>
      </c>
      <c r="G540" t="s">
        <v>395</v>
      </c>
      <c r="H540" t="s">
        <v>1</v>
      </c>
      <c r="I540" t="s">
        <v>2</v>
      </c>
      <c r="J540" t="s">
        <v>3</v>
      </c>
      <c r="K540" t="s">
        <v>241</v>
      </c>
      <c r="L540">
        <v>19.73094</v>
      </c>
      <c r="M540" s="16">
        <v>41154</v>
      </c>
      <c r="N540" s="16"/>
      <c r="O540">
        <f t="shared" si="69"/>
        <v>105</v>
      </c>
      <c r="P540">
        <f t="shared" si="69"/>
        <v>2</v>
      </c>
      <c r="Q540">
        <f t="shared" si="64"/>
        <v>1</v>
      </c>
      <c r="R540">
        <f t="shared" si="70"/>
        <v>5</v>
      </c>
      <c r="S540">
        <f t="shared" si="65"/>
        <v>3</v>
      </c>
      <c r="T540">
        <f t="shared" si="71"/>
        <v>19.73094</v>
      </c>
      <c r="U540">
        <f t="shared" si="66"/>
        <v>2</v>
      </c>
      <c r="V540" t="str">
        <f t="shared" si="67"/>
        <v>5</v>
      </c>
      <c r="W540">
        <f t="shared" si="68"/>
        <v>1</v>
      </c>
    </row>
    <row r="541" spans="1:23" x14ac:dyDescent="0.25">
      <c r="A541" t="s">
        <v>392</v>
      </c>
      <c r="B541">
        <v>105</v>
      </c>
      <c r="C541">
        <v>2</v>
      </c>
      <c r="D541" s="17" t="s">
        <v>8</v>
      </c>
      <c r="E541">
        <v>7</v>
      </c>
      <c r="F541">
        <v>3</v>
      </c>
      <c r="G541" t="s">
        <v>394</v>
      </c>
      <c r="H541" t="s">
        <v>1</v>
      </c>
      <c r="I541" t="s">
        <v>2</v>
      </c>
      <c r="J541" t="s">
        <v>3</v>
      </c>
      <c r="K541" t="s">
        <v>242</v>
      </c>
      <c r="L541">
        <v>14.55157</v>
      </c>
      <c r="M541" s="16">
        <v>41154</v>
      </c>
      <c r="N541" s="16"/>
      <c r="O541">
        <f t="shared" si="69"/>
        <v>105</v>
      </c>
      <c r="P541">
        <f t="shared" si="69"/>
        <v>2</v>
      </c>
      <c r="Q541">
        <f t="shared" si="64"/>
        <v>3</v>
      </c>
      <c r="R541">
        <f t="shared" si="70"/>
        <v>6</v>
      </c>
      <c r="S541">
        <f t="shared" si="65"/>
        <v>3</v>
      </c>
      <c r="T541">
        <f t="shared" si="71"/>
        <v>14.55157</v>
      </c>
      <c r="U541">
        <f t="shared" si="66"/>
        <v>2</v>
      </c>
      <c r="V541" t="str">
        <f t="shared" si="67"/>
        <v>5</v>
      </c>
      <c r="W541">
        <f t="shared" si="68"/>
        <v>1</v>
      </c>
    </row>
    <row r="542" spans="1:23" x14ac:dyDescent="0.25">
      <c r="A542" t="s">
        <v>392</v>
      </c>
      <c r="B542">
        <v>105</v>
      </c>
      <c r="C542">
        <v>2</v>
      </c>
      <c r="D542" s="17" t="s">
        <v>8</v>
      </c>
      <c r="E542">
        <v>8</v>
      </c>
      <c r="F542">
        <v>1</v>
      </c>
      <c r="G542" t="s">
        <v>322</v>
      </c>
      <c r="H542" t="s">
        <v>8</v>
      </c>
      <c r="I542" t="s">
        <v>8</v>
      </c>
      <c r="J542" t="s">
        <v>3</v>
      </c>
      <c r="K542" t="s">
        <v>243</v>
      </c>
      <c r="L542">
        <v>20.526910000000001</v>
      </c>
      <c r="M542" s="16">
        <v>41154</v>
      </c>
      <c r="N542" s="16"/>
      <c r="O542">
        <f t="shared" si="69"/>
        <v>105</v>
      </c>
      <c r="P542">
        <f t="shared" si="69"/>
        <v>2</v>
      </c>
      <c r="Q542">
        <f t="shared" si="64"/>
        <v>1</v>
      </c>
      <c r="R542">
        <f t="shared" si="70"/>
        <v>7</v>
      </c>
      <c r="S542">
        <f t="shared" si="65"/>
        <v>3</v>
      </c>
      <c r="T542">
        <f t="shared" si="71"/>
        <v>20.526910000000001</v>
      </c>
      <c r="U542">
        <f t="shared" si="66"/>
        <v>1</v>
      </c>
      <c r="V542" t="str">
        <f t="shared" si="67"/>
        <v>5</v>
      </c>
      <c r="W542">
        <f t="shared" si="68"/>
        <v>1</v>
      </c>
    </row>
    <row r="543" spans="1:23" x14ac:dyDescent="0.25">
      <c r="A543" t="s">
        <v>392</v>
      </c>
      <c r="B543">
        <v>105</v>
      </c>
      <c r="C543">
        <v>2</v>
      </c>
      <c r="D543" s="17" t="s">
        <v>8</v>
      </c>
      <c r="E543">
        <v>9</v>
      </c>
      <c r="F543">
        <v>2</v>
      </c>
      <c r="G543" t="s">
        <v>396</v>
      </c>
      <c r="H543" t="s">
        <v>1</v>
      </c>
      <c r="I543" t="s">
        <v>5</v>
      </c>
      <c r="J543" t="s">
        <v>3</v>
      </c>
      <c r="K543" t="s">
        <v>244</v>
      </c>
      <c r="L543">
        <v>20.381170000000001</v>
      </c>
      <c r="M543" s="16">
        <v>41154</v>
      </c>
      <c r="N543" s="16"/>
      <c r="O543">
        <f t="shared" si="69"/>
        <v>105</v>
      </c>
      <c r="P543">
        <f t="shared" si="69"/>
        <v>2</v>
      </c>
      <c r="Q543">
        <f t="shared" si="64"/>
        <v>2</v>
      </c>
      <c r="R543">
        <f t="shared" si="70"/>
        <v>8</v>
      </c>
      <c r="S543">
        <f t="shared" si="65"/>
        <v>3</v>
      </c>
      <c r="T543">
        <f t="shared" si="71"/>
        <v>20.381170000000001</v>
      </c>
      <c r="U543">
        <f t="shared" si="66"/>
        <v>2</v>
      </c>
      <c r="V543" t="str">
        <f t="shared" si="67"/>
        <v>5</v>
      </c>
      <c r="W543">
        <f t="shared" si="68"/>
        <v>1</v>
      </c>
    </row>
    <row r="544" spans="1:23" x14ac:dyDescent="0.25">
      <c r="A544" t="s">
        <v>392</v>
      </c>
      <c r="B544">
        <v>105</v>
      </c>
      <c r="C544">
        <v>2</v>
      </c>
      <c r="D544" s="17" t="s">
        <v>8</v>
      </c>
      <c r="E544">
        <v>10</v>
      </c>
      <c r="F544">
        <v>3</v>
      </c>
      <c r="G544" t="s">
        <v>397</v>
      </c>
      <c r="H544" t="s">
        <v>1</v>
      </c>
      <c r="I544" t="s">
        <v>2</v>
      </c>
      <c r="J544" t="s">
        <v>6</v>
      </c>
      <c r="K544" t="s">
        <v>245</v>
      </c>
      <c r="L544">
        <v>13.901350000000001</v>
      </c>
      <c r="M544" s="16">
        <v>41154</v>
      </c>
      <c r="N544" s="16"/>
      <c r="O544">
        <f t="shared" si="69"/>
        <v>105</v>
      </c>
      <c r="P544">
        <f t="shared" si="69"/>
        <v>2</v>
      </c>
      <c r="Q544">
        <f t="shared" si="64"/>
        <v>3</v>
      </c>
      <c r="R544">
        <f t="shared" si="70"/>
        <v>9</v>
      </c>
      <c r="S544">
        <f t="shared" si="65"/>
        <v>3</v>
      </c>
      <c r="T544">
        <f t="shared" si="71"/>
        <v>13.901350000000001</v>
      </c>
      <c r="U544">
        <f t="shared" si="66"/>
        <v>2</v>
      </c>
      <c r="V544" t="str">
        <f t="shared" si="67"/>
        <v>5</v>
      </c>
      <c r="W544">
        <f t="shared" si="68"/>
        <v>2</v>
      </c>
    </row>
    <row r="545" spans="1:23" x14ac:dyDescent="0.25">
      <c r="A545" t="s">
        <v>392</v>
      </c>
      <c r="B545">
        <v>105</v>
      </c>
      <c r="C545">
        <v>2</v>
      </c>
      <c r="D545" s="17" t="s">
        <v>8</v>
      </c>
      <c r="E545">
        <v>11</v>
      </c>
      <c r="F545">
        <v>2</v>
      </c>
      <c r="G545" t="s">
        <v>398</v>
      </c>
      <c r="H545" t="s">
        <v>8</v>
      </c>
      <c r="I545" t="s">
        <v>8</v>
      </c>
      <c r="J545" t="s">
        <v>3</v>
      </c>
      <c r="K545" t="s">
        <v>246</v>
      </c>
      <c r="L545">
        <v>17.488790000000002</v>
      </c>
      <c r="M545" s="16">
        <v>41154</v>
      </c>
      <c r="N545" s="16"/>
      <c r="O545">
        <f t="shared" si="69"/>
        <v>105</v>
      </c>
      <c r="P545">
        <f t="shared" si="69"/>
        <v>2</v>
      </c>
      <c r="Q545">
        <f t="shared" si="64"/>
        <v>2</v>
      </c>
      <c r="R545">
        <f t="shared" si="70"/>
        <v>10</v>
      </c>
      <c r="S545">
        <f t="shared" si="65"/>
        <v>3</v>
      </c>
      <c r="T545">
        <f t="shared" si="71"/>
        <v>17.488790000000002</v>
      </c>
      <c r="U545">
        <f t="shared" si="66"/>
        <v>1</v>
      </c>
      <c r="V545" t="str">
        <f t="shared" si="67"/>
        <v>5</v>
      </c>
      <c r="W545">
        <f t="shared" si="68"/>
        <v>1</v>
      </c>
    </row>
    <row r="546" spans="1:23" x14ac:dyDescent="0.25">
      <c r="A546" t="s">
        <v>392</v>
      </c>
      <c r="B546">
        <v>105</v>
      </c>
      <c r="C546">
        <v>2</v>
      </c>
      <c r="D546" s="17" t="s">
        <v>8</v>
      </c>
      <c r="E546">
        <v>12</v>
      </c>
      <c r="F546">
        <v>1</v>
      </c>
      <c r="G546" t="s">
        <v>399</v>
      </c>
      <c r="H546" t="s">
        <v>8</v>
      </c>
      <c r="I546" t="s">
        <v>8</v>
      </c>
      <c r="J546" t="s">
        <v>6</v>
      </c>
      <c r="K546" t="s">
        <v>247</v>
      </c>
      <c r="L546">
        <v>19.450669999999999</v>
      </c>
      <c r="M546" s="16">
        <v>41154</v>
      </c>
      <c r="N546" s="16"/>
      <c r="O546">
        <f t="shared" si="69"/>
        <v>105</v>
      </c>
      <c r="P546">
        <f t="shared" si="69"/>
        <v>2</v>
      </c>
      <c r="Q546">
        <f t="shared" si="64"/>
        <v>1</v>
      </c>
      <c r="R546">
        <f t="shared" si="70"/>
        <v>11</v>
      </c>
      <c r="S546">
        <f t="shared" si="65"/>
        <v>3</v>
      </c>
      <c r="T546">
        <f t="shared" si="71"/>
        <v>19.450669999999999</v>
      </c>
      <c r="U546">
        <f t="shared" si="66"/>
        <v>1</v>
      </c>
      <c r="V546" t="str">
        <f t="shared" si="67"/>
        <v>5</v>
      </c>
      <c r="W546">
        <f t="shared" si="68"/>
        <v>2</v>
      </c>
    </row>
    <row r="547" spans="1:23" x14ac:dyDescent="0.25">
      <c r="A547" t="s">
        <v>392</v>
      </c>
      <c r="B547">
        <v>105</v>
      </c>
      <c r="C547">
        <v>2</v>
      </c>
      <c r="D547" s="17" t="s">
        <v>8</v>
      </c>
      <c r="E547">
        <v>13</v>
      </c>
      <c r="F547">
        <v>3</v>
      </c>
      <c r="G547" t="s">
        <v>339</v>
      </c>
      <c r="H547" t="s">
        <v>1</v>
      </c>
      <c r="I547" t="s">
        <v>5</v>
      </c>
      <c r="J547" t="s">
        <v>6</v>
      </c>
      <c r="K547" t="s">
        <v>248</v>
      </c>
      <c r="L547">
        <v>15.224220000000001</v>
      </c>
      <c r="M547" s="16">
        <v>41154</v>
      </c>
      <c r="N547" s="16"/>
      <c r="O547">
        <f t="shared" si="69"/>
        <v>105</v>
      </c>
      <c r="P547">
        <f t="shared" si="69"/>
        <v>2</v>
      </c>
      <c r="Q547">
        <f t="shared" si="64"/>
        <v>3</v>
      </c>
      <c r="R547">
        <f t="shared" si="70"/>
        <v>12</v>
      </c>
      <c r="S547">
        <f t="shared" si="65"/>
        <v>3</v>
      </c>
      <c r="T547">
        <f t="shared" si="71"/>
        <v>15.224220000000001</v>
      </c>
      <c r="U547">
        <f t="shared" si="66"/>
        <v>2</v>
      </c>
      <c r="V547" t="str">
        <f t="shared" si="67"/>
        <v>5</v>
      </c>
      <c r="W547">
        <f t="shared" si="68"/>
        <v>2</v>
      </c>
    </row>
    <row r="548" spans="1:23" x14ac:dyDescent="0.25">
      <c r="A548" t="s">
        <v>392</v>
      </c>
      <c r="B548">
        <v>105</v>
      </c>
      <c r="C548">
        <v>2</v>
      </c>
      <c r="D548" s="17" t="s">
        <v>8</v>
      </c>
      <c r="E548">
        <v>14</v>
      </c>
      <c r="F548">
        <v>1</v>
      </c>
      <c r="G548" t="s">
        <v>400</v>
      </c>
      <c r="H548" t="s">
        <v>8</v>
      </c>
      <c r="I548" t="s">
        <v>8</v>
      </c>
      <c r="J548" t="s">
        <v>6</v>
      </c>
      <c r="K548" t="s">
        <v>249</v>
      </c>
      <c r="L548">
        <v>20.369959999999999</v>
      </c>
      <c r="M548" s="16">
        <v>41154</v>
      </c>
      <c r="N548" s="16"/>
      <c r="O548">
        <f t="shared" si="69"/>
        <v>105</v>
      </c>
      <c r="P548">
        <f t="shared" si="69"/>
        <v>2</v>
      </c>
      <c r="Q548">
        <f t="shared" si="64"/>
        <v>1</v>
      </c>
      <c r="R548">
        <f t="shared" si="70"/>
        <v>13</v>
      </c>
      <c r="S548">
        <f t="shared" si="65"/>
        <v>3</v>
      </c>
      <c r="T548">
        <f t="shared" si="71"/>
        <v>20.369959999999999</v>
      </c>
      <c r="U548">
        <f t="shared" si="66"/>
        <v>1</v>
      </c>
      <c r="V548" t="str">
        <f t="shared" si="67"/>
        <v>5</v>
      </c>
      <c r="W548">
        <f t="shared" si="68"/>
        <v>2</v>
      </c>
    </row>
    <row r="549" spans="1:23" x14ac:dyDescent="0.25">
      <c r="A549" t="s">
        <v>392</v>
      </c>
      <c r="B549">
        <v>105</v>
      </c>
      <c r="C549">
        <v>2</v>
      </c>
      <c r="D549" s="17" t="s">
        <v>8</v>
      </c>
      <c r="E549">
        <v>15</v>
      </c>
      <c r="F549">
        <v>2</v>
      </c>
      <c r="G549" t="s">
        <v>401</v>
      </c>
      <c r="H549" t="s">
        <v>1</v>
      </c>
      <c r="I549" t="s">
        <v>5</v>
      </c>
      <c r="J549" t="s">
        <v>6</v>
      </c>
      <c r="K549" t="s">
        <v>250</v>
      </c>
      <c r="L549">
        <v>16.423770000000001</v>
      </c>
      <c r="M549" s="16">
        <v>41154</v>
      </c>
      <c r="N549" s="16"/>
      <c r="O549">
        <f t="shared" si="69"/>
        <v>105</v>
      </c>
      <c r="P549">
        <f t="shared" si="69"/>
        <v>2</v>
      </c>
      <c r="Q549">
        <f t="shared" si="64"/>
        <v>2</v>
      </c>
      <c r="R549">
        <f t="shared" si="70"/>
        <v>14</v>
      </c>
      <c r="S549">
        <f t="shared" si="65"/>
        <v>3</v>
      </c>
      <c r="T549">
        <f t="shared" si="71"/>
        <v>16.423770000000001</v>
      </c>
      <c r="U549">
        <f t="shared" si="66"/>
        <v>2</v>
      </c>
      <c r="V549" t="str">
        <f t="shared" si="67"/>
        <v>5</v>
      </c>
      <c r="W549">
        <f t="shared" si="68"/>
        <v>2</v>
      </c>
    </row>
    <row r="550" spans="1:23" x14ac:dyDescent="0.25">
      <c r="A550" t="s">
        <v>392</v>
      </c>
      <c r="B550">
        <v>105</v>
      </c>
      <c r="C550">
        <v>2</v>
      </c>
      <c r="D550" s="17" t="s">
        <v>8</v>
      </c>
      <c r="E550">
        <v>16</v>
      </c>
      <c r="F550">
        <v>2</v>
      </c>
      <c r="G550" t="s">
        <v>342</v>
      </c>
      <c r="H550" t="s">
        <v>1</v>
      </c>
      <c r="I550" t="s">
        <v>2</v>
      </c>
      <c r="J550" t="s">
        <v>3</v>
      </c>
      <c r="K550" t="s">
        <v>251</v>
      </c>
      <c r="L550">
        <v>18.127800000000001</v>
      </c>
      <c r="M550" s="16">
        <v>41154</v>
      </c>
      <c r="N550" s="16"/>
      <c r="O550">
        <f t="shared" si="69"/>
        <v>105</v>
      </c>
      <c r="P550">
        <f t="shared" si="69"/>
        <v>2</v>
      </c>
      <c r="Q550">
        <f t="shared" si="64"/>
        <v>2</v>
      </c>
      <c r="R550">
        <f t="shared" si="70"/>
        <v>15</v>
      </c>
      <c r="S550">
        <f t="shared" si="65"/>
        <v>3</v>
      </c>
      <c r="T550">
        <f t="shared" si="71"/>
        <v>18.127800000000001</v>
      </c>
      <c r="U550">
        <f t="shared" si="66"/>
        <v>2</v>
      </c>
      <c r="V550" t="str">
        <f t="shared" si="67"/>
        <v>5</v>
      </c>
      <c r="W550">
        <f t="shared" si="68"/>
        <v>1</v>
      </c>
    </row>
    <row r="551" spans="1:23" x14ac:dyDescent="0.25">
      <c r="A551" t="s">
        <v>392</v>
      </c>
      <c r="B551">
        <v>105</v>
      </c>
      <c r="C551">
        <v>2</v>
      </c>
      <c r="D551" s="17" t="s">
        <v>8</v>
      </c>
      <c r="E551">
        <v>17</v>
      </c>
      <c r="F551">
        <v>3</v>
      </c>
      <c r="G551" t="s">
        <v>402</v>
      </c>
      <c r="H551" t="s">
        <v>8</v>
      </c>
      <c r="I551" t="s">
        <v>8</v>
      </c>
      <c r="J551" t="s">
        <v>6</v>
      </c>
      <c r="K551" t="s">
        <v>252</v>
      </c>
      <c r="L551">
        <v>13.161440000000001</v>
      </c>
      <c r="M551" s="16">
        <v>41154</v>
      </c>
      <c r="N551" s="16"/>
      <c r="O551">
        <f t="shared" si="69"/>
        <v>105</v>
      </c>
      <c r="P551">
        <f t="shared" si="69"/>
        <v>2</v>
      </c>
      <c r="Q551">
        <f t="shared" si="64"/>
        <v>3</v>
      </c>
      <c r="R551">
        <f t="shared" si="70"/>
        <v>16</v>
      </c>
      <c r="S551">
        <f t="shared" si="65"/>
        <v>3</v>
      </c>
      <c r="T551">
        <f t="shared" si="71"/>
        <v>13.161440000000001</v>
      </c>
      <c r="U551">
        <f t="shared" si="66"/>
        <v>1</v>
      </c>
      <c r="V551" t="str">
        <f t="shared" si="67"/>
        <v>5</v>
      </c>
      <c r="W551">
        <f t="shared" si="68"/>
        <v>2</v>
      </c>
    </row>
    <row r="552" spans="1:23" x14ac:dyDescent="0.25">
      <c r="A552" t="s">
        <v>392</v>
      </c>
      <c r="B552">
        <v>105</v>
      </c>
      <c r="C552">
        <v>2</v>
      </c>
      <c r="D552" s="17" t="s">
        <v>8</v>
      </c>
      <c r="E552">
        <v>18</v>
      </c>
      <c r="F552">
        <v>3</v>
      </c>
      <c r="G552" t="s">
        <v>307</v>
      </c>
      <c r="H552" t="s">
        <v>8</v>
      </c>
      <c r="I552" t="s">
        <v>8</v>
      </c>
      <c r="J552" t="s">
        <v>3</v>
      </c>
      <c r="K552" t="s">
        <v>253</v>
      </c>
      <c r="L552">
        <v>13.576230000000001</v>
      </c>
      <c r="M552" s="16">
        <v>41154</v>
      </c>
      <c r="N552" s="16"/>
      <c r="O552">
        <f t="shared" si="69"/>
        <v>105</v>
      </c>
      <c r="P552">
        <f t="shared" si="69"/>
        <v>2</v>
      </c>
      <c r="Q552">
        <f t="shared" si="64"/>
        <v>3</v>
      </c>
      <c r="R552">
        <f t="shared" si="70"/>
        <v>17</v>
      </c>
      <c r="S552">
        <f t="shared" si="65"/>
        <v>3</v>
      </c>
      <c r="T552">
        <f t="shared" si="71"/>
        <v>13.576230000000001</v>
      </c>
      <c r="U552">
        <f t="shared" si="66"/>
        <v>1</v>
      </c>
      <c r="V552" t="str">
        <f t="shared" si="67"/>
        <v>5</v>
      </c>
      <c r="W552">
        <f t="shared" si="68"/>
        <v>1</v>
      </c>
    </row>
    <row r="553" spans="1:23" x14ac:dyDescent="0.25">
      <c r="A553" t="s">
        <v>392</v>
      </c>
      <c r="B553">
        <v>105</v>
      </c>
      <c r="C553">
        <v>2</v>
      </c>
      <c r="D553" s="17" t="s">
        <v>8</v>
      </c>
      <c r="E553">
        <v>19</v>
      </c>
      <c r="F553">
        <v>2</v>
      </c>
      <c r="G553" t="s">
        <v>398</v>
      </c>
      <c r="H553" t="s">
        <v>1</v>
      </c>
      <c r="I553" t="s">
        <v>5</v>
      </c>
      <c r="J553" t="s">
        <v>3</v>
      </c>
      <c r="K553" t="s">
        <v>254</v>
      </c>
      <c r="L553">
        <v>17.47758</v>
      </c>
      <c r="M553" s="16">
        <v>41154</v>
      </c>
      <c r="N553" s="16"/>
      <c r="O553">
        <f t="shared" si="69"/>
        <v>105</v>
      </c>
      <c r="P553">
        <f t="shared" si="69"/>
        <v>2</v>
      </c>
      <c r="Q553">
        <f t="shared" si="64"/>
        <v>2</v>
      </c>
      <c r="R553">
        <f t="shared" si="70"/>
        <v>18</v>
      </c>
      <c r="S553">
        <f t="shared" si="65"/>
        <v>3</v>
      </c>
      <c r="T553">
        <f t="shared" si="71"/>
        <v>17.47758</v>
      </c>
      <c r="U553">
        <f t="shared" si="66"/>
        <v>2</v>
      </c>
      <c r="V553" t="str">
        <f t="shared" si="67"/>
        <v>5</v>
      </c>
      <c r="W553">
        <f t="shared" si="68"/>
        <v>1</v>
      </c>
    </row>
    <row r="554" spans="1:23" x14ac:dyDescent="0.25">
      <c r="A554" t="s">
        <v>392</v>
      </c>
      <c r="B554">
        <v>105</v>
      </c>
      <c r="C554">
        <v>2</v>
      </c>
      <c r="D554" s="17" t="s">
        <v>8</v>
      </c>
      <c r="E554">
        <v>20</v>
      </c>
      <c r="F554">
        <v>3</v>
      </c>
      <c r="G554" t="s">
        <v>307</v>
      </c>
      <c r="H554" t="s">
        <v>1</v>
      </c>
      <c r="I554" t="s">
        <v>5</v>
      </c>
      <c r="J554" t="s">
        <v>3</v>
      </c>
      <c r="K554" t="s">
        <v>255</v>
      </c>
      <c r="L554">
        <v>15.17937</v>
      </c>
      <c r="M554" s="16">
        <v>41154</v>
      </c>
      <c r="N554" s="16"/>
      <c r="O554">
        <f t="shared" si="69"/>
        <v>105</v>
      </c>
      <c r="P554">
        <f t="shared" si="69"/>
        <v>2</v>
      </c>
      <c r="Q554">
        <f t="shared" si="64"/>
        <v>3</v>
      </c>
      <c r="R554">
        <f t="shared" si="70"/>
        <v>19</v>
      </c>
      <c r="S554">
        <f t="shared" si="65"/>
        <v>3</v>
      </c>
      <c r="T554">
        <f t="shared" si="71"/>
        <v>15.17937</v>
      </c>
      <c r="U554">
        <f t="shared" si="66"/>
        <v>2</v>
      </c>
      <c r="V554" t="str">
        <f t="shared" si="67"/>
        <v>5</v>
      </c>
      <c r="W554">
        <f t="shared" si="68"/>
        <v>1</v>
      </c>
    </row>
    <row r="555" spans="1:23" x14ac:dyDescent="0.25">
      <c r="A555" t="s">
        <v>392</v>
      </c>
      <c r="B555">
        <v>105</v>
      </c>
      <c r="C555">
        <v>2</v>
      </c>
      <c r="D555" s="17" t="s">
        <v>8</v>
      </c>
      <c r="E555">
        <v>21</v>
      </c>
      <c r="F555">
        <v>1</v>
      </c>
      <c r="G555" t="s">
        <v>400</v>
      </c>
      <c r="H555" t="s">
        <v>1</v>
      </c>
      <c r="I555" t="s">
        <v>2</v>
      </c>
      <c r="J555" t="s">
        <v>6</v>
      </c>
      <c r="K555" t="s">
        <v>256</v>
      </c>
      <c r="L555">
        <v>20.650220000000001</v>
      </c>
      <c r="M555" s="16">
        <v>41154</v>
      </c>
      <c r="N555" s="16"/>
      <c r="O555">
        <f t="shared" si="69"/>
        <v>105</v>
      </c>
      <c r="P555">
        <f t="shared" si="69"/>
        <v>2</v>
      </c>
      <c r="Q555">
        <f t="shared" si="64"/>
        <v>1</v>
      </c>
      <c r="R555">
        <f t="shared" si="70"/>
        <v>20</v>
      </c>
      <c r="S555">
        <f t="shared" si="65"/>
        <v>3</v>
      </c>
      <c r="T555">
        <f t="shared" si="71"/>
        <v>20.650220000000001</v>
      </c>
      <c r="U555">
        <f t="shared" si="66"/>
        <v>2</v>
      </c>
      <c r="V555" t="str">
        <f t="shared" si="67"/>
        <v>5</v>
      </c>
      <c r="W555">
        <f t="shared" si="68"/>
        <v>2</v>
      </c>
    </row>
    <row r="556" spans="1:23" x14ac:dyDescent="0.25">
      <c r="A556" t="s">
        <v>392</v>
      </c>
      <c r="B556">
        <v>105</v>
      </c>
      <c r="C556">
        <v>2</v>
      </c>
      <c r="D556" s="17" t="s">
        <v>8</v>
      </c>
      <c r="E556">
        <v>22</v>
      </c>
      <c r="F556">
        <v>2</v>
      </c>
      <c r="G556" t="s">
        <v>403</v>
      </c>
      <c r="H556" t="s">
        <v>8</v>
      </c>
      <c r="I556" t="s">
        <v>8</v>
      </c>
      <c r="J556" t="s">
        <v>6</v>
      </c>
      <c r="K556" t="s">
        <v>257</v>
      </c>
      <c r="L556">
        <v>17.612110000000001</v>
      </c>
      <c r="M556" s="16">
        <v>41154</v>
      </c>
      <c r="N556" s="16"/>
      <c r="O556">
        <f t="shared" si="69"/>
        <v>105</v>
      </c>
      <c r="P556">
        <f t="shared" si="69"/>
        <v>2</v>
      </c>
      <c r="Q556">
        <f t="shared" si="64"/>
        <v>2</v>
      </c>
      <c r="R556">
        <f t="shared" si="70"/>
        <v>21</v>
      </c>
      <c r="S556">
        <f t="shared" si="65"/>
        <v>3</v>
      </c>
      <c r="T556">
        <f t="shared" si="71"/>
        <v>17.612110000000001</v>
      </c>
      <c r="U556">
        <f t="shared" si="66"/>
        <v>1</v>
      </c>
      <c r="V556" t="str">
        <f t="shared" si="67"/>
        <v>5</v>
      </c>
      <c r="W556">
        <f t="shared" si="68"/>
        <v>2</v>
      </c>
    </row>
    <row r="557" spans="1:23" x14ac:dyDescent="0.25">
      <c r="A557" t="s">
        <v>392</v>
      </c>
      <c r="B557">
        <v>105</v>
      </c>
      <c r="C557">
        <v>2</v>
      </c>
      <c r="D557" s="17" t="s">
        <v>8</v>
      </c>
      <c r="E557">
        <v>23</v>
      </c>
      <c r="F557">
        <v>2</v>
      </c>
      <c r="G557" t="s">
        <v>396</v>
      </c>
      <c r="H557" t="s">
        <v>8</v>
      </c>
      <c r="I557" t="s">
        <v>8</v>
      </c>
      <c r="J557" t="s">
        <v>3</v>
      </c>
      <c r="K557" t="s">
        <v>258</v>
      </c>
      <c r="L557">
        <v>19.596409999999999</v>
      </c>
      <c r="M557" s="16">
        <v>41154</v>
      </c>
      <c r="N557" s="16"/>
      <c r="O557">
        <f t="shared" si="69"/>
        <v>105</v>
      </c>
      <c r="P557">
        <f t="shared" si="69"/>
        <v>2</v>
      </c>
      <c r="Q557">
        <f t="shared" si="64"/>
        <v>2</v>
      </c>
      <c r="R557">
        <f t="shared" si="70"/>
        <v>22</v>
      </c>
      <c r="S557">
        <f t="shared" si="65"/>
        <v>3</v>
      </c>
      <c r="T557">
        <f t="shared" si="71"/>
        <v>19.596409999999999</v>
      </c>
      <c r="U557">
        <f t="shared" si="66"/>
        <v>1</v>
      </c>
      <c r="V557" t="str">
        <f t="shared" si="67"/>
        <v>5</v>
      </c>
      <c r="W557">
        <f t="shared" si="68"/>
        <v>1</v>
      </c>
    </row>
    <row r="558" spans="1:23" x14ac:dyDescent="0.25">
      <c r="A558" t="s">
        <v>392</v>
      </c>
      <c r="B558">
        <v>105</v>
      </c>
      <c r="C558">
        <v>2</v>
      </c>
      <c r="D558" s="17" t="s">
        <v>8</v>
      </c>
      <c r="E558">
        <v>24</v>
      </c>
      <c r="F558">
        <v>2</v>
      </c>
      <c r="G558" t="s">
        <v>404</v>
      </c>
      <c r="H558" t="s">
        <v>8</v>
      </c>
      <c r="I558" t="s">
        <v>8</v>
      </c>
      <c r="J558" t="s">
        <v>6</v>
      </c>
      <c r="K558" t="s">
        <v>259</v>
      </c>
      <c r="L558">
        <v>17.1861</v>
      </c>
      <c r="M558" s="16">
        <v>41154</v>
      </c>
      <c r="N558" s="16"/>
      <c r="O558">
        <f t="shared" si="69"/>
        <v>105</v>
      </c>
      <c r="P558">
        <f t="shared" si="69"/>
        <v>2</v>
      </c>
      <c r="Q558">
        <f t="shared" si="64"/>
        <v>2</v>
      </c>
      <c r="R558">
        <f t="shared" si="70"/>
        <v>23</v>
      </c>
      <c r="S558">
        <f t="shared" si="65"/>
        <v>3</v>
      </c>
      <c r="T558">
        <f t="shared" si="71"/>
        <v>17.1861</v>
      </c>
      <c r="U558">
        <f t="shared" si="66"/>
        <v>1</v>
      </c>
      <c r="V558" t="str">
        <f t="shared" si="67"/>
        <v>5</v>
      </c>
      <c r="W558">
        <f t="shared" si="68"/>
        <v>2</v>
      </c>
    </row>
    <row r="559" spans="1:23" x14ac:dyDescent="0.25">
      <c r="A559" t="s">
        <v>392</v>
      </c>
      <c r="B559">
        <v>105</v>
      </c>
      <c r="C559">
        <v>2</v>
      </c>
      <c r="D559" s="17" t="s">
        <v>8</v>
      </c>
      <c r="E559">
        <v>25</v>
      </c>
      <c r="F559">
        <v>1</v>
      </c>
      <c r="G559" t="s">
        <v>322</v>
      </c>
      <c r="H559" t="s">
        <v>1</v>
      </c>
      <c r="I559" t="s">
        <v>5</v>
      </c>
      <c r="J559" t="s">
        <v>3</v>
      </c>
      <c r="K559" t="s">
        <v>260</v>
      </c>
      <c r="L559">
        <v>21.378920000000001</v>
      </c>
      <c r="M559" s="16">
        <v>41154</v>
      </c>
      <c r="N559" s="16"/>
      <c r="O559">
        <f t="shared" si="69"/>
        <v>105</v>
      </c>
      <c r="P559">
        <f t="shared" si="69"/>
        <v>2</v>
      </c>
      <c r="Q559">
        <f t="shared" si="64"/>
        <v>1</v>
      </c>
      <c r="R559">
        <f t="shared" si="70"/>
        <v>24</v>
      </c>
      <c r="S559">
        <f t="shared" si="65"/>
        <v>3</v>
      </c>
      <c r="T559">
        <f t="shared" si="71"/>
        <v>21.378920000000001</v>
      </c>
      <c r="U559">
        <f t="shared" si="66"/>
        <v>2</v>
      </c>
      <c r="V559" t="str">
        <f t="shared" si="67"/>
        <v>5</v>
      </c>
      <c r="W559">
        <f t="shared" si="68"/>
        <v>1</v>
      </c>
    </row>
    <row r="560" spans="1:23" x14ac:dyDescent="0.25">
      <c r="A560" t="s">
        <v>392</v>
      </c>
      <c r="B560">
        <v>105</v>
      </c>
      <c r="C560">
        <v>2</v>
      </c>
      <c r="D560" s="17" t="s">
        <v>8</v>
      </c>
      <c r="E560">
        <v>26</v>
      </c>
      <c r="F560">
        <v>2</v>
      </c>
      <c r="G560" t="s">
        <v>404</v>
      </c>
      <c r="H560" t="s">
        <v>1</v>
      </c>
      <c r="I560" t="s">
        <v>2</v>
      </c>
      <c r="J560" t="s">
        <v>6</v>
      </c>
      <c r="K560" t="s">
        <v>261</v>
      </c>
      <c r="L560">
        <v>17.892379999999999</v>
      </c>
      <c r="M560" s="16">
        <v>41154</v>
      </c>
      <c r="N560" s="16"/>
      <c r="O560">
        <f t="shared" si="69"/>
        <v>105</v>
      </c>
      <c r="P560">
        <f t="shared" si="69"/>
        <v>2</v>
      </c>
      <c r="Q560">
        <f t="shared" si="64"/>
        <v>2</v>
      </c>
      <c r="R560">
        <f t="shared" si="70"/>
        <v>25</v>
      </c>
      <c r="S560">
        <f t="shared" si="65"/>
        <v>3</v>
      </c>
      <c r="T560">
        <f t="shared" si="71"/>
        <v>17.892379999999999</v>
      </c>
      <c r="U560">
        <f t="shared" si="66"/>
        <v>2</v>
      </c>
      <c r="V560" t="str">
        <f t="shared" si="67"/>
        <v>5</v>
      </c>
      <c r="W560">
        <f t="shared" si="68"/>
        <v>2</v>
      </c>
    </row>
    <row r="561" spans="1:23" x14ac:dyDescent="0.25">
      <c r="A561" t="s">
        <v>392</v>
      </c>
      <c r="B561">
        <v>105</v>
      </c>
      <c r="C561">
        <v>2</v>
      </c>
      <c r="D561" s="17" t="s">
        <v>8</v>
      </c>
      <c r="E561">
        <v>27</v>
      </c>
      <c r="F561">
        <v>3</v>
      </c>
      <c r="G561" t="s">
        <v>405</v>
      </c>
      <c r="H561" t="s">
        <v>1</v>
      </c>
      <c r="I561" t="s">
        <v>5</v>
      </c>
      <c r="J561" t="s">
        <v>3</v>
      </c>
      <c r="K561" t="s">
        <v>262</v>
      </c>
      <c r="L561">
        <v>17.096409999999999</v>
      </c>
      <c r="M561" s="16">
        <v>41154</v>
      </c>
      <c r="N561" s="16"/>
      <c r="O561">
        <f t="shared" si="69"/>
        <v>105</v>
      </c>
      <c r="P561">
        <f t="shared" si="69"/>
        <v>2</v>
      </c>
      <c r="Q561">
        <f t="shared" si="64"/>
        <v>3</v>
      </c>
      <c r="R561">
        <f t="shared" si="70"/>
        <v>26</v>
      </c>
      <c r="S561">
        <f t="shared" si="65"/>
        <v>3</v>
      </c>
      <c r="T561">
        <f t="shared" si="71"/>
        <v>17.096409999999999</v>
      </c>
      <c r="U561">
        <f t="shared" si="66"/>
        <v>2</v>
      </c>
      <c r="V561" t="str">
        <f t="shared" si="67"/>
        <v>5</v>
      </c>
      <c r="W561">
        <f t="shared" si="68"/>
        <v>1</v>
      </c>
    </row>
    <row r="562" spans="1:23" x14ac:dyDescent="0.25">
      <c r="A562" t="s">
        <v>392</v>
      </c>
      <c r="B562">
        <v>105</v>
      </c>
      <c r="C562">
        <v>2</v>
      </c>
      <c r="D562" s="17" t="s">
        <v>8</v>
      </c>
      <c r="E562">
        <v>28</v>
      </c>
      <c r="F562">
        <v>3</v>
      </c>
      <c r="G562" t="s">
        <v>339</v>
      </c>
      <c r="H562" t="s">
        <v>8</v>
      </c>
      <c r="I562" t="s">
        <v>8</v>
      </c>
      <c r="J562" t="s">
        <v>6</v>
      </c>
      <c r="K562" t="s">
        <v>263</v>
      </c>
      <c r="L562">
        <v>16.782509999999998</v>
      </c>
      <c r="M562" s="16">
        <v>41154</v>
      </c>
      <c r="N562" s="16"/>
      <c r="O562">
        <f t="shared" si="69"/>
        <v>105</v>
      </c>
      <c r="P562">
        <f t="shared" si="69"/>
        <v>2</v>
      </c>
      <c r="Q562">
        <f t="shared" si="64"/>
        <v>3</v>
      </c>
      <c r="R562">
        <f t="shared" si="70"/>
        <v>27</v>
      </c>
      <c r="S562">
        <f t="shared" si="65"/>
        <v>3</v>
      </c>
      <c r="T562">
        <f t="shared" si="71"/>
        <v>16.782509999999998</v>
      </c>
      <c r="U562">
        <f t="shared" si="66"/>
        <v>1</v>
      </c>
      <c r="V562" t="str">
        <f t="shared" si="67"/>
        <v>5</v>
      </c>
      <c r="W562">
        <f t="shared" si="68"/>
        <v>2</v>
      </c>
    </row>
    <row r="563" spans="1:23" x14ac:dyDescent="0.25">
      <c r="A563" t="s">
        <v>392</v>
      </c>
      <c r="B563">
        <v>105</v>
      </c>
      <c r="C563">
        <v>2</v>
      </c>
      <c r="D563" s="17" t="s">
        <v>8</v>
      </c>
      <c r="E563">
        <v>29</v>
      </c>
      <c r="F563">
        <v>1</v>
      </c>
      <c r="G563" t="s">
        <v>395</v>
      </c>
      <c r="H563" t="s">
        <v>8</v>
      </c>
      <c r="I563" t="s">
        <v>8</v>
      </c>
      <c r="J563" t="s">
        <v>3</v>
      </c>
      <c r="K563" t="s">
        <v>264</v>
      </c>
      <c r="L563">
        <v>18.026910000000001</v>
      </c>
      <c r="M563" s="16">
        <v>41154</v>
      </c>
      <c r="N563" s="16"/>
      <c r="O563">
        <f t="shared" si="69"/>
        <v>105</v>
      </c>
      <c r="P563">
        <f t="shared" si="69"/>
        <v>2</v>
      </c>
      <c r="Q563">
        <f t="shared" si="64"/>
        <v>1</v>
      </c>
      <c r="R563">
        <f t="shared" si="70"/>
        <v>28</v>
      </c>
      <c r="S563">
        <f t="shared" si="65"/>
        <v>3</v>
      </c>
      <c r="T563">
        <f t="shared" si="71"/>
        <v>18.026910000000001</v>
      </c>
      <c r="U563">
        <f t="shared" si="66"/>
        <v>1</v>
      </c>
      <c r="V563" t="str">
        <f t="shared" si="67"/>
        <v>5</v>
      </c>
      <c r="W563">
        <f t="shared" si="68"/>
        <v>1</v>
      </c>
    </row>
    <row r="564" spans="1:23" x14ac:dyDescent="0.25">
      <c r="A564" t="s">
        <v>392</v>
      </c>
      <c r="B564">
        <v>105</v>
      </c>
      <c r="C564">
        <v>2</v>
      </c>
      <c r="D564" s="17" t="s">
        <v>8</v>
      </c>
      <c r="E564">
        <v>30</v>
      </c>
      <c r="F564">
        <v>3</v>
      </c>
      <c r="G564" t="s">
        <v>397</v>
      </c>
      <c r="H564" t="s">
        <v>8</v>
      </c>
      <c r="I564" t="s">
        <v>8</v>
      </c>
      <c r="J564" t="s">
        <v>6</v>
      </c>
      <c r="K564" t="s">
        <v>265</v>
      </c>
      <c r="L564">
        <v>16.390129999999999</v>
      </c>
      <c r="M564" s="16">
        <v>41154</v>
      </c>
      <c r="N564" s="16"/>
      <c r="O564">
        <f t="shared" si="69"/>
        <v>105</v>
      </c>
      <c r="P564">
        <f t="shared" si="69"/>
        <v>2</v>
      </c>
      <c r="Q564">
        <f t="shared" si="64"/>
        <v>3</v>
      </c>
      <c r="R564">
        <f t="shared" si="70"/>
        <v>29</v>
      </c>
      <c r="S564">
        <f t="shared" si="65"/>
        <v>3</v>
      </c>
      <c r="T564">
        <f t="shared" si="71"/>
        <v>16.390129999999999</v>
      </c>
      <c r="U564">
        <f t="shared" si="66"/>
        <v>1</v>
      </c>
      <c r="V564" t="str">
        <f t="shared" si="67"/>
        <v>5</v>
      </c>
      <c r="W564">
        <f t="shared" si="68"/>
        <v>2</v>
      </c>
    </row>
    <row r="565" spans="1:23" x14ac:dyDescent="0.25">
      <c r="A565" t="s">
        <v>392</v>
      </c>
      <c r="B565">
        <v>105</v>
      </c>
      <c r="C565">
        <v>2</v>
      </c>
      <c r="D565" s="17" t="s">
        <v>8</v>
      </c>
      <c r="E565">
        <v>31</v>
      </c>
      <c r="F565">
        <v>1</v>
      </c>
      <c r="G565" t="s">
        <v>406</v>
      </c>
      <c r="H565" t="s">
        <v>1</v>
      </c>
      <c r="I565" t="s">
        <v>2</v>
      </c>
      <c r="J565" t="s">
        <v>3</v>
      </c>
      <c r="K565" t="s">
        <v>266</v>
      </c>
      <c r="L565">
        <v>20.717490000000002</v>
      </c>
      <c r="M565" s="16">
        <v>41154</v>
      </c>
      <c r="N565" s="16"/>
      <c r="O565">
        <f t="shared" si="69"/>
        <v>105</v>
      </c>
      <c r="P565">
        <f t="shared" si="69"/>
        <v>2</v>
      </c>
      <c r="Q565">
        <f t="shared" si="64"/>
        <v>1</v>
      </c>
      <c r="R565">
        <f t="shared" si="70"/>
        <v>30</v>
      </c>
      <c r="S565">
        <f t="shared" si="65"/>
        <v>3</v>
      </c>
      <c r="T565">
        <f t="shared" si="71"/>
        <v>20.717490000000002</v>
      </c>
      <c r="U565">
        <f t="shared" si="66"/>
        <v>2</v>
      </c>
      <c r="V565" t="str">
        <f t="shared" si="67"/>
        <v>5</v>
      </c>
      <c r="W565">
        <f t="shared" si="68"/>
        <v>1</v>
      </c>
    </row>
    <row r="566" spans="1:23" x14ac:dyDescent="0.25">
      <c r="A566" t="s">
        <v>392</v>
      </c>
      <c r="B566">
        <v>105</v>
      </c>
      <c r="C566">
        <v>2</v>
      </c>
      <c r="D566" s="17" t="s">
        <v>8</v>
      </c>
      <c r="E566">
        <v>32</v>
      </c>
      <c r="F566">
        <v>2</v>
      </c>
      <c r="G566" t="s">
        <v>403</v>
      </c>
      <c r="H566" t="s">
        <v>1</v>
      </c>
      <c r="I566" t="s">
        <v>5</v>
      </c>
      <c r="J566" t="s">
        <v>6</v>
      </c>
      <c r="K566" t="s">
        <v>267</v>
      </c>
      <c r="L566">
        <v>18.20628</v>
      </c>
      <c r="M566" s="16">
        <v>41154</v>
      </c>
      <c r="N566" s="16"/>
      <c r="O566">
        <f t="shared" si="69"/>
        <v>105</v>
      </c>
      <c r="P566">
        <f t="shared" si="69"/>
        <v>2</v>
      </c>
      <c r="Q566">
        <f t="shared" si="64"/>
        <v>2</v>
      </c>
      <c r="R566">
        <f t="shared" si="70"/>
        <v>31</v>
      </c>
      <c r="S566">
        <f t="shared" si="65"/>
        <v>3</v>
      </c>
      <c r="T566">
        <f t="shared" si="71"/>
        <v>18.20628</v>
      </c>
      <c r="U566">
        <f t="shared" si="66"/>
        <v>2</v>
      </c>
      <c r="V566" t="str">
        <f t="shared" si="67"/>
        <v>5</v>
      </c>
      <c r="W566">
        <f t="shared" si="68"/>
        <v>2</v>
      </c>
    </row>
    <row r="567" spans="1:23" x14ac:dyDescent="0.25">
      <c r="A567" t="s">
        <v>392</v>
      </c>
      <c r="B567">
        <v>105</v>
      </c>
      <c r="C567">
        <v>2</v>
      </c>
      <c r="D567" s="17" t="s">
        <v>8</v>
      </c>
      <c r="E567">
        <v>33</v>
      </c>
      <c r="F567">
        <v>2</v>
      </c>
      <c r="G567" t="s">
        <v>393</v>
      </c>
      <c r="H567" t="s">
        <v>8</v>
      </c>
      <c r="I567" t="s">
        <v>8</v>
      </c>
      <c r="J567" t="s">
        <v>6</v>
      </c>
      <c r="K567" t="s">
        <v>268</v>
      </c>
      <c r="L567">
        <v>16.849779999999999</v>
      </c>
      <c r="M567" s="16">
        <v>41154</v>
      </c>
      <c r="N567" s="16"/>
      <c r="O567">
        <f t="shared" si="69"/>
        <v>105</v>
      </c>
      <c r="P567">
        <f t="shared" si="69"/>
        <v>2</v>
      </c>
      <c r="Q567">
        <f t="shared" si="64"/>
        <v>2</v>
      </c>
      <c r="R567">
        <f t="shared" si="70"/>
        <v>32</v>
      </c>
      <c r="S567">
        <f t="shared" si="65"/>
        <v>3</v>
      </c>
      <c r="T567">
        <f t="shared" si="71"/>
        <v>16.849779999999999</v>
      </c>
      <c r="U567">
        <f t="shared" si="66"/>
        <v>1</v>
      </c>
      <c r="V567" t="str">
        <f t="shared" si="67"/>
        <v>5</v>
      </c>
      <c r="W567">
        <f t="shared" si="68"/>
        <v>2</v>
      </c>
    </row>
    <row r="568" spans="1:23" x14ac:dyDescent="0.25">
      <c r="A568" t="s">
        <v>392</v>
      </c>
      <c r="B568">
        <v>105</v>
      </c>
      <c r="C568">
        <v>2</v>
      </c>
      <c r="D568" s="17" t="s">
        <v>8</v>
      </c>
      <c r="E568">
        <v>34</v>
      </c>
      <c r="F568">
        <v>2</v>
      </c>
      <c r="G568" t="s">
        <v>407</v>
      </c>
      <c r="H568" t="s">
        <v>1</v>
      </c>
      <c r="I568" t="s">
        <v>2</v>
      </c>
      <c r="J568" t="s">
        <v>3</v>
      </c>
      <c r="K568" t="s">
        <v>269</v>
      </c>
      <c r="L568">
        <v>17.029150000000001</v>
      </c>
      <c r="M568" s="16">
        <v>41154</v>
      </c>
      <c r="N568" s="16"/>
      <c r="O568">
        <f t="shared" si="69"/>
        <v>105</v>
      </c>
      <c r="P568">
        <f t="shared" si="69"/>
        <v>2</v>
      </c>
      <c r="Q568">
        <f t="shared" si="64"/>
        <v>2</v>
      </c>
      <c r="R568">
        <f t="shared" si="70"/>
        <v>33</v>
      </c>
      <c r="S568">
        <f t="shared" si="65"/>
        <v>3</v>
      </c>
      <c r="T568">
        <f t="shared" si="71"/>
        <v>17.029150000000001</v>
      </c>
      <c r="U568">
        <f t="shared" si="66"/>
        <v>2</v>
      </c>
      <c r="V568" t="str">
        <f t="shared" si="67"/>
        <v>5</v>
      </c>
      <c r="W568">
        <f t="shared" si="68"/>
        <v>1</v>
      </c>
    </row>
    <row r="569" spans="1:23" x14ac:dyDescent="0.25">
      <c r="A569" t="s">
        <v>392</v>
      </c>
      <c r="B569">
        <v>105</v>
      </c>
      <c r="C569">
        <v>2</v>
      </c>
      <c r="D569" s="17" t="s">
        <v>8</v>
      </c>
      <c r="E569">
        <v>35</v>
      </c>
      <c r="F569">
        <v>2</v>
      </c>
      <c r="G569" t="s">
        <v>342</v>
      </c>
      <c r="H569" t="s">
        <v>8</v>
      </c>
      <c r="I569" t="s">
        <v>8</v>
      </c>
      <c r="J569" t="s">
        <v>3</v>
      </c>
      <c r="K569" t="s">
        <v>270</v>
      </c>
      <c r="L569">
        <v>16.423770000000001</v>
      </c>
      <c r="M569" s="16">
        <v>41154</v>
      </c>
      <c r="N569" s="16"/>
      <c r="O569">
        <f t="shared" si="69"/>
        <v>105</v>
      </c>
      <c r="P569">
        <f t="shared" si="69"/>
        <v>2</v>
      </c>
      <c r="Q569">
        <f t="shared" si="64"/>
        <v>2</v>
      </c>
      <c r="R569">
        <f t="shared" si="70"/>
        <v>34</v>
      </c>
      <c r="S569">
        <f t="shared" si="65"/>
        <v>3</v>
      </c>
      <c r="T569">
        <f t="shared" si="71"/>
        <v>16.423770000000001</v>
      </c>
      <c r="U569">
        <f t="shared" si="66"/>
        <v>1</v>
      </c>
      <c r="V569" t="str">
        <f t="shared" si="67"/>
        <v>5</v>
      </c>
      <c r="W569">
        <f t="shared" si="68"/>
        <v>1</v>
      </c>
    </row>
    <row r="570" spans="1:23" x14ac:dyDescent="0.25">
      <c r="A570" t="s">
        <v>392</v>
      </c>
      <c r="B570">
        <v>105</v>
      </c>
      <c r="C570">
        <v>2</v>
      </c>
      <c r="D570" s="17" t="s">
        <v>8</v>
      </c>
      <c r="E570">
        <v>36</v>
      </c>
      <c r="F570">
        <v>3</v>
      </c>
      <c r="G570" t="s">
        <v>402</v>
      </c>
      <c r="H570" t="s">
        <v>1</v>
      </c>
      <c r="I570" t="s">
        <v>5</v>
      </c>
      <c r="J570" t="s">
        <v>6</v>
      </c>
      <c r="K570" t="s">
        <v>271</v>
      </c>
      <c r="L570">
        <v>15.078469999999999</v>
      </c>
      <c r="M570" s="16">
        <v>41154</v>
      </c>
      <c r="N570" s="16"/>
      <c r="O570">
        <f t="shared" si="69"/>
        <v>105</v>
      </c>
      <c r="P570">
        <f t="shared" si="69"/>
        <v>2</v>
      </c>
      <c r="Q570">
        <f t="shared" si="64"/>
        <v>3</v>
      </c>
      <c r="R570">
        <f t="shared" si="70"/>
        <v>35</v>
      </c>
      <c r="S570">
        <f t="shared" si="65"/>
        <v>3</v>
      </c>
      <c r="T570">
        <f t="shared" si="71"/>
        <v>15.078469999999999</v>
      </c>
      <c r="U570">
        <f t="shared" si="66"/>
        <v>2</v>
      </c>
      <c r="V570" t="str">
        <f t="shared" si="67"/>
        <v>5</v>
      </c>
      <c r="W570">
        <f t="shared" si="68"/>
        <v>2</v>
      </c>
    </row>
    <row r="571" spans="1:23" x14ac:dyDescent="0.25">
      <c r="A571" t="s">
        <v>392</v>
      </c>
      <c r="B571">
        <v>105</v>
      </c>
      <c r="C571">
        <v>2</v>
      </c>
      <c r="D571" s="17" t="s">
        <v>8</v>
      </c>
      <c r="E571">
        <v>37</v>
      </c>
      <c r="F571">
        <v>1</v>
      </c>
      <c r="G571" t="s">
        <v>406</v>
      </c>
      <c r="H571" t="s">
        <v>8</v>
      </c>
      <c r="I571" t="s">
        <v>8</v>
      </c>
      <c r="J571" t="s">
        <v>3</v>
      </c>
      <c r="K571" t="s">
        <v>272</v>
      </c>
      <c r="L571">
        <v>18.97982</v>
      </c>
      <c r="M571" s="16">
        <v>41154</v>
      </c>
      <c r="N571" s="16"/>
      <c r="O571">
        <f t="shared" si="69"/>
        <v>105</v>
      </c>
      <c r="P571">
        <f t="shared" si="69"/>
        <v>2</v>
      </c>
      <c r="Q571">
        <f t="shared" si="64"/>
        <v>1</v>
      </c>
      <c r="R571">
        <f t="shared" si="70"/>
        <v>36</v>
      </c>
      <c r="S571">
        <f t="shared" si="65"/>
        <v>3</v>
      </c>
      <c r="T571">
        <f t="shared" si="71"/>
        <v>18.97982</v>
      </c>
      <c r="U571">
        <f t="shared" si="66"/>
        <v>1</v>
      </c>
      <c r="V571" t="str">
        <f t="shared" si="67"/>
        <v>5</v>
      </c>
      <c r="W571">
        <f t="shared" si="68"/>
        <v>1</v>
      </c>
    </row>
    <row r="572" spans="1:23" x14ac:dyDescent="0.25">
      <c r="A572" t="s">
        <v>392</v>
      </c>
      <c r="B572">
        <v>105</v>
      </c>
      <c r="C572">
        <v>2</v>
      </c>
      <c r="D572" s="17" t="s">
        <v>8</v>
      </c>
      <c r="E572">
        <v>38</v>
      </c>
      <c r="F572">
        <v>1</v>
      </c>
      <c r="G572" t="s">
        <v>399</v>
      </c>
      <c r="H572" t="s">
        <v>1</v>
      </c>
      <c r="I572" t="s">
        <v>2</v>
      </c>
      <c r="J572" t="s">
        <v>6</v>
      </c>
      <c r="K572" t="s">
        <v>273</v>
      </c>
      <c r="L572">
        <v>18.778030000000001</v>
      </c>
      <c r="M572" s="16">
        <v>41154</v>
      </c>
      <c r="N572" s="16"/>
      <c r="O572">
        <f t="shared" si="69"/>
        <v>105</v>
      </c>
      <c r="P572">
        <f t="shared" si="69"/>
        <v>2</v>
      </c>
      <c r="Q572">
        <f t="shared" si="64"/>
        <v>1</v>
      </c>
      <c r="R572">
        <f t="shared" si="70"/>
        <v>37</v>
      </c>
      <c r="S572">
        <f t="shared" si="65"/>
        <v>3</v>
      </c>
      <c r="T572">
        <f t="shared" si="71"/>
        <v>18.778030000000001</v>
      </c>
      <c r="U572">
        <f t="shared" si="66"/>
        <v>2</v>
      </c>
      <c r="V572" t="str">
        <f t="shared" si="67"/>
        <v>5</v>
      </c>
      <c r="W572">
        <f t="shared" si="68"/>
        <v>2</v>
      </c>
    </row>
    <row r="573" spans="1:23" x14ac:dyDescent="0.25">
      <c r="A573" t="s">
        <v>392</v>
      </c>
      <c r="B573">
        <v>105</v>
      </c>
      <c r="C573">
        <v>2</v>
      </c>
      <c r="D573" s="17" t="s">
        <v>8</v>
      </c>
      <c r="E573">
        <v>39</v>
      </c>
      <c r="F573">
        <v>3</v>
      </c>
      <c r="G573" t="s">
        <v>405</v>
      </c>
      <c r="H573" t="s">
        <v>8</v>
      </c>
      <c r="I573" t="s">
        <v>8</v>
      </c>
      <c r="J573" t="s">
        <v>3</v>
      </c>
      <c r="K573" t="s">
        <v>274</v>
      </c>
      <c r="L573">
        <v>16.367709999999999</v>
      </c>
      <c r="M573" s="16">
        <v>41154</v>
      </c>
      <c r="N573" s="16"/>
      <c r="O573">
        <f t="shared" si="69"/>
        <v>105</v>
      </c>
      <c r="P573">
        <f t="shared" si="69"/>
        <v>2</v>
      </c>
      <c r="Q573">
        <f t="shared" si="64"/>
        <v>3</v>
      </c>
      <c r="R573">
        <f t="shared" si="70"/>
        <v>38</v>
      </c>
      <c r="S573">
        <f t="shared" si="65"/>
        <v>3</v>
      </c>
      <c r="T573">
        <f t="shared" si="71"/>
        <v>16.367709999999999</v>
      </c>
      <c r="U573">
        <f t="shared" si="66"/>
        <v>1</v>
      </c>
      <c r="V573" t="str">
        <f t="shared" si="67"/>
        <v>5</v>
      </c>
      <c r="W573">
        <f t="shared" si="68"/>
        <v>1</v>
      </c>
    </row>
    <row r="574" spans="1:23" x14ac:dyDescent="0.25">
      <c r="A574" t="s">
        <v>392</v>
      </c>
      <c r="B574">
        <v>105</v>
      </c>
      <c r="C574">
        <v>2</v>
      </c>
      <c r="D574" s="17" t="s">
        <v>8</v>
      </c>
      <c r="E574">
        <v>40</v>
      </c>
      <c r="F574">
        <v>2</v>
      </c>
      <c r="G574" t="s">
        <v>401</v>
      </c>
      <c r="H574" t="s">
        <v>8</v>
      </c>
      <c r="I574" t="s">
        <v>8</v>
      </c>
      <c r="J574" t="s">
        <v>6</v>
      </c>
      <c r="K574" t="s">
        <v>275</v>
      </c>
      <c r="L574">
        <v>16.704039999999999</v>
      </c>
      <c r="M574" s="16">
        <v>41154</v>
      </c>
      <c r="N574" s="16"/>
      <c r="O574">
        <f t="shared" si="69"/>
        <v>105</v>
      </c>
      <c r="P574">
        <f t="shared" si="69"/>
        <v>2</v>
      </c>
      <c r="Q574">
        <f t="shared" si="64"/>
        <v>2</v>
      </c>
      <c r="R574">
        <f t="shared" si="70"/>
        <v>39</v>
      </c>
      <c r="S574">
        <f t="shared" si="65"/>
        <v>3</v>
      </c>
      <c r="T574">
        <f t="shared" si="71"/>
        <v>16.704039999999999</v>
      </c>
      <c r="U574">
        <f t="shared" si="66"/>
        <v>1</v>
      </c>
      <c r="V574" t="str">
        <f t="shared" si="67"/>
        <v>5</v>
      </c>
      <c r="W574">
        <f t="shared" si="68"/>
        <v>2</v>
      </c>
    </row>
    <row r="575" spans="1:23" x14ac:dyDescent="0.25">
      <c r="A575" t="s">
        <v>392</v>
      </c>
      <c r="B575">
        <v>105</v>
      </c>
      <c r="C575">
        <v>2</v>
      </c>
      <c r="D575" s="17" t="s">
        <v>8</v>
      </c>
      <c r="E575">
        <v>41</v>
      </c>
      <c r="F575">
        <v>2</v>
      </c>
      <c r="G575" t="s">
        <v>407</v>
      </c>
      <c r="H575" t="s">
        <v>8</v>
      </c>
      <c r="I575" t="s">
        <v>8</v>
      </c>
      <c r="J575" t="s">
        <v>3</v>
      </c>
      <c r="K575" t="s">
        <v>276</v>
      </c>
      <c r="L575">
        <v>18.755610000000001</v>
      </c>
      <c r="M575" s="16">
        <v>41154</v>
      </c>
      <c r="N575" s="16"/>
      <c r="O575">
        <f t="shared" si="69"/>
        <v>105</v>
      </c>
      <c r="P575">
        <f t="shared" si="69"/>
        <v>2</v>
      </c>
      <c r="Q575">
        <f t="shared" si="64"/>
        <v>2</v>
      </c>
      <c r="R575">
        <f t="shared" si="70"/>
        <v>40</v>
      </c>
      <c r="S575">
        <f t="shared" si="65"/>
        <v>3</v>
      </c>
      <c r="T575">
        <f t="shared" si="71"/>
        <v>18.755610000000001</v>
      </c>
      <c r="U575">
        <f t="shared" si="66"/>
        <v>1</v>
      </c>
      <c r="V575" t="str">
        <f t="shared" si="67"/>
        <v>5</v>
      </c>
      <c r="W575">
        <f t="shared" si="68"/>
        <v>1</v>
      </c>
    </row>
    <row r="576" spans="1:23" x14ac:dyDescent="0.25">
      <c r="A576" t="s">
        <v>409</v>
      </c>
      <c r="B576">
        <v>105</v>
      </c>
      <c r="C576">
        <v>3</v>
      </c>
      <c r="D576" s="17" t="s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234</v>
      </c>
      <c r="L576">
        <v>17.858740000000001</v>
      </c>
      <c r="M576" t="s">
        <v>434</v>
      </c>
      <c r="N576" s="16"/>
      <c r="O576">
        <f t="shared" si="69"/>
        <v>105</v>
      </c>
      <c r="P576">
        <f t="shared" si="69"/>
        <v>3</v>
      </c>
      <c r="Q576">
        <f t="shared" si="64"/>
        <v>0</v>
      </c>
      <c r="R576">
        <f t="shared" si="70"/>
        <v>0</v>
      </c>
      <c r="S576">
        <f t="shared" si="65"/>
        <v>1</v>
      </c>
      <c r="T576">
        <f t="shared" si="71"/>
        <v>17.858740000000001</v>
      </c>
      <c r="U576">
        <f t="shared" si="66"/>
        <v>2</v>
      </c>
      <c r="V576" t="str">
        <f t="shared" si="67"/>
        <v>4</v>
      </c>
      <c r="W576">
        <f t="shared" si="68"/>
        <v>2</v>
      </c>
    </row>
    <row r="577" spans="1:23" x14ac:dyDescent="0.25">
      <c r="A577" t="s">
        <v>409</v>
      </c>
      <c r="B577">
        <v>105</v>
      </c>
      <c r="C577">
        <v>3</v>
      </c>
      <c r="D577" s="17" t="s">
        <v>1</v>
      </c>
      <c r="E577">
        <v>2</v>
      </c>
      <c r="F577">
        <v>2</v>
      </c>
      <c r="G577" t="s">
        <v>297</v>
      </c>
      <c r="H577" t="s">
        <v>8</v>
      </c>
      <c r="I577" t="s">
        <v>8</v>
      </c>
      <c r="J577" t="s">
        <v>3</v>
      </c>
      <c r="K577" t="s">
        <v>158</v>
      </c>
      <c r="L577">
        <v>15.773540000000001</v>
      </c>
      <c r="M577" t="s">
        <v>434</v>
      </c>
      <c r="N577" s="16"/>
      <c r="O577">
        <f t="shared" si="69"/>
        <v>105</v>
      </c>
      <c r="P577">
        <f t="shared" si="69"/>
        <v>3</v>
      </c>
      <c r="Q577">
        <f t="shared" ref="Q577:Q640" si="72">F577</f>
        <v>2</v>
      </c>
      <c r="R577">
        <f t="shared" si="70"/>
        <v>1</v>
      </c>
      <c r="S577">
        <f t="shared" si="65"/>
        <v>1</v>
      </c>
      <c r="T577">
        <f t="shared" si="71"/>
        <v>15.773540000000001</v>
      </c>
      <c r="U577">
        <f t="shared" si="66"/>
        <v>1</v>
      </c>
      <c r="V577" t="str">
        <f t="shared" si="67"/>
        <v>4</v>
      </c>
      <c r="W577">
        <f t="shared" si="68"/>
        <v>1</v>
      </c>
    </row>
    <row r="578" spans="1:23" x14ac:dyDescent="0.25">
      <c r="A578" t="s">
        <v>409</v>
      </c>
      <c r="B578">
        <v>105</v>
      </c>
      <c r="C578">
        <v>3</v>
      </c>
      <c r="D578" s="17" t="s">
        <v>1</v>
      </c>
      <c r="E578">
        <v>3</v>
      </c>
      <c r="F578">
        <v>2</v>
      </c>
      <c r="G578" t="s">
        <v>297</v>
      </c>
      <c r="H578" t="s">
        <v>1</v>
      </c>
      <c r="I578" t="s">
        <v>5</v>
      </c>
      <c r="J578" t="s">
        <v>3</v>
      </c>
      <c r="K578" t="s">
        <v>136</v>
      </c>
      <c r="L578">
        <v>15.829599999999999</v>
      </c>
      <c r="M578" t="s">
        <v>434</v>
      </c>
      <c r="N578" s="16"/>
      <c r="O578">
        <f t="shared" si="69"/>
        <v>105</v>
      </c>
      <c r="P578">
        <f t="shared" si="69"/>
        <v>3</v>
      </c>
      <c r="Q578">
        <f t="shared" si="72"/>
        <v>2</v>
      </c>
      <c r="R578">
        <f t="shared" si="70"/>
        <v>2</v>
      </c>
      <c r="S578">
        <f t="shared" ref="S578:S641" si="73">IF(D578=D$2,1,IF(D578=D$43,2,IF(D578=D$84,3)))</f>
        <v>1</v>
      </c>
      <c r="T578">
        <f t="shared" si="71"/>
        <v>15.829599999999999</v>
      </c>
      <c r="U578">
        <f t="shared" ref="U578:U641" si="74">IF(H578=H$5,1,2)</f>
        <v>2</v>
      </c>
      <c r="V578" t="str">
        <f t="shared" ref="V578:V641" si="75">MID(A578,11,1)</f>
        <v>4</v>
      </c>
      <c r="W578">
        <f t="shared" ref="W578:W641" si="76">IF(J578=J$3,1,2)</f>
        <v>1</v>
      </c>
    </row>
    <row r="579" spans="1:23" x14ac:dyDescent="0.25">
      <c r="A579" t="s">
        <v>409</v>
      </c>
      <c r="B579">
        <v>105</v>
      </c>
      <c r="C579">
        <v>3</v>
      </c>
      <c r="D579" s="17" t="s">
        <v>1</v>
      </c>
      <c r="E579">
        <v>4</v>
      </c>
      <c r="F579">
        <v>3</v>
      </c>
      <c r="G579" t="s">
        <v>296</v>
      </c>
      <c r="H579" t="s">
        <v>8</v>
      </c>
      <c r="I579" t="s">
        <v>8</v>
      </c>
      <c r="J579" t="s">
        <v>3</v>
      </c>
      <c r="K579" t="s">
        <v>155</v>
      </c>
      <c r="L579">
        <v>18.172650000000001</v>
      </c>
      <c r="M579" t="s">
        <v>434</v>
      </c>
      <c r="N579" s="16"/>
      <c r="O579">
        <f t="shared" ref="O579:P642" si="77">B579</f>
        <v>105</v>
      </c>
      <c r="P579">
        <f t="shared" si="77"/>
        <v>3</v>
      </c>
      <c r="Q579">
        <f t="shared" si="72"/>
        <v>3</v>
      </c>
      <c r="R579">
        <f t="shared" ref="R579:R642" si="78">E579-1</f>
        <v>3</v>
      </c>
      <c r="S579">
        <f t="shared" si="73"/>
        <v>1</v>
      </c>
      <c r="T579">
        <f t="shared" ref="T579:T642" si="79">L579</f>
        <v>18.172650000000001</v>
      </c>
      <c r="U579">
        <f t="shared" si="74"/>
        <v>1</v>
      </c>
      <c r="V579" t="str">
        <f t="shared" si="75"/>
        <v>4</v>
      </c>
      <c r="W579">
        <f t="shared" si="76"/>
        <v>1</v>
      </c>
    </row>
    <row r="580" spans="1:23" x14ac:dyDescent="0.25">
      <c r="A580" t="s">
        <v>409</v>
      </c>
      <c r="B580">
        <v>105</v>
      </c>
      <c r="C580">
        <v>3</v>
      </c>
      <c r="D580" s="17" t="s">
        <v>1</v>
      </c>
      <c r="E580">
        <v>5</v>
      </c>
      <c r="F580">
        <v>1</v>
      </c>
      <c r="G580" t="s">
        <v>299</v>
      </c>
      <c r="H580" t="s">
        <v>8</v>
      </c>
      <c r="I580" t="s">
        <v>8</v>
      </c>
      <c r="J580" t="s">
        <v>6</v>
      </c>
      <c r="K580" t="s">
        <v>139</v>
      </c>
      <c r="L580">
        <v>18.9574</v>
      </c>
      <c r="M580" t="s">
        <v>434</v>
      </c>
      <c r="N580" s="16"/>
      <c r="O580">
        <f t="shared" si="77"/>
        <v>105</v>
      </c>
      <c r="P580">
        <f t="shared" si="77"/>
        <v>3</v>
      </c>
      <c r="Q580">
        <f t="shared" si="72"/>
        <v>1</v>
      </c>
      <c r="R580">
        <f t="shared" si="78"/>
        <v>4</v>
      </c>
      <c r="S580">
        <f t="shared" si="73"/>
        <v>1</v>
      </c>
      <c r="T580">
        <f t="shared" si="79"/>
        <v>18.9574</v>
      </c>
      <c r="U580">
        <f t="shared" si="74"/>
        <v>1</v>
      </c>
      <c r="V580" t="str">
        <f t="shared" si="75"/>
        <v>4</v>
      </c>
      <c r="W580">
        <f t="shared" si="76"/>
        <v>2</v>
      </c>
    </row>
    <row r="581" spans="1:23" x14ac:dyDescent="0.25">
      <c r="A581" t="s">
        <v>409</v>
      </c>
      <c r="B581">
        <v>105</v>
      </c>
      <c r="C581">
        <v>3</v>
      </c>
      <c r="D581" s="17" t="s">
        <v>1</v>
      </c>
      <c r="E581">
        <v>6</v>
      </c>
      <c r="F581">
        <v>2</v>
      </c>
      <c r="G581" t="s">
        <v>304</v>
      </c>
      <c r="H581" t="s">
        <v>1</v>
      </c>
      <c r="I581" t="s">
        <v>2</v>
      </c>
      <c r="J581" t="s">
        <v>6</v>
      </c>
      <c r="K581" t="s">
        <v>153</v>
      </c>
      <c r="L581">
        <v>18.430489999999999</v>
      </c>
      <c r="M581" t="s">
        <v>434</v>
      </c>
      <c r="N581" s="16"/>
      <c r="O581">
        <f t="shared" si="77"/>
        <v>105</v>
      </c>
      <c r="P581">
        <f t="shared" si="77"/>
        <v>3</v>
      </c>
      <c r="Q581">
        <f t="shared" si="72"/>
        <v>2</v>
      </c>
      <c r="R581">
        <f t="shared" si="78"/>
        <v>5</v>
      </c>
      <c r="S581">
        <f t="shared" si="73"/>
        <v>1</v>
      </c>
      <c r="T581">
        <f t="shared" si="79"/>
        <v>18.430489999999999</v>
      </c>
      <c r="U581">
        <f t="shared" si="74"/>
        <v>2</v>
      </c>
      <c r="V581" t="str">
        <f t="shared" si="75"/>
        <v>4</v>
      </c>
      <c r="W581">
        <f t="shared" si="76"/>
        <v>2</v>
      </c>
    </row>
    <row r="582" spans="1:23" x14ac:dyDescent="0.25">
      <c r="A582" t="s">
        <v>409</v>
      </c>
      <c r="B582">
        <v>105</v>
      </c>
      <c r="C582">
        <v>3</v>
      </c>
      <c r="D582" s="17" t="s">
        <v>1</v>
      </c>
      <c r="E582">
        <v>7</v>
      </c>
      <c r="F582">
        <v>2</v>
      </c>
      <c r="G582" t="s">
        <v>305</v>
      </c>
      <c r="H582" t="s">
        <v>8</v>
      </c>
      <c r="I582" t="s">
        <v>8</v>
      </c>
      <c r="J582" t="s">
        <v>3</v>
      </c>
      <c r="K582" t="s">
        <v>166</v>
      </c>
      <c r="L582">
        <v>18.408069999999999</v>
      </c>
      <c r="M582" t="s">
        <v>434</v>
      </c>
      <c r="N582" s="16"/>
      <c r="O582">
        <f t="shared" si="77"/>
        <v>105</v>
      </c>
      <c r="P582">
        <f t="shared" si="77"/>
        <v>3</v>
      </c>
      <c r="Q582">
        <f t="shared" si="72"/>
        <v>2</v>
      </c>
      <c r="R582">
        <f t="shared" si="78"/>
        <v>6</v>
      </c>
      <c r="S582">
        <f t="shared" si="73"/>
        <v>1</v>
      </c>
      <c r="T582">
        <f t="shared" si="79"/>
        <v>18.408069999999999</v>
      </c>
      <c r="U582">
        <f t="shared" si="74"/>
        <v>1</v>
      </c>
      <c r="V582" t="str">
        <f t="shared" si="75"/>
        <v>4</v>
      </c>
      <c r="W582">
        <f t="shared" si="76"/>
        <v>1</v>
      </c>
    </row>
    <row r="583" spans="1:23" x14ac:dyDescent="0.25">
      <c r="A583" t="s">
        <v>409</v>
      </c>
      <c r="B583">
        <v>105</v>
      </c>
      <c r="C583">
        <v>3</v>
      </c>
      <c r="D583" s="17" t="s">
        <v>1</v>
      </c>
      <c r="E583">
        <v>8</v>
      </c>
      <c r="F583">
        <v>2</v>
      </c>
      <c r="G583" t="s">
        <v>304</v>
      </c>
      <c r="H583" t="s">
        <v>8</v>
      </c>
      <c r="I583" t="s">
        <v>8</v>
      </c>
      <c r="J583" t="s">
        <v>6</v>
      </c>
      <c r="K583" t="s">
        <v>143</v>
      </c>
      <c r="L583">
        <v>18.912559999999999</v>
      </c>
      <c r="M583" t="s">
        <v>434</v>
      </c>
      <c r="N583" s="16"/>
      <c r="O583">
        <f t="shared" si="77"/>
        <v>105</v>
      </c>
      <c r="P583">
        <f t="shared" si="77"/>
        <v>3</v>
      </c>
      <c r="Q583">
        <f t="shared" si="72"/>
        <v>2</v>
      </c>
      <c r="R583">
        <f t="shared" si="78"/>
        <v>7</v>
      </c>
      <c r="S583">
        <f t="shared" si="73"/>
        <v>1</v>
      </c>
      <c r="T583">
        <f t="shared" si="79"/>
        <v>18.912559999999999</v>
      </c>
      <c r="U583">
        <f t="shared" si="74"/>
        <v>1</v>
      </c>
      <c r="V583" t="str">
        <f t="shared" si="75"/>
        <v>4</v>
      </c>
      <c r="W583">
        <f t="shared" si="76"/>
        <v>2</v>
      </c>
    </row>
    <row r="584" spans="1:23" x14ac:dyDescent="0.25">
      <c r="A584" t="s">
        <v>409</v>
      </c>
      <c r="B584">
        <v>105</v>
      </c>
      <c r="C584">
        <v>3</v>
      </c>
      <c r="D584" s="17" t="s">
        <v>1</v>
      </c>
      <c r="E584">
        <v>9</v>
      </c>
      <c r="F584">
        <v>3</v>
      </c>
      <c r="G584" t="s">
        <v>296</v>
      </c>
      <c r="H584" t="s">
        <v>1</v>
      </c>
      <c r="I584" t="s">
        <v>5</v>
      </c>
      <c r="J584" t="s">
        <v>3</v>
      </c>
      <c r="K584" t="s">
        <v>135</v>
      </c>
      <c r="L584">
        <v>16.760090000000002</v>
      </c>
      <c r="M584" t="s">
        <v>434</v>
      </c>
      <c r="N584" s="16"/>
      <c r="O584">
        <f t="shared" si="77"/>
        <v>105</v>
      </c>
      <c r="P584">
        <f t="shared" si="77"/>
        <v>3</v>
      </c>
      <c r="Q584">
        <f t="shared" si="72"/>
        <v>3</v>
      </c>
      <c r="R584">
        <f t="shared" si="78"/>
        <v>8</v>
      </c>
      <c r="S584">
        <f t="shared" si="73"/>
        <v>1</v>
      </c>
      <c r="T584">
        <f t="shared" si="79"/>
        <v>16.760090000000002</v>
      </c>
      <c r="U584">
        <f t="shared" si="74"/>
        <v>2</v>
      </c>
      <c r="V584" t="str">
        <f t="shared" si="75"/>
        <v>4</v>
      </c>
      <c r="W584">
        <f t="shared" si="76"/>
        <v>1</v>
      </c>
    </row>
    <row r="585" spans="1:23" x14ac:dyDescent="0.25">
      <c r="A585" t="s">
        <v>409</v>
      </c>
      <c r="B585">
        <v>105</v>
      </c>
      <c r="C585">
        <v>3</v>
      </c>
      <c r="D585" s="17" t="s">
        <v>1</v>
      </c>
      <c r="E585">
        <v>10</v>
      </c>
      <c r="F585">
        <v>1</v>
      </c>
      <c r="G585" t="s">
        <v>310</v>
      </c>
      <c r="H585" t="s">
        <v>8</v>
      </c>
      <c r="I585" t="s">
        <v>8</v>
      </c>
      <c r="J585" t="s">
        <v>6</v>
      </c>
      <c r="K585" t="s">
        <v>167</v>
      </c>
      <c r="L585">
        <v>18.923770000000001</v>
      </c>
      <c r="M585" t="s">
        <v>434</v>
      </c>
      <c r="N585" s="16"/>
      <c r="O585">
        <f t="shared" si="77"/>
        <v>105</v>
      </c>
      <c r="P585">
        <f t="shared" si="77"/>
        <v>3</v>
      </c>
      <c r="Q585">
        <f t="shared" si="72"/>
        <v>1</v>
      </c>
      <c r="R585">
        <f t="shared" si="78"/>
        <v>9</v>
      </c>
      <c r="S585">
        <f t="shared" si="73"/>
        <v>1</v>
      </c>
      <c r="T585">
        <f t="shared" si="79"/>
        <v>18.923770000000001</v>
      </c>
      <c r="U585">
        <f t="shared" si="74"/>
        <v>1</v>
      </c>
      <c r="V585" t="str">
        <f t="shared" si="75"/>
        <v>4</v>
      </c>
      <c r="W585">
        <f t="shared" si="76"/>
        <v>2</v>
      </c>
    </row>
    <row r="586" spans="1:23" x14ac:dyDescent="0.25">
      <c r="A586" t="s">
        <v>409</v>
      </c>
      <c r="B586">
        <v>105</v>
      </c>
      <c r="C586">
        <v>3</v>
      </c>
      <c r="D586" s="17" t="s">
        <v>1</v>
      </c>
      <c r="E586">
        <v>11</v>
      </c>
      <c r="F586">
        <v>3</v>
      </c>
      <c r="G586" t="s">
        <v>307</v>
      </c>
      <c r="H586" t="s">
        <v>8</v>
      </c>
      <c r="I586" t="s">
        <v>8</v>
      </c>
      <c r="J586" t="s">
        <v>6</v>
      </c>
      <c r="K586" t="s">
        <v>151</v>
      </c>
      <c r="L586">
        <v>19.091930000000001</v>
      </c>
      <c r="M586" t="s">
        <v>434</v>
      </c>
      <c r="N586" s="16"/>
      <c r="O586">
        <f t="shared" si="77"/>
        <v>105</v>
      </c>
      <c r="P586">
        <f t="shared" si="77"/>
        <v>3</v>
      </c>
      <c r="Q586">
        <f t="shared" si="72"/>
        <v>3</v>
      </c>
      <c r="R586">
        <f t="shared" si="78"/>
        <v>10</v>
      </c>
      <c r="S586">
        <f t="shared" si="73"/>
        <v>1</v>
      </c>
      <c r="T586">
        <f t="shared" si="79"/>
        <v>19.091930000000001</v>
      </c>
      <c r="U586">
        <f t="shared" si="74"/>
        <v>1</v>
      </c>
      <c r="V586" t="str">
        <f t="shared" si="75"/>
        <v>4</v>
      </c>
      <c r="W586">
        <f t="shared" si="76"/>
        <v>2</v>
      </c>
    </row>
    <row r="587" spans="1:23" x14ac:dyDescent="0.25">
      <c r="A587" t="s">
        <v>409</v>
      </c>
      <c r="B587">
        <v>105</v>
      </c>
      <c r="C587">
        <v>3</v>
      </c>
      <c r="D587" s="17" t="s">
        <v>1</v>
      </c>
      <c r="E587">
        <v>12</v>
      </c>
      <c r="F587">
        <v>3</v>
      </c>
      <c r="G587" t="s">
        <v>303</v>
      </c>
      <c r="H587" t="s">
        <v>1</v>
      </c>
      <c r="I587" t="s">
        <v>5</v>
      </c>
      <c r="J587" t="s">
        <v>6</v>
      </c>
      <c r="K587" t="s">
        <v>157</v>
      </c>
      <c r="L587">
        <v>18.6435</v>
      </c>
      <c r="M587" t="s">
        <v>434</v>
      </c>
      <c r="N587" s="16"/>
      <c r="O587">
        <f t="shared" si="77"/>
        <v>105</v>
      </c>
      <c r="P587">
        <f t="shared" si="77"/>
        <v>3</v>
      </c>
      <c r="Q587">
        <f t="shared" si="72"/>
        <v>3</v>
      </c>
      <c r="R587">
        <f t="shared" si="78"/>
        <v>11</v>
      </c>
      <c r="S587">
        <f t="shared" si="73"/>
        <v>1</v>
      </c>
      <c r="T587">
        <f t="shared" si="79"/>
        <v>18.6435</v>
      </c>
      <c r="U587">
        <f t="shared" si="74"/>
        <v>2</v>
      </c>
      <c r="V587" t="str">
        <f t="shared" si="75"/>
        <v>4</v>
      </c>
      <c r="W587">
        <f t="shared" si="76"/>
        <v>2</v>
      </c>
    </row>
    <row r="588" spans="1:23" x14ac:dyDescent="0.25">
      <c r="A588" t="s">
        <v>409</v>
      </c>
      <c r="B588">
        <v>105</v>
      </c>
      <c r="C588">
        <v>3</v>
      </c>
      <c r="D588" s="17" t="s">
        <v>1</v>
      </c>
      <c r="E588">
        <v>13</v>
      </c>
      <c r="F588">
        <v>3</v>
      </c>
      <c r="G588" t="s">
        <v>303</v>
      </c>
      <c r="H588" t="s">
        <v>8</v>
      </c>
      <c r="I588" t="s">
        <v>8</v>
      </c>
      <c r="J588" t="s">
        <v>6</v>
      </c>
      <c r="K588" t="s">
        <v>142</v>
      </c>
      <c r="L588">
        <v>19.12556</v>
      </c>
      <c r="M588" t="s">
        <v>434</v>
      </c>
      <c r="N588" s="16"/>
      <c r="O588">
        <f t="shared" si="77"/>
        <v>105</v>
      </c>
      <c r="P588">
        <f t="shared" si="77"/>
        <v>3</v>
      </c>
      <c r="Q588">
        <f t="shared" si="72"/>
        <v>3</v>
      </c>
      <c r="R588">
        <f t="shared" si="78"/>
        <v>12</v>
      </c>
      <c r="S588">
        <f t="shared" si="73"/>
        <v>1</v>
      </c>
      <c r="T588">
        <f t="shared" si="79"/>
        <v>19.12556</v>
      </c>
      <c r="U588">
        <f t="shared" si="74"/>
        <v>1</v>
      </c>
      <c r="V588" t="str">
        <f t="shared" si="75"/>
        <v>4</v>
      </c>
      <c r="W588">
        <f t="shared" si="76"/>
        <v>2</v>
      </c>
    </row>
    <row r="589" spans="1:23" x14ac:dyDescent="0.25">
      <c r="A589" t="s">
        <v>409</v>
      </c>
      <c r="B589">
        <v>105</v>
      </c>
      <c r="C589">
        <v>3</v>
      </c>
      <c r="D589" s="17" t="s">
        <v>1</v>
      </c>
      <c r="E589">
        <v>14</v>
      </c>
      <c r="F589">
        <v>3</v>
      </c>
      <c r="G589" t="s">
        <v>291</v>
      </c>
      <c r="H589" t="s">
        <v>8</v>
      </c>
      <c r="I589" t="s">
        <v>8</v>
      </c>
      <c r="J589" t="s">
        <v>6</v>
      </c>
      <c r="K589" t="s">
        <v>130</v>
      </c>
      <c r="L589">
        <v>17.488790000000002</v>
      </c>
      <c r="M589" t="s">
        <v>434</v>
      </c>
      <c r="N589" s="16"/>
      <c r="O589">
        <f t="shared" si="77"/>
        <v>105</v>
      </c>
      <c r="P589">
        <f t="shared" si="77"/>
        <v>3</v>
      </c>
      <c r="Q589">
        <f t="shared" si="72"/>
        <v>3</v>
      </c>
      <c r="R589">
        <f t="shared" si="78"/>
        <v>13</v>
      </c>
      <c r="S589">
        <f t="shared" si="73"/>
        <v>1</v>
      </c>
      <c r="T589">
        <f t="shared" si="79"/>
        <v>17.488790000000002</v>
      </c>
      <c r="U589">
        <f t="shared" si="74"/>
        <v>1</v>
      </c>
      <c r="V589" t="str">
        <f t="shared" si="75"/>
        <v>4</v>
      </c>
      <c r="W589">
        <f t="shared" si="76"/>
        <v>2</v>
      </c>
    </row>
    <row r="590" spans="1:23" x14ac:dyDescent="0.25">
      <c r="A590" t="s">
        <v>409</v>
      </c>
      <c r="B590">
        <v>105</v>
      </c>
      <c r="C590">
        <v>3</v>
      </c>
      <c r="D590" s="17" t="s">
        <v>1</v>
      </c>
      <c r="E590">
        <v>15</v>
      </c>
      <c r="F590">
        <v>1</v>
      </c>
      <c r="G590" t="s">
        <v>306</v>
      </c>
      <c r="H590" t="s">
        <v>1</v>
      </c>
      <c r="I590" t="s">
        <v>2</v>
      </c>
      <c r="J590" t="s">
        <v>3</v>
      </c>
      <c r="K590" t="s">
        <v>162</v>
      </c>
      <c r="L590">
        <v>19.450669999999999</v>
      </c>
      <c r="M590" t="s">
        <v>434</v>
      </c>
      <c r="N590" s="16"/>
      <c r="O590">
        <f t="shared" si="77"/>
        <v>105</v>
      </c>
      <c r="P590">
        <f t="shared" si="77"/>
        <v>3</v>
      </c>
      <c r="Q590">
        <f t="shared" si="72"/>
        <v>1</v>
      </c>
      <c r="R590">
        <f t="shared" si="78"/>
        <v>14</v>
      </c>
      <c r="S590">
        <f t="shared" si="73"/>
        <v>1</v>
      </c>
      <c r="T590">
        <f t="shared" si="79"/>
        <v>19.450669999999999</v>
      </c>
      <c r="U590">
        <f t="shared" si="74"/>
        <v>2</v>
      </c>
      <c r="V590" t="str">
        <f t="shared" si="75"/>
        <v>4</v>
      </c>
      <c r="W590">
        <f t="shared" si="76"/>
        <v>1</v>
      </c>
    </row>
    <row r="591" spans="1:23" x14ac:dyDescent="0.25">
      <c r="A591" t="s">
        <v>409</v>
      </c>
      <c r="B591">
        <v>105</v>
      </c>
      <c r="C591">
        <v>3</v>
      </c>
      <c r="D591" s="17" t="s">
        <v>1</v>
      </c>
      <c r="E591">
        <v>16</v>
      </c>
      <c r="F591">
        <v>2</v>
      </c>
      <c r="G591" t="s">
        <v>305</v>
      </c>
      <c r="H591" t="s">
        <v>1</v>
      </c>
      <c r="I591" t="s">
        <v>2</v>
      </c>
      <c r="J591" t="s">
        <v>3</v>
      </c>
      <c r="K591" t="s">
        <v>145</v>
      </c>
      <c r="L591">
        <v>18.822870000000002</v>
      </c>
      <c r="M591" t="s">
        <v>434</v>
      </c>
      <c r="N591" s="16"/>
      <c r="O591">
        <f t="shared" si="77"/>
        <v>105</v>
      </c>
      <c r="P591">
        <f t="shared" si="77"/>
        <v>3</v>
      </c>
      <c r="Q591">
        <f t="shared" si="72"/>
        <v>2</v>
      </c>
      <c r="R591">
        <f t="shared" si="78"/>
        <v>15</v>
      </c>
      <c r="S591">
        <f t="shared" si="73"/>
        <v>1</v>
      </c>
      <c r="T591">
        <f t="shared" si="79"/>
        <v>18.822870000000002</v>
      </c>
      <c r="U591">
        <f t="shared" si="74"/>
        <v>2</v>
      </c>
      <c r="V591" t="str">
        <f t="shared" si="75"/>
        <v>4</v>
      </c>
      <c r="W591">
        <f t="shared" si="76"/>
        <v>1</v>
      </c>
    </row>
    <row r="592" spans="1:23" x14ac:dyDescent="0.25">
      <c r="A592" t="s">
        <v>409</v>
      </c>
      <c r="B592">
        <v>105</v>
      </c>
      <c r="C592">
        <v>3</v>
      </c>
      <c r="D592" s="17" t="s">
        <v>1</v>
      </c>
      <c r="E592">
        <v>17</v>
      </c>
      <c r="F592">
        <v>1</v>
      </c>
      <c r="G592" t="s">
        <v>294</v>
      </c>
      <c r="H592" t="s">
        <v>1</v>
      </c>
      <c r="I592" t="s">
        <v>2</v>
      </c>
      <c r="J592" t="s">
        <v>3</v>
      </c>
      <c r="K592" t="s">
        <v>161</v>
      </c>
      <c r="L592">
        <v>18.934979999999999</v>
      </c>
      <c r="M592" t="s">
        <v>434</v>
      </c>
      <c r="N592" s="16"/>
      <c r="O592">
        <f t="shared" si="77"/>
        <v>105</v>
      </c>
      <c r="P592">
        <f t="shared" si="77"/>
        <v>3</v>
      </c>
      <c r="Q592">
        <f t="shared" si="72"/>
        <v>1</v>
      </c>
      <c r="R592">
        <f t="shared" si="78"/>
        <v>16</v>
      </c>
      <c r="S592">
        <f t="shared" si="73"/>
        <v>1</v>
      </c>
      <c r="T592">
        <f t="shared" si="79"/>
        <v>18.934979999999999</v>
      </c>
      <c r="U592">
        <f t="shared" si="74"/>
        <v>2</v>
      </c>
      <c r="V592" t="str">
        <f t="shared" si="75"/>
        <v>4</v>
      </c>
      <c r="W592">
        <f t="shared" si="76"/>
        <v>1</v>
      </c>
    </row>
    <row r="593" spans="1:23" x14ac:dyDescent="0.25">
      <c r="A593" t="s">
        <v>409</v>
      </c>
      <c r="B593">
        <v>105</v>
      </c>
      <c r="C593">
        <v>3</v>
      </c>
      <c r="D593" s="17" t="s">
        <v>1</v>
      </c>
      <c r="E593">
        <v>18</v>
      </c>
      <c r="F593">
        <v>3</v>
      </c>
      <c r="G593" t="s">
        <v>292</v>
      </c>
      <c r="H593" t="s">
        <v>1</v>
      </c>
      <c r="I593" t="s">
        <v>5</v>
      </c>
      <c r="J593" t="s">
        <v>3</v>
      </c>
      <c r="K593" t="s">
        <v>148</v>
      </c>
      <c r="L593">
        <v>16.860990000000001</v>
      </c>
      <c r="M593" t="s">
        <v>434</v>
      </c>
      <c r="N593" s="16"/>
      <c r="O593">
        <f t="shared" si="77"/>
        <v>105</v>
      </c>
      <c r="P593">
        <f t="shared" si="77"/>
        <v>3</v>
      </c>
      <c r="Q593">
        <f t="shared" si="72"/>
        <v>3</v>
      </c>
      <c r="R593">
        <f t="shared" si="78"/>
        <v>17</v>
      </c>
      <c r="S593">
        <f t="shared" si="73"/>
        <v>1</v>
      </c>
      <c r="T593">
        <f t="shared" si="79"/>
        <v>16.860990000000001</v>
      </c>
      <c r="U593">
        <f t="shared" si="74"/>
        <v>2</v>
      </c>
      <c r="V593" t="str">
        <f t="shared" si="75"/>
        <v>4</v>
      </c>
      <c r="W593">
        <f t="shared" si="76"/>
        <v>1</v>
      </c>
    </row>
    <row r="594" spans="1:23" x14ac:dyDescent="0.25">
      <c r="A594" t="s">
        <v>409</v>
      </c>
      <c r="B594">
        <v>105</v>
      </c>
      <c r="C594">
        <v>3</v>
      </c>
      <c r="D594" s="17" t="s">
        <v>1</v>
      </c>
      <c r="E594">
        <v>19</v>
      </c>
      <c r="F594">
        <v>2</v>
      </c>
      <c r="G594" t="s">
        <v>295</v>
      </c>
      <c r="H594" t="s">
        <v>1</v>
      </c>
      <c r="I594" t="s">
        <v>2</v>
      </c>
      <c r="J594" t="s">
        <v>3</v>
      </c>
      <c r="K594" t="s">
        <v>156</v>
      </c>
      <c r="L594">
        <v>19.14798</v>
      </c>
      <c r="M594" t="s">
        <v>434</v>
      </c>
      <c r="N594" s="16"/>
      <c r="O594">
        <f t="shared" si="77"/>
        <v>105</v>
      </c>
      <c r="P594">
        <f t="shared" si="77"/>
        <v>3</v>
      </c>
      <c r="Q594">
        <f t="shared" si="72"/>
        <v>2</v>
      </c>
      <c r="R594">
        <f t="shared" si="78"/>
        <v>18</v>
      </c>
      <c r="S594">
        <f t="shared" si="73"/>
        <v>1</v>
      </c>
      <c r="T594">
        <f t="shared" si="79"/>
        <v>19.14798</v>
      </c>
      <c r="U594">
        <f t="shared" si="74"/>
        <v>2</v>
      </c>
      <c r="V594" t="str">
        <f t="shared" si="75"/>
        <v>4</v>
      </c>
      <c r="W594">
        <f t="shared" si="76"/>
        <v>1</v>
      </c>
    </row>
    <row r="595" spans="1:23" x14ac:dyDescent="0.25">
      <c r="A595" t="s">
        <v>409</v>
      </c>
      <c r="B595">
        <v>105</v>
      </c>
      <c r="C595">
        <v>3</v>
      </c>
      <c r="D595" s="17" t="s">
        <v>1</v>
      </c>
      <c r="E595">
        <v>20</v>
      </c>
      <c r="F595">
        <v>1</v>
      </c>
      <c r="G595" t="s">
        <v>293</v>
      </c>
      <c r="H595" t="s">
        <v>1</v>
      </c>
      <c r="I595" t="s">
        <v>2</v>
      </c>
      <c r="J595" t="s">
        <v>6</v>
      </c>
      <c r="K595" t="s">
        <v>159</v>
      </c>
      <c r="L595">
        <v>19.338570000000001</v>
      </c>
      <c r="M595" t="s">
        <v>434</v>
      </c>
      <c r="N595" s="16"/>
      <c r="O595">
        <f t="shared" si="77"/>
        <v>105</v>
      </c>
      <c r="P595">
        <f t="shared" si="77"/>
        <v>3</v>
      </c>
      <c r="Q595">
        <f t="shared" si="72"/>
        <v>1</v>
      </c>
      <c r="R595">
        <f t="shared" si="78"/>
        <v>19</v>
      </c>
      <c r="S595">
        <f t="shared" si="73"/>
        <v>1</v>
      </c>
      <c r="T595">
        <f t="shared" si="79"/>
        <v>19.338570000000001</v>
      </c>
      <c r="U595">
        <f t="shared" si="74"/>
        <v>2</v>
      </c>
      <c r="V595" t="str">
        <f t="shared" si="75"/>
        <v>4</v>
      </c>
      <c r="W595">
        <f t="shared" si="76"/>
        <v>2</v>
      </c>
    </row>
    <row r="596" spans="1:23" x14ac:dyDescent="0.25">
      <c r="A596" t="s">
        <v>409</v>
      </c>
      <c r="B596">
        <v>105</v>
      </c>
      <c r="C596">
        <v>3</v>
      </c>
      <c r="D596" s="17" t="s">
        <v>1</v>
      </c>
      <c r="E596">
        <v>21</v>
      </c>
      <c r="F596">
        <v>3</v>
      </c>
      <c r="G596" t="s">
        <v>291</v>
      </c>
      <c r="H596" t="s">
        <v>1</v>
      </c>
      <c r="I596" t="s">
        <v>2</v>
      </c>
      <c r="J596" t="s">
        <v>6</v>
      </c>
      <c r="K596" t="s">
        <v>137</v>
      </c>
      <c r="L596">
        <v>17.79148</v>
      </c>
      <c r="M596" t="s">
        <v>434</v>
      </c>
      <c r="N596" s="16"/>
      <c r="O596">
        <f t="shared" si="77"/>
        <v>105</v>
      </c>
      <c r="P596">
        <f t="shared" si="77"/>
        <v>3</v>
      </c>
      <c r="Q596">
        <f t="shared" si="72"/>
        <v>3</v>
      </c>
      <c r="R596">
        <f t="shared" si="78"/>
        <v>20</v>
      </c>
      <c r="S596">
        <f t="shared" si="73"/>
        <v>1</v>
      </c>
      <c r="T596">
        <f t="shared" si="79"/>
        <v>17.79148</v>
      </c>
      <c r="U596">
        <f t="shared" si="74"/>
        <v>2</v>
      </c>
      <c r="V596" t="str">
        <f t="shared" si="75"/>
        <v>4</v>
      </c>
      <c r="W596">
        <f t="shared" si="76"/>
        <v>2</v>
      </c>
    </row>
    <row r="597" spans="1:23" x14ac:dyDescent="0.25">
      <c r="A597" t="s">
        <v>409</v>
      </c>
      <c r="B597">
        <v>105</v>
      </c>
      <c r="C597">
        <v>3</v>
      </c>
      <c r="D597" s="17" t="s">
        <v>1</v>
      </c>
      <c r="E597">
        <v>22</v>
      </c>
      <c r="F597">
        <v>3</v>
      </c>
      <c r="G597" t="s">
        <v>308</v>
      </c>
      <c r="H597" t="s">
        <v>1</v>
      </c>
      <c r="I597" t="s">
        <v>2</v>
      </c>
      <c r="J597" t="s">
        <v>3</v>
      </c>
      <c r="K597" t="s">
        <v>164</v>
      </c>
      <c r="L597">
        <v>19.080719999999999</v>
      </c>
      <c r="M597" t="s">
        <v>434</v>
      </c>
      <c r="N597" s="16"/>
      <c r="O597">
        <f t="shared" si="77"/>
        <v>105</v>
      </c>
      <c r="P597">
        <f t="shared" si="77"/>
        <v>3</v>
      </c>
      <c r="Q597">
        <f t="shared" si="72"/>
        <v>3</v>
      </c>
      <c r="R597">
        <f t="shared" si="78"/>
        <v>21</v>
      </c>
      <c r="S597">
        <f t="shared" si="73"/>
        <v>1</v>
      </c>
      <c r="T597">
        <f t="shared" si="79"/>
        <v>19.080719999999999</v>
      </c>
      <c r="U597">
        <f t="shared" si="74"/>
        <v>2</v>
      </c>
      <c r="V597" t="str">
        <f t="shared" si="75"/>
        <v>4</v>
      </c>
      <c r="W597">
        <f t="shared" si="76"/>
        <v>1</v>
      </c>
    </row>
    <row r="598" spans="1:23" x14ac:dyDescent="0.25">
      <c r="A598" t="s">
        <v>409</v>
      </c>
      <c r="B598">
        <v>105</v>
      </c>
      <c r="C598">
        <v>3</v>
      </c>
      <c r="D598" s="17" t="s">
        <v>1</v>
      </c>
      <c r="E598">
        <v>23</v>
      </c>
      <c r="F598">
        <v>2</v>
      </c>
      <c r="G598" t="s">
        <v>295</v>
      </c>
      <c r="H598" t="s">
        <v>8</v>
      </c>
      <c r="I598" t="s">
        <v>8</v>
      </c>
      <c r="J598" t="s">
        <v>3</v>
      </c>
      <c r="K598" t="s">
        <v>134</v>
      </c>
      <c r="L598">
        <v>18.778030000000001</v>
      </c>
      <c r="M598" t="s">
        <v>434</v>
      </c>
      <c r="N598" s="16"/>
      <c r="O598">
        <f t="shared" si="77"/>
        <v>105</v>
      </c>
      <c r="P598">
        <f t="shared" si="77"/>
        <v>3</v>
      </c>
      <c r="Q598">
        <f t="shared" si="72"/>
        <v>2</v>
      </c>
      <c r="R598">
        <f t="shared" si="78"/>
        <v>22</v>
      </c>
      <c r="S598">
        <f t="shared" si="73"/>
        <v>1</v>
      </c>
      <c r="T598">
        <f t="shared" si="79"/>
        <v>18.778030000000001</v>
      </c>
      <c r="U598">
        <f t="shared" si="74"/>
        <v>1</v>
      </c>
      <c r="V598" t="str">
        <f t="shared" si="75"/>
        <v>4</v>
      </c>
      <c r="W598">
        <f t="shared" si="76"/>
        <v>1</v>
      </c>
    </row>
    <row r="599" spans="1:23" x14ac:dyDescent="0.25">
      <c r="A599" t="s">
        <v>409</v>
      </c>
      <c r="B599">
        <v>105</v>
      </c>
      <c r="C599">
        <v>3</v>
      </c>
      <c r="D599" s="17" t="s">
        <v>1</v>
      </c>
      <c r="E599">
        <v>24</v>
      </c>
      <c r="F599">
        <v>1</v>
      </c>
      <c r="G599" t="s">
        <v>310</v>
      </c>
      <c r="H599" t="s">
        <v>1</v>
      </c>
      <c r="I599" t="s">
        <v>5</v>
      </c>
      <c r="J599" t="s">
        <v>6</v>
      </c>
      <c r="K599" t="s">
        <v>163</v>
      </c>
      <c r="L599">
        <v>19.327349999999999</v>
      </c>
      <c r="M599" t="s">
        <v>434</v>
      </c>
      <c r="N599" s="16"/>
      <c r="O599">
        <f t="shared" si="77"/>
        <v>105</v>
      </c>
      <c r="P599">
        <f t="shared" si="77"/>
        <v>3</v>
      </c>
      <c r="Q599">
        <f t="shared" si="72"/>
        <v>1</v>
      </c>
      <c r="R599">
        <f t="shared" si="78"/>
        <v>23</v>
      </c>
      <c r="S599">
        <f t="shared" si="73"/>
        <v>1</v>
      </c>
      <c r="T599">
        <f t="shared" si="79"/>
        <v>19.327349999999999</v>
      </c>
      <c r="U599">
        <f t="shared" si="74"/>
        <v>2</v>
      </c>
      <c r="V599" t="str">
        <f t="shared" si="75"/>
        <v>4</v>
      </c>
      <c r="W599">
        <f t="shared" si="76"/>
        <v>2</v>
      </c>
    </row>
    <row r="600" spans="1:23" x14ac:dyDescent="0.25">
      <c r="A600" t="s">
        <v>409</v>
      </c>
      <c r="B600">
        <v>105</v>
      </c>
      <c r="C600">
        <v>3</v>
      </c>
      <c r="D600" s="17" t="s">
        <v>1</v>
      </c>
      <c r="E600">
        <v>25</v>
      </c>
      <c r="F600">
        <v>2</v>
      </c>
      <c r="G600" t="s">
        <v>301</v>
      </c>
      <c r="H600" t="s">
        <v>8</v>
      </c>
      <c r="I600" t="s">
        <v>8</v>
      </c>
      <c r="J600" t="s">
        <v>6</v>
      </c>
      <c r="K600" t="s">
        <v>141</v>
      </c>
      <c r="L600">
        <v>17.982060000000001</v>
      </c>
      <c r="M600" t="s">
        <v>434</v>
      </c>
      <c r="N600" s="16"/>
      <c r="O600">
        <f t="shared" si="77"/>
        <v>105</v>
      </c>
      <c r="P600">
        <f t="shared" si="77"/>
        <v>3</v>
      </c>
      <c r="Q600">
        <f t="shared" si="72"/>
        <v>2</v>
      </c>
      <c r="R600">
        <f t="shared" si="78"/>
        <v>24</v>
      </c>
      <c r="S600">
        <f t="shared" si="73"/>
        <v>1</v>
      </c>
      <c r="T600">
        <f t="shared" si="79"/>
        <v>17.982060000000001</v>
      </c>
      <c r="U600">
        <f t="shared" si="74"/>
        <v>1</v>
      </c>
      <c r="V600" t="str">
        <f t="shared" si="75"/>
        <v>4</v>
      </c>
      <c r="W600">
        <f t="shared" si="76"/>
        <v>2</v>
      </c>
    </row>
    <row r="601" spans="1:23" x14ac:dyDescent="0.25">
      <c r="A601" t="s">
        <v>409</v>
      </c>
      <c r="B601">
        <v>105</v>
      </c>
      <c r="C601">
        <v>3</v>
      </c>
      <c r="D601" s="17" t="s">
        <v>1</v>
      </c>
      <c r="E601">
        <v>26</v>
      </c>
      <c r="F601">
        <v>2</v>
      </c>
      <c r="G601" t="s">
        <v>309</v>
      </c>
      <c r="H601" t="s">
        <v>8</v>
      </c>
      <c r="I601" t="s">
        <v>8</v>
      </c>
      <c r="J601" t="s">
        <v>6</v>
      </c>
      <c r="K601" t="s">
        <v>160</v>
      </c>
      <c r="L601">
        <v>19.910309999999999</v>
      </c>
      <c r="M601" t="s">
        <v>434</v>
      </c>
      <c r="N601" s="16"/>
      <c r="O601">
        <f t="shared" si="77"/>
        <v>105</v>
      </c>
      <c r="P601">
        <f t="shared" si="77"/>
        <v>3</v>
      </c>
      <c r="Q601">
        <f t="shared" si="72"/>
        <v>2</v>
      </c>
      <c r="R601">
        <f t="shared" si="78"/>
        <v>25</v>
      </c>
      <c r="S601">
        <f t="shared" si="73"/>
        <v>1</v>
      </c>
      <c r="T601">
        <f t="shared" si="79"/>
        <v>19.910309999999999</v>
      </c>
      <c r="U601">
        <f t="shared" si="74"/>
        <v>1</v>
      </c>
      <c r="V601" t="str">
        <f t="shared" si="75"/>
        <v>4</v>
      </c>
      <c r="W601">
        <f t="shared" si="76"/>
        <v>2</v>
      </c>
    </row>
    <row r="602" spans="1:23" x14ac:dyDescent="0.25">
      <c r="A602" t="s">
        <v>409</v>
      </c>
      <c r="B602">
        <v>105</v>
      </c>
      <c r="C602">
        <v>3</v>
      </c>
      <c r="D602" s="17" t="s">
        <v>1</v>
      </c>
      <c r="E602">
        <v>27</v>
      </c>
      <c r="F602">
        <v>2</v>
      </c>
      <c r="G602" t="s">
        <v>302</v>
      </c>
      <c r="H602" t="s">
        <v>1</v>
      </c>
      <c r="I602" t="s">
        <v>5</v>
      </c>
      <c r="J602" t="s">
        <v>3</v>
      </c>
      <c r="K602" t="s">
        <v>26</v>
      </c>
      <c r="L602">
        <v>19.83184</v>
      </c>
      <c r="M602" t="s">
        <v>434</v>
      </c>
      <c r="N602" s="16"/>
      <c r="O602">
        <f t="shared" si="77"/>
        <v>105</v>
      </c>
      <c r="P602">
        <f t="shared" si="77"/>
        <v>3</v>
      </c>
      <c r="Q602">
        <f t="shared" si="72"/>
        <v>2</v>
      </c>
      <c r="R602">
        <f t="shared" si="78"/>
        <v>26</v>
      </c>
      <c r="S602">
        <f t="shared" si="73"/>
        <v>1</v>
      </c>
      <c r="T602">
        <f t="shared" si="79"/>
        <v>19.83184</v>
      </c>
      <c r="U602">
        <f t="shared" si="74"/>
        <v>2</v>
      </c>
      <c r="V602" t="str">
        <f t="shared" si="75"/>
        <v>4</v>
      </c>
      <c r="W602">
        <f t="shared" si="76"/>
        <v>1</v>
      </c>
    </row>
    <row r="603" spans="1:23" x14ac:dyDescent="0.25">
      <c r="A603" t="s">
        <v>409</v>
      </c>
      <c r="B603">
        <v>105</v>
      </c>
      <c r="C603">
        <v>3</v>
      </c>
      <c r="D603" s="17" t="s">
        <v>1</v>
      </c>
      <c r="E603">
        <v>28</v>
      </c>
      <c r="F603">
        <v>2</v>
      </c>
      <c r="G603" t="s">
        <v>301</v>
      </c>
      <c r="H603" t="s">
        <v>1</v>
      </c>
      <c r="I603" t="s">
        <v>5</v>
      </c>
      <c r="J603" t="s">
        <v>6</v>
      </c>
      <c r="K603" t="s">
        <v>146</v>
      </c>
      <c r="L603">
        <v>18.262329999999999</v>
      </c>
      <c r="M603" t="s">
        <v>434</v>
      </c>
      <c r="N603" s="16"/>
      <c r="O603">
        <f t="shared" si="77"/>
        <v>105</v>
      </c>
      <c r="P603">
        <f t="shared" si="77"/>
        <v>3</v>
      </c>
      <c r="Q603">
        <f t="shared" si="72"/>
        <v>2</v>
      </c>
      <c r="R603">
        <f t="shared" si="78"/>
        <v>27</v>
      </c>
      <c r="S603">
        <f t="shared" si="73"/>
        <v>1</v>
      </c>
      <c r="T603">
        <f t="shared" si="79"/>
        <v>18.262329999999999</v>
      </c>
      <c r="U603">
        <f t="shared" si="74"/>
        <v>2</v>
      </c>
      <c r="V603" t="str">
        <f t="shared" si="75"/>
        <v>4</v>
      </c>
      <c r="W603">
        <f t="shared" si="76"/>
        <v>2</v>
      </c>
    </row>
    <row r="604" spans="1:23" x14ac:dyDescent="0.25">
      <c r="A604" t="s">
        <v>409</v>
      </c>
      <c r="B604">
        <v>105</v>
      </c>
      <c r="C604">
        <v>3</v>
      </c>
      <c r="D604" s="17" t="s">
        <v>1</v>
      </c>
      <c r="E604">
        <v>29</v>
      </c>
      <c r="F604">
        <v>3</v>
      </c>
      <c r="G604" t="s">
        <v>308</v>
      </c>
      <c r="H604" t="s">
        <v>8</v>
      </c>
      <c r="I604" t="s">
        <v>8</v>
      </c>
      <c r="J604" t="s">
        <v>3</v>
      </c>
      <c r="K604" t="s">
        <v>154</v>
      </c>
      <c r="L604">
        <v>18.441700000000001</v>
      </c>
      <c r="M604" t="s">
        <v>434</v>
      </c>
      <c r="N604" s="16"/>
      <c r="O604">
        <f t="shared" si="77"/>
        <v>105</v>
      </c>
      <c r="P604">
        <f t="shared" si="77"/>
        <v>3</v>
      </c>
      <c r="Q604">
        <f t="shared" si="72"/>
        <v>3</v>
      </c>
      <c r="R604">
        <f t="shared" si="78"/>
        <v>28</v>
      </c>
      <c r="S604">
        <f t="shared" si="73"/>
        <v>1</v>
      </c>
      <c r="T604">
        <f t="shared" si="79"/>
        <v>18.441700000000001</v>
      </c>
      <c r="U604">
        <f t="shared" si="74"/>
        <v>1</v>
      </c>
      <c r="V604" t="str">
        <f t="shared" si="75"/>
        <v>4</v>
      </c>
      <c r="W604">
        <f t="shared" si="76"/>
        <v>1</v>
      </c>
    </row>
    <row r="605" spans="1:23" x14ac:dyDescent="0.25">
      <c r="A605" t="s">
        <v>409</v>
      </c>
      <c r="B605">
        <v>105</v>
      </c>
      <c r="C605">
        <v>3</v>
      </c>
      <c r="D605" s="17" t="s">
        <v>1</v>
      </c>
      <c r="E605">
        <v>30</v>
      </c>
      <c r="F605">
        <v>1</v>
      </c>
      <c r="G605" t="s">
        <v>306</v>
      </c>
      <c r="H605" t="s">
        <v>8</v>
      </c>
      <c r="I605" t="s">
        <v>8</v>
      </c>
      <c r="J605" t="s">
        <v>3</v>
      </c>
      <c r="K605" t="s">
        <v>147</v>
      </c>
      <c r="L605">
        <v>19.719729999999998</v>
      </c>
      <c r="M605" t="s">
        <v>434</v>
      </c>
      <c r="N605" s="16"/>
      <c r="O605">
        <f t="shared" si="77"/>
        <v>105</v>
      </c>
      <c r="P605">
        <f t="shared" si="77"/>
        <v>3</v>
      </c>
      <c r="Q605">
        <f t="shared" si="72"/>
        <v>1</v>
      </c>
      <c r="R605">
        <f t="shared" si="78"/>
        <v>29</v>
      </c>
      <c r="S605">
        <f t="shared" si="73"/>
        <v>1</v>
      </c>
      <c r="T605">
        <f t="shared" si="79"/>
        <v>19.719729999999998</v>
      </c>
      <c r="U605">
        <f t="shared" si="74"/>
        <v>1</v>
      </c>
      <c r="V605" t="str">
        <f t="shared" si="75"/>
        <v>4</v>
      </c>
      <c r="W605">
        <f t="shared" si="76"/>
        <v>1</v>
      </c>
    </row>
    <row r="606" spans="1:23" x14ac:dyDescent="0.25">
      <c r="A606" t="s">
        <v>409</v>
      </c>
      <c r="B606">
        <v>105</v>
      </c>
      <c r="C606">
        <v>3</v>
      </c>
      <c r="D606" s="17" t="s">
        <v>1</v>
      </c>
      <c r="E606">
        <v>31</v>
      </c>
      <c r="F606">
        <v>2</v>
      </c>
      <c r="G606" t="s">
        <v>309</v>
      </c>
      <c r="H606" t="s">
        <v>1</v>
      </c>
      <c r="I606" t="s">
        <v>5</v>
      </c>
      <c r="J606" t="s">
        <v>6</v>
      </c>
      <c r="K606" t="s">
        <v>165</v>
      </c>
      <c r="L606">
        <v>20.661429999999999</v>
      </c>
      <c r="M606" t="s">
        <v>434</v>
      </c>
      <c r="N606" s="16"/>
      <c r="O606">
        <f t="shared" si="77"/>
        <v>105</v>
      </c>
      <c r="P606">
        <f t="shared" si="77"/>
        <v>3</v>
      </c>
      <c r="Q606">
        <f t="shared" si="72"/>
        <v>2</v>
      </c>
      <c r="R606">
        <f t="shared" si="78"/>
        <v>30</v>
      </c>
      <c r="S606">
        <f t="shared" si="73"/>
        <v>1</v>
      </c>
      <c r="T606">
        <f t="shared" si="79"/>
        <v>20.661429999999999</v>
      </c>
      <c r="U606">
        <f t="shared" si="74"/>
        <v>2</v>
      </c>
      <c r="V606" t="str">
        <f t="shared" si="75"/>
        <v>4</v>
      </c>
      <c r="W606">
        <f t="shared" si="76"/>
        <v>2</v>
      </c>
    </row>
    <row r="607" spans="1:23" x14ac:dyDescent="0.25">
      <c r="A607" t="s">
        <v>409</v>
      </c>
      <c r="B607">
        <v>105</v>
      </c>
      <c r="C607">
        <v>3</v>
      </c>
      <c r="D607" s="17" t="s">
        <v>1</v>
      </c>
      <c r="E607">
        <v>32</v>
      </c>
      <c r="F607">
        <v>2</v>
      </c>
      <c r="G607" t="s">
        <v>302</v>
      </c>
      <c r="H607" t="s">
        <v>8</v>
      </c>
      <c r="I607" t="s">
        <v>8</v>
      </c>
      <c r="J607" t="s">
        <v>3</v>
      </c>
      <c r="K607" t="s">
        <v>36</v>
      </c>
      <c r="L607">
        <v>20.156949999999998</v>
      </c>
      <c r="M607" t="s">
        <v>434</v>
      </c>
      <c r="N607" s="16"/>
      <c r="O607">
        <f t="shared" si="77"/>
        <v>105</v>
      </c>
      <c r="P607">
        <f t="shared" si="77"/>
        <v>3</v>
      </c>
      <c r="Q607">
        <f t="shared" si="72"/>
        <v>2</v>
      </c>
      <c r="R607">
        <f t="shared" si="78"/>
        <v>31</v>
      </c>
      <c r="S607">
        <f t="shared" si="73"/>
        <v>1</v>
      </c>
      <c r="T607">
        <f t="shared" si="79"/>
        <v>20.156949999999998</v>
      </c>
      <c r="U607">
        <f t="shared" si="74"/>
        <v>1</v>
      </c>
      <c r="V607" t="str">
        <f t="shared" si="75"/>
        <v>4</v>
      </c>
      <c r="W607">
        <f t="shared" si="76"/>
        <v>1</v>
      </c>
    </row>
    <row r="608" spans="1:23" x14ac:dyDescent="0.25">
      <c r="A608" t="s">
        <v>409</v>
      </c>
      <c r="B608">
        <v>105</v>
      </c>
      <c r="C608">
        <v>3</v>
      </c>
      <c r="D608" s="17" t="s">
        <v>1</v>
      </c>
      <c r="E608">
        <v>33</v>
      </c>
      <c r="F608">
        <v>3</v>
      </c>
      <c r="G608" t="s">
        <v>292</v>
      </c>
      <c r="H608" t="s">
        <v>8</v>
      </c>
      <c r="I608" t="s">
        <v>8</v>
      </c>
      <c r="J608" t="s">
        <v>3</v>
      </c>
      <c r="K608" t="s">
        <v>131</v>
      </c>
      <c r="L608">
        <v>14.56278</v>
      </c>
      <c r="M608" t="s">
        <v>434</v>
      </c>
      <c r="N608" s="16"/>
      <c r="O608">
        <f t="shared" si="77"/>
        <v>105</v>
      </c>
      <c r="P608">
        <f t="shared" si="77"/>
        <v>3</v>
      </c>
      <c r="Q608">
        <f t="shared" si="72"/>
        <v>3</v>
      </c>
      <c r="R608">
        <f t="shared" si="78"/>
        <v>32</v>
      </c>
      <c r="S608">
        <f t="shared" si="73"/>
        <v>1</v>
      </c>
      <c r="T608">
        <f t="shared" si="79"/>
        <v>14.56278</v>
      </c>
      <c r="U608">
        <f t="shared" si="74"/>
        <v>1</v>
      </c>
      <c r="V608" t="str">
        <f t="shared" si="75"/>
        <v>4</v>
      </c>
      <c r="W608">
        <f t="shared" si="76"/>
        <v>1</v>
      </c>
    </row>
    <row r="609" spans="1:23" x14ac:dyDescent="0.25">
      <c r="A609" t="s">
        <v>409</v>
      </c>
      <c r="B609">
        <v>105</v>
      </c>
      <c r="C609">
        <v>3</v>
      </c>
      <c r="D609" s="17" t="s">
        <v>1</v>
      </c>
      <c r="E609">
        <v>34</v>
      </c>
      <c r="F609">
        <v>3</v>
      </c>
      <c r="G609" t="s">
        <v>307</v>
      </c>
      <c r="H609" t="s">
        <v>1</v>
      </c>
      <c r="I609" t="s">
        <v>5</v>
      </c>
      <c r="J609" t="s">
        <v>6</v>
      </c>
      <c r="K609" t="s">
        <v>149</v>
      </c>
      <c r="L609">
        <v>19.304929999999999</v>
      </c>
      <c r="M609" t="s">
        <v>434</v>
      </c>
      <c r="N609" s="16"/>
      <c r="O609">
        <f t="shared" si="77"/>
        <v>105</v>
      </c>
      <c r="P609">
        <f t="shared" si="77"/>
        <v>3</v>
      </c>
      <c r="Q609">
        <f t="shared" si="72"/>
        <v>3</v>
      </c>
      <c r="R609">
        <f t="shared" si="78"/>
        <v>33</v>
      </c>
      <c r="S609">
        <f t="shared" si="73"/>
        <v>1</v>
      </c>
      <c r="T609">
        <f t="shared" si="79"/>
        <v>19.304929999999999</v>
      </c>
      <c r="U609">
        <f t="shared" si="74"/>
        <v>2</v>
      </c>
      <c r="V609" t="str">
        <f t="shared" si="75"/>
        <v>4</v>
      </c>
      <c r="W609">
        <f t="shared" si="76"/>
        <v>2</v>
      </c>
    </row>
    <row r="610" spans="1:23" x14ac:dyDescent="0.25">
      <c r="A610" t="s">
        <v>409</v>
      </c>
      <c r="B610">
        <v>105</v>
      </c>
      <c r="C610">
        <v>3</v>
      </c>
      <c r="D610" s="17" t="s">
        <v>1</v>
      </c>
      <c r="E610">
        <v>35</v>
      </c>
      <c r="F610">
        <v>1</v>
      </c>
      <c r="G610" t="s">
        <v>293</v>
      </c>
      <c r="H610" t="s">
        <v>8</v>
      </c>
      <c r="I610" t="s">
        <v>8</v>
      </c>
      <c r="J610" t="s">
        <v>6</v>
      </c>
      <c r="K610" t="s">
        <v>132</v>
      </c>
      <c r="L610">
        <v>20.179369999999999</v>
      </c>
      <c r="M610" t="s">
        <v>434</v>
      </c>
      <c r="N610" s="16"/>
      <c r="O610">
        <f t="shared" si="77"/>
        <v>105</v>
      </c>
      <c r="P610">
        <f t="shared" si="77"/>
        <v>3</v>
      </c>
      <c r="Q610">
        <f t="shared" si="72"/>
        <v>1</v>
      </c>
      <c r="R610">
        <f t="shared" si="78"/>
        <v>34</v>
      </c>
      <c r="S610">
        <f t="shared" si="73"/>
        <v>1</v>
      </c>
      <c r="T610">
        <f t="shared" si="79"/>
        <v>20.179369999999999</v>
      </c>
      <c r="U610">
        <f t="shared" si="74"/>
        <v>1</v>
      </c>
      <c r="V610" t="str">
        <f t="shared" si="75"/>
        <v>4</v>
      </c>
      <c r="W610">
        <f t="shared" si="76"/>
        <v>2</v>
      </c>
    </row>
    <row r="611" spans="1:23" x14ac:dyDescent="0.25">
      <c r="A611" t="s">
        <v>409</v>
      </c>
      <c r="B611">
        <v>105</v>
      </c>
      <c r="C611">
        <v>3</v>
      </c>
      <c r="D611" s="17" t="s">
        <v>1</v>
      </c>
      <c r="E611">
        <v>36</v>
      </c>
      <c r="F611">
        <v>1</v>
      </c>
      <c r="G611" t="s">
        <v>298</v>
      </c>
      <c r="H611" t="s">
        <v>1</v>
      </c>
      <c r="I611" t="s">
        <v>5</v>
      </c>
      <c r="J611" t="s">
        <v>3</v>
      </c>
      <c r="K611" t="s">
        <v>152</v>
      </c>
      <c r="L611">
        <v>20.58296</v>
      </c>
      <c r="M611" t="s">
        <v>434</v>
      </c>
      <c r="N611" s="16"/>
      <c r="O611">
        <f t="shared" si="77"/>
        <v>105</v>
      </c>
      <c r="P611">
        <f t="shared" si="77"/>
        <v>3</v>
      </c>
      <c r="Q611">
        <f t="shared" si="72"/>
        <v>1</v>
      </c>
      <c r="R611">
        <f t="shared" si="78"/>
        <v>35</v>
      </c>
      <c r="S611">
        <f t="shared" si="73"/>
        <v>1</v>
      </c>
      <c r="T611">
        <f t="shared" si="79"/>
        <v>20.58296</v>
      </c>
      <c r="U611">
        <f t="shared" si="74"/>
        <v>2</v>
      </c>
      <c r="V611" t="str">
        <f t="shared" si="75"/>
        <v>4</v>
      </c>
      <c r="W611">
        <f t="shared" si="76"/>
        <v>1</v>
      </c>
    </row>
    <row r="612" spans="1:23" x14ac:dyDescent="0.25">
      <c r="A612" t="s">
        <v>409</v>
      </c>
      <c r="B612">
        <v>105</v>
      </c>
      <c r="C612">
        <v>3</v>
      </c>
      <c r="D612" s="17" t="s">
        <v>1</v>
      </c>
      <c r="E612">
        <v>37</v>
      </c>
      <c r="F612">
        <v>1</v>
      </c>
      <c r="G612" t="s">
        <v>294</v>
      </c>
      <c r="H612" t="s">
        <v>8</v>
      </c>
      <c r="I612" t="s">
        <v>8</v>
      </c>
      <c r="J612" t="s">
        <v>3</v>
      </c>
      <c r="K612" t="s">
        <v>133</v>
      </c>
      <c r="L612">
        <v>17.892379999999999</v>
      </c>
      <c r="M612" t="s">
        <v>434</v>
      </c>
      <c r="N612" s="16"/>
      <c r="O612">
        <f t="shared" si="77"/>
        <v>105</v>
      </c>
      <c r="P612">
        <f t="shared" si="77"/>
        <v>3</v>
      </c>
      <c r="Q612">
        <f t="shared" si="72"/>
        <v>1</v>
      </c>
      <c r="R612">
        <f t="shared" si="78"/>
        <v>36</v>
      </c>
      <c r="S612">
        <f t="shared" si="73"/>
        <v>1</v>
      </c>
      <c r="T612">
        <f t="shared" si="79"/>
        <v>17.892379999999999</v>
      </c>
      <c r="U612">
        <f t="shared" si="74"/>
        <v>1</v>
      </c>
      <c r="V612" t="str">
        <f t="shared" si="75"/>
        <v>4</v>
      </c>
      <c r="W612">
        <f t="shared" si="76"/>
        <v>1</v>
      </c>
    </row>
    <row r="613" spans="1:23" x14ac:dyDescent="0.25">
      <c r="A613" t="s">
        <v>409</v>
      </c>
      <c r="B613">
        <v>105</v>
      </c>
      <c r="C613">
        <v>3</v>
      </c>
      <c r="D613" s="17" t="s">
        <v>1</v>
      </c>
      <c r="E613">
        <v>38</v>
      </c>
      <c r="F613">
        <v>2</v>
      </c>
      <c r="G613" t="s">
        <v>300</v>
      </c>
      <c r="H613" t="s">
        <v>8</v>
      </c>
      <c r="I613" t="s">
        <v>8</v>
      </c>
      <c r="J613" t="s">
        <v>6</v>
      </c>
      <c r="K613" t="s">
        <v>150</v>
      </c>
      <c r="L613">
        <v>20.190580000000001</v>
      </c>
      <c r="M613" t="s">
        <v>434</v>
      </c>
      <c r="N613" s="16"/>
      <c r="O613">
        <f t="shared" si="77"/>
        <v>105</v>
      </c>
      <c r="P613">
        <f t="shared" si="77"/>
        <v>3</v>
      </c>
      <c r="Q613">
        <f t="shared" si="72"/>
        <v>2</v>
      </c>
      <c r="R613">
        <f t="shared" si="78"/>
        <v>37</v>
      </c>
      <c r="S613">
        <f t="shared" si="73"/>
        <v>1</v>
      </c>
      <c r="T613">
        <f t="shared" si="79"/>
        <v>20.190580000000001</v>
      </c>
      <c r="U613">
        <f t="shared" si="74"/>
        <v>1</v>
      </c>
      <c r="V613" t="str">
        <f t="shared" si="75"/>
        <v>4</v>
      </c>
      <c r="W613">
        <f t="shared" si="76"/>
        <v>2</v>
      </c>
    </row>
    <row r="614" spans="1:23" x14ac:dyDescent="0.25">
      <c r="A614" t="s">
        <v>409</v>
      </c>
      <c r="B614">
        <v>105</v>
      </c>
      <c r="C614">
        <v>3</v>
      </c>
      <c r="D614" s="17" t="s">
        <v>1</v>
      </c>
      <c r="E614">
        <v>39</v>
      </c>
      <c r="F614">
        <v>2</v>
      </c>
      <c r="G614" t="s">
        <v>300</v>
      </c>
      <c r="H614" t="s">
        <v>1</v>
      </c>
      <c r="I614" t="s">
        <v>2</v>
      </c>
      <c r="J614" t="s">
        <v>6</v>
      </c>
      <c r="K614" t="s">
        <v>140</v>
      </c>
      <c r="L614">
        <v>20.179369999999999</v>
      </c>
      <c r="M614" t="s">
        <v>434</v>
      </c>
      <c r="N614" s="16"/>
      <c r="O614">
        <f t="shared" si="77"/>
        <v>105</v>
      </c>
      <c r="P614">
        <f t="shared" si="77"/>
        <v>3</v>
      </c>
      <c r="Q614">
        <f t="shared" si="72"/>
        <v>2</v>
      </c>
      <c r="R614">
        <f t="shared" si="78"/>
        <v>38</v>
      </c>
      <c r="S614">
        <f t="shared" si="73"/>
        <v>1</v>
      </c>
      <c r="T614">
        <f t="shared" si="79"/>
        <v>20.179369999999999</v>
      </c>
      <c r="U614">
        <f t="shared" si="74"/>
        <v>2</v>
      </c>
      <c r="V614" t="str">
        <f t="shared" si="75"/>
        <v>4</v>
      </c>
      <c r="W614">
        <f t="shared" si="76"/>
        <v>2</v>
      </c>
    </row>
    <row r="615" spans="1:23" x14ac:dyDescent="0.25">
      <c r="A615" t="s">
        <v>409</v>
      </c>
      <c r="B615">
        <v>105</v>
      </c>
      <c r="C615">
        <v>3</v>
      </c>
      <c r="D615" s="17" t="s">
        <v>1</v>
      </c>
      <c r="E615">
        <v>40</v>
      </c>
      <c r="F615">
        <v>1</v>
      </c>
      <c r="G615" t="s">
        <v>299</v>
      </c>
      <c r="H615" t="s">
        <v>1</v>
      </c>
      <c r="I615" t="s">
        <v>2</v>
      </c>
      <c r="J615" t="s">
        <v>6</v>
      </c>
      <c r="K615" t="s">
        <v>144</v>
      </c>
      <c r="L615">
        <v>19.618829999999999</v>
      </c>
      <c r="M615" t="s">
        <v>434</v>
      </c>
      <c r="N615" s="16"/>
      <c r="O615">
        <f t="shared" si="77"/>
        <v>105</v>
      </c>
      <c r="P615">
        <f t="shared" si="77"/>
        <v>3</v>
      </c>
      <c r="Q615">
        <f t="shared" si="72"/>
        <v>1</v>
      </c>
      <c r="R615">
        <f t="shared" si="78"/>
        <v>39</v>
      </c>
      <c r="S615">
        <f t="shared" si="73"/>
        <v>1</v>
      </c>
      <c r="T615">
        <f t="shared" si="79"/>
        <v>19.618829999999999</v>
      </c>
      <c r="U615">
        <f t="shared" si="74"/>
        <v>2</v>
      </c>
      <c r="V615" t="str">
        <f t="shared" si="75"/>
        <v>4</v>
      </c>
      <c r="W615">
        <f t="shared" si="76"/>
        <v>2</v>
      </c>
    </row>
    <row r="616" spans="1:23" x14ac:dyDescent="0.25">
      <c r="A616" t="s">
        <v>409</v>
      </c>
      <c r="B616">
        <v>105</v>
      </c>
      <c r="C616">
        <v>3</v>
      </c>
      <c r="D616" s="17" t="s">
        <v>1</v>
      </c>
      <c r="E616">
        <v>41</v>
      </c>
      <c r="F616">
        <v>1</v>
      </c>
      <c r="G616" t="s">
        <v>298</v>
      </c>
      <c r="H616" t="s">
        <v>8</v>
      </c>
      <c r="I616" t="s">
        <v>8</v>
      </c>
      <c r="J616" t="s">
        <v>3</v>
      </c>
      <c r="K616" t="s">
        <v>138</v>
      </c>
      <c r="L616">
        <v>20.840810000000001</v>
      </c>
      <c r="M616" t="s">
        <v>434</v>
      </c>
      <c r="N616" s="16"/>
      <c r="O616">
        <f t="shared" si="77"/>
        <v>105</v>
      </c>
      <c r="P616">
        <f t="shared" si="77"/>
        <v>3</v>
      </c>
      <c r="Q616">
        <f t="shared" si="72"/>
        <v>1</v>
      </c>
      <c r="R616">
        <f t="shared" si="78"/>
        <v>40</v>
      </c>
      <c r="S616">
        <f t="shared" si="73"/>
        <v>1</v>
      </c>
      <c r="T616">
        <f t="shared" si="79"/>
        <v>20.840810000000001</v>
      </c>
      <c r="U616">
        <f t="shared" si="74"/>
        <v>1</v>
      </c>
      <c r="V616" t="str">
        <f t="shared" si="75"/>
        <v>4</v>
      </c>
      <c r="W616">
        <f t="shared" si="76"/>
        <v>1</v>
      </c>
    </row>
    <row r="617" spans="1:23" x14ac:dyDescent="0.25">
      <c r="A617" t="s">
        <v>374</v>
      </c>
      <c r="B617">
        <v>106</v>
      </c>
      <c r="C617">
        <v>1</v>
      </c>
      <c r="D617" s="17" t="s">
        <v>230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0</v>
      </c>
      <c r="L617">
        <v>15.986549999999999</v>
      </c>
      <c r="M617" s="16" t="s">
        <v>418</v>
      </c>
      <c r="N617" s="16"/>
      <c r="O617">
        <f t="shared" si="77"/>
        <v>106</v>
      </c>
      <c r="P617">
        <f t="shared" si="77"/>
        <v>1</v>
      </c>
      <c r="Q617">
        <f t="shared" si="72"/>
        <v>0</v>
      </c>
      <c r="R617">
        <f t="shared" si="78"/>
        <v>0</v>
      </c>
      <c r="S617">
        <f t="shared" si="73"/>
        <v>2</v>
      </c>
      <c r="T617">
        <f t="shared" si="79"/>
        <v>15.986549999999999</v>
      </c>
      <c r="U617">
        <f t="shared" si="74"/>
        <v>2</v>
      </c>
      <c r="V617" t="str">
        <f t="shared" si="75"/>
        <v>1</v>
      </c>
      <c r="W617">
        <f t="shared" si="76"/>
        <v>2</v>
      </c>
    </row>
    <row r="618" spans="1:23" x14ac:dyDescent="0.25">
      <c r="A618" t="s">
        <v>374</v>
      </c>
      <c r="B618">
        <v>106</v>
      </c>
      <c r="C618">
        <v>1</v>
      </c>
      <c r="D618" s="17" t="s">
        <v>230</v>
      </c>
      <c r="E618">
        <v>2</v>
      </c>
      <c r="F618">
        <v>1</v>
      </c>
      <c r="G618" t="s">
        <v>293</v>
      </c>
      <c r="H618" t="s">
        <v>1</v>
      </c>
      <c r="I618" t="s">
        <v>2</v>
      </c>
      <c r="J618" t="s">
        <v>3</v>
      </c>
      <c r="K618" t="s">
        <v>4</v>
      </c>
      <c r="L618">
        <v>18.878920000000001</v>
      </c>
      <c r="M618" s="16" t="s">
        <v>418</v>
      </c>
      <c r="N618" s="16"/>
      <c r="O618">
        <f t="shared" si="77"/>
        <v>106</v>
      </c>
      <c r="P618">
        <f t="shared" si="77"/>
        <v>1</v>
      </c>
      <c r="Q618">
        <f t="shared" si="72"/>
        <v>1</v>
      </c>
      <c r="R618">
        <f t="shared" si="78"/>
        <v>1</v>
      </c>
      <c r="S618">
        <f t="shared" si="73"/>
        <v>2</v>
      </c>
      <c r="T618">
        <f t="shared" si="79"/>
        <v>18.878920000000001</v>
      </c>
      <c r="U618">
        <f t="shared" si="74"/>
        <v>2</v>
      </c>
      <c r="V618" t="str">
        <f t="shared" si="75"/>
        <v>1</v>
      </c>
      <c r="W618">
        <f t="shared" si="76"/>
        <v>1</v>
      </c>
    </row>
    <row r="619" spans="1:23" x14ac:dyDescent="0.25">
      <c r="A619" t="s">
        <v>374</v>
      </c>
      <c r="B619">
        <v>106</v>
      </c>
      <c r="C619">
        <v>1</v>
      </c>
      <c r="D619" s="17" t="s">
        <v>230</v>
      </c>
      <c r="E619">
        <v>3</v>
      </c>
      <c r="F619">
        <v>3</v>
      </c>
      <c r="G619" t="s">
        <v>375</v>
      </c>
      <c r="H619" t="s">
        <v>1</v>
      </c>
      <c r="I619" t="s">
        <v>5</v>
      </c>
      <c r="J619" t="s">
        <v>6</v>
      </c>
      <c r="K619" t="s">
        <v>7</v>
      </c>
      <c r="L619">
        <v>16.715250000000001</v>
      </c>
      <c r="M619" s="16" t="s">
        <v>418</v>
      </c>
      <c r="N619" s="16"/>
      <c r="O619">
        <f t="shared" si="77"/>
        <v>106</v>
      </c>
      <c r="P619">
        <f t="shared" si="77"/>
        <v>1</v>
      </c>
      <c r="Q619">
        <f t="shared" si="72"/>
        <v>3</v>
      </c>
      <c r="R619">
        <f t="shared" si="78"/>
        <v>2</v>
      </c>
      <c r="S619">
        <f t="shared" si="73"/>
        <v>2</v>
      </c>
      <c r="T619">
        <f t="shared" si="79"/>
        <v>16.715250000000001</v>
      </c>
      <c r="U619">
        <f t="shared" si="74"/>
        <v>2</v>
      </c>
      <c r="V619" t="str">
        <f t="shared" si="75"/>
        <v>1</v>
      </c>
      <c r="W619">
        <f t="shared" si="76"/>
        <v>2</v>
      </c>
    </row>
    <row r="620" spans="1:23" x14ac:dyDescent="0.25">
      <c r="A620" t="s">
        <v>374</v>
      </c>
      <c r="B620">
        <v>106</v>
      </c>
      <c r="C620">
        <v>1</v>
      </c>
      <c r="D620" s="17" t="s">
        <v>230</v>
      </c>
      <c r="E620">
        <v>4</v>
      </c>
      <c r="F620">
        <v>3</v>
      </c>
      <c r="G620" t="s">
        <v>376</v>
      </c>
      <c r="H620" t="s">
        <v>8</v>
      </c>
      <c r="I620" t="s">
        <v>8</v>
      </c>
      <c r="J620" t="s">
        <v>3</v>
      </c>
      <c r="K620" t="s">
        <v>9</v>
      </c>
      <c r="L620">
        <v>14.87668</v>
      </c>
      <c r="M620" s="16" t="s">
        <v>418</v>
      </c>
      <c r="N620" s="16"/>
      <c r="O620">
        <f t="shared" si="77"/>
        <v>106</v>
      </c>
      <c r="P620">
        <f t="shared" si="77"/>
        <v>1</v>
      </c>
      <c r="Q620">
        <f t="shared" si="72"/>
        <v>3</v>
      </c>
      <c r="R620">
        <f t="shared" si="78"/>
        <v>3</v>
      </c>
      <c r="S620">
        <f t="shared" si="73"/>
        <v>2</v>
      </c>
      <c r="T620">
        <f t="shared" si="79"/>
        <v>14.87668</v>
      </c>
      <c r="U620">
        <f t="shared" si="74"/>
        <v>1</v>
      </c>
      <c r="V620" t="str">
        <f t="shared" si="75"/>
        <v>1</v>
      </c>
      <c r="W620">
        <f t="shared" si="76"/>
        <v>1</v>
      </c>
    </row>
    <row r="621" spans="1:23" x14ac:dyDescent="0.25">
      <c r="A621" t="s">
        <v>374</v>
      </c>
      <c r="B621">
        <v>106</v>
      </c>
      <c r="C621">
        <v>1</v>
      </c>
      <c r="D621" s="17" t="s">
        <v>230</v>
      </c>
      <c r="E621">
        <v>5</v>
      </c>
      <c r="F621">
        <v>1</v>
      </c>
      <c r="G621" t="s">
        <v>377</v>
      </c>
      <c r="H621" t="s">
        <v>1</v>
      </c>
      <c r="I621" t="s">
        <v>2</v>
      </c>
      <c r="J621" t="s">
        <v>6</v>
      </c>
      <c r="K621" t="s">
        <v>10</v>
      </c>
      <c r="L621">
        <v>20.739909999999998</v>
      </c>
      <c r="M621" s="16" t="s">
        <v>418</v>
      </c>
      <c r="N621" s="16"/>
      <c r="O621">
        <f t="shared" si="77"/>
        <v>106</v>
      </c>
      <c r="P621">
        <f t="shared" si="77"/>
        <v>1</v>
      </c>
      <c r="Q621">
        <f t="shared" si="72"/>
        <v>1</v>
      </c>
      <c r="R621">
        <f t="shared" si="78"/>
        <v>4</v>
      </c>
      <c r="S621">
        <f t="shared" si="73"/>
        <v>2</v>
      </c>
      <c r="T621">
        <f t="shared" si="79"/>
        <v>20.739909999999998</v>
      </c>
      <c r="U621">
        <f t="shared" si="74"/>
        <v>2</v>
      </c>
      <c r="V621" t="str">
        <f t="shared" si="75"/>
        <v>1</v>
      </c>
      <c r="W621">
        <f t="shared" si="76"/>
        <v>2</v>
      </c>
    </row>
    <row r="622" spans="1:23" x14ac:dyDescent="0.25">
      <c r="A622" t="s">
        <v>374</v>
      </c>
      <c r="B622">
        <v>106</v>
      </c>
      <c r="C622">
        <v>1</v>
      </c>
      <c r="D622" s="17" t="s">
        <v>230</v>
      </c>
      <c r="E622">
        <v>6</v>
      </c>
      <c r="F622">
        <v>3</v>
      </c>
      <c r="G622">
        <v>3</v>
      </c>
      <c r="H622" t="s">
        <v>8</v>
      </c>
      <c r="I622" t="s">
        <v>8</v>
      </c>
      <c r="J622" t="s">
        <v>3</v>
      </c>
      <c r="K622" t="s">
        <v>11</v>
      </c>
      <c r="L622">
        <v>16.614350000000002</v>
      </c>
      <c r="M622" s="16" t="s">
        <v>418</v>
      </c>
      <c r="N622" s="16"/>
      <c r="O622">
        <f t="shared" si="77"/>
        <v>106</v>
      </c>
      <c r="P622">
        <f t="shared" si="77"/>
        <v>1</v>
      </c>
      <c r="Q622">
        <f t="shared" si="72"/>
        <v>3</v>
      </c>
      <c r="R622">
        <f t="shared" si="78"/>
        <v>5</v>
      </c>
      <c r="S622">
        <f t="shared" si="73"/>
        <v>2</v>
      </c>
      <c r="T622">
        <f t="shared" si="79"/>
        <v>16.614350000000002</v>
      </c>
      <c r="U622">
        <f t="shared" si="74"/>
        <v>1</v>
      </c>
      <c r="V622" t="str">
        <f t="shared" si="75"/>
        <v>1</v>
      </c>
      <c r="W622">
        <f t="shared" si="76"/>
        <v>1</v>
      </c>
    </row>
    <row r="623" spans="1:23" x14ac:dyDescent="0.25">
      <c r="A623" t="s">
        <v>374</v>
      </c>
      <c r="B623">
        <v>106</v>
      </c>
      <c r="C623">
        <v>1</v>
      </c>
      <c r="D623" s="17" t="s">
        <v>230</v>
      </c>
      <c r="E623">
        <v>7</v>
      </c>
      <c r="F623">
        <v>2</v>
      </c>
      <c r="G623" t="s">
        <v>378</v>
      </c>
      <c r="H623" t="s">
        <v>1</v>
      </c>
      <c r="I623" t="s">
        <v>2</v>
      </c>
      <c r="J623" t="s">
        <v>3</v>
      </c>
      <c r="K623" t="s">
        <v>12</v>
      </c>
      <c r="L623">
        <v>20.863230000000001</v>
      </c>
      <c r="M623" s="16" t="s">
        <v>418</v>
      </c>
      <c r="N623" s="16"/>
      <c r="O623">
        <f t="shared" si="77"/>
        <v>106</v>
      </c>
      <c r="P623">
        <f t="shared" si="77"/>
        <v>1</v>
      </c>
      <c r="Q623">
        <f t="shared" si="72"/>
        <v>2</v>
      </c>
      <c r="R623">
        <f t="shared" si="78"/>
        <v>6</v>
      </c>
      <c r="S623">
        <f t="shared" si="73"/>
        <v>2</v>
      </c>
      <c r="T623">
        <f t="shared" si="79"/>
        <v>20.863230000000001</v>
      </c>
      <c r="U623">
        <f t="shared" si="74"/>
        <v>2</v>
      </c>
      <c r="V623" t="str">
        <f t="shared" si="75"/>
        <v>1</v>
      </c>
      <c r="W623">
        <f t="shared" si="76"/>
        <v>1</v>
      </c>
    </row>
    <row r="624" spans="1:23" x14ac:dyDescent="0.25">
      <c r="A624" t="s">
        <v>374</v>
      </c>
      <c r="B624">
        <v>106</v>
      </c>
      <c r="C624">
        <v>1</v>
      </c>
      <c r="D624" s="17" t="s">
        <v>230</v>
      </c>
      <c r="E624">
        <v>8</v>
      </c>
      <c r="F624">
        <v>2</v>
      </c>
      <c r="G624" t="s">
        <v>379</v>
      </c>
      <c r="H624" t="s">
        <v>8</v>
      </c>
      <c r="I624" t="s">
        <v>8</v>
      </c>
      <c r="J624" t="s">
        <v>6</v>
      </c>
      <c r="K624" t="s">
        <v>13</v>
      </c>
      <c r="L624">
        <v>17.343050000000002</v>
      </c>
      <c r="M624" s="16" t="s">
        <v>418</v>
      </c>
      <c r="N624" s="16"/>
      <c r="O624">
        <f t="shared" si="77"/>
        <v>106</v>
      </c>
      <c r="P624">
        <f t="shared" si="77"/>
        <v>1</v>
      </c>
      <c r="Q624">
        <f t="shared" si="72"/>
        <v>2</v>
      </c>
      <c r="R624">
        <f t="shared" si="78"/>
        <v>7</v>
      </c>
      <c r="S624">
        <f t="shared" si="73"/>
        <v>2</v>
      </c>
      <c r="T624">
        <f t="shared" si="79"/>
        <v>17.343050000000002</v>
      </c>
      <c r="U624">
        <f t="shared" si="74"/>
        <v>1</v>
      </c>
      <c r="V624" t="str">
        <f t="shared" si="75"/>
        <v>1</v>
      </c>
      <c r="W624">
        <f t="shared" si="76"/>
        <v>2</v>
      </c>
    </row>
    <row r="625" spans="1:23" x14ac:dyDescent="0.25">
      <c r="A625" t="s">
        <v>374</v>
      </c>
      <c r="B625">
        <v>106</v>
      </c>
      <c r="C625">
        <v>1</v>
      </c>
      <c r="D625" s="17" t="s">
        <v>230</v>
      </c>
      <c r="E625">
        <v>9</v>
      </c>
      <c r="F625">
        <v>1</v>
      </c>
      <c r="G625" t="s">
        <v>380</v>
      </c>
      <c r="H625" t="s">
        <v>8</v>
      </c>
      <c r="I625" t="s">
        <v>8</v>
      </c>
      <c r="J625" t="s">
        <v>3</v>
      </c>
      <c r="K625" t="s">
        <v>14</v>
      </c>
      <c r="L625">
        <v>20.639009999999999</v>
      </c>
      <c r="M625" s="16" t="s">
        <v>418</v>
      </c>
      <c r="N625" s="16"/>
      <c r="O625">
        <f t="shared" si="77"/>
        <v>106</v>
      </c>
      <c r="P625">
        <f t="shared" si="77"/>
        <v>1</v>
      </c>
      <c r="Q625">
        <f t="shared" si="72"/>
        <v>1</v>
      </c>
      <c r="R625">
        <f t="shared" si="78"/>
        <v>8</v>
      </c>
      <c r="S625">
        <f t="shared" si="73"/>
        <v>2</v>
      </c>
      <c r="T625">
        <f t="shared" si="79"/>
        <v>20.639009999999999</v>
      </c>
      <c r="U625">
        <f t="shared" si="74"/>
        <v>1</v>
      </c>
      <c r="V625" t="str">
        <f t="shared" si="75"/>
        <v>1</v>
      </c>
      <c r="W625">
        <f t="shared" si="76"/>
        <v>1</v>
      </c>
    </row>
    <row r="626" spans="1:23" x14ac:dyDescent="0.25">
      <c r="A626" t="s">
        <v>374</v>
      </c>
      <c r="B626">
        <v>106</v>
      </c>
      <c r="C626">
        <v>1</v>
      </c>
      <c r="D626" s="17" t="s">
        <v>230</v>
      </c>
      <c r="E626">
        <v>10</v>
      </c>
      <c r="F626">
        <v>3</v>
      </c>
      <c r="G626" t="s">
        <v>381</v>
      </c>
      <c r="H626" t="s">
        <v>8</v>
      </c>
      <c r="I626" t="s">
        <v>8</v>
      </c>
      <c r="J626" t="s">
        <v>3</v>
      </c>
      <c r="K626" t="s">
        <v>15</v>
      </c>
      <c r="L626">
        <v>15.32511</v>
      </c>
      <c r="M626" s="16" t="s">
        <v>418</v>
      </c>
      <c r="N626" s="16"/>
      <c r="O626">
        <f t="shared" si="77"/>
        <v>106</v>
      </c>
      <c r="P626">
        <f t="shared" si="77"/>
        <v>1</v>
      </c>
      <c r="Q626">
        <f t="shared" si="72"/>
        <v>3</v>
      </c>
      <c r="R626">
        <f t="shared" si="78"/>
        <v>9</v>
      </c>
      <c r="S626">
        <f t="shared" si="73"/>
        <v>2</v>
      </c>
      <c r="T626">
        <f t="shared" si="79"/>
        <v>15.32511</v>
      </c>
      <c r="U626">
        <f t="shared" si="74"/>
        <v>1</v>
      </c>
      <c r="V626" t="str">
        <f t="shared" si="75"/>
        <v>1</v>
      </c>
      <c r="W626">
        <f t="shared" si="76"/>
        <v>1</v>
      </c>
    </row>
    <row r="627" spans="1:23" x14ac:dyDescent="0.25">
      <c r="A627" t="s">
        <v>374</v>
      </c>
      <c r="B627">
        <v>106</v>
      </c>
      <c r="C627">
        <v>1</v>
      </c>
      <c r="D627" s="17" t="s">
        <v>230</v>
      </c>
      <c r="E627">
        <v>11</v>
      </c>
      <c r="F627">
        <v>1</v>
      </c>
      <c r="G627" t="s">
        <v>293</v>
      </c>
      <c r="H627" t="s">
        <v>8</v>
      </c>
      <c r="I627" t="s">
        <v>8</v>
      </c>
      <c r="J627" t="s">
        <v>3</v>
      </c>
      <c r="K627" t="s">
        <v>16</v>
      </c>
      <c r="L627">
        <v>20.773540000000001</v>
      </c>
      <c r="M627" s="16" t="s">
        <v>418</v>
      </c>
      <c r="N627" s="16"/>
      <c r="O627">
        <f t="shared" si="77"/>
        <v>106</v>
      </c>
      <c r="P627">
        <f t="shared" si="77"/>
        <v>1</v>
      </c>
      <c r="Q627">
        <f t="shared" si="72"/>
        <v>1</v>
      </c>
      <c r="R627">
        <f t="shared" si="78"/>
        <v>10</v>
      </c>
      <c r="S627">
        <f t="shared" si="73"/>
        <v>2</v>
      </c>
      <c r="T627">
        <f t="shared" si="79"/>
        <v>20.773540000000001</v>
      </c>
      <c r="U627">
        <f t="shared" si="74"/>
        <v>1</v>
      </c>
      <c r="V627" t="str">
        <f t="shared" si="75"/>
        <v>1</v>
      </c>
      <c r="W627">
        <f t="shared" si="76"/>
        <v>1</v>
      </c>
    </row>
    <row r="628" spans="1:23" x14ac:dyDescent="0.25">
      <c r="A628" t="s">
        <v>374</v>
      </c>
      <c r="B628">
        <v>106</v>
      </c>
      <c r="C628">
        <v>1</v>
      </c>
      <c r="D628" s="17" t="s">
        <v>230</v>
      </c>
      <c r="E628">
        <v>12</v>
      </c>
      <c r="F628">
        <v>2</v>
      </c>
      <c r="G628" t="s">
        <v>382</v>
      </c>
      <c r="H628" t="s">
        <v>8</v>
      </c>
      <c r="I628" t="s">
        <v>8</v>
      </c>
      <c r="J628" t="s">
        <v>6</v>
      </c>
      <c r="K628" t="s">
        <v>17</v>
      </c>
      <c r="L628">
        <v>20.112110000000001</v>
      </c>
      <c r="M628" s="16" t="s">
        <v>418</v>
      </c>
      <c r="N628" s="16"/>
      <c r="O628">
        <f t="shared" si="77"/>
        <v>106</v>
      </c>
      <c r="P628">
        <f t="shared" si="77"/>
        <v>1</v>
      </c>
      <c r="Q628">
        <f t="shared" si="72"/>
        <v>2</v>
      </c>
      <c r="R628">
        <f t="shared" si="78"/>
        <v>11</v>
      </c>
      <c r="S628">
        <f t="shared" si="73"/>
        <v>2</v>
      </c>
      <c r="T628">
        <f t="shared" si="79"/>
        <v>20.112110000000001</v>
      </c>
      <c r="U628">
        <f t="shared" si="74"/>
        <v>1</v>
      </c>
      <c r="V628" t="str">
        <f t="shared" si="75"/>
        <v>1</v>
      </c>
      <c r="W628">
        <f t="shared" si="76"/>
        <v>2</v>
      </c>
    </row>
    <row r="629" spans="1:23" x14ac:dyDescent="0.25">
      <c r="A629" t="s">
        <v>374</v>
      </c>
      <c r="B629">
        <v>106</v>
      </c>
      <c r="C629">
        <v>1</v>
      </c>
      <c r="D629" s="17" t="s">
        <v>230</v>
      </c>
      <c r="E629">
        <v>13</v>
      </c>
      <c r="F629">
        <v>3</v>
      </c>
      <c r="G629" t="s">
        <v>375</v>
      </c>
      <c r="H629" t="s">
        <v>8</v>
      </c>
      <c r="I629" t="s">
        <v>8</v>
      </c>
      <c r="J629" t="s">
        <v>6</v>
      </c>
      <c r="K629" t="s">
        <v>18</v>
      </c>
      <c r="L629">
        <v>16.64798</v>
      </c>
      <c r="M629" s="16" t="s">
        <v>418</v>
      </c>
      <c r="N629" s="16"/>
      <c r="O629">
        <f t="shared" si="77"/>
        <v>106</v>
      </c>
      <c r="P629">
        <f t="shared" si="77"/>
        <v>1</v>
      </c>
      <c r="Q629">
        <f t="shared" si="72"/>
        <v>3</v>
      </c>
      <c r="R629">
        <f t="shared" si="78"/>
        <v>12</v>
      </c>
      <c r="S629">
        <f t="shared" si="73"/>
        <v>2</v>
      </c>
      <c r="T629">
        <f t="shared" si="79"/>
        <v>16.64798</v>
      </c>
      <c r="U629">
        <f t="shared" si="74"/>
        <v>1</v>
      </c>
      <c r="V629" t="str">
        <f t="shared" si="75"/>
        <v>1</v>
      </c>
      <c r="W629">
        <f t="shared" si="76"/>
        <v>2</v>
      </c>
    </row>
    <row r="630" spans="1:23" x14ac:dyDescent="0.25">
      <c r="A630" t="s">
        <v>374</v>
      </c>
      <c r="B630">
        <v>106</v>
      </c>
      <c r="C630">
        <v>1</v>
      </c>
      <c r="D630" s="17" t="s">
        <v>230</v>
      </c>
      <c r="E630">
        <v>14</v>
      </c>
      <c r="F630">
        <v>1</v>
      </c>
      <c r="G630" t="s">
        <v>380</v>
      </c>
      <c r="H630" t="s">
        <v>1</v>
      </c>
      <c r="I630" t="s">
        <v>5</v>
      </c>
      <c r="J630" t="s">
        <v>3</v>
      </c>
      <c r="K630" t="s">
        <v>19</v>
      </c>
      <c r="L630">
        <v>19.955159999999999</v>
      </c>
      <c r="M630" s="16" t="s">
        <v>418</v>
      </c>
      <c r="N630" s="16"/>
      <c r="O630">
        <f t="shared" si="77"/>
        <v>106</v>
      </c>
      <c r="P630">
        <f t="shared" si="77"/>
        <v>1</v>
      </c>
      <c r="Q630">
        <f t="shared" si="72"/>
        <v>1</v>
      </c>
      <c r="R630">
        <f t="shared" si="78"/>
        <v>13</v>
      </c>
      <c r="S630">
        <f t="shared" si="73"/>
        <v>2</v>
      </c>
      <c r="T630">
        <f t="shared" si="79"/>
        <v>19.955159999999999</v>
      </c>
      <c r="U630">
        <f t="shared" si="74"/>
        <v>2</v>
      </c>
      <c r="V630" t="str">
        <f t="shared" si="75"/>
        <v>1</v>
      </c>
      <c r="W630">
        <f t="shared" si="76"/>
        <v>1</v>
      </c>
    </row>
    <row r="631" spans="1:23" x14ac:dyDescent="0.25">
      <c r="A631" t="s">
        <v>374</v>
      </c>
      <c r="B631">
        <v>106</v>
      </c>
      <c r="C631">
        <v>1</v>
      </c>
      <c r="D631" s="17" t="s">
        <v>230</v>
      </c>
      <c r="E631">
        <v>15</v>
      </c>
      <c r="F631">
        <v>2</v>
      </c>
      <c r="G631" t="s">
        <v>379</v>
      </c>
      <c r="H631" t="s">
        <v>1</v>
      </c>
      <c r="I631" t="s">
        <v>2</v>
      </c>
      <c r="J631" t="s">
        <v>6</v>
      </c>
      <c r="K631" t="s">
        <v>20</v>
      </c>
      <c r="L631">
        <v>17.780270000000002</v>
      </c>
      <c r="M631" s="16" t="s">
        <v>418</v>
      </c>
      <c r="N631" s="16"/>
      <c r="O631">
        <f t="shared" si="77"/>
        <v>106</v>
      </c>
      <c r="P631">
        <f t="shared" si="77"/>
        <v>1</v>
      </c>
      <c r="Q631">
        <f t="shared" si="72"/>
        <v>2</v>
      </c>
      <c r="R631">
        <f t="shared" si="78"/>
        <v>14</v>
      </c>
      <c r="S631">
        <f t="shared" si="73"/>
        <v>2</v>
      </c>
      <c r="T631">
        <f t="shared" si="79"/>
        <v>17.780270000000002</v>
      </c>
      <c r="U631">
        <f t="shared" si="74"/>
        <v>2</v>
      </c>
      <c r="V631" t="str">
        <f t="shared" si="75"/>
        <v>1</v>
      </c>
      <c r="W631">
        <f t="shared" si="76"/>
        <v>2</v>
      </c>
    </row>
    <row r="632" spans="1:23" x14ac:dyDescent="0.25">
      <c r="A632" t="s">
        <v>374</v>
      </c>
      <c r="B632">
        <v>106</v>
      </c>
      <c r="C632">
        <v>1</v>
      </c>
      <c r="D632" s="17" t="s">
        <v>230</v>
      </c>
      <c r="E632">
        <v>16</v>
      </c>
      <c r="F632">
        <v>2</v>
      </c>
      <c r="G632" t="s">
        <v>383</v>
      </c>
      <c r="H632" t="s">
        <v>8</v>
      </c>
      <c r="I632" t="s">
        <v>8</v>
      </c>
      <c r="J632" t="s">
        <v>6</v>
      </c>
      <c r="K632" t="s">
        <v>21</v>
      </c>
      <c r="L632">
        <v>21.121079999999999</v>
      </c>
      <c r="M632" s="16" t="s">
        <v>418</v>
      </c>
      <c r="N632" s="16"/>
      <c r="O632">
        <f t="shared" si="77"/>
        <v>106</v>
      </c>
      <c r="P632">
        <f t="shared" si="77"/>
        <v>1</v>
      </c>
      <c r="Q632">
        <f t="shared" si="72"/>
        <v>2</v>
      </c>
      <c r="R632">
        <f t="shared" si="78"/>
        <v>15</v>
      </c>
      <c r="S632">
        <f t="shared" si="73"/>
        <v>2</v>
      </c>
      <c r="T632">
        <f t="shared" si="79"/>
        <v>21.121079999999999</v>
      </c>
      <c r="U632">
        <f t="shared" si="74"/>
        <v>1</v>
      </c>
      <c r="V632" t="str">
        <f t="shared" si="75"/>
        <v>1</v>
      </c>
      <c r="W632">
        <f t="shared" si="76"/>
        <v>2</v>
      </c>
    </row>
    <row r="633" spans="1:23" x14ac:dyDescent="0.25">
      <c r="A633" t="s">
        <v>374</v>
      </c>
      <c r="B633">
        <v>106</v>
      </c>
      <c r="C633">
        <v>1</v>
      </c>
      <c r="D633" s="17" t="s">
        <v>230</v>
      </c>
      <c r="E633">
        <v>17</v>
      </c>
      <c r="F633">
        <v>1</v>
      </c>
      <c r="G633" t="s">
        <v>384</v>
      </c>
      <c r="H633" t="s">
        <v>1</v>
      </c>
      <c r="I633" t="s">
        <v>2</v>
      </c>
      <c r="J633" t="s">
        <v>3</v>
      </c>
      <c r="K633" t="s">
        <v>22</v>
      </c>
      <c r="L633">
        <v>22.163679999999999</v>
      </c>
      <c r="M633" s="16" t="s">
        <v>418</v>
      </c>
      <c r="N633" s="16"/>
      <c r="O633">
        <f t="shared" si="77"/>
        <v>106</v>
      </c>
      <c r="P633">
        <f t="shared" si="77"/>
        <v>1</v>
      </c>
      <c r="Q633">
        <f t="shared" si="72"/>
        <v>1</v>
      </c>
      <c r="R633">
        <f t="shared" si="78"/>
        <v>16</v>
      </c>
      <c r="S633">
        <f t="shared" si="73"/>
        <v>2</v>
      </c>
      <c r="T633">
        <f t="shared" si="79"/>
        <v>22.163679999999999</v>
      </c>
      <c r="U633">
        <f t="shared" si="74"/>
        <v>2</v>
      </c>
      <c r="V633" t="str">
        <f t="shared" si="75"/>
        <v>1</v>
      </c>
      <c r="W633">
        <f t="shared" si="76"/>
        <v>1</v>
      </c>
    </row>
    <row r="634" spans="1:23" x14ac:dyDescent="0.25">
      <c r="A634" t="s">
        <v>374</v>
      </c>
      <c r="B634">
        <v>106</v>
      </c>
      <c r="C634">
        <v>1</v>
      </c>
      <c r="D634" s="17" t="s">
        <v>230</v>
      </c>
      <c r="E634">
        <v>18</v>
      </c>
      <c r="F634">
        <v>2</v>
      </c>
      <c r="G634" t="s">
        <v>383</v>
      </c>
      <c r="H634" t="s">
        <v>1</v>
      </c>
      <c r="I634" t="s">
        <v>5</v>
      </c>
      <c r="J634" t="s">
        <v>6</v>
      </c>
      <c r="K634" t="s">
        <v>23</v>
      </c>
      <c r="L634">
        <v>17.847529999999999</v>
      </c>
      <c r="M634" s="16" t="s">
        <v>418</v>
      </c>
      <c r="N634" s="16"/>
      <c r="O634">
        <f t="shared" si="77"/>
        <v>106</v>
      </c>
      <c r="P634">
        <f t="shared" si="77"/>
        <v>1</v>
      </c>
      <c r="Q634">
        <f t="shared" si="72"/>
        <v>2</v>
      </c>
      <c r="R634">
        <f t="shared" si="78"/>
        <v>17</v>
      </c>
      <c r="S634">
        <f t="shared" si="73"/>
        <v>2</v>
      </c>
      <c r="T634">
        <f t="shared" si="79"/>
        <v>17.847529999999999</v>
      </c>
      <c r="U634">
        <f t="shared" si="74"/>
        <v>2</v>
      </c>
      <c r="V634" t="str">
        <f t="shared" si="75"/>
        <v>1</v>
      </c>
      <c r="W634">
        <f t="shared" si="76"/>
        <v>2</v>
      </c>
    </row>
    <row r="635" spans="1:23" x14ac:dyDescent="0.25">
      <c r="A635" t="s">
        <v>374</v>
      </c>
      <c r="B635">
        <v>106</v>
      </c>
      <c r="C635">
        <v>1</v>
      </c>
      <c r="D635" s="17" t="s">
        <v>230</v>
      </c>
      <c r="E635">
        <v>19</v>
      </c>
      <c r="F635">
        <v>2</v>
      </c>
      <c r="G635" t="s">
        <v>385</v>
      </c>
      <c r="H635" t="s">
        <v>8</v>
      </c>
      <c r="I635" t="s">
        <v>8</v>
      </c>
      <c r="J635" t="s">
        <v>3</v>
      </c>
      <c r="K635" t="s">
        <v>24</v>
      </c>
      <c r="L635">
        <v>20.112110000000001</v>
      </c>
      <c r="M635" s="16" t="s">
        <v>418</v>
      </c>
      <c r="N635" s="16"/>
      <c r="O635">
        <f t="shared" si="77"/>
        <v>106</v>
      </c>
      <c r="P635">
        <f t="shared" si="77"/>
        <v>1</v>
      </c>
      <c r="Q635">
        <f t="shared" si="72"/>
        <v>2</v>
      </c>
      <c r="R635">
        <f t="shared" si="78"/>
        <v>18</v>
      </c>
      <c r="S635">
        <f t="shared" si="73"/>
        <v>2</v>
      </c>
      <c r="T635">
        <f t="shared" si="79"/>
        <v>20.112110000000001</v>
      </c>
      <c r="U635">
        <f t="shared" si="74"/>
        <v>1</v>
      </c>
      <c r="V635" t="str">
        <f t="shared" si="75"/>
        <v>1</v>
      </c>
      <c r="W635">
        <f t="shared" si="76"/>
        <v>1</v>
      </c>
    </row>
    <row r="636" spans="1:23" x14ac:dyDescent="0.25">
      <c r="A636" t="s">
        <v>374</v>
      </c>
      <c r="B636">
        <v>106</v>
      </c>
      <c r="C636">
        <v>1</v>
      </c>
      <c r="D636" s="17" t="s">
        <v>230</v>
      </c>
      <c r="E636">
        <v>20</v>
      </c>
      <c r="F636">
        <v>3</v>
      </c>
      <c r="G636" t="s">
        <v>381</v>
      </c>
      <c r="H636" t="s">
        <v>1</v>
      </c>
      <c r="I636" t="s">
        <v>5</v>
      </c>
      <c r="J636" t="s">
        <v>3</v>
      </c>
      <c r="K636" t="s">
        <v>25</v>
      </c>
      <c r="L636">
        <v>16.053809999999999</v>
      </c>
      <c r="M636" s="16" t="s">
        <v>418</v>
      </c>
      <c r="N636" s="16"/>
      <c r="O636">
        <f t="shared" si="77"/>
        <v>106</v>
      </c>
      <c r="P636">
        <f t="shared" si="77"/>
        <v>1</v>
      </c>
      <c r="Q636">
        <f t="shared" si="72"/>
        <v>3</v>
      </c>
      <c r="R636">
        <f t="shared" si="78"/>
        <v>19</v>
      </c>
      <c r="S636">
        <f t="shared" si="73"/>
        <v>2</v>
      </c>
      <c r="T636">
        <f t="shared" si="79"/>
        <v>16.053809999999999</v>
      </c>
      <c r="U636">
        <f t="shared" si="74"/>
        <v>2</v>
      </c>
      <c r="V636" t="str">
        <f t="shared" si="75"/>
        <v>1</v>
      </c>
      <c r="W636">
        <f t="shared" si="76"/>
        <v>1</v>
      </c>
    </row>
    <row r="637" spans="1:23" x14ac:dyDescent="0.25">
      <c r="A637" t="s">
        <v>374</v>
      </c>
      <c r="B637">
        <v>106</v>
      </c>
      <c r="C637">
        <v>1</v>
      </c>
      <c r="D637" s="17" t="s">
        <v>230</v>
      </c>
      <c r="E637">
        <v>21</v>
      </c>
      <c r="F637">
        <v>2</v>
      </c>
      <c r="G637" t="s">
        <v>302</v>
      </c>
      <c r="H637" t="s">
        <v>1</v>
      </c>
      <c r="I637" t="s">
        <v>5</v>
      </c>
      <c r="J637" t="s">
        <v>3</v>
      </c>
      <c r="K637" t="s">
        <v>26</v>
      </c>
      <c r="L637">
        <v>19.372199999999999</v>
      </c>
      <c r="M637" s="16" t="s">
        <v>418</v>
      </c>
      <c r="N637" s="16"/>
      <c r="O637">
        <f t="shared" si="77"/>
        <v>106</v>
      </c>
      <c r="P637">
        <f t="shared" si="77"/>
        <v>1</v>
      </c>
      <c r="Q637">
        <f t="shared" si="72"/>
        <v>2</v>
      </c>
      <c r="R637">
        <f t="shared" si="78"/>
        <v>20</v>
      </c>
      <c r="S637">
        <f t="shared" si="73"/>
        <v>2</v>
      </c>
      <c r="T637">
        <f t="shared" si="79"/>
        <v>19.372199999999999</v>
      </c>
      <c r="U637">
        <f t="shared" si="74"/>
        <v>2</v>
      </c>
      <c r="V637" t="str">
        <f t="shared" si="75"/>
        <v>1</v>
      </c>
      <c r="W637">
        <f t="shared" si="76"/>
        <v>1</v>
      </c>
    </row>
    <row r="638" spans="1:23" x14ac:dyDescent="0.25">
      <c r="A638" t="s">
        <v>374</v>
      </c>
      <c r="B638">
        <v>106</v>
      </c>
      <c r="C638">
        <v>1</v>
      </c>
      <c r="D638" s="17" t="s">
        <v>230</v>
      </c>
      <c r="E638">
        <v>22</v>
      </c>
      <c r="F638">
        <v>2</v>
      </c>
      <c r="G638" t="s">
        <v>385</v>
      </c>
      <c r="H638" t="s">
        <v>1</v>
      </c>
      <c r="I638" t="s">
        <v>5</v>
      </c>
      <c r="J638" t="s">
        <v>3</v>
      </c>
      <c r="K638" t="s">
        <v>27</v>
      </c>
      <c r="L638">
        <v>19.14798</v>
      </c>
      <c r="M638" s="16" t="s">
        <v>418</v>
      </c>
      <c r="N638" s="16"/>
      <c r="O638">
        <f t="shared" si="77"/>
        <v>106</v>
      </c>
      <c r="P638">
        <f t="shared" si="77"/>
        <v>1</v>
      </c>
      <c r="Q638">
        <f t="shared" si="72"/>
        <v>2</v>
      </c>
      <c r="R638">
        <f t="shared" si="78"/>
        <v>21</v>
      </c>
      <c r="S638">
        <f t="shared" si="73"/>
        <v>2</v>
      </c>
      <c r="T638">
        <f t="shared" si="79"/>
        <v>19.14798</v>
      </c>
      <c r="U638">
        <f t="shared" si="74"/>
        <v>2</v>
      </c>
      <c r="V638" t="str">
        <f t="shared" si="75"/>
        <v>1</v>
      </c>
      <c r="W638">
        <f t="shared" si="76"/>
        <v>1</v>
      </c>
    </row>
    <row r="639" spans="1:23" x14ac:dyDescent="0.25">
      <c r="A639" t="s">
        <v>374</v>
      </c>
      <c r="B639">
        <v>106</v>
      </c>
      <c r="C639">
        <v>1</v>
      </c>
      <c r="D639" s="17" t="s">
        <v>230</v>
      </c>
      <c r="E639">
        <v>23</v>
      </c>
      <c r="F639">
        <v>2</v>
      </c>
      <c r="G639" t="s">
        <v>338</v>
      </c>
      <c r="H639" t="s">
        <v>1</v>
      </c>
      <c r="I639" t="s">
        <v>2</v>
      </c>
      <c r="J639" t="s">
        <v>6</v>
      </c>
      <c r="K639" t="s">
        <v>28</v>
      </c>
      <c r="L639">
        <v>16.233180000000001</v>
      </c>
      <c r="M639" s="16" t="s">
        <v>418</v>
      </c>
      <c r="N639" s="16"/>
      <c r="O639">
        <f t="shared" si="77"/>
        <v>106</v>
      </c>
      <c r="P639">
        <f t="shared" si="77"/>
        <v>1</v>
      </c>
      <c r="Q639">
        <f t="shared" si="72"/>
        <v>2</v>
      </c>
      <c r="R639">
        <f t="shared" si="78"/>
        <v>22</v>
      </c>
      <c r="S639">
        <f t="shared" si="73"/>
        <v>2</v>
      </c>
      <c r="T639">
        <f t="shared" si="79"/>
        <v>16.233180000000001</v>
      </c>
      <c r="U639">
        <f t="shared" si="74"/>
        <v>2</v>
      </c>
      <c r="V639" t="str">
        <f t="shared" si="75"/>
        <v>1</v>
      </c>
      <c r="W639">
        <f t="shared" si="76"/>
        <v>2</v>
      </c>
    </row>
    <row r="640" spans="1:23" x14ac:dyDescent="0.25">
      <c r="A640" t="s">
        <v>374</v>
      </c>
      <c r="B640">
        <v>106</v>
      </c>
      <c r="C640">
        <v>1</v>
      </c>
      <c r="D640" s="17" t="s">
        <v>230</v>
      </c>
      <c r="E640">
        <v>24</v>
      </c>
      <c r="F640">
        <v>3</v>
      </c>
      <c r="G640" t="s">
        <v>386</v>
      </c>
      <c r="H640" t="s">
        <v>8</v>
      </c>
      <c r="I640" t="s">
        <v>8</v>
      </c>
      <c r="J640" t="s">
        <v>6</v>
      </c>
      <c r="K640" t="s">
        <v>29</v>
      </c>
      <c r="L640">
        <v>15.044840000000001</v>
      </c>
      <c r="M640" s="16" t="s">
        <v>418</v>
      </c>
      <c r="N640" s="16"/>
      <c r="O640">
        <f t="shared" si="77"/>
        <v>106</v>
      </c>
      <c r="P640">
        <f t="shared" si="77"/>
        <v>1</v>
      </c>
      <c r="Q640">
        <f t="shared" si="72"/>
        <v>3</v>
      </c>
      <c r="R640">
        <f t="shared" si="78"/>
        <v>23</v>
      </c>
      <c r="S640">
        <f t="shared" si="73"/>
        <v>2</v>
      </c>
      <c r="T640">
        <f t="shared" si="79"/>
        <v>15.044840000000001</v>
      </c>
      <c r="U640">
        <f t="shared" si="74"/>
        <v>1</v>
      </c>
      <c r="V640" t="str">
        <f t="shared" si="75"/>
        <v>1</v>
      </c>
      <c r="W640">
        <f t="shared" si="76"/>
        <v>2</v>
      </c>
    </row>
    <row r="641" spans="1:23" x14ac:dyDescent="0.25">
      <c r="A641" t="s">
        <v>374</v>
      </c>
      <c r="B641">
        <v>106</v>
      </c>
      <c r="C641">
        <v>1</v>
      </c>
      <c r="D641" s="17" t="s">
        <v>230</v>
      </c>
      <c r="E641">
        <v>25</v>
      </c>
      <c r="F641">
        <v>2</v>
      </c>
      <c r="G641" t="s">
        <v>382</v>
      </c>
      <c r="H641" t="s">
        <v>1</v>
      </c>
      <c r="I641" t="s">
        <v>5</v>
      </c>
      <c r="J641" t="s">
        <v>6</v>
      </c>
      <c r="K641" t="s">
        <v>30</v>
      </c>
      <c r="L641">
        <v>16.322870000000002</v>
      </c>
      <c r="M641" s="16" t="s">
        <v>418</v>
      </c>
      <c r="N641" s="16"/>
      <c r="O641">
        <f t="shared" si="77"/>
        <v>106</v>
      </c>
      <c r="P641">
        <f t="shared" si="77"/>
        <v>1</v>
      </c>
      <c r="Q641">
        <f t="shared" ref="Q641:Q704" si="80">F641</f>
        <v>2</v>
      </c>
      <c r="R641">
        <f t="shared" si="78"/>
        <v>24</v>
      </c>
      <c r="S641">
        <f t="shared" si="73"/>
        <v>2</v>
      </c>
      <c r="T641">
        <f t="shared" si="79"/>
        <v>16.322870000000002</v>
      </c>
      <c r="U641">
        <f t="shared" si="74"/>
        <v>2</v>
      </c>
      <c r="V641" t="str">
        <f t="shared" si="75"/>
        <v>1</v>
      </c>
      <c r="W641">
        <f t="shared" si="76"/>
        <v>2</v>
      </c>
    </row>
    <row r="642" spans="1:23" x14ac:dyDescent="0.25">
      <c r="A642" t="s">
        <v>374</v>
      </c>
      <c r="B642">
        <v>106</v>
      </c>
      <c r="C642">
        <v>1</v>
      </c>
      <c r="D642" s="17" t="s">
        <v>230</v>
      </c>
      <c r="E642">
        <v>26</v>
      </c>
      <c r="F642">
        <v>2</v>
      </c>
      <c r="G642" t="s">
        <v>387</v>
      </c>
      <c r="H642" t="s">
        <v>8</v>
      </c>
      <c r="I642" t="s">
        <v>8</v>
      </c>
      <c r="J642" t="s">
        <v>3</v>
      </c>
      <c r="K642" t="s">
        <v>31</v>
      </c>
      <c r="L642">
        <v>19.091930000000001</v>
      </c>
      <c r="M642" s="16" t="s">
        <v>418</v>
      </c>
      <c r="N642" s="16"/>
      <c r="O642">
        <f t="shared" si="77"/>
        <v>106</v>
      </c>
      <c r="P642">
        <f t="shared" si="77"/>
        <v>1</v>
      </c>
      <c r="Q642">
        <f t="shared" si="80"/>
        <v>2</v>
      </c>
      <c r="R642">
        <f t="shared" si="78"/>
        <v>25</v>
      </c>
      <c r="S642">
        <f t="shared" ref="S642:S705" si="81">IF(D642=D$2,1,IF(D642=D$43,2,IF(D642=D$84,3)))</f>
        <v>2</v>
      </c>
      <c r="T642">
        <f t="shared" si="79"/>
        <v>19.091930000000001</v>
      </c>
      <c r="U642">
        <f t="shared" ref="U642:U705" si="82">IF(H642=H$5,1,2)</f>
        <v>1</v>
      </c>
      <c r="V642" t="str">
        <f t="shared" ref="V642:V705" si="83">MID(A642,11,1)</f>
        <v>1</v>
      </c>
      <c r="W642">
        <f t="shared" ref="W642:W705" si="84">IF(J642=J$3,1,2)</f>
        <v>1</v>
      </c>
    </row>
    <row r="643" spans="1:23" x14ac:dyDescent="0.25">
      <c r="A643" t="s">
        <v>374</v>
      </c>
      <c r="B643">
        <v>106</v>
      </c>
      <c r="C643">
        <v>1</v>
      </c>
      <c r="D643" s="17" t="s">
        <v>230</v>
      </c>
      <c r="E643">
        <v>27</v>
      </c>
      <c r="F643">
        <v>1</v>
      </c>
      <c r="G643" t="s">
        <v>332</v>
      </c>
      <c r="H643" t="s">
        <v>8</v>
      </c>
      <c r="I643" t="s">
        <v>8</v>
      </c>
      <c r="J643" t="s">
        <v>6</v>
      </c>
      <c r="K643" t="s">
        <v>32</v>
      </c>
      <c r="L643">
        <v>19.753360000000001</v>
      </c>
      <c r="M643" s="16" t="s">
        <v>418</v>
      </c>
      <c r="N643" s="16"/>
      <c r="O643">
        <f t="shared" ref="O643:P706" si="85">B643</f>
        <v>106</v>
      </c>
      <c r="P643">
        <f t="shared" si="85"/>
        <v>1</v>
      </c>
      <c r="Q643">
        <f t="shared" si="80"/>
        <v>1</v>
      </c>
      <c r="R643">
        <f t="shared" ref="R643:R706" si="86">E643-1</f>
        <v>26</v>
      </c>
      <c r="S643">
        <f t="shared" si="81"/>
        <v>2</v>
      </c>
      <c r="T643">
        <f t="shared" ref="T643:T706" si="87">L643</f>
        <v>19.753360000000001</v>
      </c>
      <c r="U643">
        <f t="shared" si="82"/>
        <v>1</v>
      </c>
      <c r="V643" t="str">
        <f t="shared" si="83"/>
        <v>1</v>
      </c>
      <c r="W643">
        <f t="shared" si="84"/>
        <v>2</v>
      </c>
    </row>
    <row r="644" spans="1:23" x14ac:dyDescent="0.25">
      <c r="A644" t="s">
        <v>374</v>
      </c>
      <c r="B644">
        <v>106</v>
      </c>
      <c r="C644">
        <v>1</v>
      </c>
      <c r="D644" s="17" t="s">
        <v>230</v>
      </c>
      <c r="E644">
        <v>28</v>
      </c>
      <c r="F644">
        <v>1</v>
      </c>
      <c r="G644" t="s">
        <v>384</v>
      </c>
      <c r="H644" t="s">
        <v>8</v>
      </c>
      <c r="I644" t="s">
        <v>8</v>
      </c>
      <c r="J644" t="s">
        <v>3</v>
      </c>
      <c r="K644" t="s">
        <v>33</v>
      </c>
      <c r="L644">
        <v>22.466370000000001</v>
      </c>
      <c r="M644" s="16" t="s">
        <v>418</v>
      </c>
      <c r="N644" s="16"/>
      <c r="O644">
        <f t="shared" si="85"/>
        <v>106</v>
      </c>
      <c r="P644">
        <f t="shared" si="85"/>
        <v>1</v>
      </c>
      <c r="Q644">
        <f t="shared" si="80"/>
        <v>1</v>
      </c>
      <c r="R644">
        <f t="shared" si="86"/>
        <v>27</v>
      </c>
      <c r="S644">
        <f t="shared" si="81"/>
        <v>2</v>
      </c>
      <c r="T644">
        <f t="shared" si="87"/>
        <v>22.466370000000001</v>
      </c>
      <c r="U644">
        <f t="shared" si="82"/>
        <v>1</v>
      </c>
      <c r="V644" t="str">
        <f t="shared" si="83"/>
        <v>1</v>
      </c>
      <c r="W644">
        <f t="shared" si="84"/>
        <v>1</v>
      </c>
    </row>
    <row r="645" spans="1:23" x14ac:dyDescent="0.25">
      <c r="A645" t="s">
        <v>374</v>
      </c>
      <c r="B645">
        <v>106</v>
      </c>
      <c r="C645">
        <v>1</v>
      </c>
      <c r="D645" s="17" t="s">
        <v>230</v>
      </c>
      <c r="E645">
        <v>29</v>
      </c>
      <c r="F645">
        <v>3</v>
      </c>
      <c r="G645" t="s">
        <v>315</v>
      </c>
      <c r="H645" t="s">
        <v>1</v>
      </c>
      <c r="I645" t="s">
        <v>2</v>
      </c>
      <c r="J645" t="s">
        <v>6</v>
      </c>
      <c r="K645" t="s">
        <v>34</v>
      </c>
      <c r="L645">
        <v>15.975339999999999</v>
      </c>
      <c r="M645" s="16" t="s">
        <v>418</v>
      </c>
      <c r="N645" s="16"/>
      <c r="O645">
        <f t="shared" si="85"/>
        <v>106</v>
      </c>
      <c r="P645">
        <f t="shared" si="85"/>
        <v>1</v>
      </c>
      <c r="Q645">
        <f t="shared" si="80"/>
        <v>3</v>
      </c>
      <c r="R645">
        <f t="shared" si="86"/>
        <v>28</v>
      </c>
      <c r="S645">
        <f t="shared" si="81"/>
        <v>2</v>
      </c>
      <c r="T645">
        <f t="shared" si="87"/>
        <v>15.975339999999999</v>
      </c>
      <c r="U645">
        <f t="shared" si="82"/>
        <v>2</v>
      </c>
      <c r="V645" t="str">
        <f t="shared" si="83"/>
        <v>1</v>
      </c>
      <c r="W645">
        <f t="shared" si="84"/>
        <v>2</v>
      </c>
    </row>
    <row r="646" spans="1:23" x14ac:dyDescent="0.25">
      <c r="A646" t="s">
        <v>374</v>
      </c>
      <c r="B646">
        <v>106</v>
      </c>
      <c r="C646">
        <v>1</v>
      </c>
      <c r="D646" s="17" t="s">
        <v>230</v>
      </c>
      <c r="E646">
        <v>30</v>
      </c>
      <c r="F646">
        <v>3</v>
      </c>
      <c r="G646">
        <v>3</v>
      </c>
      <c r="H646" t="s">
        <v>1</v>
      </c>
      <c r="I646" t="s">
        <v>2</v>
      </c>
      <c r="J646" t="s">
        <v>3</v>
      </c>
      <c r="K646" t="s">
        <v>35</v>
      </c>
      <c r="L646">
        <v>14.887890000000001</v>
      </c>
      <c r="M646" s="16" t="s">
        <v>418</v>
      </c>
      <c r="N646" s="16"/>
      <c r="O646">
        <f t="shared" si="85"/>
        <v>106</v>
      </c>
      <c r="P646">
        <f t="shared" si="85"/>
        <v>1</v>
      </c>
      <c r="Q646">
        <f t="shared" si="80"/>
        <v>3</v>
      </c>
      <c r="R646">
        <f t="shared" si="86"/>
        <v>29</v>
      </c>
      <c r="S646">
        <f t="shared" si="81"/>
        <v>2</v>
      </c>
      <c r="T646">
        <f t="shared" si="87"/>
        <v>14.887890000000001</v>
      </c>
      <c r="U646">
        <f t="shared" si="82"/>
        <v>2</v>
      </c>
      <c r="V646" t="str">
        <f t="shared" si="83"/>
        <v>1</v>
      </c>
      <c r="W646">
        <f t="shared" si="84"/>
        <v>1</v>
      </c>
    </row>
    <row r="647" spans="1:23" x14ac:dyDescent="0.25">
      <c r="A647" t="s">
        <v>374</v>
      </c>
      <c r="B647">
        <v>106</v>
      </c>
      <c r="C647">
        <v>1</v>
      </c>
      <c r="D647" s="17" t="s">
        <v>230</v>
      </c>
      <c r="E647">
        <v>31</v>
      </c>
      <c r="F647">
        <v>2</v>
      </c>
      <c r="G647" t="s">
        <v>302</v>
      </c>
      <c r="H647" t="s">
        <v>8</v>
      </c>
      <c r="I647" t="s">
        <v>8</v>
      </c>
      <c r="J647" t="s">
        <v>3</v>
      </c>
      <c r="K647" t="s">
        <v>36</v>
      </c>
      <c r="L647">
        <v>20.12332</v>
      </c>
      <c r="M647" s="16" t="s">
        <v>418</v>
      </c>
      <c r="N647" s="16"/>
      <c r="O647">
        <f t="shared" si="85"/>
        <v>106</v>
      </c>
      <c r="P647">
        <f t="shared" si="85"/>
        <v>1</v>
      </c>
      <c r="Q647">
        <f t="shared" si="80"/>
        <v>2</v>
      </c>
      <c r="R647">
        <f t="shared" si="86"/>
        <v>30</v>
      </c>
      <c r="S647">
        <f t="shared" si="81"/>
        <v>2</v>
      </c>
      <c r="T647">
        <f t="shared" si="87"/>
        <v>20.12332</v>
      </c>
      <c r="U647">
        <f t="shared" si="82"/>
        <v>1</v>
      </c>
      <c r="V647" t="str">
        <f t="shared" si="83"/>
        <v>1</v>
      </c>
      <c r="W647">
        <f t="shared" si="84"/>
        <v>1</v>
      </c>
    </row>
    <row r="648" spans="1:23" x14ac:dyDescent="0.25">
      <c r="A648" t="s">
        <v>374</v>
      </c>
      <c r="B648">
        <v>106</v>
      </c>
      <c r="C648">
        <v>1</v>
      </c>
      <c r="D648" s="17" t="s">
        <v>230</v>
      </c>
      <c r="E648">
        <v>32</v>
      </c>
      <c r="F648">
        <v>1</v>
      </c>
      <c r="G648" t="s">
        <v>332</v>
      </c>
      <c r="H648" t="s">
        <v>1</v>
      </c>
      <c r="I648" t="s">
        <v>2</v>
      </c>
      <c r="J648" t="s">
        <v>6</v>
      </c>
      <c r="K648" t="s">
        <v>37</v>
      </c>
      <c r="L648">
        <v>20.56054</v>
      </c>
      <c r="M648" s="16" t="s">
        <v>418</v>
      </c>
      <c r="N648" s="16"/>
      <c r="O648">
        <f t="shared" si="85"/>
        <v>106</v>
      </c>
      <c r="P648">
        <f t="shared" si="85"/>
        <v>1</v>
      </c>
      <c r="Q648">
        <f t="shared" si="80"/>
        <v>1</v>
      </c>
      <c r="R648">
        <f t="shared" si="86"/>
        <v>31</v>
      </c>
      <c r="S648">
        <f t="shared" si="81"/>
        <v>2</v>
      </c>
      <c r="T648">
        <f t="shared" si="87"/>
        <v>20.56054</v>
      </c>
      <c r="U648">
        <f t="shared" si="82"/>
        <v>2</v>
      </c>
      <c r="V648" t="str">
        <f t="shared" si="83"/>
        <v>1</v>
      </c>
      <c r="W648">
        <f t="shared" si="84"/>
        <v>2</v>
      </c>
    </row>
    <row r="649" spans="1:23" x14ac:dyDescent="0.25">
      <c r="A649" t="s">
        <v>374</v>
      </c>
      <c r="B649">
        <v>106</v>
      </c>
      <c r="C649">
        <v>1</v>
      </c>
      <c r="D649" s="17" t="s">
        <v>230</v>
      </c>
      <c r="E649">
        <v>33</v>
      </c>
      <c r="F649">
        <v>3</v>
      </c>
      <c r="G649" t="s">
        <v>315</v>
      </c>
      <c r="H649" t="s">
        <v>8</v>
      </c>
      <c r="I649" t="s">
        <v>8</v>
      </c>
      <c r="J649" t="s">
        <v>6</v>
      </c>
      <c r="K649" t="s">
        <v>38</v>
      </c>
      <c r="L649">
        <v>19.114350000000002</v>
      </c>
      <c r="M649" s="16" t="s">
        <v>418</v>
      </c>
      <c r="N649" s="16"/>
      <c r="O649">
        <f t="shared" si="85"/>
        <v>106</v>
      </c>
      <c r="P649">
        <f t="shared" si="85"/>
        <v>1</v>
      </c>
      <c r="Q649">
        <f t="shared" si="80"/>
        <v>3</v>
      </c>
      <c r="R649">
        <f t="shared" si="86"/>
        <v>32</v>
      </c>
      <c r="S649">
        <f t="shared" si="81"/>
        <v>2</v>
      </c>
      <c r="T649">
        <f t="shared" si="87"/>
        <v>19.114350000000002</v>
      </c>
      <c r="U649">
        <f t="shared" si="82"/>
        <v>1</v>
      </c>
      <c r="V649" t="str">
        <f t="shared" si="83"/>
        <v>1</v>
      </c>
      <c r="W649">
        <f t="shared" si="84"/>
        <v>2</v>
      </c>
    </row>
    <row r="650" spans="1:23" x14ac:dyDescent="0.25">
      <c r="A650" t="s">
        <v>374</v>
      </c>
      <c r="B650">
        <v>106</v>
      </c>
      <c r="C650">
        <v>1</v>
      </c>
      <c r="D650" s="17" t="s">
        <v>230</v>
      </c>
      <c r="E650">
        <v>34</v>
      </c>
      <c r="F650">
        <v>3</v>
      </c>
      <c r="G650" t="s">
        <v>376</v>
      </c>
      <c r="H650" t="s">
        <v>1</v>
      </c>
      <c r="I650" t="s">
        <v>5</v>
      </c>
      <c r="J650" t="s">
        <v>3</v>
      </c>
      <c r="K650" t="s">
        <v>39</v>
      </c>
      <c r="L650">
        <v>18.81166</v>
      </c>
      <c r="M650" s="16" t="s">
        <v>418</v>
      </c>
      <c r="N650" s="16"/>
      <c r="O650">
        <f t="shared" si="85"/>
        <v>106</v>
      </c>
      <c r="P650">
        <f t="shared" si="85"/>
        <v>1</v>
      </c>
      <c r="Q650">
        <f t="shared" si="80"/>
        <v>3</v>
      </c>
      <c r="R650">
        <f t="shared" si="86"/>
        <v>33</v>
      </c>
      <c r="S650">
        <f t="shared" si="81"/>
        <v>2</v>
      </c>
      <c r="T650">
        <f t="shared" si="87"/>
        <v>18.81166</v>
      </c>
      <c r="U650">
        <f t="shared" si="82"/>
        <v>2</v>
      </c>
      <c r="V650" t="str">
        <f t="shared" si="83"/>
        <v>1</v>
      </c>
      <c r="W650">
        <f t="shared" si="84"/>
        <v>1</v>
      </c>
    </row>
    <row r="651" spans="1:23" x14ac:dyDescent="0.25">
      <c r="A651" t="s">
        <v>374</v>
      </c>
      <c r="B651">
        <v>106</v>
      </c>
      <c r="C651">
        <v>1</v>
      </c>
      <c r="D651" s="17" t="s">
        <v>230</v>
      </c>
      <c r="E651">
        <v>35</v>
      </c>
      <c r="F651">
        <v>3</v>
      </c>
      <c r="G651" t="s">
        <v>386</v>
      </c>
      <c r="H651" t="s">
        <v>1</v>
      </c>
      <c r="I651" t="s">
        <v>5</v>
      </c>
      <c r="J651" t="s">
        <v>6</v>
      </c>
      <c r="K651" t="s">
        <v>40</v>
      </c>
      <c r="L651">
        <v>15.941700000000001</v>
      </c>
      <c r="M651" s="16" t="s">
        <v>418</v>
      </c>
      <c r="N651" s="16"/>
      <c r="O651">
        <f t="shared" si="85"/>
        <v>106</v>
      </c>
      <c r="P651">
        <f t="shared" si="85"/>
        <v>1</v>
      </c>
      <c r="Q651">
        <f t="shared" si="80"/>
        <v>3</v>
      </c>
      <c r="R651">
        <f t="shared" si="86"/>
        <v>34</v>
      </c>
      <c r="S651">
        <f t="shared" si="81"/>
        <v>2</v>
      </c>
      <c r="T651">
        <f t="shared" si="87"/>
        <v>15.941700000000001</v>
      </c>
      <c r="U651">
        <f t="shared" si="82"/>
        <v>2</v>
      </c>
      <c r="V651" t="str">
        <f t="shared" si="83"/>
        <v>1</v>
      </c>
      <c r="W651">
        <f t="shared" si="84"/>
        <v>2</v>
      </c>
    </row>
    <row r="652" spans="1:23" x14ac:dyDescent="0.25">
      <c r="A652" t="s">
        <v>374</v>
      </c>
      <c r="B652">
        <v>106</v>
      </c>
      <c r="C652">
        <v>1</v>
      </c>
      <c r="D652" s="17" t="s">
        <v>230</v>
      </c>
      <c r="E652">
        <v>36</v>
      </c>
      <c r="F652">
        <v>2</v>
      </c>
      <c r="G652" t="s">
        <v>338</v>
      </c>
      <c r="H652" t="s">
        <v>8</v>
      </c>
      <c r="I652" t="s">
        <v>8</v>
      </c>
      <c r="J652" t="s">
        <v>6</v>
      </c>
      <c r="K652" t="s">
        <v>41</v>
      </c>
      <c r="L652">
        <v>21.1435</v>
      </c>
      <c r="M652" s="16" t="s">
        <v>418</v>
      </c>
      <c r="N652" s="16"/>
      <c r="O652">
        <f t="shared" si="85"/>
        <v>106</v>
      </c>
      <c r="P652">
        <f t="shared" si="85"/>
        <v>1</v>
      </c>
      <c r="Q652">
        <f t="shared" si="80"/>
        <v>2</v>
      </c>
      <c r="R652">
        <f t="shared" si="86"/>
        <v>35</v>
      </c>
      <c r="S652">
        <f t="shared" si="81"/>
        <v>2</v>
      </c>
      <c r="T652">
        <f t="shared" si="87"/>
        <v>21.1435</v>
      </c>
      <c r="U652">
        <f t="shared" si="82"/>
        <v>1</v>
      </c>
      <c r="V652" t="str">
        <f t="shared" si="83"/>
        <v>1</v>
      </c>
      <c r="W652">
        <f t="shared" si="84"/>
        <v>2</v>
      </c>
    </row>
    <row r="653" spans="1:23" x14ac:dyDescent="0.25">
      <c r="A653" t="s">
        <v>374</v>
      </c>
      <c r="B653">
        <v>106</v>
      </c>
      <c r="C653">
        <v>1</v>
      </c>
      <c r="D653" s="17" t="s">
        <v>230</v>
      </c>
      <c r="E653">
        <v>37</v>
      </c>
      <c r="F653">
        <v>1</v>
      </c>
      <c r="G653" t="s">
        <v>388</v>
      </c>
      <c r="H653" t="s">
        <v>1</v>
      </c>
      <c r="I653" t="s">
        <v>5</v>
      </c>
      <c r="J653" t="s">
        <v>6</v>
      </c>
      <c r="K653" t="s">
        <v>42</v>
      </c>
      <c r="L653">
        <v>16.692830000000001</v>
      </c>
      <c r="M653" s="16" t="s">
        <v>418</v>
      </c>
      <c r="N653" s="16"/>
      <c r="O653">
        <f t="shared" si="85"/>
        <v>106</v>
      </c>
      <c r="P653">
        <f t="shared" si="85"/>
        <v>1</v>
      </c>
      <c r="Q653">
        <f t="shared" si="80"/>
        <v>1</v>
      </c>
      <c r="R653">
        <f t="shared" si="86"/>
        <v>36</v>
      </c>
      <c r="S653">
        <f t="shared" si="81"/>
        <v>2</v>
      </c>
      <c r="T653">
        <f t="shared" si="87"/>
        <v>16.692830000000001</v>
      </c>
      <c r="U653">
        <f t="shared" si="82"/>
        <v>2</v>
      </c>
      <c r="V653" t="str">
        <f t="shared" si="83"/>
        <v>1</v>
      </c>
      <c r="W653">
        <f t="shared" si="84"/>
        <v>2</v>
      </c>
    </row>
    <row r="654" spans="1:23" x14ac:dyDescent="0.25">
      <c r="A654" t="s">
        <v>374</v>
      </c>
      <c r="B654">
        <v>106</v>
      </c>
      <c r="C654">
        <v>1</v>
      </c>
      <c r="D654" s="17" t="s">
        <v>230</v>
      </c>
      <c r="E654">
        <v>38</v>
      </c>
      <c r="F654">
        <v>2</v>
      </c>
      <c r="G654" t="s">
        <v>378</v>
      </c>
      <c r="H654" t="s">
        <v>8</v>
      </c>
      <c r="I654" t="s">
        <v>8</v>
      </c>
      <c r="J654" t="s">
        <v>3</v>
      </c>
      <c r="K654" t="s">
        <v>43</v>
      </c>
      <c r="L654">
        <v>22.410309999999999</v>
      </c>
      <c r="M654" s="16" t="s">
        <v>418</v>
      </c>
      <c r="N654" s="16"/>
      <c r="O654">
        <f t="shared" si="85"/>
        <v>106</v>
      </c>
      <c r="P654">
        <f t="shared" si="85"/>
        <v>1</v>
      </c>
      <c r="Q654">
        <f t="shared" si="80"/>
        <v>2</v>
      </c>
      <c r="R654">
        <f t="shared" si="86"/>
        <v>37</v>
      </c>
      <c r="S654">
        <f t="shared" si="81"/>
        <v>2</v>
      </c>
      <c r="T654">
        <f t="shared" si="87"/>
        <v>22.410309999999999</v>
      </c>
      <c r="U654">
        <f t="shared" si="82"/>
        <v>1</v>
      </c>
      <c r="V654" t="str">
        <f t="shared" si="83"/>
        <v>1</v>
      </c>
      <c r="W654">
        <f t="shared" si="84"/>
        <v>1</v>
      </c>
    </row>
    <row r="655" spans="1:23" x14ac:dyDescent="0.25">
      <c r="A655" t="s">
        <v>374</v>
      </c>
      <c r="B655">
        <v>106</v>
      </c>
      <c r="C655">
        <v>1</v>
      </c>
      <c r="D655" s="17" t="s">
        <v>230</v>
      </c>
      <c r="E655">
        <v>39</v>
      </c>
      <c r="F655">
        <v>2</v>
      </c>
      <c r="G655" t="s">
        <v>387</v>
      </c>
      <c r="H655" t="s">
        <v>1</v>
      </c>
      <c r="I655" t="s">
        <v>2</v>
      </c>
      <c r="J655" t="s">
        <v>3</v>
      </c>
      <c r="K655" t="s">
        <v>44</v>
      </c>
      <c r="L655">
        <v>19.260090000000002</v>
      </c>
      <c r="M655" s="16" t="s">
        <v>418</v>
      </c>
      <c r="N655" s="16"/>
      <c r="O655">
        <f t="shared" si="85"/>
        <v>106</v>
      </c>
      <c r="P655">
        <f t="shared" si="85"/>
        <v>1</v>
      </c>
      <c r="Q655">
        <f t="shared" si="80"/>
        <v>2</v>
      </c>
      <c r="R655">
        <f t="shared" si="86"/>
        <v>38</v>
      </c>
      <c r="S655">
        <f t="shared" si="81"/>
        <v>2</v>
      </c>
      <c r="T655">
        <f t="shared" si="87"/>
        <v>19.260090000000002</v>
      </c>
      <c r="U655">
        <f t="shared" si="82"/>
        <v>2</v>
      </c>
      <c r="V655" t="str">
        <f t="shared" si="83"/>
        <v>1</v>
      </c>
      <c r="W655">
        <f t="shared" si="84"/>
        <v>1</v>
      </c>
    </row>
    <row r="656" spans="1:23" x14ac:dyDescent="0.25">
      <c r="A656" t="s">
        <v>374</v>
      </c>
      <c r="B656">
        <v>106</v>
      </c>
      <c r="C656">
        <v>1</v>
      </c>
      <c r="D656" s="17" t="s">
        <v>230</v>
      </c>
      <c r="E656">
        <v>40</v>
      </c>
      <c r="F656">
        <v>1</v>
      </c>
      <c r="G656" t="s">
        <v>388</v>
      </c>
      <c r="H656" t="s">
        <v>8</v>
      </c>
      <c r="I656" t="s">
        <v>8</v>
      </c>
      <c r="J656" t="s">
        <v>6</v>
      </c>
      <c r="K656" t="s">
        <v>45</v>
      </c>
      <c r="L656">
        <v>17.544840000000001</v>
      </c>
      <c r="M656" s="16" t="s">
        <v>418</v>
      </c>
      <c r="N656" s="16"/>
      <c r="O656">
        <f t="shared" si="85"/>
        <v>106</v>
      </c>
      <c r="P656">
        <f t="shared" si="85"/>
        <v>1</v>
      </c>
      <c r="Q656">
        <f t="shared" si="80"/>
        <v>1</v>
      </c>
      <c r="R656">
        <f t="shared" si="86"/>
        <v>39</v>
      </c>
      <c r="S656">
        <f t="shared" si="81"/>
        <v>2</v>
      </c>
      <c r="T656">
        <f t="shared" si="87"/>
        <v>17.544840000000001</v>
      </c>
      <c r="U656">
        <f t="shared" si="82"/>
        <v>1</v>
      </c>
      <c r="V656" t="str">
        <f t="shared" si="83"/>
        <v>1</v>
      </c>
      <c r="W656">
        <f t="shared" si="84"/>
        <v>2</v>
      </c>
    </row>
    <row r="657" spans="1:23" x14ac:dyDescent="0.25">
      <c r="A657" t="s">
        <v>374</v>
      </c>
      <c r="B657">
        <v>106</v>
      </c>
      <c r="C657">
        <v>1</v>
      </c>
      <c r="D657" s="17" t="s">
        <v>230</v>
      </c>
      <c r="E657">
        <v>41</v>
      </c>
      <c r="F657">
        <v>1</v>
      </c>
      <c r="G657" t="s">
        <v>377</v>
      </c>
      <c r="H657" t="s">
        <v>8</v>
      </c>
      <c r="I657" t="s">
        <v>8</v>
      </c>
      <c r="J657" t="s">
        <v>6</v>
      </c>
      <c r="K657" t="s">
        <v>46</v>
      </c>
      <c r="L657">
        <v>22.197310000000002</v>
      </c>
      <c r="M657" s="16" t="s">
        <v>418</v>
      </c>
      <c r="N657" s="16"/>
      <c r="O657">
        <f t="shared" si="85"/>
        <v>106</v>
      </c>
      <c r="P657">
        <f t="shared" si="85"/>
        <v>1</v>
      </c>
      <c r="Q657">
        <f t="shared" si="80"/>
        <v>1</v>
      </c>
      <c r="R657">
        <f t="shared" si="86"/>
        <v>40</v>
      </c>
      <c r="S657">
        <f t="shared" si="81"/>
        <v>2</v>
      </c>
      <c r="T657">
        <f t="shared" si="87"/>
        <v>22.197310000000002</v>
      </c>
      <c r="U657">
        <f t="shared" si="82"/>
        <v>1</v>
      </c>
      <c r="V657" t="str">
        <f t="shared" si="83"/>
        <v>1</v>
      </c>
      <c r="W657">
        <f t="shared" si="84"/>
        <v>2</v>
      </c>
    </row>
    <row r="658" spans="1:23" x14ac:dyDescent="0.25">
      <c r="A658" t="s">
        <v>356</v>
      </c>
      <c r="B658">
        <v>106</v>
      </c>
      <c r="C658">
        <v>2</v>
      </c>
      <c r="D658" s="17" t="s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235</v>
      </c>
      <c r="L658">
        <v>18.475339999999999</v>
      </c>
      <c r="M658" s="16">
        <v>41154</v>
      </c>
      <c r="N658" s="16"/>
      <c r="O658">
        <f t="shared" si="85"/>
        <v>106</v>
      </c>
      <c r="P658">
        <f t="shared" si="85"/>
        <v>2</v>
      </c>
      <c r="Q658">
        <f t="shared" si="80"/>
        <v>0</v>
      </c>
      <c r="R658">
        <f t="shared" si="86"/>
        <v>0</v>
      </c>
      <c r="S658">
        <f t="shared" si="81"/>
        <v>1</v>
      </c>
      <c r="T658">
        <f t="shared" si="87"/>
        <v>18.475339999999999</v>
      </c>
      <c r="U658">
        <f t="shared" si="82"/>
        <v>2</v>
      </c>
      <c r="V658" t="str">
        <f t="shared" si="83"/>
        <v>3</v>
      </c>
      <c r="W658">
        <f t="shared" si="84"/>
        <v>2</v>
      </c>
    </row>
    <row r="659" spans="1:23" x14ac:dyDescent="0.25">
      <c r="A659" t="s">
        <v>356</v>
      </c>
      <c r="B659">
        <v>106</v>
      </c>
      <c r="C659">
        <v>2</v>
      </c>
      <c r="D659" s="17" t="s">
        <v>1</v>
      </c>
      <c r="E659">
        <v>2</v>
      </c>
      <c r="F659">
        <v>3</v>
      </c>
      <c r="G659" t="s">
        <v>358</v>
      </c>
      <c r="H659" t="s">
        <v>1</v>
      </c>
      <c r="I659" t="s">
        <v>5</v>
      </c>
      <c r="J659" t="s">
        <v>3</v>
      </c>
      <c r="K659" t="s">
        <v>104</v>
      </c>
      <c r="L659">
        <v>16.50224</v>
      </c>
      <c r="M659" s="16">
        <v>41154</v>
      </c>
      <c r="N659" s="16"/>
      <c r="O659">
        <f t="shared" si="85"/>
        <v>106</v>
      </c>
      <c r="P659">
        <f t="shared" si="85"/>
        <v>2</v>
      </c>
      <c r="Q659">
        <f t="shared" si="80"/>
        <v>3</v>
      </c>
      <c r="R659">
        <f t="shared" si="86"/>
        <v>1</v>
      </c>
      <c r="S659">
        <f t="shared" si="81"/>
        <v>1</v>
      </c>
      <c r="T659">
        <f t="shared" si="87"/>
        <v>16.50224</v>
      </c>
      <c r="U659">
        <f t="shared" si="82"/>
        <v>2</v>
      </c>
      <c r="V659" t="str">
        <f t="shared" si="83"/>
        <v>3</v>
      </c>
      <c r="W659">
        <f t="shared" si="84"/>
        <v>1</v>
      </c>
    </row>
    <row r="660" spans="1:23" x14ac:dyDescent="0.25">
      <c r="A660" t="s">
        <v>356</v>
      </c>
      <c r="B660">
        <v>106</v>
      </c>
      <c r="C660">
        <v>2</v>
      </c>
      <c r="D660" s="17" t="s">
        <v>1</v>
      </c>
      <c r="E660">
        <v>3</v>
      </c>
      <c r="F660">
        <v>2</v>
      </c>
      <c r="G660" t="s">
        <v>359</v>
      </c>
      <c r="H660" t="s">
        <v>8</v>
      </c>
      <c r="I660" t="s">
        <v>8</v>
      </c>
      <c r="J660" t="s">
        <v>6</v>
      </c>
      <c r="K660" t="s">
        <v>119</v>
      </c>
      <c r="L660">
        <v>17.118829999999999</v>
      </c>
      <c r="M660" s="16">
        <v>41154</v>
      </c>
      <c r="N660" s="16"/>
      <c r="O660">
        <f t="shared" si="85"/>
        <v>106</v>
      </c>
      <c r="P660">
        <f t="shared" si="85"/>
        <v>2</v>
      </c>
      <c r="Q660">
        <f t="shared" si="80"/>
        <v>2</v>
      </c>
      <c r="R660">
        <f t="shared" si="86"/>
        <v>2</v>
      </c>
      <c r="S660">
        <f t="shared" si="81"/>
        <v>1</v>
      </c>
      <c r="T660">
        <f t="shared" si="87"/>
        <v>17.118829999999999</v>
      </c>
      <c r="U660">
        <f t="shared" si="82"/>
        <v>1</v>
      </c>
      <c r="V660" t="str">
        <f t="shared" si="83"/>
        <v>3</v>
      </c>
      <c r="W660">
        <f t="shared" si="84"/>
        <v>2</v>
      </c>
    </row>
    <row r="661" spans="1:23" x14ac:dyDescent="0.25">
      <c r="A661" t="s">
        <v>356</v>
      </c>
      <c r="B661">
        <v>106</v>
      </c>
      <c r="C661">
        <v>2</v>
      </c>
      <c r="D661" s="17" t="s">
        <v>1</v>
      </c>
      <c r="E661">
        <v>4</v>
      </c>
      <c r="F661">
        <v>3</v>
      </c>
      <c r="G661" t="s">
        <v>360</v>
      </c>
      <c r="H661" t="s">
        <v>1</v>
      </c>
      <c r="I661" t="s">
        <v>5</v>
      </c>
      <c r="J661" t="s">
        <v>6</v>
      </c>
      <c r="K661" t="s">
        <v>89</v>
      </c>
      <c r="L661">
        <v>16.838570000000001</v>
      </c>
      <c r="M661" s="16">
        <v>41154</v>
      </c>
      <c r="N661" s="16"/>
      <c r="O661">
        <f t="shared" si="85"/>
        <v>106</v>
      </c>
      <c r="P661">
        <f t="shared" si="85"/>
        <v>2</v>
      </c>
      <c r="Q661">
        <f t="shared" si="80"/>
        <v>3</v>
      </c>
      <c r="R661">
        <f t="shared" si="86"/>
        <v>3</v>
      </c>
      <c r="S661">
        <f t="shared" si="81"/>
        <v>1</v>
      </c>
      <c r="T661">
        <f t="shared" si="87"/>
        <v>16.838570000000001</v>
      </c>
      <c r="U661">
        <f t="shared" si="82"/>
        <v>2</v>
      </c>
      <c r="V661" t="str">
        <f t="shared" si="83"/>
        <v>3</v>
      </c>
      <c r="W661">
        <f t="shared" si="84"/>
        <v>2</v>
      </c>
    </row>
    <row r="662" spans="1:23" x14ac:dyDescent="0.25">
      <c r="A662" t="s">
        <v>356</v>
      </c>
      <c r="B662">
        <v>106</v>
      </c>
      <c r="C662">
        <v>2</v>
      </c>
      <c r="D662" s="17" t="s">
        <v>1</v>
      </c>
      <c r="E662">
        <v>5</v>
      </c>
      <c r="F662">
        <v>1</v>
      </c>
      <c r="G662" t="s">
        <v>361</v>
      </c>
      <c r="H662" t="s">
        <v>1</v>
      </c>
      <c r="I662" t="s">
        <v>5</v>
      </c>
      <c r="J662" t="s">
        <v>6</v>
      </c>
      <c r="K662" t="s">
        <v>122</v>
      </c>
      <c r="L662">
        <v>19.260090000000002</v>
      </c>
      <c r="M662" s="16">
        <v>41154</v>
      </c>
      <c r="N662" s="16"/>
      <c r="O662">
        <f t="shared" si="85"/>
        <v>106</v>
      </c>
      <c r="P662">
        <f t="shared" si="85"/>
        <v>2</v>
      </c>
      <c r="Q662">
        <f t="shared" si="80"/>
        <v>1</v>
      </c>
      <c r="R662">
        <f t="shared" si="86"/>
        <v>4</v>
      </c>
      <c r="S662">
        <f t="shared" si="81"/>
        <v>1</v>
      </c>
      <c r="T662">
        <f t="shared" si="87"/>
        <v>19.260090000000002</v>
      </c>
      <c r="U662">
        <f t="shared" si="82"/>
        <v>2</v>
      </c>
      <c r="V662" t="str">
        <f t="shared" si="83"/>
        <v>3</v>
      </c>
      <c r="W662">
        <f t="shared" si="84"/>
        <v>2</v>
      </c>
    </row>
    <row r="663" spans="1:23" x14ac:dyDescent="0.25">
      <c r="A663" t="s">
        <v>356</v>
      </c>
      <c r="B663">
        <v>106</v>
      </c>
      <c r="C663">
        <v>2</v>
      </c>
      <c r="D663" s="17" t="s">
        <v>1</v>
      </c>
      <c r="E663">
        <v>6</v>
      </c>
      <c r="F663">
        <v>3</v>
      </c>
      <c r="G663" t="s">
        <v>358</v>
      </c>
      <c r="H663" t="s">
        <v>8</v>
      </c>
      <c r="I663" t="s">
        <v>8</v>
      </c>
      <c r="J663" t="s">
        <v>3</v>
      </c>
      <c r="K663" t="s">
        <v>124</v>
      </c>
      <c r="L663">
        <v>18.273540000000001</v>
      </c>
      <c r="M663" s="16">
        <v>41154</v>
      </c>
      <c r="N663" s="16"/>
      <c r="O663">
        <f t="shared" si="85"/>
        <v>106</v>
      </c>
      <c r="P663">
        <f t="shared" si="85"/>
        <v>2</v>
      </c>
      <c r="Q663">
        <f t="shared" si="80"/>
        <v>3</v>
      </c>
      <c r="R663">
        <f t="shared" si="86"/>
        <v>5</v>
      </c>
      <c r="S663">
        <f t="shared" si="81"/>
        <v>1</v>
      </c>
      <c r="T663">
        <f t="shared" si="87"/>
        <v>18.273540000000001</v>
      </c>
      <c r="U663">
        <f t="shared" si="82"/>
        <v>1</v>
      </c>
      <c r="V663" t="str">
        <f t="shared" si="83"/>
        <v>3</v>
      </c>
      <c r="W663">
        <f t="shared" si="84"/>
        <v>1</v>
      </c>
    </row>
    <row r="664" spans="1:23" x14ac:dyDescent="0.25">
      <c r="A664" t="s">
        <v>356</v>
      </c>
      <c r="B664">
        <v>106</v>
      </c>
      <c r="C664">
        <v>2</v>
      </c>
      <c r="D664" s="17" t="s">
        <v>1</v>
      </c>
      <c r="E664">
        <v>7</v>
      </c>
      <c r="F664">
        <v>1</v>
      </c>
      <c r="G664" t="s">
        <v>362</v>
      </c>
      <c r="H664" t="s">
        <v>8</v>
      </c>
      <c r="I664" t="s">
        <v>8</v>
      </c>
      <c r="J664" t="s">
        <v>3</v>
      </c>
      <c r="K664" t="s">
        <v>115</v>
      </c>
      <c r="L664">
        <v>21.02018</v>
      </c>
      <c r="M664" s="16">
        <v>41154</v>
      </c>
      <c r="N664" s="16"/>
      <c r="O664">
        <f t="shared" si="85"/>
        <v>106</v>
      </c>
      <c r="P664">
        <f t="shared" si="85"/>
        <v>2</v>
      </c>
      <c r="Q664">
        <f t="shared" si="80"/>
        <v>1</v>
      </c>
      <c r="R664">
        <f t="shared" si="86"/>
        <v>6</v>
      </c>
      <c r="S664">
        <f t="shared" si="81"/>
        <v>1</v>
      </c>
      <c r="T664">
        <f t="shared" si="87"/>
        <v>21.02018</v>
      </c>
      <c r="U664">
        <f t="shared" si="82"/>
        <v>1</v>
      </c>
      <c r="V664" t="str">
        <f t="shared" si="83"/>
        <v>3</v>
      </c>
      <c r="W664">
        <f t="shared" si="84"/>
        <v>1</v>
      </c>
    </row>
    <row r="665" spans="1:23" x14ac:dyDescent="0.25">
      <c r="A665" t="s">
        <v>356</v>
      </c>
      <c r="B665">
        <v>106</v>
      </c>
      <c r="C665">
        <v>2</v>
      </c>
      <c r="D665" s="17" t="s">
        <v>1</v>
      </c>
      <c r="E665">
        <v>8</v>
      </c>
      <c r="F665">
        <v>1</v>
      </c>
      <c r="G665" t="s">
        <v>363</v>
      </c>
      <c r="H665" t="s">
        <v>1</v>
      </c>
      <c r="I665" t="s">
        <v>2</v>
      </c>
      <c r="J665" t="s">
        <v>6</v>
      </c>
      <c r="K665" t="s">
        <v>117</v>
      </c>
      <c r="L665">
        <v>17.746639999999999</v>
      </c>
      <c r="M665" s="16">
        <v>41154</v>
      </c>
      <c r="N665" s="16"/>
      <c r="O665">
        <f t="shared" si="85"/>
        <v>106</v>
      </c>
      <c r="P665">
        <f t="shared" si="85"/>
        <v>2</v>
      </c>
      <c r="Q665">
        <f t="shared" si="80"/>
        <v>1</v>
      </c>
      <c r="R665">
        <f t="shared" si="86"/>
        <v>7</v>
      </c>
      <c r="S665">
        <f t="shared" si="81"/>
        <v>1</v>
      </c>
      <c r="T665">
        <f t="shared" si="87"/>
        <v>17.746639999999999</v>
      </c>
      <c r="U665">
        <f t="shared" si="82"/>
        <v>2</v>
      </c>
      <c r="V665" t="str">
        <f t="shared" si="83"/>
        <v>3</v>
      </c>
      <c r="W665">
        <f t="shared" si="84"/>
        <v>2</v>
      </c>
    </row>
    <row r="666" spans="1:23" x14ac:dyDescent="0.25">
      <c r="A666" t="s">
        <v>356</v>
      </c>
      <c r="B666">
        <v>106</v>
      </c>
      <c r="C666">
        <v>2</v>
      </c>
      <c r="D666" s="17" t="s">
        <v>1</v>
      </c>
      <c r="E666">
        <v>9</v>
      </c>
      <c r="F666">
        <v>3</v>
      </c>
      <c r="G666" t="s">
        <v>364</v>
      </c>
      <c r="H666" t="s">
        <v>1</v>
      </c>
      <c r="I666" t="s">
        <v>5</v>
      </c>
      <c r="J666" t="s">
        <v>6</v>
      </c>
      <c r="K666" t="s">
        <v>95</v>
      </c>
      <c r="L666">
        <v>15.28027</v>
      </c>
      <c r="M666" s="16">
        <v>41154</v>
      </c>
      <c r="N666" s="16"/>
      <c r="O666">
        <f t="shared" si="85"/>
        <v>106</v>
      </c>
      <c r="P666">
        <f t="shared" si="85"/>
        <v>2</v>
      </c>
      <c r="Q666">
        <f t="shared" si="80"/>
        <v>3</v>
      </c>
      <c r="R666">
        <f t="shared" si="86"/>
        <v>8</v>
      </c>
      <c r="S666">
        <f t="shared" si="81"/>
        <v>1</v>
      </c>
      <c r="T666">
        <f t="shared" si="87"/>
        <v>15.28027</v>
      </c>
      <c r="U666">
        <f t="shared" si="82"/>
        <v>2</v>
      </c>
      <c r="V666" t="str">
        <f t="shared" si="83"/>
        <v>3</v>
      </c>
      <c r="W666">
        <f t="shared" si="84"/>
        <v>2</v>
      </c>
    </row>
    <row r="667" spans="1:23" x14ac:dyDescent="0.25">
      <c r="A667" t="s">
        <v>356</v>
      </c>
      <c r="B667">
        <v>106</v>
      </c>
      <c r="C667">
        <v>2</v>
      </c>
      <c r="D667" s="17" t="s">
        <v>1</v>
      </c>
      <c r="E667">
        <v>10</v>
      </c>
      <c r="F667">
        <v>3</v>
      </c>
      <c r="G667" t="s">
        <v>360</v>
      </c>
      <c r="H667" t="s">
        <v>8</v>
      </c>
      <c r="I667" t="s">
        <v>8</v>
      </c>
      <c r="J667" t="s">
        <v>6</v>
      </c>
      <c r="K667" t="s">
        <v>99</v>
      </c>
      <c r="L667">
        <v>16.031389999999998</v>
      </c>
      <c r="M667" s="16">
        <v>41154</v>
      </c>
      <c r="N667" s="16"/>
      <c r="O667">
        <f t="shared" si="85"/>
        <v>106</v>
      </c>
      <c r="P667">
        <f t="shared" si="85"/>
        <v>2</v>
      </c>
      <c r="Q667">
        <f t="shared" si="80"/>
        <v>3</v>
      </c>
      <c r="R667">
        <f t="shared" si="86"/>
        <v>9</v>
      </c>
      <c r="S667">
        <f t="shared" si="81"/>
        <v>1</v>
      </c>
      <c r="T667">
        <f t="shared" si="87"/>
        <v>16.031389999999998</v>
      </c>
      <c r="U667">
        <f t="shared" si="82"/>
        <v>1</v>
      </c>
      <c r="V667" t="str">
        <f t="shared" si="83"/>
        <v>3</v>
      </c>
      <c r="W667">
        <f t="shared" si="84"/>
        <v>2</v>
      </c>
    </row>
    <row r="668" spans="1:23" x14ac:dyDescent="0.25">
      <c r="A668" t="s">
        <v>356</v>
      </c>
      <c r="B668">
        <v>106</v>
      </c>
      <c r="C668">
        <v>2</v>
      </c>
      <c r="D668" s="17" t="s">
        <v>1</v>
      </c>
      <c r="E668">
        <v>11</v>
      </c>
      <c r="F668">
        <v>3</v>
      </c>
      <c r="G668" t="s">
        <v>316</v>
      </c>
      <c r="H668" t="s">
        <v>1</v>
      </c>
      <c r="I668" t="s">
        <v>2</v>
      </c>
      <c r="J668" t="s">
        <v>3</v>
      </c>
      <c r="K668" t="s">
        <v>112</v>
      </c>
      <c r="L668">
        <v>17.253360000000001</v>
      </c>
      <c r="M668" s="16">
        <v>41154</v>
      </c>
      <c r="N668" s="16"/>
      <c r="O668">
        <f t="shared" si="85"/>
        <v>106</v>
      </c>
      <c r="P668">
        <f t="shared" si="85"/>
        <v>2</v>
      </c>
      <c r="Q668">
        <f t="shared" si="80"/>
        <v>3</v>
      </c>
      <c r="R668">
        <f t="shared" si="86"/>
        <v>10</v>
      </c>
      <c r="S668">
        <f t="shared" si="81"/>
        <v>1</v>
      </c>
      <c r="T668">
        <f t="shared" si="87"/>
        <v>17.253360000000001</v>
      </c>
      <c r="U668">
        <f t="shared" si="82"/>
        <v>2</v>
      </c>
      <c r="V668" t="str">
        <f t="shared" si="83"/>
        <v>3</v>
      </c>
      <c r="W668">
        <f t="shared" si="84"/>
        <v>1</v>
      </c>
    </row>
    <row r="669" spans="1:23" x14ac:dyDescent="0.25">
      <c r="A669" t="s">
        <v>356</v>
      </c>
      <c r="B669">
        <v>106</v>
      </c>
      <c r="C669">
        <v>2</v>
      </c>
      <c r="D669" s="17" t="s">
        <v>1</v>
      </c>
      <c r="E669">
        <v>12</v>
      </c>
      <c r="F669">
        <v>2</v>
      </c>
      <c r="G669" t="s">
        <v>365</v>
      </c>
      <c r="H669" t="s">
        <v>1</v>
      </c>
      <c r="I669" t="s">
        <v>2</v>
      </c>
      <c r="J669" t="s">
        <v>3</v>
      </c>
      <c r="K669" t="s">
        <v>94</v>
      </c>
      <c r="L669">
        <v>17.432739999999999</v>
      </c>
      <c r="M669" s="16">
        <v>41154</v>
      </c>
      <c r="N669" s="16"/>
      <c r="O669">
        <f t="shared" si="85"/>
        <v>106</v>
      </c>
      <c r="P669">
        <f t="shared" si="85"/>
        <v>2</v>
      </c>
      <c r="Q669">
        <f t="shared" si="80"/>
        <v>2</v>
      </c>
      <c r="R669">
        <f t="shared" si="86"/>
        <v>11</v>
      </c>
      <c r="S669">
        <f t="shared" si="81"/>
        <v>1</v>
      </c>
      <c r="T669">
        <f t="shared" si="87"/>
        <v>17.432739999999999</v>
      </c>
      <c r="U669">
        <f t="shared" si="82"/>
        <v>2</v>
      </c>
      <c r="V669" t="str">
        <f t="shared" si="83"/>
        <v>3</v>
      </c>
      <c r="W669">
        <f t="shared" si="84"/>
        <v>1</v>
      </c>
    </row>
    <row r="670" spans="1:23" x14ac:dyDescent="0.25">
      <c r="A670" t="s">
        <v>356</v>
      </c>
      <c r="B670">
        <v>106</v>
      </c>
      <c r="C670">
        <v>2</v>
      </c>
      <c r="D670" s="17" t="s">
        <v>1</v>
      </c>
      <c r="E670">
        <v>13</v>
      </c>
      <c r="F670">
        <v>1</v>
      </c>
      <c r="G670" t="s">
        <v>366</v>
      </c>
      <c r="H670" t="s">
        <v>1</v>
      </c>
      <c r="I670" t="s">
        <v>5</v>
      </c>
      <c r="J670" t="s">
        <v>3</v>
      </c>
      <c r="K670" t="s">
        <v>98</v>
      </c>
      <c r="L670">
        <v>19.29372</v>
      </c>
      <c r="M670" s="16">
        <v>41154</v>
      </c>
      <c r="N670" s="16"/>
      <c r="O670">
        <f t="shared" si="85"/>
        <v>106</v>
      </c>
      <c r="P670">
        <f t="shared" si="85"/>
        <v>2</v>
      </c>
      <c r="Q670">
        <f t="shared" si="80"/>
        <v>1</v>
      </c>
      <c r="R670">
        <f t="shared" si="86"/>
        <v>12</v>
      </c>
      <c r="S670">
        <f t="shared" si="81"/>
        <v>1</v>
      </c>
      <c r="T670">
        <f t="shared" si="87"/>
        <v>19.29372</v>
      </c>
      <c r="U670">
        <f t="shared" si="82"/>
        <v>2</v>
      </c>
      <c r="V670" t="str">
        <f t="shared" si="83"/>
        <v>3</v>
      </c>
      <c r="W670">
        <f t="shared" si="84"/>
        <v>1</v>
      </c>
    </row>
    <row r="671" spans="1:23" x14ac:dyDescent="0.25">
      <c r="A671" t="s">
        <v>356</v>
      </c>
      <c r="B671">
        <v>106</v>
      </c>
      <c r="C671">
        <v>2</v>
      </c>
      <c r="D671" s="17" t="s">
        <v>1</v>
      </c>
      <c r="E671">
        <v>14</v>
      </c>
      <c r="F671">
        <v>1</v>
      </c>
      <c r="G671" t="s">
        <v>367</v>
      </c>
      <c r="H671" t="s">
        <v>1</v>
      </c>
      <c r="I671" t="s">
        <v>2</v>
      </c>
      <c r="J671" t="s">
        <v>3</v>
      </c>
      <c r="K671" t="s">
        <v>91</v>
      </c>
      <c r="L671">
        <v>18.97982</v>
      </c>
      <c r="M671" s="16">
        <v>41154</v>
      </c>
      <c r="N671" s="16"/>
      <c r="O671">
        <f t="shared" si="85"/>
        <v>106</v>
      </c>
      <c r="P671">
        <f t="shared" si="85"/>
        <v>2</v>
      </c>
      <c r="Q671">
        <f t="shared" si="80"/>
        <v>1</v>
      </c>
      <c r="R671">
        <f t="shared" si="86"/>
        <v>13</v>
      </c>
      <c r="S671">
        <f t="shared" si="81"/>
        <v>1</v>
      </c>
      <c r="T671">
        <f t="shared" si="87"/>
        <v>18.97982</v>
      </c>
      <c r="U671">
        <f t="shared" si="82"/>
        <v>2</v>
      </c>
      <c r="V671" t="str">
        <f t="shared" si="83"/>
        <v>3</v>
      </c>
      <c r="W671">
        <f t="shared" si="84"/>
        <v>1</v>
      </c>
    </row>
    <row r="672" spans="1:23" x14ac:dyDescent="0.25">
      <c r="A672" t="s">
        <v>356</v>
      </c>
      <c r="B672">
        <v>106</v>
      </c>
      <c r="C672">
        <v>2</v>
      </c>
      <c r="D672" s="17" t="s">
        <v>1</v>
      </c>
      <c r="E672">
        <v>15</v>
      </c>
      <c r="F672">
        <v>1</v>
      </c>
      <c r="G672" t="s">
        <v>361</v>
      </c>
      <c r="H672" t="s">
        <v>8</v>
      </c>
      <c r="I672" t="s">
        <v>8</v>
      </c>
      <c r="J672" t="s">
        <v>6</v>
      </c>
      <c r="K672" t="s">
        <v>114</v>
      </c>
      <c r="L672">
        <v>19.14798</v>
      </c>
      <c r="M672" s="16">
        <v>41154</v>
      </c>
      <c r="N672" s="16"/>
      <c r="O672">
        <f t="shared" si="85"/>
        <v>106</v>
      </c>
      <c r="P672">
        <f t="shared" si="85"/>
        <v>2</v>
      </c>
      <c r="Q672">
        <f t="shared" si="80"/>
        <v>1</v>
      </c>
      <c r="R672">
        <f t="shared" si="86"/>
        <v>14</v>
      </c>
      <c r="S672">
        <f t="shared" si="81"/>
        <v>1</v>
      </c>
      <c r="T672">
        <f t="shared" si="87"/>
        <v>19.14798</v>
      </c>
      <c r="U672">
        <f t="shared" si="82"/>
        <v>1</v>
      </c>
      <c r="V672" t="str">
        <f t="shared" si="83"/>
        <v>3</v>
      </c>
      <c r="W672">
        <f t="shared" si="84"/>
        <v>2</v>
      </c>
    </row>
    <row r="673" spans="1:23" x14ac:dyDescent="0.25">
      <c r="A673" t="s">
        <v>356</v>
      </c>
      <c r="B673">
        <v>106</v>
      </c>
      <c r="C673">
        <v>2</v>
      </c>
      <c r="D673" s="17" t="s">
        <v>1</v>
      </c>
      <c r="E673">
        <v>16</v>
      </c>
      <c r="F673">
        <v>2</v>
      </c>
      <c r="G673" t="s">
        <v>368</v>
      </c>
      <c r="H673" t="s">
        <v>1</v>
      </c>
      <c r="I673" t="s">
        <v>2</v>
      </c>
      <c r="J673" t="s">
        <v>6</v>
      </c>
      <c r="K673" t="s">
        <v>106</v>
      </c>
      <c r="L673">
        <v>16.524660000000001</v>
      </c>
      <c r="M673" s="16">
        <v>41154</v>
      </c>
      <c r="N673" s="16"/>
      <c r="O673">
        <f t="shared" si="85"/>
        <v>106</v>
      </c>
      <c r="P673">
        <f t="shared" si="85"/>
        <v>2</v>
      </c>
      <c r="Q673">
        <f t="shared" si="80"/>
        <v>2</v>
      </c>
      <c r="R673">
        <f t="shared" si="86"/>
        <v>15</v>
      </c>
      <c r="S673">
        <f t="shared" si="81"/>
        <v>1</v>
      </c>
      <c r="T673">
        <f t="shared" si="87"/>
        <v>16.524660000000001</v>
      </c>
      <c r="U673">
        <f t="shared" si="82"/>
        <v>2</v>
      </c>
      <c r="V673" t="str">
        <f t="shared" si="83"/>
        <v>3</v>
      </c>
      <c r="W673">
        <f t="shared" si="84"/>
        <v>2</v>
      </c>
    </row>
    <row r="674" spans="1:23" x14ac:dyDescent="0.25">
      <c r="A674" t="s">
        <v>356</v>
      </c>
      <c r="B674">
        <v>106</v>
      </c>
      <c r="C674">
        <v>2</v>
      </c>
      <c r="D674" s="17" t="s">
        <v>1</v>
      </c>
      <c r="E674">
        <v>17</v>
      </c>
      <c r="F674">
        <v>3</v>
      </c>
      <c r="G674" t="s">
        <v>316</v>
      </c>
      <c r="H674" t="s">
        <v>8</v>
      </c>
      <c r="I674" t="s">
        <v>8</v>
      </c>
      <c r="J674" t="s">
        <v>3</v>
      </c>
      <c r="K674" t="s">
        <v>121</v>
      </c>
      <c r="L674">
        <v>17.881170000000001</v>
      </c>
      <c r="M674" s="16">
        <v>41154</v>
      </c>
      <c r="N674" s="16"/>
      <c r="O674">
        <f t="shared" si="85"/>
        <v>106</v>
      </c>
      <c r="P674">
        <f t="shared" si="85"/>
        <v>2</v>
      </c>
      <c r="Q674">
        <f t="shared" si="80"/>
        <v>3</v>
      </c>
      <c r="R674">
        <f t="shared" si="86"/>
        <v>16</v>
      </c>
      <c r="S674">
        <f t="shared" si="81"/>
        <v>1</v>
      </c>
      <c r="T674">
        <f t="shared" si="87"/>
        <v>17.881170000000001</v>
      </c>
      <c r="U674">
        <f t="shared" si="82"/>
        <v>1</v>
      </c>
      <c r="V674" t="str">
        <f t="shared" si="83"/>
        <v>3</v>
      </c>
      <c r="W674">
        <f t="shared" si="84"/>
        <v>1</v>
      </c>
    </row>
    <row r="675" spans="1:23" x14ac:dyDescent="0.25">
      <c r="A675" t="s">
        <v>356</v>
      </c>
      <c r="B675">
        <v>106</v>
      </c>
      <c r="C675">
        <v>2</v>
      </c>
      <c r="D675" s="17" t="s">
        <v>1</v>
      </c>
      <c r="E675">
        <v>18</v>
      </c>
      <c r="F675">
        <v>1</v>
      </c>
      <c r="G675" t="s">
        <v>369</v>
      </c>
      <c r="H675" t="s">
        <v>1</v>
      </c>
      <c r="I675" t="s">
        <v>2</v>
      </c>
      <c r="J675" t="s">
        <v>6</v>
      </c>
      <c r="K675" t="s">
        <v>93</v>
      </c>
      <c r="L675">
        <v>18.6435</v>
      </c>
      <c r="M675" s="16">
        <v>41154</v>
      </c>
      <c r="N675" s="16"/>
      <c r="O675">
        <f t="shared" si="85"/>
        <v>106</v>
      </c>
      <c r="P675">
        <f t="shared" si="85"/>
        <v>2</v>
      </c>
      <c r="Q675">
        <f t="shared" si="80"/>
        <v>1</v>
      </c>
      <c r="R675">
        <f t="shared" si="86"/>
        <v>17</v>
      </c>
      <c r="S675">
        <f t="shared" si="81"/>
        <v>1</v>
      </c>
      <c r="T675">
        <f t="shared" si="87"/>
        <v>18.6435</v>
      </c>
      <c r="U675">
        <f t="shared" si="82"/>
        <v>2</v>
      </c>
      <c r="V675" t="str">
        <f t="shared" si="83"/>
        <v>3</v>
      </c>
      <c r="W675">
        <f t="shared" si="84"/>
        <v>2</v>
      </c>
    </row>
    <row r="676" spans="1:23" x14ac:dyDescent="0.25">
      <c r="A676" t="s">
        <v>356</v>
      </c>
      <c r="B676">
        <v>106</v>
      </c>
      <c r="C676">
        <v>2</v>
      </c>
      <c r="D676" s="17" t="s">
        <v>1</v>
      </c>
      <c r="E676">
        <v>19</v>
      </c>
      <c r="F676">
        <v>1</v>
      </c>
      <c r="G676" t="s">
        <v>366</v>
      </c>
      <c r="H676" t="s">
        <v>8</v>
      </c>
      <c r="I676" t="s">
        <v>8</v>
      </c>
      <c r="J676" t="s">
        <v>3</v>
      </c>
      <c r="K676" t="s">
        <v>97</v>
      </c>
      <c r="L676">
        <v>20.986550000000001</v>
      </c>
      <c r="M676" s="16">
        <v>41154</v>
      </c>
      <c r="N676" s="16"/>
      <c r="O676">
        <f t="shared" si="85"/>
        <v>106</v>
      </c>
      <c r="P676">
        <f t="shared" si="85"/>
        <v>2</v>
      </c>
      <c r="Q676">
        <f t="shared" si="80"/>
        <v>1</v>
      </c>
      <c r="R676">
        <f t="shared" si="86"/>
        <v>18</v>
      </c>
      <c r="S676">
        <f t="shared" si="81"/>
        <v>1</v>
      </c>
      <c r="T676">
        <f t="shared" si="87"/>
        <v>20.986550000000001</v>
      </c>
      <c r="U676">
        <f t="shared" si="82"/>
        <v>1</v>
      </c>
      <c r="V676" t="str">
        <f t="shared" si="83"/>
        <v>3</v>
      </c>
      <c r="W676">
        <f t="shared" si="84"/>
        <v>1</v>
      </c>
    </row>
    <row r="677" spans="1:23" x14ac:dyDescent="0.25">
      <c r="A677" t="s">
        <v>356</v>
      </c>
      <c r="B677">
        <v>106</v>
      </c>
      <c r="C677">
        <v>2</v>
      </c>
      <c r="D677" s="17" t="s">
        <v>1</v>
      </c>
      <c r="E677">
        <v>20</v>
      </c>
      <c r="F677">
        <v>2</v>
      </c>
      <c r="G677" t="s">
        <v>370</v>
      </c>
      <c r="H677" t="s">
        <v>1</v>
      </c>
      <c r="I677" t="s">
        <v>5</v>
      </c>
      <c r="J677" t="s">
        <v>3</v>
      </c>
      <c r="K677" t="s">
        <v>105</v>
      </c>
      <c r="L677">
        <v>18.789239999999999</v>
      </c>
      <c r="M677" s="16">
        <v>41154</v>
      </c>
      <c r="N677" s="16"/>
      <c r="O677">
        <f t="shared" si="85"/>
        <v>106</v>
      </c>
      <c r="P677">
        <f t="shared" si="85"/>
        <v>2</v>
      </c>
      <c r="Q677">
        <f t="shared" si="80"/>
        <v>2</v>
      </c>
      <c r="R677">
        <f t="shared" si="86"/>
        <v>19</v>
      </c>
      <c r="S677">
        <f t="shared" si="81"/>
        <v>1</v>
      </c>
      <c r="T677">
        <f t="shared" si="87"/>
        <v>18.789239999999999</v>
      </c>
      <c r="U677">
        <f t="shared" si="82"/>
        <v>2</v>
      </c>
      <c r="V677" t="str">
        <f t="shared" si="83"/>
        <v>3</v>
      </c>
      <c r="W677">
        <f t="shared" si="84"/>
        <v>1</v>
      </c>
    </row>
    <row r="678" spans="1:23" x14ac:dyDescent="0.25">
      <c r="A678" t="s">
        <v>356</v>
      </c>
      <c r="B678">
        <v>106</v>
      </c>
      <c r="C678">
        <v>2</v>
      </c>
      <c r="D678" s="17" t="s">
        <v>1</v>
      </c>
      <c r="E678">
        <v>21</v>
      </c>
      <c r="F678">
        <v>2</v>
      </c>
      <c r="G678" t="s">
        <v>361</v>
      </c>
      <c r="H678" t="s">
        <v>1</v>
      </c>
      <c r="I678" t="s">
        <v>5</v>
      </c>
      <c r="J678" t="s">
        <v>3</v>
      </c>
      <c r="K678" t="s">
        <v>118</v>
      </c>
      <c r="L678">
        <v>19.529150000000001</v>
      </c>
      <c r="M678" s="16">
        <v>41154</v>
      </c>
      <c r="N678" s="16"/>
      <c r="O678">
        <f t="shared" si="85"/>
        <v>106</v>
      </c>
      <c r="P678">
        <f t="shared" si="85"/>
        <v>2</v>
      </c>
      <c r="Q678">
        <f t="shared" si="80"/>
        <v>2</v>
      </c>
      <c r="R678">
        <f t="shared" si="86"/>
        <v>20</v>
      </c>
      <c r="S678">
        <f t="shared" si="81"/>
        <v>1</v>
      </c>
      <c r="T678">
        <f t="shared" si="87"/>
        <v>19.529150000000001</v>
      </c>
      <c r="U678">
        <f t="shared" si="82"/>
        <v>2</v>
      </c>
      <c r="V678" t="str">
        <f t="shared" si="83"/>
        <v>3</v>
      </c>
      <c r="W678">
        <f t="shared" si="84"/>
        <v>1</v>
      </c>
    </row>
    <row r="679" spans="1:23" x14ac:dyDescent="0.25">
      <c r="A679" t="s">
        <v>356</v>
      </c>
      <c r="B679">
        <v>106</v>
      </c>
      <c r="C679">
        <v>2</v>
      </c>
      <c r="D679" s="17" t="s">
        <v>1</v>
      </c>
      <c r="E679">
        <v>22</v>
      </c>
      <c r="F679">
        <v>2</v>
      </c>
      <c r="G679" t="s">
        <v>365</v>
      </c>
      <c r="H679" t="s">
        <v>8</v>
      </c>
      <c r="I679" t="s">
        <v>8</v>
      </c>
      <c r="J679" t="s">
        <v>3</v>
      </c>
      <c r="K679" t="s">
        <v>116</v>
      </c>
      <c r="L679">
        <v>19.73094</v>
      </c>
      <c r="M679" s="16">
        <v>41154</v>
      </c>
      <c r="N679" s="16"/>
      <c r="O679">
        <f t="shared" si="85"/>
        <v>106</v>
      </c>
      <c r="P679">
        <f t="shared" si="85"/>
        <v>2</v>
      </c>
      <c r="Q679">
        <f t="shared" si="80"/>
        <v>2</v>
      </c>
      <c r="R679">
        <f t="shared" si="86"/>
        <v>21</v>
      </c>
      <c r="S679">
        <f t="shared" si="81"/>
        <v>1</v>
      </c>
      <c r="T679">
        <f t="shared" si="87"/>
        <v>19.73094</v>
      </c>
      <c r="U679">
        <f t="shared" si="82"/>
        <v>1</v>
      </c>
      <c r="V679" t="str">
        <f t="shared" si="83"/>
        <v>3</v>
      </c>
      <c r="W679">
        <f t="shared" si="84"/>
        <v>1</v>
      </c>
    </row>
    <row r="680" spans="1:23" x14ac:dyDescent="0.25">
      <c r="A680" t="s">
        <v>356</v>
      </c>
      <c r="B680">
        <v>106</v>
      </c>
      <c r="C680">
        <v>2</v>
      </c>
      <c r="D680" s="17" t="s">
        <v>1</v>
      </c>
      <c r="E680">
        <v>23</v>
      </c>
      <c r="F680">
        <v>2</v>
      </c>
      <c r="G680" t="s">
        <v>361</v>
      </c>
      <c r="H680" t="s">
        <v>8</v>
      </c>
      <c r="I680" t="s">
        <v>8</v>
      </c>
      <c r="J680" t="s">
        <v>3</v>
      </c>
      <c r="K680" t="s">
        <v>125</v>
      </c>
      <c r="L680">
        <v>20.45964</v>
      </c>
      <c r="M680" s="16">
        <v>41154</v>
      </c>
      <c r="N680" s="16"/>
      <c r="O680">
        <f t="shared" si="85"/>
        <v>106</v>
      </c>
      <c r="P680">
        <f t="shared" si="85"/>
        <v>2</v>
      </c>
      <c r="Q680">
        <f t="shared" si="80"/>
        <v>2</v>
      </c>
      <c r="R680">
        <f t="shared" si="86"/>
        <v>22</v>
      </c>
      <c r="S680">
        <f t="shared" si="81"/>
        <v>1</v>
      </c>
      <c r="T680">
        <f t="shared" si="87"/>
        <v>20.45964</v>
      </c>
      <c r="U680">
        <f t="shared" si="82"/>
        <v>1</v>
      </c>
      <c r="V680" t="str">
        <f t="shared" si="83"/>
        <v>3</v>
      </c>
      <c r="W680">
        <f t="shared" si="84"/>
        <v>1</v>
      </c>
    </row>
    <row r="681" spans="1:23" x14ac:dyDescent="0.25">
      <c r="A681" t="s">
        <v>356</v>
      </c>
      <c r="B681">
        <v>106</v>
      </c>
      <c r="C681">
        <v>2</v>
      </c>
      <c r="D681" s="17" t="s">
        <v>1</v>
      </c>
      <c r="E681">
        <v>24</v>
      </c>
      <c r="F681">
        <v>3</v>
      </c>
      <c r="G681" t="s">
        <v>371</v>
      </c>
      <c r="H681" t="s">
        <v>1</v>
      </c>
      <c r="I681" t="s">
        <v>2</v>
      </c>
      <c r="J681" t="s">
        <v>6</v>
      </c>
      <c r="K681" t="s">
        <v>96</v>
      </c>
      <c r="L681">
        <v>19.013449999999999</v>
      </c>
      <c r="M681" s="16">
        <v>41154</v>
      </c>
      <c r="N681" s="16"/>
      <c r="O681">
        <f t="shared" si="85"/>
        <v>106</v>
      </c>
      <c r="P681">
        <f t="shared" si="85"/>
        <v>2</v>
      </c>
      <c r="Q681">
        <f t="shared" si="80"/>
        <v>3</v>
      </c>
      <c r="R681">
        <f t="shared" si="86"/>
        <v>23</v>
      </c>
      <c r="S681">
        <f t="shared" si="81"/>
        <v>1</v>
      </c>
      <c r="T681">
        <f t="shared" si="87"/>
        <v>19.013449999999999</v>
      </c>
      <c r="U681">
        <f t="shared" si="82"/>
        <v>2</v>
      </c>
      <c r="V681" t="str">
        <f t="shared" si="83"/>
        <v>3</v>
      </c>
      <c r="W681">
        <f t="shared" si="84"/>
        <v>2</v>
      </c>
    </row>
    <row r="682" spans="1:23" x14ac:dyDescent="0.25">
      <c r="A682" t="s">
        <v>356</v>
      </c>
      <c r="B682">
        <v>106</v>
      </c>
      <c r="C682">
        <v>2</v>
      </c>
      <c r="D682" s="17" t="s">
        <v>1</v>
      </c>
      <c r="E682">
        <v>25</v>
      </c>
      <c r="F682">
        <v>2</v>
      </c>
      <c r="G682" t="s">
        <v>301</v>
      </c>
      <c r="H682" t="s">
        <v>1</v>
      </c>
      <c r="I682" t="s">
        <v>5</v>
      </c>
      <c r="J682" t="s">
        <v>6</v>
      </c>
      <c r="K682" t="s">
        <v>100</v>
      </c>
      <c r="L682">
        <v>16.210760000000001</v>
      </c>
      <c r="M682" s="16">
        <v>41154</v>
      </c>
      <c r="N682" s="16"/>
      <c r="O682">
        <f t="shared" si="85"/>
        <v>106</v>
      </c>
      <c r="P682">
        <f t="shared" si="85"/>
        <v>2</v>
      </c>
      <c r="Q682">
        <f t="shared" si="80"/>
        <v>2</v>
      </c>
      <c r="R682">
        <f t="shared" si="86"/>
        <v>24</v>
      </c>
      <c r="S682">
        <f t="shared" si="81"/>
        <v>1</v>
      </c>
      <c r="T682">
        <f t="shared" si="87"/>
        <v>16.210760000000001</v>
      </c>
      <c r="U682">
        <f t="shared" si="82"/>
        <v>2</v>
      </c>
      <c r="V682" t="str">
        <f t="shared" si="83"/>
        <v>3</v>
      </c>
      <c r="W682">
        <f t="shared" si="84"/>
        <v>2</v>
      </c>
    </row>
    <row r="683" spans="1:23" x14ac:dyDescent="0.25">
      <c r="A683" t="s">
        <v>356</v>
      </c>
      <c r="B683">
        <v>106</v>
      </c>
      <c r="C683">
        <v>2</v>
      </c>
      <c r="D683" s="17" t="s">
        <v>1</v>
      </c>
      <c r="E683">
        <v>26</v>
      </c>
      <c r="F683">
        <v>2</v>
      </c>
      <c r="G683" t="s">
        <v>301</v>
      </c>
      <c r="H683" t="s">
        <v>8</v>
      </c>
      <c r="I683" t="s">
        <v>8</v>
      </c>
      <c r="J683" t="s">
        <v>6</v>
      </c>
      <c r="K683" t="s">
        <v>127</v>
      </c>
      <c r="L683">
        <v>16.177129999999998</v>
      </c>
      <c r="M683" s="16">
        <v>41154</v>
      </c>
      <c r="N683" s="16"/>
      <c r="O683">
        <f t="shared" si="85"/>
        <v>106</v>
      </c>
      <c r="P683">
        <f t="shared" si="85"/>
        <v>2</v>
      </c>
      <c r="Q683">
        <f t="shared" si="80"/>
        <v>2</v>
      </c>
      <c r="R683">
        <f t="shared" si="86"/>
        <v>25</v>
      </c>
      <c r="S683">
        <f t="shared" si="81"/>
        <v>1</v>
      </c>
      <c r="T683">
        <f t="shared" si="87"/>
        <v>16.177129999999998</v>
      </c>
      <c r="U683">
        <f t="shared" si="82"/>
        <v>1</v>
      </c>
      <c r="V683" t="str">
        <f t="shared" si="83"/>
        <v>3</v>
      </c>
      <c r="W683">
        <f t="shared" si="84"/>
        <v>2</v>
      </c>
    </row>
    <row r="684" spans="1:23" x14ac:dyDescent="0.25">
      <c r="A684" t="s">
        <v>356</v>
      </c>
      <c r="B684">
        <v>106</v>
      </c>
      <c r="C684">
        <v>2</v>
      </c>
      <c r="D684" s="17" t="s">
        <v>1</v>
      </c>
      <c r="E684">
        <v>27</v>
      </c>
      <c r="F684">
        <v>3</v>
      </c>
      <c r="G684" t="s">
        <v>371</v>
      </c>
      <c r="H684" t="s">
        <v>8</v>
      </c>
      <c r="I684" t="s">
        <v>8</v>
      </c>
      <c r="J684" t="s">
        <v>6</v>
      </c>
      <c r="K684" t="s">
        <v>102</v>
      </c>
      <c r="L684">
        <v>19.204039999999999</v>
      </c>
      <c r="M684" s="16">
        <v>41154</v>
      </c>
      <c r="N684" s="16"/>
      <c r="O684">
        <f t="shared" si="85"/>
        <v>106</v>
      </c>
      <c r="P684">
        <f t="shared" si="85"/>
        <v>2</v>
      </c>
      <c r="Q684">
        <f t="shared" si="80"/>
        <v>3</v>
      </c>
      <c r="R684">
        <f t="shared" si="86"/>
        <v>26</v>
      </c>
      <c r="S684">
        <f t="shared" si="81"/>
        <v>1</v>
      </c>
      <c r="T684">
        <f t="shared" si="87"/>
        <v>19.204039999999999</v>
      </c>
      <c r="U684">
        <f t="shared" si="82"/>
        <v>1</v>
      </c>
      <c r="V684" t="str">
        <f t="shared" si="83"/>
        <v>3</v>
      </c>
      <c r="W684">
        <f t="shared" si="84"/>
        <v>2</v>
      </c>
    </row>
    <row r="685" spans="1:23" x14ac:dyDescent="0.25">
      <c r="A685" t="s">
        <v>356</v>
      </c>
      <c r="B685">
        <v>106</v>
      </c>
      <c r="C685">
        <v>2</v>
      </c>
      <c r="D685" s="17" t="s">
        <v>1</v>
      </c>
      <c r="E685">
        <v>28</v>
      </c>
      <c r="F685">
        <v>1</v>
      </c>
      <c r="G685" t="s">
        <v>367</v>
      </c>
      <c r="H685" t="s">
        <v>8</v>
      </c>
      <c r="I685" t="s">
        <v>8</v>
      </c>
      <c r="J685" t="s">
        <v>3</v>
      </c>
      <c r="K685" t="s">
        <v>107</v>
      </c>
      <c r="L685">
        <v>19.260090000000002</v>
      </c>
      <c r="M685" s="16">
        <v>41154</v>
      </c>
      <c r="N685" s="16"/>
      <c r="O685">
        <f t="shared" si="85"/>
        <v>106</v>
      </c>
      <c r="P685">
        <f t="shared" si="85"/>
        <v>2</v>
      </c>
      <c r="Q685">
        <f t="shared" si="80"/>
        <v>1</v>
      </c>
      <c r="R685">
        <f t="shared" si="86"/>
        <v>27</v>
      </c>
      <c r="S685">
        <f t="shared" si="81"/>
        <v>1</v>
      </c>
      <c r="T685">
        <f t="shared" si="87"/>
        <v>19.260090000000002</v>
      </c>
      <c r="U685">
        <f t="shared" si="82"/>
        <v>1</v>
      </c>
      <c r="V685" t="str">
        <f t="shared" si="83"/>
        <v>3</v>
      </c>
      <c r="W685">
        <f t="shared" si="84"/>
        <v>1</v>
      </c>
    </row>
    <row r="686" spans="1:23" x14ac:dyDescent="0.25">
      <c r="A686" t="s">
        <v>356</v>
      </c>
      <c r="B686">
        <v>106</v>
      </c>
      <c r="C686">
        <v>2</v>
      </c>
      <c r="D686" s="17" t="s">
        <v>1</v>
      </c>
      <c r="E686">
        <v>29</v>
      </c>
      <c r="F686">
        <v>2</v>
      </c>
      <c r="G686" t="s">
        <v>372</v>
      </c>
      <c r="H686" t="s">
        <v>1</v>
      </c>
      <c r="I686" t="s">
        <v>2</v>
      </c>
      <c r="J686" t="s">
        <v>6</v>
      </c>
      <c r="K686" t="s">
        <v>126</v>
      </c>
      <c r="L686">
        <v>19.921520000000001</v>
      </c>
      <c r="M686" s="16">
        <v>41154</v>
      </c>
      <c r="N686" s="16"/>
      <c r="O686">
        <f t="shared" si="85"/>
        <v>106</v>
      </c>
      <c r="P686">
        <f t="shared" si="85"/>
        <v>2</v>
      </c>
      <c r="Q686">
        <f t="shared" si="80"/>
        <v>2</v>
      </c>
      <c r="R686">
        <f t="shared" si="86"/>
        <v>28</v>
      </c>
      <c r="S686">
        <f t="shared" si="81"/>
        <v>1</v>
      </c>
      <c r="T686">
        <f t="shared" si="87"/>
        <v>19.921520000000001</v>
      </c>
      <c r="U686">
        <f t="shared" si="82"/>
        <v>2</v>
      </c>
      <c r="V686" t="str">
        <f t="shared" si="83"/>
        <v>3</v>
      </c>
      <c r="W686">
        <f t="shared" si="84"/>
        <v>2</v>
      </c>
    </row>
    <row r="687" spans="1:23" x14ac:dyDescent="0.25">
      <c r="A687" t="s">
        <v>356</v>
      </c>
      <c r="B687">
        <v>106</v>
      </c>
      <c r="C687">
        <v>2</v>
      </c>
      <c r="D687" s="17" t="s">
        <v>1</v>
      </c>
      <c r="E687">
        <v>30</v>
      </c>
      <c r="F687">
        <v>3</v>
      </c>
      <c r="G687" t="s">
        <v>373</v>
      </c>
      <c r="H687" t="s">
        <v>8</v>
      </c>
      <c r="I687" t="s">
        <v>8</v>
      </c>
      <c r="J687" t="s">
        <v>3</v>
      </c>
      <c r="K687" t="s">
        <v>120</v>
      </c>
      <c r="L687">
        <v>16.390129999999999</v>
      </c>
      <c r="M687" s="16">
        <v>41154</v>
      </c>
      <c r="N687" s="16"/>
      <c r="O687">
        <f t="shared" si="85"/>
        <v>106</v>
      </c>
      <c r="P687">
        <f t="shared" si="85"/>
        <v>2</v>
      </c>
      <c r="Q687">
        <f t="shared" si="80"/>
        <v>3</v>
      </c>
      <c r="R687">
        <f t="shared" si="86"/>
        <v>29</v>
      </c>
      <c r="S687">
        <f t="shared" si="81"/>
        <v>1</v>
      </c>
      <c r="T687">
        <f t="shared" si="87"/>
        <v>16.390129999999999</v>
      </c>
      <c r="U687">
        <f t="shared" si="82"/>
        <v>1</v>
      </c>
      <c r="V687" t="str">
        <f t="shared" si="83"/>
        <v>3</v>
      </c>
      <c r="W687">
        <f t="shared" si="84"/>
        <v>1</v>
      </c>
    </row>
    <row r="688" spans="1:23" x14ac:dyDescent="0.25">
      <c r="A688" t="s">
        <v>356</v>
      </c>
      <c r="B688">
        <v>106</v>
      </c>
      <c r="C688">
        <v>2</v>
      </c>
      <c r="D688" s="17" t="s">
        <v>1</v>
      </c>
      <c r="E688">
        <v>31</v>
      </c>
      <c r="F688">
        <v>2</v>
      </c>
      <c r="G688" t="s">
        <v>332</v>
      </c>
      <c r="H688" t="s">
        <v>1</v>
      </c>
      <c r="I688" t="s">
        <v>2</v>
      </c>
      <c r="J688" t="s">
        <v>3</v>
      </c>
      <c r="K688" t="s">
        <v>108</v>
      </c>
      <c r="L688">
        <v>21.524660000000001</v>
      </c>
      <c r="M688" s="16">
        <v>41154</v>
      </c>
      <c r="N688" s="16"/>
      <c r="O688">
        <f t="shared" si="85"/>
        <v>106</v>
      </c>
      <c r="P688">
        <f t="shared" si="85"/>
        <v>2</v>
      </c>
      <c r="Q688">
        <f t="shared" si="80"/>
        <v>2</v>
      </c>
      <c r="R688">
        <f t="shared" si="86"/>
        <v>30</v>
      </c>
      <c r="S688">
        <f t="shared" si="81"/>
        <v>1</v>
      </c>
      <c r="T688">
        <f t="shared" si="87"/>
        <v>21.524660000000001</v>
      </c>
      <c r="U688">
        <f t="shared" si="82"/>
        <v>2</v>
      </c>
      <c r="V688" t="str">
        <f t="shared" si="83"/>
        <v>3</v>
      </c>
      <c r="W688">
        <f t="shared" si="84"/>
        <v>1</v>
      </c>
    </row>
    <row r="689" spans="1:23" x14ac:dyDescent="0.25">
      <c r="A689" t="s">
        <v>356</v>
      </c>
      <c r="B689">
        <v>106</v>
      </c>
      <c r="C689">
        <v>2</v>
      </c>
      <c r="D689" s="17" t="s">
        <v>1</v>
      </c>
      <c r="E689">
        <v>32</v>
      </c>
      <c r="F689">
        <v>2</v>
      </c>
      <c r="G689" t="s">
        <v>332</v>
      </c>
      <c r="H689" t="s">
        <v>8</v>
      </c>
      <c r="I689" t="s">
        <v>8</v>
      </c>
      <c r="J689" t="s">
        <v>3</v>
      </c>
      <c r="K689" t="s">
        <v>103</v>
      </c>
      <c r="L689">
        <v>21.872199999999999</v>
      </c>
      <c r="M689" s="16">
        <v>41154</v>
      </c>
      <c r="N689" s="16"/>
      <c r="O689">
        <f t="shared" si="85"/>
        <v>106</v>
      </c>
      <c r="P689">
        <f t="shared" si="85"/>
        <v>2</v>
      </c>
      <c r="Q689">
        <f t="shared" si="80"/>
        <v>2</v>
      </c>
      <c r="R689">
        <f t="shared" si="86"/>
        <v>31</v>
      </c>
      <c r="S689">
        <f t="shared" si="81"/>
        <v>1</v>
      </c>
      <c r="T689">
        <f t="shared" si="87"/>
        <v>21.872199999999999</v>
      </c>
      <c r="U689">
        <f t="shared" si="82"/>
        <v>1</v>
      </c>
      <c r="V689" t="str">
        <f t="shared" si="83"/>
        <v>3</v>
      </c>
      <c r="W689">
        <f t="shared" si="84"/>
        <v>1</v>
      </c>
    </row>
    <row r="690" spans="1:23" x14ac:dyDescent="0.25">
      <c r="A690" t="s">
        <v>356</v>
      </c>
      <c r="B690">
        <v>106</v>
      </c>
      <c r="C690">
        <v>2</v>
      </c>
      <c r="D690" s="17" t="s">
        <v>1</v>
      </c>
      <c r="E690">
        <v>33</v>
      </c>
      <c r="F690">
        <v>2</v>
      </c>
      <c r="G690" t="s">
        <v>372</v>
      </c>
      <c r="H690" t="s">
        <v>8</v>
      </c>
      <c r="I690" t="s">
        <v>8</v>
      </c>
      <c r="J690" t="s">
        <v>6</v>
      </c>
      <c r="K690" t="s">
        <v>110</v>
      </c>
      <c r="L690">
        <v>20.12332</v>
      </c>
      <c r="M690" s="16">
        <v>41154</v>
      </c>
      <c r="N690" s="16"/>
      <c r="O690">
        <f t="shared" si="85"/>
        <v>106</v>
      </c>
      <c r="P690">
        <f t="shared" si="85"/>
        <v>2</v>
      </c>
      <c r="Q690">
        <f t="shared" si="80"/>
        <v>2</v>
      </c>
      <c r="R690">
        <f t="shared" si="86"/>
        <v>32</v>
      </c>
      <c r="S690">
        <f t="shared" si="81"/>
        <v>1</v>
      </c>
      <c r="T690">
        <f t="shared" si="87"/>
        <v>20.12332</v>
      </c>
      <c r="U690">
        <f t="shared" si="82"/>
        <v>1</v>
      </c>
      <c r="V690" t="str">
        <f t="shared" si="83"/>
        <v>3</v>
      </c>
      <c r="W690">
        <f t="shared" si="84"/>
        <v>2</v>
      </c>
    </row>
    <row r="691" spans="1:23" x14ac:dyDescent="0.25">
      <c r="A691" t="s">
        <v>356</v>
      </c>
      <c r="B691">
        <v>106</v>
      </c>
      <c r="C691">
        <v>2</v>
      </c>
      <c r="D691" s="17" t="s">
        <v>1</v>
      </c>
      <c r="E691">
        <v>34</v>
      </c>
      <c r="F691">
        <v>1</v>
      </c>
      <c r="G691" t="s">
        <v>369</v>
      </c>
      <c r="H691" t="s">
        <v>8</v>
      </c>
      <c r="I691" t="s">
        <v>8</v>
      </c>
      <c r="J691" t="s">
        <v>6</v>
      </c>
      <c r="K691" t="s">
        <v>111</v>
      </c>
      <c r="L691">
        <v>19.41704</v>
      </c>
      <c r="M691" s="16">
        <v>41154</v>
      </c>
      <c r="N691" s="16"/>
      <c r="O691">
        <f t="shared" si="85"/>
        <v>106</v>
      </c>
      <c r="P691">
        <f t="shared" si="85"/>
        <v>2</v>
      </c>
      <c r="Q691">
        <f t="shared" si="80"/>
        <v>1</v>
      </c>
      <c r="R691">
        <f t="shared" si="86"/>
        <v>33</v>
      </c>
      <c r="S691">
        <f t="shared" si="81"/>
        <v>1</v>
      </c>
      <c r="T691">
        <f t="shared" si="87"/>
        <v>19.41704</v>
      </c>
      <c r="U691">
        <f t="shared" si="82"/>
        <v>1</v>
      </c>
      <c r="V691" t="str">
        <f t="shared" si="83"/>
        <v>3</v>
      </c>
      <c r="W691">
        <f t="shared" si="84"/>
        <v>2</v>
      </c>
    </row>
    <row r="692" spans="1:23" x14ac:dyDescent="0.25">
      <c r="A692" t="s">
        <v>356</v>
      </c>
      <c r="B692">
        <v>106</v>
      </c>
      <c r="C692">
        <v>2</v>
      </c>
      <c r="D692" s="17" t="s">
        <v>1</v>
      </c>
      <c r="E692">
        <v>35</v>
      </c>
      <c r="F692">
        <v>1</v>
      </c>
      <c r="G692" t="s">
        <v>362</v>
      </c>
      <c r="H692" t="s">
        <v>1</v>
      </c>
      <c r="I692" t="s">
        <v>2</v>
      </c>
      <c r="J692" t="s">
        <v>3</v>
      </c>
      <c r="K692" t="s">
        <v>101</v>
      </c>
      <c r="L692">
        <v>21.098649999999999</v>
      </c>
      <c r="M692" s="16">
        <v>41154</v>
      </c>
      <c r="N692" s="16"/>
      <c r="O692">
        <f t="shared" si="85"/>
        <v>106</v>
      </c>
      <c r="P692">
        <f t="shared" si="85"/>
        <v>2</v>
      </c>
      <c r="Q692">
        <f t="shared" si="80"/>
        <v>1</v>
      </c>
      <c r="R692">
        <f t="shared" si="86"/>
        <v>34</v>
      </c>
      <c r="S692">
        <f t="shared" si="81"/>
        <v>1</v>
      </c>
      <c r="T692">
        <f t="shared" si="87"/>
        <v>21.098649999999999</v>
      </c>
      <c r="U692">
        <f t="shared" si="82"/>
        <v>2</v>
      </c>
      <c r="V692" t="str">
        <f t="shared" si="83"/>
        <v>3</v>
      </c>
      <c r="W692">
        <f t="shared" si="84"/>
        <v>1</v>
      </c>
    </row>
    <row r="693" spans="1:23" x14ac:dyDescent="0.25">
      <c r="A693" t="s">
        <v>356</v>
      </c>
      <c r="B693">
        <v>106</v>
      </c>
      <c r="C693">
        <v>2</v>
      </c>
      <c r="D693" s="17" t="s">
        <v>1</v>
      </c>
      <c r="E693">
        <v>36</v>
      </c>
      <c r="F693">
        <v>3</v>
      </c>
      <c r="G693" t="s">
        <v>373</v>
      </c>
      <c r="H693" t="s">
        <v>1</v>
      </c>
      <c r="I693" t="s">
        <v>5</v>
      </c>
      <c r="J693" t="s">
        <v>3</v>
      </c>
      <c r="K693" t="s">
        <v>113</v>
      </c>
      <c r="L693">
        <v>16.995519999999999</v>
      </c>
      <c r="M693" s="16">
        <v>41154</v>
      </c>
      <c r="N693" s="16"/>
      <c r="O693">
        <f t="shared" si="85"/>
        <v>106</v>
      </c>
      <c r="P693">
        <f t="shared" si="85"/>
        <v>2</v>
      </c>
      <c r="Q693">
        <f t="shared" si="80"/>
        <v>3</v>
      </c>
      <c r="R693">
        <f t="shared" si="86"/>
        <v>35</v>
      </c>
      <c r="S693">
        <f t="shared" si="81"/>
        <v>1</v>
      </c>
      <c r="T693">
        <f t="shared" si="87"/>
        <v>16.995519999999999</v>
      </c>
      <c r="U693">
        <f t="shared" si="82"/>
        <v>2</v>
      </c>
      <c r="V693" t="str">
        <f t="shared" si="83"/>
        <v>3</v>
      </c>
      <c r="W693">
        <f t="shared" si="84"/>
        <v>1</v>
      </c>
    </row>
    <row r="694" spans="1:23" x14ac:dyDescent="0.25">
      <c r="A694" t="s">
        <v>356</v>
      </c>
      <c r="B694">
        <v>106</v>
      </c>
      <c r="C694">
        <v>2</v>
      </c>
      <c r="D694" s="17" t="s">
        <v>1</v>
      </c>
      <c r="E694">
        <v>37</v>
      </c>
      <c r="F694">
        <v>2</v>
      </c>
      <c r="G694" t="s">
        <v>359</v>
      </c>
      <c r="H694" t="s">
        <v>1</v>
      </c>
      <c r="I694" t="s">
        <v>5</v>
      </c>
      <c r="J694" t="s">
        <v>6</v>
      </c>
      <c r="K694" t="s">
        <v>90</v>
      </c>
      <c r="L694">
        <v>15.14574</v>
      </c>
      <c r="M694" s="16">
        <v>41154</v>
      </c>
      <c r="N694" s="16"/>
      <c r="O694">
        <f t="shared" si="85"/>
        <v>106</v>
      </c>
      <c r="P694">
        <f t="shared" si="85"/>
        <v>2</v>
      </c>
      <c r="Q694">
        <f t="shared" si="80"/>
        <v>2</v>
      </c>
      <c r="R694">
        <f t="shared" si="86"/>
        <v>36</v>
      </c>
      <c r="S694">
        <f t="shared" si="81"/>
        <v>1</v>
      </c>
      <c r="T694">
        <f t="shared" si="87"/>
        <v>15.14574</v>
      </c>
      <c r="U694">
        <f t="shared" si="82"/>
        <v>2</v>
      </c>
      <c r="V694" t="str">
        <f t="shared" si="83"/>
        <v>3</v>
      </c>
      <c r="W694">
        <f t="shared" si="84"/>
        <v>2</v>
      </c>
    </row>
    <row r="695" spans="1:23" x14ac:dyDescent="0.25">
      <c r="A695" t="s">
        <v>356</v>
      </c>
      <c r="B695">
        <v>106</v>
      </c>
      <c r="C695">
        <v>2</v>
      </c>
      <c r="D695" s="17" t="s">
        <v>1</v>
      </c>
      <c r="E695">
        <v>38</v>
      </c>
      <c r="F695">
        <v>3</v>
      </c>
      <c r="G695" t="s">
        <v>364</v>
      </c>
      <c r="H695" t="s">
        <v>8</v>
      </c>
      <c r="I695" t="s">
        <v>8</v>
      </c>
      <c r="J695" t="s">
        <v>6</v>
      </c>
      <c r="K695" t="s">
        <v>109</v>
      </c>
      <c r="L695">
        <v>16.16592</v>
      </c>
      <c r="M695" s="16">
        <v>41154</v>
      </c>
      <c r="N695" s="16"/>
      <c r="O695">
        <f t="shared" si="85"/>
        <v>106</v>
      </c>
      <c r="P695">
        <f t="shared" si="85"/>
        <v>2</v>
      </c>
      <c r="Q695">
        <f t="shared" si="80"/>
        <v>3</v>
      </c>
      <c r="R695">
        <f t="shared" si="86"/>
        <v>37</v>
      </c>
      <c r="S695">
        <f t="shared" si="81"/>
        <v>1</v>
      </c>
      <c r="T695">
        <f t="shared" si="87"/>
        <v>16.16592</v>
      </c>
      <c r="U695">
        <f t="shared" si="82"/>
        <v>1</v>
      </c>
      <c r="V695" t="str">
        <f t="shared" si="83"/>
        <v>3</v>
      </c>
      <c r="W695">
        <f t="shared" si="84"/>
        <v>2</v>
      </c>
    </row>
    <row r="696" spans="1:23" x14ac:dyDescent="0.25">
      <c r="A696" t="s">
        <v>356</v>
      </c>
      <c r="B696">
        <v>106</v>
      </c>
      <c r="C696">
        <v>2</v>
      </c>
      <c r="D696" s="17" t="s">
        <v>1</v>
      </c>
      <c r="E696">
        <v>39</v>
      </c>
      <c r="F696">
        <v>2</v>
      </c>
      <c r="G696" t="s">
        <v>368</v>
      </c>
      <c r="H696" t="s">
        <v>8</v>
      </c>
      <c r="I696" t="s">
        <v>8</v>
      </c>
      <c r="J696" t="s">
        <v>6</v>
      </c>
      <c r="K696" t="s">
        <v>123</v>
      </c>
      <c r="L696">
        <v>17.387889999999999</v>
      </c>
      <c r="M696" s="16">
        <v>41154</v>
      </c>
      <c r="N696" s="16"/>
      <c r="O696">
        <f t="shared" si="85"/>
        <v>106</v>
      </c>
      <c r="P696">
        <f t="shared" si="85"/>
        <v>2</v>
      </c>
      <c r="Q696">
        <f t="shared" si="80"/>
        <v>2</v>
      </c>
      <c r="R696">
        <f t="shared" si="86"/>
        <v>38</v>
      </c>
      <c r="S696">
        <f t="shared" si="81"/>
        <v>1</v>
      </c>
      <c r="T696">
        <f t="shared" si="87"/>
        <v>17.387889999999999</v>
      </c>
      <c r="U696">
        <f t="shared" si="82"/>
        <v>1</v>
      </c>
      <c r="V696" t="str">
        <f t="shared" si="83"/>
        <v>3</v>
      </c>
      <c r="W696">
        <f t="shared" si="84"/>
        <v>2</v>
      </c>
    </row>
    <row r="697" spans="1:23" x14ac:dyDescent="0.25">
      <c r="A697" t="s">
        <v>356</v>
      </c>
      <c r="B697">
        <v>106</v>
      </c>
      <c r="C697">
        <v>2</v>
      </c>
      <c r="D697" s="17" t="s">
        <v>1</v>
      </c>
      <c r="E697">
        <v>40</v>
      </c>
      <c r="F697">
        <v>1</v>
      </c>
      <c r="G697" t="s">
        <v>363</v>
      </c>
      <c r="H697" t="s">
        <v>8</v>
      </c>
      <c r="I697" t="s">
        <v>8</v>
      </c>
      <c r="J697" t="s">
        <v>6</v>
      </c>
      <c r="K697" t="s">
        <v>128</v>
      </c>
      <c r="L697">
        <v>19.798210000000001</v>
      </c>
      <c r="M697" s="16">
        <v>41154</v>
      </c>
      <c r="N697" s="16"/>
      <c r="O697">
        <f t="shared" si="85"/>
        <v>106</v>
      </c>
      <c r="P697">
        <f t="shared" si="85"/>
        <v>2</v>
      </c>
      <c r="Q697">
        <f t="shared" si="80"/>
        <v>1</v>
      </c>
      <c r="R697">
        <f t="shared" si="86"/>
        <v>39</v>
      </c>
      <c r="S697">
        <f t="shared" si="81"/>
        <v>1</v>
      </c>
      <c r="T697">
        <f t="shared" si="87"/>
        <v>19.798210000000001</v>
      </c>
      <c r="U697">
        <f t="shared" si="82"/>
        <v>1</v>
      </c>
      <c r="V697" t="str">
        <f t="shared" si="83"/>
        <v>3</v>
      </c>
      <c r="W697">
        <f t="shared" si="84"/>
        <v>2</v>
      </c>
    </row>
    <row r="698" spans="1:23" x14ac:dyDescent="0.25">
      <c r="A698" t="s">
        <v>356</v>
      </c>
      <c r="B698">
        <v>106</v>
      </c>
      <c r="C698">
        <v>2</v>
      </c>
      <c r="D698" s="17" t="s">
        <v>1</v>
      </c>
      <c r="E698">
        <v>41</v>
      </c>
      <c r="F698">
        <v>2</v>
      </c>
      <c r="G698" t="s">
        <v>370</v>
      </c>
      <c r="H698" t="s">
        <v>8</v>
      </c>
      <c r="I698" t="s">
        <v>8</v>
      </c>
      <c r="J698" t="s">
        <v>3</v>
      </c>
      <c r="K698" t="s">
        <v>92</v>
      </c>
      <c r="L698">
        <v>19.764569999999999</v>
      </c>
      <c r="M698" s="16">
        <v>41154</v>
      </c>
      <c r="N698" s="16"/>
      <c r="O698">
        <f t="shared" si="85"/>
        <v>106</v>
      </c>
      <c r="P698">
        <f t="shared" si="85"/>
        <v>2</v>
      </c>
      <c r="Q698">
        <f t="shared" si="80"/>
        <v>2</v>
      </c>
      <c r="R698">
        <f t="shared" si="86"/>
        <v>40</v>
      </c>
      <c r="S698">
        <f t="shared" si="81"/>
        <v>1</v>
      </c>
      <c r="T698">
        <f t="shared" si="87"/>
        <v>19.764569999999999</v>
      </c>
      <c r="U698">
        <f t="shared" si="82"/>
        <v>1</v>
      </c>
      <c r="V698" t="str">
        <f t="shared" si="83"/>
        <v>3</v>
      </c>
      <c r="W698">
        <f t="shared" si="84"/>
        <v>1</v>
      </c>
    </row>
    <row r="699" spans="1:23" x14ac:dyDescent="0.25">
      <c r="A699" t="s">
        <v>392</v>
      </c>
      <c r="B699">
        <v>106</v>
      </c>
      <c r="C699">
        <v>3</v>
      </c>
      <c r="D699" s="17" t="s">
        <v>8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 t="s">
        <v>236</v>
      </c>
      <c r="L699">
        <v>19.6861</v>
      </c>
      <c r="M699" t="s">
        <v>437</v>
      </c>
      <c r="O699">
        <f t="shared" si="85"/>
        <v>106</v>
      </c>
      <c r="P699">
        <f t="shared" si="85"/>
        <v>3</v>
      </c>
      <c r="Q699">
        <f t="shared" si="80"/>
        <v>0</v>
      </c>
      <c r="R699">
        <f t="shared" si="86"/>
        <v>0</v>
      </c>
      <c r="S699">
        <f t="shared" si="81"/>
        <v>3</v>
      </c>
      <c r="T699">
        <f t="shared" si="87"/>
        <v>19.6861</v>
      </c>
      <c r="U699">
        <f t="shared" si="82"/>
        <v>2</v>
      </c>
      <c r="V699" t="str">
        <f t="shared" si="83"/>
        <v>5</v>
      </c>
      <c r="W699">
        <f t="shared" si="84"/>
        <v>2</v>
      </c>
    </row>
    <row r="700" spans="1:23" x14ac:dyDescent="0.25">
      <c r="A700" t="s">
        <v>392</v>
      </c>
      <c r="B700">
        <v>106</v>
      </c>
      <c r="C700">
        <v>3</v>
      </c>
      <c r="D700" s="17" t="s">
        <v>8</v>
      </c>
      <c r="E700">
        <v>2</v>
      </c>
      <c r="F700">
        <v>1</v>
      </c>
      <c r="G700" t="s">
        <v>348</v>
      </c>
      <c r="H700" t="s">
        <v>8</v>
      </c>
      <c r="I700" t="s">
        <v>8</v>
      </c>
      <c r="J700" t="s">
        <v>6</v>
      </c>
      <c r="K700" t="s">
        <v>237</v>
      </c>
      <c r="L700">
        <v>16.827349999999999</v>
      </c>
      <c r="M700" t="s">
        <v>437</v>
      </c>
      <c r="O700">
        <f t="shared" si="85"/>
        <v>106</v>
      </c>
      <c r="P700">
        <f t="shared" si="85"/>
        <v>3</v>
      </c>
      <c r="Q700">
        <f t="shared" si="80"/>
        <v>1</v>
      </c>
      <c r="R700">
        <f t="shared" si="86"/>
        <v>1</v>
      </c>
      <c r="S700">
        <f t="shared" si="81"/>
        <v>3</v>
      </c>
      <c r="T700">
        <f t="shared" si="87"/>
        <v>16.827349999999999</v>
      </c>
      <c r="U700">
        <f t="shared" si="82"/>
        <v>1</v>
      </c>
      <c r="V700" t="str">
        <f t="shared" si="83"/>
        <v>5</v>
      </c>
      <c r="W700">
        <f t="shared" si="84"/>
        <v>2</v>
      </c>
    </row>
    <row r="701" spans="1:23" x14ac:dyDescent="0.25">
      <c r="A701" t="s">
        <v>392</v>
      </c>
      <c r="B701">
        <v>106</v>
      </c>
      <c r="C701">
        <v>3</v>
      </c>
      <c r="D701" s="17" t="s">
        <v>8</v>
      </c>
      <c r="E701">
        <v>3</v>
      </c>
      <c r="F701">
        <v>2</v>
      </c>
      <c r="G701" t="s">
        <v>393</v>
      </c>
      <c r="H701" t="s">
        <v>1</v>
      </c>
      <c r="I701" t="s">
        <v>2</v>
      </c>
      <c r="J701" t="s">
        <v>6</v>
      </c>
      <c r="K701" t="s">
        <v>238</v>
      </c>
      <c r="L701">
        <v>18.52018</v>
      </c>
      <c r="M701" t="s">
        <v>437</v>
      </c>
      <c r="O701">
        <f t="shared" si="85"/>
        <v>106</v>
      </c>
      <c r="P701">
        <f t="shared" si="85"/>
        <v>3</v>
      </c>
      <c r="Q701">
        <f t="shared" si="80"/>
        <v>2</v>
      </c>
      <c r="R701">
        <f t="shared" si="86"/>
        <v>2</v>
      </c>
      <c r="S701">
        <f t="shared" si="81"/>
        <v>3</v>
      </c>
      <c r="T701">
        <f t="shared" si="87"/>
        <v>18.52018</v>
      </c>
      <c r="U701">
        <f t="shared" si="82"/>
        <v>2</v>
      </c>
      <c r="V701" t="str">
        <f t="shared" si="83"/>
        <v>5</v>
      </c>
      <c r="W701">
        <f t="shared" si="84"/>
        <v>2</v>
      </c>
    </row>
    <row r="702" spans="1:23" x14ac:dyDescent="0.25">
      <c r="A702" t="s">
        <v>392</v>
      </c>
      <c r="B702">
        <v>106</v>
      </c>
      <c r="C702">
        <v>3</v>
      </c>
      <c r="D702" s="17" t="s">
        <v>8</v>
      </c>
      <c r="E702">
        <v>4</v>
      </c>
      <c r="F702">
        <v>3</v>
      </c>
      <c r="G702" t="s">
        <v>394</v>
      </c>
      <c r="H702" t="s">
        <v>8</v>
      </c>
      <c r="I702" t="s">
        <v>8</v>
      </c>
      <c r="J702" t="s">
        <v>3</v>
      </c>
      <c r="K702" t="s">
        <v>239</v>
      </c>
      <c r="L702">
        <v>18.778030000000001</v>
      </c>
      <c r="M702" t="s">
        <v>437</v>
      </c>
      <c r="O702">
        <f t="shared" si="85"/>
        <v>106</v>
      </c>
      <c r="P702">
        <f t="shared" si="85"/>
        <v>3</v>
      </c>
      <c r="Q702">
        <f t="shared" si="80"/>
        <v>3</v>
      </c>
      <c r="R702">
        <f t="shared" si="86"/>
        <v>3</v>
      </c>
      <c r="S702">
        <f t="shared" si="81"/>
        <v>3</v>
      </c>
      <c r="T702">
        <f t="shared" si="87"/>
        <v>18.778030000000001</v>
      </c>
      <c r="U702">
        <f t="shared" si="82"/>
        <v>1</v>
      </c>
      <c r="V702" t="str">
        <f t="shared" si="83"/>
        <v>5</v>
      </c>
      <c r="W702">
        <f t="shared" si="84"/>
        <v>1</v>
      </c>
    </row>
    <row r="703" spans="1:23" x14ac:dyDescent="0.25">
      <c r="A703" t="s">
        <v>392</v>
      </c>
      <c r="B703">
        <v>106</v>
      </c>
      <c r="C703">
        <v>3</v>
      </c>
      <c r="D703" s="17" t="s">
        <v>8</v>
      </c>
      <c r="E703">
        <v>5</v>
      </c>
      <c r="F703">
        <v>1</v>
      </c>
      <c r="G703" t="s">
        <v>348</v>
      </c>
      <c r="H703" t="s">
        <v>1</v>
      </c>
      <c r="I703" t="s">
        <v>5</v>
      </c>
      <c r="J703" t="s">
        <v>6</v>
      </c>
      <c r="K703" t="s">
        <v>240</v>
      </c>
      <c r="L703">
        <v>16.984300000000001</v>
      </c>
      <c r="M703" t="s">
        <v>437</v>
      </c>
      <c r="O703">
        <f t="shared" si="85"/>
        <v>106</v>
      </c>
      <c r="P703">
        <f t="shared" si="85"/>
        <v>3</v>
      </c>
      <c r="Q703">
        <f t="shared" si="80"/>
        <v>1</v>
      </c>
      <c r="R703">
        <f t="shared" si="86"/>
        <v>4</v>
      </c>
      <c r="S703">
        <f t="shared" si="81"/>
        <v>3</v>
      </c>
      <c r="T703">
        <f t="shared" si="87"/>
        <v>16.984300000000001</v>
      </c>
      <c r="U703">
        <f t="shared" si="82"/>
        <v>2</v>
      </c>
      <c r="V703" t="str">
        <f t="shared" si="83"/>
        <v>5</v>
      </c>
      <c r="W703">
        <f t="shared" si="84"/>
        <v>2</v>
      </c>
    </row>
    <row r="704" spans="1:23" x14ac:dyDescent="0.25">
      <c r="A704" t="s">
        <v>392</v>
      </c>
      <c r="B704">
        <v>106</v>
      </c>
      <c r="C704">
        <v>3</v>
      </c>
      <c r="D704" s="17" t="s">
        <v>8</v>
      </c>
      <c r="E704">
        <v>6</v>
      </c>
      <c r="F704">
        <v>1</v>
      </c>
      <c r="G704" t="s">
        <v>395</v>
      </c>
      <c r="H704" t="s">
        <v>1</v>
      </c>
      <c r="I704" t="s">
        <v>2</v>
      </c>
      <c r="J704" t="s">
        <v>3</v>
      </c>
      <c r="K704" t="s">
        <v>241</v>
      </c>
      <c r="L704">
        <v>19.495519999999999</v>
      </c>
      <c r="M704" t="s">
        <v>437</v>
      </c>
      <c r="O704">
        <f t="shared" si="85"/>
        <v>106</v>
      </c>
      <c r="P704">
        <f t="shared" si="85"/>
        <v>3</v>
      </c>
      <c r="Q704">
        <f t="shared" si="80"/>
        <v>1</v>
      </c>
      <c r="R704">
        <f t="shared" si="86"/>
        <v>5</v>
      </c>
      <c r="S704">
        <f t="shared" si="81"/>
        <v>3</v>
      </c>
      <c r="T704">
        <f t="shared" si="87"/>
        <v>19.495519999999999</v>
      </c>
      <c r="U704">
        <f t="shared" si="82"/>
        <v>2</v>
      </c>
      <c r="V704" t="str">
        <f t="shared" si="83"/>
        <v>5</v>
      </c>
      <c r="W704">
        <f t="shared" si="84"/>
        <v>1</v>
      </c>
    </row>
    <row r="705" spans="1:23" x14ac:dyDescent="0.25">
      <c r="A705" t="s">
        <v>392</v>
      </c>
      <c r="B705">
        <v>106</v>
      </c>
      <c r="C705">
        <v>3</v>
      </c>
      <c r="D705" s="17" t="s">
        <v>8</v>
      </c>
      <c r="E705">
        <v>7</v>
      </c>
      <c r="F705">
        <v>3</v>
      </c>
      <c r="G705" t="s">
        <v>394</v>
      </c>
      <c r="H705" t="s">
        <v>1</v>
      </c>
      <c r="I705" t="s">
        <v>2</v>
      </c>
      <c r="J705" t="s">
        <v>3</v>
      </c>
      <c r="K705" t="s">
        <v>242</v>
      </c>
      <c r="L705">
        <v>18.598649999999999</v>
      </c>
      <c r="M705" t="s">
        <v>437</v>
      </c>
      <c r="O705">
        <f t="shared" si="85"/>
        <v>106</v>
      </c>
      <c r="P705">
        <f t="shared" si="85"/>
        <v>3</v>
      </c>
      <c r="Q705">
        <f t="shared" ref="Q705:Q768" si="88">F705</f>
        <v>3</v>
      </c>
      <c r="R705">
        <f t="shared" si="86"/>
        <v>6</v>
      </c>
      <c r="S705">
        <f t="shared" si="81"/>
        <v>3</v>
      </c>
      <c r="T705">
        <f t="shared" si="87"/>
        <v>18.598649999999999</v>
      </c>
      <c r="U705">
        <f t="shared" si="82"/>
        <v>2</v>
      </c>
      <c r="V705" t="str">
        <f t="shared" si="83"/>
        <v>5</v>
      </c>
      <c r="W705">
        <f t="shared" si="84"/>
        <v>1</v>
      </c>
    </row>
    <row r="706" spans="1:23" x14ac:dyDescent="0.25">
      <c r="A706" t="s">
        <v>392</v>
      </c>
      <c r="B706">
        <v>106</v>
      </c>
      <c r="C706">
        <v>3</v>
      </c>
      <c r="D706" s="17" t="s">
        <v>8</v>
      </c>
      <c r="E706">
        <v>8</v>
      </c>
      <c r="F706">
        <v>1</v>
      </c>
      <c r="G706" t="s">
        <v>322</v>
      </c>
      <c r="H706" t="s">
        <v>8</v>
      </c>
      <c r="I706" t="s">
        <v>8</v>
      </c>
      <c r="J706" t="s">
        <v>3</v>
      </c>
      <c r="K706" t="s">
        <v>243</v>
      </c>
      <c r="L706">
        <v>20.616589999999999</v>
      </c>
      <c r="M706" t="s">
        <v>437</v>
      </c>
      <c r="O706">
        <f t="shared" si="85"/>
        <v>106</v>
      </c>
      <c r="P706">
        <f t="shared" si="85"/>
        <v>3</v>
      </c>
      <c r="Q706">
        <f t="shared" si="88"/>
        <v>1</v>
      </c>
      <c r="R706">
        <f t="shared" si="86"/>
        <v>7</v>
      </c>
      <c r="S706">
        <f t="shared" ref="S706:S769" si="89">IF(D706=D$2,1,IF(D706=D$43,2,IF(D706=D$84,3)))</f>
        <v>3</v>
      </c>
      <c r="T706">
        <f t="shared" si="87"/>
        <v>20.616589999999999</v>
      </c>
      <c r="U706">
        <f t="shared" ref="U706:U769" si="90">IF(H706=H$5,1,2)</f>
        <v>1</v>
      </c>
      <c r="V706" t="str">
        <f t="shared" ref="V706:V769" si="91">MID(A706,11,1)</f>
        <v>5</v>
      </c>
      <c r="W706">
        <f t="shared" ref="W706:W769" si="92">IF(J706=J$3,1,2)</f>
        <v>1</v>
      </c>
    </row>
    <row r="707" spans="1:23" x14ac:dyDescent="0.25">
      <c r="A707" t="s">
        <v>392</v>
      </c>
      <c r="B707">
        <v>106</v>
      </c>
      <c r="C707">
        <v>3</v>
      </c>
      <c r="D707" s="17" t="s">
        <v>8</v>
      </c>
      <c r="E707">
        <v>9</v>
      </c>
      <c r="F707">
        <v>2</v>
      </c>
      <c r="G707" t="s">
        <v>396</v>
      </c>
      <c r="H707" t="s">
        <v>1</v>
      </c>
      <c r="I707" t="s">
        <v>5</v>
      </c>
      <c r="J707" t="s">
        <v>3</v>
      </c>
      <c r="K707" t="s">
        <v>244</v>
      </c>
      <c r="L707">
        <v>21.580719999999999</v>
      </c>
      <c r="M707" t="s">
        <v>437</v>
      </c>
      <c r="O707">
        <f t="shared" ref="O707:P770" si="93">B707</f>
        <v>106</v>
      </c>
      <c r="P707">
        <f t="shared" si="93"/>
        <v>3</v>
      </c>
      <c r="Q707">
        <f t="shared" si="88"/>
        <v>2</v>
      </c>
      <c r="R707">
        <f t="shared" ref="R707:R770" si="94">E707-1</f>
        <v>8</v>
      </c>
      <c r="S707">
        <f t="shared" si="89"/>
        <v>3</v>
      </c>
      <c r="T707">
        <f t="shared" ref="T707:T770" si="95">L707</f>
        <v>21.580719999999999</v>
      </c>
      <c r="U707">
        <f t="shared" si="90"/>
        <v>2</v>
      </c>
      <c r="V707" t="str">
        <f t="shared" si="91"/>
        <v>5</v>
      </c>
      <c r="W707">
        <f t="shared" si="92"/>
        <v>1</v>
      </c>
    </row>
    <row r="708" spans="1:23" x14ac:dyDescent="0.25">
      <c r="A708" t="s">
        <v>392</v>
      </c>
      <c r="B708">
        <v>106</v>
      </c>
      <c r="C708">
        <v>3</v>
      </c>
      <c r="D708" s="17" t="s">
        <v>8</v>
      </c>
      <c r="E708">
        <v>10</v>
      </c>
      <c r="F708">
        <v>3</v>
      </c>
      <c r="G708" t="s">
        <v>397</v>
      </c>
      <c r="H708" t="s">
        <v>1</v>
      </c>
      <c r="I708" t="s">
        <v>2</v>
      </c>
      <c r="J708" t="s">
        <v>6</v>
      </c>
      <c r="K708" t="s">
        <v>245</v>
      </c>
      <c r="L708">
        <v>15.986549999999999</v>
      </c>
      <c r="M708" t="s">
        <v>437</v>
      </c>
      <c r="O708">
        <f t="shared" si="93"/>
        <v>106</v>
      </c>
      <c r="P708">
        <f t="shared" si="93"/>
        <v>3</v>
      </c>
      <c r="Q708">
        <f t="shared" si="88"/>
        <v>3</v>
      </c>
      <c r="R708">
        <f t="shared" si="94"/>
        <v>9</v>
      </c>
      <c r="S708">
        <f t="shared" si="89"/>
        <v>3</v>
      </c>
      <c r="T708">
        <f t="shared" si="95"/>
        <v>15.986549999999999</v>
      </c>
      <c r="U708">
        <f t="shared" si="90"/>
        <v>2</v>
      </c>
      <c r="V708" t="str">
        <f t="shared" si="91"/>
        <v>5</v>
      </c>
      <c r="W708">
        <f t="shared" si="92"/>
        <v>2</v>
      </c>
    </row>
    <row r="709" spans="1:23" x14ac:dyDescent="0.25">
      <c r="A709" t="s">
        <v>392</v>
      </c>
      <c r="B709">
        <v>106</v>
      </c>
      <c r="C709">
        <v>3</v>
      </c>
      <c r="D709" s="17" t="s">
        <v>8</v>
      </c>
      <c r="E709">
        <v>11</v>
      </c>
      <c r="F709">
        <v>2</v>
      </c>
      <c r="G709" t="s">
        <v>398</v>
      </c>
      <c r="H709" t="s">
        <v>8</v>
      </c>
      <c r="I709" t="s">
        <v>8</v>
      </c>
      <c r="J709" t="s">
        <v>3</v>
      </c>
      <c r="K709" t="s">
        <v>246</v>
      </c>
      <c r="L709">
        <v>17.242149999999999</v>
      </c>
      <c r="M709" t="s">
        <v>437</v>
      </c>
      <c r="O709">
        <f t="shared" si="93"/>
        <v>106</v>
      </c>
      <c r="P709">
        <f t="shared" si="93"/>
        <v>3</v>
      </c>
      <c r="Q709">
        <f t="shared" si="88"/>
        <v>2</v>
      </c>
      <c r="R709">
        <f t="shared" si="94"/>
        <v>10</v>
      </c>
      <c r="S709">
        <f t="shared" si="89"/>
        <v>3</v>
      </c>
      <c r="T709">
        <f t="shared" si="95"/>
        <v>17.242149999999999</v>
      </c>
      <c r="U709">
        <f t="shared" si="90"/>
        <v>1</v>
      </c>
      <c r="V709" t="str">
        <f t="shared" si="91"/>
        <v>5</v>
      </c>
      <c r="W709">
        <f t="shared" si="92"/>
        <v>1</v>
      </c>
    </row>
    <row r="710" spans="1:23" x14ac:dyDescent="0.25">
      <c r="A710" t="s">
        <v>392</v>
      </c>
      <c r="B710">
        <v>106</v>
      </c>
      <c r="C710">
        <v>3</v>
      </c>
      <c r="D710" s="17" t="s">
        <v>8</v>
      </c>
      <c r="E710">
        <v>12</v>
      </c>
      <c r="F710">
        <v>1</v>
      </c>
      <c r="G710" t="s">
        <v>399</v>
      </c>
      <c r="H710" t="s">
        <v>8</v>
      </c>
      <c r="I710" t="s">
        <v>8</v>
      </c>
      <c r="J710" t="s">
        <v>6</v>
      </c>
      <c r="K710" t="s">
        <v>247</v>
      </c>
      <c r="L710">
        <v>19.910309999999999</v>
      </c>
      <c r="M710" t="s">
        <v>437</v>
      </c>
      <c r="O710">
        <f t="shared" si="93"/>
        <v>106</v>
      </c>
      <c r="P710">
        <f t="shared" si="93"/>
        <v>3</v>
      </c>
      <c r="Q710">
        <f t="shared" si="88"/>
        <v>1</v>
      </c>
      <c r="R710">
        <f t="shared" si="94"/>
        <v>11</v>
      </c>
      <c r="S710">
        <f t="shared" si="89"/>
        <v>3</v>
      </c>
      <c r="T710">
        <f t="shared" si="95"/>
        <v>19.910309999999999</v>
      </c>
      <c r="U710">
        <f t="shared" si="90"/>
        <v>1</v>
      </c>
      <c r="V710" t="str">
        <f t="shared" si="91"/>
        <v>5</v>
      </c>
      <c r="W710">
        <f t="shared" si="92"/>
        <v>2</v>
      </c>
    </row>
    <row r="711" spans="1:23" x14ac:dyDescent="0.25">
      <c r="A711" t="s">
        <v>392</v>
      </c>
      <c r="B711">
        <v>106</v>
      </c>
      <c r="C711">
        <v>3</v>
      </c>
      <c r="D711" s="17" t="s">
        <v>8</v>
      </c>
      <c r="E711">
        <v>13</v>
      </c>
      <c r="F711">
        <v>3</v>
      </c>
      <c r="G711" t="s">
        <v>339</v>
      </c>
      <c r="H711" t="s">
        <v>1</v>
      </c>
      <c r="I711" t="s">
        <v>5</v>
      </c>
      <c r="J711" t="s">
        <v>6</v>
      </c>
      <c r="K711" t="s">
        <v>248</v>
      </c>
      <c r="L711">
        <v>16.670400000000001</v>
      </c>
      <c r="M711" t="s">
        <v>437</v>
      </c>
      <c r="O711">
        <f t="shared" si="93"/>
        <v>106</v>
      </c>
      <c r="P711">
        <f t="shared" si="93"/>
        <v>3</v>
      </c>
      <c r="Q711">
        <f t="shared" si="88"/>
        <v>3</v>
      </c>
      <c r="R711">
        <f t="shared" si="94"/>
        <v>12</v>
      </c>
      <c r="S711">
        <f t="shared" si="89"/>
        <v>3</v>
      </c>
      <c r="T711">
        <f t="shared" si="95"/>
        <v>16.670400000000001</v>
      </c>
      <c r="U711">
        <f t="shared" si="90"/>
        <v>2</v>
      </c>
      <c r="V711" t="str">
        <f t="shared" si="91"/>
        <v>5</v>
      </c>
      <c r="W711">
        <f t="shared" si="92"/>
        <v>2</v>
      </c>
    </row>
    <row r="712" spans="1:23" x14ac:dyDescent="0.25">
      <c r="A712" t="s">
        <v>392</v>
      </c>
      <c r="B712">
        <v>106</v>
      </c>
      <c r="C712">
        <v>3</v>
      </c>
      <c r="D712" s="17" t="s">
        <v>8</v>
      </c>
      <c r="E712">
        <v>14</v>
      </c>
      <c r="F712">
        <v>1</v>
      </c>
      <c r="G712" t="s">
        <v>400</v>
      </c>
      <c r="H712" t="s">
        <v>8</v>
      </c>
      <c r="I712" t="s">
        <v>8</v>
      </c>
      <c r="J712" t="s">
        <v>6</v>
      </c>
      <c r="K712" t="s">
        <v>249</v>
      </c>
      <c r="L712">
        <v>17.757850000000001</v>
      </c>
      <c r="M712" t="s">
        <v>437</v>
      </c>
      <c r="O712">
        <f t="shared" si="93"/>
        <v>106</v>
      </c>
      <c r="P712">
        <f t="shared" si="93"/>
        <v>3</v>
      </c>
      <c r="Q712">
        <f t="shared" si="88"/>
        <v>1</v>
      </c>
      <c r="R712">
        <f t="shared" si="94"/>
        <v>13</v>
      </c>
      <c r="S712">
        <f t="shared" si="89"/>
        <v>3</v>
      </c>
      <c r="T712">
        <f t="shared" si="95"/>
        <v>17.757850000000001</v>
      </c>
      <c r="U712">
        <f t="shared" si="90"/>
        <v>1</v>
      </c>
      <c r="V712" t="str">
        <f t="shared" si="91"/>
        <v>5</v>
      </c>
      <c r="W712">
        <f t="shared" si="92"/>
        <v>2</v>
      </c>
    </row>
    <row r="713" spans="1:23" x14ac:dyDescent="0.25">
      <c r="A713" t="s">
        <v>392</v>
      </c>
      <c r="B713">
        <v>106</v>
      </c>
      <c r="C713">
        <v>3</v>
      </c>
      <c r="D713" s="17" t="s">
        <v>8</v>
      </c>
      <c r="E713">
        <v>15</v>
      </c>
      <c r="F713">
        <v>2</v>
      </c>
      <c r="G713" t="s">
        <v>401</v>
      </c>
      <c r="H713" t="s">
        <v>1</v>
      </c>
      <c r="I713" t="s">
        <v>5</v>
      </c>
      <c r="J713" t="s">
        <v>6</v>
      </c>
      <c r="K713" t="s">
        <v>250</v>
      </c>
      <c r="L713">
        <v>17.309419999999999</v>
      </c>
      <c r="M713" t="s">
        <v>437</v>
      </c>
      <c r="O713">
        <f t="shared" si="93"/>
        <v>106</v>
      </c>
      <c r="P713">
        <f t="shared" si="93"/>
        <v>3</v>
      </c>
      <c r="Q713">
        <f t="shared" si="88"/>
        <v>2</v>
      </c>
      <c r="R713">
        <f t="shared" si="94"/>
        <v>14</v>
      </c>
      <c r="S713">
        <f t="shared" si="89"/>
        <v>3</v>
      </c>
      <c r="T713">
        <f t="shared" si="95"/>
        <v>17.309419999999999</v>
      </c>
      <c r="U713">
        <f t="shared" si="90"/>
        <v>2</v>
      </c>
      <c r="V713" t="str">
        <f t="shared" si="91"/>
        <v>5</v>
      </c>
      <c r="W713">
        <f t="shared" si="92"/>
        <v>2</v>
      </c>
    </row>
    <row r="714" spans="1:23" x14ac:dyDescent="0.25">
      <c r="A714" t="s">
        <v>392</v>
      </c>
      <c r="B714">
        <v>106</v>
      </c>
      <c r="C714">
        <v>3</v>
      </c>
      <c r="D714" s="17" t="s">
        <v>8</v>
      </c>
      <c r="E714">
        <v>16</v>
      </c>
      <c r="F714">
        <v>2</v>
      </c>
      <c r="G714" t="s">
        <v>342</v>
      </c>
      <c r="H714" t="s">
        <v>1</v>
      </c>
      <c r="I714" t="s">
        <v>2</v>
      </c>
      <c r="J714" t="s">
        <v>3</v>
      </c>
      <c r="K714" t="s">
        <v>251</v>
      </c>
      <c r="L714">
        <v>19.226459999999999</v>
      </c>
      <c r="M714" t="s">
        <v>437</v>
      </c>
      <c r="O714">
        <f t="shared" si="93"/>
        <v>106</v>
      </c>
      <c r="P714">
        <f t="shared" si="93"/>
        <v>3</v>
      </c>
      <c r="Q714">
        <f t="shared" si="88"/>
        <v>2</v>
      </c>
      <c r="R714">
        <f t="shared" si="94"/>
        <v>15</v>
      </c>
      <c r="S714">
        <f t="shared" si="89"/>
        <v>3</v>
      </c>
      <c r="T714">
        <f t="shared" si="95"/>
        <v>19.226459999999999</v>
      </c>
      <c r="U714">
        <f t="shared" si="90"/>
        <v>2</v>
      </c>
      <c r="V714" t="str">
        <f t="shared" si="91"/>
        <v>5</v>
      </c>
      <c r="W714">
        <f t="shared" si="92"/>
        <v>1</v>
      </c>
    </row>
    <row r="715" spans="1:23" x14ac:dyDescent="0.25">
      <c r="A715" t="s">
        <v>392</v>
      </c>
      <c r="B715">
        <v>106</v>
      </c>
      <c r="C715">
        <v>3</v>
      </c>
      <c r="D715" s="17" t="s">
        <v>8</v>
      </c>
      <c r="E715">
        <v>17</v>
      </c>
      <c r="F715">
        <v>3</v>
      </c>
      <c r="G715" t="s">
        <v>402</v>
      </c>
      <c r="H715" t="s">
        <v>8</v>
      </c>
      <c r="I715" t="s">
        <v>8</v>
      </c>
      <c r="J715" t="s">
        <v>6</v>
      </c>
      <c r="K715" t="s">
        <v>252</v>
      </c>
      <c r="L715">
        <v>15.650219999999999</v>
      </c>
      <c r="M715" t="s">
        <v>437</v>
      </c>
      <c r="O715">
        <f t="shared" si="93"/>
        <v>106</v>
      </c>
      <c r="P715">
        <f t="shared" si="93"/>
        <v>3</v>
      </c>
      <c r="Q715">
        <f t="shared" si="88"/>
        <v>3</v>
      </c>
      <c r="R715">
        <f t="shared" si="94"/>
        <v>16</v>
      </c>
      <c r="S715">
        <f t="shared" si="89"/>
        <v>3</v>
      </c>
      <c r="T715">
        <f t="shared" si="95"/>
        <v>15.650219999999999</v>
      </c>
      <c r="U715">
        <f t="shared" si="90"/>
        <v>1</v>
      </c>
      <c r="V715" t="str">
        <f t="shared" si="91"/>
        <v>5</v>
      </c>
      <c r="W715">
        <f t="shared" si="92"/>
        <v>2</v>
      </c>
    </row>
    <row r="716" spans="1:23" x14ac:dyDescent="0.25">
      <c r="A716" t="s">
        <v>392</v>
      </c>
      <c r="B716">
        <v>106</v>
      </c>
      <c r="C716">
        <v>3</v>
      </c>
      <c r="D716" s="17" t="s">
        <v>8</v>
      </c>
      <c r="E716">
        <v>18</v>
      </c>
      <c r="F716">
        <v>3</v>
      </c>
      <c r="G716" t="s">
        <v>307</v>
      </c>
      <c r="H716" t="s">
        <v>8</v>
      </c>
      <c r="I716" t="s">
        <v>8</v>
      </c>
      <c r="J716" t="s">
        <v>3</v>
      </c>
      <c r="K716" t="s">
        <v>253</v>
      </c>
      <c r="L716">
        <v>14.69731</v>
      </c>
      <c r="M716" t="s">
        <v>437</v>
      </c>
      <c r="O716">
        <f t="shared" si="93"/>
        <v>106</v>
      </c>
      <c r="P716">
        <f t="shared" si="93"/>
        <v>3</v>
      </c>
      <c r="Q716">
        <f t="shared" si="88"/>
        <v>3</v>
      </c>
      <c r="R716">
        <f t="shared" si="94"/>
        <v>17</v>
      </c>
      <c r="S716">
        <f t="shared" si="89"/>
        <v>3</v>
      </c>
      <c r="T716">
        <f t="shared" si="95"/>
        <v>14.69731</v>
      </c>
      <c r="U716">
        <f t="shared" si="90"/>
        <v>1</v>
      </c>
      <c r="V716" t="str">
        <f t="shared" si="91"/>
        <v>5</v>
      </c>
      <c r="W716">
        <f t="shared" si="92"/>
        <v>1</v>
      </c>
    </row>
    <row r="717" spans="1:23" x14ac:dyDescent="0.25">
      <c r="A717" t="s">
        <v>392</v>
      </c>
      <c r="B717">
        <v>106</v>
      </c>
      <c r="C717">
        <v>3</v>
      </c>
      <c r="D717" s="17" t="s">
        <v>8</v>
      </c>
      <c r="E717">
        <v>19</v>
      </c>
      <c r="F717">
        <v>2</v>
      </c>
      <c r="G717" t="s">
        <v>398</v>
      </c>
      <c r="H717" t="s">
        <v>1</v>
      </c>
      <c r="I717" t="s">
        <v>5</v>
      </c>
      <c r="J717" t="s">
        <v>3</v>
      </c>
      <c r="K717" t="s">
        <v>254</v>
      </c>
      <c r="L717">
        <v>17.163679999999999</v>
      </c>
      <c r="M717" t="s">
        <v>437</v>
      </c>
      <c r="O717">
        <f t="shared" si="93"/>
        <v>106</v>
      </c>
      <c r="P717">
        <f t="shared" si="93"/>
        <v>3</v>
      </c>
      <c r="Q717">
        <f t="shared" si="88"/>
        <v>2</v>
      </c>
      <c r="R717">
        <f t="shared" si="94"/>
        <v>18</v>
      </c>
      <c r="S717">
        <f t="shared" si="89"/>
        <v>3</v>
      </c>
      <c r="T717">
        <f t="shared" si="95"/>
        <v>17.163679999999999</v>
      </c>
      <c r="U717">
        <f t="shared" si="90"/>
        <v>2</v>
      </c>
      <c r="V717" t="str">
        <f t="shared" si="91"/>
        <v>5</v>
      </c>
      <c r="W717">
        <f t="shared" si="92"/>
        <v>1</v>
      </c>
    </row>
    <row r="718" spans="1:23" x14ac:dyDescent="0.25">
      <c r="A718" t="s">
        <v>392</v>
      </c>
      <c r="B718">
        <v>106</v>
      </c>
      <c r="C718">
        <v>3</v>
      </c>
      <c r="D718" s="17" t="s">
        <v>8</v>
      </c>
      <c r="E718">
        <v>20</v>
      </c>
      <c r="F718">
        <v>3</v>
      </c>
      <c r="G718" t="s">
        <v>307</v>
      </c>
      <c r="H718" t="s">
        <v>1</v>
      </c>
      <c r="I718" t="s">
        <v>5</v>
      </c>
      <c r="J718" t="s">
        <v>3</v>
      </c>
      <c r="K718" t="s">
        <v>255</v>
      </c>
      <c r="L718">
        <v>16.580719999999999</v>
      </c>
      <c r="M718" t="s">
        <v>437</v>
      </c>
      <c r="O718">
        <f t="shared" si="93"/>
        <v>106</v>
      </c>
      <c r="P718">
        <f t="shared" si="93"/>
        <v>3</v>
      </c>
      <c r="Q718">
        <f t="shared" si="88"/>
        <v>3</v>
      </c>
      <c r="R718">
        <f t="shared" si="94"/>
        <v>19</v>
      </c>
      <c r="S718">
        <f t="shared" si="89"/>
        <v>3</v>
      </c>
      <c r="T718">
        <f t="shared" si="95"/>
        <v>16.580719999999999</v>
      </c>
      <c r="U718">
        <f t="shared" si="90"/>
        <v>2</v>
      </c>
      <c r="V718" t="str">
        <f t="shared" si="91"/>
        <v>5</v>
      </c>
      <c r="W718">
        <f t="shared" si="92"/>
        <v>1</v>
      </c>
    </row>
    <row r="719" spans="1:23" x14ac:dyDescent="0.25">
      <c r="A719" t="s">
        <v>392</v>
      </c>
      <c r="B719">
        <v>106</v>
      </c>
      <c r="C719">
        <v>3</v>
      </c>
      <c r="D719" s="17" t="s">
        <v>8</v>
      </c>
      <c r="E719">
        <v>21</v>
      </c>
      <c r="F719">
        <v>1</v>
      </c>
      <c r="G719" t="s">
        <v>400</v>
      </c>
      <c r="H719" t="s">
        <v>1</v>
      </c>
      <c r="I719" t="s">
        <v>2</v>
      </c>
      <c r="J719" t="s">
        <v>6</v>
      </c>
      <c r="K719" t="s">
        <v>256</v>
      </c>
      <c r="L719">
        <v>17.600899999999999</v>
      </c>
      <c r="M719" t="s">
        <v>437</v>
      </c>
      <c r="O719">
        <f t="shared" si="93"/>
        <v>106</v>
      </c>
      <c r="P719">
        <f t="shared" si="93"/>
        <v>3</v>
      </c>
      <c r="Q719">
        <f t="shared" si="88"/>
        <v>1</v>
      </c>
      <c r="R719">
        <f t="shared" si="94"/>
        <v>20</v>
      </c>
      <c r="S719">
        <f t="shared" si="89"/>
        <v>3</v>
      </c>
      <c r="T719">
        <f t="shared" si="95"/>
        <v>17.600899999999999</v>
      </c>
      <c r="U719">
        <f t="shared" si="90"/>
        <v>2</v>
      </c>
      <c r="V719" t="str">
        <f t="shared" si="91"/>
        <v>5</v>
      </c>
      <c r="W719">
        <f t="shared" si="92"/>
        <v>2</v>
      </c>
    </row>
    <row r="720" spans="1:23" x14ac:dyDescent="0.25">
      <c r="A720" t="s">
        <v>392</v>
      </c>
      <c r="B720">
        <v>106</v>
      </c>
      <c r="C720">
        <v>3</v>
      </c>
      <c r="D720" s="17" t="s">
        <v>8</v>
      </c>
      <c r="E720">
        <v>22</v>
      </c>
      <c r="F720">
        <v>2</v>
      </c>
      <c r="G720" t="s">
        <v>403</v>
      </c>
      <c r="H720" t="s">
        <v>8</v>
      </c>
      <c r="I720" t="s">
        <v>8</v>
      </c>
      <c r="J720" t="s">
        <v>6</v>
      </c>
      <c r="K720" t="s">
        <v>257</v>
      </c>
      <c r="L720">
        <v>18.464120000000001</v>
      </c>
      <c r="M720" t="s">
        <v>437</v>
      </c>
      <c r="O720">
        <f t="shared" si="93"/>
        <v>106</v>
      </c>
      <c r="P720">
        <f t="shared" si="93"/>
        <v>3</v>
      </c>
      <c r="Q720">
        <f t="shared" si="88"/>
        <v>2</v>
      </c>
      <c r="R720">
        <f t="shared" si="94"/>
        <v>21</v>
      </c>
      <c r="S720">
        <f t="shared" si="89"/>
        <v>3</v>
      </c>
      <c r="T720">
        <f t="shared" si="95"/>
        <v>18.464120000000001</v>
      </c>
      <c r="U720">
        <f t="shared" si="90"/>
        <v>1</v>
      </c>
      <c r="V720" t="str">
        <f t="shared" si="91"/>
        <v>5</v>
      </c>
      <c r="W720">
        <f t="shared" si="92"/>
        <v>2</v>
      </c>
    </row>
    <row r="721" spans="1:23" x14ac:dyDescent="0.25">
      <c r="A721" t="s">
        <v>392</v>
      </c>
      <c r="B721">
        <v>106</v>
      </c>
      <c r="C721">
        <v>3</v>
      </c>
      <c r="D721" s="17" t="s">
        <v>8</v>
      </c>
      <c r="E721">
        <v>23</v>
      </c>
      <c r="F721">
        <v>2</v>
      </c>
      <c r="G721" t="s">
        <v>396</v>
      </c>
      <c r="H721" t="s">
        <v>8</v>
      </c>
      <c r="I721" t="s">
        <v>8</v>
      </c>
      <c r="J721" t="s">
        <v>3</v>
      </c>
      <c r="K721" t="s">
        <v>258</v>
      </c>
      <c r="L721">
        <v>21.715250000000001</v>
      </c>
      <c r="M721" t="s">
        <v>437</v>
      </c>
      <c r="O721">
        <f t="shared" si="93"/>
        <v>106</v>
      </c>
      <c r="P721">
        <f t="shared" si="93"/>
        <v>3</v>
      </c>
      <c r="Q721">
        <f t="shared" si="88"/>
        <v>2</v>
      </c>
      <c r="R721">
        <f t="shared" si="94"/>
        <v>22</v>
      </c>
      <c r="S721">
        <f t="shared" si="89"/>
        <v>3</v>
      </c>
      <c r="T721">
        <f t="shared" si="95"/>
        <v>21.715250000000001</v>
      </c>
      <c r="U721">
        <f t="shared" si="90"/>
        <v>1</v>
      </c>
      <c r="V721" t="str">
        <f t="shared" si="91"/>
        <v>5</v>
      </c>
      <c r="W721">
        <f t="shared" si="92"/>
        <v>1</v>
      </c>
    </row>
    <row r="722" spans="1:23" x14ac:dyDescent="0.25">
      <c r="A722" t="s">
        <v>392</v>
      </c>
      <c r="B722">
        <v>106</v>
      </c>
      <c r="C722">
        <v>3</v>
      </c>
      <c r="D722" s="17" t="s">
        <v>8</v>
      </c>
      <c r="E722">
        <v>24</v>
      </c>
      <c r="F722">
        <v>2</v>
      </c>
      <c r="G722" t="s">
        <v>404</v>
      </c>
      <c r="H722" t="s">
        <v>8</v>
      </c>
      <c r="I722" t="s">
        <v>8</v>
      </c>
      <c r="J722" t="s">
        <v>6</v>
      </c>
      <c r="K722" t="s">
        <v>259</v>
      </c>
      <c r="L722">
        <v>18.20628</v>
      </c>
      <c r="M722" t="s">
        <v>437</v>
      </c>
      <c r="O722">
        <f t="shared" si="93"/>
        <v>106</v>
      </c>
      <c r="P722">
        <f t="shared" si="93"/>
        <v>3</v>
      </c>
      <c r="Q722">
        <f t="shared" si="88"/>
        <v>2</v>
      </c>
      <c r="R722">
        <f t="shared" si="94"/>
        <v>23</v>
      </c>
      <c r="S722">
        <f t="shared" si="89"/>
        <v>3</v>
      </c>
      <c r="T722">
        <f t="shared" si="95"/>
        <v>18.20628</v>
      </c>
      <c r="U722">
        <f t="shared" si="90"/>
        <v>1</v>
      </c>
      <c r="V722" t="str">
        <f t="shared" si="91"/>
        <v>5</v>
      </c>
      <c r="W722">
        <f t="shared" si="92"/>
        <v>2</v>
      </c>
    </row>
    <row r="723" spans="1:23" x14ac:dyDescent="0.25">
      <c r="A723" t="s">
        <v>392</v>
      </c>
      <c r="B723">
        <v>106</v>
      </c>
      <c r="C723">
        <v>3</v>
      </c>
      <c r="D723" s="17" t="s">
        <v>8</v>
      </c>
      <c r="E723">
        <v>25</v>
      </c>
      <c r="F723">
        <v>1</v>
      </c>
      <c r="G723" t="s">
        <v>322</v>
      </c>
      <c r="H723" t="s">
        <v>1</v>
      </c>
      <c r="I723" t="s">
        <v>5</v>
      </c>
      <c r="J723" t="s">
        <v>3</v>
      </c>
      <c r="K723" t="s">
        <v>260</v>
      </c>
      <c r="L723">
        <v>20.179369999999999</v>
      </c>
      <c r="M723" t="s">
        <v>437</v>
      </c>
      <c r="O723">
        <f t="shared" si="93"/>
        <v>106</v>
      </c>
      <c r="P723">
        <f t="shared" si="93"/>
        <v>3</v>
      </c>
      <c r="Q723">
        <f t="shared" si="88"/>
        <v>1</v>
      </c>
      <c r="R723">
        <f t="shared" si="94"/>
        <v>24</v>
      </c>
      <c r="S723">
        <f t="shared" si="89"/>
        <v>3</v>
      </c>
      <c r="T723">
        <f t="shared" si="95"/>
        <v>20.179369999999999</v>
      </c>
      <c r="U723">
        <f t="shared" si="90"/>
        <v>2</v>
      </c>
      <c r="V723" t="str">
        <f t="shared" si="91"/>
        <v>5</v>
      </c>
      <c r="W723">
        <f t="shared" si="92"/>
        <v>1</v>
      </c>
    </row>
    <row r="724" spans="1:23" x14ac:dyDescent="0.25">
      <c r="A724" t="s">
        <v>392</v>
      </c>
      <c r="B724">
        <v>106</v>
      </c>
      <c r="C724">
        <v>3</v>
      </c>
      <c r="D724" s="17" t="s">
        <v>8</v>
      </c>
      <c r="E724">
        <v>26</v>
      </c>
      <c r="F724">
        <v>2</v>
      </c>
      <c r="G724" t="s">
        <v>404</v>
      </c>
      <c r="H724" t="s">
        <v>1</v>
      </c>
      <c r="I724" t="s">
        <v>2</v>
      </c>
      <c r="J724" t="s">
        <v>6</v>
      </c>
      <c r="K724" t="s">
        <v>261</v>
      </c>
      <c r="L724">
        <v>18.217490000000002</v>
      </c>
      <c r="M724" t="s">
        <v>437</v>
      </c>
      <c r="O724">
        <f t="shared" si="93"/>
        <v>106</v>
      </c>
      <c r="P724">
        <f t="shared" si="93"/>
        <v>3</v>
      </c>
      <c r="Q724">
        <f t="shared" si="88"/>
        <v>2</v>
      </c>
      <c r="R724">
        <f t="shared" si="94"/>
        <v>25</v>
      </c>
      <c r="S724">
        <f t="shared" si="89"/>
        <v>3</v>
      </c>
      <c r="T724">
        <f t="shared" si="95"/>
        <v>18.217490000000002</v>
      </c>
      <c r="U724">
        <f t="shared" si="90"/>
        <v>2</v>
      </c>
      <c r="V724" t="str">
        <f t="shared" si="91"/>
        <v>5</v>
      </c>
      <c r="W724">
        <f t="shared" si="92"/>
        <v>2</v>
      </c>
    </row>
    <row r="725" spans="1:23" x14ac:dyDescent="0.25">
      <c r="A725" t="s">
        <v>392</v>
      </c>
      <c r="B725">
        <v>106</v>
      </c>
      <c r="C725">
        <v>3</v>
      </c>
      <c r="D725" s="17" t="s">
        <v>8</v>
      </c>
      <c r="E725">
        <v>27</v>
      </c>
      <c r="F725">
        <v>3</v>
      </c>
      <c r="G725" t="s">
        <v>405</v>
      </c>
      <c r="H725" t="s">
        <v>1</v>
      </c>
      <c r="I725" t="s">
        <v>5</v>
      </c>
      <c r="J725" t="s">
        <v>3</v>
      </c>
      <c r="K725" t="s">
        <v>262</v>
      </c>
      <c r="L725">
        <v>16.535879999999999</v>
      </c>
      <c r="M725" t="s">
        <v>437</v>
      </c>
      <c r="O725">
        <f t="shared" si="93"/>
        <v>106</v>
      </c>
      <c r="P725">
        <f t="shared" si="93"/>
        <v>3</v>
      </c>
      <c r="Q725">
        <f t="shared" si="88"/>
        <v>3</v>
      </c>
      <c r="R725">
        <f t="shared" si="94"/>
        <v>26</v>
      </c>
      <c r="S725">
        <f t="shared" si="89"/>
        <v>3</v>
      </c>
      <c r="T725">
        <f t="shared" si="95"/>
        <v>16.535879999999999</v>
      </c>
      <c r="U725">
        <f t="shared" si="90"/>
        <v>2</v>
      </c>
      <c r="V725" t="str">
        <f t="shared" si="91"/>
        <v>5</v>
      </c>
      <c r="W725">
        <f t="shared" si="92"/>
        <v>1</v>
      </c>
    </row>
    <row r="726" spans="1:23" x14ac:dyDescent="0.25">
      <c r="A726" t="s">
        <v>392</v>
      </c>
      <c r="B726">
        <v>106</v>
      </c>
      <c r="C726">
        <v>3</v>
      </c>
      <c r="D726" s="17" t="s">
        <v>8</v>
      </c>
      <c r="E726">
        <v>28</v>
      </c>
      <c r="F726">
        <v>3</v>
      </c>
      <c r="G726" t="s">
        <v>339</v>
      </c>
      <c r="H726" t="s">
        <v>8</v>
      </c>
      <c r="I726" t="s">
        <v>8</v>
      </c>
      <c r="J726" t="s">
        <v>6</v>
      </c>
      <c r="K726" t="s">
        <v>263</v>
      </c>
      <c r="L726">
        <v>15.504479999999999</v>
      </c>
      <c r="M726" t="s">
        <v>437</v>
      </c>
      <c r="O726">
        <f t="shared" si="93"/>
        <v>106</v>
      </c>
      <c r="P726">
        <f t="shared" si="93"/>
        <v>3</v>
      </c>
      <c r="Q726">
        <f t="shared" si="88"/>
        <v>3</v>
      </c>
      <c r="R726">
        <f t="shared" si="94"/>
        <v>27</v>
      </c>
      <c r="S726">
        <f t="shared" si="89"/>
        <v>3</v>
      </c>
      <c r="T726">
        <f t="shared" si="95"/>
        <v>15.504479999999999</v>
      </c>
      <c r="U726">
        <f t="shared" si="90"/>
        <v>1</v>
      </c>
      <c r="V726" t="str">
        <f t="shared" si="91"/>
        <v>5</v>
      </c>
      <c r="W726">
        <f t="shared" si="92"/>
        <v>2</v>
      </c>
    </row>
    <row r="727" spans="1:23" x14ac:dyDescent="0.25">
      <c r="A727" t="s">
        <v>392</v>
      </c>
      <c r="B727">
        <v>106</v>
      </c>
      <c r="C727">
        <v>3</v>
      </c>
      <c r="D727" s="17" t="s">
        <v>8</v>
      </c>
      <c r="E727">
        <v>29</v>
      </c>
      <c r="F727">
        <v>1</v>
      </c>
      <c r="G727" t="s">
        <v>395</v>
      </c>
      <c r="H727" t="s">
        <v>8</v>
      </c>
      <c r="I727" t="s">
        <v>8</v>
      </c>
      <c r="J727" t="s">
        <v>3</v>
      </c>
      <c r="K727" t="s">
        <v>264</v>
      </c>
      <c r="L727">
        <v>19.12556</v>
      </c>
      <c r="M727" t="s">
        <v>437</v>
      </c>
      <c r="O727">
        <f t="shared" si="93"/>
        <v>106</v>
      </c>
      <c r="P727">
        <f t="shared" si="93"/>
        <v>3</v>
      </c>
      <c r="Q727">
        <f t="shared" si="88"/>
        <v>1</v>
      </c>
      <c r="R727">
        <f t="shared" si="94"/>
        <v>28</v>
      </c>
      <c r="S727">
        <f t="shared" si="89"/>
        <v>3</v>
      </c>
      <c r="T727">
        <f t="shared" si="95"/>
        <v>19.12556</v>
      </c>
      <c r="U727">
        <f t="shared" si="90"/>
        <v>1</v>
      </c>
      <c r="V727" t="str">
        <f t="shared" si="91"/>
        <v>5</v>
      </c>
      <c r="W727">
        <f t="shared" si="92"/>
        <v>1</v>
      </c>
    </row>
    <row r="728" spans="1:23" x14ac:dyDescent="0.25">
      <c r="A728" t="s">
        <v>392</v>
      </c>
      <c r="B728">
        <v>106</v>
      </c>
      <c r="C728">
        <v>3</v>
      </c>
      <c r="D728" s="17" t="s">
        <v>8</v>
      </c>
      <c r="E728">
        <v>30</v>
      </c>
      <c r="F728">
        <v>3</v>
      </c>
      <c r="G728" t="s">
        <v>397</v>
      </c>
      <c r="H728" t="s">
        <v>8</v>
      </c>
      <c r="I728" t="s">
        <v>8</v>
      </c>
      <c r="J728" t="s">
        <v>6</v>
      </c>
      <c r="K728" t="s">
        <v>265</v>
      </c>
      <c r="L728">
        <v>16.3565</v>
      </c>
      <c r="M728" t="s">
        <v>437</v>
      </c>
      <c r="O728">
        <f t="shared" si="93"/>
        <v>106</v>
      </c>
      <c r="P728">
        <f t="shared" si="93"/>
        <v>3</v>
      </c>
      <c r="Q728">
        <f t="shared" si="88"/>
        <v>3</v>
      </c>
      <c r="R728">
        <f t="shared" si="94"/>
        <v>29</v>
      </c>
      <c r="S728">
        <f t="shared" si="89"/>
        <v>3</v>
      </c>
      <c r="T728">
        <f t="shared" si="95"/>
        <v>16.3565</v>
      </c>
      <c r="U728">
        <f t="shared" si="90"/>
        <v>1</v>
      </c>
      <c r="V728" t="str">
        <f t="shared" si="91"/>
        <v>5</v>
      </c>
      <c r="W728">
        <f t="shared" si="92"/>
        <v>2</v>
      </c>
    </row>
    <row r="729" spans="1:23" x14ac:dyDescent="0.25">
      <c r="A729" t="s">
        <v>392</v>
      </c>
      <c r="B729">
        <v>106</v>
      </c>
      <c r="C729">
        <v>3</v>
      </c>
      <c r="D729" s="17" t="s">
        <v>8</v>
      </c>
      <c r="E729">
        <v>31</v>
      </c>
      <c r="F729">
        <v>1</v>
      </c>
      <c r="G729" t="s">
        <v>406</v>
      </c>
      <c r="H729" t="s">
        <v>1</v>
      </c>
      <c r="I729" t="s">
        <v>2</v>
      </c>
      <c r="J729" t="s">
        <v>3</v>
      </c>
      <c r="K729" t="s">
        <v>266</v>
      </c>
      <c r="L729">
        <v>16.715250000000001</v>
      </c>
      <c r="M729" t="s">
        <v>437</v>
      </c>
      <c r="O729">
        <f t="shared" si="93"/>
        <v>106</v>
      </c>
      <c r="P729">
        <f t="shared" si="93"/>
        <v>3</v>
      </c>
      <c r="Q729">
        <f t="shared" si="88"/>
        <v>1</v>
      </c>
      <c r="R729">
        <f t="shared" si="94"/>
        <v>30</v>
      </c>
      <c r="S729">
        <f t="shared" si="89"/>
        <v>3</v>
      </c>
      <c r="T729">
        <f t="shared" si="95"/>
        <v>16.715250000000001</v>
      </c>
      <c r="U729">
        <f t="shared" si="90"/>
        <v>2</v>
      </c>
      <c r="V729" t="str">
        <f t="shared" si="91"/>
        <v>5</v>
      </c>
      <c r="W729">
        <f t="shared" si="92"/>
        <v>1</v>
      </c>
    </row>
    <row r="730" spans="1:23" x14ac:dyDescent="0.25">
      <c r="A730" t="s">
        <v>392</v>
      </c>
      <c r="B730">
        <v>106</v>
      </c>
      <c r="C730">
        <v>3</v>
      </c>
      <c r="D730" s="17" t="s">
        <v>8</v>
      </c>
      <c r="E730">
        <v>32</v>
      </c>
      <c r="F730">
        <v>2</v>
      </c>
      <c r="G730" t="s">
        <v>403</v>
      </c>
      <c r="H730" t="s">
        <v>1</v>
      </c>
      <c r="I730" t="s">
        <v>5</v>
      </c>
      <c r="J730" t="s">
        <v>6</v>
      </c>
      <c r="K730" t="s">
        <v>267</v>
      </c>
      <c r="L730">
        <v>17.892379999999999</v>
      </c>
      <c r="M730" t="s">
        <v>437</v>
      </c>
      <c r="O730">
        <f t="shared" si="93"/>
        <v>106</v>
      </c>
      <c r="P730">
        <f t="shared" si="93"/>
        <v>3</v>
      </c>
      <c r="Q730">
        <f t="shared" si="88"/>
        <v>2</v>
      </c>
      <c r="R730">
        <f t="shared" si="94"/>
        <v>31</v>
      </c>
      <c r="S730">
        <f t="shared" si="89"/>
        <v>3</v>
      </c>
      <c r="T730">
        <f t="shared" si="95"/>
        <v>17.892379999999999</v>
      </c>
      <c r="U730">
        <f t="shared" si="90"/>
        <v>2</v>
      </c>
      <c r="V730" t="str">
        <f t="shared" si="91"/>
        <v>5</v>
      </c>
      <c r="W730">
        <f t="shared" si="92"/>
        <v>2</v>
      </c>
    </row>
    <row r="731" spans="1:23" x14ac:dyDescent="0.25">
      <c r="A731" t="s">
        <v>392</v>
      </c>
      <c r="B731">
        <v>106</v>
      </c>
      <c r="C731">
        <v>3</v>
      </c>
      <c r="D731" s="17" t="s">
        <v>8</v>
      </c>
      <c r="E731">
        <v>33</v>
      </c>
      <c r="F731">
        <v>2</v>
      </c>
      <c r="G731" t="s">
        <v>393</v>
      </c>
      <c r="H731" t="s">
        <v>8</v>
      </c>
      <c r="I731" t="s">
        <v>8</v>
      </c>
      <c r="J731" t="s">
        <v>6</v>
      </c>
      <c r="K731" t="s">
        <v>268</v>
      </c>
      <c r="L731">
        <v>17.679369999999999</v>
      </c>
      <c r="M731" t="s">
        <v>437</v>
      </c>
      <c r="O731">
        <f t="shared" si="93"/>
        <v>106</v>
      </c>
      <c r="P731">
        <f t="shared" si="93"/>
        <v>3</v>
      </c>
      <c r="Q731">
        <f t="shared" si="88"/>
        <v>2</v>
      </c>
      <c r="R731">
        <f t="shared" si="94"/>
        <v>32</v>
      </c>
      <c r="S731">
        <f t="shared" si="89"/>
        <v>3</v>
      </c>
      <c r="T731">
        <f t="shared" si="95"/>
        <v>17.679369999999999</v>
      </c>
      <c r="U731">
        <f t="shared" si="90"/>
        <v>1</v>
      </c>
      <c r="V731" t="str">
        <f t="shared" si="91"/>
        <v>5</v>
      </c>
      <c r="W731">
        <f t="shared" si="92"/>
        <v>2</v>
      </c>
    </row>
    <row r="732" spans="1:23" x14ac:dyDescent="0.25">
      <c r="A732" t="s">
        <v>392</v>
      </c>
      <c r="B732">
        <v>106</v>
      </c>
      <c r="C732">
        <v>3</v>
      </c>
      <c r="D732" s="17" t="s">
        <v>8</v>
      </c>
      <c r="E732">
        <v>34</v>
      </c>
      <c r="F732">
        <v>2</v>
      </c>
      <c r="G732" t="s">
        <v>407</v>
      </c>
      <c r="H732" t="s">
        <v>1</v>
      </c>
      <c r="I732" t="s">
        <v>2</v>
      </c>
      <c r="J732" t="s">
        <v>3</v>
      </c>
      <c r="K732" t="s">
        <v>269</v>
      </c>
      <c r="L732">
        <v>17.06278</v>
      </c>
      <c r="M732" t="s">
        <v>437</v>
      </c>
      <c r="O732">
        <f t="shared" si="93"/>
        <v>106</v>
      </c>
      <c r="P732">
        <f t="shared" si="93"/>
        <v>3</v>
      </c>
      <c r="Q732">
        <f t="shared" si="88"/>
        <v>2</v>
      </c>
      <c r="R732">
        <f t="shared" si="94"/>
        <v>33</v>
      </c>
      <c r="S732">
        <f t="shared" si="89"/>
        <v>3</v>
      </c>
      <c r="T732">
        <f t="shared" si="95"/>
        <v>17.06278</v>
      </c>
      <c r="U732">
        <f t="shared" si="90"/>
        <v>2</v>
      </c>
      <c r="V732" t="str">
        <f t="shared" si="91"/>
        <v>5</v>
      </c>
      <c r="W732">
        <f t="shared" si="92"/>
        <v>1</v>
      </c>
    </row>
    <row r="733" spans="1:23" x14ac:dyDescent="0.25">
      <c r="A733" t="s">
        <v>392</v>
      </c>
      <c r="B733">
        <v>106</v>
      </c>
      <c r="C733">
        <v>3</v>
      </c>
      <c r="D733" s="17" t="s">
        <v>8</v>
      </c>
      <c r="E733">
        <v>35</v>
      </c>
      <c r="F733">
        <v>2</v>
      </c>
      <c r="G733" t="s">
        <v>342</v>
      </c>
      <c r="H733" t="s">
        <v>8</v>
      </c>
      <c r="I733" t="s">
        <v>8</v>
      </c>
      <c r="J733" t="s">
        <v>3</v>
      </c>
      <c r="K733" t="s">
        <v>270</v>
      </c>
      <c r="L733">
        <v>16.872199999999999</v>
      </c>
      <c r="M733" t="s">
        <v>437</v>
      </c>
      <c r="O733">
        <f t="shared" si="93"/>
        <v>106</v>
      </c>
      <c r="P733">
        <f t="shared" si="93"/>
        <v>3</v>
      </c>
      <c r="Q733">
        <f t="shared" si="88"/>
        <v>2</v>
      </c>
      <c r="R733">
        <f t="shared" si="94"/>
        <v>34</v>
      </c>
      <c r="S733">
        <f t="shared" si="89"/>
        <v>3</v>
      </c>
      <c r="T733">
        <f t="shared" si="95"/>
        <v>16.872199999999999</v>
      </c>
      <c r="U733">
        <f t="shared" si="90"/>
        <v>1</v>
      </c>
      <c r="V733" t="str">
        <f t="shared" si="91"/>
        <v>5</v>
      </c>
      <c r="W733">
        <f t="shared" si="92"/>
        <v>1</v>
      </c>
    </row>
    <row r="734" spans="1:23" x14ac:dyDescent="0.25">
      <c r="A734" t="s">
        <v>392</v>
      </c>
      <c r="B734">
        <v>106</v>
      </c>
      <c r="C734">
        <v>3</v>
      </c>
      <c r="D734" s="17" t="s">
        <v>8</v>
      </c>
      <c r="E734">
        <v>36</v>
      </c>
      <c r="F734">
        <v>3</v>
      </c>
      <c r="G734" t="s">
        <v>402</v>
      </c>
      <c r="H734" t="s">
        <v>1</v>
      </c>
      <c r="I734" t="s">
        <v>5</v>
      </c>
      <c r="J734" t="s">
        <v>6</v>
      </c>
      <c r="K734" t="s">
        <v>271</v>
      </c>
      <c r="L734">
        <v>15.639010000000001</v>
      </c>
      <c r="M734" t="s">
        <v>437</v>
      </c>
      <c r="O734">
        <f t="shared" si="93"/>
        <v>106</v>
      </c>
      <c r="P734">
        <f t="shared" si="93"/>
        <v>3</v>
      </c>
      <c r="Q734">
        <f t="shared" si="88"/>
        <v>3</v>
      </c>
      <c r="R734">
        <f t="shared" si="94"/>
        <v>35</v>
      </c>
      <c r="S734">
        <f t="shared" si="89"/>
        <v>3</v>
      </c>
      <c r="T734">
        <f t="shared" si="95"/>
        <v>15.639010000000001</v>
      </c>
      <c r="U734">
        <f t="shared" si="90"/>
        <v>2</v>
      </c>
      <c r="V734" t="str">
        <f t="shared" si="91"/>
        <v>5</v>
      </c>
      <c r="W734">
        <f t="shared" si="92"/>
        <v>2</v>
      </c>
    </row>
    <row r="735" spans="1:23" x14ac:dyDescent="0.25">
      <c r="A735" t="s">
        <v>392</v>
      </c>
      <c r="B735">
        <v>106</v>
      </c>
      <c r="C735">
        <v>3</v>
      </c>
      <c r="D735" s="17" t="s">
        <v>8</v>
      </c>
      <c r="E735">
        <v>37</v>
      </c>
      <c r="F735">
        <v>1</v>
      </c>
      <c r="G735" t="s">
        <v>406</v>
      </c>
      <c r="H735" t="s">
        <v>8</v>
      </c>
      <c r="I735" t="s">
        <v>8</v>
      </c>
      <c r="J735" t="s">
        <v>3</v>
      </c>
      <c r="K735" t="s">
        <v>272</v>
      </c>
      <c r="L735">
        <v>16.973089999999999</v>
      </c>
      <c r="M735" t="s">
        <v>437</v>
      </c>
      <c r="O735">
        <f t="shared" si="93"/>
        <v>106</v>
      </c>
      <c r="P735">
        <f t="shared" si="93"/>
        <v>3</v>
      </c>
      <c r="Q735">
        <f t="shared" si="88"/>
        <v>1</v>
      </c>
      <c r="R735">
        <f t="shared" si="94"/>
        <v>36</v>
      </c>
      <c r="S735">
        <f t="shared" si="89"/>
        <v>3</v>
      </c>
      <c r="T735">
        <f t="shared" si="95"/>
        <v>16.973089999999999</v>
      </c>
      <c r="U735">
        <f t="shared" si="90"/>
        <v>1</v>
      </c>
      <c r="V735" t="str">
        <f t="shared" si="91"/>
        <v>5</v>
      </c>
      <c r="W735">
        <f t="shared" si="92"/>
        <v>1</v>
      </c>
    </row>
    <row r="736" spans="1:23" x14ac:dyDescent="0.25">
      <c r="A736" t="s">
        <v>392</v>
      </c>
      <c r="B736">
        <v>106</v>
      </c>
      <c r="C736">
        <v>3</v>
      </c>
      <c r="D736" s="17" t="s">
        <v>8</v>
      </c>
      <c r="E736">
        <v>38</v>
      </c>
      <c r="F736">
        <v>1</v>
      </c>
      <c r="G736" t="s">
        <v>399</v>
      </c>
      <c r="H736" t="s">
        <v>1</v>
      </c>
      <c r="I736" t="s">
        <v>2</v>
      </c>
      <c r="J736" t="s">
        <v>6</v>
      </c>
      <c r="K736" t="s">
        <v>273</v>
      </c>
      <c r="L736">
        <v>18.744389999999999</v>
      </c>
      <c r="M736" t="s">
        <v>437</v>
      </c>
      <c r="O736">
        <f t="shared" si="93"/>
        <v>106</v>
      </c>
      <c r="P736">
        <f t="shared" si="93"/>
        <v>3</v>
      </c>
      <c r="Q736">
        <f t="shared" si="88"/>
        <v>1</v>
      </c>
      <c r="R736">
        <f t="shared" si="94"/>
        <v>37</v>
      </c>
      <c r="S736">
        <f t="shared" si="89"/>
        <v>3</v>
      </c>
      <c r="T736">
        <f t="shared" si="95"/>
        <v>18.744389999999999</v>
      </c>
      <c r="U736">
        <f t="shared" si="90"/>
        <v>2</v>
      </c>
      <c r="V736" t="str">
        <f t="shared" si="91"/>
        <v>5</v>
      </c>
      <c r="W736">
        <f t="shared" si="92"/>
        <v>2</v>
      </c>
    </row>
    <row r="737" spans="1:23" x14ac:dyDescent="0.25">
      <c r="A737" t="s">
        <v>392</v>
      </c>
      <c r="B737">
        <v>106</v>
      </c>
      <c r="C737">
        <v>3</v>
      </c>
      <c r="D737" s="17" t="s">
        <v>8</v>
      </c>
      <c r="E737">
        <v>39</v>
      </c>
      <c r="F737">
        <v>3</v>
      </c>
      <c r="G737" t="s">
        <v>405</v>
      </c>
      <c r="H737" t="s">
        <v>8</v>
      </c>
      <c r="I737" t="s">
        <v>8</v>
      </c>
      <c r="J737" t="s">
        <v>3</v>
      </c>
      <c r="K737" t="s">
        <v>274</v>
      </c>
      <c r="L737">
        <v>19.080719999999999</v>
      </c>
      <c r="M737" t="s">
        <v>437</v>
      </c>
      <c r="O737">
        <f t="shared" si="93"/>
        <v>106</v>
      </c>
      <c r="P737">
        <f t="shared" si="93"/>
        <v>3</v>
      </c>
      <c r="Q737">
        <f t="shared" si="88"/>
        <v>3</v>
      </c>
      <c r="R737">
        <f t="shared" si="94"/>
        <v>38</v>
      </c>
      <c r="S737">
        <f t="shared" si="89"/>
        <v>3</v>
      </c>
      <c r="T737">
        <f t="shared" si="95"/>
        <v>19.080719999999999</v>
      </c>
      <c r="U737">
        <f t="shared" si="90"/>
        <v>1</v>
      </c>
      <c r="V737" t="str">
        <f t="shared" si="91"/>
        <v>5</v>
      </c>
      <c r="W737">
        <f t="shared" si="92"/>
        <v>1</v>
      </c>
    </row>
    <row r="738" spans="1:23" x14ac:dyDescent="0.25">
      <c r="A738" t="s">
        <v>392</v>
      </c>
      <c r="B738">
        <v>106</v>
      </c>
      <c r="C738">
        <v>3</v>
      </c>
      <c r="D738" s="17" t="s">
        <v>8</v>
      </c>
      <c r="E738">
        <v>40</v>
      </c>
      <c r="F738">
        <v>2</v>
      </c>
      <c r="G738" t="s">
        <v>401</v>
      </c>
      <c r="H738" t="s">
        <v>8</v>
      </c>
      <c r="I738" t="s">
        <v>8</v>
      </c>
      <c r="J738" t="s">
        <v>6</v>
      </c>
      <c r="K738" t="s">
        <v>275</v>
      </c>
      <c r="L738">
        <v>18.038119999999999</v>
      </c>
      <c r="M738" t="s">
        <v>437</v>
      </c>
      <c r="O738">
        <f t="shared" si="93"/>
        <v>106</v>
      </c>
      <c r="P738">
        <f t="shared" si="93"/>
        <v>3</v>
      </c>
      <c r="Q738">
        <f t="shared" si="88"/>
        <v>2</v>
      </c>
      <c r="R738">
        <f t="shared" si="94"/>
        <v>39</v>
      </c>
      <c r="S738">
        <f t="shared" si="89"/>
        <v>3</v>
      </c>
      <c r="T738">
        <f t="shared" si="95"/>
        <v>18.038119999999999</v>
      </c>
      <c r="U738">
        <f t="shared" si="90"/>
        <v>1</v>
      </c>
      <c r="V738" t="str">
        <f t="shared" si="91"/>
        <v>5</v>
      </c>
      <c r="W738">
        <f t="shared" si="92"/>
        <v>2</v>
      </c>
    </row>
    <row r="739" spans="1:23" x14ac:dyDescent="0.25">
      <c r="A739" t="s">
        <v>392</v>
      </c>
      <c r="B739">
        <v>106</v>
      </c>
      <c r="C739">
        <v>3</v>
      </c>
      <c r="D739" s="17" t="s">
        <v>8</v>
      </c>
      <c r="E739">
        <v>41</v>
      </c>
      <c r="F739">
        <v>2</v>
      </c>
      <c r="G739" t="s">
        <v>407</v>
      </c>
      <c r="H739" t="s">
        <v>8</v>
      </c>
      <c r="I739" t="s">
        <v>8</v>
      </c>
      <c r="J739" t="s">
        <v>3</v>
      </c>
      <c r="K739" t="s">
        <v>276</v>
      </c>
      <c r="L739">
        <v>17.5</v>
      </c>
      <c r="M739" t="s">
        <v>437</v>
      </c>
      <c r="O739">
        <f t="shared" si="93"/>
        <v>106</v>
      </c>
      <c r="P739">
        <f t="shared" si="93"/>
        <v>3</v>
      </c>
      <c r="Q739">
        <f t="shared" si="88"/>
        <v>2</v>
      </c>
      <c r="R739">
        <f t="shared" si="94"/>
        <v>40</v>
      </c>
      <c r="S739">
        <f t="shared" si="89"/>
        <v>3</v>
      </c>
      <c r="T739">
        <f t="shared" si="95"/>
        <v>17.5</v>
      </c>
      <c r="U739">
        <f t="shared" si="90"/>
        <v>1</v>
      </c>
      <c r="V739" t="str">
        <f t="shared" si="91"/>
        <v>5</v>
      </c>
      <c r="W739">
        <f t="shared" si="92"/>
        <v>1</v>
      </c>
    </row>
    <row r="740" spans="1:23" x14ac:dyDescent="0.25">
      <c r="A740" t="s">
        <v>390</v>
      </c>
      <c r="B740">
        <v>107</v>
      </c>
      <c r="C740">
        <v>1</v>
      </c>
      <c r="D740" s="17" t="s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 t="s">
        <v>209</v>
      </c>
      <c r="L740">
        <v>16.93946</v>
      </c>
      <c r="M740" s="16">
        <v>40910</v>
      </c>
      <c r="N740" s="16"/>
      <c r="O740">
        <f t="shared" si="93"/>
        <v>107</v>
      </c>
      <c r="P740">
        <f t="shared" si="93"/>
        <v>1</v>
      </c>
      <c r="Q740">
        <f t="shared" si="88"/>
        <v>0</v>
      </c>
      <c r="R740">
        <f t="shared" si="94"/>
        <v>0</v>
      </c>
      <c r="S740">
        <f t="shared" si="89"/>
        <v>1</v>
      </c>
      <c r="T740">
        <f t="shared" si="95"/>
        <v>16.93946</v>
      </c>
      <c r="U740">
        <f t="shared" si="90"/>
        <v>2</v>
      </c>
      <c r="V740" t="str">
        <f t="shared" si="91"/>
        <v>6</v>
      </c>
      <c r="W740">
        <f t="shared" si="92"/>
        <v>2</v>
      </c>
    </row>
    <row r="741" spans="1:23" x14ac:dyDescent="0.25">
      <c r="A741" t="s">
        <v>390</v>
      </c>
      <c r="B741">
        <v>107</v>
      </c>
      <c r="C741">
        <v>1</v>
      </c>
      <c r="D741" s="17" t="s">
        <v>1</v>
      </c>
      <c r="E741">
        <v>2</v>
      </c>
      <c r="F741">
        <v>2</v>
      </c>
      <c r="G741" t="s">
        <v>343</v>
      </c>
      <c r="H741" t="s">
        <v>1</v>
      </c>
      <c r="I741" t="s">
        <v>5</v>
      </c>
      <c r="J741" t="s">
        <v>6</v>
      </c>
      <c r="K741" t="s">
        <v>177</v>
      </c>
      <c r="L741">
        <v>17.66816</v>
      </c>
      <c r="M741" s="16">
        <v>40910</v>
      </c>
      <c r="N741" s="16"/>
      <c r="O741">
        <f t="shared" si="93"/>
        <v>107</v>
      </c>
      <c r="P741">
        <f t="shared" si="93"/>
        <v>1</v>
      </c>
      <c r="Q741">
        <f t="shared" si="88"/>
        <v>2</v>
      </c>
      <c r="R741">
        <f t="shared" si="94"/>
        <v>1</v>
      </c>
      <c r="S741">
        <f t="shared" si="89"/>
        <v>1</v>
      </c>
      <c r="T741">
        <f t="shared" si="95"/>
        <v>17.66816</v>
      </c>
      <c r="U741">
        <f t="shared" si="90"/>
        <v>2</v>
      </c>
      <c r="V741" t="str">
        <f t="shared" si="91"/>
        <v>6</v>
      </c>
      <c r="W741">
        <f t="shared" si="92"/>
        <v>2</v>
      </c>
    </row>
    <row r="742" spans="1:23" x14ac:dyDescent="0.25">
      <c r="A742" t="s">
        <v>390</v>
      </c>
      <c r="B742">
        <v>107</v>
      </c>
      <c r="C742">
        <v>1</v>
      </c>
      <c r="D742" s="17" t="s">
        <v>1</v>
      </c>
      <c r="E742">
        <v>3</v>
      </c>
      <c r="F742">
        <v>1</v>
      </c>
      <c r="G742" t="s">
        <v>342</v>
      </c>
      <c r="H742" t="s">
        <v>8</v>
      </c>
      <c r="I742" t="s">
        <v>8</v>
      </c>
      <c r="J742" t="s">
        <v>6</v>
      </c>
      <c r="K742" t="s">
        <v>176</v>
      </c>
      <c r="L742">
        <v>16.266819999999999</v>
      </c>
      <c r="M742" s="16">
        <v>40910</v>
      </c>
      <c r="N742" s="16"/>
      <c r="O742">
        <f t="shared" si="93"/>
        <v>107</v>
      </c>
      <c r="P742">
        <f t="shared" si="93"/>
        <v>1</v>
      </c>
      <c r="Q742">
        <f t="shared" si="88"/>
        <v>1</v>
      </c>
      <c r="R742">
        <f t="shared" si="94"/>
        <v>2</v>
      </c>
      <c r="S742">
        <f t="shared" si="89"/>
        <v>1</v>
      </c>
      <c r="T742">
        <f t="shared" si="95"/>
        <v>16.266819999999999</v>
      </c>
      <c r="U742">
        <f t="shared" si="90"/>
        <v>1</v>
      </c>
      <c r="V742" t="str">
        <f t="shared" si="91"/>
        <v>6</v>
      </c>
      <c r="W742">
        <f t="shared" si="92"/>
        <v>2</v>
      </c>
    </row>
    <row r="743" spans="1:23" x14ac:dyDescent="0.25">
      <c r="A743" t="s">
        <v>390</v>
      </c>
      <c r="B743">
        <v>107</v>
      </c>
      <c r="C743">
        <v>1</v>
      </c>
      <c r="D743" s="17" t="s">
        <v>1</v>
      </c>
      <c r="E743">
        <v>4</v>
      </c>
      <c r="F743">
        <v>2</v>
      </c>
      <c r="G743" t="s">
        <v>346</v>
      </c>
      <c r="H743" t="s">
        <v>1</v>
      </c>
      <c r="I743" t="s">
        <v>2</v>
      </c>
      <c r="J743" t="s">
        <v>3</v>
      </c>
      <c r="K743" t="s">
        <v>207</v>
      </c>
      <c r="L743">
        <v>19.29372</v>
      </c>
      <c r="M743" s="16">
        <v>40910</v>
      </c>
      <c r="N743" s="16"/>
      <c r="O743">
        <f t="shared" si="93"/>
        <v>107</v>
      </c>
      <c r="P743">
        <f t="shared" si="93"/>
        <v>1</v>
      </c>
      <c r="Q743">
        <f t="shared" si="88"/>
        <v>2</v>
      </c>
      <c r="R743">
        <f t="shared" si="94"/>
        <v>3</v>
      </c>
      <c r="S743">
        <f t="shared" si="89"/>
        <v>1</v>
      </c>
      <c r="T743">
        <f t="shared" si="95"/>
        <v>19.29372</v>
      </c>
      <c r="U743">
        <f t="shared" si="90"/>
        <v>2</v>
      </c>
      <c r="V743" t="str">
        <f t="shared" si="91"/>
        <v>6</v>
      </c>
      <c r="W743">
        <f t="shared" si="92"/>
        <v>1</v>
      </c>
    </row>
    <row r="744" spans="1:23" x14ac:dyDescent="0.25">
      <c r="A744" t="s">
        <v>390</v>
      </c>
      <c r="B744">
        <v>107</v>
      </c>
      <c r="C744">
        <v>1</v>
      </c>
      <c r="D744" s="17" t="s">
        <v>1</v>
      </c>
      <c r="E744">
        <v>5</v>
      </c>
      <c r="F744">
        <v>2</v>
      </c>
      <c r="G744" t="s">
        <v>337</v>
      </c>
      <c r="H744" t="s">
        <v>1</v>
      </c>
      <c r="I744" t="s">
        <v>5</v>
      </c>
      <c r="J744" t="s">
        <v>6</v>
      </c>
      <c r="K744" t="s">
        <v>170</v>
      </c>
      <c r="L744">
        <v>15.28027</v>
      </c>
      <c r="M744" s="16">
        <v>40910</v>
      </c>
      <c r="N744" s="16"/>
      <c r="O744">
        <f t="shared" si="93"/>
        <v>107</v>
      </c>
      <c r="P744">
        <f t="shared" si="93"/>
        <v>1</v>
      </c>
      <c r="Q744">
        <f t="shared" si="88"/>
        <v>2</v>
      </c>
      <c r="R744">
        <f t="shared" si="94"/>
        <v>4</v>
      </c>
      <c r="S744">
        <f t="shared" si="89"/>
        <v>1</v>
      </c>
      <c r="T744">
        <f t="shared" si="95"/>
        <v>15.28027</v>
      </c>
      <c r="U744">
        <f t="shared" si="90"/>
        <v>2</v>
      </c>
      <c r="V744" t="str">
        <f t="shared" si="91"/>
        <v>6</v>
      </c>
      <c r="W744">
        <f t="shared" si="92"/>
        <v>2</v>
      </c>
    </row>
    <row r="745" spans="1:23" x14ac:dyDescent="0.25">
      <c r="A745" t="s">
        <v>390</v>
      </c>
      <c r="B745">
        <v>107</v>
      </c>
      <c r="C745">
        <v>1</v>
      </c>
      <c r="D745" s="17" t="s">
        <v>1</v>
      </c>
      <c r="E745">
        <v>6</v>
      </c>
      <c r="F745">
        <v>2</v>
      </c>
      <c r="G745" t="s">
        <v>346</v>
      </c>
      <c r="H745" t="s">
        <v>8</v>
      </c>
      <c r="I745" t="s">
        <v>8</v>
      </c>
      <c r="J745" t="s">
        <v>3</v>
      </c>
      <c r="K745" t="s">
        <v>180</v>
      </c>
      <c r="L745">
        <v>19.843050000000002</v>
      </c>
      <c r="M745" s="16">
        <v>40910</v>
      </c>
      <c r="N745" s="16"/>
      <c r="O745">
        <f t="shared" si="93"/>
        <v>107</v>
      </c>
      <c r="P745">
        <f t="shared" si="93"/>
        <v>1</v>
      </c>
      <c r="Q745">
        <f t="shared" si="88"/>
        <v>2</v>
      </c>
      <c r="R745">
        <f t="shared" si="94"/>
        <v>5</v>
      </c>
      <c r="S745">
        <f t="shared" si="89"/>
        <v>1</v>
      </c>
      <c r="T745">
        <f t="shared" si="95"/>
        <v>19.843050000000002</v>
      </c>
      <c r="U745">
        <f t="shared" si="90"/>
        <v>1</v>
      </c>
      <c r="V745" t="str">
        <f t="shared" si="91"/>
        <v>6</v>
      </c>
      <c r="W745">
        <f t="shared" si="92"/>
        <v>1</v>
      </c>
    </row>
    <row r="746" spans="1:23" x14ac:dyDescent="0.25">
      <c r="A746" t="s">
        <v>390</v>
      </c>
      <c r="B746">
        <v>107</v>
      </c>
      <c r="C746">
        <v>1</v>
      </c>
      <c r="D746" s="17" t="s">
        <v>1</v>
      </c>
      <c r="E746">
        <v>7</v>
      </c>
      <c r="F746">
        <v>2</v>
      </c>
      <c r="G746" t="s">
        <v>340</v>
      </c>
      <c r="H746" t="s">
        <v>8</v>
      </c>
      <c r="I746" t="s">
        <v>8</v>
      </c>
      <c r="J746" t="s">
        <v>3</v>
      </c>
      <c r="K746" t="s">
        <v>183</v>
      </c>
      <c r="L746">
        <v>17.9148</v>
      </c>
      <c r="M746" s="16">
        <v>40910</v>
      </c>
      <c r="N746" s="16"/>
      <c r="O746">
        <f t="shared" si="93"/>
        <v>107</v>
      </c>
      <c r="P746">
        <f t="shared" si="93"/>
        <v>1</v>
      </c>
      <c r="Q746">
        <f t="shared" si="88"/>
        <v>2</v>
      </c>
      <c r="R746">
        <f t="shared" si="94"/>
        <v>6</v>
      </c>
      <c r="S746">
        <f t="shared" si="89"/>
        <v>1</v>
      </c>
      <c r="T746">
        <f t="shared" si="95"/>
        <v>17.9148</v>
      </c>
      <c r="U746">
        <f t="shared" si="90"/>
        <v>1</v>
      </c>
      <c r="V746" t="str">
        <f t="shared" si="91"/>
        <v>6</v>
      </c>
      <c r="W746">
        <f t="shared" si="92"/>
        <v>1</v>
      </c>
    </row>
    <row r="747" spans="1:23" x14ac:dyDescent="0.25">
      <c r="A747" t="s">
        <v>390</v>
      </c>
      <c r="B747">
        <v>107</v>
      </c>
      <c r="C747">
        <v>1</v>
      </c>
      <c r="D747" s="17" t="s">
        <v>1</v>
      </c>
      <c r="E747">
        <v>8</v>
      </c>
      <c r="F747">
        <v>3</v>
      </c>
      <c r="G747" t="s">
        <v>354</v>
      </c>
      <c r="H747" t="s">
        <v>8</v>
      </c>
      <c r="I747" t="s">
        <v>8</v>
      </c>
      <c r="J747" t="s">
        <v>3</v>
      </c>
      <c r="K747" t="s">
        <v>208</v>
      </c>
      <c r="L747">
        <v>14.83184</v>
      </c>
      <c r="M747" s="16">
        <v>40910</v>
      </c>
      <c r="N747" s="16"/>
      <c r="O747">
        <f t="shared" si="93"/>
        <v>107</v>
      </c>
      <c r="P747">
        <f t="shared" si="93"/>
        <v>1</v>
      </c>
      <c r="Q747">
        <f t="shared" si="88"/>
        <v>3</v>
      </c>
      <c r="R747">
        <f t="shared" si="94"/>
        <v>7</v>
      </c>
      <c r="S747">
        <f t="shared" si="89"/>
        <v>1</v>
      </c>
      <c r="T747">
        <f t="shared" si="95"/>
        <v>14.83184</v>
      </c>
      <c r="U747">
        <f t="shared" si="90"/>
        <v>1</v>
      </c>
      <c r="V747" t="str">
        <f t="shared" si="91"/>
        <v>6</v>
      </c>
      <c r="W747">
        <f t="shared" si="92"/>
        <v>1</v>
      </c>
    </row>
    <row r="748" spans="1:23" x14ac:dyDescent="0.25">
      <c r="A748" t="s">
        <v>390</v>
      </c>
      <c r="B748">
        <v>107</v>
      </c>
      <c r="C748">
        <v>1</v>
      </c>
      <c r="D748" s="17" t="s">
        <v>1</v>
      </c>
      <c r="E748">
        <v>9</v>
      </c>
      <c r="F748">
        <v>1</v>
      </c>
      <c r="G748" t="s">
        <v>353</v>
      </c>
      <c r="H748" t="s">
        <v>1</v>
      </c>
      <c r="I748" t="s">
        <v>2</v>
      </c>
      <c r="J748" t="s">
        <v>6</v>
      </c>
      <c r="K748" t="s">
        <v>206</v>
      </c>
      <c r="L748">
        <v>16.928249999999998</v>
      </c>
      <c r="M748" s="16">
        <v>40910</v>
      </c>
      <c r="N748" s="16"/>
      <c r="O748">
        <f t="shared" si="93"/>
        <v>107</v>
      </c>
      <c r="P748">
        <f t="shared" si="93"/>
        <v>1</v>
      </c>
      <c r="Q748">
        <f t="shared" si="88"/>
        <v>1</v>
      </c>
      <c r="R748">
        <f t="shared" si="94"/>
        <v>8</v>
      </c>
      <c r="S748">
        <f t="shared" si="89"/>
        <v>1</v>
      </c>
      <c r="T748">
        <f t="shared" si="95"/>
        <v>16.928249999999998</v>
      </c>
      <c r="U748">
        <f t="shared" si="90"/>
        <v>2</v>
      </c>
      <c r="V748" t="str">
        <f t="shared" si="91"/>
        <v>6</v>
      </c>
      <c r="W748">
        <f t="shared" si="92"/>
        <v>2</v>
      </c>
    </row>
    <row r="749" spans="1:23" x14ac:dyDescent="0.25">
      <c r="A749" t="s">
        <v>390</v>
      </c>
      <c r="B749">
        <v>107</v>
      </c>
      <c r="C749">
        <v>1</v>
      </c>
      <c r="D749" s="17" t="s">
        <v>1</v>
      </c>
      <c r="E749">
        <v>10</v>
      </c>
      <c r="F749">
        <v>3</v>
      </c>
      <c r="G749" t="s">
        <v>339</v>
      </c>
      <c r="H749" t="s">
        <v>8</v>
      </c>
      <c r="I749" t="s">
        <v>8</v>
      </c>
      <c r="J749" t="s">
        <v>6</v>
      </c>
      <c r="K749" t="s">
        <v>175</v>
      </c>
      <c r="L749">
        <v>17.746639999999999</v>
      </c>
      <c r="M749" s="16">
        <v>40910</v>
      </c>
      <c r="N749" s="16"/>
      <c r="O749">
        <f t="shared" si="93"/>
        <v>107</v>
      </c>
      <c r="P749">
        <f t="shared" si="93"/>
        <v>1</v>
      </c>
      <c r="Q749">
        <f t="shared" si="88"/>
        <v>3</v>
      </c>
      <c r="R749">
        <f t="shared" si="94"/>
        <v>9</v>
      </c>
      <c r="S749">
        <f t="shared" si="89"/>
        <v>1</v>
      </c>
      <c r="T749">
        <f t="shared" si="95"/>
        <v>17.746639999999999</v>
      </c>
      <c r="U749">
        <f t="shared" si="90"/>
        <v>1</v>
      </c>
      <c r="V749" t="str">
        <f t="shared" si="91"/>
        <v>6</v>
      </c>
      <c r="W749">
        <f t="shared" si="92"/>
        <v>2</v>
      </c>
    </row>
    <row r="750" spans="1:23" x14ac:dyDescent="0.25">
      <c r="A750" t="s">
        <v>390</v>
      </c>
      <c r="B750">
        <v>107</v>
      </c>
      <c r="C750">
        <v>1</v>
      </c>
      <c r="D750" s="17" t="s">
        <v>1</v>
      </c>
      <c r="E750">
        <v>11</v>
      </c>
      <c r="F750">
        <v>3</v>
      </c>
      <c r="G750" t="s">
        <v>339</v>
      </c>
      <c r="H750" t="s">
        <v>1</v>
      </c>
      <c r="I750" t="s">
        <v>5</v>
      </c>
      <c r="J750" t="s">
        <v>6</v>
      </c>
      <c r="K750" t="s">
        <v>172</v>
      </c>
      <c r="L750">
        <v>17.746639999999999</v>
      </c>
      <c r="M750" s="16">
        <v>40910</v>
      </c>
      <c r="N750" s="16"/>
      <c r="O750">
        <f t="shared" si="93"/>
        <v>107</v>
      </c>
      <c r="P750">
        <f t="shared" si="93"/>
        <v>1</v>
      </c>
      <c r="Q750">
        <f t="shared" si="88"/>
        <v>3</v>
      </c>
      <c r="R750">
        <f t="shared" si="94"/>
        <v>10</v>
      </c>
      <c r="S750">
        <f t="shared" si="89"/>
        <v>1</v>
      </c>
      <c r="T750">
        <f t="shared" si="95"/>
        <v>17.746639999999999</v>
      </c>
      <c r="U750">
        <f t="shared" si="90"/>
        <v>2</v>
      </c>
      <c r="V750" t="str">
        <f t="shared" si="91"/>
        <v>6</v>
      </c>
      <c r="W750">
        <f t="shared" si="92"/>
        <v>2</v>
      </c>
    </row>
    <row r="751" spans="1:23" x14ac:dyDescent="0.25">
      <c r="A751" t="s">
        <v>390</v>
      </c>
      <c r="B751">
        <v>107</v>
      </c>
      <c r="C751">
        <v>1</v>
      </c>
      <c r="D751" s="17" t="s">
        <v>1</v>
      </c>
      <c r="E751">
        <v>12</v>
      </c>
      <c r="F751">
        <v>1</v>
      </c>
      <c r="G751" t="s">
        <v>353</v>
      </c>
      <c r="H751" t="s">
        <v>8</v>
      </c>
      <c r="I751" t="s">
        <v>8</v>
      </c>
      <c r="J751" t="s">
        <v>6</v>
      </c>
      <c r="K751" t="s">
        <v>194</v>
      </c>
      <c r="L751">
        <v>17.746639999999999</v>
      </c>
      <c r="M751" s="16">
        <v>40910</v>
      </c>
      <c r="N751" s="16"/>
      <c r="O751">
        <f t="shared" si="93"/>
        <v>107</v>
      </c>
      <c r="P751">
        <f t="shared" si="93"/>
        <v>1</v>
      </c>
      <c r="Q751">
        <f t="shared" si="88"/>
        <v>1</v>
      </c>
      <c r="R751">
        <f t="shared" si="94"/>
        <v>11</v>
      </c>
      <c r="S751">
        <f t="shared" si="89"/>
        <v>1</v>
      </c>
      <c r="T751">
        <f t="shared" si="95"/>
        <v>17.746639999999999</v>
      </c>
      <c r="U751">
        <f t="shared" si="90"/>
        <v>1</v>
      </c>
      <c r="V751" t="str">
        <f t="shared" si="91"/>
        <v>6</v>
      </c>
      <c r="W751">
        <f t="shared" si="92"/>
        <v>2</v>
      </c>
    </row>
    <row r="752" spans="1:23" x14ac:dyDescent="0.25">
      <c r="A752" t="s">
        <v>390</v>
      </c>
      <c r="B752">
        <v>107</v>
      </c>
      <c r="C752">
        <v>1</v>
      </c>
      <c r="D752" s="17" t="s">
        <v>1</v>
      </c>
      <c r="E752">
        <v>13</v>
      </c>
      <c r="F752">
        <v>2</v>
      </c>
      <c r="G752" t="s">
        <v>352</v>
      </c>
      <c r="H752" t="s">
        <v>1</v>
      </c>
      <c r="I752" t="s">
        <v>5</v>
      </c>
      <c r="J752" t="s">
        <v>3</v>
      </c>
      <c r="K752" t="s">
        <v>204</v>
      </c>
      <c r="L752">
        <v>16.849779999999999</v>
      </c>
      <c r="M752" s="16">
        <v>40910</v>
      </c>
      <c r="N752" s="16"/>
      <c r="O752">
        <f t="shared" si="93"/>
        <v>107</v>
      </c>
      <c r="P752">
        <f t="shared" si="93"/>
        <v>1</v>
      </c>
      <c r="Q752">
        <f t="shared" si="88"/>
        <v>2</v>
      </c>
      <c r="R752">
        <f t="shared" si="94"/>
        <v>12</v>
      </c>
      <c r="S752">
        <f t="shared" si="89"/>
        <v>1</v>
      </c>
      <c r="T752">
        <f t="shared" si="95"/>
        <v>16.849779999999999</v>
      </c>
      <c r="U752">
        <f t="shared" si="90"/>
        <v>2</v>
      </c>
      <c r="V752" t="str">
        <f t="shared" si="91"/>
        <v>6</v>
      </c>
      <c r="W752">
        <f t="shared" si="92"/>
        <v>1</v>
      </c>
    </row>
    <row r="753" spans="1:23" x14ac:dyDescent="0.25">
      <c r="A753" t="s">
        <v>390</v>
      </c>
      <c r="B753">
        <v>107</v>
      </c>
      <c r="C753">
        <v>1</v>
      </c>
      <c r="D753" s="17" t="s">
        <v>1</v>
      </c>
      <c r="E753">
        <v>14</v>
      </c>
      <c r="F753">
        <v>2</v>
      </c>
      <c r="G753" t="s">
        <v>341</v>
      </c>
      <c r="H753" t="s">
        <v>8</v>
      </c>
      <c r="I753" t="s">
        <v>8</v>
      </c>
      <c r="J753" t="s">
        <v>3</v>
      </c>
      <c r="K753" t="s">
        <v>174</v>
      </c>
      <c r="L753">
        <v>16.928249999999998</v>
      </c>
      <c r="M753" s="16">
        <v>40910</v>
      </c>
      <c r="N753" s="16"/>
      <c r="O753">
        <f t="shared" si="93"/>
        <v>107</v>
      </c>
      <c r="P753">
        <f t="shared" si="93"/>
        <v>1</v>
      </c>
      <c r="Q753">
        <f t="shared" si="88"/>
        <v>2</v>
      </c>
      <c r="R753">
        <f t="shared" si="94"/>
        <v>13</v>
      </c>
      <c r="S753">
        <f t="shared" si="89"/>
        <v>1</v>
      </c>
      <c r="T753">
        <f t="shared" si="95"/>
        <v>16.928249999999998</v>
      </c>
      <c r="U753">
        <f t="shared" si="90"/>
        <v>1</v>
      </c>
      <c r="V753" t="str">
        <f t="shared" si="91"/>
        <v>6</v>
      </c>
      <c r="W753">
        <f t="shared" si="92"/>
        <v>1</v>
      </c>
    </row>
    <row r="754" spans="1:23" x14ac:dyDescent="0.25">
      <c r="A754" t="s">
        <v>390</v>
      </c>
      <c r="B754">
        <v>107</v>
      </c>
      <c r="C754">
        <v>1</v>
      </c>
      <c r="D754" s="17" t="s">
        <v>1</v>
      </c>
      <c r="E754">
        <v>15</v>
      </c>
      <c r="F754">
        <v>1</v>
      </c>
      <c r="G754" t="s">
        <v>349</v>
      </c>
      <c r="H754" t="s">
        <v>8</v>
      </c>
      <c r="I754" t="s">
        <v>8</v>
      </c>
      <c r="J754" t="s">
        <v>3</v>
      </c>
      <c r="K754" t="s">
        <v>203</v>
      </c>
      <c r="L754">
        <v>15.919280000000001</v>
      </c>
      <c r="M754" s="16">
        <v>40910</v>
      </c>
      <c r="N754" s="16"/>
      <c r="O754">
        <f t="shared" si="93"/>
        <v>107</v>
      </c>
      <c r="P754">
        <f t="shared" si="93"/>
        <v>1</v>
      </c>
      <c r="Q754">
        <f t="shared" si="88"/>
        <v>1</v>
      </c>
      <c r="R754">
        <f t="shared" si="94"/>
        <v>14</v>
      </c>
      <c r="S754">
        <f t="shared" si="89"/>
        <v>1</v>
      </c>
      <c r="T754">
        <f t="shared" si="95"/>
        <v>15.919280000000001</v>
      </c>
      <c r="U754">
        <f t="shared" si="90"/>
        <v>1</v>
      </c>
      <c r="V754" t="str">
        <f t="shared" si="91"/>
        <v>6</v>
      </c>
      <c r="W754">
        <f t="shared" si="92"/>
        <v>1</v>
      </c>
    </row>
    <row r="755" spans="1:23" x14ac:dyDescent="0.25">
      <c r="A755" t="s">
        <v>390</v>
      </c>
      <c r="B755">
        <v>107</v>
      </c>
      <c r="C755">
        <v>1</v>
      </c>
      <c r="D755" s="17" t="s">
        <v>1</v>
      </c>
      <c r="E755">
        <v>16</v>
      </c>
      <c r="F755">
        <v>3</v>
      </c>
      <c r="G755" t="s">
        <v>347</v>
      </c>
      <c r="H755" t="s">
        <v>8</v>
      </c>
      <c r="I755" t="s">
        <v>8</v>
      </c>
      <c r="J755" t="s">
        <v>6</v>
      </c>
      <c r="K755" t="s">
        <v>202</v>
      </c>
      <c r="L755">
        <v>15.919280000000001</v>
      </c>
      <c r="M755" s="16">
        <v>40910</v>
      </c>
      <c r="N755" s="16"/>
      <c r="O755">
        <f t="shared" si="93"/>
        <v>107</v>
      </c>
      <c r="P755">
        <f t="shared" si="93"/>
        <v>1</v>
      </c>
      <c r="Q755">
        <f t="shared" si="88"/>
        <v>3</v>
      </c>
      <c r="R755">
        <f t="shared" si="94"/>
        <v>15</v>
      </c>
      <c r="S755">
        <f t="shared" si="89"/>
        <v>1</v>
      </c>
      <c r="T755">
        <f t="shared" si="95"/>
        <v>15.919280000000001</v>
      </c>
      <c r="U755">
        <f t="shared" si="90"/>
        <v>1</v>
      </c>
      <c r="V755" t="str">
        <f t="shared" si="91"/>
        <v>6</v>
      </c>
      <c r="W755">
        <f t="shared" si="92"/>
        <v>2</v>
      </c>
    </row>
    <row r="756" spans="1:23" x14ac:dyDescent="0.25">
      <c r="A756" t="s">
        <v>390</v>
      </c>
      <c r="B756">
        <v>107</v>
      </c>
      <c r="C756">
        <v>1</v>
      </c>
      <c r="D756" s="17" t="s">
        <v>1</v>
      </c>
      <c r="E756">
        <v>17</v>
      </c>
      <c r="F756">
        <v>1</v>
      </c>
      <c r="G756" t="s">
        <v>349</v>
      </c>
      <c r="H756" t="s">
        <v>1</v>
      </c>
      <c r="I756" t="s">
        <v>5</v>
      </c>
      <c r="J756" t="s">
        <v>3</v>
      </c>
      <c r="K756" t="s">
        <v>186</v>
      </c>
      <c r="L756">
        <v>16.89462</v>
      </c>
      <c r="M756" s="16">
        <v>40910</v>
      </c>
      <c r="N756" s="16"/>
      <c r="O756">
        <f t="shared" si="93"/>
        <v>107</v>
      </c>
      <c r="P756">
        <f t="shared" si="93"/>
        <v>1</v>
      </c>
      <c r="Q756">
        <f t="shared" si="88"/>
        <v>1</v>
      </c>
      <c r="R756">
        <f t="shared" si="94"/>
        <v>16</v>
      </c>
      <c r="S756">
        <f t="shared" si="89"/>
        <v>1</v>
      </c>
      <c r="T756">
        <f t="shared" si="95"/>
        <v>16.89462</v>
      </c>
      <c r="U756">
        <f t="shared" si="90"/>
        <v>2</v>
      </c>
      <c r="V756" t="str">
        <f t="shared" si="91"/>
        <v>6</v>
      </c>
      <c r="W756">
        <f t="shared" si="92"/>
        <v>1</v>
      </c>
    </row>
    <row r="757" spans="1:23" x14ac:dyDescent="0.25">
      <c r="A757" t="s">
        <v>390</v>
      </c>
      <c r="B757">
        <v>107</v>
      </c>
      <c r="C757">
        <v>1</v>
      </c>
      <c r="D757" s="17" t="s">
        <v>1</v>
      </c>
      <c r="E757">
        <v>18</v>
      </c>
      <c r="F757">
        <v>1</v>
      </c>
      <c r="G757" t="s">
        <v>344</v>
      </c>
      <c r="H757" t="s">
        <v>1</v>
      </c>
      <c r="I757" t="s">
        <v>2</v>
      </c>
      <c r="J757" t="s">
        <v>3</v>
      </c>
      <c r="K757" t="s">
        <v>182</v>
      </c>
      <c r="L757">
        <v>18.39686</v>
      </c>
      <c r="M757" s="16">
        <v>40910</v>
      </c>
      <c r="N757" s="16"/>
      <c r="O757">
        <f t="shared" si="93"/>
        <v>107</v>
      </c>
      <c r="P757">
        <f t="shared" si="93"/>
        <v>1</v>
      </c>
      <c r="Q757">
        <f t="shared" si="88"/>
        <v>1</v>
      </c>
      <c r="R757">
        <f t="shared" si="94"/>
        <v>17</v>
      </c>
      <c r="S757">
        <f t="shared" si="89"/>
        <v>1</v>
      </c>
      <c r="T757">
        <f t="shared" si="95"/>
        <v>18.39686</v>
      </c>
      <c r="U757">
        <f t="shared" si="90"/>
        <v>2</v>
      </c>
      <c r="V757" t="str">
        <f t="shared" si="91"/>
        <v>6</v>
      </c>
      <c r="W757">
        <f t="shared" si="92"/>
        <v>1</v>
      </c>
    </row>
    <row r="758" spans="1:23" x14ac:dyDescent="0.25">
      <c r="A758" t="s">
        <v>390</v>
      </c>
      <c r="B758">
        <v>107</v>
      </c>
      <c r="C758">
        <v>1</v>
      </c>
      <c r="D758" s="17" t="s">
        <v>1</v>
      </c>
      <c r="E758">
        <v>19</v>
      </c>
      <c r="F758">
        <v>3</v>
      </c>
      <c r="G758" t="s">
        <v>345</v>
      </c>
      <c r="H758" t="s">
        <v>8</v>
      </c>
      <c r="I758" t="s">
        <v>8</v>
      </c>
      <c r="J758" t="s">
        <v>3</v>
      </c>
      <c r="K758" t="s">
        <v>179</v>
      </c>
      <c r="L758">
        <v>15.71749</v>
      </c>
      <c r="M758" s="16">
        <v>40910</v>
      </c>
      <c r="N758" s="16"/>
      <c r="O758">
        <f t="shared" si="93"/>
        <v>107</v>
      </c>
      <c r="P758">
        <f t="shared" si="93"/>
        <v>1</v>
      </c>
      <c r="Q758">
        <f t="shared" si="88"/>
        <v>3</v>
      </c>
      <c r="R758">
        <f t="shared" si="94"/>
        <v>18</v>
      </c>
      <c r="S758">
        <f t="shared" si="89"/>
        <v>1</v>
      </c>
      <c r="T758">
        <f t="shared" si="95"/>
        <v>15.71749</v>
      </c>
      <c r="U758">
        <f t="shared" si="90"/>
        <v>1</v>
      </c>
      <c r="V758" t="str">
        <f t="shared" si="91"/>
        <v>6</v>
      </c>
      <c r="W758">
        <f t="shared" si="92"/>
        <v>1</v>
      </c>
    </row>
    <row r="759" spans="1:23" x14ac:dyDescent="0.25">
      <c r="A759" t="s">
        <v>390</v>
      </c>
      <c r="B759">
        <v>107</v>
      </c>
      <c r="C759">
        <v>1</v>
      </c>
      <c r="D759" s="17" t="s">
        <v>1</v>
      </c>
      <c r="E759">
        <v>20</v>
      </c>
      <c r="F759">
        <v>3</v>
      </c>
      <c r="G759" t="s">
        <v>336</v>
      </c>
      <c r="H759" t="s">
        <v>8</v>
      </c>
      <c r="I759" t="s">
        <v>8</v>
      </c>
      <c r="J759" t="s">
        <v>6</v>
      </c>
      <c r="K759" t="s">
        <v>198</v>
      </c>
      <c r="L759">
        <v>15.71749</v>
      </c>
      <c r="M759" s="16">
        <v>40910</v>
      </c>
      <c r="N759" s="16"/>
      <c r="O759">
        <f t="shared" si="93"/>
        <v>107</v>
      </c>
      <c r="P759">
        <f t="shared" si="93"/>
        <v>1</v>
      </c>
      <c r="Q759">
        <f t="shared" si="88"/>
        <v>3</v>
      </c>
      <c r="R759">
        <f t="shared" si="94"/>
        <v>19</v>
      </c>
      <c r="S759">
        <f t="shared" si="89"/>
        <v>1</v>
      </c>
      <c r="T759">
        <f t="shared" si="95"/>
        <v>15.71749</v>
      </c>
      <c r="U759">
        <f t="shared" si="90"/>
        <v>1</v>
      </c>
      <c r="V759" t="str">
        <f t="shared" si="91"/>
        <v>6</v>
      </c>
      <c r="W759">
        <f t="shared" si="92"/>
        <v>2</v>
      </c>
    </row>
    <row r="760" spans="1:23" x14ac:dyDescent="0.25">
      <c r="A760" t="s">
        <v>390</v>
      </c>
      <c r="B760">
        <v>107</v>
      </c>
      <c r="C760">
        <v>1</v>
      </c>
      <c r="D760" s="17" t="s">
        <v>1</v>
      </c>
      <c r="E760">
        <v>21</v>
      </c>
      <c r="F760">
        <v>2</v>
      </c>
      <c r="G760" t="s">
        <v>338</v>
      </c>
      <c r="H760" t="s">
        <v>1</v>
      </c>
      <c r="I760" t="s">
        <v>2</v>
      </c>
      <c r="J760" t="s">
        <v>6</v>
      </c>
      <c r="K760" t="s">
        <v>197</v>
      </c>
      <c r="L760">
        <v>16.008970000000001</v>
      </c>
      <c r="M760" s="16">
        <v>40910</v>
      </c>
      <c r="N760" s="16"/>
      <c r="O760">
        <f t="shared" si="93"/>
        <v>107</v>
      </c>
      <c r="P760">
        <f t="shared" si="93"/>
        <v>1</v>
      </c>
      <c r="Q760">
        <f t="shared" si="88"/>
        <v>2</v>
      </c>
      <c r="R760">
        <f t="shared" si="94"/>
        <v>20</v>
      </c>
      <c r="S760">
        <f t="shared" si="89"/>
        <v>1</v>
      </c>
      <c r="T760">
        <f t="shared" si="95"/>
        <v>16.008970000000001</v>
      </c>
      <c r="U760">
        <f t="shared" si="90"/>
        <v>2</v>
      </c>
      <c r="V760" t="str">
        <f t="shared" si="91"/>
        <v>6</v>
      </c>
      <c r="W760">
        <f t="shared" si="92"/>
        <v>2</v>
      </c>
    </row>
    <row r="761" spans="1:23" x14ac:dyDescent="0.25">
      <c r="A761" t="s">
        <v>390</v>
      </c>
      <c r="B761">
        <v>107</v>
      </c>
      <c r="C761">
        <v>1</v>
      </c>
      <c r="D761" s="17" t="s">
        <v>1</v>
      </c>
      <c r="E761">
        <v>22</v>
      </c>
      <c r="F761">
        <v>2</v>
      </c>
      <c r="G761" t="s">
        <v>338</v>
      </c>
      <c r="H761" t="s">
        <v>8</v>
      </c>
      <c r="I761" t="s">
        <v>8</v>
      </c>
      <c r="J761" t="s">
        <v>6</v>
      </c>
      <c r="K761" t="s">
        <v>171</v>
      </c>
      <c r="L761">
        <v>16.491029999999999</v>
      </c>
      <c r="M761" s="16">
        <v>40910</v>
      </c>
      <c r="N761" s="16"/>
      <c r="O761">
        <f t="shared" si="93"/>
        <v>107</v>
      </c>
      <c r="P761">
        <f t="shared" si="93"/>
        <v>1</v>
      </c>
      <c r="Q761">
        <f t="shared" si="88"/>
        <v>2</v>
      </c>
      <c r="R761">
        <f t="shared" si="94"/>
        <v>21</v>
      </c>
      <c r="S761">
        <f t="shared" si="89"/>
        <v>1</v>
      </c>
      <c r="T761">
        <f t="shared" si="95"/>
        <v>16.491029999999999</v>
      </c>
      <c r="U761">
        <f t="shared" si="90"/>
        <v>1</v>
      </c>
      <c r="V761" t="str">
        <f t="shared" si="91"/>
        <v>6</v>
      </c>
      <c r="W761">
        <f t="shared" si="92"/>
        <v>2</v>
      </c>
    </row>
    <row r="762" spans="1:23" x14ac:dyDescent="0.25">
      <c r="A762" t="s">
        <v>390</v>
      </c>
      <c r="B762">
        <v>107</v>
      </c>
      <c r="C762">
        <v>1</v>
      </c>
      <c r="D762" s="17" t="s">
        <v>1</v>
      </c>
      <c r="E762">
        <v>23</v>
      </c>
      <c r="F762">
        <v>2</v>
      </c>
      <c r="G762" t="s">
        <v>340</v>
      </c>
      <c r="H762" t="s">
        <v>1</v>
      </c>
      <c r="I762" t="s">
        <v>2</v>
      </c>
      <c r="J762" t="s">
        <v>3</v>
      </c>
      <c r="K762" t="s">
        <v>173</v>
      </c>
      <c r="L762">
        <v>17.724209999999999</v>
      </c>
      <c r="M762" s="16">
        <v>40910</v>
      </c>
      <c r="N762" s="16"/>
      <c r="O762">
        <f t="shared" si="93"/>
        <v>107</v>
      </c>
      <c r="P762">
        <f t="shared" si="93"/>
        <v>1</v>
      </c>
      <c r="Q762">
        <f t="shared" si="88"/>
        <v>2</v>
      </c>
      <c r="R762">
        <f t="shared" si="94"/>
        <v>22</v>
      </c>
      <c r="S762">
        <f t="shared" si="89"/>
        <v>1</v>
      </c>
      <c r="T762">
        <f t="shared" si="95"/>
        <v>17.724209999999999</v>
      </c>
      <c r="U762">
        <f t="shared" si="90"/>
        <v>2</v>
      </c>
      <c r="V762" t="str">
        <f t="shared" si="91"/>
        <v>6</v>
      </c>
      <c r="W762">
        <f t="shared" si="92"/>
        <v>1</v>
      </c>
    </row>
    <row r="763" spans="1:23" x14ac:dyDescent="0.25">
      <c r="A763" t="s">
        <v>390</v>
      </c>
      <c r="B763">
        <v>107</v>
      </c>
      <c r="C763">
        <v>1</v>
      </c>
      <c r="D763" s="17" t="s">
        <v>1</v>
      </c>
      <c r="E763">
        <v>24</v>
      </c>
      <c r="F763">
        <v>2</v>
      </c>
      <c r="G763" t="s">
        <v>352</v>
      </c>
      <c r="H763" t="s">
        <v>8</v>
      </c>
      <c r="I763" t="s">
        <v>8</v>
      </c>
      <c r="J763" t="s">
        <v>3</v>
      </c>
      <c r="K763" t="s">
        <v>192</v>
      </c>
      <c r="L763">
        <v>17.993269999999999</v>
      </c>
      <c r="M763" s="16">
        <v>40910</v>
      </c>
      <c r="N763" s="16"/>
      <c r="O763">
        <f t="shared" si="93"/>
        <v>107</v>
      </c>
      <c r="P763">
        <f t="shared" si="93"/>
        <v>1</v>
      </c>
      <c r="Q763">
        <f t="shared" si="88"/>
        <v>2</v>
      </c>
      <c r="R763">
        <f t="shared" si="94"/>
        <v>23</v>
      </c>
      <c r="S763">
        <f t="shared" si="89"/>
        <v>1</v>
      </c>
      <c r="T763">
        <f t="shared" si="95"/>
        <v>17.993269999999999</v>
      </c>
      <c r="U763">
        <f t="shared" si="90"/>
        <v>1</v>
      </c>
      <c r="V763" t="str">
        <f t="shared" si="91"/>
        <v>6</v>
      </c>
      <c r="W763">
        <f t="shared" si="92"/>
        <v>1</v>
      </c>
    </row>
    <row r="764" spans="1:23" x14ac:dyDescent="0.25">
      <c r="A764" t="s">
        <v>390</v>
      </c>
      <c r="B764">
        <v>107</v>
      </c>
      <c r="C764">
        <v>1</v>
      </c>
      <c r="D764" s="17" t="s">
        <v>1</v>
      </c>
      <c r="E764">
        <v>25</v>
      </c>
      <c r="F764">
        <v>1</v>
      </c>
      <c r="G764" t="s">
        <v>355</v>
      </c>
      <c r="H764" t="s">
        <v>1</v>
      </c>
      <c r="I764" t="s">
        <v>2</v>
      </c>
      <c r="J764" t="s">
        <v>3</v>
      </c>
      <c r="K764" t="s">
        <v>205</v>
      </c>
      <c r="L764">
        <v>18.475339999999999</v>
      </c>
      <c r="M764" s="16">
        <v>40910</v>
      </c>
      <c r="N764" s="16"/>
      <c r="O764">
        <f t="shared" si="93"/>
        <v>107</v>
      </c>
      <c r="P764">
        <f t="shared" si="93"/>
        <v>1</v>
      </c>
      <c r="Q764">
        <f t="shared" si="88"/>
        <v>1</v>
      </c>
      <c r="R764">
        <f t="shared" si="94"/>
        <v>24</v>
      </c>
      <c r="S764">
        <f t="shared" si="89"/>
        <v>1</v>
      </c>
      <c r="T764">
        <f t="shared" si="95"/>
        <v>18.475339999999999</v>
      </c>
      <c r="U764">
        <f t="shared" si="90"/>
        <v>2</v>
      </c>
      <c r="V764" t="str">
        <f t="shared" si="91"/>
        <v>6</v>
      </c>
      <c r="W764">
        <f t="shared" si="92"/>
        <v>1</v>
      </c>
    </row>
    <row r="765" spans="1:23" x14ac:dyDescent="0.25">
      <c r="A765" t="s">
        <v>390</v>
      </c>
      <c r="B765">
        <v>107</v>
      </c>
      <c r="C765">
        <v>1</v>
      </c>
      <c r="D765" s="17" t="s">
        <v>1</v>
      </c>
      <c r="E765">
        <v>26</v>
      </c>
      <c r="F765">
        <v>1</v>
      </c>
      <c r="G765" t="s">
        <v>348</v>
      </c>
      <c r="H765" t="s">
        <v>8</v>
      </c>
      <c r="I765" t="s">
        <v>8</v>
      </c>
      <c r="J765" t="s">
        <v>6</v>
      </c>
      <c r="K765" t="s">
        <v>185</v>
      </c>
      <c r="L765">
        <v>15.58296</v>
      </c>
      <c r="M765" s="16">
        <v>40910</v>
      </c>
      <c r="N765" s="16"/>
      <c r="O765">
        <f t="shared" si="93"/>
        <v>107</v>
      </c>
      <c r="P765">
        <f t="shared" si="93"/>
        <v>1</v>
      </c>
      <c r="Q765">
        <f t="shared" si="88"/>
        <v>1</v>
      </c>
      <c r="R765">
        <f t="shared" si="94"/>
        <v>25</v>
      </c>
      <c r="S765">
        <f t="shared" si="89"/>
        <v>1</v>
      </c>
      <c r="T765">
        <f t="shared" si="95"/>
        <v>15.58296</v>
      </c>
      <c r="U765">
        <f t="shared" si="90"/>
        <v>1</v>
      </c>
      <c r="V765" t="str">
        <f t="shared" si="91"/>
        <v>6</v>
      </c>
      <c r="W765">
        <f t="shared" si="92"/>
        <v>2</v>
      </c>
    </row>
    <row r="766" spans="1:23" x14ac:dyDescent="0.25">
      <c r="A766" t="s">
        <v>390</v>
      </c>
      <c r="B766">
        <v>107</v>
      </c>
      <c r="C766">
        <v>1</v>
      </c>
      <c r="D766" s="17" t="s">
        <v>1</v>
      </c>
      <c r="E766">
        <v>27</v>
      </c>
      <c r="F766">
        <v>3</v>
      </c>
      <c r="G766" t="s">
        <v>336</v>
      </c>
      <c r="H766" t="s">
        <v>1</v>
      </c>
      <c r="I766" t="s">
        <v>5</v>
      </c>
      <c r="J766" t="s">
        <v>6</v>
      </c>
      <c r="K766" t="s">
        <v>169</v>
      </c>
      <c r="L766">
        <v>15.57175</v>
      </c>
      <c r="M766" s="16">
        <v>40910</v>
      </c>
      <c r="N766" s="16"/>
      <c r="O766">
        <f t="shared" si="93"/>
        <v>107</v>
      </c>
      <c r="P766">
        <f t="shared" si="93"/>
        <v>1</v>
      </c>
      <c r="Q766">
        <f t="shared" si="88"/>
        <v>3</v>
      </c>
      <c r="R766">
        <f t="shared" si="94"/>
        <v>26</v>
      </c>
      <c r="S766">
        <f t="shared" si="89"/>
        <v>1</v>
      </c>
      <c r="T766">
        <f t="shared" si="95"/>
        <v>15.57175</v>
      </c>
      <c r="U766">
        <f t="shared" si="90"/>
        <v>2</v>
      </c>
      <c r="V766" t="str">
        <f t="shared" si="91"/>
        <v>6</v>
      </c>
      <c r="W766">
        <f t="shared" si="92"/>
        <v>2</v>
      </c>
    </row>
    <row r="767" spans="1:23" x14ac:dyDescent="0.25">
      <c r="A767" t="s">
        <v>390</v>
      </c>
      <c r="B767">
        <v>107</v>
      </c>
      <c r="C767">
        <v>1</v>
      </c>
      <c r="D767" s="17" t="s">
        <v>1</v>
      </c>
      <c r="E767">
        <v>28</v>
      </c>
      <c r="F767">
        <v>2</v>
      </c>
      <c r="G767" t="s">
        <v>337</v>
      </c>
      <c r="H767" t="s">
        <v>8</v>
      </c>
      <c r="I767" t="s">
        <v>8</v>
      </c>
      <c r="J767" t="s">
        <v>6</v>
      </c>
      <c r="K767" t="s">
        <v>181</v>
      </c>
      <c r="L767">
        <v>15.57175</v>
      </c>
      <c r="M767" s="16">
        <v>40910</v>
      </c>
      <c r="N767" s="16"/>
      <c r="O767">
        <f t="shared" si="93"/>
        <v>107</v>
      </c>
      <c r="P767">
        <f t="shared" si="93"/>
        <v>1</v>
      </c>
      <c r="Q767">
        <f t="shared" si="88"/>
        <v>2</v>
      </c>
      <c r="R767">
        <f t="shared" si="94"/>
        <v>27</v>
      </c>
      <c r="S767">
        <f t="shared" si="89"/>
        <v>1</v>
      </c>
      <c r="T767">
        <f t="shared" si="95"/>
        <v>15.57175</v>
      </c>
      <c r="U767">
        <f t="shared" si="90"/>
        <v>1</v>
      </c>
      <c r="V767" t="str">
        <f t="shared" si="91"/>
        <v>6</v>
      </c>
      <c r="W767">
        <f t="shared" si="92"/>
        <v>2</v>
      </c>
    </row>
    <row r="768" spans="1:23" x14ac:dyDescent="0.25">
      <c r="A768" t="s">
        <v>390</v>
      </c>
      <c r="B768">
        <v>107</v>
      </c>
      <c r="C768">
        <v>1</v>
      </c>
      <c r="D768" s="17" t="s">
        <v>1</v>
      </c>
      <c r="E768">
        <v>29</v>
      </c>
      <c r="F768">
        <v>2</v>
      </c>
      <c r="G768" t="s">
        <v>351</v>
      </c>
      <c r="H768" t="s">
        <v>8</v>
      </c>
      <c r="I768" t="s">
        <v>8</v>
      </c>
      <c r="J768" t="s">
        <v>6</v>
      </c>
      <c r="K768" t="s">
        <v>201</v>
      </c>
      <c r="L768">
        <v>16.053809999999999</v>
      </c>
      <c r="M768" s="16">
        <v>40910</v>
      </c>
      <c r="N768" s="16"/>
      <c r="O768">
        <f t="shared" si="93"/>
        <v>107</v>
      </c>
      <c r="P768">
        <f t="shared" si="93"/>
        <v>1</v>
      </c>
      <c r="Q768">
        <f t="shared" si="88"/>
        <v>2</v>
      </c>
      <c r="R768">
        <f t="shared" si="94"/>
        <v>28</v>
      </c>
      <c r="S768">
        <f t="shared" si="89"/>
        <v>1</v>
      </c>
      <c r="T768">
        <f t="shared" si="95"/>
        <v>16.053809999999999</v>
      </c>
      <c r="U768">
        <f t="shared" si="90"/>
        <v>1</v>
      </c>
      <c r="V768" t="str">
        <f t="shared" si="91"/>
        <v>6</v>
      </c>
      <c r="W768">
        <f t="shared" si="92"/>
        <v>2</v>
      </c>
    </row>
    <row r="769" spans="1:23" x14ac:dyDescent="0.25">
      <c r="A769" t="s">
        <v>390</v>
      </c>
      <c r="B769">
        <v>107</v>
      </c>
      <c r="C769">
        <v>1</v>
      </c>
      <c r="D769" s="17" t="s">
        <v>1</v>
      </c>
      <c r="E769">
        <v>30</v>
      </c>
      <c r="F769">
        <v>3</v>
      </c>
      <c r="G769" t="s">
        <v>347</v>
      </c>
      <c r="H769" t="s">
        <v>1</v>
      </c>
      <c r="I769" t="s">
        <v>2</v>
      </c>
      <c r="J769" t="s">
        <v>6</v>
      </c>
      <c r="K769" t="s">
        <v>184</v>
      </c>
      <c r="L769">
        <v>16.053809999999999</v>
      </c>
      <c r="M769" s="16">
        <v>40910</v>
      </c>
      <c r="N769" s="16"/>
      <c r="O769">
        <f t="shared" si="93"/>
        <v>107</v>
      </c>
      <c r="P769">
        <f t="shared" si="93"/>
        <v>1</v>
      </c>
      <c r="Q769">
        <f t="shared" ref="Q769:Q832" si="96">F769</f>
        <v>3</v>
      </c>
      <c r="R769">
        <f t="shared" si="94"/>
        <v>29</v>
      </c>
      <c r="S769">
        <f t="shared" si="89"/>
        <v>1</v>
      </c>
      <c r="T769">
        <f t="shared" si="95"/>
        <v>16.053809999999999</v>
      </c>
      <c r="U769">
        <f t="shared" si="90"/>
        <v>2</v>
      </c>
      <c r="V769" t="str">
        <f t="shared" si="91"/>
        <v>6</v>
      </c>
      <c r="W769">
        <f t="shared" si="92"/>
        <v>2</v>
      </c>
    </row>
    <row r="770" spans="1:23" x14ac:dyDescent="0.25">
      <c r="A770" t="s">
        <v>390</v>
      </c>
      <c r="B770">
        <v>107</v>
      </c>
      <c r="C770">
        <v>1</v>
      </c>
      <c r="D770" s="17" t="s">
        <v>1</v>
      </c>
      <c r="E770">
        <v>31</v>
      </c>
      <c r="F770">
        <v>3</v>
      </c>
      <c r="G770" t="s">
        <v>354</v>
      </c>
      <c r="H770" t="s">
        <v>1</v>
      </c>
      <c r="I770" t="s">
        <v>5</v>
      </c>
      <c r="J770" t="s">
        <v>3</v>
      </c>
      <c r="K770" t="s">
        <v>196</v>
      </c>
      <c r="L770">
        <v>15.76233</v>
      </c>
      <c r="M770" s="16">
        <v>40910</v>
      </c>
      <c r="N770" s="16"/>
      <c r="O770">
        <f t="shared" si="93"/>
        <v>107</v>
      </c>
      <c r="P770">
        <f t="shared" si="93"/>
        <v>1</v>
      </c>
      <c r="Q770">
        <f t="shared" si="96"/>
        <v>3</v>
      </c>
      <c r="R770">
        <f t="shared" si="94"/>
        <v>30</v>
      </c>
      <c r="S770">
        <f t="shared" ref="S770:S833" si="97">IF(D770=D$2,1,IF(D770=D$43,2,IF(D770=D$84,3)))</f>
        <v>1</v>
      </c>
      <c r="T770">
        <f t="shared" si="95"/>
        <v>15.76233</v>
      </c>
      <c r="U770">
        <f t="shared" ref="U770:U833" si="98">IF(H770=H$5,1,2)</f>
        <v>2</v>
      </c>
      <c r="V770" t="str">
        <f t="shared" ref="V770:V833" si="99">MID(A770,11,1)</f>
        <v>6</v>
      </c>
      <c r="W770">
        <f t="shared" ref="W770:W833" si="100">IF(J770=J$3,1,2)</f>
        <v>1</v>
      </c>
    </row>
    <row r="771" spans="1:23" x14ac:dyDescent="0.25">
      <c r="A771" t="s">
        <v>390</v>
      </c>
      <c r="B771">
        <v>107</v>
      </c>
      <c r="C771">
        <v>1</v>
      </c>
      <c r="D771" s="17" t="s">
        <v>1</v>
      </c>
      <c r="E771">
        <v>32</v>
      </c>
      <c r="F771">
        <v>2</v>
      </c>
      <c r="G771" t="s">
        <v>343</v>
      </c>
      <c r="H771" t="s">
        <v>8</v>
      </c>
      <c r="I771" t="s">
        <v>8</v>
      </c>
      <c r="J771" t="s">
        <v>6</v>
      </c>
      <c r="K771" t="s">
        <v>190</v>
      </c>
      <c r="L771">
        <v>17.556049999999999</v>
      </c>
      <c r="M771" s="16">
        <v>40910</v>
      </c>
      <c r="N771" s="16"/>
      <c r="O771">
        <f t="shared" ref="O771:P834" si="101">B771</f>
        <v>107</v>
      </c>
      <c r="P771">
        <f t="shared" si="101"/>
        <v>1</v>
      </c>
      <c r="Q771">
        <f t="shared" si="96"/>
        <v>2</v>
      </c>
      <c r="R771">
        <f t="shared" ref="R771:R834" si="102">E771-1</f>
        <v>31</v>
      </c>
      <c r="S771">
        <f t="shared" si="97"/>
        <v>1</v>
      </c>
      <c r="T771">
        <f t="shared" ref="T771:T834" si="103">L771</f>
        <v>17.556049999999999</v>
      </c>
      <c r="U771">
        <f t="shared" si="98"/>
        <v>1</v>
      </c>
      <c r="V771" t="str">
        <f t="shared" si="99"/>
        <v>6</v>
      </c>
      <c r="W771">
        <f t="shared" si="100"/>
        <v>2</v>
      </c>
    </row>
    <row r="772" spans="1:23" x14ac:dyDescent="0.25">
      <c r="A772" t="s">
        <v>390</v>
      </c>
      <c r="B772">
        <v>107</v>
      </c>
      <c r="C772">
        <v>1</v>
      </c>
      <c r="D772" s="17" t="s">
        <v>1</v>
      </c>
      <c r="E772">
        <v>33</v>
      </c>
      <c r="F772">
        <v>1</v>
      </c>
      <c r="G772" t="s">
        <v>355</v>
      </c>
      <c r="H772" t="s">
        <v>8</v>
      </c>
      <c r="I772" t="s">
        <v>8</v>
      </c>
      <c r="J772" t="s">
        <v>3</v>
      </c>
      <c r="K772" t="s">
        <v>200</v>
      </c>
      <c r="L772">
        <v>17.892379999999999</v>
      </c>
      <c r="M772" s="16">
        <v>40910</v>
      </c>
      <c r="N772" s="16"/>
      <c r="O772">
        <f t="shared" si="101"/>
        <v>107</v>
      </c>
      <c r="P772">
        <f t="shared" si="101"/>
        <v>1</v>
      </c>
      <c r="Q772">
        <f t="shared" si="96"/>
        <v>1</v>
      </c>
      <c r="R772">
        <f t="shared" si="102"/>
        <v>32</v>
      </c>
      <c r="S772">
        <f t="shared" si="97"/>
        <v>1</v>
      </c>
      <c r="T772">
        <f t="shared" si="103"/>
        <v>17.892379999999999</v>
      </c>
      <c r="U772">
        <f t="shared" si="98"/>
        <v>1</v>
      </c>
      <c r="V772" t="str">
        <f t="shared" si="99"/>
        <v>6</v>
      </c>
      <c r="W772">
        <f t="shared" si="100"/>
        <v>1</v>
      </c>
    </row>
    <row r="773" spans="1:23" x14ac:dyDescent="0.25">
      <c r="A773" t="s">
        <v>390</v>
      </c>
      <c r="B773">
        <v>107</v>
      </c>
      <c r="C773">
        <v>1</v>
      </c>
      <c r="D773" s="17" t="s">
        <v>1</v>
      </c>
      <c r="E773">
        <v>34</v>
      </c>
      <c r="F773">
        <v>1</v>
      </c>
      <c r="G773" t="s">
        <v>348</v>
      </c>
      <c r="H773" t="s">
        <v>1</v>
      </c>
      <c r="I773" t="s">
        <v>5</v>
      </c>
      <c r="J773" t="s">
        <v>6</v>
      </c>
      <c r="K773" t="s">
        <v>195</v>
      </c>
      <c r="L773">
        <v>16.468610000000002</v>
      </c>
      <c r="M773" s="16">
        <v>40910</v>
      </c>
      <c r="N773" s="16"/>
      <c r="O773">
        <f t="shared" si="101"/>
        <v>107</v>
      </c>
      <c r="P773">
        <f t="shared" si="101"/>
        <v>1</v>
      </c>
      <c r="Q773">
        <f t="shared" si="96"/>
        <v>1</v>
      </c>
      <c r="R773">
        <f t="shared" si="102"/>
        <v>33</v>
      </c>
      <c r="S773">
        <f t="shared" si="97"/>
        <v>1</v>
      </c>
      <c r="T773">
        <f t="shared" si="103"/>
        <v>16.468610000000002</v>
      </c>
      <c r="U773">
        <f t="shared" si="98"/>
        <v>2</v>
      </c>
      <c r="V773" t="str">
        <f t="shared" si="99"/>
        <v>6</v>
      </c>
      <c r="W773">
        <f t="shared" si="100"/>
        <v>2</v>
      </c>
    </row>
    <row r="774" spans="1:23" x14ac:dyDescent="0.25">
      <c r="A774" t="s">
        <v>390</v>
      </c>
      <c r="B774">
        <v>107</v>
      </c>
      <c r="C774">
        <v>1</v>
      </c>
      <c r="D774" s="17" t="s">
        <v>1</v>
      </c>
      <c r="E774">
        <v>35</v>
      </c>
      <c r="F774">
        <v>2</v>
      </c>
      <c r="G774" t="s">
        <v>351</v>
      </c>
      <c r="H774" t="s">
        <v>1</v>
      </c>
      <c r="I774" t="s">
        <v>2</v>
      </c>
      <c r="J774" t="s">
        <v>6</v>
      </c>
      <c r="K774" t="s">
        <v>191</v>
      </c>
      <c r="L774">
        <v>16.726459999999999</v>
      </c>
      <c r="M774" s="16">
        <v>40910</v>
      </c>
      <c r="N774" s="16"/>
      <c r="O774">
        <f t="shared" si="101"/>
        <v>107</v>
      </c>
      <c r="P774">
        <f t="shared" si="101"/>
        <v>1</v>
      </c>
      <c r="Q774">
        <f t="shared" si="96"/>
        <v>2</v>
      </c>
      <c r="R774">
        <f t="shared" si="102"/>
        <v>34</v>
      </c>
      <c r="S774">
        <f t="shared" si="97"/>
        <v>1</v>
      </c>
      <c r="T774">
        <f t="shared" si="103"/>
        <v>16.726459999999999</v>
      </c>
      <c r="U774">
        <f t="shared" si="98"/>
        <v>2</v>
      </c>
      <c r="V774" t="str">
        <f t="shared" si="99"/>
        <v>6</v>
      </c>
      <c r="W774">
        <f t="shared" si="100"/>
        <v>2</v>
      </c>
    </row>
    <row r="775" spans="1:23" x14ac:dyDescent="0.25">
      <c r="A775" t="s">
        <v>390</v>
      </c>
      <c r="B775">
        <v>107</v>
      </c>
      <c r="C775">
        <v>1</v>
      </c>
      <c r="D775" s="17" t="s">
        <v>1</v>
      </c>
      <c r="E775">
        <v>36</v>
      </c>
      <c r="F775">
        <v>2</v>
      </c>
      <c r="G775" t="s">
        <v>341</v>
      </c>
      <c r="H775" t="s">
        <v>1</v>
      </c>
      <c r="I775" t="s">
        <v>5</v>
      </c>
      <c r="J775" t="s">
        <v>3</v>
      </c>
      <c r="K775" t="s">
        <v>189</v>
      </c>
      <c r="L775">
        <v>18.912559999999999</v>
      </c>
      <c r="M775" s="16">
        <v>40910</v>
      </c>
      <c r="N775" s="16"/>
      <c r="O775">
        <f t="shared" si="101"/>
        <v>107</v>
      </c>
      <c r="P775">
        <f t="shared" si="101"/>
        <v>1</v>
      </c>
      <c r="Q775">
        <f t="shared" si="96"/>
        <v>2</v>
      </c>
      <c r="R775">
        <f t="shared" si="102"/>
        <v>35</v>
      </c>
      <c r="S775">
        <f t="shared" si="97"/>
        <v>1</v>
      </c>
      <c r="T775">
        <f t="shared" si="103"/>
        <v>18.912559999999999</v>
      </c>
      <c r="U775">
        <f t="shared" si="98"/>
        <v>2</v>
      </c>
      <c r="V775" t="str">
        <f t="shared" si="99"/>
        <v>6</v>
      </c>
      <c r="W775">
        <f t="shared" si="100"/>
        <v>1</v>
      </c>
    </row>
    <row r="776" spans="1:23" x14ac:dyDescent="0.25">
      <c r="A776" t="s">
        <v>390</v>
      </c>
      <c r="B776">
        <v>107</v>
      </c>
      <c r="C776">
        <v>1</v>
      </c>
      <c r="D776" s="17" t="s">
        <v>1</v>
      </c>
      <c r="E776">
        <v>37</v>
      </c>
      <c r="F776">
        <v>3</v>
      </c>
      <c r="G776" t="s">
        <v>350</v>
      </c>
      <c r="H776" t="s">
        <v>1</v>
      </c>
      <c r="I776" t="s">
        <v>5</v>
      </c>
      <c r="J776" t="s">
        <v>3</v>
      </c>
      <c r="K776" t="s">
        <v>188</v>
      </c>
      <c r="L776">
        <v>15.347530000000001</v>
      </c>
      <c r="M776" s="16">
        <v>40910</v>
      </c>
      <c r="N776" s="16"/>
      <c r="O776">
        <f t="shared" si="101"/>
        <v>107</v>
      </c>
      <c r="P776">
        <f t="shared" si="101"/>
        <v>1</v>
      </c>
      <c r="Q776">
        <f t="shared" si="96"/>
        <v>3</v>
      </c>
      <c r="R776">
        <f t="shared" si="102"/>
        <v>36</v>
      </c>
      <c r="S776">
        <f t="shared" si="97"/>
        <v>1</v>
      </c>
      <c r="T776">
        <f t="shared" si="103"/>
        <v>15.347530000000001</v>
      </c>
      <c r="U776">
        <f t="shared" si="98"/>
        <v>2</v>
      </c>
      <c r="V776" t="str">
        <f t="shared" si="99"/>
        <v>6</v>
      </c>
      <c r="W776">
        <f t="shared" si="100"/>
        <v>1</v>
      </c>
    </row>
    <row r="777" spans="1:23" x14ac:dyDescent="0.25">
      <c r="A777" t="s">
        <v>390</v>
      </c>
      <c r="B777">
        <v>107</v>
      </c>
      <c r="C777">
        <v>1</v>
      </c>
      <c r="D777" s="17" t="s">
        <v>1</v>
      </c>
      <c r="E777">
        <v>38</v>
      </c>
      <c r="F777">
        <v>3</v>
      </c>
      <c r="G777" t="s">
        <v>345</v>
      </c>
      <c r="H777" t="s">
        <v>1</v>
      </c>
      <c r="I777" t="s">
        <v>2</v>
      </c>
      <c r="J777" t="s">
        <v>3</v>
      </c>
      <c r="K777" t="s">
        <v>187</v>
      </c>
      <c r="L777">
        <v>15.347530000000001</v>
      </c>
      <c r="M777" s="16">
        <v>40910</v>
      </c>
      <c r="N777" s="16"/>
      <c r="O777">
        <f t="shared" si="101"/>
        <v>107</v>
      </c>
      <c r="P777">
        <f t="shared" si="101"/>
        <v>1</v>
      </c>
      <c r="Q777">
        <f t="shared" si="96"/>
        <v>3</v>
      </c>
      <c r="R777">
        <f t="shared" si="102"/>
        <v>37</v>
      </c>
      <c r="S777">
        <f t="shared" si="97"/>
        <v>1</v>
      </c>
      <c r="T777">
        <f t="shared" si="103"/>
        <v>15.347530000000001</v>
      </c>
      <c r="U777">
        <f t="shared" si="98"/>
        <v>2</v>
      </c>
      <c r="V777" t="str">
        <f t="shared" si="99"/>
        <v>6</v>
      </c>
      <c r="W777">
        <f t="shared" si="100"/>
        <v>1</v>
      </c>
    </row>
    <row r="778" spans="1:23" x14ac:dyDescent="0.25">
      <c r="A778" t="s">
        <v>390</v>
      </c>
      <c r="B778">
        <v>107</v>
      </c>
      <c r="C778">
        <v>1</v>
      </c>
      <c r="D778" s="17" t="s">
        <v>1</v>
      </c>
      <c r="E778">
        <v>39</v>
      </c>
      <c r="F778">
        <v>1</v>
      </c>
      <c r="G778" t="s">
        <v>342</v>
      </c>
      <c r="H778" t="s">
        <v>1</v>
      </c>
      <c r="I778" t="s">
        <v>2</v>
      </c>
      <c r="J778" t="s">
        <v>6</v>
      </c>
      <c r="K778" t="s">
        <v>193</v>
      </c>
      <c r="L778">
        <v>16.950669999999999</v>
      </c>
      <c r="M778" s="16">
        <v>40910</v>
      </c>
      <c r="N778" s="16"/>
      <c r="O778">
        <f t="shared" si="101"/>
        <v>107</v>
      </c>
      <c r="P778">
        <f t="shared" si="101"/>
        <v>1</v>
      </c>
      <c r="Q778">
        <f t="shared" si="96"/>
        <v>1</v>
      </c>
      <c r="R778">
        <f t="shared" si="102"/>
        <v>38</v>
      </c>
      <c r="S778">
        <f t="shared" si="97"/>
        <v>1</v>
      </c>
      <c r="T778">
        <f t="shared" si="103"/>
        <v>16.950669999999999</v>
      </c>
      <c r="U778">
        <f t="shared" si="98"/>
        <v>2</v>
      </c>
      <c r="V778" t="str">
        <f t="shared" si="99"/>
        <v>6</v>
      </c>
      <c r="W778">
        <f t="shared" si="100"/>
        <v>2</v>
      </c>
    </row>
    <row r="779" spans="1:23" x14ac:dyDescent="0.25">
      <c r="A779" t="s">
        <v>390</v>
      </c>
      <c r="B779">
        <v>107</v>
      </c>
      <c r="C779">
        <v>1</v>
      </c>
      <c r="D779" s="17" t="s">
        <v>1</v>
      </c>
      <c r="E779">
        <v>40</v>
      </c>
      <c r="F779">
        <v>1</v>
      </c>
      <c r="G779" t="s">
        <v>344</v>
      </c>
      <c r="H779" t="s">
        <v>8</v>
      </c>
      <c r="I779" t="s">
        <v>8</v>
      </c>
      <c r="J779" t="s">
        <v>3</v>
      </c>
      <c r="K779" t="s">
        <v>178</v>
      </c>
      <c r="L779">
        <v>17.656949999999998</v>
      </c>
      <c r="M779" s="16">
        <v>40910</v>
      </c>
      <c r="N779" s="16"/>
      <c r="O779">
        <f t="shared" si="101"/>
        <v>107</v>
      </c>
      <c r="P779">
        <f t="shared" si="101"/>
        <v>1</v>
      </c>
      <c r="Q779">
        <f t="shared" si="96"/>
        <v>1</v>
      </c>
      <c r="R779">
        <f t="shared" si="102"/>
        <v>39</v>
      </c>
      <c r="S779">
        <f t="shared" si="97"/>
        <v>1</v>
      </c>
      <c r="T779">
        <f t="shared" si="103"/>
        <v>17.656949999999998</v>
      </c>
      <c r="U779">
        <f t="shared" si="98"/>
        <v>1</v>
      </c>
      <c r="V779" t="str">
        <f t="shared" si="99"/>
        <v>6</v>
      </c>
      <c r="W779">
        <f t="shared" si="100"/>
        <v>1</v>
      </c>
    </row>
    <row r="780" spans="1:23" x14ac:dyDescent="0.25">
      <c r="A780" t="s">
        <v>390</v>
      </c>
      <c r="B780">
        <v>107</v>
      </c>
      <c r="C780">
        <v>1</v>
      </c>
      <c r="D780" s="17" t="s">
        <v>1</v>
      </c>
      <c r="E780">
        <v>41</v>
      </c>
      <c r="F780">
        <v>3</v>
      </c>
      <c r="G780" t="s">
        <v>350</v>
      </c>
      <c r="H780" t="s">
        <v>8</v>
      </c>
      <c r="I780" t="s">
        <v>8</v>
      </c>
      <c r="J780" t="s">
        <v>3</v>
      </c>
      <c r="K780" t="s">
        <v>199</v>
      </c>
      <c r="L780">
        <v>15.01121</v>
      </c>
      <c r="M780" s="16">
        <v>40910</v>
      </c>
      <c r="N780" s="16"/>
      <c r="O780">
        <f t="shared" si="101"/>
        <v>107</v>
      </c>
      <c r="P780">
        <f t="shared" si="101"/>
        <v>1</v>
      </c>
      <c r="Q780">
        <f t="shared" si="96"/>
        <v>3</v>
      </c>
      <c r="R780">
        <f t="shared" si="102"/>
        <v>40</v>
      </c>
      <c r="S780">
        <f t="shared" si="97"/>
        <v>1</v>
      </c>
      <c r="T780">
        <f t="shared" si="103"/>
        <v>15.01121</v>
      </c>
      <c r="U780">
        <f t="shared" si="98"/>
        <v>1</v>
      </c>
      <c r="V780" t="str">
        <f t="shared" si="99"/>
        <v>6</v>
      </c>
      <c r="W780">
        <f t="shared" si="100"/>
        <v>1</v>
      </c>
    </row>
    <row r="781" spans="1:23" x14ac:dyDescent="0.25">
      <c r="A781" t="s">
        <v>391</v>
      </c>
      <c r="B781">
        <v>107</v>
      </c>
      <c r="C781">
        <v>2</v>
      </c>
      <c r="D781" s="17" t="s">
        <v>230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 t="s">
        <v>129</v>
      </c>
      <c r="L781">
        <v>20.683859999999999</v>
      </c>
      <c r="M781" s="16">
        <v>41123</v>
      </c>
      <c r="N781" s="16"/>
      <c r="O781">
        <f t="shared" si="101"/>
        <v>107</v>
      </c>
      <c r="P781">
        <f t="shared" si="101"/>
        <v>2</v>
      </c>
      <c r="Q781">
        <f t="shared" si="96"/>
        <v>0</v>
      </c>
      <c r="R781">
        <f t="shared" si="102"/>
        <v>0</v>
      </c>
      <c r="S781">
        <f t="shared" si="97"/>
        <v>2</v>
      </c>
      <c r="T781">
        <f t="shared" si="103"/>
        <v>20.683859999999999</v>
      </c>
      <c r="U781">
        <f t="shared" si="98"/>
        <v>2</v>
      </c>
      <c r="V781" t="str">
        <f t="shared" si="99"/>
        <v>4</v>
      </c>
      <c r="W781">
        <f t="shared" si="100"/>
        <v>2</v>
      </c>
    </row>
    <row r="782" spans="1:23" x14ac:dyDescent="0.25">
      <c r="A782" t="s">
        <v>391</v>
      </c>
      <c r="B782">
        <v>107</v>
      </c>
      <c r="C782">
        <v>2</v>
      </c>
      <c r="D782" s="17" t="s">
        <v>230</v>
      </c>
      <c r="E782">
        <v>2</v>
      </c>
      <c r="F782">
        <v>3</v>
      </c>
      <c r="G782" t="s">
        <v>291</v>
      </c>
      <c r="H782" t="s">
        <v>8</v>
      </c>
      <c r="I782" t="s">
        <v>8</v>
      </c>
      <c r="J782" t="s">
        <v>6</v>
      </c>
      <c r="K782" t="s">
        <v>130</v>
      </c>
      <c r="L782">
        <v>17.76906</v>
      </c>
      <c r="M782" s="16">
        <v>41123</v>
      </c>
      <c r="N782" s="16"/>
      <c r="O782">
        <f t="shared" si="101"/>
        <v>107</v>
      </c>
      <c r="P782">
        <f t="shared" si="101"/>
        <v>2</v>
      </c>
      <c r="Q782">
        <f t="shared" si="96"/>
        <v>3</v>
      </c>
      <c r="R782">
        <f t="shared" si="102"/>
        <v>1</v>
      </c>
      <c r="S782">
        <f t="shared" si="97"/>
        <v>2</v>
      </c>
      <c r="T782">
        <f t="shared" si="103"/>
        <v>17.76906</v>
      </c>
      <c r="U782">
        <f t="shared" si="98"/>
        <v>1</v>
      </c>
      <c r="V782" t="str">
        <f t="shared" si="99"/>
        <v>4</v>
      </c>
      <c r="W782">
        <f t="shared" si="100"/>
        <v>2</v>
      </c>
    </row>
    <row r="783" spans="1:23" x14ac:dyDescent="0.25">
      <c r="A783" t="s">
        <v>391</v>
      </c>
      <c r="B783">
        <v>107</v>
      </c>
      <c r="C783">
        <v>2</v>
      </c>
      <c r="D783" s="17" t="s">
        <v>230</v>
      </c>
      <c r="E783">
        <v>3</v>
      </c>
      <c r="F783">
        <v>3</v>
      </c>
      <c r="G783" t="s">
        <v>292</v>
      </c>
      <c r="H783" t="s">
        <v>8</v>
      </c>
      <c r="I783" t="s">
        <v>8</v>
      </c>
      <c r="J783" t="s">
        <v>3</v>
      </c>
      <c r="K783" t="s">
        <v>131</v>
      </c>
      <c r="L783">
        <v>15.504479999999999</v>
      </c>
      <c r="M783" s="16">
        <v>41123</v>
      </c>
      <c r="N783" s="16"/>
      <c r="O783">
        <f t="shared" si="101"/>
        <v>107</v>
      </c>
      <c r="P783">
        <f t="shared" si="101"/>
        <v>2</v>
      </c>
      <c r="Q783">
        <f t="shared" si="96"/>
        <v>3</v>
      </c>
      <c r="R783">
        <f t="shared" si="102"/>
        <v>2</v>
      </c>
      <c r="S783">
        <f t="shared" si="97"/>
        <v>2</v>
      </c>
      <c r="T783">
        <f t="shared" si="103"/>
        <v>15.504479999999999</v>
      </c>
      <c r="U783">
        <f t="shared" si="98"/>
        <v>1</v>
      </c>
      <c r="V783" t="str">
        <f t="shared" si="99"/>
        <v>4</v>
      </c>
      <c r="W783">
        <f t="shared" si="100"/>
        <v>1</v>
      </c>
    </row>
    <row r="784" spans="1:23" x14ac:dyDescent="0.25">
      <c r="A784" t="s">
        <v>391</v>
      </c>
      <c r="B784">
        <v>107</v>
      </c>
      <c r="C784">
        <v>2</v>
      </c>
      <c r="D784" s="17" t="s">
        <v>230</v>
      </c>
      <c r="E784">
        <v>4</v>
      </c>
      <c r="F784">
        <v>1</v>
      </c>
      <c r="G784" t="s">
        <v>293</v>
      </c>
      <c r="H784" t="s">
        <v>8</v>
      </c>
      <c r="I784" t="s">
        <v>8</v>
      </c>
      <c r="J784" t="s">
        <v>6</v>
      </c>
      <c r="K784" t="s">
        <v>132</v>
      </c>
      <c r="L784">
        <v>19.192830000000001</v>
      </c>
      <c r="M784" s="16">
        <v>41123</v>
      </c>
      <c r="N784" s="16"/>
      <c r="O784">
        <f t="shared" si="101"/>
        <v>107</v>
      </c>
      <c r="P784">
        <f t="shared" si="101"/>
        <v>2</v>
      </c>
      <c r="Q784">
        <f t="shared" si="96"/>
        <v>1</v>
      </c>
      <c r="R784">
        <f t="shared" si="102"/>
        <v>3</v>
      </c>
      <c r="S784">
        <f t="shared" si="97"/>
        <v>2</v>
      </c>
      <c r="T784">
        <f t="shared" si="103"/>
        <v>19.192830000000001</v>
      </c>
      <c r="U784">
        <f t="shared" si="98"/>
        <v>1</v>
      </c>
      <c r="V784" t="str">
        <f t="shared" si="99"/>
        <v>4</v>
      </c>
      <c r="W784">
        <f t="shared" si="100"/>
        <v>2</v>
      </c>
    </row>
    <row r="785" spans="1:23" x14ac:dyDescent="0.25">
      <c r="A785" t="s">
        <v>391</v>
      </c>
      <c r="B785">
        <v>107</v>
      </c>
      <c r="C785">
        <v>2</v>
      </c>
      <c r="D785" s="17" t="s">
        <v>230</v>
      </c>
      <c r="E785">
        <v>5</v>
      </c>
      <c r="F785">
        <v>1</v>
      </c>
      <c r="G785" t="s">
        <v>294</v>
      </c>
      <c r="H785" t="s">
        <v>8</v>
      </c>
      <c r="I785" t="s">
        <v>8</v>
      </c>
      <c r="J785" t="s">
        <v>3</v>
      </c>
      <c r="K785" t="s">
        <v>133</v>
      </c>
      <c r="L785">
        <v>18.284749999999999</v>
      </c>
      <c r="M785" s="16">
        <v>41123</v>
      </c>
      <c r="N785" s="16"/>
      <c r="O785">
        <f t="shared" si="101"/>
        <v>107</v>
      </c>
      <c r="P785">
        <f t="shared" si="101"/>
        <v>2</v>
      </c>
      <c r="Q785">
        <f t="shared" si="96"/>
        <v>1</v>
      </c>
      <c r="R785">
        <f t="shared" si="102"/>
        <v>4</v>
      </c>
      <c r="S785">
        <f t="shared" si="97"/>
        <v>2</v>
      </c>
      <c r="T785">
        <f t="shared" si="103"/>
        <v>18.284749999999999</v>
      </c>
      <c r="U785">
        <f t="shared" si="98"/>
        <v>1</v>
      </c>
      <c r="V785" t="str">
        <f t="shared" si="99"/>
        <v>4</v>
      </c>
      <c r="W785">
        <f t="shared" si="100"/>
        <v>1</v>
      </c>
    </row>
    <row r="786" spans="1:23" x14ac:dyDescent="0.25">
      <c r="A786" t="s">
        <v>391</v>
      </c>
      <c r="B786">
        <v>107</v>
      </c>
      <c r="C786">
        <v>2</v>
      </c>
      <c r="D786" s="17" t="s">
        <v>230</v>
      </c>
      <c r="E786">
        <v>6</v>
      </c>
      <c r="F786">
        <v>2</v>
      </c>
      <c r="G786" t="s">
        <v>295</v>
      </c>
      <c r="H786" t="s">
        <v>8</v>
      </c>
      <c r="I786" t="s">
        <v>8</v>
      </c>
      <c r="J786" t="s">
        <v>3</v>
      </c>
      <c r="K786" t="s">
        <v>134</v>
      </c>
      <c r="L786">
        <v>18.284749999999999</v>
      </c>
      <c r="M786" s="16">
        <v>41123</v>
      </c>
      <c r="N786" s="16"/>
      <c r="O786">
        <f t="shared" si="101"/>
        <v>107</v>
      </c>
      <c r="P786">
        <f t="shared" si="101"/>
        <v>2</v>
      </c>
      <c r="Q786">
        <f t="shared" si="96"/>
        <v>2</v>
      </c>
      <c r="R786">
        <f t="shared" si="102"/>
        <v>5</v>
      </c>
      <c r="S786">
        <f t="shared" si="97"/>
        <v>2</v>
      </c>
      <c r="T786">
        <f t="shared" si="103"/>
        <v>18.284749999999999</v>
      </c>
      <c r="U786">
        <f t="shared" si="98"/>
        <v>1</v>
      </c>
      <c r="V786" t="str">
        <f t="shared" si="99"/>
        <v>4</v>
      </c>
      <c r="W786">
        <f t="shared" si="100"/>
        <v>1</v>
      </c>
    </row>
    <row r="787" spans="1:23" x14ac:dyDescent="0.25">
      <c r="A787" t="s">
        <v>391</v>
      </c>
      <c r="B787">
        <v>107</v>
      </c>
      <c r="C787">
        <v>2</v>
      </c>
      <c r="D787" s="17" t="s">
        <v>230</v>
      </c>
      <c r="E787">
        <v>7</v>
      </c>
      <c r="F787">
        <v>3</v>
      </c>
      <c r="G787" t="s">
        <v>296</v>
      </c>
      <c r="H787" t="s">
        <v>1</v>
      </c>
      <c r="I787" t="s">
        <v>5</v>
      </c>
      <c r="J787" t="s">
        <v>3</v>
      </c>
      <c r="K787" t="s">
        <v>135</v>
      </c>
      <c r="L787">
        <v>14.047079999999999</v>
      </c>
      <c r="M787" s="16">
        <v>41123</v>
      </c>
      <c r="N787" s="16"/>
      <c r="O787">
        <f t="shared" si="101"/>
        <v>107</v>
      </c>
      <c r="P787">
        <f t="shared" si="101"/>
        <v>2</v>
      </c>
      <c r="Q787">
        <f t="shared" si="96"/>
        <v>3</v>
      </c>
      <c r="R787">
        <f t="shared" si="102"/>
        <v>6</v>
      </c>
      <c r="S787">
        <f t="shared" si="97"/>
        <v>2</v>
      </c>
      <c r="T787">
        <f t="shared" si="103"/>
        <v>14.047079999999999</v>
      </c>
      <c r="U787">
        <f t="shared" si="98"/>
        <v>2</v>
      </c>
      <c r="V787" t="str">
        <f t="shared" si="99"/>
        <v>4</v>
      </c>
      <c r="W787">
        <f t="shared" si="100"/>
        <v>1</v>
      </c>
    </row>
    <row r="788" spans="1:23" x14ac:dyDescent="0.25">
      <c r="A788" t="s">
        <v>391</v>
      </c>
      <c r="B788">
        <v>107</v>
      </c>
      <c r="C788">
        <v>2</v>
      </c>
      <c r="D788" s="17" t="s">
        <v>230</v>
      </c>
      <c r="E788">
        <v>8</v>
      </c>
      <c r="F788">
        <v>2</v>
      </c>
      <c r="G788" t="s">
        <v>297</v>
      </c>
      <c r="H788" t="s">
        <v>1</v>
      </c>
      <c r="I788" t="s">
        <v>5</v>
      </c>
      <c r="J788" t="s">
        <v>3</v>
      </c>
      <c r="K788" t="s">
        <v>136</v>
      </c>
      <c r="L788">
        <v>14.047079999999999</v>
      </c>
      <c r="M788" s="16">
        <v>41123</v>
      </c>
      <c r="N788" s="16"/>
      <c r="O788">
        <f t="shared" si="101"/>
        <v>107</v>
      </c>
      <c r="P788">
        <f t="shared" si="101"/>
        <v>2</v>
      </c>
      <c r="Q788">
        <f t="shared" si="96"/>
        <v>2</v>
      </c>
      <c r="R788">
        <f t="shared" si="102"/>
        <v>7</v>
      </c>
      <c r="S788">
        <f t="shared" si="97"/>
        <v>2</v>
      </c>
      <c r="T788">
        <f t="shared" si="103"/>
        <v>14.047079999999999</v>
      </c>
      <c r="U788">
        <f t="shared" si="98"/>
        <v>2</v>
      </c>
      <c r="V788" t="str">
        <f t="shared" si="99"/>
        <v>4</v>
      </c>
      <c r="W788">
        <f t="shared" si="100"/>
        <v>1</v>
      </c>
    </row>
    <row r="789" spans="1:23" x14ac:dyDescent="0.25">
      <c r="A789" t="s">
        <v>391</v>
      </c>
      <c r="B789">
        <v>107</v>
      </c>
      <c r="C789">
        <v>2</v>
      </c>
      <c r="D789" s="17" t="s">
        <v>230</v>
      </c>
      <c r="E789">
        <v>9</v>
      </c>
      <c r="F789">
        <v>3</v>
      </c>
      <c r="G789" t="s">
        <v>291</v>
      </c>
      <c r="H789" t="s">
        <v>1</v>
      </c>
      <c r="I789" t="s">
        <v>2</v>
      </c>
      <c r="J789" t="s">
        <v>6</v>
      </c>
      <c r="K789" t="s">
        <v>137</v>
      </c>
      <c r="L789">
        <v>17.62332</v>
      </c>
      <c r="M789" s="16">
        <v>41123</v>
      </c>
      <c r="N789" s="16"/>
      <c r="O789">
        <f t="shared" si="101"/>
        <v>107</v>
      </c>
      <c r="P789">
        <f t="shared" si="101"/>
        <v>2</v>
      </c>
      <c r="Q789">
        <f t="shared" si="96"/>
        <v>3</v>
      </c>
      <c r="R789">
        <f t="shared" si="102"/>
        <v>8</v>
      </c>
      <c r="S789">
        <f t="shared" si="97"/>
        <v>2</v>
      </c>
      <c r="T789">
        <f t="shared" si="103"/>
        <v>17.62332</v>
      </c>
      <c r="U789">
        <f t="shared" si="98"/>
        <v>2</v>
      </c>
      <c r="V789" t="str">
        <f t="shared" si="99"/>
        <v>4</v>
      </c>
      <c r="W789">
        <f t="shared" si="100"/>
        <v>2</v>
      </c>
    </row>
    <row r="790" spans="1:23" x14ac:dyDescent="0.25">
      <c r="A790" t="s">
        <v>391</v>
      </c>
      <c r="B790">
        <v>107</v>
      </c>
      <c r="C790">
        <v>2</v>
      </c>
      <c r="D790" s="17" t="s">
        <v>230</v>
      </c>
      <c r="E790">
        <v>10</v>
      </c>
      <c r="F790">
        <v>1</v>
      </c>
      <c r="G790" t="s">
        <v>298</v>
      </c>
      <c r="H790" t="s">
        <v>8</v>
      </c>
      <c r="I790" t="s">
        <v>8</v>
      </c>
      <c r="J790" t="s">
        <v>3</v>
      </c>
      <c r="K790" t="s">
        <v>138</v>
      </c>
      <c r="L790">
        <v>17.79148</v>
      </c>
      <c r="M790" s="16">
        <v>41123</v>
      </c>
      <c r="N790" s="16"/>
      <c r="O790">
        <f t="shared" si="101"/>
        <v>107</v>
      </c>
      <c r="P790">
        <f t="shared" si="101"/>
        <v>2</v>
      </c>
      <c r="Q790">
        <f t="shared" si="96"/>
        <v>1</v>
      </c>
      <c r="R790">
        <f t="shared" si="102"/>
        <v>9</v>
      </c>
      <c r="S790">
        <f t="shared" si="97"/>
        <v>2</v>
      </c>
      <c r="T790">
        <f t="shared" si="103"/>
        <v>17.79148</v>
      </c>
      <c r="U790">
        <f t="shared" si="98"/>
        <v>1</v>
      </c>
      <c r="V790" t="str">
        <f t="shared" si="99"/>
        <v>4</v>
      </c>
      <c r="W790">
        <f t="shared" si="100"/>
        <v>1</v>
      </c>
    </row>
    <row r="791" spans="1:23" x14ac:dyDescent="0.25">
      <c r="A791" t="s">
        <v>391</v>
      </c>
      <c r="B791">
        <v>107</v>
      </c>
      <c r="C791">
        <v>2</v>
      </c>
      <c r="D791" s="17" t="s">
        <v>230</v>
      </c>
      <c r="E791">
        <v>11</v>
      </c>
      <c r="F791">
        <v>1</v>
      </c>
      <c r="G791" t="s">
        <v>299</v>
      </c>
      <c r="H791" t="s">
        <v>8</v>
      </c>
      <c r="I791" t="s">
        <v>8</v>
      </c>
      <c r="J791" t="s">
        <v>6</v>
      </c>
      <c r="K791" t="s">
        <v>139</v>
      </c>
      <c r="L791">
        <v>17.275790000000001</v>
      </c>
      <c r="M791" s="16">
        <v>41123</v>
      </c>
      <c r="N791" s="16"/>
      <c r="O791">
        <f t="shared" si="101"/>
        <v>107</v>
      </c>
      <c r="P791">
        <f t="shared" si="101"/>
        <v>2</v>
      </c>
      <c r="Q791">
        <f t="shared" si="96"/>
        <v>1</v>
      </c>
      <c r="R791">
        <f t="shared" si="102"/>
        <v>10</v>
      </c>
      <c r="S791">
        <f t="shared" si="97"/>
        <v>2</v>
      </c>
      <c r="T791">
        <f t="shared" si="103"/>
        <v>17.275790000000001</v>
      </c>
      <c r="U791">
        <f t="shared" si="98"/>
        <v>1</v>
      </c>
      <c r="V791" t="str">
        <f t="shared" si="99"/>
        <v>4</v>
      </c>
      <c r="W791">
        <f t="shared" si="100"/>
        <v>2</v>
      </c>
    </row>
    <row r="792" spans="1:23" x14ac:dyDescent="0.25">
      <c r="A792" t="s">
        <v>391</v>
      </c>
      <c r="B792">
        <v>107</v>
      </c>
      <c r="C792">
        <v>2</v>
      </c>
      <c r="D792" s="17" t="s">
        <v>230</v>
      </c>
      <c r="E792">
        <v>12</v>
      </c>
      <c r="F792">
        <v>2</v>
      </c>
      <c r="G792" t="s">
        <v>300</v>
      </c>
      <c r="H792" t="s">
        <v>1</v>
      </c>
      <c r="I792" t="s">
        <v>2</v>
      </c>
      <c r="J792" t="s">
        <v>6</v>
      </c>
      <c r="K792" t="s">
        <v>140</v>
      </c>
      <c r="L792">
        <v>16.636769999999999</v>
      </c>
      <c r="M792" s="16">
        <v>41123</v>
      </c>
      <c r="N792" s="16"/>
      <c r="O792">
        <f t="shared" si="101"/>
        <v>107</v>
      </c>
      <c r="P792">
        <f t="shared" si="101"/>
        <v>2</v>
      </c>
      <c r="Q792">
        <f t="shared" si="96"/>
        <v>2</v>
      </c>
      <c r="R792">
        <f t="shared" si="102"/>
        <v>11</v>
      </c>
      <c r="S792">
        <f t="shared" si="97"/>
        <v>2</v>
      </c>
      <c r="T792">
        <f t="shared" si="103"/>
        <v>16.636769999999999</v>
      </c>
      <c r="U792">
        <f t="shared" si="98"/>
        <v>2</v>
      </c>
      <c r="V792" t="str">
        <f t="shared" si="99"/>
        <v>4</v>
      </c>
      <c r="W792">
        <f t="shared" si="100"/>
        <v>2</v>
      </c>
    </row>
    <row r="793" spans="1:23" x14ac:dyDescent="0.25">
      <c r="A793" t="s">
        <v>391</v>
      </c>
      <c r="B793">
        <v>107</v>
      </c>
      <c r="C793">
        <v>2</v>
      </c>
      <c r="D793" s="17" t="s">
        <v>230</v>
      </c>
      <c r="E793">
        <v>13</v>
      </c>
      <c r="F793">
        <v>2</v>
      </c>
      <c r="G793" t="s">
        <v>301</v>
      </c>
      <c r="H793" t="s">
        <v>8</v>
      </c>
      <c r="I793" t="s">
        <v>8</v>
      </c>
      <c r="J793" t="s">
        <v>6</v>
      </c>
      <c r="K793" t="s">
        <v>141</v>
      </c>
      <c r="L793">
        <v>17.612110000000001</v>
      </c>
      <c r="M793" s="16">
        <v>41123</v>
      </c>
      <c r="N793" s="16"/>
      <c r="O793">
        <f t="shared" si="101"/>
        <v>107</v>
      </c>
      <c r="P793">
        <f t="shared" si="101"/>
        <v>2</v>
      </c>
      <c r="Q793">
        <f t="shared" si="96"/>
        <v>2</v>
      </c>
      <c r="R793">
        <f t="shared" si="102"/>
        <v>12</v>
      </c>
      <c r="S793">
        <f t="shared" si="97"/>
        <v>2</v>
      </c>
      <c r="T793">
        <f t="shared" si="103"/>
        <v>17.612110000000001</v>
      </c>
      <c r="U793">
        <f t="shared" si="98"/>
        <v>1</v>
      </c>
      <c r="V793" t="str">
        <f t="shared" si="99"/>
        <v>4</v>
      </c>
      <c r="W793">
        <f t="shared" si="100"/>
        <v>2</v>
      </c>
    </row>
    <row r="794" spans="1:23" x14ac:dyDescent="0.25">
      <c r="A794" t="s">
        <v>391</v>
      </c>
      <c r="B794">
        <v>107</v>
      </c>
      <c r="C794">
        <v>2</v>
      </c>
      <c r="D794" s="17" t="s">
        <v>230</v>
      </c>
      <c r="E794">
        <v>14</v>
      </c>
      <c r="F794">
        <v>2</v>
      </c>
      <c r="G794" t="s">
        <v>302</v>
      </c>
      <c r="H794" t="s">
        <v>1</v>
      </c>
      <c r="I794" t="s">
        <v>5</v>
      </c>
      <c r="J794" t="s">
        <v>3</v>
      </c>
      <c r="K794" t="s">
        <v>26</v>
      </c>
      <c r="L794">
        <v>19.226459999999999</v>
      </c>
      <c r="M794" s="16">
        <v>41123</v>
      </c>
      <c r="N794" s="16"/>
      <c r="O794">
        <f t="shared" si="101"/>
        <v>107</v>
      </c>
      <c r="P794">
        <f t="shared" si="101"/>
        <v>2</v>
      </c>
      <c r="Q794">
        <f t="shared" si="96"/>
        <v>2</v>
      </c>
      <c r="R794">
        <f t="shared" si="102"/>
        <v>13</v>
      </c>
      <c r="S794">
        <f t="shared" si="97"/>
        <v>2</v>
      </c>
      <c r="T794">
        <f t="shared" si="103"/>
        <v>19.226459999999999</v>
      </c>
      <c r="U794">
        <f t="shared" si="98"/>
        <v>2</v>
      </c>
      <c r="V794" t="str">
        <f t="shared" si="99"/>
        <v>4</v>
      </c>
      <c r="W794">
        <f t="shared" si="100"/>
        <v>1</v>
      </c>
    </row>
    <row r="795" spans="1:23" x14ac:dyDescent="0.25">
      <c r="A795" t="s">
        <v>391</v>
      </c>
      <c r="B795">
        <v>107</v>
      </c>
      <c r="C795">
        <v>2</v>
      </c>
      <c r="D795" s="17" t="s">
        <v>230</v>
      </c>
      <c r="E795">
        <v>15</v>
      </c>
      <c r="F795">
        <v>3</v>
      </c>
      <c r="G795" t="s">
        <v>303</v>
      </c>
      <c r="H795" t="s">
        <v>8</v>
      </c>
      <c r="I795" t="s">
        <v>8</v>
      </c>
      <c r="J795" t="s">
        <v>6</v>
      </c>
      <c r="K795" t="s">
        <v>142</v>
      </c>
      <c r="L795">
        <v>15.964130000000001</v>
      </c>
      <c r="M795" s="16">
        <v>41123</v>
      </c>
      <c r="N795" s="16"/>
      <c r="O795">
        <f t="shared" si="101"/>
        <v>107</v>
      </c>
      <c r="P795">
        <f t="shared" si="101"/>
        <v>2</v>
      </c>
      <c r="Q795">
        <f t="shared" si="96"/>
        <v>3</v>
      </c>
      <c r="R795">
        <f t="shared" si="102"/>
        <v>14</v>
      </c>
      <c r="S795">
        <f t="shared" si="97"/>
        <v>2</v>
      </c>
      <c r="T795">
        <f t="shared" si="103"/>
        <v>15.964130000000001</v>
      </c>
      <c r="U795">
        <f t="shared" si="98"/>
        <v>1</v>
      </c>
      <c r="V795" t="str">
        <f t="shared" si="99"/>
        <v>4</v>
      </c>
      <c r="W795">
        <f t="shared" si="100"/>
        <v>2</v>
      </c>
    </row>
    <row r="796" spans="1:23" x14ac:dyDescent="0.25">
      <c r="A796" t="s">
        <v>391</v>
      </c>
      <c r="B796">
        <v>107</v>
      </c>
      <c r="C796">
        <v>2</v>
      </c>
      <c r="D796" s="17" t="s">
        <v>230</v>
      </c>
      <c r="E796">
        <v>16</v>
      </c>
      <c r="F796">
        <v>2</v>
      </c>
      <c r="G796" t="s">
        <v>304</v>
      </c>
      <c r="H796" t="s">
        <v>8</v>
      </c>
      <c r="I796" t="s">
        <v>8</v>
      </c>
      <c r="J796" t="s">
        <v>6</v>
      </c>
      <c r="K796" t="s">
        <v>143</v>
      </c>
      <c r="L796">
        <v>15.964130000000001</v>
      </c>
      <c r="M796" s="16">
        <v>41123</v>
      </c>
      <c r="N796" s="16"/>
      <c r="O796">
        <f t="shared" si="101"/>
        <v>107</v>
      </c>
      <c r="P796">
        <f t="shared" si="101"/>
        <v>2</v>
      </c>
      <c r="Q796">
        <f t="shared" si="96"/>
        <v>2</v>
      </c>
      <c r="R796">
        <f t="shared" si="102"/>
        <v>15</v>
      </c>
      <c r="S796">
        <f t="shared" si="97"/>
        <v>2</v>
      </c>
      <c r="T796">
        <f t="shared" si="103"/>
        <v>15.964130000000001</v>
      </c>
      <c r="U796">
        <f t="shared" si="98"/>
        <v>1</v>
      </c>
      <c r="V796" t="str">
        <f t="shared" si="99"/>
        <v>4</v>
      </c>
      <c r="W796">
        <f t="shared" si="100"/>
        <v>2</v>
      </c>
    </row>
    <row r="797" spans="1:23" x14ac:dyDescent="0.25">
      <c r="A797" t="s">
        <v>391</v>
      </c>
      <c r="B797">
        <v>107</v>
      </c>
      <c r="C797">
        <v>2</v>
      </c>
      <c r="D797" s="17" t="s">
        <v>230</v>
      </c>
      <c r="E797">
        <v>17</v>
      </c>
      <c r="F797">
        <v>1</v>
      </c>
      <c r="G797" t="s">
        <v>299</v>
      </c>
      <c r="H797" t="s">
        <v>1</v>
      </c>
      <c r="I797" t="s">
        <v>2</v>
      </c>
      <c r="J797" t="s">
        <v>6</v>
      </c>
      <c r="K797" t="s">
        <v>144</v>
      </c>
      <c r="L797">
        <v>17.892379999999999</v>
      </c>
      <c r="M797" s="16">
        <v>41123</v>
      </c>
      <c r="N797" s="16"/>
      <c r="O797">
        <f t="shared" si="101"/>
        <v>107</v>
      </c>
      <c r="P797">
        <f t="shared" si="101"/>
        <v>2</v>
      </c>
      <c r="Q797">
        <f t="shared" si="96"/>
        <v>1</v>
      </c>
      <c r="R797">
        <f t="shared" si="102"/>
        <v>16</v>
      </c>
      <c r="S797">
        <f t="shared" si="97"/>
        <v>2</v>
      </c>
      <c r="T797">
        <f t="shared" si="103"/>
        <v>17.892379999999999</v>
      </c>
      <c r="U797">
        <f t="shared" si="98"/>
        <v>2</v>
      </c>
      <c r="V797" t="str">
        <f t="shared" si="99"/>
        <v>4</v>
      </c>
      <c r="W797">
        <f t="shared" si="100"/>
        <v>2</v>
      </c>
    </row>
    <row r="798" spans="1:23" x14ac:dyDescent="0.25">
      <c r="A798" t="s">
        <v>391</v>
      </c>
      <c r="B798">
        <v>107</v>
      </c>
      <c r="C798">
        <v>2</v>
      </c>
      <c r="D798" s="17" t="s">
        <v>230</v>
      </c>
      <c r="E798">
        <v>18</v>
      </c>
      <c r="F798">
        <v>2</v>
      </c>
      <c r="G798" t="s">
        <v>305</v>
      </c>
      <c r="H798" t="s">
        <v>1</v>
      </c>
      <c r="I798" t="s">
        <v>2</v>
      </c>
      <c r="J798" t="s">
        <v>3</v>
      </c>
      <c r="K798" t="s">
        <v>145</v>
      </c>
      <c r="L798">
        <v>19.360990000000001</v>
      </c>
      <c r="M798" s="16">
        <v>41123</v>
      </c>
      <c r="N798" s="16"/>
      <c r="O798">
        <f t="shared" si="101"/>
        <v>107</v>
      </c>
      <c r="P798">
        <f t="shared" si="101"/>
        <v>2</v>
      </c>
      <c r="Q798">
        <f t="shared" si="96"/>
        <v>2</v>
      </c>
      <c r="R798">
        <f t="shared" si="102"/>
        <v>17</v>
      </c>
      <c r="S798">
        <f t="shared" si="97"/>
        <v>2</v>
      </c>
      <c r="T798">
        <f t="shared" si="103"/>
        <v>19.360990000000001</v>
      </c>
      <c r="U798">
        <f t="shared" si="98"/>
        <v>2</v>
      </c>
      <c r="V798" t="str">
        <f t="shared" si="99"/>
        <v>4</v>
      </c>
      <c r="W798">
        <f t="shared" si="100"/>
        <v>1</v>
      </c>
    </row>
    <row r="799" spans="1:23" x14ac:dyDescent="0.25">
      <c r="A799" t="s">
        <v>391</v>
      </c>
      <c r="B799">
        <v>107</v>
      </c>
      <c r="C799">
        <v>2</v>
      </c>
      <c r="D799" s="17" t="s">
        <v>230</v>
      </c>
      <c r="E799">
        <v>19</v>
      </c>
      <c r="F799">
        <v>2</v>
      </c>
      <c r="G799" t="s">
        <v>301</v>
      </c>
      <c r="H799" t="s">
        <v>1</v>
      </c>
      <c r="I799" t="s">
        <v>5</v>
      </c>
      <c r="J799" t="s">
        <v>6</v>
      </c>
      <c r="K799" t="s">
        <v>146</v>
      </c>
      <c r="L799">
        <v>17.141259999999999</v>
      </c>
      <c r="M799" s="16">
        <v>41123</v>
      </c>
      <c r="N799" s="16"/>
      <c r="O799">
        <f t="shared" si="101"/>
        <v>107</v>
      </c>
      <c r="P799">
        <f t="shared" si="101"/>
        <v>2</v>
      </c>
      <c r="Q799">
        <f t="shared" si="96"/>
        <v>2</v>
      </c>
      <c r="R799">
        <f t="shared" si="102"/>
        <v>18</v>
      </c>
      <c r="S799">
        <f t="shared" si="97"/>
        <v>2</v>
      </c>
      <c r="T799">
        <f t="shared" si="103"/>
        <v>17.141259999999999</v>
      </c>
      <c r="U799">
        <f t="shared" si="98"/>
        <v>2</v>
      </c>
      <c r="V799" t="str">
        <f t="shared" si="99"/>
        <v>4</v>
      </c>
      <c r="W799">
        <f t="shared" si="100"/>
        <v>2</v>
      </c>
    </row>
    <row r="800" spans="1:23" x14ac:dyDescent="0.25">
      <c r="A800" t="s">
        <v>391</v>
      </c>
      <c r="B800">
        <v>107</v>
      </c>
      <c r="C800">
        <v>2</v>
      </c>
      <c r="D800" s="17" t="s">
        <v>230</v>
      </c>
      <c r="E800">
        <v>20</v>
      </c>
      <c r="F800">
        <v>1</v>
      </c>
      <c r="G800" t="s">
        <v>306</v>
      </c>
      <c r="H800" t="s">
        <v>8</v>
      </c>
      <c r="I800" t="s">
        <v>8</v>
      </c>
      <c r="J800" t="s">
        <v>3</v>
      </c>
      <c r="K800" t="s">
        <v>147</v>
      </c>
      <c r="L800">
        <v>20.594169999999998</v>
      </c>
      <c r="M800" s="16">
        <v>41123</v>
      </c>
      <c r="N800" s="16"/>
      <c r="O800">
        <f t="shared" si="101"/>
        <v>107</v>
      </c>
      <c r="P800">
        <f t="shared" si="101"/>
        <v>2</v>
      </c>
      <c r="Q800">
        <f t="shared" si="96"/>
        <v>1</v>
      </c>
      <c r="R800">
        <f t="shared" si="102"/>
        <v>19</v>
      </c>
      <c r="S800">
        <f t="shared" si="97"/>
        <v>2</v>
      </c>
      <c r="T800">
        <f t="shared" si="103"/>
        <v>20.594169999999998</v>
      </c>
      <c r="U800">
        <f t="shared" si="98"/>
        <v>1</v>
      </c>
      <c r="V800" t="str">
        <f t="shared" si="99"/>
        <v>4</v>
      </c>
      <c r="W800">
        <f t="shared" si="100"/>
        <v>1</v>
      </c>
    </row>
    <row r="801" spans="1:23" x14ac:dyDescent="0.25">
      <c r="A801" t="s">
        <v>391</v>
      </c>
      <c r="B801">
        <v>107</v>
      </c>
      <c r="C801">
        <v>2</v>
      </c>
      <c r="D801" s="17" t="s">
        <v>230</v>
      </c>
      <c r="E801">
        <v>21</v>
      </c>
      <c r="F801">
        <v>3</v>
      </c>
      <c r="G801" t="s">
        <v>292</v>
      </c>
      <c r="H801" t="s">
        <v>1</v>
      </c>
      <c r="I801" t="s">
        <v>5</v>
      </c>
      <c r="J801" t="s">
        <v>3</v>
      </c>
      <c r="K801" t="s">
        <v>148</v>
      </c>
      <c r="L801">
        <v>15.28027</v>
      </c>
      <c r="M801" s="16">
        <v>41123</v>
      </c>
      <c r="N801" s="16"/>
      <c r="O801">
        <f t="shared" si="101"/>
        <v>107</v>
      </c>
      <c r="P801">
        <f t="shared" si="101"/>
        <v>2</v>
      </c>
      <c r="Q801">
        <f t="shared" si="96"/>
        <v>3</v>
      </c>
      <c r="R801">
        <f t="shared" si="102"/>
        <v>20</v>
      </c>
      <c r="S801">
        <f t="shared" si="97"/>
        <v>2</v>
      </c>
      <c r="T801">
        <f t="shared" si="103"/>
        <v>15.28027</v>
      </c>
      <c r="U801">
        <f t="shared" si="98"/>
        <v>2</v>
      </c>
      <c r="V801" t="str">
        <f t="shared" si="99"/>
        <v>4</v>
      </c>
      <c r="W801">
        <f t="shared" si="100"/>
        <v>1</v>
      </c>
    </row>
    <row r="802" spans="1:23" x14ac:dyDescent="0.25">
      <c r="A802" t="s">
        <v>391</v>
      </c>
      <c r="B802">
        <v>107</v>
      </c>
      <c r="C802">
        <v>2</v>
      </c>
      <c r="D802" s="17" t="s">
        <v>230</v>
      </c>
      <c r="E802">
        <v>22</v>
      </c>
      <c r="F802">
        <v>3</v>
      </c>
      <c r="G802" t="s">
        <v>307</v>
      </c>
      <c r="H802" t="s">
        <v>1</v>
      </c>
      <c r="I802" t="s">
        <v>5</v>
      </c>
      <c r="J802" t="s">
        <v>6</v>
      </c>
      <c r="K802" t="s">
        <v>149</v>
      </c>
      <c r="L802">
        <v>18.553809999999999</v>
      </c>
      <c r="M802" s="16">
        <v>41123</v>
      </c>
      <c r="N802" s="16"/>
      <c r="O802">
        <f t="shared" si="101"/>
        <v>107</v>
      </c>
      <c r="P802">
        <f t="shared" si="101"/>
        <v>2</v>
      </c>
      <c r="Q802">
        <f t="shared" si="96"/>
        <v>3</v>
      </c>
      <c r="R802">
        <f t="shared" si="102"/>
        <v>21</v>
      </c>
      <c r="S802">
        <f t="shared" si="97"/>
        <v>2</v>
      </c>
      <c r="T802">
        <f t="shared" si="103"/>
        <v>18.553809999999999</v>
      </c>
      <c r="U802">
        <f t="shared" si="98"/>
        <v>2</v>
      </c>
      <c r="V802" t="str">
        <f t="shared" si="99"/>
        <v>4</v>
      </c>
      <c r="W802">
        <f t="shared" si="100"/>
        <v>2</v>
      </c>
    </row>
    <row r="803" spans="1:23" x14ac:dyDescent="0.25">
      <c r="A803" t="s">
        <v>391</v>
      </c>
      <c r="B803">
        <v>107</v>
      </c>
      <c r="C803">
        <v>2</v>
      </c>
      <c r="D803" s="17" t="s">
        <v>230</v>
      </c>
      <c r="E803">
        <v>23</v>
      </c>
      <c r="F803">
        <v>2</v>
      </c>
      <c r="G803" t="s">
        <v>300</v>
      </c>
      <c r="H803" t="s">
        <v>8</v>
      </c>
      <c r="I803" t="s">
        <v>8</v>
      </c>
      <c r="J803" t="s">
        <v>6</v>
      </c>
      <c r="K803" t="s">
        <v>150</v>
      </c>
      <c r="L803">
        <v>16.670400000000001</v>
      </c>
      <c r="M803" s="16">
        <v>41123</v>
      </c>
      <c r="N803" s="16"/>
      <c r="O803">
        <f t="shared" si="101"/>
        <v>107</v>
      </c>
      <c r="P803">
        <f t="shared" si="101"/>
        <v>2</v>
      </c>
      <c r="Q803">
        <f t="shared" si="96"/>
        <v>2</v>
      </c>
      <c r="R803">
        <f t="shared" si="102"/>
        <v>22</v>
      </c>
      <c r="S803">
        <f t="shared" si="97"/>
        <v>2</v>
      </c>
      <c r="T803">
        <f t="shared" si="103"/>
        <v>16.670400000000001</v>
      </c>
      <c r="U803">
        <f t="shared" si="98"/>
        <v>1</v>
      </c>
      <c r="V803" t="str">
        <f t="shared" si="99"/>
        <v>4</v>
      </c>
      <c r="W803">
        <f t="shared" si="100"/>
        <v>2</v>
      </c>
    </row>
    <row r="804" spans="1:23" x14ac:dyDescent="0.25">
      <c r="A804" t="s">
        <v>391</v>
      </c>
      <c r="B804">
        <v>107</v>
      </c>
      <c r="C804">
        <v>2</v>
      </c>
      <c r="D804" s="17" t="s">
        <v>230</v>
      </c>
      <c r="E804">
        <v>24</v>
      </c>
      <c r="F804">
        <v>2</v>
      </c>
      <c r="G804" t="s">
        <v>302</v>
      </c>
      <c r="H804" t="s">
        <v>8</v>
      </c>
      <c r="I804" t="s">
        <v>8</v>
      </c>
      <c r="J804" t="s">
        <v>3</v>
      </c>
      <c r="K804" t="s">
        <v>36</v>
      </c>
      <c r="L804">
        <v>19.843050000000002</v>
      </c>
      <c r="M804" s="16">
        <v>41123</v>
      </c>
      <c r="N804" s="16"/>
      <c r="O804">
        <f t="shared" si="101"/>
        <v>107</v>
      </c>
      <c r="P804">
        <f t="shared" si="101"/>
        <v>2</v>
      </c>
      <c r="Q804">
        <f t="shared" si="96"/>
        <v>2</v>
      </c>
      <c r="R804">
        <f t="shared" si="102"/>
        <v>23</v>
      </c>
      <c r="S804">
        <f t="shared" si="97"/>
        <v>2</v>
      </c>
      <c r="T804">
        <f t="shared" si="103"/>
        <v>19.843050000000002</v>
      </c>
      <c r="U804">
        <f t="shared" si="98"/>
        <v>1</v>
      </c>
      <c r="V804" t="str">
        <f t="shared" si="99"/>
        <v>4</v>
      </c>
      <c r="W804">
        <f t="shared" si="100"/>
        <v>1</v>
      </c>
    </row>
    <row r="805" spans="1:23" x14ac:dyDescent="0.25">
      <c r="A805" t="s">
        <v>391</v>
      </c>
      <c r="B805">
        <v>107</v>
      </c>
      <c r="C805">
        <v>2</v>
      </c>
      <c r="D805" s="17" t="s">
        <v>230</v>
      </c>
      <c r="E805">
        <v>25</v>
      </c>
      <c r="F805">
        <v>3</v>
      </c>
      <c r="G805" t="s">
        <v>307</v>
      </c>
      <c r="H805" t="s">
        <v>8</v>
      </c>
      <c r="I805" t="s">
        <v>8</v>
      </c>
      <c r="J805" t="s">
        <v>6</v>
      </c>
      <c r="K805" t="s">
        <v>151</v>
      </c>
      <c r="L805">
        <v>18.789239999999999</v>
      </c>
      <c r="M805" s="16">
        <v>41123</v>
      </c>
      <c r="N805" s="16"/>
      <c r="O805">
        <f t="shared" si="101"/>
        <v>107</v>
      </c>
      <c r="P805">
        <f t="shared" si="101"/>
        <v>2</v>
      </c>
      <c r="Q805">
        <f t="shared" si="96"/>
        <v>3</v>
      </c>
      <c r="R805">
        <f t="shared" si="102"/>
        <v>24</v>
      </c>
      <c r="S805">
        <f t="shared" si="97"/>
        <v>2</v>
      </c>
      <c r="T805">
        <f t="shared" si="103"/>
        <v>18.789239999999999</v>
      </c>
      <c r="U805">
        <f t="shared" si="98"/>
        <v>1</v>
      </c>
      <c r="V805" t="str">
        <f t="shared" si="99"/>
        <v>4</v>
      </c>
      <c r="W805">
        <f t="shared" si="100"/>
        <v>2</v>
      </c>
    </row>
    <row r="806" spans="1:23" x14ac:dyDescent="0.25">
      <c r="A806" t="s">
        <v>391</v>
      </c>
      <c r="B806">
        <v>107</v>
      </c>
      <c r="C806">
        <v>2</v>
      </c>
      <c r="D806" s="17" t="s">
        <v>230</v>
      </c>
      <c r="E806">
        <v>26</v>
      </c>
      <c r="F806">
        <v>1</v>
      </c>
      <c r="G806" t="s">
        <v>298</v>
      </c>
      <c r="H806" t="s">
        <v>1</v>
      </c>
      <c r="I806" t="s">
        <v>5</v>
      </c>
      <c r="J806" t="s">
        <v>3</v>
      </c>
      <c r="K806" t="s">
        <v>152</v>
      </c>
      <c r="L806">
        <v>16.289239999999999</v>
      </c>
      <c r="M806" s="16">
        <v>41123</v>
      </c>
      <c r="N806" s="16"/>
      <c r="O806">
        <f t="shared" si="101"/>
        <v>107</v>
      </c>
      <c r="P806">
        <f t="shared" si="101"/>
        <v>2</v>
      </c>
      <c r="Q806">
        <f t="shared" si="96"/>
        <v>1</v>
      </c>
      <c r="R806">
        <f t="shared" si="102"/>
        <v>25</v>
      </c>
      <c r="S806">
        <f t="shared" si="97"/>
        <v>2</v>
      </c>
      <c r="T806">
        <f t="shared" si="103"/>
        <v>16.289239999999999</v>
      </c>
      <c r="U806">
        <f t="shared" si="98"/>
        <v>2</v>
      </c>
      <c r="V806" t="str">
        <f t="shared" si="99"/>
        <v>4</v>
      </c>
      <c r="W806">
        <f t="shared" si="100"/>
        <v>1</v>
      </c>
    </row>
    <row r="807" spans="1:23" x14ac:dyDescent="0.25">
      <c r="A807" t="s">
        <v>391</v>
      </c>
      <c r="B807">
        <v>107</v>
      </c>
      <c r="C807">
        <v>2</v>
      </c>
      <c r="D807" s="17" t="s">
        <v>230</v>
      </c>
      <c r="E807">
        <v>27</v>
      </c>
      <c r="F807">
        <v>2</v>
      </c>
      <c r="G807" t="s">
        <v>304</v>
      </c>
      <c r="H807" t="s">
        <v>1</v>
      </c>
      <c r="I807" t="s">
        <v>2</v>
      </c>
      <c r="J807" t="s">
        <v>6</v>
      </c>
      <c r="K807" t="s">
        <v>153</v>
      </c>
      <c r="L807">
        <v>18.83408</v>
      </c>
      <c r="M807" s="16">
        <v>41123</v>
      </c>
      <c r="N807" s="16"/>
      <c r="O807">
        <f t="shared" si="101"/>
        <v>107</v>
      </c>
      <c r="P807">
        <f t="shared" si="101"/>
        <v>2</v>
      </c>
      <c r="Q807">
        <f t="shared" si="96"/>
        <v>2</v>
      </c>
      <c r="R807">
        <f t="shared" si="102"/>
        <v>26</v>
      </c>
      <c r="S807">
        <f t="shared" si="97"/>
        <v>2</v>
      </c>
      <c r="T807">
        <f t="shared" si="103"/>
        <v>18.83408</v>
      </c>
      <c r="U807">
        <f t="shared" si="98"/>
        <v>2</v>
      </c>
      <c r="V807" t="str">
        <f t="shared" si="99"/>
        <v>4</v>
      </c>
      <c r="W807">
        <f t="shared" si="100"/>
        <v>2</v>
      </c>
    </row>
    <row r="808" spans="1:23" x14ac:dyDescent="0.25">
      <c r="A808" t="s">
        <v>391</v>
      </c>
      <c r="B808">
        <v>107</v>
      </c>
      <c r="C808">
        <v>2</v>
      </c>
      <c r="D808" s="17" t="s">
        <v>230</v>
      </c>
      <c r="E808">
        <v>28</v>
      </c>
      <c r="F808">
        <v>3</v>
      </c>
      <c r="G808" t="s">
        <v>308</v>
      </c>
      <c r="H808" t="s">
        <v>8</v>
      </c>
      <c r="I808" t="s">
        <v>8</v>
      </c>
      <c r="J808" t="s">
        <v>3</v>
      </c>
      <c r="K808" t="s">
        <v>154</v>
      </c>
      <c r="L808">
        <v>16.760090000000002</v>
      </c>
      <c r="M808" s="16">
        <v>41123</v>
      </c>
      <c r="N808" s="16"/>
      <c r="O808">
        <f t="shared" si="101"/>
        <v>107</v>
      </c>
      <c r="P808">
        <f t="shared" si="101"/>
        <v>2</v>
      </c>
      <c r="Q808">
        <f t="shared" si="96"/>
        <v>3</v>
      </c>
      <c r="R808">
        <f t="shared" si="102"/>
        <v>27</v>
      </c>
      <c r="S808">
        <f t="shared" si="97"/>
        <v>2</v>
      </c>
      <c r="T808">
        <f t="shared" si="103"/>
        <v>16.760090000000002</v>
      </c>
      <c r="U808">
        <f t="shared" si="98"/>
        <v>1</v>
      </c>
      <c r="V808" t="str">
        <f t="shared" si="99"/>
        <v>4</v>
      </c>
      <c r="W808">
        <f t="shared" si="100"/>
        <v>1</v>
      </c>
    </row>
    <row r="809" spans="1:23" x14ac:dyDescent="0.25">
      <c r="A809" t="s">
        <v>391</v>
      </c>
      <c r="B809">
        <v>107</v>
      </c>
      <c r="C809">
        <v>2</v>
      </c>
      <c r="D809" s="17" t="s">
        <v>230</v>
      </c>
      <c r="E809">
        <v>29</v>
      </c>
      <c r="F809">
        <v>3</v>
      </c>
      <c r="G809" t="s">
        <v>296</v>
      </c>
      <c r="H809" t="s">
        <v>8</v>
      </c>
      <c r="I809" t="s">
        <v>8</v>
      </c>
      <c r="J809" t="s">
        <v>3</v>
      </c>
      <c r="K809" t="s">
        <v>155</v>
      </c>
      <c r="L809">
        <v>16.434979999999999</v>
      </c>
      <c r="M809" s="16">
        <v>41123</v>
      </c>
      <c r="N809" s="16"/>
      <c r="O809">
        <f t="shared" si="101"/>
        <v>107</v>
      </c>
      <c r="P809">
        <f t="shared" si="101"/>
        <v>2</v>
      </c>
      <c r="Q809">
        <f t="shared" si="96"/>
        <v>3</v>
      </c>
      <c r="R809">
        <f t="shared" si="102"/>
        <v>28</v>
      </c>
      <c r="S809">
        <f t="shared" si="97"/>
        <v>2</v>
      </c>
      <c r="T809">
        <f t="shared" si="103"/>
        <v>16.434979999999999</v>
      </c>
      <c r="U809">
        <f t="shared" si="98"/>
        <v>1</v>
      </c>
      <c r="V809" t="str">
        <f t="shared" si="99"/>
        <v>4</v>
      </c>
      <c r="W809">
        <f t="shared" si="100"/>
        <v>1</v>
      </c>
    </row>
    <row r="810" spans="1:23" x14ac:dyDescent="0.25">
      <c r="A810" t="s">
        <v>391</v>
      </c>
      <c r="B810">
        <v>107</v>
      </c>
      <c r="C810">
        <v>2</v>
      </c>
      <c r="D810" s="17" t="s">
        <v>230</v>
      </c>
      <c r="E810">
        <v>30</v>
      </c>
      <c r="F810">
        <v>2</v>
      </c>
      <c r="G810" t="s">
        <v>295</v>
      </c>
      <c r="H810" t="s">
        <v>1</v>
      </c>
      <c r="I810" t="s">
        <v>2</v>
      </c>
      <c r="J810" t="s">
        <v>3</v>
      </c>
      <c r="K810" t="s">
        <v>156</v>
      </c>
      <c r="L810">
        <v>18.430489999999999</v>
      </c>
      <c r="M810" s="16">
        <v>41123</v>
      </c>
      <c r="N810" s="16"/>
      <c r="O810">
        <f t="shared" si="101"/>
        <v>107</v>
      </c>
      <c r="P810">
        <f t="shared" si="101"/>
        <v>2</v>
      </c>
      <c r="Q810">
        <f t="shared" si="96"/>
        <v>2</v>
      </c>
      <c r="R810">
        <f t="shared" si="102"/>
        <v>29</v>
      </c>
      <c r="S810">
        <f t="shared" si="97"/>
        <v>2</v>
      </c>
      <c r="T810">
        <f t="shared" si="103"/>
        <v>18.430489999999999</v>
      </c>
      <c r="U810">
        <f t="shared" si="98"/>
        <v>2</v>
      </c>
      <c r="V810" t="str">
        <f t="shared" si="99"/>
        <v>4</v>
      </c>
      <c r="W810">
        <f t="shared" si="100"/>
        <v>1</v>
      </c>
    </row>
    <row r="811" spans="1:23" x14ac:dyDescent="0.25">
      <c r="A811" t="s">
        <v>391</v>
      </c>
      <c r="B811">
        <v>107</v>
      </c>
      <c r="C811">
        <v>2</v>
      </c>
      <c r="D811" s="17" t="s">
        <v>230</v>
      </c>
      <c r="E811">
        <v>31</v>
      </c>
      <c r="F811">
        <v>3</v>
      </c>
      <c r="G811" t="s">
        <v>303</v>
      </c>
      <c r="H811" t="s">
        <v>1</v>
      </c>
      <c r="I811" t="s">
        <v>5</v>
      </c>
      <c r="J811" t="s">
        <v>6</v>
      </c>
      <c r="K811" t="s">
        <v>157</v>
      </c>
      <c r="L811">
        <v>17.455159999999999</v>
      </c>
      <c r="M811" s="16">
        <v>41123</v>
      </c>
      <c r="N811" s="16"/>
      <c r="O811">
        <f t="shared" si="101"/>
        <v>107</v>
      </c>
      <c r="P811">
        <f t="shared" si="101"/>
        <v>2</v>
      </c>
      <c r="Q811">
        <f t="shared" si="96"/>
        <v>3</v>
      </c>
      <c r="R811">
        <f t="shared" si="102"/>
        <v>30</v>
      </c>
      <c r="S811">
        <f t="shared" si="97"/>
        <v>2</v>
      </c>
      <c r="T811">
        <f t="shared" si="103"/>
        <v>17.455159999999999</v>
      </c>
      <c r="U811">
        <f t="shared" si="98"/>
        <v>2</v>
      </c>
      <c r="V811" t="str">
        <f t="shared" si="99"/>
        <v>4</v>
      </c>
      <c r="W811">
        <f t="shared" si="100"/>
        <v>2</v>
      </c>
    </row>
    <row r="812" spans="1:23" x14ac:dyDescent="0.25">
      <c r="A812" t="s">
        <v>391</v>
      </c>
      <c r="B812">
        <v>107</v>
      </c>
      <c r="C812">
        <v>2</v>
      </c>
      <c r="D812" s="17" t="s">
        <v>230</v>
      </c>
      <c r="E812">
        <v>32</v>
      </c>
      <c r="F812">
        <v>2</v>
      </c>
      <c r="G812" t="s">
        <v>297</v>
      </c>
      <c r="H812" t="s">
        <v>8</v>
      </c>
      <c r="I812" t="s">
        <v>8</v>
      </c>
      <c r="J812" t="s">
        <v>3</v>
      </c>
      <c r="K812" t="s">
        <v>158</v>
      </c>
      <c r="L812">
        <v>15.88565</v>
      </c>
      <c r="M812" s="16">
        <v>41123</v>
      </c>
      <c r="N812" s="16"/>
      <c r="O812">
        <f t="shared" si="101"/>
        <v>107</v>
      </c>
      <c r="P812">
        <f t="shared" si="101"/>
        <v>2</v>
      </c>
      <c r="Q812">
        <f t="shared" si="96"/>
        <v>2</v>
      </c>
      <c r="R812">
        <f t="shared" si="102"/>
        <v>31</v>
      </c>
      <c r="S812">
        <f t="shared" si="97"/>
        <v>2</v>
      </c>
      <c r="T812">
        <f t="shared" si="103"/>
        <v>15.88565</v>
      </c>
      <c r="U812">
        <f t="shared" si="98"/>
        <v>1</v>
      </c>
      <c r="V812" t="str">
        <f t="shared" si="99"/>
        <v>4</v>
      </c>
      <c r="W812">
        <f t="shared" si="100"/>
        <v>1</v>
      </c>
    </row>
    <row r="813" spans="1:23" x14ac:dyDescent="0.25">
      <c r="A813" t="s">
        <v>391</v>
      </c>
      <c r="B813">
        <v>107</v>
      </c>
      <c r="C813">
        <v>2</v>
      </c>
      <c r="D813" s="17" t="s">
        <v>230</v>
      </c>
      <c r="E813">
        <v>33</v>
      </c>
      <c r="F813">
        <v>1</v>
      </c>
      <c r="G813" t="s">
        <v>293</v>
      </c>
      <c r="H813" t="s">
        <v>1</v>
      </c>
      <c r="I813" t="s">
        <v>2</v>
      </c>
      <c r="J813" t="s">
        <v>6</v>
      </c>
      <c r="K813" t="s">
        <v>159</v>
      </c>
      <c r="L813">
        <v>19.260090000000002</v>
      </c>
      <c r="M813" s="16">
        <v>41123</v>
      </c>
      <c r="N813" s="16"/>
      <c r="O813">
        <f t="shared" si="101"/>
        <v>107</v>
      </c>
      <c r="P813">
        <f t="shared" si="101"/>
        <v>2</v>
      </c>
      <c r="Q813">
        <f t="shared" si="96"/>
        <v>1</v>
      </c>
      <c r="R813">
        <f t="shared" si="102"/>
        <v>32</v>
      </c>
      <c r="S813">
        <f t="shared" si="97"/>
        <v>2</v>
      </c>
      <c r="T813">
        <f t="shared" si="103"/>
        <v>19.260090000000002</v>
      </c>
      <c r="U813">
        <f t="shared" si="98"/>
        <v>2</v>
      </c>
      <c r="V813" t="str">
        <f t="shared" si="99"/>
        <v>4</v>
      </c>
      <c r="W813">
        <f t="shared" si="100"/>
        <v>2</v>
      </c>
    </row>
    <row r="814" spans="1:23" x14ac:dyDescent="0.25">
      <c r="A814" t="s">
        <v>391</v>
      </c>
      <c r="B814">
        <v>107</v>
      </c>
      <c r="C814">
        <v>2</v>
      </c>
      <c r="D814" s="17" t="s">
        <v>230</v>
      </c>
      <c r="E814">
        <v>34</v>
      </c>
      <c r="F814">
        <v>2</v>
      </c>
      <c r="G814" t="s">
        <v>309</v>
      </c>
      <c r="H814" t="s">
        <v>8</v>
      </c>
      <c r="I814" t="s">
        <v>8</v>
      </c>
      <c r="J814" t="s">
        <v>6</v>
      </c>
      <c r="K814" t="s">
        <v>160</v>
      </c>
      <c r="L814">
        <v>18.20628</v>
      </c>
      <c r="M814" s="16">
        <v>41123</v>
      </c>
      <c r="N814" s="16"/>
      <c r="O814">
        <f t="shared" si="101"/>
        <v>107</v>
      </c>
      <c r="P814">
        <f t="shared" si="101"/>
        <v>2</v>
      </c>
      <c r="Q814">
        <f t="shared" si="96"/>
        <v>2</v>
      </c>
      <c r="R814">
        <f t="shared" si="102"/>
        <v>33</v>
      </c>
      <c r="S814">
        <f t="shared" si="97"/>
        <v>2</v>
      </c>
      <c r="T814">
        <f t="shared" si="103"/>
        <v>18.20628</v>
      </c>
      <c r="U814">
        <f t="shared" si="98"/>
        <v>1</v>
      </c>
      <c r="V814" t="str">
        <f t="shared" si="99"/>
        <v>4</v>
      </c>
      <c r="W814">
        <f t="shared" si="100"/>
        <v>2</v>
      </c>
    </row>
    <row r="815" spans="1:23" x14ac:dyDescent="0.25">
      <c r="A815" t="s">
        <v>391</v>
      </c>
      <c r="B815">
        <v>107</v>
      </c>
      <c r="C815">
        <v>2</v>
      </c>
      <c r="D815" s="17" t="s">
        <v>230</v>
      </c>
      <c r="E815">
        <v>35</v>
      </c>
      <c r="F815">
        <v>1</v>
      </c>
      <c r="G815" t="s">
        <v>294</v>
      </c>
      <c r="H815" t="s">
        <v>1</v>
      </c>
      <c r="I815" t="s">
        <v>2</v>
      </c>
      <c r="J815" t="s">
        <v>3</v>
      </c>
      <c r="K815" t="s">
        <v>161</v>
      </c>
      <c r="L815">
        <v>18.20628</v>
      </c>
      <c r="M815" s="16">
        <v>41123</v>
      </c>
      <c r="N815" s="16"/>
      <c r="O815">
        <f t="shared" si="101"/>
        <v>107</v>
      </c>
      <c r="P815">
        <f t="shared" si="101"/>
        <v>2</v>
      </c>
      <c r="Q815">
        <f t="shared" si="96"/>
        <v>1</v>
      </c>
      <c r="R815">
        <f t="shared" si="102"/>
        <v>34</v>
      </c>
      <c r="S815">
        <f t="shared" si="97"/>
        <v>2</v>
      </c>
      <c r="T815">
        <f t="shared" si="103"/>
        <v>18.20628</v>
      </c>
      <c r="U815">
        <f t="shared" si="98"/>
        <v>2</v>
      </c>
      <c r="V815" t="str">
        <f t="shared" si="99"/>
        <v>4</v>
      </c>
      <c r="W815">
        <f t="shared" si="100"/>
        <v>1</v>
      </c>
    </row>
    <row r="816" spans="1:23" x14ac:dyDescent="0.25">
      <c r="A816" t="s">
        <v>391</v>
      </c>
      <c r="B816">
        <v>107</v>
      </c>
      <c r="C816">
        <v>2</v>
      </c>
      <c r="D816" s="17" t="s">
        <v>230</v>
      </c>
      <c r="E816">
        <v>36</v>
      </c>
      <c r="F816">
        <v>1</v>
      </c>
      <c r="G816" t="s">
        <v>306</v>
      </c>
      <c r="H816" t="s">
        <v>1</v>
      </c>
      <c r="I816" t="s">
        <v>2</v>
      </c>
      <c r="J816" t="s">
        <v>3</v>
      </c>
      <c r="K816" t="s">
        <v>162</v>
      </c>
      <c r="L816">
        <v>19.24888</v>
      </c>
      <c r="M816" s="16">
        <v>41123</v>
      </c>
      <c r="N816" s="16"/>
      <c r="O816">
        <f t="shared" si="101"/>
        <v>107</v>
      </c>
      <c r="P816">
        <f t="shared" si="101"/>
        <v>2</v>
      </c>
      <c r="Q816">
        <f t="shared" si="96"/>
        <v>1</v>
      </c>
      <c r="R816">
        <f t="shared" si="102"/>
        <v>35</v>
      </c>
      <c r="S816">
        <f t="shared" si="97"/>
        <v>2</v>
      </c>
      <c r="T816">
        <f t="shared" si="103"/>
        <v>19.24888</v>
      </c>
      <c r="U816">
        <f t="shared" si="98"/>
        <v>2</v>
      </c>
      <c r="V816" t="str">
        <f t="shared" si="99"/>
        <v>4</v>
      </c>
      <c r="W816">
        <f t="shared" si="100"/>
        <v>1</v>
      </c>
    </row>
    <row r="817" spans="1:23" x14ac:dyDescent="0.25">
      <c r="A817" t="s">
        <v>391</v>
      </c>
      <c r="B817">
        <v>107</v>
      </c>
      <c r="C817">
        <v>2</v>
      </c>
      <c r="D817" s="17" t="s">
        <v>230</v>
      </c>
      <c r="E817">
        <v>37</v>
      </c>
      <c r="F817">
        <v>1</v>
      </c>
      <c r="G817" t="s">
        <v>310</v>
      </c>
      <c r="H817" t="s">
        <v>1</v>
      </c>
      <c r="I817" t="s">
        <v>5</v>
      </c>
      <c r="J817" t="s">
        <v>6</v>
      </c>
      <c r="K817" t="s">
        <v>163</v>
      </c>
      <c r="L817">
        <v>17.892379999999999</v>
      </c>
      <c r="M817" s="16">
        <v>41123</v>
      </c>
      <c r="N817" s="16"/>
      <c r="O817">
        <f t="shared" si="101"/>
        <v>107</v>
      </c>
      <c r="P817">
        <f t="shared" si="101"/>
        <v>2</v>
      </c>
      <c r="Q817">
        <f t="shared" si="96"/>
        <v>1</v>
      </c>
      <c r="R817">
        <f t="shared" si="102"/>
        <v>36</v>
      </c>
      <c r="S817">
        <f t="shared" si="97"/>
        <v>2</v>
      </c>
      <c r="T817">
        <f t="shared" si="103"/>
        <v>17.892379999999999</v>
      </c>
      <c r="U817">
        <f t="shared" si="98"/>
        <v>2</v>
      </c>
      <c r="V817" t="str">
        <f t="shared" si="99"/>
        <v>4</v>
      </c>
      <c r="W817">
        <f t="shared" si="100"/>
        <v>2</v>
      </c>
    </row>
    <row r="818" spans="1:23" x14ac:dyDescent="0.25">
      <c r="A818" t="s">
        <v>391</v>
      </c>
      <c r="B818">
        <v>107</v>
      </c>
      <c r="C818">
        <v>2</v>
      </c>
      <c r="D818" s="17" t="s">
        <v>230</v>
      </c>
      <c r="E818">
        <v>38</v>
      </c>
      <c r="F818">
        <v>3</v>
      </c>
      <c r="G818" t="s">
        <v>308</v>
      </c>
      <c r="H818" t="s">
        <v>1</v>
      </c>
      <c r="I818" t="s">
        <v>2</v>
      </c>
      <c r="J818" t="s">
        <v>3</v>
      </c>
      <c r="K818" t="s">
        <v>164</v>
      </c>
      <c r="L818">
        <v>15.44843</v>
      </c>
      <c r="M818" s="16">
        <v>41123</v>
      </c>
      <c r="N818" s="16"/>
      <c r="O818">
        <f t="shared" si="101"/>
        <v>107</v>
      </c>
      <c r="P818">
        <f t="shared" si="101"/>
        <v>2</v>
      </c>
      <c r="Q818">
        <f t="shared" si="96"/>
        <v>3</v>
      </c>
      <c r="R818">
        <f t="shared" si="102"/>
        <v>37</v>
      </c>
      <c r="S818">
        <f t="shared" si="97"/>
        <v>2</v>
      </c>
      <c r="T818">
        <f t="shared" si="103"/>
        <v>15.44843</v>
      </c>
      <c r="U818">
        <f t="shared" si="98"/>
        <v>2</v>
      </c>
      <c r="V818" t="str">
        <f t="shared" si="99"/>
        <v>4</v>
      </c>
      <c r="W818">
        <f t="shared" si="100"/>
        <v>1</v>
      </c>
    </row>
    <row r="819" spans="1:23" x14ac:dyDescent="0.25">
      <c r="A819" t="s">
        <v>391</v>
      </c>
      <c r="B819">
        <v>107</v>
      </c>
      <c r="C819">
        <v>2</v>
      </c>
      <c r="D819" s="17" t="s">
        <v>230</v>
      </c>
      <c r="E819">
        <v>39</v>
      </c>
      <c r="F819">
        <v>2</v>
      </c>
      <c r="G819" t="s">
        <v>309</v>
      </c>
      <c r="H819" t="s">
        <v>1</v>
      </c>
      <c r="I819" t="s">
        <v>5</v>
      </c>
      <c r="J819" t="s">
        <v>6</v>
      </c>
      <c r="K819" t="s">
        <v>165</v>
      </c>
      <c r="L819">
        <v>16.434979999999999</v>
      </c>
      <c r="M819" s="16">
        <v>41123</v>
      </c>
      <c r="N819" s="16"/>
      <c r="O819">
        <f t="shared" si="101"/>
        <v>107</v>
      </c>
      <c r="P819">
        <f t="shared" si="101"/>
        <v>2</v>
      </c>
      <c r="Q819">
        <f t="shared" si="96"/>
        <v>2</v>
      </c>
      <c r="R819">
        <f t="shared" si="102"/>
        <v>38</v>
      </c>
      <c r="S819">
        <f t="shared" si="97"/>
        <v>2</v>
      </c>
      <c r="T819">
        <f t="shared" si="103"/>
        <v>16.434979999999999</v>
      </c>
      <c r="U819">
        <f t="shared" si="98"/>
        <v>2</v>
      </c>
      <c r="V819" t="str">
        <f t="shared" si="99"/>
        <v>4</v>
      </c>
      <c r="W819">
        <f t="shared" si="100"/>
        <v>2</v>
      </c>
    </row>
    <row r="820" spans="1:23" x14ac:dyDescent="0.25">
      <c r="A820" t="s">
        <v>391</v>
      </c>
      <c r="B820">
        <v>107</v>
      </c>
      <c r="C820">
        <v>2</v>
      </c>
      <c r="D820" s="17" t="s">
        <v>230</v>
      </c>
      <c r="E820">
        <v>40</v>
      </c>
      <c r="F820">
        <v>2</v>
      </c>
      <c r="G820" t="s">
        <v>305</v>
      </c>
      <c r="H820" t="s">
        <v>8</v>
      </c>
      <c r="I820" t="s">
        <v>8</v>
      </c>
      <c r="J820" t="s">
        <v>3</v>
      </c>
      <c r="K820" t="s">
        <v>166</v>
      </c>
      <c r="L820">
        <v>16.816140000000001</v>
      </c>
      <c r="M820" s="16">
        <v>41123</v>
      </c>
      <c r="N820" s="16"/>
      <c r="O820">
        <f t="shared" si="101"/>
        <v>107</v>
      </c>
      <c r="P820">
        <f t="shared" si="101"/>
        <v>2</v>
      </c>
      <c r="Q820">
        <f t="shared" si="96"/>
        <v>2</v>
      </c>
      <c r="R820">
        <f t="shared" si="102"/>
        <v>39</v>
      </c>
      <c r="S820">
        <f t="shared" si="97"/>
        <v>2</v>
      </c>
      <c r="T820">
        <f t="shared" si="103"/>
        <v>16.816140000000001</v>
      </c>
      <c r="U820">
        <f t="shared" si="98"/>
        <v>1</v>
      </c>
      <c r="V820" t="str">
        <f t="shared" si="99"/>
        <v>4</v>
      </c>
      <c r="W820">
        <f t="shared" si="100"/>
        <v>1</v>
      </c>
    </row>
    <row r="821" spans="1:23" x14ac:dyDescent="0.25">
      <c r="A821" t="s">
        <v>391</v>
      </c>
      <c r="B821">
        <v>107</v>
      </c>
      <c r="C821">
        <v>2</v>
      </c>
      <c r="D821" s="17" t="s">
        <v>230</v>
      </c>
      <c r="E821">
        <v>41</v>
      </c>
      <c r="F821">
        <v>1</v>
      </c>
      <c r="G821" t="s">
        <v>310</v>
      </c>
      <c r="H821" t="s">
        <v>8</v>
      </c>
      <c r="I821" t="s">
        <v>8</v>
      </c>
      <c r="J821" t="s">
        <v>6</v>
      </c>
      <c r="K821" t="s">
        <v>167</v>
      </c>
      <c r="L821">
        <v>18.6435</v>
      </c>
      <c r="M821" s="16">
        <v>41123</v>
      </c>
      <c r="N821" s="16"/>
      <c r="O821">
        <f t="shared" si="101"/>
        <v>107</v>
      </c>
      <c r="P821">
        <f t="shared" si="101"/>
        <v>2</v>
      </c>
      <c r="Q821">
        <f t="shared" si="96"/>
        <v>1</v>
      </c>
      <c r="R821">
        <f t="shared" si="102"/>
        <v>40</v>
      </c>
      <c r="S821">
        <f t="shared" si="97"/>
        <v>2</v>
      </c>
      <c r="T821">
        <f t="shared" si="103"/>
        <v>18.6435</v>
      </c>
      <c r="U821">
        <f t="shared" si="98"/>
        <v>1</v>
      </c>
      <c r="V821" t="str">
        <f t="shared" si="99"/>
        <v>4</v>
      </c>
      <c r="W821">
        <f t="shared" si="100"/>
        <v>2</v>
      </c>
    </row>
    <row r="822" spans="1:23" x14ac:dyDescent="0.25">
      <c r="A822" t="s">
        <v>408</v>
      </c>
      <c r="B822">
        <v>107</v>
      </c>
      <c r="C822">
        <v>3</v>
      </c>
      <c r="D822" s="17" t="s">
        <v>8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 t="s">
        <v>277</v>
      </c>
      <c r="L822">
        <v>17.612110000000001</v>
      </c>
      <c r="M822" t="s">
        <v>419</v>
      </c>
      <c r="O822">
        <f t="shared" si="101"/>
        <v>107</v>
      </c>
      <c r="P822">
        <f t="shared" si="101"/>
        <v>3</v>
      </c>
      <c r="Q822">
        <f t="shared" si="96"/>
        <v>0</v>
      </c>
      <c r="R822">
        <f t="shared" si="102"/>
        <v>0</v>
      </c>
      <c r="S822">
        <f t="shared" si="97"/>
        <v>3</v>
      </c>
      <c r="T822">
        <f t="shared" si="103"/>
        <v>17.612110000000001</v>
      </c>
      <c r="U822">
        <f t="shared" si="98"/>
        <v>2</v>
      </c>
      <c r="V822" t="str">
        <f t="shared" si="99"/>
        <v>2</v>
      </c>
      <c r="W822">
        <f t="shared" si="100"/>
        <v>2</v>
      </c>
    </row>
    <row r="823" spans="1:23" x14ac:dyDescent="0.25">
      <c r="A823" t="s">
        <v>408</v>
      </c>
      <c r="B823">
        <v>107</v>
      </c>
      <c r="C823">
        <v>3</v>
      </c>
      <c r="D823" s="17" t="s">
        <v>8</v>
      </c>
      <c r="E823">
        <v>2</v>
      </c>
      <c r="F823">
        <v>1</v>
      </c>
      <c r="G823" t="s">
        <v>318</v>
      </c>
      <c r="H823" t="s">
        <v>1</v>
      </c>
      <c r="I823" t="s">
        <v>2</v>
      </c>
      <c r="J823" t="s">
        <v>6</v>
      </c>
      <c r="K823" t="s">
        <v>69</v>
      </c>
      <c r="L823">
        <v>19.742149999999999</v>
      </c>
      <c r="M823" t="s">
        <v>419</v>
      </c>
      <c r="O823">
        <f t="shared" si="101"/>
        <v>107</v>
      </c>
      <c r="P823">
        <f t="shared" si="101"/>
        <v>3</v>
      </c>
      <c r="Q823">
        <f t="shared" si="96"/>
        <v>1</v>
      </c>
      <c r="R823">
        <f t="shared" si="102"/>
        <v>1</v>
      </c>
      <c r="S823">
        <f t="shared" si="97"/>
        <v>3</v>
      </c>
      <c r="T823">
        <f t="shared" si="103"/>
        <v>19.742149999999999</v>
      </c>
      <c r="U823">
        <f t="shared" si="98"/>
        <v>2</v>
      </c>
      <c r="V823" t="str">
        <f t="shared" si="99"/>
        <v>2</v>
      </c>
      <c r="W823">
        <f t="shared" si="100"/>
        <v>2</v>
      </c>
    </row>
    <row r="824" spans="1:23" x14ac:dyDescent="0.25">
      <c r="A824" t="s">
        <v>408</v>
      </c>
      <c r="B824">
        <v>107</v>
      </c>
      <c r="C824">
        <v>3</v>
      </c>
      <c r="D824" s="17" t="s">
        <v>8</v>
      </c>
      <c r="E824">
        <v>3</v>
      </c>
      <c r="F824">
        <v>3</v>
      </c>
      <c r="G824" t="s">
        <v>329</v>
      </c>
      <c r="H824" t="s">
        <v>8</v>
      </c>
      <c r="I824" t="s">
        <v>8</v>
      </c>
      <c r="J824" t="s">
        <v>6</v>
      </c>
      <c r="K824" t="s">
        <v>82</v>
      </c>
      <c r="L824">
        <v>13.40807</v>
      </c>
      <c r="M824" t="s">
        <v>419</v>
      </c>
      <c r="O824">
        <f t="shared" si="101"/>
        <v>107</v>
      </c>
      <c r="P824">
        <f t="shared" si="101"/>
        <v>3</v>
      </c>
      <c r="Q824">
        <f t="shared" si="96"/>
        <v>3</v>
      </c>
      <c r="R824">
        <f t="shared" si="102"/>
        <v>2</v>
      </c>
      <c r="S824">
        <f t="shared" si="97"/>
        <v>3</v>
      </c>
      <c r="T824">
        <f t="shared" si="103"/>
        <v>13.40807</v>
      </c>
      <c r="U824">
        <f t="shared" si="98"/>
        <v>1</v>
      </c>
      <c r="V824" t="str">
        <f t="shared" si="99"/>
        <v>2</v>
      </c>
      <c r="W824">
        <f t="shared" si="100"/>
        <v>2</v>
      </c>
    </row>
    <row r="825" spans="1:23" x14ac:dyDescent="0.25">
      <c r="A825" t="s">
        <v>408</v>
      </c>
      <c r="B825">
        <v>107</v>
      </c>
      <c r="C825">
        <v>3</v>
      </c>
      <c r="D825" s="17" t="s">
        <v>8</v>
      </c>
      <c r="E825">
        <v>4</v>
      </c>
      <c r="F825">
        <v>3</v>
      </c>
      <c r="G825" t="s">
        <v>316</v>
      </c>
      <c r="H825" t="s">
        <v>8</v>
      </c>
      <c r="I825" t="s">
        <v>8</v>
      </c>
      <c r="J825" t="s">
        <v>3</v>
      </c>
      <c r="K825" t="s">
        <v>51</v>
      </c>
      <c r="L825">
        <v>15.818390000000001</v>
      </c>
      <c r="M825" t="s">
        <v>419</v>
      </c>
      <c r="O825">
        <f t="shared" si="101"/>
        <v>107</v>
      </c>
      <c r="P825">
        <f t="shared" si="101"/>
        <v>3</v>
      </c>
      <c r="Q825">
        <f t="shared" si="96"/>
        <v>3</v>
      </c>
      <c r="R825">
        <f t="shared" si="102"/>
        <v>3</v>
      </c>
      <c r="S825">
        <f t="shared" si="97"/>
        <v>3</v>
      </c>
      <c r="T825">
        <f t="shared" si="103"/>
        <v>15.818390000000001</v>
      </c>
      <c r="U825">
        <f t="shared" si="98"/>
        <v>1</v>
      </c>
      <c r="V825" t="str">
        <f t="shared" si="99"/>
        <v>2</v>
      </c>
      <c r="W825">
        <f t="shared" si="100"/>
        <v>1</v>
      </c>
    </row>
    <row r="826" spans="1:23" x14ac:dyDescent="0.25">
      <c r="A826" t="s">
        <v>408</v>
      </c>
      <c r="B826">
        <v>107</v>
      </c>
      <c r="C826">
        <v>3</v>
      </c>
      <c r="D826" s="17" t="s">
        <v>8</v>
      </c>
      <c r="E826">
        <v>5</v>
      </c>
      <c r="F826">
        <v>3</v>
      </c>
      <c r="G826" t="s">
        <v>319</v>
      </c>
      <c r="H826" t="s">
        <v>1</v>
      </c>
      <c r="I826" t="s">
        <v>5</v>
      </c>
      <c r="J826" t="s">
        <v>3</v>
      </c>
      <c r="K826" t="s">
        <v>70</v>
      </c>
      <c r="L826">
        <v>15.818390000000001</v>
      </c>
      <c r="M826" t="s">
        <v>419</v>
      </c>
      <c r="O826">
        <f t="shared" si="101"/>
        <v>107</v>
      </c>
      <c r="P826">
        <f t="shared" si="101"/>
        <v>3</v>
      </c>
      <c r="Q826">
        <f t="shared" si="96"/>
        <v>3</v>
      </c>
      <c r="R826">
        <f t="shared" si="102"/>
        <v>4</v>
      </c>
      <c r="S826">
        <f t="shared" si="97"/>
        <v>3</v>
      </c>
      <c r="T826">
        <f t="shared" si="103"/>
        <v>15.818390000000001</v>
      </c>
      <c r="U826">
        <f t="shared" si="98"/>
        <v>2</v>
      </c>
      <c r="V826" t="str">
        <f t="shared" si="99"/>
        <v>2</v>
      </c>
      <c r="W826">
        <f t="shared" si="100"/>
        <v>1</v>
      </c>
    </row>
    <row r="827" spans="1:23" x14ac:dyDescent="0.25">
      <c r="A827" t="s">
        <v>408</v>
      </c>
      <c r="B827">
        <v>107</v>
      </c>
      <c r="C827">
        <v>3</v>
      </c>
      <c r="D827" s="17" t="s">
        <v>8</v>
      </c>
      <c r="E827">
        <v>6</v>
      </c>
      <c r="F827">
        <v>2</v>
      </c>
      <c r="G827" t="s">
        <v>321</v>
      </c>
      <c r="H827" t="s">
        <v>1</v>
      </c>
      <c r="I827" t="s">
        <v>5</v>
      </c>
      <c r="J827" t="s">
        <v>3</v>
      </c>
      <c r="K827" t="s">
        <v>61</v>
      </c>
      <c r="L827">
        <v>18.699549999999999</v>
      </c>
      <c r="M827" t="s">
        <v>419</v>
      </c>
      <c r="O827">
        <f t="shared" si="101"/>
        <v>107</v>
      </c>
      <c r="P827">
        <f t="shared" si="101"/>
        <v>3</v>
      </c>
      <c r="Q827">
        <f t="shared" si="96"/>
        <v>2</v>
      </c>
      <c r="R827">
        <f t="shared" si="102"/>
        <v>5</v>
      </c>
      <c r="S827">
        <f t="shared" si="97"/>
        <v>3</v>
      </c>
      <c r="T827">
        <f t="shared" si="103"/>
        <v>18.699549999999999</v>
      </c>
      <c r="U827">
        <f t="shared" si="98"/>
        <v>2</v>
      </c>
      <c r="V827" t="str">
        <f t="shared" si="99"/>
        <v>2</v>
      </c>
      <c r="W827">
        <f t="shared" si="100"/>
        <v>1</v>
      </c>
    </row>
    <row r="828" spans="1:23" x14ac:dyDescent="0.25">
      <c r="A828" t="s">
        <v>408</v>
      </c>
      <c r="B828">
        <v>107</v>
      </c>
      <c r="C828">
        <v>3</v>
      </c>
      <c r="D828" s="17" t="s">
        <v>8</v>
      </c>
      <c r="E828">
        <v>7</v>
      </c>
      <c r="F828">
        <v>1</v>
      </c>
      <c r="G828" t="s">
        <v>322</v>
      </c>
      <c r="H828" t="s">
        <v>8</v>
      </c>
      <c r="I828" t="s">
        <v>8</v>
      </c>
      <c r="J828" t="s">
        <v>3</v>
      </c>
      <c r="K828" t="s">
        <v>58</v>
      </c>
      <c r="L828">
        <v>18.150220000000001</v>
      </c>
      <c r="M828" t="s">
        <v>419</v>
      </c>
      <c r="O828">
        <f t="shared" si="101"/>
        <v>107</v>
      </c>
      <c r="P828">
        <f t="shared" si="101"/>
        <v>3</v>
      </c>
      <c r="Q828">
        <f t="shared" si="96"/>
        <v>1</v>
      </c>
      <c r="R828">
        <f t="shared" si="102"/>
        <v>6</v>
      </c>
      <c r="S828">
        <f t="shared" si="97"/>
        <v>3</v>
      </c>
      <c r="T828">
        <f t="shared" si="103"/>
        <v>18.150220000000001</v>
      </c>
      <c r="U828">
        <f t="shared" si="98"/>
        <v>1</v>
      </c>
      <c r="V828" t="str">
        <f t="shared" si="99"/>
        <v>2</v>
      </c>
      <c r="W828">
        <f t="shared" si="100"/>
        <v>1</v>
      </c>
    </row>
    <row r="829" spans="1:23" x14ac:dyDescent="0.25">
      <c r="A829" t="s">
        <v>408</v>
      </c>
      <c r="B829">
        <v>107</v>
      </c>
      <c r="C829">
        <v>3</v>
      </c>
      <c r="D829" s="17" t="s">
        <v>8</v>
      </c>
      <c r="E829">
        <v>8</v>
      </c>
      <c r="F829">
        <v>3</v>
      </c>
      <c r="G829" t="s">
        <v>319</v>
      </c>
      <c r="H829" t="s">
        <v>8</v>
      </c>
      <c r="I829" t="s">
        <v>8</v>
      </c>
      <c r="J829" t="s">
        <v>3</v>
      </c>
      <c r="K829" t="s">
        <v>54</v>
      </c>
      <c r="L829">
        <v>16.210760000000001</v>
      </c>
      <c r="M829" t="s">
        <v>419</v>
      </c>
      <c r="O829">
        <f t="shared" si="101"/>
        <v>107</v>
      </c>
      <c r="P829">
        <f t="shared" si="101"/>
        <v>3</v>
      </c>
      <c r="Q829">
        <f t="shared" si="96"/>
        <v>3</v>
      </c>
      <c r="R829">
        <f t="shared" si="102"/>
        <v>7</v>
      </c>
      <c r="S829">
        <f t="shared" si="97"/>
        <v>3</v>
      </c>
      <c r="T829">
        <f t="shared" si="103"/>
        <v>16.210760000000001</v>
      </c>
      <c r="U829">
        <f t="shared" si="98"/>
        <v>1</v>
      </c>
      <c r="V829" t="str">
        <f t="shared" si="99"/>
        <v>2</v>
      </c>
      <c r="W829">
        <f t="shared" si="100"/>
        <v>1</v>
      </c>
    </row>
    <row r="830" spans="1:23" x14ac:dyDescent="0.25">
      <c r="A830" t="s">
        <v>408</v>
      </c>
      <c r="B830">
        <v>107</v>
      </c>
      <c r="C830">
        <v>3</v>
      </c>
      <c r="D830" s="17" t="s">
        <v>8</v>
      </c>
      <c r="E830">
        <v>9</v>
      </c>
      <c r="F830">
        <v>3</v>
      </c>
      <c r="G830" t="s">
        <v>316</v>
      </c>
      <c r="H830" t="s">
        <v>1</v>
      </c>
      <c r="I830" t="s">
        <v>2</v>
      </c>
      <c r="J830" t="s">
        <v>3</v>
      </c>
      <c r="K830" t="s">
        <v>71</v>
      </c>
      <c r="L830">
        <v>15.650219999999999</v>
      </c>
      <c r="M830" t="s">
        <v>419</v>
      </c>
      <c r="O830">
        <f t="shared" si="101"/>
        <v>107</v>
      </c>
      <c r="P830">
        <f t="shared" si="101"/>
        <v>3</v>
      </c>
      <c r="Q830">
        <f t="shared" si="96"/>
        <v>3</v>
      </c>
      <c r="R830">
        <f t="shared" si="102"/>
        <v>8</v>
      </c>
      <c r="S830">
        <f t="shared" si="97"/>
        <v>3</v>
      </c>
      <c r="T830">
        <f t="shared" si="103"/>
        <v>15.650219999999999</v>
      </c>
      <c r="U830">
        <f t="shared" si="98"/>
        <v>2</v>
      </c>
      <c r="V830" t="str">
        <f t="shared" si="99"/>
        <v>2</v>
      </c>
      <c r="W830">
        <f t="shared" si="100"/>
        <v>1</v>
      </c>
    </row>
    <row r="831" spans="1:23" x14ac:dyDescent="0.25">
      <c r="A831" t="s">
        <v>408</v>
      </c>
      <c r="B831">
        <v>107</v>
      </c>
      <c r="C831">
        <v>3</v>
      </c>
      <c r="D831" s="17" t="s">
        <v>8</v>
      </c>
      <c r="E831">
        <v>10</v>
      </c>
      <c r="F831">
        <v>1</v>
      </c>
      <c r="G831" t="s">
        <v>324</v>
      </c>
      <c r="H831" t="s">
        <v>1</v>
      </c>
      <c r="I831" t="s">
        <v>5</v>
      </c>
      <c r="J831" t="s">
        <v>6</v>
      </c>
      <c r="K831" t="s">
        <v>60</v>
      </c>
      <c r="L831">
        <v>18.733180000000001</v>
      </c>
      <c r="M831" t="s">
        <v>419</v>
      </c>
      <c r="O831">
        <f t="shared" si="101"/>
        <v>107</v>
      </c>
      <c r="P831">
        <f t="shared" si="101"/>
        <v>3</v>
      </c>
      <c r="Q831">
        <f t="shared" si="96"/>
        <v>1</v>
      </c>
      <c r="R831">
        <f t="shared" si="102"/>
        <v>9</v>
      </c>
      <c r="S831">
        <f t="shared" si="97"/>
        <v>3</v>
      </c>
      <c r="T831">
        <f t="shared" si="103"/>
        <v>18.733180000000001</v>
      </c>
      <c r="U831">
        <f t="shared" si="98"/>
        <v>2</v>
      </c>
      <c r="V831" t="str">
        <f t="shared" si="99"/>
        <v>2</v>
      </c>
      <c r="W831">
        <f t="shared" si="100"/>
        <v>2</v>
      </c>
    </row>
    <row r="832" spans="1:23" x14ac:dyDescent="0.25">
      <c r="A832" t="s">
        <v>408</v>
      </c>
      <c r="B832">
        <v>107</v>
      </c>
      <c r="C832">
        <v>3</v>
      </c>
      <c r="D832" s="17" t="s">
        <v>8</v>
      </c>
      <c r="E832">
        <v>11</v>
      </c>
      <c r="F832">
        <v>1</v>
      </c>
      <c r="G832" t="s">
        <v>331</v>
      </c>
      <c r="H832" t="s">
        <v>1</v>
      </c>
      <c r="I832" t="s">
        <v>2</v>
      </c>
      <c r="J832" t="s">
        <v>3</v>
      </c>
      <c r="K832" t="s">
        <v>83</v>
      </c>
      <c r="L832">
        <v>18.6435</v>
      </c>
      <c r="M832" t="s">
        <v>419</v>
      </c>
      <c r="O832">
        <f t="shared" si="101"/>
        <v>107</v>
      </c>
      <c r="P832">
        <f t="shared" si="101"/>
        <v>3</v>
      </c>
      <c r="Q832">
        <f t="shared" si="96"/>
        <v>1</v>
      </c>
      <c r="R832">
        <f t="shared" si="102"/>
        <v>10</v>
      </c>
      <c r="S832">
        <f t="shared" si="97"/>
        <v>3</v>
      </c>
      <c r="T832">
        <f t="shared" si="103"/>
        <v>18.6435</v>
      </c>
      <c r="U832">
        <f t="shared" si="98"/>
        <v>2</v>
      </c>
      <c r="V832" t="str">
        <f t="shared" si="99"/>
        <v>2</v>
      </c>
      <c r="W832">
        <f t="shared" si="100"/>
        <v>1</v>
      </c>
    </row>
    <row r="833" spans="1:23" x14ac:dyDescent="0.25">
      <c r="A833" t="s">
        <v>408</v>
      </c>
      <c r="B833">
        <v>107</v>
      </c>
      <c r="C833">
        <v>3</v>
      </c>
      <c r="D833" s="17" t="s">
        <v>8</v>
      </c>
      <c r="E833">
        <v>12</v>
      </c>
      <c r="F833">
        <v>3</v>
      </c>
      <c r="G833" t="s">
        <v>317</v>
      </c>
      <c r="H833" t="s">
        <v>1</v>
      </c>
      <c r="I833" t="s">
        <v>5</v>
      </c>
      <c r="J833" t="s">
        <v>3</v>
      </c>
      <c r="K833" t="s">
        <v>72</v>
      </c>
      <c r="L833">
        <v>16.266819999999999</v>
      </c>
      <c r="M833" t="s">
        <v>419</v>
      </c>
      <c r="O833">
        <f t="shared" si="101"/>
        <v>107</v>
      </c>
      <c r="P833">
        <f t="shared" si="101"/>
        <v>3</v>
      </c>
      <c r="Q833">
        <f t="shared" ref="Q833:Q896" si="104">F833</f>
        <v>3</v>
      </c>
      <c r="R833">
        <f t="shared" si="102"/>
        <v>11</v>
      </c>
      <c r="S833">
        <f t="shared" si="97"/>
        <v>3</v>
      </c>
      <c r="T833">
        <f t="shared" si="103"/>
        <v>16.266819999999999</v>
      </c>
      <c r="U833">
        <f t="shared" si="98"/>
        <v>2</v>
      </c>
      <c r="V833" t="str">
        <f t="shared" si="99"/>
        <v>2</v>
      </c>
      <c r="W833">
        <f t="shared" si="100"/>
        <v>1</v>
      </c>
    </row>
    <row r="834" spans="1:23" x14ac:dyDescent="0.25">
      <c r="A834" t="s">
        <v>408</v>
      </c>
      <c r="B834">
        <v>107</v>
      </c>
      <c r="C834">
        <v>3</v>
      </c>
      <c r="D834" s="17" t="s">
        <v>8</v>
      </c>
      <c r="E834">
        <v>13</v>
      </c>
      <c r="F834">
        <v>3</v>
      </c>
      <c r="G834" t="s">
        <v>328</v>
      </c>
      <c r="H834" t="s">
        <v>1</v>
      </c>
      <c r="I834" t="s">
        <v>5</v>
      </c>
      <c r="J834" t="s">
        <v>6</v>
      </c>
      <c r="K834" t="s">
        <v>86</v>
      </c>
      <c r="L834">
        <v>16.053809999999999</v>
      </c>
      <c r="M834" t="s">
        <v>419</v>
      </c>
      <c r="O834">
        <f t="shared" si="101"/>
        <v>107</v>
      </c>
      <c r="P834">
        <f t="shared" si="101"/>
        <v>3</v>
      </c>
      <c r="Q834">
        <f t="shared" si="104"/>
        <v>3</v>
      </c>
      <c r="R834">
        <f t="shared" si="102"/>
        <v>12</v>
      </c>
      <c r="S834">
        <f t="shared" ref="S834:S897" si="105">IF(D834=D$2,1,IF(D834=D$43,2,IF(D834=D$84,3)))</f>
        <v>3</v>
      </c>
      <c r="T834">
        <f t="shared" si="103"/>
        <v>16.053809999999999</v>
      </c>
      <c r="U834">
        <f t="shared" ref="U834:U897" si="106">IF(H834=H$5,1,2)</f>
        <v>2</v>
      </c>
      <c r="V834" t="str">
        <f t="shared" ref="V834:V897" si="107">MID(A834,11,1)</f>
        <v>2</v>
      </c>
      <c r="W834">
        <f t="shared" ref="W834:W897" si="108">IF(J834=J$3,1,2)</f>
        <v>2</v>
      </c>
    </row>
    <row r="835" spans="1:23" x14ac:dyDescent="0.25">
      <c r="A835" t="s">
        <v>408</v>
      </c>
      <c r="B835">
        <v>107</v>
      </c>
      <c r="C835">
        <v>3</v>
      </c>
      <c r="D835" s="17" t="s">
        <v>8</v>
      </c>
      <c r="E835">
        <v>14</v>
      </c>
      <c r="F835">
        <v>3</v>
      </c>
      <c r="G835" t="s">
        <v>329</v>
      </c>
      <c r="H835" t="s">
        <v>1</v>
      </c>
      <c r="I835" t="s">
        <v>5</v>
      </c>
      <c r="J835" t="s">
        <v>6</v>
      </c>
      <c r="K835" t="s">
        <v>75</v>
      </c>
      <c r="L835">
        <v>15.336320000000001</v>
      </c>
      <c r="M835" t="s">
        <v>419</v>
      </c>
      <c r="O835">
        <f t="shared" ref="O835:P898" si="109">B835</f>
        <v>107</v>
      </c>
      <c r="P835">
        <f t="shared" si="109"/>
        <v>3</v>
      </c>
      <c r="Q835">
        <f t="shared" si="104"/>
        <v>3</v>
      </c>
      <c r="R835">
        <f t="shared" ref="R835:R898" si="110">E835-1</f>
        <v>13</v>
      </c>
      <c r="S835">
        <f t="shared" si="105"/>
        <v>3</v>
      </c>
      <c r="T835">
        <f t="shared" ref="T835:T898" si="111">L835</f>
        <v>15.336320000000001</v>
      </c>
      <c r="U835">
        <f t="shared" si="106"/>
        <v>2</v>
      </c>
      <c r="V835" t="str">
        <f t="shared" si="107"/>
        <v>2</v>
      </c>
      <c r="W835">
        <f t="shared" si="108"/>
        <v>2</v>
      </c>
    </row>
    <row r="836" spans="1:23" x14ac:dyDescent="0.25">
      <c r="A836" t="s">
        <v>408</v>
      </c>
      <c r="B836">
        <v>107</v>
      </c>
      <c r="C836">
        <v>3</v>
      </c>
      <c r="D836" s="17" t="s">
        <v>8</v>
      </c>
      <c r="E836">
        <v>15</v>
      </c>
      <c r="F836">
        <v>1</v>
      </c>
      <c r="G836" t="s">
        <v>322</v>
      </c>
      <c r="H836" t="s">
        <v>1</v>
      </c>
      <c r="I836" t="s">
        <v>5</v>
      </c>
      <c r="J836" t="s">
        <v>3</v>
      </c>
      <c r="K836" t="s">
        <v>65</v>
      </c>
      <c r="L836">
        <v>17.118829999999999</v>
      </c>
      <c r="M836" t="s">
        <v>419</v>
      </c>
      <c r="O836">
        <f t="shared" si="109"/>
        <v>107</v>
      </c>
      <c r="P836">
        <f t="shared" si="109"/>
        <v>3</v>
      </c>
      <c r="Q836">
        <f t="shared" si="104"/>
        <v>1</v>
      </c>
      <c r="R836">
        <f t="shared" si="110"/>
        <v>14</v>
      </c>
      <c r="S836">
        <f t="shared" si="105"/>
        <v>3</v>
      </c>
      <c r="T836">
        <f t="shared" si="111"/>
        <v>17.118829999999999</v>
      </c>
      <c r="U836">
        <f t="shared" si="106"/>
        <v>2</v>
      </c>
      <c r="V836" t="str">
        <f t="shared" si="107"/>
        <v>2</v>
      </c>
      <c r="W836">
        <f t="shared" si="108"/>
        <v>1</v>
      </c>
    </row>
    <row r="837" spans="1:23" x14ac:dyDescent="0.25">
      <c r="A837" t="s">
        <v>408</v>
      </c>
      <c r="B837">
        <v>107</v>
      </c>
      <c r="C837">
        <v>3</v>
      </c>
      <c r="D837" s="17" t="s">
        <v>8</v>
      </c>
      <c r="E837">
        <v>16</v>
      </c>
      <c r="F837">
        <v>2</v>
      </c>
      <c r="G837" t="s">
        <v>325</v>
      </c>
      <c r="H837" t="s">
        <v>8</v>
      </c>
      <c r="I837" t="s">
        <v>8</v>
      </c>
      <c r="J837" t="s">
        <v>6</v>
      </c>
      <c r="K837" t="s">
        <v>81</v>
      </c>
      <c r="L837">
        <v>16.513449999999999</v>
      </c>
      <c r="M837" t="s">
        <v>419</v>
      </c>
      <c r="O837">
        <f t="shared" si="109"/>
        <v>107</v>
      </c>
      <c r="P837">
        <f t="shared" si="109"/>
        <v>3</v>
      </c>
      <c r="Q837">
        <f t="shared" si="104"/>
        <v>2</v>
      </c>
      <c r="R837">
        <f t="shared" si="110"/>
        <v>15</v>
      </c>
      <c r="S837">
        <f t="shared" si="105"/>
        <v>3</v>
      </c>
      <c r="T837">
        <f t="shared" si="111"/>
        <v>16.513449999999999</v>
      </c>
      <c r="U837">
        <f t="shared" si="106"/>
        <v>1</v>
      </c>
      <c r="V837" t="str">
        <f t="shared" si="107"/>
        <v>2</v>
      </c>
      <c r="W837">
        <f t="shared" si="108"/>
        <v>2</v>
      </c>
    </row>
    <row r="838" spans="1:23" x14ac:dyDescent="0.25">
      <c r="A838" t="s">
        <v>408</v>
      </c>
      <c r="B838">
        <v>107</v>
      </c>
      <c r="C838">
        <v>3</v>
      </c>
      <c r="D838" s="17" t="s">
        <v>8</v>
      </c>
      <c r="E838">
        <v>17</v>
      </c>
      <c r="F838">
        <v>2</v>
      </c>
      <c r="G838">
        <v>5</v>
      </c>
      <c r="H838" t="s">
        <v>1</v>
      </c>
      <c r="I838" t="s">
        <v>2</v>
      </c>
      <c r="J838" t="s">
        <v>3</v>
      </c>
      <c r="K838" t="s">
        <v>48</v>
      </c>
      <c r="L838">
        <v>16.760090000000002</v>
      </c>
      <c r="M838" t="s">
        <v>419</v>
      </c>
      <c r="O838">
        <f t="shared" si="109"/>
        <v>107</v>
      </c>
      <c r="P838">
        <f t="shared" si="109"/>
        <v>3</v>
      </c>
      <c r="Q838">
        <f t="shared" si="104"/>
        <v>2</v>
      </c>
      <c r="R838">
        <f t="shared" si="110"/>
        <v>16</v>
      </c>
      <c r="S838">
        <f t="shared" si="105"/>
        <v>3</v>
      </c>
      <c r="T838">
        <f t="shared" si="111"/>
        <v>16.760090000000002</v>
      </c>
      <c r="U838">
        <f t="shared" si="106"/>
        <v>2</v>
      </c>
      <c r="V838" t="str">
        <f t="shared" si="107"/>
        <v>2</v>
      </c>
      <c r="W838">
        <f t="shared" si="108"/>
        <v>1</v>
      </c>
    </row>
    <row r="839" spans="1:23" x14ac:dyDescent="0.25">
      <c r="A839" t="s">
        <v>408</v>
      </c>
      <c r="B839">
        <v>107</v>
      </c>
      <c r="C839">
        <v>3</v>
      </c>
      <c r="D839" s="17" t="s">
        <v>8</v>
      </c>
      <c r="E839">
        <v>18</v>
      </c>
      <c r="F839">
        <v>2</v>
      </c>
      <c r="G839" t="s">
        <v>320</v>
      </c>
      <c r="H839" t="s">
        <v>8</v>
      </c>
      <c r="I839" t="s">
        <v>8</v>
      </c>
      <c r="J839" t="s">
        <v>6</v>
      </c>
      <c r="K839" t="s">
        <v>55</v>
      </c>
      <c r="L839">
        <v>18.912559999999999</v>
      </c>
      <c r="M839" t="s">
        <v>419</v>
      </c>
      <c r="O839">
        <f t="shared" si="109"/>
        <v>107</v>
      </c>
      <c r="P839">
        <f t="shared" si="109"/>
        <v>3</v>
      </c>
      <c r="Q839">
        <f t="shared" si="104"/>
        <v>2</v>
      </c>
      <c r="R839">
        <f t="shared" si="110"/>
        <v>17</v>
      </c>
      <c r="S839">
        <f t="shared" si="105"/>
        <v>3</v>
      </c>
      <c r="T839">
        <f t="shared" si="111"/>
        <v>18.912559999999999</v>
      </c>
      <c r="U839">
        <f t="shared" si="106"/>
        <v>1</v>
      </c>
      <c r="V839" t="str">
        <f t="shared" si="107"/>
        <v>2</v>
      </c>
      <c r="W839">
        <f t="shared" si="108"/>
        <v>2</v>
      </c>
    </row>
    <row r="840" spans="1:23" x14ac:dyDescent="0.25">
      <c r="A840" t="s">
        <v>408</v>
      </c>
      <c r="B840">
        <v>107</v>
      </c>
      <c r="C840">
        <v>3</v>
      </c>
      <c r="D840" s="17" t="s">
        <v>8</v>
      </c>
      <c r="E840">
        <v>19</v>
      </c>
      <c r="F840">
        <v>2</v>
      </c>
      <c r="G840" t="s">
        <v>323</v>
      </c>
      <c r="H840" t="s">
        <v>8</v>
      </c>
      <c r="I840" t="s">
        <v>8</v>
      </c>
      <c r="J840" t="s">
        <v>6</v>
      </c>
      <c r="K840" t="s">
        <v>59</v>
      </c>
      <c r="L840">
        <v>17.006730000000001</v>
      </c>
      <c r="M840" t="s">
        <v>419</v>
      </c>
      <c r="O840">
        <f t="shared" si="109"/>
        <v>107</v>
      </c>
      <c r="P840">
        <f t="shared" si="109"/>
        <v>3</v>
      </c>
      <c r="Q840">
        <f t="shared" si="104"/>
        <v>2</v>
      </c>
      <c r="R840">
        <f t="shared" si="110"/>
        <v>18</v>
      </c>
      <c r="S840">
        <f t="shared" si="105"/>
        <v>3</v>
      </c>
      <c r="T840">
        <f t="shared" si="111"/>
        <v>17.006730000000001</v>
      </c>
      <c r="U840">
        <f t="shared" si="106"/>
        <v>1</v>
      </c>
      <c r="V840" t="str">
        <f t="shared" si="107"/>
        <v>2</v>
      </c>
      <c r="W840">
        <f t="shared" si="108"/>
        <v>2</v>
      </c>
    </row>
    <row r="841" spans="1:23" x14ac:dyDescent="0.25">
      <c r="A841" t="s">
        <v>408</v>
      </c>
      <c r="B841">
        <v>107</v>
      </c>
      <c r="C841">
        <v>3</v>
      </c>
      <c r="D841" s="17" t="s">
        <v>8</v>
      </c>
      <c r="E841">
        <v>20</v>
      </c>
      <c r="F841">
        <v>1</v>
      </c>
      <c r="G841" t="s">
        <v>326</v>
      </c>
      <c r="H841" t="s">
        <v>1</v>
      </c>
      <c r="I841" t="s">
        <v>2</v>
      </c>
      <c r="J841" t="s">
        <v>3</v>
      </c>
      <c r="K841" t="s">
        <v>73</v>
      </c>
      <c r="L841">
        <v>15.61659</v>
      </c>
      <c r="M841" t="s">
        <v>419</v>
      </c>
      <c r="O841">
        <f t="shared" si="109"/>
        <v>107</v>
      </c>
      <c r="P841">
        <f t="shared" si="109"/>
        <v>3</v>
      </c>
      <c r="Q841">
        <f t="shared" si="104"/>
        <v>1</v>
      </c>
      <c r="R841">
        <f t="shared" si="110"/>
        <v>19</v>
      </c>
      <c r="S841">
        <f t="shared" si="105"/>
        <v>3</v>
      </c>
      <c r="T841">
        <f t="shared" si="111"/>
        <v>15.61659</v>
      </c>
      <c r="U841">
        <f t="shared" si="106"/>
        <v>2</v>
      </c>
      <c r="V841" t="str">
        <f t="shared" si="107"/>
        <v>2</v>
      </c>
      <c r="W841">
        <f t="shared" si="108"/>
        <v>1</v>
      </c>
    </row>
    <row r="842" spans="1:23" x14ac:dyDescent="0.25">
      <c r="A842" t="s">
        <v>408</v>
      </c>
      <c r="B842">
        <v>107</v>
      </c>
      <c r="C842">
        <v>3</v>
      </c>
      <c r="D842" s="17" t="s">
        <v>8</v>
      </c>
      <c r="E842">
        <v>21</v>
      </c>
      <c r="F842">
        <v>3</v>
      </c>
      <c r="G842" t="s">
        <v>315</v>
      </c>
      <c r="H842" t="s">
        <v>8</v>
      </c>
      <c r="I842" t="s">
        <v>8</v>
      </c>
      <c r="J842" t="s">
        <v>6</v>
      </c>
      <c r="K842" t="s">
        <v>50</v>
      </c>
      <c r="L842">
        <v>15.381169999999999</v>
      </c>
      <c r="M842" t="s">
        <v>419</v>
      </c>
      <c r="O842">
        <f t="shared" si="109"/>
        <v>107</v>
      </c>
      <c r="P842">
        <f t="shared" si="109"/>
        <v>3</v>
      </c>
      <c r="Q842">
        <f t="shared" si="104"/>
        <v>3</v>
      </c>
      <c r="R842">
        <f t="shared" si="110"/>
        <v>20</v>
      </c>
      <c r="S842">
        <f t="shared" si="105"/>
        <v>3</v>
      </c>
      <c r="T842">
        <f t="shared" si="111"/>
        <v>15.381169999999999</v>
      </c>
      <c r="U842">
        <f t="shared" si="106"/>
        <v>1</v>
      </c>
      <c r="V842" t="str">
        <f t="shared" si="107"/>
        <v>2</v>
      </c>
      <c r="W842">
        <f t="shared" si="108"/>
        <v>2</v>
      </c>
    </row>
    <row r="843" spans="1:23" x14ac:dyDescent="0.25">
      <c r="A843" t="s">
        <v>408</v>
      </c>
      <c r="B843">
        <v>107</v>
      </c>
      <c r="C843">
        <v>3</v>
      </c>
      <c r="D843" s="17" t="s">
        <v>8</v>
      </c>
      <c r="E843">
        <v>22</v>
      </c>
      <c r="F843">
        <v>2</v>
      </c>
      <c r="G843" t="s">
        <v>330</v>
      </c>
      <c r="H843" t="s">
        <v>8</v>
      </c>
      <c r="I843" t="s">
        <v>8</v>
      </c>
      <c r="J843" t="s">
        <v>3</v>
      </c>
      <c r="K843" t="s">
        <v>76</v>
      </c>
      <c r="L843">
        <v>17.37668</v>
      </c>
      <c r="M843" t="s">
        <v>419</v>
      </c>
      <c r="O843">
        <f t="shared" si="109"/>
        <v>107</v>
      </c>
      <c r="P843">
        <f t="shared" si="109"/>
        <v>3</v>
      </c>
      <c r="Q843">
        <f t="shared" si="104"/>
        <v>2</v>
      </c>
      <c r="R843">
        <f t="shared" si="110"/>
        <v>21</v>
      </c>
      <c r="S843">
        <f t="shared" si="105"/>
        <v>3</v>
      </c>
      <c r="T843">
        <f t="shared" si="111"/>
        <v>17.37668</v>
      </c>
      <c r="U843">
        <f t="shared" si="106"/>
        <v>1</v>
      </c>
      <c r="V843" t="str">
        <f t="shared" si="107"/>
        <v>2</v>
      </c>
      <c r="W843">
        <f t="shared" si="108"/>
        <v>1</v>
      </c>
    </row>
    <row r="844" spans="1:23" x14ac:dyDescent="0.25">
      <c r="A844" t="s">
        <v>408</v>
      </c>
      <c r="B844">
        <v>107</v>
      </c>
      <c r="C844">
        <v>3</v>
      </c>
      <c r="D844" s="17" t="s">
        <v>8</v>
      </c>
      <c r="E844">
        <v>23</v>
      </c>
      <c r="F844">
        <v>2</v>
      </c>
      <c r="G844" t="s">
        <v>323</v>
      </c>
      <c r="H844" t="s">
        <v>1</v>
      </c>
      <c r="I844" t="s">
        <v>5</v>
      </c>
      <c r="J844" t="s">
        <v>6</v>
      </c>
      <c r="K844" t="s">
        <v>64</v>
      </c>
      <c r="L844">
        <v>16.345289999999999</v>
      </c>
      <c r="M844" t="s">
        <v>419</v>
      </c>
      <c r="O844">
        <f t="shared" si="109"/>
        <v>107</v>
      </c>
      <c r="P844">
        <f t="shared" si="109"/>
        <v>3</v>
      </c>
      <c r="Q844">
        <f t="shared" si="104"/>
        <v>2</v>
      </c>
      <c r="R844">
        <f t="shared" si="110"/>
        <v>22</v>
      </c>
      <c r="S844">
        <f t="shared" si="105"/>
        <v>3</v>
      </c>
      <c r="T844">
        <f t="shared" si="111"/>
        <v>16.345289999999999</v>
      </c>
      <c r="U844">
        <f t="shared" si="106"/>
        <v>2</v>
      </c>
      <c r="V844" t="str">
        <f t="shared" si="107"/>
        <v>2</v>
      </c>
      <c r="W844">
        <f t="shared" si="108"/>
        <v>2</v>
      </c>
    </row>
    <row r="845" spans="1:23" x14ac:dyDescent="0.25">
      <c r="A845" t="s">
        <v>408</v>
      </c>
      <c r="B845">
        <v>107</v>
      </c>
      <c r="C845">
        <v>3</v>
      </c>
      <c r="D845" s="17" t="s">
        <v>8</v>
      </c>
      <c r="E845">
        <v>24</v>
      </c>
      <c r="F845">
        <v>3</v>
      </c>
      <c r="G845" t="s">
        <v>328</v>
      </c>
      <c r="H845" t="s">
        <v>8</v>
      </c>
      <c r="I845" t="s">
        <v>8</v>
      </c>
      <c r="J845" t="s">
        <v>6</v>
      </c>
      <c r="K845" t="s">
        <v>74</v>
      </c>
      <c r="L845">
        <v>16.547080000000001</v>
      </c>
      <c r="M845" t="s">
        <v>419</v>
      </c>
      <c r="O845">
        <f t="shared" si="109"/>
        <v>107</v>
      </c>
      <c r="P845">
        <f t="shared" si="109"/>
        <v>3</v>
      </c>
      <c r="Q845">
        <f t="shared" si="104"/>
        <v>3</v>
      </c>
      <c r="R845">
        <f t="shared" si="110"/>
        <v>23</v>
      </c>
      <c r="S845">
        <f t="shared" si="105"/>
        <v>3</v>
      </c>
      <c r="T845">
        <f t="shared" si="111"/>
        <v>16.547080000000001</v>
      </c>
      <c r="U845">
        <f t="shared" si="106"/>
        <v>1</v>
      </c>
      <c r="V845" t="str">
        <f t="shared" si="107"/>
        <v>2</v>
      </c>
      <c r="W845">
        <f t="shared" si="108"/>
        <v>2</v>
      </c>
    </row>
    <row r="846" spans="1:23" x14ac:dyDescent="0.25">
      <c r="A846" t="s">
        <v>408</v>
      </c>
      <c r="B846">
        <v>107</v>
      </c>
      <c r="C846">
        <v>3</v>
      </c>
      <c r="D846" s="17" t="s">
        <v>8</v>
      </c>
      <c r="E846">
        <v>25</v>
      </c>
      <c r="F846">
        <v>1</v>
      </c>
      <c r="G846" t="s">
        <v>324</v>
      </c>
      <c r="H846" t="s">
        <v>8</v>
      </c>
      <c r="I846" t="s">
        <v>8</v>
      </c>
      <c r="J846" t="s">
        <v>6</v>
      </c>
      <c r="K846" t="s">
        <v>67</v>
      </c>
      <c r="L846">
        <v>17.858740000000001</v>
      </c>
      <c r="M846" t="s">
        <v>419</v>
      </c>
      <c r="O846">
        <f t="shared" si="109"/>
        <v>107</v>
      </c>
      <c r="P846">
        <f t="shared" si="109"/>
        <v>3</v>
      </c>
      <c r="Q846">
        <f t="shared" si="104"/>
        <v>1</v>
      </c>
      <c r="R846">
        <f t="shared" si="110"/>
        <v>24</v>
      </c>
      <c r="S846">
        <f t="shared" si="105"/>
        <v>3</v>
      </c>
      <c r="T846">
        <f t="shared" si="111"/>
        <v>17.858740000000001</v>
      </c>
      <c r="U846">
        <f t="shared" si="106"/>
        <v>1</v>
      </c>
      <c r="V846" t="str">
        <f t="shared" si="107"/>
        <v>2</v>
      </c>
      <c r="W846">
        <f t="shared" si="108"/>
        <v>2</v>
      </c>
    </row>
    <row r="847" spans="1:23" x14ac:dyDescent="0.25">
      <c r="A847" t="s">
        <v>408</v>
      </c>
      <c r="B847">
        <v>107</v>
      </c>
      <c r="C847">
        <v>3</v>
      </c>
      <c r="D847" s="17" t="s">
        <v>8</v>
      </c>
      <c r="E847">
        <v>26</v>
      </c>
      <c r="F847">
        <v>1</v>
      </c>
      <c r="G847" t="s">
        <v>326</v>
      </c>
      <c r="H847" t="s">
        <v>8</v>
      </c>
      <c r="I847" t="s">
        <v>8</v>
      </c>
      <c r="J847" t="s">
        <v>3</v>
      </c>
      <c r="K847" t="s">
        <v>63</v>
      </c>
      <c r="L847">
        <v>17.970849999999999</v>
      </c>
      <c r="M847" t="s">
        <v>419</v>
      </c>
      <c r="O847">
        <f t="shared" si="109"/>
        <v>107</v>
      </c>
      <c r="P847">
        <f t="shared" si="109"/>
        <v>3</v>
      </c>
      <c r="Q847">
        <f t="shared" si="104"/>
        <v>1</v>
      </c>
      <c r="R847">
        <f t="shared" si="110"/>
        <v>25</v>
      </c>
      <c r="S847">
        <f t="shared" si="105"/>
        <v>3</v>
      </c>
      <c r="T847">
        <f t="shared" si="111"/>
        <v>17.970849999999999</v>
      </c>
      <c r="U847">
        <f t="shared" si="106"/>
        <v>1</v>
      </c>
      <c r="V847" t="str">
        <f t="shared" si="107"/>
        <v>2</v>
      </c>
      <c r="W847">
        <f t="shared" si="108"/>
        <v>1</v>
      </c>
    </row>
    <row r="848" spans="1:23" x14ac:dyDescent="0.25">
      <c r="A848" t="s">
        <v>408</v>
      </c>
      <c r="B848">
        <v>107</v>
      </c>
      <c r="C848">
        <v>3</v>
      </c>
      <c r="D848" s="17" t="s">
        <v>8</v>
      </c>
      <c r="E848">
        <v>27</v>
      </c>
      <c r="F848">
        <v>1</v>
      </c>
      <c r="G848" t="s">
        <v>332</v>
      </c>
      <c r="H848" t="s">
        <v>1</v>
      </c>
      <c r="I848" t="s">
        <v>2</v>
      </c>
      <c r="J848" t="s">
        <v>6</v>
      </c>
      <c r="K848" t="s">
        <v>84</v>
      </c>
      <c r="L848">
        <v>17.443950000000001</v>
      </c>
      <c r="M848" t="s">
        <v>419</v>
      </c>
      <c r="O848">
        <f t="shared" si="109"/>
        <v>107</v>
      </c>
      <c r="P848">
        <f t="shared" si="109"/>
        <v>3</v>
      </c>
      <c r="Q848">
        <f t="shared" si="104"/>
        <v>1</v>
      </c>
      <c r="R848">
        <f t="shared" si="110"/>
        <v>26</v>
      </c>
      <c r="S848">
        <f t="shared" si="105"/>
        <v>3</v>
      </c>
      <c r="T848">
        <f t="shared" si="111"/>
        <v>17.443950000000001</v>
      </c>
      <c r="U848">
        <f t="shared" si="106"/>
        <v>2</v>
      </c>
      <c r="V848" t="str">
        <f t="shared" si="107"/>
        <v>2</v>
      </c>
      <c r="W848">
        <f t="shared" si="108"/>
        <v>2</v>
      </c>
    </row>
    <row r="849" spans="1:23" x14ac:dyDescent="0.25">
      <c r="A849" t="s">
        <v>408</v>
      </c>
      <c r="B849">
        <v>107</v>
      </c>
      <c r="C849">
        <v>3</v>
      </c>
      <c r="D849" s="17" t="s">
        <v>8</v>
      </c>
      <c r="E849">
        <v>28</v>
      </c>
      <c r="F849">
        <v>2</v>
      </c>
      <c r="G849" t="s">
        <v>314</v>
      </c>
      <c r="H849" t="s">
        <v>1</v>
      </c>
      <c r="I849" t="s">
        <v>2</v>
      </c>
      <c r="J849" t="s">
        <v>6</v>
      </c>
      <c r="K849" t="s">
        <v>49</v>
      </c>
      <c r="L849">
        <v>16.804929999999999</v>
      </c>
      <c r="M849" t="s">
        <v>419</v>
      </c>
      <c r="O849">
        <f t="shared" si="109"/>
        <v>107</v>
      </c>
      <c r="P849">
        <f t="shared" si="109"/>
        <v>3</v>
      </c>
      <c r="Q849">
        <f t="shared" si="104"/>
        <v>2</v>
      </c>
      <c r="R849">
        <f t="shared" si="110"/>
        <v>27</v>
      </c>
      <c r="S849">
        <f t="shared" si="105"/>
        <v>3</v>
      </c>
      <c r="T849">
        <f t="shared" si="111"/>
        <v>16.804929999999999</v>
      </c>
      <c r="U849">
        <f t="shared" si="106"/>
        <v>2</v>
      </c>
      <c r="V849" t="str">
        <f t="shared" si="107"/>
        <v>2</v>
      </c>
      <c r="W849">
        <f t="shared" si="108"/>
        <v>2</v>
      </c>
    </row>
    <row r="850" spans="1:23" x14ac:dyDescent="0.25">
      <c r="A850" t="s">
        <v>408</v>
      </c>
      <c r="B850">
        <v>107</v>
      </c>
      <c r="C850">
        <v>3</v>
      </c>
      <c r="D850" s="17" t="s">
        <v>8</v>
      </c>
      <c r="E850">
        <v>29</v>
      </c>
      <c r="F850">
        <v>3</v>
      </c>
      <c r="G850" t="s">
        <v>317</v>
      </c>
      <c r="H850" t="s">
        <v>8</v>
      </c>
      <c r="I850" t="s">
        <v>8</v>
      </c>
      <c r="J850" t="s">
        <v>3</v>
      </c>
      <c r="K850" t="s">
        <v>52</v>
      </c>
      <c r="L850">
        <v>16.177129999999998</v>
      </c>
      <c r="M850" t="s">
        <v>419</v>
      </c>
      <c r="O850">
        <f t="shared" si="109"/>
        <v>107</v>
      </c>
      <c r="P850">
        <f t="shared" si="109"/>
        <v>3</v>
      </c>
      <c r="Q850">
        <f t="shared" si="104"/>
        <v>3</v>
      </c>
      <c r="R850">
        <f t="shared" si="110"/>
        <v>28</v>
      </c>
      <c r="S850">
        <f t="shared" si="105"/>
        <v>3</v>
      </c>
      <c r="T850">
        <f t="shared" si="111"/>
        <v>16.177129999999998</v>
      </c>
      <c r="U850">
        <f t="shared" si="106"/>
        <v>1</v>
      </c>
      <c r="V850" t="str">
        <f t="shared" si="107"/>
        <v>2</v>
      </c>
      <c r="W850">
        <f t="shared" si="108"/>
        <v>1</v>
      </c>
    </row>
    <row r="851" spans="1:23" x14ac:dyDescent="0.25">
      <c r="A851" t="s">
        <v>408</v>
      </c>
      <c r="B851">
        <v>107</v>
      </c>
      <c r="C851">
        <v>3</v>
      </c>
      <c r="D851" s="17" t="s">
        <v>8</v>
      </c>
      <c r="E851">
        <v>30</v>
      </c>
      <c r="F851">
        <v>2</v>
      </c>
      <c r="G851" t="s">
        <v>314</v>
      </c>
      <c r="H851" t="s">
        <v>8</v>
      </c>
      <c r="I851" t="s">
        <v>8</v>
      </c>
      <c r="J851" t="s">
        <v>6</v>
      </c>
      <c r="K851" t="s">
        <v>66</v>
      </c>
      <c r="L851">
        <v>16.558299999999999</v>
      </c>
      <c r="M851" t="s">
        <v>419</v>
      </c>
      <c r="O851">
        <f t="shared" si="109"/>
        <v>107</v>
      </c>
      <c r="P851">
        <f t="shared" si="109"/>
        <v>3</v>
      </c>
      <c r="Q851">
        <f t="shared" si="104"/>
        <v>2</v>
      </c>
      <c r="R851">
        <f t="shared" si="110"/>
        <v>29</v>
      </c>
      <c r="S851">
        <f t="shared" si="105"/>
        <v>3</v>
      </c>
      <c r="T851">
        <f t="shared" si="111"/>
        <v>16.558299999999999</v>
      </c>
      <c r="U851">
        <f t="shared" si="106"/>
        <v>1</v>
      </c>
      <c r="V851" t="str">
        <f t="shared" si="107"/>
        <v>2</v>
      </c>
      <c r="W851">
        <f t="shared" si="108"/>
        <v>2</v>
      </c>
    </row>
    <row r="852" spans="1:23" x14ac:dyDescent="0.25">
      <c r="A852" t="s">
        <v>408</v>
      </c>
      <c r="B852">
        <v>107</v>
      </c>
      <c r="C852">
        <v>3</v>
      </c>
      <c r="D852" s="17" t="s">
        <v>8</v>
      </c>
      <c r="E852">
        <v>31</v>
      </c>
      <c r="F852">
        <v>2</v>
      </c>
      <c r="G852" t="s">
        <v>327</v>
      </c>
      <c r="H852" t="s">
        <v>1</v>
      </c>
      <c r="I852" t="s">
        <v>2</v>
      </c>
      <c r="J852" t="s">
        <v>3</v>
      </c>
      <c r="K852" t="s">
        <v>68</v>
      </c>
      <c r="L852">
        <v>19.226459999999999</v>
      </c>
      <c r="M852" t="s">
        <v>419</v>
      </c>
      <c r="O852">
        <f t="shared" si="109"/>
        <v>107</v>
      </c>
      <c r="P852">
        <f t="shared" si="109"/>
        <v>3</v>
      </c>
      <c r="Q852">
        <f t="shared" si="104"/>
        <v>2</v>
      </c>
      <c r="R852">
        <f t="shared" si="110"/>
        <v>30</v>
      </c>
      <c r="S852">
        <f t="shared" si="105"/>
        <v>3</v>
      </c>
      <c r="T852">
        <f t="shared" si="111"/>
        <v>19.226459999999999</v>
      </c>
      <c r="U852">
        <f t="shared" si="106"/>
        <v>2</v>
      </c>
      <c r="V852" t="str">
        <f t="shared" si="107"/>
        <v>2</v>
      </c>
      <c r="W852">
        <f t="shared" si="108"/>
        <v>1</v>
      </c>
    </row>
    <row r="853" spans="1:23" x14ac:dyDescent="0.25">
      <c r="A853" t="s">
        <v>408</v>
      </c>
      <c r="B853">
        <v>107</v>
      </c>
      <c r="C853">
        <v>3</v>
      </c>
      <c r="D853" s="17" t="s">
        <v>8</v>
      </c>
      <c r="E853">
        <v>32</v>
      </c>
      <c r="F853">
        <v>2</v>
      </c>
      <c r="G853" t="s">
        <v>327</v>
      </c>
      <c r="H853" t="s">
        <v>8</v>
      </c>
      <c r="I853" t="s">
        <v>8</v>
      </c>
      <c r="J853" t="s">
        <v>3</v>
      </c>
      <c r="K853" t="s">
        <v>78</v>
      </c>
      <c r="L853">
        <v>18.25112</v>
      </c>
      <c r="M853" t="s">
        <v>419</v>
      </c>
      <c r="O853">
        <f t="shared" si="109"/>
        <v>107</v>
      </c>
      <c r="P853">
        <f t="shared" si="109"/>
        <v>3</v>
      </c>
      <c r="Q853">
        <f t="shared" si="104"/>
        <v>2</v>
      </c>
      <c r="R853">
        <f t="shared" si="110"/>
        <v>31</v>
      </c>
      <c r="S853">
        <f t="shared" si="105"/>
        <v>3</v>
      </c>
      <c r="T853">
        <f t="shared" si="111"/>
        <v>18.25112</v>
      </c>
      <c r="U853">
        <f t="shared" si="106"/>
        <v>1</v>
      </c>
      <c r="V853" t="str">
        <f t="shared" si="107"/>
        <v>2</v>
      </c>
      <c r="W853">
        <f t="shared" si="108"/>
        <v>1</v>
      </c>
    </row>
    <row r="854" spans="1:23" x14ac:dyDescent="0.25">
      <c r="A854" t="s">
        <v>408</v>
      </c>
      <c r="B854">
        <v>107</v>
      </c>
      <c r="C854">
        <v>3</v>
      </c>
      <c r="D854" s="17" t="s">
        <v>8</v>
      </c>
      <c r="E854">
        <v>33</v>
      </c>
      <c r="F854">
        <v>2</v>
      </c>
      <c r="G854" t="s">
        <v>325</v>
      </c>
      <c r="H854" t="s">
        <v>1</v>
      </c>
      <c r="I854" t="s">
        <v>2</v>
      </c>
      <c r="J854" t="s">
        <v>6</v>
      </c>
      <c r="K854" t="s">
        <v>62</v>
      </c>
      <c r="L854">
        <v>17.858740000000001</v>
      </c>
      <c r="M854" t="s">
        <v>419</v>
      </c>
      <c r="O854">
        <f t="shared" si="109"/>
        <v>107</v>
      </c>
      <c r="P854">
        <f t="shared" si="109"/>
        <v>3</v>
      </c>
      <c r="Q854">
        <f t="shared" si="104"/>
        <v>2</v>
      </c>
      <c r="R854">
        <f t="shared" si="110"/>
        <v>32</v>
      </c>
      <c r="S854">
        <f t="shared" si="105"/>
        <v>3</v>
      </c>
      <c r="T854">
        <f t="shared" si="111"/>
        <v>17.858740000000001</v>
      </c>
      <c r="U854">
        <f t="shared" si="106"/>
        <v>2</v>
      </c>
      <c r="V854" t="str">
        <f t="shared" si="107"/>
        <v>2</v>
      </c>
      <c r="W854">
        <f t="shared" si="108"/>
        <v>2</v>
      </c>
    </row>
    <row r="855" spans="1:23" x14ac:dyDescent="0.25">
      <c r="A855" t="s">
        <v>408</v>
      </c>
      <c r="B855">
        <v>107</v>
      </c>
      <c r="C855">
        <v>3</v>
      </c>
      <c r="D855" s="17" t="s">
        <v>8</v>
      </c>
      <c r="E855">
        <v>34</v>
      </c>
      <c r="F855">
        <v>1</v>
      </c>
      <c r="G855" t="s">
        <v>331</v>
      </c>
      <c r="H855" t="s">
        <v>8</v>
      </c>
      <c r="I855" t="s">
        <v>8</v>
      </c>
      <c r="J855" t="s">
        <v>3</v>
      </c>
      <c r="K855" t="s">
        <v>79</v>
      </c>
      <c r="L855">
        <v>18.991029999999999</v>
      </c>
      <c r="M855" t="s">
        <v>419</v>
      </c>
      <c r="O855">
        <f t="shared" si="109"/>
        <v>107</v>
      </c>
      <c r="P855">
        <f t="shared" si="109"/>
        <v>3</v>
      </c>
      <c r="Q855">
        <f t="shared" si="104"/>
        <v>1</v>
      </c>
      <c r="R855">
        <f t="shared" si="110"/>
        <v>33</v>
      </c>
      <c r="S855">
        <f t="shared" si="105"/>
        <v>3</v>
      </c>
      <c r="T855">
        <f t="shared" si="111"/>
        <v>18.991029999999999</v>
      </c>
      <c r="U855">
        <f t="shared" si="106"/>
        <v>1</v>
      </c>
      <c r="V855" t="str">
        <f t="shared" si="107"/>
        <v>2</v>
      </c>
      <c r="W855">
        <f t="shared" si="108"/>
        <v>1</v>
      </c>
    </row>
    <row r="856" spans="1:23" x14ac:dyDescent="0.25">
      <c r="A856" t="s">
        <v>408</v>
      </c>
      <c r="B856">
        <v>107</v>
      </c>
      <c r="C856">
        <v>3</v>
      </c>
      <c r="D856" s="17" t="s">
        <v>8</v>
      </c>
      <c r="E856">
        <v>35</v>
      </c>
      <c r="F856">
        <v>1</v>
      </c>
      <c r="G856" t="s">
        <v>318</v>
      </c>
      <c r="H856" t="s">
        <v>8</v>
      </c>
      <c r="I856" t="s">
        <v>8</v>
      </c>
      <c r="J856" t="s">
        <v>6</v>
      </c>
      <c r="K856" t="s">
        <v>53</v>
      </c>
      <c r="L856">
        <v>19.136769999999999</v>
      </c>
      <c r="M856" t="s">
        <v>419</v>
      </c>
      <c r="O856">
        <f t="shared" si="109"/>
        <v>107</v>
      </c>
      <c r="P856">
        <f t="shared" si="109"/>
        <v>3</v>
      </c>
      <c r="Q856">
        <f t="shared" si="104"/>
        <v>1</v>
      </c>
      <c r="R856">
        <f t="shared" si="110"/>
        <v>34</v>
      </c>
      <c r="S856">
        <f t="shared" si="105"/>
        <v>3</v>
      </c>
      <c r="T856">
        <f t="shared" si="111"/>
        <v>19.136769999999999</v>
      </c>
      <c r="U856">
        <f t="shared" si="106"/>
        <v>1</v>
      </c>
      <c r="V856" t="str">
        <f t="shared" si="107"/>
        <v>2</v>
      </c>
      <c r="W856">
        <f t="shared" si="108"/>
        <v>2</v>
      </c>
    </row>
    <row r="857" spans="1:23" x14ac:dyDescent="0.25">
      <c r="A857" t="s">
        <v>408</v>
      </c>
      <c r="B857">
        <v>107</v>
      </c>
      <c r="C857">
        <v>3</v>
      </c>
      <c r="D857" s="17" t="s">
        <v>8</v>
      </c>
      <c r="E857">
        <v>36</v>
      </c>
      <c r="F857">
        <v>2</v>
      </c>
      <c r="G857" t="s">
        <v>321</v>
      </c>
      <c r="H857" t="s">
        <v>8</v>
      </c>
      <c r="I857" t="s">
        <v>8</v>
      </c>
      <c r="J857" t="s">
        <v>3</v>
      </c>
      <c r="K857" t="s">
        <v>57</v>
      </c>
      <c r="L857">
        <v>18.08296</v>
      </c>
      <c r="M857" t="s">
        <v>419</v>
      </c>
      <c r="O857">
        <f t="shared" si="109"/>
        <v>107</v>
      </c>
      <c r="P857">
        <f t="shared" si="109"/>
        <v>3</v>
      </c>
      <c r="Q857">
        <f t="shared" si="104"/>
        <v>2</v>
      </c>
      <c r="R857">
        <f t="shared" si="110"/>
        <v>35</v>
      </c>
      <c r="S857">
        <f t="shared" si="105"/>
        <v>3</v>
      </c>
      <c r="T857">
        <f t="shared" si="111"/>
        <v>18.08296</v>
      </c>
      <c r="U857">
        <f t="shared" si="106"/>
        <v>1</v>
      </c>
      <c r="V857" t="str">
        <f t="shared" si="107"/>
        <v>2</v>
      </c>
      <c r="W857">
        <f t="shared" si="108"/>
        <v>1</v>
      </c>
    </row>
    <row r="858" spans="1:23" x14ac:dyDescent="0.25">
      <c r="A858" t="s">
        <v>408</v>
      </c>
      <c r="B858">
        <v>107</v>
      </c>
      <c r="C858">
        <v>3</v>
      </c>
      <c r="D858" s="17" t="s">
        <v>8</v>
      </c>
      <c r="E858">
        <v>37</v>
      </c>
      <c r="F858">
        <v>1</v>
      </c>
      <c r="G858" t="s">
        <v>332</v>
      </c>
      <c r="H858" t="s">
        <v>8</v>
      </c>
      <c r="I858" t="s">
        <v>8</v>
      </c>
      <c r="J858" t="s">
        <v>6</v>
      </c>
      <c r="K858" t="s">
        <v>85</v>
      </c>
      <c r="L858">
        <v>18.08296</v>
      </c>
      <c r="M858" t="s">
        <v>419</v>
      </c>
      <c r="O858">
        <f t="shared" si="109"/>
        <v>107</v>
      </c>
      <c r="P858">
        <f t="shared" si="109"/>
        <v>3</v>
      </c>
      <c r="Q858">
        <f t="shared" si="104"/>
        <v>1</v>
      </c>
      <c r="R858">
        <f t="shared" si="110"/>
        <v>36</v>
      </c>
      <c r="S858">
        <f t="shared" si="105"/>
        <v>3</v>
      </c>
      <c r="T858">
        <f t="shared" si="111"/>
        <v>18.08296</v>
      </c>
      <c r="U858">
        <f t="shared" si="106"/>
        <v>1</v>
      </c>
      <c r="V858" t="str">
        <f t="shared" si="107"/>
        <v>2</v>
      </c>
      <c r="W858">
        <f t="shared" si="108"/>
        <v>2</v>
      </c>
    </row>
    <row r="859" spans="1:23" x14ac:dyDescent="0.25">
      <c r="A859" t="s">
        <v>408</v>
      </c>
      <c r="B859">
        <v>107</v>
      </c>
      <c r="C859">
        <v>3</v>
      </c>
      <c r="D859" s="17" t="s">
        <v>8</v>
      </c>
      <c r="E859">
        <v>38</v>
      </c>
      <c r="F859">
        <v>2</v>
      </c>
      <c r="G859" t="s">
        <v>320</v>
      </c>
      <c r="H859" t="s">
        <v>1</v>
      </c>
      <c r="I859" t="s">
        <v>5</v>
      </c>
      <c r="J859" t="s">
        <v>6</v>
      </c>
      <c r="K859" t="s">
        <v>56</v>
      </c>
      <c r="L859">
        <v>17.35426</v>
      </c>
      <c r="M859" t="s">
        <v>419</v>
      </c>
      <c r="O859">
        <f t="shared" si="109"/>
        <v>107</v>
      </c>
      <c r="P859">
        <f t="shared" si="109"/>
        <v>3</v>
      </c>
      <c r="Q859">
        <f t="shared" si="104"/>
        <v>2</v>
      </c>
      <c r="R859">
        <f t="shared" si="110"/>
        <v>37</v>
      </c>
      <c r="S859">
        <f t="shared" si="105"/>
        <v>3</v>
      </c>
      <c r="T859">
        <f t="shared" si="111"/>
        <v>17.35426</v>
      </c>
      <c r="U859">
        <f t="shared" si="106"/>
        <v>2</v>
      </c>
      <c r="V859" t="str">
        <f t="shared" si="107"/>
        <v>2</v>
      </c>
      <c r="W859">
        <f t="shared" si="108"/>
        <v>2</v>
      </c>
    </row>
    <row r="860" spans="1:23" x14ac:dyDescent="0.25">
      <c r="A860" t="s">
        <v>408</v>
      </c>
      <c r="B860">
        <v>107</v>
      </c>
      <c r="C860">
        <v>3</v>
      </c>
      <c r="D860" s="17" t="s">
        <v>8</v>
      </c>
      <c r="E860">
        <v>39</v>
      </c>
      <c r="F860">
        <v>2</v>
      </c>
      <c r="G860">
        <v>5</v>
      </c>
      <c r="H860" t="s">
        <v>8</v>
      </c>
      <c r="I860" t="s">
        <v>8</v>
      </c>
      <c r="J860" t="s">
        <v>3</v>
      </c>
      <c r="K860" t="s">
        <v>80</v>
      </c>
      <c r="L860">
        <v>19.170400000000001</v>
      </c>
      <c r="M860" t="s">
        <v>419</v>
      </c>
      <c r="O860">
        <f t="shared" si="109"/>
        <v>107</v>
      </c>
      <c r="P860">
        <f t="shared" si="109"/>
        <v>3</v>
      </c>
      <c r="Q860">
        <f t="shared" si="104"/>
        <v>2</v>
      </c>
      <c r="R860">
        <f t="shared" si="110"/>
        <v>38</v>
      </c>
      <c r="S860">
        <f t="shared" si="105"/>
        <v>3</v>
      </c>
      <c r="T860">
        <f t="shared" si="111"/>
        <v>19.170400000000001</v>
      </c>
      <c r="U860">
        <f t="shared" si="106"/>
        <v>1</v>
      </c>
      <c r="V860" t="str">
        <f t="shared" si="107"/>
        <v>2</v>
      </c>
      <c r="W860">
        <f t="shared" si="108"/>
        <v>1</v>
      </c>
    </row>
    <row r="861" spans="1:23" x14ac:dyDescent="0.25">
      <c r="A861" t="s">
        <v>408</v>
      </c>
      <c r="B861">
        <v>107</v>
      </c>
      <c r="C861">
        <v>3</v>
      </c>
      <c r="D861" s="17" t="s">
        <v>8</v>
      </c>
      <c r="E861">
        <v>40</v>
      </c>
      <c r="F861">
        <v>3</v>
      </c>
      <c r="G861" t="s">
        <v>315</v>
      </c>
      <c r="H861" t="s">
        <v>1</v>
      </c>
      <c r="I861" t="s">
        <v>2</v>
      </c>
      <c r="J861" t="s">
        <v>6</v>
      </c>
      <c r="K861" t="s">
        <v>87</v>
      </c>
      <c r="L861">
        <v>15.358739999999999</v>
      </c>
      <c r="M861" t="s">
        <v>419</v>
      </c>
      <c r="O861">
        <f t="shared" si="109"/>
        <v>107</v>
      </c>
      <c r="P861">
        <f t="shared" si="109"/>
        <v>3</v>
      </c>
      <c r="Q861">
        <f t="shared" si="104"/>
        <v>3</v>
      </c>
      <c r="R861">
        <f t="shared" si="110"/>
        <v>39</v>
      </c>
      <c r="S861">
        <f t="shared" si="105"/>
        <v>3</v>
      </c>
      <c r="T861">
        <f t="shared" si="111"/>
        <v>15.358739999999999</v>
      </c>
      <c r="U861">
        <f t="shared" si="106"/>
        <v>2</v>
      </c>
      <c r="V861" t="str">
        <f t="shared" si="107"/>
        <v>2</v>
      </c>
      <c r="W861">
        <f t="shared" si="108"/>
        <v>2</v>
      </c>
    </row>
    <row r="862" spans="1:23" x14ac:dyDescent="0.25">
      <c r="A862" t="s">
        <v>408</v>
      </c>
      <c r="B862">
        <v>107</v>
      </c>
      <c r="C862">
        <v>3</v>
      </c>
      <c r="D862" s="17" t="s">
        <v>8</v>
      </c>
      <c r="E862">
        <v>41</v>
      </c>
      <c r="F862">
        <v>2</v>
      </c>
      <c r="G862" t="s">
        <v>330</v>
      </c>
      <c r="H862" t="s">
        <v>1</v>
      </c>
      <c r="I862" t="s">
        <v>5</v>
      </c>
      <c r="J862" t="s">
        <v>3</v>
      </c>
      <c r="K862" t="s">
        <v>77</v>
      </c>
      <c r="L862">
        <v>14.73094</v>
      </c>
      <c r="M862" t="s">
        <v>419</v>
      </c>
      <c r="O862">
        <f t="shared" si="109"/>
        <v>107</v>
      </c>
      <c r="P862">
        <f t="shared" si="109"/>
        <v>3</v>
      </c>
      <c r="Q862">
        <f t="shared" si="104"/>
        <v>2</v>
      </c>
      <c r="R862">
        <f t="shared" si="110"/>
        <v>40</v>
      </c>
      <c r="S862">
        <f t="shared" si="105"/>
        <v>3</v>
      </c>
      <c r="T862">
        <f t="shared" si="111"/>
        <v>14.73094</v>
      </c>
      <c r="U862">
        <f t="shared" si="106"/>
        <v>2</v>
      </c>
      <c r="V862" t="str">
        <f t="shared" si="107"/>
        <v>2</v>
      </c>
      <c r="W862">
        <f t="shared" si="108"/>
        <v>1</v>
      </c>
    </row>
    <row r="863" spans="1:23" x14ac:dyDescent="0.25">
      <c r="A863" t="s">
        <v>312</v>
      </c>
      <c r="B863">
        <v>108</v>
      </c>
      <c r="C863">
        <v>1</v>
      </c>
      <c r="D863" s="17" t="s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 t="s">
        <v>47</v>
      </c>
      <c r="L863">
        <v>16.378920000000001</v>
      </c>
      <c r="M863" s="16">
        <v>40910</v>
      </c>
      <c r="N863" s="16"/>
      <c r="O863">
        <f t="shared" si="109"/>
        <v>108</v>
      </c>
      <c r="P863">
        <f t="shared" si="109"/>
        <v>1</v>
      </c>
      <c r="Q863">
        <f t="shared" si="104"/>
        <v>0</v>
      </c>
      <c r="R863">
        <f t="shared" si="110"/>
        <v>0</v>
      </c>
      <c r="S863">
        <f t="shared" si="105"/>
        <v>1</v>
      </c>
      <c r="T863">
        <f t="shared" si="111"/>
        <v>16.378920000000001</v>
      </c>
      <c r="U863">
        <f t="shared" si="106"/>
        <v>2</v>
      </c>
      <c r="V863" t="str">
        <f t="shared" si="107"/>
        <v>2</v>
      </c>
      <c r="W863">
        <f t="shared" si="108"/>
        <v>2</v>
      </c>
    </row>
    <row r="864" spans="1:23" x14ac:dyDescent="0.25">
      <c r="A864" t="s">
        <v>312</v>
      </c>
      <c r="B864">
        <v>108</v>
      </c>
      <c r="C864">
        <v>1</v>
      </c>
      <c r="D864" s="17" t="s">
        <v>1</v>
      </c>
      <c r="E864">
        <v>2</v>
      </c>
      <c r="F864">
        <v>2</v>
      </c>
      <c r="G864">
        <v>5</v>
      </c>
      <c r="H864" t="s">
        <v>1</v>
      </c>
      <c r="I864" t="s">
        <v>2</v>
      </c>
      <c r="J864" t="s">
        <v>3</v>
      </c>
      <c r="K864" t="s">
        <v>48</v>
      </c>
      <c r="L864">
        <v>17.970849999999999</v>
      </c>
      <c r="M864" s="16">
        <v>40910</v>
      </c>
      <c r="N864" s="16"/>
      <c r="O864">
        <f t="shared" si="109"/>
        <v>108</v>
      </c>
      <c r="P864">
        <f t="shared" si="109"/>
        <v>1</v>
      </c>
      <c r="Q864">
        <f t="shared" si="104"/>
        <v>2</v>
      </c>
      <c r="R864">
        <f t="shared" si="110"/>
        <v>1</v>
      </c>
      <c r="S864">
        <f t="shared" si="105"/>
        <v>1</v>
      </c>
      <c r="T864">
        <f t="shared" si="111"/>
        <v>17.970849999999999</v>
      </c>
      <c r="U864">
        <f t="shared" si="106"/>
        <v>2</v>
      </c>
      <c r="V864" t="str">
        <f t="shared" si="107"/>
        <v>2</v>
      </c>
      <c r="W864">
        <f t="shared" si="108"/>
        <v>1</v>
      </c>
    </row>
    <row r="865" spans="1:23" x14ac:dyDescent="0.25">
      <c r="A865" t="s">
        <v>312</v>
      </c>
      <c r="B865">
        <v>108</v>
      </c>
      <c r="C865">
        <v>1</v>
      </c>
      <c r="D865" s="17" t="s">
        <v>1</v>
      </c>
      <c r="E865">
        <v>3</v>
      </c>
      <c r="F865">
        <v>2</v>
      </c>
      <c r="G865" t="s">
        <v>314</v>
      </c>
      <c r="H865" t="s">
        <v>1</v>
      </c>
      <c r="I865" t="s">
        <v>2</v>
      </c>
      <c r="J865" t="s">
        <v>6</v>
      </c>
      <c r="K865" t="s">
        <v>49</v>
      </c>
      <c r="L865">
        <v>18.654710000000001</v>
      </c>
      <c r="M865" s="16">
        <v>40910</v>
      </c>
      <c r="N865" s="16"/>
      <c r="O865">
        <f t="shared" si="109"/>
        <v>108</v>
      </c>
      <c r="P865">
        <f t="shared" si="109"/>
        <v>1</v>
      </c>
      <c r="Q865">
        <f t="shared" si="104"/>
        <v>2</v>
      </c>
      <c r="R865">
        <f t="shared" si="110"/>
        <v>2</v>
      </c>
      <c r="S865">
        <f t="shared" si="105"/>
        <v>1</v>
      </c>
      <c r="T865">
        <f t="shared" si="111"/>
        <v>18.654710000000001</v>
      </c>
      <c r="U865">
        <f t="shared" si="106"/>
        <v>2</v>
      </c>
      <c r="V865" t="str">
        <f t="shared" si="107"/>
        <v>2</v>
      </c>
      <c r="W865">
        <f t="shared" si="108"/>
        <v>2</v>
      </c>
    </row>
    <row r="866" spans="1:23" x14ac:dyDescent="0.25">
      <c r="A866" t="s">
        <v>312</v>
      </c>
      <c r="B866">
        <v>108</v>
      </c>
      <c r="C866">
        <v>1</v>
      </c>
      <c r="D866" s="17" t="s">
        <v>1</v>
      </c>
      <c r="E866">
        <v>4</v>
      </c>
      <c r="F866">
        <v>3</v>
      </c>
      <c r="G866" t="s">
        <v>315</v>
      </c>
      <c r="H866" t="s">
        <v>8</v>
      </c>
      <c r="I866" t="s">
        <v>8</v>
      </c>
      <c r="J866" t="s">
        <v>6</v>
      </c>
      <c r="K866" t="s">
        <v>50</v>
      </c>
      <c r="L866">
        <v>21.322870000000002</v>
      </c>
      <c r="M866" s="16">
        <v>40910</v>
      </c>
      <c r="N866" s="16"/>
      <c r="O866">
        <f t="shared" si="109"/>
        <v>108</v>
      </c>
      <c r="P866">
        <f t="shared" si="109"/>
        <v>1</v>
      </c>
      <c r="Q866">
        <f t="shared" si="104"/>
        <v>3</v>
      </c>
      <c r="R866">
        <f t="shared" si="110"/>
        <v>3</v>
      </c>
      <c r="S866">
        <f t="shared" si="105"/>
        <v>1</v>
      </c>
      <c r="T866">
        <f t="shared" si="111"/>
        <v>21.322870000000002</v>
      </c>
      <c r="U866">
        <f t="shared" si="106"/>
        <v>1</v>
      </c>
      <c r="V866" t="str">
        <f t="shared" si="107"/>
        <v>2</v>
      </c>
      <c r="W866">
        <f t="shared" si="108"/>
        <v>2</v>
      </c>
    </row>
    <row r="867" spans="1:23" x14ac:dyDescent="0.25">
      <c r="A867" t="s">
        <v>312</v>
      </c>
      <c r="B867">
        <v>108</v>
      </c>
      <c r="C867">
        <v>1</v>
      </c>
      <c r="D867" s="17" t="s">
        <v>1</v>
      </c>
      <c r="E867">
        <v>5</v>
      </c>
      <c r="F867">
        <v>3</v>
      </c>
      <c r="G867" t="s">
        <v>316</v>
      </c>
      <c r="H867" t="s">
        <v>8</v>
      </c>
      <c r="I867" t="s">
        <v>8</v>
      </c>
      <c r="J867" t="s">
        <v>3</v>
      </c>
      <c r="K867" t="s">
        <v>51</v>
      </c>
      <c r="L867">
        <v>14.5852</v>
      </c>
      <c r="M867" s="16">
        <v>40910</v>
      </c>
      <c r="N867" s="16"/>
      <c r="O867">
        <f t="shared" si="109"/>
        <v>108</v>
      </c>
      <c r="P867">
        <f t="shared" si="109"/>
        <v>1</v>
      </c>
      <c r="Q867">
        <f t="shared" si="104"/>
        <v>3</v>
      </c>
      <c r="R867">
        <f t="shared" si="110"/>
        <v>4</v>
      </c>
      <c r="S867">
        <f t="shared" si="105"/>
        <v>1</v>
      </c>
      <c r="T867">
        <f t="shared" si="111"/>
        <v>14.5852</v>
      </c>
      <c r="U867">
        <f t="shared" si="106"/>
        <v>1</v>
      </c>
      <c r="V867" t="str">
        <f t="shared" si="107"/>
        <v>2</v>
      </c>
      <c r="W867">
        <f t="shared" si="108"/>
        <v>1</v>
      </c>
    </row>
    <row r="868" spans="1:23" x14ac:dyDescent="0.25">
      <c r="A868" t="s">
        <v>312</v>
      </c>
      <c r="B868">
        <v>108</v>
      </c>
      <c r="C868">
        <v>1</v>
      </c>
      <c r="D868" s="17" t="s">
        <v>1</v>
      </c>
      <c r="E868">
        <v>6</v>
      </c>
      <c r="F868">
        <v>3</v>
      </c>
      <c r="G868" t="s">
        <v>317</v>
      </c>
      <c r="H868" t="s">
        <v>8</v>
      </c>
      <c r="I868" t="s">
        <v>8</v>
      </c>
      <c r="J868" t="s">
        <v>3</v>
      </c>
      <c r="K868" t="s">
        <v>52</v>
      </c>
      <c r="L868">
        <v>13.441700000000001</v>
      </c>
      <c r="M868" s="16">
        <v>40910</v>
      </c>
      <c r="N868" s="16"/>
      <c r="O868">
        <f t="shared" si="109"/>
        <v>108</v>
      </c>
      <c r="P868">
        <f t="shared" si="109"/>
        <v>1</v>
      </c>
      <c r="Q868">
        <f t="shared" si="104"/>
        <v>3</v>
      </c>
      <c r="R868">
        <f t="shared" si="110"/>
        <v>5</v>
      </c>
      <c r="S868">
        <f t="shared" si="105"/>
        <v>1</v>
      </c>
      <c r="T868">
        <f t="shared" si="111"/>
        <v>13.441700000000001</v>
      </c>
      <c r="U868">
        <f t="shared" si="106"/>
        <v>1</v>
      </c>
      <c r="V868" t="str">
        <f t="shared" si="107"/>
        <v>2</v>
      </c>
      <c r="W868">
        <f t="shared" si="108"/>
        <v>1</v>
      </c>
    </row>
    <row r="869" spans="1:23" x14ac:dyDescent="0.25">
      <c r="A869" t="s">
        <v>312</v>
      </c>
      <c r="B869">
        <v>108</v>
      </c>
      <c r="C869">
        <v>1</v>
      </c>
      <c r="D869" s="17" t="s">
        <v>1</v>
      </c>
      <c r="E869">
        <v>7</v>
      </c>
      <c r="F869">
        <v>1</v>
      </c>
      <c r="G869" t="s">
        <v>318</v>
      </c>
      <c r="H869" t="s">
        <v>8</v>
      </c>
      <c r="I869" t="s">
        <v>8</v>
      </c>
      <c r="J869" t="s">
        <v>6</v>
      </c>
      <c r="K869" t="s">
        <v>53</v>
      </c>
      <c r="L869">
        <v>20.70628</v>
      </c>
      <c r="M869" s="16">
        <v>40910</v>
      </c>
      <c r="N869" s="16"/>
      <c r="O869">
        <f t="shared" si="109"/>
        <v>108</v>
      </c>
      <c r="P869">
        <f t="shared" si="109"/>
        <v>1</v>
      </c>
      <c r="Q869">
        <f t="shared" si="104"/>
        <v>1</v>
      </c>
      <c r="R869">
        <f t="shared" si="110"/>
        <v>6</v>
      </c>
      <c r="S869">
        <f t="shared" si="105"/>
        <v>1</v>
      </c>
      <c r="T869">
        <f t="shared" si="111"/>
        <v>20.70628</v>
      </c>
      <c r="U869">
        <f t="shared" si="106"/>
        <v>1</v>
      </c>
      <c r="V869" t="str">
        <f t="shared" si="107"/>
        <v>2</v>
      </c>
      <c r="W869">
        <f t="shared" si="108"/>
        <v>2</v>
      </c>
    </row>
    <row r="870" spans="1:23" x14ac:dyDescent="0.25">
      <c r="A870" t="s">
        <v>312</v>
      </c>
      <c r="B870">
        <v>108</v>
      </c>
      <c r="C870">
        <v>1</v>
      </c>
      <c r="D870" s="17" t="s">
        <v>1</v>
      </c>
      <c r="E870">
        <v>8</v>
      </c>
      <c r="F870">
        <v>3</v>
      </c>
      <c r="G870" t="s">
        <v>319</v>
      </c>
      <c r="H870" t="s">
        <v>8</v>
      </c>
      <c r="I870" t="s">
        <v>8</v>
      </c>
      <c r="J870" t="s">
        <v>3</v>
      </c>
      <c r="K870" t="s">
        <v>54</v>
      </c>
      <c r="L870">
        <v>13.80045</v>
      </c>
      <c r="M870" s="16">
        <v>40910</v>
      </c>
      <c r="N870" s="16"/>
      <c r="O870">
        <f t="shared" si="109"/>
        <v>108</v>
      </c>
      <c r="P870">
        <f t="shared" si="109"/>
        <v>1</v>
      </c>
      <c r="Q870">
        <f t="shared" si="104"/>
        <v>3</v>
      </c>
      <c r="R870">
        <f t="shared" si="110"/>
        <v>7</v>
      </c>
      <c r="S870">
        <f t="shared" si="105"/>
        <v>1</v>
      </c>
      <c r="T870">
        <f t="shared" si="111"/>
        <v>13.80045</v>
      </c>
      <c r="U870">
        <f t="shared" si="106"/>
        <v>1</v>
      </c>
      <c r="V870" t="str">
        <f t="shared" si="107"/>
        <v>2</v>
      </c>
      <c r="W870">
        <f t="shared" si="108"/>
        <v>1</v>
      </c>
    </row>
    <row r="871" spans="1:23" x14ac:dyDescent="0.25">
      <c r="A871" t="s">
        <v>312</v>
      </c>
      <c r="B871">
        <v>108</v>
      </c>
      <c r="C871">
        <v>1</v>
      </c>
      <c r="D871" s="17" t="s">
        <v>1</v>
      </c>
      <c r="E871">
        <v>9</v>
      </c>
      <c r="F871">
        <v>2</v>
      </c>
      <c r="G871" t="s">
        <v>320</v>
      </c>
      <c r="H871" t="s">
        <v>8</v>
      </c>
      <c r="I871" t="s">
        <v>8</v>
      </c>
      <c r="J871" t="s">
        <v>6</v>
      </c>
      <c r="K871" t="s">
        <v>55</v>
      </c>
      <c r="L871">
        <v>17.780270000000002</v>
      </c>
      <c r="M871" s="16">
        <v>40910</v>
      </c>
      <c r="N871" s="16"/>
      <c r="O871">
        <f t="shared" si="109"/>
        <v>108</v>
      </c>
      <c r="P871">
        <f t="shared" si="109"/>
        <v>1</v>
      </c>
      <c r="Q871">
        <f t="shared" si="104"/>
        <v>2</v>
      </c>
      <c r="R871">
        <f t="shared" si="110"/>
        <v>8</v>
      </c>
      <c r="S871">
        <f t="shared" si="105"/>
        <v>1</v>
      </c>
      <c r="T871">
        <f t="shared" si="111"/>
        <v>17.780270000000002</v>
      </c>
      <c r="U871">
        <f t="shared" si="106"/>
        <v>1</v>
      </c>
      <c r="V871" t="str">
        <f t="shared" si="107"/>
        <v>2</v>
      </c>
      <c r="W871">
        <f t="shared" si="108"/>
        <v>2</v>
      </c>
    </row>
    <row r="872" spans="1:23" x14ac:dyDescent="0.25">
      <c r="A872" t="s">
        <v>312</v>
      </c>
      <c r="B872">
        <v>108</v>
      </c>
      <c r="C872">
        <v>1</v>
      </c>
      <c r="D872" s="17" t="s">
        <v>1</v>
      </c>
      <c r="E872">
        <v>10</v>
      </c>
      <c r="F872">
        <v>2</v>
      </c>
      <c r="G872" t="s">
        <v>320</v>
      </c>
      <c r="H872" t="s">
        <v>1</v>
      </c>
      <c r="I872" t="s">
        <v>5</v>
      </c>
      <c r="J872" t="s">
        <v>6</v>
      </c>
      <c r="K872" t="s">
        <v>56</v>
      </c>
      <c r="L872">
        <v>17.567260000000001</v>
      </c>
      <c r="M872" s="16">
        <v>40910</v>
      </c>
      <c r="N872" s="16"/>
      <c r="O872">
        <f t="shared" si="109"/>
        <v>108</v>
      </c>
      <c r="P872">
        <f t="shared" si="109"/>
        <v>1</v>
      </c>
      <c r="Q872">
        <f t="shared" si="104"/>
        <v>2</v>
      </c>
      <c r="R872">
        <f t="shared" si="110"/>
        <v>9</v>
      </c>
      <c r="S872">
        <f t="shared" si="105"/>
        <v>1</v>
      </c>
      <c r="T872">
        <f t="shared" si="111"/>
        <v>17.567260000000001</v>
      </c>
      <c r="U872">
        <f t="shared" si="106"/>
        <v>2</v>
      </c>
      <c r="V872" t="str">
        <f t="shared" si="107"/>
        <v>2</v>
      </c>
      <c r="W872">
        <f t="shared" si="108"/>
        <v>2</v>
      </c>
    </row>
    <row r="873" spans="1:23" x14ac:dyDescent="0.25">
      <c r="A873" t="s">
        <v>312</v>
      </c>
      <c r="B873">
        <v>108</v>
      </c>
      <c r="C873">
        <v>1</v>
      </c>
      <c r="D873" s="17" t="s">
        <v>1</v>
      </c>
      <c r="E873">
        <v>11</v>
      </c>
      <c r="F873">
        <v>2</v>
      </c>
      <c r="G873" t="s">
        <v>321</v>
      </c>
      <c r="H873" t="s">
        <v>8</v>
      </c>
      <c r="I873" t="s">
        <v>8</v>
      </c>
      <c r="J873" t="s">
        <v>3</v>
      </c>
      <c r="K873" t="s">
        <v>57</v>
      </c>
      <c r="L873">
        <v>19.517939999999999</v>
      </c>
      <c r="M873" s="16">
        <v>40910</v>
      </c>
      <c r="N873" s="16"/>
      <c r="O873">
        <f t="shared" si="109"/>
        <v>108</v>
      </c>
      <c r="P873">
        <f t="shared" si="109"/>
        <v>1</v>
      </c>
      <c r="Q873">
        <f t="shared" si="104"/>
        <v>2</v>
      </c>
      <c r="R873">
        <f t="shared" si="110"/>
        <v>10</v>
      </c>
      <c r="S873">
        <f t="shared" si="105"/>
        <v>1</v>
      </c>
      <c r="T873">
        <f t="shared" si="111"/>
        <v>19.517939999999999</v>
      </c>
      <c r="U873">
        <f t="shared" si="106"/>
        <v>1</v>
      </c>
      <c r="V873" t="str">
        <f t="shared" si="107"/>
        <v>2</v>
      </c>
      <c r="W873">
        <f t="shared" si="108"/>
        <v>1</v>
      </c>
    </row>
    <row r="874" spans="1:23" x14ac:dyDescent="0.25">
      <c r="A874" t="s">
        <v>312</v>
      </c>
      <c r="B874">
        <v>108</v>
      </c>
      <c r="C874">
        <v>1</v>
      </c>
      <c r="D874" s="17" t="s">
        <v>1</v>
      </c>
      <c r="E874">
        <v>12</v>
      </c>
      <c r="F874">
        <v>1</v>
      </c>
      <c r="G874" t="s">
        <v>322</v>
      </c>
      <c r="H874" t="s">
        <v>8</v>
      </c>
      <c r="I874" t="s">
        <v>8</v>
      </c>
      <c r="J874" t="s">
        <v>3</v>
      </c>
      <c r="K874" t="s">
        <v>58</v>
      </c>
      <c r="L874">
        <v>20.908069999999999</v>
      </c>
      <c r="M874" s="16">
        <v>40910</v>
      </c>
      <c r="N874" s="16"/>
      <c r="O874">
        <f t="shared" si="109"/>
        <v>108</v>
      </c>
      <c r="P874">
        <f t="shared" si="109"/>
        <v>1</v>
      </c>
      <c r="Q874">
        <f t="shared" si="104"/>
        <v>1</v>
      </c>
      <c r="R874">
        <f t="shared" si="110"/>
        <v>11</v>
      </c>
      <c r="S874">
        <f t="shared" si="105"/>
        <v>1</v>
      </c>
      <c r="T874">
        <f t="shared" si="111"/>
        <v>20.908069999999999</v>
      </c>
      <c r="U874">
        <f t="shared" si="106"/>
        <v>1</v>
      </c>
      <c r="V874" t="str">
        <f t="shared" si="107"/>
        <v>2</v>
      </c>
      <c r="W874">
        <f t="shared" si="108"/>
        <v>1</v>
      </c>
    </row>
    <row r="875" spans="1:23" x14ac:dyDescent="0.25">
      <c r="A875" t="s">
        <v>312</v>
      </c>
      <c r="B875">
        <v>108</v>
      </c>
      <c r="C875">
        <v>1</v>
      </c>
      <c r="D875" s="17" t="s">
        <v>1</v>
      </c>
      <c r="E875">
        <v>13</v>
      </c>
      <c r="F875">
        <v>2</v>
      </c>
      <c r="G875" t="s">
        <v>323</v>
      </c>
      <c r="H875" t="s">
        <v>8</v>
      </c>
      <c r="I875" t="s">
        <v>8</v>
      </c>
      <c r="J875" t="s">
        <v>6</v>
      </c>
      <c r="K875" t="s">
        <v>59</v>
      </c>
      <c r="L875">
        <v>18.755610000000001</v>
      </c>
      <c r="M875" s="16">
        <v>40910</v>
      </c>
      <c r="N875" s="16"/>
      <c r="O875">
        <f t="shared" si="109"/>
        <v>108</v>
      </c>
      <c r="P875">
        <f t="shared" si="109"/>
        <v>1</v>
      </c>
      <c r="Q875">
        <f t="shared" si="104"/>
        <v>2</v>
      </c>
      <c r="R875">
        <f t="shared" si="110"/>
        <v>12</v>
      </c>
      <c r="S875">
        <f t="shared" si="105"/>
        <v>1</v>
      </c>
      <c r="T875">
        <f t="shared" si="111"/>
        <v>18.755610000000001</v>
      </c>
      <c r="U875">
        <f t="shared" si="106"/>
        <v>1</v>
      </c>
      <c r="V875" t="str">
        <f t="shared" si="107"/>
        <v>2</v>
      </c>
      <c r="W875">
        <f t="shared" si="108"/>
        <v>2</v>
      </c>
    </row>
    <row r="876" spans="1:23" x14ac:dyDescent="0.25">
      <c r="A876" t="s">
        <v>312</v>
      </c>
      <c r="B876">
        <v>108</v>
      </c>
      <c r="C876">
        <v>1</v>
      </c>
      <c r="D876" s="17" t="s">
        <v>1</v>
      </c>
      <c r="E876">
        <v>14</v>
      </c>
      <c r="F876">
        <v>1</v>
      </c>
      <c r="G876" t="s">
        <v>324</v>
      </c>
      <c r="H876" t="s">
        <v>1</v>
      </c>
      <c r="I876" t="s">
        <v>5</v>
      </c>
      <c r="J876" t="s">
        <v>6</v>
      </c>
      <c r="K876" t="s">
        <v>60</v>
      </c>
      <c r="L876">
        <v>16.098649999999999</v>
      </c>
      <c r="M876" s="16">
        <v>40910</v>
      </c>
      <c r="N876" s="16"/>
      <c r="O876">
        <f t="shared" si="109"/>
        <v>108</v>
      </c>
      <c r="P876">
        <f t="shared" si="109"/>
        <v>1</v>
      </c>
      <c r="Q876">
        <f t="shared" si="104"/>
        <v>1</v>
      </c>
      <c r="R876">
        <f t="shared" si="110"/>
        <v>13</v>
      </c>
      <c r="S876">
        <f t="shared" si="105"/>
        <v>1</v>
      </c>
      <c r="T876">
        <f t="shared" si="111"/>
        <v>16.098649999999999</v>
      </c>
      <c r="U876">
        <f t="shared" si="106"/>
        <v>2</v>
      </c>
      <c r="V876" t="str">
        <f t="shared" si="107"/>
        <v>2</v>
      </c>
      <c r="W876">
        <f t="shared" si="108"/>
        <v>2</v>
      </c>
    </row>
    <row r="877" spans="1:23" x14ac:dyDescent="0.25">
      <c r="A877" t="s">
        <v>312</v>
      </c>
      <c r="B877">
        <v>108</v>
      </c>
      <c r="C877">
        <v>1</v>
      </c>
      <c r="D877" s="17" t="s">
        <v>1</v>
      </c>
      <c r="E877">
        <v>15</v>
      </c>
      <c r="F877">
        <v>2</v>
      </c>
      <c r="G877" t="s">
        <v>321</v>
      </c>
      <c r="H877" t="s">
        <v>1</v>
      </c>
      <c r="I877" t="s">
        <v>5</v>
      </c>
      <c r="J877" t="s">
        <v>3</v>
      </c>
      <c r="K877" t="s">
        <v>61</v>
      </c>
      <c r="L877">
        <v>20.358740000000001</v>
      </c>
      <c r="M877" s="16">
        <v>40910</v>
      </c>
      <c r="N877" s="16"/>
      <c r="O877">
        <f t="shared" si="109"/>
        <v>108</v>
      </c>
      <c r="P877">
        <f t="shared" si="109"/>
        <v>1</v>
      </c>
      <c r="Q877">
        <f t="shared" si="104"/>
        <v>2</v>
      </c>
      <c r="R877">
        <f t="shared" si="110"/>
        <v>14</v>
      </c>
      <c r="S877">
        <f t="shared" si="105"/>
        <v>1</v>
      </c>
      <c r="T877">
        <f t="shared" si="111"/>
        <v>20.358740000000001</v>
      </c>
      <c r="U877">
        <f t="shared" si="106"/>
        <v>2</v>
      </c>
      <c r="V877" t="str">
        <f t="shared" si="107"/>
        <v>2</v>
      </c>
      <c r="W877">
        <f t="shared" si="108"/>
        <v>1</v>
      </c>
    </row>
    <row r="878" spans="1:23" x14ac:dyDescent="0.25">
      <c r="A878" t="s">
        <v>312</v>
      </c>
      <c r="B878">
        <v>108</v>
      </c>
      <c r="C878">
        <v>1</v>
      </c>
      <c r="D878" s="17" t="s">
        <v>1</v>
      </c>
      <c r="E878">
        <v>16</v>
      </c>
      <c r="F878">
        <v>2</v>
      </c>
      <c r="G878" t="s">
        <v>325</v>
      </c>
      <c r="H878" t="s">
        <v>1</v>
      </c>
      <c r="I878" t="s">
        <v>2</v>
      </c>
      <c r="J878" t="s">
        <v>6</v>
      </c>
      <c r="K878" t="s">
        <v>62</v>
      </c>
      <c r="L878">
        <v>19.058299999999999</v>
      </c>
      <c r="M878" s="16">
        <v>40910</v>
      </c>
      <c r="N878" s="16"/>
      <c r="O878">
        <f t="shared" si="109"/>
        <v>108</v>
      </c>
      <c r="P878">
        <f t="shared" si="109"/>
        <v>1</v>
      </c>
      <c r="Q878">
        <f t="shared" si="104"/>
        <v>2</v>
      </c>
      <c r="R878">
        <f t="shared" si="110"/>
        <v>15</v>
      </c>
      <c r="S878">
        <f t="shared" si="105"/>
        <v>1</v>
      </c>
      <c r="T878">
        <f t="shared" si="111"/>
        <v>19.058299999999999</v>
      </c>
      <c r="U878">
        <f t="shared" si="106"/>
        <v>2</v>
      </c>
      <c r="V878" t="str">
        <f t="shared" si="107"/>
        <v>2</v>
      </c>
      <c r="W878">
        <f t="shared" si="108"/>
        <v>2</v>
      </c>
    </row>
    <row r="879" spans="1:23" x14ac:dyDescent="0.25">
      <c r="A879" t="s">
        <v>312</v>
      </c>
      <c r="B879">
        <v>108</v>
      </c>
      <c r="C879">
        <v>1</v>
      </c>
      <c r="D879" s="17" t="s">
        <v>1</v>
      </c>
      <c r="E879">
        <v>17</v>
      </c>
      <c r="F879">
        <v>1</v>
      </c>
      <c r="G879" t="s">
        <v>326</v>
      </c>
      <c r="H879" t="s">
        <v>8</v>
      </c>
      <c r="I879" t="s">
        <v>8</v>
      </c>
      <c r="J879" t="s">
        <v>3</v>
      </c>
      <c r="K879" t="s">
        <v>63</v>
      </c>
      <c r="L879">
        <v>18.52018</v>
      </c>
      <c r="M879" s="16">
        <v>40910</v>
      </c>
      <c r="N879" s="16"/>
      <c r="O879">
        <f t="shared" si="109"/>
        <v>108</v>
      </c>
      <c r="P879">
        <f t="shared" si="109"/>
        <v>1</v>
      </c>
      <c r="Q879">
        <f t="shared" si="104"/>
        <v>1</v>
      </c>
      <c r="R879">
        <f t="shared" si="110"/>
        <v>16</v>
      </c>
      <c r="S879">
        <f t="shared" si="105"/>
        <v>1</v>
      </c>
      <c r="T879">
        <f t="shared" si="111"/>
        <v>18.52018</v>
      </c>
      <c r="U879">
        <f t="shared" si="106"/>
        <v>1</v>
      </c>
      <c r="V879" t="str">
        <f t="shared" si="107"/>
        <v>2</v>
      </c>
      <c r="W879">
        <f t="shared" si="108"/>
        <v>1</v>
      </c>
    </row>
    <row r="880" spans="1:23" x14ac:dyDescent="0.25">
      <c r="A880" t="s">
        <v>312</v>
      </c>
      <c r="B880">
        <v>108</v>
      </c>
      <c r="C880">
        <v>1</v>
      </c>
      <c r="D880" s="17" t="s">
        <v>1</v>
      </c>
      <c r="E880">
        <v>18</v>
      </c>
      <c r="F880">
        <v>2</v>
      </c>
      <c r="G880" t="s">
        <v>323</v>
      </c>
      <c r="H880" t="s">
        <v>1</v>
      </c>
      <c r="I880" t="s">
        <v>5</v>
      </c>
      <c r="J880" t="s">
        <v>6</v>
      </c>
      <c r="K880" t="s">
        <v>64</v>
      </c>
      <c r="L880">
        <v>17.017939999999999</v>
      </c>
      <c r="M880" s="16">
        <v>40910</v>
      </c>
      <c r="N880" s="16"/>
      <c r="O880">
        <f t="shared" si="109"/>
        <v>108</v>
      </c>
      <c r="P880">
        <f t="shared" si="109"/>
        <v>1</v>
      </c>
      <c r="Q880">
        <f t="shared" si="104"/>
        <v>2</v>
      </c>
      <c r="R880">
        <f t="shared" si="110"/>
        <v>17</v>
      </c>
      <c r="S880">
        <f t="shared" si="105"/>
        <v>1</v>
      </c>
      <c r="T880">
        <f t="shared" si="111"/>
        <v>17.017939999999999</v>
      </c>
      <c r="U880">
        <f t="shared" si="106"/>
        <v>2</v>
      </c>
      <c r="V880" t="str">
        <f t="shared" si="107"/>
        <v>2</v>
      </c>
      <c r="W880">
        <f t="shared" si="108"/>
        <v>2</v>
      </c>
    </row>
    <row r="881" spans="1:23" x14ac:dyDescent="0.25">
      <c r="A881" t="s">
        <v>312</v>
      </c>
      <c r="B881">
        <v>108</v>
      </c>
      <c r="C881">
        <v>1</v>
      </c>
      <c r="D881" s="17" t="s">
        <v>1</v>
      </c>
      <c r="E881">
        <v>19</v>
      </c>
      <c r="F881">
        <v>1</v>
      </c>
      <c r="G881" t="s">
        <v>322</v>
      </c>
      <c r="H881" t="s">
        <v>1</v>
      </c>
      <c r="I881" t="s">
        <v>5</v>
      </c>
      <c r="J881" t="s">
        <v>3</v>
      </c>
      <c r="K881" t="s">
        <v>65</v>
      </c>
      <c r="L881">
        <v>20.683859999999999</v>
      </c>
      <c r="M881" s="16">
        <v>40910</v>
      </c>
      <c r="N881" s="16"/>
      <c r="O881">
        <f t="shared" si="109"/>
        <v>108</v>
      </c>
      <c r="P881">
        <f t="shared" si="109"/>
        <v>1</v>
      </c>
      <c r="Q881">
        <f t="shared" si="104"/>
        <v>1</v>
      </c>
      <c r="R881">
        <f t="shared" si="110"/>
        <v>18</v>
      </c>
      <c r="S881">
        <f t="shared" si="105"/>
        <v>1</v>
      </c>
      <c r="T881">
        <f t="shared" si="111"/>
        <v>20.683859999999999</v>
      </c>
      <c r="U881">
        <f t="shared" si="106"/>
        <v>2</v>
      </c>
      <c r="V881" t="str">
        <f t="shared" si="107"/>
        <v>2</v>
      </c>
      <c r="W881">
        <f t="shared" si="108"/>
        <v>1</v>
      </c>
    </row>
    <row r="882" spans="1:23" x14ac:dyDescent="0.25">
      <c r="A882" t="s">
        <v>312</v>
      </c>
      <c r="B882">
        <v>108</v>
      </c>
      <c r="C882">
        <v>1</v>
      </c>
      <c r="D882" s="17" t="s">
        <v>1</v>
      </c>
      <c r="E882">
        <v>20</v>
      </c>
      <c r="F882">
        <v>2</v>
      </c>
      <c r="G882" t="s">
        <v>314</v>
      </c>
      <c r="H882" t="s">
        <v>8</v>
      </c>
      <c r="I882" t="s">
        <v>8</v>
      </c>
      <c r="J882" t="s">
        <v>6</v>
      </c>
      <c r="K882" t="s">
        <v>66</v>
      </c>
      <c r="L882">
        <v>19.551570000000002</v>
      </c>
      <c r="M882" s="16">
        <v>40910</v>
      </c>
      <c r="N882" s="16"/>
      <c r="O882">
        <f t="shared" si="109"/>
        <v>108</v>
      </c>
      <c r="P882">
        <f t="shared" si="109"/>
        <v>1</v>
      </c>
      <c r="Q882">
        <f t="shared" si="104"/>
        <v>2</v>
      </c>
      <c r="R882">
        <f t="shared" si="110"/>
        <v>19</v>
      </c>
      <c r="S882">
        <f t="shared" si="105"/>
        <v>1</v>
      </c>
      <c r="T882">
        <f t="shared" si="111"/>
        <v>19.551570000000002</v>
      </c>
      <c r="U882">
        <f t="shared" si="106"/>
        <v>1</v>
      </c>
      <c r="V882" t="str">
        <f t="shared" si="107"/>
        <v>2</v>
      </c>
      <c r="W882">
        <f t="shared" si="108"/>
        <v>2</v>
      </c>
    </row>
    <row r="883" spans="1:23" x14ac:dyDescent="0.25">
      <c r="A883" t="s">
        <v>312</v>
      </c>
      <c r="B883">
        <v>108</v>
      </c>
      <c r="C883">
        <v>1</v>
      </c>
      <c r="D883" s="17" t="s">
        <v>1</v>
      </c>
      <c r="E883">
        <v>21</v>
      </c>
      <c r="F883">
        <v>1</v>
      </c>
      <c r="G883" t="s">
        <v>324</v>
      </c>
      <c r="H883" t="s">
        <v>8</v>
      </c>
      <c r="I883" t="s">
        <v>8</v>
      </c>
      <c r="J883" t="s">
        <v>6</v>
      </c>
      <c r="K883" t="s">
        <v>67</v>
      </c>
      <c r="L883">
        <v>16.692830000000001</v>
      </c>
      <c r="M883" s="16">
        <v>40910</v>
      </c>
      <c r="N883" s="16"/>
      <c r="O883">
        <f t="shared" si="109"/>
        <v>108</v>
      </c>
      <c r="P883">
        <f t="shared" si="109"/>
        <v>1</v>
      </c>
      <c r="Q883">
        <f t="shared" si="104"/>
        <v>1</v>
      </c>
      <c r="R883">
        <f t="shared" si="110"/>
        <v>20</v>
      </c>
      <c r="S883">
        <f t="shared" si="105"/>
        <v>1</v>
      </c>
      <c r="T883">
        <f t="shared" si="111"/>
        <v>16.692830000000001</v>
      </c>
      <c r="U883">
        <f t="shared" si="106"/>
        <v>1</v>
      </c>
      <c r="V883" t="str">
        <f t="shared" si="107"/>
        <v>2</v>
      </c>
      <c r="W883">
        <f t="shared" si="108"/>
        <v>2</v>
      </c>
    </row>
    <row r="884" spans="1:23" x14ac:dyDescent="0.25">
      <c r="A884" t="s">
        <v>312</v>
      </c>
      <c r="B884">
        <v>108</v>
      </c>
      <c r="C884">
        <v>1</v>
      </c>
      <c r="D884" s="17" t="s">
        <v>1</v>
      </c>
      <c r="E884">
        <v>22</v>
      </c>
      <c r="F884">
        <v>2</v>
      </c>
      <c r="G884" t="s">
        <v>327</v>
      </c>
      <c r="H884" t="s">
        <v>1</v>
      </c>
      <c r="I884" t="s">
        <v>2</v>
      </c>
      <c r="J884" t="s">
        <v>3</v>
      </c>
      <c r="K884" t="s">
        <v>68</v>
      </c>
      <c r="L884">
        <v>20</v>
      </c>
      <c r="M884" s="16">
        <v>40910</v>
      </c>
      <c r="N884" s="16"/>
      <c r="O884">
        <f t="shared" si="109"/>
        <v>108</v>
      </c>
      <c r="P884">
        <f t="shared" si="109"/>
        <v>1</v>
      </c>
      <c r="Q884">
        <f t="shared" si="104"/>
        <v>2</v>
      </c>
      <c r="R884">
        <f t="shared" si="110"/>
        <v>21</v>
      </c>
      <c r="S884">
        <f t="shared" si="105"/>
        <v>1</v>
      </c>
      <c r="T884">
        <f t="shared" si="111"/>
        <v>20</v>
      </c>
      <c r="U884">
        <f t="shared" si="106"/>
        <v>2</v>
      </c>
      <c r="V884" t="str">
        <f t="shared" si="107"/>
        <v>2</v>
      </c>
      <c r="W884">
        <f t="shared" si="108"/>
        <v>1</v>
      </c>
    </row>
    <row r="885" spans="1:23" x14ac:dyDescent="0.25">
      <c r="A885" t="s">
        <v>312</v>
      </c>
      <c r="B885">
        <v>108</v>
      </c>
      <c r="C885">
        <v>1</v>
      </c>
      <c r="D885" s="17" t="s">
        <v>1</v>
      </c>
      <c r="E885">
        <v>23</v>
      </c>
      <c r="F885">
        <v>1</v>
      </c>
      <c r="G885" t="s">
        <v>318</v>
      </c>
      <c r="H885" t="s">
        <v>1</v>
      </c>
      <c r="I885" t="s">
        <v>2</v>
      </c>
      <c r="J885" t="s">
        <v>6</v>
      </c>
      <c r="K885" t="s">
        <v>69</v>
      </c>
      <c r="L885">
        <v>19.596409999999999</v>
      </c>
      <c r="M885" s="16">
        <v>40910</v>
      </c>
      <c r="N885" s="16"/>
      <c r="O885">
        <f t="shared" si="109"/>
        <v>108</v>
      </c>
      <c r="P885">
        <f t="shared" si="109"/>
        <v>1</v>
      </c>
      <c r="Q885">
        <f t="shared" si="104"/>
        <v>1</v>
      </c>
      <c r="R885">
        <f t="shared" si="110"/>
        <v>22</v>
      </c>
      <c r="S885">
        <f t="shared" si="105"/>
        <v>1</v>
      </c>
      <c r="T885">
        <f t="shared" si="111"/>
        <v>19.596409999999999</v>
      </c>
      <c r="U885">
        <f t="shared" si="106"/>
        <v>2</v>
      </c>
      <c r="V885" t="str">
        <f t="shared" si="107"/>
        <v>2</v>
      </c>
      <c r="W885">
        <f t="shared" si="108"/>
        <v>2</v>
      </c>
    </row>
    <row r="886" spans="1:23" x14ac:dyDescent="0.25">
      <c r="A886" t="s">
        <v>312</v>
      </c>
      <c r="B886">
        <v>108</v>
      </c>
      <c r="C886">
        <v>1</v>
      </c>
      <c r="D886" s="17" t="s">
        <v>1</v>
      </c>
      <c r="E886">
        <v>24</v>
      </c>
      <c r="F886">
        <v>3</v>
      </c>
      <c r="G886" t="s">
        <v>319</v>
      </c>
      <c r="H886" t="s">
        <v>1</v>
      </c>
      <c r="I886" t="s">
        <v>5</v>
      </c>
      <c r="J886" t="s">
        <v>3</v>
      </c>
      <c r="K886" t="s">
        <v>70</v>
      </c>
      <c r="L886">
        <v>14.316140000000001</v>
      </c>
      <c r="M886" s="16">
        <v>40910</v>
      </c>
      <c r="N886" s="16"/>
      <c r="O886">
        <f t="shared" si="109"/>
        <v>108</v>
      </c>
      <c r="P886">
        <f t="shared" si="109"/>
        <v>1</v>
      </c>
      <c r="Q886">
        <f t="shared" si="104"/>
        <v>3</v>
      </c>
      <c r="R886">
        <f t="shared" si="110"/>
        <v>23</v>
      </c>
      <c r="S886">
        <f t="shared" si="105"/>
        <v>1</v>
      </c>
      <c r="T886">
        <f t="shared" si="111"/>
        <v>14.316140000000001</v>
      </c>
      <c r="U886">
        <f t="shared" si="106"/>
        <v>2</v>
      </c>
      <c r="V886" t="str">
        <f t="shared" si="107"/>
        <v>2</v>
      </c>
      <c r="W886">
        <f t="shared" si="108"/>
        <v>1</v>
      </c>
    </row>
    <row r="887" spans="1:23" x14ac:dyDescent="0.25">
      <c r="A887" t="s">
        <v>312</v>
      </c>
      <c r="B887">
        <v>108</v>
      </c>
      <c r="C887">
        <v>1</v>
      </c>
      <c r="D887" s="17" t="s">
        <v>1</v>
      </c>
      <c r="E887">
        <v>25</v>
      </c>
      <c r="F887">
        <v>3</v>
      </c>
      <c r="G887" t="s">
        <v>316</v>
      </c>
      <c r="H887" t="s">
        <v>1</v>
      </c>
      <c r="I887" t="s">
        <v>2</v>
      </c>
      <c r="J887" t="s">
        <v>3</v>
      </c>
      <c r="K887" t="s">
        <v>71</v>
      </c>
      <c r="L887">
        <v>14.41704</v>
      </c>
      <c r="M887" s="16">
        <v>40910</v>
      </c>
      <c r="N887" s="16"/>
      <c r="O887">
        <f t="shared" si="109"/>
        <v>108</v>
      </c>
      <c r="P887">
        <f t="shared" si="109"/>
        <v>1</v>
      </c>
      <c r="Q887">
        <f t="shared" si="104"/>
        <v>3</v>
      </c>
      <c r="R887">
        <f t="shared" si="110"/>
        <v>24</v>
      </c>
      <c r="S887">
        <f t="shared" si="105"/>
        <v>1</v>
      </c>
      <c r="T887">
        <f t="shared" si="111"/>
        <v>14.41704</v>
      </c>
      <c r="U887">
        <f t="shared" si="106"/>
        <v>2</v>
      </c>
      <c r="V887" t="str">
        <f t="shared" si="107"/>
        <v>2</v>
      </c>
      <c r="W887">
        <f t="shared" si="108"/>
        <v>1</v>
      </c>
    </row>
    <row r="888" spans="1:23" x14ac:dyDescent="0.25">
      <c r="A888" t="s">
        <v>312</v>
      </c>
      <c r="B888">
        <v>108</v>
      </c>
      <c r="C888">
        <v>1</v>
      </c>
      <c r="D888" s="17" t="s">
        <v>1</v>
      </c>
      <c r="E888">
        <v>26</v>
      </c>
      <c r="F888">
        <v>3</v>
      </c>
      <c r="G888" t="s">
        <v>317</v>
      </c>
      <c r="H888" t="s">
        <v>1</v>
      </c>
      <c r="I888" t="s">
        <v>5</v>
      </c>
      <c r="J888" t="s">
        <v>3</v>
      </c>
      <c r="K888" t="s">
        <v>72</v>
      </c>
      <c r="L888">
        <v>15.078469999999999</v>
      </c>
      <c r="M888" s="16">
        <v>40910</v>
      </c>
      <c r="N888" s="16"/>
      <c r="O888">
        <f t="shared" si="109"/>
        <v>108</v>
      </c>
      <c r="P888">
        <f t="shared" si="109"/>
        <v>1</v>
      </c>
      <c r="Q888">
        <f t="shared" si="104"/>
        <v>3</v>
      </c>
      <c r="R888">
        <f t="shared" si="110"/>
        <v>25</v>
      </c>
      <c r="S888">
        <f t="shared" si="105"/>
        <v>1</v>
      </c>
      <c r="T888">
        <f t="shared" si="111"/>
        <v>15.078469999999999</v>
      </c>
      <c r="U888">
        <f t="shared" si="106"/>
        <v>2</v>
      </c>
      <c r="V888" t="str">
        <f t="shared" si="107"/>
        <v>2</v>
      </c>
      <c r="W888">
        <f t="shared" si="108"/>
        <v>1</v>
      </c>
    </row>
    <row r="889" spans="1:23" x14ac:dyDescent="0.25">
      <c r="A889" t="s">
        <v>312</v>
      </c>
      <c r="B889">
        <v>108</v>
      </c>
      <c r="C889">
        <v>1</v>
      </c>
      <c r="D889" s="17" t="s">
        <v>1</v>
      </c>
      <c r="E889">
        <v>27</v>
      </c>
      <c r="F889">
        <v>1</v>
      </c>
      <c r="G889" t="s">
        <v>326</v>
      </c>
      <c r="H889" t="s">
        <v>1</v>
      </c>
      <c r="I889" t="s">
        <v>2</v>
      </c>
      <c r="J889" t="s">
        <v>3</v>
      </c>
      <c r="K889" t="s">
        <v>73</v>
      </c>
      <c r="L889">
        <v>19.00224</v>
      </c>
      <c r="M889" s="16">
        <v>40910</v>
      </c>
      <c r="N889" s="16"/>
      <c r="O889">
        <f t="shared" si="109"/>
        <v>108</v>
      </c>
      <c r="P889">
        <f t="shared" si="109"/>
        <v>1</v>
      </c>
      <c r="Q889">
        <f t="shared" si="104"/>
        <v>1</v>
      </c>
      <c r="R889">
        <f t="shared" si="110"/>
        <v>26</v>
      </c>
      <c r="S889">
        <f t="shared" si="105"/>
        <v>1</v>
      </c>
      <c r="T889">
        <f t="shared" si="111"/>
        <v>19.00224</v>
      </c>
      <c r="U889">
        <f t="shared" si="106"/>
        <v>2</v>
      </c>
      <c r="V889" t="str">
        <f t="shared" si="107"/>
        <v>2</v>
      </c>
      <c r="W889">
        <f t="shared" si="108"/>
        <v>1</v>
      </c>
    </row>
    <row r="890" spans="1:23" x14ac:dyDescent="0.25">
      <c r="A890" t="s">
        <v>312</v>
      </c>
      <c r="B890">
        <v>108</v>
      </c>
      <c r="C890">
        <v>1</v>
      </c>
      <c r="D890" s="17" t="s">
        <v>1</v>
      </c>
      <c r="E890">
        <v>28</v>
      </c>
      <c r="F890">
        <v>3</v>
      </c>
      <c r="G890" t="s">
        <v>328</v>
      </c>
      <c r="H890" t="s">
        <v>8</v>
      </c>
      <c r="I890" t="s">
        <v>8</v>
      </c>
      <c r="J890" t="s">
        <v>6</v>
      </c>
      <c r="K890" t="s">
        <v>74</v>
      </c>
      <c r="L890">
        <v>15.784750000000001</v>
      </c>
      <c r="M890" s="16">
        <v>40910</v>
      </c>
      <c r="N890" s="16"/>
      <c r="O890">
        <f t="shared" si="109"/>
        <v>108</v>
      </c>
      <c r="P890">
        <f t="shared" si="109"/>
        <v>1</v>
      </c>
      <c r="Q890">
        <f t="shared" si="104"/>
        <v>3</v>
      </c>
      <c r="R890">
        <f t="shared" si="110"/>
        <v>27</v>
      </c>
      <c r="S890">
        <f t="shared" si="105"/>
        <v>1</v>
      </c>
      <c r="T890">
        <f t="shared" si="111"/>
        <v>15.784750000000001</v>
      </c>
      <c r="U890">
        <f t="shared" si="106"/>
        <v>1</v>
      </c>
      <c r="V890" t="str">
        <f t="shared" si="107"/>
        <v>2</v>
      </c>
      <c r="W890">
        <f t="shared" si="108"/>
        <v>2</v>
      </c>
    </row>
    <row r="891" spans="1:23" x14ac:dyDescent="0.25">
      <c r="A891" t="s">
        <v>312</v>
      </c>
      <c r="B891">
        <v>108</v>
      </c>
      <c r="C891">
        <v>1</v>
      </c>
      <c r="D891" s="17" t="s">
        <v>1</v>
      </c>
      <c r="E891">
        <v>29</v>
      </c>
      <c r="F891">
        <v>3</v>
      </c>
      <c r="G891" t="s">
        <v>329</v>
      </c>
      <c r="H891" t="s">
        <v>1</v>
      </c>
      <c r="I891" t="s">
        <v>5</v>
      </c>
      <c r="J891" t="s">
        <v>6</v>
      </c>
      <c r="K891" t="s">
        <v>75</v>
      </c>
      <c r="L891">
        <v>18.654710000000001</v>
      </c>
      <c r="M891" s="16">
        <v>40910</v>
      </c>
      <c r="N891" s="16"/>
      <c r="O891">
        <f t="shared" si="109"/>
        <v>108</v>
      </c>
      <c r="P891">
        <f t="shared" si="109"/>
        <v>1</v>
      </c>
      <c r="Q891">
        <f t="shared" si="104"/>
        <v>3</v>
      </c>
      <c r="R891">
        <f t="shared" si="110"/>
        <v>28</v>
      </c>
      <c r="S891">
        <f t="shared" si="105"/>
        <v>1</v>
      </c>
      <c r="T891">
        <f t="shared" si="111"/>
        <v>18.654710000000001</v>
      </c>
      <c r="U891">
        <f t="shared" si="106"/>
        <v>2</v>
      </c>
      <c r="V891" t="str">
        <f t="shared" si="107"/>
        <v>2</v>
      </c>
      <c r="W891">
        <f t="shared" si="108"/>
        <v>2</v>
      </c>
    </row>
    <row r="892" spans="1:23" x14ac:dyDescent="0.25">
      <c r="A892" t="s">
        <v>312</v>
      </c>
      <c r="B892">
        <v>108</v>
      </c>
      <c r="C892">
        <v>1</v>
      </c>
      <c r="D892" s="17" t="s">
        <v>1</v>
      </c>
      <c r="E892">
        <v>30</v>
      </c>
      <c r="F892">
        <v>2</v>
      </c>
      <c r="G892" t="s">
        <v>330</v>
      </c>
      <c r="H892" t="s">
        <v>8</v>
      </c>
      <c r="I892" t="s">
        <v>8</v>
      </c>
      <c r="J892" t="s">
        <v>3</v>
      </c>
      <c r="K892" t="s">
        <v>76</v>
      </c>
      <c r="L892">
        <v>22.051570000000002</v>
      </c>
      <c r="M892" s="16">
        <v>40910</v>
      </c>
      <c r="N892" s="16"/>
      <c r="O892">
        <f t="shared" si="109"/>
        <v>108</v>
      </c>
      <c r="P892">
        <f t="shared" si="109"/>
        <v>1</v>
      </c>
      <c r="Q892">
        <f t="shared" si="104"/>
        <v>2</v>
      </c>
      <c r="R892">
        <f t="shared" si="110"/>
        <v>29</v>
      </c>
      <c r="S892">
        <f t="shared" si="105"/>
        <v>1</v>
      </c>
      <c r="T892">
        <f t="shared" si="111"/>
        <v>22.051570000000002</v>
      </c>
      <c r="U892">
        <f t="shared" si="106"/>
        <v>1</v>
      </c>
      <c r="V892" t="str">
        <f t="shared" si="107"/>
        <v>2</v>
      </c>
      <c r="W892">
        <f t="shared" si="108"/>
        <v>1</v>
      </c>
    </row>
    <row r="893" spans="1:23" x14ac:dyDescent="0.25">
      <c r="A893" t="s">
        <v>312</v>
      </c>
      <c r="B893">
        <v>108</v>
      </c>
      <c r="C893">
        <v>1</v>
      </c>
      <c r="D893" s="17" t="s">
        <v>1</v>
      </c>
      <c r="E893">
        <v>31</v>
      </c>
      <c r="F893">
        <v>2</v>
      </c>
      <c r="G893" t="s">
        <v>330</v>
      </c>
      <c r="H893" t="s">
        <v>1</v>
      </c>
      <c r="I893" t="s">
        <v>5</v>
      </c>
      <c r="J893" t="s">
        <v>3</v>
      </c>
      <c r="K893" t="s">
        <v>77</v>
      </c>
      <c r="L893">
        <v>20.43722</v>
      </c>
      <c r="M893" s="16">
        <v>40910</v>
      </c>
      <c r="N893" s="16"/>
      <c r="O893">
        <f t="shared" si="109"/>
        <v>108</v>
      </c>
      <c r="P893">
        <f t="shared" si="109"/>
        <v>1</v>
      </c>
      <c r="Q893">
        <f t="shared" si="104"/>
        <v>2</v>
      </c>
      <c r="R893">
        <f t="shared" si="110"/>
        <v>30</v>
      </c>
      <c r="S893">
        <f t="shared" si="105"/>
        <v>1</v>
      </c>
      <c r="T893">
        <f t="shared" si="111"/>
        <v>20.43722</v>
      </c>
      <c r="U893">
        <f t="shared" si="106"/>
        <v>2</v>
      </c>
      <c r="V893" t="str">
        <f t="shared" si="107"/>
        <v>2</v>
      </c>
      <c r="W893">
        <f t="shared" si="108"/>
        <v>1</v>
      </c>
    </row>
    <row r="894" spans="1:23" x14ac:dyDescent="0.25">
      <c r="A894" t="s">
        <v>312</v>
      </c>
      <c r="B894">
        <v>108</v>
      </c>
      <c r="C894">
        <v>1</v>
      </c>
      <c r="D894" s="17" t="s">
        <v>1</v>
      </c>
      <c r="E894">
        <v>32</v>
      </c>
      <c r="F894">
        <v>2</v>
      </c>
      <c r="G894" t="s">
        <v>327</v>
      </c>
      <c r="H894" t="s">
        <v>8</v>
      </c>
      <c r="I894" t="s">
        <v>8</v>
      </c>
      <c r="J894" t="s">
        <v>3</v>
      </c>
      <c r="K894" t="s">
        <v>78</v>
      </c>
      <c r="L894">
        <v>18.127800000000001</v>
      </c>
      <c r="M894" s="16">
        <v>40910</v>
      </c>
      <c r="N894" s="16"/>
      <c r="O894">
        <f t="shared" si="109"/>
        <v>108</v>
      </c>
      <c r="P894">
        <f t="shared" si="109"/>
        <v>1</v>
      </c>
      <c r="Q894">
        <f t="shared" si="104"/>
        <v>2</v>
      </c>
      <c r="R894">
        <f t="shared" si="110"/>
        <v>31</v>
      </c>
      <c r="S894">
        <f t="shared" si="105"/>
        <v>1</v>
      </c>
      <c r="T894">
        <f t="shared" si="111"/>
        <v>18.127800000000001</v>
      </c>
      <c r="U894">
        <f t="shared" si="106"/>
        <v>1</v>
      </c>
      <c r="V894" t="str">
        <f t="shared" si="107"/>
        <v>2</v>
      </c>
      <c r="W894">
        <f t="shared" si="108"/>
        <v>1</v>
      </c>
    </row>
    <row r="895" spans="1:23" x14ac:dyDescent="0.25">
      <c r="A895" t="s">
        <v>312</v>
      </c>
      <c r="B895">
        <v>108</v>
      </c>
      <c r="C895">
        <v>1</v>
      </c>
      <c r="D895" s="17" t="s">
        <v>1</v>
      </c>
      <c r="E895">
        <v>33</v>
      </c>
      <c r="F895">
        <v>1</v>
      </c>
      <c r="G895" t="s">
        <v>331</v>
      </c>
      <c r="H895" t="s">
        <v>8</v>
      </c>
      <c r="I895" t="s">
        <v>8</v>
      </c>
      <c r="J895" t="s">
        <v>3</v>
      </c>
      <c r="K895" t="s">
        <v>79</v>
      </c>
      <c r="L895">
        <v>17.903590000000001</v>
      </c>
      <c r="M895" s="16">
        <v>40910</v>
      </c>
      <c r="N895" s="16"/>
      <c r="O895">
        <f t="shared" si="109"/>
        <v>108</v>
      </c>
      <c r="P895">
        <f t="shared" si="109"/>
        <v>1</v>
      </c>
      <c r="Q895">
        <f t="shared" si="104"/>
        <v>1</v>
      </c>
      <c r="R895">
        <f t="shared" si="110"/>
        <v>32</v>
      </c>
      <c r="S895">
        <f t="shared" si="105"/>
        <v>1</v>
      </c>
      <c r="T895">
        <f t="shared" si="111"/>
        <v>17.903590000000001</v>
      </c>
      <c r="U895">
        <f t="shared" si="106"/>
        <v>1</v>
      </c>
      <c r="V895" t="str">
        <f t="shared" si="107"/>
        <v>2</v>
      </c>
      <c r="W895">
        <f t="shared" si="108"/>
        <v>1</v>
      </c>
    </row>
    <row r="896" spans="1:23" x14ac:dyDescent="0.25">
      <c r="A896" t="s">
        <v>312</v>
      </c>
      <c r="B896">
        <v>108</v>
      </c>
      <c r="C896">
        <v>1</v>
      </c>
      <c r="D896" s="17" t="s">
        <v>1</v>
      </c>
      <c r="E896">
        <v>34</v>
      </c>
      <c r="F896">
        <v>2</v>
      </c>
      <c r="G896">
        <v>5</v>
      </c>
      <c r="H896" t="s">
        <v>8</v>
      </c>
      <c r="I896" t="s">
        <v>8</v>
      </c>
      <c r="J896" t="s">
        <v>3</v>
      </c>
      <c r="K896" t="s">
        <v>80</v>
      </c>
      <c r="L896">
        <v>15.336320000000001</v>
      </c>
      <c r="M896" s="16">
        <v>40910</v>
      </c>
      <c r="N896" s="16"/>
      <c r="O896">
        <f t="shared" si="109"/>
        <v>108</v>
      </c>
      <c r="P896">
        <f t="shared" si="109"/>
        <v>1</v>
      </c>
      <c r="Q896">
        <f t="shared" si="104"/>
        <v>2</v>
      </c>
      <c r="R896">
        <f t="shared" si="110"/>
        <v>33</v>
      </c>
      <c r="S896">
        <f t="shared" si="105"/>
        <v>1</v>
      </c>
      <c r="T896">
        <f t="shared" si="111"/>
        <v>15.336320000000001</v>
      </c>
      <c r="U896">
        <f t="shared" si="106"/>
        <v>1</v>
      </c>
      <c r="V896" t="str">
        <f t="shared" si="107"/>
        <v>2</v>
      </c>
      <c r="W896">
        <f t="shared" si="108"/>
        <v>1</v>
      </c>
    </row>
    <row r="897" spans="1:23" x14ac:dyDescent="0.25">
      <c r="A897" t="s">
        <v>312</v>
      </c>
      <c r="B897">
        <v>108</v>
      </c>
      <c r="C897">
        <v>1</v>
      </c>
      <c r="D897" s="17" t="s">
        <v>1</v>
      </c>
      <c r="E897">
        <v>35</v>
      </c>
      <c r="F897">
        <v>2</v>
      </c>
      <c r="G897" t="s">
        <v>325</v>
      </c>
      <c r="H897" t="s">
        <v>8</v>
      </c>
      <c r="I897" t="s">
        <v>8</v>
      </c>
      <c r="J897" t="s">
        <v>6</v>
      </c>
      <c r="K897" t="s">
        <v>81</v>
      </c>
      <c r="L897">
        <v>16.950669999999999</v>
      </c>
      <c r="M897" s="16">
        <v>40910</v>
      </c>
      <c r="N897" s="16"/>
      <c r="O897">
        <f t="shared" si="109"/>
        <v>108</v>
      </c>
      <c r="P897">
        <f t="shared" si="109"/>
        <v>1</v>
      </c>
      <c r="Q897">
        <f t="shared" ref="Q897:Q960" si="112">F897</f>
        <v>2</v>
      </c>
      <c r="R897">
        <f t="shared" si="110"/>
        <v>34</v>
      </c>
      <c r="S897">
        <f t="shared" si="105"/>
        <v>1</v>
      </c>
      <c r="T897">
        <f t="shared" si="111"/>
        <v>16.950669999999999</v>
      </c>
      <c r="U897">
        <f t="shared" si="106"/>
        <v>1</v>
      </c>
      <c r="V897" t="str">
        <f t="shared" si="107"/>
        <v>2</v>
      </c>
      <c r="W897">
        <f t="shared" si="108"/>
        <v>2</v>
      </c>
    </row>
    <row r="898" spans="1:23" x14ac:dyDescent="0.25">
      <c r="A898" t="s">
        <v>312</v>
      </c>
      <c r="B898">
        <v>108</v>
      </c>
      <c r="C898">
        <v>1</v>
      </c>
      <c r="D898" s="17" t="s">
        <v>1</v>
      </c>
      <c r="E898">
        <v>36</v>
      </c>
      <c r="F898">
        <v>3</v>
      </c>
      <c r="G898" t="s">
        <v>329</v>
      </c>
      <c r="H898" t="s">
        <v>8</v>
      </c>
      <c r="I898" t="s">
        <v>8</v>
      </c>
      <c r="J898" t="s">
        <v>6</v>
      </c>
      <c r="K898" t="s">
        <v>82</v>
      </c>
      <c r="L898">
        <v>16.1435</v>
      </c>
      <c r="M898" s="16">
        <v>40910</v>
      </c>
      <c r="N898" s="16"/>
      <c r="O898">
        <f t="shared" si="109"/>
        <v>108</v>
      </c>
      <c r="P898">
        <f t="shared" si="109"/>
        <v>1</v>
      </c>
      <c r="Q898">
        <f t="shared" si="112"/>
        <v>3</v>
      </c>
      <c r="R898">
        <f t="shared" si="110"/>
        <v>35</v>
      </c>
      <c r="S898">
        <f t="shared" ref="S898:S961" si="113">IF(D898=D$2,1,IF(D898=D$43,2,IF(D898=D$84,3)))</f>
        <v>1</v>
      </c>
      <c r="T898">
        <f t="shared" si="111"/>
        <v>16.1435</v>
      </c>
      <c r="U898">
        <f t="shared" ref="U898:U961" si="114">IF(H898=H$5,1,2)</f>
        <v>1</v>
      </c>
      <c r="V898" t="str">
        <f t="shared" ref="V898:V961" si="115">MID(A898,11,1)</f>
        <v>2</v>
      </c>
      <c r="W898">
        <f t="shared" ref="W898:W961" si="116">IF(J898=J$3,1,2)</f>
        <v>2</v>
      </c>
    </row>
    <row r="899" spans="1:23" x14ac:dyDescent="0.25">
      <c r="A899" t="s">
        <v>312</v>
      </c>
      <c r="B899">
        <v>108</v>
      </c>
      <c r="C899">
        <v>1</v>
      </c>
      <c r="D899" s="17" t="s">
        <v>1</v>
      </c>
      <c r="E899">
        <v>37</v>
      </c>
      <c r="F899">
        <v>1</v>
      </c>
      <c r="G899" t="s">
        <v>331</v>
      </c>
      <c r="H899" t="s">
        <v>1</v>
      </c>
      <c r="I899" t="s">
        <v>2</v>
      </c>
      <c r="J899" t="s">
        <v>3</v>
      </c>
      <c r="K899" t="s">
        <v>83</v>
      </c>
      <c r="L899">
        <v>16.883410000000001</v>
      </c>
      <c r="M899" s="16">
        <v>40910</v>
      </c>
      <c r="N899" s="16"/>
      <c r="O899">
        <f t="shared" ref="O899:P962" si="117">B899</f>
        <v>108</v>
      </c>
      <c r="P899">
        <f t="shared" si="117"/>
        <v>1</v>
      </c>
      <c r="Q899">
        <f t="shared" si="112"/>
        <v>1</v>
      </c>
      <c r="R899">
        <f t="shared" ref="R899:R962" si="118">E899-1</f>
        <v>36</v>
      </c>
      <c r="S899">
        <f t="shared" si="113"/>
        <v>1</v>
      </c>
      <c r="T899">
        <f t="shared" ref="T899:T962" si="119">L899</f>
        <v>16.883410000000001</v>
      </c>
      <c r="U899">
        <f t="shared" si="114"/>
        <v>2</v>
      </c>
      <c r="V899" t="str">
        <f t="shared" si="115"/>
        <v>2</v>
      </c>
      <c r="W899">
        <f t="shared" si="116"/>
        <v>1</v>
      </c>
    </row>
    <row r="900" spans="1:23" x14ac:dyDescent="0.25">
      <c r="A900" t="s">
        <v>312</v>
      </c>
      <c r="B900">
        <v>108</v>
      </c>
      <c r="C900">
        <v>1</v>
      </c>
      <c r="D900" s="17" t="s">
        <v>1</v>
      </c>
      <c r="E900">
        <v>38</v>
      </c>
      <c r="F900">
        <v>1</v>
      </c>
      <c r="G900" t="s">
        <v>332</v>
      </c>
      <c r="H900" t="s">
        <v>1</v>
      </c>
      <c r="I900" t="s">
        <v>2</v>
      </c>
      <c r="J900" t="s">
        <v>6</v>
      </c>
      <c r="K900" t="s">
        <v>84</v>
      </c>
      <c r="L900">
        <v>15.42601</v>
      </c>
      <c r="M900" s="16">
        <v>40910</v>
      </c>
      <c r="N900" s="16"/>
      <c r="O900">
        <f t="shared" si="117"/>
        <v>108</v>
      </c>
      <c r="P900">
        <f t="shared" si="117"/>
        <v>1</v>
      </c>
      <c r="Q900">
        <f t="shared" si="112"/>
        <v>1</v>
      </c>
      <c r="R900">
        <f t="shared" si="118"/>
        <v>37</v>
      </c>
      <c r="S900">
        <f t="shared" si="113"/>
        <v>1</v>
      </c>
      <c r="T900">
        <f t="shared" si="119"/>
        <v>15.42601</v>
      </c>
      <c r="U900">
        <f t="shared" si="114"/>
        <v>2</v>
      </c>
      <c r="V900" t="str">
        <f t="shared" si="115"/>
        <v>2</v>
      </c>
      <c r="W900">
        <f t="shared" si="116"/>
        <v>2</v>
      </c>
    </row>
    <row r="901" spans="1:23" x14ac:dyDescent="0.25">
      <c r="A901" t="s">
        <v>312</v>
      </c>
      <c r="B901">
        <v>108</v>
      </c>
      <c r="C901">
        <v>1</v>
      </c>
      <c r="D901" s="17" t="s">
        <v>1</v>
      </c>
      <c r="E901">
        <v>39</v>
      </c>
      <c r="F901">
        <v>1</v>
      </c>
      <c r="G901" t="s">
        <v>332</v>
      </c>
      <c r="H901" t="s">
        <v>8</v>
      </c>
      <c r="I901" t="s">
        <v>8</v>
      </c>
      <c r="J901" t="s">
        <v>6</v>
      </c>
      <c r="K901" t="s">
        <v>85</v>
      </c>
      <c r="L901">
        <v>17.096409999999999</v>
      </c>
      <c r="M901" s="16">
        <v>40910</v>
      </c>
      <c r="N901" s="16"/>
      <c r="O901">
        <f t="shared" si="117"/>
        <v>108</v>
      </c>
      <c r="P901">
        <f t="shared" si="117"/>
        <v>1</v>
      </c>
      <c r="Q901">
        <f t="shared" si="112"/>
        <v>1</v>
      </c>
      <c r="R901">
        <f t="shared" si="118"/>
        <v>38</v>
      </c>
      <c r="S901">
        <f t="shared" si="113"/>
        <v>1</v>
      </c>
      <c r="T901">
        <f t="shared" si="119"/>
        <v>17.096409999999999</v>
      </c>
      <c r="U901">
        <f t="shared" si="114"/>
        <v>1</v>
      </c>
      <c r="V901" t="str">
        <f t="shared" si="115"/>
        <v>2</v>
      </c>
      <c r="W901">
        <f t="shared" si="116"/>
        <v>2</v>
      </c>
    </row>
    <row r="902" spans="1:23" x14ac:dyDescent="0.25">
      <c r="A902" t="s">
        <v>312</v>
      </c>
      <c r="B902">
        <v>108</v>
      </c>
      <c r="C902">
        <v>1</v>
      </c>
      <c r="D902" s="17" t="s">
        <v>1</v>
      </c>
      <c r="E902">
        <v>40</v>
      </c>
      <c r="F902">
        <v>3</v>
      </c>
      <c r="G902" t="s">
        <v>328</v>
      </c>
      <c r="H902" t="s">
        <v>1</v>
      </c>
      <c r="I902" t="s">
        <v>5</v>
      </c>
      <c r="J902" t="s">
        <v>6</v>
      </c>
      <c r="K902" t="s">
        <v>86</v>
      </c>
      <c r="L902">
        <v>13.52018</v>
      </c>
      <c r="M902" s="16">
        <v>40910</v>
      </c>
      <c r="N902" s="16"/>
      <c r="O902">
        <f t="shared" si="117"/>
        <v>108</v>
      </c>
      <c r="P902">
        <f t="shared" si="117"/>
        <v>1</v>
      </c>
      <c r="Q902">
        <f t="shared" si="112"/>
        <v>3</v>
      </c>
      <c r="R902">
        <f t="shared" si="118"/>
        <v>39</v>
      </c>
      <c r="S902">
        <f t="shared" si="113"/>
        <v>1</v>
      </c>
      <c r="T902">
        <f t="shared" si="119"/>
        <v>13.52018</v>
      </c>
      <c r="U902">
        <f t="shared" si="114"/>
        <v>2</v>
      </c>
      <c r="V902" t="str">
        <f t="shared" si="115"/>
        <v>2</v>
      </c>
      <c r="W902">
        <f t="shared" si="116"/>
        <v>2</v>
      </c>
    </row>
    <row r="903" spans="1:23" x14ac:dyDescent="0.25">
      <c r="A903" t="s">
        <v>312</v>
      </c>
      <c r="B903">
        <v>108</v>
      </c>
      <c r="C903">
        <v>1</v>
      </c>
      <c r="D903" s="17" t="s">
        <v>1</v>
      </c>
      <c r="E903">
        <v>41</v>
      </c>
      <c r="F903">
        <v>3</v>
      </c>
      <c r="G903" t="s">
        <v>315</v>
      </c>
      <c r="H903" t="s">
        <v>1</v>
      </c>
      <c r="I903" t="s">
        <v>2</v>
      </c>
      <c r="J903" t="s">
        <v>6</v>
      </c>
      <c r="K903" t="s">
        <v>87</v>
      </c>
      <c r="L903">
        <v>18.318390000000001</v>
      </c>
      <c r="M903" s="16">
        <v>40910</v>
      </c>
      <c r="N903" s="16"/>
      <c r="O903">
        <f t="shared" si="117"/>
        <v>108</v>
      </c>
      <c r="P903">
        <f t="shared" si="117"/>
        <v>1</v>
      </c>
      <c r="Q903">
        <f t="shared" si="112"/>
        <v>3</v>
      </c>
      <c r="R903">
        <f t="shared" si="118"/>
        <v>40</v>
      </c>
      <c r="S903">
        <f t="shared" si="113"/>
        <v>1</v>
      </c>
      <c r="T903">
        <f t="shared" si="119"/>
        <v>18.318390000000001</v>
      </c>
      <c r="U903">
        <f t="shared" si="114"/>
        <v>2</v>
      </c>
      <c r="V903" t="str">
        <f t="shared" si="115"/>
        <v>2</v>
      </c>
      <c r="W903">
        <f t="shared" si="116"/>
        <v>2</v>
      </c>
    </row>
    <row r="904" spans="1:23" x14ac:dyDescent="0.25">
      <c r="A904" t="s">
        <v>333</v>
      </c>
      <c r="B904">
        <v>108</v>
      </c>
      <c r="C904">
        <v>2</v>
      </c>
      <c r="D904" s="17" t="s">
        <v>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 t="s">
        <v>168</v>
      </c>
      <c r="L904">
        <v>15.515689999999999</v>
      </c>
      <c r="M904" s="16">
        <v>41123</v>
      </c>
      <c r="O904">
        <f t="shared" si="117"/>
        <v>108</v>
      </c>
      <c r="P904">
        <f t="shared" si="117"/>
        <v>2</v>
      </c>
      <c r="Q904">
        <f t="shared" si="112"/>
        <v>0</v>
      </c>
      <c r="R904">
        <f t="shared" si="118"/>
        <v>0</v>
      </c>
      <c r="S904">
        <f t="shared" si="113"/>
        <v>3</v>
      </c>
      <c r="T904">
        <f t="shared" si="119"/>
        <v>15.515689999999999</v>
      </c>
      <c r="U904">
        <f t="shared" si="114"/>
        <v>2</v>
      </c>
      <c r="V904" t="str">
        <f t="shared" si="115"/>
        <v>6</v>
      </c>
      <c r="W904">
        <f t="shared" si="116"/>
        <v>2</v>
      </c>
    </row>
    <row r="905" spans="1:23" x14ac:dyDescent="0.25">
      <c r="A905" t="s">
        <v>333</v>
      </c>
      <c r="B905">
        <v>108</v>
      </c>
      <c r="C905">
        <v>2</v>
      </c>
      <c r="D905" s="17" t="s">
        <v>8</v>
      </c>
      <c r="E905">
        <v>2</v>
      </c>
      <c r="F905">
        <v>3</v>
      </c>
      <c r="G905" t="s">
        <v>336</v>
      </c>
      <c r="H905" t="s">
        <v>1</v>
      </c>
      <c r="I905" t="s">
        <v>5</v>
      </c>
      <c r="J905" t="s">
        <v>6</v>
      </c>
      <c r="K905" t="s">
        <v>169</v>
      </c>
      <c r="L905">
        <v>14.96637</v>
      </c>
      <c r="M905" s="16">
        <v>41123</v>
      </c>
      <c r="O905">
        <f t="shared" si="117"/>
        <v>108</v>
      </c>
      <c r="P905">
        <f t="shared" si="117"/>
        <v>2</v>
      </c>
      <c r="Q905">
        <f t="shared" si="112"/>
        <v>3</v>
      </c>
      <c r="R905">
        <f t="shared" si="118"/>
        <v>1</v>
      </c>
      <c r="S905">
        <f t="shared" si="113"/>
        <v>3</v>
      </c>
      <c r="T905">
        <f t="shared" si="119"/>
        <v>14.96637</v>
      </c>
      <c r="U905">
        <f t="shared" si="114"/>
        <v>2</v>
      </c>
      <c r="V905" t="str">
        <f t="shared" si="115"/>
        <v>6</v>
      </c>
      <c r="W905">
        <f t="shared" si="116"/>
        <v>2</v>
      </c>
    </row>
    <row r="906" spans="1:23" x14ac:dyDescent="0.25">
      <c r="A906" t="s">
        <v>333</v>
      </c>
      <c r="B906">
        <v>108</v>
      </c>
      <c r="C906">
        <v>2</v>
      </c>
      <c r="D906" s="17" t="s">
        <v>8</v>
      </c>
      <c r="E906">
        <v>3</v>
      </c>
      <c r="F906">
        <v>2</v>
      </c>
      <c r="G906" t="s">
        <v>337</v>
      </c>
      <c r="H906" t="s">
        <v>1</v>
      </c>
      <c r="I906" t="s">
        <v>5</v>
      </c>
      <c r="J906" t="s">
        <v>6</v>
      </c>
      <c r="K906" t="s">
        <v>170</v>
      </c>
      <c r="L906">
        <v>14.764570000000001</v>
      </c>
      <c r="M906" s="16">
        <v>41123</v>
      </c>
      <c r="O906">
        <f t="shared" si="117"/>
        <v>108</v>
      </c>
      <c r="P906">
        <f t="shared" si="117"/>
        <v>2</v>
      </c>
      <c r="Q906">
        <f t="shared" si="112"/>
        <v>2</v>
      </c>
      <c r="R906">
        <f t="shared" si="118"/>
        <v>2</v>
      </c>
      <c r="S906">
        <f t="shared" si="113"/>
        <v>3</v>
      </c>
      <c r="T906">
        <f t="shared" si="119"/>
        <v>14.764570000000001</v>
      </c>
      <c r="U906">
        <f t="shared" si="114"/>
        <v>2</v>
      </c>
      <c r="V906" t="str">
        <f t="shared" si="115"/>
        <v>6</v>
      </c>
      <c r="W906">
        <f t="shared" si="116"/>
        <v>2</v>
      </c>
    </row>
    <row r="907" spans="1:23" x14ac:dyDescent="0.25">
      <c r="A907" t="s">
        <v>333</v>
      </c>
      <c r="B907">
        <v>108</v>
      </c>
      <c r="C907">
        <v>2</v>
      </c>
      <c r="D907" s="17" t="s">
        <v>8</v>
      </c>
      <c r="E907">
        <v>4</v>
      </c>
      <c r="F907">
        <v>2</v>
      </c>
      <c r="G907" t="s">
        <v>338</v>
      </c>
      <c r="H907" t="s">
        <v>8</v>
      </c>
      <c r="I907" t="s">
        <v>8</v>
      </c>
      <c r="J907" t="s">
        <v>6</v>
      </c>
      <c r="K907" t="s">
        <v>171</v>
      </c>
      <c r="L907">
        <v>16.278030000000001</v>
      </c>
      <c r="M907" s="16">
        <v>41123</v>
      </c>
      <c r="O907">
        <f t="shared" si="117"/>
        <v>108</v>
      </c>
      <c r="P907">
        <f t="shared" si="117"/>
        <v>2</v>
      </c>
      <c r="Q907">
        <f t="shared" si="112"/>
        <v>2</v>
      </c>
      <c r="R907">
        <f t="shared" si="118"/>
        <v>3</v>
      </c>
      <c r="S907">
        <f t="shared" si="113"/>
        <v>3</v>
      </c>
      <c r="T907">
        <f t="shared" si="119"/>
        <v>16.278030000000001</v>
      </c>
      <c r="U907">
        <f t="shared" si="114"/>
        <v>1</v>
      </c>
      <c r="V907" t="str">
        <f t="shared" si="115"/>
        <v>6</v>
      </c>
      <c r="W907">
        <f t="shared" si="116"/>
        <v>2</v>
      </c>
    </row>
    <row r="908" spans="1:23" x14ac:dyDescent="0.25">
      <c r="A908" t="s">
        <v>333</v>
      </c>
      <c r="B908">
        <v>108</v>
      </c>
      <c r="C908">
        <v>2</v>
      </c>
      <c r="D908" s="17" t="s">
        <v>8</v>
      </c>
      <c r="E908">
        <v>5</v>
      </c>
      <c r="F908">
        <v>3</v>
      </c>
      <c r="G908" t="s">
        <v>339</v>
      </c>
      <c r="H908" t="s">
        <v>1</v>
      </c>
      <c r="I908" t="s">
        <v>5</v>
      </c>
      <c r="J908" t="s">
        <v>6</v>
      </c>
      <c r="K908" t="s">
        <v>172</v>
      </c>
      <c r="L908">
        <v>15.403589999999999</v>
      </c>
      <c r="M908" s="16">
        <v>41123</v>
      </c>
      <c r="O908">
        <f t="shared" si="117"/>
        <v>108</v>
      </c>
      <c r="P908">
        <f t="shared" si="117"/>
        <v>2</v>
      </c>
      <c r="Q908">
        <f t="shared" si="112"/>
        <v>3</v>
      </c>
      <c r="R908">
        <f t="shared" si="118"/>
        <v>4</v>
      </c>
      <c r="S908">
        <f t="shared" si="113"/>
        <v>3</v>
      </c>
      <c r="T908">
        <f t="shared" si="119"/>
        <v>15.403589999999999</v>
      </c>
      <c r="U908">
        <f t="shared" si="114"/>
        <v>2</v>
      </c>
      <c r="V908" t="str">
        <f t="shared" si="115"/>
        <v>6</v>
      </c>
      <c r="W908">
        <f t="shared" si="116"/>
        <v>2</v>
      </c>
    </row>
    <row r="909" spans="1:23" x14ac:dyDescent="0.25">
      <c r="A909" t="s">
        <v>333</v>
      </c>
      <c r="B909">
        <v>108</v>
      </c>
      <c r="C909">
        <v>2</v>
      </c>
      <c r="D909" s="17" t="s">
        <v>8</v>
      </c>
      <c r="E909">
        <v>6</v>
      </c>
      <c r="F909">
        <v>2</v>
      </c>
      <c r="G909" t="s">
        <v>340</v>
      </c>
      <c r="H909" t="s">
        <v>1</v>
      </c>
      <c r="I909" t="s">
        <v>2</v>
      </c>
      <c r="J909" t="s">
        <v>3</v>
      </c>
      <c r="K909" t="s">
        <v>173</v>
      </c>
      <c r="L909">
        <v>15.73991</v>
      </c>
      <c r="M909" s="16">
        <v>41123</v>
      </c>
      <c r="O909">
        <f t="shared" si="117"/>
        <v>108</v>
      </c>
      <c r="P909">
        <f t="shared" si="117"/>
        <v>2</v>
      </c>
      <c r="Q909">
        <f t="shared" si="112"/>
        <v>2</v>
      </c>
      <c r="R909">
        <f t="shared" si="118"/>
        <v>5</v>
      </c>
      <c r="S909">
        <f t="shared" si="113"/>
        <v>3</v>
      </c>
      <c r="T909">
        <f t="shared" si="119"/>
        <v>15.73991</v>
      </c>
      <c r="U909">
        <f t="shared" si="114"/>
        <v>2</v>
      </c>
      <c r="V909" t="str">
        <f t="shared" si="115"/>
        <v>6</v>
      </c>
      <c r="W909">
        <f t="shared" si="116"/>
        <v>1</v>
      </c>
    </row>
    <row r="910" spans="1:23" x14ac:dyDescent="0.25">
      <c r="A910" t="s">
        <v>333</v>
      </c>
      <c r="B910">
        <v>108</v>
      </c>
      <c r="C910">
        <v>2</v>
      </c>
      <c r="D910" s="17" t="s">
        <v>8</v>
      </c>
      <c r="E910">
        <v>7</v>
      </c>
      <c r="F910">
        <v>2</v>
      </c>
      <c r="G910" t="s">
        <v>341</v>
      </c>
      <c r="H910" t="s">
        <v>8</v>
      </c>
      <c r="I910" t="s">
        <v>8</v>
      </c>
      <c r="J910" t="s">
        <v>3</v>
      </c>
      <c r="K910" t="s">
        <v>174</v>
      </c>
      <c r="L910">
        <v>16.50224</v>
      </c>
      <c r="M910" s="16">
        <v>41123</v>
      </c>
      <c r="O910">
        <f t="shared" si="117"/>
        <v>108</v>
      </c>
      <c r="P910">
        <f t="shared" si="117"/>
        <v>2</v>
      </c>
      <c r="Q910">
        <f t="shared" si="112"/>
        <v>2</v>
      </c>
      <c r="R910">
        <f t="shared" si="118"/>
        <v>6</v>
      </c>
      <c r="S910">
        <f t="shared" si="113"/>
        <v>3</v>
      </c>
      <c r="T910">
        <f t="shared" si="119"/>
        <v>16.50224</v>
      </c>
      <c r="U910">
        <f t="shared" si="114"/>
        <v>1</v>
      </c>
      <c r="V910" t="str">
        <f t="shared" si="115"/>
        <v>6</v>
      </c>
      <c r="W910">
        <f t="shared" si="116"/>
        <v>1</v>
      </c>
    </row>
    <row r="911" spans="1:23" x14ac:dyDescent="0.25">
      <c r="A911" t="s">
        <v>333</v>
      </c>
      <c r="B911">
        <v>108</v>
      </c>
      <c r="C911">
        <v>2</v>
      </c>
      <c r="D911" s="17" t="s">
        <v>8</v>
      </c>
      <c r="E911">
        <v>8</v>
      </c>
      <c r="F911">
        <v>3</v>
      </c>
      <c r="G911" t="s">
        <v>339</v>
      </c>
      <c r="H911" t="s">
        <v>8</v>
      </c>
      <c r="I911" t="s">
        <v>8</v>
      </c>
      <c r="J911" t="s">
        <v>6</v>
      </c>
      <c r="K911" t="s">
        <v>175</v>
      </c>
      <c r="L911">
        <v>14.764570000000001</v>
      </c>
      <c r="M911" s="16">
        <v>41123</v>
      </c>
      <c r="O911">
        <f t="shared" si="117"/>
        <v>108</v>
      </c>
      <c r="P911">
        <f t="shared" si="117"/>
        <v>2</v>
      </c>
      <c r="Q911">
        <f t="shared" si="112"/>
        <v>3</v>
      </c>
      <c r="R911">
        <f t="shared" si="118"/>
        <v>7</v>
      </c>
      <c r="S911">
        <f t="shared" si="113"/>
        <v>3</v>
      </c>
      <c r="T911">
        <f t="shared" si="119"/>
        <v>14.764570000000001</v>
      </c>
      <c r="U911">
        <f t="shared" si="114"/>
        <v>1</v>
      </c>
      <c r="V911" t="str">
        <f t="shared" si="115"/>
        <v>6</v>
      </c>
      <c r="W911">
        <f t="shared" si="116"/>
        <v>2</v>
      </c>
    </row>
    <row r="912" spans="1:23" x14ac:dyDescent="0.25">
      <c r="A912" t="s">
        <v>333</v>
      </c>
      <c r="B912">
        <v>108</v>
      </c>
      <c r="C912">
        <v>2</v>
      </c>
      <c r="D912" s="17" t="s">
        <v>8</v>
      </c>
      <c r="E912">
        <v>9</v>
      </c>
      <c r="F912">
        <v>1</v>
      </c>
      <c r="G912" t="s">
        <v>342</v>
      </c>
      <c r="H912" t="s">
        <v>8</v>
      </c>
      <c r="I912" t="s">
        <v>8</v>
      </c>
      <c r="J912" t="s">
        <v>6</v>
      </c>
      <c r="K912" t="s">
        <v>176</v>
      </c>
      <c r="L912">
        <v>15.28027</v>
      </c>
      <c r="M912" s="16">
        <v>41123</v>
      </c>
      <c r="O912">
        <f t="shared" si="117"/>
        <v>108</v>
      </c>
      <c r="P912">
        <f t="shared" si="117"/>
        <v>2</v>
      </c>
      <c r="Q912">
        <f t="shared" si="112"/>
        <v>1</v>
      </c>
      <c r="R912">
        <f t="shared" si="118"/>
        <v>8</v>
      </c>
      <c r="S912">
        <f t="shared" si="113"/>
        <v>3</v>
      </c>
      <c r="T912">
        <f t="shared" si="119"/>
        <v>15.28027</v>
      </c>
      <c r="U912">
        <f t="shared" si="114"/>
        <v>1</v>
      </c>
      <c r="V912" t="str">
        <f t="shared" si="115"/>
        <v>6</v>
      </c>
      <c r="W912">
        <f t="shared" si="116"/>
        <v>2</v>
      </c>
    </row>
    <row r="913" spans="1:23" x14ac:dyDescent="0.25">
      <c r="A913" t="s">
        <v>333</v>
      </c>
      <c r="B913">
        <v>108</v>
      </c>
      <c r="C913">
        <v>2</v>
      </c>
      <c r="D913" s="17" t="s">
        <v>8</v>
      </c>
      <c r="E913">
        <v>10</v>
      </c>
      <c r="F913">
        <v>2</v>
      </c>
      <c r="G913" t="s">
        <v>343</v>
      </c>
      <c r="H913" t="s">
        <v>1</v>
      </c>
      <c r="I913" t="s">
        <v>5</v>
      </c>
      <c r="J913" t="s">
        <v>6</v>
      </c>
      <c r="K913" t="s">
        <v>177</v>
      </c>
      <c r="L913">
        <v>14.43946</v>
      </c>
      <c r="M913" s="16">
        <v>41123</v>
      </c>
      <c r="O913">
        <f t="shared" si="117"/>
        <v>108</v>
      </c>
      <c r="P913">
        <f t="shared" si="117"/>
        <v>2</v>
      </c>
      <c r="Q913">
        <f t="shared" si="112"/>
        <v>2</v>
      </c>
      <c r="R913">
        <f t="shared" si="118"/>
        <v>9</v>
      </c>
      <c r="S913">
        <f t="shared" si="113"/>
        <v>3</v>
      </c>
      <c r="T913">
        <f t="shared" si="119"/>
        <v>14.43946</v>
      </c>
      <c r="U913">
        <f t="shared" si="114"/>
        <v>2</v>
      </c>
      <c r="V913" t="str">
        <f t="shared" si="115"/>
        <v>6</v>
      </c>
      <c r="W913">
        <f t="shared" si="116"/>
        <v>2</v>
      </c>
    </row>
    <row r="914" spans="1:23" x14ac:dyDescent="0.25">
      <c r="A914" t="s">
        <v>333</v>
      </c>
      <c r="B914">
        <v>108</v>
      </c>
      <c r="C914">
        <v>2</v>
      </c>
      <c r="D914" s="17" t="s">
        <v>8</v>
      </c>
      <c r="E914">
        <v>11</v>
      </c>
      <c r="F914">
        <v>1</v>
      </c>
      <c r="G914" t="s">
        <v>344</v>
      </c>
      <c r="H914" t="s">
        <v>8</v>
      </c>
      <c r="I914" t="s">
        <v>8</v>
      </c>
      <c r="J914" t="s">
        <v>3</v>
      </c>
      <c r="K914" t="s">
        <v>178</v>
      </c>
      <c r="L914">
        <v>16.132290000000001</v>
      </c>
      <c r="M914" s="16">
        <v>41123</v>
      </c>
      <c r="O914">
        <f t="shared" si="117"/>
        <v>108</v>
      </c>
      <c r="P914">
        <f t="shared" si="117"/>
        <v>2</v>
      </c>
      <c r="Q914">
        <f t="shared" si="112"/>
        <v>1</v>
      </c>
      <c r="R914">
        <f t="shared" si="118"/>
        <v>10</v>
      </c>
      <c r="S914">
        <f t="shared" si="113"/>
        <v>3</v>
      </c>
      <c r="T914">
        <f t="shared" si="119"/>
        <v>16.132290000000001</v>
      </c>
      <c r="U914">
        <f t="shared" si="114"/>
        <v>1</v>
      </c>
      <c r="V914" t="str">
        <f t="shared" si="115"/>
        <v>6</v>
      </c>
      <c r="W914">
        <f t="shared" si="116"/>
        <v>1</v>
      </c>
    </row>
    <row r="915" spans="1:23" x14ac:dyDescent="0.25">
      <c r="A915" t="s">
        <v>333</v>
      </c>
      <c r="B915">
        <v>108</v>
      </c>
      <c r="C915">
        <v>2</v>
      </c>
      <c r="D915" s="17" t="s">
        <v>8</v>
      </c>
      <c r="E915">
        <v>12</v>
      </c>
      <c r="F915">
        <v>3</v>
      </c>
      <c r="G915" t="s">
        <v>345</v>
      </c>
      <c r="H915" t="s">
        <v>8</v>
      </c>
      <c r="I915" t="s">
        <v>8</v>
      </c>
      <c r="J915" t="s">
        <v>3</v>
      </c>
      <c r="K915" t="s">
        <v>179</v>
      </c>
      <c r="L915">
        <v>15.100899999999999</v>
      </c>
      <c r="M915" s="16">
        <v>41123</v>
      </c>
      <c r="O915">
        <f t="shared" si="117"/>
        <v>108</v>
      </c>
      <c r="P915">
        <f t="shared" si="117"/>
        <v>2</v>
      </c>
      <c r="Q915">
        <f t="shared" si="112"/>
        <v>3</v>
      </c>
      <c r="R915">
        <f t="shared" si="118"/>
        <v>11</v>
      </c>
      <c r="S915">
        <f t="shared" si="113"/>
        <v>3</v>
      </c>
      <c r="T915">
        <f t="shared" si="119"/>
        <v>15.100899999999999</v>
      </c>
      <c r="U915">
        <f t="shared" si="114"/>
        <v>1</v>
      </c>
      <c r="V915" t="str">
        <f t="shared" si="115"/>
        <v>6</v>
      </c>
      <c r="W915">
        <f t="shared" si="116"/>
        <v>1</v>
      </c>
    </row>
    <row r="916" spans="1:23" x14ac:dyDescent="0.25">
      <c r="A916" t="s">
        <v>333</v>
      </c>
      <c r="B916">
        <v>108</v>
      </c>
      <c r="C916">
        <v>2</v>
      </c>
      <c r="D916" s="17" t="s">
        <v>8</v>
      </c>
      <c r="E916">
        <v>13</v>
      </c>
      <c r="F916">
        <v>2</v>
      </c>
      <c r="G916" t="s">
        <v>346</v>
      </c>
      <c r="H916" t="s">
        <v>8</v>
      </c>
      <c r="I916" t="s">
        <v>8</v>
      </c>
      <c r="J916" t="s">
        <v>3</v>
      </c>
      <c r="K916" t="s">
        <v>180</v>
      </c>
      <c r="L916">
        <v>16.18834</v>
      </c>
      <c r="M916" s="16">
        <v>41123</v>
      </c>
      <c r="O916">
        <f t="shared" si="117"/>
        <v>108</v>
      </c>
      <c r="P916">
        <f t="shared" si="117"/>
        <v>2</v>
      </c>
      <c r="Q916">
        <f t="shared" si="112"/>
        <v>2</v>
      </c>
      <c r="R916">
        <f t="shared" si="118"/>
        <v>12</v>
      </c>
      <c r="S916">
        <f t="shared" si="113"/>
        <v>3</v>
      </c>
      <c r="T916">
        <f t="shared" si="119"/>
        <v>16.18834</v>
      </c>
      <c r="U916">
        <f t="shared" si="114"/>
        <v>1</v>
      </c>
      <c r="V916" t="str">
        <f t="shared" si="115"/>
        <v>6</v>
      </c>
      <c r="W916">
        <f t="shared" si="116"/>
        <v>1</v>
      </c>
    </row>
    <row r="917" spans="1:23" x14ac:dyDescent="0.25">
      <c r="A917" t="s">
        <v>333</v>
      </c>
      <c r="B917">
        <v>108</v>
      </c>
      <c r="C917">
        <v>2</v>
      </c>
      <c r="D917" s="17" t="s">
        <v>8</v>
      </c>
      <c r="E917">
        <v>14</v>
      </c>
      <c r="F917">
        <v>2</v>
      </c>
      <c r="G917" t="s">
        <v>337</v>
      </c>
      <c r="H917" t="s">
        <v>8</v>
      </c>
      <c r="I917" t="s">
        <v>8</v>
      </c>
      <c r="J917" t="s">
        <v>6</v>
      </c>
      <c r="K917" t="s">
        <v>181</v>
      </c>
      <c r="L917">
        <v>14.809419999999999</v>
      </c>
      <c r="M917" s="16">
        <v>41123</v>
      </c>
      <c r="O917">
        <f t="shared" si="117"/>
        <v>108</v>
      </c>
      <c r="P917">
        <f t="shared" si="117"/>
        <v>2</v>
      </c>
      <c r="Q917">
        <f t="shared" si="112"/>
        <v>2</v>
      </c>
      <c r="R917">
        <f t="shared" si="118"/>
        <v>13</v>
      </c>
      <c r="S917">
        <f t="shared" si="113"/>
        <v>3</v>
      </c>
      <c r="T917">
        <f t="shared" si="119"/>
        <v>14.809419999999999</v>
      </c>
      <c r="U917">
        <f t="shared" si="114"/>
        <v>1</v>
      </c>
      <c r="V917" t="str">
        <f t="shared" si="115"/>
        <v>6</v>
      </c>
      <c r="W917">
        <f t="shared" si="116"/>
        <v>2</v>
      </c>
    </row>
    <row r="918" spans="1:23" x14ac:dyDescent="0.25">
      <c r="A918" t="s">
        <v>333</v>
      </c>
      <c r="B918">
        <v>108</v>
      </c>
      <c r="C918">
        <v>2</v>
      </c>
      <c r="D918" s="17" t="s">
        <v>8</v>
      </c>
      <c r="E918">
        <v>15</v>
      </c>
      <c r="F918">
        <v>1</v>
      </c>
      <c r="G918" t="s">
        <v>344</v>
      </c>
      <c r="H918" t="s">
        <v>1</v>
      </c>
      <c r="I918" t="s">
        <v>2</v>
      </c>
      <c r="J918" t="s">
        <v>3</v>
      </c>
      <c r="K918" t="s">
        <v>182</v>
      </c>
      <c r="L918">
        <v>16.692830000000001</v>
      </c>
      <c r="M918" s="16">
        <v>41123</v>
      </c>
      <c r="O918">
        <f t="shared" si="117"/>
        <v>108</v>
      </c>
      <c r="P918">
        <f t="shared" si="117"/>
        <v>2</v>
      </c>
      <c r="Q918">
        <f t="shared" si="112"/>
        <v>1</v>
      </c>
      <c r="R918">
        <f t="shared" si="118"/>
        <v>14</v>
      </c>
      <c r="S918">
        <f t="shared" si="113"/>
        <v>3</v>
      </c>
      <c r="T918">
        <f t="shared" si="119"/>
        <v>16.692830000000001</v>
      </c>
      <c r="U918">
        <f t="shared" si="114"/>
        <v>2</v>
      </c>
      <c r="V918" t="str">
        <f t="shared" si="115"/>
        <v>6</v>
      </c>
      <c r="W918">
        <f t="shared" si="116"/>
        <v>1</v>
      </c>
    </row>
    <row r="919" spans="1:23" x14ac:dyDescent="0.25">
      <c r="A919" t="s">
        <v>333</v>
      </c>
      <c r="B919">
        <v>108</v>
      </c>
      <c r="C919">
        <v>2</v>
      </c>
      <c r="D919" s="17" t="s">
        <v>8</v>
      </c>
      <c r="E919">
        <v>16</v>
      </c>
      <c r="F919">
        <v>2</v>
      </c>
      <c r="G919" t="s">
        <v>340</v>
      </c>
      <c r="H919" t="s">
        <v>8</v>
      </c>
      <c r="I919" t="s">
        <v>8</v>
      </c>
      <c r="J919" t="s">
        <v>3</v>
      </c>
      <c r="K919" t="s">
        <v>183</v>
      </c>
      <c r="L919">
        <v>15.964130000000001</v>
      </c>
      <c r="M919" s="16">
        <v>41123</v>
      </c>
      <c r="O919">
        <f t="shared" si="117"/>
        <v>108</v>
      </c>
      <c r="P919">
        <f t="shared" si="117"/>
        <v>2</v>
      </c>
      <c r="Q919">
        <f t="shared" si="112"/>
        <v>2</v>
      </c>
      <c r="R919">
        <f t="shared" si="118"/>
        <v>15</v>
      </c>
      <c r="S919">
        <f t="shared" si="113"/>
        <v>3</v>
      </c>
      <c r="T919">
        <f t="shared" si="119"/>
        <v>15.964130000000001</v>
      </c>
      <c r="U919">
        <f t="shared" si="114"/>
        <v>1</v>
      </c>
      <c r="V919" t="str">
        <f t="shared" si="115"/>
        <v>6</v>
      </c>
      <c r="W919">
        <f t="shared" si="116"/>
        <v>1</v>
      </c>
    </row>
    <row r="920" spans="1:23" x14ac:dyDescent="0.25">
      <c r="A920" t="s">
        <v>333</v>
      </c>
      <c r="B920">
        <v>108</v>
      </c>
      <c r="C920">
        <v>2</v>
      </c>
      <c r="D920" s="17" t="s">
        <v>8</v>
      </c>
      <c r="E920">
        <v>17</v>
      </c>
      <c r="F920">
        <v>3</v>
      </c>
      <c r="G920" t="s">
        <v>347</v>
      </c>
      <c r="H920" t="s">
        <v>1</v>
      </c>
      <c r="I920" t="s">
        <v>2</v>
      </c>
      <c r="J920" t="s">
        <v>6</v>
      </c>
      <c r="K920" t="s">
        <v>184</v>
      </c>
      <c r="L920">
        <v>16.973089999999999</v>
      </c>
      <c r="M920" s="16">
        <v>41123</v>
      </c>
      <c r="O920">
        <f t="shared" si="117"/>
        <v>108</v>
      </c>
      <c r="P920">
        <f t="shared" si="117"/>
        <v>2</v>
      </c>
      <c r="Q920">
        <f t="shared" si="112"/>
        <v>3</v>
      </c>
      <c r="R920">
        <f t="shared" si="118"/>
        <v>16</v>
      </c>
      <c r="S920">
        <f t="shared" si="113"/>
        <v>3</v>
      </c>
      <c r="T920">
        <f t="shared" si="119"/>
        <v>16.973089999999999</v>
      </c>
      <c r="U920">
        <f t="shared" si="114"/>
        <v>2</v>
      </c>
      <c r="V920" t="str">
        <f t="shared" si="115"/>
        <v>6</v>
      </c>
      <c r="W920">
        <f t="shared" si="116"/>
        <v>2</v>
      </c>
    </row>
    <row r="921" spans="1:23" x14ac:dyDescent="0.25">
      <c r="A921" t="s">
        <v>333</v>
      </c>
      <c r="B921">
        <v>108</v>
      </c>
      <c r="C921">
        <v>2</v>
      </c>
      <c r="D921" s="17" t="s">
        <v>8</v>
      </c>
      <c r="E921">
        <v>18</v>
      </c>
      <c r="F921">
        <v>1</v>
      </c>
      <c r="G921" t="s">
        <v>348</v>
      </c>
      <c r="H921" t="s">
        <v>8</v>
      </c>
      <c r="I921" t="s">
        <v>8</v>
      </c>
      <c r="J921" t="s">
        <v>6</v>
      </c>
      <c r="K921" t="s">
        <v>185</v>
      </c>
      <c r="L921">
        <v>17.5</v>
      </c>
      <c r="M921" s="16">
        <v>41123</v>
      </c>
      <c r="O921">
        <f t="shared" si="117"/>
        <v>108</v>
      </c>
      <c r="P921">
        <f t="shared" si="117"/>
        <v>2</v>
      </c>
      <c r="Q921">
        <f t="shared" si="112"/>
        <v>1</v>
      </c>
      <c r="R921">
        <f t="shared" si="118"/>
        <v>17</v>
      </c>
      <c r="S921">
        <f t="shared" si="113"/>
        <v>3</v>
      </c>
      <c r="T921">
        <f t="shared" si="119"/>
        <v>17.5</v>
      </c>
      <c r="U921">
        <f t="shared" si="114"/>
        <v>1</v>
      </c>
      <c r="V921" t="str">
        <f t="shared" si="115"/>
        <v>6</v>
      </c>
      <c r="W921">
        <f t="shared" si="116"/>
        <v>2</v>
      </c>
    </row>
    <row r="922" spans="1:23" x14ac:dyDescent="0.25">
      <c r="A922" t="s">
        <v>333</v>
      </c>
      <c r="B922">
        <v>108</v>
      </c>
      <c r="C922">
        <v>2</v>
      </c>
      <c r="D922" s="17" t="s">
        <v>8</v>
      </c>
      <c r="E922">
        <v>19</v>
      </c>
      <c r="F922">
        <v>1</v>
      </c>
      <c r="G922" t="s">
        <v>349</v>
      </c>
      <c r="H922" t="s">
        <v>1</v>
      </c>
      <c r="I922" t="s">
        <v>5</v>
      </c>
      <c r="J922" t="s">
        <v>3</v>
      </c>
      <c r="K922" t="s">
        <v>186</v>
      </c>
      <c r="L922">
        <v>16.883410000000001</v>
      </c>
      <c r="M922" s="16">
        <v>41123</v>
      </c>
      <c r="O922">
        <f t="shared" si="117"/>
        <v>108</v>
      </c>
      <c r="P922">
        <f t="shared" si="117"/>
        <v>2</v>
      </c>
      <c r="Q922">
        <f t="shared" si="112"/>
        <v>1</v>
      </c>
      <c r="R922">
        <f t="shared" si="118"/>
        <v>18</v>
      </c>
      <c r="S922">
        <f t="shared" si="113"/>
        <v>3</v>
      </c>
      <c r="T922">
        <f t="shared" si="119"/>
        <v>16.883410000000001</v>
      </c>
      <c r="U922">
        <f t="shared" si="114"/>
        <v>2</v>
      </c>
      <c r="V922" t="str">
        <f t="shared" si="115"/>
        <v>6</v>
      </c>
      <c r="W922">
        <f t="shared" si="116"/>
        <v>1</v>
      </c>
    </row>
    <row r="923" spans="1:23" x14ac:dyDescent="0.25">
      <c r="A923" t="s">
        <v>333</v>
      </c>
      <c r="B923">
        <v>108</v>
      </c>
      <c r="C923">
        <v>2</v>
      </c>
      <c r="D923" s="17" t="s">
        <v>8</v>
      </c>
      <c r="E923">
        <v>20</v>
      </c>
      <c r="F923">
        <v>3</v>
      </c>
      <c r="G923" t="s">
        <v>345</v>
      </c>
      <c r="H923" t="s">
        <v>1</v>
      </c>
      <c r="I923" t="s">
        <v>2</v>
      </c>
      <c r="J923" t="s">
        <v>3</v>
      </c>
      <c r="K923" t="s">
        <v>187</v>
      </c>
      <c r="L923">
        <v>14.71973</v>
      </c>
      <c r="M923" s="16">
        <v>41123</v>
      </c>
      <c r="O923">
        <f t="shared" si="117"/>
        <v>108</v>
      </c>
      <c r="P923">
        <f t="shared" si="117"/>
        <v>2</v>
      </c>
      <c r="Q923">
        <f t="shared" si="112"/>
        <v>3</v>
      </c>
      <c r="R923">
        <f t="shared" si="118"/>
        <v>19</v>
      </c>
      <c r="S923">
        <f t="shared" si="113"/>
        <v>3</v>
      </c>
      <c r="T923">
        <f t="shared" si="119"/>
        <v>14.71973</v>
      </c>
      <c r="U923">
        <f t="shared" si="114"/>
        <v>2</v>
      </c>
      <c r="V923" t="str">
        <f t="shared" si="115"/>
        <v>6</v>
      </c>
      <c r="W923">
        <f t="shared" si="116"/>
        <v>1</v>
      </c>
    </row>
    <row r="924" spans="1:23" x14ac:dyDescent="0.25">
      <c r="A924" t="s">
        <v>333</v>
      </c>
      <c r="B924">
        <v>108</v>
      </c>
      <c r="C924">
        <v>2</v>
      </c>
      <c r="D924" s="17" t="s">
        <v>8</v>
      </c>
      <c r="E924">
        <v>21</v>
      </c>
      <c r="F924">
        <v>3</v>
      </c>
      <c r="G924" t="s">
        <v>350</v>
      </c>
      <c r="H924" t="s">
        <v>1</v>
      </c>
      <c r="I924" t="s">
        <v>5</v>
      </c>
      <c r="J924" t="s">
        <v>3</v>
      </c>
      <c r="K924" t="s">
        <v>188</v>
      </c>
      <c r="L924">
        <v>14.42825</v>
      </c>
      <c r="M924" s="16">
        <v>41123</v>
      </c>
      <c r="O924">
        <f t="shared" si="117"/>
        <v>108</v>
      </c>
      <c r="P924">
        <f t="shared" si="117"/>
        <v>2</v>
      </c>
      <c r="Q924">
        <f t="shared" si="112"/>
        <v>3</v>
      </c>
      <c r="R924">
        <f t="shared" si="118"/>
        <v>20</v>
      </c>
      <c r="S924">
        <f t="shared" si="113"/>
        <v>3</v>
      </c>
      <c r="T924">
        <f t="shared" si="119"/>
        <v>14.42825</v>
      </c>
      <c r="U924">
        <f t="shared" si="114"/>
        <v>2</v>
      </c>
      <c r="V924" t="str">
        <f t="shared" si="115"/>
        <v>6</v>
      </c>
      <c r="W924">
        <f t="shared" si="116"/>
        <v>1</v>
      </c>
    </row>
    <row r="925" spans="1:23" x14ac:dyDescent="0.25">
      <c r="A925" t="s">
        <v>333</v>
      </c>
      <c r="B925">
        <v>108</v>
      </c>
      <c r="C925">
        <v>2</v>
      </c>
      <c r="D925" s="17" t="s">
        <v>8</v>
      </c>
      <c r="E925">
        <v>22</v>
      </c>
      <c r="F925">
        <v>2</v>
      </c>
      <c r="G925" t="s">
        <v>341</v>
      </c>
      <c r="H925" t="s">
        <v>1</v>
      </c>
      <c r="I925" t="s">
        <v>5</v>
      </c>
      <c r="J925" t="s">
        <v>3</v>
      </c>
      <c r="K925" t="s">
        <v>189</v>
      </c>
      <c r="L925">
        <v>15.90807</v>
      </c>
      <c r="M925" s="16">
        <v>41123</v>
      </c>
      <c r="O925">
        <f t="shared" si="117"/>
        <v>108</v>
      </c>
      <c r="P925">
        <f t="shared" si="117"/>
        <v>2</v>
      </c>
      <c r="Q925">
        <f t="shared" si="112"/>
        <v>2</v>
      </c>
      <c r="R925">
        <f t="shared" si="118"/>
        <v>21</v>
      </c>
      <c r="S925">
        <f t="shared" si="113"/>
        <v>3</v>
      </c>
      <c r="T925">
        <f t="shared" si="119"/>
        <v>15.90807</v>
      </c>
      <c r="U925">
        <f t="shared" si="114"/>
        <v>2</v>
      </c>
      <c r="V925" t="str">
        <f t="shared" si="115"/>
        <v>6</v>
      </c>
      <c r="W925">
        <f t="shared" si="116"/>
        <v>1</v>
      </c>
    </row>
    <row r="926" spans="1:23" x14ac:dyDescent="0.25">
      <c r="A926" t="s">
        <v>333</v>
      </c>
      <c r="B926">
        <v>108</v>
      </c>
      <c r="C926">
        <v>2</v>
      </c>
      <c r="D926" s="17" t="s">
        <v>8</v>
      </c>
      <c r="E926">
        <v>23</v>
      </c>
      <c r="F926">
        <v>2</v>
      </c>
      <c r="G926" t="s">
        <v>343</v>
      </c>
      <c r="H926" t="s">
        <v>8</v>
      </c>
      <c r="I926" t="s">
        <v>8</v>
      </c>
      <c r="J926" t="s">
        <v>6</v>
      </c>
      <c r="K926" t="s">
        <v>190</v>
      </c>
      <c r="L926">
        <v>16.367709999999999</v>
      </c>
      <c r="M926" s="16">
        <v>41123</v>
      </c>
      <c r="O926">
        <f t="shared" si="117"/>
        <v>108</v>
      </c>
      <c r="P926">
        <f t="shared" si="117"/>
        <v>2</v>
      </c>
      <c r="Q926">
        <f t="shared" si="112"/>
        <v>2</v>
      </c>
      <c r="R926">
        <f t="shared" si="118"/>
        <v>22</v>
      </c>
      <c r="S926">
        <f t="shared" si="113"/>
        <v>3</v>
      </c>
      <c r="T926">
        <f t="shared" si="119"/>
        <v>16.367709999999999</v>
      </c>
      <c r="U926">
        <f t="shared" si="114"/>
        <v>1</v>
      </c>
      <c r="V926" t="str">
        <f t="shared" si="115"/>
        <v>6</v>
      </c>
      <c r="W926">
        <f t="shared" si="116"/>
        <v>2</v>
      </c>
    </row>
    <row r="927" spans="1:23" x14ac:dyDescent="0.25">
      <c r="A927" t="s">
        <v>333</v>
      </c>
      <c r="B927">
        <v>108</v>
      </c>
      <c r="C927">
        <v>2</v>
      </c>
      <c r="D927" s="17" t="s">
        <v>8</v>
      </c>
      <c r="E927">
        <v>24</v>
      </c>
      <c r="F927">
        <v>2</v>
      </c>
      <c r="G927" t="s">
        <v>351</v>
      </c>
      <c r="H927" t="s">
        <v>1</v>
      </c>
      <c r="I927" t="s">
        <v>2</v>
      </c>
      <c r="J927" t="s">
        <v>6</v>
      </c>
      <c r="K927" t="s">
        <v>191</v>
      </c>
      <c r="L927">
        <v>16.300450000000001</v>
      </c>
      <c r="M927" s="16">
        <v>41123</v>
      </c>
      <c r="O927">
        <f t="shared" si="117"/>
        <v>108</v>
      </c>
      <c r="P927">
        <f t="shared" si="117"/>
        <v>2</v>
      </c>
      <c r="Q927">
        <f t="shared" si="112"/>
        <v>2</v>
      </c>
      <c r="R927">
        <f t="shared" si="118"/>
        <v>23</v>
      </c>
      <c r="S927">
        <f t="shared" si="113"/>
        <v>3</v>
      </c>
      <c r="T927">
        <f t="shared" si="119"/>
        <v>16.300450000000001</v>
      </c>
      <c r="U927">
        <f t="shared" si="114"/>
        <v>2</v>
      </c>
      <c r="V927" t="str">
        <f t="shared" si="115"/>
        <v>6</v>
      </c>
      <c r="W927">
        <f t="shared" si="116"/>
        <v>2</v>
      </c>
    </row>
    <row r="928" spans="1:23" x14ac:dyDescent="0.25">
      <c r="A928" t="s">
        <v>333</v>
      </c>
      <c r="B928">
        <v>108</v>
      </c>
      <c r="C928">
        <v>2</v>
      </c>
      <c r="D928" s="17" t="s">
        <v>8</v>
      </c>
      <c r="E928">
        <v>25</v>
      </c>
      <c r="F928">
        <v>2</v>
      </c>
      <c r="G928" t="s">
        <v>352</v>
      </c>
      <c r="H928" t="s">
        <v>8</v>
      </c>
      <c r="I928" t="s">
        <v>8</v>
      </c>
      <c r="J928" t="s">
        <v>3</v>
      </c>
      <c r="K928" t="s">
        <v>192</v>
      </c>
      <c r="L928">
        <v>17.06278</v>
      </c>
      <c r="M928" s="16">
        <v>41123</v>
      </c>
      <c r="O928">
        <f t="shared" si="117"/>
        <v>108</v>
      </c>
      <c r="P928">
        <f t="shared" si="117"/>
        <v>2</v>
      </c>
      <c r="Q928">
        <f t="shared" si="112"/>
        <v>2</v>
      </c>
      <c r="R928">
        <f t="shared" si="118"/>
        <v>24</v>
      </c>
      <c r="S928">
        <f t="shared" si="113"/>
        <v>3</v>
      </c>
      <c r="T928">
        <f t="shared" si="119"/>
        <v>17.06278</v>
      </c>
      <c r="U928">
        <f t="shared" si="114"/>
        <v>1</v>
      </c>
      <c r="V928" t="str">
        <f t="shared" si="115"/>
        <v>6</v>
      </c>
      <c r="W928">
        <f t="shared" si="116"/>
        <v>1</v>
      </c>
    </row>
    <row r="929" spans="1:23" x14ac:dyDescent="0.25">
      <c r="A929" t="s">
        <v>333</v>
      </c>
      <c r="B929">
        <v>108</v>
      </c>
      <c r="C929">
        <v>2</v>
      </c>
      <c r="D929" s="17" t="s">
        <v>8</v>
      </c>
      <c r="E929">
        <v>26</v>
      </c>
      <c r="F929">
        <v>1</v>
      </c>
      <c r="G929" t="s">
        <v>342</v>
      </c>
      <c r="H929" t="s">
        <v>1</v>
      </c>
      <c r="I929" t="s">
        <v>2</v>
      </c>
      <c r="J929" t="s">
        <v>6</v>
      </c>
      <c r="K929" t="s">
        <v>193</v>
      </c>
      <c r="L929">
        <v>15.99776</v>
      </c>
      <c r="M929" s="16">
        <v>41123</v>
      </c>
      <c r="O929">
        <f t="shared" si="117"/>
        <v>108</v>
      </c>
      <c r="P929">
        <f t="shared" si="117"/>
        <v>2</v>
      </c>
      <c r="Q929">
        <f t="shared" si="112"/>
        <v>1</v>
      </c>
      <c r="R929">
        <f t="shared" si="118"/>
        <v>25</v>
      </c>
      <c r="S929">
        <f t="shared" si="113"/>
        <v>3</v>
      </c>
      <c r="T929">
        <f t="shared" si="119"/>
        <v>15.99776</v>
      </c>
      <c r="U929">
        <f t="shared" si="114"/>
        <v>2</v>
      </c>
      <c r="V929" t="str">
        <f t="shared" si="115"/>
        <v>6</v>
      </c>
      <c r="W929">
        <f t="shared" si="116"/>
        <v>2</v>
      </c>
    </row>
    <row r="930" spans="1:23" x14ac:dyDescent="0.25">
      <c r="A930" t="s">
        <v>333</v>
      </c>
      <c r="B930">
        <v>108</v>
      </c>
      <c r="C930">
        <v>2</v>
      </c>
      <c r="D930" s="17" t="s">
        <v>8</v>
      </c>
      <c r="E930">
        <v>27</v>
      </c>
      <c r="F930">
        <v>1</v>
      </c>
      <c r="G930" t="s">
        <v>353</v>
      </c>
      <c r="H930" t="s">
        <v>8</v>
      </c>
      <c r="I930" t="s">
        <v>8</v>
      </c>
      <c r="J930" t="s">
        <v>6</v>
      </c>
      <c r="K930" t="s">
        <v>194</v>
      </c>
      <c r="L930">
        <v>16.838570000000001</v>
      </c>
      <c r="M930" s="16">
        <v>41123</v>
      </c>
      <c r="O930">
        <f t="shared" si="117"/>
        <v>108</v>
      </c>
      <c r="P930">
        <f t="shared" si="117"/>
        <v>2</v>
      </c>
      <c r="Q930">
        <f t="shared" si="112"/>
        <v>1</v>
      </c>
      <c r="R930">
        <f t="shared" si="118"/>
        <v>26</v>
      </c>
      <c r="S930">
        <f t="shared" si="113"/>
        <v>3</v>
      </c>
      <c r="T930">
        <f t="shared" si="119"/>
        <v>16.838570000000001</v>
      </c>
      <c r="U930">
        <f t="shared" si="114"/>
        <v>1</v>
      </c>
      <c r="V930" t="str">
        <f t="shared" si="115"/>
        <v>6</v>
      </c>
      <c r="W930">
        <f t="shared" si="116"/>
        <v>2</v>
      </c>
    </row>
    <row r="931" spans="1:23" x14ac:dyDescent="0.25">
      <c r="A931" t="s">
        <v>333</v>
      </c>
      <c r="B931">
        <v>108</v>
      </c>
      <c r="C931">
        <v>2</v>
      </c>
      <c r="D931" s="17" t="s">
        <v>8</v>
      </c>
      <c r="E931">
        <v>28</v>
      </c>
      <c r="F931">
        <v>1</v>
      </c>
      <c r="G931" t="s">
        <v>348</v>
      </c>
      <c r="H931" t="s">
        <v>1</v>
      </c>
      <c r="I931" t="s">
        <v>5</v>
      </c>
      <c r="J931" t="s">
        <v>6</v>
      </c>
      <c r="K931" t="s">
        <v>195</v>
      </c>
      <c r="L931">
        <v>17.52242</v>
      </c>
      <c r="M931" s="16">
        <v>41123</v>
      </c>
      <c r="O931">
        <f t="shared" si="117"/>
        <v>108</v>
      </c>
      <c r="P931">
        <f t="shared" si="117"/>
        <v>2</v>
      </c>
      <c r="Q931">
        <f t="shared" si="112"/>
        <v>1</v>
      </c>
      <c r="R931">
        <f t="shared" si="118"/>
        <v>27</v>
      </c>
      <c r="S931">
        <f t="shared" si="113"/>
        <v>3</v>
      </c>
      <c r="T931">
        <f t="shared" si="119"/>
        <v>17.52242</v>
      </c>
      <c r="U931">
        <f t="shared" si="114"/>
        <v>2</v>
      </c>
      <c r="V931" t="str">
        <f t="shared" si="115"/>
        <v>6</v>
      </c>
      <c r="W931">
        <f t="shared" si="116"/>
        <v>2</v>
      </c>
    </row>
    <row r="932" spans="1:23" x14ac:dyDescent="0.25">
      <c r="A932" t="s">
        <v>333</v>
      </c>
      <c r="B932">
        <v>108</v>
      </c>
      <c r="C932">
        <v>2</v>
      </c>
      <c r="D932" s="17" t="s">
        <v>8</v>
      </c>
      <c r="E932">
        <v>29</v>
      </c>
      <c r="F932">
        <v>3</v>
      </c>
      <c r="G932" t="s">
        <v>354</v>
      </c>
      <c r="H932" t="s">
        <v>1</v>
      </c>
      <c r="I932" t="s">
        <v>5</v>
      </c>
      <c r="J932" t="s">
        <v>3</v>
      </c>
      <c r="K932" t="s">
        <v>196</v>
      </c>
      <c r="L932">
        <v>16.378920000000001</v>
      </c>
      <c r="M932" s="16">
        <v>41123</v>
      </c>
      <c r="O932">
        <f t="shared" si="117"/>
        <v>108</v>
      </c>
      <c r="P932">
        <f t="shared" si="117"/>
        <v>2</v>
      </c>
      <c r="Q932">
        <f t="shared" si="112"/>
        <v>3</v>
      </c>
      <c r="R932">
        <f t="shared" si="118"/>
        <v>28</v>
      </c>
      <c r="S932">
        <f t="shared" si="113"/>
        <v>3</v>
      </c>
      <c r="T932">
        <f t="shared" si="119"/>
        <v>16.378920000000001</v>
      </c>
      <c r="U932">
        <f t="shared" si="114"/>
        <v>2</v>
      </c>
      <c r="V932" t="str">
        <f t="shared" si="115"/>
        <v>6</v>
      </c>
      <c r="W932">
        <f t="shared" si="116"/>
        <v>1</v>
      </c>
    </row>
    <row r="933" spans="1:23" x14ac:dyDescent="0.25">
      <c r="A933" t="s">
        <v>333</v>
      </c>
      <c r="B933">
        <v>108</v>
      </c>
      <c r="C933">
        <v>2</v>
      </c>
      <c r="D933" s="17" t="s">
        <v>8</v>
      </c>
      <c r="E933">
        <v>30</v>
      </c>
      <c r="F933">
        <v>2</v>
      </c>
      <c r="G933" t="s">
        <v>338</v>
      </c>
      <c r="H933" t="s">
        <v>1</v>
      </c>
      <c r="I933" t="s">
        <v>2</v>
      </c>
      <c r="J933" t="s">
        <v>6</v>
      </c>
      <c r="K933" t="s">
        <v>197</v>
      </c>
      <c r="L933">
        <v>16.132290000000001</v>
      </c>
      <c r="M933" s="16">
        <v>41123</v>
      </c>
      <c r="O933">
        <f t="shared" si="117"/>
        <v>108</v>
      </c>
      <c r="P933">
        <f t="shared" si="117"/>
        <v>2</v>
      </c>
      <c r="Q933">
        <f t="shared" si="112"/>
        <v>2</v>
      </c>
      <c r="R933">
        <f t="shared" si="118"/>
        <v>29</v>
      </c>
      <c r="S933">
        <f t="shared" si="113"/>
        <v>3</v>
      </c>
      <c r="T933">
        <f t="shared" si="119"/>
        <v>16.132290000000001</v>
      </c>
      <c r="U933">
        <f t="shared" si="114"/>
        <v>2</v>
      </c>
      <c r="V933" t="str">
        <f t="shared" si="115"/>
        <v>6</v>
      </c>
      <c r="W933">
        <f t="shared" si="116"/>
        <v>2</v>
      </c>
    </row>
    <row r="934" spans="1:23" x14ac:dyDescent="0.25">
      <c r="A934" t="s">
        <v>333</v>
      </c>
      <c r="B934">
        <v>108</v>
      </c>
      <c r="C934">
        <v>2</v>
      </c>
      <c r="D934" s="17" t="s">
        <v>8</v>
      </c>
      <c r="E934">
        <v>31</v>
      </c>
      <c r="F934">
        <v>3</v>
      </c>
      <c r="G934" t="s">
        <v>336</v>
      </c>
      <c r="H934" t="s">
        <v>8</v>
      </c>
      <c r="I934" t="s">
        <v>8</v>
      </c>
      <c r="J934" t="s">
        <v>6</v>
      </c>
      <c r="K934" t="s">
        <v>198</v>
      </c>
      <c r="L934">
        <v>14.67489</v>
      </c>
      <c r="M934" s="16">
        <v>41123</v>
      </c>
      <c r="O934">
        <f t="shared" si="117"/>
        <v>108</v>
      </c>
      <c r="P934">
        <f t="shared" si="117"/>
        <v>2</v>
      </c>
      <c r="Q934">
        <f t="shared" si="112"/>
        <v>3</v>
      </c>
      <c r="R934">
        <f t="shared" si="118"/>
        <v>30</v>
      </c>
      <c r="S934">
        <f t="shared" si="113"/>
        <v>3</v>
      </c>
      <c r="T934">
        <f t="shared" si="119"/>
        <v>14.67489</v>
      </c>
      <c r="U934">
        <f t="shared" si="114"/>
        <v>1</v>
      </c>
      <c r="V934" t="str">
        <f t="shared" si="115"/>
        <v>6</v>
      </c>
      <c r="W934">
        <f t="shared" si="116"/>
        <v>2</v>
      </c>
    </row>
    <row r="935" spans="1:23" x14ac:dyDescent="0.25">
      <c r="A935" t="s">
        <v>333</v>
      </c>
      <c r="B935">
        <v>108</v>
      </c>
      <c r="C935">
        <v>2</v>
      </c>
      <c r="D935" s="17" t="s">
        <v>8</v>
      </c>
      <c r="E935">
        <v>32</v>
      </c>
      <c r="F935">
        <v>3</v>
      </c>
      <c r="G935" t="s">
        <v>350</v>
      </c>
      <c r="H935" t="s">
        <v>8</v>
      </c>
      <c r="I935" t="s">
        <v>8</v>
      </c>
      <c r="J935" t="s">
        <v>3</v>
      </c>
      <c r="K935" t="s">
        <v>199</v>
      </c>
      <c r="L935">
        <v>15.056050000000001</v>
      </c>
      <c r="M935" s="16">
        <v>41123</v>
      </c>
      <c r="O935">
        <f t="shared" si="117"/>
        <v>108</v>
      </c>
      <c r="P935">
        <f t="shared" si="117"/>
        <v>2</v>
      </c>
      <c r="Q935">
        <f t="shared" si="112"/>
        <v>3</v>
      </c>
      <c r="R935">
        <f t="shared" si="118"/>
        <v>31</v>
      </c>
      <c r="S935">
        <f t="shared" si="113"/>
        <v>3</v>
      </c>
      <c r="T935">
        <f t="shared" si="119"/>
        <v>15.056050000000001</v>
      </c>
      <c r="U935">
        <f t="shared" si="114"/>
        <v>1</v>
      </c>
      <c r="V935" t="str">
        <f t="shared" si="115"/>
        <v>6</v>
      </c>
      <c r="W935">
        <f t="shared" si="116"/>
        <v>1</v>
      </c>
    </row>
    <row r="936" spans="1:23" x14ac:dyDescent="0.25">
      <c r="A936" t="s">
        <v>333</v>
      </c>
      <c r="B936">
        <v>108</v>
      </c>
      <c r="C936">
        <v>2</v>
      </c>
      <c r="D936" s="17" t="s">
        <v>8</v>
      </c>
      <c r="E936">
        <v>33</v>
      </c>
      <c r="F936">
        <v>1</v>
      </c>
      <c r="G936" t="s">
        <v>355</v>
      </c>
      <c r="H936" t="s">
        <v>8</v>
      </c>
      <c r="I936" t="s">
        <v>8</v>
      </c>
      <c r="J936" t="s">
        <v>3</v>
      </c>
      <c r="K936" t="s">
        <v>200</v>
      </c>
      <c r="L936">
        <v>16.692830000000001</v>
      </c>
      <c r="M936" s="16">
        <v>41123</v>
      </c>
      <c r="O936">
        <f t="shared" si="117"/>
        <v>108</v>
      </c>
      <c r="P936">
        <f t="shared" si="117"/>
        <v>2</v>
      </c>
      <c r="Q936">
        <f t="shared" si="112"/>
        <v>1</v>
      </c>
      <c r="R936">
        <f t="shared" si="118"/>
        <v>32</v>
      </c>
      <c r="S936">
        <f t="shared" si="113"/>
        <v>3</v>
      </c>
      <c r="T936">
        <f t="shared" si="119"/>
        <v>16.692830000000001</v>
      </c>
      <c r="U936">
        <f t="shared" si="114"/>
        <v>1</v>
      </c>
      <c r="V936" t="str">
        <f t="shared" si="115"/>
        <v>6</v>
      </c>
      <c r="W936">
        <f t="shared" si="116"/>
        <v>1</v>
      </c>
    </row>
    <row r="937" spans="1:23" x14ac:dyDescent="0.25">
      <c r="A937" t="s">
        <v>333</v>
      </c>
      <c r="B937">
        <v>108</v>
      </c>
      <c r="C937">
        <v>2</v>
      </c>
      <c r="D937" s="17" t="s">
        <v>8</v>
      </c>
      <c r="E937">
        <v>34</v>
      </c>
      <c r="F937">
        <v>2</v>
      </c>
      <c r="G937" t="s">
        <v>351</v>
      </c>
      <c r="H937" t="s">
        <v>8</v>
      </c>
      <c r="I937" t="s">
        <v>8</v>
      </c>
      <c r="J937" t="s">
        <v>6</v>
      </c>
      <c r="K937" t="s">
        <v>201</v>
      </c>
      <c r="L937">
        <v>17.701789999999999</v>
      </c>
      <c r="M937" s="16">
        <v>41123</v>
      </c>
      <c r="O937">
        <f t="shared" si="117"/>
        <v>108</v>
      </c>
      <c r="P937">
        <f t="shared" si="117"/>
        <v>2</v>
      </c>
      <c r="Q937">
        <f t="shared" si="112"/>
        <v>2</v>
      </c>
      <c r="R937">
        <f t="shared" si="118"/>
        <v>33</v>
      </c>
      <c r="S937">
        <f t="shared" si="113"/>
        <v>3</v>
      </c>
      <c r="T937">
        <f t="shared" si="119"/>
        <v>17.701789999999999</v>
      </c>
      <c r="U937">
        <f t="shared" si="114"/>
        <v>1</v>
      </c>
      <c r="V937" t="str">
        <f t="shared" si="115"/>
        <v>6</v>
      </c>
      <c r="W937">
        <f t="shared" si="116"/>
        <v>2</v>
      </c>
    </row>
    <row r="938" spans="1:23" x14ac:dyDescent="0.25">
      <c r="A938" t="s">
        <v>333</v>
      </c>
      <c r="B938">
        <v>108</v>
      </c>
      <c r="C938">
        <v>2</v>
      </c>
      <c r="D938" s="17" t="s">
        <v>8</v>
      </c>
      <c r="E938">
        <v>35</v>
      </c>
      <c r="F938">
        <v>3</v>
      </c>
      <c r="G938" t="s">
        <v>347</v>
      </c>
      <c r="H938" t="s">
        <v>8</v>
      </c>
      <c r="I938" t="s">
        <v>8</v>
      </c>
      <c r="J938" t="s">
        <v>6</v>
      </c>
      <c r="K938" t="s">
        <v>202</v>
      </c>
      <c r="L938">
        <v>16.109870000000001</v>
      </c>
      <c r="M938" s="16">
        <v>41123</v>
      </c>
      <c r="O938">
        <f t="shared" si="117"/>
        <v>108</v>
      </c>
      <c r="P938">
        <f t="shared" si="117"/>
        <v>2</v>
      </c>
      <c r="Q938">
        <f t="shared" si="112"/>
        <v>3</v>
      </c>
      <c r="R938">
        <f t="shared" si="118"/>
        <v>34</v>
      </c>
      <c r="S938">
        <f t="shared" si="113"/>
        <v>3</v>
      </c>
      <c r="T938">
        <f t="shared" si="119"/>
        <v>16.109870000000001</v>
      </c>
      <c r="U938">
        <f t="shared" si="114"/>
        <v>1</v>
      </c>
      <c r="V938" t="str">
        <f t="shared" si="115"/>
        <v>6</v>
      </c>
      <c r="W938">
        <f t="shared" si="116"/>
        <v>2</v>
      </c>
    </row>
    <row r="939" spans="1:23" x14ac:dyDescent="0.25">
      <c r="A939" t="s">
        <v>333</v>
      </c>
      <c r="B939">
        <v>108</v>
      </c>
      <c r="C939">
        <v>2</v>
      </c>
      <c r="D939" s="17" t="s">
        <v>8</v>
      </c>
      <c r="E939">
        <v>36</v>
      </c>
      <c r="F939">
        <v>1</v>
      </c>
      <c r="G939" t="s">
        <v>349</v>
      </c>
      <c r="H939" t="s">
        <v>8</v>
      </c>
      <c r="I939" t="s">
        <v>8</v>
      </c>
      <c r="J939" t="s">
        <v>3</v>
      </c>
      <c r="K939" t="s">
        <v>203</v>
      </c>
      <c r="L939">
        <v>16.995519999999999</v>
      </c>
      <c r="M939" s="16">
        <v>41123</v>
      </c>
      <c r="O939">
        <f t="shared" si="117"/>
        <v>108</v>
      </c>
      <c r="P939">
        <f t="shared" si="117"/>
        <v>2</v>
      </c>
      <c r="Q939">
        <f t="shared" si="112"/>
        <v>1</v>
      </c>
      <c r="R939">
        <f t="shared" si="118"/>
        <v>35</v>
      </c>
      <c r="S939">
        <f t="shared" si="113"/>
        <v>3</v>
      </c>
      <c r="T939">
        <f t="shared" si="119"/>
        <v>16.995519999999999</v>
      </c>
      <c r="U939">
        <f t="shared" si="114"/>
        <v>1</v>
      </c>
      <c r="V939" t="str">
        <f t="shared" si="115"/>
        <v>6</v>
      </c>
      <c r="W939">
        <f t="shared" si="116"/>
        <v>1</v>
      </c>
    </row>
    <row r="940" spans="1:23" x14ac:dyDescent="0.25">
      <c r="A940" t="s">
        <v>333</v>
      </c>
      <c r="B940">
        <v>108</v>
      </c>
      <c r="C940">
        <v>2</v>
      </c>
      <c r="D940" s="17" t="s">
        <v>8</v>
      </c>
      <c r="E940">
        <v>37</v>
      </c>
      <c r="F940">
        <v>2</v>
      </c>
      <c r="G940" t="s">
        <v>352</v>
      </c>
      <c r="H940" t="s">
        <v>1</v>
      </c>
      <c r="I940" t="s">
        <v>5</v>
      </c>
      <c r="J940" t="s">
        <v>3</v>
      </c>
      <c r="K940" t="s">
        <v>204</v>
      </c>
      <c r="L940">
        <v>15.01121</v>
      </c>
      <c r="M940" s="16">
        <v>41123</v>
      </c>
      <c r="O940">
        <f t="shared" si="117"/>
        <v>108</v>
      </c>
      <c r="P940">
        <f t="shared" si="117"/>
        <v>2</v>
      </c>
      <c r="Q940">
        <f t="shared" si="112"/>
        <v>2</v>
      </c>
      <c r="R940">
        <f t="shared" si="118"/>
        <v>36</v>
      </c>
      <c r="S940">
        <f t="shared" si="113"/>
        <v>3</v>
      </c>
      <c r="T940">
        <f t="shared" si="119"/>
        <v>15.01121</v>
      </c>
      <c r="U940">
        <f t="shared" si="114"/>
        <v>2</v>
      </c>
      <c r="V940" t="str">
        <f t="shared" si="115"/>
        <v>6</v>
      </c>
      <c r="W940">
        <f t="shared" si="116"/>
        <v>1</v>
      </c>
    </row>
    <row r="941" spans="1:23" x14ac:dyDescent="0.25">
      <c r="A941" t="s">
        <v>333</v>
      </c>
      <c r="B941">
        <v>108</v>
      </c>
      <c r="C941">
        <v>2</v>
      </c>
      <c r="D941" s="17" t="s">
        <v>8</v>
      </c>
      <c r="E941">
        <v>38</v>
      </c>
      <c r="F941">
        <v>1</v>
      </c>
      <c r="G941" t="s">
        <v>355</v>
      </c>
      <c r="H941" t="s">
        <v>1</v>
      </c>
      <c r="I941" t="s">
        <v>2</v>
      </c>
      <c r="J941" t="s">
        <v>3</v>
      </c>
      <c r="K941" t="s">
        <v>205</v>
      </c>
      <c r="L941">
        <v>16.984300000000001</v>
      </c>
      <c r="M941" s="16">
        <v>41123</v>
      </c>
      <c r="O941">
        <f t="shared" si="117"/>
        <v>108</v>
      </c>
      <c r="P941">
        <f t="shared" si="117"/>
        <v>2</v>
      </c>
      <c r="Q941">
        <f t="shared" si="112"/>
        <v>1</v>
      </c>
      <c r="R941">
        <f t="shared" si="118"/>
        <v>37</v>
      </c>
      <c r="S941">
        <f t="shared" si="113"/>
        <v>3</v>
      </c>
      <c r="T941">
        <f t="shared" si="119"/>
        <v>16.984300000000001</v>
      </c>
      <c r="U941">
        <f t="shared" si="114"/>
        <v>2</v>
      </c>
      <c r="V941" t="str">
        <f t="shared" si="115"/>
        <v>6</v>
      </c>
      <c r="W941">
        <f t="shared" si="116"/>
        <v>1</v>
      </c>
    </row>
    <row r="942" spans="1:23" x14ac:dyDescent="0.25">
      <c r="A942" t="s">
        <v>333</v>
      </c>
      <c r="B942">
        <v>108</v>
      </c>
      <c r="C942">
        <v>2</v>
      </c>
      <c r="D942" s="17" t="s">
        <v>8</v>
      </c>
      <c r="E942">
        <v>39</v>
      </c>
      <c r="F942">
        <v>1</v>
      </c>
      <c r="G942" t="s">
        <v>353</v>
      </c>
      <c r="H942" t="s">
        <v>1</v>
      </c>
      <c r="I942" t="s">
        <v>2</v>
      </c>
      <c r="J942" t="s">
        <v>6</v>
      </c>
      <c r="K942" t="s">
        <v>206</v>
      </c>
      <c r="L942">
        <v>15.482060000000001</v>
      </c>
      <c r="M942" s="16">
        <v>41123</v>
      </c>
      <c r="O942">
        <f t="shared" si="117"/>
        <v>108</v>
      </c>
      <c r="P942">
        <f t="shared" si="117"/>
        <v>2</v>
      </c>
      <c r="Q942">
        <f t="shared" si="112"/>
        <v>1</v>
      </c>
      <c r="R942">
        <f t="shared" si="118"/>
        <v>38</v>
      </c>
      <c r="S942">
        <f t="shared" si="113"/>
        <v>3</v>
      </c>
      <c r="T942">
        <f t="shared" si="119"/>
        <v>15.482060000000001</v>
      </c>
      <c r="U942">
        <f t="shared" si="114"/>
        <v>2</v>
      </c>
      <c r="V942" t="str">
        <f t="shared" si="115"/>
        <v>6</v>
      </c>
      <c r="W942">
        <f t="shared" si="116"/>
        <v>2</v>
      </c>
    </row>
    <row r="943" spans="1:23" x14ac:dyDescent="0.25">
      <c r="A943" t="s">
        <v>333</v>
      </c>
      <c r="B943">
        <v>108</v>
      </c>
      <c r="C943">
        <v>2</v>
      </c>
      <c r="D943" s="17" t="s">
        <v>8</v>
      </c>
      <c r="E943">
        <v>40</v>
      </c>
      <c r="F943">
        <v>2</v>
      </c>
      <c r="G943" t="s">
        <v>346</v>
      </c>
      <c r="H943" t="s">
        <v>1</v>
      </c>
      <c r="I943" t="s">
        <v>2</v>
      </c>
      <c r="J943" t="s">
        <v>3</v>
      </c>
      <c r="K943" t="s">
        <v>207</v>
      </c>
      <c r="L943">
        <v>15.60538</v>
      </c>
      <c r="M943" s="16">
        <v>41123</v>
      </c>
      <c r="O943">
        <f t="shared" si="117"/>
        <v>108</v>
      </c>
      <c r="P943">
        <f t="shared" si="117"/>
        <v>2</v>
      </c>
      <c r="Q943">
        <f t="shared" si="112"/>
        <v>2</v>
      </c>
      <c r="R943">
        <f t="shared" si="118"/>
        <v>39</v>
      </c>
      <c r="S943">
        <f t="shared" si="113"/>
        <v>3</v>
      </c>
      <c r="T943">
        <f t="shared" si="119"/>
        <v>15.60538</v>
      </c>
      <c r="U943">
        <f t="shared" si="114"/>
        <v>2</v>
      </c>
      <c r="V943" t="str">
        <f t="shared" si="115"/>
        <v>6</v>
      </c>
      <c r="W943">
        <f t="shared" si="116"/>
        <v>1</v>
      </c>
    </row>
    <row r="944" spans="1:23" x14ac:dyDescent="0.25">
      <c r="A944" t="s">
        <v>333</v>
      </c>
      <c r="B944">
        <v>108</v>
      </c>
      <c r="C944">
        <v>2</v>
      </c>
      <c r="D944" s="17" t="s">
        <v>8</v>
      </c>
      <c r="E944">
        <v>41</v>
      </c>
      <c r="F944">
        <v>3</v>
      </c>
      <c r="G944" t="s">
        <v>354</v>
      </c>
      <c r="H944" t="s">
        <v>8</v>
      </c>
      <c r="I944" t="s">
        <v>8</v>
      </c>
      <c r="J944" t="s">
        <v>3</v>
      </c>
      <c r="K944" t="s">
        <v>208</v>
      </c>
      <c r="L944">
        <v>14.181609999999999</v>
      </c>
      <c r="M944" s="16">
        <v>41123</v>
      </c>
      <c r="O944">
        <f t="shared" si="117"/>
        <v>108</v>
      </c>
      <c r="P944">
        <f t="shared" si="117"/>
        <v>2</v>
      </c>
      <c r="Q944">
        <f t="shared" si="112"/>
        <v>3</v>
      </c>
      <c r="R944">
        <f t="shared" si="118"/>
        <v>40</v>
      </c>
      <c r="S944">
        <f t="shared" si="113"/>
        <v>3</v>
      </c>
      <c r="T944">
        <f t="shared" si="119"/>
        <v>14.181609999999999</v>
      </c>
      <c r="U944">
        <f t="shared" si="114"/>
        <v>1</v>
      </c>
      <c r="V944" t="str">
        <f t="shared" si="115"/>
        <v>6</v>
      </c>
      <c r="W944">
        <f t="shared" si="116"/>
        <v>1</v>
      </c>
    </row>
    <row r="945" spans="1:23" x14ac:dyDescent="0.25">
      <c r="A945" t="s">
        <v>356</v>
      </c>
      <c r="B945">
        <v>108</v>
      </c>
      <c r="C945">
        <v>3</v>
      </c>
      <c r="D945" s="17" t="s">
        <v>230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 t="s">
        <v>235</v>
      </c>
      <c r="L945">
        <v>15.112109999999999</v>
      </c>
      <c r="M945" t="s">
        <v>419</v>
      </c>
      <c r="N945" s="16"/>
      <c r="O945">
        <f t="shared" si="117"/>
        <v>108</v>
      </c>
      <c r="P945">
        <f t="shared" si="117"/>
        <v>3</v>
      </c>
      <c r="Q945">
        <f t="shared" si="112"/>
        <v>0</v>
      </c>
      <c r="R945">
        <f t="shared" si="118"/>
        <v>0</v>
      </c>
      <c r="S945">
        <f t="shared" si="113"/>
        <v>2</v>
      </c>
      <c r="T945">
        <f t="shared" si="119"/>
        <v>15.112109999999999</v>
      </c>
      <c r="U945">
        <f t="shared" si="114"/>
        <v>2</v>
      </c>
      <c r="V945" t="str">
        <f t="shared" si="115"/>
        <v>3</v>
      </c>
      <c r="W945">
        <f t="shared" si="116"/>
        <v>2</v>
      </c>
    </row>
    <row r="946" spans="1:23" x14ac:dyDescent="0.25">
      <c r="A946" t="s">
        <v>356</v>
      </c>
      <c r="B946">
        <v>108</v>
      </c>
      <c r="C946">
        <v>3</v>
      </c>
      <c r="D946" s="17" t="s">
        <v>230</v>
      </c>
      <c r="E946">
        <v>2</v>
      </c>
      <c r="F946">
        <v>3</v>
      </c>
      <c r="G946" t="s">
        <v>358</v>
      </c>
      <c r="H946" t="s">
        <v>1</v>
      </c>
      <c r="I946" t="s">
        <v>5</v>
      </c>
      <c r="J946" t="s">
        <v>3</v>
      </c>
      <c r="K946" t="s">
        <v>104</v>
      </c>
      <c r="L946">
        <v>16.1435</v>
      </c>
      <c r="M946" t="s">
        <v>419</v>
      </c>
      <c r="N946" s="16"/>
      <c r="O946">
        <f t="shared" si="117"/>
        <v>108</v>
      </c>
      <c r="P946">
        <f t="shared" si="117"/>
        <v>3</v>
      </c>
      <c r="Q946">
        <f t="shared" si="112"/>
        <v>3</v>
      </c>
      <c r="R946">
        <f t="shared" si="118"/>
        <v>1</v>
      </c>
      <c r="S946">
        <f t="shared" si="113"/>
        <v>2</v>
      </c>
      <c r="T946">
        <f t="shared" si="119"/>
        <v>16.1435</v>
      </c>
      <c r="U946">
        <f t="shared" si="114"/>
        <v>2</v>
      </c>
      <c r="V946" t="str">
        <f t="shared" si="115"/>
        <v>3</v>
      </c>
      <c r="W946">
        <f t="shared" si="116"/>
        <v>1</v>
      </c>
    </row>
    <row r="947" spans="1:23" x14ac:dyDescent="0.25">
      <c r="A947" t="s">
        <v>356</v>
      </c>
      <c r="B947">
        <v>108</v>
      </c>
      <c r="C947">
        <v>3</v>
      </c>
      <c r="D947" s="17" t="s">
        <v>230</v>
      </c>
      <c r="E947">
        <v>3</v>
      </c>
      <c r="F947">
        <v>2</v>
      </c>
      <c r="G947" t="s">
        <v>359</v>
      </c>
      <c r="H947" t="s">
        <v>8</v>
      </c>
      <c r="I947" t="s">
        <v>8</v>
      </c>
      <c r="J947" t="s">
        <v>6</v>
      </c>
      <c r="K947" t="s">
        <v>119</v>
      </c>
      <c r="L947">
        <v>16.491029999999999</v>
      </c>
      <c r="M947" t="s">
        <v>419</v>
      </c>
      <c r="N947" s="16"/>
      <c r="O947">
        <f t="shared" si="117"/>
        <v>108</v>
      </c>
      <c r="P947">
        <f t="shared" si="117"/>
        <v>3</v>
      </c>
      <c r="Q947">
        <f t="shared" si="112"/>
        <v>2</v>
      </c>
      <c r="R947">
        <f t="shared" si="118"/>
        <v>2</v>
      </c>
      <c r="S947">
        <f t="shared" si="113"/>
        <v>2</v>
      </c>
      <c r="T947">
        <f t="shared" si="119"/>
        <v>16.491029999999999</v>
      </c>
      <c r="U947">
        <f t="shared" si="114"/>
        <v>1</v>
      </c>
      <c r="V947" t="str">
        <f t="shared" si="115"/>
        <v>3</v>
      </c>
      <c r="W947">
        <f t="shared" si="116"/>
        <v>2</v>
      </c>
    </row>
    <row r="948" spans="1:23" x14ac:dyDescent="0.25">
      <c r="A948" t="s">
        <v>356</v>
      </c>
      <c r="B948">
        <v>108</v>
      </c>
      <c r="C948">
        <v>3</v>
      </c>
      <c r="D948" s="17" t="s">
        <v>230</v>
      </c>
      <c r="E948">
        <v>4</v>
      </c>
      <c r="F948">
        <v>3</v>
      </c>
      <c r="G948" t="s">
        <v>360</v>
      </c>
      <c r="H948" t="s">
        <v>1</v>
      </c>
      <c r="I948" t="s">
        <v>5</v>
      </c>
      <c r="J948" t="s">
        <v>6</v>
      </c>
      <c r="K948" t="s">
        <v>89</v>
      </c>
      <c r="L948">
        <v>15.03363</v>
      </c>
      <c r="M948" t="s">
        <v>419</v>
      </c>
      <c r="N948" s="16"/>
      <c r="O948">
        <f t="shared" si="117"/>
        <v>108</v>
      </c>
      <c r="P948">
        <f t="shared" si="117"/>
        <v>3</v>
      </c>
      <c r="Q948">
        <f t="shared" si="112"/>
        <v>3</v>
      </c>
      <c r="R948">
        <f t="shared" si="118"/>
        <v>3</v>
      </c>
      <c r="S948">
        <f t="shared" si="113"/>
        <v>2</v>
      </c>
      <c r="T948">
        <f t="shared" si="119"/>
        <v>15.03363</v>
      </c>
      <c r="U948">
        <f t="shared" si="114"/>
        <v>2</v>
      </c>
      <c r="V948" t="str">
        <f t="shared" si="115"/>
        <v>3</v>
      </c>
      <c r="W948">
        <f t="shared" si="116"/>
        <v>2</v>
      </c>
    </row>
    <row r="949" spans="1:23" x14ac:dyDescent="0.25">
      <c r="A949" t="s">
        <v>356</v>
      </c>
      <c r="B949">
        <v>108</v>
      </c>
      <c r="C949">
        <v>3</v>
      </c>
      <c r="D949" s="17" t="s">
        <v>230</v>
      </c>
      <c r="E949">
        <v>5</v>
      </c>
      <c r="F949">
        <v>1</v>
      </c>
      <c r="G949" t="s">
        <v>361</v>
      </c>
      <c r="H949" t="s">
        <v>1</v>
      </c>
      <c r="I949" t="s">
        <v>5</v>
      </c>
      <c r="J949" t="s">
        <v>6</v>
      </c>
      <c r="K949" t="s">
        <v>122</v>
      </c>
      <c r="L949">
        <v>16.199549999999999</v>
      </c>
      <c r="M949" t="s">
        <v>419</v>
      </c>
      <c r="N949" s="16"/>
      <c r="O949">
        <f t="shared" si="117"/>
        <v>108</v>
      </c>
      <c r="P949">
        <f t="shared" si="117"/>
        <v>3</v>
      </c>
      <c r="Q949">
        <f t="shared" si="112"/>
        <v>1</v>
      </c>
      <c r="R949">
        <f t="shared" si="118"/>
        <v>4</v>
      </c>
      <c r="S949">
        <f t="shared" si="113"/>
        <v>2</v>
      </c>
      <c r="T949">
        <f t="shared" si="119"/>
        <v>16.199549999999999</v>
      </c>
      <c r="U949">
        <f t="shared" si="114"/>
        <v>2</v>
      </c>
      <c r="V949" t="str">
        <f t="shared" si="115"/>
        <v>3</v>
      </c>
      <c r="W949">
        <f t="shared" si="116"/>
        <v>2</v>
      </c>
    </row>
    <row r="950" spans="1:23" x14ac:dyDescent="0.25">
      <c r="A950" t="s">
        <v>356</v>
      </c>
      <c r="B950">
        <v>108</v>
      </c>
      <c r="C950">
        <v>3</v>
      </c>
      <c r="D950" s="17" t="s">
        <v>230</v>
      </c>
      <c r="E950">
        <v>6</v>
      </c>
      <c r="F950">
        <v>3</v>
      </c>
      <c r="G950" t="s">
        <v>358</v>
      </c>
      <c r="H950" t="s">
        <v>8</v>
      </c>
      <c r="I950" t="s">
        <v>8</v>
      </c>
      <c r="J950" t="s">
        <v>3</v>
      </c>
      <c r="K950" t="s">
        <v>124</v>
      </c>
      <c r="L950">
        <v>15.627800000000001</v>
      </c>
      <c r="M950" t="s">
        <v>419</v>
      </c>
      <c r="N950" s="16"/>
      <c r="O950">
        <f t="shared" si="117"/>
        <v>108</v>
      </c>
      <c r="P950">
        <f t="shared" si="117"/>
        <v>3</v>
      </c>
      <c r="Q950">
        <f t="shared" si="112"/>
        <v>3</v>
      </c>
      <c r="R950">
        <f t="shared" si="118"/>
        <v>5</v>
      </c>
      <c r="S950">
        <f t="shared" si="113"/>
        <v>2</v>
      </c>
      <c r="T950">
        <f t="shared" si="119"/>
        <v>15.627800000000001</v>
      </c>
      <c r="U950">
        <f t="shared" si="114"/>
        <v>1</v>
      </c>
      <c r="V950" t="str">
        <f t="shared" si="115"/>
        <v>3</v>
      </c>
      <c r="W950">
        <f t="shared" si="116"/>
        <v>1</v>
      </c>
    </row>
    <row r="951" spans="1:23" x14ac:dyDescent="0.25">
      <c r="A951" t="s">
        <v>356</v>
      </c>
      <c r="B951">
        <v>108</v>
      </c>
      <c r="C951">
        <v>3</v>
      </c>
      <c r="D951" s="17" t="s">
        <v>230</v>
      </c>
      <c r="E951">
        <v>7</v>
      </c>
      <c r="F951">
        <v>1</v>
      </c>
      <c r="G951" t="s">
        <v>362</v>
      </c>
      <c r="H951" t="s">
        <v>8</v>
      </c>
      <c r="I951" t="s">
        <v>8</v>
      </c>
      <c r="J951" t="s">
        <v>3</v>
      </c>
      <c r="K951" t="s">
        <v>115</v>
      </c>
      <c r="L951">
        <v>16.91704</v>
      </c>
      <c r="M951" t="s">
        <v>419</v>
      </c>
      <c r="N951" s="16"/>
      <c r="O951">
        <f t="shared" si="117"/>
        <v>108</v>
      </c>
      <c r="P951">
        <f t="shared" si="117"/>
        <v>3</v>
      </c>
      <c r="Q951">
        <f t="shared" si="112"/>
        <v>1</v>
      </c>
      <c r="R951">
        <f t="shared" si="118"/>
        <v>6</v>
      </c>
      <c r="S951">
        <f t="shared" si="113"/>
        <v>2</v>
      </c>
      <c r="T951">
        <f t="shared" si="119"/>
        <v>16.91704</v>
      </c>
      <c r="U951">
        <f t="shared" si="114"/>
        <v>1</v>
      </c>
      <c r="V951" t="str">
        <f t="shared" si="115"/>
        <v>3</v>
      </c>
      <c r="W951">
        <f t="shared" si="116"/>
        <v>1</v>
      </c>
    </row>
    <row r="952" spans="1:23" x14ac:dyDescent="0.25">
      <c r="A952" t="s">
        <v>356</v>
      </c>
      <c r="B952">
        <v>108</v>
      </c>
      <c r="C952">
        <v>3</v>
      </c>
      <c r="D952" s="17" t="s">
        <v>230</v>
      </c>
      <c r="E952">
        <v>8</v>
      </c>
      <c r="F952">
        <v>1</v>
      </c>
      <c r="G952" t="s">
        <v>363</v>
      </c>
      <c r="H952" t="s">
        <v>1</v>
      </c>
      <c r="I952" t="s">
        <v>2</v>
      </c>
      <c r="J952" t="s">
        <v>6</v>
      </c>
      <c r="K952" t="s">
        <v>117</v>
      </c>
      <c r="L952">
        <v>18.127800000000001</v>
      </c>
      <c r="M952" t="s">
        <v>419</v>
      </c>
      <c r="N952" s="16"/>
      <c r="O952">
        <f t="shared" si="117"/>
        <v>108</v>
      </c>
      <c r="P952">
        <f t="shared" si="117"/>
        <v>3</v>
      </c>
      <c r="Q952">
        <f t="shared" si="112"/>
        <v>1</v>
      </c>
      <c r="R952">
        <f t="shared" si="118"/>
        <v>7</v>
      </c>
      <c r="S952">
        <f t="shared" si="113"/>
        <v>2</v>
      </c>
      <c r="T952">
        <f t="shared" si="119"/>
        <v>18.127800000000001</v>
      </c>
      <c r="U952">
        <f t="shared" si="114"/>
        <v>2</v>
      </c>
      <c r="V952" t="str">
        <f t="shared" si="115"/>
        <v>3</v>
      </c>
      <c r="W952">
        <f t="shared" si="116"/>
        <v>2</v>
      </c>
    </row>
    <row r="953" spans="1:23" x14ac:dyDescent="0.25">
      <c r="A953" t="s">
        <v>356</v>
      </c>
      <c r="B953">
        <v>108</v>
      </c>
      <c r="C953">
        <v>3</v>
      </c>
      <c r="D953" s="17" t="s">
        <v>230</v>
      </c>
      <c r="E953">
        <v>9</v>
      </c>
      <c r="F953">
        <v>3</v>
      </c>
      <c r="G953" t="s">
        <v>364</v>
      </c>
      <c r="H953" t="s">
        <v>1</v>
      </c>
      <c r="I953" t="s">
        <v>5</v>
      </c>
      <c r="J953" t="s">
        <v>6</v>
      </c>
      <c r="K953" t="s">
        <v>95</v>
      </c>
      <c r="L953">
        <v>14.55157</v>
      </c>
      <c r="M953" t="s">
        <v>419</v>
      </c>
      <c r="N953" s="16"/>
      <c r="O953">
        <f t="shared" si="117"/>
        <v>108</v>
      </c>
      <c r="P953">
        <f t="shared" si="117"/>
        <v>3</v>
      </c>
      <c r="Q953">
        <f t="shared" si="112"/>
        <v>3</v>
      </c>
      <c r="R953">
        <f t="shared" si="118"/>
        <v>8</v>
      </c>
      <c r="S953">
        <f t="shared" si="113"/>
        <v>2</v>
      </c>
      <c r="T953">
        <f t="shared" si="119"/>
        <v>14.55157</v>
      </c>
      <c r="U953">
        <f t="shared" si="114"/>
        <v>2</v>
      </c>
      <c r="V953" t="str">
        <f t="shared" si="115"/>
        <v>3</v>
      </c>
      <c r="W953">
        <f t="shared" si="116"/>
        <v>2</v>
      </c>
    </row>
    <row r="954" spans="1:23" x14ac:dyDescent="0.25">
      <c r="A954" t="s">
        <v>356</v>
      </c>
      <c r="B954">
        <v>108</v>
      </c>
      <c r="C954">
        <v>3</v>
      </c>
      <c r="D954" s="17" t="s">
        <v>230</v>
      </c>
      <c r="E954">
        <v>10</v>
      </c>
      <c r="F954">
        <v>3</v>
      </c>
      <c r="G954" t="s">
        <v>360</v>
      </c>
      <c r="H954" t="s">
        <v>8</v>
      </c>
      <c r="I954" t="s">
        <v>8</v>
      </c>
      <c r="J954" t="s">
        <v>6</v>
      </c>
      <c r="K954" t="s">
        <v>99</v>
      </c>
      <c r="L954">
        <v>15.795959999999999</v>
      </c>
      <c r="M954" t="s">
        <v>419</v>
      </c>
      <c r="N954" s="16"/>
      <c r="O954">
        <f t="shared" si="117"/>
        <v>108</v>
      </c>
      <c r="P954">
        <f t="shared" si="117"/>
        <v>3</v>
      </c>
      <c r="Q954">
        <f t="shared" si="112"/>
        <v>3</v>
      </c>
      <c r="R954">
        <f t="shared" si="118"/>
        <v>9</v>
      </c>
      <c r="S954">
        <f t="shared" si="113"/>
        <v>2</v>
      </c>
      <c r="T954">
        <f t="shared" si="119"/>
        <v>15.795959999999999</v>
      </c>
      <c r="U954">
        <f t="shared" si="114"/>
        <v>1</v>
      </c>
      <c r="V954" t="str">
        <f t="shared" si="115"/>
        <v>3</v>
      </c>
      <c r="W954">
        <f t="shared" si="116"/>
        <v>2</v>
      </c>
    </row>
    <row r="955" spans="1:23" x14ac:dyDescent="0.25">
      <c r="A955" t="s">
        <v>356</v>
      </c>
      <c r="B955">
        <v>108</v>
      </c>
      <c r="C955">
        <v>3</v>
      </c>
      <c r="D955" s="17" t="s">
        <v>230</v>
      </c>
      <c r="E955">
        <v>11</v>
      </c>
      <c r="F955">
        <v>3</v>
      </c>
      <c r="G955" t="s">
        <v>316</v>
      </c>
      <c r="H955" t="s">
        <v>1</v>
      </c>
      <c r="I955" t="s">
        <v>2</v>
      </c>
      <c r="J955" t="s">
        <v>3</v>
      </c>
      <c r="K955" t="s">
        <v>112</v>
      </c>
      <c r="L955">
        <v>14.226459999999999</v>
      </c>
      <c r="M955" t="s">
        <v>419</v>
      </c>
      <c r="N955" s="16"/>
      <c r="O955">
        <f t="shared" si="117"/>
        <v>108</v>
      </c>
      <c r="P955">
        <f t="shared" si="117"/>
        <v>3</v>
      </c>
      <c r="Q955">
        <f t="shared" si="112"/>
        <v>3</v>
      </c>
      <c r="R955">
        <f t="shared" si="118"/>
        <v>10</v>
      </c>
      <c r="S955">
        <f t="shared" si="113"/>
        <v>2</v>
      </c>
      <c r="T955">
        <f t="shared" si="119"/>
        <v>14.226459999999999</v>
      </c>
      <c r="U955">
        <f t="shared" si="114"/>
        <v>2</v>
      </c>
      <c r="V955" t="str">
        <f t="shared" si="115"/>
        <v>3</v>
      </c>
      <c r="W955">
        <f t="shared" si="116"/>
        <v>1</v>
      </c>
    </row>
    <row r="956" spans="1:23" x14ac:dyDescent="0.25">
      <c r="A956" t="s">
        <v>356</v>
      </c>
      <c r="B956">
        <v>108</v>
      </c>
      <c r="C956">
        <v>3</v>
      </c>
      <c r="D956" s="17" t="s">
        <v>230</v>
      </c>
      <c r="E956">
        <v>12</v>
      </c>
      <c r="F956">
        <v>2</v>
      </c>
      <c r="G956" t="s">
        <v>365</v>
      </c>
      <c r="H956" t="s">
        <v>1</v>
      </c>
      <c r="I956" t="s">
        <v>2</v>
      </c>
      <c r="J956" t="s">
        <v>3</v>
      </c>
      <c r="K956" t="s">
        <v>94</v>
      </c>
      <c r="L956">
        <v>17.948429999999998</v>
      </c>
      <c r="M956" t="s">
        <v>419</v>
      </c>
      <c r="N956" s="16"/>
      <c r="O956">
        <f t="shared" si="117"/>
        <v>108</v>
      </c>
      <c r="P956">
        <f t="shared" si="117"/>
        <v>3</v>
      </c>
      <c r="Q956">
        <f t="shared" si="112"/>
        <v>2</v>
      </c>
      <c r="R956">
        <f t="shared" si="118"/>
        <v>11</v>
      </c>
      <c r="S956">
        <f t="shared" si="113"/>
        <v>2</v>
      </c>
      <c r="T956">
        <f t="shared" si="119"/>
        <v>17.948429999999998</v>
      </c>
      <c r="U956">
        <f t="shared" si="114"/>
        <v>2</v>
      </c>
      <c r="V956" t="str">
        <f t="shared" si="115"/>
        <v>3</v>
      </c>
      <c r="W956">
        <f t="shared" si="116"/>
        <v>1</v>
      </c>
    </row>
    <row r="957" spans="1:23" x14ac:dyDescent="0.25">
      <c r="A957" t="s">
        <v>356</v>
      </c>
      <c r="B957">
        <v>108</v>
      </c>
      <c r="C957">
        <v>3</v>
      </c>
      <c r="D957" s="17" t="s">
        <v>230</v>
      </c>
      <c r="E957">
        <v>13</v>
      </c>
      <c r="F957">
        <v>1</v>
      </c>
      <c r="G957" t="s">
        <v>366</v>
      </c>
      <c r="H957" t="s">
        <v>1</v>
      </c>
      <c r="I957" t="s">
        <v>5</v>
      </c>
      <c r="J957" t="s">
        <v>3</v>
      </c>
      <c r="K957" t="s">
        <v>98</v>
      </c>
      <c r="L957">
        <v>19.069510000000001</v>
      </c>
      <c r="M957" t="s">
        <v>419</v>
      </c>
      <c r="N957" s="16"/>
      <c r="O957">
        <f t="shared" si="117"/>
        <v>108</v>
      </c>
      <c r="P957">
        <f t="shared" si="117"/>
        <v>3</v>
      </c>
      <c r="Q957">
        <f t="shared" si="112"/>
        <v>1</v>
      </c>
      <c r="R957">
        <f t="shared" si="118"/>
        <v>12</v>
      </c>
      <c r="S957">
        <f t="shared" si="113"/>
        <v>2</v>
      </c>
      <c r="T957">
        <f t="shared" si="119"/>
        <v>19.069510000000001</v>
      </c>
      <c r="U957">
        <f t="shared" si="114"/>
        <v>2</v>
      </c>
      <c r="V957" t="str">
        <f t="shared" si="115"/>
        <v>3</v>
      </c>
      <c r="W957">
        <f t="shared" si="116"/>
        <v>1</v>
      </c>
    </row>
    <row r="958" spans="1:23" x14ac:dyDescent="0.25">
      <c r="A958" t="s">
        <v>356</v>
      </c>
      <c r="B958">
        <v>108</v>
      </c>
      <c r="C958">
        <v>3</v>
      </c>
      <c r="D958" s="17" t="s">
        <v>230</v>
      </c>
      <c r="E958">
        <v>14</v>
      </c>
      <c r="F958">
        <v>1</v>
      </c>
      <c r="G958" t="s">
        <v>367</v>
      </c>
      <c r="H958" t="s">
        <v>1</v>
      </c>
      <c r="I958" t="s">
        <v>2</v>
      </c>
      <c r="J958" t="s">
        <v>3</v>
      </c>
      <c r="K958" t="s">
        <v>91</v>
      </c>
      <c r="L958">
        <v>15.358739999999999</v>
      </c>
      <c r="M958" t="s">
        <v>419</v>
      </c>
      <c r="N958" s="16"/>
      <c r="O958">
        <f t="shared" si="117"/>
        <v>108</v>
      </c>
      <c r="P958">
        <f t="shared" si="117"/>
        <v>3</v>
      </c>
      <c r="Q958">
        <f t="shared" si="112"/>
        <v>1</v>
      </c>
      <c r="R958">
        <f t="shared" si="118"/>
        <v>13</v>
      </c>
      <c r="S958">
        <f t="shared" si="113"/>
        <v>2</v>
      </c>
      <c r="T958">
        <f t="shared" si="119"/>
        <v>15.358739999999999</v>
      </c>
      <c r="U958">
        <f t="shared" si="114"/>
        <v>2</v>
      </c>
      <c r="V958" t="str">
        <f t="shared" si="115"/>
        <v>3</v>
      </c>
      <c r="W958">
        <f t="shared" si="116"/>
        <v>1</v>
      </c>
    </row>
    <row r="959" spans="1:23" x14ac:dyDescent="0.25">
      <c r="A959" t="s">
        <v>356</v>
      </c>
      <c r="B959">
        <v>108</v>
      </c>
      <c r="C959">
        <v>3</v>
      </c>
      <c r="D959" s="17" t="s">
        <v>230</v>
      </c>
      <c r="E959">
        <v>15</v>
      </c>
      <c r="F959">
        <v>1</v>
      </c>
      <c r="G959" t="s">
        <v>361</v>
      </c>
      <c r="H959" t="s">
        <v>8</v>
      </c>
      <c r="I959" t="s">
        <v>8</v>
      </c>
      <c r="J959" t="s">
        <v>6</v>
      </c>
      <c r="K959" t="s">
        <v>114</v>
      </c>
      <c r="L959">
        <v>16.345289999999999</v>
      </c>
      <c r="M959" t="s">
        <v>419</v>
      </c>
      <c r="N959" s="16"/>
      <c r="O959">
        <f t="shared" si="117"/>
        <v>108</v>
      </c>
      <c r="P959">
        <f t="shared" si="117"/>
        <v>3</v>
      </c>
      <c r="Q959">
        <f t="shared" si="112"/>
        <v>1</v>
      </c>
      <c r="R959">
        <f t="shared" si="118"/>
        <v>14</v>
      </c>
      <c r="S959">
        <f t="shared" si="113"/>
        <v>2</v>
      </c>
      <c r="T959">
        <f t="shared" si="119"/>
        <v>16.345289999999999</v>
      </c>
      <c r="U959">
        <f t="shared" si="114"/>
        <v>1</v>
      </c>
      <c r="V959" t="str">
        <f t="shared" si="115"/>
        <v>3</v>
      </c>
      <c r="W959">
        <f t="shared" si="116"/>
        <v>2</v>
      </c>
    </row>
    <row r="960" spans="1:23" x14ac:dyDescent="0.25">
      <c r="A960" t="s">
        <v>356</v>
      </c>
      <c r="B960">
        <v>108</v>
      </c>
      <c r="C960">
        <v>3</v>
      </c>
      <c r="D960" s="17" t="s">
        <v>230</v>
      </c>
      <c r="E960">
        <v>16</v>
      </c>
      <c r="F960">
        <v>2</v>
      </c>
      <c r="G960" t="s">
        <v>368</v>
      </c>
      <c r="H960" t="s">
        <v>1</v>
      </c>
      <c r="I960" t="s">
        <v>2</v>
      </c>
      <c r="J960" t="s">
        <v>6</v>
      </c>
      <c r="K960" t="s">
        <v>106</v>
      </c>
      <c r="L960">
        <v>19.091930000000001</v>
      </c>
      <c r="M960" t="s">
        <v>419</v>
      </c>
      <c r="N960" s="16"/>
      <c r="O960">
        <f t="shared" si="117"/>
        <v>108</v>
      </c>
      <c r="P960">
        <f t="shared" si="117"/>
        <v>3</v>
      </c>
      <c r="Q960">
        <f t="shared" si="112"/>
        <v>2</v>
      </c>
      <c r="R960">
        <f t="shared" si="118"/>
        <v>15</v>
      </c>
      <c r="S960">
        <f t="shared" si="113"/>
        <v>2</v>
      </c>
      <c r="T960">
        <f t="shared" si="119"/>
        <v>19.091930000000001</v>
      </c>
      <c r="U960">
        <f t="shared" si="114"/>
        <v>2</v>
      </c>
      <c r="V960" t="str">
        <f t="shared" si="115"/>
        <v>3</v>
      </c>
      <c r="W960">
        <f t="shared" si="116"/>
        <v>2</v>
      </c>
    </row>
    <row r="961" spans="1:23" x14ac:dyDescent="0.25">
      <c r="A961" t="s">
        <v>356</v>
      </c>
      <c r="B961">
        <v>108</v>
      </c>
      <c r="C961">
        <v>3</v>
      </c>
      <c r="D961" s="17" t="s">
        <v>230</v>
      </c>
      <c r="E961">
        <v>17</v>
      </c>
      <c r="F961">
        <v>3</v>
      </c>
      <c r="G961" t="s">
        <v>316</v>
      </c>
      <c r="H961" t="s">
        <v>8</v>
      </c>
      <c r="I961" t="s">
        <v>8</v>
      </c>
      <c r="J961" t="s">
        <v>3</v>
      </c>
      <c r="K961" t="s">
        <v>121</v>
      </c>
      <c r="L961">
        <v>16.558299999999999</v>
      </c>
      <c r="M961" t="s">
        <v>419</v>
      </c>
      <c r="N961" s="16"/>
      <c r="O961">
        <f t="shared" si="117"/>
        <v>108</v>
      </c>
      <c r="P961">
        <f t="shared" si="117"/>
        <v>3</v>
      </c>
      <c r="Q961">
        <f t="shared" ref="Q961:Q1024" si="120">F961</f>
        <v>3</v>
      </c>
      <c r="R961">
        <f t="shared" si="118"/>
        <v>16</v>
      </c>
      <c r="S961">
        <f t="shared" si="113"/>
        <v>2</v>
      </c>
      <c r="T961">
        <f t="shared" si="119"/>
        <v>16.558299999999999</v>
      </c>
      <c r="U961">
        <f t="shared" si="114"/>
        <v>1</v>
      </c>
      <c r="V961" t="str">
        <f t="shared" si="115"/>
        <v>3</v>
      </c>
      <c r="W961">
        <f t="shared" si="116"/>
        <v>1</v>
      </c>
    </row>
    <row r="962" spans="1:23" x14ac:dyDescent="0.25">
      <c r="A962" t="s">
        <v>356</v>
      </c>
      <c r="B962">
        <v>108</v>
      </c>
      <c r="C962">
        <v>3</v>
      </c>
      <c r="D962" s="17" t="s">
        <v>230</v>
      </c>
      <c r="E962">
        <v>18</v>
      </c>
      <c r="F962">
        <v>1</v>
      </c>
      <c r="G962" t="s">
        <v>369</v>
      </c>
      <c r="H962" t="s">
        <v>1</v>
      </c>
      <c r="I962" t="s">
        <v>2</v>
      </c>
      <c r="J962" t="s">
        <v>6</v>
      </c>
      <c r="K962" t="s">
        <v>93</v>
      </c>
      <c r="L962">
        <v>16.154710000000001</v>
      </c>
      <c r="M962" t="s">
        <v>419</v>
      </c>
      <c r="N962" s="16"/>
      <c r="O962">
        <f t="shared" si="117"/>
        <v>108</v>
      </c>
      <c r="P962">
        <f t="shared" si="117"/>
        <v>3</v>
      </c>
      <c r="Q962">
        <f t="shared" si="120"/>
        <v>1</v>
      </c>
      <c r="R962">
        <f t="shared" si="118"/>
        <v>17</v>
      </c>
      <c r="S962">
        <f t="shared" ref="S962:S1025" si="121">IF(D962=D$2,1,IF(D962=D$43,2,IF(D962=D$84,3)))</f>
        <v>2</v>
      </c>
      <c r="T962">
        <f t="shared" si="119"/>
        <v>16.154710000000001</v>
      </c>
      <c r="U962">
        <f t="shared" ref="U962:U1025" si="122">IF(H962=H$5,1,2)</f>
        <v>2</v>
      </c>
      <c r="V962" t="str">
        <f t="shared" ref="V962:V1025" si="123">MID(A962,11,1)</f>
        <v>3</v>
      </c>
      <c r="W962">
        <f t="shared" ref="W962:W1025" si="124">IF(J962=J$3,1,2)</f>
        <v>2</v>
      </c>
    </row>
    <row r="963" spans="1:23" x14ac:dyDescent="0.25">
      <c r="A963" t="s">
        <v>356</v>
      </c>
      <c r="B963">
        <v>108</v>
      </c>
      <c r="C963">
        <v>3</v>
      </c>
      <c r="D963" s="17" t="s">
        <v>230</v>
      </c>
      <c r="E963">
        <v>19</v>
      </c>
      <c r="F963">
        <v>1</v>
      </c>
      <c r="G963" t="s">
        <v>366</v>
      </c>
      <c r="H963" t="s">
        <v>8</v>
      </c>
      <c r="I963" t="s">
        <v>8</v>
      </c>
      <c r="J963" t="s">
        <v>3</v>
      </c>
      <c r="K963" t="s">
        <v>97</v>
      </c>
      <c r="L963">
        <v>20.470849999999999</v>
      </c>
      <c r="M963" t="s">
        <v>419</v>
      </c>
      <c r="N963" s="16"/>
      <c r="O963">
        <f t="shared" ref="O963:P1026" si="125">B963</f>
        <v>108</v>
      </c>
      <c r="P963">
        <f t="shared" si="125"/>
        <v>3</v>
      </c>
      <c r="Q963">
        <f t="shared" si="120"/>
        <v>1</v>
      </c>
      <c r="R963">
        <f t="shared" ref="R963:R1026" si="126">E963-1</f>
        <v>18</v>
      </c>
      <c r="S963">
        <f t="shared" si="121"/>
        <v>2</v>
      </c>
      <c r="T963">
        <f t="shared" ref="T963:T1026" si="127">L963</f>
        <v>20.470849999999999</v>
      </c>
      <c r="U963">
        <f t="shared" si="122"/>
        <v>1</v>
      </c>
      <c r="V963" t="str">
        <f t="shared" si="123"/>
        <v>3</v>
      </c>
      <c r="W963">
        <f t="shared" si="124"/>
        <v>1</v>
      </c>
    </row>
    <row r="964" spans="1:23" x14ac:dyDescent="0.25">
      <c r="A964" t="s">
        <v>356</v>
      </c>
      <c r="B964">
        <v>108</v>
      </c>
      <c r="C964">
        <v>3</v>
      </c>
      <c r="D964" s="17" t="s">
        <v>230</v>
      </c>
      <c r="E964">
        <v>20</v>
      </c>
      <c r="F964">
        <v>2</v>
      </c>
      <c r="G964" t="s">
        <v>370</v>
      </c>
      <c r="H964" t="s">
        <v>1</v>
      </c>
      <c r="I964" t="s">
        <v>5</v>
      </c>
      <c r="J964" t="s">
        <v>3</v>
      </c>
      <c r="K964" t="s">
        <v>105</v>
      </c>
      <c r="L964">
        <v>18.08296</v>
      </c>
      <c r="M964" t="s">
        <v>419</v>
      </c>
      <c r="N964" s="16"/>
      <c r="O964">
        <f t="shared" si="125"/>
        <v>108</v>
      </c>
      <c r="P964">
        <f t="shared" si="125"/>
        <v>3</v>
      </c>
      <c r="Q964">
        <f t="shared" si="120"/>
        <v>2</v>
      </c>
      <c r="R964">
        <f t="shared" si="126"/>
        <v>19</v>
      </c>
      <c r="S964">
        <f t="shared" si="121"/>
        <v>2</v>
      </c>
      <c r="T964">
        <f t="shared" si="127"/>
        <v>18.08296</v>
      </c>
      <c r="U964">
        <f t="shared" si="122"/>
        <v>2</v>
      </c>
      <c r="V964" t="str">
        <f t="shared" si="123"/>
        <v>3</v>
      </c>
      <c r="W964">
        <f t="shared" si="124"/>
        <v>1</v>
      </c>
    </row>
    <row r="965" spans="1:23" x14ac:dyDescent="0.25">
      <c r="A965" t="s">
        <v>356</v>
      </c>
      <c r="B965">
        <v>108</v>
      </c>
      <c r="C965">
        <v>3</v>
      </c>
      <c r="D965" s="17" t="s">
        <v>230</v>
      </c>
      <c r="E965">
        <v>21</v>
      </c>
      <c r="F965">
        <v>2</v>
      </c>
      <c r="G965" t="s">
        <v>361</v>
      </c>
      <c r="H965" t="s">
        <v>1</v>
      </c>
      <c r="I965" t="s">
        <v>5</v>
      </c>
      <c r="J965" t="s">
        <v>3</v>
      </c>
      <c r="K965" t="s">
        <v>118</v>
      </c>
      <c r="L965">
        <v>16.4574</v>
      </c>
      <c r="M965" t="s">
        <v>419</v>
      </c>
      <c r="N965" s="16"/>
      <c r="O965">
        <f t="shared" si="125"/>
        <v>108</v>
      </c>
      <c r="P965">
        <f t="shared" si="125"/>
        <v>3</v>
      </c>
      <c r="Q965">
        <f t="shared" si="120"/>
        <v>2</v>
      </c>
      <c r="R965">
        <f t="shared" si="126"/>
        <v>20</v>
      </c>
      <c r="S965">
        <f t="shared" si="121"/>
        <v>2</v>
      </c>
      <c r="T965">
        <f t="shared" si="127"/>
        <v>16.4574</v>
      </c>
      <c r="U965">
        <f t="shared" si="122"/>
        <v>2</v>
      </c>
      <c r="V965" t="str">
        <f t="shared" si="123"/>
        <v>3</v>
      </c>
      <c r="W965">
        <f t="shared" si="124"/>
        <v>1</v>
      </c>
    </row>
    <row r="966" spans="1:23" x14ac:dyDescent="0.25">
      <c r="A966" t="s">
        <v>356</v>
      </c>
      <c r="B966">
        <v>108</v>
      </c>
      <c r="C966">
        <v>3</v>
      </c>
      <c r="D966" s="17" t="s">
        <v>230</v>
      </c>
      <c r="E966">
        <v>22</v>
      </c>
      <c r="F966">
        <v>2</v>
      </c>
      <c r="G966" t="s">
        <v>365</v>
      </c>
      <c r="H966" t="s">
        <v>8</v>
      </c>
      <c r="I966" t="s">
        <v>8</v>
      </c>
      <c r="J966" t="s">
        <v>3</v>
      </c>
      <c r="K966" t="s">
        <v>116</v>
      </c>
      <c r="L966">
        <v>18.318390000000001</v>
      </c>
      <c r="M966" t="s">
        <v>419</v>
      </c>
      <c r="N966" s="16"/>
      <c r="O966">
        <f t="shared" si="125"/>
        <v>108</v>
      </c>
      <c r="P966">
        <f t="shared" si="125"/>
        <v>3</v>
      </c>
      <c r="Q966">
        <f t="shared" si="120"/>
        <v>2</v>
      </c>
      <c r="R966">
        <f t="shared" si="126"/>
        <v>21</v>
      </c>
      <c r="S966">
        <f t="shared" si="121"/>
        <v>2</v>
      </c>
      <c r="T966">
        <f t="shared" si="127"/>
        <v>18.318390000000001</v>
      </c>
      <c r="U966">
        <f t="shared" si="122"/>
        <v>1</v>
      </c>
      <c r="V966" t="str">
        <f t="shared" si="123"/>
        <v>3</v>
      </c>
      <c r="W966">
        <f t="shared" si="124"/>
        <v>1</v>
      </c>
    </row>
    <row r="967" spans="1:23" x14ac:dyDescent="0.25">
      <c r="A967" t="s">
        <v>356</v>
      </c>
      <c r="B967">
        <v>108</v>
      </c>
      <c r="C967">
        <v>3</v>
      </c>
      <c r="D967" s="17" t="s">
        <v>230</v>
      </c>
      <c r="E967">
        <v>23</v>
      </c>
      <c r="F967">
        <v>2</v>
      </c>
      <c r="G967" t="s">
        <v>361</v>
      </c>
      <c r="H967" t="s">
        <v>8</v>
      </c>
      <c r="I967" t="s">
        <v>8</v>
      </c>
      <c r="J967" t="s">
        <v>3</v>
      </c>
      <c r="K967" t="s">
        <v>125</v>
      </c>
      <c r="L967">
        <v>16.681609999999999</v>
      </c>
      <c r="M967" t="s">
        <v>419</v>
      </c>
      <c r="N967" s="16"/>
      <c r="O967">
        <f t="shared" si="125"/>
        <v>108</v>
      </c>
      <c r="P967">
        <f t="shared" si="125"/>
        <v>3</v>
      </c>
      <c r="Q967">
        <f t="shared" si="120"/>
        <v>2</v>
      </c>
      <c r="R967">
        <f t="shared" si="126"/>
        <v>22</v>
      </c>
      <c r="S967">
        <f t="shared" si="121"/>
        <v>2</v>
      </c>
      <c r="T967">
        <f t="shared" si="127"/>
        <v>16.681609999999999</v>
      </c>
      <c r="U967">
        <f t="shared" si="122"/>
        <v>1</v>
      </c>
      <c r="V967" t="str">
        <f t="shared" si="123"/>
        <v>3</v>
      </c>
      <c r="W967">
        <f t="shared" si="124"/>
        <v>1</v>
      </c>
    </row>
    <row r="968" spans="1:23" x14ac:dyDescent="0.25">
      <c r="A968" t="s">
        <v>356</v>
      </c>
      <c r="B968">
        <v>108</v>
      </c>
      <c r="C968">
        <v>3</v>
      </c>
      <c r="D968" s="17" t="s">
        <v>230</v>
      </c>
      <c r="E968">
        <v>24</v>
      </c>
      <c r="F968">
        <v>3</v>
      </c>
      <c r="G968" t="s">
        <v>371</v>
      </c>
      <c r="H968" t="s">
        <v>1</v>
      </c>
      <c r="I968" t="s">
        <v>2</v>
      </c>
      <c r="J968" t="s">
        <v>6</v>
      </c>
      <c r="K968" t="s">
        <v>96</v>
      </c>
      <c r="L968">
        <v>17.982060000000001</v>
      </c>
      <c r="M968" t="s">
        <v>419</v>
      </c>
      <c r="N968" s="16"/>
      <c r="O968">
        <f t="shared" si="125"/>
        <v>108</v>
      </c>
      <c r="P968">
        <f t="shared" si="125"/>
        <v>3</v>
      </c>
      <c r="Q968">
        <f t="shared" si="120"/>
        <v>3</v>
      </c>
      <c r="R968">
        <f t="shared" si="126"/>
        <v>23</v>
      </c>
      <c r="S968">
        <f t="shared" si="121"/>
        <v>2</v>
      </c>
      <c r="T968">
        <f t="shared" si="127"/>
        <v>17.982060000000001</v>
      </c>
      <c r="U968">
        <f t="shared" si="122"/>
        <v>2</v>
      </c>
      <c r="V968" t="str">
        <f t="shared" si="123"/>
        <v>3</v>
      </c>
      <c r="W968">
        <f t="shared" si="124"/>
        <v>2</v>
      </c>
    </row>
    <row r="969" spans="1:23" x14ac:dyDescent="0.25">
      <c r="A969" t="s">
        <v>356</v>
      </c>
      <c r="B969">
        <v>108</v>
      </c>
      <c r="C969">
        <v>3</v>
      </c>
      <c r="D969" s="17" t="s">
        <v>230</v>
      </c>
      <c r="E969">
        <v>25</v>
      </c>
      <c r="F969">
        <v>2</v>
      </c>
      <c r="G969" t="s">
        <v>301</v>
      </c>
      <c r="H969" t="s">
        <v>1</v>
      </c>
      <c r="I969" t="s">
        <v>5</v>
      </c>
      <c r="J969" t="s">
        <v>6</v>
      </c>
      <c r="K969" t="s">
        <v>100</v>
      </c>
      <c r="L969">
        <v>16.266819999999999</v>
      </c>
      <c r="M969" t="s">
        <v>419</v>
      </c>
      <c r="N969" s="16"/>
      <c r="O969">
        <f t="shared" si="125"/>
        <v>108</v>
      </c>
      <c r="P969">
        <f t="shared" si="125"/>
        <v>3</v>
      </c>
      <c r="Q969">
        <f t="shared" si="120"/>
        <v>2</v>
      </c>
      <c r="R969">
        <f t="shared" si="126"/>
        <v>24</v>
      </c>
      <c r="S969">
        <f t="shared" si="121"/>
        <v>2</v>
      </c>
      <c r="T969">
        <f t="shared" si="127"/>
        <v>16.266819999999999</v>
      </c>
      <c r="U969">
        <f t="shared" si="122"/>
        <v>2</v>
      </c>
      <c r="V969" t="str">
        <f t="shared" si="123"/>
        <v>3</v>
      </c>
      <c r="W969">
        <f t="shared" si="124"/>
        <v>2</v>
      </c>
    </row>
    <row r="970" spans="1:23" x14ac:dyDescent="0.25">
      <c r="A970" t="s">
        <v>356</v>
      </c>
      <c r="B970">
        <v>108</v>
      </c>
      <c r="C970">
        <v>3</v>
      </c>
      <c r="D970" s="17" t="s">
        <v>230</v>
      </c>
      <c r="E970">
        <v>26</v>
      </c>
      <c r="F970">
        <v>2</v>
      </c>
      <c r="G970" t="s">
        <v>301</v>
      </c>
      <c r="H970" t="s">
        <v>8</v>
      </c>
      <c r="I970" t="s">
        <v>8</v>
      </c>
      <c r="J970" t="s">
        <v>6</v>
      </c>
      <c r="K970" t="s">
        <v>127</v>
      </c>
      <c r="L970">
        <v>17.130040000000001</v>
      </c>
      <c r="M970" t="s">
        <v>419</v>
      </c>
      <c r="N970" s="16"/>
      <c r="O970">
        <f t="shared" si="125"/>
        <v>108</v>
      </c>
      <c r="P970">
        <f t="shared" si="125"/>
        <v>3</v>
      </c>
      <c r="Q970">
        <f t="shared" si="120"/>
        <v>2</v>
      </c>
      <c r="R970">
        <f t="shared" si="126"/>
        <v>25</v>
      </c>
      <c r="S970">
        <f t="shared" si="121"/>
        <v>2</v>
      </c>
      <c r="T970">
        <f t="shared" si="127"/>
        <v>17.130040000000001</v>
      </c>
      <c r="U970">
        <f t="shared" si="122"/>
        <v>1</v>
      </c>
      <c r="V970" t="str">
        <f t="shared" si="123"/>
        <v>3</v>
      </c>
      <c r="W970">
        <f t="shared" si="124"/>
        <v>2</v>
      </c>
    </row>
    <row r="971" spans="1:23" x14ac:dyDescent="0.25">
      <c r="A971" t="s">
        <v>356</v>
      </c>
      <c r="B971">
        <v>108</v>
      </c>
      <c r="C971">
        <v>3</v>
      </c>
      <c r="D971" s="17" t="s">
        <v>230</v>
      </c>
      <c r="E971">
        <v>27</v>
      </c>
      <c r="F971">
        <v>3</v>
      </c>
      <c r="G971" t="s">
        <v>371</v>
      </c>
      <c r="H971" t="s">
        <v>8</v>
      </c>
      <c r="I971" t="s">
        <v>8</v>
      </c>
      <c r="J971" t="s">
        <v>6</v>
      </c>
      <c r="K971" t="s">
        <v>102</v>
      </c>
      <c r="L971">
        <v>18.778030000000001</v>
      </c>
      <c r="M971" t="s">
        <v>419</v>
      </c>
      <c r="N971" s="16"/>
      <c r="O971">
        <f t="shared" si="125"/>
        <v>108</v>
      </c>
      <c r="P971">
        <f t="shared" si="125"/>
        <v>3</v>
      </c>
      <c r="Q971">
        <f t="shared" si="120"/>
        <v>3</v>
      </c>
      <c r="R971">
        <f t="shared" si="126"/>
        <v>26</v>
      </c>
      <c r="S971">
        <f t="shared" si="121"/>
        <v>2</v>
      </c>
      <c r="T971">
        <f t="shared" si="127"/>
        <v>18.778030000000001</v>
      </c>
      <c r="U971">
        <f t="shared" si="122"/>
        <v>1</v>
      </c>
      <c r="V971" t="str">
        <f t="shared" si="123"/>
        <v>3</v>
      </c>
      <c r="W971">
        <f t="shared" si="124"/>
        <v>2</v>
      </c>
    </row>
    <row r="972" spans="1:23" x14ac:dyDescent="0.25">
      <c r="A972" t="s">
        <v>356</v>
      </c>
      <c r="B972">
        <v>108</v>
      </c>
      <c r="C972">
        <v>3</v>
      </c>
      <c r="D972" s="17" t="s">
        <v>230</v>
      </c>
      <c r="E972">
        <v>28</v>
      </c>
      <c r="F972">
        <v>1</v>
      </c>
      <c r="G972" t="s">
        <v>367</v>
      </c>
      <c r="H972" t="s">
        <v>8</v>
      </c>
      <c r="I972" t="s">
        <v>8</v>
      </c>
      <c r="J972" t="s">
        <v>3</v>
      </c>
      <c r="K972" t="s">
        <v>107</v>
      </c>
      <c r="L972">
        <v>17.152470000000001</v>
      </c>
      <c r="M972" t="s">
        <v>419</v>
      </c>
      <c r="N972" s="16"/>
      <c r="O972">
        <f t="shared" si="125"/>
        <v>108</v>
      </c>
      <c r="P972">
        <f t="shared" si="125"/>
        <v>3</v>
      </c>
      <c r="Q972">
        <f t="shared" si="120"/>
        <v>1</v>
      </c>
      <c r="R972">
        <f t="shared" si="126"/>
        <v>27</v>
      </c>
      <c r="S972">
        <f t="shared" si="121"/>
        <v>2</v>
      </c>
      <c r="T972">
        <f t="shared" si="127"/>
        <v>17.152470000000001</v>
      </c>
      <c r="U972">
        <f t="shared" si="122"/>
        <v>1</v>
      </c>
      <c r="V972" t="str">
        <f t="shared" si="123"/>
        <v>3</v>
      </c>
      <c r="W972">
        <f t="shared" si="124"/>
        <v>1</v>
      </c>
    </row>
    <row r="973" spans="1:23" x14ac:dyDescent="0.25">
      <c r="A973" t="s">
        <v>356</v>
      </c>
      <c r="B973">
        <v>108</v>
      </c>
      <c r="C973">
        <v>3</v>
      </c>
      <c r="D973" s="17" t="s">
        <v>230</v>
      </c>
      <c r="E973">
        <v>29</v>
      </c>
      <c r="F973">
        <v>2</v>
      </c>
      <c r="G973" t="s">
        <v>372</v>
      </c>
      <c r="H973" t="s">
        <v>1</v>
      </c>
      <c r="I973" t="s">
        <v>2</v>
      </c>
      <c r="J973" t="s">
        <v>6</v>
      </c>
      <c r="K973" t="s">
        <v>126</v>
      </c>
      <c r="L973">
        <v>14.932740000000001</v>
      </c>
      <c r="M973" t="s">
        <v>419</v>
      </c>
      <c r="N973" s="16"/>
      <c r="O973">
        <f t="shared" si="125"/>
        <v>108</v>
      </c>
      <c r="P973">
        <f t="shared" si="125"/>
        <v>3</v>
      </c>
      <c r="Q973">
        <f t="shared" si="120"/>
        <v>2</v>
      </c>
      <c r="R973">
        <f t="shared" si="126"/>
        <v>28</v>
      </c>
      <c r="S973">
        <f t="shared" si="121"/>
        <v>2</v>
      </c>
      <c r="T973">
        <f t="shared" si="127"/>
        <v>14.932740000000001</v>
      </c>
      <c r="U973">
        <f t="shared" si="122"/>
        <v>2</v>
      </c>
      <c r="V973" t="str">
        <f t="shared" si="123"/>
        <v>3</v>
      </c>
      <c r="W973">
        <f t="shared" si="124"/>
        <v>2</v>
      </c>
    </row>
    <row r="974" spans="1:23" x14ac:dyDescent="0.25">
      <c r="A974" t="s">
        <v>356</v>
      </c>
      <c r="B974">
        <v>108</v>
      </c>
      <c r="C974">
        <v>3</v>
      </c>
      <c r="D974" s="17" t="s">
        <v>230</v>
      </c>
      <c r="E974">
        <v>30</v>
      </c>
      <c r="F974">
        <v>3</v>
      </c>
      <c r="G974" t="s">
        <v>373</v>
      </c>
      <c r="H974" t="s">
        <v>8</v>
      </c>
      <c r="I974" t="s">
        <v>8</v>
      </c>
      <c r="J974" t="s">
        <v>3</v>
      </c>
      <c r="K974" t="s">
        <v>120</v>
      </c>
      <c r="L974">
        <v>14.00224</v>
      </c>
      <c r="M974" t="s">
        <v>419</v>
      </c>
      <c r="N974" s="16"/>
      <c r="O974">
        <f t="shared" si="125"/>
        <v>108</v>
      </c>
      <c r="P974">
        <f t="shared" si="125"/>
        <v>3</v>
      </c>
      <c r="Q974">
        <f t="shared" si="120"/>
        <v>3</v>
      </c>
      <c r="R974">
        <f t="shared" si="126"/>
        <v>29</v>
      </c>
      <c r="S974">
        <f t="shared" si="121"/>
        <v>2</v>
      </c>
      <c r="T974">
        <f t="shared" si="127"/>
        <v>14.00224</v>
      </c>
      <c r="U974">
        <f t="shared" si="122"/>
        <v>1</v>
      </c>
      <c r="V974" t="str">
        <f t="shared" si="123"/>
        <v>3</v>
      </c>
      <c r="W974">
        <f t="shared" si="124"/>
        <v>1</v>
      </c>
    </row>
    <row r="975" spans="1:23" x14ac:dyDescent="0.25">
      <c r="A975" t="s">
        <v>356</v>
      </c>
      <c r="B975">
        <v>108</v>
      </c>
      <c r="C975">
        <v>3</v>
      </c>
      <c r="D975" s="17" t="s">
        <v>230</v>
      </c>
      <c r="E975">
        <v>31</v>
      </c>
      <c r="F975">
        <v>2</v>
      </c>
      <c r="G975" t="s">
        <v>332</v>
      </c>
      <c r="H975" t="s">
        <v>1</v>
      </c>
      <c r="I975" t="s">
        <v>2</v>
      </c>
      <c r="J975" t="s">
        <v>3</v>
      </c>
      <c r="K975" t="s">
        <v>108</v>
      </c>
      <c r="L975">
        <v>18.195070000000001</v>
      </c>
      <c r="M975" t="s">
        <v>419</v>
      </c>
      <c r="N975" s="16"/>
      <c r="O975">
        <f t="shared" si="125"/>
        <v>108</v>
      </c>
      <c r="P975">
        <f t="shared" si="125"/>
        <v>3</v>
      </c>
      <c r="Q975">
        <f t="shared" si="120"/>
        <v>2</v>
      </c>
      <c r="R975">
        <f t="shared" si="126"/>
        <v>30</v>
      </c>
      <c r="S975">
        <f t="shared" si="121"/>
        <v>2</v>
      </c>
      <c r="T975">
        <f t="shared" si="127"/>
        <v>18.195070000000001</v>
      </c>
      <c r="U975">
        <f t="shared" si="122"/>
        <v>2</v>
      </c>
      <c r="V975" t="str">
        <f t="shared" si="123"/>
        <v>3</v>
      </c>
      <c r="W975">
        <f t="shared" si="124"/>
        <v>1</v>
      </c>
    </row>
    <row r="976" spans="1:23" x14ac:dyDescent="0.25">
      <c r="A976" t="s">
        <v>356</v>
      </c>
      <c r="B976">
        <v>108</v>
      </c>
      <c r="C976">
        <v>3</v>
      </c>
      <c r="D976" s="17" t="s">
        <v>230</v>
      </c>
      <c r="E976">
        <v>32</v>
      </c>
      <c r="F976">
        <v>2</v>
      </c>
      <c r="G976" t="s">
        <v>332</v>
      </c>
      <c r="H976" t="s">
        <v>8</v>
      </c>
      <c r="I976" t="s">
        <v>8</v>
      </c>
      <c r="J976" t="s">
        <v>3</v>
      </c>
      <c r="K976" t="s">
        <v>103</v>
      </c>
      <c r="L976">
        <v>17.556049999999999</v>
      </c>
      <c r="M976" t="s">
        <v>419</v>
      </c>
      <c r="N976" s="16"/>
      <c r="O976">
        <f t="shared" si="125"/>
        <v>108</v>
      </c>
      <c r="P976">
        <f t="shared" si="125"/>
        <v>3</v>
      </c>
      <c r="Q976">
        <f t="shared" si="120"/>
        <v>2</v>
      </c>
      <c r="R976">
        <f t="shared" si="126"/>
        <v>31</v>
      </c>
      <c r="S976">
        <f t="shared" si="121"/>
        <v>2</v>
      </c>
      <c r="T976">
        <f t="shared" si="127"/>
        <v>17.556049999999999</v>
      </c>
      <c r="U976">
        <f t="shared" si="122"/>
        <v>1</v>
      </c>
      <c r="V976" t="str">
        <f t="shared" si="123"/>
        <v>3</v>
      </c>
      <c r="W976">
        <f t="shared" si="124"/>
        <v>1</v>
      </c>
    </row>
    <row r="977" spans="1:23" x14ac:dyDescent="0.25">
      <c r="A977" t="s">
        <v>356</v>
      </c>
      <c r="B977">
        <v>108</v>
      </c>
      <c r="C977">
        <v>3</v>
      </c>
      <c r="D977" s="17" t="s">
        <v>230</v>
      </c>
      <c r="E977">
        <v>33</v>
      </c>
      <c r="F977">
        <v>2</v>
      </c>
      <c r="G977" t="s">
        <v>372</v>
      </c>
      <c r="H977" t="s">
        <v>8</v>
      </c>
      <c r="I977" t="s">
        <v>8</v>
      </c>
      <c r="J977" t="s">
        <v>6</v>
      </c>
      <c r="K977" t="s">
        <v>110</v>
      </c>
      <c r="L977">
        <v>16.636769999999999</v>
      </c>
      <c r="M977" t="s">
        <v>419</v>
      </c>
      <c r="N977" s="16"/>
      <c r="O977">
        <f t="shared" si="125"/>
        <v>108</v>
      </c>
      <c r="P977">
        <f t="shared" si="125"/>
        <v>3</v>
      </c>
      <c r="Q977">
        <f t="shared" si="120"/>
        <v>2</v>
      </c>
      <c r="R977">
        <f t="shared" si="126"/>
        <v>32</v>
      </c>
      <c r="S977">
        <f t="shared" si="121"/>
        <v>2</v>
      </c>
      <c r="T977">
        <f t="shared" si="127"/>
        <v>16.636769999999999</v>
      </c>
      <c r="U977">
        <f t="shared" si="122"/>
        <v>1</v>
      </c>
      <c r="V977" t="str">
        <f t="shared" si="123"/>
        <v>3</v>
      </c>
      <c r="W977">
        <f t="shared" si="124"/>
        <v>2</v>
      </c>
    </row>
    <row r="978" spans="1:23" x14ac:dyDescent="0.25">
      <c r="A978" t="s">
        <v>356</v>
      </c>
      <c r="B978">
        <v>108</v>
      </c>
      <c r="C978">
        <v>3</v>
      </c>
      <c r="D978" s="17" t="s">
        <v>230</v>
      </c>
      <c r="E978">
        <v>34</v>
      </c>
      <c r="F978">
        <v>1</v>
      </c>
      <c r="G978" t="s">
        <v>369</v>
      </c>
      <c r="H978" t="s">
        <v>8</v>
      </c>
      <c r="I978" t="s">
        <v>8</v>
      </c>
      <c r="J978" t="s">
        <v>6</v>
      </c>
      <c r="K978" t="s">
        <v>111</v>
      </c>
      <c r="L978">
        <v>17.141259999999999</v>
      </c>
      <c r="M978" t="s">
        <v>419</v>
      </c>
      <c r="N978" s="16"/>
      <c r="O978">
        <f t="shared" si="125"/>
        <v>108</v>
      </c>
      <c r="P978">
        <f t="shared" si="125"/>
        <v>3</v>
      </c>
      <c r="Q978">
        <f t="shared" si="120"/>
        <v>1</v>
      </c>
      <c r="R978">
        <f t="shared" si="126"/>
        <v>33</v>
      </c>
      <c r="S978">
        <f t="shared" si="121"/>
        <v>2</v>
      </c>
      <c r="T978">
        <f t="shared" si="127"/>
        <v>17.141259999999999</v>
      </c>
      <c r="U978">
        <f t="shared" si="122"/>
        <v>1</v>
      </c>
      <c r="V978" t="str">
        <f t="shared" si="123"/>
        <v>3</v>
      </c>
      <c r="W978">
        <f t="shared" si="124"/>
        <v>2</v>
      </c>
    </row>
    <row r="979" spans="1:23" x14ac:dyDescent="0.25">
      <c r="A979" t="s">
        <v>356</v>
      </c>
      <c r="B979">
        <v>108</v>
      </c>
      <c r="C979">
        <v>3</v>
      </c>
      <c r="D979" s="17" t="s">
        <v>230</v>
      </c>
      <c r="E979">
        <v>35</v>
      </c>
      <c r="F979">
        <v>1</v>
      </c>
      <c r="G979" t="s">
        <v>362</v>
      </c>
      <c r="H979" t="s">
        <v>1</v>
      </c>
      <c r="I979" t="s">
        <v>2</v>
      </c>
      <c r="J979" t="s">
        <v>3</v>
      </c>
      <c r="K979" t="s">
        <v>101</v>
      </c>
      <c r="L979">
        <v>17.62332</v>
      </c>
      <c r="M979" t="s">
        <v>419</v>
      </c>
      <c r="N979" s="16"/>
      <c r="O979">
        <f t="shared" si="125"/>
        <v>108</v>
      </c>
      <c r="P979">
        <f t="shared" si="125"/>
        <v>3</v>
      </c>
      <c r="Q979">
        <f t="shared" si="120"/>
        <v>1</v>
      </c>
      <c r="R979">
        <f t="shared" si="126"/>
        <v>34</v>
      </c>
      <c r="S979">
        <f t="shared" si="121"/>
        <v>2</v>
      </c>
      <c r="T979">
        <f t="shared" si="127"/>
        <v>17.62332</v>
      </c>
      <c r="U979">
        <f t="shared" si="122"/>
        <v>2</v>
      </c>
      <c r="V979" t="str">
        <f t="shared" si="123"/>
        <v>3</v>
      </c>
      <c r="W979">
        <f t="shared" si="124"/>
        <v>1</v>
      </c>
    </row>
    <row r="980" spans="1:23" x14ac:dyDescent="0.25">
      <c r="A980" t="s">
        <v>356</v>
      </c>
      <c r="B980">
        <v>108</v>
      </c>
      <c r="C980">
        <v>3</v>
      </c>
      <c r="D980" s="17" t="s">
        <v>230</v>
      </c>
      <c r="E980">
        <v>36</v>
      </c>
      <c r="F980">
        <v>3</v>
      </c>
      <c r="G980" t="s">
        <v>373</v>
      </c>
      <c r="H980" t="s">
        <v>1</v>
      </c>
      <c r="I980" t="s">
        <v>5</v>
      </c>
      <c r="J980" t="s">
        <v>3</v>
      </c>
      <c r="K980" t="s">
        <v>113</v>
      </c>
      <c r="L980">
        <v>15.76233</v>
      </c>
      <c r="M980" t="s">
        <v>419</v>
      </c>
      <c r="N980" s="16"/>
      <c r="O980">
        <f t="shared" si="125"/>
        <v>108</v>
      </c>
      <c r="P980">
        <f t="shared" si="125"/>
        <v>3</v>
      </c>
      <c r="Q980">
        <f t="shared" si="120"/>
        <v>3</v>
      </c>
      <c r="R980">
        <f t="shared" si="126"/>
        <v>35</v>
      </c>
      <c r="S980">
        <f t="shared" si="121"/>
        <v>2</v>
      </c>
      <c r="T980">
        <f t="shared" si="127"/>
        <v>15.76233</v>
      </c>
      <c r="U980">
        <f t="shared" si="122"/>
        <v>2</v>
      </c>
      <c r="V980" t="str">
        <f t="shared" si="123"/>
        <v>3</v>
      </c>
      <c r="W980">
        <f t="shared" si="124"/>
        <v>1</v>
      </c>
    </row>
    <row r="981" spans="1:23" x14ac:dyDescent="0.25">
      <c r="A981" t="s">
        <v>356</v>
      </c>
      <c r="B981">
        <v>108</v>
      </c>
      <c r="C981">
        <v>3</v>
      </c>
      <c r="D981" s="17" t="s">
        <v>230</v>
      </c>
      <c r="E981">
        <v>37</v>
      </c>
      <c r="F981">
        <v>2</v>
      </c>
      <c r="G981" t="s">
        <v>359</v>
      </c>
      <c r="H981" t="s">
        <v>1</v>
      </c>
      <c r="I981" t="s">
        <v>5</v>
      </c>
      <c r="J981" t="s">
        <v>6</v>
      </c>
      <c r="K981" t="s">
        <v>90</v>
      </c>
      <c r="L981">
        <v>17.20852</v>
      </c>
      <c r="M981" t="s">
        <v>419</v>
      </c>
      <c r="N981" s="16"/>
      <c r="O981">
        <f t="shared" si="125"/>
        <v>108</v>
      </c>
      <c r="P981">
        <f t="shared" si="125"/>
        <v>3</v>
      </c>
      <c r="Q981">
        <f t="shared" si="120"/>
        <v>2</v>
      </c>
      <c r="R981">
        <f t="shared" si="126"/>
        <v>36</v>
      </c>
      <c r="S981">
        <f t="shared" si="121"/>
        <v>2</v>
      </c>
      <c r="T981">
        <f t="shared" si="127"/>
        <v>17.20852</v>
      </c>
      <c r="U981">
        <f t="shared" si="122"/>
        <v>2</v>
      </c>
      <c r="V981" t="str">
        <f t="shared" si="123"/>
        <v>3</v>
      </c>
      <c r="W981">
        <f t="shared" si="124"/>
        <v>2</v>
      </c>
    </row>
    <row r="982" spans="1:23" x14ac:dyDescent="0.25">
      <c r="A982" t="s">
        <v>356</v>
      </c>
      <c r="B982">
        <v>108</v>
      </c>
      <c r="C982">
        <v>3</v>
      </c>
      <c r="D982" s="17" t="s">
        <v>230</v>
      </c>
      <c r="E982">
        <v>38</v>
      </c>
      <c r="F982">
        <v>3</v>
      </c>
      <c r="G982" t="s">
        <v>364</v>
      </c>
      <c r="H982" t="s">
        <v>8</v>
      </c>
      <c r="I982" t="s">
        <v>8</v>
      </c>
      <c r="J982" t="s">
        <v>6</v>
      </c>
      <c r="K982" t="s">
        <v>109</v>
      </c>
      <c r="L982">
        <v>18.273540000000001</v>
      </c>
      <c r="M982" t="s">
        <v>419</v>
      </c>
      <c r="N982" s="16"/>
      <c r="O982">
        <f t="shared" si="125"/>
        <v>108</v>
      </c>
      <c r="P982">
        <f t="shared" si="125"/>
        <v>3</v>
      </c>
      <c r="Q982">
        <f t="shared" si="120"/>
        <v>3</v>
      </c>
      <c r="R982">
        <f t="shared" si="126"/>
        <v>37</v>
      </c>
      <c r="S982">
        <f t="shared" si="121"/>
        <v>2</v>
      </c>
      <c r="T982">
        <f t="shared" si="127"/>
        <v>18.273540000000001</v>
      </c>
      <c r="U982">
        <f t="shared" si="122"/>
        <v>1</v>
      </c>
      <c r="V982" t="str">
        <f t="shared" si="123"/>
        <v>3</v>
      </c>
      <c r="W982">
        <f t="shared" si="124"/>
        <v>2</v>
      </c>
    </row>
    <row r="983" spans="1:23" x14ac:dyDescent="0.25">
      <c r="A983" t="s">
        <v>356</v>
      </c>
      <c r="B983">
        <v>108</v>
      </c>
      <c r="C983">
        <v>3</v>
      </c>
      <c r="D983" s="17" t="s">
        <v>230</v>
      </c>
      <c r="E983">
        <v>39</v>
      </c>
      <c r="F983">
        <v>2</v>
      </c>
      <c r="G983" t="s">
        <v>368</v>
      </c>
      <c r="H983" t="s">
        <v>8</v>
      </c>
      <c r="I983" t="s">
        <v>8</v>
      </c>
      <c r="J983" t="s">
        <v>6</v>
      </c>
      <c r="K983" t="s">
        <v>123</v>
      </c>
      <c r="L983">
        <v>17.107620000000001</v>
      </c>
      <c r="M983" t="s">
        <v>419</v>
      </c>
      <c r="N983" s="16"/>
      <c r="O983">
        <f t="shared" si="125"/>
        <v>108</v>
      </c>
      <c r="P983">
        <f t="shared" si="125"/>
        <v>3</v>
      </c>
      <c r="Q983">
        <f t="shared" si="120"/>
        <v>2</v>
      </c>
      <c r="R983">
        <f t="shared" si="126"/>
        <v>38</v>
      </c>
      <c r="S983">
        <f t="shared" si="121"/>
        <v>2</v>
      </c>
      <c r="T983">
        <f t="shared" si="127"/>
        <v>17.107620000000001</v>
      </c>
      <c r="U983">
        <f t="shared" si="122"/>
        <v>1</v>
      </c>
      <c r="V983" t="str">
        <f t="shared" si="123"/>
        <v>3</v>
      </c>
      <c r="W983">
        <f t="shared" si="124"/>
        <v>2</v>
      </c>
    </row>
    <row r="984" spans="1:23" x14ac:dyDescent="0.25">
      <c r="A984" t="s">
        <v>356</v>
      </c>
      <c r="B984">
        <v>108</v>
      </c>
      <c r="C984">
        <v>3</v>
      </c>
      <c r="D984" s="17" t="s">
        <v>230</v>
      </c>
      <c r="E984">
        <v>40</v>
      </c>
      <c r="F984">
        <v>1</v>
      </c>
      <c r="G984" t="s">
        <v>363</v>
      </c>
      <c r="H984" t="s">
        <v>8</v>
      </c>
      <c r="I984" t="s">
        <v>8</v>
      </c>
      <c r="J984" t="s">
        <v>6</v>
      </c>
      <c r="K984" t="s">
        <v>128</v>
      </c>
      <c r="L984">
        <v>17.443950000000001</v>
      </c>
      <c r="M984" t="s">
        <v>419</v>
      </c>
      <c r="N984" s="16"/>
      <c r="O984">
        <f t="shared" si="125"/>
        <v>108</v>
      </c>
      <c r="P984">
        <f t="shared" si="125"/>
        <v>3</v>
      </c>
      <c r="Q984">
        <f t="shared" si="120"/>
        <v>1</v>
      </c>
      <c r="R984">
        <f t="shared" si="126"/>
        <v>39</v>
      </c>
      <c r="S984">
        <f t="shared" si="121"/>
        <v>2</v>
      </c>
      <c r="T984">
        <f t="shared" si="127"/>
        <v>17.443950000000001</v>
      </c>
      <c r="U984">
        <f t="shared" si="122"/>
        <v>1</v>
      </c>
      <c r="V984" t="str">
        <f t="shared" si="123"/>
        <v>3</v>
      </c>
      <c r="W984">
        <f t="shared" si="124"/>
        <v>2</v>
      </c>
    </row>
    <row r="985" spans="1:23" x14ac:dyDescent="0.25">
      <c r="A985" t="s">
        <v>356</v>
      </c>
      <c r="B985">
        <v>108</v>
      </c>
      <c r="C985">
        <v>3</v>
      </c>
      <c r="D985" s="17" t="s">
        <v>230</v>
      </c>
      <c r="E985">
        <v>41</v>
      </c>
      <c r="F985">
        <v>2</v>
      </c>
      <c r="G985" t="s">
        <v>370</v>
      </c>
      <c r="H985" t="s">
        <v>8</v>
      </c>
      <c r="I985" t="s">
        <v>8</v>
      </c>
      <c r="J985" t="s">
        <v>3</v>
      </c>
      <c r="K985" t="s">
        <v>92</v>
      </c>
      <c r="L985">
        <v>17.365469999999998</v>
      </c>
      <c r="M985" t="s">
        <v>419</v>
      </c>
      <c r="N985" s="16"/>
      <c r="O985">
        <f t="shared" si="125"/>
        <v>108</v>
      </c>
      <c r="P985">
        <f t="shared" si="125"/>
        <v>3</v>
      </c>
      <c r="Q985">
        <f t="shared" si="120"/>
        <v>2</v>
      </c>
      <c r="R985">
        <f t="shared" si="126"/>
        <v>40</v>
      </c>
      <c r="S985">
        <f t="shared" si="121"/>
        <v>2</v>
      </c>
      <c r="T985">
        <f t="shared" si="127"/>
        <v>17.365469999999998</v>
      </c>
      <c r="U985">
        <f t="shared" si="122"/>
        <v>1</v>
      </c>
      <c r="V985" t="str">
        <f t="shared" si="123"/>
        <v>3</v>
      </c>
      <c r="W985">
        <f t="shared" si="124"/>
        <v>1</v>
      </c>
    </row>
    <row r="986" spans="1:23" x14ac:dyDescent="0.25">
      <c r="A986" t="s">
        <v>389</v>
      </c>
      <c r="B986">
        <v>109</v>
      </c>
      <c r="C986">
        <v>1</v>
      </c>
      <c r="D986" s="17" t="s">
        <v>8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 t="s">
        <v>88</v>
      </c>
      <c r="L986">
        <v>14.28251</v>
      </c>
      <c r="M986" s="16">
        <v>40970</v>
      </c>
      <c r="N986" s="16"/>
      <c r="O986">
        <f t="shared" si="125"/>
        <v>109</v>
      </c>
      <c r="P986">
        <f t="shared" si="125"/>
        <v>1</v>
      </c>
      <c r="Q986">
        <f t="shared" si="120"/>
        <v>0</v>
      </c>
      <c r="R986">
        <f t="shared" si="126"/>
        <v>0</v>
      </c>
      <c r="S986">
        <f t="shared" si="121"/>
        <v>3</v>
      </c>
      <c r="T986">
        <f t="shared" si="127"/>
        <v>14.28251</v>
      </c>
      <c r="U986">
        <f t="shared" si="122"/>
        <v>2</v>
      </c>
      <c r="V986" t="str">
        <f t="shared" si="123"/>
        <v>3</v>
      </c>
      <c r="W986">
        <f t="shared" si="124"/>
        <v>2</v>
      </c>
    </row>
    <row r="987" spans="1:23" x14ac:dyDescent="0.25">
      <c r="A987" t="s">
        <v>389</v>
      </c>
      <c r="B987">
        <v>109</v>
      </c>
      <c r="C987">
        <v>1</v>
      </c>
      <c r="D987" s="17" t="s">
        <v>8</v>
      </c>
      <c r="E987">
        <v>2</v>
      </c>
      <c r="F987">
        <v>3</v>
      </c>
      <c r="G987" t="s">
        <v>360</v>
      </c>
      <c r="H987" t="s">
        <v>1</v>
      </c>
      <c r="I987" t="s">
        <v>5</v>
      </c>
      <c r="J987" t="s">
        <v>6</v>
      </c>
      <c r="K987" t="s">
        <v>89</v>
      </c>
      <c r="L987">
        <v>13.09417</v>
      </c>
      <c r="M987" s="16">
        <v>40970</v>
      </c>
      <c r="N987" s="16"/>
      <c r="O987">
        <f t="shared" si="125"/>
        <v>109</v>
      </c>
      <c r="P987">
        <f t="shared" si="125"/>
        <v>1</v>
      </c>
      <c r="Q987">
        <f t="shared" si="120"/>
        <v>3</v>
      </c>
      <c r="R987">
        <f t="shared" si="126"/>
        <v>1</v>
      </c>
      <c r="S987">
        <f t="shared" si="121"/>
        <v>3</v>
      </c>
      <c r="T987">
        <f t="shared" si="127"/>
        <v>13.09417</v>
      </c>
      <c r="U987">
        <f t="shared" si="122"/>
        <v>2</v>
      </c>
      <c r="V987" t="str">
        <f t="shared" si="123"/>
        <v>3</v>
      </c>
      <c r="W987">
        <f t="shared" si="124"/>
        <v>2</v>
      </c>
    </row>
    <row r="988" spans="1:23" x14ac:dyDescent="0.25">
      <c r="A988" t="s">
        <v>389</v>
      </c>
      <c r="B988">
        <v>109</v>
      </c>
      <c r="C988">
        <v>1</v>
      </c>
      <c r="D988" s="17" t="s">
        <v>8</v>
      </c>
      <c r="E988">
        <v>3</v>
      </c>
      <c r="F988">
        <v>2</v>
      </c>
      <c r="G988" t="s">
        <v>359</v>
      </c>
      <c r="H988" t="s">
        <v>1</v>
      </c>
      <c r="I988" t="s">
        <v>5</v>
      </c>
      <c r="J988" t="s">
        <v>6</v>
      </c>
      <c r="K988" t="s">
        <v>90</v>
      </c>
      <c r="L988">
        <v>13.901350000000001</v>
      </c>
      <c r="M988" s="16">
        <v>40970</v>
      </c>
      <c r="N988" s="16"/>
      <c r="O988">
        <f t="shared" si="125"/>
        <v>109</v>
      </c>
      <c r="P988">
        <f t="shared" si="125"/>
        <v>1</v>
      </c>
      <c r="Q988">
        <f t="shared" si="120"/>
        <v>2</v>
      </c>
      <c r="R988">
        <f t="shared" si="126"/>
        <v>2</v>
      </c>
      <c r="S988">
        <f t="shared" si="121"/>
        <v>3</v>
      </c>
      <c r="T988">
        <f t="shared" si="127"/>
        <v>13.901350000000001</v>
      </c>
      <c r="U988">
        <f t="shared" si="122"/>
        <v>2</v>
      </c>
      <c r="V988" t="str">
        <f t="shared" si="123"/>
        <v>3</v>
      </c>
      <c r="W988">
        <f t="shared" si="124"/>
        <v>2</v>
      </c>
    </row>
    <row r="989" spans="1:23" x14ac:dyDescent="0.25">
      <c r="A989" t="s">
        <v>389</v>
      </c>
      <c r="B989">
        <v>109</v>
      </c>
      <c r="C989">
        <v>1</v>
      </c>
      <c r="D989" s="17" t="s">
        <v>8</v>
      </c>
      <c r="E989">
        <v>4</v>
      </c>
      <c r="F989">
        <v>1</v>
      </c>
      <c r="G989" t="s">
        <v>367</v>
      </c>
      <c r="H989" t="s">
        <v>1</v>
      </c>
      <c r="I989" t="s">
        <v>2</v>
      </c>
      <c r="J989" t="s">
        <v>3</v>
      </c>
      <c r="K989" t="s">
        <v>91</v>
      </c>
      <c r="L989">
        <v>19.506730000000001</v>
      </c>
      <c r="M989" s="16">
        <v>40970</v>
      </c>
      <c r="N989" s="16"/>
      <c r="O989">
        <f t="shared" si="125"/>
        <v>109</v>
      </c>
      <c r="P989">
        <f t="shared" si="125"/>
        <v>1</v>
      </c>
      <c r="Q989">
        <f t="shared" si="120"/>
        <v>1</v>
      </c>
      <c r="R989">
        <f t="shared" si="126"/>
        <v>3</v>
      </c>
      <c r="S989">
        <f t="shared" si="121"/>
        <v>3</v>
      </c>
      <c r="T989">
        <f t="shared" si="127"/>
        <v>19.506730000000001</v>
      </c>
      <c r="U989">
        <f t="shared" si="122"/>
        <v>2</v>
      </c>
      <c r="V989" t="str">
        <f t="shared" si="123"/>
        <v>3</v>
      </c>
      <c r="W989">
        <f t="shared" si="124"/>
        <v>1</v>
      </c>
    </row>
    <row r="990" spans="1:23" x14ac:dyDescent="0.25">
      <c r="A990" t="s">
        <v>389</v>
      </c>
      <c r="B990">
        <v>109</v>
      </c>
      <c r="C990">
        <v>1</v>
      </c>
      <c r="D990" s="17" t="s">
        <v>8</v>
      </c>
      <c r="E990">
        <v>5</v>
      </c>
      <c r="F990">
        <v>2</v>
      </c>
      <c r="G990" t="s">
        <v>370</v>
      </c>
      <c r="H990" t="s">
        <v>8</v>
      </c>
      <c r="I990" t="s">
        <v>8</v>
      </c>
      <c r="J990" t="s">
        <v>3</v>
      </c>
      <c r="K990" t="s">
        <v>92</v>
      </c>
      <c r="L990">
        <v>21.412559999999999</v>
      </c>
      <c r="M990" s="16">
        <v>40970</v>
      </c>
      <c r="N990" s="16"/>
      <c r="O990">
        <f t="shared" si="125"/>
        <v>109</v>
      </c>
      <c r="P990">
        <f t="shared" si="125"/>
        <v>1</v>
      </c>
      <c r="Q990">
        <f t="shared" si="120"/>
        <v>2</v>
      </c>
      <c r="R990">
        <f t="shared" si="126"/>
        <v>4</v>
      </c>
      <c r="S990">
        <f t="shared" si="121"/>
        <v>3</v>
      </c>
      <c r="T990">
        <f t="shared" si="127"/>
        <v>21.412559999999999</v>
      </c>
      <c r="U990">
        <f t="shared" si="122"/>
        <v>1</v>
      </c>
      <c r="V990" t="str">
        <f t="shared" si="123"/>
        <v>3</v>
      </c>
      <c r="W990">
        <f t="shared" si="124"/>
        <v>1</v>
      </c>
    </row>
    <row r="991" spans="1:23" x14ac:dyDescent="0.25">
      <c r="A991" t="s">
        <v>389</v>
      </c>
      <c r="B991">
        <v>109</v>
      </c>
      <c r="C991">
        <v>1</v>
      </c>
      <c r="D991" s="17" t="s">
        <v>8</v>
      </c>
      <c r="E991">
        <v>6</v>
      </c>
      <c r="F991">
        <v>1</v>
      </c>
      <c r="G991" t="s">
        <v>369</v>
      </c>
      <c r="H991" t="s">
        <v>1</v>
      </c>
      <c r="I991" t="s">
        <v>2</v>
      </c>
      <c r="J991" t="s">
        <v>6</v>
      </c>
      <c r="K991" t="s">
        <v>93</v>
      </c>
      <c r="L991">
        <v>21.199549999999999</v>
      </c>
      <c r="M991" s="16">
        <v>40970</v>
      </c>
      <c r="N991" s="16"/>
      <c r="O991">
        <f t="shared" si="125"/>
        <v>109</v>
      </c>
      <c r="P991">
        <f t="shared" si="125"/>
        <v>1</v>
      </c>
      <c r="Q991">
        <f t="shared" si="120"/>
        <v>1</v>
      </c>
      <c r="R991">
        <f t="shared" si="126"/>
        <v>5</v>
      </c>
      <c r="S991">
        <f t="shared" si="121"/>
        <v>3</v>
      </c>
      <c r="T991">
        <f t="shared" si="127"/>
        <v>21.199549999999999</v>
      </c>
      <c r="U991">
        <f t="shared" si="122"/>
        <v>2</v>
      </c>
      <c r="V991" t="str">
        <f t="shared" si="123"/>
        <v>3</v>
      </c>
      <c r="W991">
        <f t="shared" si="124"/>
        <v>2</v>
      </c>
    </row>
    <row r="992" spans="1:23" x14ac:dyDescent="0.25">
      <c r="A992" t="s">
        <v>389</v>
      </c>
      <c r="B992">
        <v>109</v>
      </c>
      <c r="C992">
        <v>1</v>
      </c>
      <c r="D992" s="17" t="s">
        <v>8</v>
      </c>
      <c r="E992">
        <v>7</v>
      </c>
      <c r="F992">
        <v>2</v>
      </c>
      <c r="G992" t="s">
        <v>365</v>
      </c>
      <c r="H992" t="s">
        <v>1</v>
      </c>
      <c r="I992" t="s">
        <v>2</v>
      </c>
      <c r="J992" t="s">
        <v>3</v>
      </c>
      <c r="K992" t="s">
        <v>94</v>
      </c>
      <c r="L992">
        <v>20.70628</v>
      </c>
      <c r="M992" s="16">
        <v>40970</v>
      </c>
      <c r="N992" s="16"/>
      <c r="O992">
        <f t="shared" si="125"/>
        <v>109</v>
      </c>
      <c r="P992">
        <f t="shared" si="125"/>
        <v>1</v>
      </c>
      <c r="Q992">
        <f t="shared" si="120"/>
        <v>2</v>
      </c>
      <c r="R992">
        <f t="shared" si="126"/>
        <v>6</v>
      </c>
      <c r="S992">
        <f t="shared" si="121"/>
        <v>3</v>
      </c>
      <c r="T992">
        <f t="shared" si="127"/>
        <v>20.70628</v>
      </c>
      <c r="U992">
        <f t="shared" si="122"/>
        <v>2</v>
      </c>
      <c r="V992" t="str">
        <f t="shared" si="123"/>
        <v>3</v>
      </c>
      <c r="W992">
        <f t="shared" si="124"/>
        <v>1</v>
      </c>
    </row>
    <row r="993" spans="1:23" x14ac:dyDescent="0.25">
      <c r="A993" t="s">
        <v>389</v>
      </c>
      <c r="B993">
        <v>109</v>
      </c>
      <c r="C993">
        <v>1</v>
      </c>
      <c r="D993" s="17" t="s">
        <v>8</v>
      </c>
      <c r="E993">
        <v>8</v>
      </c>
      <c r="F993">
        <v>3</v>
      </c>
      <c r="G993" t="s">
        <v>364</v>
      </c>
      <c r="H993" t="s">
        <v>1</v>
      </c>
      <c r="I993" t="s">
        <v>5</v>
      </c>
      <c r="J993" t="s">
        <v>6</v>
      </c>
      <c r="K993" t="s">
        <v>95</v>
      </c>
      <c r="L993">
        <v>21.16592</v>
      </c>
      <c r="M993" s="16">
        <v>40970</v>
      </c>
      <c r="N993" s="16"/>
      <c r="O993">
        <f t="shared" si="125"/>
        <v>109</v>
      </c>
      <c r="P993">
        <f t="shared" si="125"/>
        <v>1</v>
      </c>
      <c r="Q993">
        <f t="shared" si="120"/>
        <v>3</v>
      </c>
      <c r="R993">
        <f t="shared" si="126"/>
        <v>7</v>
      </c>
      <c r="S993">
        <f t="shared" si="121"/>
        <v>3</v>
      </c>
      <c r="T993">
        <f t="shared" si="127"/>
        <v>21.16592</v>
      </c>
      <c r="U993">
        <f t="shared" si="122"/>
        <v>2</v>
      </c>
      <c r="V993" t="str">
        <f t="shared" si="123"/>
        <v>3</v>
      </c>
      <c r="W993">
        <f t="shared" si="124"/>
        <v>2</v>
      </c>
    </row>
    <row r="994" spans="1:23" x14ac:dyDescent="0.25">
      <c r="A994" t="s">
        <v>389</v>
      </c>
      <c r="B994">
        <v>109</v>
      </c>
      <c r="C994">
        <v>1</v>
      </c>
      <c r="D994" s="17" t="s">
        <v>8</v>
      </c>
      <c r="E994">
        <v>9</v>
      </c>
      <c r="F994">
        <v>3</v>
      </c>
      <c r="G994" t="s">
        <v>371</v>
      </c>
      <c r="H994" t="s">
        <v>1</v>
      </c>
      <c r="I994" t="s">
        <v>2</v>
      </c>
      <c r="J994" t="s">
        <v>6</v>
      </c>
      <c r="K994" t="s">
        <v>96</v>
      </c>
      <c r="L994">
        <v>19.753360000000001</v>
      </c>
      <c r="M994" s="16">
        <v>40970</v>
      </c>
      <c r="N994" s="16"/>
      <c r="O994">
        <f t="shared" si="125"/>
        <v>109</v>
      </c>
      <c r="P994">
        <f t="shared" si="125"/>
        <v>1</v>
      </c>
      <c r="Q994">
        <f t="shared" si="120"/>
        <v>3</v>
      </c>
      <c r="R994">
        <f t="shared" si="126"/>
        <v>8</v>
      </c>
      <c r="S994">
        <f t="shared" si="121"/>
        <v>3</v>
      </c>
      <c r="T994">
        <f t="shared" si="127"/>
        <v>19.753360000000001</v>
      </c>
      <c r="U994">
        <f t="shared" si="122"/>
        <v>2</v>
      </c>
      <c r="V994" t="str">
        <f t="shared" si="123"/>
        <v>3</v>
      </c>
      <c r="W994">
        <f t="shared" si="124"/>
        <v>2</v>
      </c>
    </row>
    <row r="995" spans="1:23" x14ac:dyDescent="0.25">
      <c r="A995" t="s">
        <v>389</v>
      </c>
      <c r="B995">
        <v>109</v>
      </c>
      <c r="C995">
        <v>1</v>
      </c>
      <c r="D995" s="17" t="s">
        <v>8</v>
      </c>
      <c r="E995">
        <v>10</v>
      </c>
      <c r="F995">
        <v>1</v>
      </c>
      <c r="G995" t="s">
        <v>366</v>
      </c>
      <c r="H995" t="s">
        <v>8</v>
      </c>
      <c r="I995" t="s">
        <v>8</v>
      </c>
      <c r="J995" t="s">
        <v>3</v>
      </c>
      <c r="K995" t="s">
        <v>97</v>
      </c>
      <c r="L995">
        <v>22.724209999999999</v>
      </c>
      <c r="M995" s="16">
        <v>40970</v>
      </c>
      <c r="N995" s="16"/>
      <c r="O995">
        <f t="shared" si="125"/>
        <v>109</v>
      </c>
      <c r="P995">
        <f t="shared" si="125"/>
        <v>1</v>
      </c>
      <c r="Q995">
        <f t="shared" si="120"/>
        <v>1</v>
      </c>
      <c r="R995">
        <f t="shared" si="126"/>
        <v>9</v>
      </c>
      <c r="S995">
        <f t="shared" si="121"/>
        <v>3</v>
      </c>
      <c r="T995">
        <f t="shared" si="127"/>
        <v>22.724209999999999</v>
      </c>
      <c r="U995">
        <f t="shared" si="122"/>
        <v>1</v>
      </c>
      <c r="V995" t="str">
        <f t="shared" si="123"/>
        <v>3</v>
      </c>
      <c r="W995">
        <f t="shared" si="124"/>
        <v>1</v>
      </c>
    </row>
    <row r="996" spans="1:23" x14ac:dyDescent="0.25">
      <c r="A996" t="s">
        <v>389</v>
      </c>
      <c r="B996">
        <v>109</v>
      </c>
      <c r="C996">
        <v>1</v>
      </c>
      <c r="D996" s="17" t="s">
        <v>8</v>
      </c>
      <c r="E996">
        <v>11</v>
      </c>
      <c r="F996">
        <v>1</v>
      </c>
      <c r="G996" t="s">
        <v>366</v>
      </c>
      <c r="H996" t="s">
        <v>1</v>
      </c>
      <c r="I996" t="s">
        <v>5</v>
      </c>
      <c r="J996" t="s">
        <v>3</v>
      </c>
      <c r="K996" t="s">
        <v>98</v>
      </c>
      <c r="L996">
        <v>22.66816</v>
      </c>
      <c r="M996" s="16">
        <v>40970</v>
      </c>
      <c r="N996" s="16"/>
      <c r="O996">
        <f t="shared" si="125"/>
        <v>109</v>
      </c>
      <c r="P996">
        <f t="shared" si="125"/>
        <v>1</v>
      </c>
      <c r="Q996">
        <f t="shared" si="120"/>
        <v>1</v>
      </c>
      <c r="R996">
        <f t="shared" si="126"/>
        <v>10</v>
      </c>
      <c r="S996">
        <f t="shared" si="121"/>
        <v>3</v>
      </c>
      <c r="T996">
        <f t="shared" si="127"/>
        <v>22.66816</v>
      </c>
      <c r="U996">
        <f t="shared" si="122"/>
        <v>2</v>
      </c>
      <c r="V996" t="str">
        <f t="shared" si="123"/>
        <v>3</v>
      </c>
      <c r="W996">
        <f t="shared" si="124"/>
        <v>1</v>
      </c>
    </row>
    <row r="997" spans="1:23" x14ac:dyDescent="0.25">
      <c r="A997" t="s">
        <v>389</v>
      </c>
      <c r="B997">
        <v>109</v>
      </c>
      <c r="C997">
        <v>1</v>
      </c>
      <c r="D997" s="17" t="s">
        <v>8</v>
      </c>
      <c r="E997">
        <v>12</v>
      </c>
      <c r="F997">
        <v>3</v>
      </c>
      <c r="G997" t="s">
        <v>360</v>
      </c>
      <c r="H997" t="s">
        <v>8</v>
      </c>
      <c r="I997" t="s">
        <v>8</v>
      </c>
      <c r="J997" t="s">
        <v>6</v>
      </c>
      <c r="K997" t="s">
        <v>99</v>
      </c>
      <c r="L997">
        <v>16.872199999999999</v>
      </c>
      <c r="M997" s="16">
        <v>40970</v>
      </c>
      <c r="N997" s="16"/>
      <c r="O997">
        <f t="shared" si="125"/>
        <v>109</v>
      </c>
      <c r="P997">
        <f t="shared" si="125"/>
        <v>1</v>
      </c>
      <c r="Q997">
        <f t="shared" si="120"/>
        <v>3</v>
      </c>
      <c r="R997">
        <f t="shared" si="126"/>
        <v>11</v>
      </c>
      <c r="S997">
        <f t="shared" si="121"/>
        <v>3</v>
      </c>
      <c r="T997">
        <f t="shared" si="127"/>
        <v>16.872199999999999</v>
      </c>
      <c r="U997">
        <f t="shared" si="122"/>
        <v>1</v>
      </c>
      <c r="V997" t="str">
        <f t="shared" si="123"/>
        <v>3</v>
      </c>
      <c r="W997">
        <f t="shared" si="124"/>
        <v>2</v>
      </c>
    </row>
    <row r="998" spans="1:23" x14ac:dyDescent="0.25">
      <c r="A998" t="s">
        <v>389</v>
      </c>
      <c r="B998">
        <v>109</v>
      </c>
      <c r="C998">
        <v>1</v>
      </c>
      <c r="D998" s="17" t="s">
        <v>8</v>
      </c>
      <c r="E998">
        <v>13</v>
      </c>
      <c r="F998">
        <v>2</v>
      </c>
      <c r="G998" t="s">
        <v>301</v>
      </c>
      <c r="H998" t="s">
        <v>1</v>
      </c>
      <c r="I998" t="s">
        <v>5</v>
      </c>
      <c r="J998" t="s">
        <v>6</v>
      </c>
      <c r="K998" t="s">
        <v>100</v>
      </c>
      <c r="L998">
        <v>16.74888</v>
      </c>
      <c r="M998" s="16">
        <v>40970</v>
      </c>
      <c r="N998" s="16"/>
      <c r="O998">
        <f t="shared" si="125"/>
        <v>109</v>
      </c>
      <c r="P998">
        <f t="shared" si="125"/>
        <v>1</v>
      </c>
      <c r="Q998">
        <f t="shared" si="120"/>
        <v>2</v>
      </c>
      <c r="R998">
        <f t="shared" si="126"/>
        <v>12</v>
      </c>
      <c r="S998">
        <f t="shared" si="121"/>
        <v>3</v>
      </c>
      <c r="T998">
        <f t="shared" si="127"/>
        <v>16.74888</v>
      </c>
      <c r="U998">
        <f t="shared" si="122"/>
        <v>2</v>
      </c>
      <c r="V998" t="str">
        <f t="shared" si="123"/>
        <v>3</v>
      </c>
      <c r="W998">
        <f t="shared" si="124"/>
        <v>2</v>
      </c>
    </row>
    <row r="999" spans="1:23" x14ac:dyDescent="0.25">
      <c r="A999" t="s">
        <v>389</v>
      </c>
      <c r="B999">
        <v>109</v>
      </c>
      <c r="C999">
        <v>1</v>
      </c>
      <c r="D999" s="17" t="s">
        <v>8</v>
      </c>
      <c r="E999">
        <v>14</v>
      </c>
      <c r="F999">
        <v>1</v>
      </c>
      <c r="G999" t="s">
        <v>362</v>
      </c>
      <c r="H999" t="s">
        <v>1</v>
      </c>
      <c r="I999" t="s">
        <v>2</v>
      </c>
      <c r="J999" t="s">
        <v>3</v>
      </c>
      <c r="K999" t="s">
        <v>101</v>
      </c>
      <c r="L999">
        <v>19.192830000000001</v>
      </c>
      <c r="M999" s="16">
        <v>40970</v>
      </c>
      <c r="N999" s="16"/>
      <c r="O999">
        <f t="shared" si="125"/>
        <v>109</v>
      </c>
      <c r="P999">
        <f t="shared" si="125"/>
        <v>1</v>
      </c>
      <c r="Q999">
        <f t="shared" si="120"/>
        <v>1</v>
      </c>
      <c r="R999">
        <f t="shared" si="126"/>
        <v>13</v>
      </c>
      <c r="S999">
        <f t="shared" si="121"/>
        <v>3</v>
      </c>
      <c r="T999">
        <f t="shared" si="127"/>
        <v>19.192830000000001</v>
      </c>
      <c r="U999">
        <f t="shared" si="122"/>
        <v>2</v>
      </c>
      <c r="V999" t="str">
        <f t="shared" si="123"/>
        <v>3</v>
      </c>
      <c r="W999">
        <f t="shared" si="124"/>
        <v>1</v>
      </c>
    </row>
    <row r="1000" spans="1:23" x14ac:dyDescent="0.25">
      <c r="A1000" t="s">
        <v>389</v>
      </c>
      <c r="B1000">
        <v>109</v>
      </c>
      <c r="C1000">
        <v>1</v>
      </c>
      <c r="D1000" s="17" t="s">
        <v>8</v>
      </c>
      <c r="E1000">
        <v>15</v>
      </c>
      <c r="F1000">
        <v>3</v>
      </c>
      <c r="G1000" t="s">
        <v>371</v>
      </c>
      <c r="H1000" t="s">
        <v>8</v>
      </c>
      <c r="I1000" t="s">
        <v>8</v>
      </c>
      <c r="J1000" t="s">
        <v>6</v>
      </c>
      <c r="K1000" t="s">
        <v>102</v>
      </c>
      <c r="L1000">
        <v>17.410309999999999</v>
      </c>
      <c r="M1000" s="16">
        <v>40970</v>
      </c>
      <c r="N1000" s="16"/>
      <c r="O1000">
        <f t="shared" si="125"/>
        <v>109</v>
      </c>
      <c r="P1000">
        <f t="shared" si="125"/>
        <v>1</v>
      </c>
      <c r="Q1000">
        <f t="shared" si="120"/>
        <v>3</v>
      </c>
      <c r="R1000">
        <f t="shared" si="126"/>
        <v>14</v>
      </c>
      <c r="S1000">
        <f t="shared" si="121"/>
        <v>3</v>
      </c>
      <c r="T1000">
        <f t="shared" si="127"/>
        <v>17.410309999999999</v>
      </c>
      <c r="U1000">
        <f t="shared" si="122"/>
        <v>1</v>
      </c>
      <c r="V1000" t="str">
        <f t="shared" si="123"/>
        <v>3</v>
      </c>
      <c r="W1000">
        <f t="shared" si="124"/>
        <v>2</v>
      </c>
    </row>
    <row r="1001" spans="1:23" x14ac:dyDescent="0.25">
      <c r="A1001" t="s">
        <v>389</v>
      </c>
      <c r="B1001">
        <v>109</v>
      </c>
      <c r="C1001">
        <v>1</v>
      </c>
      <c r="D1001" s="17" t="s">
        <v>8</v>
      </c>
      <c r="E1001">
        <v>16</v>
      </c>
      <c r="F1001">
        <v>2</v>
      </c>
      <c r="G1001" t="s">
        <v>332</v>
      </c>
      <c r="H1001" t="s">
        <v>8</v>
      </c>
      <c r="I1001" t="s">
        <v>8</v>
      </c>
      <c r="J1001" t="s">
        <v>3</v>
      </c>
      <c r="K1001" t="s">
        <v>103</v>
      </c>
      <c r="L1001">
        <v>22.52242</v>
      </c>
      <c r="M1001" s="16">
        <v>40970</v>
      </c>
      <c r="N1001" s="16"/>
      <c r="O1001">
        <f t="shared" si="125"/>
        <v>109</v>
      </c>
      <c r="P1001">
        <f t="shared" si="125"/>
        <v>1</v>
      </c>
      <c r="Q1001">
        <f t="shared" si="120"/>
        <v>2</v>
      </c>
      <c r="R1001">
        <f t="shared" si="126"/>
        <v>15</v>
      </c>
      <c r="S1001">
        <f t="shared" si="121"/>
        <v>3</v>
      </c>
      <c r="T1001">
        <f t="shared" si="127"/>
        <v>22.52242</v>
      </c>
      <c r="U1001">
        <f t="shared" si="122"/>
        <v>1</v>
      </c>
      <c r="V1001" t="str">
        <f t="shared" si="123"/>
        <v>3</v>
      </c>
      <c r="W1001">
        <f t="shared" si="124"/>
        <v>1</v>
      </c>
    </row>
    <row r="1002" spans="1:23" x14ac:dyDescent="0.25">
      <c r="A1002" t="s">
        <v>389</v>
      </c>
      <c r="B1002">
        <v>109</v>
      </c>
      <c r="C1002">
        <v>1</v>
      </c>
      <c r="D1002" s="17" t="s">
        <v>8</v>
      </c>
      <c r="E1002">
        <v>17</v>
      </c>
      <c r="F1002">
        <v>3</v>
      </c>
      <c r="G1002" t="s">
        <v>358</v>
      </c>
      <c r="H1002" t="s">
        <v>1</v>
      </c>
      <c r="I1002" t="s">
        <v>5</v>
      </c>
      <c r="J1002" t="s">
        <v>3</v>
      </c>
      <c r="K1002" t="s">
        <v>104</v>
      </c>
      <c r="L1002">
        <v>19.035879999999999</v>
      </c>
      <c r="M1002" s="16">
        <v>40970</v>
      </c>
      <c r="N1002" s="16"/>
      <c r="O1002">
        <f t="shared" si="125"/>
        <v>109</v>
      </c>
      <c r="P1002">
        <f t="shared" si="125"/>
        <v>1</v>
      </c>
      <c r="Q1002">
        <f t="shared" si="120"/>
        <v>3</v>
      </c>
      <c r="R1002">
        <f t="shared" si="126"/>
        <v>16</v>
      </c>
      <c r="S1002">
        <f t="shared" si="121"/>
        <v>3</v>
      </c>
      <c r="T1002">
        <f t="shared" si="127"/>
        <v>19.035879999999999</v>
      </c>
      <c r="U1002">
        <f t="shared" si="122"/>
        <v>2</v>
      </c>
      <c r="V1002" t="str">
        <f t="shared" si="123"/>
        <v>3</v>
      </c>
      <c r="W1002">
        <f t="shared" si="124"/>
        <v>1</v>
      </c>
    </row>
    <row r="1003" spans="1:23" x14ac:dyDescent="0.25">
      <c r="A1003" t="s">
        <v>389</v>
      </c>
      <c r="B1003">
        <v>109</v>
      </c>
      <c r="C1003">
        <v>1</v>
      </c>
      <c r="D1003" s="17" t="s">
        <v>8</v>
      </c>
      <c r="E1003">
        <v>18</v>
      </c>
      <c r="F1003">
        <v>2</v>
      </c>
      <c r="G1003" t="s">
        <v>370</v>
      </c>
      <c r="H1003" t="s">
        <v>1</v>
      </c>
      <c r="I1003" t="s">
        <v>5</v>
      </c>
      <c r="J1003" t="s">
        <v>3</v>
      </c>
      <c r="K1003" t="s">
        <v>105</v>
      </c>
      <c r="L1003">
        <v>18.632290000000001</v>
      </c>
      <c r="M1003" s="16">
        <v>40970</v>
      </c>
      <c r="N1003" s="16"/>
      <c r="O1003">
        <f t="shared" si="125"/>
        <v>109</v>
      </c>
      <c r="P1003">
        <f t="shared" si="125"/>
        <v>1</v>
      </c>
      <c r="Q1003">
        <f t="shared" si="120"/>
        <v>2</v>
      </c>
      <c r="R1003">
        <f t="shared" si="126"/>
        <v>17</v>
      </c>
      <c r="S1003">
        <f t="shared" si="121"/>
        <v>3</v>
      </c>
      <c r="T1003">
        <f t="shared" si="127"/>
        <v>18.632290000000001</v>
      </c>
      <c r="U1003">
        <f t="shared" si="122"/>
        <v>2</v>
      </c>
      <c r="V1003" t="str">
        <f t="shared" si="123"/>
        <v>3</v>
      </c>
      <c r="W1003">
        <f t="shared" si="124"/>
        <v>1</v>
      </c>
    </row>
    <row r="1004" spans="1:23" x14ac:dyDescent="0.25">
      <c r="A1004" t="s">
        <v>389</v>
      </c>
      <c r="B1004">
        <v>109</v>
      </c>
      <c r="C1004">
        <v>1</v>
      </c>
      <c r="D1004" s="17" t="s">
        <v>8</v>
      </c>
      <c r="E1004">
        <v>19</v>
      </c>
      <c r="F1004">
        <v>2</v>
      </c>
      <c r="G1004" t="s">
        <v>368</v>
      </c>
      <c r="H1004" t="s">
        <v>1</v>
      </c>
      <c r="I1004" t="s">
        <v>2</v>
      </c>
      <c r="J1004" t="s">
        <v>6</v>
      </c>
      <c r="K1004" t="s">
        <v>106</v>
      </c>
      <c r="L1004">
        <v>18.587440000000001</v>
      </c>
      <c r="M1004" s="16">
        <v>40970</v>
      </c>
      <c r="N1004" s="16"/>
      <c r="O1004">
        <f t="shared" si="125"/>
        <v>109</v>
      </c>
      <c r="P1004">
        <f t="shared" si="125"/>
        <v>1</v>
      </c>
      <c r="Q1004">
        <f t="shared" si="120"/>
        <v>2</v>
      </c>
      <c r="R1004">
        <f t="shared" si="126"/>
        <v>18</v>
      </c>
      <c r="S1004">
        <f t="shared" si="121"/>
        <v>3</v>
      </c>
      <c r="T1004">
        <f t="shared" si="127"/>
        <v>18.587440000000001</v>
      </c>
      <c r="U1004">
        <f t="shared" si="122"/>
        <v>2</v>
      </c>
      <c r="V1004" t="str">
        <f t="shared" si="123"/>
        <v>3</v>
      </c>
      <c r="W1004">
        <f t="shared" si="124"/>
        <v>2</v>
      </c>
    </row>
    <row r="1005" spans="1:23" x14ac:dyDescent="0.25">
      <c r="A1005" t="s">
        <v>389</v>
      </c>
      <c r="B1005">
        <v>109</v>
      </c>
      <c r="C1005">
        <v>1</v>
      </c>
      <c r="D1005" s="17" t="s">
        <v>8</v>
      </c>
      <c r="E1005">
        <v>20</v>
      </c>
      <c r="F1005">
        <v>1</v>
      </c>
      <c r="G1005" t="s">
        <v>367</v>
      </c>
      <c r="H1005" t="s">
        <v>8</v>
      </c>
      <c r="I1005" t="s">
        <v>8</v>
      </c>
      <c r="J1005" t="s">
        <v>3</v>
      </c>
      <c r="K1005" t="s">
        <v>107</v>
      </c>
      <c r="L1005">
        <v>19.641259999999999</v>
      </c>
      <c r="M1005" s="16">
        <v>40970</v>
      </c>
      <c r="N1005" s="16"/>
      <c r="O1005">
        <f t="shared" si="125"/>
        <v>109</v>
      </c>
      <c r="P1005">
        <f t="shared" si="125"/>
        <v>1</v>
      </c>
      <c r="Q1005">
        <f t="shared" si="120"/>
        <v>1</v>
      </c>
      <c r="R1005">
        <f t="shared" si="126"/>
        <v>19</v>
      </c>
      <c r="S1005">
        <f t="shared" si="121"/>
        <v>3</v>
      </c>
      <c r="T1005">
        <f t="shared" si="127"/>
        <v>19.641259999999999</v>
      </c>
      <c r="U1005">
        <f t="shared" si="122"/>
        <v>1</v>
      </c>
      <c r="V1005" t="str">
        <f t="shared" si="123"/>
        <v>3</v>
      </c>
      <c r="W1005">
        <f t="shared" si="124"/>
        <v>1</v>
      </c>
    </row>
    <row r="1006" spans="1:23" x14ac:dyDescent="0.25">
      <c r="A1006" t="s">
        <v>389</v>
      </c>
      <c r="B1006">
        <v>109</v>
      </c>
      <c r="C1006">
        <v>1</v>
      </c>
      <c r="D1006" s="17" t="s">
        <v>8</v>
      </c>
      <c r="E1006">
        <v>21</v>
      </c>
      <c r="F1006">
        <v>2</v>
      </c>
      <c r="G1006" t="s">
        <v>332</v>
      </c>
      <c r="H1006" t="s">
        <v>1</v>
      </c>
      <c r="I1006" t="s">
        <v>2</v>
      </c>
      <c r="J1006" t="s">
        <v>3</v>
      </c>
      <c r="K1006" t="s">
        <v>108</v>
      </c>
      <c r="L1006">
        <v>22.656949999999998</v>
      </c>
      <c r="M1006" s="16">
        <v>40970</v>
      </c>
      <c r="N1006" s="16"/>
      <c r="O1006">
        <f t="shared" si="125"/>
        <v>109</v>
      </c>
      <c r="P1006">
        <f t="shared" si="125"/>
        <v>1</v>
      </c>
      <c r="Q1006">
        <f t="shared" si="120"/>
        <v>2</v>
      </c>
      <c r="R1006">
        <f t="shared" si="126"/>
        <v>20</v>
      </c>
      <c r="S1006">
        <f t="shared" si="121"/>
        <v>3</v>
      </c>
      <c r="T1006">
        <f t="shared" si="127"/>
        <v>22.656949999999998</v>
      </c>
      <c r="U1006">
        <f t="shared" si="122"/>
        <v>2</v>
      </c>
      <c r="V1006" t="str">
        <f t="shared" si="123"/>
        <v>3</v>
      </c>
      <c r="W1006">
        <f t="shared" si="124"/>
        <v>1</v>
      </c>
    </row>
    <row r="1007" spans="1:23" x14ac:dyDescent="0.25">
      <c r="A1007" t="s">
        <v>389</v>
      </c>
      <c r="B1007">
        <v>109</v>
      </c>
      <c r="C1007">
        <v>1</v>
      </c>
      <c r="D1007" s="17" t="s">
        <v>8</v>
      </c>
      <c r="E1007">
        <v>22</v>
      </c>
      <c r="F1007">
        <v>3</v>
      </c>
      <c r="G1007" t="s">
        <v>364</v>
      </c>
      <c r="H1007" t="s">
        <v>8</v>
      </c>
      <c r="I1007" t="s">
        <v>8</v>
      </c>
      <c r="J1007" t="s">
        <v>6</v>
      </c>
      <c r="K1007" t="s">
        <v>109</v>
      </c>
      <c r="L1007">
        <v>18.946190000000001</v>
      </c>
      <c r="M1007" s="16">
        <v>40970</v>
      </c>
      <c r="N1007" s="16"/>
      <c r="O1007">
        <f t="shared" si="125"/>
        <v>109</v>
      </c>
      <c r="P1007">
        <f t="shared" si="125"/>
        <v>1</v>
      </c>
      <c r="Q1007">
        <f t="shared" si="120"/>
        <v>3</v>
      </c>
      <c r="R1007">
        <f t="shared" si="126"/>
        <v>21</v>
      </c>
      <c r="S1007">
        <f t="shared" si="121"/>
        <v>3</v>
      </c>
      <c r="T1007">
        <f t="shared" si="127"/>
        <v>18.946190000000001</v>
      </c>
      <c r="U1007">
        <f t="shared" si="122"/>
        <v>1</v>
      </c>
      <c r="V1007" t="str">
        <f t="shared" si="123"/>
        <v>3</v>
      </c>
      <c r="W1007">
        <f t="shared" si="124"/>
        <v>2</v>
      </c>
    </row>
    <row r="1008" spans="1:23" x14ac:dyDescent="0.25">
      <c r="A1008" t="s">
        <v>389</v>
      </c>
      <c r="B1008">
        <v>109</v>
      </c>
      <c r="C1008">
        <v>1</v>
      </c>
      <c r="D1008" s="17" t="s">
        <v>8</v>
      </c>
      <c r="E1008">
        <v>23</v>
      </c>
      <c r="F1008">
        <v>2</v>
      </c>
      <c r="G1008" t="s">
        <v>372</v>
      </c>
      <c r="H1008" t="s">
        <v>8</v>
      </c>
      <c r="I1008" t="s">
        <v>8</v>
      </c>
      <c r="J1008" t="s">
        <v>6</v>
      </c>
      <c r="K1008" t="s">
        <v>110</v>
      </c>
      <c r="L1008">
        <v>17.365469999999998</v>
      </c>
      <c r="M1008" s="16">
        <v>40970</v>
      </c>
      <c r="N1008" s="16"/>
      <c r="O1008">
        <f t="shared" si="125"/>
        <v>109</v>
      </c>
      <c r="P1008">
        <f t="shared" si="125"/>
        <v>1</v>
      </c>
      <c r="Q1008">
        <f t="shared" si="120"/>
        <v>2</v>
      </c>
      <c r="R1008">
        <f t="shared" si="126"/>
        <v>22</v>
      </c>
      <c r="S1008">
        <f t="shared" si="121"/>
        <v>3</v>
      </c>
      <c r="T1008">
        <f t="shared" si="127"/>
        <v>17.365469999999998</v>
      </c>
      <c r="U1008">
        <f t="shared" si="122"/>
        <v>1</v>
      </c>
      <c r="V1008" t="str">
        <f t="shared" si="123"/>
        <v>3</v>
      </c>
      <c r="W1008">
        <f t="shared" si="124"/>
        <v>2</v>
      </c>
    </row>
    <row r="1009" spans="1:23" x14ac:dyDescent="0.25">
      <c r="A1009" t="s">
        <v>389</v>
      </c>
      <c r="B1009">
        <v>109</v>
      </c>
      <c r="C1009">
        <v>1</v>
      </c>
      <c r="D1009" s="17" t="s">
        <v>8</v>
      </c>
      <c r="E1009">
        <v>24</v>
      </c>
      <c r="F1009">
        <v>1</v>
      </c>
      <c r="G1009" t="s">
        <v>369</v>
      </c>
      <c r="H1009" t="s">
        <v>8</v>
      </c>
      <c r="I1009" t="s">
        <v>8</v>
      </c>
      <c r="J1009" t="s">
        <v>6</v>
      </c>
      <c r="K1009" t="s">
        <v>111</v>
      </c>
      <c r="L1009">
        <v>21.177129999999998</v>
      </c>
      <c r="M1009" s="16">
        <v>40970</v>
      </c>
      <c r="N1009" s="16"/>
      <c r="O1009">
        <f t="shared" si="125"/>
        <v>109</v>
      </c>
      <c r="P1009">
        <f t="shared" si="125"/>
        <v>1</v>
      </c>
      <c r="Q1009">
        <f t="shared" si="120"/>
        <v>1</v>
      </c>
      <c r="R1009">
        <f t="shared" si="126"/>
        <v>23</v>
      </c>
      <c r="S1009">
        <f t="shared" si="121"/>
        <v>3</v>
      </c>
      <c r="T1009">
        <f t="shared" si="127"/>
        <v>21.177129999999998</v>
      </c>
      <c r="U1009">
        <f t="shared" si="122"/>
        <v>1</v>
      </c>
      <c r="V1009" t="str">
        <f t="shared" si="123"/>
        <v>3</v>
      </c>
      <c r="W1009">
        <f t="shared" si="124"/>
        <v>2</v>
      </c>
    </row>
    <row r="1010" spans="1:23" x14ac:dyDescent="0.25">
      <c r="A1010" t="s">
        <v>389</v>
      </c>
      <c r="B1010">
        <v>109</v>
      </c>
      <c r="C1010">
        <v>1</v>
      </c>
      <c r="D1010" s="17" t="s">
        <v>8</v>
      </c>
      <c r="E1010">
        <v>25</v>
      </c>
      <c r="F1010">
        <v>3</v>
      </c>
      <c r="G1010" t="s">
        <v>316</v>
      </c>
      <c r="H1010" t="s">
        <v>1</v>
      </c>
      <c r="I1010" t="s">
        <v>2</v>
      </c>
      <c r="J1010" t="s">
        <v>3</v>
      </c>
      <c r="K1010" t="s">
        <v>112</v>
      </c>
      <c r="L1010">
        <v>17.174890000000001</v>
      </c>
      <c r="M1010" s="16">
        <v>40970</v>
      </c>
      <c r="N1010" s="16"/>
      <c r="O1010">
        <f t="shared" si="125"/>
        <v>109</v>
      </c>
      <c r="P1010">
        <f t="shared" si="125"/>
        <v>1</v>
      </c>
      <c r="Q1010">
        <f t="shared" si="120"/>
        <v>3</v>
      </c>
      <c r="R1010">
        <f t="shared" si="126"/>
        <v>24</v>
      </c>
      <c r="S1010">
        <f t="shared" si="121"/>
        <v>3</v>
      </c>
      <c r="T1010">
        <f t="shared" si="127"/>
        <v>17.174890000000001</v>
      </c>
      <c r="U1010">
        <f t="shared" si="122"/>
        <v>2</v>
      </c>
      <c r="V1010" t="str">
        <f t="shared" si="123"/>
        <v>3</v>
      </c>
      <c r="W1010">
        <f t="shared" si="124"/>
        <v>1</v>
      </c>
    </row>
    <row r="1011" spans="1:23" x14ac:dyDescent="0.25">
      <c r="A1011" t="s">
        <v>389</v>
      </c>
      <c r="B1011">
        <v>109</v>
      </c>
      <c r="C1011">
        <v>1</v>
      </c>
      <c r="D1011" s="17" t="s">
        <v>8</v>
      </c>
      <c r="E1011">
        <v>26</v>
      </c>
      <c r="F1011">
        <v>3</v>
      </c>
      <c r="G1011" t="s">
        <v>373</v>
      </c>
      <c r="H1011" t="s">
        <v>1</v>
      </c>
      <c r="I1011" t="s">
        <v>5</v>
      </c>
      <c r="J1011" t="s">
        <v>3</v>
      </c>
      <c r="K1011" t="s">
        <v>113</v>
      </c>
      <c r="L1011">
        <v>16.154710000000001</v>
      </c>
      <c r="M1011" s="16">
        <v>40970</v>
      </c>
      <c r="N1011" s="16"/>
      <c r="O1011">
        <f t="shared" si="125"/>
        <v>109</v>
      </c>
      <c r="P1011">
        <f t="shared" si="125"/>
        <v>1</v>
      </c>
      <c r="Q1011">
        <f t="shared" si="120"/>
        <v>3</v>
      </c>
      <c r="R1011">
        <f t="shared" si="126"/>
        <v>25</v>
      </c>
      <c r="S1011">
        <f t="shared" si="121"/>
        <v>3</v>
      </c>
      <c r="T1011">
        <f t="shared" si="127"/>
        <v>16.154710000000001</v>
      </c>
      <c r="U1011">
        <f t="shared" si="122"/>
        <v>2</v>
      </c>
      <c r="V1011" t="str">
        <f t="shared" si="123"/>
        <v>3</v>
      </c>
      <c r="W1011">
        <f t="shared" si="124"/>
        <v>1</v>
      </c>
    </row>
    <row r="1012" spans="1:23" x14ac:dyDescent="0.25">
      <c r="A1012" t="s">
        <v>389</v>
      </c>
      <c r="B1012">
        <v>109</v>
      </c>
      <c r="C1012">
        <v>1</v>
      </c>
      <c r="D1012" s="17" t="s">
        <v>8</v>
      </c>
      <c r="E1012">
        <v>27</v>
      </c>
      <c r="F1012">
        <v>1</v>
      </c>
      <c r="G1012" t="s">
        <v>361</v>
      </c>
      <c r="H1012" t="s">
        <v>8</v>
      </c>
      <c r="I1012" t="s">
        <v>8</v>
      </c>
      <c r="J1012" t="s">
        <v>6</v>
      </c>
      <c r="K1012" t="s">
        <v>114</v>
      </c>
      <c r="L1012">
        <v>14.327349999999999</v>
      </c>
      <c r="M1012" s="16">
        <v>40970</v>
      </c>
      <c r="N1012" s="16"/>
      <c r="O1012">
        <f t="shared" si="125"/>
        <v>109</v>
      </c>
      <c r="P1012">
        <f t="shared" si="125"/>
        <v>1</v>
      </c>
      <c r="Q1012">
        <f t="shared" si="120"/>
        <v>1</v>
      </c>
      <c r="R1012">
        <f t="shared" si="126"/>
        <v>26</v>
      </c>
      <c r="S1012">
        <f t="shared" si="121"/>
        <v>3</v>
      </c>
      <c r="T1012">
        <f t="shared" si="127"/>
        <v>14.327349999999999</v>
      </c>
      <c r="U1012">
        <f t="shared" si="122"/>
        <v>1</v>
      </c>
      <c r="V1012" t="str">
        <f t="shared" si="123"/>
        <v>3</v>
      </c>
      <c r="W1012">
        <f t="shared" si="124"/>
        <v>2</v>
      </c>
    </row>
    <row r="1013" spans="1:23" x14ac:dyDescent="0.25">
      <c r="A1013" t="s">
        <v>389</v>
      </c>
      <c r="B1013">
        <v>109</v>
      </c>
      <c r="C1013">
        <v>1</v>
      </c>
      <c r="D1013" s="17" t="s">
        <v>8</v>
      </c>
      <c r="E1013">
        <v>28</v>
      </c>
      <c r="F1013">
        <v>1</v>
      </c>
      <c r="G1013" t="s">
        <v>362</v>
      </c>
      <c r="H1013" t="s">
        <v>8</v>
      </c>
      <c r="I1013" t="s">
        <v>8</v>
      </c>
      <c r="J1013" t="s">
        <v>3</v>
      </c>
      <c r="K1013" t="s">
        <v>115</v>
      </c>
      <c r="L1013">
        <v>20.7287</v>
      </c>
      <c r="M1013" s="16">
        <v>40970</v>
      </c>
      <c r="N1013" s="16"/>
      <c r="O1013">
        <f t="shared" si="125"/>
        <v>109</v>
      </c>
      <c r="P1013">
        <f t="shared" si="125"/>
        <v>1</v>
      </c>
      <c r="Q1013">
        <f t="shared" si="120"/>
        <v>1</v>
      </c>
      <c r="R1013">
        <f t="shared" si="126"/>
        <v>27</v>
      </c>
      <c r="S1013">
        <f t="shared" si="121"/>
        <v>3</v>
      </c>
      <c r="T1013">
        <f t="shared" si="127"/>
        <v>20.7287</v>
      </c>
      <c r="U1013">
        <f t="shared" si="122"/>
        <v>1</v>
      </c>
      <c r="V1013" t="str">
        <f t="shared" si="123"/>
        <v>3</v>
      </c>
      <c r="W1013">
        <f t="shared" si="124"/>
        <v>1</v>
      </c>
    </row>
    <row r="1014" spans="1:23" x14ac:dyDescent="0.25">
      <c r="A1014" t="s">
        <v>389</v>
      </c>
      <c r="B1014">
        <v>109</v>
      </c>
      <c r="C1014">
        <v>1</v>
      </c>
      <c r="D1014" s="17" t="s">
        <v>8</v>
      </c>
      <c r="E1014">
        <v>29</v>
      </c>
      <c r="F1014">
        <v>2</v>
      </c>
      <c r="G1014" t="s">
        <v>365</v>
      </c>
      <c r="H1014" t="s">
        <v>8</v>
      </c>
      <c r="I1014" t="s">
        <v>8</v>
      </c>
      <c r="J1014" t="s">
        <v>3</v>
      </c>
      <c r="K1014" t="s">
        <v>116</v>
      </c>
      <c r="L1014">
        <v>19.282509999999998</v>
      </c>
      <c r="M1014" s="16">
        <v>40970</v>
      </c>
      <c r="N1014" s="16"/>
      <c r="O1014">
        <f t="shared" si="125"/>
        <v>109</v>
      </c>
      <c r="P1014">
        <f t="shared" si="125"/>
        <v>1</v>
      </c>
      <c r="Q1014">
        <f t="shared" si="120"/>
        <v>2</v>
      </c>
      <c r="R1014">
        <f t="shared" si="126"/>
        <v>28</v>
      </c>
      <c r="S1014">
        <f t="shared" si="121"/>
        <v>3</v>
      </c>
      <c r="T1014">
        <f t="shared" si="127"/>
        <v>19.282509999999998</v>
      </c>
      <c r="U1014">
        <f t="shared" si="122"/>
        <v>1</v>
      </c>
      <c r="V1014" t="str">
        <f t="shared" si="123"/>
        <v>3</v>
      </c>
      <c r="W1014">
        <f t="shared" si="124"/>
        <v>1</v>
      </c>
    </row>
    <row r="1015" spans="1:23" x14ac:dyDescent="0.25">
      <c r="A1015" t="s">
        <v>389</v>
      </c>
      <c r="B1015">
        <v>109</v>
      </c>
      <c r="C1015">
        <v>1</v>
      </c>
      <c r="D1015" s="17" t="s">
        <v>8</v>
      </c>
      <c r="E1015">
        <v>30</v>
      </c>
      <c r="F1015">
        <v>1</v>
      </c>
      <c r="G1015" t="s">
        <v>363</v>
      </c>
      <c r="H1015" t="s">
        <v>1</v>
      </c>
      <c r="I1015" t="s">
        <v>2</v>
      </c>
      <c r="J1015" t="s">
        <v>6</v>
      </c>
      <c r="K1015" t="s">
        <v>117</v>
      </c>
      <c r="L1015">
        <v>19.618829999999999</v>
      </c>
      <c r="M1015" s="16">
        <v>40970</v>
      </c>
      <c r="N1015" s="16"/>
      <c r="O1015">
        <f t="shared" si="125"/>
        <v>109</v>
      </c>
      <c r="P1015">
        <f t="shared" si="125"/>
        <v>1</v>
      </c>
      <c r="Q1015">
        <f t="shared" si="120"/>
        <v>1</v>
      </c>
      <c r="R1015">
        <f t="shared" si="126"/>
        <v>29</v>
      </c>
      <c r="S1015">
        <f t="shared" si="121"/>
        <v>3</v>
      </c>
      <c r="T1015">
        <f t="shared" si="127"/>
        <v>19.618829999999999</v>
      </c>
      <c r="U1015">
        <f t="shared" si="122"/>
        <v>2</v>
      </c>
      <c r="V1015" t="str">
        <f t="shared" si="123"/>
        <v>3</v>
      </c>
      <c r="W1015">
        <f t="shared" si="124"/>
        <v>2</v>
      </c>
    </row>
    <row r="1016" spans="1:23" x14ac:dyDescent="0.25">
      <c r="A1016" t="s">
        <v>389</v>
      </c>
      <c r="B1016">
        <v>109</v>
      </c>
      <c r="C1016">
        <v>1</v>
      </c>
      <c r="D1016" s="17" t="s">
        <v>8</v>
      </c>
      <c r="E1016">
        <v>31</v>
      </c>
      <c r="F1016">
        <v>2</v>
      </c>
      <c r="G1016" t="s">
        <v>361</v>
      </c>
      <c r="H1016" t="s">
        <v>1</v>
      </c>
      <c r="I1016" t="s">
        <v>5</v>
      </c>
      <c r="J1016" t="s">
        <v>3</v>
      </c>
      <c r="K1016" t="s">
        <v>118</v>
      </c>
      <c r="L1016">
        <v>20.650220000000001</v>
      </c>
      <c r="M1016" s="16">
        <v>40970</v>
      </c>
      <c r="N1016" s="16"/>
      <c r="O1016">
        <f t="shared" si="125"/>
        <v>109</v>
      </c>
      <c r="P1016">
        <f t="shared" si="125"/>
        <v>1</v>
      </c>
      <c r="Q1016">
        <f t="shared" si="120"/>
        <v>2</v>
      </c>
      <c r="R1016">
        <f t="shared" si="126"/>
        <v>30</v>
      </c>
      <c r="S1016">
        <f t="shared" si="121"/>
        <v>3</v>
      </c>
      <c r="T1016">
        <f t="shared" si="127"/>
        <v>20.650220000000001</v>
      </c>
      <c r="U1016">
        <f t="shared" si="122"/>
        <v>2</v>
      </c>
      <c r="V1016" t="str">
        <f t="shared" si="123"/>
        <v>3</v>
      </c>
      <c r="W1016">
        <f t="shared" si="124"/>
        <v>1</v>
      </c>
    </row>
    <row r="1017" spans="1:23" x14ac:dyDescent="0.25">
      <c r="A1017" t="s">
        <v>389</v>
      </c>
      <c r="B1017">
        <v>109</v>
      </c>
      <c r="C1017">
        <v>1</v>
      </c>
      <c r="D1017" s="17" t="s">
        <v>8</v>
      </c>
      <c r="E1017">
        <v>32</v>
      </c>
      <c r="F1017">
        <v>2</v>
      </c>
      <c r="G1017" t="s">
        <v>359</v>
      </c>
      <c r="H1017" t="s">
        <v>8</v>
      </c>
      <c r="I1017" t="s">
        <v>8</v>
      </c>
      <c r="J1017" t="s">
        <v>6</v>
      </c>
      <c r="K1017" t="s">
        <v>119</v>
      </c>
      <c r="L1017">
        <v>21.221969999999999</v>
      </c>
      <c r="M1017" s="16">
        <v>40970</v>
      </c>
      <c r="N1017" s="16"/>
      <c r="O1017">
        <f t="shared" si="125"/>
        <v>109</v>
      </c>
      <c r="P1017">
        <f t="shared" si="125"/>
        <v>1</v>
      </c>
      <c r="Q1017">
        <f t="shared" si="120"/>
        <v>2</v>
      </c>
      <c r="R1017">
        <f t="shared" si="126"/>
        <v>31</v>
      </c>
      <c r="S1017">
        <f t="shared" si="121"/>
        <v>3</v>
      </c>
      <c r="T1017">
        <f t="shared" si="127"/>
        <v>21.221969999999999</v>
      </c>
      <c r="U1017">
        <f t="shared" si="122"/>
        <v>1</v>
      </c>
      <c r="V1017" t="str">
        <f t="shared" si="123"/>
        <v>3</v>
      </c>
      <c r="W1017">
        <f t="shared" si="124"/>
        <v>2</v>
      </c>
    </row>
    <row r="1018" spans="1:23" x14ac:dyDescent="0.25">
      <c r="A1018" t="s">
        <v>389</v>
      </c>
      <c r="B1018">
        <v>109</v>
      </c>
      <c r="C1018">
        <v>1</v>
      </c>
      <c r="D1018" s="17" t="s">
        <v>8</v>
      </c>
      <c r="E1018">
        <v>33</v>
      </c>
      <c r="F1018">
        <v>3</v>
      </c>
      <c r="G1018" t="s">
        <v>373</v>
      </c>
      <c r="H1018" t="s">
        <v>8</v>
      </c>
      <c r="I1018" t="s">
        <v>8</v>
      </c>
      <c r="J1018" t="s">
        <v>3</v>
      </c>
      <c r="K1018" t="s">
        <v>120</v>
      </c>
      <c r="L1018">
        <v>16.390129999999999</v>
      </c>
      <c r="M1018" s="16">
        <v>40970</v>
      </c>
      <c r="N1018" s="16"/>
      <c r="O1018">
        <f t="shared" si="125"/>
        <v>109</v>
      </c>
      <c r="P1018">
        <f t="shared" si="125"/>
        <v>1</v>
      </c>
      <c r="Q1018">
        <f t="shared" si="120"/>
        <v>3</v>
      </c>
      <c r="R1018">
        <f t="shared" si="126"/>
        <v>32</v>
      </c>
      <c r="S1018">
        <f t="shared" si="121"/>
        <v>3</v>
      </c>
      <c r="T1018">
        <f t="shared" si="127"/>
        <v>16.390129999999999</v>
      </c>
      <c r="U1018">
        <f t="shared" si="122"/>
        <v>1</v>
      </c>
      <c r="V1018" t="str">
        <f t="shared" si="123"/>
        <v>3</v>
      </c>
      <c r="W1018">
        <f t="shared" si="124"/>
        <v>1</v>
      </c>
    </row>
    <row r="1019" spans="1:23" x14ac:dyDescent="0.25">
      <c r="A1019" t="s">
        <v>389</v>
      </c>
      <c r="B1019">
        <v>109</v>
      </c>
      <c r="C1019">
        <v>1</v>
      </c>
      <c r="D1019" s="17" t="s">
        <v>8</v>
      </c>
      <c r="E1019">
        <v>34</v>
      </c>
      <c r="F1019">
        <v>3</v>
      </c>
      <c r="G1019" t="s">
        <v>316</v>
      </c>
      <c r="H1019" t="s">
        <v>8</v>
      </c>
      <c r="I1019" t="s">
        <v>8</v>
      </c>
      <c r="J1019" t="s">
        <v>3</v>
      </c>
      <c r="K1019" t="s">
        <v>121</v>
      </c>
      <c r="L1019">
        <v>17.0852</v>
      </c>
      <c r="M1019" s="16">
        <v>40970</v>
      </c>
      <c r="N1019" s="16"/>
      <c r="O1019">
        <f t="shared" si="125"/>
        <v>109</v>
      </c>
      <c r="P1019">
        <f t="shared" si="125"/>
        <v>1</v>
      </c>
      <c r="Q1019">
        <f t="shared" si="120"/>
        <v>3</v>
      </c>
      <c r="R1019">
        <f t="shared" si="126"/>
        <v>33</v>
      </c>
      <c r="S1019">
        <f t="shared" si="121"/>
        <v>3</v>
      </c>
      <c r="T1019">
        <f t="shared" si="127"/>
        <v>17.0852</v>
      </c>
      <c r="U1019">
        <f t="shared" si="122"/>
        <v>1</v>
      </c>
      <c r="V1019" t="str">
        <f t="shared" si="123"/>
        <v>3</v>
      </c>
      <c r="W1019">
        <f t="shared" si="124"/>
        <v>1</v>
      </c>
    </row>
    <row r="1020" spans="1:23" x14ac:dyDescent="0.25">
      <c r="A1020" t="s">
        <v>389</v>
      </c>
      <c r="B1020">
        <v>109</v>
      </c>
      <c r="C1020">
        <v>1</v>
      </c>
      <c r="D1020" s="17" t="s">
        <v>8</v>
      </c>
      <c r="E1020">
        <v>35</v>
      </c>
      <c r="F1020">
        <v>1</v>
      </c>
      <c r="G1020" t="s">
        <v>361</v>
      </c>
      <c r="H1020" t="s">
        <v>1</v>
      </c>
      <c r="I1020" t="s">
        <v>5</v>
      </c>
      <c r="J1020" t="s">
        <v>6</v>
      </c>
      <c r="K1020" t="s">
        <v>122</v>
      </c>
      <c r="L1020">
        <v>14.57399</v>
      </c>
      <c r="M1020" s="16">
        <v>40970</v>
      </c>
      <c r="N1020" s="16"/>
      <c r="O1020">
        <f t="shared" si="125"/>
        <v>109</v>
      </c>
      <c r="P1020">
        <f t="shared" si="125"/>
        <v>1</v>
      </c>
      <c r="Q1020">
        <f t="shared" si="120"/>
        <v>1</v>
      </c>
      <c r="R1020">
        <f t="shared" si="126"/>
        <v>34</v>
      </c>
      <c r="S1020">
        <f t="shared" si="121"/>
        <v>3</v>
      </c>
      <c r="T1020">
        <f t="shared" si="127"/>
        <v>14.57399</v>
      </c>
      <c r="U1020">
        <f t="shared" si="122"/>
        <v>2</v>
      </c>
      <c r="V1020" t="str">
        <f t="shared" si="123"/>
        <v>3</v>
      </c>
      <c r="W1020">
        <f t="shared" si="124"/>
        <v>2</v>
      </c>
    </row>
    <row r="1021" spans="1:23" x14ac:dyDescent="0.25">
      <c r="A1021" t="s">
        <v>389</v>
      </c>
      <c r="B1021">
        <v>109</v>
      </c>
      <c r="C1021">
        <v>1</v>
      </c>
      <c r="D1021" s="17" t="s">
        <v>8</v>
      </c>
      <c r="E1021">
        <v>36</v>
      </c>
      <c r="F1021">
        <v>2</v>
      </c>
      <c r="G1021" t="s">
        <v>368</v>
      </c>
      <c r="H1021" t="s">
        <v>8</v>
      </c>
      <c r="I1021" t="s">
        <v>8</v>
      </c>
      <c r="J1021" t="s">
        <v>6</v>
      </c>
      <c r="K1021" t="s">
        <v>123</v>
      </c>
      <c r="L1021">
        <v>20.975339999999999</v>
      </c>
      <c r="M1021" s="16">
        <v>40970</v>
      </c>
      <c r="N1021" s="16"/>
      <c r="O1021">
        <f t="shared" si="125"/>
        <v>109</v>
      </c>
      <c r="P1021">
        <f t="shared" si="125"/>
        <v>1</v>
      </c>
      <c r="Q1021">
        <f t="shared" si="120"/>
        <v>2</v>
      </c>
      <c r="R1021">
        <f t="shared" si="126"/>
        <v>35</v>
      </c>
      <c r="S1021">
        <f t="shared" si="121"/>
        <v>3</v>
      </c>
      <c r="T1021">
        <f t="shared" si="127"/>
        <v>20.975339999999999</v>
      </c>
      <c r="U1021">
        <f t="shared" si="122"/>
        <v>1</v>
      </c>
      <c r="V1021" t="str">
        <f t="shared" si="123"/>
        <v>3</v>
      </c>
      <c r="W1021">
        <f t="shared" si="124"/>
        <v>2</v>
      </c>
    </row>
    <row r="1022" spans="1:23" x14ac:dyDescent="0.25">
      <c r="A1022" t="s">
        <v>389</v>
      </c>
      <c r="B1022">
        <v>109</v>
      </c>
      <c r="C1022">
        <v>1</v>
      </c>
      <c r="D1022" s="17" t="s">
        <v>8</v>
      </c>
      <c r="E1022">
        <v>37</v>
      </c>
      <c r="F1022">
        <v>3</v>
      </c>
      <c r="G1022" t="s">
        <v>358</v>
      </c>
      <c r="H1022" t="s">
        <v>8</v>
      </c>
      <c r="I1022" t="s">
        <v>8</v>
      </c>
      <c r="J1022" t="s">
        <v>3</v>
      </c>
      <c r="K1022" t="s">
        <v>124</v>
      </c>
      <c r="L1022">
        <v>16.434979999999999</v>
      </c>
      <c r="M1022" s="16">
        <v>40970</v>
      </c>
      <c r="N1022" s="16"/>
      <c r="O1022">
        <f t="shared" si="125"/>
        <v>109</v>
      </c>
      <c r="P1022">
        <f t="shared" si="125"/>
        <v>1</v>
      </c>
      <c r="Q1022">
        <f t="shared" si="120"/>
        <v>3</v>
      </c>
      <c r="R1022">
        <f t="shared" si="126"/>
        <v>36</v>
      </c>
      <c r="S1022">
        <f t="shared" si="121"/>
        <v>3</v>
      </c>
      <c r="T1022">
        <f t="shared" si="127"/>
        <v>16.434979999999999</v>
      </c>
      <c r="U1022">
        <f t="shared" si="122"/>
        <v>1</v>
      </c>
      <c r="V1022" t="str">
        <f t="shared" si="123"/>
        <v>3</v>
      </c>
      <c r="W1022">
        <f t="shared" si="124"/>
        <v>1</v>
      </c>
    </row>
    <row r="1023" spans="1:23" x14ac:dyDescent="0.25">
      <c r="A1023" t="s">
        <v>389</v>
      </c>
      <c r="B1023">
        <v>109</v>
      </c>
      <c r="C1023">
        <v>1</v>
      </c>
      <c r="D1023" s="17" t="s">
        <v>8</v>
      </c>
      <c r="E1023">
        <v>38</v>
      </c>
      <c r="F1023">
        <v>2</v>
      </c>
      <c r="G1023" t="s">
        <v>361</v>
      </c>
      <c r="H1023" t="s">
        <v>8</v>
      </c>
      <c r="I1023" t="s">
        <v>8</v>
      </c>
      <c r="J1023" t="s">
        <v>3</v>
      </c>
      <c r="K1023" t="s">
        <v>125</v>
      </c>
      <c r="L1023">
        <v>20.672650000000001</v>
      </c>
      <c r="M1023" s="16">
        <v>40970</v>
      </c>
      <c r="N1023" s="16"/>
      <c r="O1023">
        <f t="shared" si="125"/>
        <v>109</v>
      </c>
      <c r="P1023">
        <f t="shared" si="125"/>
        <v>1</v>
      </c>
      <c r="Q1023">
        <f t="shared" si="120"/>
        <v>2</v>
      </c>
      <c r="R1023">
        <f t="shared" si="126"/>
        <v>37</v>
      </c>
      <c r="S1023">
        <f t="shared" si="121"/>
        <v>3</v>
      </c>
      <c r="T1023">
        <f t="shared" si="127"/>
        <v>20.672650000000001</v>
      </c>
      <c r="U1023">
        <f t="shared" si="122"/>
        <v>1</v>
      </c>
      <c r="V1023" t="str">
        <f t="shared" si="123"/>
        <v>3</v>
      </c>
      <c r="W1023">
        <f t="shared" si="124"/>
        <v>1</v>
      </c>
    </row>
    <row r="1024" spans="1:23" x14ac:dyDescent="0.25">
      <c r="A1024" t="s">
        <v>389</v>
      </c>
      <c r="B1024">
        <v>109</v>
      </c>
      <c r="C1024">
        <v>1</v>
      </c>
      <c r="D1024" s="17" t="s">
        <v>8</v>
      </c>
      <c r="E1024">
        <v>39</v>
      </c>
      <c r="F1024">
        <v>2</v>
      </c>
      <c r="G1024" t="s">
        <v>372</v>
      </c>
      <c r="H1024" t="s">
        <v>1</v>
      </c>
      <c r="I1024" t="s">
        <v>2</v>
      </c>
      <c r="J1024" t="s">
        <v>6</v>
      </c>
      <c r="K1024" t="s">
        <v>126</v>
      </c>
      <c r="L1024">
        <v>20.594169999999998</v>
      </c>
      <c r="M1024" s="16">
        <v>40970</v>
      </c>
      <c r="N1024" s="16"/>
      <c r="O1024">
        <f t="shared" si="125"/>
        <v>109</v>
      </c>
      <c r="P1024">
        <f t="shared" si="125"/>
        <v>1</v>
      </c>
      <c r="Q1024">
        <f t="shared" si="120"/>
        <v>2</v>
      </c>
      <c r="R1024">
        <f t="shared" si="126"/>
        <v>38</v>
      </c>
      <c r="S1024">
        <f t="shared" si="121"/>
        <v>3</v>
      </c>
      <c r="T1024">
        <f t="shared" si="127"/>
        <v>20.594169999999998</v>
      </c>
      <c r="U1024">
        <f t="shared" si="122"/>
        <v>2</v>
      </c>
      <c r="V1024" t="str">
        <f t="shared" si="123"/>
        <v>3</v>
      </c>
      <c r="W1024">
        <f t="shared" si="124"/>
        <v>2</v>
      </c>
    </row>
    <row r="1025" spans="1:23" x14ac:dyDescent="0.25">
      <c r="A1025" t="s">
        <v>389</v>
      </c>
      <c r="B1025">
        <v>109</v>
      </c>
      <c r="C1025">
        <v>1</v>
      </c>
      <c r="D1025" s="17" t="s">
        <v>8</v>
      </c>
      <c r="E1025">
        <v>40</v>
      </c>
      <c r="F1025">
        <v>2</v>
      </c>
      <c r="G1025" t="s">
        <v>301</v>
      </c>
      <c r="H1025" t="s">
        <v>8</v>
      </c>
      <c r="I1025" t="s">
        <v>8</v>
      </c>
      <c r="J1025" t="s">
        <v>6</v>
      </c>
      <c r="K1025" t="s">
        <v>127</v>
      </c>
      <c r="L1025">
        <v>16.995519999999999</v>
      </c>
      <c r="M1025" s="16">
        <v>40970</v>
      </c>
      <c r="N1025" s="16"/>
      <c r="O1025">
        <f t="shared" si="125"/>
        <v>109</v>
      </c>
      <c r="P1025">
        <f t="shared" si="125"/>
        <v>1</v>
      </c>
      <c r="Q1025">
        <f t="shared" ref="Q1025:Q1088" si="128">F1025</f>
        <v>2</v>
      </c>
      <c r="R1025">
        <f t="shared" si="126"/>
        <v>39</v>
      </c>
      <c r="S1025">
        <f t="shared" si="121"/>
        <v>3</v>
      </c>
      <c r="T1025">
        <f t="shared" si="127"/>
        <v>16.995519999999999</v>
      </c>
      <c r="U1025">
        <f t="shared" si="122"/>
        <v>1</v>
      </c>
      <c r="V1025" t="str">
        <f t="shared" si="123"/>
        <v>3</v>
      </c>
      <c r="W1025">
        <f t="shared" si="124"/>
        <v>2</v>
      </c>
    </row>
    <row r="1026" spans="1:23" x14ac:dyDescent="0.25">
      <c r="A1026" t="s">
        <v>389</v>
      </c>
      <c r="B1026">
        <v>109</v>
      </c>
      <c r="C1026">
        <v>1</v>
      </c>
      <c r="D1026" s="17" t="s">
        <v>8</v>
      </c>
      <c r="E1026">
        <v>41</v>
      </c>
      <c r="F1026">
        <v>1</v>
      </c>
      <c r="G1026" t="s">
        <v>363</v>
      </c>
      <c r="H1026" t="s">
        <v>8</v>
      </c>
      <c r="I1026" t="s">
        <v>8</v>
      </c>
      <c r="J1026" t="s">
        <v>6</v>
      </c>
      <c r="K1026" t="s">
        <v>128</v>
      </c>
      <c r="L1026">
        <v>21.087440000000001</v>
      </c>
      <c r="M1026" s="16">
        <v>40970</v>
      </c>
      <c r="N1026" s="16"/>
      <c r="O1026">
        <f t="shared" si="125"/>
        <v>109</v>
      </c>
      <c r="P1026">
        <f t="shared" si="125"/>
        <v>1</v>
      </c>
      <c r="Q1026">
        <f t="shared" si="128"/>
        <v>1</v>
      </c>
      <c r="R1026">
        <f t="shared" si="126"/>
        <v>40</v>
      </c>
      <c r="S1026">
        <f t="shared" ref="S1026:S1089" si="129">IF(D1026=D$2,1,IF(D1026=D$43,2,IF(D1026=D$84,3)))</f>
        <v>3</v>
      </c>
      <c r="T1026">
        <f t="shared" si="127"/>
        <v>21.087440000000001</v>
      </c>
      <c r="U1026">
        <f t="shared" ref="U1026:U1089" si="130">IF(H1026=H$5,1,2)</f>
        <v>1</v>
      </c>
      <c r="V1026" t="str">
        <f t="shared" ref="V1026:V1089" si="131">MID(A1026,11,1)</f>
        <v>3</v>
      </c>
      <c r="W1026">
        <f t="shared" ref="W1026:W1089" si="132">IF(J1026=J$3,1,2)</f>
        <v>2</v>
      </c>
    </row>
    <row r="1027" spans="1:23" x14ac:dyDescent="0.25">
      <c r="A1027" t="s">
        <v>390</v>
      </c>
      <c r="B1027">
        <v>109</v>
      </c>
      <c r="C1027">
        <v>2</v>
      </c>
      <c r="D1027" s="17" t="s">
        <v>1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 t="s">
        <v>209</v>
      </c>
      <c r="L1027">
        <v>20.02242</v>
      </c>
      <c r="M1027" s="16">
        <v>41184</v>
      </c>
      <c r="N1027" s="16"/>
      <c r="O1027">
        <f t="shared" ref="O1027:P1090" si="133">B1027</f>
        <v>109</v>
      </c>
      <c r="P1027">
        <f t="shared" si="133"/>
        <v>2</v>
      </c>
      <c r="Q1027">
        <f t="shared" si="128"/>
        <v>0</v>
      </c>
      <c r="R1027">
        <f t="shared" ref="R1027:R1090" si="134">E1027-1</f>
        <v>0</v>
      </c>
      <c r="S1027">
        <f t="shared" si="129"/>
        <v>1</v>
      </c>
      <c r="T1027">
        <f t="shared" ref="T1027:T1090" si="135">L1027</f>
        <v>20.02242</v>
      </c>
      <c r="U1027">
        <f t="shared" si="130"/>
        <v>2</v>
      </c>
      <c r="V1027" t="str">
        <f t="shared" si="131"/>
        <v>6</v>
      </c>
      <c r="W1027">
        <f t="shared" si="132"/>
        <v>2</v>
      </c>
    </row>
    <row r="1028" spans="1:23" x14ac:dyDescent="0.25">
      <c r="A1028" t="s">
        <v>390</v>
      </c>
      <c r="B1028">
        <v>109</v>
      </c>
      <c r="C1028">
        <v>2</v>
      </c>
      <c r="D1028" s="17" t="s">
        <v>1</v>
      </c>
      <c r="E1028">
        <v>2</v>
      </c>
      <c r="F1028">
        <v>2</v>
      </c>
      <c r="G1028" t="s">
        <v>343</v>
      </c>
      <c r="H1028" t="s">
        <v>1</v>
      </c>
      <c r="I1028" t="s">
        <v>5</v>
      </c>
      <c r="J1028" t="s">
        <v>6</v>
      </c>
      <c r="K1028" t="s">
        <v>177</v>
      </c>
      <c r="L1028">
        <v>22.735430000000001</v>
      </c>
      <c r="M1028" s="16">
        <v>41184</v>
      </c>
      <c r="N1028" s="16"/>
      <c r="O1028">
        <f t="shared" si="133"/>
        <v>109</v>
      </c>
      <c r="P1028">
        <f t="shared" si="133"/>
        <v>2</v>
      </c>
      <c r="Q1028">
        <f t="shared" si="128"/>
        <v>2</v>
      </c>
      <c r="R1028">
        <f t="shared" si="134"/>
        <v>1</v>
      </c>
      <c r="S1028">
        <f t="shared" si="129"/>
        <v>1</v>
      </c>
      <c r="T1028">
        <f t="shared" si="135"/>
        <v>22.735430000000001</v>
      </c>
      <c r="U1028">
        <f t="shared" si="130"/>
        <v>2</v>
      </c>
      <c r="V1028" t="str">
        <f t="shared" si="131"/>
        <v>6</v>
      </c>
      <c r="W1028">
        <f t="shared" si="132"/>
        <v>2</v>
      </c>
    </row>
    <row r="1029" spans="1:23" x14ac:dyDescent="0.25">
      <c r="A1029" t="s">
        <v>390</v>
      </c>
      <c r="B1029">
        <v>109</v>
      </c>
      <c r="C1029">
        <v>2</v>
      </c>
      <c r="D1029" s="17" t="s">
        <v>1</v>
      </c>
      <c r="E1029">
        <v>3</v>
      </c>
      <c r="F1029">
        <v>1</v>
      </c>
      <c r="G1029" t="s">
        <v>342</v>
      </c>
      <c r="H1029" t="s">
        <v>8</v>
      </c>
      <c r="I1029" t="s">
        <v>8</v>
      </c>
      <c r="J1029" t="s">
        <v>6</v>
      </c>
      <c r="K1029" t="s">
        <v>176</v>
      </c>
      <c r="L1029">
        <v>21.591930000000001</v>
      </c>
      <c r="M1029" s="16">
        <v>41184</v>
      </c>
      <c r="N1029" s="16"/>
      <c r="O1029">
        <f t="shared" si="133"/>
        <v>109</v>
      </c>
      <c r="P1029">
        <f t="shared" si="133"/>
        <v>2</v>
      </c>
      <c r="Q1029">
        <f t="shared" si="128"/>
        <v>1</v>
      </c>
      <c r="R1029">
        <f t="shared" si="134"/>
        <v>2</v>
      </c>
      <c r="S1029">
        <f t="shared" si="129"/>
        <v>1</v>
      </c>
      <c r="T1029">
        <f t="shared" si="135"/>
        <v>21.591930000000001</v>
      </c>
      <c r="U1029">
        <f t="shared" si="130"/>
        <v>1</v>
      </c>
      <c r="V1029" t="str">
        <f t="shared" si="131"/>
        <v>6</v>
      </c>
      <c r="W1029">
        <f t="shared" si="132"/>
        <v>2</v>
      </c>
    </row>
    <row r="1030" spans="1:23" x14ac:dyDescent="0.25">
      <c r="A1030" t="s">
        <v>390</v>
      </c>
      <c r="B1030">
        <v>109</v>
      </c>
      <c r="C1030">
        <v>2</v>
      </c>
      <c r="D1030" s="17" t="s">
        <v>1</v>
      </c>
      <c r="E1030">
        <v>4</v>
      </c>
      <c r="F1030">
        <v>2</v>
      </c>
      <c r="G1030" t="s">
        <v>346</v>
      </c>
      <c r="H1030" t="s">
        <v>1</v>
      </c>
      <c r="I1030" t="s">
        <v>2</v>
      </c>
      <c r="J1030" t="s">
        <v>3</v>
      </c>
      <c r="K1030" t="s">
        <v>207</v>
      </c>
      <c r="L1030">
        <v>22.79148</v>
      </c>
      <c r="M1030" s="16">
        <v>41184</v>
      </c>
      <c r="N1030" s="16"/>
      <c r="O1030">
        <f t="shared" si="133"/>
        <v>109</v>
      </c>
      <c r="P1030">
        <f t="shared" si="133"/>
        <v>2</v>
      </c>
      <c r="Q1030">
        <f t="shared" si="128"/>
        <v>2</v>
      </c>
      <c r="R1030">
        <f t="shared" si="134"/>
        <v>3</v>
      </c>
      <c r="S1030">
        <f t="shared" si="129"/>
        <v>1</v>
      </c>
      <c r="T1030">
        <f t="shared" si="135"/>
        <v>22.79148</v>
      </c>
      <c r="U1030">
        <f t="shared" si="130"/>
        <v>2</v>
      </c>
      <c r="V1030" t="str">
        <f t="shared" si="131"/>
        <v>6</v>
      </c>
      <c r="W1030">
        <f t="shared" si="132"/>
        <v>1</v>
      </c>
    </row>
    <row r="1031" spans="1:23" x14ac:dyDescent="0.25">
      <c r="A1031" t="s">
        <v>390</v>
      </c>
      <c r="B1031">
        <v>109</v>
      </c>
      <c r="C1031">
        <v>2</v>
      </c>
      <c r="D1031" s="17" t="s">
        <v>1</v>
      </c>
      <c r="E1031">
        <v>5</v>
      </c>
      <c r="F1031">
        <v>2</v>
      </c>
      <c r="G1031" t="s">
        <v>337</v>
      </c>
      <c r="H1031" t="s">
        <v>1</v>
      </c>
      <c r="I1031" t="s">
        <v>5</v>
      </c>
      <c r="J1031" t="s">
        <v>6</v>
      </c>
      <c r="K1031" t="s">
        <v>170</v>
      </c>
      <c r="L1031">
        <v>19.843050000000002</v>
      </c>
      <c r="M1031" s="16">
        <v>41184</v>
      </c>
      <c r="N1031" s="16"/>
      <c r="O1031">
        <f t="shared" si="133"/>
        <v>109</v>
      </c>
      <c r="P1031">
        <f t="shared" si="133"/>
        <v>2</v>
      </c>
      <c r="Q1031">
        <f t="shared" si="128"/>
        <v>2</v>
      </c>
      <c r="R1031">
        <f t="shared" si="134"/>
        <v>4</v>
      </c>
      <c r="S1031">
        <f t="shared" si="129"/>
        <v>1</v>
      </c>
      <c r="T1031">
        <f t="shared" si="135"/>
        <v>19.843050000000002</v>
      </c>
      <c r="U1031">
        <f t="shared" si="130"/>
        <v>2</v>
      </c>
      <c r="V1031" t="str">
        <f t="shared" si="131"/>
        <v>6</v>
      </c>
      <c r="W1031">
        <f t="shared" si="132"/>
        <v>2</v>
      </c>
    </row>
    <row r="1032" spans="1:23" x14ac:dyDescent="0.25">
      <c r="A1032" t="s">
        <v>390</v>
      </c>
      <c r="B1032">
        <v>109</v>
      </c>
      <c r="C1032">
        <v>2</v>
      </c>
      <c r="D1032" s="17" t="s">
        <v>1</v>
      </c>
      <c r="E1032">
        <v>6</v>
      </c>
      <c r="F1032">
        <v>2</v>
      </c>
      <c r="G1032" t="s">
        <v>346</v>
      </c>
      <c r="H1032" t="s">
        <v>8</v>
      </c>
      <c r="I1032" t="s">
        <v>8</v>
      </c>
      <c r="J1032" t="s">
        <v>3</v>
      </c>
      <c r="K1032" t="s">
        <v>180</v>
      </c>
      <c r="L1032">
        <v>22.130040000000001</v>
      </c>
      <c r="M1032" s="16">
        <v>41184</v>
      </c>
      <c r="N1032" s="16"/>
      <c r="O1032">
        <f t="shared" si="133"/>
        <v>109</v>
      </c>
      <c r="P1032">
        <f t="shared" si="133"/>
        <v>2</v>
      </c>
      <c r="Q1032">
        <f t="shared" si="128"/>
        <v>2</v>
      </c>
      <c r="R1032">
        <f t="shared" si="134"/>
        <v>5</v>
      </c>
      <c r="S1032">
        <f t="shared" si="129"/>
        <v>1</v>
      </c>
      <c r="T1032">
        <f t="shared" si="135"/>
        <v>22.130040000000001</v>
      </c>
      <c r="U1032">
        <f t="shared" si="130"/>
        <v>1</v>
      </c>
      <c r="V1032" t="str">
        <f t="shared" si="131"/>
        <v>6</v>
      </c>
      <c r="W1032">
        <f t="shared" si="132"/>
        <v>1</v>
      </c>
    </row>
    <row r="1033" spans="1:23" x14ac:dyDescent="0.25">
      <c r="A1033" t="s">
        <v>390</v>
      </c>
      <c r="B1033">
        <v>109</v>
      </c>
      <c r="C1033">
        <v>2</v>
      </c>
      <c r="D1033" s="17" t="s">
        <v>1</v>
      </c>
      <c r="E1033">
        <v>7</v>
      </c>
      <c r="F1033">
        <v>2</v>
      </c>
      <c r="G1033" t="s">
        <v>340</v>
      </c>
      <c r="H1033" t="s">
        <v>8</v>
      </c>
      <c r="I1033" t="s">
        <v>8</v>
      </c>
      <c r="J1033" t="s">
        <v>3</v>
      </c>
      <c r="K1033" t="s">
        <v>183</v>
      </c>
      <c r="L1033">
        <v>20.549330000000001</v>
      </c>
      <c r="M1033" s="16">
        <v>41184</v>
      </c>
      <c r="N1033" s="16"/>
      <c r="O1033">
        <f t="shared" si="133"/>
        <v>109</v>
      </c>
      <c r="P1033">
        <f t="shared" si="133"/>
        <v>2</v>
      </c>
      <c r="Q1033">
        <f t="shared" si="128"/>
        <v>2</v>
      </c>
      <c r="R1033">
        <f t="shared" si="134"/>
        <v>6</v>
      </c>
      <c r="S1033">
        <f t="shared" si="129"/>
        <v>1</v>
      </c>
      <c r="T1033">
        <f t="shared" si="135"/>
        <v>20.549330000000001</v>
      </c>
      <c r="U1033">
        <f t="shared" si="130"/>
        <v>1</v>
      </c>
      <c r="V1033" t="str">
        <f t="shared" si="131"/>
        <v>6</v>
      </c>
      <c r="W1033">
        <f t="shared" si="132"/>
        <v>1</v>
      </c>
    </row>
    <row r="1034" spans="1:23" x14ac:dyDescent="0.25">
      <c r="A1034" t="s">
        <v>390</v>
      </c>
      <c r="B1034">
        <v>109</v>
      </c>
      <c r="C1034">
        <v>2</v>
      </c>
      <c r="D1034" s="17" t="s">
        <v>1</v>
      </c>
      <c r="E1034">
        <v>8</v>
      </c>
      <c r="F1034">
        <v>3</v>
      </c>
      <c r="G1034" t="s">
        <v>354</v>
      </c>
      <c r="H1034" t="s">
        <v>8</v>
      </c>
      <c r="I1034" t="s">
        <v>8</v>
      </c>
      <c r="J1034" t="s">
        <v>3</v>
      </c>
      <c r="K1034" t="s">
        <v>208</v>
      </c>
      <c r="L1034">
        <v>21.16592</v>
      </c>
      <c r="M1034" s="16">
        <v>41184</v>
      </c>
      <c r="N1034" s="16"/>
      <c r="O1034">
        <f t="shared" si="133"/>
        <v>109</v>
      </c>
      <c r="P1034">
        <f t="shared" si="133"/>
        <v>2</v>
      </c>
      <c r="Q1034">
        <f t="shared" si="128"/>
        <v>3</v>
      </c>
      <c r="R1034">
        <f t="shared" si="134"/>
        <v>7</v>
      </c>
      <c r="S1034">
        <f t="shared" si="129"/>
        <v>1</v>
      </c>
      <c r="T1034">
        <f t="shared" si="135"/>
        <v>21.16592</v>
      </c>
      <c r="U1034">
        <f t="shared" si="130"/>
        <v>1</v>
      </c>
      <c r="V1034" t="str">
        <f t="shared" si="131"/>
        <v>6</v>
      </c>
      <c r="W1034">
        <f t="shared" si="132"/>
        <v>1</v>
      </c>
    </row>
    <row r="1035" spans="1:23" x14ac:dyDescent="0.25">
      <c r="A1035" t="s">
        <v>390</v>
      </c>
      <c r="B1035">
        <v>109</v>
      </c>
      <c r="C1035">
        <v>2</v>
      </c>
      <c r="D1035" s="17" t="s">
        <v>1</v>
      </c>
      <c r="E1035">
        <v>9</v>
      </c>
      <c r="F1035">
        <v>1</v>
      </c>
      <c r="G1035" t="s">
        <v>353</v>
      </c>
      <c r="H1035" t="s">
        <v>1</v>
      </c>
      <c r="I1035" t="s">
        <v>2</v>
      </c>
      <c r="J1035" t="s">
        <v>6</v>
      </c>
      <c r="K1035" t="s">
        <v>206</v>
      </c>
      <c r="L1035">
        <v>21.883410000000001</v>
      </c>
      <c r="M1035" s="16">
        <v>41184</v>
      </c>
      <c r="N1035" s="16"/>
      <c r="O1035">
        <f t="shared" si="133"/>
        <v>109</v>
      </c>
      <c r="P1035">
        <f t="shared" si="133"/>
        <v>2</v>
      </c>
      <c r="Q1035">
        <f t="shared" si="128"/>
        <v>1</v>
      </c>
      <c r="R1035">
        <f t="shared" si="134"/>
        <v>8</v>
      </c>
      <c r="S1035">
        <f t="shared" si="129"/>
        <v>1</v>
      </c>
      <c r="T1035">
        <f t="shared" si="135"/>
        <v>21.883410000000001</v>
      </c>
      <c r="U1035">
        <f t="shared" si="130"/>
        <v>2</v>
      </c>
      <c r="V1035" t="str">
        <f t="shared" si="131"/>
        <v>6</v>
      </c>
      <c r="W1035">
        <f t="shared" si="132"/>
        <v>2</v>
      </c>
    </row>
    <row r="1036" spans="1:23" x14ac:dyDescent="0.25">
      <c r="A1036" t="s">
        <v>390</v>
      </c>
      <c r="B1036">
        <v>109</v>
      </c>
      <c r="C1036">
        <v>2</v>
      </c>
      <c r="D1036" s="17" t="s">
        <v>1</v>
      </c>
      <c r="E1036">
        <v>10</v>
      </c>
      <c r="F1036">
        <v>3</v>
      </c>
      <c r="G1036" t="s">
        <v>339</v>
      </c>
      <c r="H1036" t="s">
        <v>8</v>
      </c>
      <c r="I1036" t="s">
        <v>8</v>
      </c>
      <c r="J1036" t="s">
        <v>6</v>
      </c>
      <c r="K1036" t="s">
        <v>175</v>
      </c>
      <c r="L1036">
        <v>21.3565</v>
      </c>
      <c r="M1036" s="16">
        <v>41184</v>
      </c>
      <c r="N1036" s="16"/>
      <c r="O1036">
        <f t="shared" si="133"/>
        <v>109</v>
      </c>
      <c r="P1036">
        <f t="shared" si="133"/>
        <v>2</v>
      </c>
      <c r="Q1036">
        <f t="shared" si="128"/>
        <v>3</v>
      </c>
      <c r="R1036">
        <f t="shared" si="134"/>
        <v>9</v>
      </c>
      <c r="S1036">
        <f t="shared" si="129"/>
        <v>1</v>
      </c>
      <c r="T1036">
        <f t="shared" si="135"/>
        <v>21.3565</v>
      </c>
      <c r="U1036">
        <f t="shared" si="130"/>
        <v>1</v>
      </c>
      <c r="V1036" t="str">
        <f t="shared" si="131"/>
        <v>6</v>
      </c>
      <c r="W1036">
        <f t="shared" si="132"/>
        <v>2</v>
      </c>
    </row>
    <row r="1037" spans="1:23" x14ac:dyDescent="0.25">
      <c r="A1037" t="s">
        <v>390</v>
      </c>
      <c r="B1037">
        <v>109</v>
      </c>
      <c r="C1037">
        <v>2</v>
      </c>
      <c r="D1037" s="17" t="s">
        <v>1</v>
      </c>
      <c r="E1037">
        <v>11</v>
      </c>
      <c r="F1037">
        <v>3</v>
      </c>
      <c r="G1037" t="s">
        <v>339</v>
      </c>
      <c r="H1037" t="s">
        <v>1</v>
      </c>
      <c r="I1037" t="s">
        <v>5</v>
      </c>
      <c r="J1037" t="s">
        <v>6</v>
      </c>
      <c r="K1037" t="s">
        <v>172</v>
      </c>
      <c r="L1037">
        <v>21.008970000000001</v>
      </c>
      <c r="M1037" s="16">
        <v>41184</v>
      </c>
      <c r="N1037" s="16"/>
      <c r="O1037">
        <f t="shared" si="133"/>
        <v>109</v>
      </c>
      <c r="P1037">
        <f t="shared" si="133"/>
        <v>2</v>
      </c>
      <c r="Q1037">
        <f t="shared" si="128"/>
        <v>3</v>
      </c>
      <c r="R1037">
        <f t="shared" si="134"/>
        <v>10</v>
      </c>
      <c r="S1037">
        <f t="shared" si="129"/>
        <v>1</v>
      </c>
      <c r="T1037">
        <f t="shared" si="135"/>
        <v>21.008970000000001</v>
      </c>
      <c r="U1037">
        <f t="shared" si="130"/>
        <v>2</v>
      </c>
      <c r="V1037" t="str">
        <f t="shared" si="131"/>
        <v>6</v>
      </c>
      <c r="W1037">
        <f t="shared" si="132"/>
        <v>2</v>
      </c>
    </row>
    <row r="1038" spans="1:23" x14ac:dyDescent="0.25">
      <c r="A1038" t="s">
        <v>390</v>
      </c>
      <c r="B1038">
        <v>109</v>
      </c>
      <c r="C1038">
        <v>2</v>
      </c>
      <c r="D1038" s="17" t="s">
        <v>1</v>
      </c>
      <c r="E1038">
        <v>12</v>
      </c>
      <c r="F1038">
        <v>1</v>
      </c>
      <c r="G1038" t="s">
        <v>353</v>
      </c>
      <c r="H1038" t="s">
        <v>8</v>
      </c>
      <c r="I1038" t="s">
        <v>8</v>
      </c>
      <c r="J1038" t="s">
        <v>6</v>
      </c>
      <c r="K1038" t="s">
        <v>194</v>
      </c>
      <c r="L1038">
        <v>22.556049999999999</v>
      </c>
      <c r="M1038" s="16">
        <v>41184</v>
      </c>
      <c r="N1038" s="16"/>
      <c r="O1038">
        <f t="shared" si="133"/>
        <v>109</v>
      </c>
      <c r="P1038">
        <f t="shared" si="133"/>
        <v>2</v>
      </c>
      <c r="Q1038">
        <f t="shared" si="128"/>
        <v>1</v>
      </c>
      <c r="R1038">
        <f t="shared" si="134"/>
        <v>11</v>
      </c>
      <c r="S1038">
        <f t="shared" si="129"/>
        <v>1</v>
      </c>
      <c r="T1038">
        <f t="shared" si="135"/>
        <v>22.556049999999999</v>
      </c>
      <c r="U1038">
        <f t="shared" si="130"/>
        <v>1</v>
      </c>
      <c r="V1038" t="str">
        <f t="shared" si="131"/>
        <v>6</v>
      </c>
      <c r="W1038">
        <f t="shared" si="132"/>
        <v>2</v>
      </c>
    </row>
    <row r="1039" spans="1:23" x14ac:dyDescent="0.25">
      <c r="A1039" t="s">
        <v>390</v>
      </c>
      <c r="B1039">
        <v>109</v>
      </c>
      <c r="C1039">
        <v>2</v>
      </c>
      <c r="D1039" s="17" t="s">
        <v>1</v>
      </c>
      <c r="E1039">
        <v>13</v>
      </c>
      <c r="F1039">
        <v>2</v>
      </c>
      <c r="G1039" t="s">
        <v>352</v>
      </c>
      <c r="H1039" t="s">
        <v>1</v>
      </c>
      <c r="I1039" t="s">
        <v>5</v>
      </c>
      <c r="J1039" t="s">
        <v>3</v>
      </c>
      <c r="K1039" t="s">
        <v>204</v>
      </c>
      <c r="L1039">
        <v>22.679369999999999</v>
      </c>
      <c r="M1039" s="16">
        <v>41184</v>
      </c>
      <c r="N1039" s="16"/>
      <c r="O1039">
        <f t="shared" si="133"/>
        <v>109</v>
      </c>
      <c r="P1039">
        <f t="shared" si="133"/>
        <v>2</v>
      </c>
      <c r="Q1039">
        <f t="shared" si="128"/>
        <v>2</v>
      </c>
      <c r="R1039">
        <f t="shared" si="134"/>
        <v>12</v>
      </c>
      <c r="S1039">
        <f t="shared" si="129"/>
        <v>1</v>
      </c>
      <c r="T1039">
        <f t="shared" si="135"/>
        <v>22.679369999999999</v>
      </c>
      <c r="U1039">
        <f t="shared" si="130"/>
        <v>2</v>
      </c>
      <c r="V1039" t="str">
        <f t="shared" si="131"/>
        <v>6</v>
      </c>
      <c r="W1039">
        <f t="shared" si="132"/>
        <v>1</v>
      </c>
    </row>
    <row r="1040" spans="1:23" x14ac:dyDescent="0.25">
      <c r="A1040" t="s">
        <v>390</v>
      </c>
      <c r="B1040">
        <v>109</v>
      </c>
      <c r="C1040">
        <v>2</v>
      </c>
      <c r="D1040" s="17" t="s">
        <v>1</v>
      </c>
      <c r="E1040">
        <v>14</v>
      </c>
      <c r="F1040">
        <v>2</v>
      </c>
      <c r="G1040" t="s">
        <v>341</v>
      </c>
      <c r="H1040" t="s">
        <v>8</v>
      </c>
      <c r="I1040" t="s">
        <v>8</v>
      </c>
      <c r="J1040" t="s">
        <v>3</v>
      </c>
      <c r="K1040" t="s">
        <v>174</v>
      </c>
      <c r="L1040">
        <v>22.634530000000002</v>
      </c>
      <c r="M1040" s="16">
        <v>41184</v>
      </c>
      <c r="N1040" s="16"/>
      <c r="O1040">
        <f t="shared" si="133"/>
        <v>109</v>
      </c>
      <c r="P1040">
        <f t="shared" si="133"/>
        <v>2</v>
      </c>
      <c r="Q1040">
        <f t="shared" si="128"/>
        <v>2</v>
      </c>
      <c r="R1040">
        <f t="shared" si="134"/>
        <v>13</v>
      </c>
      <c r="S1040">
        <f t="shared" si="129"/>
        <v>1</v>
      </c>
      <c r="T1040">
        <f t="shared" si="135"/>
        <v>22.634530000000002</v>
      </c>
      <c r="U1040">
        <f t="shared" si="130"/>
        <v>1</v>
      </c>
      <c r="V1040" t="str">
        <f t="shared" si="131"/>
        <v>6</v>
      </c>
      <c r="W1040">
        <f t="shared" si="132"/>
        <v>1</v>
      </c>
    </row>
    <row r="1041" spans="1:23" x14ac:dyDescent="0.25">
      <c r="A1041" t="s">
        <v>390</v>
      </c>
      <c r="B1041">
        <v>109</v>
      </c>
      <c r="C1041">
        <v>2</v>
      </c>
      <c r="D1041" s="17" t="s">
        <v>1</v>
      </c>
      <c r="E1041">
        <v>15</v>
      </c>
      <c r="F1041">
        <v>1</v>
      </c>
      <c r="G1041" t="s">
        <v>349</v>
      </c>
      <c r="H1041" t="s">
        <v>8</v>
      </c>
      <c r="I1041" t="s">
        <v>8</v>
      </c>
      <c r="J1041" t="s">
        <v>3</v>
      </c>
      <c r="K1041" t="s">
        <v>203</v>
      </c>
      <c r="L1041">
        <v>21.715250000000001</v>
      </c>
      <c r="M1041" s="16">
        <v>41184</v>
      </c>
      <c r="N1041" s="16"/>
      <c r="O1041">
        <f t="shared" si="133"/>
        <v>109</v>
      </c>
      <c r="P1041">
        <f t="shared" si="133"/>
        <v>2</v>
      </c>
      <c r="Q1041">
        <f t="shared" si="128"/>
        <v>1</v>
      </c>
      <c r="R1041">
        <f t="shared" si="134"/>
        <v>14</v>
      </c>
      <c r="S1041">
        <f t="shared" si="129"/>
        <v>1</v>
      </c>
      <c r="T1041">
        <f t="shared" si="135"/>
        <v>21.715250000000001</v>
      </c>
      <c r="U1041">
        <f t="shared" si="130"/>
        <v>1</v>
      </c>
      <c r="V1041" t="str">
        <f t="shared" si="131"/>
        <v>6</v>
      </c>
      <c r="W1041">
        <f t="shared" si="132"/>
        <v>1</v>
      </c>
    </row>
    <row r="1042" spans="1:23" x14ac:dyDescent="0.25">
      <c r="A1042" t="s">
        <v>390</v>
      </c>
      <c r="B1042">
        <v>109</v>
      </c>
      <c r="C1042">
        <v>2</v>
      </c>
      <c r="D1042" s="17" t="s">
        <v>1</v>
      </c>
      <c r="E1042">
        <v>16</v>
      </c>
      <c r="F1042">
        <v>3</v>
      </c>
      <c r="G1042" t="s">
        <v>347</v>
      </c>
      <c r="H1042" t="s">
        <v>8</v>
      </c>
      <c r="I1042" t="s">
        <v>8</v>
      </c>
      <c r="J1042" t="s">
        <v>6</v>
      </c>
      <c r="K1042" t="s">
        <v>202</v>
      </c>
      <c r="L1042">
        <v>19.641259999999999</v>
      </c>
      <c r="M1042" s="16">
        <v>41184</v>
      </c>
      <c r="N1042" s="16"/>
      <c r="O1042">
        <f t="shared" si="133"/>
        <v>109</v>
      </c>
      <c r="P1042">
        <f t="shared" si="133"/>
        <v>2</v>
      </c>
      <c r="Q1042">
        <f t="shared" si="128"/>
        <v>3</v>
      </c>
      <c r="R1042">
        <f t="shared" si="134"/>
        <v>15</v>
      </c>
      <c r="S1042">
        <f t="shared" si="129"/>
        <v>1</v>
      </c>
      <c r="T1042">
        <f t="shared" si="135"/>
        <v>19.641259999999999</v>
      </c>
      <c r="U1042">
        <f t="shared" si="130"/>
        <v>1</v>
      </c>
      <c r="V1042" t="str">
        <f t="shared" si="131"/>
        <v>6</v>
      </c>
      <c r="W1042">
        <f t="shared" si="132"/>
        <v>2</v>
      </c>
    </row>
    <row r="1043" spans="1:23" x14ac:dyDescent="0.25">
      <c r="A1043" t="s">
        <v>390</v>
      </c>
      <c r="B1043">
        <v>109</v>
      </c>
      <c r="C1043">
        <v>2</v>
      </c>
      <c r="D1043" s="17" t="s">
        <v>1</v>
      </c>
      <c r="E1043">
        <v>17</v>
      </c>
      <c r="F1043">
        <v>1</v>
      </c>
      <c r="G1043" t="s">
        <v>349</v>
      </c>
      <c r="H1043" t="s">
        <v>1</v>
      </c>
      <c r="I1043" t="s">
        <v>5</v>
      </c>
      <c r="J1043" t="s">
        <v>3</v>
      </c>
      <c r="K1043" t="s">
        <v>186</v>
      </c>
      <c r="L1043">
        <v>20.347529999999999</v>
      </c>
      <c r="M1043" s="16">
        <v>41184</v>
      </c>
      <c r="N1043" s="16"/>
      <c r="O1043">
        <f t="shared" si="133"/>
        <v>109</v>
      </c>
      <c r="P1043">
        <f t="shared" si="133"/>
        <v>2</v>
      </c>
      <c r="Q1043">
        <f t="shared" si="128"/>
        <v>1</v>
      </c>
      <c r="R1043">
        <f t="shared" si="134"/>
        <v>16</v>
      </c>
      <c r="S1043">
        <f t="shared" si="129"/>
        <v>1</v>
      </c>
      <c r="T1043">
        <f t="shared" si="135"/>
        <v>20.347529999999999</v>
      </c>
      <c r="U1043">
        <f t="shared" si="130"/>
        <v>2</v>
      </c>
      <c r="V1043" t="str">
        <f t="shared" si="131"/>
        <v>6</v>
      </c>
      <c r="W1043">
        <f t="shared" si="132"/>
        <v>1</v>
      </c>
    </row>
    <row r="1044" spans="1:23" x14ac:dyDescent="0.25">
      <c r="A1044" t="s">
        <v>390</v>
      </c>
      <c r="B1044">
        <v>109</v>
      </c>
      <c r="C1044">
        <v>2</v>
      </c>
      <c r="D1044" s="17" t="s">
        <v>1</v>
      </c>
      <c r="E1044">
        <v>18</v>
      </c>
      <c r="F1044">
        <v>1</v>
      </c>
      <c r="G1044" t="s">
        <v>344</v>
      </c>
      <c r="H1044" t="s">
        <v>1</v>
      </c>
      <c r="I1044" t="s">
        <v>2</v>
      </c>
      <c r="J1044" t="s">
        <v>3</v>
      </c>
      <c r="K1044" t="s">
        <v>182</v>
      </c>
      <c r="L1044">
        <v>20.89686</v>
      </c>
      <c r="M1044" s="16">
        <v>41184</v>
      </c>
      <c r="N1044" s="16"/>
      <c r="O1044">
        <f t="shared" si="133"/>
        <v>109</v>
      </c>
      <c r="P1044">
        <f t="shared" si="133"/>
        <v>2</v>
      </c>
      <c r="Q1044">
        <f t="shared" si="128"/>
        <v>1</v>
      </c>
      <c r="R1044">
        <f t="shared" si="134"/>
        <v>17</v>
      </c>
      <c r="S1044">
        <f t="shared" si="129"/>
        <v>1</v>
      </c>
      <c r="T1044">
        <f t="shared" si="135"/>
        <v>20.89686</v>
      </c>
      <c r="U1044">
        <f t="shared" si="130"/>
        <v>2</v>
      </c>
      <c r="V1044" t="str">
        <f t="shared" si="131"/>
        <v>6</v>
      </c>
      <c r="W1044">
        <f t="shared" si="132"/>
        <v>1</v>
      </c>
    </row>
    <row r="1045" spans="1:23" x14ac:dyDescent="0.25">
      <c r="A1045" t="s">
        <v>390</v>
      </c>
      <c r="B1045">
        <v>109</v>
      </c>
      <c r="C1045">
        <v>2</v>
      </c>
      <c r="D1045" s="17" t="s">
        <v>1</v>
      </c>
      <c r="E1045">
        <v>19</v>
      </c>
      <c r="F1045">
        <v>3</v>
      </c>
      <c r="G1045" t="s">
        <v>345</v>
      </c>
      <c r="H1045" t="s">
        <v>8</v>
      </c>
      <c r="I1045" t="s">
        <v>8</v>
      </c>
      <c r="J1045" t="s">
        <v>3</v>
      </c>
      <c r="K1045" t="s">
        <v>179</v>
      </c>
      <c r="L1045">
        <v>19.506730000000001</v>
      </c>
      <c r="M1045" s="16">
        <v>41184</v>
      </c>
      <c r="N1045" s="16"/>
      <c r="O1045">
        <f t="shared" si="133"/>
        <v>109</v>
      </c>
      <c r="P1045">
        <f t="shared" si="133"/>
        <v>2</v>
      </c>
      <c r="Q1045">
        <f t="shared" si="128"/>
        <v>3</v>
      </c>
      <c r="R1045">
        <f t="shared" si="134"/>
        <v>18</v>
      </c>
      <c r="S1045">
        <f t="shared" si="129"/>
        <v>1</v>
      </c>
      <c r="T1045">
        <f t="shared" si="135"/>
        <v>19.506730000000001</v>
      </c>
      <c r="U1045">
        <f t="shared" si="130"/>
        <v>1</v>
      </c>
      <c r="V1045" t="str">
        <f t="shared" si="131"/>
        <v>6</v>
      </c>
      <c r="W1045">
        <f t="shared" si="132"/>
        <v>1</v>
      </c>
    </row>
    <row r="1046" spans="1:23" x14ac:dyDescent="0.25">
      <c r="A1046" t="s">
        <v>390</v>
      </c>
      <c r="B1046">
        <v>109</v>
      </c>
      <c r="C1046">
        <v>2</v>
      </c>
      <c r="D1046" s="17" t="s">
        <v>1</v>
      </c>
      <c r="E1046">
        <v>20</v>
      </c>
      <c r="F1046">
        <v>3</v>
      </c>
      <c r="G1046" t="s">
        <v>336</v>
      </c>
      <c r="H1046" t="s">
        <v>8</v>
      </c>
      <c r="I1046" t="s">
        <v>8</v>
      </c>
      <c r="J1046" t="s">
        <v>6</v>
      </c>
      <c r="K1046" t="s">
        <v>198</v>
      </c>
      <c r="L1046">
        <v>16.535879999999999</v>
      </c>
      <c r="M1046" s="16">
        <v>41184</v>
      </c>
      <c r="N1046" s="16"/>
      <c r="O1046">
        <f t="shared" si="133"/>
        <v>109</v>
      </c>
      <c r="P1046">
        <f t="shared" si="133"/>
        <v>2</v>
      </c>
      <c r="Q1046">
        <f t="shared" si="128"/>
        <v>3</v>
      </c>
      <c r="R1046">
        <f t="shared" si="134"/>
        <v>19</v>
      </c>
      <c r="S1046">
        <f t="shared" si="129"/>
        <v>1</v>
      </c>
      <c r="T1046">
        <f t="shared" si="135"/>
        <v>16.535879999999999</v>
      </c>
      <c r="U1046">
        <f t="shared" si="130"/>
        <v>1</v>
      </c>
      <c r="V1046" t="str">
        <f t="shared" si="131"/>
        <v>6</v>
      </c>
      <c r="W1046">
        <f t="shared" si="132"/>
        <v>2</v>
      </c>
    </row>
    <row r="1047" spans="1:23" x14ac:dyDescent="0.25">
      <c r="A1047" t="s">
        <v>390</v>
      </c>
      <c r="B1047">
        <v>109</v>
      </c>
      <c r="C1047">
        <v>2</v>
      </c>
      <c r="D1047" s="17" t="s">
        <v>1</v>
      </c>
      <c r="E1047">
        <v>21</v>
      </c>
      <c r="F1047">
        <v>2</v>
      </c>
      <c r="G1047" t="s">
        <v>338</v>
      </c>
      <c r="H1047" t="s">
        <v>1</v>
      </c>
      <c r="I1047" t="s">
        <v>2</v>
      </c>
      <c r="J1047" t="s">
        <v>6</v>
      </c>
      <c r="K1047" t="s">
        <v>197</v>
      </c>
      <c r="L1047">
        <v>17.118829999999999</v>
      </c>
      <c r="M1047" s="16">
        <v>41184</v>
      </c>
      <c r="N1047" s="16"/>
      <c r="O1047">
        <f t="shared" si="133"/>
        <v>109</v>
      </c>
      <c r="P1047">
        <f t="shared" si="133"/>
        <v>2</v>
      </c>
      <c r="Q1047">
        <f t="shared" si="128"/>
        <v>2</v>
      </c>
      <c r="R1047">
        <f t="shared" si="134"/>
        <v>20</v>
      </c>
      <c r="S1047">
        <f t="shared" si="129"/>
        <v>1</v>
      </c>
      <c r="T1047">
        <f t="shared" si="135"/>
        <v>17.118829999999999</v>
      </c>
      <c r="U1047">
        <f t="shared" si="130"/>
        <v>2</v>
      </c>
      <c r="V1047" t="str">
        <f t="shared" si="131"/>
        <v>6</v>
      </c>
      <c r="W1047">
        <f t="shared" si="132"/>
        <v>2</v>
      </c>
    </row>
    <row r="1048" spans="1:23" x14ac:dyDescent="0.25">
      <c r="A1048" t="s">
        <v>390</v>
      </c>
      <c r="B1048">
        <v>109</v>
      </c>
      <c r="C1048">
        <v>2</v>
      </c>
      <c r="D1048" s="17" t="s">
        <v>1</v>
      </c>
      <c r="E1048">
        <v>22</v>
      </c>
      <c r="F1048">
        <v>2</v>
      </c>
      <c r="G1048" t="s">
        <v>338</v>
      </c>
      <c r="H1048" t="s">
        <v>8</v>
      </c>
      <c r="I1048" t="s">
        <v>8</v>
      </c>
      <c r="J1048" t="s">
        <v>6</v>
      </c>
      <c r="K1048" t="s">
        <v>171</v>
      </c>
      <c r="L1048">
        <v>16.62556</v>
      </c>
      <c r="M1048" s="16">
        <v>41184</v>
      </c>
      <c r="N1048" s="16"/>
      <c r="O1048">
        <f t="shared" si="133"/>
        <v>109</v>
      </c>
      <c r="P1048">
        <f t="shared" si="133"/>
        <v>2</v>
      </c>
      <c r="Q1048">
        <f t="shared" si="128"/>
        <v>2</v>
      </c>
      <c r="R1048">
        <f t="shared" si="134"/>
        <v>21</v>
      </c>
      <c r="S1048">
        <f t="shared" si="129"/>
        <v>1</v>
      </c>
      <c r="T1048">
        <f t="shared" si="135"/>
        <v>16.62556</v>
      </c>
      <c r="U1048">
        <f t="shared" si="130"/>
        <v>1</v>
      </c>
      <c r="V1048" t="str">
        <f t="shared" si="131"/>
        <v>6</v>
      </c>
      <c r="W1048">
        <f t="shared" si="132"/>
        <v>2</v>
      </c>
    </row>
    <row r="1049" spans="1:23" x14ac:dyDescent="0.25">
      <c r="A1049" t="s">
        <v>390</v>
      </c>
      <c r="B1049">
        <v>109</v>
      </c>
      <c r="C1049">
        <v>2</v>
      </c>
      <c r="D1049" s="17" t="s">
        <v>1</v>
      </c>
      <c r="E1049">
        <v>23</v>
      </c>
      <c r="F1049">
        <v>2</v>
      </c>
      <c r="G1049" t="s">
        <v>340</v>
      </c>
      <c r="H1049" t="s">
        <v>1</v>
      </c>
      <c r="I1049" t="s">
        <v>2</v>
      </c>
      <c r="J1049" t="s">
        <v>3</v>
      </c>
      <c r="K1049" t="s">
        <v>173</v>
      </c>
      <c r="L1049">
        <v>18.845289999999999</v>
      </c>
      <c r="M1049" s="16">
        <v>41184</v>
      </c>
      <c r="N1049" s="16"/>
      <c r="O1049">
        <f t="shared" si="133"/>
        <v>109</v>
      </c>
      <c r="P1049">
        <f t="shared" si="133"/>
        <v>2</v>
      </c>
      <c r="Q1049">
        <f t="shared" si="128"/>
        <v>2</v>
      </c>
      <c r="R1049">
        <f t="shared" si="134"/>
        <v>22</v>
      </c>
      <c r="S1049">
        <f t="shared" si="129"/>
        <v>1</v>
      </c>
      <c r="T1049">
        <f t="shared" si="135"/>
        <v>18.845289999999999</v>
      </c>
      <c r="U1049">
        <f t="shared" si="130"/>
        <v>2</v>
      </c>
      <c r="V1049" t="str">
        <f t="shared" si="131"/>
        <v>6</v>
      </c>
      <c r="W1049">
        <f t="shared" si="132"/>
        <v>1</v>
      </c>
    </row>
    <row r="1050" spans="1:23" x14ac:dyDescent="0.25">
      <c r="A1050" t="s">
        <v>390</v>
      </c>
      <c r="B1050">
        <v>109</v>
      </c>
      <c r="C1050">
        <v>2</v>
      </c>
      <c r="D1050" s="17" t="s">
        <v>1</v>
      </c>
      <c r="E1050">
        <v>24</v>
      </c>
      <c r="F1050">
        <v>2</v>
      </c>
      <c r="G1050" t="s">
        <v>352</v>
      </c>
      <c r="H1050" t="s">
        <v>8</v>
      </c>
      <c r="I1050" t="s">
        <v>8</v>
      </c>
      <c r="J1050" t="s">
        <v>3</v>
      </c>
      <c r="K1050" t="s">
        <v>192</v>
      </c>
      <c r="L1050">
        <v>21.31166</v>
      </c>
      <c r="M1050" s="16">
        <v>41184</v>
      </c>
      <c r="N1050" s="16"/>
      <c r="O1050">
        <f t="shared" si="133"/>
        <v>109</v>
      </c>
      <c r="P1050">
        <f t="shared" si="133"/>
        <v>2</v>
      </c>
      <c r="Q1050">
        <f t="shared" si="128"/>
        <v>2</v>
      </c>
      <c r="R1050">
        <f t="shared" si="134"/>
        <v>23</v>
      </c>
      <c r="S1050">
        <f t="shared" si="129"/>
        <v>1</v>
      </c>
      <c r="T1050">
        <f t="shared" si="135"/>
        <v>21.31166</v>
      </c>
      <c r="U1050">
        <f t="shared" si="130"/>
        <v>1</v>
      </c>
      <c r="V1050" t="str">
        <f t="shared" si="131"/>
        <v>6</v>
      </c>
      <c r="W1050">
        <f t="shared" si="132"/>
        <v>1</v>
      </c>
    </row>
    <row r="1051" spans="1:23" x14ac:dyDescent="0.25">
      <c r="A1051" t="s">
        <v>390</v>
      </c>
      <c r="B1051">
        <v>109</v>
      </c>
      <c r="C1051">
        <v>2</v>
      </c>
      <c r="D1051" s="17" t="s">
        <v>1</v>
      </c>
      <c r="E1051">
        <v>25</v>
      </c>
      <c r="F1051">
        <v>1</v>
      </c>
      <c r="G1051" t="s">
        <v>355</v>
      </c>
      <c r="H1051" t="s">
        <v>1</v>
      </c>
      <c r="I1051" t="s">
        <v>2</v>
      </c>
      <c r="J1051" t="s">
        <v>3</v>
      </c>
      <c r="K1051" t="s">
        <v>205</v>
      </c>
      <c r="L1051">
        <v>21.726459999999999</v>
      </c>
      <c r="M1051" s="16">
        <v>41184</v>
      </c>
      <c r="N1051" s="16"/>
      <c r="O1051">
        <f t="shared" si="133"/>
        <v>109</v>
      </c>
      <c r="P1051">
        <f t="shared" si="133"/>
        <v>2</v>
      </c>
      <c r="Q1051">
        <f t="shared" si="128"/>
        <v>1</v>
      </c>
      <c r="R1051">
        <f t="shared" si="134"/>
        <v>24</v>
      </c>
      <c r="S1051">
        <f t="shared" si="129"/>
        <v>1</v>
      </c>
      <c r="T1051">
        <f t="shared" si="135"/>
        <v>21.726459999999999</v>
      </c>
      <c r="U1051">
        <f t="shared" si="130"/>
        <v>2</v>
      </c>
      <c r="V1051" t="str">
        <f t="shared" si="131"/>
        <v>6</v>
      </c>
      <c r="W1051">
        <f t="shared" si="132"/>
        <v>1</v>
      </c>
    </row>
    <row r="1052" spans="1:23" x14ac:dyDescent="0.25">
      <c r="A1052" t="s">
        <v>390</v>
      </c>
      <c r="B1052">
        <v>109</v>
      </c>
      <c r="C1052">
        <v>2</v>
      </c>
      <c r="D1052" s="17" t="s">
        <v>1</v>
      </c>
      <c r="E1052">
        <v>26</v>
      </c>
      <c r="F1052">
        <v>1</v>
      </c>
      <c r="G1052" t="s">
        <v>348</v>
      </c>
      <c r="H1052" t="s">
        <v>8</v>
      </c>
      <c r="I1052" t="s">
        <v>8</v>
      </c>
      <c r="J1052" t="s">
        <v>6</v>
      </c>
      <c r="K1052" t="s">
        <v>185</v>
      </c>
      <c r="L1052">
        <v>19.41704</v>
      </c>
      <c r="M1052" s="16">
        <v>41184</v>
      </c>
      <c r="N1052" s="16"/>
      <c r="O1052">
        <f t="shared" si="133"/>
        <v>109</v>
      </c>
      <c r="P1052">
        <f t="shared" si="133"/>
        <v>2</v>
      </c>
      <c r="Q1052">
        <f t="shared" si="128"/>
        <v>1</v>
      </c>
      <c r="R1052">
        <f t="shared" si="134"/>
        <v>25</v>
      </c>
      <c r="S1052">
        <f t="shared" si="129"/>
        <v>1</v>
      </c>
      <c r="T1052">
        <f t="shared" si="135"/>
        <v>19.41704</v>
      </c>
      <c r="U1052">
        <f t="shared" si="130"/>
        <v>1</v>
      </c>
      <c r="V1052" t="str">
        <f t="shared" si="131"/>
        <v>6</v>
      </c>
      <c r="W1052">
        <f t="shared" si="132"/>
        <v>2</v>
      </c>
    </row>
    <row r="1053" spans="1:23" x14ac:dyDescent="0.25">
      <c r="A1053" t="s">
        <v>390</v>
      </c>
      <c r="B1053">
        <v>109</v>
      </c>
      <c r="C1053">
        <v>2</v>
      </c>
      <c r="D1053" s="17" t="s">
        <v>1</v>
      </c>
      <c r="E1053">
        <v>27</v>
      </c>
      <c r="F1053">
        <v>3</v>
      </c>
      <c r="G1053" t="s">
        <v>336</v>
      </c>
      <c r="H1053" t="s">
        <v>1</v>
      </c>
      <c r="I1053" t="s">
        <v>5</v>
      </c>
      <c r="J1053" t="s">
        <v>6</v>
      </c>
      <c r="K1053" t="s">
        <v>169</v>
      </c>
      <c r="L1053">
        <v>17.163679999999999</v>
      </c>
      <c r="M1053" s="16">
        <v>41184</v>
      </c>
      <c r="N1053" s="16"/>
      <c r="O1053">
        <f t="shared" si="133"/>
        <v>109</v>
      </c>
      <c r="P1053">
        <f t="shared" si="133"/>
        <v>2</v>
      </c>
      <c r="Q1053">
        <f t="shared" si="128"/>
        <v>3</v>
      </c>
      <c r="R1053">
        <f t="shared" si="134"/>
        <v>26</v>
      </c>
      <c r="S1053">
        <f t="shared" si="129"/>
        <v>1</v>
      </c>
      <c r="T1053">
        <f t="shared" si="135"/>
        <v>17.163679999999999</v>
      </c>
      <c r="U1053">
        <f t="shared" si="130"/>
        <v>2</v>
      </c>
      <c r="V1053" t="str">
        <f t="shared" si="131"/>
        <v>6</v>
      </c>
      <c r="W1053">
        <f t="shared" si="132"/>
        <v>2</v>
      </c>
    </row>
    <row r="1054" spans="1:23" x14ac:dyDescent="0.25">
      <c r="A1054" t="s">
        <v>390</v>
      </c>
      <c r="B1054">
        <v>109</v>
      </c>
      <c r="C1054">
        <v>2</v>
      </c>
      <c r="D1054" s="17" t="s">
        <v>1</v>
      </c>
      <c r="E1054">
        <v>28</v>
      </c>
      <c r="F1054">
        <v>2</v>
      </c>
      <c r="G1054" t="s">
        <v>337</v>
      </c>
      <c r="H1054" t="s">
        <v>8</v>
      </c>
      <c r="I1054" t="s">
        <v>8</v>
      </c>
      <c r="J1054" t="s">
        <v>6</v>
      </c>
      <c r="K1054" t="s">
        <v>181</v>
      </c>
      <c r="L1054">
        <v>18.744389999999999</v>
      </c>
      <c r="M1054" s="16">
        <v>41184</v>
      </c>
      <c r="N1054" s="16"/>
      <c r="O1054">
        <f t="shared" si="133"/>
        <v>109</v>
      </c>
      <c r="P1054">
        <f t="shared" si="133"/>
        <v>2</v>
      </c>
      <c r="Q1054">
        <f t="shared" si="128"/>
        <v>2</v>
      </c>
      <c r="R1054">
        <f t="shared" si="134"/>
        <v>27</v>
      </c>
      <c r="S1054">
        <f t="shared" si="129"/>
        <v>1</v>
      </c>
      <c r="T1054">
        <f t="shared" si="135"/>
        <v>18.744389999999999</v>
      </c>
      <c r="U1054">
        <f t="shared" si="130"/>
        <v>1</v>
      </c>
      <c r="V1054" t="str">
        <f t="shared" si="131"/>
        <v>6</v>
      </c>
      <c r="W1054">
        <f t="shared" si="132"/>
        <v>2</v>
      </c>
    </row>
    <row r="1055" spans="1:23" x14ac:dyDescent="0.25">
      <c r="A1055" t="s">
        <v>390</v>
      </c>
      <c r="B1055">
        <v>109</v>
      </c>
      <c r="C1055">
        <v>2</v>
      </c>
      <c r="D1055" s="17" t="s">
        <v>1</v>
      </c>
      <c r="E1055">
        <v>29</v>
      </c>
      <c r="F1055">
        <v>2</v>
      </c>
      <c r="G1055" t="s">
        <v>351</v>
      </c>
      <c r="H1055" t="s">
        <v>8</v>
      </c>
      <c r="I1055" t="s">
        <v>8</v>
      </c>
      <c r="J1055" t="s">
        <v>6</v>
      </c>
      <c r="K1055" t="s">
        <v>201</v>
      </c>
      <c r="L1055">
        <v>20.672650000000001</v>
      </c>
      <c r="M1055" s="16">
        <v>41184</v>
      </c>
      <c r="N1055" s="16"/>
      <c r="O1055">
        <f t="shared" si="133"/>
        <v>109</v>
      </c>
      <c r="P1055">
        <f t="shared" si="133"/>
        <v>2</v>
      </c>
      <c r="Q1055">
        <f t="shared" si="128"/>
        <v>2</v>
      </c>
      <c r="R1055">
        <f t="shared" si="134"/>
        <v>28</v>
      </c>
      <c r="S1055">
        <f t="shared" si="129"/>
        <v>1</v>
      </c>
      <c r="T1055">
        <f t="shared" si="135"/>
        <v>20.672650000000001</v>
      </c>
      <c r="U1055">
        <f t="shared" si="130"/>
        <v>1</v>
      </c>
      <c r="V1055" t="str">
        <f t="shared" si="131"/>
        <v>6</v>
      </c>
      <c r="W1055">
        <f t="shared" si="132"/>
        <v>2</v>
      </c>
    </row>
    <row r="1056" spans="1:23" x14ac:dyDescent="0.25">
      <c r="A1056" t="s">
        <v>390</v>
      </c>
      <c r="B1056">
        <v>109</v>
      </c>
      <c r="C1056">
        <v>2</v>
      </c>
      <c r="D1056" s="17" t="s">
        <v>1</v>
      </c>
      <c r="E1056">
        <v>30</v>
      </c>
      <c r="F1056">
        <v>3</v>
      </c>
      <c r="G1056" t="s">
        <v>347</v>
      </c>
      <c r="H1056" t="s">
        <v>1</v>
      </c>
      <c r="I1056" t="s">
        <v>2</v>
      </c>
      <c r="J1056" t="s">
        <v>6</v>
      </c>
      <c r="K1056" t="s">
        <v>184</v>
      </c>
      <c r="L1056">
        <v>19.00224</v>
      </c>
      <c r="M1056" s="16">
        <v>41184</v>
      </c>
      <c r="N1056" s="16"/>
      <c r="O1056">
        <f t="shared" si="133"/>
        <v>109</v>
      </c>
      <c r="P1056">
        <f t="shared" si="133"/>
        <v>2</v>
      </c>
      <c r="Q1056">
        <f t="shared" si="128"/>
        <v>3</v>
      </c>
      <c r="R1056">
        <f t="shared" si="134"/>
        <v>29</v>
      </c>
      <c r="S1056">
        <f t="shared" si="129"/>
        <v>1</v>
      </c>
      <c r="T1056">
        <f t="shared" si="135"/>
        <v>19.00224</v>
      </c>
      <c r="U1056">
        <f t="shared" si="130"/>
        <v>2</v>
      </c>
      <c r="V1056" t="str">
        <f t="shared" si="131"/>
        <v>6</v>
      </c>
      <c r="W1056">
        <f t="shared" si="132"/>
        <v>2</v>
      </c>
    </row>
    <row r="1057" spans="1:23" x14ac:dyDescent="0.25">
      <c r="A1057" t="s">
        <v>390</v>
      </c>
      <c r="B1057">
        <v>109</v>
      </c>
      <c r="C1057">
        <v>2</v>
      </c>
      <c r="D1057" s="17" t="s">
        <v>1</v>
      </c>
      <c r="E1057">
        <v>31</v>
      </c>
      <c r="F1057">
        <v>3</v>
      </c>
      <c r="G1057" t="s">
        <v>354</v>
      </c>
      <c r="H1057" t="s">
        <v>1</v>
      </c>
      <c r="I1057" t="s">
        <v>5</v>
      </c>
      <c r="J1057" t="s">
        <v>3</v>
      </c>
      <c r="K1057" t="s">
        <v>196</v>
      </c>
      <c r="L1057">
        <v>20.056049999999999</v>
      </c>
      <c r="M1057" s="16">
        <v>41184</v>
      </c>
      <c r="N1057" s="16"/>
      <c r="O1057">
        <f t="shared" si="133"/>
        <v>109</v>
      </c>
      <c r="P1057">
        <f t="shared" si="133"/>
        <v>2</v>
      </c>
      <c r="Q1057">
        <f t="shared" si="128"/>
        <v>3</v>
      </c>
      <c r="R1057">
        <f t="shared" si="134"/>
        <v>30</v>
      </c>
      <c r="S1057">
        <f t="shared" si="129"/>
        <v>1</v>
      </c>
      <c r="T1057">
        <f t="shared" si="135"/>
        <v>20.056049999999999</v>
      </c>
      <c r="U1057">
        <f t="shared" si="130"/>
        <v>2</v>
      </c>
      <c r="V1057" t="str">
        <f t="shared" si="131"/>
        <v>6</v>
      </c>
      <c r="W1057">
        <f t="shared" si="132"/>
        <v>1</v>
      </c>
    </row>
    <row r="1058" spans="1:23" x14ac:dyDescent="0.25">
      <c r="A1058" t="s">
        <v>390</v>
      </c>
      <c r="B1058">
        <v>109</v>
      </c>
      <c r="C1058">
        <v>2</v>
      </c>
      <c r="D1058" s="17" t="s">
        <v>1</v>
      </c>
      <c r="E1058">
        <v>32</v>
      </c>
      <c r="F1058">
        <v>2</v>
      </c>
      <c r="G1058" t="s">
        <v>343</v>
      </c>
      <c r="H1058" t="s">
        <v>8</v>
      </c>
      <c r="I1058" t="s">
        <v>8</v>
      </c>
      <c r="J1058" t="s">
        <v>6</v>
      </c>
      <c r="K1058" t="s">
        <v>190</v>
      </c>
      <c r="L1058">
        <v>22.544840000000001</v>
      </c>
      <c r="M1058" s="16">
        <v>41184</v>
      </c>
      <c r="N1058" s="16"/>
      <c r="O1058">
        <f t="shared" si="133"/>
        <v>109</v>
      </c>
      <c r="P1058">
        <f t="shared" si="133"/>
        <v>2</v>
      </c>
      <c r="Q1058">
        <f t="shared" si="128"/>
        <v>2</v>
      </c>
      <c r="R1058">
        <f t="shared" si="134"/>
        <v>31</v>
      </c>
      <c r="S1058">
        <f t="shared" si="129"/>
        <v>1</v>
      </c>
      <c r="T1058">
        <f t="shared" si="135"/>
        <v>22.544840000000001</v>
      </c>
      <c r="U1058">
        <f t="shared" si="130"/>
        <v>1</v>
      </c>
      <c r="V1058" t="str">
        <f t="shared" si="131"/>
        <v>6</v>
      </c>
      <c r="W1058">
        <f t="shared" si="132"/>
        <v>2</v>
      </c>
    </row>
    <row r="1059" spans="1:23" x14ac:dyDescent="0.25">
      <c r="A1059" t="s">
        <v>390</v>
      </c>
      <c r="B1059">
        <v>109</v>
      </c>
      <c r="C1059">
        <v>2</v>
      </c>
      <c r="D1059" s="17" t="s">
        <v>1</v>
      </c>
      <c r="E1059">
        <v>33</v>
      </c>
      <c r="F1059">
        <v>1</v>
      </c>
      <c r="G1059" t="s">
        <v>355</v>
      </c>
      <c r="H1059" t="s">
        <v>8</v>
      </c>
      <c r="I1059" t="s">
        <v>8</v>
      </c>
      <c r="J1059" t="s">
        <v>3</v>
      </c>
      <c r="K1059" t="s">
        <v>200</v>
      </c>
      <c r="L1059">
        <v>22.713010000000001</v>
      </c>
      <c r="M1059" s="16">
        <v>41184</v>
      </c>
      <c r="N1059" s="16"/>
      <c r="O1059">
        <f t="shared" si="133"/>
        <v>109</v>
      </c>
      <c r="P1059">
        <f t="shared" si="133"/>
        <v>2</v>
      </c>
      <c r="Q1059">
        <f t="shared" si="128"/>
        <v>1</v>
      </c>
      <c r="R1059">
        <f t="shared" si="134"/>
        <v>32</v>
      </c>
      <c r="S1059">
        <f t="shared" si="129"/>
        <v>1</v>
      </c>
      <c r="T1059">
        <f t="shared" si="135"/>
        <v>22.713010000000001</v>
      </c>
      <c r="U1059">
        <f t="shared" si="130"/>
        <v>1</v>
      </c>
      <c r="V1059" t="str">
        <f t="shared" si="131"/>
        <v>6</v>
      </c>
      <c r="W1059">
        <f t="shared" si="132"/>
        <v>1</v>
      </c>
    </row>
    <row r="1060" spans="1:23" x14ac:dyDescent="0.25">
      <c r="A1060" t="s">
        <v>390</v>
      </c>
      <c r="B1060">
        <v>109</v>
      </c>
      <c r="C1060">
        <v>2</v>
      </c>
      <c r="D1060" s="17" t="s">
        <v>1</v>
      </c>
      <c r="E1060">
        <v>34</v>
      </c>
      <c r="F1060">
        <v>1</v>
      </c>
      <c r="G1060" t="s">
        <v>348</v>
      </c>
      <c r="H1060" t="s">
        <v>1</v>
      </c>
      <c r="I1060" t="s">
        <v>5</v>
      </c>
      <c r="J1060" t="s">
        <v>6</v>
      </c>
      <c r="K1060" t="s">
        <v>195</v>
      </c>
      <c r="L1060">
        <v>18.508970000000001</v>
      </c>
      <c r="M1060" s="16">
        <v>41184</v>
      </c>
      <c r="N1060" s="16"/>
      <c r="O1060">
        <f t="shared" si="133"/>
        <v>109</v>
      </c>
      <c r="P1060">
        <f t="shared" si="133"/>
        <v>2</v>
      </c>
      <c r="Q1060">
        <f t="shared" si="128"/>
        <v>1</v>
      </c>
      <c r="R1060">
        <f t="shared" si="134"/>
        <v>33</v>
      </c>
      <c r="S1060">
        <f t="shared" si="129"/>
        <v>1</v>
      </c>
      <c r="T1060">
        <f t="shared" si="135"/>
        <v>18.508970000000001</v>
      </c>
      <c r="U1060">
        <f t="shared" si="130"/>
        <v>2</v>
      </c>
      <c r="V1060" t="str">
        <f t="shared" si="131"/>
        <v>6</v>
      </c>
      <c r="W1060">
        <f t="shared" si="132"/>
        <v>2</v>
      </c>
    </row>
    <row r="1061" spans="1:23" x14ac:dyDescent="0.25">
      <c r="A1061" t="s">
        <v>390</v>
      </c>
      <c r="B1061">
        <v>109</v>
      </c>
      <c r="C1061">
        <v>2</v>
      </c>
      <c r="D1061" s="17" t="s">
        <v>1</v>
      </c>
      <c r="E1061">
        <v>35</v>
      </c>
      <c r="F1061">
        <v>2</v>
      </c>
      <c r="G1061" t="s">
        <v>351</v>
      </c>
      <c r="H1061" t="s">
        <v>1</v>
      </c>
      <c r="I1061" t="s">
        <v>2</v>
      </c>
      <c r="J1061" t="s">
        <v>6</v>
      </c>
      <c r="K1061" t="s">
        <v>191</v>
      </c>
      <c r="L1061">
        <v>21.244389999999999</v>
      </c>
      <c r="M1061" s="16">
        <v>41184</v>
      </c>
      <c r="N1061" s="16"/>
      <c r="O1061">
        <f t="shared" si="133"/>
        <v>109</v>
      </c>
      <c r="P1061">
        <f t="shared" si="133"/>
        <v>2</v>
      </c>
      <c r="Q1061">
        <f t="shared" si="128"/>
        <v>2</v>
      </c>
      <c r="R1061">
        <f t="shared" si="134"/>
        <v>34</v>
      </c>
      <c r="S1061">
        <f t="shared" si="129"/>
        <v>1</v>
      </c>
      <c r="T1061">
        <f t="shared" si="135"/>
        <v>21.244389999999999</v>
      </c>
      <c r="U1061">
        <f t="shared" si="130"/>
        <v>2</v>
      </c>
      <c r="V1061" t="str">
        <f t="shared" si="131"/>
        <v>6</v>
      </c>
      <c r="W1061">
        <f t="shared" si="132"/>
        <v>2</v>
      </c>
    </row>
    <row r="1062" spans="1:23" x14ac:dyDescent="0.25">
      <c r="A1062" t="s">
        <v>390</v>
      </c>
      <c r="B1062">
        <v>109</v>
      </c>
      <c r="C1062">
        <v>2</v>
      </c>
      <c r="D1062" s="17" t="s">
        <v>1</v>
      </c>
      <c r="E1062">
        <v>36</v>
      </c>
      <c r="F1062">
        <v>2</v>
      </c>
      <c r="G1062" t="s">
        <v>341</v>
      </c>
      <c r="H1062" t="s">
        <v>1</v>
      </c>
      <c r="I1062" t="s">
        <v>5</v>
      </c>
      <c r="J1062" t="s">
        <v>3</v>
      </c>
      <c r="K1062" t="s">
        <v>189</v>
      </c>
      <c r="L1062">
        <v>21.008970000000001</v>
      </c>
      <c r="M1062" s="16">
        <v>41184</v>
      </c>
      <c r="N1062" s="16"/>
      <c r="O1062">
        <f t="shared" si="133"/>
        <v>109</v>
      </c>
      <c r="P1062">
        <f t="shared" si="133"/>
        <v>2</v>
      </c>
      <c r="Q1062">
        <f t="shared" si="128"/>
        <v>2</v>
      </c>
      <c r="R1062">
        <f t="shared" si="134"/>
        <v>35</v>
      </c>
      <c r="S1062">
        <f t="shared" si="129"/>
        <v>1</v>
      </c>
      <c r="T1062">
        <f t="shared" si="135"/>
        <v>21.008970000000001</v>
      </c>
      <c r="U1062">
        <f t="shared" si="130"/>
        <v>2</v>
      </c>
      <c r="V1062" t="str">
        <f t="shared" si="131"/>
        <v>6</v>
      </c>
      <c r="W1062">
        <f t="shared" si="132"/>
        <v>1</v>
      </c>
    </row>
    <row r="1063" spans="1:23" x14ac:dyDescent="0.25">
      <c r="A1063" t="s">
        <v>390</v>
      </c>
      <c r="B1063">
        <v>109</v>
      </c>
      <c r="C1063">
        <v>2</v>
      </c>
      <c r="D1063" s="17" t="s">
        <v>1</v>
      </c>
      <c r="E1063">
        <v>37</v>
      </c>
      <c r="F1063">
        <v>3</v>
      </c>
      <c r="G1063" t="s">
        <v>350</v>
      </c>
      <c r="H1063" t="s">
        <v>1</v>
      </c>
      <c r="I1063" t="s">
        <v>5</v>
      </c>
      <c r="J1063" t="s">
        <v>3</v>
      </c>
      <c r="K1063" t="s">
        <v>188</v>
      </c>
      <c r="L1063">
        <v>19.652470000000001</v>
      </c>
      <c r="M1063" s="16">
        <v>41184</v>
      </c>
      <c r="N1063" s="16"/>
      <c r="O1063">
        <f t="shared" si="133"/>
        <v>109</v>
      </c>
      <c r="P1063">
        <f t="shared" si="133"/>
        <v>2</v>
      </c>
      <c r="Q1063">
        <f t="shared" si="128"/>
        <v>3</v>
      </c>
      <c r="R1063">
        <f t="shared" si="134"/>
        <v>36</v>
      </c>
      <c r="S1063">
        <f t="shared" si="129"/>
        <v>1</v>
      </c>
      <c r="T1063">
        <f t="shared" si="135"/>
        <v>19.652470000000001</v>
      </c>
      <c r="U1063">
        <f t="shared" si="130"/>
        <v>2</v>
      </c>
      <c r="V1063" t="str">
        <f t="shared" si="131"/>
        <v>6</v>
      </c>
      <c r="W1063">
        <f t="shared" si="132"/>
        <v>1</v>
      </c>
    </row>
    <row r="1064" spans="1:23" x14ac:dyDescent="0.25">
      <c r="A1064" t="s">
        <v>390</v>
      </c>
      <c r="B1064">
        <v>109</v>
      </c>
      <c r="C1064">
        <v>2</v>
      </c>
      <c r="D1064" s="17" t="s">
        <v>1</v>
      </c>
      <c r="E1064">
        <v>38</v>
      </c>
      <c r="F1064">
        <v>3</v>
      </c>
      <c r="G1064" t="s">
        <v>345</v>
      </c>
      <c r="H1064" t="s">
        <v>1</v>
      </c>
      <c r="I1064" t="s">
        <v>2</v>
      </c>
      <c r="J1064" t="s">
        <v>3</v>
      </c>
      <c r="K1064" t="s">
        <v>187</v>
      </c>
      <c r="L1064">
        <v>19.786989999999999</v>
      </c>
      <c r="M1064" s="16">
        <v>41184</v>
      </c>
      <c r="N1064" s="16"/>
      <c r="O1064">
        <f t="shared" si="133"/>
        <v>109</v>
      </c>
      <c r="P1064">
        <f t="shared" si="133"/>
        <v>2</v>
      </c>
      <c r="Q1064">
        <f t="shared" si="128"/>
        <v>3</v>
      </c>
      <c r="R1064">
        <f t="shared" si="134"/>
        <v>37</v>
      </c>
      <c r="S1064">
        <f t="shared" si="129"/>
        <v>1</v>
      </c>
      <c r="T1064">
        <f t="shared" si="135"/>
        <v>19.786989999999999</v>
      </c>
      <c r="U1064">
        <f t="shared" si="130"/>
        <v>2</v>
      </c>
      <c r="V1064" t="str">
        <f t="shared" si="131"/>
        <v>6</v>
      </c>
      <c r="W1064">
        <f t="shared" si="132"/>
        <v>1</v>
      </c>
    </row>
    <row r="1065" spans="1:23" x14ac:dyDescent="0.25">
      <c r="A1065" t="s">
        <v>390</v>
      </c>
      <c r="B1065">
        <v>109</v>
      </c>
      <c r="C1065">
        <v>2</v>
      </c>
      <c r="D1065" s="17" t="s">
        <v>1</v>
      </c>
      <c r="E1065">
        <v>39</v>
      </c>
      <c r="F1065">
        <v>1</v>
      </c>
      <c r="G1065" t="s">
        <v>342</v>
      </c>
      <c r="H1065" t="s">
        <v>1</v>
      </c>
      <c r="I1065" t="s">
        <v>2</v>
      </c>
      <c r="J1065" t="s">
        <v>6</v>
      </c>
      <c r="K1065" t="s">
        <v>193</v>
      </c>
      <c r="L1065">
        <v>19.495519999999999</v>
      </c>
      <c r="M1065" s="16">
        <v>41184</v>
      </c>
      <c r="N1065" s="16"/>
      <c r="O1065">
        <f t="shared" si="133"/>
        <v>109</v>
      </c>
      <c r="P1065">
        <f t="shared" si="133"/>
        <v>2</v>
      </c>
      <c r="Q1065">
        <f t="shared" si="128"/>
        <v>1</v>
      </c>
      <c r="R1065">
        <f t="shared" si="134"/>
        <v>38</v>
      </c>
      <c r="S1065">
        <f t="shared" si="129"/>
        <v>1</v>
      </c>
      <c r="T1065">
        <f t="shared" si="135"/>
        <v>19.495519999999999</v>
      </c>
      <c r="U1065">
        <f t="shared" si="130"/>
        <v>2</v>
      </c>
      <c r="V1065" t="str">
        <f t="shared" si="131"/>
        <v>6</v>
      </c>
      <c r="W1065">
        <f t="shared" si="132"/>
        <v>2</v>
      </c>
    </row>
    <row r="1066" spans="1:23" x14ac:dyDescent="0.25">
      <c r="A1066" t="s">
        <v>390</v>
      </c>
      <c r="B1066">
        <v>109</v>
      </c>
      <c r="C1066">
        <v>2</v>
      </c>
      <c r="D1066" s="17" t="s">
        <v>1</v>
      </c>
      <c r="E1066">
        <v>40</v>
      </c>
      <c r="F1066">
        <v>1</v>
      </c>
      <c r="G1066" t="s">
        <v>344</v>
      </c>
      <c r="H1066" t="s">
        <v>8</v>
      </c>
      <c r="I1066" t="s">
        <v>8</v>
      </c>
      <c r="J1066" t="s">
        <v>3</v>
      </c>
      <c r="K1066" t="s">
        <v>178</v>
      </c>
      <c r="L1066">
        <v>21.367709999999999</v>
      </c>
      <c r="M1066" s="16">
        <v>41184</v>
      </c>
      <c r="N1066" s="16"/>
      <c r="O1066">
        <f t="shared" si="133"/>
        <v>109</v>
      </c>
      <c r="P1066">
        <f t="shared" si="133"/>
        <v>2</v>
      </c>
      <c r="Q1066">
        <f t="shared" si="128"/>
        <v>1</v>
      </c>
      <c r="R1066">
        <f t="shared" si="134"/>
        <v>39</v>
      </c>
      <c r="S1066">
        <f t="shared" si="129"/>
        <v>1</v>
      </c>
      <c r="T1066">
        <f t="shared" si="135"/>
        <v>21.367709999999999</v>
      </c>
      <c r="U1066">
        <f t="shared" si="130"/>
        <v>1</v>
      </c>
      <c r="V1066" t="str">
        <f t="shared" si="131"/>
        <v>6</v>
      </c>
      <c r="W1066">
        <f t="shared" si="132"/>
        <v>1</v>
      </c>
    </row>
    <row r="1067" spans="1:23" x14ac:dyDescent="0.25">
      <c r="A1067" t="s">
        <v>390</v>
      </c>
      <c r="B1067">
        <v>109</v>
      </c>
      <c r="C1067">
        <v>2</v>
      </c>
      <c r="D1067" s="17" t="s">
        <v>1</v>
      </c>
      <c r="E1067">
        <v>41</v>
      </c>
      <c r="F1067">
        <v>3</v>
      </c>
      <c r="G1067" t="s">
        <v>350</v>
      </c>
      <c r="H1067" t="s">
        <v>8</v>
      </c>
      <c r="I1067" t="s">
        <v>8</v>
      </c>
      <c r="J1067" t="s">
        <v>3</v>
      </c>
      <c r="K1067" t="s">
        <v>199</v>
      </c>
      <c r="L1067">
        <v>20.448429999999998</v>
      </c>
      <c r="M1067" s="16">
        <v>41184</v>
      </c>
      <c r="N1067" s="16"/>
      <c r="O1067">
        <f t="shared" si="133"/>
        <v>109</v>
      </c>
      <c r="P1067">
        <f t="shared" si="133"/>
        <v>2</v>
      </c>
      <c r="Q1067">
        <f t="shared" si="128"/>
        <v>3</v>
      </c>
      <c r="R1067">
        <f t="shared" si="134"/>
        <v>40</v>
      </c>
      <c r="S1067">
        <f t="shared" si="129"/>
        <v>1</v>
      </c>
      <c r="T1067">
        <f t="shared" si="135"/>
        <v>20.448429999999998</v>
      </c>
      <c r="U1067">
        <f t="shared" si="130"/>
        <v>1</v>
      </c>
      <c r="V1067" t="str">
        <f t="shared" si="131"/>
        <v>6</v>
      </c>
      <c r="W1067">
        <f t="shared" si="132"/>
        <v>1</v>
      </c>
    </row>
    <row r="1068" spans="1:23" x14ac:dyDescent="0.25">
      <c r="A1068" t="s">
        <v>408</v>
      </c>
      <c r="B1068">
        <v>109</v>
      </c>
      <c r="C1068">
        <v>3</v>
      </c>
      <c r="D1068" s="17" t="s">
        <v>230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 t="s">
        <v>277</v>
      </c>
      <c r="L1068">
        <v>18.923770000000001</v>
      </c>
      <c r="M1068" s="16" t="s">
        <v>428</v>
      </c>
      <c r="N1068" s="16"/>
      <c r="O1068">
        <f t="shared" si="133"/>
        <v>109</v>
      </c>
      <c r="P1068">
        <f t="shared" si="133"/>
        <v>3</v>
      </c>
      <c r="Q1068">
        <f t="shared" si="128"/>
        <v>0</v>
      </c>
      <c r="R1068">
        <f t="shared" si="134"/>
        <v>0</v>
      </c>
      <c r="S1068">
        <f t="shared" si="129"/>
        <v>2</v>
      </c>
      <c r="T1068">
        <f t="shared" si="135"/>
        <v>18.923770000000001</v>
      </c>
      <c r="U1068">
        <f t="shared" si="130"/>
        <v>2</v>
      </c>
      <c r="V1068" t="str">
        <f t="shared" si="131"/>
        <v>2</v>
      </c>
      <c r="W1068">
        <f t="shared" si="132"/>
        <v>2</v>
      </c>
    </row>
    <row r="1069" spans="1:23" x14ac:dyDescent="0.25">
      <c r="A1069" t="s">
        <v>408</v>
      </c>
      <c r="B1069">
        <v>109</v>
      </c>
      <c r="C1069">
        <v>3</v>
      </c>
      <c r="D1069" s="17" t="s">
        <v>230</v>
      </c>
      <c r="E1069">
        <v>2</v>
      </c>
      <c r="F1069">
        <v>1</v>
      </c>
      <c r="G1069" t="s">
        <v>318</v>
      </c>
      <c r="H1069" t="s">
        <v>1</v>
      </c>
      <c r="I1069" t="s">
        <v>2</v>
      </c>
      <c r="J1069" t="s">
        <v>6</v>
      </c>
      <c r="K1069" t="s">
        <v>69</v>
      </c>
      <c r="L1069">
        <v>19.338570000000001</v>
      </c>
      <c r="M1069" s="16" t="s">
        <v>428</v>
      </c>
      <c r="N1069" s="16"/>
      <c r="O1069">
        <f t="shared" si="133"/>
        <v>109</v>
      </c>
      <c r="P1069">
        <f t="shared" si="133"/>
        <v>3</v>
      </c>
      <c r="Q1069">
        <f t="shared" si="128"/>
        <v>1</v>
      </c>
      <c r="R1069">
        <f t="shared" si="134"/>
        <v>1</v>
      </c>
      <c r="S1069">
        <f t="shared" si="129"/>
        <v>2</v>
      </c>
      <c r="T1069">
        <f t="shared" si="135"/>
        <v>19.338570000000001</v>
      </c>
      <c r="U1069">
        <f t="shared" si="130"/>
        <v>2</v>
      </c>
      <c r="V1069" t="str">
        <f t="shared" si="131"/>
        <v>2</v>
      </c>
      <c r="W1069">
        <f t="shared" si="132"/>
        <v>2</v>
      </c>
    </row>
    <row r="1070" spans="1:23" x14ac:dyDescent="0.25">
      <c r="A1070" t="s">
        <v>408</v>
      </c>
      <c r="B1070">
        <v>109</v>
      </c>
      <c r="C1070">
        <v>3</v>
      </c>
      <c r="D1070" s="17" t="s">
        <v>230</v>
      </c>
      <c r="E1070">
        <v>3</v>
      </c>
      <c r="F1070">
        <v>3</v>
      </c>
      <c r="G1070" t="s">
        <v>329</v>
      </c>
      <c r="H1070" t="s">
        <v>8</v>
      </c>
      <c r="I1070" t="s">
        <v>8</v>
      </c>
      <c r="J1070" t="s">
        <v>6</v>
      </c>
      <c r="K1070" t="s">
        <v>82</v>
      </c>
      <c r="L1070">
        <v>16.199549999999999</v>
      </c>
      <c r="M1070" s="16" t="s">
        <v>428</v>
      </c>
      <c r="N1070" s="16"/>
      <c r="O1070">
        <f t="shared" si="133"/>
        <v>109</v>
      </c>
      <c r="P1070">
        <f t="shared" si="133"/>
        <v>3</v>
      </c>
      <c r="Q1070">
        <f t="shared" si="128"/>
        <v>3</v>
      </c>
      <c r="R1070">
        <f t="shared" si="134"/>
        <v>2</v>
      </c>
      <c r="S1070">
        <f t="shared" si="129"/>
        <v>2</v>
      </c>
      <c r="T1070">
        <f t="shared" si="135"/>
        <v>16.199549999999999</v>
      </c>
      <c r="U1070">
        <f t="shared" si="130"/>
        <v>1</v>
      </c>
      <c r="V1070" t="str">
        <f t="shared" si="131"/>
        <v>2</v>
      </c>
      <c r="W1070">
        <f t="shared" si="132"/>
        <v>2</v>
      </c>
    </row>
    <row r="1071" spans="1:23" x14ac:dyDescent="0.25">
      <c r="A1071" t="s">
        <v>408</v>
      </c>
      <c r="B1071">
        <v>109</v>
      </c>
      <c r="C1071">
        <v>3</v>
      </c>
      <c r="D1071" s="17" t="s">
        <v>230</v>
      </c>
      <c r="E1071">
        <v>4</v>
      </c>
      <c r="F1071">
        <v>3</v>
      </c>
      <c r="G1071" t="s">
        <v>316</v>
      </c>
      <c r="H1071" t="s">
        <v>8</v>
      </c>
      <c r="I1071" t="s">
        <v>8</v>
      </c>
      <c r="J1071" t="s">
        <v>3</v>
      </c>
      <c r="K1071" t="s">
        <v>51</v>
      </c>
      <c r="L1071">
        <v>18.744389999999999</v>
      </c>
      <c r="M1071" s="16" t="s">
        <v>428</v>
      </c>
      <c r="N1071" s="16"/>
      <c r="O1071">
        <f t="shared" si="133"/>
        <v>109</v>
      </c>
      <c r="P1071">
        <f t="shared" si="133"/>
        <v>3</v>
      </c>
      <c r="Q1071">
        <f t="shared" si="128"/>
        <v>3</v>
      </c>
      <c r="R1071">
        <f t="shared" si="134"/>
        <v>3</v>
      </c>
      <c r="S1071">
        <f t="shared" si="129"/>
        <v>2</v>
      </c>
      <c r="T1071">
        <f t="shared" si="135"/>
        <v>18.744389999999999</v>
      </c>
      <c r="U1071">
        <f t="shared" si="130"/>
        <v>1</v>
      </c>
      <c r="V1071" t="str">
        <f t="shared" si="131"/>
        <v>2</v>
      </c>
      <c r="W1071">
        <f t="shared" si="132"/>
        <v>1</v>
      </c>
    </row>
    <row r="1072" spans="1:23" x14ac:dyDescent="0.25">
      <c r="A1072" t="s">
        <v>408</v>
      </c>
      <c r="B1072">
        <v>109</v>
      </c>
      <c r="C1072">
        <v>3</v>
      </c>
      <c r="D1072" s="17" t="s">
        <v>230</v>
      </c>
      <c r="E1072">
        <v>5</v>
      </c>
      <c r="F1072">
        <v>3</v>
      </c>
      <c r="G1072" t="s">
        <v>319</v>
      </c>
      <c r="H1072" t="s">
        <v>1</v>
      </c>
      <c r="I1072" t="s">
        <v>5</v>
      </c>
      <c r="J1072" t="s">
        <v>3</v>
      </c>
      <c r="K1072" t="s">
        <v>70</v>
      </c>
      <c r="L1072">
        <v>18.778030000000001</v>
      </c>
      <c r="M1072" s="16" t="s">
        <v>428</v>
      </c>
      <c r="N1072" s="16"/>
      <c r="O1072">
        <f t="shared" si="133"/>
        <v>109</v>
      </c>
      <c r="P1072">
        <f t="shared" si="133"/>
        <v>3</v>
      </c>
      <c r="Q1072">
        <f t="shared" si="128"/>
        <v>3</v>
      </c>
      <c r="R1072">
        <f t="shared" si="134"/>
        <v>4</v>
      </c>
      <c r="S1072">
        <f t="shared" si="129"/>
        <v>2</v>
      </c>
      <c r="T1072">
        <f t="shared" si="135"/>
        <v>18.778030000000001</v>
      </c>
      <c r="U1072">
        <f t="shared" si="130"/>
        <v>2</v>
      </c>
      <c r="V1072" t="str">
        <f t="shared" si="131"/>
        <v>2</v>
      </c>
      <c r="W1072">
        <f t="shared" si="132"/>
        <v>1</v>
      </c>
    </row>
    <row r="1073" spans="1:23" x14ac:dyDescent="0.25">
      <c r="A1073" t="s">
        <v>408</v>
      </c>
      <c r="B1073">
        <v>109</v>
      </c>
      <c r="C1073">
        <v>3</v>
      </c>
      <c r="D1073" s="17" t="s">
        <v>230</v>
      </c>
      <c r="E1073">
        <v>6</v>
      </c>
      <c r="F1073">
        <v>2</v>
      </c>
      <c r="G1073" t="s">
        <v>321</v>
      </c>
      <c r="H1073" t="s">
        <v>1</v>
      </c>
      <c r="I1073" t="s">
        <v>5</v>
      </c>
      <c r="J1073" t="s">
        <v>3</v>
      </c>
      <c r="K1073" t="s">
        <v>61</v>
      </c>
      <c r="L1073">
        <v>19.383410000000001</v>
      </c>
      <c r="M1073" s="16" t="s">
        <v>428</v>
      </c>
      <c r="N1073" s="16"/>
      <c r="O1073">
        <f t="shared" si="133"/>
        <v>109</v>
      </c>
      <c r="P1073">
        <f t="shared" si="133"/>
        <v>3</v>
      </c>
      <c r="Q1073">
        <f t="shared" si="128"/>
        <v>2</v>
      </c>
      <c r="R1073">
        <f t="shared" si="134"/>
        <v>5</v>
      </c>
      <c r="S1073">
        <f t="shared" si="129"/>
        <v>2</v>
      </c>
      <c r="T1073">
        <f t="shared" si="135"/>
        <v>19.383410000000001</v>
      </c>
      <c r="U1073">
        <f t="shared" si="130"/>
        <v>2</v>
      </c>
      <c r="V1073" t="str">
        <f t="shared" si="131"/>
        <v>2</v>
      </c>
      <c r="W1073">
        <f t="shared" si="132"/>
        <v>1</v>
      </c>
    </row>
    <row r="1074" spans="1:23" x14ac:dyDescent="0.25">
      <c r="A1074" t="s">
        <v>408</v>
      </c>
      <c r="B1074">
        <v>109</v>
      </c>
      <c r="C1074">
        <v>3</v>
      </c>
      <c r="D1074" s="17" t="s">
        <v>230</v>
      </c>
      <c r="E1074">
        <v>7</v>
      </c>
      <c r="F1074">
        <v>1</v>
      </c>
      <c r="G1074" t="s">
        <v>322</v>
      </c>
      <c r="H1074" t="s">
        <v>8</v>
      </c>
      <c r="I1074" t="s">
        <v>8</v>
      </c>
      <c r="J1074" t="s">
        <v>3</v>
      </c>
      <c r="K1074" t="s">
        <v>58</v>
      </c>
      <c r="L1074">
        <v>20.16816</v>
      </c>
      <c r="M1074" s="16" t="s">
        <v>428</v>
      </c>
      <c r="N1074" s="16"/>
      <c r="O1074">
        <f t="shared" si="133"/>
        <v>109</v>
      </c>
      <c r="P1074">
        <f t="shared" si="133"/>
        <v>3</v>
      </c>
      <c r="Q1074">
        <f t="shared" si="128"/>
        <v>1</v>
      </c>
      <c r="R1074">
        <f t="shared" si="134"/>
        <v>6</v>
      </c>
      <c r="S1074">
        <f t="shared" si="129"/>
        <v>2</v>
      </c>
      <c r="T1074">
        <f t="shared" si="135"/>
        <v>20.16816</v>
      </c>
      <c r="U1074">
        <f t="shared" si="130"/>
        <v>1</v>
      </c>
      <c r="V1074" t="str">
        <f t="shared" si="131"/>
        <v>2</v>
      </c>
      <c r="W1074">
        <f t="shared" si="132"/>
        <v>1</v>
      </c>
    </row>
    <row r="1075" spans="1:23" x14ac:dyDescent="0.25">
      <c r="A1075" t="s">
        <v>408</v>
      </c>
      <c r="B1075">
        <v>109</v>
      </c>
      <c r="C1075">
        <v>3</v>
      </c>
      <c r="D1075" s="17" t="s">
        <v>230</v>
      </c>
      <c r="E1075">
        <v>8</v>
      </c>
      <c r="F1075">
        <v>3</v>
      </c>
      <c r="G1075" t="s">
        <v>319</v>
      </c>
      <c r="H1075" t="s">
        <v>8</v>
      </c>
      <c r="I1075" t="s">
        <v>8</v>
      </c>
      <c r="J1075" t="s">
        <v>3</v>
      </c>
      <c r="K1075" t="s">
        <v>54</v>
      </c>
      <c r="L1075">
        <v>19.461880000000001</v>
      </c>
      <c r="M1075" s="16" t="s">
        <v>428</v>
      </c>
      <c r="N1075" s="16"/>
      <c r="O1075">
        <f t="shared" si="133"/>
        <v>109</v>
      </c>
      <c r="P1075">
        <f t="shared" si="133"/>
        <v>3</v>
      </c>
      <c r="Q1075">
        <f t="shared" si="128"/>
        <v>3</v>
      </c>
      <c r="R1075">
        <f t="shared" si="134"/>
        <v>7</v>
      </c>
      <c r="S1075">
        <f t="shared" si="129"/>
        <v>2</v>
      </c>
      <c r="T1075">
        <f t="shared" si="135"/>
        <v>19.461880000000001</v>
      </c>
      <c r="U1075">
        <f t="shared" si="130"/>
        <v>1</v>
      </c>
      <c r="V1075" t="str">
        <f t="shared" si="131"/>
        <v>2</v>
      </c>
      <c r="W1075">
        <f t="shared" si="132"/>
        <v>1</v>
      </c>
    </row>
    <row r="1076" spans="1:23" x14ac:dyDescent="0.25">
      <c r="A1076" t="s">
        <v>408</v>
      </c>
      <c r="B1076">
        <v>109</v>
      </c>
      <c r="C1076">
        <v>3</v>
      </c>
      <c r="D1076" s="17" t="s">
        <v>230</v>
      </c>
      <c r="E1076">
        <v>9</v>
      </c>
      <c r="F1076">
        <v>3</v>
      </c>
      <c r="G1076" t="s">
        <v>316</v>
      </c>
      <c r="H1076" t="s">
        <v>1</v>
      </c>
      <c r="I1076" t="s">
        <v>2</v>
      </c>
      <c r="J1076" t="s">
        <v>3</v>
      </c>
      <c r="K1076" t="s">
        <v>71</v>
      </c>
      <c r="L1076">
        <v>19.506730000000001</v>
      </c>
      <c r="M1076" s="16" t="s">
        <v>428</v>
      </c>
      <c r="N1076" s="16"/>
      <c r="O1076">
        <f t="shared" si="133"/>
        <v>109</v>
      </c>
      <c r="P1076">
        <f t="shared" si="133"/>
        <v>3</v>
      </c>
      <c r="Q1076">
        <f t="shared" si="128"/>
        <v>3</v>
      </c>
      <c r="R1076">
        <f t="shared" si="134"/>
        <v>8</v>
      </c>
      <c r="S1076">
        <f t="shared" si="129"/>
        <v>2</v>
      </c>
      <c r="T1076">
        <f t="shared" si="135"/>
        <v>19.506730000000001</v>
      </c>
      <c r="U1076">
        <f t="shared" si="130"/>
        <v>2</v>
      </c>
      <c r="V1076" t="str">
        <f t="shared" si="131"/>
        <v>2</v>
      </c>
      <c r="W1076">
        <f t="shared" si="132"/>
        <v>1</v>
      </c>
    </row>
    <row r="1077" spans="1:23" x14ac:dyDescent="0.25">
      <c r="A1077" t="s">
        <v>408</v>
      </c>
      <c r="B1077">
        <v>109</v>
      </c>
      <c r="C1077">
        <v>3</v>
      </c>
      <c r="D1077" s="17" t="s">
        <v>230</v>
      </c>
      <c r="E1077">
        <v>10</v>
      </c>
      <c r="F1077">
        <v>1</v>
      </c>
      <c r="G1077" t="s">
        <v>324</v>
      </c>
      <c r="H1077" t="s">
        <v>1</v>
      </c>
      <c r="I1077" t="s">
        <v>5</v>
      </c>
      <c r="J1077" t="s">
        <v>6</v>
      </c>
      <c r="K1077" t="s">
        <v>60</v>
      </c>
      <c r="L1077">
        <v>19.058299999999999</v>
      </c>
      <c r="M1077" s="16" t="s">
        <v>428</v>
      </c>
      <c r="N1077" s="16"/>
      <c r="O1077">
        <f t="shared" si="133"/>
        <v>109</v>
      </c>
      <c r="P1077">
        <f t="shared" si="133"/>
        <v>3</v>
      </c>
      <c r="Q1077">
        <f t="shared" si="128"/>
        <v>1</v>
      </c>
      <c r="R1077">
        <f t="shared" si="134"/>
        <v>9</v>
      </c>
      <c r="S1077">
        <f t="shared" si="129"/>
        <v>2</v>
      </c>
      <c r="T1077">
        <f t="shared" si="135"/>
        <v>19.058299999999999</v>
      </c>
      <c r="U1077">
        <f t="shared" si="130"/>
        <v>2</v>
      </c>
      <c r="V1077" t="str">
        <f t="shared" si="131"/>
        <v>2</v>
      </c>
      <c r="W1077">
        <f t="shared" si="132"/>
        <v>2</v>
      </c>
    </row>
    <row r="1078" spans="1:23" x14ac:dyDescent="0.25">
      <c r="A1078" t="s">
        <v>408</v>
      </c>
      <c r="B1078">
        <v>109</v>
      </c>
      <c r="C1078">
        <v>3</v>
      </c>
      <c r="D1078" s="17" t="s">
        <v>230</v>
      </c>
      <c r="E1078">
        <v>11</v>
      </c>
      <c r="F1078">
        <v>1</v>
      </c>
      <c r="G1078" t="s">
        <v>331</v>
      </c>
      <c r="H1078" t="s">
        <v>1</v>
      </c>
      <c r="I1078" t="s">
        <v>2</v>
      </c>
      <c r="J1078" t="s">
        <v>3</v>
      </c>
      <c r="K1078" t="s">
        <v>83</v>
      </c>
      <c r="L1078">
        <v>20.919280000000001</v>
      </c>
      <c r="M1078" s="16" t="s">
        <v>428</v>
      </c>
      <c r="N1078" s="16"/>
      <c r="O1078">
        <f t="shared" si="133"/>
        <v>109</v>
      </c>
      <c r="P1078">
        <f t="shared" si="133"/>
        <v>3</v>
      </c>
      <c r="Q1078">
        <f t="shared" si="128"/>
        <v>1</v>
      </c>
      <c r="R1078">
        <f t="shared" si="134"/>
        <v>10</v>
      </c>
      <c r="S1078">
        <f t="shared" si="129"/>
        <v>2</v>
      </c>
      <c r="T1078">
        <f t="shared" si="135"/>
        <v>20.919280000000001</v>
      </c>
      <c r="U1078">
        <f t="shared" si="130"/>
        <v>2</v>
      </c>
      <c r="V1078" t="str">
        <f t="shared" si="131"/>
        <v>2</v>
      </c>
      <c r="W1078">
        <f t="shared" si="132"/>
        <v>1</v>
      </c>
    </row>
    <row r="1079" spans="1:23" x14ac:dyDescent="0.25">
      <c r="A1079" t="s">
        <v>408</v>
      </c>
      <c r="B1079">
        <v>109</v>
      </c>
      <c r="C1079">
        <v>3</v>
      </c>
      <c r="D1079" s="17" t="s">
        <v>230</v>
      </c>
      <c r="E1079">
        <v>12</v>
      </c>
      <c r="F1079">
        <v>3</v>
      </c>
      <c r="G1079" t="s">
        <v>317</v>
      </c>
      <c r="H1079" t="s">
        <v>1</v>
      </c>
      <c r="I1079" t="s">
        <v>5</v>
      </c>
      <c r="J1079" t="s">
        <v>3</v>
      </c>
      <c r="K1079" t="s">
        <v>72</v>
      </c>
      <c r="L1079">
        <v>15.100899999999999</v>
      </c>
      <c r="M1079" s="16" t="s">
        <v>428</v>
      </c>
      <c r="N1079" s="16"/>
      <c r="O1079">
        <f t="shared" si="133"/>
        <v>109</v>
      </c>
      <c r="P1079">
        <f t="shared" si="133"/>
        <v>3</v>
      </c>
      <c r="Q1079">
        <f t="shared" si="128"/>
        <v>3</v>
      </c>
      <c r="R1079">
        <f t="shared" si="134"/>
        <v>11</v>
      </c>
      <c r="S1079">
        <f t="shared" si="129"/>
        <v>2</v>
      </c>
      <c r="T1079">
        <f t="shared" si="135"/>
        <v>15.100899999999999</v>
      </c>
      <c r="U1079">
        <f t="shared" si="130"/>
        <v>2</v>
      </c>
      <c r="V1079" t="str">
        <f t="shared" si="131"/>
        <v>2</v>
      </c>
      <c r="W1079">
        <f t="shared" si="132"/>
        <v>1</v>
      </c>
    </row>
    <row r="1080" spans="1:23" x14ac:dyDescent="0.25">
      <c r="A1080" t="s">
        <v>408</v>
      </c>
      <c r="B1080">
        <v>109</v>
      </c>
      <c r="C1080">
        <v>3</v>
      </c>
      <c r="D1080" s="17" t="s">
        <v>230</v>
      </c>
      <c r="E1080">
        <v>13</v>
      </c>
      <c r="F1080">
        <v>3</v>
      </c>
      <c r="G1080" t="s">
        <v>328</v>
      </c>
      <c r="H1080" t="s">
        <v>1</v>
      </c>
      <c r="I1080" t="s">
        <v>5</v>
      </c>
      <c r="J1080" t="s">
        <v>6</v>
      </c>
      <c r="K1080" t="s">
        <v>86</v>
      </c>
      <c r="L1080">
        <v>14.52915</v>
      </c>
      <c r="M1080" s="16" t="s">
        <v>428</v>
      </c>
      <c r="N1080" s="16"/>
      <c r="O1080">
        <f t="shared" si="133"/>
        <v>109</v>
      </c>
      <c r="P1080">
        <f t="shared" si="133"/>
        <v>3</v>
      </c>
      <c r="Q1080">
        <f t="shared" si="128"/>
        <v>3</v>
      </c>
      <c r="R1080">
        <f t="shared" si="134"/>
        <v>12</v>
      </c>
      <c r="S1080">
        <f t="shared" si="129"/>
        <v>2</v>
      </c>
      <c r="T1080">
        <f t="shared" si="135"/>
        <v>14.52915</v>
      </c>
      <c r="U1080">
        <f t="shared" si="130"/>
        <v>2</v>
      </c>
      <c r="V1080" t="str">
        <f t="shared" si="131"/>
        <v>2</v>
      </c>
      <c r="W1080">
        <f t="shared" si="132"/>
        <v>2</v>
      </c>
    </row>
    <row r="1081" spans="1:23" x14ac:dyDescent="0.25">
      <c r="A1081" t="s">
        <v>408</v>
      </c>
      <c r="B1081">
        <v>109</v>
      </c>
      <c r="C1081">
        <v>3</v>
      </c>
      <c r="D1081" s="17" t="s">
        <v>230</v>
      </c>
      <c r="E1081">
        <v>14</v>
      </c>
      <c r="F1081">
        <v>3</v>
      </c>
      <c r="G1081" t="s">
        <v>329</v>
      </c>
      <c r="H1081" t="s">
        <v>1</v>
      </c>
      <c r="I1081" t="s">
        <v>5</v>
      </c>
      <c r="J1081" t="s">
        <v>6</v>
      </c>
      <c r="K1081" t="s">
        <v>75</v>
      </c>
      <c r="L1081">
        <v>15.695069999999999</v>
      </c>
      <c r="M1081" s="16" t="s">
        <v>428</v>
      </c>
      <c r="N1081" s="16"/>
      <c r="O1081">
        <f t="shared" si="133"/>
        <v>109</v>
      </c>
      <c r="P1081">
        <f t="shared" si="133"/>
        <v>3</v>
      </c>
      <c r="Q1081">
        <f t="shared" si="128"/>
        <v>3</v>
      </c>
      <c r="R1081">
        <f t="shared" si="134"/>
        <v>13</v>
      </c>
      <c r="S1081">
        <f t="shared" si="129"/>
        <v>2</v>
      </c>
      <c r="T1081">
        <f t="shared" si="135"/>
        <v>15.695069999999999</v>
      </c>
      <c r="U1081">
        <f t="shared" si="130"/>
        <v>2</v>
      </c>
      <c r="V1081" t="str">
        <f t="shared" si="131"/>
        <v>2</v>
      </c>
      <c r="W1081">
        <f t="shared" si="132"/>
        <v>2</v>
      </c>
    </row>
    <row r="1082" spans="1:23" x14ac:dyDescent="0.25">
      <c r="A1082" t="s">
        <v>408</v>
      </c>
      <c r="B1082">
        <v>109</v>
      </c>
      <c r="C1082">
        <v>3</v>
      </c>
      <c r="D1082" s="17" t="s">
        <v>230</v>
      </c>
      <c r="E1082">
        <v>15</v>
      </c>
      <c r="F1082">
        <v>1</v>
      </c>
      <c r="G1082" t="s">
        <v>322</v>
      </c>
      <c r="H1082" t="s">
        <v>1</v>
      </c>
      <c r="I1082" t="s">
        <v>5</v>
      </c>
      <c r="J1082" t="s">
        <v>3</v>
      </c>
      <c r="K1082" t="s">
        <v>65</v>
      </c>
      <c r="L1082">
        <v>20.739909999999998</v>
      </c>
      <c r="M1082" s="16" t="s">
        <v>428</v>
      </c>
      <c r="N1082" s="16"/>
      <c r="O1082">
        <f t="shared" si="133"/>
        <v>109</v>
      </c>
      <c r="P1082">
        <f t="shared" si="133"/>
        <v>3</v>
      </c>
      <c r="Q1082">
        <f t="shared" si="128"/>
        <v>1</v>
      </c>
      <c r="R1082">
        <f t="shared" si="134"/>
        <v>14</v>
      </c>
      <c r="S1082">
        <f t="shared" si="129"/>
        <v>2</v>
      </c>
      <c r="T1082">
        <f t="shared" si="135"/>
        <v>20.739909999999998</v>
      </c>
      <c r="U1082">
        <f t="shared" si="130"/>
        <v>2</v>
      </c>
      <c r="V1082" t="str">
        <f t="shared" si="131"/>
        <v>2</v>
      </c>
      <c r="W1082">
        <f t="shared" si="132"/>
        <v>1</v>
      </c>
    </row>
    <row r="1083" spans="1:23" x14ac:dyDescent="0.25">
      <c r="A1083" t="s">
        <v>408</v>
      </c>
      <c r="B1083">
        <v>109</v>
      </c>
      <c r="C1083">
        <v>3</v>
      </c>
      <c r="D1083" s="17" t="s">
        <v>230</v>
      </c>
      <c r="E1083">
        <v>16</v>
      </c>
      <c r="F1083">
        <v>2</v>
      </c>
      <c r="G1083" t="s">
        <v>325</v>
      </c>
      <c r="H1083" t="s">
        <v>8</v>
      </c>
      <c r="I1083" t="s">
        <v>8</v>
      </c>
      <c r="J1083" t="s">
        <v>6</v>
      </c>
      <c r="K1083" t="s">
        <v>81</v>
      </c>
      <c r="L1083">
        <v>20.795960000000001</v>
      </c>
      <c r="M1083" s="16" t="s">
        <v>428</v>
      </c>
      <c r="N1083" s="16"/>
      <c r="O1083">
        <f t="shared" si="133"/>
        <v>109</v>
      </c>
      <c r="P1083">
        <f t="shared" si="133"/>
        <v>3</v>
      </c>
      <c r="Q1083">
        <f t="shared" si="128"/>
        <v>2</v>
      </c>
      <c r="R1083">
        <f t="shared" si="134"/>
        <v>15</v>
      </c>
      <c r="S1083">
        <f t="shared" si="129"/>
        <v>2</v>
      </c>
      <c r="T1083">
        <f t="shared" si="135"/>
        <v>20.795960000000001</v>
      </c>
      <c r="U1083">
        <f t="shared" si="130"/>
        <v>1</v>
      </c>
      <c r="V1083" t="str">
        <f t="shared" si="131"/>
        <v>2</v>
      </c>
      <c r="W1083">
        <f t="shared" si="132"/>
        <v>2</v>
      </c>
    </row>
    <row r="1084" spans="1:23" x14ac:dyDescent="0.25">
      <c r="A1084" t="s">
        <v>408</v>
      </c>
      <c r="B1084">
        <v>109</v>
      </c>
      <c r="C1084">
        <v>3</v>
      </c>
      <c r="D1084" s="17" t="s">
        <v>230</v>
      </c>
      <c r="E1084">
        <v>17</v>
      </c>
      <c r="F1084">
        <v>2</v>
      </c>
      <c r="G1084">
        <v>5</v>
      </c>
      <c r="H1084" t="s">
        <v>1</v>
      </c>
      <c r="I1084" t="s">
        <v>2</v>
      </c>
      <c r="J1084" t="s">
        <v>3</v>
      </c>
      <c r="K1084" t="s">
        <v>48</v>
      </c>
      <c r="L1084">
        <v>20.908069999999999</v>
      </c>
      <c r="M1084" s="16" t="s">
        <v>428</v>
      </c>
      <c r="N1084" s="16"/>
      <c r="O1084">
        <f t="shared" si="133"/>
        <v>109</v>
      </c>
      <c r="P1084">
        <f t="shared" si="133"/>
        <v>3</v>
      </c>
      <c r="Q1084">
        <f t="shared" si="128"/>
        <v>2</v>
      </c>
      <c r="R1084">
        <f t="shared" si="134"/>
        <v>16</v>
      </c>
      <c r="S1084">
        <f t="shared" si="129"/>
        <v>2</v>
      </c>
      <c r="T1084">
        <f t="shared" si="135"/>
        <v>20.908069999999999</v>
      </c>
      <c r="U1084">
        <f t="shared" si="130"/>
        <v>2</v>
      </c>
      <c r="V1084" t="str">
        <f t="shared" si="131"/>
        <v>2</v>
      </c>
      <c r="W1084">
        <f t="shared" si="132"/>
        <v>1</v>
      </c>
    </row>
    <row r="1085" spans="1:23" x14ac:dyDescent="0.25">
      <c r="A1085" t="s">
        <v>408</v>
      </c>
      <c r="B1085">
        <v>109</v>
      </c>
      <c r="C1085">
        <v>3</v>
      </c>
      <c r="D1085" s="17" t="s">
        <v>230</v>
      </c>
      <c r="E1085">
        <v>18</v>
      </c>
      <c r="F1085">
        <v>2</v>
      </c>
      <c r="G1085" t="s">
        <v>320</v>
      </c>
      <c r="H1085" t="s">
        <v>8</v>
      </c>
      <c r="I1085" t="s">
        <v>8</v>
      </c>
      <c r="J1085" t="s">
        <v>6</v>
      </c>
      <c r="K1085" t="s">
        <v>55</v>
      </c>
      <c r="L1085">
        <v>19.43946</v>
      </c>
      <c r="M1085" s="16" t="s">
        <v>428</v>
      </c>
      <c r="N1085" s="16"/>
      <c r="O1085">
        <f t="shared" si="133"/>
        <v>109</v>
      </c>
      <c r="P1085">
        <f t="shared" si="133"/>
        <v>3</v>
      </c>
      <c r="Q1085">
        <f t="shared" si="128"/>
        <v>2</v>
      </c>
      <c r="R1085">
        <f t="shared" si="134"/>
        <v>17</v>
      </c>
      <c r="S1085">
        <f t="shared" si="129"/>
        <v>2</v>
      </c>
      <c r="T1085">
        <f t="shared" si="135"/>
        <v>19.43946</v>
      </c>
      <c r="U1085">
        <f t="shared" si="130"/>
        <v>1</v>
      </c>
      <c r="V1085" t="str">
        <f t="shared" si="131"/>
        <v>2</v>
      </c>
      <c r="W1085">
        <f t="shared" si="132"/>
        <v>2</v>
      </c>
    </row>
    <row r="1086" spans="1:23" x14ac:dyDescent="0.25">
      <c r="A1086" t="s">
        <v>408</v>
      </c>
      <c r="B1086">
        <v>109</v>
      </c>
      <c r="C1086">
        <v>3</v>
      </c>
      <c r="D1086" s="17" t="s">
        <v>230</v>
      </c>
      <c r="E1086">
        <v>19</v>
      </c>
      <c r="F1086">
        <v>2</v>
      </c>
      <c r="G1086" t="s">
        <v>323</v>
      </c>
      <c r="H1086" t="s">
        <v>8</v>
      </c>
      <c r="I1086" t="s">
        <v>8</v>
      </c>
      <c r="J1086" t="s">
        <v>6</v>
      </c>
      <c r="K1086" t="s">
        <v>59</v>
      </c>
      <c r="L1086">
        <v>21.446190000000001</v>
      </c>
      <c r="M1086" s="16" t="s">
        <v>428</v>
      </c>
      <c r="N1086" s="16"/>
      <c r="O1086">
        <f t="shared" si="133"/>
        <v>109</v>
      </c>
      <c r="P1086">
        <f t="shared" si="133"/>
        <v>3</v>
      </c>
      <c r="Q1086">
        <f t="shared" si="128"/>
        <v>2</v>
      </c>
      <c r="R1086">
        <f t="shared" si="134"/>
        <v>18</v>
      </c>
      <c r="S1086">
        <f t="shared" si="129"/>
        <v>2</v>
      </c>
      <c r="T1086">
        <f t="shared" si="135"/>
        <v>21.446190000000001</v>
      </c>
      <c r="U1086">
        <f t="shared" si="130"/>
        <v>1</v>
      </c>
      <c r="V1086" t="str">
        <f t="shared" si="131"/>
        <v>2</v>
      </c>
      <c r="W1086">
        <f t="shared" si="132"/>
        <v>2</v>
      </c>
    </row>
    <row r="1087" spans="1:23" x14ac:dyDescent="0.25">
      <c r="A1087" t="s">
        <v>408</v>
      </c>
      <c r="B1087">
        <v>109</v>
      </c>
      <c r="C1087">
        <v>3</v>
      </c>
      <c r="D1087" s="17" t="s">
        <v>230</v>
      </c>
      <c r="E1087">
        <v>20</v>
      </c>
      <c r="F1087">
        <v>1</v>
      </c>
      <c r="G1087" t="s">
        <v>326</v>
      </c>
      <c r="H1087" t="s">
        <v>1</v>
      </c>
      <c r="I1087" t="s">
        <v>2</v>
      </c>
      <c r="J1087" t="s">
        <v>3</v>
      </c>
      <c r="K1087" t="s">
        <v>73</v>
      </c>
      <c r="L1087">
        <v>21.008970000000001</v>
      </c>
      <c r="M1087" s="16" t="s">
        <v>428</v>
      </c>
      <c r="N1087" s="16"/>
      <c r="O1087">
        <f t="shared" si="133"/>
        <v>109</v>
      </c>
      <c r="P1087">
        <f t="shared" si="133"/>
        <v>3</v>
      </c>
      <c r="Q1087">
        <f t="shared" si="128"/>
        <v>1</v>
      </c>
      <c r="R1087">
        <f t="shared" si="134"/>
        <v>19</v>
      </c>
      <c r="S1087">
        <f t="shared" si="129"/>
        <v>2</v>
      </c>
      <c r="T1087">
        <f t="shared" si="135"/>
        <v>21.008970000000001</v>
      </c>
      <c r="U1087">
        <f t="shared" si="130"/>
        <v>2</v>
      </c>
      <c r="V1087" t="str">
        <f t="shared" si="131"/>
        <v>2</v>
      </c>
      <c r="W1087">
        <f t="shared" si="132"/>
        <v>1</v>
      </c>
    </row>
    <row r="1088" spans="1:23" x14ac:dyDescent="0.25">
      <c r="A1088" t="s">
        <v>408</v>
      </c>
      <c r="B1088">
        <v>109</v>
      </c>
      <c r="C1088">
        <v>3</v>
      </c>
      <c r="D1088" s="17" t="s">
        <v>230</v>
      </c>
      <c r="E1088">
        <v>21</v>
      </c>
      <c r="F1088">
        <v>3</v>
      </c>
      <c r="G1088" t="s">
        <v>315</v>
      </c>
      <c r="H1088" t="s">
        <v>8</v>
      </c>
      <c r="I1088" t="s">
        <v>8</v>
      </c>
      <c r="J1088" t="s">
        <v>6</v>
      </c>
      <c r="K1088" t="s">
        <v>50</v>
      </c>
      <c r="L1088">
        <v>19.405830000000002</v>
      </c>
      <c r="M1088" s="16" t="s">
        <v>428</v>
      </c>
      <c r="N1088" s="16"/>
      <c r="O1088">
        <f t="shared" si="133"/>
        <v>109</v>
      </c>
      <c r="P1088">
        <f t="shared" si="133"/>
        <v>3</v>
      </c>
      <c r="Q1088">
        <f t="shared" si="128"/>
        <v>3</v>
      </c>
      <c r="R1088">
        <f t="shared" si="134"/>
        <v>20</v>
      </c>
      <c r="S1088">
        <f t="shared" si="129"/>
        <v>2</v>
      </c>
      <c r="T1088">
        <f t="shared" si="135"/>
        <v>19.405830000000002</v>
      </c>
      <c r="U1088">
        <f t="shared" si="130"/>
        <v>1</v>
      </c>
      <c r="V1088" t="str">
        <f t="shared" si="131"/>
        <v>2</v>
      </c>
      <c r="W1088">
        <f t="shared" si="132"/>
        <v>2</v>
      </c>
    </row>
    <row r="1089" spans="1:23" x14ac:dyDescent="0.25">
      <c r="A1089" t="s">
        <v>408</v>
      </c>
      <c r="B1089">
        <v>109</v>
      </c>
      <c r="C1089">
        <v>3</v>
      </c>
      <c r="D1089" s="17" t="s">
        <v>230</v>
      </c>
      <c r="E1089">
        <v>22</v>
      </c>
      <c r="F1089">
        <v>2</v>
      </c>
      <c r="G1089" t="s">
        <v>330</v>
      </c>
      <c r="H1089" t="s">
        <v>8</v>
      </c>
      <c r="I1089" t="s">
        <v>8</v>
      </c>
      <c r="J1089" t="s">
        <v>3</v>
      </c>
      <c r="K1089" t="s">
        <v>76</v>
      </c>
      <c r="L1089">
        <v>20.515699999999999</v>
      </c>
      <c r="M1089" s="16" t="s">
        <v>428</v>
      </c>
      <c r="N1089" s="16"/>
      <c r="O1089">
        <f t="shared" si="133"/>
        <v>109</v>
      </c>
      <c r="P1089">
        <f t="shared" si="133"/>
        <v>3</v>
      </c>
      <c r="Q1089">
        <f t="shared" ref="Q1089:Q1152" si="136">F1089</f>
        <v>2</v>
      </c>
      <c r="R1089">
        <f t="shared" si="134"/>
        <v>21</v>
      </c>
      <c r="S1089">
        <f t="shared" si="129"/>
        <v>2</v>
      </c>
      <c r="T1089">
        <f t="shared" si="135"/>
        <v>20.515699999999999</v>
      </c>
      <c r="U1089">
        <f t="shared" si="130"/>
        <v>1</v>
      </c>
      <c r="V1089" t="str">
        <f t="shared" si="131"/>
        <v>2</v>
      </c>
      <c r="W1089">
        <f t="shared" si="132"/>
        <v>1</v>
      </c>
    </row>
    <row r="1090" spans="1:23" x14ac:dyDescent="0.25">
      <c r="A1090" t="s">
        <v>408</v>
      </c>
      <c r="B1090">
        <v>109</v>
      </c>
      <c r="C1090">
        <v>3</v>
      </c>
      <c r="D1090" s="17" t="s">
        <v>230</v>
      </c>
      <c r="E1090">
        <v>23</v>
      </c>
      <c r="F1090">
        <v>2</v>
      </c>
      <c r="G1090" t="s">
        <v>323</v>
      </c>
      <c r="H1090" t="s">
        <v>1</v>
      </c>
      <c r="I1090" t="s">
        <v>5</v>
      </c>
      <c r="J1090" t="s">
        <v>6</v>
      </c>
      <c r="K1090" t="s">
        <v>64</v>
      </c>
      <c r="L1090">
        <v>21.121079999999999</v>
      </c>
      <c r="M1090" s="16" t="s">
        <v>428</v>
      </c>
      <c r="N1090" s="16"/>
      <c r="O1090">
        <f t="shared" si="133"/>
        <v>109</v>
      </c>
      <c r="P1090">
        <f t="shared" si="133"/>
        <v>3</v>
      </c>
      <c r="Q1090">
        <f t="shared" si="136"/>
        <v>2</v>
      </c>
      <c r="R1090">
        <f t="shared" si="134"/>
        <v>22</v>
      </c>
      <c r="S1090">
        <f t="shared" ref="S1090:S1153" si="137">IF(D1090=D$2,1,IF(D1090=D$43,2,IF(D1090=D$84,3)))</f>
        <v>2</v>
      </c>
      <c r="T1090">
        <f t="shared" si="135"/>
        <v>21.121079999999999</v>
      </c>
      <c r="U1090">
        <f t="shared" ref="U1090:U1153" si="138">IF(H1090=H$5,1,2)</f>
        <v>2</v>
      </c>
      <c r="V1090" t="str">
        <f t="shared" ref="V1090:V1153" si="139">MID(A1090,11,1)</f>
        <v>2</v>
      </c>
      <c r="W1090">
        <f t="shared" ref="W1090:W1153" si="140">IF(J1090=J$3,1,2)</f>
        <v>2</v>
      </c>
    </row>
    <row r="1091" spans="1:23" x14ac:dyDescent="0.25">
      <c r="A1091" t="s">
        <v>408</v>
      </c>
      <c r="B1091">
        <v>109</v>
      </c>
      <c r="C1091">
        <v>3</v>
      </c>
      <c r="D1091" s="17" t="s">
        <v>230</v>
      </c>
      <c r="E1091">
        <v>24</v>
      </c>
      <c r="F1091">
        <v>3</v>
      </c>
      <c r="G1091" t="s">
        <v>328</v>
      </c>
      <c r="H1091" t="s">
        <v>8</v>
      </c>
      <c r="I1091" t="s">
        <v>8</v>
      </c>
      <c r="J1091" t="s">
        <v>6</v>
      </c>
      <c r="K1091" t="s">
        <v>74</v>
      </c>
      <c r="L1091">
        <v>13.587440000000001</v>
      </c>
      <c r="M1091" s="16" t="s">
        <v>428</v>
      </c>
      <c r="N1091" s="16"/>
      <c r="O1091">
        <f t="shared" ref="O1091:P1154" si="141">B1091</f>
        <v>109</v>
      </c>
      <c r="P1091">
        <f t="shared" si="141"/>
        <v>3</v>
      </c>
      <c r="Q1091">
        <f t="shared" si="136"/>
        <v>3</v>
      </c>
      <c r="R1091">
        <f t="shared" ref="R1091:R1154" si="142">E1091-1</f>
        <v>23</v>
      </c>
      <c r="S1091">
        <f t="shared" si="137"/>
        <v>2</v>
      </c>
      <c r="T1091">
        <f t="shared" ref="T1091:T1154" si="143">L1091</f>
        <v>13.587440000000001</v>
      </c>
      <c r="U1091">
        <f t="shared" si="138"/>
        <v>1</v>
      </c>
      <c r="V1091" t="str">
        <f t="shared" si="139"/>
        <v>2</v>
      </c>
      <c r="W1091">
        <f t="shared" si="140"/>
        <v>2</v>
      </c>
    </row>
    <row r="1092" spans="1:23" x14ac:dyDescent="0.25">
      <c r="A1092" t="s">
        <v>408</v>
      </c>
      <c r="B1092">
        <v>109</v>
      </c>
      <c r="C1092">
        <v>3</v>
      </c>
      <c r="D1092" s="17" t="s">
        <v>230</v>
      </c>
      <c r="E1092">
        <v>25</v>
      </c>
      <c r="F1092">
        <v>1</v>
      </c>
      <c r="G1092" t="s">
        <v>324</v>
      </c>
      <c r="H1092" t="s">
        <v>8</v>
      </c>
      <c r="I1092" t="s">
        <v>8</v>
      </c>
      <c r="J1092" t="s">
        <v>6</v>
      </c>
      <c r="K1092" t="s">
        <v>67</v>
      </c>
      <c r="L1092">
        <v>15.57175</v>
      </c>
      <c r="M1092" s="16" t="s">
        <v>428</v>
      </c>
      <c r="N1092" s="16"/>
      <c r="O1092">
        <f t="shared" si="141"/>
        <v>109</v>
      </c>
      <c r="P1092">
        <f t="shared" si="141"/>
        <v>3</v>
      </c>
      <c r="Q1092">
        <f t="shared" si="136"/>
        <v>1</v>
      </c>
      <c r="R1092">
        <f t="shared" si="142"/>
        <v>24</v>
      </c>
      <c r="S1092">
        <f t="shared" si="137"/>
        <v>2</v>
      </c>
      <c r="T1092">
        <f t="shared" si="143"/>
        <v>15.57175</v>
      </c>
      <c r="U1092">
        <f t="shared" si="138"/>
        <v>1</v>
      </c>
      <c r="V1092" t="str">
        <f t="shared" si="139"/>
        <v>2</v>
      </c>
      <c r="W1092">
        <f t="shared" si="140"/>
        <v>2</v>
      </c>
    </row>
    <row r="1093" spans="1:23" x14ac:dyDescent="0.25">
      <c r="A1093" t="s">
        <v>408</v>
      </c>
      <c r="B1093">
        <v>109</v>
      </c>
      <c r="C1093">
        <v>3</v>
      </c>
      <c r="D1093" s="17" t="s">
        <v>230</v>
      </c>
      <c r="E1093">
        <v>26</v>
      </c>
      <c r="F1093">
        <v>1</v>
      </c>
      <c r="G1093" t="s">
        <v>326</v>
      </c>
      <c r="H1093" t="s">
        <v>8</v>
      </c>
      <c r="I1093" t="s">
        <v>8</v>
      </c>
      <c r="J1093" t="s">
        <v>3</v>
      </c>
      <c r="K1093" t="s">
        <v>63</v>
      </c>
      <c r="L1093">
        <v>19.921520000000001</v>
      </c>
      <c r="M1093" s="16" t="s">
        <v>428</v>
      </c>
      <c r="N1093" s="16"/>
      <c r="O1093">
        <f t="shared" si="141"/>
        <v>109</v>
      </c>
      <c r="P1093">
        <f t="shared" si="141"/>
        <v>3</v>
      </c>
      <c r="Q1093">
        <f t="shared" si="136"/>
        <v>1</v>
      </c>
      <c r="R1093">
        <f t="shared" si="142"/>
        <v>25</v>
      </c>
      <c r="S1093">
        <f t="shared" si="137"/>
        <v>2</v>
      </c>
      <c r="T1093">
        <f t="shared" si="143"/>
        <v>19.921520000000001</v>
      </c>
      <c r="U1093">
        <f t="shared" si="138"/>
        <v>1</v>
      </c>
      <c r="V1093" t="str">
        <f t="shared" si="139"/>
        <v>2</v>
      </c>
      <c r="W1093">
        <f t="shared" si="140"/>
        <v>1</v>
      </c>
    </row>
    <row r="1094" spans="1:23" x14ac:dyDescent="0.25">
      <c r="A1094" t="s">
        <v>408</v>
      </c>
      <c r="B1094">
        <v>109</v>
      </c>
      <c r="C1094">
        <v>3</v>
      </c>
      <c r="D1094" s="17" t="s">
        <v>230</v>
      </c>
      <c r="E1094">
        <v>27</v>
      </c>
      <c r="F1094">
        <v>1</v>
      </c>
      <c r="G1094" t="s">
        <v>332</v>
      </c>
      <c r="H1094" t="s">
        <v>1</v>
      </c>
      <c r="I1094" t="s">
        <v>2</v>
      </c>
      <c r="J1094" t="s">
        <v>6</v>
      </c>
      <c r="K1094" t="s">
        <v>84</v>
      </c>
      <c r="L1094">
        <v>20.056049999999999</v>
      </c>
      <c r="M1094" s="16" t="s">
        <v>428</v>
      </c>
      <c r="N1094" s="16"/>
      <c r="O1094">
        <f t="shared" si="141"/>
        <v>109</v>
      </c>
      <c r="P1094">
        <f t="shared" si="141"/>
        <v>3</v>
      </c>
      <c r="Q1094">
        <f t="shared" si="136"/>
        <v>1</v>
      </c>
      <c r="R1094">
        <f t="shared" si="142"/>
        <v>26</v>
      </c>
      <c r="S1094">
        <f t="shared" si="137"/>
        <v>2</v>
      </c>
      <c r="T1094">
        <f t="shared" si="143"/>
        <v>20.056049999999999</v>
      </c>
      <c r="U1094">
        <f t="shared" si="138"/>
        <v>2</v>
      </c>
      <c r="V1094" t="str">
        <f t="shared" si="139"/>
        <v>2</v>
      </c>
      <c r="W1094">
        <f t="shared" si="140"/>
        <v>2</v>
      </c>
    </row>
    <row r="1095" spans="1:23" x14ac:dyDescent="0.25">
      <c r="A1095" t="s">
        <v>408</v>
      </c>
      <c r="B1095">
        <v>109</v>
      </c>
      <c r="C1095">
        <v>3</v>
      </c>
      <c r="D1095" s="17" t="s">
        <v>230</v>
      </c>
      <c r="E1095">
        <v>28</v>
      </c>
      <c r="F1095">
        <v>2</v>
      </c>
      <c r="G1095" t="s">
        <v>314</v>
      </c>
      <c r="H1095" t="s">
        <v>1</v>
      </c>
      <c r="I1095" t="s">
        <v>2</v>
      </c>
      <c r="J1095" t="s">
        <v>6</v>
      </c>
      <c r="K1095" t="s">
        <v>49</v>
      </c>
      <c r="L1095">
        <v>16.961880000000001</v>
      </c>
      <c r="M1095" s="16" t="s">
        <v>428</v>
      </c>
      <c r="N1095" s="16"/>
      <c r="O1095">
        <f t="shared" si="141"/>
        <v>109</v>
      </c>
      <c r="P1095">
        <f t="shared" si="141"/>
        <v>3</v>
      </c>
      <c r="Q1095">
        <f t="shared" si="136"/>
        <v>2</v>
      </c>
      <c r="R1095">
        <f t="shared" si="142"/>
        <v>27</v>
      </c>
      <c r="S1095">
        <f t="shared" si="137"/>
        <v>2</v>
      </c>
      <c r="T1095">
        <f t="shared" si="143"/>
        <v>16.961880000000001</v>
      </c>
      <c r="U1095">
        <f t="shared" si="138"/>
        <v>2</v>
      </c>
      <c r="V1095" t="str">
        <f t="shared" si="139"/>
        <v>2</v>
      </c>
      <c r="W1095">
        <f t="shared" si="140"/>
        <v>2</v>
      </c>
    </row>
    <row r="1096" spans="1:23" x14ac:dyDescent="0.25">
      <c r="A1096" t="s">
        <v>408</v>
      </c>
      <c r="B1096">
        <v>109</v>
      </c>
      <c r="C1096">
        <v>3</v>
      </c>
      <c r="D1096" s="17" t="s">
        <v>230</v>
      </c>
      <c r="E1096">
        <v>29</v>
      </c>
      <c r="F1096">
        <v>3</v>
      </c>
      <c r="G1096" t="s">
        <v>317</v>
      </c>
      <c r="H1096" t="s">
        <v>8</v>
      </c>
      <c r="I1096" t="s">
        <v>8</v>
      </c>
      <c r="J1096" t="s">
        <v>3</v>
      </c>
      <c r="K1096" t="s">
        <v>52</v>
      </c>
      <c r="L1096">
        <v>14.5852</v>
      </c>
      <c r="M1096" s="16" t="s">
        <v>428</v>
      </c>
      <c r="N1096" s="16"/>
      <c r="O1096">
        <f t="shared" si="141"/>
        <v>109</v>
      </c>
      <c r="P1096">
        <f t="shared" si="141"/>
        <v>3</v>
      </c>
      <c r="Q1096">
        <f t="shared" si="136"/>
        <v>3</v>
      </c>
      <c r="R1096">
        <f t="shared" si="142"/>
        <v>28</v>
      </c>
      <c r="S1096">
        <f t="shared" si="137"/>
        <v>2</v>
      </c>
      <c r="T1096">
        <f t="shared" si="143"/>
        <v>14.5852</v>
      </c>
      <c r="U1096">
        <f t="shared" si="138"/>
        <v>1</v>
      </c>
      <c r="V1096" t="str">
        <f t="shared" si="139"/>
        <v>2</v>
      </c>
      <c r="W1096">
        <f t="shared" si="140"/>
        <v>1</v>
      </c>
    </row>
    <row r="1097" spans="1:23" x14ac:dyDescent="0.25">
      <c r="A1097" t="s">
        <v>408</v>
      </c>
      <c r="B1097">
        <v>109</v>
      </c>
      <c r="C1097">
        <v>3</v>
      </c>
      <c r="D1097" s="17" t="s">
        <v>230</v>
      </c>
      <c r="E1097">
        <v>30</v>
      </c>
      <c r="F1097">
        <v>2</v>
      </c>
      <c r="G1097" t="s">
        <v>314</v>
      </c>
      <c r="H1097" t="s">
        <v>8</v>
      </c>
      <c r="I1097" t="s">
        <v>8</v>
      </c>
      <c r="J1097" t="s">
        <v>6</v>
      </c>
      <c r="K1097" t="s">
        <v>66</v>
      </c>
      <c r="L1097">
        <v>16.109870000000001</v>
      </c>
      <c r="M1097" s="16" t="s">
        <v>428</v>
      </c>
      <c r="N1097" s="16"/>
      <c r="O1097">
        <f t="shared" si="141"/>
        <v>109</v>
      </c>
      <c r="P1097">
        <f t="shared" si="141"/>
        <v>3</v>
      </c>
      <c r="Q1097">
        <f t="shared" si="136"/>
        <v>2</v>
      </c>
      <c r="R1097">
        <f t="shared" si="142"/>
        <v>29</v>
      </c>
      <c r="S1097">
        <f t="shared" si="137"/>
        <v>2</v>
      </c>
      <c r="T1097">
        <f t="shared" si="143"/>
        <v>16.109870000000001</v>
      </c>
      <c r="U1097">
        <f t="shared" si="138"/>
        <v>1</v>
      </c>
      <c r="V1097" t="str">
        <f t="shared" si="139"/>
        <v>2</v>
      </c>
      <c r="W1097">
        <f t="shared" si="140"/>
        <v>2</v>
      </c>
    </row>
    <row r="1098" spans="1:23" x14ac:dyDescent="0.25">
      <c r="A1098" t="s">
        <v>408</v>
      </c>
      <c r="B1098">
        <v>109</v>
      </c>
      <c r="C1098">
        <v>3</v>
      </c>
      <c r="D1098" s="17" t="s">
        <v>230</v>
      </c>
      <c r="E1098">
        <v>31</v>
      </c>
      <c r="F1098">
        <v>2</v>
      </c>
      <c r="G1098" t="s">
        <v>327</v>
      </c>
      <c r="H1098" t="s">
        <v>1</v>
      </c>
      <c r="I1098" t="s">
        <v>2</v>
      </c>
      <c r="J1098" t="s">
        <v>3</v>
      </c>
      <c r="K1098" t="s">
        <v>68</v>
      </c>
      <c r="L1098">
        <v>19.966370000000001</v>
      </c>
      <c r="M1098" s="16" t="s">
        <v>428</v>
      </c>
      <c r="N1098" s="16"/>
      <c r="O1098">
        <f t="shared" si="141"/>
        <v>109</v>
      </c>
      <c r="P1098">
        <f t="shared" si="141"/>
        <v>3</v>
      </c>
      <c r="Q1098">
        <f t="shared" si="136"/>
        <v>2</v>
      </c>
      <c r="R1098">
        <f t="shared" si="142"/>
        <v>30</v>
      </c>
      <c r="S1098">
        <f t="shared" si="137"/>
        <v>2</v>
      </c>
      <c r="T1098">
        <f t="shared" si="143"/>
        <v>19.966370000000001</v>
      </c>
      <c r="U1098">
        <f t="shared" si="138"/>
        <v>2</v>
      </c>
      <c r="V1098" t="str">
        <f t="shared" si="139"/>
        <v>2</v>
      </c>
      <c r="W1098">
        <f t="shared" si="140"/>
        <v>1</v>
      </c>
    </row>
    <row r="1099" spans="1:23" x14ac:dyDescent="0.25">
      <c r="A1099" t="s">
        <v>408</v>
      </c>
      <c r="B1099">
        <v>109</v>
      </c>
      <c r="C1099">
        <v>3</v>
      </c>
      <c r="D1099" s="17" t="s">
        <v>230</v>
      </c>
      <c r="E1099">
        <v>32</v>
      </c>
      <c r="F1099">
        <v>2</v>
      </c>
      <c r="G1099" t="s">
        <v>327</v>
      </c>
      <c r="H1099" t="s">
        <v>8</v>
      </c>
      <c r="I1099" t="s">
        <v>8</v>
      </c>
      <c r="J1099" t="s">
        <v>3</v>
      </c>
      <c r="K1099" t="s">
        <v>78</v>
      </c>
      <c r="L1099">
        <v>20.941700000000001</v>
      </c>
      <c r="M1099" s="16" t="s">
        <v>428</v>
      </c>
      <c r="N1099" s="16"/>
      <c r="O1099">
        <f t="shared" si="141"/>
        <v>109</v>
      </c>
      <c r="P1099">
        <f t="shared" si="141"/>
        <v>3</v>
      </c>
      <c r="Q1099">
        <f t="shared" si="136"/>
        <v>2</v>
      </c>
      <c r="R1099">
        <f t="shared" si="142"/>
        <v>31</v>
      </c>
      <c r="S1099">
        <f t="shared" si="137"/>
        <v>2</v>
      </c>
      <c r="T1099">
        <f t="shared" si="143"/>
        <v>20.941700000000001</v>
      </c>
      <c r="U1099">
        <f t="shared" si="138"/>
        <v>1</v>
      </c>
      <c r="V1099" t="str">
        <f t="shared" si="139"/>
        <v>2</v>
      </c>
      <c r="W1099">
        <f t="shared" si="140"/>
        <v>1</v>
      </c>
    </row>
    <row r="1100" spans="1:23" x14ac:dyDescent="0.25">
      <c r="A1100" t="s">
        <v>408</v>
      </c>
      <c r="B1100">
        <v>109</v>
      </c>
      <c r="C1100">
        <v>3</v>
      </c>
      <c r="D1100" s="17" t="s">
        <v>230</v>
      </c>
      <c r="E1100">
        <v>33</v>
      </c>
      <c r="F1100">
        <v>2</v>
      </c>
      <c r="G1100" t="s">
        <v>325</v>
      </c>
      <c r="H1100" t="s">
        <v>1</v>
      </c>
      <c r="I1100" t="s">
        <v>2</v>
      </c>
      <c r="J1100" t="s">
        <v>6</v>
      </c>
      <c r="K1100" t="s">
        <v>62</v>
      </c>
      <c r="L1100">
        <v>20.325109999999999</v>
      </c>
      <c r="M1100" s="16" t="s">
        <v>428</v>
      </c>
      <c r="N1100" s="16"/>
      <c r="O1100">
        <f t="shared" si="141"/>
        <v>109</v>
      </c>
      <c r="P1100">
        <f t="shared" si="141"/>
        <v>3</v>
      </c>
      <c r="Q1100">
        <f t="shared" si="136"/>
        <v>2</v>
      </c>
      <c r="R1100">
        <f t="shared" si="142"/>
        <v>32</v>
      </c>
      <c r="S1100">
        <f t="shared" si="137"/>
        <v>2</v>
      </c>
      <c r="T1100">
        <f t="shared" si="143"/>
        <v>20.325109999999999</v>
      </c>
      <c r="U1100">
        <f t="shared" si="138"/>
        <v>2</v>
      </c>
      <c r="V1100" t="str">
        <f t="shared" si="139"/>
        <v>2</v>
      </c>
      <c r="W1100">
        <f t="shared" si="140"/>
        <v>2</v>
      </c>
    </row>
    <row r="1101" spans="1:23" x14ac:dyDescent="0.25">
      <c r="A1101" t="s">
        <v>408</v>
      </c>
      <c r="B1101">
        <v>109</v>
      </c>
      <c r="C1101">
        <v>3</v>
      </c>
      <c r="D1101" s="17" t="s">
        <v>230</v>
      </c>
      <c r="E1101">
        <v>34</v>
      </c>
      <c r="F1101">
        <v>1</v>
      </c>
      <c r="G1101" t="s">
        <v>331</v>
      </c>
      <c r="H1101" t="s">
        <v>8</v>
      </c>
      <c r="I1101" t="s">
        <v>8</v>
      </c>
      <c r="J1101" t="s">
        <v>3</v>
      </c>
      <c r="K1101" t="s">
        <v>79</v>
      </c>
      <c r="L1101">
        <v>22.107620000000001</v>
      </c>
      <c r="M1101" s="16" t="s">
        <v>428</v>
      </c>
      <c r="N1101" s="16"/>
      <c r="O1101">
        <f t="shared" si="141"/>
        <v>109</v>
      </c>
      <c r="P1101">
        <f t="shared" si="141"/>
        <v>3</v>
      </c>
      <c r="Q1101">
        <f t="shared" si="136"/>
        <v>1</v>
      </c>
      <c r="R1101">
        <f t="shared" si="142"/>
        <v>33</v>
      </c>
      <c r="S1101">
        <f t="shared" si="137"/>
        <v>2</v>
      </c>
      <c r="T1101">
        <f t="shared" si="143"/>
        <v>22.107620000000001</v>
      </c>
      <c r="U1101">
        <f t="shared" si="138"/>
        <v>1</v>
      </c>
      <c r="V1101" t="str">
        <f t="shared" si="139"/>
        <v>2</v>
      </c>
      <c r="W1101">
        <f t="shared" si="140"/>
        <v>1</v>
      </c>
    </row>
    <row r="1102" spans="1:23" x14ac:dyDescent="0.25">
      <c r="A1102" t="s">
        <v>408</v>
      </c>
      <c r="B1102">
        <v>109</v>
      </c>
      <c r="C1102">
        <v>3</v>
      </c>
      <c r="D1102" s="17" t="s">
        <v>230</v>
      </c>
      <c r="E1102">
        <v>35</v>
      </c>
      <c r="F1102">
        <v>1</v>
      </c>
      <c r="G1102" t="s">
        <v>318</v>
      </c>
      <c r="H1102" t="s">
        <v>8</v>
      </c>
      <c r="I1102" t="s">
        <v>8</v>
      </c>
      <c r="J1102" t="s">
        <v>6</v>
      </c>
      <c r="K1102" t="s">
        <v>53</v>
      </c>
      <c r="L1102">
        <v>19.450669999999999</v>
      </c>
      <c r="M1102" s="16" t="s">
        <v>428</v>
      </c>
      <c r="N1102" s="16"/>
      <c r="O1102">
        <f t="shared" si="141"/>
        <v>109</v>
      </c>
      <c r="P1102">
        <f t="shared" si="141"/>
        <v>3</v>
      </c>
      <c r="Q1102">
        <f t="shared" si="136"/>
        <v>1</v>
      </c>
      <c r="R1102">
        <f t="shared" si="142"/>
        <v>34</v>
      </c>
      <c r="S1102">
        <f t="shared" si="137"/>
        <v>2</v>
      </c>
      <c r="T1102">
        <f t="shared" si="143"/>
        <v>19.450669999999999</v>
      </c>
      <c r="U1102">
        <f t="shared" si="138"/>
        <v>1</v>
      </c>
      <c r="V1102" t="str">
        <f t="shared" si="139"/>
        <v>2</v>
      </c>
      <c r="W1102">
        <f t="shared" si="140"/>
        <v>2</v>
      </c>
    </row>
    <row r="1103" spans="1:23" x14ac:dyDescent="0.25">
      <c r="A1103" t="s">
        <v>408</v>
      </c>
      <c r="B1103">
        <v>109</v>
      </c>
      <c r="C1103">
        <v>3</v>
      </c>
      <c r="D1103" s="17" t="s">
        <v>230</v>
      </c>
      <c r="E1103">
        <v>36</v>
      </c>
      <c r="F1103">
        <v>2</v>
      </c>
      <c r="G1103" t="s">
        <v>321</v>
      </c>
      <c r="H1103" t="s">
        <v>8</v>
      </c>
      <c r="I1103" t="s">
        <v>8</v>
      </c>
      <c r="J1103" t="s">
        <v>3</v>
      </c>
      <c r="K1103" t="s">
        <v>57</v>
      </c>
      <c r="L1103">
        <v>19.955159999999999</v>
      </c>
      <c r="M1103" s="16" t="s">
        <v>428</v>
      </c>
      <c r="N1103" s="16"/>
      <c r="O1103">
        <f t="shared" si="141"/>
        <v>109</v>
      </c>
      <c r="P1103">
        <f t="shared" si="141"/>
        <v>3</v>
      </c>
      <c r="Q1103">
        <f t="shared" si="136"/>
        <v>2</v>
      </c>
      <c r="R1103">
        <f t="shared" si="142"/>
        <v>35</v>
      </c>
      <c r="S1103">
        <f t="shared" si="137"/>
        <v>2</v>
      </c>
      <c r="T1103">
        <f t="shared" si="143"/>
        <v>19.955159999999999</v>
      </c>
      <c r="U1103">
        <f t="shared" si="138"/>
        <v>1</v>
      </c>
      <c r="V1103" t="str">
        <f t="shared" si="139"/>
        <v>2</v>
      </c>
      <c r="W1103">
        <f t="shared" si="140"/>
        <v>1</v>
      </c>
    </row>
    <row r="1104" spans="1:23" x14ac:dyDescent="0.25">
      <c r="A1104" t="s">
        <v>408</v>
      </c>
      <c r="B1104">
        <v>109</v>
      </c>
      <c r="C1104">
        <v>3</v>
      </c>
      <c r="D1104" s="17" t="s">
        <v>230</v>
      </c>
      <c r="E1104">
        <v>37</v>
      </c>
      <c r="F1104">
        <v>1</v>
      </c>
      <c r="G1104" t="s">
        <v>332</v>
      </c>
      <c r="H1104" t="s">
        <v>8</v>
      </c>
      <c r="I1104" t="s">
        <v>8</v>
      </c>
      <c r="J1104" t="s">
        <v>6</v>
      </c>
      <c r="K1104" t="s">
        <v>85</v>
      </c>
      <c r="L1104">
        <v>20.717490000000002</v>
      </c>
      <c r="M1104" s="16" t="s">
        <v>428</v>
      </c>
      <c r="N1104" s="16"/>
      <c r="O1104">
        <f t="shared" si="141"/>
        <v>109</v>
      </c>
      <c r="P1104">
        <f t="shared" si="141"/>
        <v>3</v>
      </c>
      <c r="Q1104">
        <f t="shared" si="136"/>
        <v>1</v>
      </c>
      <c r="R1104">
        <f t="shared" si="142"/>
        <v>36</v>
      </c>
      <c r="S1104">
        <f t="shared" si="137"/>
        <v>2</v>
      </c>
      <c r="T1104">
        <f t="shared" si="143"/>
        <v>20.717490000000002</v>
      </c>
      <c r="U1104">
        <f t="shared" si="138"/>
        <v>1</v>
      </c>
      <c r="V1104" t="str">
        <f t="shared" si="139"/>
        <v>2</v>
      </c>
      <c r="W1104">
        <f t="shared" si="140"/>
        <v>2</v>
      </c>
    </row>
    <row r="1105" spans="1:23" x14ac:dyDescent="0.25">
      <c r="A1105" t="s">
        <v>408</v>
      </c>
      <c r="B1105">
        <v>109</v>
      </c>
      <c r="C1105">
        <v>3</v>
      </c>
      <c r="D1105" s="17" t="s">
        <v>230</v>
      </c>
      <c r="E1105">
        <v>38</v>
      </c>
      <c r="F1105">
        <v>2</v>
      </c>
      <c r="G1105" t="s">
        <v>320</v>
      </c>
      <c r="H1105" t="s">
        <v>1</v>
      </c>
      <c r="I1105" t="s">
        <v>5</v>
      </c>
      <c r="J1105" t="s">
        <v>6</v>
      </c>
      <c r="K1105" t="s">
        <v>56</v>
      </c>
      <c r="L1105">
        <v>18.789239999999999</v>
      </c>
      <c r="M1105" s="16" t="s">
        <v>428</v>
      </c>
      <c r="N1105" s="16"/>
      <c r="O1105">
        <f t="shared" si="141"/>
        <v>109</v>
      </c>
      <c r="P1105">
        <f t="shared" si="141"/>
        <v>3</v>
      </c>
      <c r="Q1105">
        <f t="shared" si="136"/>
        <v>2</v>
      </c>
      <c r="R1105">
        <f t="shared" si="142"/>
        <v>37</v>
      </c>
      <c r="S1105">
        <f t="shared" si="137"/>
        <v>2</v>
      </c>
      <c r="T1105">
        <f t="shared" si="143"/>
        <v>18.789239999999999</v>
      </c>
      <c r="U1105">
        <f t="shared" si="138"/>
        <v>2</v>
      </c>
      <c r="V1105" t="str">
        <f t="shared" si="139"/>
        <v>2</v>
      </c>
      <c r="W1105">
        <f t="shared" si="140"/>
        <v>2</v>
      </c>
    </row>
    <row r="1106" spans="1:23" x14ac:dyDescent="0.25">
      <c r="A1106" t="s">
        <v>408</v>
      </c>
      <c r="B1106">
        <v>109</v>
      </c>
      <c r="C1106">
        <v>3</v>
      </c>
      <c r="D1106" s="17" t="s">
        <v>230</v>
      </c>
      <c r="E1106">
        <v>39</v>
      </c>
      <c r="F1106">
        <v>2</v>
      </c>
      <c r="G1106">
        <v>5</v>
      </c>
      <c r="H1106" t="s">
        <v>8</v>
      </c>
      <c r="I1106" t="s">
        <v>8</v>
      </c>
      <c r="J1106" t="s">
        <v>3</v>
      </c>
      <c r="K1106" t="s">
        <v>80</v>
      </c>
      <c r="L1106">
        <v>20.201789999999999</v>
      </c>
      <c r="M1106" s="16" t="s">
        <v>428</v>
      </c>
      <c r="N1106" s="16"/>
      <c r="O1106">
        <f t="shared" si="141"/>
        <v>109</v>
      </c>
      <c r="P1106">
        <f t="shared" si="141"/>
        <v>3</v>
      </c>
      <c r="Q1106">
        <f t="shared" si="136"/>
        <v>2</v>
      </c>
      <c r="R1106">
        <f t="shared" si="142"/>
        <v>38</v>
      </c>
      <c r="S1106">
        <f t="shared" si="137"/>
        <v>2</v>
      </c>
      <c r="T1106">
        <f t="shared" si="143"/>
        <v>20.201789999999999</v>
      </c>
      <c r="U1106">
        <f t="shared" si="138"/>
        <v>1</v>
      </c>
      <c r="V1106" t="str">
        <f t="shared" si="139"/>
        <v>2</v>
      </c>
      <c r="W1106">
        <f t="shared" si="140"/>
        <v>1</v>
      </c>
    </row>
    <row r="1107" spans="1:23" x14ac:dyDescent="0.25">
      <c r="A1107" t="s">
        <v>408</v>
      </c>
      <c r="B1107">
        <v>109</v>
      </c>
      <c r="C1107">
        <v>3</v>
      </c>
      <c r="D1107" s="17" t="s">
        <v>230</v>
      </c>
      <c r="E1107">
        <v>40</v>
      </c>
      <c r="F1107">
        <v>3</v>
      </c>
      <c r="G1107" t="s">
        <v>315</v>
      </c>
      <c r="H1107" t="s">
        <v>1</v>
      </c>
      <c r="I1107" t="s">
        <v>2</v>
      </c>
      <c r="J1107" t="s">
        <v>6</v>
      </c>
      <c r="K1107" t="s">
        <v>87</v>
      </c>
      <c r="L1107">
        <v>18.20628</v>
      </c>
      <c r="M1107" s="16" t="s">
        <v>428</v>
      </c>
      <c r="N1107" s="16"/>
      <c r="O1107">
        <f t="shared" si="141"/>
        <v>109</v>
      </c>
      <c r="P1107">
        <f t="shared" si="141"/>
        <v>3</v>
      </c>
      <c r="Q1107">
        <f t="shared" si="136"/>
        <v>3</v>
      </c>
      <c r="R1107">
        <f t="shared" si="142"/>
        <v>39</v>
      </c>
      <c r="S1107">
        <f t="shared" si="137"/>
        <v>2</v>
      </c>
      <c r="T1107">
        <f t="shared" si="143"/>
        <v>18.20628</v>
      </c>
      <c r="U1107">
        <f t="shared" si="138"/>
        <v>2</v>
      </c>
      <c r="V1107" t="str">
        <f t="shared" si="139"/>
        <v>2</v>
      </c>
      <c r="W1107">
        <f t="shared" si="140"/>
        <v>2</v>
      </c>
    </row>
    <row r="1108" spans="1:23" x14ac:dyDescent="0.25">
      <c r="A1108" t="s">
        <v>408</v>
      </c>
      <c r="B1108">
        <v>109</v>
      </c>
      <c r="C1108">
        <v>3</v>
      </c>
      <c r="D1108" s="17" t="s">
        <v>230</v>
      </c>
      <c r="E1108">
        <v>41</v>
      </c>
      <c r="F1108">
        <v>2</v>
      </c>
      <c r="G1108" t="s">
        <v>330</v>
      </c>
      <c r="H1108" t="s">
        <v>1</v>
      </c>
      <c r="I1108" t="s">
        <v>5</v>
      </c>
      <c r="J1108" t="s">
        <v>3</v>
      </c>
      <c r="K1108" t="s">
        <v>77</v>
      </c>
      <c r="L1108">
        <v>20.089690000000001</v>
      </c>
      <c r="M1108" s="16" t="s">
        <v>428</v>
      </c>
      <c r="N1108" s="16"/>
      <c r="O1108">
        <f t="shared" si="141"/>
        <v>109</v>
      </c>
      <c r="P1108">
        <f t="shared" si="141"/>
        <v>3</v>
      </c>
      <c r="Q1108">
        <f t="shared" si="136"/>
        <v>2</v>
      </c>
      <c r="R1108">
        <f t="shared" si="142"/>
        <v>40</v>
      </c>
      <c r="S1108">
        <f t="shared" si="137"/>
        <v>2</v>
      </c>
      <c r="T1108">
        <f t="shared" si="143"/>
        <v>20.089690000000001</v>
      </c>
      <c r="U1108">
        <f t="shared" si="138"/>
        <v>2</v>
      </c>
      <c r="V1108" t="str">
        <f t="shared" si="139"/>
        <v>2</v>
      </c>
      <c r="W1108">
        <f t="shared" si="140"/>
        <v>1</v>
      </c>
    </row>
    <row r="1109" spans="1:23" x14ac:dyDescent="0.25">
      <c r="A1109" t="s">
        <v>333</v>
      </c>
      <c r="B1109">
        <v>110</v>
      </c>
      <c r="C1109">
        <v>1</v>
      </c>
      <c r="D1109" s="17" t="s">
        <v>8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 t="s">
        <v>168</v>
      </c>
      <c r="L1109">
        <v>19.327349999999999</v>
      </c>
      <c r="M1109" s="16">
        <v>41062</v>
      </c>
      <c r="O1109">
        <f t="shared" si="141"/>
        <v>110</v>
      </c>
      <c r="P1109">
        <f t="shared" si="141"/>
        <v>1</v>
      </c>
      <c r="Q1109">
        <f t="shared" si="136"/>
        <v>0</v>
      </c>
      <c r="R1109">
        <f t="shared" si="142"/>
        <v>0</v>
      </c>
      <c r="S1109">
        <f t="shared" si="137"/>
        <v>3</v>
      </c>
      <c r="T1109">
        <f t="shared" si="143"/>
        <v>19.327349999999999</v>
      </c>
      <c r="U1109">
        <f t="shared" si="138"/>
        <v>2</v>
      </c>
      <c r="V1109" t="str">
        <f t="shared" si="139"/>
        <v>6</v>
      </c>
      <c r="W1109">
        <f t="shared" si="140"/>
        <v>2</v>
      </c>
    </row>
    <row r="1110" spans="1:23" x14ac:dyDescent="0.25">
      <c r="A1110" t="s">
        <v>333</v>
      </c>
      <c r="B1110">
        <v>110</v>
      </c>
      <c r="C1110">
        <v>1</v>
      </c>
      <c r="D1110" s="17" t="s">
        <v>8</v>
      </c>
      <c r="E1110">
        <v>2</v>
      </c>
      <c r="F1110">
        <v>3</v>
      </c>
      <c r="G1110" t="s">
        <v>336</v>
      </c>
      <c r="H1110" t="s">
        <v>1</v>
      </c>
      <c r="I1110" t="s">
        <v>5</v>
      </c>
      <c r="J1110" t="s">
        <v>6</v>
      </c>
      <c r="K1110" t="s">
        <v>169</v>
      </c>
      <c r="L1110">
        <v>16.255610000000001</v>
      </c>
      <c r="M1110" s="16">
        <v>41062</v>
      </c>
      <c r="O1110">
        <f t="shared" si="141"/>
        <v>110</v>
      </c>
      <c r="P1110">
        <f t="shared" si="141"/>
        <v>1</v>
      </c>
      <c r="Q1110">
        <f t="shared" si="136"/>
        <v>3</v>
      </c>
      <c r="R1110">
        <f t="shared" si="142"/>
        <v>1</v>
      </c>
      <c r="S1110">
        <f t="shared" si="137"/>
        <v>3</v>
      </c>
      <c r="T1110">
        <f t="shared" si="143"/>
        <v>16.255610000000001</v>
      </c>
      <c r="U1110">
        <f t="shared" si="138"/>
        <v>2</v>
      </c>
      <c r="V1110" t="str">
        <f t="shared" si="139"/>
        <v>6</v>
      </c>
      <c r="W1110">
        <f t="shared" si="140"/>
        <v>2</v>
      </c>
    </row>
    <row r="1111" spans="1:23" x14ac:dyDescent="0.25">
      <c r="A1111" t="s">
        <v>333</v>
      </c>
      <c r="B1111">
        <v>110</v>
      </c>
      <c r="C1111">
        <v>1</v>
      </c>
      <c r="D1111" s="17" t="s">
        <v>8</v>
      </c>
      <c r="E1111">
        <v>3</v>
      </c>
      <c r="F1111">
        <v>2</v>
      </c>
      <c r="G1111" t="s">
        <v>337</v>
      </c>
      <c r="H1111" t="s">
        <v>1</v>
      </c>
      <c r="I1111" t="s">
        <v>5</v>
      </c>
      <c r="J1111" t="s">
        <v>6</v>
      </c>
      <c r="K1111" t="s">
        <v>170</v>
      </c>
      <c r="L1111">
        <v>16.322870000000002</v>
      </c>
      <c r="M1111" s="16">
        <v>41062</v>
      </c>
      <c r="O1111">
        <f t="shared" si="141"/>
        <v>110</v>
      </c>
      <c r="P1111">
        <f t="shared" si="141"/>
        <v>1</v>
      </c>
      <c r="Q1111">
        <f t="shared" si="136"/>
        <v>2</v>
      </c>
      <c r="R1111">
        <f t="shared" si="142"/>
        <v>2</v>
      </c>
      <c r="S1111">
        <f t="shared" si="137"/>
        <v>3</v>
      </c>
      <c r="T1111">
        <f t="shared" si="143"/>
        <v>16.322870000000002</v>
      </c>
      <c r="U1111">
        <f t="shared" si="138"/>
        <v>2</v>
      </c>
      <c r="V1111" t="str">
        <f t="shared" si="139"/>
        <v>6</v>
      </c>
      <c r="W1111">
        <f t="shared" si="140"/>
        <v>2</v>
      </c>
    </row>
    <row r="1112" spans="1:23" x14ac:dyDescent="0.25">
      <c r="A1112" t="s">
        <v>333</v>
      </c>
      <c r="B1112">
        <v>110</v>
      </c>
      <c r="C1112">
        <v>1</v>
      </c>
      <c r="D1112" s="17" t="s">
        <v>8</v>
      </c>
      <c r="E1112">
        <v>4</v>
      </c>
      <c r="F1112">
        <v>2</v>
      </c>
      <c r="G1112" t="s">
        <v>338</v>
      </c>
      <c r="H1112" t="s">
        <v>8</v>
      </c>
      <c r="I1112" t="s">
        <v>8</v>
      </c>
      <c r="J1112" t="s">
        <v>6</v>
      </c>
      <c r="K1112" t="s">
        <v>171</v>
      </c>
      <c r="L1112">
        <v>13.68834</v>
      </c>
      <c r="M1112" s="16">
        <v>41062</v>
      </c>
      <c r="O1112">
        <f t="shared" si="141"/>
        <v>110</v>
      </c>
      <c r="P1112">
        <f t="shared" si="141"/>
        <v>1</v>
      </c>
      <c r="Q1112">
        <f t="shared" si="136"/>
        <v>2</v>
      </c>
      <c r="R1112">
        <f t="shared" si="142"/>
        <v>3</v>
      </c>
      <c r="S1112">
        <f t="shared" si="137"/>
        <v>3</v>
      </c>
      <c r="T1112">
        <f t="shared" si="143"/>
        <v>13.68834</v>
      </c>
      <c r="U1112">
        <f t="shared" si="138"/>
        <v>1</v>
      </c>
      <c r="V1112" t="str">
        <f t="shared" si="139"/>
        <v>6</v>
      </c>
      <c r="W1112">
        <f t="shared" si="140"/>
        <v>2</v>
      </c>
    </row>
    <row r="1113" spans="1:23" x14ac:dyDescent="0.25">
      <c r="A1113" t="s">
        <v>333</v>
      </c>
      <c r="B1113">
        <v>110</v>
      </c>
      <c r="C1113">
        <v>1</v>
      </c>
      <c r="D1113" s="17" t="s">
        <v>8</v>
      </c>
      <c r="E1113">
        <v>5</v>
      </c>
      <c r="F1113">
        <v>3</v>
      </c>
      <c r="G1113" t="s">
        <v>339</v>
      </c>
      <c r="H1113" t="s">
        <v>1</v>
      </c>
      <c r="I1113" t="s">
        <v>5</v>
      </c>
      <c r="J1113" t="s">
        <v>6</v>
      </c>
      <c r="K1113" t="s">
        <v>172</v>
      </c>
      <c r="L1113">
        <v>17.634530000000002</v>
      </c>
      <c r="M1113" s="16">
        <v>41062</v>
      </c>
      <c r="O1113">
        <f t="shared" si="141"/>
        <v>110</v>
      </c>
      <c r="P1113">
        <f t="shared" si="141"/>
        <v>1</v>
      </c>
      <c r="Q1113">
        <f t="shared" si="136"/>
        <v>3</v>
      </c>
      <c r="R1113">
        <f t="shared" si="142"/>
        <v>4</v>
      </c>
      <c r="S1113">
        <f t="shared" si="137"/>
        <v>3</v>
      </c>
      <c r="T1113">
        <f t="shared" si="143"/>
        <v>17.634530000000002</v>
      </c>
      <c r="U1113">
        <f t="shared" si="138"/>
        <v>2</v>
      </c>
      <c r="V1113" t="str">
        <f t="shared" si="139"/>
        <v>6</v>
      </c>
      <c r="W1113">
        <f t="shared" si="140"/>
        <v>2</v>
      </c>
    </row>
    <row r="1114" spans="1:23" x14ac:dyDescent="0.25">
      <c r="A1114" t="s">
        <v>333</v>
      </c>
      <c r="B1114">
        <v>110</v>
      </c>
      <c r="C1114">
        <v>1</v>
      </c>
      <c r="D1114" s="17" t="s">
        <v>8</v>
      </c>
      <c r="E1114">
        <v>6</v>
      </c>
      <c r="F1114">
        <v>2</v>
      </c>
      <c r="G1114" t="s">
        <v>340</v>
      </c>
      <c r="H1114" t="s">
        <v>1</v>
      </c>
      <c r="I1114" t="s">
        <v>2</v>
      </c>
      <c r="J1114" t="s">
        <v>3</v>
      </c>
      <c r="K1114" t="s">
        <v>173</v>
      </c>
      <c r="L1114">
        <v>18.340810000000001</v>
      </c>
      <c r="M1114" s="16">
        <v>41062</v>
      </c>
      <c r="O1114">
        <f t="shared" si="141"/>
        <v>110</v>
      </c>
      <c r="P1114">
        <f t="shared" si="141"/>
        <v>1</v>
      </c>
      <c r="Q1114">
        <f t="shared" si="136"/>
        <v>2</v>
      </c>
      <c r="R1114">
        <f t="shared" si="142"/>
        <v>5</v>
      </c>
      <c r="S1114">
        <f t="shared" si="137"/>
        <v>3</v>
      </c>
      <c r="T1114">
        <f t="shared" si="143"/>
        <v>18.340810000000001</v>
      </c>
      <c r="U1114">
        <f t="shared" si="138"/>
        <v>2</v>
      </c>
      <c r="V1114" t="str">
        <f t="shared" si="139"/>
        <v>6</v>
      </c>
      <c r="W1114">
        <f t="shared" si="140"/>
        <v>1</v>
      </c>
    </row>
    <row r="1115" spans="1:23" x14ac:dyDescent="0.25">
      <c r="A1115" t="s">
        <v>333</v>
      </c>
      <c r="B1115">
        <v>110</v>
      </c>
      <c r="C1115">
        <v>1</v>
      </c>
      <c r="D1115" s="17" t="s">
        <v>8</v>
      </c>
      <c r="E1115">
        <v>7</v>
      </c>
      <c r="F1115">
        <v>2</v>
      </c>
      <c r="G1115" t="s">
        <v>341</v>
      </c>
      <c r="H1115" t="s">
        <v>8</v>
      </c>
      <c r="I1115" t="s">
        <v>8</v>
      </c>
      <c r="J1115" t="s">
        <v>3</v>
      </c>
      <c r="K1115" t="s">
        <v>174</v>
      </c>
      <c r="L1115">
        <v>16.782509999999998</v>
      </c>
      <c r="M1115" s="16">
        <v>41062</v>
      </c>
      <c r="O1115">
        <f t="shared" si="141"/>
        <v>110</v>
      </c>
      <c r="P1115">
        <f t="shared" si="141"/>
        <v>1</v>
      </c>
      <c r="Q1115">
        <f t="shared" si="136"/>
        <v>2</v>
      </c>
      <c r="R1115">
        <f t="shared" si="142"/>
        <v>6</v>
      </c>
      <c r="S1115">
        <f t="shared" si="137"/>
        <v>3</v>
      </c>
      <c r="T1115">
        <f t="shared" si="143"/>
        <v>16.782509999999998</v>
      </c>
      <c r="U1115">
        <f t="shared" si="138"/>
        <v>1</v>
      </c>
      <c r="V1115" t="str">
        <f t="shared" si="139"/>
        <v>6</v>
      </c>
      <c r="W1115">
        <f t="shared" si="140"/>
        <v>1</v>
      </c>
    </row>
    <row r="1116" spans="1:23" x14ac:dyDescent="0.25">
      <c r="A1116" t="s">
        <v>333</v>
      </c>
      <c r="B1116">
        <v>110</v>
      </c>
      <c r="C1116">
        <v>1</v>
      </c>
      <c r="D1116" s="17" t="s">
        <v>8</v>
      </c>
      <c r="E1116">
        <v>8</v>
      </c>
      <c r="F1116">
        <v>3</v>
      </c>
      <c r="G1116" t="s">
        <v>339</v>
      </c>
      <c r="H1116" t="s">
        <v>8</v>
      </c>
      <c r="I1116" t="s">
        <v>8</v>
      </c>
      <c r="J1116" t="s">
        <v>6</v>
      </c>
      <c r="K1116" t="s">
        <v>175</v>
      </c>
      <c r="L1116">
        <v>18.094169999999998</v>
      </c>
      <c r="M1116" s="16">
        <v>41062</v>
      </c>
      <c r="O1116">
        <f t="shared" si="141"/>
        <v>110</v>
      </c>
      <c r="P1116">
        <f t="shared" si="141"/>
        <v>1</v>
      </c>
      <c r="Q1116">
        <f t="shared" si="136"/>
        <v>3</v>
      </c>
      <c r="R1116">
        <f t="shared" si="142"/>
        <v>7</v>
      </c>
      <c r="S1116">
        <f t="shared" si="137"/>
        <v>3</v>
      </c>
      <c r="T1116">
        <f t="shared" si="143"/>
        <v>18.094169999999998</v>
      </c>
      <c r="U1116">
        <f t="shared" si="138"/>
        <v>1</v>
      </c>
      <c r="V1116" t="str">
        <f t="shared" si="139"/>
        <v>6</v>
      </c>
      <c r="W1116">
        <f t="shared" si="140"/>
        <v>2</v>
      </c>
    </row>
    <row r="1117" spans="1:23" x14ac:dyDescent="0.25">
      <c r="A1117" t="s">
        <v>333</v>
      </c>
      <c r="B1117">
        <v>110</v>
      </c>
      <c r="C1117">
        <v>1</v>
      </c>
      <c r="D1117" s="17" t="s">
        <v>8</v>
      </c>
      <c r="E1117">
        <v>9</v>
      </c>
      <c r="F1117">
        <v>1</v>
      </c>
      <c r="G1117" t="s">
        <v>342</v>
      </c>
      <c r="H1117" t="s">
        <v>8</v>
      </c>
      <c r="I1117" t="s">
        <v>8</v>
      </c>
      <c r="J1117" t="s">
        <v>6</v>
      </c>
      <c r="K1117" t="s">
        <v>176</v>
      </c>
      <c r="L1117">
        <v>17.343050000000002</v>
      </c>
      <c r="M1117" s="16">
        <v>41062</v>
      </c>
      <c r="O1117">
        <f t="shared" si="141"/>
        <v>110</v>
      </c>
      <c r="P1117">
        <f t="shared" si="141"/>
        <v>1</v>
      </c>
      <c r="Q1117">
        <f t="shared" si="136"/>
        <v>1</v>
      </c>
      <c r="R1117">
        <f t="shared" si="142"/>
        <v>8</v>
      </c>
      <c r="S1117">
        <f t="shared" si="137"/>
        <v>3</v>
      </c>
      <c r="T1117">
        <f t="shared" si="143"/>
        <v>17.343050000000002</v>
      </c>
      <c r="U1117">
        <f t="shared" si="138"/>
        <v>1</v>
      </c>
      <c r="V1117" t="str">
        <f t="shared" si="139"/>
        <v>6</v>
      </c>
      <c r="W1117">
        <f t="shared" si="140"/>
        <v>2</v>
      </c>
    </row>
    <row r="1118" spans="1:23" x14ac:dyDescent="0.25">
      <c r="A1118" t="s">
        <v>333</v>
      </c>
      <c r="B1118">
        <v>110</v>
      </c>
      <c r="C1118">
        <v>1</v>
      </c>
      <c r="D1118" s="17" t="s">
        <v>8</v>
      </c>
      <c r="E1118">
        <v>10</v>
      </c>
      <c r="F1118">
        <v>2</v>
      </c>
      <c r="G1118" t="s">
        <v>343</v>
      </c>
      <c r="H1118" t="s">
        <v>1</v>
      </c>
      <c r="I1118" t="s">
        <v>5</v>
      </c>
      <c r="J1118" t="s">
        <v>6</v>
      </c>
      <c r="K1118" t="s">
        <v>177</v>
      </c>
      <c r="L1118">
        <v>18.39686</v>
      </c>
      <c r="M1118" s="16">
        <v>41062</v>
      </c>
      <c r="O1118">
        <f t="shared" si="141"/>
        <v>110</v>
      </c>
      <c r="P1118">
        <f t="shared" si="141"/>
        <v>1</v>
      </c>
      <c r="Q1118">
        <f t="shared" si="136"/>
        <v>2</v>
      </c>
      <c r="R1118">
        <f t="shared" si="142"/>
        <v>9</v>
      </c>
      <c r="S1118">
        <f t="shared" si="137"/>
        <v>3</v>
      </c>
      <c r="T1118">
        <f t="shared" si="143"/>
        <v>18.39686</v>
      </c>
      <c r="U1118">
        <f t="shared" si="138"/>
        <v>2</v>
      </c>
      <c r="V1118" t="str">
        <f t="shared" si="139"/>
        <v>6</v>
      </c>
      <c r="W1118">
        <f t="shared" si="140"/>
        <v>2</v>
      </c>
    </row>
    <row r="1119" spans="1:23" x14ac:dyDescent="0.25">
      <c r="A1119" t="s">
        <v>333</v>
      </c>
      <c r="B1119">
        <v>110</v>
      </c>
      <c r="C1119">
        <v>1</v>
      </c>
      <c r="D1119" s="17" t="s">
        <v>8</v>
      </c>
      <c r="E1119">
        <v>11</v>
      </c>
      <c r="F1119">
        <v>1</v>
      </c>
      <c r="G1119" t="s">
        <v>344</v>
      </c>
      <c r="H1119" t="s">
        <v>8</v>
      </c>
      <c r="I1119" t="s">
        <v>8</v>
      </c>
      <c r="J1119" t="s">
        <v>3</v>
      </c>
      <c r="K1119" t="s">
        <v>178</v>
      </c>
      <c r="L1119">
        <v>20.044840000000001</v>
      </c>
      <c r="M1119" s="16">
        <v>41062</v>
      </c>
      <c r="O1119">
        <f t="shared" si="141"/>
        <v>110</v>
      </c>
      <c r="P1119">
        <f t="shared" si="141"/>
        <v>1</v>
      </c>
      <c r="Q1119">
        <f t="shared" si="136"/>
        <v>1</v>
      </c>
      <c r="R1119">
        <f t="shared" si="142"/>
        <v>10</v>
      </c>
      <c r="S1119">
        <f t="shared" si="137"/>
        <v>3</v>
      </c>
      <c r="T1119">
        <f t="shared" si="143"/>
        <v>20.044840000000001</v>
      </c>
      <c r="U1119">
        <f t="shared" si="138"/>
        <v>1</v>
      </c>
      <c r="V1119" t="str">
        <f t="shared" si="139"/>
        <v>6</v>
      </c>
      <c r="W1119">
        <f t="shared" si="140"/>
        <v>1</v>
      </c>
    </row>
    <row r="1120" spans="1:23" x14ac:dyDescent="0.25">
      <c r="A1120" t="s">
        <v>333</v>
      </c>
      <c r="B1120">
        <v>110</v>
      </c>
      <c r="C1120">
        <v>1</v>
      </c>
      <c r="D1120" s="17" t="s">
        <v>8</v>
      </c>
      <c r="E1120">
        <v>12</v>
      </c>
      <c r="F1120">
        <v>3</v>
      </c>
      <c r="G1120" t="s">
        <v>345</v>
      </c>
      <c r="H1120" t="s">
        <v>8</v>
      </c>
      <c r="I1120" t="s">
        <v>8</v>
      </c>
      <c r="J1120" t="s">
        <v>3</v>
      </c>
      <c r="K1120" t="s">
        <v>179</v>
      </c>
      <c r="L1120">
        <v>16.446190000000001</v>
      </c>
      <c r="M1120" s="16">
        <v>41062</v>
      </c>
      <c r="O1120">
        <f t="shared" si="141"/>
        <v>110</v>
      </c>
      <c r="P1120">
        <f t="shared" si="141"/>
        <v>1</v>
      </c>
      <c r="Q1120">
        <f t="shared" si="136"/>
        <v>3</v>
      </c>
      <c r="R1120">
        <f t="shared" si="142"/>
        <v>11</v>
      </c>
      <c r="S1120">
        <f t="shared" si="137"/>
        <v>3</v>
      </c>
      <c r="T1120">
        <f t="shared" si="143"/>
        <v>16.446190000000001</v>
      </c>
      <c r="U1120">
        <f t="shared" si="138"/>
        <v>1</v>
      </c>
      <c r="V1120" t="str">
        <f t="shared" si="139"/>
        <v>6</v>
      </c>
      <c r="W1120">
        <f t="shared" si="140"/>
        <v>1</v>
      </c>
    </row>
    <row r="1121" spans="1:23" x14ac:dyDescent="0.25">
      <c r="A1121" t="s">
        <v>333</v>
      </c>
      <c r="B1121">
        <v>110</v>
      </c>
      <c r="C1121">
        <v>1</v>
      </c>
      <c r="D1121" s="17" t="s">
        <v>8</v>
      </c>
      <c r="E1121">
        <v>13</v>
      </c>
      <c r="F1121">
        <v>2</v>
      </c>
      <c r="G1121" t="s">
        <v>346</v>
      </c>
      <c r="H1121" t="s">
        <v>8</v>
      </c>
      <c r="I1121" t="s">
        <v>8</v>
      </c>
      <c r="J1121" t="s">
        <v>3</v>
      </c>
      <c r="K1121" t="s">
        <v>180</v>
      </c>
      <c r="L1121">
        <v>19.237670000000001</v>
      </c>
      <c r="M1121" s="16">
        <v>41062</v>
      </c>
      <c r="O1121">
        <f t="shared" si="141"/>
        <v>110</v>
      </c>
      <c r="P1121">
        <f t="shared" si="141"/>
        <v>1</v>
      </c>
      <c r="Q1121">
        <f t="shared" si="136"/>
        <v>2</v>
      </c>
      <c r="R1121">
        <f t="shared" si="142"/>
        <v>12</v>
      </c>
      <c r="S1121">
        <f t="shared" si="137"/>
        <v>3</v>
      </c>
      <c r="T1121">
        <f t="shared" si="143"/>
        <v>19.237670000000001</v>
      </c>
      <c r="U1121">
        <f t="shared" si="138"/>
        <v>1</v>
      </c>
      <c r="V1121" t="str">
        <f t="shared" si="139"/>
        <v>6</v>
      </c>
      <c r="W1121">
        <f t="shared" si="140"/>
        <v>1</v>
      </c>
    </row>
    <row r="1122" spans="1:23" x14ac:dyDescent="0.25">
      <c r="A1122" t="s">
        <v>333</v>
      </c>
      <c r="B1122">
        <v>110</v>
      </c>
      <c r="C1122">
        <v>1</v>
      </c>
      <c r="D1122" s="17" t="s">
        <v>8</v>
      </c>
      <c r="E1122">
        <v>14</v>
      </c>
      <c r="F1122">
        <v>2</v>
      </c>
      <c r="G1122" t="s">
        <v>337</v>
      </c>
      <c r="H1122" t="s">
        <v>8</v>
      </c>
      <c r="I1122" t="s">
        <v>8</v>
      </c>
      <c r="J1122" t="s">
        <v>6</v>
      </c>
      <c r="K1122" t="s">
        <v>181</v>
      </c>
      <c r="L1122">
        <v>16.446190000000001</v>
      </c>
      <c r="M1122" s="16">
        <v>41062</v>
      </c>
      <c r="O1122">
        <f t="shared" si="141"/>
        <v>110</v>
      </c>
      <c r="P1122">
        <f t="shared" si="141"/>
        <v>1</v>
      </c>
      <c r="Q1122">
        <f t="shared" si="136"/>
        <v>2</v>
      </c>
      <c r="R1122">
        <f t="shared" si="142"/>
        <v>13</v>
      </c>
      <c r="S1122">
        <f t="shared" si="137"/>
        <v>3</v>
      </c>
      <c r="T1122">
        <f t="shared" si="143"/>
        <v>16.446190000000001</v>
      </c>
      <c r="U1122">
        <f t="shared" si="138"/>
        <v>1</v>
      </c>
      <c r="V1122" t="str">
        <f t="shared" si="139"/>
        <v>6</v>
      </c>
      <c r="W1122">
        <f t="shared" si="140"/>
        <v>2</v>
      </c>
    </row>
    <row r="1123" spans="1:23" x14ac:dyDescent="0.25">
      <c r="A1123" t="s">
        <v>333</v>
      </c>
      <c r="B1123">
        <v>110</v>
      </c>
      <c r="C1123">
        <v>1</v>
      </c>
      <c r="D1123" s="17" t="s">
        <v>8</v>
      </c>
      <c r="E1123">
        <v>15</v>
      </c>
      <c r="F1123">
        <v>1</v>
      </c>
      <c r="G1123" t="s">
        <v>344</v>
      </c>
      <c r="H1123" t="s">
        <v>1</v>
      </c>
      <c r="I1123" t="s">
        <v>2</v>
      </c>
      <c r="J1123" t="s">
        <v>3</v>
      </c>
      <c r="K1123" t="s">
        <v>182</v>
      </c>
      <c r="L1123">
        <v>19.013449999999999</v>
      </c>
      <c r="M1123" s="16">
        <v>41062</v>
      </c>
      <c r="O1123">
        <f t="shared" si="141"/>
        <v>110</v>
      </c>
      <c r="P1123">
        <f t="shared" si="141"/>
        <v>1</v>
      </c>
      <c r="Q1123">
        <f t="shared" si="136"/>
        <v>1</v>
      </c>
      <c r="R1123">
        <f t="shared" si="142"/>
        <v>14</v>
      </c>
      <c r="S1123">
        <f t="shared" si="137"/>
        <v>3</v>
      </c>
      <c r="T1123">
        <f t="shared" si="143"/>
        <v>19.013449999999999</v>
      </c>
      <c r="U1123">
        <f t="shared" si="138"/>
        <v>2</v>
      </c>
      <c r="V1123" t="str">
        <f t="shared" si="139"/>
        <v>6</v>
      </c>
      <c r="W1123">
        <f t="shared" si="140"/>
        <v>1</v>
      </c>
    </row>
    <row r="1124" spans="1:23" x14ac:dyDescent="0.25">
      <c r="A1124" t="s">
        <v>333</v>
      </c>
      <c r="B1124">
        <v>110</v>
      </c>
      <c r="C1124">
        <v>1</v>
      </c>
      <c r="D1124" s="17" t="s">
        <v>8</v>
      </c>
      <c r="E1124">
        <v>16</v>
      </c>
      <c r="F1124">
        <v>2</v>
      </c>
      <c r="G1124" t="s">
        <v>340</v>
      </c>
      <c r="H1124" t="s">
        <v>8</v>
      </c>
      <c r="I1124" t="s">
        <v>8</v>
      </c>
      <c r="J1124" t="s">
        <v>3</v>
      </c>
      <c r="K1124" t="s">
        <v>183</v>
      </c>
      <c r="L1124">
        <v>18.923770000000001</v>
      </c>
      <c r="M1124" s="16">
        <v>41062</v>
      </c>
      <c r="O1124">
        <f t="shared" si="141"/>
        <v>110</v>
      </c>
      <c r="P1124">
        <f t="shared" si="141"/>
        <v>1</v>
      </c>
      <c r="Q1124">
        <f t="shared" si="136"/>
        <v>2</v>
      </c>
      <c r="R1124">
        <f t="shared" si="142"/>
        <v>15</v>
      </c>
      <c r="S1124">
        <f t="shared" si="137"/>
        <v>3</v>
      </c>
      <c r="T1124">
        <f t="shared" si="143"/>
        <v>18.923770000000001</v>
      </c>
      <c r="U1124">
        <f t="shared" si="138"/>
        <v>1</v>
      </c>
      <c r="V1124" t="str">
        <f t="shared" si="139"/>
        <v>6</v>
      </c>
      <c r="W1124">
        <f t="shared" si="140"/>
        <v>1</v>
      </c>
    </row>
    <row r="1125" spans="1:23" x14ac:dyDescent="0.25">
      <c r="A1125" t="s">
        <v>333</v>
      </c>
      <c r="B1125">
        <v>110</v>
      </c>
      <c r="C1125">
        <v>1</v>
      </c>
      <c r="D1125" s="17" t="s">
        <v>8</v>
      </c>
      <c r="E1125">
        <v>17</v>
      </c>
      <c r="F1125">
        <v>3</v>
      </c>
      <c r="G1125" t="s">
        <v>347</v>
      </c>
      <c r="H1125" t="s">
        <v>1</v>
      </c>
      <c r="I1125" t="s">
        <v>2</v>
      </c>
      <c r="J1125" t="s">
        <v>6</v>
      </c>
      <c r="K1125" t="s">
        <v>184</v>
      </c>
      <c r="L1125">
        <v>17.544840000000001</v>
      </c>
      <c r="M1125" s="16">
        <v>41062</v>
      </c>
      <c r="O1125">
        <f t="shared" si="141"/>
        <v>110</v>
      </c>
      <c r="P1125">
        <f t="shared" si="141"/>
        <v>1</v>
      </c>
      <c r="Q1125">
        <f t="shared" si="136"/>
        <v>3</v>
      </c>
      <c r="R1125">
        <f t="shared" si="142"/>
        <v>16</v>
      </c>
      <c r="S1125">
        <f t="shared" si="137"/>
        <v>3</v>
      </c>
      <c r="T1125">
        <f t="shared" si="143"/>
        <v>17.544840000000001</v>
      </c>
      <c r="U1125">
        <f t="shared" si="138"/>
        <v>2</v>
      </c>
      <c r="V1125" t="str">
        <f t="shared" si="139"/>
        <v>6</v>
      </c>
      <c r="W1125">
        <f t="shared" si="140"/>
        <v>2</v>
      </c>
    </row>
    <row r="1126" spans="1:23" x14ac:dyDescent="0.25">
      <c r="A1126" t="s">
        <v>333</v>
      </c>
      <c r="B1126">
        <v>110</v>
      </c>
      <c r="C1126">
        <v>1</v>
      </c>
      <c r="D1126" s="17" t="s">
        <v>8</v>
      </c>
      <c r="E1126">
        <v>18</v>
      </c>
      <c r="F1126">
        <v>1</v>
      </c>
      <c r="G1126" t="s">
        <v>348</v>
      </c>
      <c r="H1126" t="s">
        <v>8</v>
      </c>
      <c r="I1126" t="s">
        <v>8</v>
      </c>
      <c r="J1126" t="s">
        <v>6</v>
      </c>
      <c r="K1126" t="s">
        <v>185</v>
      </c>
      <c r="L1126">
        <v>18.419280000000001</v>
      </c>
      <c r="M1126" s="16">
        <v>41062</v>
      </c>
      <c r="O1126">
        <f t="shared" si="141"/>
        <v>110</v>
      </c>
      <c r="P1126">
        <f t="shared" si="141"/>
        <v>1</v>
      </c>
      <c r="Q1126">
        <f t="shared" si="136"/>
        <v>1</v>
      </c>
      <c r="R1126">
        <f t="shared" si="142"/>
        <v>17</v>
      </c>
      <c r="S1126">
        <f t="shared" si="137"/>
        <v>3</v>
      </c>
      <c r="T1126">
        <f t="shared" si="143"/>
        <v>18.419280000000001</v>
      </c>
      <c r="U1126">
        <f t="shared" si="138"/>
        <v>1</v>
      </c>
      <c r="V1126" t="str">
        <f t="shared" si="139"/>
        <v>6</v>
      </c>
      <c r="W1126">
        <f t="shared" si="140"/>
        <v>2</v>
      </c>
    </row>
    <row r="1127" spans="1:23" x14ac:dyDescent="0.25">
      <c r="A1127" t="s">
        <v>333</v>
      </c>
      <c r="B1127">
        <v>110</v>
      </c>
      <c r="C1127">
        <v>1</v>
      </c>
      <c r="D1127" s="17" t="s">
        <v>8</v>
      </c>
      <c r="E1127">
        <v>19</v>
      </c>
      <c r="F1127">
        <v>1</v>
      </c>
      <c r="G1127" t="s">
        <v>349</v>
      </c>
      <c r="H1127" t="s">
        <v>1</v>
      </c>
      <c r="I1127" t="s">
        <v>5</v>
      </c>
      <c r="J1127" t="s">
        <v>3</v>
      </c>
      <c r="K1127" t="s">
        <v>186</v>
      </c>
      <c r="L1127">
        <v>16.62556</v>
      </c>
      <c r="M1127" s="16">
        <v>41062</v>
      </c>
      <c r="O1127">
        <f t="shared" si="141"/>
        <v>110</v>
      </c>
      <c r="P1127">
        <f t="shared" si="141"/>
        <v>1</v>
      </c>
      <c r="Q1127">
        <f t="shared" si="136"/>
        <v>1</v>
      </c>
      <c r="R1127">
        <f t="shared" si="142"/>
        <v>18</v>
      </c>
      <c r="S1127">
        <f t="shared" si="137"/>
        <v>3</v>
      </c>
      <c r="T1127">
        <f t="shared" si="143"/>
        <v>16.62556</v>
      </c>
      <c r="U1127">
        <f t="shared" si="138"/>
        <v>2</v>
      </c>
      <c r="V1127" t="str">
        <f t="shared" si="139"/>
        <v>6</v>
      </c>
      <c r="W1127">
        <f t="shared" si="140"/>
        <v>1</v>
      </c>
    </row>
    <row r="1128" spans="1:23" x14ac:dyDescent="0.25">
      <c r="A1128" t="s">
        <v>333</v>
      </c>
      <c r="B1128">
        <v>110</v>
      </c>
      <c r="C1128">
        <v>1</v>
      </c>
      <c r="D1128" s="17" t="s">
        <v>8</v>
      </c>
      <c r="E1128">
        <v>20</v>
      </c>
      <c r="F1128">
        <v>3</v>
      </c>
      <c r="G1128" t="s">
        <v>345</v>
      </c>
      <c r="H1128" t="s">
        <v>1</v>
      </c>
      <c r="I1128" t="s">
        <v>2</v>
      </c>
      <c r="J1128" t="s">
        <v>3</v>
      </c>
      <c r="K1128" t="s">
        <v>187</v>
      </c>
      <c r="L1128">
        <v>16.255610000000001</v>
      </c>
      <c r="M1128" s="16">
        <v>41062</v>
      </c>
      <c r="O1128">
        <f t="shared" si="141"/>
        <v>110</v>
      </c>
      <c r="P1128">
        <f t="shared" si="141"/>
        <v>1</v>
      </c>
      <c r="Q1128">
        <f t="shared" si="136"/>
        <v>3</v>
      </c>
      <c r="R1128">
        <f t="shared" si="142"/>
        <v>19</v>
      </c>
      <c r="S1128">
        <f t="shared" si="137"/>
        <v>3</v>
      </c>
      <c r="T1128">
        <f t="shared" si="143"/>
        <v>16.255610000000001</v>
      </c>
      <c r="U1128">
        <f t="shared" si="138"/>
        <v>2</v>
      </c>
      <c r="V1128" t="str">
        <f t="shared" si="139"/>
        <v>6</v>
      </c>
      <c r="W1128">
        <f t="shared" si="140"/>
        <v>1</v>
      </c>
    </row>
    <row r="1129" spans="1:23" x14ac:dyDescent="0.25">
      <c r="A1129" t="s">
        <v>333</v>
      </c>
      <c r="B1129">
        <v>110</v>
      </c>
      <c r="C1129">
        <v>1</v>
      </c>
      <c r="D1129" s="17" t="s">
        <v>8</v>
      </c>
      <c r="E1129">
        <v>21</v>
      </c>
      <c r="F1129">
        <v>3</v>
      </c>
      <c r="G1129" t="s">
        <v>350</v>
      </c>
      <c r="H1129" t="s">
        <v>1</v>
      </c>
      <c r="I1129" t="s">
        <v>5</v>
      </c>
      <c r="J1129" t="s">
        <v>3</v>
      </c>
      <c r="K1129" t="s">
        <v>188</v>
      </c>
      <c r="L1129">
        <v>16.266819999999999</v>
      </c>
      <c r="M1129" s="16">
        <v>41062</v>
      </c>
      <c r="O1129">
        <f t="shared" si="141"/>
        <v>110</v>
      </c>
      <c r="P1129">
        <f t="shared" si="141"/>
        <v>1</v>
      </c>
      <c r="Q1129">
        <f t="shared" si="136"/>
        <v>3</v>
      </c>
      <c r="R1129">
        <f t="shared" si="142"/>
        <v>20</v>
      </c>
      <c r="S1129">
        <f t="shared" si="137"/>
        <v>3</v>
      </c>
      <c r="T1129">
        <f t="shared" si="143"/>
        <v>16.266819999999999</v>
      </c>
      <c r="U1129">
        <f t="shared" si="138"/>
        <v>2</v>
      </c>
      <c r="V1129" t="str">
        <f t="shared" si="139"/>
        <v>6</v>
      </c>
      <c r="W1129">
        <f t="shared" si="140"/>
        <v>1</v>
      </c>
    </row>
    <row r="1130" spans="1:23" x14ac:dyDescent="0.25">
      <c r="A1130" t="s">
        <v>333</v>
      </c>
      <c r="B1130">
        <v>110</v>
      </c>
      <c r="C1130">
        <v>1</v>
      </c>
      <c r="D1130" s="17" t="s">
        <v>8</v>
      </c>
      <c r="E1130">
        <v>22</v>
      </c>
      <c r="F1130">
        <v>2</v>
      </c>
      <c r="G1130" t="s">
        <v>341</v>
      </c>
      <c r="H1130" t="s">
        <v>1</v>
      </c>
      <c r="I1130" t="s">
        <v>5</v>
      </c>
      <c r="J1130" t="s">
        <v>3</v>
      </c>
      <c r="K1130" t="s">
        <v>189</v>
      </c>
      <c r="L1130">
        <v>18.06054</v>
      </c>
      <c r="M1130" s="16">
        <v>41062</v>
      </c>
      <c r="O1130">
        <f t="shared" si="141"/>
        <v>110</v>
      </c>
      <c r="P1130">
        <f t="shared" si="141"/>
        <v>1</v>
      </c>
      <c r="Q1130">
        <f t="shared" si="136"/>
        <v>2</v>
      </c>
      <c r="R1130">
        <f t="shared" si="142"/>
        <v>21</v>
      </c>
      <c r="S1130">
        <f t="shared" si="137"/>
        <v>3</v>
      </c>
      <c r="T1130">
        <f t="shared" si="143"/>
        <v>18.06054</v>
      </c>
      <c r="U1130">
        <f t="shared" si="138"/>
        <v>2</v>
      </c>
      <c r="V1130" t="str">
        <f t="shared" si="139"/>
        <v>6</v>
      </c>
      <c r="W1130">
        <f t="shared" si="140"/>
        <v>1</v>
      </c>
    </row>
    <row r="1131" spans="1:23" x14ac:dyDescent="0.25">
      <c r="A1131" t="s">
        <v>333</v>
      </c>
      <c r="B1131">
        <v>110</v>
      </c>
      <c r="C1131">
        <v>1</v>
      </c>
      <c r="D1131" s="17" t="s">
        <v>8</v>
      </c>
      <c r="E1131">
        <v>23</v>
      </c>
      <c r="F1131">
        <v>2</v>
      </c>
      <c r="G1131" t="s">
        <v>343</v>
      </c>
      <c r="H1131" t="s">
        <v>8</v>
      </c>
      <c r="I1131" t="s">
        <v>8</v>
      </c>
      <c r="J1131" t="s">
        <v>6</v>
      </c>
      <c r="K1131" t="s">
        <v>190</v>
      </c>
      <c r="L1131">
        <v>17.8139</v>
      </c>
      <c r="M1131" s="16">
        <v>41062</v>
      </c>
      <c r="O1131">
        <f t="shared" si="141"/>
        <v>110</v>
      </c>
      <c r="P1131">
        <f t="shared" si="141"/>
        <v>1</v>
      </c>
      <c r="Q1131">
        <f t="shared" si="136"/>
        <v>2</v>
      </c>
      <c r="R1131">
        <f t="shared" si="142"/>
        <v>22</v>
      </c>
      <c r="S1131">
        <f t="shared" si="137"/>
        <v>3</v>
      </c>
      <c r="T1131">
        <f t="shared" si="143"/>
        <v>17.8139</v>
      </c>
      <c r="U1131">
        <f t="shared" si="138"/>
        <v>1</v>
      </c>
      <c r="V1131" t="str">
        <f t="shared" si="139"/>
        <v>6</v>
      </c>
      <c r="W1131">
        <f t="shared" si="140"/>
        <v>2</v>
      </c>
    </row>
    <row r="1132" spans="1:23" x14ac:dyDescent="0.25">
      <c r="A1132" t="s">
        <v>333</v>
      </c>
      <c r="B1132">
        <v>110</v>
      </c>
      <c r="C1132">
        <v>1</v>
      </c>
      <c r="D1132" s="17" t="s">
        <v>8</v>
      </c>
      <c r="E1132">
        <v>24</v>
      </c>
      <c r="F1132">
        <v>2</v>
      </c>
      <c r="G1132" t="s">
        <v>351</v>
      </c>
      <c r="H1132" t="s">
        <v>1</v>
      </c>
      <c r="I1132" t="s">
        <v>2</v>
      </c>
      <c r="J1132" t="s">
        <v>6</v>
      </c>
      <c r="K1132" t="s">
        <v>191</v>
      </c>
      <c r="L1132">
        <v>16.872199999999999</v>
      </c>
      <c r="M1132" s="16">
        <v>41062</v>
      </c>
      <c r="O1132">
        <f t="shared" si="141"/>
        <v>110</v>
      </c>
      <c r="P1132">
        <f t="shared" si="141"/>
        <v>1</v>
      </c>
      <c r="Q1132">
        <f t="shared" si="136"/>
        <v>2</v>
      </c>
      <c r="R1132">
        <f t="shared" si="142"/>
        <v>23</v>
      </c>
      <c r="S1132">
        <f t="shared" si="137"/>
        <v>3</v>
      </c>
      <c r="T1132">
        <f t="shared" si="143"/>
        <v>16.872199999999999</v>
      </c>
      <c r="U1132">
        <f t="shared" si="138"/>
        <v>2</v>
      </c>
      <c r="V1132" t="str">
        <f t="shared" si="139"/>
        <v>6</v>
      </c>
      <c r="W1132">
        <f t="shared" si="140"/>
        <v>2</v>
      </c>
    </row>
    <row r="1133" spans="1:23" x14ac:dyDescent="0.25">
      <c r="A1133" t="s">
        <v>333</v>
      </c>
      <c r="B1133">
        <v>110</v>
      </c>
      <c r="C1133">
        <v>1</v>
      </c>
      <c r="D1133" s="17" t="s">
        <v>8</v>
      </c>
      <c r="E1133">
        <v>25</v>
      </c>
      <c r="F1133">
        <v>2</v>
      </c>
      <c r="G1133" t="s">
        <v>352</v>
      </c>
      <c r="H1133" t="s">
        <v>8</v>
      </c>
      <c r="I1133" t="s">
        <v>8</v>
      </c>
      <c r="J1133" t="s">
        <v>3</v>
      </c>
      <c r="K1133" t="s">
        <v>192</v>
      </c>
      <c r="L1133">
        <v>18.867709999999999</v>
      </c>
      <c r="M1133" s="16">
        <v>41062</v>
      </c>
      <c r="O1133">
        <f t="shared" si="141"/>
        <v>110</v>
      </c>
      <c r="P1133">
        <f t="shared" si="141"/>
        <v>1</v>
      </c>
      <c r="Q1133">
        <f t="shared" si="136"/>
        <v>2</v>
      </c>
      <c r="R1133">
        <f t="shared" si="142"/>
        <v>24</v>
      </c>
      <c r="S1133">
        <f t="shared" si="137"/>
        <v>3</v>
      </c>
      <c r="T1133">
        <f t="shared" si="143"/>
        <v>18.867709999999999</v>
      </c>
      <c r="U1133">
        <f t="shared" si="138"/>
        <v>1</v>
      </c>
      <c r="V1133" t="str">
        <f t="shared" si="139"/>
        <v>6</v>
      </c>
      <c r="W1133">
        <f t="shared" si="140"/>
        <v>1</v>
      </c>
    </row>
    <row r="1134" spans="1:23" x14ac:dyDescent="0.25">
      <c r="A1134" t="s">
        <v>333</v>
      </c>
      <c r="B1134">
        <v>110</v>
      </c>
      <c r="C1134">
        <v>1</v>
      </c>
      <c r="D1134" s="17" t="s">
        <v>8</v>
      </c>
      <c r="E1134">
        <v>26</v>
      </c>
      <c r="F1134">
        <v>1</v>
      </c>
      <c r="G1134" t="s">
        <v>342</v>
      </c>
      <c r="H1134" t="s">
        <v>1</v>
      </c>
      <c r="I1134" t="s">
        <v>2</v>
      </c>
      <c r="J1134" t="s">
        <v>6</v>
      </c>
      <c r="K1134" t="s">
        <v>193</v>
      </c>
      <c r="L1134">
        <v>17.33184</v>
      </c>
      <c r="M1134" s="16">
        <v>41062</v>
      </c>
      <c r="O1134">
        <f t="shared" si="141"/>
        <v>110</v>
      </c>
      <c r="P1134">
        <f t="shared" si="141"/>
        <v>1</v>
      </c>
      <c r="Q1134">
        <f t="shared" si="136"/>
        <v>1</v>
      </c>
      <c r="R1134">
        <f t="shared" si="142"/>
        <v>25</v>
      </c>
      <c r="S1134">
        <f t="shared" si="137"/>
        <v>3</v>
      </c>
      <c r="T1134">
        <f t="shared" si="143"/>
        <v>17.33184</v>
      </c>
      <c r="U1134">
        <f t="shared" si="138"/>
        <v>2</v>
      </c>
      <c r="V1134" t="str">
        <f t="shared" si="139"/>
        <v>6</v>
      </c>
      <c r="W1134">
        <f t="shared" si="140"/>
        <v>2</v>
      </c>
    </row>
    <row r="1135" spans="1:23" x14ac:dyDescent="0.25">
      <c r="A1135" t="s">
        <v>333</v>
      </c>
      <c r="B1135">
        <v>110</v>
      </c>
      <c r="C1135">
        <v>1</v>
      </c>
      <c r="D1135" s="17" t="s">
        <v>8</v>
      </c>
      <c r="E1135">
        <v>27</v>
      </c>
      <c r="F1135">
        <v>1</v>
      </c>
      <c r="G1135" t="s">
        <v>353</v>
      </c>
      <c r="H1135" t="s">
        <v>8</v>
      </c>
      <c r="I1135" t="s">
        <v>8</v>
      </c>
      <c r="J1135" t="s">
        <v>6</v>
      </c>
      <c r="K1135" t="s">
        <v>194</v>
      </c>
      <c r="L1135">
        <v>19.5852</v>
      </c>
      <c r="M1135" s="16">
        <v>41062</v>
      </c>
      <c r="O1135">
        <f t="shared" si="141"/>
        <v>110</v>
      </c>
      <c r="P1135">
        <f t="shared" si="141"/>
        <v>1</v>
      </c>
      <c r="Q1135">
        <f t="shared" si="136"/>
        <v>1</v>
      </c>
      <c r="R1135">
        <f t="shared" si="142"/>
        <v>26</v>
      </c>
      <c r="S1135">
        <f t="shared" si="137"/>
        <v>3</v>
      </c>
      <c r="T1135">
        <f t="shared" si="143"/>
        <v>19.5852</v>
      </c>
      <c r="U1135">
        <f t="shared" si="138"/>
        <v>1</v>
      </c>
      <c r="V1135" t="str">
        <f t="shared" si="139"/>
        <v>6</v>
      </c>
      <c r="W1135">
        <f t="shared" si="140"/>
        <v>2</v>
      </c>
    </row>
    <row r="1136" spans="1:23" x14ac:dyDescent="0.25">
      <c r="A1136" t="s">
        <v>333</v>
      </c>
      <c r="B1136">
        <v>110</v>
      </c>
      <c r="C1136">
        <v>1</v>
      </c>
      <c r="D1136" s="17" t="s">
        <v>8</v>
      </c>
      <c r="E1136">
        <v>28</v>
      </c>
      <c r="F1136">
        <v>1</v>
      </c>
      <c r="G1136" t="s">
        <v>348</v>
      </c>
      <c r="H1136" t="s">
        <v>1</v>
      </c>
      <c r="I1136" t="s">
        <v>5</v>
      </c>
      <c r="J1136" t="s">
        <v>6</v>
      </c>
      <c r="K1136" t="s">
        <v>195</v>
      </c>
      <c r="L1136">
        <v>17.0852</v>
      </c>
      <c r="M1136" s="16">
        <v>41062</v>
      </c>
      <c r="O1136">
        <f t="shared" si="141"/>
        <v>110</v>
      </c>
      <c r="P1136">
        <f t="shared" si="141"/>
        <v>1</v>
      </c>
      <c r="Q1136">
        <f t="shared" si="136"/>
        <v>1</v>
      </c>
      <c r="R1136">
        <f t="shared" si="142"/>
        <v>27</v>
      </c>
      <c r="S1136">
        <f t="shared" si="137"/>
        <v>3</v>
      </c>
      <c r="T1136">
        <f t="shared" si="143"/>
        <v>17.0852</v>
      </c>
      <c r="U1136">
        <f t="shared" si="138"/>
        <v>2</v>
      </c>
      <c r="V1136" t="str">
        <f t="shared" si="139"/>
        <v>6</v>
      </c>
      <c r="W1136">
        <f t="shared" si="140"/>
        <v>2</v>
      </c>
    </row>
    <row r="1137" spans="1:23" x14ac:dyDescent="0.25">
      <c r="A1137" t="s">
        <v>333</v>
      </c>
      <c r="B1137">
        <v>110</v>
      </c>
      <c r="C1137">
        <v>1</v>
      </c>
      <c r="D1137" s="17" t="s">
        <v>8</v>
      </c>
      <c r="E1137">
        <v>29</v>
      </c>
      <c r="F1137">
        <v>3</v>
      </c>
      <c r="G1137" t="s">
        <v>354</v>
      </c>
      <c r="H1137" t="s">
        <v>1</v>
      </c>
      <c r="I1137" t="s">
        <v>5</v>
      </c>
      <c r="J1137" t="s">
        <v>3</v>
      </c>
      <c r="K1137" t="s">
        <v>196</v>
      </c>
      <c r="L1137">
        <v>15.71749</v>
      </c>
      <c r="M1137" s="16">
        <v>41062</v>
      </c>
      <c r="O1137">
        <f t="shared" si="141"/>
        <v>110</v>
      </c>
      <c r="P1137">
        <f t="shared" si="141"/>
        <v>1</v>
      </c>
      <c r="Q1137">
        <f t="shared" si="136"/>
        <v>3</v>
      </c>
      <c r="R1137">
        <f t="shared" si="142"/>
        <v>28</v>
      </c>
      <c r="S1137">
        <f t="shared" si="137"/>
        <v>3</v>
      </c>
      <c r="T1137">
        <f t="shared" si="143"/>
        <v>15.71749</v>
      </c>
      <c r="U1137">
        <f t="shared" si="138"/>
        <v>2</v>
      </c>
      <c r="V1137" t="str">
        <f t="shared" si="139"/>
        <v>6</v>
      </c>
      <c r="W1137">
        <f t="shared" si="140"/>
        <v>1</v>
      </c>
    </row>
    <row r="1138" spans="1:23" x14ac:dyDescent="0.25">
      <c r="A1138" t="s">
        <v>333</v>
      </c>
      <c r="B1138">
        <v>110</v>
      </c>
      <c r="C1138">
        <v>1</v>
      </c>
      <c r="D1138" s="17" t="s">
        <v>8</v>
      </c>
      <c r="E1138">
        <v>30</v>
      </c>
      <c r="F1138">
        <v>2</v>
      </c>
      <c r="G1138" t="s">
        <v>338</v>
      </c>
      <c r="H1138" t="s">
        <v>1</v>
      </c>
      <c r="I1138" t="s">
        <v>2</v>
      </c>
      <c r="J1138" t="s">
        <v>6</v>
      </c>
      <c r="K1138" t="s">
        <v>197</v>
      </c>
      <c r="L1138">
        <v>15.482060000000001</v>
      </c>
      <c r="M1138" s="16">
        <v>41062</v>
      </c>
      <c r="O1138">
        <f t="shared" si="141"/>
        <v>110</v>
      </c>
      <c r="P1138">
        <f t="shared" si="141"/>
        <v>1</v>
      </c>
      <c r="Q1138">
        <f t="shared" si="136"/>
        <v>2</v>
      </c>
      <c r="R1138">
        <f t="shared" si="142"/>
        <v>29</v>
      </c>
      <c r="S1138">
        <f t="shared" si="137"/>
        <v>3</v>
      </c>
      <c r="T1138">
        <f t="shared" si="143"/>
        <v>15.482060000000001</v>
      </c>
      <c r="U1138">
        <f t="shared" si="138"/>
        <v>2</v>
      </c>
      <c r="V1138" t="str">
        <f t="shared" si="139"/>
        <v>6</v>
      </c>
      <c r="W1138">
        <f t="shared" si="140"/>
        <v>2</v>
      </c>
    </row>
    <row r="1139" spans="1:23" x14ac:dyDescent="0.25">
      <c r="A1139" t="s">
        <v>333</v>
      </c>
      <c r="B1139">
        <v>110</v>
      </c>
      <c r="C1139">
        <v>1</v>
      </c>
      <c r="D1139" s="17" t="s">
        <v>8</v>
      </c>
      <c r="E1139">
        <v>31</v>
      </c>
      <c r="F1139">
        <v>3</v>
      </c>
      <c r="G1139" t="s">
        <v>336</v>
      </c>
      <c r="H1139" t="s">
        <v>8</v>
      </c>
      <c r="I1139" t="s">
        <v>8</v>
      </c>
      <c r="J1139" t="s">
        <v>6</v>
      </c>
      <c r="K1139" t="s">
        <v>198</v>
      </c>
      <c r="L1139">
        <v>15.493270000000001</v>
      </c>
      <c r="M1139" s="16">
        <v>41062</v>
      </c>
      <c r="O1139">
        <f t="shared" si="141"/>
        <v>110</v>
      </c>
      <c r="P1139">
        <f t="shared" si="141"/>
        <v>1</v>
      </c>
      <c r="Q1139">
        <f t="shared" si="136"/>
        <v>3</v>
      </c>
      <c r="R1139">
        <f t="shared" si="142"/>
        <v>30</v>
      </c>
      <c r="S1139">
        <f t="shared" si="137"/>
        <v>3</v>
      </c>
      <c r="T1139">
        <f t="shared" si="143"/>
        <v>15.493270000000001</v>
      </c>
      <c r="U1139">
        <f t="shared" si="138"/>
        <v>1</v>
      </c>
      <c r="V1139" t="str">
        <f t="shared" si="139"/>
        <v>6</v>
      </c>
      <c r="W1139">
        <f t="shared" si="140"/>
        <v>2</v>
      </c>
    </row>
    <row r="1140" spans="1:23" x14ac:dyDescent="0.25">
      <c r="A1140" t="s">
        <v>333</v>
      </c>
      <c r="B1140">
        <v>110</v>
      </c>
      <c r="C1140">
        <v>1</v>
      </c>
      <c r="D1140" s="17" t="s">
        <v>8</v>
      </c>
      <c r="E1140">
        <v>32</v>
      </c>
      <c r="F1140">
        <v>3</v>
      </c>
      <c r="G1140" t="s">
        <v>350</v>
      </c>
      <c r="H1140" t="s">
        <v>8</v>
      </c>
      <c r="I1140" t="s">
        <v>8</v>
      </c>
      <c r="J1140" t="s">
        <v>3</v>
      </c>
      <c r="K1140" t="s">
        <v>199</v>
      </c>
      <c r="L1140">
        <v>16.692830000000001</v>
      </c>
      <c r="M1140" s="16">
        <v>41062</v>
      </c>
      <c r="O1140">
        <f t="shared" si="141"/>
        <v>110</v>
      </c>
      <c r="P1140">
        <f t="shared" si="141"/>
        <v>1</v>
      </c>
      <c r="Q1140">
        <f t="shared" si="136"/>
        <v>3</v>
      </c>
      <c r="R1140">
        <f t="shared" si="142"/>
        <v>31</v>
      </c>
      <c r="S1140">
        <f t="shared" si="137"/>
        <v>3</v>
      </c>
      <c r="T1140">
        <f t="shared" si="143"/>
        <v>16.692830000000001</v>
      </c>
      <c r="U1140">
        <f t="shared" si="138"/>
        <v>1</v>
      </c>
      <c r="V1140" t="str">
        <f t="shared" si="139"/>
        <v>6</v>
      </c>
      <c r="W1140">
        <f t="shared" si="140"/>
        <v>1</v>
      </c>
    </row>
    <row r="1141" spans="1:23" x14ac:dyDescent="0.25">
      <c r="A1141" t="s">
        <v>333</v>
      </c>
      <c r="B1141">
        <v>110</v>
      </c>
      <c r="C1141">
        <v>1</v>
      </c>
      <c r="D1141" s="17" t="s">
        <v>8</v>
      </c>
      <c r="E1141">
        <v>33</v>
      </c>
      <c r="F1141">
        <v>1</v>
      </c>
      <c r="G1141" t="s">
        <v>355</v>
      </c>
      <c r="H1141" t="s">
        <v>8</v>
      </c>
      <c r="I1141" t="s">
        <v>8</v>
      </c>
      <c r="J1141" t="s">
        <v>3</v>
      </c>
      <c r="K1141" t="s">
        <v>200</v>
      </c>
      <c r="L1141">
        <v>19.14798</v>
      </c>
      <c r="M1141" s="16">
        <v>41062</v>
      </c>
      <c r="O1141">
        <f t="shared" si="141"/>
        <v>110</v>
      </c>
      <c r="P1141">
        <f t="shared" si="141"/>
        <v>1</v>
      </c>
      <c r="Q1141">
        <f t="shared" si="136"/>
        <v>1</v>
      </c>
      <c r="R1141">
        <f t="shared" si="142"/>
        <v>32</v>
      </c>
      <c r="S1141">
        <f t="shared" si="137"/>
        <v>3</v>
      </c>
      <c r="T1141">
        <f t="shared" si="143"/>
        <v>19.14798</v>
      </c>
      <c r="U1141">
        <f t="shared" si="138"/>
        <v>1</v>
      </c>
      <c r="V1141" t="str">
        <f t="shared" si="139"/>
        <v>6</v>
      </c>
      <c r="W1141">
        <f t="shared" si="140"/>
        <v>1</v>
      </c>
    </row>
    <row r="1142" spans="1:23" x14ac:dyDescent="0.25">
      <c r="A1142" t="s">
        <v>333</v>
      </c>
      <c r="B1142">
        <v>110</v>
      </c>
      <c r="C1142">
        <v>1</v>
      </c>
      <c r="D1142" s="17" t="s">
        <v>8</v>
      </c>
      <c r="E1142">
        <v>34</v>
      </c>
      <c r="F1142">
        <v>2</v>
      </c>
      <c r="G1142" t="s">
        <v>351</v>
      </c>
      <c r="H1142" t="s">
        <v>8</v>
      </c>
      <c r="I1142" t="s">
        <v>8</v>
      </c>
      <c r="J1142" t="s">
        <v>6</v>
      </c>
      <c r="K1142" t="s">
        <v>201</v>
      </c>
      <c r="L1142">
        <v>17.656949999999998</v>
      </c>
      <c r="M1142" s="16">
        <v>41062</v>
      </c>
      <c r="O1142">
        <f t="shared" si="141"/>
        <v>110</v>
      </c>
      <c r="P1142">
        <f t="shared" si="141"/>
        <v>1</v>
      </c>
      <c r="Q1142">
        <f t="shared" si="136"/>
        <v>2</v>
      </c>
      <c r="R1142">
        <f t="shared" si="142"/>
        <v>33</v>
      </c>
      <c r="S1142">
        <f t="shared" si="137"/>
        <v>3</v>
      </c>
      <c r="T1142">
        <f t="shared" si="143"/>
        <v>17.656949999999998</v>
      </c>
      <c r="U1142">
        <f t="shared" si="138"/>
        <v>1</v>
      </c>
      <c r="V1142" t="str">
        <f t="shared" si="139"/>
        <v>6</v>
      </c>
      <c r="W1142">
        <f t="shared" si="140"/>
        <v>2</v>
      </c>
    </row>
    <row r="1143" spans="1:23" x14ac:dyDescent="0.25">
      <c r="A1143" t="s">
        <v>333</v>
      </c>
      <c r="B1143">
        <v>110</v>
      </c>
      <c r="C1143">
        <v>1</v>
      </c>
      <c r="D1143" s="17" t="s">
        <v>8</v>
      </c>
      <c r="E1143">
        <v>35</v>
      </c>
      <c r="F1143">
        <v>3</v>
      </c>
      <c r="G1143" t="s">
        <v>347</v>
      </c>
      <c r="H1143" t="s">
        <v>8</v>
      </c>
      <c r="I1143" t="s">
        <v>8</v>
      </c>
      <c r="J1143" t="s">
        <v>6</v>
      </c>
      <c r="K1143" t="s">
        <v>202</v>
      </c>
      <c r="L1143">
        <v>15.683859999999999</v>
      </c>
      <c r="M1143" s="16">
        <v>41062</v>
      </c>
      <c r="O1143">
        <f t="shared" si="141"/>
        <v>110</v>
      </c>
      <c r="P1143">
        <f t="shared" si="141"/>
        <v>1</v>
      </c>
      <c r="Q1143">
        <f t="shared" si="136"/>
        <v>3</v>
      </c>
      <c r="R1143">
        <f t="shared" si="142"/>
        <v>34</v>
      </c>
      <c r="S1143">
        <f t="shared" si="137"/>
        <v>3</v>
      </c>
      <c r="T1143">
        <f t="shared" si="143"/>
        <v>15.683859999999999</v>
      </c>
      <c r="U1143">
        <f t="shared" si="138"/>
        <v>1</v>
      </c>
      <c r="V1143" t="str">
        <f t="shared" si="139"/>
        <v>6</v>
      </c>
      <c r="W1143">
        <f t="shared" si="140"/>
        <v>2</v>
      </c>
    </row>
    <row r="1144" spans="1:23" x14ac:dyDescent="0.25">
      <c r="A1144" t="s">
        <v>333</v>
      </c>
      <c r="B1144">
        <v>110</v>
      </c>
      <c r="C1144">
        <v>1</v>
      </c>
      <c r="D1144" s="17" t="s">
        <v>8</v>
      </c>
      <c r="E1144">
        <v>36</v>
      </c>
      <c r="F1144">
        <v>1</v>
      </c>
      <c r="G1144" t="s">
        <v>349</v>
      </c>
      <c r="H1144" t="s">
        <v>8</v>
      </c>
      <c r="I1144" t="s">
        <v>8</v>
      </c>
      <c r="J1144" t="s">
        <v>3</v>
      </c>
      <c r="K1144" t="s">
        <v>203</v>
      </c>
      <c r="L1144">
        <v>16.62556</v>
      </c>
      <c r="M1144" s="16">
        <v>41062</v>
      </c>
      <c r="O1144">
        <f t="shared" si="141"/>
        <v>110</v>
      </c>
      <c r="P1144">
        <f t="shared" si="141"/>
        <v>1</v>
      </c>
      <c r="Q1144">
        <f t="shared" si="136"/>
        <v>1</v>
      </c>
      <c r="R1144">
        <f t="shared" si="142"/>
        <v>35</v>
      </c>
      <c r="S1144">
        <f t="shared" si="137"/>
        <v>3</v>
      </c>
      <c r="T1144">
        <f t="shared" si="143"/>
        <v>16.62556</v>
      </c>
      <c r="U1144">
        <f t="shared" si="138"/>
        <v>1</v>
      </c>
      <c r="V1144" t="str">
        <f t="shared" si="139"/>
        <v>6</v>
      </c>
      <c r="W1144">
        <f t="shared" si="140"/>
        <v>1</v>
      </c>
    </row>
    <row r="1145" spans="1:23" x14ac:dyDescent="0.25">
      <c r="A1145" t="s">
        <v>333</v>
      </c>
      <c r="B1145">
        <v>110</v>
      </c>
      <c r="C1145">
        <v>1</v>
      </c>
      <c r="D1145" s="17" t="s">
        <v>8</v>
      </c>
      <c r="E1145">
        <v>37</v>
      </c>
      <c r="F1145">
        <v>2</v>
      </c>
      <c r="G1145" t="s">
        <v>352</v>
      </c>
      <c r="H1145" t="s">
        <v>1</v>
      </c>
      <c r="I1145" t="s">
        <v>5</v>
      </c>
      <c r="J1145" t="s">
        <v>3</v>
      </c>
      <c r="K1145" t="s">
        <v>204</v>
      </c>
      <c r="L1145">
        <v>19.304929999999999</v>
      </c>
      <c r="M1145" s="16">
        <v>41062</v>
      </c>
      <c r="O1145">
        <f t="shared" si="141"/>
        <v>110</v>
      </c>
      <c r="P1145">
        <f t="shared" si="141"/>
        <v>1</v>
      </c>
      <c r="Q1145">
        <f t="shared" si="136"/>
        <v>2</v>
      </c>
      <c r="R1145">
        <f t="shared" si="142"/>
        <v>36</v>
      </c>
      <c r="S1145">
        <f t="shared" si="137"/>
        <v>3</v>
      </c>
      <c r="T1145">
        <f t="shared" si="143"/>
        <v>19.304929999999999</v>
      </c>
      <c r="U1145">
        <f t="shared" si="138"/>
        <v>2</v>
      </c>
      <c r="V1145" t="str">
        <f t="shared" si="139"/>
        <v>6</v>
      </c>
      <c r="W1145">
        <f t="shared" si="140"/>
        <v>1</v>
      </c>
    </row>
    <row r="1146" spans="1:23" x14ac:dyDescent="0.25">
      <c r="A1146" t="s">
        <v>333</v>
      </c>
      <c r="B1146">
        <v>110</v>
      </c>
      <c r="C1146">
        <v>1</v>
      </c>
      <c r="D1146" s="17" t="s">
        <v>8</v>
      </c>
      <c r="E1146">
        <v>38</v>
      </c>
      <c r="F1146">
        <v>1</v>
      </c>
      <c r="G1146" t="s">
        <v>355</v>
      </c>
      <c r="H1146" t="s">
        <v>1</v>
      </c>
      <c r="I1146" t="s">
        <v>2</v>
      </c>
      <c r="J1146" t="s">
        <v>3</v>
      </c>
      <c r="K1146" t="s">
        <v>205</v>
      </c>
      <c r="L1146">
        <v>18.778030000000001</v>
      </c>
      <c r="M1146" s="16">
        <v>41062</v>
      </c>
      <c r="O1146">
        <f t="shared" si="141"/>
        <v>110</v>
      </c>
      <c r="P1146">
        <f t="shared" si="141"/>
        <v>1</v>
      </c>
      <c r="Q1146">
        <f t="shared" si="136"/>
        <v>1</v>
      </c>
      <c r="R1146">
        <f t="shared" si="142"/>
        <v>37</v>
      </c>
      <c r="S1146">
        <f t="shared" si="137"/>
        <v>3</v>
      </c>
      <c r="T1146">
        <f t="shared" si="143"/>
        <v>18.778030000000001</v>
      </c>
      <c r="U1146">
        <f t="shared" si="138"/>
        <v>2</v>
      </c>
      <c r="V1146" t="str">
        <f t="shared" si="139"/>
        <v>6</v>
      </c>
      <c r="W1146">
        <f t="shared" si="140"/>
        <v>1</v>
      </c>
    </row>
    <row r="1147" spans="1:23" x14ac:dyDescent="0.25">
      <c r="A1147" t="s">
        <v>333</v>
      </c>
      <c r="B1147">
        <v>110</v>
      </c>
      <c r="C1147">
        <v>1</v>
      </c>
      <c r="D1147" s="17" t="s">
        <v>8</v>
      </c>
      <c r="E1147">
        <v>39</v>
      </c>
      <c r="F1147">
        <v>1</v>
      </c>
      <c r="G1147" t="s">
        <v>353</v>
      </c>
      <c r="H1147" t="s">
        <v>1</v>
      </c>
      <c r="I1147" t="s">
        <v>2</v>
      </c>
      <c r="J1147" t="s">
        <v>6</v>
      </c>
      <c r="K1147" t="s">
        <v>206</v>
      </c>
      <c r="L1147">
        <v>18.83408</v>
      </c>
      <c r="M1147" s="16">
        <v>41062</v>
      </c>
      <c r="O1147">
        <f t="shared" si="141"/>
        <v>110</v>
      </c>
      <c r="P1147">
        <f t="shared" si="141"/>
        <v>1</v>
      </c>
      <c r="Q1147">
        <f t="shared" si="136"/>
        <v>1</v>
      </c>
      <c r="R1147">
        <f t="shared" si="142"/>
        <v>38</v>
      </c>
      <c r="S1147">
        <f t="shared" si="137"/>
        <v>3</v>
      </c>
      <c r="T1147">
        <f t="shared" si="143"/>
        <v>18.83408</v>
      </c>
      <c r="U1147">
        <f t="shared" si="138"/>
        <v>2</v>
      </c>
      <c r="V1147" t="str">
        <f t="shared" si="139"/>
        <v>6</v>
      </c>
      <c r="W1147">
        <f t="shared" si="140"/>
        <v>2</v>
      </c>
    </row>
    <row r="1148" spans="1:23" x14ac:dyDescent="0.25">
      <c r="A1148" t="s">
        <v>333</v>
      </c>
      <c r="B1148">
        <v>110</v>
      </c>
      <c r="C1148">
        <v>1</v>
      </c>
      <c r="D1148" s="17" t="s">
        <v>8</v>
      </c>
      <c r="E1148">
        <v>40</v>
      </c>
      <c r="F1148">
        <v>2</v>
      </c>
      <c r="G1148" t="s">
        <v>346</v>
      </c>
      <c r="H1148" t="s">
        <v>1</v>
      </c>
      <c r="I1148" t="s">
        <v>2</v>
      </c>
      <c r="J1148" t="s">
        <v>3</v>
      </c>
      <c r="K1148" t="s">
        <v>207</v>
      </c>
      <c r="L1148">
        <v>16.535879999999999</v>
      </c>
      <c r="M1148" s="16">
        <v>41062</v>
      </c>
      <c r="O1148">
        <f t="shared" si="141"/>
        <v>110</v>
      </c>
      <c r="P1148">
        <f t="shared" si="141"/>
        <v>1</v>
      </c>
      <c r="Q1148">
        <f t="shared" si="136"/>
        <v>2</v>
      </c>
      <c r="R1148">
        <f t="shared" si="142"/>
        <v>39</v>
      </c>
      <c r="S1148">
        <f t="shared" si="137"/>
        <v>3</v>
      </c>
      <c r="T1148">
        <f t="shared" si="143"/>
        <v>16.535879999999999</v>
      </c>
      <c r="U1148">
        <f t="shared" si="138"/>
        <v>2</v>
      </c>
      <c r="V1148" t="str">
        <f t="shared" si="139"/>
        <v>6</v>
      </c>
      <c r="W1148">
        <f t="shared" si="140"/>
        <v>1</v>
      </c>
    </row>
    <row r="1149" spans="1:23" x14ac:dyDescent="0.25">
      <c r="A1149" t="s">
        <v>333</v>
      </c>
      <c r="B1149">
        <v>110</v>
      </c>
      <c r="C1149">
        <v>1</v>
      </c>
      <c r="D1149" s="17" t="s">
        <v>8</v>
      </c>
      <c r="E1149">
        <v>41</v>
      </c>
      <c r="F1149">
        <v>3</v>
      </c>
      <c r="G1149" t="s">
        <v>354</v>
      </c>
      <c r="H1149" t="s">
        <v>8</v>
      </c>
      <c r="I1149" t="s">
        <v>8</v>
      </c>
      <c r="J1149" t="s">
        <v>3</v>
      </c>
      <c r="K1149" t="s">
        <v>208</v>
      </c>
      <c r="L1149">
        <v>16.008970000000001</v>
      </c>
      <c r="M1149" s="16">
        <v>41062</v>
      </c>
      <c r="O1149">
        <f t="shared" si="141"/>
        <v>110</v>
      </c>
      <c r="P1149">
        <f t="shared" si="141"/>
        <v>1</v>
      </c>
      <c r="Q1149">
        <f t="shared" si="136"/>
        <v>3</v>
      </c>
      <c r="R1149">
        <f t="shared" si="142"/>
        <v>40</v>
      </c>
      <c r="S1149">
        <f t="shared" si="137"/>
        <v>3</v>
      </c>
      <c r="T1149">
        <f t="shared" si="143"/>
        <v>16.008970000000001</v>
      </c>
      <c r="U1149">
        <f t="shared" si="138"/>
        <v>1</v>
      </c>
      <c r="V1149" t="str">
        <f t="shared" si="139"/>
        <v>6</v>
      </c>
      <c r="W1149">
        <f t="shared" si="140"/>
        <v>1</v>
      </c>
    </row>
    <row r="1150" spans="1:23" x14ac:dyDescent="0.25">
      <c r="A1150" t="s">
        <v>392</v>
      </c>
      <c r="B1150">
        <v>110</v>
      </c>
      <c r="C1150">
        <v>2</v>
      </c>
      <c r="D1150" s="17" t="s">
        <v>230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 t="s">
        <v>236</v>
      </c>
      <c r="L1150">
        <v>19.114350000000002</v>
      </c>
      <c r="M1150" t="s">
        <v>426</v>
      </c>
      <c r="O1150">
        <f t="shared" si="141"/>
        <v>110</v>
      </c>
      <c r="P1150">
        <f t="shared" si="141"/>
        <v>2</v>
      </c>
      <c r="Q1150">
        <f t="shared" si="136"/>
        <v>0</v>
      </c>
      <c r="R1150">
        <f t="shared" si="142"/>
        <v>0</v>
      </c>
      <c r="S1150">
        <f t="shared" si="137"/>
        <v>2</v>
      </c>
      <c r="T1150">
        <f t="shared" si="143"/>
        <v>19.114350000000002</v>
      </c>
      <c r="U1150">
        <f t="shared" si="138"/>
        <v>2</v>
      </c>
      <c r="V1150" t="str">
        <f t="shared" si="139"/>
        <v>5</v>
      </c>
      <c r="W1150">
        <f t="shared" si="140"/>
        <v>2</v>
      </c>
    </row>
    <row r="1151" spans="1:23" x14ac:dyDescent="0.25">
      <c r="A1151" t="s">
        <v>392</v>
      </c>
      <c r="B1151">
        <v>110</v>
      </c>
      <c r="C1151">
        <v>2</v>
      </c>
      <c r="D1151" s="17" t="s">
        <v>230</v>
      </c>
      <c r="E1151">
        <v>2</v>
      </c>
      <c r="F1151">
        <v>1</v>
      </c>
      <c r="G1151" t="s">
        <v>348</v>
      </c>
      <c r="H1151" t="s">
        <v>8</v>
      </c>
      <c r="I1151" t="s">
        <v>8</v>
      </c>
      <c r="J1151" t="s">
        <v>6</v>
      </c>
      <c r="K1151" t="s">
        <v>237</v>
      </c>
      <c r="L1151">
        <v>18.677129999999998</v>
      </c>
      <c r="M1151" t="s">
        <v>426</v>
      </c>
      <c r="O1151">
        <f t="shared" si="141"/>
        <v>110</v>
      </c>
      <c r="P1151">
        <f t="shared" si="141"/>
        <v>2</v>
      </c>
      <c r="Q1151">
        <f t="shared" si="136"/>
        <v>1</v>
      </c>
      <c r="R1151">
        <f t="shared" si="142"/>
        <v>1</v>
      </c>
      <c r="S1151">
        <f t="shared" si="137"/>
        <v>2</v>
      </c>
      <c r="T1151">
        <f t="shared" si="143"/>
        <v>18.677129999999998</v>
      </c>
      <c r="U1151">
        <f t="shared" si="138"/>
        <v>1</v>
      </c>
      <c r="V1151" t="str">
        <f t="shared" si="139"/>
        <v>5</v>
      </c>
      <c r="W1151">
        <f t="shared" si="140"/>
        <v>2</v>
      </c>
    </row>
    <row r="1152" spans="1:23" x14ac:dyDescent="0.25">
      <c r="A1152" t="s">
        <v>392</v>
      </c>
      <c r="B1152">
        <v>110</v>
      </c>
      <c r="C1152">
        <v>2</v>
      </c>
      <c r="D1152" s="17" t="s">
        <v>230</v>
      </c>
      <c r="E1152">
        <v>3</v>
      </c>
      <c r="F1152">
        <v>2</v>
      </c>
      <c r="G1152" t="s">
        <v>393</v>
      </c>
      <c r="H1152" t="s">
        <v>1</v>
      </c>
      <c r="I1152" t="s">
        <v>2</v>
      </c>
      <c r="J1152" t="s">
        <v>6</v>
      </c>
      <c r="K1152" t="s">
        <v>238</v>
      </c>
      <c r="L1152">
        <v>16.636769999999999</v>
      </c>
      <c r="M1152" t="s">
        <v>426</v>
      </c>
      <c r="O1152">
        <f t="shared" si="141"/>
        <v>110</v>
      </c>
      <c r="P1152">
        <f t="shared" si="141"/>
        <v>2</v>
      </c>
      <c r="Q1152">
        <f t="shared" si="136"/>
        <v>2</v>
      </c>
      <c r="R1152">
        <f t="shared" si="142"/>
        <v>2</v>
      </c>
      <c r="S1152">
        <f t="shared" si="137"/>
        <v>2</v>
      </c>
      <c r="T1152">
        <f t="shared" si="143"/>
        <v>16.636769999999999</v>
      </c>
      <c r="U1152">
        <f t="shared" si="138"/>
        <v>2</v>
      </c>
      <c r="V1152" t="str">
        <f t="shared" si="139"/>
        <v>5</v>
      </c>
      <c r="W1152">
        <f t="shared" si="140"/>
        <v>2</v>
      </c>
    </row>
    <row r="1153" spans="1:23" x14ac:dyDescent="0.25">
      <c r="A1153" t="s">
        <v>392</v>
      </c>
      <c r="B1153">
        <v>110</v>
      </c>
      <c r="C1153">
        <v>2</v>
      </c>
      <c r="D1153" s="17" t="s">
        <v>230</v>
      </c>
      <c r="E1153">
        <v>4</v>
      </c>
      <c r="F1153">
        <v>3</v>
      </c>
      <c r="G1153" t="s">
        <v>394</v>
      </c>
      <c r="H1153" t="s">
        <v>8</v>
      </c>
      <c r="I1153" t="s">
        <v>8</v>
      </c>
      <c r="J1153" t="s">
        <v>3</v>
      </c>
      <c r="K1153" t="s">
        <v>239</v>
      </c>
      <c r="L1153">
        <v>16.670400000000001</v>
      </c>
      <c r="M1153" t="s">
        <v>426</v>
      </c>
      <c r="O1153">
        <f t="shared" si="141"/>
        <v>110</v>
      </c>
      <c r="P1153">
        <f t="shared" si="141"/>
        <v>2</v>
      </c>
      <c r="Q1153">
        <f t="shared" ref="Q1153:Q1216" si="144">F1153</f>
        <v>3</v>
      </c>
      <c r="R1153">
        <f t="shared" si="142"/>
        <v>3</v>
      </c>
      <c r="S1153">
        <f t="shared" si="137"/>
        <v>2</v>
      </c>
      <c r="T1153">
        <f t="shared" si="143"/>
        <v>16.670400000000001</v>
      </c>
      <c r="U1153">
        <f t="shared" si="138"/>
        <v>1</v>
      </c>
      <c r="V1153" t="str">
        <f t="shared" si="139"/>
        <v>5</v>
      </c>
      <c r="W1153">
        <f t="shared" si="140"/>
        <v>1</v>
      </c>
    </row>
    <row r="1154" spans="1:23" x14ac:dyDescent="0.25">
      <c r="A1154" t="s">
        <v>392</v>
      </c>
      <c r="B1154">
        <v>110</v>
      </c>
      <c r="C1154">
        <v>2</v>
      </c>
      <c r="D1154" s="17" t="s">
        <v>230</v>
      </c>
      <c r="E1154">
        <v>5</v>
      </c>
      <c r="F1154">
        <v>1</v>
      </c>
      <c r="G1154" t="s">
        <v>348</v>
      </c>
      <c r="H1154" t="s">
        <v>1</v>
      </c>
      <c r="I1154" t="s">
        <v>5</v>
      </c>
      <c r="J1154" t="s">
        <v>6</v>
      </c>
      <c r="K1154" t="s">
        <v>240</v>
      </c>
      <c r="L1154">
        <v>18.015699999999999</v>
      </c>
      <c r="M1154" t="s">
        <v>426</v>
      </c>
      <c r="O1154">
        <f t="shared" si="141"/>
        <v>110</v>
      </c>
      <c r="P1154">
        <f t="shared" si="141"/>
        <v>2</v>
      </c>
      <c r="Q1154">
        <f t="shared" si="144"/>
        <v>1</v>
      </c>
      <c r="R1154">
        <f t="shared" si="142"/>
        <v>4</v>
      </c>
      <c r="S1154">
        <f t="shared" ref="S1154:S1217" si="145">IF(D1154=D$2,1,IF(D1154=D$43,2,IF(D1154=D$84,3)))</f>
        <v>2</v>
      </c>
      <c r="T1154">
        <f t="shared" si="143"/>
        <v>18.015699999999999</v>
      </c>
      <c r="U1154">
        <f t="shared" ref="U1154:U1217" si="146">IF(H1154=H$5,1,2)</f>
        <v>2</v>
      </c>
      <c r="V1154" t="str">
        <f t="shared" ref="V1154:V1217" si="147">MID(A1154,11,1)</f>
        <v>5</v>
      </c>
      <c r="W1154">
        <f t="shared" ref="W1154:W1217" si="148">IF(J1154=J$3,1,2)</f>
        <v>2</v>
      </c>
    </row>
    <row r="1155" spans="1:23" x14ac:dyDescent="0.25">
      <c r="A1155" t="s">
        <v>392</v>
      </c>
      <c r="B1155">
        <v>110</v>
      </c>
      <c r="C1155">
        <v>2</v>
      </c>
      <c r="D1155" s="17" t="s">
        <v>230</v>
      </c>
      <c r="E1155">
        <v>6</v>
      </c>
      <c r="F1155">
        <v>1</v>
      </c>
      <c r="G1155" t="s">
        <v>395</v>
      </c>
      <c r="H1155" t="s">
        <v>1</v>
      </c>
      <c r="I1155" t="s">
        <v>2</v>
      </c>
      <c r="J1155" t="s">
        <v>3</v>
      </c>
      <c r="K1155" t="s">
        <v>241</v>
      </c>
      <c r="L1155">
        <v>18.845289999999999</v>
      </c>
      <c r="M1155" t="s">
        <v>426</v>
      </c>
      <c r="O1155">
        <f t="shared" ref="O1155:P1218" si="149">B1155</f>
        <v>110</v>
      </c>
      <c r="P1155">
        <f t="shared" si="149"/>
        <v>2</v>
      </c>
      <c r="Q1155">
        <f t="shared" si="144"/>
        <v>1</v>
      </c>
      <c r="R1155">
        <f t="shared" ref="R1155:R1218" si="150">E1155-1</f>
        <v>5</v>
      </c>
      <c r="S1155">
        <f t="shared" si="145"/>
        <v>2</v>
      </c>
      <c r="T1155">
        <f t="shared" ref="T1155:T1218" si="151">L1155</f>
        <v>18.845289999999999</v>
      </c>
      <c r="U1155">
        <f t="shared" si="146"/>
        <v>2</v>
      </c>
      <c r="V1155" t="str">
        <f t="shared" si="147"/>
        <v>5</v>
      </c>
      <c r="W1155">
        <f t="shared" si="148"/>
        <v>1</v>
      </c>
    </row>
    <row r="1156" spans="1:23" x14ac:dyDescent="0.25">
      <c r="A1156" t="s">
        <v>392</v>
      </c>
      <c r="B1156">
        <v>110</v>
      </c>
      <c r="C1156">
        <v>2</v>
      </c>
      <c r="D1156" s="17" t="s">
        <v>230</v>
      </c>
      <c r="E1156">
        <v>7</v>
      </c>
      <c r="F1156">
        <v>3</v>
      </c>
      <c r="G1156" t="s">
        <v>394</v>
      </c>
      <c r="H1156" t="s">
        <v>1</v>
      </c>
      <c r="I1156" t="s">
        <v>2</v>
      </c>
      <c r="J1156" t="s">
        <v>3</v>
      </c>
      <c r="K1156" t="s">
        <v>242</v>
      </c>
      <c r="L1156">
        <v>16.860990000000001</v>
      </c>
      <c r="M1156" t="s">
        <v>426</v>
      </c>
      <c r="O1156">
        <f t="shared" si="149"/>
        <v>110</v>
      </c>
      <c r="P1156">
        <f t="shared" si="149"/>
        <v>2</v>
      </c>
      <c r="Q1156">
        <f t="shared" si="144"/>
        <v>3</v>
      </c>
      <c r="R1156">
        <f t="shared" si="150"/>
        <v>6</v>
      </c>
      <c r="S1156">
        <f t="shared" si="145"/>
        <v>2</v>
      </c>
      <c r="T1156">
        <f t="shared" si="151"/>
        <v>16.860990000000001</v>
      </c>
      <c r="U1156">
        <f t="shared" si="146"/>
        <v>2</v>
      </c>
      <c r="V1156" t="str">
        <f t="shared" si="147"/>
        <v>5</v>
      </c>
      <c r="W1156">
        <f t="shared" si="148"/>
        <v>1</v>
      </c>
    </row>
    <row r="1157" spans="1:23" x14ac:dyDescent="0.25">
      <c r="A1157" t="s">
        <v>392</v>
      </c>
      <c r="B1157">
        <v>110</v>
      </c>
      <c r="C1157">
        <v>2</v>
      </c>
      <c r="D1157" s="17" t="s">
        <v>230</v>
      </c>
      <c r="E1157">
        <v>8</v>
      </c>
      <c r="F1157">
        <v>1</v>
      </c>
      <c r="G1157" t="s">
        <v>322</v>
      </c>
      <c r="H1157" t="s">
        <v>8</v>
      </c>
      <c r="I1157" t="s">
        <v>8</v>
      </c>
      <c r="J1157" t="s">
        <v>3</v>
      </c>
      <c r="K1157" t="s">
        <v>243</v>
      </c>
      <c r="L1157">
        <v>19.56278</v>
      </c>
      <c r="M1157" t="s">
        <v>426</v>
      </c>
      <c r="O1157">
        <f t="shared" si="149"/>
        <v>110</v>
      </c>
      <c r="P1157">
        <f t="shared" si="149"/>
        <v>2</v>
      </c>
      <c r="Q1157">
        <f t="shared" si="144"/>
        <v>1</v>
      </c>
      <c r="R1157">
        <f t="shared" si="150"/>
        <v>7</v>
      </c>
      <c r="S1157">
        <f t="shared" si="145"/>
        <v>2</v>
      </c>
      <c r="T1157">
        <f t="shared" si="151"/>
        <v>19.56278</v>
      </c>
      <c r="U1157">
        <f t="shared" si="146"/>
        <v>1</v>
      </c>
      <c r="V1157" t="str">
        <f t="shared" si="147"/>
        <v>5</v>
      </c>
      <c r="W1157">
        <f t="shared" si="148"/>
        <v>1</v>
      </c>
    </row>
    <row r="1158" spans="1:23" x14ac:dyDescent="0.25">
      <c r="A1158" t="s">
        <v>392</v>
      </c>
      <c r="B1158">
        <v>110</v>
      </c>
      <c r="C1158">
        <v>2</v>
      </c>
      <c r="D1158" s="17" t="s">
        <v>230</v>
      </c>
      <c r="E1158">
        <v>9</v>
      </c>
      <c r="F1158">
        <v>2</v>
      </c>
      <c r="G1158" t="s">
        <v>396</v>
      </c>
      <c r="H1158" t="s">
        <v>1</v>
      </c>
      <c r="I1158" t="s">
        <v>5</v>
      </c>
      <c r="J1158" t="s">
        <v>3</v>
      </c>
      <c r="K1158" t="s">
        <v>244</v>
      </c>
      <c r="L1158">
        <v>18.239909999999998</v>
      </c>
      <c r="M1158" t="s">
        <v>426</v>
      </c>
      <c r="O1158">
        <f t="shared" si="149"/>
        <v>110</v>
      </c>
      <c r="P1158">
        <f t="shared" si="149"/>
        <v>2</v>
      </c>
      <c r="Q1158">
        <f t="shared" si="144"/>
        <v>2</v>
      </c>
      <c r="R1158">
        <f t="shared" si="150"/>
        <v>8</v>
      </c>
      <c r="S1158">
        <f t="shared" si="145"/>
        <v>2</v>
      </c>
      <c r="T1158">
        <f t="shared" si="151"/>
        <v>18.239909999999998</v>
      </c>
      <c r="U1158">
        <f t="shared" si="146"/>
        <v>2</v>
      </c>
      <c r="V1158" t="str">
        <f t="shared" si="147"/>
        <v>5</v>
      </c>
      <c r="W1158">
        <f t="shared" si="148"/>
        <v>1</v>
      </c>
    </row>
    <row r="1159" spans="1:23" x14ac:dyDescent="0.25">
      <c r="A1159" t="s">
        <v>392</v>
      </c>
      <c r="B1159">
        <v>110</v>
      </c>
      <c r="C1159">
        <v>2</v>
      </c>
      <c r="D1159" s="17" t="s">
        <v>230</v>
      </c>
      <c r="E1159">
        <v>10</v>
      </c>
      <c r="F1159">
        <v>3</v>
      </c>
      <c r="G1159" t="s">
        <v>397</v>
      </c>
      <c r="H1159" t="s">
        <v>1</v>
      </c>
      <c r="I1159" t="s">
        <v>2</v>
      </c>
      <c r="J1159" t="s">
        <v>6</v>
      </c>
      <c r="K1159" t="s">
        <v>245</v>
      </c>
      <c r="L1159">
        <v>15.504479999999999</v>
      </c>
      <c r="M1159" t="s">
        <v>426</v>
      </c>
      <c r="O1159">
        <f t="shared" si="149"/>
        <v>110</v>
      </c>
      <c r="P1159">
        <f t="shared" si="149"/>
        <v>2</v>
      </c>
      <c r="Q1159">
        <f t="shared" si="144"/>
        <v>3</v>
      </c>
      <c r="R1159">
        <f t="shared" si="150"/>
        <v>9</v>
      </c>
      <c r="S1159">
        <f t="shared" si="145"/>
        <v>2</v>
      </c>
      <c r="T1159">
        <f t="shared" si="151"/>
        <v>15.504479999999999</v>
      </c>
      <c r="U1159">
        <f t="shared" si="146"/>
        <v>2</v>
      </c>
      <c r="V1159" t="str">
        <f t="shared" si="147"/>
        <v>5</v>
      </c>
      <c r="W1159">
        <f t="shared" si="148"/>
        <v>2</v>
      </c>
    </row>
    <row r="1160" spans="1:23" x14ac:dyDescent="0.25">
      <c r="A1160" t="s">
        <v>392</v>
      </c>
      <c r="B1160">
        <v>110</v>
      </c>
      <c r="C1160">
        <v>2</v>
      </c>
      <c r="D1160" s="17" t="s">
        <v>230</v>
      </c>
      <c r="E1160">
        <v>11</v>
      </c>
      <c r="F1160">
        <v>2</v>
      </c>
      <c r="G1160" t="s">
        <v>398</v>
      </c>
      <c r="H1160" t="s">
        <v>8</v>
      </c>
      <c r="I1160" t="s">
        <v>8</v>
      </c>
      <c r="J1160" t="s">
        <v>3</v>
      </c>
      <c r="K1160" t="s">
        <v>246</v>
      </c>
      <c r="L1160">
        <v>18.901350000000001</v>
      </c>
      <c r="M1160" t="s">
        <v>426</v>
      </c>
      <c r="O1160">
        <f t="shared" si="149"/>
        <v>110</v>
      </c>
      <c r="P1160">
        <f t="shared" si="149"/>
        <v>2</v>
      </c>
      <c r="Q1160">
        <f t="shared" si="144"/>
        <v>2</v>
      </c>
      <c r="R1160">
        <f t="shared" si="150"/>
        <v>10</v>
      </c>
      <c r="S1160">
        <f t="shared" si="145"/>
        <v>2</v>
      </c>
      <c r="T1160">
        <f t="shared" si="151"/>
        <v>18.901350000000001</v>
      </c>
      <c r="U1160">
        <f t="shared" si="146"/>
        <v>1</v>
      </c>
      <c r="V1160" t="str">
        <f t="shared" si="147"/>
        <v>5</v>
      </c>
      <c r="W1160">
        <f t="shared" si="148"/>
        <v>1</v>
      </c>
    </row>
    <row r="1161" spans="1:23" x14ac:dyDescent="0.25">
      <c r="A1161" t="s">
        <v>392</v>
      </c>
      <c r="B1161">
        <v>110</v>
      </c>
      <c r="C1161">
        <v>2</v>
      </c>
      <c r="D1161" s="17" t="s">
        <v>230</v>
      </c>
      <c r="E1161">
        <v>12</v>
      </c>
      <c r="F1161">
        <v>1</v>
      </c>
      <c r="G1161" t="s">
        <v>399</v>
      </c>
      <c r="H1161" t="s">
        <v>8</v>
      </c>
      <c r="I1161" t="s">
        <v>8</v>
      </c>
      <c r="J1161" t="s">
        <v>6</v>
      </c>
      <c r="K1161" t="s">
        <v>247</v>
      </c>
      <c r="L1161">
        <v>19.047080000000001</v>
      </c>
      <c r="M1161" t="s">
        <v>426</v>
      </c>
      <c r="O1161">
        <f t="shared" si="149"/>
        <v>110</v>
      </c>
      <c r="P1161">
        <f t="shared" si="149"/>
        <v>2</v>
      </c>
      <c r="Q1161">
        <f t="shared" si="144"/>
        <v>1</v>
      </c>
      <c r="R1161">
        <f t="shared" si="150"/>
        <v>11</v>
      </c>
      <c r="S1161">
        <f t="shared" si="145"/>
        <v>2</v>
      </c>
      <c r="T1161">
        <f t="shared" si="151"/>
        <v>19.047080000000001</v>
      </c>
      <c r="U1161">
        <f t="shared" si="146"/>
        <v>1</v>
      </c>
      <c r="V1161" t="str">
        <f t="shared" si="147"/>
        <v>5</v>
      </c>
      <c r="W1161">
        <f t="shared" si="148"/>
        <v>2</v>
      </c>
    </row>
    <row r="1162" spans="1:23" x14ac:dyDescent="0.25">
      <c r="A1162" t="s">
        <v>392</v>
      </c>
      <c r="B1162">
        <v>110</v>
      </c>
      <c r="C1162">
        <v>2</v>
      </c>
      <c r="D1162" s="17" t="s">
        <v>230</v>
      </c>
      <c r="E1162">
        <v>13</v>
      </c>
      <c r="F1162">
        <v>3</v>
      </c>
      <c r="G1162" t="s">
        <v>339</v>
      </c>
      <c r="H1162" t="s">
        <v>1</v>
      </c>
      <c r="I1162" t="s">
        <v>5</v>
      </c>
      <c r="J1162" t="s">
        <v>6</v>
      </c>
      <c r="K1162" t="s">
        <v>248</v>
      </c>
      <c r="L1162">
        <v>16.33408</v>
      </c>
      <c r="M1162" t="s">
        <v>426</v>
      </c>
      <c r="O1162">
        <f t="shared" si="149"/>
        <v>110</v>
      </c>
      <c r="P1162">
        <f t="shared" si="149"/>
        <v>2</v>
      </c>
      <c r="Q1162">
        <f t="shared" si="144"/>
        <v>3</v>
      </c>
      <c r="R1162">
        <f t="shared" si="150"/>
        <v>12</v>
      </c>
      <c r="S1162">
        <f t="shared" si="145"/>
        <v>2</v>
      </c>
      <c r="T1162">
        <f t="shared" si="151"/>
        <v>16.33408</v>
      </c>
      <c r="U1162">
        <f t="shared" si="146"/>
        <v>2</v>
      </c>
      <c r="V1162" t="str">
        <f t="shared" si="147"/>
        <v>5</v>
      </c>
      <c r="W1162">
        <f t="shared" si="148"/>
        <v>2</v>
      </c>
    </row>
    <row r="1163" spans="1:23" x14ac:dyDescent="0.25">
      <c r="A1163" t="s">
        <v>392</v>
      </c>
      <c r="B1163">
        <v>110</v>
      </c>
      <c r="C1163">
        <v>2</v>
      </c>
      <c r="D1163" s="17" t="s">
        <v>230</v>
      </c>
      <c r="E1163">
        <v>14</v>
      </c>
      <c r="F1163">
        <v>1</v>
      </c>
      <c r="G1163" t="s">
        <v>400</v>
      </c>
      <c r="H1163" t="s">
        <v>8</v>
      </c>
      <c r="I1163" t="s">
        <v>8</v>
      </c>
      <c r="J1163" t="s">
        <v>6</v>
      </c>
      <c r="K1163" t="s">
        <v>249</v>
      </c>
      <c r="L1163">
        <v>17.858740000000001</v>
      </c>
      <c r="M1163" t="s">
        <v>426</v>
      </c>
      <c r="O1163">
        <f t="shared" si="149"/>
        <v>110</v>
      </c>
      <c r="P1163">
        <f t="shared" si="149"/>
        <v>2</v>
      </c>
      <c r="Q1163">
        <f t="shared" si="144"/>
        <v>1</v>
      </c>
      <c r="R1163">
        <f t="shared" si="150"/>
        <v>13</v>
      </c>
      <c r="S1163">
        <f t="shared" si="145"/>
        <v>2</v>
      </c>
      <c r="T1163">
        <f t="shared" si="151"/>
        <v>17.858740000000001</v>
      </c>
      <c r="U1163">
        <f t="shared" si="146"/>
        <v>1</v>
      </c>
      <c r="V1163" t="str">
        <f t="shared" si="147"/>
        <v>5</v>
      </c>
      <c r="W1163">
        <f t="shared" si="148"/>
        <v>2</v>
      </c>
    </row>
    <row r="1164" spans="1:23" x14ac:dyDescent="0.25">
      <c r="A1164" t="s">
        <v>392</v>
      </c>
      <c r="B1164">
        <v>110</v>
      </c>
      <c r="C1164">
        <v>2</v>
      </c>
      <c r="D1164" s="17" t="s">
        <v>230</v>
      </c>
      <c r="E1164">
        <v>15</v>
      </c>
      <c r="F1164">
        <v>2</v>
      </c>
      <c r="G1164" t="s">
        <v>401</v>
      </c>
      <c r="H1164" t="s">
        <v>1</v>
      </c>
      <c r="I1164" t="s">
        <v>5</v>
      </c>
      <c r="J1164" t="s">
        <v>6</v>
      </c>
      <c r="K1164" t="s">
        <v>250</v>
      </c>
      <c r="L1164">
        <v>16.513449999999999</v>
      </c>
      <c r="M1164" t="s">
        <v>426</v>
      </c>
      <c r="O1164">
        <f t="shared" si="149"/>
        <v>110</v>
      </c>
      <c r="P1164">
        <f t="shared" si="149"/>
        <v>2</v>
      </c>
      <c r="Q1164">
        <f t="shared" si="144"/>
        <v>2</v>
      </c>
      <c r="R1164">
        <f t="shared" si="150"/>
        <v>14</v>
      </c>
      <c r="S1164">
        <f t="shared" si="145"/>
        <v>2</v>
      </c>
      <c r="T1164">
        <f t="shared" si="151"/>
        <v>16.513449999999999</v>
      </c>
      <c r="U1164">
        <f t="shared" si="146"/>
        <v>2</v>
      </c>
      <c r="V1164" t="str">
        <f t="shared" si="147"/>
        <v>5</v>
      </c>
      <c r="W1164">
        <f t="shared" si="148"/>
        <v>2</v>
      </c>
    </row>
    <row r="1165" spans="1:23" x14ac:dyDescent="0.25">
      <c r="A1165" t="s">
        <v>392</v>
      </c>
      <c r="B1165">
        <v>110</v>
      </c>
      <c r="C1165">
        <v>2</v>
      </c>
      <c r="D1165" s="17" t="s">
        <v>230</v>
      </c>
      <c r="E1165">
        <v>16</v>
      </c>
      <c r="F1165">
        <v>2</v>
      </c>
      <c r="G1165" t="s">
        <v>342</v>
      </c>
      <c r="H1165" t="s">
        <v>1</v>
      </c>
      <c r="I1165" t="s">
        <v>2</v>
      </c>
      <c r="J1165" t="s">
        <v>3</v>
      </c>
      <c r="K1165" t="s">
        <v>251</v>
      </c>
      <c r="L1165">
        <v>16.446190000000001</v>
      </c>
      <c r="M1165" t="s">
        <v>426</v>
      </c>
      <c r="O1165">
        <f t="shared" si="149"/>
        <v>110</v>
      </c>
      <c r="P1165">
        <f t="shared" si="149"/>
        <v>2</v>
      </c>
      <c r="Q1165">
        <f t="shared" si="144"/>
        <v>2</v>
      </c>
      <c r="R1165">
        <f t="shared" si="150"/>
        <v>15</v>
      </c>
      <c r="S1165">
        <f t="shared" si="145"/>
        <v>2</v>
      </c>
      <c r="T1165">
        <f t="shared" si="151"/>
        <v>16.446190000000001</v>
      </c>
      <c r="U1165">
        <f t="shared" si="146"/>
        <v>2</v>
      </c>
      <c r="V1165" t="str">
        <f t="shared" si="147"/>
        <v>5</v>
      </c>
      <c r="W1165">
        <f t="shared" si="148"/>
        <v>1</v>
      </c>
    </row>
    <row r="1166" spans="1:23" x14ac:dyDescent="0.25">
      <c r="A1166" t="s">
        <v>392</v>
      </c>
      <c r="B1166">
        <v>110</v>
      </c>
      <c r="C1166">
        <v>2</v>
      </c>
      <c r="D1166" s="17" t="s">
        <v>230</v>
      </c>
      <c r="E1166">
        <v>17</v>
      </c>
      <c r="F1166">
        <v>3</v>
      </c>
      <c r="G1166" t="s">
        <v>402</v>
      </c>
      <c r="H1166" t="s">
        <v>8</v>
      </c>
      <c r="I1166" t="s">
        <v>8</v>
      </c>
      <c r="J1166" t="s">
        <v>6</v>
      </c>
      <c r="K1166" t="s">
        <v>252</v>
      </c>
      <c r="L1166">
        <v>15.7287</v>
      </c>
      <c r="M1166" t="s">
        <v>426</v>
      </c>
      <c r="O1166">
        <f t="shared" si="149"/>
        <v>110</v>
      </c>
      <c r="P1166">
        <f t="shared" si="149"/>
        <v>2</v>
      </c>
      <c r="Q1166">
        <f t="shared" si="144"/>
        <v>3</v>
      </c>
      <c r="R1166">
        <f t="shared" si="150"/>
        <v>16</v>
      </c>
      <c r="S1166">
        <f t="shared" si="145"/>
        <v>2</v>
      </c>
      <c r="T1166">
        <f t="shared" si="151"/>
        <v>15.7287</v>
      </c>
      <c r="U1166">
        <f t="shared" si="146"/>
        <v>1</v>
      </c>
      <c r="V1166" t="str">
        <f t="shared" si="147"/>
        <v>5</v>
      </c>
      <c r="W1166">
        <f t="shared" si="148"/>
        <v>2</v>
      </c>
    </row>
    <row r="1167" spans="1:23" x14ac:dyDescent="0.25">
      <c r="A1167" t="s">
        <v>392</v>
      </c>
      <c r="B1167">
        <v>110</v>
      </c>
      <c r="C1167">
        <v>2</v>
      </c>
      <c r="D1167" s="17" t="s">
        <v>230</v>
      </c>
      <c r="E1167">
        <v>18</v>
      </c>
      <c r="F1167">
        <v>3</v>
      </c>
      <c r="G1167" t="s">
        <v>307</v>
      </c>
      <c r="H1167" t="s">
        <v>8</v>
      </c>
      <c r="I1167" t="s">
        <v>8</v>
      </c>
      <c r="J1167" t="s">
        <v>3</v>
      </c>
      <c r="K1167" t="s">
        <v>253</v>
      </c>
      <c r="L1167">
        <v>16.210760000000001</v>
      </c>
      <c r="M1167" t="s">
        <v>426</v>
      </c>
      <c r="O1167">
        <f t="shared" si="149"/>
        <v>110</v>
      </c>
      <c r="P1167">
        <f t="shared" si="149"/>
        <v>2</v>
      </c>
      <c r="Q1167">
        <f t="shared" si="144"/>
        <v>3</v>
      </c>
      <c r="R1167">
        <f t="shared" si="150"/>
        <v>17</v>
      </c>
      <c r="S1167">
        <f t="shared" si="145"/>
        <v>2</v>
      </c>
      <c r="T1167">
        <f t="shared" si="151"/>
        <v>16.210760000000001</v>
      </c>
      <c r="U1167">
        <f t="shared" si="146"/>
        <v>1</v>
      </c>
      <c r="V1167" t="str">
        <f t="shared" si="147"/>
        <v>5</v>
      </c>
      <c r="W1167">
        <f t="shared" si="148"/>
        <v>1</v>
      </c>
    </row>
    <row r="1168" spans="1:23" x14ac:dyDescent="0.25">
      <c r="A1168" t="s">
        <v>392</v>
      </c>
      <c r="B1168">
        <v>110</v>
      </c>
      <c r="C1168">
        <v>2</v>
      </c>
      <c r="D1168" s="17" t="s">
        <v>230</v>
      </c>
      <c r="E1168">
        <v>19</v>
      </c>
      <c r="F1168">
        <v>2</v>
      </c>
      <c r="G1168" t="s">
        <v>398</v>
      </c>
      <c r="H1168" t="s">
        <v>1</v>
      </c>
      <c r="I1168" t="s">
        <v>5</v>
      </c>
      <c r="J1168" t="s">
        <v>3</v>
      </c>
      <c r="K1168" t="s">
        <v>254</v>
      </c>
      <c r="L1168">
        <v>18.744389999999999</v>
      </c>
      <c r="M1168" t="s">
        <v>426</v>
      </c>
      <c r="O1168">
        <f t="shared" si="149"/>
        <v>110</v>
      </c>
      <c r="P1168">
        <f t="shared" si="149"/>
        <v>2</v>
      </c>
      <c r="Q1168">
        <f t="shared" si="144"/>
        <v>2</v>
      </c>
      <c r="R1168">
        <f t="shared" si="150"/>
        <v>18</v>
      </c>
      <c r="S1168">
        <f t="shared" si="145"/>
        <v>2</v>
      </c>
      <c r="T1168">
        <f t="shared" si="151"/>
        <v>18.744389999999999</v>
      </c>
      <c r="U1168">
        <f t="shared" si="146"/>
        <v>2</v>
      </c>
      <c r="V1168" t="str">
        <f t="shared" si="147"/>
        <v>5</v>
      </c>
      <c r="W1168">
        <f t="shared" si="148"/>
        <v>1</v>
      </c>
    </row>
    <row r="1169" spans="1:23" x14ac:dyDescent="0.25">
      <c r="A1169" t="s">
        <v>392</v>
      </c>
      <c r="B1169">
        <v>110</v>
      </c>
      <c r="C1169">
        <v>2</v>
      </c>
      <c r="D1169" s="17" t="s">
        <v>230</v>
      </c>
      <c r="E1169">
        <v>20</v>
      </c>
      <c r="F1169">
        <v>3</v>
      </c>
      <c r="G1169" t="s">
        <v>307</v>
      </c>
      <c r="H1169" t="s">
        <v>1</v>
      </c>
      <c r="I1169" t="s">
        <v>5</v>
      </c>
      <c r="J1169" t="s">
        <v>3</v>
      </c>
      <c r="K1169" t="s">
        <v>255</v>
      </c>
      <c r="L1169">
        <v>16.02018</v>
      </c>
      <c r="M1169" t="s">
        <v>426</v>
      </c>
      <c r="O1169">
        <f t="shared" si="149"/>
        <v>110</v>
      </c>
      <c r="P1169">
        <f t="shared" si="149"/>
        <v>2</v>
      </c>
      <c r="Q1169">
        <f t="shared" si="144"/>
        <v>3</v>
      </c>
      <c r="R1169">
        <f t="shared" si="150"/>
        <v>19</v>
      </c>
      <c r="S1169">
        <f t="shared" si="145"/>
        <v>2</v>
      </c>
      <c r="T1169">
        <f t="shared" si="151"/>
        <v>16.02018</v>
      </c>
      <c r="U1169">
        <f t="shared" si="146"/>
        <v>2</v>
      </c>
      <c r="V1169" t="str">
        <f t="shared" si="147"/>
        <v>5</v>
      </c>
      <c r="W1169">
        <f t="shared" si="148"/>
        <v>1</v>
      </c>
    </row>
    <row r="1170" spans="1:23" x14ac:dyDescent="0.25">
      <c r="A1170" t="s">
        <v>392</v>
      </c>
      <c r="B1170">
        <v>110</v>
      </c>
      <c r="C1170">
        <v>2</v>
      </c>
      <c r="D1170" s="17" t="s">
        <v>230</v>
      </c>
      <c r="E1170">
        <v>21</v>
      </c>
      <c r="F1170">
        <v>1</v>
      </c>
      <c r="G1170" t="s">
        <v>400</v>
      </c>
      <c r="H1170" t="s">
        <v>1</v>
      </c>
      <c r="I1170" t="s">
        <v>2</v>
      </c>
      <c r="J1170" t="s">
        <v>6</v>
      </c>
      <c r="K1170" t="s">
        <v>256</v>
      </c>
      <c r="L1170">
        <v>18.464120000000001</v>
      </c>
      <c r="M1170" t="s">
        <v>426</v>
      </c>
      <c r="O1170">
        <f t="shared" si="149"/>
        <v>110</v>
      </c>
      <c r="P1170">
        <f t="shared" si="149"/>
        <v>2</v>
      </c>
      <c r="Q1170">
        <f t="shared" si="144"/>
        <v>1</v>
      </c>
      <c r="R1170">
        <f t="shared" si="150"/>
        <v>20</v>
      </c>
      <c r="S1170">
        <f t="shared" si="145"/>
        <v>2</v>
      </c>
      <c r="T1170">
        <f t="shared" si="151"/>
        <v>18.464120000000001</v>
      </c>
      <c r="U1170">
        <f t="shared" si="146"/>
        <v>2</v>
      </c>
      <c r="V1170" t="str">
        <f t="shared" si="147"/>
        <v>5</v>
      </c>
      <c r="W1170">
        <f t="shared" si="148"/>
        <v>2</v>
      </c>
    </row>
    <row r="1171" spans="1:23" x14ac:dyDescent="0.25">
      <c r="A1171" t="s">
        <v>392</v>
      </c>
      <c r="B1171">
        <v>110</v>
      </c>
      <c r="C1171">
        <v>2</v>
      </c>
      <c r="D1171" s="17" t="s">
        <v>230</v>
      </c>
      <c r="E1171">
        <v>22</v>
      </c>
      <c r="F1171">
        <v>2</v>
      </c>
      <c r="G1171" t="s">
        <v>403</v>
      </c>
      <c r="H1171" t="s">
        <v>8</v>
      </c>
      <c r="I1171" t="s">
        <v>8</v>
      </c>
      <c r="J1171" t="s">
        <v>6</v>
      </c>
      <c r="K1171" t="s">
        <v>257</v>
      </c>
      <c r="L1171">
        <v>19.091930000000001</v>
      </c>
      <c r="M1171" t="s">
        <v>426</v>
      </c>
      <c r="O1171">
        <f t="shared" si="149"/>
        <v>110</v>
      </c>
      <c r="P1171">
        <f t="shared" si="149"/>
        <v>2</v>
      </c>
      <c r="Q1171">
        <f t="shared" si="144"/>
        <v>2</v>
      </c>
      <c r="R1171">
        <f t="shared" si="150"/>
        <v>21</v>
      </c>
      <c r="S1171">
        <f t="shared" si="145"/>
        <v>2</v>
      </c>
      <c r="T1171">
        <f t="shared" si="151"/>
        <v>19.091930000000001</v>
      </c>
      <c r="U1171">
        <f t="shared" si="146"/>
        <v>1</v>
      </c>
      <c r="V1171" t="str">
        <f t="shared" si="147"/>
        <v>5</v>
      </c>
      <c r="W1171">
        <f t="shared" si="148"/>
        <v>2</v>
      </c>
    </row>
    <row r="1172" spans="1:23" x14ac:dyDescent="0.25">
      <c r="A1172" t="s">
        <v>392</v>
      </c>
      <c r="B1172">
        <v>110</v>
      </c>
      <c r="C1172">
        <v>2</v>
      </c>
      <c r="D1172" s="17" t="s">
        <v>230</v>
      </c>
      <c r="E1172">
        <v>23</v>
      </c>
      <c r="F1172">
        <v>2</v>
      </c>
      <c r="G1172" t="s">
        <v>396</v>
      </c>
      <c r="H1172" t="s">
        <v>8</v>
      </c>
      <c r="I1172" t="s">
        <v>8</v>
      </c>
      <c r="J1172" t="s">
        <v>3</v>
      </c>
      <c r="K1172" t="s">
        <v>258</v>
      </c>
      <c r="L1172">
        <v>18.609870000000001</v>
      </c>
      <c r="M1172" t="s">
        <v>426</v>
      </c>
      <c r="O1172">
        <f t="shared" si="149"/>
        <v>110</v>
      </c>
      <c r="P1172">
        <f t="shared" si="149"/>
        <v>2</v>
      </c>
      <c r="Q1172">
        <f t="shared" si="144"/>
        <v>2</v>
      </c>
      <c r="R1172">
        <f t="shared" si="150"/>
        <v>22</v>
      </c>
      <c r="S1172">
        <f t="shared" si="145"/>
        <v>2</v>
      </c>
      <c r="T1172">
        <f t="shared" si="151"/>
        <v>18.609870000000001</v>
      </c>
      <c r="U1172">
        <f t="shared" si="146"/>
        <v>1</v>
      </c>
      <c r="V1172" t="str">
        <f t="shared" si="147"/>
        <v>5</v>
      </c>
      <c r="W1172">
        <f t="shared" si="148"/>
        <v>1</v>
      </c>
    </row>
    <row r="1173" spans="1:23" x14ac:dyDescent="0.25">
      <c r="A1173" t="s">
        <v>392</v>
      </c>
      <c r="B1173">
        <v>110</v>
      </c>
      <c r="C1173">
        <v>2</v>
      </c>
      <c r="D1173" s="17" t="s">
        <v>230</v>
      </c>
      <c r="E1173">
        <v>24</v>
      </c>
      <c r="F1173">
        <v>2</v>
      </c>
      <c r="G1173" t="s">
        <v>404</v>
      </c>
      <c r="H1173" t="s">
        <v>8</v>
      </c>
      <c r="I1173" t="s">
        <v>8</v>
      </c>
      <c r="J1173" t="s">
        <v>6</v>
      </c>
      <c r="K1173" t="s">
        <v>259</v>
      </c>
      <c r="L1173">
        <v>17.20852</v>
      </c>
      <c r="M1173" t="s">
        <v>426</v>
      </c>
      <c r="O1173">
        <f t="shared" si="149"/>
        <v>110</v>
      </c>
      <c r="P1173">
        <f t="shared" si="149"/>
        <v>2</v>
      </c>
      <c r="Q1173">
        <f t="shared" si="144"/>
        <v>2</v>
      </c>
      <c r="R1173">
        <f t="shared" si="150"/>
        <v>23</v>
      </c>
      <c r="S1173">
        <f t="shared" si="145"/>
        <v>2</v>
      </c>
      <c r="T1173">
        <f t="shared" si="151"/>
        <v>17.20852</v>
      </c>
      <c r="U1173">
        <f t="shared" si="146"/>
        <v>1</v>
      </c>
      <c r="V1173" t="str">
        <f t="shared" si="147"/>
        <v>5</v>
      </c>
      <c r="W1173">
        <f t="shared" si="148"/>
        <v>2</v>
      </c>
    </row>
    <row r="1174" spans="1:23" x14ac:dyDescent="0.25">
      <c r="A1174" t="s">
        <v>392</v>
      </c>
      <c r="B1174">
        <v>110</v>
      </c>
      <c r="C1174">
        <v>2</v>
      </c>
      <c r="D1174" s="17" t="s">
        <v>230</v>
      </c>
      <c r="E1174">
        <v>25</v>
      </c>
      <c r="F1174">
        <v>1</v>
      </c>
      <c r="G1174" t="s">
        <v>322</v>
      </c>
      <c r="H1174" t="s">
        <v>1</v>
      </c>
      <c r="I1174" t="s">
        <v>5</v>
      </c>
      <c r="J1174" t="s">
        <v>3</v>
      </c>
      <c r="K1174" t="s">
        <v>260</v>
      </c>
      <c r="L1174">
        <v>19.192830000000001</v>
      </c>
      <c r="M1174" t="s">
        <v>426</v>
      </c>
      <c r="O1174">
        <f t="shared" si="149"/>
        <v>110</v>
      </c>
      <c r="P1174">
        <f t="shared" si="149"/>
        <v>2</v>
      </c>
      <c r="Q1174">
        <f t="shared" si="144"/>
        <v>1</v>
      </c>
      <c r="R1174">
        <f t="shared" si="150"/>
        <v>24</v>
      </c>
      <c r="S1174">
        <f t="shared" si="145"/>
        <v>2</v>
      </c>
      <c r="T1174">
        <f t="shared" si="151"/>
        <v>19.192830000000001</v>
      </c>
      <c r="U1174">
        <f t="shared" si="146"/>
        <v>2</v>
      </c>
      <c r="V1174" t="str">
        <f t="shared" si="147"/>
        <v>5</v>
      </c>
      <c r="W1174">
        <f t="shared" si="148"/>
        <v>1</v>
      </c>
    </row>
    <row r="1175" spans="1:23" x14ac:dyDescent="0.25">
      <c r="A1175" t="s">
        <v>392</v>
      </c>
      <c r="B1175">
        <v>110</v>
      </c>
      <c r="C1175">
        <v>2</v>
      </c>
      <c r="D1175" s="17" t="s">
        <v>230</v>
      </c>
      <c r="E1175">
        <v>26</v>
      </c>
      <c r="F1175">
        <v>2</v>
      </c>
      <c r="G1175" t="s">
        <v>404</v>
      </c>
      <c r="H1175" t="s">
        <v>1</v>
      </c>
      <c r="I1175" t="s">
        <v>2</v>
      </c>
      <c r="J1175" t="s">
        <v>6</v>
      </c>
      <c r="K1175" t="s">
        <v>261</v>
      </c>
      <c r="L1175">
        <v>15.807169999999999</v>
      </c>
      <c r="M1175" t="s">
        <v>426</v>
      </c>
      <c r="O1175">
        <f t="shared" si="149"/>
        <v>110</v>
      </c>
      <c r="P1175">
        <f t="shared" si="149"/>
        <v>2</v>
      </c>
      <c r="Q1175">
        <f t="shared" si="144"/>
        <v>2</v>
      </c>
      <c r="R1175">
        <f t="shared" si="150"/>
        <v>25</v>
      </c>
      <c r="S1175">
        <f t="shared" si="145"/>
        <v>2</v>
      </c>
      <c r="T1175">
        <f t="shared" si="151"/>
        <v>15.807169999999999</v>
      </c>
      <c r="U1175">
        <f t="shared" si="146"/>
        <v>2</v>
      </c>
      <c r="V1175" t="str">
        <f t="shared" si="147"/>
        <v>5</v>
      </c>
      <c r="W1175">
        <f t="shared" si="148"/>
        <v>2</v>
      </c>
    </row>
    <row r="1176" spans="1:23" x14ac:dyDescent="0.25">
      <c r="A1176" t="s">
        <v>392</v>
      </c>
      <c r="B1176">
        <v>110</v>
      </c>
      <c r="C1176">
        <v>2</v>
      </c>
      <c r="D1176" s="17" t="s">
        <v>230</v>
      </c>
      <c r="E1176">
        <v>27</v>
      </c>
      <c r="F1176">
        <v>3</v>
      </c>
      <c r="G1176" t="s">
        <v>405</v>
      </c>
      <c r="H1176" t="s">
        <v>1</v>
      </c>
      <c r="I1176" t="s">
        <v>5</v>
      </c>
      <c r="J1176" t="s">
        <v>3</v>
      </c>
      <c r="K1176" t="s">
        <v>262</v>
      </c>
      <c r="L1176">
        <v>16.087440000000001</v>
      </c>
      <c r="M1176" t="s">
        <v>426</v>
      </c>
      <c r="O1176">
        <f t="shared" si="149"/>
        <v>110</v>
      </c>
      <c r="P1176">
        <f t="shared" si="149"/>
        <v>2</v>
      </c>
      <c r="Q1176">
        <f t="shared" si="144"/>
        <v>3</v>
      </c>
      <c r="R1176">
        <f t="shared" si="150"/>
        <v>26</v>
      </c>
      <c r="S1176">
        <f t="shared" si="145"/>
        <v>2</v>
      </c>
      <c r="T1176">
        <f t="shared" si="151"/>
        <v>16.087440000000001</v>
      </c>
      <c r="U1176">
        <f t="shared" si="146"/>
        <v>2</v>
      </c>
      <c r="V1176" t="str">
        <f t="shared" si="147"/>
        <v>5</v>
      </c>
      <c r="W1176">
        <f t="shared" si="148"/>
        <v>1</v>
      </c>
    </row>
    <row r="1177" spans="1:23" x14ac:dyDescent="0.25">
      <c r="A1177" t="s">
        <v>392</v>
      </c>
      <c r="B1177">
        <v>110</v>
      </c>
      <c r="C1177">
        <v>2</v>
      </c>
      <c r="D1177" s="17" t="s">
        <v>230</v>
      </c>
      <c r="E1177">
        <v>28</v>
      </c>
      <c r="F1177">
        <v>3</v>
      </c>
      <c r="G1177" t="s">
        <v>339</v>
      </c>
      <c r="H1177" t="s">
        <v>8</v>
      </c>
      <c r="I1177" t="s">
        <v>8</v>
      </c>
      <c r="J1177" t="s">
        <v>6</v>
      </c>
      <c r="K1177" t="s">
        <v>263</v>
      </c>
      <c r="L1177">
        <v>15.75112</v>
      </c>
      <c r="M1177" t="s">
        <v>426</v>
      </c>
      <c r="O1177">
        <f t="shared" si="149"/>
        <v>110</v>
      </c>
      <c r="P1177">
        <f t="shared" si="149"/>
        <v>2</v>
      </c>
      <c r="Q1177">
        <f t="shared" si="144"/>
        <v>3</v>
      </c>
      <c r="R1177">
        <f t="shared" si="150"/>
        <v>27</v>
      </c>
      <c r="S1177">
        <f t="shared" si="145"/>
        <v>2</v>
      </c>
      <c r="T1177">
        <f t="shared" si="151"/>
        <v>15.75112</v>
      </c>
      <c r="U1177">
        <f t="shared" si="146"/>
        <v>1</v>
      </c>
      <c r="V1177" t="str">
        <f t="shared" si="147"/>
        <v>5</v>
      </c>
      <c r="W1177">
        <f t="shared" si="148"/>
        <v>2</v>
      </c>
    </row>
    <row r="1178" spans="1:23" x14ac:dyDescent="0.25">
      <c r="A1178" t="s">
        <v>392</v>
      </c>
      <c r="B1178">
        <v>110</v>
      </c>
      <c r="C1178">
        <v>2</v>
      </c>
      <c r="D1178" s="17" t="s">
        <v>230</v>
      </c>
      <c r="E1178">
        <v>29</v>
      </c>
      <c r="F1178">
        <v>1</v>
      </c>
      <c r="G1178" t="s">
        <v>395</v>
      </c>
      <c r="H1178" t="s">
        <v>8</v>
      </c>
      <c r="I1178" t="s">
        <v>8</v>
      </c>
      <c r="J1178" t="s">
        <v>3</v>
      </c>
      <c r="K1178" t="s">
        <v>264</v>
      </c>
      <c r="L1178">
        <v>19.450669999999999</v>
      </c>
      <c r="M1178" t="s">
        <v>426</v>
      </c>
      <c r="O1178">
        <f t="shared" si="149"/>
        <v>110</v>
      </c>
      <c r="P1178">
        <f t="shared" si="149"/>
        <v>2</v>
      </c>
      <c r="Q1178">
        <f t="shared" si="144"/>
        <v>1</v>
      </c>
      <c r="R1178">
        <f t="shared" si="150"/>
        <v>28</v>
      </c>
      <c r="S1178">
        <f t="shared" si="145"/>
        <v>2</v>
      </c>
      <c r="T1178">
        <f t="shared" si="151"/>
        <v>19.450669999999999</v>
      </c>
      <c r="U1178">
        <f t="shared" si="146"/>
        <v>1</v>
      </c>
      <c r="V1178" t="str">
        <f t="shared" si="147"/>
        <v>5</v>
      </c>
      <c r="W1178">
        <f t="shared" si="148"/>
        <v>1</v>
      </c>
    </row>
    <row r="1179" spans="1:23" x14ac:dyDescent="0.25">
      <c r="A1179" t="s">
        <v>392</v>
      </c>
      <c r="B1179">
        <v>110</v>
      </c>
      <c r="C1179">
        <v>2</v>
      </c>
      <c r="D1179" s="17" t="s">
        <v>230</v>
      </c>
      <c r="E1179">
        <v>30</v>
      </c>
      <c r="F1179">
        <v>3</v>
      </c>
      <c r="G1179" t="s">
        <v>397</v>
      </c>
      <c r="H1179" t="s">
        <v>8</v>
      </c>
      <c r="I1179" t="s">
        <v>8</v>
      </c>
      <c r="J1179" t="s">
        <v>6</v>
      </c>
      <c r="K1179" t="s">
        <v>265</v>
      </c>
      <c r="L1179">
        <v>16.008970000000001</v>
      </c>
      <c r="M1179" t="s">
        <v>426</v>
      </c>
      <c r="O1179">
        <f t="shared" si="149"/>
        <v>110</v>
      </c>
      <c r="P1179">
        <f t="shared" si="149"/>
        <v>2</v>
      </c>
      <c r="Q1179">
        <f t="shared" si="144"/>
        <v>3</v>
      </c>
      <c r="R1179">
        <f t="shared" si="150"/>
        <v>29</v>
      </c>
      <c r="S1179">
        <f t="shared" si="145"/>
        <v>2</v>
      </c>
      <c r="T1179">
        <f t="shared" si="151"/>
        <v>16.008970000000001</v>
      </c>
      <c r="U1179">
        <f t="shared" si="146"/>
        <v>1</v>
      </c>
      <c r="V1179" t="str">
        <f t="shared" si="147"/>
        <v>5</v>
      </c>
      <c r="W1179">
        <f t="shared" si="148"/>
        <v>2</v>
      </c>
    </row>
    <row r="1180" spans="1:23" x14ac:dyDescent="0.25">
      <c r="A1180" t="s">
        <v>392</v>
      </c>
      <c r="B1180">
        <v>110</v>
      </c>
      <c r="C1180">
        <v>2</v>
      </c>
      <c r="D1180" s="17" t="s">
        <v>230</v>
      </c>
      <c r="E1180">
        <v>31</v>
      </c>
      <c r="F1180">
        <v>1</v>
      </c>
      <c r="G1180" t="s">
        <v>406</v>
      </c>
      <c r="H1180" t="s">
        <v>1</v>
      </c>
      <c r="I1180" t="s">
        <v>2</v>
      </c>
      <c r="J1180" t="s">
        <v>3</v>
      </c>
      <c r="K1180" t="s">
        <v>266</v>
      </c>
      <c r="L1180">
        <v>18.318390000000001</v>
      </c>
      <c r="M1180" t="s">
        <v>426</v>
      </c>
      <c r="O1180">
        <f t="shared" si="149"/>
        <v>110</v>
      </c>
      <c r="P1180">
        <f t="shared" si="149"/>
        <v>2</v>
      </c>
      <c r="Q1180">
        <f t="shared" si="144"/>
        <v>1</v>
      </c>
      <c r="R1180">
        <f t="shared" si="150"/>
        <v>30</v>
      </c>
      <c r="S1180">
        <f t="shared" si="145"/>
        <v>2</v>
      </c>
      <c r="T1180">
        <f t="shared" si="151"/>
        <v>18.318390000000001</v>
      </c>
      <c r="U1180">
        <f t="shared" si="146"/>
        <v>2</v>
      </c>
      <c r="V1180" t="str">
        <f t="shared" si="147"/>
        <v>5</v>
      </c>
      <c r="W1180">
        <f t="shared" si="148"/>
        <v>1</v>
      </c>
    </row>
    <row r="1181" spans="1:23" x14ac:dyDescent="0.25">
      <c r="A1181" t="s">
        <v>392</v>
      </c>
      <c r="B1181">
        <v>110</v>
      </c>
      <c r="C1181">
        <v>2</v>
      </c>
      <c r="D1181" s="17" t="s">
        <v>230</v>
      </c>
      <c r="E1181">
        <v>32</v>
      </c>
      <c r="F1181">
        <v>2</v>
      </c>
      <c r="G1181" t="s">
        <v>403</v>
      </c>
      <c r="H1181" t="s">
        <v>1</v>
      </c>
      <c r="I1181" t="s">
        <v>5</v>
      </c>
      <c r="J1181" t="s">
        <v>6</v>
      </c>
      <c r="K1181" t="s">
        <v>267</v>
      </c>
      <c r="L1181">
        <v>18.52018</v>
      </c>
      <c r="M1181" t="s">
        <v>426</v>
      </c>
      <c r="O1181">
        <f t="shared" si="149"/>
        <v>110</v>
      </c>
      <c r="P1181">
        <f t="shared" si="149"/>
        <v>2</v>
      </c>
      <c r="Q1181">
        <f t="shared" si="144"/>
        <v>2</v>
      </c>
      <c r="R1181">
        <f t="shared" si="150"/>
        <v>31</v>
      </c>
      <c r="S1181">
        <f t="shared" si="145"/>
        <v>2</v>
      </c>
      <c r="T1181">
        <f t="shared" si="151"/>
        <v>18.52018</v>
      </c>
      <c r="U1181">
        <f t="shared" si="146"/>
        <v>2</v>
      </c>
      <c r="V1181" t="str">
        <f t="shared" si="147"/>
        <v>5</v>
      </c>
      <c r="W1181">
        <f t="shared" si="148"/>
        <v>2</v>
      </c>
    </row>
    <row r="1182" spans="1:23" x14ac:dyDescent="0.25">
      <c r="A1182" t="s">
        <v>392</v>
      </c>
      <c r="B1182">
        <v>110</v>
      </c>
      <c r="C1182">
        <v>2</v>
      </c>
      <c r="D1182" s="17" t="s">
        <v>230</v>
      </c>
      <c r="E1182">
        <v>33</v>
      </c>
      <c r="F1182">
        <v>2</v>
      </c>
      <c r="G1182" t="s">
        <v>393</v>
      </c>
      <c r="H1182" t="s">
        <v>8</v>
      </c>
      <c r="I1182" t="s">
        <v>8</v>
      </c>
      <c r="J1182" t="s">
        <v>6</v>
      </c>
      <c r="K1182" t="s">
        <v>268</v>
      </c>
      <c r="L1182">
        <v>16.569510000000001</v>
      </c>
      <c r="M1182" t="s">
        <v>426</v>
      </c>
      <c r="O1182">
        <f t="shared" si="149"/>
        <v>110</v>
      </c>
      <c r="P1182">
        <f t="shared" si="149"/>
        <v>2</v>
      </c>
      <c r="Q1182">
        <f t="shared" si="144"/>
        <v>2</v>
      </c>
      <c r="R1182">
        <f t="shared" si="150"/>
        <v>32</v>
      </c>
      <c r="S1182">
        <f t="shared" si="145"/>
        <v>2</v>
      </c>
      <c r="T1182">
        <f t="shared" si="151"/>
        <v>16.569510000000001</v>
      </c>
      <c r="U1182">
        <f t="shared" si="146"/>
        <v>1</v>
      </c>
      <c r="V1182" t="str">
        <f t="shared" si="147"/>
        <v>5</v>
      </c>
      <c r="W1182">
        <f t="shared" si="148"/>
        <v>2</v>
      </c>
    </row>
    <row r="1183" spans="1:23" x14ac:dyDescent="0.25">
      <c r="A1183" t="s">
        <v>392</v>
      </c>
      <c r="B1183">
        <v>110</v>
      </c>
      <c r="C1183">
        <v>2</v>
      </c>
      <c r="D1183" s="17" t="s">
        <v>230</v>
      </c>
      <c r="E1183">
        <v>34</v>
      </c>
      <c r="F1183">
        <v>2</v>
      </c>
      <c r="G1183" t="s">
        <v>407</v>
      </c>
      <c r="H1183" t="s">
        <v>1</v>
      </c>
      <c r="I1183" t="s">
        <v>2</v>
      </c>
      <c r="J1183" t="s">
        <v>3</v>
      </c>
      <c r="K1183" t="s">
        <v>269</v>
      </c>
      <c r="L1183">
        <v>17.365469999999998</v>
      </c>
      <c r="M1183" t="s">
        <v>426</v>
      </c>
      <c r="O1183">
        <f t="shared" si="149"/>
        <v>110</v>
      </c>
      <c r="P1183">
        <f t="shared" si="149"/>
        <v>2</v>
      </c>
      <c r="Q1183">
        <f t="shared" si="144"/>
        <v>2</v>
      </c>
      <c r="R1183">
        <f t="shared" si="150"/>
        <v>33</v>
      </c>
      <c r="S1183">
        <f t="shared" si="145"/>
        <v>2</v>
      </c>
      <c r="T1183">
        <f t="shared" si="151"/>
        <v>17.365469999999998</v>
      </c>
      <c r="U1183">
        <f t="shared" si="146"/>
        <v>2</v>
      </c>
      <c r="V1183" t="str">
        <f t="shared" si="147"/>
        <v>5</v>
      </c>
      <c r="W1183">
        <f t="shared" si="148"/>
        <v>1</v>
      </c>
    </row>
    <row r="1184" spans="1:23" x14ac:dyDescent="0.25">
      <c r="A1184" t="s">
        <v>392</v>
      </c>
      <c r="B1184">
        <v>110</v>
      </c>
      <c r="C1184">
        <v>2</v>
      </c>
      <c r="D1184" s="17" t="s">
        <v>230</v>
      </c>
      <c r="E1184">
        <v>35</v>
      </c>
      <c r="F1184">
        <v>2</v>
      </c>
      <c r="G1184" t="s">
        <v>342</v>
      </c>
      <c r="H1184" t="s">
        <v>8</v>
      </c>
      <c r="I1184" t="s">
        <v>8</v>
      </c>
      <c r="J1184" t="s">
        <v>3</v>
      </c>
      <c r="K1184" t="s">
        <v>270</v>
      </c>
      <c r="L1184">
        <v>17.488790000000002</v>
      </c>
      <c r="M1184" t="s">
        <v>426</v>
      </c>
      <c r="O1184">
        <f t="shared" si="149"/>
        <v>110</v>
      </c>
      <c r="P1184">
        <f t="shared" si="149"/>
        <v>2</v>
      </c>
      <c r="Q1184">
        <f t="shared" si="144"/>
        <v>2</v>
      </c>
      <c r="R1184">
        <f t="shared" si="150"/>
        <v>34</v>
      </c>
      <c r="S1184">
        <f t="shared" si="145"/>
        <v>2</v>
      </c>
      <c r="T1184">
        <f t="shared" si="151"/>
        <v>17.488790000000002</v>
      </c>
      <c r="U1184">
        <f t="shared" si="146"/>
        <v>1</v>
      </c>
      <c r="V1184" t="str">
        <f t="shared" si="147"/>
        <v>5</v>
      </c>
      <c r="W1184">
        <f t="shared" si="148"/>
        <v>1</v>
      </c>
    </row>
    <row r="1185" spans="1:23" x14ac:dyDescent="0.25">
      <c r="A1185" t="s">
        <v>392</v>
      </c>
      <c r="B1185">
        <v>110</v>
      </c>
      <c r="C1185">
        <v>2</v>
      </c>
      <c r="D1185" s="17" t="s">
        <v>230</v>
      </c>
      <c r="E1185">
        <v>36</v>
      </c>
      <c r="F1185">
        <v>3</v>
      </c>
      <c r="G1185" t="s">
        <v>402</v>
      </c>
      <c r="H1185" t="s">
        <v>1</v>
      </c>
      <c r="I1185" t="s">
        <v>5</v>
      </c>
      <c r="J1185" t="s">
        <v>6</v>
      </c>
      <c r="K1185" t="s">
        <v>271</v>
      </c>
      <c r="L1185">
        <v>18.262329999999999</v>
      </c>
      <c r="M1185" t="s">
        <v>426</v>
      </c>
      <c r="O1185">
        <f t="shared" si="149"/>
        <v>110</v>
      </c>
      <c r="P1185">
        <f t="shared" si="149"/>
        <v>2</v>
      </c>
      <c r="Q1185">
        <f t="shared" si="144"/>
        <v>3</v>
      </c>
      <c r="R1185">
        <f t="shared" si="150"/>
        <v>35</v>
      </c>
      <c r="S1185">
        <f t="shared" si="145"/>
        <v>2</v>
      </c>
      <c r="T1185">
        <f t="shared" si="151"/>
        <v>18.262329999999999</v>
      </c>
      <c r="U1185">
        <f t="shared" si="146"/>
        <v>2</v>
      </c>
      <c r="V1185" t="str">
        <f t="shared" si="147"/>
        <v>5</v>
      </c>
      <c r="W1185">
        <f t="shared" si="148"/>
        <v>2</v>
      </c>
    </row>
    <row r="1186" spans="1:23" x14ac:dyDescent="0.25">
      <c r="A1186" t="s">
        <v>392</v>
      </c>
      <c r="B1186">
        <v>110</v>
      </c>
      <c r="C1186">
        <v>2</v>
      </c>
      <c r="D1186" s="17" t="s">
        <v>230</v>
      </c>
      <c r="E1186">
        <v>37</v>
      </c>
      <c r="F1186">
        <v>1</v>
      </c>
      <c r="G1186" t="s">
        <v>406</v>
      </c>
      <c r="H1186" t="s">
        <v>8</v>
      </c>
      <c r="I1186" t="s">
        <v>8</v>
      </c>
      <c r="J1186" t="s">
        <v>3</v>
      </c>
      <c r="K1186" t="s">
        <v>272</v>
      </c>
      <c r="L1186">
        <v>18.609870000000001</v>
      </c>
      <c r="M1186" t="s">
        <v>426</v>
      </c>
      <c r="O1186">
        <f t="shared" si="149"/>
        <v>110</v>
      </c>
      <c r="P1186">
        <f t="shared" si="149"/>
        <v>2</v>
      </c>
      <c r="Q1186">
        <f t="shared" si="144"/>
        <v>1</v>
      </c>
      <c r="R1186">
        <f t="shared" si="150"/>
        <v>36</v>
      </c>
      <c r="S1186">
        <f t="shared" si="145"/>
        <v>2</v>
      </c>
      <c r="T1186">
        <f t="shared" si="151"/>
        <v>18.609870000000001</v>
      </c>
      <c r="U1186">
        <f t="shared" si="146"/>
        <v>1</v>
      </c>
      <c r="V1186" t="str">
        <f t="shared" si="147"/>
        <v>5</v>
      </c>
      <c r="W1186">
        <f t="shared" si="148"/>
        <v>1</v>
      </c>
    </row>
    <row r="1187" spans="1:23" x14ac:dyDescent="0.25">
      <c r="A1187" t="s">
        <v>392</v>
      </c>
      <c r="B1187">
        <v>110</v>
      </c>
      <c r="C1187">
        <v>2</v>
      </c>
      <c r="D1187" s="17" t="s">
        <v>230</v>
      </c>
      <c r="E1187">
        <v>38</v>
      </c>
      <c r="F1187">
        <v>1</v>
      </c>
      <c r="G1187" t="s">
        <v>399</v>
      </c>
      <c r="H1187" t="s">
        <v>1</v>
      </c>
      <c r="I1187" t="s">
        <v>2</v>
      </c>
      <c r="J1187" t="s">
        <v>6</v>
      </c>
      <c r="K1187" t="s">
        <v>273</v>
      </c>
      <c r="L1187">
        <v>18.845289999999999</v>
      </c>
      <c r="M1187" t="s">
        <v>426</v>
      </c>
      <c r="O1187">
        <f t="shared" si="149"/>
        <v>110</v>
      </c>
      <c r="P1187">
        <f t="shared" si="149"/>
        <v>2</v>
      </c>
      <c r="Q1187">
        <f t="shared" si="144"/>
        <v>1</v>
      </c>
      <c r="R1187">
        <f t="shared" si="150"/>
        <v>37</v>
      </c>
      <c r="S1187">
        <f t="shared" si="145"/>
        <v>2</v>
      </c>
      <c r="T1187">
        <f t="shared" si="151"/>
        <v>18.845289999999999</v>
      </c>
      <c r="U1187">
        <f t="shared" si="146"/>
        <v>2</v>
      </c>
      <c r="V1187" t="str">
        <f t="shared" si="147"/>
        <v>5</v>
      </c>
      <c r="W1187">
        <f t="shared" si="148"/>
        <v>2</v>
      </c>
    </row>
    <row r="1188" spans="1:23" x14ac:dyDescent="0.25">
      <c r="A1188" t="s">
        <v>392</v>
      </c>
      <c r="B1188">
        <v>110</v>
      </c>
      <c r="C1188">
        <v>2</v>
      </c>
      <c r="D1188" s="17" t="s">
        <v>230</v>
      </c>
      <c r="E1188">
        <v>39</v>
      </c>
      <c r="F1188">
        <v>3</v>
      </c>
      <c r="G1188" t="s">
        <v>405</v>
      </c>
      <c r="H1188" t="s">
        <v>8</v>
      </c>
      <c r="I1188" t="s">
        <v>8</v>
      </c>
      <c r="J1188" t="s">
        <v>3</v>
      </c>
      <c r="K1188" t="s">
        <v>274</v>
      </c>
      <c r="L1188">
        <v>16.591930000000001</v>
      </c>
      <c r="M1188" t="s">
        <v>426</v>
      </c>
      <c r="O1188">
        <f t="shared" si="149"/>
        <v>110</v>
      </c>
      <c r="P1188">
        <f t="shared" si="149"/>
        <v>2</v>
      </c>
      <c r="Q1188">
        <f t="shared" si="144"/>
        <v>3</v>
      </c>
      <c r="R1188">
        <f t="shared" si="150"/>
        <v>38</v>
      </c>
      <c r="S1188">
        <f t="shared" si="145"/>
        <v>2</v>
      </c>
      <c r="T1188">
        <f t="shared" si="151"/>
        <v>16.591930000000001</v>
      </c>
      <c r="U1188">
        <f t="shared" si="146"/>
        <v>1</v>
      </c>
      <c r="V1188" t="str">
        <f t="shared" si="147"/>
        <v>5</v>
      </c>
      <c r="W1188">
        <f t="shared" si="148"/>
        <v>1</v>
      </c>
    </row>
    <row r="1189" spans="1:23" x14ac:dyDescent="0.25">
      <c r="A1189" t="s">
        <v>392</v>
      </c>
      <c r="B1189">
        <v>110</v>
      </c>
      <c r="C1189">
        <v>2</v>
      </c>
      <c r="D1189" s="17" t="s">
        <v>230</v>
      </c>
      <c r="E1189">
        <v>40</v>
      </c>
      <c r="F1189">
        <v>2</v>
      </c>
      <c r="G1189" t="s">
        <v>401</v>
      </c>
      <c r="H1189" t="s">
        <v>8</v>
      </c>
      <c r="I1189" t="s">
        <v>8</v>
      </c>
      <c r="J1189" t="s">
        <v>6</v>
      </c>
      <c r="K1189" t="s">
        <v>275</v>
      </c>
      <c r="L1189">
        <v>16.580719999999999</v>
      </c>
      <c r="M1189" t="s">
        <v>426</v>
      </c>
      <c r="O1189">
        <f t="shared" si="149"/>
        <v>110</v>
      </c>
      <c r="P1189">
        <f t="shared" si="149"/>
        <v>2</v>
      </c>
      <c r="Q1189">
        <f t="shared" si="144"/>
        <v>2</v>
      </c>
      <c r="R1189">
        <f t="shared" si="150"/>
        <v>39</v>
      </c>
      <c r="S1189">
        <f t="shared" si="145"/>
        <v>2</v>
      </c>
      <c r="T1189">
        <f t="shared" si="151"/>
        <v>16.580719999999999</v>
      </c>
      <c r="U1189">
        <f t="shared" si="146"/>
        <v>1</v>
      </c>
      <c r="V1189" t="str">
        <f t="shared" si="147"/>
        <v>5</v>
      </c>
      <c r="W1189">
        <f t="shared" si="148"/>
        <v>2</v>
      </c>
    </row>
    <row r="1190" spans="1:23" x14ac:dyDescent="0.25">
      <c r="A1190" t="s">
        <v>392</v>
      </c>
      <c r="B1190">
        <v>110</v>
      </c>
      <c r="C1190">
        <v>2</v>
      </c>
      <c r="D1190" s="17" t="s">
        <v>230</v>
      </c>
      <c r="E1190">
        <v>41</v>
      </c>
      <c r="F1190">
        <v>2</v>
      </c>
      <c r="G1190" t="s">
        <v>407</v>
      </c>
      <c r="H1190" t="s">
        <v>8</v>
      </c>
      <c r="I1190" t="s">
        <v>8</v>
      </c>
      <c r="J1190" t="s">
        <v>3</v>
      </c>
      <c r="K1190" t="s">
        <v>276</v>
      </c>
      <c r="L1190">
        <v>18.20628</v>
      </c>
      <c r="M1190" t="s">
        <v>426</v>
      </c>
      <c r="O1190">
        <f t="shared" si="149"/>
        <v>110</v>
      </c>
      <c r="P1190">
        <f t="shared" si="149"/>
        <v>2</v>
      </c>
      <c r="Q1190">
        <f t="shared" si="144"/>
        <v>2</v>
      </c>
      <c r="R1190">
        <f t="shared" si="150"/>
        <v>40</v>
      </c>
      <c r="S1190">
        <f t="shared" si="145"/>
        <v>2</v>
      </c>
      <c r="T1190">
        <f t="shared" si="151"/>
        <v>18.20628</v>
      </c>
      <c r="U1190">
        <f t="shared" si="146"/>
        <v>1</v>
      </c>
      <c r="V1190" t="str">
        <f t="shared" si="147"/>
        <v>5</v>
      </c>
      <c r="W1190">
        <f t="shared" si="148"/>
        <v>1</v>
      </c>
    </row>
    <row r="1191" spans="1:23" x14ac:dyDescent="0.25">
      <c r="A1191" t="s">
        <v>409</v>
      </c>
      <c r="B1191">
        <v>110</v>
      </c>
      <c r="C1191">
        <v>3</v>
      </c>
      <c r="D1191" s="17" t="s">
        <v>1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 t="s">
        <v>234</v>
      </c>
      <c r="L1191">
        <v>18.744389999999999</v>
      </c>
      <c r="M1191" t="s">
        <v>422</v>
      </c>
      <c r="N1191" s="16"/>
      <c r="O1191">
        <f t="shared" si="149"/>
        <v>110</v>
      </c>
      <c r="P1191">
        <f t="shared" si="149"/>
        <v>3</v>
      </c>
      <c r="Q1191">
        <f t="shared" si="144"/>
        <v>0</v>
      </c>
      <c r="R1191">
        <f t="shared" si="150"/>
        <v>0</v>
      </c>
      <c r="S1191">
        <f t="shared" si="145"/>
        <v>1</v>
      </c>
      <c r="T1191">
        <f t="shared" si="151"/>
        <v>18.744389999999999</v>
      </c>
      <c r="U1191">
        <f t="shared" si="146"/>
        <v>2</v>
      </c>
      <c r="V1191" t="str">
        <f t="shared" si="147"/>
        <v>4</v>
      </c>
      <c r="W1191">
        <f t="shared" si="148"/>
        <v>2</v>
      </c>
    </row>
    <row r="1192" spans="1:23" x14ac:dyDescent="0.25">
      <c r="A1192" t="s">
        <v>409</v>
      </c>
      <c r="B1192">
        <v>110</v>
      </c>
      <c r="C1192">
        <v>3</v>
      </c>
      <c r="D1192" s="17" t="s">
        <v>1</v>
      </c>
      <c r="E1192">
        <v>2</v>
      </c>
      <c r="F1192">
        <v>2</v>
      </c>
      <c r="G1192" t="s">
        <v>297</v>
      </c>
      <c r="H1192" t="s">
        <v>8</v>
      </c>
      <c r="I1192" t="s">
        <v>8</v>
      </c>
      <c r="J1192" t="s">
        <v>3</v>
      </c>
      <c r="K1192" t="s">
        <v>158</v>
      </c>
      <c r="L1192">
        <v>19.887889999999999</v>
      </c>
      <c r="M1192" t="s">
        <v>422</v>
      </c>
      <c r="N1192" s="16"/>
      <c r="O1192">
        <f t="shared" si="149"/>
        <v>110</v>
      </c>
      <c r="P1192">
        <f t="shared" si="149"/>
        <v>3</v>
      </c>
      <c r="Q1192">
        <f t="shared" si="144"/>
        <v>2</v>
      </c>
      <c r="R1192">
        <f t="shared" si="150"/>
        <v>1</v>
      </c>
      <c r="S1192">
        <f t="shared" si="145"/>
        <v>1</v>
      </c>
      <c r="T1192">
        <f t="shared" si="151"/>
        <v>19.887889999999999</v>
      </c>
      <c r="U1192">
        <f t="shared" si="146"/>
        <v>1</v>
      </c>
      <c r="V1192" t="str">
        <f t="shared" si="147"/>
        <v>4</v>
      </c>
      <c r="W1192">
        <f t="shared" si="148"/>
        <v>1</v>
      </c>
    </row>
    <row r="1193" spans="1:23" x14ac:dyDescent="0.25">
      <c r="A1193" t="s">
        <v>409</v>
      </c>
      <c r="B1193">
        <v>110</v>
      </c>
      <c r="C1193">
        <v>3</v>
      </c>
      <c r="D1193" s="17" t="s">
        <v>1</v>
      </c>
      <c r="E1193">
        <v>3</v>
      </c>
      <c r="F1193">
        <v>2</v>
      </c>
      <c r="G1193" t="s">
        <v>297</v>
      </c>
      <c r="H1193" t="s">
        <v>1</v>
      </c>
      <c r="I1193" t="s">
        <v>5</v>
      </c>
      <c r="J1193" t="s">
        <v>3</v>
      </c>
      <c r="K1193" t="s">
        <v>136</v>
      </c>
      <c r="L1193">
        <v>18.822870000000002</v>
      </c>
      <c r="M1193" t="s">
        <v>422</v>
      </c>
      <c r="N1193" s="16"/>
      <c r="O1193">
        <f t="shared" si="149"/>
        <v>110</v>
      </c>
      <c r="P1193">
        <f t="shared" si="149"/>
        <v>3</v>
      </c>
      <c r="Q1193">
        <f t="shared" si="144"/>
        <v>2</v>
      </c>
      <c r="R1193">
        <f t="shared" si="150"/>
        <v>2</v>
      </c>
      <c r="S1193">
        <f t="shared" si="145"/>
        <v>1</v>
      </c>
      <c r="T1193">
        <f t="shared" si="151"/>
        <v>18.822870000000002</v>
      </c>
      <c r="U1193">
        <f t="shared" si="146"/>
        <v>2</v>
      </c>
      <c r="V1193" t="str">
        <f t="shared" si="147"/>
        <v>4</v>
      </c>
      <c r="W1193">
        <f t="shared" si="148"/>
        <v>1</v>
      </c>
    </row>
    <row r="1194" spans="1:23" x14ac:dyDescent="0.25">
      <c r="A1194" t="s">
        <v>409</v>
      </c>
      <c r="B1194">
        <v>110</v>
      </c>
      <c r="C1194">
        <v>3</v>
      </c>
      <c r="D1194" s="17" t="s">
        <v>1</v>
      </c>
      <c r="E1194">
        <v>4</v>
      </c>
      <c r="F1194">
        <v>3</v>
      </c>
      <c r="G1194" t="s">
        <v>296</v>
      </c>
      <c r="H1194" t="s">
        <v>8</v>
      </c>
      <c r="I1194" t="s">
        <v>8</v>
      </c>
      <c r="J1194" t="s">
        <v>3</v>
      </c>
      <c r="K1194" t="s">
        <v>155</v>
      </c>
      <c r="L1194">
        <v>16.255610000000001</v>
      </c>
      <c r="M1194" t="s">
        <v>422</v>
      </c>
      <c r="N1194" s="16"/>
      <c r="O1194">
        <f t="shared" si="149"/>
        <v>110</v>
      </c>
      <c r="P1194">
        <f t="shared" si="149"/>
        <v>3</v>
      </c>
      <c r="Q1194">
        <f t="shared" si="144"/>
        <v>3</v>
      </c>
      <c r="R1194">
        <f t="shared" si="150"/>
        <v>3</v>
      </c>
      <c r="S1194">
        <f t="shared" si="145"/>
        <v>1</v>
      </c>
      <c r="T1194">
        <f t="shared" si="151"/>
        <v>16.255610000000001</v>
      </c>
      <c r="U1194">
        <f t="shared" si="146"/>
        <v>1</v>
      </c>
      <c r="V1194" t="str">
        <f t="shared" si="147"/>
        <v>4</v>
      </c>
      <c r="W1194">
        <f t="shared" si="148"/>
        <v>1</v>
      </c>
    </row>
    <row r="1195" spans="1:23" x14ac:dyDescent="0.25">
      <c r="A1195" t="s">
        <v>409</v>
      </c>
      <c r="B1195">
        <v>110</v>
      </c>
      <c r="C1195">
        <v>3</v>
      </c>
      <c r="D1195" s="17" t="s">
        <v>1</v>
      </c>
      <c r="E1195">
        <v>5</v>
      </c>
      <c r="F1195">
        <v>1</v>
      </c>
      <c r="G1195" t="s">
        <v>299</v>
      </c>
      <c r="H1195" t="s">
        <v>8</v>
      </c>
      <c r="I1195" t="s">
        <v>8</v>
      </c>
      <c r="J1195" t="s">
        <v>6</v>
      </c>
      <c r="K1195" t="s">
        <v>139</v>
      </c>
      <c r="L1195">
        <v>17.847529999999999</v>
      </c>
      <c r="M1195" t="s">
        <v>422</v>
      </c>
      <c r="N1195" s="16"/>
      <c r="O1195">
        <f t="shared" si="149"/>
        <v>110</v>
      </c>
      <c r="P1195">
        <f t="shared" si="149"/>
        <v>3</v>
      </c>
      <c r="Q1195">
        <f t="shared" si="144"/>
        <v>1</v>
      </c>
      <c r="R1195">
        <f t="shared" si="150"/>
        <v>4</v>
      </c>
      <c r="S1195">
        <f t="shared" si="145"/>
        <v>1</v>
      </c>
      <c r="T1195">
        <f t="shared" si="151"/>
        <v>17.847529999999999</v>
      </c>
      <c r="U1195">
        <f t="shared" si="146"/>
        <v>1</v>
      </c>
      <c r="V1195" t="str">
        <f t="shared" si="147"/>
        <v>4</v>
      </c>
      <c r="W1195">
        <f t="shared" si="148"/>
        <v>2</v>
      </c>
    </row>
    <row r="1196" spans="1:23" x14ac:dyDescent="0.25">
      <c r="A1196" t="s">
        <v>409</v>
      </c>
      <c r="B1196">
        <v>110</v>
      </c>
      <c r="C1196">
        <v>3</v>
      </c>
      <c r="D1196" s="17" t="s">
        <v>1</v>
      </c>
      <c r="E1196">
        <v>6</v>
      </c>
      <c r="F1196">
        <v>2</v>
      </c>
      <c r="G1196" t="s">
        <v>304</v>
      </c>
      <c r="H1196" t="s">
        <v>1</v>
      </c>
      <c r="I1196" t="s">
        <v>2</v>
      </c>
      <c r="J1196" t="s">
        <v>6</v>
      </c>
      <c r="K1196" t="s">
        <v>153</v>
      </c>
      <c r="L1196">
        <v>17.746639999999999</v>
      </c>
      <c r="M1196" t="s">
        <v>422</v>
      </c>
      <c r="N1196" s="16"/>
      <c r="O1196">
        <f t="shared" si="149"/>
        <v>110</v>
      </c>
      <c r="P1196">
        <f t="shared" si="149"/>
        <v>3</v>
      </c>
      <c r="Q1196">
        <f t="shared" si="144"/>
        <v>2</v>
      </c>
      <c r="R1196">
        <f t="shared" si="150"/>
        <v>5</v>
      </c>
      <c r="S1196">
        <f t="shared" si="145"/>
        <v>1</v>
      </c>
      <c r="T1196">
        <f t="shared" si="151"/>
        <v>17.746639999999999</v>
      </c>
      <c r="U1196">
        <f t="shared" si="146"/>
        <v>2</v>
      </c>
      <c r="V1196" t="str">
        <f t="shared" si="147"/>
        <v>4</v>
      </c>
      <c r="W1196">
        <f t="shared" si="148"/>
        <v>2</v>
      </c>
    </row>
    <row r="1197" spans="1:23" x14ac:dyDescent="0.25">
      <c r="A1197" t="s">
        <v>409</v>
      </c>
      <c r="B1197">
        <v>110</v>
      </c>
      <c r="C1197">
        <v>3</v>
      </c>
      <c r="D1197" s="17" t="s">
        <v>1</v>
      </c>
      <c r="E1197">
        <v>7</v>
      </c>
      <c r="F1197">
        <v>2</v>
      </c>
      <c r="G1197" t="s">
        <v>305</v>
      </c>
      <c r="H1197" t="s">
        <v>8</v>
      </c>
      <c r="I1197" t="s">
        <v>8</v>
      </c>
      <c r="J1197" t="s">
        <v>3</v>
      </c>
      <c r="K1197" t="s">
        <v>166</v>
      </c>
      <c r="L1197">
        <v>16.300450000000001</v>
      </c>
      <c r="M1197" t="s">
        <v>422</v>
      </c>
      <c r="N1197" s="16"/>
      <c r="O1197">
        <f t="shared" si="149"/>
        <v>110</v>
      </c>
      <c r="P1197">
        <f t="shared" si="149"/>
        <v>3</v>
      </c>
      <c r="Q1197">
        <f t="shared" si="144"/>
        <v>2</v>
      </c>
      <c r="R1197">
        <f t="shared" si="150"/>
        <v>6</v>
      </c>
      <c r="S1197">
        <f t="shared" si="145"/>
        <v>1</v>
      </c>
      <c r="T1197">
        <f t="shared" si="151"/>
        <v>16.300450000000001</v>
      </c>
      <c r="U1197">
        <f t="shared" si="146"/>
        <v>1</v>
      </c>
      <c r="V1197" t="str">
        <f t="shared" si="147"/>
        <v>4</v>
      </c>
      <c r="W1197">
        <f t="shared" si="148"/>
        <v>1</v>
      </c>
    </row>
    <row r="1198" spans="1:23" x14ac:dyDescent="0.25">
      <c r="A1198" t="s">
        <v>409</v>
      </c>
      <c r="B1198">
        <v>110</v>
      </c>
      <c r="C1198">
        <v>3</v>
      </c>
      <c r="D1198" s="17" t="s">
        <v>1</v>
      </c>
      <c r="E1198">
        <v>8</v>
      </c>
      <c r="F1198">
        <v>2</v>
      </c>
      <c r="G1198" t="s">
        <v>304</v>
      </c>
      <c r="H1198" t="s">
        <v>8</v>
      </c>
      <c r="I1198" t="s">
        <v>8</v>
      </c>
      <c r="J1198" t="s">
        <v>6</v>
      </c>
      <c r="K1198" t="s">
        <v>143</v>
      </c>
      <c r="L1198">
        <v>18.06054</v>
      </c>
      <c r="M1198" t="s">
        <v>422</v>
      </c>
      <c r="N1198" s="16"/>
      <c r="O1198">
        <f t="shared" si="149"/>
        <v>110</v>
      </c>
      <c r="P1198">
        <f t="shared" si="149"/>
        <v>3</v>
      </c>
      <c r="Q1198">
        <f t="shared" si="144"/>
        <v>2</v>
      </c>
      <c r="R1198">
        <f t="shared" si="150"/>
        <v>7</v>
      </c>
      <c r="S1198">
        <f t="shared" si="145"/>
        <v>1</v>
      </c>
      <c r="T1198">
        <f t="shared" si="151"/>
        <v>18.06054</v>
      </c>
      <c r="U1198">
        <f t="shared" si="146"/>
        <v>1</v>
      </c>
      <c r="V1198" t="str">
        <f t="shared" si="147"/>
        <v>4</v>
      </c>
      <c r="W1198">
        <f t="shared" si="148"/>
        <v>2</v>
      </c>
    </row>
    <row r="1199" spans="1:23" x14ac:dyDescent="0.25">
      <c r="A1199" t="s">
        <v>409</v>
      </c>
      <c r="B1199">
        <v>110</v>
      </c>
      <c r="C1199">
        <v>3</v>
      </c>
      <c r="D1199" s="17" t="s">
        <v>1</v>
      </c>
      <c r="E1199">
        <v>9</v>
      </c>
      <c r="F1199">
        <v>3</v>
      </c>
      <c r="G1199" t="s">
        <v>296</v>
      </c>
      <c r="H1199" t="s">
        <v>1</v>
      </c>
      <c r="I1199" t="s">
        <v>5</v>
      </c>
      <c r="J1199" t="s">
        <v>3</v>
      </c>
      <c r="K1199" t="s">
        <v>135</v>
      </c>
      <c r="L1199">
        <v>15.695069999999999</v>
      </c>
      <c r="M1199" t="s">
        <v>422</v>
      </c>
      <c r="N1199" s="16"/>
      <c r="O1199">
        <f t="shared" si="149"/>
        <v>110</v>
      </c>
      <c r="P1199">
        <f t="shared" si="149"/>
        <v>3</v>
      </c>
      <c r="Q1199">
        <f t="shared" si="144"/>
        <v>3</v>
      </c>
      <c r="R1199">
        <f t="shared" si="150"/>
        <v>8</v>
      </c>
      <c r="S1199">
        <f t="shared" si="145"/>
        <v>1</v>
      </c>
      <c r="T1199">
        <f t="shared" si="151"/>
        <v>15.695069999999999</v>
      </c>
      <c r="U1199">
        <f t="shared" si="146"/>
        <v>2</v>
      </c>
      <c r="V1199" t="str">
        <f t="shared" si="147"/>
        <v>4</v>
      </c>
      <c r="W1199">
        <f t="shared" si="148"/>
        <v>1</v>
      </c>
    </row>
    <row r="1200" spans="1:23" x14ac:dyDescent="0.25">
      <c r="A1200" t="s">
        <v>409</v>
      </c>
      <c r="B1200">
        <v>110</v>
      </c>
      <c r="C1200">
        <v>3</v>
      </c>
      <c r="D1200" s="17" t="s">
        <v>1</v>
      </c>
      <c r="E1200">
        <v>10</v>
      </c>
      <c r="F1200">
        <v>1</v>
      </c>
      <c r="G1200" t="s">
        <v>310</v>
      </c>
      <c r="H1200" t="s">
        <v>8</v>
      </c>
      <c r="I1200" t="s">
        <v>8</v>
      </c>
      <c r="J1200" t="s">
        <v>6</v>
      </c>
      <c r="K1200" t="s">
        <v>167</v>
      </c>
      <c r="L1200">
        <v>17.051570000000002</v>
      </c>
      <c r="M1200" t="s">
        <v>422</v>
      </c>
      <c r="N1200" s="16"/>
      <c r="O1200">
        <f t="shared" si="149"/>
        <v>110</v>
      </c>
      <c r="P1200">
        <f t="shared" si="149"/>
        <v>3</v>
      </c>
      <c r="Q1200">
        <f t="shared" si="144"/>
        <v>1</v>
      </c>
      <c r="R1200">
        <f t="shared" si="150"/>
        <v>9</v>
      </c>
      <c r="S1200">
        <f t="shared" si="145"/>
        <v>1</v>
      </c>
      <c r="T1200">
        <f t="shared" si="151"/>
        <v>17.051570000000002</v>
      </c>
      <c r="U1200">
        <f t="shared" si="146"/>
        <v>1</v>
      </c>
      <c r="V1200" t="str">
        <f t="shared" si="147"/>
        <v>4</v>
      </c>
      <c r="W1200">
        <f t="shared" si="148"/>
        <v>2</v>
      </c>
    </row>
    <row r="1201" spans="1:23" x14ac:dyDescent="0.25">
      <c r="A1201" t="s">
        <v>409</v>
      </c>
      <c r="B1201">
        <v>110</v>
      </c>
      <c r="C1201">
        <v>3</v>
      </c>
      <c r="D1201" s="17" t="s">
        <v>1</v>
      </c>
      <c r="E1201">
        <v>11</v>
      </c>
      <c r="F1201">
        <v>3</v>
      </c>
      <c r="G1201" t="s">
        <v>307</v>
      </c>
      <c r="H1201" t="s">
        <v>8</v>
      </c>
      <c r="I1201" t="s">
        <v>8</v>
      </c>
      <c r="J1201" t="s">
        <v>6</v>
      </c>
      <c r="K1201" t="s">
        <v>151</v>
      </c>
      <c r="L1201">
        <v>15.59417</v>
      </c>
      <c r="M1201" t="s">
        <v>422</v>
      </c>
      <c r="N1201" s="16"/>
      <c r="O1201">
        <f t="shared" si="149"/>
        <v>110</v>
      </c>
      <c r="P1201">
        <f t="shared" si="149"/>
        <v>3</v>
      </c>
      <c r="Q1201">
        <f t="shared" si="144"/>
        <v>3</v>
      </c>
      <c r="R1201">
        <f t="shared" si="150"/>
        <v>10</v>
      </c>
      <c r="S1201">
        <f t="shared" si="145"/>
        <v>1</v>
      </c>
      <c r="T1201">
        <f t="shared" si="151"/>
        <v>15.59417</v>
      </c>
      <c r="U1201">
        <f t="shared" si="146"/>
        <v>1</v>
      </c>
      <c r="V1201" t="str">
        <f t="shared" si="147"/>
        <v>4</v>
      </c>
      <c r="W1201">
        <f t="shared" si="148"/>
        <v>2</v>
      </c>
    </row>
    <row r="1202" spans="1:23" x14ac:dyDescent="0.25">
      <c r="A1202" t="s">
        <v>409</v>
      </c>
      <c r="B1202">
        <v>110</v>
      </c>
      <c r="C1202">
        <v>3</v>
      </c>
      <c r="D1202" s="17" t="s">
        <v>1</v>
      </c>
      <c r="E1202">
        <v>12</v>
      </c>
      <c r="F1202">
        <v>3</v>
      </c>
      <c r="G1202" t="s">
        <v>303</v>
      </c>
      <c r="H1202" t="s">
        <v>1</v>
      </c>
      <c r="I1202" t="s">
        <v>5</v>
      </c>
      <c r="J1202" t="s">
        <v>6</v>
      </c>
      <c r="K1202" t="s">
        <v>157</v>
      </c>
      <c r="L1202">
        <v>15.986549999999999</v>
      </c>
      <c r="M1202" t="s">
        <v>422</v>
      </c>
      <c r="N1202" s="16"/>
      <c r="O1202">
        <f t="shared" si="149"/>
        <v>110</v>
      </c>
      <c r="P1202">
        <f t="shared" si="149"/>
        <v>3</v>
      </c>
      <c r="Q1202">
        <f t="shared" si="144"/>
        <v>3</v>
      </c>
      <c r="R1202">
        <f t="shared" si="150"/>
        <v>11</v>
      </c>
      <c r="S1202">
        <f t="shared" si="145"/>
        <v>1</v>
      </c>
      <c r="T1202">
        <f t="shared" si="151"/>
        <v>15.986549999999999</v>
      </c>
      <c r="U1202">
        <f t="shared" si="146"/>
        <v>2</v>
      </c>
      <c r="V1202" t="str">
        <f t="shared" si="147"/>
        <v>4</v>
      </c>
      <c r="W1202">
        <f t="shared" si="148"/>
        <v>2</v>
      </c>
    </row>
    <row r="1203" spans="1:23" x14ac:dyDescent="0.25">
      <c r="A1203" t="s">
        <v>409</v>
      </c>
      <c r="B1203">
        <v>110</v>
      </c>
      <c r="C1203">
        <v>3</v>
      </c>
      <c r="D1203" s="17" t="s">
        <v>1</v>
      </c>
      <c r="E1203">
        <v>13</v>
      </c>
      <c r="F1203">
        <v>3</v>
      </c>
      <c r="G1203" t="s">
        <v>303</v>
      </c>
      <c r="H1203" t="s">
        <v>8</v>
      </c>
      <c r="I1203" t="s">
        <v>8</v>
      </c>
      <c r="J1203" t="s">
        <v>6</v>
      </c>
      <c r="K1203" t="s">
        <v>142</v>
      </c>
      <c r="L1203">
        <v>15.86323</v>
      </c>
      <c r="M1203" t="s">
        <v>422</v>
      </c>
      <c r="N1203" s="16"/>
      <c r="O1203">
        <f t="shared" si="149"/>
        <v>110</v>
      </c>
      <c r="P1203">
        <f t="shared" si="149"/>
        <v>3</v>
      </c>
      <c r="Q1203">
        <f t="shared" si="144"/>
        <v>3</v>
      </c>
      <c r="R1203">
        <f t="shared" si="150"/>
        <v>12</v>
      </c>
      <c r="S1203">
        <f t="shared" si="145"/>
        <v>1</v>
      </c>
      <c r="T1203">
        <f t="shared" si="151"/>
        <v>15.86323</v>
      </c>
      <c r="U1203">
        <f t="shared" si="146"/>
        <v>1</v>
      </c>
      <c r="V1203" t="str">
        <f t="shared" si="147"/>
        <v>4</v>
      </c>
      <c r="W1203">
        <f t="shared" si="148"/>
        <v>2</v>
      </c>
    </row>
    <row r="1204" spans="1:23" x14ac:dyDescent="0.25">
      <c r="A1204" t="s">
        <v>409</v>
      </c>
      <c r="B1204">
        <v>110</v>
      </c>
      <c r="C1204">
        <v>3</v>
      </c>
      <c r="D1204" s="17" t="s">
        <v>1</v>
      </c>
      <c r="E1204">
        <v>14</v>
      </c>
      <c r="F1204">
        <v>3</v>
      </c>
      <c r="G1204" t="s">
        <v>291</v>
      </c>
      <c r="H1204" t="s">
        <v>8</v>
      </c>
      <c r="I1204" t="s">
        <v>8</v>
      </c>
      <c r="J1204" t="s">
        <v>6</v>
      </c>
      <c r="K1204" t="s">
        <v>130</v>
      </c>
      <c r="L1204">
        <v>13.96861</v>
      </c>
      <c r="M1204" t="s">
        <v>422</v>
      </c>
      <c r="N1204" s="16"/>
      <c r="O1204">
        <f t="shared" si="149"/>
        <v>110</v>
      </c>
      <c r="P1204">
        <f t="shared" si="149"/>
        <v>3</v>
      </c>
      <c r="Q1204">
        <f t="shared" si="144"/>
        <v>3</v>
      </c>
      <c r="R1204">
        <f t="shared" si="150"/>
        <v>13</v>
      </c>
      <c r="S1204">
        <f t="shared" si="145"/>
        <v>1</v>
      </c>
      <c r="T1204">
        <f t="shared" si="151"/>
        <v>13.96861</v>
      </c>
      <c r="U1204">
        <f t="shared" si="146"/>
        <v>1</v>
      </c>
      <c r="V1204" t="str">
        <f t="shared" si="147"/>
        <v>4</v>
      </c>
      <c r="W1204">
        <f t="shared" si="148"/>
        <v>2</v>
      </c>
    </row>
    <row r="1205" spans="1:23" x14ac:dyDescent="0.25">
      <c r="A1205" t="s">
        <v>409</v>
      </c>
      <c r="B1205">
        <v>110</v>
      </c>
      <c r="C1205">
        <v>3</v>
      </c>
      <c r="D1205" s="17" t="s">
        <v>1</v>
      </c>
      <c r="E1205">
        <v>15</v>
      </c>
      <c r="F1205">
        <v>1</v>
      </c>
      <c r="G1205" t="s">
        <v>306</v>
      </c>
      <c r="H1205" t="s">
        <v>1</v>
      </c>
      <c r="I1205" t="s">
        <v>2</v>
      </c>
      <c r="J1205" t="s">
        <v>3</v>
      </c>
      <c r="K1205" t="s">
        <v>162</v>
      </c>
      <c r="L1205">
        <v>19.775790000000001</v>
      </c>
      <c r="M1205" t="s">
        <v>422</v>
      </c>
      <c r="N1205" s="16"/>
      <c r="O1205">
        <f t="shared" si="149"/>
        <v>110</v>
      </c>
      <c r="P1205">
        <f t="shared" si="149"/>
        <v>3</v>
      </c>
      <c r="Q1205">
        <f t="shared" si="144"/>
        <v>1</v>
      </c>
      <c r="R1205">
        <f t="shared" si="150"/>
        <v>14</v>
      </c>
      <c r="S1205">
        <f t="shared" si="145"/>
        <v>1</v>
      </c>
      <c r="T1205">
        <f t="shared" si="151"/>
        <v>19.775790000000001</v>
      </c>
      <c r="U1205">
        <f t="shared" si="146"/>
        <v>2</v>
      </c>
      <c r="V1205" t="str">
        <f t="shared" si="147"/>
        <v>4</v>
      </c>
      <c r="W1205">
        <f t="shared" si="148"/>
        <v>1</v>
      </c>
    </row>
    <row r="1206" spans="1:23" x14ac:dyDescent="0.25">
      <c r="A1206" t="s">
        <v>409</v>
      </c>
      <c r="B1206">
        <v>110</v>
      </c>
      <c r="C1206">
        <v>3</v>
      </c>
      <c r="D1206" s="17" t="s">
        <v>1</v>
      </c>
      <c r="E1206">
        <v>16</v>
      </c>
      <c r="F1206">
        <v>2</v>
      </c>
      <c r="G1206" t="s">
        <v>305</v>
      </c>
      <c r="H1206" t="s">
        <v>1</v>
      </c>
      <c r="I1206" t="s">
        <v>2</v>
      </c>
      <c r="J1206" t="s">
        <v>3</v>
      </c>
      <c r="K1206" t="s">
        <v>145</v>
      </c>
      <c r="L1206">
        <v>15.986549999999999</v>
      </c>
      <c r="M1206" t="s">
        <v>422</v>
      </c>
      <c r="N1206" s="16"/>
      <c r="O1206">
        <f t="shared" si="149"/>
        <v>110</v>
      </c>
      <c r="P1206">
        <f t="shared" si="149"/>
        <v>3</v>
      </c>
      <c r="Q1206">
        <f t="shared" si="144"/>
        <v>2</v>
      </c>
      <c r="R1206">
        <f t="shared" si="150"/>
        <v>15</v>
      </c>
      <c r="S1206">
        <f t="shared" si="145"/>
        <v>1</v>
      </c>
      <c r="T1206">
        <f t="shared" si="151"/>
        <v>15.986549999999999</v>
      </c>
      <c r="U1206">
        <f t="shared" si="146"/>
        <v>2</v>
      </c>
      <c r="V1206" t="str">
        <f t="shared" si="147"/>
        <v>4</v>
      </c>
      <c r="W1206">
        <f t="shared" si="148"/>
        <v>1</v>
      </c>
    </row>
    <row r="1207" spans="1:23" x14ac:dyDescent="0.25">
      <c r="A1207" t="s">
        <v>409</v>
      </c>
      <c r="B1207">
        <v>110</v>
      </c>
      <c r="C1207">
        <v>3</v>
      </c>
      <c r="D1207" s="17" t="s">
        <v>1</v>
      </c>
      <c r="E1207">
        <v>17</v>
      </c>
      <c r="F1207">
        <v>1</v>
      </c>
      <c r="G1207" t="s">
        <v>294</v>
      </c>
      <c r="H1207" t="s">
        <v>1</v>
      </c>
      <c r="I1207" t="s">
        <v>2</v>
      </c>
      <c r="J1207" t="s">
        <v>3</v>
      </c>
      <c r="K1207" t="s">
        <v>161</v>
      </c>
      <c r="L1207">
        <v>17.152470000000001</v>
      </c>
      <c r="M1207" t="s">
        <v>422</v>
      </c>
      <c r="N1207" s="16"/>
      <c r="O1207">
        <f t="shared" si="149"/>
        <v>110</v>
      </c>
      <c r="P1207">
        <f t="shared" si="149"/>
        <v>3</v>
      </c>
      <c r="Q1207">
        <f t="shared" si="144"/>
        <v>1</v>
      </c>
      <c r="R1207">
        <f t="shared" si="150"/>
        <v>16</v>
      </c>
      <c r="S1207">
        <f t="shared" si="145"/>
        <v>1</v>
      </c>
      <c r="T1207">
        <f t="shared" si="151"/>
        <v>17.152470000000001</v>
      </c>
      <c r="U1207">
        <f t="shared" si="146"/>
        <v>2</v>
      </c>
      <c r="V1207" t="str">
        <f t="shared" si="147"/>
        <v>4</v>
      </c>
      <c r="W1207">
        <f t="shared" si="148"/>
        <v>1</v>
      </c>
    </row>
    <row r="1208" spans="1:23" x14ac:dyDescent="0.25">
      <c r="A1208" t="s">
        <v>409</v>
      </c>
      <c r="B1208">
        <v>110</v>
      </c>
      <c r="C1208">
        <v>3</v>
      </c>
      <c r="D1208" s="17" t="s">
        <v>1</v>
      </c>
      <c r="E1208">
        <v>18</v>
      </c>
      <c r="F1208">
        <v>3</v>
      </c>
      <c r="G1208" t="s">
        <v>292</v>
      </c>
      <c r="H1208" t="s">
        <v>1</v>
      </c>
      <c r="I1208" t="s">
        <v>5</v>
      </c>
      <c r="J1208" t="s">
        <v>3</v>
      </c>
      <c r="K1208" t="s">
        <v>148</v>
      </c>
      <c r="L1208">
        <v>15.482060000000001</v>
      </c>
      <c r="M1208" t="s">
        <v>422</v>
      </c>
      <c r="N1208" s="16"/>
      <c r="O1208">
        <f t="shared" si="149"/>
        <v>110</v>
      </c>
      <c r="P1208">
        <f t="shared" si="149"/>
        <v>3</v>
      </c>
      <c r="Q1208">
        <f t="shared" si="144"/>
        <v>3</v>
      </c>
      <c r="R1208">
        <f t="shared" si="150"/>
        <v>17</v>
      </c>
      <c r="S1208">
        <f t="shared" si="145"/>
        <v>1</v>
      </c>
      <c r="T1208">
        <f t="shared" si="151"/>
        <v>15.482060000000001</v>
      </c>
      <c r="U1208">
        <f t="shared" si="146"/>
        <v>2</v>
      </c>
      <c r="V1208" t="str">
        <f t="shared" si="147"/>
        <v>4</v>
      </c>
      <c r="W1208">
        <f t="shared" si="148"/>
        <v>1</v>
      </c>
    </row>
    <row r="1209" spans="1:23" x14ac:dyDescent="0.25">
      <c r="A1209" t="s">
        <v>409</v>
      </c>
      <c r="B1209">
        <v>110</v>
      </c>
      <c r="C1209">
        <v>3</v>
      </c>
      <c r="D1209" s="17" t="s">
        <v>1</v>
      </c>
      <c r="E1209">
        <v>19</v>
      </c>
      <c r="F1209">
        <v>2</v>
      </c>
      <c r="G1209" t="s">
        <v>295</v>
      </c>
      <c r="H1209" t="s">
        <v>1</v>
      </c>
      <c r="I1209" t="s">
        <v>2</v>
      </c>
      <c r="J1209" t="s">
        <v>3</v>
      </c>
      <c r="K1209" t="s">
        <v>156</v>
      </c>
      <c r="L1209">
        <v>17.993269999999999</v>
      </c>
      <c r="M1209" t="s">
        <v>422</v>
      </c>
      <c r="N1209" s="16"/>
      <c r="O1209">
        <f t="shared" si="149"/>
        <v>110</v>
      </c>
      <c r="P1209">
        <f t="shared" si="149"/>
        <v>3</v>
      </c>
      <c r="Q1209">
        <f t="shared" si="144"/>
        <v>2</v>
      </c>
      <c r="R1209">
        <f t="shared" si="150"/>
        <v>18</v>
      </c>
      <c r="S1209">
        <f t="shared" si="145"/>
        <v>1</v>
      </c>
      <c r="T1209">
        <f t="shared" si="151"/>
        <v>17.993269999999999</v>
      </c>
      <c r="U1209">
        <f t="shared" si="146"/>
        <v>2</v>
      </c>
      <c r="V1209" t="str">
        <f t="shared" si="147"/>
        <v>4</v>
      </c>
      <c r="W1209">
        <f t="shared" si="148"/>
        <v>1</v>
      </c>
    </row>
    <row r="1210" spans="1:23" x14ac:dyDescent="0.25">
      <c r="A1210" t="s">
        <v>409</v>
      </c>
      <c r="B1210">
        <v>110</v>
      </c>
      <c r="C1210">
        <v>3</v>
      </c>
      <c r="D1210" s="17" t="s">
        <v>1</v>
      </c>
      <c r="E1210">
        <v>20</v>
      </c>
      <c r="F1210">
        <v>1</v>
      </c>
      <c r="G1210" t="s">
        <v>293</v>
      </c>
      <c r="H1210" t="s">
        <v>1</v>
      </c>
      <c r="I1210" t="s">
        <v>2</v>
      </c>
      <c r="J1210" t="s">
        <v>6</v>
      </c>
      <c r="K1210" t="s">
        <v>159</v>
      </c>
      <c r="L1210">
        <v>19.663679999999999</v>
      </c>
      <c r="M1210" t="s">
        <v>422</v>
      </c>
      <c r="N1210" s="16"/>
      <c r="O1210">
        <f t="shared" si="149"/>
        <v>110</v>
      </c>
      <c r="P1210">
        <f t="shared" si="149"/>
        <v>3</v>
      </c>
      <c r="Q1210">
        <f t="shared" si="144"/>
        <v>1</v>
      </c>
      <c r="R1210">
        <f t="shared" si="150"/>
        <v>19</v>
      </c>
      <c r="S1210">
        <f t="shared" si="145"/>
        <v>1</v>
      </c>
      <c r="T1210">
        <f t="shared" si="151"/>
        <v>19.663679999999999</v>
      </c>
      <c r="U1210">
        <f t="shared" si="146"/>
        <v>2</v>
      </c>
      <c r="V1210" t="str">
        <f t="shared" si="147"/>
        <v>4</v>
      </c>
      <c r="W1210">
        <f t="shared" si="148"/>
        <v>2</v>
      </c>
    </row>
    <row r="1211" spans="1:23" x14ac:dyDescent="0.25">
      <c r="A1211" t="s">
        <v>409</v>
      </c>
      <c r="B1211">
        <v>110</v>
      </c>
      <c r="C1211">
        <v>3</v>
      </c>
      <c r="D1211" s="17" t="s">
        <v>1</v>
      </c>
      <c r="E1211">
        <v>21</v>
      </c>
      <c r="F1211">
        <v>3</v>
      </c>
      <c r="G1211" t="s">
        <v>291</v>
      </c>
      <c r="H1211" t="s">
        <v>1</v>
      </c>
      <c r="I1211" t="s">
        <v>2</v>
      </c>
      <c r="J1211" t="s">
        <v>6</v>
      </c>
      <c r="K1211" t="s">
        <v>137</v>
      </c>
      <c r="L1211">
        <v>15.067259999999999</v>
      </c>
      <c r="M1211" t="s">
        <v>422</v>
      </c>
      <c r="N1211" s="16"/>
      <c r="O1211">
        <f t="shared" si="149"/>
        <v>110</v>
      </c>
      <c r="P1211">
        <f t="shared" si="149"/>
        <v>3</v>
      </c>
      <c r="Q1211">
        <f t="shared" si="144"/>
        <v>3</v>
      </c>
      <c r="R1211">
        <f t="shared" si="150"/>
        <v>20</v>
      </c>
      <c r="S1211">
        <f t="shared" si="145"/>
        <v>1</v>
      </c>
      <c r="T1211">
        <f t="shared" si="151"/>
        <v>15.067259999999999</v>
      </c>
      <c r="U1211">
        <f t="shared" si="146"/>
        <v>2</v>
      </c>
      <c r="V1211" t="str">
        <f t="shared" si="147"/>
        <v>4</v>
      </c>
      <c r="W1211">
        <f t="shared" si="148"/>
        <v>2</v>
      </c>
    </row>
    <row r="1212" spans="1:23" x14ac:dyDescent="0.25">
      <c r="A1212" t="s">
        <v>409</v>
      </c>
      <c r="B1212">
        <v>110</v>
      </c>
      <c r="C1212">
        <v>3</v>
      </c>
      <c r="D1212" s="17" t="s">
        <v>1</v>
      </c>
      <c r="E1212">
        <v>22</v>
      </c>
      <c r="F1212">
        <v>3</v>
      </c>
      <c r="G1212" t="s">
        <v>308</v>
      </c>
      <c r="H1212" t="s">
        <v>1</v>
      </c>
      <c r="I1212" t="s">
        <v>2</v>
      </c>
      <c r="J1212" t="s">
        <v>3</v>
      </c>
      <c r="K1212" t="s">
        <v>164</v>
      </c>
      <c r="L1212">
        <v>17.029150000000001</v>
      </c>
      <c r="M1212" t="s">
        <v>422</v>
      </c>
      <c r="N1212" s="16"/>
      <c r="O1212">
        <f t="shared" si="149"/>
        <v>110</v>
      </c>
      <c r="P1212">
        <f t="shared" si="149"/>
        <v>3</v>
      </c>
      <c r="Q1212">
        <f t="shared" si="144"/>
        <v>3</v>
      </c>
      <c r="R1212">
        <f t="shared" si="150"/>
        <v>21</v>
      </c>
      <c r="S1212">
        <f t="shared" si="145"/>
        <v>1</v>
      </c>
      <c r="T1212">
        <f t="shared" si="151"/>
        <v>17.029150000000001</v>
      </c>
      <c r="U1212">
        <f t="shared" si="146"/>
        <v>2</v>
      </c>
      <c r="V1212" t="str">
        <f t="shared" si="147"/>
        <v>4</v>
      </c>
      <c r="W1212">
        <f t="shared" si="148"/>
        <v>1</v>
      </c>
    </row>
    <row r="1213" spans="1:23" x14ac:dyDescent="0.25">
      <c r="A1213" t="s">
        <v>409</v>
      </c>
      <c r="B1213">
        <v>110</v>
      </c>
      <c r="C1213">
        <v>3</v>
      </c>
      <c r="D1213" s="17" t="s">
        <v>1</v>
      </c>
      <c r="E1213">
        <v>23</v>
      </c>
      <c r="F1213">
        <v>2</v>
      </c>
      <c r="G1213" t="s">
        <v>295</v>
      </c>
      <c r="H1213" t="s">
        <v>8</v>
      </c>
      <c r="I1213" t="s">
        <v>8</v>
      </c>
      <c r="J1213" t="s">
        <v>3</v>
      </c>
      <c r="K1213" t="s">
        <v>134</v>
      </c>
      <c r="L1213">
        <v>17.029150000000001</v>
      </c>
      <c r="M1213" t="s">
        <v>422</v>
      </c>
      <c r="N1213" s="16"/>
      <c r="O1213">
        <f t="shared" si="149"/>
        <v>110</v>
      </c>
      <c r="P1213">
        <f t="shared" si="149"/>
        <v>3</v>
      </c>
      <c r="Q1213">
        <f t="shared" si="144"/>
        <v>2</v>
      </c>
      <c r="R1213">
        <f t="shared" si="150"/>
        <v>22</v>
      </c>
      <c r="S1213">
        <f t="shared" si="145"/>
        <v>1</v>
      </c>
      <c r="T1213">
        <f t="shared" si="151"/>
        <v>17.029150000000001</v>
      </c>
      <c r="U1213">
        <f t="shared" si="146"/>
        <v>1</v>
      </c>
      <c r="V1213" t="str">
        <f t="shared" si="147"/>
        <v>4</v>
      </c>
      <c r="W1213">
        <f t="shared" si="148"/>
        <v>1</v>
      </c>
    </row>
    <row r="1214" spans="1:23" x14ac:dyDescent="0.25">
      <c r="A1214" t="s">
        <v>409</v>
      </c>
      <c r="B1214">
        <v>110</v>
      </c>
      <c r="C1214">
        <v>3</v>
      </c>
      <c r="D1214" s="17" t="s">
        <v>1</v>
      </c>
      <c r="E1214">
        <v>24</v>
      </c>
      <c r="F1214">
        <v>1</v>
      </c>
      <c r="G1214" t="s">
        <v>310</v>
      </c>
      <c r="H1214" t="s">
        <v>1</v>
      </c>
      <c r="I1214" t="s">
        <v>5</v>
      </c>
      <c r="J1214" t="s">
        <v>6</v>
      </c>
      <c r="K1214" t="s">
        <v>163</v>
      </c>
      <c r="L1214">
        <v>16.692830000000001</v>
      </c>
      <c r="M1214" t="s">
        <v>422</v>
      </c>
      <c r="N1214" s="16"/>
      <c r="O1214">
        <f t="shared" si="149"/>
        <v>110</v>
      </c>
      <c r="P1214">
        <f t="shared" si="149"/>
        <v>3</v>
      </c>
      <c r="Q1214">
        <f t="shared" si="144"/>
        <v>1</v>
      </c>
      <c r="R1214">
        <f t="shared" si="150"/>
        <v>23</v>
      </c>
      <c r="S1214">
        <f t="shared" si="145"/>
        <v>1</v>
      </c>
      <c r="T1214">
        <f t="shared" si="151"/>
        <v>16.692830000000001</v>
      </c>
      <c r="U1214">
        <f t="shared" si="146"/>
        <v>2</v>
      </c>
      <c r="V1214" t="str">
        <f t="shared" si="147"/>
        <v>4</v>
      </c>
      <c r="W1214">
        <f t="shared" si="148"/>
        <v>2</v>
      </c>
    </row>
    <row r="1215" spans="1:23" x14ac:dyDescent="0.25">
      <c r="A1215" t="s">
        <v>409</v>
      </c>
      <c r="B1215">
        <v>110</v>
      </c>
      <c r="C1215">
        <v>3</v>
      </c>
      <c r="D1215" s="17" t="s">
        <v>1</v>
      </c>
      <c r="E1215">
        <v>25</v>
      </c>
      <c r="F1215">
        <v>2</v>
      </c>
      <c r="G1215" t="s">
        <v>301</v>
      </c>
      <c r="H1215" t="s">
        <v>8</v>
      </c>
      <c r="I1215" t="s">
        <v>8</v>
      </c>
      <c r="J1215" t="s">
        <v>6</v>
      </c>
      <c r="K1215" t="s">
        <v>141</v>
      </c>
      <c r="L1215">
        <v>17.802689999999998</v>
      </c>
      <c r="M1215" t="s">
        <v>422</v>
      </c>
      <c r="N1215" s="16"/>
      <c r="O1215">
        <f t="shared" si="149"/>
        <v>110</v>
      </c>
      <c r="P1215">
        <f t="shared" si="149"/>
        <v>3</v>
      </c>
      <c r="Q1215">
        <f t="shared" si="144"/>
        <v>2</v>
      </c>
      <c r="R1215">
        <f t="shared" si="150"/>
        <v>24</v>
      </c>
      <c r="S1215">
        <f t="shared" si="145"/>
        <v>1</v>
      </c>
      <c r="T1215">
        <f t="shared" si="151"/>
        <v>17.802689999999998</v>
      </c>
      <c r="U1215">
        <f t="shared" si="146"/>
        <v>1</v>
      </c>
      <c r="V1215" t="str">
        <f t="shared" si="147"/>
        <v>4</v>
      </c>
      <c r="W1215">
        <f t="shared" si="148"/>
        <v>2</v>
      </c>
    </row>
    <row r="1216" spans="1:23" x14ac:dyDescent="0.25">
      <c r="A1216" t="s">
        <v>409</v>
      </c>
      <c r="B1216">
        <v>110</v>
      </c>
      <c r="C1216">
        <v>3</v>
      </c>
      <c r="D1216" s="17" t="s">
        <v>1</v>
      </c>
      <c r="E1216">
        <v>26</v>
      </c>
      <c r="F1216">
        <v>2</v>
      </c>
      <c r="G1216" t="s">
        <v>309</v>
      </c>
      <c r="H1216" t="s">
        <v>8</v>
      </c>
      <c r="I1216" t="s">
        <v>8</v>
      </c>
      <c r="J1216" t="s">
        <v>6</v>
      </c>
      <c r="K1216" t="s">
        <v>160</v>
      </c>
      <c r="L1216">
        <v>17.365469999999998</v>
      </c>
      <c r="M1216" t="s">
        <v>422</v>
      </c>
      <c r="N1216" s="16"/>
      <c r="O1216">
        <f t="shared" si="149"/>
        <v>110</v>
      </c>
      <c r="P1216">
        <f t="shared" si="149"/>
        <v>3</v>
      </c>
      <c r="Q1216">
        <f t="shared" si="144"/>
        <v>2</v>
      </c>
      <c r="R1216">
        <f t="shared" si="150"/>
        <v>25</v>
      </c>
      <c r="S1216">
        <f t="shared" si="145"/>
        <v>1</v>
      </c>
      <c r="T1216">
        <f t="shared" si="151"/>
        <v>17.365469999999998</v>
      </c>
      <c r="U1216">
        <f t="shared" si="146"/>
        <v>1</v>
      </c>
      <c r="V1216" t="str">
        <f t="shared" si="147"/>
        <v>4</v>
      </c>
      <c r="W1216">
        <f t="shared" si="148"/>
        <v>2</v>
      </c>
    </row>
    <row r="1217" spans="1:23" x14ac:dyDescent="0.25">
      <c r="A1217" t="s">
        <v>409</v>
      </c>
      <c r="B1217">
        <v>110</v>
      </c>
      <c r="C1217">
        <v>3</v>
      </c>
      <c r="D1217" s="17" t="s">
        <v>1</v>
      </c>
      <c r="E1217">
        <v>27</v>
      </c>
      <c r="F1217">
        <v>2</v>
      </c>
      <c r="G1217" t="s">
        <v>302</v>
      </c>
      <c r="H1217" t="s">
        <v>1</v>
      </c>
      <c r="I1217" t="s">
        <v>5</v>
      </c>
      <c r="J1217" t="s">
        <v>3</v>
      </c>
      <c r="K1217" t="s">
        <v>26</v>
      </c>
      <c r="L1217">
        <v>16.950669999999999</v>
      </c>
      <c r="M1217" t="s">
        <v>422</v>
      </c>
      <c r="N1217" s="16"/>
      <c r="O1217">
        <f t="shared" si="149"/>
        <v>110</v>
      </c>
      <c r="P1217">
        <f t="shared" si="149"/>
        <v>3</v>
      </c>
      <c r="Q1217">
        <f t="shared" ref="Q1217:Q1280" si="152">F1217</f>
        <v>2</v>
      </c>
      <c r="R1217">
        <f t="shared" si="150"/>
        <v>26</v>
      </c>
      <c r="S1217">
        <f t="shared" si="145"/>
        <v>1</v>
      </c>
      <c r="T1217">
        <f t="shared" si="151"/>
        <v>16.950669999999999</v>
      </c>
      <c r="U1217">
        <f t="shared" si="146"/>
        <v>2</v>
      </c>
      <c r="V1217" t="str">
        <f t="shared" si="147"/>
        <v>4</v>
      </c>
      <c r="W1217">
        <f t="shared" si="148"/>
        <v>1</v>
      </c>
    </row>
    <row r="1218" spans="1:23" x14ac:dyDescent="0.25">
      <c r="A1218" t="s">
        <v>409</v>
      </c>
      <c r="B1218">
        <v>110</v>
      </c>
      <c r="C1218">
        <v>3</v>
      </c>
      <c r="D1218" s="17" t="s">
        <v>1</v>
      </c>
      <c r="E1218">
        <v>28</v>
      </c>
      <c r="F1218">
        <v>2</v>
      </c>
      <c r="G1218" t="s">
        <v>301</v>
      </c>
      <c r="H1218" t="s">
        <v>1</v>
      </c>
      <c r="I1218" t="s">
        <v>5</v>
      </c>
      <c r="J1218" t="s">
        <v>6</v>
      </c>
      <c r="K1218" t="s">
        <v>146</v>
      </c>
      <c r="L1218">
        <v>18.10538</v>
      </c>
      <c r="M1218" t="s">
        <v>422</v>
      </c>
      <c r="N1218" s="16"/>
      <c r="O1218">
        <f t="shared" si="149"/>
        <v>110</v>
      </c>
      <c r="P1218">
        <f t="shared" si="149"/>
        <v>3</v>
      </c>
      <c r="Q1218">
        <f t="shared" si="152"/>
        <v>2</v>
      </c>
      <c r="R1218">
        <f t="shared" si="150"/>
        <v>27</v>
      </c>
      <c r="S1218">
        <f t="shared" ref="S1218:S1281" si="153">IF(D1218=D$2,1,IF(D1218=D$43,2,IF(D1218=D$84,3)))</f>
        <v>1</v>
      </c>
      <c r="T1218">
        <f t="shared" si="151"/>
        <v>18.10538</v>
      </c>
      <c r="U1218">
        <f t="shared" ref="U1218:U1281" si="154">IF(H1218=H$5,1,2)</f>
        <v>2</v>
      </c>
      <c r="V1218" t="str">
        <f t="shared" ref="V1218:V1281" si="155">MID(A1218,11,1)</f>
        <v>4</v>
      </c>
      <c r="W1218">
        <f t="shared" ref="W1218:W1281" si="156">IF(J1218=J$3,1,2)</f>
        <v>2</v>
      </c>
    </row>
    <row r="1219" spans="1:23" x14ac:dyDescent="0.25">
      <c r="A1219" t="s">
        <v>409</v>
      </c>
      <c r="B1219">
        <v>110</v>
      </c>
      <c r="C1219">
        <v>3</v>
      </c>
      <c r="D1219" s="17" t="s">
        <v>1</v>
      </c>
      <c r="E1219">
        <v>29</v>
      </c>
      <c r="F1219">
        <v>3</v>
      </c>
      <c r="G1219" t="s">
        <v>308</v>
      </c>
      <c r="H1219" t="s">
        <v>8</v>
      </c>
      <c r="I1219" t="s">
        <v>8</v>
      </c>
      <c r="J1219" t="s">
        <v>3</v>
      </c>
      <c r="K1219" t="s">
        <v>154</v>
      </c>
      <c r="L1219">
        <v>17.219729999999998</v>
      </c>
      <c r="M1219" t="s">
        <v>422</v>
      </c>
      <c r="N1219" s="16"/>
      <c r="O1219">
        <f t="shared" ref="O1219:P1282" si="157">B1219</f>
        <v>110</v>
      </c>
      <c r="P1219">
        <f t="shared" si="157"/>
        <v>3</v>
      </c>
      <c r="Q1219">
        <f t="shared" si="152"/>
        <v>3</v>
      </c>
      <c r="R1219">
        <f t="shared" ref="R1219:R1282" si="158">E1219-1</f>
        <v>28</v>
      </c>
      <c r="S1219">
        <f t="shared" si="153"/>
        <v>1</v>
      </c>
      <c r="T1219">
        <f t="shared" ref="T1219:T1282" si="159">L1219</f>
        <v>17.219729999999998</v>
      </c>
      <c r="U1219">
        <f t="shared" si="154"/>
        <v>1</v>
      </c>
      <c r="V1219" t="str">
        <f t="shared" si="155"/>
        <v>4</v>
      </c>
      <c r="W1219">
        <f t="shared" si="156"/>
        <v>1</v>
      </c>
    </row>
    <row r="1220" spans="1:23" x14ac:dyDescent="0.25">
      <c r="A1220" t="s">
        <v>409</v>
      </c>
      <c r="B1220">
        <v>110</v>
      </c>
      <c r="C1220">
        <v>3</v>
      </c>
      <c r="D1220" s="17" t="s">
        <v>1</v>
      </c>
      <c r="E1220">
        <v>30</v>
      </c>
      <c r="F1220">
        <v>1</v>
      </c>
      <c r="G1220" t="s">
        <v>306</v>
      </c>
      <c r="H1220" t="s">
        <v>8</v>
      </c>
      <c r="I1220" t="s">
        <v>8</v>
      </c>
      <c r="J1220" t="s">
        <v>3</v>
      </c>
      <c r="K1220" t="s">
        <v>147</v>
      </c>
      <c r="L1220">
        <v>19.114350000000002</v>
      </c>
      <c r="M1220" t="s">
        <v>422</v>
      </c>
      <c r="N1220" s="16"/>
      <c r="O1220">
        <f t="shared" si="157"/>
        <v>110</v>
      </c>
      <c r="P1220">
        <f t="shared" si="157"/>
        <v>3</v>
      </c>
      <c r="Q1220">
        <f t="shared" si="152"/>
        <v>1</v>
      </c>
      <c r="R1220">
        <f t="shared" si="158"/>
        <v>29</v>
      </c>
      <c r="S1220">
        <f t="shared" si="153"/>
        <v>1</v>
      </c>
      <c r="T1220">
        <f t="shared" si="159"/>
        <v>19.114350000000002</v>
      </c>
      <c r="U1220">
        <f t="shared" si="154"/>
        <v>1</v>
      </c>
      <c r="V1220" t="str">
        <f t="shared" si="155"/>
        <v>4</v>
      </c>
      <c r="W1220">
        <f t="shared" si="156"/>
        <v>1</v>
      </c>
    </row>
    <row r="1221" spans="1:23" x14ac:dyDescent="0.25">
      <c r="A1221" t="s">
        <v>409</v>
      </c>
      <c r="B1221">
        <v>110</v>
      </c>
      <c r="C1221">
        <v>3</v>
      </c>
      <c r="D1221" s="17" t="s">
        <v>1</v>
      </c>
      <c r="E1221">
        <v>31</v>
      </c>
      <c r="F1221">
        <v>2</v>
      </c>
      <c r="G1221" t="s">
        <v>309</v>
      </c>
      <c r="H1221" t="s">
        <v>1</v>
      </c>
      <c r="I1221" t="s">
        <v>5</v>
      </c>
      <c r="J1221" t="s">
        <v>6</v>
      </c>
      <c r="K1221" t="s">
        <v>165</v>
      </c>
      <c r="L1221">
        <v>16.79372</v>
      </c>
      <c r="M1221" t="s">
        <v>422</v>
      </c>
      <c r="N1221" s="16"/>
      <c r="O1221">
        <f t="shared" si="157"/>
        <v>110</v>
      </c>
      <c r="P1221">
        <f t="shared" si="157"/>
        <v>3</v>
      </c>
      <c r="Q1221">
        <f t="shared" si="152"/>
        <v>2</v>
      </c>
      <c r="R1221">
        <f t="shared" si="158"/>
        <v>30</v>
      </c>
      <c r="S1221">
        <f t="shared" si="153"/>
        <v>1</v>
      </c>
      <c r="T1221">
        <f t="shared" si="159"/>
        <v>16.79372</v>
      </c>
      <c r="U1221">
        <f t="shared" si="154"/>
        <v>2</v>
      </c>
      <c r="V1221" t="str">
        <f t="shared" si="155"/>
        <v>4</v>
      </c>
      <c r="W1221">
        <f t="shared" si="156"/>
        <v>2</v>
      </c>
    </row>
    <row r="1222" spans="1:23" x14ac:dyDescent="0.25">
      <c r="A1222" t="s">
        <v>409</v>
      </c>
      <c r="B1222">
        <v>110</v>
      </c>
      <c r="C1222">
        <v>3</v>
      </c>
      <c r="D1222" s="17" t="s">
        <v>1</v>
      </c>
      <c r="E1222">
        <v>32</v>
      </c>
      <c r="F1222">
        <v>2</v>
      </c>
      <c r="G1222" t="s">
        <v>302</v>
      </c>
      <c r="H1222" t="s">
        <v>8</v>
      </c>
      <c r="I1222" t="s">
        <v>8</v>
      </c>
      <c r="J1222" t="s">
        <v>3</v>
      </c>
      <c r="K1222" t="s">
        <v>36</v>
      </c>
      <c r="L1222">
        <v>18.49776</v>
      </c>
      <c r="M1222" t="s">
        <v>422</v>
      </c>
      <c r="N1222" s="16"/>
      <c r="O1222">
        <f t="shared" si="157"/>
        <v>110</v>
      </c>
      <c r="P1222">
        <f t="shared" si="157"/>
        <v>3</v>
      </c>
      <c r="Q1222">
        <f t="shared" si="152"/>
        <v>2</v>
      </c>
      <c r="R1222">
        <f t="shared" si="158"/>
        <v>31</v>
      </c>
      <c r="S1222">
        <f t="shared" si="153"/>
        <v>1</v>
      </c>
      <c r="T1222">
        <f t="shared" si="159"/>
        <v>18.49776</v>
      </c>
      <c r="U1222">
        <f t="shared" si="154"/>
        <v>1</v>
      </c>
      <c r="V1222" t="str">
        <f t="shared" si="155"/>
        <v>4</v>
      </c>
      <c r="W1222">
        <f t="shared" si="156"/>
        <v>1</v>
      </c>
    </row>
    <row r="1223" spans="1:23" x14ac:dyDescent="0.25">
      <c r="A1223" t="s">
        <v>409</v>
      </c>
      <c r="B1223">
        <v>110</v>
      </c>
      <c r="C1223">
        <v>3</v>
      </c>
      <c r="D1223" s="17" t="s">
        <v>1</v>
      </c>
      <c r="E1223">
        <v>33</v>
      </c>
      <c r="F1223">
        <v>3</v>
      </c>
      <c r="G1223" t="s">
        <v>292</v>
      </c>
      <c r="H1223" t="s">
        <v>8</v>
      </c>
      <c r="I1223" t="s">
        <v>8</v>
      </c>
      <c r="J1223" t="s">
        <v>3</v>
      </c>
      <c r="K1223" t="s">
        <v>131</v>
      </c>
      <c r="L1223">
        <v>15.515689999999999</v>
      </c>
      <c r="M1223" t="s">
        <v>422</v>
      </c>
      <c r="N1223" s="16"/>
      <c r="O1223">
        <f t="shared" si="157"/>
        <v>110</v>
      </c>
      <c r="P1223">
        <f t="shared" si="157"/>
        <v>3</v>
      </c>
      <c r="Q1223">
        <f t="shared" si="152"/>
        <v>3</v>
      </c>
      <c r="R1223">
        <f t="shared" si="158"/>
        <v>32</v>
      </c>
      <c r="S1223">
        <f t="shared" si="153"/>
        <v>1</v>
      </c>
      <c r="T1223">
        <f t="shared" si="159"/>
        <v>15.515689999999999</v>
      </c>
      <c r="U1223">
        <f t="shared" si="154"/>
        <v>1</v>
      </c>
      <c r="V1223" t="str">
        <f t="shared" si="155"/>
        <v>4</v>
      </c>
      <c r="W1223">
        <f t="shared" si="156"/>
        <v>1</v>
      </c>
    </row>
    <row r="1224" spans="1:23" x14ac:dyDescent="0.25">
      <c r="A1224" t="s">
        <v>409</v>
      </c>
      <c r="B1224">
        <v>110</v>
      </c>
      <c r="C1224">
        <v>3</v>
      </c>
      <c r="D1224" s="17" t="s">
        <v>1</v>
      </c>
      <c r="E1224">
        <v>34</v>
      </c>
      <c r="F1224">
        <v>3</v>
      </c>
      <c r="G1224" t="s">
        <v>307</v>
      </c>
      <c r="H1224" t="s">
        <v>1</v>
      </c>
      <c r="I1224" t="s">
        <v>5</v>
      </c>
      <c r="J1224" t="s">
        <v>6</v>
      </c>
      <c r="K1224" t="s">
        <v>149</v>
      </c>
      <c r="L1224">
        <v>16.737670000000001</v>
      </c>
      <c r="M1224" t="s">
        <v>422</v>
      </c>
      <c r="N1224" s="16"/>
      <c r="O1224">
        <f t="shared" si="157"/>
        <v>110</v>
      </c>
      <c r="P1224">
        <f t="shared" si="157"/>
        <v>3</v>
      </c>
      <c r="Q1224">
        <f t="shared" si="152"/>
        <v>3</v>
      </c>
      <c r="R1224">
        <f t="shared" si="158"/>
        <v>33</v>
      </c>
      <c r="S1224">
        <f t="shared" si="153"/>
        <v>1</v>
      </c>
      <c r="T1224">
        <f t="shared" si="159"/>
        <v>16.737670000000001</v>
      </c>
      <c r="U1224">
        <f t="shared" si="154"/>
        <v>2</v>
      </c>
      <c r="V1224" t="str">
        <f t="shared" si="155"/>
        <v>4</v>
      </c>
      <c r="W1224">
        <f t="shared" si="156"/>
        <v>2</v>
      </c>
    </row>
    <row r="1225" spans="1:23" x14ac:dyDescent="0.25">
      <c r="A1225" t="s">
        <v>409</v>
      </c>
      <c r="B1225">
        <v>110</v>
      </c>
      <c r="C1225">
        <v>3</v>
      </c>
      <c r="D1225" s="17" t="s">
        <v>1</v>
      </c>
      <c r="E1225">
        <v>35</v>
      </c>
      <c r="F1225">
        <v>1</v>
      </c>
      <c r="G1225" t="s">
        <v>293</v>
      </c>
      <c r="H1225" t="s">
        <v>8</v>
      </c>
      <c r="I1225" t="s">
        <v>8</v>
      </c>
      <c r="J1225" t="s">
        <v>6</v>
      </c>
      <c r="K1225" t="s">
        <v>132</v>
      </c>
      <c r="L1225">
        <v>18.800450000000001</v>
      </c>
      <c r="M1225" t="s">
        <v>422</v>
      </c>
      <c r="N1225" s="16"/>
      <c r="O1225">
        <f t="shared" si="157"/>
        <v>110</v>
      </c>
      <c r="P1225">
        <f t="shared" si="157"/>
        <v>3</v>
      </c>
      <c r="Q1225">
        <f t="shared" si="152"/>
        <v>1</v>
      </c>
      <c r="R1225">
        <f t="shared" si="158"/>
        <v>34</v>
      </c>
      <c r="S1225">
        <f t="shared" si="153"/>
        <v>1</v>
      </c>
      <c r="T1225">
        <f t="shared" si="159"/>
        <v>18.800450000000001</v>
      </c>
      <c r="U1225">
        <f t="shared" si="154"/>
        <v>1</v>
      </c>
      <c r="V1225" t="str">
        <f t="shared" si="155"/>
        <v>4</v>
      </c>
      <c r="W1225">
        <f t="shared" si="156"/>
        <v>2</v>
      </c>
    </row>
    <row r="1226" spans="1:23" x14ac:dyDescent="0.25">
      <c r="A1226" t="s">
        <v>409</v>
      </c>
      <c r="B1226">
        <v>110</v>
      </c>
      <c r="C1226">
        <v>3</v>
      </c>
      <c r="D1226" s="17" t="s">
        <v>1</v>
      </c>
      <c r="E1226">
        <v>36</v>
      </c>
      <c r="F1226">
        <v>1</v>
      </c>
      <c r="G1226" t="s">
        <v>298</v>
      </c>
      <c r="H1226" t="s">
        <v>1</v>
      </c>
      <c r="I1226" t="s">
        <v>5</v>
      </c>
      <c r="J1226" t="s">
        <v>3</v>
      </c>
      <c r="K1226" t="s">
        <v>152</v>
      </c>
      <c r="L1226">
        <v>19.260090000000002</v>
      </c>
      <c r="M1226" t="s">
        <v>422</v>
      </c>
      <c r="N1226" s="16"/>
      <c r="O1226">
        <f t="shared" si="157"/>
        <v>110</v>
      </c>
      <c r="P1226">
        <f t="shared" si="157"/>
        <v>3</v>
      </c>
      <c r="Q1226">
        <f t="shared" si="152"/>
        <v>1</v>
      </c>
      <c r="R1226">
        <f t="shared" si="158"/>
        <v>35</v>
      </c>
      <c r="S1226">
        <f t="shared" si="153"/>
        <v>1</v>
      </c>
      <c r="T1226">
        <f t="shared" si="159"/>
        <v>19.260090000000002</v>
      </c>
      <c r="U1226">
        <f t="shared" si="154"/>
        <v>2</v>
      </c>
      <c r="V1226" t="str">
        <f t="shared" si="155"/>
        <v>4</v>
      </c>
      <c r="W1226">
        <f t="shared" si="156"/>
        <v>1</v>
      </c>
    </row>
    <row r="1227" spans="1:23" x14ac:dyDescent="0.25">
      <c r="A1227" t="s">
        <v>409</v>
      </c>
      <c r="B1227">
        <v>110</v>
      </c>
      <c r="C1227">
        <v>3</v>
      </c>
      <c r="D1227" s="17" t="s">
        <v>1</v>
      </c>
      <c r="E1227">
        <v>37</v>
      </c>
      <c r="F1227">
        <v>1</v>
      </c>
      <c r="G1227" t="s">
        <v>294</v>
      </c>
      <c r="H1227" t="s">
        <v>8</v>
      </c>
      <c r="I1227" t="s">
        <v>8</v>
      </c>
      <c r="J1227" t="s">
        <v>3</v>
      </c>
      <c r="K1227" t="s">
        <v>133</v>
      </c>
      <c r="L1227">
        <v>18.486550000000001</v>
      </c>
      <c r="M1227" t="s">
        <v>422</v>
      </c>
      <c r="N1227" s="16"/>
      <c r="O1227">
        <f t="shared" si="157"/>
        <v>110</v>
      </c>
      <c r="P1227">
        <f t="shared" si="157"/>
        <v>3</v>
      </c>
      <c r="Q1227">
        <f t="shared" si="152"/>
        <v>1</v>
      </c>
      <c r="R1227">
        <f t="shared" si="158"/>
        <v>36</v>
      </c>
      <c r="S1227">
        <f t="shared" si="153"/>
        <v>1</v>
      </c>
      <c r="T1227">
        <f t="shared" si="159"/>
        <v>18.486550000000001</v>
      </c>
      <c r="U1227">
        <f t="shared" si="154"/>
        <v>1</v>
      </c>
      <c r="V1227" t="str">
        <f t="shared" si="155"/>
        <v>4</v>
      </c>
      <c r="W1227">
        <f t="shared" si="156"/>
        <v>1</v>
      </c>
    </row>
    <row r="1228" spans="1:23" x14ac:dyDescent="0.25">
      <c r="A1228" t="s">
        <v>409</v>
      </c>
      <c r="B1228">
        <v>110</v>
      </c>
      <c r="C1228">
        <v>3</v>
      </c>
      <c r="D1228" s="17" t="s">
        <v>1</v>
      </c>
      <c r="E1228">
        <v>38</v>
      </c>
      <c r="F1228">
        <v>2</v>
      </c>
      <c r="G1228" t="s">
        <v>300</v>
      </c>
      <c r="H1228" t="s">
        <v>8</v>
      </c>
      <c r="I1228" t="s">
        <v>8</v>
      </c>
      <c r="J1228" t="s">
        <v>6</v>
      </c>
      <c r="K1228" t="s">
        <v>150</v>
      </c>
      <c r="L1228">
        <v>17.544840000000001</v>
      </c>
      <c r="M1228" t="s">
        <v>422</v>
      </c>
      <c r="N1228" s="16"/>
      <c r="O1228">
        <f t="shared" si="157"/>
        <v>110</v>
      </c>
      <c r="P1228">
        <f t="shared" si="157"/>
        <v>3</v>
      </c>
      <c r="Q1228">
        <f t="shared" si="152"/>
        <v>2</v>
      </c>
      <c r="R1228">
        <f t="shared" si="158"/>
        <v>37</v>
      </c>
      <c r="S1228">
        <f t="shared" si="153"/>
        <v>1</v>
      </c>
      <c r="T1228">
        <f t="shared" si="159"/>
        <v>17.544840000000001</v>
      </c>
      <c r="U1228">
        <f t="shared" si="154"/>
        <v>1</v>
      </c>
      <c r="V1228" t="str">
        <f t="shared" si="155"/>
        <v>4</v>
      </c>
      <c r="W1228">
        <f t="shared" si="156"/>
        <v>2</v>
      </c>
    </row>
    <row r="1229" spans="1:23" x14ac:dyDescent="0.25">
      <c r="A1229" t="s">
        <v>409</v>
      </c>
      <c r="B1229">
        <v>110</v>
      </c>
      <c r="C1229">
        <v>3</v>
      </c>
      <c r="D1229" s="17" t="s">
        <v>1</v>
      </c>
      <c r="E1229">
        <v>39</v>
      </c>
      <c r="F1229">
        <v>2</v>
      </c>
      <c r="G1229" t="s">
        <v>300</v>
      </c>
      <c r="H1229" t="s">
        <v>1</v>
      </c>
      <c r="I1229" t="s">
        <v>2</v>
      </c>
      <c r="J1229" t="s">
        <v>6</v>
      </c>
      <c r="K1229" t="s">
        <v>140</v>
      </c>
      <c r="L1229">
        <v>17.253360000000001</v>
      </c>
      <c r="M1229" t="s">
        <v>422</v>
      </c>
      <c r="N1229" s="16"/>
      <c r="O1229">
        <f t="shared" si="157"/>
        <v>110</v>
      </c>
      <c r="P1229">
        <f t="shared" si="157"/>
        <v>3</v>
      </c>
      <c r="Q1229">
        <f t="shared" si="152"/>
        <v>2</v>
      </c>
      <c r="R1229">
        <f t="shared" si="158"/>
        <v>38</v>
      </c>
      <c r="S1229">
        <f t="shared" si="153"/>
        <v>1</v>
      </c>
      <c r="T1229">
        <f t="shared" si="159"/>
        <v>17.253360000000001</v>
      </c>
      <c r="U1229">
        <f t="shared" si="154"/>
        <v>2</v>
      </c>
      <c r="V1229" t="str">
        <f t="shared" si="155"/>
        <v>4</v>
      </c>
      <c r="W1229">
        <f t="shared" si="156"/>
        <v>2</v>
      </c>
    </row>
    <row r="1230" spans="1:23" x14ac:dyDescent="0.25">
      <c r="A1230" t="s">
        <v>409</v>
      </c>
      <c r="B1230">
        <v>110</v>
      </c>
      <c r="C1230">
        <v>3</v>
      </c>
      <c r="D1230" s="17" t="s">
        <v>1</v>
      </c>
      <c r="E1230">
        <v>40</v>
      </c>
      <c r="F1230">
        <v>1</v>
      </c>
      <c r="G1230" t="s">
        <v>299</v>
      </c>
      <c r="H1230" t="s">
        <v>1</v>
      </c>
      <c r="I1230" t="s">
        <v>2</v>
      </c>
      <c r="J1230" t="s">
        <v>6</v>
      </c>
      <c r="K1230" t="s">
        <v>144</v>
      </c>
      <c r="L1230">
        <v>17.64574</v>
      </c>
      <c r="M1230" t="s">
        <v>422</v>
      </c>
      <c r="N1230" s="16"/>
      <c r="O1230">
        <f t="shared" si="157"/>
        <v>110</v>
      </c>
      <c r="P1230">
        <f t="shared" si="157"/>
        <v>3</v>
      </c>
      <c r="Q1230">
        <f t="shared" si="152"/>
        <v>1</v>
      </c>
      <c r="R1230">
        <f t="shared" si="158"/>
        <v>39</v>
      </c>
      <c r="S1230">
        <f t="shared" si="153"/>
        <v>1</v>
      </c>
      <c r="T1230">
        <f t="shared" si="159"/>
        <v>17.64574</v>
      </c>
      <c r="U1230">
        <f t="shared" si="154"/>
        <v>2</v>
      </c>
      <c r="V1230" t="str">
        <f t="shared" si="155"/>
        <v>4</v>
      </c>
      <c r="W1230">
        <f t="shared" si="156"/>
        <v>2</v>
      </c>
    </row>
    <row r="1231" spans="1:23" x14ac:dyDescent="0.25">
      <c r="A1231" t="s">
        <v>409</v>
      </c>
      <c r="B1231">
        <v>110</v>
      </c>
      <c r="C1231">
        <v>3</v>
      </c>
      <c r="D1231" s="17" t="s">
        <v>1</v>
      </c>
      <c r="E1231">
        <v>41</v>
      </c>
      <c r="F1231">
        <v>1</v>
      </c>
      <c r="G1231" t="s">
        <v>298</v>
      </c>
      <c r="H1231" t="s">
        <v>8</v>
      </c>
      <c r="I1231" t="s">
        <v>8</v>
      </c>
      <c r="J1231" t="s">
        <v>3</v>
      </c>
      <c r="K1231" t="s">
        <v>138</v>
      </c>
      <c r="L1231">
        <v>19.865469999999998</v>
      </c>
      <c r="M1231" t="s">
        <v>422</v>
      </c>
      <c r="N1231" s="16"/>
      <c r="O1231">
        <f t="shared" si="157"/>
        <v>110</v>
      </c>
      <c r="P1231">
        <f t="shared" si="157"/>
        <v>3</v>
      </c>
      <c r="Q1231">
        <f t="shared" si="152"/>
        <v>1</v>
      </c>
      <c r="R1231">
        <f t="shared" si="158"/>
        <v>40</v>
      </c>
      <c r="S1231">
        <f t="shared" si="153"/>
        <v>1</v>
      </c>
      <c r="T1231">
        <f t="shared" si="159"/>
        <v>19.865469999999998</v>
      </c>
      <c r="U1231">
        <f t="shared" si="154"/>
        <v>1</v>
      </c>
      <c r="V1231" t="str">
        <f t="shared" si="155"/>
        <v>4</v>
      </c>
      <c r="W1231">
        <f t="shared" si="156"/>
        <v>1</v>
      </c>
    </row>
    <row r="1232" spans="1:23" x14ac:dyDescent="0.25">
      <c r="A1232" t="s">
        <v>374</v>
      </c>
      <c r="B1232">
        <v>111</v>
      </c>
      <c r="C1232">
        <v>1</v>
      </c>
      <c r="D1232" s="17" t="s">
        <v>230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 t="s">
        <v>0</v>
      </c>
      <c r="L1232">
        <v>19.56278</v>
      </c>
      <c r="M1232" s="16">
        <v>41062</v>
      </c>
      <c r="N1232" s="16"/>
      <c r="O1232">
        <f t="shared" si="157"/>
        <v>111</v>
      </c>
      <c r="P1232">
        <f t="shared" si="157"/>
        <v>1</v>
      </c>
      <c r="Q1232">
        <f t="shared" si="152"/>
        <v>0</v>
      </c>
      <c r="R1232">
        <f t="shared" si="158"/>
        <v>0</v>
      </c>
      <c r="S1232">
        <f t="shared" si="153"/>
        <v>2</v>
      </c>
      <c r="T1232">
        <f t="shared" si="159"/>
        <v>19.56278</v>
      </c>
      <c r="U1232">
        <f t="shared" si="154"/>
        <v>2</v>
      </c>
      <c r="V1232" t="str">
        <f t="shared" si="155"/>
        <v>1</v>
      </c>
      <c r="W1232">
        <f t="shared" si="156"/>
        <v>2</v>
      </c>
    </row>
    <row r="1233" spans="1:23" x14ac:dyDescent="0.25">
      <c r="A1233" t="s">
        <v>374</v>
      </c>
      <c r="B1233">
        <v>111</v>
      </c>
      <c r="C1233">
        <v>1</v>
      </c>
      <c r="D1233" s="17" t="s">
        <v>230</v>
      </c>
      <c r="E1233">
        <v>2</v>
      </c>
      <c r="F1233">
        <v>1</v>
      </c>
      <c r="G1233" t="s">
        <v>293</v>
      </c>
      <c r="H1233" t="s">
        <v>1</v>
      </c>
      <c r="I1233" t="s">
        <v>2</v>
      </c>
      <c r="J1233" t="s">
        <v>3</v>
      </c>
      <c r="K1233" t="s">
        <v>4</v>
      </c>
      <c r="L1233">
        <v>19.058299999999999</v>
      </c>
      <c r="M1233" s="16">
        <v>41062</v>
      </c>
      <c r="N1233" s="16"/>
      <c r="O1233">
        <f t="shared" si="157"/>
        <v>111</v>
      </c>
      <c r="P1233">
        <f t="shared" si="157"/>
        <v>1</v>
      </c>
      <c r="Q1233">
        <f t="shared" si="152"/>
        <v>1</v>
      </c>
      <c r="R1233">
        <f t="shared" si="158"/>
        <v>1</v>
      </c>
      <c r="S1233">
        <f t="shared" si="153"/>
        <v>2</v>
      </c>
      <c r="T1233">
        <f t="shared" si="159"/>
        <v>19.058299999999999</v>
      </c>
      <c r="U1233">
        <f t="shared" si="154"/>
        <v>2</v>
      </c>
      <c r="V1233" t="str">
        <f t="shared" si="155"/>
        <v>1</v>
      </c>
      <c r="W1233">
        <f t="shared" si="156"/>
        <v>1</v>
      </c>
    </row>
    <row r="1234" spans="1:23" x14ac:dyDescent="0.25">
      <c r="A1234" t="s">
        <v>374</v>
      </c>
      <c r="B1234">
        <v>111</v>
      </c>
      <c r="C1234">
        <v>1</v>
      </c>
      <c r="D1234" s="17" t="s">
        <v>230</v>
      </c>
      <c r="E1234">
        <v>3</v>
      </c>
      <c r="F1234">
        <v>3</v>
      </c>
      <c r="G1234" t="s">
        <v>375</v>
      </c>
      <c r="H1234" t="s">
        <v>1</v>
      </c>
      <c r="I1234" t="s">
        <v>5</v>
      </c>
      <c r="J1234" t="s">
        <v>6</v>
      </c>
      <c r="K1234" t="s">
        <v>7</v>
      </c>
      <c r="L1234">
        <v>16.79372</v>
      </c>
      <c r="M1234" s="16">
        <v>41062</v>
      </c>
      <c r="N1234" s="16"/>
      <c r="O1234">
        <f t="shared" si="157"/>
        <v>111</v>
      </c>
      <c r="P1234">
        <f t="shared" si="157"/>
        <v>1</v>
      </c>
      <c r="Q1234">
        <f t="shared" si="152"/>
        <v>3</v>
      </c>
      <c r="R1234">
        <f t="shared" si="158"/>
        <v>2</v>
      </c>
      <c r="S1234">
        <f t="shared" si="153"/>
        <v>2</v>
      </c>
      <c r="T1234">
        <f t="shared" si="159"/>
        <v>16.79372</v>
      </c>
      <c r="U1234">
        <f t="shared" si="154"/>
        <v>2</v>
      </c>
      <c r="V1234" t="str">
        <f t="shared" si="155"/>
        <v>1</v>
      </c>
      <c r="W1234">
        <f t="shared" si="156"/>
        <v>2</v>
      </c>
    </row>
    <row r="1235" spans="1:23" x14ac:dyDescent="0.25">
      <c r="A1235" t="s">
        <v>374</v>
      </c>
      <c r="B1235">
        <v>111</v>
      </c>
      <c r="C1235">
        <v>1</v>
      </c>
      <c r="D1235" s="17" t="s">
        <v>230</v>
      </c>
      <c r="E1235">
        <v>4</v>
      </c>
      <c r="F1235">
        <v>3</v>
      </c>
      <c r="G1235" t="s">
        <v>376</v>
      </c>
      <c r="H1235" t="s">
        <v>8</v>
      </c>
      <c r="I1235" t="s">
        <v>8</v>
      </c>
      <c r="J1235" t="s">
        <v>3</v>
      </c>
      <c r="K1235" t="s">
        <v>9</v>
      </c>
      <c r="L1235">
        <v>17.64574</v>
      </c>
      <c r="M1235" s="16">
        <v>41062</v>
      </c>
      <c r="N1235" s="16"/>
      <c r="O1235">
        <f t="shared" si="157"/>
        <v>111</v>
      </c>
      <c r="P1235">
        <f t="shared" si="157"/>
        <v>1</v>
      </c>
      <c r="Q1235">
        <f t="shared" si="152"/>
        <v>3</v>
      </c>
      <c r="R1235">
        <f t="shared" si="158"/>
        <v>3</v>
      </c>
      <c r="S1235">
        <f t="shared" si="153"/>
        <v>2</v>
      </c>
      <c r="T1235">
        <f t="shared" si="159"/>
        <v>17.64574</v>
      </c>
      <c r="U1235">
        <f t="shared" si="154"/>
        <v>1</v>
      </c>
      <c r="V1235" t="str">
        <f t="shared" si="155"/>
        <v>1</v>
      </c>
      <c r="W1235">
        <f t="shared" si="156"/>
        <v>1</v>
      </c>
    </row>
    <row r="1236" spans="1:23" x14ac:dyDescent="0.25">
      <c r="A1236" t="s">
        <v>374</v>
      </c>
      <c r="B1236">
        <v>111</v>
      </c>
      <c r="C1236">
        <v>1</v>
      </c>
      <c r="D1236" s="17" t="s">
        <v>230</v>
      </c>
      <c r="E1236">
        <v>5</v>
      </c>
      <c r="F1236">
        <v>1</v>
      </c>
      <c r="G1236" t="s">
        <v>377</v>
      </c>
      <c r="H1236" t="s">
        <v>1</v>
      </c>
      <c r="I1236" t="s">
        <v>2</v>
      </c>
      <c r="J1236" t="s">
        <v>6</v>
      </c>
      <c r="K1236" t="s">
        <v>10</v>
      </c>
      <c r="L1236">
        <v>22.051570000000002</v>
      </c>
      <c r="M1236" s="16">
        <v>41062</v>
      </c>
      <c r="N1236" s="16"/>
      <c r="O1236">
        <f t="shared" si="157"/>
        <v>111</v>
      </c>
      <c r="P1236">
        <f t="shared" si="157"/>
        <v>1</v>
      </c>
      <c r="Q1236">
        <f t="shared" si="152"/>
        <v>1</v>
      </c>
      <c r="R1236">
        <f t="shared" si="158"/>
        <v>4</v>
      </c>
      <c r="S1236">
        <f t="shared" si="153"/>
        <v>2</v>
      </c>
      <c r="T1236">
        <f t="shared" si="159"/>
        <v>22.051570000000002</v>
      </c>
      <c r="U1236">
        <f t="shared" si="154"/>
        <v>2</v>
      </c>
      <c r="V1236" t="str">
        <f t="shared" si="155"/>
        <v>1</v>
      </c>
      <c r="W1236">
        <f t="shared" si="156"/>
        <v>2</v>
      </c>
    </row>
    <row r="1237" spans="1:23" x14ac:dyDescent="0.25">
      <c r="A1237" t="s">
        <v>374</v>
      </c>
      <c r="B1237">
        <v>111</v>
      </c>
      <c r="C1237">
        <v>1</v>
      </c>
      <c r="D1237" s="17" t="s">
        <v>230</v>
      </c>
      <c r="E1237">
        <v>6</v>
      </c>
      <c r="F1237">
        <v>3</v>
      </c>
      <c r="G1237">
        <v>3</v>
      </c>
      <c r="H1237" t="s">
        <v>8</v>
      </c>
      <c r="I1237" t="s">
        <v>8</v>
      </c>
      <c r="J1237" t="s">
        <v>3</v>
      </c>
      <c r="K1237" t="s">
        <v>11</v>
      </c>
      <c r="L1237">
        <v>16.300450000000001</v>
      </c>
      <c r="M1237" s="16">
        <v>41062</v>
      </c>
      <c r="N1237" s="16"/>
      <c r="O1237">
        <f t="shared" si="157"/>
        <v>111</v>
      </c>
      <c r="P1237">
        <f t="shared" si="157"/>
        <v>1</v>
      </c>
      <c r="Q1237">
        <f t="shared" si="152"/>
        <v>3</v>
      </c>
      <c r="R1237">
        <f t="shared" si="158"/>
        <v>5</v>
      </c>
      <c r="S1237">
        <f t="shared" si="153"/>
        <v>2</v>
      </c>
      <c r="T1237">
        <f t="shared" si="159"/>
        <v>16.300450000000001</v>
      </c>
      <c r="U1237">
        <f t="shared" si="154"/>
        <v>1</v>
      </c>
      <c r="V1237" t="str">
        <f t="shared" si="155"/>
        <v>1</v>
      </c>
      <c r="W1237">
        <f t="shared" si="156"/>
        <v>1</v>
      </c>
    </row>
    <row r="1238" spans="1:23" x14ac:dyDescent="0.25">
      <c r="A1238" t="s">
        <v>374</v>
      </c>
      <c r="B1238">
        <v>111</v>
      </c>
      <c r="C1238">
        <v>1</v>
      </c>
      <c r="D1238" s="17" t="s">
        <v>230</v>
      </c>
      <c r="E1238">
        <v>7</v>
      </c>
      <c r="F1238">
        <v>2</v>
      </c>
      <c r="G1238" t="s">
        <v>378</v>
      </c>
      <c r="H1238" t="s">
        <v>1</v>
      </c>
      <c r="I1238" t="s">
        <v>2</v>
      </c>
      <c r="J1238" t="s">
        <v>3</v>
      </c>
      <c r="K1238" t="s">
        <v>12</v>
      </c>
      <c r="L1238">
        <v>20.011209999999998</v>
      </c>
      <c r="M1238" s="16">
        <v>41062</v>
      </c>
      <c r="N1238" s="16"/>
      <c r="O1238">
        <f t="shared" si="157"/>
        <v>111</v>
      </c>
      <c r="P1238">
        <f t="shared" si="157"/>
        <v>1</v>
      </c>
      <c r="Q1238">
        <f t="shared" si="152"/>
        <v>2</v>
      </c>
      <c r="R1238">
        <f t="shared" si="158"/>
        <v>6</v>
      </c>
      <c r="S1238">
        <f t="shared" si="153"/>
        <v>2</v>
      </c>
      <c r="T1238">
        <f t="shared" si="159"/>
        <v>20.011209999999998</v>
      </c>
      <c r="U1238">
        <f t="shared" si="154"/>
        <v>2</v>
      </c>
      <c r="V1238" t="str">
        <f t="shared" si="155"/>
        <v>1</v>
      </c>
      <c r="W1238">
        <f t="shared" si="156"/>
        <v>1</v>
      </c>
    </row>
    <row r="1239" spans="1:23" x14ac:dyDescent="0.25">
      <c r="A1239" t="s">
        <v>374</v>
      </c>
      <c r="B1239">
        <v>111</v>
      </c>
      <c r="C1239">
        <v>1</v>
      </c>
      <c r="D1239" s="17" t="s">
        <v>230</v>
      </c>
      <c r="E1239">
        <v>8</v>
      </c>
      <c r="F1239">
        <v>2</v>
      </c>
      <c r="G1239" t="s">
        <v>379</v>
      </c>
      <c r="H1239" t="s">
        <v>8</v>
      </c>
      <c r="I1239" t="s">
        <v>8</v>
      </c>
      <c r="J1239" t="s">
        <v>6</v>
      </c>
      <c r="K1239" t="s">
        <v>13</v>
      </c>
      <c r="L1239">
        <v>19.753360000000001</v>
      </c>
      <c r="M1239" s="16">
        <v>41062</v>
      </c>
      <c r="N1239" s="16"/>
      <c r="O1239">
        <f t="shared" si="157"/>
        <v>111</v>
      </c>
      <c r="P1239">
        <f t="shared" si="157"/>
        <v>1</v>
      </c>
      <c r="Q1239">
        <f t="shared" si="152"/>
        <v>2</v>
      </c>
      <c r="R1239">
        <f t="shared" si="158"/>
        <v>7</v>
      </c>
      <c r="S1239">
        <f t="shared" si="153"/>
        <v>2</v>
      </c>
      <c r="T1239">
        <f t="shared" si="159"/>
        <v>19.753360000000001</v>
      </c>
      <c r="U1239">
        <f t="shared" si="154"/>
        <v>1</v>
      </c>
      <c r="V1239" t="str">
        <f t="shared" si="155"/>
        <v>1</v>
      </c>
      <c r="W1239">
        <f t="shared" si="156"/>
        <v>2</v>
      </c>
    </row>
    <row r="1240" spans="1:23" x14ac:dyDescent="0.25">
      <c r="A1240" t="s">
        <v>374</v>
      </c>
      <c r="B1240">
        <v>111</v>
      </c>
      <c r="C1240">
        <v>1</v>
      </c>
      <c r="D1240" s="17" t="s">
        <v>230</v>
      </c>
      <c r="E1240">
        <v>9</v>
      </c>
      <c r="F1240">
        <v>1</v>
      </c>
      <c r="G1240" t="s">
        <v>380</v>
      </c>
      <c r="H1240" t="s">
        <v>8</v>
      </c>
      <c r="I1240" t="s">
        <v>8</v>
      </c>
      <c r="J1240" t="s">
        <v>3</v>
      </c>
      <c r="K1240" t="s">
        <v>14</v>
      </c>
      <c r="L1240">
        <v>22.421520000000001</v>
      </c>
      <c r="M1240" s="16">
        <v>41062</v>
      </c>
      <c r="N1240" s="16"/>
      <c r="O1240">
        <f t="shared" si="157"/>
        <v>111</v>
      </c>
      <c r="P1240">
        <f t="shared" si="157"/>
        <v>1</v>
      </c>
      <c r="Q1240">
        <f t="shared" si="152"/>
        <v>1</v>
      </c>
      <c r="R1240">
        <f t="shared" si="158"/>
        <v>8</v>
      </c>
      <c r="S1240">
        <f t="shared" si="153"/>
        <v>2</v>
      </c>
      <c r="T1240">
        <f t="shared" si="159"/>
        <v>22.421520000000001</v>
      </c>
      <c r="U1240">
        <f t="shared" si="154"/>
        <v>1</v>
      </c>
      <c r="V1240" t="str">
        <f t="shared" si="155"/>
        <v>1</v>
      </c>
      <c r="W1240">
        <f t="shared" si="156"/>
        <v>1</v>
      </c>
    </row>
    <row r="1241" spans="1:23" x14ac:dyDescent="0.25">
      <c r="A1241" t="s">
        <v>374</v>
      </c>
      <c r="B1241">
        <v>111</v>
      </c>
      <c r="C1241">
        <v>1</v>
      </c>
      <c r="D1241" s="17" t="s">
        <v>230</v>
      </c>
      <c r="E1241">
        <v>10</v>
      </c>
      <c r="F1241">
        <v>3</v>
      </c>
      <c r="G1241" t="s">
        <v>381</v>
      </c>
      <c r="H1241" t="s">
        <v>8</v>
      </c>
      <c r="I1241" t="s">
        <v>8</v>
      </c>
      <c r="J1241" t="s">
        <v>3</v>
      </c>
      <c r="K1241" t="s">
        <v>15</v>
      </c>
      <c r="L1241">
        <v>19.607620000000001</v>
      </c>
      <c r="M1241" s="16">
        <v>41062</v>
      </c>
      <c r="N1241" s="16"/>
      <c r="O1241">
        <f t="shared" si="157"/>
        <v>111</v>
      </c>
      <c r="P1241">
        <f t="shared" si="157"/>
        <v>1</v>
      </c>
      <c r="Q1241">
        <f t="shared" si="152"/>
        <v>3</v>
      </c>
      <c r="R1241">
        <f t="shared" si="158"/>
        <v>9</v>
      </c>
      <c r="S1241">
        <f t="shared" si="153"/>
        <v>2</v>
      </c>
      <c r="T1241">
        <f t="shared" si="159"/>
        <v>19.607620000000001</v>
      </c>
      <c r="U1241">
        <f t="shared" si="154"/>
        <v>1</v>
      </c>
      <c r="V1241" t="str">
        <f t="shared" si="155"/>
        <v>1</v>
      </c>
      <c r="W1241">
        <f t="shared" si="156"/>
        <v>1</v>
      </c>
    </row>
    <row r="1242" spans="1:23" x14ac:dyDescent="0.25">
      <c r="A1242" t="s">
        <v>374</v>
      </c>
      <c r="B1242">
        <v>111</v>
      </c>
      <c r="C1242">
        <v>1</v>
      </c>
      <c r="D1242" s="17" t="s">
        <v>230</v>
      </c>
      <c r="E1242">
        <v>11</v>
      </c>
      <c r="F1242">
        <v>1</v>
      </c>
      <c r="G1242" t="s">
        <v>293</v>
      </c>
      <c r="H1242" t="s">
        <v>8</v>
      </c>
      <c r="I1242" t="s">
        <v>8</v>
      </c>
      <c r="J1242" t="s">
        <v>3</v>
      </c>
      <c r="K1242" t="s">
        <v>16</v>
      </c>
      <c r="L1242">
        <v>18.778030000000001</v>
      </c>
      <c r="M1242" s="16">
        <v>41062</v>
      </c>
      <c r="N1242" s="16"/>
      <c r="O1242">
        <f t="shared" si="157"/>
        <v>111</v>
      </c>
      <c r="P1242">
        <f t="shared" si="157"/>
        <v>1</v>
      </c>
      <c r="Q1242">
        <f t="shared" si="152"/>
        <v>1</v>
      </c>
      <c r="R1242">
        <f t="shared" si="158"/>
        <v>10</v>
      </c>
      <c r="S1242">
        <f t="shared" si="153"/>
        <v>2</v>
      </c>
      <c r="T1242">
        <f t="shared" si="159"/>
        <v>18.778030000000001</v>
      </c>
      <c r="U1242">
        <f t="shared" si="154"/>
        <v>1</v>
      </c>
      <c r="V1242" t="str">
        <f t="shared" si="155"/>
        <v>1</v>
      </c>
      <c r="W1242">
        <f t="shared" si="156"/>
        <v>1</v>
      </c>
    </row>
    <row r="1243" spans="1:23" x14ac:dyDescent="0.25">
      <c r="A1243" t="s">
        <v>374</v>
      </c>
      <c r="B1243">
        <v>111</v>
      </c>
      <c r="C1243">
        <v>1</v>
      </c>
      <c r="D1243" s="17" t="s">
        <v>230</v>
      </c>
      <c r="E1243">
        <v>12</v>
      </c>
      <c r="F1243">
        <v>2</v>
      </c>
      <c r="G1243" t="s">
        <v>382</v>
      </c>
      <c r="H1243" t="s">
        <v>8</v>
      </c>
      <c r="I1243" t="s">
        <v>8</v>
      </c>
      <c r="J1243" t="s">
        <v>6</v>
      </c>
      <c r="K1243" t="s">
        <v>17</v>
      </c>
      <c r="L1243">
        <v>19.405830000000002</v>
      </c>
      <c r="M1243" s="16">
        <v>41062</v>
      </c>
      <c r="N1243" s="16"/>
      <c r="O1243">
        <f t="shared" si="157"/>
        <v>111</v>
      </c>
      <c r="P1243">
        <f t="shared" si="157"/>
        <v>1</v>
      </c>
      <c r="Q1243">
        <f t="shared" si="152"/>
        <v>2</v>
      </c>
      <c r="R1243">
        <f t="shared" si="158"/>
        <v>11</v>
      </c>
      <c r="S1243">
        <f t="shared" si="153"/>
        <v>2</v>
      </c>
      <c r="T1243">
        <f t="shared" si="159"/>
        <v>19.405830000000002</v>
      </c>
      <c r="U1243">
        <f t="shared" si="154"/>
        <v>1</v>
      </c>
      <c r="V1243" t="str">
        <f t="shared" si="155"/>
        <v>1</v>
      </c>
      <c r="W1243">
        <f t="shared" si="156"/>
        <v>2</v>
      </c>
    </row>
    <row r="1244" spans="1:23" x14ac:dyDescent="0.25">
      <c r="A1244" t="s">
        <v>374</v>
      </c>
      <c r="B1244">
        <v>111</v>
      </c>
      <c r="C1244">
        <v>1</v>
      </c>
      <c r="D1244" s="17" t="s">
        <v>230</v>
      </c>
      <c r="E1244">
        <v>13</v>
      </c>
      <c r="F1244">
        <v>3</v>
      </c>
      <c r="G1244" t="s">
        <v>375</v>
      </c>
      <c r="H1244" t="s">
        <v>8</v>
      </c>
      <c r="I1244" t="s">
        <v>8</v>
      </c>
      <c r="J1244" t="s">
        <v>6</v>
      </c>
      <c r="K1244" t="s">
        <v>18</v>
      </c>
      <c r="L1244">
        <v>16.367709999999999</v>
      </c>
      <c r="M1244" s="16">
        <v>41062</v>
      </c>
      <c r="N1244" s="16"/>
      <c r="O1244">
        <f t="shared" si="157"/>
        <v>111</v>
      </c>
      <c r="P1244">
        <f t="shared" si="157"/>
        <v>1</v>
      </c>
      <c r="Q1244">
        <f t="shared" si="152"/>
        <v>3</v>
      </c>
      <c r="R1244">
        <f t="shared" si="158"/>
        <v>12</v>
      </c>
      <c r="S1244">
        <f t="shared" si="153"/>
        <v>2</v>
      </c>
      <c r="T1244">
        <f t="shared" si="159"/>
        <v>16.367709999999999</v>
      </c>
      <c r="U1244">
        <f t="shared" si="154"/>
        <v>1</v>
      </c>
      <c r="V1244" t="str">
        <f t="shared" si="155"/>
        <v>1</v>
      </c>
      <c r="W1244">
        <f t="shared" si="156"/>
        <v>2</v>
      </c>
    </row>
    <row r="1245" spans="1:23" x14ac:dyDescent="0.25">
      <c r="A1245" t="s">
        <v>374</v>
      </c>
      <c r="B1245">
        <v>111</v>
      </c>
      <c r="C1245">
        <v>1</v>
      </c>
      <c r="D1245" s="17" t="s">
        <v>230</v>
      </c>
      <c r="E1245">
        <v>14</v>
      </c>
      <c r="F1245">
        <v>1</v>
      </c>
      <c r="G1245" t="s">
        <v>380</v>
      </c>
      <c r="H1245" t="s">
        <v>1</v>
      </c>
      <c r="I1245" t="s">
        <v>5</v>
      </c>
      <c r="J1245" t="s">
        <v>3</v>
      </c>
      <c r="K1245" t="s">
        <v>19</v>
      </c>
      <c r="L1245">
        <v>21.659189999999999</v>
      </c>
      <c r="M1245" s="16">
        <v>41062</v>
      </c>
      <c r="N1245" s="16"/>
      <c r="O1245">
        <f t="shared" si="157"/>
        <v>111</v>
      </c>
      <c r="P1245">
        <f t="shared" si="157"/>
        <v>1</v>
      </c>
      <c r="Q1245">
        <f t="shared" si="152"/>
        <v>1</v>
      </c>
      <c r="R1245">
        <f t="shared" si="158"/>
        <v>13</v>
      </c>
      <c r="S1245">
        <f t="shared" si="153"/>
        <v>2</v>
      </c>
      <c r="T1245">
        <f t="shared" si="159"/>
        <v>21.659189999999999</v>
      </c>
      <c r="U1245">
        <f t="shared" si="154"/>
        <v>2</v>
      </c>
      <c r="V1245" t="str">
        <f t="shared" si="155"/>
        <v>1</v>
      </c>
      <c r="W1245">
        <f t="shared" si="156"/>
        <v>1</v>
      </c>
    </row>
    <row r="1246" spans="1:23" x14ac:dyDescent="0.25">
      <c r="A1246" t="s">
        <v>374</v>
      </c>
      <c r="B1246">
        <v>111</v>
      </c>
      <c r="C1246">
        <v>1</v>
      </c>
      <c r="D1246" s="17" t="s">
        <v>230</v>
      </c>
      <c r="E1246">
        <v>15</v>
      </c>
      <c r="F1246">
        <v>2</v>
      </c>
      <c r="G1246" t="s">
        <v>379</v>
      </c>
      <c r="H1246" t="s">
        <v>1</v>
      </c>
      <c r="I1246" t="s">
        <v>2</v>
      </c>
      <c r="J1246" t="s">
        <v>6</v>
      </c>
      <c r="K1246" t="s">
        <v>20</v>
      </c>
      <c r="L1246">
        <v>20.235430000000001</v>
      </c>
      <c r="M1246" s="16">
        <v>41062</v>
      </c>
      <c r="N1246" s="16"/>
      <c r="O1246">
        <f t="shared" si="157"/>
        <v>111</v>
      </c>
      <c r="P1246">
        <f t="shared" si="157"/>
        <v>1</v>
      </c>
      <c r="Q1246">
        <f t="shared" si="152"/>
        <v>2</v>
      </c>
      <c r="R1246">
        <f t="shared" si="158"/>
        <v>14</v>
      </c>
      <c r="S1246">
        <f t="shared" si="153"/>
        <v>2</v>
      </c>
      <c r="T1246">
        <f t="shared" si="159"/>
        <v>20.235430000000001</v>
      </c>
      <c r="U1246">
        <f t="shared" si="154"/>
        <v>2</v>
      </c>
      <c r="V1246" t="str">
        <f t="shared" si="155"/>
        <v>1</v>
      </c>
      <c r="W1246">
        <f t="shared" si="156"/>
        <v>2</v>
      </c>
    </row>
    <row r="1247" spans="1:23" x14ac:dyDescent="0.25">
      <c r="A1247" t="s">
        <v>374</v>
      </c>
      <c r="B1247">
        <v>111</v>
      </c>
      <c r="C1247">
        <v>1</v>
      </c>
      <c r="D1247" s="17" t="s">
        <v>230</v>
      </c>
      <c r="E1247">
        <v>16</v>
      </c>
      <c r="F1247">
        <v>2</v>
      </c>
      <c r="G1247" t="s">
        <v>383</v>
      </c>
      <c r="H1247" t="s">
        <v>8</v>
      </c>
      <c r="I1247" t="s">
        <v>8</v>
      </c>
      <c r="J1247" t="s">
        <v>6</v>
      </c>
      <c r="K1247" t="s">
        <v>21</v>
      </c>
      <c r="L1247">
        <v>19.630040000000001</v>
      </c>
      <c r="M1247" s="16">
        <v>41062</v>
      </c>
      <c r="N1247" s="16"/>
      <c r="O1247">
        <f t="shared" si="157"/>
        <v>111</v>
      </c>
      <c r="P1247">
        <f t="shared" si="157"/>
        <v>1</v>
      </c>
      <c r="Q1247">
        <f t="shared" si="152"/>
        <v>2</v>
      </c>
      <c r="R1247">
        <f t="shared" si="158"/>
        <v>15</v>
      </c>
      <c r="S1247">
        <f t="shared" si="153"/>
        <v>2</v>
      </c>
      <c r="T1247">
        <f t="shared" si="159"/>
        <v>19.630040000000001</v>
      </c>
      <c r="U1247">
        <f t="shared" si="154"/>
        <v>1</v>
      </c>
      <c r="V1247" t="str">
        <f t="shared" si="155"/>
        <v>1</v>
      </c>
      <c r="W1247">
        <f t="shared" si="156"/>
        <v>2</v>
      </c>
    </row>
    <row r="1248" spans="1:23" x14ac:dyDescent="0.25">
      <c r="A1248" t="s">
        <v>374</v>
      </c>
      <c r="B1248">
        <v>111</v>
      </c>
      <c r="C1248">
        <v>1</v>
      </c>
      <c r="D1248" s="17" t="s">
        <v>230</v>
      </c>
      <c r="E1248">
        <v>17</v>
      </c>
      <c r="F1248">
        <v>1</v>
      </c>
      <c r="G1248" t="s">
        <v>384</v>
      </c>
      <c r="H1248" t="s">
        <v>1</v>
      </c>
      <c r="I1248" t="s">
        <v>2</v>
      </c>
      <c r="J1248" t="s">
        <v>3</v>
      </c>
      <c r="K1248" t="s">
        <v>22</v>
      </c>
      <c r="L1248">
        <v>22.286989999999999</v>
      </c>
      <c r="M1248" s="16">
        <v>41062</v>
      </c>
      <c r="N1248" s="16"/>
      <c r="O1248">
        <f t="shared" si="157"/>
        <v>111</v>
      </c>
      <c r="P1248">
        <f t="shared" si="157"/>
        <v>1</v>
      </c>
      <c r="Q1248">
        <f t="shared" si="152"/>
        <v>1</v>
      </c>
      <c r="R1248">
        <f t="shared" si="158"/>
        <v>16</v>
      </c>
      <c r="S1248">
        <f t="shared" si="153"/>
        <v>2</v>
      </c>
      <c r="T1248">
        <f t="shared" si="159"/>
        <v>22.286989999999999</v>
      </c>
      <c r="U1248">
        <f t="shared" si="154"/>
        <v>2</v>
      </c>
      <c r="V1248" t="str">
        <f t="shared" si="155"/>
        <v>1</v>
      </c>
      <c r="W1248">
        <f t="shared" si="156"/>
        <v>1</v>
      </c>
    </row>
    <row r="1249" spans="1:23" x14ac:dyDescent="0.25">
      <c r="A1249" t="s">
        <v>374</v>
      </c>
      <c r="B1249">
        <v>111</v>
      </c>
      <c r="C1249">
        <v>1</v>
      </c>
      <c r="D1249" s="17" t="s">
        <v>230</v>
      </c>
      <c r="E1249">
        <v>18</v>
      </c>
      <c r="F1249">
        <v>2</v>
      </c>
      <c r="G1249" t="s">
        <v>383</v>
      </c>
      <c r="H1249" t="s">
        <v>1</v>
      </c>
      <c r="I1249" t="s">
        <v>5</v>
      </c>
      <c r="J1249" t="s">
        <v>6</v>
      </c>
      <c r="K1249" t="s">
        <v>23</v>
      </c>
      <c r="L1249">
        <v>19.035879999999999</v>
      </c>
      <c r="M1249" s="16">
        <v>41062</v>
      </c>
      <c r="N1249" s="16"/>
      <c r="O1249">
        <f t="shared" si="157"/>
        <v>111</v>
      </c>
      <c r="P1249">
        <f t="shared" si="157"/>
        <v>1</v>
      </c>
      <c r="Q1249">
        <f t="shared" si="152"/>
        <v>2</v>
      </c>
      <c r="R1249">
        <f t="shared" si="158"/>
        <v>17</v>
      </c>
      <c r="S1249">
        <f t="shared" si="153"/>
        <v>2</v>
      </c>
      <c r="T1249">
        <f t="shared" si="159"/>
        <v>19.035879999999999</v>
      </c>
      <c r="U1249">
        <f t="shared" si="154"/>
        <v>2</v>
      </c>
      <c r="V1249" t="str">
        <f t="shared" si="155"/>
        <v>1</v>
      </c>
      <c r="W1249">
        <f t="shared" si="156"/>
        <v>2</v>
      </c>
    </row>
    <row r="1250" spans="1:23" x14ac:dyDescent="0.25">
      <c r="A1250" t="s">
        <v>374</v>
      </c>
      <c r="B1250">
        <v>111</v>
      </c>
      <c r="C1250">
        <v>1</v>
      </c>
      <c r="D1250" s="17" t="s">
        <v>230</v>
      </c>
      <c r="E1250">
        <v>19</v>
      </c>
      <c r="F1250">
        <v>2</v>
      </c>
      <c r="G1250" t="s">
        <v>385</v>
      </c>
      <c r="H1250" t="s">
        <v>8</v>
      </c>
      <c r="I1250" t="s">
        <v>8</v>
      </c>
      <c r="J1250" t="s">
        <v>3</v>
      </c>
      <c r="K1250" t="s">
        <v>24</v>
      </c>
      <c r="L1250">
        <v>19.5852</v>
      </c>
      <c r="M1250" s="16">
        <v>41062</v>
      </c>
      <c r="N1250" s="16"/>
      <c r="O1250">
        <f t="shared" si="157"/>
        <v>111</v>
      </c>
      <c r="P1250">
        <f t="shared" si="157"/>
        <v>1</v>
      </c>
      <c r="Q1250">
        <f t="shared" si="152"/>
        <v>2</v>
      </c>
      <c r="R1250">
        <f t="shared" si="158"/>
        <v>18</v>
      </c>
      <c r="S1250">
        <f t="shared" si="153"/>
        <v>2</v>
      </c>
      <c r="T1250">
        <f t="shared" si="159"/>
        <v>19.5852</v>
      </c>
      <c r="U1250">
        <f t="shared" si="154"/>
        <v>1</v>
      </c>
      <c r="V1250" t="str">
        <f t="shared" si="155"/>
        <v>1</v>
      </c>
      <c r="W1250">
        <f t="shared" si="156"/>
        <v>1</v>
      </c>
    </row>
    <row r="1251" spans="1:23" x14ac:dyDescent="0.25">
      <c r="A1251" t="s">
        <v>374</v>
      </c>
      <c r="B1251">
        <v>111</v>
      </c>
      <c r="C1251">
        <v>1</v>
      </c>
      <c r="D1251" s="17" t="s">
        <v>230</v>
      </c>
      <c r="E1251">
        <v>20</v>
      </c>
      <c r="F1251">
        <v>3</v>
      </c>
      <c r="G1251" t="s">
        <v>381</v>
      </c>
      <c r="H1251" t="s">
        <v>1</v>
      </c>
      <c r="I1251" t="s">
        <v>5</v>
      </c>
      <c r="J1251" t="s">
        <v>3</v>
      </c>
      <c r="K1251" t="s">
        <v>25</v>
      </c>
      <c r="L1251">
        <v>19.87668</v>
      </c>
      <c r="M1251" s="16">
        <v>41062</v>
      </c>
      <c r="N1251" s="16"/>
      <c r="O1251">
        <f t="shared" si="157"/>
        <v>111</v>
      </c>
      <c r="P1251">
        <f t="shared" si="157"/>
        <v>1</v>
      </c>
      <c r="Q1251">
        <f t="shared" si="152"/>
        <v>3</v>
      </c>
      <c r="R1251">
        <f t="shared" si="158"/>
        <v>19</v>
      </c>
      <c r="S1251">
        <f t="shared" si="153"/>
        <v>2</v>
      </c>
      <c r="T1251">
        <f t="shared" si="159"/>
        <v>19.87668</v>
      </c>
      <c r="U1251">
        <f t="shared" si="154"/>
        <v>2</v>
      </c>
      <c r="V1251" t="str">
        <f t="shared" si="155"/>
        <v>1</v>
      </c>
      <c r="W1251">
        <f t="shared" si="156"/>
        <v>1</v>
      </c>
    </row>
    <row r="1252" spans="1:23" x14ac:dyDescent="0.25">
      <c r="A1252" t="s">
        <v>374</v>
      </c>
      <c r="B1252">
        <v>111</v>
      </c>
      <c r="C1252">
        <v>1</v>
      </c>
      <c r="D1252" s="17" t="s">
        <v>230</v>
      </c>
      <c r="E1252">
        <v>21</v>
      </c>
      <c r="F1252">
        <v>2</v>
      </c>
      <c r="G1252" t="s">
        <v>302</v>
      </c>
      <c r="H1252" t="s">
        <v>1</v>
      </c>
      <c r="I1252" t="s">
        <v>5</v>
      </c>
      <c r="J1252" t="s">
        <v>3</v>
      </c>
      <c r="K1252" t="s">
        <v>26</v>
      </c>
      <c r="L1252">
        <v>19.966370000000001</v>
      </c>
      <c r="M1252" s="16">
        <v>41062</v>
      </c>
      <c r="N1252" s="16"/>
      <c r="O1252">
        <f t="shared" si="157"/>
        <v>111</v>
      </c>
      <c r="P1252">
        <f t="shared" si="157"/>
        <v>1</v>
      </c>
      <c r="Q1252">
        <f t="shared" si="152"/>
        <v>2</v>
      </c>
      <c r="R1252">
        <f t="shared" si="158"/>
        <v>20</v>
      </c>
      <c r="S1252">
        <f t="shared" si="153"/>
        <v>2</v>
      </c>
      <c r="T1252">
        <f t="shared" si="159"/>
        <v>19.966370000000001</v>
      </c>
      <c r="U1252">
        <f t="shared" si="154"/>
        <v>2</v>
      </c>
      <c r="V1252" t="str">
        <f t="shared" si="155"/>
        <v>1</v>
      </c>
      <c r="W1252">
        <f t="shared" si="156"/>
        <v>1</v>
      </c>
    </row>
    <row r="1253" spans="1:23" x14ac:dyDescent="0.25">
      <c r="A1253" t="s">
        <v>374</v>
      </c>
      <c r="B1253">
        <v>111</v>
      </c>
      <c r="C1253">
        <v>1</v>
      </c>
      <c r="D1253" s="17" t="s">
        <v>230</v>
      </c>
      <c r="E1253">
        <v>22</v>
      </c>
      <c r="F1253">
        <v>2</v>
      </c>
      <c r="G1253" t="s">
        <v>385</v>
      </c>
      <c r="H1253" t="s">
        <v>1</v>
      </c>
      <c r="I1253" t="s">
        <v>5</v>
      </c>
      <c r="J1253" t="s">
        <v>3</v>
      </c>
      <c r="K1253" t="s">
        <v>27</v>
      </c>
      <c r="L1253">
        <v>18.632290000000001</v>
      </c>
      <c r="M1253" s="16">
        <v>41062</v>
      </c>
      <c r="N1253" s="16"/>
      <c r="O1253">
        <f t="shared" si="157"/>
        <v>111</v>
      </c>
      <c r="P1253">
        <f t="shared" si="157"/>
        <v>1</v>
      </c>
      <c r="Q1253">
        <f t="shared" si="152"/>
        <v>2</v>
      </c>
      <c r="R1253">
        <f t="shared" si="158"/>
        <v>21</v>
      </c>
      <c r="S1253">
        <f t="shared" si="153"/>
        <v>2</v>
      </c>
      <c r="T1253">
        <f t="shared" si="159"/>
        <v>18.632290000000001</v>
      </c>
      <c r="U1253">
        <f t="shared" si="154"/>
        <v>2</v>
      </c>
      <c r="V1253" t="str">
        <f t="shared" si="155"/>
        <v>1</v>
      </c>
      <c r="W1253">
        <f t="shared" si="156"/>
        <v>1</v>
      </c>
    </row>
    <row r="1254" spans="1:23" x14ac:dyDescent="0.25">
      <c r="A1254" t="s">
        <v>374</v>
      </c>
      <c r="B1254">
        <v>111</v>
      </c>
      <c r="C1254">
        <v>1</v>
      </c>
      <c r="D1254" s="17" t="s">
        <v>230</v>
      </c>
      <c r="E1254">
        <v>23</v>
      </c>
      <c r="F1254">
        <v>2</v>
      </c>
      <c r="G1254" t="s">
        <v>338</v>
      </c>
      <c r="H1254" t="s">
        <v>1</v>
      </c>
      <c r="I1254" t="s">
        <v>2</v>
      </c>
      <c r="J1254" t="s">
        <v>6</v>
      </c>
      <c r="K1254" t="s">
        <v>28</v>
      </c>
      <c r="L1254">
        <v>20.538119999999999</v>
      </c>
      <c r="M1254" s="16">
        <v>41062</v>
      </c>
      <c r="N1254" s="16"/>
      <c r="O1254">
        <f t="shared" si="157"/>
        <v>111</v>
      </c>
      <c r="P1254">
        <f t="shared" si="157"/>
        <v>1</v>
      </c>
      <c r="Q1254">
        <f t="shared" si="152"/>
        <v>2</v>
      </c>
      <c r="R1254">
        <f t="shared" si="158"/>
        <v>22</v>
      </c>
      <c r="S1254">
        <f t="shared" si="153"/>
        <v>2</v>
      </c>
      <c r="T1254">
        <f t="shared" si="159"/>
        <v>20.538119999999999</v>
      </c>
      <c r="U1254">
        <f t="shared" si="154"/>
        <v>2</v>
      </c>
      <c r="V1254" t="str">
        <f t="shared" si="155"/>
        <v>1</v>
      </c>
      <c r="W1254">
        <f t="shared" si="156"/>
        <v>2</v>
      </c>
    </row>
    <row r="1255" spans="1:23" x14ac:dyDescent="0.25">
      <c r="A1255" t="s">
        <v>374</v>
      </c>
      <c r="B1255">
        <v>111</v>
      </c>
      <c r="C1255">
        <v>1</v>
      </c>
      <c r="D1255" s="17" t="s">
        <v>230</v>
      </c>
      <c r="E1255">
        <v>24</v>
      </c>
      <c r="F1255">
        <v>3</v>
      </c>
      <c r="G1255" t="s">
        <v>386</v>
      </c>
      <c r="H1255" t="s">
        <v>8</v>
      </c>
      <c r="I1255" t="s">
        <v>8</v>
      </c>
      <c r="J1255" t="s">
        <v>6</v>
      </c>
      <c r="K1255" t="s">
        <v>29</v>
      </c>
      <c r="L1255">
        <v>16.098649999999999</v>
      </c>
      <c r="M1255" s="16">
        <v>41062</v>
      </c>
      <c r="N1255" s="16"/>
      <c r="O1255">
        <f t="shared" si="157"/>
        <v>111</v>
      </c>
      <c r="P1255">
        <f t="shared" si="157"/>
        <v>1</v>
      </c>
      <c r="Q1255">
        <f t="shared" si="152"/>
        <v>3</v>
      </c>
      <c r="R1255">
        <f t="shared" si="158"/>
        <v>23</v>
      </c>
      <c r="S1255">
        <f t="shared" si="153"/>
        <v>2</v>
      </c>
      <c r="T1255">
        <f t="shared" si="159"/>
        <v>16.098649999999999</v>
      </c>
      <c r="U1255">
        <f t="shared" si="154"/>
        <v>1</v>
      </c>
      <c r="V1255" t="str">
        <f t="shared" si="155"/>
        <v>1</v>
      </c>
      <c r="W1255">
        <f t="shared" si="156"/>
        <v>2</v>
      </c>
    </row>
    <row r="1256" spans="1:23" x14ac:dyDescent="0.25">
      <c r="A1256" t="s">
        <v>374</v>
      </c>
      <c r="B1256">
        <v>111</v>
      </c>
      <c r="C1256">
        <v>1</v>
      </c>
      <c r="D1256" s="17" t="s">
        <v>230</v>
      </c>
      <c r="E1256">
        <v>25</v>
      </c>
      <c r="F1256">
        <v>2</v>
      </c>
      <c r="G1256" t="s">
        <v>382</v>
      </c>
      <c r="H1256" t="s">
        <v>1</v>
      </c>
      <c r="I1256" t="s">
        <v>5</v>
      </c>
      <c r="J1256" t="s">
        <v>6</v>
      </c>
      <c r="K1256" t="s">
        <v>30</v>
      </c>
      <c r="L1256">
        <v>20.044840000000001</v>
      </c>
      <c r="M1256" s="16">
        <v>41062</v>
      </c>
      <c r="N1256" s="16"/>
      <c r="O1256">
        <f t="shared" si="157"/>
        <v>111</v>
      </c>
      <c r="P1256">
        <f t="shared" si="157"/>
        <v>1</v>
      </c>
      <c r="Q1256">
        <f t="shared" si="152"/>
        <v>2</v>
      </c>
      <c r="R1256">
        <f t="shared" si="158"/>
        <v>24</v>
      </c>
      <c r="S1256">
        <f t="shared" si="153"/>
        <v>2</v>
      </c>
      <c r="T1256">
        <f t="shared" si="159"/>
        <v>20.044840000000001</v>
      </c>
      <c r="U1256">
        <f t="shared" si="154"/>
        <v>2</v>
      </c>
      <c r="V1256" t="str">
        <f t="shared" si="155"/>
        <v>1</v>
      </c>
      <c r="W1256">
        <f t="shared" si="156"/>
        <v>2</v>
      </c>
    </row>
    <row r="1257" spans="1:23" x14ac:dyDescent="0.25">
      <c r="A1257" t="s">
        <v>374</v>
      </c>
      <c r="B1257">
        <v>111</v>
      </c>
      <c r="C1257">
        <v>1</v>
      </c>
      <c r="D1257" s="17" t="s">
        <v>230</v>
      </c>
      <c r="E1257">
        <v>26</v>
      </c>
      <c r="F1257">
        <v>2</v>
      </c>
      <c r="G1257" t="s">
        <v>387</v>
      </c>
      <c r="H1257" t="s">
        <v>8</v>
      </c>
      <c r="I1257" t="s">
        <v>8</v>
      </c>
      <c r="J1257" t="s">
        <v>3</v>
      </c>
      <c r="K1257" t="s">
        <v>31</v>
      </c>
      <c r="L1257">
        <v>19.742149999999999</v>
      </c>
      <c r="M1257" s="16">
        <v>41062</v>
      </c>
      <c r="N1257" s="16"/>
      <c r="O1257">
        <f t="shared" si="157"/>
        <v>111</v>
      </c>
      <c r="P1257">
        <f t="shared" si="157"/>
        <v>1</v>
      </c>
      <c r="Q1257">
        <f t="shared" si="152"/>
        <v>2</v>
      </c>
      <c r="R1257">
        <f t="shared" si="158"/>
        <v>25</v>
      </c>
      <c r="S1257">
        <f t="shared" si="153"/>
        <v>2</v>
      </c>
      <c r="T1257">
        <f t="shared" si="159"/>
        <v>19.742149999999999</v>
      </c>
      <c r="U1257">
        <f t="shared" si="154"/>
        <v>1</v>
      </c>
      <c r="V1257" t="str">
        <f t="shared" si="155"/>
        <v>1</v>
      </c>
      <c r="W1257">
        <f t="shared" si="156"/>
        <v>1</v>
      </c>
    </row>
    <row r="1258" spans="1:23" x14ac:dyDescent="0.25">
      <c r="A1258" t="s">
        <v>374</v>
      </c>
      <c r="B1258">
        <v>111</v>
      </c>
      <c r="C1258">
        <v>1</v>
      </c>
      <c r="D1258" s="17" t="s">
        <v>230</v>
      </c>
      <c r="E1258">
        <v>27</v>
      </c>
      <c r="F1258">
        <v>1</v>
      </c>
      <c r="G1258" t="s">
        <v>332</v>
      </c>
      <c r="H1258" t="s">
        <v>8</v>
      </c>
      <c r="I1258" t="s">
        <v>8</v>
      </c>
      <c r="J1258" t="s">
        <v>6</v>
      </c>
      <c r="K1258" t="s">
        <v>32</v>
      </c>
      <c r="L1258">
        <v>17.9148</v>
      </c>
      <c r="M1258" s="16">
        <v>41062</v>
      </c>
      <c r="N1258" s="16"/>
      <c r="O1258">
        <f t="shared" si="157"/>
        <v>111</v>
      </c>
      <c r="P1258">
        <f t="shared" si="157"/>
        <v>1</v>
      </c>
      <c r="Q1258">
        <f t="shared" si="152"/>
        <v>1</v>
      </c>
      <c r="R1258">
        <f t="shared" si="158"/>
        <v>26</v>
      </c>
      <c r="S1258">
        <f t="shared" si="153"/>
        <v>2</v>
      </c>
      <c r="T1258">
        <f t="shared" si="159"/>
        <v>17.9148</v>
      </c>
      <c r="U1258">
        <f t="shared" si="154"/>
        <v>1</v>
      </c>
      <c r="V1258" t="str">
        <f t="shared" si="155"/>
        <v>1</v>
      </c>
      <c r="W1258">
        <f t="shared" si="156"/>
        <v>2</v>
      </c>
    </row>
    <row r="1259" spans="1:23" x14ac:dyDescent="0.25">
      <c r="A1259" t="s">
        <v>374</v>
      </c>
      <c r="B1259">
        <v>111</v>
      </c>
      <c r="C1259">
        <v>1</v>
      </c>
      <c r="D1259" s="17" t="s">
        <v>230</v>
      </c>
      <c r="E1259">
        <v>28</v>
      </c>
      <c r="F1259">
        <v>1</v>
      </c>
      <c r="G1259" t="s">
        <v>384</v>
      </c>
      <c r="H1259" t="s">
        <v>8</v>
      </c>
      <c r="I1259" t="s">
        <v>8</v>
      </c>
      <c r="J1259" t="s">
        <v>3</v>
      </c>
      <c r="K1259" t="s">
        <v>33</v>
      </c>
      <c r="L1259">
        <v>21.928249999999998</v>
      </c>
      <c r="M1259" s="16">
        <v>41062</v>
      </c>
      <c r="N1259" s="16"/>
      <c r="O1259">
        <f t="shared" si="157"/>
        <v>111</v>
      </c>
      <c r="P1259">
        <f t="shared" si="157"/>
        <v>1</v>
      </c>
      <c r="Q1259">
        <f t="shared" si="152"/>
        <v>1</v>
      </c>
      <c r="R1259">
        <f t="shared" si="158"/>
        <v>27</v>
      </c>
      <c r="S1259">
        <f t="shared" si="153"/>
        <v>2</v>
      </c>
      <c r="T1259">
        <f t="shared" si="159"/>
        <v>21.928249999999998</v>
      </c>
      <c r="U1259">
        <f t="shared" si="154"/>
        <v>1</v>
      </c>
      <c r="V1259" t="str">
        <f t="shared" si="155"/>
        <v>1</v>
      </c>
      <c r="W1259">
        <f t="shared" si="156"/>
        <v>1</v>
      </c>
    </row>
    <row r="1260" spans="1:23" x14ac:dyDescent="0.25">
      <c r="A1260" t="s">
        <v>374</v>
      </c>
      <c r="B1260">
        <v>111</v>
      </c>
      <c r="C1260">
        <v>1</v>
      </c>
      <c r="D1260" s="17" t="s">
        <v>230</v>
      </c>
      <c r="E1260">
        <v>29</v>
      </c>
      <c r="F1260">
        <v>3</v>
      </c>
      <c r="G1260" t="s">
        <v>315</v>
      </c>
      <c r="H1260" t="s">
        <v>1</v>
      </c>
      <c r="I1260" t="s">
        <v>2</v>
      </c>
      <c r="J1260" t="s">
        <v>6</v>
      </c>
      <c r="K1260" t="s">
        <v>34</v>
      </c>
      <c r="L1260">
        <v>17.948429999999998</v>
      </c>
      <c r="M1260" s="16">
        <v>41062</v>
      </c>
      <c r="N1260" s="16"/>
      <c r="O1260">
        <f t="shared" si="157"/>
        <v>111</v>
      </c>
      <c r="P1260">
        <f t="shared" si="157"/>
        <v>1</v>
      </c>
      <c r="Q1260">
        <f t="shared" si="152"/>
        <v>3</v>
      </c>
      <c r="R1260">
        <f t="shared" si="158"/>
        <v>28</v>
      </c>
      <c r="S1260">
        <f t="shared" si="153"/>
        <v>2</v>
      </c>
      <c r="T1260">
        <f t="shared" si="159"/>
        <v>17.948429999999998</v>
      </c>
      <c r="U1260">
        <f t="shared" si="154"/>
        <v>2</v>
      </c>
      <c r="V1260" t="str">
        <f t="shared" si="155"/>
        <v>1</v>
      </c>
      <c r="W1260">
        <f t="shared" si="156"/>
        <v>2</v>
      </c>
    </row>
    <row r="1261" spans="1:23" x14ac:dyDescent="0.25">
      <c r="A1261" t="s">
        <v>374</v>
      </c>
      <c r="B1261">
        <v>111</v>
      </c>
      <c r="C1261">
        <v>1</v>
      </c>
      <c r="D1261" s="17" t="s">
        <v>230</v>
      </c>
      <c r="E1261">
        <v>30</v>
      </c>
      <c r="F1261">
        <v>3</v>
      </c>
      <c r="G1261">
        <v>3</v>
      </c>
      <c r="H1261" t="s">
        <v>1</v>
      </c>
      <c r="I1261" t="s">
        <v>2</v>
      </c>
      <c r="J1261" t="s">
        <v>3</v>
      </c>
      <c r="K1261" t="s">
        <v>35</v>
      </c>
      <c r="L1261">
        <v>15.73991</v>
      </c>
      <c r="M1261" s="16">
        <v>41062</v>
      </c>
      <c r="N1261" s="16"/>
      <c r="O1261">
        <f t="shared" si="157"/>
        <v>111</v>
      </c>
      <c r="P1261">
        <f t="shared" si="157"/>
        <v>1</v>
      </c>
      <c r="Q1261">
        <f t="shared" si="152"/>
        <v>3</v>
      </c>
      <c r="R1261">
        <f t="shared" si="158"/>
        <v>29</v>
      </c>
      <c r="S1261">
        <f t="shared" si="153"/>
        <v>2</v>
      </c>
      <c r="T1261">
        <f t="shared" si="159"/>
        <v>15.73991</v>
      </c>
      <c r="U1261">
        <f t="shared" si="154"/>
        <v>2</v>
      </c>
      <c r="V1261" t="str">
        <f t="shared" si="155"/>
        <v>1</v>
      </c>
      <c r="W1261">
        <f t="shared" si="156"/>
        <v>1</v>
      </c>
    </row>
    <row r="1262" spans="1:23" x14ac:dyDescent="0.25">
      <c r="A1262" t="s">
        <v>374</v>
      </c>
      <c r="B1262">
        <v>111</v>
      </c>
      <c r="C1262">
        <v>1</v>
      </c>
      <c r="D1262" s="17" t="s">
        <v>230</v>
      </c>
      <c r="E1262">
        <v>31</v>
      </c>
      <c r="F1262">
        <v>2</v>
      </c>
      <c r="G1262" t="s">
        <v>302</v>
      </c>
      <c r="H1262" t="s">
        <v>8</v>
      </c>
      <c r="I1262" t="s">
        <v>8</v>
      </c>
      <c r="J1262" t="s">
        <v>3</v>
      </c>
      <c r="K1262" t="s">
        <v>36</v>
      </c>
      <c r="L1262">
        <v>19.87668</v>
      </c>
      <c r="M1262" s="16">
        <v>41062</v>
      </c>
      <c r="N1262" s="16"/>
      <c r="O1262">
        <f t="shared" si="157"/>
        <v>111</v>
      </c>
      <c r="P1262">
        <f t="shared" si="157"/>
        <v>1</v>
      </c>
      <c r="Q1262">
        <f t="shared" si="152"/>
        <v>2</v>
      </c>
      <c r="R1262">
        <f t="shared" si="158"/>
        <v>30</v>
      </c>
      <c r="S1262">
        <f t="shared" si="153"/>
        <v>2</v>
      </c>
      <c r="T1262">
        <f t="shared" si="159"/>
        <v>19.87668</v>
      </c>
      <c r="U1262">
        <f t="shared" si="154"/>
        <v>1</v>
      </c>
      <c r="V1262" t="str">
        <f t="shared" si="155"/>
        <v>1</v>
      </c>
      <c r="W1262">
        <f t="shared" si="156"/>
        <v>1</v>
      </c>
    </row>
    <row r="1263" spans="1:23" x14ac:dyDescent="0.25">
      <c r="A1263" t="s">
        <v>374</v>
      </c>
      <c r="B1263">
        <v>111</v>
      </c>
      <c r="C1263">
        <v>1</v>
      </c>
      <c r="D1263" s="17" t="s">
        <v>230</v>
      </c>
      <c r="E1263">
        <v>32</v>
      </c>
      <c r="F1263">
        <v>1</v>
      </c>
      <c r="G1263" t="s">
        <v>332</v>
      </c>
      <c r="H1263" t="s">
        <v>1</v>
      </c>
      <c r="I1263" t="s">
        <v>2</v>
      </c>
      <c r="J1263" t="s">
        <v>6</v>
      </c>
      <c r="K1263" t="s">
        <v>37</v>
      </c>
      <c r="L1263">
        <v>18.531389999999998</v>
      </c>
      <c r="M1263" s="16">
        <v>41062</v>
      </c>
      <c r="N1263" s="16"/>
      <c r="O1263">
        <f t="shared" si="157"/>
        <v>111</v>
      </c>
      <c r="P1263">
        <f t="shared" si="157"/>
        <v>1</v>
      </c>
      <c r="Q1263">
        <f t="shared" si="152"/>
        <v>1</v>
      </c>
      <c r="R1263">
        <f t="shared" si="158"/>
        <v>31</v>
      </c>
      <c r="S1263">
        <f t="shared" si="153"/>
        <v>2</v>
      </c>
      <c r="T1263">
        <f t="shared" si="159"/>
        <v>18.531389999999998</v>
      </c>
      <c r="U1263">
        <f t="shared" si="154"/>
        <v>2</v>
      </c>
      <c r="V1263" t="str">
        <f t="shared" si="155"/>
        <v>1</v>
      </c>
      <c r="W1263">
        <f t="shared" si="156"/>
        <v>2</v>
      </c>
    </row>
    <row r="1264" spans="1:23" x14ac:dyDescent="0.25">
      <c r="A1264" t="s">
        <v>374</v>
      </c>
      <c r="B1264">
        <v>111</v>
      </c>
      <c r="C1264">
        <v>1</v>
      </c>
      <c r="D1264" s="17" t="s">
        <v>230</v>
      </c>
      <c r="E1264">
        <v>33</v>
      </c>
      <c r="F1264">
        <v>3</v>
      </c>
      <c r="G1264" t="s">
        <v>315</v>
      </c>
      <c r="H1264" t="s">
        <v>8</v>
      </c>
      <c r="I1264" t="s">
        <v>8</v>
      </c>
      <c r="J1264" t="s">
        <v>6</v>
      </c>
      <c r="K1264" t="s">
        <v>38</v>
      </c>
      <c r="L1264">
        <v>17.051570000000002</v>
      </c>
      <c r="M1264" s="16">
        <v>41062</v>
      </c>
      <c r="N1264" s="16"/>
      <c r="O1264">
        <f t="shared" si="157"/>
        <v>111</v>
      </c>
      <c r="P1264">
        <f t="shared" si="157"/>
        <v>1</v>
      </c>
      <c r="Q1264">
        <f t="shared" si="152"/>
        <v>3</v>
      </c>
      <c r="R1264">
        <f t="shared" si="158"/>
        <v>32</v>
      </c>
      <c r="S1264">
        <f t="shared" si="153"/>
        <v>2</v>
      </c>
      <c r="T1264">
        <f t="shared" si="159"/>
        <v>17.051570000000002</v>
      </c>
      <c r="U1264">
        <f t="shared" si="154"/>
        <v>1</v>
      </c>
      <c r="V1264" t="str">
        <f t="shared" si="155"/>
        <v>1</v>
      </c>
      <c r="W1264">
        <f t="shared" si="156"/>
        <v>2</v>
      </c>
    </row>
    <row r="1265" spans="1:23" x14ac:dyDescent="0.25">
      <c r="A1265" t="s">
        <v>374</v>
      </c>
      <c r="B1265">
        <v>111</v>
      </c>
      <c r="C1265">
        <v>1</v>
      </c>
      <c r="D1265" s="17" t="s">
        <v>230</v>
      </c>
      <c r="E1265">
        <v>34</v>
      </c>
      <c r="F1265">
        <v>3</v>
      </c>
      <c r="G1265" t="s">
        <v>376</v>
      </c>
      <c r="H1265" t="s">
        <v>1</v>
      </c>
      <c r="I1265" t="s">
        <v>5</v>
      </c>
      <c r="J1265" t="s">
        <v>3</v>
      </c>
      <c r="K1265" t="s">
        <v>39</v>
      </c>
      <c r="L1265">
        <v>15.86323</v>
      </c>
      <c r="M1265" s="16">
        <v>41062</v>
      </c>
      <c r="N1265" s="16"/>
      <c r="O1265">
        <f t="shared" si="157"/>
        <v>111</v>
      </c>
      <c r="P1265">
        <f t="shared" si="157"/>
        <v>1</v>
      </c>
      <c r="Q1265">
        <f t="shared" si="152"/>
        <v>3</v>
      </c>
      <c r="R1265">
        <f t="shared" si="158"/>
        <v>33</v>
      </c>
      <c r="S1265">
        <f t="shared" si="153"/>
        <v>2</v>
      </c>
      <c r="T1265">
        <f t="shared" si="159"/>
        <v>15.86323</v>
      </c>
      <c r="U1265">
        <f t="shared" si="154"/>
        <v>2</v>
      </c>
      <c r="V1265" t="str">
        <f t="shared" si="155"/>
        <v>1</v>
      </c>
      <c r="W1265">
        <f t="shared" si="156"/>
        <v>1</v>
      </c>
    </row>
    <row r="1266" spans="1:23" x14ac:dyDescent="0.25">
      <c r="A1266" t="s">
        <v>374</v>
      </c>
      <c r="B1266">
        <v>111</v>
      </c>
      <c r="C1266">
        <v>1</v>
      </c>
      <c r="D1266" s="17" t="s">
        <v>230</v>
      </c>
      <c r="E1266">
        <v>35</v>
      </c>
      <c r="F1266">
        <v>3</v>
      </c>
      <c r="G1266" t="s">
        <v>386</v>
      </c>
      <c r="H1266" t="s">
        <v>1</v>
      </c>
      <c r="I1266" t="s">
        <v>5</v>
      </c>
      <c r="J1266" t="s">
        <v>6</v>
      </c>
      <c r="K1266" t="s">
        <v>40</v>
      </c>
      <c r="L1266">
        <v>15.683859999999999</v>
      </c>
      <c r="M1266" s="16">
        <v>41062</v>
      </c>
      <c r="N1266" s="16"/>
      <c r="O1266">
        <f t="shared" si="157"/>
        <v>111</v>
      </c>
      <c r="P1266">
        <f t="shared" si="157"/>
        <v>1</v>
      </c>
      <c r="Q1266">
        <f t="shared" si="152"/>
        <v>3</v>
      </c>
      <c r="R1266">
        <f t="shared" si="158"/>
        <v>34</v>
      </c>
      <c r="S1266">
        <f t="shared" si="153"/>
        <v>2</v>
      </c>
      <c r="T1266">
        <f t="shared" si="159"/>
        <v>15.683859999999999</v>
      </c>
      <c r="U1266">
        <f t="shared" si="154"/>
        <v>2</v>
      </c>
      <c r="V1266" t="str">
        <f t="shared" si="155"/>
        <v>1</v>
      </c>
      <c r="W1266">
        <f t="shared" si="156"/>
        <v>2</v>
      </c>
    </row>
    <row r="1267" spans="1:23" x14ac:dyDescent="0.25">
      <c r="A1267" t="s">
        <v>374</v>
      </c>
      <c r="B1267">
        <v>111</v>
      </c>
      <c r="C1267">
        <v>1</v>
      </c>
      <c r="D1267" s="17" t="s">
        <v>230</v>
      </c>
      <c r="E1267">
        <v>36</v>
      </c>
      <c r="F1267">
        <v>2</v>
      </c>
      <c r="G1267" t="s">
        <v>338</v>
      </c>
      <c r="H1267" t="s">
        <v>8</v>
      </c>
      <c r="I1267" t="s">
        <v>8</v>
      </c>
      <c r="J1267" t="s">
        <v>6</v>
      </c>
      <c r="K1267" t="s">
        <v>41</v>
      </c>
      <c r="L1267">
        <v>21.79372</v>
      </c>
      <c r="M1267" s="16">
        <v>41062</v>
      </c>
      <c r="N1267" s="16"/>
      <c r="O1267">
        <f t="shared" si="157"/>
        <v>111</v>
      </c>
      <c r="P1267">
        <f t="shared" si="157"/>
        <v>1</v>
      </c>
      <c r="Q1267">
        <f t="shared" si="152"/>
        <v>2</v>
      </c>
      <c r="R1267">
        <f t="shared" si="158"/>
        <v>35</v>
      </c>
      <c r="S1267">
        <f t="shared" si="153"/>
        <v>2</v>
      </c>
      <c r="T1267">
        <f t="shared" si="159"/>
        <v>21.79372</v>
      </c>
      <c r="U1267">
        <f t="shared" si="154"/>
        <v>1</v>
      </c>
      <c r="V1267" t="str">
        <f t="shared" si="155"/>
        <v>1</v>
      </c>
      <c r="W1267">
        <f t="shared" si="156"/>
        <v>2</v>
      </c>
    </row>
    <row r="1268" spans="1:23" x14ac:dyDescent="0.25">
      <c r="A1268" t="s">
        <v>374</v>
      </c>
      <c r="B1268">
        <v>111</v>
      </c>
      <c r="C1268">
        <v>1</v>
      </c>
      <c r="D1268" s="17" t="s">
        <v>230</v>
      </c>
      <c r="E1268">
        <v>37</v>
      </c>
      <c r="F1268">
        <v>1</v>
      </c>
      <c r="G1268" t="s">
        <v>388</v>
      </c>
      <c r="H1268" t="s">
        <v>1</v>
      </c>
      <c r="I1268" t="s">
        <v>5</v>
      </c>
      <c r="J1268" t="s">
        <v>6</v>
      </c>
      <c r="K1268" t="s">
        <v>42</v>
      </c>
      <c r="L1268">
        <v>20.224209999999999</v>
      </c>
      <c r="M1268" s="16">
        <v>41062</v>
      </c>
      <c r="N1268" s="16"/>
      <c r="O1268">
        <f t="shared" si="157"/>
        <v>111</v>
      </c>
      <c r="P1268">
        <f t="shared" si="157"/>
        <v>1</v>
      </c>
      <c r="Q1268">
        <f t="shared" si="152"/>
        <v>1</v>
      </c>
      <c r="R1268">
        <f t="shared" si="158"/>
        <v>36</v>
      </c>
      <c r="S1268">
        <f t="shared" si="153"/>
        <v>2</v>
      </c>
      <c r="T1268">
        <f t="shared" si="159"/>
        <v>20.224209999999999</v>
      </c>
      <c r="U1268">
        <f t="shared" si="154"/>
        <v>2</v>
      </c>
      <c r="V1268" t="str">
        <f t="shared" si="155"/>
        <v>1</v>
      </c>
      <c r="W1268">
        <f t="shared" si="156"/>
        <v>2</v>
      </c>
    </row>
    <row r="1269" spans="1:23" x14ac:dyDescent="0.25">
      <c r="A1269" t="s">
        <v>374</v>
      </c>
      <c r="B1269">
        <v>111</v>
      </c>
      <c r="C1269">
        <v>1</v>
      </c>
      <c r="D1269" s="17" t="s">
        <v>230</v>
      </c>
      <c r="E1269">
        <v>38</v>
      </c>
      <c r="F1269">
        <v>2</v>
      </c>
      <c r="G1269" t="s">
        <v>378</v>
      </c>
      <c r="H1269" t="s">
        <v>8</v>
      </c>
      <c r="I1269" t="s">
        <v>8</v>
      </c>
      <c r="J1269" t="s">
        <v>3</v>
      </c>
      <c r="K1269" t="s">
        <v>43</v>
      </c>
      <c r="L1269">
        <v>20.58296</v>
      </c>
      <c r="M1269" s="16">
        <v>41062</v>
      </c>
      <c r="N1269" s="16"/>
      <c r="O1269">
        <f t="shared" si="157"/>
        <v>111</v>
      </c>
      <c r="P1269">
        <f t="shared" si="157"/>
        <v>1</v>
      </c>
      <c r="Q1269">
        <f t="shared" si="152"/>
        <v>2</v>
      </c>
      <c r="R1269">
        <f t="shared" si="158"/>
        <v>37</v>
      </c>
      <c r="S1269">
        <f t="shared" si="153"/>
        <v>2</v>
      </c>
      <c r="T1269">
        <f t="shared" si="159"/>
        <v>20.58296</v>
      </c>
      <c r="U1269">
        <f t="shared" si="154"/>
        <v>1</v>
      </c>
      <c r="V1269" t="str">
        <f t="shared" si="155"/>
        <v>1</v>
      </c>
      <c r="W1269">
        <f t="shared" si="156"/>
        <v>1</v>
      </c>
    </row>
    <row r="1270" spans="1:23" x14ac:dyDescent="0.25">
      <c r="A1270" t="s">
        <v>374</v>
      </c>
      <c r="B1270">
        <v>111</v>
      </c>
      <c r="C1270">
        <v>1</v>
      </c>
      <c r="D1270" s="17" t="s">
        <v>230</v>
      </c>
      <c r="E1270">
        <v>39</v>
      </c>
      <c r="F1270">
        <v>2</v>
      </c>
      <c r="G1270" t="s">
        <v>387</v>
      </c>
      <c r="H1270" t="s">
        <v>1</v>
      </c>
      <c r="I1270" t="s">
        <v>2</v>
      </c>
      <c r="J1270" t="s">
        <v>3</v>
      </c>
      <c r="K1270" t="s">
        <v>44</v>
      </c>
      <c r="L1270">
        <v>19.719729999999998</v>
      </c>
      <c r="M1270" s="16">
        <v>41062</v>
      </c>
      <c r="N1270" s="16"/>
      <c r="O1270">
        <f t="shared" si="157"/>
        <v>111</v>
      </c>
      <c r="P1270">
        <f t="shared" si="157"/>
        <v>1</v>
      </c>
      <c r="Q1270">
        <f t="shared" si="152"/>
        <v>2</v>
      </c>
      <c r="R1270">
        <f t="shared" si="158"/>
        <v>38</v>
      </c>
      <c r="S1270">
        <f t="shared" si="153"/>
        <v>2</v>
      </c>
      <c r="T1270">
        <f t="shared" si="159"/>
        <v>19.719729999999998</v>
      </c>
      <c r="U1270">
        <f t="shared" si="154"/>
        <v>2</v>
      </c>
      <c r="V1270" t="str">
        <f t="shared" si="155"/>
        <v>1</v>
      </c>
      <c r="W1270">
        <f t="shared" si="156"/>
        <v>1</v>
      </c>
    </row>
    <row r="1271" spans="1:23" x14ac:dyDescent="0.25">
      <c r="A1271" t="s">
        <v>374</v>
      </c>
      <c r="B1271">
        <v>111</v>
      </c>
      <c r="C1271">
        <v>1</v>
      </c>
      <c r="D1271" s="17" t="s">
        <v>230</v>
      </c>
      <c r="E1271">
        <v>40</v>
      </c>
      <c r="F1271">
        <v>1</v>
      </c>
      <c r="G1271" t="s">
        <v>388</v>
      </c>
      <c r="H1271" t="s">
        <v>8</v>
      </c>
      <c r="I1271" t="s">
        <v>8</v>
      </c>
      <c r="J1271" t="s">
        <v>6</v>
      </c>
      <c r="K1271" t="s">
        <v>45</v>
      </c>
      <c r="L1271">
        <v>20.930489999999999</v>
      </c>
      <c r="M1271" s="16">
        <v>41062</v>
      </c>
      <c r="N1271" s="16"/>
      <c r="O1271">
        <f t="shared" si="157"/>
        <v>111</v>
      </c>
      <c r="P1271">
        <f t="shared" si="157"/>
        <v>1</v>
      </c>
      <c r="Q1271">
        <f t="shared" si="152"/>
        <v>1</v>
      </c>
      <c r="R1271">
        <f t="shared" si="158"/>
        <v>39</v>
      </c>
      <c r="S1271">
        <f t="shared" si="153"/>
        <v>2</v>
      </c>
      <c r="T1271">
        <f t="shared" si="159"/>
        <v>20.930489999999999</v>
      </c>
      <c r="U1271">
        <f t="shared" si="154"/>
        <v>1</v>
      </c>
      <c r="V1271" t="str">
        <f t="shared" si="155"/>
        <v>1</v>
      </c>
      <c r="W1271">
        <f t="shared" si="156"/>
        <v>2</v>
      </c>
    </row>
    <row r="1272" spans="1:23" x14ac:dyDescent="0.25">
      <c r="A1272" t="s">
        <v>374</v>
      </c>
      <c r="B1272">
        <v>111</v>
      </c>
      <c r="C1272">
        <v>1</v>
      </c>
      <c r="D1272" s="17" t="s">
        <v>230</v>
      </c>
      <c r="E1272">
        <v>41</v>
      </c>
      <c r="F1272">
        <v>1</v>
      </c>
      <c r="G1272" t="s">
        <v>377</v>
      </c>
      <c r="H1272" t="s">
        <v>8</v>
      </c>
      <c r="I1272" t="s">
        <v>8</v>
      </c>
      <c r="J1272" t="s">
        <v>6</v>
      </c>
      <c r="K1272" t="s">
        <v>46</v>
      </c>
      <c r="L1272">
        <v>22.443950000000001</v>
      </c>
      <c r="M1272" s="16">
        <v>41062</v>
      </c>
      <c r="N1272" s="16"/>
      <c r="O1272">
        <f t="shared" si="157"/>
        <v>111</v>
      </c>
      <c r="P1272">
        <f t="shared" si="157"/>
        <v>1</v>
      </c>
      <c r="Q1272">
        <f t="shared" si="152"/>
        <v>1</v>
      </c>
      <c r="R1272">
        <f t="shared" si="158"/>
        <v>40</v>
      </c>
      <c r="S1272">
        <f t="shared" si="153"/>
        <v>2</v>
      </c>
      <c r="T1272">
        <f t="shared" si="159"/>
        <v>22.443950000000001</v>
      </c>
      <c r="U1272">
        <f t="shared" si="154"/>
        <v>1</v>
      </c>
      <c r="V1272" t="str">
        <f t="shared" si="155"/>
        <v>1</v>
      </c>
      <c r="W1272">
        <f t="shared" si="156"/>
        <v>2</v>
      </c>
    </row>
    <row r="1273" spans="1:23" x14ac:dyDescent="0.25">
      <c r="A1273" t="s">
        <v>356</v>
      </c>
      <c r="B1273">
        <v>111</v>
      </c>
      <c r="C1273">
        <v>2</v>
      </c>
      <c r="D1273" s="17" t="s">
        <v>8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 t="s">
        <v>235</v>
      </c>
      <c r="L1273">
        <v>19.024660000000001</v>
      </c>
      <c r="M1273" t="s">
        <v>421</v>
      </c>
      <c r="N1273" s="16"/>
      <c r="O1273">
        <f t="shared" si="157"/>
        <v>111</v>
      </c>
      <c r="P1273">
        <f t="shared" si="157"/>
        <v>2</v>
      </c>
      <c r="Q1273">
        <f t="shared" si="152"/>
        <v>0</v>
      </c>
      <c r="R1273">
        <f t="shared" si="158"/>
        <v>0</v>
      </c>
      <c r="S1273">
        <f t="shared" si="153"/>
        <v>3</v>
      </c>
      <c r="T1273">
        <f t="shared" si="159"/>
        <v>19.024660000000001</v>
      </c>
      <c r="U1273">
        <f t="shared" si="154"/>
        <v>2</v>
      </c>
      <c r="V1273" t="str">
        <f t="shared" si="155"/>
        <v>3</v>
      </c>
      <c r="W1273">
        <f t="shared" si="156"/>
        <v>2</v>
      </c>
    </row>
    <row r="1274" spans="1:23" x14ac:dyDescent="0.25">
      <c r="A1274" t="s">
        <v>356</v>
      </c>
      <c r="B1274">
        <v>111</v>
      </c>
      <c r="C1274">
        <v>2</v>
      </c>
      <c r="D1274" s="17" t="s">
        <v>8</v>
      </c>
      <c r="E1274">
        <v>2</v>
      </c>
      <c r="F1274">
        <v>3</v>
      </c>
      <c r="G1274" t="s">
        <v>358</v>
      </c>
      <c r="H1274" t="s">
        <v>1</v>
      </c>
      <c r="I1274" t="s">
        <v>5</v>
      </c>
      <c r="J1274" t="s">
        <v>3</v>
      </c>
      <c r="K1274" t="s">
        <v>104</v>
      </c>
      <c r="L1274">
        <v>19.349779999999999</v>
      </c>
      <c r="M1274" t="s">
        <v>421</v>
      </c>
      <c r="N1274" s="16"/>
      <c r="O1274">
        <f t="shared" si="157"/>
        <v>111</v>
      </c>
      <c r="P1274">
        <f t="shared" si="157"/>
        <v>2</v>
      </c>
      <c r="Q1274">
        <f t="shared" si="152"/>
        <v>3</v>
      </c>
      <c r="R1274">
        <f t="shared" si="158"/>
        <v>1</v>
      </c>
      <c r="S1274">
        <f t="shared" si="153"/>
        <v>3</v>
      </c>
      <c r="T1274">
        <f t="shared" si="159"/>
        <v>19.349779999999999</v>
      </c>
      <c r="U1274">
        <f t="shared" si="154"/>
        <v>2</v>
      </c>
      <c r="V1274" t="str">
        <f t="shared" si="155"/>
        <v>3</v>
      </c>
      <c r="W1274">
        <f t="shared" si="156"/>
        <v>1</v>
      </c>
    </row>
    <row r="1275" spans="1:23" x14ac:dyDescent="0.25">
      <c r="A1275" t="s">
        <v>356</v>
      </c>
      <c r="B1275">
        <v>111</v>
      </c>
      <c r="C1275">
        <v>2</v>
      </c>
      <c r="D1275" s="17" t="s">
        <v>8</v>
      </c>
      <c r="E1275">
        <v>3</v>
      </c>
      <c r="F1275">
        <v>2</v>
      </c>
      <c r="G1275" t="s">
        <v>359</v>
      </c>
      <c r="H1275" t="s">
        <v>8</v>
      </c>
      <c r="I1275" t="s">
        <v>8</v>
      </c>
      <c r="J1275" t="s">
        <v>6</v>
      </c>
      <c r="K1275" t="s">
        <v>119</v>
      </c>
      <c r="L1275">
        <v>19.6861</v>
      </c>
      <c r="M1275" t="s">
        <v>421</v>
      </c>
      <c r="N1275" s="16"/>
      <c r="O1275">
        <f t="shared" si="157"/>
        <v>111</v>
      </c>
      <c r="P1275">
        <f t="shared" si="157"/>
        <v>2</v>
      </c>
      <c r="Q1275">
        <f t="shared" si="152"/>
        <v>2</v>
      </c>
      <c r="R1275">
        <f t="shared" si="158"/>
        <v>2</v>
      </c>
      <c r="S1275">
        <f t="shared" si="153"/>
        <v>3</v>
      </c>
      <c r="T1275">
        <f t="shared" si="159"/>
        <v>19.6861</v>
      </c>
      <c r="U1275">
        <f t="shared" si="154"/>
        <v>1</v>
      </c>
      <c r="V1275" t="str">
        <f t="shared" si="155"/>
        <v>3</v>
      </c>
      <c r="W1275">
        <f t="shared" si="156"/>
        <v>2</v>
      </c>
    </row>
    <row r="1276" spans="1:23" x14ac:dyDescent="0.25">
      <c r="A1276" t="s">
        <v>356</v>
      </c>
      <c r="B1276">
        <v>111</v>
      </c>
      <c r="C1276">
        <v>2</v>
      </c>
      <c r="D1276" s="17" t="s">
        <v>8</v>
      </c>
      <c r="E1276">
        <v>4</v>
      </c>
      <c r="F1276">
        <v>3</v>
      </c>
      <c r="G1276" t="s">
        <v>360</v>
      </c>
      <c r="H1276" t="s">
        <v>1</v>
      </c>
      <c r="I1276" t="s">
        <v>5</v>
      </c>
      <c r="J1276" t="s">
        <v>6</v>
      </c>
      <c r="K1276" t="s">
        <v>89</v>
      </c>
      <c r="L1276">
        <v>17.174890000000001</v>
      </c>
      <c r="M1276" t="s">
        <v>421</v>
      </c>
      <c r="N1276" s="16"/>
      <c r="O1276">
        <f t="shared" si="157"/>
        <v>111</v>
      </c>
      <c r="P1276">
        <f t="shared" si="157"/>
        <v>2</v>
      </c>
      <c r="Q1276">
        <f t="shared" si="152"/>
        <v>3</v>
      </c>
      <c r="R1276">
        <f t="shared" si="158"/>
        <v>3</v>
      </c>
      <c r="S1276">
        <f t="shared" si="153"/>
        <v>3</v>
      </c>
      <c r="T1276">
        <f t="shared" si="159"/>
        <v>17.174890000000001</v>
      </c>
      <c r="U1276">
        <f t="shared" si="154"/>
        <v>2</v>
      </c>
      <c r="V1276" t="str">
        <f t="shared" si="155"/>
        <v>3</v>
      </c>
      <c r="W1276">
        <f t="shared" si="156"/>
        <v>2</v>
      </c>
    </row>
    <row r="1277" spans="1:23" x14ac:dyDescent="0.25">
      <c r="A1277" t="s">
        <v>356</v>
      </c>
      <c r="B1277">
        <v>111</v>
      </c>
      <c r="C1277">
        <v>2</v>
      </c>
      <c r="D1277" s="17" t="s">
        <v>8</v>
      </c>
      <c r="E1277">
        <v>5</v>
      </c>
      <c r="F1277">
        <v>1</v>
      </c>
      <c r="G1277" t="s">
        <v>361</v>
      </c>
      <c r="H1277" t="s">
        <v>1</v>
      </c>
      <c r="I1277" t="s">
        <v>5</v>
      </c>
      <c r="J1277" t="s">
        <v>6</v>
      </c>
      <c r="K1277" t="s">
        <v>122</v>
      </c>
      <c r="L1277">
        <v>19.215250000000001</v>
      </c>
      <c r="M1277" t="s">
        <v>421</v>
      </c>
      <c r="N1277" s="16"/>
      <c r="O1277">
        <f t="shared" si="157"/>
        <v>111</v>
      </c>
      <c r="P1277">
        <f t="shared" si="157"/>
        <v>2</v>
      </c>
      <c r="Q1277">
        <f t="shared" si="152"/>
        <v>1</v>
      </c>
      <c r="R1277">
        <f t="shared" si="158"/>
        <v>4</v>
      </c>
      <c r="S1277">
        <f t="shared" si="153"/>
        <v>3</v>
      </c>
      <c r="T1277">
        <f t="shared" si="159"/>
        <v>19.215250000000001</v>
      </c>
      <c r="U1277">
        <f t="shared" si="154"/>
        <v>2</v>
      </c>
      <c r="V1277" t="str">
        <f t="shared" si="155"/>
        <v>3</v>
      </c>
      <c r="W1277">
        <f t="shared" si="156"/>
        <v>2</v>
      </c>
    </row>
    <row r="1278" spans="1:23" x14ac:dyDescent="0.25">
      <c r="A1278" t="s">
        <v>356</v>
      </c>
      <c r="B1278">
        <v>111</v>
      </c>
      <c r="C1278">
        <v>2</v>
      </c>
      <c r="D1278" s="17" t="s">
        <v>8</v>
      </c>
      <c r="E1278">
        <v>6</v>
      </c>
      <c r="F1278">
        <v>3</v>
      </c>
      <c r="G1278" t="s">
        <v>358</v>
      </c>
      <c r="H1278" t="s">
        <v>8</v>
      </c>
      <c r="I1278" t="s">
        <v>8</v>
      </c>
      <c r="J1278" t="s">
        <v>3</v>
      </c>
      <c r="K1278" t="s">
        <v>124</v>
      </c>
      <c r="L1278">
        <v>19.215250000000001</v>
      </c>
      <c r="M1278" t="s">
        <v>421</v>
      </c>
      <c r="N1278" s="16"/>
      <c r="O1278">
        <f t="shared" si="157"/>
        <v>111</v>
      </c>
      <c r="P1278">
        <f t="shared" si="157"/>
        <v>2</v>
      </c>
      <c r="Q1278">
        <f t="shared" si="152"/>
        <v>3</v>
      </c>
      <c r="R1278">
        <f t="shared" si="158"/>
        <v>5</v>
      </c>
      <c r="S1278">
        <f t="shared" si="153"/>
        <v>3</v>
      </c>
      <c r="T1278">
        <f t="shared" si="159"/>
        <v>19.215250000000001</v>
      </c>
      <c r="U1278">
        <f t="shared" si="154"/>
        <v>1</v>
      </c>
      <c r="V1278" t="str">
        <f t="shared" si="155"/>
        <v>3</v>
      </c>
      <c r="W1278">
        <f t="shared" si="156"/>
        <v>1</v>
      </c>
    </row>
    <row r="1279" spans="1:23" x14ac:dyDescent="0.25">
      <c r="A1279" t="s">
        <v>356</v>
      </c>
      <c r="B1279">
        <v>111</v>
      </c>
      <c r="C1279">
        <v>2</v>
      </c>
      <c r="D1279" s="17" t="s">
        <v>8</v>
      </c>
      <c r="E1279">
        <v>7</v>
      </c>
      <c r="F1279">
        <v>1</v>
      </c>
      <c r="G1279" t="s">
        <v>362</v>
      </c>
      <c r="H1279" t="s">
        <v>8</v>
      </c>
      <c r="I1279" t="s">
        <v>8</v>
      </c>
      <c r="J1279" t="s">
        <v>3</v>
      </c>
      <c r="K1279" t="s">
        <v>115</v>
      </c>
      <c r="L1279">
        <v>21.367709999999999</v>
      </c>
      <c r="M1279" t="s">
        <v>421</v>
      </c>
      <c r="N1279" s="16"/>
      <c r="O1279">
        <f t="shared" si="157"/>
        <v>111</v>
      </c>
      <c r="P1279">
        <f t="shared" si="157"/>
        <v>2</v>
      </c>
      <c r="Q1279">
        <f t="shared" si="152"/>
        <v>1</v>
      </c>
      <c r="R1279">
        <f t="shared" si="158"/>
        <v>6</v>
      </c>
      <c r="S1279">
        <f t="shared" si="153"/>
        <v>3</v>
      </c>
      <c r="T1279">
        <f t="shared" si="159"/>
        <v>21.367709999999999</v>
      </c>
      <c r="U1279">
        <f t="shared" si="154"/>
        <v>1</v>
      </c>
      <c r="V1279" t="str">
        <f t="shared" si="155"/>
        <v>3</v>
      </c>
      <c r="W1279">
        <f t="shared" si="156"/>
        <v>1</v>
      </c>
    </row>
    <row r="1280" spans="1:23" x14ac:dyDescent="0.25">
      <c r="A1280" t="s">
        <v>356</v>
      </c>
      <c r="B1280">
        <v>111</v>
      </c>
      <c r="C1280">
        <v>2</v>
      </c>
      <c r="D1280" s="17" t="s">
        <v>8</v>
      </c>
      <c r="E1280">
        <v>8</v>
      </c>
      <c r="F1280">
        <v>1</v>
      </c>
      <c r="G1280" t="s">
        <v>363</v>
      </c>
      <c r="H1280" t="s">
        <v>1</v>
      </c>
      <c r="I1280" t="s">
        <v>2</v>
      </c>
      <c r="J1280" t="s">
        <v>6</v>
      </c>
      <c r="K1280" t="s">
        <v>117</v>
      </c>
      <c r="L1280">
        <v>19.97758</v>
      </c>
      <c r="M1280" t="s">
        <v>421</v>
      </c>
      <c r="N1280" s="16"/>
      <c r="O1280">
        <f t="shared" si="157"/>
        <v>111</v>
      </c>
      <c r="P1280">
        <f t="shared" si="157"/>
        <v>2</v>
      </c>
      <c r="Q1280">
        <f t="shared" si="152"/>
        <v>1</v>
      </c>
      <c r="R1280">
        <f t="shared" si="158"/>
        <v>7</v>
      </c>
      <c r="S1280">
        <f t="shared" si="153"/>
        <v>3</v>
      </c>
      <c r="T1280">
        <f t="shared" si="159"/>
        <v>19.97758</v>
      </c>
      <c r="U1280">
        <f t="shared" si="154"/>
        <v>2</v>
      </c>
      <c r="V1280" t="str">
        <f t="shared" si="155"/>
        <v>3</v>
      </c>
      <c r="W1280">
        <f t="shared" si="156"/>
        <v>2</v>
      </c>
    </row>
    <row r="1281" spans="1:23" x14ac:dyDescent="0.25">
      <c r="A1281" t="s">
        <v>356</v>
      </c>
      <c r="B1281">
        <v>111</v>
      </c>
      <c r="C1281">
        <v>2</v>
      </c>
      <c r="D1281" s="17" t="s">
        <v>8</v>
      </c>
      <c r="E1281">
        <v>9</v>
      </c>
      <c r="F1281">
        <v>3</v>
      </c>
      <c r="G1281" t="s">
        <v>364</v>
      </c>
      <c r="H1281" t="s">
        <v>1</v>
      </c>
      <c r="I1281" t="s">
        <v>5</v>
      </c>
      <c r="J1281" t="s">
        <v>6</v>
      </c>
      <c r="K1281" t="s">
        <v>95</v>
      </c>
      <c r="L1281">
        <v>17.264569999999999</v>
      </c>
      <c r="M1281" t="s">
        <v>421</v>
      </c>
      <c r="N1281" s="16"/>
      <c r="O1281">
        <f t="shared" si="157"/>
        <v>111</v>
      </c>
      <c r="P1281">
        <f t="shared" si="157"/>
        <v>2</v>
      </c>
      <c r="Q1281">
        <f t="shared" ref="Q1281:Q1344" si="160">F1281</f>
        <v>3</v>
      </c>
      <c r="R1281">
        <f t="shared" si="158"/>
        <v>8</v>
      </c>
      <c r="S1281">
        <f t="shared" si="153"/>
        <v>3</v>
      </c>
      <c r="T1281">
        <f t="shared" si="159"/>
        <v>17.264569999999999</v>
      </c>
      <c r="U1281">
        <f t="shared" si="154"/>
        <v>2</v>
      </c>
      <c r="V1281" t="str">
        <f t="shared" si="155"/>
        <v>3</v>
      </c>
      <c r="W1281">
        <f t="shared" si="156"/>
        <v>2</v>
      </c>
    </row>
    <row r="1282" spans="1:23" x14ac:dyDescent="0.25">
      <c r="A1282" t="s">
        <v>356</v>
      </c>
      <c r="B1282">
        <v>111</v>
      </c>
      <c r="C1282">
        <v>2</v>
      </c>
      <c r="D1282" s="17" t="s">
        <v>8</v>
      </c>
      <c r="E1282">
        <v>10</v>
      </c>
      <c r="F1282">
        <v>3</v>
      </c>
      <c r="G1282" t="s">
        <v>360</v>
      </c>
      <c r="H1282" t="s">
        <v>8</v>
      </c>
      <c r="I1282" t="s">
        <v>8</v>
      </c>
      <c r="J1282" t="s">
        <v>6</v>
      </c>
      <c r="K1282" t="s">
        <v>99</v>
      </c>
      <c r="L1282">
        <v>15.47085</v>
      </c>
      <c r="M1282" t="s">
        <v>421</v>
      </c>
      <c r="N1282" s="16"/>
      <c r="O1282">
        <f t="shared" si="157"/>
        <v>111</v>
      </c>
      <c r="P1282">
        <f t="shared" si="157"/>
        <v>2</v>
      </c>
      <c r="Q1282">
        <f t="shared" si="160"/>
        <v>3</v>
      </c>
      <c r="R1282">
        <f t="shared" si="158"/>
        <v>9</v>
      </c>
      <c r="S1282">
        <f t="shared" ref="S1282:S1345" si="161">IF(D1282=D$2,1,IF(D1282=D$43,2,IF(D1282=D$84,3)))</f>
        <v>3</v>
      </c>
      <c r="T1282">
        <f t="shared" si="159"/>
        <v>15.47085</v>
      </c>
      <c r="U1282">
        <f t="shared" ref="U1282:U1345" si="162">IF(H1282=H$5,1,2)</f>
        <v>1</v>
      </c>
      <c r="V1282" t="str">
        <f t="shared" ref="V1282:V1345" si="163">MID(A1282,11,1)</f>
        <v>3</v>
      </c>
      <c r="W1282">
        <f t="shared" ref="W1282:W1345" si="164">IF(J1282=J$3,1,2)</f>
        <v>2</v>
      </c>
    </row>
    <row r="1283" spans="1:23" x14ac:dyDescent="0.25">
      <c r="A1283" t="s">
        <v>356</v>
      </c>
      <c r="B1283">
        <v>111</v>
      </c>
      <c r="C1283">
        <v>2</v>
      </c>
      <c r="D1283" s="17" t="s">
        <v>8</v>
      </c>
      <c r="E1283">
        <v>11</v>
      </c>
      <c r="F1283">
        <v>3</v>
      </c>
      <c r="G1283" t="s">
        <v>316</v>
      </c>
      <c r="H1283" t="s">
        <v>1</v>
      </c>
      <c r="I1283" t="s">
        <v>2</v>
      </c>
      <c r="J1283" t="s">
        <v>3</v>
      </c>
      <c r="K1283" t="s">
        <v>112</v>
      </c>
      <c r="L1283">
        <v>20.224209999999999</v>
      </c>
      <c r="M1283" t="s">
        <v>421</v>
      </c>
      <c r="N1283" s="16"/>
      <c r="O1283">
        <f t="shared" ref="O1283:P1346" si="165">B1283</f>
        <v>111</v>
      </c>
      <c r="P1283">
        <f t="shared" si="165"/>
        <v>2</v>
      </c>
      <c r="Q1283">
        <f t="shared" si="160"/>
        <v>3</v>
      </c>
      <c r="R1283">
        <f t="shared" ref="R1283:R1346" si="166">E1283-1</f>
        <v>10</v>
      </c>
      <c r="S1283">
        <f t="shared" si="161"/>
        <v>3</v>
      </c>
      <c r="T1283">
        <f t="shared" ref="T1283:T1346" si="167">L1283</f>
        <v>20.224209999999999</v>
      </c>
      <c r="U1283">
        <f t="shared" si="162"/>
        <v>2</v>
      </c>
      <c r="V1283" t="str">
        <f t="shared" si="163"/>
        <v>3</v>
      </c>
      <c r="W1283">
        <f t="shared" si="164"/>
        <v>1</v>
      </c>
    </row>
    <row r="1284" spans="1:23" x14ac:dyDescent="0.25">
      <c r="A1284" t="s">
        <v>356</v>
      </c>
      <c r="B1284">
        <v>111</v>
      </c>
      <c r="C1284">
        <v>2</v>
      </c>
      <c r="D1284" s="17" t="s">
        <v>8</v>
      </c>
      <c r="E1284">
        <v>12</v>
      </c>
      <c r="F1284">
        <v>2</v>
      </c>
      <c r="G1284" t="s">
        <v>365</v>
      </c>
      <c r="H1284" t="s">
        <v>1</v>
      </c>
      <c r="I1284" t="s">
        <v>2</v>
      </c>
      <c r="J1284" t="s">
        <v>3</v>
      </c>
      <c r="K1284" t="s">
        <v>94</v>
      </c>
      <c r="L1284">
        <v>19.56278</v>
      </c>
      <c r="M1284" t="s">
        <v>421</v>
      </c>
      <c r="N1284" s="16"/>
      <c r="O1284">
        <f t="shared" si="165"/>
        <v>111</v>
      </c>
      <c r="P1284">
        <f t="shared" si="165"/>
        <v>2</v>
      </c>
      <c r="Q1284">
        <f t="shared" si="160"/>
        <v>2</v>
      </c>
      <c r="R1284">
        <f t="shared" si="166"/>
        <v>11</v>
      </c>
      <c r="S1284">
        <f t="shared" si="161"/>
        <v>3</v>
      </c>
      <c r="T1284">
        <f t="shared" si="167"/>
        <v>19.56278</v>
      </c>
      <c r="U1284">
        <f t="shared" si="162"/>
        <v>2</v>
      </c>
      <c r="V1284" t="str">
        <f t="shared" si="163"/>
        <v>3</v>
      </c>
      <c r="W1284">
        <f t="shared" si="164"/>
        <v>1</v>
      </c>
    </row>
    <row r="1285" spans="1:23" x14ac:dyDescent="0.25">
      <c r="A1285" t="s">
        <v>356</v>
      </c>
      <c r="B1285">
        <v>111</v>
      </c>
      <c r="C1285">
        <v>2</v>
      </c>
      <c r="D1285" s="17" t="s">
        <v>8</v>
      </c>
      <c r="E1285">
        <v>13</v>
      </c>
      <c r="F1285">
        <v>1</v>
      </c>
      <c r="G1285" t="s">
        <v>366</v>
      </c>
      <c r="H1285" t="s">
        <v>1</v>
      </c>
      <c r="I1285" t="s">
        <v>5</v>
      </c>
      <c r="J1285" t="s">
        <v>3</v>
      </c>
      <c r="K1285" t="s">
        <v>98</v>
      </c>
      <c r="L1285">
        <v>20.45964</v>
      </c>
      <c r="M1285" t="s">
        <v>421</v>
      </c>
      <c r="N1285" s="16"/>
      <c r="O1285">
        <f t="shared" si="165"/>
        <v>111</v>
      </c>
      <c r="P1285">
        <f t="shared" si="165"/>
        <v>2</v>
      </c>
      <c r="Q1285">
        <f t="shared" si="160"/>
        <v>1</v>
      </c>
      <c r="R1285">
        <f t="shared" si="166"/>
        <v>12</v>
      </c>
      <c r="S1285">
        <f t="shared" si="161"/>
        <v>3</v>
      </c>
      <c r="T1285">
        <f t="shared" si="167"/>
        <v>20.45964</v>
      </c>
      <c r="U1285">
        <f t="shared" si="162"/>
        <v>2</v>
      </c>
      <c r="V1285" t="str">
        <f t="shared" si="163"/>
        <v>3</v>
      </c>
      <c r="W1285">
        <f t="shared" si="164"/>
        <v>1</v>
      </c>
    </row>
    <row r="1286" spans="1:23" x14ac:dyDescent="0.25">
      <c r="A1286" t="s">
        <v>356</v>
      </c>
      <c r="B1286">
        <v>111</v>
      </c>
      <c r="C1286">
        <v>2</v>
      </c>
      <c r="D1286" s="17" t="s">
        <v>8</v>
      </c>
      <c r="E1286">
        <v>14</v>
      </c>
      <c r="F1286">
        <v>1</v>
      </c>
      <c r="G1286" t="s">
        <v>367</v>
      </c>
      <c r="H1286" t="s">
        <v>1</v>
      </c>
      <c r="I1286" t="s">
        <v>2</v>
      </c>
      <c r="J1286" t="s">
        <v>3</v>
      </c>
      <c r="K1286" t="s">
        <v>91</v>
      </c>
      <c r="L1286">
        <v>21.233180000000001</v>
      </c>
      <c r="M1286" t="s">
        <v>421</v>
      </c>
      <c r="N1286" s="16"/>
      <c r="O1286">
        <f t="shared" si="165"/>
        <v>111</v>
      </c>
      <c r="P1286">
        <f t="shared" si="165"/>
        <v>2</v>
      </c>
      <c r="Q1286">
        <f t="shared" si="160"/>
        <v>1</v>
      </c>
      <c r="R1286">
        <f t="shared" si="166"/>
        <v>13</v>
      </c>
      <c r="S1286">
        <f t="shared" si="161"/>
        <v>3</v>
      </c>
      <c r="T1286">
        <f t="shared" si="167"/>
        <v>21.233180000000001</v>
      </c>
      <c r="U1286">
        <f t="shared" si="162"/>
        <v>2</v>
      </c>
      <c r="V1286" t="str">
        <f t="shared" si="163"/>
        <v>3</v>
      </c>
      <c r="W1286">
        <f t="shared" si="164"/>
        <v>1</v>
      </c>
    </row>
    <row r="1287" spans="1:23" x14ac:dyDescent="0.25">
      <c r="A1287" t="s">
        <v>356</v>
      </c>
      <c r="B1287">
        <v>111</v>
      </c>
      <c r="C1287">
        <v>2</v>
      </c>
      <c r="D1287" s="17" t="s">
        <v>8</v>
      </c>
      <c r="E1287">
        <v>15</v>
      </c>
      <c r="F1287">
        <v>1</v>
      </c>
      <c r="G1287" t="s">
        <v>361</v>
      </c>
      <c r="H1287" t="s">
        <v>8</v>
      </c>
      <c r="I1287" t="s">
        <v>8</v>
      </c>
      <c r="J1287" t="s">
        <v>6</v>
      </c>
      <c r="K1287" t="s">
        <v>114</v>
      </c>
      <c r="L1287">
        <v>19.630040000000001</v>
      </c>
      <c r="M1287" t="s">
        <v>421</v>
      </c>
      <c r="N1287" s="16"/>
      <c r="O1287">
        <f t="shared" si="165"/>
        <v>111</v>
      </c>
      <c r="P1287">
        <f t="shared" si="165"/>
        <v>2</v>
      </c>
      <c r="Q1287">
        <f t="shared" si="160"/>
        <v>1</v>
      </c>
      <c r="R1287">
        <f t="shared" si="166"/>
        <v>14</v>
      </c>
      <c r="S1287">
        <f t="shared" si="161"/>
        <v>3</v>
      </c>
      <c r="T1287">
        <f t="shared" si="167"/>
        <v>19.630040000000001</v>
      </c>
      <c r="U1287">
        <f t="shared" si="162"/>
        <v>1</v>
      </c>
      <c r="V1287" t="str">
        <f t="shared" si="163"/>
        <v>3</v>
      </c>
      <c r="W1287">
        <f t="shared" si="164"/>
        <v>2</v>
      </c>
    </row>
    <row r="1288" spans="1:23" x14ac:dyDescent="0.25">
      <c r="A1288" t="s">
        <v>356</v>
      </c>
      <c r="B1288">
        <v>111</v>
      </c>
      <c r="C1288">
        <v>2</v>
      </c>
      <c r="D1288" s="17" t="s">
        <v>8</v>
      </c>
      <c r="E1288">
        <v>16</v>
      </c>
      <c r="F1288">
        <v>2</v>
      </c>
      <c r="G1288" t="s">
        <v>368</v>
      </c>
      <c r="H1288" t="s">
        <v>1</v>
      </c>
      <c r="I1288" t="s">
        <v>2</v>
      </c>
      <c r="J1288" t="s">
        <v>6</v>
      </c>
      <c r="K1288" t="s">
        <v>106</v>
      </c>
      <c r="L1288">
        <v>18.284749999999999</v>
      </c>
      <c r="M1288" t="s">
        <v>421</v>
      </c>
      <c r="N1288" s="16"/>
      <c r="O1288">
        <f t="shared" si="165"/>
        <v>111</v>
      </c>
      <c r="P1288">
        <f t="shared" si="165"/>
        <v>2</v>
      </c>
      <c r="Q1288">
        <f t="shared" si="160"/>
        <v>2</v>
      </c>
      <c r="R1288">
        <f t="shared" si="166"/>
        <v>15</v>
      </c>
      <c r="S1288">
        <f t="shared" si="161"/>
        <v>3</v>
      </c>
      <c r="T1288">
        <f t="shared" si="167"/>
        <v>18.284749999999999</v>
      </c>
      <c r="U1288">
        <f t="shared" si="162"/>
        <v>2</v>
      </c>
      <c r="V1288" t="str">
        <f t="shared" si="163"/>
        <v>3</v>
      </c>
      <c r="W1288">
        <f t="shared" si="164"/>
        <v>2</v>
      </c>
    </row>
    <row r="1289" spans="1:23" x14ac:dyDescent="0.25">
      <c r="A1289" t="s">
        <v>356</v>
      </c>
      <c r="B1289">
        <v>111</v>
      </c>
      <c r="C1289">
        <v>2</v>
      </c>
      <c r="D1289" s="17" t="s">
        <v>8</v>
      </c>
      <c r="E1289">
        <v>17</v>
      </c>
      <c r="F1289">
        <v>3</v>
      </c>
      <c r="G1289" t="s">
        <v>316</v>
      </c>
      <c r="H1289" t="s">
        <v>8</v>
      </c>
      <c r="I1289" t="s">
        <v>8</v>
      </c>
      <c r="J1289" t="s">
        <v>3</v>
      </c>
      <c r="K1289" t="s">
        <v>121</v>
      </c>
      <c r="L1289">
        <v>19.910309999999999</v>
      </c>
      <c r="M1289" t="s">
        <v>421</v>
      </c>
      <c r="N1289" s="16"/>
      <c r="O1289">
        <f t="shared" si="165"/>
        <v>111</v>
      </c>
      <c r="P1289">
        <f t="shared" si="165"/>
        <v>2</v>
      </c>
      <c r="Q1289">
        <f t="shared" si="160"/>
        <v>3</v>
      </c>
      <c r="R1289">
        <f t="shared" si="166"/>
        <v>16</v>
      </c>
      <c r="S1289">
        <f t="shared" si="161"/>
        <v>3</v>
      </c>
      <c r="T1289">
        <f t="shared" si="167"/>
        <v>19.910309999999999</v>
      </c>
      <c r="U1289">
        <f t="shared" si="162"/>
        <v>1</v>
      </c>
      <c r="V1289" t="str">
        <f t="shared" si="163"/>
        <v>3</v>
      </c>
      <c r="W1289">
        <f t="shared" si="164"/>
        <v>1</v>
      </c>
    </row>
    <row r="1290" spans="1:23" x14ac:dyDescent="0.25">
      <c r="A1290" t="s">
        <v>356</v>
      </c>
      <c r="B1290">
        <v>111</v>
      </c>
      <c r="C1290">
        <v>2</v>
      </c>
      <c r="D1290" s="17" t="s">
        <v>8</v>
      </c>
      <c r="E1290">
        <v>18</v>
      </c>
      <c r="F1290">
        <v>1</v>
      </c>
      <c r="G1290" t="s">
        <v>369</v>
      </c>
      <c r="H1290" t="s">
        <v>1</v>
      </c>
      <c r="I1290" t="s">
        <v>2</v>
      </c>
      <c r="J1290" t="s">
        <v>6</v>
      </c>
      <c r="K1290" t="s">
        <v>93</v>
      </c>
      <c r="L1290">
        <v>20.908069999999999</v>
      </c>
      <c r="M1290" t="s">
        <v>421</v>
      </c>
      <c r="N1290" s="16"/>
      <c r="O1290">
        <f t="shared" si="165"/>
        <v>111</v>
      </c>
      <c r="P1290">
        <f t="shared" si="165"/>
        <v>2</v>
      </c>
      <c r="Q1290">
        <f t="shared" si="160"/>
        <v>1</v>
      </c>
      <c r="R1290">
        <f t="shared" si="166"/>
        <v>17</v>
      </c>
      <c r="S1290">
        <f t="shared" si="161"/>
        <v>3</v>
      </c>
      <c r="T1290">
        <f t="shared" si="167"/>
        <v>20.908069999999999</v>
      </c>
      <c r="U1290">
        <f t="shared" si="162"/>
        <v>2</v>
      </c>
      <c r="V1290" t="str">
        <f t="shared" si="163"/>
        <v>3</v>
      </c>
      <c r="W1290">
        <f t="shared" si="164"/>
        <v>2</v>
      </c>
    </row>
    <row r="1291" spans="1:23" x14ac:dyDescent="0.25">
      <c r="A1291" t="s">
        <v>356</v>
      </c>
      <c r="B1291">
        <v>111</v>
      </c>
      <c r="C1291">
        <v>2</v>
      </c>
      <c r="D1291" s="17" t="s">
        <v>8</v>
      </c>
      <c r="E1291">
        <v>19</v>
      </c>
      <c r="F1291">
        <v>1</v>
      </c>
      <c r="G1291" t="s">
        <v>366</v>
      </c>
      <c r="H1291" t="s">
        <v>8</v>
      </c>
      <c r="I1291" t="s">
        <v>8</v>
      </c>
      <c r="J1291" t="s">
        <v>3</v>
      </c>
      <c r="K1291" t="s">
        <v>97</v>
      </c>
      <c r="L1291">
        <v>21.233180000000001</v>
      </c>
      <c r="M1291" t="s">
        <v>421</v>
      </c>
      <c r="N1291" s="16"/>
      <c r="O1291">
        <f t="shared" si="165"/>
        <v>111</v>
      </c>
      <c r="P1291">
        <f t="shared" si="165"/>
        <v>2</v>
      </c>
      <c r="Q1291">
        <f t="shared" si="160"/>
        <v>1</v>
      </c>
      <c r="R1291">
        <f t="shared" si="166"/>
        <v>18</v>
      </c>
      <c r="S1291">
        <f t="shared" si="161"/>
        <v>3</v>
      </c>
      <c r="T1291">
        <f t="shared" si="167"/>
        <v>21.233180000000001</v>
      </c>
      <c r="U1291">
        <f t="shared" si="162"/>
        <v>1</v>
      </c>
      <c r="V1291" t="str">
        <f t="shared" si="163"/>
        <v>3</v>
      </c>
      <c r="W1291">
        <f t="shared" si="164"/>
        <v>1</v>
      </c>
    </row>
    <row r="1292" spans="1:23" x14ac:dyDescent="0.25">
      <c r="A1292" t="s">
        <v>356</v>
      </c>
      <c r="B1292">
        <v>111</v>
      </c>
      <c r="C1292">
        <v>2</v>
      </c>
      <c r="D1292" s="17" t="s">
        <v>8</v>
      </c>
      <c r="E1292">
        <v>20</v>
      </c>
      <c r="F1292">
        <v>2</v>
      </c>
      <c r="G1292" t="s">
        <v>370</v>
      </c>
      <c r="H1292" t="s">
        <v>1</v>
      </c>
      <c r="I1292" t="s">
        <v>5</v>
      </c>
      <c r="J1292" t="s">
        <v>3</v>
      </c>
      <c r="K1292" t="s">
        <v>105</v>
      </c>
      <c r="L1292">
        <v>21.053809999999999</v>
      </c>
      <c r="M1292" t="s">
        <v>421</v>
      </c>
      <c r="N1292" s="16"/>
      <c r="O1292">
        <f t="shared" si="165"/>
        <v>111</v>
      </c>
      <c r="P1292">
        <f t="shared" si="165"/>
        <v>2</v>
      </c>
      <c r="Q1292">
        <f t="shared" si="160"/>
        <v>2</v>
      </c>
      <c r="R1292">
        <f t="shared" si="166"/>
        <v>19</v>
      </c>
      <c r="S1292">
        <f t="shared" si="161"/>
        <v>3</v>
      </c>
      <c r="T1292">
        <f t="shared" si="167"/>
        <v>21.053809999999999</v>
      </c>
      <c r="U1292">
        <f t="shared" si="162"/>
        <v>2</v>
      </c>
      <c r="V1292" t="str">
        <f t="shared" si="163"/>
        <v>3</v>
      </c>
      <c r="W1292">
        <f t="shared" si="164"/>
        <v>1</v>
      </c>
    </row>
    <row r="1293" spans="1:23" x14ac:dyDescent="0.25">
      <c r="A1293" t="s">
        <v>356</v>
      </c>
      <c r="B1293">
        <v>111</v>
      </c>
      <c r="C1293">
        <v>2</v>
      </c>
      <c r="D1293" s="17" t="s">
        <v>8</v>
      </c>
      <c r="E1293">
        <v>21</v>
      </c>
      <c r="F1293">
        <v>2</v>
      </c>
      <c r="G1293" t="s">
        <v>361</v>
      </c>
      <c r="H1293" t="s">
        <v>1</v>
      </c>
      <c r="I1293" t="s">
        <v>5</v>
      </c>
      <c r="J1293" t="s">
        <v>3</v>
      </c>
      <c r="K1293" t="s">
        <v>118</v>
      </c>
      <c r="L1293">
        <v>19.70852</v>
      </c>
      <c r="M1293" t="s">
        <v>421</v>
      </c>
      <c r="N1293" s="16"/>
      <c r="O1293">
        <f t="shared" si="165"/>
        <v>111</v>
      </c>
      <c r="P1293">
        <f t="shared" si="165"/>
        <v>2</v>
      </c>
      <c r="Q1293">
        <f t="shared" si="160"/>
        <v>2</v>
      </c>
      <c r="R1293">
        <f t="shared" si="166"/>
        <v>20</v>
      </c>
      <c r="S1293">
        <f t="shared" si="161"/>
        <v>3</v>
      </c>
      <c r="T1293">
        <f t="shared" si="167"/>
        <v>19.70852</v>
      </c>
      <c r="U1293">
        <f t="shared" si="162"/>
        <v>2</v>
      </c>
      <c r="V1293" t="str">
        <f t="shared" si="163"/>
        <v>3</v>
      </c>
      <c r="W1293">
        <f t="shared" si="164"/>
        <v>1</v>
      </c>
    </row>
    <row r="1294" spans="1:23" x14ac:dyDescent="0.25">
      <c r="A1294" t="s">
        <v>356</v>
      </c>
      <c r="B1294">
        <v>111</v>
      </c>
      <c r="C1294">
        <v>2</v>
      </c>
      <c r="D1294" s="17" t="s">
        <v>8</v>
      </c>
      <c r="E1294">
        <v>22</v>
      </c>
      <c r="F1294">
        <v>2</v>
      </c>
      <c r="G1294" t="s">
        <v>365</v>
      </c>
      <c r="H1294" t="s">
        <v>8</v>
      </c>
      <c r="I1294" t="s">
        <v>8</v>
      </c>
      <c r="J1294" t="s">
        <v>3</v>
      </c>
      <c r="K1294" t="s">
        <v>116</v>
      </c>
      <c r="L1294">
        <v>17.62332</v>
      </c>
      <c r="M1294" t="s">
        <v>421</v>
      </c>
      <c r="N1294" s="16"/>
      <c r="O1294">
        <f t="shared" si="165"/>
        <v>111</v>
      </c>
      <c r="P1294">
        <f t="shared" si="165"/>
        <v>2</v>
      </c>
      <c r="Q1294">
        <f t="shared" si="160"/>
        <v>2</v>
      </c>
      <c r="R1294">
        <f t="shared" si="166"/>
        <v>21</v>
      </c>
      <c r="S1294">
        <f t="shared" si="161"/>
        <v>3</v>
      </c>
      <c r="T1294">
        <f t="shared" si="167"/>
        <v>17.62332</v>
      </c>
      <c r="U1294">
        <f t="shared" si="162"/>
        <v>1</v>
      </c>
      <c r="V1294" t="str">
        <f t="shared" si="163"/>
        <v>3</v>
      </c>
      <c r="W1294">
        <f t="shared" si="164"/>
        <v>1</v>
      </c>
    </row>
    <row r="1295" spans="1:23" x14ac:dyDescent="0.25">
      <c r="A1295" t="s">
        <v>356</v>
      </c>
      <c r="B1295">
        <v>111</v>
      </c>
      <c r="C1295">
        <v>2</v>
      </c>
      <c r="D1295" s="17" t="s">
        <v>8</v>
      </c>
      <c r="E1295">
        <v>23</v>
      </c>
      <c r="F1295">
        <v>2</v>
      </c>
      <c r="G1295" t="s">
        <v>361</v>
      </c>
      <c r="H1295" t="s">
        <v>8</v>
      </c>
      <c r="I1295" t="s">
        <v>8</v>
      </c>
      <c r="J1295" t="s">
        <v>3</v>
      </c>
      <c r="K1295" t="s">
        <v>125</v>
      </c>
      <c r="L1295">
        <v>20.179369999999999</v>
      </c>
      <c r="M1295" t="s">
        <v>421</v>
      </c>
      <c r="N1295" s="16"/>
      <c r="O1295">
        <f t="shared" si="165"/>
        <v>111</v>
      </c>
      <c r="P1295">
        <f t="shared" si="165"/>
        <v>2</v>
      </c>
      <c r="Q1295">
        <f t="shared" si="160"/>
        <v>2</v>
      </c>
      <c r="R1295">
        <f t="shared" si="166"/>
        <v>22</v>
      </c>
      <c r="S1295">
        <f t="shared" si="161"/>
        <v>3</v>
      </c>
      <c r="T1295">
        <f t="shared" si="167"/>
        <v>20.179369999999999</v>
      </c>
      <c r="U1295">
        <f t="shared" si="162"/>
        <v>1</v>
      </c>
      <c r="V1295" t="str">
        <f t="shared" si="163"/>
        <v>3</v>
      </c>
      <c r="W1295">
        <f t="shared" si="164"/>
        <v>1</v>
      </c>
    </row>
    <row r="1296" spans="1:23" x14ac:dyDescent="0.25">
      <c r="A1296" t="s">
        <v>356</v>
      </c>
      <c r="B1296">
        <v>111</v>
      </c>
      <c r="C1296">
        <v>2</v>
      </c>
      <c r="D1296" s="17" t="s">
        <v>8</v>
      </c>
      <c r="E1296">
        <v>24</v>
      </c>
      <c r="F1296">
        <v>3</v>
      </c>
      <c r="G1296" t="s">
        <v>371</v>
      </c>
      <c r="H1296" t="s">
        <v>1</v>
      </c>
      <c r="I1296" t="s">
        <v>2</v>
      </c>
      <c r="J1296" t="s">
        <v>6</v>
      </c>
      <c r="K1296" t="s">
        <v>96</v>
      </c>
      <c r="L1296">
        <v>16.412559999999999</v>
      </c>
      <c r="M1296" t="s">
        <v>421</v>
      </c>
      <c r="N1296" s="16"/>
      <c r="O1296">
        <f t="shared" si="165"/>
        <v>111</v>
      </c>
      <c r="P1296">
        <f t="shared" si="165"/>
        <v>2</v>
      </c>
      <c r="Q1296">
        <f t="shared" si="160"/>
        <v>3</v>
      </c>
      <c r="R1296">
        <f t="shared" si="166"/>
        <v>23</v>
      </c>
      <c r="S1296">
        <f t="shared" si="161"/>
        <v>3</v>
      </c>
      <c r="T1296">
        <f t="shared" si="167"/>
        <v>16.412559999999999</v>
      </c>
      <c r="U1296">
        <f t="shared" si="162"/>
        <v>2</v>
      </c>
      <c r="V1296" t="str">
        <f t="shared" si="163"/>
        <v>3</v>
      </c>
      <c r="W1296">
        <f t="shared" si="164"/>
        <v>2</v>
      </c>
    </row>
    <row r="1297" spans="1:23" x14ac:dyDescent="0.25">
      <c r="A1297" t="s">
        <v>356</v>
      </c>
      <c r="B1297">
        <v>111</v>
      </c>
      <c r="C1297">
        <v>2</v>
      </c>
      <c r="D1297" s="17" t="s">
        <v>8</v>
      </c>
      <c r="E1297">
        <v>25</v>
      </c>
      <c r="F1297">
        <v>2</v>
      </c>
      <c r="G1297" t="s">
        <v>301</v>
      </c>
      <c r="H1297" t="s">
        <v>1</v>
      </c>
      <c r="I1297" t="s">
        <v>5</v>
      </c>
      <c r="J1297" t="s">
        <v>6</v>
      </c>
      <c r="K1297" t="s">
        <v>100</v>
      </c>
      <c r="L1297">
        <v>19.383410000000001</v>
      </c>
      <c r="M1297" t="s">
        <v>421</v>
      </c>
      <c r="N1297" s="16"/>
      <c r="O1297">
        <f t="shared" si="165"/>
        <v>111</v>
      </c>
      <c r="P1297">
        <f t="shared" si="165"/>
        <v>2</v>
      </c>
      <c r="Q1297">
        <f t="shared" si="160"/>
        <v>2</v>
      </c>
      <c r="R1297">
        <f t="shared" si="166"/>
        <v>24</v>
      </c>
      <c r="S1297">
        <f t="shared" si="161"/>
        <v>3</v>
      </c>
      <c r="T1297">
        <f t="shared" si="167"/>
        <v>19.383410000000001</v>
      </c>
      <c r="U1297">
        <f t="shared" si="162"/>
        <v>2</v>
      </c>
      <c r="V1297" t="str">
        <f t="shared" si="163"/>
        <v>3</v>
      </c>
      <c r="W1297">
        <f t="shared" si="164"/>
        <v>2</v>
      </c>
    </row>
    <row r="1298" spans="1:23" x14ac:dyDescent="0.25">
      <c r="A1298" t="s">
        <v>356</v>
      </c>
      <c r="B1298">
        <v>111</v>
      </c>
      <c r="C1298">
        <v>2</v>
      </c>
      <c r="D1298" s="17" t="s">
        <v>8</v>
      </c>
      <c r="E1298">
        <v>26</v>
      </c>
      <c r="F1298">
        <v>2</v>
      </c>
      <c r="G1298" t="s">
        <v>301</v>
      </c>
      <c r="H1298" t="s">
        <v>8</v>
      </c>
      <c r="I1298" t="s">
        <v>8</v>
      </c>
      <c r="J1298" t="s">
        <v>6</v>
      </c>
      <c r="K1298" t="s">
        <v>127</v>
      </c>
      <c r="L1298">
        <v>18.755610000000001</v>
      </c>
      <c r="M1298" t="s">
        <v>421</v>
      </c>
      <c r="N1298" s="16"/>
      <c r="O1298">
        <f t="shared" si="165"/>
        <v>111</v>
      </c>
      <c r="P1298">
        <f t="shared" si="165"/>
        <v>2</v>
      </c>
      <c r="Q1298">
        <f t="shared" si="160"/>
        <v>2</v>
      </c>
      <c r="R1298">
        <f t="shared" si="166"/>
        <v>25</v>
      </c>
      <c r="S1298">
        <f t="shared" si="161"/>
        <v>3</v>
      </c>
      <c r="T1298">
        <f t="shared" si="167"/>
        <v>18.755610000000001</v>
      </c>
      <c r="U1298">
        <f t="shared" si="162"/>
        <v>1</v>
      </c>
      <c r="V1298" t="str">
        <f t="shared" si="163"/>
        <v>3</v>
      </c>
      <c r="W1298">
        <f t="shared" si="164"/>
        <v>2</v>
      </c>
    </row>
    <row r="1299" spans="1:23" x14ac:dyDescent="0.25">
      <c r="A1299" t="s">
        <v>356</v>
      </c>
      <c r="B1299">
        <v>111</v>
      </c>
      <c r="C1299">
        <v>2</v>
      </c>
      <c r="D1299" s="17" t="s">
        <v>8</v>
      </c>
      <c r="E1299">
        <v>27</v>
      </c>
      <c r="F1299">
        <v>3</v>
      </c>
      <c r="G1299" t="s">
        <v>371</v>
      </c>
      <c r="H1299" t="s">
        <v>8</v>
      </c>
      <c r="I1299" t="s">
        <v>8</v>
      </c>
      <c r="J1299" t="s">
        <v>6</v>
      </c>
      <c r="K1299" t="s">
        <v>102</v>
      </c>
      <c r="L1299">
        <v>16.065020000000001</v>
      </c>
      <c r="M1299" t="s">
        <v>421</v>
      </c>
      <c r="N1299" s="16"/>
      <c r="O1299">
        <f t="shared" si="165"/>
        <v>111</v>
      </c>
      <c r="P1299">
        <f t="shared" si="165"/>
        <v>2</v>
      </c>
      <c r="Q1299">
        <f t="shared" si="160"/>
        <v>3</v>
      </c>
      <c r="R1299">
        <f t="shared" si="166"/>
        <v>26</v>
      </c>
      <c r="S1299">
        <f t="shared" si="161"/>
        <v>3</v>
      </c>
      <c r="T1299">
        <f t="shared" si="167"/>
        <v>16.065020000000001</v>
      </c>
      <c r="U1299">
        <f t="shared" si="162"/>
        <v>1</v>
      </c>
      <c r="V1299" t="str">
        <f t="shared" si="163"/>
        <v>3</v>
      </c>
      <c r="W1299">
        <f t="shared" si="164"/>
        <v>2</v>
      </c>
    </row>
    <row r="1300" spans="1:23" x14ac:dyDescent="0.25">
      <c r="A1300" t="s">
        <v>356</v>
      </c>
      <c r="B1300">
        <v>111</v>
      </c>
      <c r="C1300">
        <v>2</v>
      </c>
      <c r="D1300" s="17" t="s">
        <v>8</v>
      </c>
      <c r="E1300">
        <v>28</v>
      </c>
      <c r="F1300">
        <v>1</v>
      </c>
      <c r="G1300" t="s">
        <v>367</v>
      </c>
      <c r="H1300" t="s">
        <v>8</v>
      </c>
      <c r="I1300" t="s">
        <v>8</v>
      </c>
      <c r="J1300" t="s">
        <v>3</v>
      </c>
      <c r="K1300" t="s">
        <v>107</v>
      </c>
      <c r="L1300">
        <v>21.50224</v>
      </c>
      <c r="M1300" t="s">
        <v>421</v>
      </c>
      <c r="N1300" s="16"/>
      <c r="O1300">
        <f t="shared" si="165"/>
        <v>111</v>
      </c>
      <c r="P1300">
        <f t="shared" si="165"/>
        <v>2</v>
      </c>
      <c r="Q1300">
        <f t="shared" si="160"/>
        <v>1</v>
      </c>
      <c r="R1300">
        <f t="shared" si="166"/>
        <v>27</v>
      </c>
      <c r="S1300">
        <f t="shared" si="161"/>
        <v>3</v>
      </c>
      <c r="T1300">
        <f t="shared" si="167"/>
        <v>21.50224</v>
      </c>
      <c r="U1300">
        <f t="shared" si="162"/>
        <v>1</v>
      </c>
      <c r="V1300" t="str">
        <f t="shared" si="163"/>
        <v>3</v>
      </c>
      <c r="W1300">
        <f t="shared" si="164"/>
        <v>1</v>
      </c>
    </row>
    <row r="1301" spans="1:23" x14ac:dyDescent="0.25">
      <c r="A1301" t="s">
        <v>356</v>
      </c>
      <c r="B1301">
        <v>111</v>
      </c>
      <c r="C1301">
        <v>2</v>
      </c>
      <c r="D1301" s="17" t="s">
        <v>8</v>
      </c>
      <c r="E1301">
        <v>29</v>
      </c>
      <c r="F1301">
        <v>2</v>
      </c>
      <c r="G1301" t="s">
        <v>372</v>
      </c>
      <c r="H1301" t="s">
        <v>1</v>
      </c>
      <c r="I1301" t="s">
        <v>2</v>
      </c>
      <c r="J1301" t="s">
        <v>6</v>
      </c>
      <c r="K1301" t="s">
        <v>126</v>
      </c>
      <c r="L1301">
        <v>17.141259999999999</v>
      </c>
      <c r="M1301" t="s">
        <v>421</v>
      </c>
      <c r="N1301" s="16"/>
      <c r="O1301">
        <f t="shared" si="165"/>
        <v>111</v>
      </c>
      <c r="P1301">
        <f t="shared" si="165"/>
        <v>2</v>
      </c>
      <c r="Q1301">
        <f t="shared" si="160"/>
        <v>2</v>
      </c>
      <c r="R1301">
        <f t="shared" si="166"/>
        <v>28</v>
      </c>
      <c r="S1301">
        <f t="shared" si="161"/>
        <v>3</v>
      </c>
      <c r="T1301">
        <f t="shared" si="167"/>
        <v>17.141259999999999</v>
      </c>
      <c r="U1301">
        <f t="shared" si="162"/>
        <v>2</v>
      </c>
      <c r="V1301" t="str">
        <f t="shared" si="163"/>
        <v>3</v>
      </c>
      <c r="W1301">
        <f t="shared" si="164"/>
        <v>2</v>
      </c>
    </row>
    <row r="1302" spans="1:23" x14ac:dyDescent="0.25">
      <c r="A1302" t="s">
        <v>356</v>
      </c>
      <c r="B1302">
        <v>111</v>
      </c>
      <c r="C1302">
        <v>2</v>
      </c>
      <c r="D1302" s="17" t="s">
        <v>8</v>
      </c>
      <c r="E1302">
        <v>30</v>
      </c>
      <c r="F1302">
        <v>3</v>
      </c>
      <c r="G1302" t="s">
        <v>373</v>
      </c>
      <c r="H1302" t="s">
        <v>8</v>
      </c>
      <c r="I1302" t="s">
        <v>8</v>
      </c>
      <c r="J1302" t="s">
        <v>3</v>
      </c>
      <c r="K1302" t="s">
        <v>120</v>
      </c>
      <c r="L1302">
        <v>15.078469999999999</v>
      </c>
      <c r="M1302" t="s">
        <v>421</v>
      </c>
      <c r="N1302" s="16"/>
      <c r="O1302">
        <f t="shared" si="165"/>
        <v>111</v>
      </c>
      <c r="P1302">
        <f t="shared" si="165"/>
        <v>2</v>
      </c>
      <c r="Q1302">
        <f t="shared" si="160"/>
        <v>3</v>
      </c>
      <c r="R1302">
        <f t="shared" si="166"/>
        <v>29</v>
      </c>
      <c r="S1302">
        <f t="shared" si="161"/>
        <v>3</v>
      </c>
      <c r="T1302">
        <f t="shared" si="167"/>
        <v>15.078469999999999</v>
      </c>
      <c r="U1302">
        <f t="shared" si="162"/>
        <v>1</v>
      </c>
      <c r="V1302" t="str">
        <f t="shared" si="163"/>
        <v>3</v>
      </c>
      <c r="W1302">
        <f t="shared" si="164"/>
        <v>1</v>
      </c>
    </row>
    <row r="1303" spans="1:23" x14ac:dyDescent="0.25">
      <c r="A1303" t="s">
        <v>356</v>
      </c>
      <c r="B1303">
        <v>111</v>
      </c>
      <c r="C1303">
        <v>2</v>
      </c>
      <c r="D1303" s="17" t="s">
        <v>8</v>
      </c>
      <c r="E1303">
        <v>31</v>
      </c>
      <c r="F1303">
        <v>2</v>
      </c>
      <c r="G1303" t="s">
        <v>332</v>
      </c>
      <c r="H1303" t="s">
        <v>1</v>
      </c>
      <c r="I1303" t="s">
        <v>2</v>
      </c>
      <c r="J1303" t="s">
        <v>3</v>
      </c>
      <c r="K1303" t="s">
        <v>108</v>
      </c>
      <c r="L1303">
        <v>17.858740000000001</v>
      </c>
      <c r="M1303" t="s">
        <v>421</v>
      </c>
      <c r="N1303" s="16"/>
      <c r="O1303">
        <f t="shared" si="165"/>
        <v>111</v>
      </c>
      <c r="P1303">
        <f t="shared" si="165"/>
        <v>2</v>
      </c>
      <c r="Q1303">
        <f t="shared" si="160"/>
        <v>2</v>
      </c>
      <c r="R1303">
        <f t="shared" si="166"/>
        <v>30</v>
      </c>
      <c r="S1303">
        <f t="shared" si="161"/>
        <v>3</v>
      </c>
      <c r="T1303">
        <f t="shared" si="167"/>
        <v>17.858740000000001</v>
      </c>
      <c r="U1303">
        <f t="shared" si="162"/>
        <v>2</v>
      </c>
      <c r="V1303" t="str">
        <f t="shared" si="163"/>
        <v>3</v>
      </c>
      <c r="W1303">
        <f t="shared" si="164"/>
        <v>1</v>
      </c>
    </row>
    <row r="1304" spans="1:23" x14ac:dyDescent="0.25">
      <c r="A1304" t="s">
        <v>356</v>
      </c>
      <c r="B1304">
        <v>111</v>
      </c>
      <c r="C1304">
        <v>2</v>
      </c>
      <c r="D1304" s="17" t="s">
        <v>8</v>
      </c>
      <c r="E1304">
        <v>32</v>
      </c>
      <c r="F1304">
        <v>2</v>
      </c>
      <c r="G1304" t="s">
        <v>332</v>
      </c>
      <c r="H1304" t="s">
        <v>8</v>
      </c>
      <c r="I1304" t="s">
        <v>8</v>
      </c>
      <c r="J1304" t="s">
        <v>3</v>
      </c>
      <c r="K1304" t="s">
        <v>103</v>
      </c>
      <c r="L1304">
        <v>18.08296</v>
      </c>
      <c r="M1304" t="s">
        <v>421</v>
      </c>
      <c r="N1304" s="16"/>
      <c r="O1304">
        <f t="shared" si="165"/>
        <v>111</v>
      </c>
      <c r="P1304">
        <f t="shared" si="165"/>
        <v>2</v>
      </c>
      <c r="Q1304">
        <f t="shared" si="160"/>
        <v>2</v>
      </c>
      <c r="R1304">
        <f t="shared" si="166"/>
        <v>31</v>
      </c>
      <c r="S1304">
        <f t="shared" si="161"/>
        <v>3</v>
      </c>
      <c r="T1304">
        <f t="shared" si="167"/>
        <v>18.08296</v>
      </c>
      <c r="U1304">
        <f t="shared" si="162"/>
        <v>1</v>
      </c>
      <c r="V1304" t="str">
        <f t="shared" si="163"/>
        <v>3</v>
      </c>
      <c r="W1304">
        <f t="shared" si="164"/>
        <v>1</v>
      </c>
    </row>
    <row r="1305" spans="1:23" x14ac:dyDescent="0.25">
      <c r="A1305" t="s">
        <v>356</v>
      </c>
      <c r="B1305">
        <v>111</v>
      </c>
      <c r="C1305">
        <v>2</v>
      </c>
      <c r="D1305" s="17" t="s">
        <v>8</v>
      </c>
      <c r="E1305">
        <v>33</v>
      </c>
      <c r="F1305">
        <v>2</v>
      </c>
      <c r="G1305" t="s">
        <v>372</v>
      </c>
      <c r="H1305" t="s">
        <v>8</v>
      </c>
      <c r="I1305" t="s">
        <v>8</v>
      </c>
      <c r="J1305" t="s">
        <v>6</v>
      </c>
      <c r="K1305" t="s">
        <v>110</v>
      </c>
      <c r="L1305">
        <v>16.636769999999999</v>
      </c>
      <c r="M1305" t="s">
        <v>421</v>
      </c>
      <c r="N1305" s="16"/>
      <c r="O1305">
        <f t="shared" si="165"/>
        <v>111</v>
      </c>
      <c r="P1305">
        <f t="shared" si="165"/>
        <v>2</v>
      </c>
      <c r="Q1305">
        <f t="shared" si="160"/>
        <v>2</v>
      </c>
      <c r="R1305">
        <f t="shared" si="166"/>
        <v>32</v>
      </c>
      <c r="S1305">
        <f t="shared" si="161"/>
        <v>3</v>
      </c>
      <c r="T1305">
        <f t="shared" si="167"/>
        <v>16.636769999999999</v>
      </c>
      <c r="U1305">
        <f t="shared" si="162"/>
        <v>1</v>
      </c>
      <c r="V1305" t="str">
        <f t="shared" si="163"/>
        <v>3</v>
      </c>
      <c r="W1305">
        <f t="shared" si="164"/>
        <v>2</v>
      </c>
    </row>
    <row r="1306" spans="1:23" x14ac:dyDescent="0.25">
      <c r="A1306" t="s">
        <v>356</v>
      </c>
      <c r="B1306">
        <v>111</v>
      </c>
      <c r="C1306">
        <v>2</v>
      </c>
      <c r="D1306" s="17" t="s">
        <v>8</v>
      </c>
      <c r="E1306">
        <v>34</v>
      </c>
      <c r="F1306">
        <v>1</v>
      </c>
      <c r="G1306" t="s">
        <v>369</v>
      </c>
      <c r="H1306" t="s">
        <v>8</v>
      </c>
      <c r="I1306" t="s">
        <v>8</v>
      </c>
      <c r="J1306" t="s">
        <v>6</v>
      </c>
      <c r="K1306" t="s">
        <v>111</v>
      </c>
      <c r="L1306">
        <v>20.235430000000001</v>
      </c>
      <c r="M1306" t="s">
        <v>421</v>
      </c>
      <c r="N1306" s="16"/>
      <c r="O1306">
        <f t="shared" si="165"/>
        <v>111</v>
      </c>
      <c r="P1306">
        <f t="shared" si="165"/>
        <v>2</v>
      </c>
      <c r="Q1306">
        <f t="shared" si="160"/>
        <v>1</v>
      </c>
      <c r="R1306">
        <f t="shared" si="166"/>
        <v>33</v>
      </c>
      <c r="S1306">
        <f t="shared" si="161"/>
        <v>3</v>
      </c>
      <c r="T1306">
        <f t="shared" si="167"/>
        <v>20.235430000000001</v>
      </c>
      <c r="U1306">
        <f t="shared" si="162"/>
        <v>1</v>
      </c>
      <c r="V1306" t="str">
        <f t="shared" si="163"/>
        <v>3</v>
      </c>
      <c r="W1306">
        <f t="shared" si="164"/>
        <v>2</v>
      </c>
    </row>
    <row r="1307" spans="1:23" x14ac:dyDescent="0.25">
      <c r="A1307" t="s">
        <v>356</v>
      </c>
      <c r="B1307">
        <v>111</v>
      </c>
      <c r="C1307">
        <v>2</v>
      </c>
      <c r="D1307" s="17" t="s">
        <v>8</v>
      </c>
      <c r="E1307">
        <v>35</v>
      </c>
      <c r="F1307">
        <v>1</v>
      </c>
      <c r="G1307" t="s">
        <v>362</v>
      </c>
      <c r="H1307" t="s">
        <v>1</v>
      </c>
      <c r="I1307" t="s">
        <v>2</v>
      </c>
      <c r="J1307" t="s">
        <v>3</v>
      </c>
      <c r="K1307" t="s">
        <v>101</v>
      </c>
      <c r="L1307">
        <v>21.289239999999999</v>
      </c>
      <c r="M1307" t="s">
        <v>421</v>
      </c>
      <c r="N1307" s="16"/>
      <c r="O1307">
        <f t="shared" si="165"/>
        <v>111</v>
      </c>
      <c r="P1307">
        <f t="shared" si="165"/>
        <v>2</v>
      </c>
      <c r="Q1307">
        <f t="shared" si="160"/>
        <v>1</v>
      </c>
      <c r="R1307">
        <f t="shared" si="166"/>
        <v>34</v>
      </c>
      <c r="S1307">
        <f t="shared" si="161"/>
        <v>3</v>
      </c>
      <c r="T1307">
        <f t="shared" si="167"/>
        <v>21.289239999999999</v>
      </c>
      <c r="U1307">
        <f t="shared" si="162"/>
        <v>2</v>
      </c>
      <c r="V1307" t="str">
        <f t="shared" si="163"/>
        <v>3</v>
      </c>
      <c r="W1307">
        <f t="shared" si="164"/>
        <v>1</v>
      </c>
    </row>
    <row r="1308" spans="1:23" x14ac:dyDescent="0.25">
      <c r="A1308" t="s">
        <v>356</v>
      </c>
      <c r="B1308">
        <v>111</v>
      </c>
      <c r="C1308">
        <v>2</v>
      </c>
      <c r="D1308" s="17" t="s">
        <v>8</v>
      </c>
      <c r="E1308">
        <v>36</v>
      </c>
      <c r="F1308">
        <v>3</v>
      </c>
      <c r="G1308" t="s">
        <v>373</v>
      </c>
      <c r="H1308" t="s">
        <v>1</v>
      </c>
      <c r="I1308" t="s">
        <v>5</v>
      </c>
      <c r="J1308" t="s">
        <v>3</v>
      </c>
      <c r="K1308" t="s">
        <v>113</v>
      </c>
      <c r="L1308">
        <v>15.87444</v>
      </c>
      <c r="M1308" t="s">
        <v>421</v>
      </c>
      <c r="N1308" s="16"/>
      <c r="O1308">
        <f t="shared" si="165"/>
        <v>111</v>
      </c>
      <c r="P1308">
        <f t="shared" si="165"/>
        <v>2</v>
      </c>
      <c r="Q1308">
        <f t="shared" si="160"/>
        <v>3</v>
      </c>
      <c r="R1308">
        <f t="shared" si="166"/>
        <v>35</v>
      </c>
      <c r="S1308">
        <f t="shared" si="161"/>
        <v>3</v>
      </c>
      <c r="T1308">
        <f t="shared" si="167"/>
        <v>15.87444</v>
      </c>
      <c r="U1308">
        <f t="shared" si="162"/>
        <v>2</v>
      </c>
      <c r="V1308" t="str">
        <f t="shared" si="163"/>
        <v>3</v>
      </c>
      <c r="W1308">
        <f t="shared" si="164"/>
        <v>1</v>
      </c>
    </row>
    <row r="1309" spans="1:23" x14ac:dyDescent="0.25">
      <c r="A1309" t="s">
        <v>356</v>
      </c>
      <c r="B1309">
        <v>111</v>
      </c>
      <c r="C1309">
        <v>2</v>
      </c>
      <c r="D1309" s="17" t="s">
        <v>8</v>
      </c>
      <c r="E1309">
        <v>37</v>
      </c>
      <c r="F1309">
        <v>2</v>
      </c>
      <c r="G1309" t="s">
        <v>359</v>
      </c>
      <c r="H1309" t="s">
        <v>1</v>
      </c>
      <c r="I1309" t="s">
        <v>5</v>
      </c>
      <c r="J1309" t="s">
        <v>6</v>
      </c>
      <c r="K1309" t="s">
        <v>90</v>
      </c>
      <c r="L1309">
        <v>17.073989999999998</v>
      </c>
      <c r="M1309" t="s">
        <v>421</v>
      </c>
      <c r="N1309" s="16"/>
      <c r="O1309">
        <f t="shared" si="165"/>
        <v>111</v>
      </c>
      <c r="P1309">
        <f t="shared" si="165"/>
        <v>2</v>
      </c>
      <c r="Q1309">
        <f t="shared" si="160"/>
        <v>2</v>
      </c>
      <c r="R1309">
        <f t="shared" si="166"/>
        <v>36</v>
      </c>
      <c r="S1309">
        <f t="shared" si="161"/>
        <v>3</v>
      </c>
      <c r="T1309">
        <f t="shared" si="167"/>
        <v>17.073989999999998</v>
      </c>
      <c r="U1309">
        <f t="shared" si="162"/>
        <v>2</v>
      </c>
      <c r="V1309" t="str">
        <f t="shared" si="163"/>
        <v>3</v>
      </c>
      <c r="W1309">
        <f t="shared" si="164"/>
        <v>2</v>
      </c>
    </row>
    <row r="1310" spans="1:23" x14ac:dyDescent="0.25">
      <c r="A1310" t="s">
        <v>356</v>
      </c>
      <c r="B1310">
        <v>111</v>
      </c>
      <c r="C1310">
        <v>2</v>
      </c>
      <c r="D1310" s="17" t="s">
        <v>8</v>
      </c>
      <c r="E1310">
        <v>38</v>
      </c>
      <c r="F1310">
        <v>3</v>
      </c>
      <c r="G1310" t="s">
        <v>364</v>
      </c>
      <c r="H1310" t="s">
        <v>8</v>
      </c>
      <c r="I1310" t="s">
        <v>8</v>
      </c>
      <c r="J1310" t="s">
        <v>6</v>
      </c>
      <c r="K1310" t="s">
        <v>109</v>
      </c>
      <c r="L1310">
        <v>17.275790000000001</v>
      </c>
      <c r="M1310" t="s">
        <v>421</v>
      </c>
      <c r="N1310" s="16"/>
      <c r="O1310">
        <f t="shared" si="165"/>
        <v>111</v>
      </c>
      <c r="P1310">
        <f t="shared" si="165"/>
        <v>2</v>
      </c>
      <c r="Q1310">
        <f t="shared" si="160"/>
        <v>3</v>
      </c>
      <c r="R1310">
        <f t="shared" si="166"/>
        <v>37</v>
      </c>
      <c r="S1310">
        <f t="shared" si="161"/>
        <v>3</v>
      </c>
      <c r="T1310">
        <f t="shared" si="167"/>
        <v>17.275790000000001</v>
      </c>
      <c r="U1310">
        <f t="shared" si="162"/>
        <v>1</v>
      </c>
      <c r="V1310" t="str">
        <f t="shared" si="163"/>
        <v>3</v>
      </c>
      <c r="W1310">
        <f t="shared" si="164"/>
        <v>2</v>
      </c>
    </row>
    <row r="1311" spans="1:23" x14ac:dyDescent="0.25">
      <c r="A1311" t="s">
        <v>356</v>
      </c>
      <c r="B1311">
        <v>111</v>
      </c>
      <c r="C1311">
        <v>2</v>
      </c>
      <c r="D1311" s="17" t="s">
        <v>8</v>
      </c>
      <c r="E1311">
        <v>39</v>
      </c>
      <c r="F1311">
        <v>2</v>
      </c>
      <c r="G1311" t="s">
        <v>368</v>
      </c>
      <c r="H1311" t="s">
        <v>8</v>
      </c>
      <c r="I1311" t="s">
        <v>8</v>
      </c>
      <c r="J1311" t="s">
        <v>6</v>
      </c>
      <c r="K1311" t="s">
        <v>123</v>
      </c>
      <c r="L1311">
        <v>18.486550000000001</v>
      </c>
      <c r="M1311" t="s">
        <v>421</v>
      </c>
      <c r="N1311" s="16"/>
      <c r="O1311">
        <f t="shared" si="165"/>
        <v>111</v>
      </c>
      <c r="P1311">
        <f t="shared" si="165"/>
        <v>2</v>
      </c>
      <c r="Q1311">
        <f t="shared" si="160"/>
        <v>2</v>
      </c>
      <c r="R1311">
        <f t="shared" si="166"/>
        <v>38</v>
      </c>
      <c r="S1311">
        <f t="shared" si="161"/>
        <v>3</v>
      </c>
      <c r="T1311">
        <f t="shared" si="167"/>
        <v>18.486550000000001</v>
      </c>
      <c r="U1311">
        <f t="shared" si="162"/>
        <v>1</v>
      </c>
      <c r="V1311" t="str">
        <f t="shared" si="163"/>
        <v>3</v>
      </c>
      <c r="W1311">
        <f t="shared" si="164"/>
        <v>2</v>
      </c>
    </row>
    <row r="1312" spans="1:23" x14ac:dyDescent="0.25">
      <c r="A1312" t="s">
        <v>356</v>
      </c>
      <c r="B1312">
        <v>111</v>
      </c>
      <c r="C1312">
        <v>2</v>
      </c>
      <c r="D1312" s="17" t="s">
        <v>8</v>
      </c>
      <c r="E1312">
        <v>40</v>
      </c>
      <c r="F1312">
        <v>1</v>
      </c>
      <c r="G1312" t="s">
        <v>363</v>
      </c>
      <c r="H1312" t="s">
        <v>8</v>
      </c>
      <c r="I1312" t="s">
        <v>8</v>
      </c>
      <c r="J1312" t="s">
        <v>6</v>
      </c>
      <c r="K1312" t="s">
        <v>128</v>
      </c>
      <c r="L1312">
        <v>18.946190000000001</v>
      </c>
      <c r="M1312" t="s">
        <v>421</v>
      </c>
      <c r="N1312" s="16"/>
      <c r="O1312">
        <f t="shared" si="165"/>
        <v>111</v>
      </c>
      <c r="P1312">
        <f t="shared" si="165"/>
        <v>2</v>
      </c>
      <c r="Q1312">
        <f t="shared" si="160"/>
        <v>1</v>
      </c>
      <c r="R1312">
        <f t="shared" si="166"/>
        <v>39</v>
      </c>
      <c r="S1312">
        <f t="shared" si="161"/>
        <v>3</v>
      </c>
      <c r="T1312">
        <f t="shared" si="167"/>
        <v>18.946190000000001</v>
      </c>
      <c r="U1312">
        <f t="shared" si="162"/>
        <v>1</v>
      </c>
      <c r="V1312" t="str">
        <f t="shared" si="163"/>
        <v>3</v>
      </c>
      <c r="W1312">
        <f t="shared" si="164"/>
        <v>2</v>
      </c>
    </row>
    <row r="1313" spans="1:23" x14ac:dyDescent="0.25">
      <c r="A1313" t="s">
        <v>356</v>
      </c>
      <c r="B1313">
        <v>111</v>
      </c>
      <c r="C1313">
        <v>2</v>
      </c>
      <c r="D1313" s="17" t="s">
        <v>8</v>
      </c>
      <c r="E1313">
        <v>41</v>
      </c>
      <c r="F1313">
        <v>2</v>
      </c>
      <c r="G1313" t="s">
        <v>370</v>
      </c>
      <c r="H1313" t="s">
        <v>8</v>
      </c>
      <c r="I1313" t="s">
        <v>8</v>
      </c>
      <c r="J1313" t="s">
        <v>3</v>
      </c>
      <c r="K1313" t="s">
        <v>92</v>
      </c>
      <c r="L1313">
        <v>20.257850000000001</v>
      </c>
      <c r="M1313" t="s">
        <v>421</v>
      </c>
      <c r="N1313" s="16"/>
      <c r="O1313">
        <f t="shared" si="165"/>
        <v>111</v>
      </c>
      <c r="P1313">
        <f t="shared" si="165"/>
        <v>2</v>
      </c>
      <c r="Q1313">
        <f t="shared" si="160"/>
        <v>2</v>
      </c>
      <c r="R1313">
        <f t="shared" si="166"/>
        <v>40</v>
      </c>
      <c r="S1313">
        <f t="shared" si="161"/>
        <v>3</v>
      </c>
      <c r="T1313">
        <f t="shared" si="167"/>
        <v>20.257850000000001</v>
      </c>
      <c r="U1313">
        <f t="shared" si="162"/>
        <v>1</v>
      </c>
      <c r="V1313" t="str">
        <f t="shared" si="163"/>
        <v>3</v>
      </c>
      <c r="W1313">
        <f t="shared" si="164"/>
        <v>1</v>
      </c>
    </row>
    <row r="1314" spans="1:23" x14ac:dyDescent="0.25">
      <c r="A1314" t="s">
        <v>392</v>
      </c>
      <c r="B1314">
        <v>111</v>
      </c>
      <c r="C1314">
        <v>3</v>
      </c>
      <c r="D1314" s="17" t="s">
        <v>282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 t="s">
        <v>236</v>
      </c>
      <c r="L1314">
        <v>17.219729999999998</v>
      </c>
      <c r="M1314" s="16" t="s">
        <v>423</v>
      </c>
      <c r="O1314">
        <f t="shared" si="165"/>
        <v>111</v>
      </c>
      <c r="P1314">
        <f t="shared" si="165"/>
        <v>3</v>
      </c>
      <c r="Q1314">
        <f t="shared" si="160"/>
        <v>0</v>
      </c>
      <c r="R1314">
        <f t="shared" si="166"/>
        <v>0</v>
      </c>
      <c r="S1314">
        <f t="shared" si="161"/>
        <v>1</v>
      </c>
      <c r="T1314">
        <f t="shared" si="167"/>
        <v>17.219729999999998</v>
      </c>
      <c r="U1314">
        <f t="shared" si="162"/>
        <v>2</v>
      </c>
      <c r="V1314" t="str">
        <f t="shared" si="163"/>
        <v>5</v>
      </c>
      <c r="W1314">
        <f t="shared" si="164"/>
        <v>2</v>
      </c>
    </row>
    <row r="1315" spans="1:23" x14ac:dyDescent="0.25">
      <c r="A1315" t="s">
        <v>392</v>
      </c>
      <c r="B1315">
        <v>111</v>
      </c>
      <c r="C1315">
        <v>3</v>
      </c>
      <c r="D1315" s="17" t="s">
        <v>282</v>
      </c>
      <c r="E1315">
        <v>2</v>
      </c>
      <c r="F1315">
        <v>1</v>
      </c>
      <c r="G1315" t="s">
        <v>348</v>
      </c>
      <c r="H1315" t="s">
        <v>8</v>
      </c>
      <c r="I1315" t="s">
        <v>8</v>
      </c>
      <c r="J1315" t="s">
        <v>6</v>
      </c>
      <c r="K1315" t="s">
        <v>237</v>
      </c>
      <c r="L1315">
        <v>18.621079999999999</v>
      </c>
      <c r="M1315" s="16" t="s">
        <v>423</v>
      </c>
      <c r="O1315">
        <f t="shared" si="165"/>
        <v>111</v>
      </c>
      <c r="P1315">
        <f t="shared" si="165"/>
        <v>3</v>
      </c>
      <c r="Q1315">
        <f t="shared" si="160"/>
        <v>1</v>
      </c>
      <c r="R1315">
        <f t="shared" si="166"/>
        <v>1</v>
      </c>
      <c r="S1315">
        <f t="shared" si="161"/>
        <v>1</v>
      </c>
      <c r="T1315">
        <f t="shared" si="167"/>
        <v>18.621079999999999</v>
      </c>
      <c r="U1315">
        <f t="shared" si="162"/>
        <v>1</v>
      </c>
      <c r="V1315" t="str">
        <f t="shared" si="163"/>
        <v>5</v>
      </c>
      <c r="W1315">
        <f t="shared" si="164"/>
        <v>2</v>
      </c>
    </row>
    <row r="1316" spans="1:23" x14ac:dyDescent="0.25">
      <c r="A1316" t="s">
        <v>392</v>
      </c>
      <c r="B1316">
        <v>111</v>
      </c>
      <c r="C1316">
        <v>3</v>
      </c>
      <c r="D1316" s="17" t="s">
        <v>282</v>
      </c>
      <c r="E1316">
        <v>3</v>
      </c>
      <c r="F1316">
        <v>2</v>
      </c>
      <c r="G1316" t="s">
        <v>393</v>
      </c>
      <c r="H1316" t="s">
        <v>1</v>
      </c>
      <c r="I1316" t="s">
        <v>2</v>
      </c>
      <c r="J1316" t="s">
        <v>6</v>
      </c>
      <c r="K1316" t="s">
        <v>238</v>
      </c>
      <c r="L1316">
        <v>17.286989999999999</v>
      </c>
      <c r="M1316" s="16" t="s">
        <v>423</v>
      </c>
      <c r="O1316">
        <f t="shared" si="165"/>
        <v>111</v>
      </c>
      <c r="P1316">
        <f t="shared" si="165"/>
        <v>3</v>
      </c>
      <c r="Q1316">
        <f t="shared" si="160"/>
        <v>2</v>
      </c>
      <c r="R1316">
        <f t="shared" si="166"/>
        <v>2</v>
      </c>
      <c r="S1316">
        <f t="shared" si="161"/>
        <v>1</v>
      </c>
      <c r="T1316">
        <f t="shared" si="167"/>
        <v>17.286989999999999</v>
      </c>
      <c r="U1316">
        <f t="shared" si="162"/>
        <v>2</v>
      </c>
      <c r="V1316" t="str">
        <f t="shared" si="163"/>
        <v>5</v>
      </c>
      <c r="W1316">
        <f t="shared" si="164"/>
        <v>2</v>
      </c>
    </row>
    <row r="1317" spans="1:23" x14ac:dyDescent="0.25">
      <c r="A1317" t="s">
        <v>392</v>
      </c>
      <c r="B1317">
        <v>111</v>
      </c>
      <c r="C1317">
        <v>3</v>
      </c>
      <c r="D1317" s="17" t="s">
        <v>282</v>
      </c>
      <c r="E1317">
        <v>4</v>
      </c>
      <c r="F1317">
        <v>3</v>
      </c>
      <c r="G1317" t="s">
        <v>394</v>
      </c>
      <c r="H1317" t="s">
        <v>8</v>
      </c>
      <c r="I1317" t="s">
        <v>8</v>
      </c>
      <c r="J1317" t="s">
        <v>3</v>
      </c>
      <c r="K1317" t="s">
        <v>239</v>
      </c>
      <c r="L1317">
        <v>17.421520000000001</v>
      </c>
      <c r="M1317" s="16" t="s">
        <v>423</v>
      </c>
      <c r="O1317">
        <f t="shared" si="165"/>
        <v>111</v>
      </c>
      <c r="P1317">
        <f t="shared" si="165"/>
        <v>3</v>
      </c>
      <c r="Q1317">
        <f t="shared" si="160"/>
        <v>3</v>
      </c>
      <c r="R1317">
        <f t="shared" si="166"/>
        <v>3</v>
      </c>
      <c r="S1317">
        <f t="shared" si="161"/>
        <v>1</v>
      </c>
      <c r="T1317">
        <f t="shared" si="167"/>
        <v>17.421520000000001</v>
      </c>
      <c r="U1317">
        <f t="shared" si="162"/>
        <v>1</v>
      </c>
      <c r="V1317" t="str">
        <f t="shared" si="163"/>
        <v>5</v>
      </c>
      <c r="W1317">
        <f t="shared" si="164"/>
        <v>1</v>
      </c>
    </row>
    <row r="1318" spans="1:23" x14ac:dyDescent="0.25">
      <c r="A1318" t="s">
        <v>392</v>
      </c>
      <c r="B1318">
        <v>111</v>
      </c>
      <c r="C1318">
        <v>3</v>
      </c>
      <c r="D1318" s="17" t="s">
        <v>282</v>
      </c>
      <c r="E1318">
        <v>5</v>
      </c>
      <c r="F1318">
        <v>1</v>
      </c>
      <c r="G1318" t="s">
        <v>348</v>
      </c>
      <c r="H1318" t="s">
        <v>1</v>
      </c>
      <c r="I1318" t="s">
        <v>5</v>
      </c>
      <c r="J1318" t="s">
        <v>6</v>
      </c>
      <c r="K1318" t="s">
        <v>240</v>
      </c>
      <c r="L1318">
        <v>18.5426</v>
      </c>
      <c r="M1318" s="16" t="s">
        <v>423</v>
      </c>
      <c r="O1318">
        <f t="shared" si="165"/>
        <v>111</v>
      </c>
      <c r="P1318">
        <f t="shared" si="165"/>
        <v>3</v>
      </c>
      <c r="Q1318">
        <f t="shared" si="160"/>
        <v>1</v>
      </c>
      <c r="R1318">
        <f t="shared" si="166"/>
        <v>4</v>
      </c>
      <c r="S1318">
        <f t="shared" si="161"/>
        <v>1</v>
      </c>
      <c r="T1318">
        <f t="shared" si="167"/>
        <v>18.5426</v>
      </c>
      <c r="U1318">
        <f t="shared" si="162"/>
        <v>2</v>
      </c>
      <c r="V1318" t="str">
        <f t="shared" si="163"/>
        <v>5</v>
      </c>
      <c r="W1318">
        <f t="shared" si="164"/>
        <v>2</v>
      </c>
    </row>
    <row r="1319" spans="1:23" x14ac:dyDescent="0.25">
      <c r="A1319" t="s">
        <v>392</v>
      </c>
      <c r="B1319">
        <v>111</v>
      </c>
      <c r="C1319">
        <v>3</v>
      </c>
      <c r="D1319" s="17" t="s">
        <v>282</v>
      </c>
      <c r="E1319">
        <v>6</v>
      </c>
      <c r="F1319">
        <v>1</v>
      </c>
      <c r="G1319" t="s">
        <v>395</v>
      </c>
      <c r="H1319" t="s">
        <v>1</v>
      </c>
      <c r="I1319" t="s">
        <v>2</v>
      </c>
      <c r="J1319" t="s">
        <v>3</v>
      </c>
      <c r="K1319" t="s">
        <v>241</v>
      </c>
      <c r="L1319">
        <v>19.652470000000001</v>
      </c>
      <c r="M1319" s="16" t="s">
        <v>423</v>
      </c>
      <c r="O1319">
        <f t="shared" si="165"/>
        <v>111</v>
      </c>
      <c r="P1319">
        <f t="shared" si="165"/>
        <v>3</v>
      </c>
      <c r="Q1319">
        <f t="shared" si="160"/>
        <v>1</v>
      </c>
      <c r="R1319">
        <f t="shared" si="166"/>
        <v>5</v>
      </c>
      <c r="S1319">
        <f t="shared" si="161"/>
        <v>1</v>
      </c>
      <c r="T1319">
        <f t="shared" si="167"/>
        <v>19.652470000000001</v>
      </c>
      <c r="U1319">
        <f t="shared" si="162"/>
        <v>2</v>
      </c>
      <c r="V1319" t="str">
        <f t="shared" si="163"/>
        <v>5</v>
      </c>
      <c r="W1319">
        <f t="shared" si="164"/>
        <v>1</v>
      </c>
    </row>
    <row r="1320" spans="1:23" x14ac:dyDescent="0.25">
      <c r="A1320" t="s">
        <v>392</v>
      </c>
      <c r="B1320">
        <v>111</v>
      </c>
      <c r="C1320">
        <v>3</v>
      </c>
      <c r="D1320" s="17" t="s">
        <v>282</v>
      </c>
      <c r="E1320">
        <v>7</v>
      </c>
      <c r="F1320">
        <v>3</v>
      </c>
      <c r="G1320" t="s">
        <v>394</v>
      </c>
      <c r="H1320" t="s">
        <v>1</v>
      </c>
      <c r="I1320" t="s">
        <v>2</v>
      </c>
      <c r="J1320" t="s">
        <v>3</v>
      </c>
      <c r="K1320" t="s">
        <v>242</v>
      </c>
      <c r="L1320">
        <v>17.52242</v>
      </c>
      <c r="M1320" s="16" t="s">
        <v>423</v>
      </c>
      <c r="O1320">
        <f t="shared" si="165"/>
        <v>111</v>
      </c>
      <c r="P1320">
        <f t="shared" si="165"/>
        <v>3</v>
      </c>
      <c r="Q1320">
        <f t="shared" si="160"/>
        <v>3</v>
      </c>
      <c r="R1320">
        <f t="shared" si="166"/>
        <v>6</v>
      </c>
      <c r="S1320">
        <f t="shared" si="161"/>
        <v>1</v>
      </c>
      <c r="T1320">
        <f t="shared" si="167"/>
        <v>17.52242</v>
      </c>
      <c r="U1320">
        <f t="shared" si="162"/>
        <v>2</v>
      </c>
      <c r="V1320" t="str">
        <f t="shared" si="163"/>
        <v>5</v>
      </c>
      <c r="W1320">
        <f t="shared" si="164"/>
        <v>1</v>
      </c>
    </row>
    <row r="1321" spans="1:23" x14ac:dyDescent="0.25">
      <c r="A1321" t="s">
        <v>392</v>
      </c>
      <c r="B1321">
        <v>111</v>
      </c>
      <c r="C1321">
        <v>3</v>
      </c>
      <c r="D1321" s="17" t="s">
        <v>282</v>
      </c>
      <c r="E1321">
        <v>8</v>
      </c>
      <c r="F1321">
        <v>1</v>
      </c>
      <c r="G1321" t="s">
        <v>322</v>
      </c>
      <c r="H1321" t="s">
        <v>8</v>
      </c>
      <c r="I1321" t="s">
        <v>8</v>
      </c>
      <c r="J1321" t="s">
        <v>3</v>
      </c>
      <c r="K1321" t="s">
        <v>243</v>
      </c>
      <c r="L1321">
        <v>20.190580000000001</v>
      </c>
      <c r="M1321" s="16" t="s">
        <v>423</v>
      </c>
      <c r="O1321">
        <f t="shared" si="165"/>
        <v>111</v>
      </c>
      <c r="P1321">
        <f t="shared" si="165"/>
        <v>3</v>
      </c>
      <c r="Q1321">
        <f t="shared" si="160"/>
        <v>1</v>
      </c>
      <c r="R1321">
        <f t="shared" si="166"/>
        <v>7</v>
      </c>
      <c r="S1321">
        <f t="shared" si="161"/>
        <v>1</v>
      </c>
      <c r="T1321">
        <f t="shared" si="167"/>
        <v>20.190580000000001</v>
      </c>
      <c r="U1321">
        <f t="shared" si="162"/>
        <v>1</v>
      </c>
      <c r="V1321" t="str">
        <f t="shared" si="163"/>
        <v>5</v>
      </c>
      <c r="W1321">
        <f t="shared" si="164"/>
        <v>1</v>
      </c>
    </row>
    <row r="1322" spans="1:23" x14ac:dyDescent="0.25">
      <c r="A1322" t="s">
        <v>392</v>
      </c>
      <c r="B1322">
        <v>111</v>
      </c>
      <c r="C1322">
        <v>3</v>
      </c>
      <c r="D1322" s="17" t="s">
        <v>282</v>
      </c>
      <c r="E1322">
        <v>9</v>
      </c>
      <c r="F1322">
        <v>2</v>
      </c>
      <c r="G1322" t="s">
        <v>396</v>
      </c>
      <c r="H1322" t="s">
        <v>1</v>
      </c>
      <c r="I1322" t="s">
        <v>5</v>
      </c>
      <c r="J1322" t="s">
        <v>3</v>
      </c>
      <c r="K1322" t="s">
        <v>244</v>
      </c>
      <c r="L1322">
        <v>19.428249999999998</v>
      </c>
      <c r="M1322" s="16" t="s">
        <v>423</v>
      </c>
      <c r="O1322">
        <f t="shared" si="165"/>
        <v>111</v>
      </c>
      <c r="P1322">
        <f t="shared" si="165"/>
        <v>3</v>
      </c>
      <c r="Q1322">
        <f t="shared" si="160"/>
        <v>2</v>
      </c>
      <c r="R1322">
        <f t="shared" si="166"/>
        <v>8</v>
      </c>
      <c r="S1322">
        <f t="shared" si="161"/>
        <v>1</v>
      </c>
      <c r="T1322">
        <f t="shared" si="167"/>
        <v>19.428249999999998</v>
      </c>
      <c r="U1322">
        <f t="shared" si="162"/>
        <v>2</v>
      </c>
      <c r="V1322" t="str">
        <f t="shared" si="163"/>
        <v>5</v>
      </c>
      <c r="W1322">
        <f t="shared" si="164"/>
        <v>1</v>
      </c>
    </row>
    <row r="1323" spans="1:23" x14ac:dyDescent="0.25">
      <c r="A1323" t="s">
        <v>392</v>
      </c>
      <c r="B1323">
        <v>111</v>
      </c>
      <c r="C1323">
        <v>3</v>
      </c>
      <c r="D1323" s="17" t="s">
        <v>282</v>
      </c>
      <c r="E1323">
        <v>10</v>
      </c>
      <c r="F1323">
        <v>3</v>
      </c>
      <c r="G1323" t="s">
        <v>397</v>
      </c>
      <c r="H1323" t="s">
        <v>1</v>
      </c>
      <c r="I1323" t="s">
        <v>2</v>
      </c>
      <c r="J1323" t="s">
        <v>6</v>
      </c>
      <c r="K1323" t="s">
        <v>245</v>
      </c>
      <c r="L1323">
        <v>16.558299999999999</v>
      </c>
      <c r="M1323" s="16" t="s">
        <v>423</v>
      </c>
      <c r="O1323">
        <f t="shared" si="165"/>
        <v>111</v>
      </c>
      <c r="P1323">
        <f t="shared" si="165"/>
        <v>3</v>
      </c>
      <c r="Q1323">
        <f t="shared" si="160"/>
        <v>3</v>
      </c>
      <c r="R1323">
        <f t="shared" si="166"/>
        <v>9</v>
      </c>
      <c r="S1323">
        <f t="shared" si="161"/>
        <v>1</v>
      </c>
      <c r="T1323">
        <f t="shared" si="167"/>
        <v>16.558299999999999</v>
      </c>
      <c r="U1323">
        <f t="shared" si="162"/>
        <v>2</v>
      </c>
      <c r="V1323" t="str">
        <f t="shared" si="163"/>
        <v>5</v>
      </c>
      <c r="W1323">
        <f t="shared" si="164"/>
        <v>2</v>
      </c>
    </row>
    <row r="1324" spans="1:23" x14ac:dyDescent="0.25">
      <c r="A1324" t="s">
        <v>392</v>
      </c>
      <c r="B1324">
        <v>111</v>
      </c>
      <c r="C1324">
        <v>3</v>
      </c>
      <c r="D1324" s="17" t="s">
        <v>282</v>
      </c>
      <c r="E1324">
        <v>11</v>
      </c>
      <c r="F1324">
        <v>2</v>
      </c>
      <c r="G1324" t="s">
        <v>398</v>
      </c>
      <c r="H1324" t="s">
        <v>8</v>
      </c>
      <c r="I1324" t="s">
        <v>8</v>
      </c>
      <c r="J1324" t="s">
        <v>3</v>
      </c>
      <c r="K1324" t="s">
        <v>246</v>
      </c>
      <c r="L1324">
        <v>18.677129999999998</v>
      </c>
      <c r="M1324" s="16" t="s">
        <v>423</v>
      </c>
      <c r="O1324">
        <f t="shared" si="165"/>
        <v>111</v>
      </c>
      <c r="P1324">
        <f t="shared" si="165"/>
        <v>3</v>
      </c>
      <c r="Q1324">
        <f t="shared" si="160"/>
        <v>2</v>
      </c>
      <c r="R1324">
        <f t="shared" si="166"/>
        <v>10</v>
      </c>
      <c r="S1324">
        <f t="shared" si="161"/>
        <v>1</v>
      </c>
      <c r="T1324">
        <f t="shared" si="167"/>
        <v>18.677129999999998</v>
      </c>
      <c r="U1324">
        <f t="shared" si="162"/>
        <v>1</v>
      </c>
      <c r="V1324" t="str">
        <f t="shared" si="163"/>
        <v>5</v>
      </c>
      <c r="W1324">
        <f t="shared" si="164"/>
        <v>1</v>
      </c>
    </row>
    <row r="1325" spans="1:23" x14ac:dyDescent="0.25">
      <c r="A1325" t="s">
        <v>392</v>
      </c>
      <c r="B1325">
        <v>111</v>
      </c>
      <c r="C1325">
        <v>3</v>
      </c>
      <c r="D1325" s="17" t="s">
        <v>282</v>
      </c>
      <c r="E1325">
        <v>12</v>
      </c>
      <c r="F1325">
        <v>1</v>
      </c>
      <c r="G1325" t="s">
        <v>399</v>
      </c>
      <c r="H1325" t="s">
        <v>8</v>
      </c>
      <c r="I1325" t="s">
        <v>8</v>
      </c>
      <c r="J1325" t="s">
        <v>6</v>
      </c>
      <c r="K1325" t="s">
        <v>247</v>
      </c>
      <c r="L1325">
        <v>20.56054</v>
      </c>
      <c r="M1325" s="16" t="s">
        <v>423</v>
      </c>
      <c r="O1325">
        <f t="shared" si="165"/>
        <v>111</v>
      </c>
      <c r="P1325">
        <f t="shared" si="165"/>
        <v>3</v>
      </c>
      <c r="Q1325">
        <f t="shared" si="160"/>
        <v>1</v>
      </c>
      <c r="R1325">
        <f t="shared" si="166"/>
        <v>11</v>
      </c>
      <c r="S1325">
        <f t="shared" si="161"/>
        <v>1</v>
      </c>
      <c r="T1325">
        <f t="shared" si="167"/>
        <v>20.56054</v>
      </c>
      <c r="U1325">
        <f t="shared" si="162"/>
        <v>1</v>
      </c>
      <c r="V1325" t="str">
        <f t="shared" si="163"/>
        <v>5</v>
      </c>
      <c r="W1325">
        <f t="shared" si="164"/>
        <v>2</v>
      </c>
    </row>
    <row r="1326" spans="1:23" x14ac:dyDescent="0.25">
      <c r="A1326" t="s">
        <v>392</v>
      </c>
      <c r="B1326">
        <v>111</v>
      </c>
      <c r="C1326">
        <v>3</v>
      </c>
      <c r="D1326" s="17" t="s">
        <v>282</v>
      </c>
      <c r="E1326">
        <v>13</v>
      </c>
      <c r="F1326">
        <v>3</v>
      </c>
      <c r="G1326" t="s">
        <v>339</v>
      </c>
      <c r="H1326" t="s">
        <v>1</v>
      </c>
      <c r="I1326" t="s">
        <v>5</v>
      </c>
      <c r="J1326" t="s">
        <v>6</v>
      </c>
      <c r="K1326" t="s">
        <v>248</v>
      </c>
      <c r="L1326">
        <v>16.446190000000001</v>
      </c>
      <c r="M1326" s="16" t="s">
        <v>423</v>
      </c>
      <c r="O1326">
        <f t="shared" si="165"/>
        <v>111</v>
      </c>
      <c r="P1326">
        <f t="shared" si="165"/>
        <v>3</v>
      </c>
      <c r="Q1326">
        <f t="shared" si="160"/>
        <v>3</v>
      </c>
      <c r="R1326">
        <f t="shared" si="166"/>
        <v>12</v>
      </c>
      <c r="S1326">
        <f t="shared" si="161"/>
        <v>1</v>
      </c>
      <c r="T1326">
        <f t="shared" si="167"/>
        <v>16.446190000000001</v>
      </c>
      <c r="U1326">
        <f t="shared" si="162"/>
        <v>2</v>
      </c>
      <c r="V1326" t="str">
        <f t="shared" si="163"/>
        <v>5</v>
      </c>
      <c r="W1326">
        <f t="shared" si="164"/>
        <v>2</v>
      </c>
    </row>
    <row r="1327" spans="1:23" x14ac:dyDescent="0.25">
      <c r="A1327" t="s">
        <v>392</v>
      </c>
      <c r="B1327">
        <v>111</v>
      </c>
      <c r="C1327">
        <v>3</v>
      </c>
      <c r="D1327" s="17" t="s">
        <v>282</v>
      </c>
      <c r="E1327">
        <v>14</v>
      </c>
      <c r="F1327">
        <v>1</v>
      </c>
      <c r="G1327" t="s">
        <v>400</v>
      </c>
      <c r="H1327" t="s">
        <v>8</v>
      </c>
      <c r="I1327" t="s">
        <v>8</v>
      </c>
      <c r="J1327" t="s">
        <v>6</v>
      </c>
      <c r="K1327" t="s">
        <v>249</v>
      </c>
      <c r="L1327">
        <v>20.840810000000001</v>
      </c>
      <c r="M1327" s="16" t="s">
        <v>423</v>
      </c>
      <c r="O1327">
        <f t="shared" si="165"/>
        <v>111</v>
      </c>
      <c r="P1327">
        <f t="shared" si="165"/>
        <v>3</v>
      </c>
      <c r="Q1327">
        <f t="shared" si="160"/>
        <v>1</v>
      </c>
      <c r="R1327">
        <f t="shared" si="166"/>
        <v>13</v>
      </c>
      <c r="S1327">
        <f t="shared" si="161"/>
        <v>1</v>
      </c>
      <c r="T1327">
        <f t="shared" si="167"/>
        <v>20.840810000000001</v>
      </c>
      <c r="U1327">
        <f t="shared" si="162"/>
        <v>1</v>
      </c>
      <c r="V1327" t="str">
        <f t="shared" si="163"/>
        <v>5</v>
      </c>
      <c r="W1327">
        <f t="shared" si="164"/>
        <v>2</v>
      </c>
    </row>
    <row r="1328" spans="1:23" x14ac:dyDescent="0.25">
      <c r="A1328" t="s">
        <v>392</v>
      </c>
      <c r="B1328">
        <v>111</v>
      </c>
      <c r="C1328">
        <v>3</v>
      </c>
      <c r="D1328" s="17" t="s">
        <v>282</v>
      </c>
      <c r="E1328">
        <v>15</v>
      </c>
      <c r="F1328">
        <v>2</v>
      </c>
      <c r="G1328" t="s">
        <v>401</v>
      </c>
      <c r="H1328" t="s">
        <v>1</v>
      </c>
      <c r="I1328" t="s">
        <v>5</v>
      </c>
      <c r="J1328" t="s">
        <v>6</v>
      </c>
      <c r="K1328" t="s">
        <v>250</v>
      </c>
      <c r="L1328">
        <v>17.76906</v>
      </c>
      <c r="M1328" s="16" t="s">
        <v>423</v>
      </c>
      <c r="O1328">
        <f t="shared" si="165"/>
        <v>111</v>
      </c>
      <c r="P1328">
        <f t="shared" si="165"/>
        <v>3</v>
      </c>
      <c r="Q1328">
        <f t="shared" si="160"/>
        <v>2</v>
      </c>
      <c r="R1328">
        <f t="shared" si="166"/>
        <v>14</v>
      </c>
      <c r="S1328">
        <f t="shared" si="161"/>
        <v>1</v>
      </c>
      <c r="T1328">
        <f t="shared" si="167"/>
        <v>17.76906</v>
      </c>
      <c r="U1328">
        <f t="shared" si="162"/>
        <v>2</v>
      </c>
      <c r="V1328" t="str">
        <f t="shared" si="163"/>
        <v>5</v>
      </c>
      <c r="W1328">
        <f t="shared" si="164"/>
        <v>2</v>
      </c>
    </row>
    <row r="1329" spans="1:23" x14ac:dyDescent="0.25">
      <c r="A1329" t="s">
        <v>392</v>
      </c>
      <c r="B1329">
        <v>111</v>
      </c>
      <c r="C1329">
        <v>3</v>
      </c>
      <c r="D1329" s="17" t="s">
        <v>282</v>
      </c>
      <c r="E1329">
        <v>16</v>
      </c>
      <c r="F1329">
        <v>2</v>
      </c>
      <c r="G1329" t="s">
        <v>342</v>
      </c>
      <c r="H1329" t="s">
        <v>1</v>
      </c>
      <c r="I1329" t="s">
        <v>2</v>
      </c>
      <c r="J1329" t="s">
        <v>3</v>
      </c>
      <c r="K1329" t="s">
        <v>251</v>
      </c>
      <c r="L1329">
        <v>18.934979999999999</v>
      </c>
      <c r="M1329" s="16" t="s">
        <v>423</v>
      </c>
      <c r="O1329">
        <f t="shared" si="165"/>
        <v>111</v>
      </c>
      <c r="P1329">
        <f t="shared" si="165"/>
        <v>3</v>
      </c>
      <c r="Q1329">
        <f t="shared" si="160"/>
        <v>2</v>
      </c>
      <c r="R1329">
        <f t="shared" si="166"/>
        <v>15</v>
      </c>
      <c r="S1329">
        <f t="shared" si="161"/>
        <v>1</v>
      </c>
      <c r="T1329">
        <f t="shared" si="167"/>
        <v>18.934979999999999</v>
      </c>
      <c r="U1329">
        <f t="shared" si="162"/>
        <v>2</v>
      </c>
      <c r="V1329" t="str">
        <f t="shared" si="163"/>
        <v>5</v>
      </c>
      <c r="W1329">
        <f t="shared" si="164"/>
        <v>1</v>
      </c>
    </row>
    <row r="1330" spans="1:23" x14ac:dyDescent="0.25">
      <c r="A1330" t="s">
        <v>392</v>
      </c>
      <c r="B1330">
        <v>111</v>
      </c>
      <c r="C1330">
        <v>3</v>
      </c>
      <c r="D1330" s="17" t="s">
        <v>282</v>
      </c>
      <c r="E1330">
        <v>17</v>
      </c>
      <c r="F1330">
        <v>3</v>
      </c>
      <c r="G1330" t="s">
        <v>402</v>
      </c>
      <c r="H1330" t="s">
        <v>8</v>
      </c>
      <c r="I1330" t="s">
        <v>8</v>
      </c>
      <c r="J1330" t="s">
        <v>6</v>
      </c>
      <c r="K1330" t="s">
        <v>252</v>
      </c>
      <c r="L1330">
        <v>15.650219999999999</v>
      </c>
      <c r="M1330" s="16" t="s">
        <v>423</v>
      </c>
      <c r="O1330">
        <f t="shared" si="165"/>
        <v>111</v>
      </c>
      <c r="P1330">
        <f t="shared" si="165"/>
        <v>3</v>
      </c>
      <c r="Q1330">
        <f t="shared" si="160"/>
        <v>3</v>
      </c>
      <c r="R1330">
        <f t="shared" si="166"/>
        <v>16</v>
      </c>
      <c r="S1330">
        <f t="shared" si="161"/>
        <v>1</v>
      </c>
      <c r="T1330">
        <f t="shared" si="167"/>
        <v>15.650219999999999</v>
      </c>
      <c r="U1330">
        <f t="shared" si="162"/>
        <v>1</v>
      </c>
      <c r="V1330" t="str">
        <f t="shared" si="163"/>
        <v>5</v>
      </c>
      <c r="W1330">
        <f t="shared" si="164"/>
        <v>2</v>
      </c>
    </row>
    <row r="1331" spans="1:23" x14ac:dyDescent="0.25">
      <c r="A1331" t="s">
        <v>392</v>
      </c>
      <c r="B1331">
        <v>111</v>
      </c>
      <c r="C1331">
        <v>3</v>
      </c>
      <c r="D1331" s="17" t="s">
        <v>282</v>
      </c>
      <c r="E1331">
        <v>18</v>
      </c>
      <c r="F1331">
        <v>3</v>
      </c>
      <c r="G1331" t="s">
        <v>307</v>
      </c>
      <c r="H1331" t="s">
        <v>8</v>
      </c>
      <c r="I1331" t="s">
        <v>8</v>
      </c>
      <c r="J1331" t="s">
        <v>3</v>
      </c>
      <c r="K1331" t="s">
        <v>253</v>
      </c>
      <c r="L1331">
        <v>15.482060000000001</v>
      </c>
      <c r="M1331" s="16" t="s">
        <v>423</v>
      </c>
      <c r="O1331">
        <f t="shared" si="165"/>
        <v>111</v>
      </c>
      <c r="P1331">
        <f t="shared" si="165"/>
        <v>3</v>
      </c>
      <c r="Q1331">
        <f t="shared" si="160"/>
        <v>3</v>
      </c>
      <c r="R1331">
        <f t="shared" si="166"/>
        <v>17</v>
      </c>
      <c r="S1331">
        <f t="shared" si="161"/>
        <v>1</v>
      </c>
      <c r="T1331">
        <f t="shared" si="167"/>
        <v>15.482060000000001</v>
      </c>
      <c r="U1331">
        <f t="shared" si="162"/>
        <v>1</v>
      </c>
      <c r="V1331" t="str">
        <f t="shared" si="163"/>
        <v>5</v>
      </c>
      <c r="W1331">
        <f t="shared" si="164"/>
        <v>1</v>
      </c>
    </row>
    <row r="1332" spans="1:23" x14ac:dyDescent="0.25">
      <c r="A1332" t="s">
        <v>392</v>
      </c>
      <c r="B1332">
        <v>111</v>
      </c>
      <c r="C1332">
        <v>3</v>
      </c>
      <c r="D1332" s="17" t="s">
        <v>282</v>
      </c>
      <c r="E1332">
        <v>19</v>
      </c>
      <c r="F1332">
        <v>2</v>
      </c>
      <c r="G1332" t="s">
        <v>398</v>
      </c>
      <c r="H1332" t="s">
        <v>1</v>
      </c>
      <c r="I1332" t="s">
        <v>5</v>
      </c>
      <c r="J1332" t="s">
        <v>3</v>
      </c>
      <c r="K1332" t="s">
        <v>254</v>
      </c>
      <c r="L1332">
        <v>18.486550000000001</v>
      </c>
      <c r="M1332" s="16" t="s">
        <v>423</v>
      </c>
      <c r="O1332">
        <f t="shared" si="165"/>
        <v>111</v>
      </c>
      <c r="P1332">
        <f t="shared" si="165"/>
        <v>3</v>
      </c>
      <c r="Q1332">
        <f t="shared" si="160"/>
        <v>2</v>
      </c>
      <c r="R1332">
        <f t="shared" si="166"/>
        <v>18</v>
      </c>
      <c r="S1332">
        <f t="shared" si="161"/>
        <v>1</v>
      </c>
      <c r="T1332">
        <f t="shared" si="167"/>
        <v>18.486550000000001</v>
      </c>
      <c r="U1332">
        <f t="shared" si="162"/>
        <v>2</v>
      </c>
      <c r="V1332" t="str">
        <f t="shared" si="163"/>
        <v>5</v>
      </c>
      <c r="W1332">
        <f t="shared" si="164"/>
        <v>1</v>
      </c>
    </row>
    <row r="1333" spans="1:23" x14ac:dyDescent="0.25">
      <c r="A1333" t="s">
        <v>392</v>
      </c>
      <c r="B1333">
        <v>111</v>
      </c>
      <c r="C1333">
        <v>3</v>
      </c>
      <c r="D1333" s="17" t="s">
        <v>282</v>
      </c>
      <c r="E1333">
        <v>20</v>
      </c>
      <c r="F1333">
        <v>3</v>
      </c>
      <c r="G1333" t="s">
        <v>307</v>
      </c>
      <c r="H1333" t="s">
        <v>1</v>
      </c>
      <c r="I1333" t="s">
        <v>5</v>
      </c>
      <c r="J1333" t="s">
        <v>3</v>
      </c>
      <c r="K1333" t="s">
        <v>255</v>
      </c>
      <c r="L1333">
        <v>15.43722</v>
      </c>
      <c r="M1333" s="16" t="s">
        <v>423</v>
      </c>
      <c r="O1333">
        <f t="shared" si="165"/>
        <v>111</v>
      </c>
      <c r="P1333">
        <f t="shared" si="165"/>
        <v>3</v>
      </c>
      <c r="Q1333">
        <f t="shared" si="160"/>
        <v>3</v>
      </c>
      <c r="R1333">
        <f t="shared" si="166"/>
        <v>19</v>
      </c>
      <c r="S1333">
        <f t="shared" si="161"/>
        <v>1</v>
      </c>
      <c r="T1333">
        <f t="shared" si="167"/>
        <v>15.43722</v>
      </c>
      <c r="U1333">
        <f t="shared" si="162"/>
        <v>2</v>
      </c>
      <c r="V1333" t="str">
        <f t="shared" si="163"/>
        <v>5</v>
      </c>
      <c r="W1333">
        <f t="shared" si="164"/>
        <v>1</v>
      </c>
    </row>
    <row r="1334" spans="1:23" x14ac:dyDescent="0.25">
      <c r="A1334" t="s">
        <v>392</v>
      </c>
      <c r="B1334">
        <v>111</v>
      </c>
      <c r="C1334">
        <v>3</v>
      </c>
      <c r="D1334" s="17" t="s">
        <v>282</v>
      </c>
      <c r="E1334">
        <v>21</v>
      </c>
      <c r="F1334">
        <v>1</v>
      </c>
      <c r="G1334" t="s">
        <v>400</v>
      </c>
      <c r="H1334" t="s">
        <v>1</v>
      </c>
      <c r="I1334" t="s">
        <v>2</v>
      </c>
      <c r="J1334" t="s">
        <v>6</v>
      </c>
      <c r="K1334" t="s">
        <v>256</v>
      </c>
      <c r="L1334">
        <v>21.154710000000001</v>
      </c>
      <c r="M1334" s="16" t="s">
        <v>423</v>
      </c>
      <c r="O1334">
        <f t="shared" si="165"/>
        <v>111</v>
      </c>
      <c r="P1334">
        <f t="shared" si="165"/>
        <v>3</v>
      </c>
      <c r="Q1334">
        <f t="shared" si="160"/>
        <v>1</v>
      </c>
      <c r="R1334">
        <f t="shared" si="166"/>
        <v>20</v>
      </c>
      <c r="S1334">
        <f t="shared" si="161"/>
        <v>1</v>
      </c>
      <c r="T1334">
        <f t="shared" si="167"/>
        <v>21.154710000000001</v>
      </c>
      <c r="U1334">
        <f t="shared" si="162"/>
        <v>2</v>
      </c>
      <c r="V1334" t="str">
        <f t="shared" si="163"/>
        <v>5</v>
      </c>
      <c r="W1334">
        <f t="shared" si="164"/>
        <v>2</v>
      </c>
    </row>
    <row r="1335" spans="1:23" x14ac:dyDescent="0.25">
      <c r="A1335" t="s">
        <v>392</v>
      </c>
      <c r="B1335">
        <v>111</v>
      </c>
      <c r="C1335">
        <v>3</v>
      </c>
      <c r="D1335" s="17" t="s">
        <v>282</v>
      </c>
      <c r="E1335">
        <v>22</v>
      </c>
      <c r="F1335">
        <v>2</v>
      </c>
      <c r="G1335" t="s">
        <v>403</v>
      </c>
      <c r="H1335" t="s">
        <v>8</v>
      </c>
      <c r="I1335" t="s">
        <v>8</v>
      </c>
      <c r="J1335" t="s">
        <v>6</v>
      </c>
      <c r="K1335" t="s">
        <v>257</v>
      </c>
      <c r="L1335">
        <v>19.54036</v>
      </c>
      <c r="M1335" s="16" t="s">
        <v>423</v>
      </c>
      <c r="O1335">
        <f t="shared" si="165"/>
        <v>111</v>
      </c>
      <c r="P1335">
        <f t="shared" si="165"/>
        <v>3</v>
      </c>
      <c r="Q1335">
        <f t="shared" si="160"/>
        <v>2</v>
      </c>
      <c r="R1335">
        <f t="shared" si="166"/>
        <v>21</v>
      </c>
      <c r="S1335">
        <f t="shared" si="161"/>
        <v>1</v>
      </c>
      <c r="T1335">
        <f t="shared" si="167"/>
        <v>19.54036</v>
      </c>
      <c r="U1335">
        <f t="shared" si="162"/>
        <v>1</v>
      </c>
      <c r="V1335" t="str">
        <f t="shared" si="163"/>
        <v>5</v>
      </c>
      <c r="W1335">
        <f t="shared" si="164"/>
        <v>2</v>
      </c>
    </row>
    <row r="1336" spans="1:23" x14ac:dyDescent="0.25">
      <c r="A1336" t="s">
        <v>392</v>
      </c>
      <c r="B1336">
        <v>111</v>
      </c>
      <c r="C1336">
        <v>3</v>
      </c>
      <c r="D1336" s="17" t="s">
        <v>282</v>
      </c>
      <c r="E1336">
        <v>23</v>
      </c>
      <c r="F1336">
        <v>2</v>
      </c>
      <c r="G1336" t="s">
        <v>396</v>
      </c>
      <c r="H1336" t="s">
        <v>8</v>
      </c>
      <c r="I1336" t="s">
        <v>8</v>
      </c>
      <c r="J1336" t="s">
        <v>3</v>
      </c>
      <c r="K1336" t="s">
        <v>258</v>
      </c>
      <c r="L1336">
        <v>19.517939999999999</v>
      </c>
      <c r="M1336" s="16" t="s">
        <v>423</v>
      </c>
      <c r="O1336">
        <f t="shared" si="165"/>
        <v>111</v>
      </c>
      <c r="P1336">
        <f t="shared" si="165"/>
        <v>3</v>
      </c>
      <c r="Q1336">
        <f t="shared" si="160"/>
        <v>2</v>
      </c>
      <c r="R1336">
        <f t="shared" si="166"/>
        <v>22</v>
      </c>
      <c r="S1336">
        <f t="shared" si="161"/>
        <v>1</v>
      </c>
      <c r="T1336">
        <f t="shared" si="167"/>
        <v>19.517939999999999</v>
      </c>
      <c r="U1336">
        <f t="shared" si="162"/>
        <v>1</v>
      </c>
      <c r="V1336" t="str">
        <f t="shared" si="163"/>
        <v>5</v>
      </c>
      <c r="W1336">
        <f t="shared" si="164"/>
        <v>1</v>
      </c>
    </row>
    <row r="1337" spans="1:23" x14ac:dyDescent="0.25">
      <c r="A1337" t="s">
        <v>392</v>
      </c>
      <c r="B1337">
        <v>111</v>
      </c>
      <c r="C1337">
        <v>3</v>
      </c>
      <c r="D1337" s="17" t="s">
        <v>282</v>
      </c>
      <c r="E1337">
        <v>24</v>
      </c>
      <c r="F1337">
        <v>2</v>
      </c>
      <c r="G1337" t="s">
        <v>404</v>
      </c>
      <c r="H1337" t="s">
        <v>8</v>
      </c>
      <c r="I1337" t="s">
        <v>8</v>
      </c>
      <c r="J1337" t="s">
        <v>6</v>
      </c>
      <c r="K1337" t="s">
        <v>259</v>
      </c>
      <c r="L1337">
        <v>17.881170000000001</v>
      </c>
      <c r="M1337" s="16" t="s">
        <v>423</v>
      </c>
      <c r="O1337">
        <f t="shared" si="165"/>
        <v>111</v>
      </c>
      <c r="P1337">
        <f t="shared" si="165"/>
        <v>3</v>
      </c>
      <c r="Q1337">
        <f t="shared" si="160"/>
        <v>2</v>
      </c>
      <c r="R1337">
        <f t="shared" si="166"/>
        <v>23</v>
      </c>
      <c r="S1337">
        <f t="shared" si="161"/>
        <v>1</v>
      </c>
      <c r="T1337">
        <f t="shared" si="167"/>
        <v>17.881170000000001</v>
      </c>
      <c r="U1337">
        <f t="shared" si="162"/>
        <v>1</v>
      </c>
      <c r="V1337" t="str">
        <f t="shared" si="163"/>
        <v>5</v>
      </c>
      <c r="W1337">
        <f t="shared" si="164"/>
        <v>2</v>
      </c>
    </row>
    <row r="1338" spans="1:23" x14ac:dyDescent="0.25">
      <c r="A1338" t="s">
        <v>392</v>
      </c>
      <c r="B1338">
        <v>111</v>
      </c>
      <c r="C1338">
        <v>3</v>
      </c>
      <c r="D1338" s="17" t="s">
        <v>282</v>
      </c>
      <c r="E1338">
        <v>25</v>
      </c>
      <c r="F1338">
        <v>1</v>
      </c>
      <c r="G1338" t="s">
        <v>322</v>
      </c>
      <c r="H1338" t="s">
        <v>1</v>
      </c>
      <c r="I1338" t="s">
        <v>5</v>
      </c>
      <c r="J1338" t="s">
        <v>3</v>
      </c>
      <c r="K1338" t="s">
        <v>260</v>
      </c>
      <c r="L1338">
        <v>19.56278</v>
      </c>
      <c r="M1338" s="16" t="s">
        <v>423</v>
      </c>
      <c r="O1338">
        <f t="shared" si="165"/>
        <v>111</v>
      </c>
      <c r="P1338">
        <f t="shared" si="165"/>
        <v>3</v>
      </c>
      <c r="Q1338">
        <f t="shared" si="160"/>
        <v>1</v>
      </c>
      <c r="R1338">
        <f t="shared" si="166"/>
        <v>24</v>
      </c>
      <c r="S1338">
        <f t="shared" si="161"/>
        <v>1</v>
      </c>
      <c r="T1338">
        <f t="shared" si="167"/>
        <v>19.56278</v>
      </c>
      <c r="U1338">
        <f t="shared" si="162"/>
        <v>2</v>
      </c>
      <c r="V1338" t="str">
        <f t="shared" si="163"/>
        <v>5</v>
      </c>
      <c r="W1338">
        <f t="shared" si="164"/>
        <v>1</v>
      </c>
    </row>
    <row r="1339" spans="1:23" x14ac:dyDescent="0.25">
      <c r="A1339" t="s">
        <v>392</v>
      </c>
      <c r="B1339">
        <v>111</v>
      </c>
      <c r="C1339">
        <v>3</v>
      </c>
      <c r="D1339" s="17" t="s">
        <v>282</v>
      </c>
      <c r="E1339">
        <v>26</v>
      </c>
      <c r="F1339">
        <v>2</v>
      </c>
      <c r="G1339" t="s">
        <v>404</v>
      </c>
      <c r="H1339" t="s">
        <v>1</v>
      </c>
      <c r="I1339" t="s">
        <v>2</v>
      </c>
      <c r="J1339" t="s">
        <v>6</v>
      </c>
      <c r="K1339" t="s">
        <v>261</v>
      </c>
      <c r="L1339">
        <v>17.746639999999999</v>
      </c>
      <c r="M1339" s="16" t="s">
        <v>423</v>
      </c>
      <c r="O1339">
        <f t="shared" si="165"/>
        <v>111</v>
      </c>
      <c r="P1339">
        <f t="shared" si="165"/>
        <v>3</v>
      </c>
      <c r="Q1339">
        <f t="shared" si="160"/>
        <v>2</v>
      </c>
      <c r="R1339">
        <f t="shared" si="166"/>
        <v>25</v>
      </c>
      <c r="S1339">
        <f t="shared" si="161"/>
        <v>1</v>
      </c>
      <c r="T1339">
        <f t="shared" si="167"/>
        <v>17.746639999999999</v>
      </c>
      <c r="U1339">
        <f t="shared" si="162"/>
        <v>2</v>
      </c>
      <c r="V1339" t="str">
        <f t="shared" si="163"/>
        <v>5</v>
      </c>
      <c r="W1339">
        <f t="shared" si="164"/>
        <v>2</v>
      </c>
    </row>
    <row r="1340" spans="1:23" x14ac:dyDescent="0.25">
      <c r="A1340" t="s">
        <v>392</v>
      </c>
      <c r="B1340">
        <v>111</v>
      </c>
      <c r="C1340">
        <v>3</v>
      </c>
      <c r="D1340" s="17" t="s">
        <v>282</v>
      </c>
      <c r="E1340">
        <v>27</v>
      </c>
      <c r="F1340">
        <v>3</v>
      </c>
      <c r="G1340" t="s">
        <v>405</v>
      </c>
      <c r="H1340" t="s">
        <v>1</v>
      </c>
      <c r="I1340" t="s">
        <v>5</v>
      </c>
      <c r="J1340" t="s">
        <v>3</v>
      </c>
      <c r="K1340" t="s">
        <v>262</v>
      </c>
      <c r="L1340">
        <v>16.591930000000001</v>
      </c>
      <c r="M1340" s="16" t="s">
        <v>423</v>
      </c>
      <c r="O1340">
        <f t="shared" si="165"/>
        <v>111</v>
      </c>
      <c r="P1340">
        <f t="shared" si="165"/>
        <v>3</v>
      </c>
      <c r="Q1340">
        <f t="shared" si="160"/>
        <v>3</v>
      </c>
      <c r="R1340">
        <f t="shared" si="166"/>
        <v>26</v>
      </c>
      <c r="S1340">
        <f t="shared" si="161"/>
        <v>1</v>
      </c>
      <c r="T1340">
        <f t="shared" si="167"/>
        <v>16.591930000000001</v>
      </c>
      <c r="U1340">
        <f t="shared" si="162"/>
        <v>2</v>
      </c>
      <c r="V1340" t="str">
        <f t="shared" si="163"/>
        <v>5</v>
      </c>
      <c r="W1340">
        <f t="shared" si="164"/>
        <v>1</v>
      </c>
    </row>
    <row r="1341" spans="1:23" x14ac:dyDescent="0.25">
      <c r="A1341" t="s">
        <v>392</v>
      </c>
      <c r="B1341">
        <v>111</v>
      </c>
      <c r="C1341">
        <v>3</v>
      </c>
      <c r="D1341" s="17" t="s">
        <v>282</v>
      </c>
      <c r="E1341">
        <v>28</v>
      </c>
      <c r="F1341">
        <v>3</v>
      </c>
      <c r="G1341" t="s">
        <v>339</v>
      </c>
      <c r="H1341" t="s">
        <v>8</v>
      </c>
      <c r="I1341" t="s">
        <v>8</v>
      </c>
      <c r="J1341" t="s">
        <v>6</v>
      </c>
      <c r="K1341" t="s">
        <v>263</v>
      </c>
      <c r="L1341">
        <v>17.141259999999999</v>
      </c>
      <c r="M1341" s="16" t="s">
        <v>423</v>
      </c>
      <c r="O1341">
        <f t="shared" si="165"/>
        <v>111</v>
      </c>
      <c r="P1341">
        <f t="shared" si="165"/>
        <v>3</v>
      </c>
      <c r="Q1341">
        <f t="shared" si="160"/>
        <v>3</v>
      </c>
      <c r="R1341">
        <f t="shared" si="166"/>
        <v>27</v>
      </c>
      <c r="S1341">
        <f t="shared" si="161"/>
        <v>1</v>
      </c>
      <c r="T1341">
        <f t="shared" si="167"/>
        <v>17.141259999999999</v>
      </c>
      <c r="U1341">
        <f t="shared" si="162"/>
        <v>1</v>
      </c>
      <c r="V1341" t="str">
        <f t="shared" si="163"/>
        <v>5</v>
      </c>
      <c r="W1341">
        <f t="shared" si="164"/>
        <v>2</v>
      </c>
    </row>
    <row r="1342" spans="1:23" x14ac:dyDescent="0.25">
      <c r="A1342" t="s">
        <v>392</v>
      </c>
      <c r="B1342">
        <v>111</v>
      </c>
      <c r="C1342">
        <v>3</v>
      </c>
      <c r="D1342" s="17" t="s">
        <v>282</v>
      </c>
      <c r="E1342">
        <v>29</v>
      </c>
      <c r="F1342">
        <v>1</v>
      </c>
      <c r="G1342" t="s">
        <v>395</v>
      </c>
      <c r="H1342" t="s">
        <v>8</v>
      </c>
      <c r="I1342" t="s">
        <v>8</v>
      </c>
      <c r="J1342" t="s">
        <v>3</v>
      </c>
      <c r="K1342" t="s">
        <v>264</v>
      </c>
      <c r="L1342">
        <v>20.549330000000001</v>
      </c>
      <c r="M1342" s="16" t="s">
        <v>423</v>
      </c>
      <c r="O1342">
        <f t="shared" si="165"/>
        <v>111</v>
      </c>
      <c r="P1342">
        <f t="shared" si="165"/>
        <v>3</v>
      </c>
      <c r="Q1342">
        <f t="shared" si="160"/>
        <v>1</v>
      </c>
      <c r="R1342">
        <f t="shared" si="166"/>
        <v>28</v>
      </c>
      <c r="S1342">
        <f t="shared" si="161"/>
        <v>1</v>
      </c>
      <c r="T1342">
        <f t="shared" si="167"/>
        <v>20.549330000000001</v>
      </c>
      <c r="U1342">
        <f t="shared" si="162"/>
        <v>1</v>
      </c>
      <c r="V1342" t="str">
        <f t="shared" si="163"/>
        <v>5</v>
      </c>
      <c r="W1342">
        <f t="shared" si="164"/>
        <v>1</v>
      </c>
    </row>
    <row r="1343" spans="1:23" x14ac:dyDescent="0.25">
      <c r="A1343" t="s">
        <v>392</v>
      </c>
      <c r="B1343">
        <v>111</v>
      </c>
      <c r="C1343">
        <v>3</v>
      </c>
      <c r="D1343" s="17" t="s">
        <v>282</v>
      </c>
      <c r="E1343">
        <v>30</v>
      </c>
      <c r="F1343">
        <v>3</v>
      </c>
      <c r="G1343" t="s">
        <v>397</v>
      </c>
      <c r="H1343" t="s">
        <v>8</v>
      </c>
      <c r="I1343" t="s">
        <v>8</v>
      </c>
      <c r="J1343" t="s">
        <v>6</v>
      </c>
      <c r="K1343" t="s">
        <v>265</v>
      </c>
      <c r="L1343">
        <v>15.650219999999999</v>
      </c>
      <c r="M1343" s="16" t="s">
        <v>423</v>
      </c>
      <c r="O1343">
        <f t="shared" si="165"/>
        <v>111</v>
      </c>
      <c r="P1343">
        <f t="shared" si="165"/>
        <v>3</v>
      </c>
      <c r="Q1343">
        <f t="shared" si="160"/>
        <v>3</v>
      </c>
      <c r="R1343">
        <f t="shared" si="166"/>
        <v>29</v>
      </c>
      <c r="S1343">
        <f t="shared" si="161"/>
        <v>1</v>
      </c>
      <c r="T1343">
        <f t="shared" si="167"/>
        <v>15.650219999999999</v>
      </c>
      <c r="U1343">
        <f t="shared" si="162"/>
        <v>1</v>
      </c>
      <c r="V1343" t="str">
        <f t="shared" si="163"/>
        <v>5</v>
      </c>
      <c r="W1343">
        <f t="shared" si="164"/>
        <v>2</v>
      </c>
    </row>
    <row r="1344" spans="1:23" x14ac:dyDescent="0.25">
      <c r="A1344" t="s">
        <v>392</v>
      </c>
      <c r="B1344">
        <v>111</v>
      </c>
      <c r="C1344">
        <v>3</v>
      </c>
      <c r="D1344" s="17" t="s">
        <v>282</v>
      </c>
      <c r="E1344">
        <v>31</v>
      </c>
      <c r="F1344">
        <v>1</v>
      </c>
      <c r="G1344" t="s">
        <v>406</v>
      </c>
      <c r="H1344" t="s">
        <v>1</v>
      </c>
      <c r="I1344" t="s">
        <v>2</v>
      </c>
      <c r="J1344" t="s">
        <v>3</v>
      </c>
      <c r="K1344" t="s">
        <v>266</v>
      </c>
      <c r="L1344">
        <v>19.753360000000001</v>
      </c>
      <c r="M1344" s="16" t="s">
        <v>423</v>
      </c>
      <c r="O1344">
        <f t="shared" si="165"/>
        <v>111</v>
      </c>
      <c r="P1344">
        <f t="shared" si="165"/>
        <v>3</v>
      </c>
      <c r="Q1344">
        <f t="shared" si="160"/>
        <v>1</v>
      </c>
      <c r="R1344">
        <f t="shared" si="166"/>
        <v>30</v>
      </c>
      <c r="S1344">
        <f t="shared" si="161"/>
        <v>1</v>
      </c>
      <c r="T1344">
        <f t="shared" si="167"/>
        <v>19.753360000000001</v>
      </c>
      <c r="U1344">
        <f t="shared" si="162"/>
        <v>2</v>
      </c>
      <c r="V1344" t="str">
        <f t="shared" si="163"/>
        <v>5</v>
      </c>
      <c r="W1344">
        <f t="shared" si="164"/>
        <v>1</v>
      </c>
    </row>
    <row r="1345" spans="1:23" x14ac:dyDescent="0.25">
      <c r="A1345" t="s">
        <v>392</v>
      </c>
      <c r="B1345">
        <v>111</v>
      </c>
      <c r="C1345">
        <v>3</v>
      </c>
      <c r="D1345" s="17" t="s">
        <v>282</v>
      </c>
      <c r="E1345">
        <v>32</v>
      </c>
      <c r="F1345">
        <v>2</v>
      </c>
      <c r="G1345" t="s">
        <v>403</v>
      </c>
      <c r="H1345" t="s">
        <v>1</v>
      </c>
      <c r="I1345" t="s">
        <v>5</v>
      </c>
      <c r="J1345" t="s">
        <v>6</v>
      </c>
      <c r="K1345" t="s">
        <v>267</v>
      </c>
      <c r="L1345">
        <v>20.02242</v>
      </c>
      <c r="M1345" s="16" t="s">
        <v>423</v>
      </c>
      <c r="O1345">
        <f t="shared" si="165"/>
        <v>111</v>
      </c>
      <c r="P1345">
        <f t="shared" si="165"/>
        <v>3</v>
      </c>
      <c r="Q1345">
        <f t="shared" ref="Q1345:Q1408" si="168">F1345</f>
        <v>2</v>
      </c>
      <c r="R1345">
        <f t="shared" si="166"/>
        <v>31</v>
      </c>
      <c r="S1345">
        <f t="shared" si="161"/>
        <v>1</v>
      </c>
      <c r="T1345">
        <f t="shared" si="167"/>
        <v>20.02242</v>
      </c>
      <c r="U1345">
        <f t="shared" si="162"/>
        <v>2</v>
      </c>
      <c r="V1345" t="str">
        <f t="shared" si="163"/>
        <v>5</v>
      </c>
      <c r="W1345">
        <f t="shared" si="164"/>
        <v>2</v>
      </c>
    </row>
    <row r="1346" spans="1:23" x14ac:dyDescent="0.25">
      <c r="A1346" t="s">
        <v>392</v>
      </c>
      <c r="B1346">
        <v>111</v>
      </c>
      <c r="C1346">
        <v>3</v>
      </c>
      <c r="D1346" s="17" t="s">
        <v>282</v>
      </c>
      <c r="E1346">
        <v>33</v>
      </c>
      <c r="F1346">
        <v>2</v>
      </c>
      <c r="G1346" t="s">
        <v>393</v>
      </c>
      <c r="H1346" t="s">
        <v>8</v>
      </c>
      <c r="I1346" t="s">
        <v>8</v>
      </c>
      <c r="J1346" t="s">
        <v>6</v>
      </c>
      <c r="K1346" t="s">
        <v>268</v>
      </c>
      <c r="L1346">
        <v>16.995519999999999</v>
      </c>
      <c r="M1346" s="16" t="s">
        <v>423</v>
      </c>
      <c r="O1346">
        <f t="shared" si="165"/>
        <v>111</v>
      </c>
      <c r="P1346">
        <f t="shared" si="165"/>
        <v>3</v>
      </c>
      <c r="Q1346">
        <f t="shared" si="168"/>
        <v>2</v>
      </c>
      <c r="R1346">
        <f t="shared" si="166"/>
        <v>32</v>
      </c>
      <c r="S1346">
        <f t="shared" ref="S1346:S1409" si="169">IF(D1346=D$2,1,IF(D1346=D$43,2,IF(D1346=D$84,3)))</f>
        <v>1</v>
      </c>
      <c r="T1346">
        <f t="shared" si="167"/>
        <v>16.995519999999999</v>
      </c>
      <c r="U1346">
        <f t="shared" ref="U1346:U1409" si="170">IF(H1346=H$5,1,2)</f>
        <v>1</v>
      </c>
      <c r="V1346" t="str">
        <f t="shared" ref="V1346:V1409" si="171">MID(A1346,11,1)</f>
        <v>5</v>
      </c>
      <c r="W1346">
        <f t="shared" ref="W1346:W1409" si="172">IF(J1346=J$3,1,2)</f>
        <v>2</v>
      </c>
    </row>
    <row r="1347" spans="1:23" x14ac:dyDescent="0.25">
      <c r="A1347" t="s">
        <v>392</v>
      </c>
      <c r="B1347">
        <v>111</v>
      </c>
      <c r="C1347">
        <v>3</v>
      </c>
      <c r="D1347" s="17" t="s">
        <v>282</v>
      </c>
      <c r="E1347">
        <v>34</v>
      </c>
      <c r="F1347">
        <v>2</v>
      </c>
      <c r="G1347" t="s">
        <v>407</v>
      </c>
      <c r="H1347" t="s">
        <v>1</v>
      </c>
      <c r="I1347" t="s">
        <v>2</v>
      </c>
      <c r="J1347" t="s">
        <v>3</v>
      </c>
      <c r="K1347" t="s">
        <v>269</v>
      </c>
      <c r="L1347">
        <v>19.282509999999998</v>
      </c>
      <c r="M1347" s="16" t="s">
        <v>423</v>
      </c>
      <c r="O1347">
        <f t="shared" ref="O1347:P1410" si="173">B1347</f>
        <v>111</v>
      </c>
      <c r="P1347">
        <f t="shared" si="173"/>
        <v>3</v>
      </c>
      <c r="Q1347">
        <f t="shared" si="168"/>
        <v>2</v>
      </c>
      <c r="R1347">
        <f t="shared" ref="R1347:R1410" si="174">E1347-1</f>
        <v>33</v>
      </c>
      <c r="S1347">
        <f t="shared" si="169"/>
        <v>1</v>
      </c>
      <c r="T1347">
        <f t="shared" ref="T1347:T1410" si="175">L1347</f>
        <v>19.282509999999998</v>
      </c>
      <c r="U1347">
        <f t="shared" si="170"/>
        <v>2</v>
      </c>
      <c r="V1347" t="str">
        <f t="shared" si="171"/>
        <v>5</v>
      </c>
      <c r="W1347">
        <f t="shared" si="172"/>
        <v>1</v>
      </c>
    </row>
    <row r="1348" spans="1:23" x14ac:dyDescent="0.25">
      <c r="A1348" t="s">
        <v>392</v>
      </c>
      <c r="B1348">
        <v>111</v>
      </c>
      <c r="C1348">
        <v>3</v>
      </c>
      <c r="D1348" s="17" t="s">
        <v>282</v>
      </c>
      <c r="E1348">
        <v>35</v>
      </c>
      <c r="F1348">
        <v>2</v>
      </c>
      <c r="G1348" t="s">
        <v>342</v>
      </c>
      <c r="H1348" t="s">
        <v>8</v>
      </c>
      <c r="I1348" t="s">
        <v>8</v>
      </c>
      <c r="J1348" t="s">
        <v>3</v>
      </c>
      <c r="K1348" t="s">
        <v>270</v>
      </c>
      <c r="L1348">
        <v>18.06054</v>
      </c>
      <c r="M1348" s="16" t="s">
        <v>423</v>
      </c>
      <c r="O1348">
        <f t="shared" si="173"/>
        <v>111</v>
      </c>
      <c r="P1348">
        <f t="shared" si="173"/>
        <v>3</v>
      </c>
      <c r="Q1348">
        <f t="shared" si="168"/>
        <v>2</v>
      </c>
      <c r="R1348">
        <f t="shared" si="174"/>
        <v>34</v>
      </c>
      <c r="S1348">
        <f t="shared" si="169"/>
        <v>1</v>
      </c>
      <c r="T1348">
        <f t="shared" si="175"/>
        <v>18.06054</v>
      </c>
      <c r="U1348">
        <f t="shared" si="170"/>
        <v>1</v>
      </c>
      <c r="V1348" t="str">
        <f t="shared" si="171"/>
        <v>5</v>
      </c>
      <c r="W1348">
        <f t="shared" si="172"/>
        <v>1</v>
      </c>
    </row>
    <row r="1349" spans="1:23" x14ac:dyDescent="0.25">
      <c r="A1349" t="s">
        <v>392</v>
      </c>
      <c r="B1349">
        <v>111</v>
      </c>
      <c r="C1349">
        <v>3</v>
      </c>
      <c r="D1349" s="17" t="s">
        <v>282</v>
      </c>
      <c r="E1349">
        <v>36</v>
      </c>
      <c r="F1349">
        <v>3</v>
      </c>
      <c r="G1349" t="s">
        <v>402</v>
      </c>
      <c r="H1349" t="s">
        <v>1</v>
      </c>
      <c r="I1349" t="s">
        <v>5</v>
      </c>
      <c r="J1349" t="s">
        <v>6</v>
      </c>
      <c r="K1349" t="s">
        <v>271</v>
      </c>
      <c r="L1349">
        <v>16.132290000000001</v>
      </c>
      <c r="M1349" s="16" t="s">
        <v>423</v>
      </c>
      <c r="O1349">
        <f t="shared" si="173"/>
        <v>111</v>
      </c>
      <c r="P1349">
        <f t="shared" si="173"/>
        <v>3</v>
      </c>
      <c r="Q1349">
        <f t="shared" si="168"/>
        <v>3</v>
      </c>
      <c r="R1349">
        <f t="shared" si="174"/>
        <v>35</v>
      </c>
      <c r="S1349">
        <f t="shared" si="169"/>
        <v>1</v>
      </c>
      <c r="T1349">
        <f t="shared" si="175"/>
        <v>16.132290000000001</v>
      </c>
      <c r="U1349">
        <f t="shared" si="170"/>
        <v>2</v>
      </c>
      <c r="V1349" t="str">
        <f t="shared" si="171"/>
        <v>5</v>
      </c>
      <c r="W1349">
        <f t="shared" si="172"/>
        <v>2</v>
      </c>
    </row>
    <row r="1350" spans="1:23" x14ac:dyDescent="0.25">
      <c r="A1350" t="s">
        <v>392</v>
      </c>
      <c r="B1350">
        <v>111</v>
      </c>
      <c r="C1350">
        <v>3</v>
      </c>
      <c r="D1350" s="17" t="s">
        <v>282</v>
      </c>
      <c r="E1350">
        <v>37</v>
      </c>
      <c r="F1350">
        <v>1</v>
      </c>
      <c r="G1350" t="s">
        <v>406</v>
      </c>
      <c r="H1350" t="s">
        <v>8</v>
      </c>
      <c r="I1350" t="s">
        <v>8</v>
      </c>
      <c r="J1350" t="s">
        <v>3</v>
      </c>
      <c r="K1350" t="s">
        <v>272</v>
      </c>
      <c r="L1350">
        <v>20.403590000000001</v>
      </c>
      <c r="M1350" s="16" t="s">
        <v>423</v>
      </c>
      <c r="O1350">
        <f t="shared" si="173"/>
        <v>111</v>
      </c>
      <c r="P1350">
        <f t="shared" si="173"/>
        <v>3</v>
      </c>
      <c r="Q1350">
        <f t="shared" si="168"/>
        <v>1</v>
      </c>
      <c r="R1350">
        <f t="shared" si="174"/>
        <v>36</v>
      </c>
      <c r="S1350">
        <f t="shared" si="169"/>
        <v>1</v>
      </c>
      <c r="T1350">
        <f t="shared" si="175"/>
        <v>20.403590000000001</v>
      </c>
      <c r="U1350">
        <f t="shared" si="170"/>
        <v>1</v>
      </c>
      <c r="V1350" t="str">
        <f t="shared" si="171"/>
        <v>5</v>
      </c>
      <c r="W1350">
        <f t="shared" si="172"/>
        <v>1</v>
      </c>
    </row>
    <row r="1351" spans="1:23" x14ac:dyDescent="0.25">
      <c r="A1351" t="s">
        <v>392</v>
      </c>
      <c r="B1351">
        <v>111</v>
      </c>
      <c r="C1351">
        <v>3</v>
      </c>
      <c r="D1351" s="17" t="s">
        <v>282</v>
      </c>
      <c r="E1351">
        <v>38</v>
      </c>
      <c r="F1351">
        <v>1</v>
      </c>
      <c r="G1351" t="s">
        <v>399</v>
      </c>
      <c r="H1351" t="s">
        <v>1</v>
      </c>
      <c r="I1351" t="s">
        <v>2</v>
      </c>
      <c r="J1351" t="s">
        <v>6</v>
      </c>
      <c r="K1351" t="s">
        <v>273</v>
      </c>
      <c r="L1351">
        <v>20.538119999999999</v>
      </c>
      <c r="M1351" s="16" t="s">
        <v>423</v>
      </c>
      <c r="O1351">
        <f t="shared" si="173"/>
        <v>111</v>
      </c>
      <c r="P1351">
        <f t="shared" si="173"/>
        <v>3</v>
      </c>
      <c r="Q1351">
        <f t="shared" si="168"/>
        <v>1</v>
      </c>
      <c r="R1351">
        <f t="shared" si="174"/>
        <v>37</v>
      </c>
      <c r="S1351">
        <f t="shared" si="169"/>
        <v>1</v>
      </c>
      <c r="T1351">
        <f t="shared" si="175"/>
        <v>20.538119999999999</v>
      </c>
      <c r="U1351">
        <f t="shared" si="170"/>
        <v>2</v>
      </c>
      <c r="V1351" t="str">
        <f t="shared" si="171"/>
        <v>5</v>
      </c>
      <c r="W1351">
        <f t="shared" si="172"/>
        <v>2</v>
      </c>
    </row>
    <row r="1352" spans="1:23" x14ac:dyDescent="0.25">
      <c r="A1352" t="s">
        <v>392</v>
      </c>
      <c r="B1352">
        <v>111</v>
      </c>
      <c r="C1352">
        <v>3</v>
      </c>
      <c r="D1352" s="17" t="s">
        <v>282</v>
      </c>
      <c r="E1352">
        <v>39</v>
      </c>
      <c r="F1352">
        <v>3</v>
      </c>
      <c r="G1352" t="s">
        <v>405</v>
      </c>
      <c r="H1352" t="s">
        <v>8</v>
      </c>
      <c r="I1352" t="s">
        <v>8</v>
      </c>
      <c r="J1352" t="s">
        <v>3</v>
      </c>
      <c r="K1352" t="s">
        <v>274</v>
      </c>
      <c r="L1352">
        <v>16.491029999999999</v>
      </c>
      <c r="M1352" s="16" t="s">
        <v>423</v>
      </c>
      <c r="O1352">
        <f t="shared" si="173"/>
        <v>111</v>
      </c>
      <c r="P1352">
        <f t="shared" si="173"/>
        <v>3</v>
      </c>
      <c r="Q1352">
        <f t="shared" si="168"/>
        <v>3</v>
      </c>
      <c r="R1352">
        <f t="shared" si="174"/>
        <v>38</v>
      </c>
      <c r="S1352">
        <f t="shared" si="169"/>
        <v>1</v>
      </c>
      <c r="T1352">
        <f t="shared" si="175"/>
        <v>16.491029999999999</v>
      </c>
      <c r="U1352">
        <f t="shared" si="170"/>
        <v>1</v>
      </c>
      <c r="V1352" t="str">
        <f t="shared" si="171"/>
        <v>5</v>
      </c>
      <c r="W1352">
        <f t="shared" si="172"/>
        <v>1</v>
      </c>
    </row>
    <row r="1353" spans="1:23" x14ac:dyDescent="0.25">
      <c r="A1353" t="s">
        <v>392</v>
      </c>
      <c r="B1353">
        <v>111</v>
      </c>
      <c r="C1353">
        <v>3</v>
      </c>
      <c r="D1353" s="17" t="s">
        <v>282</v>
      </c>
      <c r="E1353">
        <v>40</v>
      </c>
      <c r="F1353">
        <v>2</v>
      </c>
      <c r="G1353" t="s">
        <v>401</v>
      </c>
      <c r="H1353" t="s">
        <v>8</v>
      </c>
      <c r="I1353" t="s">
        <v>8</v>
      </c>
      <c r="J1353" t="s">
        <v>6</v>
      </c>
      <c r="K1353" t="s">
        <v>275</v>
      </c>
      <c r="L1353">
        <v>17.242149999999999</v>
      </c>
      <c r="M1353" s="16" t="s">
        <v>423</v>
      </c>
      <c r="O1353">
        <f t="shared" si="173"/>
        <v>111</v>
      </c>
      <c r="P1353">
        <f t="shared" si="173"/>
        <v>3</v>
      </c>
      <c r="Q1353">
        <f t="shared" si="168"/>
        <v>2</v>
      </c>
      <c r="R1353">
        <f t="shared" si="174"/>
        <v>39</v>
      </c>
      <c r="S1353">
        <f t="shared" si="169"/>
        <v>1</v>
      </c>
      <c r="T1353">
        <f t="shared" si="175"/>
        <v>17.242149999999999</v>
      </c>
      <c r="U1353">
        <f t="shared" si="170"/>
        <v>1</v>
      </c>
      <c r="V1353" t="str">
        <f t="shared" si="171"/>
        <v>5</v>
      </c>
      <c r="W1353">
        <f t="shared" si="172"/>
        <v>2</v>
      </c>
    </row>
    <row r="1354" spans="1:23" x14ac:dyDescent="0.25">
      <c r="A1354" t="s">
        <v>392</v>
      </c>
      <c r="B1354">
        <v>111</v>
      </c>
      <c r="C1354">
        <v>3</v>
      </c>
      <c r="D1354" s="17" t="s">
        <v>282</v>
      </c>
      <c r="E1354">
        <v>41</v>
      </c>
      <c r="F1354">
        <v>2</v>
      </c>
      <c r="G1354" t="s">
        <v>407</v>
      </c>
      <c r="H1354" t="s">
        <v>8</v>
      </c>
      <c r="I1354" t="s">
        <v>8</v>
      </c>
      <c r="J1354" t="s">
        <v>3</v>
      </c>
      <c r="K1354" t="s">
        <v>276</v>
      </c>
      <c r="L1354">
        <v>19.237670000000001</v>
      </c>
      <c r="M1354" s="16" t="s">
        <v>423</v>
      </c>
      <c r="O1354">
        <f t="shared" si="173"/>
        <v>111</v>
      </c>
      <c r="P1354">
        <f t="shared" si="173"/>
        <v>3</v>
      </c>
      <c r="Q1354">
        <f t="shared" si="168"/>
        <v>2</v>
      </c>
      <c r="R1354">
        <f t="shared" si="174"/>
        <v>40</v>
      </c>
      <c r="S1354">
        <f t="shared" si="169"/>
        <v>1</v>
      </c>
      <c r="T1354">
        <f t="shared" si="175"/>
        <v>19.237670000000001</v>
      </c>
      <c r="U1354">
        <f t="shared" si="170"/>
        <v>1</v>
      </c>
      <c r="V1354" t="str">
        <f t="shared" si="171"/>
        <v>5</v>
      </c>
      <c r="W1354">
        <f t="shared" si="172"/>
        <v>1</v>
      </c>
    </row>
    <row r="1355" spans="1:23" x14ac:dyDescent="0.25">
      <c r="A1355" t="s">
        <v>390</v>
      </c>
      <c r="B1355">
        <v>112</v>
      </c>
      <c r="C1355">
        <v>1</v>
      </c>
      <c r="D1355" s="17" t="s">
        <v>230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 t="s">
        <v>209</v>
      </c>
      <c r="L1355">
        <v>13.97982</v>
      </c>
      <c r="M1355" s="16">
        <v>41062</v>
      </c>
      <c r="O1355">
        <f t="shared" si="173"/>
        <v>112</v>
      </c>
      <c r="P1355">
        <f t="shared" si="173"/>
        <v>1</v>
      </c>
      <c r="Q1355">
        <f t="shared" si="168"/>
        <v>0</v>
      </c>
      <c r="R1355">
        <f t="shared" si="174"/>
        <v>0</v>
      </c>
      <c r="S1355">
        <f t="shared" si="169"/>
        <v>2</v>
      </c>
      <c r="T1355">
        <f t="shared" si="175"/>
        <v>13.97982</v>
      </c>
      <c r="U1355">
        <f t="shared" si="170"/>
        <v>2</v>
      </c>
      <c r="V1355" t="str">
        <f t="shared" si="171"/>
        <v>6</v>
      </c>
      <c r="W1355">
        <f t="shared" si="172"/>
        <v>2</v>
      </c>
    </row>
    <row r="1356" spans="1:23" x14ac:dyDescent="0.25">
      <c r="A1356" t="s">
        <v>390</v>
      </c>
      <c r="B1356">
        <v>112</v>
      </c>
      <c r="C1356">
        <v>1</v>
      </c>
      <c r="D1356" s="17" t="s">
        <v>230</v>
      </c>
      <c r="E1356">
        <v>2</v>
      </c>
      <c r="F1356">
        <v>2</v>
      </c>
      <c r="G1356" t="s">
        <v>343</v>
      </c>
      <c r="H1356" t="s">
        <v>1</v>
      </c>
      <c r="I1356" t="s">
        <v>5</v>
      </c>
      <c r="J1356" t="s">
        <v>6</v>
      </c>
      <c r="K1356" t="s">
        <v>177</v>
      </c>
      <c r="L1356">
        <v>14.809419999999999</v>
      </c>
      <c r="M1356" s="16">
        <v>41062</v>
      </c>
      <c r="O1356">
        <f t="shared" si="173"/>
        <v>112</v>
      </c>
      <c r="P1356">
        <f t="shared" si="173"/>
        <v>1</v>
      </c>
      <c r="Q1356">
        <f t="shared" si="168"/>
        <v>2</v>
      </c>
      <c r="R1356">
        <f t="shared" si="174"/>
        <v>1</v>
      </c>
      <c r="S1356">
        <f t="shared" si="169"/>
        <v>2</v>
      </c>
      <c r="T1356">
        <f t="shared" si="175"/>
        <v>14.809419999999999</v>
      </c>
      <c r="U1356">
        <f t="shared" si="170"/>
        <v>2</v>
      </c>
      <c r="V1356" t="str">
        <f t="shared" si="171"/>
        <v>6</v>
      </c>
      <c r="W1356">
        <f t="shared" si="172"/>
        <v>2</v>
      </c>
    </row>
    <row r="1357" spans="1:23" x14ac:dyDescent="0.25">
      <c r="A1357" t="s">
        <v>390</v>
      </c>
      <c r="B1357">
        <v>112</v>
      </c>
      <c r="C1357">
        <v>1</v>
      </c>
      <c r="D1357" s="17" t="s">
        <v>230</v>
      </c>
      <c r="E1357">
        <v>3</v>
      </c>
      <c r="F1357">
        <v>1</v>
      </c>
      <c r="G1357" t="s">
        <v>342</v>
      </c>
      <c r="H1357" t="s">
        <v>8</v>
      </c>
      <c r="I1357" t="s">
        <v>8</v>
      </c>
      <c r="J1357" t="s">
        <v>6</v>
      </c>
      <c r="K1357" t="s">
        <v>176</v>
      </c>
      <c r="L1357">
        <v>15.369960000000001</v>
      </c>
      <c r="M1357" s="16">
        <v>41062</v>
      </c>
      <c r="O1357">
        <f t="shared" si="173"/>
        <v>112</v>
      </c>
      <c r="P1357">
        <f t="shared" si="173"/>
        <v>1</v>
      </c>
      <c r="Q1357">
        <f t="shared" si="168"/>
        <v>1</v>
      </c>
      <c r="R1357">
        <f t="shared" si="174"/>
        <v>2</v>
      </c>
      <c r="S1357">
        <f t="shared" si="169"/>
        <v>2</v>
      </c>
      <c r="T1357">
        <f t="shared" si="175"/>
        <v>15.369960000000001</v>
      </c>
      <c r="U1357">
        <f t="shared" si="170"/>
        <v>1</v>
      </c>
      <c r="V1357" t="str">
        <f t="shared" si="171"/>
        <v>6</v>
      </c>
      <c r="W1357">
        <f t="shared" si="172"/>
        <v>2</v>
      </c>
    </row>
    <row r="1358" spans="1:23" x14ac:dyDescent="0.25">
      <c r="A1358" t="s">
        <v>390</v>
      </c>
      <c r="B1358">
        <v>112</v>
      </c>
      <c r="C1358">
        <v>1</v>
      </c>
      <c r="D1358" s="17" t="s">
        <v>230</v>
      </c>
      <c r="E1358">
        <v>4</v>
      </c>
      <c r="F1358">
        <v>2</v>
      </c>
      <c r="G1358" t="s">
        <v>346</v>
      </c>
      <c r="H1358" t="s">
        <v>1</v>
      </c>
      <c r="I1358" t="s">
        <v>2</v>
      </c>
      <c r="J1358" t="s">
        <v>3</v>
      </c>
      <c r="K1358" t="s">
        <v>207</v>
      </c>
      <c r="L1358">
        <v>15.02242</v>
      </c>
      <c r="M1358" s="16">
        <v>41062</v>
      </c>
      <c r="O1358">
        <f t="shared" si="173"/>
        <v>112</v>
      </c>
      <c r="P1358">
        <f t="shared" si="173"/>
        <v>1</v>
      </c>
      <c r="Q1358">
        <f t="shared" si="168"/>
        <v>2</v>
      </c>
      <c r="R1358">
        <f t="shared" si="174"/>
        <v>3</v>
      </c>
      <c r="S1358">
        <f t="shared" si="169"/>
        <v>2</v>
      </c>
      <c r="T1358">
        <f t="shared" si="175"/>
        <v>15.02242</v>
      </c>
      <c r="U1358">
        <f t="shared" si="170"/>
        <v>2</v>
      </c>
      <c r="V1358" t="str">
        <f t="shared" si="171"/>
        <v>6</v>
      </c>
      <c r="W1358">
        <f t="shared" si="172"/>
        <v>1</v>
      </c>
    </row>
    <row r="1359" spans="1:23" x14ac:dyDescent="0.25">
      <c r="A1359" t="s">
        <v>390</v>
      </c>
      <c r="B1359">
        <v>112</v>
      </c>
      <c r="C1359">
        <v>1</v>
      </c>
      <c r="D1359" s="17" t="s">
        <v>230</v>
      </c>
      <c r="E1359">
        <v>5</v>
      </c>
      <c r="F1359">
        <v>2</v>
      </c>
      <c r="G1359" t="s">
        <v>337</v>
      </c>
      <c r="H1359" t="s">
        <v>1</v>
      </c>
      <c r="I1359" t="s">
        <v>5</v>
      </c>
      <c r="J1359" t="s">
        <v>6</v>
      </c>
      <c r="K1359" t="s">
        <v>170</v>
      </c>
      <c r="L1359">
        <v>14.663679999999999</v>
      </c>
      <c r="M1359" s="16">
        <v>41062</v>
      </c>
      <c r="O1359">
        <f t="shared" si="173"/>
        <v>112</v>
      </c>
      <c r="P1359">
        <f t="shared" si="173"/>
        <v>1</v>
      </c>
      <c r="Q1359">
        <f t="shared" si="168"/>
        <v>2</v>
      </c>
      <c r="R1359">
        <f t="shared" si="174"/>
        <v>4</v>
      </c>
      <c r="S1359">
        <f t="shared" si="169"/>
        <v>2</v>
      </c>
      <c r="T1359">
        <f t="shared" si="175"/>
        <v>14.663679999999999</v>
      </c>
      <c r="U1359">
        <f t="shared" si="170"/>
        <v>2</v>
      </c>
      <c r="V1359" t="str">
        <f t="shared" si="171"/>
        <v>6</v>
      </c>
      <c r="W1359">
        <f t="shared" si="172"/>
        <v>2</v>
      </c>
    </row>
    <row r="1360" spans="1:23" x14ac:dyDescent="0.25">
      <c r="A1360" t="s">
        <v>390</v>
      </c>
      <c r="B1360">
        <v>112</v>
      </c>
      <c r="C1360">
        <v>1</v>
      </c>
      <c r="D1360" s="17" t="s">
        <v>230</v>
      </c>
      <c r="E1360">
        <v>6</v>
      </c>
      <c r="F1360">
        <v>2</v>
      </c>
      <c r="G1360" t="s">
        <v>346</v>
      </c>
      <c r="H1360" t="s">
        <v>8</v>
      </c>
      <c r="I1360" t="s">
        <v>8</v>
      </c>
      <c r="J1360" t="s">
        <v>3</v>
      </c>
      <c r="K1360" t="s">
        <v>180</v>
      </c>
      <c r="L1360">
        <v>14.98879</v>
      </c>
      <c r="M1360" s="16">
        <v>41062</v>
      </c>
      <c r="O1360">
        <f t="shared" si="173"/>
        <v>112</v>
      </c>
      <c r="P1360">
        <f t="shared" si="173"/>
        <v>1</v>
      </c>
      <c r="Q1360">
        <f t="shared" si="168"/>
        <v>2</v>
      </c>
      <c r="R1360">
        <f t="shared" si="174"/>
        <v>5</v>
      </c>
      <c r="S1360">
        <f t="shared" si="169"/>
        <v>2</v>
      </c>
      <c r="T1360">
        <f t="shared" si="175"/>
        <v>14.98879</v>
      </c>
      <c r="U1360">
        <f t="shared" si="170"/>
        <v>1</v>
      </c>
      <c r="V1360" t="str">
        <f t="shared" si="171"/>
        <v>6</v>
      </c>
      <c r="W1360">
        <f t="shared" si="172"/>
        <v>1</v>
      </c>
    </row>
    <row r="1361" spans="1:23" x14ac:dyDescent="0.25">
      <c r="A1361" t="s">
        <v>390</v>
      </c>
      <c r="B1361">
        <v>112</v>
      </c>
      <c r="C1361">
        <v>1</v>
      </c>
      <c r="D1361" s="17" t="s">
        <v>230</v>
      </c>
      <c r="E1361">
        <v>7</v>
      </c>
      <c r="F1361">
        <v>2</v>
      </c>
      <c r="G1361" t="s">
        <v>340</v>
      </c>
      <c r="H1361" t="s">
        <v>8</v>
      </c>
      <c r="I1361" t="s">
        <v>8</v>
      </c>
      <c r="J1361" t="s">
        <v>3</v>
      </c>
      <c r="K1361" t="s">
        <v>183</v>
      </c>
      <c r="L1361">
        <v>15.672650000000001</v>
      </c>
      <c r="M1361" s="16">
        <v>41062</v>
      </c>
      <c r="O1361">
        <f t="shared" si="173"/>
        <v>112</v>
      </c>
      <c r="P1361">
        <f t="shared" si="173"/>
        <v>1</v>
      </c>
      <c r="Q1361">
        <f t="shared" si="168"/>
        <v>2</v>
      </c>
      <c r="R1361">
        <f t="shared" si="174"/>
        <v>6</v>
      </c>
      <c r="S1361">
        <f t="shared" si="169"/>
        <v>2</v>
      </c>
      <c r="T1361">
        <f t="shared" si="175"/>
        <v>15.672650000000001</v>
      </c>
      <c r="U1361">
        <f t="shared" si="170"/>
        <v>1</v>
      </c>
      <c r="V1361" t="str">
        <f t="shared" si="171"/>
        <v>6</v>
      </c>
      <c r="W1361">
        <f t="shared" si="172"/>
        <v>1</v>
      </c>
    </row>
    <row r="1362" spans="1:23" x14ac:dyDescent="0.25">
      <c r="A1362" t="s">
        <v>390</v>
      </c>
      <c r="B1362">
        <v>112</v>
      </c>
      <c r="C1362">
        <v>1</v>
      </c>
      <c r="D1362" s="17" t="s">
        <v>230</v>
      </c>
      <c r="E1362">
        <v>8</v>
      </c>
      <c r="F1362">
        <v>3</v>
      </c>
      <c r="G1362" t="s">
        <v>354</v>
      </c>
      <c r="H1362" t="s">
        <v>8</v>
      </c>
      <c r="I1362" t="s">
        <v>8</v>
      </c>
      <c r="J1362" t="s">
        <v>3</v>
      </c>
      <c r="K1362" t="s">
        <v>208</v>
      </c>
      <c r="L1362">
        <v>15.26906</v>
      </c>
      <c r="M1362" s="16">
        <v>41062</v>
      </c>
      <c r="O1362">
        <f t="shared" si="173"/>
        <v>112</v>
      </c>
      <c r="P1362">
        <f t="shared" si="173"/>
        <v>1</v>
      </c>
      <c r="Q1362">
        <f t="shared" si="168"/>
        <v>3</v>
      </c>
      <c r="R1362">
        <f t="shared" si="174"/>
        <v>7</v>
      </c>
      <c r="S1362">
        <f t="shared" si="169"/>
        <v>2</v>
      </c>
      <c r="T1362">
        <f t="shared" si="175"/>
        <v>15.26906</v>
      </c>
      <c r="U1362">
        <f t="shared" si="170"/>
        <v>1</v>
      </c>
      <c r="V1362" t="str">
        <f t="shared" si="171"/>
        <v>6</v>
      </c>
      <c r="W1362">
        <f t="shared" si="172"/>
        <v>1</v>
      </c>
    </row>
    <row r="1363" spans="1:23" x14ac:dyDescent="0.25">
      <c r="A1363" t="s">
        <v>390</v>
      </c>
      <c r="B1363">
        <v>112</v>
      </c>
      <c r="C1363">
        <v>1</v>
      </c>
      <c r="D1363" s="17" t="s">
        <v>230</v>
      </c>
      <c r="E1363">
        <v>9</v>
      </c>
      <c r="F1363">
        <v>1</v>
      </c>
      <c r="G1363" t="s">
        <v>353</v>
      </c>
      <c r="H1363" t="s">
        <v>1</v>
      </c>
      <c r="I1363" t="s">
        <v>2</v>
      </c>
      <c r="J1363" t="s">
        <v>6</v>
      </c>
      <c r="K1363" t="s">
        <v>206</v>
      </c>
      <c r="L1363">
        <v>19.383410000000001</v>
      </c>
      <c r="M1363" s="16">
        <v>41062</v>
      </c>
      <c r="O1363">
        <f t="shared" si="173"/>
        <v>112</v>
      </c>
      <c r="P1363">
        <f t="shared" si="173"/>
        <v>1</v>
      </c>
      <c r="Q1363">
        <f t="shared" si="168"/>
        <v>1</v>
      </c>
      <c r="R1363">
        <f t="shared" si="174"/>
        <v>8</v>
      </c>
      <c r="S1363">
        <f t="shared" si="169"/>
        <v>2</v>
      </c>
      <c r="T1363">
        <f t="shared" si="175"/>
        <v>19.383410000000001</v>
      </c>
      <c r="U1363">
        <f t="shared" si="170"/>
        <v>2</v>
      </c>
      <c r="V1363" t="str">
        <f t="shared" si="171"/>
        <v>6</v>
      </c>
      <c r="W1363">
        <f t="shared" si="172"/>
        <v>2</v>
      </c>
    </row>
    <row r="1364" spans="1:23" x14ac:dyDescent="0.25">
      <c r="A1364" t="s">
        <v>390</v>
      </c>
      <c r="B1364">
        <v>112</v>
      </c>
      <c r="C1364">
        <v>1</v>
      </c>
      <c r="D1364" s="17" t="s">
        <v>230</v>
      </c>
      <c r="E1364">
        <v>10</v>
      </c>
      <c r="F1364">
        <v>3</v>
      </c>
      <c r="G1364" t="s">
        <v>339</v>
      </c>
      <c r="H1364" t="s">
        <v>8</v>
      </c>
      <c r="I1364" t="s">
        <v>8</v>
      </c>
      <c r="J1364" t="s">
        <v>6</v>
      </c>
      <c r="K1364" t="s">
        <v>175</v>
      </c>
      <c r="L1364">
        <v>14.09193</v>
      </c>
      <c r="M1364" s="16">
        <v>41062</v>
      </c>
      <c r="O1364">
        <f t="shared" si="173"/>
        <v>112</v>
      </c>
      <c r="P1364">
        <f t="shared" si="173"/>
        <v>1</v>
      </c>
      <c r="Q1364">
        <f t="shared" si="168"/>
        <v>3</v>
      </c>
      <c r="R1364">
        <f t="shared" si="174"/>
        <v>9</v>
      </c>
      <c r="S1364">
        <f t="shared" si="169"/>
        <v>2</v>
      </c>
      <c r="T1364">
        <f t="shared" si="175"/>
        <v>14.09193</v>
      </c>
      <c r="U1364">
        <f t="shared" si="170"/>
        <v>1</v>
      </c>
      <c r="V1364" t="str">
        <f t="shared" si="171"/>
        <v>6</v>
      </c>
      <c r="W1364">
        <f t="shared" si="172"/>
        <v>2</v>
      </c>
    </row>
    <row r="1365" spans="1:23" x14ac:dyDescent="0.25">
      <c r="A1365" t="s">
        <v>390</v>
      </c>
      <c r="B1365">
        <v>112</v>
      </c>
      <c r="C1365">
        <v>1</v>
      </c>
      <c r="D1365" s="17" t="s">
        <v>230</v>
      </c>
      <c r="E1365">
        <v>11</v>
      </c>
      <c r="F1365">
        <v>3</v>
      </c>
      <c r="G1365" t="s">
        <v>339</v>
      </c>
      <c r="H1365" t="s">
        <v>1</v>
      </c>
      <c r="I1365" t="s">
        <v>5</v>
      </c>
      <c r="J1365" t="s">
        <v>6</v>
      </c>
      <c r="K1365" t="s">
        <v>172</v>
      </c>
      <c r="L1365">
        <v>13.183859999999999</v>
      </c>
      <c r="M1365" s="16">
        <v>41062</v>
      </c>
      <c r="O1365">
        <f t="shared" si="173"/>
        <v>112</v>
      </c>
      <c r="P1365">
        <f t="shared" si="173"/>
        <v>1</v>
      </c>
      <c r="Q1365">
        <f t="shared" si="168"/>
        <v>3</v>
      </c>
      <c r="R1365">
        <f t="shared" si="174"/>
        <v>10</v>
      </c>
      <c r="S1365">
        <f t="shared" si="169"/>
        <v>2</v>
      </c>
      <c r="T1365">
        <f t="shared" si="175"/>
        <v>13.183859999999999</v>
      </c>
      <c r="U1365">
        <f t="shared" si="170"/>
        <v>2</v>
      </c>
      <c r="V1365" t="str">
        <f t="shared" si="171"/>
        <v>6</v>
      </c>
      <c r="W1365">
        <f t="shared" si="172"/>
        <v>2</v>
      </c>
    </row>
    <row r="1366" spans="1:23" x14ac:dyDescent="0.25">
      <c r="A1366" t="s">
        <v>390</v>
      </c>
      <c r="B1366">
        <v>112</v>
      </c>
      <c r="C1366">
        <v>1</v>
      </c>
      <c r="D1366" s="17" t="s">
        <v>230</v>
      </c>
      <c r="E1366">
        <v>12</v>
      </c>
      <c r="F1366">
        <v>1</v>
      </c>
      <c r="G1366" t="s">
        <v>353</v>
      </c>
      <c r="H1366" t="s">
        <v>8</v>
      </c>
      <c r="I1366" t="s">
        <v>8</v>
      </c>
      <c r="J1366" t="s">
        <v>6</v>
      </c>
      <c r="K1366" t="s">
        <v>194</v>
      </c>
      <c r="L1366">
        <v>19.226459999999999</v>
      </c>
      <c r="M1366" s="16">
        <v>41062</v>
      </c>
      <c r="O1366">
        <f t="shared" si="173"/>
        <v>112</v>
      </c>
      <c r="P1366">
        <f t="shared" si="173"/>
        <v>1</v>
      </c>
      <c r="Q1366">
        <f t="shared" si="168"/>
        <v>1</v>
      </c>
      <c r="R1366">
        <f t="shared" si="174"/>
        <v>11</v>
      </c>
      <c r="S1366">
        <f t="shared" si="169"/>
        <v>2</v>
      </c>
      <c r="T1366">
        <f t="shared" si="175"/>
        <v>19.226459999999999</v>
      </c>
      <c r="U1366">
        <f t="shared" si="170"/>
        <v>1</v>
      </c>
      <c r="V1366" t="str">
        <f t="shared" si="171"/>
        <v>6</v>
      </c>
      <c r="W1366">
        <f t="shared" si="172"/>
        <v>2</v>
      </c>
    </row>
    <row r="1367" spans="1:23" x14ac:dyDescent="0.25">
      <c r="A1367" t="s">
        <v>390</v>
      </c>
      <c r="B1367">
        <v>112</v>
      </c>
      <c r="C1367">
        <v>1</v>
      </c>
      <c r="D1367" s="17" t="s">
        <v>230</v>
      </c>
      <c r="E1367">
        <v>13</v>
      </c>
      <c r="F1367">
        <v>2</v>
      </c>
      <c r="G1367" t="s">
        <v>352</v>
      </c>
      <c r="H1367" t="s">
        <v>1</v>
      </c>
      <c r="I1367" t="s">
        <v>5</v>
      </c>
      <c r="J1367" t="s">
        <v>3</v>
      </c>
      <c r="K1367" t="s">
        <v>204</v>
      </c>
      <c r="L1367">
        <v>17.903590000000001</v>
      </c>
      <c r="M1367" s="16">
        <v>41062</v>
      </c>
      <c r="O1367">
        <f t="shared" si="173"/>
        <v>112</v>
      </c>
      <c r="P1367">
        <f t="shared" si="173"/>
        <v>1</v>
      </c>
      <c r="Q1367">
        <f t="shared" si="168"/>
        <v>2</v>
      </c>
      <c r="R1367">
        <f t="shared" si="174"/>
        <v>12</v>
      </c>
      <c r="S1367">
        <f t="shared" si="169"/>
        <v>2</v>
      </c>
      <c r="T1367">
        <f t="shared" si="175"/>
        <v>17.903590000000001</v>
      </c>
      <c r="U1367">
        <f t="shared" si="170"/>
        <v>2</v>
      </c>
      <c r="V1367" t="str">
        <f t="shared" si="171"/>
        <v>6</v>
      </c>
      <c r="W1367">
        <f t="shared" si="172"/>
        <v>1</v>
      </c>
    </row>
    <row r="1368" spans="1:23" x14ac:dyDescent="0.25">
      <c r="A1368" t="s">
        <v>390</v>
      </c>
      <c r="B1368">
        <v>112</v>
      </c>
      <c r="C1368">
        <v>1</v>
      </c>
      <c r="D1368" s="17" t="s">
        <v>230</v>
      </c>
      <c r="E1368">
        <v>14</v>
      </c>
      <c r="F1368">
        <v>2</v>
      </c>
      <c r="G1368" t="s">
        <v>341</v>
      </c>
      <c r="H1368" t="s">
        <v>8</v>
      </c>
      <c r="I1368" t="s">
        <v>8</v>
      </c>
      <c r="J1368" t="s">
        <v>3</v>
      </c>
      <c r="K1368" t="s">
        <v>174</v>
      </c>
      <c r="L1368">
        <v>18.5426</v>
      </c>
      <c r="M1368" s="16">
        <v>41062</v>
      </c>
      <c r="O1368">
        <f t="shared" si="173"/>
        <v>112</v>
      </c>
      <c r="P1368">
        <f t="shared" si="173"/>
        <v>1</v>
      </c>
      <c r="Q1368">
        <f t="shared" si="168"/>
        <v>2</v>
      </c>
      <c r="R1368">
        <f t="shared" si="174"/>
        <v>13</v>
      </c>
      <c r="S1368">
        <f t="shared" si="169"/>
        <v>2</v>
      </c>
      <c r="T1368">
        <f t="shared" si="175"/>
        <v>18.5426</v>
      </c>
      <c r="U1368">
        <f t="shared" si="170"/>
        <v>1</v>
      </c>
      <c r="V1368" t="str">
        <f t="shared" si="171"/>
        <v>6</v>
      </c>
      <c r="W1368">
        <f t="shared" si="172"/>
        <v>1</v>
      </c>
    </row>
    <row r="1369" spans="1:23" x14ac:dyDescent="0.25">
      <c r="A1369" t="s">
        <v>390</v>
      </c>
      <c r="B1369">
        <v>112</v>
      </c>
      <c r="C1369">
        <v>1</v>
      </c>
      <c r="D1369" s="17" t="s">
        <v>230</v>
      </c>
      <c r="E1369">
        <v>15</v>
      </c>
      <c r="F1369">
        <v>1</v>
      </c>
      <c r="G1369" t="s">
        <v>349</v>
      </c>
      <c r="H1369" t="s">
        <v>8</v>
      </c>
      <c r="I1369" t="s">
        <v>8</v>
      </c>
      <c r="J1369" t="s">
        <v>3</v>
      </c>
      <c r="K1369" t="s">
        <v>203</v>
      </c>
      <c r="L1369">
        <v>16.93946</v>
      </c>
      <c r="M1369" s="16">
        <v>41062</v>
      </c>
      <c r="O1369">
        <f t="shared" si="173"/>
        <v>112</v>
      </c>
      <c r="P1369">
        <f t="shared" si="173"/>
        <v>1</v>
      </c>
      <c r="Q1369">
        <f t="shared" si="168"/>
        <v>1</v>
      </c>
      <c r="R1369">
        <f t="shared" si="174"/>
        <v>14</v>
      </c>
      <c r="S1369">
        <f t="shared" si="169"/>
        <v>2</v>
      </c>
      <c r="T1369">
        <f t="shared" si="175"/>
        <v>16.93946</v>
      </c>
      <c r="U1369">
        <f t="shared" si="170"/>
        <v>1</v>
      </c>
      <c r="V1369" t="str">
        <f t="shared" si="171"/>
        <v>6</v>
      </c>
      <c r="W1369">
        <f t="shared" si="172"/>
        <v>1</v>
      </c>
    </row>
    <row r="1370" spans="1:23" x14ac:dyDescent="0.25">
      <c r="A1370" t="s">
        <v>390</v>
      </c>
      <c r="B1370">
        <v>112</v>
      </c>
      <c r="C1370">
        <v>1</v>
      </c>
      <c r="D1370" s="17" t="s">
        <v>230</v>
      </c>
      <c r="E1370">
        <v>16</v>
      </c>
      <c r="F1370">
        <v>3</v>
      </c>
      <c r="G1370" t="s">
        <v>347</v>
      </c>
      <c r="H1370" t="s">
        <v>8</v>
      </c>
      <c r="I1370" t="s">
        <v>8</v>
      </c>
      <c r="J1370" t="s">
        <v>6</v>
      </c>
      <c r="K1370" t="s">
        <v>202</v>
      </c>
      <c r="L1370">
        <v>14.70852</v>
      </c>
      <c r="M1370" s="16">
        <v>41062</v>
      </c>
      <c r="O1370">
        <f t="shared" si="173"/>
        <v>112</v>
      </c>
      <c r="P1370">
        <f t="shared" si="173"/>
        <v>1</v>
      </c>
      <c r="Q1370">
        <f t="shared" si="168"/>
        <v>3</v>
      </c>
      <c r="R1370">
        <f t="shared" si="174"/>
        <v>15</v>
      </c>
      <c r="S1370">
        <f t="shared" si="169"/>
        <v>2</v>
      </c>
      <c r="T1370">
        <f t="shared" si="175"/>
        <v>14.70852</v>
      </c>
      <c r="U1370">
        <f t="shared" si="170"/>
        <v>1</v>
      </c>
      <c r="V1370" t="str">
        <f t="shared" si="171"/>
        <v>6</v>
      </c>
      <c r="W1370">
        <f t="shared" si="172"/>
        <v>2</v>
      </c>
    </row>
    <row r="1371" spans="1:23" x14ac:dyDescent="0.25">
      <c r="A1371" t="s">
        <v>390</v>
      </c>
      <c r="B1371">
        <v>112</v>
      </c>
      <c r="C1371">
        <v>1</v>
      </c>
      <c r="D1371" s="17" t="s">
        <v>230</v>
      </c>
      <c r="E1371">
        <v>17</v>
      </c>
      <c r="F1371">
        <v>1</v>
      </c>
      <c r="G1371" t="s">
        <v>349</v>
      </c>
      <c r="H1371" t="s">
        <v>1</v>
      </c>
      <c r="I1371" t="s">
        <v>5</v>
      </c>
      <c r="J1371" t="s">
        <v>3</v>
      </c>
      <c r="K1371" t="s">
        <v>186</v>
      </c>
      <c r="L1371">
        <v>16.995519999999999</v>
      </c>
      <c r="M1371" s="16">
        <v>41062</v>
      </c>
      <c r="O1371">
        <f t="shared" si="173"/>
        <v>112</v>
      </c>
      <c r="P1371">
        <f t="shared" si="173"/>
        <v>1</v>
      </c>
      <c r="Q1371">
        <f t="shared" si="168"/>
        <v>1</v>
      </c>
      <c r="R1371">
        <f t="shared" si="174"/>
        <v>16</v>
      </c>
      <c r="S1371">
        <f t="shared" si="169"/>
        <v>2</v>
      </c>
      <c r="T1371">
        <f t="shared" si="175"/>
        <v>16.995519999999999</v>
      </c>
      <c r="U1371">
        <f t="shared" si="170"/>
        <v>2</v>
      </c>
      <c r="V1371" t="str">
        <f t="shared" si="171"/>
        <v>6</v>
      </c>
      <c r="W1371">
        <f t="shared" si="172"/>
        <v>1</v>
      </c>
    </row>
    <row r="1372" spans="1:23" x14ac:dyDescent="0.25">
      <c r="A1372" t="s">
        <v>390</v>
      </c>
      <c r="B1372">
        <v>112</v>
      </c>
      <c r="C1372">
        <v>1</v>
      </c>
      <c r="D1372" s="17" t="s">
        <v>230</v>
      </c>
      <c r="E1372">
        <v>18</v>
      </c>
      <c r="F1372">
        <v>1</v>
      </c>
      <c r="G1372" t="s">
        <v>344</v>
      </c>
      <c r="H1372" t="s">
        <v>1</v>
      </c>
      <c r="I1372" t="s">
        <v>2</v>
      </c>
      <c r="J1372" t="s">
        <v>3</v>
      </c>
      <c r="K1372" t="s">
        <v>182</v>
      </c>
      <c r="L1372">
        <v>17.8139</v>
      </c>
      <c r="M1372" s="16">
        <v>41062</v>
      </c>
      <c r="O1372">
        <f t="shared" si="173"/>
        <v>112</v>
      </c>
      <c r="P1372">
        <f t="shared" si="173"/>
        <v>1</v>
      </c>
      <c r="Q1372">
        <f t="shared" si="168"/>
        <v>1</v>
      </c>
      <c r="R1372">
        <f t="shared" si="174"/>
        <v>17</v>
      </c>
      <c r="S1372">
        <f t="shared" si="169"/>
        <v>2</v>
      </c>
      <c r="T1372">
        <f t="shared" si="175"/>
        <v>17.8139</v>
      </c>
      <c r="U1372">
        <f t="shared" si="170"/>
        <v>2</v>
      </c>
      <c r="V1372" t="str">
        <f t="shared" si="171"/>
        <v>6</v>
      </c>
      <c r="W1372">
        <f t="shared" si="172"/>
        <v>1</v>
      </c>
    </row>
    <row r="1373" spans="1:23" x14ac:dyDescent="0.25">
      <c r="A1373" t="s">
        <v>390</v>
      </c>
      <c r="B1373">
        <v>112</v>
      </c>
      <c r="C1373">
        <v>1</v>
      </c>
      <c r="D1373" s="17" t="s">
        <v>230</v>
      </c>
      <c r="E1373">
        <v>19</v>
      </c>
      <c r="F1373">
        <v>3</v>
      </c>
      <c r="G1373" t="s">
        <v>345</v>
      </c>
      <c r="H1373" t="s">
        <v>8</v>
      </c>
      <c r="I1373" t="s">
        <v>8</v>
      </c>
      <c r="J1373" t="s">
        <v>3</v>
      </c>
      <c r="K1373" t="s">
        <v>179</v>
      </c>
      <c r="L1373">
        <v>13.329599999999999</v>
      </c>
      <c r="M1373" s="16">
        <v>41062</v>
      </c>
      <c r="O1373">
        <f t="shared" si="173"/>
        <v>112</v>
      </c>
      <c r="P1373">
        <f t="shared" si="173"/>
        <v>1</v>
      </c>
      <c r="Q1373">
        <f t="shared" si="168"/>
        <v>3</v>
      </c>
      <c r="R1373">
        <f t="shared" si="174"/>
        <v>18</v>
      </c>
      <c r="S1373">
        <f t="shared" si="169"/>
        <v>2</v>
      </c>
      <c r="T1373">
        <f t="shared" si="175"/>
        <v>13.329599999999999</v>
      </c>
      <c r="U1373">
        <f t="shared" si="170"/>
        <v>1</v>
      </c>
      <c r="V1373" t="str">
        <f t="shared" si="171"/>
        <v>6</v>
      </c>
      <c r="W1373">
        <f t="shared" si="172"/>
        <v>1</v>
      </c>
    </row>
    <row r="1374" spans="1:23" x14ac:dyDescent="0.25">
      <c r="A1374" t="s">
        <v>390</v>
      </c>
      <c r="B1374">
        <v>112</v>
      </c>
      <c r="C1374">
        <v>1</v>
      </c>
      <c r="D1374" s="17" t="s">
        <v>230</v>
      </c>
      <c r="E1374">
        <v>20</v>
      </c>
      <c r="F1374">
        <v>3</v>
      </c>
      <c r="G1374" t="s">
        <v>336</v>
      </c>
      <c r="H1374" t="s">
        <v>8</v>
      </c>
      <c r="I1374" t="s">
        <v>8</v>
      </c>
      <c r="J1374" t="s">
        <v>6</v>
      </c>
      <c r="K1374" t="s">
        <v>198</v>
      </c>
      <c r="L1374">
        <v>14.43946</v>
      </c>
      <c r="M1374" s="16">
        <v>41062</v>
      </c>
      <c r="O1374">
        <f t="shared" si="173"/>
        <v>112</v>
      </c>
      <c r="P1374">
        <f t="shared" si="173"/>
        <v>1</v>
      </c>
      <c r="Q1374">
        <f t="shared" si="168"/>
        <v>3</v>
      </c>
      <c r="R1374">
        <f t="shared" si="174"/>
        <v>19</v>
      </c>
      <c r="S1374">
        <f t="shared" si="169"/>
        <v>2</v>
      </c>
      <c r="T1374">
        <f t="shared" si="175"/>
        <v>14.43946</v>
      </c>
      <c r="U1374">
        <f t="shared" si="170"/>
        <v>1</v>
      </c>
      <c r="V1374" t="str">
        <f t="shared" si="171"/>
        <v>6</v>
      </c>
      <c r="W1374">
        <f t="shared" si="172"/>
        <v>2</v>
      </c>
    </row>
    <row r="1375" spans="1:23" x14ac:dyDescent="0.25">
      <c r="A1375" t="s">
        <v>390</v>
      </c>
      <c r="B1375">
        <v>112</v>
      </c>
      <c r="C1375">
        <v>1</v>
      </c>
      <c r="D1375" s="17" t="s">
        <v>230</v>
      </c>
      <c r="E1375">
        <v>21</v>
      </c>
      <c r="F1375">
        <v>2</v>
      </c>
      <c r="G1375" t="s">
        <v>338</v>
      </c>
      <c r="H1375" t="s">
        <v>1</v>
      </c>
      <c r="I1375" t="s">
        <v>2</v>
      </c>
      <c r="J1375" t="s">
        <v>6</v>
      </c>
      <c r="K1375" t="s">
        <v>197</v>
      </c>
      <c r="L1375">
        <v>14.73094</v>
      </c>
      <c r="M1375" s="16">
        <v>41062</v>
      </c>
      <c r="O1375">
        <f t="shared" si="173"/>
        <v>112</v>
      </c>
      <c r="P1375">
        <f t="shared" si="173"/>
        <v>1</v>
      </c>
      <c r="Q1375">
        <f t="shared" si="168"/>
        <v>2</v>
      </c>
      <c r="R1375">
        <f t="shared" si="174"/>
        <v>20</v>
      </c>
      <c r="S1375">
        <f t="shared" si="169"/>
        <v>2</v>
      </c>
      <c r="T1375">
        <f t="shared" si="175"/>
        <v>14.73094</v>
      </c>
      <c r="U1375">
        <f t="shared" si="170"/>
        <v>2</v>
      </c>
      <c r="V1375" t="str">
        <f t="shared" si="171"/>
        <v>6</v>
      </c>
      <c r="W1375">
        <f t="shared" si="172"/>
        <v>2</v>
      </c>
    </row>
    <row r="1376" spans="1:23" x14ac:dyDescent="0.25">
      <c r="A1376" t="s">
        <v>390</v>
      </c>
      <c r="B1376">
        <v>112</v>
      </c>
      <c r="C1376">
        <v>1</v>
      </c>
      <c r="D1376" s="17" t="s">
        <v>230</v>
      </c>
      <c r="E1376">
        <v>22</v>
      </c>
      <c r="F1376">
        <v>2</v>
      </c>
      <c r="G1376" t="s">
        <v>338</v>
      </c>
      <c r="H1376" t="s">
        <v>8</v>
      </c>
      <c r="I1376" t="s">
        <v>8</v>
      </c>
      <c r="J1376" t="s">
        <v>6</v>
      </c>
      <c r="K1376" t="s">
        <v>171</v>
      </c>
      <c r="L1376">
        <v>15.482060000000001</v>
      </c>
      <c r="M1376" s="16">
        <v>41062</v>
      </c>
      <c r="O1376">
        <f t="shared" si="173"/>
        <v>112</v>
      </c>
      <c r="P1376">
        <f t="shared" si="173"/>
        <v>1</v>
      </c>
      <c r="Q1376">
        <f t="shared" si="168"/>
        <v>2</v>
      </c>
      <c r="R1376">
        <f t="shared" si="174"/>
        <v>21</v>
      </c>
      <c r="S1376">
        <f t="shared" si="169"/>
        <v>2</v>
      </c>
      <c r="T1376">
        <f t="shared" si="175"/>
        <v>15.482060000000001</v>
      </c>
      <c r="U1376">
        <f t="shared" si="170"/>
        <v>1</v>
      </c>
      <c r="V1376" t="str">
        <f t="shared" si="171"/>
        <v>6</v>
      </c>
      <c r="W1376">
        <f t="shared" si="172"/>
        <v>2</v>
      </c>
    </row>
    <row r="1377" spans="1:23" x14ac:dyDescent="0.25">
      <c r="A1377" t="s">
        <v>390</v>
      </c>
      <c r="B1377">
        <v>112</v>
      </c>
      <c r="C1377">
        <v>1</v>
      </c>
      <c r="D1377" s="17" t="s">
        <v>230</v>
      </c>
      <c r="E1377">
        <v>23</v>
      </c>
      <c r="F1377">
        <v>2</v>
      </c>
      <c r="G1377" t="s">
        <v>340</v>
      </c>
      <c r="H1377" t="s">
        <v>1</v>
      </c>
      <c r="I1377" t="s">
        <v>2</v>
      </c>
      <c r="J1377" t="s">
        <v>3</v>
      </c>
      <c r="K1377" t="s">
        <v>173</v>
      </c>
      <c r="L1377">
        <v>16.737670000000001</v>
      </c>
      <c r="M1377" s="16">
        <v>41062</v>
      </c>
      <c r="O1377">
        <f t="shared" si="173"/>
        <v>112</v>
      </c>
      <c r="P1377">
        <f t="shared" si="173"/>
        <v>1</v>
      </c>
      <c r="Q1377">
        <f t="shared" si="168"/>
        <v>2</v>
      </c>
      <c r="R1377">
        <f t="shared" si="174"/>
        <v>22</v>
      </c>
      <c r="S1377">
        <f t="shared" si="169"/>
        <v>2</v>
      </c>
      <c r="T1377">
        <f t="shared" si="175"/>
        <v>16.737670000000001</v>
      </c>
      <c r="U1377">
        <f t="shared" si="170"/>
        <v>2</v>
      </c>
      <c r="V1377" t="str">
        <f t="shared" si="171"/>
        <v>6</v>
      </c>
      <c r="W1377">
        <f t="shared" si="172"/>
        <v>1</v>
      </c>
    </row>
    <row r="1378" spans="1:23" x14ac:dyDescent="0.25">
      <c r="A1378" t="s">
        <v>390</v>
      </c>
      <c r="B1378">
        <v>112</v>
      </c>
      <c r="C1378">
        <v>1</v>
      </c>
      <c r="D1378" s="17" t="s">
        <v>230</v>
      </c>
      <c r="E1378">
        <v>24</v>
      </c>
      <c r="F1378">
        <v>2</v>
      </c>
      <c r="G1378" t="s">
        <v>352</v>
      </c>
      <c r="H1378" t="s">
        <v>8</v>
      </c>
      <c r="I1378" t="s">
        <v>8</v>
      </c>
      <c r="J1378" t="s">
        <v>3</v>
      </c>
      <c r="K1378" t="s">
        <v>192</v>
      </c>
      <c r="L1378">
        <v>20.3139</v>
      </c>
      <c r="M1378" s="16">
        <v>41062</v>
      </c>
      <c r="O1378">
        <f t="shared" si="173"/>
        <v>112</v>
      </c>
      <c r="P1378">
        <f t="shared" si="173"/>
        <v>1</v>
      </c>
      <c r="Q1378">
        <f t="shared" si="168"/>
        <v>2</v>
      </c>
      <c r="R1378">
        <f t="shared" si="174"/>
        <v>23</v>
      </c>
      <c r="S1378">
        <f t="shared" si="169"/>
        <v>2</v>
      </c>
      <c r="T1378">
        <f t="shared" si="175"/>
        <v>20.3139</v>
      </c>
      <c r="U1378">
        <f t="shared" si="170"/>
        <v>1</v>
      </c>
      <c r="V1378" t="str">
        <f t="shared" si="171"/>
        <v>6</v>
      </c>
      <c r="W1378">
        <f t="shared" si="172"/>
        <v>1</v>
      </c>
    </row>
    <row r="1379" spans="1:23" x14ac:dyDescent="0.25">
      <c r="A1379" t="s">
        <v>390</v>
      </c>
      <c r="B1379">
        <v>112</v>
      </c>
      <c r="C1379">
        <v>1</v>
      </c>
      <c r="D1379" s="17" t="s">
        <v>230</v>
      </c>
      <c r="E1379">
        <v>25</v>
      </c>
      <c r="F1379">
        <v>1</v>
      </c>
      <c r="G1379" t="s">
        <v>355</v>
      </c>
      <c r="H1379" t="s">
        <v>1</v>
      </c>
      <c r="I1379" t="s">
        <v>2</v>
      </c>
      <c r="J1379" t="s">
        <v>3</v>
      </c>
      <c r="K1379" t="s">
        <v>205</v>
      </c>
      <c r="L1379">
        <v>21.827349999999999</v>
      </c>
      <c r="M1379" s="16">
        <v>41062</v>
      </c>
      <c r="O1379">
        <f t="shared" si="173"/>
        <v>112</v>
      </c>
      <c r="P1379">
        <f t="shared" si="173"/>
        <v>1</v>
      </c>
      <c r="Q1379">
        <f t="shared" si="168"/>
        <v>1</v>
      </c>
      <c r="R1379">
        <f t="shared" si="174"/>
        <v>24</v>
      </c>
      <c r="S1379">
        <f t="shared" si="169"/>
        <v>2</v>
      </c>
      <c r="T1379">
        <f t="shared" si="175"/>
        <v>21.827349999999999</v>
      </c>
      <c r="U1379">
        <f t="shared" si="170"/>
        <v>2</v>
      </c>
      <c r="V1379" t="str">
        <f t="shared" si="171"/>
        <v>6</v>
      </c>
      <c r="W1379">
        <f t="shared" si="172"/>
        <v>1</v>
      </c>
    </row>
    <row r="1380" spans="1:23" x14ac:dyDescent="0.25">
      <c r="A1380" t="s">
        <v>390</v>
      </c>
      <c r="B1380">
        <v>112</v>
      </c>
      <c r="C1380">
        <v>1</v>
      </c>
      <c r="D1380" s="17" t="s">
        <v>230</v>
      </c>
      <c r="E1380">
        <v>26</v>
      </c>
      <c r="F1380">
        <v>1</v>
      </c>
      <c r="G1380" t="s">
        <v>348</v>
      </c>
      <c r="H1380" t="s">
        <v>8</v>
      </c>
      <c r="I1380" t="s">
        <v>8</v>
      </c>
      <c r="J1380" t="s">
        <v>6</v>
      </c>
      <c r="K1380" t="s">
        <v>185</v>
      </c>
      <c r="L1380">
        <v>15.212999999999999</v>
      </c>
      <c r="M1380" s="16">
        <v>41062</v>
      </c>
      <c r="O1380">
        <f t="shared" si="173"/>
        <v>112</v>
      </c>
      <c r="P1380">
        <f t="shared" si="173"/>
        <v>1</v>
      </c>
      <c r="Q1380">
        <f t="shared" si="168"/>
        <v>1</v>
      </c>
      <c r="R1380">
        <f t="shared" si="174"/>
        <v>25</v>
      </c>
      <c r="S1380">
        <f t="shared" si="169"/>
        <v>2</v>
      </c>
      <c r="T1380">
        <f t="shared" si="175"/>
        <v>15.212999999999999</v>
      </c>
      <c r="U1380">
        <f t="shared" si="170"/>
        <v>1</v>
      </c>
      <c r="V1380" t="str">
        <f t="shared" si="171"/>
        <v>6</v>
      </c>
      <c r="W1380">
        <f t="shared" si="172"/>
        <v>2</v>
      </c>
    </row>
    <row r="1381" spans="1:23" x14ac:dyDescent="0.25">
      <c r="A1381" t="s">
        <v>390</v>
      </c>
      <c r="B1381">
        <v>112</v>
      </c>
      <c r="C1381">
        <v>1</v>
      </c>
      <c r="D1381" s="17" t="s">
        <v>230</v>
      </c>
      <c r="E1381">
        <v>27</v>
      </c>
      <c r="F1381">
        <v>3</v>
      </c>
      <c r="G1381" t="s">
        <v>336</v>
      </c>
      <c r="H1381" t="s">
        <v>1</v>
      </c>
      <c r="I1381" t="s">
        <v>5</v>
      </c>
      <c r="J1381" t="s">
        <v>6</v>
      </c>
      <c r="K1381" t="s">
        <v>169</v>
      </c>
      <c r="L1381">
        <v>13.26233</v>
      </c>
      <c r="M1381" s="16">
        <v>41062</v>
      </c>
      <c r="O1381">
        <f t="shared" si="173"/>
        <v>112</v>
      </c>
      <c r="P1381">
        <f t="shared" si="173"/>
        <v>1</v>
      </c>
      <c r="Q1381">
        <f t="shared" si="168"/>
        <v>3</v>
      </c>
      <c r="R1381">
        <f t="shared" si="174"/>
        <v>26</v>
      </c>
      <c r="S1381">
        <f t="shared" si="169"/>
        <v>2</v>
      </c>
      <c r="T1381">
        <f t="shared" si="175"/>
        <v>13.26233</v>
      </c>
      <c r="U1381">
        <f t="shared" si="170"/>
        <v>2</v>
      </c>
      <c r="V1381" t="str">
        <f t="shared" si="171"/>
        <v>6</v>
      </c>
      <c r="W1381">
        <f t="shared" si="172"/>
        <v>2</v>
      </c>
    </row>
    <row r="1382" spans="1:23" x14ac:dyDescent="0.25">
      <c r="A1382" t="s">
        <v>390</v>
      </c>
      <c r="B1382">
        <v>112</v>
      </c>
      <c r="C1382">
        <v>1</v>
      </c>
      <c r="D1382" s="17" t="s">
        <v>230</v>
      </c>
      <c r="E1382">
        <v>28</v>
      </c>
      <c r="F1382">
        <v>2</v>
      </c>
      <c r="G1382" t="s">
        <v>337</v>
      </c>
      <c r="H1382" t="s">
        <v>8</v>
      </c>
      <c r="I1382" t="s">
        <v>8</v>
      </c>
      <c r="J1382" t="s">
        <v>6</v>
      </c>
      <c r="K1382" t="s">
        <v>181</v>
      </c>
      <c r="L1382">
        <v>15.13453</v>
      </c>
      <c r="M1382" s="16">
        <v>41062</v>
      </c>
      <c r="O1382">
        <f t="shared" si="173"/>
        <v>112</v>
      </c>
      <c r="P1382">
        <f t="shared" si="173"/>
        <v>1</v>
      </c>
      <c r="Q1382">
        <f t="shared" si="168"/>
        <v>2</v>
      </c>
      <c r="R1382">
        <f t="shared" si="174"/>
        <v>27</v>
      </c>
      <c r="S1382">
        <f t="shared" si="169"/>
        <v>2</v>
      </c>
      <c r="T1382">
        <f t="shared" si="175"/>
        <v>15.13453</v>
      </c>
      <c r="U1382">
        <f t="shared" si="170"/>
        <v>1</v>
      </c>
      <c r="V1382" t="str">
        <f t="shared" si="171"/>
        <v>6</v>
      </c>
      <c r="W1382">
        <f t="shared" si="172"/>
        <v>2</v>
      </c>
    </row>
    <row r="1383" spans="1:23" x14ac:dyDescent="0.25">
      <c r="A1383" t="s">
        <v>390</v>
      </c>
      <c r="B1383">
        <v>112</v>
      </c>
      <c r="C1383">
        <v>1</v>
      </c>
      <c r="D1383" s="17" t="s">
        <v>230</v>
      </c>
      <c r="E1383">
        <v>29</v>
      </c>
      <c r="F1383">
        <v>2</v>
      </c>
      <c r="G1383" t="s">
        <v>351</v>
      </c>
      <c r="H1383" t="s">
        <v>8</v>
      </c>
      <c r="I1383" t="s">
        <v>8</v>
      </c>
      <c r="J1383" t="s">
        <v>6</v>
      </c>
      <c r="K1383" t="s">
        <v>201</v>
      </c>
      <c r="L1383">
        <v>15.840809999999999</v>
      </c>
      <c r="M1383" s="16">
        <v>41062</v>
      </c>
      <c r="O1383">
        <f t="shared" si="173"/>
        <v>112</v>
      </c>
      <c r="P1383">
        <f t="shared" si="173"/>
        <v>1</v>
      </c>
      <c r="Q1383">
        <f t="shared" si="168"/>
        <v>2</v>
      </c>
      <c r="R1383">
        <f t="shared" si="174"/>
        <v>28</v>
      </c>
      <c r="S1383">
        <f t="shared" si="169"/>
        <v>2</v>
      </c>
      <c r="T1383">
        <f t="shared" si="175"/>
        <v>15.840809999999999</v>
      </c>
      <c r="U1383">
        <f t="shared" si="170"/>
        <v>1</v>
      </c>
      <c r="V1383" t="str">
        <f t="shared" si="171"/>
        <v>6</v>
      </c>
      <c r="W1383">
        <f t="shared" si="172"/>
        <v>2</v>
      </c>
    </row>
    <row r="1384" spans="1:23" x14ac:dyDescent="0.25">
      <c r="A1384" t="s">
        <v>390</v>
      </c>
      <c r="B1384">
        <v>112</v>
      </c>
      <c r="C1384">
        <v>1</v>
      </c>
      <c r="D1384" s="17" t="s">
        <v>230</v>
      </c>
      <c r="E1384">
        <v>30</v>
      </c>
      <c r="F1384">
        <v>3</v>
      </c>
      <c r="G1384" t="s">
        <v>347</v>
      </c>
      <c r="H1384" t="s">
        <v>1</v>
      </c>
      <c r="I1384" t="s">
        <v>2</v>
      </c>
      <c r="J1384" t="s">
        <v>6</v>
      </c>
      <c r="K1384" t="s">
        <v>184</v>
      </c>
      <c r="L1384">
        <v>14.55157</v>
      </c>
      <c r="M1384" s="16">
        <v>41062</v>
      </c>
      <c r="O1384">
        <f t="shared" si="173"/>
        <v>112</v>
      </c>
      <c r="P1384">
        <f t="shared" si="173"/>
        <v>1</v>
      </c>
      <c r="Q1384">
        <f t="shared" si="168"/>
        <v>3</v>
      </c>
      <c r="R1384">
        <f t="shared" si="174"/>
        <v>29</v>
      </c>
      <c r="S1384">
        <f t="shared" si="169"/>
        <v>2</v>
      </c>
      <c r="T1384">
        <f t="shared" si="175"/>
        <v>14.55157</v>
      </c>
      <c r="U1384">
        <f t="shared" si="170"/>
        <v>2</v>
      </c>
      <c r="V1384" t="str">
        <f t="shared" si="171"/>
        <v>6</v>
      </c>
      <c r="W1384">
        <f t="shared" si="172"/>
        <v>2</v>
      </c>
    </row>
    <row r="1385" spans="1:23" x14ac:dyDescent="0.25">
      <c r="A1385" t="s">
        <v>390</v>
      </c>
      <c r="B1385">
        <v>112</v>
      </c>
      <c r="C1385">
        <v>1</v>
      </c>
      <c r="D1385" s="17" t="s">
        <v>230</v>
      </c>
      <c r="E1385">
        <v>31</v>
      </c>
      <c r="F1385">
        <v>3</v>
      </c>
      <c r="G1385" t="s">
        <v>354</v>
      </c>
      <c r="H1385" t="s">
        <v>1</v>
      </c>
      <c r="I1385" t="s">
        <v>5</v>
      </c>
      <c r="J1385" t="s">
        <v>3</v>
      </c>
      <c r="K1385" t="s">
        <v>196</v>
      </c>
      <c r="L1385">
        <v>15.538119999999999</v>
      </c>
      <c r="M1385" s="16">
        <v>41062</v>
      </c>
      <c r="O1385">
        <f t="shared" si="173"/>
        <v>112</v>
      </c>
      <c r="P1385">
        <f t="shared" si="173"/>
        <v>1</v>
      </c>
      <c r="Q1385">
        <f t="shared" si="168"/>
        <v>3</v>
      </c>
      <c r="R1385">
        <f t="shared" si="174"/>
        <v>30</v>
      </c>
      <c r="S1385">
        <f t="shared" si="169"/>
        <v>2</v>
      </c>
      <c r="T1385">
        <f t="shared" si="175"/>
        <v>15.538119999999999</v>
      </c>
      <c r="U1385">
        <f t="shared" si="170"/>
        <v>2</v>
      </c>
      <c r="V1385" t="str">
        <f t="shared" si="171"/>
        <v>6</v>
      </c>
      <c r="W1385">
        <f t="shared" si="172"/>
        <v>1</v>
      </c>
    </row>
    <row r="1386" spans="1:23" x14ac:dyDescent="0.25">
      <c r="A1386" t="s">
        <v>390</v>
      </c>
      <c r="B1386">
        <v>112</v>
      </c>
      <c r="C1386">
        <v>1</v>
      </c>
      <c r="D1386" s="17" t="s">
        <v>230</v>
      </c>
      <c r="E1386">
        <v>32</v>
      </c>
      <c r="F1386">
        <v>2</v>
      </c>
      <c r="G1386" t="s">
        <v>343</v>
      </c>
      <c r="H1386" t="s">
        <v>8</v>
      </c>
      <c r="I1386" t="s">
        <v>8</v>
      </c>
      <c r="J1386" t="s">
        <v>6</v>
      </c>
      <c r="K1386" t="s">
        <v>190</v>
      </c>
      <c r="L1386">
        <v>15.482060000000001</v>
      </c>
      <c r="M1386" s="16">
        <v>41062</v>
      </c>
      <c r="O1386">
        <f t="shared" si="173"/>
        <v>112</v>
      </c>
      <c r="P1386">
        <f t="shared" si="173"/>
        <v>1</v>
      </c>
      <c r="Q1386">
        <f t="shared" si="168"/>
        <v>2</v>
      </c>
      <c r="R1386">
        <f t="shared" si="174"/>
        <v>31</v>
      </c>
      <c r="S1386">
        <f t="shared" si="169"/>
        <v>2</v>
      </c>
      <c r="T1386">
        <f t="shared" si="175"/>
        <v>15.482060000000001</v>
      </c>
      <c r="U1386">
        <f t="shared" si="170"/>
        <v>1</v>
      </c>
      <c r="V1386" t="str">
        <f t="shared" si="171"/>
        <v>6</v>
      </c>
      <c r="W1386">
        <f t="shared" si="172"/>
        <v>2</v>
      </c>
    </row>
    <row r="1387" spans="1:23" x14ac:dyDescent="0.25">
      <c r="A1387" t="s">
        <v>390</v>
      </c>
      <c r="B1387">
        <v>112</v>
      </c>
      <c r="C1387">
        <v>1</v>
      </c>
      <c r="D1387" s="17" t="s">
        <v>230</v>
      </c>
      <c r="E1387">
        <v>33</v>
      </c>
      <c r="F1387">
        <v>1</v>
      </c>
      <c r="G1387" t="s">
        <v>355</v>
      </c>
      <c r="H1387" t="s">
        <v>8</v>
      </c>
      <c r="I1387" t="s">
        <v>8</v>
      </c>
      <c r="J1387" t="s">
        <v>3</v>
      </c>
      <c r="K1387" t="s">
        <v>200</v>
      </c>
      <c r="L1387">
        <v>22.275790000000001</v>
      </c>
      <c r="M1387" s="16">
        <v>41062</v>
      </c>
      <c r="O1387">
        <f t="shared" si="173"/>
        <v>112</v>
      </c>
      <c r="P1387">
        <f t="shared" si="173"/>
        <v>1</v>
      </c>
      <c r="Q1387">
        <f t="shared" si="168"/>
        <v>1</v>
      </c>
      <c r="R1387">
        <f t="shared" si="174"/>
        <v>32</v>
      </c>
      <c r="S1387">
        <f t="shared" si="169"/>
        <v>2</v>
      </c>
      <c r="T1387">
        <f t="shared" si="175"/>
        <v>22.275790000000001</v>
      </c>
      <c r="U1387">
        <f t="shared" si="170"/>
        <v>1</v>
      </c>
      <c r="V1387" t="str">
        <f t="shared" si="171"/>
        <v>6</v>
      </c>
      <c r="W1387">
        <f t="shared" si="172"/>
        <v>1</v>
      </c>
    </row>
    <row r="1388" spans="1:23" x14ac:dyDescent="0.25">
      <c r="A1388" t="s">
        <v>390</v>
      </c>
      <c r="B1388">
        <v>112</v>
      </c>
      <c r="C1388">
        <v>1</v>
      </c>
      <c r="D1388" s="17" t="s">
        <v>230</v>
      </c>
      <c r="E1388">
        <v>34</v>
      </c>
      <c r="F1388">
        <v>1</v>
      </c>
      <c r="G1388" t="s">
        <v>348</v>
      </c>
      <c r="H1388" t="s">
        <v>1</v>
      </c>
      <c r="I1388" t="s">
        <v>5</v>
      </c>
      <c r="J1388" t="s">
        <v>6</v>
      </c>
      <c r="K1388" t="s">
        <v>195</v>
      </c>
      <c r="L1388">
        <v>15.90807</v>
      </c>
      <c r="M1388" s="16">
        <v>41062</v>
      </c>
      <c r="O1388">
        <f t="shared" si="173"/>
        <v>112</v>
      </c>
      <c r="P1388">
        <f t="shared" si="173"/>
        <v>1</v>
      </c>
      <c r="Q1388">
        <f t="shared" si="168"/>
        <v>1</v>
      </c>
      <c r="R1388">
        <f t="shared" si="174"/>
        <v>33</v>
      </c>
      <c r="S1388">
        <f t="shared" si="169"/>
        <v>2</v>
      </c>
      <c r="T1388">
        <f t="shared" si="175"/>
        <v>15.90807</v>
      </c>
      <c r="U1388">
        <f t="shared" si="170"/>
        <v>2</v>
      </c>
      <c r="V1388" t="str">
        <f t="shared" si="171"/>
        <v>6</v>
      </c>
      <c r="W1388">
        <f t="shared" si="172"/>
        <v>2</v>
      </c>
    </row>
    <row r="1389" spans="1:23" x14ac:dyDescent="0.25">
      <c r="A1389" t="s">
        <v>390</v>
      </c>
      <c r="B1389">
        <v>112</v>
      </c>
      <c r="C1389">
        <v>1</v>
      </c>
      <c r="D1389" s="17" t="s">
        <v>230</v>
      </c>
      <c r="E1389">
        <v>35</v>
      </c>
      <c r="F1389">
        <v>2</v>
      </c>
      <c r="G1389" t="s">
        <v>351</v>
      </c>
      <c r="H1389" t="s">
        <v>1</v>
      </c>
      <c r="I1389" t="s">
        <v>2</v>
      </c>
      <c r="J1389" t="s">
        <v>6</v>
      </c>
      <c r="K1389" t="s">
        <v>191</v>
      </c>
      <c r="L1389">
        <v>15.089689999999999</v>
      </c>
      <c r="M1389" s="16">
        <v>41062</v>
      </c>
      <c r="O1389">
        <f t="shared" si="173"/>
        <v>112</v>
      </c>
      <c r="P1389">
        <f t="shared" si="173"/>
        <v>1</v>
      </c>
      <c r="Q1389">
        <f t="shared" si="168"/>
        <v>2</v>
      </c>
      <c r="R1389">
        <f t="shared" si="174"/>
        <v>34</v>
      </c>
      <c r="S1389">
        <f t="shared" si="169"/>
        <v>2</v>
      </c>
      <c r="T1389">
        <f t="shared" si="175"/>
        <v>15.089689999999999</v>
      </c>
      <c r="U1389">
        <f t="shared" si="170"/>
        <v>2</v>
      </c>
      <c r="V1389" t="str">
        <f t="shared" si="171"/>
        <v>6</v>
      </c>
      <c r="W1389">
        <f t="shared" si="172"/>
        <v>2</v>
      </c>
    </row>
    <row r="1390" spans="1:23" x14ac:dyDescent="0.25">
      <c r="A1390" t="s">
        <v>390</v>
      </c>
      <c r="B1390">
        <v>112</v>
      </c>
      <c r="C1390">
        <v>1</v>
      </c>
      <c r="D1390" s="17" t="s">
        <v>230</v>
      </c>
      <c r="E1390">
        <v>36</v>
      </c>
      <c r="F1390">
        <v>2</v>
      </c>
      <c r="G1390" t="s">
        <v>341</v>
      </c>
      <c r="H1390" t="s">
        <v>1</v>
      </c>
      <c r="I1390" t="s">
        <v>5</v>
      </c>
      <c r="J1390" t="s">
        <v>3</v>
      </c>
      <c r="K1390" t="s">
        <v>189</v>
      </c>
      <c r="L1390">
        <v>18.654710000000001</v>
      </c>
      <c r="M1390" s="16">
        <v>41062</v>
      </c>
      <c r="O1390">
        <f t="shared" si="173"/>
        <v>112</v>
      </c>
      <c r="P1390">
        <f t="shared" si="173"/>
        <v>1</v>
      </c>
      <c r="Q1390">
        <f t="shared" si="168"/>
        <v>2</v>
      </c>
      <c r="R1390">
        <f t="shared" si="174"/>
        <v>35</v>
      </c>
      <c r="S1390">
        <f t="shared" si="169"/>
        <v>2</v>
      </c>
      <c r="T1390">
        <f t="shared" si="175"/>
        <v>18.654710000000001</v>
      </c>
      <c r="U1390">
        <f t="shared" si="170"/>
        <v>2</v>
      </c>
      <c r="V1390" t="str">
        <f t="shared" si="171"/>
        <v>6</v>
      </c>
      <c r="W1390">
        <f t="shared" si="172"/>
        <v>1</v>
      </c>
    </row>
    <row r="1391" spans="1:23" x14ac:dyDescent="0.25">
      <c r="A1391" t="s">
        <v>390</v>
      </c>
      <c r="B1391">
        <v>112</v>
      </c>
      <c r="C1391">
        <v>1</v>
      </c>
      <c r="D1391" s="17" t="s">
        <v>230</v>
      </c>
      <c r="E1391">
        <v>37</v>
      </c>
      <c r="F1391">
        <v>3</v>
      </c>
      <c r="G1391" t="s">
        <v>350</v>
      </c>
      <c r="H1391" t="s">
        <v>1</v>
      </c>
      <c r="I1391" t="s">
        <v>5</v>
      </c>
      <c r="J1391" t="s">
        <v>3</v>
      </c>
      <c r="K1391" t="s">
        <v>188</v>
      </c>
      <c r="L1391">
        <v>13.733180000000001</v>
      </c>
      <c r="M1391" s="16">
        <v>41062</v>
      </c>
      <c r="O1391">
        <f t="shared" si="173"/>
        <v>112</v>
      </c>
      <c r="P1391">
        <f t="shared" si="173"/>
        <v>1</v>
      </c>
      <c r="Q1391">
        <f t="shared" si="168"/>
        <v>3</v>
      </c>
      <c r="R1391">
        <f t="shared" si="174"/>
        <v>36</v>
      </c>
      <c r="S1391">
        <f t="shared" si="169"/>
        <v>2</v>
      </c>
      <c r="T1391">
        <f t="shared" si="175"/>
        <v>13.733180000000001</v>
      </c>
      <c r="U1391">
        <f t="shared" si="170"/>
        <v>2</v>
      </c>
      <c r="V1391" t="str">
        <f t="shared" si="171"/>
        <v>6</v>
      </c>
      <c r="W1391">
        <f t="shared" si="172"/>
        <v>1</v>
      </c>
    </row>
    <row r="1392" spans="1:23" x14ac:dyDescent="0.25">
      <c r="A1392" t="s">
        <v>390</v>
      </c>
      <c r="B1392">
        <v>112</v>
      </c>
      <c r="C1392">
        <v>1</v>
      </c>
      <c r="D1392" s="17" t="s">
        <v>230</v>
      </c>
      <c r="E1392">
        <v>38</v>
      </c>
      <c r="F1392">
        <v>3</v>
      </c>
      <c r="G1392" t="s">
        <v>345</v>
      </c>
      <c r="H1392" t="s">
        <v>1</v>
      </c>
      <c r="I1392" t="s">
        <v>2</v>
      </c>
      <c r="J1392" t="s">
        <v>3</v>
      </c>
      <c r="K1392" t="s">
        <v>187</v>
      </c>
      <c r="L1392">
        <v>13.598649999999999</v>
      </c>
      <c r="M1392" s="16">
        <v>41062</v>
      </c>
      <c r="O1392">
        <f t="shared" si="173"/>
        <v>112</v>
      </c>
      <c r="P1392">
        <f t="shared" si="173"/>
        <v>1</v>
      </c>
      <c r="Q1392">
        <f t="shared" si="168"/>
        <v>3</v>
      </c>
      <c r="R1392">
        <f t="shared" si="174"/>
        <v>37</v>
      </c>
      <c r="S1392">
        <f t="shared" si="169"/>
        <v>2</v>
      </c>
      <c r="T1392">
        <f t="shared" si="175"/>
        <v>13.598649999999999</v>
      </c>
      <c r="U1392">
        <f t="shared" si="170"/>
        <v>2</v>
      </c>
      <c r="V1392" t="str">
        <f t="shared" si="171"/>
        <v>6</v>
      </c>
      <c r="W1392">
        <f t="shared" si="172"/>
        <v>1</v>
      </c>
    </row>
    <row r="1393" spans="1:23" x14ac:dyDescent="0.25">
      <c r="A1393" t="s">
        <v>390</v>
      </c>
      <c r="B1393">
        <v>112</v>
      </c>
      <c r="C1393">
        <v>1</v>
      </c>
      <c r="D1393" s="17" t="s">
        <v>230</v>
      </c>
      <c r="E1393">
        <v>39</v>
      </c>
      <c r="F1393">
        <v>1</v>
      </c>
      <c r="G1393" t="s">
        <v>342</v>
      </c>
      <c r="H1393" t="s">
        <v>1</v>
      </c>
      <c r="I1393" t="s">
        <v>2</v>
      </c>
      <c r="J1393" t="s">
        <v>6</v>
      </c>
      <c r="K1393" t="s">
        <v>193</v>
      </c>
      <c r="L1393">
        <v>15.044840000000001</v>
      </c>
      <c r="M1393" s="16">
        <v>41062</v>
      </c>
      <c r="O1393">
        <f t="shared" si="173"/>
        <v>112</v>
      </c>
      <c r="P1393">
        <f t="shared" si="173"/>
        <v>1</v>
      </c>
      <c r="Q1393">
        <f t="shared" si="168"/>
        <v>1</v>
      </c>
      <c r="R1393">
        <f t="shared" si="174"/>
        <v>38</v>
      </c>
      <c r="S1393">
        <f t="shared" si="169"/>
        <v>2</v>
      </c>
      <c r="T1393">
        <f t="shared" si="175"/>
        <v>15.044840000000001</v>
      </c>
      <c r="U1393">
        <f t="shared" si="170"/>
        <v>2</v>
      </c>
      <c r="V1393" t="str">
        <f t="shared" si="171"/>
        <v>6</v>
      </c>
      <c r="W1393">
        <f t="shared" si="172"/>
        <v>2</v>
      </c>
    </row>
    <row r="1394" spans="1:23" x14ac:dyDescent="0.25">
      <c r="A1394" t="s">
        <v>390</v>
      </c>
      <c r="B1394">
        <v>112</v>
      </c>
      <c r="C1394">
        <v>1</v>
      </c>
      <c r="D1394" s="17" t="s">
        <v>230</v>
      </c>
      <c r="E1394">
        <v>40</v>
      </c>
      <c r="F1394">
        <v>1</v>
      </c>
      <c r="G1394" t="s">
        <v>344</v>
      </c>
      <c r="H1394" t="s">
        <v>8</v>
      </c>
      <c r="I1394" t="s">
        <v>8</v>
      </c>
      <c r="J1394" t="s">
        <v>3</v>
      </c>
      <c r="K1394" t="s">
        <v>178</v>
      </c>
      <c r="L1394">
        <v>17.948429999999998</v>
      </c>
      <c r="M1394" s="16">
        <v>41062</v>
      </c>
      <c r="O1394">
        <f t="shared" si="173"/>
        <v>112</v>
      </c>
      <c r="P1394">
        <f t="shared" si="173"/>
        <v>1</v>
      </c>
      <c r="Q1394">
        <f t="shared" si="168"/>
        <v>1</v>
      </c>
      <c r="R1394">
        <f t="shared" si="174"/>
        <v>39</v>
      </c>
      <c r="S1394">
        <f t="shared" si="169"/>
        <v>2</v>
      </c>
      <c r="T1394">
        <f t="shared" si="175"/>
        <v>17.948429999999998</v>
      </c>
      <c r="U1394">
        <f t="shared" si="170"/>
        <v>1</v>
      </c>
      <c r="V1394" t="str">
        <f t="shared" si="171"/>
        <v>6</v>
      </c>
      <c r="W1394">
        <f t="shared" si="172"/>
        <v>1</v>
      </c>
    </row>
    <row r="1395" spans="1:23" x14ac:dyDescent="0.25">
      <c r="A1395" t="s">
        <v>390</v>
      </c>
      <c r="B1395">
        <v>112</v>
      </c>
      <c r="C1395">
        <v>1</v>
      </c>
      <c r="D1395" s="17" t="s">
        <v>230</v>
      </c>
      <c r="E1395">
        <v>41</v>
      </c>
      <c r="F1395">
        <v>3</v>
      </c>
      <c r="G1395" t="s">
        <v>350</v>
      </c>
      <c r="H1395" t="s">
        <v>8</v>
      </c>
      <c r="I1395" t="s">
        <v>8</v>
      </c>
      <c r="J1395" t="s">
        <v>3</v>
      </c>
      <c r="K1395" t="s">
        <v>199</v>
      </c>
      <c r="L1395">
        <v>14.43946</v>
      </c>
      <c r="M1395" s="16">
        <v>41062</v>
      </c>
      <c r="O1395">
        <f t="shared" si="173"/>
        <v>112</v>
      </c>
      <c r="P1395">
        <f t="shared" si="173"/>
        <v>1</v>
      </c>
      <c r="Q1395">
        <f t="shared" si="168"/>
        <v>3</v>
      </c>
      <c r="R1395">
        <f t="shared" si="174"/>
        <v>40</v>
      </c>
      <c r="S1395">
        <f t="shared" si="169"/>
        <v>2</v>
      </c>
      <c r="T1395">
        <f t="shared" si="175"/>
        <v>14.43946</v>
      </c>
      <c r="U1395">
        <f t="shared" si="170"/>
        <v>1</v>
      </c>
      <c r="V1395" t="str">
        <f t="shared" si="171"/>
        <v>6</v>
      </c>
      <c r="W1395">
        <f t="shared" si="172"/>
        <v>1</v>
      </c>
    </row>
    <row r="1396" spans="1:23" x14ac:dyDescent="0.25">
      <c r="A1396" t="s">
        <v>391</v>
      </c>
      <c r="B1396">
        <v>112</v>
      </c>
      <c r="C1396">
        <v>2</v>
      </c>
      <c r="D1396" s="17" t="s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 t="s">
        <v>129</v>
      </c>
      <c r="L1396">
        <v>17.320630000000001</v>
      </c>
      <c r="M1396" t="s">
        <v>426</v>
      </c>
      <c r="N1396" s="16"/>
      <c r="O1396">
        <f t="shared" si="173"/>
        <v>112</v>
      </c>
      <c r="P1396">
        <f t="shared" si="173"/>
        <v>2</v>
      </c>
      <c r="Q1396">
        <f t="shared" si="168"/>
        <v>0</v>
      </c>
      <c r="R1396">
        <f t="shared" si="174"/>
        <v>0</v>
      </c>
      <c r="S1396">
        <f t="shared" si="169"/>
        <v>1</v>
      </c>
      <c r="T1396">
        <f t="shared" si="175"/>
        <v>17.320630000000001</v>
      </c>
      <c r="U1396">
        <f t="shared" si="170"/>
        <v>2</v>
      </c>
      <c r="V1396" t="str">
        <f t="shared" si="171"/>
        <v>4</v>
      </c>
      <c r="W1396">
        <f t="shared" si="172"/>
        <v>2</v>
      </c>
    </row>
    <row r="1397" spans="1:23" x14ac:dyDescent="0.25">
      <c r="A1397" t="s">
        <v>391</v>
      </c>
      <c r="B1397">
        <v>112</v>
      </c>
      <c r="C1397">
        <v>2</v>
      </c>
      <c r="D1397" s="17" t="s">
        <v>1</v>
      </c>
      <c r="E1397">
        <v>2</v>
      </c>
      <c r="F1397">
        <v>3</v>
      </c>
      <c r="G1397" t="s">
        <v>291</v>
      </c>
      <c r="H1397" t="s">
        <v>8</v>
      </c>
      <c r="I1397" t="s">
        <v>8</v>
      </c>
      <c r="J1397" t="s">
        <v>6</v>
      </c>
      <c r="K1397" t="s">
        <v>130</v>
      </c>
      <c r="L1397">
        <v>16.659189999999999</v>
      </c>
      <c r="M1397" t="s">
        <v>426</v>
      </c>
      <c r="N1397" s="16"/>
      <c r="O1397">
        <f t="shared" si="173"/>
        <v>112</v>
      </c>
      <c r="P1397">
        <f t="shared" si="173"/>
        <v>2</v>
      </c>
      <c r="Q1397">
        <f t="shared" si="168"/>
        <v>3</v>
      </c>
      <c r="R1397">
        <f t="shared" si="174"/>
        <v>1</v>
      </c>
      <c r="S1397">
        <f t="shared" si="169"/>
        <v>1</v>
      </c>
      <c r="T1397">
        <f t="shared" si="175"/>
        <v>16.659189999999999</v>
      </c>
      <c r="U1397">
        <f t="shared" si="170"/>
        <v>1</v>
      </c>
      <c r="V1397" t="str">
        <f t="shared" si="171"/>
        <v>4</v>
      </c>
      <c r="W1397">
        <f t="shared" si="172"/>
        <v>2</v>
      </c>
    </row>
    <row r="1398" spans="1:23" x14ac:dyDescent="0.25">
      <c r="A1398" t="s">
        <v>391</v>
      </c>
      <c r="B1398">
        <v>112</v>
      </c>
      <c r="C1398">
        <v>2</v>
      </c>
      <c r="D1398" s="17" t="s">
        <v>1</v>
      </c>
      <c r="E1398">
        <v>3</v>
      </c>
      <c r="F1398">
        <v>3</v>
      </c>
      <c r="G1398" t="s">
        <v>292</v>
      </c>
      <c r="H1398" t="s">
        <v>8</v>
      </c>
      <c r="I1398" t="s">
        <v>8</v>
      </c>
      <c r="J1398" t="s">
        <v>3</v>
      </c>
      <c r="K1398" t="s">
        <v>131</v>
      </c>
      <c r="L1398">
        <v>14.10314</v>
      </c>
      <c r="M1398" t="s">
        <v>426</v>
      </c>
      <c r="N1398" s="16"/>
      <c r="O1398">
        <f t="shared" si="173"/>
        <v>112</v>
      </c>
      <c r="P1398">
        <f t="shared" si="173"/>
        <v>2</v>
      </c>
      <c r="Q1398">
        <f t="shared" si="168"/>
        <v>3</v>
      </c>
      <c r="R1398">
        <f t="shared" si="174"/>
        <v>2</v>
      </c>
      <c r="S1398">
        <f t="shared" si="169"/>
        <v>1</v>
      </c>
      <c r="T1398">
        <f t="shared" si="175"/>
        <v>14.10314</v>
      </c>
      <c r="U1398">
        <f t="shared" si="170"/>
        <v>1</v>
      </c>
      <c r="V1398" t="str">
        <f t="shared" si="171"/>
        <v>4</v>
      </c>
      <c r="W1398">
        <f t="shared" si="172"/>
        <v>1</v>
      </c>
    </row>
    <row r="1399" spans="1:23" x14ac:dyDescent="0.25">
      <c r="A1399" t="s">
        <v>391</v>
      </c>
      <c r="B1399">
        <v>112</v>
      </c>
      <c r="C1399">
        <v>2</v>
      </c>
      <c r="D1399" s="17" t="s">
        <v>1</v>
      </c>
      <c r="E1399">
        <v>4</v>
      </c>
      <c r="F1399">
        <v>1</v>
      </c>
      <c r="G1399" t="s">
        <v>293</v>
      </c>
      <c r="H1399" t="s">
        <v>8</v>
      </c>
      <c r="I1399" t="s">
        <v>8</v>
      </c>
      <c r="J1399" t="s">
        <v>6</v>
      </c>
      <c r="K1399" t="s">
        <v>132</v>
      </c>
      <c r="L1399">
        <v>18.632290000000001</v>
      </c>
      <c r="M1399" t="s">
        <v>426</v>
      </c>
      <c r="N1399" s="16"/>
      <c r="O1399">
        <f t="shared" si="173"/>
        <v>112</v>
      </c>
      <c r="P1399">
        <f t="shared" si="173"/>
        <v>2</v>
      </c>
      <c r="Q1399">
        <f t="shared" si="168"/>
        <v>1</v>
      </c>
      <c r="R1399">
        <f t="shared" si="174"/>
        <v>3</v>
      </c>
      <c r="S1399">
        <f t="shared" si="169"/>
        <v>1</v>
      </c>
      <c r="T1399">
        <f t="shared" si="175"/>
        <v>18.632290000000001</v>
      </c>
      <c r="U1399">
        <f t="shared" si="170"/>
        <v>1</v>
      </c>
      <c r="V1399" t="str">
        <f t="shared" si="171"/>
        <v>4</v>
      </c>
      <c r="W1399">
        <f t="shared" si="172"/>
        <v>2</v>
      </c>
    </row>
    <row r="1400" spans="1:23" x14ac:dyDescent="0.25">
      <c r="A1400" t="s">
        <v>391</v>
      </c>
      <c r="B1400">
        <v>112</v>
      </c>
      <c r="C1400">
        <v>2</v>
      </c>
      <c r="D1400" s="17" t="s">
        <v>1</v>
      </c>
      <c r="E1400">
        <v>5</v>
      </c>
      <c r="F1400">
        <v>1</v>
      </c>
      <c r="G1400" t="s">
        <v>294</v>
      </c>
      <c r="H1400" t="s">
        <v>8</v>
      </c>
      <c r="I1400" t="s">
        <v>8</v>
      </c>
      <c r="J1400" t="s">
        <v>3</v>
      </c>
      <c r="K1400" t="s">
        <v>133</v>
      </c>
      <c r="L1400">
        <v>19.450669999999999</v>
      </c>
      <c r="M1400" t="s">
        <v>426</v>
      </c>
      <c r="N1400" s="16"/>
      <c r="O1400">
        <f t="shared" si="173"/>
        <v>112</v>
      </c>
      <c r="P1400">
        <f t="shared" si="173"/>
        <v>2</v>
      </c>
      <c r="Q1400">
        <f t="shared" si="168"/>
        <v>1</v>
      </c>
      <c r="R1400">
        <f t="shared" si="174"/>
        <v>4</v>
      </c>
      <c r="S1400">
        <f t="shared" si="169"/>
        <v>1</v>
      </c>
      <c r="T1400">
        <f t="shared" si="175"/>
        <v>19.450669999999999</v>
      </c>
      <c r="U1400">
        <f t="shared" si="170"/>
        <v>1</v>
      </c>
      <c r="V1400" t="str">
        <f t="shared" si="171"/>
        <v>4</v>
      </c>
      <c r="W1400">
        <f t="shared" si="172"/>
        <v>1</v>
      </c>
    </row>
    <row r="1401" spans="1:23" x14ac:dyDescent="0.25">
      <c r="A1401" t="s">
        <v>391</v>
      </c>
      <c r="B1401">
        <v>112</v>
      </c>
      <c r="C1401">
        <v>2</v>
      </c>
      <c r="D1401" s="17" t="s">
        <v>1</v>
      </c>
      <c r="E1401">
        <v>6</v>
      </c>
      <c r="F1401">
        <v>2</v>
      </c>
      <c r="G1401" t="s">
        <v>295</v>
      </c>
      <c r="H1401" t="s">
        <v>8</v>
      </c>
      <c r="I1401" t="s">
        <v>8</v>
      </c>
      <c r="J1401" t="s">
        <v>3</v>
      </c>
      <c r="K1401" t="s">
        <v>134</v>
      </c>
      <c r="L1401">
        <v>17.724209999999999</v>
      </c>
      <c r="M1401" t="s">
        <v>426</v>
      </c>
      <c r="N1401" s="16"/>
      <c r="O1401">
        <f t="shared" si="173"/>
        <v>112</v>
      </c>
      <c r="P1401">
        <f t="shared" si="173"/>
        <v>2</v>
      </c>
      <c r="Q1401">
        <f t="shared" si="168"/>
        <v>2</v>
      </c>
      <c r="R1401">
        <f t="shared" si="174"/>
        <v>5</v>
      </c>
      <c r="S1401">
        <f t="shared" si="169"/>
        <v>1</v>
      </c>
      <c r="T1401">
        <f t="shared" si="175"/>
        <v>17.724209999999999</v>
      </c>
      <c r="U1401">
        <f t="shared" si="170"/>
        <v>1</v>
      </c>
      <c r="V1401" t="str">
        <f t="shared" si="171"/>
        <v>4</v>
      </c>
      <c r="W1401">
        <f t="shared" si="172"/>
        <v>1</v>
      </c>
    </row>
    <row r="1402" spans="1:23" x14ac:dyDescent="0.25">
      <c r="A1402" t="s">
        <v>391</v>
      </c>
      <c r="B1402">
        <v>112</v>
      </c>
      <c r="C1402">
        <v>2</v>
      </c>
      <c r="D1402" s="17" t="s">
        <v>1</v>
      </c>
      <c r="E1402">
        <v>7</v>
      </c>
      <c r="F1402">
        <v>3</v>
      </c>
      <c r="G1402" t="s">
        <v>296</v>
      </c>
      <c r="H1402" t="s">
        <v>1</v>
      </c>
      <c r="I1402" t="s">
        <v>5</v>
      </c>
      <c r="J1402" t="s">
        <v>3</v>
      </c>
      <c r="K1402" t="s">
        <v>135</v>
      </c>
      <c r="L1402">
        <v>14.23767</v>
      </c>
      <c r="M1402" t="s">
        <v>426</v>
      </c>
      <c r="N1402" s="16"/>
      <c r="O1402">
        <f t="shared" si="173"/>
        <v>112</v>
      </c>
      <c r="P1402">
        <f t="shared" si="173"/>
        <v>2</v>
      </c>
      <c r="Q1402">
        <f t="shared" si="168"/>
        <v>3</v>
      </c>
      <c r="R1402">
        <f t="shared" si="174"/>
        <v>6</v>
      </c>
      <c r="S1402">
        <f t="shared" si="169"/>
        <v>1</v>
      </c>
      <c r="T1402">
        <f t="shared" si="175"/>
        <v>14.23767</v>
      </c>
      <c r="U1402">
        <f t="shared" si="170"/>
        <v>2</v>
      </c>
      <c r="V1402" t="str">
        <f t="shared" si="171"/>
        <v>4</v>
      </c>
      <c r="W1402">
        <f t="shared" si="172"/>
        <v>1</v>
      </c>
    </row>
    <row r="1403" spans="1:23" x14ac:dyDescent="0.25">
      <c r="A1403" t="s">
        <v>391</v>
      </c>
      <c r="B1403">
        <v>112</v>
      </c>
      <c r="C1403">
        <v>2</v>
      </c>
      <c r="D1403" s="17" t="s">
        <v>1</v>
      </c>
      <c r="E1403">
        <v>8</v>
      </c>
      <c r="F1403">
        <v>2</v>
      </c>
      <c r="G1403" t="s">
        <v>297</v>
      </c>
      <c r="H1403" t="s">
        <v>1</v>
      </c>
      <c r="I1403" t="s">
        <v>5</v>
      </c>
      <c r="J1403" t="s">
        <v>3</v>
      </c>
      <c r="K1403" t="s">
        <v>136</v>
      </c>
      <c r="L1403">
        <v>15.14574</v>
      </c>
      <c r="M1403" t="s">
        <v>426</v>
      </c>
      <c r="N1403" s="16"/>
      <c r="O1403">
        <f t="shared" si="173"/>
        <v>112</v>
      </c>
      <c r="P1403">
        <f t="shared" si="173"/>
        <v>2</v>
      </c>
      <c r="Q1403">
        <f t="shared" si="168"/>
        <v>2</v>
      </c>
      <c r="R1403">
        <f t="shared" si="174"/>
        <v>7</v>
      </c>
      <c r="S1403">
        <f t="shared" si="169"/>
        <v>1</v>
      </c>
      <c r="T1403">
        <f t="shared" si="175"/>
        <v>15.14574</v>
      </c>
      <c r="U1403">
        <f t="shared" si="170"/>
        <v>2</v>
      </c>
      <c r="V1403" t="str">
        <f t="shared" si="171"/>
        <v>4</v>
      </c>
      <c r="W1403">
        <f t="shared" si="172"/>
        <v>1</v>
      </c>
    </row>
    <row r="1404" spans="1:23" x14ac:dyDescent="0.25">
      <c r="A1404" t="s">
        <v>391</v>
      </c>
      <c r="B1404">
        <v>112</v>
      </c>
      <c r="C1404">
        <v>2</v>
      </c>
      <c r="D1404" s="17" t="s">
        <v>1</v>
      </c>
      <c r="E1404">
        <v>9</v>
      </c>
      <c r="F1404">
        <v>3</v>
      </c>
      <c r="G1404" t="s">
        <v>291</v>
      </c>
      <c r="H1404" t="s">
        <v>1</v>
      </c>
      <c r="I1404" t="s">
        <v>2</v>
      </c>
      <c r="J1404" t="s">
        <v>6</v>
      </c>
      <c r="K1404" t="s">
        <v>137</v>
      </c>
      <c r="L1404">
        <v>15.369960000000001</v>
      </c>
      <c r="M1404" t="s">
        <v>426</v>
      </c>
      <c r="N1404" s="16"/>
      <c r="O1404">
        <f t="shared" si="173"/>
        <v>112</v>
      </c>
      <c r="P1404">
        <f t="shared" si="173"/>
        <v>2</v>
      </c>
      <c r="Q1404">
        <f t="shared" si="168"/>
        <v>3</v>
      </c>
      <c r="R1404">
        <f t="shared" si="174"/>
        <v>8</v>
      </c>
      <c r="S1404">
        <f t="shared" si="169"/>
        <v>1</v>
      </c>
      <c r="T1404">
        <f t="shared" si="175"/>
        <v>15.369960000000001</v>
      </c>
      <c r="U1404">
        <f t="shared" si="170"/>
        <v>2</v>
      </c>
      <c r="V1404" t="str">
        <f t="shared" si="171"/>
        <v>4</v>
      </c>
      <c r="W1404">
        <f t="shared" si="172"/>
        <v>2</v>
      </c>
    </row>
    <row r="1405" spans="1:23" x14ac:dyDescent="0.25">
      <c r="A1405" t="s">
        <v>391</v>
      </c>
      <c r="B1405">
        <v>112</v>
      </c>
      <c r="C1405">
        <v>2</v>
      </c>
      <c r="D1405" s="17" t="s">
        <v>1</v>
      </c>
      <c r="E1405">
        <v>10</v>
      </c>
      <c r="F1405">
        <v>1</v>
      </c>
      <c r="G1405" t="s">
        <v>298</v>
      </c>
      <c r="H1405" t="s">
        <v>8</v>
      </c>
      <c r="I1405" t="s">
        <v>8</v>
      </c>
      <c r="J1405" t="s">
        <v>3</v>
      </c>
      <c r="K1405" t="s">
        <v>138</v>
      </c>
      <c r="L1405">
        <v>15.515689999999999</v>
      </c>
      <c r="M1405" t="s">
        <v>426</v>
      </c>
      <c r="N1405" s="16"/>
      <c r="O1405">
        <f t="shared" si="173"/>
        <v>112</v>
      </c>
      <c r="P1405">
        <f t="shared" si="173"/>
        <v>2</v>
      </c>
      <c r="Q1405">
        <f t="shared" si="168"/>
        <v>1</v>
      </c>
      <c r="R1405">
        <f t="shared" si="174"/>
        <v>9</v>
      </c>
      <c r="S1405">
        <f t="shared" si="169"/>
        <v>1</v>
      </c>
      <c r="T1405">
        <f t="shared" si="175"/>
        <v>15.515689999999999</v>
      </c>
      <c r="U1405">
        <f t="shared" si="170"/>
        <v>1</v>
      </c>
      <c r="V1405" t="str">
        <f t="shared" si="171"/>
        <v>4</v>
      </c>
      <c r="W1405">
        <f t="shared" si="172"/>
        <v>1</v>
      </c>
    </row>
    <row r="1406" spans="1:23" x14ac:dyDescent="0.25">
      <c r="A1406" t="s">
        <v>391</v>
      </c>
      <c r="B1406">
        <v>112</v>
      </c>
      <c r="C1406">
        <v>2</v>
      </c>
      <c r="D1406" s="17" t="s">
        <v>1</v>
      </c>
      <c r="E1406">
        <v>11</v>
      </c>
      <c r="F1406">
        <v>1</v>
      </c>
      <c r="G1406" t="s">
        <v>299</v>
      </c>
      <c r="H1406" t="s">
        <v>8</v>
      </c>
      <c r="I1406" t="s">
        <v>8</v>
      </c>
      <c r="J1406" t="s">
        <v>6</v>
      </c>
      <c r="K1406" t="s">
        <v>139</v>
      </c>
      <c r="L1406">
        <v>15.381169999999999</v>
      </c>
      <c r="M1406" t="s">
        <v>426</v>
      </c>
      <c r="N1406" s="16"/>
      <c r="O1406">
        <f t="shared" si="173"/>
        <v>112</v>
      </c>
      <c r="P1406">
        <f t="shared" si="173"/>
        <v>2</v>
      </c>
      <c r="Q1406">
        <f t="shared" si="168"/>
        <v>1</v>
      </c>
      <c r="R1406">
        <f t="shared" si="174"/>
        <v>10</v>
      </c>
      <c r="S1406">
        <f t="shared" si="169"/>
        <v>1</v>
      </c>
      <c r="T1406">
        <f t="shared" si="175"/>
        <v>15.381169999999999</v>
      </c>
      <c r="U1406">
        <f t="shared" si="170"/>
        <v>1</v>
      </c>
      <c r="V1406" t="str">
        <f t="shared" si="171"/>
        <v>4</v>
      </c>
      <c r="W1406">
        <f t="shared" si="172"/>
        <v>2</v>
      </c>
    </row>
    <row r="1407" spans="1:23" x14ac:dyDescent="0.25">
      <c r="A1407" t="s">
        <v>391</v>
      </c>
      <c r="B1407">
        <v>112</v>
      </c>
      <c r="C1407">
        <v>2</v>
      </c>
      <c r="D1407" s="17" t="s">
        <v>1</v>
      </c>
      <c r="E1407">
        <v>12</v>
      </c>
      <c r="F1407">
        <v>2</v>
      </c>
      <c r="G1407" t="s">
        <v>300</v>
      </c>
      <c r="H1407" t="s">
        <v>1</v>
      </c>
      <c r="I1407" t="s">
        <v>2</v>
      </c>
      <c r="J1407" t="s">
        <v>6</v>
      </c>
      <c r="K1407" t="s">
        <v>140</v>
      </c>
      <c r="L1407">
        <v>19.069510000000001</v>
      </c>
      <c r="M1407" t="s">
        <v>426</v>
      </c>
      <c r="N1407" s="16"/>
      <c r="O1407">
        <f t="shared" si="173"/>
        <v>112</v>
      </c>
      <c r="P1407">
        <f t="shared" si="173"/>
        <v>2</v>
      </c>
      <c r="Q1407">
        <f t="shared" si="168"/>
        <v>2</v>
      </c>
      <c r="R1407">
        <f t="shared" si="174"/>
        <v>11</v>
      </c>
      <c r="S1407">
        <f t="shared" si="169"/>
        <v>1</v>
      </c>
      <c r="T1407">
        <f t="shared" si="175"/>
        <v>19.069510000000001</v>
      </c>
      <c r="U1407">
        <f t="shared" si="170"/>
        <v>2</v>
      </c>
      <c r="V1407" t="str">
        <f t="shared" si="171"/>
        <v>4</v>
      </c>
      <c r="W1407">
        <f t="shared" si="172"/>
        <v>2</v>
      </c>
    </row>
    <row r="1408" spans="1:23" x14ac:dyDescent="0.25">
      <c r="A1408" t="s">
        <v>391</v>
      </c>
      <c r="B1408">
        <v>112</v>
      </c>
      <c r="C1408">
        <v>2</v>
      </c>
      <c r="D1408" s="17" t="s">
        <v>1</v>
      </c>
      <c r="E1408">
        <v>13</v>
      </c>
      <c r="F1408">
        <v>2</v>
      </c>
      <c r="G1408" t="s">
        <v>301</v>
      </c>
      <c r="H1408" t="s">
        <v>8</v>
      </c>
      <c r="I1408" t="s">
        <v>8</v>
      </c>
      <c r="J1408" t="s">
        <v>6</v>
      </c>
      <c r="K1408" t="s">
        <v>141</v>
      </c>
      <c r="L1408">
        <v>14.921530000000001</v>
      </c>
      <c r="M1408" t="s">
        <v>426</v>
      </c>
      <c r="N1408" s="16"/>
      <c r="O1408">
        <f t="shared" si="173"/>
        <v>112</v>
      </c>
      <c r="P1408">
        <f t="shared" si="173"/>
        <v>2</v>
      </c>
      <c r="Q1408">
        <f t="shared" si="168"/>
        <v>2</v>
      </c>
      <c r="R1408">
        <f t="shared" si="174"/>
        <v>12</v>
      </c>
      <c r="S1408">
        <f t="shared" si="169"/>
        <v>1</v>
      </c>
      <c r="T1408">
        <f t="shared" si="175"/>
        <v>14.921530000000001</v>
      </c>
      <c r="U1408">
        <f t="shared" si="170"/>
        <v>1</v>
      </c>
      <c r="V1408" t="str">
        <f t="shared" si="171"/>
        <v>4</v>
      </c>
      <c r="W1408">
        <f t="shared" si="172"/>
        <v>2</v>
      </c>
    </row>
    <row r="1409" spans="1:23" x14ac:dyDescent="0.25">
      <c r="A1409" t="s">
        <v>391</v>
      </c>
      <c r="B1409">
        <v>112</v>
      </c>
      <c r="C1409">
        <v>2</v>
      </c>
      <c r="D1409" s="17" t="s">
        <v>1</v>
      </c>
      <c r="E1409">
        <v>14</v>
      </c>
      <c r="F1409">
        <v>2</v>
      </c>
      <c r="G1409" t="s">
        <v>302</v>
      </c>
      <c r="H1409" t="s">
        <v>1</v>
      </c>
      <c r="I1409" t="s">
        <v>5</v>
      </c>
      <c r="J1409" t="s">
        <v>3</v>
      </c>
      <c r="K1409" t="s">
        <v>26</v>
      </c>
      <c r="L1409">
        <v>13.84529</v>
      </c>
      <c r="M1409" t="s">
        <v>426</v>
      </c>
      <c r="N1409" s="16"/>
      <c r="O1409">
        <f t="shared" si="173"/>
        <v>112</v>
      </c>
      <c r="P1409">
        <f t="shared" si="173"/>
        <v>2</v>
      </c>
      <c r="Q1409">
        <f t="shared" ref="Q1409:Q1472" si="176">F1409</f>
        <v>2</v>
      </c>
      <c r="R1409">
        <f t="shared" si="174"/>
        <v>13</v>
      </c>
      <c r="S1409">
        <f t="shared" si="169"/>
        <v>1</v>
      </c>
      <c r="T1409">
        <f t="shared" si="175"/>
        <v>13.84529</v>
      </c>
      <c r="U1409">
        <f t="shared" si="170"/>
        <v>2</v>
      </c>
      <c r="V1409" t="str">
        <f t="shared" si="171"/>
        <v>4</v>
      </c>
      <c r="W1409">
        <f t="shared" si="172"/>
        <v>1</v>
      </c>
    </row>
    <row r="1410" spans="1:23" x14ac:dyDescent="0.25">
      <c r="A1410" t="s">
        <v>391</v>
      </c>
      <c r="B1410">
        <v>112</v>
      </c>
      <c r="C1410">
        <v>2</v>
      </c>
      <c r="D1410" s="17" t="s">
        <v>1</v>
      </c>
      <c r="E1410">
        <v>15</v>
      </c>
      <c r="F1410">
        <v>3</v>
      </c>
      <c r="G1410" t="s">
        <v>303</v>
      </c>
      <c r="H1410" t="s">
        <v>8</v>
      </c>
      <c r="I1410" t="s">
        <v>8</v>
      </c>
      <c r="J1410" t="s">
        <v>6</v>
      </c>
      <c r="K1410" t="s">
        <v>142</v>
      </c>
      <c r="L1410">
        <v>16.860990000000001</v>
      </c>
      <c r="M1410" t="s">
        <v>426</v>
      </c>
      <c r="N1410" s="16"/>
      <c r="O1410">
        <f t="shared" si="173"/>
        <v>112</v>
      </c>
      <c r="P1410">
        <f t="shared" si="173"/>
        <v>2</v>
      </c>
      <c r="Q1410">
        <f t="shared" si="176"/>
        <v>3</v>
      </c>
      <c r="R1410">
        <f t="shared" si="174"/>
        <v>14</v>
      </c>
      <c r="S1410">
        <f t="shared" ref="S1410:S1473" si="177">IF(D1410=D$2,1,IF(D1410=D$43,2,IF(D1410=D$84,3)))</f>
        <v>1</v>
      </c>
      <c r="T1410">
        <f t="shared" si="175"/>
        <v>16.860990000000001</v>
      </c>
      <c r="U1410">
        <f t="shared" ref="U1410:U1473" si="178">IF(H1410=H$5,1,2)</f>
        <v>1</v>
      </c>
      <c r="V1410" t="str">
        <f t="shared" ref="V1410:V1473" si="179">MID(A1410,11,1)</f>
        <v>4</v>
      </c>
      <c r="W1410">
        <f t="shared" ref="W1410:W1473" si="180">IF(J1410=J$3,1,2)</f>
        <v>2</v>
      </c>
    </row>
    <row r="1411" spans="1:23" x14ac:dyDescent="0.25">
      <c r="A1411" t="s">
        <v>391</v>
      </c>
      <c r="B1411">
        <v>112</v>
      </c>
      <c r="C1411">
        <v>2</v>
      </c>
      <c r="D1411" s="17" t="s">
        <v>1</v>
      </c>
      <c r="E1411">
        <v>16</v>
      </c>
      <c r="F1411">
        <v>2</v>
      </c>
      <c r="G1411" t="s">
        <v>304</v>
      </c>
      <c r="H1411" t="s">
        <v>8</v>
      </c>
      <c r="I1411" t="s">
        <v>8</v>
      </c>
      <c r="J1411" t="s">
        <v>6</v>
      </c>
      <c r="K1411" t="s">
        <v>143</v>
      </c>
      <c r="L1411">
        <v>16.860990000000001</v>
      </c>
      <c r="M1411" t="s">
        <v>426</v>
      </c>
      <c r="N1411" s="16"/>
      <c r="O1411">
        <f t="shared" ref="O1411:P1474" si="181">B1411</f>
        <v>112</v>
      </c>
      <c r="P1411">
        <f t="shared" si="181"/>
        <v>2</v>
      </c>
      <c r="Q1411">
        <f t="shared" si="176"/>
        <v>2</v>
      </c>
      <c r="R1411">
        <f t="shared" ref="R1411:R1474" si="182">E1411-1</f>
        <v>15</v>
      </c>
      <c r="S1411">
        <f t="shared" si="177"/>
        <v>1</v>
      </c>
      <c r="T1411">
        <f t="shared" ref="T1411:T1474" si="183">L1411</f>
        <v>16.860990000000001</v>
      </c>
      <c r="U1411">
        <f t="shared" si="178"/>
        <v>1</v>
      </c>
      <c r="V1411" t="str">
        <f t="shared" si="179"/>
        <v>4</v>
      </c>
      <c r="W1411">
        <f t="shared" si="180"/>
        <v>2</v>
      </c>
    </row>
    <row r="1412" spans="1:23" x14ac:dyDescent="0.25">
      <c r="A1412" t="s">
        <v>391</v>
      </c>
      <c r="B1412">
        <v>112</v>
      </c>
      <c r="C1412">
        <v>2</v>
      </c>
      <c r="D1412" s="17" t="s">
        <v>1</v>
      </c>
      <c r="E1412">
        <v>17</v>
      </c>
      <c r="F1412">
        <v>1</v>
      </c>
      <c r="G1412" t="s">
        <v>299</v>
      </c>
      <c r="H1412" t="s">
        <v>1</v>
      </c>
      <c r="I1412" t="s">
        <v>2</v>
      </c>
      <c r="J1412" t="s">
        <v>6</v>
      </c>
      <c r="K1412" t="s">
        <v>144</v>
      </c>
      <c r="L1412">
        <v>16.47982</v>
      </c>
      <c r="M1412" t="s">
        <v>426</v>
      </c>
      <c r="N1412" s="16"/>
      <c r="O1412">
        <f t="shared" si="181"/>
        <v>112</v>
      </c>
      <c r="P1412">
        <f t="shared" si="181"/>
        <v>2</v>
      </c>
      <c r="Q1412">
        <f t="shared" si="176"/>
        <v>1</v>
      </c>
      <c r="R1412">
        <f t="shared" si="182"/>
        <v>16</v>
      </c>
      <c r="S1412">
        <f t="shared" si="177"/>
        <v>1</v>
      </c>
      <c r="T1412">
        <f t="shared" si="183"/>
        <v>16.47982</v>
      </c>
      <c r="U1412">
        <f t="shared" si="178"/>
        <v>2</v>
      </c>
      <c r="V1412" t="str">
        <f t="shared" si="179"/>
        <v>4</v>
      </c>
      <c r="W1412">
        <f t="shared" si="180"/>
        <v>2</v>
      </c>
    </row>
    <row r="1413" spans="1:23" x14ac:dyDescent="0.25">
      <c r="A1413" t="s">
        <v>391</v>
      </c>
      <c r="B1413">
        <v>112</v>
      </c>
      <c r="C1413">
        <v>2</v>
      </c>
      <c r="D1413" s="17" t="s">
        <v>1</v>
      </c>
      <c r="E1413">
        <v>18</v>
      </c>
      <c r="F1413">
        <v>2</v>
      </c>
      <c r="G1413" t="s">
        <v>305</v>
      </c>
      <c r="H1413" t="s">
        <v>1</v>
      </c>
      <c r="I1413" t="s">
        <v>2</v>
      </c>
      <c r="J1413" t="s">
        <v>3</v>
      </c>
      <c r="K1413" t="s">
        <v>145</v>
      </c>
      <c r="L1413">
        <v>16.513449999999999</v>
      </c>
      <c r="M1413" t="s">
        <v>426</v>
      </c>
      <c r="N1413" s="16"/>
      <c r="O1413">
        <f t="shared" si="181"/>
        <v>112</v>
      </c>
      <c r="P1413">
        <f t="shared" si="181"/>
        <v>2</v>
      </c>
      <c r="Q1413">
        <f t="shared" si="176"/>
        <v>2</v>
      </c>
      <c r="R1413">
        <f t="shared" si="182"/>
        <v>17</v>
      </c>
      <c r="S1413">
        <f t="shared" si="177"/>
        <v>1</v>
      </c>
      <c r="T1413">
        <f t="shared" si="183"/>
        <v>16.513449999999999</v>
      </c>
      <c r="U1413">
        <f t="shared" si="178"/>
        <v>2</v>
      </c>
      <c r="V1413" t="str">
        <f t="shared" si="179"/>
        <v>4</v>
      </c>
      <c r="W1413">
        <f t="shared" si="180"/>
        <v>1</v>
      </c>
    </row>
    <row r="1414" spans="1:23" x14ac:dyDescent="0.25">
      <c r="A1414" t="s">
        <v>391</v>
      </c>
      <c r="B1414">
        <v>112</v>
      </c>
      <c r="C1414">
        <v>2</v>
      </c>
      <c r="D1414" s="17" t="s">
        <v>1</v>
      </c>
      <c r="E1414">
        <v>19</v>
      </c>
      <c r="F1414">
        <v>2</v>
      </c>
      <c r="G1414" t="s">
        <v>301</v>
      </c>
      <c r="H1414" t="s">
        <v>1</v>
      </c>
      <c r="I1414" t="s">
        <v>5</v>
      </c>
      <c r="J1414" t="s">
        <v>6</v>
      </c>
      <c r="K1414" t="s">
        <v>146</v>
      </c>
      <c r="L1414">
        <v>15.224220000000001</v>
      </c>
      <c r="M1414" t="s">
        <v>426</v>
      </c>
      <c r="N1414" s="16"/>
      <c r="O1414">
        <f t="shared" si="181"/>
        <v>112</v>
      </c>
      <c r="P1414">
        <f t="shared" si="181"/>
        <v>2</v>
      </c>
      <c r="Q1414">
        <f t="shared" si="176"/>
        <v>2</v>
      </c>
      <c r="R1414">
        <f t="shared" si="182"/>
        <v>18</v>
      </c>
      <c r="S1414">
        <f t="shared" si="177"/>
        <v>1</v>
      </c>
      <c r="T1414">
        <f t="shared" si="183"/>
        <v>15.224220000000001</v>
      </c>
      <c r="U1414">
        <f t="shared" si="178"/>
        <v>2</v>
      </c>
      <c r="V1414" t="str">
        <f t="shared" si="179"/>
        <v>4</v>
      </c>
      <c r="W1414">
        <f t="shared" si="180"/>
        <v>2</v>
      </c>
    </row>
    <row r="1415" spans="1:23" x14ac:dyDescent="0.25">
      <c r="A1415" t="s">
        <v>391</v>
      </c>
      <c r="B1415">
        <v>112</v>
      </c>
      <c r="C1415">
        <v>2</v>
      </c>
      <c r="D1415" s="17" t="s">
        <v>1</v>
      </c>
      <c r="E1415">
        <v>20</v>
      </c>
      <c r="F1415">
        <v>1</v>
      </c>
      <c r="G1415" t="s">
        <v>306</v>
      </c>
      <c r="H1415" t="s">
        <v>8</v>
      </c>
      <c r="I1415" t="s">
        <v>8</v>
      </c>
      <c r="J1415" t="s">
        <v>3</v>
      </c>
      <c r="K1415" t="s">
        <v>147</v>
      </c>
      <c r="L1415">
        <v>19.921520000000001</v>
      </c>
      <c r="M1415" t="s">
        <v>426</v>
      </c>
      <c r="N1415" s="16"/>
      <c r="O1415">
        <f t="shared" si="181"/>
        <v>112</v>
      </c>
      <c r="P1415">
        <f t="shared" si="181"/>
        <v>2</v>
      </c>
      <c r="Q1415">
        <f t="shared" si="176"/>
        <v>1</v>
      </c>
      <c r="R1415">
        <f t="shared" si="182"/>
        <v>19</v>
      </c>
      <c r="S1415">
        <f t="shared" si="177"/>
        <v>1</v>
      </c>
      <c r="T1415">
        <f t="shared" si="183"/>
        <v>19.921520000000001</v>
      </c>
      <c r="U1415">
        <f t="shared" si="178"/>
        <v>1</v>
      </c>
      <c r="V1415" t="str">
        <f t="shared" si="179"/>
        <v>4</v>
      </c>
      <c r="W1415">
        <f t="shared" si="180"/>
        <v>1</v>
      </c>
    </row>
    <row r="1416" spans="1:23" x14ac:dyDescent="0.25">
      <c r="A1416" t="s">
        <v>391</v>
      </c>
      <c r="B1416">
        <v>112</v>
      </c>
      <c r="C1416">
        <v>2</v>
      </c>
      <c r="D1416" s="17" t="s">
        <v>1</v>
      </c>
      <c r="E1416">
        <v>21</v>
      </c>
      <c r="F1416">
        <v>3</v>
      </c>
      <c r="G1416" t="s">
        <v>292</v>
      </c>
      <c r="H1416" t="s">
        <v>1</v>
      </c>
      <c r="I1416" t="s">
        <v>5</v>
      </c>
      <c r="J1416" t="s">
        <v>3</v>
      </c>
      <c r="K1416" t="s">
        <v>148</v>
      </c>
      <c r="L1416">
        <v>13.632289999999999</v>
      </c>
      <c r="M1416" t="s">
        <v>426</v>
      </c>
      <c r="N1416" s="16"/>
      <c r="O1416">
        <f t="shared" si="181"/>
        <v>112</v>
      </c>
      <c r="P1416">
        <f t="shared" si="181"/>
        <v>2</v>
      </c>
      <c r="Q1416">
        <f t="shared" si="176"/>
        <v>3</v>
      </c>
      <c r="R1416">
        <f t="shared" si="182"/>
        <v>20</v>
      </c>
      <c r="S1416">
        <f t="shared" si="177"/>
        <v>1</v>
      </c>
      <c r="T1416">
        <f t="shared" si="183"/>
        <v>13.632289999999999</v>
      </c>
      <c r="U1416">
        <f t="shared" si="178"/>
        <v>2</v>
      </c>
      <c r="V1416" t="str">
        <f t="shared" si="179"/>
        <v>4</v>
      </c>
      <c r="W1416">
        <f t="shared" si="180"/>
        <v>1</v>
      </c>
    </row>
    <row r="1417" spans="1:23" x14ac:dyDescent="0.25">
      <c r="A1417" t="s">
        <v>391</v>
      </c>
      <c r="B1417">
        <v>112</v>
      </c>
      <c r="C1417">
        <v>2</v>
      </c>
      <c r="D1417" s="17" t="s">
        <v>1</v>
      </c>
      <c r="E1417">
        <v>22</v>
      </c>
      <c r="F1417">
        <v>3</v>
      </c>
      <c r="G1417" t="s">
        <v>307</v>
      </c>
      <c r="H1417" t="s">
        <v>1</v>
      </c>
      <c r="I1417" t="s">
        <v>5</v>
      </c>
      <c r="J1417" t="s">
        <v>6</v>
      </c>
      <c r="K1417" t="s">
        <v>149</v>
      </c>
      <c r="L1417">
        <v>13.8565</v>
      </c>
      <c r="M1417" t="s">
        <v>426</v>
      </c>
      <c r="N1417" s="16"/>
      <c r="O1417">
        <f t="shared" si="181"/>
        <v>112</v>
      </c>
      <c r="P1417">
        <f t="shared" si="181"/>
        <v>2</v>
      </c>
      <c r="Q1417">
        <f t="shared" si="176"/>
        <v>3</v>
      </c>
      <c r="R1417">
        <f t="shared" si="182"/>
        <v>21</v>
      </c>
      <c r="S1417">
        <f t="shared" si="177"/>
        <v>1</v>
      </c>
      <c r="T1417">
        <f t="shared" si="183"/>
        <v>13.8565</v>
      </c>
      <c r="U1417">
        <f t="shared" si="178"/>
        <v>2</v>
      </c>
      <c r="V1417" t="str">
        <f t="shared" si="179"/>
        <v>4</v>
      </c>
      <c r="W1417">
        <f t="shared" si="180"/>
        <v>2</v>
      </c>
    </row>
    <row r="1418" spans="1:23" x14ac:dyDescent="0.25">
      <c r="A1418" t="s">
        <v>391</v>
      </c>
      <c r="B1418">
        <v>112</v>
      </c>
      <c r="C1418">
        <v>2</v>
      </c>
      <c r="D1418" s="17" t="s">
        <v>1</v>
      </c>
      <c r="E1418">
        <v>23</v>
      </c>
      <c r="F1418">
        <v>2</v>
      </c>
      <c r="G1418" t="s">
        <v>300</v>
      </c>
      <c r="H1418" t="s">
        <v>8</v>
      </c>
      <c r="I1418" t="s">
        <v>8</v>
      </c>
      <c r="J1418" t="s">
        <v>6</v>
      </c>
      <c r="K1418" t="s">
        <v>150</v>
      </c>
      <c r="L1418">
        <v>20.29148</v>
      </c>
      <c r="M1418" t="s">
        <v>426</v>
      </c>
      <c r="N1418" s="16"/>
      <c r="O1418">
        <f t="shared" si="181"/>
        <v>112</v>
      </c>
      <c r="P1418">
        <f t="shared" si="181"/>
        <v>2</v>
      </c>
      <c r="Q1418">
        <f t="shared" si="176"/>
        <v>2</v>
      </c>
      <c r="R1418">
        <f t="shared" si="182"/>
        <v>22</v>
      </c>
      <c r="S1418">
        <f t="shared" si="177"/>
        <v>1</v>
      </c>
      <c r="T1418">
        <f t="shared" si="183"/>
        <v>20.29148</v>
      </c>
      <c r="U1418">
        <f t="shared" si="178"/>
        <v>1</v>
      </c>
      <c r="V1418" t="str">
        <f t="shared" si="179"/>
        <v>4</v>
      </c>
      <c r="W1418">
        <f t="shared" si="180"/>
        <v>2</v>
      </c>
    </row>
    <row r="1419" spans="1:23" x14ac:dyDescent="0.25">
      <c r="A1419" t="s">
        <v>391</v>
      </c>
      <c r="B1419">
        <v>112</v>
      </c>
      <c r="C1419">
        <v>2</v>
      </c>
      <c r="D1419" s="17" t="s">
        <v>1</v>
      </c>
      <c r="E1419">
        <v>24</v>
      </c>
      <c r="F1419">
        <v>2</v>
      </c>
      <c r="G1419" t="s">
        <v>302</v>
      </c>
      <c r="H1419" t="s">
        <v>8</v>
      </c>
      <c r="I1419" t="s">
        <v>8</v>
      </c>
      <c r="J1419" t="s">
        <v>3</v>
      </c>
      <c r="K1419" t="s">
        <v>36</v>
      </c>
      <c r="L1419">
        <v>15.15695</v>
      </c>
      <c r="M1419" t="s">
        <v>426</v>
      </c>
      <c r="N1419" s="16"/>
      <c r="O1419">
        <f t="shared" si="181"/>
        <v>112</v>
      </c>
      <c r="P1419">
        <f t="shared" si="181"/>
        <v>2</v>
      </c>
      <c r="Q1419">
        <f t="shared" si="176"/>
        <v>2</v>
      </c>
      <c r="R1419">
        <f t="shared" si="182"/>
        <v>23</v>
      </c>
      <c r="S1419">
        <f t="shared" si="177"/>
        <v>1</v>
      </c>
      <c r="T1419">
        <f t="shared" si="183"/>
        <v>15.15695</v>
      </c>
      <c r="U1419">
        <f t="shared" si="178"/>
        <v>1</v>
      </c>
      <c r="V1419" t="str">
        <f t="shared" si="179"/>
        <v>4</v>
      </c>
      <c r="W1419">
        <f t="shared" si="180"/>
        <v>1</v>
      </c>
    </row>
    <row r="1420" spans="1:23" x14ac:dyDescent="0.25">
      <c r="A1420" t="s">
        <v>391</v>
      </c>
      <c r="B1420">
        <v>112</v>
      </c>
      <c r="C1420">
        <v>2</v>
      </c>
      <c r="D1420" s="17" t="s">
        <v>1</v>
      </c>
      <c r="E1420">
        <v>25</v>
      </c>
      <c r="F1420">
        <v>3</v>
      </c>
      <c r="G1420" t="s">
        <v>307</v>
      </c>
      <c r="H1420" t="s">
        <v>8</v>
      </c>
      <c r="I1420" t="s">
        <v>8</v>
      </c>
      <c r="J1420" t="s">
        <v>6</v>
      </c>
      <c r="K1420" t="s">
        <v>151</v>
      </c>
      <c r="L1420">
        <v>14.013450000000001</v>
      </c>
      <c r="M1420" t="s">
        <v>426</v>
      </c>
      <c r="N1420" s="16"/>
      <c r="O1420">
        <f t="shared" si="181"/>
        <v>112</v>
      </c>
      <c r="P1420">
        <f t="shared" si="181"/>
        <v>2</v>
      </c>
      <c r="Q1420">
        <f t="shared" si="176"/>
        <v>3</v>
      </c>
      <c r="R1420">
        <f t="shared" si="182"/>
        <v>24</v>
      </c>
      <c r="S1420">
        <f t="shared" si="177"/>
        <v>1</v>
      </c>
      <c r="T1420">
        <f t="shared" si="183"/>
        <v>14.013450000000001</v>
      </c>
      <c r="U1420">
        <f t="shared" si="178"/>
        <v>1</v>
      </c>
      <c r="V1420" t="str">
        <f t="shared" si="179"/>
        <v>4</v>
      </c>
      <c r="W1420">
        <f t="shared" si="180"/>
        <v>2</v>
      </c>
    </row>
    <row r="1421" spans="1:23" x14ac:dyDescent="0.25">
      <c r="A1421" t="s">
        <v>391</v>
      </c>
      <c r="B1421">
        <v>112</v>
      </c>
      <c r="C1421">
        <v>2</v>
      </c>
      <c r="D1421" s="17" t="s">
        <v>1</v>
      </c>
      <c r="E1421">
        <v>26</v>
      </c>
      <c r="F1421">
        <v>1</v>
      </c>
      <c r="G1421" t="s">
        <v>298</v>
      </c>
      <c r="H1421" t="s">
        <v>1</v>
      </c>
      <c r="I1421" t="s">
        <v>5</v>
      </c>
      <c r="J1421" t="s">
        <v>3</v>
      </c>
      <c r="K1421" t="s">
        <v>152</v>
      </c>
      <c r="L1421">
        <v>16.4574</v>
      </c>
      <c r="M1421" t="s">
        <v>426</v>
      </c>
      <c r="N1421" s="16"/>
      <c r="O1421">
        <f t="shared" si="181"/>
        <v>112</v>
      </c>
      <c r="P1421">
        <f t="shared" si="181"/>
        <v>2</v>
      </c>
      <c r="Q1421">
        <f t="shared" si="176"/>
        <v>1</v>
      </c>
      <c r="R1421">
        <f t="shared" si="182"/>
        <v>25</v>
      </c>
      <c r="S1421">
        <f t="shared" si="177"/>
        <v>1</v>
      </c>
      <c r="T1421">
        <f t="shared" si="183"/>
        <v>16.4574</v>
      </c>
      <c r="U1421">
        <f t="shared" si="178"/>
        <v>2</v>
      </c>
      <c r="V1421" t="str">
        <f t="shared" si="179"/>
        <v>4</v>
      </c>
      <c r="W1421">
        <f t="shared" si="180"/>
        <v>1</v>
      </c>
    </row>
    <row r="1422" spans="1:23" x14ac:dyDescent="0.25">
      <c r="A1422" t="s">
        <v>391</v>
      </c>
      <c r="B1422">
        <v>112</v>
      </c>
      <c r="C1422">
        <v>2</v>
      </c>
      <c r="D1422" s="17" t="s">
        <v>1</v>
      </c>
      <c r="E1422">
        <v>27</v>
      </c>
      <c r="F1422">
        <v>2</v>
      </c>
      <c r="G1422" t="s">
        <v>304</v>
      </c>
      <c r="H1422" t="s">
        <v>1</v>
      </c>
      <c r="I1422" t="s">
        <v>2</v>
      </c>
      <c r="J1422" t="s">
        <v>6</v>
      </c>
      <c r="K1422" t="s">
        <v>153</v>
      </c>
      <c r="L1422">
        <v>18.161429999999999</v>
      </c>
      <c r="M1422" t="s">
        <v>426</v>
      </c>
      <c r="N1422" s="16"/>
      <c r="O1422">
        <f t="shared" si="181"/>
        <v>112</v>
      </c>
      <c r="P1422">
        <f t="shared" si="181"/>
        <v>2</v>
      </c>
      <c r="Q1422">
        <f t="shared" si="176"/>
        <v>2</v>
      </c>
      <c r="R1422">
        <f t="shared" si="182"/>
        <v>26</v>
      </c>
      <c r="S1422">
        <f t="shared" si="177"/>
        <v>1</v>
      </c>
      <c r="T1422">
        <f t="shared" si="183"/>
        <v>18.161429999999999</v>
      </c>
      <c r="U1422">
        <f t="shared" si="178"/>
        <v>2</v>
      </c>
      <c r="V1422" t="str">
        <f t="shared" si="179"/>
        <v>4</v>
      </c>
      <c r="W1422">
        <f t="shared" si="180"/>
        <v>2</v>
      </c>
    </row>
    <row r="1423" spans="1:23" x14ac:dyDescent="0.25">
      <c r="A1423" t="s">
        <v>391</v>
      </c>
      <c r="B1423">
        <v>112</v>
      </c>
      <c r="C1423">
        <v>2</v>
      </c>
      <c r="D1423" s="17" t="s">
        <v>1</v>
      </c>
      <c r="E1423">
        <v>28</v>
      </c>
      <c r="F1423">
        <v>3</v>
      </c>
      <c r="G1423" t="s">
        <v>308</v>
      </c>
      <c r="H1423" t="s">
        <v>8</v>
      </c>
      <c r="I1423" t="s">
        <v>8</v>
      </c>
      <c r="J1423" t="s">
        <v>3</v>
      </c>
      <c r="K1423" t="s">
        <v>154</v>
      </c>
      <c r="L1423">
        <v>16.210760000000001</v>
      </c>
      <c r="M1423" t="s">
        <v>426</v>
      </c>
      <c r="N1423" s="16"/>
      <c r="O1423">
        <f t="shared" si="181"/>
        <v>112</v>
      </c>
      <c r="P1423">
        <f t="shared" si="181"/>
        <v>2</v>
      </c>
      <c r="Q1423">
        <f t="shared" si="176"/>
        <v>3</v>
      </c>
      <c r="R1423">
        <f t="shared" si="182"/>
        <v>27</v>
      </c>
      <c r="S1423">
        <f t="shared" si="177"/>
        <v>1</v>
      </c>
      <c r="T1423">
        <f t="shared" si="183"/>
        <v>16.210760000000001</v>
      </c>
      <c r="U1423">
        <f t="shared" si="178"/>
        <v>1</v>
      </c>
      <c r="V1423" t="str">
        <f t="shared" si="179"/>
        <v>4</v>
      </c>
      <c r="W1423">
        <f t="shared" si="180"/>
        <v>1</v>
      </c>
    </row>
    <row r="1424" spans="1:23" x14ac:dyDescent="0.25">
      <c r="A1424" t="s">
        <v>391</v>
      </c>
      <c r="B1424">
        <v>112</v>
      </c>
      <c r="C1424">
        <v>2</v>
      </c>
      <c r="D1424" s="17" t="s">
        <v>1</v>
      </c>
      <c r="E1424">
        <v>29</v>
      </c>
      <c r="F1424">
        <v>3</v>
      </c>
      <c r="G1424" t="s">
        <v>296</v>
      </c>
      <c r="H1424" t="s">
        <v>8</v>
      </c>
      <c r="I1424" t="s">
        <v>8</v>
      </c>
      <c r="J1424" t="s">
        <v>3</v>
      </c>
      <c r="K1424" t="s">
        <v>155</v>
      </c>
      <c r="L1424">
        <v>14.461880000000001</v>
      </c>
      <c r="M1424" t="s">
        <v>426</v>
      </c>
      <c r="N1424" s="16"/>
      <c r="O1424">
        <f t="shared" si="181"/>
        <v>112</v>
      </c>
      <c r="P1424">
        <f t="shared" si="181"/>
        <v>2</v>
      </c>
      <c r="Q1424">
        <f t="shared" si="176"/>
        <v>3</v>
      </c>
      <c r="R1424">
        <f t="shared" si="182"/>
        <v>28</v>
      </c>
      <c r="S1424">
        <f t="shared" si="177"/>
        <v>1</v>
      </c>
      <c r="T1424">
        <f t="shared" si="183"/>
        <v>14.461880000000001</v>
      </c>
      <c r="U1424">
        <f t="shared" si="178"/>
        <v>1</v>
      </c>
      <c r="V1424" t="str">
        <f t="shared" si="179"/>
        <v>4</v>
      </c>
      <c r="W1424">
        <f t="shared" si="180"/>
        <v>1</v>
      </c>
    </row>
    <row r="1425" spans="1:23" x14ac:dyDescent="0.25">
      <c r="A1425" t="s">
        <v>391</v>
      </c>
      <c r="B1425">
        <v>112</v>
      </c>
      <c r="C1425">
        <v>2</v>
      </c>
      <c r="D1425" s="17" t="s">
        <v>1</v>
      </c>
      <c r="E1425">
        <v>30</v>
      </c>
      <c r="F1425">
        <v>2</v>
      </c>
      <c r="G1425" t="s">
        <v>295</v>
      </c>
      <c r="H1425" t="s">
        <v>1</v>
      </c>
      <c r="I1425" t="s">
        <v>2</v>
      </c>
      <c r="J1425" t="s">
        <v>3</v>
      </c>
      <c r="K1425" t="s">
        <v>156</v>
      </c>
      <c r="L1425">
        <v>20.549330000000001</v>
      </c>
      <c r="M1425" t="s">
        <v>426</v>
      </c>
      <c r="N1425" s="16"/>
      <c r="O1425">
        <f t="shared" si="181"/>
        <v>112</v>
      </c>
      <c r="P1425">
        <f t="shared" si="181"/>
        <v>2</v>
      </c>
      <c r="Q1425">
        <f t="shared" si="176"/>
        <v>2</v>
      </c>
      <c r="R1425">
        <f t="shared" si="182"/>
        <v>29</v>
      </c>
      <c r="S1425">
        <f t="shared" si="177"/>
        <v>1</v>
      </c>
      <c r="T1425">
        <f t="shared" si="183"/>
        <v>20.549330000000001</v>
      </c>
      <c r="U1425">
        <f t="shared" si="178"/>
        <v>2</v>
      </c>
      <c r="V1425" t="str">
        <f t="shared" si="179"/>
        <v>4</v>
      </c>
      <c r="W1425">
        <f t="shared" si="180"/>
        <v>1</v>
      </c>
    </row>
    <row r="1426" spans="1:23" x14ac:dyDescent="0.25">
      <c r="A1426" t="s">
        <v>391</v>
      </c>
      <c r="B1426">
        <v>112</v>
      </c>
      <c r="C1426">
        <v>2</v>
      </c>
      <c r="D1426" s="17" t="s">
        <v>1</v>
      </c>
      <c r="E1426">
        <v>31</v>
      </c>
      <c r="F1426">
        <v>3</v>
      </c>
      <c r="G1426" t="s">
        <v>303</v>
      </c>
      <c r="H1426" t="s">
        <v>1</v>
      </c>
      <c r="I1426" t="s">
        <v>5</v>
      </c>
      <c r="J1426" t="s">
        <v>6</v>
      </c>
      <c r="K1426" t="s">
        <v>157</v>
      </c>
      <c r="L1426">
        <v>18.968610000000002</v>
      </c>
      <c r="M1426" t="s">
        <v>426</v>
      </c>
      <c r="N1426" s="16"/>
      <c r="O1426">
        <f t="shared" si="181"/>
        <v>112</v>
      </c>
      <c r="P1426">
        <f t="shared" si="181"/>
        <v>2</v>
      </c>
      <c r="Q1426">
        <f t="shared" si="176"/>
        <v>3</v>
      </c>
      <c r="R1426">
        <f t="shared" si="182"/>
        <v>30</v>
      </c>
      <c r="S1426">
        <f t="shared" si="177"/>
        <v>1</v>
      </c>
      <c r="T1426">
        <f t="shared" si="183"/>
        <v>18.968610000000002</v>
      </c>
      <c r="U1426">
        <f t="shared" si="178"/>
        <v>2</v>
      </c>
      <c r="V1426" t="str">
        <f t="shared" si="179"/>
        <v>4</v>
      </c>
      <c r="W1426">
        <f t="shared" si="180"/>
        <v>2</v>
      </c>
    </row>
    <row r="1427" spans="1:23" x14ac:dyDescent="0.25">
      <c r="A1427" t="s">
        <v>391</v>
      </c>
      <c r="B1427">
        <v>112</v>
      </c>
      <c r="C1427">
        <v>2</v>
      </c>
      <c r="D1427" s="17" t="s">
        <v>1</v>
      </c>
      <c r="E1427">
        <v>32</v>
      </c>
      <c r="F1427">
        <v>2</v>
      </c>
      <c r="G1427" t="s">
        <v>297</v>
      </c>
      <c r="H1427" t="s">
        <v>8</v>
      </c>
      <c r="I1427" t="s">
        <v>8</v>
      </c>
      <c r="J1427" t="s">
        <v>3</v>
      </c>
      <c r="K1427" t="s">
        <v>158</v>
      </c>
      <c r="L1427">
        <v>14.87668</v>
      </c>
      <c r="M1427" t="s">
        <v>426</v>
      </c>
      <c r="N1427" s="16"/>
      <c r="O1427">
        <f t="shared" si="181"/>
        <v>112</v>
      </c>
      <c r="P1427">
        <f t="shared" si="181"/>
        <v>2</v>
      </c>
      <c r="Q1427">
        <f t="shared" si="176"/>
        <v>2</v>
      </c>
      <c r="R1427">
        <f t="shared" si="182"/>
        <v>31</v>
      </c>
      <c r="S1427">
        <f t="shared" si="177"/>
        <v>1</v>
      </c>
      <c r="T1427">
        <f t="shared" si="183"/>
        <v>14.87668</v>
      </c>
      <c r="U1427">
        <f t="shared" si="178"/>
        <v>1</v>
      </c>
      <c r="V1427" t="str">
        <f t="shared" si="179"/>
        <v>4</v>
      </c>
      <c r="W1427">
        <f t="shared" si="180"/>
        <v>1</v>
      </c>
    </row>
    <row r="1428" spans="1:23" x14ac:dyDescent="0.25">
      <c r="A1428" t="s">
        <v>391</v>
      </c>
      <c r="B1428">
        <v>112</v>
      </c>
      <c r="C1428">
        <v>2</v>
      </c>
      <c r="D1428" s="17" t="s">
        <v>1</v>
      </c>
      <c r="E1428">
        <v>33</v>
      </c>
      <c r="F1428">
        <v>1</v>
      </c>
      <c r="G1428" t="s">
        <v>293</v>
      </c>
      <c r="H1428" t="s">
        <v>1</v>
      </c>
      <c r="I1428" t="s">
        <v>2</v>
      </c>
      <c r="J1428" t="s">
        <v>6</v>
      </c>
      <c r="K1428" t="s">
        <v>159</v>
      </c>
      <c r="L1428">
        <v>18.37444</v>
      </c>
      <c r="M1428" t="s">
        <v>426</v>
      </c>
      <c r="N1428" s="16"/>
      <c r="O1428">
        <f t="shared" si="181"/>
        <v>112</v>
      </c>
      <c r="P1428">
        <f t="shared" si="181"/>
        <v>2</v>
      </c>
      <c r="Q1428">
        <f t="shared" si="176"/>
        <v>1</v>
      </c>
      <c r="R1428">
        <f t="shared" si="182"/>
        <v>32</v>
      </c>
      <c r="S1428">
        <f t="shared" si="177"/>
        <v>1</v>
      </c>
      <c r="T1428">
        <f t="shared" si="183"/>
        <v>18.37444</v>
      </c>
      <c r="U1428">
        <f t="shared" si="178"/>
        <v>2</v>
      </c>
      <c r="V1428" t="str">
        <f t="shared" si="179"/>
        <v>4</v>
      </c>
      <c r="W1428">
        <f t="shared" si="180"/>
        <v>2</v>
      </c>
    </row>
    <row r="1429" spans="1:23" x14ac:dyDescent="0.25">
      <c r="A1429" t="s">
        <v>391</v>
      </c>
      <c r="B1429">
        <v>112</v>
      </c>
      <c r="C1429">
        <v>2</v>
      </c>
      <c r="D1429" s="17" t="s">
        <v>1</v>
      </c>
      <c r="E1429">
        <v>34</v>
      </c>
      <c r="F1429">
        <v>2</v>
      </c>
      <c r="G1429" t="s">
        <v>309</v>
      </c>
      <c r="H1429" t="s">
        <v>8</v>
      </c>
      <c r="I1429" t="s">
        <v>8</v>
      </c>
      <c r="J1429" t="s">
        <v>6</v>
      </c>
      <c r="K1429" t="s">
        <v>160</v>
      </c>
      <c r="L1429">
        <v>15.14574</v>
      </c>
      <c r="M1429" t="s">
        <v>426</v>
      </c>
      <c r="N1429" s="16"/>
      <c r="O1429">
        <f t="shared" si="181"/>
        <v>112</v>
      </c>
      <c r="P1429">
        <f t="shared" si="181"/>
        <v>2</v>
      </c>
      <c r="Q1429">
        <f t="shared" si="176"/>
        <v>2</v>
      </c>
      <c r="R1429">
        <f t="shared" si="182"/>
        <v>33</v>
      </c>
      <c r="S1429">
        <f t="shared" si="177"/>
        <v>1</v>
      </c>
      <c r="T1429">
        <f t="shared" si="183"/>
        <v>15.14574</v>
      </c>
      <c r="U1429">
        <f t="shared" si="178"/>
        <v>1</v>
      </c>
      <c r="V1429" t="str">
        <f t="shared" si="179"/>
        <v>4</v>
      </c>
      <c r="W1429">
        <f t="shared" si="180"/>
        <v>2</v>
      </c>
    </row>
    <row r="1430" spans="1:23" x14ac:dyDescent="0.25">
      <c r="A1430" t="s">
        <v>391</v>
      </c>
      <c r="B1430">
        <v>112</v>
      </c>
      <c r="C1430">
        <v>2</v>
      </c>
      <c r="D1430" s="17" t="s">
        <v>1</v>
      </c>
      <c r="E1430">
        <v>35</v>
      </c>
      <c r="F1430">
        <v>1</v>
      </c>
      <c r="G1430" t="s">
        <v>294</v>
      </c>
      <c r="H1430" t="s">
        <v>1</v>
      </c>
      <c r="I1430" t="s">
        <v>2</v>
      </c>
      <c r="J1430" t="s">
        <v>3</v>
      </c>
      <c r="K1430" t="s">
        <v>161</v>
      </c>
      <c r="L1430">
        <v>21.33408</v>
      </c>
      <c r="M1430" t="s">
        <v>426</v>
      </c>
      <c r="N1430" s="16"/>
      <c r="O1430">
        <f t="shared" si="181"/>
        <v>112</v>
      </c>
      <c r="P1430">
        <f t="shared" si="181"/>
        <v>2</v>
      </c>
      <c r="Q1430">
        <f t="shared" si="176"/>
        <v>1</v>
      </c>
      <c r="R1430">
        <f t="shared" si="182"/>
        <v>34</v>
      </c>
      <c r="S1430">
        <f t="shared" si="177"/>
        <v>1</v>
      </c>
      <c r="T1430">
        <f t="shared" si="183"/>
        <v>21.33408</v>
      </c>
      <c r="U1430">
        <f t="shared" si="178"/>
        <v>2</v>
      </c>
      <c r="V1430" t="str">
        <f t="shared" si="179"/>
        <v>4</v>
      </c>
      <c r="W1430">
        <f t="shared" si="180"/>
        <v>1</v>
      </c>
    </row>
    <row r="1431" spans="1:23" x14ac:dyDescent="0.25">
      <c r="A1431" t="s">
        <v>391</v>
      </c>
      <c r="B1431">
        <v>112</v>
      </c>
      <c r="C1431">
        <v>2</v>
      </c>
      <c r="D1431" s="17" t="s">
        <v>1</v>
      </c>
      <c r="E1431">
        <v>36</v>
      </c>
      <c r="F1431">
        <v>1</v>
      </c>
      <c r="G1431" t="s">
        <v>306</v>
      </c>
      <c r="H1431" t="s">
        <v>1</v>
      </c>
      <c r="I1431" t="s">
        <v>2</v>
      </c>
      <c r="J1431" t="s">
        <v>3</v>
      </c>
      <c r="K1431" t="s">
        <v>162</v>
      </c>
      <c r="L1431">
        <v>19.843050000000002</v>
      </c>
      <c r="M1431" t="s">
        <v>426</v>
      </c>
      <c r="N1431" s="16"/>
      <c r="O1431">
        <f t="shared" si="181"/>
        <v>112</v>
      </c>
      <c r="P1431">
        <f t="shared" si="181"/>
        <v>2</v>
      </c>
      <c r="Q1431">
        <f t="shared" si="176"/>
        <v>1</v>
      </c>
      <c r="R1431">
        <f t="shared" si="182"/>
        <v>35</v>
      </c>
      <c r="S1431">
        <f t="shared" si="177"/>
        <v>1</v>
      </c>
      <c r="T1431">
        <f t="shared" si="183"/>
        <v>19.843050000000002</v>
      </c>
      <c r="U1431">
        <f t="shared" si="178"/>
        <v>2</v>
      </c>
      <c r="V1431" t="str">
        <f t="shared" si="179"/>
        <v>4</v>
      </c>
      <c r="W1431">
        <f t="shared" si="180"/>
        <v>1</v>
      </c>
    </row>
    <row r="1432" spans="1:23" x14ac:dyDescent="0.25">
      <c r="A1432" t="s">
        <v>391</v>
      </c>
      <c r="B1432">
        <v>112</v>
      </c>
      <c r="C1432">
        <v>2</v>
      </c>
      <c r="D1432" s="17" t="s">
        <v>1</v>
      </c>
      <c r="E1432">
        <v>37</v>
      </c>
      <c r="F1432">
        <v>1</v>
      </c>
      <c r="G1432" t="s">
        <v>310</v>
      </c>
      <c r="H1432" t="s">
        <v>1</v>
      </c>
      <c r="I1432" t="s">
        <v>5</v>
      </c>
      <c r="J1432" t="s">
        <v>6</v>
      </c>
      <c r="K1432" t="s">
        <v>163</v>
      </c>
      <c r="L1432">
        <v>15.392379999999999</v>
      </c>
      <c r="M1432" t="s">
        <v>426</v>
      </c>
      <c r="N1432" s="16"/>
      <c r="O1432">
        <f t="shared" si="181"/>
        <v>112</v>
      </c>
      <c r="P1432">
        <f t="shared" si="181"/>
        <v>2</v>
      </c>
      <c r="Q1432">
        <f t="shared" si="176"/>
        <v>1</v>
      </c>
      <c r="R1432">
        <f t="shared" si="182"/>
        <v>36</v>
      </c>
      <c r="S1432">
        <f t="shared" si="177"/>
        <v>1</v>
      </c>
      <c r="T1432">
        <f t="shared" si="183"/>
        <v>15.392379999999999</v>
      </c>
      <c r="U1432">
        <f t="shared" si="178"/>
        <v>2</v>
      </c>
      <c r="V1432" t="str">
        <f t="shared" si="179"/>
        <v>4</v>
      </c>
      <c r="W1432">
        <f t="shared" si="180"/>
        <v>2</v>
      </c>
    </row>
    <row r="1433" spans="1:23" x14ac:dyDescent="0.25">
      <c r="A1433" t="s">
        <v>391</v>
      </c>
      <c r="B1433">
        <v>112</v>
      </c>
      <c r="C1433">
        <v>2</v>
      </c>
      <c r="D1433" s="17" t="s">
        <v>1</v>
      </c>
      <c r="E1433">
        <v>38</v>
      </c>
      <c r="F1433">
        <v>3</v>
      </c>
      <c r="G1433" t="s">
        <v>308</v>
      </c>
      <c r="H1433" t="s">
        <v>1</v>
      </c>
      <c r="I1433" t="s">
        <v>2</v>
      </c>
      <c r="J1433" t="s">
        <v>3</v>
      </c>
      <c r="K1433" t="s">
        <v>164</v>
      </c>
      <c r="L1433">
        <v>16.491029999999999</v>
      </c>
      <c r="M1433" t="s">
        <v>426</v>
      </c>
      <c r="N1433" s="16"/>
      <c r="O1433">
        <f t="shared" si="181"/>
        <v>112</v>
      </c>
      <c r="P1433">
        <f t="shared" si="181"/>
        <v>2</v>
      </c>
      <c r="Q1433">
        <f t="shared" si="176"/>
        <v>3</v>
      </c>
      <c r="R1433">
        <f t="shared" si="182"/>
        <v>37</v>
      </c>
      <c r="S1433">
        <f t="shared" si="177"/>
        <v>1</v>
      </c>
      <c r="T1433">
        <f t="shared" si="183"/>
        <v>16.491029999999999</v>
      </c>
      <c r="U1433">
        <f t="shared" si="178"/>
        <v>2</v>
      </c>
      <c r="V1433" t="str">
        <f t="shared" si="179"/>
        <v>4</v>
      </c>
      <c r="W1433">
        <f t="shared" si="180"/>
        <v>1</v>
      </c>
    </row>
    <row r="1434" spans="1:23" x14ac:dyDescent="0.25">
      <c r="A1434" t="s">
        <v>391</v>
      </c>
      <c r="B1434">
        <v>112</v>
      </c>
      <c r="C1434">
        <v>2</v>
      </c>
      <c r="D1434" s="17" t="s">
        <v>1</v>
      </c>
      <c r="E1434">
        <v>39</v>
      </c>
      <c r="F1434">
        <v>2</v>
      </c>
      <c r="G1434" t="s">
        <v>309</v>
      </c>
      <c r="H1434" t="s">
        <v>1</v>
      </c>
      <c r="I1434" t="s">
        <v>5</v>
      </c>
      <c r="J1434" t="s">
        <v>6</v>
      </c>
      <c r="K1434" t="s">
        <v>165</v>
      </c>
      <c r="L1434">
        <v>15.44843</v>
      </c>
      <c r="M1434" t="s">
        <v>426</v>
      </c>
      <c r="N1434" s="16"/>
      <c r="O1434">
        <f t="shared" si="181"/>
        <v>112</v>
      </c>
      <c r="P1434">
        <f t="shared" si="181"/>
        <v>2</v>
      </c>
      <c r="Q1434">
        <f t="shared" si="176"/>
        <v>2</v>
      </c>
      <c r="R1434">
        <f t="shared" si="182"/>
        <v>38</v>
      </c>
      <c r="S1434">
        <f t="shared" si="177"/>
        <v>1</v>
      </c>
      <c r="T1434">
        <f t="shared" si="183"/>
        <v>15.44843</v>
      </c>
      <c r="U1434">
        <f t="shared" si="178"/>
        <v>2</v>
      </c>
      <c r="V1434" t="str">
        <f t="shared" si="179"/>
        <v>4</v>
      </c>
      <c r="W1434">
        <f t="shared" si="180"/>
        <v>2</v>
      </c>
    </row>
    <row r="1435" spans="1:23" x14ac:dyDescent="0.25">
      <c r="A1435" t="s">
        <v>391</v>
      </c>
      <c r="B1435">
        <v>112</v>
      </c>
      <c r="C1435">
        <v>2</v>
      </c>
      <c r="D1435" s="17" t="s">
        <v>1</v>
      </c>
      <c r="E1435">
        <v>40</v>
      </c>
      <c r="F1435">
        <v>2</v>
      </c>
      <c r="G1435" t="s">
        <v>305</v>
      </c>
      <c r="H1435" t="s">
        <v>8</v>
      </c>
      <c r="I1435" t="s">
        <v>8</v>
      </c>
      <c r="J1435" t="s">
        <v>3</v>
      </c>
      <c r="K1435" t="s">
        <v>166</v>
      </c>
      <c r="L1435">
        <v>16.199549999999999</v>
      </c>
      <c r="M1435" t="s">
        <v>426</v>
      </c>
      <c r="N1435" s="16"/>
      <c r="O1435">
        <f t="shared" si="181"/>
        <v>112</v>
      </c>
      <c r="P1435">
        <f t="shared" si="181"/>
        <v>2</v>
      </c>
      <c r="Q1435">
        <f t="shared" si="176"/>
        <v>2</v>
      </c>
      <c r="R1435">
        <f t="shared" si="182"/>
        <v>39</v>
      </c>
      <c r="S1435">
        <f t="shared" si="177"/>
        <v>1</v>
      </c>
      <c r="T1435">
        <f t="shared" si="183"/>
        <v>16.199549999999999</v>
      </c>
      <c r="U1435">
        <f t="shared" si="178"/>
        <v>1</v>
      </c>
      <c r="V1435" t="str">
        <f t="shared" si="179"/>
        <v>4</v>
      </c>
      <c r="W1435">
        <f t="shared" si="180"/>
        <v>1</v>
      </c>
    </row>
    <row r="1436" spans="1:23" x14ac:dyDescent="0.25">
      <c r="A1436" t="s">
        <v>391</v>
      </c>
      <c r="B1436">
        <v>112</v>
      </c>
      <c r="C1436">
        <v>2</v>
      </c>
      <c r="D1436" s="17" t="s">
        <v>1</v>
      </c>
      <c r="E1436">
        <v>41</v>
      </c>
      <c r="F1436">
        <v>1</v>
      </c>
      <c r="G1436" t="s">
        <v>310</v>
      </c>
      <c r="H1436" t="s">
        <v>8</v>
      </c>
      <c r="I1436" t="s">
        <v>8</v>
      </c>
      <c r="J1436" t="s">
        <v>6</v>
      </c>
      <c r="K1436" t="s">
        <v>167</v>
      </c>
      <c r="L1436">
        <v>15.85202</v>
      </c>
      <c r="M1436" t="s">
        <v>426</v>
      </c>
      <c r="N1436" s="16"/>
      <c r="O1436">
        <f t="shared" si="181"/>
        <v>112</v>
      </c>
      <c r="P1436">
        <f t="shared" si="181"/>
        <v>2</v>
      </c>
      <c r="Q1436">
        <f t="shared" si="176"/>
        <v>1</v>
      </c>
      <c r="R1436">
        <f t="shared" si="182"/>
        <v>40</v>
      </c>
      <c r="S1436">
        <f t="shared" si="177"/>
        <v>1</v>
      </c>
      <c r="T1436">
        <f t="shared" si="183"/>
        <v>15.85202</v>
      </c>
      <c r="U1436">
        <f t="shared" si="178"/>
        <v>1</v>
      </c>
      <c r="V1436" t="str">
        <f t="shared" si="179"/>
        <v>4</v>
      </c>
      <c r="W1436">
        <f t="shared" si="180"/>
        <v>2</v>
      </c>
    </row>
    <row r="1437" spans="1:23" x14ac:dyDescent="0.25">
      <c r="A1437" t="s">
        <v>408</v>
      </c>
      <c r="B1437">
        <v>112</v>
      </c>
      <c r="C1437">
        <v>3</v>
      </c>
      <c r="D1437" s="17" t="s">
        <v>8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 t="s">
        <v>277</v>
      </c>
      <c r="L1437">
        <v>17.95964</v>
      </c>
      <c r="M1437" t="s">
        <v>422</v>
      </c>
      <c r="O1437">
        <f t="shared" si="181"/>
        <v>112</v>
      </c>
      <c r="P1437">
        <f t="shared" si="181"/>
        <v>3</v>
      </c>
      <c r="Q1437">
        <f t="shared" si="176"/>
        <v>0</v>
      </c>
      <c r="R1437">
        <f t="shared" si="182"/>
        <v>0</v>
      </c>
      <c r="S1437">
        <f t="shared" si="177"/>
        <v>3</v>
      </c>
      <c r="T1437">
        <f t="shared" si="183"/>
        <v>17.95964</v>
      </c>
      <c r="U1437">
        <f t="shared" si="178"/>
        <v>2</v>
      </c>
      <c r="V1437" t="str">
        <f t="shared" si="179"/>
        <v>2</v>
      </c>
      <c r="W1437">
        <f t="shared" si="180"/>
        <v>2</v>
      </c>
    </row>
    <row r="1438" spans="1:23" x14ac:dyDescent="0.25">
      <c r="A1438" t="s">
        <v>408</v>
      </c>
      <c r="B1438">
        <v>112</v>
      </c>
      <c r="C1438">
        <v>3</v>
      </c>
      <c r="D1438" s="17" t="s">
        <v>8</v>
      </c>
      <c r="E1438">
        <v>2</v>
      </c>
      <c r="F1438">
        <v>1</v>
      </c>
      <c r="G1438" t="s">
        <v>318</v>
      </c>
      <c r="H1438" t="s">
        <v>1</v>
      </c>
      <c r="I1438" t="s">
        <v>2</v>
      </c>
      <c r="J1438" t="s">
        <v>6</v>
      </c>
      <c r="K1438" t="s">
        <v>69</v>
      </c>
      <c r="L1438">
        <v>17.455159999999999</v>
      </c>
      <c r="M1438" t="s">
        <v>422</v>
      </c>
      <c r="O1438">
        <f t="shared" si="181"/>
        <v>112</v>
      </c>
      <c r="P1438">
        <f t="shared" si="181"/>
        <v>3</v>
      </c>
      <c r="Q1438">
        <f t="shared" si="176"/>
        <v>1</v>
      </c>
      <c r="R1438">
        <f t="shared" si="182"/>
        <v>1</v>
      </c>
      <c r="S1438">
        <f t="shared" si="177"/>
        <v>3</v>
      </c>
      <c r="T1438">
        <f t="shared" si="183"/>
        <v>17.455159999999999</v>
      </c>
      <c r="U1438">
        <f t="shared" si="178"/>
        <v>2</v>
      </c>
      <c r="V1438" t="str">
        <f t="shared" si="179"/>
        <v>2</v>
      </c>
      <c r="W1438">
        <f t="shared" si="180"/>
        <v>2</v>
      </c>
    </row>
    <row r="1439" spans="1:23" x14ac:dyDescent="0.25">
      <c r="A1439" t="s">
        <v>408</v>
      </c>
      <c r="B1439">
        <v>112</v>
      </c>
      <c r="C1439">
        <v>3</v>
      </c>
      <c r="D1439" s="17" t="s">
        <v>8</v>
      </c>
      <c r="E1439">
        <v>3</v>
      </c>
      <c r="F1439">
        <v>3</v>
      </c>
      <c r="G1439" t="s">
        <v>329</v>
      </c>
      <c r="H1439" t="s">
        <v>8</v>
      </c>
      <c r="I1439" t="s">
        <v>8</v>
      </c>
      <c r="J1439" t="s">
        <v>6</v>
      </c>
      <c r="K1439" t="s">
        <v>82</v>
      </c>
      <c r="L1439">
        <v>16.614350000000002</v>
      </c>
      <c r="M1439" t="s">
        <v>422</v>
      </c>
      <c r="O1439">
        <f t="shared" si="181"/>
        <v>112</v>
      </c>
      <c r="P1439">
        <f t="shared" si="181"/>
        <v>3</v>
      </c>
      <c r="Q1439">
        <f t="shared" si="176"/>
        <v>3</v>
      </c>
      <c r="R1439">
        <f t="shared" si="182"/>
        <v>2</v>
      </c>
      <c r="S1439">
        <f t="shared" si="177"/>
        <v>3</v>
      </c>
      <c r="T1439">
        <f t="shared" si="183"/>
        <v>16.614350000000002</v>
      </c>
      <c r="U1439">
        <f t="shared" si="178"/>
        <v>1</v>
      </c>
      <c r="V1439" t="str">
        <f t="shared" si="179"/>
        <v>2</v>
      </c>
      <c r="W1439">
        <f t="shared" si="180"/>
        <v>2</v>
      </c>
    </row>
    <row r="1440" spans="1:23" x14ac:dyDescent="0.25">
      <c r="A1440" t="s">
        <v>408</v>
      </c>
      <c r="B1440">
        <v>112</v>
      </c>
      <c r="C1440">
        <v>3</v>
      </c>
      <c r="D1440" s="17" t="s">
        <v>8</v>
      </c>
      <c r="E1440">
        <v>4</v>
      </c>
      <c r="F1440">
        <v>3</v>
      </c>
      <c r="G1440" t="s">
        <v>316</v>
      </c>
      <c r="H1440" t="s">
        <v>8</v>
      </c>
      <c r="I1440" t="s">
        <v>8</v>
      </c>
      <c r="J1440" t="s">
        <v>3</v>
      </c>
      <c r="K1440" t="s">
        <v>51</v>
      </c>
      <c r="L1440">
        <v>16.031389999999998</v>
      </c>
      <c r="M1440" t="s">
        <v>422</v>
      </c>
      <c r="O1440">
        <f t="shared" si="181"/>
        <v>112</v>
      </c>
      <c r="P1440">
        <f t="shared" si="181"/>
        <v>3</v>
      </c>
      <c r="Q1440">
        <f t="shared" si="176"/>
        <v>3</v>
      </c>
      <c r="R1440">
        <f t="shared" si="182"/>
        <v>3</v>
      </c>
      <c r="S1440">
        <f t="shared" si="177"/>
        <v>3</v>
      </c>
      <c r="T1440">
        <f t="shared" si="183"/>
        <v>16.031389999999998</v>
      </c>
      <c r="U1440">
        <f t="shared" si="178"/>
        <v>1</v>
      </c>
      <c r="V1440" t="str">
        <f t="shared" si="179"/>
        <v>2</v>
      </c>
      <c r="W1440">
        <f t="shared" si="180"/>
        <v>1</v>
      </c>
    </row>
    <row r="1441" spans="1:23" x14ac:dyDescent="0.25">
      <c r="A1441" t="s">
        <v>408</v>
      </c>
      <c r="B1441">
        <v>112</v>
      </c>
      <c r="C1441">
        <v>3</v>
      </c>
      <c r="D1441" s="17" t="s">
        <v>8</v>
      </c>
      <c r="E1441">
        <v>5</v>
      </c>
      <c r="F1441">
        <v>3</v>
      </c>
      <c r="G1441" t="s">
        <v>319</v>
      </c>
      <c r="H1441" t="s">
        <v>1</v>
      </c>
      <c r="I1441" t="s">
        <v>5</v>
      </c>
      <c r="J1441" t="s">
        <v>3</v>
      </c>
      <c r="K1441" t="s">
        <v>70</v>
      </c>
      <c r="L1441">
        <v>15.807169999999999</v>
      </c>
      <c r="M1441" t="s">
        <v>422</v>
      </c>
      <c r="O1441">
        <f t="shared" si="181"/>
        <v>112</v>
      </c>
      <c r="P1441">
        <f t="shared" si="181"/>
        <v>3</v>
      </c>
      <c r="Q1441">
        <f t="shared" si="176"/>
        <v>3</v>
      </c>
      <c r="R1441">
        <f t="shared" si="182"/>
        <v>4</v>
      </c>
      <c r="S1441">
        <f t="shared" si="177"/>
        <v>3</v>
      </c>
      <c r="T1441">
        <f t="shared" si="183"/>
        <v>15.807169999999999</v>
      </c>
      <c r="U1441">
        <f t="shared" si="178"/>
        <v>2</v>
      </c>
      <c r="V1441" t="str">
        <f t="shared" si="179"/>
        <v>2</v>
      </c>
      <c r="W1441">
        <f t="shared" si="180"/>
        <v>1</v>
      </c>
    </row>
    <row r="1442" spans="1:23" x14ac:dyDescent="0.25">
      <c r="A1442" t="s">
        <v>408</v>
      </c>
      <c r="B1442">
        <v>112</v>
      </c>
      <c r="C1442">
        <v>3</v>
      </c>
      <c r="D1442" s="17" t="s">
        <v>8</v>
      </c>
      <c r="E1442">
        <v>6</v>
      </c>
      <c r="F1442">
        <v>2</v>
      </c>
      <c r="G1442" t="s">
        <v>321</v>
      </c>
      <c r="H1442" t="s">
        <v>1</v>
      </c>
      <c r="I1442" t="s">
        <v>5</v>
      </c>
      <c r="J1442" t="s">
        <v>3</v>
      </c>
      <c r="K1442" t="s">
        <v>61</v>
      </c>
      <c r="L1442">
        <v>17.578479999999999</v>
      </c>
      <c r="M1442" t="s">
        <v>422</v>
      </c>
      <c r="O1442">
        <f t="shared" si="181"/>
        <v>112</v>
      </c>
      <c r="P1442">
        <f t="shared" si="181"/>
        <v>3</v>
      </c>
      <c r="Q1442">
        <f t="shared" si="176"/>
        <v>2</v>
      </c>
      <c r="R1442">
        <f t="shared" si="182"/>
        <v>5</v>
      </c>
      <c r="S1442">
        <f t="shared" si="177"/>
        <v>3</v>
      </c>
      <c r="T1442">
        <f t="shared" si="183"/>
        <v>17.578479999999999</v>
      </c>
      <c r="U1442">
        <f t="shared" si="178"/>
        <v>2</v>
      </c>
      <c r="V1442" t="str">
        <f t="shared" si="179"/>
        <v>2</v>
      </c>
      <c r="W1442">
        <f t="shared" si="180"/>
        <v>1</v>
      </c>
    </row>
    <row r="1443" spans="1:23" x14ac:dyDescent="0.25">
      <c r="A1443" t="s">
        <v>408</v>
      </c>
      <c r="B1443">
        <v>112</v>
      </c>
      <c r="C1443">
        <v>3</v>
      </c>
      <c r="D1443" s="17" t="s">
        <v>8</v>
      </c>
      <c r="E1443">
        <v>7</v>
      </c>
      <c r="F1443">
        <v>1</v>
      </c>
      <c r="G1443" t="s">
        <v>322</v>
      </c>
      <c r="H1443" t="s">
        <v>8</v>
      </c>
      <c r="I1443" t="s">
        <v>8</v>
      </c>
      <c r="J1443" t="s">
        <v>3</v>
      </c>
      <c r="K1443" t="s">
        <v>58</v>
      </c>
      <c r="L1443">
        <v>19.327349999999999</v>
      </c>
      <c r="M1443" t="s">
        <v>422</v>
      </c>
      <c r="O1443">
        <f t="shared" si="181"/>
        <v>112</v>
      </c>
      <c r="P1443">
        <f t="shared" si="181"/>
        <v>3</v>
      </c>
      <c r="Q1443">
        <f t="shared" si="176"/>
        <v>1</v>
      </c>
      <c r="R1443">
        <f t="shared" si="182"/>
        <v>6</v>
      </c>
      <c r="S1443">
        <f t="shared" si="177"/>
        <v>3</v>
      </c>
      <c r="T1443">
        <f t="shared" si="183"/>
        <v>19.327349999999999</v>
      </c>
      <c r="U1443">
        <f t="shared" si="178"/>
        <v>1</v>
      </c>
      <c r="V1443" t="str">
        <f t="shared" si="179"/>
        <v>2</v>
      </c>
      <c r="W1443">
        <f t="shared" si="180"/>
        <v>1</v>
      </c>
    </row>
    <row r="1444" spans="1:23" x14ac:dyDescent="0.25">
      <c r="A1444" t="s">
        <v>408</v>
      </c>
      <c r="B1444">
        <v>112</v>
      </c>
      <c r="C1444">
        <v>3</v>
      </c>
      <c r="D1444" s="17" t="s">
        <v>8</v>
      </c>
      <c r="E1444">
        <v>8</v>
      </c>
      <c r="F1444">
        <v>3</v>
      </c>
      <c r="G1444" t="s">
        <v>319</v>
      </c>
      <c r="H1444" t="s">
        <v>8</v>
      </c>
      <c r="I1444" t="s">
        <v>8</v>
      </c>
      <c r="J1444" t="s">
        <v>3</v>
      </c>
      <c r="K1444" t="s">
        <v>54</v>
      </c>
      <c r="L1444">
        <v>16.423770000000001</v>
      </c>
      <c r="M1444" t="s">
        <v>422</v>
      </c>
      <c r="O1444">
        <f t="shared" si="181"/>
        <v>112</v>
      </c>
      <c r="P1444">
        <f t="shared" si="181"/>
        <v>3</v>
      </c>
      <c r="Q1444">
        <f t="shared" si="176"/>
        <v>3</v>
      </c>
      <c r="R1444">
        <f t="shared" si="182"/>
        <v>7</v>
      </c>
      <c r="S1444">
        <f t="shared" si="177"/>
        <v>3</v>
      </c>
      <c r="T1444">
        <f t="shared" si="183"/>
        <v>16.423770000000001</v>
      </c>
      <c r="U1444">
        <f t="shared" si="178"/>
        <v>1</v>
      </c>
      <c r="V1444" t="str">
        <f t="shared" si="179"/>
        <v>2</v>
      </c>
      <c r="W1444">
        <f t="shared" si="180"/>
        <v>1</v>
      </c>
    </row>
    <row r="1445" spans="1:23" x14ac:dyDescent="0.25">
      <c r="A1445" t="s">
        <v>408</v>
      </c>
      <c r="B1445">
        <v>112</v>
      </c>
      <c r="C1445">
        <v>3</v>
      </c>
      <c r="D1445" s="17" t="s">
        <v>8</v>
      </c>
      <c r="E1445">
        <v>9</v>
      </c>
      <c r="F1445">
        <v>3</v>
      </c>
      <c r="G1445" t="s">
        <v>316</v>
      </c>
      <c r="H1445" t="s">
        <v>1</v>
      </c>
      <c r="I1445" t="s">
        <v>2</v>
      </c>
      <c r="J1445" t="s">
        <v>3</v>
      </c>
      <c r="K1445" t="s">
        <v>71</v>
      </c>
      <c r="L1445">
        <v>15.89686</v>
      </c>
      <c r="M1445" t="s">
        <v>422</v>
      </c>
      <c r="O1445">
        <f t="shared" si="181"/>
        <v>112</v>
      </c>
      <c r="P1445">
        <f t="shared" si="181"/>
        <v>3</v>
      </c>
      <c r="Q1445">
        <f t="shared" si="176"/>
        <v>3</v>
      </c>
      <c r="R1445">
        <f t="shared" si="182"/>
        <v>8</v>
      </c>
      <c r="S1445">
        <f t="shared" si="177"/>
        <v>3</v>
      </c>
      <c r="T1445">
        <f t="shared" si="183"/>
        <v>15.89686</v>
      </c>
      <c r="U1445">
        <f t="shared" si="178"/>
        <v>2</v>
      </c>
      <c r="V1445" t="str">
        <f t="shared" si="179"/>
        <v>2</v>
      </c>
      <c r="W1445">
        <f t="shared" si="180"/>
        <v>1</v>
      </c>
    </row>
    <row r="1446" spans="1:23" x14ac:dyDescent="0.25">
      <c r="A1446" t="s">
        <v>408</v>
      </c>
      <c r="B1446">
        <v>112</v>
      </c>
      <c r="C1446">
        <v>3</v>
      </c>
      <c r="D1446" s="17" t="s">
        <v>8</v>
      </c>
      <c r="E1446">
        <v>10</v>
      </c>
      <c r="F1446">
        <v>1</v>
      </c>
      <c r="G1446" t="s">
        <v>324</v>
      </c>
      <c r="H1446" t="s">
        <v>1</v>
      </c>
      <c r="I1446" t="s">
        <v>5</v>
      </c>
      <c r="J1446" t="s">
        <v>6</v>
      </c>
      <c r="K1446" t="s">
        <v>60</v>
      </c>
      <c r="L1446">
        <v>19.618829999999999</v>
      </c>
      <c r="M1446" t="s">
        <v>422</v>
      </c>
      <c r="O1446">
        <f t="shared" si="181"/>
        <v>112</v>
      </c>
      <c r="P1446">
        <f t="shared" si="181"/>
        <v>3</v>
      </c>
      <c r="Q1446">
        <f t="shared" si="176"/>
        <v>1</v>
      </c>
      <c r="R1446">
        <f t="shared" si="182"/>
        <v>9</v>
      </c>
      <c r="S1446">
        <f t="shared" si="177"/>
        <v>3</v>
      </c>
      <c r="T1446">
        <f t="shared" si="183"/>
        <v>19.618829999999999</v>
      </c>
      <c r="U1446">
        <f t="shared" si="178"/>
        <v>2</v>
      </c>
      <c r="V1446" t="str">
        <f t="shared" si="179"/>
        <v>2</v>
      </c>
      <c r="W1446">
        <f t="shared" si="180"/>
        <v>2</v>
      </c>
    </row>
    <row r="1447" spans="1:23" x14ac:dyDescent="0.25">
      <c r="A1447" t="s">
        <v>408</v>
      </c>
      <c r="B1447">
        <v>112</v>
      </c>
      <c r="C1447">
        <v>3</v>
      </c>
      <c r="D1447" s="17" t="s">
        <v>8</v>
      </c>
      <c r="E1447">
        <v>11</v>
      </c>
      <c r="F1447">
        <v>1</v>
      </c>
      <c r="G1447" t="s">
        <v>331</v>
      </c>
      <c r="H1447" t="s">
        <v>1</v>
      </c>
      <c r="I1447" t="s">
        <v>2</v>
      </c>
      <c r="J1447" t="s">
        <v>3</v>
      </c>
      <c r="K1447" t="s">
        <v>83</v>
      </c>
      <c r="L1447">
        <v>19.39462</v>
      </c>
      <c r="M1447" t="s">
        <v>422</v>
      </c>
      <c r="O1447">
        <f t="shared" si="181"/>
        <v>112</v>
      </c>
      <c r="P1447">
        <f t="shared" si="181"/>
        <v>3</v>
      </c>
      <c r="Q1447">
        <f t="shared" si="176"/>
        <v>1</v>
      </c>
      <c r="R1447">
        <f t="shared" si="182"/>
        <v>10</v>
      </c>
      <c r="S1447">
        <f t="shared" si="177"/>
        <v>3</v>
      </c>
      <c r="T1447">
        <f t="shared" si="183"/>
        <v>19.39462</v>
      </c>
      <c r="U1447">
        <f t="shared" si="178"/>
        <v>2</v>
      </c>
      <c r="V1447" t="str">
        <f t="shared" si="179"/>
        <v>2</v>
      </c>
      <c r="W1447">
        <f t="shared" si="180"/>
        <v>1</v>
      </c>
    </row>
    <row r="1448" spans="1:23" x14ac:dyDescent="0.25">
      <c r="A1448" t="s">
        <v>408</v>
      </c>
      <c r="B1448">
        <v>112</v>
      </c>
      <c r="C1448">
        <v>3</v>
      </c>
      <c r="D1448" s="17" t="s">
        <v>8</v>
      </c>
      <c r="E1448">
        <v>12</v>
      </c>
      <c r="F1448">
        <v>3</v>
      </c>
      <c r="G1448" t="s">
        <v>317</v>
      </c>
      <c r="H1448" t="s">
        <v>1</v>
      </c>
      <c r="I1448" t="s">
        <v>5</v>
      </c>
      <c r="J1448" t="s">
        <v>3</v>
      </c>
      <c r="K1448" t="s">
        <v>72</v>
      </c>
      <c r="L1448">
        <v>16.390129999999999</v>
      </c>
      <c r="M1448" t="s">
        <v>422</v>
      </c>
      <c r="O1448">
        <f t="shared" si="181"/>
        <v>112</v>
      </c>
      <c r="P1448">
        <f t="shared" si="181"/>
        <v>3</v>
      </c>
      <c r="Q1448">
        <f t="shared" si="176"/>
        <v>3</v>
      </c>
      <c r="R1448">
        <f t="shared" si="182"/>
        <v>11</v>
      </c>
      <c r="S1448">
        <f t="shared" si="177"/>
        <v>3</v>
      </c>
      <c r="T1448">
        <f t="shared" si="183"/>
        <v>16.390129999999999</v>
      </c>
      <c r="U1448">
        <f t="shared" si="178"/>
        <v>2</v>
      </c>
      <c r="V1448" t="str">
        <f t="shared" si="179"/>
        <v>2</v>
      </c>
      <c r="W1448">
        <f t="shared" si="180"/>
        <v>1</v>
      </c>
    </row>
    <row r="1449" spans="1:23" x14ac:dyDescent="0.25">
      <c r="A1449" t="s">
        <v>408</v>
      </c>
      <c r="B1449">
        <v>112</v>
      </c>
      <c r="C1449">
        <v>3</v>
      </c>
      <c r="D1449" s="17" t="s">
        <v>8</v>
      </c>
      <c r="E1449">
        <v>13</v>
      </c>
      <c r="F1449">
        <v>3</v>
      </c>
      <c r="G1449" t="s">
        <v>328</v>
      </c>
      <c r="H1449" t="s">
        <v>1</v>
      </c>
      <c r="I1449" t="s">
        <v>5</v>
      </c>
      <c r="J1449" t="s">
        <v>6</v>
      </c>
      <c r="K1449" t="s">
        <v>86</v>
      </c>
      <c r="L1449">
        <v>14.484310000000001</v>
      </c>
      <c r="M1449" t="s">
        <v>422</v>
      </c>
      <c r="O1449">
        <f t="shared" si="181"/>
        <v>112</v>
      </c>
      <c r="P1449">
        <f t="shared" si="181"/>
        <v>3</v>
      </c>
      <c r="Q1449">
        <f t="shared" si="176"/>
        <v>3</v>
      </c>
      <c r="R1449">
        <f t="shared" si="182"/>
        <v>12</v>
      </c>
      <c r="S1449">
        <f t="shared" si="177"/>
        <v>3</v>
      </c>
      <c r="T1449">
        <f t="shared" si="183"/>
        <v>14.484310000000001</v>
      </c>
      <c r="U1449">
        <f t="shared" si="178"/>
        <v>2</v>
      </c>
      <c r="V1449" t="str">
        <f t="shared" si="179"/>
        <v>2</v>
      </c>
      <c r="W1449">
        <f t="shared" si="180"/>
        <v>2</v>
      </c>
    </row>
    <row r="1450" spans="1:23" x14ac:dyDescent="0.25">
      <c r="A1450" t="s">
        <v>408</v>
      </c>
      <c r="B1450">
        <v>112</v>
      </c>
      <c r="C1450">
        <v>3</v>
      </c>
      <c r="D1450" s="17" t="s">
        <v>8</v>
      </c>
      <c r="E1450">
        <v>14</v>
      </c>
      <c r="F1450">
        <v>3</v>
      </c>
      <c r="G1450" t="s">
        <v>329</v>
      </c>
      <c r="H1450" t="s">
        <v>1</v>
      </c>
      <c r="I1450" t="s">
        <v>5</v>
      </c>
      <c r="J1450" t="s">
        <v>6</v>
      </c>
      <c r="K1450" t="s">
        <v>75</v>
      </c>
      <c r="L1450">
        <v>15.90807</v>
      </c>
      <c r="M1450" t="s">
        <v>422</v>
      </c>
      <c r="O1450">
        <f t="shared" si="181"/>
        <v>112</v>
      </c>
      <c r="P1450">
        <f t="shared" si="181"/>
        <v>3</v>
      </c>
      <c r="Q1450">
        <f t="shared" si="176"/>
        <v>3</v>
      </c>
      <c r="R1450">
        <f t="shared" si="182"/>
        <v>13</v>
      </c>
      <c r="S1450">
        <f t="shared" si="177"/>
        <v>3</v>
      </c>
      <c r="T1450">
        <f t="shared" si="183"/>
        <v>15.90807</v>
      </c>
      <c r="U1450">
        <f t="shared" si="178"/>
        <v>2</v>
      </c>
      <c r="V1450" t="str">
        <f t="shared" si="179"/>
        <v>2</v>
      </c>
      <c r="W1450">
        <f t="shared" si="180"/>
        <v>2</v>
      </c>
    </row>
    <row r="1451" spans="1:23" x14ac:dyDescent="0.25">
      <c r="A1451" t="s">
        <v>408</v>
      </c>
      <c r="B1451">
        <v>112</v>
      </c>
      <c r="C1451">
        <v>3</v>
      </c>
      <c r="D1451" s="17" t="s">
        <v>8</v>
      </c>
      <c r="E1451">
        <v>15</v>
      </c>
      <c r="F1451">
        <v>1</v>
      </c>
      <c r="G1451" t="s">
        <v>322</v>
      </c>
      <c r="H1451" t="s">
        <v>1</v>
      </c>
      <c r="I1451" t="s">
        <v>5</v>
      </c>
      <c r="J1451" t="s">
        <v>3</v>
      </c>
      <c r="K1451" t="s">
        <v>65</v>
      </c>
      <c r="L1451">
        <v>20.14574</v>
      </c>
      <c r="M1451" t="s">
        <v>422</v>
      </c>
      <c r="O1451">
        <f t="shared" si="181"/>
        <v>112</v>
      </c>
      <c r="P1451">
        <f t="shared" si="181"/>
        <v>3</v>
      </c>
      <c r="Q1451">
        <f t="shared" si="176"/>
        <v>1</v>
      </c>
      <c r="R1451">
        <f t="shared" si="182"/>
        <v>14</v>
      </c>
      <c r="S1451">
        <f t="shared" si="177"/>
        <v>3</v>
      </c>
      <c r="T1451">
        <f t="shared" si="183"/>
        <v>20.14574</v>
      </c>
      <c r="U1451">
        <f t="shared" si="178"/>
        <v>2</v>
      </c>
      <c r="V1451" t="str">
        <f t="shared" si="179"/>
        <v>2</v>
      </c>
      <c r="W1451">
        <f t="shared" si="180"/>
        <v>1</v>
      </c>
    </row>
    <row r="1452" spans="1:23" x14ac:dyDescent="0.25">
      <c r="A1452" t="s">
        <v>408</v>
      </c>
      <c r="B1452">
        <v>112</v>
      </c>
      <c r="C1452">
        <v>3</v>
      </c>
      <c r="D1452" s="17" t="s">
        <v>8</v>
      </c>
      <c r="E1452">
        <v>16</v>
      </c>
      <c r="F1452">
        <v>2</v>
      </c>
      <c r="G1452" t="s">
        <v>325</v>
      </c>
      <c r="H1452" t="s">
        <v>8</v>
      </c>
      <c r="I1452" t="s">
        <v>8</v>
      </c>
      <c r="J1452" t="s">
        <v>6</v>
      </c>
      <c r="K1452" t="s">
        <v>81</v>
      </c>
      <c r="L1452">
        <v>19.966370000000001</v>
      </c>
      <c r="M1452" t="s">
        <v>422</v>
      </c>
      <c r="O1452">
        <f t="shared" si="181"/>
        <v>112</v>
      </c>
      <c r="P1452">
        <f t="shared" si="181"/>
        <v>3</v>
      </c>
      <c r="Q1452">
        <f t="shared" si="176"/>
        <v>2</v>
      </c>
      <c r="R1452">
        <f t="shared" si="182"/>
        <v>15</v>
      </c>
      <c r="S1452">
        <f t="shared" si="177"/>
        <v>3</v>
      </c>
      <c r="T1452">
        <f t="shared" si="183"/>
        <v>19.966370000000001</v>
      </c>
      <c r="U1452">
        <f t="shared" si="178"/>
        <v>1</v>
      </c>
      <c r="V1452" t="str">
        <f t="shared" si="179"/>
        <v>2</v>
      </c>
      <c r="W1452">
        <f t="shared" si="180"/>
        <v>2</v>
      </c>
    </row>
    <row r="1453" spans="1:23" x14ac:dyDescent="0.25">
      <c r="A1453" t="s">
        <v>408</v>
      </c>
      <c r="B1453">
        <v>112</v>
      </c>
      <c r="C1453">
        <v>3</v>
      </c>
      <c r="D1453" s="17" t="s">
        <v>8</v>
      </c>
      <c r="E1453">
        <v>17</v>
      </c>
      <c r="F1453">
        <v>2</v>
      </c>
      <c r="G1453">
        <v>5</v>
      </c>
      <c r="H1453" t="s">
        <v>1</v>
      </c>
      <c r="I1453" t="s">
        <v>2</v>
      </c>
      <c r="J1453" t="s">
        <v>3</v>
      </c>
      <c r="K1453" t="s">
        <v>48</v>
      </c>
      <c r="L1453">
        <v>19.43946</v>
      </c>
      <c r="M1453" t="s">
        <v>422</v>
      </c>
      <c r="O1453">
        <f t="shared" si="181"/>
        <v>112</v>
      </c>
      <c r="P1453">
        <f t="shared" si="181"/>
        <v>3</v>
      </c>
      <c r="Q1453">
        <f t="shared" si="176"/>
        <v>2</v>
      </c>
      <c r="R1453">
        <f t="shared" si="182"/>
        <v>16</v>
      </c>
      <c r="S1453">
        <f t="shared" si="177"/>
        <v>3</v>
      </c>
      <c r="T1453">
        <f t="shared" si="183"/>
        <v>19.43946</v>
      </c>
      <c r="U1453">
        <f t="shared" si="178"/>
        <v>2</v>
      </c>
      <c r="V1453" t="str">
        <f t="shared" si="179"/>
        <v>2</v>
      </c>
      <c r="W1453">
        <f t="shared" si="180"/>
        <v>1</v>
      </c>
    </row>
    <row r="1454" spans="1:23" x14ac:dyDescent="0.25">
      <c r="A1454" t="s">
        <v>408</v>
      </c>
      <c r="B1454">
        <v>112</v>
      </c>
      <c r="C1454">
        <v>3</v>
      </c>
      <c r="D1454" s="17" t="s">
        <v>8</v>
      </c>
      <c r="E1454">
        <v>18</v>
      </c>
      <c r="F1454">
        <v>2</v>
      </c>
      <c r="G1454" t="s">
        <v>320</v>
      </c>
      <c r="H1454" t="s">
        <v>8</v>
      </c>
      <c r="I1454" t="s">
        <v>8</v>
      </c>
      <c r="J1454" t="s">
        <v>6</v>
      </c>
      <c r="K1454" t="s">
        <v>55</v>
      </c>
      <c r="L1454">
        <v>17.410309999999999</v>
      </c>
      <c r="M1454" t="s">
        <v>422</v>
      </c>
      <c r="O1454">
        <f t="shared" si="181"/>
        <v>112</v>
      </c>
      <c r="P1454">
        <f t="shared" si="181"/>
        <v>3</v>
      </c>
      <c r="Q1454">
        <f t="shared" si="176"/>
        <v>2</v>
      </c>
      <c r="R1454">
        <f t="shared" si="182"/>
        <v>17</v>
      </c>
      <c r="S1454">
        <f t="shared" si="177"/>
        <v>3</v>
      </c>
      <c r="T1454">
        <f t="shared" si="183"/>
        <v>17.410309999999999</v>
      </c>
      <c r="U1454">
        <f t="shared" si="178"/>
        <v>1</v>
      </c>
      <c r="V1454" t="str">
        <f t="shared" si="179"/>
        <v>2</v>
      </c>
      <c r="W1454">
        <f t="shared" si="180"/>
        <v>2</v>
      </c>
    </row>
    <row r="1455" spans="1:23" x14ac:dyDescent="0.25">
      <c r="A1455" t="s">
        <v>408</v>
      </c>
      <c r="B1455">
        <v>112</v>
      </c>
      <c r="C1455">
        <v>3</v>
      </c>
      <c r="D1455" s="17" t="s">
        <v>8</v>
      </c>
      <c r="E1455">
        <v>19</v>
      </c>
      <c r="F1455">
        <v>2</v>
      </c>
      <c r="G1455" t="s">
        <v>323</v>
      </c>
      <c r="H1455" t="s">
        <v>8</v>
      </c>
      <c r="I1455" t="s">
        <v>8</v>
      </c>
      <c r="J1455" t="s">
        <v>6</v>
      </c>
      <c r="K1455" t="s">
        <v>59</v>
      </c>
      <c r="L1455">
        <v>19.170400000000001</v>
      </c>
      <c r="M1455" t="s">
        <v>422</v>
      </c>
      <c r="O1455">
        <f t="shared" si="181"/>
        <v>112</v>
      </c>
      <c r="P1455">
        <f t="shared" si="181"/>
        <v>3</v>
      </c>
      <c r="Q1455">
        <f t="shared" si="176"/>
        <v>2</v>
      </c>
      <c r="R1455">
        <f t="shared" si="182"/>
        <v>18</v>
      </c>
      <c r="S1455">
        <f t="shared" si="177"/>
        <v>3</v>
      </c>
      <c r="T1455">
        <f t="shared" si="183"/>
        <v>19.170400000000001</v>
      </c>
      <c r="U1455">
        <f t="shared" si="178"/>
        <v>1</v>
      </c>
      <c r="V1455" t="str">
        <f t="shared" si="179"/>
        <v>2</v>
      </c>
      <c r="W1455">
        <f t="shared" si="180"/>
        <v>2</v>
      </c>
    </row>
    <row r="1456" spans="1:23" x14ac:dyDescent="0.25">
      <c r="A1456" t="s">
        <v>408</v>
      </c>
      <c r="B1456">
        <v>112</v>
      </c>
      <c r="C1456">
        <v>3</v>
      </c>
      <c r="D1456" s="17" t="s">
        <v>8</v>
      </c>
      <c r="E1456">
        <v>20</v>
      </c>
      <c r="F1456">
        <v>1</v>
      </c>
      <c r="G1456" t="s">
        <v>326</v>
      </c>
      <c r="H1456" t="s">
        <v>1</v>
      </c>
      <c r="I1456" t="s">
        <v>2</v>
      </c>
      <c r="J1456" t="s">
        <v>3</v>
      </c>
      <c r="K1456" t="s">
        <v>73</v>
      </c>
      <c r="L1456">
        <v>19.484300000000001</v>
      </c>
      <c r="M1456" t="s">
        <v>422</v>
      </c>
      <c r="O1456">
        <f t="shared" si="181"/>
        <v>112</v>
      </c>
      <c r="P1456">
        <f t="shared" si="181"/>
        <v>3</v>
      </c>
      <c r="Q1456">
        <f t="shared" si="176"/>
        <v>1</v>
      </c>
      <c r="R1456">
        <f t="shared" si="182"/>
        <v>19</v>
      </c>
      <c r="S1456">
        <f t="shared" si="177"/>
        <v>3</v>
      </c>
      <c r="T1456">
        <f t="shared" si="183"/>
        <v>19.484300000000001</v>
      </c>
      <c r="U1456">
        <f t="shared" si="178"/>
        <v>2</v>
      </c>
      <c r="V1456" t="str">
        <f t="shared" si="179"/>
        <v>2</v>
      </c>
      <c r="W1456">
        <f t="shared" si="180"/>
        <v>1</v>
      </c>
    </row>
    <row r="1457" spans="1:23" x14ac:dyDescent="0.25">
      <c r="A1457" t="s">
        <v>408</v>
      </c>
      <c r="B1457">
        <v>112</v>
      </c>
      <c r="C1457">
        <v>3</v>
      </c>
      <c r="D1457" s="17" t="s">
        <v>8</v>
      </c>
      <c r="E1457">
        <v>21</v>
      </c>
      <c r="F1457">
        <v>3</v>
      </c>
      <c r="G1457" t="s">
        <v>315</v>
      </c>
      <c r="H1457" t="s">
        <v>8</v>
      </c>
      <c r="I1457" t="s">
        <v>8</v>
      </c>
      <c r="J1457" t="s">
        <v>6</v>
      </c>
      <c r="K1457" t="s">
        <v>50</v>
      </c>
      <c r="L1457">
        <v>19.226459999999999</v>
      </c>
      <c r="M1457" t="s">
        <v>422</v>
      </c>
      <c r="O1457">
        <f t="shared" si="181"/>
        <v>112</v>
      </c>
      <c r="P1457">
        <f t="shared" si="181"/>
        <v>3</v>
      </c>
      <c r="Q1457">
        <f t="shared" si="176"/>
        <v>3</v>
      </c>
      <c r="R1457">
        <f t="shared" si="182"/>
        <v>20</v>
      </c>
      <c r="S1457">
        <f t="shared" si="177"/>
        <v>3</v>
      </c>
      <c r="T1457">
        <f t="shared" si="183"/>
        <v>19.226459999999999</v>
      </c>
      <c r="U1457">
        <f t="shared" si="178"/>
        <v>1</v>
      </c>
      <c r="V1457" t="str">
        <f t="shared" si="179"/>
        <v>2</v>
      </c>
      <c r="W1457">
        <f t="shared" si="180"/>
        <v>2</v>
      </c>
    </row>
    <row r="1458" spans="1:23" x14ac:dyDescent="0.25">
      <c r="A1458" t="s">
        <v>408</v>
      </c>
      <c r="B1458">
        <v>112</v>
      </c>
      <c r="C1458">
        <v>3</v>
      </c>
      <c r="D1458" s="17" t="s">
        <v>8</v>
      </c>
      <c r="E1458">
        <v>22</v>
      </c>
      <c r="F1458">
        <v>2</v>
      </c>
      <c r="G1458" t="s">
        <v>330</v>
      </c>
      <c r="H1458" t="s">
        <v>8</v>
      </c>
      <c r="I1458" t="s">
        <v>8</v>
      </c>
      <c r="J1458" t="s">
        <v>3</v>
      </c>
      <c r="K1458" t="s">
        <v>76</v>
      </c>
      <c r="L1458">
        <v>18.094169999999998</v>
      </c>
      <c r="M1458" t="s">
        <v>422</v>
      </c>
      <c r="O1458">
        <f t="shared" si="181"/>
        <v>112</v>
      </c>
      <c r="P1458">
        <f t="shared" si="181"/>
        <v>3</v>
      </c>
      <c r="Q1458">
        <f t="shared" si="176"/>
        <v>2</v>
      </c>
      <c r="R1458">
        <f t="shared" si="182"/>
        <v>21</v>
      </c>
      <c r="S1458">
        <f t="shared" si="177"/>
        <v>3</v>
      </c>
      <c r="T1458">
        <f t="shared" si="183"/>
        <v>18.094169999999998</v>
      </c>
      <c r="U1458">
        <f t="shared" si="178"/>
        <v>1</v>
      </c>
      <c r="V1458" t="str">
        <f t="shared" si="179"/>
        <v>2</v>
      </c>
      <c r="W1458">
        <f t="shared" si="180"/>
        <v>1</v>
      </c>
    </row>
    <row r="1459" spans="1:23" x14ac:dyDescent="0.25">
      <c r="A1459" t="s">
        <v>408</v>
      </c>
      <c r="B1459">
        <v>112</v>
      </c>
      <c r="C1459">
        <v>3</v>
      </c>
      <c r="D1459" s="17" t="s">
        <v>8</v>
      </c>
      <c r="E1459">
        <v>23</v>
      </c>
      <c r="F1459">
        <v>2</v>
      </c>
      <c r="G1459" t="s">
        <v>323</v>
      </c>
      <c r="H1459" t="s">
        <v>1</v>
      </c>
      <c r="I1459" t="s">
        <v>5</v>
      </c>
      <c r="J1459" t="s">
        <v>6</v>
      </c>
      <c r="K1459" t="s">
        <v>64</v>
      </c>
      <c r="L1459">
        <v>17.197310000000002</v>
      </c>
      <c r="M1459" t="s">
        <v>422</v>
      </c>
      <c r="O1459">
        <f t="shared" si="181"/>
        <v>112</v>
      </c>
      <c r="P1459">
        <f t="shared" si="181"/>
        <v>3</v>
      </c>
      <c r="Q1459">
        <f t="shared" si="176"/>
        <v>2</v>
      </c>
      <c r="R1459">
        <f t="shared" si="182"/>
        <v>22</v>
      </c>
      <c r="S1459">
        <f t="shared" si="177"/>
        <v>3</v>
      </c>
      <c r="T1459">
        <f t="shared" si="183"/>
        <v>17.197310000000002</v>
      </c>
      <c r="U1459">
        <f t="shared" si="178"/>
        <v>2</v>
      </c>
      <c r="V1459" t="str">
        <f t="shared" si="179"/>
        <v>2</v>
      </c>
      <c r="W1459">
        <f t="shared" si="180"/>
        <v>2</v>
      </c>
    </row>
    <row r="1460" spans="1:23" x14ac:dyDescent="0.25">
      <c r="A1460" t="s">
        <v>408</v>
      </c>
      <c r="B1460">
        <v>112</v>
      </c>
      <c r="C1460">
        <v>3</v>
      </c>
      <c r="D1460" s="17" t="s">
        <v>8</v>
      </c>
      <c r="E1460">
        <v>24</v>
      </c>
      <c r="F1460">
        <v>3</v>
      </c>
      <c r="G1460" t="s">
        <v>328</v>
      </c>
      <c r="H1460" t="s">
        <v>8</v>
      </c>
      <c r="I1460" t="s">
        <v>8</v>
      </c>
      <c r="J1460" t="s">
        <v>6</v>
      </c>
      <c r="K1460" t="s">
        <v>74</v>
      </c>
      <c r="L1460">
        <v>14.170400000000001</v>
      </c>
      <c r="M1460" t="s">
        <v>422</v>
      </c>
      <c r="O1460">
        <f t="shared" si="181"/>
        <v>112</v>
      </c>
      <c r="P1460">
        <f t="shared" si="181"/>
        <v>3</v>
      </c>
      <c r="Q1460">
        <f t="shared" si="176"/>
        <v>3</v>
      </c>
      <c r="R1460">
        <f t="shared" si="182"/>
        <v>23</v>
      </c>
      <c r="S1460">
        <f t="shared" si="177"/>
        <v>3</v>
      </c>
      <c r="T1460">
        <f t="shared" si="183"/>
        <v>14.170400000000001</v>
      </c>
      <c r="U1460">
        <f t="shared" si="178"/>
        <v>1</v>
      </c>
      <c r="V1460" t="str">
        <f t="shared" si="179"/>
        <v>2</v>
      </c>
      <c r="W1460">
        <f t="shared" si="180"/>
        <v>2</v>
      </c>
    </row>
    <row r="1461" spans="1:23" x14ac:dyDescent="0.25">
      <c r="A1461" t="s">
        <v>408</v>
      </c>
      <c r="B1461">
        <v>112</v>
      </c>
      <c r="C1461">
        <v>3</v>
      </c>
      <c r="D1461" s="17" t="s">
        <v>8</v>
      </c>
      <c r="E1461">
        <v>25</v>
      </c>
      <c r="F1461">
        <v>1</v>
      </c>
      <c r="G1461" t="s">
        <v>324</v>
      </c>
      <c r="H1461" t="s">
        <v>8</v>
      </c>
      <c r="I1461" t="s">
        <v>8</v>
      </c>
      <c r="J1461" t="s">
        <v>6</v>
      </c>
      <c r="K1461" t="s">
        <v>67</v>
      </c>
      <c r="L1461">
        <v>19.237670000000001</v>
      </c>
      <c r="M1461" t="s">
        <v>422</v>
      </c>
      <c r="O1461">
        <f t="shared" si="181"/>
        <v>112</v>
      </c>
      <c r="P1461">
        <f t="shared" si="181"/>
        <v>3</v>
      </c>
      <c r="Q1461">
        <f t="shared" si="176"/>
        <v>1</v>
      </c>
      <c r="R1461">
        <f t="shared" si="182"/>
        <v>24</v>
      </c>
      <c r="S1461">
        <f t="shared" si="177"/>
        <v>3</v>
      </c>
      <c r="T1461">
        <f t="shared" si="183"/>
        <v>19.237670000000001</v>
      </c>
      <c r="U1461">
        <f t="shared" si="178"/>
        <v>1</v>
      </c>
      <c r="V1461" t="str">
        <f t="shared" si="179"/>
        <v>2</v>
      </c>
      <c r="W1461">
        <f t="shared" si="180"/>
        <v>2</v>
      </c>
    </row>
    <row r="1462" spans="1:23" x14ac:dyDescent="0.25">
      <c r="A1462" t="s">
        <v>408</v>
      </c>
      <c r="B1462">
        <v>112</v>
      </c>
      <c r="C1462">
        <v>3</v>
      </c>
      <c r="D1462" s="17" t="s">
        <v>8</v>
      </c>
      <c r="E1462">
        <v>26</v>
      </c>
      <c r="F1462">
        <v>1</v>
      </c>
      <c r="G1462" t="s">
        <v>326</v>
      </c>
      <c r="H1462" t="s">
        <v>8</v>
      </c>
      <c r="I1462" t="s">
        <v>8</v>
      </c>
      <c r="J1462" t="s">
        <v>3</v>
      </c>
      <c r="K1462" t="s">
        <v>63</v>
      </c>
      <c r="L1462">
        <v>19.775790000000001</v>
      </c>
      <c r="M1462" t="s">
        <v>422</v>
      </c>
      <c r="O1462">
        <f t="shared" si="181"/>
        <v>112</v>
      </c>
      <c r="P1462">
        <f t="shared" si="181"/>
        <v>3</v>
      </c>
      <c r="Q1462">
        <f t="shared" si="176"/>
        <v>1</v>
      </c>
      <c r="R1462">
        <f t="shared" si="182"/>
        <v>25</v>
      </c>
      <c r="S1462">
        <f t="shared" si="177"/>
        <v>3</v>
      </c>
      <c r="T1462">
        <f t="shared" si="183"/>
        <v>19.775790000000001</v>
      </c>
      <c r="U1462">
        <f t="shared" si="178"/>
        <v>1</v>
      </c>
      <c r="V1462" t="str">
        <f t="shared" si="179"/>
        <v>2</v>
      </c>
      <c r="W1462">
        <f t="shared" si="180"/>
        <v>1</v>
      </c>
    </row>
    <row r="1463" spans="1:23" x14ac:dyDescent="0.25">
      <c r="A1463" t="s">
        <v>408</v>
      </c>
      <c r="B1463">
        <v>112</v>
      </c>
      <c r="C1463">
        <v>3</v>
      </c>
      <c r="D1463" s="17" t="s">
        <v>8</v>
      </c>
      <c r="E1463">
        <v>27</v>
      </c>
      <c r="F1463">
        <v>1</v>
      </c>
      <c r="G1463" t="s">
        <v>332</v>
      </c>
      <c r="H1463" t="s">
        <v>1</v>
      </c>
      <c r="I1463" t="s">
        <v>2</v>
      </c>
      <c r="J1463" t="s">
        <v>6</v>
      </c>
      <c r="K1463" t="s">
        <v>84</v>
      </c>
      <c r="L1463">
        <v>17.23094</v>
      </c>
      <c r="M1463" t="s">
        <v>422</v>
      </c>
      <c r="O1463">
        <f t="shared" si="181"/>
        <v>112</v>
      </c>
      <c r="P1463">
        <f t="shared" si="181"/>
        <v>3</v>
      </c>
      <c r="Q1463">
        <f t="shared" si="176"/>
        <v>1</v>
      </c>
      <c r="R1463">
        <f t="shared" si="182"/>
        <v>26</v>
      </c>
      <c r="S1463">
        <f t="shared" si="177"/>
        <v>3</v>
      </c>
      <c r="T1463">
        <f t="shared" si="183"/>
        <v>17.23094</v>
      </c>
      <c r="U1463">
        <f t="shared" si="178"/>
        <v>2</v>
      </c>
      <c r="V1463" t="str">
        <f t="shared" si="179"/>
        <v>2</v>
      </c>
      <c r="W1463">
        <f t="shared" si="180"/>
        <v>2</v>
      </c>
    </row>
    <row r="1464" spans="1:23" x14ac:dyDescent="0.25">
      <c r="A1464" t="s">
        <v>408</v>
      </c>
      <c r="B1464">
        <v>112</v>
      </c>
      <c r="C1464">
        <v>3</v>
      </c>
      <c r="D1464" s="17" t="s">
        <v>8</v>
      </c>
      <c r="E1464">
        <v>28</v>
      </c>
      <c r="F1464">
        <v>2</v>
      </c>
      <c r="G1464" t="s">
        <v>314</v>
      </c>
      <c r="H1464" t="s">
        <v>1</v>
      </c>
      <c r="I1464" t="s">
        <v>2</v>
      </c>
      <c r="J1464" t="s">
        <v>6</v>
      </c>
      <c r="K1464" t="s">
        <v>49</v>
      </c>
      <c r="L1464">
        <v>18.026910000000001</v>
      </c>
      <c r="M1464" t="s">
        <v>422</v>
      </c>
      <c r="O1464">
        <f t="shared" si="181"/>
        <v>112</v>
      </c>
      <c r="P1464">
        <f t="shared" si="181"/>
        <v>3</v>
      </c>
      <c r="Q1464">
        <f t="shared" si="176"/>
        <v>2</v>
      </c>
      <c r="R1464">
        <f t="shared" si="182"/>
        <v>27</v>
      </c>
      <c r="S1464">
        <f t="shared" si="177"/>
        <v>3</v>
      </c>
      <c r="T1464">
        <f t="shared" si="183"/>
        <v>18.026910000000001</v>
      </c>
      <c r="U1464">
        <f t="shared" si="178"/>
        <v>2</v>
      </c>
      <c r="V1464" t="str">
        <f t="shared" si="179"/>
        <v>2</v>
      </c>
      <c r="W1464">
        <f t="shared" si="180"/>
        <v>2</v>
      </c>
    </row>
    <row r="1465" spans="1:23" x14ac:dyDescent="0.25">
      <c r="A1465" t="s">
        <v>408</v>
      </c>
      <c r="B1465">
        <v>112</v>
      </c>
      <c r="C1465">
        <v>3</v>
      </c>
      <c r="D1465" s="17" t="s">
        <v>8</v>
      </c>
      <c r="E1465">
        <v>29</v>
      </c>
      <c r="F1465">
        <v>3</v>
      </c>
      <c r="G1465" t="s">
        <v>317</v>
      </c>
      <c r="H1465" t="s">
        <v>8</v>
      </c>
      <c r="I1465" t="s">
        <v>8</v>
      </c>
      <c r="J1465" t="s">
        <v>3</v>
      </c>
      <c r="K1465" t="s">
        <v>52</v>
      </c>
      <c r="L1465">
        <v>15.12332</v>
      </c>
      <c r="M1465" t="s">
        <v>422</v>
      </c>
      <c r="O1465">
        <f t="shared" si="181"/>
        <v>112</v>
      </c>
      <c r="P1465">
        <f t="shared" si="181"/>
        <v>3</v>
      </c>
      <c r="Q1465">
        <f t="shared" si="176"/>
        <v>3</v>
      </c>
      <c r="R1465">
        <f t="shared" si="182"/>
        <v>28</v>
      </c>
      <c r="S1465">
        <f t="shared" si="177"/>
        <v>3</v>
      </c>
      <c r="T1465">
        <f t="shared" si="183"/>
        <v>15.12332</v>
      </c>
      <c r="U1465">
        <f t="shared" si="178"/>
        <v>1</v>
      </c>
      <c r="V1465" t="str">
        <f t="shared" si="179"/>
        <v>2</v>
      </c>
      <c r="W1465">
        <f t="shared" si="180"/>
        <v>1</v>
      </c>
    </row>
    <row r="1466" spans="1:23" x14ac:dyDescent="0.25">
      <c r="A1466" t="s">
        <v>408</v>
      </c>
      <c r="B1466">
        <v>112</v>
      </c>
      <c r="C1466">
        <v>3</v>
      </c>
      <c r="D1466" s="17" t="s">
        <v>8</v>
      </c>
      <c r="E1466">
        <v>30</v>
      </c>
      <c r="F1466">
        <v>2</v>
      </c>
      <c r="G1466" t="s">
        <v>314</v>
      </c>
      <c r="H1466" t="s">
        <v>8</v>
      </c>
      <c r="I1466" t="s">
        <v>8</v>
      </c>
      <c r="J1466" t="s">
        <v>6</v>
      </c>
      <c r="K1466" t="s">
        <v>66</v>
      </c>
      <c r="L1466">
        <v>18.139009999999999</v>
      </c>
      <c r="M1466" t="s">
        <v>422</v>
      </c>
      <c r="O1466">
        <f t="shared" si="181"/>
        <v>112</v>
      </c>
      <c r="P1466">
        <f t="shared" si="181"/>
        <v>3</v>
      </c>
      <c r="Q1466">
        <f t="shared" si="176"/>
        <v>2</v>
      </c>
      <c r="R1466">
        <f t="shared" si="182"/>
        <v>29</v>
      </c>
      <c r="S1466">
        <f t="shared" si="177"/>
        <v>3</v>
      </c>
      <c r="T1466">
        <f t="shared" si="183"/>
        <v>18.139009999999999</v>
      </c>
      <c r="U1466">
        <f t="shared" si="178"/>
        <v>1</v>
      </c>
      <c r="V1466" t="str">
        <f t="shared" si="179"/>
        <v>2</v>
      </c>
      <c r="W1466">
        <f t="shared" si="180"/>
        <v>2</v>
      </c>
    </row>
    <row r="1467" spans="1:23" x14ac:dyDescent="0.25">
      <c r="A1467" t="s">
        <v>408</v>
      </c>
      <c r="B1467">
        <v>112</v>
      </c>
      <c r="C1467">
        <v>3</v>
      </c>
      <c r="D1467" s="17" t="s">
        <v>8</v>
      </c>
      <c r="E1467">
        <v>31</v>
      </c>
      <c r="F1467">
        <v>2</v>
      </c>
      <c r="G1467" t="s">
        <v>327</v>
      </c>
      <c r="H1467" t="s">
        <v>1</v>
      </c>
      <c r="I1467" t="s">
        <v>2</v>
      </c>
      <c r="J1467" t="s">
        <v>3</v>
      </c>
      <c r="K1467" t="s">
        <v>68</v>
      </c>
      <c r="L1467">
        <v>18.408069999999999</v>
      </c>
      <c r="M1467" t="s">
        <v>422</v>
      </c>
      <c r="O1467">
        <f t="shared" si="181"/>
        <v>112</v>
      </c>
      <c r="P1467">
        <f t="shared" si="181"/>
        <v>3</v>
      </c>
      <c r="Q1467">
        <f t="shared" si="176"/>
        <v>2</v>
      </c>
      <c r="R1467">
        <f t="shared" si="182"/>
        <v>30</v>
      </c>
      <c r="S1467">
        <f t="shared" si="177"/>
        <v>3</v>
      </c>
      <c r="T1467">
        <f t="shared" si="183"/>
        <v>18.408069999999999</v>
      </c>
      <c r="U1467">
        <f t="shared" si="178"/>
        <v>2</v>
      </c>
      <c r="V1467" t="str">
        <f t="shared" si="179"/>
        <v>2</v>
      </c>
      <c r="W1467">
        <f t="shared" si="180"/>
        <v>1</v>
      </c>
    </row>
    <row r="1468" spans="1:23" x14ac:dyDescent="0.25">
      <c r="A1468" t="s">
        <v>408</v>
      </c>
      <c r="B1468">
        <v>112</v>
      </c>
      <c r="C1468">
        <v>3</v>
      </c>
      <c r="D1468" s="17" t="s">
        <v>8</v>
      </c>
      <c r="E1468">
        <v>32</v>
      </c>
      <c r="F1468">
        <v>2</v>
      </c>
      <c r="G1468" t="s">
        <v>327</v>
      </c>
      <c r="H1468" t="s">
        <v>8</v>
      </c>
      <c r="I1468" t="s">
        <v>8</v>
      </c>
      <c r="J1468" t="s">
        <v>3</v>
      </c>
      <c r="K1468" t="s">
        <v>78</v>
      </c>
      <c r="L1468">
        <v>18.621079999999999</v>
      </c>
      <c r="M1468" t="s">
        <v>422</v>
      </c>
      <c r="O1468">
        <f t="shared" si="181"/>
        <v>112</v>
      </c>
      <c r="P1468">
        <f t="shared" si="181"/>
        <v>3</v>
      </c>
      <c r="Q1468">
        <f t="shared" si="176"/>
        <v>2</v>
      </c>
      <c r="R1468">
        <f t="shared" si="182"/>
        <v>31</v>
      </c>
      <c r="S1468">
        <f t="shared" si="177"/>
        <v>3</v>
      </c>
      <c r="T1468">
        <f t="shared" si="183"/>
        <v>18.621079999999999</v>
      </c>
      <c r="U1468">
        <f t="shared" si="178"/>
        <v>1</v>
      </c>
      <c r="V1468" t="str">
        <f t="shared" si="179"/>
        <v>2</v>
      </c>
      <c r="W1468">
        <f t="shared" si="180"/>
        <v>1</v>
      </c>
    </row>
    <row r="1469" spans="1:23" x14ac:dyDescent="0.25">
      <c r="A1469" t="s">
        <v>408</v>
      </c>
      <c r="B1469">
        <v>112</v>
      </c>
      <c r="C1469">
        <v>3</v>
      </c>
      <c r="D1469" s="17" t="s">
        <v>8</v>
      </c>
      <c r="E1469">
        <v>33</v>
      </c>
      <c r="F1469">
        <v>2</v>
      </c>
      <c r="G1469" t="s">
        <v>325</v>
      </c>
      <c r="H1469" t="s">
        <v>1</v>
      </c>
      <c r="I1469" t="s">
        <v>2</v>
      </c>
      <c r="J1469" t="s">
        <v>6</v>
      </c>
      <c r="K1469" t="s">
        <v>62</v>
      </c>
      <c r="L1469">
        <v>19.14798</v>
      </c>
      <c r="M1469" t="s">
        <v>422</v>
      </c>
      <c r="O1469">
        <f t="shared" si="181"/>
        <v>112</v>
      </c>
      <c r="P1469">
        <f t="shared" si="181"/>
        <v>3</v>
      </c>
      <c r="Q1469">
        <f t="shared" si="176"/>
        <v>2</v>
      </c>
      <c r="R1469">
        <f t="shared" si="182"/>
        <v>32</v>
      </c>
      <c r="S1469">
        <f t="shared" si="177"/>
        <v>3</v>
      </c>
      <c r="T1469">
        <f t="shared" si="183"/>
        <v>19.14798</v>
      </c>
      <c r="U1469">
        <f t="shared" si="178"/>
        <v>2</v>
      </c>
      <c r="V1469" t="str">
        <f t="shared" si="179"/>
        <v>2</v>
      </c>
      <c r="W1469">
        <f t="shared" si="180"/>
        <v>2</v>
      </c>
    </row>
    <row r="1470" spans="1:23" x14ac:dyDescent="0.25">
      <c r="A1470" t="s">
        <v>408</v>
      </c>
      <c r="B1470">
        <v>112</v>
      </c>
      <c r="C1470">
        <v>3</v>
      </c>
      <c r="D1470" s="17" t="s">
        <v>8</v>
      </c>
      <c r="E1470">
        <v>34</v>
      </c>
      <c r="F1470">
        <v>1</v>
      </c>
      <c r="G1470" t="s">
        <v>331</v>
      </c>
      <c r="H1470" t="s">
        <v>8</v>
      </c>
      <c r="I1470" t="s">
        <v>8</v>
      </c>
      <c r="J1470" t="s">
        <v>3</v>
      </c>
      <c r="K1470" t="s">
        <v>79</v>
      </c>
      <c r="L1470">
        <v>19.338570000000001</v>
      </c>
      <c r="M1470" t="s">
        <v>422</v>
      </c>
      <c r="O1470">
        <f t="shared" si="181"/>
        <v>112</v>
      </c>
      <c r="P1470">
        <f t="shared" si="181"/>
        <v>3</v>
      </c>
      <c r="Q1470">
        <f t="shared" si="176"/>
        <v>1</v>
      </c>
      <c r="R1470">
        <f t="shared" si="182"/>
        <v>33</v>
      </c>
      <c r="S1470">
        <f t="shared" si="177"/>
        <v>3</v>
      </c>
      <c r="T1470">
        <f t="shared" si="183"/>
        <v>19.338570000000001</v>
      </c>
      <c r="U1470">
        <f t="shared" si="178"/>
        <v>1</v>
      </c>
      <c r="V1470" t="str">
        <f t="shared" si="179"/>
        <v>2</v>
      </c>
      <c r="W1470">
        <f t="shared" si="180"/>
        <v>1</v>
      </c>
    </row>
    <row r="1471" spans="1:23" x14ac:dyDescent="0.25">
      <c r="A1471" t="s">
        <v>408</v>
      </c>
      <c r="B1471">
        <v>112</v>
      </c>
      <c r="C1471">
        <v>3</v>
      </c>
      <c r="D1471" s="17" t="s">
        <v>8</v>
      </c>
      <c r="E1471">
        <v>35</v>
      </c>
      <c r="F1471">
        <v>1</v>
      </c>
      <c r="G1471" t="s">
        <v>318</v>
      </c>
      <c r="H1471" t="s">
        <v>8</v>
      </c>
      <c r="I1471" t="s">
        <v>8</v>
      </c>
      <c r="J1471" t="s">
        <v>6</v>
      </c>
      <c r="K1471" t="s">
        <v>53</v>
      </c>
      <c r="L1471">
        <v>16.3565</v>
      </c>
      <c r="M1471" t="s">
        <v>422</v>
      </c>
      <c r="O1471">
        <f t="shared" si="181"/>
        <v>112</v>
      </c>
      <c r="P1471">
        <f t="shared" si="181"/>
        <v>3</v>
      </c>
      <c r="Q1471">
        <f t="shared" si="176"/>
        <v>1</v>
      </c>
      <c r="R1471">
        <f t="shared" si="182"/>
        <v>34</v>
      </c>
      <c r="S1471">
        <f t="shared" si="177"/>
        <v>3</v>
      </c>
      <c r="T1471">
        <f t="shared" si="183"/>
        <v>16.3565</v>
      </c>
      <c r="U1471">
        <f t="shared" si="178"/>
        <v>1</v>
      </c>
      <c r="V1471" t="str">
        <f t="shared" si="179"/>
        <v>2</v>
      </c>
      <c r="W1471">
        <f t="shared" si="180"/>
        <v>2</v>
      </c>
    </row>
    <row r="1472" spans="1:23" x14ac:dyDescent="0.25">
      <c r="A1472" t="s">
        <v>408</v>
      </c>
      <c r="B1472">
        <v>112</v>
      </c>
      <c r="C1472">
        <v>3</v>
      </c>
      <c r="D1472" s="17" t="s">
        <v>8</v>
      </c>
      <c r="E1472">
        <v>36</v>
      </c>
      <c r="F1472">
        <v>2</v>
      </c>
      <c r="G1472" t="s">
        <v>321</v>
      </c>
      <c r="H1472" t="s">
        <v>8</v>
      </c>
      <c r="I1472" t="s">
        <v>8</v>
      </c>
      <c r="J1472" t="s">
        <v>3</v>
      </c>
      <c r="K1472" t="s">
        <v>57</v>
      </c>
      <c r="L1472">
        <v>18.049330000000001</v>
      </c>
      <c r="M1472" t="s">
        <v>422</v>
      </c>
      <c r="O1472">
        <f t="shared" si="181"/>
        <v>112</v>
      </c>
      <c r="P1472">
        <f t="shared" si="181"/>
        <v>3</v>
      </c>
      <c r="Q1472">
        <f t="shared" si="176"/>
        <v>2</v>
      </c>
      <c r="R1472">
        <f t="shared" si="182"/>
        <v>35</v>
      </c>
      <c r="S1472">
        <f t="shared" si="177"/>
        <v>3</v>
      </c>
      <c r="T1472">
        <f t="shared" si="183"/>
        <v>18.049330000000001</v>
      </c>
      <c r="U1472">
        <f t="shared" si="178"/>
        <v>1</v>
      </c>
      <c r="V1472" t="str">
        <f t="shared" si="179"/>
        <v>2</v>
      </c>
      <c r="W1472">
        <f t="shared" si="180"/>
        <v>1</v>
      </c>
    </row>
    <row r="1473" spans="1:23" x14ac:dyDescent="0.25">
      <c r="A1473" t="s">
        <v>408</v>
      </c>
      <c r="B1473">
        <v>112</v>
      </c>
      <c r="C1473">
        <v>3</v>
      </c>
      <c r="D1473" s="17" t="s">
        <v>8</v>
      </c>
      <c r="E1473">
        <v>37</v>
      </c>
      <c r="F1473">
        <v>1</v>
      </c>
      <c r="G1473" t="s">
        <v>332</v>
      </c>
      <c r="H1473" t="s">
        <v>8</v>
      </c>
      <c r="I1473" t="s">
        <v>8</v>
      </c>
      <c r="J1473" t="s">
        <v>6</v>
      </c>
      <c r="K1473" t="s">
        <v>85</v>
      </c>
      <c r="L1473">
        <v>17.073989999999998</v>
      </c>
      <c r="M1473" t="s">
        <v>422</v>
      </c>
      <c r="O1473">
        <f t="shared" si="181"/>
        <v>112</v>
      </c>
      <c r="P1473">
        <f t="shared" si="181"/>
        <v>3</v>
      </c>
      <c r="Q1473">
        <f t="shared" ref="Q1473:Q1536" si="184">F1473</f>
        <v>1</v>
      </c>
      <c r="R1473">
        <f t="shared" si="182"/>
        <v>36</v>
      </c>
      <c r="S1473">
        <f t="shared" si="177"/>
        <v>3</v>
      </c>
      <c r="T1473">
        <f t="shared" si="183"/>
        <v>17.073989999999998</v>
      </c>
      <c r="U1473">
        <f t="shared" si="178"/>
        <v>1</v>
      </c>
      <c r="V1473" t="str">
        <f t="shared" si="179"/>
        <v>2</v>
      </c>
      <c r="W1473">
        <f t="shared" si="180"/>
        <v>2</v>
      </c>
    </row>
    <row r="1474" spans="1:23" x14ac:dyDescent="0.25">
      <c r="A1474" t="s">
        <v>408</v>
      </c>
      <c r="B1474">
        <v>112</v>
      </c>
      <c r="C1474">
        <v>3</v>
      </c>
      <c r="D1474" s="17" t="s">
        <v>8</v>
      </c>
      <c r="E1474">
        <v>38</v>
      </c>
      <c r="F1474">
        <v>2</v>
      </c>
      <c r="G1474" t="s">
        <v>320</v>
      </c>
      <c r="H1474" t="s">
        <v>1</v>
      </c>
      <c r="I1474" t="s">
        <v>5</v>
      </c>
      <c r="J1474" t="s">
        <v>6</v>
      </c>
      <c r="K1474" t="s">
        <v>56</v>
      </c>
      <c r="L1474">
        <v>16.1435</v>
      </c>
      <c r="M1474" t="s">
        <v>422</v>
      </c>
      <c r="O1474">
        <f t="shared" si="181"/>
        <v>112</v>
      </c>
      <c r="P1474">
        <f t="shared" si="181"/>
        <v>3</v>
      </c>
      <c r="Q1474">
        <f t="shared" si="184"/>
        <v>2</v>
      </c>
      <c r="R1474">
        <f t="shared" si="182"/>
        <v>37</v>
      </c>
      <c r="S1474">
        <f t="shared" ref="S1474:S1537" si="185">IF(D1474=D$2,1,IF(D1474=D$43,2,IF(D1474=D$84,3)))</f>
        <v>3</v>
      </c>
      <c r="T1474">
        <f t="shared" si="183"/>
        <v>16.1435</v>
      </c>
      <c r="U1474">
        <f t="shared" ref="U1474:U1537" si="186">IF(H1474=H$5,1,2)</f>
        <v>2</v>
      </c>
      <c r="V1474" t="str">
        <f t="shared" ref="V1474:V1537" si="187">MID(A1474,11,1)</f>
        <v>2</v>
      </c>
      <c r="W1474">
        <f t="shared" ref="W1474:W1537" si="188">IF(J1474=J$3,1,2)</f>
        <v>2</v>
      </c>
    </row>
    <row r="1475" spans="1:23" x14ac:dyDescent="0.25">
      <c r="A1475" t="s">
        <v>408</v>
      </c>
      <c r="B1475">
        <v>112</v>
      </c>
      <c r="C1475">
        <v>3</v>
      </c>
      <c r="D1475" s="17" t="s">
        <v>8</v>
      </c>
      <c r="E1475">
        <v>39</v>
      </c>
      <c r="F1475">
        <v>2</v>
      </c>
      <c r="G1475">
        <v>5</v>
      </c>
      <c r="H1475" t="s">
        <v>8</v>
      </c>
      <c r="I1475" t="s">
        <v>8</v>
      </c>
      <c r="J1475" t="s">
        <v>3</v>
      </c>
      <c r="K1475" t="s">
        <v>80</v>
      </c>
      <c r="L1475">
        <v>18.778030000000001</v>
      </c>
      <c r="M1475" t="s">
        <v>422</v>
      </c>
      <c r="O1475">
        <f t="shared" ref="O1475:P1538" si="189">B1475</f>
        <v>112</v>
      </c>
      <c r="P1475">
        <f t="shared" si="189"/>
        <v>3</v>
      </c>
      <c r="Q1475">
        <f t="shared" si="184"/>
        <v>2</v>
      </c>
      <c r="R1475">
        <f t="shared" ref="R1475:R1538" si="190">E1475-1</f>
        <v>38</v>
      </c>
      <c r="S1475">
        <f t="shared" si="185"/>
        <v>3</v>
      </c>
      <c r="T1475">
        <f t="shared" ref="T1475:T1538" si="191">L1475</f>
        <v>18.778030000000001</v>
      </c>
      <c r="U1475">
        <f t="shared" si="186"/>
        <v>1</v>
      </c>
      <c r="V1475" t="str">
        <f t="shared" si="187"/>
        <v>2</v>
      </c>
      <c r="W1475">
        <f t="shared" si="188"/>
        <v>1</v>
      </c>
    </row>
    <row r="1476" spans="1:23" x14ac:dyDescent="0.25">
      <c r="A1476" t="s">
        <v>408</v>
      </c>
      <c r="B1476">
        <v>112</v>
      </c>
      <c r="C1476">
        <v>3</v>
      </c>
      <c r="D1476" s="17" t="s">
        <v>8</v>
      </c>
      <c r="E1476">
        <v>40</v>
      </c>
      <c r="F1476">
        <v>3</v>
      </c>
      <c r="G1476" t="s">
        <v>315</v>
      </c>
      <c r="H1476" t="s">
        <v>1</v>
      </c>
      <c r="I1476" t="s">
        <v>2</v>
      </c>
      <c r="J1476" t="s">
        <v>6</v>
      </c>
      <c r="K1476" t="s">
        <v>87</v>
      </c>
      <c r="L1476">
        <v>19.428249999999998</v>
      </c>
      <c r="M1476" t="s">
        <v>422</v>
      </c>
      <c r="O1476">
        <f t="shared" si="189"/>
        <v>112</v>
      </c>
      <c r="P1476">
        <f t="shared" si="189"/>
        <v>3</v>
      </c>
      <c r="Q1476">
        <f t="shared" si="184"/>
        <v>3</v>
      </c>
      <c r="R1476">
        <f t="shared" si="190"/>
        <v>39</v>
      </c>
      <c r="S1476">
        <f t="shared" si="185"/>
        <v>3</v>
      </c>
      <c r="T1476">
        <f t="shared" si="191"/>
        <v>19.428249999999998</v>
      </c>
      <c r="U1476">
        <f t="shared" si="186"/>
        <v>2</v>
      </c>
      <c r="V1476" t="str">
        <f t="shared" si="187"/>
        <v>2</v>
      </c>
      <c r="W1476">
        <f t="shared" si="188"/>
        <v>2</v>
      </c>
    </row>
    <row r="1477" spans="1:23" x14ac:dyDescent="0.25">
      <c r="A1477" t="s">
        <v>408</v>
      </c>
      <c r="B1477">
        <v>112</v>
      </c>
      <c r="C1477">
        <v>3</v>
      </c>
      <c r="D1477" s="17" t="s">
        <v>8</v>
      </c>
      <c r="E1477">
        <v>41</v>
      </c>
      <c r="F1477">
        <v>2</v>
      </c>
      <c r="G1477" t="s">
        <v>330</v>
      </c>
      <c r="H1477" t="s">
        <v>1</v>
      </c>
      <c r="I1477" t="s">
        <v>5</v>
      </c>
      <c r="J1477" t="s">
        <v>3</v>
      </c>
      <c r="K1477" t="s">
        <v>77</v>
      </c>
      <c r="L1477">
        <v>19.204039999999999</v>
      </c>
      <c r="M1477" t="s">
        <v>422</v>
      </c>
      <c r="O1477">
        <f t="shared" si="189"/>
        <v>112</v>
      </c>
      <c r="P1477">
        <f t="shared" si="189"/>
        <v>3</v>
      </c>
      <c r="Q1477">
        <f t="shared" si="184"/>
        <v>2</v>
      </c>
      <c r="R1477">
        <f t="shared" si="190"/>
        <v>40</v>
      </c>
      <c r="S1477">
        <f t="shared" si="185"/>
        <v>3</v>
      </c>
      <c r="T1477">
        <f t="shared" si="191"/>
        <v>19.204039999999999</v>
      </c>
      <c r="U1477">
        <f t="shared" si="186"/>
        <v>2</v>
      </c>
      <c r="V1477" t="str">
        <f t="shared" si="187"/>
        <v>2</v>
      </c>
      <c r="W1477">
        <f t="shared" si="188"/>
        <v>1</v>
      </c>
    </row>
    <row r="1478" spans="1:23" x14ac:dyDescent="0.25">
      <c r="A1478" t="s">
        <v>312</v>
      </c>
      <c r="B1478">
        <v>113</v>
      </c>
      <c r="C1478">
        <v>1</v>
      </c>
      <c r="D1478" s="17" t="s">
        <v>1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 t="s">
        <v>47</v>
      </c>
      <c r="L1478">
        <v>17.488790000000002</v>
      </c>
      <c r="M1478" s="16">
        <v>41184</v>
      </c>
      <c r="N1478" s="16"/>
      <c r="O1478">
        <f t="shared" si="189"/>
        <v>113</v>
      </c>
      <c r="P1478">
        <f t="shared" si="189"/>
        <v>1</v>
      </c>
      <c r="Q1478">
        <f t="shared" si="184"/>
        <v>0</v>
      </c>
      <c r="R1478">
        <f t="shared" si="190"/>
        <v>0</v>
      </c>
      <c r="S1478">
        <f t="shared" si="185"/>
        <v>1</v>
      </c>
      <c r="T1478">
        <f t="shared" si="191"/>
        <v>17.488790000000002</v>
      </c>
      <c r="U1478">
        <f t="shared" si="186"/>
        <v>2</v>
      </c>
      <c r="V1478" t="str">
        <f t="shared" si="187"/>
        <v>2</v>
      </c>
      <c r="W1478">
        <f t="shared" si="188"/>
        <v>2</v>
      </c>
    </row>
    <row r="1479" spans="1:23" x14ac:dyDescent="0.25">
      <c r="A1479" t="s">
        <v>312</v>
      </c>
      <c r="B1479">
        <v>113</v>
      </c>
      <c r="C1479">
        <v>1</v>
      </c>
      <c r="D1479" s="17" t="s">
        <v>1</v>
      </c>
      <c r="E1479">
        <v>2</v>
      </c>
      <c r="F1479">
        <v>2</v>
      </c>
      <c r="G1479">
        <v>5</v>
      </c>
      <c r="H1479" t="s">
        <v>1</v>
      </c>
      <c r="I1479" t="s">
        <v>2</v>
      </c>
      <c r="J1479" t="s">
        <v>3</v>
      </c>
      <c r="K1479" t="s">
        <v>48</v>
      </c>
      <c r="L1479">
        <v>16.928249999999998</v>
      </c>
      <c r="M1479" s="16">
        <v>41184</v>
      </c>
      <c r="N1479" s="16"/>
      <c r="O1479">
        <f t="shared" si="189"/>
        <v>113</v>
      </c>
      <c r="P1479">
        <f t="shared" si="189"/>
        <v>1</v>
      </c>
      <c r="Q1479">
        <f t="shared" si="184"/>
        <v>2</v>
      </c>
      <c r="R1479">
        <f t="shared" si="190"/>
        <v>1</v>
      </c>
      <c r="S1479">
        <f t="shared" si="185"/>
        <v>1</v>
      </c>
      <c r="T1479">
        <f t="shared" si="191"/>
        <v>16.928249999999998</v>
      </c>
      <c r="U1479">
        <f t="shared" si="186"/>
        <v>2</v>
      </c>
      <c r="V1479" t="str">
        <f t="shared" si="187"/>
        <v>2</v>
      </c>
      <c r="W1479">
        <f t="shared" si="188"/>
        <v>1</v>
      </c>
    </row>
    <row r="1480" spans="1:23" x14ac:dyDescent="0.25">
      <c r="A1480" t="s">
        <v>312</v>
      </c>
      <c r="B1480">
        <v>113</v>
      </c>
      <c r="C1480">
        <v>1</v>
      </c>
      <c r="D1480" s="17" t="s">
        <v>1</v>
      </c>
      <c r="E1480">
        <v>3</v>
      </c>
      <c r="F1480">
        <v>2</v>
      </c>
      <c r="G1480" t="s">
        <v>314</v>
      </c>
      <c r="H1480" t="s">
        <v>1</v>
      </c>
      <c r="I1480" t="s">
        <v>2</v>
      </c>
      <c r="J1480" t="s">
        <v>6</v>
      </c>
      <c r="K1480" t="s">
        <v>49</v>
      </c>
      <c r="L1480">
        <v>16.704039999999999</v>
      </c>
      <c r="M1480" s="16">
        <v>41184</v>
      </c>
      <c r="N1480" s="16"/>
      <c r="O1480">
        <f t="shared" si="189"/>
        <v>113</v>
      </c>
      <c r="P1480">
        <f t="shared" si="189"/>
        <v>1</v>
      </c>
      <c r="Q1480">
        <f t="shared" si="184"/>
        <v>2</v>
      </c>
      <c r="R1480">
        <f t="shared" si="190"/>
        <v>2</v>
      </c>
      <c r="S1480">
        <f t="shared" si="185"/>
        <v>1</v>
      </c>
      <c r="T1480">
        <f t="shared" si="191"/>
        <v>16.704039999999999</v>
      </c>
      <c r="U1480">
        <f t="shared" si="186"/>
        <v>2</v>
      </c>
      <c r="V1480" t="str">
        <f t="shared" si="187"/>
        <v>2</v>
      </c>
      <c r="W1480">
        <f t="shared" si="188"/>
        <v>2</v>
      </c>
    </row>
    <row r="1481" spans="1:23" x14ac:dyDescent="0.25">
      <c r="A1481" t="s">
        <v>312</v>
      </c>
      <c r="B1481">
        <v>113</v>
      </c>
      <c r="C1481">
        <v>1</v>
      </c>
      <c r="D1481" s="17" t="s">
        <v>1</v>
      </c>
      <c r="E1481">
        <v>4</v>
      </c>
      <c r="F1481">
        <v>3</v>
      </c>
      <c r="G1481" t="s">
        <v>315</v>
      </c>
      <c r="H1481" t="s">
        <v>8</v>
      </c>
      <c r="I1481" t="s">
        <v>8</v>
      </c>
      <c r="J1481" t="s">
        <v>6</v>
      </c>
      <c r="K1481" t="s">
        <v>50</v>
      </c>
      <c r="L1481">
        <v>15.246639999999999</v>
      </c>
      <c r="M1481" s="16">
        <v>41184</v>
      </c>
      <c r="N1481" s="16"/>
      <c r="O1481">
        <f t="shared" si="189"/>
        <v>113</v>
      </c>
      <c r="P1481">
        <f t="shared" si="189"/>
        <v>1</v>
      </c>
      <c r="Q1481">
        <f t="shared" si="184"/>
        <v>3</v>
      </c>
      <c r="R1481">
        <f t="shared" si="190"/>
        <v>3</v>
      </c>
      <c r="S1481">
        <f t="shared" si="185"/>
        <v>1</v>
      </c>
      <c r="T1481">
        <f t="shared" si="191"/>
        <v>15.246639999999999</v>
      </c>
      <c r="U1481">
        <f t="shared" si="186"/>
        <v>1</v>
      </c>
      <c r="V1481" t="str">
        <f t="shared" si="187"/>
        <v>2</v>
      </c>
      <c r="W1481">
        <f t="shared" si="188"/>
        <v>2</v>
      </c>
    </row>
    <row r="1482" spans="1:23" x14ac:dyDescent="0.25">
      <c r="A1482" t="s">
        <v>312</v>
      </c>
      <c r="B1482">
        <v>113</v>
      </c>
      <c r="C1482">
        <v>1</v>
      </c>
      <c r="D1482" s="17" t="s">
        <v>1</v>
      </c>
      <c r="E1482">
        <v>5</v>
      </c>
      <c r="F1482">
        <v>3</v>
      </c>
      <c r="G1482" t="s">
        <v>316</v>
      </c>
      <c r="H1482" t="s">
        <v>8</v>
      </c>
      <c r="I1482" t="s">
        <v>8</v>
      </c>
      <c r="J1482" t="s">
        <v>3</v>
      </c>
      <c r="K1482" t="s">
        <v>51</v>
      </c>
      <c r="L1482">
        <v>13.710760000000001</v>
      </c>
      <c r="M1482" s="16">
        <v>41184</v>
      </c>
      <c r="N1482" s="16"/>
      <c r="O1482">
        <f t="shared" si="189"/>
        <v>113</v>
      </c>
      <c r="P1482">
        <f t="shared" si="189"/>
        <v>1</v>
      </c>
      <c r="Q1482">
        <f t="shared" si="184"/>
        <v>3</v>
      </c>
      <c r="R1482">
        <f t="shared" si="190"/>
        <v>4</v>
      </c>
      <c r="S1482">
        <f t="shared" si="185"/>
        <v>1</v>
      </c>
      <c r="T1482">
        <f t="shared" si="191"/>
        <v>13.710760000000001</v>
      </c>
      <c r="U1482">
        <f t="shared" si="186"/>
        <v>1</v>
      </c>
      <c r="V1482" t="str">
        <f t="shared" si="187"/>
        <v>2</v>
      </c>
      <c r="W1482">
        <f t="shared" si="188"/>
        <v>1</v>
      </c>
    </row>
    <row r="1483" spans="1:23" x14ac:dyDescent="0.25">
      <c r="A1483" t="s">
        <v>312</v>
      </c>
      <c r="B1483">
        <v>113</v>
      </c>
      <c r="C1483">
        <v>1</v>
      </c>
      <c r="D1483" s="17" t="s">
        <v>1</v>
      </c>
      <c r="E1483">
        <v>6</v>
      </c>
      <c r="F1483">
        <v>3</v>
      </c>
      <c r="G1483" t="s">
        <v>317</v>
      </c>
      <c r="H1483" t="s">
        <v>8</v>
      </c>
      <c r="I1483" t="s">
        <v>8</v>
      </c>
      <c r="J1483" t="s">
        <v>3</v>
      </c>
      <c r="K1483" t="s">
        <v>52</v>
      </c>
      <c r="L1483">
        <v>13.195069999999999</v>
      </c>
      <c r="M1483" s="16">
        <v>41184</v>
      </c>
      <c r="N1483" s="16"/>
      <c r="O1483">
        <f t="shared" si="189"/>
        <v>113</v>
      </c>
      <c r="P1483">
        <f t="shared" si="189"/>
        <v>1</v>
      </c>
      <c r="Q1483">
        <f t="shared" si="184"/>
        <v>3</v>
      </c>
      <c r="R1483">
        <f t="shared" si="190"/>
        <v>5</v>
      </c>
      <c r="S1483">
        <f t="shared" si="185"/>
        <v>1</v>
      </c>
      <c r="T1483">
        <f t="shared" si="191"/>
        <v>13.195069999999999</v>
      </c>
      <c r="U1483">
        <f t="shared" si="186"/>
        <v>1</v>
      </c>
      <c r="V1483" t="str">
        <f t="shared" si="187"/>
        <v>2</v>
      </c>
      <c r="W1483">
        <f t="shared" si="188"/>
        <v>1</v>
      </c>
    </row>
    <row r="1484" spans="1:23" x14ac:dyDescent="0.25">
      <c r="A1484" t="s">
        <v>312</v>
      </c>
      <c r="B1484">
        <v>113</v>
      </c>
      <c r="C1484">
        <v>1</v>
      </c>
      <c r="D1484" s="17" t="s">
        <v>1</v>
      </c>
      <c r="E1484">
        <v>7</v>
      </c>
      <c r="F1484">
        <v>1</v>
      </c>
      <c r="G1484" t="s">
        <v>318</v>
      </c>
      <c r="H1484" t="s">
        <v>8</v>
      </c>
      <c r="I1484" t="s">
        <v>8</v>
      </c>
      <c r="J1484" t="s">
        <v>6</v>
      </c>
      <c r="K1484" t="s">
        <v>53</v>
      </c>
      <c r="L1484">
        <v>16.973089999999999</v>
      </c>
      <c r="M1484" s="16">
        <v>41184</v>
      </c>
      <c r="N1484" s="16"/>
      <c r="O1484">
        <f t="shared" si="189"/>
        <v>113</v>
      </c>
      <c r="P1484">
        <f t="shared" si="189"/>
        <v>1</v>
      </c>
      <c r="Q1484">
        <f t="shared" si="184"/>
        <v>1</v>
      </c>
      <c r="R1484">
        <f t="shared" si="190"/>
        <v>6</v>
      </c>
      <c r="S1484">
        <f t="shared" si="185"/>
        <v>1</v>
      </c>
      <c r="T1484">
        <f t="shared" si="191"/>
        <v>16.973089999999999</v>
      </c>
      <c r="U1484">
        <f t="shared" si="186"/>
        <v>1</v>
      </c>
      <c r="V1484" t="str">
        <f t="shared" si="187"/>
        <v>2</v>
      </c>
      <c r="W1484">
        <f t="shared" si="188"/>
        <v>2</v>
      </c>
    </row>
    <row r="1485" spans="1:23" x14ac:dyDescent="0.25">
      <c r="A1485" t="s">
        <v>312</v>
      </c>
      <c r="B1485">
        <v>113</v>
      </c>
      <c r="C1485">
        <v>1</v>
      </c>
      <c r="D1485" s="17" t="s">
        <v>1</v>
      </c>
      <c r="E1485">
        <v>8</v>
      </c>
      <c r="F1485">
        <v>3</v>
      </c>
      <c r="G1485" t="s">
        <v>319</v>
      </c>
      <c r="H1485" t="s">
        <v>8</v>
      </c>
      <c r="I1485" t="s">
        <v>8</v>
      </c>
      <c r="J1485" t="s">
        <v>3</v>
      </c>
      <c r="K1485" t="s">
        <v>54</v>
      </c>
      <c r="L1485">
        <v>13.09417</v>
      </c>
      <c r="M1485" s="16">
        <v>41184</v>
      </c>
      <c r="N1485" s="16"/>
      <c r="O1485">
        <f t="shared" si="189"/>
        <v>113</v>
      </c>
      <c r="P1485">
        <f t="shared" si="189"/>
        <v>1</v>
      </c>
      <c r="Q1485">
        <f t="shared" si="184"/>
        <v>3</v>
      </c>
      <c r="R1485">
        <f t="shared" si="190"/>
        <v>7</v>
      </c>
      <c r="S1485">
        <f t="shared" si="185"/>
        <v>1</v>
      </c>
      <c r="T1485">
        <f t="shared" si="191"/>
        <v>13.09417</v>
      </c>
      <c r="U1485">
        <f t="shared" si="186"/>
        <v>1</v>
      </c>
      <c r="V1485" t="str">
        <f t="shared" si="187"/>
        <v>2</v>
      </c>
      <c r="W1485">
        <f t="shared" si="188"/>
        <v>1</v>
      </c>
    </row>
    <row r="1486" spans="1:23" x14ac:dyDescent="0.25">
      <c r="A1486" t="s">
        <v>312</v>
      </c>
      <c r="B1486">
        <v>113</v>
      </c>
      <c r="C1486">
        <v>1</v>
      </c>
      <c r="D1486" s="17" t="s">
        <v>1</v>
      </c>
      <c r="E1486">
        <v>9</v>
      </c>
      <c r="F1486">
        <v>2</v>
      </c>
      <c r="G1486" t="s">
        <v>320</v>
      </c>
      <c r="H1486" t="s">
        <v>8</v>
      </c>
      <c r="I1486" t="s">
        <v>8</v>
      </c>
      <c r="J1486" t="s">
        <v>6</v>
      </c>
      <c r="K1486" t="s">
        <v>55</v>
      </c>
      <c r="L1486">
        <v>15.58296</v>
      </c>
      <c r="M1486" s="16">
        <v>41184</v>
      </c>
      <c r="N1486" s="16"/>
      <c r="O1486">
        <f t="shared" si="189"/>
        <v>113</v>
      </c>
      <c r="P1486">
        <f t="shared" si="189"/>
        <v>1</v>
      </c>
      <c r="Q1486">
        <f t="shared" si="184"/>
        <v>2</v>
      </c>
      <c r="R1486">
        <f t="shared" si="190"/>
        <v>8</v>
      </c>
      <c r="S1486">
        <f t="shared" si="185"/>
        <v>1</v>
      </c>
      <c r="T1486">
        <f t="shared" si="191"/>
        <v>15.58296</v>
      </c>
      <c r="U1486">
        <f t="shared" si="186"/>
        <v>1</v>
      </c>
      <c r="V1486" t="str">
        <f t="shared" si="187"/>
        <v>2</v>
      </c>
      <c r="W1486">
        <f t="shared" si="188"/>
        <v>2</v>
      </c>
    </row>
    <row r="1487" spans="1:23" x14ac:dyDescent="0.25">
      <c r="A1487" t="s">
        <v>312</v>
      </c>
      <c r="B1487">
        <v>113</v>
      </c>
      <c r="C1487">
        <v>1</v>
      </c>
      <c r="D1487" s="17" t="s">
        <v>1</v>
      </c>
      <c r="E1487">
        <v>10</v>
      </c>
      <c r="F1487">
        <v>2</v>
      </c>
      <c r="G1487" t="s">
        <v>320</v>
      </c>
      <c r="H1487" t="s">
        <v>1</v>
      </c>
      <c r="I1487" t="s">
        <v>5</v>
      </c>
      <c r="J1487" t="s">
        <v>6</v>
      </c>
      <c r="K1487" t="s">
        <v>56</v>
      </c>
      <c r="L1487">
        <v>15.358739999999999</v>
      </c>
      <c r="M1487" s="16">
        <v>41184</v>
      </c>
      <c r="N1487" s="16"/>
      <c r="O1487">
        <f t="shared" si="189"/>
        <v>113</v>
      </c>
      <c r="P1487">
        <f t="shared" si="189"/>
        <v>1</v>
      </c>
      <c r="Q1487">
        <f t="shared" si="184"/>
        <v>2</v>
      </c>
      <c r="R1487">
        <f t="shared" si="190"/>
        <v>9</v>
      </c>
      <c r="S1487">
        <f t="shared" si="185"/>
        <v>1</v>
      </c>
      <c r="T1487">
        <f t="shared" si="191"/>
        <v>15.358739999999999</v>
      </c>
      <c r="U1487">
        <f t="shared" si="186"/>
        <v>2</v>
      </c>
      <c r="V1487" t="str">
        <f t="shared" si="187"/>
        <v>2</v>
      </c>
      <c r="W1487">
        <f t="shared" si="188"/>
        <v>2</v>
      </c>
    </row>
    <row r="1488" spans="1:23" x14ac:dyDescent="0.25">
      <c r="A1488" t="s">
        <v>312</v>
      </c>
      <c r="B1488">
        <v>113</v>
      </c>
      <c r="C1488">
        <v>1</v>
      </c>
      <c r="D1488" s="17" t="s">
        <v>1</v>
      </c>
      <c r="E1488">
        <v>11</v>
      </c>
      <c r="F1488">
        <v>2</v>
      </c>
      <c r="G1488" t="s">
        <v>321</v>
      </c>
      <c r="H1488" t="s">
        <v>8</v>
      </c>
      <c r="I1488" t="s">
        <v>8</v>
      </c>
      <c r="J1488" t="s">
        <v>3</v>
      </c>
      <c r="K1488" t="s">
        <v>57</v>
      </c>
      <c r="L1488">
        <v>16.412559999999999</v>
      </c>
      <c r="M1488" s="16">
        <v>41184</v>
      </c>
      <c r="N1488" s="16"/>
      <c r="O1488">
        <f t="shared" si="189"/>
        <v>113</v>
      </c>
      <c r="P1488">
        <f t="shared" si="189"/>
        <v>1</v>
      </c>
      <c r="Q1488">
        <f t="shared" si="184"/>
        <v>2</v>
      </c>
      <c r="R1488">
        <f t="shared" si="190"/>
        <v>10</v>
      </c>
      <c r="S1488">
        <f t="shared" si="185"/>
        <v>1</v>
      </c>
      <c r="T1488">
        <f t="shared" si="191"/>
        <v>16.412559999999999</v>
      </c>
      <c r="U1488">
        <f t="shared" si="186"/>
        <v>1</v>
      </c>
      <c r="V1488" t="str">
        <f t="shared" si="187"/>
        <v>2</v>
      </c>
      <c r="W1488">
        <f t="shared" si="188"/>
        <v>1</v>
      </c>
    </row>
    <row r="1489" spans="1:23" x14ac:dyDescent="0.25">
      <c r="A1489" t="s">
        <v>312</v>
      </c>
      <c r="B1489">
        <v>113</v>
      </c>
      <c r="C1489">
        <v>1</v>
      </c>
      <c r="D1489" s="17" t="s">
        <v>1</v>
      </c>
      <c r="E1489">
        <v>12</v>
      </c>
      <c r="F1489">
        <v>1</v>
      </c>
      <c r="G1489" t="s">
        <v>322</v>
      </c>
      <c r="H1489" t="s">
        <v>8</v>
      </c>
      <c r="I1489" t="s">
        <v>8</v>
      </c>
      <c r="J1489" t="s">
        <v>3</v>
      </c>
      <c r="K1489" t="s">
        <v>58</v>
      </c>
      <c r="L1489">
        <v>17.690580000000001</v>
      </c>
      <c r="M1489" s="16">
        <v>41184</v>
      </c>
      <c r="N1489" s="16"/>
      <c r="O1489">
        <f t="shared" si="189"/>
        <v>113</v>
      </c>
      <c r="P1489">
        <f t="shared" si="189"/>
        <v>1</v>
      </c>
      <c r="Q1489">
        <f t="shared" si="184"/>
        <v>1</v>
      </c>
      <c r="R1489">
        <f t="shared" si="190"/>
        <v>11</v>
      </c>
      <c r="S1489">
        <f t="shared" si="185"/>
        <v>1</v>
      </c>
      <c r="T1489">
        <f t="shared" si="191"/>
        <v>17.690580000000001</v>
      </c>
      <c r="U1489">
        <f t="shared" si="186"/>
        <v>1</v>
      </c>
      <c r="V1489" t="str">
        <f t="shared" si="187"/>
        <v>2</v>
      </c>
      <c r="W1489">
        <f t="shared" si="188"/>
        <v>1</v>
      </c>
    </row>
    <row r="1490" spans="1:23" x14ac:dyDescent="0.25">
      <c r="A1490" t="s">
        <v>312</v>
      </c>
      <c r="B1490">
        <v>113</v>
      </c>
      <c r="C1490">
        <v>1</v>
      </c>
      <c r="D1490" s="17" t="s">
        <v>1</v>
      </c>
      <c r="E1490">
        <v>13</v>
      </c>
      <c r="F1490">
        <v>2</v>
      </c>
      <c r="G1490" t="s">
        <v>323</v>
      </c>
      <c r="H1490" t="s">
        <v>8</v>
      </c>
      <c r="I1490" t="s">
        <v>8</v>
      </c>
      <c r="J1490" t="s">
        <v>6</v>
      </c>
      <c r="K1490" t="s">
        <v>59</v>
      </c>
      <c r="L1490">
        <v>16.412559999999999</v>
      </c>
      <c r="M1490" s="16">
        <v>41184</v>
      </c>
      <c r="N1490" s="16"/>
      <c r="O1490">
        <f t="shared" si="189"/>
        <v>113</v>
      </c>
      <c r="P1490">
        <f t="shared" si="189"/>
        <v>1</v>
      </c>
      <c r="Q1490">
        <f t="shared" si="184"/>
        <v>2</v>
      </c>
      <c r="R1490">
        <f t="shared" si="190"/>
        <v>12</v>
      </c>
      <c r="S1490">
        <f t="shared" si="185"/>
        <v>1</v>
      </c>
      <c r="T1490">
        <f t="shared" si="191"/>
        <v>16.412559999999999</v>
      </c>
      <c r="U1490">
        <f t="shared" si="186"/>
        <v>1</v>
      </c>
      <c r="V1490" t="str">
        <f t="shared" si="187"/>
        <v>2</v>
      </c>
      <c r="W1490">
        <f t="shared" si="188"/>
        <v>2</v>
      </c>
    </row>
    <row r="1491" spans="1:23" x14ac:dyDescent="0.25">
      <c r="A1491" t="s">
        <v>312</v>
      </c>
      <c r="B1491">
        <v>113</v>
      </c>
      <c r="C1491">
        <v>1</v>
      </c>
      <c r="D1491" s="17" t="s">
        <v>1</v>
      </c>
      <c r="E1491">
        <v>14</v>
      </c>
      <c r="F1491">
        <v>1</v>
      </c>
      <c r="G1491" t="s">
        <v>324</v>
      </c>
      <c r="H1491" t="s">
        <v>1</v>
      </c>
      <c r="I1491" t="s">
        <v>5</v>
      </c>
      <c r="J1491" t="s">
        <v>6</v>
      </c>
      <c r="K1491" t="s">
        <v>60</v>
      </c>
      <c r="L1491">
        <v>17.466370000000001</v>
      </c>
      <c r="M1491" s="16">
        <v>41184</v>
      </c>
      <c r="N1491" s="16"/>
      <c r="O1491">
        <f t="shared" si="189"/>
        <v>113</v>
      </c>
      <c r="P1491">
        <f t="shared" si="189"/>
        <v>1</v>
      </c>
      <c r="Q1491">
        <f t="shared" si="184"/>
        <v>1</v>
      </c>
      <c r="R1491">
        <f t="shared" si="190"/>
        <v>13</v>
      </c>
      <c r="S1491">
        <f t="shared" si="185"/>
        <v>1</v>
      </c>
      <c r="T1491">
        <f t="shared" si="191"/>
        <v>17.466370000000001</v>
      </c>
      <c r="U1491">
        <f t="shared" si="186"/>
        <v>2</v>
      </c>
      <c r="V1491" t="str">
        <f t="shared" si="187"/>
        <v>2</v>
      </c>
      <c r="W1491">
        <f t="shared" si="188"/>
        <v>2</v>
      </c>
    </row>
    <row r="1492" spans="1:23" x14ac:dyDescent="0.25">
      <c r="A1492" t="s">
        <v>312</v>
      </c>
      <c r="B1492">
        <v>113</v>
      </c>
      <c r="C1492">
        <v>1</v>
      </c>
      <c r="D1492" s="17" t="s">
        <v>1</v>
      </c>
      <c r="E1492">
        <v>15</v>
      </c>
      <c r="F1492">
        <v>2</v>
      </c>
      <c r="G1492" t="s">
        <v>321</v>
      </c>
      <c r="H1492" t="s">
        <v>1</v>
      </c>
      <c r="I1492" t="s">
        <v>5</v>
      </c>
      <c r="J1492" t="s">
        <v>3</v>
      </c>
      <c r="K1492" t="s">
        <v>61</v>
      </c>
      <c r="L1492">
        <v>17.130040000000001</v>
      </c>
      <c r="M1492" s="16">
        <v>41184</v>
      </c>
      <c r="N1492" s="16"/>
      <c r="O1492">
        <f t="shared" si="189"/>
        <v>113</v>
      </c>
      <c r="P1492">
        <f t="shared" si="189"/>
        <v>1</v>
      </c>
      <c r="Q1492">
        <f t="shared" si="184"/>
        <v>2</v>
      </c>
      <c r="R1492">
        <f t="shared" si="190"/>
        <v>14</v>
      </c>
      <c r="S1492">
        <f t="shared" si="185"/>
        <v>1</v>
      </c>
      <c r="T1492">
        <f t="shared" si="191"/>
        <v>17.130040000000001</v>
      </c>
      <c r="U1492">
        <f t="shared" si="186"/>
        <v>2</v>
      </c>
      <c r="V1492" t="str">
        <f t="shared" si="187"/>
        <v>2</v>
      </c>
      <c r="W1492">
        <f t="shared" si="188"/>
        <v>1</v>
      </c>
    </row>
    <row r="1493" spans="1:23" x14ac:dyDescent="0.25">
      <c r="A1493" t="s">
        <v>312</v>
      </c>
      <c r="B1493">
        <v>113</v>
      </c>
      <c r="C1493">
        <v>1</v>
      </c>
      <c r="D1493" s="17" t="s">
        <v>1</v>
      </c>
      <c r="E1493">
        <v>16</v>
      </c>
      <c r="F1493">
        <v>2</v>
      </c>
      <c r="G1493" t="s">
        <v>325</v>
      </c>
      <c r="H1493" t="s">
        <v>1</v>
      </c>
      <c r="I1493" t="s">
        <v>2</v>
      </c>
      <c r="J1493" t="s">
        <v>6</v>
      </c>
      <c r="K1493" t="s">
        <v>62</v>
      </c>
      <c r="L1493">
        <v>17.66816</v>
      </c>
      <c r="M1493" s="16">
        <v>41184</v>
      </c>
      <c r="N1493" s="16"/>
      <c r="O1493">
        <f t="shared" si="189"/>
        <v>113</v>
      </c>
      <c r="P1493">
        <f t="shared" si="189"/>
        <v>1</v>
      </c>
      <c r="Q1493">
        <f t="shared" si="184"/>
        <v>2</v>
      </c>
      <c r="R1493">
        <f t="shared" si="190"/>
        <v>15</v>
      </c>
      <c r="S1493">
        <f t="shared" si="185"/>
        <v>1</v>
      </c>
      <c r="T1493">
        <f t="shared" si="191"/>
        <v>17.66816</v>
      </c>
      <c r="U1493">
        <f t="shared" si="186"/>
        <v>2</v>
      </c>
      <c r="V1493" t="str">
        <f t="shared" si="187"/>
        <v>2</v>
      </c>
      <c r="W1493">
        <f t="shared" si="188"/>
        <v>2</v>
      </c>
    </row>
    <row r="1494" spans="1:23" x14ac:dyDescent="0.25">
      <c r="A1494" t="s">
        <v>312</v>
      </c>
      <c r="B1494">
        <v>113</v>
      </c>
      <c r="C1494">
        <v>1</v>
      </c>
      <c r="D1494" s="17" t="s">
        <v>1</v>
      </c>
      <c r="E1494">
        <v>17</v>
      </c>
      <c r="F1494">
        <v>1</v>
      </c>
      <c r="G1494" t="s">
        <v>326</v>
      </c>
      <c r="H1494" t="s">
        <v>8</v>
      </c>
      <c r="I1494" t="s">
        <v>8</v>
      </c>
      <c r="J1494" t="s">
        <v>3</v>
      </c>
      <c r="K1494" t="s">
        <v>63</v>
      </c>
      <c r="L1494">
        <v>17.33184</v>
      </c>
      <c r="M1494" s="16">
        <v>41184</v>
      </c>
      <c r="N1494" s="16"/>
      <c r="O1494">
        <f t="shared" si="189"/>
        <v>113</v>
      </c>
      <c r="P1494">
        <f t="shared" si="189"/>
        <v>1</v>
      </c>
      <c r="Q1494">
        <f t="shared" si="184"/>
        <v>1</v>
      </c>
      <c r="R1494">
        <f t="shared" si="190"/>
        <v>16</v>
      </c>
      <c r="S1494">
        <f t="shared" si="185"/>
        <v>1</v>
      </c>
      <c r="T1494">
        <f t="shared" si="191"/>
        <v>17.33184</v>
      </c>
      <c r="U1494">
        <f t="shared" si="186"/>
        <v>1</v>
      </c>
      <c r="V1494" t="str">
        <f t="shared" si="187"/>
        <v>2</v>
      </c>
      <c r="W1494">
        <f t="shared" si="188"/>
        <v>1</v>
      </c>
    </row>
    <row r="1495" spans="1:23" x14ac:dyDescent="0.25">
      <c r="A1495" t="s">
        <v>312</v>
      </c>
      <c r="B1495">
        <v>113</v>
      </c>
      <c r="C1495">
        <v>1</v>
      </c>
      <c r="D1495" s="17" t="s">
        <v>1</v>
      </c>
      <c r="E1495">
        <v>18</v>
      </c>
      <c r="F1495">
        <v>2</v>
      </c>
      <c r="G1495" t="s">
        <v>323</v>
      </c>
      <c r="H1495" t="s">
        <v>1</v>
      </c>
      <c r="I1495" t="s">
        <v>5</v>
      </c>
      <c r="J1495" t="s">
        <v>6</v>
      </c>
      <c r="K1495" t="s">
        <v>64</v>
      </c>
      <c r="L1495">
        <v>16.74888</v>
      </c>
      <c r="M1495" s="16">
        <v>41184</v>
      </c>
      <c r="N1495" s="16"/>
      <c r="O1495">
        <f t="shared" si="189"/>
        <v>113</v>
      </c>
      <c r="P1495">
        <f t="shared" si="189"/>
        <v>1</v>
      </c>
      <c r="Q1495">
        <f t="shared" si="184"/>
        <v>2</v>
      </c>
      <c r="R1495">
        <f t="shared" si="190"/>
        <v>17</v>
      </c>
      <c r="S1495">
        <f t="shared" si="185"/>
        <v>1</v>
      </c>
      <c r="T1495">
        <f t="shared" si="191"/>
        <v>16.74888</v>
      </c>
      <c r="U1495">
        <f t="shared" si="186"/>
        <v>2</v>
      </c>
      <c r="V1495" t="str">
        <f t="shared" si="187"/>
        <v>2</v>
      </c>
      <c r="W1495">
        <f t="shared" si="188"/>
        <v>2</v>
      </c>
    </row>
    <row r="1496" spans="1:23" x14ac:dyDescent="0.25">
      <c r="A1496" t="s">
        <v>312</v>
      </c>
      <c r="B1496">
        <v>113</v>
      </c>
      <c r="C1496">
        <v>1</v>
      </c>
      <c r="D1496" s="17" t="s">
        <v>1</v>
      </c>
      <c r="E1496">
        <v>19</v>
      </c>
      <c r="F1496">
        <v>1</v>
      </c>
      <c r="G1496" t="s">
        <v>322</v>
      </c>
      <c r="H1496" t="s">
        <v>1</v>
      </c>
      <c r="I1496" t="s">
        <v>5</v>
      </c>
      <c r="J1496" t="s">
        <v>3</v>
      </c>
      <c r="K1496" t="s">
        <v>65</v>
      </c>
      <c r="L1496">
        <v>17.66816</v>
      </c>
      <c r="M1496" s="16">
        <v>41184</v>
      </c>
      <c r="N1496" s="16"/>
      <c r="O1496">
        <f t="shared" si="189"/>
        <v>113</v>
      </c>
      <c r="P1496">
        <f t="shared" si="189"/>
        <v>1</v>
      </c>
      <c r="Q1496">
        <f t="shared" si="184"/>
        <v>1</v>
      </c>
      <c r="R1496">
        <f t="shared" si="190"/>
        <v>18</v>
      </c>
      <c r="S1496">
        <f t="shared" si="185"/>
        <v>1</v>
      </c>
      <c r="T1496">
        <f t="shared" si="191"/>
        <v>17.66816</v>
      </c>
      <c r="U1496">
        <f t="shared" si="186"/>
        <v>2</v>
      </c>
      <c r="V1496" t="str">
        <f t="shared" si="187"/>
        <v>2</v>
      </c>
      <c r="W1496">
        <f t="shared" si="188"/>
        <v>1</v>
      </c>
    </row>
    <row r="1497" spans="1:23" x14ac:dyDescent="0.25">
      <c r="A1497" t="s">
        <v>312</v>
      </c>
      <c r="B1497">
        <v>113</v>
      </c>
      <c r="C1497">
        <v>1</v>
      </c>
      <c r="D1497" s="17" t="s">
        <v>1</v>
      </c>
      <c r="E1497">
        <v>20</v>
      </c>
      <c r="F1497">
        <v>2</v>
      </c>
      <c r="G1497" t="s">
        <v>314</v>
      </c>
      <c r="H1497" t="s">
        <v>8</v>
      </c>
      <c r="I1497" t="s">
        <v>8</v>
      </c>
      <c r="J1497" t="s">
        <v>6</v>
      </c>
      <c r="K1497" t="s">
        <v>66</v>
      </c>
      <c r="L1497">
        <v>16.266819999999999</v>
      </c>
      <c r="M1497" s="16">
        <v>41184</v>
      </c>
      <c r="N1497" s="16"/>
      <c r="O1497">
        <f t="shared" si="189"/>
        <v>113</v>
      </c>
      <c r="P1497">
        <f t="shared" si="189"/>
        <v>1</v>
      </c>
      <c r="Q1497">
        <f t="shared" si="184"/>
        <v>2</v>
      </c>
      <c r="R1497">
        <f t="shared" si="190"/>
        <v>19</v>
      </c>
      <c r="S1497">
        <f t="shared" si="185"/>
        <v>1</v>
      </c>
      <c r="T1497">
        <f t="shared" si="191"/>
        <v>16.266819999999999</v>
      </c>
      <c r="U1497">
        <f t="shared" si="186"/>
        <v>1</v>
      </c>
      <c r="V1497" t="str">
        <f t="shared" si="187"/>
        <v>2</v>
      </c>
      <c r="W1497">
        <f t="shared" si="188"/>
        <v>2</v>
      </c>
    </row>
    <row r="1498" spans="1:23" x14ac:dyDescent="0.25">
      <c r="A1498" t="s">
        <v>312</v>
      </c>
      <c r="B1498">
        <v>113</v>
      </c>
      <c r="C1498">
        <v>1</v>
      </c>
      <c r="D1498" s="17" t="s">
        <v>1</v>
      </c>
      <c r="E1498">
        <v>21</v>
      </c>
      <c r="F1498">
        <v>1</v>
      </c>
      <c r="G1498" t="s">
        <v>324</v>
      </c>
      <c r="H1498" t="s">
        <v>8</v>
      </c>
      <c r="I1498" t="s">
        <v>8</v>
      </c>
      <c r="J1498" t="s">
        <v>6</v>
      </c>
      <c r="K1498" t="s">
        <v>67</v>
      </c>
      <c r="L1498">
        <v>17.029150000000001</v>
      </c>
      <c r="M1498" s="16">
        <v>41184</v>
      </c>
      <c r="N1498" s="16"/>
      <c r="O1498">
        <f t="shared" si="189"/>
        <v>113</v>
      </c>
      <c r="P1498">
        <f t="shared" si="189"/>
        <v>1</v>
      </c>
      <c r="Q1498">
        <f t="shared" si="184"/>
        <v>1</v>
      </c>
      <c r="R1498">
        <f t="shared" si="190"/>
        <v>20</v>
      </c>
      <c r="S1498">
        <f t="shared" si="185"/>
        <v>1</v>
      </c>
      <c r="T1498">
        <f t="shared" si="191"/>
        <v>17.029150000000001</v>
      </c>
      <c r="U1498">
        <f t="shared" si="186"/>
        <v>1</v>
      </c>
      <c r="V1498" t="str">
        <f t="shared" si="187"/>
        <v>2</v>
      </c>
      <c r="W1498">
        <f t="shared" si="188"/>
        <v>2</v>
      </c>
    </row>
    <row r="1499" spans="1:23" x14ac:dyDescent="0.25">
      <c r="A1499" t="s">
        <v>312</v>
      </c>
      <c r="B1499">
        <v>113</v>
      </c>
      <c r="C1499">
        <v>1</v>
      </c>
      <c r="D1499" s="17" t="s">
        <v>1</v>
      </c>
      <c r="E1499">
        <v>22</v>
      </c>
      <c r="F1499">
        <v>2</v>
      </c>
      <c r="G1499" t="s">
        <v>327</v>
      </c>
      <c r="H1499" t="s">
        <v>1</v>
      </c>
      <c r="I1499" t="s">
        <v>2</v>
      </c>
      <c r="J1499" t="s">
        <v>3</v>
      </c>
      <c r="K1499" t="s">
        <v>68</v>
      </c>
      <c r="L1499">
        <v>16.47982</v>
      </c>
      <c r="M1499" s="16">
        <v>41184</v>
      </c>
      <c r="N1499" s="16"/>
      <c r="O1499">
        <f t="shared" si="189"/>
        <v>113</v>
      </c>
      <c r="P1499">
        <f t="shared" si="189"/>
        <v>1</v>
      </c>
      <c r="Q1499">
        <f t="shared" si="184"/>
        <v>2</v>
      </c>
      <c r="R1499">
        <f t="shared" si="190"/>
        <v>21</v>
      </c>
      <c r="S1499">
        <f t="shared" si="185"/>
        <v>1</v>
      </c>
      <c r="T1499">
        <f t="shared" si="191"/>
        <v>16.47982</v>
      </c>
      <c r="U1499">
        <f t="shared" si="186"/>
        <v>2</v>
      </c>
      <c r="V1499" t="str">
        <f t="shared" si="187"/>
        <v>2</v>
      </c>
      <c r="W1499">
        <f t="shared" si="188"/>
        <v>1</v>
      </c>
    </row>
    <row r="1500" spans="1:23" x14ac:dyDescent="0.25">
      <c r="A1500" t="s">
        <v>312</v>
      </c>
      <c r="B1500">
        <v>113</v>
      </c>
      <c r="C1500">
        <v>1</v>
      </c>
      <c r="D1500" s="17" t="s">
        <v>1</v>
      </c>
      <c r="E1500">
        <v>23</v>
      </c>
      <c r="F1500">
        <v>1</v>
      </c>
      <c r="G1500" t="s">
        <v>318</v>
      </c>
      <c r="H1500" t="s">
        <v>1</v>
      </c>
      <c r="I1500" t="s">
        <v>2</v>
      </c>
      <c r="J1500" t="s">
        <v>6</v>
      </c>
      <c r="K1500" t="s">
        <v>69</v>
      </c>
      <c r="L1500">
        <v>16.692830000000001</v>
      </c>
      <c r="M1500" s="16">
        <v>41184</v>
      </c>
      <c r="N1500" s="16"/>
      <c r="O1500">
        <f t="shared" si="189"/>
        <v>113</v>
      </c>
      <c r="P1500">
        <f t="shared" si="189"/>
        <v>1</v>
      </c>
      <c r="Q1500">
        <f t="shared" si="184"/>
        <v>1</v>
      </c>
      <c r="R1500">
        <f t="shared" si="190"/>
        <v>22</v>
      </c>
      <c r="S1500">
        <f t="shared" si="185"/>
        <v>1</v>
      </c>
      <c r="T1500">
        <f t="shared" si="191"/>
        <v>16.692830000000001</v>
      </c>
      <c r="U1500">
        <f t="shared" si="186"/>
        <v>2</v>
      </c>
      <c r="V1500" t="str">
        <f t="shared" si="187"/>
        <v>2</v>
      </c>
      <c r="W1500">
        <f t="shared" si="188"/>
        <v>2</v>
      </c>
    </row>
    <row r="1501" spans="1:23" x14ac:dyDescent="0.25">
      <c r="A1501" t="s">
        <v>312</v>
      </c>
      <c r="B1501">
        <v>113</v>
      </c>
      <c r="C1501">
        <v>1</v>
      </c>
      <c r="D1501" s="17" t="s">
        <v>1</v>
      </c>
      <c r="E1501">
        <v>24</v>
      </c>
      <c r="F1501">
        <v>3</v>
      </c>
      <c r="G1501" t="s">
        <v>319</v>
      </c>
      <c r="H1501" t="s">
        <v>1</v>
      </c>
      <c r="I1501" t="s">
        <v>5</v>
      </c>
      <c r="J1501" t="s">
        <v>3</v>
      </c>
      <c r="K1501" t="s">
        <v>70</v>
      </c>
      <c r="L1501">
        <v>13.475339999999999</v>
      </c>
      <c r="M1501" s="16">
        <v>41184</v>
      </c>
      <c r="N1501" s="16"/>
      <c r="O1501">
        <f t="shared" si="189"/>
        <v>113</v>
      </c>
      <c r="P1501">
        <f t="shared" si="189"/>
        <v>1</v>
      </c>
      <c r="Q1501">
        <f t="shared" si="184"/>
        <v>3</v>
      </c>
      <c r="R1501">
        <f t="shared" si="190"/>
        <v>23</v>
      </c>
      <c r="S1501">
        <f t="shared" si="185"/>
        <v>1</v>
      </c>
      <c r="T1501">
        <f t="shared" si="191"/>
        <v>13.475339999999999</v>
      </c>
      <c r="U1501">
        <f t="shared" si="186"/>
        <v>2</v>
      </c>
      <c r="V1501" t="str">
        <f t="shared" si="187"/>
        <v>2</v>
      </c>
      <c r="W1501">
        <f t="shared" si="188"/>
        <v>1</v>
      </c>
    </row>
    <row r="1502" spans="1:23" x14ac:dyDescent="0.25">
      <c r="A1502" t="s">
        <v>312</v>
      </c>
      <c r="B1502">
        <v>113</v>
      </c>
      <c r="C1502">
        <v>1</v>
      </c>
      <c r="D1502" s="17" t="s">
        <v>1</v>
      </c>
      <c r="E1502">
        <v>25</v>
      </c>
      <c r="F1502">
        <v>3</v>
      </c>
      <c r="G1502" t="s">
        <v>316</v>
      </c>
      <c r="H1502" t="s">
        <v>1</v>
      </c>
      <c r="I1502" t="s">
        <v>2</v>
      </c>
      <c r="J1502" t="s">
        <v>3</v>
      </c>
      <c r="K1502" t="s">
        <v>71</v>
      </c>
      <c r="L1502">
        <v>13.307169999999999</v>
      </c>
      <c r="M1502" s="16">
        <v>41184</v>
      </c>
      <c r="N1502" s="16"/>
      <c r="O1502">
        <f t="shared" si="189"/>
        <v>113</v>
      </c>
      <c r="P1502">
        <f t="shared" si="189"/>
        <v>1</v>
      </c>
      <c r="Q1502">
        <f t="shared" si="184"/>
        <v>3</v>
      </c>
      <c r="R1502">
        <f t="shared" si="190"/>
        <v>24</v>
      </c>
      <c r="S1502">
        <f t="shared" si="185"/>
        <v>1</v>
      </c>
      <c r="T1502">
        <f t="shared" si="191"/>
        <v>13.307169999999999</v>
      </c>
      <c r="U1502">
        <f t="shared" si="186"/>
        <v>2</v>
      </c>
      <c r="V1502" t="str">
        <f t="shared" si="187"/>
        <v>2</v>
      </c>
      <c r="W1502">
        <f t="shared" si="188"/>
        <v>1</v>
      </c>
    </row>
    <row r="1503" spans="1:23" x14ac:dyDescent="0.25">
      <c r="A1503" t="s">
        <v>312</v>
      </c>
      <c r="B1503">
        <v>113</v>
      </c>
      <c r="C1503">
        <v>1</v>
      </c>
      <c r="D1503" s="17" t="s">
        <v>1</v>
      </c>
      <c r="E1503">
        <v>26</v>
      </c>
      <c r="F1503">
        <v>3</v>
      </c>
      <c r="G1503" t="s">
        <v>317</v>
      </c>
      <c r="H1503" t="s">
        <v>1</v>
      </c>
      <c r="I1503" t="s">
        <v>5</v>
      </c>
      <c r="J1503" t="s">
        <v>3</v>
      </c>
      <c r="K1503" t="s">
        <v>72</v>
      </c>
      <c r="L1503">
        <v>13.55381</v>
      </c>
      <c r="M1503" s="16">
        <v>41184</v>
      </c>
      <c r="N1503" s="16"/>
      <c r="O1503">
        <f t="shared" si="189"/>
        <v>113</v>
      </c>
      <c r="P1503">
        <f t="shared" si="189"/>
        <v>1</v>
      </c>
      <c r="Q1503">
        <f t="shared" si="184"/>
        <v>3</v>
      </c>
      <c r="R1503">
        <f t="shared" si="190"/>
        <v>25</v>
      </c>
      <c r="S1503">
        <f t="shared" si="185"/>
        <v>1</v>
      </c>
      <c r="T1503">
        <f t="shared" si="191"/>
        <v>13.55381</v>
      </c>
      <c r="U1503">
        <f t="shared" si="186"/>
        <v>2</v>
      </c>
      <c r="V1503" t="str">
        <f t="shared" si="187"/>
        <v>2</v>
      </c>
      <c r="W1503">
        <f t="shared" si="188"/>
        <v>1</v>
      </c>
    </row>
    <row r="1504" spans="1:23" x14ac:dyDescent="0.25">
      <c r="A1504" t="s">
        <v>312</v>
      </c>
      <c r="B1504">
        <v>113</v>
      </c>
      <c r="C1504">
        <v>1</v>
      </c>
      <c r="D1504" s="17" t="s">
        <v>1</v>
      </c>
      <c r="E1504">
        <v>27</v>
      </c>
      <c r="F1504">
        <v>1</v>
      </c>
      <c r="G1504" t="s">
        <v>326</v>
      </c>
      <c r="H1504" t="s">
        <v>1</v>
      </c>
      <c r="I1504" t="s">
        <v>2</v>
      </c>
      <c r="J1504" t="s">
        <v>3</v>
      </c>
      <c r="K1504" t="s">
        <v>73</v>
      </c>
      <c r="L1504">
        <v>16.737670000000001</v>
      </c>
      <c r="M1504" s="16">
        <v>41184</v>
      </c>
      <c r="N1504" s="16"/>
      <c r="O1504">
        <f t="shared" si="189"/>
        <v>113</v>
      </c>
      <c r="P1504">
        <f t="shared" si="189"/>
        <v>1</v>
      </c>
      <c r="Q1504">
        <f t="shared" si="184"/>
        <v>1</v>
      </c>
      <c r="R1504">
        <f t="shared" si="190"/>
        <v>26</v>
      </c>
      <c r="S1504">
        <f t="shared" si="185"/>
        <v>1</v>
      </c>
      <c r="T1504">
        <f t="shared" si="191"/>
        <v>16.737670000000001</v>
      </c>
      <c r="U1504">
        <f t="shared" si="186"/>
        <v>2</v>
      </c>
      <c r="V1504" t="str">
        <f t="shared" si="187"/>
        <v>2</v>
      </c>
      <c r="W1504">
        <f t="shared" si="188"/>
        <v>1</v>
      </c>
    </row>
    <row r="1505" spans="1:23" x14ac:dyDescent="0.25">
      <c r="A1505" t="s">
        <v>312</v>
      </c>
      <c r="B1505">
        <v>113</v>
      </c>
      <c r="C1505">
        <v>1</v>
      </c>
      <c r="D1505" s="17" t="s">
        <v>1</v>
      </c>
      <c r="E1505">
        <v>28</v>
      </c>
      <c r="F1505">
        <v>3</v>
      </c>
      <c r="G1505" t="s">
        <v>328</v>
      </c>
      <c r="H1505" t="s">
        <v>8</v>
      </c>
      <c r="I1505" t="s">
        <v>8</v>
      </c>
      <c r="J1505" t="s">
        <v>6</v>
      </c>
      <c r="K1505" t="s">
        <v>74</v>
      </c>
      <c r="L1505">
        <v>13.565020000000001</v>
      </c>
      <c r="M1505" s="16">
        <v>41184</v>
      </c>
      <c r="N1505" s="16"/>
      <c r="O1505">
        <f t="shared" si="189"/>
        <v>113</v>
      </c>
      <c r="P1505">
        <f t="shared" si="189"/>
        <v>1</v>
      </c>
      <c r="Q1505">
        <f t="shared" si="184"/>
        <v>3</v>
      </c>
      <c r="R1505">
        <f t="shared" si="190"/>
        <v>27</v>
      </c>
      <c r="S1505">
        <f t="shared" si="185"/>
        <v>1</v>
      </c>
      <c r="T1505">
        <f t="shared" si="191"/>
        <v>13.565020000000001</v>
      </c>
      <c r="U1505">
        <f t="shared" si="186"/>
        <v>1</v>
      </c>
      <c r="V1505" t="str">
        <f t="shared" si="187"/>
        <v>2</v>
      </c>
      <c r="W1505">
        <f t="shared" si="188"/>
        <v>2</v>
      </c>
    </row>
    <row r="1506" spans="1:23" x14ac:dyDescent="0.25">
      <c r="A1506" t="s">
        <v>312</v>
      </c>
      <c r="B1506">
        <v>113</v>
      </c>
      <c r="C1506">
        <v>1</v>
      </c>
      <c r="D1506" s="17" t="s">
        <v>1</v>
      </c>
      <c r="E1506">
        <v>29</v>
      </c>
      <c r="F1506">
        <v>3</v>
      </c>
      <c r="G1506" t="s">
        <v>329</v>
      </c>
      <c r="H1506" t="s">
        <v>1</v>
      </c>
      <c r="I1506" t="s">
        <v>5</v>
      </c>
      <c r="J1506" t="s">
        <v>6</v>
      </c>
      <c r="K1506" t="s">
        <v>75</v>
      </c>
      <c r="L1506">
        <v>13.890129999999999</v>
      </c>
      <c r="M1506" s="16">
        <v>41184</v>
      </c>
      <c r="N1506" s="16"/>
      <c r="O1506">
        <f t="shared" si="189"/>
        <v>113</v>
      </c>
      <c r="P1506">
        <f t="shared" si="189"/>
        <v>1</v>
      </c>
      <c r="Q1506">
        <f t="shared" si="184"/>
        <v>3</v>
      </c>
      <c r="R1506">
        <f t="shared" si="190"/>
        <v>28</v>
      </c>
      <c r="S1506">
        <f t="shared" si="185"/>
        <v>1</v>
      </c>
      <c r="T1506">
        <f t="shared" si="191"/>
        <v>13.890129999999999</v>
      </c>
      <c r="U1506">
        <f t="shared" si="186"/>
        <v>2</v>
      </c>
      <c r="V1506" t="str">
        <f t="shared" si="187"/>
        <v>2</v>
      </c>
      <c r="W1506">
        <f t="shared" si="188"/>
        <v>2</v>
      </c>
    </row>
    <row r="1507" spans="1:23" x14ac:dyDescent="0.25">
      <c r="A1507" t="s">
        <v>312</v>
      </c>
      <c r="B1507">
        <v>113</v>
      </c>
      <c r="C1507">
        <v>1</v>
      </c>
      <c r="D1507" s="17" t="s">
        <v>1</v>
      </c>
      <c r="E1507">
        <v>30</v>
      </c>
      <c r="F1507">
        <v>2</v>
      </c>
      <c r="G1507" t="s">
        <v>330</v>
      </c>
      <c r="H1507" t="s">
        <v>8</v>
      </c>
      <c r="I1507" t="s">
        <v>8</v>
      </c>
      <c r="J1507" t="s">
        <v>3</v>
      </c>
      <c r="K1507" t="s">
        <v>76</v>
      </c>
      <c r="L1507">
        <v>16.905830000000002</v>
      </c>
      <c r="M1507" s="16">
        <v>41184</v>
      </c>
      <c r="N1507" s="16"/>
      <c r="O1507">
        <f t="shared" si="189"/>
        <v>113</v>
      </c>
      <c r="P1507">
        <f t="shared" si="189"/>
        <v>1</v>
      </c>
      <c r="Q1507">
        <f t="shared" si="184"/>
        <v>2</v>
      </c>
      <c r="R1507">
        <f t="shared" si="190"/>
        <v>29</v>
      </c>
      <c r="S1507">
        <f t="shared" si="185"/>
        <v>1</v>
      </c>
      <c r="T1507">
        <f t="shared" si="191"/>
        <v>16.905830000000002</v>
      </c>
      <c r="U1507">
        <f t="shared" si="186"/>
        <v>1</v>
      </c>
      <c r="V1507" t="str">
        <f t="shared" si="187"/>
        <v>2</v>
      </c>
      <c r="W1507">
        <f t="shared" si="188"/>
        <v>1</v>
      </c>
    </row>
    <row r="1508" spans="1:23" x14ac:dyDescent="0.25">
      <c r="A1508" t="s">
        <v>312</v>
      </c>
      <c r="B1508">
        <v>113</v>
      </c>
      <c r="C1508">
        <v>1</v>
      </c>
      <c r="D1508" s="17" t="s">
        <v>1</v>
      </c>
      <c r="E1508">
        <v>31</v>
      </c>
      <c r="F1508">
        <v>2</v>
      </c>
      <c r="G1508" t="s">
        <v>330</v>
      </c>
      <c r="H1508" t="s">
        <v>1</v>
      </c>
      <c r="I1508" t="s">
        <v>5</v>
      </c>
      <c r="J1508" t="s">
        <v>3</v>
      </c>
      <c r="K1508" t="s">
        <v>77</v>
      </c>
      <c r="L1508">
        <v>16.47982</v>
      </c>
      <c r="M1508" s="16">
        <v>41184</v>
      </c>
      <c r="N1508" s="16"/>
      <c r="O1508">
        <f t="shared" si="189"/>
        <v>113</v>
      </c>
      <c r="P1508">
        <f t="shared" si="189"/>
        <v>1</v>
      </c>
      <c r="Q1508">
        <f t="shared" si="184"/>
        <v>2</v>
      </c>
      <c r="R1508">
        <f t="shared" si="190"/>
        <v>30</v>
      </c>
      <c r="S1508">
        <f t="shared" si="185"/>
        <v>1</v>
      </c>
      <c r="T1508">
        <f t="shared" si="191"/>
        <v>16.47982</v>
      </c>
      <c r="U1508">
        <f t="shared" si="186"/>
        <v>2</v>
      </c>
      <c r="V1508" t="str">
        <f t="shared" si="187"/>
        <v>2</v>
      </c>
      <c r="W1508">
        <f t="shared" si="188"/>
        <v>1</v>
      </c>
    </row>
    <row r="1509" spans="1:23" x14ac:dyDescent="0.25">
      <c r="A1509" t="s">
        <v>312</v>
      </c>
      <c r="B1509">
        <v>113</v>
      </c>
      <c r="C1509">
        <v>1</v>
      </c>
      <c r="D1509" s="17" t="s">
        <v>1</v>
      </c>
      <c r="E1509">
        <v>32</v>
      </c>
      <c r="F1509">
        <v>2</v>
      </c>
      <c r="G1509" t="s">
        <v>327</v>
      </c>
      <c r="H1509" t="s">
        <v>8</v>
      </c>
      <c r="I1509" t="s">
        <v>8</v>
      </c>
      <c r="J1509" t="s">
        <v>3</v>
      </c>
      <c r="K1509" t="s">
        <v>78</v>
      </c>
      <c r="L1509">
        <v>15.975339999999999</v>
      </c>
      <c r="M1509" s="16">
        <v>41184</v>
      </c>
      <c r="N1509" s="16"/>
      <c r="O1509">
        <f t="shared" si="189"/>
        <v>113</v>
      </c>
      <c r="P1509">
        <f t="shared" si="189"/>
        <v>1</v>
      </c>
      <c r="Q1509">
        <f t="shared" si="184"/>
        <v>2</v>
      </c>
      <c r="R1509">
        <f t="shared" si="190"/>
        <v>31</v>
      </c>
      <c r="S1509">
        <f t="shared" si="185"/>
        <v>1</v>
      </c>
      <c r="T1509">
        <f t="shared" si="191"/>
        <v>15.975339999999999</v>
      </c>
      <c r="U1509">
        <f t="shared" si="186"/>
        <v>1</v>
      </c>
      <c r="V1509" t="str">
        <f t="shared" si="187"/>
        <v>2</v>
      </c>
      <c r="W1509">
        <f t="shared" si="188"/>
        <v>1</v>
      </c>
    </row>
    <row r="1510" spans="1:23" x14ac:dyDescent="0.25">
      <c r="A1510" t="s">
        <v>312</v>
      </c>
      <c r="B1510">
        <v>113</v>
      </c>
      <c r="C1510">
        <v>1</v>
      </c>
      <c r="D1510" s="17" t="s">
        <v>1</v>
      </c>
      <c r="E1510">
        <v>33</v>
      </c>
      <c r="F1510">
        <v>1</v>
      </c>
      <c r="G1510" t="s">
        <v>331</v>
      </c>
      <c r="H1510" t="s">
        <v>8</v>
      </c>
      <c r="I1510" t="s">
        <v>8</v>
      </c>
      <c r="J1510" t="s">
        <v>3</v>
      </c>
      <c r="K1510" t="s">
        <v>79</v>
      </c>
      <c r="L1510">
        <v>17.455159999999999</v>
      </c>
      <c r="M1510" s="16">
        <v>41184</v>
      </c>
      <c r="N1510" s="16"/>
      <c r="O1510">
        <f t="shared" si="189"/>
        <v>113</v>
      </c>
      <c r="P1510">
        <f t="shared" si="189"/>
        <v>1</v>
      </c>
      <c r="Q1510">
        <f t="shared" si="184"/>
        <v>1</v>
      </c>
      <c r="R1510">
        <f t="shared" si="190"/>
        <v>32</v>
      </c>
      <c r="S1510">
        <f t="shared" si="185"/>
        <v>1</v>
      </c>
      <c r="T1510">
        <f t="shared" si="191"/>
        <v>17.455159999999999</v>
      </c>
      <c r="U1510">
        <f t="shared" si="186"/>
        <v>1</v>
      </c>
      <c r="V1510" t="str">
        <f t="shared" si="187"/>
        <v>2</v>
      </c>
      <c r="W1510">
        <f t="shared" si="188"/>
        <v>1</v>
      </c>
    </row>
    <row r="1511" spans="1:23" x14ac:dyDescent="0.25">
      <c r="A1511" t="s">
        <v>312</v>
      </c>
      <c r="B1511">
        <v>113</v>
      </c>
      <c r="C1511">
        <v>1</v>
      </c>
      <c r="D1511" s="17" t="s">
        <v>1</v>
      </c>
      <c r="E1511">
        <v>34</v>
      </c>
      <c r="F1511">
        <v>2</v>
      </c>
      <c r="G1511">
        <v>5</v>
      </c>
      <c r="H1511" t="s">
        <v>8</v>
      </c>
      <c r="I1511" t="s">
        <v>8</v>
      </c>
      <c r="J1511" t="s">
        <v>3</v>
      </c>
      <c r="K1511" t="s">
        <v>80</v>
      </c>
      <c r="L1511">
        <v>17.096409999999999</v>
      </c>
      <c r="M1511" s="16">
        <v>41184</v>
      </c>
      <c r="N1511" s="16"/>
      <c r="O1511">
        <f t="shared" si="189"/>
        <v>113</v>
      </c>
      <c r="P1511">
        <f t="shared" si="189"/>
        <v>1</v>
      </c>
      <c r="Q1511">
        <f t="shared" si="184"/>
        <v>2</v>
      </c>
      <c r="R1511">
        <f t="shared" si="190"/>
        <v>33</v>
      </c>
      <c r="S1511">
        <f t="shared" si="185"/>
        <v>1</v>
      </c>
      <c r="T1511">
        <f t="shared" si="191"/>
        <v>17.096409999999999</v>
      </c>
      <c r="U1511">
        <f t="shared" si="186"/>
        <v>1</v>
      </c>
      <c r="V1511" t="str">
        <f t="shared" si="187"/>
        <v>2</v>
      </c>
      <c r="W1511">
        <f t="shared" si="188"/>
        <v>1</v>
      </c>
    </row>
    <row r="1512" spans="1:23" x14ac:dyDescent="0.25">
      <c r="A1512" t="s">
        <v>312</v>
      </c>
      <c r="B1512">
        <v>113</v>
      </c>
      <c r="C1512">
        <v>1</v>
      </c>
      <c r="D1512" s="17" t="s">
        <v>1</v>
      </c>
      <c r="E1512">
        <v>35</v>
      </c>
      <c r="F1512">
        <v>2</v>
      </c>
      <c r="G1512" t="s">
        <v>325</v>
      </c>
      <c r="H1512" t="s">
        <v>8</v>
      </c>
      <c r="I1512" t="s">
        <v>8</v>
      </c>
      <c r="J1512" t="s">
        <v>6</v>
      </c>
      <c r="K1512" t="s">
        <v>81</v>
      </c>
      <c r="L1512">
        <v>16.726459999999999</v>
      </c>
      <c r="M1512" s="16">
        <v>41184</v>
      </c>
      <c r="N1512" s="16"/>
      <c r="O1512">
        <f t="shared" si="189"/>
        <v>113</v>
      </c>
      <c r="P1512">
        <f t="shared" si="189"/>
        <v>1</v>
      </c>
      <c r="Q1512">
        <f t="shared" si="184"/>
        <v>2</v>
      </c>
      <c r="R1512">
        <f t="shared" si="190"/>
        <v>34</v>
      </c>
      <c r="S1512">
        <f t="shared" si="185"/>
        <v>1</v>
      </c>
      <c r="T1512">
        <f t="shared" si="191"/>
        <v>16.726459999999999</v>
      </c>
      <c r="U1512">
        <f t="shared" si="186"/>
        <v>1</v>
      </c>
      <c r="V1512" t="str">
        <f t="shared" si="187"/>
        <v>2</v>
      </c>
      <c r="W1512">
        <f t="shared" si="188"/>
        <v>2</v>
      </c>
    </row>
    <row r="1513" spans="1:23" x14ac:dyDescent="0.25">
      <c r="A1513" t="s">
        <v>312</v>
      </c>
      <c r="B1513">
        <v>113</v>
      </c>
      <c r="C1513">
        <v>1</v>
      </c>
      <c r="D1513" s="17" t="s">
        <v>1</v>
      </c>
      <c r="E1513">
        <v>36</v>
      </c>
      <c r="F1513">
        <v>3</v>
      </c>
      <c r="G1513" t="s">
        <v>329</v>
      </c>
      <c r="H1513" t="s">
        <v>8</v>
      </c>
      <c r="I1513" t="s">
        <v>8</v>
      </c>
      <c r="J1513" t="s">
        <v>6</v>
      </c>
      <c r="K1513" t="s">
        <v>82</v>
      </c>
      <c r="L1513">
        <v>15.15695</v>
      </c>
      <c r="M1513" s="16">
        <v>41184</v>
      </c>
      <c r="N1513" s="16"/>
      <c r="O1513">
        <f t="shared" si="189"/>
        <v>113</v>
      </c>
      <c r="P1513">
        <f t="shared" si="189"/>
        <v>1</v>
      </c>
      <c r="Q1513">
        <f t="shared" si="184"/>
        <v>3</v>
      </c>
      <c r="R1513">
        <f t="shared" si="190"/>
        <v>35</v>
      </c>
      <c r="S1513">
        <f t="shared" si="185"/>
        <v>1</v>
      </c>
      <c r="T1513">
        <f t="shared" si="191"/>
        <v>15.15695</v>
      </c>
      <c r="U1513">
        <f t="shared" si="186"/>
        <v>1</v>
      </c>
      <c r="V1513" t="str">
        <f t="shared" si="187"/>
        <v>2</v>
      </c>
      <c r="W1513">
        <f t="shared" si="188"/>
        <v>2</v>
      </c>
    </row>
    <row r="1514" spans="1:23" x14ac:dyDescent="0.25">
      <c r="A1514" t="s">
        <v>312</v>
      </c>
      <c r="B1514">
        <v>113</v>
      </c>
      <c r="C1514">
        <v>1</v>
      </c>
      <c r="D1514" s="17" t="s">
        <v>1</v>
      </c>
      <c r="E1514">
        <v>37</v>
      </c>
      <c r="F1514">
        <v>1</v>
      </c>
      <c r="G1514" t="s">
        <v>331</v>
      </c>
      <c r="H1514" t="s">
        <v>1</v>
      </c>
      <c r="I1514" t="s">
        <v>2</v>
      </c>
      <c r="J1514" t="s">
        <v>3</v>
      </c>
      <c r="K1514" t="s">
        <v>83</v>
      </c>
      <c r="L1514">
        <v>17.466370000000001</v>
      </c>
      <c r="M1514" s="16">
        <v>41184</v>
      </c>
      <c r="N1514" s="16"/>
      <c r="O1514">
        <f t="shared" si="189"/>
        <v>113</v>
      </c>
      <c r="P1514">
        <f t="shared" si="189"/>
        <v>1</v>
      </c>
      <c r="Q1514">
        <f t="shared" si="184"/>
        <v>1</v>
      </c>
      <c r="R1514">
        <f t="shared" si="190"/>
        <v>36</v>
      </c>
      <c r="S1514">
        <f t="shared" si="185"/>
        <v>1</v>
      </c>
      <c r="T1514">
        <f t="shared" si="191"/>
        <v>17.466370000000001</v>
      </c>
      <c r="U1514">
        <f t="shared" si="186"/>
        <v>2</v>
      </c>
      <c r="V1514" t="str">
        <f t="shared" si="187"/>
        <v>2</v>
      </c>
      <c r="W1514">
        <f t="shared" si="188"/>
        <v>1</v>
      </c>
    </row>
    <row r="1515" spans="1:23" x14ac:dyDescent="0.25">
      <c r="A1515" t="s">
        <v>312</v>
      </c>
      <c r="B1515">
        <v>113</v>
      </c>
      <c r="C1515">
        <v>1</v>
      </c>
      <c r="D1515" s="17" t="s">
        <v>1</v>
      </c>
      <c r="E1515">
        <v>38</v>
      </c>
      <c r="F1515">
        <v>1</v>
      </c>
      <c r="G1515" t="s">
        <v>332</v>
      </c>
      <c r="H1515" t="s">
        <v>1</v>
      </c>
      <c r="I1515" t="s">
        <v>2</v>
      </c>
      <c r="J1515" t="s">
        <v>6</v>
      </c>
      <c r="K1515" t="s">
        <v>84</v>
      </c>
      <c r="L1515">
        <v>16.401350000000001</v>
      </c>
      <c r="M1515" s="16">
        <v>41184</v>
      </c>
      <c r="N1515" s="16"/>
      <c r="O1515">
        <f t="shared" si="189"/>
        <v>113</v>
      </c>
      <c r="P1515">
        <f t="shared" si="189"/>
        <v>1</v>
      </c>
      <c r="Q1515">
        <f t="shared" si="184"/>
        <v>1</v>
      </c>
      <c r="R1515">
        <f t="shared" si="190"/>
        <v>37</v>
      </c>
      <c r="S1515">
        <f t="shared" si="185"/>
        <v>1</v>
      </c>
      <c r="T1515">
        <f t="shared" si="191"/>
        <v>16.401350000000001</v>
      </c>
      <c r="U1515">
        <f t="shared" si="186"/>
        <v>2</v>
      </c>
      <c r="V1515" t="str">
        <f t="shared" si="187"/>
        <v>2</v>
      </c>
      <c r="W1515">
        <f t="shared" si="188"/>
        <v>2</v>
      </c>
    </row>
    <row r="1516" spans="1:23" x14ac:dyDescent="0.25">
      <c r="A1516" t="s">
        <v>312</v>
      </c>
      <c r="B1516">
        <v>113</v>
      </c>
      <c r="C1516">
        <v>1</v>
      </c>
      <c r="D1516" s="17" t="s">
        <v>1</v>
      </c>
      <c r="E1516">
        <v>39</v>
      </c>
      <c r="F1516">
        <v>1</v>
      </c>
      <c r="G1516" t="s">
        <v>332</v>
      </c>
      <c r="H1516" t="s">
        <v>8</v>
      </c>
      <c r="I1516" t="s">
        <v>8</v>
      </c>
      <c r="J1516" t="s">
        <v>6</v>
      </c>
      <c r="K1516" t="s">
        <v>85</v>
      </c>
      <c r="L1516">
        <v>16.132290000000001</v>
      </c>
      <c r="M1516" s="16">
        <v>41184</v>
      </c>
      <c r="N1516" s="16"/>
      <c r="O1516">
        <f t="shared" si="189"/>
        <v>113</v>
      </c>
      <c r="P1516">
        <f t="shared" si="189"/>
        <v>1</v>
      </c>
      <c r="Q1516">
        <f t="shared" si="184"/>
        <v>1</v>
      </c>
      <c r="R1516">
        <f t="shared" si="190"/>
        <v>38</v>
      </c>
      <c r="S1516">
        <f t="shared" si="185"/>
        <v>1</v>
      </c>
      <c r="T1516">
        <f t="shared" si="191"/>
        <v>16.132290000000001</v>
      </c>
      <c r="U1516">
        <f t="shared" si="186"/>
        <v>1</v>
      </c>
      <c r="V1516" t="str">
        <f t="shared" si="187"/>
        <v>2</v>
      </c>
      <c r="W1516">
        <f t="shared" si="188"/>
        <v>2</v>
      </c>
    </row>
    <row r="1517" spans="1:23" x14ac:dyDescent="0.25">
      <c r="A1517" t="s">
        <v>312</v>
      </c>
      <c r="B1517">
        <v>113</v>
      </c>
      <c r="C1517">
        <v>1</v>
      </c>
      <c r="D1517" s="17" t="s">
        <v>1</v>
      </c>
      <c r="E1517">
        <v>40</v>
      </c>
      <c r="F1517">
        <v>3</v>
      </c>
      <c r="G1517" t="s">
        <v>328</v>
      </c>
      <c r="H1517" t="s">
        <v>1</v>
      </c>
      <c r="I1517" t="s">
        <v>5</v>
      </c>
      <c r="J1517" t="s">
        <v>6</v>
      </c>
      <c r="K1517" t="s">
        <v>86</v>
      </c>
      <c r="L1517">
        <v>14.2713</v>
      </c>
      <c r="M1517" s="16">
        <v>41184</v>
      </c>
      <c r="N1517" s="16"/>
      <c r="O1517">
        <f t="shared" si="189"/>
        <v>113</v>
      </c>
      <c r="P1517">
        <f t="shared" si="189"/>
        <v>1</v>
      </c>
      <c r="Q1517">
        <f t="shared" si="184"/>
        <v>3</v>
      </c>
      <c r="R1517">
        <f t="shared" si="190"/>
        <v>39</v>
      </c>
      <c r="S1517">
        <f t="shared" si="185"/>
        <v>1</v>
      </c>
      <c r="T1517">
        <f t="shared" si="191"/>
        <v>14.2713</v>
      </c>
      <c r="U1517">
        <f t="shared" si="186"/>
        <v>2</v>
      </c>
      <c r="V1517" t="str">
        <f t="shared" si="187"/>
        <v>2</v>
      </c>
      <c r="W1517">
        <f t="shared" si="188"/>
        <v>2</v>
      </c>
    </row>
    <row r="1518" spans="1:23" x14ac:dyDescent="0.25">
      <c r="A1518" t="s">
        <v>312</v>
      </c>
      <c r="B1518">
        <v>113</v>
      </c>
      <c r="C1518">
        <v>1</v>
      </c>
      <c r="D1518" s="17" t="s">
        <v>1</v>
      </c>
      <c r="E1518">
        <v>41</v>
      </c>
      <c r="F1518">
        <v>3</v>
      </c>
      <c r="G1518" t="s">
        <v>315</v>
      </c>
      <c r="H1518" t="s">
        <v>1</v>
      </c>
      <c r="I1518" t="s">
        <v>2</v>
      </c>
      <c r="J1518" t="s">
        <v>6</v>
      </c>
      <c r="K1518" t="s">
        <v>87</v>
      </c>
      <c r="L1518">
        <v>14.39462</v>
      </c>
      <c r="M1518" s="16">
        <v>41184</v>
      </c>
      <c r="N1518" s="16"/>
      <c r="O1518">
        <f t="shared" si="189"/>
        <v>113</v>
      </c>
      <c r="P1518">
        <f t="shared" si="189"/>
        <v>1</v>
      </c>
      <c r="Q1518">
        <f t="shared" si="184"/>
        <v>3</v>
      </c>
      <c r="R1518">
        <f t="shared" si="190"/>
        <v>40</v>
      </c>
      <c r="S1518">
        <f t="shared" si="185"/>
        <v>1</v>
      </c>
      <c r="T1518">
        <f t="shared" si="191"/>
        <v>14.39462</v>
      </c>
      <c r="U1518">
        <f t="shared" si="186"/>
        <v>2</v>
      </c>
      <c r="V1518" t="str">
        <f t="shared" si="187"/>
        <v>2</v>
      </c>
      <c r="W1518">
        <f t="shared" si="188"/>
        <v>2</v>
      </c>
    </row>
    <row r="1519" spans="1:23" x14ac:dyDescent="0.25">
      <c r="A1519" t="s">
        <v>333</v>
      </c>
      <c r="B1519">
        <v>113</v>
      </c>
      <c r="C1519">
        <v>2</v>
      </c>
      <c r="D1519" s="17" t="s">
        <v>230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 t="s">
        <v>168</v>
      </c>
      <c r="L1519">
        <v>15.549329999999999</v>
      </c>
      <c r="M1519" t="s">
        <v>428</v>
      </c>
      <c r="O1519">
        <f t="shared" si="189"/>
        <v>113</v>
      </c>
      <c r="P1519">
        <f t="shared" si="189"/>
        <v>2</v>
      </c>
      <c r="Q1519">
        <f t="shared" si="184"/>
        <v>0</v>
      </c>
      <c r="R1519">
        <f t="shared" si="190"/>
        <v>0</v>
      </c>
      <c r="S1519">
        <f t="shared" si="185"/>
        <v>2</v>
      </c>
      <c r="T1519">
        <f t="shared" si="191"/>
        <v>15.549329999999999</v>
      </c>
      <c r="U1519">
        <f t="shared" si="186"/>
        <v>2</v>
      </c>
      <c r="V1519" t="str">
        <f t="shared" si="187"/>
        <v>6</v>
      </c>
      <c r="W1519">
        <f t="shared" si="188"/>
        <v>2</v>
      </c>
    </row>
    <row r="1520" spans="1:23" x14ac:dyDescent="0.25">
      <c r="A1520" t="s">
        <v>333</v>
      </c>
      <c r="B1520">
        <v>113</v>
      </c>
      <c r="C1520">
        <v>2</v>
      </c>
      <c r="D1520" s="17" t="s">
        <v>230</v>
      </c>
      <c r="E1520">
        <v>2</v>
      </c>
      <c r="F1520">
        <v>3</v>
      </c>
      <c r="G1520" t="s">
        <v>336</v>
      </c>
      <c r="H1520" t="s">
        <v>1</v>
      </c>
      <c r="I1520" t="s">
        <v>5</v>
      </c>
      <c r="J1520" t="s">
        <v>6</v>
      </c>
      <c r="K1520" t="s">
        <v>169</v>
      </c>
      <c r="L1520">
        <v>15.58296</v>
      </c>
      <c r="M1520" t="s">
        <v>428</v>
      </c>
      <c r="O1520">
        <f t="shared" si="189"/>
        <v>113</v>
      </c>
      <c r="P1520">
        <f t="shared" si="189"/>
        <v>2</v>
      </c>
      <c r="Q1520">
        <f t="shared" si="184"/>
        <v>3</v>
      </c>
      <c r="R1520">
        <f t="shared" si="190"/>
        <v>1</v>
      </c>
      <c r="S1520">
        <f t="shared" si="185"/>
        <v>2</v>
      </c>
      <c r="T1520">
        <f t="shared" si="191"/>
        <v>15.58296</v>
      </c>
      <c r="U1520">
        <f t="shared" si="186"/>
        <v>2</v>
      </c>
      <c r="V1520" t="str">
        <f t="shared" si="187"/>
        <v>6</v>
      </c>
      <c r="W1520">
        <f t="shared" si="188"/>
        <v>2</v>
      </c>
    </row>
    <row r="1521" spans="1:23" x14ac:dyDescent="0.25">
      <c r="A1521" t="s">
        <v>333</v>
      </c>
      <c r="B1521">
        <v>113</v>
      </c>
      <c r="C1521">
        <v>2</v>
      </c>
      <c r="D1521" s="17" t="s">
        <v>230</v>
      </c>
      <c r="E1521">
        <v>3</v>
      </c>
      <c r="F1521">
        <v>2</v>
      </c>
      <c r="G1521" t="s">
        <v>337</v>
      </c>
      <c r="H1521" t="s">
        <v>1</v>
      </c>
      <c r="I1521" t="s">
        <v>5</v>
      </c>
      <c r="J1521" t="s">
        <v>6</v>
      </c>
      <c r="K1521" t="s">
        <v>170</v>
      </c>
      <c r="L1521">
        <v>15.59417</v>
      </c>
      <c r="M1521" t="s">
        <v>428</v>
      </c>
      <c r="O1521">
        <f t="shared" si="189"/>
        <v>113</v>
      </c>
      <c r="P1521">
        <f t="shared" si="189"/>
        <v>2</v>
      </c>
      <c r="Q1521">
        <f t="shared" si="184"/>
        <v>2</v>
      </c>
      <c r="R1521">
        <f t="shared" si="190"/>
        <v>2</v>
      </c>
      <c r="S1521">
        <f t="shared" si="185"/>
        <v>2</v>
      </c>
      <c r="T1521">
        <f t="shared" si="191"/>
        <v>15.59417</v>
      </c>
      <c r="U1521">
        <f t="shared" si="186"/>
        <v>2</v>
      </c>
      <c r="V1521" t="str">
        <f t="shared" si="187"/>
        <v>6</v>
      </c>
      <c r="W1521">
        <f t="shared" si="188"/>
        <v>2</v>
      </c>
    </row>
    <row r="1522" spans="1:23" x14ac:dyDescent="0.25">
      <c r="A1522" t="s">
        <v>333</v>
      </c>
      <c r="B1522">
        <v>113</v>
      </c>
      <c r="C1522">
        <v>2</v>
      </c>
      <c r="D1522" s="17" t="s">
        <v>230</v>
      </c>
      <c r="E1522">
        <v>4</v>
      </c>
      <c r="F1522">
        <v>2</v>
      </c>
      <c r="G1522" t="s">
        <v>338</v>
      </c>
      <c r="H1522" t="s">
        <v>8</v>
      </c>
      <c r="I1522" t="s">
        <v>8</v>
      </c>
      <c r="J1522" t="s">
        <v>6</v>
      </c>
      <c r="K1522" t="s">
        <v>171</v>
      </c>
      <c r="L1522">
        <v>14.910310000000001</v>
      </c>
      <c r="M1522" t="s">
        <v>428</v>
      </c>
      <c r="O1522">
        <f t="shared" si="189"/>
        <v>113</v>
      </c>
      <c r="P1522">
        <f t="shared" si="189"/>
        <v>2</v>
      </c>
      <c r="Q1522">
        <f t="shared" si="184"/>
        <v>2</v>
      </c>
      <c r="R1522">
        <f t="shared" si="190"/>
        <v>3</v>
      </c>
      <c r="S1522">
        <f t="shared" si="185"/>
        <v>2</v>
      </c>
      <c r="T1522">
        <f t="shared" si="191"/>
        <v>14.910310000000001</v>
      </c>
      <c r="U1522">
        <f t="shared" si="186"/>
        <v>1</v>
      </c>
      <c r="V1522" t="str">
        <f t="shared" si="187"/>
        <v>6</v>
      </c>
      <c r="W1522">
        <f t="shared" si="188"/>
        <v>2</v>
      </c>
    </row>
    <row r="1523" spans="1:23" x14ac:dyDescent="0.25">
      <c r="A1523" t="s">
        <v>333</v>
      </c>
      <c r="B1523">
        <v>113</v>
      </c>
      <c r="C1523">
        <v>2</v>
      </c>
      <c r="D1523" s="17" t="s">
        <v>230</v>
      </c>
      <c r="E1523">
        <v>5</v>
      </c>
      <c r="F1523">
        <v>3</v>
      </c>
      <c r="G1523" t="s">
        <v>339</v>
      </c>
      <c r="H1523" t="s">
        <v>1</v>
      </c>
      <c r="I1523" t="s">
        <v>5</v>
      </c>
      <c r="J1523" t="s">
        <v>6</v>
      </c>
      <c r="K1523" t="s">
        <v>172</v>
      </c>
      <c r="L1523">
        <v>14.484310000000001</v>
      </c>
      <c r="M1523" t="s">
        <v>428</v>
      </c>
      <c r="O1523">
        <f t="shared" si="189"/>
        <v>113</v>
      </c>
      <c r="P1523">
        <f t="shared" si="189"/>
        <v>2</v>
      </c>
      <c r="Q1523">
        <f t="shared" si="184"/>
        <v>3</v>
      </c>
      <c r="R1523">
        <f t="shared" si="190"/>
        <v>4</v>
      </c>
      <c r="S1523">
        <f t="shared" si="185"/>
        <v>2</v>
      </c>
      <c r="T1523">
        <f t="shared" si="191"/>
        <v>14.484310000000001</v>
      </c>
      <c r="U1523">
        <f t="shared" si="186"/>
        <v>2</v>
      </c>
      <c r="V1523" t="str">
        <f t="shared" si="187"/>
        <v>6</v>
      </c>
      <c r="W1523">
        <f t="shared" si="188"/>
        <v>2</v>
      </c>
    </row>
    <row r="1524" spans="1:23" x14ac:dyDescent="0.25">
      <c r="A1524" t="s">
        <v>333</v>
      </c>
      <c r="B1524">
        <v>113</v>
      </c>
      <c r="C1524">
        <v>2</v>
      </c>
      <c r="D1524" s="17" t="s">
        <v>230</v>
      </c>
      <c r="E1524">
        <v>6</v>
      </c>
      <c r="F1524">
        <v>2</v>
      </c>
      <c r="G1524" t="s">
        <v>340</v>
      </c>
      <c r="H1524" t="s">
        <v>1</v>
      </c>
      <c r="I1524" t="s">
        <v>2</v>
      </c>
      <c r="J1524" t="s">
        <v>3</v>
      </c>
      <c r="K1524" t="s">
        <v>173</v>
      </c>
      <c r="L1524">
        <v>14.159190000000001</v>
      </c>
      <c r="M1524" t="s">
        <v>428</v>
      </c>
      <c r="O1524">
        <f t="shared" si="189"/>
        <v>113</v>
      </c>
      <c r="P1524">
        <f t="shared" si="189"/>
        <v>2</v>
      </c>
      <c r="Q1524">
        <f t="shared" si="184"/>
        <v>2</v>
      </c>
      <c r="R1524">
        <f t="shared" si="190"/>
        <v>5</v>
      </c>
      <c r="S1524">
        <f t="shared" si="185"/>
        <v>2</v>
      </c>
      <c r="T1524">
        <f t="shared" si="191"/>
        <v>14.159190000000001</v>
      </c>
      <c r="U1524">
        <f t="shared" si="186"/>
        <v>2</v>
      </c>
      <c r="V1524" t="str">
        <f t="shared" si="187"/>
        <v>6</v>
      </c>
      <c r="W1524">
        <f t="shared" si="188"/>
        <v>1</v>
      </c>
    </row>
    <row r="1525" spans="1:23" x14ac:dyDescent="0.25">
      <c r="A1525" t="s">
        <v>333</v>
      </c>
      <c r="B1525">
        <v>113</v>
      </c>
      <c r="C1525">
        <v>2</v>
      </c>
      <c r="D1525" s="17" t="s">
        <v>230</v>
      </c>
      <c r="E1525">
        <v>7</v>
      </c>
      <c r="F1525">
        <v>2</v>
      </c>
      <c r="G1525" t="s">
        <v>341</v>
      </c>
      <c r="H1525" t="s">
        <v>8</v>
      </c>
      <c r="I1525" t="s">
        <v>8</v>
      </c>
      <c r="J1525" t="s">
        <v>3</v>
      </c>
      <c r="K1525" t="s">
        <v>174</v>
      </c>
      <c r="L1525">
        <v>17.533629999999999</v>
      </c>
      <c r="M1525" t="s">
        <v>428</v>
      </c>
      <c r="O1525">
        <f t="shared" si="189"/>
        <v>113</v>
      </c>
      <c r="P1525">
        <f t="shared" si="189"/>
        <v>2</v>
      </c>
      <c r="Q1525">
        <f t="shared" si="184"/>
        <v>2</v>
      </c>
      <c r="R1525">
        <f t="shared" si="190"/>
        <v>6</v>
      </c>
      <c r="S1525">
        <f t="shared" si="185"/>
        <v>2</v>
      </c>
      <c r="T1525">
        <f t="shared" si="191"/>
        <v>17.533629999999999</v>
      </c>
      <c r="U1525">
        <f t="shared" si="186"/>
        <v>1</v>
      </c>
      <c r="V1525" t="str">
        <f t="shared" si="187"/>
        <v>6</v>
      </c>
      <c r="W1525">
        <f t="shared" si="188"/>
        <v>1</v>
      </c>
    </row>
    <row r="1526" spans="1:23" x14ac:dyDescent="0.25">
      <c r="A1526" t="s">
        <v>333</v>
      </c>
      <c r="B1526">
        <v>113</v>
      </c>
      <c r="C1526">
        <v>2</v>
      </c>
      <c r="D1526" s="17" t="s">
        <v>230</v>
      </c>
      <c r="E1526">
        <v>8</v>
      </c>
      <c r="F1526">
        <v>3</v>
      </c>
      <c r="G1526" t="s">
        <v>339</v>
      </c>
      <c r="H1526" t="s">
        <v>8</v>
      </c>
      <c r="I1526" t="s">
        <v>8</v>
      </c>
      <c r="J1526" t="s">
        <v>6</v>
      </c>
      <c r="K1526" t="s">
        <v>175</v>
      </c>
      <c r="L1526">
        <v>14.83184</v>
      </c>
      <c r="M1526" t="s">
        <v>428</v>
      </c>
      <c r="O1526">
        <f t="shared" si="189"/>
        <v>113</v>
      </c>
      <c r="P1526">
        <f t="shared" si="189"/>
        <v>2</v>
      </c>
      <c r="Q1526">
        <f t="shared" si="184"/>
        <v>3</v>
      </c>
      <c r="R1526">
        <f t="shared" si="190"/>
        <v>7</v>
      </c>
      <c r="S1526">
        <f t="shared" si="185"/>
        <v>2</v>
      </c>
      <c r="T1526">
        <f t="shared" si="191"/>
        <v>14.83184</v>
      </c>
      <c r="U1526">
        <f t="shared" si="186"/>
        <v>1</v>
      </c>
      <c r="V1526" t="str">
        <f t="shared" si="187"/>
        <v>6</v>
      </c>
      <c r="W1526">
        <f t="shared" si="188"/>
        <v>2</v>
      </c>
    </row>
    <row r="1527" spans="1:23" x14ac:dyDescent="0.25">
      <c r="A1527" t="s">
        <v>333</v>
      </c>
      <c r="B1527">
        <v>113</v>
      </c>
      <c r="C1527">
        <v>2</v>
      </c>
      <c r="D1527" s="17" t="s">
        <v>230</v>
      </c>
      <c r="E1527">
        <v>9</v>
      </c>
      <c r="F1527">
        <v>1</v>
      </c>
      <c r="G1527" t="s">
        <v>342</v>
      </c>
      <c r="H1527" t="s">
        <v>8</v>
      </c>
      <c r="I1527" t="s">
        <v>8</v>
      </c>
      <c r="J1527" t="s">
        <v>6</v>
      </c>
      <c r="K1527" t="s">
        <v>176</v>
      </c>
      <c r="L1527">
        <v>15</v>
      </c>
      <c r="M1527" t="s">
        <v>428</v>
      </c>
      <c r="O1527">
        <f t="shared" si="189"/>
        <v>113</v>
      </c>
      <c r="P1527">
        <f t="shared" si="189"/>
        <v>2</v>
      </c>
      <c r="Q1527">
        <f t="shared" si="184"/>
        <v>1</v>
      </c>
      <c r="R1527">
        <f t="shared" si="190"/>
        <v>8</v>
      </c>
      <c r="S1527">
        <f t="shared" si="185"/>
        <v>2</v>
      </c>
      <c r="T1527">
        <f t="shared" si="191"/>
        <v>15</v>
      </c>
      <c r="U1527">
        <f t="shared" si="186"/>
        <v>1</v>
      </c>
      <c r="V1527" t="str">
        <f t="shared" si="187"/>
        <v>6</v>
      </c>
      <c r="W1527">
        <f t="shared" si="188"/>
        <v>2</v>
      </c>
    </row>
    <row r="1528" spans="1:23" x14ac:dyDescent="0.25">
      <c r="A1528" t="s">
        <v>333</v>
      </c>
      <c r="B1528">
        <v>113</v>
      </c>
      <c r="C1528">
        <v>2</v>
      </c>
      <c r="D1528" s="17" t="s">
        <v>230</v>
      </c>
      <c r="E1528">
        <v>10</v>
      </c>
      <c r="F1528">
        <v>2</v>
      </c>
      <c r="G1528" t="s">
        <v>343</v>
      </c>
      <c r="H1528" t="s">
        <v>1</v>
      </c>
      <c r="I1528" t="s">
        <v>5</v>
      </c>
      <c r="J1528" t="s">
        <v>6</v>
      </c>
      <c r="K1528" t="s">
        <v>177</v>
      </c>
      <c r="L1528">
        <v>16.132290000000001</v>
      </c>
      <c r="M1528" t="s">
        <v>428</v>
      </c>
      <c r="O1528">
        <f t="shared" si="189"/>
        <v>113</v>
      </c>
      <c r="P1528">
        <f t="shared" si="189"/>
        <v>2</v>
      </c>
      <c r="Q1528">
        <f t="shared" si="184"/>
        <v>2</v>
      </c>
      <c r="R1528">
        <f t="shared" si="190"/>
        <v>9</v>
      </c>
      <c r="S1528">
        <f t="shared" si="185"/>
        <v>2</v>
      </c>
      <c r="T1528">
        <f t="shared" si="191"/>
        <v>16.132290000000001</v>
      </c>
      <c r="U1528">
        <f t="shared" si="186"/>
        <v>2</v>
      </c>
      <c r="V1528" t="str">
        <f t="shared" si="187"/>
        <v>6</v>
      </c>
      <c r="W1528">
        <f t="shared" si="188"/>
        <v>2</v>
      </c>
    </row>
    <row r="1529" spans="1:23" x14ac:dyDescent="0.25">
      <c r="A1529" t="s">
        <v>333</v>
      </c>
      <c r="B1529">
        <v>113</v>
      </c>
      <c r="C1529">
        <v>2</v>
      </c>
      <c r="D1529" s="17" t="s">
        <v>230</v>
      </c>
      <c r="E1529">
        <v>11</v>
      </c>
      <c r="F1529">
        <v>1</v>
      </c>
      <c r="G1529" t="s">
        <v>344</v>
      </c>
      <c r="H1529" t="s">
        <v>8</v>
      </c>
      <c r="I1529" t="s">
        <v>8</v>
      </c>
      <c r="J1529" t="s">
        <v>3</v>
      </c>
      <c r="K1529" t="s">
        <v>178</v>
      </c>
      <c r="L1529">
        <v>15.89686</v>
      </c>
      <c r="M1529" t="s">
        <v>428</v>
      </c>
      <c r="O1529">
        <f t="shared" si="189"/>
        <v>113</v>
      </c>
      <c r="P1529">
        <f t="shared" si="189"/>
        <v>2</v>
      </c>
      <c r="Q1529">
        <f t="shared" si="184"/>
        <v>1</v>
      </c>
      <c r="R1529">
        <f t="shared" si="190"/>
        <v>10</v>
      </c>
      <c r="S1529">
        <f t="shared" si="185"/>
        <v>2</v>
      </c>
      <c r="T1529">
        <f t="shared" si="191"/>
        <v>15.89686</v>
      </c>
      <c r="U1529">
        <f t="shared" si="186"/>
        <v>1</v>
      </c>
      <c r="V1529" t="str">
        <f t="shared" si="187"/>
        <v>6</v>
      </c>
      <c r="W1529">
        <f t="shared" si="188"/>
        <v>1</v>
      </c>
    </row>
    <row r="1530" spans="1:23" x14ac:dyDescent="0.25">
      <c r="A1530" t="s">
        <v>333</v>
      </c>
      <c r="B1530">
        <v>113</v>
      </c>
      <c r="C1530">
        <v>2</v>
      </c>
      <c r="D1530" s="17" t="s">
        <v>230</v>
      </c>
      <c r="E1530">
        <v>12</v>
      </c>
      <c r="F1530">
        <v>3</v>
      </c>
      <c r="G1530" t="s">
        <v>345</v>
      </c>
      <c r="H1530" t="s">
        <v>8</v>
      </c>
      <c r="I1530" t="s">
        <v>8</v>
      </c>
      <c r="J1530" t="s">
        <v>3</v>
      </c>
      <c r="K1530" t="s">
        <v>179</v>
      </c>
      <c r="L1530">
        <v>14.2713</v>
      </c>
      <c r="M1530" t="s">
        <v>428</v>
      </c>
      <c r="O1530">
        <f t="shared" si="189"/>
        <v>113</v>
      </c>
      <c r="P1530">
        <f t="shared" si="189"/>
        <v>2</v>
      </c>
      <c r="Q1530">
        <f t="shared" si="184"/>
        <v>3</v>
      </c>
      <c r="R1530">
        <f t="shared" si="190"/>
        <v>11</v>
      </c>
      <c r="S1530">
        <f t="shared" si="185"/>
        <v>2</v>
      </c>
      <c r="T1530">
        <f t="shared" si="191"/>
        <v>14.2713</v>
      </c>
      <c r="U1530">
        <f t="shared" si="186"/>
        <v>1</v>
      </c>
      <c r="V1530" t="str">
        <f t="shared" si="187"/>
        <v>6</v>
      </c>
      <c r="W1530">
        <f t="shared" si="188"/>
        <v>1</v>
      </c>
    </row>
    <row r="1531" spans="1:23" x14ac:dyDescent="0.25">
      <c r="A1531" t="s">
        <v>333</v>
      </c>
      <c r="B1531">
        <v>113</v>
      </c>
      <c r="C1531">
        <v>2</v>
      </c>
      <c r="D1531" s="17" t="s">
        <v>230</v>
      </c>
      <c r="E1531">
        <v>13</v>
      </c>
      <c r="F1531">
        <v>2</v>
      </c>
      <c r="G1531" t="s">
        <v>346</v>
      </c>
      <c r="H1531" t="s">
        <v>8</v>
      </c>
      <c r="I1531" t="s">
        <v>8</v>
      </c>
      <c r="J1531" t="s">
        <v>3</v>
      </c>
      <c r="K1531" t="s">
        <v>180</v>
      </c>
      <c r="L1531">
        <v>17.298210000000001</v>
      </c>
      <c r="M1531" t="s">
        <v>428</v>
      </c>
      <c r="O1531">
        <f t="shared" si="189"/>
        <v>113</v>
      </c>
      <c r="P1531">
        <f t="shared" si="189"/>
        <v>2</v>
      </c>
      <c r="Q1531">
        <f t="shared" si="184"/>
        <v>2</v>
      </c>
      <c r="R1531">
        <f t="shared" si="190"/>
        <v>12</v>
      </c>
      <c r="S1531">
        <f t="shared" si="185"/>
        <v>2</v>
      </c>
      <c r="T1531">
        <f t="shared" si="191"/>
        <v>17.298210000000001</v>
      </c>
      <c r="U1531">
        <f t="shared" si="186"/>
        <v>1</v>
      </c>
      <c r="V1531" t="str">
        <f t="shared" si="187"/>
        <v>6</v>
      </c>
      <c r="W1531">
        <f t="shared" si="188"/>
        <v>1</v>
      </c>
    </row>
    <row r="1532" spans="1:23" x14ac:dyDescent="0.25">
      <c r="A1532" t="s">
        <v>333</v>
      </c>
      <c r="B1532">
        <v>113</v>
      </c>
      <c r="C1532">
        <v>2</v>
      </c>
      <c r="D1532" s="17" t="s">
        <v>230</v>
      </c>
      <c r="E1532">
        <v>14</v>
      </c>
      <c r="F1532">
        <v>2</v>
      </c>
      <c r="G1532" t="s">
        <v>337</v>
      </c>
      <c r="H1532" t="s">
        <v>8</v>
      </c>
      <c r="I1532" t="s">
        <v>8</v>
      </c>
      <c r="J1532" t="s">
        <v>6</v>
      </c>
      <c r="K1532" t="s">
        <v>181</v>
      </c>
      <c r="L1532">
        <v>15.56054</v>
      </c>
      <c r="M1532" t="s">
        <v>428</v>
      </c>
      <c r="O1532">
        <f t="shared" si="189"/>
        <v>113</v>
      </c>
      <c r="P1532">
        <f t="shared" si="189"/>
        <v>2</v>
      </c>
      <c r="Q1532">
        <f t="shared" si="184"/>
        <v>2</v>
      </c>
      <c r="R1532">
        <f t="shared" si="190"/>
        <v>13</v>
      </c>
      <c r="S1532">
        <f t="shared" si="185"/>
        <v>2</v>
      </c>
      <c r="T1532">
        <f t="shared" si="191"/>
        <v>15.56054</v>
      </c>
      <c r="U1532">
        <f t="shared" si="186"/>
        <v>1</v>
      </c>
      <c r="V1532" t="str">
        <f t="shared" si="187"/>
        <v>6</v>
      </c>
      <c r="W1532">
        <f t="shared" si="188"/>
        <v>2</v>
      </c>
    </row>
    <row r="1533" spans="1:23" x14ac:dyDescent="0.25">
      <c r="A1533" t="s">
        <v>333</v>
      </c>
      <c r="B1533">
        <v>113</v>
      </c>
      <c r="C1533">
        <v>2</v>
      </c>
      <c r="D1533" s="17" t="s">
        <v>230</v>
      </c>
      <c r="E1533">
        <v>15</v>
      </c>
      <c r="F1533">
        <v>1</v>
      </c>
      <c r="G1533" t="s">
        <v>344</v>
      </c>
      <c r="H1533" t="s">
        <v>1</v>
      </c>
      <c r="I1533" t="s">
        <v>2</v>
      </c>
      <c r="J1533" t="s">
        <v>3</v>
      </c>
      <c r="K1533" t="s">
        <v>182</v>
      </c>
      <c r="L1533">
        <v>16.62556</v>
      </c>
      <c r="M1533" t="s">
        <v>428</v>
      </c>
      <c r="O1533">
        <f t="shared" si="189"/>
        <v>113</v>
      </c>
      <c r="P1533">
        <f t="shared" si="189"/>
        <v>2</v>
      </c>
      <c r="Q1533">
        <f t="shared" si="184"/>
        <v>1</v>
      </c>
      <c r="R1533">
        <f t="shared" si="190"/>
        <v>14</v>
      </c>
      <c r="S1533">
        <f t="shared" si="185"/>
        <v>2</v>
      </c>
      <c r="T1533">
        <f t="shared" si="191"/>
        <v>16.62556</v>
      </c>
      <c r="U1533">
        <f t="shared" si="186"/>
        <v>2</v>
      </c>
      <c r="V1533" t="str">
        <f t="shared" si="187"/>
        <v>6</v>
      </c>
      <c r="W1533">
        <f t="shared" si="188"/>
        <v>1</v>
      </c>
    </row>
    <row r="1534" spans="1:23" x14ac:dyDescent="0.25">
      <c r="A1534" t="s">
        <v>333</v>
      </c>
      <c r="B1534">
        <v>113</v>
      </c>
      <c r="C1534">
        <v>2</v>
      </c>
      <c r="D1534" s="17" t="s">
        <v>230</v>
      </c>
      <c r="E1534">
        <v>16</v>
      </c>
      <c r="F1534">
        <v>2</v>
      </c>
      <c r="G1534" t="s">
        <v>340</v>
      </c>
      <c r="H1534" t="s">
        <v>8</v>
      </c>
      <c r="I1534" t="s">
        <v>8</v>
      </c>
      <c r="J1534" t="s">
        <v>3</v>
      </c>
      <c r="K1534" t="s">
        <v>183</v>
      </c>
      <c r="L1534">
        <v>14.630039999999999</v>
      </c>
      <c r="M1534" t="s">
        <v>428</v>
      </c>
      <c r="O1534">
        <f t="shared" si="189"/>
        <v>113</v>
      </c>
      <c r="P1534">
        <f t="shared" si="189"/>
        <v>2</v>
      </c>
      <c r="Q1534">
        <f t="shared" si="184"/>
        <v>2</v>
      </c>
      <c r="R1534">
        <f t="shared" si="190"/>
        <v>15</v>
      </c>
      <c r="S1534">
        <f t="shared" si="185"/>
        <v>2</v>
      </c>
      <c r="T1534">
        <f t="shared" si="191"/>
        <v>14.630039999999999</v>
      </c>
      <c r="U1534">
        <f t="shared" si="186"/>
        <v>1</v>
      </c>
      <c r="V1534" t="str">
        <f t="shared" si="187"/>
        <v>6</v>
      </c>
      <c r="W1534">
        <f t="shared" si="188"/>
        <v>1</v>
      </c>
    </row>
    <row r="1535" spans="1:23" x14ac:dyDescent="0.25">
      <c r="A1535" t="s">
        <v>333</v>
      </c>
      <c r="B1535">
        <v>113</v>
      </c>
      <c r="C1535">
        <v>2</v>
      </c>
      <c r="D1535" s="17" t="s">
        <v>230</v>
      </c>
      <c r="E1535">
        <v>17</v>
      </c>
      <c r="F1535">
        <v>3</v>
      </c>
      <c r="G1535" t="s">
        <v>347</v>
      </c>
      <c r="H1535" t="s">
        <v>1</v>
      </c>
      <c r="I1535" t="s">
        <v>2</v>
      </c>
      <c r="J1535" t="s">
        <v>6</v>
      </c>
      <c r="K1535" t="s">
        <v>184</v>
      </c>
      <c r="L1535">
        <v>14.349780000000001</v>
      </c>
      <c r="M1535" t="s">
        <v>428</v>
      </c>
      <c r="O1535">
        <f t="shared" si="189"/>
        <v>113</v>
      </c>
      <c r="P1535">
        <f t="shared" si="189"/>
        <v>2</v>
      </c>
      <c r="Q1535">
        <f t="shared" si="184"/>
        <v>3</v>
      </c>
      <c r="R1535">
        <f t="shared" si="190"/>
        <v>16</v>
      </c>
      <c r="S1535">
        <f t="shared" si="185"/>
        <v>2</v>
      </c>
      <c r="T1535">
        <f t="shared" si="191"/>
        <v>14.349780000000001</v>
      </c>
      <c r="U1535">
        <f t="shared" si="186"/>
        <v>2</v>
      </c>
      <c r="V1535" t="str">
        <f t="shared" si="187"/>
        <v>6</v>
      </c>
      <c r="W1535">
        <f t="shared" si="188"/>
        <v>2</v>
      </c>
    </row>
    <row r="1536" spans="1:23" x14ac:dyDescent="0.25">
      <c r="A1536" t="s">
        <v>333</v>
      </c>
      <c r="B1536">
        <v>113</v>
      </c>
      <c r="C1536">
        <v>2</v>
      </c>
      <c r="D1536" s="17" t="s">
        <v>230</v>
      </c>
      <c r="E1536">
        <v>18</v>
      </c>
      <c r="F1536">
        <v>1</v>
      </c>
      <c r="G1536" t="s">
        <v>348</v>
      </c>
      <c r="H1536" t="s">
        <v>8</v>
      </c>
      <c r="I1536" t="s">
        <v>8</v>
      </c>
      <c r="J1536" t="s">
        <v>6</v>
      </c>
      <c r="K1536" t="s">
        <v>185</v>
      </c>
      <c r="L1536">
        <v>15.672650000000001</v>
      </c>
      <c r="M1536" t="s">
        <v>428</v>
      </c>
      <c r="O1536">
        <f t="shared" si="189"/>
        <v>113</v>
      </c>
      <c r="P1536">
        <f t="shared" si="189"/>
        <v>2</v>
      </c>
      <c r="Q1536">
        <f t="shared" si="184"/>
        <v>1</v>
      </c>
      <c r="R1536">
        <f t="shared" si="190"/>
        <v>17</v>
      </c>
      <c r="S1536">
        <f t="shared" si="185"/>
        <v>2</v>
      </c>
      <c r="T1536">
        <f t="shared" si="191"/>
        <v>15.672650000000001</v>
      </c>
      <c r="U1536">
        <f t="shared" si="186"/>
        <v>1</v>
      </c>
      <c r="V1536" t="str">
        <f t="shared" si="187"/>
        <v>6</v>
      </c>
      <c r="W1536">
        <f t="shared" si="188"/>
        <v>2</v>
      </c>
    </row>
    <row r="1537" spans="1:23" x14ac:dyDescent="0.25">
      <c r="A1537" t="s">
        <v>333</v>
      </c>
      <c r="B1537">
        <v>113</v>
      </c>
      <c r="C1537">
        <v>2</v>
      </c>
      <c r="D1537" s="17" t="s">
        <v>230</v>
      </c>
      <c r="E1537">
        <v>19</v>
      </c>
      <c r="F1537">
        <v>1</v>
      </c>
      <c r="G1537" t="s">
        <v>349</v>
      </c>
      <c r="H1537" t="s">
        <v>1</v>
      </c>
      <c r="I1537" t="s">
        <v>5</v>
      </c>
      <c r="J1537" t="s">
        <v>3</v>
      </c>
      <c r="K1537" t="s">
        <v>186</v>
      </c>
      <c r="L1537">
        <v>15.12332</v>
      </c>
      <c r="M1537" t="s">
        <v>428</v>
      </c>
      <c r="O1537">
        <f t="shared" si="189"/>
        <v>113</v>
      </c>
      <c r="P1537">
        <f t="shared" si="189"/>
        <v>2</v>
      </c>
      <c r="Q1537">
        <f t="shared" ref="Q1537:Q1600" si="192">F1537</f>
        <v>1</v>
      </c>
      <c r="R1537">
        <f t="shared" si="190"/>
        <v>18</v>
      </c>
      <c r="S1537">
        <f t="shared" si="185"/>
        <v>2</v>
      </c>
      <c r="T1537">
        <f t="shared" si="191"/>
        <v>15.12332</v>
      </c>
      <c r="U1537">
        <f t="shared" si="186"/>
        <v>2</v>
      </c>
      <c r="V1537" t="str">
        <f t="shared" si="187"/>
        <v>6</v>
      </c>
      <c r="W1537">
        <f t="shared" si="188"/>
        <v>1</v>
      </c>
    </row>
    <row r="1538" spans="1:23" x14ac:dyDescent="0.25">
      <c r="A1538" t="s">
        <v>333</v>
      </c>
      <c r="B1538">
        <v>113</v>
      </c>
      <c r="C1538">
        <v>2</v>
      </c>
      <c r="D1538" s="17" t="s">
        <v>230</v>
      </c>
      <c r="E1538">
        <v>20</v>
      </c>
      <c r="F1538">
        <v>3</v>
      </c>
      <c r="G1538" t="s">
        <v>345</v>
      </c>
      <c r="H1538" t="s">
        <v>1</v>
      </c>
      <c r="I1538" t="s">
        <v>2</v>
      </c>
      <c r="J1538" t="s">
        <v>3</v>
      </c>
      <c r="K1538" t="s">
        <v>187</v>
      </c>
      <c r="L1538">
        <v>13.733180000000001</v>
      </c>
      <c r="M1538" t="s">
        <v>428</v>
      </c>
      <c r="O1538">
        <f t="shared" si="189"/>
        <v>113</v>
      </c>
      <c r="P1538">
        <f t="shared" si="189"/>
        <v>2</v>
      </c>
      <c r="Q1538">
        <f t="shared" si="192"/>
        <v>3</v>
      </c>
      <c r="R1538">
        <f t="shared" si="190"/>
        <v>19</v>
      </c>
      <c r="S1538">
        <f t="shared" ref="S1538:S1601" si="193">IF(D1538=D$2,1,IF(D1538=D$43,2,IF(D1538=D$84,3)))</f>
        <v>2</v>
      </c>
      <c r="T1538">
        <f t="shared" si="191"/>
        <v>13.733180000000001</v>
      </c>
      <c r="U1538">
        <f t="shared" ref="U1538:U1601" si="194">IF(H1538=H$5,1,2)</f>
        <v>2</v>
      </c>
      <c r="V1538" t="str">
        <f t="shared" ref="V1538:V1601" si="195">MID(A1538,11,1)</f>
        <v>6</v>
      </c>
      <c r="W1538">
        <f t="shared" ref="W1538:W1601" si="196">IF(J1538=J$3,1,2)</f>
        <v>1</v>
      </c>
    </row>
    <row r="1539" spans="1:23" x14ac:dyDescent="0.25">
      <c r="A1539" t="s">
        <v>333</v>
      </c>
      <c r="B1539">
        <v>113</v>
      </c>
      <c r="C1539">
        <v>2</v>
      </c>
      <c r="D1539" s="17" t="s">
        <v>230</v>
      </c>
      <c r="E1539">
        <v>21</v>
      </c>
      <c r="F1539">
        <v>3</v>
      </c>
      <c r="G1539" t="s">
        <v>350</v>
      </c>
      <c r="H1539" t="s">
        <v>1</v>
      </c>
      <c r="I1539" t="s">
        <v>5</v>
      </c>
      <c r="J1539" t="s">
        <v>3</v>
      </c>
      <c r="K1539" t="s">
        <v>188</v>
      </c>
      <c r="L1539">
        <v>13.127800000000001</v>
      </c>
      <c r="M1539" t="s">
        <v>428</v>
      </c>
      <c r="O1539">
        <f t="shared" ref="O1539:P1602" si="197">B1539</f>
        <v>113</v>
      </c>
      <c r="P1539">
        <f t="shared" si="197"/>
        <v>2</v>
      </c>
      <c r="Q1539">
        <f t="shared" si="192"/>
        <v>3</v>
      </c>
      <c r="R1539">
        <f t="shared" ref="R1539:R1602" si="198">E1539-1</f>
        <v>20</v>
      </c>
      <c r="S1539">
        <f t="shared" si="193"/>
        <v>2</v>
      </c>
      <c r="T1539">
        <f t="shared" ref="T1539:T1602" si="199">L1539</f>
        <v>13.127800000000001</v>
      </c>
      <c r="U1539">
        <f t="shared" si="194"/>
        <v>2</v>
      </c>
      <c r="V1539" t="str">
        <f t="shared" si="195"/>
        <v>6</v>
      </c>
      <c r="W1539">
        <f t="shared" si="196"/>
        <v>1</v>
      </c>
    </row>
    <row r="1540" spans="1:23" x14ac:dyDescent="0.25">
      <c r="A1540" t="s">
        <v>333</v>
      </c>
      <c r="B1540">
        <v>113</v>
      </c>
      <c r="C1540">
        <v>2</v>
      </c>
      <c r="D1540" s="17" t="s">
        <v>230</v>
      </c>
      <c r="E1540">
        <v>22</v>
      </c>
      <c r="F1540">
        <v>2</v>
      </c>
      <c r="G1540" t="s">
        <v>341</v>
      </c>
      <c r="H1540" t="s">
        <v>1</v>
      </c>
      <c r="I1540" t="s">
        <v>5</v>
      </c>
      <c r="J1540" t="s">
        <v>3</v>
      </c>
      <c r="K1540" t="s">
        <v>189</v>
      </c>
      <c r="L1540">
        <v>17.432739999999999</v>
      </c>
      <c r="M1540" t="s">
        <v>428</v>
      </c>
      <c r="O1540">
        <f t="shared" si="197"/>
        <v>113</v>
      </c>
      <c r="P1540">
        <f t="shared" si="197"/>
        <v>2</v>
      </c>
      <c r="Q1540">
        <f t="shared" si="192"/>
        <v>2</v>
      </c>
      <c r="R1540">
        <f t="shared" si="198"/>
        <v>21</v>
      </c>
      <c r="S1540">
        <f t="shared" si="193"/>
        <v>2</v>
      </c>
      <c r="T1540">
        <f t="shared" si="199"/>
        <v>17.432739999999999</v>
      </c>
      <c r="U1540">
        <f t="shared" si="194"/>
        <v>2</v>
      </c>
      <c r="V1540" t="str">
        <f t="shared" si="195"/>
        <v>6</v>
      </c>
      <c r="W1540">
        <f t="shared" si="196"/>
        <v>1</v>
      </c>
    </row>
    <row r="1541" spans="1:23" x14ac:dyDescent="0.25">
      <c r="A1541" t="s">
        <v>333</v>
      </c>
      <c r="B1541">
        <v>113</v>
      </c>
      <c r="C1541">
        <v>2</v>
      </c>
      <c r="D1541" s="17" t="s">
        <v>230</v>
      </c>
      <c r="E1541">
        <v>23</v>
      </c>
      <c r="F1541">
        <v>2</v>
      </c>
      <c r="G1541" t="s">
        <v>343</v>
      </c>
      <c r="H1541" t="s">
        <v>8</v>
      </c>
      <c r="I1541" t="s">
        <v>8</v>
      </c>
      <c r="J1541" t="s">
        <v>6</v>
      </c>
      <c r="K1541" t="s">
        <v>190</v>
      </c>
      <c r="L1541">
        <v>16.704039999999999</v>
      </c>
      <c r="M1541" t="s">
        <v>428</v>
      </c>
      <c r="O1541">
        <f t="shared" si="197"/>
        <v>113</v>
      </c>
      <c r="P1541">
        <f t="shared" si="197"/>
        <v>2</v>
      </c>
      <c r="Q1541">
        <f t="shared" si="192"/>
        <v>2</v>
      </c>
      <c r="R1541">
        <f t="shared" si="198"/>
        <v>22</v>
      </c>
      <c r="S1541">
        <f t="shared" si="193"/>
        <v>2</v>
      </c>
      <c r="T1541">
        <f t="shared" si="199"/>
        <v>16.704039999999999</v>
      </c>
      <c r="U1541">
        <f t="shared" si="194"/>
        <v>1</v>
      </c>
      <c r="V1541" t="str">
        <f t="shared" si="195"/>
        <v>6</v>
      </c>
      <c r="W1541">
        <f t="shared" si="196"/>
        <v>2</v>
      </c>
    </row>
    <row r="1542" spans="1:23" x14ac:dyDescent="0.25">
      <c r="A1542" t="s">
        <v>333</v>
      </c>
      <c r="B1542">
        <v>113</v>
      </c>
      <c r="C1542">
        <v>2</v>
      </c>
      <c r="D1542" s="17" t="s">
        <v>230</v>
      </c>
      <c r="E1542">
        <v>24</v>
      </c>
      <c r="F1542">
        <v>2</v>
      </c>
      <c r="G1542" t="s">
        <v>351</v>
      </c>
      <c r="H1542" t="s">
        <v>1</v>
      </c>
      <c r="I1542" t="s">
        <v>2</v>
      </c>
      <c r="J1542" t="s">
        <v>6</v>
      </c>
      <c r="K1542" t="s">
        <v>191</v>
      </c>
      <c r="L1542">
        <v>16.401350000000001</v>
      </c>
      <c r="M1542" t="s">
        <v>428</v>
      </c>
      <c r="O1542">
        <f t="shared" si="197"/>
        <v>113</v>
      </c>
      <c r="P1542">
        <f t="shared" si="197"/>
        <v>2</v>
      </c>
      <c r="Q1542">
        <f t="shared" si="192"/>
        <v>2</v>
      </c>
      <c r="R1542">
        <f t="shared" si="198"/>
        <v>23</v>
      </c>
      <c r="S1542">
        <f t="shared" si="193"/>
        <v>2</v>
      </c>
      <c r="T1542">
        <f t="shared" si="199"/>
        <v>16.401350000000001</v>
      </c>
      <c r="U1542">
        <f t="shared" si="194"/>
        <v>2</v>
      </c>
      <c r="V1542" t="str">
        <f t="shared" si="195"/>
        <v>6</v>
      </c>
      <c r="W1542">
        <f t="shared" si="196"/>
        <v>2</v>
      </c>
    </row>
    <row r="1543" spans="1:23" x14ac:dyDescent="0.25">
      <c r="A1543" t="s">
        <v>333</v>
      </c>
      <c r="B1543">
        <v>113</v>
      </c>
      <c r="C1543">
        <v>2</v>
      </c>
      <c r="D1543" s="17" t="s">
        <v>230</v>
      </c>
      <c r="E1543">
        <v>25</v>
      </c>
      <c r="F1543">
        <v>2</v>
      </c>
      <c r="G1543" t="s">
        <v>352</v>
      </c>
      <c r="H1543" t="s">
        <v>8</v>
      </c>
      <c r="I1543" t="s">
        <v>8</v>
      </c>
      <c r="J1543" t="s">
        <v>3</v>
      </c>
      <c r="K1543" t="s">
        <v>192</v>
      </c>
      <c r="L1543">
        <v>13.96861</v>
      </c>
      <c r="M1543" t="s">
        <v>428</v>
      </c>
      <c r="O1543">
        <f t="shared" si="197"/>
        <v>113</v>
      </c>
      <c r="P1543">
        <f t="shared" si="197"/>
        <v>2</v>
      </c>
      <c r="Q1543">
        <f t="shared" si="192"/>
        <v>2</v>
      </c>
      <c r="R1543">
        <f t="shared" si="198"/>
        <v>24</v>
      </c>
      <c r="S1543">
        <f t="shared" si="193"/>
        <v>2</v>
      </c>
      <c r="T1543">
        <f t="shared" si="199"/>
        <v>13.96861</v>
      </c>
      <c r="U1543">
        <f t="shared" si="194"/>
        <v>1</v>
      </c>
      <c r="V1543" t="str">
        <f t="shared" si="195"/>
        <v>6</v>
      </c>
      <c r="W1543">
        <f t="shared" si="196"/>
        <v>1</v>
      </c>
    </row>
    <row r="1544" spans="1:23" x14ac:dyDescent="0.25">
      <c r="A1544" t="s">
        <v>333</v>
      </c>
      <c r="B1544">
        <v>113</v>
      </c>
      <c r="C1544">
        <v>2</v>
      </c>
      <c r="D1544" s="17" t="s">
        <v>230</v>
      </c>
      <c r="E1544">
        <v>26</v>
      </c>
      <c r="F1544">
        <v>1</v>
      </c>
      <c r="G1544" t="s">
        <v>342</v>
      </c>
      <c r="H1544" t="s">
        <v>1</v>
      </c>
      <c r="I1544" t="s">
        <v>2</v>
      </c>
      <c r="J1544" t="s">
        <v>6</v>
      </c>
      <c r="K1544" t="s">
        <v>193</v>
      </c>
      <c r="L1544">
        <v>15.88565</v>
      </c>
      <c r="M1544" t="s">
        <v>428</v>
      </c>
      <c r="O1544">
        <f t="shared" si="197"/>
        <v>113</v>
      </c>
      <c r="P1544">
        <f t="shared" si="197"/>
        <v>2</v>
      </c>
      <c r="Q1544">
        <f t="shared" si="192"/>
        <v>1</v>
      </c>
      <c r="R1544">
        <f t="shared" si="198"/>
        <v>25</v>
      </c>
      <c r="S1544">
        <f t="shared" si="193"/>
        <v>2</v>
      </c>
      <c r="T1544">
        <f t="shared" si="199"/>
        <v>15.88565</v>
      </c>
      <c r="U1544">
        <f t="shared" si="194"/>
        <v>2</v>
      </c>
      <c r="V1544" t="str">
        <f t="shared" si="195"/>
        <v>6</v>
      </c>
      <c r="W1544">
        <f t="shared" si="196"/>
        <v>2</v>
      </c>
    </row>
    <row r="1545" spans="1:23" x14ac:dyDescent="0.25">
      <c r="A1545" t="s">
        <v>333</v>
      </c>
      <c r="B1545">
        <v>113</v>
      </c>
      <c r="C1545">
        <v>2</v>
      </c>
      <c r="D1545" s="17" t="s">
        <v>230</v>
      </c>
      <c r="E1545">
        <v>27</v>
      </c>
      <c r="F1545">
        <v>1</v>
      </c>
      <c r="G1545" t="s">
        <v>353</v>
      </c>
      <c r="H1545" t="s">
        <v>8</v>
      </c>
      <c r="I1545" t="s">
        <v>8</v>
      </c>
      <c r="J1545" t="s">
        <v>6</v>
      </c>
      <c r="K1545" t="s">
        <v>194</v>
      </c>
      <c r="L1545">
        <v>16.154710000000001</v>
      </c>
      <c r="M1545" t="s">
        <v>428</v>
      </c>
      <c r="O1545">
        <f t="shared" si="197"/>
        <v>113</v>
      </c>
      <c r="P1545">
        <f t="shared" si="197"/>
        <v>2</v>
      </c>
      <c r="Q1545">
        <f t="shared" si="192"/>
        <v>1</v>
      </c>
      <c r="R1545">
        <f t="shared" si="198"/>
        <v>26</v>
      </c>
      <c r="S1545">
        <f t="shared" si="193"/>
        <v>2</v>
      </c>
      <c r="T1545">
        <f t="shared" si="199"/>
        <v>16.154710000000001</v>
      </c>
      <c r="U1545">
        <f t="shared" si="194"/>
        <v>1</v>
      </c>
      <c r="V1545" t="str">
        <f t="shared" si="195"/>
        <v>6</v>
      </c>
      <c r="W1545">
        <f t="shared" si="196"/>
        <v>2</v>
      </c>
    </row>
    <row r="1546" spans="1:23" x14ac:dyDescent="0.25">
      <c r="A1546" t="s">
        <v>333</v>
      </c>
      <c r="B1546">
        <v>113</v>
      </c>
      <c r="C1546">
        <v>2</v>
      </c>
      <c r="D1546" s="17" t="s">
        <v>230</v>
      </c>
      <c r="E1546">
        <v>28</v>
      </c>
      <c r="F1546">
        <v>1</v>
      </c>
      <c r="G1546" t="s">
        <v>348</v>
      </c>
      <c r="H1546" t="s">
        <v>1</v>
      </c>
      <c r="I1546" t="s">
        <v>5</v>
      </c>
      <c r="J1546" t="s">
        <v>6</v>
      </c>
      <c r="K1546" t="s">
        <v>195</v>
      </c>
      <c r="L1546">
        <v>15.840809999999999</v>
      </c>
      <c r="M1546" t="s">
        <v>428</v>
      </c>
      <c r="O1546">
        <f t="shared" si="197"/>
        <v>113</v>
      </c>
      <c r="P1546">
        <f t="shared" si="197"/>
        <v>2</v>
      </c>
      <c r="Q1546">
        <f t="shared" si="192"/>
        <v>1</v>
      </c>
      <c r="R1546">
        <f t="shared" si="198"/>
        <v>27</v>
      </c>
      <c r="S1546">
        <f t="shared" si="193"/>
        <v>2</v>
      </c>
      <c r="T1546">
        <f t="shared" si="199"/>
        <v>15.840809999999999</v>
      </c>
      <c r="U1546">
        <f t="shared" si="194"/>
        <v>2</v>
      </c>
      <c r="V1546" t="str">
        <f t="shared" si="195"/>
        <v>6</v>
      </c>
      <c r="W1546">
        <f t="shared" si="196"/>
        <v>2</v>
      </c>
    </row>
    <row r="1547" spans="1:23" x14ac:dyDescent="0.25">
      <c r="A1547" t="s">
        <v>333</v>
      </c>
      <c r="B1547">
        <v>113</v>
      </c>
      <c r="C1547">
        <v>2</v>
      </c>
      <c r="D1547" s="17" t="s">
        <v>230</v>
      </c>
      <c r="E1547">
        <v>29</v>
      </c>
      <c r="F1547">
        <v>3</v>
      </c>
      <c r="G1547" t="s">
        <v>354</v>
      </c>
      <c r="H1547" t="s">
        <v>1</v>
      </c>
      <c r="I1547" t="s">
        <v>5</v>
      </c>
      <c r="J1547" t="s">
        <v>3</v>
      </c>
      <c r="K1547" t="s">
        <v>196</v>
      </c>
      <c r="L1547">
        <v>13.598649999999999</v>
      </c>
      <c r="M1547" t="s">
        <v>428</v>
      </c>
      <c r="O1547">
        <f t="shared" si="197"/>
        <v>113</v>
      </c>
      <c r="P1547">
        <f t="shared" si="197"/>
        <v>2</v>
      </c>
      <c r="Q1547">
        <f t="shared" si="192"/>
        <v>3</v>
      </c>
      <c r="R1547">
        <f t="shared" si="198"/>
        <v>28</v>
      </c>
      <c r="S1547">
        <f t="shared" si="193"/>
        <v>2</v>
      </c>
      <c r="T1547">
        <f t="shared" si="199"/>
        <v>13.598649999999999</v>
      </c>
      <c r="U1547">
        <f t="shared" si="194"/>
        <v>2</v>
      </c>
      <c r="V1547" t="str">
        <f t="shared" si="195"/>
        <v>6</v>
      </c>
      <c r="W1547">
        <f t="shared" si="196"/>
        <v>1</v>
      </c>
    </row>
    <row r="1548" spans="1:23" x14ac:dyDescent="0.25">
      <c r="A1548" t="s">
        <v>333</v>
      </c>
      <c r="B1548">
        <v>113</v>
      </c>
      <c r="C1548">
        <v>2</v>
      </c>
      <c r="D1548" s="17" t="s">
        <v>230</v>
      </c>
      <c r="E1548">
        <v>30</v>
      </c>
      <c r="F1548">
        <v>2</v>
      </c>
      <c r="G1548" t="s">
        <v>338</v>
      </c>
      <c r="H1548" t="s">
        <v>1</v>
      </c>
      <c r="I1548" t="s">
        <v>2</v>
      </c>
      <c r="J1548" t="s">
        <v>6</v>
      </c>
      <c r="K1548" t="s">
        <v>197</v>
      </c>
      <c r="L1548">
        <v>13.52018</v>
      </c>
      <c r="M1548" t="s">
        <v>428</v>
      </c>
      <c r="O1548">
        <f t="shared" si="197"/>
        <v>113</v>
      </c>
      <c r="P1548">
        <f t="shared" si="197"/>
        <v>2</v>
      </c>
      <c r="Q1548">
        <f t="shared" si="192"/>
        <v>2</v>
      </c>
      <c r="R1548">
        <f t="shared" si="198"/>
        <v>29</v>
      </c>
      <c r="S1548">
        <f t="shared" si="193"/>
        <v>2</v>
      </c>
      <c r="T1548">
        <f t="shared" si="199"/>
        <v>13.52018</v>
      </c>
      <c r="U1548">
        <f t="shared" si="194"/>
        <v>2</v>
      </c>
      <c r="V1548" t="str">
        <f t="shared" si="195"/>
        <v>6</v>
      </c>
      <c r="W1548">
        <f t="shared" si="196"/>
        <v>2</v>
      </c>
    </row>
    <row r="1549" spans="1:23" x14ac:dyDescent="0.25">
      <c r="A1549" t="s">
        <v>333</v>
      </c>
      <c r="B1549">
        <v>113</v>
      </c>
      <c r="C1549">
        <v>2</v>
      </c>
      <c r="D1549" s="17" t="s">
        <v>230</v>
      </c>
      <c r="E1549">
        <v>31</v>
      </c>
      <c r="F1549">
        <v>3</v>
      </c>
      <c r="G1549" t="s">
        <v>336</v>
      </c>
      <c r="H1549" t="s">
        <v>8</v>
      </c>
      <c r="I1549" t="s">
        <v>8</v>
      </c>
      <c r="J1549" t="s">
        <v>6</v>
      </c>
      <c r="K1549" t="s">
        <v>198</v>
      </c>
      <c r="L1549">
        <v>13.452920000000001</v>
      </c>
      <c r="M1549" t="s">
        <v>428</v>
      </c>
      <c r="O1549">
        <f t="shared" si="197"/>
        <v>113</v>
      </c>
      <c r="P1549">
        <f t="shared" si="197"/>
        <v>2</v>
      </c>
      <c r="Q1549">
        <f t="shared" si="192"/>
        <v>3</v>
      </c>
      <c r="R1549">
        <f t="shared" si="198"/>
        <v>30</v>
      </c>
      <c r="S1549">
        <f t="shared" si="193"/>
        <v>2</v>
      </c>
      <c r="T1549">
        <f t="shared" si="199"/>
        <v>13.452920000000001</v>
      </c>
      <c r="U1549">
        <f t="shared" si="194"/>
        <v>1</v>
      </c>
      <c r="V1549" t="str">
        <f t="shared" si="195"/>
        <v>6</v>
      </c>
      <c r="W1549">
        <f t="shared" si="196"/>
        <v>2</v>
      </c>
    </row>
    <row r="1550" spans="1:23" x14ac:dyDescent="0.25">
      <c r="A1550" t="s">
        <v>333</v>
      </c>
      <c r="B1550">
        <v>113</v>
      </c>
      <c r="C1550">
        <v>2</v>
      </c>
      <c r="D1550" s="17" t="s">
        <v>230</v>
      </c>
      <c r="E1550">
        <v>32</v>
      </c>
      <c r="F1550">
        <v>3</v>
      </c>
      <c r="G1550" t="s">
        <v>350</v>
      </c>
      <c r="H1550" t="s">
        <v>8</v>
      </c>
      <c r="I1550" t="s">
        <v>8</v>
      </c>
      <c r="J1550" t="s">
        <v>3</v>
      </c>
      <c r="K1550" t="s">
        <v>199</v>
      </c>
      <c r="L1550">
        <v>13.25112</v>
      </c>
      <c r="M1550" t="s">
        <v>428</v>
      </c>
      <c r="O1550">
        <f t="shared" si="197"/>
        <v>113</v>
      </c>
      <c r="P1550">
        <f t="shared" si="197"/>
        <v>2</v>
      </c>
      <c r="Q1550">
        <f t="shared" si="192"/>
        <v>3</v>
      </c>
      <c r="R1550">
        <f t="shared" si="198"/>
        <v>31</v>
      </c>
      <c r="S1550">
        <f t="shared" si="193"/>
        <v>2</v>
      </c>
      <c r="T1550">
        <f t="shared" si="199"/>
        <v>13.25112</v>
      </c>
      <c r="U1550">
        <f t="shared" si="194"/>
        <v>1</v>
      </c>
      <c r="V1550" t="str">
        <f t="shared" si="195"/>
        <v>6</v>
      </c>
      <c r="W1550">
        <f t="shared" si="196"/>
        <v>1</v>
      </c>
    </row>
    <row r="1551" spans="1:23" x14ac:dyDescent="0.25">
      <c r="A1551" t="s">
        <v>333</v>
      </c>
      <c r="B1551">
        <v>113</v>
      </c>
      <c r="C1551">
        <v>2</v>
      </c>
      <c r="D1551" s="17" t="s">
        <v>230</v>
      </c>
      <c r="E1551">
        <v>33</v>
      </c>
      <c r="F1551">
        <v>1</v>
      </c>
      <c r="G1551" t="s">
        <v>355</v>
      </c>
      <c r="H1551" t="s">
        <v>8</v>
      </c>
      <c r="I1551" t="s">
        <v>8</v>
      </c>
      <c r="J1551" t="s">
        <v>3</v>
      </c>
      <c r="K1551" t="s">
        <v>200</v>
      </c>
      <c r="L1551">
        <v>19.899100000000001</v>
      </c>
      <c r="M1551" t="s">
        <v>428</v>
      </c>
      <c r="O1551">
        <f t="shared" si="197"/>
        <v>113</v>
      </c>
      <c r="P1551">
        <f t="shared" si="197"/>
        <v>2</v>
      </c>
      <c r="Q1551">
        <f t="shared" si="192"/>
        <v>1</v>
      </c>
      <c r="R1551">
        <f t="shared" si="198"/>
        <v>32</v>
      </c>
      <c r="S1551">
        <f t="shared" si="193"/>
        <v>2</v>
      </c>
      <c r="T1551">
        <f t="shared" si="199"/>
        <v>19.899100000000001</v>
      </c>
      <c r="U1551">
        <f t="shared" si="194"/>
        <v>1</v>
      </c>
      <c r="V1551" t="str">
        <f t="shared" si="195"/>
        <v>6</v>
      </c>
      <c r="W1551">
        <f t="shared" si="196"/>
        <v>1</v>
      </c>
    </row>
    <row r="1552" spans="1:23" x14ac:dyDescent="0.25">
      <c r="A1552" t="s">
        <v>333</v>
      </c>
      <c r="B1552">
        <v>113</v>
      </c>
      <c r="C1552">
        <v>2</v>
      </c>
      <c r="D1552" s="17" t="s">
        <v>230</v>
      </c>
      <c r="E1552">
        <v>34</v>
      </c>
      <c r="F1552">
        <v>2</v>
      </c>
      <c r="G1552" t="s">
        <v>351</v>
      </c>
      <c r="H1552" t="s">
        <v>8</v>
      </c>
      <c r="I1552" t="s">
        <v>8</v>
      </c>
      <c r="J1552" t="s">
        <v>6</v>
      </c>
      <c r="K1552" t="s">
        <v>201</v>
      </c>
      <c r="L1552">
        <v>16.008970000000001</v>
      </c>
      <c r="M1552" t="s">
        <v>428</v>
      </c>
      <c r="O1552">
        <f t="shared" si="197"/>
        <v>113</v>
      </c>
      <c r="P1552">
        <f t="shared" si="197"/>
        <v>2</v>
      </c>
      <c r="Q1552">
        <f t="shared" si="192"/>
        <v>2</v>
      </c>
      <c r="R1552">
        <f t="shared" si="198"/>
        <v>33</v>
      </c>
      <c r="S1552">
        <f t="shared" si="193"/>
        <v>2</v>
      </c>
      <c r="T1552">
        <f t="shared" si="199"/>
        <v>16.008970000000001</v>
      </c>
      <c r="U1552">
        <f t="shared" si="194"/>
        <v>1</v>
      </c>
      <c r="V1552" t="str">
        <f t="shared" si="195"/>
        <v>6</v>
      </c>
      <c r="W1552">
        <f t="shared" si="196"/>
        <v>2</v>
      </c>
    </row>
    <row r="1553" spans="1:23" x14ac:dyDescent="0.25">
      <c r="A1553" t="s">
        <v>333</v>
      </c>
      <c r="B1553">
        <v>113</v>
      </c>
      <c r="C1553">
        <v>2</v>
      </c>
      <c r="D1553" s="17" t="s">
        <v>230</v>
      </c>
      <c r="E1553">
        <v>35</v>
      </c>
      <c r="F1553">
        <v>3</v>
      </c>
      <c r="G1553" t="s">
        <v>347</v>
      </c>
      <c r="H1553" t="s">
        <v>8</v>
      </c>
      <c r="I1553" t="s">
        <v>8</v>
      </c>
      <c r="J1553" t="s">
        <v>6</v>
      </c>
      <c r="K1553" t="s">
        <v>202</v>
      </c>
      <c r="L1553">
        <v>13.96861</v>
      </c>
      <c r="M1553" t="s">
        <v>428</v>
      </c>
      <c r="O1553">
        <f t="shared" si="197"/>
        <v>113</v>
      </c>
      <c r="P1553">
        <f t="shared" si="197"/>
        <v>2</v>
      </c>
      <c r="Q1553">
        <f t="shared" si="192"/>
        <v>3</v>
      </c>
      <c r="R1553">
        <f t="shared" si="198"/>
        <v>34</v>
      </c>
      <c r="S1553">
        <f t="shared" si="193"/>
        <v>2</v>
      </c>
      <c r="T1553">
        <f t="shared" si="199"/>
        <v>13.96861</v>
      </c>
      <c r="U1553">
        <f t="shared" si="194"/>
        <v>1</v>
      </c>
      <c r="V1553" t="str">
        <f t="shared" si="195"/>
        <v>6</v>
      </c>
      <c r="W1553">
        <f t="shared" si="196"/>
        <v>2</v>
      </c>
    </row>
    <row r="1554" spans="1:23" x14ac:dyDescent="0.25">
      <c r="A1554" t="s">
        <v>333</v>
      </c>
      <c r="B1554">
        <v>113</v>
      </c>
      <c r="C1554">
        <v>2</v>
      </c>
      <c r="D1554" s="17" t="s">
        <v>230</v>
      </c>
      <c r="E1554">
        <v>36</v>
      </c>
      <c r="F1554">
        <v>1</v>
      </c>
      <c r="G1554" t="s">
        <v>349</v>
      </c>
      <c r="H1554" t="s">
        <v>8</v>
      </c>
      <c r="I1554" t="s">
        <v>8</v>
      </c>
      <c r="J1554" t="s">
        <v>3</v>
      </c>
      <c r="K1554" t="s">
        <v>203</v>
      </c>
      <c r="L1554">
        <v>14.41704</v>
      </c>
      <c r="M1554" t="s">
        <v>428</v>
      </c>
      <c r="O1554">
        <f t="shared" si="197"/>
        <v>113</v>
      </c>
      <c r="P1554">
        <f t="shared" si="197"/>
        <v>2</v>
      </c>
      <c r="Q1554">
        <f t="shared" si="192"/>
        <v>1</v>
      </c>
      <c r="R1554">
        <f t="shared" si="198"/>
        <v>35</v>
      </c>
      <c r="S1554">
        <f t="shared" si="193"/>
        <v>2</v>
      </c>
      <c r="T1554">
        <f t="shared" si="199"/>
        <v>14.41704</v>
      </c>
      <c r="U1554">
        <f t="shared" si="194"/>
        <v>1</v>
      </c>
      <c r="V1554" t="str">
        <f t="shared" si="195"/>
        <v>6</v>
      </c>
      <c r="W1554">
        <f t="shared" si="196"/>
        <v>1</v>
      </c>
    </row>
    <row r="1555" spans="1:23" x14ac:dyDescent="0.25">
      <c r="A1555" t="s">
        <v>333</v>
      </c>
      <c r="B1555">
        <v>113</v>
      </c>
      <c r="C1555">
        <v>2</v>
      </c>
      <c r="D1555" s="17" t="s">
        <v>230</v>
      </c>
      <c r="E1555">
        <v>37</v>
      </c>
      <c r="F1555">
        <v>2</v>
      </c>
      <c r="G1555" t="s">
        <v>352</v>
      </c>
      <c r="H1555" t="s">
        <v>1</v>
      </c>
      <c r="I1555" t="s">
        <v>5</v>
      </c>
      <c r="J1555" t="s">
        <v>3</v>
      </c>
      <c r="K1555" t="s">
        <v>204</v>
      </c>
      <c r="L1555">
        <v>14.23767</v>
      </c>
      <c r="M1555" t="s">
        <v>428</v>
      </c>
      <c r="O1555">
        <f t="shared" si="197"/>
        <v>113</v>
      </c>
      <c r="P1555">
        <f t="shared" si="197"/>
        <v>2</v>
      </c>
      <c r="Q1555">
        <f t="shared" si="192"/>
        <v>2</v>
      </c>
      <c r="R1555">
        <f t="shared" si="198"/>
        <v>36</v>
      </c>
      <c r="S1555">
        <f t="shared" si="193"/>
        <v>2</v>
      </c>
      <c r="T1555">
        <f t="shared" si="199"/>
        <v>14.23767</v>
      </c>
      <c r="U1555">
        <f t="shared" si="194"/>
        <v>2</v>
      </c>
      <c r="V1555" t="str">
        <f t="shared" si="195"/>
        <v>6</v>
      </c>
      <c r="W1555">
        <f t="shared" si="196"/>
        <v>1</v>
      </c>
    </row>
    <row r="1556" spans="1:23" x14ac:dyDescent="0.25">
      <c r="A1556" t="s">
        <v>333</v>
      </c>
      <c r="B1556">
        <v>113</v>
      </c>
      <c r="C1556">
        <v>2</v>
      </c>
      <c r="D1556" s="17" t="s">
        <v>230</v>
      </c>
      <c r="E1556">
        <v>38</v>
      </c>
      <c r="F1556">
        <v>1</v>
      </c>
      <c r="G1556" t="s">
        <v>355</v>
      </c>
      <c r="H1556" t="s">
        <v>1</v>
      </c>
      <c r="I1556" t="s">
        <v>2</v>
      </c>
      <c r="J1556" t="s">
        <v>3</v>
      </c>
      <c r="K1556" t="s">
        <v>205</v>
      </c>
      <c r="L1556">
        <v>20.347529999999999</v>
      </c>
      <c r="M1556" t="s">
        <v>428</v>
      </c>
      <c r="O1556">
        <f t="shared" si="197"/>
        <v>113</v>
      </c>
      <c r="P1556">
        <f t="shared" si="197"/>
        <v>2</v>
      </c>
      <c r="Q1556">
        <f t="shared" si="192"/>
        <v>1</v>
      </c>
      <c r="R1556">
        <f t="shared" si="198"/>
        <v>37</v>
      </c>
      <c r="S1556">
        <f t="shared" si="193"/>
        <v>2</v>
      </c>
      <c r="T1556">
        <f t="shared" si="199"/>
        <v>20.347529999999999</v>
      </c>
      <c r="U1556">
        <f t="shared" si="194"/>
        <v>2</v>
      </c>
      <c r="V1556" t="str">
        <f t="shared" si="195"/>
        <v>6</v>
      </c>
      <c r="W1556">
        <f t="shared" si="196"/>
        <v>1</v>
      </c>
    </row>
    <row r="1557" spans="1:23" x14ac:dyDescent="0.25">
      <c r="A1557" t="s">
        <v>333</v>
      </c>
      <c r="B1557">
        <v>113</v>
      </c>
      <c r="C1557">
        <v>2</v>
      </c>
      <c r="D1557" s="17" t="s">
        <v>230</v>
      </c>
      <c r="E1557">
        <v>39</v>
      </c>
      <c r="F1557">
        <v>1</v>
      </c>
      <c r="G1557" t="s">
        <v>353</v>
      </c>
      <c r="H1557" t="s">
        <v>1</v>
      </c>
      <c r="I1557" t="s">
        <v>2</v>
      </c>
      <c r="J1557" t="s">
        <v>6</v>
      </c>
      <c r="K1557" t="s">
        <v>206</v>
      </c>
      <c r="L1557">
        <v>17.06278</v>
      </c>
      <c r="M1557" t="s">
        <v>428</v>
      </c>
      <c r="O1557">
        <f t="shared" si="197"/>
        <v>113</v>
      </c>
      <c r="P1557">
        <f t="shared" si="197"/>
        <v>2</v>
      </c>
      <c r="Q1557">
        <f t="shared" si="192"/>
        <v>1</v>
      </c>
      <c r="R1557">
        <f t="shared" si="198"/>
        <v>38</v>
      </c>
      <c r="S1557">
        <f t="shared" si="193"/>
        <v>2</v>
      </c>
      <c r="T1557">
        <f t="shared" si="199"/>
        <v>17.06278</v>
      </c>
      <c r="U1557">
        <f t="shared" si="194"/>
        <v>2</v>
      </c>
      <c r="V1557" t="str">
        <f t="shared" si="195"/>
        <v>6</v>
      </c>
      <c r="W1557">
        <f t="shared" si="196"/>
        <v>2</v>
      </c>
    </row>
    <row r="1558" spans="1:23" x14ac:dyDescent="0.25">
      <c r="A1558" t="s">
        <v>333</v>
      </c>
      <c r="B1558">
        <v>113</v>
      </c>
      <c r="C1558">
        <v>2</v>
      </c>
      <c r="D1558" s="17" t="s">
        <v>230</v>
      </c>
      <c r="E1558">
        <v>40</v>
      </c>
      <c r="F1558">
        <v>2</v>
      </c>
      <c r="G1558" t="s">
        <v>346</v>
      </c>
      <c r="H1558" t="s">
        <v>1</v>
      </c>
      <c r="I1558" t="s">
        <v>2</v>
      </c>
      <c r="J1558" t="s">
        <v>3</v>
      </c>
      <c r="K1558" t="s">
        <v>207</v>
      </c>
      <c r="L1558">
        <v>17.253360000000001</v>
      </c>
      <c r="M1558" t="s">
        <v>428</v>
      </c>
      <c r="O1558">
        <f t="shared" si="197"/>
        <v>113</v>
      </c>
      <c r="P1558">
        <f t="shared" si="197"/>
        <v>2</v>
      </c>
      <c r="Q1558">
        <f t="shared" si="192"/>
        <v>2</v>
      </c>
      <c r="R1558">
        <f t="shared" si="198"/>
        <v>39</v>
      </c>
      <c r="S1558">
        <f t="shared" si="193"/>
        <v>2</v>
      </c>
      <c r="T1558">
        <f t="shared" si="199"/>
        <v>17.253360000000001</v>
      </c>
      <c r="U1558">
        <f t="shared" si="194"/>
        <v>2</v>
      </c>
      <c r="V1558" t="str">
        <f t="shared" si="195"/>
        <v>6</v>
      </c>
      <c r="W1558">
        <f t="shared" si="196"/>
        <v>1</v>
      </c>
    </row>
    <row r="1559" spans="1:23" x14ac:dyDescent="0.25">
      <c r="A1559" t="s">
        <v>333</v>
      </c>
      <c r="B1559">
        <v>113</v>
      </c>
      <c r="C1559">
        <v>2</v>
      </c>
      <c r="D1559" s="17" t="s">
        <v>230</v>
      </c>
      <c r="E1559">
        <v>41</v>
      </c>
      <c r="F1559">
        <v>3</v>
      </c>
      <c r="G1559" t="s">
        <v>354</v>
      </c>
      <c r="H1559" t="s">
        <v>8</v>
      </c>
      <c r="I1559" t="s">
        <v>8</v>
      </c>
      <c r="J1559" t="s">
        <v>3</v>
      </c>
      <c r="K1559" t="s">
        <v>208</v>
      </c>
      <c r="L1559">
        <v>14.43946</v>
      </c>
      <c r="M1559" t="s">
        <v>428</v>
      </c>
      <c r="O1559">
        <f t="shared" si="197"/>
        <v>113</v>
      </c>
      <c r="P1559">
        <f t="shared" si="197"/>
        <v>2</v>
      </c>
      <c r="Q1559">
        <f t="shared" si="192"/>
        <v>3</v>
      </c>
      <c r="R1559">
        <f t="shared" si="198"/>
        <v>40</v>
      </c>
      <c r="S1559">
        <f t="shared" si="193"/>
        <v>2</v>
      </c>
      <c r="T1559">
        <f t="shared" si="199"/>
        <v>14.43946</v>
      </c>
      <c r="U1559">
        <f t="shared" si="194"/>
        <v>1</v>
      </c>
      <c r="V1559" t="str">
        <f t="shared" si="195"/>
        <v>6</v>
      </c>
      <c r="W1559">
        <f t="shared" si="196"/>
        <v>1</v>
      </c>
    </row>
    <row r="1560" spans="1:23" x14ac:dyDescent="0.25">
      <c r="A1560" t="s">
        <v>356</v>
      </c>
      <c r="B1560">
        <v>113</v>
      </c>
      <c r="C1560">
        <v>3</v>
      </c>
      <c r="D1560" s="17" t="s">
        <v>281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 t="s">
        <v>235</v>
      </c>
      <c r="L1560">
        <v>16.535879999999999</v>
      </c>
      <c r="M1560" t="s">
        <v>423</v>
      </c>
      <c r="O1560">
        <f t="shared" si="197"/>
        <v>113</v>
      </c>
      <c r="P1560">
        <f t="shared" si="197"/>
        <v>3</v>
      </c>
      <c r="Q1560">
        <f t="shared" si="192"/>
        <v>0</v>
      </c>
      <c r="R1560">
        <f t="shared" si="198"/>
        <v>0</v>
      </c>
      <c r="S1560">
        <f t="shared" si="193"/>
        <v>3</v>
      </c>
      <c r="T1560">
        <f t="shared" si="199"/>
        <v>16.535879999999999</v>
      </c>
      <c r="U1560">
        <f t="shared" si="194"/>
        <v>2</v>
      </c>
      <c r="V1560" t="str">
        <f t="shared" si="195"/>
        <v>3</v>
      </c>
      <c r="W1560">
        <f t="shared" si="196"/>
        <v>2</v>
      </c>
    </row>
    <row r="1561" spans="1:23" x14ac:dyDescent="0.25">
      <c r="A1561" t="s">
        <v>356</v>
      </c>
      <c r="B1561">
        <v>113</v>
      </c>
      <c r="C1561">
        <v>3</v>
      </c>
      <c r="D1561" s="17" t="s">
        <v>281</v>
      </c>
      <c r="E1561">
        <v>2</v>
      </c>
      <c r="F1561">
        <v>3</v>
      </c>
      <c r="G1561" t="s">
        <v>358</v>
      </c>
      <c r="H1561" t="s">
        <v>1</v>
      </c>
      <c r="I1561" t="s">
        <v>5</v>
      </c>
      <c r="J1561" t="s">
        <v>3</v>
      </c>
      <c r="K1561" t="s">
        <v>104</v>
      </c>
      <c r="L1561">
        <v>14.2713</v>
      </c>
      <c r="M1561" t="s">
        <v>423</v>
      </c>
      <c r="O1561">
        <f t="shared" si="197"/>
        <v>113</v>
      </c>
      <c r="P1561">
        <f t="shared" si="197"/>
        <v>3</v>
      </c>
      <c r="Q1561">
        <f t="shared" si="192"/>
        <v>3</v>
      </c>
      <c r="R1561">
        <f t="shared" si="198"/>
        <v>1</v>
      </c>
      <c r="S1561">
        <f t="shared" si="193"/>
        <v>3</v>
      </c>
      <c r="T1561">
        <f t="shared" si="199"/>
        <v>14.2713</v>
      </c>
      <c r="U1561">
        <f t="shared" si="194"/>
        <v>2</v>
      </c>
      <c r="V1561" t="str">
        <f t="shared" si="195"/>
        <v>3</v>
      </c>
      <c r="W1561">
        <f t="shared" si="196"/>
        <v>1</v>
      </c>
    </row>
    <row r="1562" spans="1:23" x14ac:dyDescent="0.25">
      <c r="A1562" t="s">
        <v>356</v>
      </c>
      <c r="B1562">
        <v>113</v>
      </c>
      <c r="C1562">
        <v>3</v>
      </c>
      <c r="D1562" s="17" t="s">
        <v>281</v>
      </c>
      <c r="E1562">
        <v>3</v>
      </c>
      <c r="F1562">
        <v>2</v>
      </c>
      <c r="G1562" t="s">
        <v>359</v>
      </c>
      <c r="H1562" t="s">
        <v>8</v>
      </c>
      <c r="I1562" t="s">
        <v>8</v>
      </c>
      <c r="J1562" t="s">
        <v>6</v>
      </c>
      <c r="K1562" t="s">
        <v>119</v>
      </c>
      <c r="L1562">
        <v>15.538119999999999</v>
      </c>
      <c r="M1562" t="s">
        <v>423</v>
      </c>
      <c r="O1562">
        <f t="shared" si="197"/>
        <v>113</v>
      </c>
      <c r="P1562">
        <f t="shared" si="197"/>
        <v>3</v>
      </c>
      <c r="Q1562">
        <f t="shared" si="192"/>
        <v>2</v>
      </c>
      <c r="R1562">
        <f t="shared" si="198"/>
        <v>2</v>
      </c>
      <c r="S1562">
        <f t="shared" si="193"/>
        <v>3</v>
      </c>
      <c r="T1562">
        <f t="shared" si="199"/>
        <v>15.538119999999999</v>
      </c>
      <c r="U1562">
        <f t="shared" si="194"/>
        <v>1</v>
      </c>
      <c r="V1562" t="str">
        <f t="shared" si="195"/>
        <v>3</v>
      </c>
      <c r="W1562">
        <f t="shared" si="196"/>
        <v>2</v>
      </c>
    </row>
    <row r="1563" spans="1:23" x14ac:dyDescent="0.25">
      <c r="A1563" t="s">
        <v>356</v>
      </c>
      <c r="B1563">
        <v>113</v>
      </c>
      <c r="C1563">
        <v>3</v>
      </c>
      <c r="D1563" s="17" t="s">
        <v>281</v>
      </c>
      <c r="E1563">
        <v>4</v>
      </c>
      <c r="F1563">
        <v>3</v>
      </c>
      <c r="G1563" t="s">
        <v>360</v>
      </c>
      <c r="H1563" t="s">
        <v>1</v>
      </c>
      <c r="I1563" t="s">
        <v>5</v>
      </c>
      <c r="J1563" t="s">
        <v>6</v>
      </c>
      <c r="K1563" t="s">
        <v>89</v>
      </c>
      <c r="L1563">
        <v>13.632289999999999</v>
      </c>
      <c r="M1563" t="s">
        <v>423</v>
      </c>
      <c r="O1563">
        <f t="shared" si="197"/>
        <v>113</v>
      </c>
      <c r="P1563">
        <f t="shared" si="197"/>
        <v>3</v>
      </c>
      <c r="Q1563">
        <f t="shared" si="192"/>
        <v>3</v>
      </c>
      <c r="R1563">
        <f t="shared" si="198"/>
        <v>3</v>
      </c>
      <c r="S1563">
        <f t="shared" si="193"/>
        <v>3</v>
      </c>
      <c r="T1563">
        <f t="shared" si="199"/>
        <v>13.632289999999999</v>
      </c>
      <c r="U1563">
        <f t="shared" si="194"/>
        <v>2</v>
      </c>
      <c r="V1563" t="str">
        <f t="shared" si="195"/>
        <v>3</v>
      </c>
      <c r="W1563">
        <f t="shared" si="196"/>
        <v>2</v>
      </c>
    </row>
    <row r="1564" spans="1:23" x14ac:dyDescent="0.25">
      <c r="A1564" t="s">
        <v>356</v>
      </c>
      <c r="B1564">
        <v>113</v>
      </c>
      <c r="C1564">
        <v>3</v>
      </c>
      <c r="D1564" s="17" t="s">
        <v>281</v>
      </c>
      <c r="E1564">
        <v>5</v>
      </c>
      <c r="F1564">
        <v>1</v>
      </c>
      <c r="G1564" t="s">
        <v>361</v>
      </c>
      <c r="H1564" t="s">
        <v>1</v>
      </c>
      <c r="I1564" t="s">
        <v>5</v>
      </c>
      <c r="J1564" t="s">
        <v>6</v>
      </c>
      <c r="K1564" t="s">
        <v>122</v>
      </c>
      <c r="L1564">
        <v>17.511209999999998</v>
      </c>
      <c r="M1564" t="s">
        <v>423</v>
      </c>
      <c r="O1564">
        <f t="shared" si="197"/>
        <v>113</v>
      </c>
      <c r="P1564">
        <f t="shared" si="197"/>
        <v>3</v>
      </c>
      <c r="Q1564">
        <f t="shared" si="192"/>
        <v>1</v>
      </c>
      <c r="R1564">
        <f t="shared" si="198"/>
        <v>4</v>
      </c>
      <c r="S1564">
        <f t="shared" si="193"/>
        <v>3</v>
      </c>
      <c r="T1564">
        <f t="shared" si="199"/>
        <v>17.511209999999998</v>
      </c>
      <c r="U1564">
        <f t="shared" si="194"/>
        <v>2</v>
      </c>
      <c r="V1564" t="str">
        <f t="shared" si="195"/>
        <v>3</v>
      </c>
      <c r="W1564">
        <f t="shared" si="196"/>
        <v>2</v>
      </c>
    </row>
    <row r="1565" spans="1:23" x14ac:dyDescent="0.25">
      <c r="A1565" t="s">
        <v>356</v>
      </c>
      <c r="B1565">
        <v>113</v>
      </c>
      <c r="C1565">
        <v>3</v>
      </c>
      <c r="D1565" s="17" t="s">
        <v>281</v>
      </c>
      <c r="E1565">
        <v>6</v>
      </c>
      <c r="F1565">
        <v>3</v>
      </c>
      <c r="G1565" t="s">
        <v>358</v>
      </c>
      <c r="H1565" t="s">
        <v>8</v>
      </c>
      <c r="I1565" t="s">
        <v>8</v>
      </c>
      <c r="J1565" t="s">
        <v>3</v>
      </c>
      <c r="K1565" t="s">
        <v>124</v>
      </c>
      <c r="L1565">
        <v>13.80045</v>
      </c>
      <c r="M1565" t="s">
        <v>423</v>
      </c>
      <c r="O1565">
        <f t="shared" si="197"/>
        <v>113</v>
      </c>
      <c r="P1565">
        <f t="shared" si="197"/>
        <v>3</v>
      </c>
      <c r="Q1565">
        <f t="shared" si="192"/>
        <v>3</v>
      </c>
      <c r="R1565">
        <f t="shared" si="198"/>
        <v>5</v>
      </c>
      <c r="S1565">
        <f t="shared" si="193"/>
        <v>3</v>
      </c>
      <c r="T1565">
        <f t="shared" si="199"/>
        <v>13.80045</v>
      </c>
      <c r="U1565">
        <f t="shared" si="194"/>
        <v>1</v>
      </c>
      <c r="V1565" t="str">
        <f t="shared" si="195"/>
        <v>3</v>
      </c>
      <c r="W1565">
        <f t="shared" si="196"/>
        <v>1</v>
      </c>
    </row>
    <row r="1566" spans="1:23" x14ac:dyDescent="0.25">
      <c r="A1566" t="s">
        <v>356</v>
      </c>
      <c r="B1566">
        <v>113</v>
      </c>
      <c r="C1566">
        <v>3</v>
      </c>
      <c r="D1566" s="17" t="s">
        <v>281</v>
      </c>
      <c r="E1566">
        <v>7</v>
      </c>
      <c r="F1566">
        <v>1</v>
      </c>
      <c r="G1566" t="s">
        <v>362</v>
      </c>
      <c r="H1566" t="s">
        <v>8</v>
      </c>
      <c r="I1566" t="s">
        <v>8</v>
      </c>
      <c r="J1566" t="s">
        <v>3</v>
      </c>
      <c r="K1566" t="s">
        <v>115</v>
      </c>
      <c r="L1566">
        <v>18.991029999999999</v>
      </c>
      <c r="M1566" t="s">
        <v>423</v>
      </c>
      <c r="O1566">
        <f t="shared" si="197"/>
        <v>113</v>
      </c>
      <c r="P1566">
        <f t="shared" si="197"/>
        <v>3</v>
      </c>
      <c r="Q1566">
        <f t="shared" si="192"/>
        <v>1</v>
      </c>
      <c r="R1566">
        <f t="shared" si="198"/>
        <v>6</v>
      </c>
      <c r="S1566">
        <f t="shared" si="193"/>
        <v>3</v>
      </c>
      <c r="T1566">
        <f t="shared" si="199"/>
        <v>18.991029999999999</v>
      </c>
      <c r="U1566">
        <f t="shared" si="194"/>
        <v>1</v>
      </c>
      <c r="V1566" t="str">
        <f t="shared" si="195"/>
        <v>3</v>
      </c>
      <c r="W1566">
        <f t="shared" si="196"/>
        <v>1</v>
      </c>
    </row>
    <row r="1567" spans="1:23" x14ac:dyDescent="0.25">
      <c r="A1567" t="s">
        <v>356</v>
      </c>
      <c r="B1567">
        <v>113</v>
      </c>
      <c r="C1567">
        <v>3</v>
      </c>
      <c r="D1567" s="17" t="s">
        <v>281</v>
      </c>
      <c r="E1567">
        <v>8</v>
      </c>
      <c r="F1567">
        <v>1</v>
      </c>
      <c r="G1567" t="s">
        <v>363</v>
      </c>
      <c r="H1567" t="s">
        <v>1</v>
      </c>
      <c r="I1567" t="s">
        <v>2</v>
      </c>
      <c r="J1567" t="s">
        <v>6</v>
      </c>
      <c r="K1567" t="s">
        <v>117</v>
      </c>
      <c r="L1567">
        <v>16.278030000000001</v>
      </c>
      <c r="M1567" t="s">
        <v>423</v>
      </c>
      <c r="O1567">
        <f t="shared" si="197"/>
        <v>113</v>
      </c>
      <c r="P1567">
        <f t="shared" si="197"/>
        <v>3</v>
      </c>
      <c r="Q1567">
        <f t="shared" si="192"/>
        <v>1</v>
      </c>
      <c r="R1567">
        <f t="shared" si="198"/>
        <v>7</v>
      </c>
      <c r="S1567">
        <f t="shared" si="193"/>
        <v>3</v>
      </c>
      <c r="T1567">
        <f t="shared" si="199"/>
        <v>16.278030000000001</v>
      </c>
      <c r="U1567">
        <f t="shared" si="194"/>
        <v>2</v>
      </c>
      <c r="V1567" t="str">
        <f t="shared" si="195"/>
        <v>3</v>
      </c>
      <c r="W1567">
        <f t="shared" si="196"/>
        <v>2</v>
      </c>
    </row>
    <row r="1568" spans="1:23" x14ac:dyDescent="0.25">
      <c r="A1568" t="s">
        <v>356</v>
      </c>
      <c r="B1568">
        <v>113</v>
      </c>
      <c r="C1568">
        <v>3</v>
      </c>
      <c r="D1568" s="17" t="s">
        <v>281</v>
      </c>
      <c r="E1568">
        <v>9</v>
      </c>
      <c r="F1568">
        <v>3</v>
      </c>
      <c r="G1568" t="s">
        <v>364</v>
      </c>
      <c r="H1568" t="s">
        <v>1</v>
      </c>
      <c r="I1568" t="s">
        <v>5</v>
      </c>
      <c r="J1568" t="s">
        <v>6</v>
      </c>
      <c r="K1568" t="s">
        <v>95</v>
      </c>
      <c r="L1568">
        <v>14.798209999999999</v>
      </c>
      <c r="M1568" t="s">
        <v>423</v>
      </c>
      <c r="O1568">
        <f t="shared" si="197"/>
        <v>113</v>
      </c>
      <c r="P1568">
        <f t="shared" si="197"/>
        <v>3</v>
      </c>
      <c r="Q1568">
        <f t="shared" si="192"/>
        <v>3</v>
      </c>
      <c r="R1568">
        <f t="shared" si="198"/>
        <v>8</v>
      </c>
      <c r="S1568">
        <f t="shared" si="193"/>
        <v>3</v>
      </c>
      <c r="T1568">
        <f t="shared" si="199"/>
        <v>14.798209999999999</v>
      </c>
      <c r="U1568">
        <f t="shared" si="194"/>
        <v>2</v>
      </c>
      <c r="V1568" t="str">
        <f t="shared" si="195"/>
        <v>3</v>
      </c>
      <c r="W1568">
        <f t="shared" si="196"/>
        <v>2</v>
      </c>
    </row>
    <row r="1569" spans="1:23" x14ac:dyDescent="0.25">
      <c r="A1569" t="s">
        <v>356</v>
      </c>
      <c r="B1569">
        <v>113</v>
      </c>
      <c r="C1569">
        <v>3</v>
      </c>
      <c r="D1569" s="17" t="s">
        <v>281</v>
      </c>
      <c r="E1569">
        <v>10</v>
      </c>
      <c r="F1569">
        <v>3</v>
      </c>
      <c r="G1569" t="s">
        <v>360</v>
      </c>
      <c r="H1569" t="s">
        <v>8</v>
      </c>
      <c r="I1569" t="s">
        <v>8</v>
      </c>
      <c r="J1569" t="s">
        <v>6</v>
      </c>
      <c r="K1569" t="s">
        <v>99</v>
      </c>
      <c r="L1569">
        <v>13.867710000000001</v>
      </c>
      <c r="M1569" t="s">
        <v>423</v>
      </c>
      <c r="O1569">
        <f t="shared" si="197"/>
        <v>113</v>
      </c>
      <c r="P1569">
        <f t="shared" si="197"/>
        <v>3</v>
      </c>
      <c r="Q1569">
        <f t="shared" si="192"/>
        <v>3</v>
      </c>
      <c r="R1569">
        <f t="shared" si="198"/>
        <v>9</v>
      </c>
      <c r="S1569">
        <f t="shared" si="193"/>
        <v>3</v>
      </c>
      <c r="T1569">
        <f t="shared" si="199"/>
        <v>13.867710000000001</v>
      </c>
      <c r="U1569">
        <f t="shared" si="194"/>
        <v>1</v>
      </c>
      <c r="V1569" t="str">
        <f t="shared" si="195"/>
        <v>3</v>
      </c>
      <c r="W1569">
        <f t="shared" si="196"/>
        <v>2</v>
      </c>
    </row>
    <row r="1570" spans="1:23" x14ac:dyDescent="0.25">
      <c r="A1570" t="s">
        <v>356</v>
      </c>
      <c r="B1570">
        <v>113</v>
      </c>
      <c r="C1570">
        <v>3</v>
      </c>
      <c r="D1570" s="17" t="s">
        <v>281</v>
      </c>
      <c r="E1570">
        <v>11</v>
      </c>
      <c r="F1570">
        <v>3</v>
      </c>
      <c r="G1570" t="s">
        <v>316</v>
      </c>
      <c r="H1570" t="s">
        <v>1</v>
      </c>
      <c r="I1570" t="s">
        <v>2</v>
      </c>
      <c r="J1570" t="s">
        <v>3</v>
      </c>
      <c r="K1570" t="s">
        <v>112</v>
      </c>
      <c r="L1570">
        <v>13.06054</v>
      </c>
      <c r="M1570" t="s">
        <v>423</v>
      </c>
      <c r="O1570">
        <f t="shared" si="197"/>
        <v>113</v>
      </c>
      <c r="P1570">
        <f t="shared" si="197"/>
        <v>3</v>
      </c>
      <c r="Q1570">
        <f t="shared" si="192"/>
        <v>3</v>
      </c>
      <c r="R1570">
        <f t="shared" si="198"/>
        <v>10</v>
      </c>
      <c r="S1570">
        <f t="shared" si="193"/>
        <v>3</v>
      </c>
      <c r="T1570">
        <f t="shared" si="199"/>
        <v>13.06054</v>
      </c>
      <c r="U1570">
        <f t="shared" si="194"/>
        <v>2</v>
      </c>
      <c r="V1570" t="str">
        <f t="shared" si="195"/>
        <v>3</v>
      </c>
      <c r="W1570">
        <f t="shared" si="196"/>
        <v>1</v>
      </c>
    </row>
    <row r="1571" spans="1:23" x14ac:dyDescent="0.25">
      <c r="A1571" t="s">
        <v>356</v>
      </c>
      <c r="B1571">
        <v>113</v>
      </c>
      <c r="C1571">
        <v>3</v>
      </c>
      <c r="D1571" s="17" t="s">
        <v>281</v>
      </c>
      <c r="E1571">
        <v>12</v>
      </c>
      <c r="F1571">
        <v>2</v>
      </c>
      <c r="G1571" t="s">
        <v>365</v>
      </c>
      <c r="H1571" t="s">
        <v>1</v>
      </c>
      <c r="I1571" t="s">
        <v>2</v>
      </c>
      <c r="J1571" t="s">
        <v>3</v>
      </c>
      <c r="K1571" t="s">
        <v>94</v>
      </c>
      <c r="L1571">
        <v>13.67713</v>
      </c>
      <c r="M1571" t="s">
        <v>423</v>
      </c>
      <c r="O1571">
        <f t="shared" si="197"/>
        <v>113</v>
      </c>
      <c r="P1571">
        <f t="shared" si="197"/>
        <v>3</v>
      </c>
      <c r="Q1571">
        <f t="shared" si="192"/>
        <v>2</v>
      </c>
      <c r="R1571">
        <f t="shared" si="198"/>
        <v>11</v>
      </c>
      <c r="S1571">
        <f t="shared" si="193"/>
        <v>3</v>
      </c>
      <c r="T1571">
        <f t="shared" si="199"/>
        <v>13.67713</v>
      </c>
      <c r="U1571">
        <f t="shared" si="194"/>
        <v>2</v>
      </c>
      <c r="V1571" t="str">
        <f t="shared" si="195"/>
        <v>3</v>
      </c>
      <c r="W1571">
        <f t="shared" si="196"/>
        <v>1</v>
      </c>
    </row>
    <row r="1572" spans="1:23" x14ac:dyDescent="0.25">
      <c r="A1572" t="s">
        <v>356</v>
      </c>
      <c r="B1572">
        <v>113</v>
      </c>
      <c r="C1572">
        <v>3</v>
      </c>
      <c r="D1572" s="17" t="s">
        <v>281</v>
      </c>
      <c r="E1572">
        <v>13</v>
      </c>
      <c r="F1572">
        <v>1</v>
      </c>
      <c r="G1572" t="s">
        <v>366</v>
      </c>
      <c r="H1572" t="s">
        <v>1</v>
      </c>
      <c r="I1572" t="s">
        <v>5</v>
      </c>
      <c r="J1572" t="s">
        <v>3</v>
      </c>
      <c r="K1572" t="s">
        <v>98</v>
      </c>
      <c r="L1572">
        <v>15.99776</v>
      </c>
      <c r="M1572" t="s">
        <v>423</v>
      </c>
      <c r="O1572">
        <f t="shared" si="197"/>
        <v>113</v>
      </c>
      <c r="P1572">
        <f t="shared" si="197"/>
        <v>3</v>
      </c>
      <c r="Q1572">
        <f t="shared" si="192"/>
        <v>1</v>
      </c>
      <c r="R1572">
        <f t="shared" si="198"/>
        <v>12</v>
      </c>
      <c r="S1572">
        <f t="shared" si="193"/>
        <v>3</v>
      </c>
      <c r="T1572">
        <f t="shared" si="199"/>
        <v>15.99776</v>
      </c>
      <c r="U1572">
        <f t="shared" si="194"/>
        <v>2</v>
      </c>
      <c r="V1572" t="str">
        <f t="shared" si="195"/>
        <v>3</v>
      </c>
      <c r="W1572">
        <f t="shared" si="196"/>
        <v>1</v>
      </c>
    </row>
    <row r="1573" spans="1:23" x14ac:dyDescent="0.25">
      <c r="A1573" t="s">
        <v>356</v>
      </c>
      <c r="B1573">
        <v>113</v>
      </c>
      <c r="C1573">
        <v>3</v>
      </c>
      <c r="D1573" s="17" t="s">
        <v>281</v>
      </c>
      <c r="E1573">
        <v>14</v>
      </c>
      <c r="F1573">
        <v>1</v>
      </c>
      <c r="G1573" t="s">
        <v>367</v>
      </c>
      <c r="H1573" t="s">
        <v>1</v>
      </c>
      <c r="I1573" t="s">
        <v>2</v>
      </c>
      <c r="J1573" t="s">
        <v>3</v>
      </c>
      <c r="K1573" t="s">
        <v>91</v>
      </c>
      <c r="L1573">
        <v>16.132290000000001</v>
      </c>
      <c r="M1573" t="s">
        <v>423</v>
      </c>
      <c r="O1573">
        <f t="shared" si="197"/>
        <v>113</v>
      </c>
      <c r="P1573">
        <f t="shared" si="197"/>
        <v>3</v>
      </c>
      <c r="Q1573">
        <f t="shared" si="192"/>
        <v>1</v>
      </c>
      <c r="R1573">
        <f t="shared" si="198"/>
        <v>13</v>
      </c>
      <c r="S1573">
        <f t="shared" si="193"/>
        <v>3</v>
      </c>
      <c r="T1573">
        <f t="shared" si="199"/>
        <v>16.132290000000001</v>
      </c>
      <c r="U1573">
        <f t="shared" si="194"/>
        <v>2</v>
      </c>
      <c r="V1573" t="str">
        <f t="shared" si="195"/>
        <v>3</v>
      </c>
      <c r="W1573">
        <f t="shared" si="196"/>
        <v>1</v>
      </c>
    </row>
    <row r="1574" spans="1:23" x14ac:dyDescent="0.25">
      <c r="A1574" t="s">
        <v>356</v>
      </c>
      <c r="B1574">
        <v>113</v>
      </c>
      <c r="C1574">
        <v>3</v>
      </c>
      <c r="D1574" s="17" t="s">
        <v>281</v>
      </c>
      <c r="E1574">
        <v>15</v>
      </c>
      <c r="F1574">
        <v>1</v>
      </c>
      <c r="G1574" t="s">
        <v>361</v>
      </c>
      <c r="H1574" t="s">
        <v>8</v>
      </c>
      <c r="I1574" t="s">
        <v>8</v>
      </c>
      <c r="J1574" t="s">
        <v>6</v>
      </c>
      <c r="K1574" t="s">
        <v>114</v>
      </c>
      <c r="L1574">
        <v>17.690580000000001</v>
      </c>
      <c r="M1574" t="s">
        <v>423</v>
      </c>
      <c r="O1574">
        <f t="shared" si="197"/>
        <v>113</v>
      </c>
      <c r="P1574">
        <f t="shared" si="197"/>
        <v>3</v>
      </c>
      <c r="Q1574">
        <f t="shared" si="192"/>
        <v>1</v>
      </c>
      <c r="R1574">
        <f t="shared" si="198"/>
        <v>14</v>
      </c>
      <c r="S1574">
        <f t="shared" si="193"/>
        <v>3</v>
      </c>
      <c r="T1574">
        <f t="shared" si="199"/>
        <v>17.690580000000001</v>
      </c>
      <c r="U1574">
        <f t="shared" si="194"/>
        <v>1</v>
      </c>
      <c r="V1574" t="str">
        <f t="shared" si="195"/>
        <v>3</v>
      </c>
      <c r="W1574">
        <f t="shared" si="196"/>
        <v>2</v>
      </c>
    </row>
    <row r="1575" spans="1:23" x14ac:dyDescent="0.25">
      <c r="A1575" t="s">
        <v>356</v>
      </c>
      <c r="B1575">
        <v>113</v>
      </c>
      <c r="C1575">
        <v>3</v>
      </c>
      <c r="D1575" s="17" t="s">
        <v>281</v>
      </c>
      <c r="E1575">
        <v>16</v>
      </c>
      <c r="F1575">
        <v>2</v>
      </c>
      <c r="G1575" t="s">
        <v>368</v>
      </c>
      <c r="H1575" t="s">
        <v>1</v>
      </c>
      <c r="I1575" t="s">
        <v>2</v>
      </c>
      <c r="J1575" t="s">
        <v>6</v>
      </c>
      <c r="K1575" t="s">
        <v>106</v>
      </c>
      <c r="L1575">
        <v>13.912559999999999</v>
      </c>
      <c r="M1575" t="s">
        <v>423</v>
      </c>
      <c r="O1575">
        <f t="shared" si="197"/>
        <v>113</v>
      </c>
      <c r="P1575">
        <f t="shared" si="197"/>
        <v>3</v>
      </c>
      <c r="Q1575">
        <f t="shared" si="192"/>
        <v>2</v>
      </c>
      <c r="R1575">
        <f t="shared" si="198"/>
        <v>15</v>
      </c>
      <c r="S1575">
        <f t="shared" si="193"/>
        <v>3</v>
      </c>
      <c r="T1575">
        <f t="shared" si="199"/>
        <v>13.912559999999999</v>
      </c>
      <c r="U1575">
        <f t="shared" si="194"/>
        <v>2</v>
      </c>
      <c r="V1575" t="str">
        <f t="shared" si="195"/>
        <v>3</v>
      </c>
      <c r="W1575">
        <f t="shared" si="196"/>
        <v>2</v>
      </c>
    </row>
    <row r="1576" spans="1:23" x14ac:dyDescent="0.25">
      <c r="A1576" t="s">
        <v>356</v>
      </c>
      <c r="B1576">
        <v>113</v>
      </c>
      <c r="C1576">
        <v>3</v>
      </c>
      <c r="D1576" s="17" t="s">
        <v>281</v>
      </c>
      <c r="E1576">
        <v>17</v>
      </c>
      <c r="F1576">
        <v>3</v>
      </c>
      <c r="G1576" t="s">
        <v>316</v>
      </c>
      <c r="H1576" t="s">
        <v>8</v>
      </c>
      <c r="I1576" t="s">
        <v>8</v>
      </c>
      <c r="J1576" t="s">
        <v>3</v>
      </c>
      <c r="K1576" t="s">
        <v>121</v>
      </c>
      <c r="L1576">
        <v>13.09417</v>
      </c>
      <c r="M1576" t="s">
        <v>423</v>
      </c>
      <c r="O1576">
        <f t="shared" si="197"/>
        <v>113</v>
      </c>
      <c r="P1576">
        <f t="shared" si="197"/>
        <v>3</v>
      </c>
      <c r="Q1576">
        <f t="shared" si="192"/>
        <v>3</v>
      </c>
      <c r="R1576">
        <f t="shared" si="198"/>
        <v>16</v>
      </c>
      <c r="S1576">
        <f t="shared" si="193"/>
        <v>3</v>
      </c>
      <c r="T1576">
        <f t="shared" si="199"/>
        <v>13.09417</v>
      </c>
      <c r="U1576">
        <f t="shared" si="194"/>
        <v>1</v>
      </c>
      <c r="V1576" t="str">
        <f t="shared" si="195"/>
        <v>3</v>
      </c>
      <c r="W1576">
        <f t="shared" si="196"/>
        <v>1</v>
      </c>
    </row>
    <row r="1577" spans="1:23" x14ac:dyDescent="0.25">
      <c r="A1577" t="s">
        <v>356</v>
      </c>
      <c r="B1577">
        <v>113</v>
      </c>
      <c r="C1577">
        <v>3</v>
      </c>
      <c r="D1577" s="17" t="s">
        <v>281</v>
      </c>
      <c r="E1577">
        <v>18</v>
      </c>
      <c r="F1577">
        <v>1</v>
      </c>
      <c r="G1577" t="s">
        <v>369</v>
      </c>
      <c r="H1577" t="s">
        <v>1</v>
      </c>
      <c r="I1577" t="s">
        <v>2</v>
      </c>
      <c r="J1577" t="s">
        <v>6</v>
      </c>
      <c r="K1577" t="s">
        <v>93</v>
      </c>
      <c r="L1577">
        <v>16.849779999999999</v>
      </c>
      <c r="M1577" t="s">
        <v>423</v>
      </c>
      <c r="O1577">
        <f t="shared" si="197"/>
        <v>113</v>
      </c>
      <c r="P1577">
        <f t="shared" si="197"/>
        <v>3</v>
      </c>
      <c r="Q1577">
        <f t="shared" si="192"/>
        <v>1</v>
      </c>
      <c r="R1577">
        <f t="shared" si="198"/>
        <v>17</v>
      </c>
      <c r="S1577">
        <f t="shared" si="193"/>
        <v>3</v>
      </c>
      <c r="T1577">
        <f t="shared" si="199"/>
        <v>16.849779999999999</v>
      </c>
      <c r="U1577">
        <f t="shared" si="194"/>
        <v>2</v>
      </c>
      <c r="V1577" t="str">
        <f t="shared" si="195"/>
        <v>3</v>
      </c>
      <c r="W1577">
        <f t="shared" si="196"/>
        <v>2</v>
      </c>
    </row>
    <row r="1578" spans="1:23" x14ac:dyDescent="0.25">
      <c r="A1578" t="s">
        <v>356</v>
      </c>
      <c r="B1578">
        <v>113</v>
      </c>
      <c r="C1578">
        <v>3</v>
      </c>
      <c r="D1578" s="17" t="s">
        <v>281</v>
      </c>
      <c r="E1578">
        <v>19</v>
      </c>
      <c r="F1578">
        <v>1</v>
      </c>
      <c r="G1578" t="s">
        <v>366</v>
      </c>
      <c r="H1578" t="s">
        <v>8</v>
      </c>
      <c r="I1578" t="s">
        <v>8</v>
      </c>
      <c r="J1578" t="s">
        <v>3</v>
      </c>
      <c r="K1578" t="s">
        <v>97</v>
      </c>
      <c r="L1578">
        <v>16.266819999999999</v>
      </c>
      <c r="M1578" t="s">
        <v>423</v>
      </c>
      <c r="O1578">
        <f t="shared" si="197"/>
        <v>113</v>
      </c>
      <c r="P1578">
        <f t="shared" si="197"/>
        <v>3</v>
      </c>
      <c r="Q1578">
        <f t="shared" si="192"/>
        <v>1</v>
      </c>
      <c r="R1578">
        <f t="shared" si="198"/>
        <v>18</v>
      </c>
      <c r="S1578">
        <f t="shared" si="193"/>
        <v>3</v>
      </c>
      <c r="T1578">
        <f t="shared" si="199"/>
        <v>16.266819999999999</v>
      </c>
      <c r="U1578">
        <f t="shared" si="194"/>
        <v>1</v>
      </c>
      <c r="V1578" t="str">
        <f t="shared" si="195"/>
        <v>3</v>
      </c>
      <c r="W1578">
        <f t="shared" si="196"/>
        <v>1</v>
      </c>
    </row>
    <row r="1579" spans="1:23" x14ac:dyDescent="0.25">
      <c r="A1579" t="s">
        <v>356</v>
      </c>
      <c r="B1579">
        <v>113</v>
      </c>
      <c r="C1579">
        <v>3</v>
      </c>
      <c r="D1579" s="17" t="s">
        <v>281</v>
      </c>
      <c r="E1579">
        <v>20</v>
      </c>
      <c r="F1579">
        <v>2</v>
      </c>
      <c r="G1579" t="s">
        <v>370</v>
      </c>
      <c r="H1579" t="s">
        <v>1</v>
      </c>
      <c r="I1579" t="s">
        <v>5</v>
      </c>
      <c r="J1579" t="s">
        <v>3</v>
      </c>
      <c r="K1579" t="s">
        <v>105</v>
      </c>
      <c r="L1579">
        <v>16.995519999999999</v>
      </c>
      <c r="M1579" t="s">
        <v>423</v>
      </c>
      <c r="O1579">
        <f t="shared" si="197"/>
        <v>113</v>
      </c>
      <c r="P1579">
        <f t="shared" si="197"/>
        <v>3</v>
      </c>
      <c r="Q1579">
        <f t="shared" si="192"/>
        <v>2</v>
      </c>
      <c r="R1579">
        <f t="shared" si="198"/>
        <v>19</v>
      </c>
      <c r="S1579">
        <f t="shared" si="193"/>
        <v>3</v>
      </c>
      <c r="T1579">
        <f t="shared" si="199"/>
        <v>16.995519999999999</v>
      </c>
      <c r="U1579">
        <f t="shared" si="194"/>
        <v>2</v>
      </c>
      <c r="V1579" t="str">
        <f t="shared" si="195"/>
        <v>3</v>
      </c>
      <c r="W1579">
        <f t="shared" si="196"/>
        <v>1</v>
      </c>
    </row>
    <row r="1580" spans="1:23" x14ac:dyDescent="0.25">
      <c r="A1580" t="s">
        <v>356</v>
      </c>
      <c r="B1580">
        <v>113</v>
      </c>
      <c r="C1580">
        <v>3</v>
      </c>
      <c r="D1580" s="17" t="s">
        <v>281</v>
      </c>
      <c r="E1580">
        <v>21</v>
      </c>
      <c r="F1580">
        <v>2</v>
      </c>
      <c r="G1580" t="s">
        <v>361</v>
      </c>
      <c r="H1580" t="s">
        <v>1</v>
      </c>
      <c r="I1580" t="s">
        <v>5</v>
      </c>
      <c r="J1580" t="s">
        <v>3</v>
      </c>
      <c r="K1580" t="s">
        <v>118</v>
      </c>
      <c r="L1580">
        <v>15.919280000000001</v>
      </c>
      <c r="M1580" t="s">
        <v>423</v>
      </c>
      <c r="O1580">
        <f t="shared" si="197"/>
        <v>113</v>
      </c>
      <c r="P1580">
        <f t="shared" si="197"/>
        <v>3</v>
      </c>
      <c r="Q1580">
        <f t="shared" si="192"/>
        <v>2</v>
      </c>
      <c r="R1580">
        <f t="shared" si="198"/>
        <v>20</v>
      </c>
      <c r="S1580">
        <f t="shared" si="193"/>
        <v>3</v>
      </c>
      <c r="T1580">
        <f t="shared" si="199"/>
        <v>15.919280000000001</v>
      </c>
      <c r="U1580">
        <f t="shared" si="194"/>
        <v>2</v>
      </c>
      <c r="V1580" t="str">
        <f t="shared" si="195"/>
        <v>3</v>
      </c>
      <c r="W1580">
        <f t="shared" si="196"/>
        <v>1</v>
      </c>
    </row>
    <row r="1581" spans="1:23" x14ac:dyDescent="0.25">
      <c r="A1581" t="s">
        <v>356</v>
      </c>
      <c r="B1581">
        <v>113</v>
      </c>
      <c r="C1581">
        <v>3</v>
      </c>
      <c r="D1581" s="17" t="s">
        <v>281</v>
      </c>
      <c r="E1581">
        <v>22</v>
      </c>
      <c r="F1581">
        <v>2</v>
      </c>
      <c r="G1581" t="s">
        <v>365</v>
      </c>
      <c r="H1581" t="s">
        <v>8</v>
      </c>
      <c r="I1581" t="s">
        <v>8</v>
      </c>
      <c r="J1581" t="s">
        <v>3</v>
      </c>
      <c r="K1581" t="s">
        <v>116</v>
      </c>
      <c r="L1581">
        <v>14.327349999999999</v>
      </c>
      <c r="M1581" t="s">
        <v>423</v>
      </c>
      <c r="O1581">
        <f t="shared" si="197"/>
        <v>113</v>
      </c>
      <c r="P1581">
        <f t="shared" si="197"/>
        <v>3</v>
      </c>
      <c r="Q1581">
        <f t="shared" si="192"/>
        <v>2</v>
      </c>
      <c r="R1581">
        <f t="shared" si="198"/>
        <v>21</v>
      </c>
      <c r="S1581">
        <f t="shared" si="193"/>
        <v>3</v>
      </c>
      <c r="T1581">
        <f t="shared" si="199"/>
        <v>14.327349999999999</v>
      </c>
      <c r="U1581">
        <f t="shared" si="194"/>
        <v>1</v>
      </c>
      <c r="V1581" t="str">
        <f t="shared" si="195"/>
        <v>3</v>
      </c>
      <c r="W1581">
        <f t="shared" si="196"/>
        <v>1</v>
      </c>
    </row>
    <row r="1582" spans="1:23" x14ac:dyDescent="0.25">
      <c r="A1582" t="s">
        <v>356</v>
      </c>
      <c r="B1582">
        <v>113</v>
      </c>
      <c r="C1582">
        <v>3</v>
      </c>
      <c r="D1582" s="17" t="s">
        <v>281</v>
      </c>
      <c r="E1582">
        <v>23</v>
      </c>
      <c r="F1582">
        <v>2</v>
      </c>
      <c r="G1582" t="s">
        <v>361</v>
      </c>
      <c r="H1582" t="s">
        <v>8</v>
      </c>
      <c r="I1582" t="s">
        <v>8</v>
      </c>
      <c r="J1582" t="s">
        <v>3</v>
      </c>
      <c r="K1582" t="s">
        <v>125</v>
      </c>
      <c r="L1582">
        <v>14.775779999999999</v>
      </c>
      <c r="M1582" t="s">
        <v>423</v>
      </c>
      <c r="O1582">
        <f t="shared" si="197"/>
        <v>113</v>
      </c>
      <c r="P1582">
        <f t="shared" si="197"/>
        <v>3</v>
      </c>
      <c r="Q1582">
        <f t="shared" si="192"/>
        <v>2</v>
      </c>
      <c r="R1582">
        <f t="shared" si="198"/>
        <v>22</v>
      </c>
      <c r="S1582">
        <f t="shared" si="193"/>
        <v>3</v>
      </c>
      <c r="T1582">
        <f t="shared" si="199"/>
        <v>14.775779999999999</v>
      </c>
      <c r="U1582">
        <f t="shared" si="194"/>
        <v>1</v>
      </c>
      <c r="V1582" t="str">
        <f t="shared" si="195"/>
        <v>3</v>
      </c>
      <c r="W1582">
        <f t="shared" si="196"/>
        <v>1</v>
      </c>
    </row>
    <row r="1583" spans="1:23" x14ac:dyDescent="0.25">
      <c r="A1583" t="s">
        <v>356</v>
      </c>
      <c r="B1583">
        <v>113</v>
      </c>
      <c r="C1583">
        <v>3</v>
      </c>
      <c r="D1583" s="17" t="s">
        <v>281</v>
      </c>
      <c r="E1583">
        <v>24</v>
      </c>
      <c r="F1583">
        <v>3</v>
      </c>
      <c r="G1583" t="s">
        <v>371</v>
      </c>
      <c r="H1583" t="s">
        <v>1</v>
      </c>
      <c r="I1583" t="s">
        <v>2</v>
      </c>
      <c r="J1583" t="s">
        <v>6</v>
      </c>
      <c r="K1583" t="s">
        <v>96</v>
      </c>
      <c r="L1583">
        <v>14.192830000000001</v>
      </c>
      <c r="M1583" t="s">
        <v>423</v>
      </c>
      <c r="O1583">
        <f t="shared" si="197"/>
        <v>113</v>
      </c>
      <c r="P1583">
        <f t="shared" si="197"/>
        <v>3</v>
      </c>
      <c r="Q1583">
        <f t="shared" si="192"/>
        <v>3</v>
      </c>
      <c r="R1583">
        <f t="shared" si="198"/>
        <v>23</v>
      </c>
      <c r="S1583">
        <f t="shared" si="193"/>
        <v>3</v>
      </c>
      <c r="T1583">
        <f t="shared" si="199"/>
        <v>14.192830000000001</v>
      </c>
      <c r="U1583">
        <f t="shared" si="194"/>
        <v>2</v>
      </c>
      <c r="V1583" t="str">
        <f t="shared" si="195"/>
        <v>3</v>
      </c>
      <c r="W1583">
        <f t="shared" si="196"/>
        <v>2</v>
      </c>
    </row>
    <row r="1584" spans="1:23" x14ac:dyDescent="0.25">
      <c r="A1584" t="s">
        <v>356</v>
      </c>
      <c r="B1584">
        <v>113</v>
      </c>
      <c r="C1584">
        <v>3</v>
      </c>
      <c r="D1584" s="17" t="s">
        <v>281</v>
      </c>
      <c r="E1584">
        <v>25</v>
      </c>
      <c r="F1584">
        <v>2</v>
      </c>
      <c r="G1584" t="s">
        <v>301</v>
      </c>
      <c r="H1584" t="s">
        <v>1</v>
      </c>
      <c r="I1584" t="s">
        <v>5</v>
      </c>
      <c r="J1584" t="s">
        <v>6</v>
      </c>
      <c r="K1584" t="s">
        <v>100</v>
      </c>
      <c r="L1584">
        <v>14.67489</v>
      </c>
      <c r="M1584" t="s">
        <v>423</v>
      </c>
      <c r="O1584">
        <f t="shared" si="197"/>
        <v>113</v>
      </c>
      <c r="P1584">
        <f t="shared" si="197"/>
        <v>3</v>
      </c>
      <c r="Q1584">
        <f t="shared" si="192"/>
        <v>2</v>
      </c>
      <c r="R1584">
        <f t="shared" si="198"/>
        <v>24</v>
      </c>
      <c r="S1584">
        <f t="shared" si="193"/>
        <v>3</v>
      </c>
      <c r="T1584">
        <f t="shared" si="199"/>
        <v>14.67489</v>
      </c>
      <c r="U1584">
        <f t="shared" si="194"/>
        <v>2</v>
      </c>
      <c r="V1584" t="str">
        <f t="shared" si="195"/>
        <v>3</v>
      </c>
      <c r="W1584">
        <f t="shared" si="196"/>
        <v>2</v>
      </c>
    </row>
    <row r="1585" spans="1:23" x14ac:dyDescent="0.25">
      <c r="A1585" t="s">
        <v>356</v>
      </c>
      <c r="B1585">
        <v>113</v>
      </c>
      <c r="C1585">
        <v>3</v>
      </c>
      <c r="D1585" s="17" t="s">
        <v>281</v>
      </c>
      <c r="E1585">
        <v>26</v>
      </c>
      <c r="F1585">
        <v>2</v>
      </c>
      <c r="G1585" t="s">
        <v>301</v>
      </c>
      <c r="H1585" t="s">
        <v>8</v>
      </c>
      <c r="I1585" t="s">
        <v>8</v>
      </c>
      <c r="J1585" t="s">
        <v>6</v>
      </c>
      <c r="K1585" t="s">
        <v>127</v>
      </c>
      <c r="L1585">
        <v>14.764570000000001</v>
      </c>
      <c r="M1585" t="s">
        <v>423</v>
      </c>
      <c r="O1585">
        <f t="shared" si="197"/>
        <v>113</v>
      </c>
      <c r="P1585">
        <f t="shared" si="197"/>
        <v>3</v>
      </c>
      <c r="Q1585">
        <f t="shared" si="192"/>
        <v>2</v>
      </c>
      <c r="R1585">
        <f t="shared" si="198"/>
        <v>25</v>
      </c>
      <c r="S1585">
        <f t="shared" si="193"/>
        <v>3</v>
      </c>
      <c r="T1585">
        <f t="shared" si="199"/>
        <v>14.764570000000001</v>
      </c>
      <c r="U1585">
        <f t="shared" si="194"/>
        <v>1</v>
      </c>
      <c r="V1585" t="str">
        <f t="shared" si="195"/>
        <v>3</v>
      </c>
      <c r="W1585">
        <f t="shared" si="196"/>
        <v>2</v>
      </c>
    </row>
    <row r="1586" spans="1:23" x14ac:dyDescent="0.25">
      <c r="A1586" t="s">
        <v>356</v>
      </c>
      <c r="B1586">
        <v>113</v>
      </c>
      <c r="C1586">
        <v>3</v>
      </c>
      <c r="D1586" s="17" t="s">
        <v>281</v>
      </c>
      <c r="E1586">
        <v>27</v>
      </c>
      <c r="F1586">
        <v>3</v>
      </c>
      <c r="G1586" t="s">
        <v>371</v>
      </c>
      <c r="H1586" t="s">
        <v>8</v>
      </c>
      <c r="I1586" t="s">
        <v>8</v>
      </c>
      <c r="J1586" t="s">
        <v>6</v>
      </c>
      <c r="K1586" t="s">
        <v>102</v>
      </c>
      <c r="L1586">
        <v>14.316140000000001</v>
      </c>
      <c r="M1586" t="s">
        <v>423</v>
      </c>
      <c r="O1586">
        <f t="shared" si="197"/>
        <v>113</v>
      </c>
      <c r="P1586">
        <f t="shared" si="197"/>
        <v>3</v>
      </c>
      <c r="Q1586">
        <f t="shared" si="192"/>
        <v>3</v>
      </c>
      <c r="R1586">
        <f t="shared" si="198"/>
        <v>26</v>
      </c>
      <c r="S1586">
        <f t="shared" si="193"/>
        <v>3</v>
      </c>
      <c r="T1586">
        <f t="shared" si="199"/>
        <v>14.316140000000001</v>
      </c>
      <c r="U1586">
        <f t="shared" si="194"/>
        <v>1</v>
      </c>
      <c r="V1586" t="str">
        <f t="shared" si="195"/>
        <v>3</v>
      </c>
      <c r="W1586">
        <f t="shared" si="196"/>
        <v>2</v>
      </c>
    </row>
    <row r="1587" spans="1:23" x14ac:dyDescent="0.25">
      <c r="A1587" t="s">
        <v>356</v>
      </c>
      <c r="B1587">
        <v>113</v>
      </c>
      <c r="C1587">
        <v>3</v>
      </c>
      <c r="D1587" s="17" t="s">
        <v>281</v>
      </c>
      <c r="E1587">
        <v>28</v>
      </c>
      <c r="F1587">
        <v>1</v>
      </c>
      <c r="G1587" t="s">
        <v>367</v>
      </c>
      <c r="H1587" t="s">
        <v>8</v>
      </c>
      <c r="I1587" t="s">
        <v>8</v>
      </c>
      <c r="J1587" t="s">
        <v>3</v>
      </c>
      <c r="K1587" t="s">
        <v>107</v>
      </c>
      <c r="L1587">
        <v>15.60538</v>
      </c>
      <c r="M1587" t="s">
        <v>423</v>
      </c>
      <c r="O1587">
        <f t="shared" si="197"/>
        <v>113</v>
      </c>
      <c r="P1587">
        <f t="shared" si="197"/>
        <v>3</v>
      </c>
      <c r="Q1587">
        <f t="shared" si="192"/>
        <v>1</v>
      </c>
      <c r="R1587">
        <f t="shared" si="198"/>
        <v>27</v>
      </c>
      <c r="S1587">
        <f t="shared" si="193"/>
        <v>3</v>
      </c>
      <c r="T1587">
        <f t="shared" si="199"/>
        <v>15.60538</v>
      </c>
      <c r="U1587">
        <f t="shared" si="194"/>
        <v>1</v>
      </c>
      <c r="V1587" t="str">
        <f t="shared" si="195"/>
        <v>3</v>
      </c>
      <c r="W1587">
        <f t="shared" si="196"/>
        <v>1</v>
      </c>
    </row>
    <row r="1588" spans="1:23" x14ac:dyDescent="0.25">
      <c r="A1588" t="s">
        <v>356</v>
      </c>
      <c r="B1588">
        <v>113</v>
      </c>
      <c r="C1588">
        <v>3</v>
      </c>
      <c r="D1588" s="17" t="s">
        <v>281</v>
      </c>
      <c r="E1588">
        <v>29</v>
      </c>
      <c r="F1588">
        <v>2</v>
      </c>
      <c r="G1588" t="s">
        <v>372</v>
      </c>
      <c r="H1588" t="s">
        <v>1</v>
      </c>
      <c r="I1588" t="s">
        <v>2</v>
      </c>
      <c r="J1588" t="s">
        <v>6</v>
      </c>
      <c r="K1588" t="s">
        <v>126</v>
      </c>
      <c r="L1588">
        <v>16.278030000000001</v>
      </c>
      <c r="M1588" t="s">
        <v>423</v>
      </c>
      <c r="O1588">
        <f t="shared" si="197"/>
        <v>113</v>
      </c>
      <c r="P1588">
        <f t="shared" si="197"/>
        <v>3</v>
      </c>
      <c r="Q1588">
        <f t="shared" si="192"/>
        <v>2</v>
      </c>
      <c r="R1588">
        <f t="shared" si="198"/>
        <v>28</v>
      </c>
      <c r="S1588">
        <f t="shared" si="193"/>
        <v>3</v>
      </c>
      <c r="T1588">
        <f t="shared" si="199"/>
        <v>16.278030000000001</v>
      </c>
      <c r="U1588">
        <f t="shared" si="194"/>
        <v>2</v>
      </c>
      <c r="V1588" t="str">
        <f t="shared" si="195"/>
        <v>3</v>
      </c>
      <c r="W1588">
        <f t="shared" si="196"/>
        <v>2</v>
      </c>
    </row>
    <row r="1589" spans="1:23" x14ac:dyDescent="0.25">
      <c r="A1589" t="s">
        <v>356</v>
      </c>
      <c r="B1589">
        <v>113</v>
      </c>
      <c r="C1589">
        <v>3</v>
      </c>
      <c r="D1589" s="17" t="s">
        <v>281</v>
      </c>
      <c r="E1589">
        <v>30</v>
      </c>
      <c r="F1589">
        <v>3</v>
      </c>
      <c r="G1589" t="s">
        <v>373</v>
      </c>
      <c r="H1589" t="s">
        <v>8</v>
      </c>
      <c r="I1589" t="s">
        <v>8</v>
      </c>
      <c r="J1589" t="s">
        <v>3</v>
      </c>
      <c r="K1589" t="s">
        <v>120</v>
      </c>
      <c r="L1589">
        <v>13.598649999999999</v>
      </c>
      <c r="M1589" t="s">
        <v>423</v>
      </c>
      <c r="O1589">
        <f t="shared" si="197"/>
        <v>113</v>
      </c>
      <c r="P1589">
        <f t="shared" si="197"/>
        <v>3</v>
      </c>
      <c r="Q1589">
        <f t="shared" si="192"/>
        <v>3</v>
      </c>
      <c r="R1589">
        <f t="shared" si="198"/>
        <v>29</v>
      </c>
      <c r="S1589">
        <f t="shared" si="193"/>
        <v>3</v>
      </c>
      <c r="T1589">
        <f t="shared" si="199"/>
        <v>13.598649999999999</v>
      </c>
      <c r="U1589">
        <f t="shared" si="194"/>
        <v>1</v>
      </c>
      <c r="V1589" t="str">
        <f t="shared" si="195"/>
        <v>3</v>
      </c>
      <c r="W1589">
        <f t="shared" si="196"/>
        <v>1</v>
      </c>
    </row>
    <row r="1590" spans="1:23" x14ac:dyDescent="0.25">
      <c r="A1590" t="s">
        <v>356</v>
      </c>
      <c r="B1590">
        <v>113</v>
      </c>
      <c r="C1590">
        <v>3</v>
      </c>
      <c r="D1590" s="17" t="s">
        <v>281</v>
      </c>
      <c r="E1590">
        <v>31</v>
      </c>
      <c r="F1590">
        <v>2</v>
      </c>
      <c r="G1590" t="s">
        <v>332</v>
      </c>
      <c r="H1590" t="s">
        <v>1</v>
      </c>
      <c r="I1590" t="s">
        <v>2</v>
      </c>
      <c r="J1590" t="s">
        <v>3</v>
      </c>
      <c r="K1590" t="s">
        <v>108</v>
      </c>
      <c r="L1590">
        <v>17.35426</v>
      </c>
      <c r="M1590" t="s">
        <v>423</v>
      </c>
      <c r="O1590">
        <f t="shared" si="197"/>
        <v>113</v>
      </c>
      <c r="P1590">
        <f t="shared" si="197"/>
        <v>3</v>
      </c>
      <c r="Q1590">
        <f t="shared" si="192"/>
        <v>2</v>
      </c>
      <c r="R1590">
        <f t="shared" si="198"/>
        <v>30</v>
      </c>
      <c r="S1590">
        <f t="shared" si="193"/>
        <v>3</v>
      </c>
      <c r="T1590">
        <f t="shared" si="199"/>
        <v>17.35426</v>
      </c>
      <c r="U1590">
        <f t="shared" si="194"/>
        <v>2</v>
      </c>
      <c r="V1590" t="str">
        <f t="shared" si="195"/>
        <v>3</v>
      </c>
      <c r="W1590">
        <f t="shared" si="196"/>
        <v>1</v>
      </c>
    </row>
    <row r="1591" spans="1:23" x14ac:dyDescent="0.25">
      <c r="A1591" t="s">
        <v>356</v>
      </c>
      <c r="B1591">
        <v>113</v>
      </c>
      <c r="C1591">
        <v>3</v>
      </c>
      <c r="D1591" s="17" t="s">
        <v>281</v>
      </c>
      <c r="E1591">
        <v>32</v>
      </c>
      <c r="F1591">
        <v>2</v>
      </c>
      <c r="G1591" t="s">
        <v>332</v>
      </c>
      <c r="H1591" t="s">
        <v>8</v>
      </c>
      <c r="I1591" t="s">
        <v>8</v>
      </c>
      <c r="J1591" t="s">
        <v>3</v>
      </c>
      <c r="K1591" t="s">
        <v>103</v>
      </c>
      <c r="L1591">
        <v>18.587440000000001</v>
      </c>
      <c r="M1591" t="s">
        <v>423</v>
      </c>
      <c r="O1591">
        <f t="shared" si="197"/>
        <v>113</v>
      </c>
      <c r="P1591">
        <f t="shared" si="197"/>
        <v>3</v>
      </c>
      <c r="Q1591">
        <f t="shared" si="192"/>
        <v>2</v>
      </c>
      <c r="R1591">
        <f t="shared" si="198"/>
        <v>31</v>
      </c>
      <c r="S1591">
        <f t="shared" si="193"/>
        <v>3</v>
      </c>
      <c r="T1591">
        <f t="shared" si="199"/>
        <v>18.587440000000001</v>
      </c>
      <c r="U1591">
        <f t="shared" si="194"/>
        <v>1</v>
      </c>
      <c r="V1591" t="str">
        <f t="shared" si="195"/>
        <v>3</v>
      </c>
      <c r="W1591">
        <f t="shared" si="196"/>
        <v>1</v>
      </c>
    </row>
    <row r="1592" spans="1:23" x14ac:dyDescent="0.25">
      <c r="A1592" t="s">
        <v>356</v>
      </c>
      <c r="B1592">
        <v>113</v>
      </c>
      <c r="C1592">
        <v>3</v>
      </c>
      <c r="D1592" s="17" t="s">
        <v>281</v>
      </c>
      <c r="E1592">
        <v>33</v>
      </c>
      <c r="F1592">
        <v>2</v>
      </c>
      <c r="G1592" t="s">
        <v>372</v>
      </c>
      <c r="H1592" t="s">
        <v>8</v>
      </c>
      <c r="I1592" t="s">
        <v>8</v>
      </c>
      <c r="J1592" t="s">
        <v>6</v>
      </c>
      <c r="K1592" t="s">
        <v>110</v>
      </c>
      <c r="L1592">
        <v>17.04036</v>
      </c>
      <c r="M1592" t="s">
        <v>423</v>
      </c>
      <c r="O1592">
        <f t="shared" si="197"/>
        <v>113</v>
      </c>
      <c r="P1592">
        <f t="shared" si="197"/>
        <v>3</v>
      </c>
      <c r="Q1592">
        <f t="shared" si="192"/>
        <v>2</v>
      </c>
      <c r="R1592">
        <f t="shared" si="198"/>
        <v>32</v>
      </c>
      <c r="S1592">
        <f t="shared" si="193"/>
        <v>3</v>
      </c>
      <c r="T1592">
        <f t="shared" si="199"/>
        <v>17.04036</v>
      </c>
      <c r="U1592">
        <f t="shared" si="194"/>
        <v>1</v>
      </c>
      <c r="V1592" t="str">
        <f t="shared" si="195"/>
        <v>3</v>
      </c>
      <c r="W1592">
        <f t="shared" si="196"/>
        <v>2</v>
      </c>
    </row>
    <row r="1593" spans="1:23" x14ac:dyDescent="0.25">
      <c r="A1593" t="s">
        <v>356</v>
      </c>
      <c r="B1593">
        <v>113</v>
      </c>
      <c r="C1593">
        <v>3</v>
      </c>
      <c r="D1593" s="17" t="s">
        <v>281</v>
      </c>
      <c r="E1593">
        <v>34</v>
      </c>
      <c r="F1593">
        <v>1</v>
      </c>
      <c r="G1593" t="s">
        <v>369</v>
      </c>
      <c r="H1593" t="s">
        <v>8</v>
      </c>
      <c r="I1593" t="s">
        <v>8</v>
      </c>
      <c r="J1593" t="s">
        <v>6</v>
      </c>
      <c r="K1593" t="s">
        <v>111</v>
      </c>
      <c r="L1593">
        <v>15.515689999999999</v>
      </c>
      <c r="M1593" t="s">
        <v>423</v>
      </c>
      <c r="O1593">
        <f t="shared" si="197"/>
        <v>113</v>
      </c>
      <c r="P1593">
        <f t="shared" si="197"/>
        <v>3</v>
      </c>
      <c r="Q1593">
        <f t="shared" si="192"/>
        <v>1</v>
      </c>
      <c r="R1593">
        <f t="shared" si="198"/>
        <v>33</v>
      </c>
      <c r="S1593">
        <f t="shared" si="193"/>
        <v>3</v>
      </c>
      <c r="T1593">
        <f t="shared" si="199"/>
        <v>15.515689999999999</v>
      </c>
      <c r="U1593">
        <f t="shared" si="194"/>
        <v>1</v>
      </c>
      <c r="V1593" t="str">
        <f t="shared" si="195"/>
        <v>3</v>
      </c>
      <c r="W1593">
        <f t="shared" si="196"/>
        <v>2</v>
      </c>
    </row>
    <row r="1594" spans="1:23" x14ac:dyDescent="0.25">
      <c r="A1594" t="s">
        <v>356</v>
      </c>
      <c r="B1594">
        <v>113</v>
      </c>
      <c r="C1594">
        <v>3</v>
      </c>
      <c r="D1594" s="17" t="s">
        <v>281</v>
      </c>
      <c r="E1594">
        <v>35</v>
      </c>
      <c r="F1594">
        <v>1</v>
      </c>
      <c r="G1594" t="s">
        <v>362</v>
      </c>
      <c r="H1594" t="s">
        <v>1</v>
      </c>
      <c r="I1594" t="s">
        <v>2</v>
      </c>
      <c r="J1594" t="s">
        <v>3</v>
      </c>
      <c r="K1594" t="s">
        <v>101</v>
      </c>
      <c r="L1594">
        <v>17.757850000000001</v>
      </c>
      <c r="M1594" t="s">
        <v>423</v>
      </c>
      <c r="O1594">
        <f t="shared" si="197"/>
        <v>113</v>
      </c>
      <c r="P1594">
        <f t="shared" si="197"/>
        <v>3</v>
      </c>
      <c r="Q1594">
        <f t="shared" si="192"/>
        <v>1</v>
      </c>
      <c r="R1594">
        <f t="shared" si="198"/>
        <v>34</v>
      </c>
      <c r="S1594">
        <f t="shared" si="193"/>
        <v>3</v>
      </c>
      <c r="T1594">
        <f t="shared" si="199"/>
        <v>17.757850000000001</v>
      </c>
      <c r="U1594">
        <f t="shared" si="194"/>
        <v>2</v>
      </c>
      <c r="V1594" t="str">
        <f t="shared" si="195"/>
        <v>3</v>
      </c>
      <c r="W1594">
        <f t="shared" si="196"/>
        <v>1</v>
      </c>
    </row>
    <row r="1595" spans="1:23" x14ac:dyDescent="0.25">
      <c r="A1595" t="s">
        <v>356</v>
      </c>
      <c r="B1595">
        <v>113</v>
      </c>
      <c r="C1595">
        <v>3</v>
      </c>
      <c r="D1595" s="17" t="s">
        <v>281</v>
      </c>
      <c r="E1595">
        <v>36</v>
      </c>
      <c r="F1595">
        <v>3</v>
      </c>
      <c r="G1595" t="s">
        <v>373</v>
      </c>
      <c r="H1595" t="s">
        <v>1</v>
      </c>
      <c r="I1595" t="s">
        <v>5</v>
      </c>
      <c r="J1595" t="s">
        <v>3</v>
      </c>
      <c r="K1595" t="s">
        <v>113</v>
      </c>
      <c r="L1595">
        <v>13.565020000000001</v>
      </c>
      <c r="M1595" t="s">
        <v>423</v>
      </c>
      <c r="O1595">
        <f t="shared" si="197"/>
        <v>113</v>
      </c>
      <c r="P1595">
        <f t="shared" si="197"/>
        <v>3</v>
      </c>
      <c r="Q1595">
        <f t="shared" si="192"/>
        <v>3</v>
      </c>
      <c r="R1595">
        <f t="shared" si="198"/>
        <v>35</v>
      </c>
      <c r="S1595">
        <f t="shared" si="193"/>
        <v>3</v>
      </c>
      <c r="T1595">
        <f t="shared" si="199"/>
        <v>13.565020000000001</v>
      </c>
      <c r="U1595">
        <f t="shared" si="194"/>
        <v>2</v>
      </c>
      <c r="V1595" t="str">
        <f t="shared" si="195"/>
        <v>3</v>
      </c>
      <c r="W1595">
        <f t="shared" si="196"/>
        <v>1</v>
      </c>
    </row>
    <row r="1596" spans="1:23" x14ac:dyDescent="0.25">
      <c r="A1596" t="s">
        <v>356</v>
      </c>
      <c r="B1596">
        <v>113</v>
      </c>
      <c r="C1596">
        <v>3</v>
      </c>
      <c r="D1596" s="17" t="s">
        <v>281</v>
      </c>
      <c r="E1596">
        <v>37</v>
      </c>
      <c r="F1596">
        <v>2</v>
      </c>
      <c r="G1596" t="s">
        <v>359</v>
      </c>
      <c r="H1596" t="s">
        <v>1</v>
      </c>
      <c r="I1596" t="s">
        <v>5</v>
      </c>
      <c r="J1596" t="s">
        <v>6</v>
      </c>
      <c r="K1596" t="s">
        <v>90</v>
      </c>
      <c r="L1596">
        <v>14.26009</v>
      </c>
      <c r="M1596" t="s">
        <v>423</v>
      </c>
      <c r="O1596">
        <f t="shared" si="197"/>
        <v>113</v>
      </c>
      <c r="P1596">
        <f t="shared" si="197"/>
        <v>3</v>
      </c>
      <c r="Q1596">
        <f t="shared" si="192"/>
        <v>2</v>
      </c>
      <c r="R1596">
        <f t="shared" si="198"/>
        <v>36</v>
      </c>
      <c r="S1596">
        <f t="shared" si="193"/>
        <v>3</v>
      </c>
      <c r="T1596">
        <f t="shared" si="199"/>
        <v>14.26009</v>
      </c>
      <c r="U1596">
        <f t="shared" si="194"/>
        <v>2</v>
      </c>
      <c r="V1596" t="str">
        <f t="shared" si="195"/>
        <v>3</v>
      </c>
      <c r="W1596">
        <f t="shared" si="196"/>
        <v>2</v>
      </c>
    </row>
    <row r="1597" spans="1:23" x14ac:dyDescent="0.25">
      <c r="A1597" t="s">
        <v>356</v>
      </c>
      <c r="B1597">
        <v>113</v>
      </c>
      <c r="C1597">
        <v>3</v>
      </c>
      <c r="D1597" s="17" t="s">
        <v>281</v>
      </c>
      <c r="E1597">
        <v>38</v>
      </c>
      <c r="F1597">
        <v>3</v>
      </c>
      <c r="G1597" t="s">
        <v>364</v>
      </c>
      <c r="H1597" t="s">
        <v>8</v>
      </c>
      <c r="I1597" t="s">
        <v>8</v>
      </c>
      <c r="J1597" t="s">
        <v>6</v>
      </c>
      <c r="K1597" t="s">
        <v>109</v>
      </c>
      <c r="L1597">
        <v>13.83408</v>
      </c>
      <c r="M1597" t="s">
        <v>423</v>
      </c>
      <c r="O1597">
        <f t="shared" si="197"/>
        <v>113</v>
      </c>
      <c r="P1597">
        <f t="shared" si="197"/>
        <v>3</v>
      </c>
      <c r="Q1597">
        <f t="shared" si="192"/>
        <v>3</v>
      </c>
      <c r="R1597">
        <f t="shared" si="198"/>
        <v>37</v>
      </c>
      <c r="S1597">
        <f t="shared" si="193"/>
        <v>3</v>
      </c>
      <c r="T1597">
        <f t="shared" si="199"/>
        <v>13.83408</v>
      </c>
      <c r="U1597">
        <f t="shared" si="194"/>
        <v>1</v>
      </c>
      <c r="V1597" t="str">
        <f t="shared" si="195"/>
        <v>3</v>
      </c>
      <c r="W1597">
        <f t="shared" si="196"/>
        <v>2</v>
      </c>
    </row>
    <row r="1598" spans="1:23" x14ac:dyDescent="0.25">
      <c r="A1598" t="s">
        <v>356</v>
      </c>
      <c r="B1598">
        <v>113</v>
      </c>
      <c r="C1598">
        <v>3</v>
      </c>
      <c r="D1598" s="17" t="s">
        <v>281</v>
      </c>
      <c r="E1598">
        <v>39</v>
      </c>
      <c r="F1598">
        <v>2</v>
      </c>
      <c r="G1598" t="s">
        <v>368</v>
      </c>
      <c r="H1598" t="s">
        <v>8</v>
      </c>
      <c r="I1598" t="s">
        <v>8</v>
      </c>
      <c r="J1598" t="s">
        <v>6</v>
      </c>
      <c r="K1598" t="s">
        <v>123</v>
      </c>
      <c r="L1598">
        <v>13.587440000000001</v>
      </c>
      <c r="M1598" t="s">
        <v>423</v>
      </c>
      <c r="O1598">
        <f t="shared" si="197"/>
        <v>113</v>
      </c>
      <c r="P1598">
        <f t="shared" si="197"/>
        <v>3</v>
      </c>
      <c r="Q1598">
        <f t="shared" si="192"/>
        <v>2</v>
      </c>
      <c r="R1598">
        <f t="shared" si="198"/>
        <v>38</v>
      </c>
      <c r="S1598">
        <f t="shared" si="193"/>
        <v>3</v>
      </c>
      <c r="T1598">
        <f t="shared" si="199"/>
        <v>13.587440000000001</v>
      </c>
      <c r="U1598">
        <f t="shared" si="194"/>
        <v>1</v>
      </c>
      <c r="V1598" t="str">
        <f t="shared" si="195"/>
        <v>3</v>
      </c>
      <c r="W1598">
        <f t="shared" si="196"/>
        <v>2</v>
      </c>
    </row>
    <row r="1599" spans="1:23" x14ac:dyDescent="0.25">
      <c r="A1599" t="s">
        <v>356</v>
      </c>
      <c r="B1599">
        <v>113</v>
      </c>
      <c r="C1599">
        <v>3</v>
      </c>
      <c r="D1599" s="17" t="s">
        <v>281</v>
      </c>
      <c r="E1599">
        <v>40</v>
      </c>
      <c r="F1599">
        <v>1</v>
      </c>
      <c r="G1599" t="s">
        <v>363</v>
      </c>
      <c r="H1599" t="s">
        <v>8</v>
      </c>
      <c r="I1599" t="s">
        <v>8</v>
      </c>
      <c r="J1599" t="s">
        <v>6</v>
      </c>
      <c r="K1599" t="s">
        <v>128</v>
      </c>
      <c r="L1599">
        <v>16.053809999999999</v>
      </c>
      <c r="M1599" t="s">
        <v>423</v>
      </c>
      <c r="O1599">
        <f t="shared" si="197"/>
        <v>113</v>
      </c>
      <c r="P1599">
        <f t="shared" si="197"/>
        <v>3</v>
      </c>
      <c r="Q1599">
        <f t="shared" si="192"/>
        <v>1</v>
      </c>
      <c r="R1599">
        <f t="shared" si="198"/>
        <v>39</v>
      </c>
      <c r="S1599">
        <f t="shared" si="193"/>
        <v>3</v>
      </c>
      <c r="T1599">
        <f t="shared" si="199"/>
        <v>16.053809999999999</v>
      </c>
      <c r="U1599">
        <f t="shared" si="194"/>
        <v>1</v>
      </c>
      <c r="V1599" t="str">
        <f t="shared" si="195"/>
        <v>3</v>
      </c>
      <c r="W1599">
        <f t="shared" si="196"/>
        <v>2</v>
      </c>
    </row>
    <row r="1600" spans="1:23" x14ac:dyDescent="0.25">
      <c r="A1600" t="s">
        <v>356</v>
      </c>
      <c r="B1600">
        <v>113</v>
      </c>
      <c r="C1600">
        <v>3</v>
      </c>
      <c r="D1600" s="17" t="s">
        <v>281</v>
      </c>
      <c r="E1600">
        <v>41</v>
      </c>
      <c r="F1600">
        <v>2</v>
      </c>
      <c r="G1600" t="s">
        <v>370</v>
      </c>
      <c r="H1600" t="s">
        <v>8</v>
      </c>
      <c r="I1600" t="s">
        <v>8</v>
      </c>
      <c r="J1600" t="s">
        <v>3</v>
      </c>
      <c r="K1600" t="s">
        <v>92</v>
      </c>
      <c r="L1600">
        <v>16.883410000000001</v>
      </c>
      <c r="M1600" t="s">
        <v>423</v>
      </c>
      <c r="O1600">
        <f t="shared" si="197"/>
        <v>113</v>
      </c>
      <c r="P1600">
        <f t="shared" si="197"/>
        <v>3</v>
      </c>
      <c r="Q1600">
        <f t="shared" si="192"/>
        <v>2</v>
      </c>
      <c r="R1600">
        <f t="shared" si="198"/>
        <v>40</v>
      </c>
      <c r="S1600">
        <f t="shared" si="193"/>
        <v>3</v>
      </c>
      <c r="T1600">
        <f t="shared" si="199"/>
        <v>16.883410000000001</v>
      </c>
      <c r="U1600">
        <f t="shared" si="194"/>
        <v>1</v>
      </c>
      <c r="V1600" t="str">
        <f t="shared" si="195"/>
        <v>3</v>
      </c>
      <c r="W1600">
        <f t="shared" si="196"/>
        <v>1</v>
      </c>
    </row>
    <row r="1601" spans="1:23" x14ac:dyDescent="0.25">
      <c r="A1601" t="s">
        <v>389</v>
      </c>
      <c r="B1601">
        <v>114</v>
      </c>
      <c r="C1601">
        <v>1</v>
      </c>
      <c r="D1601" s="17" t="s">
        <v>1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 t="s">
        <v>88</v>
      </c>
      <c r="L1601">
        <v>13.8565</v>
      </c>
      <c r="M1601" s="16">
        <v>41123</v>
      </c>
      <c r="N1601" s="16"/>
      <c r="O1601">
        <f t="shared" si="197"/>
        <v>114</v>
      </c>
      <c r="P1601">
        <f t="shared" si="197"/>
        <v>1</v>
      </c>
      <c r="Q1601">
        <f t="shared" ref="Q1601:Q1664" si="200">F1601</f>
        <v>0</v>
      </c>
      <c r="R1601">
        <f t="shared" si="198"/>
        <v>0</v>
      </c>
      <c r="S1601">
        <f t="shared" si="193"/>
        <v>1</v>
      </c>
      <c r="T1601">
        <f t="shared" si="199"/>
        <v>13.8565</v>
      </c>
      <c r="U1601">
        <f t="shared" si="194"/>
        <v>2</v>
      </c>
      <c r="V1601" t="str">
        <f t="shared" si="195"/>
        <v>3</v>
      </c>
      <c r="W1601">
        <f t="shared" si="196"/>
        <v>2</v>
      </c>
    </row>
    <row r="1602" spans="1:23" x14ac:dyDescent="0.25">
      <c r="A1602" t="s">
        <v>389</v>
      </c>
      <c r="B1602">
        <v>114</v>
      </c>
      <c r="C1602">
        <v>1</v>
      </c>
      <c r="D1602" s="17" t="s">
        <v>1</v>
      </c>
      <c r="E1602">
        <v>2</v>
      </c>
      <c r="F1602">
        <v>3</v>
      </c>
      <c r="G1602" t="s">
        <v>360</v>
      </c>
      <c r="H1602" t="s">
        <v>1</v>
      </c>
      <c r="I1602" t="s">
        <v>5</v>
      </c>
      <c r="J1602" t="s">
        <v>6</v>
      </c>
      <c r="K1602" t="s">
        <v>89</v>
      </c>
      <c r="L1602">
        <v>13.67713</v>
      </c>
      <c r="M1602" s="16">
        <v>41123</v>
      </c>
      <c r="N1602" s="16"/>
      <c r="O1602">
        <f t="shared" si="197"/>
        <v>114</v>
      </c>
      <c r="P1602">
        <f t="shared" si="197"/>
        <v>1</v>
      </c>
      <c r="Q1602">
        <f t="shared" si="200"/>
        <v>3</v>
      </c>
      <c r="R1602">
        <f t="shared" si="198"/>
        <v>1</v>
      </c>
      <c r="S1602">
        <f t="shared" ref="S1602:S1665" si="201">IF(D1602=D$2,1,IF(D1602=D$43,2,IF(D1602=D$84,3)))</f>
        <v>1</v>
      </c>
      <c r="T1602">
        <f t="shared" si="199"/>
        <v>13.67713</v>
      </c>
      <c r="U1602">
        <f t="shared" ref="U1602:U1665" si="202">IF(H1602=H$5,1,2)</f>
        <v>2</v>
      </c>
      <c r="V1602" t="str">
        <f t="shared" ref="V1602:V1665" si="203">MID(A1602,11,1)</f>
        <v>3</v>
      </c>
      <c r="W1602">
        <f t="shared" ref="W1602:W1665" si="204">IF(J1602=J$3,1,2)</f>
        <v>2</v>
      </c>
    </row>
    <row r="1603" spans="1:23" x14ac:dyDescent="0.25">
      <c r="A1603" t="s">
        <v>389</v>
      </c>
      <c r="B1603">
        <v>114</v>
      </c>
      <c r="C1603">
        <v>1</v>
      </c>
      <c r="D1603" s="17" t="s">
        <v>1</v>
      </c>
      <c r="E1603">
        <v>3</v>
      </c>
      <c r="F1603">
        <v>2</v>
      </c>
      <c r="G1603" t="s">
        <v>359</v>
      </c>
      <c r="H1603" t="s">
        <v>1</v>
      </c>
      <c r="I1603" t="s">
        <v>5</v>
      </c>
      <c r="J1603" t="s">
        <v>6</v>
      </c>
      <c r="K1603" t="s">
        <v>90</v>
      </c>
      <c r="L1603">
        <v>15.392379999999999</v>
      </c>
      <c r="M1603" s="16">
        <v>41123</v>
      </c>
      <c r="N1603" s="16"/>
      <c r="O1603">
        <f t="shared" ref="O1603:P1666" si="205">B1603</f>
        <v>114</v>
      </c>
      <c r="P1603">
        <f t="shared" si="205"/>
        <v>1</v>
      </c>
      <c r="Q1603">
        <f t="shared" si="200"/>
        <v>2</v>
      </c>
      <c r="R1603">
        <f t="shared" ref="R1603:R1666" si="206">E1603-1</f>
        <v>2</v>
      </c>
      <c r="S1603">
        <f t="shared" si="201"/>
        <v>1</v>
      </c>
      <c r="T1603">
        <f t="shared" ref="T1603:T1666" si="207">L1603</f>
        <v>15.392379999999999</v>
      </c>
      <c r="U1603">
        <f t="shared" si="202"/>
        <v>2</v>
      </c>
      <c r="V1603" t="str">
        <f t="shared" si="203"/>
        <v>3</v>
      </c>
      <c r="W1603">
        <f t="shared" si="204"/>
        <v>2</v>
      </c>
    </row>
    <row r="1604" spans="1:23" x14ac:dyDescent="0.25">
      <c r="A1604" t="s">
        <v>389</v>
      </c>
      <c r="B1604">
        <v>114</v>
      </c>
      <c r="C1604">
        <v>1</v>
      </c>
      <c r="D1604" s="17" t="s">
        <v>1</v>
      </c>
      <c r="E1604">
        <v>4</v>
      </c>
      <c r="F1604">
        <v>1</v>
      </c>
      <c r="G1604" t="s">
        <v>367</v>
      </c>
      <c r="H1604" t="s">
        <v>1</v>
      </c>
      <c r="I1604" t="s">
        <v>2</v>
      </c>
      <c r="J1604" t="s">
        <v>3</v>
      </c>
      <c r="K1604" t="s">
        <v>91</v>
      </c>
      <c r="L1604">
        <v>16.995519999999999</v>
      </c>
      <c r="M1604" s="16">
        <v>41123</v>
      </c>
      <c r="N1604" s="16"/>
      <c r="O1604">
        <f t="shared" si="205"/>
        <v>114</v>
      </c>
      <c r="P1604">
        <f t="shared" si="205"/>
        <v>1</v>
      </c>
      <c r="Q1604">
        <f t="shared" si="200"/>
        <v>1</v>
      </c>
      <c r="R1604">
        <f t="shared" si="206"/>
        <v>3</v>
      </c>
      <c r="S1604">
        <f t="shared" si="201"/>
        <v>1</v>
      </c>
      <c r="T1604">
        <f t="shared" si="207"/>
        <v>16.995519999999999</v>
      </c>
      <c r="U1604">
        <f t="shared" si="202"/>
        <v>2</v>
      </c>
      <c r="V1604" t="str">
        <f t="shared" si="203"/>
        <v>3</v>
      </c>
      <c r="W1604">
        <f t="shared" si="204"/>
        <v>1</v>
      </c>
    </row>
    <row r="1605" spans="1:23" x14ac:dyDescent="0.25">
      <c r="A1605" t="s">
        <v>389</v>
      </c>
      <c r="B1605">
        <v>114</v>
      </c>
      <c r="C1605">
        <v>1</v>
      </c>
      <c r="D1605" s="17" t="s">
        <v>1</v>
      </c>
      <c r="E1605">
        <v>5</v>
      </c>
      <c r="F1605">
        <v>2</v>
      </c>
      <c r="G1605" t="s">
        <v>370</v>
      </c>
      <c r="H1605" t="s">
        <v>8</v>
      </c>
      <c r="I1605" t="s">
        <v>8</v>
      </c>
      <c r="J1605" t="s">
        <v>3</v>
      </c>
      <c r="K1605" t="s">
        <v>92</v>
      </c>
      <c r="L1605">
        <v>17.690580000000001</v>
      </c>
      <c r="M1605" s="16">
        <v>41123</v>
      </c>
      <c r="N1605" s="16"/>
      <c r="O1605">
        <f t="shared" si="205"/>
        <v>114</v>
      </c>
      <c r="P1605">
        <f t="shared" si="205"/>
        <v>1</v>
      </c>
      <c r="Q1605">
        <f t="shared" si="200"/>
        <v>2</v>
      </c>
      <c r="R1605">
        <f t="shared" si="206"/>
        <v>4</v>
      </c>
      <c r="S1605">
        <f t="shared" si="201"/>
        <v>1</v>
      </c>
      <c r="T1605">
        <f t="shared" si="207"/>
        <v>17.690580000000001</v>
      </c>
      <c r="U1605">
        <f t="shared" si="202"/>
        <v>1</v>
      </c>
      <c r="V1605" t="str">
        <f t="shared" si="203"/>
        <v>3</v>
      </c>
      <c r="W1605">
        <f t="shared" si="204"/>
        <v>1</v>
      </c>
    </row>
    <row r="1606" spans="1:23" x14ac:dyDescent="0.25">
      <c r="A1606" t="s">
        <v>389</v>
      </c>
      <c r="B1606">
        <v>114</v>
      </c>
      <c r="C1606">
        <v>1</v>
      </c>
      <c r="D1606" s="17" t="s">
        <v>1</v>
      </c>
      <c r="E1606">
        <v>6</v>
      </c>
      <c r="F1606">
        <v>1</v>
      </c>
      <c r="G1606" t="s">
        <v>369</v>
      </c>
      <c r="H1606" t="s">
        <v>1</v>
      </c>
      <c r="I1606" t="s">
        <v>2</v>
      </c>
      <c r="J1606" t="s">
        <v>6</v>
      </c>
      <c r="K1606" t="s">
        <v>93</v>
      </c>
      <c r="L1606">
        <v>15.212999999999999</v>
      </c>
      <c r="M1606" s="16">
        <v>41123</v>
      </c>
      <c r="N1606" s="16"/>
      <c r="O1606">
        <f t="shared" si="205"/>
        <v>114</v>
      </c>
      <c r="P1606">
        <f t="shared" si="205"/>
        <v>1</v>
      </c>
      <c r="Q1606">
        <f t="shared" si="200"/>
        <v>1</v>
      </c>
      <c r="R1606">
        <f t="shared" si="206"/>
        <v>5</v>
      </c>
      <c r="S1606">
        <f t="shared" si="201"/>
        <v>1</v>
      </c>
      <c r="T1606">
        <f t="shared" si="207"/>
        <v>15.212999999999999</v>
      </c>
      <c r="U1606">
        <f t="shared" si="202"/>
        <v>2</v>
      </c>
      <c r="V1606" t="str">
        <f t="shared" si="203"/>
        <v>3</v>
      </c>
      <c r="W1606">
        <f t="shared" si="204"/>
        <v>2</v>
      </c>
    </row>
    <row r="1607" spans="1:23" x14ac:dyDescent="0.25">
      <c r="A1607" t="s">
        <v>389</v>
      </c>
      <c r="B1607">
        <v>114</v>
      </c>
      <c r="C1607">
        <v>1</v>
      </c>
      <c r="D1607" s="17" t="s">
        <v>1</v>
      </c>
      <c r="E1607">
        <v>7</v>
      </c>
      <c r="F1607">
        <v>2</v>
      </c>
      <c r="G1607" t="s">
        <v>365</v>
      </c>
      <c r="H1607" t="s">
        <v>1</v>
      </c>
      <c r="I1607" t="s">
        <v>2</v>
      </c>
      <c r="J1607" t="s">
        <v>3</v>
      </c>
      <c r="K1607" t="s">
        <v>94</v>
      </c>
      <c r="L1607">
        <v>18.5426</v>
      </c>
      <c r="M1607" s="16">
        <v>41123</v>
      </c>
      <c r="N1607" s="16"/>
      <c r="O1607">
        <f t="shared" si="205"/>
        <v>114</v>
      </c>
      <c r="P1607">
        <f t="shared" si="205"/>
        <v>1</v>
      </c>
      <c r="Q1607">
        <f t="shared" si="200"/>
        <v>2</v>
      </c>
      <c r="R1607">
        <f t="shared" si="206"/>
        <v>6</v>
      </c>
      <c r="S1607">
        <f t="shared" si="201"/>
        <v>1</v>
      </c>
      <c r="T1607">
        <f t="shared" si="207"/>
        <v>18.5426</v>
      </c>
      <c r="U1607">
        <f t="shared" si="202"/>
        <v>2</v>
      </c>
      <c r="V1607" t="str">
        <f t="shared" si="203"/>
        <v>3</v>
      </c>
      <c r="W1607">
        <f t="shared" si="204"/>
        <v>1</v>
      </c>
    </row>
    <row r="1608" spans="1:23" x14ac:dyDescent="0.25">
      <c r="A1608" t="s">
        <v>389</v>
      </c>
      <c r="B1608">
        <v>114</v>
      </c>
      <c r="C1608">
        <v>1</v>
      </c>
      <c r="D1608" s="17" t="s">
        <v>1</v>
      </c>
      <c r="E1608">
        <v>8</v>
      </c>
      <c r="F1608">
        <v>3</v>
      </c>
      <c r="G1608" t="s">
        <v>364</v>
      </c>
      <c r="H1608" t="s">
        <v>1</v>
      </c>
      <c r="I1608" t="s">
        <v>5</v>
      </c>
      <c r="J1608" t="s">
        <v>6</v>
      </c>
      <c r="K1608" t="s">
        <v>95</v>
      </c>
      <c r="L1608">
        <v>14.024660000000001</v>
      </c>
      <c r="M1608" s="16">
        <v>41123</v>
      </c>
      <c r="N1608" s="16"/>
      <c r="O1608">
        <f t="shared" si="205"/>
        <v>114</v>
      </c>
      <c r="P1608">
        <f t="shared" si="205"/>
        <v>1</v>
      </c>
      <c r="Q1608">
        <f t="shared" si="200"/>
        <v>3</v>
      </c>
      <c r="R1608">
        <f t="shared" si="206"/>
        <v>7</v>
      </c>
      <c r="S1608">
        <f t="shared" si="201"/>
        <v>1</v>
      </c>
      <c r="T1608">
        <f t="shared" si="207"/>
        <v>14.024660000000001</v>
      </c>
      <c r="U1608">
        <f t="shared" si="202"/>
        <v>2</v>
      </c>
      <c r="V1608" t="str">
        <f t="shared" si="203"/>
        <v>3</v>
      </c>
      <c r="W1608">
        <f t="shared" si="204"/>
        <v>2</v>
      </c>
    </row>
    <row r="1609" spans="1:23" x14ac:dyDescent="0.25">
      <c r="A1609" t="s">
        <v>389</v>
      </c>
      <c r="B1609">
        <v>114</v>
      </c>
      <c r="C1609">
        <v>1</v>
      </c>
      <c r="D1609" s="17" t="s">
        <v>1</v>
      </c>
      <c r="E1609">
        <v>9</v>
      </c>
      <c r="F1609">
        <v>3</v>
      </c>
      <c r="G1609" t="s">
        <v>371</v>
      </c>
      <c r="H1609" t="s">
        <v>1</v>
      </c>
      <c r="I1609" t="s">
        <v>2</v>
      </c>
      <c r="J1609" t="s">
        <v>6</v>
      </c>
      <c r="K1609" t="s">
        <v>96</v>
      </c>
      <c r="L1609">
        <v>15.224220000000001</v>
      </c>
      <c r="M1609" s="16">
        <v>41123</v>
      </c>
      <c r="N1609" s="16"/>
      <c r="O1609">
        <f t="shared" si="205"/>
        <v>114</v>
      </c>
      <c r="P1609">
        <f t="shared" si="205"/>
        <v>1</v>
      </c>
      <c r="Q1609">
        <f t="shared" si="200"/>
        <v>3</v>
      </c>
      <c r="R1609">
        <f t="shared" si="206"/>
        <v>8</v>
      </c>
      <c r="S1609">
        <f t="shared" si="201"/>
        <v>1</v>
      </c>
      <c r="T1609">
        <f t="shared" si="207"/>
        <v>15.224220000000001</v>
      </c>
      <c r="U1609">
        <f t="shared" si="202"/>
        <v>2</v>
      </c>
      <c r="V1609" t="str">
        <f t="shared" si="203"/>
        <v>3</v>
      </c>
      <c r="W1609">
        <f t="shared" si="204"/>
        <v>2</v>
      </c>
    </row>
    <row r="1610" spans="1:23" x14ac:dyDescent="0.25">
      <c r="A1610" t="s">
        <v>389</v>
      </c>
      <c r="B1610">
        <v>114</v>
      </c>
      <c r="C1610">
        <v>1</v>
      </c>
      <c r="D1610" s="17" t="s">
        <v>1</v>
      </c>
      <c r="E1610">
        <v>10</v>
      </c>
      <c r="F1610">
        <v>1</v>
      </c>
      <c r="G1610" t="s">
        <v>366</v>
      </c>
      <c r="H1610" t="s">
        <v>8</v>
      </c>
      <c r="I1610" t="s">
        <v>8</v>
      </c>
      <c r="J1610" t="s">
        <v>3</v>
      </c>
      <c r="K1610" t="s">
        <v>97</v>
      </c>
      <c r="L1610">
        <v>20.26906</v>
      </c>
      <c r="M1610" s="16">
        <v>41123</v>
      </c>
      <c r="N1610" s="16"/>
      <c r="O1610">
        <f t="shared" si="205"/>
        <v>114</v>
      </c>
      <c r="P1610">
        <f t="shared" si="205"/>
        <v>1</v>
      </c>
      <c r="Q1610">
        <f t="shared" si="200"/>
        <v>1</v>
      </c>
      <c r="R1610">
        <f t="shared" si="206"/>
        <v>9</v>
      </c>
      <c r="S1610">
        <f t="shared" si="201"/>
        <v>1</v>
      </c>
      <c r="T1610">
        <f t="shared" si="207"/>
        <v>20.26906</v>
      </c>
      <c r="U1610">
        <f t="shared" si="202"/>
        <v>1</v>
      </c>
      <c r="V1610" t="str">
        <f t="shared" si="203"/>
        <v>3</v>
      </c>
      <c r="W1610">
        <f t="shared" si="204"/>
        <v>1</v>
      </c>
    </row>
    <row r="1611" spans="1:23" x14ac:dyDescent="0.25">
      <c r="A1611" t="s">
        <v>389</v>
      </c>
      <c r="B1611">
        <v>114</v>
      </c>
      <c r="C1611">
        <v>1</v>
      </c>
      <c r="D1611" s="17" t="s">
        <v>1</v>
      </c>
      <c r="E1611">
        <v>11</v>
      </c>
      <c r="F1611">
        <v>1</v>
      </c>
      <c r="G1611" t="s">
        <v>366</v>
      </c>
      <c r="H1611" t="s">
        <v>1</v>
      </c>
      <c r="I1611" t="s">
        <v>5</v>
      </c>
      <c r="J1611" t="s">
        <v>3</v>
      </c>
      <c r="K1611" t="s">
        <v>98</v>
      </c>
      <c r="L1611">
        <v>18.239909999999998</v>
      </c>
      <c r="M1611" s="16">
        <v>41123</v>
      </c>
      <c r="N1611" s="16"/>
      <c r="O1611">
        <f t="shared" si="205"/>
        <v>114</v>
      </c>
      <c r="P1611">
        <f t="shared" si="205"/>
        <v>1</v>
      </c>
      <c r="Q1611">
        <f t="shared" si="200"/>
        <v>1</v>
      </c>
      <c r="R1611">
        <f t="shared" si="206"/>
        <v>10</v>
      </c>
      <c r="S1611">
        <f t="shared" si="201"/>
        <v>1</v>
      </c>
      <c r="T1611">
        <f t="shared" si="207"/>
        <v>18.239909999999998</v>
      </c>
      <c r="U1611">
        <f t="shared" si="202"/>
        <v>2</v>
      </c>
      <c r="V1611" t="str">
        <f t="shared" si="203"/>
        <v>3</v>
      </c>
      <c r="W1611">
        <f t="shared" si="204"/>
        <v>1</v>
      </c>
    </row>
    <row r="1612" spans="1:23" x14ac:dyDescent="0.25">
      <c r="A1612" t="s">
        <v>389</v>
      </c>
      <c r="B1612">
        <v>114</v>
      </c>
      <c r="C1612">
        <v>1</v>
      </c>
      <c r="D1612" s="17" t="s">
        <v>1</v>
      </c>
      <c r="E1612">
        <v>12</v>
      </c>
      <c r="F1612">
        <v>3</v>
      </c>
      <c r="G1612" t="s">
        <v>360</v>
      </c>
      <c r="H1612" t="s">
        <v>8</v>
      </c>
      <c r="I1612" t="s">
        <v>8</v>
      </c>
      <c r="J1612" t="s">
        <v>6</v>
      </c>
      <c r="K1612" t="s">
        <v>99</v>
      </c>
      <c r="L1612">
        <v>13.609870000000001</v>
      </c>
      <c r="M1612" s="16">
        <v>41123</v>
      </c>
      <c r="N1612" s="16"/>
      <c r="O1612">
        <f t="shared" si="205"/>
        <v>114</v>
      </c>
      <c r="P1612">
        <f t="shared" si="205"/>
        <v>1</v>
      </c>
      <c r="Q1612">
        <f t="shared" si="200"/>
        <v>3</v>
      </c>
      <c r="R1612">
        <f t="shared" si="206"/>
        <v>11</v>
      </c>
      <c r="S1612">
        <f t="shared" si="201"/>
        <v>1</v>
      </c>
      <c r="T1612">
        <f t="shared" si="207"/>
        <v>13.609870000000001</v>
      </c>
      <c r="U1612">
        <f t="shared" si="202"/>
        <v>1</v>
      </c>
      <c r="V1612" t="str">
        <f t="shared" si="203"/>
        <v>3</v>
      </c>
      <c r="W1612">
        <f t="shared" si="204"/>
        <v>2</v>
      </c>
    </row>
    <row r="1613" spans="1:23" x14ac:dyDescent="0.25">
      <c r="A1613" t="s">
        <v>389</v>
      </c>
      <c r="B1613">
        <v>114</v>
      </c>
      <c r="C1613">
        <v>1</v>
      </c>
      <c r="D1613" s="17" t="s">
        <v>1</v>
      </c>
      <c r="E1613">
        <v>13</v>
      </c>
      <c r="F1613">
        <v>2</v>
      </c>
      <c r="G1613" t="s">
        <v>301</v>
      </c>
      <c r="H1613" t="s">
        <v>1</v>
      </c>
      <c r="I1613" t="s">
        <v>5</v>
      </c>
      <c r="J1613" t="s">
        <v>6</v>
      </c>
      <c r="K1613" t="s">
        <v>100</v>
      </c>
      <c r="L1613">
        <v>13.50897</v>
      </c>
      <c r="M1613" s="16">
        <v>41123</v>
      </c>
      <c r="N1613" s="16"/>
      <c r="O1613">
        <f t="shared" si="205"/>
        <v>114</v>
      </c>
      <c r="P1613">
        <f t="shared" si="205"/>
        <v>1</v>
      </c>
      <c r="Q1613">
        <f t="shared" si="200"/>
        <v>2</v>
      </c>
      <c r="R1613">
        <f t="shared" si="206"/>
        <v>12</v>
      </c>
      <c r="S1613">
        <f t="shared" si="201"/>
        <v>1</v>
      </c>
      <c r="T1613">
        <f t="shared" si="207"/>
        <v>13.50897</v>
      </c>
      <c r="U1613">
        <f t="shared" si="202"/>
        <v>2</v>
      </c>
      <c r="V1613" t="str">
        <f t="shared" si="203"/>
        <v>3</v>
      </c>
      <c r="W1613">
        <f t="shared" si="204"/>
        <v>2</v>
      </c>
    </row>
    <row r="1614" spans="1:23" x14ac:dyDescent="0.25">
      <c r="A1614" t="s">
        <v>389</v>
      </c>
      <c r="B1614">
        <v>114</v>
      </c>
      <c r="C1614">
        <v>1</v>
      </c>
      <c r="D1614" s="17" t="s">
        <v>1</v>
      </c>
      <c r="E1614">
        <v>14</v>
      </c>
      <c r="F1614">
        <v>1</v>
      </c>
      <c r="G1614" t="s">
        <v>362</v>
      </c>
      <c r="H1614" t="s">
        <v>1</v>
      </c>
      <c r="I1614" t="s">
        <v>2</v>
      </c>
      <c r="J1614" t="s">
        <v>3</v>
      </c>
      <c r="K1614" t="s">
        <v>101</v>
      </c>
      <c r="L1614">
        <v>19.809419999999999</v>
      </c>
      <c r="M1614" s="16">
        <v>41123</v>
      </c>
      <c r="N1614" s="16"/>
      <c r="O1614">
        <f t="shared" si="205"/>
        <v>114</v>
      </c>
      <c r="P1614">
        <f t="shared" si="205"/>
        <v>1</v>
      </c>
      <c r="Q1614">
        <f t="shared" si="200"/>
        <v>1</v>
      </c>
      <c r="R1614">
        <f t="shared" si="206"/>
        <v>13</v>
      </c>
      <c r="S1614">
        <f t="shared" si="201"/>
        <v>1</v>
      </c>
      <c r="T1614">
        <f t="shared" si="207"/>
        <v>19.809419999999999</v>
      </c>
      <c r="U1614">
        <f t="shared" si="202"/>
        <v>2</v>
      </c>
      <c r="V1614" t="str">
        <f t="shared" si="203"/>
        <v>3</v>
      </c>
      <c r="W1614">
        <f t="shared" si="204"/>
        <v>1</v>
      </c>
    </row>
    <row r="1615" spans="1:23" x14ac:dyDescent="0.25">
      <c r="A1615" t="s">
        <v>389</v>
      </c>
      <c r="B1615">
        <v>114</v>
      </c>
      <c r="C1615">
        <v>1</v>
      </c>
      <c r="D1615" s="17" t="s">
        <v>1</v>
      </c>
      <c r="E1615">
        <v>15</v>
      </c>
      <c r="F1615">
        <v>3</v>
      </c>
      <c r="G1615" t="s">
        <v>371</v>
      </c>
      <c r="H1615" t="s">
        <v>8</v>
      </c>
      <c r="I1615" t="s">
        <v>8</v>
      </c>
      <c r="J1615" t="s">
        <v>6</v>
      </c>
      <c r="K1615" t="s">
        <v>102</v>
      </c>
      <c r="L1615">
        <v>13.82287</v>
      </c>
      <c r="M1615" s="16">
        <v>41123</v>
      </c>
      <c r="N1615" s="16"/>
      <c r="O1615">
        <f t="shared" si="205"/>
        <v>114</v>
      </c>
      <c r="P1615">
        <f t="shared" si="205"/>
        <v>1</v>
      </c>
      <c r="Q1615">
        <f t="shared" si="200"/>
        <v>3</v>
      </c>
      <c r="R1615">
        <f t="shared" si="206"/>
        <v>14</v>
      </c>
      <c r="S1615">
        <f t="shared" si="201"/>
        <v>1</v>
      </c>
      <c r="T1615">
        <f t="shared" si="207"/>
        <v>13.82287</v>
      </c>
      <c r="U1615">
        <f t="shared" si="202"/>
        <v>1</v>
      </c>
      <c r="V1615" t="str">
        <f t="shared" si="203"/>
        <v>3</v>
      </c>
      <c r="W1615">
        <f t="shared" si="204"/>
        <v>2</v>
      </c>
    </row>
    <row r="1616" spans="1:23" x14ac:dyDescent="0.25">
      <c r="A1616" t="s">
        <v>389</v>
      </c>
      <c r="B1616">
        <v>114</v>
      </c>
      <c r="C1616">
        <v>1</v>
      </c>
      <c r="D1616" s="17" t="s">
        <v>1</v>
      </c>
      <c r="E1616">
        <v>16</v>
      </c>
      <c r="F1616">
        <v>2</v>
      </c>
      <c r="G1616" t="s">
        <v>332</v>
      </c>
      <c r="H1616" t="s">
        <v>8</v>
      </c>
      <c r="I1616" t="s">
        <v>8</v>
      </c>
      <c r="J1616" t="s">
        <v>3</v>
      </c>
      <c r="K1616" t="s">
        <v>103</v>
      </c>
      <c r="L1616">
        <v>21.580719999999999</v>
      </c>
      <c r="M1616" s="16">
        <v>41123</v>
      </c>
      <c r="N1616" s="16"/>
      <c r="O1616">
        <f t="shared" si="205"/>
        <v>114</v>
      </c>
      <c r="P1616">
        <f t="shared" si="205"/>
        <v>1</v>
      </c>
      <c r="Q1616">
        <f t="shared" si="200"/>
        <v>2</v>
      </c>
      <c r="R1616">
        <f t="shared" si="206"/>
        <v>15</v>
      </c>
      <c r="S1616">
        <f t="shared" si="201"/>
        <v>1</v>
      </c>
      <c r="T1616">
        <f t="shared" si="207"/>
        <v>21.580719999999999</v>
      </c>
      <c r="U1616">
        <f t="shared" si="202"/>
        <v>1</v>
      </c>
      <c r="V1616" t="str">
        <f t="shared" si="203"/>
        <v>3</v>
      </c>
      <c r="W1616">
        <f t="shared" si="204"/>
        <v>1</v>
      </c>
    </row>
    <row r="1617" spans="1:23" x14ac:dyDescent="0.25">
      <c r="A1617" t="s">
        <v>389</v>
      </c>
      <c r="B1617">
        <v>114</v>
      </c>
      <c r="C1617">
        <v>1</v>
      </c>
      <c r="D1617" s="17" t="s">
        <v>1</v>
      </c>
      <c r="E1617">
        <v>17</v>
      </c>
      <c r="F1617">
        <v>3</v>
      </c>
      <c r="G1617" t="s">
        <v>358</v>
      </c>
      <c r="H1617" t="s">
        <v>1</v>
      </c>
      <c r="I1617" t="s">
        <v>5</v>
      </c>
      <c r="J1617" t="s">
        <v>3</v>
      </c>
      <c r="K1617" t="s">
        <v>104</v>
      </c>
      <c r="L1617">
        <v>14.39462</v>
      </c>
      <c r="M1617" s="16">
        <v>41123</v>
      </c>
      <c r="N1617" s="16"/>
      <c r="O1617">
        <f t="shared" si="205"/>
        <v>114</v>
      </c>
      <c r="P1617">
        <f t="shared" si="205"/>
        <v>1</v>
      </c>
      <c r="Q1617">
        <f t="shared" si="200"/>
        <v>3</v>
      </c>
      <c r="R1617">
        <f t="shared" si="206"/>
        <v>16</v>
      </c>
      <c r="S1617">
        <f t="shared" si="201"/>
        <v>1</v>
      </c>
      <c r="T1617">
        <f t="shared" si="207"/>
        <v>14.39462</v>
      </c>
      <c r="U1617">
        <f t="shared" si="202"/>
        <v>2</v>
      </c>
      <c r="V1617" t="str">
        <f t="shared" si="203"/>
        <v>3</v>
      </c>
      <c r="W1617">
        <f t="shared" si="204"/>
        <v>1</v>
      </c>
    </row>
    <row r="1618" spans="1:23" x14ac:dyDescent="0.25">
      <c r="A1618" t="s">
        <v>389</v>
      </c>
      <c r="B1618">
        <v>114</v>
      </c>
      <c r="C1618">
        <v>1</v>
      </c>
      <c r="D1618" s="17" t="s">
        <v>1</v>
      </c>
      <c r="E1618">
        <v>18</v>
      </c>
      <c r="F1618">
        <v>2</v>
      </c>
      <c r="G1618" t="s">
        <v>370</v>
      </c>
      <c r="H1618" t="s">
        <v>1</v>
      </c>
      <c r="I1618" t="s">
        <v>5</v>
      </c>
      <c r="J1618" t="s">
        <v>3</v>
      </c>
      <c r="K1618" t="s">
        <v>105</v>
      </c>
      <c r="L1618">
        <v>15.58296</v>
      </c>
      <c r="M1618" s="16">
        <v>41123</v>
      </c>
      <c r="N1618" s="16"/>
      <c r="O1618">
        <f t="shared" si="205"/>
        <v>114</v>
      </c>
      <c r="P1618">
        <f t="shared" si="205"/>
        <v>1</v>
      </c>
      <c r="Q1618">
        <f t="shared" si="200"/>
        <v>2</v>
      </c>
      <c r="R1618">
        <f t="shared" si="206"/>
        <v>17</v>
      </c>
      <c r="S1618">
        <f t="shared" si="201"/>
        <v>1</v>
      </c>
      <c r="T1618">
        <f t="shared" si="207"/>
        <v>15.58296</v>
      </c>
      <c r="U1618">
        <f t="shared" si="202"/>
        <v>2</v>
      </c>
      <c r="V1618" t="str">
        <f t="shared" si="203"/>
        <v>3</v>
      </c>
      <c r="W1618">
        <f t="shared" si="204"/>
        <v>1</v>
      </c>
    </row>
    <row r="1619" spans="1:23" x14ac:dyDescent="0.25">
      <c r="A1619" t="s">
        <v>389</v>
      </c>
      <c r="B1619">
        <v>114</v>
      </c>
      <c r="C1619">
        <v>1</v>
      </c>
      <c r="D1619" s="17" t="s">
        <v>1</v>
      </c>
      <c r="E1619">
        <v>19</v>
      </c>
      <c r="F1619">
        <v>2</v>
      </c>
      <c r="G1619" t="s">
        <v>368</v>
      </c>
      <c r="H1619" t="s">
        <v>1</v>
      </c>
      <c r="I1619" t="s">
        <v>2</v>
      </c>
      <c r="J1619" t="s">
        <v>6</v>
      </c>
      <c r="K1619" t="s">
        <v>106</v>
      </c>
      <c r="L1619">
        <v>14.170400000000001</v>
      </c>
      <c r="M1619" s="16">
        <v>41123</v>
      </c>
      <c r="N1619" s="16"/>
      <c r="O1619">
        <f t="shared" si="205"/>
        <v>114</v>
      </c>
      <c r="P1619">
        <f t="shared" si="205"/>
        <v>1</v>
      </c>
      <c r="Q1619">
        <f t="shared" si="200"/>
        <v>2</v>
      </c>
      <c r="R1619">
        <f t="shared" si="206"/>
        <v>18</v>
      </c>
      <c r="S1619">
        <f t="shared" si="201"/>
        <v>1</v>
      </c>
      <c r="T1619">
        <f t="shared" si="207"/>
        <v>14.170400000000001</v>
      </c>
      <c r="U1619">
        <f t="shared" si="202"/>
        <v>2</v>
      </c>
      <c r="V1619" t="str">
        <f t="shared" si="203"/>
        <v>3</v>
      </c>
      <c r="W1619">
        <f t="shared" si="204"/>
        <v>2</v>
      </c>
    </row>
    <row r="1620" spans="1:23" x14ac:dyDescent="0.25">
      <c r="A1620" t="s">
        <v>389</v>
      </c>
      <c r="B1620">
        <v>114</v>
      </c>
      <c r="C1620">
        <v>1</v>
      </c>
      <c r="D1620" s="17" t="s">
        <v>1</v>
      </c>
      <c r="E1620">
        <v>20</v>
      </c>
      <c r="F1620">
        <v>1</v>
      </c>
      <c r="G1620" t="s">
        <v>367</v>
      </c>
      <c r="H1620" t="s">
        <v>8</v>
      </c>
      <c r="I1620" t="s">
        <v>8</v>
      </c>
      <c r="J1620" t="s">
        <v>3</v>
      </c>
      <c r="K1620" t="s">
        <v>107</v>
      </c>
      <c r="L1620">
        <v>16.827349999999999</v>
      </c>
      <c r="M1620" s="16">
        <v>41123</v>
      </c>
      <c r="N1620" s="16"/>
      <c r="O1620">
        <f t="shared" si="205"/>
        <v>114</v>
      </c>
      <c r="P1620">
        <f t="shared" si="205"/>
        <v>1</v>
      </c>
      <c r="Q1620">
        <f t="shared" si="200"/>
        <v>1</v>
      </c>
      <c r="R1620">
        <f t="shared" si="206"/>
        <v>19</v>
      </c>
      <c r="S1620">
        <f t="shared" si="201"/>
        <v>1</v>
      </c>
      <c r="T1620">
        <f t="shared" si="207"/>
        <v>16.827349999999999</v>
      </c>
      <c r="U1620">
        <f t="shared" si="202"/>
        <v>1</v>
      </c>
      <c r="V1620" t="str">
        <f t="shared" si="203"/>
        <v>3</v>
      </c>
      <c r="W1620">
        <f t="shared" si="204"/>
        <v>1</v>
      </c>
    </row>
    <row r="1621" spans="1:23" x14ac:dyDescent="0.25">
      <c r="A1621" t="s">
        <v>389</v>
      </c>
      <c r="B1621">
        <v>114</v>
      </c>
      <c r="C1621">
        <v>1</v>
      </c>
      <c r="D1621" s="17" t="s">
        <v>1</v>
      </c>
      <c r="E1621">
        <v>21</v>
      </c>
      <c r="F1621">
        <v>2</v>
      </c>
      <c r="G1621" t="s">
        <v>332</v>
      </c>
      <c r="H1621" t="s">
        <v>1</v>
      </c>
      <c r="I1621" t="s">
        <v>2</v>
      </c>
      <c r="J1621" t="s">
        <v>3</v>
      </c>
      <c r="K1621" t="s">
        <v>108</v>
      </c>
      <c r="L1621">
        <v>20.795960000000001</v>
      </c>
      <c r="M1621" s="16">
        <v>41123</v>
      </c>
      <c r="N1621" s="16"/>
      <c r="O1621">
        <f t="shared" si="205"/>
        <v>114</v>
      </c>
      <c r="P1621">
        <f t="shared" si="205"/>
        <v>1</v>
      </c>
      <c r="Q1621">
        <f t="shared" si="200"/>
        <v>2</v>
      </c>
      <c r="R1621">
        <f t="shared" si="206"/>
        <v>20</v>
      </c>
      <c r="S1621">
        <f t="shared" si="201"/>
        <v>1</v>
      </c>
      <c r="T1621">
        <f t="shared" si="207"/>
        <v>20.795960000000001</v>
      </c>
      <c r="U1621">
        <f t="shared" si="202"/>
        <v>2</v>
      </c>
      <c r="V1621" t="str">
        <f t="shared" si="203"/>
        <v>3</v>
      </c>
      <c r="W1621">
        <f t="shared" si="204"/>
        <v>1</v>
      </c>
    </row>
    <row r="1622" spans="1:23" x14ac:dyDescent="0.25">
      <c r="A1622" t="s">
        <v>389</v>
      </c>
      <c r="B1622">
        <v>114</v>
      </c>
      <c r="C1622">
        <v>1</v>
      </c>
      <c r="D1622" s="17" t="s">
        <v>1</v>
      </c>
      <c r="E1622">
        <v>22</v>
      </c>
      <c r="F1622">
        <v>3</v>
      </c>
      <c r="G1622" t="s">
        <v>364</v>
      </c>
      <c r="H1622" t="s">
        <v>8</v>
      </c>
      <c r="I1622" t="s">
        <v>8</v>
      </c>
      <c r="J1622" t="s">
        <v>6</v>
      </c>
      <c r="K1622" t="s">
        <v>109</v>
      </c>
      <c r="L1622">
        <v>14.11435</v>
      </c>
      <c r="M1622" s="16">
        <v>41123</v>
      </c>
      <c r="N1622" s="16"/>
      <c r="O1622">
        <f t="shared" si="205"/>
        <v>114</v>
      </c>
      <c r="P1622">
        <f t="shared" si="205"/>
        <v>1</v>
      </c>
      <c r="Q1622">
        <f t="shared" si="200"/>
        <v>3</v>
      </c>
      <c r="R1622">
        <f t="shared" si="206"/>
        <v>21</v>
      </c>
      <c r="S1622">
        <f t="shared" si="201"/>
        <v>1</v>
      </c>
      <c r="T1622">
        <f t="shared" si="207"/>
        <v>14.11435</v>
      </c>
      <c r="U1622">
        <f t="shared" si="202"/>
        <v>1</v>
      </c>
      <c r="V1622" t="str">
        <f t="shared" si="203"/>
        <v>3</v>
      </c>
      <c r="W1622">
        <f t="shared" si="204"/>
        <v>2</v>
      </c>
    </row>
    <row r="1623" spans="1:23" x14ac:dyDescent="0.25">
      <c r="A1623" t="s">
        <v>389</v>
      </c>
      <c r="B1623">
        <v>114</v>
      </c>
      <c r="C1623">
        <v>1</v>
      </c>
      <c r="D1623" s="17" t="s">
        <v>1</v>
      </c>
      <c r="E1623">
        <v>23</v>
      </c>
      <c r="F1623">
        <v>2</v>
      </c>
      <c r="G1623" t="s">
        <v>372</v>
      </c>
      <c r="H1623" t="s">
        <v>8</v>
      </c>
      <c r="I1623" t="s">
        <v>8</v>
      </c>
      <c r="J1623" t="s">
        <v>6</v>
      </c>
      <c r="K1623" t="s">
        <v>110</v>
      </c>
      <c r="L1623">
        <v>15.73991</v>
      </c>
      <c r="M1623" s="16">
        <v>41123</v>
      </c>
      <c r="N1623" s="16"/>
      <c r="O1623">
        <f t="shared" si="205"/>
        <v>114</v>
      </c>
      <c r="P1623">
        <f t="shared" si="205"/>
        <v>1</v>
      </c>
      <c r="Q1623">
        <f t="shared" si="200"/>
        <v>2</v>
      </c>
      <c r="R1623">
        <f t="shared" si="206"/>
        <v>22</v>
      </c>
      <c r="S1623">
        <f t="shared" si="201"/>
        <v>1</v>
      </c>
      <c r="T1623">
        <f t="shared" si="207"/>
        <v>15.73991</v>
      </c>
      <c r="U1623">
        <f t="shared" si="202"/>
        <v>1</v>
      </c>
      <c r="V1623" t="str">
        <f t="shared" si="203"/>
        <v>3</v>
      </c>
      <c r="W1623">
        <f t="shared" si="204"/>
        <v>2</v>
      </c>
    </row>
    <row r="1624" spans="1:23" x14ac:dyDescent="0.25">
      <c r="A1624" t="s">
        <v>389</v>
      </c>
      <c r="B1624">
        <v>114</v>
      </c>
      <c r="C1624">
        <v>1</v>
      </c>
      <c r="D1624" s="17" t="s">
        <v>1</v>
      </c>
      <c r="E1624">
        <v>24</v>
      </c>
      <c r="F1624">
        <v>1</v>
      </c>
      <c r="G1624" t="s">
        <v>369</v>
      </c>
      <c r="H1624" t="s">
        <v>8</v>
      </c>
      <c r="I1624" t="s">
        <v>8</v>
      </c>
      <c r="J1624" t="s">
        <v>6</v>
      </c>
      <c r="K1624" t="s">
        <v>111</v>
      </c>
      <c r="L1624">
        <v>14.775779999999999</v>
      </c>
      <c r="M1624" s="16">
        <v>41123</v>
      </c>
      <c r="N1624" s="16"/>
      <c r="O1624">
        <f t="shared" si="205"/>
        <v>114</v>
      </c>
      <c r="P1624">
        <f t="shared" si="205"/>
        <v>1</v>
      </c>
      <c r="Q1624">
        <f t="shared" si="200"/>
        <v>1</v>
      </c>
      <c r="R1624">
        <f t="shared" si="206"/>
        <v>23</v>
      </c>
      <c r="S1624">
        <f t="shared" si="201"/>
        <v>1</v>
      </c>
      <c r="T1624">
        <f t="shared" si="207"/>
        <v>14.775779999999999</v>
      </c>
      <c r="U1624">
        <f t="shared" si="202"/>
        <v>1</v>
      </c>
      <c r="V1624" t="str">
        <f t="shared" si="203"/>
        <v>3</v>
      </c>
      <c r="W1624">
        <f t="shared" si="204"/>
        <v>2</v>
      </c>
    </row>
    <row r="1625" spans="1:23" x14ac:dyDescent="0.25">
      <c r="A1625" t="s">
        <v>389</v>
      </c>
      <c r="B1625">
        <v>114</v>
      </c>
      <c r="C1625">
        <v>1</v>
      </c>
      <c r="D1625" s="17" t="s">
        <v>1</v>
      </c>
      <c r="E1625">
        <v>25</v>
      </c>
      <c r="F1625">
        <v>3</v>
      </c>
      <c r="G1625" t="s">
        <v>316</v>
      </c>
      <c r="H1625" t="s">
        <v>1</v>
      </c>
      <c r="I1625" t="s">
        <v>2</v>
      </c>
      <c r="J1625" t="s">
        <v>3</v>
      </c>
      <c r="K1625" t="s">
        <v>112</v>
      </c>
      <c r="L1625">
        <v>17.35426</v>
      </c>
      <c r="M1625" s="16">
        <v>41123</v>
      </c>
      <c r="N1625" s="16"/>
      <c r="O1625">
        <f t="shared" si="205"/>
        <v>114</v>
      </c>
      <c r="P1625">
        <f t="shared" si="205"/>
        <v>1</v>
      </c>
      <c r="Q1625">
        <f t="shared" si="200"/>
        <v>3</v>
      </c>
      <c r="R1625">
        <f t="shared" si="206"/>
        <v>24</v>
      </c>
      <c r="S1625">
        <f t="shared" si="201"/>
        <v>1</v>
      </c>
      <c r="T1625">
        <f t="shared" si="207"/>
        <v>17.35426</v>
      </c>
      <c r="U1625">
        <f t="shared" si="202"/>
        <v>2</v>
      </c>
      <c r="V1625" t="str">
        <f t="shared" si="203"/>
        <v>3</v>
      </c>
      <c r="W1625">
        <f t="shared" si="204"/>
        <v>1</v>
      </c>
    </row>
    <row r="1626" spans="1:23" x14ac:dyDescent="0.25">
      <c r="A1626" t="s">
        <v>389</v>
      </c>
      <c r="B1626">
        <v>114</v>
      </c>
      <c r="C1626">
        <v>1</v>
      </c>
      <c r="D1626" s="17" t="s">
        <v>1</v>
      </c>
      <c r="E1626">
        <v>26</v>
      </c>
      <c r="F1626">
        <v>3</v>
      </c>
      <c r="G1626" t="s">
        <v>373</v>
      </c>
      <c r="H1626" t="s">
        <v>1</v>
      </c>
      <c r="I1626" t="s">
        <v>5</v>
      </c>
      <c r="J1626" t="s">
        <v>3</v>
      </c>
      <c r="K1626" t="s">
        <v>113</v>
      </c>
      <c r="L1626">
        <v>13.150219999999999</v>
      </c>
      <c r="M1626" s="16">
        <v>41123</v>
      </c>
      <c r="N1626" s="16"/>
      <c r="O1626">
        <f t="shared" si="205"/>
        <v>114</v>
      </c>
      <c r="P1626">
        <f t="shared" si="205"/>
        <v>1</v>
      </c>
      <c r="Q1626">
        <f t="shared" si="200"/>
        <v>3</v>
      </c>
      <c r="R1626">
        <f t="shared" si="206"/>
        <v>25</v>
      </c>
      <c r="S1626">
        <f t="shared" si="201"/>
        <v>1</v>
      </c>
      <c r="T1626">
        <f t="shared" si="207"/>
        <v>13.150219999999999</v>
      </c>
      <c r="U1626">
        <f t="shared" si="202"/>
        <v>2</v>
      </c>
      <c r="V1626" t="str">
        <f t="shared" si="203"/>
        <v>3</v>
      </c>
      <c r="W1626">
        <f t="shared" si="204"/>
        <v>1</v>
      </c>
    </row>
    <row r="1627" spans="1:23" x14ac:dyDescent="0.25">
      <c r="A1627" t="s">
        <v>389</v>
      </c>
      <c r="B1627">
        <v>114</v>
      </c>
      <c r="C1627">
        <v>1</v>
      </c>
      <c r="D1627" s="17" t="s">
        <v>1</v>
      </c>
      <c r="E1627">
        <v>27</v>
      </c>
      <c r="F1627">
        <v>1</v>
      </c>
      <c r="G1627" t="s">
        <v>361</v>
      </c>
      <c r="H1627" t="s">
        <v>8</v>
      </c>
      <c r="I1627" t="s">
        <v>8</v>
      </c>
      <c r="J1627" t="s">
        <v>6</v>
      </c>
      <c r="K1627" t="s">
        <v>114</v>
      </c>
      <c r="L1627">
        <v>17.926010000000002</v>
      </c>
      <c r="M1627" s="16">
        <v>41123</v>
      </c>
      <c r="N1627" s="16"/>
      <c r="O1627">
        <f t="shared" si="205"/>
        <v>114</v>
      </c>
      <c r="P1627">
        <f t="shared" si="205"/>
        <v>1</v>
      </c>
      <c r="Q1627">
        <f t="shared" si="200"/>
        <v>1</v>
      </c>
      <c r="R1627">
        <f t="shared" si="206"/>
        <v>26</v>
      </c>
      <c r="S1627">
        <f t="shared" si="201"/>
        <v>1</v>
      </c>
      <c r="T1627">
        <f t="shared" si="207"/>
        <v>17.926010000000002</v>
      </c>
      <c r="U1627">
        <f t="shared" si="202"/>
        <v>1</v>
      </c>
      <c r="V1627" t="str">
        <f t="shared" si="203"/>
        <v>3</v>
      </c>
      <c r="W1627">
        <f t="shared" si="204"/>
        <v>2</v>
      </c>
    </row>
    <row r="1628" spans="1:23" x14ac:dyDescent="0.25">
      <c r="A1628" t="s">
        <v>389</v>
      </c>
      <c r="B1628">
        <v>114</v>
      </c>
      <c r="C1628">
        <v>1</v>
      </c>
      <c r="D1628" s="17" t="s">
        <v>1</v>
      </c>
      <c r="E1628">
        <v>28</v>
      </c>
      <c r="F1628">
        <v>1</v>
      </c>
      <c r="G1628" t="s">
        <v>362</v>
      </c>
      <c r="H1628" t="s">
        <v>8</v>
      </c>
      <c r="I1628" t="s">
        <v>8</v>
      </c>
      <c r="J1628" t="s">
        <v>3</v>
      </c>
      <c r="K1628" t="s">
        <v>115</v>
      </c>
      <c r="L1628">
        <v>19.495519999999999</v>
      </c>
      <c r="M1628" s="16">
        <v>41123</v>
      </c>
      <c r="N1628" s="16"/>
      <c r="O1628">
        <f t="shared" si="205"/>
        <v>114</v>
      </c>
      <c r="P1628">
        <f t="shared" si="205"/>
        <v>1</v>
      </c>
      <c r="Q1628">
        <f t="shared" si="200"/>
        <v>1</v>
      </c>
      <c r="R1628">
        <f t="shared" si="206"/>
        <v>27</v>
      </c>
      <c r="S1628">
        <f t="shared" si="201"/>
        <v>1</v>
      </c>
      <c r="T1628">
        <f t="shared" si="207"/>
        <v>19.495519999999999</v>
      </c>
      <c r="U1628">
        <f t="shared" si="202"/>
        <v>1</v>
      </c>
      <c r="V1628" t="str">
        <f t="shared" si="203"/>
        <v>3</v>
      </c>
      <c r="W1628">
        <f t="shared" si="204"/>
        <v>1</v>
      </c>
    </row>
    <row r="1629" spans="1:23" x14ac:dyDescent="0.25">
      <c r="A1629" t="s">
        <v>389</v>
      </c>
      <c r="B1629">
        <v>114</v>
      </c>
      <c r="C1629">
        <v>1</v>
      </c>
      <c r="D1629" s="17" t="s">
        <v>1</v>
      </c>
      <c r="E1629">
        <v>29</v>
      </c>
      <c r="F1629">
        <v>2</v>
      </c>
      <c r="G1629" t="s">
        <v>365</v>
      </c>
      <c r="H1629" t="s">
        <v>8</v>
      </c>
      <c r="I1629" t="s">
        <v>8</v>
      </c>
      <c r="J1629" t="s">
        <v>3</v>
      </c>
      <c r="K1629" t="s">
        <v>116</v>
      </c>
      <c r="L1629">
        <v>16.883410000000001</v>
      </c>
      <c r="M1629" s="16">
        <v>41123</v>
      </c>
      <c r="N1629" s="16"/>
      <c r="O1629">
        <f t="shared" si="205"/>
        <v>114</v>
      </c>
      <c r="P1629">
        <f t="shared" si="205"/>
        <v>1</v>
      </c>
      <c r="Q1629">
        <f t="shared" si="200"/>
        <v>2</v>
      </c>
      <c r="R1629">
        <f t="shared" si="206"/>
        <v>28</v>
      </c>
      <c r="S1629">
        <f t="shared" si="201"/>
        <v>1</v>
      </c>
      <c r="T1629">
        <f t="shared" si="207"/>
        <v>16.883410000000001</v>
      </c>
      <c r="U1629">
        <f t="shared" si="202"/>
        <v>1</v>
      </c>
      <c r="V1629" t="str">
        <f t="shared" si="203"/>
        <v>3</v>
      </c>
      <c r="W1629">
        <f t="shared" si="204"/>
        <v>1</v>
      </c>
    </row>
    <row r="1630" spans="1:23" x14ac:dyDescent="0.25">
      <c r="A1630" t="s">
        <v>389</v>
      </c>
      <c r="B1630">
        <v>114</v>
      </c>
      <c r="C1630">
        <v>1</v>
      </c>
      <c r="D1630" s="17" t="s">
        <v>1</v>
      </c>
      <c r="E1630">
        <v>30</v>
      </c>
      <c r="F1630">
        <v>1</v>
      </c>
      <c r="G1630" t="s">
        <v>363</v>
      </c>
      <c r="H1630" t="s">
        <v>1</v>
      </c>
      <c r="I1630" t="s">
        <v>2</v>
      </c>
      <c r="J1630" t="s">
        <v>6</v>
      </c>
      <c r="K1630" t="s">
        <v>117</v>
      </c>
      <c r="L1630">
        <v>14.484310000000001</v>
      </c>
      <c r="M1630" s="16">
        <v>41123</v>
      </c>
      <c r="N1630" s="16"/>
      <c r="O1630">
        <f t="shared" si="205"/>
        <v>114</v>
      </c>
      <c r="P1630">
        <f t="shared" si="205"/>
        <v>1</v>
      </c>
      <c r="Q1630">
        <f t="shared" si="200"/>
        <v>1</v>
      </c>
      <c r="R1630">
        <f t="shared" si="206"/>
        <v>29</v>
      </c>
      <c r="S1630">
        <f t="shared" si="201"/>
        <v>1</v>
      </c>
      <c r="T1630">
        <f t="shared" si="207"/>
        <v>14.484310000000001</v>
      </c>
      <c r="U1630">
        <f t="shared" si="202"/>
        <v>2</v>
      </c>
      <c r="V1630" t="str">
        <f t="shared" si="203"/>
        <v>3</v>
      </c>
      <c r="W1630">
        <f t="shared" si="204"/>
        <v>2</v>
      </c>
    </row>
    <row r="1631" spans="1:23" x14ac:dyDescent="0.25">
      <c r="A1631" t="s">
        <v>389</v>
      </c>
      <c r="B1631">
        <v>114</v>
      </c>
      <c r="C1631">
        <v>1</v>
      </c>
      <c r="D1631" s="17" t="s">
        <v>1</v>
      </c>
      <c r="E1631">
        <v>31</v>
      </c>
      <c r="F1631">
        <v>2</v>
      </c>
      <c r="G1631" t="s">
        <v>361</v>
      </c>
      <c r="H1631" t="s">
        <v>1</v>
      </c>
      <c r="I1631" t="s">
        <v>5</v>
      </c>
      <c r="J1631" t="s">
        <v>3</v>
      </c>
      <c r="K1631" t="s">
        <v>118</v>
      </c>
      <c r="L1631">
        <v>18.239909999999998</v>
      </c>
      <c r="M1631" s="16">
        <v>41123</v>
      </c>
      <c r="N1631" s="16"/>
      <c r="O1631">
        <f t="shared" si="205"/>
        <v>114</v>
      </c>
      <c r="P1631">
        <f t="shared" si="205"/>
        <v>1</v>
      </c>
      <c r="Q1631">
        <f t="shared" si="200"/>
        <v>2</v>
      </c>
      <c r="R1631">
        <f t="shared" si="206"/>
        <v>30</v>
      </c>
      <c r="S1631">
        <f t="shared" si="201"/>
        <v>1</v>
      </c>
      <c r="T1631">
        <f t="shared" si="207"/>
        <v>18.239909999999998</v>
      </c>
      <c r="U1631">
        <f t="shared" si="202"/>
        <v>2</v>
      </c>
      <c r="V1631" t="str">
        <f t="shared" si="203"/>
        <v>3</v>
      </c>
      <c r="W1631">
        <f t="shared" si="204"/>
        <v>1</v>
      </c>
    </row>
    <row r="1632" spans="1:23" x14ac:dyDescent="0.25">
      <c r="A1632" t="s">
        <v>389</v>
      </c>
      <c r="B1632">
        <v>114</v>
      </c>
      <c r="C1632">
        <v>1</v>
      </c>
      <c r="D1632" s="17" t="s">
        <v>1</v>
      </c>
      <c r="E1632">
        <v>32</v>
      </c>
      <c r="F1632">
        <v>2</v>
      </c>
      <c r="G1632" t="s">
        <v>359</v>
      </c>
      <c r="H1632" t="s">
        <v>8</v>
      </c>
      <c r="I1632" t="s">
        <v>8</v>
      </c>
      <c r="J1632" t="s">
        <v>6</v>
      </c>
      <c r="K1632" t="s">
        <v>119</v>
      </c>
      <c r="L1632">
        <v>14.484310000000001</v>
      </c>
      <c r="M1632" s="16">
        <v>41123</v>
      </c>
      <c r="N1632" s="16"/>
      <c r="O1632">
        <f t="shared" si="205"/>
        <v>114</v>
      </c>
      <c r="P1632">
        <f t="shared" si="205"/>
        <v>1</v>
      </c>
      <c r="Q1632">
        <f t="shared" si="200"/>
        <v>2</v>
      </c>
      <c r="R1632">
        <f t="shared" si="206"/>
        <v>31</v>
      </c>
      <c r="S1632">
        <f t="shared" si="201"/>
        <v>1</v>
      </c>
      <c r="T1632">
        <f t="shared" si="207"/>
        <v>14.484310000000001</v>
      </c>
      <c r="U1632">
        <f t="shared" si="202"/>
        <v>1</v>
      </c>
      <c r="V1632" t="str">
        <f t="shared" si="203"/>
        <v>3</v>
      </c>
      <c r="W1632">
        <f t="shared" si="204"/>
        <v>2</v>
      </c>
    </row>
    <row r="1633" spans="1:23" x14ac:dyDescent="0.25">
      <c r="A1633" t="s">
        <v>389</v>
      </c>
      <c r="B1633">
        <v>114</v>
      </c>
      <c r="C1633">
        <v>1</v>
      </c>
      <c r="D1633" s="17" t="s">
        <v>1</v>
      </c>
      <c r="E1633">
        <v>33</v>
      </c>
      <c r="F1633">
        <v>3</v>
      </c>
      <c r="G1633" t="s">
        <v>373</v>
      </c>
      <c r="H1633" t="s">
        <v>8</v>
      </c>
      <c r="I1633" t="s">
        <v>8</v>
      </c>
      <c r="J1633" t="s">
        <v>3</v>
      </c>
      <c r="K1633" t="s">
        <v>120</v>
      </c>
      <c r="L1633">
        <v>13.004479999999999</v>
      </c>
      <c r="M1633" s="16">
        <v>41123</v>
      </c>
      <c r="N1633" s="16"/>
      <c r="O1633">
        <f t="shared" si="205"/>
        <v>114</v>
      </c>
      <c r="P1633">
        <f t="shared" si="205"/>
        <v>1</v>
      </c>
      <c r="Q1633">
        <f t="shared" si="200"/>
        <v>3</v>
      </c>
      <c r="R1633">
        <f t="shared" si="206"/>
        <v>32</v>
      </c>
      <c r="S1633">
        <f t="shared" si="201"/>
        <v>1</v>
      </c>
      <c r="T1633">
        <f t="shared" si="207"/>
        <v>13.004479999999999</v>
      </c>
      <c r="U1633">
        <f t="shared" si="202"/>
        <v>1</v>
      </c>
      <c r="V1633" t="str">
        <f t="shared" si="203"/>
        <v>3</v>
      </c>
      <c r="W1633">
        <f t="shared" si="204"/>
        <v>1</v>
      </c>
    </row>
    <row r="1634" spans="1:23" x14ac:dyDescent="0.25">
      <c r="A1634" t="s">
        <v>389</v>
      </c>
      <c r="B1634">
        <v>114</v>
      </c>
      <c r="C1634">
        <v>1</v>
      </c>
      <c r="D1634" s="17" t="s">
        <v>1</v>
      </c>
      <c r="E1634">
        <v>34</v>
      </c>
      <c r="F1634">
        <v>3</v>
      </c>
      <c r="G1634" t="s">
        <v>316</v>
      </c>
      <c r="H1634" t="s">
        <v>8</v>
      </c>
      <c r="I1634" t="s">
        <v>8</v>
      </c>
      <c r="J1634" t="s">
        <v>3</v>
      </c>
      <c r="K1634" t="s">
        <v>121</v>
      </c>
      <c r="L1634">
        <v>17.567260000000001</v>
      </c>
      <c r="M1634" s="16">
        <v>41123</v>
      </c>
      <c r="N1634" s="16"/>
      <c r="O1634">
        <f t="shared" si="205"/>
        <v>114</v>
      </c>
      <c r="P1634">
        <f t="shared" si="205"/>
        <v>1</v>
      </c>
      <c r="Q1634">
        <f t="shared" si="200"/>
        <v>3</v>
      </c>
      <c r="R1634">
        <f t="shared" si="206"/>
        <v>33</v>
      </c>
      <c r="S1634">
        <f t="shared" si="201"/>
        <v>1</v>
      </c>
      <c r="T1634">
        <f t="shared" si="207"/>
        <v>17.567260000000001</v>
      </c>
      <c r="U1634">
        <f t="shared" si="202"/>
        <v>1</v>
      </c>
      <c r="V1634" t="str">
        <f t="shared" si="203"/>
        <v>3</v>
      </c>
      <c r="W1634">
        <f t="shared" si="204"/>
        <v>1</v>
      </c>
    </row>
    <row r="1635" spans="1:23" x14ac:dyDescent="0.25">
      <c r="A1635" t="s">
        <v>389</v>
      </c>
      <c r="B1635">
        <v>114</v>
      </c>
      <c r="C1635">
        <v>1</v>
      </c>
      <c r="D1635" s="17" t="s">
        <v>1</v>
      </c>
      <c r="E1635">
        <v>35</v>
      </c>
      <c r="F1635">
        <v>1</v>
      </c>
      <c r="G1635" t="s">
        <v>361</v>
      </c>
      <c r="H1635" t="s">
        <v>1</v>
      </c>
      <c r="I1635" t="s">
        <v>5</v>
      </c>
      <c r="J1635" t="s">
        <v>6</v>
      </c>
      <c r="K1635" t="s">
        <v>122</v>
      </c>
      <c r="L1635">
        <v>17.197310000000002</v>
      </c>
      <c r="M1635" s="16">
        <v>41123</v>
      </c>
      <c r="N1635" s="16"/>
      <c r="O1635">
        <f t="shared" si="205"/>
        <v>114</v>
      </c>
      <c r="P1635">
        <f t="shared" si="205"/>
        <v>1</v>
      </c>
      <c r="Q1635">
        <f t="shared" si="200"/>
        <v>1</v>
      </c>
      <c r="R1635">
        <f t="shared" si="206"/>
        <v>34</v>
      </c>
      <c r="S1635">
        <f t="shared" si="201"/>
        <v>1</v>
      </c>
      <c r="T1635">
        <f t="shared" si="207"/>
        <v>17.197310000000002</v>
      </c>
      <c r="U1635">
        <f t="shared" si="202"/>
        <v>2</v>
      </c>
      <c r="V1635" t="str">
        <f t="shared" si="203"/>
        <v>3</v>
      </c>
      <c r="W1635">
        <f t="shared" si="204"/>
        <v>2</v>
      </c>
    </row>
    <row r="1636" spans="1:23" x14ac:dyDescent="0.25">
      <c r="A1636" t="s">
        <v>389</v>
      </c>
      <c r="B1636">
        <v>114</v>
      </c>
      <c r="C1636">
        <v>1</v>
      </c>
      <c r="D1636" s="17" t="s">
        <v>1</v>
      </c>
      <c r="E1636">
        <v>36</v>
      </c>
      <c r="F1636">
        <v>2</v>
      </c>
      <c r="G1636" t="s">
        <v>368</v>
      </c>
      <c r="H1636" t="s">
        <v>8</v>
      </c>
      <c r="I1636" t="s">
        <v>8</v>
      </c>
      <c r="J1636" t="s">
        <v>6</v>
      </c>
      <c r="K1636" t="s">
        <v>123</v>
      </c>
      <c r="L1636">
        <v>14.058299999999999</v>
      </c>
      <c r="M1636" s="16">
        <v>41123</v>
      </c>
      <c r="N1636" s="16"/>
      <c r="O1636">
        <f t="shared" si="205"/>
        <v>114</v>
      </c>
      <c r="P1636">
        <f t="shared" si="205"/>
        <v>1</v>
      </c>
      <c r="Q1636">
        <f t="shared" si="200"/>
        <v>2</v>
      </c>
      <c r="R1636">
        <f t="shared" si="206"/>
        <v>35</v>
      </c>
      <c r="S1636">
        <f t="shared" si="201"/>
        <v>1</v>
      </c>
      <c r="T1636">
        <f t="shared" si="207"/>
        <v>14.058299999999999</v>
      </c>
      <c r="U1636">
        <f t="shared" si="202"/>
        <v>1</v>
      </c>
      <c r="V1636" t="str">
        <f t="shared" si="203"/>
        <v>3</v>
      </c>
      <c r="W1636">
        <f t="shared" si="204"/>
        <v>2</v>
      </c>
    </row>
    <row r="1637" spans="1:23" x14ac:dyDescent="0.25">
      <c r="A1637" t="s">
        <v>389</v>
      </c>
      <c r="B1637">
        <v>114</v>
      </c>
      <c r="C1637">
        <v>1</v>
      </c>
      <c r="D1637" s="17" t="s">
        <v>1</v>
      </c>
      <c r="E1637">
        <v>37</v>
      </c>
      <c r="F1637">
        <v>3</v>
      </c>
      <c r="G1637" t="s">
        <v>358</v>
      </c>
      <c r="H1637" t="s">
        <v>8</v>
      </c>
      <c r="I1637" t="s">
        <v>8</v>
      </c>
      <c r="J1637" t="s">
        <v>3</v>
      </c>
      <c r="K1637" t="s">
        <v>124</v>
      </c>
      <c r="L1637">
        <v>14.6861</v>
      </c>
      <c r="M1637" s="16">
        <v>41123</v>
      </c>
      <c r="N1637" s="16"/>
      <c r="O1637">
        <f t="shared" si="205"/>
        <v>114</v>
      </c>
      <c r="P1637">
        <f t="shared" si="205"/>
        <v>1</v>
      </c>
      <c r="Q1637">
        <f t="shared" si="200"/>
        <v>3</v>
      </c>
      <c r="R1637">
        <f t="shared" si="206"/>
        <v>36</v>
      </c>
      <c r="S1637">
        <f t="shared" si="201"/>
        <v>1</v>
      </c>
      <c r="T1637">
        <f t="shared" si="207"/>
        <v>14.6861</v>
      </c>
      <c r="U1637">
        <f t="shared" si="202"/>
        <v>1</v>
      </c>
      <c r="V1637" t="str">
        <f t="shared" si="203"/>
        <v>3</v>
      </c>
      <c r="W1637">
        <f t="shared" si="204"/>
        <v>1</v>
      </c>
    </row>
    <row r="1638" spans="1:23" x14ac:dyDescent="0.25">
      <c r="A1638" t="s">
        <v>389</v>
      </c>
      <c r="B1638">
        <v>114</v>
      </c>
      <c r="C1638">
        <v>1</v>
      </c>
      <c r="D1638" s="17" t="s">
        <v>1</v>
      </c>
      <c r="E1638">
        <v>38</v>
      </c>
      <c r="F1638">
        <v>2</v>
      </c>
      <c r="G1638" t="s">
        <v>361</v>
      </c>
      <c r="H1638" t="s">
        <v>8</v>
      </c>
      <c r="I1638" t="s">
        <v>8</v>
      </c>
      <c r="J1638" t="s">
        <v>3</v>
      </c>
      <c r="K1638" t="s">
        <v>125</v>
      </c>
      <c r="L1638">
        <v>17.802689999999998</v>
      </c>
      <c r="M1638" s="16">
        <v>41123</v>
      </c>
      <c r="N1638" s="16"/>
      <c r="O1638">
        <f t="shared" si="205"/>
        <v>114</v>
      </c>
      <c r="P1638">
        <f t="shared" si="205"/>
        <v>1</v>
      </c>
      <c r="Q1638">
        <f t="shared" si="200"/>
        <v>2</v>
      </c>
      <c r="R1638">
        <f t="shared" si="206"/>
        <v>37</v>
      </c>
      <c r="S1638">
        <f t="shared" si="201"/>
        <v>1</v>
      </c>
      <c r="T1638">
        <f t="shared" si="207"/>
        <v>17.802689999999998</v>
      </c>
      <c r="U1638">
        <f t="shared" si="202"/>
        <v>1</v>
      </c>
      <c r="V1638" t="str">
        <f t="shared" si="203"/>
        <v>3</v>
      </c>
      <c r="W1638">
        <f t="shared" si="204"/>
        <v>1</v>
      </c>
    </row>
    <row r="1639" spans="1:23" x14ac:dyDescent="0.25">
      <c r="A1639" t="s">
        <v>389</v>
      </c>
      <c r="B1639">
        <v>114</v>
      </c>
      <c r="C1639">
        <v>1</v>
      </c>
      <c r="D1639" s="17" t="s">
        <v>1</v>
      </c>
      <c r="E1639">
        <v>39</v>
      </c>
      <c r="F1639">
        <v>2</v>
      </c>
      <c r="G1639" t="s">
        <v>372</v>
      </c>
      <c r="H1639" t="s">
        <v>1</v>
      </c>
      <c r="I1639" t="s">
        <v>2</v>
      </c>
      <c r="J1639" t="s">
        <v>6</v>
      </c>
      <c r="K1639" t="s">
        <v>126</v>
      </c>
      <c r="L1639">
        <v>14.28251</v>
      </c>
      <c r="M1639" s="16">
        <v>41123</v>
      </c>
      <c r="N1639" s="16"/>
      <c r="O1639">
        <f t="shared" si="205"/>
        <v>114</v>
      </c>
      <c r="P1639">
        <f t="shared" si="205"/>
        <v>1</v>
      </c>
      <c r="Q1639">
        <f t="shared" si="200"/>
        <v>2</v>
      </c>
      <c r="R1639">
        <f t="shared" si="206"/>
        <v>38</v>
      </c>
      <c r="S1639">
        <f t="shared" si="201"/>
        <v>1</v>
      </c>
      <c r="T1639">
        <f t="shared" si="207"/>
        <v>14.28251</v>
      </c>
      <c r="U1639">
        <f t="shared" si="202"/>
        <v>2</v>
      </c>
      <c r="V1639" t="str">
        <f t="shared" si="203"/>
        <v>3</v>
      </c>
      <c r="W1639">
        <f t="shared" si="204"/>
        <v>2</v>
      </c>
    </row>
    <row r="1640" spans="1:23" x14ac:dyDescent="0.25">
      <c r="A1640" t="s">
        <v>389</v>
      </c>
      <c r="B1640">
        <v>114</v>
      </c>
      <c r="C1640">
        <v>1</v>
      </c>
      <c r="D1640" s="17" t="s">
        <v>1</v>
      </c>
      <c r="E1640">
        <v>40</v>
      </c>
      <c r="F1640">
        <v>2</v>
      </c>
      <c r="G1640" t="s">
        <v>301</v>
      </c>
      <c r="H1640" t="s">
        <v>8</v>
      </c>
      <c r="I1640" t="s">
        <v>8</v>
      </c>
      <c r="J1640" t="s">
        <v>6</v>
      </c>
      <c r="K1640" t="s">
        <v>127</v>
      </c>
      <c r="L1640">
        <v>15.89686</v>
      </c>
      <c r="M1640" s="16">
        <v>41123</v>
      </c>
      <c r="N1640" s="16"/>
      <c r="O1640">
        <f t="shared" si="205"/>
        <v>114</v>
      </c>
      <c r="P1640">
        <f t="shared" si="205"/>
        <v>1</v>
      </c>
      <c r="Q1640">
        <f t="shared" si="200"/>
        <v>2</v>
      </c>
      <c r="R1640">
        <f t="shared" si="206"/>
        <v>39</v>
      </c>
      <c r="S1640">
        <f t="shared" si="201"/>
        <v>1</v>
      </c>
      <c r="T1640">
        <f t="shared" si="207"/>
        <v>15.89686</v>
      </c>
      <c r="U1640">
        <f t="shared" si="202"/>
        <v>1</v>
      </c>
      <c r="V1640" t="str">
        <f t="shared" si="203"/>
        <v>3</v>
      </c>
      <c r="W1640">
        <f t="shared" si="204"/>
        <v>2</v>
      </c>
    </row>
    <row r="1641" spans="1:23" x14ac:dyDescent="0.25">
      <c r="A1641" t="s">
        <v>389</v>
      </c>
      <c r="B1641">
        <v>114</v>
      </c>
      <c r="C1641">
        <v>1</v>
      </c>
      <c r="D1641" s="17" t="s">
        <v>1</v>
      </c>
      <c r="E1641">
        <v>41</v>
      </c>
      <c r="F1641">
        <v>1</v>
      </c>
      <c r="G1641" t="s">
        <v>363</v>
      </c>
      <c r="H1641" t="s">
        <v>8</v>
      </c>
      <c r="I1641" t="s">
        <v>8</v>
      </c>
      <c r="J1641" t="s">
        <v>6</v>
      </c>
      <c r="K1641" t="s">
        <v>128</v>
      </c>
      <c r="L1641">
        <v>13.565020000000001</v>
      </c>
      <c r="M1641" s="16">
        <v>41123</v>
      </c>
      <c r="N1641" s="16"/>
      <c r="O1641">
        <f t="shared" si="205"/>
        <v>114</v>
      </c>
      <c r="P1641">
        <f t="shared" si="205"/>
        <v>1</v>
      </c>
      <c r="Q1641">
        <f t="shared" si="200"/>
        <v>1</v>
      </c>
      <c r="R1641">
        <f t="shared" si="206"/>
        <v>40</v>
      </c>
      <c r="S1641">
        <f t="shared" si="201"/>
        <v>1</v>
      </c>
      <c r="T1641">
        <f t="shared" si="207"/>
        <v>13.565020000000001</v>
      </c>
      <c r="U1641">
        <f t="shared" si="202"/>
        <v>1</v>
      </c>
      <c r="V1641" t="str">
        <f t="shared" si="203"/>
        <v>3</v>
      </c>
      <c r="W1641">
        <f t="shared" si="204"/>
        <v>2</v>
      </c>
    </row>
    <row r="1642" spans="1:23" x14ac:dyDescent="0.25">
      <c r="A1642" t="s">
        <v>333</v>
      </c>
      <c r="B1642">
        <v>114</v>
      </c>
      <c r="C1642">
        <v>2</v>
      </c>
      <c r="D1642" s="17" t="s">
        <v>230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 t="s">
        <v>168</v>
      </c>
      <c r="L1642">
        <v>15.42601</v>
      </c>
      <c r="M1642" t="s">
        <v>419</v>
      </c>
      <c r="O1642">
        <f t="shared" si="205"/>
        <v>114</v>
      </c>
      <c r="P1642">
        <f t="shared" si="205"/>
        <v>2</v>
      </c>
      <c r="Q1642">
        <f t="shared" si="200"/>
        <v>0</v>
      </c>
      <c r="R1642">
        <f t="shared" si="206"/>
        <v>0</v>
      </c>
      <c r="S1642">
        <f t="shared" si="201"/>
        <v>2</v>
      </c>
      <c r="T1642">
        <f t="shared" si="207"/>
        <v>15.42601</v>
      </c>
      <c r="U1642">
        <f t="shared" si="202"/>
        <v>2</v>
      </c>
      <c r="V1642" t="str">
        <f t="shared" si="203"/>
        <v>6</v>
      </c>
      <c r="W1642">
        <f t="shared" si="204"/>
        <v>2</v>
      </c>
    </row>
    <row r="1643" spans="1:23" x14ac:dyDescent="0.25">
      <c r="A1643" t="s">
        <v>333</v>
      </c>
      <c r="B1643">
        <v>114</v>
      </c>
      <c r="C1643">
        <v>2</v>
      </c>
      <c r="D1643" s="17" t="s">
        <v>230</v>
      </c>
      <c r="E1643">
        <v>2</v>
      </c>
      <c r="F1643">
        <v>3</v>
      </c>
      <c r="G1643" t="s">
        <v>336</v>
      </c>
      <c r="H1643" t="s">
        <v>1</v>
      </c>
      <c r="I1643" t="s">
        <v>5</v>
      </c>
      <c r="J1643" t="s">
        <v>6</v>
      </c>
      <c r="K1643" t="s">
        <v>169</v>
      </c>
      <c r="L1643">
        <v>13.37444</v>
      </c>
      <c r="M1643" t="s">
        <v>419</v>
      </c>
      <c r="O1643">
        <f t="shared" si="205"/>
        <v>114</v>
      </c>
      <c r="P1643">
        <f t="shared" si="205"/>
        <v>2</v>
      </c>
      <c r="Q1643">
        <f t="shared" si="200"/>
        <v>3</v>
      </c>
      <c r="R1643">
        <f t="shared" si="206"/>
        <v>1</v>
      </c>
      <c r="S1643">
        <f t="shared" si="201"/>
        <v>2</v>
      </c>
      <c r="T1643">
        <f t="shared" si="207"/>
        <v>13.37444</v>
      </c>
      <c r="U1643">
        <f t="shared" si="202"/>
        <v>2</v>
      </c>
      <c r="V1643" t="str">
        <f t="shared" si="203"/>
        <v>6</v>
      </c>
      <c r="W1643">
        <f t="shared" si="204"/>
        <v>2</v>
      </c>
    </row>
    <row r="1644" spans="1:23" x14ac:dyDescent="0.25">
      <c r="A1644" t="s">
        <v>333</v>
      </c>
      <c r="B1644">
        <v>114</v>
      </c>
      <c r="C1644">
        <v>2</v>
      </c>
      <c r="D1644" s="17" t="s">
        <v>230</v>
      </c>
      <c r="E1644">
        <v>3</v>
      </c>
      <c r="F1644">
        <v>2</v>
      </c>
      <c r="G1644" t="s">
        <v>337</v>
      </c>
      <c r="H1644" t="s">
        <v>1</v>
      </c>
      <c r="I1644" t="s">
        <v>5</v>
      </c>
      <c r="J1644" t="s">
        <v>6</v>
      </c>
      <c r="K1644" t="s">
        <v>170</v>
      </c>
      <c r="L1644">
        <v>14.12556</v>
      </c>
      <c r="M1644" t="s">
        <v>419</v>
      </c>
      <c r="O1644">
        <f t="shared" si="205"/>
        <v>114</v>
      </c>
      <c r="P1644">
        <f t="shared" si="205"/>
        <v>2</v>
      </c>
      <c r="Q1644">
        <f t="shared" si="200"/>
        <v>2</v>
      </c>
      <c r="R1644">
        <f t="shared" si="206"/>
        <v>2</v>
      </c>
      <c r="S1644">
        <f t="shared" si="201"/>
        <v>2</v>
      </c>
      <c r="T1644">
        <f t="shared" si="207"/>
        <v>14.12556</v>
      </c>
      <c r="U1644">
        <f t="shared" si="202"/>
        <v>2</v>
      </c>
      <c r="V1644" t="str">
        <f t="shared" si="203"/>
        <v>6</v>
      </c>
      <c r="W1644">
        <f t="shared" si="204"/>
        <v>2</v>
      </c>
    </row>
    <row r="1645" spans="1:23" x14ac:dyDescent="0.25">
      <c r="A1645" t="s">
        <v>333</v>
      </c>
      <c r="B1645">
        <v>114</v>
      </c>
      <c r="C1645">
        <v>2</v>
      </c>
      <c r="D1645" s="17" t="s">
        <v>230</v>
      </c>
      <c r="E1645">
        <v>4</v>
      </c>
      <c r="F1645">
        <v>2</v>
      </c>
      <c r="G1645" t="s">
        <v>338</v>
      </c>
      <c r="H1645" t="s">
        <v>8</v>
      </c>
      <c r="I1645" t="s">
        <v>8</v>
      </c>
      <c r="J1645" t="s">
        <v>6</v>
      </c>
      <c r="K1645" t="s">
        <v>171</v>
      </c>
      <c r="L1645">
        <v>18.015699999999999</v>
      </c>
      <c r="M1645" t="s">
        <v>419</v>
      </c>
      <c r="O1645">
        <f t="shared" si="205"/>
        <v>114</v>
      </c>
      <c r="P1645">
        <f t="shared" si="205"/>
        <v>2</v>
      </c>
      <c r="Q1645">
        <f t="shared" si="200"/>
        <v>2</v>
      </c>
      <c r="R1645">
        <f t="shared" si="206"/>
        <v>3</v>
      </c>
      <c r="S1645">
        <f t="shared" si="201"/>
        <v>2</v>
      </c>
      <c r="T1645">
        <f t="shared" si="207"/>
        <v>18.015699999999999</v>
      </c>
      <c r="U1645">
        <f t="shared" si="202"/>
        <v>1</v>
      </c>
      <c r="V1645" t="str">
        <f t="shared" si="203"/>
        <v>6</v>
      </c>
      <c r="W1645">
        <f t="shared" si="204"/>
        <v>2</v>
      </c>
    </row>
    <row r="1646" spans="1:23" x14ac:dyDescent="0.25">
      <c r="A1646" t="s">
        <v>333</v>
      </c>
      <c r="B1646">
        <v>114</v>
      </c>
      <c r="C1646">
        <v>2</v>
      </c>
      <c r="D1646" s="17" t="s">
        <v>230</v>
      </c>
      <c r="E1646">
        <v>5</v>
      </c>
      <c r="F1646">
        <v>3</v>
      </c>
      <c r="G1646" t="s">
        <v>339</v>
      </c>
      <c r="H1646" t="s">
        <v>1</v>
      </c>
      <c r="I1646" t="s">
        <v>5</v>
      </c>
      <c r="J1646" t="s">
        <v>6</v>
      </c>
      <c r="K1646" t="s">
        <v>172</v>
      </c>
      <c r="L1646">
        <v>13.273540000000001</v>
      </c>
      <c r="M1646" t="s">
        <v>419</v>
      </c>
      <c r="O1646">
        <f t="shared" si="205"/>
        <v>114</v>
      </c>
      <c r="P1646">
        <f t="shared" si="205"/>
        <v>2</v>
      </c>
      <c r="Q1646">
        <f t="shared" si="200"/>
        <v>3</v>
      </c>
      <c r="R1646">
        <f t="shared" si="206"/>
        <v>4</v>
      </c>
      <c r="S1646">
        <f t="shared" si="201"/>
        <v>2</v>
      </c>
      <c r="T1646">
        <f t="shared" si="207"/>
        <v>13.273540000000001</v>
      </c>
      <c r="U1646">
        <f t="shared" si="202"/>
        <v>2</v>
      </c>
      <c r="V1646" t="str">
        <f t="shared" si="203"/>
        <v>6</v>
      </c>
      <c r="W1646">
        <f t="shared" si="204"/>
        <v>2</v>
      </c>
    </row>
    <row r="1647" spans="1:23" x14ac:dyDescent="0.25">
      <c r="A1647" t="s">
        <v>333</v>
      </c>
      <c r="B1647">
        <v>114</v>
      </c>
      <c r="C1647">
        <v>2</v>
      </c>
      <c r="D1647" s="17" t="s">
        <v>230</v>
      </c>
      <c r="E1647">
        <v>6</v>
      </c>
      <c r="F1647">
        <v>2</v>
      </c>
      <c r="G1647" t="s">
        <v>340</v>
      </c>
      <c r="H1647" t="s">
        <v>1</v>
      </c>
      <c r="I1647" t="s">
        <v>2</v>
      </c>
      <c r="J1647" t="s">
        <v>3</v>
      </c>
      <c r="K1647" t="s">
        <v>173</v>
      </c>
      <c r="L1647">
        <v>18.35202</v>
      </c>
      <c r="M1647" t="s">
        <v>419</v>
      </c>
      <c r="O1647">
        <f t="shared" si="205"/>
        <v>114</v>
      </c>
      <c r="P1647">
        <f t="shared" si="205"/>
        <v>2</v>
      </c>
      <c r="Q1647">
        <f t="shared" si="200"/>
        <v>2</v>
      </c>
      <c r="R1647">
        <f t="shared" si="206"/>
        <v>5</v>
      </c>
      <c r="S1647">
        <f t="shared" si="201"/>
        <v>2</v>
      </c>
      <c r="T1647">
        <f t="shared" si="207"/>
        <v>18.35202</v>
      </c>
      <c r="U1647">
        <f t="shared" si="202"/>
        <v>2</v>
      </c>
      <c r="V1647" t="str">
        <f t="shared" si="203"/>
        <v>6</v>
      </c>
      <c r="W1647">
        <f t="shared" si="204"/>
        <v>1</v>
      </c>
    </row>
    <row r="1648" spans="1:23" x14ac:dyDescent="0.25">
      <c r="A1648" t="s">
        <v>333</v>
      </c>
      <c r="B1648">
        <v>114</v>
      </c>
      <c r="C1648">
        <v>2</v>
      </c>
      <c r="D1648" s="17" t="s">
        <v>230</v>
      </c>
      <c r="E1648">
        <v>7</v>
      </c>
      <c r="F1648">
        <v>2</v>
      </c>
      <c r="G1648" t="s">
        <v>341</v>
      </c>
      <c r="H1648" t="s">
        <v>8</v>
      </c>
      <c r="I1648" t="s">
        <v>8</v>
      </c>
      <c r="J1648" t="s">
        <v>3</v>
      </c>
      <c r="K1648" t="s">
        <v>174</v>
      </c>
      <c r="L1648">
        <v>17.1861</v>
      </c>
      <c r="M1648" t="s">
        <v>419</v>
      </c>
      <c r="O1648">
        <f t="shared" si="205"/>
        <v>114</v>
      </c>
      <c r="P1648">
        <f t="shared" si="205"/>
        <v>2</v>
      </c>
      <c r="Q1648">
        <f t="shared" si="200"/>
        <v>2</v>
      </c>
      <c r="R1648">
        <f t="shared" si="206"/>
        <v>6</v>
      </c>
      <c r="S1648">
        <f t="shared" si="201"/>
        <v>2</v>
      </c>
      <c r="T1648">
        <f t="shared" si="207"/>
        <v>17.1861</v>
      </c>
      <c r="U1648">
        <f t="shared" si="202"/>
        <v>1</v>
      </c>
      <c r="V1648" t="str">
        <f t="shared" si="203"/>
        <v>6</v>
      </c>
      <c r="W1648">
        <f t="shared" si="204"/>
        <v>1</v>
      </c>
    </row>
    <row r="1649" spans="1:23" x14ac:dyDescent="0.25">
      <c r="A1649" t="s">
        <v>333</v>
      </c>
      <c r="B1649">
        <v>114</v>
      </c>
      <c r="C1649">
        <v>2</v>
      </c>
      <c r="D1649" s="17" t="s">
        <v>230</v>
      </c>
      <c r="E1649">
        <v>8</v>
      </c>
      <c r="F1649">
        <v>3</v>
      </c>
      <c r="G1649" t="s">
        <v>339</v>
      </c>
      <c r="H1649" t="s">
        <v>8</v>
      </c>
      <c r="I1649" t="s">
        <v>8</v>
      </c>
      <c r="J1649" t="s">
        <v>6</v>
      </c>
      <c r="K1649" t="s">
        <v>175</v>
      </c>
      <c r="L1649">
        <v>13.10538</v>
      </c>
      <c r="M1649" t="s">
        <v>419</v>
      </c>
      <c r="O1649">
        <f t="shared" si="205"/>
        <v>114</v>
      </c>
      <c r="P1649">
        <f t="shared" si="205"/>
        <v>2</v>
      </c>
      <c r="Q1649">
        <f t="shared" si="200"/>
        <v>3</v>
      </c>
      <c r="R1649">
        <f t="shared" si="206"/>
        <v>7</v>
      </c>
      <c r="S1649">
        <f t="shared" si="201"/>
        <v>2</v>
      </c>
      <c r="T1649">
        <f t="shared" si="207"/>
        <v>13.10538</v>
      </c>
      <c r="U1649">
        <f t="shared" si="202"/>
        <v>1</v>
      </c>
      <c r="V1649" t="str">
        <f t="shared" si="203"/>
        <v>6</v>
      </c>
      <c r="W1649">
        <f t="shared" si="204"/>
        <v>2</v>
      </c>
    </row>
    <row r="1650" spans="1:23" x14ac:dyDescent="0.25">
      <c r="A1650" t="s">
        <v>333</v>
      </c>
      <c r="B1650">
        <v>114</v>
      </c>
      <c r="C1650">
        <v>2</v>
      </c>
      <c r="D1650" s="17" t="s">
        <v>230</v>
      </c>
      <c r="E1650">
        <v>9</v>
      </c>
      <c r="F1650">
        <v>1</v>
      </c>
      <c r="G1650" t="s">
        <v>342</v>
      </c>
      <c r="H1650" t="s">
        <v>8</v>
      </c>
      <c r="I1650" t="s">
        <v>8</v>
      </c>
      <c r="J1650" t="s">
        <v>6</v>
      </c>
      <c r="K1650" t="s">
        <v>176</v>
      </c>
      <c r="L1650">
        <v>16.031389999999998</v>
      </c>
      <c r="M1650" t="s">
        <v>419</v>
      </c>
      <c r="O1650">
        <f t="shared" si="205"/>
        <v>114</v>
      </c>
      <c r="P1650">
        <f t="shared" si="205"/>
        <v>2</v>
      </c>
      <c r="Q1650">
        <f t="shared" si="200"/>
        <v>1</v>
      </c>
      <c r="R1650">
        <f t="shared" si="206"/>
        <v>8</v>
      </c>
      <c r="S1650">
        <f t="shared" si="201"/>
        <v>2</v>
      </c>
      <c r="T1650">
        <f t="shared" si="207"/>
        <v>16.031389999999998</v>
      </c>
      <c r="U1650">
        <f t="shared" si="202"/>
        <v>1</v>
      </c>
      <c r="V1650" t="str">
        <f t="shared" si="203"/>
        <v>6</v>
      </c>
      <c r="W1650">
        <f t="shared" si="204"/>
        <v>2</v>
      </c>
    </row>
    <row r="1651" spans="1:23" x14ac:dyDescent="0.25">
      <c r="A1651" t="s">
        <v>333</v>
      </c>
      <c r="B1651">
        <v>114</v>
      </c>
      <c r="C1651">
        <v>2</v>
      </c>
      <c r="D1651" s="17" t="s">
        <v>230</v>
      </c>
      <c r="E1651">
        <v>10</v>
      </c>
      <c r="F1651">
        <v>2</v>
      </c>
      <c r="G1651" t="s">
        <v>343</v>
      </c>
      <c r="H1651" t="s">
        <v>1</v>
      </c>
      <c r="I1651" t="s">
        <v>5</v>
      </c>
      <c r="J1651" t="s">
        <v>6</v>
      </c>
      <c r="K1651" t="s">
        <v>177</v>
      </c>
      <c r="L1651">
        <v>13.82287</v>
      </c>
      <c r="M1651" t="s">
        <v>419</v>
      </c>
      <c r="O1651">
        <f t="shared" si="205"/>
        <v>114</v>
      </c>
      <c r="P1651">
        <f t="shared" si="205"/>
        <v>2</v>
      </c>
      <c r="Q1651">
        <f t="shared" si="200"/>
        <v>2</v>
      </c>
      <c r="R1651">
        <f t="shared" si="206"/>
        <v>9</v>
      </c>
      <c r="S1651">
        <f t="shared" si="201"/>
        <v>2</v>
      </c>
      <c r="T1651">
        <f t="shared" si="207"/>
        <v>13.82287</v>
      </c>
      <c r="U1651">
        <f t="shared" si="202"/>
        <v>2</v>
      </c>
      <c r="V1651" t="str">
        <f t="shared" si="203"/>
        <v>6</v>
      </c>
      <c r="W1651">
        <f t="shared" si="204"/>
        <v>2</v>
      </c>
    </row>
    <row r="1652" spans="1:23" x14ac:dyDescent="0.25">
      <c r="A1652" t="s">
        <v>333</v>
      </c>
      <c r="B1652">
        <v>114</v>
      </c>
      <c r="C1652">
        <v>2</v>
      </c>
      <c r="D1652" s="17" t="s">
        <v>230</v>
      </c>
      <c r="E1652">
        <v>11</v>
      </c>
      <c r="F1652">
        <v>1</v>
      </c>
      <c r="G1652" t="s">
        <v>344</v>
      </c>
      <c r="H1652" t="s">
        <v>8</v>
      </c>
      <c r="I1652" t="s">
        <v>8</v>
      </c>
      <c r="J1652" t="s">
        <v>3</v>
      </c>
      <c r="K1652" t="s">
        <v>178</v>
      </c>
      <c r="L1652">
        <v>20.807169999999999</v>
      </c>
      <c r="M1652" t="s">
        <v>419</v>
      </c>
      <c r="O1652">
        <f t="shared" si="205"/>
        <v>114</v>
      </c>
      <c r="P1652">
        <f t="shared" si="205"/>
        <v>2</v>
      </c>
      <c r="Q1652">
        <f t="shared" si="200"/>
        <v>1</v>
      </c>
      <c r="R1652">
        <f t="shared" si="206"/>
        <v>10</v>
      </c>
      <c r="S1652">
        <f t="shared" si="201"/>
        <v>2</v>
      </c>
      <c r="T1652">
        <f t="shared" si="207"/>
        <v>20.807169999999999</v>
      </c>
      <c r="U1652">
        <f t="shared" si="202"/>
        <v>1</v>
      </c>
      <c r="V1652" t="str">
        <f t="shared" si="203"/>
        <v>6</v>
      </c>
      <c r="W1652">
        <f t="shared" si="204"/>
        <v>1</v>
      </c>
    </row>
    <row r="1653" spans="1:23" x14ac:dyDescent="0.25">
      <c r="A1653" t="s">
        <v>333</v>
      </c>
      <c r="B1653">
        <v>114</v>
      </c>
      <c r="C1653">
        <v>2</v>
      </c>
      <c r="D1653" s="17" t="s">
        <v>230</v>
      </c>
      <c r="E1653">
        <v>12</v>
      </c>
      <c r="F1653">
        <v>3</v>
      </c>
      <c r="G1653" t="s">
        <v>345</v>
      </c>
      <c r="H1653" t="s">
        <v>8</v>
      </c>
      <c r="I1653" t="s">
        <v>8</v>
      </c>
      <c r="J1653" t="s">
        <v>3</v>
      </c>
      <c r="K1653" t="s">
        <v>179</v>
      </c>
      <c r="L1653">
        <v>13.890129999999999</v>
      </c>
      <c r="M1653" t="s">
        <v>419</v>
      </c>
      <c r="O1653">
        <f t="shared" si="205"/>
        <v>114</v>
      </c>
      <c r="P1653">
        <f t="shared" si="205"/>
        <v>2</v>
      </c>
      <c r="Q1653">
        <f t="shared" si="200"/>
        <v>3</v>
      </c>
      <c r="R1653">
        <f t="shared" si="206"/>
        <v>11</v>
      </c>
      <c r="S1653">
        <f t="shared" si="201"/>
        <v>2</v>
      </c>
      <c r="T1653">
        <f t="shared" si="207"/>
        <v>13.890129999999999</v>
      </c>
      <c r="U1653">
        <f t="shared" si="202"/>
        <v>1</v>
      </c>
      <c r="V1653" t="str">
        <f t="shared" si="203"/>
        <v>6</v>
      </c>
      <c r="W1653">
        <f t="shared" si="204"/>
        <v>1</v>
      </c>
    </row>
    <row r="1654" spans="1:23" x14ac:dyDescent="0.25">
      <c r="A1654" t="s">
        <v>333</v>
      </c>
      <c r="B1654">
        <v>114</v>
      </c>
      <c r="C1654">
        <v>2</v>
      </c>
      <c r="D1654" s="17" t="s">
        <v>230</v>
      </c>
      <c r="E1654">
        <v>13</v>
      </c>
      <c r="F1654">
        <v>2</v>
      </c>
      <c r="G1654" t="s">
        <v>346</v>
      </c>
      <c r="H1654" t="s">
        <v>8</v>
      </c>
      <c r="I1654" t="s">
        <v>8</v>
      </c>
      <c r="J1654" t="s">
        <v>3</v>
      </c>
      <c r="K1654" t="s">
        <v>180</v>
      </c>
      <c r="L1654">
        <v>18.161429999999999</v>
      </c>
      <c r="M1654" t="s">
        <v>419</v>
      </c>
      <c r="O1654">
        <f t="shared" si="205"/>
        <v>114</v>
      </c>
      <c r="P1654">
        <f t="shared" si="205"/>
        <v>2</v>
      </c>
      <c r="Q1654">
        <f t="shared" si="200"/>
        <v>2</v>
      </c>
      <c r="R1654">
        <f t="shared" si="206"/>
        <v>12</v>
      </c>
      <c r="S1654">
        <f t="shared" si="201"/>
        <v>2</v>
      </c>
      <c r="T1654">
        <f t="shared" si="207"/>
        <v>18.161429999999999</v>
      </c>
      <c r="U1654">
        <f t="shared" si="202"/>
        <v>1</v>
      </c>
      <c r="V1654" t="str">
        <f t="shared" si="203"/>
        <v>6</v>
      </c>
      <c r="W1654">
        <f t="shared" si="204"/>
        <v>1</v>
      </c>
    </row>
    <row r="1655" spans="1:23" x14ac:dyDescent="0.25">
      <c r="A1655" t="s">
        <v>333</v>
      </c>
      <c r="B1655">
        <v>114</v>
      </c>
      <c r="C1655">
        <v>2</v>
      </c>
      <c r="D1655" s="17" t="s">
        <v>230</v>
      </c>
      <c r="E1655">
        <v>14</v>
      </c>
      <c r="F1655">
        <v>2</v>
      </c>
      <c r="G1655" t="s">
        <v>337</v>
      </c>
      <c r="H1655" t="s">
        <v>8</v>
      </c>
      <c r="I1655" t="s">
        <v>8</v>
      </c>
      <c r="J1655" t="s">
        <v>6</v>
      </c>
      <c r="K1655" t="s">
        <v>181</v>
      </c>
      <c r="L1655">
        <v>13.565020000000001</v>
      </c>
      <c r="M1655" t="s">
        <v>419</v>
      </c>
      <c r="O1655">
        <f t="shared" si="205"/>
        <v>114</v>
      </c>
      <c r="P1655">
        <f t="shared" si="205"/>
        <v>2</v>
      </c>
      <c r="Q1655">
        <f t="shared" si="200"/>
        <v>2</v>
      </c>
      <c r="R1655">
        <f t="shared" si="206"/>
        <v>13</v>
      </c>
      <c r="S1655">
        <f t="shared" si="201"/>
        <v>2</v>
      </c>
      <c r="T1655">
        <f t="shared" si="207"/>
        <v>13.565020000000001</v>
      </c>
      <c r="U1655">
        <f t="shared" si="202"/>
        <v>1</v>
      </c>
      <c r="V1655" t="str">
        <f t="shared" si="203"/>
        <v>6</v>
      </c>
      <c r="W1655">
        <f t="shared" si="204"/>
        <v>2</v>
      </c>
    </row>
    <row r="1656" spans="1:23" x14ac:dyDescent="0.25">
      <c r="A1656" t="s">
        <v>333</v>
      </c>
      <c r="B1656">
        <v>114</v>
      </c>
      <c r="C1656">
        <v>2</v>
      </c>
      <c r="D1656" s="17" t="s">
        <v>230</v>
      </c>
      <c r="E1656">
        <v>15</v>
      </c>
      <c r="F1656">
        <v>1</v>
      </c>
      <c r="G1656" t="s">
        <v>344</v>
      </c>
      <c r="H1656" t="s">
        <v>1</v>
      </c>
      <c r="I1656" t="s">
        <v>2</v>
      </c>
      <c r="J1656" t="s">
        <v>3</v>
      </c>
      <c r="K1656" t="s">
        <v>182</v>
      </c>
      <c r="L1656">
        <v>19.551570000000002</v>
      </c>
      <c r="M1656" t="s">
        <v>419</v>
      </c>
      <c r="O1656">
        <f t="shared" si="205"/>
        <v>114</v>
      </c>
      <c r="P1656">
        <f t="shared" si="205"/>
        <v>2</v>
      </c>
      <c r="Q1656">
        <f t="shared" si="200"/>
        <v>1</v>
      </c>
      <c r="R1656">
        <f t="shared" si="206"/>
        <v>14</v>
      </c>
      <c r="S1656">
        <f t="shared" si="201"/>
        <v>2</v>
      </c>
      <c r="T1656">
        <f t="shared" si="207"/>
        <v>19.551570000000002</v>
      </c>
      <c r="U1656">
        <f t="shared" si="202"/>
        <v>2</v>
      </c>
      <c r="V1656" t="str">
        <f t="shared" si="203"/>
        <v>6</v>
      </c>
      <c r="W1656">
        <f t="shared" si="204"/>
        <v>1</v>
      </c>
    </row>
    <row r="1657" spans="1:23" x14ac:dyDescent="0.25">
      <c r="A1657" t="s">
        <v>333</v>
      </c>
      <c r="B1657">
        <v>114</v>
      </c>
      <c r="C1657">
        <v>2</v>
      </c>
      <c r="D1657" s="17" t="s">
        <v>230</v>
      </c>
      <c r="E1657">
        <v>16</v>
      </c>
      <c r="F1657">
        <v>2</v>
      </c>
      <c r="G1657" t="s">
        <v>340</v>
      </c>
      <c r="H1657" t="s">
        <v>8</v>
      </c>
      <c r="I1657" t="s">
        <v>8</v>
      </c>
      <c r="J1657" t="s">
        <v>3</v>
      </c>
      <c r="K1657" t="s">
        <v>183</v>
      </c>
      <c r="L1657">
        <v>18.39686</v>
      </c>
      <c r="M1657" t="s">
        <v>419</v>
      </c>
      <c r="O1657">
        <f t="shared" si="205"/>
        <v>114</v>
      </c>
      <c r="P1657">
        <f t="shared" si="205"/>
        <v>2</v>
      </c>
      <c r="Q1657">
        <f t="shared" si="200"/>
        <v>2</v>
      </c>
      <c r="R1657">
        <f t="shared" si="206"/>
        <v>15</v>
      </c>
      <c r="S1657">
        <f t="shared" si="201"/>
        <v>2</v>
      </c>
      <c r="T1657">
        <f t="shared" si="207"/>
        <v>18.39686</v>
      </c>
      <c r="U1657">
        <f t="shared" si="202"/>
        <v>1</v>
      </c>
      <c r="V1657" t="str">
        <f t="shared" si="203"/>
        <v>6</v>
      </c>
      <c r="W1657">
        <f t="shared" si="204"/>
        <v>1</v>
      </c>
    </row>
    <row r="1658" spans="1:23" x14ac:dyDescent="0.25">
      <c r="A1658" t="s">
        <v>333</v>
      </c>
      <c r="B1658">
        <v>114</v>
      </c>
      <c r="C1658">
        <v>2</v>
      </c>
      <c r="D1658" s="17" t="s">
        <v>230</v>
      </c>
      <c r="E1658">
        <v>17</v>
      </c>
      <c r="F1658">
        <v>3</v>
      </c>
      <c r="G1658" t="s">
        <v>347</v>
      </c>
      <c r="H1658" t="s">
        <v>1</v>
      </c>
      <c r="I1658" t="s">
        <v>2</v>
      </c>
      <c r="J1658" t="s">
        <v>6</v>
      </c>
      <c r="K1658" t="s">
        <v>184</v>
      </c>
      <c r="L1658">
        <v>14.058299999999999</v>
      </c>
      <c r="M1658" t="s">
        <v>419</v>
      </c>
      <c r="O1658">
        <f t="shared" si="205"/>
        <v>114</v>
      </c>
      <c r="P1658">
        <f t="shared" si="205"/>
        <v>2</v>
      </c>
      <c r="Q1658">
        <f t="shared" si="200"/>
        <v>3</v>
      </c>
      <c r="R1658">
        <f t="shared" si="206"/>
        <v>16</v>
      </c>
      <c r="S1658">
        <f t="shared" si="201"/>
        <v>2</v>
      </c>
      <c r="T1658">
        <f t="shared" si="207"/>
        <v>14.058299999999999</v>
      </c>
      <c r="U1658">
        <f t="shared" si="202"/>
        <v>2</v>
      </c>
      <c r="V1658" t="str">
        <f t="shared" si="203"/>
        <v>6</v>
      </c>
      <c r="W1658">
        <f t="shared" si="204"/>
        <v>2</v>
      </c>
    </row>
    <row r="1659" spans="1:23" x14ac:dyDescent="0.25">
      <c r="A1659" t="s">
        <v>333</v>
      </c>
      <c r="B1659">
        <v>114</v>
      </c>
      <c r="C1659">
        <v>2</v>
      </c>
      <c r="D1659" s="17" t="s">
        <v>230</v>
      </c>
      <c r="E1659">
        <v>18</v>
      </c>
      <c r="F1659">
        <v>1</v>
      </c>
      <c r="G1659" t="s">
        <v>348</v>
      </c>
      <c r="H1659" t="s">
        <v>8</v>
      </c>
      <c r="I1659" t="s">
        <v>8</v>
      </c>
      <c r="J1659" t="s">
        <v>6</v>
      </c>
      <c r="K1659" t="s">
        <v>185</v>
      </c>
      <c r="L1659">
        <v>18.127800000000001</v>
      </c>
      <c r="M1659" t="s">
        <v>419</v>
      </c>
      <c r="O1659">
        <f t="shared" si="205"/>
        <v>114</v>
      </c>
      <c r="P1659">
        <f t="shared" si="205"/>
        <v>2</v>
      </c>
      <c r="Q1659">
        <f t="shared" si="200"/>
        <v>1</v>
      </c>
      <c r="R1659">
        <f t="shared" si="206"/>
        <v>17</v>
      </c>
      <c r="S1659">
        <f t="shared" si="201"/>
        <v>2</v>
      </c>
      <c r="T1659">
        <f t="shared" si="207"/>
        <v>18.127800000000001</v>
      </c>
      <c r="U1659">
        <f t="shared" si="202"/>
        <v>1</v>
      </c>
      <c r="V1659" t="str">
        <f t="shared" si="203"/>
        <v>6</v>
      </c>
      <c r="W1659">
        <f t="shared" si="204"/>
        <v>2</v>
      </c>
    </row>
    <row r="1660" spans="1:23" x14ac:dyDescent="0.25">
      <c r="A1660" t="s">
        <v>333</v>
      </c>
      <c r="B1660">
        <v>114</v>
      </c>
      <c r="C1660">
        <v>2</v>
      </c>
      <c r="D1660" s="17" t="s">
        <v>230</v>
      </c>
      <c r="E1660">
        <v>19</v>
      </c>
      <c r="F1660">
        <v>1</v>
      </c>
      <c r="G1660" t="s">
        <v>349</v>
      </c>
      <c r="H1660" t="s">
        <v>1</v>
      </c>
      <c r="I1660" t="s">
        <v>5</v>
      </c>
      <c r="J1660" t="s">
        <v>3</v>
      </c>
      <c r="K1660" t="s">
        <v>186</v>
      </c>
      <c r="L1660">
        <v>18.565020000000001</v>
      </c>
      <c r="M1660" t="s">
        <v>419</v>
      </c>
      <c r="O1660">
        <f t="shared" si="205"/>
        <v>114</v>
      </c>
      <c r="P1660">
        <f t="shared" si="205"/>
        <v>2</v>
      </c>
      <c r="Q1660">
        <f t="shared" si="200"/>
        <v>1</v>
      </c>
      <c r="R1660">
        <f t="shared" si="206"/>
        <v>18</v>
      </c>
      <c r="S1660">
        <f t="shared" si="201"/>
        <v>2</v>
      </c>
      <c r="T1660">
        <f t="shared" si="207"/>
        <v>18.565020000000001</v>
      </c>
      <c r="U1660">
        <f t="shared" si="202"/>
        <v>2</v>
      </c>
      <c r="V1660" t="str">
        <f t="shared" si="203"/>
        <v>6</v>
      </c>
      <c r="W1660">
        <f t="shared" si="204"/>
        <v>1</v>
      </c>
    </row>
    <row r="1661" spans="1:23" x14ac:dyDescent="0.25">
      <c r="A1661" t="s">
        <v>333</v>
      </c>
      <c r="B1661">
        <v>114</v>
      </c>
      <c r="C1661">
        <v>2</v>
      </c>
      <c r="D1661" s="17" t="s">
        <v>230</v>
      </c>
      <c r="E1661">
        <v>20</v>
      </c>
      <c r="F1661">
        <v>3</v>
      </c>
      <c r="G1661" t="s">
        <v>345</v>
      </c>
      <c r="H1661" t="s">
        <v>1</v>
      </c>
      <c r="I1661" t="s">
        <v>2</v>
      </c>
      <c r="J1661" t="s">
        <v>3</v>
      </c>
      <c r="K1661" t="s">
        <v>187</v>
      </c>
      <c r="L1661">
        <v>14.170400000000001</v>
      </c>
      <c r="M1661" t="s">
        <v>419</v>
      </c>
      <c r="O1661">
        <f t="shared" si="205"/>
        <v>114</v>
      </c>
      <c r="P1661">
        <f t="shared" si="205"/>
        <v>2</v>
      </c>
      <c r="Q1661">
        <f t="shared" si="200"/>
        <v>3</v>
      </c>
      <c r="R1661">
        <f t="shared" si="206"/>
        <v>19</v>
      </c>
      <c r="S1661">
        <f t="shared" si="201"/>
        <v>2</v>
      </c>
      <c r="T1661">
        <f t="shared" si="207"/>
        <v>14.170400000000001</v>
      </c>
      <c r="U1661">
        <f t="shared" si="202"/>
        <v>2</v>
      </c>
      <c r="V1661" t="str">
        <f t="shared" si="203"/>
        <v>6</v>
      </c>
      <c r="W1661">
        <f t="shared" si="204"/>
        <v>1</v>
      </c>
    </row>
    <row r="1662" spans="1:23" x14ac:dyDescent="0.25">
      <c r="A1662" t="s">
        <v>333</v>
      </c>
      <c r="B1662">
        <v>114</v>
      </c>
      <c r="C1662">
        <v>2</v>
      </c>
      <c r="D1662" s="17" t="s">
        <v>230</v>
      </c>
      <c r="E1662">
        <v>21</v>
      </c>
      <c r="F1662">
        <v>3</v>
      </c>
      <c r="G1662" t="s">
        <v>350</v>
      </c>
      <c r="H1662" t="s">
        <v>1</v>
      </c>
      <c r="I1662" t="s">
        <v>5</v>
      </c>
      <c r="J1662" t="s">
        <v>3</v>
      </c>
      <c r="K1662" t="s">
        <v>188</v>
      </c>
      <c r="L1662">
        <v>14.85426</v>
      </c>
      <c r="M1662" t="s">
        <v>419</v>
      </c>
      <c r="O1662">
        <f t="shared" si="205"/>
        <v>114</v>
      </c>
      <c r="P1662">
        <f t="shared" si="205"/>
        <v>2</v>
      </c>
      <c r="Q1662">
        <f t="shared" si="200"/>
        <v>3</v>
      </c>
      <c r="R1662">
        <f t="shared" si="206"/>
        <v>20</v>
      </c>
      <c r="S1662">
        <f t="shared" si="201"/>
        <v>2</v>
      </c>
      <c r="T1662">
        <f t="shared" si="207"/>
        <v>14.85426</v>
      </c>
      <c r="U1662">
        <f t="shared" si="202"/>
        <v>2</v>
      </c>
      <c r="V1662" t="str">
        <f t="shared" si="203"/>
        <v>6</v>
      </c>
      <c r="W1662">
        <f t="shared" si="204"/>
        <v>1</v>
      </c>
    </row>
    <row r="1663" spans="1:23" x14ac:dyDescent="0.25">
      <c r="A1663" t="s">
        <v>333</v>
      </c>
      <c r="B1663">
        <v>114</v>
      </c>
      <c r="C1663">
        <v>2</v>
      </c>
      <c r="D1663" s="17" t="s">
        <v>230</v>
      </c>
      <c r="E1663">
        <v>22</v>
      </c>
      <c r="F1663">
        <v>2</v>
      </c>
      <c r="G1663" t="s">
        <v>341</v>
      </c>
      <c r="H1663" t="s">
        <v>1</v>
      </c>
      <c r="I1663" t="s">
        <v>5</v>
      </c>
      <c r="J1663" t="s">
        <v>3</v>
      </c>
      <c r="K1663" t="s">
        <v>189</v>
      </c>
      <c r="L1663">
        <v>16.580719999999999</v>
      </c>
      <c r="M1663" t="s">
        <v>419</v>
      </c>
      <c r="O1663">
        <f t="shared" si="205"/>
        <v>114</v>
      </c>
      <c r="P1663">
        <f t="shared" si="205"/>
        <v>2</v>
      </c>
      <c r="Q1663">
        <f t="shared" si="200"/>
        <v>2</v>
      </c>
      <c r="R1663">
        <f t="shared" si="206"/>
        <v>21</v>
      </c>
      <c r="S1663">
        <f t="shared" si="201"/>
        <v>2</v>
      </c>
      <c r="T1663">
        <f t="shared" si="207"/>
        <v>16.580719999999999</v>
      </c>
      <c r="U1663">
        <f t="shared" si="202"/>
        <v>2</v>
      </c>
      <c r="V1663" t="str">
        <f t="shared" si="203"/>
        <v>6</v>
      </c>
      <c r="W1663">
        <f t="shared" si="204"/>
        <v>1</v>
      </c>
    </row>
    <row r="1664" spans="1:23" x14ac:dyDescent="0.25">
      <c r="A1664" t="s">
        <v>333</v>
      </c>
      <c r="B1664">
        <v>114</v>
      </c>
      <c r="C1664">
        <v>2</v>
      </c>
      <c r="D1664" s="17" t="s">
        <v>230</v>
      </c>
      <c r="E1664">
        <v>23</v>
      </c>
      <c r="F1664">
        <v>2</v>
      </c>
      <c r="G1664" t="s">
        <v>343</v>
      </c>
      <c r="H1664" t="s">
        <v>8</v>
      </c>
      <c r="I1664" t="s">
        <v>8</v>
      </c>
      <c r="J1664" t="s">
        <v>6</v>
      </c>
      <c r="K1664" t="s">
        <v>190</v>
      </c>
      <c r="L1664">
        <v>14.67489</v>
      </c>
      <c r="M1664" t="s">
        <v>419</v>
      </c>
      <c r="O1664">
        <f t="shared" si="205"/>
        <v>114</v>
      </c>
      <c r="P1664">
        <f t="shared" si="205"/>
        <v>2</v>
      </c>
      <c r="Q1664">
        <f t="shared" si="200"/>
        <v>2</v>
      </c>
      <c r="R1664">
        <f t="shared" si="206"/>
        <v>22</v>
      </c>
      <c r="S1664">
        <f t="shared" si="201"/>
        <v>2</v>
      </c>
      <c r="T1664">
        <f t="shared" si="207"/>
        <v>14.67489</v>
      </c>
      <c r="U1664">
        <f t="shared" si="202"/>
        <v>1</v>
      </c>
      <c r="V1664" t="str">
        <f t="shared" si="203"/>
        <v>6</v>
      </c>
      <c r="W1664">
        <f t="shared" si="204"/>
        <v>2</v>
      </c>
    </row>
    <row r="1665" spans="1:23" x14ac:dyDescent="0.25">
      <c r="A1665" t="s">
        <v>333</v>
      </c>
      <c r="B1665">
        <v>114</v>
      </c>
      <c r="C1665">
        <v>2</v>
      </c>
      <c r="D1665" s="17" t="s">
        <v>230</v>
      </c>
      <c r="E1665">
        <v>24</v>
      </c>
      <c r="F1665">
        <v>2</v>
      </c>
      <c r="G1665" t="s">
        <v>351</v>
      </c>
      <c r="H1665" t="s">
        <v>1</v>
      </c>
      <c r="I1665" t="s">
        <v>2</v>
      </c>
      <c r="J1665" t="s">
        <v>6</v>
      </c>
      <c r="K1665" t="s">
        <v>191</v>
      </c>
      <c r="L1665">
        <v>16.322870000000002</v>
      </c>
      <c r="M1665" t="s">
        <v>419</v>
      </c>
      <c r="O1665">
        <f t="shared" si="205"/>
        <v>114</v>
      </c>
      <c r="P1665">
        <f t="shared" si="205"/>
        <v>2</v>
      </c>
      <c r="Q1665">
        <f t="shared" ref="Q1665:Q1728" si="208">F1665</f>
        <v>2</v>
      </c>
      <c r="R1665">
        <f t="shared" si="206"/>
        <v>23</v>
      </c>
      <c r="S1665">
        <f t="shared" si="201"/>
        <v>2</v>
      </c>
      <c r="T1665">
        <f t="shared" si="207"/>
        <v>16.322870000000002</v>
      </c>
      <c r="U1665">
        <f t="shared" si="202"/>
        <v>2</v>
      </c>
      <c r="V1665" t="str">
        <f t="shared" si="203"/>
        <v>6</v>
      </c>
      <c r="W1665">
        <f t="shared" si="204"/>
        <v>2</v>
      </c>
    </row>
    <row r="1666" spans="1:23" x14ac:dyDescent="0.25">
      <c r="A1666" t="s">
        <v>333</v>
      </c>
      <c r="B1666">
        <v>114</v>
      </c>
      <c r="C1666">
        <v>2</v>
      </c>
      <c r="D1666" s="17" t="s">
        <v>230</v>
      </c>
      <c r="E1666">
        <v>25</v>
      </c>
      <c r="F1666">
        <v>2</v>
      </c>
      <c r="G1666" t="s">
        <v>352</v>
      </c>
      <c r="H1666" t="s">
        <v>8</v>
      </c>
      <c r="I1666" t="s">
        <v>8</v>
      </c>
      <c r="J1666" t="s">
        <v>3</v>
      </c>
      <c r="K1666" t="s">
        <v>192</v>
      </c>
      <c r="L1666">
        <v>18.419280000000001</v>
      </c>
      <c r="M1666" t="s">
        <v>419</v>
      </c>
      <c r="O1666">
        <f t="shared" si="205"/>
        <v>114</v>
      </c>
      <c r="P1666">
        <f t="shared" si="205"/>
        <v>2</v>
      </c>
      <c r="Q1666">
        <f t="shared" si="208"/>
        <v>2</v>
      </c>
      <c r="R1666">
        <f t="shared" si="206"/>
        <v>24</v>
      </c>
      <c r="S1666">
        <f t="shared" ref="S1666:S1729" si="209">IF(D1666=D$2,1,IF(D1666=D$43,2,IF(D1666=D$84,3)))</f>
        <v>2</v>
      </c>
      <c r="T1666">
        <f t="shared" si="207"/>
        <v>18.419280000000001</v>
      </c>
      <c r="U1666">
        <f t="shared" ref="U1666:U1729" si="210">IF(H1666=H$5,1,2)</f>
        <v>1</v>
      </c>
      <c r="V1666" t="str">
        <f t="shared" ref="V1666:V1729" si="211">MID(A1666,11,1)</f>
        <v>6</v>
      </c>
      <c r="W1666">
        <f t="shared" ref="W1666:W1729" si="212">IF(J1666=J$3,1,2)</f>
        <v>1</v>
      </c>
    </row>
    <row r="1667" spans="1:23" x14ac:dyDescent="0.25">
      <c r="A1667" t="s">
        <v>333</v>
      </c>
      <c r="B1667">
        <v>114</v>
      </c>
      <c r="C1667">
        <v>2</v>
      </c>
      <c r="D1667" s="17" t="s">
        <v>230</v>
      </c>
      <c r="E1667">
        <v>26</v>
      </c>
      <c r="F1667">
        <v>1</v>
      </c>
      <c r="G1667" t="s">
        <v>342</v>
      </c>
      <c r="H1667" t="s">
        <v>1</v>
      </c>
      <c r="I1667" t="s">
        <v>2</v>
      </c>
      <c r="J1667" t="s">
        <v>6</v>
      </c>
      <c r="K1667" t="s">
        <v>193</v>
      </c>
      <c r="L1667">
        <v>16.390129999999999</v>
      </c>
      <c r="M1667" t="s">
        <v>419</v>
      </c>
      <c r="O1667">
        <f t="shared" ref="O1667:P1730" si="213">B1667</f>
        <v>114</v>
      </c>
      <c r="P1667">
        <f t="shared" si="213"/>
        <v>2</v>
      </c>
      <c r="Q1667">
        <f t="shared" si="208"/>
        <v>1</v>
      </c>
      <c r="R1667">
        <f t="shared" ref="R1667:R1730" si="214">E1667-1</f>
        <v>25</v>
      </c>
      <c r="S1667">
        <f t="shared" si="209"/>
        <v>2</v>
      </c>
      <c r="T1667">
        <f t="shared" ref="T1667:T1730" si="215">L1667</f>
        <v>16.390129999999999</v>
      </c>
      <c r="U1667">
        <f t="shared" si="210"/>
        <v>2</v>
      </c>
      <c r="V1667" t="str">
        <f t="shared" si="211"/>
        <v>6</v>
      </c>
      <c r="W1667">
        <f t="shared" si="212"/>
        <v>2</v>
      </c>
    </row>
    <row r="1668" spans="1:23" x14ac:dyDescent="0.25">
      <c r="A1668" t="s">
        <v>333</v>
      </c>
      <c r="B1668">
        <v>114</v>
      </c>
      <c r="C1668">
        <v>2</v>
      </c>
      <c r="D1668" s="17" t="s">
        <v>230</v>
      </c>
      <c r="E1668">
        <v>27</v>
      </c>
      <c r="F1668">
        <v>1</v>
      </c>
      <c r="G1668" t="s">
        <v>353</v>
      </c>
      <c r="H1668" t="s">
        <v>8</v>
      </c>
      <c r="I1668" t="s">
        <v>8</v>
      </c>
      <c r="J1668" t="s">
        <v>6</v>
      </c>
      <c r="K1668" t="s">
        <v>194</v>
      </c>
      <c r="L1668">
        <v>15.90807</v>
      </c>
      <c r="M1668" t="s">
        <v>419</v>
      </c>
      <c r="O1668">
        <f t="shared" si="213"/>
        <v>114</v>
      </c>
      <c r="P1668">
        <f t="shared" si="213"/>
        <v>2</v>
      </c>
      <c r="Q1668">
        <f t="shared" si="208"/>
        <v>1</v>
      </c>
      <c r="R1668">
        <f t="shared" si="214"/>
        <v>26</v>
      </c>
      <c r="S1668">
        <f t="shared" si="209"/>
        <v>2</v>
      </c>
      <c r="T1668">
        <f t="shared" si="215"/>
        <v>15.90807</v>
      </c>
      <c r="U1668">
        <f t="shared" si="210"/>
        <v>1</v>
      </c>
      <c r="V1668" t="str">
        <f t="shared" si="211"/>
        <v>6</v>
      </c>
      <c r="W1668">
        <f t="shared" si="212"/>
        <v>2</v>
      </c>
    </row>
    <row r="1669" spans="1:23" x14ac:dyDescent="0.25">
      <c r="A1669" t="s">
        <v>333</v>
      </c>
      <c r="B1669">
        <v>114</v>
      </c>
      <c r="C1669">
        <v>2</v>
      </c>
      <c r="D1669" s="17" t="s">
        <v>230</v>
      </c>
      <c r="E1669">
        <v>28</v>
      </c>
      <c r="F1669">
        <v>1</v>
      </c>
      <c r="G1669" t="s">
        <v>348</v>
      </c>
      <c r="H1669" t="s">
        <v>1</v>
      </c>
      <c r="I1669" t="s">
        <v>5</v>
      </c>
      <c r="J1669" t="s">
        <v>6</v>
      </c>
      <c r="K1669" t="s">
        <v>195</v>
      </c>
      <c r="L1669">
        <v>16.322870000000002</v>
      </c>
      <c r="M1669" t="s">
        <v>419</v>
      </c>
      <c r="O1669">
        <f t="shared" si="213"/>
        <v>114</v>
      </c>
      <c r="P1669">
        <f t="shared" si="213"/>
        <v>2</v>
      </c>
      <c r="Q1669">
        <f t="shared" si="208"/>
        <v>1</v>
      </c>
      <c r="R1669">
        <f t="shared" si="214"/>
        <v>27</v>
      </c>
      <c r="S1669">
        <f t="shared" si="209"/>
        <v>2</v>
      </c>
      <c r="T1669">
        <f t="shared" si="215"/>
        <v>16.322870000000002</v>
      </c>
      <c r="U1669">
        <f t="shared" si="210"/>
        <v>2</v>
      </c>
      <c r="V1669" t="str">
        <f t="shared" si="211"/>
        <v>6</v>
      </c>
      <c r="W1669">
        <f t="shared" si="212"/>
        <v>2</v>
      </c>
    </row>
    <row r="1670" spans="1:23" x14ac:dyDescent="0.25">
      <c r="A1670" t="s">
        <v>333</v>
      </c>
      <c r="B1670">
        <v>114</v>
      </c>
      <c r="C1670">
        <v>2</v>
      </c>
      <c r="D1670" s="17" t="s">
        <v>230</v>
      </c>
      <c r="E1670">
        <v>29</v>
      </c>
      <c r="F1670">
        <v>3</v>
      </c>
      <c r="G1670" t="s">
        <v>354</v>
      </c>
      <c r="H1670" t="s">
        <v>1</v>
      </c>
      <c r="I1670" t="s">
        <v>5</v>
      </c>
      <c r="J1670" t="s">
        <v>3</v>
      </c>
      <c r="K1670" t="s">
        <v>196</v>
      </c>
      <c r="L1670">
        <v>15.683859999999999</v>
      </c>
      <c r="M1670" t="s">
        <v>419</v>
      </c>
      <c r="O1670">
        <f t="shared" si="213"/>
        <v>114</v>
      </c>
      <c r="P1670">
        <f t="shared" si="213"/>
        <v>2</v>
      </c>
      <c r="Q1670">
        <f t="shared" si="208"/>
        <v>3</v>
      </c>
      <c r="R1670">
        <f t="shared" si="214"/>
        <v>28</v>
      </c>
      <c r="S1670">
        <f t="shared" si="209"/>
        <v>2</v>
      </c>
      <c r="T1670">
        <f t="shared" si="215"/>
        <v>15.683859999999999</v>
      </c>
      <c r="U1670">
        <f t="shared" si="210"/>
        <v>2</v>
      </c>
      <c r="V1670" t="str">
        <f t="shared" si="211"/>
        <v>6</v>
      </c>
      <c r="W1670">
        <f t="shared" si="212"/>
        <v>1</v>
      </c>
    </row>
    <row r="1671" spans="1:23" x14ac:dyDescent="0.25">
      <c r="A1671" t="s">
        <v>333</v>
      </c>
      <c r="B1671">
        <v>114</v>
      </c>
      <c r="C1671">
        <v>2</v>
      </c>
      <c r="D1671" s="17" t="s">
        <v>230</v>
      </c>
      <c r="E1671">
        <v>30</v>
      </c>
      <c r="F1671">
        <v>2</v>
      </c>
      <c r="G1671" t="s">
        <v>338</v>
      </c>
      <c r="H1671" t="s">
        <v>1</v>
      </c>
      <c r="I1671" t="s">
        <v>2</v>
      </c>
      <c r="J1671" t="s">
        <v>6</v>
      </c>
      <c r="K1671" t="s">
        <v>197</v>
      </c>
      <c r="L1671">
        <v>17.051570000000002</v>
      </c>
      <c r="M1671" t="s">
        <v>419</v>
      </c>
      <c r="O1671">
        <f t="shared" si="213"/>
        <v>114</v>
      </c>
      <c r="P1671">
        <f t="shared" si="213"/>
        <v>2</v>
      </c>
      <c r="Q1671">
        <f t="shared" si="208"/>
        <v>2</v>
      </c>
      <c r="R1671">
        <f t="shared" si="214"/>
        <v>29</v>
      </c>
      <c r="S1671">
        <f t="shared" si="209"/>
        <v>2</v>
      </c>
      <c r="T1671">
        <f t="shared" si="215"/>
        <v>17.051570000000002</v>
      </c>
      <c r="U1671">
        <f t="shared" si="210"/>
        <v>2</v>
      </c>
      <c r="V1671" t="str">
        <f t="shared" si="211"/>
        <v>6</v>
      </c>
      <c r="W1671">
        <f t="shared" si="212"/>
        <v>2</v>
      </c>
    </row>
    <row r="1672" spans="1:23" x14ac:dyDescent="0.25">
      <c r="A1672" t="s">
        <v>333</v>
      </c>
      <c r="B1672">
        <v>114</v>
      </c>
      <c r="C1672">
        <v>2</v>
      </c>
      <c r="D1672" s="17" t="s">
        <v>230</v>
      </c>
      <c r="E1672">
        <v>31</v>
      </c>
      <c r="F1672">
        <v>3</v>
      </c>
      <c r="G1672" t="s">
        <v>336</v>
      </c>
      <c r="H1672" t="s">
        <v>8</v>
      </c>
      <c r="I1672" t="s">
        <v>8</v>
      </c>
      <c r="J1672" t="s">
        <v>6</v>
      </c>
      <c r="K1672" t="s">
        <v>198</v>
      </c>
      <c r="L1672">
        <v>13.6435</v>
      </c>
      <c r="M1672" t="s">
        <v>419</v>
      </c>
      <c r="O1672">
        <f t="shared" si="213"/>
        <v>114</v>
      </c>
      <c r="P1672">
        <f t="shared" si="213"/>
        <v>2</v>
      </c>
      <c r="Q1672">
        <f t="shared" si="208"/>
        <v>3</v>
      </c>
      <c r="R1672">
        <f t="shared" si="214"/>
        <v>30</v>
      </c>
      <c r="S1672">
        <f t="shared" si="209"/>
        <v>2</v>
      </c>
      <c r="T1672">
        <f t="shared" si="215"/>
        <v>13.6435</v>
      </c>
      <c r="U1672">
        <f t="shared" si="210"/>
        <v>1</v>
      </c>
      <c r="V1672" t="str">
        <f t="shared" si="211"/>
        <v>6</v>
      </c>
      <c r="W1672">
        <f t="shared" si="212"/>
        <v>2</v>
      </c>
    </row>
    <row r="1673" spans="1:23" x14ac:dyDescent="0.25">
      <c r="A1673" t="s">
        <v>333</v>
      </c>
      <c r="B1673">
        <v>114</v>
      </c>
      <c r="C1673">
        <v>2</v>
      </c>
      <c r="D1673" s="17" t="s">
        <v>230</v>
      </c>
      <c r="E1673">
        <v>32</v>
      </c>
      <c r="F1673">
        <v>3</v>
      </c>
      <c r="G1673" t="s">
        <v>350</v>
      </c>
      <c r="H1673" t="s">
        <v>8</v>
      </c>
      <c r="I1673" t="s">
        <v>8</v>
      </c>
      <c r="J1673" t="s">
        <v>3</v>
      </c>
      <c r="K1673" t="s">
        <v>199</v>
      </c>
      <c r="L1673">
        <v>14.461880000000001</v>
      </c>
      <c r="M1673" t="s">
        <v>419</v>
      </c>
      <c r="O1673">
        <f t="shared" si="213"/>
        <v>114</v>
      </c>
      <c r="P1673">
        <f t="shared" si="213"/>
        <v>2</v>
      </c>
      <c r="Q1673">
        <f t="shared" si="208"/>
        <v>3</v>
      </c>
      <c r="R1673">
        <f t="shared" si="214"/>
        <v>31</v>
      </c>
      <c r="S1673">
        <f t="shared" si="209"/>
        <v>2</v>
      </c>
      <c r="T1673">
        <f t="shared" si="215"/>
        <v>14.461880000000001</v>
      </c>
      <c r="U1673">
        <f t="shared" si="210"/>
        <v>1</v>
      </c>
      <c r="V1673" t="str">
        <f t="shared" si="211"/>
        <v>6</v>
      </c>
      <c r="W1673">
        <f t="shared" si="212"/>
        <v>1</v>
      </c>
    </row>
    <row r="1674" spans="1:23" x14ac:dyDescent="0.25">
      <c r="A1674" t="s">
        <v>333</v>
      </c>
      <c r="B1674">
        <v>114</v>
      </c>
      <c r="C1674">
        <v>2</v>
      </c>
      <c r="D1674" s="17" t="s">
        <v>230</v>
      </c>
      <c r="E1674">
        <v>33</v>
      </c>
      <c r="F1674">
        <v>1</v>
      </c>
      <c r="G1674" t="s">
        <v>355</v>
      </c>
      <c r="H1674" t="s">
        <v>8</v>
      </c>
      <c r="I1674" t="s">
        <v>8</v>
      </c>
      <c r="J1674" t="s">
        <v>3</v>
      </c>
      <c r="K1674" t="s">
        <v>200</v>
      </c>
      <c r="L1674">
        <v>17.95964</v>
      </c>
      <c r="M1674" t="s">
        <v>419</v>
      </c>
      <c r="O1674">
        <f t="shared" si="213"/>
        <v>114</v>
      </c>
      <c r="P1674">
        <f t="shared" si="213"/>
        <v>2</v>
      </c>
      <c r="Q1674">
        <f t="shared" si="208"/>
        <v>1</v>
      </c>
      <c r="R1674">
        <f t="shared" si="214"/>
        <v>32</v>
      </c>
      <c r="S1674">
        <f t="shared" si="209"/>
        <v>2</v>
      </c>
      <c r="T1674">
        <f t="shared" si="215"/>
        <v>17.95964</v>
      </c>
      <c r="U1674">
        <f t="shared" si="210"/>
        <v>1</v>
      </c>
      <c r="V1674" t="str">
        <f t="shared" si="211"/>
        <v>6</v>
      </c>
      <c r="W1674">
        <f t="shared" si="212"/>
        <v>1</v>
      </c>
    </row>
    <row r="1675" spans="1:23" x14ac:dyDescent="0.25">
      <c r="A1675" t="s">
        <v>333</v>
      </c>
      <c r="B1675">
        <v>114</v>
      </c>
      <c r="C1675">
        <v>2</v>
      </c>
      <c r="D1675" s="17" t="s">
        <v>230</v>
      </c>
      <c r="E1675">
        <v>34</v>
      </c>
      <c r="F1675">
        <v>2</v>
      </c>
      <c r="G1675" t="s">
        <v>351</v>
      </c>
      <c r="H1675" t="s">
        <v>8</v>
      </c>
      <c r="I1675" t="s">
        <v>8</v>
      </c>
      <c r="J1675" t="s">
        <v>6</v>
      </c>
      <c r="K1675" t="s">
        <v>201</v>
      </c>
      <c r="L1675">
        <v>17.051570000000002</v>
      </c>
      <c r="M1675" t="s">
        <v>419</v>
      </c>
      <c r="O1675">
        <f t="shared" si="213"/>
        <v>114</v>
      </c>
      <c r="P1675">
        <f t="shared" si="213"/>
        <v>2</v>
      </c>
      <c r="Q1675">
        <f t="shared" si="208"/>
        <v>2</v>
      </c>
      <c r="R1675">
        <f t="shared" si="214"/>
        <v>33</v>
      </c>
      <c r="S1675">
        <f t="shared" si="209"/>
        <v>2</v>
      </c>
      <c r="T1675">
        <f t="shared" si="215"/>
        <v>17.051570000000002</v>
      </c>
      <c r="U1675">
        <f t="shared" si="210"/>
        <v>1</v>
      </c>
      <c r="V1675" t="str">
        <f t="shared" si="211"/>
        <v>6</v>
      </c>
      <c r="W1675">
        <f t="shared" si="212"/>
        <v>2</v>
      </c>
    </row>
    <row r="1676" spans="1:23" x14ac:dyDescent="0.25">
      <c r="A1676" t="s">
        <v>333</v>
      </c>
      <c r="B1676">
        <v>114</v>
      </c>
      <c r="C1676">
        <v>2</v>
      </c>
      <c r="D1676" s="17" t="s">
        <v>230</v>
      </c>
      <c r="E1676">
        <v>35</v>
      </c>
      <c r="F1676">
        <v>3</v>
      </c>
      <c r="G1676" t="s">
        <v>347</v>
      </c>
      <c r="H1676" t="s">
        <v>8</v>
      </c>
      <c r="I1676" t="s">
        <v>8</v>
      </c>
      <c r="J1676" t="s">
        <v>6</v>
      </c>
      <c r="K1676" t="s">
        <v>202</v>
      </c>
      <c r="L1676">
        <v>13.766819999999999</v>
      </c>
      <c r="M1676" t="s">
        <v>419</v>
      </c>
      <c r="O1676">
        <f t="shared" si="213"/>
        <v>114</v>
      </c>
      <c r="P1676">
        <f t="shared" si="213"/>
        <v>2</v>
      </c>
      <c r="Q1676">
        <f t="shared" si="208"/>
        <v>3</v>
      </c>
      <c r="R1676">
        <f t="shared" si="214"/>
        <v>34</v>
      </c>
      <c r="S1676">
        <f t="shared" si="209"/>
        <v>2</v>
      </c>
      <c r="T1676">
        <f t="shared" si="215"/>
        <v>13.766819999999999</v>
      </c>
      <c r="U1676">
        <f t="shared" si="210"/>
        <v>1</v>
      </c>
      <c r="V1676" t="str">
        <f t="shared" si="211"/>
        <v>6</v>
      </c>
      <c r="W1676">
        <f t="shared" si="212"/>
        <v>2</v>
      </c>
    </row>
    <row r="1677" spans="1:23" x14ac:dyDescent="0.25">
      <c r="A1677" t="s">
        <v>333</v>
      </c>
      <c r="B1677">
        <v>114</v>
      </c>
      <c r="C1677">
        <v>2</v>
      </c>
      <c r="D1677" s="17" t="s">
        <v>230</v>
      </c>
      <c r="E1677">
        <v>36</v>
      </c>
      <c r="F1677">
        <v>1</v>
      </c>
      <c r="G1677" t="s">
        <v>349</v>
      </c>
      <c r="H1677" t="s">
        <v>8</v>
      </c>
      <c r="I1677" t="s">
        <v>8</v>
      </c>
      <c r="J1677" t="s">
        <v>3</v>
      </c>
      <c r="K1677" t="s">
        <v>203</v>
      </c>
      <c r="L1677">
        <v>19.349779999999999</v>
      </c>
      <c r="M1677" t="s">
        <v>419</v>
      </c>
      <c r="O1677">
        <f t="shared" si="213"/>
        <v>114</v>
      </c>
      <c r="P1677">
        <f t="shared" si="213"/>
        <v>2</v>
      </c>
      <c r="Q1677">
        <f t="shared" si="208"/>
        <v>1</v>
      </c>
      <c r="R1677">
        <f t="shared" si="214"/>
        <v>35</v>
      </c>
      <c r="S1677">
        <f t="shared" si="209"/>
        <v>2</v>
      </c>
      <c r="T1677">
        <f t="shared" si="215"/>
        <v>19.349779999999999</v>
      </c>
      <c r="U1677">
        <f t="shared" si="210"/>
        <v>1</v>
      </c>
      <c r="V1677" t="str">
        <f t="shared" si="211"/>
        <v>6</v>
      </c>
      <c r="W1677">
        <f t="shared" si="212"/>
        <v>1</v>
      </c>
    </row>
    <row r="1678" spans="1:23" x14ac:dyDescent="0.25">
      <c r="A1678" t="s">
        <v>333</v>
      </c>
      <c r="B1678">
        <v>114</v>
      </c>
      <c r="C1678">
        <v>2</v>
      </c>
      <c r="D1678" s="17" t="s">
        <v>230</v>
      </c>
      <c r="E1678">
        <v>37</v>
      </c>
      <c r="F1678">
        <v>2</v>
      </c>
      <c r="G1678" t="s">
        <v>352</v>
      </c>
      <c r="H1678" t="s">
        <v>1</v>
      </c>
      <c r="I1678" t="s">
        <v>5</v>
      </c>
      <c r="J1678" t="s">
        <v>3</v>
      </c>
      <c r="K1678" t="s">
        <v>204</v>
      </c>
      <c r="L1678">
        <v>18.239909999999998</v>
      </c>
      <c r="M1678" t="s">
        <v>419</v>
      </c>
      <c r="O1678">
        <f t="shared" si="213"/>
        <v>114</v>
      </c>
      <c r="P1678">
        <f t="shared" si="213"/>
        <v>2</v>
      </c>
      <c r="Q1678">
        <f t="shared" si="208"/>
        <v>2</v>
      </c>
      <c r="R1678">
        <f t="shared" si="214"/>
        <v>36</v>
      </c>
      <c r="S1678">
        <f t="shared" si="209"/>
        <v>2</v>
      </c>
      <c r="T1678">
        <f t="shared" si="215"/>
        <v>18.239909999999998</v>
      </c>
      <c r="U1678">
        <f t="shared" si="210"/>
        <v>2</v>
      </c>
      <c r="V1678" t="str">
        <f t="shared" si="211"/>
        <v>6</v>
      </c>
      <c r="W1678">
        <f t="shared" si="212"/>
        <v>1</v>
      </c>
    </row>
    <row r="1679" spans="1:23" x14ac:dyDescent="0.25">
      <c r="A1679" t="s">
        <v>333</v>
      </c>
      <c r="B1679">
        <v>114</v>
      </c>
      <c r="C1679">
        <v>2</v>
      </c>
      <c r="D1679" s="17" t="s">
        <v>230</v>
      </c>
      <c r="E1679">
        <v>38</v>
      </c>
      <c r="F1679">
        <v>1</v>
      </c>
      <c r="G1679" t="s">
        <v>355</v>
      </c>
      <c r="H1679" t="s">
        <v>1</v>
      </c>
      <c r="I1679" t="s">
        <v>2</v>
      </c>
      <c r="J1679" t="s">
        <v>3</v>
      </c>
      <c r="K1679" t="s">
        <v>205</v>
      </c>
      <c r="L1679">
        <v>18.239909999999998</v>
      </c>
      <c r="M1679" t="s">
        <v>419</v>
      </c>
      <c r="O1679">
        <f t="shared" si="213"/>
        <v>114</v>
      </c>
      <c r="P1679">
        <f t="shared" si="213"/>
        <v>2</v>
      </c>
      <c r="Q1679">
        <f t="shared" si="208"/>
        <v>1</v>
      </c>
      <c r="R1679">
        <f t="shared" si="214"/>
        <v>37</v>
      </c>
      <c r="S1679">
        <f t="shared" si="209"/>
        <v>2</v>
      </c>
      <c r="T1679">
        <f t="shared" si="215"/>
        <v>18.239909999999998</v>
      </c>
      <c r="U1679">
        <f t="shared" si="210"/>
        <v>2</v>
      </c>
      <c r="V1679" t="str">
        <f t="shared" si="211"/>
        <v>6</v>
      </c>
      <c r="W1679">
        <f t="shared" si="212"/>
        <v>1</v>
      </c>
    </row>
    <row r="1680" spans="1:23" x14ac:dyDescent="0.25">
      <c r="A1680" t="s">
        <v>333</v>
      </c>
      <c r="B1680">
        <v>114</v>
      </c>
      <c r="C1680">
        <v>2</v>
      </c>
      <c r="D1680" s="17" t="s">
        <v>230</v>
      </c>
      <c r="E1680">
        <v>39</v>
      </c>
      <c r="F1680">
        <v>1</v>
      </c>
      <c r="G1680" t="s">
        <v>353</v>
      </c>
      <c r="H1680" t="s">
        <v>1</v>
      </c>
      <c r="I1680" t="s">
        <v>2</v>
      </c>
      <c r="J1680" t="s">
        <v>6</v>
      </c>
      <c r="K1680" t="s">
        <v>206</v>
      </c>
      <c r="L1680">
        <v>16.121079999999999</v>
      </c>
      <c r="M1680" t="s">
        <v>419</v>
      </c>
      <c r="O1680">
        <f t="shared" si="213"/>
        <v>114</v>
      </c>
      <c r="P1680">
        <f t="shared" si="213"/>
        <v>2</v>
      </c>
      <c r="Q1680">
        <f t="shared" si="208"/>
        <v>1</v>
      </c>
      <c r="R1680">
        <f t="shared" si="214"/>
        <v>38</v>
      </c>
      <c r="S1680">
        <f t="shared" si="209"/>
        <v>2</v>
      </c>
      <c r="T1680">
        <f t="shared" si="215"/>
        <v>16.121079999999999</v>
      </c>
      <c r="U1680">
        <f t="shared" si="210"/>
        <v>2</v>
      </c>
      <c r="V1680" t="str">
        <f t="shared" si="211"/>
        <v>6</v>
      </c>
      <c r="W1680">
        <f t="shared" si="212"/>
        <v>2</v>
      </c>
    </row>
    <row r="1681" spans="1:23" x14ac:dyDescent="0.25">
      <c r="A1681" t="s">
        <v>333</v>
      </c>
      <c r="B1681">
        <v>114</v>
      </c>
      <c r="C1681">
        <v>2</v>
      </c>
      <c r="D1681" s="17" t="s">
        <v>230</v>
      </c>
      <c r="E1681">
        <v>40</v>
      </c>
      <c r="F1681">
        <v>2</v>
      </c>
      <c r="G1681" t="s">
        <v>346</v>
      </c>
      <c r="H1681" t="s">
        <v>1</v>
      </c>
      <c r="I1681" t="s">
        <v>2</v>
      </c>
      <c r="J1681" t="s">
        <v>3</v>
      </c>
      <c r="K1681" t="s">
        <v>207</v>
      </c>
      <c r="L1681">
        <v>17.847529999999999</v>
      </c>
      <c r="M1681" t="s">
        <v>419</v>
      </c>
      <c r="O1681">
        <f t="shared" si="213"/>
        <v>114</v>
      </c>
      <c r="P1681">
        <f t="shared" si="213"/>
        <v>2</v>
      </c>
      <c r="Q1681">
        <f t="shared" si="208"/>
        <v>2</v>
      </c>
      <c r="R1681">
        <f t="shared" si="214"/>
        <v>39</v>
      </c>
      <c r="S1681">
        <f t="shared" si="209"/>
        <v>2</v>
      </c>
      <c r="T1681">
        <f t="shared" si="215"/>
        <v>17.847529999999999</v>
      </c>
      <c r="U1681">
        <f t="shared" si="210"/>
        <v>2</v>
      </c>
      <c r="V1681" t="str">
        <f t="shared" si="211"/>
        <v>6</v>
      </c>
      <c r="W1681">
        <f t="shared" si="212"/>
        <v>1</v>
      </c>
    </row>
    <row r="1682" spans="1:23" x14ac:dyDescent="0.25">
      <c r="A1682" t="s">
        <v>333</v>
      </c>
      <c r="B1682">
        <v>114</v>
      </c>
      <c r="C1682">
        <v>2</v>
      </c>
      <c r="D1682" s="17" t="s">
        <v>230</v>
      </c>
      <c r="E1682">
        <v>41</v>
      </c>
      <c r="F1682">
        <v>3</v>
      </c>
      <c r="G1682" t="s">
        <v>354</v>
      </c>
      <c r="H1682" t="s">
        <v>8</v>
      </c>
      <c r="I1682" t="s">
        <v>8</v>
      </c>
      <c r="J1682" t="s">
        <v>3</v>
      </c>
      <c r="K1682" t="s">
        <v>208</v>
      </c>
      <c r="L1682">
        <v>14.506729999999999</v>
      </c>
      <c r="M1682" t="s">
        <v>419</v>
      </c>
      <c r="O1682">
        <f t="shared" si="213"/>
        <v>114</v>
      </c>
      <c r="P1682">
        <f t="shared" si="213"/>
        <v>2</v>
      </c>
      <c r="Q1682">
        <f t="shared" si="208"/>
        <v>3</v>
      </c>
      <c r="R1682">
        <f t="shared" si="214"/>
        <v>40</v>
      </c>
      <c r="S1682">
        <f t="shared" si="209"/>
        <v>2</v>
      </c>
      <c r="T1682">
        <f t="shared" si="215"/>
        <v>14.506729999999999</v>
      </c>
      <c r="U1682">
        <f t="shared" si="210"/>
        <v>1</v>
      </c>
      <c r="V1682" t="str">
        <f t="shared" si="211"/>
        <v>6</v>
      </c>
      <c r="W1682">
        <f t="shared" si="212"/>
        <v>1</v>
      </c>
    </row>
    <row r="1683" spans="1:23" x14ac:dyDescent="0.25">
      <c r="A1683" t="s">
        <v>408</v>
      </c>
      <c r="B1683">
        <v>114</v>
      </c>
      <c r="C1683">
        <v>3</v>
      </c>
      <c r="D1683" s="17" t="s">
        <v>8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 t="s">
        <v>69</v>
      </c>
      <c r="L1683">
        <v>17.76906</v>
      </c>
      <c r="M1683" t="s">
        <v>432</v>
      </c>
      <c r="O1683">
        <f t="shared" si="213"/>
        <v>114</v>
      </c>
      <c r="P1683">
        <f t="shared" si="213"/>
        <v>3</v>
      </c>
      <c r="Q1683">
        <f t="shared" si="208"/>
        <v>0</v>
      </c>
      <c r="R1683">
        <f t="shared" si="214"/>
        <v>0</v>
      </c>
      <c r="S1683">
        <f t="shared" si="209"/>
        <v>3</v>
      </c>
      <c r="T1683">
        <f t="shared" si="215"/>
        <v>17.76906</v>
      </c>
      <c r="U1683">
        <f t="shared" si="210"/>
        <v>2</v>
      </c>
      <c r="V1683" t="str">
        <f t="shared" si="211"/>
        <v>2</v>
      </c>
      <c r="W1683">
        <f t="shared" si="212"/>
        <v>2</v>
      </c>
    </row>
    <row r="1684" spans="1:23" x14ac:dyDescent="0.25">
      <c r="A1684" t="s">
        <v>408</v>
      </c>
      <c r="B1684">
        <v>114</v>
      </c>
      <c r="C1684">
        <v>3</v>
      </c>
      <c r="D1684" s="17" t="s">
        <v>8</v>
      </c>
      <c r="E1684">
        <v>2</v>
      </c>
      <c r="F1684">
        <v>2</v>
      </c>
      <c r="G1684">
        <v>5</v>
      </c>
      <c r="H1684" t="s">
        <v>1</v>
      </c>
      <c r="I1684" t="s">
        <v>2</v>
      </c>
      <c r="J1684" t="s">
        <v>3</v>
      </c>
      <c r="K1684" t="s">
        <v>82</v>
      </c>
      <c r="L1684">
        <v>14.83184</v>
      </c>
      <c r="M1684" t="s">
        <v>432</v>
      </c>
      <c r="O1684">
        <f t="shared" si="213"/>
        <v>114</v>
      </c>
      <c r="P1684">
        <f t="shared" si="213"/>
        <v>3</v>
      </c>
      <c r="Q1684">
        <f t="shared" si="208"/>
        <v>2</v>
      </c>
      <c r="R1684">
        <f t="shared" si="214"/>
        <v>1</v>
      </c>
      <c r="S1684">
        <f t="shared" si="209"/>
        <v>3</v>
      </c>
      <c r="T1684">
        <f t="shared" si="215"/>
        <v>14.83184</v>
      </c>
      <c r="U1684">
        <f t="shared" si="210"/>
        <v>2</v>
      </c>
      <c r="V1684" t="str">
        <f t="shared" si="211"/>
        <v>2</v>
      </c>
      <c r="W1684">
        <f t="shared" si="212"/>
        <v>1</v>
      </c>
    </row>
    <row r="1685" spans="1:23" x14ac:dyDescent="0.25">
      <c r="A1685" t="s">
        <v>408</v>
      </c>
      <c r="B1685">
        <v>114</v>
      </c>
      <c r="C1685">
        <v>3</v>
      </c>
      <c r="D1685" s="17" t="s">
        <v>8</v>
      </c>
      <c r="E1685">
        <v>3</v>
      </c>
      <c r="F1685">
        <v>2</v>
      </c>
      <c r="G1685" t="s">
        <v>314</v>
      </c>
      <c r="H1685" t="s">
        <v>1</v>
      </c>
      <c r="I1685" t="s">
        <v>2</v>
      </c>
      <c r="J1685" t="s">
        <v>6</v>
      </c>
      <c r="K1685" t="s">
        <v>51</v>
      </c>
      <c r="L1685">
        <v>15.919280000000001</v>
      </c>
      <c r="M1685" t="s">
        <v>432</v>
      </c>
      <c r="O1685">
        <f t="shared" si="213"/>
        <v>114</v>
      </c>
      <c r="P1685">
        <f t="shared" si="213"/>
        <v>3</v>
      </c>
      <c r="Q1685">
        <f t="shared" si="208"/>
        <v>2</v>
      </c>
      <c r="R1685">
        <f t="shared" si="214"/>
        <v>2</v>
      </c>
      <c r="S1685">
        <f t="shared" si="209"/>
        <v>3</v>
      </c>
      <c r="T1685">
        <f t="shared" si="215"/>
        <v>15.919280000000001</v>
      </c>
      <c r="U1685">
        <f t="shared" si="210"/>
        <v>2</v>
      </c>
      <c r="V1685" t="str">
        <f t="shared" si="211"/>
        <v>2</v>
      </c>
      <c r="W1685">
        <f t="shared" si="212"/>
        <v>2</v>
      </c>
    </row>
    <row r="1686" spans="1:23" x14ac:dyDescent="0.25">
      <c r="A1686" t="s">
        <v>408</v>
      </c>
      <c r="B1686">
        <v>114</v>
      </c>
      <c r="C1686">
        <v>3</v>
      </c>
      <c r="D1686" s="17" t="s">
        <v>8</v>
      </c>
      <c r="E1686">
        <v>4</v>
      </c>
      <c r="F1686">
        <v>3</v>
      </c>
      <c r="G1686" t="s">
        <v>315</v>
      </c>
      <c r="H1686" t="s">
        <v>8</v>
      </c>
      <c r="I1686" t="s">
        <v>8</v>
      </c>
      <c r="J1686" t="s">
        <v>6</v>
      </c>
      <c r="K1686" t="s">
        <v>70</v>
      </c>
      <c r="L1686">
        <v>13.50897</v>
      </c>
      <c r="M1686" t="s">
        <v>432</v>
      </c>
      <c r="O1686">
        <f t="shared" si="213"/>
        <v>114</v>
      </c>
      <c r="P1686">
        <f t="shared" si="213"/>
        <v>3</v>
      </c>
      <c r="Q1686">
        <f t="shared" si="208"/>
        <v>3</v>
      </c>
      <c r="R1686">
        <f t="shared" si="214"/>
        <v>3</v>
      </c>
      <c r="S1686">
        <f t="shared" si="209"/>
        <v>3</v>
      </c>
      <c r="T1686">
        <f t="shared" si="215"/>
        <v>13.50897</v>
      </c>
      <c r="U1686">
        <f t="shared" si="210"/>
        <v>1</v>
      </c>
      <c r="V1686" t="str">
        <f t="shared" si="211"/>
        <v>2</v>
      </c>
      <c r="W1686">
        <f t="shared" si="212"/>
        <v>2</v>
      </c>
    </row>
    <row r="1687" spans="1:23" x14ac:dyDescent="0.25">
      <c r="A1687" t="s">
        <v>408</v>
      </c>
      <c r="B1687">
        <v>114</v>
      </c>
      <c r="C1687">
        <v>3</v>
      </c>
      <c r="D1687" s="17" t="s">
        <v>8</v>
      </c>
      <c r="E1687">
        <v>5</v>
      </c>
      <c r="F1687">
        <v>3</v>
      </c>
      <c r="G1687" t="s">
        <v>316</v>
      </c>
      <c r="H1687" t="s">
        <v>8</v>
      </c>
      <c r="I1687" t="s">
        <v>8</v>
      </c>
      <c r="J1687" t="s">
        <v>3</v>
      </c>
      <c r="K1687" t="s">
        <v>61</v>
      </c>
      <c r="L1687">
        <v>19.10314</v>
      </c>
      <c r="M1687" t="s">
        <v>432</v>
      </c>
      <c r="O1687">
        <f t="shared" si="213"/>
        <v>114</v>
      </c>
      <c r="P1687">
        <f t="shared" si="213"/>
        <v>3</v>
      </c>
      <c r="Q1687">
        <f t="shared" si="208"/>
        <v>3</v>
      </c>
      <c r="R1687">
        <f t="shared" si="214"/>
        <v>4</v>
      </c>
      <c r="S1687">
        <f t="shared" si="209"/>
        <v>3</v>
      </c>
      <c r="T1687">
        <f t="shared" si="215"/>
        <v>19.10314</v>
      </c>
      <c r="U1687">
        <f t="shared" si="210"/>
        <v>1</v>
      </c>
      <c r="V1687" t="str">
        <f t="shared" si="211"/>
        <v>2</v>
      </c>
      <c r="W1687">
        <f t="shared" si="212"/>
        <v>1</v>
      </c>
    </row>
    <row r="1688" spans="1:23" x14ac:dyDescent="0.25">
      <c r="A1688" t="s">
        <v>408</v>
      </c>
      <c r="B1688">
        <v>114</v>
      </c>
      <c r="C1688">
        <v>3</v>
      </c>
      <c r="D1688" s="17" t="s">
        <v>8</v>
      </c>
      <c r="E1688">
        <v>6</v>
      </c>
      <c r="F1688">
        <v>3</v>
      </c>
      <c r="G1688" t="s">
        <v>317</v>
      </c>
      <c r="H1688" t="s">
        <v>8</v>
      </c>
      <c r="I1688" t="s">
        <v>8</v>
      </c>
      <c r="J1688" t="s">
        <v>3</v>
      </c>
      <c r="K1688" t="s">
        <v>58</v>
      </c>
      <c r="L1688">
        <v>19.966370000000001</v>
      </c>
      <c r="M1688" t="s">
        <v>432</v>
      </c>
      <c r="O1688">
        <f t="shared" si="213"/>
        <v>114</v>
      </c>
      <c r="P1688">
        <f t="shared" si="213"/>
        <v>3</v>
      </c>
      <c r="Q1688">
        <f t="shared" si="208"/>
        <v>3</v>
      </c>
      <c r="R1688">
        <f t="shared" si="214"/>
        <v>5</v>
      </c>
      <c r="S1688">
        <f t="shared" si="209"/>
        <v>3</v>
      </c>
      <c r="T1688">
        <f t="shared" si="215"/>
        <v>19.966370000000001</v>
      </c>
      <c r="U1688">
        <f t="shared" si="210"/>
        <v>1</v>
      </c>
      <c r="V1688" t="str">
        <f t="shared" si="211"/>
        <v>2</v>
      </c>
      <c r="W1688">
        <f t="shared" si="212"/>
        <v>1</v>
      </c>
    </row>
    <row r="1689" spans="1:23" x14ac:dyDescent="0.25">
      <c r="A1689" t="s">
        <v>408</v>
      </c>
      <c r="B1689">
        <v>114</v>
      </c>
      <c r="C1689">
        <v>3</v>
      </c>
      <c r="D1689" s="17" t="s">
        <v>8</v>
      </c>
      <c r="E1689">
        <v>7</v>
      </c>
      <c r="F1689">
        <v>1</v>
      </c>
      <c r="G1689" t="s">
        <v>318</v>
      </c>
      <c r="H1689" t="s">
        <v>8</v>
      </c>
      <c r="I1689" t="s">
        <v>8</v>
      </c>
      <c r="J1689" t="s">
        <v>6</v>
      </c>
      <c r="K1689" t="s">
        <v>54</v>
      </c>
      <c r="L1689">
        <v>13.755610000000001</v>
      </c>
      <c r="M1689" t="s">
        <v>432</v>
      </c>
      <c r="O1689">
        <f t="shared" si="213"/>
        <v>114</v>
      </c>
      <c r="P1689">
        <f t="shared" si="213"/>
        <v>3</v>
      </c>
      <c r="Q1689">
        <f t="shared" si="208"/>
        <v>1</v>
      </c>
      <c r="R1689">
        <f t="shared" si="214"/>
        <v>6</v>
      </c>
      <c r="S1689">
        <f t="shared" si="209"/>
        <v>3</v>
      </c>
      <c r="T1689">
        <f t="shared" si="215"/>
        <v>13.755610000000001</v>
      </c>
      <c r="U1689">
        <f t="shared" si="210"/>
        <v>1</v>
      </c>
      <c r="V1689" t="str">
        <f t="shared" si="211"/>
        <v>2</v>
      </c>
      <c r="W1689">
        <f t="shared" si="212"/>
        <v>2</v>
      </c>
    </row>
    <row r="1690" spans="1:23" x14ac:dyDescent="0.25">
      <c r="A1690" t="s">
        <v>408</v>
      </c>
      <c r="B1690">
        <v>114</v>
      </c>
      <c r="C1690">
        <v>3</v>
      </c>
      <c r="D1690" s="17" t="s">
        <v>8</v>
      </c>
      <c r="E1690">
        <v>8</v>
      </c>
      <c r="F1690">
        <v>3</v>
      </c>
      <c r="G1690" t="s">
        <v>319</v>
      </c>
      <c r="H1690" t="s">
        <v>8</v>
      </c>
      <c r="I1690" t="s">
        <v>8</v>
      </c>
      <c r="J1690" t="s">
        <v>3</v>
      </c>
      <c r="K1690" t="s">
        <v>71</v>
      </c>
      <c r="L1690">
        <v>15.661440000000001</v>
      </c>
      <c r="M1690" t="s">
        <v>432</v>
      </c>
      <c r="O1690">
        <f t="shared" si="213"/>
        <v>114</v>
      </c>
      <c r="P1690">
        <f t="shared" si="213"/>
        <v>3</v>
      </c>
      <c r="Q1690">
        <f t="shared" si="208"/>
        <v>3</v>
      </c>
      <c r="R1690">
        <f t="shared" si="214"/>
        <v>7</v>
      </c>
      <c r="S1690">
        <f t="shared" si="209"/>
        <v>3</v>
      </c>
      <c r="T1690">
        <f t="shared" si="215"/>
        <v>15.661440000000001</v>
      </c>
      <c r="U1690">
        <f t="shared" si="210"/>
        <v>1</v>
      </c>
      <c r="V1690" t="str">
        <f t="shared" si="211"/>
        <v>2</v>
      </c>
      <c r="W1690">
        <f t="shared" si="212"/>
        <v>1</v>
      </c>
    </row>
    <row r="1691" spans="1:23" x14ac:dyDescent="0.25">
      <c r="A1691" t="s">
        <v>408</v>
      </c>
      <c r="B1691">
        <v>114</v>
      </c>
      <c r="C1691">
        <v>3</v>
      </c>
      <c r="D1691" s="17" t="s">
        <v>8</v>
      </c>
      <c r="E1691">
        <v>9</v>
      </c>
      <c r="F1691">
        <v>2</v>
      </c>
      <c r="G1691" t="s">
        <v>320</v>
      </c>
      <c r="H1691" t="s">
        <v>8</v>
      </c>
      <c r="I1691" t="s">
        <v>8</v>
      </c>
      <c r="J1691" t="s">
        <v>6</v>
      </c>
      <c r="K1691" t="s">
        <v>60</v>
      </c>
      <c r="L1691">
        <v>17.612110000000001</v>
      </c>
      <c r="M1691" t="s">
        <v>432</v>
      </c>
      <c r="O1691">
        <f t="shared" si="213"/>
        <v>114</v>
      </c>
      <c r="P1691">
        <f t="shared" si="213"/>
        <v>3</v>
      </c>
      <c r="Q1691">
        <f t="shared" si="208"/>
        <v>2</v>
      </c>
      <c r="R1691">
        <f t="shared" si="214"/>
        <v>8</v>
      </c>
      <c r="S1691">
        <f t="shared" si="209"/>
        <v>3</v>
      </c>
      <c r="T1691">
        <f t="shared" si="215"/>
        <v>17.612110000000001</v>
      </c>
      <c r="U1691">
        <f t="shared" si="210"/>
        <v>1</v>
      </c>
      <c r="V1691" t="str">
        <f t="shared" si="211"/>
        <v>2</v>
      </c>
      <c r="W1691">
        <f t="shared" si="212"/>
        <v>2</v>
      </c>
    </row>
    <row r="1692" spans="1:23" x14ac:dyDescent="0.25">
      <c r="A1692" t="s">
        <v>408</v>
      </c>
      <c r="B1692">
        <v>114</v>
      </c>
      <c r="C1692">
        <v>3</v>
      </c>
      <c r="D1692" s="17" t="s">
        <v>8</v>
      </c>
      <c r="E1692">
        <v>10</v>
      </c>
      <c r="F1692">
        <v>2</v>
      </c>
      <c r="G1692" t="s">
        <v>320</v>
      </c>
      <c r="H1692" t="s">
        <v>1</v>
      </c>
      <c r="I1692" t="s">
        <v>5</v>
      </c>
      <c r="J1692" t="s">
        <v>6</v>
      </c>
      <c r="K1692" t="s">
        <v>83</v>
      </c>
      <c r="L1692">
        <v>19.035879999999999</v>
      </c>
      <c r="M1692" t="s">
        <v>432</v>
      </c>
      <c r="O1692">
        <f t="shared" si="213"/>
        <v>114</v>
      </c>
      <c r="P1692">
        <f t="shared" si="213"/>
        <v>3</v>
      </c>
      <c r="Q1692">
        <f t="shared" si="208"/>
        <v>2</v>
      </c>
      <c r="R1692">
        <f t="shared" si="214"/>
        <v>9</v>
      </c>
      <c r="S1692">
        <f t="shared" si="209"/>
        <v>3</v>
      </c>
      <c r="T1692">
        <f t="shared" si="215"/>
        <v>19.035879999999999</v>
      </c>
      <c r="U1692">
        <f t="shared" si="210"/>
        <v>2</v>
      </c>
      <c r="V1692" t="str">
        <f t="shared" si="211"/>
        <v>2</v>
      </c>
      <c r="W1692">
        <f t="shared" si="212"/>
        <v>2</v>
      </c>
    </row>
    <row r="1693" spans="1:23" x14ac:dyDescent="0.25">
      <c r="A1693" t="s">
        <v>408</v>
      </c>
      <c r="B1693">
        <v>114</v>
      </c>
      <c r="C1693">
        <v>3</v>
      </c>
      <c r="D1693" s="17" t="s">
        <v>8</v>
      </c>
      <c r="E1693">
        <v>11</v>
      </c>
      <c r="F1693">
        <v>2</v>
      </c>
      <c r="G1693" t="s">
        <v>321</v>
      </c>
      <c r="H1693" t="s">
        <v>8</v>
      </c>
      <c r="I1693" t="s">
        <v>8</v>
      </c>
      <c r="J1693" t="s">
        <v>3</v>
      </c>
      <c r="K1693" t="s">
        <v>72</v>
      </c>
      <c r="L1693">
        <v>14.82063</v>
      </c>
      <c r="M1693" t="s">
        <v>432</v>
      </c>
      <c r="O1693">
        <f t="shared" si="213"/>
        <v>114</v>
      </c>
      <c r="P1693">
        <f t="shared" si="213"/>
        <v>3</v>
      </c>
      <c r="Q1693">
        <f t="shared" si="208"/>
        <v>2</v>
      </c>
      <c r="R1693">
        <f t="shared" si="214"/>
        <v>10</v>
      </c>
      <c r="S1693">
        <f t="shared" si="209"/>
        <v>3</v>
      </c>
      <c r="T1693">
        <f t="shared" si="215"/>
        <v>14.82063</v>
      </c>
      <c r="U1693">
        <f t="shared" si="210"/>
        <v>1</v>
      </c>
      <c r="V1693" t="str">
        <f t="shared" si="211"/>
        <v>2</v>
      </c>
      <c r="W1693">
        <f t="shared" si="212"/>
        <v>1</v>
      </c>
    </row>
    <row r="1694" spans="1:23" x14ac:dyDescent="0.25">
      <c r="A1694" t="s">
        <v>408</v>
      </c>
      <c r="B1694">
        <v>114</v>
      </c>
      <c r="C1694">
        <v>3</v>
      </c>
      <c r="D1694" s="17" t="s">
        <v>8</v>
      </c>
      <c r="E1694">
        <v>12</v>
      </c>
      <c r="F1694">
        <v>1</v>
      </c>
      <c r="G1694" t="s">
        <v>322</v>
      </c>
      <c r="H1694" t="s">
        <v>8</v>
      </c>
      <c r="I1694" t="s">
        <v>8</v>
      </c>
      <c r="J1694" t="s">
        <v>3</v>
      </c>
      <c r="K1694" t="s">
        <v>86</v>
      </c>
      <c r="L1694">
        <v>13.890129999999999</v>
      </c>
      <c r="M1694" t="s">
        <v>432</v>
      </c>
      <c r="O1694">
        <f t="shared" si="213"/>
        <v>114</v>
      </c>
      <c r="P1694">
        <f t="shared" si="213"/>
        <v>3</v>
      </c>
      <c r="Q1694">
        <f t="shared" si="208"/>
        <v>1</v>
      </c>
      <c r="R1694">
        <f t="shared" si="214"/>
        <v>11</v>
      </c>
      <c r="S1694">
        <f t="shared" si="209"/>
        <v>3</v>
      </c>
      <c r="T1694">
        <f t="shared" si="215"/>
        <v>13.890129999999999</v>
      </c>
      <c r="U1694">
        <f t="shared" si="210"/>
        <v>1</v>
      </c>
      <c r="V1694" t="str">
        <f t="shared" si="211"/>
        <v>2</v>
      </c>
      <c r="W1694">
        <f t="shared" si="212"/>
        <v>1</v>
      </c>
    </row>
    <row r="1695" spans="1:23" x14ac:dyDescent="0.25">
      <c r="A1695" t="s">
        <v>408</v>
      </c>
      <c r="B1695">
        <v>114</v>
      </c>
      <c r="C1695">
        <v>3</v>
      </c>
      <c r="D1695" s="17" t="s">
        <v>8</v>
      </c>
      <c r="E1695">
        <v>13</v>
      </c>
      <c r="F1695">
        <v>2</v>
      </c>
      <c r="G1695" t="s">
        <v>323</v>
      </c>
      <c r="H1695" t="s">
        <v>8</v>
      </c>
      <c r="I1695" t="s">
        <v>8</v>
      </c>
      <c r="J1695" t="s">
        <v>6</v>
      </c>
      <c r="K1695" t="s">
        <v>75</v>
      </c>
      <c r="L1695">
        <v>14.96637</v>
      </c>
      <c r="M1695" t="s">
        <v>432</v>
      </c>
      <c r="O1695">
        <f t="shared" si="213"/>
        <v>114</v>
      </c>
      <c r="P1695">
        <f t="shared" si="213"/>
        <v>3</v>
      </c>
      <c r="Q1695">
        <f t="shared" si="208"/>
        <v>2</v>
      </c>
      <c r="R1695">
        <f t="shared" si="214"/>
        <v>12</v>
      </c>
      <c r="S1695">
        <f t="shared" si="209"/>
        <v>3</v>
      </c>
      <c r="T1695">
        <f t="shared" si="215"/>
        <v>14.96637</v>
      </c>
      <c r="U1695">
        <f t="shared" si="210"/>
        <v>1</v>
      </c>
      <c r="V1695" t="str">
        <f t="shared" si="211"/>
        <v>2</v>
      </c>
      <c r="W1695">
        <f t="shared" si="212"/>
        <v>2</v>
      </c>
    </row>
    <row r="1696" spans="1:23" x14ac:dyDescent="0.25">
      <c r="A1696" t="s">
        <v>408</v>
      </c>
      <c r="B1696">
        <v>114</v>
      </c>
      <c r="C1696">
        <v>3</v>
      </c>
      <c r="D1696" s="17" t="s">
        <v>8</v>
      </c>
      <c r="E1696">
        <v>14</v>
      </c>
      <c r="F1696">
        <v>1</v>
      </c>
      <c r="G1696" t="s">
        <v>324</v>
      </c>
      <c r="H1696" t="s">
        <v>1</v>
      </c>
      <c r="I1696" t="s">
        <v>5</v>
      </c>
      <c r="J1696" t="s">
        <v>6</v>
      </c>
      <c r="K1696" t="s">
        <v>65</v>
      </c>
      <c r="L1696">
        <v>19.843050000000002</v>
      </c>
      <c r="M1696" t="s">
        <v>432</v>
      </c>
      <c r="O1696">
        <f t="shared" si="213"/>
        <v>114</v>
      </c>
      <c r="P1696">
        <f t="shared" si="213"/>
        <v>3</v>
      </c>
      <c r="Q1696">
        <f t="shared" si="208"/>
        <v>1</v>
      </c>
      <c r="R1696">
        <f t="shared" si="214"/>
        <v>13</v>
      </c>
      <c r="S1696">
        <f t="shared" si="209"/>
        <v>3</v>
      </c>
      <c r="T1696">
        <f t="shared" si="215"/>
        <v>19.843050000000002</v>
      </c>
      <c r="U1696">
        <f t="shared" si="210"/>
        <v>2</v>
      </c>
      <c r="V1696" t="str">
        <f t="shared" si="211"/>
        <v>2</v>
      </c>
      <c r="W1696">
        <f t="shared" si="212"/>
        <v>2</v>
      </c>
    </row>
    <row r="1697" spans="1:23" x14ac:dyDescent="0.25">
      <c r="A1697" t="s">
        <v>408</v>
      </c>
      <c r="B1697">
        <v>114</v>
      </c>
      <c r="C1697">
        <v>3</v>
      </c>
      <c r="D1697" s="17" t="s">
        <v>8</v>
      </c>
      <c r="E1697">
        <v>15</v>
      </c>
      <c r="F1697">
        <v>2</v>
      </c>
      <c r="G1697" t="s">
        <v>321</v>
      </c>
      <c r="H1697" t="s">
        <v>1</v>
      </c>
      <c r="I1697" t="s">
        <v>5</v>
      </c>
      <c r="J1697" t="s">
        <v>3</v>
      </c>
      <c r="K1697" t="s">
        <v>81</v>
      </c>
      <c r="L1697">
        <v>17.253360000000001</v>
      </c>
      <c r="M1697" t="s">
        <v>432</v>
      </c>
      <c r="O1697">
        <f t="shared" si="213"/>
        <v>114</v>
      </c>
      <c r="P1697">
        <f t="shared" si="213"/>
        <v>3</v>
      </c>
      <c r="Q1697">
        <f t="shared" si="208"/>
        <v>2</v>
      </c>
      <c r="R1697">
        <f t="shared" si="214"/>
        <v>14</v>
      </c>
      <c r="S1697">
        <f t="shared" si="209"/>
        <v>3</v>
      </c>
      <c r="T1697">
        <f t="shared" si="215"/>
        <v>17.253360000000001</v>
      </c>
      <c r="U1697">
        <f t="shared" si="210"/>
        <v>2</v>
      </c>
      <c r="V1697" t="str">
        <f t="shared" si="211"/>
        <v>2</v>
      </c>
      <c r="W1697">
        <f t="shared" si="212"/>
        <v>1</v>
      </c>
    </row>
    <row r="1698" spans="1:23" x14ac:dyDescent="0.25">
      <c r="A1698" t="s">
        <v>408</v>
      </c>
      <c r="B1698">
        <v>114</v>
      </c>
      <c r="C1698">
        <v>3</v>
      </c>
      <c r="D1698" s="17" t="s">
        <v>8</v>
      </c>
      <c r="E1698">
        <v>16</v>
      </c>
      <c r="F1698">
        <v>2</v>
      </c>
      <c r="G1698" t="s">
        <v>325</v>
      </c>
      <c r="H1698" t="s">
        <v>1</v>
      </c>
      <c r="I1698" t="s">
        <v>2</v>
      </c>
      <c r="J1698" t="s">
        <v>6</v>
      </c>
      <c r="K1698" t="s">
        <v>48</v>
      </c>
      <c r="L1698">
        <v>15.358739999999999</v>
      </c>
      <c r="M1698" t="s">
        <v>432</v>
      </c>
      <c r="O1698">
        <f t="shared" si="213"/>
        <v>114</v>
      </c>
      <c r="P1698">
        <f t="shared" si="213"/>
        <v>3</v>
      </c>
      <c r="Q1698">
        <f t="shared" si="208"/>
        <v>2</v>
      </c>
      <c r="R1698">
        <f t="shared" si="214"/>
        <v>15</v>
      </c>
      <c r="S1698">
        <f t="shared" si="209"/>
        <v>3</v>
      </c>
      <c r="T1698">
        <f t="shared" si="215"/>
        <v>15.358739999999999</v>
      </c>
      <c r="U1698">
        <f t="shared" si="210"/>
        <v>2</v>
      </c>
      <c r="V1698" t="str">
        <f t="shared" si="211"/>
        <v>2</v>
      </c>
      <c r="W1698">
        <f t="shared" si="212"/>
        <v>2</v>
      </c>
    </row>
    <row r="1699" spans="1:23" x14ac:dyDescent="0.25">
      <c r="A1699" t="s">
        <v>408</v>
      </c>
      <c r="B1699">
        <v>114</v>
      </c>
      <c r="C1699">
        <v>3</v>
      </c>
      <c r="D1699" s="17" t="s">
        <v>8</v>
      </c>
      <c r="E1699">
        <v>17</v>
      </c>
      <c r="F1699">
        <v>1</v>
      </c>
      <c r="G1699" t="s">
        <v>326</v>
      </c>
      <c r="H1699" t="s">
        <v>8</v>
      </c>
      <c r="I1699" t="s">
        <v>8</v>
      </c>
      <c r="J1699" t="s">
        <v>3</v>
      </c>
      <c r="K1699" t="s">
        <v>55</v>
      </c>
      <c r="L1699">
        <v>15.392379999999999</v>
      </c>
      <c r="M1699" t="s">
        <v>432</v>
      </c>
      <c r="O1699">
        <f t="shared" si="213"/>
        <v>114</v>
      </c>
      <c r="P1699">
        <f t="shared" si="213"/>
        <v>3</v>
      </c>
      <c r="Q1699">
        <f t="shared" si="208"/>
        <v>1</v>
      </c>
      <c r="R1699">
        <f t="shared" si="214"/>
        <v>16</v>
      </c>
      <c r="S1699">
        <f t="shared" si="209"/>
        <v>3</v>
      </c>
      <c r="T1699">
        <f t="shared" si="215"/>
        <v>15.392379999999999</v>
      </c>
      <c r="U1699">
        <f t="shared" si="210"/>
        <v>1</v>
      </c>
      <c r="V1699" t="str">
        <f t="shared" si="211"/>
        <v>2</v>
      </c>
      <c r="W1699">
        <f t="shared" si="212"/>
        <v>1</v>
      </c>
    </row>
    <row r="1700" spans="1:23" x14ac:dyDescent="0.25">
      <c r="A1700" t="s">
        <v>408</v>
      </c>
      <c r="B1700">
        <v>114</v>
      </c>
      <c r="C1700">
        <v>3</v>
      </c>
      <c r="D1700" s="17" t="s">
        <v>8</v>
      </c>
      <c r="E1700">
        <v>18</v>
      </c>
      <c r="F1700">
        <v>2</v>
      </c>
      <c r="G1700" t="s">
        <v>323</v>
      </c>
      <c r="H1700" t="s">
        <v>1</v>
      </c>
      <c r="I1700" t="s">
        <v>5</v>
      </c>
      <c r="J1700" t="s">
        <v>6</v>
      </c>
      <c r="K1700" t="s">
        <v>59</v>
      </c>
      <c r="L1700">
        <v>16.961880000000001</v>
      </c>
      <c r="M1700" t="s">
        <v>432</v>
      </c>
      <c r="O1700">
        <f t="shared" si="213"/>
        <v>114</v>
      </c>
      <c r="P1700">
        <f t="shared" si="213"/>
        <v>3</v>
      </c>
      <c r="Q1700">
        <f t="shared" si="208"/>
        <v>2</v>
      </c>
      <c r="R1700">
        <f t="shared" si="214"/>
        <v>17</v>
      </c>
      <c r="S1700">
        <f t="shared" si="209"/>
        <v>3</v>
      </c>
      <c r="T1700">
        <f t="shared" si="215"/>
        <v>16.961880000000001</v>
      </c>
      <c r="U1700">
        <f t="shared" si="210"/>
        <v>2</v>
      </c>
      <c r="V1700" t="str">
        <f t="shared" si="211"/>
        <v>2</v>
      </c>
      <c r="W1700">
        <f t="shared" si="212"/>
        <v>2</v>
      </c>
    </row>
    <row r="1701" spans="1:23" x14ac:dyDescent="0.25">
      <c r="A1701" t="s">
        <v>408</v>
      </c>
      <c r="B1701">
        <v>114</v>
      </c>
      <c r="C1701">
        <v>3</v>
      </c>
      <c r="D1701" s="17" t="s">
        <v>8</v>
      </c>
      <c r="E1701">
        <v>19</v>
      </c>
      <c r="F1701">
        <v>1</v>
      </c>
      <c r="G1701" t="s">
        <v>322</v>
      </c>
      <c r="H1701" t="s">
        <v>1</v>
      </c>
      <c r="I1701" t="s">
        <v>5</v>
      </c>
      <c r="J1701" t="s">
        <v>3</v>
      </c>
      <c r="K1701" t="s">
        <v>73</v>
      </c>
      <c r="L1701">
        <v>17.993269999999999</v>
      </c>
      <c r="M1701" t="s">
        <v>432</v>
      </c>
      <c r="O1701">
        <f t="shared" si="213"/>
        <v>114</v>
      </c>
      <c r="P1701">
        <f t="shared" si="213"/>
        <v>3</v>
      </c>
      <c r="Q1701">
        <f t="shared" si="208"/>
        <v>1</v>
      </c>
      <c r="R1701">
        <f t="shared" si="214"/>
        <v>18</v>
      </c>
      <c r="S1701">
        <f t="shared" si="209"/>
        <v>3</v>
      </c>
      <c r="T1701">
        <f t="shared" si="215"/>
        <v>17.993269999999999</v>
      </c>
      <c r="U1701">
        <f t="shared" si="210"/>
        <v>2</v>
      </c>
      <c r="V1701" t="str">
        <f t="shared" si="211"/>
        <v>2</v>
      </c>
      <c r="W1701">
        <f t="shared" si="212"/>
        <v>1</v>
      </c>
    </row>
    <row r="1702" spans="1:23" x14ac:dyDescent="0.25">
      <c r="A1702" t="s">
        <v>408</v>
      </c>
      <c r="B1702">
        <v>114</v>
      </c>
      <c r="C1702">
        <v>3</v>
      </c>
      <c r="D1702" s="17" t="s">
        <v>8</v>
      </c>
      <c r="E1702">
        <v>20</v>
      </c>
      <c r="F1702">
        <v>2</v>
      </c>
      <c r="G1702" t="s">
        <v>314</v>
      </c>
      <c r="H1702" t="s">
        <v>8</v>
      </c>
      <c r="I1702" t="s">
        <v>8</v>
      </c>
      <c r="J1702" t="s">
        <v>6</v>
      </c>
      <c r="K1702" t="s">
        <v>50</v>
      </c>
      <c r="L1702">
        <v>16.446190000000001</v>
      </c>
      <c r="M1702" t="s">
        <v>432</v>
      </c>
      <c r="O1702">
        <f t="shared" si="213"/>
        <v>114</v>
      </c>
      <c r="P1702">
        <f t="shared" si="213"/>
        <v>3</v>
      </c>
      <c r="Q1702">
        <f t="shared" si="208"/>
        <v>2</v>
      </c>
      <c r="R1702">
        <f t="shared" si="214"/>
        <v>19</v>
      </c>
      <c r="S1702">
        <f t="shared" si="209"/>
        <v>3</v>
      </c>
      <c r="T1702">
        <f t="shared" si="215"/>
        <v>16.446190000000001</v>
      </c>
      <c r="U1702">
        <f t="shared" si="210"/>
        <v>1</v>
      </c>
      <c r="V1702" t="str">
        <f t="shared" si="211"/>
        <v>2</v>
      </c>
      <c r="W1702">
        <f t="shared" si="212"/>
        <v>2</v>
      </c>
    </row>
    <row r="1703" spans="1:23" x14ac:dyDescent="0.25">
      <c r="A1703" t="s">
        <v>408</v>
      </c>
      <c r="B1703">
        <v>114</v>
      </c>
      <c r="C1703">
        <v>3</v>
      </c>
      <c r="D1703" s="17" t="s">
        <v>8</v>
      </c>
      <c r="E1703">
        <v>21</v>
      </c>
      <c r="F1703">
        <v>1</v>
      </c>
      <c r="G1703" t="s">
        <v>324</v>
      </c>
      <c r="H1703" t="s">
        <v>8</v>
      </c>
      <c r="I1703" t="s">
        <v>8</v>
      </c>
      <c r="J1703" t="s">
        <v>6</v>
      </c>
      <c r="K1703" t="s">
        <v>76</v>
      </c>
      <c r="L1703">
        <v>17.399100000000001</v>
      </c>
      <c r="M1703" t="s">
        <v>432</v>
      </c>
      <c r="O1703">
        <f t="shared" si="213"/>
        <v>114</v>
      </c>
      <c r="P1703">
        <f t="shared" si="213"/>
        <v>3</v>
      </c>
      <c r="Q1703">
        <f t="shared" si="208"/>
        <v>1</v>
      </c>
      <c r="R1703">
        <f t="shared" si="214"/>
        <v>20</v>
      </c>
      <c r="S1703">
        <f t="shared" si="209"/>
        <v>3</v>
      </c>
      <c r="T1703">
        <f t="shared" si="215"/>
        <v>17.399100000000001</v>
      </c>
      <c r="U1703">
        <f t="shared" si="210"/>
        <v>1</v>
      </c>
      <c r="V1703" t="str">
        <f t="shared" si="211"/>
        <v>2</v>
      </c>
      <c r="W1703">
        <f t="shared" si="212"/>
        <v>2</v>
      </c>
    </row>
    <row r="1704" spans="1:23" x14ac:dyDescent="0.25">
      <c r="A1704" t="s">
        <v>408</v>
      </c>
      <c r="B1704">
        <v>114</v>
      </c>
      <c r="C1704">
        <v>3</v>
      </c>
      <c r="D1704" s="17" t="s">
        <v>8</v>
      </c>
      <c r="E1704">
        <v>22</v>
      </c>
      <c r="F1704">
        <v>2</v>
      </c>
      <c r="G1704" t="s">
        <v>327</v>
      </c>
      <c r="H1704" t="s">
        <v>1</v>
      </c>
      <c r="I1704" t="s">
        <v>2</v>
      </c>
      <c r="J1704" t="s">
        <v>3</v>
      </c>
      <c r="K1704" t="s">
        <v>64</v>
      </c>
      <c r="L1704">
        <v>15.61659</v>
      </c>
      <c r="M1704" t="s">
        <v>432</v>
      </c>
      <c r="O1704">
        <f t="shared" si="213"/>
        <v>114</v>
      </c>
      <c r="P1704">
        <f t="shared" si="213"/>
        <v>3</v>
      </c>
      <c r="Q1704">
        <f t="shared" si="208"/>
        <v>2</v>
      </c>
      <c r="R1704">
        <f t="shared" si="214"/>
        <v>21</v>
      </c>
      <c r="S1704">
        <f t="shared" si="209"/>
        <v>3</v>
      </c>
      <c r="T1704">
        <f t="shared" si="215"/>
        <v>15.61659</v>
      </c>
      <c r="U1704">
        <f t="shared" si="210"/>
        <v>2</v>
      </c>
      <c r="V1704" t="str">
        <f t="shared" si="211"/>
        <v>2</v>
      </c>
      <c r="W1704">
        <f t="shared" si="212"/>
        <v>1</v>
      </c>
    </row>
    <row r="1705" spans="1:23" x14ac:dyDescent="0.25">
      <c r="A1705" t="s">
        <v>408</v>
      </c>
      <c r="B1705">
        <v>114</v>
      </c>
      <c r="C1705">
        <v>3</v>
      </c>
      <c r="D1705" s="17" t="s">
        <v>8</v>
      </c>
      <c r="E1705">
        <v>23</v>
      </c>
      <c r="F1705">
        <v>1</v>
      </c>
      <c r="G1705" t="s">
        <v>318</v>
      </c>
      <c r="H1705" t="s">
        <v>1</v>
      </c>
      <c r="I1705" t="s">
        <v>2</v>
      </c>
      <c r="J1705" t="s">
        <v>6</v>
      </c>
      <c r="K1705" t="s">
        <v>74</v>
      </c>
      <c r="L1705">
        <v>13.40807</v>
      </c>
      <c r="M1705" t="s">
        <v>432</v>
      </c>
      <c r="O1705">
        <f t="shared" si="213"/>
        <v>114</v>
      </c>
      <c r="P1705">
        <f t="shared" si="213"/>
        <v>3</v>
      </c>
      <c r="Q1705">
        <f t="shared" si="208"/>
        <v>1</v>
      </c>
      <c r="R1705">
        <f t="shared" si="214"/>
        <v>22</v>
      </c>
      <c r="S1705">
        <f t="shared" si="209"/>
        <v>3</v>
      </c>
      <c r="T1705">
        <f t="shared" si="215"/>
        <v>13.40807</v>
      </c>
      <c r="U1705">
        <f t="shared" si="210"/>
        <v>2</v>
      </c>
      <c r="V1705" t="str">
        <f t="shared" si="211"/>
        <v>2</v>
      </c>
      <c r="W1705">
        <f t="shared" si="212"/>
        <v>2</v>
      </c>
    </row>
    <row r="1706" spans="1:23" x14ac:dyDescent="0.25">
      <c r="A1706" t="s">
        <v>408</v>
      </c>
      <c r="B1706">
        <v>114</v>
      </c>
      <c r="C1706">
        <v>3</v>
      </c>
      <c r="D1706" s="17" t="s">
        <v>8</v>
      </c>
      <c r="E1706">
        <v>24</v>
      </c>
      <c r="F1706">
        <v>3</v>
      </c>
      <c r="G1706" t="s">
        <v>319</v>
      </c>
      <c r="H1706" t="s">
        <v>1</v>
      </c>
      <c r="I1706" t="s">
        <v>5</v>
      </c>
      <c r="J1706" t="s">
        <v>3</v>
      </c>
      <c r="K1706" t="s">
        <v>67</v>
      </c>
      <c r="L1706">
        <v>16.221969999999999</v>
      </c>
      <c r="M1706" t="s">
        <v>432</v>
      </c>
      <c r="O1706">
        <f t="shared" si="213"/>
        <v>114</v>
      </c>
      <c r="P1706">
        <f t="shared" si="213"/>
        <v>3</v>
      </c>
      <c r="Q1706">
        <f t="shared" si="208"/>
        <v>3</v>
      </c>
      <c r="R1706">
        <f t="shared" si="214"/>
        <v>23</v>
      </c>
      <c r="S1706">
        <f t="shared" si="209"/>
        <v>3</v>
      </c>
      <c r="T1706">
        <f t="shared" si="215"/>
        <v>16.221969999999999</v>
      </c>
      <c r="U1706">
        <f t="shared" si="210"/>
        <v>2</v>
      </c>
      <c r="V1706" t="str">
        <f t="shared" si="211"/>
        <v>2</v>
      </c>
      <c r="W1706">
        <f t="shared" si="212"/>
        <v>1</v>
      </c>
    </row>
    <row r="1707" spans="1:23" x14ac:dyDescent="0.25">
      <c r="A1707" t="s">
        <v>408</v>
      </c>
      <c r="B1707">
        <v>114</v>
      </c>
      <c r="C1707">
        <v>3</v>
      </c>
      <c r="D1707" s="17" t="s">
        <v>8</v>
      </c>
      <c r="E1707">
        <v>25</v>
      </c>
      <c r="F1707">
        <v>3</v>
      </c>
      <c r="G1707" t="s">
        <v>316</v>
      </c>
      <c r="H1707" t="s">
        <v>1</v>
      </c>
      <c r="I1707" t="s">
        <v>2</v>
      </c>
      <c r="J1707" t="s">
        <v>3</v>
      </c>
      <c r="K1707" t="s">
        <v>63</v>
      </c>
      <c r="L1707">
        <v>18.923770000000001</v>
      </c>
      <c r="M1707" t="s">
        <v>432</v>
      </c>
      <c r="O1707">
        <f t="shared" si="213"/>
        <v>114</v>
      </c>
      <c r="P1707">
        <f t="shared" si="213"/>
        <v>3</v>
      </c>
      <c r="Q1707">
        <f t="shared" si="208"/>
        <v>3</v>
      </c>
      <c r="R1707">
        <f t="shared" si="214"/>
        <v>24</v>
      </c>
      <c r="S1707">
        <f t="shared" si="209"/>
        <v>3</v>
      </c>
      <c r="T1707">
        <f t="shared" si="215"/>
        <v>18.923770000000001</v>
      </c>
      <c r="U1707">
        <f t="shared" si="210"/>
        <v>2</v>
      </c>
      <c r="V1707" t="str">
        <f t="shared" si="211"/>
        <v>2</v>
      </c>
      <c r="W1707">
        <f t="shared" si="212"/>
        <v>1</v>
      </c>
    </row>
    <row r="1708" spans="1:23" x14ac:dyDescent="0.25">
      <c r="A1708" t="s">
        <v>408</v>
      </c>
      <c r="B1708">
        <v>114</v>
      </c>
      <c r="C1708">
        <v>3</v>
      </c>
      <c r="D1708" s="17" t="s">
        <v>8</v>
      </c>
      <c r="E1708">
        <v>26</v>
      </c>
      <c r="F1708">
        <v>3</v>
      </c>
      <c r="G1708" t="s">
        <v>317</v>
      </c>
      <c r="H1708" t="s">
        <v>1</v>
      </c>
      <c r="I1708" t="s">
        <v>5</v>
      </c>
      <c r="J1708" t="s">
        <v>3</v>
      </c>
      <c r="K1708" t="s">
        <v>84</v>
      </c>
      <c r="L1708">
        <v>17.881170000000001</v>
      </c>
      <c r="M1708" t="s">
        <v>432</v>
      </c>
      <c r="O1708">
        <f t="shared" si="213"/>
        <v>114</v>
      </c>
      <c r="P1708">
        <f t="shared" si="213"/>
        <v>3</v>
      </c>
      <c r="Q1708">
        <f t="shared" si="208"/>
        <v>3</v>
      </c>
      <c r="R1708">
        <f t="shared" si="214"/>
        <v>25</v>
      </c>
      <c r="S1708">
        <f t="shared" si="209"/>
        <v>3</v>
      </c>
      <c r="T1708">
        <f t="shared" si="215"/>
        <v>17.881170000000001</v>
      </c>
      <c r="U1708">
        <f t="shared" si="210"/>
        <v>2</v>
      </c>
      <c r="V1708" t="str">
        <f t="shared" si="211"/>
        <v>2</v>
      </c>
      <c r="W1708">
        <f t="shared" si="212"/>
        <v>1</v>
      </c>
    </row>
    <row r="1709" spans="1:23" x14ac:dyDescent="0.25">
      <c r="A1709" t="s">
        <v>408</v>
      </c>
      <c r="B1709">
        <v>114</v>
      </c>
      <c r="C1709">
        <v>3</v>
      </c>
      <c r="D1709" s="17" t="s">
        <v>8</v>
      </c>
      <c r="E1709">
        <v>27</v>
      </c>
      <c r="F1709">
        <v>1</v>
      </c>
      <c r="G1709" t="s">
        <v>326</v>
      </c>
      <c r="H1709" t="s">
        <v>1</v>
      </c>
      <c r="I1709" t="s">
        <v>2</v>
      </c>
      <c r="J1709" t="s">
        <v>3</v>
      </c>
      <c r="K1709" t="s">
        <v>49</v>
      </c>
      <c r="L1709">
        <v>16.02018</v>
      </c>
      <c r="M1709" t="s">
        <v>432</v>
      </c>
      <c r="O1709">
        <f t="shared" si="213"/>
        <v>114</v>
      </c>
      <c r="P1709">
        <f t="shared" si="213"/>
        <v>3</v>
      </c>
      <c r="Q1709">
        <f t="shared" si="208"/>
        <v>1</v>
      </c>
      <c r="R1709">
        <f t="shared" si="214"/>
        <v>26</v>
      </c>
      <c r="S1709">
        <f t="shared" si="209"/>
        <v>3</v>
      </c>
      <c r="T1709">
        <f t="shared" si="215"/>
        <v>16.02018</v>
      </c>
      <c r="U1709">
        <f t="shared" si="210"/>
        <v>2</v>
      </c>
      <c r="V1709" t="str">
        <f t="shared" si="211"/>
        <v>2</v>
      </c>
      <c r="W1709">
        <f t="shared" si="212"/>
        <v>1</v>
      </c>
    </row>
    <row r="1710" spans="1:23" x14ac:dyDescent="0.25">
      <c r="A1710" t="s">
        <v>408</v>
      </c>
      <c r="B1710">
        <v>114</v>
      </c>
      <c r="C1710">
        <v>3</v>
      </c>
      <c r="D1710" s="17" t="s">
        <v>8</v>
      </c>
      <c r="E1710">
        <v>28</v>
      </c>
      <c r="F1710">
        <v>3</v>
      </c>
      <c r="G1710" t="s">
        <v>328</v>
      </c>
      <c r="H1710" t="s">
        <v>8</v>
      </c>
      <c r="I1710" t="s">
        <v>8</v>
      </c>
      <c r="J1710" t="s">
        <v>6</v>
      </c>
      <c r="K1710" t="s">
        <v>52</v>
      </c>
      <c r="L1710">
        <v>15.089689999999999</v>
      </c>
      <c r="M1710" t="s">
        <v>432</v>
      </c>
      <c r="O1710">
        <f t="shared" si="213"/>
        <v>114</v>
      </c>
      <c r="P1710">
        <f t="shared" si="213"/>
        <v>3</v>
      </c>
      <c r="Q1710">
        <f t="shared" si="208"/>
        <v>3</v>
      </c>
      <c r="R1710">
        <f t="shared" si="214"/>
        <v>27</v>
      </c>
      <c r="S1710">
        <f t="shared" si="209"/>
        <v>3</v>
      </c>
      <c r="T1710">
        <f t="shared" si="215"/>
        <v>15.089689999999999</v>
      </c>
      <c r="U1710">
        <f t="shared" si="210"/>
        <v>1</v>
      </c>
      <c r="V1710" t="str">
        <f t="shared" si="211"/>
        <v>2</v>
      </c>
      <c r="W1710">
        <f t="shared" si="212"/>
        <v>2</v>
      </c>
    </row>
    <row r="1711" spans="1:23" x14ac:dyDescent="0.25">
      <c r="A1711" t="s">
        <v>408</v>
      </c>
      <c r="B1711">
        <v>114</v>
      </c>
      <c r="C1711">
        <v>3</v>
      </c>
      <c r="D1711" s="17" t="s">
        <v>8</v>
      </c>
      <c r="E1711">
        <v>29</v>
      </c>
      <c r="F1711">
        <v>3</v>
      </c>
      <c r="G1711" t="s">
        <v>329</v>
      </c>
      <c r="H1711" t="s">
        <v>1</v>
      </c>
      <c r="I1711" t="s">
        <v>5</v>
      </c>
      <c r="J1711" t="s">
        <v>6</v>
      </c>
      <c r="K1711" t="s">
        <v>66</v>
      </c>
      <c r="L1711">
        <v>14.787000000000001</v>
      </c>
      <c r="M1711" t="s">
        <v>432</v>
      </c>
      <c r="O1711">
        <f t="shared" si="213"/>
        <v>114</v>
      </c>
      <c r="P1711">
        <f t="shared" si="213"/>
        <v>3</v>
      </c>
      <c r="Q1711">
        <f t="shared" si="208"/>
        <v>3</v>
      </c>
      <c r="R1711">
        <f t="shared" si="214"/>
        <v>28</v>
      </c>
      <c r="S1711">
        <f t="shared" si="209"/>
        <v>3</v>
      </c>
      <c r="T1711">
        <f t="shared" si="215"/>
        <v>14.787000000000001</v>
      </c>
      <c r="U1711">
        <f t="shared" si="210"/>
        <v>2</v>
      </c>
      <c r="V1711" t="str">
        <f t="shared" si="211"/>
        <v>2</v>
      </c>
      <c r="W1711">
        <f t="shared" si="212"/>
        <v>2</v>
      </c>
    </row>
    <row r="1712" spans="1:23" x14ac:dyDescent="0.25">
      <c r="A1712" t="s">
        <v>408</v>
      </c>
      <c r="B1712">
        <v>114</v>
      </c>
      <c r="C1712">
        <v>3</v>
      </c>
      <c r="D1712" s="17" t="s">
        <v>8</v>
      </c>
      <c r="E1712">
        <v>30</v>
      </c>
      <c r="F1712">
        <v>2</v>
      </c>
      <c r="G1712" t="s">
        <v>330</v>
      </c>
      <c r="H1712" t="s">
        <v>8</v>
      </c>
      <c r="I1712" t="s">
        <v>8</v>
      </c>
      <c r="J1712" t="s">
        <v>3</v>
      </c>
      <c r="K1712" t="s">
        <v>68</v>
      </c>
      <c r="L1712">
        <v>18.923770000000001</v>
      </c>
      <c r="M1712" t="s">
        <v>432</v>
      </c>
      <c r="O1712">
        <f t="shared" si="213"/>
        <v>114</v>
      </c>
      <c r="P1712">
        <f t="shared" si="213"/>
        <v>3</v>
      </c>
      <c r="Q1712">
        <f t="shared" si="208"/>
        <v>2</v>
      </c>
      <c r="R1712">
        <f t="shared" si="214"/>
        <v>29</v>
      </c>
      <c r="S1712">
        <f t="shared" si="209"/>
        <v>3</v>
      </c>
      <c r="T1712">
        <f t="shared" si="215"/>
        <v>18.923770000000001</v>
      </c>
      <c r="U1712">
        <f t="shared" si="210"/>
        <v>1</v>
      </c>
      <c r="V1712" t="str">
        <f t="shared" si="211"/>
        <v>2</v>
      </c>
      <c r="W1712">
        <f t="shared" si="212"/>
        <v>1</v>
      </c>
    </row>
    <row r="1713" spans="1:23" x14ac:dyDescent="0.25">
      <c r="A1713" t="s">
        <v>408</v>
      </c>
      <c r="B1713">
        <v>114</v>
      </c>
      <c r="C1713">
        <v>3</v>
      </c>
      <c r="D1713" s="17" t="s">
        <v>8</v>
      </c>
      <c r="E1713">
        <v>31</v>
      </c>
      <c r="F1713">
        <v>2</v>
      </c>
      <c r="G1713" t="s">
        <v>330</v>
      </c>
      <c r="H1713" t="s">
        <v>1</v>
      </c>
      <c r="I1713" t="s">
        <v>5</v>
      </c>
      <c r="J1713" t="s">
        <v>3</v>
      </c>
      <c r="K1713" t="s">
        <v>78</v>
      </c>
      <c r="L1713">
        <v>19.181609999999999</v>
      </c>
      <c r="M1713" t="s">
        <v>432</v>
      </c>
      <c r="O1713">
        <f t="shared" si="213"/>
        <v>114</v>
      </c>
      <c r="P1713">
        <f t="shared" si="213"/>
        <v>3</v>
      </c>
      <c r="Q1713">
        <f t="shared" si="208"/>
        <v>2</v>
      </c>
      <c r="R1713">
        <f t="shared" si="214"/>
        <v>30</v>
      </c>
      <c r="S1713">
        <f t="shared" si="209"/>
        <v>3</v>
      </c>
      <c r="T1713">
        <f t="shared" si="215"/>
        <v>19.181609999999999</v>
      </c>
      <c r="U1713">
        <f t="shared" si="210"/>
        <v>2</v>
      </c>
      <c r="V1713" t="str">
        <f t="shared" si="211"/>
        <v>2</v>
      </c>
      <c r="W1713">
        <f t="shared" si="212"/>
        <v>1</v>
      </c>
    </row>
    <row r="1714" spans="1:23" x14ac:dyDescent="0.25">
      <c r="A1714" t="s">
        <v>408</v>
      </c>
      <c r="B1714">
        <v>114</v>
      </c>
      <c r="C1714">
        <v>3</v>
      </c>
      <c r="D1714" s="17" t="s">
        <v>8</v>
      </c>
      <c r="E1714">
        <v>32</v>
      </c>
      <c r="F1714">
        <v>2</v>
      </c>
      <c r="G1714" t="s">
        <v>327</v>
      </c>
      <c r="H1714" t="s">
        <v>8</v>
      </c>
      <c r="I1714" t="s">
        <v>8</v>
      </c>
      <c r="J1714" t="s">
        <v>3</v>
      </c>
      <c r="K1714" t="s">
        <v>62</v>
      </c>
      <c r="L1714">
        <v>16.715250000000001</v>
      </c>
      <c r="M1714" t="s">
        <v>432</v>
      </c>
      <c r="O1714">
        <f t="shared" si="213"/>
        <v>114</v>
      </c>
      <c r="P1714">
        <f t="shared" si="213"/>
        <v>3</v>
      </c>
      <c r="Q1714">
        <f t="shared" si="208"/>
        <v>2</v>
      </c>
      <c r="R1714">
        <f t="shared" si="214"/>
        <v>31</v>
      </c>
      <c r="S1714">
        <f t="shared" si="209"/>
        <v>3</v>
      </c>
      <c r="T1714">
        <f t="shared" si="215"/>
        <v>16.715250000000001</v>
      </c>
      <c r="U1714">
        <f t="shared" si="210"/>
        <v>1</v>
      </c>
      <c r="V1714" t="str">
        <f t="shared" si="211"/>
        <v>2</v>
      </c>
      <c r="W1714">
        <f t="shared" si="212"/>
        <v>1</v>
      </c>
    </row>
    <row r="1715" spans="1:23" x14ac:dyDescent="0.25">
      <c r="A1715" t="s">
        <v>408</v>
      </c>
      <c r="B1715">
        <v>114</v>
      </c>
      <c r="C1715">
        <v>3</v>
      </c>
      <c r="D1715" s="17" t="s">
        <v>8</v>
      </c>
      <c r="E1715">
        <v>33</v>
      </c>
      <c r="F1715">
        <v>1</v>
      </c>
      <c r="G1715" t="s">
        <v>331</v>
      </c>
      <c r="H1715" t="s">
        <v>8</v>
      </c>
      <c r="I1715" t="s">
        <v>8</v>
      </c>
      <c r="J1715" t="s">
        <v>3</v>
      </c>
      <c r="K1715" t="s">
        <v>79</v>
      </c>
      <c r="L1715">
        <v>18.654710000000001</v>
      </c>
      <c r="M1715" t="s">
        <v>432</v>
      </c>
      <c r="O1715">
        <f t="shared" si="213"/>
        <v>114</v>
      </c>
      <c r="P1715">
        <f t="shared" si="213"/>
        <v>3</v>
      </c>
      <c r="Q1715">
        <f t="shared" si="208"/>
        <v>1</v>
      </c>
      <c r="R1715">
        <f t="shared" si="214"/>
        <v>32</v>
      </c>
      <c r="S1715">
        <f t="shared" si="209"/>
        <v>3</v>
      </c>
      <c r="T1715">
        <f t="shared" si="215"/>
        <v>18.654710000000001</v>
      </c>
      <c r="U1715">
        <f t="shared" si="210"/>
        <v>1</v>
      </c>
      <c r="V1715" t="str">
        <f t="shared" si="211"/>
        <v>2</v>
      </c>
      <c r="W1715">
        <f t="shared" si="212"/>
        <v>1</v>
      </c>
    </row>
    <row r="1716" spans="1:23" x14ac:dyDescent="0.25">
      <c r="A1716" t="s">
        <v>408</v>
      </c>
      <c r="B1716">
        <v>114</v>
      </c>
      <c r="C1716">
        <v>3</v>
      </c>
      <c r="D1716" s="17" t="s">
        <v>8</v>
      </c>
      <c r="E1716">
        <v>34</v>
      </c>
      <c r="F1716">
        <v>2</v>
      </c>
      <c r="G1716">
        <v>5</v>
      </c>
      <c r="H1716" t="s">
        <v>8</v>
      </c>
      <c r="I1716" t="s">
        <v>8</v>
      </c>
      <c r="J1716" t="s">
        <v>3</v>
      </c>
      <c r="K1716" t="s">
        <v>53</v>
      </c>
      <c r="L1716">
        <v>17.802689999999998</v>
      </c>
      <c r="M1716" t="s">
        <v>432</v>
      </c>
      <c r="O1716">
        <f t="shared" si="213"/>
        <v>114</v>
      </c>
      <c r="P1716">
        <f t="shared" si="213"/>
        <v>3</v>
      </c>
      <c r="Q1716">
        <f t="shared" si="208"/>
        <v>2</v>
      </c>
      <c r="R1716">
        <f t="shared" si="214"/>
        <v>33</v>
      </c>
      <c r="S1716">
        <f t="shared" si="209"/>
        <v>3</v>
      </c>
      <c r="T1716">
        <f t="shared" si="215"/>
        <v>17.802689999999998</v>
      </c>
      <c r="U1716">
        <f t="shared" si="210"/>
        <v>1</v>
      </c>
      <c r="V1716" t="str">
        <f t="shared" si="211"/>
        <v>2</v>
      </c>
      <c r="W1716">
        <f t="shared" si="212"/>
        <v>1</v>
      </c>
    </row>
    <row r="1717" spans="1:23" x14ac:dyDescent="0.25">
      <c r="A1717" t="s">
        <v>408</v>
      </c>
      <c r="B1717">
        <v>114</v>
      </c>
      <c r="C1717">
        <v>3</v>
      </c>
      <c r="D1717" s="17" t="s">
        <v>8</v>
      </c>
      <c r="E1717">
        <v>35</v>
      </c>
      <c r="F1717">
        <v>2</v>
      </c>
      <c r="G1717" t="s">
        <v>325</v>
      </c>
      <c r="H1717" t="s">
        <v>8</v>
      </c>
      <c r="I1717" t="s">
        <v>8</v>
      </c>
      <c r="J1717" t="s">
        <v>6</v>
      </c>
      <c r="K1717" t="s">
        <v>57</v>
      </c>
      <c r="L1717">
        <v>19.6861</v>
      </c>
      <c r="M1717" t="s">
        <v>432</v>
      </c>
      <c r="O1717">
        <f t="shared" si="213"/>
        <v>114</v>
      </c>
      <c r="P1717">
        <f t="shared" si="213"/>
        <v>3</v>
      </c>
      <c r="Q1717">
        <f t="shared" si="208"/>
        <v>2</v>
      </c>
      <c r="R1717">
        <f t="shared" si="214"/>
        <v>34</v>
      </c>
      <c r="S1717">
        <f t="shared" si="209"/>
        <v>3</v>
      </c>
      <c r="T1717">
        <f t="shared" si="215"/>
        <v>19.6861</v>
      </c>
      <c r="U1717">
        <f t="shared" si="210"/>
        <v>1</v>
      </c>
      <c r="V1717" t="str">
        <f t="shared" si="211"/>
        <v>2</v>
      </c>
      <c r="W1717">
        <f t="shared" si="212"/>
        <v>2</v>
      </c>
    </row>
    <row r="1718" spans="1:23" x14ac:dyDescent="0.25">
      <c r="A1718" t="s">
        <v>408</v>
      </c>
      <c r="B1718">
        <v>114</v>
      </c>
      <c r="C1718">
        <v>3</v>
      </c>
      <c r="D1718" s="17" t="s">
        <v>8</v>
      </c>
      <c r="E1718">
        <v>36</v>
      </c>
      <c r="F1718">
        <v>3</v>
      </c>
      <c r="G1718" t="s">
        <v>329</v>
      </c>
      <c r="H1718" t="s">
        <v>8</v>
      </c>
      <c r="I1718" t="s">
        <v>8</v>
      </c>
      <c r="J1718" t="s">
        <v>6</v>
      </c>
      <c r="K1718" t="s">
        <v>85</v>
      </c>
      <c r="L1718">
        <v>16.91704</v>
      </c>
      <c r="M1718" t="s">
        <v>432</v>
      </c>
      <c r="O1718">
        <f t="shared" si="213"/>
        <v>114</v>
      </c>
      <c r="P1718">
        <f t="shared" si="213"/>
        <v>3</v>
      </c>
      <c r="Q1718">
        <f t="shared" si="208"/>
        <v>3</v>
      </c>
      <c r="R1718">
        <f t="shared" si="214"/>
        <v>35</v>
      </c>
      <c r="S1718">
        <f t="shared" si="209"/>
        <v>3</v>
      </c>
      <c r="T1718">
        <f t="shared" si="215"/>
        <v>16.91704</v>
      </c>
      <c r="U1718">
        <f t="shared" si="210"/>
        <v>1</v>
      </c>
      <c r="V1718" t="str">
        <f t="shared" si="211"/>
        <v>2</v>
      </c>
      <c r="W1718">
        <f t="shared" si="212"/>
        <v>2</v>
      </c>
    </row>
    <row r="1719" spans="1:23" x14ac:dyDescent="0.25">
      <c r="A1719" t="s">
        <v>408</v>
      </c>
      <c r="B1719">
        <v>114</v>
      </c>
      <c r="C1719">
        <v>3</v>
      </c>
      <c r="D1719" s="17" t="s">
        <v>8</v>
      </c>
      <c r="E1719">
        <v>37</v>
      </c>
      <c r="F1719">
        <v>1</v>
      </c>
      <c r="G1719" t="s">
        <v>331</v>
      </c>
      <c r="H1719" t="s">
        <v>1</v>
      </c>
      <c r="I1719" t="s">
        <v>2</v>
      </c>
      <c r="J1719" t="s">
        <v>3</v>
      </c>
      <c r="K1719" t="s">
        <v>56</v>
      </c>
      <c r="L1719">
        <v>16.446190000000001</v>
      </c>
      <c r="M1719" t="s">
        <v>432</v>
      </c>
      <c r="O1719">
        <f t="shared" si="213"/>
        <v>114</v>
      </c>
      <c r="P1719">
        <f t="shared" si="213"/>
        <v>3</v>
      </c>
      <c r="Q1719">
        <f t="shared" si="208"/>
        <v>1</v>
      </c>
      <c r="R1719">
        <f t="shared" si="214"/>
        <v>36</v>
      </c>
      <c r="S1719">
        <f t="shared" si="209"/>
        <v>3</v>
      </c>
      <c r="T1719">
        <f t="shared" si="215"/>
        <v>16.446190000000001</v>
      </c>
      <c r="U1719">
        <f t="shared" si="210"/>
        <v>2</v>
      </c>
      <c r="V1719" t="str">
        <f t="shared" si="211"/>
        <v>2</v>
      </c>
      <c r="W1719">
        <f t="shared" si="212"/>
        <v>1</v>
      </c>
    </row>
    <row r="1720" spans="1:23" x14ac:dyDescent="0.25">
      <c r="A1720" t="s">
        <v>408</v>
      </c>
      <c r="B1720">
        <v>114</v>
      </c>
      <c r="C1720">
        <v>3</v>
      </c>
      <c r="D1720" s="17" t="s">
        <v>8</v>
      </c>
      <c r="E1720">
        <v>38</v>
      </c>
      <c r="F1720">
        <v>1</v>
      </c>
      <c r="G1720" t="s">
        <v>332</v>
      </c>
      <c r="H1720" t="s">
        <v>1</v>
      </c>
      <c r="I1720" t="s">
        <v>2</v>
      </c>
      <c r="J1720" t="s">
        <v>6</v>
      </c>
      <c r="K1720" t="s">
        <v>80</v>
      </c>
      <c r="L1720">
        <v>16.121079999999999</v>
      </c>
      <c r="M1720" t="s">
        <v>432</v>
      </c>
      <c r="O1720">
        <f t="shared" si="213"/>
        <v>114</v>
      </c>
      <c r="P1720">
        <f t="shared" si="213"/>
        <v>3</v>
      </c>
      <c r="Q1720">
        <f t="shared" si="208"/>
        <v>1</v>
      </c>
      <c r="R1720">
        <f t="shared" si="214"/>
        <v>37</v>
      </c>
      <c r="S1720">
        <f t="shared" si="209"/>
        <v>3</v>
      </c>
      <c r="T1720">
        <f t="shared" si="215"/>
        <v>16.121079999999999</v>
      </c>
      <c r="U1720">
        <f t="shared" si="210"/>
        <v>2</v>
      </c>
      <c r="V1720" t="str">
        <f t="shared" si="211"/>
        <v>2</v>
      </c>
      <c r="W1720">
        <f t="shared" si="212"/>
        <v>2</v>
      </c>
    </row>
    <row r="1721" spans="1:23" x14ac:dyDescent="0.25">
      <c r="A1721" t="s">
        <v>408</v>
      </c>
      <c r="B1721">
        <v>114</v>
      </c>
      <c r="C1721">
        <v>3</v>
      </c>
      <c r="D1721" s="17" t="s">
        <v>8</v>
      </c>
      <c r="E1721">
        <v>39</v>
      </c>
      <c r="F1721">
        <v>1</v>
      </c>
      <c r="G1721" t="s">
        <v>332</v>
      </c>
      <c r="H1721" t="s">
        <v>8</v>
      </c>
      <c r="I1721" t="s">
        <v>8</v>
      </c>
      <c r="J1721" t="s">
        <v>6</v>
      </c>
      <c r="K1721" t="s">
        <v>87</v>
      </c>
      <c r="L1721">
        <v>16.244389999999999</v>
      </c>
      <c r="M1721" t="s">
        <v>432</v>
      </c>
      <c r="O1721">
        <f t="shared" si="213"/>
        <v>114</v>
      </c>
      <c r="P1721">
        <f t="shared" si="213"/>
        <v>3</v>
      </c>
      <c r="Q1721">
        <f t="shared" si="208"/>
        <v>1</v>
      </c>
      <c r="R1721">
        <f t="shared" si="214"/>
        <v>38</v>
      </c>
      <c r="S1721">
        <f t="shared" si="209"/>
        <v>3</v>
      </c>
      <c r="T1721">
        <f t="shared" si="215"/>
        <v>16.244389999999999</v>
      </c>
      <c r="U1721">
        <f t="shared" si="210"/>
        <v>1</v>
      </c>
      <c r="V1721" t="str">
        <f t="shared" si="211"/>
        <v>2</v>
      </c>
      <c r="W1721">
        <f t="shared" si="212"/>
        <v>2</v>
      </c>
    </row>
    <row r="1722" spans="1:23" x14ac:dyDescent="0.25">
      <c r="A1722" t="s">
        <v>408</v>
      </c>
      <c r="B1722">
        <v>114</v>
      </c>
      <c r="C1722">
        <v>3</v>
      </c>
      <c r="D1722" s="17" t="s">
        <v>8</v>
      </c>
      <c r="E1722">
        <v>40</v>
      </c>
      <c r="F1722">
        <v>3</v>
      </c>
      <c r="G1722" t="s">
        <v>328</v>
      </c>
      <c r="H1722" t="s">
        <v>1</v>
      </c>
      <c r="I1722" t="s">
        <v>5</v>
      </c>
      <c r="J1722" t="s">
        <v>6</v>
      </c>
      <c r="K1722" t="s">
        <v>77</v>
      </c>
      <c r="L1722">
        <v>19.316140000000001</v>
      </c>
      <c r="M1722" t="s">
        <v>432</v>
      </c>
      <c r="O1722">
        <f t="shared" si="213"/>
        <v>114</v>
      </c>
      <c r="P1722">
        <f t="shared" si="213"/>
        <v>3</v>
      </c>
      <c r="Q1722">
        <f t="shared" si="208"/>
        <v>3</v>
      </c>
      <c r="R1722">
        <f t="shared" si="214"/>
        <v>39</v>
      </c>
      <c r="S1722">
        <f t="shared" si="209"/>
        <v>3</v>
      </c>
      <c r="T1722">
        <f t="shared" si="215"/>
        <v>19.316140000000001</v>
      </c>
      <c r="U1722">
        <f t="shared" si="210"/>
        <v>2</v>
      </c>
      <c r="V1722" t="str">
        <f t="shared" si="211"/>
        <v>2</v>
      </c>
      <c r="W1722">
        <f t="shared" si="212"/>
        <v>2</v>
      </c>
    </row>
    <row r="1723" spans="1:23" x14ac:dyDescent="0.25">
      <c r="A1723" t="s">
        <v>408</v>
      </c>
      <c r="B1723">
        <v>114</v>
      </c>
      <c r="C1723">
        <v>3</v>
      </c>
      <c r="D1723" s="17" t="s">
        <v>8</v>
      </c>
      <c r="E1723">
        <v>41</v>
      </c>
      <c r="F1723">
        <v>3</v>
      </c>
      <c r="G1723" t="s">
        <v>315</v>
      </c>
      <c r="H1723" t="s">
        <v>1</v>
      </c>
      <c r="I1723" t="s">
        <v>2</v>
      </c>
      <c r="J1723" t="s">
        <v>6</v>
      </c>
      <c r="K1723" t="s">
        <v>87</v>
      </c>
      <c r="L1723">
        <v>17.309419999999999</v>
      </c>
      <c r="M1723" t="s">
        <v>432</v>
      </c>
      <c r="O1723">
        <f t="shared" si="213"/>
        <v>114</v>
      </c>
      <c r="P1723">
        <f t="shared" si="213"/>
        <v>3</v>
      </c>
      <c r="Q1723">
        <f t="shared" si="208"/>
        <v>3</v>
      </c>
      <c r="R1723">
        <f t="shared" si="214"/>
        <v>40</v>
      </c>
      <c r="S1723">
        <f t="shared" si="209"/>
        <v>3</v>
      </c>
      <c r="T1723">
        <f t="shared" si="215"/>
        <v>17.309419999999999</v>
      </c>
      <c r="U1723">
        <f t="shared" si="210"/>
        <v>2</v>
      </c>
      <c r="V1723" t="str">
        <f t="shared" si="211"/>
        <v>2</v>
      </c>
      <c r="W1723">
        <f t="shared" si="212"/>
        <v>2</v>
      </c>
    </row>
    <row r="1724" spans="1:23" x14ac:dyDescent="0.25">
      <c r="A1724" t="s">
        <v>333</v>
      </c>
      <c r="B1724">
        <v>115</v>
      </c>
      <c r="C1724">
        <v>1</v>
      </c>
      <c r="D1724" s="17" t="s">
        <v>8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 t="s">
        <v>168</v>
      </c>
      <c r="L1724">
        <v>17.33184</v>
      </c>
      <c r="M1724" s="16">
        <v>41184</v>
      </c>
      <c r="O1724">
        <f t="shared" si="213"/>
        <v>115</v>
      </c>
      <c r="P1724">
        <f t="shared" si="213"/>
        <v>1</v>
      </c>
      <c r="Q1724">
        <f t="shared" si="208"/>
        <v>0</v>
      </c>
      <c r="R1724">
        <f t="shared" si="214"/>
        <v>0</v>
      </c>
      <c r="S1724">
        <f t="shared" si="209"/>
        <v>3</v>
      </c>
      <c r="T1724">
        <f t="shared" si="215"/>
        <v>17.33184</v>
      </c>
      <c r="U1724">
        <f t="shared" si="210"/>
        <v>2</v>
      </c>
      <c r="V1724" t="str">
        <f t="shared" si="211"/>
        <v>6</v>
      </c>
      <c r="W1724">
        <f t="shared" si="212"/>
        <v>2</v>
      </c>
    </row>
    <row r="1725" spans="1:23" x14ac:dyDescent="0.25">
      <c r="A1725" t="s">
        <v>333</v>
      </c>
      <c r="B1725">
        <v>115</v>
      </c>
      <c r="C1725">
        <v>1</v>
      </c>
      <c r="D1725" s="17" t="s">
        <v>8</v>
      </c>
      <c r="E1725">
        <v>2</v>
      </c>
      <c r="F1725">
        <v>3</v>
      </c>
      <c r="G1725" t="s">
        <v>336</v>
      </c>
      <c r="H1725" t="s">
        <v>1</v>
      </c>
      <c r="I1725" t="s">
        <v>5</v>
      </c>
      <c r="J1725" t="s">
        <v>6</v>
      </c>
      <c r="K1725" t="s">
        <v>169</v>
      </c>
      <c r="L1725">
        <v>13.9574</v>
      </c>
      <c r="M1725" s="16">
        <v>41184</v>
      </c>
      <c r="O1725">
        <f t="shared" si="213"/>
        <v>115</v>
      </c>
      <c r="P1725">
        <f t="shared" si="213"/>
        <v>1</v>
      </c>
      <c r="Q1725">
        <f t="shared" si="208"/>
        <v>3</v>
      </c>
      <c r="R1725">
        <f t="shared" si="214"/>
        <v>1</v>
      </c>
      <c r="S1725">
        <f t="shared" si="209"/>
        <v>3</v>
      </c>
      <c r="T1725">
        <f t="shared" si="215"/>
        <v>13.9574</v>
      </c>
      <c r="U1725">
        <f t="shared" si="210"/>
        <v>2</v>
      </c>
      <c r="V1725" t="str">
        <f t="shared" si="211"/>
        <v>6</v>
      </c>
      <c r="W1725">
        <f t="shared" si="212"/>
        <v>2</v>
      </c>
    </row>
    <row r="1726" spans="1:23" x14ac:dyDescent="0.25">
      <c r="A1726" t="s">
        <v>333</v>
      </c>
      <c r="B1726">
        <v>115</v>
      </c>
      <c r="C1726">
        <v>1</v>
      </c>
      <c r="D1726" s="17" t="s">
        <v>8</v>
      </c>
      <c r="E1726">
        <v>3</v>
      </c>
      <c r="F1726">
        <v>2</v>
      </c>
      <c r="G1726" t="s">
        <v>337</v>
      </c>
      <c r="H1726" t="s">
        <v>1</v>
      </c>
      <c r="I1726" t="s">
        <v>5</v>
      </c>
      <c r="J1726" t="s">
        <v>6</v>
      </c>
      <c r="K1726" t="s">
        <v>170</v>
      </c>
      <c r="L1726">
        <v>15.26906</v>
      </c>
      <c r="M1726" s="16">
        <v>41184</v>
      </c>
      <c r="O1726">
        <f t="shared" si="213"/>
        <v>115</v>
      </c>
      <c r="P1726">
        <f t="shared" si="213"/>
        <v>1</v>
      </c>
      <c r="Q1726">
        <f t="shared" si="208"/>
        <v>2</v>
      </c>
      <c r="R1726">
        <f t="shared" si="214"/>
        <v>2</v>
      </c>
      <c r="S1726">
        <f t="shared" si="209"/>
        <v>3</v>
      </c>
      <c r="T1726">
        <f t="shared" si="215"/>
        <v>15.26906</v>
      </c>
      <c r="U1726">
        <f t="shared" si="210"/>
        <v>2</v>
      </c>
      <c r="V1726" t="str">
        <f t="shared" si="211"/>
        <v>6</v>
      </c>
      <c r="W1726">
        <f t="shared" si="212"/>
        <v>2</v>
      </c>
    </row>
    <row r="1727" spans="1:23" x14ac:dyDescent="0.25">
      <c r="A1727" t="s">
        <v>333</v>
      </c>
      <c r="B1727">
        <v>115</v>
      </c>
      <c r="C1727">
        <v>1</v>
      </c>
      <c r="D1727" s="17" t="s">
        <v>8</v>
      </c>
      <c r="E1727">
        <v>4</v>
      </c>
      <c r="F1727">
        <v>2</v>
      </c>
      <c r="G1727" t="s">
        <v>338</v>
      </c>
      <c r="H1727" t="s">
        <v>8</v>
      </c>
      <c r="I1727" t="s">
        <v>8</v>
      </c>
      <c r="J1727" t="s">
        <v>6</v>
      </c>
      <c r="K1727" t="s">
        <v>171</v>
      </c>
      <c r="L1727">
        <v>15.56054</v>
      </c>
      <c r="M1727" s="16">
        <v>41184</v>
      </c>
      <c r="O1727">
        <f t="shared" si="213"/>
        <v>115</v>
      </c>
      <c r="P1727">
        <f t="shared" si="213"/>
        <v>1</v>
      </c>
      <c r="Q1727">
        <f t="shared" si="208"/>
        <v>2</v>
      </c>
      <c r="R1727">
        <f t="shared" si="214"/>
        <v>3</v>
      </c>
      <c r="S1727">
        <f t="shared" si="209"/>
        <v>3</v>
      </c>
      <c r="T1727">
        <f t="shared" si="215"/>
        <v>15.56054</v>
      </c>
      <c r="U1727">
        <f t="shared" si="210"/>
        <v>1</v>
      </c>
      <c r="V1727" t="str">
        <f t="shared" si="211"/>
        <v>6</v>
      </c>
      <c r="W1727">
        <f t="shared" si="212"/>
        <v>2</v>
      </c>
    </row>
    <row r="1728" spans="1:23" x14ac:dyDescent="0.25">
      <c r="A1728" t="s">
        <v>333</v>
      </c>
      <c r="B1728">
        <v>115</v>
      </c>
      <c r="C1728">
        <v>1</v>
      </c>
      <c r="D1728" s="17" t="s">
        <v>8</v>
      </c>
      <c r="E1728">
        <v>5</v>
      </c>
      <c r="F1728">
        <v>3</v>
      </c>
      <c r="G1728" t="s">
        <v>339</v>
      </c>
      <c r="H1728" t="s">
        <v>1</v>
      </c>
      <c r="I1728" t="s">
        <v>5</v>
      </c>
      <c r="J1728" t="s">
        <v>6</v>
      </c>
      <c r="K1728" t="s">
        <v>172</v>
      </c>
      <c r="L1728">
        <v>15.58296</v>
      </c>
      <c r="M1728" s="16">
        <v>41184</v>
      </c>
      <c r="O1728">
        <f t="shared" si="213"/>
        <v>115</v>
      </c>
      <c r="P1728">
        <f t="shared" si="213"/>
        <v>1</v>
      </c>
      <c r="Q1728">
        <f t="shared" si="208"/>
        <v>3</v>
      </c>
      <c r="R1728">
        <f t="shared" si="214"/>
        <v>4</v>
      </c>
      <c r="S1728">
        <f t="shared" si="209"/>
        <v>3</v>
      </c>
      <c r="T1728">
        <f t="shared" si="215"/>
        <v>15.58296</v>
      </c>
      <c r="U1728">
        <f t="shared" si="210"/>
        <v>2</v>
      </c>
      <c r="V1728" t="str">
        <f t="shared" si="211"/>
        <v>6</v>
      </c>
      <c r="W1728">
        <f t="shared" si="212"/>
        <v>2</v>
      </c>
    </row>
    <row r="1729" spans="1:23" x14ac:dyDescent="0.25">
      <c r="A1729" t="s">
        <v>333</v>
      </c>
      <c r="B1729">
        <v>115</v>
      </c>
      <c r="C1729">
        <v>1</v>
      </c>
      <c r="D1729" s="17" t="s">
        <v>8</v>
      </c>
      <c r="E1729">
        <v>6</v>
      </c>
      <c r="F1729">
        <v>2</v>
      </c>
      <c r="G1729" t="s">
        <v>340</v>
      </c>
      <c r="H1729" t="s">
        <v>1</v>
      </c>
      <c r="I1729" t="s">
        <v>2</v>
      </c>
      <c r="J1729" t="s">
        <v>3</v>
      </c>
      <c r="K1729" t="s">
        <v>173</v>
      </c>
      <c r="L1729">
        <v>19.529150000000001</v>
      </c>
      <c r="M1729" s="16">
        <v>41184</v>
      </c>
      <c r="O1729">
        <f t="shared" si="213"/>
        <v>115</v>
      </c>
      <c r="P1729">
        <f t="shared" si="213"/>
        <v>1</v>
      </c>
      <c r="Q1729">
        <f t="shared" ref="Q1729:Q1792" si="216">F1729</f>
        <v>2</v>
      </c>
      <c r="R1729">
        <f t="shared" si="214"/>
        <v>5</v>
      </c>
      <c r="S1729">
        <f t="shared" si="209"/>
        <v>3</v>
      </c>
      <c r="T1729">
        <f t="shared" si="215"/>
        <v>19.529150000000001</v>
      </c>
      <c r="U1729">
        <f t="shared" si="210"/>
        <v>2</v>
      </c>
      <c r="V1729" t="str">
        <f t="shared" si="211"/>
        <v>6</v>
      </c>
      <c r="W1729">
        <f t="shared" si="212"/>
        <v>1</v>
      </c>
    </row>
    <row r="1730" spans="1:23" x14ac:dyDescent="0.25">
      <c r="A1730" t="s">
        <v>333</v>
      </c>
      <c r="B1730">
        <v>115</v>
      </c>
      <c r="C1730">
        <v>1</v>
      </c>
      <c r="D1730" s="17" t="s">
        <v>8</v>
      </c>
      <c r="E1730">
        <v>7</v>
      </c>
      <c r="F1730">
        <v>2</v>
      </c>
      <c r="G1730" t="s">
        <v>341</v>
      </c>
      <c r="H1730" t="s">
        <v>8</v>
      </c>
      <c r="I1730" t="s">
        <v>8</v>
      </c>
      <c r="J1730" t="s">
        <v>3</v>
      </c>
      <c r="K1730" t="s">
        <v>174</v>
      </c>
      <c r="L1730">
        <v>19.910309999999999</v>
      </c>
      <c r="M1730" s="16">
        <v>41184</v>
      </c>
      <c r="O1730">
        <f t="shared" si="213"/>
        <v>115</v>
      </c>
      <c r="P1730">
        <f t="shared" si="213"/>
        <v>1</v>
      </c>
      <c r="Q1730">
        <f t="shared" si="216"/>
        <v>2</v>
      </c>
      <c r="R1730">
        <f t="shared" si="214"/>
        <v>6</v>
      </c>
      <c r="S1730">
        <f t="shared" ref="S1730:S1793" si="217">IF(D1730=D$2,1,IF(D1730=D$43,2,IF(D1730=D$84,3)))</f>
        <v>3</v>
      </c>
      <c r="T1730">
        <f t="shared" si="215"/>
        <v>19.910309999999999</v>
      </c>
      <c r="U1730">
        <f t="shared" ref="U1730:U1793" si="218">IF(H1730=H$5,1,2)</f>
        <v>1</v>
      </c>
      <c r="V1730" t="str">
        <f t="shared" ref="V1730:V1793" si="219">MID(A1730,11,1)</f>
        <v>6</v>
      </c>
      <c r="W1730">
        <f t="shared" ref="W1730:W1793" si="220">IF(J1730=J$3,1,2)</f>
        <v>1</v>
      </c>
    </row>
    <row r="1731" spans="1:23" x14ac:dyDescent="0.25">
      <c r="A1731" t="s">
        <v>333</v>
      </c>
      <c r="B1731">
        <v>115</v>
      </c>
      <c r="C1731">
        <v>1</v>
      </c>
      <c r="D1731" s="17" t="s">
        <v>8</v>
      </c>
      <c r="E1731">
        <v>8</v>
      </c>
      <c r="F1731">
        <v>3</v>
      </c>
      <c r="G1731" t="s">
        <v>339</v>
      </c>
      <c r="H1731" t="s">
        <v>8</v>
      </c>
      <c r="I1731" t="s">
        <v>8</v>
      </c>
      <c r="J1731" t="s">
        <v>6</v>
      </c>
      <c r="K1731" t="s">
        <v>175</v>
      </c>
      <c r="L1731">
        <v>15.773540000000001</v>
      </c>
      <c r="M1731" s="16">
        <v>41184</v>
      </c>
      <c r="O1731">
        <f t="shared" ref="O1731:P1794" si="221">B1731</f>
        <v>115</v>
      </c>
      <c r="P1731">
        <f t="shared" si="221"/>
        <v>1</v>
      </c>
      <c r="Q1731">
        <f t="shared" si="216"/>
        <v>3</v>
      </c>
      <c r="R1731">
        <f t="shared" ref="R1731:R1794" si="222">E1731-1</f>
        <v>7</v>
      </c>
      <c r="S1731">
        <f t="shared" si="217"/>
        <v>3</v>
      </c>
      <c r="T1731">
        <f t="shared" ref="T1731:T1794" si="223">L1731</f>
        <v>15.773540000000001</v>
      </c>
      <c r="U1731">
        <f t="shared" si="218"/>
        <v>1</v>
      </c>
      <c r="V1731" t="str">
        <f t="shared" si="219"/>
        <v>6</v>
      </c>
      <c r="W1731">
        <f t="shared" si="220"/>
        <v>2</v>
      </c>
    </row>
    <row r="1732" spans="1:23" x14ac:dyDescent="0.25">
      <c r="A1732" t="s">
        <v>333</v>
      </c>
      <c r="B1732">
        <v>115</v>
      </c>
      <c r="C1732">
        <v>1</v>
      </c>
      <c r="D1732" s="17" t="s">
        <v>8</v>
      </c>
      <c r="E1732">
        <v>9</v>
      </c>
      <c r="F1732">
        <v>1</v>
      </c>
      <c r="G1732" t="s">
        <v>342</v>
      </c>
      <c r="H1732" t="s">
        <v>8</v>
      </c>
      <c r="I1732" t="s">
        <v>8</v>
      </c>
      <c r="J1732" t="s">
        <v>6</v>
      </c>
      <c r="K1732" t="s">
        <v>176</v>
      </c>
      <c r="L1732">
        <v>15.672650000000001</v>
      </c>
      <c r="M1732" s="16">
        <v>41184</v>
      </c>
      <c r="O1732">
        <f t="shared" si="221"/>
        <v>115</v>
      </c>
      <c r="P1732">
        <f t="shared" si="221"/>
        <v>1</v>
      </c>
      <c r="Q1732">
        <f t="shared" si="216"/>
        <v>1</v>
      </c>
      <c r="R1732">
        <f t="shared" si="222"/>
        <v>8</v>
      </c>
      <c r="S1732">
        <f t="shared" si="217"/>
        <v>3</v>
      </c>
      <c r="T1732">
        <f t="shared" si="223"/>
        <v>15.672650000000001</v>
      </c>
      <c r="U1732">
        <f t="shared" si="218"/>
        <v>1</v>
      </c>
      <c r="V1732" t="str">
        <f t="shared" si="219"/>
        <v>6</v>
      </c>
      <c r="W1732">
        <f t="shared" si="220"/>
        <v>2</v>
      </c>
    </row>
    <row r="1733" spans="1:23" x14ac:dyDescent="0.25">
      <c r="A1733" t="s">
        <v>333</v>
      </c>
      <c r="B1733">
        <v>115</v>
      </c>
      <c r="C1733">
        <v>1</v>
      </c>
      <c r="D1733" s="17" t="s">
        <v>8</v>
      </c>
      <c r="E1733">
        <v>10</v>
      </c>
      <c r="F1733">
        <v>2</v>
      </c>
      <c r="G1733" t="s">
        <v>343</v>
      </c>
      <c r="H1733" t="s">
        <v>1</v>
      </c>
      <c r="I1733" t="s">
        <v>5</v>
      </c>
      <c r="J1733" t="s">
        <v>6</v>
      </c>
      <c r="K1733" t="s">
        <v>177</v>
      </c>
      <c r="L1733">
        <v>15.99776</v>
      </c>
      <c r="M1733" s="16">
        <v>41184</v>
      </c>
      <c r="O1733">
        <f t="shared" si="221"/>
        <v>115</v>
      </c>
      <c r="P1733">
        <f t="shared" si="221"/>
        <v>1</v>
      </c>
      <c r="Q1733">
        <f t="shared" si="216"/>
        <v>2</v>
      </c>
      <c r="R1733">
        <f t="shared" si="222"/>
        <v>9</v>
      </c>
      <c r="S1733">
        <f t="shared" si="217"/>
        <v>3</v>
      </c>
      <c r="T1733">
        <f t="shared" si="223"/>
        <v>15.99776</v>
      </c>
      <c r="U1733">
        <f t="shared" si="218"/>
        <v>2</v>
      </c>
      <c r="V1733" t="str">
        <f t="shared" si="219"/>
        <v>6</v>
      </c>
      <c r="W1733">
        <f t="shared" si="220"/>
        <v>2</v>
      </c>
    </row>
    <row r="1734" spans="1:23" x14ac:dyDescent="0.25">
      <c r="A1734" t="s">
        <v>333</v>
      </c>
      <c r="B1734">
        <v>115</v>
      </c>
      <c r="C1734">
        <v>1</v>
      </c>
      <c r="D1734" s="17" t="s">
        <v>8</v>
      </c>
      <c r="E1734">
        <v>11</v>
      </c>
      <c r="F1734">
        <v>1</v>
      </c>
      <c r="G1734" t="s">
        <v>344</v>
      </c>
      <c r="H1734" t="s">
        <v>8</v>
      </c>
      <c r="I1734" t="s">
        <v>8</v>
      </c>
      <c r="J1734" t="s">
        <v>3</v>
      </c>
      <c r="K1734" t="s">
        <v>178</v>
      </c>
      <c r="L1734">
        <v>16.266819999999999</v>
      </c>
      <c r="M1734" s="16">
        <v>41184</v>
      </c>
      <c r="O1734">
        <f t="shared" si="221"/>
        <v>115</v>
      </c>
      <c r="P1734">
        <f t="shared" si="221"/>
        <v>1</v>
      </c>
      <c r="Q1734">
        <f t="shared" si="216"/>
        <v>1</v>
      </c>
      <c r="R1734">
        <f t="shared" si="222"/>
        <v>10</v>
      </c>
      <c r="S1734">
        <f t="shared" si="217"/>
        <v>3</v>
      </c>
      <c r="T1734">
        <f t="shared" si="223"/>
        <v>16.266819999999999</v>
      </c>
      <c r="U1734">
        <f t="shared" si="218"/>
        <v>1</v>
      </c>
      <c r="V1734" t="str">
        <f t="shared" si="219"/>
        <v>6</v>
      </c>
      <c r="W1734">
        <f t="shared" si="220"/>
        <v>1</v>
      </c>
    </row>
    <row r="1735" spans="1:23" x14ac:dyDescent="0.25">
      <c r="A1735" t="s">
        <v>333</v>
      </c>
      <c r="B1735">
        <v>115</v>
      </c>
      <c r="C1735">
        <v>1</v>
      </c>
      <c r="D1735" s="17" t="s">
        <v>8</v>
      </c>
      <c r="E1735">
        <v>12</v>
      </c>
      <c r="F1735">
        <v>3</v>
      </c>
      <c r="G1735" t="s">
        <v>345</v>
      </c>
      <c r="H1735" t="s">
        <v>8</v>
      </c>
      <c r="I1735" t="s">
        <v>8</v>
      </c>
      <c r="J1735" t="s">
        <v>3</v>
      </c>
      <c r="K1735" t="s">
        <v>179</v>
      </c>
      <c r="L1735">
        <v>15.61659</v>
      </c>
      <c r="M1735" s="16">
        <v>41184</v>
      </c>
      <c r="O1735">
        <f t="shared" si="221"/>
        <v>115</v>
      </c>
      <c r="P1735">
        <f t="shared" si="221"/>
        <v>1</v>
      </c>
      <c r="Q1735">
        <f t="shared" si="216"/>
        <v>3</v>
      </c>
      <c r="R1735">
        <f t="shared" si="222"/>
        <v>11</v>
      </c>
      <c r="S1735">
        <f t="shared" si="217"/>
        <v>3</v>
      </c>
      <c r="T1735">
        <f t="shared" si="223"/>
        <v>15.61659</v>
      </c>
      <c r="U1735">
        <f t="shared" si="218"/>
        <v>1</v>
      </c>
      <c r="V1735" t="str">
        <f t="shared" si="219"/>
        <v>6</v>
      </c>
      <c r="W1735">
        <f t="shared" si="220"/>
        <v>1</v>
      </c>
    </row>
    <row r="1736" spans="1:23" x14ac:dyDescent="0.25">
      <c r="A1736" t="s">
        <v>333</v>
      </c>
      <c r="B1736">
        <v>115</v>
      </c>
      <c r="C1736">
        <v>1</v>
      </c>
      <c r="D1736" s="17" t="s">
        <v>8</v>
      </c>
      <c r="E1736">
        <v>13</v>
      </c>
      <c r="F1736">
        <v>2</v>
      </c>
      <c r="G1736" t="s">
        <v>346</v>
      </c>
      <c r="H1736" t="s">
        <v>8</v>
      </c>
      <c r="I1736" t="s">
        <v>8</v>
      </c>
      <c r="J1736" t="s">
        <v>3</v>
      </c>
      <c r="K1736" t="s">
        <v>180</v>
      </c>
      <c r="L1736">
        <v>16.008970000000001</v>
      </c>
      <c r="M1736" s="16">
        <v>41184</v>
      </c>
      <c r="O1736">
        <f t="shared" si="221"/>
        <v>115</v>
      </c>
      <c r="P1736">
        <f t="shared" si="221"/>
        <v>1</v>
      </c>
      <c r="Q1736">
        <f t="shared" si="216"/>
        <v>2</v>
      </c>
      <c r="R1736">
        <f t="shared" si="222"/>
        <v>12</v>
      </c>
      <c r="S1736">
        <f t="shared" si="217"/>
        <v>3</v>
      </c>
      <c r="T1736">
        <f t="shared" si="223"/>
        <v>16.008970000000001</v>
      </c>
      <c r="U1736">
        <f t="shared" si="218"/>
        <v>1</v>
      </c>
      <c r="V1736" t="str">
        <f t="shared" si="219"/>
        <v>6</v>
      </c>
      <c r="W1736">
        <f t="shared" si="220"/>
        <v>1</v>
      </c>
    </row>
    <row r="1737" spans="1:23" x14ac:dyDescent="0.25">
      <c r="A1737" t="s">
        <v>333</v>
      </c>
      <c r="B1737">
        <v>115</v>
      </c>
      <c r="C1737">
        <v>1</v>
      </c>
      <c r="D1737" s="17" t="s">
        <v>8</v>
      </c>
      <c r="E1737">
        <v>14</v>
      </c>
      <c r="F1737">
        <v>2</v>
      </c>
      <c r="G1737" t="s">
        <v>337</v>
      </c>
      <c r="H1737" t="s">
        <v>8</v>
      </c>
      <c r="I1737" t="s">
        <v>8</v>
      </c>
      <c r="J1737" t="s">
        <v>6</v>
      </c>
      <c r="K1737" t="s">
        <v>181</v>
      </c>
      <c r="L1737">
        <v>16.255610000000001</v>
      </c>
      <c r="M1737" s="16">
        <v>41184</v>
      </c>
      <c r="O1737">
        <f t="shared" si="221"/>
        <v>115</v>
      </c>
      <c r="P1737">
        <f t="shared" si="221"/>
        <v>1</v>
      </c>
      <c r="Q1737">
        <f t="shared" si="216"/>
        <v>2</v>
      </c>
      <c r="R1737">
        <f t="shared" si="222"/>
        <v>13</v>
      </c>
      <c r="S1737">
        <f t="shared" si="217"/>
        <v>3</v>
      </c>
      <c r="T1737">
        <f t="shared" si="223"/>
        <v>16.255610000000001</v>
      </c>
      <c r="U1737">
        <f t="shared" si="218"/>
        <v>1</v>
      </c>
      <c r="V1737" t="str">
        <f t="shared" si="219"/>
        <v>6</v>
      </c>
      <c r="W1737">
        <f t="shared" si="220"/>
        <v>2</v>
      </c>
    </row>
    <row r="1738" spans="1:23" x14ac:dyDescent="0.25">
      <c r="A1738" t="s">
        <v>333</v>
      </c>
      <c r="B1738">
        <v>115</v>
      </c>
      <c r="C1738">
        <v>1</v>
      </c>
      <c r="D1738" s="17" t="s">
        <v>8</v>
      </c>
      <c r="E1738">
        <v>15</v>
      </c>
      <c r="F1738">
        <v>1</v>
      </c>
      <c r="G1738" t="s">
        <v>344</v>
      </c>
      <c r="H1738" t="s">
        <v>1</v>
      </c>
      <c r="I1738" t="s">
        <v>2</v>
      </c>
      <c r="J1738" t="s">
        <v>3</v>
      </c>
      <c r="K1738" t="s">
        <v>182</v>
      </c>
      <c r="L1738">
        <v>16.18834</v>
      </c>
      <c r="M1738" s="16">
        <v>41184</v>
      </c>
      <c r="O1738">
        <f t="shared" si="221"/>
        <v>115</v>
      </c>
      <c r="P1738">
        <f t="shared" si="221"/>
        <v>1</v>
      </c>
      <c r="Q1738">
        <f t="shared" si="216"/>
        <v>1</v>
      </c>
      <c r="R1738">
        <f t="shared" si="222"/>
        <v>14</v>
      </c>
      <c r="S1738">
        <f t="shared" si="217"/>
        <v>3</v>
      </c>
      <c r="T1738">
        <f t="shared" si="223"/>
        <v>16.18834</v>
      </c>
      <c r="U1738">
        <f t="shared" si="218"/>
        <v>2</v>
      </c>
      <c r="V1738" t="str">
        <f t="shared" si="219"/>
        <v>6</v>
      </c>
      <c r="W1738">
        <f t="shared" si="220"/>
        <v>1</v>
      </c>
    </row>
    <row r="1739" spans="1:23" x14ac:dyDescent="0.25">
      <c r="A1739" t="s">
        <v>333</v>
      </c>
      <c r="B1739">
        <v>115</v>
      </c>
      <c r="C1739">
        <v>1</v>
      </c>
      <c r="D1739" s="17" t="s">
        <v>8</v>
      </c>
      <c r="E1739">
        <v>16</v>
      </c>
      <c r="F1739">
        <v>2</v>
      </c>
      <c r="G1739" t="s">
        <v>340</v>
      </c>
      <c r="H1739" t="s">
        <v>8</v>
      </c>
      <c r="I1739" t="s">
        <v>8</v>
      </c>
      <c r="J1739" t="s">
        <v>3</v>
      </c>
      <c r="K1739" t="s">
        <v>183</v>
      </c>
      <c r="L1739">
        <v>18.912559999999999</v>
      </c>
      <c r="M1739" s="16">
        <v>41184</v>
      </c>
      <c r="O1739">
        <f t="shared" si="221"/>
        <v>115</v>
      </c>
      <c r="P1739">
        <f t="shared" si="221"/>
        <v>1</v>
      </c>
      <c r="Q1739">
        <f t="shared" si="216"/>
        <v>2</v>
      </c>
      <c r="R1739">
        <f t="shared" si="222"/>
        <v>15</v>
      </c>
      <c r="S1739">
        <f t="shared" si="217"/>
        <v>3</v>
      </c>
      <c r="T1739">
        <f t="shared" si="223"/>
        <v>18.912559999999999</v>
      </c>
      <c r="U1739">
        <f t="shared" si="218"/>
        <v>1</v>
      </c>
      <c r="V1739" t="str">
        <f t="shared" si="219"/>
        <v>6</v>
      </c>
      <c r="W1739">
        <f t="shared" si="220"/>
        <v>1</v>
      </c>
    </row>
    <row r="1740" spans="1:23" x14ac:dyDescent="0.25">
      <c r="A1740" t="s">
        <v>333</v>
      </c>
      <c r="B1740">
        <v>115</v>
      </c>
      <c r="C1740">
        <v>1</v>
      </c>
      <c r="D1740" s="17" t="s">
        <v>8</v>
      </c>
      <c r="E1740">
        <v>17</v>
      </c>
      <c r="F1740">
        <v>3</v>
      </c>
      <c r="G1740" t="s">
        <v>347</v>
      </c>
      <c r="H1740" t="s">
        <v>1</v>
      </c>
      <c r="I1740" t="s">
        <v>2</v>
      </c>
      <c r="J1740" t="s">
        <v>6</v>
      </c>
      <c r="K1740" t="s">
        <v>184</v>
      </c>
      <c r="L1740">
        <v>14.899100000000001</v>
      </c>
      <c r="M1740" s="16">
        <v>41184</v>
      </c>
      <c r="O1740">
        <f t="shared" si="221"/>
        <v>115</v>
      </c>
      <c r="P1740">
        <f t="shared" si="221"/>
        <v>1</v>
      </c>
      <c r="Q1740">
        <f t="shared" si="216"/>
        <v>3</v>
      </c>
      <c r="R1740">
        <f t="shared" si="222"/>
        <v>16</v>
      </c>
      <c r="S1740">
        <f t="shared" si="217"/>
        <v>3</v>
      </c>
      <c r="T1740">
        <f t="shared" si="223"/>
        <v>14.899100000000001</v>
      </c>
      <c r="U1740">
        <f t="shared" si="218"/>
        <v>2</v>
      </c>
      <c r="V1740" t="str">
        <f t="shared" si="219"/>
        <v>6</v>
      </c>
      <c r="W1740">
        <f t="shared" si="220"/>
        <v>2</v>
      </c>
    </row>
    <row r="1741" spans="1:23" x14ac:dyDescent="0.25">
      <c r="A1741" t="s">
        <v>333</v>
      </c>
      <c r="B1741">
        <v>115</v>
      </c>
      <c r="C1741">
        <v>1</v>
      </c>
      <c r="D1741" s="17" t="s">
        <v>8</v>
      </c>
      <c r="E1741">
        <v>18</v>
      </c>
      <c r="F1741">
        <v>1</v>
      </c>
      <c r="G1741" t="s">
        <v>348</v>
      </c>
      <c r="H1741" t="s">
        <v>8</v>
      </c>
      <c r="I1741" t="s">
        <v>8</v>
      </c>
      <c r="J1741" t="s">
        <v>6</v>
      </c>
      <c r="K1741" t="s">
        <v>185</v>
      </c>
      <c r="L1741">
        <v>16.345289999999999</v>
      </c>
      <c r="M1741" s="16">
        <v>41184</v>
      </c>
      <c r="O1741">
        <f t="shared" si="221"/>
        <v>115</v>
      </c>
      <c r="P1741">
        <f t="shared" si="221"/>
        <v>1</v>
      </c>
      <c r="Q1741">
        <f t="shared" si="216"/>
        <v>1</v>
      </c>
      <c r="R1741">
        <f t="shared" si="222"/>
        <v>17</v>
      </c>
      <c r="S1741">
        <f t="shared" si="217"/>
        <v>3</v>
      </c>
      <c r="T1741">
        <f t="shared" si="223"/>
        <v>16.345289999999999</v>
      </c>
      <c r="U1741">
        <f t="shared" si="218"/>
        <v>1</v>
      </c>
      <c r="V1741" t="str">
        <f t="shared" si="219"/>
        <v>6</v>
      </c>
      <c r="W1741">
        <f t="shared" si="220"/>
        <v>2</v>
      </c>
    </row>
    <row r="1742" spans="1:23" x14ac:dyDescent="0.25">
      <c r="A1742" t="s">
        <v>333</v>
      </c>
      <c r="B1742">
        <v>115</v>
      </c>
      <c r="C1742">
        <v>1</v>
      </c>
      <c r="D1742" s="17" t="s">
        <v>8</v>
      </c>
      <c r="E1742">
        <v>19</v>
      </c>
      <c r="F1742">
        <v>1</v>
      </c>
      <c r="G1742" t="s">
        <v>349</v>
      </c>
      <c r="H1742" t="s">
        <v>1</v>
      </c>
      <c r="I1742" t="s">
        <v>5</v>
      </c>
      <c r="J1742" t="s">
        <v>3</v>
      </c>
      <c r="K1742" t="s">
        <v>186</v>
      </c>
      <c r="L1742">
        <v>15.60538</v>
      </c>
      <c r="M1742" s="16">
        <v>41184</v>
      </c>
      <c r="O1742">
        <f t="shared" si="221"/>
        <v>115</v>
      </c>
      <c r="P1742">
        <f t="shared" si="221"/>
        <v>1</v>
      </c>
      <c r="Q1742">
        <f t="shared" si="216"/>
        <v>1</v>
      </c>
      <c r="R1742">
        <f t="shared" si="222"/>
        <v>18</v>
      </c>
      <c r="S1742">
        <f t="shared" si="217"/>
        <v>3</v>
      </c>
      <c r="T1742">
        <f t="shared" si="223"/>
        <v>15.60538</v>
      </c>
      <c r="U1742">
        <f t="shared" si="218"/>
        <v>2</v>
      </c>
      <c r="V1742" t="str">
        <f t="shared" si="219"/>
        <v>6</v>
      </c>
      <c r="W1742">
        <f t="shared" si="220"/>
        <v>1</v>
      </c>
    </row>
    <row r="1743" spans="1:23" x14ac:dyDescent="0.25">
      <c r="A1743" t="s">
        <v>333</v>
      </c>
      <c r="B1743">
        <v>115</v>
      </c>
      <c r="C1743">
        <v>1</v>
      </c>
      <c r="D1743" s="17" t="s">
        <v>8</v>
      </c>
      <c r="E1743">
        <v>20</v>
      </c>
      <c r="F1743">
        <v>3</v>
      </c>
      <c r="G1743" t="s">
        <v>345</v>
      </c>
      <c r="H1743" t="s">
        <v>1</v>
      </c>
      <c r="I1743" t="s">
        <v>2</v>
      </c>
      <c r="J1743" t="s">
        <v>3</v>
      </c>
      <c r="K1743" t="s">
        <v>187</v>
      </c>
      <c r="L1743">
        <v>15.201790000000001</v>
      </c>
      <c r="M1743" s="16">
        <v>41184</v>
      </c>
      <c r="O1743">
        <f t="shared" si="221"/>
        <v>115</v>
      </c>
      <c r="P1743">
        <f t="shared" si="221"/>
        <v>1</v>
      </c>
      <c r="Q1743">
        <f t="shared" si="216"/>
        <v>3</v>
      </c>
      <c r="R1743">
        <f t="shared" si="222"/>
        <v>19</v>
      </c>
      <c r="S1743">
        <f t="shared" si="217"/>
        <v>3</v>
      </c>
      <c r="T1743">
        <f t="shared" si="223"/>
        <v>15.201790000000001</v>
      </c>
      <c r="U1743">
        <f t="shared" si="218"/>
        <v>2</v>
      </c>
      <c r="V1743" t="str">
        <f t="shared" si="219"/>
        <v>6</v>
      </c>
      <c r="W1743">
        <f t="shared" si="220"/>
        <v>1</v>
      </c>
    </row>
    <row r="1744" spans="1:23" x14ac:dyDescent="0.25">
      <c r="A1744" t="s">
        <v>333</v>
      </c>
      <c r="B1744">
        <v>115</v>
      </c>
      <c r="C1744">
        <v>1</v>
      </c>
      <c r="D1744" s="17" t="s">
        <v>8</v>
      </c>
      <c r="E1744">
        <v>21</v>
      </c>
      <c r="F1744">
        <v>3</v>
      </c>
      <c r="G1744" t="s">
        <v>350</v>
      </c>
      <c r="H1744" t="s">
        <v>1</v>
      </c>
      <c r="I1744" t="s">
        <v>5</v>
      </c>
      <c r="J1744" t="s">
        <v>3</v>
      </c>
      <c r="K1744" t="s">
        <v>188</v>
      </c>
      <c r="L1744">
        <v>15.201790000000001</v>
      </c>
      <c r="M1744" s="16">
        <v>41184</v>
      </c>
      <c r="O1744">
        <f t="shared" si="221"/>
        <v>115</v>
      </c>
      <c r="P1744">
        <f t="shared" si="221"/>
        <v>1</v>
      </c>
      <c r="Q1744">
        <f t="shared" si="216"/>
        <v>3</v>
      </c>
      <c r="R1744">
        <f t="shared" si="222"/>
        <v>20</v>
      </c>
      <c r="S1744">
        <f t="shared" si="217"/>
        <v>3</v>
      </c>
      <c r="T1744">
        <f t="shared" si="223"/>
        <v>15.201790000000001</v>
      </c>
      <c r="U1744">
        <f t="shared" si="218"/>
        <v>2</v>
      </c>
      <c r="V1744" t="str">
        <f t="shared" si="219"/>
        <v>6</v>
      </c>
      <c r="W1744">
        <f t="shared" si="220"/>
        <v>1</v>
      </c>
    </row>
    <row r="1745" spans="1:23" x14ac:dyDescent="0.25">
      <c r="A1745" t="s">
        <v>333</v>
      </c>
      <c r="B1745">
        <v>115</v>
      </c>
      <c r="C1745">
        <v>1</v>
      </c>
      <c r="D1745" s="17" t="s">
        <v>8</v>
      </c>
      <c r="E1745">
        <v>22</v>
      </c>
      <c r="F1745">
        <v>2</v>
      </c>
      <c r="G1745" t="s">
        <v>341</v>
      </c>
      <c r="H1745" t="s">
        <v>1</v>
      </c>
      <c r="I1745" t="s">
        <v>5</v>
      </c>
      <c r="J1745" t="s">
        <v>3</v>
      </c>
      <c r="K1745" t="s">
        <v>189</v>
      </c>
      <c r="L1745">
        <v>16.199549999999999</v>
      </c>
      <c r="M1745" s="16">
        <v>41184</v>
      </c>
      <c r="O1745">
        <f t="shared" si="221"/>
        <v>115</v>
      </c>
      <c r="P1745">
        <f t="shared" si="221"/>
        <v>1</v>
      </c>
      <c r="Q1745">
        <f t="shared" si="216"/>
        <v>2</v>
      </c>
      <c r="R1745">
        <f t="shared" si="222"/>
        <v>21</v>
      </c>
      <c r="S1745">
        <f t="shared" si="217"/>
        <v>3</v>
      </c>
      <c r="T1745">
        <f t="shared" si="223"/>
        <v>16.199549999999999</v>
      </c>
      <c r="U1745">
        <f t="shared" si="218"/>
        <v>2</v>
      </c>
      <c r="V1745" t="str">
        <f t="shared" si="219"/>
        <v>6</v>
      </c>
      <c r="W1745">
        <f t="shared" si="220"/>
        <v>1</v>
      </c>
    </row>
    <row r="1746" spans="1:23" x14ac:dyDescent="0.25">
      <c r="A1746" t="s">
        <v>333</v>
      </c>
      <c r="B1746">
        <v>115</v>
      </c>
      <c r="C1746">
        <v>1</v>
      </c>
      <c r="D1746" s="17" t="s">
        <v>8</v>
      </c>
      <c r="E1746">
        <v>23</v>
      </c>
      <c r="F1746">
        <v>2</v>
      </c>
      <c r="G1746" t="s">
        <v>343</v>
      </c>
      <c r="H1746" t="s">
        <v>8</v>
      </c>
      <c r="I1746" t="s">
        <v>8</v>
      </c>
      <c r="J1746" t="s">
        <v>6</v>
      </c>
      <c r="K1746" t="s">
        <v>190</v>
      </c>
      <c r="L1746">
        <v>17.174890000000001</v>
      </c>
      <c r="M1746" s="16">
        <v>41184</v>
      </c>
      <c r="O1746">
        <f t="shared" si="221"/>
        <v>115</v>
      </c>
      <c r="P1746">
        <f t="shared" si="221"/>
        <v>1</v>
      </c>
      <c r="Q1746">
        <f t="shared" si="216"/>
        <v>2</v>
      </c>
      <c r="R1746">
        <f t="shared" si="222"/>
        <v>22</v>
      </c>
      <c r="S1746">
        <f t="shared" si="217"/>
        <v>3</v>
      </c>
      <c r="T1746">
        <f t="shared" si="223"/>
        <v>17.174890000000001</v>
      </c>
      <c r="U1746">
        <f t="shared" si="218"/>
        <v>1</v>
      </c>
      <c r="V1746" t="str">
        <f t="shared" si="219"/>
        <v>6</v>
      </c>
      <c r="W1746">
        <f t="shared" si="220"/>
        <v>2</v>
      </c>
    </row>
    <row r="1747" spans="1:23" x14ac:dyDescent="0.25">
      <c r="A1747" t="s">
        <v>333</v>
      </c>
      <c r="B1747">
        <v>115</v>
      </c>
      <c r="C1747">
        <v>1</v>
      </c>
      <c r="D1747" s="17" t="s">
        <v>8</v>
      </c>
      <c r="E1747">
        <v>24</v>
      </c>
      <c r="F1747">
        <v>2</v>
      </c>
      <c r="G1747" t="s">
        <v>351</v>
      </c>
      <c r="H1747" t="s">
        <v>1</v>
      </c>
      <c r="I1747" t="s">
        <v>2</v>
      </c>
      <c r="J1747" t="s">
        <v>6</v>
      </c>
      <c r="K1747" t="s">
        <v>191</v>
      </c>
      <c r="L1747">
        <v>15.975339999999999</v>
      </c>
      <c r="M1747" s="16">
        <v>41184</v>
      </c>
      <c r="O1747">
        <f t="shared" si="221"/>
        <v>115</v>
      </c>
      <c r="P1747">
        <f t="shared" si="221"/>
        <v>1</v>
      </c>
      <c r="Q1747">
        <f t="shared" si="216"/>
        <v>2</v>
      </c>
      <c r="R1747">
        <f t="shared" si="222"/>
        <v>23</v>
      </c>
      <c r="S1747">
        <f t="shared" si="217"/>
        <v>3</v>
      </c>
      <c r="T1747">
        <f t="shared" si="223"/>
        <v>15.975339999999999</v>
      </c>
      <c r="U1747">
        <f t="shared" si="218"/>
        <v>2</v>
      </c>
      <c r="V1747" t="str">
        <f t="shared" si="219"/>
        <v>6</v>
      </c>
      <c r="W1747">
        <f t="shared" si="220"/>
        <v>2</v>
      </c>
    </row>
    <row r="1748" spans="1:23" x14ac:dyDescent="0.25">
      <c r="A1748" t="s">
        <v>333</v>
      </c>
      <c r="B1748">
        <v>115</v>
      </c>
      <c r="C1748">
        <v>1</v>
      </c>
      <c r="D1748" s="17" t="s">
        <v>8</v>
      </c>
      <c r="E1748">
        <v>25</v>
      </c>
      <c r="F1748">
        <v>2</v>
      </c>
      <c r="G1748" t="s">
        <v>352</v>
      </c>
      <c r="H1748" t="s">
        <v>8</v>
      </c>
      <c r="I1748" t="s">
        <v>8</v>
      </c>
      <c r="J1748" t="s">
        <v>3</v>
      </c>
      <c r="K1748" t="s">
        <v>192</v>
      </c>
      <c r="L1748">
        <v>18.901350000000001</v>
      </c>
      <c r="M1748" s="16">
        <v>41184</v>
      </c>
      <c r="O1748">
        <f t="shared" si="221"/>
        <v>115</v>
      </c>
      <c r="P1748">
        <f t="shared" si="221"/>
        <v>1</v>
      </c>
      <c r="Q1748">
        <f t="shared" si="216"/>
        <v>2</v>
      </c>
      <c r="R1748">
        <f t="shared" si="222"/>
        <v>24</v>
      </c>
      <c r="S1748">
        <f t="shared" si="217"/>
        <v>3</v>
      </c>
      <c r="T1748">
        <f t="shared" si="223"/>
        <v>18.901350000000001</v>
      </c>
      <c r="U1748">
        <f t="shared" si="218"/>
        <v>1</v>
      </c>
      <c r="V1748" t="str">
        <f t="shared" si="219"/>
        <v>6</v>
      </c>
      <c r="W1748">
        <f t="shared" si="220"/>
        <v>1</v>
      </c>
    </row>
    <row r="1749" spans="1:23" x14ac:dyDescent="0.25">
      <c r="A1749" t="s">
        <v>333</v>
      </c>
      <c r="B1749">
        <v>115</v>
      </c>
      <c r="C1749">
        <v>1</v>
      </c>
      <c r="D1749" s="17" t="s">
        <v>8</v>
      </c>
      <c r="E1749">
        <v>26</v>
      </c>
      <c r="F1749">
        <v>1</v>
      </c>
      <c r="G1749" t="s">
        <v>342</v>
      </c>
      <c r="H1749" t="s">
        <v>1</v>
      </c>
      <c r="I1749" t="s">
        <v>2</v>
      </c>
      <c r="J1749" t="s">
        <v>6</v>
      </c>
      <c r="K1749" t="s">
        <v>193</v>
      </c>
      <c r="L1749">
        <v>16.726459999999999</v>
      </c>
      <c r="M1749" s="16">
        <v>41184</v>
      </c>
      <c r="O1749">
        <f t="shared" si="221"/>
        <v>115</v>
      </c>
      <c r="P1749">
        <f t="shared" si="221"/>
        <v>1</v>
      </c>
      <c r="Q1749">
        <f t="shared" si="216"/>
        <v>1</v>
      </c>
      <c r="R1749">
        <f t="shared" si="222"/>
        <v>25</v>
      </c>
      <c r="S1749">
        <f t="shared" si="217"/>
        <v>3</v>
      </c>
      <c r="T1749">
        <f t="shared" si="223"/>
        <v>16.726459999999999</v>
      </c>
      <c r="U1749">
        <f t="shared" si="218"/>
        <v>2</v>
      </c>
      <c r="V1749" t="str">
        <f t="shared" si="219"/>
        <v>6</v>
      </c>
      <c r="W1749">
        <f t="shared" si="220"/>
        <v>2</v>
      </c>
    </row>
    <row r="1750" spans="1:23" x14ac:dyDescent="0.25">
      <c r="A1750" t="s">
        <v>333</v>
      </c>
      <c r="B1750">
        <v>115</v>
      </c>
      <c r="C1750">
        <v>1</v>
      </c>
      <c r="D1750" s="17" t="s">
        <v>8</v>
      </c>
      <c r="E1750">
        <v>27</v>
      </c>
      <c r="F1750">
        <v>1</v>
      </c>
      <c r="G1750" t="s">
        <v>353</v>
      </c>
      <c r="H1750" t="s">
        <v>8</v>
      </c>
      <c r="I1750" t="s">
        <v>8</v>
      </c>
      <c r="J1750" t="s">
        <v>6</v>
      </c>
      <c r="K1750" t="s">
        <v>194</v>
      </c>
      <c r="L1750">
        <v>17.130040000000001</v>
      </c>
      <c r="M1750" s="16">
        <v>41184</v>
      </c>
      <c r="O1750">
        <f t="shared" si="221"/>
        <v>115</v>
      </c>
      <c r="P1750">
        <f t="shared" si="221"/>
        <v>1</v>
      </c>
      <c r="Q1750">
        <f t="shared" si="216"/>
        <v>1</v>
      </c>
      <c r="R1750">
        <f t="shared" si="222"/>
        <v>26</v>
      </c>
      <c r="S1750">
        <f t="shared" si="217"/>
        <v>3</v>
      </c>
      <c r="T1750">
        <f t="shared" si="223"/>
        <v>17.130040000000001</v>
      </c>
      <c r="U1750">
        <f t="shared" si="218"/>
        <v>1</v>
      </c>
      <c r="V1750" t="str">
        <f t="shared" si="219"/>
        <v>6</v>
      </c>
      <c r="W1750">
        <f t="shared" si="220"/>
        <v>2</v>
      </c>
    </row>
    <row r="1751" spans="1:23" x14ac:dyDescent="0.25">
      <c r="A1751" t="s">
        <v>333</v>
      </c>
      <c r="B1751">
        <v>115</v>
      </c>
      <c r="C1751">
        <v>1</v>
      </c>
      <c r="D1751" s="17" t="s">
        <v>8</v>
      </c>
      <c r="E1751">
        <v>28</v>
      </c>
      <c r="F1751">
        <v>1</v>
      </c>
      <c r="G1751" t="s">
        <v>348</v>
      </c>
      <c r="H1751" t="s">
        <v>1</v>
      </c>
      <c r="I1751" t="s">
        <v>5</v>
      </c>
      <c r="J1751" t="s">
        <v>6</v>
      </c>
      <c r="K1751" t="s">
        <v>195</v>
      </c>
      <c r="L1751">
        <v>15.975339999999999</v>
      </c>
      <c r="M1751" s="16">
        <v>41184</v>
      </c>
      <c r="O1751">
        <f t="shared" si="221"/>
        <v>115</v>
      </c>
      <c r="P1751">
        <f t="shared" si="221"/>
        <v>1</v>
      </c>
      <c r="Q1751">
        <f t="shared" si="216"/>
        <v>1</v>
      </c>
      <c r="R1751">
        <f t="shared" si="222"/>
        <v>27</v>
      </c>
      <c r="S1751">
        <f t="shared" si="217"/>
        <v>3</v>
      </c>
      <c r="T1751">
        <f t="shared" si="223"/>
        <v>15.975339999999999</v>
      </c>
      <c r="U1751">
        <f t="shared" si="218"/>
        <v>2</v>
      </c>
      <c r="V1751" t="str">
        <f t="shared" si="219"/>
        <v>6</v>
      </c>
      <c r="W1751">
        <f t="shared" si="220"/>
        <v>2</v>
      </c>
    </row>
    <row r="1752" spans="1:23" x14ac:dyDescent="0.25">
      <c r="A1752" t="s">
        <v>333</v>
      </c>
      <c r="B1752">
        <v>115</v>
      </c>
      <c r="C1752">
        <v>1</v>
      </c>
      <c r="D1752" s="17" t="s">
        <v>8</v>
      </c>
      <c r="E1752">
        <v>29</v>
      </c>
      <c r="F1752">
        <v>3</v>
      </c>
      <c r="G1752" t="s">
        <v>354</v>
      </c>
      <c r="H1752" t="s">
        <v>1</v>
      </c>
      <c r="I1752" t="s">
        <v>5</v>
      </c>
      <c r="J1752" t="s">
        <v>3</v>
      </c>
      <c r="K1752" t="s">
        <v>196</v>
      </c>
      <c r="L1752">
        <v>14.338559999999999</v>
      </c>
      <c r="M1752" s="16">
        <v>41184</v>
      </c>
      <c r="O1752">
        <f t="shared" si="221"/>
        <v>115</v>
      </c>
      <c r="P1752">
        <f t="shared" si="221"/>
        <v>1</v>
      </c>
      <c r="Q1752">
        <f t="shared" si="216"/>
        <v>3</v>
      </c>
      <c r="R1752">
        <f t="shared" si="222"/>
        <v>28</v>
      </c>
      <c r="S1752">
        <f t="shared" si="217"/>
        <v>3</v>
      </c>
      <c r="T1752">
        <f t="shared" si="223"/>
        <v>14.338559999999999</v>
      </c>
      <c r="U1752">
        <f t="shared" si="218"/>
        <v>2</v>
      </c>
      <c r="V1752" t="str">
        <f t="shared" si="219"/>
        <v>6</v>
      </c>
      <c r="W1752">
        <f t="shared" si="220"/>
        <v>1</v>
      </c>
    </row>
    <row r="1753" spans="1:23" x14ac:dyDescent="0.25">
      <c r="A1753" t="s">
        <v>333</v>
      </c>
      <c r="B1753">
        <v>115</v>
      </c>
      <c r="C1753">
        <v>1</v>
      </c>
      <c r="D1753" s="17" t="s">
        <v>8</v>
      </c>
      <c r="E1753">
        <v>30</v>
      </c>
      <c r="F1753">
        <v>2</v>
      </c>
      <c r="G1753" t="s">
        <v>338</v>
      </c>
      <c r="H1753" t="s">
        <v>1</v>
      </c>
      <c r="I1753" t="s">
        <v>2</v>
      </c>
      <c r="J1753" t="s">
        <v>6</v>
      </c>
      <c r="K1753" t="s">
        <v>197</v>
      </c>
      <c r="L1753">
        <v>15.526910000000001</v>
      </c>
      <c r="M1753" s="16">
        <v>41184</v>
      </c>
      <c r="O1753">
        <f t="shared" si="221"/>
        <v>115</v>
      </c>
      <c r="P1753">
        <f t="shared" si="221"/>
        <v>1</v>
      </c>
      <c r="Q1753">
        <f t="shared" si="216"/>
        <v>2</v>
      </c>
      <c r="R1753">
        <f t="shared" si="222"/>
        <v>29</v>
      </c>
      <c r="S1753">
        <f t="shared" si="217"/>
        <v>3</v>
      </c>
      <c r="T1753">
        <f t="shared" si="223"/>
        <v>15.526910000000001</v>
      </c>
      <c r="U1753">
        <f t="shared" si="218"/>
        <v>2</v>
      </c>
      <c r="V1753" t="str">
        <f t="shared" si="219"/>
        <v>6</v>
      </c>
      <c r="W1753">
        <f t="shared" si="220"/>
        <v>2</v>
      </c>
    </row>
    <row r="1754" spans="1:23" x14ac:dyDescent="0.25">
      <c r="A1754" t="s">
        <v>333</v>
      </c>
      <c r="B1754">
        <v>115</v>
      </c>
      <c r="C1754">
        <v>1</v>
      </c>
      <c r="D1754" s="17" t="s">
        <v>8</v>
      </c>
      <c r="E1754">
        <v>31</v>
      </c>
      <c r="F1754">
        <v>3</v>
      </c>
      <c r="G1754" t="s">
        <v>336</v>
      </c>
      <c r="H1754" t="s">
        <v>8</v>
      </c>
      <c r="I1754" t="s">
        <v>8</v>
      </c>
      <c r="J1754" t="s">
        <v>6</v>
      </c>
      <c r="K1754" t="s">
        <v>198</v>
      </c>
      <c r="L1754">
        <v>13.452920000000001</v>
      </c>
      <c r="M1754" s="16">
        <v>41184</v>
      </c>
      <c r="O1754">
        <f t="shared" si="221"/>
        <v>115</v>
      </c>
      <c r="P1754">
        <f t="shared" si="221"/>
        <v>1</v>
      </c>
      <c r="Q1754">
        <f t="shared" si="216"/>
        <v>3</v>
      </c>
      <c r="R1754">
        <f t="shared" si="222"/>
        <v>30</v>
      </c>
      <c r="S1754">
        <f t="shared" si="217"/>
        <v>3</v>
      </c>
      <c r="T1754">
        <f t="shared" si="223"/>
        <v>13.452920000000001</v>
      </c>
      <c r="U1754">
        <f t="shared" si="218"/>
        <v>1</v>
      </c>
      <c r="V1754" t="str">
        <f t="shared" si="219"/>
        <v>6</v>
      </c>
      <c r="W1754">
        <f t="shared" si="220"/>
        <v>2</v>
      </c>
    </row>
    <row r="1755" spans="1:23" x14ac:dyDescent="0.25">
      <c r="A1755" t="s">
        <v>333</v>
      </c>
      <c r="B1755">
        <v>115</v>
      </c>
      <c r="C1755">
        <v>1</v>
      </c>
      <c r="D1755" s="17" t="s">
        <v>8</v>
      </c>
      <c r="E1755">
        <v>32</v>
      </c>
      <c r="F1755">
        <v>3</v>
      </c>
      <c r="G1755" t="s">
        <v>350</v>
      </c>
      <c r="H1755" t="s">
        <v>8</v>
      </c>
      <c r="I1755" t="s">
        <v>8</v>
      </c>
      <c r="J1755" t="s">
        <v>3</v>
      </c>
      <c r="K1755" t="s">
        <v>199</v>
      </c>
      <c r="L1755">
        <v>15.89686</v>
      </c>
      <c r="M1755" s="16">
        <v>41184</v>
      </c>
      <c r="O1755">
        <f t="shared" si="221"/>
        <v>115</v>
      </c>
      <c r="P1755">
        <f t="shared" si="221"/>
        <v>1</v>
      </c>
      <c r="Q1755">
        <f t="shared" si="216"/>
        <v>3</v>
      </c>
      <c r="R1755">
        <f t="shared" si="222"/>
        <v>31</v>
      </c>
      <c r="S1755">
        <f t="shared" si="217"/>
        <v>3</v>
      </c>
      <c r="T1755">
        <f t="shared" si="223"/>
        <v>15.89686</v>
      </c>
      <c r="U1755">
        <f t="shared" si="218"/>
        <v>1</v>
      </c>
      <c r="V1755" t="str">
        <f t="shared" si="219"/>
        <v>6</v>
      </c>
      <c r="W1755">
        <f t="shared" si="220"/>
        <v>1</v>
      </c>
    </row>
    <row r="1756" spans="1:23" x14ac:dyDescent="0.25">
      <c r="A1756" t="s">
        <v>333</v>
      </c>
      <c r="B1756">
        <v>115</v>
      </c>
      <c r="C1756">
        <v>1</v>
      </c>
      <c r="D1756" s="17" t="s">
        <v>8</v>
      </c>
      <c r="E1756">
        <v>33</v>
      </c>
      <c r="F1756">
        <v>1</v>
      </c>
      <c r="G1756" t="s">
        <v>355</v>
      </c>
      <c r="H1756" t="s">
        <v>8</v>
      </c>
      <c r="I1756" t="s">
        <v>8</v>
      </c>
      <c r="J1756" t="s">
        <v>3</v>
      </c>
      <c r="K1756" t="s">
        <v>200</v>
      </c>
      <c r="L1756">
        <v>21.210760000000001</v>
      </c>
      <c r="M1756" s="16">
        <v>41184</v>
      </c>
      <c r="O1756">
        <f t="shared" si="221"/>
        <v>115</v>
      </c>
      <c r="P1756">
        <f t="shared" si="221"/>
        <v>1</v>
      </c>
      <c r="Q1756">
        <f t="shared" si="216"/>
        <v>1</v>
      </c>
      <c r="R1756">
        <f t="shared" si="222"/>
        <v>32</v>
      </c>
      <c r="S1756">
        <f t="shared" si="217"/>
        <v>3</v>
      </c>
      <c r="T1756">
        <f t="shared" si="223"/>
        <v>21.210760000000001</v>
      </c>
      <c r="U1756">
        <f t="shared" si="218"/>
        <v>1</v>
      </c>
      <c r="V1756" t="str">
        <f t="shared" si="219"/>
        <v>6</v>
      </c>
      <c r="W1756">
        <f t="shared" si="220"/>
        <v>1</v>
      </c>
    </row>
    <row r="1757" spans="1:23" x14ac:dyDescent="0.25">
      <c r="A1757" t="s">
        <v>333</v>
      </c>
      <c r="B1757">
        <v>115</v>
      </c>
      <c r="C1757">
        <v>1</v>
      </c>
      <c r="D1757" s="17" t="s">
        <v>8</v>
      </c>
      <c r="E1757">
        <v>34</v>
      </c>
      <c r="F1757">
        <v>2</v>
      </c>
      <c r="G1757" t="s">
        <v>351</v>
      </c>
      <c r="H1757" t="s">
        <v>8</v>
      </c>
      <c r="I1757" t="s">
        <v>8</v>
      </c>
      <c r="J1757" t="s">
        <v>6</v>
      </c>
      <c r="K1757" t="s">
        <v>201</v>
      </c>
      <c r="L1757">
        <v>17.600899999999999</v>
      </c>
      <c r="M1757" s="16">
        <v>41184</v>
      </c>
      <c r="O1757">
        <f t="shared" si="221"/>
        <v>115</v>
      </c>
      <c r="P1757">
        <f t="shared" si="221"/>
        <v>1</v>
      </c>
      <c r="Q1757">
        <f t="shared" si="216"/>
        <v>2</v>
      </c>
      <c r="R1757">
        <f t="shared" si="222"/>
        <v>33</v>
      </c>
      <c r="S1757">
        <f t="shared" si="217"/>
        <v>3</v>
      </c>
      <c r="T1757">
        <f t="shared" si="223"/>
        <v>17.600899999999999</v>
      </c>
      <c r="U1757">
        <f t="shared" si="218"/>
        <v>1</v>
      </c>
      <c r="V1757" t="str">
        <f t="shared" si="219"/>
        <v>6</v>
      </c>
      <c r="W1757">
        <f t="shared" si="220"/>
        <v>2</v>
      </c>
    </row>
    <row r="1758" spans="1:23" x14ac:dyDescent="0.25">
      <c r="A1758" t="s">
        <v>333</v>
      </c>
      <c r="B1758">
        <v>115</v>
      </c>
      <c r="C1758">
        <v>1</v>
      </c>
      <c r="D1758" s="17" t="s">
        <v>8</v>
      </c>
      <c r="E1758">
        <v>35</v>
      </c>
      <c r="F1758">
        <v>3</v>
      </c>
      <c r="G1758" t="s">
        <v>347</v>
      </c>
      <c r="H1758" t="s">
        <v>8</v>
      </c>
      <c r="I1758" t="s">
        <v>8</v>
      </c>
      <c r="J1758" t="s">
        <v>6</v>
      </c>
      <c r="K1758" t="s">
        <v>202</v>
      </c>
      <c r="L1758">
        <v>15.941700000000001</v>
      </c>
      <c r="M1758" s="16">
        <v>41184</v>
      </c>
      <c r="O1758">
        <f t="shared" si="221"/>
        <v>115</v>
      </c>
      <c r="P1758">
        <f t="shared" si="221"/>
        <v>1</v>
      </c>
      <c r="Q1758">
        <f t="shared" si="216"/>
        <v>3</v>
      </c>
      <c r="R1758">
        <f t="shared" si="222"/>
        <v>34</v>
      </c>
      <c r="S1758">
        <f t="shared" si="217"/>
        <v>3</v>
      </c>
      <c r="T1758">
        <f t="shared" si="223"/>
        <v>15.941700000000001</v>
      </c>
      <c r="U1758">
        <f t="shared" si="218"/>
        <v>1</v>
      </c>
      <c r="V1758" t="str">
        <f t="shared" si="219"/>
        <v>6</v>
      </c>
      <c r="W1758">
        <f t="shared" si="220"/>
        <v>2</v>
      </c>
    </row>
    <row r="1759" spans="1:23" x14ac:dyDescent="0.25">
      <c r="A1759" t="s">
        <v>333</v>
      </c>
      <c r="B1759">
        <v>115</v>
      </c>
      <c r="C1759">
        <v>1</v>
      </c>
      <c r="D1759" s="17" t="s">
        <v>8</v>
      </c>
      <c r="E1759">
        <v>36</v>
      </c>
      <c r="F1759">
        <v>1</v>
      </c>
      <c r="G1759" t="s">
        <v>349</v>
      </c>
      <c r="H1759" t="s">
        <v>8</v>
      </c>
      <c r="I1759" t="s">
        <v>8</v>
      </c>
      <c r="J1759" t="s">
        <v>3</v>
      </c>
      <c r="K1759" t="s">
        <v>203</v>
      </c>
      <c r="L1759">
        <v>18.632290000000001</v>
      </c>
      <c r="M1759" s="16">
        <v>41184</v>
      </c>
      <c r="O1759">
        <f t="shared" si="221"/>
        <v>115</v>
      </c>
      <c r="P1759">
        <f t="shared" si="221"/>
        <v>1</v>
      </c>
      <c r="Q1759">
        <f t="shared" si="216"/>
        <v>1</v>
      </c>
      <c r="R1759">
        <f t="shared" si="222"/>
        <v>35</v>
      </c>
      <c r="S1759">
        <f t="shared" si="217"/>
        <v>3</v>
      </c>
      <c r="T1759">
        <f t="shared" si="223"/>
        <v>18.632290000000001</v>
      </c>
      <c r="U1759">
        <f t="shared" si="218"/>
        <v>1</v>
      </c>
      <c r="V1759" t="str">
        <f t="shared" si="219"/>
        <v>6</v>
      </c>
      <c r="W1759">
        <f t="shared" si="220"/>
        <v>1</v>
      </c>
    </row>
    <row r="1760" spans="1:23" x14ac:dyDescent="0.25">
      <c r="A1760" t="s">
        <v>333</v>
      </c>
      <c r="B1760">
        <v>115</v>
      </c>
      <c r="C1760">
        <v>1</v>
      </c>
      <c r="D1760" s="17" t="s">
        <v>8</v>
      </c>
      <c r="E1760">
        <v>37</v>
      </c>
      <c r="F1760">
        <v>2</v>
      </c>
      <c r="G1760" t="s">
        <v>352</v>
      </c>
      <c r="H1760" t="s">
        <v>1</v>
      </c>
      <c r="I1760" t="s">
        <v>5</v>
      </c>
      <c r="J1760" t="s">
        <v>3</v>
      </c>
      <c r="K1760" t="s">
        <v>204</v>
      </c>
      <c r="L1760">
        <v>19.159189999999999</v>
      </c>
      <c r="M1760" s="16">
        <v>41184</v>
      </c>
      <c r="O1760">
        <f t="shared" si="221"/>
        <v>115</v>
      </c>
      <c r="P1760">
        <f t="shared" si="221"/>
        <v>1</v>
      </c>
      <c r="Q1760">
        <f t="shared" si="216"/>
        <v>2</v>
      </c>
      <c r="R1760">
        <f t="shared" si="222"/>
        <v>36</v>
      </c>
      <c r="S1760">
        <f t="shared" si="217"/>
        <v>3</v>
      </c>
      <c r="T1760">
        <f t="shared" si="223"/>
        <v>19.159189999999999</v>
      </c>
      <c r="U1760">
        <f t="shared" si="218"/>
        <v>2</v>
      </c>
      <c r="V1760" t="str">
        <f t="shared" si="219"/>
        <v>6</v>
      </c>
      <c r="W1760">
        <f t="shared" si="220"/>
        <v>1</v>
      </c>
    </row>
    <row r="1761" spans="1:23" x14ac:dyDescent="0.25">
      <c r="A1761" t="s">
        <v>333</v>
      </c>
      <c r="B1761">
        <v>115</v>
      </c>
      <c r="C1761">
        <v>1</v>
      </c>
      <c r="D1761" s="17" t="s">
        <v>8</v>
      </c>
      <c r="E1761">
        <v>38</v>
      </c>
      <c r="F1761">
        <v>1</v>
      </c>
      <c r="G1761" t="s">
        <v>355</v>
      </c>
      <c r="H1761" t="s">
        <v>1</v>
      </c>
      <c r="I1761" t="s">
        <v>2</v>
      </c>
      <c r="J1761" t="s">
        <v>3</v>
      </c>
      <c r="K1761" t="s">
        <v>205</v>
      </c>
      <c r="L1761">
        <v>21.434979999999999</v>
      </c>
      <c r="M1761" s="16">
        <v>41184</v>
      </c>
      <c r="O1761">
        <f t="shared" si="221"/>
        <v>115</v>
      </c>
      <c r="P1761">
        <f t="shared" si="221"/>
        <v>1</v>
      </c>
      <c r="Q1761">
        <f t="shared" si="216"/>
        <v>1</v>
      </c>
      <c r="R1761">
        <f t="shared" si="222"/>
        <v>37</v>
      </c>
      <c r="S1761">
        <f t="shared" si="217"/>
        <v>3</v>
      </c>
      <c r="T1761">
        <f t="shared" si="223"/>
        <v>21.434979999999999</v>
      </c>
      <c r="U1761">
        <f t="shared" si="218"/>
        <v>2</v>
      </c>
      <c r="V1761" t="str">
        <f t="shared" si="219"/>
        <v>6</v>
      </c>
      <c r="W1761">
        <f t="shared" si="220"/>
        <v>1</v>
      </c>
    </row>
    <row r="1762" spans="1:23" x14ac:dyDescent="0.25">
      <c r="A1762" t="s">
        <v>333</v>
      </c>
      <c r="B1762">
        <v>115</v>
      </c>
      <c r="C1762">
        <v>1</v>
      </c>
      <c r="D1762" s="17" t="s">
        <v>8</v>
      </c>
      <c r="E1762">
        <v>39</v>
      </c>
      <c r="F1762">
        <v>1</v>
      </c>
      <c r="G1762" t="s">
        <v>353</v>
      </c>
      <c r="H1762" t="s">
        <v>1</v>
      </c>
      <c r="I1762" t="s">
        <v>2</v>
      </c>
      <c r="J1762" t="s">
        <v>6</v>
      </c>
      <c r="K1762" t="s">
        <v>206</v>
      </c>
      <c r="L1762">
        <v>16.401350000000001</v>
      </c>
      <c r="M1762" s="16">
        <v>41184</v>
      </c>
      <c r="O1762">
        <f t="shared" si="221"/>
        <v>115</v>
      </c>
      <c r="P1762">
        <f t="shared" si="221"/>
        <v>1</v>
      </c>
      <c r="Q1762">
        <f t="shared" si="216"/>
        <v>1</v>
      </c>
      <c r="R1762">
        <f t="shared" si="222"/>
        <v>38</v>
      </c>
      <c r="S1762">
        <f t="shared" si="217"/>
        <v>3</v>
      </c>
      <c r="T1762">
        <f t="shared" si="223"/>
        <v>16.401350000000001</v>
      </c>
      <c r="U1762">
        <f t="shared" si="218"/>
        <v>2</v>
      </c>
      <c r="V1762" t="str">
        <f t="shared" si="219"/>
        <v>6</v>
      </c>
      <c r="W1762">
        <f t="shared" si="220"/>
        <v>2</v>
      </c>
    </row>
    <row r="1763" spans="1:23" x14ac:dyDescent="0.25">
      <c r="A1763" t="s">
        <v>333</v>
      </c>
      <c r="B1763">
        <v>115</v>
      </c>
      <c r="C1763">
        <v>1</v>
      </c>
      <c r="D1763" s="17" t="s">
        <v>8</v>
      </c>
      <c r="E1763">
        <v>40</v>
      </c>
      <c r="F1763">
        <v>2</v>
      </c>
      <c r="G1763" t="s">
        <v>346</v>
      </c>
      <c r="H1763" t="s">
        <v>1</v>
      </c>
      <c r="I1763" t="s">
        <v>2</v>
      </c>
      <c r="J1763" t="s">
        <v>3</v>
      </c>
      <c r="K1763" t="s">
        <v>207</v>
      </c>
      <c r="L1763">
        <v>17.23094</v>
      </c>
      <c r="M1763" s="16">
        <v>41184</v>
      </c>
      <c r="O1763">
        <f t="shared" si="221"/>
        <v>115</v>
      </c>
      <c r="P1763">
        <f t="shared" si="221"/>
        <v>1</v>
      </c>
      <c r="Q1763">
        <f t="shared" si="216"/>
        <v>2</v>
      </c>
      <c r="R1763">
        <f t="shared" si="222"/>
        <v>39</v>
      </c>
      <c r="S1763">
        <f t="shared" si="217"/>
        <v>3</v>
      </c>
      <c r="T1763">
        <f t="shared" si="223"/>
        <v>17.23094</v>
      </c>
      <c r="U1763">
        <f t="shared" si="218"/>
        <v>2</v>
      </c>
      <c r="V1763" t="str">
        <f t="shared" si="219"/>
        <v>6</v>
      </c>
      <c r="W1763">
        <f t="shared" si="220"/>
        <v>1</v>
      </c>
    </row>
    <row r="1764" spans="1:23" x14ac:dyDescent="0.25">
      <c r="A1764" t="s">
        <v>333</v>
      </c>
      <c r="B1764">
        <v>115</v>
      </c>
      <c r="C1764">
        <v>1</v>
      </c>
      <c r="D1764" s="17" t="s">
        <v>8</v>
      </c>
      <c r="E1764">
        <v>41</v>
      </c>
      <c r="F1764">
        <v>3</v>
      </c>
      <c r="G1764" t="s">
        <v>354</v>
      </c>
      <c r="H1764" t="s">
        <v>8</v>
      </c>
      <c r="I1764" t="s">
        <v>8</v>
      </c>
      <c r="J1764" t="s">
        <v>3</v>
      </c>
      <c r="K1764" t="s">
        <v>208</v>
      </c>
      <c r="L1764">
        <v>16.053809999999999</v>
      </c>
      <c r="M1764" s="16">
        <v>41184</v>
      </c>
      <c r="O1764">
        <f t="shared" si="221"/>
        <v>115</v>
      </c>
      <c r="P1764">
        <f t="shared" si="221"/>
        <v>1</v>
      </c>
      <c r="Q1764">
        <f t="shared" si="216"/>
        <v>3</v>
      </c>
      <c r="R1764">
        <f t="shared" si="222"/>
        <v>40</v>
      </c>
      <c r="S1764">
        <f t="shared" si="217"/>
        <v>3</v>
      </c>
      <c r="T1764">
        <f t="shared" si="223"/>
        <v>16.053809999999999</v>
      </c>
      <c r="U1764">
        <f t="shared" si="218"/>
        <v>1</v>
      </c>
      <c r="V1764" t="str">
        <f t="shared" si="219"/>
        <v>6</v>
      </c>
      <c r="W1764">
        <f t="shared" si="220"/>
        <v>1</v>
      </c>
    </row>
    <row r="1765" spans="1:23" x14ac:dyDescent="0.25">
      <c r="A1765" t="s">
        <v>392</v>
      </c>
      <c r="B1765">
        <v>115</v>
      </c>
      <c r="C1765">
        <v>2</v>
      </c>
      <c r="D1765" s="17" t="s">
        <v>1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 t="s">
        <v>236</v>
      </c>
      <c r="L1765">
        <v>18.307169999999999</v>
      </c>
      <c r="M1765" t="s">
        <v>428</v>
      </c>
      <c r="O1765">
        <f t="shared" si="221"/>
        <v>115</v>
      </c>
      <c r="P1765">
        <f t="shared" si="221"/>
        <v>2</v>
      </c>
      <c r="Q1765">
        <f t="shared" si="216"/>
        <v>0</v>
      </c>
      <c r="R1765">
        <f t="shared" si="222"/>
        <v>0</v>
      </c>
      <c r="S1765">
        <f t="shared" si="217"/>
        <v>1</v>
      </c>
      <c r="T1765">
        <f t="shared" si="223"/>
        <v>18.307169999999999</v>
      </c>
      <c r="U1765">
        <f t="shared" si="218"/>
        <v>2</v>
      </c>
      <c r="V1765" t="str">
        <f t="shared" si="219"/>
        <v>5</v>
      </c>
      <c r="W1765">
        <f t="shared" si="220"/>
        <v>2</v>
      </c>
    </row>
    <row r="1766" spans="1:23" x14ac:dyDescent="0.25">
      <c r="A1766" t="s">
        <v>392</v>
      </c>
      <c r="B1766">
        <v>115</v>
      </c>
      <c r="C1766">
        <v>2</v>
      </c>
      <c r="D1766" s="17" t="s">
        <v>1</v>
      </c>
      <c r="E1766">
        <v>2</v>
      </c>
      <c r="F1766">
        <v>1</v>
      </c>
      <c r="G1766" t="s">
        <v>348</v>
      </c>
      <c r="H1766" t="s">
        <v>8</v>
      </c>
      <c r="I1766" t="s">
        <v>8</v>
      </c>
      <c r="J1766" t="s">
        <v>6</v>
      </c>
      <c r="K1766" t="s">
        <v>237</v>
      </c>
      <c r="L1766">
        <v>18.20628</v>
      </c>
      <c r="M1766" t="s">
        <v>428</v>
      </c>
      <c r="O1766">
        <f t="shared" si="221"/>
        <v>115</v>
      </c>
      <c r="P1766">
        <f t="shared" si="221"/>
        <v>2</v>
      </c>
      <c r="Q1766">
        <f t="shared" si="216"/>
        <v>1</v>
      </c>
      <c r="R1766">
        <f t="shared" si="222"/>
        <v>1</v>
      </c>
      <c r="S1766">
        <f t="shared" si="217"/>
        <v>1</v>
      </c>
      <c r="T1766">
        <f t="shared" si="223"/>
        <v>18.20628</v>
      </c>
      <c r="U1766">
        <f t="shared" si="218"/>
        <v>1</v>
      </c>
      <c r="V1766" t="str">
        <f t="shared" si="219"/>
        <v>5</v>
      </c>
      <c r="W1766">
        <f t="shared" si="220"/>
        <v>2</v>
      </c>
    </row>
    <row r="1767" spans="1:23" x14ac:dyDescent="0.25">
      <c r="A1767" t="s">
        <v>392</v>
      </c>
      <c r="B1767">
        <v>115</v>
      </c>
      <c r="C1767">
        <v>2</v>
      </c>
      <c r="D1767" s="17" t="s">
        <v>1</v>
      </c>
      <c r="E1767">
        <v>3</v>
      </c>
      <c r="F1767">
        <v>2</v>
      </c>
      <c r="G1767" t="s">
        <v>393</v>
      </c>
      <c r="H1767" t="s">
        <v>1</v>
      </c>
      <c r="I1767" t="s">
        <v>2</v>
      </c>
      <c r="J1767" t="s">
        <v>6</v>
      </c>
      <c r="K1767" t="s">
        <v>238</v>
      </c>
      <c r="L1767">
        <v>16.390129999999999</v>
      </c>
      <c r="M1767" t="s">
        <v>428</v>
      </c>
      <c r="O1767">
        <f t="shared" si="221"/>
        <v>115</v>
      </c>
      <c r="P1767">
        <f t="shared" si="221"/>
        <v>2</v>
      </c>
      <c r="Q1767">
        <f t="shared" si="216"/>
        <v>2</v>
      </c>
      <c r="R1767">
        <f t="shared" si="222"/>
        <v>2</v>
      </c>
      <c r="S1767">
        <f t="shared" si="217"/>
        <v>1</v>
      </c>
      <c r="T1767">
        <f t="shared" si="223"/>
        <v>16.390129999999999</v>
      </c>
      <c r="U1767">
        <f t="shared" si="218"/>
        <v>2</v>
      </c>
      <c r="V1767" t="str">
        <f t="shared" si="219"/>
        <v>5</v>
      </c>
      <c r="W1767">
        <f t="shared" si="220"/>
        <v>2</v>
      </c>
    </row>
    <row r="1768" spans="1:23" x14ac:dyDescent="0.25">
      <c r="A1768" t="s">
        <v>392</v>
      </c>
      <c r="B1768">
        <v>115</v>
      </c>
      <c r="C1768">
        <v>2</v>
      </c>
      <c r="D1768" s="17" t="s">
        <v>1</v>
      </c>
      <c r="E1768">
        <v>4</v>
      </c>
      <c r="F1768">
        <v>3</v>
      </c>
      <c r="G1768" t="s">
        <v>394</v>
      </c>
      <c r="H1768" t="s">
        <v>8</v>
      </c>
      <c r="I1768" t="s">
        <v>8</v>
      </c>
      <c r="J1768" t="s">
        <v>3</v>
      </c>
      <c r="K1768" t="s">
        <v>239</v>
      </c>
      <c r="L1768">
        <v>18.923770000000001</v>
      </c>
      <c r="M1768" t="s">
        <v>428</v>
      </c>
      <c r="O1768">
        <f t="shared" si="221"/>
        <v>115</v>
      </c>
      <c r="P1768">
        <f t="shared" si="221"/>
        <v>2</v>
      </c>
      <c r="Q1768">
        <f t="shared" si="216"/>
        <v>3</v>
      </c>
      <c r="R1768">
        <f t="shared" si="222"/>
        <v>3</v>
      </c>
      <c r="S1768">
        <f t="shared" si="217"/>
        <v>1</v>
      </c>
      <c r="T1768">
        <f t="shared" si="223"/>
        <v>18.923770000000001</v>
      </c>
      <c r="U1768">
        <f t="shared" si="218"/>
        <v>1</v>
      </c>
      <c r="V1768" t="str">
        <f t="shared" si="219"/>
        <v>5</v>
      </c>
      <c r="W1768">
        <f t="shared" si="220"/>
        <v>1</v>
      </c>
    </row>
    <row r="1769" spans="1:23" x14ac:dyDescent="0.25">
      <c r="A1769" t="s">
        <v>392</v>
      </c>
      <c r="B1769">
        <v>115</v>
      </c>
      <c r="C1769">
        <v>2</v>
      </c>
      <c r="D1769" s="17" t="s">
        <v>1</v>
      </c>
      <c r="E1769">
        <v>5</v>
      </c>
      <c r="F1769">
        <v>1</v>
      </c>
      <c r="G1769" t="s">
        <v>348</v>
      </c>
      <c r="H1769" t="s">
        <v>1</v>
      </c>
      <c r="I1769" t="s">
        <v>5</v>
      </c>
      <c r="J1769" t="s">
        <v>6</v>
      </c>
      <c r="K1769" t="s">
        <v>240</v>
      </c>
      <c r="L1769">
        <v>17.466370000000001</v>
      </c>
      <c r="M1769" t="s">
        <v>428</v>
      </c>
      <c r="O1769">
        <f t="shared" si="221"/>
        <v>115</v>
      </c>
      <c r="P1769">
        <f t="shared" si="221"/>
        <v>2</v>
      </c>
      <c r="Q1769">
        <f t="shared" si="216"/>
        <v>1</v>
      </c>
      <c r="R1769">
        <f t="shared" si="222"/>
        <v>4</v>
      </c>
      <c r="S1769">
        <f t="shared" si="217"/>
        <v>1</v>
      </c>
      <c r="T1769">
        <f t="shared" si="223"/>
        <v>17.466370000000001</v>
      </c>
      <c r="U1769">
        <f t="shared" si="218"/>
        <v>2</v>
      </c>
      <c r="V1769" t="str">
        <f t="shared" si="219"/>
        <v>5</v>
      </c>
      <c r="W1769">
        <f t="shared" si="220"/>
        <v>2</v>
      </c>
    </row>
    <row r="1770" spans="1:23" x14ac:dyDescent="0.25">
      <c r="A1770" t="s">
        <v>392</v>
      </c>
      <c r="B1770">
        <v>115</v>
      </c>
      <c r="C1770">
        <v>2</v>
      </c>
      <c r="D1770" s="17" t="s">
        <v>1</v>
      </c>
      <c r="E1770">
        <v>6</v>
      </c>
      <c r="F1770">
        <v>1</v>
      </c>
      <c r="G1770" t="s">
        <v>395</v>
      </c>
      <c r="H1770" t="s">
        <v>1</v>
      </c>
      <c r="I1770" t="s">
        <v>2</v>
      </c>
      <c r="J1770" t="s">
        <v>3</v>
      </c>
      <c r="K1770" t="s">
        <v>241</v>
      </c>
      <c r="L1770">
        <v>18.890129999999999</v>
      </c>
      <c r="M1770" t="s">
        <v>428</v>
      </c>
      <c r="O1770">
        <f t="shared" si="221"/>
        <v>115</v>
      </c>
      <c r="P1770">
        <f t="shared" si="221"/>
        <v>2</v>
      </c>
      <c r="Q1770">
        <f t="shared" si="216"/>
        <v>1</v>
      </c>
      <c r="R1770">
        <f t="shared" si="222"/>
        <v>5</v>
      </c>
      <c r="S1770">
        <f t="shared" si="217"/>
        <v>1</v>
      </c>
      <c r="T1770">
        <f t="shared" si="223"/>
        <v>18.890129999999999</v>
      </c>
      <c r="U1770">
        <f t="shared" si="218"/>
        <v>2</v>
      </c>
      <c r="V1770" t="str">
        <f t="shared" si="219"/>
        <v>5</v>
      </c>
      <c r="W1770">
        <f t="shared" si="220"/>
        <v>1</v>
      </c>
    </row>
    <row r="1771" spans="1:23" x14ac:dyDescent="0.25">
      <c r="A1771" t="s">
        <v>392</v>
      </c>
      <c r="B1771">
        <v>115</v>
      </c>
      <c r="C1771">
        <v>2</v>
      </c>
      <c r="D1771" s="17" t="s">
        <v>1</v>
      </c>
      <c r="E1771">
        <v>7</v>
      </c>
      <c r="F1771">
        <v>3</v>
      </c>
      <c r="G1771" t="s">
        <v>394</v>
      </c>
      <c r="H1771" t="s">
        <v>1</v>
      </c>
      <c r="I1771" t="s">
        <v>2</v>
      </c>
      <c r="J1771" t="s">
        <v>3</v>
      </c>
      <c r="K1771" t="s">
        <v>242</v>
      </c>
      <c r="L1771">
        <v>18.9574</v>
      </c>
      <c r="M1771" t="s">
        <v>428</v>
      </c>
      <c r="O1771">
        <f t="shared" si="221"/>
        <v>115</v>
      </c>
      <c r="P1771">
        <f t="shared" si="221"/>
        <v>2</v>
      </c>
      <c r="Q1771">
        <f t="shared" si="216"/>
        <v>3</v>
      </c>
      <c r="R1771">
        <f t="shared" si="222"/>
        <v>6</v>
      </c>
      <c r="S1771">
        <f t="shared" si="217"/>
        <v>1</v>
      </c>
      <c r="T1771">
        <f t="shared" si="223"/>
        <v>18.9574</v>
      </c>
      <c r="U1771">
        <f t="shared" si="218"/>
        <v>2</v>
      </c>
      <c r="V1771" t="str">
        <f t="shared" si="219"/>
        <v>5</v>
      </c>
      <c r="W1771">
        <f t="shared" si="220"/>
        <v>1</v>
      </c>
    </row>
    <row r="1772" spans="1:23" x14ac:dyDescent="0.25">
      <c r="A1772" t="s">
        <v>392</v>
      </c>
      <c r="B1772">
        <v>115</v>
      </c>
      <c r="C1772">
        <v>2</v>
      </c>
      <c r="D1772" s="17" t="s">
        <v>1</v>
      </c>
      <c r="E1772">
        <v>8</v>
      </c>
      <c r="F1772">
        <v>1</v>
      </c>
      <c r="G1772" t="s">
        <v>322</v>
      </c>
      <c r="H1772" t="s">
        <v>8</v>
      </c>
      <c r="I1772" t="s">
        <v>8</v>
      </c>
      <c r="J1772" t="s">
        <v>3</v>
      </c>
      <c r="K1772" t="s">
        <v>243</v>
      </c>
      <c r="L1772">
        <v>19.775790000000001</v>
      </c>
      <c r="M1772" t="s">
        <v>428</v>
      </c>
      <c r="O1772">
        <f t="shared" si="221"/>
        <v>115</v>
      </c>
      <c r="P1772">
        <f t="shared" si="221"/>
        <v>2</v>
      </c>
      <c r="Q1772">
        <f t="shared" si="216"/>
        <v>1</v>
      </c>
      <c r="R1772">
        <f t="shared" si="222"/>
        <v>7</v>
      </c>
      <c r="S1772">
        <f t="shared" si="217"/>
        <v>1</v>
      </c>
      <c r="T1772">
        <f t="shared" si="223"/>
        <v>19.775790000000001</v>
      </c>
      <c r="U1772">
        <f t="shared" si="218"/>
        <v>1</v>
      </c>
      <c r="V1772" t="str">
        <f t="shared" si="219"/>
        <v>5</v>
      </c>
      <c r="W1772">
        <f t="shared" si="220"/>
        <v>1</v>
      </c>
    </row>
    <row r="1773" spans="1:23" x14ac:dyDescent="0.25">
      <c r="A1773" t="s">
        <v>392</v>
      </c>
      <c r="B1773">
        <v>115</v>
      </c>
      <c r="C1773">
        <v>2</v>
      </c>
      <c r="D1773" s="17" t="s">
        <v>1</v>
      </c>
      <c r="E1773">
        <v>9</v>
      </c>
      <c r="F1773">
        <v>2</v>
      </c>
      <c r="G1773" t="s">
        <v>396</v>
      </c>
      <c r="H1773" t="s">
        <v>1</v>
      </c>
      <c r="I1773" t="s">
        <v>5</v>
      </c>
      <c r="J1773" t="s">
        <v>3</v>
      </c>
      <c r="K1773" t="s">
        <v>244</v>
      </c>
      <c r="L1773">
        <v>17.892379999999999</v>
      </c>
      <c r="M1773" t="s">
        <v>428</v>
      </c>
      <c r="O1773">
        <f t="shared" si="221"/>
        <v>115</v>
      </c>
      <c r="P1773">
        <f t="shared" si="221"/>
        <v>2</v>
      </c>
      <c r="Q1773">
        <f t="shared" si="216"/>
        <v>2</v>
      </c>
      <c r="R1773">
        <f t="shared" si="222"/>
        <v>8</v>
      </c>
      <c r="S1773">
        <f t="shared" si="217"/>
        <v>1</v>
      </c>
      <c r="T1773">
        <f t="shared" si="223"/>
        <v>17.892379999999999</v>
      </c>
      <c r="U1773">
        <f t="shared" si="218"/>
        <v>2</v>
      </c>
      <c r="V1773" t="str">
        <f t="shared" si="219"/>
        <v>5</v>
      </c>
      <c r="W1773">
        <f t="shared" si="220"/>
        <v>1</v>
      </c>
    </row>
    <row r="1774" spans="1:23" x14ac:dyDescent="0.25">
      <c r="A1774" t="s">
        <v>392</v>
      </c>
      <c r="B1774">
        <v>115</v>
      </c>
      <c r="C1774">
        <v>2</v>
      </c>
      <c r="D1774" s="17" t="s">
        <v>1</v>
      </c>
      <c r="E1774">
        <v>10</v>
      </c>
      <c r="F1774">
        <v>3</v>
      </c>
      <c r="G1774" t="s">
        <v>397</v>
      </c>
      <c r="H1774" t="s">
        <v>1</v>
      </c>
      <c r="I1774" t="s">
        <v>2</v>
      </c>
      <c r="J1774" t="s">
        <v>6</v>
      </c>
      <c r="K1774" t="s">
        <v>245</v>
      </c>
      <c r="L1774">
        <v>16.434979999999999</v>
      </c>
      <c r="M1774" t="s">
        <v>428</v>
      </c>
      <c r="O1774">
        <f t="shared" si="221"/>
        <v>115</v>
      </c>
      <c r="P1774">
        <f t="shared" si="221"/>
        <v>2</v>
      </c>
      <c r="Q1774">
        <f t="shared" si="216"/>
        <v>3</v>
      </c>
      <c r="R1774">
        <f t="shared" si="222"/>
        <v>9</v>
      </c>
      <c r="S1774">
        <f t="shared" si="217"/>
        <v>1</v>
      </c>
      <c r="T1774">
        <f t="shared" si="223"/>
        <v>16.434979999999999</v>
      </c>
      <c r="U1774">
        <f t="shared" si="218"/>
        <v>2</v>
      </c>
      <c r="V1774" t="str">
        <f t="shared" si="219"/>
        <v>5</v>
      </c>
      <c r="W1774">
        <f t="shared" si="220"/>
        <v>2</v>
      </c>
    </row>
    <row r="1775" spans="1:23" x14ac:dyDescent="0.25">
      <c r="A1775" t="s">
        <v>392</v>
      </c>
      <c r="B1775">
        <v>115</v>
      </c>
      <c r="C1775">
        <v>2</v>
      </c>
      <c r="D1775" s="17" t="s">
        <v>1</v>
      </c>
      <c r="E1775">
        <v>11</v>
      </c>
      <c r="F1775">
        <v>2</v>
      </c>
      <c r="G1775" t="s">
        <v>398</v>
      </c>
      <c r="H1775" t="s">
        <v>8</v>
      </c>
      <c r="I1775" t="s">
        <v>8</v>
      </c>
      <c r="J1775" t="s">
        <v>3</v>
      </c>
      <c r="K1775" t="s">
        <v>246</v>
      </c>
      <c r="L1775">
        <v>17.219729999999998</v>
      </c>
      <c r="M1775" t="s">
        <v>428</v>
      </c>
      <c r="O1775">
        <f t="shared" si="221"/>
        <v>115</v>
      </c>
      <c r="P1775">
        <f t="shared" si="221"/>
        <v>2</v>
      </c>
      <c r="Q1775">
        <f t="shared" si="216"/>
        <v>2</v>
      </c>
      <c r="R1775">
        <f t="shared" si="222"/>
        <v>10</v>
      </c>
      <c r="S1775">
        <f t="shared" si="217"/>
        <v>1</v>
      </c>
      <c r="T1775">
        <f t="shared" si="223"/>
        <v>17.219729999999998</v>
      </c>
      <c r="U1775">
        <f t="shared" si="218"/>
        <v>1</v>
      </c>
      <c r="V1775" t="str">
        <f t="shared" si="219"/>
        <v>5</v>
      </c>
      <c r="W1775">
        <f t="shared" si="220"/>
        <v>1</v>
      </c>
    </row>
    <row r="1776" spans="1:23" x14ac:dyDescent="0.25">
      <c r="A1776" t="s">
        <v>392</v>
      </c>
      <c r="B1776">
        <v>115</v>
      </c>
      <c r="C1776">
        <v>2</v>
      </c>
      <c r="D1776" s="17" t="s">
        <v>1</v>
      </c>
      <c r="E1776">
        <v>12</v>
      </c>
      <c r="F1776">
        <v>1</v>
      </c>
      <c r="G1776" t="s">
        <v>399</v>
      </c>
      <c r="H1776" t="s">
        <v>8</v>
      </c>
      <c r="I1776" t="s">
        <v>8</v>
      </c>
      <c r="J1776" t="s">
        <v>6</v>
      </c>
      <c r="K1776" t="s">
        <v>247</v>
      </c>
      <c r="L1776">
        <v>17.825109999999999</v>
      </c>
      <c r="M1776" t="s">
        <v>428</v>
      </c>
      <c r="O1776">
        <f t="shared" si="221"/>
        <v>115</v>
      </c>
      <c r="P1776">
        <f t="shared" si="221"/>
        <v>2</v>
      </c>
      <c r="Q1776">
        <f t="shared" si="216"/>
        <v>1</v>
      </c>
      <c r="R1776">
        <f t="shared" si="222"/>
        <v>11</v>
      </c>
      <c r="S1776">
        <f t="shared" si="217"/>
        <v>1</v>
      </c>
      <c r="T1776">
        <f t="shared" si="223"/>
        <v>17.825109999999999</v>
      </c>
      <c r="U1776">
        <f t="shared" si="218"/>
        <v>1</v>
      </c>
      <c r="V1776" t="str">
        <f t="shared" si="219"/>
        <v>5</v>
      </c>
      <c r="W1776">
        <f t="shared" si="220"/>
        <v>2</v>
      </c>
    </row>
    <row r="1777" spans="1:23" x14ac:dyDescent="0.25">
      <c r="A1777" t="s">
        <v>392</v>
      </c>
      <c r="B1777">
        <v>115</v>
      </c>
      <c r="C1777">
        <v>2</v>
      </c>
      <c r="D1777" s="17" t="s">
        <v>1</v>
      </c>
      <c r="E1777">
        <v>13</v>
      </c>
      <c r="F1777">
        <v>3</v>
      </c>
      <c r="G1777" t="s">
        <v>339</v>
      </c>
      <c r="H1777" t="s">
        <v>1</v>
      </c>
      <c r="I1777" t="s">
        <v>5</v>
      </c>
      <c r="J1777" t="s">
        <v>6</v>
      </c>
      <c r="K1777" t="s">
        <v>248</v>
      </c>
      <c r="L1777">
        <v>16.31166</v>
      </c>
      <c r="M1777" t="s">
        <v>428</v>
      </c>
      <c r="O1777">
        <f t="shared" si="221"/>
        <v>115</v>
      </c>
      <c r="P1777">
        <f t="shared" si="221"/>
        <v>2</v>
      </c>
      <c r="Q1777">
        <f t="shared" si="216"/>
        <v>3</v>
      </c>
      <c r="R1777">
        <f t="shared" si="222"/>
        <v>12</v>
      </c>
      <c r="S1777">
        <f t="shared" si="217"/>
        <v>1</v>
      </c>
      <c r="T1777">
        <f t="shared" si="223"/>
        <v>16.31166</v>
      </c>
      <c r="U1777">
        <f t="shared" si="218"/>
        <v>2</v>
      </c>
      <c r="V1777" t="str">
        <f t="shared" si="219"/>
        <v>5</v>
      </c>
      <c r="W1777">
        <f t="shared" si="220"/>
        <v>2</v>
      </c>
    </row>
    <row r="1778" spans="1:23" x14ac:dyDescent="0.25">
      <c r="A1778" t="s">
        <v>392</v>
      </c>
      <c r="B1778">
        <v>115</v>
      </c>
      <c r="C1778">
        <v>2</v>
      </c>
      <c r="D1778" s="17" t="s">
        <v>1</v>
      </c>
      <c r="E1778">
        <v>14</v>
      </c>
      <c r="F1778">
        <v>1</v>
      </c>
      <c r="G1778" t="s">
        <v>400</v>
      </c>
      <c r="H1778" t="s">
        <v>8</v>
      </c>
      <c r="I1778" t="s">
        <v>8</v>
      </c>
      <c r="J1778" t="s">
        <v>6</v>
      </c>
      <c r="K1778" t="s">
        <v>249</v>
      </c>
      <c r="L1778">
        <v>18.329599999999999</v>
      </c>
      <c r="M1778" t="s">
        <v>428</v>
      </c>
      <c r="O1778">
        <f t="shared" si="221"/>
        <v>115</v>
      </c>
      <c r="P1778">
        <f t="shared" si="221"/>
        <v>2</v>
      </c>
      <c r="Q1778">
        <f t="shared" si="216"/>
        <v>1</v>
      </c>
      <c r="R1778">
        <f t="shared" si="222"/>
        <v>13</v>
      </c>
      <c r="S1778">
        <f t="shared" si="217"/>
        <v>1</v>
      </c>
      <c r="T1778">
        <f t="shared" si="223"/>
        <v>18.329599999999999</v>
      </c>
      <c r="U1778">
        <f t="shared" si="218"/>
        <v>1</v>
      </c>
      <c r="V1778" t="str">
        <f t="shared" si="219"/>
        <v>5</v>
      </c>
      <c r="W1778">
        <f t="shared" si="220"/>
        <v>2</v>
      </c>
    </row>
    <row r="1779" spans="1:23" x14ac:dyDescent="0.25">
      <c r="A1779" t="s">
        <v>392</v>
      </c>
      <c r="B1779">
        <v>115</v>
      </c>
      <c r="C1779">
        <v>2</v>
      </c>
      <c r="D1779" s="17" t="s">
        <v>1</v>
      </c>
      <c r="E1779">
        <v>15</v>
      </c>
      <c r="F1779">
        <v>2</v>
      </c>
      <c r="G1779" t="s">
        <v>401</v>
      </c>
      <c r="H1779" t="s">
        <v>1</v>
      </c>
      <c r="I1779" t="s">
        <v>5</v>
      </c>
      <c r="J1779" t="s">
        <v>6</v>
      </c>
      <c r="K1779" t="s">
        <v>250</v>
      </c>
      <c r="L1779">
        <v>16.053809999999999</v>
      </c>
      <c r="M1779" t="s">
        <v>428</v>
      </c>
      <c r="O1779">
        <f t="shared" si="221"/>
        <v>115</v>
      </c>
      <c r="P1779">
        <f t="shared" si="221"/>
        <v>2</v>
      </c>
      <c r="Q1779">
        <f t="shared" si="216"/>
        <v>2</v>
      </c>
      <c r="R1779">
        <f t="shared" si="222"/>
        <v>14</v>
      </c>
      <c r="S1779">
        <f t="shared" si="217"/>
        <v>1</v>
      </c>
      <c r="T1779">
        <f t="shared" si="223"/>
        <v>16.053809999999999</v>
      </c>
      <c r="U1779">
        <f t="shared" si="218"/>
        <v>2</v>
      </c>
      <c r="V1779" t="str">
        <f t="shared" si="219"/>
        <v>5</v>
      </c>
      <c r="W1779">
        <f t="shared" si="220"/>
        <v>2</v>
      </c>
    </row>
    <row r="1780" spans="1:23" x14ac:dyDescent="0.25">
      <c r="A1780" t="s">
        <v>392</v>
      </c>
      <c r="B1780">
        <v>115</v>
      </c>
      <c r="C1780">
        <v>2</v>
      </c>
      <c r="D1780" s="17" t="s">
        <v>1</v>
      </c>
      <c r="E1780">
        <v>16</v>
      </c>
      <c r="F1780">
        <v>2</v>
      </c>
      <c r="G1780" t="s">
        <v>342</v>
      </c>
      <c r="H1780" t="s">
        <v>1</v>
      </c>
      <c r="I1780" t="s">
        <v>2</v>
      </c>
      <c r="J1780" t="s">
        <v>3</v>
      </c>
      <c r="K1780" t="s">
        <v>251</v>
      </c>
      <c r="L1780">
        <v>16.109870000000001</v>
      </c>
      <c r="M1780" t="s">
        <v>428</v>
      </c>
      <c r="O1780">
        <f t="shared" si="221"/>
        <v>115</v>
      </c>
      <c r="P1780">
        <f t="shared" si="221"/>
        <v>2</v>
      </c>
      <c r="Q1780">
        <f t="shared" si="216"/>
        <v>2</v>
      </c>
      <c r="R1780">
        <f t="shared" si="222"/>
        <v>15</v>
      </c>
      <c r="S1780">
        <f t="shared" si="217"/>
        <v>1</v>
      </c>
      <c r="T1780">
        <f t="shared" si="223"/>
        <v>16.109870000000001</v>
      </c>
      <c r="U1780">
        <f t="shared" si="218"/>
        <v>2</v>
      </c>
      <c r="V1780" t="str">
        <f t="shared" si="219"/>
        <v>5</v>
      </c>
      <c r="W1780">
        <f t="shared" si="220"/>
        <v>1</v>
      </c>
    </row>
    <row r="1781" spans="1:23" x14ac:dyDescent="0.25">
      <c r="A1781" t="s">
        <v>392</v>
      </c>
      <c r="B1781">
        <v>115</v>
      </c>
      <c r="C1781">
        <v>2</v>
      </c>
      <c r="D1781" s="17" t="s">
        <v>1</v>
      </c>
      <c r="E1781">
        <v>17</v>
      </c>
      <c r="F1781">
        <v>3</v>
      </c>
      <c r="G1781" t="s">
        <v>402</v>
      </c>
      <c r="H1781" t="s">
        <v>8</v>
      </c>
      <c r="I1781" t="s">
        <v>8</v>
      </c>
      <c r="J1781" t="s">
        <v>6</v>
      </c>
      <c r="K1781" t="s">
        <v>252</v>
      </c>
      <c r="L1781">
        <v>16.547080000000001</v>
      </c>
      <c r="M1781" t="s">
        <v>428</v>
      </c>
      <c r="O1781">
        <f t="shared" si="221"/>
        <v>115</v>
      </c>
      <c r="P1781">
        <f t="shared" si="221"/>
        <v>2</v>
      </c>
      <c r="Q1781">
        <f t="shared" si="216"/>
        <v>3</v>
      </c>
      <c r="R1781">
        <f t="shared" si="222"/>
        <v>16</v>
      </c>
      <c r="S1781">
        <f t="shared" si="217"/>
        <v>1</v>
      </c>
      <c r="T1781">
        <f t="shared" si="223"/>
        <v>16.547080000000001</v>
      </c>
      <c r="U1781">
        <f t="shared" si="218"/>
        <v>1</v>
      </c>
      <c r="V1781" t="str">
        <f t="shared" si="219"/>
        <v>5</v>
      </c>
      <c r="W1781">
        <f t="shared" si="220"/>
        <v>2</v>
      </c>
    </row>
    <row r="1782" spans="1:23" x14ac:dyDescent="0.25">
      <c r="A1782" t="s">
        <v>392</v>
      </c>
      <c r="B1782">
        <v>115</v>
      </c>
      <c r="C1782">
        <v>2</v>
      </c>
      <c r="D1782" s="17" t="s">
        <v>1</v>
      </c>
      <c r="E1782">
        <v>18</v>
      </c>
      <c r="F1782">
        <v>3</v>
      </c>
      <c r="G1782" t="s">
        <v>307</v>
      </c>
      <c r="H1782" t="s">
        <v>8</v>
      </c>
      <c r="I1782" t="s">
        <v>8</v>
      </c>
      <c r="J1782" t="s">
        <v>3</v>
      </c>
      <c r="K1782" t="s">
        <v>253</v>
      </c>
      <c r="L1782">
        <v>16.704039999999999</v>
      </c>
      <c r="M1782" t="s">
        <v>428</v>
      </c>
      <c r="O1782">
        <f t="shared" si="221"/>
        <v>115</v>
      </c>
      <c r="P1782">
        <f t="shared" si="221"/>
        <v>2</v>
      </c>
      <c r="Q1782">
        <f t="shared" si="216"/>
        <v>3</v>
      </c>
      <c r="R1782">
        <f t="shared" si="222"/>
        <v>17</v>
      </c>
      <c r="S1782">
        <f t="shared" si="217"/>
        <v>1</v>
      </c>
      <c r="T1782">
        <f t="shared" si="223"/>
        <v>16.704039999999999</v>
      </c>
      <c r="U1782">
        <f t="shared" si="218"/>
        <v>1</v>
      </c>
      <c r="V1782" t="str">
        <f t="shared" si="219"/>
        <v>5</v>
      </c>
      <c r="W1782">
        <f t="shared" si="220"/>
        <v>1</v>
      </c>
    </row>
    <row r="1783" spans="1:23" x14ac:dyDescent="0.25">
      <c r="A1783" t="s">
        <v>392</v>
      </c>
      <c r="B1783">
        <v>115</v>
      </c>
      <c r="C1783">
        <v>2</v>
      </c>
      <c r="D1783" s="17" t="s">
        <v>1</v>
      </c>
      <c r="E1783">
        <v>19</v>
      </c>
      <c r="F1783">
        <v>2</v>
      </c>
      <c r="G1783" t="s">
        <v>398</v>
      </c>
      <c r="H1783" t="s">
        <v>1</v>
      </c>
      <c r="I1783" t="s">
        <v>5</v>
      </c>
      <c r="J1783" t="s">
        <v>3</v>
      </c>
      <c r="K1783" t="s">
        <v>254</v>
      </c>
      <c r="L1783">
        <v>16.076229999999999</v>
      </c>
      <c r="M1783" t="s">
        <v>428</v>
      </c>
      <c r="O1783">
        <f t="shared" si="221"/>
        <v>115</v>
      </c>
      <c r="P1783">
        <f t="shared" si="221"/>
        <v>2</v>
      </c>
      <c r="Q1783">
        <f t="shared" si="216"/>
        <v>2</v>
      </c>
      <c r="R1783">
        <f t="shared" si="222"/>
        <v>18</v>
      </c>
      <c r="S1783">
        <f t="shared" si="217"/>
        <v>1</v>
      </c>
      <c r="T1783">
        <f t="shared" si="223"/>
        <v>16.076229999999999</v>
      </c>
      <c r="U1783">
        <f t="shared" si="218"/>
        <v>2</v>
      </c>
      <c r="V1783" t="str">
        <f t="shared" si="219"/>
        <v>5</v>
      </c>
      <c r="W1783">
        <f t="shared" si="220"/>
        <v>1</v>
      </c>
    </row>
    <row r="1784" spans="1:23" x14ac:dyDescent="0.25">
      <c r="A1784" t="s">
        <v>392</v>
      </c>
      <c r="B1784">
        <v>115</v>
      </c>
      <c r="C1784">
        <v>2</v>
      </c>
      <c r="D1784" s="17" t="s">
        <v>1</v>
      </c>
      <c r="E1784">
        <v>20</v>
      </c>
      <c r="F1784">
        <v>3</v>
      </c>
      <c r="G1784" t="s">
        <v>307</v>
      </c>
      <c r="H1784" t="s">
        <v>1</v>
      </c>
      <c r="I1784" t="s">
        <v>5</v>
      </c>
      <c r="J1784" t="s">
        <v>3</v>
      </c>
      <c r="K1784" t="s">
        <v>255</v>
      </c>
      <c r="L1784">
        <v>17.5</v>
      </c>
      <c r="M1784" t="s">
        <v>428</v>
      </c>
      <c r="O1784">
        <f t="shared" si="221"/>
        <v>115</v>
      </c>
      <c r="P1784">
        <f t="shared" si="221"/>
        <v>2</v>
      </c>
      <c r="Q1784">
        <f t="shared" si="216"/>
        <v>3</v>
      </c>
      <c r="R1784">
        <f t="shared" si="222"/>
        <v>19</v>
      </c>
      <c r="S1784">
        <f t="shared" si="217"/>
        <v>1</v>
      </c>
      <c r="T1784">
        <f t="shared" si="223"/>
        <v>17.5</v>
      </c>
      <c r="U1784">
        <f t="shared" si="218"/>
        <v>2</v>
      </c>
      <c r="V1784" t="str">
        <f t="shared" si="219"/>
        <v>5</v>
      </c>
      <c r="W1784">
        <f t="shared" si="220"/>
        <v>1</v>
      </c>
    </row>
    <row r="1785" spans="1:23" x14ac:dyDescent="0.25">
      <c r="A1785" t="s">
        <v>392</v>
      </c>
      <c r="B1785">
        <v>115</v>
      </c>
      <c r="C1785">
        <v>2</v>
      </c>
      <c r="D1785" s="17" t="s">
        <v>1</v>
      </c>
      <c r="E1785">
        <v>21</v>
      </c>
      <c r="F1785">
        <v>1</v>
      </c>
      <c r="G1785" t="s">
        <v>400</v>
      </c>
      <c r="H1785" t="s">
        <v>1</v>
      </c>
      <c r="I1785" t="s">
        <v>2</v>
      </c>
      <c r="J1785" t="s">
        <v>6</v>
      </c>
      <c r="K1785" t="s">
        <v>256</v>
      </c>
      <c r="L1785">
        <v>18.026910000000001</v>
      </c>
      <c r="M1785" t="s">
        <v>428</v>
      </c>
      <c r="O1785">
        <f t="shared" si="221"/>
        <v>115</v>
      </c>
      <c r="P1785">
        <f t="shared" si="221"/>
        <v>2</v>
      </c>
      <c r="Q1785">
        <f t="shared" si="216"/>
        <v>1</v>
      </c>
      <c r="R1785">
        <f t="shared" si="222"/>
        <v>20</v>
      </c>
      <c r="S1785">
        <f t="shared" si="217"/>
        <v>1</v>
      </c>
      <c r="T1785">
        <f t="shared" si="223"/>
        <v>18.026910000000001</v>
      </c>
      <c r="U1785">
        <f t="shared" si="218"/>
        <v>2</v>
      </c>
      <c r="V1785" t="str">
        <f t="shared" si="219"/>
        <v>5</v>
      </c>
      <c r="W1785">
        <f t="shared" si="220"/>
        <v>2</v>
      </c>
    </row>
    <row r="1786" spans="1:23" x14ac:dyDescent="0.25">
      <c r="A1786" t="s">
        <v>392</v>
      </c>
      <c r="B1786">
        <v>115</v>
      </c>
      <c r="C1786">
        <v>2</v>
      </c>
      <c r="D1786" s="17" t="s">
        <v>1</v>
      </c>
      <c r="E1786">
        <v>22</v>
      </c>
      <c r="F1786">
        <v>2</v>
      </c>
      <c r="G1786" t="s">
        <v>403</v>
      </c>
      <c r="H1786" t="s">
        <v>8</v>
      </c>
      <c r="I1786" t="s">
        <v>8</v>
      </c>
      <c r="J1786" t="s">
        <v>6</v>
      </c>
      <c r="K1786" t="s">
        <v>257</v>
      </c>
      <c r="L1786">
        <v>17.701789999999999</v>
      </c>
      <c r="M1786" t="s">
        <v>428</v>
      </c>
      <c r="O1786">
        <f t="shared" si="221"/>
        <v>115</v>
      </c>
      <c r="P1786">
        <f t="shared" si="221"/>
        <v>2</v>
      </c>
      <c r="Q1786">
        <f t="shared" si="216"/>
        <v>2</v>
      </c>
      <c r="R1786">
        <f t="shared" si="222"/>
        <v>21</v>
      </c>
      <c r="S1786">
        <f t="shared" si="217"/>
        <v>1</v>
      </c>
      <c r="T1786">
        <f t="shared" si="223"/>
        <v>17.701789999999999</v>
      </c>
      <c r="U1786">
        <f t="shared" si="218"/>
        <v>1</v>
      </c>
      <c r="V1786" t="str">
        <f t="shared" si="219"/>
        <v>5</v>
      </c>
      <c r="W1786">
        <f t="shared" si="220"/>
        <v>2</v>
      </c>
    </row>
    <row r="1787" spans="1:23" x14ac:dyDescent="0.25">
      <c r="A1787" t="s">
        <v>392</v>
      </c>
      <c r="B1787">
        <v>115</v>
      </c>
      <c r="C1787">
        <v>2</v>
      </c>
      <c r="D1787" s="17" t="s">
        <v>1</v>
      </c>
      <c r="E1787">
        <v>23</v>
      </c>
      <c r="F1787">
        <v>2</v>
      </c>
      <c r="G1787" t="s">
        <v>396</v>
      </c>
      <c r="H1787" t="s">
        <v>8</v>
      </c>
      <c r="I1787" t="s">
        <v>8</v>
      </c>
      <c r="J1787" t="s">
        <v>3</v>
      </c>
      <c r="K1787" t="s">
        <v>258</v>
      </c>
      <c r="L1787">
        <v>20.011209999999998</v>
      </c>
      <c r="M1787" t="s">
        <v>428</v>
      </c>
      <c r="O1787">
        <f t="shared" si="221"/>
        <v>115</v>
      </c>
      <c r="P1787">
        <f t="shared" si="221"/>
        <v>2</v>
      </c>
      <c r="Q1787">
        <f t="shared" si="216"/>
        <v>2</v>
      </c>
      <c r="R1787">
        <f t="shared" si="222"/>
        <v>22</v>
      </c>
      <c r="S1787">
        <f t="shared" si="217"/>
        <v>1</v>
      </c>
      <c r="T1787">
        <f t="shared" si="223"/>
        <v>20.011209999999998</v>
      </c>
      <c r="U1787">
        <f t="shared" si="218"/>
        <v>1</v>
      </c>
      <c r="V1787" t="str">
        <f t="shared" si="219"/>
        <v>5</v>
      </c>
      <c r="W1787">
        <f t="shared" si="220"/>
        <v>1</v>
      </c>
    </row>
    <row r="1788" spans="1:23" x14ac:dyDescent="0.25">
      <c r="A1788" t="s">
        <v>392</v>
      </c>
      <c r="B1788">
        <v>115</v>
      </c>
      <c r="C1788">
        <v>2</v>
      </c>
      <c r="D1788" s="17" t="s">
        <v>1</v>
      </c>
      <c r="E1788">
        <v>24</v>
      </c>
      <c r="F1788">
        <v>2</v>
      </c>
      <c r="G1788" t="s">
        <v>404</v>
      </c>
      <c r="H1788" t="s">
        <v>8</v>
      </c>
      <c r="I1788" t="s">
        <v>8</v>
      </c>
      <c r="J1788" t="s">
        <v>6</v>
      </c>
      <c r="K1788" t="s">
        <v>259</v>
      </c>
      <c r="L1788">
        <v>18.139009999999999</v>
      </c>
      <c r="M1788" t="s">
        <v>428</v>
      </c>
      <c r="O1788">
        <f t="shared" si="221"/>
        <v>115</v>
      </c>
      <c r="P1788">
        <f t="shared" si="221"/>
        <v>2</v>
      </c>
      <c r="Q1788">
        <f t="shared" si="216"/>
        <v>2</v>
      </c>
      <c r="R1788">
        <f t="shared" si="222"/>
        <v>23</v>
      </c>
      <c r="S1788">
        <f t="shared" si="217"/>
        <v>1</v>
      </c>
      <c r="T1788">
        <f t="shared" si="223"/>
        <v>18.139009999999999</v>
      </c>
      <c r="U1788">
        <f t="shared" si="218"/>
        <v>1</v>
      </c>
      <c r="V1788" t="str">
        <f t="shared" si="219"/>
        <v>5</v>
      </c>
      <c r="W1788">
        <f t="shared" si="220"/>
        <v>2</v>
      </c>
    </row>
    <row r="1789" spans="1:23" x14ac:dyDescent="0.25">
      <c r="A1789" t="s">
        <v>392</v>
      </c>
      <c r="B1789">
        <v>115</v>
      </c>
      <c r="C1789">
        <v>2</v>
      </c>
      <c r="D1789" s="17" t="s">
        <v>1</v>
      </c>
      <c r="E1789">
        <v>25</v>
      </c>
      <c r="F1789">
        <v>1</v>
      </c>
      <c r="G1789" t="s">
        <v>322</v>
      </c>
      <c r="H1789" t="s">
        <v>1</v>
      </c>
      <c r="I1789" t="s">
        <v>5</v>
      </c>
      <c r="J1789" t="s">
        <v>3</v>
      </c>
      <c r="K1789" t="s">
        <v>260</v>
      </c>
      <c r="L1789">
        <v>18.139009999999999</v>
      </c>
      <c r="M1789" t="s">
        <v>428</v>
      </c>
      <c r="O1789">
        <f t="shared" si="221"/>
        <v>115</v>
      </c>
      <c r="P1789">
        <f t="shared" si="221"/>
        <v>2</v>
      </c>
      <c r="Q1789">
        <f t="shared" si="216"/>
        <v>1</v>
      </c>
      <c r="R1789">
        <f t="shared" si="222"/>
        <v>24</v>
      </c>
      <c r="S1789">
        <f t="shared" si="217"/>
        <v>1</v>
      </c>
      <c r="T1789">
        <f t="shared" si="223"/>
        <v>18.139009999999999</v>
      </c>
      <c r="U1789">
        <f t="shared" si="218"/>
        <v>2</v>
      </c>
      <c r="V1789" t="str">
        <f t="shared" si="219"/>
        <v>5</v>
      </c>
      <c r="W1789">
        <f t="shared" si="220"/>
        <v>1</v>
      </c>
    </row>
    <row r="1790" spans="1:23" x14ac:dyDescent="0.25">
      <c r="A1790" t="s">
        <v>392</v>
      </c>
      <c r="B1790">
        <v>115</v>
      </c>
      <c r="C1790">
        <v>2</v>
      </c>
      <c r="D1790" s="17" t="s">
        <v>1</v>
      </c>
      <c r="E1790">
        <v>26</v>
      </c>
      <c r="F1790">
        <v>2</v>
      </c>
      <c r="G1790" t="s">
        <v>404</v>
      </c>
      <c r="H1790" t="s">
        <v>1</v>
      </c>
      <c r="I1790" t="s">
        <v>2</v>
      </c>
      <c r="J1790" t="s">
        <v>6</v>
      </c>
      <c r="K1790" t="s">
        <v>261</v>
      </c>
      <c r="L1790">
        <v>16.692830000000001</v>
      </c>
      <c r="M1790" t="s">
        <v>428</v>
      </c>
      <c r="O1790">
        <f t="shared" si="221"/>
        <v>115</v>
      </c>
      <c r="P1790">
        <f t="shared" si="221"/>
        <v>2</v>
      </c>
      <c r="Q1790">
        <f t="shared" si="216"/>
        <v>2</v>
      </c>
      <c r="R1790">
        <f t="shared" si="222"/>
        <v>25</v>
      </c>
      <c r="S1790">
        <f t="shared" si="217"/>
        <v>1</v>
      </c>
      <c r="T1790">
        <f t="shared" si="223"/>
        <v>16.692830000000001</v>
      </c>
      <c r="U1790">
        <f t="shared" si="218"/>
        <v>2</v>
      </c>
      <c r="V1790" t="str">
        <f t="shared" si="219"/>
        <v>5</v>
      </c>
      <c r="W1790">
        <f t="shared" si="220"/>
        <v>2</v>
      </c>
    </row>
    <row r="1791" spans="1:23" x14ac:dyDescent="0.25">
      <c r="A1791" t="s">
        <v>392</v>
      </c>
      <c r="B1791">
        <v>115</v>
      </c>
      <c r="C1791">
        <v>2</v>
      </c>
      <c r="D1791" s="17" t="s">
        <v>1</v>
      </c>
      <c r="E1791">
        <v>27</v>
      </c>
      <c r="F1791">
        <v>3</v>
      </c>
      <c r="G1791" t="s">
        <v>405</v>
      </c>
      <c r="H1791" t="s">
        <v>1</v>
      </c>
      <c r="I1791" t="s">
        <v>5</v>
      </c>
      <c r="J1791" t="s">
        <v>3</v>
      </c>
      <c r="K1791" t="s">
        <v>262</v>
      </c>
      <c r="L1791">
        <v>16.692830000000001</v>
      </c>
      <c r="M1791" t="s">
        <v>428</v>
      </c>
      <c r="O1791">
        <f t="shared" si="221"/>
        <v>115</v>
      </c>
      <c r="P1791">
        <f t="shared" si="221"/>
        <v>2</v>
      </c>
      <c r="Q1791">
        <f t="shared" si="216"/>
        <v>3</v>
      </c>
      <c r="R1791">
        <f t="shared" si="222"/>
        <v>26</v>
      </c>
      <c r="S1791">
        <f t="shared" si="217"/>
        <v>1</v>
      </c>
      <c r="T1791">
        <f t="shared" si="223"/>
        <v>16.692830000000001</v>
      </c>
      <c r="U1791">
        <f t="shared" si="218"/>
        <v>2</v>
      </c>
      <c r="V1791" t="str">
        <f t="shared" si="219"/>
        <v>5</v>
      </c>
      <c r="W1791">
        <f t="shared" si="220"/>
        <v>1</v>
      </c>
    </row>
    <row r="1792" spans="1:23" x14ac:dyDescent="0.25">
      <c r="A1792" t="s">
        <v>392</v>
      </c>
      <c r="B1792">
        <v>115</v>
      </c>
      <c r="C1792">
        <v>2</v>
      </c>
      <c r="D1792" s="17" t="s">
        <v>1</v>
      </c>
      <c r="E1792">
        <v>28</v>
      </c>
      <c r="F1792">
        <v>3</v>
      </c>
      <c r="G1792" t="s">
        <v>339</v>
      </c>
      <c r="H1792" t="s">
        <v>8</v>
      </c>
      <c r="I1792" t="s">
        <v>8</v>
      </c>
      <c r="J1792" t="s">
        <v>6</v>
      </c>
      <c r="K1792" t="s">
        <v>263</v>
      </c>
      <c r="L1792">
        <v>17.152470000000001</v>
      </c>
      <c r="M1792" t="s">
        <v>428</v>
      </c>
      <c r="O1792">
        <f t="shared" si="221"/>
        <v>115</v>
      </c>
      <c r="P1792">
        <f t="shared" si="221"/>
        <v>2</v>
      </c>
      <c r="Q1792">
        <f t="shared" si="216"/>
        <v>3</v>
      </c>
      <c r="R1792">
        <f t="shared" si="222"/>
        <v>27</v>
      </c>
      <c r="S1792">
        <f t="shared" si="217"/>
        <v>1</v>
      </c>
      <c r="T1792">
        <f t="shared" si="223"/>
        <v>17.152470000000001</v>
      </c>
      <c r="U1792">
        <f t="shared" si="218"/>
        <v>1</v>
      </c>
      <c r="V1792" t="str">
        <f t="shared" si="219"/>
        <v>5</v>
      </c>
      <c r="W1792">
        <f t="shared" si="220"/>
        <v>2</v>
      </c>
    </row>
    <row r="1793" spans="1:23" x14ac:dyDescent="0.25">
      <c r="A1793" t="s">
        <v>392</v>
      </c>
      <c r="B1793">
        <v>115</v>
      </c>
      <c r="C1793">
        <v>2</v>
      </c>
      <c r="D1793" s="17" t="s">
        <v>1</v>
      </c>
      <c r="E1793">
        <v>29</v>
      </c>
      <c r="F1793">
        <v>1</v>
      </c>
      <c r="G1793" t="s">
        <v>395</v>
      </c>
      <c r="H1793" t="s">
        <v>8</v>
      </c>
      <c r="I1793" t="s">
        <v>8</v>
      </c>
      <c r="J1793" t="s">
        <v>3</v>
      </c>
      <c r="K1793" t="s">
        <v>264</v>
      </c>
      <c r="L1793">
        <v>20.695070000000001</v>
      </c>
      <c r="M1793" t="s">
        <v>428</v>
      </c>
      <c r="O1793">
        <f t="shared" si="221"/>
        <v>115</v>
      </c>
      <c r="P1793">
        <f t="shared" si="221"/>
        <v>2</v>
      </c>
      <c r="Q1793">
        <f t="shared" ref="Q1793:Q1856" si="224">F1793</f>
        <v>1</v>
      </c>
      <c r="R1793">
        <f t="shared" si="222"/>
        <v>28</v>
      </c>
      <c r="S1793">
        <f t="shared" si="217"/>
        <v>1</v>
      </c>
      <c r="T1793">
        <f t="shared" si="223"/>
        <v>20.695070000000001</v>
      </c>
      <c r="U1793">
        <f t="shared" si="218"/>
        <v>1</v>
      </c>
      <c r="V1793" t="str">
        <f t="shared" si="219"/>
        <v>5</v>
      </c>
      <c r="W1793">
        <f t="shared" si="220"/>
        <v>1</v>
      </c>
    </row>
    <row r="1794" spans="1:23" x14ac:dyDescent="0.25">
      <c r="A1794" t="s">
        <v>392</v>
      </c>
      <c r="B1794">
        <v>115</v>
      </c>
      <c r="C1794">
        <v>2</v>
      </c>
      <c r="D1794" s="17" t="s">
        <v>1</v>
      </c>
      <c r="E1794">
        <v>30</v>
      </c>
      <c r="F1794">
        <v>3</v>
      </c>
      <c r="G1794" t="s">
        <v>397</v>
      </c>
      <c r="H1794" t="s">
        <v>8</v>
      </c>
      <c r="I1794" t="s">
        <v>8</v>
      </c>
      <c r="J1794" t="s">
        <v>6</v>
      </c>
      <c r="K1794" t="s">
        <v>265</v>
      </c>
      <c r="L1794">
        <v>17.174890000000001</v>
      </c>
      <c r="M1794" t="s">
        <v>428</v>
      </c>
      <c r="O1794">
        <f t="shared" si="221"/>
        <v>115</v>
      </c>
      <c r="P1794">
        <f t="shared" si="221"/>
        <v>2</v>
      </c>
      <c r="Q1794">
        <f t="shared" si="224"/>
        <v>3</v>
      </c>
      <c r="R1794">
        <f t="shared" si="222"/>
        <v>29</v>
      </c>
      <c r="S1794">
        <f t="shared" ref="S1794:S1857" si="225">IF(D1794=D$2,1,IF(D1794=D$43,2,IF(D1794=D$84,3)))</f>
        <v>1</v>
      </c>
      <c r="T1794">
        <f t="shared" si="223"/>
        <v>17.174890000000001</v>
      </c>
      <c r="U1794">
        <f t="shared" ref="U1794:U1857" si="226">IF(H1794=H$5,1,2)</f>
        <v>1</v>
      </c>
      <c r="V1794" t="str">
        <f t="shared" ref="V1794:V1857" si="227">MID(A1794,11,1)</f>
        <v>5</v>
      </c>
      <c r="W1794">
        <f t="shared" ref="W1794:W1857" si="228">IF(J1794=J$3,1,2)</f>
        <v>2</v>
      </c>
    </row>
    <row r="1795" spans="1:23" x14ac:dyDescent="0.25">
      <c r="A1795" t="s">
        <v>392</v>
      </c>
      <c r="B1795">
        <v>115</v>
      </c>
      <c r="C1795">
        <v>2</v>
      </c>
      <c r="D1795" s="17" t="s">
        <v>1</v>
      </c>
      <c r="E1795">
        <v>31</v>
      </c>
      <c r="F1795">
        <v>1</v>
      </c>
      <c r="G1795" t="s">
        <v>406</v>
      </c>
      <c r="H1795" t="s">
        <v>1</v>
      </c>
      <c r="I1795" t="s">
        <v>2</v>
      </c>
      <c r="J1795" t="s">
        <v>3</v>
      </c>
      <c r="K1795" t="s">
        <v>266</v>
      </c>
      <c r="L1795">
        <v>17.141259999999999</v>
      </c>
      <c r="M1795" t="s">
        <v>428</v>
      </c>
      <c r="O1795">
        <f t="shared" ref="O1795:P1858" si="229">B1795</f>
        <v>115</v>
      </c>
      <c r="P1795">
        <f t="shared" si="229"/>
        <v>2</v>
      </c>
      <c r="Q1795">
        <f t="shared" si="224"/>
        <v>1</v>
      </c>
      <c r="R1795">
        <f t="shared" ref="R1795:R1858" si="230">E1795-1</f>
        <v>30</v>
      </c>
      <c r="S1795">
        <f t="shared" si="225"/>
        <v>1</v>
      </c>
      <c r="T1795">
        <f t="shared" ref="T1795:T1858" si="231">L1795</f>
        <v>17.141259999999999</v>
      </c>
      <c r="U1795">
        <f t="shared" si="226"/>
        <v>2</v>
      </c>
      <c r="V1795" t="str">
        <f t="shared" si="227"/>
        <v>5</v>
      </c>
      <c r="W1795">
        <f t="shared" si="228"/>
        <v>1</v>
      </c>
    </row>
    <row r="1796" spans="1:23" x14ac:dyDescent="0.25">
      <c r="A1796" t="s">
        <v>392</v>
      </c>
      <c r="B1796">
        <v>115</v>
      </c>
      <c r="C1796">
        <v>2</v>
      </c>
      <c r="D1796" s="17" t="s">
        <v>1</v>
      </c>
      <c r="E1796">
        <v>32</v>
      </c>
      <c r="F1796">
        <v>2</v>
      </c>
      <c r="G1796" t="s">
        <v>403</v>
      </c>
      <c r="H1796" t="s">
        <v>1</v>
      </c>
      <c r="I1796" t="s">
        <v>5</v>
      </c>
      <c r="J1796" t="s">
        <v>6</v>
      </c>
      <c r="K1796" t="s">
        <v>267</v>
      </c>
      <c r="L1796">
        <v>16.401350000000001</v>
      </c>
      <c r="M1796" t="s">
        <v>428</v>
      </c>
      <c r="O1796">
        <f t="shared" si="229"/>
        <v>115</v>
      </c>
      <c r="P1796">
        <f t="shared" si="229"/>
        <v>2</v>
      </c>
      <c r="Q1796">
        <f t="shared" si="224"/>
        <v>2</v>
      </c>
      <c r="R1796">
        <f t="shared" si="230"/>
        <v>31</v>
      </c>
      <c r="S1796">
        <f t="shared" si="225"/>
        <v>1</v>
      </c>
      <c r="T1796">
        <f t="shared" si="231"/>
        <v>16.401350000000001</v>
      </c>
      <c r="U1796">
        <f t="shared" si="226"/>
        <v>2</v>
      </c>
      <c r="V1796" t="str">
        <f t="shared" si="227"/>
        <v>5</v>
      </c>
      <c r="W1796">
        <f t="shared" si="228"/>
        <v>2</v>
      </c>
    </row>
    <row r="1797" spans="1:23" x14ac:dyDescent="0.25">
      <c r="A1797" t="s">
        <v>392</v>
      </c>
      <c r="B1797">
        <v>115</v>
      </c>
      <c r="C1797">
        <v>2</v>
      </c>
      <c r="D1797" s="17" t="s">
        <v>1</v>
      </c>
      <c r="E1797">
        <v>33</v>
      </c>
      <c r="F1797">
        <v>2</v>
      </c>
      <c r="G1797" t="s">
        <v>393</v>
      </c>
      <c r="H1797" t="s">
        <v>8</v>
      </c>
      <c r="I1797" t="s">
        <v>8</v>
      </c>
      <c r="J1797" t="s">
        <v>6</v>
      </c>
      <c r="K1797" t="s">
        <v>268</v>
      </c>
      <c r="L1797">
        <v>17.869959999999999</v>
      </c>
      <c r="M1797" t="s">
        <v>428</v>
      </c>
      <c r="O1797">
        <f t="shared" si="229"/>
        <v>115</v>
      </c>
      <c r="P1797">
        <f t="shared" si="229"/>
        <v>2</v>
      </c>
      <c r="Q1797">
        <f t="shared" si="224"/>
        <v>2</v>
      </c>
      <c r="R1797">
        <f t="shared" si="230"/>
        <v>32</v>
      </c>
      <c r="S1797">
        <f t="shared" si="225"/>
        <v>1</v>
      </c>
      <c r="T1797">
        <f t="shared" si="231"/>
        <v>17.869959999999999</v>
      </c>
      <c r="U1797">
        <f t="shared" si="226"/>
        <v>1</v>
      </c>
      <c r="V1797" t="str">
        <f t="shared" si="227"/>
        <v>5</v>
      </c>
      <c r="W1797">
        <f t="shared" si="228"/>
        <v>2</v>
      </c>
    </row>
    <row r="1798" spans="1:23" x14ac:dyDescent="0.25">
      <c r="A1798" t="s">
        <v>392</v>
      </c>
      <c r="B1798">
        <v>115</v>
      </c>
      <c r="C1798">
        <v>2</v>
      </c>
      <c r="D1798" s="17" t="s">
        <v>1</v>
      </c>
      <c r="E1798">
        <v>34</v>
      </c>
      <c r="F1798">
        <v>2</v>
      </c>
      <c r="G1798" t="s">
        <v>407</v>
      </c>
      <c r="H1798" t="s">
        <v>1</v>
      </c>
      <c r="I1798" t="s">
        <v>2</v>
      </c>
      <c r="J1798" t="s">
        <v>3</v>
      </c>
      <c r="K1798" t="s">
        <v>269</v>
      </c>
      <c r="L1798">
        <v>16.995519999999999</v>
      </c>
      <c r="M1798" t="s">
        <v>428</v>
      </c>
      <c r="O1798">
        <f t="shared" si="229"/>
        <v>115</v>
      </c>
      <c r="P1798">
        <f t="shared" si="229"/>
        <v>2</v>
      </c>
      <c r="Q1798">
        <f t="shared" si="224"/>
        <v>2</v>
      </c>
      <c r="R1798">
        <f t="shared" si="230"/>
        <v>33</v>
      </c>
      <c r="S1798">
        <f t="shared" si="225"/>
        <v>1</v>
      </c>
      <c r="T1798">
        <f t="shared" si="231"/>
        <v>16.995519999999999</v>
      </c>
      <c r="U1798">
        <f t="shared" si="226"/>
        <v>2</v>
      </c>
      <c r="V1798" t="str">
        <f t="shared" si="227"/>
        <v>5</v>
      </c>
      <c r="W1798">
        <f t="shared" si="228"/>
        <v>1</v>
      </c>
    </row>
    <row r="1799" spans="1:23" x14ac:dyDescent="0.25">
      <c r="A1799" t="s">
        <v>392</v>
      </c>
      <c r="B1799">
        <v>115</v>
      </c>
      <c r="C1799">
        <v>2</v>
      </c>
      <c r="D1799" s="17" t="s">
        <v>1</v>
      </c>
      <c r="E1799">
        <v>35</v>
      </c>
      <c r="F1799">
        <v>2</v>
      </c>
      <c r="G1799" t="s">
        <v>342</v>
      </c>
      <c r="H1799" t="s">
        <v>8</v>
      </c>
      <c r="I1799" t="s">
        <v>8</v>
      </c>
      <c r="J1799" t="s">
        <v>3</v>
      </c>
      <c r="K1799" t="s">
        <v>270</v>
      </c>
      <c r="L1799">
        <v>17.33184</v>
      </c>
      <c r="M1799" t="s">
        <v>428</v>
      </c>
      <c r="O1799">
        <f t="shared" si="229"/>
        <v>115</v>
      </c>
      <c r="P1799">
        <f t="shared" si="229"/>
        <v>2</v>
      </c>
      <c r="Q1799">
        <f t="shared" si="224"/>
        <v>2</v>
      </c>
      <c r="R1799">
        <f t="shared" si="230"/>
        <v>34</v>
      </c>
      <c r="S1799">
        <f t="shared" si="225"/>
        <v>1</v>
      </c>
      <c r="T1799">
        <f t="shared" si="231"/>
        <v>17.33184</v>
      </c>
      <c r="U1799">
        <f t="shared" si="226"/>
        <v>1</v>
      </c>
      <c r="V1799" t="str">
        <f t="shared" si="227"/>
        <v>5</v>
      </c>
      <c r="W1799">
        <f t="shared" si="228"/>
        <v>1</v>
      </c>
    </row>
    <row r="1800" spans="1:23" x14ac:dyDescent="0.25">
      <c r="A1800" t="s">
        <v>392</v>
      </c>
      <c r="B1800">
        <v>115</v>
      </c>
      <c r="C1800">
        <v>2</v>
      </c>
      <c r="D1800" s="17" t="s">
        <v>1</v>
      </c>
      <c r="E1800">
        <v>36</v>
      </c>
      <c r="F1800">
        <v>3</v>
      </c>
      <c r="G1800" t="s">
        <v>402</v>
      </c>
      <c r="H1800" t="s">
        <v>1</v>
      </c>
      <c r="I1800" t="s">
        <v>5</v>
      </c>
      <c r="J1800" t="s">
        <v>6</v>
      </c>
      <c r="K1800" t="s">
        <v>271</v>
      </c>
      <c r="L1800">
        <v>16.154710000000001</v>
      </c>
      <c r="M1800" t="s">
        <v>428</v>
      </c>
      <c r="O1800">
        <f t="shared" si="229"/>
        <v>115</v>
      </c>
      <c r="P1800">
        <f t="shared" si="229"/>
        <v>2</v>
      </c>
      <c r="Q1800">
        <f t="shared" si="224"/>
        <v>3</v>
      </c>
      <c r="R1800">
        <f t="shared" si="230"/>
        <v>35</v>
      </c>
      <c r="S1800">
        <f t="shared" si="225"/>
        <v>1</v>
      </c>
      <c r="T1800">
        <f t="shared" si="231"/>
        <v>16.154710000000001</v>
      </c>
      <c r="U1800">
        <f t="shared" si="226"/>
        <v>2</v>
      </c>
      <c r="V1800" t="str">
        <f t="shared" si="227"/>
        <v>5</v>
      </c>
      <c r="W1800">
        <f t="shared" si="228"/>
        <v>2</v>
      </c>
    </row>
    <row r="1801" spans="1:23" x14ac:dyDescent="0.25">
      <c r="A1801" t="s">
        <v>392</v>
      </c>
      <c r="B1801">
        <v>115</v>
      </c>
      <c r="C1801">
        <v>2</v>
      </c>
      <c r="D1801" s="17" t="s">
        <v>1</v>
      </c>
      <c r="E1801">
        <v>37</v>
      </c>
      <c r="F1801">
        <v>1</v>
      </c>
      <c r="G1801" t="s">
        <v>406</v>
      </c>
      <c r="H1801" t="s">
        <v>8</v>
      </c>
      <c r="I1801" t="s">
        <v>8</v>
      </c>
      <c r="J1801" t="s">
        <v>3</v>
      </c>
      <c r="K1801" t="s">
        <v>272</v>
      </c>
      <c r="L1801">
        <v>18.486550000000001</v>
      </c>
      <c r="M1801" t="s">
        <v>428</v>
      </c>
      <c r="O1801">
        <f t="shared" si="229"/>
        <v>115</v>
      </c>
      <c r="P1801">
        <f t="shared" si="229"/>
        <v>2</v>
      </c>
      <c r="Q1801">
        <f t="shared" si="224"/>
        <v>1</v>
      </c>
      <c r="R1801">
        <f t="shared" si="230"/>
        <v>36</v>
      </c>
      <c r="S1801">
        <f t="shared" si="225"/>
        <v>1</v>
      </c>
      <c r="T1801">
        <f t="shared" si="231"/>
        <v>18.486550000000001</v>
      </c>
      <c r="U1801">
        <f t="shared" si="226"/>
        <v>1</v>
      </c>
      <c r="V1801" t="str">
        <f t="shared" si="227"/>
        <v>5</v>
      </c>
      <c r="W1801">
        <f t="shared" si="228"/>
        <v>1</v>
      </c>
    </row>
    <row r="1802" spans="1:23" x14ac:dyDescent="0.25">
      <c r="A1802" t="s">
        <v>392</v>
      </c>
      <c r="B1802">
        <v>115</v>
      </c>
      <c r="C1802">
        <v>2</v>
      </c>
      <c r="D1802" s="17" t="s">
        <v>1</v>
      </c>
      <c r="E1802">
        <v>38</v>
      </c>
      <c r="F1802">
        <v>1</v>
      </c>
      <c r="G1802" t="s">
        <v>399</v>
      </c>
      <c r="H1802" t="s">
        <v>1</v>
      </c>
      <c r="I1802" t="s">
        <v>2</v>
      </c>
      <c r="J1802" t="s">
        <v>6</v>
      </c>
      <c r="K1802" t="s">
        <v>273</v>
      </c>
      <c r="L1802">
        <v>16.91704</v>
      </c>
      <c r="M1802" t="s">
        <v>428</v>
      </c>
      <c r="O1802">
        <f t="shared" si="229"/>
        <v>115</v>
      </c>
      <c r="P1802">
        <f t="shared" si="229"/>
        <v>2</v>
      </c>
      <c r="Q1802">
        <f t="shared" si="224"/>
        <v>1</v>
      </c>
      <c r="R1802">
        <f t="shared" si="230"/>
        <v>37</v>
      </c>
      <c r="S1802">
        <f t="shared" si="225"/>
        <v>1</v>
      </c>
      <c r="T1802">
        <f t="shared" si="231"/>
        <v>16.91704</v>
      </c>
      <c r="U1802">
        <f t="shared" si="226"/>
        <v>2</v>
      </c>
      <c r="V1802" t="str">
        <f t="shared" si="227"/>
        <v>5</v>
      </c>
      <c r="W1802">
        <f t="shared" si="228"/>
        <v>2</v>
      </c>
    </row>
    <row r="1803" spans="1:23" x14ac:dyDescent="0.25">
      <c r="A1803" t="s">
        <v>392</v>
      </c>
      <c r="B1803">
        <v>115</v>
      </c>
      <c r="C1803">
        <v>2</v>
      </c>
      <c r="D1803" s="17" t="s">
        <v>1</v>
      </c>
      <c r="E1803">
        <v>39</v>
      </c>
      <c r="F1803">
        <v>3</v>
      </c>
      <c r="G1803" t="s">
        <v>405</v>
      </c>
      <c r="H1803" t="s">
        <v>8</v>
      </c>
      <c r="I1803" t="s">
        <v>8</v>
      </c>
      <c r="J1803" t="s">
        <v>3</v>
      </c>
      <c r="K1803" t="s">
        <v>274</v>
      </c>
      <c r="L1803">
        <v>18.2287</v>
      </c>
      <c r="M1803" t="s">
        <v>428</v>
      </c>
      <c r="O1803">
        <f t="shared" si="229"/>
        <v>115</v>
      </c>
      <c r="P1803">
        <f t="shared" si="229"/>
        <v>2</v>
      </c>
      <c r="Q1803">
        <f t="shared" si="224"/>
        <v>3</v>
      </c>
      <c r="R1803">
        <f t="shared" si="230"/>
        <v>38</v>
      </c>
      <c r="S1803">
        <f t="shared" si="225"/>
        <v>1</v>
      </c>
      <c r="T1803">
        <f t="shared" si="231"/>
        <v>18.2287</v>
      </c>
      <c r="U1803">
        <f t="shared" si="226"/>
        <v>1</v>
      </c>
      <c r="V1803" t="str">
        <f t="shared" si="227"/>
        <v>5</v>
      </c>
      <c r="W1803">
        <f t="shared" si="228"/>
        <v>1</v>
      </c>
    </row>
    <row r="1804" spans="1:23" x14ac:dyDescent="0.25">
      <c r="A1804" t="s">
        <v>392</v>
      </c>
      <c r="B1804">
        <v>115</v>
      </c>
      <c r="C1804">
        <v>2</v>
      </c>
      <c r="D1804" s="17" t="s">
        <v>1</v>
      </c>
      <c r="E1804">
        <v>40</v>
      </c>
      <c r="F1804">
        <v>2</v>
      </c>
      <c r="G1804" t="s">
        <v>401</v>
      </c>
      <c r="H1804" t="s">
        <v>8</v>
      </c>
      <c r="I1804" t="s">
        <v>8</v>
      </c>
      <c r="J1804" t="s">
        <v>6</v>
      </c>
      <c r="K1804" t="s">
        <v>275</v>
      </c>
      <c r="L1804">
        <v>17.533629999999999</v>
      </c>
      <c r="M1804" t="s">
        <v>428</v>
      </c>
      <c r="O1804">
        <f t="shared" si="229"/>
        <v>115</v>
      </c>
      <c r="P1804">
        <f t="shared" si="229"/>
        <v>2</v>
      </c>
      <c r="Q1804">
        <f t="shared" si="224"/>
        <v>2</v>
      </c>
      <c r="R1804">
        <f t="shared" si="230"/>
        <v>39</v>
      </c>
      <c r="S1804">
        <f t="shared" si="225"/>
        <v>1</v>
      </c>
      <c r="T1804">
        <f t="shared" si="231"/>
        <v>17.533629999999999</v>
      </c>
      <c r="U1804">
        <f t="shared" si="226"/>
        <v>1</v>
      </c>
      <c r="V1804" t="str">
        <f t="shared" si="227"/>
        <v>5</v>
      </c>
      <c r="W1804">
        <f t="shared" si="228"/>
        <v>2</v>
      </c>
    </row>
    <row r="1805" spans="1:23" x14ac:dyDescent="0.25">
      <c r="A1805" t="s">
        <v>392</v>
      </c>
      <c r="B1805">
        <v>115</v>
      </c>
      <c r="C1805">
        <v>2</v>
      </c>
      <c r="D1805" s="17" t="s">
        <v>1</v>
      </c>
      <c r="E1805">
        <v>41</v>
      </c>
      <c r="F1805">
        <v>2</v>
      </c>
      <c r="G1805" t="s">
        <v>407</v>
      </c>
      <c r="H1805" t="s">
        <v>8</v>
      </c>
      <c r="I1805" t="s">
        <v>8</v>
      </c>
      <c r="J1805" t="s">
        <v>3</v>
      </c>
      <c r="K1805" t="s">
        <v>276</v>
      </c>
      <c r="L1805">
        <v>19.887889999999999</v>
      </c>
      <c r="M1805" t="s">
        <v>428</v>
      </c>
      <c r="O1805">
        <f t="shared" si="229"/>
        <v>115</v>
      </c>
      <c r="P1805">
        <f t="shared" si="229"/>
        <v>2</v>
      </c>
      <c r="Q1805">
        <f t="shared" si="224"/>
        <v>2</v>
      </c>
      <c r="R1805">
        <f t="shared" si="230"/>
        <v>40</v>
      </c>
      <c r="S1805">
        <f t="shared" si="225"/>
        <v>1</v>
      </c>
      <c r="T1805">
        <f t="shared" si="231"/>
        <v>19.887889999999999</v>
      </c>
      <c r="U1805">
        <f t="shared" si="226"/>
        <v>1</v>
      </c>
      <c r="V1805" t="str">
        <f t="shared" si="227"/>
        <v>5</v>
      </c>
      <c r="W1805">
        <f t="shared" si="228"/>
        <v>1</v>
      </c>
    </row>
    <row r="1806" spans="1:23" x14ac:dyDescent="0.25">
      <c r="A1806" t="s">
        <v>409</v>
      </c>
      <c r="B1806">
        <v>115</v>
      </c>
      <c r="C1806">
        <v>3</v>
      </c>
      <c r="D1806" s="17" t="s">
        <v>230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 t="s">
        <v>234</v>
      </c>
      <c r="L1806">
        <v>19.058299999999999</v>
      </c>
      <c r="M1806" t="s">
        <v>435</v>
      </c>
      <c r="N1806" s="16"/>
      <c r="O1806">
        <f t="shared" si="229"/>
        <v>115</v>
      </c>
      <c r="P1806">
        <f t="shared" si="229"/>
        <v>3</v>
      </c>
      <c r="Q1806">
        <f t="shared" si="224"/>
        <v>0</v>
      </c>
      <c r="R1806">
        <f t="shared" si="230"/>
        <v>0</v>
      </c>
      <c r="S1806">
        <f t="shared" si="225"/>
        <v>2</v>
      </c>
      <c r="T1806">
        <f t="shared" si="231"/>
        <v>19.058299999999999</v>
      </c>
      <c r="U1806">
        <f t="shared" si="226"/>
        <v>2</v>
      </c>
      <c r="V1806" t="str">
        <f t="shared" si="227"/>
        <v>4</v>
      </c>
      <c r="W1806">
        <f t="shared" si="228"/>
        <v>2</v>
      </c>
    </row>
    <row r="1807" spans="1:23" x14ac:dyDescent="0.25">
      <c r="A1807" t="s">
        <v>409</v>
      </c>
      <c r="B1807">
        <v>115</v>
      </c>
      <c r="C1807">
        <v>3</v>
      </c>
      <c r="D1807" s="17" t="s">
        <v>230</v>
      </c>
      <c r="E1807">
        <v>2</v>
      </c>
      <c r="F1807">
        <v>2</v>
      </c>
      <c r="G1807" t="s">
        <v>297</v>
      </c>
      <c r="H1807" t="s">
        <v>8</v>
      </c>
      <c r="I1807" t="s">
        <v>8</v>
      </c>
      <c r="J1807" t="s">
        <v>3</v>
      </c>
      <c r="K1807" t="s">
        <v>158</v>
      </c>
      <c r="L1807">
        <v>15.88565</v>
      </c>
      <c r="M1807" t="s">
        <v>435</v>
      </c>
      <c r="N1807" s="16"/>
      <c r="O1807">
        <f t="shared" si="229"/>
        <v>115</v>
      </c>
      <c r="P1807">
        <f t="shared" si="229"/>
        <v>3</v>
      </c>
      <c r="Q1807">
        <f t="shared" si="224"/>
        <v>2</v>
      </c>
      <c r="R1807">
        <f t="shared" si="230"/>
        <v>1</v>
      </c>
      <c r="S1807">
        <f t="shared" si="225"/>
        <v>2</v>
      </c>
      <c r="T1807">
        <f t="shared" si="231"/>
        <v>15.88565</v>
      </c>
      <c r="U1807">
        <f t="shared" si="226"/>
        <v>1</v>
      </c>
      <c r="V1807" t="str">
        <f t="shared" si="227"/>
        <v>4</v>
      </c>
      <c r="W1807">
        <f t="shared" si="228"/>
        <v>1</v>
      </c>
    </row>
    <row r="1808" spans="1:23" x14ac:dyDescent="0.25">
      <c r="A1808" t="s">
        <v>409</v>
      </c>
      <c r="B1808">
        <v>115</v>
      </c>
      <c r="C1808">
        <v>3</v>
      </c>
      <c r="D1808" s="17" t="s">
        <v>230</v>
      </c>
      <c r="E1808">
        <v>3</v>
      </c>
      <c r="F1808">
        <v>2</v>
      </c>
      <c r="G1808" t="s">
        <v>297</v>
      </c>
      <c r="H1808" t="s">
        <v>1</v>
      </c>
      <c r="I1808" t="s">
        <v>5</v>
      </c>
      <c r="J1808" t="s">
        <v>3</v>
      </c>
      <c r="K1808" t="s">
        <v>136</v>
      </c>
      <c r="L1808">
        <v>16.008970000000001</v>
      </c>
      <c r="M1808" t="s">
        <v>435</v>
      </c>
      <c r="N1808" s="16"/>
      <c r="O1808">
        <f t="shared" si="229"/>
        <v>115</v>
      </c>
      <c r="P1808">
        <f t="shared" si="229"/>
        <v>3</v>
      </c>
      <c r="Q1808">
        <f t="shared" si="224"/>
        <v>2</v>
      </c>
      <c r="R1808">
        <f t="shared" si="230"/>
        <v>2</v>
      </c>
      <c r="S1808">
        <f t="shared" si="225"/>
        <v>2</v>
      </c>
      <c r="T1808">
        <f t="shared" si="231"/>
        <v>16.008970000000001</v>
      </c>
      <c r="U1808">
        <f t="shared" si="226"/>
        <v>2</v>
      </c>
      <c r="V1808" t="str">
        <f t="shared" si="227"/>
        <v>4</v>
      </c>
      <c r="W1808">
        <f t="shared" si="228"/>
        <v>1</v>
      </c>
    </row>
    <row r="1809" spans="1:23" x14ac:dyDescent="0.25">
      <c r="A1809" t="s">
        <v>409</v>
      </c>
      <c r="B1809">
        <v>115</v>
      </c>
      <c r="C1809">
        <v>3</v>
      </c>
      <c r="D1809" s="17" t="s">
        <v>230</v>
      </c>
      <c r="E1809">
        <v>4</v>
      </c>
      <c r="F1809">
        <v>3</v>
      </c>
      <c r="G1809" t="s">
        <v>296</v>
      </c>
      <c r="H1809" t="s">
        <v>8</v>
      </c>
      <c r="I1809" t="s">
        <v>8</v>
      </c>
      <c r="J1809" t="s">
        <v>3</v>
      </c>
      <c r="K1809" t="s">
        <v>155</v>
      </c>
      <c r="L1809">
        <v>16.804929999999999</v>
      </c>
      <c r="M1809" t="s">
        <v>435</v>
      </c>
      <c r="N1809" s="16"/>
      <c r="O1809">
        <f t="shared" si="229"/>
        <v>115</v>
      </c>
      <c r="P1809">
        <f t="shared" si="229"/>
        <v>3</v>
      </c>
      <c r="Q1809">
        <f t="shared" si="224"/>
        <v>3</v>
      </c>
      <c r="R1809">
        <f t="shared" si="230"/>
        <v>3</v>
      </c>
      <c r="S1809">
        <f t="shared" si="225"/>
        <v>2</v>
      </c>
      <c r="T1809">
        <f t="shared" si="231"/>
        <v>16.804929999999999</v>
      </c>
      <c r="U1809">
        <f t="shared" si="226"/>
        <v>1</v>
      </c>
      <c r="V1809" t="str">
        <f t="shared" si="227"/>
        <v>4</v>
      </c>
      <c r="W1809">
        <f t="shared" si="228"/>
        <v>1</v>
      </c>
    </row>
    <row r="1810" spans="1:23" x14ac:dyDescent="0.25">
      <c r="A1810" t="s">
        <v>409</v>
      </c>
      <c r="B1810">
        <v>115</v>
      </c>
      <c r="C1810">
        <v>3</v>
      </c>
      <c r="D1810" s="17" t="s">
        <v>230</v>
      </c>
      <c r="E1810">
        <v>5</v>
      </c>
      <c r="F1810">
        <v>1</v>
      </c>
      <c r="G1810" t="s">
        <v>299</v>
      </c>
      <c r="H1810" t="s">
        <v>8</v>
      </c>
      <c r="I1810" t="s">
        <v>8</v>
      </c>
      <c r="J1810" t="s">
        <v>6</v>
      </c>
      <c r="K1810" t="s">
        <v>139</v>
      </c>
      <c r="L1810">
        <v>19.450669999999999</v>
      </c>
      <c r="M1810" t="s">
        <v>435</v>
      </c>
      <c r="N1810" s="16"/>
      <c r="O1810">
        <f t="shared" si="229"/>
        <v>115</v>
      </c>
      <c r="P1810">
        <f t="shared" si="229"/>
        <v>3</v>
      </c>
      <c r="Q1810">
        <f t="shared" si="224"/>
        <v>1</v>
      </c>
      <c r="R1810">
        <f t="shared" si="230"/>
        <v>4</v>
      </c>
      <c r="S1810">
        <f t="shared" si="225"/>
        <v>2</v>
      </c>
      <c r="T1810">
        <f t="shared" si="231"/>
        <v>19.450669999999999</v>
      </c>
      <c r="U1810">
        <f t="shared" si="226"/>
        <v>1</v>
      </c>
      <c r="V1810" t="str">
        <f t="shared" si="227"/>
        <v>4</v>
      </c>
      <c r="W1810">
        <f t="shared" si="228"/>
        <v>2</v>
      </c>
    </row>
    <row r="1811" spans="1:23" x14ac:dyDescent="0.25">
      <c r="A1811" t="s">
        <v>409</v>
      </c>
      <c r="B1811">
        <v>115</v>
      </c>
      <c r="C1811">
        <v>3</v>
      </c>
      <c r="D1811" s="17" t="s">
        <v>230</v>
      </c>
      <c r="E1811">
        <v>6</v>
      </c>
      <c r="F1811">
        <v>2</v>
      </c>
      <c r="G1811" t="s">
        <v>304</v>
      </c>
      <c r="H1811" t="s">
        <v>1</v>
      </c>
      <c r="I1811" t="s">
        <v>2</v>
      </c>
      <c r="J1811" t="s">
        <v>6</v>
      </c>
      <c r="K1811" t="s">
        <v>153</v>
      </c>
      <c r="L1811">
        <v>18.49776</v>
      </c>
      <c r="M1811" t="s">
        <v>435</v>
      </c>
      <c r="N1811" s="16"/>
      <c r="O1811">
        <f t="shared" si="229"/>
        <v>115</v>
      </c>
      <c r="P1811">
        <f t="shared" si="229"/>
        <v>3</v>
      </c>
      <c r="Q1811">
        <f t="shared" si="224"/>
        <v>2</v>
      </c>
      <c r="R1811">
        <f t="shared" si="230"/>
        <v>5</v>
      </c>
      <c r="S1811">
        <f t="shared" si="225"/>
        <v>2</v>
      </c>
      <c r="T1811">
        <f t="shared" si="231"/>
        <v>18.49776</v>
      </c>
      <c r="U1811">
        <f t="shared" si="226"/>
        <v>2</v>
      </c>
      <c r="V1811" t="str">
        <f t="shared" si="227"/>
        <v>4</v>
      </c>
      <c r="W1811">
        <f t="shared" si="228"/>
        <v>2</v>
      </c>
    </row>
    <row r="1812" spans="1:23" x14ac:dyDescent="0.25">
      <c r="A1812" t="s">
        <v>409</v>
      </c>
      <c r="B1812">
        <v>115</v>
      </c>
      <c r="C1812">
        <v>3</v>
      </c>
      <c r="D1812" s="17" t="s">
        <v>230</v>
      </c>
      <c r="E1812">
        <v>7</v>
      </c>
      <c r="F1812">
        <v>2</v>
      </c>
      <c r="G1812" t="s">
        <v>305</v>
      </c>
      <c r="H1812" t="s">
        <v>8</v>
      </c>
      <c r="I1812" t="s">
        <v>8</v>
      </c>
      <c r="J1812" t="s">
        <v>3</v>
      </c>
      <c r="K1812" t="s">
        <v>166</v>
      </c>
      <c r="L1812">
        <v>17.724209999999999</v>
      </c>
      <c r="M1812" t="s">
        <v>435</v>
      </c>
      <c r="N1812" s="16"/>
      <c r="O1812">
        <f t="shared" si="229"/>
        <v>115</v>
      </c>
      <c r="P1812">
        <f t="shared" si="229"/>
        <v>3</v>
      </c>
      <c r="Q1812">
        <f t="shared" si="224"/>
        <v>2</v>
      </c>
      <c r="R1812">
        <f t="shared" si="230"/>
        <v>6</v>
      </c>
      <c r="S1812">
        <f t="shared" si="225"/>
        <v>2</v>
      </c>
      <c r="T1812">
        <f t="shared" si="231"/>
        <v>17.724209999999999</v>
      </c>
      <c r="U1812">
        <f t="shared" si="226"/>
        <v>1</v>
      </c>
      <c r="V1812" t="str">
        <f t="shared" si="227"/>
        <v>4</v>
      </c>
      <c r="W1812">
        <f t="shared" si="228"/>
        <v>1</v>
      </c>
    </row>
    <row r="1813" spans="1:23" x14ac:dyDescent="0.25">
      <c r="A1813" t="s">
        <v>409</v>
      </c>
      <c r="B1813">
        <v>115</v>
      </c>
      <c r="C1813">
        <v>3</v>
      </c>
      <c r="D1813" s="17" t="s">
        <v>230</v>
      </c>
      <c r="E1813">
        <v>8</v>
      </c>
      <c r="F1813">
        <v>2</v>
      </c>
      <c r="G1813" t="s">
        <v>304</v>
      </c>
      <c r="H1813" t="s">
        <v>8</v>
      </c>
      <c r="I1813" t="s">
        <v>8</v>
      </c>
      <c r="J1813" t="s">
        <v>6</v>
      </c>
      <c r="K1813" t="s">
        <v>143</v>
      </c>
      <c r="L1813">
        <v>18.49776</v>
      </c>
      <c r="M1813" t="s">
        <v>435</v>
      </c>
      <c r="N1813" s="16"/>
      <c r="O1813">
        <f t="shared" si="229"/>
        <v>115</v>
      </c>
      <c r="P1813">
        <f t="shared" si="229"/>
        <v>3</v>
      </c>
      <c r="Q1813">
        <f t="shared" si="224"/>
        <v>2</v>
      </c>
      <c r="R1813">
        <f t="shared" si="230"/>
        <v>7</v>
      </c>
      <c r="S1813">
        <f t="shared" si="225"/>
        <v>2</v>
      </c>
      <c r="T1813">
        <f t="shared" si="231"/>
        <v>18.49776</v>
      </c>
      <c r="U1813">
        <f t="shared" si="226"/>
        <v>1</v>
      </c>
      <c r="V1813" t="str">
        <f t="shared" si="227"/>
        <v>4</v>
      </c>
      <c r="W1813">
        <f t="shared" si="228"/>
        <v>2</v>
      </c>
    </row>
    <row r="1814" spans="1:23" x14ac:dyDescent="0.25">
      <c r="A1814" t="s">
        <v>409</v>
      </c>
      <c r="B1814">
        <v>115</v>
      </c>
      <c r="C1814">
        <v>3</v>
      </c>
      <c r="D1814" s="17" t="s">
        <v>230</v>
      </c>
      <c r="E1814">
        <v>9</v>
      </c>
      <c r="F1814">
        <v>3</v>
      </c>
      <c r="G1814" t="s">
        <v>296</v>
      </c>
      <c r="H1814" t="s">
        <v>1</v>
      </c>
      <c r="I1814" t="s">
        <v>5</v>
      </c>
      <c r="J1814" t="s">
        <v>3</v>
      </c>
      <c r="K1814" t="s">
        <v>135</v>
      </c>
      <c r="L1814">
        <v>16.0426</v>
      </c>
      <c r="M1814" t="s">
        <v>435</v>
      </c>
      <c r="N1814" s="16"/>
      <c r="O1814">
        <f t="shared" si="229"/>
        <v>115</v>
      </c>
      <c r="P1814">
        <f t="shared" si="229"/>
        <v>3</v>
      </c>
      <c r="Q1814">
        <f t="shared" si="224"/>
        <v>3</v>
      </c>
      <c r="R1814">
        <f t="shared" si="230"/>
        <v>8</v>
      </c>
      <c r="S1814">
        <f t="shared" si="225"/>
        <v>2</v>
      </c>
      <c r="T1814">
        <f t="shared" si="231"/>
        <v>16.0426</v>
      </c>
      <c r="U1814">
        <f t="shared" si="226"/>
        <v>2</v>
      </c>
      <c r="V1814" t="str">
        <f t="shared" si="227"/>
        <v>4</v>
      </c>
      <c r="W1814">
        <f t="shared" si="228"/>
        <v>1</v>
      </c>
    </row>
    <row r="1815" spans="1:23" x14ac:dyDescent="0.25">
      <c r="A1815" t="s">
        <v>409</v>
      </c>
      <c r="B1815">
        <v>115</v>
      </c>
      <c r="C1815">
        <v>3</v>
      </c>
      <c r="D1815" s="17" t="s">
        <v>230</v>
      </c>
      <c r="E1815">
        <v>10</v>
      </c>
      <c r="F1815">
        <v>1</v>
      </c>
      <c r="G1815" t="s">
        <v>310</v>
      </c>
      <c r="H1815" t="s">
        <v>8</v>
      </c>
      <c r="I1815" t="s">
        <v>8</v>
      </c>
      <c r="J1815" t="s">
        <v>6</v>
      </c>
      <c r="K1815" t="s">
        <v>167</v>
      </c>
      <c r="L1815">
        <v>17.567260000000001</v>
      </c>
      <c r="M1815" t="s">
        <v>435</v>
      </c>
      <c r="N1815" s="16"/>
      <c r="O1815">
        <f t="shared" si="229"/>
        <v>115</v>
      </c>
      <c r="P1815">
        <f t="shared" si="229"/>
        <v>3</v>
      </c>
      <c r="Q1815">
        <f t="shared" si="224"/>
        <v>1</v>
      </c>
      <c r="R1815">
        <f t="shared" si="230"/>
        <v>9</v>
      </c>
      <c r="S1815">
        <f t="shared" si="225"/>
        <v>2</v>
      </c>
      <c r="T1815">
        <f t="shared" si="231"/>
        <v>17.567260000000001</v>
      </c>
      <c r="U1815">
        <f t="shared" si="226"/>
        <v>1</v>
      </c>
      <c r="V1815" t="str">
        <f t="shared" si="227"/>
        <v>4</v>
      </c>
      <c r="W1815">
        <f t="shared" si="228"/>
        <v>2</v>
      </c>
    </row>
    <row r="1816" spans="1:23" x14ac:dyDescent="0.25">
      <c r="A1816" t="s">
        <v>409</v>
      </c>
      <c r="B1816">
        <v>115</v>
      </c>
      <c r="C1816">
        <v>3</v>
      </c>
      <c r="D1816" s="17" t="s">
        <v>230</v>
      </c>
      <c r="E1816">
        <v>11</v>
      </c>
      <c r="F1816">
        <v>3</v>
      </c>
      <c r="G1816" t="s">
        <v>307</v>
      </c>
      <c r="H1816" t="s">
        <v>8</v>
      </c>
      <c r="I1816" t="s">
        <v>8</v>
      </c>
      <c r="J1816" t="s">
        <v>6</v>
      </c>
      <c r="K1816" t="s">
        <v>151</v>
      </c>
      <c r="L1816">
        <v>17.701789999999999</v>
      </c>
      <c r="M1816" t="s">
        <v>435</v>
      </c>
      <c r="N1816" s="16"/>
      <c r="O1816">
        <f t="shared" si="229"/>
        <v>115</v>
      </c>
      <c r="P1816">
        <f t="shared" si="229"/>
        <v>3</v>
      </c>
      <c r="Q1816">
        <f t="shared" si="224"/>
        <v>3</v>
      </c>
      <c r="R1816">
        <f t="shared" si="230"/>
        <v>10</v>
      </c>
      <c r="S1816">
        <f t="shared" si="225"/>
        <v>2</v>
      </c>
      <c r="T1816">
        <f t="shared" si="231"/>
        <v>17.701789999999999</v>
      </c>
      <c r="U1816">
        <f t="shared" si="226"/>
        <v>1</v>
      </c>
      <c r="V1816" t="str">
        <f t="shared" si="227"/>
        <v>4</v>
      </c>
      <c r="W1816">
        <f t="shared" si="228"/>
        <v>2</v>
      </c>
    </row>
    <row r="1817" spans="1:23" x14ac:dyDescent="0.25">
      <c r="A1817" t="s">
        <v>409</v>
      </c>
      <c r="B1817">
        <v>115</v>
      </c>
      <c r="C1817">
        <v>3</v>
      </c>
      <c r="D1817" s="17" t="s">
        <v>230</v>
      </c>
      <c r="E1817">
        <v>12</v>
      </c>
      <c r="F1817">
        <v>3</v>
      </c>
      <c r="G1817" t="s">
        <v>303</v>
      </c>
      <c r="H1817" t="s">
        <v>1</v>
      </c>
      <c r="I1817" t="s">
        <v>5</v>
      </c>
      <c r="J1817" t="s">
        <v>6</v>
      </c>
      <c r="K1817" t="s">
        <v>157</v>
      </c>
      <c r="L1817">
        <v>16.401350000000001</v>
      </c>
      <c r="M1817" t="s">
        <v>435</v>
      </c>
      <c r="N1817" s="16"/>
      <c r="O1817">
        <f t="shared" si="229"/>
        <v>115</v>
      </c>
      <c r="P1817">
        <f t="shared" si="229"/>
        <v>3</v>
      </c>
      <c r="Q1817">
        <f t="shared" si="224"/>
        <v>3</v>
      </c>
      <c r="R1817">
        <f t="shared" si="230"/>
        <v>11</v>
      </c>
      <c r="S1817">
        <f t="shared" si="225"/>
        <v>2</v>
      </c>
      <c r="T1817">
        <f t="shared" si="231"/>
        <v>16.401350000000001</v>
      </c>
      <c r="U1817">
        <f t="shared" si="226"/>
        <v>2</v>
      </c>
      <c r="V1817" t="str">
        <f t="shared" si="227"/>
        <v>4</v>
      </c>
      <c r="W1817">
        <f t="shared" si="228"/>
        <v>2</v>
      </c>
    </row>
    <row r="1818" spans="1:23" x14ac:dyDescent="0.25">
      <c r="A1818" t="s">
        <v>409</v>
      </c>
      <c r="B1818">
        <v>115</v>
      </c>
      <c r="C1818">
        <v>3</v>
      </c>
      <c r="D1818" s="17" t="s">
        <v>230</v>
      </c>
      <c r="E1818">
        <v>13</v>
      </c>
      <c r="F1818">
        <v>3</v>
      </c>
      <c r="G1818" t="s">
        <v>303</v>
      </c>
      <c r="H1818" t="s">
        <v>8</v>
      </c>
      <c r="I1818" t="s">
        <v>8</v>
      </c>
      <c r="J1818" t="s">
        <v>6</v>
      </c>
      <c r="K1818" t="s">
        <v>142</v>
      </c>
      <c r="L1818">
        <v>17.04036</v>
      </c>
      <c r="M1818" t="s">
        <v>435</v>
      </c>
      <c r="N1818" s="16"/>
      <c r="O1818">
        <f t="shared" si="229"/>
        <v>115</v>
      </c>
      <c r="P1818">
        <f t="shared" si="229"/>
        <v>3</v>
      </c>
      <c r="Q1818">
        <f t="shared" si="224"/>
        <v>3</v>
      </c>
      <c r="R1818">
        <f t="shared" si="230"/>
        <v>12</v>
      </c>
      <c r="S1818">
        <f t="shared" si="225"/>
        <v>2</v>
      </c>
      <c r="T1818">
        <f t="shared" si="231"/>
        <v>17.04036</v>
      </c>
      <c r="U1818">
        <f t="shared" si="226"/>
        <v>1</v>
      </c>
      <c r="V1818" t="str">
        <f t="shared" si="227"/>
        <v>4</v>
      </c>
      <c r="W1818">
        <f t="shared" si="228"/>
        <v>2</v>
      </c>
    </row>
    <row r="1819" spans="1:23" x14ac:dyDescent="0.25">
      <c r="A1819" t="s">
        <v>409</v>
      </c>
      <c r="B1819">
        <v>115</v>
      </c>
      <c r="C1819">
        <v>3</v>
      </c>
      <c r="D1819" s="17" t="s">
        <v>230</v>
      </c>
      <c r="E1819">
        <v>14</v>
      </c>
      <c r="F1819">
        <v>3</v>
      </c>
      <c r="G1819" t="s">
        <v>291</v>
      </c>
      <c r="H1819" t="s">
        <v>8</v>
      </c>
      <c r="I1819" t="s">
        <v>8</v>
      </c>
      <c r="J1819" t="s">
        <v>6</v>
      </c>
      <c r="K1819" t="s">
        <v>130</v>
      </c>
      <c r="L1819">
        <v>17.320630000000001</v>
      </c>
      <c r="M1819" t="s">
        <v>435</v>
      </c>
      <c r="N1819" s="16"/>
      <c r="O1819">
        <f t="shared" si="229"/>
        <v>115</v>
      </c>
      <c r="P1819">
        <f t="shared" si="229"/>
        <v>3</v>
      </c>
      <c r="Q1819">
        <f t="shared" si="224"/>
        <v>3</v>
      </c>
      <c r="R1819">
        <f t="shared" si="230"/>
        <v>13</v>
      </c>
      <c r="S1819">
        <f t="shared" si="225"/>
        <v>2</v>
      </c>
      <c r="T1819">
        <f t="shared" si="231"/>
        <v>17.320630000000001</v>
      </c>
      <c r="U1819">
        <f t="shared" si="226"/>
        <v>1</v>
      </c>
      <c r="V1819" t="str">
        <f t="shared" si="227"/>
        <v>4</v>
      </c>
      <c r="W1819">
        <f t="shared" si="228"/>
        <v>2</v>
      </c>
    </row>
    <row r="1820" spans="1:23" x14ac:dyDescent="0.25">
      <c r="A1820" t="s">
        <v>409</v>
      </c>
      <c r="B1820">
        <v>115</v>
      </c>
      <c r="C1820">
        <v>3</v>
      </c>
      <c r="D1820" s="17" t="s">
        <v>230</v>
      </c>
      <c r="E1820">
        <v>15</v>
      </c>
      <c r="F1820">
        <v>1</v>
      </c>
      <c r="G1820" t="s">
        <v>306</v>
      </c>
      <c r="H1820" t="s">
        <v>1</v>
      </c>
      <c r="I1820" t="s">
        <v>2</v>
      </c>
      <c r="J1820" t="s">
        <v>3</v>
      </c>
      <c r="K1820" t="s">
        <v>162</v>
      </c>
      <c r="L1820">
        <v>20.448429999999998</v>
      </c>
      <c r="M1820" t="s">
        <v>435</v>
      </c>
      <c r="N1820" s="16"/>
      <c r="O1820">
        <f t="shared" si="229"/>
        <v>115</v>
      </c>
      <c r="P1820">
        <f t="shared" si="229"/>
        <v>3</v>
      </c>
      <c r="Q1820">
        <f t="shared" si="224"/>
        <v>1</v>
      </c>
      <c r="R1820">
        <f t="shared" si="230"/>
        <v>14</v>
      </c>
      <c r="S1820">
        <f t="shared" si="225"/>
        <v>2</v>
      </c>
      <c r="T1820">
        <f t="shared" si="231"/>
        <v>20.448429999999998</v>
      </c>
      <c r="U1820">
        <f t="shared" si="226"/>
        <v>2</v>
      </c>
      <c r="V1820" t="str">
        <f t="shared" si="227"/>
        <v>4</v>
      </c>
      <c r="W1820">
        <f t="shared" si="228"/>
        <v>1</v>
      </c>
    </row>
    <row r="1821" spans="1:23" x14ac:dyDescent="0.25">
      <c r="A1821" t="s">
        <v>409</v>
      </c>
      <c r="B1821">
        <v>115</v>
      </c>
      <c r="C1821">
        <v>3</v>
      </c>
      <c r="D1821" s="17" t="s">
        <v>230</v>
      </c>
      <c r="E1821">
        <v>16</v>
      </c>
      <c r="F1821">
        <v>2</v>
      </c>
      <c r="G1821" t="s">
        <v>305</v>
      </c>
      <c r="H1821" t="s">
        <v>1</v>
      </c>
      <c r="I1821" t="s">
        <v>2</v>
      </c>
      <c r="J1821" t="s">
        <v>3</v>
      </c>
      <c r="K1821" t="s">
        <v>145</v>
      </c>
      <c r="L1821">
        <v>17.8139</v>
      </c>
      <c r="M1821" t="s">
        <v>435</v>
      </c>
      <c r="N1821" s="16"/>
      <c r="O1821">
        <f t="shared" si="229"/>
        <v>115</v>
      </c>
      <c r="P1821">
        <f t="shared" si="229"/>
        <v>3</v>
      </c>
      <c r="Q1821">
        <f t="shared" si="224"/>
        <v>2</v>
      </c>
      <c r="R1821">
        <f t="shared" si="230"/>
        <v>15</v>
      </c>
      <c r="S1821">
        <f t="shared" si="225"/>
        <v>2</v>
      </c>
      <c r="T1821">
        <f t="shared" si="231"/>
        <v>17.8139</v>
      </c>
      <c r="U1821">
        <f t="shared" si="226"/>
        <v>2</v>
      </c>
      <c r="V1821" t="str">
        <f t="shared" si="227"/>
        <v>4</v>
      </c>
      <c r="W1821">
        <f t="shared" si="228"/>
        <v>1</v>
      </c>
    </row>
    <row r="1822" spans="1:23" x14ac:dyDescent="0.25">
      <c r="A1822" t="s">
        <v>409</v>
      </c>
      <c r="B1822">
        <v>115</v>
      </c>
      <c r="C1822">
        <v>3</v>
      </c>
      <c r="D1822" s="17" t="s">
        <v>230</v>
      </c>
      <c r="E1822">
        <v>17</v>
      </c>
      <c r="F1822">
        <v>1</v>
      </c>
      <c r="G1822" t="s">
        <v>294</v>
      </c>
      <c r="H1822" t="s">
        <v>1</v>
      </c>
      <c r="I1822" t="s">
        <v>2</v>
      </c>
      <c r="J1822" t="s">
        <v>3</v>
      </c>
      <c r="K1822" t="s">
        <v>161</v>
      </c>
      <c r="L1822">
        <v>17.107620000000001</v>
      </c>
      <c r="M1822" t="s">
        <v>435</v>
      </c>
      <c r="N1822" s="16"/>
      <c r="O1822">
        <f t="shared" si="229"/>
        <v>115</v>
      </c>
      <c r="P1822">
        <f t="shared" si="229"/>
        <v>3</v>
      </c>
      <c r="Q1822">
        <f t="shared" si="224"/>
        <v>1</v>
      </c>
      <c r="R1822">
        <f t="shared" si="230"/>
        <v>16</v>
      </c>
      <c r="S1822">
        <f t="shared" si="225"/>
        <v>2</v>
      </c>
      <c r="T1822">
        <f t="shared" si="231"/>
        <v>17.107620000000001</v>
      </c>
      <c r="U1822">
        <f t="shared" si="226"/>
        <v>2</v>
      </c>
      <c r="V1822" t="str">
        <f t="shared" si="227"/>
        <v>4</v>
      </c>
      <c r="W1822">
        <f t="shared" si="228"/>
        <v>1</v>
      </c>
    </row>
    <row r="1823" spans="1:23" x14ac:dyDescent="0.25">
      <c r="A1823" t="s">
        <v>409</v>
      </c>
      <c r="B1823">
        <v>115</v>
      </c>
      <c r="C1823">
        <v>3</v>
      </c>
      <c r="D1823" s="17" t="s">
        <v>230</v>
      </c>
      <c r="E1823">
        <v>18</v>
      </c>
      <c r="F1823">
        <v>3</v>
      </c>
      <c r="G1823" t="s">
        <v>292</v>
      </c>
      <c r="H1823" t="s">
        <v>1</v>
      </c>
      <c r="I1823" t="s">
        <v>5</v>
      </c>
      <c r="J1823" t="s">
        <v>3</v>
      </c>
      <c r="K1823" t="s">
        <v>148</v>
      </c>
      <c r="L1823">
        <v>16.322870000000002</v>
      </c>
      <c r="M1823" t="s">
        <v>435</v>
      </c>
      <c r="N1823" s="16"/>
      <c r="O1823">
        <f t="shared" si="229"/>
        <v>115</v>
      </c>
      <c r="P1823">
        <f t="shared" si="229"/>
        <v>3</v>
      </c>
      <c r="Q1823">
        <f t="shared" si="224"/>
        <v>3</v>
      </c>
      <c r="R1823">
        <f t="shared" si="230"/>
        <v>17</v>
      </c>
      <c r="S1823">
        <f t="shared" si="225"/>
        <v>2</v>
      </c>
      <c r="T1823">
        <f t="shared" si="231"/>
        <v>16.322870000000002</v>
      </c>
      <c r="U1823">
        <f t="shared" si="226"/>
        <v>2</v>
      </c>
      <c r="V1823" t="str">
        <f t="shared" si="227"/>
        <v>4</v>
      </c>
      <c r="W1823">
        <f t="shared" si="228"/>
        <v>1</v>
      </c>
    </row>
    <row r="1824" spans="1:23" x14ac:dyDescent="0.25">
      <c r="A1824" t="s">
        <v>409</v>
      </c>
      <c r="B1824">
        <v>115</v>
      </c>
      <c r="C1824">
        <v>3</v>
      </c>
      <c r="D1824" s="17" t="s">
        <v>230</v>
      </c>
      <c r="E1824">
        <v>19</v>
      </c>
      <c r="F1824">
        <v>2</v>
      </c>
      <c r="G1824" t="s">
        <v>295</v>
      </c>
      <c r="H1824" t="s">
        <v>1</v>
      </c>
      <c r="I1824" t="s">
        <v>2</v>
      </c>
      <c r="J1824" t="s">
        <v>3</v>
      </c>
      <c r="K1824" t="s">
        <v>156</v>
      </c>
      <c r="L1824">
        <v>16.91704</v>
      </c>
      <c r="M1824" t="s">
        <v>435</v>
      </c>
      <c r="N1824" s="16"/>
      <c r="O1824">
        <f t="shared" si="229"/>
        <v>115</v>
      </c>
      <c r="P1824">
        <f t="shared" si="229"/>
        <v>3</v>
      </c>
      <c r="Q1824">
        <f t="shared" si="224"/>
        <v>2</v>
      </c>
      <c r="R1824">
        <f t="shared" si="230"/>
        <v>18</v>
      </c>
      <c r="S1824">
        <f t="shared" si="225"/>
        <v>2</v>
      </c>
      <c r="T1824">
        <f t="shared" si="231"/>
        <v>16.91704</v>
      </c>
      <c r="U1824">
        <f t="shared" si="226"/>
        <v>2</v>
      </c>
      <c r="V1824" t="str">
        <f t="shared" si="227"/>
        <v>4</v>
      </c>
      <c r="W1824">
        <f t="shared" si="228"/>
        <v>1</v>
      </c>
    </row>
    <row r="1825" spans="1:23" x14ac:dyDescent="0.25">
      <c r="A1825" t="s">
        <v>409</v>
      </c>
      <c r="B1825">
        <v>115</v>
      </c>
      <c r="C1825">
        <v>3</v>
      </c>
      <c r="D1825" s="17" t="s">
        <v>230</v>
      </c>
      <c r="E1825">
        <v>20</v>
      </c>
      <c r="F1825">
        <v>1</v>
      </c>
      <c r="G1825" t="s">
        <v>293</v>
      </c>
      <c r="H1825" t="s">
        <v>1</v>
      </c>
      <c r="I1825" t="s">
        <v>2</v>
      </c>
      <c r="J1825" t="s">
        <v>6</v>
      </c>
      <c r="K1825" t="s">
        <v>159</v>
      </c>
      <c r="L1825">
        <v>18.262329999999999</v>
      </c>
      <c r="M1825" t="s">
        <v>435</v>
      </c>
      <c r="N1825" s="16"/>
      <c r="O1825">
        <f t="shared" si="229"/>
        <v>115</v>
      </c>
      <c r="P1825">
        <f t="shared" si="229"/>
        <v>3</v>
      </c>
      <c r="Q1825">
        <f t="shared" si="224"/>
        <v>1</v>
      </c>
      <c r="R1825">
        <f t="shared" si="230"/>
        <v>19</v>
      </c>
      <c r="S1825">
        <f t="shared" si="225"/>
        <v>2</v>
      </c>
      <c r="T1825">
        <f t="shared" si="231"/>
        <v>18.262329999999999</v>
      </c>
      <c r="U1825">
        <f t="shared" si="226"/>
        <v>2</v>
      </c>
      <c r="V1825" t="str">
        <f t="shared" si="227"/>
        <v>4</v>
      </c>
      <c r="W1825">
        <f t="shared" si="228"/>
        <v>2</v>
      </c>
    </row>
    <row r="1826" spans="1:23" x14ac:dyDescent="0.25">
      <c r="A1826" t="s">
        <v>409</v>
      </c>
      <c r="B1826">
        <v>115</v>
      </c>
      <c r="C1826">
        <v>3</v>
      </c>
      <c r="D1826" s="17" t="s">
        <v>230</v>
      </c>
      <c r="E1826">
        <v>21</v>
      </c>
      <c r="F1826">
        <v>3</v>
      </c>
      <c r="G1826" t="s">
        <v>291</v>
      </c>
      <c r="H1826" t="s">
        <v>1</v>
      </c>
      <c r="I1826" t="s">
        <v>2</v>
      </c>
      <c r="J1826" t="s">
        <v>6</v>
      </c>
      <c r="K1826" t="s">
        <v>137</v>
      </c>
      <c r="L1826">
        <v>17.37668</v>
      </c>
      <c r="M1826" t="s">
        <v>435</v>
      </c>
      <c r="N1826" s="16"/>
      <c r="O1826">
        <f t="shared" si="229"/>
        <v>115</v>
      </c>
      <c r="P1826">
        <f t="shared" si="229"/>
        <v>3</v>
      </c>
      <c r="Q1826">
        <f t="shared" si="224"/>
        <v>3</v>
      </c>
      <c r="R1826">
        <f t="shared" si="230"/>
        <v>20</v>
      </c>
      <c r="S1826">
        <f t="shared" si="225"/>
        <v>2</v>
      </c>
      <c r="T1826">
        <f t="shared" si="231"/>
        <v>17.37668</v>
      </c>
      <c r="U1826">
        <f t="shared" si="226"/>
        <v>2</v>
      </c>
      <c r="V1826" t="str">
        <f t="shared" si="227"/>
        <v>4</v>
      </c>
      <c r="W1826">
        <f t="shared" si="228"/>
        <v>2</v>
      </c>
    </row>
    <row r="1827" spans="1:23" x14ac:dyDescent="0.25">
      <c r="A1827" t="s">
        <v>409</v>
      </c>
      <c r="B1827">
        <v>115</v>
      </c>
      <c r="C1827">
        <v>3</v>
      </c>
      <c r="D1827" s="17" t="s">
        <v>230</v>
      </c>
      <c r="E1827">
        <v>22</v>
      </c>
      <c r="F1827">
        <v>3</v>
      </c>
      <c r="G1827" t="s">
        <v>308</v>
      </c>
      <c r="H1827" t="s">
        <v>1</v>
      </c>
      <c r="I1827" t="s">
        <v>2</v>
      </c>
      <c r="J1827" t="s">
        <v>3</v>
      </c>
      <c r="K1827" t="s">
        <v>164</v>
      </c>
      <c r="L1827">
        <v>18.385649999999998</v>
      </c>
      <c r="M1827" t="s">
        <v>435</v>
      </c>
      <c r="N1827" s="16"/>
      <c r="O1827">
        <f t="shared" si="229"/>
        <v>115</v>
      </c>
      <c r="P1827">
        <f t="shared" si="229"/>
        <v>3</v>
      </c>
      <c r="Q1827">
        <f t="shared" si="224"/>
        <v>3</v>
      </c>
      <c r="R1827">
        <f t="shared" si="230"/>
        <v>21</v>
      </c>
      <c r="S1827">
        <f t="shared" si="225"/>
        <v>2</v>
      </c>
      <c r="T1827">
        <f t="shared" si="231"/>
        <v>18.385649999999998</v>
      </c>
      <c r="U1827">
        <f t="shared" si="226"/>
        <v>2</v>
      </c>
      <c r="V1827" t="str">
        <f t="shared" si="227"/>
        <v>4</v>
      </c>
      <c r="W1827">
        <f t="shared" si="228"/>
        <v>1</v>
      </c>
    </row>
    <row r="1828" spans="1:23" x14ac:dyDescent="0.25">
      <c r="A1828" t="s">
        <v>409</v>
      </c>
      <c r="B1828">
        <v>115</v>
      </c>
      <c r="C1828">
        <v>3</v>
      </c>
      <c r="D1828" s="17" t="s">
        <v>230</v>
      </c>
      <c r="E1828">
        <v>23</v>
      </c>
      <c r="F1828">
        <v>2</v>
      </c>
      <c r="G1828" t="s">
        <v>295</v>
      </c>
      <c r="H1828" t="s">
        <v>8</v>
      </c>
      <c r="I1828" t="s">
        <v>8</v>
      </c>
      <c r="J1828" t="s">
        <v>3</v>
      </c>
      <c r="K1828" t="s">
        <v>134</v>
      </c>
      <c r="L1828">
        <v>18.464120000000001</v>
      </c>
      <c r="M1828" t="s">
        <v>435</v>
      </c>
      <c r="N1828" s="16"/>
      <c r="O1828">
        <f t="shared" si="229"/>
        <v>115</v>
      </c>
      <c r="P1828">
        <f t="shared" si="229"/>
        <v>3</v>
      </c>
      <c r="Q1828">
        <f t="shared" si="224"/>
        <v>2</v>
      </c>
      <c r="R1828">
        <f t="shared" si="230"/>
        <v>22</v>
      </c>
      <c r="S1828">
        <f t="shared" si="225"/>
        <v>2</v>
      </c>
      <c r="T1828">
        <f t="shared" si="231"/>
        <v>18.464120000000001</v>
      </c>
      <c r="U1828">
        <f t="shared" si="226"/>
        <v>1</v>
      </c>
      <c r="V1828" t="str">
        <f t="shared" si="227"/>
        <v>4</v>
      </c>
      <c r="W1828">
        <f t="shared" si="228"/>
        <v>1</v>
      </c>
    </row>
    <row r="1829" spans="1:23" x14ac:dyDescent="0.25">
      <c r="A1829" t="s">
        <v>409</v>
      </c>
      <c r="B1829">
        <v>115</v>
      </c>
      <c r="C1829">
        <v>3</v>
      </c>
      <c r="D1829" s="17" t="s">
        <v>230</v>
      </c>
      <c r="E1829">
        <v>24</v>
      </c>
      <c r="F1829">
        <v>1</v>
      </c>
      <c r="G1829" t="s">
        <v>310</v>
      </c>
      <c r="H1829" t="s">
        <v>1</v>
      </c>
      <c r="I1829" t="s">
        <v>5</v>
      </c>
      <c r="J1829" t="s">
        <v>6</v>
      </c>
      <c r="K1829" t="s">
        <v>163</v>
      </c>
      <c r="L1829">
        <v>18.295960000000001</v>
      </c>
      <c r="M1829" t="s">
        <v>435</v>
      </c>
      <c r="N1829" s="16"/>
      <c r="O1829">
        <f t="shared" si="229"/>
        <v>115</v>
      </c>
      <c r="P1829">
        <f t="shared" si="229"/>
        <v>3</v>
      </c>
      <c r="Q1829">
        <f t="shared" si="224"/>
        <v>1</v>
      </c>
      <c r="R1829">
        <f t="shared" si="230"/>
        <v>23</v>
      </c>
      <c r="S1829">
        <f t="shared" si="225"/>
        <v>2</v>
      </c>
      <c r="T1829">
        <f t="shared" si="231"/>
        <v>18.295960000000001</v>
      </c>
      <c r="U1829">
        <f t="shared" si="226"/>
        <v>2</v>
      </c>
      <c r="V1829" t="str">
        <f t="shared" si="227"/>
        <v>4</v>
      </c>
      <c r="W1829">
        <f t="shared" si="228"/>
        <v>2</v>
      </c>
    </row>
    <row r="1830" spans="1:23" x14ac:dyDescent="0.25">
      <c r="A1830" t="s">
        <v>409</v>
      </c>
      <c r="B1830">
        <v>115</v>
      </c>
      <c r="C1830">
        <v>3</v>
      </c>
      <c r="D1830" s="17" t="s">
        <v>230</v>
      </c>
      <c r="E1830">
        <v>25</v>
      </c>
      <c r="F1830">
        <v>2</v>
      </c>
      <c r="G1830" t="s">
        <v>301</v>
      </c>
      <c r="H1830" t="s">
        <v>8</v>
      </c>
      <c r="I1830" t="s">
        <v>8</v>
      </c>
      <c r="J1830" t="s">
        <v>6</v>
      </c>
      <c r="K1830" t="s">
        <v>141</v>
      </c>
      <c r="L1830">
        <v>18.81166</v>
      </c>
      <c r="M1830" t="s">
        <v>435</v>
      </c>
      <c r="N1830" s="16"/>
      <c r="O1830">
        <f t="shared" si="229"/>
        <v>115</v>
      </c>
      <c r="P1830">
        <f t="shared" si="229"/>
        <v>3</v>
      </c>
      <c r="Q1830">
        <f t="shared" si="224"/>
        <v>2</v>
      </c>
      <c r="R1830">
        <f t="shared" si="230"/>
        <v>24</v>
      </c>
      <c r="S1830">
        <f t="shared" si="225"/>
        <v>2</v>
      </c>
      <c r="T1830">
        <f t="shared" si="231"/>
        <v>18.81166</v>
      </c>
      <c r="U1830">
        <f t="shared" si="226"/>
        <v>1</v>
      </c>
      <c r="V1830" t="str">
        <f t="shared" si="227"/>
        <v>4</v>
      </c>
      <c r="W1830">
        <f t="shared" si="228"/>
        <v>2</v>
      </c>
    </row>
    <row r="1831" spans="1:23" x14ac:dyDescent="0.25">
      <c r="A1831" t="s">
        <v>409</v>
      </c>
      <c r="B1831">
        <v>115</v>
      </c>
      <c r="C1831">
        <v>3</v>
      </c>
      <c r="D1831" s="17" t="s">
        <v>230</v>
      </c>
      <c r="E1831">
        <v>26</v>
      </c>
      <c r="F1831">
        <v>2</v>
      </c>
      <c r="G1831" t="s">
        <v>309</v>
      </c>
      <c r="H1831" t="s">
        <v>8</v>
      </c>
      <c r="I1831" t="s">
        <v>8</v>
      </c>
      <c r="J1831" t="s">
        <v>6</v>
      </c>
      <c r="K1831" t="s">
        <v>160</v>
      </c>
      <c r="L1831">
        <v>18.6435</v>
      </c>
      <c r="M1831" t="s">
        <v>435</v>
      </c>
      <c r="N1831" s="16"/>
      <c r="O1831">
        <f t="shared" si="229"/>
        <v>115</v>
      </c>
      <c r="P1831">
        <f t="shared" si="229"/>
        <v>3</v>
      </c>
      <c r="Q1831">
        <f t="shared" si="224"/>
        <v>2</v>
      </c>
      <c r="R1831">
        <f t="shared" si="230"/>
        <v>25</v>
      </c>
      <c r="S1831">
        <f t="shared" si="225"/>
        <v>2</v>
      </c>
      <c r="T1831">
        <f t="shared" si="231"/>
        <v>18.6435</v>
      </c>
      <c r="U1831">
        <f t="shared" si="226"/>
        <v>1</v>
      </c>
      <c r="V1831" t="str">
        <f t="shared" si="227"/>
        <v>4</v>
      </c>
      <c r="W1831">
        <f t="shared" si="228"/>
        <v>2</v>
      </c>
    </row>
    <row r="1832" spans="1:23" x14ac:dyDescent="0.25">
      <c r="A1832" t="s">
        <v>409</v>
      </c>
      <c r="B1832">
        <v>115</v>
      </c>
      <c r="C1832">
        <v>3</v>
      </c>
      <c r="D1832" s="17" t="s">
        <v>230</v>
      </c>
      <c r="E1832">
        <v>27</v>
      </c>
      <c r="F1832">
        <v>2</v>
      </c>
      <c r="G1832" t="s">
        <v>302</v>
      </c>
      <c r="H1832" t="s">
        <v>1</v>
      </c>
      <c r="I1832" t="s">
        <v>5</v>
      </c>
      <c r="J1832" t="s">
        <v>3</v>
      </c>
      <c r="K1832" t="s">
        <v>26</v>
      </c>
      <c r="L1832">
        <v>17.0852</v>
      </c>
      <c r="M1832" t="s">
        <v>435</v>
      </c>
      <c r="N1832" s="16"/>
      <c r="O1832">
        <f t="shared" si="229"/>
        <v>115</v>
      </c>
      <c r="P1832">
        <f t="shared" si="229"/>
        <v>3</v>
      </c>
      <c r="Q1832">
        <f t="shared" si="224"/>
        <v>2</v>
      </c>
      <c r="R1832">
        <f t="shared" si="230"/>
        <v>26</v>
      </c>
      <c r="S1832">
        <f t="shared" si="225"/>
        <v>2</v>
      </c>
      <c r="T1832">
        <f t="shared" si="231"/>
        <v>17.0852</v>
      </c>
      <c r="U1832">
        <f t="shared" si="226"/>
        <v>2</v>
      </c>
      <c r="V1832" t="str">
        <f t="shared" si="227"/>
        <v>4</v>
      </c>
      <c r="W1832">
        <f t="shared" si="228"/>
        <v>1</v>
      </c>
    </row>
    <row r="1833" spans="1:23" x14ac:dyDescent="0.25">
      <c r="A1833" t="s">
        <v>409</v>
      </c>
      <c r="B1833">
        <v>115</v>
      </c>
      <c r="C1833">
        <v>3</v>
      </c>
      <c r="D1833" s="17" t="s">
        <v>230</v>
      </c>
      <c r="E1833">
        <v>28</v>
      </c>
      <c r="F1833">
        <v>2</v>
      </c>
      <c r="G1833" t="s">
        <v>301</v>
      </c>
      <c r="H1833" t="s">
        <v>1</v>
      </c>
      <c r="I1833" t="s">
        <v>5</v>
      </c>
      <c r="J1833" t="s">
        <v>6</v>
      </c>
      <c r="K1833" t="s">
        <v>146</v>
      </c>
      <c r="L1833">
        <v>18.408069999999999</v>
      </c>
      <c r="M1833" t="s">
        <v>435</v>
      </c>
      <c r="N1833" s="16"/>
      <c r="O1833">
        <f t="shared" si="229"/>
        <v>115</v>
      </c>
      <c r="P1833">
        <f t="shared" si="229"/>
        <v>3</v>
      </c>
      <c r="Q1833">
        <f t="shared" si="224"/>
        <v>2</v>
      </c>
      <c r="R1833">
        <f t="shared" si="230"/>
        <v>27</v>
      </c>
      <c r="S1833">
        <f t="shared" si="225"/>
        <v>2</v>
      </c>
      <c r="T1833">
        <f t="shared" si="231"/>
        <v>18.408069999999999</v>
      </c>
      <c r="U1833">
        <f t="shared" si="226"/>
        <v>2</v>
      </c>
      <c r="V1833" t="str">
        <f t="shared" si="227"/>
        <v>4</v>
      </c>
      <c r="W1833">
        <f t="shared" si="228"/>
        <v>2</v>
      </c>
    </row>
    <row r="1834" spans="1:23" x14ac:dyDescent="0.25">
      <c r="A1834" t="s">
        <v>409</v>
      </c>
      <c r="B1834">
        <v>115</v>
      </c>
      <c r="C1834">
        <v>3</v>
      </c>
      <c r="D1834" s="17" t="s">
        <v>230</v>
      </c>
      <c r="E1834">
        <v>29</v>
      </c>
      <c r="F1834">
        <v>3</v>
      </c>
      <c r="G1834" t="s">
        <v>308</v>
      </c>
      <c r="H1834" t="s">
        <v>8</v>
      </c>
      <c r="I1834" t="s">
        <v>8</v>
      </c>
      <c r="J1834" t="s">
        <v>3</v>
      </c>
      <c r="K1834" t="s">
        <v>154</v>
      </c>
      <c r="L1834">
        <v>20.112110000000001</v>
      </c>
      <c r="M1834" t="s">
        <v>435</v>
      </c>
      <c r="N1834" s="16"/>
      <c r="O1834">
        <f t="shared" si="229"/>
        <v>115</v>
      </c>
      <c r="P1834">
        <f t="shared" si="229"/>
        <v>3</v>
      </c>
      <c r="Q1834">
        <f t="shared" si="224"/>
        <v>3</v>
      </c>
      <c r="R1834">
        <f t="shared" si="230"/>
        <v>28</v>
      </c>
      <c r="S1834">
        <f t="shared" si="225"/>
        <v>2</v>
      </c>
      <c r="T1834">
        <f t="shared" si="231"/>
        <v>20.112110000000001</v>
      </c>
      <c r="U1834">
        <f t="shared" si="226"/>
        <v>1</v>
      </c>
      <c r="V1834" t="str">
        <f t="shared" si="227"/>
        <v>4</v>
      </c>
      <c r="W1834">
        <f t="shared" si="228"/>
        <v>1</v>
      </c>
    </row>
    <row r="1835" spans="1:23" x14ac:dyDescent="0.25">
      <c r="A1835" t="s">
        <v>409</v>
      </c>
      <c r="B1835">
        <v>115</v>
      </c>
      <c r="C1835">
        <v>3</v>
      </c>
      <c r="D1835" s="17" t="s">
        <v>230</v>
      </c>
      <c r="E1835">
        <v>30</v>
      </c>
      <c r="F1835">
        <v>1</v>
      </c>
      <c r="G1835" t="s">
        <v>306</v>
      </c>
      <c r="H1835" t="s">
        <v>8</v>
      </c>
      <c r="I1835" t="s">
        <v>8</v>
      </c>
      <c r="J1835" t="s">
        <v>3</v>
      </c>
      <c r="K1835" t="s">
        <v>147</v>
      </c>
      <c r="L1835">
        <v>21.210760000000001</v>
      </c>
      <c r="M1835" t="s">
        <v>435</v>
      </c>
      <c r="N1835" s="16"/>
      <c r="O1835">
        <f t="shared" si="229"/>
        <v>115</v>
      </c>
      <c r="P1835">
        <f t="shared" si="229"/>
        <v>3</v>
      </c>
      <c r="Q1835">
        <f t="shared" si="224"/>
        <v>1</v>
      </c>
      <c r="R1835">
        <f t="shared" si="230"/>
        <v>29</v>
      </c>
      <c r="S1835">
        <f t="shared" si="225"/>
        <v>2</v>
      </c>
      <c r="T1835">
        <f t="shared" si="231"/>
        <v>21.210760000000001</v>
      </c>
      <c r="U1835">
        <f t="shared" si="226"/>
        <v>1</v>
      </c>
      <c r="V1835" t="str">
        <f t="shared" si="227"/>
        <v>4</v>
      </c>
      <c r="W1835">
        <f t="shared" si="228"/>
        <v>1</v>
      </c>
    </row>
    <row r="1836" spans="1:23" x14ac:dyDescent="0.25">
      <c r="A1836" t="s">
        <v>409</v>
      </c>
      <c r="B1836">
        <v>115</v>
      </c>
      <c r="C1836">
        <v>3</v>
      </c>
      <c r="D1836" s="17" t="s">
        <v>230</v>
      </c>
      <c r="E1836">
        <v>31</v>
      </c>
      <c r="F1836">
        <v>2</v>
      </c>
      <c r="G1836" t="s">
        <v>309</v>
      </c>
      <c r="H1836" t="s">
        <v>1</v>
      </c>
      <c r="I1836" t="s">
        <v>5</v>
      </c>
      <c r="J1836" t="s">
        <v>6</v>
      </c>
      <c r="K1836" t="s">
        <v>165</v>
      </c>
      <c r="L1836">
        <v>17.79148</v>
      </c>
      <c r="M1836" t="s">
        <v>435</v>
      </c>
      <c r="N1836" s="16"/>
      <c r="O1836">
        <f t="shared" si="229"/>
        <v>115</v>
      </c>
      <c r="P1836">
        <f t="shared" si="229"/>
        <v>3</v>
      </c>
      <c r="Q1836">
        <f t="shared" si="224"/>
        <v>2</v>
      </c>
      <c r="R1836">
        <f t="shared" si="230"/>
        <v>30</v>
      </c>
      <c r="S1836">
        <f t="shared" si="225"/>
        <v>2</v>
      </c>
      <c r="T1836">
        <f t="shared" si="231"/>
        <v>17.79148</v>
      </c>
      <c r="U1836">
        <f t="shared" si="226"/>
        <v>2</v>
      </c>
      <c r="V1836" t="str">
        <f t="shared" si="227"/>
        <v>4</v>
      </c>
      <c r="W1836">
        <f t="shared" si="228"/>
        <v>2</v>
      </c>
    </row>
    <row r="1837" spans="1:23" x14ac:dyDescent="0.25">
      <c r="A1837" t="s">
        <v>409</v>
      </c>
      <c r="B1837">
        <v>115</v>
      </c>
      <c r="C1837">
        <v>3</v>
      </c>
      <c r="D1837" s="17" t="s">
        <v>230</v>
      </c>
      <c r="E1837">
        <v>32</v>
      </c>
      <c r="F1837">
        <v>2</v>
      </c>
      <c r="G1837" t="s">
        <v>302</v>
      </c>
      <c r="H1837" t="s">
        <v>8</v>
      </c>
      <c r="I1837" t="s">
        <v>8</v>
      </c>
      <c r="J1837" t="s">
        <v>3</v>
      </c>
      <c r="K1837" t="s">
        <v>36</v>
      </c>
      <c r="L1837">
        <v>18.026910000000001</v>
      </c>
      <c r="M1837" t="s">
        <v>435</v>
      </c>
      <c r="N1837" s="16"/>
      <c r="O1837">
        <f t="shared" si="229"/>
        <v>115</v>
      </c>
      <c r="P1837">
        <f t="shared" si="229"/>
        <v>3</v>
      </c>
      <c r="Q1837">
        <f t="shared" si="224"/>
        <v>2</v>
      </c>
      <c r="R1837">
        <f t="shared" si="230"/>
        <v>31</v>
      </c>
      <c r="S1837">
        <f t="shared" si="225"/>
        <v>2</v>
      </c>
      <c r="T1837">
        <f t="shared" si="231"/>
        <v>18.026910000000001</v>
      </c>
      <c r="U1837">
        <f t="shared" si="226"/>
        <v>1</v>
      </c>
      <c r="V1837" t="str">
        <f t="shared" si="227"/>
        <v>4</v>
      </c>
      <c r="W1837">
        <f t="shared" si="228"/>
        <v>1</v>
      </c>
    </row>
    <row r="1838" spans="1:23" x14ac:dyDescent="0.25">
      <c r="A1838" t="s">
        <v>409</v>
      </c>
      <c r="B1838">
        <v>115</v>
      </c>
      <c r="C1838">
        <v>3</v>
      </c>
      <c r="D1838" s="17" t="s">
        <v>230</v>
      </c>
      <c r="E1838">
        <v>33</v>
      </c>
      <c r="F1838">
        <v>3</v>
      </c>
      <c r="G1838" t="s">
        <v>292</v>
      </c>
      <c r="H1838" t="s">
        <v>8</v>
      </c>
      <c r="I1838" t="s">
        <v>8</v>
      </c>
      <c r="J1838" t="s">
        <v>3</v>
      </c>
      <c r="K1838" t="s">
        <v>131</v>
      </c>
      <c r="L1838">
        <v>15.661440000000001</v>
      </c>
      <c r="M1838" t="s">
        <v>435</v>
      </c>
      <c r="N1838" s="16"/>
      <c r="O1838">
        <f t="shared" si="229"/>
        <v>115</v>
      </c>
      <c r="P1838">
        <f t="shared" si="229"/>
        <v>3</v>
      </c>
      <c r="Q1838">
        <f t="shared" si="224"/>
        <v>3</v>
      </c>
      <c r="R1838">
        <f t="shared" si="230"/>
        <v>32</v>
      </c>
      <c r="S1838">
        <f t="shared" si="225"/>
        <v>2</v>
      </c>
      <c r="T1838">
        <f t="shared" si="231"/>
        <v>15.661440000000001</v>
      </c>
      <c r="U1838">
        <f t="shared" si="226"/>
        <v>1</v>
      </c>
      <c r="V1838" t="str">
        <f t="shared" si="227"/>
        <v>4</v>
      </c>
      <c r="W1838">
        <f t="shared" si="228"/>
        <v>1</v>
      </c>
    </row>
    <row r="1839" spans="1:23" x14ac:dyDescent="0.25">
      <c r="A1839" t="s">
        <v>409</v>
      </c>
      <c r="B1839">
        <v>115</v>
      </c>
      <c r="C1839">
        <v>3</v>
      </c>
      <c r="D1839" s="17" t="s">
        <v>230</v>
      </c>
      <c r="E1839">
        <v>34</v>
      </c>
      <c r="F1839">
        <v>3</v>
      </c>
      <c r="G1839" t="s">
        <v>307</v>
      </c>
      <c r="H1839" t="s">
        <v>1</v>
      </c>
      <c r="I1839" t="s">
        <v>5</v>
      </c>
      <c r="J1839" t="s">
        <v>6</v>
      </c>
      <c r="K1839" t="s">
        <v>149</v>
      </c>
      <c r="L1839">
        <v>17.20852</v>
      </c>
      <c r="M1839" t="s">
        <v>435</v>
      </c>
      <c r="N1839" s="16"/>
      <c r="O1839">
        <f t="shared" si="229"/>
        <v>115</v>
      </c>
      <c r="P1839">
        <f t="shared" si="229"/>
        <v>3</v>
      </c>
      <c r="Q1839">
        <f t="shared" si="224"/>
        <v>3</v>
      </c>
      <c r="R1839">
        <f t="shared" si="230"/>
        <v>33</v>
      </c>
      <c r="S1839">
        <f t="shared" si="225"/>
        <v>2</v>
      </c>
      <c r="T1839">
        <f t="shared" si="231"/>
        <v>17.20852</v>
      </c>
      <c r="U1839">
        <f t="shared" si="226"/>
        <v>2</v>
      </c>
      <c r="V1839" t="str">
        <f t="shared" si="227"/>
        <v>4</v>
      </c>
      <c r="W1839">
        <f t="shared" si="228"/>
        <v>2</v>
      </c>
    </row>
    <row r="1840" spans="1:23" x14ac:dyDescent="0.25">
      <c r="A1840" t="s">
        <v>409</v>
      </c>
      <c r="B1840">
        <v>115</v>
      </c>
      <c r="C1840">
        <v>3</v>
      </c>
      <c r="D1840" s="17" t="s">
        <v>230</v>
      </c>
      <c r="E1840">
        <v>35</v>
      </c>
      <c r="F1840">
        <v>1</v>
      </c>
      <c r="G1840" t="s">
        <v>293</v>
      </c>
      <c r="H1840" t="s">
        <v>8</v>
      </c>
      <c r="I1840" t="s">
        <v>8</v>
      </c>
      <c r="J1840" t="s">
        <v>6</v>
      </c>
      <c r="K1840" t="s">
        <v>132</v>
      </c>
      <c r="L1840">
        <v>19.035879999999999</v>
      </c>
      <c r="M1840" t="s">
        <v>435</v>
      </c>
      <c r="N1840" s="16"/>
      <c r="O1840">
        <f t="shared" si="229"/>
        <v>115</v>
      </c>
      <c r="P1840">
        <f t="shared" si="229"/>
        <v>3</v>
      </c>
      <c r="Q1840">
        <f t="shared" si="224"/>
        <v>1</v>
      </c>
      <c r="R1840">
        <f t="shared" si="230"/>
        <v>34</v>
      </c>
      <c r="S1840">
        <f t="shared" si="225"/>
        <v>2</v>
      </c>
      <c r="T1840">
        <f t="shared" si="231"/>
        <v>19.035879999999999</v>
      </c>
      <c r="U1840">
        <f t="shared" si="226"/>
        <v>1</v>
      </c>
      <c r="V1840" t="str">
        <f t="shared" si="227"/>
        <v>4</v>
      </c>
      <c r="W1840">
        <f t="shared" si="228"/>
        <v>2</v>
      </c>
    </row>
    <row r="1841" spans="1:23" x14ac:dyDescent="0.25">
      <c r="A1841" t="s">
        <v>409</v>
      </c>
      <c r="B1841">
        <v>115</v>
      </c>
      <c r="C1841">
        <v>3</v>
      </c>
      <c r="D1841" s="17" t="s">
        <v>230</v>
      </c>
      <c r="E1841">
        <v>36</v>
      </c>
      <c r="F1841">
        <v>1</v>
      </c>
      <c r="G1841" t="s">
        <v>298</v>
      </c>
      <c r="H1841" t="s">
        <v>1</v>
      </c>
      <c r="I1841" t="s">
        <v>5</v>
      </c>
      <c r="J1841" t="s">
        <v>3</v>
      </c>
      <c r="K1841" t="s">
        <v>152</v>
      </c>
      <c r="L1841">
        <v>18.5426</v>
      </c>
      <c r="M1841" t="s">
        <v>435</v>
      </c>
      <c r="N1841" s="16"/>
      <c r="O1841">
        <f t="shared" si="229"/>
        <v>115</v>
      </c>
      <c r="P1841">
        <f t="shared" si="229"/>
        <v>3</v>
      </c>
      <c r="Q1841">
        <f t="shared" si="224"/>
        <v>1</v>
      </c>
      <c r="R1841">
        <f t="shared" si="230"/>
        <v>35</v>
      </c>
      <c r="S1841">
        <f t="shared" si="225"/>
        <v>2</v>
      </c>
      <c r="T1841">
        <f t="shared" si="231"/>
        <v>18.5426</v>
      </c>
      <c r="U1841">
        <f t="shared" si="226"/>
        <v>2</v>
      </c>
      <c r="V1841" t="str">
        <f t="shared" si="227"/>
        <v>4</v>
      </c>
      <c r="W1841">
        <f t="shared" si="228"/>
        <v>1</v>
      </c>
    </row>
    <row r="1842" spans="1:23" x14ac:dyDescent="0.25">
      <c r="A1842" t="s">
        <v>409</v>
      </c>
      <c r="B1842">
        <v>115</v>
      </c>
      <c r="C1842">
        <v>3</v>
      </c>
      <c r="D1842" s="17" t="s">
        <v>230</v>
      </c>
      <c r="E1842">
        <v>37</v>
      </c>
      <c r="F1842">
        <v>1</v>
      </c>
      <c r="G1842" t="s">
        <v>294</v>
      </c>
      <c r="H1842" t="s">
        <v>8</v>
      </c>
      <c r="I1842" t="s">
        <v>8</v>
      </c>
      <c r="J1842" t="s">
        <v>3</v>
      </c>
      <c r="K1842" t="s">
        <v>133</v>
      </c>
      <c r="L1842">
        <v>19.024660000000001</v>
      </c>
      <c r="M1842" t="s">
        <v>435</v>
      </c>
      <c r="N1842" s="16"/>
      <c r="O1842">
        <f t="shared" si="229"/>
        <v>115</v>
      </c>
      <c r="P1842">
        <f t="shared" si="229"/>
        <v>3</v>
      </c>
      <c r="Q1842">
        <f t="shared" si="224"/>
        <v>1</v>
      </c>
      <c r="R1842">
        <f t="shared" si="230"/>
        <v>36</v>
      </c>
      <c r="S1842">
        <f t="shared" si="225"/>
        <v>2</v>
      </c>
      <c r="T1842">
        <f t="shared" si="231"/>
        <v>19.024660000000001</v>
      </c>
      <c r="U1842">
        <f t="shared" si="226"/>
        <v>1</v>
      </c>
      <c r="V1842" t="str">
        <f t="shared" si="227"/>
        <v>4</v>
      </c>
      <c r="W1842">
        <f t="shared" si="228"/>
        <v>1</v>
      </c>
    </row>
    <row r="1843" spans="1:23" x14ac:dyDescent="0.25">
      <c r="A1843" t="s">
        <v>409</v>
      </c>
      <c r="B1843">
        <v>115</v>
      </c>
      <c r="C1843">
        <v>3</v>
      </c>
      <c r="D1843" s="17" t="s">
        <v>230</v>
      </c>
      <c r="E1843">
        <v>38</v>
      </c>
      <c r="F1843">
        <v>2</v>
      </c>
      <c r="G1843" t="s">
        <v>300</v>
      </c>
      <c r="H1843" t="s">
        <v>8</v>
      </c>
      <c r="I1843" t="s">
        <v>8</v>
      </c>
      <c r="J1843" t="s">
        <v>6</v>
      </c>
      <c r="K1843" t="s">
        <v>150</v>
      </c>
      <c r="L1843">
        <v>17.9148</v>
      </c>
      <c r="M1843" t="s">
        <v>435</v>
      </c>
      <c r="N1843" s="16"/>
      <c r="O1843">
        <f t="shared" si="229"/>
        <v>115</v>
      </c>
      <c r="P1843">
        <f t="shared" si="229"/>
        <v>3</v>
      </c>
      <c r="Q1843">
        <f t="shared" si="224"/>
        <v>2</v>
      </c>
      <c r="R1843">
        <f t="shared" si="230"/>
        <v>37</v>
      </c>
      <c r="S1843">
        <f t="shared" si="225"/>
        <v>2</v>
      </c>
      <c r="T1843">
        <f t="shared" si="231"/>
        <v>17.9148</v>
      </c>
      <c r="U1843">
        <f t="shared" si="226"/>
        <v>1</v>
      </c>
      <c r="V1843" t="str">
        <f t="shared" si="227"/>
        <v>4</v>
      </c>
      <c r="W1843">
        <f t="shared" si="228"/>
        <v>2</v>
      </c>
    </row>
    <row r="1844" spans="1:23" x14ac:dyDescent="0.25">
      <c r="A1844" t="s">
        <v>409</v>
      </c>
      <c r="B1844">
        <v>115</v>
      </c>
      <c r="C1844">
        <v>3</v>
      </c>
      <c r="D1844" s="17" t="s">
        <v>230</v>
      </c>
      <c r="E1844">
        <v>39</v>
      </c>
      <c r="F1844">
        <v>2</v>
      </c>
      <c r="G1844" t="s">
        <v>300</v>
      </c>
      <c r="H1844" t="s">
        <v>1</v>
      </c>
      <c r="I1844" t="s">
        <v>2</v>
      </c>
      <c r="J1844" t="s">
        <v>6</v>
      </c>
      <c r="K1844" t="s">
        <v>140</v>
      </c>
      <c r="L1844">
        <v>16.378920000000001</v>
      </c>
      <c r="M1844" t="s">
        <v>435</v>
      </c>
      <c r="N1844" s="16"/>
      <c r="O1844">
        <f t="shared" si="229"/>
        <v>115</v>
      </c>
      <c r="P1844">
        <f t="shared" si="229"/>
        <v>3</v>
      </c>
      <c r="Q1844">
        <f t="shared" si="224"/>
        <v>2</v>
      </c>
      <c r="R1844">
        <f t="shared" si="230"/>
        <v>38</v>
      </c>
      <c r="S1844">
        <f t="shared" si="225"/>
        <v>2</v>
      </c>
      <c r="T1844">
        <f t="shared" si="231"/>
        <v>16.378920000000001</v>
      </c>
      <c r="U1844">
        <f t="shared" si="226"/>
        <v>2</v>
      </c>
      <c r="V1844" t="str">
        <f t="shared" si="227"/>
        <v>4</v>
      </c>
      <c r="W1844">
        <f t="shared" si="228"/>
        <v>2</v>
      </c>
    </row>
    <row r="1845" spans="1:23" x14ac:dyDescent="0.25">
      <c r="A1845" t="s">
        <v>409</v>
      </c>
      <c r="B1845">
        <v>115</v>
      </c>
      <c r="C1845">
        <v>3</v>
      </c>
      <c r="D1845" s="17" t="s">
        <v>230</v>
      </c>
      <c r="E1845">
        <v>40</v>
      </c>
      <c r="F1845">
        <v>1</v>
      </c>
      <c r="G1845" t="s">
        <v>299</v>
      </c>
      <c r="H1845" t="s">
        <v>1</v>
      </c>
      <c r="I1845" t="s">
        <v>2</v>
      </c>
      <c r="J1845" t="s">
        <v>6</v>
      </c>
      <c r="K1845" t="s">
        <v>144</v>
      </c>
      <c r="L1845">
        <v>16.210760000000001</v>
      </c>
      <c r="M1845" t="s">
        <v>435</v>
      </c>
      <c r="N1845" s="16"/>
      <c r="O1845">
        <f t="shared" si="229"/>
        <v>115</v>
      </c>
      <c r="P1845">
        <f t="shared" si="229"/>
        <v>3</v>
      </c>
      <c r="Q1845">
        <f t="shared" si="224"/>
        <v>1</v>
      </c>
      <c r="R1845">
        <f t="shared" si="230"/>
        <v>39</v>
      </c>
      <c r="S1845">
        <f t="shared" si="225"/>
        <v>2</v>
      </c>
      <c r="T1845">
        <f t="shared" si="231"/>
        <v>16.210760000000001</v>
      </c>
      <c r="U1845">
        <f t="shared" si="226"/>
        <v>2</v>
      </c>
      <c r="V1845" t="str">
        <f t="shared" si="227"/>
        <v>4</v>
      </c>
      <c r="W1845">
        <f t="shared" si="228"/>
        <v>2</v>
      </c>
    </row>
    <row r="1846" spans="1:23" x14ac:dyDescent="0.25">
      <c r="A1846" t="s">
        <v>409</v>
      </c>
      <c r="B1846">
        <v>115</v>
      </c>
      <c r="C1846">
        <v>3</v>
      </c>
      <c r="D1846" s="17" t="s">
        <v>230</v>
      </c>
      <c r="E1846">
        <v>41</v>
      </c>
      <c r="F1846">
        <v>1</v>
      </c>
      <c r="G1846" t="s">
        <v>298</v>
      </c>
      <c r="H1846" t="s">
        <v>8</v>
      </c>
      <c r="I1846" t="s">
        <v>8</v>
      </c>
      <c r="J1846" t="s">
        <v>3</v>
      </c>
      <c r="K1846" t="s">
        <v>138</v>
      </c>
      <c r="L1846">
        <v>20.26906</v>
      </c>
      <c r="M1846" t="s">
        <v>435</v>
      </c>
      <c r="N1846" s="16"/>
      <c r="O1846">
        <f t="shared" si="229"/>
        <v>115</v>
      </c>
      <c r="P1846">
        <f t="shared" si="229"/>
        <v>3</v>
      </c>
      <c r="Q1846">
        <f t="shared" si="224"/>
        <v>1</v>
      </c>
      <c r="R1846">
        <f t="shared" si="230"/>
        <v>40</v>
      </c>
      <c r="S1846">
        <f t="shared" si="225"/>
        <v>2</v>
      </c>
      <c r="T1846">
        <f t="shared" si="231"/>
        <v>20.26906</v>
      </c>
      <c r="U1846">
        <f t="shared" si="226"/>
        <v>1</v>
      </c>
      <c r="V1846" t="str">
        <f t="shared" si="227"/>
        <v>4</v>
      </c>
      <c r="W1846">
        <f t="shared" si="228"/>
        <v>1</v>
      </c>
    </row>
    <row r="1847" spans="1:23" x14ac:dyDescent="0.25">
      <c r="A1847" t="s">
        <v>374</v>
      </c>
      <c r="B1847">
        <v>116</v>
      </c>
      <c r="C1847">
        <v>1</v>
      </c>
      <c r="D1847" s="17" t="s">
        <v>8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 t="s">
        <v>0</v>
      </c>
      <c r="L1847">
        <v>15.32511</v>
      </c>
      <c r="M1847" t="s">
        <v>419</v>
      </c>
      <c r="O1847">
        <f t="shared" si="229"/>
        <v>116</v>
      </c>
      <c r="P1847">
        <f t="shared" si="229"/>
        <v>1</v>
      </c>
      <c r="Q1847">
        <f t="shared" si="224"/>
        <v>0</v>
      </c>
      <c r="R1847">
        <f t="shared" si="230"/>
        <v>0</v>
      </c>
      <c r="S1847">
        <f t="shared" si="225"/>
        <v>3</v>
      </c>
      <c r="T1847">
        <f t="shared" si="231"/>
        <v>15.32511</v>
      </c>
      <c r="U1847">
        <f t="shared" si="226"/>
        <v>2</v>
      </c>
      <c r="V1847" t="str">
        <f t="shared" si="227"/>
        <v>1</v>
      </c>
      <c r="W1847">
        <f t="shared" si="228"/>
        <v>2</v>
      </c>
    </row>
    <row r="1848" spans="1:23" x14ac:dyDescent="0.25">
      <c r="A1848" t="s">
        <v>374</v>
      </c>
      <c r="B1848">
        <v>116</v>
      </c>
      <c r="C1848">
        <v>1</v>
      </c>
      <c r="D1848" s="17" t="s">
        <v>8</v>
      </c>
      <c r="E1848">
        <v>2</v>
      </c>
      <c r="F1848">
        <v>1</v>
      </c>
      <c r="G1848" t="s">
        <v>293</v>
      </c>
      <c r="H1848" t="s">
        <v>1</v>
      </c>
      <c r="I1848" t="s">
        <v>2</v>
      </c>
      <c r="J1848" t="s">
        <v>3</v>
      </c>
      <c r="K1848" t="s">
        <v>4</v>
      </c>
      <c r="L1848">
        <v>15.964130000000001</v>
      </c>
      <c r="M1848" t="s">
        <v>419</v>
      </c>
      <c r="O1848">
        <f t="shared" si="229"/>
        <v>116</v>
      </c>
      <c r="P1848">
        <f t="shared" si="229"/>
        <v>1</v>
      </c>
      <c r="Q1848">
        <f t="shared" si="224"/>
        <v>1</v>
      </c>
      <c r="R1848">
        <f t="shared" si="230"/>
        <v>1</v>
      </c>
      <c r="S1848">
        <f t="shared" si="225"/>
        <v>3</v>
      </c>
      <c r="T1848">
        <f t="shared" si="231"/>
        <v>15.964130000000001</v>
      </c>
      <c r="U1848">
        <f t="shared" si="226"/>
        <v>2</v>
      </c>
      <c r="V1848" t="str">
        <f t="shared" si="227"/>
        <v>1</v>
      </c>
      <c r="W1848">
        <f t="shared" si="228"/>
        <v>1</v>
      </c>
    </row>
    <row r="1849" spans="1:23" x14ac:dyDescent="0.25">
      <c r="A1849" t="s">
        <v>374</v>
      </c>
      <c r="B1849">
        <v>116</v>
      </c>
      <c r="C1849">
        <v>1</v>
      </c>
      <c r="D1849" s="17" t="s">
        <v>8</v>
      </c>
      <c r="E1849">
        <v>3</v>
      </c>
      <c r="F1849">
        <v>3</v>
      </c>
      <c r="G1849" t="s">
        <v>375</v>
      </c>
      <c r="H1849" t="s">
        <v>1</v>
      </c>
      <c r="I1849" t="s">
        <v>5</v>
      </c>
      <c r="J1849" t="s">
        <v>6</v>
      </c>
      <c r="K1849" t="s">
        <v>7</v>
      </c>
      <c r="L1849">
        <v>14.943949999999999</v>
      </c>
      <c r="M1849" t="s">
        <v>419</v>
      </c>
      <c r="O1849">
        <f t="shared" si="229"/>
        <v>116</v>
      </c>
      <c r="P1849">
        <f t="shared" si="229"/>
        <v>1</v>
      </c>
      <c r="Q1849">
        <f t="shared" si="224"/>
        <v>3</v>
      </c>
      <c r="R1849">
        <f t="shared" si="230"/>
        <v>2</v>
      </c>
      <c r="S1849">
        <f t="shared" si="225"/>
        <v>3</v>
      </c>
      <c r="T1849">
        <f t="shared" si="231"/>
        <v>14.943949999999999</v>
      </c>
      <c r="U1849">
        <f t="shared" si="226"/>
        <v>2</v>
      </c>
      <c r="V1849" t="str">
        <f t="shared" si="227"/>
        <v>1</v>
      </c>
      <c r="W1849">
        <f t="shared" si="228"/>
        <v>2</v>
      </c>
    </row>
    <row r="1850" spans="1:23" x14ac:dyDescent="0.25">
      <c r="A1850" t="s">
        <v>374</v>
      </c>
      <c r="B1850">
        <v>116</v>
      </c>
      <c r="C1850">
        <v>1</v>
      </c>
      <c r="D1850" s="17" t="s">
        <v>8</v>
      </c>
      <c r="E1850">
        <v>4</v>
      </c>
      <c r="F1850">
        <v>3</v>
      </c>
      <c r="G1850" t="s">
        <v>376</v>
      </c>
      <c r="H1850" t="s">
        <v>8</v>
      </c>
      <c r="I1850" t="s">
        <v>8</v>
      </c>
      <c r="J1850" t="s">
        <v>3</v>
      </c>
      <c r="K1850" t="s">
        <v>9</v>
      </c>
      <c r="L1850">
        <v>15.538119999999999</v>
      </c>
      <c r="M1850" t="s">
        <v>419</v>
      </c>
      <c r="O1850">
        <f t="shared" si="229"/>
        <v>116</v>
      </c>
      <c r="P1850">
        <f t="shared" si="229"/>
        <v>1</v>
      </c>
      <c r="Q1850">
        <f t="shared" si="224"/>
        <v>3</v>
      </c>
      <c r="R1850">
        <f t="shared" si="230"/>
        <v>3</v>
      </c>
      <c r="S1850">
        <f t="shared" si="225"/>
        <v>3</v>
      </c>
      <c r="T1850">
        <f t="shared" si="231"/>
        <v>15.538119999999999</v>
      </c>
      <c r="U1850">
        <f t="shared" si="226"/>
        <v>1</v>
      </c>
      <c r="V1850" t="str">
        <f t="shared" si="227"/>
        <v>1</v>
      </c>
      <c r="W1850">
        <f t="shared" si="228"/>
        <v>1</v>
      </c>
    </row>
    <row r="1851" spans="1:23" x14ac:dyDescent="0.25">
      <c r="A1851" t="s">
        <v>374</v>
      </c>
      <c r="B1851">
        <v>116</v>
      </c>
      <c r="C1851">
        <v>1</v>
      </c>
      <c r="D1851" s="17" t="s">
        <v>8</v>
      </c>
      <c r="E1851">
        <v>5</v>
      </c>
      <c r="F1851">
        <v>1</v>
      </c>
      <c r="G1851" t="s">
        <v>377</v>
      </c>
      <c r="H1851" t="s">
        <v>1</v>
      </c>
      <c r="I1851" t="s">
        <v>2</v>
      </c>
      <c r="J1851" t="s">
        <v>6</v>
      </c>
      <c r="K1851" t="s">
        <v>10</v>
      </c>
      <c r="L1851">
        <v>20.134530000000002</v>
      </c>
      <c r="M1851" t="s">
        <v>419</v>
      </c>
      <c r="O1851">
        <f t="shared" si="229"/>
        <v>116</v>
      </c>
      <c r="P1851">
        <f t="shared" si="229"/>
        <v>1</v>
      </c>
      <c r="Q1851">
        <f t="shared" si="224"/>
        <v>1</v>
      </c>
      <c r="R1851">
        <f t="shared" si="230"/>
        <v>4</v>
      </c>
      <c r="S1851">
        <f t="shared" si="225"/>
        <v>3</v>
      </c>
      <c r="T1851">
        <f t="shared" si="231"/>
        <v>20.134530000000002</v>
      </c>
      <c r="U1851">
        <f t="shared" si="226"/>
        <v>2</v>
      </c>
      <c r="V1851" t="str">
        <f t="shared" si="227"/>
        <v>1</v>
      </c>
      <c r="W1851">
        <f t="shared" si="228"/>
        <v>2</v>
      </c>
    </row>
    <row r="1852" spans="1:23" x14ac:dyDescent="0.25">
      <c r="A1852" t="s">
        <v>374</v>
      </c>
      <c r="B1852">
        <v>116</v>
      </c>
      <c r="C1852">
        <v>1</v>
      </c>
      <c r="D1852" s="17" t="s">
        <v>8</v>
      </c>
      <c r="E1852">
        <v>6</v>
      </c>
      <c r="F1852">
        <v>3</v>
      </c>
      <c r="G1852">
        <v>3</v>
      </c>
      <c r="H1852" t="s">
        <v>8</v>
      </c>
      <c r="I1852" t="s">
        <v>8</v>
      </c>
      <c r="J1852" t="s">
        <v>3</v>
      </c>
      <c r="K1852" t="s">
        <v>11</v>
      </c>
      <c r="L1852">
        <v>17.735430000000001</v>
      </c>
      <c r="M1852" t="s">
        <v>419</v>
      </c>
      <c r="O1852">
        <f t="shared" si="229"/>
        <v>116</v>
      </c>
      <c r="P1852">
        <f t="shared" si="229"/>
        <v>1</v>
      </c>
      <c r="Q1852">
        <f t="shared" si="224"/>
        <v>3</v>
      </c>
      <c r="R1852">
        <f t="shared" si="230"/>
        <v>5</v>
      </c>
      <c r="S1852">
        <f t="shared" si="225"/>
        <v>3</v>
      </c>
      <c r="T1852">
        <f t="shared" si="231"/>
        <v>17.735430000000001</v>
      </c>
      <c r="U1852">
        <f t="shared" si="226"/>
        <v>1</v>
      </c>
      <c r="V1852" t="str">
        <f t="shared" si="227"/>
        <v>1</v>
      </c>
      <c r="W1852">
        <f t="shared" si="228"/>
        <v>1</v>
      </c>
    </row>
    <row r="1853" spans="1:23" x14ac:dyDescent="0.25">
      <c r="A1853" t="s">
        <v>374</v>
      </c>
      <c r="B1853">
        <v>116</v>
      </c>
      <c r="C1853">
        <v>1</v>
      </c>
      <c r="D1853" s="17" t="s">
        <v>8</v>
      </c>
      <c r="E1853">
        <v>7</v>
      </c>
      <c r="F1853">
        <v>2</v>
      </c>
      <c r="G1853" t="s">
        <v>378</v>
      </c>
      <c r="H1853" t="s">
        <v>1</v>
      </c>
      <c r="I1853" t="s">
        <v>2</v>
      </c>
      <c r="J1853" t="s">
        <v>3</v>
      </c>
      <c r="K1853" t="s">
        <v>12</v>
      </c>
      <c r="L1853">
        <v>18.968610000000002</v>
      </c>
      <c r="M1853" t="s">
        <v>419</v>
      </c>
      <c r="O1853">
        <f t="shared" si="229"/>
        <v>116</v>
      </c>
      <c r="P1853">
        <f t="shared" si="229"/>
        <v>1</v>
      </c>
      <c r="Q1853">
        <f t="shared" si="224"/>
        <v>2</v>
      </c>
      <c r="R1853">
        <f t="shared" si="230"/>
        <v>6</v>
      </c>
      <c r="S1853">
        <f t="shared" si="225"/>
        <v>3</v>
      </c>
      <c r="T1853">
        <f t="shared" si="231"/>
        <v>18.968610000000002</v>
      </c>
      <c r="U1853">
        <f t="shared" si="226"/>
        <v>2</v>
      </c>
      <c r="V1853" t="str">
        <f t="shared" si="227"/>
        <v>1</v>
      </c>
      <c r="W1853">
        <f t="shared" si="228"/>
        <v>1</v>
      </c>
    </row>
    <row r="1854" spans="1:23" x14ac:dyDescent="0.25">
      <c r="A1854" t="s">
        <v>374</v>
      </c>
      <c r="B1854">
        <v>116</v>
      </c>
      <c r="C1854">
        <v>1</v>
      </c>
      <c r="D1854" s="17" t="s">
        <v>8</v>
      </c>
      <c r="E1854">
        <v>8</v>
      </c>
      <c r="F1854">
        <v>2</v>
      </c>
      <c r="G1854" t="s">
        <v>379</v>
      </c>
      <c r="H1854" t="s">
        <v>8</v>
      </c>
      <c r="I1854" t="s">
        <v>8</v>
      </c>
      <c r="J1854" t="s">
        <v>6</v>
      </c>
      <c r="K1854" t="s">
        <v>13</v>
      </c>
      <c r="L1854">
        <v>19.865469999999998</v>
      </c>
      <c r="M1854" t="s">
        <v>419</v>
      </c>
      <c r="O1854">
        <f t="shared" si="229"/>
        <v>116</v>
      </c>
      <c r="P1854">
        <f t="shared" si="229"/>
        <v>1</v>
      </c>
      <c r="Q1854">
        <f t="shared" si="224"/>
        <v>2</v>
      </c>
      <c r="R1854">
        <f t="shared" si="230"/>
        <v>7</v>
      </c>
      <c r="S1854">
        <f t="shared" si="225"/>
        <v>3</v>
      </c>
      <c r="T1854">
        <f t="shared" si="231"/>
        <v>19.865469999999998</v>
      </c>
      <c r="U1854">
        <f t="shared" si="226"/>
        <v>1</v>
      </c>
      <c r="V1854" t="str">
        <f t="shared" si="227"/>
        <v>1</v>
      </c>
      <c r="W1854">
        <f t="shared" si="228"/>
        <v>2</v>
      </c>
    </row>
    <row r="1855" spans="1:23" x14ac:dyDescent="0.25">
      <c r="A1855" t="s">
        <v>374</v>
      </c>
      <c r="B1855">
        <v>116</v>
      </c>
      <c r="C1855">
        <v>1</v>
      </c>
      <c r="D1855" s="17" t="s">
        <v>8</v>
      </c>
      <c r="E1855">
        <v>9</v>
      </c>
      <c r="F1855">
        <v>1</v>
      </c>
      <c r="G1855" t="s">
        <v>380</v>
      </c>
      <c r="H1855" t="s">
        <v>8</v>
      </c>
      <c r="I1855" t="s">
        <v>8</v>
      </c>
      <c r="J1855" t="s">
        <v>3</v>
      </c>
      <c r="K1855" t="s">
        <v>14</v>
      </c>
      <c r="L1855">
        <v>18.6435</v>
      </c>
      <c r="M1855" t="s">
        <v>419</v>
      </c>
      <c r="O1855">
        <f t="shared" si="229"/>
        <v>116</v>
      </c>
      <c r="P1855">
        <f t="shared" si="229"/>
        <v>1</v>
      </c>
      <c r="Q1855">
        <f t="shared" si="224"/>
        <v>1</v>
      </c>
      <c r="R1855">
        <f t="shared" si="230"/>
        <v>8</v>
      </c>
      <c r="S1855">
        <f t="shared" si="225"/>
        <v>3</v>
      </c>
      <c r="T1855">
        <f t="shared" si="231"/>
        <v>18.6435</v>
      </c>
      <c r="U1855">
        <f t="shared" si="226"/>
        <v>1</v>
      </c>
      <c r="V1855" t="str">
        <f t="shared" si="227"/>
        <v>1</v>
      </c>
      <c r="W1855">
        <f t="shared" si="228"/>
        <v>1</v>
      </c>
    </row>
    <row r="1856" spans="1:23" x14ac:dyDescent="0.25">
      <c r="A1856" t="s">
        <v>374</v>
      </c>
      <c r="B1856">
        <v>116</v>
      </c>
      <c r="C1856">
        <v>1</v>
      </c>
      <c r="D1856" s="17" t="s">
        <v>8</v>
      </c>
      <c r="E1856">
        <v>10</v>
      </c>
      <c r="F1856">
        <v>3</v>
      </c>
      <c r="G1856" t="s">
        <v>381</v>
      </c>
      <c r="H1856" t="s">
        <v>8</v>
      </c>
      <c r="I1856" t="s">
        <v>8</v>
      </c>
      <c r="J1856" t="s">
        <v>3</v>
      </c>
      <c r="K1856" t="s">
        <v>15</v>
      </c>
      <c r="L1856">
        <v>15.650219999999999</v>
      </c>
      <c r="M1856" t="s">
        <v>419</v>
      </c>
      <c r="O1856">
        <f t="shared" si="229"/>
        <v>116</v>
      </c>
      <c r="P1856">
        <f t="shared" si="229"/>
        <v>1</v>
      </c>
      <c r="Q1856">
        <f t="shared" si="224"/>
        <v>3</v>
      </c>
      <c r="R1856">
        <f t="shared" si="230"/>
        <v>9</v>
      </c>
      <c r="S1856">
        <f t="shared" si="225"/>
        <v>3</v>
      </c>
      <c r="T1856">
        <f t="shared" si="231"/>
        <v>15.650219999999999</v>
      </c>
      <c r="U1856">
        <f t="shared" si="226"/>
        <v>1</v>
      </c>
      <c r="V1856" t="str">
        <f t="shared" si="227"/>
        <v>1</v>
      </c>
      <c r="W1856">
        <f t="shared" si="228"/>
        <v>1</v>
      </c>
    </row>
    <row r="1857" spans="1:23" x14ac:dyDescent="0.25">
      <c r="A1857" t="s">
        <v>374</v>
      </c>
      <c r="B1857">
        <v>116</v>
      </c>
      <c r="C1857">
        <v>1</v>
      </c>
      <c r="D1857" s="17" t="s">
        <v>8</v>
      </c>
      <c r="E1857">
        <v>11</v>
      </c>
      <c r="F1857">
        <v>1</v>
      </c>
      <c r="G1857" t="s">
        <v>293</v>
      </c>
      <c r="H1857" t="s">
        <v>8</v>
      </c>
      <c r="I1857" t="s">
        <v>8</v>
      </c>
      <c r="J1857" t="s">
        <v>3</v>
      </c>
      <c r="K1857" t="s">
        <v>16</v>
      </c>
      <c r="L1857">
        <v>18.127800000000001</v>
      </c>
      <c r="M1857" t="s">
        <v>419</v>
      </c>
      <c r="O1857">
        <f t="shared" si="229"/>
        <v>116</v>
      </c>
      <c r="P1857">
        <f t="shared" si="229"/>
        <v>1</v>
      </c>
      <c r="Q1857">
        <f t="shared" ref="Q1857:Q1920" si="232">F1857</f>
        <v>1</v>
      </c>
      <c r="R1857">
        <f t="shared" si="230"/>
        <v>10</v>
      </c>
      <c r="S1857">
        <f t="shared" si="225"/>
        <v>3</v>
      </c>
      <c r="T1857">
        <f t="shared" si="231"/>
        <v>18.127800000000001</v>
      </c>
      <c r="U1857">
        <f t="shared" si="226"/>
        <v>1</v>
      </c>
      <c r="V1857" t="str">
        <f t="shared" si="227"/>
        <v>1</v>
      </c>
      <c r="W1857">
        <f t="shared" si="228"/>
        <v>1</v>
      </c>
    </row>
    <row r="1858" spans="1:23" x14ac:dyDescent="0.25">
      <c r="A1858" t="s">
        <v>374</v>
      </c>
      <c r="B1858">
        <v>116</v>
      </c>
      <c r="C1858">
        <v>1</v>
      </c>
      <c r="D1858" s="17" t="s">
        <v>8</v>
      </c>
      <c r="E1858">
        <v>12</v>
      </c>
      <c r="F1858">
        <v>2</v>
      </c>
      <c r="G1858" t="s">
        <v>382</v>
      </c>
      <c r="H1858" t="s">
        <v>8</v>
      </c>
      <c r="I1858" t="s">
        <v>8</v>
      </c>
      <c r="J1858" t="s">
        <v>6</v>
      </c>
      <c r="K1858" t="s">
        <v>17</v>
      </c>
      <c r="L1858">
        <v>18.08296</v>
      </c>
      <c r="M1858" t="s">
        <v>419</v>
      </c>
      <c r="O1858">
        <f t="shared" si="229"/>
        <v>116</v>
      </c>
      <c r="P1858">
        <f t="shared" si="229"/>
        <v>1</v>
      </c>
      <c r="Q1858">
        <f t="shared" si="232"/>
        <v>2</v>
      </c>
      <c r="R1858">
        <f t="shared" si="230"/>
        <v>11</v>
      </c>
      <c r="S1858">
        <f t="shared" ref="S1858:S1921" si="233">IF(D1858=D$2,1,IF(D1858=D$43,2,IF(D1858=D$84,3)))</f>
        <v>3</v>
      </c>
      <c r="T1858">
        <f t="shared" si="231"/>
        <v>18.08296</v>
      </c>
      <c r="U1858">
        <f t="shared" ref="U1858:U1921" si="234">IF(H1858=H$5,1,2)</f>
        <v>1</v>
      </c>
      <c r="V1858" t="str">
        <f t="shared" ref="V1858:V1921" si="235">MID(A1858,11,1)</f>
        <v>1</v>
      </c>
      <c r="W1858">
        <f t="shared" ref="W1858:W1921" si="236">IF(J1858=J$3,1,2)</f>
        <v>2</v>
      </c>
    </row>
    <row r="1859" spans="1:23" x14ac:dyDescent="0.25">
      <c r="A1859" t="s">
        <v>374</v>
      </c>
      <c r="B1859">
        <v>116</v>
      </c>
      <c r="C1859">
        <v>1</v>
      </c>
      <c r="D1859" s="17" t="s">
        <v>8</v>
      </c>
      <c r="E1859">
        <v>13</v>
      </c>
      <c r="F1859">
        <v>3</v>
      </c>
      <c r="G1859" t="s">
        <v>375</v>
      </c>
      <c r="H1859" t="s">
        <v>8</v>
      </c>
      <c r="I1859" t="s">
        <v>8</v>
      </c>
      <c r="J1859" t="s">
        <v>6</v>
      </c>
      <c r="K1859" t="s">
        <v>18</v>
      </c>
      <c r="L1859">
        <v>17.264569999999999</v>
      </c>
      <c r="M1859" t="s">
        <v>419</v>
      </c>
      <c r="O1859">
        <f t="shared" ref="O1859:P1922" si="237">B1859</f>
        <v>116</v>
      </c>
      <c r="P1859">
        <f t="shared" si="237"/>
        <v>1</v>
      </c>
      <c r="Q1859">
        <f t="shared" si="232"/>
        <v>3</v>
      </c>
      <c r="R1859">
        <f t="shared" ref="R1859:R1922" si="238">E1859-1</f>
        <v>12</v>
      </c>
      <c r="S1859">
        <f t="shared" si="233"/>
        <v>3</v>
      </c>
      <c r="T1859">
        <f t="shared" ref="T1859:T1922" si="239">L1859</f>
        <v>17.264569999999999</v>
      </c>
      <c r="U1859">
        <f t="shared" si="234"/>
        <v>1</v>
      </c>
      <c r="V1859" t="str">
        <f t="shared" si="235"/>
        <v>1</v>
      </c>
      <c r="W1859">
        <f t="shared" si="236"/>
        <v>2</v>
      </c>
    </row>
    <row r="1860" spans="1:23" x14ac:dyDescent="0.25">
      <c r="A1860" t="s">
        <v>374</v>
      </c>
      <c r="B1860">
        <v>116</v>
      </c>
      <c r="C1860">
        <v>1</v>
      </c>
      <c r="D1860" s="17" t="s">
        <v>8</v>
      </c>
      <c r="E1860">
        <v>14</v>
      </c>
      <c r="F1860">
        <v>1</v>
      </c>
      <c r="G1860" t="s">
        <v>380</v>
      </c>
      <c r="H1860" t="s">
        <v>1</v>
      </c>
      <c r="I1860" t="s">
        <v>5</v>
      </c>
      <c r="J1860" t="s">
        <v>3</v>
      </c>
      <c r="K1860" t="s">
        <v>19</v>
      </c>
      <c r="L1860">
        <v>18.307169999999999</v>
      </c>
      <c r="M1860" t="s">
        <v>419</v>
      </c>
      <c r="O1860">
        <f t="shared" si="237"/>
        <v>116</v>
      </c>
      <c r="P1860">
        <f t="shared" si="237"/>
        <v>1</v>
      </c>
      <c r="Q1860">
        <f t="shared" si="232"/>
        <v>1</v>
      </c>
      <c r="R1860">
        <f t="shared" si="238"/>
        <v>13</v>
      </c>
      <c r="S1860">
        <f t="shared" si="233"/>
        <v>3</v>
      </c>
      <c r="T1860">
        <f t="shared" si="239"/>
        <v>18.307169999999999</v>
      </c>
      <c r="U1860">
        <f t="shared" si="234"/>
        <v>2</v>
      </c>
      <c r="V1860" t="str">
        <f t="shared" si="235"/>
        <v>1</v>
      </c>
      <c r="W1860">
        <f t="shared" si="236"/>
        <v>1</v>
      </c>
    </row>
    <row r="1861" spans="1:23" x14ac:dyDescent="0.25">
      <c r="A1861" t="s">
        <v>374</v>
      </c>
      <c r="B1861">
        <v>116</v>
      </c>
      <c r="C1861">
        <v>1</v>
      </c>
      <c r="D1861" s="17" t="s">
        <v>8</v>
      </c>
      <c r="E1861">
        <v>15</v>
      </c>
      <c r="F1861">
        <v>2</v>
      </c>
      <c r="G1861" t="s">
        <v>379</v>
      </c>
      <c r="H1861" t="s">
        <v>1</v>
      </c>
      <c r="I1861" t="s">
        <v>2</v>
      </c>
      <c r="J1861" t="s">
        <v>6</v>
      </c>
      <c r="K1861" t="s">
        <v>20</v>
      </c>
      <c r="L1861">
        <v>18.430489999999999</v>
      </c>
      <c r="M1861" t="s">
        <v>419</v>
      </c>
      <c r="O1861">
        <f t="shared" si="237"/>
        <v>116</v>
      </c>
      <c r="P1861">
        <f t="shared" si="237"/>
        <v>1</v>
      </c>
      <c r="Q1861">
        <f t="shared" si="232"/>
        <v>2</v>
      </c>
      <c r="R1861">
        <f t="shared" si="238"/>
        <v>14</v>
      </c>
      <c r="S1861">
        <f t="shared" si="233"/>
        <v>3</v>
      </c>
      <c r="T1861">
        <f t="shared" si="239"/>
        <v>18.430489999999999</v>
      </c>
      <c r="U1861">
        <f t="shared" si="234"/>
        <v>2</v>
      </c>
      <c r="V1861" t="str">
        <f t="shared" si="235"/>
        <v>1</v>
      </c>
      <c r="W1861">
        <f t="shared" si="236"/>
        <v>2</v>
      </c>
    </row>
    <row r="1862" spans="1:23" x14ac:dyDescent="0.25">
      <c r="A1862" t="s">
        <v>374</v>
      </c>
      <c r="B1862">
        <v>116</v>
      </c>
      <c r="C1862">
        <v>1</v>
      </c>
      <c r="D1862" s="17" t="s">
        <v>8</v>
      </c>
      <c r="E1862">
        <v>16</v>
      </c>
      <c r="F1862">
        <v>2</v>
      </c>
      <c r="G1862" t="s">
        <v>383</v>
      </c>
      <c r="H1862" t="s">
        <v>8</v>
      </c>
      <c r="I1862" t="s">
        <v>8</v>
      </c>
      <c r="J1862" t="s">
        <v>6</v>
      </c>
      <c r="K1862" t="s">
        <v>21</v>
      </c>
      <c r="L1862">
        <v>17.869959999999999</v>
      </c>
      <c r="M1862" t="s">
        <v>419</v>
      </c>
      <c r="O1862">
        <f t="shared" si="237"/>
        <v>116</v>
      </c>
      <c r="P1862">
        <f t="shared" si="237"/>
        <v>1</v>
      </c>
      <c r="Q1862">
        <f t="shared" si="232"/>
        <v>2</v>
      </c>
      <c r="R1862">
        <f t="shared" si="238"/>
        <v>15</v>
      </c>
      <c r="S1862">
        <f t="shared" si="233"/>
        <v>3</v>
      </c>
      <c r="T1862">
        <f t="shared" si="239"/>
        <v>17.869959999999999</v>
      </c>
      <c r="U1862">
        <f t="shared" si="234"/>
        <v>1</v>
      </c>
      <c r="V1862" t="str">
        <f t="shared" si="235"/>
        <v>1</v>
      </c>
      <c r="W1862">
        <f t="shared" si="236"/>
        <v>2</v>
      </c>
    </row>
    <row r="1863" spans="1:23" x14ac:dyDescent="0.25">
      <c r="A1863" t="s">
        <v>374</v>
      </c>
      <c r="B1863">
        <v>116</v>
      </c>
      <c r="C1863">
        <v>1</v>
      </c>
      <c r="D1863" s="17" t="s">
        <v>8</v>
      </c>
      <c r="E1863">
        <v>17</v>
      </c>
      <c r="F1863">
        <v>1</v>
      </c>
      <c r="G1863" t="s">
        <v>384</v>
      </c>
      <c r="H1863" t="s">
        <v>1</v>
      </c>
      <c r="I1863" t="s">
        <v>2</v>
      </c>
      <c r="J1863" t="s">
        <v>3</v>
      </c>
      <c r="K1863" t="s">
        <v>22</v>
      </c>
      <c r="L1863">
        <v>19.428249999999998</v>
      </c>
      <c r="M1863" t="s">
        <v>419</v>
      </c>
      <c r="O1863">
        <f t="shared" si="237"/>
        <v>116</v>
      </c>
      <c r="P1863">
        <f t="shared" si="237"/>
        <v>1</v>
      </c>
      <c r="Q1863">
        <f t="shared" si="232"/>
        <v>1</v>
      </c>
      <c r="R1863">
        <f t="shared" si="238"/>
        <v>16</v>
      </c>
      <c r="S1863">
        <f t="shared" si="233"/>
        <v>3</v>
      </c>
      <c r="T1863">
        <f t="shared" si="239"/>
        <v>19.428249999999998</v>
      </c>
      <c r="U1863">
        <f t="shared" si="234"/>
        <v>2</v>
      </c>
      <c r="V1863" t="str">
        <f t="shared" si="235"/>
        <v>1</v>
      </c>
      <c r="W1863">
        <f t="shared" si="236"/>
        <v>1</v>
      </c>
    </row>
    <row r="1864" spans="1:23" x14ac:dyDescent="0.25">
      <c r="A1864" t="s">
        <v>374</v>
      </c>
      <c r="B1864">
        <v>116</v>
      </c>
      <c r="C1864">
        <v>1</v>
      </c>
      <c r="D1864" s="17" t="s">
        <v>8</v>
      </c>
      <c r="E1864">
        <v>18</v>
      </c>
      <c r="F1864">
        <v>2</v>
      </c>
      <c r="G1864" t="s">
        <v>383</v>
      </c>
      <c r="H1864" t="s">
        <v>1</v>
      </c>
      <c r="I1864" t="s">
        <v>5</v>
      </c>
      <c r="J1864" t="s">
        <v>6</v>
      </c>
      <c r="K1864" t="s">
        <v>23</v>
      </c>
      <c r="L1864">
        <v>18.329599999999999</v>
      </c>
      <c r="M1864" t="s">
        <v>419</v>
      </c>
      <c r="O1864">
        <f t="shared" si="237"/>
        <v>116</v>
      </c>
      <c r="P1864">
        <f t="shared" si="237"/>
        <v>1</v>
      </c>
      <c r="Q1864">
        <f t="shared" si="232"/>
        <v>2</v>
      </c>
      <c r="R1864">
        <f t="shared" si="238"/>
        <v>17</v>
      </c>
      <c r="S1864">
        <f t="shared" si="233"/>
        <v>3</v>
      </c>
      <c r="T1864">
        <f t="shared" si="239"/>
        <v>18.329599999999999</v>
      </c>
      <c r="U1864">
        <f t="shared" si="234"/>
        <v>2</v>
      </c>
      <c r="V1864" t="str">
        <f t="shared" si="235"/>
        <v>1</v>
      </c>
      <c r="W1864">
        <f t="shared" si="236"/>
        <v>2</v>
      </c>
    </row>
    <row r="1865" spans="1:23" x14ac:dyDescent="0.25">
      <c r="A1865" t="s">
        <v>374</v>
      </c>
      <c r="B1865">
        <v>116</v>
      </c>
      <c r="C1865">
        <v>1</v>
      </c>
      <c r="D1865" s="17" t="s">
        <v>8</v>
      </c>
      <c r="E1865">
        <v>19</v>
      </c>
      <c r="F1865">
        <v>2</v>
      </c>
      <c r="G1865" t="s">
        <v>385</v>
      </c>
      <c r="H1865" t="s">
        <v>8</v>
      </c>
      <c r="I1865" t="s">
        <v>8</v>
      </c>
      <c r="J1865" t="s">
        <v>3</v>
      </c>
      <c r="K1865" t="s">
        <v>24</v>
      </c>
      <c r="L1865">
        <v>19.495519999999999</v>
      </c>
      <c r="M1865" t="s">
        <v>419</v>
      </c>
      <c r="O1865">
        <f t="shared" si="237"/>
        <v>116</v>
      </c>
      <c r="P1865">
        <f t="shared" si="237"/>
        <v>1</v>
      </c>
      <c r="Q1865">
        <f t="shared" si="232"/>
        <v>2</v>
      </c>
      <c r="R1865">
        <f t="shared" si="238"/>
        <v>18</v>
      </c>
      <c r="S1865">
        <f t="shared" si="233"/>
        <v>3</v>
      </c>
      <c r="T1865">
        <f t="shared" si="239"/>
        <v>19.495519999999999</v>
      </c>
      <c r="U1865">
        <f t="shared" si="234"/>
        <v>1</v>
      </c>
      <c r="V1865" t="str">
        <f t="shared" si="235"/>
        <v>1</v>
      </c>
      <c r="W1865">
        <f t="shared" si="236"/>
        <v>1</v>
      </c>
    </row>
    <row r="1866" spans="1:23" x14ac:dyDescent="0.25">
      <c r="A1866" t="s">
        <v>374</v>
      </c>
      <c r="B1866">
        <v>116</v>
      </c>
      <c r="C1866">
        <v>1</v>
      </c>
      <c r="D1866" s="17" t="s">
        <v>8</v>
      </c>
      <c r="E1866">
        <v>20</v>
      </c>
      <c r="F1866">
        <v>3</v>
      </c>
      <c r="G1866" t="s">
        <v>381</v>
      </c>
      <c r="H1866" t="s">
        <v>1</v>
      </c>
      <c r="I1866" t="s">
        <v>5</v>
      </c>
      <c r="J1866" t="s">
        <v>3</v>
      </c>
      <c r="K1866" t="s">
        <v>25</v>
      </c>
      <c r="L1866">
        <v>18.9574</v>
      </c>
      <c r="M1866" t="s">
        <v>419</v>
      </c>
      <c r="O1866">
        <f t="shared" si="237"/>
        <v>116</v>
      </c>
      <c r="P1866">
        <f t="shared" si="237"/>
        <v>1</v>
      </c>
      <c r="Q1866">
        <f t="shared" si="232"/>
        <v>3</v>
      </c>
      <c r="R1866">
        <f t="shared" si="238"/>
        <v>19</v>
      </c>
      <c r="S1866">
        <f t="shared" si="233"/>
        <v>3</v>
      </c>
      <c r="T1866">
        <f t="shared" si="239"/>
        <v>18.9574</v>
      </c>
      <c r="U1866">
        <f t="shared" si="234"/>
        <v>2</v>
      </c>
      <c r="V1866" t="str">
        <f t="shared" si="235"/>
        <v>1</v>
      </c>
      <c r="W1866">
        <f t="shared" si="236"/>
        <v>1</v>
      </c>
    </row>
    <row r="1867" spans="1:23" x14ac:dyDescent="0.25">
      <c r="A1867" t="s">
        <v>374</v>
      </c>
      <c r="B1867">
        <v>116</v>
      </c>
      <c r="C1867">
        <v>1</v>
      </c>
      <c r="D1867" s="17" t="s">
        <v>8</v>
      </c>
      <c r="E1867">
        <v>21</v>
      </c>
      <c r="F1867">
        <v>2</v>
      </c>
      <c r="G1867" t="s">
        <v>302</v>
      </c>
      <c r="H1867" t="s">
        <v>1</v>
      </c>
      <c r="I1867" t="s">
        <v>5</v>
      </c>
      <c r="J1867" t="s">
        <v>3</v>
      </c>
      <c r="K1867" t="s">
        <v>26</v>
      </c>
      <c r="L1867">
        <v>18.923770000000001</v>
      </c>
      <c r="M1867" t="s">
        <v>419</v>
      </c>
      <c r="O1867">
        <f t="shared" si="237"/>
        <v>116</v>
      </c>
      <c r="P1867">
        <f t="shared" si="237"/>
        <v>1</v>
      </c>
      <c r="Q1867">
        <f t="shared" si="232"/>
        <v>2</v>
      </c>
      <c r="R1867">
        <f t="shared" si="238"/>
        <v>20</v>
      </c>
      <c r="S1867">
        <f t="shared" si="233"/>
        <v>3</v>
      </c>
      <c r="T1867">
        <f t="shared" si="239"/>
        <v>18.923770000000001</v>
      </c>
      <c r="U1867">
        <f t="shared" si="234"/>
        <v>2</v>
      </c>
      <c r="V1867" t="str">
        <f t="shared" si="235"/>
        <v>1</v>
      </c>
      <c r="W1867">
        <f t="shared" si="236"/>
        <v>1</v>
      </c>
    </row>
    <row r="1868" spans="1:23" x14ac:dyDescent="0.25">
      <c r="A1868" t="s">
        <v>374</v>
      </c>
      <c r="B1868">
        <v>116</v>
      </c>
      <c r="C1868">
        <v>1</v>
      </c>
      <c r="D1868" s="17" t="s">
        <v>8</v>
      </c>
      <c r="E1868">
        <v>22</v>
      </c>
      <c r="F1868">
        <v>2</v>
      </c>
      <c r="G1868" t="s">
        <v>385</v>
      </c>
      <c r="H1868" t="s">
        <v>1</v>
      </c>
      <c r="I1868" t="s">
        <v>5</v>
      </c>
      <c r="J1868" t="s">
        <v>3</v>
      </c>
      <c r="K1868" t="s">
        <v>27</v>
      </c>
      <c r="L1868">
        <v>18.5426</v>
      </c>
      <c r="M1868" t="s">
        <v>419</v>
      </c>
      <c r="O1868">
        <f t="shared" si="237"/>
        <v>116</v>
      </c>
      <c r="P1868">
        <f t="shared" si="237"/>
        <v>1</v>
      </c>
      <c r="Q1868">
        <f t="shared" si="232"/>
        <v>2</v>
      </c>
      <c r="R1868">
        <f t="shared" si="238"/>
        <v>21</v>
      </c>
      <c r="S1868">
        <f t="shared" si="233"/>
        <v>3</v>
      </c>
      <c r="T1868">
        <f t="shared" si="239"/>
        <v>18.5426</v>
      </c>
      <c r="U1868">
        <f t="shared" si="234"/>
        <v>2</v>
      </c>
      <c r="V1868" t="str">
        <f t="shared" si="235"/>
        <v>1</v>
      </c>
      <c r="W1868">
        <f t="shared" si="236"/>
        <v>1</v>
      </c>
    </row>
    <row r="1869" spans="1:23" x14ac:dyDescent="0.25">
      <c r="A1869" t="s">
        <v>374</v>
      </c>
      <c r="B1869">
        <v>116</v>
      </c>
      <c r="C1869">
        <v>1</v>
      </c>
      <c r="D1869" s="17" t="s">
        <v>8</v>
      </c>
      <c r="E1869">
        <v>23</v>
      </c>
      <c r="F1869">
        <v>2</v>
      </c>
      <c r="G1869" t="s">
        <v>338</v>
      </c>
      <c r="H1869" t="s">
        <v>1</v>
      </c>
      <c r="I1869" t="s">
        <v>2</v>
      </c>
      <c r="J1869" t="s">
        <v>6</v>
      </c>
      <c r="K1869" t="s">
        <v>28</v>
      </c>
      <c r="L1869">
        <v>18.195070000000001</v>
      </c>
      <c r="M1869" t="s">
        <v>419</v>
      </c>
      <c r="O1869">
        <f t="shared" si="237"/>
        <v>116</v>
      </c>
      <c r="P1869">
        <f t="shared" si="237"/>
        <v>1</v>
      </c>
      <c r="Q1869">
        <f t="shared" si="232"/>
        <v>2</v>
      </c>
      <c r="R1869">
        <f t="shared" si="238"/>
        <v>22</v>
      </c>
      <c r="S1869">
        <f t="shared" si="233"/>
        <v>3</v>
      </c>
      <c r="T1869">
        <f t="shared" si="239"/>
        <v>18.195070000000001</v>
      </c>
      <c r="U1869">
        <f t="shared" si="234"/>
        <v>2</v>
      </c>
      <c r="V1869" t="str">
        <f t="shared" si="235"/>
        <v>1</v>
      </c>
      <c r="W1869">
        <f t="shared" si="236"/>
        <v>2</v>
      </c>
    </row>
    <row r="1870" spans="1:23" x14ac:dyDescent="0.25">
      <c r="A1870" t="s">
        <v>374</v>
      </c>
      <c r="B1870">
        <v>116</v>
      </c>
      <c r="C1870">
        <v>1</v>
      </c>
      <c r="D1870" s="17" t="s">
        <v>8</v>
      </c>
      <c r="E1870">
        <v>24</v>
      </c>
      <c r="F1870">
        <v>3</v>
      </c>
      <c r="G1870" t="s">
        <v>386</v>
      </c>
      <c r="H1870" t="s">
        <v>8</v>
      </c>
      <c r="I1870" t="s">
        <v>8</v>
      </c>
      <c r="J1870" t="s">
        <v>6</v>
      </c>
      <c r="K1870" t="s">
        <v>29</v>
      </c>
      <c r="L1870">
        <v>15.336320000000001</v>
      </c>
      <c r="M1870" t="s">
        <v>419</v>
      </c>
      <c r="O1870">
        <f t="shared" si="237"/>
        <v>116</v>
      </c>
      <c r="P1870">
        <f t="shared" si="237"/>
        <v>1</v>
      </c>
      <c r="Q1870">
        <f t="shared" si="232"/>
        <v>3</v>
      </c>
      <c r="R1870">
        <f t="shared" si="238"/>
        <v>23</v>
      </c>
      <c r="S1870">
        <f t="shared" si="233"/>
        <v>3</v>
      </c>
      <c r="T1870">
        <f t="shared" si="239"/>
        <v>15.336320000000001</v>
      </c>
      <c r="U1870">
        <f t="shared" si="234"/>
        <v>1</v>
      </c>
      <c r="V1870" t="str">
        <f t="shared" si="235"/>
        <v>1</v>
      </c>
      <c r="W1870">
        <f t="shared" si="236"/>
        <v>2</v>
      </c>
    </row>
    <row r="1871" spans="1:23" x14ac:dyDescent="0.25">
      <c r="A1871" t="s">
        <v>374</v>
      </c>
      <c r="B1871">
        <v>116</v>
      </c>
      <c r="C1871">
        <v>1</v>
      </c>
      <c r="D1871" s="17" t="s">
        <v>8</v>
      </c>
      <c r="E1871">
        <v>25</v>
      </c>
      <c r="F1871">
        <v>2</v>
      </c>
      <c r="G1871" t="s">
        <v>382</v>
      </c>
      <c r="H1871" t="s">
        <v>1</v>
      </c>
      <c r="I1871" t="s">
        <v>5</v>
      </c>
      <c r="J1871" t="s">
        <v>6</v>
      </c>
      <c r="K1871" t="s">
        <v>30</v>
      </c>
      <c r="L1871">
        <v>17.836320000000001</v>
      </c>
      <c r="M1871" t="s">
        <v>419</v>
      </c>
      <c r="O1871">
        <f t="shared" si="237"/>
        <v>116</v>
      </c>
      <c r="P1871">
        <f t="shared" si="237"/>
        <v>1</v>
      </c>
      <c r="Q1871">
        <f t="shared" si="232"/>
        <v>2</v>
      </c>
      <c r="R1871">
        <f t="shared" si="238"/>
        <v>24</v>
      </c>
      <c r="S1871">
        <f t="shared" si="233"/>
        <v>3</v>
      </c>
      <c r="T1871">
        <f t="shared" si="239"/>
        <v>17.836320000000001</v>
      </c>
      <c r="U1871">
        <f t="shared" si="234"/>
        <v>2</v>
      </c>
      <c r="V1871" t="str">
        <f t="shared" si="235"/>
        <v>1</v>
      </c>
      <c r="W1871">
        <f t="shared" si="236"/>
        <v>2</v>
      </c>
    </row>
    <row r="1872" spans="1:23" x14ac:dyDescent="0.25">
      <c r="A1872" t="s">
        <v>374</v>
      </c>
      <c r="B1872">
        <v>116</v>
      </c>
      <c r="C1872">
        <v>1</v>
      </c>
      <c r="D1872" s="17" t="s">
        <v>8</v>
      </c>
      <c r="E1872">
        <v>26</v>
      </c>
      <c r="F1872">
        <v>2</v>
      </c>
      <c r="G1872" t="s">
        <v>387</v>
      </c>
      <c r="H1872" t="s">
        <v>8</v>
      </c>
      <c r="I1872" t="s">
        <v>8</v>
      </c>
      <c r="J1872" t="s">
        <v>3</v>
      </c>
      <c r="K1872" t="s">
        <v>31</v>
      </c>
      <c r="L1872">
        <v>14.641260000000001</v>
      </c>
      <c r="M1872" t="s">
        <v>419</v>
      </c>
      <c r="O1872">
        <f t="shared" si="237"/>
        <v>116</v>
      </c>
      <c r="P1872">
        <f t="shared" si="237"/>
        <v>1</v>
      </c>
      <c r="Q1872">
        <f t="shared" si="232"/>
        <v>2</v>
      </c>
      <c r="R1872">
        <f t="shared" si="238"/>
        <v>25</v>
      </c>
      <c r="S1872">
        <f t="shared" si="233"/>
        <v>3</v>
      </c>
      <c r="T1872">
        <f t="shared" si="239"/>
        <v>14.641260000000001</v>
      </c>
      <c r="U1872">
        <f t="shared" si="234"/>
        <v>1</v>
      </c>
      <c r="V1872" t="str">
        <f t="shared" si="235"/>
        <v>1</v>
      </c>
      <c r="W1872">
        <f t="shared" si="236"/>
        <v>1</v>
      </c>
    </row>
    <row r="1873" spans="1:23" x14ac:dyDescent="0.25">
      <c r="A1873" t="s">
        <v>374</v>
      </c>
      <c r="B1873">
        <v>116</v>
      </c>
      <c r="C1873">
        <v>1</v>
      </c>
      <c r="D1873" s="17" t="s">
        <v>8</v>
      </c>
      <c r="E1873">
        <v>27</v>
      </c>
      <c r="F1873">
        <v>1</v>
      </c>
      <c r="G1873" t="s">
        <v>332</v>
      </c>
      <c r="H1873" t="s">
        <v>8</v>
      </c>
      <c r="I1873" t="s">
        <v>8</v>
      </c>
      <c r="J1873" t="s">
        <v>6</v>
      </c>
      <c r="K1873" t="s">
        <v>32</v>
      </c>
      <c r="L1873">
        <v>16.491029999999999</v>
      </c>
      <c r="M1873" t="s">
        <v>419</v>
      </c>
      <c r="O1873">
        <f t="shared" si="237"/>
        <v>116</v>
      </c>
      <c r="P1873">
        <f t="shared" si="237"/>
        <v>1</v>
      </c>
      <c r="Q1873">
        <f t="shared" si="232"/>
        <v>1</v>
      </c>
      <c r="R1873">
        <f t="shared" si="238"/>
        <v>26</v>
      </c>
      <c r="S1873">
        <f t="shared" si="233"/>
        <v>3</v>
      </c>
      <c r="T1873">
        <f t="shared" si="239"/>
        <v>16.491029999999999</v>
      </c>
      <c r="U1873">
        <f t="shared" si="234"/>
        <v>1</v>
      </c>
      <c r="V1873" t="str">
        <f t="shared" si="235"/>
        <v>1</v>
      </c>
      <c r="W1873">
        <f t="shared" si="236"/>
        <v>2</v>
      </c>
    </row>
    <row r="1874" spans="1:23" x14ac:dyDescent="0.25">
      <c r="A1874" t="s">
        <v>374</v>
      </c>
      <c r="B1874">
        <v>116</v>
      </c>
      <c r="C1874">
        <v>1</v>
      </c>
      <c r="D1874" s="17" t="s">
        <v>8</v>
      </c>
      <c r="E1874">
        <v>28</v>
      </c>
      <c r="F1874">
        <v>1</v>
      </c>
      <c r="G1874" t="s">
        <v>384</v>
      </c>
      <c r="H1874" t="s">
        <v>8</v>
      </c>
      <c r="I1874" t="s">
        <v>8</v>
      </c>
      <c r="J1874" t="s">
        <v>3</v>
      </c>
      <c r="K1874" t="s">
        <v>33</v>
      </c>
      <c r="L1874">
        <v>20.448429999999998</v>
      </c>
      <c r="M1874" t="s">
        <v>419</v>
      </c>
      <c r="O1874">
        <f t="shared" si="237"/>
        <v>116</v>
      </c>
      <c r="P1874">
        <f t="shared" si="237"/>
        <v>1</v>
      </c>
      <c r="Q1874">
        <f t="shared" si="232"/>
        <v>1</v>
      </c>
      <c r="R1874">
        <f t="shared" si="238"/>
        <v>27</v>
      </c>
      <c r="S1874">
        <f t="shared" si="233"/>
        <v>3</v>
      </c>
      <c r="T1874">
        <f t="shared" si="239"/>
        <v>20.448429999999998</v>
      </c>
      <c r="U1874">
        <f t="shared" si="234"/>
        <v>1</v>
      </c>
      <c r="V1874" t="str">
        <f t="shared" si="235"/>
        <v>1</v>
      </c>
      <c r="W1874">
        <f t="shared" si="236"/>
        <v>1</v>
      </c>
    </row>
    <row r="1875" spans="1:23" x14ac:dyDescent="0.25">
      <c r="A1875" t="s">
        <v>374</v>
      </c>
      <c r="B1875">
        <v>116</v>
      </c>
      <c r="C1875">
        <v>1</v>
      </c>
      <c r="D1875" s="17" t="s">
        <v>8</v>
      </c>
      <c r="E1875">
        <v>29</v>
      </c>
      <c r="F1875">
        <v>3</v>
      </c>
      <c r="G1875" t="s">
        <v>315</v>
      </c>
      <c r="H1875" t="s">
        <v>1</v>
      </c>
      <c r="I1875" t="s">
        <v>2</v>
      </c>
      <c r="J1875" t="s">
        <v>6</v>
      </c>
      <c r="K1875" t="s">
        <v>34</v>
      </c>
      <c r="L1875">
        <v>14.83184</v>
      </c>
      <c r="M1875" t="s">
        <v>419</v>
      </c>
      <c r="O1875">
        <f t="shared" si="237"/>
        <v>116</v>
      </c>
      <c r="P1875">
        <f t="shared" si="237"/>
        <v>1</v>
      </c>
      <c r="Q1875">
        <f t="shared" si="232"/>
        <v>3</v>
      </c>
      <c r="R1875">
        <f t="shared" si="238"/>
        <v>28</v>
      </c>
      <c r="S1875">
        <f t="shared" si="233"/>
        <v>3</v>
      </c>
      <c r="T1875">
        <f t="shared" si="239"/>
        <v>14.83184</v>
      </c>
      <c r="U1875">
        <f t="shared" si="234"/>
        <v>2</v>
      </c>
      <c r="V1875" t="str">
        <f t="shared" si="235"/>
        <v>1</v>
      </c>
      <c r="W1875">
        <f t="shared" si="236"/>
        <v>2</v>
      </c>
    </row>
    <row r="1876" spans="1:23" x14ac:dyDescent="0.25">
      <c r="A1876" t="s">
        <v>374</v>
      </c>
      <c r="B1876">
        <v>116</v>
      </c>
      <c r="C1876">
        <v>1</v>
      </c>
      <c r="D1876" s="17" t="s">
        <v>8</v>
      </c>
      <c r="E1876">
        <v>30</v>
      </c>
      <c r="F1876">
        <v>3</v>
      </c>
      <c r="G1876">
        <v>3</v>
      </c>
      <c r="H1876" t="s">
        <v>1</v>
      </c>
      <c r="I1876" t="s">
        <v>2</v>
      </c>
      <c r="J1876" t="s">
        <v>3</v>
      </c>
      <c r="K1876" t="s">
        <v>35</v>
      </c>
      <c r="L1876">
        <v>18.766819999999999</v>
      </c>
      <c r="M1876" t="s">
        <v>419</v>
      </c>
      <c r="O1876">
        <f t="shared" si="237"/>
        <v>116</v>
      </c>
      <c r="P1876">
        <f t="shared" si="237"/>
        <v>1</v>
      </c>
      <c r="Q1876">
        <f t="shared" si="232"/>
        <v>3</v>
      </c>
      <c r="R1876">
        <f t="shared" si="238"/>
        <v>29</v>
      </c>
      <c r="S1876">
        <f t="shared" si="233"/>
        <v>3</v>
      </c>
      <c r="T1876">
        <f t="shared" si="239"/>
        <v>18.766819999999999</v>
      </c>
      <c r="U1876">
        <f t="shared" si="234"/>
        <v>2</v>
      </c>
      <c r="V1876" t="str">
        <f t="shared" si="235"/>
        <v>1</v>
      </c>
      <c r="W1876">
        <f t="shared" si="236"/>
        <v>1</v>
      </c>
    </row>
    <row r="1877" spans="1:23" x14ac:dyDescent="0.25">
      <c r="A1877" t="s">
        <v>374</v>
      </c>
      <c r="B1877">
        <v>116</v>
      </c>
      <c r="C1877">
        <v>1</v>
      </c>
      <c r="D1877" s="17" t="s">
        <v>8</v>
      </c>
      <c r="E1877">
        <v>31</v>
      </c>
      <c r="F1877">
        <v>2</v>
      </c>
      <c r="G1877" t="s">
        <v>302</v>
      </c>
      <c r="H1877" t="s">
        <v>8</v>
      </c>
      <c r="I1877" t="s">
        <v>8</v>
      </c>
      <c r="J1877" t="s">
        <v>3</v>
      </c>
      <c r="K1877" t="s">
        <v>36</v>
      </c>
      <c r="L1877">
        <v>19.327349999999999</v>
      </c>
      <c r="M1877" t="s">
        <v>419</v>
      </c>
      <c r="O1877">
        <f t="shared" si="237"/>
        <v>116</v>
      </c>
      <c r="P1877">
        <f t="shared" si="237"/>
        <v>1</v>
      </c>
      <c r="Q1877">
        <f t="shared" si="232"/>
        <v>2</v>
      </c>
      <c r="R1877">
        <f t="shared" si="238"/>
        <v>30</v>
      </c>
      <c r="S1877">
        <f t="shared" si="233"/>
        <v>3</v>
      </c>
      <c r="T1877">
        <f t="shared" si="239"/>
        <v>19.327349999999999</v>
      </c>
      <c r="U1877">
        <f t="shared" si="234"/>
        <v>1</v>
      </c>
      <c r="V1877" t="str">
        <f t="shared" si="235"/>
        <v>1</v>
      </c>
      <c r="W1877">
        <f t="shared" si="236"/>
        <v>1</v>
      </c>
    </row>
    <row r="1878" spans="1:23" x14ac:dyDescent="0.25">
      <c r="A1878" t="s">
        <v>374</v>
      </c>
      <c r="B1878">
        <v>116</v>
      </c>
      <c r="C1878">
        <v>1</v>
      </c>
      <c r="D1878" s="17" t="s">
        <v>8</v>
      </c>
      <c r="E1878">
        <v>32</v>
      </c>
      <c r="F1878">
        <v>1</v>
      </c>
      <c r="G1878" t="s">
        <v>332</v>
      </c>
      <c r="H1878" t="s">
        <v>1</v>
      </c>
      <c r="I1878" t="s">
        <v>2</v>
      </c>
      <c r="J1878" t="s">
        <v>6</v>
      </c>
      <c r="K1878" t="s">
        <v>37</v>
      </c>
      <c r="L1878">
        <v>19.14798</v>
      </c>
      <c r="M1878" t="s">
        <v>419</v>
      </c>
      <c r="O1878">
        <f t="shared" si="237"/>
        <v>116</v>
      </c>
      <c r="P1878">
        <f t="shared" si="237"/>
        <v>1</v>
      </c>
      <c r="Q1878">
        <f t="shared" si="232"/>
        <v>1</v>
      </c>
      <c r="R1878">
        <f t="shared" si="238"/>
        <v>31</v>
      </c>
      <c r="S1878">
        <f t="shared" si="233"/>
        <v>3</v>
      </c>
      <c r="T1878">
        <f t="shared" si="239"/>
        <v>19.14798</v>
      </c>
      <c r="U1878">
        <f t="shared" si="234"/>
        <v>2</v>
      </c>
      <c r="V1878" t="str">
        <f t="shared" si="235"/>
        <v>1</v>
      </c>
      <c r="W1878">
        <f t="shared" si="236"/>
        <v>2</v>
      </c>
    </row>
    <row r="1879" spans="1:23" x14ac:dyDescent="0.25">
      <c r="A1879" t="s">
        <v>374</v>
      </c>
      <c r="B1879">
        <v>116</v>
      </c>
      <c r="C1879">
        <v>1</v>
      </c>
      <c r="D1879" s="17" t="s">
        <v>8</v>
      </c>
      <c r="E1879">
        <v>33</v>
      </c>
      <c r="F1879">
        <v>3</v>
      </c>
      <c r="G1879" t="s">
        <v>315</v>
      </c>
      <c r="H1879" t="s">
        <v>8</v>
      </c>
      <c r="I1879" t="s">
        <v>8</v>
      </c>
      <c r="J1879" t="s">
        <v>6</v>
      </c>
      <c r="K1879" t="s">
        <v>38</v>
      </c>
      <c r="L1879">
        <v>15.112109999999999</v>
      </c>
      <c r="M1879" t="s">
        <v>419</v>
      </c>
      <c r="O1879">
        <f t="shared" si="237"/>
        <v>116</v>
      </c>
      <c r="P1879">
        <f t="shared" si="237"/>
        <v>1</v>
      </c>
      <c r="Q1879">
        <f t="shared" si="232"/>
        <v>3</v>
      </c>
      <c r="R1879">
        <f t="shared" si="238"/>
        <v>32</v>
      </c>
      <c r="S1879">
        <f t="shared" si="233"/>
        <v>3</v>
      </c>
      <c r="T1879">
        <f t="shared" si="239"/>
        <v>15.112109999999999</v>
      </c>
      <c r="U1879">
        <f t="shared" si="234"/>
        <v>1</v>
      </c>
      <c r="V1879" t="str">
        <f t="shared" si="235"/>
        <v>1</v>
      </c>
      <c r="W1879">
        <f t="shared" si="236"/>
        <v>2</v>
      </c>
    </row>
    <row r="1880" spans="1:23" x14ac:dyDescent="0.25">
      <c r="A1880" t="s">
        <v>374</v>
      </c>
      <c r="B1880">
        <v>116</v>
      </c>
      <c r="C1880">
        <v>1</v>
      </c>
      <c r="D1880" s="17" t="s">
        <v>8</v>
      </c>
      <c r="E1880">
        <v>34</v>
      </c>
      <c r="F1880">
        <v>3</v>
      </c>
      <c r="G1880" t="s">
        <v>376</v>
      </c>
      <c r="H1880" t="s">
        <v>1</v>
      </c>
      <c r="I1880" t="s">
        <v>5</v>
      </c>
      <c r="J1880" t="s">
        <v>3</v>
      </c>
      <c r="K1880" t="s">
        <v>39</v>
      </c>
      <c r="L1880">
        <v>14.809419999999999</v>
      </c>
      <c r="M1880" t="s">
        <v>419</v>
      </c>
      <c r="O1880">
        <f t="shared" si="237"/>
        <v>116</v>
      </c>
      <c r="P1880">
        <f t="shared" si="237"/>
        <v>1</v>
      </c>
      <c r="Q1880">
        <f t="shared" si="232"/>
        <v>3</v>
      </c>
      <c r="R1880">
        <f t="shared" si="238"/>
        <v>33</v>
      </c>
      <c r="S1880">
        <f t="shared" si="233"/>
        <v>3</v>
      </c>
      <c r="T1880">
        <f t="shared" si="239"/>
        <v>14.809419999999999</v>
      </c>
      <c r="U1880">
        <f t="shared" si="234"/>
        <v>2</v>
      </c>
      <c r="V1880" t="str">
        <f t="shared" si="235"/>
        <v>1</v>
      </c>
      <c r="W1880">
        <f t="shared" si="236"/>
        <v>1</v>
      </c>
    </row>
    <row r="1881" spans="1:23" x14ac:dyDescent="0.25">
      <c r="A1881" t="s">
        <v>374</v>
      </c>
      <c r="B1881">
        <v>116</v>
      </c>
      <c r="C1881">
        <v>1</v>
      </c>
      <c r="D1881" s="17" t="s">
        <v>8</v>
      </c>
      <c r="E1881">
        <v>35</v>
      </c>
      <c r="F1881">
        <v>3</v>
      </c>
      <c r="G1881" t="s">
        <v>386</v>
      </c>
      <c r="H1881" t="s">
        <v>1</v>
      </c>
      <c r="I1881" t="s">
        <v>5</v>
      </c>
      <c r="J1881" t="s">
        <v>6</v>
      </c>
      <c r="K1881" t="s">
        <v>40</v>
      </c>
      <c r="L1881">
        <v>14.372199999999999</v>
      </c>
      <c r="M1881" t="s">
        <v>419</v>
      </c>
      <c r="O1881">
        <f t="shared" si="237"/>
        <v>116</v>
      </c>
      <c r="P1881">
        <f t="shared" si="237"/>
        <v>1</v>
      </c>
      <c r="Q1881">
        <f t="shared" si="232"/>
        <v>3</v>
      </c>
      <c r="R1881">
        <f t="shared" si="238"/>
        <v>34</v>
      </c>
      <c r="S1881">
        <f t="shared" si="233"/>
        <v>3</v>
      </c>
      <c r="T1881">
        <f t="shared" si="239"/>
        <v>14.372199999999999</v>
      </c>
      <c r="U1881">
        <f t="shared" si="234"/>
        <v>2</v>
      </c>
      <c r="V1881" t="str">
        <f t="shared" si="235"/>
        <v>1</v>
      </c>
      <c r="W1881">
        <f t="shared" si="236"/>
        <v>2</v>
      </c>
    </row>
    <row r="1882" spans="1:23" x14ac:dyDescent="0.25">
      <c r="A1882" t="s">
        <v>374</v>
      </c>
      <c r="B1882">
        <v>116</v>
      </c>
      <c r="C1882">
        <v>1</v>
      </c>
      <c r="D1882" s="17" t="s">
        <v>8</v>
      </c>
      <c r="E1882">
        <v>36</v>
      </c>
      <c r="F1882">
        <v>2</v>
      </c>
      <c r="G1882" t="s">
        <v>338</v>
      </c>
      <c r="H1882" t="s">
        <v>8</v>
      </c>
      <c r="I1882" t="s">
        <v>8</v>
      </c>
      <c r="J1882" t="s">
        <v>6</v>
      </c>
      <c r="K1882" t="s">
        <v>41</v>
      </c>
      <c r="L1882">
        <v>17.66816</v>
      </c>
      <c r="M1882" t="s">
        <v>419</v>
      </c>
      <c r="O1882">
        <f t="shared" si="237"/>
        <v>116</v>
      </c>
      <c r="P1882">
        <f t="shared" si="237"/>
        <v>1</v>
      </c>
      <c r="Q1882">
        <f t="shared" si="232"/>
        <v>2</v>
      </c>
      <c r="R1882">
        <f t="shared" si="238"/>
        <v>35</v>
      </c>
      <c r="S1882">
        <f t="shared" si="233"/>
        <v>3</v>
      </c>
      <c r="T1882">
        <f t="shared" si="239"/>
        <v>17.66816</v>
      </c>
      <c r="U1882">
        <f t="shared" si="234"/>
        <v>1</v>
      </c>
      <c r="V1882" t="str">
        <f t="shared" si="235"/>
        <v>1</v>
      </c>
      <c r="W1882">
        <f t="shared" si="236"/>
        <v>2</v>
      </c>
    </row>
    <row r="1883" spans="1:23" x14ac:dyDescent="0.25">
      <c r="A1883" t="s">
        <v>374</v>
      </c>
      <c r="B1883">
        <v>116</v>
      </c>
      <c r="C1883">
        <v>1</v>
      </c>
      <c r="D1883" s="17" t="s">
        <v>8</v>
      </c>
      <c r="E1883">
        <v>37</v>
      </c>
      <c r="F1883">
        <v>1</v>
      </c>
      <c r="G1883" t="s">
        <v>388</v>
      </c>
      <c r="H1883" t="s">
        <v>1</v>
      </c>
      <c r="I1883" t="s">
        <v>5</v>
      </c>
      <c r="J1883" t="s">
        <v>6</v>
      </c>
      <c r="K1883" t="s">
        <v>42</v>
      </c>
      <c r="L1883">
        <v>15.4148</v>
      </c>
      <c r="M1883" t="s">
        <v>419</v>
      </c>
      <c r="O1883">
        <f t="shared" si="237"/>
        <v>116</v>
      </c>
      <c r="P1883">
        <f t="shared" si="237"/>
        <v>1</v>
      </c>
      <c r="Q1883">
        <f t="shared" si="232"/>
        <v>1</v>
      </c>
      <c r="R1883">
        <f t="shared" si="238"/>
        <v>36</v>
      </c>
      <c r="S1883">
        <f t="shared" si="233"/>
        <v>3</v>
      </c>
      <c r="T1883">
        <f t="shared" si="239"/>
        <v>15.4148</v>
      </c>
      <c r="U1883">
        <f t="shared" si="234"/>
        <v>2</v>
      </c>
      <c r="V1883" t="str">
        <f t="shared" si="235"/>
        <v>1</v>
      </c>
      <c r="W1883">
        <f t="shared" si="236"/>
        <v>2</v>
      </c>
    </row>
    <row r="1884" spans="1:23" x14ac:dyDescent="0.25">
      <c r="A1884" t="s">
        <v>374</v>
      </c>
      <c r="B1884">
        <v>116</v>
      </c>
      <c r="C1884">
        <v>1</v>
      </c>
      <c r="D1884" s="17" t="s">
        <v>8</v>
      </c>
      <c r="E1884">
        <v>38</v>
      </c>
      <c r="F1884">
        <v>2</v>
      </c>
      <c r="G1884" t="s">
        <v>378</v>
      </c>
      <c r="H1884" t="s">
        <v>8</v>
      </c>
      <c r="I1884" t="s">
        <v>8</v>
      </c>
      <c r="J1884" t="s">
        <v>3</v>
      </c>
      <c r="K1884" t="s">
        <v>43</v>
      </c>
      <c r="L1884">
        <v>18.800450000000001</v>
      </c>
      <c r="M1884" t="s">
        <v>419</v>
      </c>
      <c r="O1884">
        <f t="shared" si="237"/>
        <v>116</v>
      </c>
      <c r="P1884">
        <f t="shared" si="237"/>
        <v>1</v>
      </c>
      <c r="Q1884">
        <f t="shared" si="232"/>
        <v>2</v>
      </c>
      <c r="R1884">
        <f t="shared" si="238"/>
        <v>37</v>
      </c>
      <c r="S1884">
        <f t="shared" si="233"/>
        <v>3</v>
      </c>
      <c r="T1884">
        <f t="shared" si="239"/>
        <v>18.800450000000001</v>
      </c>
      <c r="U1884">
        <f t="shared" si="234"/>
        <v>1</v>
      </c>
      <c r="V1884" t="str">
        <f t="shared" si="235"/>
        <v>1</v>
      </c>
      <c r="W1884">
        <f t="shared" si="236"/>
        <v>1</v>
      </c>
    </row>
    <row r="1885" spans="1:23" x14ac:dyDescent="0.25">
      <c r="A1885" t="s">
        <v>374</v>
      </c>
      <c r="B1885">
        <v>116</v>
      </c>
      <c r="C1885">
        <v>1</v>
      </c>
      <c r="D1885" s="17" t="s">
        <v>8</v>
      </c>
      <c r="E1885">
        <v>39</v>
      </c>
      <c r="F1885">
        <v>2</v>
      </c>
      <c r="G1885" t="s">
        <v>387</v>
      </c>
      <c r="H1885" t="s">
        <v>1</v>
      </c>
      <c r="I1885" t="s">
        <v>2</v>
      </c>
      <c r="J1885" t="s">
        <v>3</v>
      </c>
      <c r="K1885" t="s">
        <v>44</v>
      </c>
      <c r="L1885">
        <v>14.6861</v>
      </c>
      <c r="M1885" t="s">
        <v>419</v>
      </c>
      <c r="O1885">
        <f t="shared" si="237"/>
        <v>116</v>
      </c>
      <c r="P1885">
        <f t="shared" si="237"/>
        <v>1</v>
      </c>
      <c r="Q1885">
        <f t="shared" si="232"/>
        <v>2</v>
      </c>
      <c r="R1885">
        <f t="shared" si="238"/>
        <v>38</v>
      </c>
      <c r="S1885">
        <f t="shared" si="233"/>
        <v>3</v>
      </c>
      <c r="T1885">
        <f t="shared" si="239"/>
        <v>14.6861</v>
      </c>
      <c r="U1885">
        <f t="shared" si="234"/>
        <v>2</v>
      </c>
      <c r="V1885" t="str">
        <f t="shared" si="235"/>
        <v>1</v>
      </c>
      <c r="W1885">
        <f t="shared" si="236"/>
        <v>1</v>
      </c>
    </row>
    <row r="1886" spans="1:23" x14ac:dyDescent="0.25">
      <c r="A1886" t="s">
        <v>374</v>
      </c>
      <c r="B1886">
        <v>116</v>
      </c>
      <c r="C1886">
        <v>1</v>
      </c>
      <c r="D1886" s="17" t="s">
        <v>8</v>
      </c>
      <c r="E1886">
        <v>40</v>
      </c>
      <c r="F1886">
        <v>1</v>
      </c>
      <c r="G1886" t="s">
        <v>388</v>
      </c>
      <c r="H1886" t="s">
        <v>8</v>
      </c>
      <c r="I1886" t="s">
        <v>8</v>
      </c>
      <c r="J1886" t="s">
        <v>6</v>
      </c>
      <c r="K1886" t="s">
        <v>45</v>
      </c>
      <c r="L1886">
        <v>17.66816</v>
      </c>
      <c r="M1886" t="s">
        <v>419</v>
      </c>
      <c r="O1886">
        <f t="shared" si="237"/>
        <v>116</v>
      </c>
      <c r="P1886">
        <f t="shared" si="237"/>
        <v>1</v>
      </c>
      <c r="Q1886">
        <f t="shared" si="232"/>
        <v>1</v>
      </c>
      <c r="R1886">
        <f t="shared" si="238"/>
        <v>39</v>
      </c>
      <c r="S1886">
        <f t="shared" si="233"/>
        <v>3</v>
      </c>
      <c r="T1886">
        <f t="shared" si="239"/>
        <v>17.66816</v>
      </c>
      <c r="U1886">
        <f t="shared" si="234"/>
        <v>1</v>
      </c>
      <c r="V1886" t="str">
        <f t="shared" si="235"/>
        <v>1</v>
      </c>
      <c r="W1886">
        <f t="shared" si="236"/>
        <v>2</v>
      </c>
    </row>
    <row r="1887" spans="1:23" x14ac:dyDescent="0.25">
      <c r="A1887" t="s">
        <v>374</v>
      </c>
      <c r="B1887">
        <v>116</v>
      </c>
      <c r="C1887">
        <v>1</v>
      </c>
      <c r="D1887" s="17" t="s">
        <v>8</v>
      </c>
      <c r="E1887">
        <v>41</v>
      </c>
      <c r="F1887">
        <v>1</v>
      </c>
      <c r="G1887" t="s">
        <v>377</v>
      </c>
      <c r="H1887" t="s">
        <v>8</v>
      </c>
      <c r="I1887" t="s">
        <v>8</v>
      </c>
      <c r="J1887" t="s">
        <v>6</v>
      </c>
      <c r="K1887" t="s">
        <v>46</v>
      </c>
      <c r="L1887">
        <v>19.316140000000001</v>
      </c>
      <c r="M1887" t="s">
        <v>419</v>
      </c>
      <c r="O1887">
        <f t="shared" si="237"/>
        <v>116</v>
      </c>
      <c r="P1887">
        <f t="shared" si="237"/>
        <v>1</v>
      </c>
      <c r="Q1887">
        <f t="shared" si="232"/>
        <v>1</v>
      </c>
      <c r="R1887">
        <f t="shared" si="238"/>
        <v>40</v>
      </c>
      <c r="S1887">
        <f t="shared" si="233"/>
        <v>3</v>
      </c>
      <c r="T1887">
        <f t="shared" si="239"/>
        <v>19.316140000000001</v>
      </c>
      <c r="U1887">
        <f t="shared" si="234"/>
        <v>1</v>
      </c>
      <c r="V1887" t="str">
        <f t="shared" si="235"/>
        <v>1</v>
      </c>
      <c r="W1887">
        <f t="shared" si="236"/>
        <v>2</v>
      </c>
    </row>
    <row r="1888" spans="1:23" x14ac:dyDescent="0.25">
      <c r="A1888" t="s">
        <v>356</v>
      </c>
      <c r="B1888">
        <v>116</v>
      </c>
      <c r="C1888">
        <v>2</v>
      </c>
      <c r="D1888" s="17" t="s">
        <v>283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 t="s">
        <v>235</v>
      </c>
      <c r="L1888">
        <v>16.928249999999998</v>
      </c>
      <c r="M1888" t="s">
        <v>420</v>
      </c>
      <c r="O1888">
        <f t="shared" si="237"/>
        <v>116</v>
      </c>
      <c r="P1888">
        <f t="shared" si="237"/>
        <v>2</v>
      </c>
      <c r="Q1888">
        <f t="shared" si="232"/>
        <v>0</v>
      </c>
      <c r="R1888">
        <f t="shared" si="238"/>
        <v>0</v>
      </c>
      <c r="S1888">
        <f t="shared" si="233"/>
        <v>2</v>
      </c>
      <c r="T1888">
        <f t="shared" si="239"/>
        <v>16.928249999999998</v>
      </c>
      <c r="U1888">
        <f t="shared" si="234"/>
        <v>2</v>
      </c>
      <c r="V1888" t="str">
        <f t="shared" si="235"/>
        <v>3</v>
      </c>
      <c r="W1888">
        <f t="shared" si="236"/>
        <v>2</v>
      </c>
    </row>
    <row r="1889" spans="1:23" x14ac:dyDescent="0.25">
      <c r="A1889" t="s">
        <v>356</v>
      </c>
      <c r="B1889">
        <v>116</v>
      </c>
      <c r="C1889">
        <v>2</v>
      </c>
      <c r="D1889" s="17" t="s">
        <v>283</v>
      </c>
      <c r="E1889">
        <v>2</v>
      </c>
      <c r="F1889">
        <v>3</v>
      </c>
      <c r="G1889" t="s">
        <v>358</v>
      </c>
      <c r="H1889" t="s">
        <v>1</v>
      </c>
      <c r="I1889" t="s">
        <v>5</v>
      </c>
      <c r="J1889" t="s">
        <v>3</v>
      </c>
      <c r="K1889" t="s">
        <v>104</v>
      </c>
      <c r="L1889">
        <v>17.836320000000001</v>
      </c>
      <c r="M1889" t="s">
        <v>420</v>
      </c>
      <c r="O1889">
        <f t="shared" si="237"/>
        <v>116</v>
      </c>
      <c r="P1889">
        <f t="shared" si="237"/>
        <v>2</v>
      </c>
      <c r="Q1889">
        <f t="shared" si="232"/>
        <v>3</v>
      </c>
      <c r="R1889">
        <f t="shared" si="238"/>
        <v>1</v>
      </c>
      <c r="S1889">
        <f t="shared" si="233"/>
        <v>2</v>
      </c>
      <c r="T1889">
        <f t="shared" si="239"/>
        <v>17.836320000000001</v>
      </c>
      <c r="U1889">
        <f t="shared" si="234"/>
        <v>2</v>
      </c>
      <c r="V1889" t="str">
        <f t="shared" si="235"/>
        <v>3</v>
      </c>
      <c r="W1889">
        <f t="shared" si="236"/>
        <v>1</v>
      </c>
    </row>
    <row r="1890" spans="1:23" x14ac:dyDescent="0.25">
      <c r="A1890" t="s">
        <v>356</v>
      </c>
      <c r="B1890">
        <v>116</v>
      </c>
      <c r="C1890">
        <v>2</v>
      </c>
      <c r="D1890" s="17" t="s">
        <v>283</v>
      </c>
      <c r="E1890">
        <v>3</v>
      </c>
      <c r="F1890">
        <v>2</v>
      </c>
      <c r="G1890" t="s">
        <v>359</v>
      </c>
      <c r="H1890" t="s">
        <v>8</v>
      </c>
      <c r="I1890" t="s">
        <v>8</v>
      </c>
      <c r="J1890" t="s">
        <v>6</v>
      </c>
      <c r="K1890" t="s">
        <v>119</v>
      </c>
      <c r="L1890">
        <v>19.56278</v>
      </c>
      <c r="M1890" t="s">
        <v>420</v>
      </c>
      <c r="O1890">
        <f t="shared" si="237"/>
        <v>116</v>
      </c>
      <c r="P1890">
        <f t="shared" si="237"/>
        <v>2</v>
      </c>
      <c r="Q1890">
        <f t="shared" si="232"/>
        <v>2</v>
      </c>
      <c r="R1890">
        <f t="shared" si="238"/>
        <v>2</v>
      </c>
      <c r="S1890">
        <f t="shared" si="233"/>
        <v>2</v>
      </c>
      <c r="T1890">
        <f t="shared" si="239"/>
        <v>19.56278</v>
      </c>
      <c r="U1890">
        <f t="shared" si="234"/>
        <v>1</v>
      </c>
      <c r="V1890" t="str">
        <f t="shared" si="235"/>
        <v>3</v>
      </c>
      <c r="W1890">
        <f t="shared" si="236"/>
        <v>2</v>
      </c>
    </row>
    <row r="1891" spans="1:23" x14ac:dyDescent="0.25">
      <c r="A1891" t="s">
        <v>356</v>
      </c>
      <c r="B1891">
        <v>116</v>
      </c>
      <c r="C1891">
        <v>2</v>
      </c>
      <c r="D1891" s="17" t="s">
        <v>283</v>
      </c>
      <c r="E1891">
        <v>4</v>
      </c>
      <c r="F1891">
        <v>3</v>
      </c>
      <c r="G1891" t="s">
        <v>360</v>
      </c>
      <c r="H1891" t="s">
        <v>1</v>
      </c>
      <c r="I1891" t="s">
        <v>5</v>
      </c>
      <c r="J1891" t="s">
        <v>6</v>
      </c>
      <c r="K1891" t="s">
        <v>89</v>
      </c>
      <c r="L1891">
        <v>15.100899999999999</v>
      </c>
      <c r="M1891" t="s">
        <v>420</v>
      </c>
      <c r="O1891">
        <f t="shared" si="237"/>
        <v>116</v>
      </c>
      <c r="P1891">
        <f t="shared" si="237"/>
        <v>2</v>
      </c>
      <c r="Q1891">
        <f t="shared" si="232"/>
        <v>3</v>
      </c>
      <c r="R1891">
        <f t="shared" si="238"/>
        <v>3</v>
      </c>
      <c r="S1891">
        <f t="shared" si="233"/>
        <v>2</v>
      </c>
      <c r="T1891">
        <f t="shared" si="239"/>
        <v>15.100899999999999</v>
      </c>
      <c r="U1891">
        <f t="shared" si="234"/>
        <v>2</v>
      </c>
      <c r="V1891" t="str">
        <f t="shared" si="235"/>
        <v>3</v>
      </c>
      <c r="W1891">
        <f t="shared" si="236"/>
        <v>2</v>
      </c>
    </row>
    <row r="1892" spans="1:23" x14ac:dyDescent="0.25">
      <c r="A1892" t="s">
        <v>356</v>
      </c>
      <c r="B1892">
        <v>116</v>
      </c>
      <c r="C1892">
        <v>2</v>
      </c>
      <c r="D1892" s="17" t="s">
        <v>283</v>
      </c>
      <c r="E1892">
        <v>5</v>
      </c>
      <c r="F1892">
        <v>1</v>
      </c>
      <c r="G1892" t="s">
        <v>361</v>
      </c>
      <c r="H1892" t="s">
        <v>1</v>
      </c>
      <c r="I1892" t="s">
        <v>5</v>
      </c>
      <c r="J1892" t="s">
        <v>6</v>
      </c>
      <c r="K1892" t="s">
        <v>122</v>
      </c>
      <c r="L1892">
        <v>18.699549999999999</v>
      </c>
      <c r="M1892" t="s">
        <v>420</v>
      </c>
      <c r="O1892">
        <f t="shared" si="237"/>
        <v>116</v>
      </c>
      <c r="P1892">
        <f t="shared" si="237"/>
        <v>2</v>
      </c>
      <c r="Q1892">
        <f t="shared" si="232"/>
        <v>1</v>
      </c>
      <c r="R1892">
        <f t="shared" si="238"/>
        <v>4</v>
      </c>
      <c r="S1892">
        <f t="shared" si="233"/>
        <v>2</v>
      </c>
      <c r="T1892">
        <f t="shared" si="239"/>
        <v>18.699549999999999</v>
      </c>
      <c r="U1892">
        <f t="shared" si="234"/>
        <v>2</v>
      </c>
      <c r="V1892" t="str">
        <f t="shared" si="235"/>
        <v>3</v>
      </c>
      <c r="W1892">
        <f t="shared" si="236"/>
        <v>2</v>
      </c>
    </row>
    <row r="1893" spans="1:23" x14ac:dyDescent="0.25">
      <c r="A1893" t="s">
        <v>356</v>
      </c>
      <c r="B1893">
        <v>116</v>
      </c>
      <c r="C1893">
        <v>2</v>
      </c>
      <c r="D1893" s="17" t="s">
        <v>283</v>
      </c>
      <c r="E1893">
        <v>6</v>
      </c>
      <c r="F1893">
        <v>3</v>
      </c>
      <c r="G1893" t="s">
        <v>358</v>
      </c>
      <c r="H1893" t="s">
        <v>8</v>
      </c>
      <c r="I1893" t="s">
        <v>8</v>
      </c>
      <c r="J1893" t="s">
        <v>3</v>
      </c>
      <c r="K1893" t="s">
        <v>124</v>
      </c>
      <c r="L1893">
        <v>18.531389999999998</v>
      </c>
      <c r="M1893" t="s">
        <v>420</v>
      </c>
      <c r="O1893">
        <f t="shared" si="237"/>
        <v>116</v>
      </c>
      <c r="P1893">
        <f t="shared" si="237"/>
        <v>2</v>
      </c>
      <c r="Q1893">
        <f t="shared" si="232"/>
        <v>3</v>
      </c>
      <c r="R1893">
        <f t="shared" si="238"/>
        <v>5</v>
      </c>
      <c r="S1893">
        <f t="shared" si="233"/>
        <v>2</v>
      </c>
      <c r="T1893">
        <f t="shared" si="239"/>
        <v>18.531389999999998</v>
      </c>
      <c r="U1893">
        <f t="shared" si="234"/>
        <v>1</v>
      </c>
      <c r="V1893" t="str">
        <f t="shared" si="235"/>
        <v>3</v>
      </c>
      <c r="W1893">
        <f t="shared" si="236"/>
        <v>1</v>
      </c>
    </row>
    <row r="1894" spans="1:23" x14ac:dyDescent="0.25">
      <c r="A1894" t="s">
        <v>356</v>
      </c>
      <c r="B1894">
        <v>116</v>
      </c>
      <c r="C1894">
        <v>2</v>
      </c>
      <c r="D1894" s="17" t="s">
        <v>283</v>
      </c>
      <c r="E1894">
        <v>7</v>
      </c>
      <c r="F1894">
        <v>1</v>
      </c>
      <c r="G1894" t="s">
        <v>362</v>
      </c>
      <c r="H1894" t="s">
        <v>8</v>
      </c>
      <c r="I1894" t="s">
        <v>8</v>
      </c>
      <c r="J1894" t="s">
        <v>3</v>
      </c>
      <c r="K1894" t="s">
        <v>115</v>
      </c>
      <c r="L1894">
        <v>19.41704</v>
      </c>
      <c r="M1894" t="s">
        <v>420</v>
      </c>
      <c r="O1894">
        <f t="shared" si="237"/>
        <v>116</v>
      </c>
      <c r="P1894">
        <f t="shared" si="237"/>
        <v>2</v>
      </c>
      <c r="Q1894">
        <f t="shared" si="232"/>
        <v>1</v>
      </c>
      <c r="R1894">
        <f t="shared" si="238"/>
        <v>6</v>
      </c>
      <c r="S1894">
        <f t="shared" si="233"/>
        <v>2</v>
      </c>
      <c r="T1894">
        <f t="shared" si="239"/>
        <v>19.41704</v>
      </c>
      <c r="U1894">
        <f t="shared" si="234"/>
        <v>1</v>
      </c>
      <c r="V1894" t="str">
        <f t="shared" si="235"/>
        <v>3</v>
      </c>
      <c r="W1894">
        <f t="shared" si="236"/>
        <v>1</v>
      </c>
    </row>
    <row r="1895" spans="1:23" x14ac:dyDescent="0.25">
      <c r="A1895" t="s">
        <v>356</v>
      </c>
      <c r="B1895">
        <v>116</v>
      </c>
      <c r="C1895">
        <v>2</v>
      </c>
      <c r="D1895" s="17" t="s">
        <v>283</v>
      </c>
      <c r="E1895">
        <v>8</v>
      </c>
      <c r="F1895">
        <v>1</v>
      </c>
      <c r="G1895" t="s">
        <v>363</v>
      </c>
      <c r="H1895" t="s">
        <v>1</v>
      </c>
      <c r="I1895" t="s">
        <v>2</v>
      </c>
      <c r="J1895" t="s">
        <v>6</v>
      </c>
      <c r="K1895" t="s">
        <v>117</v>
      </c>
      <c r="L1895">
        <v>15.87444</v>
      </c>
      <c r="M1895" t="s">
        <v>420</v>
      </c>
      <c r="O1895">
        <f t="shared" si="237"/>
        <v>116</v>
      </c>
      <c r="P1895">
        <f t="shared" si="237"/>
        <v>2</v>
      </c>
      <c r="Q1895">
        <f t="shared" si="232"/>
        <v>1</v>
      </c>
      <c r="R1895">
        <f t="shared" si="238"/>
        <v>7</v>
      </c>
      <c r="S1895">
        <f t="shared" si="233"/>
        <v>2</v>
      </c>
      <c r="T1895">
        <f t="shared" si="239"/>
        <v>15.87444</v>
      </c>
      <c r="U1895">
        <f t="shared" si="234"/>
        <v>2</v>
      </c>
      <c r="V1895" t="str">
        <f t="shared" si="235"/>
        <v>3</v>
      </c>
      <c r="W1895">
        <f t="shared" si="236"/>
        <v>2</v>
      </c>
    </row>
    <row r="1896" spans="1:23" x14ac:dyDescent="0.25">
      <c r="A1896" t="s">
        <v>356</v>
      </c>
      <c r="B1896">
        <v>116</v>
      </c>
      <c r="C1896">
        <v>2</v>
      </c>
      <c r="D1896" s="17" t="s">
        <v>283</v>
      </c>
      <c r="E1896">
        <v>9</v>
      </c>
      <c r="F1896">
        <v>3</v>
      </c>
      <c r="G1896" t="s">
        <v>364</v>
      </c>
      <c r="H1896" t="s">
        <v>1</v>
      </c>
      <c r="I1896" t="s">
        <v>5</v>
      </c>
      <c r="J1896" t="s">
        <v>6</v>
      </c>
      <c r="K1896" t="s">
        <v>95</v>
      </c>
      <c r="L1896">
        <v>14.809419999999999</v>
      </c>
      <c r="M1896" t="s">
        <v>420</v>
      </c>
      <c r="O1896">
        <f t="shared" si="237"/>
        <v>116</v>
      </c>
      <c r="P1896">
        <f t="shared" si="237"/>
        <v>2</v>
      </c>
      <c r="Q1896">
        <f t="shared" si="232"/>
        <v>3</v>
      </c>
      <c r="R1896">
        <f t="shared" si="238"/>
        <v>8</v>
      </c>
      <c r="S1896">
        <f t="shared" si="233"/>
        <v>2</v>
      </c>
      <c r="T1896">
        <f t="shared" si="239"/>
        <v>14.809419999999999</v>
      </c>
      <c r="U1896">
        <f t="shared" si="234"/>
        <v>2</v>
      </c>
      <c r="V1896" t="str">
        <f t="shared" si="235"/>
        <v>3</v>
      </c>
      <c r="W1896">
        <f t="shared" si="236"/>
        <v>2</v>
      </c>
    </row>
    <row r="1897" spans="1:23" x14ac:dyDescent="0.25">
      <c r="A1897" t="s">
        <v>356</v>
      </c>
      <c r="B1897">
        <v>116</v>
      </c>
      <c r="C1897">
        <v>2</v>
      </c>
      <c r="D1897" s="17" t="s">
        <v>283</v>
      </c>
      <c r="E1897">
        <v>10</v>
      </c>
      <c r="F1897">
        <v>3</v>
      </c>
      <c r="G1897" t="s">
        <v>360</v>
      </c>
      <c r="H1897" t="s">
        <v>8</v>
      </c>
      <c r="I1897" t="s">
        <v>8</v>
      </c>
      <c r="J1897" t="s">
        <v>6</v>
      </c>
      <c r="K1897" t="s">
        <v>99</v>
      </c>
      <c r="L1897">
        <v>15.86323</v>
      </c>
      <c r="M1897" t="s">
        <v>420</v>
      </c>
      <c r="O1897">
        <f t="shared" si="237"/>
        <v>116</v>
      </c>
      <c r="P1897">
        <f t="shared" si="237"/>
        <v>2</v>
      </c>
      <c r="Q1897">
        <f t="shared" si="232"/>
        <v>3</v>
      </c>
      <c r="R1897">
        <f t="shared" si="238"/>
        <v>9</v>
      </c>
      <c r="S1897">
        <f t="shared" si="233"/>
        <v>2</v>
      </c>
      <c r="T1897">
        <f t="shared" si="239"/>
        <v>15.86323</v>
      </c>
      <c r="U1897">
        <f t="shared" si="234"/>
        <v>1</v>
      </c>
      <c r="V1897" t="str">
        <f t="shared" si="235"/>
        <v>3</v>
      </c>
      <c r="W1897">
        <f t="shared" si="236"/>
        <v>2</v>
      </c>
    </row>
    <row r="1898" spans="1:23" x14ac:dyDescent="0.25">
      <c r="A1898" t="s">
        <v>356</v>
      </c>
      <c r="B1898">
        <v>116</v>
      </c>
      <c r="C1898">
        <v>2</v>
      </c>
      <c r="D1898" s="17" t="s">
        <v>283</v>
      </c>
      <c r="E1898">
        <v>11</v>
      </c>
      <c r="F1898">
        <v>3</v>
      </c>
      <c r="G1898" t="s">
        <v>316</v>
      </c>
      <c r="H1898" t="s">
        <v>1</v>
      </c>
      <c r="I1898" t="s">
        <v>2</v>
      </c>
      <c r="J1898" t="s">
        <v>3</v>
      </c>
      <c r="K1898" t="s">
        <v>112</v>
      </c>
      <c r="L1898">
        <v>14.450670000000001</v>
      </c>
      <c r="M1898" t="s">
        <v>420</v>
      </c>
      <c r="O1898">
        <f t="shared" si="237"/>
        <v>116</v>
      </c>
      <c r="P1898">
        <f t="shared" si="237"/>
        <v>2</v>
      </c>
      <c r="Q1898">
        <f t="shared" si="232"/>
        <v>3</v>
      </c>
      <c r="R1898">
        <f t="shared" si="238"/>
        <v>10</v>
      </c>
      <c r="S1898">
        <f t="shared" si="233"/>
        <v>2</v>
      </c>
      <c r="T1898">
        <f t="shared" si="239"/>
        <v>14.450670000000001</v>
      </c>
      <c r="U1898">
        <f t="shared" si="234"/>
        <v>2</v>
      </c>
      <c r="V1898" t="str">
        <f t="shared" si="235"/>
        <v>3</v>
      </c>
      <c r="W1898">
        <f t="shared" si="236"/>
        <v>1</v>
      </c>
    </row>
    <row r="1899" spans="1:23" x14ac:dyDescent="0.25">
      <c r="A1899" t="s">
        <v>356</v>
      </c>
      <c r="B1899">
        <v>116</v>
      </c>
      <c r="C1899">
        <v>2</v>
      </c>
      <c r="D1899" s="17" t="s">
        <v>283</v>
      </c>
      <c r="E1899">
        <v>12</v>
      </c>
      <c r="F1899">
        <v>2</v>
      </c>
      <c r="G1899" t="s">
        <v>365</v>
      </c>
      <c r="H1899" t="s">
        <v>1</v>
      </c>
      <c r="I1899" t="s">
        <v>2</v>
      </c>
      <c r="J1899" t="s">
        <v>3</v>
      </c>
      <c r="K1899" t="s">
        <v>94</v>
      </c>
      <c r="L1899">
        <v>17.35426</v>
      </c>
      <c r="M1899" t="s">
        <v>420</v>
      </c>
      <c r="O1899">
        <f t="shared" si="237"/>
        <v>116</v>
      </c>
      <c r="P1899">
        <f t="shared" si="237"/>
        <v>2</v>
      </c>
      <c r="Q1899">
        <f t="shared" si="232"/>
        <v>2</v>
      </c>
      <c r="R1899">
        <f t="shared" si="238"/>
        <v>11</v>
      </c>
      <c r="S1899">
        <f t="shared" si="233"/>
        <v>2</v>
      </c>
      <c r="T1899">
        <f t="shared" si="239"/>
        <v>17.35426</v>
      </c>
      <c r="U1899">
        <f t="shared" si="234"/>
        <v>2</v>
      </c>
      <c r="V1899" t="str">
        <f t="shared" si="235"/>
        <v>3</v>
      </c>
      <c r="W1899">
        <f t="shared" si="236"/>
        <v>1</v>
      </c>
    </row>
    <row r="1900" spans="1:23" x14ac:dyDescent="0.25">
      <c r="A1900" t="s">
        <v>356</v>
      </c>
      <c r="B1900">
        <v>116</v>
      </c>
      <c r="C1900">
        <v>2</v>
      </c>
      <c r="D1900" s="17" t="s">
        <v>283</v>
      </c>
      <c r="E1900">
        <v>13</v>
      </c>
      <c r="F1900">
        <v>1</v>
      </c>
      <c r="G1900" t="s">
        <v>366</v>
      </c>
      <c r="H1900" t="s">
        <v>1</v>
      </c>
      <c r="I1900" t="s">
        <v>5</v>
      </c>
      <c r="J1900" t="s">
        <v>3</v>
      </c>
      <c r="K1900" t="s">
        <v>98</v>
      </c>
      <c r="L1900">
        <v>19.85426</v>
      </c>
      <c r="M1900" t="s">
        <v>420</v>
      </c>
      <c r="O1900">
        <f t="shared" si="237"/>
        <v>116</v>
      </c>
      <c r="P1900">
        <f t="shared" si="237"/>
        <v>2</v>
      </c>
      <c r="Q1900">
        <f t="shared" si="232"/>
        <v>1</v>
      </c>
      <c r="R1900">
        <f t="shared" si="238"/>
        <v>12</v>
      </c>
      <c r="S1900">
        <f t="shared" si="233"/>
        <v>2</v>
      </c>
      <c r="T1900">
        <f t="shared" si="239"/>
        <v>19.85426</v>
      </c>
      <c r="U1900">
        <f t="shared" si="234"/>
        <v>2</v>
      </c>
      <c r="V1900" t="str">
        <f t="shared" si="235"/>
        <v>3</v>
      </c>
      <c r="W1900">
        <f t="shared" si="236"/>
        <v>1</v>
      </c>
    </row>
    <row r="1901" spans="1:23" x14ac:dyDescent="0.25">
      <c r="A1901" t="s">
        <v>356</v>
      </c>
      <c r="B1901">
        <v>116</v>
      </c>
      <c r="C1901">
        <v>2</v>
      </c>
      <c r="D1901" s="17" t="s">
        <v>283</v>
      </c>
      <c r="E1901">
        <v>14</v>
      </c>
      <c r="F1901">
        <v>1</v>
      </c>
      <c r="G1901" t="s">
        <v>367</v>
      </c>
      <c r="H1901" t="s">
        <v>1</v>
      </c>
      <c r="I1901" t="s">
        <v>2</v>
      </c>
      <c r="J1901" t="s">
        <v>3</v>
      </c>
      <c r="K1901" t="s">
        <v>91</v>
      </c>
      <c r="L1901">
        <v>13.721970000000001</v>
      </c>
      <c r="M1901" t="s">
        <v>420</v>
      </c>
      <c r="O1901">
        <f t="shared" si="237"/>
        <v>116</v>
      </c>
      <c r="P1901">
        <f t="shared" si="237"/>
        <v>2</v>
      </c>
      <c r="Q1901">
        <f t="shared" si="232"/>
        <v>1</v>
      </c>
      <c r="R1901">
        <f t="shared" si="238"/>
        <v>13</v>
      </c>
      <c r="S1901">
        <f t="shared" si="233"/>
        <v>2</v>
      </c>
      <c r="T1901">
        <f t="shared" si="239"/>
        <v>13.721970000000001</v>
      </c>
      <c r="U1901">
        <f t="shared" si="234"/>
        <v>2</v>
      </c>
      <c r="V1901" t="str">
        <f t="shared" si="235"/>
        <v>3</v>
      </c>
      <c r="W1901">
        <f t="shared" si="236"/>
        <v>1</v>
      </c>
    </row>
    <row r="1902" spans="1:23" x14ac:dyDescent="0.25">
      <c r="A1902" t="s">
        <v>356</v>
      </c>
      <c r="B1902">
        <v>116</v>
      </c>
      <c r="C1902">
        <v>2</v>
      </c>
      <c r="D1902" s="17" t="s">
        <v>283</v>
      </c>
      <c r="E1902">
        <v>15</v>
      </c>
      <c r="F1902">
        <v>1</v>
      </c>
      <c r="G1902" t="s">
        <v>361</v>
      </c>
      <c r="H1902" t="s">
        <v>8</v>
      </c>
      <c r="I1902" t="s">
        <v>8</v>
      </c>
      <c r="J1902" t="s">
        <v>6</v>
      </c>
      <c r="K1902" t="s">
        <v>114</v>
      </c>
      <c r="L1902">
        <v>18.385649999999998</v>
      </c>
      <c r="M1902" t="s">
        <v>420</v>
      </c>
      <c r="O1902">
        <f t="shared" si="237"/>
        <v>116</v>
      </c>
      <c r="P1902">
        <f t="shared" si="237"/>
        <v>2</v>
      </c>
      <c r="Q1902">
        <f t="shared" si="232"/>
        <v>1</v>
      </c>
      <c r="R1902">
        <f t="shared" si="238"/>
        <v>14</v>
      </c>
      <c r="S1902">
        <f t="shared" si="233"/>
        <v>2</v>
      </c>
      <c r="T1902">
        <f t="shared" si="239"/>
        <v>18.385649999999998</v>
      </c>
      <c r="U1902">
        <f t="shared" si="234"/>
        <v>1</v>
      </c>
      <c r="V1902" t="str">
        <f t="shared" si="235"/>
        <v>3</v>
      </c>
      <c r="W1902">
        <f t="shared" si="236"/>
        <v>2</v>
      </c>
    </row>
    <row r="1903" spans="1:23" x14ac:dyDescent="0.25">
      <c r="A1903" t="s">
        <v>356</v>
      </c>
      <c r="B1903">
        <v>116</v>
      </c>
      <c r="C1903">
        <v>2</v>
      </c>
      <c r="D1903" s="17" t="s">
        <v>283</v>
      </c>
      <c r="E1903">
        <v>16</v>
      </c>
      <c r="F1903">
        <v>2</v>
      </c>
      <c r="G1903" t="s">
        <v>368</v>
      </c>
      <c r="H1903" t="s">
        <v>1</v>
      </c>
      <c r="I1903" t="s">
        <v>2</v>
      </c>
      <c r="J1903" t="s">
        <v>6</v>
      </c>
      <c r="K1903" t="s">
        <v>106</v>
      </c>
      <c r="L1903">
        <v>17.64574</v>
      </c>
      <c r="M1903" t="s">
        <v>420</v>
      </c>
      <c r="O1903">
        <f t="shared" si="237"/>
        <v>116</v>
      </c>
      <c r="P1903">
        <f t="shared" si="237"/>
        <v>2</v>
      </c>
      <c r="Q1903">
        <f t="shared" si="232"/>
        <v>2</v>
      </c>
      <c r="R1903">
        <f t="shared" si="238"/>
        <v>15</v>
      </c>
      <c r="S1903">
        <f t="shared" si="233"/>
        <v>2</v>
      </c>
      <c r="T1903">
        <f t="shared" si="239"/>
        <v>17.64574</v>
      </c>
      <c r="U1903">
        <f t="shared" si="234"/>
        <v>2</v>
      </c>
      <c r="V1903" t="str">
        <f t="shared" si="235"/>
        <v>3</v>
      </c>
      <c r="W1903">
        <f t="shared" si="236"/>
        <v>2</v>
      </c>
    </row>
    <row r="1904" spans="1:23" x14ac:dyDescent="0.25">
      <c r="A1904" t="s">
        <v>356</v>
      </c>
      <c r="B1904">
        <v>116</v>
      </c>
      <c r="C1904">
        <v>2</v>
      </c>
      <c r="D1904" s="17" t="s">
        <v>283</v>
      </c>
      <c r="E1904">
        <v>17</v>
      </c>
      <c r="F1904">
        <v>3</v>
      </c>
      <c r="G1904" t="s">
        <v>316</v>
      </c>
      <c r="H1904" t="s">
        <v>8</v>
      </c>
      <c r="I1904" t="s">
        <v>8</v>
      </c>
      <c r="J1904" t="s">
        <v>3</v>
      </c>
      <c r="K1904" t="s">
        <v>121</v>
      </c>
      <c r="L1904">
        <v>17.544840000000001</v>
      </c>
      <c r="M1904" t="s">
        <v>420</v>
      </c>
      <c r="O1904">
        <f t="shared" si="237"/>
        <v>116</v>
      </c>
      <c r="P1904">
        <f t="shared" si="237"/>
        <v>2</v>
      </c>
      <c r="Q1904">
        <f t="shared" si="232"/>
        <v>3</v>
      </c>
      <c r="R1904">
        <f t="shared" si="238"/>
        <v>16</v>
      </c>
      <c r="S1904">
        <f t="shared" si="233"/>
        <v>2</v>
      </c>
      <c r="T1904">
        <f t="shared" si="239"/>
        <v>17.544840000000001</v>
      </c>
      <c r="U1904">
        <f t="shared" si="234"/>
        <v>1</v>
      </c>
      <c r="V1904" t="str">
        <f t="shared" si="235"/>
        <v>3</v>
      </c>
      <c r="W1904">
        <f t="shared" si="236"/>
        <v>1</v>
      </c>
    </row>
    <row r="1905" spans="1:23" x14ac:dyDescent="0.25">
      <c r="A1905" t="s">
        <v>356</v>
      </c>
      <c r="B1905">
        <v>116</v>
      </c>
      <c r="C1905">
        <v>2</v>
      </c>
      <c r="D1905" s="17" t="s">
        <v>283</v>
      </c>
      <c r="E1905">
        <v>18</v>
      </c>
      <c r="F1905">
        <v>1</v>
      </c>
      <c r="G1905" t="s">
        <v>369</v>
      </c>
      <c r="H1905" t="s">
        <v>1</v>
      </c>
      <c r="I1905" t="s">
        <v>2</v>
      </c>
      <c r="J1905" t="s">
        <v>6</v>
      </c>
      <c r="K1905" t="s">
        <v>93</v>
      </c>
      <c r="L1905">
        <v>19.39462</v>
      </c>
      <c r="M1905" t="s">
        <v>420</v>
      </c>
      <c r="O1905">
        <f t="shared" si="237"/>
        <v>116</v>
      </c>
      <c r="P1905">
        <f t="shared" si="237"/>
        <v>2</v>
      </c>
      <c r="Q1905">
        <f t="shared" si="232"/>
        <v>1</v>
      </c>
      <c r="R1905">
        <f t="shared" si="238"/>
        <v>17</v>
      </c>
      <c r="S1905">
        <f t="shared" si="233"/>
        <v>2</v>
      </c>
      <c r="T1905">
        <f t="shared" si="239"/>
        <v>19.39462</v>
      </c>
      <c r="U1905">
        <f t="shared" si="234"/>
        <v>2</v>
      </c>
      <c r="V1905" t="str">
        <f t="shared" si="235"/>
        <v>3</v>
      </c>
      <c r="W1905">
        <f t="shared" si="236"/>
        <v>2</v>
      </c>
    </row>
    <row r="1906" spans="1:23" x14ac:dyDescent="0.25">
      <c r="A1906" t="s">
        <v>356</v>
      </c>
      <c r="B1906">
        <v>116</v>
      </c>
      <c r="C1906">
        <v>2</v>
      </c>
      <c r="D1906" s="17" t="s">
        <v>283</v>
      </c>
      <c r="E1906">
        <v>19</v>
      </c>
      <c r="F1906">
        <v>1</v>
      </c>
      <c r="G1906" t="s">
        <v>366</v>
      </c>
      <c r="H1906" t="s">
        <v>8</v>
      </c>
      <c r="I1906" t="s">
        <v>8</v>
      </c>
      <c r="J1906" t="s">
        <v>3</v>
      </c>
      <c r="K1906" t="s">
        <v>97</v>
      </c>
      <c r="L1906">
        <v>21.872199999999999</v>
      </c>
      <c r="M1906" t="s">
        <v>420</v>
      </c>
      <c r="O1906">
        <f t="shared" si="237"/>
        <v>116</v>
      </c>
      <c r="P1906">
        <f t="shared" si="237"/>
        <v>2</v>
      </c>
      <c r="Q1906">
        <f t="shared" si="232"/>
        <v>1</v>
      </c>
      <c r="R1906">
        <f t="shared" si="238"/>
        <v>18</v>
      </c>
      <c r="S1906">
        <f t="shared" si="233"/>
        <v>2</v>
      </c>
      <c r="T1906">
        <f t="shared" si="239"/>
        <v>21.872199999999999</v>
      </c>
      <c r="U1906">
        <f t="shared" si="234"/>
        <v>1</v>
      </c>
      <c r="V1906" t="str">
        <f t="shared" si="235"/>
        <v>3</v>
      </c>
      <c r="W1906">
        <f t="shared" si="236"/>
        <v>1</v>
      </c>
    </row>
    <row r="1907" spans="1:23" x14ac:dyDescent="0.25">
      <c r="A1907" t="s">
        <v>356</v>
      </c>
      <c r="B1907">
        <v>116</v>
      </c>
      <c r="C1907">
        <v>2</v>
      </c>
      <c r="D1907" s="17" t="s">
        <v>283</v>
      </c>
      <c r="E1907">
        <v>20</v>
      </c>
      <c r="F1907">
        <v>2</v>
      </c>
      <c r="G1907" t="s">
        <v>370</v>
      </c>
      <c r="H1907" t="s">
        <v>1</v>
      </c>
      <c r="I1907" t="s">
        <v>5</v>
      </c>
      <c r="J1907" t="s">
        <v>3</v>
      </c>
      <c r="K1907" t="s">
        <v>105</v>
      </c>
      <c r="L1907">
        <v>15.526910000000001</v>
      </c>
      <c r="M1907" t="s">
        <v>420</v>
      </c>
      <c r="O1907">
        <f t="shared" si="237"/>
        <v>116</v>
      </c>
      <c r="P1907">
        <f t="shared" si="237"/>
        <v>2</v>
      </c>
      <c r="Q1907">
        <f t="shared" si="232"/>
        <v>2</v>
      </c>
      <c r="R1907">
        <f t="shared" si="238"/>
        <v>19</v>
      </c>
      <c r="S1907">
        <f t="shared" si="233"/>
        <v>2</v>
      </c>
      <c r="T1907">
        <f t="shared" si="239"/>
        <v>15.526910000000001</v>
      </c>
      <c r="U1907">
        <f t="shared" si="234"/>
        <v>2</v>
      </c>
      <c r="V1907" t="str">
        <f t="shared" si="235"/>
        <v>3</v>
      </c>
      <c r="W1907">
        <f t="shared" si="236"/>
        <v>1</v>
      </c>
    </row>
    <row r="1908" spans="1:23" x14ac:dyDescent="0.25">
      <c r="A1908" t="s">
        <v>356</v>
      </c>
      <c r="B1908">
        <v>116</v>
      </c>
      <c r="C1908">
        <v>2</v>
      </c>
      <c r="D1908" s="17" t="s">
        <v>283</v>
      </c>
      <c r="E1908">
        <v>21</v>
      </c>
      <c r="F1908">
        <v>2</v>
      </c>
      <c r="G1908" t="s">
        <v>361</v>
      </c>
      <c r="H1908" t="s">
        <v>1</v>
      </c>
      <c r="I1908" t="s">
        <v>5</v>
      </c>
      <c r="J1908" t="s">
        <v>3</v>
      </c>
      <c r="K1908" t="s">
        <v>118</v>
      </c>
      <c r="L1908">
        <v>15.01121</v>
      </c>
      <c r="M1908" t="s">
        <v>420</v>
      </c>
      <c r="O1908">
        <f t="shared" si="237"/>
        <v>116</v>
      </c>
      <c r="P1908">
        <f t="shared" si="237"/>
        <v>2</v>
      </c>
      <c r="Q1908">
        <f t="shared" si="232"/>
        <v>2</v>
      </c>
      <c r="R1908">
        <f t="shared" si="238"/>
        <v>20</v>
      </c>
      <c r="S1908">
        <f t="shared" si="233"/>
        <v>2</v>
      </c>
      <c r="T1908">
        <f t="shared" si="239"/>
        <v>15.01121</v>
      </c>
      <c r="U1908">
        <f t="shared" si="234"/>
        <v>2</v>
      </c>
      <c r="V1908" t="str">
        <f t="shared" si="235"/>
        <v>3</v>
      </c>
      <c r="W1908">
        <f t="shared" si="236"/>
        <v>1</v>
      </c>
    </row>
    <row r="1909" spans="1:23" x14ac:dyDescent="0.25">
      <c r="A1909" t="s">
        <v>356</v>
      </c>
      <c r="B1909">
        <v>116</v>
      </c>
      <c r="C1909">
        <v>2</v>
      </c>
      <c r="D1909" s="17" t="s">
        <v>283</v>
      </c>
      <c r="E1909">
        <v>22</v>
      </c>
      <c r="F1909">
        <v>2</v>
      </c>
      <c r="G1909" t="s">
        <v>365</v>
      </c>
      <c r="H1909" t="s">
        <v>8</v>
      </c>
      <c r="I1909" t="s">
        <v>8</v>
      </c>
      <c r="J1909" t="s">
        <v>3</v>
      </c>
      <c r="K1909" t="s">
        <v>116</v>
      </c>
      <c r="L1909">
        <v>15.369960000000001</v>
      </c>
      <c r="M1909" t="s">
        <v>420</v>
      </c>
      <c r="O1909">
        <f t="shared" si="237"/>
        <v>116</v>
      </c>
      <c r="P1909">
        <f t="shared" si="237"/>
        <v>2</v>
      </c>
      <c r="Q1909">
        <f t="shared" si="232"/>
        <v>2</v>
      </c>
      <c r="R1909">
        <f t="shared" si="238"/>
        <v>21</v>
      </c>
      <c r="S1909">
        <f t="shared" si="233"/>
        <v>2</v>
      </c>
      <c r="T1909">
        <f t="shared" si="239"/>
        <v>15.369960000000001</v>
      </c>
      <c r="U1909">
        <f t="shared" si="234"/>
        <v>1</v>
      </c>
      <c r="V1909" t="str">
        <f t="shared" si="235"/>
        <v>3</v>
      </c>
      <c r="W1909">
        <f t="shared" si="236"/>
        <v>1</v>
      </c>
    </row>
    <row r="1910" spans="1:23" x14ac:dyDescent="0.25">
      <c r="A1910" t="s">
        <v>356</v>
      </c>
      <c r="B1910">
        <v>116</v>
      </c>
      <c r="C1910">
        <v>2</v>
      </c>
      <c r="D1910" s="17" t="s">
        <v>283</v>
      </c>
      <c r="E1910">
        <v>23</v>
      </c>
      <c r="F1910">
        <v>2</v>
      </c>
      <c r="G1910" t="s">
        <v>361</v>
      </c>
      <c r="H1910" t="s">
        <v>8</v>
      </c>
      <c r="I1910" t="s">
        <v>8</v>
      </c>
      <c r="J1910" t="s">
        <v>3</v>
      </c>
      <c r="K1910" t="s">
        <v>125</v>
      </c>
      <c r="L1910">
        <v>15.784750000000001</v>
      </c>
      <c r="M1910" t="s">
        <v>420</v>
      </c>
      <c r="O1910">
        <f t="shared" si="237"/>
        <v>116</v>
      </c>
      <c r="P1910">
        <f t="shared" si="237"/>
        <v>2</v>
      </c>
      <c r="Q1910">
        <f t="shared" si="232"/>
        <v>2</v>
      </c>
      <c r="R1910">
        <f t="shared" si="238"/>
        <v>22</v>
      </c>
      <c r="S1910">
        <f t="shared" si="233"/>
        <v>2</v>
      </c>
      <c r="T1910">
        <f t="shared" si="239"/>
        <v>15.784750000000001</v>
      </c>
      <c r="U1910">
        <f t="shared" si="234"/>
        <v>1</v>
      </c>
      <c r="V1910" t="str">
        <f t="shared" si="235"/>
        <v>3</v>
      </c>
      <c r="W1910">
        <f t="shared" si="236"/>
        <v>1</v>
      </c>
    </row>
    <row r="1911" spans="1:23" x14ac:dyDescent="0.25">
      <c r="A1911" t="s">
        <v>356</v>
      </c>
      <c r="B1911">
        <v>116</v>
      </c>
      <c r="C1911">
        <v>2</v>
      </c>
      <c r="D1911" s="17" t="s">
        <v>283</v>
      </c>
      <c r="E1911">
        <v>24</v>
      </c>
      <c r="F1911">
        <v>3</v>
      </c>
      <c r="G1911" t="s">
        <v>371</v>
      </c>
      <c r="H1911" t="s">
        <v>1</v>
      </c>
      <c r="I1911" t="s">
        <v>2</v>
      </c>
      <c r="J1911" t="s">
        <v>6</v>
      </c>
      <c r="K1911" t="s">
        <v>96</v>
      </c>
      <c r="L1911">
        <v>14.372199999999999</v>
      </c>
      <c r="M1911" t="s">
        <v>420</v>
      </c>
      <c r="O1911">
        <f t="shared" si="237"/>
        <v>116</v>
      </c>
      <c r="P1911">
        <f t="shared" si="237"/>
        <v>2</v>
      </c>
      <c r="Q1911">
        <f t="shared" si="232"/>
        <v>3</v>
      </c>
      <c r="R1911">
        <f t="shared" si="238"/>
        <v>23</v>
      </c>
      <c r="S1911">
        <f t="shared" si="233"/>
        <v>2</v>
      </c>
      <c r="T1911">
        <f t="shared" si="239"/>
        <v>14.372199999999999</v>
      </c>
      <c r="U1911">
        <f t="shared" si="234"/>
        <v>2</v>
      </c>
      <c r="V1911" t="str">
        <f t="shared" si="235"/>
        <v>3</v>
      </c>
      <c r="W1911">
        <f t="shared" si="236"/>
        <v>2</v>
      </c>
    </row>
    <row r="1912" spans="1:23" x14ac:dyDescent="0.25">
      <c r="A1912" t="s">
        <v>356</v>
      </c>
      <c r="B1912">
        <v>116</v>
      </c>
      <c r="C1912">
        <v>2</v>
      </c>
      <c r="D1912" s="17" t="s">
        <v>283</v>
      </c>
      <c r="E1912">
        <v>25</v>
      </c>
      <c r="F1912">
        <v>2</v>
      </c>
      <c r="G1912" t="s">
        <v>301</v>
      </c>
      <c r="H1912" t="s">
        <v>1</v>
      </c>
      <c r="I1912" t="s">
        <v>5</v>
      </c>
      <c r="J1912" t="s">
        <v>6</v>
      </c>
      <c r="K1912" t="s">
        <v>100</v>
      </c>
      <c r="L1912">
        <v>17.410309999999999</v>
      </c>
      <c r="M1912" t="s">
        <v>420</v>
      </c>
      <c r="O1912">
        <f t="shared" si="237"/>
        <v>116</v>
      </c>
      <c r="P1912">
        <f t="shared" si="237"/>
        <v>2</v>
      </c>
      <c r="Q1912">
        <f t="shared" si="232"/>
        <v>2</v>
      </c>
      <c r="R1912">
        <f t="shared" si="238"/>
        <v>24</v>
      </c>
      <c r="S1912">
        <f t="shared" si="233"/>
        <v>2</v>
      </c>
      <c r="T1912">
        <f t="shared" si="239"/>
        <v>17.410309999999999</v>
      </c>
      <c r="U1912">
        <f t="shared" si="234"/>
        <v>2</v>
      </c>
      <c r="V1912" t="str">
        <f t="shared" si="235"/>
        <v>3</v>
      </c>
      <c r="W1912">
        <f t="shared" si="236"/>
        <v>2</v>
      </c>
    </row>
    <row r="1913" spans="1:23" x14ac:dyDescent="0.25">
      <c r="A1913" t="s">
        <v>356</v>
      </c>
      <c r="B1913">
        <v>116</v>
      </c>
      <c r="C1913">
        <v>2</v>
      </c>
      <c r="D1913" s="17" t="s">
        <v>283</v>
      </c>
      <c r="E1913">
        <v>26</v>
      </c>
      <c r="F1913">
        <v>2</v>
      </c>
      <c r="G1913" t="s">
        <v>301</v>
      </c>
      <c r="H1913" t="s">
        <v>8</v>
      </c>
      <c r="I1913" t="s">
        <v>8</v>
      </c>
      <c r="J1913" t="s">
        <v>6</v>
      </c>
      <c r="K1913" t="s">
        <v>127</v>
      </c>
      <c r="L1913">
        <v>15.44843</v>
      </c>
      <c r="M1913" t="s">
        <v>420</v>
      </c>
      <c r="O1913">
        <f t="shared" si="237"/>
        <v>116</v>
      </c>
      <c r="P1913">
        <f t="shared" si="237"/>
        <v>2</v>
      </c>
      <c r="Q1913">
        <f t="shared" si="232"/>
        <v>2</v>
      </c>
      <c r="R1913">
        <f t="shared" si="238"/>
        <v>25</v>
      </c>
      <c r="S1913">
        <f t="shared" si="233"/>
        <v>2</v>
      </c>
      <c r="T1913">
        <f t="shared" si="239"/>
        <v>15.44843</v>
      </c>
      <c r="U1913">
        <f t="shared" si="234"/>
        <v>1</v>
      </c>
      <c r="V1913" t="str">
        <f t="shared" si="235"/>
        <v>3</v>
      </c>
      <c r="W1913">
        <f t="shared" si="236"/>
        <v>2</v>
      </c>
    </row>
    <row r="1914" spans="1:23" x14ac:dyDescent="0.25">
      <c r="A1914" t="s">
        <v>356</v>
      </c>
      <c r="B1914">
        <v>116</v>
      </c>
      <c r="C1914">
        <v>2</v>
      </c>
      <c r="D1914" s="17" t="s">
        <v>283</v>
      </c>
      <c r="E1914">
        <v>27</v>
      </c>
      <c r="F1914">
        <v>3</v>
      </c>
      <c r="G1914" t="s">
        <v>371</v>
      </c>
      <c r="H1914" t="s">
        <v>8</v>
      </c>
      <c r="I1914" t="s">
        <v>8</v>
      </c>
      <c r="J1914" t="s">
        <v>6</v>
      </c>
      <c r="K1914" t="s">
        <v>102</v>
      </c>
      <c r="L1914">
        <v>15.818390000000001</v>
      </c>
      <c r="M1914" t="s">
        <v>420</v>
      </c>
      <c r="O1914">
        <f t="shared" si="237"/>
        <v>116</v>
      </c>
      <c r="P1914">
        <f t="shared" si="237"/>
        <v>2</v>
      </c>
      <c r="Q1914">
        <f t="shared" si="232"/>
        <v>3</v>
      </c>
      <c r="R1914">
        <f t="shared" si="238"/>
        <v>26</v>
      </c>
      <c r="S1914">
        <f t="shared" si="233"/>
        <v>2</v>
      </c>
      <c r="T1914">
        <f t="shared" si="239"/>
        <v>15.818390000000001</v>
      </c>
      <c r="U1914">
        <f t="shared" si="234"/>
        <v>1</v>
      </c>
      <c r="V1914" t="str">
        <f t="shared" si="235"/>
        <v>3</v>
      </c>
      <c r="W1914">
        <f t="shared" si="236"/>
        <v>2</v>
      </c>
    </row>
    <row r="1915" spans="1:23" x14ac:dyDescent="0.25">
      <c r="A1915" t="s">
        <v>356</v>
      </c>
      <c r="B1915">
        <v>116</v>
      </c>
      <c r="C1915">
        <v>2</v>
      </c>
      <c r="D1915" s="17" t="s">
        <v>283</v>
      </c>
      <c r="E1915">
        <v>28</v>
      </c>
      <c r="F1915">
        <v>1</v>
      </c>
      <c r="G1915" t="s">
        <v>367</v>
      </c>
      <c r="H1915" t="s">
        <v>8</v>
      </c>
      <c r="I1915" t="s">
        <v>8</v>
      </c>
      <c r="J1915" t="s">
        <v>3</v>
      </c>
      <c r="K1915" t="s">
        <v>107</v>
      </c>
      <c r="L1915">
        <v>14.96637</v>
      </c>
      <c r="M1915" t="s">
        <v>420</v>
      </c>
      <c r="O1915">
        <f t="shared" si="237"/>
        <v>116</v>
      </c>
      <c r="P1915">
        <f t="shared" si="237"/>
        <v>2</v>
      </c>
      <c r="Q1915">
        <f t="shared" si="232"/>
        <v>1</v>
      </c>
      <c r="R1915">
        <f t="shared" si="238"/>
        <v>27</v>
      </c>
      <c r="S1915">
        <f t="shared" si="233"/>
        <v>2</v>
      </c>
      <c r="T1915">
        <f t="shared" si="239"/>
        <v>14.96637</v>
      </c>
      <c r="U1915">
        <f t="shared" si="234"/>
        <v>1</v>
      </c>
      <c r="V1915" t="str">
        <f t="shared" si="235"/>
        <v>3</v>
      </c>
      <c r="W1915">
        <f t="shared" si="236"/>
        <v>1</v>
      </c>
    </row>
    <row r="1916" spans="1:23" x14ac:dyDescent="0.25">
      <c r="A1916" t="s">
        <v>356</v>
      </c>
      <c r="B1916">
        <v>116</v>
      </c>
      <c r="C1916">
        <v>2</v>
      </c>
      <c r="D1916" s="17" t="s">
        <v>283</v>
      </c>
      <c r="E1916">
        <v>29</v>
      </c>
      <c r="F1916">
        <v>2</v>
      </c>
      <c r="G1916" t="s">
        <v>372</v>
      </c>
      <c r="H1916" t="s">
        <v>1</v>
      </c>
      <c r="I1916" t="s">
        <v>2</v>
      </c>
      <c r="J1916" t="s">
        <v>6</v>
      </c>
      <c r="K1916" t="s">
        <v>126</v>
      </c>
      <c r="L1916">
        <v>14.86547</v>
      </c>
      <c r="M1916" t="s">
        <v>420</v>
      </c>
      <c r="O1916">
        <f t="shared" si="237"/>
        <v>116</v>
      </c>
      <c r="P1916">
        <f t="shared" si="237"/>
        <v>2</v>
      </c>
      <c r="Q1916">
        <f t="shared" si="232"/>
        <v>2</v>
      </c>
      <c r="R1916">
        <f t="shared" si="238"/>
        <v>28</v>
      </c>
      <c r="S1916">
        <f t="shared" si="233"/>
        <v>2</v>
      </c>
      <c r="T1916">
        <f t="shared" si="239"/>
        <v>14.86547</v>
      </c>
      <c r="U1916">
        <f t="shared" si="234"/>
        <v>2</v>
      </c>
      <c r="V1916" t="str">
        <f t="shared" si="235"/>
        <v>3</v>
      </c>
      <c r="W1916">
        <f t="shared" si="236"/>
        <v>2</v>
      </c>
    </row>
    <row r="1917" spans="1:23" x14ac:dyDescent="0.25">
      <c r="A1917" t="s">
        <v>356</v>
      </c>
      <c r="B1917">
        <v>116</v>
      </c>
      <c r="C1917">
        <v>2</v>
      </c>
      <c r="D1917" s="17" t="s">
        <v>283</v>
      </c>
      <c r="E1917">
        <v>30</v>
      </c>
      <c r="F1917">
        <v>3</v>
      </c>
      <c r="G1917" t="s">
        <v>373</v>
      </c>
      <c r="H1917" t="s">
        <v>8</v>
      </c>
      <c r="I1917" t="s">
        <v>8</v>
      </c>
      <c r="J1917" t="s">
        <v>3</v>
      </c>
      <c r="K1917" t="s">
        <v>120</v>
      </c>
      <c r="L1917">
        <v>13.97982</v>
      </c>
      <c r="M1917" t="s">
        <v>420</v>
      </c>
      <c r="O1917">
        <f t="shared" si="237"/>
        <v>116</v>
      </c>
      <c r="P1917">
        <f t="shared" si="237"/>
        <v>2</v>
      </c>
      <c r="Q1917">
        <f t="shared" si="232"/>
        <v>3</v>
      </c>
      <c r="R1917">
        <f t="shared" si="238"/>
        <v>29</v>
      </c>
      <c r="S1917">
        <f t="shared" si="233"/>
        <v>2</v>
      </c>
      <c r="T1917">
        <f t="shared" si="239"/>
        <v>13.97982</v>
      </c>
      <c r="U1917">
        <f t="shared" si="234"/>
        <v>1</v>
      </c>
      <c r="V1917" t="str">
        <f t="shared" si="235"/>
        <v>3</v>
      </c>
      <c r="W1917">
        <f t="shared" si="236"/>
        <v>1</v>
      </c>
    </row>
    <row r="1918" spans="1:23" x14ac:dyDescent="0.25">
      <c r="A1918" t="s">
        <v>356</v>
      </c>
      <c r="B1918">
        <v>116</v>
      </c>
      <c r="C1918">
        <v>2</v>
      </c>
      <c r="D1918" s="17" t="s">
        <v>283</v>
      </c>
      <c r="E1918">
        <v>31</v>
      </c>
      <c r="F1918">
        <v>2</v>
      </c>
      <c r="G1918" t="s">
        <v>332</v>
      </c>
      <c r="H1918" t="s">
        <v>1</v>
      </c>
      <c r="I1918" t="s">
        <v>2</v>
      </c>
      <c r="J1918" t="s">
        <v>3</v>
      </c>
      <c r="K1918" t="s">
        <v>108</v>
      </c>
      <c r="L1918">
        <v>19.136769999999999</v>
      </c>
      <c r="M1918" t="s">
        <v>420</v>
      </c>
      <c r="O1918">
        <f t="shared" si="237"/>
        <v>116</v>
      </c>
      <c r="P1918">
        <f t="shared" si="237"/>
        <v>2</v>
      </c>
      <c r="Q1918">
        <f t="shared" si="232"/>
        <v>2</v>
      </c>
      <c r="R1918">
        <f t="shared" si="238"/>
        <v>30</v>
      </c>
      <c r="S1918">
        <f t="shared" si="233"/>
        <v>2</v>
      </c>
      <c r="T1918">
        <f t="shared" si="239"/>
        <v>19.136769999999999</v>
      </c>
      <c r="U1918">
        <f t="shared" si="234"/>
        <v>2</v>
      </c>
      <c r="V1918" t="str">
        <f t="shared" si="235"/>
        <v>3</v>
      </c>
      <c r="W1918">
        <f t="shared" si="236"/>
        <v>1</v>
      </c>
    </row>
    <row r="1919" spans="1:23" x14ac:dyDescent="0.25">
      <c r="A1919" t="s">
        <v>356</v>
      </c>
      <c r="B1919">
        <v>116</v>
      </c>
      <c r="C1919">
        <v>2</v>
      </c>
      <c r="D1919" s="17" t="s">
        <v>283</v>
      </c>
      <c r="E1919">
        <v>32</v>
      </c>
      <c r="F1919">
        <v>2</v>
      </c>
      <c r="G1919" t="s">
        <v>332</v>
      </c>
      <c r="H1919" t="s">
        <v>8</v>
      </c>
      <c r="I1919" t="s">
        <v>8</v>
      </c>
      <c r="J1919" t="s">
        <v>3</v>
      </c>
      <c r="K1919" t="s">
        <v>103</v>
      </c>
      <c r="L1919">
        <v>20.795960000000001</v>
      </c>
      <c r="M1919" t="s">
        <v>420</v>
      </c>
      <c r="O1919">
        <f t="shared" si="237"/>
        <v>116</v>
      </c>
      <c r="P1919">
        <f t="shared" si="237"/>
        <v>2</v>
      </c>
      <c r="Q1919">
        <f t="shared" si="232"/>
        <v>2</v>
      </c>
      <c r="R1919">
        <f t="shared" si="238"/>
        <v>31</v>
      </c>
      <c r="S1919">
        <f t="shared" si="233"/>
        <v>2</v>
      </c>
      <c r="T1919">
        <f t="shared" si="239"/>
        <v>20.795960000000001</v>
      </c>
      <c r="U1919">
        <f t="shared" si="234"/>
        <v>1</v>
      </c>
      <c r="V1919" t="str">
        <f t="shared" si="235"/>
        <v>3</v>
      </c>
      <c r="W1919">
        <f t="shared" si="236"/>
        <v>1</v>
      </c>
    </row>
    <row r="1920" spans="1:23" x14ac:dyDescent="0.25">
      <c r="A1920" t="s">
        <v>356</v>
      </c>
      <c r="B1920">
        <v>116</v>
      </c>
      <c r="C1920">
        <v>2</v>
      </c>
      <c r="D1920" s="17" t="s">
        <v>283</v>
      </c>
      <c r="E1920">
        <v>33</v>
      </c>
      <c r="F1920">
        <v>2</v>
      </c>
      <c r="G1920" t="s">
        <v>372</v>
      </c>
      <c r="H1920" t="s">
        <v>8</v>
      </c>
      <c r="I1920" t="s">
        <v>8</v>
      </c>
      <c r="J1920" t="s">
        <v>6</v>
      </c>
      <c r="K1920" t="s">
        <v>110</v>
      </c>
      <c r="L1920">
        <v>18.340810000000001</v>
      </c>
      <c r="M1920" t="s">
        <v>420</v>
      </c>
      <c r="O1920">
        <f t="shared" si="237"/>
        <v>116</v>
      </c>
      <c r="P1920">
        <f t="shared" si="237"/>
        <v>2</v>
      </c>
      <c r="Q1920">
        <f t="shared" si="232"/>
        <v>2</v>
      </c>
      <c r="R1920">
        <f t="shared" si="238"/>
        <v>32</v>
      </c>
      <c r="S1920">
        <f t="shared" si="233"/>
        <v>2</v>
      </c>
      <c r="T1920">
        <f t="shared" si="239"/>
        <v>18.340810000000001</v>
      </c>
      <c r="U1920">
        <f t="shared" si="234"/>
        <v>1</v>
      </c>
      <c r="V1920" t="str">
        <f t="shared" si="235"/>
        <v>3</v>
      </c>
      <c r="W1920">
        <f t="shared" si="236"/>
        <v>2</v>
      </c>
    </row>
    <row r="1921" spans="1:23" x14ac:dyDescent="0.25">
      <c r="A1921" t="s">
        <v>356</v>
      </c>
      <c r="B1921">
        <v>116</v>
      </c>
      <c r="C1921">
        <v>2</v>
      </c>
      <c r="D1921" s="17" t="s">
        <v>283</v>
      </c>
      <c r="E1921">
        <v>34</v>
      </c>
      <c r="F1921">
        <v>1</v>
      </c>
      <c r="G1921" t="s">
        <v>369</v>
      </c>
      <c r="H1921" t="s">
        <v>8</v>
      </c>
      <c r="I1921" t="s">
        <v>8</v>
      </c>
      <c r="J1921" t="s">
        <v>6</v>
      </c>
      <c r="K1921" t="s">
        <v>111</v>
      </c>
      <c r="L1921">
        <v>18.004480000000001</v>
      </c>
      <c r="M1921" t="s">
        <v>420</v>
      </c>
      <c r="O1921">
        <f t="shared" si="237"/>
        <v>116</v>
      </c>
      <c r="P1921">
        <f t="shared" si="237"/>
        <v>2</v>
      </c>
      <c r="Q1921">
        <f t="shared" ref="Q1921:Q1984" si="240">F1921</f>
        <v>1</v>
      </c>
      <c r="R1921">
        <f t="shared" si="238"/>
        <v>33</v>
      </c>
      <c r="S1921">
        <f t="shared" si="233"/>
        <v>2</v>
      </c>
      <c r="T1921">
        <f t="shared" si="239"/>
        <v>18.004480000000001</v>
      </c>
      <c r="U1921">
        <f t="shared" si="234"/>
        <v>1</v>
      </c>
      <c r="V1921" t="str">
        <f t="shared" si="235"/>
        <v>3</v>
      </c>
      <c r="W1921">
        <f t="shared" si="236"/>
        <v>2</v>
      </c>
    </row>
    <row r="1922" spans="1:23" x14ac:dyDescent="0.25">
      <c r="A1922" t="s">
        <v>356</v>
      </c>
      <c r="B1922">
        <v>116</v>
      </c>
      <c r="C1922">
        <v>2</v>
      </c>
      <c r="D1922" s="17" t="s">
        <v>283</v>
      </c>
      <c r="E1922">
        <v>35</v>
      </c>
      <c r="F1922">
        <v>1</v>
      </c>
      <c r="G1922" t="s">
        <v>362</v>
      </c>
      <c r="H1922" t="s">
        <v>1</v>
      </c>
      <c r="I1922" t="s">
        <v>2</v>
      </c>
      <c r="J1922" t="s">
        <v>3</v>
      </c>
      <c r="K1922" t="s">
        <v>101</v>
      </c>
      <c r="L1922">
        <v>17.982060000000001</v>
      </c>
      <c r="M1922" t="s">
        <v>420</v>
      </c>
      <c r="O1922">
        <f t="shared" si="237"/>
        <v>116</v>
      </c>
      <c r="P1922">
        <f t="shared" si="237"/>
        <v>2</v>
      </c>
      <c r="Q1922">
        <f t="shared" si="240"/>
        <v>1</v>
      </c>
      <c r="R1922">
        <f t="shared" si="238"/>
        <v>34</v>
      </c>
      <c r="S1922">
        <f t="shared" ref="S1922:S1985" si="241">IF(D1922=D$2,1,IF(D1922=D$43,2,IF(D1922=D$84,3)))</f>
        <v>2</v>
      </c>
      <c r="T1922">
        <f t="shared" si="239"/>
        <v>17.982060000000001</v>
      </c>
      <c r="U1922">
        <f t="shared" ref="U1922:U1985" si="242">IF(H1922=H$5,1,2)</f>
        <v>2</v>
      </c>
      <c r="V1922" t="str">
        <f t="shared" ref="V1922:V1985" si="243">MID(A1922,11,1)</f>
        <v>3</v>
      </c>
      <c r="W1922">
        <f t="shared" ref="W1922:W1985" si="244">IF(J1922=J$3,1,2)</f>
        <v>1</v>
      </c>
    </row>
    <row r="1923" spans="1:23" x14ac:dyDescent="0.25">
      <c r="A1923" t="s">
        <v>356</v>
      </c>
      <c r="B1923">
        <v>116</v>
      </c>
      <c r="C1923">
        <v>2</v>
      </c>
      <c r="D1923" s="17" t="s">
        <v>283</v>
      </c>
      <c r="E1923">
        <v>36</v>
      </c>
      <c r="F1923">
        <v>3</v>
      </c>
      <c r="G1923" t="s">
        <v>373</v>
      </c>
      <c r="H1923" t="s">
        <v>1</v>
      </c>
      <c r="I1923" t="s">
        <v>5</v>
      </c>
      <c r="J1923" t="s">
        <v>3</v>
      </c>
      <c r="K1923" t="s">
        <v>113</v>
      </c>
      <c r="L1923">
        <v>13.83408</v>
      </c>
      <c r="M1923" t="s">
        <v>420</v>
      </c>
      <c r="O1923">
        <f t="shared" ref="O1923:P1986" si="245">B1923</f>
        <v>116</v>
      </c>
      <c r="P1923">
        <f t="shared" si="245"/>
        <v>2</v>
      </c>
      <c r="Q1923">
        <f t="shared" si="240"/>
        <v>3</v>
      </c>
      <c r="R1923">
        <f t="shared" ref="R1923:R1986" si="246">E1923-1</f>
        <v>35</v>
      </c>
      <c r="S1923">
        <f t="shared" si="241"/>
        <v>2</v>
      </c>
      <c r="T1923">
        <f t="shared" ref="T1923:T1986" si="247">L1923</f>
        <v>13.83408</v>
      </c>
      <c r="U1923">
        <f t="shared" si="242"/>
        <v>2</v>
      </c>
      <c r="V1923" t="str">
        <f t="shared" si="243"/>
        <v>3</v>
      </c>
      <c r="W1923">
        <f t="shared" si="244"/>
        <v>1</v>
      </c>
    </row>
    <row r="1924" spans="1:23" x14ac:dyDescent="0.25">
      <c r="A1924" t="s">
        <v>356</v>
      </c>
      <c r="B1924">
        <v>116</v>
      </c>
      <c r="C1924">
        <v>2</v>
      </c>
      <c r="D1924" s="17" t="s">
        <v>283</v>
      </c>
      <c r="E1924">
        <v>37</v>
      </c>
      <c r="F1924">
        <v>2</v>
      </c>
      <c r="G1924" t="s">
        <v>359</v>
      </c>
      <c r="H1924" t="s">
        <v>1</v>
      </c>
      <c r="I1924" t="s">
        <v>5</v>
      </c>
      <c r="J1924" t="s">
        <v>6</v>
      </c>
      <c r="K1924" t="s">
        <v>90</v>
      </c>
      <c r="L1924">
        <v>18.340810000000001</v>
      </c>
      <c r="M1924" t="s">
        <v>420</v>
      </c>
      <c r="O1924">
        <f t="shared" si="245"/>
        <v>116</v>
      </c>
      <c r="P1924">
        <f t="shared" si="245"/>
        <v>2</v>
      </c>
      <c r="Q1924">
        <f t="shared" si="240"/>
        <v>2</v>
      </c>
      <c r="R1924">
        <f t="shared" si="246"/>
        <v>36</v>
      </c>
      <c r="S1924">
        <f t="shared" si="241"/>
        <v>2</v>
      </c>
      <c r="T1924">
        <f t="shared" si="247"/>
        <v>18.340810000000001</v>
      </c>
      <c r="U1924">
        <f t="shared" si="242"/>
        <v>2</v>
      </c>
      <c r="V1924" t="str">
        <f t="shared" si="243"/>
        <v>3</v>
      </c>
      <c r="W1924">
        <f t="shared" si="244"/>
        <v>2</v>
      </c>
    </row>
    <row r="1925" spans="1:23" x14ac:dyDescent="0.25">
      <c r="A1925" t="s">
        <v>356</v>
      </c>
      <c r="B1925">
        <v>116</v>
      </c>
      <c r="C1925">
        <v>2</v>
      </c>
      <c r="D1925" s="17" t="s">
        <v>283</v>
      </c>
      <c r="E1925">
        <v>38</v>
      </c>
      <c r="F1925">
        <v>3</v>
      </c>
      <c r="G1925" t="s">
        <v>364</v>
      </c>
      <c r="H1925" t="s">
        <v>8</v>
      </c>
      <c r="I1925" t="s">
        <v>8</v>
      </c>
      <c r="J1925" t="s">
        <v>6</v>
      </c>
      <c r="K1925" t="s">
        <v>109</v>
      </c>
      <c r="L1925">
        <v>17.455159999999999</v>
      </c>
      <c r="M1925" t="s">
        <v>420</v>
      </c>
      <c r="O1925">
        <f t="shared" si="245"/>
        <v>116</v>
      </c>
      <c r="P1925">
        <f t="shared" si="245"/>
        <v>2</v>
      </c>
      <c r="Q1925">
        <f t="shared" si="240"/>
        <v>3</v>
      </c>
      <c r="R1925">
        <f t="shared" si="246"/>
        <v>37</v>
      </c>
      <c r="S1925">
        <f t="shared" si="241"/>
        <v>2</v>
      </c>
      <c r="T1925">
        <f t="shared" si="247"/>
        <v>17.455159999999999</v>
      </c>
      <c r="U1925">
        <f t="shared" si="242"/>
        <v>1</v>
      </c>
      <c r="V1925" t="str">
        <f t="shared" si="243"/>
        <v>3</v>
      </c>
      <c r="W1925">
        <f t="shared" si="244"/>
        <v>2</v>
      </c>
    </row>
    <row r="1926" spans="1:23" x14ac:dyDescent="0.25">
      <c r="A1926" t="s">
        <v>356</v>
      </c>
      <c r="B1926">
        <v>116</v>
      </c>
      <c r="C1926">
        <v>2</v>
      </c>
      <c r="D1926" s="17" t="s">
        <v>283</v>
      </c>
      <c r="E1926">
        <v>39</v>
      </c>
      <c r="F1926">
        <v>2</v>
      </c>
      <c r="G1926" t="s">
        <v>368</v>
      </c>
      <c r="H1926" t="s">
        <v>8</v>
      </c>
      <c r="I1926" t="s">
        <v>8</v>
      </c>
      <c r="J1926" t="s">
        <v>6</v>
      </c>
      <c r="K1926" t="s">
        <v>123</v>
      </c>
      <c r="L1926">
        <v>15.964130000000001</v>
      </c>
      <c r="M1926" t="s">
        <v>420</v>
      </c>
      <c r="O1926">
        <f t="shared" si="245"/>
        <v>116</v>
      </c>
      <c r="P1926">
        <f t="shared" si="245"/>
        <v>2</v>
      </c>
      <c r="Q1926">
        <f t="shared" si="240"/>
        <v>2</v>
      </c>
      <c r="R1926">
        <f t="shared" si="246"/>
        <v>38</v>
      </c>
      <c r="S1926">
        <f t="shared" si="241"/>
        <v>2</v>
      </c>
      <c r="T1926">
        <f t="shared" si="247"/>
        <v>15.964130000000001</v>
      </c>
      <c r="U1926">
        <f t="shared" si="242"/>
        <v>1</v>
      </c>
      <c r="V1926" t="str">
        <f t="shared" si="243"/>
        <v>3</v>
      </c>
      <c r="W1926">
        <f t="shared" si="244"/>
        <v>2</v>
      </c>
    </row>
    <row r="1927" spans="1:23" x14ac:dyDescent="0.25">
      <c r="A1927" t="s">
        <v>356</v>
      </c>
      <c r="B1927">
        <v>116</v>
      </c>
      <c r="C1927">
        <v>2</v>
      </c>
      <c r="D1927" s="17" t="s">
        <v>283</v>
      </c>
      <c r="E1927">
        <v>40</v>
      </c>
      <c r="F1927">
        <v>1</v>
      </c>
      <c r="G1927" t="s">
        <v>363</v>
      </c>
      <c r="H1927" t="s">
        <v>8</v>
      </c>
      <c r="I1927" t="s">
        <v>8</v>
      </c>
      <c r="J1927" t="s">
        <v>6</v>
      </c>
      <c r="K1927" t="s">
        <v>128</v>
      </c>
      <c r="L1927">
        <v>15.807169999999999</v>
      </c>
      <c r="M1927" t="s">
        <v>420</v>
      </c>
      <c r="O1927">
        <f t="shared" si="245"/>
        <v>116</v>
      </c>
      <c r="P1927">
        <f t="shared" si="245"/>
        <v>2</v>
      </c>
      <c r="Q1927">
        <f t="shared" si="240"/>
        <v>1</v>
      </c>
      <c r="R1927">
        <f t="shared" si="246"/>
        <v>39</v>
      </c>
      <c r="S1927">
        <f t="shared" si="241"/>
        <v>2</v>
      </c>
      <c r="T1927">
        <f t="shared" si="247"/>
        <v>15.807169999999999</v>
      </c>
      <c r="U1927">
        <f t="shared" si="242"/>
        <v>1</v>
      </c>
      <c r="V1927" t="str">
        <f t="shared" si="243"/>
        <v>3</v>
      </c>
      <c r="W1927">
        <f t="shared" si="244"/>
        <v>2</v>
      </c>
    </row>
    <row r="1928" spans="1:23" x14ac:dyDescent="0.25">
      <c r="A1928" t="s">
        <v>356</v>
      </c>
      <c r="B1928">
        <v>116</v>
      </c>
      <c r="C1928">
        <v>2</v>
      </c>
      <c r="D1928" s="17" t="s">
        <v>283</v>
      </c>
      <c r="E1928">
        <v>41</v>
      </c>
      <c r="F1928">
        <v>2</v>
      </c>
      <c r="G1928" t="s">
        <v>370</v>
      </c>
      <c r="H1928" t="s">
        <v>8</v>
      </c>
      <c r="I1928" t="s">
        <v>8</v>
      </c>
      <c r="J1928" t="s">
        <v>3</v>
      </c>
      <c r="K1928" t="s">
        <v>92</v>
      </c>
      <c r="L1928">
        <v>15.784750000000001</v>
      </c>
      <c r="M1928" t="s">
        <v>420</v>
      </c>
      <c r="O1928">
        <f t="shared" si="245"/>
        <v>116</v>
      </c>
      <c r="P1928">
        <f t="shared" si="245"/>
        <v>2</v>
      </c>
      <c r="Q1928">
        <f t="shared" si="240"/>
        <v>2</v>
      </c>
      <c r="R1928">
        <f t="shared" si="246"/>
        <v>40</v>
      </c>
      <c r="S1928">
        <f t="shared" si="241"/>
        <v>2</v>
      </c>
      <c r="T1928">
        <f t="shared" si="247"/>
        <v>15.784750000000001</v>
      </c>
      <c r="U1928">
        <f t="shared" si="242"/>
        <v>1</v>
      </c>
      <c r="V1928" t="str">
        <f t="shared" si="243"/>
        <v>3</v>
      </c>
      <c r="W1928">
        <f t="shared" si="244"/>
        <v>1</v>
      </c>
    </row>
    <row r="1929" spans="1:23" x14ac:dyDescent="0.25">
      <c r="A1929" t="s">
        <v>392</v>
      </c>
      <c r="B1929">
        <v>116</v>
      </c>
      <c r="C1929">
        <v>3</v>
      </c>
      <c r="D1929" s="17" t="s">
        <v>282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 t="s">
        <v>236</v>
      </c>
      <c r="L1929">
        <v>16.289239999999999</v>
      </c>
      <c r="M1929" t="s">
        <v>424</v>
      </c>
      <c r="O1929">
        <f t="shared" si="245"/>
        <v>116</v>
      </c>
      <c r="P1929">
        <f t="shared" si="245"/>
        <v>3</v>
      </c>
      <c r="Q1929">
        <f t="shared" si="240"/>
        <v>0</v>
      </c>
      <c r="R1929">
        <f t="shared" si="246"/>
        <v>0</v>
      </c>
      <c r="S1929">
        <f t="shared" si="241"/>
        <v>1</v>
      </c>
      <c r="T1929">
        <f t="shared" si="247"/>
        <v>16.289239999999999</v>
      </c>
      <c r="U1929">
        <f t="shared" si="242"/>
        <v>2</v>
      </c>
      <c r="V1929" t="str">
        <f t="shared" si="243"/>
        <v>5</v>
      </c>
      <c r="W1929">
        <f t="shared" si="244"/>
        <v>2</v>
      </c>
    </row>
    <row r="1930" spans="1:23" x14ac:dyDescent="0.25">
      <c r="A1930" t="s">
        <v>392</v>
      </c>
      <c r="B1930">
        <v>116</v>
      </c>
      <c r="C1930">
        <v>3</v>
      </c>
      <c r="D1930" s="17" t="s">
        <v>282</v>
      </c>
      <c r="E1930">
        <v>2</v>
      </c>
      <c r="F1930">
        <v>1</v>
      </c>
      <c r="G1930" t="s">
        <v>348</v>
      </c>
      <c r="H1930" t="s">
        <v>8</v>
      </c>
      <c r="I1930" t="s">
        <v>8</v>
      </c>
      <c r="J1930" t="s">
        <v>6</v>
      </c>
      <c r="K1930" t="s">
        <v>237</v>
      </c>
      <c r="L1930">
        <v>18.08296</v>
      </c>
      <c r="M1930" t="s">
        <v>424</v>
      </c>
      <c r="O1930">
        <f t="shared" si="245"/>
        <v>116</v>
      </c>
      <c r="P1930">
        <f t="shared" si="245"/>
        <v>3</v>
      </c>
      <c r="Q1930">
        <f t="shared" si="240"/>
        <v>1</v>
      </c>
      <c r="R1930">
        <f t="shared" si="246"/>
        <v>1</v>
      </c>
      <c r="S1930">
        <f t="shared" si="241"/>
        <v>1</v>
      </c>
      <c r="T1930">
        <f t="shared" si="247"/>
        <v>18.08296</v>
      </c>
      <c r="U1930">
        <f t="shared" si="242"/>
        <v>1</v>
      </c>
      <c r="V1930" t="str">
        <f t="shared" si="243"/>
        <v>5</v>
      </c>
      <c r="W1930">
        <f t="shared" si="244"/>
        <v>2</v>
      </c>
    </row>
    <row r="1931" spans="1:23" x14ac:dyDescent="0.25">
      <c r="A1931" t="s">
        <v>392</v>
      </c>
      <c r="B1931">
        <v>116</v>
      </c>
      <c r="C1931">
        <v>3</v>
      </c>
      <c r="D1931" s="17" t="s">
        <v>282</v>
      </c>
      <c r="E1931">
        <v>3</v>
      </c>
      <c r="F1931">
        <v>2</v>
      </c>
      <c r="G1931" t="s">
        <v>393</v>
      </c>
      <c r="H1931" t="s">
        <v>1</v>
      </c>
      <c r="I1931" t="s">
        <v>2</v>
      </c>
      <c r="J1931" t="s">
        <v>6</v>
      </c>
      <c r="K1931" t="s">
        <v>238</v>
      </c>
      <c r="L1931">
        <v>17.141259999999999</v>
      </c>
      <c r="M1931" t="s">
        <v>424</v>
      </c>
      <c r="O1931">
        <f t="shared" si="245"/>
        <v>116</v>
      </c>
      <c r="P1931">
        <f t="shared" si="245"/>
        <v>3</v>
      </c>
      <c r="Q1931">
        <f t="shared" si="240"/>
        <v>2</v>
      </c>
      <c r="R1931">
        <f t="shared" si="246"/>
        <v>2</v>
      </c>
      <c r="S1931">
        <f t="shared" si="241"/>
        <v>1</v>
      </c>
      <c r="T1931">
        <f t="shared" si="247"/>
        <v>17.141259999999999</v>
      </c>
      <c r="U1931">
        <f t="shared" si="242"/>
        <v>2</v>
      </c>
      <c r="V1931" t="str">
        <f t="shared" si="243"/>
        <v>5</v>
      </c>
      <c r="W1931">
        <f t="shared" si="244"/>
        <v>2</v>
      </c>
    </row>
    <row r="1932" spans="1:23" x14ac:dyDescent="0.25">
      <c r="A1932" t="s">
        <v>392</v>
      </c>
      <c r="B1932">
        <v>116</v>
      </c>
      <c r="C1932">
        <v>3</v>
      </c>
      <c r="D1932" s="17" t="s">
        <v>282</v>
      </c>
      <c r="E1932">
        <v>4</v>
      </c>
      <c r="F1932">
        <v>3</v>
      </c>
      <c r="G1932" t="s">
        <v>394</v>
      </c>
      <c r="H1932" t="s">
        <v>8</v>
      </c>
      <c r="I1932" t="s">
        <v>8</v>
      </c>
      <c r="J1932" t="s">
        <v>3</v>
      </c>
      <c r="K1932" t="s">
        <v>239</v>
      </c>
      <c r="L1932">
        <v>15.941700000000001</v>
      </c>
      <c r="M1932" t="s">
        <v>424</v>
      </c>
      <c r="O1932">
        <f t="shared" si="245"/>
        <v>116</v>
      </c>
      <c r="P1932">
        <f t="shared" si="245"/>
        <v>3</v>
      </c>
      <c r="Q1932">
        <f t="shared" si="240"/>
        <v>3</v>
      </c>
      <c r="R1932">
        <f t="shared" si="246"/>
        <v>3</v>
      </c>
      <c r="S1932">
        <f t="shared" si="241"/>
        <v>1</v>
      </c>
      <c r="T1932">
        <f t="shared" si="247"/>
        <v>15.941700000000001</v>
      </c>
      <c r="U1932">
        <f t="shared" si="242"/>
        <v>1</v>
      </c>
      <c r="V1932" t="str">
        <f t="shared" si="243"/>
        <v>5</v>
      </c>
      <c r="W1932">
        <f t="shared" si="244"/>
        <v>1</v>
      </c>
    </row>
    <row r="1933" spans="1:23" x14ac:dyDescent="0.25">
      <c r="A1933" t="s">
        <v>392</v>
      </c>
      <c r="B1933">
        <v>116</v>
      </c>
      <c r="C1933">
        <v>3</v>
      </c>
      <c r="D1933" s="17" t="s">
        <v>282</v>
      </c>
      <c r="E1933">
        <v>5</v>
      </c>
      <c r="F1933">
        <v>1</v>
      </c>
      <c r="G1933" t="s">
        <v>348</v>
      </c>
      <c r="H1933" t="s">
        <v>1</v>
      </c>
      <c r="I1933" t="s">
        <v>5</v>
      </c>
      <c r="J1933" t="s">
        <v>6</v>
      </c>
      <c r="K1933" t="s">
        <v>240</v>
      </c>
      <c r="L1933">
        <v>17.836320000000001</v>
      </c>
      <c r="M1933" t="s">
        <v>424</v>
      </c>
      <c r="O1933">
        <f t="shared" si="245"/>
        <v>116</v>
      </c>
      <c r="P1933">
        <f t="shared" si="245"/>
        <v>3</v>
      </c>
      <c r="Q1933">
        <f t="shared" si="240"/>
        <v>1</v>
      </c>
      <c r="R1933">
        <f t="shared" si="246"/>
        <v>4</v>
      </c>
      <c r="S1933">
        <f t="shared" si="241"/>
        <v>1</v>
      </c>
      <c r="T1933">
        <f t="shared" si="247"/>
        <v>17.836320000000001</v>
      </c>
      <c r="U1933">
        <f t="shared" si="242"/>
        <v>2</v>
      </c>
      <c r="V1933" t="str">
        <f t="shared" si="243"/>
        <v>5</v>
      </c>
      <c r="W1933">
        <f t="shared" si="244"/>
        <v>2</v>
      </c>
    </row>
    <row r="1934" spans="1:23" x14ac:dyDescent="0.25">
      <c r="A1934" t="s">
        <v>392</v>
      </c>
      <c r="B1934">
        <v>116</v>
      </c>
      <c r="C1934">
        <v>3</v>
      </c>
      <c r="D1934" s="17" t="s">
        <v>282</v>
      </c>
      <c r="E1934">
        <v>6</v>
      </c>
      <c r="F1934">
        <v>1</v>
      </c>
      <c r="G1934" t="s">
        <v>395</v>
      </c>
      <c r="H1934" t="s">
        <v>1</v>
      </c>
      <c r="I1934" t="s">
        <v>2</v>
      </c>
      <c r="J1934" t="s">
        <v>3</v>
      </c>
      <c r="K1934" t="s">
        <v>241</v>
      </c>
      <c r="L1934">
        <v>18.441700000000001</v>
      </c>
      <c r="M1934" t="s">
        <v>424</v>
      </c>
      <c r="O1934">
        <f t="shared" si="245"/>
        <v>116</v>
      </c>
      <c r="P1934">
        <f t="shared" si="245"/>
        <v>3</v>
      </c>
      <c r="Q1934">
        <f t="shared" si="240"/>
        <v>1</v>
      </c>
      <c r="R1934">
        <f t="shared" si="246"/>
        <v>5</v>
      </c>
      <c r="S1934">
        <f t="shared" si="241"/>
        <v>1</v>
      </c>
      <c r="T1934">
        <f t="shared" si="247"/>
        <v>18.441700000000001</v>
      </c>
      <c r="U1934">
        <f t="shared" si="242"/>
        <v>2</v>
      </c>
      <c r="V1934" t="str">
        <f t="shared" si="243"/>
        <v>5</v>
      </c>
      <c r="W1934">
        <f t="shared" si="244"/>
        <v>1</v>
      </c>
    </row>
    <row r="1935" spans="1:23" x14ac:dyDescent="0.25">
      <c r="A1935" t="s">
        <v>392</v>
      </c>
      <c r="B1935">
        <v>116</v>
      </c>
      <c r="C1935">
        <v>3</v>
      </c>
      <c r="D1935" s="17" t="s">
        <v>282</v>
      </c>
      <c r="E1935">
        <v>7</v>
      </c>
      <c r="F1935">
        <v>3</v>
      </c>
      <c r="G1935" t="s">
        <v>394</v>
      </c>
      <c r="H1935" t="s">
        <v>1</v>
      </c>
      <c r="I1935" t="s">
        <v>2</v>
      </c>
      <c r="J1935" t="s">
        <v>3</v>
      </c>
      <c r="K1935" t="s">
        <v>242</v>
      </c>
      <c r="L1935">
        <v>17.52242</v>
      </c>
      <c r="M1935" t="s">
        <v>424</v>
      </c>
      <c r="O1935">
        <f t="shared" si="245"/>
        <v>116</v>
      </c>
      <c r="P1935">
        <f t="shared" si="245"/>
        <v>3</v>
      </c>
      <c r="Q1935">
        <f t="shared" si="240"/>
        <v>3</v>
      </c>
      <c r="R1935">
        <f t="shared" si="246"/>
        <v>6</v>
      </c>
      <c r="S1935">
        <f t="shared" si="241"/>
        <v>1</v>
      </c>
      <c r="T1935">
        <f t="shared" si="247"/>
        <v>17.52242</v>
      </c>
      <c r="U1935">
        <f t="shared" si="242"/>
        <v>2</v>
      </c>
      <c r="V1935" t="str">
        <f t="shared" si="243"/>
        <v>5</v>
      </c>
      <c r="W1935">
        <f t="shared" si="244"/>
        <v>1</v>
      </c>
    </row>
    <row r="1936" spans="1:23" x14ac:dyDescent="0.25">
      <c r="A1936" t="s">
        <v>392</v>
      </c>
      <c r="B1936">
        <v>116</v>
      </c>
      <c r="C1936">
        <v>3</v>
      </c>
      <c r="D1936" s="17" t="s">
        <v>282</v>
      </c>
      <c r="E1936">
        <v>8</v>
      </c>
      <c r="F1936">
        <v>1</v>
      </c>
      <c r="G1936" t="s">
        <v>322</v>
      </c>
      <c r="H1936" t="s">
        <v>8</v>
      </c>
      <c r="I1936" t="s">
        <v>8</v>
      </c>
      <c r="J1936" t="s">
        <v>3</v>
      </c>
      <c r="K1936" t="s">
        <v>243</v>
      </c>
      <c r="L1936">
        <v>19.170400000000001</v>
      </c>
      <c r="M1936" t="s">
        <v>424</v>
      </c>
      <c r="O1936">
        <f t="shared" si="245"/>
        <v>116</v>
      </c>
      <c r="P1936">
        <f t="shared" si="245"/>
        <v>3</v>
      </c>
      <c r="Q1936">
        <f t="shared" si="240"/>
        <v>1</v>
      </c>
      <c r="R1936">
        <f t="shared" si="246"/>
        <v>7</v>
      </c>
      <c r="S1936">
        <f t="shared" si="241"/>
        <v>1</v>
      </c>
      <c r="T1936">
        <f t="shared" si="247"/>
        <v>19.170400000000001</v>
      </c>
      <c r="U1936">
        <f t="shared" si="242"/>
        <v>1</v>
      </c>
      <c r="V1936" t="str">
        <f t="shared" si="243"/>
        <v>5</v>
      </c>
      <c r="W1936">
        <f t="shared" si="244"/>
        <v>1</v>
      </c>
    </row>
    <row r="1937" spans="1:23" x14ac:dyDescent="0.25">
      <c r="A1937" t="s">
        <v>392</v>
      </c>
      <c r="B1937">
        <v>116</v>
      </c>
      <c r="C1937">
        <v>3</v>
      </c>
      <c r="D1937" s="17" t="s">
        <v>282</v>
      </c>
      <c r="E1937">
        <v>9</v>
      </c>
      <c r="F1937">
        <v>2</v>
      </c>
      <c r="G1937" t="s">
        <v>396</v>
      </c>
      <c r="H1937" t="s">
        <v>1</v>
      </c>
      <c r="I1937" t="s">
        <v>5</v>
      </c>
      <c r="J1937" t="s">
        <v>3</v>
      </c>
      <c r="K1937" t="s">
        <v>244</v>
      </c>
      <c r="L1937">
        <v>18.452919999999999</v>
      </c>
      <c r="M1937" t="s">
        <v>424</v>
      </c>
      <c r="O1937">
        <f t="shared" si="245"/>
        <v>116</v>
      </c>
      <c r="P1937">
        <f t="shared" si="245"/>
        <v>3</v>
      </c>
      <c r="Q1937">
        <f t="shared" si="240"/>
        <v>2</v>
      </c>
      <c r="R1937">
        <f t="shared" si="246"/>
        <v>8</v>
      </c>
      <c r="S1937">
        <f t="shared" si="241"/>
        <v>1</v>
      </c>
      <c r="T1937">
        <f t="shared" si="247"/>
        <v>18.452919999999999</v>
      </c>
      <c r="U1937">
        <f t="shared" si="242"/>
        <v>2</v>
      </c>
      <c r="V1937" t="str">
        <f t="shared" si="243"/>
        <v>5</v>
      </c>
      <c r="W1937">
        <f t="shared" si="244"/>
        <v>1</v>
      </c>
    </row>
    <row r="1938" spans="1:23" x14ac:dyDescent="0.25">
      <c r="A1938" t="s">
        <v>392</v>
      </c>
      <c r="B1938">
        <v>116</v>
      </c>
      <c r="C1938">
        <v>3</v>
      </c>
      <c r="D1938" s="17" t="s">
        <v>282</v>
      </c>
      <c r="E1938">
        <v>10</v>
      </c>
      <c r="F1938">
        <v>3</v>
      </c>
      <c r="G1938" t="s">
        <v>397</v>
      </c>
      <c r="H1938" t="s">
        <v>1</v>
      </c>
      <c r="I1938" t="s">
        <v>2</v>
      </c>
      <c r="J1938" t="s">
        <v>6</v>
      </c>
      <c r="K1938" t="s">
        <v>245</v>
      </c>
      <c r="L1938">
        <v>16.726459999999999</v>
      </c>
      <c r="M1938" t="s">
        <v>424</v>
      </c>
      <c r="O1938">
        <f t="shared" si="245"/>
        <v>116</v>
      </c>
      <c r="P1938">
        <f t="shared" si="245"/>
        <v>3</v>
      </c>
      <c r="Q1938">
        <f t="shared" si="240"/>
        <v>3</v>
      </c>
      <c r="R1938">
        <f t="shared" si="246"/>
        <v>9</v>
      </c>
      <c r="S1938">
        <f t="shared" si="241"/>
        <v>1</v>
      </c>
      <c r="T1938">
        <f t="shared" si="247"/>
        <v>16.726459999999999</v>
      </c>
      <c r="U1938">
        <f t="shared" si="242"/>
        <v>2</v>
      </c>
      <c r="V1938" t="str">
        <f t="shared" si="243"/>
        <v>5</v>
      </c>
      <c r="W1938">
        <f t="shared" si="244"/>
        <v>2</v>
      </c>
    </row>
    <row r="1939" spans="1:23" x14ac:dyDescent="0.25">
      <c r="A1939" t="s">
        <v>392</v>
      </c>
      <c r="B1939">
        <v>116</v>
      </c>
      <c r="C1939">
        <v>3</v>
      </c>
      <c r="D1939" s="17" t="s">
        <v>282</v>
      </c>
      <c r="E1939">
        <v>11</v>
      </c>
      <c r="F1939">
        <v>2</v>
      </c>
      <c r="G1939" t="s">
        <v>398</v>
      </c>
      <c r="H1939" t="s">
        <v>8</v>
      </c>
      <c r="I1939" t="s">
        <v>8</v>
      </c>
      <c r="J1939" t="s">
        <v>3</v>
      </c>
      <c r="K1939" t="s">
        <v>246</v>
      </c>
      <c r="L1939">
        <v>16.300450000000001</v>
      </c>
      <c r="M1939" t="s">
        <v>424</v>
      </c>
      <c r="O1939">
        <f t="shared" si="245"/>
        <v>116</v>
      </c>
      <c r="P1939">
        <f t="shared" si="245"/>
        <v>3</v>
      </c>
      <c r="Q1939">
        <f t="shared" si="240"/>
        <v>2</v>
      </c>
      <c r="R1939">
        <f t="shared" si="246"/>
        <v>10</v>
      </c>
      <c r="S1939">
        <f t="shared" si="241"/>
        <v>1</v>
      </c>
      <c r="T1939">
        <f t="shared" si="247"/>
        <v>16.300450000000001</v>
      </c>
      <c r="U1939">
        <f t="shared" si="242"/>
        <v>1</v>
      </c>
      <c r="V1939" t="str">
        <f t="shared" si="243"/>
        <v>5</v>
      </c>
      <c r="W1939">
        <f t="shared" si="244"/>
        <v>1</v>
      </c>
    </row>
    <row r="1940" spans="1:23" x14ac:dyDescent="0.25">
      <c r="A1940" t="s">
        <v>392</v>
      </c>
      <c r="B1940">
        <v>116</v>
      </c>
      <c r="C1940">
        <v>3</v>
      </c>
      <c r="D1940" s="17" t="s">
        <v>282</v>
      </c>
      <c r="E1940">
        <v>12</v>
      </c>
      <c r="F1940">
        <v>1</v>
      </c>
      <c r="G1940" t="s">
        <v>399</v>
      </c>
      <c r="H1940" t="s">
        <v>8</v>
      </c>
      <c r="I1940" t="s">
        <v>8</v>
      </c>
      <c r="J1940" t="s">
        <v>6</v>
      </c>
      <c r="K1940" t="s">
        <v>247</v>
      </c>
      <c r="L1940">
        <v>17.264569999999999</v>
      </c>
      <c r="M1940" t="s">
        <v>424</v>
      </c>
      <c r="O1940">
        <f t="shared" si="245"/>
        <v>116</v>
      </c>
      <c r="P1940">
        <f t="shared" si="245"/>
        <v>3</v>
      </c>
      <c r="Q1940">
        <f t="shared" si="240"/>
        <v>1</v>
      </c>
      <c r="R1940">
        <f t="shared" si="246"/>
        <v>11</v>
      </c>
      <c r="S1940">
        <f t="shared" si="241"/>
        <v>1</v>
      </c>
      <c r="T1940">
        <f t="shared" si="247"/>
        <v>17.264569999999999</v>
      </c>
      <c r="U1940">
        <f t="shared" si="242"/>
        <v>1</v>
      </c>
      <c r="V1940" t="str">
        <f t="shared" si="243"/>
        <v>5</v>
      </c>
      <c r="W1940">
        <f t="shared" si="244"/>
        <v>2</v>
      </c>
    </row>
    <row r="1941" spans="1:23" x14ac:dyDescent="0.25">
      <c r="A1941" t="s">
        <v>392</v>
      </c>
      <c r="B1941">
        <v>116</v>
      </c>
      <c r="C1941">
        <v>3</v>
      </c>
      <c r="D1941" s="17" t="s">
        <v>282</v>
      </c>
      <c r="E1941">
        <v>13</v>
      </c>
      <c r="F1941">
        <v>3</v>
      </c>
      <c r="G1941" t="s">
        <v>339</v>
      </c>
      <c r="H1941" t="s">
        <v>1</v>
      </c>
      <c r="I1941" t="s">
        <v>5</v>
      </c>
      <c r="J1941" t="s">
        <v>6</v>
      </c>
      <c r="K1941" t="s">
        <v>248</v>
      </c>
      <c r="L1941">
        <v>15.975339999999999</v>
      </c>
      <c r="M1941" t="s">
        <v>424</v>
      </c>
      <c r="O1941">
        <f t="shared" si="245"/>
        <v>116</v>
      </c>
      <c r="P1941">
        <f t="shared" si="245"/>
        <v>3</v>
      </c>
      <c r="Q1941">
        <f t="shared" si="240"/>
        <v>3</v>
      </c>
      <c r="R1941">
        <f t="shared" si="246"/>
        <v>12</v>
      </c>
      <c r="S1941">
        <f t="shared" si="241"/>
        <v>1</v>
      </c>
      <c r="T1941">
        <f t="shared" si="247"/>
        <v>15.975339999999999</v>
      </c>
      <c r="U1941">
        <f t="shared" si="242"/>
        <v>2</v>
      </c>
      <c r="V1941" t="str">
        <f t="shared" si="243"/>
        <v>5</v>
      </c>
      <c r="W1941">
        <f t="shared" si="244"/>
        <v>2</v>
      </c>
    </row>
    <row r="1942" spans="1:23" x14ac:dyDescent="0.25">
      <c r="A1942" t="s">
        <v>392</v>
      </c>
      <c r="B1942">
        <v>116</v>
      </c>
      <c r="C1942">
        <v>3</v>
      </c>
      <c r="D1942" s="17" t="s">
        <v>282</v>
      </c>
      <c r="E1942">
        <v>14</v>
      </c>
      <c r="F1942">
        <v>1</v>
      </c>
      <c r="G1942" t="s">
        <v>400</v>
      </c>
      <c r="H1942" t="s">
        <v>8</v>
      </c>
      <c r="I1942" t="s">
        <v>8</v>
      </c>
      <c r="J1942" t="s">
        <v>6</v>
      </c>
      <c r="K1942" t="s">
        <v>249</v>
      </c>
      <c r="L1942">
        <v>16.18834</v>
      </c>
      <c r="M1942" t="s">
        <v>424</v>
      </c>
      <c r="O1942">
        <f t="shared" si="245"/>
        <v>116</v>
      </c>
      <c r="P1942">
        <f t="shared" si="245"/>
        <v>3</v>
      </c>
      <c r="Q1942">
        <f t="shared" si="240"/>
        <v>1</v>
      </c>
      <c r="R1942">
        <f t="shared" si="246"/>
        <v>13</v>
      </c>
      <c r="S1942">
        <f t="shared" si="241"/>
        <v>1</v>
      </c>
      <c r="T1942">
        <f t="shared" si="247"/>
        <v>16.18834</v>
      </c>
      <c r="U1942">
        <f t="shared" si="242"/>
        <v>1</v>
      </c>
      <c r="V1942" t="str">
        <f t="shared" si="243"/>
        <v>5</v>
      </c>
      <c r="W1942">
        <f t="shared" si="244"/>
        <v>2</v>
      </c>
    </row>
    <row r="1943" spans="1:23" x14ac:dyDescent="0.25">
      <c r="A1943" t="s">
        <v>392</v>
      </c>
      <c r="B1943">
        <v>116</v>
      </c>
      <c r="C1943">
        <v>3</v>
      </c>
      <c r="D1943" s="17" t="s">
        <v>282</v>
      </c>
      <c r="E1943">
        <v>15</v>
      </c>
      <c r="F1943">
        <v>2</v>
      </c>
      <c r="G1943" t="s">
        <v>401</v>
      </c>
      <c r="H1943" t="s">
        <v>1</v>
      </c>
      <c r="I1943" t="s">
        <v>5</v>
      </c>
      <c r="J1943" t="s">
        <v>6</v>
      </c>
      <c r="K1943" t="s">
        <v>250</v>
      </c>
      <c r="L1943">
        <v>16.659189999999999</v>
      </c>
      <c r="M1943" t="s">
        <v>424</v>
      </c>
      <c r="O1943">
        <f t="shared" si="245"/>
        <v>116</v>
      </c>
      <c r="P1943">
        <f t="shared" si="245"/>
        <v>3</v>
      </c>
      <c r="Q1943">
        <f t="shared" si="240"/>
        <v>2</v>
      </c>
      <c r="R1943">
        <f t="shared" si="246"/>
        <v>14</v>
      </c>
      <c r="S1943">
        <f t="shared" si="241"/>
        <v>1</v>
      </c>
      <c r="T1943">
        <f t="shared" si="247"/>
        <v>16.659189999999999</v>
      </c>
      <c r="U1943">
        <f t="shared" si="242"/>
        <v>2</v>
      </c>
      <c r="V1943" t="str">
        <f t="shared" si="243"/>
        <v>5</v>
      </c>
      <c r="W1943">
        <f t="shared" si="244"/>
        <v>2</v>
      </c>
    </row>
    <row r="1944" spans="1:23" x14ac:dyDescent="0.25">
      <c r="A1944" t="s">
        <v>392</v>
      </c>
      <c r="B1944">
        <v>116</v>
      </c>
      <c r="C1944">
        <v>3</v>
      </c>
      <c r="D1944" s="17" t="s">
        <v>282</v>
      </c>
      <c r="E1944">
        <v>16</v>
      </c>
      <c r="F1944">
        <v>2</v>
      </c>
      <c r="G1944" t="s">
        <v>342</v>
      </c>
      <c r="H1944" t="s">
        <v>1</v>
      </c>
      <c r="I1944" t="s">
        <v>2</v>
      </c>
      <c r="J1944" t="s">
        <v>3</v>
      </c>
      <c r="K1944" t="s">
        <v>251</v>
      </c>
      <c r="L1944">
        <v>15.12332</v>
      </c>
      <c r="M1944" t="s">
        <v>424</v>
      </c>
      <c r="O1944">
        <f t="shared" si="245"/>
        <v>116</v>
      </c>
      <c r="P1944">
        <f t="shared" si="245"/>
        <v>3</v>
      </c>
      <c r="Q1944">
        <f t="shared" si="240"/>
        <v>2</v>
      </c>
      <c r="R1944">
        <f t="shared" si="246"/>
        <v>15</v>
      </c>
      <c r="S1944">
        <f t="shared" si="241"/>
        <v>1</v>
      </c>
      <c r="T1944">
        <f t="shared" si="247"/>
        <v>15.12332</v>
      </c>
      <c r="U1944">
        <f t="shared" si="242"/>
        <v>2</v>
      </c>
      <c r="V1944" t="str">
        <f t="shared" si="243"/>
        <v>5</v>
      </c>
      <c r="W1944">
        <f t="shared" si="244"/>
        <v>1</v>
      </c>
    </row>
    <row r="1945" spans="1:23" x14ac:dyDescent="0.25">
      <c r="A1945" t="s">
        <v>392</v>
      </c>
      <c r="B1945">
        <v>116</v>
      </c>
      <c r="C1945">
        <v>3</v>
      </c>
      <c r="D1945" s="17" t="s">
        <v>282</v>
      </c>
      <c r="E1945">
        <v>17</v>
      </c>
      <c r="F1945">
        <v>3</v>
      </c>
      <c r="G1945" t="s">
        <v>402</v>
      </c>
      <c r="H1945" t="s">
        <v>8</v>
      </c>
      <c r="I1945" t="s">
        <v>8</v>
      </c>
      <c r="J1945" t="s">
        <v>6</v>
      </c>
      <c r="K1945" t="s">
        <v>252</v>
      </c>
      <c r="L1945">
        <v>16.513449999999999</v>
      </c>
      <c r="M1945" t="s">
        <v>424</v>
      </c>
      <c r="O1945">
        <f t="shared" si="245"/>
        <v>116</v>
      </c>
      <c r="P1945">
        <f t="shared" si="245"/>
        <v>3</v>
      </c>
      <c r="Q1945">
        <f t="shared" si="240"/>
        <v>3</v>
      </c>
      <c r="R1945">
        <f t="shared" si="246"/>
        <v>16</v>
      </c>
      <c r="S1945">
        <f t="shared" si="241"/>
        <v>1</v>
      </c>
      <c r="T1945">
        <f t="shared" si="247"/>
        <v>16.513449999999999</v>
      </c>
      <c r="U1945">
        <f t="shared" si="242"/>
        <v>1</v>
      </c>
      <c r="V1945" t="str">
        <f t="shared" si="243"/>
        <v>5</v>
      </c>
      <c r="W1945">
        <f t="shared" si="244"/>
        <v>2</v>
      </c>
    </row>
    <row r="1946" spans="1:23" x14ac:dyDescent="0.25">
      <c r="A1946" t="s">
        <v>392</v>
      </c>
      <c r="B1946">
        <v>116</v>
      </c>
      <c r="C1946">
        <v>3</v>
      </c>
      <c r="D1946" s="17" t="s">
        <v>282</v>
      </c>
      <c r="E1946">
        <v>18</v>
      </c>
      <c r="F1946">
        <v>3</v>
      </c>
      <c r="G1946" t="s">
        <v>307</v>
      </c>
      <c r="H1946" t="s">
        <v>8</v>
      </c>
      <c r="I1946" t="s">
        <v>8</v>
      </c>
      <c r="J1946" t="s">
        <v>3</v>
      </c>
      <c r="K1946" t="s">
        <v>253</v>
      </c>
      <c r="L1946">
        <v>16.0426</v>
      </c>
      <c r="M1946" t="s">
        <v>424</v>
      </c>
      <c r="O1946">
        <f t="shared" si="245"/>
        <v>116</v>
      </c>
      <c r="P1946">
        <f t="shared" si="245"/>
        <v>3</v>
      </c>
      <c r="Q1946">
        <f t="shared" si="240"/>
        <v>3</v>
      </c>
      <c r="R1946">
        <f t="shared" si="246"/>
        <v>17</v>
      </c>
      <c r="S1946">
        <f t="shared" si="241"/>
        <v>1</v>
      </c>
      <c r="T1946">
        <f t="shared" si="247"/>
        <v>16.0426</v>
      </c>
      <c r="U1946">
        <f t="shared" si="242"/>
        <v>1</v>
      </c>
      <c r="V1946" t="str">
        <f t="shared" si="243"/>
        <v>5</v>
      </c>
      <c r="W1946">
        <f t="shared" si="244"/>
        <v>1</v>
      </c>
    </row>
    <row r="1947" spans="1:23" x14ac:dyDescent="0.25">
      <c r="A1947" t="s">
        <v>392</v>
      </c>
      <c r="B1947">
        <v>116</v>
      </c>
      <c r="C1947">
        <v>3</v>
      </c>
      <c r="D1947" s="17" t="s">
        <v>282</v>
      </c>
      <c r="E1947">
        <v>19</v>
      </c>
      <c r="F1947">
        <v>2</v>
      </c>
      <c r="G1947" t="s">
        <v>398</v>
      </c>
      <c r="H1947" t="s">
        <v>1</v>
      </c>
      <c r="I1947" t="s">
        <v>5</v>
      </c>
      <c r="J1947" t="s">
        <v>3</v>
      </c>
      <c r="K1947" t="s">
        <v>254</v>
      </c>
      <c r="L1947">
        <v>15.201790000000001</v>
      </c>
      <c r="M1947" t="s">
        <v>424</v>
      </c>
      <c r="O1947">
        <f t="shared" si="245"/>
        <v>116</v>
      </c>
      <c r="P1947">
        <f t="shared" si="245"/>
        <v>3</v>
      </c>
      <c r="Q1947">
        <f t="shared" si="240"/>
        <v>2</v>
      </c>
      <c r="R1947">
        <f t="shared" si="246"/>
        <v>18</v>
      </c>
      <c r="S1947">
        <f t="shared" si="241"/>
        <v>1</v>
      </c>
      <c r="T1947">
        <f t="shared" si="247"/>
        <v>15.201790000000001</v>
      </c>
      <c r="U1947">
        <f t="shared" si="242"/>
        <v>2</v>
      </c>
      <c r="V1947" t="str">
        <f t="shared" si="243"/>
        <v>5</v>
      </c>
      <c r="W1947">
        <f t="shared" si="244"/>
        <v>1</v>
      </c>
    </row>
    <row r="1948" spans="1:23" x14ac:dyDescent="0.25">
      <c r="A1948" t="s">
        <v>392</v>
      </c>
      <c r="B1948">
        <v>116</v>
      </c>
      <c r="C1948">
        <v>3</v>
      </c>
      <c r="D1948" s="17" t="s">
        <v>282</v>
      </c>
      <c r="E1948">
        <v>20</v>
      </c>
      <c r="F1948">
        <v>3</v>
      </c>
      <c r="G1948" t="s">
        <v>307</v>
      </c>
      <c r="H1948" t="s">
        <v>1</v>
      </c>
      <c r="I1948" t="s">
        <v>5</v>
      </c>
      <c r="J1948" t="s">
        <v>3</v>
      </c>
      <c r="K1948" t="s">
        <v>255</v>
      </c>
      <c r="L1948">
        <v>15.57175</v>
      </c>
      <c r="M1948" t="s">
        <v>424</v>
      </c>
      <c r="O1948">
        <f t="shared" si="245"/>
        <v>116</v>
      </c>
      <c r="P1948">
        <f t="shared" si="245"/>
        <v>3</v>
      </c>
      <c r="Q1948">
        <f t="shared" si="240"/>
        <v>3</v>
      </c>
      <c r="R1948">
        <f t="shared" si="246"/>
        <v>19</v>
      </c>
      <c r="S1948">
        <f t="shared" si="241"/>
        <v>1</v>
      </c>
      <c r="T1948">
        <f t="shared" si="247"/>
        <v>15.57175</v>
      </c>
      <c r="U1948">
        <f t="shared" si="242"/>
        <v>2</v>
      </c>
      <c r="V1948" t="str">
        <f t="shared" si="243"/>
        <v>5</v>
      </c>
      <c r="W1948">
        <f t="shared" si="244"/>
        <v>1</v>
      </c>
    </row>
    <row r="1949" spans="1:23" x14ac:dyDescent="0.25">
      <c r="A1949" t="s">
        <v>392</v>
      </c>
      <c r="B1949">
        <v>116</v>
      </c>
      <c r="C1949">
        <v>3</v>
      </c>
      <c r="D1949" s="17" t="s">
        <v>282</v>
      </c>
      <c r="E1949">
        <v>21</v>
      </c>
      <c r="F1949">
        <v>1</v>
      </c>
      <c r="G1949" t="s">
        <v>400</v>
      </c>
      <c r="H1949" t="s">
        <v>1</v>
      </c>
      <c r="I1949" t="s">
        <v>2</v>
      </c>
      <c r="J1949" t="s">
        <v>6</v>
      </c>
      <c r="K1949" t="s">
        <v>256</v>
      </c>
      <c r="L1949">
        <v>18.363230000000001</v>
      </c>
      <c r="M1949" t="s">
        <v>424</v>
      </c>
      <c r="O1949">
        <f t="shared" si="245"/>
        <v>116</v>
      </c>
      <c r="P1949">
        <f t="shared" si="245"/>
        <v>3</v>
      </c>
      <c r="Q1949">
        <f t="shared" si="240"/>
        <v>1</v>
      </c>
      <c r="R1949">
        <f t="shared" si="246"/>
        <v>20</v>
      </c>
      <c r="S1949">
        <f t="shared" si="241"/>
        <v>1</v>
      </c>
      <c r="T1949">
        <f t="shared" si="247"/>
        <v>18.363230000000001</v>
      </c>
      <c r="U1949">
        <f t="shared" si="242"/>
        <v>2</v>
      </c>
      <c r="V1949" t="str">
        <f t="shared" si="243"/>
        <v>5</v>
      </c>
      <c r="W1949">
        <f t="shared" si="244"/>
        <v>2</v>
      </c>
    </row>
    <row r="1950" spans="1:23" x14ac:dyDescent="0.25">
      <c r="A1950" t="s">
        <v>392</v>
      </c>
      <c r="B1950">
        <v>116</v>
      </c>
      <c r="C1950">
        <v>3</v>
      </c>
      <c r="D1950" s="17" t="s">
        <v>282</v>
      </c>
      <c r="E1950">
        <v>22</v>
      </c>
      <c r="F1950">
        <v>2</v>
      </c>
      <c r="G1950" t="s">
        <v>403</v>
      </c>
      <c r="H1950" t="s">
        <v>8</v>
      </c>
      <c r="I1950" t="s">
        <v>8</v>
      </c>
      <c r="J1950" t="s">
        <v>6</v>
      </c>
      <c r="K1950" t="s">
        <v>257</v>
      </c>
      <c r="L1950">
        <v>17.387889999999999</v>
      </c>
      <c r="M1950" t="s">
        <v>424</v>
      </c>
      <c r="O1950">
        <f t="shared" si="245"/>
        <v>116</v>
      </c>
      <c r="P1950">
        <f t="shared" si="245"/>
        <v>3</v>
      </c>
      <c r="Q1950">
        <f t="shared" si="240"/>
        <v>2</v>
      </c>
      <c r="R1950">
        <f t="shared" si="246"/>
        <v>21</v>
      </c>
      <c r="S1950">
        <f t="shared" si="241"/>
        <v>1</v>
      </c>
      <c r="T1950">
        <f t="shared" si="247"/>
        <v>17.387889999999999</v>
      </c>
      <c r="U1950">
        <f t="shared" si="242"/>
        <v>1</v>
      </c>
      <c r="V1950" t="str">
        <f t="shared" si="243"/>
        <v>5</v>
      </c>
      <c r="W1950">
        <f t="shared" si="244"/>
        <v>2</v>
      </c>
    </row>
    <row r="1951" spans="1:23" x14ac:dyDescent="0.25">
      <c r="A1951" t="s">
        <v>392</v>
      </c>
      <c r="B1951">
        <v>116</v>
      </c>
      <c r="C1951">
        <v>3</v>
      </c>
      <c r="D1951" s="17" t="s">
        <v>282</v>
      </c>
      <c r="E1951">
        <v>23</v>
      </c>
      <c r="F1951">
        <v>2</v>
      </c>
      <c r="G1951" t="s">
        <v>396</v>
      </c>
      <c r="H1951" t="s">
        <v>8</v>
      </c>
      <c r="I1951" t="s">
        <v>8</v>
      </c>
      <c r="J1951" t="s">
        <v>3</v>
      </c>
      <c r="K1951" t="s">
        <v>258</v>
      </c>
      <c r="L1951">
        <v>18.071750000000002</v>
      </c>
      <c r="M1951" t="s">
        <v>424</v>
      </c>
      <c r="O1951">
        <f t="shared" si="245"/>
        <v>116</v>
      </c>
      <c r="P1951">
        <f t="shared" si="245"/>
        <v>3</v>
      </c>
      <c r="Q1951">
        <f t="shared" si="240"/>
        <v>2</v>
      </c>
      <c r="R1951">
        <f t="shared" si="246"/>
        <v>22</v>
      </c>
      <c r="S1951">
        <f t="shared" si="241"/>
        <v>1</v>
      </c>
      <c r="T1951">
        <f t="shared" si="247"/>
        <v>18.071750000000002</v>
      </c>
      <c r="U1951">
        <f t="shared" si="242"/>
        <v>1</v>
      </c>
      <c r="V1951" t="str">
        <f t="shared" si="243"/>
        <v>5</v>
      </c>
      <c r="W1951">
        <f t="shared" si="244"/>
        <v>1</v>
      </c>
    </row>
    <row r="1952" spans="1:23" x14ac:dyDescent="0.25">
      <c r="A1952" t="s">
        <v>392</v>
      </c>
      <c r="B1952">
        <v>116</v>
      </c>
      <c r="C1952">
        <v>3</v>
      </c>
      <c r="D1952" s="17" t="s">
        <v>282</v>
      </c>
      <c r="E1952">
        <v>24</v>
      </c>
      <c r="F1952">
        <v>2</v>
      </c>
      <c r="G1952" t="s">
        <v>404</v>
      </c>
      <c r="H1952" t="s">
        <v>8</v>
      </c>
      <c r="I1952" t="s">
        <v>8</v>
      </c>
      <c r="J1952" t="s">
        <v>6</v>
      </c>
      <c r="K1952" t="s">
        <v>259</v>
      </c>
      <c r="L1952">
        <v>17.118829999999999</v>
      </c>
      <c r="M1952" t="s">
        <v>424</v>
      </c>
      <c r="O1952">
        <f t="shared" si="245"/>
        <v>116</v>
      </c>
      <c r="P1952">
        <f t="shared" si="245"/>
        <v>3</v>
      </c>
      <c r="Q1952">
        <f t="shared" si="240"/>
        <v>2</v>
      </c>
      <c r="R1952">
        <f t="shared" si="246"/>
        <v>23</v>
      </c>
      <c r="S1952">
        <f t="shared" si="241"/>
        <v>1</v>
      </c>
      <c r="T1952">
        <f t="shared" si="247"/>
        <v>17.118829999999999</v>
      </c>
      <c r="U1952">
        <f t="shared" si="242"/>
        <v>1</v>
      </c>
      <c r="V1952" t="str">
        <f t="shared" si="243"/>
        <v>5</v>
      </c>
      <c r="W1952">
        <f t="shared" si="244"/>
        <v>2</v>
      </c>
    </row>
    <row r="1953" spans="1:23" x14ac:dyDescent="0.25">
      <c r="A1953" t="s">
        <v>392</v>
      </c>
      <c r="B1953">
        <v>116</v>
      </c>
      <c r="C1953">
        <v>3</v>
      </c>
      <c r="D1953" s="17" t="s">
        <v>282</v>
      </c>
      <c r="E1953">
        <v>25</v>
      </c>
      <c r="F1953">
        <v>1</v>
      </c>
      <c r="G1953" t="s">
        <v>322</v>
      </c>
      <c r="H1953" t="s">
        <v>1</v>
      </c>
      <c r="I1953" t="s">
        <v>5</v>
      </c>
      <c r="J1953" t="s">
        <v>3</v>
      </c>
      <c r="K1953" t="s">
        <v>260</v>
      </c>
      <c r="L1953">
        <v>17.95964</v>
      </c>
      <c r="M1953" t="s">
        <v>424</v>
      </c>
      <c r="O1953">
        <f t="shared" si="245"/>
        <v>116</v>
      </c>
      <c r="P1953">
        <f t="shared" si="245"/>
        <v>3</v>
      </c>
      <c r="Q1953">
        <f t="shared" si="240"/>
        <v>1</v>
      </c>
      <c r="R1953">
        <f t="shared" si="246"/>
        <v>24</v>
      </c>
      <c r="S1953">
        <f t="shared" si="241"/>
        <v>1</v>
      </c>
      <c r="T1953">
        <f t="shared" si="247"/>
        <v>17.95964</v>
      </c>
      <c r="U1953">
        <f t="shared" si="242"/>
        <v>2</v>
      </c>
      <c r="V1953" t="str">
        <f t="shared" si="243"/>
        <v>5</v>
      </c>
      <c r="W1953">
        <f t="shared" si="244"/>
        <v>1</v>
      </c>
    </row>
    <row r="1954" spans="1:23" x14ac:dyDescent="0.25">
      <c r="A1954" t="s">
        <v>392</v>
      </c>
      <c r="B1954">
        <v>116</v>
      </c>
      <c r="C1954">
        <v>3</v>
      </c>
      <c r="D1954" s="17" t="s">
        <v>282</v>
      </c>
      <c r="E1954">
        <v>26</v>
      </c>
      <c r="F1954">
        <v>2</v>
      </c>
      <c r="G1954" t="s">
        <v>404</v>
      </c>
      <c r="H1954" t="s">
        <v>1</v>
      </c>
      <c r="I1954" t="s">
        <v>2</v>
      </c>
      <c r="J1954" t="s">
        <v>6</v>
      </c>
      <c r="K1954" t="s">
        <v>261</v>
      </c>
      <c r="L1954">
        <v>16.266819999999999</v>
      </c>
      <c r="M1954" t="s">
        <v>424</v>
      </c>
      <c r="O1954">
        <f t="shared" si="245"/>
        <v>116</v>
      </c>
      <c r="P1954">
        <f t="shared" si="245"/>
        <v>3</v>
      </c>
      <c r="Q1954">
        <f t="shared" si="240"/>
        <v>2</v>
      </c>
      <c r="R1954">
        <f t="shared" si="246"/>
        <v>25</v>
      </c>
      <c r="S1954">
        <f t="shared" si="241"/>
        <v>1</v>
      </c>
      <c r="T1954">
        <f t="shared" si="247"/>
        <v>16.266819999999999</v>
      </c>
      <c r="U1954">
        <f t="shared" si="242"/>
        <v>2</v>
      </c>
      <c r="V1954" t="str">
        <f t="shared" si="243"/>
        <v>5</v>
      </c>
      <c r="W1954">
        <f t="shared" si="244"/>
        <v>2</v>
      </c>
    </row>
    <row r="1955" spans="1:23" x14ac:dyDescent="0.25">
      <c r="A1955" t="s">
        <v>392</v>
      </c>
      <c r="B1955">
        <v>116</v>
      </c>
      <c r="C1955">
        <v>3</v>
      </c>
      <c r="D1955" s="17" t="s">
        <v>282</v>
      </c>
      <c r="E1955">
        <v>27</v>
      </c>
      <c r="F1955">
        <v>3</v>
      </c>
      <c r="G1955" t="s">
        <v>405</v>
      </c>
      <c r="H1955" t="s">
        <v>1</v>
      </c>
      <c r="I1955" t="s">
        <v>5</v>
      </c>
      <c r="J1955" t="s">
        <v>3</v>
      </c>
      <c r="K1955" t="s">
        <v>262</v>
      </c>
      <c r="L1955">
        <v>16.289239999999999</v>
      </c>
      <c r="M1955" t="s">
        <v>424</v>
      </c>
      <c r="O1955">
        <f t="shared" si="245"/>
        <v>116</v>
      </c>
      <c r="P1955">
        <f t="shared" si="245"/>
        <v>3</v>
      </c>
      <c r="Q1955">
        <f t="shared" si="240"/>
        <v>3</v>
      </c>
      <c r="R1955">
        <f t="shared" si="246"/>
        <v>26</v>
      </c>
      <c r="S1955">
        <f t="shared" si="241"/>
        <v>1</v>
      </c>
      <c r="T1955">
        <f t="shared" si="247"/>
        <v>16.289239999999999</v>
      </c>
      <c r="U1955">
        <f t="shared" si="242"/>
        <v>2</v>
      </c>
      <c r="V1955" t="str">
        <f t="shared" si="243"/>
        <v>5</v>
      </c>
      <c r="W1955">
        <f t="shared" si="244"/>
        <v>1</v>
      </c>
    </row>
    <row r="1956" spans="1:23" x14ac:dyDescent="0.25">
      <c r="A1956" t="s">
        <v>392</v>
      </c>
      <c r="B1956">
        <v>116</v>
      </c>
      <c r="C1956">
        <v>3</v>
      </c>
      <c r="D1956" s="17" t="s">
        <v>282</v>
      </c>
      <c r="E1956">
        <v>28</v>
      </c>
      <c r="F1956">
        <v>3</v>
      </c>
      <c r="G1956" t="s">
        <v>339</v>
      </c>
      <c r="H1956" t="s">
        <v>8</v>
      </c>
      <c r="I1956" t="s">
        <v>8</v>
      </c>
      <c r="J1956" t="s">
        <v>6</v>
      </c>
      <c r="K1956" t="s">
        <v>263</v>
      </c>
      <c r="L1956">
        <v>16.816140000000001</v>
      </c>
      <c r="M1956" t="s">
        <v>424</v>
      </c>
      <c r="O1956">
        <f t="shared" si="245"/>
        <v>116</v>
      </c>
      <c r="P1956">
        <f t="shared" si="245"/>
        <v>3</v>
      </c>
      <c r="Q1956">
        <f t="shared" si="240"/>
        <v>3</v>
      </c>
      <c r="R1956">
        <f t="shared" si="246"/>
        <v>27</v>
      </c>
      <c r="S1956">
        <f t="shared" si="241"/>
        <v>1</v>
      </c>
      <c r="T1956">
        <f t="shared" si="247"/>
        <v>16.816140000000001</v>
      </c>
      <c r="U1956">
        <f t="shared" si="242"/>
        <v>1</v>
      </c>
      <c r="V1956" t="str">
        <f t="shared" si="243"/>
        <v>5</v>
      </c>
      <c r="W1956">
        <f t="shared" si="244"/>
        <v>2</v>
      </c>
    </row>
    <row r="1957" spans="1:23" x14ac:dyDescent="0.25">
      <c r="A1957" t="s">
        <v>392</v>
      </c>
      <c r="B1957">
        <v>116</v>
      </c>
      <c r="C1957">
        <v>3</v>
      </c>
      <c r="D1957" s="17" t="s">
        <v>282</v>
      </c>
      <c r="E1957">
        <v>29</v>
      </c>
      <c r="F1957">
        <v>1</v>
      </c>
      <c r="G1957" t="s">
        <v>395</v>
      </c>
      <c r="H1957" t="s">
        <v>8</v>
      </c>
      <c r="I1957" t="s">
        <v>8</v>
      </c>
      <c r="J1957" t="s">
        <v>3</v>
      </c>
      <c r="K1957" t="s">
        <v>264</v>
      </c>
      <c r="L1957">
        <v>18.318390000000001</v>
      </c>
      <c r="M1957" t="s">
        <v>424</v>
      </c>
      <c r="O1957">
        <f t="shared" si="245"/>
        <v>116</v>
      </c>
      <c r="P1957">
        <f t="shared" si="245"/>
        <v>3</v>
      </c>
      <c r="Q1957">
        <f t="shared" si="240"/>
        <v>1</v>
      </c>
      <c r="R1957">
        <f t="shared" si="246"/>
        <v>28</v>
      </c>
      <c r="S1957">
        <f t="shared" si="241"/>
        <v>1</v>
      </c>
      <c r="T1957">
        <f t="shared" si="247"/>
        <v>18.318390000000001</v>
      </c>
      <c r="U1957">
        <f t="shared" si="242"/>
        <v>1</v>
      </c>
      <c r="V1957" t="str">
        <f t="shared" si="243"/>
        <v>5</v>
      </c>
      <c r="W1957">
        <f t="shared" si="244"/>
        <v>1</v>
      </c>
    </row>
    <row r="1958" spans="1:23" x14ac:dyDescent="0.25">
      <c r="A1958" t="s">
        <v>392</v>
      </c>
      <c r="B1958">
        <v>116</v>
      </c>
      <c r="C1958">
        <v>3</v>
      </c>
      <c r="D1958" s="17" t="s">
        <v>282</v>
      </c>
      <c r="E1958">
        <v>30</v>
      </c>
      <c r="F1958">
        <v>3</v>
      </c>
      <c r="G1958" t="s">
        <v>397</v>
      </c>
      <c r="H1958" t="s">
        <v>8</v>
      </c>
      <c r="I1958" t="s">
        <v>8</v>
      </c>
      <c r="J1958" t="s">
        <v>6</v>
      </c>
      <c r="K1958" t="s">
        <v>265</v>
      </c>
      <c r="L1958">
        <v>17.679369999999999</v>
      </c>
      <c r="M1958" t="s">
        <v>424</v>
      </c>
      <c r="O1958">
        <f t="shared" si="245"/>
        <v>116</v>
      </c>
      <c r="P1958">
        <f t="shared" si="245"/>
        <v>3</v>
      </c>
      <c r="Q1958">
        <f t="shared" si="240"/>
        <v>3</v>
      </c>
      <c r="R1958">
        <f t="shared" si="246"/>
        <v>29</v>
      </c>
      <c r="S1958">
        <f t="shared" si="241"/>
        <v>1</v>
      </c>
      <c r="T1958">
        <f t="shared" si="247"/>
        <v>17.679369999999999</v>
      </c>
      <c r="U1958">
        <f t="shared" si="242"/>
        <v>1</v>
      </c>
      <c r="V1958" t="str">
        <f t="shared" si="243"/>
        <v>5</v>
      </c>
      <c r="W1958">
        <f t="shared" si="244"/>
        <v>2</v>
      </c>
    </row>
    <row r="1959" spans="1:23" x14ac:dyDescent="0.25">
      <c r="A1959" t="s">
        <v>392</v>
      </c>
      <c r="B1959">
        <v>116</v>
      </c>
      <c r="C1959">
        <v>3</v>
      </c>
      <c r="D1959" s="17" t="s">
        <v>282</v>
      </c>
      <c r="E1959">
        <v>31</v>
      </c>
      <c r="F1959">
        <v>1</v>
      </c>
      <c r="G1959" t="s">
        <v>406</v>
      </c>
      <c r="H1959" t="s">
        <v>1</v>
      </c>
      <c r="I1959" t="s">
        <v>2</v>
      </c>
      <c r="J1959" t="s">
        <v>3</v>
      </c>
      <c r="K1959" t="s">
        <v>266</v>
      </c>
      <c r="L1959">
        <v>16.704039999999999</v>
      </c>
      <c r="M1959" t="s">
        <v>424</v>
      </c>
      <c r="O1959">
        <f t="shared" si="245"/>
        <v>116</v>
      </c>
      <c r="P1959">
        <f t="shared" si="245"/>
        <v>3</v>
      </c>
      <c r="Q1959">
        <f t="shared" si="240"/>
        <v>1</v>
      </c>
      <c r="R1959">
        <f t="shared" si="246"/>
        <v>30</v>
      </c>
      <c r="S1959">
        <f t="shared" si="241"/>
        <v>1</v>
      </c>
      <c r="T1959">
        <f t="shared" si="247"/>
        <v>16.704039999999999</v>
      </c>
      <c r="U1959">
        <f t="shared" si="242"/>
        <v>2</v>
      </c>
      <c r="V1959" t="str">
        <f t="shared" si="243"/>
        <v>5</v>
      </c>
      <c r="W1959">
        <f t="shared" si="244"/>
        <v>1</v>
      </c>
    </row>
    <row r="1960" spans="1:23" x14ac:dyDescent="0.25">
      <c r="A1960" t="s">
        <v>392</v>
      </c>
      <c r="B1960">
        <v>116</v>
      </c>
      <c r="C1960">
        <v>3</v>
      </c>
      <c r="D1960" s="17" t="s">
        <v>282</v>
      </c>
      <c r="E1960">
        <v>32</v>
      </c>
      <c r="F1960">
        <v>2</v>
      </c>
      <c r="G1960" t="s">
        <v>403</v>
      </c>
      <c r="H1960" t="s">
        <v>1</v>
      </c>
      <c r="I1960" t="s">
        <v>5</v>
      </c>
      <c r="J1960" t="s">
        <v>6</v>
      </c>
      <c r="K1960" t="s">
        <v>267</v>
      </c>
      <c r="L1960">
        <v>18.150220000000001</v>
      </c>
      <c r="M1960" t="s">
        <v>424</v>
      </c>
      <c r="O1960">
        <f t="shared" si="245"/>
        <v>116</v>
      </c>
      <c r="P1960">
        <f t="shared" si="245"/>
        <v>3</v>
      </c>
      <c r="Q1960">
        <f t="shared" si="240"/>
        <v>2</v>
      </c>
      <c r="R1960">
        <f t="shared" si="246"/>
        <v>31</v>
      </c>
      <c r="S1960">
        <f t="shared" si="241"/>
        <v>1</v>
      </c>
      <c r="T1960">
        <f t="shared" si="247"/>
        <v>18.150220000000001</v>
      </c>
      <c r="U1960">
        <f t="shared" si="242"/>
        <v>2</v>
      </c>
      <c r="V1960" t="str">
        <f t="shared" si="243"/>
        <v>5</v>
      </c>
      <c r="W1960">
        <f t="shared" si="244"/>
        <v>2</v>
      </c>
    </row>
    <row r="1961" spans="1:23" x14ac:dyDescent="0.25">
      <c r="A1961" t="s">
        <v>392</v>
      </c>
      <c r="B1961">
        <v>116</v>
      </c>
      <c r="C1961">
        <v>3</v>
      </c>
      <c r="D1961" s="17" t="s">
        <v>282</v>
      </c>
      <c r="E1961">
        <v>33</v>
      </c>
      <c r="F1961">
        <v>2</v>
      </c>
      <c r="G1961" t="s">
        <v>393</v>
      </c>
      <c r="H1961" t="s">
        <v>8</v>
      </c>
      <c r="I1961" t="s">
        <v>8</v>
      </c>
      <c r="J1961" t="s">
        <v>6</v>
      </c>
      <c r="K1961" t="s">
        <v>268</v>
      </c>
      <c r="L1961">
        <v>16.950669999999999</v>
      </c>
      <c r="M1961" t="s">
        <v>424</v>
      </c>
      <c r="O1961">
        <f t="shared" si="245"/>
        <v>116</v>
      </c>
      <c r="P1961">
        <f t="shared" si="245"/>
        <v>3</v>
      </c>
      <c r="Q1961">
        <f t="shared" si="240"/>
        <v>2</v>
      </c>
      <c r="R1961">
        <f t="shared" si="246"/>
        <v>32</v>
      </c>
      <c r="S1961">
        <f t="shared" si="241"/>
        <v>1</v>
      </c>
      <c r="T1961">
        <f t="shared" si="247"/>
        <v>16.950669999999999</v>
      </c>
      <c r="U1961">
        <f t="shared" si="242"/>
        <v>1</v>
      </c>
      <c r="V1961" t="str">
        <f t="shared" si="243"/>
        <v>5</v>
      </c>
      <c r="W1961">
        <f t="shared" si="244"/>
        <v>2</v>
      </c>
    </row>
    <row r="1962" spans="1:23" x14ac:dyDescent="0.25">
      <c r="A1962" t="s">
        <v>392</v>
      </c>
      <c r="B1962">
        <v>116</v>
      </c>
      <c r="C1962">
        <v>3</v>
      </c>
      <c r="D1962" s="17" t="s">
        <v>282</v>
      </c>
      <c r="E1962">
        <v>34</v>
      </c>
      <c r="F1962">
        <v>2</v>
      </c>
      <c r="G1962" t="s">
        <v>407</v>
      </c>
      <c r="H1962" t="s">
        <v>1</v>
      </c>
      <c r="I1962" t="s">
        <v>2</v>
      </c>
      <c r="J1962" t="s">
        <v>3</v>
      </c>
      <c r="K1962" t="s">
        <v>269</v>
      </c>
      <c r="L1962">
        <v>17.130040000000001</v>
      </c>
      <c r="M1962" t="s">
        <v>424</v>
      </c>
      <c r="O1962">
        <f t="shared" si="245"/>
        <v>116</v>
      </c>
      <c r="P1962">
        <f t="shared" si="245"/>
        <v>3</v>
      </c>
      <c r="Q1962">
        <f t="shared" si="240"/>
        <v>2</v>
      </c>
      <c r="R1962">
        <f t="shared" si="246"/>
        <v>33</v>
      </c>
      <c r="S1962">
        <f t="shared" si="241"/>
        <v>1</v>
      </c>
      <c r="T1962">
        <f t="shared" si="247"/>
        <v>17.130040000000001</v>
      </c>
      <c r="U1962">
        <f t="shared" si="242"/>
        <v>2</v>
      </c>
      <c r="V1962" t="str">
        <f t="shared" si="243"/>
        <v>5</v>
      </c>
      <c r="W1962">
        <f t="shared" si="244"/>
        <v>1</v>
      </c>
    </row>
    <row r="1963" spans="1:23" x14ac:dyDescent="0.25">
      <c r="A1963" t="s">
        <v>392</v>
      </c>
      <c r="B1963">
        <v>116</v>
      </c>
      <c r="C1963">
        <v>3</v>
      </c>
      <c r="D1963" s="17" t="s">
        <v>282</v>
      </c>
      <c r="E1963">
        <v>35</v>
      </c>
      <c r="F1963">
        <v>2</v>
      </c>
      <c r="G1963" t="s">
        <v>342</v>
      </c>
      <c r="H1963" t="s">
        <v>8</v>
      </c>
      <c r="I1963" t="s">
        <v>8</v>
      </c>
      <c r="J1963" t="s">
        <v>3</v>
      </c>
      <c r="K1963" t="s">
        <v>270</v>
      </c>
      <c r="L1963">
        <v>16.098649999999999</v>
      </c>
      <c r="M1963" t="s">
        <v>424</v>
      </c>
      <c r="O1963">
        <f t="shared" si="245"/>
        <v>116</v>
      </c>
      <c r="P1963">
        <f t="shared" si="245"/>
        <v>3</v>
      </c>
      <c r="Q1963">
        <f t="shared" si="240"/>
        <v>2</v>
      </c>
      <c r="R1963">
        <f t="shared" si="246"/>
        <v>34</v>
      </c>
      <c r="S1963">
        <f t="shared" si="241"/>
        <v>1</v>
      </c>
      <c r="T1963">
        <f t="shared" si="247"/>
        <v>16.098649999999999</v>
      </c>
      <c r="U1963">
        <f t="shared" si="242"/>
        <v>1</v>
      </c>
      <c r="V1963" t="str">
        <f t="shared" si="243"/>
        <v>5</v>
      </c>
      <c r="W1963">
        <f t="shared" si="244"/>
        <v>1</v>
      </c>
    </row>
    <row r="1964" spans="1:23" x14ac:dyDescent="0.25">
      <c r="A1964" t="s">
        <v>392</v>
      </c>
      <c r="B1964">
        <v>116</v>
      </c>
      <c r="C1964">
        <v>3</v>
      </c>
      <c r="D1964" s="17" t="s">
        <v>282</v>
      </c>
      <c r="E1964">
        <v>36</v>
      </c>
      <c r="F1964">
        <v>3</v>
      </c>
      <c r="G1964" t="s">
        <v>402</v>
      </c>
      <c r="H1964" t="s">
        <v>1</v>
      </c>
      <c r="I1964" t="s">
        <v>5</v>
      </c>
      <c r="J1964" t="s">
        <v>6</v>
      </c>
      <c r="K1964" t="s">
        <v>271</v>
      </c>
      <c r="L1964">
        <v>18.004480000000001</v>
      </c>
      <c r="M1964" t="s">
        <v>424</v>
      </c>
      <c r="O1964">
        <f t="shared" si="245"/>
        <v>116</v>
      </c>
      <c r="P1964">
        <f t="shared" si="245"/>
        <v>3</v>
      </c>
      <c r="Q1964">
        <f t="shared" si="240"/>
        <v>3</v>
      </c>
      <c r="R1964">
        <f t="shared" si="246"/>
        <v>35</v>
      </c>
      <c r="S1964">
        <f t="shared" si="241"/>
        <v>1</v>
      </c>
      <c r="T1964">
        <f t="shared" si="247"/>
        <v>18.004480000000001</v>
      </c>
      <c r="U1964">
        <f t="shared" si="242"/>
        <v>2</v>
      </c>
      <c r="V1964" t="str">
        <f t="shared" si="243"/>
        <v>5</v>
      </c>
      <c r="W1964">
        <f t="shared" si="244"/>
        <v>2</v>
      </c>
    </row>
    <row r="1965" spans="1:23" x14ac:dyDescent="0.25">
      <c r="A1965" t="s">
        <v>392</v>
      </c>
      <c r="B1965">
        <v>116</v>
      </c>
      <c r="C1965">
        <v>3</v>
      </c>
      <c r="D1965" s="17" t="s">
        <v>282</v>
      </c>
      <c r="E1965">
        <v>37</v>
      </c>
      <c r="F1965">
        <v>1</v>
      </c>
      <c r="G1965" t="s">
        <v>406</v>
      </c>
      <c r="H1965" t="s">
        <v>8</v>
      </c>
      <c r="I1965" t="s">
        <v>8</v>
      </c>
      <c r="J1965" t="s">
        <v>3</v>
      </c>
      <c r="K1965" t="s">
        <v>272</v>
      </c>
      <c r="L1965">
        <v>17.948429999999998</v>
      </c>
      <c r="M1965" t="s">
        <v>424</v>
      </c>
      <c r="O1965">
        <f t="shared" si="245"/>
        <v>116</v>
      </c>
      <c r="P1965">
        <f t="shared" si="245"/>
        <v>3</v>
      </c>
      <c r="Q1965">
        <f t="shared" si="240"/>
        <v>1</v>
      </c>
      <c r="R1965">
        <f t="shared" si="246"/>
        <v>36</v>
      </c>
      <c r="S1965">
        <f t="shared" si="241"/>
        <v>1</v>
      </c>
      <c r="T1965">
        <f t="shared" si="247"/>
        <v>17.948429999999998</v>
      </c>
      <c r="U1965">
        <f t="shared" si="242"/>
        <v>1</v>
      </c>
      <c r="V1965" t="str">
        <f t="shared" si="243"/>
        <v>5</v>
      </c>
      <c r="W1965">
        <f t="shared" si="244"/>
        <v>1</v>
      </c>
    </row>
    <row r="1966" spans="1:23" x14ac:dyDescent="0.25">
      <c r="A1966" t="s">
        <v>392</v>
      </c>
      <c r="B1966">
        <v>116</v>
      </c>
      <c r="C1966">
        <v>3</v>
      </c>
      <c r="D1966" s="17" t="s">
        <v>282</v>
      </c>
      <c r="E1966">
        <v>38</v>
      </c>
      <c r="F1966">
        <v>1</v>
      </c>
      <c r="G1966" t="s">
        <v>399</v>
      </c>
      <c r="H1966" t="s">
        <v>1</v>
      </c>
      <c r="I1966" t="s">
        <v>2</v>
      </c>
      <c r="J1966" t="s">
        <v>6</v>
      </c>
      <c r="K1966" t="s">
        <v>273</v>
      </c>
      <c r="L1966">
        <v>17.869959999999999</v>
      </c>
      <c r="M1966" t="s">
        <v>424</v>
      </c>
      <c r="O1966">
        <f t="shared" si="245"/>
        <v>116</v>
      </c>
      <c r="P1966">
        <f t="shared" si="245"/>
        <v>3</v>
      </c>
      <c r="Q1966">
        <f t="shared" si="240"/>
        <v>1</v>
      </c>
      <c r="R1966">
        <f t="shared" si="246"/>
        <v>37</v>
      </c>
      <c r="S1966">
        <f t="shared" si="241"/>
        <v>1</v>
      </c>
      <c r="T1966">
        <f t="shared" si="247"/>
        <v>17.869959999999999</v>
      </c>
      <c r="U1966">
        <f t="shared" si="242"/>
        <v>2</v>
      </c>
      <c r="V1966" t="str">
        <f t="shared" si="243"/>
        <v>5</v>
      </c>
      <c r="W1966">
        <f t="shared" si="244"/>
        <v>2</v>
      </c>
    </row>
    <row r="1967" spans="1:23" x14ac:dyDescent="0.25">
      <c r="A1967" t="s">
        <v>392</v>
      </c>
      <c r="B1967">
        <v>116</v>
      </c>
      <c r="C1967">
        <v>3</v>
      </c>
      <c r="D1967" s="17" t="s">
        <v>282</v>
      </c>
      <c r="E1967">
        <v>39</v>
      </c>
      <c r="F1967">
        <v>3</v>
      </c>
      <c r="G1967" t="s">
        <v>405</v>
      </c>
      <c r="H1967" t="s">
        <v>8</v>
      </c>
      <c r="I1967" t="s">
        <v>8</v>
      </c>
      <c r="J1967" t="s">
        <v>3</v>
      </c>
      <c r="K1967" t="s">
        <v>274</v>
      </c>
      <c r="L1967">
        <v>15.538119999999999</v>
      </c>
      <c r="M1967" t="s">
        <v>424</v>
      </c>
      <c r="O1967">
        <f t="shared" si="245"/>
        <v>116</v>
      </c>
      <c r="P1967">
        <f t="shared" si="245"/>
        <v>3</v>
      </c>
      <c r="Q1967">
        <f t="shared" si="240"/>
        <v>3</v>
      </c>
      <c r="R1967">
        <f t="shared" si="246"/>
        <v>38</v>
      </c>
      <c r="S1967">
        <f t="shared" si="241"/>
        <v>1</v>
      </c>
      <c r="T1967">
        <f t="shared" si="247"/>
        <v>15.538119999999999</v>
      </c>
      <c r="U1967">
        <f t="shared" si="242"/>
        <v>1</v>
      </c>
      <c r="V1967" t="str">
        <f t="shared" si="243"/>
        <v>5</v>
      </c>
      <c r="W1967">
        <f t="shared" si="244"/>
        <v>1</v>
      </c>
    </row>
    <row r="1968" spans="1:23" x14ac:dyDescent="0.25">
      <c r="A1968" t="s">
        <v>392</v>
      </c>
      <c r="B1968">
        <v>116</v>
      </c>
      <c r="C1968">
        <v>3</v>
      </c>
      <c r="D1968" s="17" t="s">
        <v>282</v>
      </c>
      <c r="E1968">
        <v>40</v>
      </c>
      <c r="F1968">
        <v>2</v>
      </c>
      <c r="G1968" t="s">
        <v>401</v>
      </c>
      <c r="H1968" t="s">
        <v>8</v>
      </c>
      <c r="I1968" t="s">
        <v>8</v>
      </c>
      <c r="J1968" t="s">
        <v>6</v>
      </c>
      <c r="K1968" t="s">
        <v>275</v>
      </c>
      <c r="L1968">
        <v>16.345289999999999</v>
      </c>
      <c r="M1968" t="s">
        <v>424</v>
      </c>
      <c r="O1968">
        <f t="shared" si="245"/>
        <v>116</v>
      </c>
      <c r="P1968">
        <f t="shared" si="245"/>
        <v>3</v>
      </c>
      <c r="Q1968">
        <f t="shared" si="240"/>
        <v>2</v>
      </c>
      <c r="R1968">
        <f t="shared" si="246"/>
        <v>39</v>
      </c>
      <c r="S1968">
        <f t="shared" si="241"/>
        <v>1</v>
      </c>
      <c r="T1968">
        <f t="shared" si="247"/>
        <v>16.345289999999999</v>
      </c>
      <c r="U1968">
        <f t="shared" si="242"/>
        <v>1</v>
      </c>
      <c r="V1968" t="str">
        <f t="shared" si="243"/>
        <v>5</v>
      </c>
      <c r="W1968">
        <f t="shared" si="244"/>
        <v>2</v>
      </c>
    </row>
    <row r="1969" spans="1:23" x14ac:dyDescent="0.25">
      <c r="A1969" t="s">
        <v>392</v>
      </c>
      <c r="B1969">
        <v>116</v>
      </c>
      <c r="C1969">
        <v>3</v>
      </c>
      <c r="D1969" s="17" t="s">
        <v>282</v>
      </c>
      <c r="E1969">
        <v>41</v>
      </c>
      <c r="F1969">
        <v>2</v>
      </c>
      <c r="G1969" t="s">
        <v>407</v>
      </c>
      <c r="H1969" t="s">
        <v>8</v>
      </c>
      <c r="I1969" t="s">
        <v>8</v>
      </c>
      <c r="J1969" t="s">
        <v>3</v>
      </c>
      <c r="K1969" t="s">
        <v>276</v>
      </c>
      <c r="L1969">
        <v>17.858740000000001</v>
      </c>
      <c r="M1969" t="s">
        <v>424</v>
      </c>
      <c r="O1969">
        <f t="shared" si="245"/>
        <v>116</v>
      </c>
      <c r="P1969">
        <f t="shared" si="245"/>
        <v>3</v>
      </c>
      <c r="Q1969">
        <f t="shared" si="240"/>
        <v>2</v>
      </c>
      <c r="R1969">
        <f t="shared" si="246"/>
        <v>40</v>
      </c>
      <c r="S1969">
        <f t="shared" si="241"/>
        <v>1</v>
      </c>
      <c r="T1969">
        <f t="shared" si="247"/>
        <v>17.858740000000001</v>
      </c>
      <c r="U1969">
        <f t="shared" si="242"/>
        <v>1</v>
      </c>
      <c r="V1969" t="str">
        <f t="shared" si="243"/>
        <v>5</v>
      </c>
      <c r="W1969">
        <f t="shared" si="244"/>
        <v>1</v>
      </c>
    </row>
    <row r="1970" spans="1:23" x14ac:dyDescent="0.25">
      <c r="A1970" t="s">
        <v>390</v>
      </c>
      <c r="B1970">
        <v>117</v>
      </c>
      <c r="C1970">
        <v>1</v>
      </c>
      <c r="D1970" s="17" t="s">
        <v>230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 t="s">
        <v>209</v>
      </c>
      <c r="L1970">
        <v>15.919280000000001</v>
      </c>
      <c r="M1970" t="s">
        <v>422</v>
      </c>
      <c r="N1970" s="16"/>
      <c r="O1970">
        <f t="shared" si="245"/>
        <v>117</v>
      </c>
      <c r="P1970">
        <f t="shared" si="245"/>
        <v>1</v>
      </c>
      <c r="Q1970">
        <f t="shared" si="240"/>
        <v>0</v>
      </c>
      <c r="R1970">
        <f t="shared" si="246"/>
        <v>0</v>
      </c>
      <c r="S1970">
        <f t="shared" si="241"/>
        <v>2</v>
      </c>
      <c r="T1970">
        <f t="shared" si="247"/>
        <v>15.919280000000001</v>
      </c>
      <c r="U1970">
        <f t="shared" si="242"/>
        <v>2</v>
      </c>
      <c r="V1970" t="str">
        <f t="shared" si="243"/>
        <v>6</v>
      </c>
      <c r="W1970">
        <f t="shared" si="244"/>
        <v>2</v>
      </c>
    </row>
    <row r="1971" spans="1:23" x14ac:dyDescent="0.25">
      <c r="A1971" t="s">
        <v>390</v>
      </c>
      <c r="B1971">
        <v>117</v>
      </c>
      <c r="C1971">
        <v>1</v>
      </c>
      <c r="D1971" s="17" t="s">
        <v>230</v>
      </c>
      <c r="E1971">
        <v>2</v>
      </c>
      <c r="F1971">
        <v>2</v>
      </c>
      <c r="G1971" t="s">
        <v>343</v>
      </c>
      <c r="H1971" t="s">
        <v>1</v>
      </c>
      <c r="I1971" t="s">
        <v>5</v>
      </c>
      <c r="J1971" t="s">
        <v>6</v>
      </c>
      <c r="K1971" t="s">
        <v>177</v>
      </c>
      <c r="L1971">
        <v>16.591930000000001</v>
      </c>
      <c r="M1971" t="s">
        <v>422</v>
      </c>
      <c r="N1971" s="16"/>
      <c r="O1971">
        <f t="shared" si="245"/>
        <v>117</v>
      </c>
      <c r="P1971">
        <f t="shared" si="245"/>
        <v>1</v>
      </c>
      <c r="Q1971">
        <f t="shared" si="240"/>
        <v>2</v>
      </c>
      <c r="R1971">
        <f t="shared" si="246"/>
        <v>1</v>
      </c>
      <c r="S1971">
        <f t="shared" si="241"/>
        <v>2</v>
      </c>
      <c r="T1971">
        <f t="shared" si="247"/>
        <v>16.591930000000001</v>
      </c>
      <c r="U1971">
        <f t="shared" si="242"/>
        <v>2</v>
      </c>
      <c r="V1971" t="str">
        <f t="shared" si="243"/>
        <v>6</v>
      </c>
      <c r="W1971">
        <f t="shared" si="244"/>
        <v>2</v>
      </c>
    </row>
    <row r="1972" spans="1:23" x14ac:dyDescent="0.25">
      <c r="A1972" t="s">
        <v>390</v>
      </c>
      <c r="B1972">
        <v>117</v>
      </c>
      <c r="C1972">
        <v>1</v>
      </c>
      <c r="D1972" s="17" t="s">
        <v>230</v>
      </c>
      <c r="E1972">
        <v>3</v>
      </c>
      <c r="F1972">
        <v>1</v>
      </c>
      <c r="G1972" t="s">
        <v>342</v>
      </c>
      <c r="H1972" t="s">
        <v>8</v>
      </c>
      <c r="I1972" t="s">
        <v>8</v>
      </c>
      <c r="J1972" t="s">
        <v>6</v>
      </c>
      <c r="K1972" t="s">
        <v>176</v>
      </c>
      <c r="L1972">
        <v>18.845289999999999</v>
      </c>
      <c r="M1972" t="s">
        <v>422</v>
      </c>
      <c r="N1972" s="16"/>
      <c r="O1972">
        <f t="shared" si="245"/>
        <v>117</v>
      </c>
      <c r="P1972">
        <f t="shared" si="245"/>
        <v>1</v>
      </c>
      <c r="Q1972">
        <f t="shared" si="240"/>
        <v>1</v>
      </c>
      <c r="R1972">
        <f t="shared" si="246"/>
        <v>2</v>
      </c>
      <c r="S1972">
        <f t="shared" si="241"/>
        <v>2</v>
      </c>
      <c r="T1972">
        <f t="shared" si="247"/>
        <v>18.845289999999999</v>
      </c>
      <c r="U1972">
        <f t="shared" si="242"/>
        <v>1</v>
      </c>
      <c r="V1972" t="str">
        <f t="shared" si="243"/>
        <v>6</v>
      </c>
      <c r="W1972">
        <f t="shared" si="244"/>
        <v>2</v>
      </c>
    </row>
    <row r="1973" spans="1:23" x14ac:dyDescent="0.25">
      <c r="A1973" t="s">
        <v>390</v>
      </c>
      <c r="B1973">
        <v>117</v>
      </c>
      <c r="C1973">
        <v>1</v>
      </c>
      <c r="D1973" s="17" t="s">
        <v>230</v>
      </c>
      <c r="E1973">
        <v>4</v>
      </c>
      <c r="F1973">
        <v>2</v>
      </c>
      <c r="G1973" t="s">
        <v>346</v>
      </c>
      <c r="H1973" t="s">
        <v>1</v>
      </c>
      <c r="I1973" t="s">
        <v>2</v>
      </c>
      <c r="J1973" t="s">
        <v>3</v>
      </c>
      <c r="K1973" t="s">
        <v>207</v>
      </c>
      <c r="L1973">
        <v>19.114350000000002</v>
      </c>
      <c r="M1973" t="s">
        <v>422</v>
      </c>
      <c r="N1973" s="16"/>
      <c r="O1973">
        <f t="shared" si="245"/>
        <v>117</v>
      </c>
      <c r="P1973">
        <f t="shared" si="245"/>
        <v>1</v>
      </c>
      <c r="Q1973">
        <f t="shared" si="240"/>
        <v>2</v>
      </c>
      <c r="R1973">
        <f t="shared" si="246"/>
        <v>3</v>
      </c>
      <c r="S1973">
        <f t="shared" si="241"/>
        <v>2</v>
      </c>
      <c r="T1973">
        <f t="shared" si="247"/>
        <v>19.114350000000002</v>
      </c>
      <c r="U1973">
        <f t="shared" si="242"/>
        <v>2</v>
      </c>
      <c r="V1973" t="str">
        <f t="shared" si="243"/>
        <v>6</v>
      </c>
      <c r="W1973">
        <f t="shared" si="244"/>
        <v>1</v>
      </c>
    </row>
    <row r="1974" spans="1:23" x14ac:dyDescent="0.25">
      <c r="A1974" t="s">
        <v>390</v>
      </c>
      <c r="B1974">
        <v>117</v>
      </c>
      <c r="C1974">
        <v>1</v>
      </c>
      <c r="D1974" s="17" t="s">
        <v>230</v>
      </c>
      <c r="E1974">
        <v>5</v>
      </c>
      <c r="F1974">
        <v>2</v>
      </c>
      <c r="G1974" t="s">
        <v>337</v>
      </c>
      <c r="H1974" t="s">
        <v>1</v>
      </c>
      <c r="I1974" t="s">
        <v>5</v>
      </c>
      <c r="J1974" t="s">
        <v>6</v>
      </c>
      <c r="K1974" t="s">
        <v>170</v>
      </c>
      <c r="L1974">
        <v>17.264569999999999</v>
      </c>
      <c r="M1974" t="s">
        <v>422</v>
      </c>
      <c r="N1974" s="16"/>
      <c r="O1974">
        <f t="shared" si="245"/>
        <v>117</v>
      </c>
      <c r="P1974">
        <f t="shared" si="245"/>
        <v>1</v>
      </c>
      <c r="Q1974">
        <f t="shared" si="240"/>
        <v>2</v>
      </c>
      <c r="R1974">
        <f t="shared" si="246"/>
        <v>4</v>
      </c>
      <c r="S1974">
        <f t="shared" si="241"/>
        <v>2</v>
      </c>
      <c r="T1974">
        <f t="shared" si="247"/>
        <v>17.264569999999999</v>
      </c>
      <c r="U1974">
        <f t="shared" si="242"/>
        <v>2</v>
      </c>
      <c r="V1974" t="str">
        <f t="shared" si="243"/>
        <v>6</v>
      </c>
      <c r="W1974">
        <f t="shared" si="244"/>
        <v>2</v>
      </c>
    </row>
    <row r="1975" spans="1:23" x14ac:dyDescent="0.25">
      <c r="A1975" t="s">
        <v>390</v>
      </c>
      <c r="B1975">
        <v>117</v>
      </c>
      <c r="C1975">
        <v>1</v>
      </c>
      <c r="D1975" s="17" t="s">
        <v>230</v>
      </c>
      <c r="E1975">
        <v>6</v>
      </c>
      <c r="F1975">
        <v>2</v>
      </c>
      <c r="G1975" t="s">
        <v>346</v>
      </c>
      <c r="H1975" t="s">
        <v>8</v>
      </c>
      <c r="I1975" t="s">
        <v>8</v>
      </c>
      <c r="J1975" t="s">
        <v>3</v>
      </c>
      <c r="K1975" t="s">
        <v>180</v>
      </c>
      <c r="L1975">
        <v>19.024660000000001</v>
      </c>
      <c r="M1975" t="s">
        <v>422</v>
      </c>
      <c r="N1975" s="16"/>
      <c r="O1975">
        <f t="shared" si="245"/>
        <v>117</v>
      </c>
      <c r="P1975">
        <f t="shared" si="245"/>
        <v>1</v>
      </c>
      <c r="Q1975">
        <f t="shared" si="240"/>
        <v>2</v>
      </c>
      <c r="R1975">
        <f t="shared" si="246"/>
        <v>5</v>
      </c>
      <c r="S1975">
        <f t="shared" si="241"/>
        <v>2</v>
      </c>
      <c r="T1975">
        <f t="shared" si="247"/>
        <v>19.024660000000001</v>
      </c>
      <c r="U1975">
        <f t="shared" si="242"/>
        <v>1</v>
      </c>
      <c r="V1975" t="str">
        <f t="shared" si="243"/>
        <v>6</v>
      </c>
      <c r="W1975">
        <f t="shared" si="244"/>
        <v>1</v>
      </c>
    </row>
    <row r="1976" spans="1:23" x14ac:dyDescent="0.25">
      <c r="A1976" t="s">
        <v>390</v>
      </c>
      <c r="B1976">
        <v>117</v>
      </c>
      <c r="C1976">
        <v>1</v>
      </c>
      <c r="D1976" s="17" t="s">
        <v>230</v>
      </c>
      <c r="E1976">
        <v>7</v>
      </c>
      <c r="F1976">
        <v>2</v>
      </c>
      <c r="G1976" t="s">
        <v>340</v>
      </c>
      <c r="H1976" t="s">
        <v>8</v>
      </c>
      <c r="I1976" t="s">
        <v>8</v>
      </c>
      <c r="J1976" t="s">
        <v>3</v>
      </c>
      <c r="K1976" t="s">
        <v>183</v>
      </c>
      <c r="L1976">
        <v>13.934979999999999</v>
      </c>
      <c r="M1976" t="s">
        <v>422</v>
      </c>
      <c r="N1976" s="16"/>
      <c r="O1976">
        <f t="shared" si="245"/>
        <v>117</v>
      </c>
      <c r="P1976">
        <f t="shared" si="245"/>
        <v>1</v>
      </c>
      <c r="Q1976">
        <f t="shared" si="240"/>
        <v>2</v>
      </c>
      <c r="R1976">
        <f t="shared" si="246"/>
        <v>6</v>
      </c>
      <c r="S1976">
        <f t="shared" si="241"/>
        <v>2</v>
      </c>
      <c r="T1976">
        <f t="shared" si="247"/>
        <v>13.934979999999999</v>
      </c>
      <c r="U1976">
        <f t="shared" si="242"/>
        <v>1</v>
      </c>
      <c r="V1976" t="str">
        <f t="shared" si="243"/>
        <v>6</v>
      </c>
      <c r="W1976">
        <f t="shared" si="244"/>
        <v>1</v>
      </c>
    </row>
    <row r="1977" spans="1:23" x14ac:dyDescent="0.25">
      <c r="A1977" t="s">
        <v>390</v>
      </c>
      <c r="B1977">
        <v>117</v>
      </c>
      <c r="C1977">
        <v>1</v>
      </c>
      <c r="D1977" s="17" t="s">
        <v>230</v>
      </c>
      <c r="E1977">
        <v>8</v>
      </c>
      <c r="F1977">
        <v>3</v>
      </c>
      <c r="G1977" t="s">
        <v>354</v>
      </c>
      <c r="H1977" t="s">
        <v>8</v>
      </c>
      <c r="I1977" t="s">
        <v>8</v>
      </c>
      <c r="J1977" t="s">
        <v>3</v>
      </c>
      <c r="K1977" t="s">
        <v>208</v>
      </c>
      <c r="L1977">
        <v>13.565020000000001</v>
      </c>
      <c r="M1977" t="s">
        <v>422</v>
      </c>
      <c r="N1977" s="16"/>
      <c r="O1977">
        <f t="shared" si="245"/>
        <v>117</v>
      </c>
      <c r="P1977">
        <f t="shared" si="245"/>
        <v>1</v>
      </c>
      <c r="Q1977">
        <f t="shared" si="240"/>
        <v>3</v>
      </c>
      <c r="R1977">
        <f t="shared" si="246"/>
        <v>7</v>
      </c>
      <c r="S1977">
        <f t="shared" si="241"/>
        <v>2</v>
      </c>
      <c r="T1977">
        <f t="shared" si="247"/>
        <v>13.565020000000001</v>
      </c>
      <c r="U1977">
        <f t="shared" si="242"/>
        <v>1</v>
      </c>
      <c r="V1977" t="str">
        <f t="shared" si="243"/>
        <v>6</v>
      </c>
      <c r="W1977">
        <f t="shared" si="244"/>
        <v>1</v>
      </c>
    </row>
    <row r="1978" spans="1:23" x14ac:dyDescent="0.25">
      <c r="A1978" t="s">
        <v>390</v>
      </c>
      <c r="B1978">
        <v>117</v>
      </c>
      <c r="C1978">
        <v>1</v>
      </c>
      <c r="D1978" s="17" t="s">
        <v>230</v>
      </c>
      <c r="E1978">
        <v>9</v>
      </c>
      <c r="F1978">
        <v>1</v>
      </c>
      <c r="G1978" t="s">
        <v>353</v>
      </c>
      <c r="H1978" t="s">
        <v>1</v>
      </c>
      <c r="I1978" t="s">
        <v>2</v>
      </c>
      <c r="J1978" t="s">
        <v>6</v>
      </c>
      <c r="K1978" t="s">
        <v>206</v>
      </c>
      <c r="L1978">
        <v>18.363230000000001</v>
      </c>
      <c r="M1978" t="s">
        <v>422</v>
      </c>
      <c r="N1978" s="16"/>
      <c r="O1978">
        <f t="shared" si="245"/>
        <v>117</v>
      </c>
      <c r="P1978">
        <f t="shared" si="245"/>
        <v>1</v>
      </c>
      <c r="Q1978">
        <f t="shared" si="240"/>
        <v>1</v>
      </c>
      <c r="R1978">
        <f t="shared" si="246"/>
        <v>8</v>
      </c>
      <c r="S1978">
        <f t="shared" si="241"/>
        <v>2</v>
      </c>
      <c r="T1978">
        <f t="shared" si="247"/>
        <v>18.363230000000001</v>
      </c>
      <c r="U1978">
        <f t="shared" si="242"/>
        <v>2</v>
      </c>
      <c r="V1978" t="str">
        <f t="shared" si="243"/>
        <v>6</v>
      </c>
      <c r="W1978">
        <f t="shared" si="244"/>
        <v>2</v>
      </c>
    </row>
    <row r="1979" spans="1:23" x14ac:dyDescent="0.25">
      <c r="A1979" t="s">
        <v>390</v>
      </c>
      <c r="B1979">
        <v>117</v>
      </c>
      <c r="C1979">
        <v>1</v>
      </c>
      <c r="D1979" s="17" t="s">
        <v>230</v>
      </c>
      <c r="E1979">
        <v>10</v>
      </c>
      <c r="F1979">
        <v>3</v>
      </c>
      <c r="G1979" t="s">
        <v>339</v>
      </c>
      <c r="H1979" t="s">
        <v>8</v>
      </c>
      <c r="I1979" t="s">
        <v>8</v>
      </c>
      <c r="J1979" t="s">
        <v>6</v>
      </c>
      <c r="K1979" t="s">
        <v>175</v>
      </c>
      <c r="L1979">
        <v>15.59417</v>
      </c>
      <c r="M1979" t="s">
        <v>422</v>
      </c>
      <c r="N1979" s="16"/>
      <c r="O1979">
        <f t="shared" si="245"/>
        <v>117</v>
      </c>
      <c r="P1979">
        <f t="shared" si="245"/>
        <v>1</v>
      </c>
      <c r="Q1979">
        <f t="shared" si="240"/>
        <v>3</v>
      </c>
      <c r="R1979">
        <f t="shared" si="246"/>
        <v>9</v>
      </c>
      <c r="S1979">
        <f t="shared" si="241"/>
        <v>2</v>
      </c>
      <c r="T1979">
        <f t="shared" si="247"/>
        <v>15.59417</v>
      </c>
      <c r="U1979">
        <f t="shared" si="242"/>
        <v>1</v>
      </c>
      <c r="V1979" t="str">
        <f t="shared" si="243"/>
        <v>6</v>
      </c>
      <c r="W1979">
        <f t="shared" si="244"/>
        <v>2</v>
      </c>
    </row>
    <row r="1980" spans="1:23" x14ac:dyDescent="0.25">
      <c r="A1980" t="s">
        <v>390</v>
      </c>
      <c r="B1980">
        <v>117</v>
      </c>
      <c r="C1980">
        <v>1</v>
      </c>
      <c r="D1980" s="17" t="s">
        <v>230</v>
      </c>
      <c r="E1980">
        <v>11</v>
      </c>
      <c r="F1980">
        <v>3</v>
      </c>
      <c r="G1980" t="s">
        <v>339</v>
      </c>
      <c r="H1980" t="s">
        <v>1</v>
      </c>
      <c r="I1980" t="s">
        <v>5</v>
      </c>
      <c r="J1980" t="s">
        <v>6</v>
      </c>
      <c r="K1980" t="s">
        <v>172</v>
      </c>
      <c r="L1980">
        <v>15.201790000000001</v>
      </c>
      <c r="M1980" t="s">
        <v>422</v>
      </c>
      <c r="N1980" s="16"/>
      <c r="O1980">
        <f t="shared" si="245"/>
        <v>117</v>
      </c>
      <c r="P1980">
        <f t="shared" si="245"/>
        <v>1</v>
      </c>
      <c r="Q1980">
        <f t="shared" si="240"/>
        <v>3</v>
      </c>
      <c r="R1980">
        <f t="shared" si="246"/>
        <v>10</v>
      </c>
      <c r="S1980">
        <f t="shared" si="241"/>
        <v>2</v>
      </c>
      <c r="T1980">
        <f t="shared" si="247"/>
        <v>15.201790000000001</v>
      </c>
      <c r="U1980">
        <f t="shared" si="242"/>
        <v>2</v>
      </c>
      <c r="V1980" t="str">
        <f t="shared" si="243"/>
        <v>6</v>
      </c>
      <c r="W1980">
        <f t="shared" si="244"/>
        <v>2</v>
      </c>
    </row>
    <row r="1981" spans="1:23" x14ac:dyDescent="0.25">
      <c r="A1981" t="s">
        <v>390</v>
      </c>
      <c r="B1981">
        <v>117</v>
      </c>
      <c r="C1981">
        <v>1</v>
      </c>
      <c r="D1981" s="17" t="s">
        <v>230</v>
      </c>
      <c r="E1981">
        <v>12</v>
      </c>
      <c r="F1981">
        <v>1</v>
      </c>
      <c r="G1981" t="s">
        <v>353</v>
      </c>
      <c r="H1981" t="s">
        <v>8</v>
      </c>
      <c r="I1981" t="s">
        <v>8</v>
      </c>
      <c r="J1981" t="s">
        <v>6</v>
      </c>
      <c r="K1981" t="s">
        <v>194</v>
      </c>
      <c r="L1981">
        <v>18.789239999999999</v>
      </c>
      <c r="M1981" t="s">
        <v>422</v>
      </c>
      <c r="N1981" s="16"/>
      <c r="O1981">
        <f t="shared" si="245"/>
        <v>117</v>
      </c>
      <c r="P1981">
        <f t="shared" si="245"/>
        <v>1</v>
      </c>
      <c r="Q1981">
        <f t="shared" si="240"/>
        <v>1</v>
      </c>
      <c r="R1981">
        <f t="shared" si="246"/>
        <v>11</v>
      </c>
      <c r="S1981">
        <f t="shared" si="241"/>
        <v>2</v>
      </c>
      <c r="T1981">
        <f t="shared" si="247"/>
        <v>18.789239999999999</v>
      </c>
      <c r="U1981">
        <f t="shared" si="242"/>
        <v>1</v>
      </c>
      <c r="V1981" t="str">
        <f t="shared" si="243"/>
        <v>6</v>
      </c>
      <c r="W1981">
        <f t="shared" si="244"/>
        <v>2</v>
      </c>
    </row>
    <row r="1982" spans="1:23" x14ac:dyDescent="0.25">
      <c r="A1982" t="s">
        <v>390</v>
      </c>
      <c r="B1982">
        <v>117</v>
      </c>
      <c r="C1982">
        <v>1</v>
      </c>
      <c r="D1982" s="17" t="s">
        <v>230</v>
      </c>
      <c r="E1982">
        <v>13</v>
      </c>
      <c r="F1982">
        <v>2</v>
      </c>
      <c r="G1982" t="s">
        <v>352</v>
      </c>
      <c r="H1982" t="s">
        <v>1</v>
      </c>
      <c r="I1982" t="s">
        <v>5</v>
      </c>
      <c r="J1982" t="s">
        <v>3</v>
      </c>
      <c r="K1982" t="s">
        <v>204</v>
      </c>
      <c r="L1982">
        <v>16.60314</v>
      </c>
      <c r="M1982" t="s">
        <v>422</v>
      </c>
      <c r="N1982" s="16"/>
      <c r="O1982">
        <f t="shared" si="245"/>
        <v>117</v>
      </c>
      <c r="P1982">
        <f t="shared" si="245"/>
        <v>1</v>
      </c>
      <c r="Q1982">
        <f t="shared" si="240"/>
        <v>2</v>
      </c>
      <c r="R1982">
        <f t="shared" si="246"/>
        <v>12</v>
      </c>
      <c r="S1982">
        <f t="shared" si="241"/>
        <v>2</v>
      </c>
      <c r="T1982">
        <f t="shared" si="247"/>
        <v>16.60314</v>
      </c>
      <c r="U1982">
        <f t="shared" si="242"/>
        <v>2</v>
      </c>
      <c r="V1982" t="str">
        <f t="shared" si="243"/>
        <v>6</v>
      </c>
      <c r="W1982">
        <f t="shared" si="244"/>
        <v>1</v>
      </c>
    </row>
    <row r="1983" spans="1:23" x14ac:dyDescent="0.25">
      <c r="A1983" t="s">
        <v>390</v>
      </c>
      <c r="B1983">
        <v>117</v>
      </c>
      <c r="C1983">
        <v>1</v>
      </c>
      <c r="D1983" s="17" t="s">
        <v>230</v>
      </c>
      <c r="E1983">
        <v>14</v>
      </c>
      <c r="F1983">
        <v>2</v>
      </c>
      <c r="G1983" t="s">
        <v>341</v>
      </c>
      <c r="H1983" t="s">
        <v>8</v>
      </c>
      <c r="I1983" t="s">
        <v>8</v>
      </c>
      <c r="J1983" t="s">
        <v>3</v>
      </c>
      <c r="K1983" t="s">
        <v>174</v>
      </c>
      <c r="L1983">
        <v>16.715250000000001</v>
      </c>
      <c r="M1983" t="s">
        <v>422</v>
      </c>
      <c r="N1983" s="16"/>
      <c r="O1983">
        <f t="shared" si="245"/>
        <v>117</v>
      </c>
      <c r="P1983">
        <f t="shared" si="245"/>
        <v>1</v>
      </c>
      <c r="Q1983">
        <f t="shared" si="240"/>
        <v>2</v>
      </c>
      <c r="R1983">
        <f t="shared" si="246"/>
        <v>13</v>
      </c>
      <c r="S1983">
        <f t="shared" si="241"/>
        <v>2</v>
      </c>
      <c r="T1983">
        <f t="shared" si="247"/>
        <v>16.715250000000001</v>
      </c>
      <c r="U1983">
        <f t="shared" si="242"/>
        <v>1</v>
      </c>
      <c r="V1983" t="str">
        <f t="shared" si="243"/>
        <v>6</v>
      </c>
      <c r="W1983">
        <f t="shared" si="244"/>
        <v>1</v>
      </c>
    </row>
    <row r="1984" spans="1:23" x14ac:dyDescent="0.25">
      <c r="A1984" t="s">
        <v>390</v>
      </c>
      <c r="B1984">
        <v>117</v>
      </c>
      <c r="C1984">
        <v>1</v>
      </c>
      <c r="D1984" s="17" t="s">
        <v>230</v>
      </c>
      <c r="E1984">
        <v>15</v>
      </c>
      <c r="F1984">
        <v>1</v>
      </c>
      <c r="G1984" t="s">
        <v>349</v>
      </c>
      <c r="H1984" t="s">
        <v>8</v>
      </c>
      <c r="I1984" t="s">
        <v>8</v>
      </c>
      <c r="J1984" t="s">
        <v>3</v>
      </c>
      <c r="K1984" t="s">
        <v>203</v>
      </c>
      <c r="L1984">
        <v>15.100899999999999</v>
      </c>
      <c r="M1984" t="s">
        <v>422</v>
      </c>
      <c r="N1984" s="16"/>
      <c r="O1984">
        <f t="shared" si="245"/>
        <v>117</v>
      </c>
      <c r="P1984">
        <f t="shared" si="245"/>
        <v>1</v>
      </c>
      <c r="Q1984">
        <f t="shared" si="240"/>
        <v>1</v>
      </c>
      <c r="R1984">
        <f t="shared" si="246"/>
        <v>14</v>
      </c>
      <c r="S1984">
        <f t="shared" si="241"/>
        <v>2</v>
      </c>
      <c r="T1984">
        <f t="shared" si="247"/>
        <v>15.100899999999999</v>
      </c>
      <c r="U1984">
        <f t="shared" si="242"/>
        <v>1</v>
      </c>
      <c r="V1984" t="str">
        <f t="shared" si="243"/>
        <v>6</v>
      </c>
      <c r="W1984">
        <f t="shared" si="244"/>
        <v>1</v>
      </c>
    </row>
    <row r="1985" spans="1:23" x14ac:dyDescent="0.25">
      <c r="A1985" t="s">
        <v>390</v>
      </c>
      <c r="B1985">
        <v>117</v>
      </c>
      <c r="C1985">
        <v>1</v>
      </c>
      <c r="D1985" s="17" t="s">
        <v>230</v>
      </c>
      <c r="E1985">
        <v>16</v>
      </c>
      <c r="F1985">
        <v>3</v>
      </c>
      <c r="G1985" t="s">
        <v>347</v>
      </c>
      <c r="H1985" t="s">
        <v>8</v>
      </c>
      <c r="I1985" t="s">
        <v>8</v>
      </c>
      <c r="J1985" t="s">
        <v>6</v>
      </c>
      <c r="K1985" t="s">
        <v>202</v>
      </c>
      <c r="L1985">
        <v>14.304930000000001</v>
      </c>
      <c r="M1985" t="s">
        <v>422</v>
      </c>
      <c r="N1985" s="16"/>
      <c r="O1985">
        <f t="shared" si="245"/>
        <v>117</v>
      </c>
      <c r="P1985">
        <f t="shared" si="245"/>
        <v>1</v>
      </c>
      <c r="Q1985">
        <f t="shared" ref="Q1985:Q2048" si="248">F1985</f>
        <v>3</v>
      </c>
      <c r="R1985">
        <f t="shared" si="246"/>
        <v>15</v>
      </c>
      <c r="S1985">
        <f t="shared" si="241"/>
        <v>2</v>
      </c>
      <c r="T1985">
        <f t="shared" si="247"/>
        <v>14.304930000000001</v>
      </c>
      <c r="U1985">
        <f t="shared" si="242"/>
        <v>1</v>
      </c>
      <c r="V1985" t="str">
        <f t="shared" si="243"/>
        <v>6</v>
      </c>
      <c r="W1985">
        <f t="shared" si="244"/>
        <v>2</v>
      </c>
    </row>
    <row r="1986" spans="1:23" x14ac:dyDescent="0.25">
      <c r="A1986" t="s">
        <v>390</v>
      </c>
      <c r="B1986">
        <v>117</v>
      </c>
      <c r="C1986">
        <v>1</v>
      </c>
      <c r="D1986" s="17" t="s">
        <v>230</v>
      </c>
      <c r="E1986">
        <v>17</v>
      </c>
      <c r="F1986">
        <v>1</v>
      </c>
      <c r="G1986" t="s">
        <v>349</v>
      </c>
      <c r="H1986" t="s">
        <v>1</v>
      </c>
      <c r="I1986" t="s">
        <v>5</v>
      </c>
      <c r="J1986" t="s">
        <v>3</v>
      </c>
      <c r="K1986" t="s">
        <v>186</v>
      </c>
      <c r="L1986">
        <v>13.934979999999999</v>
      </c>
      <c r="M1986" t="s">
        <v>422</v>
      </c>
      <c r="N1986" s="16"/>
      <c r="O1986">
        <f t="shared" si="245"/>
        <v>117</v>
      </c>
      <c r="P1986">
        <f t="shared" si="245"/>
        <v>1</v>
      </c>
      <c r="Q1986">
        <f t="shared" si="248"/>
        <v>1</v>
      </c>
      <c r="R1986">
        <f t="shared" si="246"/>
        <v>16</v>
      </c>
      <c r="S1986">
        <f t="shared" ref="S1986:S2049" si="249">IF(D1986=D$2,1,IF(D1986=D$43,2,IF(D1986=D$84,3)))</f>
        <v>2</v>
      </c>
      <c r="T1986">
        <f t="shared" si="247"/>
        <v>13.934979999999999</v>
      </c>
      <c r="U1986">
        <f t="shared" ref="U1986:U2049" si="250">IF(H1986=H$5,1,2)</f>
        <v>2</v>
      </c>
      <c r="V1986" t="str">
        <f t="shared" ref="V1986:V2049" si="251">MID(A1986,11,1)</f>
        <v>6</v>
      </c>
      <c r="W1986">
        <f t="shared" ref="W1986:W2049" si="252">IF(J1986=J$3,1,2)</f>
        <v>1</v>
      </c>
    </row>
    <row r="1987" spans="1:23" x14ac:dyDescent="0.25">
      <c r="A1987" t="s">
        <v>390</v>
      </c>
      <c r="B1987">
        <v>117</v>
      </c>
      <c r="C1987">
        <v>1</v>
      </c>
      <c r="D1987" s="17" t="s">
        <v>230</v>
      </c>
      <c r="E1987">
        <v>18</v>
      </c>
      <c r="F1987">
        <v>1</v>
      </c>
      <c r="G1987" t="s">
        <v>344</v>
      </c>
      <c r="H1987" t="s">
        <v>1</v>
      </c>
      <c r="I1987" t="s">
        <v>2</v>
      </c>
      <c r="J1987" t="s">
        <v>3</v>
      </c>
      <c r="K1987" t="s">
        <v>182</v>
      </c>
      <c r="L1987">
        <v>19.349779999999999</v>
      </c>
      <c r="M1987" t="s">
        <v>422</v>
      </c>
      <c r="N1987" s="16"/>
      <c r="O1987">
        <f t="shared" ref="O1987:P2050" si="253">B1987</f>
        <v>117</v>
      </c>
      <c r="P1987">
        <f t="shared" si="253"/>
        <v>1</v>
      </c>
      <c r="Q1987">
        <f t="shared" si="248"/>
        <v>1</v>
      </c>
      <c r="R1987">
        <f t="shared" ref="R1987:R2050" si="254">E1987-1</f>
        <v>17</v>
      </c>
      <c r="S1987">
        <f t="shared" si="249"/>
        <v>2</v>
      </c>
      <c r="T1987">
        <f t="shared" ref="T1987:T2050" si="255">L1987</f>
        <v>19.349779999999999</v>
      </c>
      <c r="U1987">
        <f t="shared" si="250"/>
        <v>2</v>
      </c>
      <c r="V1987" t="str">
        <f t="shared" si="251"/>
        <v>6</v>
      </c>
      <c r="W1987">
        <f t="shared" si="252"/>
        <v>1</v>
      </c>
    </row>
    <row r="1988" spans="1:23" x14ac:dyDescent="0.25">
      <c r="A1988" t="s">
        <v>390</v>
      </c>
      <c r="B1988">
        <v>117</v>
      </c>
      <c r="C1988">
        <v>1</v>
      </c>
      <c r="D1988" s="17" t="s">
        <v>230</v>
      </c>
      <c r="E1988">
        <v>19</v>
      </c>
      <c r="F1988">
        <v>3</v>
      </c>
      <c r="G1988" t="s">
        <v>345</v>
      </c>
      <c r="H1988" t="s">
        <v>8</v>
      </c>
      <c r="I1988" t="s">
        <v>8</v>
      </c>
      <c r="J1988" t="s">
        <v>3</v>
      </c>
      <c r="K1988" t="s">
        <v>179</v>
      </c>
      <c r="L1988">
        <v>13.441700000000001</v>
      </c>
      <c r="M1988" t="s">
        <v>422</v>
      </c>
      <c r="N1988" s="16"/>
      <c r="O1988">
        <f t="shared" si="253"/>
        <v>117</v>
      </c>
      <c r="P1988">
        <f t="shared" si="253"/>
        <v>1</v>
      </c>
      <c r="Q1988">
        <f t="shared" si="248"/>
        <v>3</v>
      </c>
      <c r="R1988">
        <f t="shared" si="254"/>
        <v>18</v>
      </c>
      <c r="S1988">
        <f t="shared" si="249"/>
        <v>2</v>
      </c>
      <c r="T1988">
        <f t="shared" si="255"/>
        <v>13.441700000000001</v>
      </c>
      <c r="U1988">
        <f t="shared" si="250"/>
        <v>1</v>
      </c>
      <c r="V1988" t="str">
        <f t="shared" si="251"/>
        <v>6</v>
      </c>
      <c r="W1988">
        <f t="shared" si="252"/>
        <v>1</v>
      </c>
    </row>
    <row r="1989" spans="1:23" x14ac:dyDescent="0.25">
      <c r="A1989" t="s">
        <v>390</v>
      </c>
      <c r="B1989">
        <v>117</v>
      </c>
      <c r="C1989">
        <v>1</v>
      </c>
      <c r="D1989" s="17" t="s">
        <v>230</v>
      </c>
      <c r="E1989">
        <v>20</v>
      </c>
      <c r="F1989">
        <v>3</v>
      </c>
      <c r="G1989" t="s">
        <v>336</v>
      </c>
      <c r="H1989" t="s">
        <v>8</v>
      </c>
      <c r="I1989" t="s">
        <v>8</v>
      </c>
      <c r="J1989" t="s">
        <v>6</v>
      </c>
      <c r="K1989" t="s">
        <v>198</v>
      </c>
      <c r="L1989">
        <v>14.11435</v>
      </c>
      <c r="M1989" t="s">
        <v>422</v>
      </c>
      <c r="N1989" s="16"/>
      <c r="O1989">
        <f t="shared" si="253"/>
        <v>117</v>
      </c>
      <c r="P1989">
        <f t="shared" si="253"/>
        <v>1</v>
      </c>
      <c r="Q1989">
        <f t="shared" si="248"/>
        <v>3</v>
      </c>
      <c r="R1989">
        <f t="shared" si="254"/>
        <v>19</v>
      </c>
      <c r="S1989">
        <f t="shared" si="249"/>
        <v>2</v>
      </c>
      <c r="T1989">
        <f t="shared" si="255"/>
        <v>14.11435</v>
      </c>
      <c r="U1989">
        <f t="shared" si="250"/>
        <v>1</v>
      </c>
      <c r="V1989" t="str">
        <f t="shared" si="251"/>
        <v>6</v>
      </c>
      <c r="W1989">
        <f t="shared" si="252"/>
        <v>2</v>
      </c>
    </row>
    <row r="1990" spans="1:23" x14ac:dyDescent="0.25">
      <c r="A1990" t="s">
        <v>390</v>
      </c>
      <c r="B1990">
        <v>117</v>
      </c>
      <c r="C1990">
        <v>1</v>
      </c>
      <c r="D1990" s="17" t="s">
        <v>230</v>
      </c>
      <c r="E1990">
        <v>21</v>
      </c>
      <c r="F1990">
        <v>2</v>
      </c>
      <c r="G1990" t="s">
        <v>338</v>
      </c>
      <c r="H1990" t="s">
        <v>1</v>
      </c>
      <c r="I1990" t="s">
        <v>2</v>
      </c>
      <c r="J1990" t="s">
        <v>6</v>
      </c>
      <c r="K1990" t="s">
        <v>197</v>
      </c>
      <c r="L1990">
        <v>14.349780000000001</v>
      </c>
      <c r="M1990" t="s">
        <v>422</v>
      </c>
      <c r="N1990" s="16"/>
      <c r="O1990">
        <f t="shared" si="253"/>
        <v>117</v>
      </c>
      <c r="P1990">
        <f t="shared" si="253"/>
        <v>1</v>
      </c>
      <c r="Q1990">
        <f t="shared" si="248"/>
        <v>2</v>
      </c>
      <c r="R1990">
        <f t="shared" si="254"/>
        <v>20</v>
      </c>
      <c r="S1990">
        <f t="shared" si="249"/>
        <v>2</v>
      </c>
      <c r="T1990">
        <f t="shared" si="255"/>
        <v>14.349780000000001</v>
      </c>
      <c r="U1990">
        <f t="shared" si="250"/>
        <v>2</v>
      </c>
      <c r="V1990" t="str">
        <f t="shared" si="251"/>
        <v>6</v>
      </c>
      <c r="W1990">
        <f t="shared" si="252"/>
        <v>2</v>
      </c>
    </row>
    <row r="1991" spans="1:23" x14ac:dyDescent="0.25">
      <c r="A1991" t="s">
        <v>390</v>
      </c>
      <c r="B1991">
        <v>117</v>
      </c>
      <c r="C1991">
        <v>1</v>
      </c>
      <c r="D1991" s="17" t="s">
        <v>230</v>
      </c>
      <c r="E1991">
        <v>22</v>
      </c>
      <c r="F1991">
        <v>2</v>
      </c>
      <c r="G1991" t="s">
        <v>338</v>
      </c>
      <c r="H1991" t="s">
        <v>8</v>
      </c>
      <c r="I1991" t="s">
        <v>8</v>
      </c>
      <c r="J1991" t="s">
        <v>6</v>
      </c>
      <c r="K1991" t="s">
        <v>171</v>
      </c>
      <c r="L1991">
        <v>14.42825</v>
      </c>
      <c r="M1991" t="s">
        <v>422</v>
      </c>
      <c r="N1991" s="16"/>
      <c r="O1991">
        <f t="shared" si="253"/>
        <v>117</v>
      </c>
      <c r="P1991">
        <f t="shared" si="253"/>
        <v>1</v>
      </c>
      <c r="Q1991">
        <f t="shared" si="248"/>
        <v>2</v>
      </c>
      <c r="R1991">
        <f t="shared" si="254"/>
        <v>21</v>
      </c>
      <c r="S1991">
        <f t="shared" si="249"/>
        <v>2</v>
      </c>
      <c r="T1991">
        <f t="shared" si="255"/>
        <v>14.42825</v>
      </c>
      <c r="U1991">
        <f t="shared" si="250"/>
        <v>1</v>
      </c>
      <c r="V1991" t="str">
        <f t="shared" si="251"/>
        <v>6</v>
      </c>
      <c r="W1991">
        <f t="shared" si="252"/>
        <v>2</v>
      </c>
    </row>
    <row r="1992" spans="1:23" x14ac:dyDescent="0.25">
      <c r="A1992" t="s">
        <v>390</v>
      </c>
      <c r="B1992">
        <v>117</v>
      </c>
      <c r="C1992">
        <v>1</v>
      </c>
      <c r="D1992" s="17" t="s">
        <v>230</v>
      </c>
      <c r="E1992">
        <v>23</v>
      </c>
      <c r="F1992">
        <v>2</v>
      </c>
      <c r="G1992" t="s">
        <v>340</v>
      </c>
      <c r="H1992" t="s">
        <v>1</v>
      </c>
      <c r="I1992" t="s">
        <v>2</v>
      </c>
      <c r="J1992" t="s">
        <v>3</v>
      </c>
      <c r="K1992" t="s">
        <v>173</v>
      </c>
      <c r="L1992">
        <v>15.201790000000001</v>
      </c>
      <c r="M1992" t="s">
        <v>422</v>
      </c>
      <c r="N1992" s="16"/>
      <c r="O1992">
        <f t="shared" si="253"/>
        <v>117</v>
      </c>
      <c r="P1992">
        <f t="shared" si="253"/>
        <v>1</v>
      </c>
      <c r="Q1992">
        <f t="shared" si="248"/>
        <v>2</v>
      </c>
      <c r="R1992">
        <f t="shared" si="254"/>
        <v>22</v>
      </c>
      <c r="S1992">
        <f t="shared" si="249"/>
        <v>2</v>
      </c>
      <c r="T1992">
        <f t="shared" si="255"/>
        <v>15.201790000000001</v>
      </c>
      <c r="U1992">
        <f t="shared" si="250"/>
        <v>2</v>
      </c>
      <c r="V1992" t="str">
        <f t="shared" si="251"/>
        <v>6</v>
      </c>
      <c r="W1992">
        <f t="shared" si="252"/>
        <v>1</v>
      </c>
    </row>
    <row r="1993" spans="1:23" x14ac:dyDescent="0.25">
      <c r="A1993" t="s">
        <v>390</v>
      </c>
      <c r="B1993">
        <v>117</v>
      </c>
      <c r="C1993">
        <v>1</v>
      </c>
      <c r="D1993" s="17" t="s">
        <v>230</v>
      </c>
      <c r="E1993">
        <v>24</v>
      </c>
      <c r="F1993">
        <v>2</v>
      </c>
      <c r="G1993" t="s">
        <v>352</v>
      </c>
      <c r="H1993" t="s">
        <v>8</v>
      </c>
      <c r="I1993" t="s">
        <v>8</v>
      </c>
      <c r="J1993" t="s">
        <v>3</v>
      </c>
      <c r="K1993" t="s">
        <v>192</v>
      </c>
      <c r="L1993">
        <v>15.15695</v>
      </c>
      <c r="M1993" t="s">
        <v>422</v>
      </c>
      <c r="N1993" s="16"/>
      <c r="O1993">
        <f t="shared" si="253"/>
        <v>117</v>
      </c>
      <c r="P1993">
        <f t="shared" si="253"/>
        <v>1</v>
      </c>
      <c r="Q1993">
        <f t="shared" si="248"/>
        <v>2</v>
      </c>
      <c r="R1993">
        <f t="shared" si="254"/>
        <v>23</v>
      </c>
      <c r="S1993">
        <f t="shared" si="249"/>
        <v>2</v>
      </c>
      <c r="T1993">
        <f t="shared" si="255"/>
        <v>15.15695</v>
      </c>
      <c r="U1993">
        <f t="shared" si="250"/>
        <v>1</v>
      </c>
      <c r="V1993" t="str">
        <f t="shared" si="251"/>
        <v>6</v>
      </c>
      <c r="W1993">
        <f t="shared" si="252"/>
        <v>1</v>
      </c>
    </row>
    <row r="1994" spans="1:23" x14ac:dyDescent="0.25">
      <c r="A1994" t="s">
        <v>390</v>
      </c>
      <c r="B1994">
        <v>117</v>
      </c>
      <c r="C1994">
        <v>1</v>
      </c>
      <c r="D1994" s="17" t="s">
        <v>230</v>
      </c>
      <c r="E1994">
        <v>25</v>
      </c>
      <c r="F1994">
        <v>1</v>
      </c>
      <c r="G1994" t="s">
        <v>355</v>
      </c>
      <c r="H1994" t="s">
        <v>1</v>
      </c>
      <c r="I1994" t="s">
        <v>2</v>
      </c>
      <c r="J1994" t="s">
        <v>3</v>
      </c>
      <c r="K1994" t="s">
        <v>205</v>
      </c>
      <c r="L1994">
        <v>17.656949999999998</v>
      </c>
      <c r="M1994" t="s">
        <v>422</v>
      </c>
      <c r="N1994" s="16"/>
      <c r="O1994">
        <f t="shared" si="253"/>
        <v>117</v>
      </c>
      <c r="P1994">
        <f t="shared" si="253"/>
        <v>1</v>
      </c>
      <c r="Q1994">
        <f t="shared" si="248"/>
        <v>1</v>
      </c>
      <c r="R1994">
        <f t="shared" si="254"/>
        <v>24</v>
      </c>
      <c r="S1994">
        <f t="shared" si="249"/>
        <v>2</v>
      </c>
      <c r="T1994">
        <f t="shared" si="255"/>
        <v>17.656949999999998</v>
      </c>
      <c r="U1994">
        <f t="shared" si="250"/>
        <v>2</v>
      </c>
      <c r="V1994" t="str">
        <f t="shared" si="251"/>
        <v>6</v>
      </c>
      <c r="W1994">
        <f t="shared" si="252"/>
        <v>1</v>
      </c>
    </row>
    <row r="1995" spans="1:23" x14ac:dyDescent="0.25">
      <c r="A1995" t="s">
        <v>390</v>
      </c>
      <c r="B1995">
        <v>117</v>
      </c>
      <c r="C1995">
        <v>1</v>
      </c>
      <c r="D1995" s="17" t="s">
        <v>230</v>
      </c>
      <c r="E1995">
        <v>26</v>
      </c>
      <c r="F1995">
        <v>1</v>
      </c>
      <c r="G1995" t="s">
        <v>348</v>
      </c>
      <c r="H1995" t="s">
        <v>8</v>
      </c>
      <c r="I1995" t="s">
        <v>8</v>
      </c>
      <c r="J1995" t="s">
        <v>6</v>
      </c>
      <c r="K1995" t="s">
        <v>185</v>
      </c>
      <c r="L1995">
        <v>17.948429999999998</v>
      </c>
      <c r="M1995" t="s">
        <v>422</v>
      </c>
      <c r="N1995" s="16"/>
      <c r="O1995">
        <f t="shared" si="253"/>
        <v>117</v>
      </c>
      <c r="P1995">
        <f t="shared" si="253"/>
        <v>1</v>
      </c>
      <c r="Q1995">
        <f t="shared" si="248"/>
        <v>1</v>
      </c>
      <c r="R1995">
        <f t="shared" si="254"/>
        <v>25</v>
      </c>
      <c r="S1995">
        <f t="shared" si="249"/>
        <v>2</v>
      </c>
      <c r="T1995">
        <f t="shared" si="255"/>
        <v>17.948429999999998</v>
      </c>
      <c r="U1995">
        <f t="shared" si="250"/>
        <v>1</v>
      </c>
      <c r="V1995" t="str">
        <f t="shared" si="251"/>
        <v>6</v>
      </c>
      <c r="W1995">
        <f t="shared" si="252"/>
        <v>2</v>
      </c>
    </row>
    <row r="1996" spans="1:23" x14ac:dyDescent="0.25">
      <c r="A1996" t="s">
        <v>390</v>
      </c>
      <c r="B1996">
        <v>117</v>
      </c>
      <c r="C1996">
        <v>1</v>
      </c>
      <c r="D1996" s="17" t="s">
        <v>230</v>
      </c>
      <c r="E1996">
        <v>27</v>
      </c>
      <c r="F1996">
        <v>3</v>
      </c>
      <c r="G1996" t="s">
        <v>336</v>
      </c>
      <c r="H1996" t="s">
        <v>1</v>
      </c>
      <c r="I1996" t="s">
        <v>5</v>
      </c>
      <c r="J1996" t="s">
        <v>6</v>
      </c>
      <c r="K1996" t="s">
        <v>169</v>
      </c>
      <c r="L1996">
        <v>15</v>
      </c>
      <c r="M1996" t="s">
        <v>422</v>
      </c>
      <c r="N1996" s="16"/>
      <c r="O1996">
        <f t="shared" si="253"/>
        <v>117</v>
      </c>
      <c r="P1996">
        <f t="shared" si="253"/>
        <v>1</v>
      </c>
      <c r="Q1996">
        <f t="shared" si="248"/>
        <v>3</v>
      </c>
      <c r="R1996">
        <f t="shared" si="254"/>
        <v>26</v>
      </c>
      <c r="S1996">
        <f t="shared" si="249"/>
        <v>2</v>
      </c>
      <c r="T1996">
        <f t="shared" si="255"/>
        <v>15</v>
      </c>
      <c r="U1996">
        <f t="shared" si="250"/>
        <v>2</v>
      </c>
      <c r="V1996" t="str">
        <f t="shared" si="251"/>
        <v>6</v>
      </c>
      <c r="W1996">
        <f t="shared" si="252"/>
        <v>2</v>
      </c>
    </row>
    <row r="1997" spans="1:23" x14ac:dyDescent="0.25">
      <c r="A1997" t="s">
        <v>390</v>
      </c>
      <c r="B1997">
        <v>117</v>
      </c>
      <c r="C1997">
        <v>1</v>
      </c>
      <c r="D1997" s="17" t="s">
        <v>230</v>
      </c>
      <c r="E1997">
        <v>28</v>
      </c>
      <c r="F1997">
        <v>2</v>
      </c>
      <c r="G1997" t="s">
        <v>337</v>
      </c>
      <c r="H1997" t="s">
        <v>8</v>
      </c>
      <c r="I1997" t="s">
        <v>8</v>
      </c>
      <c r="J1997" t="s">
        <v>6</v>
      </c>
      <c r="K1997" t="s">
        <v>181</v>
      </c>
      <c r="L1997">
        <v>15.59417</v>
      </c>
      <c r="M1997" t="s">
        <v>422</v>
      </c>
      <c r="N1997" s="16"/>
      <c r="O1997">
        <f t="shared" si="253"/>
        <v>117</v>
      </c>
      <c r="P1997">
        <f t="shared" si="253"/>
        <v>1</v>
      </c>
      <c r="Q1997">
        <f t="shared" si="248"/>
        <v>2</v>
      </c>
      <c r="R1997">
        <f t="shared" si="254"/>
        <v>27</v>
      </c>
      <c r="S1997">
        <f t="shared" si="249"/>
        <v>2</v>
      </c>
      <c r="T1997">
        <f t="shared" si="255"/>
        <v>15.59417</v>
      </c>
      <c r="U1997">
        <f t="shared" si="250"/>
        <v>1</v>
      </c>
      <c r="V1997" t="str">
        <f t="shared" si="251"/>
        <v>6</v>
      </c>
      <c r="W1997">
        <f t="shared" si="252"/>
        <v>2</v>
      </c>
    </row>
    <row r="1998" spans="1:23" x14ac:dyDescent="0.25">
      <c r="A1998" t="s">
        <v>390</v>
      </c>
      <c r="B1998">
        <v>117</v>
      </c>
      <c r="C1998">
        <v>1</v>
      </c>
      <c r="D1998" s="17" t="s">
        <v>230</v>
      </c>
      <c r="E1998">
        <v>29</v>
      </c>
      <c r="F1998">
        <v>2</v>
      </c>
      <c r="G1998" t="s">
        <v>351</v>
      </c>
      <c r="H1998" t="s">
        <v>8</v>
      </c>
      <c r="I1998" t="s">
        <v>8</v>
      </c>
      <c r="J1998" t="s">
        <v>6</v>
      </c>
      <c r="K1998" t="s">
        <v>201</v>
      </c>
      <c r="L1998">
        <v>17.724209999999999</v>
      </c>
      <c r="M1998" t="s">
        <v>422</v>
      </c>
      <c r="N1998" s="16"/>
      <c r="O1998">
        <f t="shared" si="253"/>
        <v>117</v>
      </c>
      <c r="P1998">
        <f t="shared" si="253"/>
        <v>1</v>
      </c>
      <c r="Q1998">
        <f t="shared" si="248"/>
        <v>2</v>
      </c>
      <c r="R1998">
        <f t="shared" si="254"/>
        <v>28</v>
      </c>
      <c r="S1998">
        <f t="shared" si="249"/>
        <v>2</v>
      </c>
      <c r="T1998">
        <f t="shared" si="255"/>
        <v>17.724209999999999</v>
      </c>
      <c r="U1998">
        <f t="shared" si="250"/>
        <v>1</v>
      </c>
      <c r="V1998" t="str">
        <f t="shared" si="251"/>
        <v>6</v>
      </c>
      <c r="W1998">
        <f t="shared" si="252"/>
        <v>2</v>
      </c>
    </row>
    <row r="1999" spans="1:23" x14ac:dyDescent="0.25">
      <c r="A1999" t="s">
        <v>390</v>
      </c>
      <c r="B1999">
        <v>117</v>
      </c>
      <c r="C1999">
        <v>1</v>
      </c>
      <c r="D1999" s="17" t="s">
        <v>230</v>
      </c>
      <c r="E1999">
        <v>30</v>
      </c>
      <c r="F1999">
        <v>3</v>
      </c>
      <c r="G1999" t="s">
        <v>347</v>
      </c>
      <c r="H1999" t="s">
        <v>1</v>
      </c>
      <c r="I1999" t="s">
        <v>2</v>
      </c>
      <c r="J1999" t="s">
        <v>6</v>
      </c>
      <c r="K1999" t="s">
        <v>184</v>
      </c>
      <c r="L1999">
        <v>14.764570000000001</v>
      </c>
      <c r="M1999" t="s">
        <v>422</v>
      </c>
      <c r="N1999" s="16"/>
      <c r="O1999">
        <f t="shared" si="253"/>
        <v>117</v>
      </c>
      <c r="P1999">
        <f t="shared" si="253"/>
        <v>1</v>
      </c>
      <c r="Q1999">
        <f t="shared" si="248"/>
        <v>3</v>
      </c>
      <c r="R1999">
        <f t="shared" si="254"/>
        <v>29</v>
      </c>
      <c r="S1999">
        <f t="shared" si="249"/>
        <v>2</v>
      </c>
      <c r="T1999">
        <f t="shared" si="255"/>
        <v>14.764570000000001</v>
      </c>
      <c r="U1999">
        <f t="shared" si="250"/>
        <v>2</v>
      </c>
      <c r="V1999" t="str">
        <f t="shared" si="251"/>
        <v>6</v>
      </c>
      <c r="W1999">
        <f t="shared" si="252"/>
        <v>2</v>
      </c>
    </row>
    <row r="2000" spans="1:23" x14ac:dyDescent="0.25">
      <c r="A2000" t="s">
        <v>390</v>
      </c>
      <c r="B2000">
        <v>117</v>
      </c>
      <c r="C2000">
        <v>1</v>
      </c>
      <c r="D2000" s="17" t="s">
        <v>230</v>
      </c>
      <c r="E2000">
        <v>31</v>
      </c>
      <c r="F2000">
        <v>3</v>
      </c>
      <c r="G2000" t="s">
        <v>354</v>
      </c>
      <c r="H2000" t="s">
        <v>1</v>
      </c>
      <c r="I2000" t="s">
        <v>5</v>
      </c>
      <c r="J2000" t="s">
        <v>3</v>
      </c>
      <c r="K2000" t="s">
        <v>196</v>
      </c>
      <c r="L2000">
        <v>13.26233</v>
      </c>
      <c r="M2000" t="s">
        <v>422</v>
      </c>
      <c r="N2000" s="16"/>
      <c r="O2000">
        <f t="shared" si="253"/>
        <v>117</v>
      </c>
      <c r="P2000">
        <f t="shared" si="253"/>
        <v>1</v>
      </c>
      <c r="Q2000">
        <f t="shared" si="248"/>
        <v>3</v>
      </c>
      <c r="R2000">
        <f t="shared" si="254"/>
        <v>30</v>
      </c>
      <c r="S2000">
        <f t="shared" si="249"/>
        <v>2</v>
      </c>
      <c r="T2000">
        <f t="shared" si="255"/>
        <v>13.26233</v>
      </c>
      <c r="U2000">
        <f t="shared" si="250"/>
        <v>2</v>
      </c>
      <c r="V2000" t="str">
        <f t="shared" si="251"/>
        <v>6</v>
      </c>
      <c r="W2000">
        <f t="shared" si="252"/>
        <v>1</v>
      </c>
    </row>
    <row r="2001" spans="1:23" x14ac:dyDescent="0.25">
      <c r="A2001" t="s">
        <v>390</v>
      </c>
      <c r="B2001">
        <v>117</v>
      </c>
      <c r="C2001">
        <v>1</v>
      </c>
      <c r="D2001" s="17" t="s">
        <v>230</v>
      </c>
      <c r="E2001">
        <v>32</v>
      </c>
      <c r="F2001">
        <v>2</v>
      </c>
      <c r="G2001" t="s">
        <v>343</v>
      </c>
      <c r="H2001" t="s">
        <v>8</v>
      </c>
      <c r="I2001" t="s">
        <v>8</v>
      </c>
      <c r="J2001" t="s">
        <v>6</v>
      </c>
      <c r="K2001" t="s">
        <v>190</v>
      </c>
      <c r="L2001">
        <v>17.343050000000002</v>
      </c>
      <c r="M2001" t="s">
        <v>422</v>
      </c>
      <c r="N2001" s="16"/>
      <c r="O2001">
        <f t="shared" si="253"/>
        <v>117</v>
      </c>
      <c r="P2001">
        <f t="shared" si="253"/>
        <v>1</v>
      </c>
      <c r="Q2001">
        <f t="shared" si="248"/>
        <v>2</v>
      </c>
      <c r="R2001">
        <f t="shared" si="254"/>
        <v>31</v>
      </c>
      <c r="S2001">
        <f t="shared" si="249"/>
        <v>2</v>
      </c>
      <c r="T2001">
        <f t="shared" si="255"/>
        <v>17.343050000000002</v>
      </c>
      <c r="U2001">
        <f t="shared" si="250"/>
        <v>1</v>
      </c>
      <c r="V2001" t="str">
        <f t="shared" si="251"/>
        <v>6</v>
      </c>
      <c r="W2001">
        <f t="shared" si="252"/>
        <v>2</v>
      </c>
    </row>
    <row r="2002" spans="1:23" x14ac:dyDescent="0.25">
      <c r="A2002" t="s">
        <v>390</v>
      </c>
      <c r="B2002">
        <v>117</v>
      </c>
      <c r="C2002">
        <v>1</v>
      </c>
      <c r="D2002" s="17" t="s">
        <v>230</v>
      </c>
      <c r="E2002">
        <v>33</v>
      </c>
      <c r="F2002">
        <v>1</v>
      </c>
      <c r="G2002" t="s">
        <v>355</v>
      </c>
      <c r="H2002" t="s">
        <v>8</v>
      </c>
      <c r="I2002" t="s">
        <v>8</v>
      </c>
      <c r="J2002" t="s">
        <v>3</v>
      </c>
      <c r="K2002" t="s">
        <v>200</v>
      </c>
      <c r="L2002">
        <v>17.511209999999998</v>
      </c>
      <c r="M2002" t="s">
        <v>422</v>
      </c>
      <c r="N2002" s="16"/>
      <c r="O2002">
        <f t="shared" si="253"/>
        <v>117</v>
      </c>
      <c r="P2002">
        <f t="shared" si="253"/>
        <v>1</v>
      </c>
      <c r="Q2002">
        <f t="shared" si="248"/>
        <v>1</v>
      </c>
      <c r="R2002">
        <f t="shared" si="254"/>
        <v>32</v>
      </c>
      <c r="S2002">
        <f t="shared" si="249"/>
        <v>2</v>
      </c>
      <c r="T2002">
        <f t="shared" si="255"/>
        <v>17.511209999999998</v>
      </c>
      <c r="U2002">
        <f t="shared" si="250"/>
        <v>1</v>
      </c>
      <c r="V2002" t="str">
        <f t="shared" si="251"/>
        <v>6</v>
      </c>
      <c r="W2002">
        <f t="shared" si="252"/>
        <v>1</v>
      </c>
    </row>
    <row r="2003" spans="1:23" x14ac:dyDescent="0.25">
      <c r="A2003" t="s">
        <v>390</v>
      </c>
      <c r="B2003">
        <v>117</v>
      </c>
      <c r="C2003">
        <v>1</v>
      </c>
      <c r="D2003" s="17" t="s">
        <v>230</v>
      </c>
      <c r="E2003">
        <v>34</v>
      </c>
      <c r="F2003">
        <v>1</v>
      </c>
      <c r="G2003" t="s">
        <v>348</v>
      </c>
      <c r="H2003" t="s">
        <v>1</v>
      </c>
      <c r="I2003" t="s">
        <v>5</v>
      </c>
      <c r="J2003" t="s">
        <v>6</v>
      </c>
      <c r="K2003" t="s">
        <v>195</v>
      </c>
      <c r="L2003">
        <v>17.556049999999999</v>
      </c>
      <c r="M2003" t="s">
        <v>422</v>
      </c>
      <c r="N2003" s="16"/>
      <c r="O2003">
        <f t="shared" si="253"/>
        <v>117</v>
      </c>
      <c r="P2003">
        <f t="shared" si="253"/>
        <v>1</v>
      </c>
      <c r="Q2003">
        <f t="shared" si="248"/>
        <v>1</v>
      </c>
      <c r="R2003">
        <f t="shared" si="254"/>
        <v>33</v>
      </c>
      <c r="S2003">
        <f t="shared" si="249"/>
        <v>2</v>
      </c>
      <c r="T2003">
        <f t="shared" si="255"/>
        <v>17.556049999999999</v>
      </c>
      <c r="U2003">
        <f t="shared" si="250"/>
        <v>2</v>
      </c>
      <c r="V2003" t="str">
        <f t="shared" si="251"/>
        <v>6</v>
      </c>
      <c r="W2003">
        <f t="shared" si="252"/>
        <v>2</v>
      </c>
    </row>
    <row r="2004" spans="1:23" x14ac:dyDescent="0.25">
      <c r="A2004" t="s">
        <v>390</v>
      </c>
      <c r="B2004">
        <v>117</v>
      </c>
      <c r="C2004">
        <v>1</v>
      </c>
      <c r="D2004" s="17" t="s">
        <v>230</v>
      </c>
      <c r="E2004">
        <v>35</v>
      </c>
      <c r="F2004">
        <v>2</v>
      </c>
      <c r="G2004" t="s">
        <v>351</v>
      </c>
      <c r="H2004" t="s">
        <v>1</v>
      </c>
      <c r="I2004" t="s">
        <v>2</v>
      </c>
      <c r="J2004" t="s">
        <v>6</v>
      </c>
      <c r="K2004" t="s">
        <v>191</v>
      </c>
      <c r="L2004">
        <v>16.91704</v>
      </c>
      <c r="M2004" t="s">
        <v>422</v>
      </c>
      <c r="N2004" s="16"/>
      <c r="O2004">
        <f t="shared" si="253"/>
        <v>117</v>
      </c>
      <c r="P2004">
        <f t="shared" si="253"/>
        <v>1</v>
      </c>
      <c r="Q2004">
        <f t="shared" si="248"/>
        <v>2</v>
      </c>
      <c r="R2004">
        <f t="shared" si="254"/>
        <v>34</v>
      </c>
      <c r="S2004">
        <f t="shared" si="249"/>
        <v>2</v>
      </c>
      <c r="T2004">
        <f t="shared" si="255"/>
        <v>16.91704</v>
      </c>
      <c r="U2004">
        <f t="shared" si="250"/>
        <v>2</v>
      </c>
      <c r="V2004" t="str">
        <f t="shared" si="251"/>
        <v>6</v>
      </c>
      <c r="W2004">
        <f t="shared" si="252"/>
        <v>2</v>
      </c>
    </row>
    <row r="2005" spans="1:23" x14ac:dyDescent="0.25">
      <c r="A2005" t="s">
        <v>390</v>
      </c>
      <c r="B2005">
        <v>117</v>
      </c>
      <c r="C2005">
        <v>1</v>
      </c>
      <c r="D2005" s="17" t="s">
        <v>230</v>
      </c>
      <c r="E2005">
        <v>36</v>
      </c>
      <c r="F2005">
        <v>2</v>
      </c>
      <c r="G2005" t="s">
        <v>341</v>
      </c>
      <c r="H2005" t="s">
        <v>1</v>
      </c>
      <c r="I2005" t="s">
        <v>5</v>
      </c>
      <c r="J2005" t="s">
        <v>3</v>
      </c>
      <c r="K2005" t="s">
        <v>189</v>
      </c>
      <c r="L2005">
        <v>16.3565</v>
      </c>
      <c r="M2005" t="s">
        <v>422</v>
      </c>
      <c r="N2005" s="16"/>
      <c r="O2005">
        <f t="shared" si="253"/>
        <v>117</v>
      </c>
      <c r="P2005">
        <f t="shared" si="253"/>
        <v>1</v>
      </c>
      <c r="Q2005">
        <f t="shared" si="248"/>
        <v>2</v>
      </c>
      <c r="R2005">
        <f t="shared" si="254"/>
        <v>35</v>
      </c>
      <c r="S2005">
        <f t="shared" si="249"/>
        <v>2</v>
      </c>
      <c r="T2005">
        <f t="shared" si="255"/>
        <v>16.3565</v>
      </c>
      <c r="U2005">
        <f t="shared" si="250"/>
        <v>2</v>
      </c>
      <c r="V2005" t="str">
        <f t="shared" si="251"/>
        <v>6</v>
      </c>
      <c r="W2005">
        <f t="shared" si="252"/>
        <v>1</v>
      </c>
    </row>
    <row r="2006" spans="1:23" x14ac:dyDescent="0.25">
      <c r="A2006" t="s">
        <v>390</v>
      </c>
      <c r="B2006">
        <v>117</v>
      </c>
      <c r="C2006">
        <v>1</v>
      </c>
      <c r="D2006" s="17" t="s">
        <v>230</v>
      </c>
      <c r="E2006">
        <v>37</v>
      </c>
      <c r="F2006">
        <v>3</v>
      </c>
      <c r="G2006" t="s">
        <v>350</v>
      </c>
      <c r="H2006" t="s">
        <v>1</v>
      </c>
      <c r="I2006" t="s">
        <v>5</v>
      </c>
      <c r="J2006" t="s">
        <v>3</v>
      </c>
      <c r="K2006" t="s">
        <v>188</v>
      </c>
      <c r="L2006">
        <v>14.787000000000001</v>
      </c>
      <c r="M2006" t="s">
        <v>422</v>
      </c>
      <c r="N2006" s="16"/>
      <c r="O2006">
        <f t="shared" si="253"/>
        <v>117</v>
      </c>
      <c r="P2006">
        <f t="shared" si="253"/>
        <v>1</v>
      </c>
      <c r="Q2006">
        <f t="shared" si="248"/>
        <v>3</v>
      </c>
      <c r="R2006">
        <f t="shared" si="254"/>
        <v>36</v>
      </c>
      <c r="S2006">
        <f t="shared" si="249"/>
        <v>2</v>
      </c>
      <c r="T2006">
        <f t="shared" si="255"/>
        <v>14.787000000000001</v>
      </c>
      <c r="U2006">
        <f t="shared" si="250"/>
        <v>2</v>
      </c>
      <c r="V2006" t="str">
        <f t="shared" si="251"/>
        <v>6</v>
      </c>
      <c r="W2006">
        <f t="shared" si="252"/>
        <v>1</v>
      </c>
    </row>
    <row r="2007" spans="1:23" x14ac:dyDescent="0.25">
      <c r="A2007" t="s">
        <v>390</v>
      </c>
      <c r="B2007">
        <v>117</v>
      </c>
      <c r="C2007">
        <v>1</v>
      </c>
      <c r="D2007" s="17" t="s">
        <v>230</v>
      </c>
      <c r="E2007">
        <v>38</v>
      </c>
      <c r="F2007">
        <v>3</v>
      </c>
      <c r="G2007" t="s">
        <v>345</v>
      </c>
      <c r="H2007" t="s">
        <v>1</v>
      </c>
      <c r="I2007" t="s">
        <v>2</v>
      </c>
      <c r="J2007" t="s">
        <v>3</v>
      </c>
      <c r="K2007" t="s">
        <v>187</v>
      </c>
      <c r="L2007">
        <v>14.14798</v>
      </c>
      <c r="M2007" t="s">
        <v>422</v>
      </c>
      <c r="N2007" s="16"/>
      <c r="O2007">
        <f t="shared" si="253"/>
        <v>117</v>
      </c>
      <c r="P2007">
        <f t="shared" si="253"/>
        <v>1</v>
      </c>
      <c r="Q2007">
        <f t="shared" si="248"/>
        <v>3</v>
      </c>
      <c r="R2007">
        <f t="shared" si="254"/>
        <v>37</v>
      </c>
      <c r="S2007">
        <f t="shared" si="249"/>
        <v>2</v>
      </c>
      <c r="T2007">
        <f t="shared" si="255"/>
        <v>14.14798</v>
      </c>
      <c r="U2007">
        <f t="shared" si="250"/>
        <v>2</v>
      </c>
      <c r="V2007" t="str">
        <f t="shared" si="251"/>
        <v>6</v>
      </c>
      <c r="W2007">
        <f t="shared" si="252"/>
        <v>1</v>
      </c>
    </row>
    <row r="2008" spans="1:23" x14ac:dyDescent="0.25">
      <c r="A2008" t="s">
        <v>390</v>
      </c>
      <c r="B2008">
        <v>117</v>
      </c>
      <c r="C2008">
        <v>1</v>
      </c>
      <c r="D2008" s="17" t="s">
        <v>230</v>
      </c>
      <c r="E2008">
        <v>39</v>
      </c>
      <c r="F2008">
        <v>1</v>
      </c>
      <c r="G2008" t="s">
        <v>342</v>
      </c>
      <c r="H2008" t="s">
        <v>1</v>
      </c>
      <c r="I2008" t="s">
        <v>2</v>
      </c>
      <c r="J2008" t="s">
        <v>6</v>
      </c>
      <c r="K2008" t="s">
        <v>193</v>
      </c>
      <c r="L2008">
        <v>19.29372</v>
      </c>
      <c r="M2008" t="s">
        <v>422</v>
      </c>
      <c r="N2008" s="16"/>
      <c r="O2008">
        <f t="shared" si="253"/>
        <v>117</v>
      </c>
      <c r="P2008">
        <f t="shared" si="253"/>
        <v>1</v>
      </c>
      <c r="Q2008">
        <f t="shared" si="248"/>
        <v>1</v>
      </c>
      <c r="R2008">
        <f t="shared" si="254"/>
        <v>38</v>
      </c>
      <c r="S2008">
        <f t="shared" si="249"/>
        <v>2</v>
      </c>
      <c r="T2008">
        <f t="shared" si="255"/>
        <v>19.29372</v>
      </c>
      <c r="U2008">
        <f t="shared" si="250"/>
        <v>2</v>
      </c>
      <c r="V2008" t="str">
        <f t="shared" si="251"/>
        <v>6</v>
      </c>
      <c r="W2008">
        <f t="shared" si="252"/>
        <v>2</v>
      </c>
    </row>
    <row r="2009" spans="1:23" x14ac:dyDescent="0.25">
      <c r="A2009" t="s">
        <v>390</v>
      </c>
      <c r="B2009">
        <v>117</v>
      </c>
      <c r="C2009">
        <v>1</v>
      </c>
      <c r="D2009" s="17" t="s">
        <v>230</v>
      </c>
      <c r="E2009">
        <v>40</v>
      </c>
      <c r="F2009">
        <v>1</v>
      </c>
      <c r="G2009" t="s">
        <v>344</v>
      </c>
      <c r="H2009" t="s">
        <v>8</v>
      </c>
      <c r="I2009" t="s">
        <v>8</v>
      </c>
      <c r="J2009" t="s">
        <v>3</v>
      </c>
      <c r="K2009" t="s">
        <v>178</v>
      </c>
      <c r="L2009">
        <v>19.260090000000002</v>
      </c>
      <c r="M2009" t="s">
        <v>422</v>
      </c>
      <c r="N2009" s="16"/>
      <c r="O2009">
        <f t="shared" si="253"/>
        <v>117</v>
      </c>
      <c r="P2009">
        <f t="shared" si="253"/>
        <v>1</v>
      </c>
      <c r="Q2009">
        <f t="shared" si="248"/>
        <v>1</v>
      </c>
      <c r="R2009">
        <f t="shared" si="254"/>
        <v>39</v>
      </c>
      <c r="S2009">
        <f t="shared" si="249"/>
        <v>2</v>
      </c>
      <c r="T2009">
        <f t="shared" si="255"/>
        <v>19.260090000000002</v>
      </c>
      <c r="U2009">
        <f t="shared" si="250"/>
        <v>1</v>
      </c>
      <c r="V2009" t="str">
        <f t="shared" si="251"/>
        <v>6</v>
      </c>
      <c r="W2009">
        <f t="shared" si="252"/>
        <v>1</v>
      </c>
    </row>
    <row r="2010" spans="1:23" x14ac:dyDescent="0.25">
      <c r="A2010" t="s">
        <v>390</v>
      </c>
      <c r="B2010">
        <v>117</v>
      </c>
      <c r="C2010">
        <v>1</v>
      </c>
      <c r="D2010" s="17" t="s">
        <v>230</v>
      </c>
      <c r="E2010">
        <v>41</v>
      </c>
      <c r="F2010">
        <v>3</v>
      </c>
      <c r="G2010" t="s">
        <v>350</v>
      </c>
      <c r="H2010" t="s">
        <v>8</v>
      </c>
      <c r="I2010" t="s">
        <v>8</v>
      </c>
      <c r="J2010" t="s">
        <v>3</v>
      </c>
      <c r="K2010" t="s">
        <v>199</v>
      </c>
      <c r="L2010">
        <v>13.912559999999999</v>
      </c>
      <c r="M2010" t="s">
        <v>422</v>
      </c>
      <c r="N2010" s="16"/>
      <c r="O2010">
        <f t="shared" si="253"/>
        <v>117</v>
      </c>
      <c r="P2010">
        <f t="shared" si="253"/>
        <v>1</v>
      </c>
      <c r="Q2010">
        <f t="shared" si="248"/>
        <v>3</v>
      </c>
      <c r="R2010">
        <f t="shared" si="254"/>
        <v>40</v>
      </c>
      <c r="S2010">
        <f t="shared" si="249"/>
        <v>2</v>
      </c>
      <c r="T2010">
        <f t="shared" si="255"/>
        <v>13.912559999999999</v>
      </c>
      <c r="U2010">
        <f t="shared" si="250"/>
        <v>1</v>
      </c>
      <c r="V2010" t="str">
        <f t="shared" si="251"/>
        <v>6</v>
      </c>
      <c r="W2010">
        <f t="shared" si="252"/>
        <v>1</v>
      </c>
    </row>
    <row r="2011" spans="1:23" x14ac:dyDescent="0.25">
      <c r="A2011" t="s">
        <v>391</v>
      </c>
      <c r="B2011">
        <v>117</v>
      </c>
      <c r="C2011">
        <v>2</v>
      </c>
      <c r="D2011" s="17" t="s">
        <v>8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 t="s">
        <v>129</v>
      </c>
      <c r="L2011">
        <v>20.26906</v>
      </c>
      <c r="M2011" s="16">
        <v>41003</v>
      </c>
      <c r="O2011">
        <f t="shared" si="253"/>
        <v>117</v>
      </c>
      <c r="P2011">
        <f t="shared" si="253"/>
        <v>2</v>
      </c>
      <c r="Q2011">
        <f t="shared" si="248"/>
        <v>0</v>
      </c>
      <c r="R2011">
        <f t="shared" si="254"/>
        <v>0</v>
      </c>
      <c r="S2011">
        <f t="shared" si="249"/>
        <v>3</v>
      </c>
      <c r="T2011">
        <f t="shared" si="255"/>
        <v>20.26906</v>
      </c>
      <c r="U2011">
        <f t="shared" si="250"/>
        <v>2</v>
      </c>
      <c r="V2011" t="str">
        <f t="shared" si="251"/>
        <v>4</v>
      </c>
      <c r="W2011">
        <f t="shared" si="252"/>
        <v>2</v>
      </c>
    </row>
    <row r="2012" spans="1:23" x14ac:dyDescent="0.25">
      <c r="A2012" t="s">
        <v>391</v>
      </c>
      <c r="B2012">
        <v>117</v>
      </c>
      <c r="C2012">
        <v>2</v>
      </c>
      <c r="D2012" s="17" t="s">
        <v>8</v>
      </c>
      <c r="E2012">
        <v>2</v>
      </c>
      <c r="F2012">
        <v>3</v>
      </c>
      <c r="G2012" t="s">
        <v>291</v>
      </c>
      <c r="H2012" t="s">
        <v>8</v>
      </c>
      <c r="I2012" t="s">
        <v>8</v>
      </c>
      <c r="J2012" t="s">
        <v>6</v>
      </c>
      <c r="K2012" t="s">
        <v>130</v>
      </c>
      <c r="L2012">
        <v>19.136769999999999</v>
      </c>
      <c r="M2012" s="16">
        <v>41004</v>
      </c>
      <c r="O2012">
        <f t="shared" si="253"/>
        <v>117</v>
      </c>
      <c r="P2012">
        <f t="shared" si="253"/>
        <v>2</v>
      </c>
      <c r="Q2012">
        <f t="shared" si="248"/>
        <v>3</v>
      </c>
      <c r="R2012">
        <f t="shared" si="254"/>
        <v>1</v>
      </c>
      <c r="S2012">
        <f t="shared" si="249"/>
        <v>3</v>
      </c>
      <c r="T2012">
        <f t="shared" si="255"/>
        <v>19.136769999999999</v>
      </c>
      <c r="U2012">
        <f t="shared" si="250"/>
        <v>1</v>
      </c>
      <c r="V2012" t="str">
        <f t="shared" si="251"/>
        <v>4</v>
      </c>
      <c r="W2012">
        <f t="shared" si="252"/>
        <v>2</v>
      </c>
    </row>
    <row r="2013" spans="1:23" x14ac:dyDescent="0.25">
      <c r="A2013" t="s">
        <v>391</v>
      </c>
      <c r="B2013">
        <v>117</v>
      </c>
      <c r="C2013">
        <v>2</v>
      </c>
      <c r="D2013" s="17" t="s">
        <v>8</v>
      </c>
      <c r="E2013">
        <v>3</v>
      </c>
      <c r="F2013">
        <v>3</v>
      </c>
      <c r="G2013" t="s">
        <v>292</v>
      </c>
      <c r="H2013" t="s">
        <v>8</v>
      </c>
      <c r="I2013" t="s">
        <v>8</v>
      </c>
      <c r="J2013" t="s">
        <v>3</v>
      </c>
      <c r="K2013" t="s">
        <v>131</v>
      </c>
      <c r="L2013">
        <v>18.822870000000002</v>
      </c>
      <c r="M2013" s="16">
        <v>41005</v>
      </c>
      <c r="O2013">
        <f t="shared" si="253"/>
        <v>117</v>
      </c>
      <c r="P2013">
        <f t="shared" si="253"/>
        <v>2</v>
      </c>
      <c r="Q2013">
        <f t="shared" si="248"/>
        <v>3</v>
      </c>
      <c r="R2013">
        <f t="shared" si="254"/>
        <v>2</v>
      </c>
      <c r="S2013">
        <f t="shared" si="249"/>
        <v>3</v>
      </c>
      <c r="T2013">
        <f t="shared" si="255"/>
        <v>18.822870000000002</v>
      </c>
      <c r="U2013">
        <f t="shared" si="250"/>
        <v>1</v>
      </c>
      <c r="V2013" t="str">
        <f t="shared" si="251"/>
        <v>4</v>
      </c>
      <c r="W2013">
        <f t="shared" si="252"/>
        <v>1</v>
      </c>
    </row>
    <row r="2014" spans="1:23" x14ac:dyDescent="0.25">
      <c r="A2014" t="s">
        <v>391</v>
      </c>
      <c r="B2014">
        <v>117</v>
      </c>
      <c r="C2014">
        <v>2</v>
      </c>
      <c r="D2014" s="17" t="s">
        <v>8</v>
      </c>
      <c r="E2014">
        <v>4</v>
      </c>
      <c r="F2014">
        <v>1</v>
      </c>
      <c r="G2014" t="s">
        <v>293</v>
      </c>
      <c r="H2014" t="s">
        <v>8</v>
      </c>
      <c r="I2014" t="s">
        <v>8</v>
      </c>
      <c r="J2014" t="s">
        <v>6</v>
      </c>
      <c r="K2014" t="s">
        <v>132</v>
      </c>
      <c r="L2014">
        <v>20.75112</v>
      </c>
      <c r="M2014" s="16">
        <v>41006</v>
      </c>
      <c r="O2014">
        <f t="shared" si="253"/>
        <v>117</v>
      </c>
      <c r="P2014">
        <f t="shared" si="253"/>
        <v>2</v>
      </c>
      <c r="Q2014">
        <f t="shared" si="248"/>
        <v>1</v>
      </c>
      <c r="R2014">
        <f t="shared" si="254"/>
        <v>3</v>
      </c>
      <c r="S2014">
        <f t="shared" si="249"/>
        <v>3</v>
      </c>
      <c r="T2014">
        <f t="shared" si="255"/>
        <v>20.75112</v>
      </c>
      <c r="U2014">
        <f t="shared" si="250"/>
        <v>1</v>
      </c>
      <c r="V2014" t="str">
        <f t="shared" si="251"/>
        <v>4</v>
      </c>
      <c r="W2014">
        <f t="shared" si="252"/>
        <v>2</v>
      </c>
    </row>
    <row r="2015" spans="1:23" x14ac:dyDescent="0.25">
      <c r="A2015" t="s">
        <v>391</v>
      </c>
      <c r="B2015">
        <v>117</v>
      </c>
      <c r="C2015">
        <v>2</v>
      </c>
      <c r="D2015" s="17" t="s">
        <v>8</v>
      </c>
      <c r="E2015">
        <v>5</v>
      </c>
      <c r="F2015">
        <v>1</v>
      </c>
      <c r="G2015" t="s">
        <v>294</v>
      </c>
      <c r="H2015" t="s">
        <v>8</v>
      </c>
      <c r="I2015" t="s">
        <v>8</v>
      </c>
      <c r="J2015" t="s">
        <v>3</v>
      </c>
      <c r="K2015" t="s">
        <v>133</v>
      </c>
      <c r="L2015">
        <v>21.849779999999999</v>
      </c>
      <c r="M2015" s="16">
        <v>41007</v>
      </c>
      <c r="O2015">
        <f t="shared" si="253"/>
        <v>117</v>
      </c>
      <c r="P2015">
        <f t="shared" si="253"/>
        <v>2</v>
      </c>
      <c r="Q2015">
        <f t="shared" si="248"/>
        <v>1</v>
      </c>
      <c r="R2015">
        <f t="shared" si="254"/>
        <v>4</v>
      </c>
      <c r="S2015">
        <f t="shared" si="249"/>
        <v>3</v>
      </c>
      <c r="T2015">
        <f t="shared" si="255"/>
        <v>21.849779999999999</v>
      </c>
      <c r="U2015">
        <f t="shared" si="250"/>
        <v>1</v>
      </c>
      <c r="V2015" t="str">
        <f t="shared" si="251"/>
        <v>4</v>
      </c>
      <c r="W2015">
        <f t="shared" si="252"/>
        <v>1</v>
      </c>
    </row>
    <row r="2016" spans="1:23" x14ac:dyDescent="0.25">
      <c r="A2016" t="s">
        <v>391</v>
      </c>
      <c r="B2016">
        <v>117</v>
      </c>
      <c r="C2016">
        <v>2</v>
      </c>
      <c r="D2016" s="17" t="s">
        <v>8</v>
      </c>
      <c r="E2016">
        <v>6</v>
      </c>
      <c r="F2016">
        <v>2</v>
      </c>
      <c r="G2016" t="s">
        <v>295</v>
      </c>
      <c r="H2016" t="s">
        <v>8</v>
      </c>
      <c r="I2016" t="s">
        <v>8</v>
      </c>
      <c r="J2016" t="s">
        <v>3</v>
      </c>
      <c r="K2016" t="s">
        <v>134</v>
      </c>
      <c r="L2016">
        <v>20.807169999999999</v>
      </c>
      <c r="M2016" s="16">
        <v>41008</v>
      </c>
      <c r="O2016">
        <f t="shared" si="253"/>
        <v>117</v>
      </c>
      <c r="P2016">
        <f t="shared" si="253"/>
        <v>2</v>
      </c>
      <c r="Q2016">
        <f t="shared" si="248"/>
        <v>2</v>
      </c>
      <c r="R2016">
        <f t="shared" si="254"/>
        <v>5</v>
      </c>
      <c r="S2016">
        <f t="shared" si="249"/>
        <v>3</v>
      </c>
      <c r="T2016">
        <f t="shared" si="255"/>
        <v>20.807169999999999</v>
      </c>
      <c r="U2016">
        <f t="shared" si="250"/>
        <v>1</v>
      </c>
      <c r="V2016" t="str">
        <f t="shared" si="251"/>
        <v>4</v>
      </c>
      <c r="W2016">
        <f t="shared" si="252"/>
        <v>1</v>
      </c>
    </row>
    <row r="2017" spans="1:23" x14ac:dyDescent="0.25">
      <c r="A2017" t="s">
        <v>391</v>
      </c>
      <c r="B2017">
        <v>117</v>
      </c>
      <c r="C2017">
        <v>2</v>
      </c>
      <c r="D2017" s="17" t="s">
        <v>8</v>
      </c>
      <c r="E2017">
        <v>7</v>
      </c>
      <c r="F2017">
        <v>3</v>
      </c>
      <c r="G2017" t="s">
        <v>296</v>
      </c>
      <c r="H2017" t="s">
        <v>1</v>
      </c>
      <c r="I2017" t="s">
        <v>5</v>
      </c>
      <c r="J2017" t="s">
        <v>3</v>
      </c>
      <c r="K2017" t="s">
        <v>135</v>
      </c>
      <c r="L2017">
        <v>18.419280000000001</v>
      </c>
      <c r="M2017" s="16">
        <v>41009</v>
      </c>
      <c r="O2017">
        <f t="shared" si="253"/>
        <v>117</v>
      </c>
      <c r="P2017">
        <f t="shared" si="253"/>
        <v>2</v>
      </c>
      <c r="Q2017">
        <f t="shared" si="248"/>
        <v>3</v>
      </c>
      <c r="R2017">
        <f t="shared" si="254"/>
        <v>6</v>
      </c>
      <c r="S2017">
        <f t="shared" si="249"/>
        <v>3</v>
      </c>
      <c r="T2017">
        <f t="shared" si="255"/>
        <v>18.419280000000001</v>
      </c>
      <c r="U2017">
        <f t="shared" si="250"/>
        <v>2</v>
      </c>
      <c r="V2017" t="str">
        <f t="shared" si="251"/>
        <v>4</v>
      </c>
      <c r="W2017">
        <f t="shared" si="252"/>
        <v>1</v>
      </c>
    </row>
    <row r="2018" spans="1:23" x14ac:dyDescent="0.25">
      <c r="A2018" t="s">
        <v>391</v>
      </c>
      <c r="B2018">
        <v>117</v>
      </c>
      <c r="C2018">
        <v>2</v>
      </c>
      <c r="D2018" s="17" t="s">
        <v>8</v>
      </c>
      <c r="E2018">
        <v>8</v>
      </c>
      <c r="F2018">
        <v>2</v>
      </c>
      <c r="G2018" t="s">
        <v>297</v>
      </c>
      <c r="H2018" t="s">
        <v>1</v>
      </c>
      <c r="I2018" t="s">
        <v>5</v>
      </c>
      <c r="J2018" t="s">
        <v>3</v>
      </c>
      <c r="K2018" t="s">
        <v>136</v>
      </c>
      <c r="L2018">
        <v>18.991029999999999</v>
      </c>
      <c r="M2018" s="16">
        <v>41010</v>
      </c>
      <c r="O2018">
        <f t="shared" si="253"/>
        <v>117</v>
      </c>
      <c r="P2018">
        <f t="shared" si="253"/>
        <v>2</v>
      </c>
      <c r="Q2018">
        <f t="shared" si="248"/>
        <v>2</v>
      </c>
      <c r="R2018">
        <f t="shared" si="254"/>
        <v>7</v>
      </c>
      <c r="S2018">
        <f t="shared" si="249"/>
        <v>3</v>
      </c>
      <c r="T2018">
        <f t="shared" si="255"/>
        <v>18.991029999999999</v>
      </c>
      <c r="U2018">
        <f t="shared" si="250"/>
        <v>2</v>
      </c>
      <c r="V2018" t="str">
        <f t="shared" si="251"/>
        <v>4</v>
      </c>
      <c r="W2018">
        <f t="shared" si="252"/>
        <v>1</v>
      </c>
    </row>
    <row r="2019" spans="1:23" x14ac:dyDescent="0.25">
      <c r="A2019" t="s">
        <v>391</v>
      </c>
      <c r="B2019">
        <v>117</v>
      </c>
      <c r="C2019">
        <v>2</v>
      </c>
      <c r="D2019" s="17" t="s">
        <v>8</v>
      </c>
      <c r="E2019">
        <v>9</v>
      </c>
      <c r="F2019">
        <v>3</v>
      </c>
      <c r="G2019" t="s">
        <v>291</v>
      </c>
      <c r="H2019" t="s">
        <v>1</v>
      </c>
      <c r="I2019" t="s">
        <v>2</v>
      </c>
      <c r="J2019" t="s">
        <v>6</v>
      </c>
      <c r="K2019" t="s">
        <v>137</v>
      </c>
      <c r="L2019">
        <v>19.450669999999999</v>
      </c>
      <c r="M2019" s="16">
        <v>41011</v>
      </c>
      <c r="O2019">
        <f t="shared" si="253"/>
        <v>117</v>
      </c>
      <c r="P2019">
        <f t="shared" si="253"/>
        <v>2</v>
      </c>
      <c r="Q2019">
        <f t="shared" si="248"/>
        <v>3</v>
      </c>
      <c r="R2019">
        <f t="shared" si="254"/>
        <v>8</v>
      </c>
      <c r="S2019">
        <f t="shared" si="249"/>
        <v>3</v>
      </c>
      <c r="T2019">
        <f t="shared" si="255"/>
        <v>19.450669999999999</v>
      </c>
      <c r="U2019">
        <f t="shared" si="250"/>
        <v>2</v>
      </c>
      <c r="V2019" t="str">
        <f t="shared" si="251"/>
        <v>4</v>
      </c>
      <c r="W2019">
        <f t="shared" si="252"/>
        <v>2</v>
      </c>
    </row>
    <row r="2020" spans="1:23" x14ac:dyDescent="0.25">
      <c r="A2020" t="s">
        <v>391</v>
      </c>
      <c r="B2020">
        <v>117</v>
      </c>
      <c r="C2020">
        <v>2</v>
      </c>
      <c r="D2020" s="17" t="s">
        <v>8</v>
      </c>
      <c r="E2020">
        <v>10</v>
      </c>
      <c r="F2020">
        <v>1</v>
      </c>
      <c r="G2020" t="s">
        <v>298</v>
      </c>
      <c r="H2020" t="s">
        <v>8</v>
      </c>
      <c r="I2020" t="s">
        <v>8</v>
      </c>
      <c r="J2020" t="s">
        <v>3</v>
      </c>
      <c r="K2020" t="s">
        <v>138</v>
      </c>
      <c r="L2020">
        <v>22.679369999999999</v>
      </c>
      <c r="M2020" s="16">
        <v>41012</v>
      </c>
      <c r="O2020">
        <f t="shared" si="253"/>
        <v>117</v>
      </c>
      <c r="P2020">
        <f t="shared" si="253"/>
        <v>2</v>
      </c>
      <c r="Q2020">
        <f t="shared" si="248"/>
        <v>1</v>
      </c>
      <c r="R2020">
        <f t="shared" si="254"/>
        <v>9</v>
      </c>
      <c r="S2020">
        <f t="shared" si="249"/>
        <v>3</v>
      </c>
      <c r="T2020">
        <f t="shared" si="255"/>
        <v>22.679369999999999</v>
      </c>
      <c r="U2020">
        <f t="shared" si="250"/>
        <v>1</v>
      </c>
      <c r="V2020" t="str">
        <f t="shared" si="251"/>
        <v>4</v>
      </c>
      <c r="W2020">
        <f t="shared" si="252"/>
        <v>1</v>
      </c>
    </row>
    <row r="2021" spans="1:23" x14ac:dyDescent="0.25">
      <c r="A2021" t="s">
        <v>391</v>
      </c>
      <c r="B2021">
        <v>117</v>
      </c>
      <c r="C2021">
        <v>2</v>
      </c>
      <c r="D2021" s="17" t="s">
        <v>8</v>
      </c>
      <c r="E2021">
        <v>11</v>
      </c>
      <c r="F2021">
        <v>1</v>
      </c>
      <c r="G2021" t="s">
        <v>299</v>
      </c>
      <c r="H2021" t="s">
        <v>8</v>
      </c>
      <c r="I2021" t="s">
        <v>8</v>
      </c>
      <c r="J2021" t="s">
        <v>6</v>
      </c>
      <c r="K2021" t="s">
        <v>139</v>
      </c>
      <c r="L2021">
        <v>21.087440000000001</v>
      </c>
      <c r="M2021" s="16">
        <v>41013</v>
      </c>
      <c r="O2021">
        <f t="shared" si="253"/>
        <v>117</v>
      </c>
      <c r="P2021">
        <f t="shared" si="253"/>
        <v>2</v>
      </c>
      <c r="Q2021">
        <f t="shared" si="248"/>
        <v>1</v>
      </c>
      <c r="R2021">
        <f t="shared" si="254"/>
        <v>10</v>
      </c>
      <c r="S2021">
        <f t="shared" si="249"/>
        <v>3</v>
      </c>
      <c r="T2021">
        <f t="shared" si="255"/>
        <v>21.087440000000001</v>
      </c>
      <c r="U2021">
        <f t="shared" si="250"/>
        <v>1</v>
      </c>
      <c r="V2021" t="str">
        <f t="shared" si="251"/>
        <v>4</v>
      </c>
      <c r="W2021">
        <f t="shared" si="252"/>
        <v>2</v>
      </c>
    </row>
    <row r="2022" spans="1:23" x14ac:dyDescent="0.25">
      <c r="A2022" t="s">
        <v>391</v>
      </c>
      <c r="B2022">
        <v>117</v>
      </c>
      <c r="C2022">
        <v>2</v>
      </c>
      <c r="D2022" s="17" t="s">
        <v>8</v>
      </c>
      <c r="E2022">
        <v>12</v>
      </c>
      <c r="F2022">
        <v>2</v>
      </c>
      <c r="G2022" t="s">
        <v>300</v>
      </c>
      <c r="H2022" t="s">
        <v>1</v>
      </c>
      <c r="I2022" t="s">
        <v>2</v>
      </c>
      <c r="J2022" t="s">
        <v>6</v>
      </c>
      <c r="K2022" t="s">
        <v>140</v>
      </c>
      <c r="L2022">
        <v>19.674890000000001</v>
      </c>
      <c r="M2022" s="16">
        <v>41014</v>
      </c>
      <c r="O2022">
        <f t="shared" si="253"/>
        <v>117</v>
      </c>
      <c r="P2022">
        <f t="shared" si="253"/>
        <v>2</v>
      </c>
      <c r="Q2022">
        <f t="shared" si="248"/>
        <v>2</v>
      </c>
      <c r="R2022">
        <f t="shared" si="254"/>
        <v>11</v>
      </c>
      <c r="S2022">
        <f t="shared" si="249"/>
        <v>3</v>
      </c>
      <c r="T2022">
        <f t="shared" si="255"/>
        <v>19.674890000000001</v>
      </c>
      <c r="U2022">
        <f t="shared" si="250"/>
        <v>2</v>
      </c>
      <c r="V2022" t="str">
        <f t="shared" si="251"/>
        <v>4</v>
      </c>
      <c r="W2022">
        <f t="shared" si="252"/>
        <v>2</v>
      </c>
    </row>
    <row r="2023" spans="1:23" x14ac:dyDescent="0.25">
      <c r="A2023" t="s">
        <v>391</v>
      </c>
      <c r="B2023">
        <v>117</v>
      </c>
      <c r="C2023">
        <v>2</v>
      </c>
      <c r="D2023" s="17" t="s">
        <v>8</v>
      </c>
      <c r="E2023">
        <v>13</v>
      </c>
      <c r="F2023">
        <v>2</v>
      </c>
      <c r="G2023" t="s">
        <v>301</v>
      </c>
      <c r="H2023" t="s">
        <v>8</v>
      </c>
      <c r="I2023" t="s">
        <v>8</v>
      </c>
      <c r="J2023" t="s">
        <v>6</v>
      </c>
      <c r="K2023" t="s">
        <v>141</v>
      </c>
      <c r="L2023">
        <v>21.905830000000002</v>
      </c>
      <c r="M2023" s="16">
        <v>41015</v>
      </c>
      <c r="O2023">
        <f t="shared" si="253"/>
        <v>117</v>
      </c>
      <c r="P2023">
        <f t="shared" si="253"/>
        <v>2</v>
      </c>
      <c r="Q2023">
        <f t="shared" si="248"/>
        <v>2</v>
      </c>
      <c r="R2023">
        <f t="shared" si="254"/>
        <v>12</v>
      </c>
      <c r="S2023">
        <f t="shared" si="249"/>
        <v>3</v>
      </c>
      <c r="T2023">
        <f t="shared" si="255"/>
        <v>21.905830000000002</v>
      </c>
      <c r="U2023">
        <f t="shared" si="250"/>
        <v>1</v>
      </c>
      <c r="V2023" t="str">
        <f t="shared" si="251"/>
        <v>4</v>
      </c>
      <c r="W2023">
        <f t="shared" si="252"/>
        <v>2</v>
      </c>
    </row>
    <row r="2024" spans="1:23" x14ac:dyDescent="0.25">
      <c r="A2024" t="s">
        <v>391</v>
      </c>
      <c r="B2024">
        <v>117</v>
      </c>
      <c r="C2024">
        <v>2</v>
      </c>
      <c r="D2024" s="17" t="s">
        <v>8</v>
      </c>
      <c r="E2024">
        <v>14</v>
      </c>
      <c r="F2024">
        <v>2</v>
      </c>
      <c r="G2024" t="s">
        <v>302</v>
      </c>
      <c r="H2024" t="s">
        <v>1</v>
      </c>
      <c r="I2024" t="s">
        <v>5</v>
      </c>
      <c r="J2024" t="s">
        <v>3</v>
      </c>
      <c r="K2024" t="s">
        <v>26</v>
      </c>
      <c r="L2024">
        <v>19.43946</v>
      </c>
      <c r="M2024" s="16">
        <v>41016</v>
      </c>
      <c r="O2024">
        <f t="shared" si="253"/>
        <v>117</v>
      </c>
      <c r="P2024">
        <f t="shared" si="253"/>
        <v>2</v>
      </c>
      <c r="Q2024">
        <f t="shared" si="248"/>
        <v>2</v>
      </c>
      <c r="R2024">
        <f t="shared" si="254"/>
        <v>13</v>
      </c>
      <c r="S2024">
        <f t="shared" si="249"/>
        <v>3</v>
      </c>
      <c r="T2024">
        <f t="shared" si="255"/>
        <v>19.43946</v>
      </c>
      <c r="U2024">
        <f t="shared" si="250"/>
        <v>2</v>
      </c>
      <c r="V2024" t="str">
        <f t="shared" si="251"/>
        <v>4</v>
      </c>
      <c r="W2024">
        <f t="shared" si="252"/>
        <v>1</v>
      </c>
    </row>
    <row r="2025" spans="1:23" x14ac:dyDescent="0.25">
      <c r="A2025" t="s">
        <v>391</v>
      </c>
      <c r="B2025">
        <v>117</v>
      </c>
      <c r="C2025">
        <v>2</v>
      </c>
      <c r="D2025" s="17" t="s">
        <v>8</v>
      </c>
      <c r="E2025">
        <v>15</v>
      </c>
      <c r="F2025">
        <v>3</v>
      </c>
      <c r="G2025" t="s">
        <v>303</v>
      </c>
      <c r="H2025" t="s">
        <v>8</v>
      </c>
      <c r="I2025" t="s">
        <v>8</v>
      </c>
      <c r="J2025" t="s">
        <v>6</v>
      </c>
      <c r="K2025" t="s">
        <v>142</v>
      </c>
      <c r="L2025">
        <v>21.569510000000001</v>
      </c>
      <c r="M2025" s="16">
        <v>41017</v>
      </c>
      <c r="O2025">
        <f t="shared" si="253"/>
        <v>117</v>
      </c>
      <c r="P2025">
        <f t="shared" si="253"/>
        <v>2</v>
      </c>
      <c r="Q2025">
        <f t="shared" si="248"/>
        <v>3</v>
      </c>
      <c r="R2025">
        <f t="shared" si="254"/>
        <v>14</v>
      </c>
      <c r="S2025">
        <f t="shared" si="249"/>
        <v>3</v>
      </c>
      <c r="T2025">
        <f t="shared" si="255"/>
        <v>21.569510000000001</v>
      </c>
      <c r="U2025">
        <f t="shared" si="250"/>
        <v>1</v>
      </c>
      <c r="V2025" t="str">
        <f t="shared" si="251"/>
        <v>4</v>
      </c>
      <c r="W2025">
        <f t="shared" si="252"/>
        <v>2</v>
      </c>
    </row>
    <row r="2026" spans="1:23" x14ac:dyDescent="0.25">
      <c r="A2026" t="s">
        <v>391</v>
      </c>
      <c r="B2026">
        <v>117</v>
      </c>
      <c r="C2026">
        <v>2</v>
      </c>
      <c r="D2026" s="17" t="s">
        <v>8</v>
      </c>
      <c r="E2026">
        <v>16</v>
      </c>
      <c r="F2026">
        <v>2</v>
      </c>
      <c r="G2026" t="s">
        <v>304</v>
      </c>
      <c r="H2026" t="s">
        <v>8</v>
      </c>
      <c r="I2026" t="s">
        <v>8</v>
      </c>
      <c r="J2026" t="s">
        <v>6</v>
      </c>
      <c r="K2026" t="s">
        <v>143</v>
      </c>
      <c r="L2026">
        <v>21.434979999999999</v>
      </c>
      <c r="M2026" s="16">
        <v>41018</v>
      </c>
      <c r="O2026">
        <f t="shared" si="253"/>
        <v>117</v>
      </c>
      <c r="P2026">
        <f t="shared" si="253"/>
        <v>2</v>
      </c>
      <c r="Q2026">
        <f t="shared" si="248"/>
        <v>2</v>
      </c>
      <c r="R2026">
        <f t="shared" si="254"/>
        <v>15</v>
      </c>
      <c r="S2026">
        <f t="shared" si="249"/>
        <v>3</v>
      </c>
      <c r="T2026">
        <f t="shared" si="255"/>
        <v>21.434979999999999</v>
      </c>
      <c r="U2026">
        <f t="shared" si="250"/>
        <v>1</v>
      </c>
      <c r="V2026" t="str">
        <f t="shared" si="251"/>
        <v>4</v>
      </c>
      <c r="W2026">
        <f t="shared" si="252"/>
        <v>2</v>
      </c>
    </row>
    <row r="2027" spans="1:23" x14ac:dyDescent="0.25">
      <c r="A2027" t="s">
        <v>391</v>
      </c>
      <c r="B2027">
        <v>117</v>
      </c>
      <c r="C2027">
        <v>2</v>
      </c>
      <c r="D2027" s="17" t="s">
        <v>8</v>
      </c>
      <c r="E2027">
        <v>17</v>
      </c>
      <c r="F2027">
        <v>1</v>
      </c>
      <c r="G2027" t="s">
        <v>299</v>
      </c>
      <c r="H2027" t="s">
        <v>1</v>
      </c>
      <c r="I2027" t="s">
        <v>2</v>
      </c>
      <c r="J2027" t="s">
        <v>6</v>
      </c>
      <c r="K2027" t="s">
        <v>144</v>
      </c>
      <c r="L2027">
        <v>20.739909999999998</v>
      </c>
      <c r="M2027" s="16">
        <v>41019</v>
      </c>
      <c r="O2027">
        <f t="shared" si="253"/>
        <v>117</v>
      </c>
      <c r="P2027">
        <f t="shared" si="253"/>
        <v>2</v>
      </c>
      <c r="Q2027">
        <f t="shared" si="248"/>
        <v>1</v>
      </c>
      <c r="R2027">
        <f t="shared" si="254"/>
        <v>16</v>
      </c>
      <c r="S2027">
        <f t="shared" si="249"/>
        <v>3</v>
      </c>
      <c r="T2027">
        <f t="shared" si="255"/>
        <v>20.739909999999998</v>
      </c>
      <c r="U2027">
        <f t="shared" si="250"/>
        <v>2</v>
      </c>
      <c r="V2027" t="str">
        <f t="shared" si="251"/>
        <v>4</v>
      </c>
      <c r="W2027">
        <f t="shared" si="252"/>
        <v>2</v>
      </c>
    </row>
    <row r="2028" spans="1:23" x14ac:dyDescent="0.25">
      <c r="A2028" t="s">
        <v>391</v>
      </c>
      <c r="B2028">
        <v>117</v>
      </c>
      <c r="C2028">
        <v>2</v>
      </c>
      <c r="D2028" s="17" t="s">
        <v>8</v>
      </c>
      <c r="E2028">
        <v>18</v>
      </c>
      <c r="F2028">
        <v>2</v>
      </c>
      <c r="G2028" t="s">
        <v>305</v>
      </c>
      <c r="H2028" t="s">
        <v>1</v>
      </c>
      <c r="I2028" t="s">
        <v>2</v>
      </c>
      <c r="J2028" t="s">
        <v>3</v>
      </c>
      <c r="K2028" t="s">
        <v>145</v>
      </c>
      <c r="L2028">
        <v>20.964120000000001</v>
      </c>
      <c r="M2028" s="16">
        <v>41020</v>
      </c>
      <c r="O2028">
        <f t="shared" si="253"/>
        <v>117</v>
      </c>
      <c r="P2028">
        <f t="shared" si="253"/>
        <v>2</v>
      </c>
      <c r="Q2028">
        <f t="shared" si="248"/>
        <v>2</v>
      </c>
      <c r="R2028">
        <f t="shared" si="254"/>
        <v>17</v>
      </c>
      <c r="S2028">
        <f t="shared" si="249"/>
        <v>3</v>
      </c>
      <c r="T2028">
        <f t="shared" si="255"/>
        <v>20.964120000000001</v>
      </c>
      <c r="U2028">
        <f t="shared" si="250"/>
        <v>2</v>
      </c>
      <c r="V2028" t="str">
        <f t="shared" si="251"/>
        <v>4</v>
      </c>
      <c r="W2028">
        <f t="shared" si="252"/>
        <v>1</v>
      </c>
    </row>
    <row r="2029" spans="1:23" x14ac:dyDescent="0.25">
      <c r="A2029" t="s">
        <v>391</v>
      </c>
      <c r="B2029">
        <v>117</v>
      </c>
      <c r="C2029">
        <v>2</v>
      </c>
      <c r="D2029" s="17" t="s">
        <v>8</v>
      </c>
      <c r="E2029">
        <v>19</v>
      </c>
      <c r="F2029">
        <v>2</v>
      </c>
      <c r="G2029" t="s">
        <v>301</v>
      </c>
      <c r="H2029" t="s">
        <v>1</v>
      </c>
      <c r="I2029" t="s">
        <v>5</v>
      </c>
      <c r="J2029" t="s">
        <v>6</v>
      </c>
      <c r="K2029" t="s">
        <v>146</v>
      </c>
      <c r="L2029">
        <v>21.74888</v>
      </c>
      <c r="M2029" s="16">
        <v>41021</v>
      </c>
      <c r="O2029">
        <f t="shared" si="253"/>
        <v>117</v>
      </c>
      <c r="P2029">
        <f t="shared" si="253"/>
        <v>2</v>
      </c>
      <c r="Q2029">
        <f t="shared" si="248"/>
        <v>2</v>
      </c>
      <c r="R2029">
        <f t="shared" si="254"/>
        <v>18</v>
      </c>
      <c r="S2029">
        <f t="shared" si="249"/>
        <v>3</v>
      </c>
      <c r="T2029">
        <f t="shared" si="255"/>
        <v>21.74888</v>
      </c>
      <c r="U2029">
        <f t="shared" si="250"/>
        <v>2</v>
      </c>
      <c r="V2029" t="str">
        <f t="shared" si="251"/>
        <v>4</v>
      </c>
      <c r="W2029">
        <f t="shared" si="252"/>
        <v>2</v>
      </c>
    </row>
    <row r="2030" spans="1:23" x14ac:dyDescent="0.25">
      <c r="A2030" t="s">
        <v>391</v>
      </c>
      <c r="B2030">
        <v>117</v>
      </c>
      <c r="C2030">
        <v>2</v>
      </c>
      <c r="D2030" s="17" t="s">
        <v>8</v>
      </c>
      <c r="E2030">
        <v>20</v>
      </c>
      <c r="F2030">
        <v>1</v>
      </c>
      <c r="G2030" t="s">
        <v>306</v>
      </c>
      <c r="H2030" t="s">
        <v>8</v>
      </c>
      <c r="I2030" t="s">
        <v>8</v>
      </c>
      <c r="J2030" t="s">
        <v>3</v>
      </c>
      <c r="K2030" t="s">
        <v>147</v>
      </c>
      <c r="L2030">
        <v>22.163679999999999</v>
      </c>
      <c r="M2030" s="16">
        <v>41022</v>
      </c>
      <c r="O2030">
        <f t="shared" si="253"/>
        <v>117</v>
      </c>
      <c r="P2030">
        <f t="shared" si="253"/>
        <v>2</v>
      </c>
      <c r="Q2030">
        <f t="shared" si="248"/>
        <v>1</v>
      </c>
      <c r="R2030">
        <f t="shared" si="254"/>
        <v>19</v>
      </c>
      <c r="S2030">
        <f t="shared" si="249"/>
        <v>3</v>
      </c>
      <c r="T2030">
        <f t="shared" si="255"/>
        <v>22.163679999999999</v>
      </c>
      <c r="U2030">
        <f t="shared" si="250"/>
        <v>1</v>
      </c>
      <c r="V2030" t="str">
        <f t="shared" si="251"/>
        <v>4</v>
      </c>
      <c r="W2030">
        <f t="shared" si="252"/>
        <v>1</v>
      </c>
    </row>
    <row r="2031" spans="1:23" x14ac:dyDescent="0.25">
      <c r="A2031" t="s">
        <v>391</v>
      </c>
      <c r="B2031">
        <v>117</v>
      </c>
      <c r="C2031">
        <v>2</v>
      </c>
      <c r="D2031" s="17" t="s">
        <v>8</v>
      </c>
      <c r="E2031">
        <v>21</v>
      </c>
      <c r="F2031">
        <v>3</v>
      </c>
      <c r="G2031" t="s">
        <v>292</v>
      </c>
      <c r="H2031" t="s">
        <v>1</v>
      </c>
      <c r="I2031" t="s">
        <v>5</v>
      </c>
      <c r="J2031" t="s">
        <v>3</v>
      </c>
      <c r="K2031" t="s">
        <v>148</v>
      </c>
      <c r="L2031">
        <v>18.08296</v>
      </c>
      <c r="M2031" s="16">
        <v>41023</v>
      </c>
      <c r="O2031">
        <f t="shared" si="253"/>
        <v>117</v>
      </c>
      <c r="P2031">
        <f t="shared" si="253"/>
        <v>2</v>
      </c>
      <c r="Q2031">
        <f t="shared" si="248"/>
        <v>3</v>
      </c>
      <c r="R2031">
        <f t="shared" si="254"/>
        <v>20</v>
      </c>
      <c r="S2031">
        <f t="shared" si="249"/>
        <v>3</v>
      </c>
      <c r="T2031">
        <f t="shared" si="255"/>
        <v>18.08296</v>
      </c>
      <c r="U2031">
        <f t="shared" si="250"/>
        <v>2</v>
      </c>
      <c r="V2031" t="str">
        <f t="shared" si="251"/>
        <v>4</v>
      </c>
      <c r="W2031">
        <f t="shared" si="252"/>
        <v>1</v>
      </c>
    </row>
    <row r="2032" spans="1:23" x14ac:dyDescent="0.25">
      <c r="A2032" t="s">
        <v>391</v>
      </c>
      <c r="B2032">
        <v>117</v>
      </c>
      <c r="C2032">
        <v>2</v>
      </c>
      <c r="D2032" s="17" t="s">
        <v>8</v>
      </c>
      <c r="E2032">
        <v>22</v>
      </c>
      <c r="F2032">
        <v>3</v>
      </c>
      <c r="G2032" t="s">
        <v>307</v>
      </c>
      <c r="H2032" t="s">
        <v>1</v>
      </c>
      <c r="I2032" t="s">
        <v>5</v>
      </c>
      <c r="J2032" t="s">
        <v>6</v>
      </c>
      <c r="K2032" t="s">
        <v>149</v>
      </c>
      <c r="L2032">
        <v>20.4148</v>
      </c>
      <c r="M2032" s="16">
        <v>41024</v>
      </c>
      <c r="O2032">
        <f t="shared" si="253"/>
        <v>117</v>
      </c>
      <c r="P2032">
        <f t="shared" si="253"/>
        <v>2</v>
      </c>
      <c r="Q2032">
        <f t="shared" si="248"/>
        <v>3</v>
      </c>
      <c r="R2032">
        <f t="shared" si="254"/>
        <v>21</v>
      </c>
      <c r="S2032">
        <f t="shared" si="249"/>
        <v>3</v>
      </c>
      <c r="T2032">
        <f t="shared" si="255"/>
        <v>20.4148</v>
      </c>
      <c r="U2032">
        <f t="shared" si="250"/>
        <v>2</v>
      </c>
      <c r="V2032" t="str">
        <f t="shared" si="251"/>
        <v>4</v>
      </c>
      <c r="W2032">
        <f t="shared" si="252"/>
        <v>2</v>
      </c>
    </row>
    <row r="2033" spans="1:23" x14ac:dyDescent="0.25">
      <c r="A2033" t="s">
        <v>391</v>
      </c>
      <c r="B2033">
        <v>117</v>
      </c>
      <c r="C2033">
        <v>2</v>
      </c>
      <c r="D2033" s="17" t="s">
        <v>8</v>
      </c>
      <c r="E2033">
        <v>23</v>
      </c>
      <c r="F2033">
        <v>2</v>
      </c>
      <c r="G2033" t="s">
        <v>300</v>
      </c>
      <c r="H2033" t="s">
        <v>8</v>
      </c>
      <c r="I2033" t="s">
        <v>8</v>
      </c>
      <c r="J2033" t="s">
        <v>6</v>
      </c>
      <c r="K2033" t="s">
        <v>150</v>
      </c>
      <c r="L2033">
        <v>19.966370000000001</v>
      </c>
      <c r="M2033" s="16">
        <v>41025</v>
      </c>
      <c r="O2033">
        <f t="shared" si="253"/>
        <v>117</v>
      </c>
      <c r="P2033">
        <f t="shared" si="253"/>
        <v>2</v>
      </c>
      <c r="Q2033">
        <f t="shared" si="248"/>
        <v>2</v>
      </c>
      <c r="R2033">
        <f t="shared" si="254"/>
        <v>22</v>
      </c>
      <c r="S2033">
        <f t="shared" si="249"/>
        <v>3</v>
      </c>
      <c r="T2033">
        <f t="shared" si="255"/>
        <v>19.966370000000001</v>
      </c>
      <c r="U2033">
        <f t="shared" si="250"/>
        <v>1</v>
      </c>
      <c r="V2033" t="str">
        <f t="shared" si="251"/>
        <v>4</v>
      </c>
      <c r="W2033">
        <f t="shared" si="252"/>
        <v>2</v>
      </c>
    </row>
    <row r="2034" spans="1:23" x14ac:dyDescent="0.25">
      <c r="A2034" t="s">
        <v>391</v>
      </c>
      <c r="B2034">
        <v>117</v>
      </c>
      <c r="C2034">
        <v>2</v>
      </c>
      <c r="D2034" s="17" t="s">
        <v>8</v>
      </c>
      <c r="E2034">
        <v>24</v>
      </c>
      <c r="F2034">
        <v>2</v>
      </c>
      <c r="G2034" t="s">
        <v>302</v>
      </c>
      <c r="H2034" t="s">
        <v>8</v>
      </c>
      <c r="I2034" t="s">
        <v>8</v>
      </c>
      <c r="J2034" t="s">
        <v>3</v>
      </c>
      <c r="K2034" t="s">
        <v>36</v>
      </c>
      <c r="L2034">
        <v>20.807169999999999</v>
      </c>
      <c r="M2034" s="16">
        <v>41026</v>
      </c>
      <c r="O2034">
        <f t="shared" si="253"/>
        <v>117</v>
      </c>
      <c r="P2034">
        <f t="shared" si="253"/>
        <v>2</v>
      </c>
      <c r="Q2034">
        <f t="shared" si="248"/>
        <v>2</v>
      </c>
      <c r="R2034">
        <f t="shared" si="254"/>
        <v>23</v>
      </c>
      <c r="S2034">
        <f t="shared" si="249"/>
        <v>3</v>
      </c>
      <c r="T2034">
        <f t="shared" si="255"/>
        <v>20.807169999999999</v>
      </c>
      <c r="U2034">
        <f t="shared" si="250"/>
        <v>1</v>
      </c>
      <c r="V2034" t="str">
        <f t="shared" si="251"/>
        <v>4</v>
      </c>
      <c r="W2034">
        <f t="shared" si="252"/>
        <v>1</v>
      </c>
    </row>
    <row r="2035" spans="1:23" x14ac:dyDescent="0.25">
      <c r="A2035" t="s">
        <v>391</v>
      </c>
      <c r="B2035">
        <v>117</v>
      </c>
      <c r="C2035">
        <v>2</v>
      </c>
      <c r="D2035" s="17" t="s">
        <v>8</v>
      </c>
      <c r="E2035">
        <v>25</v>
      </c>
      <c r="F2035">
        <v>3</v>
      </c>
      <c r="G2035" t="s">
        <v>307</v>
      </c>
      <c r="H2035" t="s">
        <v>8</v>
      </c>
      <c r="I2035" t="s">
        <v>8</v>
      </c>
      <c r="J2035" t="s">
        <v>6</v>
      </c>
      <c r="K2035" t="s">
        <v>151</v>
      </c>
      <c r="L2035">
        <v>20.16816</v>
      </c>
      <c r="M2035" s="16">
        <v>41027</v>
      </c>
      <c r="O2035">
        <f t="shared" si="253"/>
        <v>117</v>
      </c>
      <c r="P2035">
        <f t="shared" si="253"/>
        <v>2</v>
      </c>
      <c r="Q2035">
        <f t="shared" si="248"/>
        <v>3</v>
      </c>
      <c r="R2035">
        <f t="shared" si="254"/>
        <v>24</v>
      </c>
      <c r="S2035">
        <f t="shared" si="249"/>
        <v>3</v>
      </c>
      <c r="T2035">
        <f t="shared" si="255"/>
        <v>20.16816</v>
      </c>
      <c r="U2035">
        <f t="shared" si="250"/>
        <v>1</v>
      </c>
      <c r="V2035" t="str">
        <f t="shared" si="251"/>
        <v>4</v>
      </c>
      <c r="W2035">
        <f t="shared" si="252"/>
        <v>2</v>
      </c>
    </row>
    <row r="2036" spans="1:23" x14ac:dyDescent="0.25">
      <c r="A2036" t="s">
        <v>391</v>
      </c>
      <c r="B2036">
        <v>117</v>
      </c>
      <c r="C2036">
        <v>2</v>
      </c>
      <c r="D2036" s="17" t="s">
        <v>8</v>
      </c>
      <c r="E2036">
        <v>26</v>
      </c>
      <c r="F2036">
        <v>1</v>
      </c>
      <c r="G2036" t="s">
        <v>298</v>
      </c>
      <c r="H2036" t="s">
        <v>1</v>
      </c>
      <c r="I2036" t="s">
        <v>5</v>
      </c>
      <c r="J2036" t="s">
        <v>3</v>
      </c>
      <c r="K2036" t="s">
        <v>152</v>
      </c>
      <c r="L2036">
        <v>21.390129999999999</v>
      </c>
      <c r="M2036" s="16">
        <v>41028</v>
      </c>
      <c r="O2036">
        <f t="shared" si="253"/>
        <v>117</v>
      </c>
      <c r="P2036">
        <f t="shared" si="253"/>
        <v>2</v>
      </c>
      <c r="Q2036">
        <f t="shared" si="248"/>
        <v>1</v>
      </c>
      <c r="R2036">
        <f t="shared" si="254"/>
        <v>25</v>
      </c>
      <c r="S2036">
        <f t="shared" si="249"/>
        <v>3</v>
      </c>
      <c r="T2036">
        <f t="shared" si="255"/>
        <v>21.390129999999999</v>
      </c>
      <c r="U2036">
        <f t="shared" si="250"/>
        <v>2</v>
      </c>
      <c r="V2036" t="str">
        <f t="shared" si="251"/>
        <v>4</v>
      </c>
      <c r="W2036">
        <f t="shared" si="252"/>
        <v>1</v>
      </c>
    </row>
    <row r="2037" spans="1:23" x14ac:dyDescent="0.25">
      <c r="A2037" t="s">
        <v>391</v>
      </c>
      <c r="B2037">
        <v>117</v>
      </c>
      <c r="C2037">
        <v>2</v>
      </c>
      <c r="D2037" s="17" t="s">
        <v>8</v>
      </c>
      <c r="E2037">
        <v>27</v>
      </c>
      <c r="F2037">
        <v>2</v>
      </c>
      <c r="G2037" t="s">
        <v>304</v>
      </c>
      <c r="H2037" t="s">
        <v>1</v>
      </c>
      <c r="I2037" t="s">
        <v>2</v>
      </c>
      <c r="J2037" t="s">
        <v>6</v>
      </c>
      <c r="K2037" t="s">
        <v>153</v>
      </c>
      <c r="L2037">
        <v>21.4574</v>
      </c>
      <c r="M2037" s="16">
        <v>41029</v>
      </c>
      <c r="O2037">
        <f t="shared" si="253"/>
        <v>117</v>
      </c>
      <c r="P2037">
        <f t="shared" si="253"/>
        <v>2</v>
      </c>
      <c r="Q2037">
        <f t="shared" si="248"/>
        <v>2</v>
      </c>
      <c r="R2037">
        <f t="shared" si="254"/>
        <v>26</v>
      </c>
      <c r="S2037">
        <f t="shared" si="249"/>
        <v>3</v>
      </c>
      <c r="T2037">
        <f t="shared" si="255"/>
        <v>21.4574</v>
      </c>
      <c r="U2037">
        <f t="shared" si="250"/>
        <v>2</v>
      </c>
      <c r="V2037" t="str">
        <f t="shared" si="251"/>
        <v>4</v>
      </c>
      <c r="W2037">
        <f t="shared" si="252"/>
        <v>2</v>
      </c>
    </row>
    <row r="2038" spans="1:23" x14ac:dyDescent="0.25">
      <c r="A2038" t="s">
        <v>391</v>
      </c>
      <c r="B2038">
        <v>117</v>
      </c>
      <c r="C2038">
        <v>2</v>
      </c>
      <c r="D2038" s="17" t="s">
        <v>8</v>
      </c>
      <c r="E2038">
        <v>28</v>
      </c>
      <c r="F2038">
        <v>3</v>
      </c>
      <c r="G2038" t="s">
        <v>308</v>
      </c>
      <c r="H2038" t="s">
        <v>8</v>
      </c>
      <c r="I2038" t="s">
        <v>8</v>
      </c>
      <c r="J2038" t="s">
        <v>3</v>
      </c>
      <c r="K2038" t="s">
        <v>154</v>
      </c>
      <c r="L2038">
        <v>21.18834</v>
      </c>
      <c r="M2038" s="16">
        <v>41030</v>
      </c>
      <c r="O2038">
        <f t="shared" si="253"/>
        <v>117</v>
      </c>
      <c r="P2038">
        <f t="shared" si="253"/>
        <v>2</v>
      </c>
      <c r="Q2038">
        <f t="shared" si="248"/>
        <v>3</v>
      </c>
      <c r="R2038">
        <f t="shared" si="254"/>
        <v>27</v>
      </c>
      <c r="S2038">
        <f t="shared" si="249"/>
        <v>3</v>
      </c>
      <c r="T2038">
        <f t="shared" si="255"/>
        <v>21.18834</v>
      </c>
      <c r="U2038">
        <f t="shared" si="250"/>
        <v>1</v>
      </c>
      <c r="V2038" t="str">
        <f t="shared" si="251"/>
        <v>4</v>
      </c>
      <c r="W2038">
        <f t="shared" si="252"/>
        <v>1</v>
      </c>
    </row>
    <row r="2039" spans="1:23" x14ac:dyDescent="0.25">
      <c r="A2039" t="s">
        <v>391</v>
      </c>
      <c r="B2039">
        <v>117</v>
      </c>
      <c r="C2039">
        <v>2</v>
      </c>
      <c r="D2039" s="17" t="s">
        <v>8</v>
      </c>
      <c r="E2039">
        <v>29</v>
      </c>
      <c r="F2039">
        <v>3</v>
      </c>
      <c r="G2039" t="s">
        <v>296</v>
      </c>
      <c r="H2039" t="s">
        <v>8</v>
      </c>
      <c r="I2039" t="s">
        <v>8</v>
      </c>
      <c r="J2039" t="s">
        <v>3</v>
      </c>
      <c r="K2039" t="s">
        <v>155</v>
      </c>
      <c r="L2039">
        <v>19.955159999999999</v>
      </c>
      <c r="M2039" s="16">
        <v>41031</v>
      </c>
      <c r="O2039">
        <f t="shared" si="253"/>
        <v>117</v>
      </c>
      <c r="P2039">
        <f t="shared" si="253"/>
        <v>2</v>
      </c>
      <c r="Q2039">
        <f t="shared" si="248"/>
        <v>3</v>
      </c>
      <c r="R2039">
        <f t="shared" si="254"/>
        <v>28</v>
      </c>
      <c r="S2039">
        <f t="shared" si="249"/>
        <v>3</v>
      </c>
      <c r="T2039">
        <f t="shared" si="255"/>
        <v>19.955159999999999</v>
      </c>
      <c r="U2039">
        <f t="shared" si="250"/>
        <v>1</v>
      </c>
      <c r="V2039" t="str">
        <f t="shared" si="251"/>
        <v>4</v>
      </c>
      <c r="W2039">
        <f t="shared" si="252"/>
        <v>1</v>
      </c>
    </row>
    <row r="2040" spans="1:23" x14ac:dyDescent="0.25">
      <c r="A2040" t="s">
        <v>391</v>
      </c>
      <c r="B2040">
        <v>117</v>
      </c>
      <c r="C2040">
        <v>2</v>
      </c>
      <c r="D2040" s="17" t="s">
        <v>8</v>
      </c>
      <c r="E2040">
        <v>30</v>
      </c>
      <c r="F2040">
        <v>2</v>
      </c>
      <c r="G2040" t="s">
        <v>295</v>
      </c>
      <c r="H2040" t="s">
        <v>1</v>
      </c>
      <c r="I2040" t="s">
        <v>2</v>
      </c>
      <c r="J2040" t="s">
        <v>3</v>
      </c>
      <c r="K2040" t="s">
        <v>156</v>
      </c>
      <c r="L2040">
        <v>21.91704</v>
      </c>
      <c r="M2040" s="16">
        <v>41032</v>
      </c>
      <c r="O2040">
        <f t="shared" si="253"/>
        <v>117</v>
      </c>
      <c r="P2040">
        <f t="shared" si="253"/>
        <v>2</v>
      </c>
      <c r="Q2040">
        <f t="shared" si="248"/>
        <v>2</v>
      </c>
      <c r="R2040">
        <f t="shared" si="254"/>
        <v>29</v>
      </c>
      <c r="S2040">
        <f t="shared" si="249"/>
        <v>3</v>
      </c>
      <c r="T2040">
        <f t="shared" si="255"/>
        <v>21.91704</v>
      </c>
      <c r="U2040">
        <f t="shared" si="250"/>
        <v>2</v>
      </c>
      <c r="V2040" t="str">
        <f t="shared" si="251"/>
        <v>4</v>
      </c>
      <c r="W2040">
        <f t="shared" si="252"/>
        <v>1</v>
      </c>
    </row>
    <row r="2041" spans="1:23" x14ac:dyDescent="0.25">
      <c r="A2041" t="s">
        <v>391</v>
      </c>
      <c r="B2041">
        <v>117</v>
      </c>
      <c r="C2041">
        <v>2</v>
      </c>
      <c r="D2041" s="17" t="s">
        <v>8</v>
      </c>
      <c r="E2041">
        <v>31</v>
      </c>
      <c r="F2041">
        <v>3</v>
      </c>
      <c r="G2041" t="s">
        <v>303</v>
      </c>
      <c r="H2041" t="s">
        <v>1</v>
      </c>
      <c r="I2041" t="s">
        <v>5</v>
      </c>
      <c r="J2041" t="s">
        <v>6</v>
      </c>
      <c r="K2041" t="s">
        <v>157</v>
      </c>
      <c r="L2041">
        <v>20.482060000000001</v>
      </c>
      <c r="M2041" s="16">
        <v>41033</v>
      </c>
      <c r="O2041">
        <f t="shared" si="253"/>
        <v>117</v>
      </c>
      <c r="P2041">
        <f t="shared" si="253"/>
        <v>2</v>
      </c>
      <c r="Q2041">
        <f t="shared" si="248"/>
        <v>3</v>
      </c>
      <c r="R2041">
        <f t="shared" si="254"/>
        <v>30</v>
      </c>
      <c r="S2041">
        <f t="shared" si="249"/>
        <v>3</v>
      </c>
      <c r="T2041">
        <f t="shared" si="255"/>
        <v>20.482060000000001</v>
      </c>
      <c r="U2041">
        <f t="shared" si="250"/>
        <v>2</v>
      </c>
      <c r="V2041" t="str">
        <f t="shared" si="251"/>
        <v>4</v>
      </c>
      <c r="W2041">
        <f t="shared" si="252"/>
        <v>2</v>
      </c>
    </row>
    <row r="2042" spans="1:23" x14ac:dyDescent="0.25">
      <c r="A2042" t="s">
        <v>391</v>
      </c>
      <c r="B2042">
        <v>117</v>
      </c>
      <c r="C2042">
        <v>2</v>
      </c>
      <c r="D2042" s="17" t="s">
        <v>8</v>
      </c>
      <c r="E2042">
        <v>32</v>
      </c>
      <c r="F2042">
        <v>2</v>
      </c>
      <c r="G2042" t="s">
        <v>297</v>
      </c>
      <c r="H2042" t="s">
        <v>8</v>
      </c>
      <c r="I2042" t="s">
        <v>8</v>
      </c>
      <c r="J2042" t="s">
        <v>3</v>
      </c>
      <c r="K2042" t="s">
        <v>158</v>
      </c>
      <c r="L2042">
        <v>19.910309999999999</v>
      </c>
      <c r="M2042" s="16">
        <v>41034</v>
      </c>
      <c r="O2042">
        <f t="shared" si="253"/>
        <v>117</v>
      </c>
      <c r="P2042">
        <f t="shared" si="253"/>
        <v>2</v>
      </c>
      <c r="Q2042">
        <f t="shared" si="248"/>
        <v>2</v>
      </c>
      <c r="R2042">
        <f t="shared" si="254"/>
        <v>31</v>
      </c>
      <c r="S2042">
        <f t="shared" si="249"/>
        <v>3</v>
      </c>
      <c r="T2042">
        <f t="shared" si="255"/>
        <v>19.910309999999999</v>
      </c>
      <c r="U2042">
        <f t="shared" si="250"/>
        <v>1</v>
      </c>
      <c r="V2042" t="str">
        <f t="shared" si="251"/>
        <v>4</v>
      </c>
      <c r="W2042">
        <f t="shared" si="252"/>
        <v>1</v>
      </c>
    </row>
    <row r="2043" spans="1:23" x14ac:dyDescent="0.25">
      <c r="A2043" t="s">
        <v>391</v>
      </c>
      <c r="B2043">
        <v>117</v>
      </c>
      <c r="C2043">
        <v>2</v>
      </c>
      <c r="D2043" s="17" t="s">
        <v>8</v>
      </c>
      <c r="E2043">
        <v>33</v>
      </c>
      <c r="F2043">
        <v>1</v>
      </c>
      <c r="G2043" t="s">
        <v>293</v>
      </c>
      <c r="H2043" t="s">
        <v>1</v>
      </c>
      <c r="I2043" t="s">
        <v>2</v>
      </c>
      <c r="J2043" t="s">
        <v>6</v>
      </c>
      <c r="K2043" t="s">
        <v>159</v>
      </c>
      <c r="L2043">
        <v>20.863230000000001</v>
      </c>
      <c r="M2043" s="16">
        <v>41035</v>
      </c>
      <c r="O2043">
        <f t="shared" si="253"/>
        <v>117</v>
      </c>
      <c r="P2043">
        <f t="shared" si="253"/>
        <v>2</v>
      </c>
      <c r="Q2043">
        <f t="shared" si="248"/>
        <v>1</v>
      </c>
      <c r="R2043">
        <f t="shared" si="254"/>
        <v>32</v>
      </c>
      <c r="S2043">
        <f t="shared" si="249"/>
        <v>3</v>
      </c>
      <c r="T2043">
        <f t="shared" si="255"/>
        <v>20.863230000000001</v>
      </c>
      <c r="U2043">
        <f t="shared" si="250"/>
        <v>2</v>
      </c>
      <c r="V2043" t="str">
        <f t="shared" si="251"/>
        <v>4</v>
      </c>
      <c r="W2043">
        <f t="shared" si="252"/>
        <v>2</v>
      </c>
    </row>
    <row r="2044" spans="1:23" x14ac:dyDescent="0.25">
      <c r="A2044" t="s">
        <v>391</v>
      </c>
      <c r="B2044">
        <v>117</v>
      </c>
      <c r="C2044">
        <v>2</v>
      </c>
      <c r="D2044" s="17" t="s">
        <v>8</v>
      </c>
      <c r="E2044">
        <v>34</v>
      </c>
      <c r="F2044">
        <v>2</v>
      </c>
      <c r="G2044" t="s">
        <v>309</v>
      </c>
      <c r="H2044" t="s">
        <v>8</v>
      </c>
      <c r="I2044" t="s">
        <v>8</v>
      </c>
      <c r="J2044" t="s">
        <v>6</v>
      </c>
      <c r="K2044" t="s">
        <v>160</v>
      </c>
      <c r="L2044">
        <v>20.7287</v>
      </c>
      <c r="M2044" s="16">
        <v>41036</v>
      </c>
      <c r="O2044">
        <f t="shared" si="253"/>
        <v>117</v>
      </c>
      <c r="P2044">
        <f t="shared" si="253"/>
        <v>2</v>
      </c>
      <c r="Q2044">
        <f t="shared" si="248"/>
        <v>2</v>
      </c>
      <c r="R2044">
        <f t="shared" si="254"/>
        <v>33</v>
      </c>
      <c r="S2044">
        <f t="shared" si="249"/>
        <v>3</v>
      </c>
      <c r="T2044">
        <f t="shared" si="255"/>
        <v>20.7287</v>
      </c>
      <c r="U2044">
        <f t="shared" si="250"/>
        <v>1</v>
      </c>
      <c r="V2044" t="str">
        <f t="shared" si="251"/>
        <v>4</v>
      </c>
      <c r="W2044">
        <f t="shared" si="252"/>
        <v>2</v>
      </c>
    </row>
    <row r="2045" spans="1:23" x14ac:dyDescent="0.25">
      <c r="A2045" t="s">
        <v>391</v>
      </c>
      <c r="B2045">
        <v>117</v>
      </c>
      <c r="C2045">
        <v>2</v>
      </c>
      <c r="D2045" s="17" t="s">
        <v>8</v>
      </c>
      <c r="E2045">
        <v>35</v>
      </c>
      <c r="F2045">
        <v>1</v>
      </c>
      <c r="G2045" t="s">
        <v>294</v>
      </c>
      <c r="H2045" t="s">
        <v>1</v>
      </c>
      <c r="I2045" t="s">
        <v>2</v>
      </c>
      <c r="J2045" t="s">
        <v>3</v>
      </c>
      <c r="K2045" t="s">
        <v>161</v>
      </c>
      <c r="L2045">
        <v>21.1435</v>
      </c>
      <c r="M2045" s="16">
        <v>41037</v>
      </c>
      <c r="O2045">
        <f t="shared" si="253"/>
        <v>117</v>
      </c>
      <c r="P2045">
        <f t="shared" si="253"/>
        <v>2</v>
      </c>
      <c r="Q2045">
        <f t="shared" si="248"/>
        <v>1</v>
      </c>
      <c r="R2045">
        <f t="shared" si="254"/>
        <v>34</v>
      </c>
      <c r="S2045">
        <f t="shared" si="249"/>
        <v>3</v>
      </c>
      <c r="T2045">
        <f t="shared" si="255"/>
        <v>21.1435</v>
      </c>
      <c r="U2045">
        <f t="shared" si="250"/>
        <v>2</v>
      </c>
      <c r="V2045" t="str">
        <f t="shared" si="251"/>
        <v>4</v>
      </c>
      <c r="W2045">
        <f t="shared" si="252"/>
        <v>1</v>
      </c>
    </row>
    <row r="2046" spans="1:23" x14ac:dyDescent="0.25">
      <c r="A2046" t="s">
        <v>391</v>
      </c>
      <c r="B2046">
        <v>117</v>
      </c>
      <c r="C2046">
        <v>2</v>
      </c>
      <c r="D2046" s="17" t="s">
        <v>8</v>
      </c>
      <c r="E2046">
        <v>36</v>
      </c>
      <c r="F2046">
        <v>1</v>
      </c>
      <c r="G2046" t="s">
        <v>306</v>
      </c>
      <c r="H2046" t="s">
        <v>1</v>
      </c>
      <c r="I2046" t="s">
        <v>2</v>
      </c>
      <c r="J2046" t="s">
        <v>3</v>
      </c>
      <c r="K2046" t="s">
        <v>162</v>
      </c>
      <c r="L2046">
        <v>20.75112</v>
      </c>
      <c r="M2046" s="16">
        <v>41038</v>
      </c>
      <c r="O2046">
        <f t="shared" si="253"/>
        <v>117</v>
      </c>
      <c r="P2046">
        <f t="shared" si="253"/>
        <v>2</v>
      </c>
      <c r="Q2046">
        <f t="shared" si="248"/>
        <v>1</v>
      </c>
      <c r="R2046">
        <f t="shared" si="254"/>
        <v>35</v>
      </c>
      <c r="S2046">
        <f t="shared" si="249"/>
        <v>3</v>
      </c>
      <c r="T2046">
        <f t="shared" si="255"/>
        <v>20.75112</v>
      </c>
      <c r="U2046">
        <f t="shared" si="250"/>
        <v>2</v>
      </c>
      <c r="V2046" t="str">
        <f t="shared" si="251"/>
        <v>4</v>
      </c>
      <c r="W2046">
        <f t="shared" si="252"/>
        <v>1</v>
      </c>
    </row>
    <row r="2047" spans="1:23" x14ac:dyDescent="0.25">
      <c r="A2047" t="s">
        <v>391</v>
      </c>
      <c r="B2047">
        <v>117</v>
      </c>
      <c r="C2047">
        <v>2</v>
      </c>
      <c r="D2047" s="17" t="s">
        <v>8</v>
      </c>
      <c r="E2047">
        <v>37</v>
      </c>
      <c r="F2047">
        <v>1</v>
      </c>
      <c r="G2047" t="s">
        <v>310</v>
      </c>
      <c r="H2047" t="s">
        <v>1</v>
      </c>
      <c r="I2047" t="s">
        <v>5</v>
      </c>
      <c r="J2047" t="s">
        <v>6</v>
      </c>
      <c r="K2047" t="s">
        <v>163</v>
      </c>
      <c r="L2047">
        <v>20.358740000000001</v>
      </c>
      <c r="M2047" s="16">
        <v>41039</v>
      </c>
      <c r="O2047">
        <f t="shared" si="253"/>
        <v>117</v>
      </c>
      <c r="P2047">
        <f t="shared" si="253"/>
        <v>2</v>
      </c>
      <c r="Q2047">
        <f t="shared" si="248"/>
        <v>1</v>
      </c>
      <c r="R2047">
        <f t="shared" si="254"/>
        <v>36</v>
      </c>
      <c r="S2047">
        <f t="shared" si="249"/>
        <v>3</v>
      </c>
      <c r="T2047">
        <f t="shared" si="255"/>
        <v>20.358740000000001</v>
      </c>
      <c r="U2047">
        <f t="shared" si="250"/>
        <v>2</v>
      </c>
      <c r="V2047" t="str">
        <f t="shared" si="251"/>
        <v>4</v>
      </c>
      <c r="W2047">
        <f t="shared" si="252"/>
        <v>2</v>
      </c>
    </row>
    <row r="2048" spans="1:23" x14ac:dyDescent="0.25">
      <c r="A2048" t="s">
        <v>391</v>
      </c>
      <c r="B2048">
        <v>117</v>
      </c>
      <c r="C2048">
        <v>2</v>
      </c>
      <c r="D2048" s="17" t="s">
        <v>8</v>
      </c>
      <c r="E2048">
        <v>38</v>
      </c>
      <c r="F2048">
        <v>3</v>
      </c>
      <c r="G2048" t="s">
        <v>308</v>
      </c>
      <c r="H2048" t="s">
        <v>1</v>
      </c>
      <c r="I2048" t="s">
        <v>2</v>
      </c>
      <c r="J2048" t="s">
        <v>3</v>
      </c>
      <c r="K2048" t="s">
        <v>164</v>
      </c>
      <c r="L2048">
        <v>21.02018</v>
      </c>
      <c r="M2048" s="16">
        <v>41040</v>
      </c>
      <c r="O2048">
        <f t="shared" si="253"/>
        <v>117</v>
      </c>
      <c r="P2048">
        <f t="shared" si="253"/>
        <v>2</v>
      </c>
      <c r="Q2048">
        <f t="shared" si="248"/>
        <v>3</v>
      </c>
      <c r="R2048">
        <f t="shared" si="254"/>
        <v>37</v>
      </c>
      <c r="S2048">
        <f t="shared" si="249"/>
        <v>3</v>
      </c>
      <c r="T2048">
        <f t="shared" si="255"/>
        <v>21.02018</v>
      </c>
      <c r="U2048">
        <f t="shared" si="250"/>
        <v>2</v>
      </c>
      <c r="V2048" t="str">
        <f t="shared" si="251"/>
        <v>4</v>
      </c>
      <c r="W2048">
        <f t="shared" si="252"/>
        <v>1</v>
      </c>
    </row>
    <row r="2049" spans="1:23" x14ac:dyDescent="0.25">
      <c r="A2049" t="s">
        <v>391</v>
      </c>
      <c r="B2049">
        <v>117</v>
      </c>
      <c r="C2049">
        <v>2</v>
      </c>
      <c r="D2049" s="17" t="s">
        <v>8</v>
      </c>
      <c r="E2049">
        <v>39</v>
      </c>
      <c r="F2049">
        <v>2</v>
      </c>
      <c r="G2049" t="s">
        <v>309</v>
      </c>
      <c r="H2049" t="s">
        <v>1</v>
      </c>
      <c r="I2049" t="s">
        <v>5</v>
      </c>
      <c r="J2049" t="s">
        <v>6</v>
      </c>
      <c r="K2049" t="s">
        <v>165</v>
      </c>
      <c r="L2049">
        <v>20.58296</v>
      </c>
      <c r="M2049" s="16">
        <v>41041</v>
      </c>
      <c r="O2049">
        <f t="shared" si="253"/>
        <v>117</v>
      </c>
      <c r="P2049">
        <f t="shared" si="253"/>
        <v>2</v>
      </c>
      <c r="Q2049">
        <f t="shared" ref="Q2049:Q2112" si="256">F2049</f>
        <v>2</v>
      </c>
      <c r="R2049">
        <f t="shared" si="254"/>
        <v>38</v>
      </c>
      <c r="S2049">
        <f t="shared" si="249"/>
        <v>3</v>
      </c>
      <c r="T2049">
        <f t="shared" si="255"/>
        <v>20.58296</v>
      </c>
      <c r="U2049">
        <f t="shared" si="250"/>
        <v>2</v>
      </c>
      <c r="V2049" t="str">
        <f t="shared" si="251"/>
        <v>4</v>
      </c>
      <c r="W2049">
        <f t="shared" si="252"/>
        <v>2</v>
      </c>
    </row>
    <row r="2050" spans="1:23" x14ac:dyDescent="0.25">
      <c r="A2050" t="s">
        <v>391</v>
      </c>
      <c r="B2050">
        <v>117</v>
      </c>
      <c r="C2050">
        <v>2</v>
      </c>
      <c r="D2050" s="17" t="s">
        <v>8</v>
      </c>
      <c r="E2050">
        <v>40</v>
      </c>
      <c r="F2050">
        <v>2</v>
      </c>
      <c r="G2050" t="s">
        <v>305</v>
      </c>
      <c r="H2050" t="s">
        <v>8</v>
      </c>
      <c r="I2050" t="s">
        <v>8</v>
      </c>
      <c r="J2050" t="s">
        <v>3</v>
      </c>
      <c r="K2050" t="s">
        <v>166</v>
      </c>
      <c r="L2050">
        <v>20.795960000000001</v>
      </c>
      <c r="M2050" s="16">
        <v>41042</v>
      </c>
      <c r="O2050">
        <f t="shared" si="253"/>
        <v>117</v>
      </c>
      <c r="P2050">
        <f t="shared" si="253"/>
        <v>2</v>
      </c>
      <c r="Q2050">
        <f t="shared" si="256"/>
        <v>2</v>
      </c>
      <c r="R2050">
        <f t="shared" si="254"/>
        <v>39</v>
      </c>
      <c r="S2050">
        <f t="shared" ref="S2050:S2113" si="257">IF(D2050=D$2,1,IF(D2050=D$43,2,IF(D2050=D$84,3)))</f>
        <v>3</v>
      </c>
      <c r="T2050">
        <f t="shared" si="255"/>
        <v>20.795960000000001</v>
      </c>
      <c r="U2050">
        <f t="shared" ref="U2050:U2113" si="258">IF(H2050=H$5,1,2)</f>
        <v>1</v>
      </c>
      <c r="V2050" t="str">
        <f t="shared" ref="V2050:V2113" si="259">MID(A2050,11,1)</f>
        <v>4</v>
      </c>
      <c r="W2050">
        <f t="shared" ref="W2050:W2113" si="260">IF(J2050=J$3,1,2)</f>
        <v>1</v>
      </c>
    </row>
    <row r="2051" spans="1:23" x14ac:dyDescent="0.25">
      <c r="A2051" t="s">
        <v>391</v>
      </c>
      <c r="B2051">
        <v>117</v>
      </c>
      <c r="C2051">
        <v>2</v>
      </c>
      <c r="D2051" s="17" t="s">
        <v>8</v>
      </c>
      <c r="E2051">
        <v>41</v>
      </c>
      <c r="F2051">
        <v>1</v>
      </c>
      <c r="G2051" t="s">
        <v>310</v>
      </c>
      <c r="H2051" t="s">
        <v>8</v>
      </c>
      <c r="I2051" t="s">
        <v>8</v>
      </c>
      <c r="J2051" t="s">
        <v>6</v>
      </c>
      <c r="K2051" t="s">
        <v>167</v>
      </c>
      <c r="L2051">
        <v>20.7287</v>
      </c>
      <c r="M2051" s="16">
        <v>41043</v>
      </c>
      <c r="O2051">
        <f t="shared" ref="O2051:P2114" si="261">B2051</f>
        <v>117</v>
      </c>
      <c r="P2051">
        <f t="shared" si="261"/>
        <v>2</v>
      </c>
      <c r="Q2051">
        <f t="shared" si="256"/>
        <v>1</v>
      </c>
      <c r="R2051">
        <f t="shared" ref="R2051:R2114" si="262">E2051-1</f>
        <v>40</v>
      </c>
      <c r="S2051">
        <f t="shared" si="257"/>
        <v>3</v>
      </c>
      <c r="T2051">
        <f t="shared" ref="T2051:T2114" si="263">L2051</f>
        <v>20.7287</v>
      </c>
      <c r="U2051">
        <f t="shared" si="258"/>
        <v>1</v>
      </c>
      <c r="V2051" t="str">
        <f t="shared" si="259"/>
        <v>4</v>
      </c>
      <c r="W2051">
        <f t="shared" si="260"/>
        <v>2</v>
      </c>
    </row>
    <row r="2052" spans="1:23" x14ac:dyDescent="0.25">
      <c r="A2052" t="s">
        <v>408</v>
      </c>
      <c r="B2052">
        <v>117</v>
      </c>
      <c r="C2052">
        <v>3</v>
      </c>
      <c r="D2052" s="17" t="s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 t="s">
        <v>277</v>
      </c>
      <c r="L2052">
        <v>21.423770000000001</v>
      </c>
      <c r="M2052" s="16">
        <v>41217</v>
      </c>
      <c r="N2052" s="16"/>
      <c r="O2052">
        <f t="shared" si="261"/>
        <v>117</v>
      </c>
      <c r="P2052">
        <f t="shared" si="261"/>
        <v>3</v>
      </c>
      <c r="Q2052">
        <f t="shared" si="256"/>
        <v>0</v>
      </c>
      <c r="R2052">
        <f t="shared" si="262"/>
        <v>0</v>
      </c>
      <c r="S2052">
        <f t="shared" si="257"/>
        <v>1</v>
      </c>
      <c r="T2052">
        <f t="shared" si="263"/>
        <v>21.423770000000001</v>
      </c>
      <c r="U2052">
        <f t="shared" si="258"/>
        <v>2</v>
      </c>
      <c r="V2052" t="str">
        <f t="shared" si="259"/>
        <v>2</v>
      </c>
      <c r="W2052">
        <f t="shared" si="260"/>
        <v>2</v>
      </c>
    </row>
    <row r="2053" spans="1:23" x14ac:dyDescent="0.25">
      <c r="A2053" t="s">
        <v>408</v>
      </c>
      <c r="B2053">
        <v>117</v>
      </c>
      <c r="C2053">
        <v>3</v>
      </c>
      <c r="D2053" s="17" t="s">
        <v>1</v>
      </c>
      <c r="E2053">
        <v>2</v>
      </c>
      <c r="F2053">
        <v>1</v>
      </c>
      <c r="G2053" t="s">
        <v>318</v>
      </c>
      <c r="H2053" t="s">
        <v>1</v>
      </c>
      <c r="I2053" t="s">
        <v>2</v>
      </c>
      <c r="J2053" t="s">
        <v>6</v>
      </c>
      <c r="K2053" t="s">
        <v>69</v>
      </c>
      <c r="L2053">
        <v>23.475339999999999</v>
      </c>
      <c r="M2053" s="16">
        <v>41217</v>
      </c>
      <c r="N2053" s="16"/>
      <c r="O2053">
        <f t="shared" si="261"/>
        <v>117</v>
      </c>
      <c r="P2053">
        <f t="shared" si="261"/>
        <v>3</v>
      </c>
      <c r="Q2053">
        <f t="shared" si="256"/>
        <v>1</v>
      </c>
      <c r="R2053">
        <f t="shared" si="262"/>
        <v>1</v>
      </c>
      <c r="S2053">
        <f t="shared" si="257"/>
        <v>1</v>
      </c>
      <c r="T2053">
        <f t="shared" si="263"/>
        <v>23.475339999999999</v>
      </c>
      <c r="U2053">
        <f t="shared" si="258"/>
        <v>2</v>
      </c>
      <c r="V2053" t="str">
        <f t="shared" si="259"/>
        <v>2</v>
      </c>
      <c r="W2053">
        <f t="shared" si="260"/>
        <v>2</v>
      </c>
    </row>
    <row r="2054" spans="1:23" x14ac:dyDescent="0.25">
      <c r="A2054" t="s">
        <v>408</v>
      </c>
      <c r="B2054">
        <v>117</v>
      </c>
      <c r="C2054">
        <v>3</v>
      </c>
      <c r="D2054" s="17" t="s">
        <v>1</v>
      </c>
      <c r="E2054">
        <v>3</v>
      </c>
      <c r="F2054">
        <v>3</v>
      </c>
      <c r="G2054" t="s">
        <v>329</v>
      </c>
      <c r="H2054" t="s">
        <v>8</v>
      </c>
      <c r="I2054" t="s">
        <v>8</v>
      </c>
      <c r="J2054" t="s">
        <v>6</v>
      </c>
      <c r="K2054" t="s">
        <v>82</v>
      </c>
      <c r="L2054">
        <v>22.20852</v>
      </c>
      <c r="M2054" s="16">
        <v>41217</v>
      </c>
      <c r="N2054" s="16"/>
      <c r="O2054">
        <f t="shared" si="261"/>
        <v>117</v>
      </c>
      <c r="P2054">
        <f t="shared" si="261"/>
        <v>3</v>
      </c>
      <c r="Q2054">
        <f t="shared" si="256"/>
        <v>3</v>
      </c>
      <c r="R2054">
        <f t="shared" si="262"/>
        <v>2</v>
      </c>
      <c r="S2054">
        <f t="shared" si="257"/>
        <v>1</v>
      </c>
      <c r="T2054">
        <f t="shared" si="263"/>
        <v>22.20852</v>
      </c>
      <c r="U2054">
        <f t="shared" si="258"/>
        <v>1</v>
      </c>
      <c r="V2054" t="str">
        <f t="shared" si="259"/>
        <v>2</v>
      </c>
      <c r="W2054">
        <f t="shared" si="260"/>
        <v>2</v>
      </c>
    </row>
    <row r="2055" spans="1:23" x14ac:dyDescent="0.25">
      <c r="A2055" t="s">
        <v>408</v>
      </c>
      <c r="B2055">
        <v>117</v>
      </c>
      <c r="C2055">
        <v>3</v>
      </c>
      <c r="D2055" s="17" t="s">
        <v>1</v>
      </c>
      <c r="E2055">
        <v>4</v>
      </c>
      <c r="F2055">
        <v>3</v>
      </c>
      <c r="G2055" t="s">
        <v>316</v>
      </c>
      <c r="H2055" t="s">
        <v>8</v>
      </c>
      <c r="I2055" t="s">
        <v>8</v>
      </c>
      <c r="J2055" t="s">
        <v>3</v>
      </c>
      <c r="K2055" t="s">
        <v>51</v>
      </c>
      <c r="L2055">
        <v>22.130040000000001</v>
      </c>
      <c r="M2055" s="16">
        <v>41217</v>
      </c>
      <c r="N2055" s="16"/>
      <c r="O2055">
        <f t="shared" si="261"/>
        <v>117</v>
      </c>
      <c r="P2055">
        <f t="shared" si="261"/>
        <v>3</v>
      </c>
      <c r="Q2055">
        <f t="shared" si="256"/>
        <v>3</v>
      </c>
      <c r="R2055">
        <f t="shared" si="262"/>
        <v>3</v>
      </c>
      <c r="S2055">
        <f t="shared" si="257"/>
        <v>1</v>
      </c>
      <c r="T2055">
        <f t="shared" si="263"/>
        <v>22.130040000000001</v>
      </c>
      <c r="U2055">
        <f t="shared" si="258"/>
        <v>1</v>
      </c>
      <c r="V2055" t="str">
        <f t="shared" si="259"/>
        <v>2</v>
      </c>
      <c r="W2055">
        <f t="shared" si="260"/>
        <v>1</v>
      </c>
    </row>
    <row r="2056" spans="1:23" x14ac:dyDescent="0.25">
      <c r="A2056" t="s">
        <v>408</v>
      </c>
      <c r="B2056">
        <v>117</v>
      </c>
      <c r="C2056">
        <v>3</v>
      </c>
      <c r="D2056" s="17" t="s">
        <v>1</v>
      </c>
      <c r="E2056">
        <v>5</v>
      </c>
      <c r="F2056">
        <v>3</v>
      </c>
      <c r="G2056" t="s">
        <v>319</v>
      </c>
      <c r="H2056" t="s">
        <v>1</v>
      </c>
      <c r="I2056" t="s">
        <v>5</v>
      </c>
      <c r="J2056" t="s">
        <v>3</v>
      </c>
      <c r="K2056" t="s">
        <v>70</v>
      </c>
      <c r="L2056">
        <v>21.569510000000001</v>
      </c>
      <c r="M2056" s="16">
        <v>41217</v>
      </c>
      <c r="N2056" s="16"/>
      <c r="O2056">
        <f t="shared" si="261"/>
        <v>117</v>
      </c>
      <c r="P2056">
        <f t="shared" si="261"/>
        <v>3</v>
      </c>
      <c r="Q2056">
        <f t="shared" si="256"/>
        <v>3</v>
      </c>
      <c r="R2056">
        <f t="shared" si="262"/>
        <v>4</v>
      </c>
      <c r="S2056">
        <f t="shared" si="257"/>
        <v>1</v>
      </c>
      <c r="T2056">
        <f t="shared" si="263"/>
        <v>21.569510000000001</v>
      </c>
      <c r="U2056">
        <f t="shared" si="258"/>
        <v>2</v>
      </c>
      <c r="V2056" t="str">
        <f t="shared" si="259"/>
        <v>2</v>
      </c>
      <c r="W2056">
        <f t="shared" si="260"/>
        <v>1</v>
      </c>
    </row>
    <row r="2057" spans="1:23" x14ac:dyDescent="0.25">
      <c r="A2057" t="s">
        <v>408</v>
      </c>
      <c r="B2057">
        <v>117</v>
      </c>
      <c r="C2057">
        <v>3</v>
      </c>
      <c r="D2057" s="17" t="s">
        <v>1</v>
      </c>
      <c r="E2057">
        <v>6</v>
      </c>
      <c r="F2057">
        <v>2</v>
      </c>
      <c r="G2057" t="s">
        <v>321</v>
      </c>
      <c r="H2057" t="s">
        <v>1</v>
      </c>
      <c r="I2057" t="s">
        <v>5</v>
      </c>
      <c r="J2057" t="s">
        <v>3</v>
      </c>
      <c r="K2057" t="s">
        <v>61</v>
      </c>
      <c r="L2057">
        <v>24.024660000000001</v>
      </c>
      <c r="M2057" s="16">
        <v>41217</v>
      </c>
      <c r="N2057" s="16"/>
      <c r="O2057">
        <f t="shared" si="261"/>
        <v>117</v>
      </c>
      <c r="P2057">
        <f t="shared" si="261"/>
        <v>3</v>
      </c>
      <c r="Q2057">
        <f t="shared" si="256"/>
        <v>2</v>
      </c>
      <c r="R2057">
        <f t="shared" si="262"/>
        <v>5</v>
      </c>
      <c r="S2057">
        <f t="shared" si="257"/>
        <v>1</v>
      </c>
      <c r="T2057">
        <f t="shared" si="263"/>
        <v>24.024660000000001</v>
      </c>
      <c r="U2057">
        <f t="shared" si="258"/>
        <v>2</v>
      </c>
      <c r="V2057" t="str">
        <f t="shared" si="259"/>
        <v>2</v>
      </c>
      <c r="W2057">
        <f t="shared" si="260"/>
        <v>1</v>
      </c>
    </row>
    <row r="2058" spans="1:23" x14ac:dyDescent="0.25">
      <c r="A2058" t="s">
        <v>408</v>
      </c>
      <c r="B2058">
        <v>117</v>
      </c>
      <c r="C2058">
        <v>3</v>
      </c>
      <c r="D2058" s="17" t="s">
        <v>1</v>
      </c>
      <c r="E2058">
        <v>7</v>
      </c>
      <c r="F2058">
        <v>1</v>
      </c>
      <c r="G2058" t="s">
        <v>322</v>
      </c>
      <c r="H2058" t="s">
        <v>8</v>
      </c>
      <c r="I2058" t="s">
        <v>8</v>
      </c>
      <c r="J2058" t="s">
        <v>3</v>
      </c>
      <c r="K2058" t="s">
        <v>58</v>
      </c>
      <c r="L2058">
        <v>24.237670000000001</v>
      </c>
      <c r="M2058" s="16">
        <v>41217</v>
      </c>
      <c r="N2058" s="16"/>
      <c r="O2058">
        <f t="shared" si="261"/>
        <v>117</v>
      </c>
      <c r="P2058">
        <f t="shared" si="261"/>
        <v>3</v>
      </c>
      <c r="Q2058">
        <f t="shared" si="256"/>
        <v>1</v>
      </c>
      <c r="R2058">
        <f t="shared" si="262"/>
        <v>6</v>
      </c>
      <c r="S2058">
        <f t="shared" si="257"/>
        <v>1</v>
      </c>
      <c r="T2058">
        <f t="shared" si="263"/>
        <v>24.237670000000001</v>
      </c>
      <c r="U2058">
        <f t="shared" si="258"/>
        <v>1</v>
      </c>
      <c r="V2058" t="str">
        <f t="shared" si="259"/>
        <v>2</v>
      </c>
      <c r="W2058">
        <f t="shared" si="260"/>
        <v>1</v>
      </c>
    </row>
    <row r="2059" spans="1:23" x14ac:dyDescent="0.25">
      <c r="A2059" t="s">
        <v>408</v>
      </c>
      <c r="B2059">
        <v>117</v>
      </c>
      <c r="C2059">
        <v>3</v>
      </c>
      <c r="D2059" s="17" t="s">
        <v>1</v>
      </c>
      <c r="E2059">
        <v>8</v>
      </c>
      <c r="F2059">
        <v>3</v>
      </c>
      <c r="G2059" t="s">
        <v>319</v>
      </c>
      <c r="H2059" t="s">
        <v>8</v>
      </c>
      <c r="I2059" t="s">
        <v>8</v>
      </c>
      <c r="J2059" t="s">
        <v>3</v>
      </c>
      <c r="K2059" t="s">
        <v>54</v>
      </c>
      <c r="L2059">
        <v>22.275790000000001</v>
      </c>
      <c r="M2059" s="16">
        <v>41217</v>
      </c>
      <c r="N2059" s="16"/>
      <c r="O2059">
        <f t="shared" si="261"/>
        <v>117</v>
      </c>
      <c r="P2059">
        <f t="shared" si="261"/>
        <v>3</v>
      </c>
      <c r="Q2059">
        <f t="shared" si="256"/>
        <v>3</v>
      </c>
      <c r="R2059">
        <f t="shared" si="262"/>
        <v>7</v>
      </c>
      <c r="S2059">
        <f t="shared" si="257"/>
        <v>1</v>
      </c>
      <c r="T2059">
        <f t="shared" si="263"/>
        <v>22.275790000000001</v>
      </c>
      <c r="U2059">
        <f t="shared" si="258"/>
        <v>1</v>
      </c>
      <c r="V2059" t="str">
        <f t="shared" si="259"/>
        <v>2</v>
      </c>
      <c r="W2059">
        <f t="shared" si="260"/>
        <v>1</v>
      </c>
    </row>
    <row r="2060" spans="1:23" x14ac:dyDescent="0.25">
      <c r="A2060" t="s">
        <v>408</v>
      </c>
      <c r="B2060">
        <v>117</v>
      </c>
      <c r="C2060">
        <v>3</v>
      </c>
      <c r="D2060" s="17" t="s">
        <v>1</v>
      </c>
      <c r="E2060">
        <v>9</v>
      </c>
      <c r="F2060">
        <v>3</v>
      </c>
      <c r="G2060" t="s">
        <v>316</v>
      </c>
      <c r="H2060" t="s">
        <v>1</v>
      </c>
      <c r="I2060" t="s">
        <v>2</v>
      </c>
      <c r="J2060" t="s">
        <v>3</v>
      </c>
      <c r="K2060" t="s">
        <v>71</v>
      </c>
      <c r="L2060">
        <v>22.23094</v>
      </c>
      <c r="M2060" s="16">
        <v>41217</v>
      </c>
      <c r="N2060" s="16"/>
      <c r="O2060">
        <f t="shared" si="261"/>
        <v>117</v>
      </c>
      <c r="P2060">
        <f t="shared" si="261"/>
        <v>3</v>
      </c>
      <c r="Q2060">
        <f t="shared" si="256"/>
        <v>3</v>
      </c>
      <c r="R2060">
        <f t="shared" si="262"/>
        <v>8</v>
      </c>
      <c r="S2060">
        <f t="shared" si="257"/>
        <v>1</v>
      </c>
      <c r="T2060">
        <f t="shared" si="263"/>
        <v>22.23094</v>
      </c>
      <c r="U2060">
        <f t="shared" si="258"/>
        <v>2</v>
      </c>
      <c r="V2060" t="str">
        <f t="shared" si="259"/>
        <v>2</v>
      </c>
      <c r="W2060">
        <f t="shared" si="260"/>
        <v>1</v>
      </c>
    </row>
    <row r="2061" spans="1:23" x14ac:dyDescent="0.25">
      <c r="A2061" t="s">
        <v>408</v>
      </c>
      <c r="B2061">
        <v>117</v>
      </c>
      <c r="C2061">
        <v>3</v>
      </c>
      <c r="D2061" s="17" t="s">
        <v>1</v>
      </c>
      <c r="E2061">
        <v>10</v>
      </c>
      <c r="F2061">
        <v>1</v>
      </c>
      <c r="G2061" t="s">
        <v>324</v>
      </c>
      <c r="H2061" t="s">
        <v>1</v>
      </c>
      <c r="I2061" t="s">
        <v>5</v>
      </c>
      <c r="J2061" t="s">
        <v>6</v>
      </c>
      <c r="K2061" t="s">
        <v>60</v>
      </c>
      <c r="L2061">
        <v>22.64574</v>
      </c>
      <c r="M2061" s="16">
        <v>41217</v>
      </c>
      <c r="N2061" s="16"/>
      <c r="O2061">
        <f t="shared" si="261"/>
        <v>117</v>
      </c>
      <c r="P2061">
        <f t="shared" si="261"/>
        <v>3</v>
      </c>
      <c r="Q2061">
        <f t="shared" si="256"/>
        <v>1</v>
      </c>
      <c r="R2061">
        <f t="shared" si="262"/>
        <v>9</v>
      </c>
      <c r="S2061">
        <f t="shared" si="257"/>
        <v>1</v>
      </c>
      <c r="T2061">
        <f t="shared" si="263"/>
        <v>22.64574</v>
      </c>
      <c r="U2061">
        <f t="shared" si="258"/>
        <v>2</v>
      </c>
      <c r="V2061" t="str">
        <f t="shared" si="259"/>
        <v>2</v>
      </c>
      <c r="W2061">
        <f t="shared" si="260"/>
        <v>2</v>
      </c>
    </row>
    <row r="2062" spans="1:23" x14ac:dyDescent="0.25">
      <c r="A2062" t="s">
        <v>408</v>
      </c>
      <c r="B2062">
        <v>117</v>
      </c>
      <c r="C2062">
        <v>3</v>
      </c>
      <c r="D2062" s="17" t="s">
        <v>1</v>
      </c>
      <c r="E2062">
        <v>11</v>
      </c>
      <c r="F2062">
        <v>1</v>
      </c>
      <c r="G2062" t="s">
        <v>331</v>
      </c>
      <c r="H2062" t="s">
        <v>1</v>
      </c>
      <c r="I2062" t="s">
        <v>2</v>
      </c>
      <c r="J2062" t="s">
        <v>3</v>
      </c>
      <c r="K2062" t="s">
        <v>83</v>
      </c>
      <c r="L2062">
        <v>24.204039999999999</v>
      </c>
      <c r="M2062" s="16">
        <v>41217</v>
      </c>
      <c r="N2062" s="16"/>
      <c r="O2062">
        <f t="shared" si="261"/>
        <v>117</v>
      </c>
      <c r="P2062">
        <f t="shared" si="261"/>
        <v>3</v>
      </c>
      <c r="Q2062">
        <f t="shared" si="256"/>
        <v>1</v>
      </c>
      <c r="R2062">
        <f t="shared" si="262"/>
        <v>10</v>
      </c>
      <c r="S2062">
        <f t="shared" si="257"/>
        <v>1</v>
      </c>
      <c r="T2062">
        <f t="shared" si="263"/>
        <v>24.204039999999999</v>
      </c>
      <c r="U2062">
        <f t="shared" si="258"/>
        <v>2</v>
      </c>
      <c r="V2062" t="str">
        <f t="shared" si="259"/>
        <v>2</v>
      </c>
      <c r="W2062">
        <f t="shared" si="260"/>
        <v>1</v>
      </c>
    </row>
    <row r="2063" spans="1:23" x14ac:dyDescent="0.25">
      <c r="A2063" t="s">
        <v>408</v>
      </c>
      <c r="B2063">
        <v>117</v>
      </c>
      <c r="C2063">
        <v>3</v>
      </c>
      <c r="D2063" s="17" t="s">
        <v>1</v>
      </c>
      <c r="E2063">
        <v>12</v>
      </c>
      <c r="F2063">
        <v>3</v>
      </c>
      <c r="G2063" t="s">
        <v>317</v>
      </c>
      <c r="H2063" t="s">
        <v>1</v>
      </c>
      <c r="I2063" t="s">
        <v>5</v>
      </c>
      <c r="J2063" t="s">
        <v>3</v>
      </c>
      <c r="K2063" t="s">
        <v>72</v>
      </c>
      <c r="L2063">
        <v>21.412559999999999</v>
      </c>
      <c r="M2063" s="16">
        <v>41217</v>
      </c>
      <c r="N2063" s="16"/>
      <c r="O2063">
        <f t="shared" si="261"/>
        <v>117</v>
      </c>
      <c r="P2063">
        <f t="shared" si="261"/>
        <v>3</v>
      </c>
      <c r="Q2063">
        <f t="shared" si="256"/>
        <v>3</v>
      </c>
      <c r="R2063">
        <f t="shared" si="262"/>
        <v>11</v>
      </c>
      <c r="S2063">
        <f t="shared" si="257"/>
        <v>1</v>
      </c>
      <c r="T2063">
        <f t="shared" si="263"/>
        <v>21.412559999999999</v>
      </c>
      <c r="U2063">
        <f t="shared" si="258"/>
        <v>2</v>
      </c>
      <c r="V2063" t="str">
        <f t="shared" si="259"/>
        <v>2</v>
      </c>
      <c r="W2063">
        <f t="shared" si="260"/>
        <v>1</v>
      </c>
    </row>
    <row r="2064" spans="1:23" x14ac:dyDescent="0.25">
      <c r="A2064" t="s">
        <v>408</v>
      </c>
      <c r="B2064">
        <v>117</v>
      </c>
      <c r="C2064">
        <v>3</v>
      </c>
      <c r="D2064" s="17" t="s">
        <v>1</v>
      </c>
      <c r="E2064">
        <v>13</v>
      </c>
      <c r="F2064">
        <v>3</v>
      </c>
      <c r="G2064" t="s">
        <v>328</v>
      </c>
      <c r="H2064" t="s">
        <v>1</v>
      </c>
      <c r="I2064" t="s">
        <v>5</v>
      </c>
      <c r="J2064" t="s">
        <v>6</v>
      </c>
      <c r="K2064" t="s">
        <v>86</v>
      </c>
      <c r="L2064">
        <v>21.64798</v>
      </c>
      <c r="M2064" s="16">
        <v>41217</v>
      </c>
      <c r="N2064" s="16"/>
      <c r="O2064">
        <f t="shared" si="261"/>
        <v>117</v>
      </c>
      <c r="P2064">
        <f t="shared" si="261"/>
        <v>3</v>
      </c>
      <c r="Q2064">
        <f t="shared" si="256"/>
        <v>3</v>
      </c>
      <c r="R2064">
        <f t="shared" si="262"/>
        <v>12</v>
      </c>
      <c r="S2064">
        <f t="shared" si="257"/>
        <v>1</v>
      </c>
      <c r="T2064">
        <f t="shared" si="263"/>
        <v>21.64798</v>
      </c>
      <c r="U2064">
        <f t="shared" si="258"/>
        <v>2</v>
      </c>
      <c r="V2064" t="str">
        <f t="shared" si="259"/>
        <v>2</v>
      </c>
      <c r="W2064">
        <f t="shared" si="260"/>
        <v>2</v>
      </c>
    </row>
    <row r="2065" spans="1:23" x14ac:dyDescent="0.25">
      <c r="A2065" t="s">
        <v>408</v>
      </c>
      <c r="B2065">
        <v>117</v>
      </c>
      <c r="C2065">
        <v>3</v>
      </c>
      <c r="D2065" s="17" t="s">
        <v>1</v>
      </c>
      <c r="E2065">
        <v>14</v>
      </c>
      <c r="F2065">
        <v>3</v>
      </c>
      <c r="G2065" t="s">
        <v>329</v>
      </c>
      <c r="H2065" t="s">
        <v>1</v>
      </c>
      <c r="I2065" t="s">
        <v>5</v>
      </c>
      <c r="J2065" t="s">
        <v>6</v>
      </c>
      <c r="K2065" t="s">
        <v>75</v>
      </c>
      <c r="L2065">
        <v>22.06278</v>
      </c>
      <c r="M2065" s="16">
        <v>41217</v>
      </c>
      <c r="N2065" s="16"/>
      <c r="O2065">
        <f t="shared" si="261"/>
        <v>117</v>
      </c>
      <c r="P2065">
        <f t="shared" si="261"/>
        <v>3</v>
      </c>
      <c r="Q2065">
        <f t="shared" si="256"/>
        <v>3</v>
      </c>
      <c r="R2065">
        <f t="shared" si="262"/>
        <v>13</v>
      </c>
      <c r="S2065">
        <f t="shared" si="257"/>
        <v>1</v>
      </c>
      <c r="T2065">
        <f t="shared" si="263"/>
        <v>22.06278</v>
      </c>
      <c r="U2065">
        <f t="shared" si="258"/>
        <v>2</v>
      </c>
      <c r="V2065" t="str">
        <f t="shared" si="259"/>
        <v>2</v>
      </c>
      <c r="W2065">
        <f t="shared" si="260"/>
        <v>2</v>
      </c>
    </row>
    <row r="2066" spans="1:23" x14ac:dyDescent="0.25">
      <c r="A2066" t="s">
        <v>408</v>
      </c>
      <c r="B2066">
        <v>117</v>
      </c>
      <c r="C2066">
        <v>3</v>
      </c>
      <c r="D2066" s="17" t="s">
        <v>1</v>
      </c>
      <c r="E2066">
        <v>15</v>
      </c>
      <c r="F2066">
        <v>1</v>
      </c>
      <c r="G2066" t="s">
        <v>322</v>
      </c>
      <c r="H2066" t="s">
        <v>1</v>
      </c>
      <c r="I2066" t="s">
        <v>5</v>
      </c>
      <c r="J2066" t="s">
        <v>3</v>
      </c>
      <c r="K2066" t="s">
        <v>65</v>
      </c>
      <c r="L2066">
        <v>23.598649999999999</v>
      </c>
      <c r="M2066" s="16">
        <v>41217</v>
      </c>
      <c r="N2066" s="16"/>
      <c r="O2066">
        <f t="shared" si="261"/>
        <v>117</v>
      </c>
      <c r="P2066">
        <f t="shared" si="261"/>
        <v>3</v>
      </c>
      <c r="Q2066">
        <f t="shared" si="256"/>
        <v>1</v>
      </c>
      <c r="R2066">
        <f t="shared" si="262"/>
        <v>14</v>
      </c>
      <c r="S2066">
        <f t="shared" si="257"/>
        <v>1</v>
      </c>
      <c r="T2066">
        <f t="shared" si="263"/>
        <v>23.598649999999999</v>
      </c>
      <c r="U2066">
        <f t="shared" si="258"/>
        <v>2</v>
      </c>
      <c r="V2066" t="str">
        <f t="shared" si="259"/>
        <v>2</v>
      </c>
      <c r="W2066">
        <f t="shared" si="260"/>
        <v>1</v>
      </c>
    </row>
    <row r="2067" spans="1:23" x14ac:dyDescent="0.25">
      <c r="A2067" t="s">
        <v>408</v>
      </c>
      <c r="B2067">
        <v>117</v>
      </c>
      <c r="C2067">
        <v>3</v>
      </c>
      <c r="D2067" s="17" t="s">
        <v>1</v>
      </c>
      <c r="E2067">
        <v>16</v>
      </c>
      <c r="F2067">
        <v>2</v>
      </c>
      <c r="G2067" t="s">
        <v>325</v>
      </c>
      <c r="H2067" t="s">
        <v>8</v>
      </c>
      <c r="I2067" t="s">
        <v>8</v>
      </c>
      <c r="J2067" t="s">
        <v>6</v>
      </c>
      <c r="K2067" t="s">
        <v>81</v>
      </c>
      <c r="L2067">
        <v>23.778030000000001</v>
      </c>
      <c r="M2067" s="16">
        <v>41217</v>
      </c>
      <c r="N2067" s="16"/>
      <c r="O2067">
        <f t="shared" si="261"/>
        <v>117</v>
      </c>
      <c r="P2067">
        <f t="shared" si="261"/>
        <v>3</v>
      </c>
      <c r="Q2067">
        <f t="shared" si="256"/>
        <v>2</v>
      </c>
      <c r="R2067">
        <f t="shared" si="262"/>
        <v>15</v>
      </c>
      <c r="S2067">
        <f t="shared" si="257"/>
        <v>1</v>
      </c>
      <c r="T2067">
        <f t="shared" si="263"/>
        <v>23.778030000000001</v>
      </c>
      <c r="U2067">
        <f t="shared" si="258"/>
        <v>1</v>
      </c>
      <c r="V2067" t="str">
        <f t="shared" si="259"/>
        <v>2</v>
      </c>
      <c r="W2067">
        <f t="shared" si="260"/>
        <v>2</v>
      </c>
    </row>
    <row r="2068" spans="1:23" x14ac:dyDescent="0.25">
      <c r="A2068" t="s">
        <v>408</v>
      </c>
      <c r="B2068">
        <v>117</v>
      </c>
      <c r="C2068">
        <v>3</v>
      </c>
      <c r="D2068" s="17" t="s">
        <v>1</v>
      </c>
      <c r="E2068">
        <v>17</v>
      </c>
      <c r="F2068">
        <v>2</v>
      </c>
      <c r="G2068">
        <v>5</v>
      </c>
      <c r="H2068" t="s">
        <v>1</v>
      </c>
      <c r="I2068" t="s">
        <v>2</v>
      </c>
      <c r="J2068" t="s">
        <v>3</v>
      </c>
      <c r="K2068" t="s">
        <v>48</v>
      </c>
      <c r="L2068">
        <v>23.721969999999999</v>
      </c>
      <c r="M2068" s="16">
        <v>41217</v>
      </c>
      <c r="N2068" s="16"/>
      <c r="O2068">
        <f t="shared" si="261"/>
        <v>117</v>
      </c>
      <c r="P2068">
        <f t="shared" si="261"/>
        <v>3</v>
      </c>
      <c r="Q2068">
        <f t="shared" si="256"/>
        <v>2</v>
      </c>
      <c r="R2068">
        <f t="shared" si="262"/>
        <v>16</v>
      </c>
      <c r="S2068">
        <f t="shared" si="257"/>
        <v>1</v>
      </c>
      <c r="T2068">
        <f t="shared" si="263"/>
        <v>23.721969999999999</v>
      </c>
      <c r="U2068">
        <f t="shared" si="258"/>
        <v>2</v>
      </c>
      <c r="V2068" t="str">
        <f t="shared" si="259"/>
        <v>2</v>
      </c>
      <c r="W2068">
        <f t="shared" si="260"/>
        <v>1</v>
      </c>
    </row>
    <row r="2069" spans="1:23" x14ac:dyDescent="0.25">
      <c r="A2069" t="s">
        <v>408</v>
      </c>
      <c r="B2069">
        <v>117</v>
      </c>
      <c r="C2069">
        <v>3</v>
      </c>
      <c r="D2069" s="17" t="s">
        <v>1</v>
      </c>
      <c r="E2069">
        <v>18</v>
      </c>
      <c r="F2069">
        <v>2</v>
      </c>
      <c r="G2069" t="s">
        <v>320</v>
      </c>
      <c r="H2069" t="s">
        <v>8</v>
      </c>
      <c r="I2069" t="s">
        <v>8</v>
      </c>
      <c r="J2069" t="s">
        <v>6</v>
      </c>
      <c r="K2069" t="s">
        <v>55</v>
      </c>
      <c r="L2069">
        <v>23.8565</v>
      </c>
      <c r="M2069" s="16">
        <v>41217</v>
      </c>
      <c r="N2069" s="16"/>
      <c r="O2069">
        <f t="shared" si="261"/>
        <v>117</v>
      </c>
      <c r="P2069">
        <f t="shared" si="261"/>
        <v>3</v>
      </c>
      <c r="Q2069">
        <f t="shared" si="256"/>
        <v>2</v>
      </c>
      <c r="R2069">
        <f t="shared" si="262"/>
        <v>17</v>
      </c>
      <c r="S2069">
        <f t="shared" si="257"/>
        <v>1</v>
      </c>
      <c r="T2069">
        <f t="shared" si="263"/>
        <v>23.8565</v>
      </c>
      <c r="U2069">
        <f t="shared" si="258"/>
        <v>1</v>
      </c>
      <c r="V2069" t="str">
        <f t="shared" si="259"/>
        <v>2</v>
      </c>
      <c r="W2069">
        <f t="shared" si="260"/>
        <v>2</v>
      </c>
    </row>
    <row r="2070" spans="1:23" x14ac:dyDescent="0.25">
      <c r="A2070" t="s">
        <v>408</v>
      </c>
      <c r="B2070">
        <v>117</v>
      </c>
      <c r="C2070">
        <v>3</v>
      </c>
      <c r="D2070" s="17" t="s">
        <v>1</v>
      </c>
      <c r="E2070">
        <v>19</v>
      </c>
      <c r="F2070">
        <v>2</v>
      </c>
      <c r="G2070" t="s">
        <v>323</v>
      </c>
      <c r="H2070" t="s">
        <v>8</v>
      </c>
      <c r="I2070" t="s">
        <v>8</v>
      </c>
      <c r="J2070" t="s">
        <v>6</v>
      </c>
      <c r="K2070" t="s">
        <v>59</v>
      </c>
      <c r="L2070">
        <v>23.39686</v>
      </c>
      <c r="M2070" s="16">
        <v>41217</v>
      </c>
      <c r="N2070" s="16"/>
      <c r="O2070">
        <f t="shared" si="261"/>
        <v>117</v>
      </c>
      <c r="P2070">
        <f t="shared" si="261"/>
        <v>3</v>
      </c>
      <c r="Q2070">
        <f t="shared" si="256"/>
        <v>2</v>
      </c>
      <c r="R2070">
        <f t="shared" si="262"/>
        <v>18</v>
      </c>
      <c r="S2070">
        <f t="shared" si="257"/>
        <v>1</v>
      </c>
      <c r="T2070">
        <f t="shared" si="263"/>
        <v>23.39686</v>
      </c>
      <c r="U2070">
        <f t="shared" si="258"/>
        <v>1</v>
      </c>
      <c r="V2070" t="str">
        <f t="shared" si="259"/>
        <v>2</v>
      </c>
      <c r="W2070">
        <f t="shared" si="260"/>
        <v>2</v>
      </c>
    </row>
    <row r="2071" spans="1:23" x14ac:dyDescent="0.25">
      <c r="A2071" t="s">
        <v>408</v>
      </c>
      <c r="B2071">
        <v>117</v>
      </c>
      <c r="C2071">
        <v>3</v>
      </c>
      <c r="D2071" s="17" t="s">
        <v>1</v>
      </c>
      <c r="E2071">
        <v>20</v>
      </c>
      <c r="F2071">
        <v>1</v>
      </c>
      <c r="G2071" t="s">
        <v>326</v>
      </c>
      <c r="H2071" t="s">
        <v>1</v>
      </c>
      <c r="I2071" t="s">
        <v>2</v>
      </c>
      <c r="J2071" t="s">
        <v>3</v>
      </c>
      <c r="K2071" t="s">
        <v>73</v>
      </c>
      <c r="L2071">
        <v>23.867709999999999</v>
      </c>
      <c r="M2071" s="16">
        <v>41217</v>
      </c>
      <c r="N2071" s="16"/>
      <c r="O2071">
        <f t="shared" si="261"/>
        <v>117</v>
      </c>
      <c r="P2071">
        <f t="shared" si="261"/>
        <v>3</v>
      </c>
      <c r="Q2071">
        <f t="shared" si="256"/>
        <v>1</v>
      </c>
      <c r="R2071">
        <f t="shared" si="262"/>
        <v>19</v>
      </c>
      <c r="S2071">
        <f t="shared" si="257"/>
        <v>1</v>
      </c>
      <c r="T2071">
        <f t="shared" si="263"/>
        <v>23.867709999999999</v>
      </c>
      <c r="U2071">
        <f t="shared" si="258"/>
        <v>2</v>
      </c>
      <c r="V2071" t="str">
        <f t="shared" si="259"/>
        <v>2</v>
      </c>
      <c r="W2071">
        <f t="shared" si="260"/>
        <v>1</v>
      </c>
    </row>
    <row r="2072" spans="1:23" x14ac:dyDescent="0.25">
      <c r="A2072" t="s">
        <v>408</v>
      </c>
      <c r="B2072">
        <v>117</v>
      </c>
      <c r="C2072">
        <v>3</v>
      </c>
      <c r="D2072" s="17" t="s">
        <v>1</v>
      </c>
      <c r="E2072">
        <v>21</v>
      </c>
      <c r="F2072">
        <v>3</v>
      </c>
      <c r="G2072" t="s">
        <v>315</v>
      </c>
      <c r="H2072" t="s">
        <v>8</v>
      </c>
      <c r="I2072" t="s">
        <v>8</v>
      </c>
      <c r="J2072" t="s">
        <v>6</v>
      </c>
      <c r="K2072" t="s">
        <v>50</v>
      </c>
      <c r="L2072">
        <v>22.589690000000001</v>
      </c>
      <c r="M2072" s="16">
        <v>41217</v>
      </c>
      <c r="N2072" s="16"/>
      <c r="O2072">
        <f t="shared" si="261"/>
        <v>117</v>
      </c>
      <c r="P2072">
        <f t="shared" si="261"/>
        <v>3</v>
      </c>
      <c r="Q2072">
        <f t="shared" si="256"/>
        <v>3</v>
      </c>
      <c r="R2072">
        <f t="shared" si="262"/>
        <v>20</v>
      </c>
      <c r="S2072">
        <f t="shared" si="257"/>
        <v>1</v>
      </c>
      <c r="T2072">
        <f t="shared" si="263"/>
        <v>22.589690000000001</v>
      </c>
      <c r="U2072">
        <f t="shared" si="258"/>
        <v>1</v>
      </c>
      <c r="V2072" t="str">
        <f t="shared" si="259"/>
        <v>2</v>
      </c>
      <c r="W2072">
        <f t="shared" si="260"/>
        <v>2</v>
      </c>
    </row>
    <row r="2073" spans="1:23" x14ac:dyDescent="0.25">
      <c r="A2073" t="s">
        <v>408</v>
      </c>
      <c r="B2073">
        <v>117</v>
      </c>
      <c r="C2073">
        <v>3</v>
      </c>
      <c r="D2073" s="17" t="s">
        <v>1</v>
      </c>
      <c r="E2073">
        <v>22</v>
      </c>
      <c r="F2073">
        <v>2</v>
      </c>
      <c r="G2073" t="s">
        <v>330</v>
      </c>
      <c r="H2073" t="s">
        <v>8</v>
      </c>
      <c r="I2073" t="s">
        <v>8</v>
      </c>
      <c r="J2073" t="s">
        <v>3</v>
      </c>
      <c r="K2073" t="s">
        <v>76</v>
      </c>
      <c r="L2073">
        <v>23.789239999999999</v>
      </c>
      <c r="M2073" s="16">
        <v>41217</v>
      </c>
      <c r="N2073" s="16"/>
      <c r="O2073">
        <f t="shared" si="261"/>
        <v>117</v>
      </c>
      <c r="P2073">
        <f t="shared" si="261"/>
        <v>3</v>
      </c>
      <c r="Q2073">
        <f t="shared" si="256"/>
        <v>2</v>
      </c>
      <c r="R2073">
        <f t="shared" si="262"/>
        <v>21</v>
      </c>
      <c r="S2073">
        <f t="shared" si="257"/>
        <v>1</v>
      </c>
      <c r="T2073">
        <f t="shared" si="263"/>
        <v>23.789239999999999</v>
      </c>
      <c r="U2073">
        <f t="shared" si="258"/>
        <v>1</v>
      </c>
      <c r="V2073" t="str">
        <f t="shared" si="259"/>
        <v>2</v>
      </c>
      <c r="W2073">
        <f t="shared" si="260"/>
        <v>1</v>
      </c>
    </row>
    <row r="2074" spans="1:23" x14ac:dyDescent="0.25">
      <c r="A2074" t="s">
        <v>408</v>
      </c>
      <c r="B2074">
        <v>117</v>
      </c>
      <c r="C2074">
        <v>3</v>
      </c>
      <c r="D2074" s="17" t="s">
        <v>1</v>
      </c>
      <c r="E2074">
        <v>23</v>
      </c>
      <c r="F2074">
        <v>2</v>
      </c>
      <c r="G2074" t="s">
        <v>323</v>
      </c>
      <c r="H2074" t="s">
        <v>1</v>
      </c>
      <c r="I2074" t="s">
        <v>5</v>
      </c>
      <c r="J2074" t="s">
        <v>6</v>
      </c>
      <c r="K2074" t="s">
        <v>64</v>
      </c>
      <c r="L2074">
        <v>22.197310000000002</v>
      </c>
      <c r="M2074" s="16">
        <v>41217</v>
      </c>
      <c r="N2074" s="16"/>
      <c r="O2074">
        <f t="shared" si="261"/>
        <v>117</v>
      </c>
      <c r="P2074">
        <f t="shared" si="261"/>
        <v>3</v>
      </c>
      <c r="Q2074">
        <f t="shared" si="256"/>
        <v>2</v>
      </c>
      <c r="R2074">
        <f t="shared" si="262"/>
        <v>22</v>
      </c>
      <c r="S2074">
        <f t="shared" si="257"/>
        <v>1</v>
      </c>
      <c r="T2074">
        <f t="shared" si="263"/>
        <v>22.197310000000002</v>
      </c>
      <c r="U2074">
        <f t="shared" si="258"/>
        <v>2</v>
      </c>
      <c r="V2074" t="str">
        <f t="shared" si="259"/>
        <v>2</v>
      </c>
      <c r="W2074">
        <f t="shared" si="260"/>
        <v>2</v>
      </c>
    </row>
    <row r="2075" spans="1:23" x14ac:dyDescent="0.25">
      <c r="A2075" t="s">
        <v>408</v>
      </c>
      <c r="B2075">
        <v>117</v>
      </c>
      <c r="C2075">
        <v>3</v>
      </c>
      <c r="D2075" s="17" t="s">
        <v>1</v>
      </c>
      <c r="E2075">
        <v>24</v>
      </c>
      <c r="F2075">
        <v>3</v>
      </c>
      <c r="G2075" t="s">
        <v>328</v>
      </c>
      <c r="H2075" t="s">
        <v>8</v>
      </c>
      <c r="I2075" t="s">
        <v>8</v>
      </c>
      <c r="J2075" t="s">
        <v>6</v>
      </c>
      <c r="K2075" t="s">
        <v>74</v>
      </c>
      <c r="L2075">
        <v>22.567260000000001</v>
      </c>
      <c r="M2075" s="16">
        <v>41217</v>
      </c>
      <c r="N2075" s="16"/>
      <c r="O2075">
        <f t="shared" si="261"/>
        <v>117</v>
      </c>
      <c r="P2075">
        <f t="shared" si="261"/>
        <v>3</v>
      </c>
      <c r="Q2075">
        <f t="shared" si="256"/>
        <v>3</v>
      </c>
      <c r="R2075">
        <f t="shared" si="262"/>
        <v>23</v>
      </c>
      <c r="S2075">
        <f t="shared" si="257"/>
        <v>1</v>
      </c>
      <c r="T2075">
        <f t="shared" si="263"/>
        <v>22.567260000000001</v>
      </c>
      <c r="U2075">
        <f t="shared" si="258"/>
        <v>1</v>
      </c>
      <c r="V2075" t="str">
        <f t="shared" si="259"/>
        <v>2</v>
      </c>
      <c r="W2075">
        <f t="shared" si="260"/>
        <v>2</v>
      </c>
    </row>
    <row r="2076" spans="1:23" x14ac:dyDescent="0.25">
      <c r="A2076" t="s">
        <v>408</v>
      </c>
      <c r="B2076">
        <v>117</v>
      </c>
      <c r="C2076">
        <v>3</v>
      </c>
      <c r="D2076" s="17" t="s">
        <v>1</v>
      </c>
      <c r="E2076">
        <v>25</v>
      </c>
      <c r="F2076">
        <v>1</v>
      </c>
      <c r="G2076" t="s">
        <v>324</v>
      </c>
      <c r="H2076" t="s">
        <v>8</v>
      </c>
      <c r="I2076" t="s">
        <v>8</v>
      </c>
      <c r="J2076" t="s">
        <v>6</v>
      </c>
      <c r="K2076" t="s">
        <v>67</v>
      </c>
      <c r="L2076">
        <v>22.37668</v>
      </c>
      <c r="M2076" s="16">
        <v>41217</v>
      </c>
      <c r="N2076" s="16"/>
      <c r="O2076">
        <f t="shared" si="261"/>
        <v>117</v>
      </c>
      <c r="P2076">
        <f t="shared" si="261"/>
        <v>3</v>
      </c>
      <c r="Q2076">
        <f t="shared" si="256"/>
        <v>1</v>
      </c>
      <c r="R2076">
        <f t="shared" si="262"/>
        <v>24</v>
      </c>
      <c r="S2076">
        <f t="shared" si="257"/>
        <v>1</v>
      </c>
      <c r="T2076">
        <f t="shared" si="263"/>
        <v>22.37668</v>
      </c>
      <c r="U2076">
        <f t="shared" si="258"/>
        <v>1</v>
      </c>
      <c r="V2076" t="str">
        <f t="shared" si="259"/>
        <v>2</v>
      </c>
      <c r="W2076">
        <f t="shared" si="260"/>
        <v>2</v>
      </c>
    </row>
    <row r="2077" spans="1:23" x14ac:dyDescent="0.25">
      <c r="A2077" t="s">
        <v>408</v>
      </c>
      <c r="B2077">
        <v>117</v>
      </c>
      <c r="C2077">
        <v>3</v>
      </c>
      <c r="D2077" s="17" t="s">
        <v>1</v>
      </c>
      <c r="E2077">
        <v>26</v>
      </c>
      <c r="F2077">
        <v>1</v>
      </c>
      <c r="G2077" t="s">
        <v>326</v>
      </c>
      <c r="H2077" t="s">
        <v>8</v>
      </c>
      <c r="I2077" t="s">
        <v>8</v>
      </c>
      <c r="J2077" t="s">
        <v>3</v>
      </c>
      <c r="K2077" t="s">
        <v>63</v>
      </c>
      <c r="L2077">
        <v>23.508970000000001</v>
      </c>
      <c r="M2077" s="16">
        <v>41217</v>
      </c>
      <c r="N2077" s="16"/>
      <c r="O2077">
        <f t="shared" si="261"/>
        <v>117</v>
      </c>
      <c r="P2077">
        <f t="shared" si="261"/>
        <v>3</v>
      </c>
      <c r="Q2077">
        <f t="shared" si="256"/>
        <v>1</v>
      </c>
      <c r="R2077">
        <f t="shared" si="262"/>
        <v>25</v>
      </c>
      <c r="S2077">
        <f t="shared" si="257"/>
        <v>1</v>
      </c>
      <c r="T2077">
        <f t="shared" si="263"/>
        <v>23.508970000000001</v>
      </c>
      <c r="U2077">
        <f t="shared" si="258"/>
        <v>1</v>
      </c>
      <c r="V2077" t="str">
        <f t="shared" si="259"/>
        <v>2</v>
      </c>
      <c r="W2077">
        <f t="shared" si="260"/>
        <v>1</v>
      </c>
    </row>
    <row r="2078" spans="1:23" x14ac:dyDescent="0.25">
      <c r="A2078" t="s">
        <v>408</v>
      </c>
      <c r="B2078">
        <v>117</v>
      </c>
      <c r="C2078">
        <v>3</v>
      </c>
      <c r="D2078" s="17" t="s">
        <v>1</v>
      </c>
      <c r="E2078">
        <v>27</v>
      </c>
      <c r="F2078">
        <v>1</v>
      </c>
      <c r="G2078" t="s">
        <v>332</v>
      </c>
      <c r="H2078" t="s">
        <v>1</v>
      </c>
      <c r="I2078" t="s">
        <v>2</v>
      </c>
      <c r="J2078" t="s">
        <v>6</v>
      </c>
      <c r="K2078" t="s">
        <v>84</v>
      </c>
      <c r="L2078">
        <v>23.632290000000001</v>
      </c>
      <c r="M2078" s="16">
        <v>41217</v>
      </c>
      <c r="N2078" s="16"/>
      <c r="O2078">
        <f t="shared" si="261"/>
        <v>117</v>
      </c>
      <c r="P2078">
        <f t="shared" si="261"/>
        <v>3</v>
      </c>
      <c r="Q2078">
        <f t="shared" si="256"/>
        <v>1</v>
      </c>
      <c r="R2078">
        <f t="shared" si="262"/>
        <v>26</v>
      </c>
      <c r="S2078">
        <f t="shared" si="257"/>
        <v>1</v>
      </c>
      <c r="T2078">
        <f t="shared" si="263"/>
        <v>23.632290000000001</v>
      </c>
      <c r="U2078">
        <f t="shared" si="258"/>
        <v>2</v>
      </c>
      <c r="V2078" t="str">
        <f t="shared" si="259"/>
        <v>2</v>
      </c>
      <c r="W2078">
        <f t="shared" si="260"/>
        <v>2</v>
      </c>
    </row>
    <row r="2079" spans="1:23" x14ac:dyDescent="0.25">
      <c r="A2079" t="s">
        <v>408</v>
      </c>
      <c r="B2079">
        <v>117</v>
      </c>
      <c r="C2079">
        <v>3</v>
      </c>
      <c r="D2079" s="17" t="s">
        <v>1</v>
      </c>
      <c r="E2079">
        <v>28</v>
      </c>
      <c r="F2079">
        <v>2</v>
      </c>
      <c r="G2079" t="s">
        <v>314</v>
      </c>
      <c r="H2079" t="s">
        <v>1</v>
      </c>
      <c r="I2079" t="s">
        <v>2</v>
      </c>
      <c r="J2079" t="s">
        <v>6</v>
      </c>
      <c r="K2079" t="s">
        <v>49</v>
      </c>
      <c r="L2079">
        <v>23.912559999999999</v>
      </c>
      <c r="M2079" s="16">
        <v>41217</v>
      </c>
      <c r="N2079" s="16"/>
      <c r="O2079">
        <f t="shared" si="261"/>
        <v>117</v>
      </c>
      <c r="P2079">
        <f t="shared" si="261"/>
        <v>3</v>
      </c>
      <c r="Q2079">
        <f t="shared" si="256"/>
        <v>2</v>
      </c>
      <c r="R2079">
        <f t="shared" si="262"/>
        <v>27</v>
      </c>
      <c r="S2079">
        <f t="shared" si="257"/>
        <v>1</v>
      </c>
      <c r="T2079">
        <f t="shared" si="263"/>
        <v>23.912559999999999</v>
      </c>
      <c r="U2079">
        <f t="shared" si="258"/>
        <v>2</v>
      </c>
      <c r="V2079" t="str">
        <f t="shared" si="259"/>
        <v>2</v>
      </c>
      <c r="W2079">
        <f t="shared" si="260"/>
        <v>2</v>
      </c>
    </row>
    <row r="2080" spans="1:23" x14ac:dyDescent="0.25">
      <c r="A2080" t="s">
        <v>408</v>
      </c>
      <c r="B2080">
        <v>117</v>
      </c>
      <c r="C2080">
        <v>3</v>
      </c>
      <c r="D2080" s="17" t="s">
        <v>1</v>
      </c>
      <c r="E2080">
        <v>29</v>
      </c>
      <c r="F2080">
        <v>3</v>
      </c>
      <c r="G2080" t="s">
        <v>317</v>
      </c>
      <c r="H2080" t="s">
        <v>8</v>
      </c>
      <c r="I2080" t="s">
        <v>8</v>
      </c>
      <c r="J2080" t="s">
        <v>3</v>
      </c>
      <c r="K2080" t="s">
        <v>52</v>
      </c>
      <c r="L2080">
        <v>21.378920000000001</v>
      </c>
      <c r="M2080" s="16">
        <v>41217</v>
      </c>
      <c r="N2080" s="16"/>
      <c r="O2080">
        <f t="shared" si="261"/>
        <v>117</v>
      </c>
      <c r="P2080">
        <f t="shared" si="261"/>
        <v>3</v>
      </c>
      <c r="Q2080">
        <f t="shared" si="256"/>
        <v>3</v>
      </c>
      <c r="R2080">
        <f t="shared" si="262"/>
        <v>28</v>
      </c>
      <c r="S2080">
        <f t="shared" si="257"/>
        <v>1</v>
      </c>
      <c r="T2080">
        <f t="shared" si="263"/>
        <v>21.378920000000001</v>
      </c>
      <c r="U2080">
        <f t="shared" si="258"/>
        <v>1</v>
      </c>
      <c r="V2080" t="str">
        <f t="shared" si="259"/>
        <v>2</v>
      </c>
      <c r="W2080">
        <f t="shared" si="260"/>
        <v>1</v>
      </c>
    </row>
    <row r="2081" spans="1:23" x14ac:dyDescent="0.25">
      <c r="A2081" t="s">
        <v>408</v>
      </c>
      <c r="B2081">
        <v>117</v>
      </c>
      <c r="C2081">
        <v>3</v>
      </c>
      <c r="D2081" s="17" t="s">
        <v>1</v>
      </c>
      <c r="E2081">
        <v>30</v>
      </c>
      <c r="F2081">
        <v>2</v>
      </c>
      <c r="G2081" t="s">
        <v>314</v>
      </c>
      <c r="H2081" t="s">
        <v>8</v>
      </c>
      <c r="I2081" t="s">
        <v>8</v>
      </c>
      <c r="J2081" t="s">
        <v>6</v>
      </c>
      <c r="K2081" t="s">
        <v>66</v>
      </c>
      <c r="L2081">
        <v>23.464120000000001</v>
      </c>
      <c r="M2081" s="16">
        <v>41217</v>
      </c>
      <c r="N2081" s="16"/>
      <c r="O2081">
        <f t="shared" si="261"/>
        <v>117</v>
      </c>
      <c r="P2081">
        <f t="shared" si="261"/>
        <v>3</v>
      </c>
      <c r="Q2081">
        <f t="shared" si="256"/>
        <v>2</v>
      </c>
      <c r="R2081">
        <f t="shared" si="262"/>
        <v>29</v>
      </c>
      <c r="S2081">
        <f t="shared" si="257"/>
        <v>1</v>
      </c>
      <c r="T2081">
        <f t="shared" si="263"/>
        <v>23.464120000000001</v>
      </c>
      <c r="U2081">
        <f t="shared" si="258"/>
        <v>1</v>
      </c>
      <c r="V2081" t="str">
        <f t="shared" si="259"/>
        <v>2</v>
      </c>
      <c r="W2081">
        <f t="shared" si="260"/>
        <v>2</v>
      </c>
    </row>
    <row r="2082" spans="1:23" x14ac:dyDescent="0.25">
      <c r="A2082" t="s">
        <v>408</v>
      </c>
      <c r="B2082">
        <v>117</v>
      </c>
      <c r="C2082">
        <v>3</v>
      </c>
      <c r="D2082" s="17" t="s">
        <v>1</v>
      </c>
      <c r="E2082">
        <v>31</v>
      </c>
      <c r="F2082">
        <v>2</v>
      </c>
      <c r="G2082" t="s">
        <v>327</v>
      </c>
      <c r="H2082" t="s">
        <v>1</v>
      </c>
      <c r="I2082" t="s">
        <v>2</v>
      </c>
      <c r="J2082" t="s">
        <v>3</v>
      </c>
      <c r="K2082" t="s">
        <v>68</v>
      </c>
      <c r="L2082">
        <v>23.49776</v>
      </c>
      <c r="M2082" s="16">
        <v>41217</v>
      </c>
      <c r="N2082" s="16"/>
      <c r="O2082">
        <f t="shared" si="261"/>
        <v>117</v>
      </c>
      <c r="P2082">
        <f t="shared" si="261"/>
        <v>3</v>
      </c>
      <c r="Q2082">
        <f t="shared" si="256"/>
        <v>2</v>
      </c>
      <c r="R2082">
        <f t="shared" si="262"/>
        <v>30</v>
      </c>
      <c r="S2082">
        <f t="shared" si="257"/>
        <v>1</v>
      </c>
      <c r="T2082">
        <f t="shared" si="263"/>
        <v>23.49776</v>
      </c>
      <c r="U2082">
        <f t="shared" si="258"/>
        <v>2</v>
      </c>
      <c r="V2082" t="str">
        <f t="shared" si="259"/>
        <v>2</v>
      </c>
      <c r="W2082">
        <f t="shared" si="260"/>
        <v>1</v>
      </c>
    </row>
    <row r="2083" spans="1:23" x14ac:dyDescent="0.25">
      <c r="A2083" t="s">
        <v>408</v>
      </c>
      <c r="B2083">
        <v>117</v>
      </c>
      <c r="C2083">
        <v>3</v>
      </c>
      <c r="D2083" s="17" t="s">
        <v>1</v>
      </c>
      <c r="E2083">
        <v>32</v>
      </c>
      <c r="F2083">
        <v>2</v>
      </c>
      <c r="G2083" t="s">
        <v>327</v>
      </c>
      <c r="H2083" t="s">
        <v>8</v>
      </c>
      <c r="I2083" t="s">
        <v>8</v>
      </c>
      <c r="J2083" t="s">
        <v>3</v>
      </c>
      <c r="K2083" t="s">
        <v>78</v>
      </c>
      <c r="L2083">
        <v>24.091930000000001</v>
      </c>
      <c r="M2083" s="16">
        <v>41217</v>
      </c>
      <c r="N2083" s="16"/>
      <c r="O2083">
        <f t="shared" si="261"/>
        <v>117</v>
      </c>
      <c r="P2083">
        <f t="shared" si="261"/>
        <v>3</v>
      </c>
      <c r="Q2083">
        <f t="shared" si="256"/>
        <v>2</v>
      </c>
      <c r="R2083">
        <f t="shared" si="262"/>
        <v>31</v>
      </c>
      <c r="S2083">
        <f t="shared" si="257"/>
        <v>1</v>
      </c>
      <c r="T2083">
        <f t="shared" si="263"/>
        <v>24.091930000000001</v>
      </c>
      <c r="U2083">
        <f t="shared" si="258"/>
        <v>1</v>
      </c>
      <c r="V2083" t="str">
        <f t="shared" si="259"/>
        <v>2</v>
      </c>
      <c r="W2083">
        <f t="shared" si="260"/>
        <v>1</v>
      </c>
    </row>
    <row r="2084" spans="1:23" x14ac:dyDescent="0.25">
      <c r="A2084" t="s">
        <v>408</v>
      </c>
      <c r="B2084">
        <v>117</v>
      </c>
      <c r="C2084">
        <v>3</v>
      </c>
      <c r="D2084" s="17" t="s">
        <v>1</v>
      </c>
      <c r="E2084">
        <v>33</v>
      </c>
      <c r="F2084">
        <v>2</v>
      </c>
      <c r="G2084" t="s">
        <v>325</v>
      </c>
      <c r="H2084" t="s">
        <v>1</v>
      </c>
      <c r="I2084" t="s">
        <v>2</v>
      </c>
      <c r="J2084" t="s">
        <v>6</v>
      </c>
      <c r="K2084" t="s">
        <v>62</v>
      </c>
      <c r="L2084">
        <v>23.10538</v>
      </c>
      <c r="M2084" s="16">
        <v>41217</v>
      </c>
      <c r="N2084" s="16"/>
      <c r="O2084">
        <f t="shared" si="261"/>
        <v>117</v>
      </c>
      <c r="P2084">
        <f t="shared" si="261"/>
        <v>3</v>
      </c>
      <c r="Q2084">
        <f t="shared" si="256"/>
        <v>2</v>
      </c>
      <c r="R2084">
        <f t="shared" si="262"/>
        <v>32</v>
      </c>
      <c r="S2084">
        <f t="shared" si="257"/>
        <v>1</v>
      </c>
      <c r="T2084">
        <f t="shared" si="263"/>
        <v>23.10538</v>
      </c>
      <c r="U2084">
        <f t="shared" si="258"/>
        <v>2</v>
      </c>
      <c r="V2084" t="str">
        <f t="shared" si="259"/>
        <v>2</v>
      </c>
      <c r="W2084">
        <f t="shared" si="260"/>
        <v>2</v>
      </c>
    </row>
    <row r="2085" spans="1:23" x14ac:dyDescent="0.25">
      <c r="A2085" t="s">
        <v>408</v>
      </c>
      <c r="B2085">
        <v>117</v>
      </c>
      <c r="C2085">
        <v>3</v>
      </c>
      <c r="D2085" s="17" t="s">
        <v>1</v>
      </c>
      <c r="E2085">
        <v>34</v>
      </c>
      <c r="F2085">
        <v>1</v>
      </c>
      <c r="G2085" t="s">
        <v>331</v>
      </c>
      <c r="H2085" t="s">
        <v>8</v>
      </c>
      <c r="I2085" t="s">
        <v>8</v>
      </c>
      <c r="J2085" t="s">
        <v>3</v>
      </c>
      <c r="K2085" t="s">
        <v>79</v>
      </c>
      <c r="L2085">
        <v>24.70852</v>
      </c>
      <c r="M2085" s="16">
        <v>41217</v>
      </c>
      <c r="N2085" s="16"/>
      <c r="O2085">
        <f t="shared" si="261"/>
        <v>117</v>
      </c>
      <c r="P2085">
        <f t="shared" si="261"/>
        <v>3</v>
      </c>
      <c r="Q2085">
        <f t="shared" si="256"/>
        <v>1</v>
      </c>
      <c r="R2085">
        <f t="shared" si="262"/>
        <v>33</v>
      </c>
      <c r="S2085">
        <f t="shared" si="257"/>
        <v>1</v>
      </c>
      <c r="T2085">
        <f t="shared" si="263"/>
        <v>24.70852</v>
      </c>
      <c r="U2085">
        <f t="shared" si="258"/>
        <v>1</v>
      </c>
      <c r="V2085" t="str">
        <f t="shared" si="259"/>
        <v>2</v>
      </c>
      <c r="W2085">
        <f t="shared" si="260"/>
        <v>1</v>
      </c>
    </row>
    <row r="2086" spans="1:23" x14ac:dyDescent="0.25">
      <c r="A2086" t="s">
        <v>408</v>
      </c>
      <c r="B2086">
        <v>117</v>
      </c>
      <c r="C2086">
        <v>3</v>
      </c>
      <c r="D2086" s="17" t="s">
        <v>1</v>
      </c>
      <c r="E2086">
        <v>35</v>
      </c>
      <c r="F2086">
        <v>1</v>
      </c>
      <c r="G2086" t="s">
        <v>318</v>
      </c>
      <c r="H2086" t="s">
        <v>8</v>
      </c>
      <c r="I2086" t="s">
        <v>8</v>
      </c>
      <c r="J2086" t="s">
        <v>6</v>
      </c>
      <c r="K2086" t="s">
        <v>53</v>
      </c>
      <c r="L2086">
        <v>24.327349999999999</v>
      </c>
      <c r="M2086" s="16">
        <v>41217</v>
      </c>
      <c r="N2086" s="16"/>
      <c r="O2086">
        <f t="shared" si="261"/>
        <v>117</v>
      </c>
      <c r="P2086">
        <f t="shared" si="261"/>
        <v>3</v>
      </c>
      <c r="Q2086">
        <f t="shared" si="256"/>
        <v>1</v>
      </c>
      <c r="R2086">
        <f t="shared" si="262"/>
        <v>34</v>
      </c>
      <c r="S2086">
        <f t="shared" si="257"/>
        <v>1</v>
      </c>
      <c r="T2086">
        <f t="shared" si="263"/>
        <v>24.327349999999999</v>
      </c>
      <c r="U2086">
        <f t="shared" si="258"/>
        <v>1</v>
      </c>
      <c r="V2086" t="str">
        <f t="shared" si="259"/>
        <v>2</v>
      </c>
      <c r="W2086">
        <f t="shared" si="260"/>
        <v>2</v>
      </c>
    </row>
    <row r="2087" spans="1:23" x14ac:dyDescent="0.25">
      <c r="A2087" t="s">
        <v>408</v>
      </c>
      <c r="B2087">
        <v>117</v>
      </c>
      <c r="C2087">
        <v>3</v>
      </c>
      <c r="D2087" s="17" t="s">
        <v>1</v>
      </c>
      <c r="E2087">
        <v>36</v>
      </c>
      <c r="F2087">
        <v>2</v>
      </c>
      <c r="G2087" t="s">
        <v>321</v>
      </c>
      <c r="H2087" t="s">
        <v>8</v>
      </c>
      <c r="I2087" t="s">
        <v>8</v>
      </c>
      <c r="J2087" t="s">
        <v>3</v>
      </c>
      <c r="K2087" t="s">
        <v>57</v>
      </c>
      <c r="L2087">
        <v>25.056049999999999</v>
      </c>
      <c r="M2087" s="16">
        <v>41217</v>
      </c>
      <c r="N2087" s="16"/>
      <c r="O2087">
        <f t="shared" si="261"/>
        <v>117</v>
      </c>
      <c r="P2087">
        <f t="shared" si="261"/>
        <v>3</v>
      </c>
      <c r="Q2087">
        <f t="shared" si="256"/>
        <v>2</v>
      </c>
      <c r="R2087">
        <f t="shared" si="262"/>
        <v>35</v>
      </c>
      <c r="S2087">
        <f t="shared" si="257"/>
        <v>1</v>
      </c>
      <c r="T2087">
        <f t="shared" si="263"/>
        <v>25.056049999999999</v>
      </c>
      <c r="U2087">
        <f t="shared" si="258"/>
        <v>1</v>
      </c>
      <c r="V2087" t="str">
        <f t="shared" si="259"/>
        <v>2</v>
      </c>
      <c r="W2087">
        <f t="shared" si="260"/>
        <v>1</v>
      </c>
    </row>
    <row r="2088" spans="1:23" x14ac:dyDescent="0.25">
      <c r="A2088" t="s">
        <v>408</v>
      </c>
      <c r="B2088">
        <v>117</v>
      </c>
      <c r="C2088">
        <v>3</v>
      </c>
      <c r="D2088" s="17" t="s">
        <v>1</v>
      </c>
      <c r="E2088">
        <v>37</v>
      </c>
      <c r="F2088">
        <v>1</v>
      </c>
      <c r="G2088" t="s">
        <v>332</v>
      </c>
      <c r="H2088" t="s">
        <v>8</v>
      </c>
      <c r="I2088" t="s">
        <v>8</v>
      </c>
      <c r="J2088" t="s">
        <v>6</v>
      </c>
      <c r="K2088" t="s">
        <v>85</v>
      </c>
      <c r="L2088">
        <v>23.553809999999999</v>
      </c>
      <c r="M2088" s="16">
        <v>41217</v>
      </c>
      <c r="N2088" s="16"/>
      <c r="O2088">
        <f t="shared" si="261"/>
        <v>117</v>
      </c>
      <c r="P2088">
        <f t="shared" si="261"/>
        <v>3</v>
      </c>
      <c r="Q2088">
        <f t="shared" si="256"/>
        <v>1</v>
      </c>
      <c r="R2088">
        <f t="shared" si="262"/>
        <v>36</v>
      </c>
      <c r="S2088">
        <f t="shared" si="257"/>
        <v>1</v>
      </c>
      <c r="T2088">
        <f t="shared" si="263"/>
        <v>23.553809999999999</v>
      </c>
      <c r="U2088">
        <f t="shared" si="258"/>
        <v>1</v>
      </c>
      <c r="V2088" t="str">
        <f t="shared" si="259"/>
        <v>2</v>
      </c>
      <c r="W2088">
        <f t="shared" si="260"/>
        <v>2</v>
      </c>
    </row>
    <row r="2089" spans="1:23" x14ac:dyDescent="0.25">
      <c r="A2089" t="s">
        <v>408</v>
      </c>
      <c r="B2089">
        <v>117</v>
      </c>
      <c r="C2089">
        <v>3</v>
      </c>
      <c r="D2089" s="17" t="s">
        <v>1</v>
      </c>
      <c r="E2089">
        <v>38</v>
      </c>
      <c r="F2089">
        <v>2</v>
      </c>
      <c r="G2089" t="s">
        <v>320</v>
      </c>
      <c r="H2089" t="s">
        <v>1</v>
      </c>
      <c r="I2089" t="s">
        <v>5</v>
      </c>
      <c r="J2089" t="s">
        <v>6</v>
      </c>
      <c r="K2089" t="s">
        <v>56</v>
      </c>
      <c r="L2089">
        <v>22.735430000000001</v>
      </c>
      <c r="M2089" s="16">
        <v>41217</v>
      </c>
      <c r="N2089" s="16"/>
      <c r="O2089">
        <f t="shared" si="261"/>
        <v>117</v>
      </c>
      <c r="P2089">
        <f t="shared" si="261"/>
        <v>3</v>
      </c>
      <c r="Q2089">
        <f t="shared" si="256"/>
        <v>2</v>
      </c>
      <c r="R2089">
        <f t="shared" si="262"/>
        <v>37</v>
      </c>
      <c r="S2089">
        <f t="shared" si="257"/>
        <v>1</v>
      </c>
      <c r="T2089">
        <f t="shared" si="263"/>
        <v>22.735430000000001</v>
      </c>
      <c r="U2089">
        <f t="shared" si="258"/>
        <v>2</v>
      </c>
      <c r="V2089" t="str">
        <f t="shared" si="259"/>
        <v>2</v>
      </c>
      <c r="W2089">
        <f t="shared" si="260"/>
        <v>2</v>
      </c>
    </row>
    <row r="2090" spans="1:23" x14ac:dyDescent="0.25">
      <c r="A2090" t="s">
        <v>408</v>
      </c>
      <c r="B2090">
        <v>117</v>
      </c>
      <c r="C2090">
        <v>3</v>
      </c>
      <c r="D2090" s="17" t="s">
        <v>1</v>
      </c>
      <c r="E2090">
        <v>39</v>
      </c>
      <c r="F2090">
        <v>2</v>
      </c>
      <c r="G2090">
        <v>5</v>
      </c>
      <c r="H2090" t="s">
        <v>8</v>
      </c>
      <c r="I2090" t="s">
        <v>8</v>
      </c>
      <c r="J2090" t="s">
        <v>3</v>
      </c>
      <c r="K2090" t="s">
        <v>80</v>
      </c>
      <c r="L2090">
        <v>23.430489999999999</v>
      </c>
      <c r="M2090" s="16">
        <v>41217</v>
      </c>
      <c r="N2090" s="16"/>
      <c r="O2090">
        <f t="shared" si="261"/>
        <v>117</v>
      </c>
      <c r="P2090">
        <f t="shared" si="261"/>
        <v>3</v>
      </c>
      <c r="Q2090">
        <f t="shared" si="256"/>
        <v>2</v>
      </c>
      <c r="R2090">
        <f t="shared" si="262"/>
        <v>38</v>
      </c>
      <c r="S2090">
        <f t="shared" si="257"/>
        <v>1</v>
      </c>
      <c r="T2090">
        <f t="shared" si="263"/>
        <v>23.430489999999999</v>
      </c>
      <c r="U2090">
        <f t="shared" si="258"/>
        <v>1</v>
      </c>
      <c r="V2090" t="str">
        <f t="shared" si="259"/>
        <v>2</v>
      </c>
      <c r="W2090">
        <f t="shared" si="260"/>
        <v>1</v>
      </c>
    </row>
    <row r="2091" spans="1:23" x14ac:dyDescent="0.25">
      <c r="A2091" t="s">
        <v>408</v>
      </c>
      <c r="B2091">
        <v>117</v>
      </c>
      <c r="C2091">
        <v>3</v>
      </c>
      <c r="D2091" s="17" t="s">
        <v>1</v>
      </c>
      <c r="E2091">
        <v>40</v>
      </c>
      <c r="F2091">
        <v>3</v>
      </c>
      <c r="G2091" t="s">
        <v>315</v>
      </c>
      <c r="H2091" t="s">
        <v>1</v>
      </c>
      <c r="I2091" t="s">
        <v>2</v>
      </c>
      <c r="J2091" t="s">
        <v>6</v>
      </c>
      <c r="K2091" t="s">
        <v>87</v>
      </c>
      <c r="L2091">
        <v>21.401350000000001</v>
      </c>
      <c r="M2091" s="16">
        <v>41217</v>
      </c>
      <c r="N2091" s="16"/>
      <c r="O2091">
        <f t="shared" si="261"/>
        <v>117</v>
      </c>
      <c r="P2091">
        <f t="shared" si="261"/>
        <v>3</v>
      </c>
      <c r="Q2091">
        <f t="shared" si="256"/>
        <v>3</v>
      </c>
      <c r="R2091">
        <f t="shared" si="262"/>
        <v>39</v>
      </c>
      <c r="S2091">
        <f t="shared" si="257"/>
        <v>1</v>
      </c>
      <c r="T2091">
        <f t="shared" si="263"/>
        <v>21.401350000000001</v>
      </c>
      <c r="U2091">
        <f t="shared" si="258"/>
        <v>2</v>
      </c>
      <c r="V2091" t="str">
        <f t="shared" si="259"/>
        <v>2</v>
      </c>
      <c r="W2091">
        <f t="shared" si="260"/>
        <v>2</v>
      </c>
    </row>
    <row r="2092" spans="1:23" x14ac:dyDescent="0.25">
      <c r="A2092" t="s">
        <v>408</v>
      </c>
      <c r="B2092">
        <v>117</v>
      </c>
      <c r="C2092">
        <v>3</v>
      </c>
      <c r="D2092" s="17" t="s">
        <v>1</v>
      </c>
      <c r="E2092">
        <v>41</v>
      </c>
      <c r="F2092">
        <v>2</v>
      </c>
      <c r="G2092" t="s">
        <v>330</v>
      </c>
      <c r="H2092" t="s">
        <v>1</v>
      </c>
      <c r="I2092" t="s">
        <v>5</v>
      </c>
      <c r="J2092" t="s">
        <v>3</v>
      </c>
      <c r="K2092" t="s">
        <v>77</v>
      </c>
      <c r="L2092">
        <v>22.970849999999999</v>
      </c>
      <c r="M2092" s="16">
        <v>41217</v>
      </c>
      <c r="N2092" s="16"/>
      <c r="O2092">
        <f t="shared" si="261"/>
        <v>117</v>
      </c>
      <c r="P2092">
        <f t="shared" si="261"/>
        <v>3</v>
      </c>
      <c r="Q2092">
        <f t="shared" si="256"/>
        <v>2</v>
      </c>
      <c r="R2092">
        <f t="shared" si="262"/>
        <v>40</v>
      </c>
      <c r="S2092">
        <f t="shared" si="257"/>
        <v>1</v>
      </c>
      <c r="T2092">
        <f t="shared" si="263"/>
        <v>22.970849999999999</v>
      </c>
      <c r="U2092">
        <f t="shared" si="258"/>
        <v>2</v>
      </c>
      <c r="V2092" t="str">
        <f t="shared" si="259"/>
        <v>2</v>
      </c>
      <c r="W2092">
        <f t="shared" si="260"/>
        <v>1</v>
      </c>
    </row>
    <row r="2093" spans="1:23" x14ac:dyDescent="0.25">
      <c r="A2093" t="s">
        <v>312</v>
      </c>
      <c r="B2093">
        <v>118</v>
      </c>
      <c r="C2093">
        <v>1</v>
      </c>
      <c r="D2093" s="17" t="s">
        <v>283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 t="s">
        <v>47</v>
      </c>
      <c r="L2093">
        <v>20.336320000000001</v>
      </c>
      <c r="M2093" t="s">
        <v>421</v>
      </c>
      <c r="O2093">
        <f t="shared" si="261"/>
        <v>118</v>
      </c>
      <c r="P2093">
        <f t="shared" si="261"/>
        <v>1</v>
      </c>
      <c r="Q2093">
        <f t="shared" si="256"/>
        <v>0</v>
      </c>
      <c r="R2093">
        <f t="shared" si="262"/>
        <v>0</v>
      </c>
      <c r="S2093">
        <f t="shared" si="257"/>
        <v>2</v>
      </c>
      <c r="T2093">
        <f t="shared" si="263"/>
        <v>20.336320000000001</v>
      </c>
      <c r="U2093">
        <f t="shared" si="258"/>
        <v>2</v>
      </c>
      <c r="V2093" t="str">
        <f t="shared" si="259"/>
        <v>2</v>
      </c>
      <c r="W2093">
        <f t="shared" si="260"/>
        <v>2</v>
      </c>
    </row>
    <row r="2094" spans="1:23" x14ac:dyDescent="0.25">
      <c r="A2094" t="s">
        <v>312</v>
      </c>
      <c r="B2094">
        <v>118</v>
      </c>
      <c r="C2094">
        <v>1</v>
      </c>
      <c r="D2094" s="17" t="s">
        <v>283</v>
      </c>
      <c r="E2094">
        <v>2</v>
      </c>
      <c r="F2094">
        <v>2</v>
      </c>
      <c r="G2094">
        <v>5</v>
      </c>
      <c r="H2094" t="s">
        <v>1</v>
      </c>
      <c r="I2094" t="s">
        <v>2</v>
      </c>
      <c r="J2094" t="s">
        <v>3</v>
      </c>
      <c r="K2094" t="s">
        <v>48</v>
      </c>
      <c r="L2094">
        <v>18.912559999999999</v>
      </c>
      <c r="M2094" t="s">
        <v>421</v>
      </c>
      <c r="O2094">
        <f t="shared" si="261"/>
        <v>118</v>
      </c>
      <c r="P2094">
        <f t="shared" si="261"/>
        <v>1</v>
      </c>
      <c r="Q2094">
        <f t="shared" si="256"/>
        <v>2</v>
      </c>
      <c r="R2094">
        <f t="shared" si="262"/>
        <v>1</v>
      </c>
      <c r="S2094">
        <f t="shared" si="257"/>
        <v>2</v>
      </c>
      <c r="T2094">
        <f t="shared" si="263"/>
        <v>18.912559999999999</v>
      </c>
      <c r="U2094">
        <f t="shared" si="258"/>
        <v>2</v>
      </c>
      <c r="V2094" t="str">
        <f t="shared" si="259"/>
        <v>2</v>
      </c>
      <c r="W2094">
        <f t="shared" si="260"/>
        <v>1</v>
      </c>
    </row>
    <row r="2095" spans="1:23" x14ac:dyDescent="0.25">
      <c r="A2095" t="s">
        <v>312</v>
      </c>
      <c r="B2095">
        <v>118</v>
      </c>
      <c r="C2095">
        <v>1</v>
      </c>
      <c r="D2095" s="17" t="s">
        <v>283</v>
      </c>
      <c r="E2095">
        <v>3</v>
      </c>
      <c r="F2095">
        <v>2</v>
      </c>
      <c r="G2095" t="s">
        <v>314</v>
      </c>
      <c r="H2095" t="s">
        <v>1</v>
      </c>
      <c r="I2095" t="s">
        <v>2</v>
      </c>
      <c r="J2095" t="s">
        <v>6</v>
      </c>
      <c r="K2095" t="s">
        <v>49</v>
      </c>
      <c r="L2095">
        <v>14.652469999999999</v>
      </c>
      <c r="M2095" t="s">
        <v>421</v>
      </c>
      <c r="O2095">
        <f t="shared" si="261"/>
        <v>118</v>
      </c>
      <c r="P2095">
        <f t="shared" si="261"/>
        <v>1</v>
      </c>
      <c r="Q2095">
        <f t="shared" si="256"/>
        <v>2</v>
      </c>
      <c r="R2095">
        <f t="shared" si="262"/>
        <v>2</v>
      </c>
      <c r="S2095">
        <f t="shared" si="257"/>
        <v>2</v>
      </c>
      <c r="T2095">
        <f t="shared" si="263"/>
        <v>14.652469999999999</v>
      </c>
      <c r="U2095">
        <f t="shared" si="258"/>
        <v>2</v>
      </c>
      <c r="V2095" t="str">
        <f t="shared" si="259"/>
        <v>2</v>
      </c>
      <c r="W2095">
        <f t="shared" si="260"/>
        <v>2</v>
      </c>
    </row>
    <row r="2096" spans="1:23" x14ac:dyDescent="0.25">
      <c r="A2096" t="s">
        <v>312</v>
      </c>
      <c r="B2096">
        <v>118</v>
      </c>
      <c r="C2096">
        <v>1</v>
      </c>
      <c r="D2096" s="17" t="s">
        <v>283</v>
      </c>
      <c r="E2096">
        <v>4</v>
      </c>
      <c r="F2096">
        <v>3</v>
      </c>
      <c r="G2096" t="s">
        <v>315</v>
      </c>
      <c r="H2096" t="s">
        <v>8</v>
      </c>
      <c r="I2096" t="s">
        <v>8</v>
      </c>
      <c r="J2096" t="s">
        <v>6</v>
      </c>
      <c r="K2096" t="s">
        <v>50</v>
      </c>
      <c r="L2096">
        <v>14.047079999999999</v>
      </c>
      <c r="M2096" t="s">
        <v>421</v>
      </c>
      <c r="O2096">
        <f t="shared" si="261"/>
        <v>118</v>
      </c>
      <c r="P2096">
        <f t="shared" si="261"/>
        <v>1</v>
      </c>
      <c r="Q2096">
        <f t="shared" si="256"/>
        <v>3</v>
      </c>
      <c r="R2096">
        <f t="shared" si="262"/>
        <v>3</v>
      </c>
      <c r="S2096">
        <f t="shared" si="257"/>
        <v>2</v>
      </c>
      <c r="T2096">
        <f t="shared" si="263"/>
        <v>14.047079999999999</v>
      </c>
      <c r="U2096">
        <f t="shared" si="258"/>
        <v>1</v>
      </c>
      <c r="V2096" t="str">
        <f t="shared" si="259"/>
        <v>2</v>
      </c>
      <c r="W2096">
        <f t="shared" si="260"/>
        <v>2</v>
      </c>
    </row>
    <row r="2097" spans="1:23" x14ac:dyDescent="0.25">
      <c r="A2097" t="s">
        <v>312</v>
      </c>
      <c r="B2097">
        <v>118</v>
      </c>
      <c r="C2097">
        <v>1</v>
      </c>
      <c r="D2097" s="17" t="s">
        <v>283</v>
      </c>
      <c r="E2097">
        <v>5</v>
      </c>
      <c r="F2097">
        <v>3</v>
      </c>
      <c r="G2097" t="s">
        <v>316</v>
      </c>
      <c r="H2097" t="s">
        <v>8</v>
      </c>
      <c r="I2097" t="s">
        <v>8</v>
      </c>
      <c r="J2097" t="s">
        <v>3</v>
      </c>
      <c r="K2097" t="s">
        <v>51</v>
      </c>
      <c r="L2097">
        <v>17.320630000000001</v>
      </c>
      <c r="M2097" t="s">
        <v>421</v>
      </c>
      <c r="O2097">
        <f t="shared" si="261"/>
        <v>118</v>
      </c>
      <c r="P2097">
        <f t="shared" si="261"/>
        <v>1</v>
      </c>
      <c r="Q2097">
        <f t="shared" si="256"/>
        <v>3</v>
      </c>
      <c r="R2097">
        <f t="shared" si="262"/>
        <v>4</v>
      </c>
      <c r="S2097">
        <f t="shared" si="257"/>
        <v>2</v>
      </c>
      <c r="T2097">
        <f t="shared" si="263"/>
        <v>17.320630000000001</v>
      </c>
      <c r="U2097">
        <f t="shared" si="258"/>
        <v>1</v>
      </c>
      <c r="V2097" t="str">
        <f t="shared" si="259"/>
        <v>2</v>
      </c>
      <c r="W2097">
        <f t="shared" si="260"/>
        <v>1</v>
      </c>
    </row>
    <row r="2098" spans="1:23" x14ac:dyDescent="0.25">
      <c r="A2098" t="s">
        <v>312</v>
      </c>
      <c r="B2098">
        <v>118</v>
      </c>
      <c r="C2098">
        <v>1</v>
      </c>
      <c r="D2098" s="17" t="s">
        <v>283</v>
      </c>
      <c r="E2098">
        <v>6</v>
      </c>
      <c r="F2098">
        <v>3</v>
      </c>
      <c r="G2098" t="s">
        <v>317</v>
      </c>
      <c r="H2098" t="s">
        <v>8</v>
      </c>
      <c r="I2098" t="s">
        <v>8</v>
      </c>
      <c r="J2098" t="s">
        <v>3</v>
      </c>
      <c r="K2098" t="s">
        <v>52</v>
      </c>
      <c r="L2098">
        <v>18.83408</v>
      </c>
      <c r="M2098" t="s">
        <v>421</v>
      </c>
      <c r="O2098">
        <f t="shared" si="261"/>
        <v>118</v>
      </c>
      <c r="P2098">
        <f t="shared" si="261"/>
        <v>1</v>
      </c>
      <c r="Q2098">
        <f t="shared" si="256"/>
        <v>3</v>
      </c>
      <c r="R2098">
        <f t="shared" si="262"/>
        <v>5</v>
      </c>
      <c r="S2098">
        <f t="shared" si="257"/>
        <v>2</v>
      </c>
      <c r="T2098">
        <f t="shared" si="263"/>
        <v>18.83408</v>
      </c>
      <c r="U2098">
        <f t="shared" si="258"/>
        <v>1</v>
      </c>
      <c r="V2098" t="str">
        <f t="shared" si="259"/>
        <v>2</v>
      </c>
      <c r="W2098">
        <f t="shared" si="260"/>
        <v>1</v>
      </c>
    </row>
    <row r="2099" spans="1:23" x14ac:dyDescent="0.25">
      <c r="A2099" t="s">
        <v>312</v>
      </c>
      <c r="B2099">
        <v>118</v>
      </c>
      <c r="C2099">
        <v>1</v>
      </c>
      <c r="D2099" s="17" t="s">
        <v>283</v>
      </c>
      <c r="E2099">
        <v>7</v>
      </c>
      <c r="F2099">
        <v>1</v>
      </c>
      <c r="G2099" t="s">
        <v>318</v>
      </c>
      <c r="H2099" t="s">
        <v>8</v>
      </c>
      <c r="I2099" t="s">
        <v>8</v>
      </c>
      <c r="J2099" t="s">
        <v>6</v>
      </c>
      <c r="K2099" t="s">
        <v>53</v>
      </c>
      <c r="L2099">
        <v>16.737670000000001</v>
      </c>
      <c r="M2099" t="s">
        <v>421</v>
      </c>
      <c r="O2099">
        <f t="shared" si="261"/>
        <v>118</v>
      </c>
      <c r="P2099">
        <f t="shared" si="261"/>
        <v>1</v>
      </c>
      <c r="Q2099">
        <f t="shared" si="256"/>
        <v>1</v>
      </c>
      <c r="R2099">
        <f t="shared" si="262"/>
        <v>6</v>
      </c>
      <c r="S2099">
        <f t="shared" si="257"/>
        <v>2</v>
      </c>
      <c r="T2099">
        <f t="shared" si="263"/>
        <v>16.737670000000001</v>
      </c>
      <c r="U2099">
        <f t="shared" si="258"/>
        <v>1</v>
      </c>
      <c r="V2099" t="str">
        <f t="shared" si="259"/>
        <v>2</v>
      </c>
      <c r="W2099">
        <f t="shared" si="260"/>
        <v>2</v>
      </c>
    </row>
    <row r="2100" spans="1:23" x14ac:dyDescent="0.25">
      <c r="A2100" t="s">
        <v>312</v>
      </c>
      <c r="B2100">
        <v>118</v>
      </c>
      <c r="C2100">
        <v>1</v>
      </c>
      <c r="D2100" s="17" t="s">
        <v>283</v>
      </c>
      <c r="E2100">
        <v>8</v>
      </c>
      <c r="F2100">
        <v>3</v>
      </c>
      <c r="G2100" t="s">
        <v>319</v>
      </c>
      <c r="H2100" t="s">
        <v>8</v>
      </c>
      <c r="I2100" t="s">
        <v>8</v>
      </c>
      <c r="J2100" t="s">
        <v>3</v>
      </c>
      <c r="K2100" t="s">
        <v>54</v>
      </c>
      <c r="L2100">
        <v>16.322870000000002</v>
      </c>
      <c r="M2100" t="s">
        <v>421</v>
      </c>
      <c r="O2100">
        <f t="shared" si="261"/>
        <v>118</v>
      </c>
      <c r="P2100">
        <f t="shared" si="261"/>
        <v>1</v>
      </c>
      <c r="Q2100">
        <f t="shared" si="256"/>
        <v>3</v>
      </c>
      <c r="R2100">
        <f t="shared" si="262"/>
        <v>7</v>
      </c>
      <c r="S2100">
        <f t="shared" si="257"/>
        <v>2</v>
      </c>
      <c r="T2100">
        <f t="shared" si="263"/>
        <v>16.322870000000002</v>
      </c>
      <c r="U2100">
        <f t="shared" si="258"/>
        <v>1</v>
      </c>
      <c r="V2100" t="str">
        <f t="shared" si="259"/>
        <v>2</v>
      </c>
      <c r="W2100">
        <f t="shared" si="260"/>
        <v>1</v>
      </c>
    </row>
    <row r="2101" spans="1:23" x14ac:dyDescent="0.25">
      <c r="A2101" t="s">
        <v>312</v>
      </c>
      <c r="B2101">
        <v>118</v>
      </c>
      <c r="C2101">
        <v>1</v>
      </c>
      <c r="D2101" s="17" t="s">
        <v>283</v>
      </c>
      <c r="E2101">
        <v>9</v>
      </c>
      <c r="F2101">
        <v>2</v>
      </c>
      <c r="G2101" t="s">
        <v>320</v>
      </c>
      <c r="H2101" t="s">
        <v>8</v>
      </c>
      <c r="I2101" t="s">
        <v>8</v>
      </c>
      <c r="J2101" t="s">
        <v>6</v>
      </c>
      <c r="K2101" t="s">
        <v>55</v>
      </c>
      <c r="L2101">
        <v>14.630039999999999</v>
      </c>
      <c r="M2101" t="s">
        <v>421</v>
      </c>
      <c r="O2101">
        <f t="shared" si="261"/>
        <v>118</v>
      </c>
      <c r="P2101">
        <f t="shared" si="261"/>
        <v>1</v>
      </c>
      <c r="Q2101">
        <f t="shared" si="256"/>
        <v>2</v>
      </c>
      <c r="R2101">
        <f t="shared" si="262"/>
        <v>8</v>
      </c>
      <c r="S2101">
        <f t="shared" si="257"/>
        <v>2</v>
      </c>
      <c r="T2101">
        <f t="shared" si="263"/>
        <v>14.630039999999999</v>
      </c>
      <c r="U2101">
        <f t="shared" si="258"/>
        <v>1</v>
      </c>
      <c r="V2101" t="str">
        <f t="shared" si="259"/>
        <v>2</v>
      </c>
      <c r="W2101">
        <f t="shared" si="260"/>
        <v>2</v>
      </c>
    </row>
    <row r="2102" spans="1:23" x14ac:dyDescent="0.25">
      <c r="A2102" t="s">
        <v>312</v>
      </c>
      <c r="B2102">
        <v>118</v>
      </c>
      <c r="C2102">
        <v>1</v>
      </c>
      <c r="D2102" s="17" t="s">
        <v>283</v>
      </c>
      <c r="E2102">
        <v>10</v>
      </c>
      <c r="F2102">
        <v>2</v>
      </c>
      <c r="G2102" t="s">
        <v>320</v>
      </c>
      <c r="H2102" t="s">
        <v>1</v>
      </c>
      <c r="I2102" t="s">
        <v>5</v>
      </c>
      <c r="J2102" t="s">
        <v>6</v>
      </c>
      <c r="K2102" t="s">
        <v>56</v>
      </c>
      <c r="L2102">
        <v>14.28251</v>
      </c>
      <c r="M2102" t="s">
        <v>421</v>
      </c>
      <c r="O2102">
        <f t="shared" si="261"/>
        <v>118</v>
      </c>
      <c r="P2102">
        <f t="shared" si="261"/>
        <v>1</v>
      </c>
      <c r="Q2102">
        <f t="shared" si="256"/>
        <v>2</v>
      </c>
      <c r="R2102">
        <f t="shared" si="262"/>
        <v>9</v>
      </c>
      <c r="S2102">
        <f t="shared" si="257"/>
        <v>2</v>
      </c>
      <c r="T2102">
        <f t="shared" si="263"/>
        <v>14.28251</v>
      </c>
      <c r="U2102">
        <f t="shared" si="258"/>
        <v>2</v>
      </c>
      <c r="V2102" t="str">
        <f t="shared" si="259"/>
        <v>2</v>
      </c>
      <c r="W2102">
        <f t="shared" si="260"/>
        <v>2</v>
      </c>
    </row>
    <row r="2103" spans="1:23" x14ac:dyDescent="0.25">
      <c r="A2103" t="s">
        <v>312</v>
      </c>
      <c r="B2103">
        <v>118</v>
      </c>
      <c r="C2103">
        <v>1</v>
      </c>
      <c r="D2103" s="17" t="s">
        <v>283</v>
      </c>
      <c r="E2103">
        <v>11</v>
      </c>
      <c r="F2103">
        <v>2</v>
      </c>
      <c r="G2103" t="s">
        <v>321</v>
      </c>
      <c r="H2103" t="s">
        <v>8</v>
      </c>
      <c r="I2103" t="s">
        <v>8</v>
      </c>
      <c r="J2103" t="s">
        <v>3</v>
      </c>
      <c r="K2103" t="s">
        <v>57</v>
      </c>
      <c r="L2103">
        <v>20.99776</v>
      </c>
      <c r="M2103" t="s">
        <v>421</v>
      </c>
      <c r="O2103">
        <f t="shared" si="261"/>
        <v>118</v>
      </c>
      <c r="P2103">
        <f t="shared" si="261"/>
        <v>1</v>
      </c>
      <c r="Q2103">
        <f t="shared" si="256"/>
        <v>2</v>
      </c>
      <c r="R2103">
        <f t="shared" si="262"/>
        <v>10</v>
      </c>
      <c r="S2103">
        <f t="shared" si="257"/>
        <v>2</v>
      </c>
      <c r="T2103">
        <f t="shared" si="263"/>
        <v>20.99776</v>
      </c>
      <c r="U2103">
        <f t="shared" si="258"/>
        <v>1</v>
      </c>
      <c r="V2103" t="str">
        <f t="shared" si="259"/>
        <v>2</v>
      </c>
      <c r="W2103">
        <f t="shared" si="260"/>
        <v>1</v>
      </c>
    </row>
    <row r="2104" spans="1:23" x14ac:dyDescent="0.25">
      <c r="A2104" t="s">
        <v>312</v>
      </c>
      <c r="B2104">
        <v>118</v>
      </c>
      <c r="C2104">
        <v>1</v>
      </c>
      <c r="D2104" s="17" t="s">
        <v>283</v>
      </c>
      <c r="E2104">
        <v>12</v>
      </c>
      <c r="F2104">
        <v>1</v>
      </c>
      <c r="G2104" t="s">
        <v>322</v>
      </c>
      <c r="H2104" t="s">
        <v>8</v>
      </c>
      <c r="I2104" t="s">
        <v>8</v>
      </c>
      <c r="J2104" t="s">
        <v>3</v>
      </c>
      <c r="K2104" t="s">
        <v>58</v>
      </c>
      <c r="L2104">
        <v>22.309419999999999</v>
      </c>
      <c r="M2104" t="s">
        <v>421</v>
      </c>
      <c r="O2104">
        <f t="shared" si="261"/>
        <v>118</v>
      </c>
      <c r="P2104">
        <f t="shared" si="261"/>
        <v>1</v>
      </c>
      <c r="Q2104">
        <f t="shared" si="256"/>
        <v>1</v>
      </c>
      <c r="R2104">
        <f t="shared" si="262"/>
        <v>11</v>
      </c>
      <c r="S2104">
        <f t="shared" si="257"/>
        <v>2</v>
      </c>
      <c r="T2104">
        <f t="shared" si="263"/>
        <v>22.309419999999999</v>
      </c>
      <c r="U2104">
        <f t="shared" si="258"/>
        <v>1</v>
      </c>
      <c r="V2104" t="str">
        <f t="shared" si="259"/>
        <v>2</v>
      </c>
      <c r="W2104">
        <f t="shared" si="260"/>
        <v>1</v>
      </c>
    </row>
    <row r="2105" spans="1:23" x14ac:dyDescent="0.25">
      <c r="A2105" t="s">
        <v>312</v>
      </c>
      <c r="B2105">
        <v>118</v>
      </c>
      <c r="C2105">
        <v>1</v>
      </c>
      <c r="D2105" s="17" t="s">
        <v>283</v>
      </c>
      <c r="E2105">
        <v>13</v>
      </c>
      <c r="F2105">
        <v>2</v>
      </c>
      <c r="G2105" t="s">
        <v>323</v>
      </c>
      <c r="H2105" t="s">
        <v>8</v>
      </c>
      <c r="I2105" t="s">
        <v>8</v>
      </c>
      <c r="J2105" t="s">
        <v>6</v>
      </c>
      <c r="K2105" t="s">
        <v>59</v>
      </c>
      <c r="L2105">
        <v>13.39686</v>
      </c>
      <c r="M2105" t="s">
        <v>421</v>
      </c>
      <c r="O2105">
        <f t="shared" si="261"/>
        <v>118</v>
      </c>
      <c r="P2105">
        <f t="shared" si="261"/>
        <v>1</v>
      </c>
      <c r="Q2105">
        <f t="shared" si="256"/>
        <v>2</v>
      </c>
      <c r="R2105">
        <f t="shared" si="262"/>
        <v>12</v>
      </c>
      <c r="S2105">
        <f t="shared" si="257"/>
        <v>2</v>
      </c>
      <c r="T2105">
        <f t="shared" si="263"/>
        <v>13.39686</v>
      </c>
      <c r="U2105">
        <f t="shared" si="258"/>
        <v>1</v>
      </c>
      <c r="V2105" t="str">
        <f t="shared" si="259"/>
        <v>2</v>
      </c>
      <c r="W2105">
        <f t="shared" si="260"/>
        <v>2</v>
      </c>
    </row>
    <row r="2106" spans="1:23" x14ac:dyDescent="0.25">
      <c r="A2106" t="s">
        <v>312</v>
      </c>
      <c r="B2106">
        <v>118</v>
      </c>
      <c r="C2106">
        <v>1</v>
      </c>
      <c r="D2106" s="17" t="s">
        <v>283</v>
      </c>
      <c r="E2106">
        <v>14</v>
      </c>
      <c r="F2106">
        <v>1</v>
      </c>
      <c r="G2106" t="s">
        <v>324</v>
      </c>
      <c r="H2106" t="s">
        <v>1</v>
      </c>
      <c r="I2106" t="s">
        <v>5</v>
      </c>
      <c r="J2106" t="s">
        <v>6</v>
      </c>
      <c r="K2106" t="s">
        <v>60</v>
      </c>
      <c r="L2106">
        <v>14.921530000000001</v>
      </c>
      <c r="M2106" t="s">
        <v>421</v>
      </c>
      <c r="O2106">
        <f t="shared" si="261"/>
        <v>118</v>
      </c>
      <c r="P2106">
        <f t="shared" si="261"/>
        <v>1</v>
      </c>
      <c r="Q2106">
        <f t="shared" si="256"/>
        <v>1</v>
      </c>
      <c r="R2106">
        <f t="shared" si="262"/>
        <v>13</v>
      </c>
      <c r="S2106">
        <f t="shared" si="257"/>
        <v>2</v>
      </c>
      <c r="T2106">
        <f t="shared" si="263"/>
        <v>14.921530000000001</v>
      </c>
      <c r="U2106">
        <f t="shared" si="258"/>
        <v>2</v>
      </c>
      <c r="V2106" t="str">
        <f t="shared" si="259"/>
        <v>2</v>
      </c>
      <c r="W2106">
        <f t="shared" si="260"/>
        <v>2</v>
      </c>
    </row>
    <row r="2107" spans="1:23" x14ac:dyDescent="0.25">
      <c r="A2107" t="s">
        <v>312</v>
      </c>
      <c r="B2107">
        <v>118</v>
      </c>
      <c r="C2107">
        <v>1</v>
      </c>
      <c r="D2107" s="17" t="s">
        <v>283</v>
      </c>
      <c r="E2107">
        <v>15</v>
      </c>
      <c r="F2107">
        <v>2</v>
      </c>
      <c r="G2107" t="s">
        <v>321</v>
      </c>
      <c r="H2107" t="s">
        <v>1</v>
      </c>
      <c r="I2107" t="s">
        <v>5</v>
      </c>
      <c r="J2107" t="s">
        <v>3</v>
      </c>
      <c r="K2107" t="s">
        <v>61</v>
      </c>
      <c r="L2107">
        <v>20.952919999999999</v>
      </c>
      <c r="M2107" t="s">
        <v>421</v>
      </c>
      <c r="O2107">
        <f t="shared" si="261"/>
        <v>118</v>
      </c>
      <c r="P2107">
        <f t="shared" si="261"/>
        <v>1</v>
      </c>
      <c r="Q2107">
        <f t="shared" si="256"/>
        <v>2</v>
      </c>
      <c r="R2107">
        <f t="shared" si="262"/>
        <v>14</v>
      </c>
      <c r="S2107">
        <f t="shared" si="257"/>
        <v>2</v>
      </c>
      <c r="T2107">
        <f t="shared" si="263"/>
        <v>20.952919999999999</v>
      </c>
      <c r="U2107">
        <f t="shared" si="258"/>
        <v>2</v>
      </c>
      <c r="V2107" t="str">
        <f t="shared" si="259"/>
        <v>2</v>
      </c>
      <c r="W2107">
        <f t="shared" si="260"/>
        <v>1</v>
      </c>
    </row>
    <row r="2108" spans="1:23" x14ac:dyDescent="0.25">
      <c r="A2108" t="s">
        <v>312</v>
      </c>
      <c r="B2108">
        <v>118</v>
      </c>
      <c r="C2108">
        <v>1</v>
      </c>
      <c r="D2108" s="17" t="s">
        <v>283</v>
      </c>
      <c r="E2108">
        <v>16</v>
      </c>
      <c r="F2108">
        <v>2</v>
      </c>
      <c r="G2108" t="s">
        <v>325</v>
      </c>
      <c r="H2108" t="s">
        <v>1</v>
      </c>
      <c r="I2108" t="s">
        <v>2</v>
      </c>
      <c r="J2108" t="s">
        <v>6</v>
      </c>
      <c r="K2108" t="s">
        <v>62</v>
      </c>
      <c r="L2108">
        <v>16.221969999999999</v>
      </c>
      <c r="M2108" t="s">
        <v>421</v>
      </c>
      <c r="O2108">
        <f t="shared" si="261"/>
        <v>118</v>
      </c>
      <c r="P2108">
        <f t="shared" si="261"/>
        <v>1</v>
      </c>
      <c r="Q2108">
        <f t="shared" si="256"/>
        <v>2</v>
      </c>
      <c r="R2108">
        <f t="shared" si="262"/>
        <v>15</v>
      </c>
      <c r="S2108">
        <f t="shared" si="257"/>
        <v>2</v>
      </c>
      <c r="T2108">
        <f t="shared" si="263"/>
        <v>16.221969999999999</v>
      </c>
      <c r="U2108">
        <f t="shared" si="258"/>
        <v>2</v>
      </c>
      <c r="V2108" t="str">
        <f t="shared" si="259"/>
        <v>2</v>
      </c>
      <c r="W2108">
        <f t="shared" si="260"/>
        <v>2</v>
      </c>
    </row>
    <row r="2109" spans="1:23" x14ac:dyDescent="0.25">
      <c r="A2109" t="s">
        <v>312</v>
      </c>
      <c r="B2109">
        <v>118</v>
      </c>
      <c r="C2109">
        <v>1</v>
      </c>
      <c r="D2109" s="17" t="s">
        <v>283</v>
      </c>
      <c r="E2109">
        <v>17</v>
      </c>
      <c r="F2109">
        <v>1</v>
      </c>
      <c r="G2109" t="s">
        <v>326</v>
      </c>
      <c r="H2109" t="s">
        <v>8</v>
      </c>
      <c r="I2109" t="s">
        <v>8</v>
      </c>
      <c r="J2109" t="s">
        <v>3</v>
      </c>
      <c r="K2109" t="s">
        <v>63</v>
      </c>
      <c r="L2109">
        <v>20.919280000000001</v>
      </c>
      <c r="M2109" t="s">
        <v>421</v>
      </c>
      <c r="O2109">
        <f t="shared" si="261"/>
        <v>118</v>
      </c>
      <c r="P2109">
        <f t="shared" si="261"/>
        <v>1</v>
      </c>
      <c r="Q2109">
        <f t="shared" si="256"/>
        <v>1</v>
      </c>
      <c r="R2109">
        <f t="shared" si="262"/>
        <v>16</v>
      </c>
      <c r="S2109">
        <f t="shared" si="257"/>
        <v>2</v>
      </c>
      <c r="T2109">
        <f t="shared" si="263"/>
        <v>20.919280000000001</v>
      </c>
      <c r="U2109">
        <f t="shared" si="258"/>
        <v>1</v>
      </c>
      <c r="V2109" t="str">
        <f t="shared" si="259"/>
        <v>2</v>
      </c>
      <c r="W2109">
        <f t="shared" si="260"/>
        <v>1</v>
      </c>
    </row>
    <row r="2110" spans="1:23" x14ac:dyDescent="0.25">
      <c r="A2110" t="s">
        <v>312</v>
      </c>
      <c r="B2110">
        <v>118</v>
      </c>
      <c r="C2110">
        <v>1</v>
      </c>
      <c r="D2110" s="17" t="s">
        <v>283</v>
      </c>
      <c r="E2110">
        <v>18</v>
      </c>
      <c r="F2110">
        <v>2</v>
      </c>
      <c r="G2110" t="s">
        <v>323</v>
      </c>
      <c r="H2110" t="s">
        <v>1</v>
      </c>
      <c r="I2110" t="s">
        <v>5</v>
      </c>
      <c r="J2110" t="s">
        <v>6</v>
      </c>
      <c r="K2110" t="s">
        <v>64</v>
      </c>
      <c r="L2110">
        <v>14.338559999999999</v>
      </c>
      <c r="M2110" t="s">
        <v>421</v>
      </c>
      <c r="O2110">
        <f t="shared" si="261"/>
        <v>118</v>
      </c>
      <c r="P2110">
        <f t="shared" si="261"/>
        <v>1</v>
      </c>
      <c r="Q2110">
        <f t="shared" si="256"/>
        <v>2</v>
      </c>
      <c r="R2110">
        <f t="shared" si="262"/>
        <v>17</v>
      </c>
      <c r="S2110">
        <f t="shared" si="257"/>
        <v>2</v>
      </c>
      <c r="T2110">
        <f t="shared" si="263"/>
        <v>14.338559999999999</v>
      </c>
      <c r="U2110">
        <f t="shared" si="258"/>
        <v>2</v>
      </c>
      <c r="V2110" t="str">
        <f t="shared" si="259"/>
        <v>2</v>
      </c>
      <c r="W2110">
        <f t="shared" si="260"/>
        <v>2</v>
      </c>
    </row>
    <row r="2111" spans="1:23" x14ac:dyDescent="0.25">
      <c r="A2111" t="s">
        <v>312</v>
      </c>
      <c r="B2111">
        <v>118</v>
      </c>
      <c r="C2111">
        <v>1</v>
      </c>
      <c r="D2111" s="17" t="s">
        <v>283</v>
      </c>
      <c r="E2111">
        <v>19</v>
      </c>
      <c r="F2111">
        <v>1</v>
      </c>
      <c r="G2111" t="s">
        <v>322</v>
      </c>
      <c r="H2111" t="s">
        <v>1</v>
      </c>
      <c r="I2111" t="s">
        <v>5</v>
      </c>
      <c r="J2111" t="s">
        <v>3</v>
      </c>
      <c r="K2111" t="s">
        <v>65</v>
      </c>
      <c r="L2111">
        <v>22.466370000000001</v>
      </c>
      <c r="M2111" t="s">
        <v>421</v>
      </c>
      <c r="O2111">
        <f t="shared" si="261"/>
        <v>118</v>
      </c>
      <c r="P2111">
        <f t="shared" si="261"/>
        <v>1</v>
      </c>
      <c r="Q2111">
        <f t="shared" si="256"/>
        <v>1</v>
      </c>
      <c r="R2111">
        <f t="shared" si="262"/>
        <v>18</v>
      </c>
      <c r="S2111">
        <f t="shared" si="257"/>
        <v>2</v>
      </c>
      <c r="T2111">
        <f t="shared" si="263"/>
        <v>22.466370000000001</v>
      </c>
      <c r="U2111">
        <f t="shared" si="258"/>
        <v>2</v>
      </c>
      <c r="V2111" t="str">
        <f t="shared" si="259"/>
        <v>2</v>
      </c>
      <c r="W2111">
        <f t="shared" si="260"/>
        <v>1</v>
      </c>
    </row>
    <row r="2112" spans="1:23" x14ac:dyDescent="0.25">
      <c r="A2112" t="s">
        <v>312</v>
      </c>
      <c r="B2112">
        <v>118</v>
      </c>
      <c r="C2112">
        <v>1</v>
      </c>
      <c r="D2112" s="17" t="s">
        <v>283</v>
      </c>
      <c r="E2112">
        <v>20</v>
      </c>
      <c r="F2112">
        <v>2</v>
      </c>
      <c r="G2112" t="s">
        <v>314</v>
      </c>
      <c r="H2112" t="s">
        <v>8</v>
      </c>
      <c r="I2112" t="s">
        <v>8</v>
      </c>
      <c r="J2112" t="s">
        <v>6</v>
      </c>
      <c r="K2112" t="s">
        <v>66</v>
      </c>
      <c r="L2112">
        <v>13.632289999999999</v>
      </c>
      <c r="M2112" t="s">
        <v>421</v>
      </c>
      <c r="O2112">
        <f t="shared" si="261"/>
        <v>118</v>
      </c>
      <c r="P2112">
        <f t="shared" si="261"/>
        <v>1</v>
      </c>
      <c r="Q2112">
        <f t="shared" si="256"/>
        <v>2</v>
      </c>
      <c r="R2112">
        <f t="shared" si="262"/>
        <v>19</v>
      </c>
      <c r="S2112">
        <f t="shared" si="257"/>
        <v>2</v>
      </c>
      <c r="T2112">
        <f t="shared" si="263"/>
        <v>13.632289999999999</v>
      </c>
      <c r="U2112">
        <f t="shared" si="258"/>
        <v>1</v>
      </c>
      <c r="V2112" t="str">
        <f t="shared" si="259"/>
        <v>2</v>
      </c>
      <c r="W2112">
        <f t="shared" si="260"/>
        <v>2</v>
      </c>
    </row>
    <row r="2113" spans="1:23" x14ac:dyDescent="0.25">
      <c r="A2113" t="s">
        <v>312</v>
      </c>
      <c r="B2113">
        <v>118</v>
      </c>
      <c r="C2113">
        <v>1</v>
      </c>
      <c r="D2113" s="17" t="s">
        <v>283</v>
      </c>
      <c r="E2113">
        <v>21</v>
      </c>
      <c r="F2113">
        <v>1</v>
      </c>
      <c r="G2113" t="s">
        <v>324</v>
      </c>
      <c r="H2113" t="s">
        <v>8</v>
      </c>
      <c r="I2113" t="s">
        <v>8</v>
      </c>
      <c r="J2113" t="s">
        <v>6</v>
      </c>
      <c r="K2113" t="s">
        <v>67</v>
      </c>
      <c r="L2113">
        <v>14.764570000000001</v>
      </c>
      <c r="M2113" t="s">
        <v>421</v>
      </c>
      <c r="O2113">
        <f t="shared" si="261"/>
        <v>118</v>
      </c>
      <c r="P2113">
        <f t="shared" si="261"/>
        <v>1</v>
      </c>
      <c r="Q2113">
        <f t="shared" ref="Q2113:Q2176" si="264">F2113</f>
        <v>1</v>
      </c>
      <c r="R2113">
        <f t="shared" si="262"/>
        <v>20</v>
      </c>
      <c r="S2113">
        <f t="shared" si="257"/>
        <v>2</v>
      </c>
      <c r="T2113">
        <f t="shared" si="263"/>
        <v>14.764570000000001</v>
      </c>
      <c r="U2113">
        <f t="shared" si="258"/>
        <v>1</v>
      </c>
      <c r="V2113" t="str">
        <f t="shared" si="259"/>
        <v>2</v>
      </c>
      <c r="W2113">
        <f t="shared" si="260"/>
        <v>2</v>
      </c>
    </row>
    <row r="2114" spans="1:23" x14ac:dyDescent="0.25">
      <c r="A2114" t="s">
        <v>312</v>
      </c>
      <c r="B2114">
        <v>118</v>
      </c>
      <c r="C2114">
        <v>1</v>
      </c>
      <c r="D2114" s="17" t="s">
        <v>283</v>
      </c>
      <c r="E2114">
        <v>22</v>
      </c>
      <c r="F2114">
        <v>2</v>
      </c>
      <c r="G2114" t="s">
        <v>327</v>
      </c>
      <c r="H2114" t="s">
        <v>1</v>
      </c>
      <c r="I2114" t="s">
        <v>2</v>
      </c>
      <c r="J2114" t="s">
        <v>3</v>
      </c>
      <c r="K2114" t="s">
        <v>68</v>
      </c>
      <c r="L2114">
        <v>20.60538</v>
      </c>
      <c r="M2114" t="s">
        <v>421</v>
      </c>
      <c r="O2114">
        <f t="shared" si="261"/>
        <v>118</v>
      </c>
      <c r="P2114">
        <f t="shared" si="261"/>
        <v>1</v>
      </c>
      <c r="Q2114">
        <f t="shared" si="264"/>
        <v>2</v>
      </c>
      <c r="R2114">
        <f t="shared" si="262"/>
        <v>21</v>
      </c>
      <c r="S2114">
        <f t="shared" ref="S2114:S2177" si="265">IF(D2114=D$2,1,IF(D2114=D$43,2,IF(D2114=D$84,3)))</f>
        <v>2</v>
      </c>
      <c r="T2114">
        <f t="shared" si="263"/>
        <v>20.60538</v>
      </c>
      <c r="U2114">
        <f t="shared" ref="U2114:U2177" si="266">IF(H2114=H$5,1,2)</f>
        <v>2</v>
      </c>
      <c r="V2114" t="str">
        <f t="shared" ref="V2114:V2177" si="267">MID(A2114,11,1)</f>
        <v>2</v>
      </c>
      <c r="W2114">
        <f t="shared" ref="W2114:W2177" si="268">IF(J2114=J$3,1,2)</f>
        <v>1</v>
      </c>
    </row>
    <row r="2115" spans="1:23" x14ac:dyDescent="0.25">
      <c r="A2115" t="s">
        <v>312</v>
      </c>
      <c r="B2115">
        <v>118</v>
      </c>
      <c r="C2115">
        <v>1</v>
      </c>
      <c r="D2115" s="17" t="s">
        <v>283</v>
      </c>
      <c r="E2115">
        <v>23</v>
      </c>
      <c r="F2115">
        <v>1</v>
      </c>
      <c r="G2115" t="s">
        <v>318</v>
      </c>
      <c r="H2115" t="s">
        <v>1</v>
      </c>
      <c r="I2115" t="s">
        <v>2</v>
      </c>
      <c r="J2115" t="s">
        <v>6</v>
      </c>
      <c r="K2115" t="s">
        <v>69</v>
      </c>
      <c r="L2115">
        <v>17.634530000000002</v>
      </c>
      <c r="M2115" t="s">
        <v>421</v>
      </c>
      <c r="O2115">
        <f t="shared" ref="O2115:P2178" si="269">B2115</f>
        <v>118</v>
      </c>
      <c r="P2115">
        <f t="shared" si="269"/>
        <v>1</v>
      </c>
      <c r="Q2115">
        <f t="shared" si="264"/>
        <v>1</v>
      </c>
      <c r="R2115">
        <f t="shared" ref="R2115:R2178" si="270">E2115-1</f>
        <v>22</v>
      </c>
      <c r="S2115">
        <f t="shared" si="265"/>
        <v>2</v>
      </c>
      <c r="T2115">
        <f t="shared" ref="T2115:T2178" si="271">L2115</f>
        <v>17.634530000000002</v>
      </c>
      <c r="U2115">
        <f t="shared" si="266"/>
        <v>2</v>
      </c>
      <c r="V2115" t="str">
        <f t="shared" si="267"/>
        <v>2</v>
      </c>
      <c r="W2115">
        <f t="shared" si="268"/>
        <v>2</v>
      </c>
    </row>
    <row r="2116" spans="1:23" x14ac:dyDescent="0.25">
      <c r="A2116" t="s">
        <v>312</v>
      </c>
      <c r="B2116">
        <v>118</v>
      </c>
      <c r="C2116">
        <v>1</v>
      </c>
      <c r="D2116" s="17" t="s">
        <v>283</v>
      </c>
      <c r="E2116">
        <v>24</v>
      </c>
      <c r="F2116">
        <v>3</v>
      </c>
      <c r="G2116" t="s">
        <v>319</v>
      </c>
      <c r="H2116" t="s">
        <v>1</v>
      </c>
      <c r="I2116" t="s">
        <v>5</v>
      </c>
      <c r="J2116" t="s">
        <v>3</v>
      </c>
      <c r="K2116" t="s">
        <v>70</v>
      </c>
      <c r="L2116">
        <v>16.513449999999999</v>
      </c>
      <c r="M2116" t="s">
        <v>421</v>
      </c>
      <c r="O2116">
        <f t="shared" si="269"/>
        <v>118</v>
      </c>
      <c r="P2116">
        <f t="shared" si="269"/>
        <v>1</v>
      </c>
      <c r="Q2116">
        <f t="shared" si="264"/>
        <v>3</v>
      </c>
      <c r="R2116">
        <f t="shared" si="270"/>
        <v>23</v>
      </c>
      <c r="S2116">
        <f t="shared" si="265"/>
        <v>2</v>
      </c>
      <c r="T2116">
        <f t="shared" si="271"/>
        <v>16.513449999999999</v>
      </c>
      <c r="U2116">
        <f t="shared" si="266"/>
        <v>2</v>
      </c>
      <c r="V2116" t="str">
        <f t="shared" si="267"/>
        <v>2</v>
      </c>
      <c r="W2116">
        <f t="shared" si="268"/>
        <v>1</v>
      </c>
    </row>
    <row r="2117" spans="1:23" x14ac:dyDescent="0.25">
      <c r="A2117" t="s">
        <v>312</v>
      </c>
      <c r="B2117">
        <v>118</v>
      </c>
      <c r="C2117">
        <v>1</v>
      </c>
      <c r="D2117" s="17" t="s">
        <v>283</v>
      </c>
      <c r="E2117">
        <v>25</v>
      </c>
      <c r="F2117">
        <v>3</v>
      </c>
      <c r="G2117" t="s">
        <v>316</v>
      </c>
      <c r="H2117" t="s">
        <v>1</v>
      </c>
      <c r="I2117" t="s">
        <v>2</v>
      </c>
      <c r="J2117" t="s">
        <v>3</v>
      </c>
      <c r="K2117" t="s">
        <v>71</v>
      </c>
      <c r="L2117">
        <v>16.524660000000001</v>
      </c>
      <c r="M2117" t="s">
        <v>421</v>
      </c>
      <c r="O2117">
        <f t="shared" si="269"/>
        <v>118</v>
      </c>
      <c r="P2117">
        <f t="shared" si="269"/>
        <v>1</v>
      </c>
      <c r="Q2117">
        <f t="shared" si="264"/>
        <v>3</v>
      </c>
      <c r="R2117">
        <f t="shared" si="270"/>
        <v>24</v>
      </c>
      <c r="S2117">
        <f t="shared" si="265"/>
        <v>2</v>
      </c>
      <c r="T2117">
        <f t="shared" si="271"/>
        <v>16.524660000000001</v>
      </c>
      <c r="U2117">
        <f t="shared" si="266"/>
        <v>2</v>
      </c>
      <c r="V2117" t="str">
        <f t="shared" si="267"/>
        <v>2</v>
      </c>
      <c r="W2117">
        <f t="shared" si="268"/>
        <v>1</v>
      </c>
    </row>
    <row r="2118" spans="1:23" x14ac:dyDescent="0.25">
      <c r="A2118" t="s">
        <v>312</v>
      </c>
      <c r="B2118">
        <v>118</v>
      </c>
      <c r="C2118">
        <v>1</v>
      </c>
      <c r="D2118" s="17" t="s">
        <v>283</v>
      </c>
      <c r="E2118">
        <v>26</v>
      </c>
      <c r="F2118">
        <v>3</v>
      </c>
      <c r="G2118" t="s">
        <v>317</v>
      </c>
      <c r="H2118" t="s">
        <v>1</v>
      </c>
      <c r="I2118" t="s">
        <v>5</v>
      </c>
      <c r="J2118" t="s">
        <v>3</v>
      </c>
      <c r="K2118" t="s">
        <v>72</v>
      </c>
      <c r="L2118">
        <v>15.89686</v>
      </c>
      <c r="M2118" t="s">
        <v>421</v>
      </c>
      <c r="O2118">
        <f t="shared" si="269"/>
        <v>118</v>
      </c>
      <c r="P2118">
        <f t="shared" si="269"/>
        <v>1</v>
      </c>
      <c r="Q2118">
        <f t="shared" si="264"/>
        <v>3</v>
      </c>
      <c r="R2118">
        <f t="shared" si="270"/>
        <v>25</v>
      </c>
      <c r="S2118">
        <f t="shared" si="265"/>
        <v>2</v>
      </c>
      <c r="T2118">
        <f t="shared" si="271"/>
        <v>15.89686</v>
      </c>
      <c r="U2118">
        <f t="shared" si="266"/>
        <v>2</v>
      </c>
      <c r="V2118" t="str">
        <f t="shared" si="267"/>
        <v>2</v>
      </c>
      <c r="W2118">
        <f t="shared" si="268"/>
        <v>1</v>
      </c>
    </row>
    <row r="2119" spans="1:23" x14ac:dyDescent="0.25">
      <c r="A2119" t="s">
        <v>312</v>
      </c>
      <c r="B2119">
        <v>118</v>
      </c>
      <c r="C2119">
        <v>1</v>
      </c>
      <c r="D2119" s="17" t="s">
        <v>283</v>
      </c>
      <c r="E2119">
        <v>27</v>
      </c>
      <c r="F2119">
        <v>1</v>
      </c>
      <c r="G2119" t="s">
        <v>326</v>
      </c>
      <c r="H2119" t="s">
        <v>1</v>
      </c>
      <c r="I2119" t="s">
        <v>2</v>
      </c>
      <c r="J2119" t="s">
        <v>3</v>
      </c>
      <c r="K2119" t="s">
        <v>73</v>
      </c>
      <c r="L2119">
        <v>19.316140000000001</v>
      </c>
      <c r="M2119" t="s">
        <v>421</v>
      </c>
      <c r="O2119">
        <f t="shared" si="269"/>
        <v>118</v>
      </c>
      <c r="P2119">
        <f t="shared" si="269"/>
        <v>1</v>
      </c>
      <c r="Q2119">
        <f t="shared" si="264"/>
        <v>1</v>
      </c>
      <c r="R2119">
        <f t="shared" si="270"/>
        <v>26</v>
      </c>
      <c r="S2119">
        <f t="shared" si="265"/>
        <v>2</v>
      </c>
      <c r="T2119">
        <f t="shared" si="271"/>
        <v>19.316140000000001</v>
      </c>
      <c r="U2119">
        <f t="shared" si="266"/>
        <v>2</v>
      </c>
      <c r="V2119" t="str">
        <f t="shared" si="267"/>
        <v>2</v>
      </c>
      <c r="W2119">
        <f t="shared" si="268"/>
        <v>1</v>
      </c>
    </row>
    <row r="2120" spans="1:23" x14ac:dyDescent="0.25">
      <c r="A2120" t="s">
        <v>312</v>
      </c>
      <c r="B2120">
        <v>118</v>
      </c>
      <c r="C2120">
        <v>1</v>
      </c>
      <c r="D2120" s="17" t="s">
        <v>283</v>
      </c>
      <c r="E2120">
        <v>28</v>
      </c>
      <c r="F2120">
        <v>3</v>
      </c>
      <c r="G2120" t="s">
        <v>328</v>
      </c>
      <c r="H2120" t="s">
        <v>8</v>
      </c>
      <c r="I2120" t="s">
        <v>8</v>
      </c>
      <c r="J2120" t="s">
        <v>6</v>
      </c>
      <c r="K2120" t="s">
        <v>74</v>
      </c>
      <c r="L2120">
        <v>13.20628</v>
      </c>
      <c r="M2120" t="s">
        <v>421</v>
      </c>
      <c r="O2120">
        <f t="shared" si="269"/>
        <v>118</v>
      </c>
      <c r="P2120">
        <f t="shared" si="269"/>
        <v>1</v>
      </c>
      <c r="Q2120">
        <f t="shared" si="264"/>
        <v>3</v>
      </c>
      <c r="R2120">
        <f t="shared" si="270"/>
        <v>27</v>
      </c>
      <c r="S2120">
        <f t="shared" si="265"/>
        <v>2</v>
      </c>
      <c r="T2120">
        <f t="shared" si="271"/>
        <v>13.20628</v>
      </c>
      <c r="U2120">
        <f t="shared" si="266"/>
        <v>1</v>
      </c>
      <c r="V2120" t="str">
        <f t="shared" si="267"/>
        <v>2</v>
      </c>
      <c r="W2120">
        <f t="shared" si="268"/>
        <v>2</v>
      </c>
    </row>
    <row r="2121" spans="1:23" x14ac:dyDescent="0.25">
      <c r="A2121" t="s">
        <v>312</v>
      </c>
      <c r="B2121">
        <v>118</v>
      </c>
      <c r="C2121">
        <v>1</v>
      </c>
      <c r="D2121" s="17" t="s">
        <v>283</v>
      </c>
      <c r="E2121">
        <v>29</v>
      </c>
      <c r="F2121">
        <v>3</v>
      </c>
      <c r="G2121" t="s">
        <v>329</v>
      </c>
      <c r="H2121" t="s">
        <v>1</v>
      </c>
      <c r="I2121" t="s">
        <v>5</v>
      </c>
      <c r="J2121" t="s">
        <v>6</v>
      </c>
      <c r="K2121" t="s">
        <v>75</v>
      </c>
      <c r="L2121">
        <v>13.183859999999999</v>
      </c>
      <c r="M2121" t="s">
        <v>421</v>
      </c>
      <c r="O2121">
        <f t="shared" si="269"/>
        <v>118</v>
      </c>
      <c r="P2121">
        <f t="shared" si="269"/>
        <v>1</v>
      </c>
      <c r="Q2121">
        <f t="shared" si="264"/>
        <v>3</v>
      </c>
      <c r="R2121">
        <f t="shared" si="270"/>
        <v>28</v>
      </c>
      <c r="S2121">
        <f t="shared" si="265"/>
        <v>2</v>
      </c>
      <c r="T2121">
        <f t="shared" si="271"/>
        <v>13.183859999999999</v>
      </c>
      <c r="U2121">
        <f t="shared" si="266"/>
        <v>2</v>
      </c>
      <c r="V2121" t="str">
        <f t="shared" si="267"/>
        <v>2</v>
      </c>
      <c r="W2121">
        <f t="shared" si="268"/>
        <v>2</v>
      </c>
    </row>
    <row r="2122" spans="1:23" x14ac:dyDescent="0.25">
      <c r="A2122" t="s">
        <v>312</v>
      </c>
      <c r="B2122">
        <v>118</v>
      </c>
      <c r="C2122">
        <v>1</v>
      </c>
      <c r="D2122" s="17" t="s">
        <v>283</v>
      </c>
      <c r="E2122">
        <v>30</v>
      </c>
      <c r="F2122">
        <v>2</v>
      </c>
      <c r="G2122" t="s">
        <v>330</v>
      </c>
      <c r="H2122" t="s">
        <v>8</v>
      </c>
      <c r="I2122" t="s">
        <v>8</v>
      </c>
      <c r="J2122" t="s">
        <v>3</v>
      </c>
      <c r="K2122" t="s">
        <v>76</v>
      </c>
      <c r="L2122">
        <v>21.558299999999999</v>
      </c>
      <c r="M2122" t="s">
        <v>421</v>
      </c>
      <c r="O2122">
        <f t="shared" si="269"/>
        <v>118</v>
      </c>
      <c r="P2122">
        <f t="shared" si="269"/>
        <v>1</v>
      </c>
      <c r="Q2122">
        <f t="shared" si="264"/>
        <v>2</v>
      </c>
      <c r="R2122">
        <f t="shared" si="270"/>
        <v>29</v>
      </c>
      <c r="S2122">
        <f t="shared" si="265"/>
        <v>2</v>
      </c>
      <c r="T2122">
        <f t="shared" si="271"/>
        <v>21.558299999999999</v>
      </c>
      <c r="U2122">
        <f t="shared" si="266"/>
        <v>1</v>
      </c>
      <c r="V2122" t="str">
        <f t="shared" si="267"/>
        <v>2</v>
      </c>
      <c r="W2122">
        <f t="shared" si="268"/>
        <v>1</v>
      </c>
    </row>
    <row r="2123" spans="1:23" x14ac:dyDescent="0.25">
      <c r="A2123" t="s">
        <v>312</v>
      </c>
      <c r="B2123">
        <v>118</v>
      </c>
      <c r="C2123">
        <v>1</v>
      </c>
      <c r="D2123" s="17" t="s">
        <v>283</v>
      </c>
      <c r="E2123">
        <v>31</v>
      </c>
      <c r="F2123">
        <v>2</v>
      </c>
      <c r="G2123" t="s">
        <v>330</v>
      </c>
      <c r="H2123" t="s">
        <v>1</v>
      </c>
      <c r="I2123" t="s">
        <v>5</v>
      </c>
      <c r="J2123" t="s">
        <v>3</v>
      </c>
      <c r="K2123" t="s">
        <v>77</v>
      </c>
      <c r="L2123">
        <v>20.12332</v>
      </c>
      <c r="M2123" t="s">
        <v>421</v>
      </c>
      <c r="O2123">
        <f t="shared" si="269"/>
        <v>118</v>
      </c>
      <c r="P2123">
        <f t="shared" si="269"/>
        <v>1</v>
      </c>
      <c r="Q2123">
        <f t="shared" si="264"/>
        <v>2</v>
      </c>
      <c r="R2123">
        <f t="shared" si="270"/>
        <v>30</v>
      </c>
      <c r="S2123">
        <f t="shared" si="265"/>
        <v>2</v>
      </c>
      <c r="T2123">
        <f t="shared" si="271"/>
        <v>20.12332</v>
      </c>
      <c r="U2123">
        <f t="shared" si="266"/>
        <v>2</v>
      </c>
      <c r="V2123" t="str">
        <f t="shared" si="267"/>
        <v>2</v>
      </c>
      <c r="W2123">
        <f t="shared" si="268"/>
        <v>1</v>
      </c>
    </row>
    <row r="2124" spans="1:23" x14ac:dyDescent="0.25">
      <c r="A2124" t="s">
        <v>312</v>
      </c>
      <c r="B2124">
        <v>118</v>
      </c>
      <c r="C2124">
        <v>1</v>
      </c>
      <c r="D2124" s="17" t="s">
        <v>283</v>
      </c>
      <c r="E2124">
        <v>32</v>
      </c>
      <c r="F2124">
        <v>2</v>
      </c>
      <c r="G2124" t="s">
        <v>327</v>
      </c>
      <c r="H2124" t="s">
        <v>8</v>
      </c>
      <c r="I2124" t="s">
        <v>8</v>
      </c>
      <c r="J2124" t="s">
        <v>3</v>
      </c>
      <c r="K2124" t="s">
        <v>78</v>
      </c>
      <c r="L2124">
        <v>22.163679999999999</v>
      </c>
      <c r="M2124" t="s">
        <v>421</v>
      </c>
      <c r="O2124">
        <f t="shared" si="269"/>
        <v>118</v>
      </c>
      <c r="P2124">
        <f t="shared" si="269"/>
        <v>1</v>
      </c>
      <c r="Q2124">
        <f t="shared" si="264"/>
        <v>2</v>
      </c>
      <c r="R2124">
        <f t="shared" si="270"/>
        <v>31</v>
      </c>
      <c r="S2124">
        <f t="shared" si="265"/>
        <v>2</v>
      </c>
      <c r="T2124">
        <f t="shared" si="271"/>
        <v>22.163679999999999</v>
      </c>
      <c r="U2124">
        <f t="shared" si="266"/>
        <v>1</v>
      </c>
      <c r="V2124" t="str">
        <f t="shared" si="267"/>
        <v>2</v>
      </c>
      <c r="W2124">
        <f t="shared" si="268"/>
        <v>1</v>
      </c>
    </row>
    <row r="2125" spans="1:23" x14ac:dyDescent="0.25">
      <c r="A2125" t="s">
        <v>312</v>
      </c>
      <c r="B2125">
        <v>118</v>
      </c>
      <c r="C2125">
        <v>1</v>
      </c>
      <c r="D2125" s="17" t="s">
        <v>283</v>
      </c>
      <c r="E2125">
        <v>33</v>
      </c>
      <c r="F2125">
        <v>1</v>
      </c>
      <c r="G2125" t="s">
        <v>331</v>
      </c>
      <c r="H2125" t="s">
        <v>8</v>
      </c>
      <c r="I2125" t="s">
        <v>8</v>
      </c>
      <c r="J2125" t="s">
        <v>3</v>
      </c>
      <c r="K2125" t="s">
        <v>79</v>
      </c>
      <c r="L2125">
        <v>21.928249999999998</v>
      </c>
      <c r="M2125" t="s">
        <v>421</v>
      </c>
      <c r="O2125">
        <f t="shared" si="269"/>
        <v>118</v>
      </c>
      <c r="P2125">
        <f t="shared" si="269"/>
        <v>1</v>
      </c>
      <c r="Q2125">
        <f t="shared" si="264"/>
        <v>1</v>
      </c>
      <c r="R2125">
        <f t="shared" si="270"/>
        <v>32</v>
      </c>
      <c r="S2125">
        <f t="shared" si="265"/>
        <v>2</v>
      </c>
      <c r="T2125">
        <f t="shared" si="271"/>
        <v>21.928249999999998</v>
      </c>
      <c r="U2125">
        <f t="shared" si="266"/>
        <v>1</v>
      </c>
      <c r="V2125" t="str">
        <f t="shared" si="267"/>
        <v>2</v>
      </c>
      <c r="W2125">
        <f t="shared" si="268"/>
        <v>1</v>
      </c>
    </row>
    <row r="2126" spans="1:23" x14ac:dyDescent="0.25">
      <c r="A2126" t="s">
        <v>312</v>
      </c>
      <c r="B2126">
        <v>118</v>
      </c>
      <c r="C2126">
        <v>1</v>
      </c>
      <c r="D2126" s="17" t="s">
        <v>283</v>
      </c>
      <c r="E2126">
        <v>34</v>
      </c>
      <c r="F2126">
        <v>2</v>
      </c>
      <c r="G2126">
        <v>5</v>
      </c>
      <c r="H2126" t="s">
        <v>8</v>
      </c>
      <c r="I2126" t="s">
        <v>8</v>
      </c>
      <c r="J2126" t="s">
        <v>3</v>
      </c>
      <c r="K2126" t="s">
        <v>80</v>
      </c>
      <c r="L2126">
        <v>17.421520000000001</v>
      </c>
      <c r="M2126" t="s">
        <v>421</v>
      </c>
      <c r="O2126">
        <f t="shared" si="269"/>
        <v>118</v>
      </c>
      <c r="P2126">
        <f t="shared" si="269"/>
        <v>1</v>
      </c>
      <c r="Q2126">
        <f t="shared" si="264"/>
        <v>2</v>
      </c>
      <c r="R2126">
        <f t="shared" si="270"/>
        <v>33</v>
      </c>
      <c r="S2126">
        <f t="shared" si="265"/>
        <v>2</v>
      </c>
      <c r="T2126">
        <f t="shared" si="271"/>
        <v>17.421520000000001</v>
      </c>
      <c r="U2126">
        <f t="shared" si="266"/>
        <v>1</v>
      </c>
      <c r="V2126" t="str">
        <f t="shared" si="267"/>
        <v>2</v>
      </c>
      <c r="W2126">
        <f t="shared" si="268"/>
        <v>1</v>
      </c>
    </row>
    <row r="2127" spans="1:23" x14ac:dyDescent="0.25">
      <c r="A2127" t="s">
        <v>312</v>
      </c>
      <c r="B2127">
        <v>118</v>
      </c>
      <c r="C2127">
        <v>1</v>
      </c>
      <c r="D2127" s="17" t="s">
        <v>283</v>
      </c>
      <c r="E2127">
        <v>35</v>
      </c>
      <c r="F2127">
        <v>2</v>
      </c>
      <c r="G2127" t="s">
        <v>325</v>
      </c>
      <c r="H2127" t="s">
        <v>8</v>
      </c>
      <c r="I2127" t="s">
        <v>8</v>
      </c>
      <c r="J2127" t="s">
        <v>6</v>
      </c>
      <c r="K2127" t="s">
        <v>81</v>
      </c>
      <c r="L2127">
        <v>15.089689999999999</v>
      </c>
      <c r="M2127" t="s">
        <v>421</v>
      </c>
      <c r="O2127">
        <f t="shared" si="269"/>
        <v>118</v>
      </c>
      <c r="P2127">
        <f t="shared" si="269"/>
        <v>1</v>
      </c>
      <c r="Q2127">
        <f t="shared" si="264"/>
        <v>2</v>
      </c>
      <c r="R2127">
        <f t="shared" si="270"/>
        <v>34</v>
      </c>
      <c r="S2127">
        <f t="shared" si="265"/>
        <v>2</v>
      </c>
      <c r="T2127">
        <f t="shared" si="271"/>
        <v>15.089689999999999</v>
      </c>
      <c r="U2127">
        <f t="shared" si="266"/>
        <v>1</v>
      </c>
      <c r="V2127" t="str">
        <f t="shared" si="267"/>
        <v>2</v>
      </c>
      <c r="W2127">
        <f t="shared" si="268"/>
        <v>2</v>
      </c>
    </row>
    <row r="2128" spans="1:23" x14ac:dyDescent="0.25">
      <c r="A2128" t="s">
        <v>312</v>
      </c>
      <c r="B2128">
        <v>118</v>
      </c>
      <c r="C2128">
        <v>1</v>
      </c>
      <c r="D2128" s="17" t="s">
        <v>283</v>
      </c>
      <c r="E2128">
        <v>36</v>
      </c>
      <c r="F2128">
        <v>3</v>
      </c>
      <c r="G2128" t="s">
        <v>329</v>
      </c>
      <c r="H2128" t="s">
        <v>8</v>
      </c>
      <c r="I2128" t="s">
        <v>8</v>
      </c>
      <c r="J2128" t="s">
        <v>6</v>
      </c>
      <c r="K2128" t="s">
        <v>82</v>
      </c>
      <c r="L2128">
        <v>13.82287</v>
      </c>
      <c r="M2128" t="s">
        <v>421</v>
      </c>
      <c r="O2128">
        <f t="shared" si="269"/>
        <v>118</v>
      </c>
      <c r="P2128">
        <f t="shared" si="269"/>
        <v>1</v>
      </c>
      <c r="Q2128">
        <f t="shared" si="264"/>
        <v>3</v>
      </c>
      <c r="R2128">
        <f t="shared" si="270"/>
        <v>35</v>
      </c>
      <c r="S2128">
        <f t="shared" si="265"/>
        <v>2</v>
      </c>
      <c r="T2128">
        <f t="shared" si="271"/>
        <v>13.82287</v>
      </c>
      <c r="U2128">
        <f t="shared" si="266"/>
        <v>1</v>
      </c>
      <c r="V2128" t="str">
        <f t="shared" si="267"/>
        <v>2</v>
      </c>
      <c r="W2128">
        <f t="shared" si="268"/>
        <v>2</v>
      </c>
    </row>
    <row r="2129" spans="1:23" x14ac:dyDescent="0.25">
      <c r="A2129" t="s">
        <v>312</v>
      </c>
      <c r="B2129">
        <v>118</v>
      </c>
      <c r="C2129">
        <v>1</v>
      </c>
      <c r="D2129" s="17" t="s">
        <v>283</v>
      </c>
      <c r="E2129">
        <v>37</v>
      </c>
      <c r="F2129">
        <v>1</v>
      </c>
      <c r="G2129" t="s">
        <v>331</v>
      </c>
      <c r="H2129" t="s">
        <v>1</v>
      </c>
      <c r="I2129" t="s">
        <v>2</v>
      </c>
      <c r="J2129" t="s">
        <v>3</v>
      </c>
      <c r="K2129" t="s">
        <v>83</v>
      </c>
      <c r="L2129">
        <v>19.573989999999998</v>
      </c>
      <c r="M2129" t="s">
        <v>421</v>
      </c>
      <c r="O2129">
        <f t="shared" si="269"/>
        <v>118</v>
      </c>
      <c r="P2129">
        <f t="shared" si="269"/>
        <v>1</v>
      </c>
      <c r="Q2129">
        <f t="shared" si="264"/>
        <v>1</v>
      </c>
      <c r="R2129">
        <f t="shared" si="270"/>
        <v>36</v>
      </c>
      <c r="S2129">
        <f t="shared" si="265"/>
        <v>2</v>
      </c>
      <c r="T2129">
        <f t="shared" si="271"/>
        <v>19.573989999999998</v>
      </c>
      <c r="U2129">
        <f t="shared" si="266"/>
        <v>2</v>
      </c>
      <c r="V2129" t="str">
        <f t="shared" si="267"/>
        <v>2</v>
      </c>
      <c r="W2129">
        <f t="shared" si="268"/>
        <v>1</v>
      </c>
    </row>
    <row r="2130" spans="1:23" x14ac:dyDescent="0.25">
      <c r="A2130" t="s">
        <v>312</v>
      </c>
      <c r="B2130">
        <v>118</v>
      </c>
      <c r="C2130">
        <v>1</v>
      </c>
      <c r="D2130" s="17" t="s">
        <v>283</v>
      </c>
      <c r="E2130">
        <v>38</v>
      </c>
      <c r="F2130">
        <v>1</v>
      </c>
      <c r="G2130" t="s">
        <v>332</v>
      </c>
      <c r="H2130" t="s">
        <v>1</v>
      </c>
      <c r="I2130" t="s">
        <v>2</v>
      </c>
      <c r="J2130" t="s">
        <v>6</v>
      </c>
      <c r="K2130" t="s">
        <v>84</v>
      </c>
      <c r="L2130">
        <v>13.6435</v>
      </c>
      <c r="M2130" t="s">
        <v>421</v>
      </c>
      <c r="O2130">
        <f t="shared" si="269"/>
        <v>118</v>
      </c>
      <c r="P2130">
        <f t="shared" si="269"/>
        <v>1</v>
      </c>
      <c r="Q2130">
        <f t="shared" si="264"/>
        <v>1</v>
      </c>
      <c r="R2130">
        <f t="shared" si="270"/>
        <v>37</v>
      </c>
      <c r="S2130">
        <f t="shared" si="265"/>
        <v>2</v>
      </c>
      <c r="T2130">
        <f t="shared" si="271"/>
        <v>13.6435</v>
      </c>
      <c r="U2130">
        <f t="shared" si="266"/>
        <v>2</v>
      </c>
      <c r="V2130" t="str">
        <f t="shared" si="267"/>
        <v>2</v>
      </c>
      <c r="W2130">
        <f t="shared" si="268"/>
        <v>2</v>
      </c>
    </row>
    <row r="2131" spans="1:23" x14ac:dyDescent="0.25">
      <c r="A2131" t="s">
        <v>312</v>
      </c>
      <c r="B2131">
        <v>118</v>
      </c>
      <c r="C2131">
        <v>1</v>
      </c>
      <c r="D2131" s="17" t="s">
        <v>283</v>
      </c>
      <c r="E2131">
        <v>39</v>
      </c>
      <c r="F2131">
        <v>1</v>
      </c>
      <c r="G2131" t="s">
        <v>332</v>
      </c>
      <c r="H2131" t="s">
        <v>8</v>
      </c>
      <c r="I2131" t="s">
        <v>8</v>
      </c>
      <c r="J2131" t="s">
        <v>6</v>
      </c>
      <c r="K2131" t="s">
        <v>85</v>
      </c>
      <c r="L2131">
        <v>14.85426</v>
      </c>
      <c r="M2131" t="s">
        <v>421</v>
      </c>
      <c r="O2131">
        <f t="shared" si="269"/>
        <v>118</v>
      </c>
      <c r="P2131">
        <f t="shared" si="269"/>
        <v>1</v>
      </c>
      <c r="Q2131">
        <f t="shared" si="264"/>
        <v>1</v>
      </c>
      <c r="R2131">
        <f t="shared" si="270"/>
        <v>38</v>
      </c>
      <c r="S2131">
        <f t="shared" si="265"/>
        <v>2</v>
      </c>
      <c r="T2131">
        <f t="shared" si="271"/>
        <v>14.85426</v>
      </c>
      <c r="U2131">
        <f t="shared" si="266"/>
        <v>1</v>
      </c>
      <c r="V2131" t="str">
        <f t="shared" si="267"/>
        <v>2</v>
      </c>
      <c r="W2131">
        <f t="shared" si="268"/>
        <v>2</v>
      </c>
    </row>
    <row r="2132" spans="1:23" x14ac:dyDescent="0.25">
      <c r="A2132" t="s">
        <v>312</v>
      </c>
      <c r="B2132">
        <v>118</v>
      </c>
      <c r="C2132">
        <v>1</v>
      </c>
      <c r="D2132" s="17" t="s">
        <v>283</v>
      </c>
      <c r="E2132">
        <v>40</v>
      </c>
      <c r="F2132">
        <v>3</v>
      </c>
      <c r="G2132" t="s">
        <v>328</v>
      </c>
      <c r="H2132" t="s">
        <v>1</v>
      </c>
      <c r="I2132" t="s">
        <v>5</v>
      </c>
      <c r="J2132" t="s">
        <v>6</v>
      </c>
      <c r="K2132" t="s">
        <v>86</v>
      </c>
      <c r="L2132">
        <v>12.982060000000001</v>
      </c>
      <c r="M2132" t="s">
        <v>421</v>
      </c>
      <c r="O2132">
        <f t="shared" si="269"/>
        <v>118</v>
      </c>
      <c r="P2132">
        <f t="shared" si="269"/>
        <v>1</v>
      </c>
      <c r="Q2132">
        <f t="shared" si="264"/>
        <v>3</v>
      </c>
      <c r="R2132">
        <f t="shared" si="270"/>
        <v>39</v>
      </c>
      <c r="S2132">
        <f t="shared" si="265"/>
        <v>2</v>
      </c>
      <c r="T2132">
        <f t="shared" si="271"/>
        <v>12.982060000000001</v>
      </c>
      <c r="U2132">
        <f t="shared" si="266"/>
        <v>2</v>
      </c>
      <c r="V2132" t="str">
        <f t="shared" si="267"/>
        <v>2</v>
      </c>
      <c r="W2132">
        <f t="shared" si="268"/>
        <v>2</v>
      </c>
    </row>
    <row r="2133" spans="1:23" x14ac:dyDescent="0.25">
      <c r="A2133" t="s">
        <v>312</v>
      </c>
      <c r="B2133">
        <v>118</v>
      </c>
      <c r="C2133">
        <v>1</v>
      </c>
      <c r="D2133" s="17" t="s">
        <v>283</v>
      </c>
      <c r="E2133">
        <v>41</v>
      </c>
      <c r="F2133">
        <v>3</v>
      </c>
      <c r="G2133" t="s">
        <v>315</v>
      </c>
      <c r="H2133" t="s">
        <v>1</v>
      </c>
      <c r="I2133" t="s">
        <v>2</v>
      </c>
      <c r="J2133" t="s">
        <v>6</v>
      </c>
      <c r="K2133" t="s">
        <v>87</v>
      </c>
      <c r="L2133">
        <v>13.127800000000001</v>
      </c>
      <c r="M2133" t="s">
        <v>421</v>
      </c>
      <c r="O2133">
        <f t="shared" si="269"/>
        <v>118</v>
      </c>
      <c r="P2133">
        <f t="shared" si="269"/>
        <v>1</v>
      </c>
      <c r="Q2133">
        <f t="shared" si="264"/>
        <v>3</v>
      </c>
      <c r="R2133">
        <f t="shared" si="270"/>
        <v>40</v>
      </c>
      <c r="S2133">
        <f t="shared" si="265"/>
        <v>2</v>
      </c>
      <c r="T2133">
        <f t="shared" si="271"/>
        <v>13.127800000000001</v>
      </c>
      <c r="U2133">
        <f t="shared" si="266"/>
        <v>2</v>
      </c>
      <c r="V2133" t="str">
        <f t="shared" si="267"/>
        <v>2</v>
      </c>
      <c r="W2133">
        <f t="shared" si="268"/>
        <v>2</v>
      </c>
    </row>
    <row r="2134" spans="1:23" x14ac:dyDescent="0.25">
      <c r="A2134" t="s">
        <v>333</v>
      </c>
      <c r="B2134">
        <v>118</v>
      </c>
      <c r="C2134">
        <v>2</v>
      </c>
      <c r="D2134" s="17" t="s">
        <v>282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 t="s">
        <v>168</v>
      </c>
      <c r="L2134">
        <v>16.244389999999999</v>
      </c>
      <c r="M2134" t="s">
        <v>423</v>
      </c>
      <c r="O2134">
        <f t="shared" si="269"/>
        <v>118</v>
      </c>
      <c r="P2134">
        <f t="shared" si="269"/>
        <v>2</v>
      </c>
      <c r="Q2134">
        <f t="shared" si="264"/>
        <v>0</v>
      </c>
      <c r="R2134">
        <f t="shared" si="270"/>
        <v>0</v>
      </c>
      <c r="S2134">
        <f t="shared" si="265"/>
        <v>1</v>
      </c>
      <c r="T2134">
        <f t="shared" si="271"/>
        <v>16.244389999999999</v>
      </c>
      <c r="U2134">
        <f t="shared" si="266"/>
        <v>2</v>
      </c>
      <c r="V2134" t="str">
        <f t="shared" si="267"/>
        <v>6</v>
      </c>
      <c r="W2134">
        <f t="shared" si="268"/>
        <v>2</v>
      </c>
    </row>
    <row r="2135" spans="1:23" x14ac:dyDescent="0.25">
      <c r="A2135" t="s">
        <v>333</v>
      </c>
      <c r="B2135">
        <v>118</v>
      </c>
      <c r="C2135">
        <v>2</v>
      </c>
      <c r="D2135" s="17" t="s">
        <v>282</v>
      </c>
      <c r="E2135">
        <v>2</v>
      </c>
      <c r="F2135">
        <v>3</v>
      </c>
      <c r="G2135" t="s">
        <v>336</v>
      </c>
      <c r="H2135" t="s">
        <v>1</v>
      </c>
      <c r="I2135" t="s">
        <v>5</v>
      </c>
      <c r="J2135" t="s">
        <v>6</v>
      </c>
      <c r="K2135" t="s">
        <v>169</v>
      </c>
      <c r="L2135">
        <v>12.97085</v>
      </c>
      <c r="M2135" t="s">
        <v>423</v>
      </c>
      <c r="O2135">
        <f t="shared" si="269"/>
        <v>118</v>
      </c>
      <c r="P2135">
        <f t="shared" si="269"/>
        <v>2</v>
      </c>
      <c r="Q2135">
        <f t="shared" si="264"/>
        <v>3</v>
      </c>
      <c r="R2135">
        <f t="shared" si="270"/>
        <v>1</v>
      </c>
      <c r="S2135">
        <f t="shared" si="265"/>
        <v>1</v>
      </c>
      <c r="T2135">
        <f t="shared" si="271"/>
        <v>12.97085</v>
      </c>
      <c r="U2135">
        <f t="shared" si="266"/>
        <v>2</v>
      </c>
      <c r="V2135" t="str">
        <f t="shared" si="267"/>
        <v>6</v>
      </c>
      <c r="W2135">
        <f t="shared" si="268"/>
        <v>2</v>
      </c>
    </row>
    <row r="2136" spans="1:23" x14ac:dyDescent="0.25">
      <c r="A2136" t="s">
        <v>333</v>
      </c>
      <c r="B2136">
        <v>118</v>
      </c>
      <c r="C2136">
        <v>2</v>
      </c>
      <c r="D2136" s="17" t="s">
        <v>282</v>
      </c>
      <c r="E2136">
        <v>3</v>
      </c>
      <c r="F2136">
        <v>2</v>
      </c>
      <c r="G2136" t="s">
        <v>337</v>
      </c>
      <c r="H2136" t="s">
        <v>1</v>
      </c>
      <c r="I2136" t="s">
        <v>5</v>
      </c>
      <c r="J2136" t="s">
        <v>6</v>
      </c>
      <c r="K2136" t="s">
        <v>170</v>
      </c>
      <c r="L2136">
        <v>13.318390000000001</v>
      </c>
      <c r="M2136" t="s">
        <v>423</v>
      </c>
      <c r="O2136">
        <f t="shared" si="269"/>
        <v>118</v>
      </c>
      <c r="P2136">
        <f t="shared" si="269"/>
        <v>2</v>
      </c>
      <c r="Q2136">
        <f t="shared" si="264"/>
        <v>2</v>
      </c>
      <c r="R2136">
        <f t="shared" si="270"/>
        <v>2</v>
      </c>
      <c r="S2136">
        <f t="shared" si="265"/>
        <v>1</v>
      </c>
      <c r="T2136">
        <f t="shared" si="271"/>
        <v>13.318390000000001</v>
      </c>
      <c r="U2136">
        <f t="shared" si="266"/>
        <v>2</v>
      </c>
      <c r="V2136" t="str">
        <f t="shared" si="267"/>
        <v>6</v>
      </c>
      <c r="W2136">
        <f t="shared" si="268"/>
        <v>2</v>
      </c>
    </row>
    <row r="2137" spans="1:23" x14ac:dyDescent="0.25">
      <c r="A2137" t="s">
        <v>333</v>
      </c>
      <c r="B2137">
        <v>118</v>
      </c>
      <c r="C2137">
        <v>2</v>
      </c>
      <c r="D2137" s="17" t="s">
        <v>282</v>
      </c>
      <c r="E2137">
        <v>4</v>
      </c>
      <c r="F2137">
        <v>2</v>
      </c>
      <c r="G2137" t="s">
        <v>338</v>
      </c>
      <c r="H2137" t="s">
        <v>8</v>
      </c>
      <c r="I2137" t="s">
        <v>8</v>
      </c>
      <c r="J2137" t="s">
        <v>6</v>
      </c>
      <c r="K2137" t="s">
        <v>171</v>
      </c>
      <c r="L2137">
        <v>14.181609999999999</v>
      </c>
      <c r="M2137" t="s">
        <v>423</v>
      </c>
      <c r="O2137">
        <f t="shared" si="269"/>
        <v>118</v>
      </c>
      <c r="P2137">
        <f t="shared" si="269"/>
        <v>2</v>
      </c>
      <c r="Q2137">
        <f t="shared" si="264"/>
        <v>2</v>
      </c>
      <c r="R2137">
        <f t="shared" si="270"/>
        <v>3</v>
      </c>
      <c r="S2137">
        <f t="shared" si="265"/>
        <v>1</v>
      </c>
      <c r="T2137">
        <f t="shared" si="271"/>
        <v>14.181609999999999</v>
      </c>
      <c r="U2137">
        <f t="shared" si="266"/>
        <v>1</v>
      </c>
      <c r="V2137" t="str">
        <f t="shared" si="267"/>
        <v>6</v>
      </c>
      <c r="W2137">
        <f t="shared" si="268"/>
        <v>2</v>
      </c>
    </row>
    <row r="2138" spans="1:23" x14ac:dyDescent="0.25">
      <c r="A2138" t="s">
        <v>333</v>
      </c>
      <c r="B2138">
        <v>118</v>
      </c>
      <c r="C2138">
        <v>2</v>
      </c>
      <c r="D2138" s="17" t="s">
        <v>282</v>
      </c>
      <c r="E2138">
        <v>5</v>
      </c>
      <c r="F2138">
        <v>3</v>
      </c>
      <c r="G2138" t="s">
        <v>339</v>
      </c>
      <c r="H2138" t="s">
        <v>1</v>
      </c>
      <c r="I2138" t="s">
        <v>5</v>
      </c>
      <c r="J2138" t="s">
        <v>6</v>
      </c>
      <c r="K2138" t="s">
        <v>172</v>
      </c>
      <c r="L2138">
        <v>14.57399</v>
      </c>
      <c r="M2138" t="s">
        <v>423</v>
      </c>
      <c r="O2138">
        <f t="shared" si="269"/>
        <v>118</v>
      </c>
      <c r="P2138">
        <f t="shared" si="269"/>
        <v>2</v>
      </c>
      <c r="Q2138">
        <f t="shared" si="264"/>
        <v>3</v>
      </c>
      <c r="R2138">
        <f t="shared" si="270"/>
        <v>4</v>
      </c>
      <c r="S2138">
        <f t="shared" si="265"/>
        <v>1</v>
      </c>
      <c r="T2138">
        <f t="shared" si="271"/>
        <v>14.57399</v>
      </c>
      <c r="U2138">
        <f t="shared" si="266"/>
        <v>2</v>
      </c>
      <c r="V2138" t="str">
        <f t="shared" si="267"/>
        <v>6</v>
      </c>
      <c r="W2138">
        <f t="shared" si="268"/>
        <v>2</v>
      </c>
    </row>
    <row r="2139" spans="1:23" x14ac:dyDescent="0.25">
      <c r="A2139" t="s">
        <v>333</v>
      </c>
      <c r="B2139">
        <v>118</v>
      </c>
      <c r="C2139">
        <v>2</v>
      </c>
      <c r="D2139" s="17" t="s">
        <v>282</v>
      </c>
      <c r="E2139">
        <v>6</v>
      </c>
      <c r="F2139">
        <v>2</v>
      </c>
      <c r="G2139" t="s">
        <v>340</v>
      </c>
      <c r="H2139" t="s">
        <v>1</v>
      </c>
      <c r="I2139" t="s">
        <v>2</v>
      </c>
      <c r="J2139" t="s">
        <v>3</v>
      </c>
      <c r="K2139" t="s">
        <v>173</v>
      </c>
      <c r="L2139">
        <v>18.06054</v>
      </c>
      <c r="M2139" t="s">
        <v>423</v>
      </c>
      <c r="O2139">
        <f t="shared" si="269"/>
        <v>118</v>
      </c>
      <c r="P2139">
        <f t="shared" si="269"/>
        <v>2</v>
      </c>
      <c r="Q2139">
        <f t="shared" si="264"/>
        <v>2</v>
      </c>
      <c r="R2139">
        <f t="shared" si="270"/>
        <v>5</v>
      </c>
      <c r="S2139">
        <f t="shared" si="265"/>
        <v>1</v>
      </c>
      <c r="T2139">
        <f t="shared" si="271"/>
        <v>18.06054</v>
      </c>
      <c r="U2139">
        <f t="shared" si="266"/>
        <v>2</v>
      </c>
      <c r="V2139" t="str">
        <f t="shared" si="267"/>
        <v>6</v>
      </c>
      <c r="W2139">
        <f t="shared" si="268"/>
        <v>1</v>
      </c>
    </row>
    <row r="2140" spans="1:23" x14ac:dyDescent="0.25">
      <c r="A2140" t="s">
        <v>333</v>
      </c>
      <c r="B2140">
        <v>118</v>
      </c>
      <c r="C2140">
        <v>2</v>
      </c>
      <c r="D2140" s="17" t="s">
        <v>282</v>
      </c>
      <c r="E2140">
        <v>7</v>
      </c>
      <c r="F2140">
        <v>2</v>
      </c>
      <c r="G2140" t="s">
        <v>341</v>
      </c>
      <c r="H2140" t="s">
        <v>8</v>
      </c>
      <c r="I2140" t="s">
        <v>8</v>
      </c>
      <c r="J2140" t="s">
        <v>3</v>
      </c>
      <c r="K2140" t="s">
        <v>174</v>
      </c>
      <c r="L2140">
        <v>17.62332</v>
      </c>
      <c r="M2140" t="s">
        <v>423</v>
      </c>
      <c r="O2140">
        <f t="shared" si="269"/>
        <v>118</v>
      </c>
      <c r="P2140">
        <f t="shared" si="269"/>
        <v>2</v>
      </c>
      <c r="Q2140">
        <f t="shared" si="264"/>
        <v>2</v>
      </c>
      <c r="R2140">
        <f t="shared" si="270"/>
        <v>6</v>
      </c>
      <c r="S2140">
        <f t="shared" si="265"/>
        <v>1</v>
      </c>
      <c r="T2140">
        <f t="shared" si="271"/>
        <v>17.62332</v>
      </c>
      <c r="U2140">
        <f t="shared" si="266"/>
        <v>1</v>
      </c>
      <c r="V2140" t="str">
        <f t="shared" si="267"/>
        <v>6</v>
      </c>
      <c r="W2140">
        <f t="shared" si="268"/>
        <v>1</v>
      </c>
    </row>
    <row r="2141" spans="1:23" x14ac:dyDescent="0.25">
      <c r="A2141" t="s">
        <v>333</v>
      </c>
      <c r="B2141">
        <v>118</v>
      </c>
      <c r="C2141">
        <v>2</v>
      </c>
      <c r="D2141" s="17" t="s">
        <v>282</v>
      </c>
      <c r="E2141">
        <v>8</v>
      </c>
      <c r="F2141">
        <v>3</v>
      </c>
      <c r="G2141" t="s">
        <v>339</v>
      </c>
      <c r="H2141" t="s">
        <v>8</v>
      </c>
      <c r="I2141" t="s">
        <v>8</v>
      </c>
      <c r="J2141" t="s">
        <v>6</v>
      </c>
      <c r="K2141" t="s">
        <v>175</v>
      </c>
      <c r="L2141">
        <v>13.97982</v>
      </c>
      <c r="M2141" t="s">
        <v>423</v>
      </c>
      <c r="O2141">
        <f t="shared" si="269"/>
        <v>118</v>
      </c>
      <c r="P2141">
        <f t="shared" si="269"/>
        <v>2</v>
      </c>
      <c r="Q2141">
        <f t="shared" si="264"/>
        <v>3</v>
      </c>
      <c r="R2141">
        <f t="shared" si="270"/>
        <v>7</v>
      </c>
      <c r="S2141">
        <f t="shared" si="265"/>
        <v>1</v>
      </c>
      <c r="T2141">
        <f t="shared" si="271"/>
        <v>13.97982</v>
      </c>
      <c r="U2141">
        <f t="shared" si="266"/>
        <v>1</v>
      </c>
      <c r="V2141" t="str">
        <f t="shared" si="267"/>
        <v>6</v>
      </c>
      <c r="W2141">
        <f t="shared" si="268"/>
        <v>2</v>
      </c>
    </row>
    <row r="2142" spans="1:23" x14ac:dyDescent="0.25">
      <c r="A2142" t="s">
        <v>333</v>
      </c>
      <c r="B2142">
        <v>118</v>
      </c>
      <c r="C2142">
        <v>2</v>
      </c>
      <c r="D2142" s="17" t="s">
        <v>282</v>
      </c>
      <c r="E2142">
        <v>9</v>
      </c>
      <c r="F2142">
        <v>1</v>
      </c>
      <c r="G2142" t="s">
        <v>342</v>
      </c>
      <c r="H2142" t="s">
        <v>8</v>
      </c>
      <c r="I2142" t="s">
        <v>8</v>
      </c>
      <c r="J2142" t="s">
        <v>6</v>
      </c>
      <c r="K2142" t="s">
        <v>176</v>
      </c>
      <c r="L2142">
        <v>14.29372</v>
      </c>
      <c r="M2142" t="s">
        <v>423</v>
      </c>
      <c r="O2142">
        <f t="shared" si="269"/>
        <v>118</v>
      </c>
      <c r="P2142">
        <f t="shared" si="269"/>
        <v>2</v>
      </c>
      <c r="Q2142">
        <f t="shared" si="264"/>
        <v>1</v>
      </c>
      <c r="R2142">
        <f t="shared" si="270"/>
        <v>8</v>
      </c>
      <c r="S2142">
        <f t="shared" si="265"/>
        <v>1</v>
      </c>
      <c r="T2142">
        <f t="shared" si="271"/>
        <v>14.29372</v>
      </c>
      <c r="U2142">
        <f t="shared" si="266"/>
        <v>1</v>
      </c>
      <c r="V2142" t="str">
        <f t="shared" si="267"/>
        <v>6</v>
      </c>
      <c r="W2142">
        <f t="shared" si="268"/>
        <v>2</v>
      </c>
    </row>
    <row r="2143" spans="1:23" x14ac:dyDescent="0.25">
      <c r="A2143" t="s">
        <v>333</v>
      </c>
      <c r="B2143">
        <v>118</v>
      </c>
      <c r="C2143">
        <v>2</v>
      </c>
      <c r="D2143" s="17" t="s">
        <v>282</v>
      </c>
      <c r="E2143">
        <v>10</v>
      </c>
      <c r="F2143">
        <v>2</v>
      </c>
      <c r="G2143" t="s">
        <v>343</v>
      </c>
      <c r="H2143" t="s">
        <v>1</v>
      </c>
      <c r="I2143" t="s">
        <v>5</v>
      </c>
      <c r="J2143" t="s">
        <v>6</v>
      </c>
      <c r="K2143" t="s">
        <v>177</v>
      </c>
      <c r="L2143">
        <v>13.890129999999999</v>
      </c>
      <c r="M2143" t="s">
        <v>423</v>
      </c>
      <c r="O2143">
        <f t="shared" si="269"/>
        <v>118</v>
      </c>
      <c r="P2143">
        <f t="shared" si="269"/>
        <v>2</v>
      </c>
      <c r="Q2143">
        <f t="shared" si="264"/>
        <v>2</v>
      </c>
      <c r="R2143">
        <f t="shared" si="270"/>
        <v>9</v>
      </c>
      <c r="S2143">
        <f t="shared" si="265"/>
        <v>1</v>
      </c>
      <c r="T2143">
        <f t="shared" si="271"/>
        <v>13.890129999999999</v>
      </c>
      <c r="U2143">
        <f t="shared" si="266"/>
        <v>2</v>
      </c>
      <c r="V2143" t="str">
        <f t="shared" si="267"/>
        <v>6</v>
      </c>
      <c r="W2143">
        <f t="shared" si="268"/>
        <v>2</v>
      </c>
    </row>
    <row r="2144" spans="1:23" x14ac:dyDescent="0.25">
      <c r="A2144" t="s">
        <v>333</v>
      </c>
      <c r="B2144">
        <v>118</v>
      </c>
      <c r="C2144">
        <v>2</v>
      </c>
      <c r="D2144" s="17" t="s">
        <v>282</v>
      </c>
      <c r="E2144">
        <v>11</v>
      </c>
      <c r="F2144">
        <v>1</v>
      </c>
      <c r="G2144" t="s">
        <v>344</v>
      </c>
      <c r="H2144" t="s">
        <v>8</v>
      </c>
      <c r="I2144" t="s">
        <v>8</v>
      </c>
      <c r="J2144" t="s">
        <v>3</v>
      </c>
      <c r="K2144" t="s">
        <v>178</v>
      </c>
      <c r="L2144">
        <v>20.257850000000001</v>
      </c>
      <c r="M2144" t="s">
        <v>423</v>
      </c>
      <c r="O2144">
        <f t="shared" si="269"/>
        <v>118</v>
      </c>
      <c r="P2144">
        <f t="shared" si="269"/>
        <v>2</v>
      </c>
      <c r="Q2144">
        <f t="shared" si="264"/>
        <v>1</v>
      </c>
      <c r="R2144">
        <f t="shared" si="270"/>
        <v>10</v>
      </c>
      <c r="S2144">
        <f t="shared" si="265"/>
        <v>1</v>
      </c>
      <c r="T2144">
        <f t="shared" si="271"/>
        <v>20.257850000000001</v>
      </c>
      <c r="U2144">
        <f t="shared" si="266"/>
        <v>1</v>
      </c>
      <c r="V2144" t="str">
        <f t="shared" si="267"/>
        <v>6</v>
      </c>
      <c r="W2144">
        <f t="shared" si="268"/>
        <v>1</v>
      </c>
    </row>
    <row r="2145" spans="1:23" x14ac:dyDescent="0.25">
      <c r="A2145" t="s">
        <v>333</v>
      </c>
      <c r="B2145">
        <v>118</v>
      </c>
      <c r="C2145">
        <v>2</v>
      </c>
      <c r="D2145" s="17" t="s">
        <v>282</v>
      </c>
      <c r="E2145">
        <v>12</v>
      </c>
      <c r="F2145">
        <v>3</v>
      </c>
      <c r="G2145" t="s">
        <v>345</v>
      </c>
      <c r="H2145" t="s">
        <v>8</v>
      </c>
      <c r="I2145" t="s">
        <v>8</v>
      </c>
      <c r="J2145" t="s">
        <v>3</v>
      </c>
      <c r="K2145" t="s">
        <v>179</v>
      </c>
      <c r="L2145">
        <v>18.609870000000001</v>
      </c>
      <c r="M2145" t="s">
        <v>423</v>
      </c>
      <c r="O2145">
        <f t="shared" si="269"/>
        <v>118</v>
      </c>
      <c r="P2145">
        <f t="shared" si="269"/>
        <v>2</v>
      </c>
      <c r="Q2145">
        <f t="shared" si="264"/>
        <v>3</v>
      </c>
      <c r="R2145">
        <f t="shared" si="270"/>
        <v>11</v>
      </c>
      <c r="S2145">
        <f t="shared" si="265"/>
        <v>1</v>
      </c>
      <c r="T2145">
        <f t="shared" si="271"/>
        <v>18.609870000000001</v>
      </c>
      <c r="U2145">
        <f t="shared" si="266"/>
        <v>1</v>
      </c>
      <c r="V2145" t="str">
        <f t="shared" si="267"/>
        <v>6</v>
      </c>
      <c r="W2145">
        <f t="shared" si="268"/>
        <v>1</v>
      </c>
    </row>
    <row r="2146" spans="1:23" x14ac:dyDescent="0.25">
      <c r="A2146" t="s">
        <v>333</v>
      </c>
      <c r="B2146">
        <v>118</v>
      </c>
      <c r="C2146">
        <v>2</v>
      </c>
      <c r="D2146" s="17" t="s">
        <v>282</v>
      </c>
      <c r="E2146">
        <v>13</v>
      </c>
      <c r="F2146">
        <v>2</v>
      </c>
      <c r="G2146" t="s">
        <v>346</v>
      </c>
      <c r="H2146" t="s">
        <v>8</v>
      </c>
      <c r="I2146" t="s">
        <v>8</v>
      </c>
      <c r="J2146" t="s">
        <v>3</v>
      </c>
      <c r="K2146" t="s">
        <v>180</v>
      </c>
      <c r="L2146">
        <v>19.652470000000001</v>
      </c>
      <c r="M2146" t="s">
        <v>423</v>
      </c>
      <c r="O2146">
        <f t="shared" si="269"/>
        <v>118</v>
      </c>
      <c r="P2146">
        <f t="shared" si="269"/>
        <v>2</v>
      </c>
      <c r="Q2146">
        <f t="shared" si="264"/>
        <v>2</v>
      </c>
      <c r="R2146">
        <f t="shared" si="270"/>
        <v>12</v>
      </c>
      <c r="S2146">
        <f t="shared" si="265"/>
        <v>1</v>
      </c>
      <c r="T2146">
        <f t="shared" si="271"/>
        <v>19.652470000000001</v>
      </c>
      <c r="U2146">
        <f t="shared" si="266"/>
        <v>1</v>
      </c>
      <c r="V2146" t="str">
        <f t="shared" si="267"/>
        <v>6</v>
      </c>
      <c r="W2146">
        <f t="shared" si="268"/>
        <v>1</v>
      </c>
    </row>
    <row r="2147" spans="1:23" x14ac:dyDescent="0.25">
      <c r="A2147" t="s">
        <v>333</v>
      </c>
      <c r="B2147">
        <v>118</v>
      </c>
      <c r="C2147">
        <v>2</v>
      </c>
      <c r="D2147" s="17" t="s">
        <v>282</v>
      </c>
      <c r="E2147">
        <v>14</v>
      </c>
      <c r="F2147">
        <v>2</v>
      </c>
      <c r="G2147" t="s">
        <v>337</v>
      </c>
      <c r="H2147" t="s">
        <v>8</v>
      </c>
      <c r="I2147" t="s">
        <v>8</v>
      </c>
      <c r="J2147" t="s">
        <v>6</v>
      </c>
      <c r="K2147" t="s">
        <v>181</v>
      </c>
      <c r="L2147">
        <v>13.733180000000001</v>
      </c>
      <c r="M2147" t="s">
        <v>423</v>
      </c>
      <c r="O2147">
        <f t="shared" si="269"/>
        <v>118</v>
      </c>
      <c r="P2147">
        <f t="shared" si="269"/>
        <v>2</v>
      </c>
      <c r="Q2147">
        <f t="shared" si="264"/>
        <v>2</v>
      </c>
      <c r="R2147">
        <f t="shared" si="270"/>
        <v>13</v>
      </c>
      <c r="S2147">
        <f t="shared" si="265"/>
        <v>1</v>
      </c>
      <c r="T2147">
        <f t="shared" si="271"/>
        <v>13.733180000000001</v>
      </c>
      <c r="U2147">
        <f t="shared" si="266"/>
        <v>1</v>
      </c>
      <c r="V2147" t="str">
        <f t="shared" si="267"/>
        <v>6</v>
      </c>
      <c r="W2147">
        <f t="shared" si="268"/>
        <v>2</v>
      </c>
    </row>
    <row r="2148" spans="1:23" x14ac:dyDescent="0.25">
      <c r="A2148" t="s">
        <v>333</v>
      </c>
      <c r="B2148">
        <v>118</v>
      </c>
      <c r="C2148">
        <v>2</v>
      </c>
      <c r="D2148" s="17" t="s">
        <v>282</v>
      </c>
      <c r="E2148">
        <v>15</v>
      </c>
      <c r="F2148">
        <v>1</v>
      </c>
      <c r="G2148" t="s">
        <v>344</v>
      </c>
      <c r="H2148" t="s">
        <v>1</v>
      </c>
      <c r="I2148" t="s">
        <v>2</v>
      </c>
      <c r="J2148" t="s">
        <v>3</v>
      </c>
      <c r="K2148" t="s">
        <v>182</v>
      </c>
      <c r="L2148">
        <v>19.73094</v>
      </c>
      <c r="M2148" t="s">
        <v>423</v>
      </c>
      <c r="O2148">
        <f t="shared" si="269"/>
        <v>118</v>
      </c>
      <c r="P2148">
        <f t="shared" si="269"/>
        <v>2</v>
      </c>
      <c r="Q2148">
        <f t="shared" si="264"/>
        <v>1</v>
      </c>
      <c r="R2148">
        <f t="shared" si="270"/>
        <v>14</v>
      </c>
      <c r="S2148">
        <f t="shared" si="265"/>
        <v>1</v>
      </c>
      <c r="T2148">
        <f t="shared" si="271"/>
        <v>19.73094</v>
      </c>
      <c r="U2148">
        <f t="shared" si="266"/>
        <v>2</v>
      </c>
      <c r="V2148" t="str">
        <f t="shared" si="267"/>
        <v>6</v>
      </c>
      <c r="W2148">
        <f t="shared" si="268"/>
        <v>1</v>
      </c>
    </row>
    <row r="2149" spans="1:23" x14ac:dyDescent="0.25">
      <c r="A2149" t="s">
        <v>333</v>
      </c>
      <c r="B2149">
        <v>118</v>
      </c>
      <c r="C2149">
        <v>2</v>
      </c>
      <c r="D2149" s="17" t="s">
        <v>282</v>
      </c>
      <c r="E2149">
        <v>16</v>
      </c>
      <c r="F2149">
        <v>2</v>
      </c>
      <c r="G2149" t="s">
        <v>340</v>
      </c>
      <c r="H2149" t="s">
        <v>8</v>
      </c>
      <c r="I2149" t="s">
        <v>8</v>
      </c>
      <c r="J2149" t="s">
        <v>3</v>
      </c>
      <c r="K2149" t="s">
        <v>183</v>
      </c>
      <c r="L2149">
        <v>20.829599999999999</v>
      </c>
      <c r="M2149" t="s">
        <v>423</v>
      </c>
      <c r="O2149">
        <f t="shared" si="269"/>
        <v>118</v>
      </c>
      <c r="P2149">
        <f t="shared" si="269"/>
        <v>2</v>
      </c>
      <c r="Q2149">
        <f t="shared" si="264"/>
        <v>2</v>
      </c>
      <c r="R2149">
        <f t="shared" si="270"/>
        <v>15</v>
      </c>
      <c r="S2149">
        <f t="shared" si="265"/>
        <v>1</v>
      </c>
      <c r="T2149">
        <f t="shared" si="271"/>
        <v>20.829599999999999</v>
      </c>
      <c r="U2149">
        <f t="shared" si="266"/>
        <v>1</v>
      </c>
      <c r="V2149" t="str">
        <f t="shared" si="267"/>
        <v>6</v>
      </c>
      <c r="W2149">
        <f t="shared" si="268"/>
        <v>1</v>
      </c>
    </row>
    <row r="2150" spans="1:23" x14ac:dyDescent="0.25">
      <c r="A2150" t="s">
        <v>333</v>
      </c>
      <c r="B2150">
        <v>118</v>
      </c>
      <c r="C2150">
        <v>2</v>
      </c>
      <c r="D2150" s="17" t="s">
        <v>282</v>
      </c>
      <c r="E2150">
        <v>17</v>
      </c>
      <c r="F2150">
        <v>3</v>
      </c>
      <c r="G2150" t="s">
        <v>347</v>
      </c>
      <c r="H2150" t="s">
        <v>1</v>
      </c>
      <c r="I2150" t="s">
        <v>2</v>
      </c>
      <c r="J2150" t="s">
        <v>6</v>
      </c>
      <c r="K2150" t="s">
        <v>184</v>
      </c>
      <c r="L2150">
        <v>13.5426</v>
      </c>
      <c r="M2150" t="s">
        <v>423</v>
      </c>
      <c r="O2150">
        <f t="shared" si="269"/>
        <v>118</v>
      </c>
      <c r="P2150">
        <f t="shared" si="269"/>
        <v>2</v>
      </c>
      <c r="Q2150">
        <f t="shared" si="264"/>
        <v>3</v>
      </c>
      <c r="R2150">
        <f t="shared" si="270"/>
        <v>16</v>
      </c>
      <c r="S2150">
        <f t="shared" si="265"/>
        <v>1</v>
      </c>
      <c r="T2150">
        <f t="shared" si="271"/>
        <v>13.5426</v>
      </c>
      <c r="U2150">
        <f t="shared" si="266"/>
        <v>2</v>
      </c>
      <c r="V2150" t="str">
        <f t="shared" si="267"/>
        <v>6</v>
      </c>
      <c r="W2150">
        <f t="shared" si="268"/>
        <v>2</v>
      </c>
    </row>
    <row r="2151" spans="1:23" x14ac:dyDescent="0.25">
      <c r="A2151" t="s">
        <v>333</v>
      </c>
      <c r="B2151">
        <v>118</v>
      </c>
      <c r="C2151">
        <v>2</v>
      </c>
      <c r="D2151" s="17" t="s">
        <v>282</v>
      </c>
      <c r="E2151">
        <v>18</v>
      </c>
      <c r="F2151">
        <v>1</v>
      </c>
      <c r="G2151" t="s">
        <v>348</v>
      </c>
      <c r="H2151" t="s">
        <v>8</v>
      </c>
      <c r="I2151" t="s">
        <v>8</v>
      </c>
      <c r="J2151" t="s">
        <v>6</v>
      </c>
      <c r="K2151" t="s">
        <v>185</v>
      </c>
      <c r="L2151">
        <v>14.316140000000001</v>
      </c>
      <c r="M2151" t="s">
        <v>423</v>
      </c>
      <c r="O2151">
        <f t="shared" si="269"/>
        <v>118</v>
      </c>
      <c r="P2151">
        <f t="shared" si="269"/>
        <v>2</v>
      </c>
      <c r="Q2151">
        <f t="shared" si="264"/>
        <v>1</v>
      </c>
      <c r="R2151">
        <f t="shared" si="270"/>
        <v>17</v>
      </c>
      <c r="S2151">
        <f t="shared" si="265"/>
        <v>1</v>
      </c>
      <c r="T2151">
        <f t="shared" si="271"/>
        <v>14.316140000000001</v>
      </c>
      <c r="U2151">
        <f t="shared" si="266"/>
        <v>1</v>
      </c>
      <c r="V2151" t="str">
        <f t="shared" si="267"/>
        <v>6</v>
      </c>
      <c r="W2151">
        <f t="shared" si="268"/>
        <v>2</v>
      </c>
    </row>
    <row r="2152" spans="1:23" x14ac:dyDescent="0.25">
      <c r="A2152" t="s">
        <v>333</v>
      </c>
      <c r="B2152">
        <v>118</v>
      </c>
      <c r="C2152">
        <v>2</v>
      </c>
      <c r="D2152" s="17" t="s">
        <v>282</v>
      </c>
      <c r="E2152">
        <v>19</v>
      </c>
      <c r="F2152">
        <v>1</v>
      </c>
      <c r="G2152" t="s">
        <v>349</v>
      </c>
      <c r="H2152" t="s">
        <v>1</v>
      </c>
      <c r="I2152" t="s">
        <v>5</v>
      </c>
      <c r="J2152" t="s">
        <v>3</v>
      </c>
      <c r="K2152" t="s">
        <v>186</v>
      </c>
      <c r="L2152">
        <v>19.360990000000001</v>
      </c>
      <c r="M2152" t="s">
        <v>423</v>
      </c>
      <c r="O2152">
        <f t="shared" si="269"/>
        <v>118</v>
      </c>
      <c r="P2152">
        <f t="shared" si="269"/>
        <v>2</v>
      </c>
      <c r="Q2152">
        <f t="shared" si="264"/>
        <v>1</v>
      </c>
      <c r="R2152">
        <f t="shared" si="270"/>
        <v>18</v>
      </c>
      <c r="S2152">
        <f t="shared" si="265"/>
        <v>1</v>
      </c>
      <c r="T2152">
        <f t="shared" si="271"/>
        <v>19.360990000000001</v>
      </c>
      <c r="U2152">
        <f t="shared" si="266"/>
        <v>2</v>
      </c>
      <c r="V2152" t="str">
        <f t="shared" si="267"/>
        <v>6</v>
      </c>
      <c r="W2152">
        <f t="shared" si="268"/>
        <v>1</v>
      </c>
    </row>
    <row r="2153" spans="1:23" x14ac:dyDescent="0.25">
      <c r="A2153" t="s">
        <v>333</v>
      </c>
      <c r="B2153">
        <v>118</v>
      </c>
      <c r="C2153">
        <v>2</v>
      </c>
      <c r="D2153" s="17" t="s">
        <v>282</v>
      </c>
      <c r="E2153">
        <v>20</v>
      </c>
      <c r="F2153">
        <v>3</v>
      </c>
      <c r="G2153" t="s">
        <v>345</v>
      </c>
      <c r="H2153" t="s">
        <v>1</v>
      </c>
      <c r="I2153" t="s">
        <v>2</v>
      </c>
      <c r="J2153" t="s">
        <v>3</v>
      </c>
      <c r="K2153" t="s">
        <v>187</v>
      </c>
      <c r="L2153">
        <v>15.99776</v>
      </c>
      <c r="M2153" t="s">
        <v>423</v>
      </c>
      <c r="O2153">
        <f t="shared" si="269"/>
        <v>118</v>
      </c>
      <c r="P2153">
        <f t="shared" si="269"/>
        <v>2</v>
      </c>
      <c r="Q2153">
        <f t="shared" si="264"/>
        <v>3</v>
      </c>
      <c r="R2153">
        <f t="shared" si="270"/>
        <v>19</v>
      </c>
      <c r="S2153">
        <f t="shared" si="265"/>
        <v>1</v>
      </c>
      <c r="T2153">
        <f t="shared" si="271"/>
        <v>15.99776</v>
      </c>
      <c r="U2153">
        <f t="shared" si="266"/>
        <v>2</v>
      </c>
      <c r="V2153" t="str">
        <f t="shared" si="267"/>
        <v>6</v>
      </c>
      <c r="W2153">
        <f t="shared" si="268"/>
        <v>1</v>
      </c>
    </row>
    <row r="2154" spans="1:23" x14ac:dyDescent="0.25">
      <c r="A2154" t="s">
        <v>333</v>
      </c>
      <c r="B2154">
        <v>118</v>
      </c>
      <c r="C2154">
        <v>2</v>
      </c>
      <c r="D2154" s="17" t="s">
        <v>282</v>
      </c>
      <c r="E2154">
        <v>21</v>
      </c>
      <c r="F2154">
        <v>3</v>
      </c>
      <c r="G2154" t="s">
        <v>350</v>
      </c>
      <c r="H2154" t="s">
        <v>1</v>
      </c>
      <c r="I2154" t="s">
        <v>5</v>
      </c>
      <c r="J2154" t="s">
        <v>3</v>
      </c>
      <c r="K2154" t="s">
        <v>188</v>
      </c>
      <c r="L2154">
        <v>15.044840000000001</v>
      </c>
      <c r="M2154" t="s">
        <v>423</v>
      </c>
      <c r="O2154">
        <f t="shared" si="269"/>
        <v>118</v>
      </c>
      <c r="P2154">
        <f t="shared" si="269"/>
        <v>2</v>
      </c>
      <c r="Q2154">
        <f t="shared" si="264"/>
        <v>3</v>
      </c>
      <c r="R2154">
        <f t="shared" si="270"/>
        <v>20</v>
      </c>
      <c r="S2154">
        <f t="shared" si="265"/>
        <v>1</v>
      </c>
      <c r="T2154">
        <f t="shared" si="271"/>
        <v>15.044840000000001</v>
      </c>
      <c r="U2154">
        <f t="shared" si="266"/>
        <v>2</v>
      </c>
      <c r="V2154" t="str">
        <f t="shared" si="267"/>
        <v>6</v>
      </c>
      <c r="W2154">
        <f t="shared" si="268"/>
        <v>1</v>
      </c>
    </row>
    <row r="2155" spans="1:23" x14ac:dyDescent="0.25">
      <c r="A2155" t="s">
        <v>333</v>
      </c>
      <c r="B2155">
        <v>118</v>
      </c>
      <c r="C2155">
        <v>2</v>
      </c>
      <c r="D2155" s="17" t="s">
        <v>282</v>
      </c>
      <c r="E2155">
        <v>22</v>
      </c>
      <c r="F2155">
        <v>2</v>
      </c>
      <c r="G2155" t="s">
        <v>341</v>
      </c>
      <c r="H2155" t="s">
        <v>1</v>
      </c>
      <c r="I2155" t="s">
        <v>5</v>
      </c>
      <c r="J2155" t="s">
        <v>3</v>
      </c>
      <c r="K2155" t="s">
        <v>189</v>
      </c>
      <c r="L2155">
        <v>17.52242</v>
      </c>
      <c r="M2155" t="s">
        <v>423</v>
      </c>
      <c r="O2155">
        <f t="shared" si="269"/>
        <v>118</v>
      </c>
      <c r="P2155">
        <f t="shared" si="269"/>
        <v>2</v>
      </c>
      <c r="Q2155">
        <f t="shared" si="264"/>
        <v>2</v>
      </c>
      <c r="R2155">
        <f t="shared" si="270"/>
        <v>21</v>
      </c>
      <c r="S2155">
        <f t="shared" si="265"/>
        <v>1</v>
      </c>
      <c r="T2155">
        <f t="shared" si="271"/>
        <v>17.52242</v>
      </c>
      <c r="U2155">
        <f t="shared" si="266"/>
        <v>2</v>
      </c>
      <c r="V2155" t="str">
        <f t="shared" si="267"/>
        <v>6</v>
      </c>
      <c r="W2155">
        <f t="shared" si="268"/>
        <v>1</v>
      </c>
    </row>
    <row r="2156" spans="1:23" x14ac:dyDescent="0.25">
      <c r="A2156" t="s">
        <v>333</v>
      </c>
      <c r="B2156">
        <v>118</v>
      </c>
      <c r="C2156">
        <v>2</v>
      </c>
      <c r="D2156" s="17" t="s">
        <v>282</v>
      </c>
      <c r="E2156">
        <v>23</v>
      </c>
      <c r="F2156">
        <v>2</v>
      </c>
      <c r="G2156" t="s">
        <v>343</v>
      </c>
      <c r="H2156" t="s">
        <v>8</v>
      </c>
      <c r="I2156" t="s">
        <v>8</v>
      </c>
      <c r="J2156" t="s">
        <v>6</v>
      </c>
      <c r="K2156" t="s">
        <v>190</v>
      </c>
      <c r="L2156">
        <v>14.97758</v>
      </c>
      <c r="M2156" t="s">
        <v>423</v>
      </c>
      <c r="O2156">
        <f t="shared" si="269"/>
        <v>118</v>
      </c>
      <c r="P2156">
        <f t="shared" si="269"/>
        <v>2</v>
      </c>
      <c r="Q2156">
        <f t="shared" si="264"/>
        <v>2</v>
      </c>
      <c r="R2156">
        <f t="shared" si="270"/>
        <v>22</v>
      </c>
      <c r="S2156">
        <f t="shared" si="265"/>
        <v>1</v>
      </c>
      <c r="T2156">
        <f t="shared" si="271"/>
        <v>14.97758</v>
      </c>
      <c r="U2156">
        <f t="shared" si="266"/>
        <v>1</v>
      </c>
      <c r="V2156" t="str">
        <f t="shared" si="267"/>
        <v>6</v>
      </c>
      <c r="W2156">
        <f t="shared" si="268"/>
        <v>2</v>
      </c>
    </row>
    <row r="2157" spans="1:23" x14ac:dyDescent="0.25">
      <c r="A2157" t="s">
        <v>333</v>
      </c>
      <c r="B2157">
        <v>118</v>
      </c>
      <c r="C2157">
        <v>2</v>
      </c>
      <c r="D2157" s="17" t="s">
        <v>282</v>
      </c>
      <c r="E2157">
        <v>24</v>
      </c>
      <c r="F2157">
        <v>2</v>
      </c>
      <c r="G2157" t="s">
        <v>351</v>
      </c>
      <c r="H2157" t="s">
        <v>1</v>
      </c>
      <c r="I2157" t="s">
        <v>2</v>
      </c>
      <c r="J2157" t="s">
        <v>6</v>
      </c>
      <c r="K2157" t="s">
        <v>191</v>
      </c>
      <c r="L2157">
        <v>16.065020000000001</v>
      </c>
      <c r="M2157" t="s">
        <v>423</v>
      </c>
      <c r="O2157">
        <f t="shared" si="269"/>
        <v>118</v>
      </c>
      <c r="P2157">
        <f t="shared" si="269"/>
        <v>2</v>
      </c>
      <c r="Q2157">
        <f t="shared" si="264"/>
        <v>2</v>
      </c>
      <c r="R2157">
        <f t="shared" si="270"/>
        <v>23</v>
      </c>
      <c r="S2157">
        <f t="shared" si="265"/>
        <v>1</v>
      </c>
      <c r="T2157">
        <f t="shared" si="271"/>
        <v>16.065020000000001</v>
      </c>
      <c r="U2157">
        <f t="shared" si="266"/>
        <v>2</v>
      </c>
      <c r="V2157" t="str">
        <f t="shared" si="267"/>
        <v>6</v>
      </c>
      <c r="W2157">
        <f t="shared" si="268"/>
        <v>2</v>
      </c>
    </row>
    <row r="2158" spans="1:23" x14ac:dyDescent="0.25">
      <c r="A2158" t="s">
        <v>333</v>
      </c>
      <c r="B2158">
        <v>118</v>
      </c>
      <c r="C2158">
        <v>2</v>
      </c>
      <c r="D2158" s="17" t="s">
        <v>282</v>
      </c>
      <c r="E2158">
        <v>25</v>
      </c>
      <c r="F2158">
        <v>2</v>
      </c>
      <c r="G2158" t="s">
        <v>352</v>
      </c>
      <c r="H2158" t="s">
        <v>8</v>
      </c>
      <c r="I2158" t="s">
        <v>8</v>
      </c>
      <c r="J2158" t="s">
        <v>3</v>
      </c>
      <c r="K2158" t="s">
        <v>192</v>
      </c>
      <c r="L2158">
        <v>20.067260000000001</v>
      </c>
      <c r="M2158" t="s">
        <v>423</v>
      </c>
      <c r="O2158">
        <f t="shared" si="269"/>
        <v>118</v>
      </c>
      <c r="P2158">
        <f t="shared" si="269"/>
        <v>2</v>
      </c>
      <c r="Q2158">
        <f t="shared" si="264"/>
        <v>2</v>
      </c>
      <c r="R2158">
        <f t="shared" si="270"/>
        <v>24</v>
      </c>
      <c r="S2158">
        <f t="shared" si="265"/>
        <v>1</v>
      </c>
      <c r="T2158">
        <f t="shared" si="271"/>
        <v>20.067260000000001</v>
      </c>
      <c r="U2158">
        <f t="shared" si="266"/>
        <v>1</v>
      </c>
      <c r="V2158" t="str">
        <f t="shared" si="267"/>
        <v>6</v>
      </c>
      <c r="W2158">
        <f t="shared" si="268"/>
        <v>1</v>
      </c>
    </row>
    <row r="2159" spans="1:23" x14ac:dyDescent="0.25">
      <c r="A2159" t="s">
        <v>333</v>
      </c>
      <c r="B2159">
        <v>118</v>
      </c>
      <c r="C2159">
        <v>2</v>
      </c>
      <c r="D2159" s="17" t="s">
        <v>282</v>
      </c>
      <c r="E2159">
        <v>26</v>
      </c>
      <c r="F2159">
        <v>1</v>
      </c>
      <c r="G2159" t="s">
        <v>342</v>
      </c>
      <c r="H2159" t="s">
        <v>1</v>
      </c>
      <c r="I2159" t="s">
        <v>2</v>
      </c>
      <c r="J2159" t="s">
        <v>6</v>
      </c>
      <c r="K2159" t="s">
        <v>193</v>
      </c>
      <c r="L2159">
        <v>15.47085</v>
      </c>
      <c r="M2159" t="s">
        <v>423</v>
      </c>
      <c r="O2159">
        <f t="shared" si="269"/>
        <v>118</v>
      </c>
      <c r="P2159">
        <f t="shared" si="269"/>
        <v>2</v>
      </c>
      <c r="Q2159">
        <f t="shared" si="264"/>
        <v>1</v>
      </c>
      <c r="R2159">
        <f t="shared" si="270"/>
        <v>25</v>
      </c>
      <c r="S2159">
        <f t="shared" si="265"/>
        <v>1</v>
      </c>
      <c r="T2159">
        <f t="shared" si="271"/>
        <v>15.47085</v>
      </c>
      <c r="U2159">
        <f t="shared" si="266"/>
        <v>2</v>
      </c>
      <c r="V2159" t="str">
        <f t="shared" si="267"/>
        <v>6</v>
      </c>
      <c r="W2159">
        <f t="shared" si="268"/>
        <v>2</v>
      </c>
    </row>
    <row r="2160" spans="1:23" x14ac:dyDescent="0.25">
      <c r="A2160" t="s">
        <v>333</v>
      </c>
      <c r="B2160">
        <v>118</v>
      </c>
      <c r="C2160">
        <v>2</v>
      </c>
      <c r="D2160" s="17" t="s">
        <v>282</v>
      </c>
      <c r="E2160">
        <v>27</v>
      </c>
      <c r="F2160">
        <v>1</v>
      </c>
      <c r="G2160" t="s">
        <v>353</v>
      </c>
      <c r="H2160" t="s">
        <v>8</v>
      </c>
      <c r="I2160" t="s">
        <v>8</v>
      </c>
      <c r="J2160" t="s">
        <v>6</v>
      </c>
      <c r="K2160" t="s">
        <v>194</v>
      </c>
      <c r="L2160">
        <v>16.782509999999998</v>
      </c>
      <c r="M2160" t="s">
        <v>423</v>
      </c>
      <c r="O2160">
        <f t="shared" si="269"/>
        <v>118</v>
      </c>
      <c r="P2160">
        <f t="shared" si="269"/>
        <v>2</v>
      </c>
      <c r="Q2160">
        <f t="shared" si="264"/>
        <v>1</v>
      </c>
      <c r="R2160">
        <f t="shared" si="270"/>
        <v>26</v>
      </c>
      <c r="S2160">
        <f t="shared" si="265"/>
        <v>1</v>
      </c>
      <c r="T2160">
        <f t="shared" si="271"/>
        <v>16.782509999999998</v>
      </c>
      <c r="U2160">
        <f t="shared" si="266"/>
        <v>1</v>
      </c>
      <c r="V2160" t="str">
        <f t="shared" si="267"/>
        <v>6</v>
      </c>
      <c r="W2160">
        <f t="shared" si="268"/>
        <v>2</v>
      </c>
    </row>
    <row r="2161" spans="1:23" x14ac:dyDescent="0.25">
      <c r="A2161" t="s">
        <v>333</v>
      </c>
      <c r="B2161">
        <v>118</v>
      </c>
      <c r="C2161">
        <v>2</v>
      </c>
      <c r="D2161" s="17" t="s">
        <v>282</v>
      </c>
      <c r="E2161">
        <v>28</v>
      </c>
      <c r="F2161">
        <v>1</v>
      </c>
      <c r="G2161" t="s">
        <v>348</v>
      </c>
      <c r="H2161" t="s">
        <v>1</v>
      </c>
      <c r="I2161" t="s">
        <v>5</v>
      </c>
      <c r="J2161" t="s">
        <v>6</v>
      </c>
      <c r="K2161" t="s">
        <v>195</v>
      </c>
      <c r="L2161">
        <v>16.804929999999999</v>
      </c>
      <c r="M2161" t="s">
        <v>423</v>
      </c>
      <c r="O2161">
        <f t="shared" si="269"/>
        <v>118</v>
      </c>
      <c r="P2161">
        <f t="shared" si="269"/>
        <v>2</v>
      </c>
      <c r="Q2161">
        <f t="shared" si="264"/>
        <v>1</v>
      </c>
      <c r="R2161">
        <f t="shared" si="270"/>
        <v>27</v>
      </c>
      <c r="S2161">
        <f t="shared" si="265"/>
        <v>1</v>
      </c>
      <c r="T2161">
        <f t="shared" si="271"/>
        <v>16.804929999999999</v>
      </c>
      <c r="U2161">
        <f t="shared" si="266"/>
        <v>2</v>
      </c>
      <c r="V2161" t="str">
        <f t="shared" si="267"/>
        <v>6</v>
      </c>
      <c r="W2161">
        <f t="shared" si="268"/>
        <v>2</v>
      </c>
    </row>
    <row r="2162" spans="1:23" x14ac:dyDescent="0.25">
      <c r="A2162" t="s">
        <v>333</v>
      </c>
      <c r="B2162">
        <v>118</v>
      </c>
      <c r="C2162">
        <v>2</v>
      </c>
      <c r="D2162" s="17" t="s">
        <v>282</v>
      </c>
      <c r="E2162">
        <v>29</v>
      </c>
      <c r="F2162">
        <v>3</v>
      </c>
      <c r="G2162" t="s">
        <v>354</v>
      </c>
      <c r="H2162" t="s">
        <v>1</v>
      </c>
      <c r="I2162" t="s">
        <v>5</v>
      </c>
      <c r="J2162" t="s">
        <v>3</v>
      </c>
      <c r="K2162" t="s">
        <v>196</v>
      </c>
      <c r="L2162">
        <v>17.174890000000001</v>
      </c>
      <c r="M2162" t="s">
        <v>423</v>
      </c>
      <c r="O2162">
        <f t="shared" si="269"/>
        <v>118</v>
      </c>
      <c r="P2162">
        <f t="shared" si="269"/>
        <v>2</v>
      </c>
      <c r="Q2162">
        <f t="shared" si="264"/>
        <v>3</v>
      </c>
      <c r="R2162">
        <f t="shared" si="270"/>
        <v>28</v>
      </c>
      <c r="S2162">
        <f t="shared" si="265"/>
        <v>1</v>
      </c>
      <c r="T2162">
        <f t="shared" si="271"/>
        <v>17.174890000000001</v>
      </c>
      <c r="U2162">
        <f t="shared" si="266"/>
        <v>2</v>
      </c>
      <c r="V2162" t="str">
        <f t="shared" si="267"/>
        <v>6</v>
      </c>
      <c r="W2162">
        <f t="shared" si="268"/>
        <v>1</v>
      </c>
    </row>
    <row r="2163" spans="1:23" x14ac:dyDescent="0.25">
      <c r="A2163" t="s">
        <v>333</v>
      </c>
      <c r="B2163">
        <v>118</v>
      </c>
      <c r="C2163">
        <v>2</v>
      </c>
      <c r="D2163" s="17" t="s">
        <v>282</v>
      </c>
      <c r="E2163">
        <v>30</v>
      </c>
      <c r="F2163">
        <v>2</v>
      </c>
      <c r="G2163" t="s">
        <v>338</v>
      </c>
      <c r="H2163" t="s">
        <v>1</v>
      </c>
      <c r="I2163" t="s">
        <v>2</v>
      </c>
      <c r="J2163" t="s">
        <v>6</v>
      </c>
      <c r="K2163" t="s">
        <v>197</v>
      </c>
      <c r="L2163">
        <v>15.672650000000001</v>
      </c>
      <c r="M2163" t="s">
        <v>423</v>
      </c>
      <c r="O2163">
        <f t="shared" si="269"/>
        <v>118</v>
      </c>
      <c r="P2163">
        <f t="shared" si="269"/>
        <v>2</v>
      </c>
      <c r="Q2163">
        <f t="shared" si="264"/>
        <v>2</v>
      </c>
      <c r="R2163">
        <f t="shared" si="270"/>
        <v>29</v>
      </c>
      <c r="S2163">
        <f t="shared" si="265"/>
        <v>1</v>
      </c>
      <c r="T2163">
        <f t="shared" si="271"/>
        <v>15.672650000000001</v>
      </c>
      <c r="U2163">
        <f t="shared" si="266"/>
        <v>2</v>
      </c>
      <c r="V2163" t="str">
        <f t="shared" si="267"/>
        <v>6</v>
      </c>
      <c r="W2163">
        <f t="shared" si="268"/>
        <v>2</v>
      </c>
    </row>
    <row r="2164" spans="1:23" x14ac:dyDescent="0.25">
      <c r="A2164" t="s">
        <v>333</v>
      </c>
      <c r="B2164">
        <v>118</v>
      </c>
      <c r="C2164">
        <v>2</v>
      </c>
      <c r="D2164" s="17" t="s">
        <v>282</v>
      </c>
      <c r="E2164">
        <v>31</v>
      </c>
      <c r="F2164">
        <v>3</v>
      </c>
      <c r="G2164" t="s">
        <v>336</v>
      </c>
      <c r="H2164" t="s">
        <v>8</v>
      </c>
      <c r="I2164" t="s">
        <v>8</v>
      </c>
      <c r="J2164" t="s">
        <v>6</v>
      </c>
      <c r="K2164" t="s">
        <v>198</v>
      </c>
      <c r="L2164">
        <v>13.84529</v>
      </c>
      <c r="M2164" t="s">
        <v>423</v>
      </c>
      <c r="O2164">
        <f t="shared" si="269"/>
        <v>118</v>
      </c>
      <c r="P2164">
        <f t="shared" si="269"/>
        <v>2</v>
      </c>
      <c r="Q2164">
        <f t="shared" si="264"/>
        <v>3</v>
      </c>
      <c r="R2164">
        <f t="shared" si="270"/>
        <v>30</v>
      </c>
      <c r="S2164">
        <f t="shared" si="265"/>
        <v>1</v>
      </c>
      <c r="T2164">
        <f t="shared" si="271"/>
        <v>13.84529</v>
      </c>
      <c r="U2164">
        <f t="shared" si="266"/>
        <v>1</v>
      </c>
      <c r="V2164" t="str">
        <f t="shared" si="267"/>
        <v>6</v>
      </c>
      <c r="W2164">
        <f t="shared" si="268"/>
        <v>2</v>
      </c>
    </row>
    <row r="2165" spans="1:23" x14ac:dyDescent="0.25">
      <c r="A2165" t="s">
        <v>333</v>
      </c>
      <c r="B2165">
        <v>118</v>
      </c>
      <c r="C2165">
        <v>2</v>
      </c>
      <c r="D2165" s="17" t="s">
        <v>282</v>
      </c>
      <c r="E2165">
        <v>32</v>
      </c>
      <c r="F2165">
        <v>3</v>
      </c>
      <c r="G2165" t="s">
        <v>350</v>
      </c>
      <c r="H2165" t="s">
        <v>8</v>
      </c>
      <c r="I2165" t="s">
        <v>8</v>
      </c>
      <c r="J2165" t="s">
        <v>3</v>
      </c>
      <c r="K2165" t="s">
        <v>199</v>
      </c>
      <c r="L2165">
        <v>16.121079999999999</v>
      </c>
      <c r="M2165" t="s">
        <v>423</v>
      </c>
      <c r="O2165">
        <f t="shared" si="269"/>
        <v>118</v>
      </c>
      <c r="P2165">
        <f t="shared" si="269"/>
        <v>2</v>
      </c>
      <c r="Q2165">
        <f t="shared" si="264"/>
        <v>3</v>
      </c>
      <c r="R2165">
        <f t="shared" si="270"/>
        <v>31</v>
      </c>
      <c r="S2165">
        <f t="shared" si="265"/>
        <v>1</v>
      </c>
      <c r="T2165">
        <f t="shared" si="271"/>
        <v>16.121079999999999</v>
      </c>
      <c r="U2165">
        <f t="shared" si="266"/>
        <v>1</v>
      </c>
      <c r="V2165" t="str">
        <f t="shared" si="267"/>
        <v>6</v>
      </c>
      <c r="W2165">
        <f t="shared" si="268"/>
        <v>1</v>
      </c>
    </row>
    <row r="2166" spans="1:23" x14ac:dyDescent="0.25">
      <c r="A2166" t="s">
        <v>333</v>
      </c>
      <c r="B2166">
        <v>118</v>
      </c>
      <c r="C2166">
        <v>2</v>
      </c>
      <c r="D2166" s="17" t="s">
        <v>282</v>
      </c>
      <c r="E2166">
        <v>33</v>
      </c>
      <c r="F2166">
        <v>1</v>
      </c>
      <c r="G2166" t="s">
        <v>355</v>
      </c>
      <c r="H2166" t="s">
        <v>8</v>
      </c>
      <c r="I2166" t="s">
        <v>8</v>
      </c>
      <c r="J2166" t="s">
        <v>3</v>
      </c>
      <c r="K2166" t="s">
        <v>200</v>
      </c>
      <c r="L2166">
        <v>22.141259999999999</v>
      </c>
      <c r="M2166" t="s">
        <v>423</v>
      </c>
      <c r="O2166">
        <f t="shared" si="269"/>
        <v>118</v>
      </c>
      <c r="P2166">
        <f t="shared" si="269"/>
        <v>2</v>
      </c>
      <c r="Q2166">
        <f t="shared" si="264"/>
        <v>1</v>
      </c>
      <c r="R2166">
        <f t="shared" si="270"/>
        <v>32</v>
      </c>
      <c r="S2166">
        <f t="shared" si="265"/>
        <v>1</v>
      </c>
      <c r="T2166">
        <f t="shared" si="271"/>
        <v>22.141259999999999</v>
      </c>
      <c r="U2166">
        <f t="shared" si="266"/>
        <v>1</v>
      </c>
      <c r="V2166" t="str">
        <f t="shared" si="267"/>
        <v>6</v>
      </c>
      <c r="W2166">
        <f t="shared" si="268"/>
        <v>1</v>
      </c>
    </row>
    <row r="2167" spans="1:23" x14ac:dyDescent="0.25">
      <c r="A2167" t="s">
        <v>333</v>
      </c>
      <c r="B2167">
        <v>118</v>
      </c>
      <c r="C2167">
        <v>2</v>
      </c>
      <c r="D2167" s="17" t="s">
        <v>282</v>
      </c>
      <c r="E2167">
        <v>34</v>
      </c>
      <c r="F2167">
        <v>2</v>
      </c>
      <c r="G2167" t="s">
        <v>351</v>
      </c>
      <c r="H2167" t="s">
        <v>8</v>
      </c>
      <c r="I2167" t="s">
        <v>8</v>
      </c>
      <c r="J2167" t="s">
        <v>6</v>
      </c>
      <c r="K2167" t="s">
        <v>201</v>
      </c>
      <c r="L2167">
        <v>16.535879999999999</v>
      </c>
      <c r="M2167" t="s">
        <v>423</v>
      </c>
      <c r="O2167">
        <f t="shared" si="269"/>
        <v>118</v>
      </c>
      <c r="P2167">
        <f t="shared" si="269"/>
        <v>2</v>
      </c>
      <c r="Q2167">
        <f t="shared" si="264"/>
        <v>2</v>
      </c>
      <c r="R2167">
        <f t="shared" si="270"/>
        <v>33</v>
      </c>
      <c r="S2167">
        <f t="shared" si="265"/>
        <v>1</v>
      </c>
      <c r="T2167">
        <f t="shared" si="271"/>
        <v>16.535879999999999</v>
      </c>
      <c r="U2167">
        <f t="shared" si="266"/>
        <v>1</v>
      </c>
      <c r="V2167" t="str">
        <f t="shared" si="267"/>
        <v>6</v>
      </c>
      <c r="W2167">
        <f t="shared" si="268"/>
        <v>2</v>
      </c>
    </row>
    <row r="2168" spans="1:23" x14ac:dyDescent="0.25">
      <c r="A2168" t="s">
        <v>333</v>
      </c>
      <c r="B2168">
        <v>118</v>
      </c>
      <c r="C2168">
        <v>2</v>
      </c>
      <c r="D2168" s="17" t="s">
        <v>282</v>
      </c>
      <c r="E2168">
        <v>35</v>
      </c>
      <c r="F2168">
        <v>3</v>
      </c>
      <c r="G2168" t="s">
        <v>347</v>
      </c>
      <c r="H2168" t="s">
        <v>8</v>
      </c>
      <c r="I2168" t="s">
        <v>8</v>
      </c>
      <c r="J2168" t="s">
        <v>6</v>
      </c>
      <c r="K2168" t="s">
        <v>202</v>
      </c>
      <c r="L2168">
        <v>13.23991</v>
      </c>
      <c r="M2168" t="s">
        <v>423</v>
      </c>
      <c r="O2168">
        <f t="shared" si="269"/>
        <v>118</v>
      </c>
      <c r="P2168">
        <f t="shared" si="269"/>
        <v>2</v>
      </c>
      <c r="Q2168">
        <f t="shared" si="264"/>
        <v>3</v>
      </c>
      <c r="R2168">
        <f t="shared" si="270"/>
        <v>34</v>
      </c>
      <c r="S2168">
        <f t="shared" si="265"/>
        <v>1</v>
      </c>
      <c r="T2168">
        <f t="shared" si="271"/>
        <v>13.23991</v>
      </c>
      <c r="U2168">
        <f t="shared" si="266"/>
        <v>1</v>
      </c>
      <c r="V2168" t="str">
        <f t="shared" si="267"/>
        <v>6</v>
      </c>
      <c r="W2168">
        <f t="shared" si="268"/>
        <v>2</v>
      </c>
    </row>
    <row r="2169" spans="1:23" x14ac:dyDescent="0.25">
      <c r="A2169" t="s">
        <v>333</v>
      </c>
      <c r="B2169">
        <v>118</v>
      </c>
      <c r="C2169">
        <v>2</v>
      </c>
      <c r="D2169" s="17" t="s">
        <v>282</v>
      </c>
      <c r="E2169">
        <v>36</v>
      </c>
      <c r="F2169">
        <v>1</v>
      </c>
      <c r="G2169" t="s">
        <v>349</v>
      </c>
      <c r="H2169" t="s">
        <v>8</v>
      </c>
      <c r="I2169" t="s">
        <v>8</v>
      </c>
      <c r="J2169" t="s">
        <v>3</v>
      </c>
      <c r="K2169" t="s">
        <v>203</v>
      </c>
      <c r="L2169">
        <v>19.461880000000001</v>
      </c>
      <c r="M2169" t="s">
        <v>423</v>
      </c>
      <c r="O2169">
        <f t="shared" si="269"/>
        <v>118</v>
      </c>
      <c r="P2169">
        <f t="shared" si="269"/>
        <v>2</v>
      </c>
      <c r="Q2169">
        <f t="shared" si="264"/>
        <v>1</v>
      </c>
      <c r="R2169">
        <f t="shared" si="270"/>
        <v>35</v>
      </c>
      <c r="S2169">
        <f t="shared" si="265"/>
        <v>1</v>
      </c>
      <c r="T2169">
        <f t="shared" si="271"/>
        <v>19.461880000000001</v>
      </c>
      <c r="U2169">
        <f t="shared" si="266"/>
        <v>1</v>
      </c>
      <c r="V2169" t="str">
        <f t="shared" si="267"/>
        <v>6</v>
      </c>
      <c r="W2169">
        <f t="shared" si="268"/>
        <v>1</v>
      </c>
    </row>
    <row r="2170" spans="1:23" x14ac:dyDescent="0.25">
      <c r="A2170" t="s">
        <v>333</v>
      </c>
      <c r="B2170">
        <v>118</v>
      </c>
      <c r="C2170">
        <v>2</v>
      </c>
      <c r="D2170" s="17" t="s">
        <v>282</v>
      </c>
      <c r="E2170">
        <v>37</v>
      </c>
      <c r="F2170">
        <v>2</v>
      </c>
      <c r="G2170" t="s">
        <v>352</v>
      </c>
      <c r="H2170" t="s">
        <v>1</v>
      </c>
      <c r="I2170" t="s">
        <v>5</v>
      </c>
      <c r="J2170" t="s">
        <v>3</v>
      </c>
      <c r="K2170" t="s">
        <v>204</v>
      </c>
      <c r="L2170">
        <v>20.504480000000001</v>
      </c>
      <c r="M2170" t="s">
        <v>423</v>
      </c>
      <c r="O2170">
        <f t="shared" si="269"/>
        <v>118</v>
      </c>
      <c r="P2170">
        <f t="shared" si="269"/>
        <v>2</v>
      </c>
      <c r="Q2170">
        <f t="shared" si="264"/>
        <v>2</v>
      </c>
      <c r="R2170">
        <f t="shared" si="270"/>
        <v>36</v>
      </c>
      <c r="S2170">
        <f t="shared" si="265"/>
        <v>1</v>
      </c>
      <c r="T2170">
        <f t="shared" si="271"/>
        <v>20.504480000000001</v>
      </c>
      <c r="U2170">
        <f t="shared" si="266"/>
        <v>2</v>
      </c>
      <c r="V2170" t="str">
        <f t="shared" si="267"/>
        <v>6</v>
      </c>
      <c r="W2170">
        <f t="shared" si="268"/>
        <v>1</v>
      </c>
    </row>
    <row r="2171" spans="1:23" x14ac:dyDescent="0.25">
      <c r="A2171" t="s">
        <v>333</v>
      </c>
      <c r="B2171">
        <v>118</v>
      </c>
      <c r="C2171">
        <v>2</v>
      </c>
      <c r="D2171" s="17" t="s">
        <v>282</v>
      </c>
      <c r="E2171">
        <v>38</v>
      </c>
      <c r="F2171">
        <v>1</v>
      </c>
      <c r="G2171" t="s">
        <v>355</v>
      </c>
      <c r="H2171" t="s">
        <v>1</v>
      </c>
      <c r="I2171" t="s">
        <v>2</v>
      </c>
      <c r="J2171" t="s">
        <v>3</v>
      </c>
      <c r="K2171" t="s">
        <v>205</v>
      </c>
      <c r="L2171">
        <v>22.04036</v>
      </c>
      <c r="M2171" t="s">
        <v>423</v>
      </c>
      <c r="O2171">
        <f t="shared" si="269"/>
        <v>118</v>
      </c>
      <c r="P2171">
        <f t="shared" si="269"/>
        <v>2</v>
      </c>
      <c r="Q2171">
        <f t="shared" si="264"/>
        <v>1</v>
      </c>
      <c r="R2171">
        <f t="shared" si="270"/>
        <v>37</v>
      </c>
      <c r="S2171">
        <f t="shared" si="265"/>
        <v>1</v>
      </c>
      <c r="T2171">
        <f t="shared" si="271"/>
        <v>22.04036</v>
      </c>
      <c r="U2171">
        <f t="shared" si="266"/>
        <v>2</v>
      </c>
      <c r="V2171" t="str">
        <f t="shared" si="267"/>
        <v>6</v>
      </c>
      <c r="W2171">
        <f t="shared" si="268"/>
        <v>1</v>
      </c>
    </row>
    <row r="2172" spans="1:23" x14ac:dyDescent="0.25">
      <c r="A2172" t="s">
        <v>333</v>
      </c>
      <c r="B2172">
        <v>118</v>
      </c>
      <c r="C2172">
        <v>2</v>
      </c>
      <c r="D2172" s="17" t="s">
        <v>282</v>
      </c>
      <c r="E2172">
        <v>39</v>
      </c>
      <c r="F2172">
        <v>1</v>
      </c>
      <c r="G2172" t="s">
        <v>353</v>
      </c>
      <c r="H2172" t="s">
        <v>1</v>
      </c>
      <c r="I2172" t="s">
        <v>2</v>
      </c>
      <c r="J2172" t="s">
        <v>6</v>
      </c>
      <c r="K2172" t="s">
        <v>206</v>
      </c>
      <c r="L2172">
        <v>16.928249999999998</v>
      </c>
      <c r="M2172" t="s">
        <v>423</v>
      </c>
      <c r="O2172">
        <f t="shared" si="269"/>
        <v>118</v>
      </c>
      <c r="P2172">
        <f t="shared" si="269"/>
        <v>2</v>
      </c>
      <c r="Q2172">
        <f t="shared" si="264"/>
        <v>1</v>
      </c>
      <c r="R2172">
        <f t="shared" si="270"/>
        <v>38</v>
      </c>
      <c r="S2172">
        <f t="shared" si="265"/>
        <v>1</v>
      </c>
      <c r="T2172">
        <f t="shared" si="271"/>
        <v>16.928249999999998</v>
      </c>
      <c r="U2172">
        <f t="shared" si="266"/>
        <v>2</v>
      </c>
      <c r="V2172" t="str">
        <f t="shared" si="267"/>
        <v>6</v>
      </c>
      <c r="W2172">
        <f t="shared" si="268"/>
        <v>2</v>
      </c>
    </row>
    <row r="2173" spans="1:23" x14ac:dyDescent="0.25">
      <c r="A2173" t="s">
        <v>333</v>
      </c>
      <c r="B2173">
        <v>118</v>
      </c>
      <c r="C2173">
        <v>2</v>
      </c>
      <c r="D2173" s="17" t="s">
        <v>282</v>
      </c>
      <c r="E2173">
        <v>40</v>
      </c>
      <c r="F2173">
        <v>2</v>
      </c>
      <c r="G2173" t="s">
        <v>346</v>
      </c>
      <c r="H2173" t="s">
        <v>1</v>
      </c>
      <c r="I2173" t="s">
        <v>2</v>
      </c>
      <c r="J2173" t="s">
        <v>3</v>
      </c>
      <c r="K2173" t="s">
        <v>207</v>
      </c>
      <c r="L2173">
        <v>19.327349999999999</v>
      </c>
      <c r="M2173" t="s">
        <v>423</v>
      </c>
      <c r="O2173">
        <f t="shared" si="269"/>
        <v>118</v>
      </c>
      <c r="P2173">
        <f t="shared" si="269"/>
        <v>2</v>
      </c>
      <c r="Q2173">
        <f t="shared" si="264"/>
        <v>2</v>
      </c>
      <c r="R2173">
        <f t="shared" si="270"/>
        <v>39</v>
      </c>
      <c r="S2173">
        <f t="shared" si="265"/>
        <v>1</v>
      </c>
      <c r="T2173">
        <f t="shared" si="271"/>
        <v>19.327349999999999</v>
      </c>
      <c r="U2173">
        <f t="shared" si="266"/>
        <v>2</v>
      </c>
      <c r="V2173" t="str">
        <f t="shared" si="267"/>
        <v>6</v>
      </c>
      <c r="W2173">
        <f t="shared" si="268"/>
        <v>1</v>
      </c>
    </row>
    <row r="2174" spans="1:23" x14ac:dyDescent="0.25">
      <c r="A2174" t="s">
        <v>333</v>
      </c>
      <c r="B2174">
        <v>118</v>
      </c>
      <c r="C2174">
        <v>2</v>
      </c>
      <c r="D2174" s="17" t="s">
        <v>282</v>
      </c>
      <c r="E2174">
        <v>41</v>
      </c>
      <c r="F2174">
        <v>3</v>
      </c>
      <c r="G2174" t="s">
        <v>354</v>
      </c>
      <c r="H2174" t="s">
        <v>8</v>
      </c>
      <c r="I2174" t="s">
        <v>8</v>
      </c>
      <c r="J2174" t="s">
        <v>3</v>
      </c>
      <c r="K2174" t="s">
        <v>208</v>
      </c>
      <c r="L2174">
        <v>16.961880000000001</v>
      </c>
      <c r="M2174" t="s">
        <v>423</v>
      </c>
      <c r="O2174">
        <f t="shared" si="269"/>
        <v>118</v>
      </c>
      <c r="P2174">
        <f t="shared" si="269"/>
        <v>2</v>
      </c>
      <c r="Q2174">
        <f t="shared" si="264"/>
        <v>3</v>
      </c>
      <c r="R2174">
        <f t="shared" si="270"/>
        <v>40</v>
      </c>
      <c r="S2174">
        <f t="shared" si="265"/>
        <v>1</v>
      </c>
      <c r="T2174">
        <f t="shared" si="271"/>
        <v>16.961880000000001</v>
      </c>
      <c r="U2174">
        <f t="shared" si="266"/>
        <v>1</v>
      </c>
      <c r="V2174" t="str">
        <f t="shared" si="267"/>
        <v>6</v>
      </c>
      <c r="W2174">
        <f t="shared" si="268"/>
        <v>1</v>
      </c>
    </row>
    <row r="2175" spans="1:23" x14ac:dyDescent="0.25">
      <c r="A2175" t="s">
        <v>356</v>
      </c>
      <c r="B2175">
        <v>118</v>
      </c>
      <c r="C2175">
        <v>3</v>
      </c>
      <c r="D2175" s="17" t="s">
        <v>281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 t="s">
        <v>235</v>
      </c>
      <c r="L2175">
        <v>17.1861</v>
      </c>
      <c r="M2175" s="16">
        <v>41063</v>
      </c>
      <c r="N2175" s="16"/>
      <c r="O2175">
        <f t="shared" si="269"/>
        <v>118</v>
      </c>
      <c r="P2175">
        <f t="shared" si="269"/>
        <v>3</v>
      </c>
      <c r="Q2175">
        <f t="shared" si="264"/>
        <v>0</v>
      </c>
      <c r="R2175">
        <f t="shared" si="270"/>
        <v>0</v>
      </c>
      <c r="S2175">
        <f t="shared" si="265"/>
        <v>3</v>
      </c>
      <c r="T2175">
        <f t="shared" si="271"/>
        <v>17.1861</v>
      </c>
      <c r="U2175">
        <f t="shared" si="266"/>
        <v>2</v>
      </c>
      <c r="V2175" t="str">
        <f t="shared" si="267"/>
        <v>3</v>
      </c>
      <c r="W2175">
        <f t="shared" si="268"/>
        <v>2</v>
      </c>
    </row>
    <row r="2176" spans="1:23" x14ac:dyDescent="0.25">
      <c r="A2176" t="s">
        <v>356</v>
      </c>
      <c r="B2176">
        <v>118</v>
      </c>
      <c r="C2176">
        <v>3</v>
      </c>
      <c r="D2176" s="17" t="s">
        <v>281</v>
      </c>
      <c r="E2176">
        <v>2</v>
      </c>
      <c r="F2176">
        <v>3</v>
      </c>
      <c r="G2176" t="s">
        <v>358</v>
      </c>
      <c r="H2176" t="s">
        <v>1</v>
      </c>
      <c r="I2176" t="s">
        <v>5</v>
      </c>
      <c r="J2176" t="s">
        <v>3</v>
      </c>
      <c r="K2176" t="s">
        <v>104</v>
      </c>
      <c r="L2176">
        <v>18.721969999999999</v>
      </c>
      <c r="M2176" s="16">
        <v>41063</v>
      </c>
      <c r="N2176" s="16"/>
      <c r="O2176">
        <f t="shared" si="269"/>
        <v>118</v>
      </c>
      <c r="P2176">
        <f t="shared" si="269"/>
        <v>3</v>
      </c>
      <c r="Q2176">
        <f t="shared" si="264"/>
        <v>3</v>
      </c>
      <c r="R2176">
        <f t="shared" si="270"/>
        <v>1</v>
      </c>
      <c r="S2176">
        <f t="shared" si="265"/>
        <v>3</v>
      </c>
      <c r="T2176">
        <f t="shared" si="271"/>
        <v>18.721969999999999</v>
      </c>
      <c r="U2176">
        <f t="shared" si="266"/>
        <v>2</v>
      </c>
      <c r="V2176" t="str">
        <f t="shared" si="267"/>
        <v>3</v>
      </c>
      <c r="W2176">
        <f t="shared" si="268"/>
        <v>1</v>
      </c>
    </row>
    <row r="2177" spans="1:23" x14ac:dyDescent="0.25">
      <c r="A2177" t="s">
        <v>356</v>
      </c>
      <c r="B2177">
        <v>118</v>
      </c>
      <c r="C2177">
        <v>3</v>
      </c>
      <c r="D2177" s="17" t="s">
        <v>281</v>
      </c>
      <c r="E2177">
        <v>3</v>
      </c>
      <c r="F2177">
        <v>2</v>
      </c>
      <c r="G2177" t="s">
        <v>359</v>
      </c>
      <c r="H2177" t="s">
        <v>8</v>
      </c>
      <c r="I2177" t="s">
        <v>8</v>
      </c>
      <c r="J2177" t="s">
        <v>6</v>
      </c>
      <c r="K2177" t="s">
        <v>119</v>
      </c>
      <c r="L2177">
        <v>16.345289999999999</v>
      </c>
      <c r="M2177" s="16">
        <v>41063</v>
      </c>
      <c r="N2177" s="16"/>
      <c r="O2177">
        <f t="shared" si="269"/>
        <v>118</v>
      </c>
      <c r="P2177">
        <f t="shared" si="269"/>
        <v>3</v>
      </c>
      <c r="Q2177">
        <f t="shared" ref="Q2177:Q2240" si="272">F2177</f>
        <v>2</v>
      </c>
      <c r="R2177">
        <f t="shared" si="270"/>
        <v>2</v>
      </c>
      <c r="S2177">
        <f t="shared" si="265"/>
        <v>3</v>
      </c>
      <c r="T2177">
        <f t="shared" si="271"/>
        <v>16.345289999999999</v>
      </c>
      <c r="U2177">
        <f t="shared" si="266"/>
        <v>1</v>
      </c>
      <c r="V2177" t="str">
        <f t="shared" si="267"/>
        <v>3</v>
      </c>
      <c r="W2177">
        <f t="shared" si="268"/>
        <v>2</v>
      </c>
    </row>
    <row r="2178" spans="1:23" x14ac:dyDescent="0.25">
      <c r="A2178" t="s">
        <v>356</v>
      </c>
      <c r="B2178">
        <v>118</v>
      </c>
      <c r="C2178">
        <v>3</v>
      </c>
      <c r="D2178" s="17" t="s">
        <v>281</v>
      </c>
      <c r="E2178">
        <v>4</v>
      </c>
      <c r="F2178">
        <v>3</v>
      </c>
      <c r="G2178" t="s">
        <v>360</v>
      </c>
      <c r="H2178" t="s">
        <v>1</v>
      </c>
      <c r="I2178" t="s">
        <v>5</v>
      </c>
      <c r="J2178" t="s">
        <v>6</v>
      </c>
      <c r="K2178" t="s">
        <v>89</v>
      </c>
      <c r="L2178">
        <v>15.952920000000001</v>
      </c>
      <c r="M2178" s="16">
        <v>41063</v>
      </c>
      <c r="N2178" s="16"/>
      <c r="O2178">
        <f t="shared" si="269"/>
        <v>118</v>
      </c>
      <c r="P2178">
        <f t="shared" si="269"/>
        <v>3</v>
      </c>
      <c r="Q2178">
        <f t="shared" si="272"/>
        <v>3</v>
      </c>
      <c r="R2178">
        <f t="shared" si="270"/>
        <v>3</v>
      </c>
      <c r="S2178">
        <f t="shared" ref="S2178:S2241" si="273">IF(D2178=D$2,1,IF(D2178=D$43,2,IF(D2178=D$84,3)))</f>
        <v>3</v>
      </c>
      <c r="T2178">
        <f t="shared" si="271"/>
        <v>15.952920000000001</v>
      </c>
      <c r="U2178">
        <f t="shared" ref="U2178:U2241" si="274">IF(H2178=H$5,1,2)</f>
        <v>2</v>
      </c>
      <c r="V2178" t="str">
        <f t="shared" ref="V2178:V2241" si="275">MID(A2178,11,1)</f>
        <v>3</v>
      </c>
      <c r="W2178">
        <f t="shared" ref="W2178:W2241" si="276">IF(J2178=J$3,1,2)</f>
        <v>2</v>
      </c>
    </row>
    <row r="2179" spans="1:23" x14ac:dyDescent="0.25">
      <c r="A2179" t="s">
        <v>356</v>
      </c>
      <c r="B2179">
        <v>118</v>
      </c>
      <c r="C2179">
        <v>3</v>
      </c>
      <c r="D2179" s="17" t="s">
        <v>281</v>
      </c>
      <c r="E2179">
        <v>5</v>
      </c>
      <c r="F2179">
        <v>1</v>
      </c>
      <c r="G2179" t="s">
        <v>361</v>
      </c>
      <c r="H2179" t="s">
        <v>1</v>
      </c>
      <c r="I2179" t="s">
        <v>5</v>
      </c>
      <c r="J2179" t="s">
        <v>6</v>
      </c>
      <c r="K2179" t="s">
        <v>122</v>
      </c>
      <c r="L2179">
        <v>17.64574</v>
      </c>
      <c r="M2179" s="16">
        <v>41063</v>
      </c>
      <c r="N2179" s="16"/>
      <c r="O2179">
        <f t="shared" ref="O2179:P2242" si="277">B2179</f>
        <v>118</v>
      </c>
      <c r="P2179">
        <f t="shared" si="277"/>
        <v>3</v>
      </c>
      <c r="Q2179">
        <f t="shared" si="272"/>
        <v>1</v>
      </c>
      <c r="R2179">
        <f t="shared" ref="R2179:R2242" si="278">E2179-1</f>
        <v>4</v>
      </c>
      <c r="S2179">
        <f t="shared" si="273"/>
        <v>3</v>
      </c>
      <c r="T2179">
        <f t="shared" ref="T2179:T2242" si="279">L2179</f>
        <v>17.64574</v>
      </c>
      <c r="U2179">
        <f t="shared" si="274"/>
        <v>2</v>
      </c>
      <c r="V2179" t="str">
        <f t="shared" si="275"/>
        <v>3</v>
      </c>
      <c r="W2179">
        <f t="shared" si="276"/>
        <v>2</v>
      </c>
    </row>
    <row r="2180" spans="1:23" x14ac:dyDescent="0.25">
      <c r="A2180" t="s">
        <v>356</v>
      </c>
      <c r="B2180">
        <v>118</v>
      </c>
      <c r="C2180">
        <v>3</v>
      </c>
      <c r="D2180" s="17" t="s">
        <v>281</v>
      </c>
      <c r="E2180">
        <v>6</v>
      </c>
      <c r="F2180">
        <v>3</v>
      </c>
      <c r="G2180" t="s">
        <v>358</v>
      </c>
      <c r="H2180" t="s">
        <v>8</v>
      </c>
      <c r="I2180" t="s">
        <v>8</v>
      </c>
      <c r="J2180" t="s">
        <v>3</v>
      </c>
      <c r="K2180" t="s">
        <v>124</v>
      </c>
      <c r="L2180">
        <v>20.762329999999999</v>
      </c>
      <c r="M2180" s="16">
        <v>41063</v>
      </c>
      <c r="N2180" s="16"/>
      <c r="O2180">
        <f t="shared" si="277"/>
        <v>118</v>
      </c>
      <c r="P2180">
        <f t="shared" si="277"/>
        <v>3</v>
      </c>
      <c r="Q2180">
        <f t="shared" si="272"/>
        <v>3</v>
      </c>
      <c r="R2180">
        <f t="shared" si="278"/>
        <v>5</v>
      </c>
      <c r="S2180">
        <f t="shared" si="273"/>
        <v>3</v>
      </c>
      <c r="T2180">
        <f t="shared" si="279"/>
        <v>20.762329999999999</v>
      </c>
      <c r="U2180">
        <f t="shared" si="274"/>
        <v>1</v>
      </c>
      <c r="V2180" t="str">
        <f t="shared" si="275"/>
        <v>3</v>
      </c>
      <c r="W2180">
        <f t="shared" si="276"/>
        <v>1</v>
      </c>
    </row>
    <row r="2181" spans="1:23" x14ac:dyDescent="0.25">
      <c r="A2181" t="s">
        <v>356</v>
      </c>
      <c r="B2181">
        <v>118</v>
      </c>
      <c r="C2181">
        <v>3</v>
      </c>
      <c r="D2181" s="17" t="s">
        <v>281</v>
      </c>
      <c r="E2181">
        <v>7</v>
      </c>
      <c r="F2181">
        <v>1</v>
      </c>
      <c r="G2181" t="s">
        <v>362</v>
      </c>
      <c r="H2181" t="s">
        <v>8</v>
      </c>
      <c r="I2181" t="s">
        <v>8</v>
      </c>
      <c r="J2181" t="s">
        <v>3</v>
      </c>
      <c r="K2181" t="s">
        <v>115</v>
      </c>
      <c r="L2181">
        <v>22.802689999999998</v>
      </c>
      <c r="M2181" s="16">
        <v>41063</v>
      </c>
      <c r="N2181" s="16"/>
      <c r="O2181">
        <f t="shared" si="277"/>
        <v>118</v>
      </c>
      <c r="P2181">
        <f t="shared" si="277"/>
        <v>3</v>
      </c>
      <c r="Q2181">
        <f t="shared" si="272"/>
        <v>1</v>
      </c>
      <c r="R2181">
        <f t="shared" si="278"/>
        <v>6</v>
      </c>
      <c r="S2181">
        <f t="shared" si="273"/>
        <v>3</v>
      </c>
      <c r="T2181">
        <f t="shared" si="279"/>
        <v>22.802689999999998</v>
      </c>
      <c r="U2181">
        <f t="shared" si="274"/>
        <v>1</v>
      </c>
      <c r="V2181" t="str">
        <f t="shared" si="275"/>
        <v>3</v>
      </c>
      <c r="W2181">
        <f t="shared" si="276"/>
        <v>1</v>
      </c>
    </row>
    <row r="2182" spans="1:23" x14ac:dyDescent="0.25">
      <c r="A2182" t="s">
        <v>356</v>
      </c>
      <c r="B2182">
        <v>118</v>
      </c>
      <c r="C2182">
        <v>3</v>
      </c>
      <c r="D2182" s="17" t="s">
        <v>281</v>
      </c>
      <c r="E2182">
        <v>8</v>
      </c>
      <c r="F2182">
        <v>1</v>
      </c>
      <c r="G2182" t="s">
        <v>363</v>
      </c>
      <c r="H2182" t="s">
        <v>1</v>
      </c>
      <c r="I2182" t="s">
        <v>2</v>
      </c>
      <c r="J2182" t="s">
        <v>6</v>
      </c>
      <c r="K2182" t="s">
        <v>117</v>
      </c>
      <c r="L2182">
        <v>19.910309999999999</v>
      </c>
      <c r="M2182" s="16">
        <v>41063</v>
      </c>
      <c r="N2182" s="16"/>
      <c r="O2182">
        <f t="shared" si="277"/>
        <v>118</v>
      </c>
      <c r="P2182">
        <f t="shared" si="277"/>
        <v>3</v>
      </c>
      <c r="Q2182">
        <f t="shared" si="272"/>
        <v>1</v>
      </c>
      <c r="R2182">
        <f t="shared" si="278"/>
        <v>7</v>
      </c>
      <c r="S2182">
        <f t="shared" si="273"/>
        <v>3</v>
      </c>
      <c r="T2182">
        <f t="shared" si="279"/>
        <v>19.910309999999999</v>
      </c>
      <c r="U2182">
        <f t="shared" si="274"/>
        <v>2</v>
      </c>
      <c r="V2182" t="str">
        <f t="shared" si="275"/>
        <v>3</v>
      </c>
      <c r="W2182">
        <f t="shared" si="276"/>
        <v>2</v>
      </c>
    </row>
    <row r="2183" spans="1:23" x14ac:dyDescent="0.25">
      <c r="A2183" t="s">
        <v>356</v>
      </c>
      <c r="B2183">
        <v>118</v>
      </c>
      <c r="C2183">
        <v>3</v>
      </c>
      <c r="D2183" s="17" t="s">
        <v>281</v>
      </c>
      <c r="E2183">
        <v>9</v>
      </c>
      <c r="F2183">
        <v>3</v>
      </c>
      <c r="G2183" t="s">
        <v>364</v>
      </c>
      <c r="H2183" t="s">
        <v>1</v>
      </c>
      <c r="I2183" t="s">
        <v>5</v>
      </c>
      <c r="J2183" t="s">
        <v>6</v>
      </c>
      <c r="K2183" t="s">
        <v>95</v>
      </c>
      <c r="L2183">
        <v>17.836320000000001</v>
      </c>
      <c r="M2183" s="16">
        <v>41063</v>
      </c>
      <c r="N2183" s="16"/>
      <c r="O2183">
        <f t="shared" si="277"/>
        <v>118</v>
      </c>
      <c r="P2183">
        <f t="shared" si="277"/>
        <v>3</v>
      </c>
      <c r="Q2183">
        <f t="shared" si="272"/>
        <v>3</v>
      </c>
      <c r="R2183">
        <f t="shared" si="278"/>
        <v>8</v>
      </c>
      <c r="S2183">
        <f t="shared" si="273"/>
        <v>3</v>
      </c>
      <c r="T2183">
        <f t="shared" si="279"/>
        <v>17.836320000000001</v>
      </c>
      <c r="U2183">
        <f t="shared" si="274"/>
        <v>2</v>
      </c>
      <c r="V2183" t="str">
        <f t="shared" si="275"/>
        <v>3</v>
      </c>
      <c r="W2183">
        <f t="shared" si="276"/>
        <v>2</v>
      </c>
    </row>
    <row r="2184" spans="1:23" x14ac:dyDescent="0.25">
      <c r="A2184" t="s">
        <v>356</v>
      </c>
      <c r="B2184">
        <v>118</v>
      </c>
      <c r="C2184">
        <v>3</v>
      </c>
      <c r="D2184" s="17" t="s">
        <v>281</v>
      </c>
      <c r="E2184">
        <v>10</v>
      </c>
      <c r="F2184">
        <v>3</v>
      </c>
      <c r="G2184" t="s">
        <v>360</v>
      </c>
      <c r="H2184" t="s">
        <v>8</v>
      </c>
      <c r="I2184" t="s">
        <v>8</v>
      </c>
      <c r="J2184" t="s">
        <v>6</v>
      </c>
      <c r="K2184" t="s">
        <v>99</v>
      </c>
      <c r="L2184">
        <v>16.60314</v>
      </c>
      <c r="M2184" s="16">
        <v>41063</v>
      </c>
      <c r="N2184" s="16"/>
      <c r="O2184">
        <f t="shared" si="277"/>
        <v>118</v>
      </c>
      <c r="P2184">
        <f t="shared" si="277"/>
        <v>3</v>
      </c>
      <c r="Q2184">
        <f t="shared" si="272"/>
        <v>3</v>
      </c>
      <c r="R2184">
        <f t="shared" si="278"/>
        <v>9</v>
      </c>
      <c r="S2184">
        <f t="shared" si="273"/>
        <v>3</v>
      </c>
      <c r="T2184">
        <f t="shared" si="279"/>
        <v>16.60314</v>
      </c>
      <c r="U2184">
        <f t="shared" si="274"/>
        <v>1</v>
      </c>
      <c r="V2184" t="str">
        <f t="shared" si="275"/>
        <v>3</v>
      </c>
      <c r="W2184">
        <f t="shared" si="276"/>
        <v>2</v>
      </c>
    </row>
    <row r="2185" spans="1:23" x14ac:dyDescent="0.25">
      <c r="A2185" t="s">
        <v>356</v>
      </c>
      <c r="B2185">
        <v>118</v>
      </c>
      <c r="C2185">
        <v>3</v>
      </c>
      <c r="D2185" s="17" t="s">
        <v>281</v>
      </c>
      <c r="E2185">
        <v>11</v>
      </c>
      <c r="F2185">
        <v>3</v>
      </c>
      <c r="G2185" t="s">
        <v>316</v>
      </c>
      <c r="H2185" t="s">
        <v>1</v>
      </c>
      <c r="I2185" t="s">
        <v>2</v>
      </c>
      <c r="J2185" t="s">
        <v>3</v>
      </c>
      <c r="K2185" t="s">
        <v>112</v>
      </c>
      <c r="L2185">
        <v>20.919280000000001</v>
      </c>
      <c r="M2185" s="16">
        <v>41063</v>
      </c>
      <c r="N2185" s="16"/>
      <c r="O2185">
        <f t="shared" si="277"/>
        <v>118</v>
      </c>
      <c r="P2185">
        <f t="shared" si="277"/>
        <v>3</v>
      </c>
      <c r="Q2185">
        <f t="shared" si="272"/>
        <v>3</v>
      </c>
      <c r="R2185">
        <f t="shared" si="278"/>
        <v>10</v>
      </c>
      <c r="S2185">
        <f t="shared" si="273"/>
        <v>3</v>
      </c>
      <c r="T2185">
        <f t="shared" si="279"/>
        <v>20.919280000000001</v>
      </c>
      <c r="U2185">
        <f t="shared" si="274"/>
        <v>2</v>
      </c>
      <c r="V2185" t="str">
        <f t="shared" si="275"/>
        <v>3</v>
      </c>
      <c r="W2185">
        <f t="shared" si="276"/>
        <v>1</v>
      </c>
    </row>
    <row r="2186" spans="1:23" x14ac:dyDescent="0.25">
      <c r="A2186" t="s">
        <v>356</v>
      </c>
      <c r="B2186">
        <v>118</v>
      </c>
      <c r="C2186">
        <v>3</v>
      </c>
      <c r="D2186" s="17" t="s">
        <v>281</v>
      </c>
      <c r="E2186">
        <v>12</v>
      </c>
      <c r="F2186">
        <v>2</v>
      </c>
      <c r="G2186" t="s">
        <v>365</v>
      </c>
      <c r="H2186" t="s">
        <v>1</v>
      </c>
      <c r="I2186" t="s">
        <v>2</v>
      </c>
      <c r="J2186" t="s">
        <v>3</v>
      </c>
      <c r="K2186" t="s">
        <v>94</v>
      </c>
      <c r="L2186">
        <v>22.443950000000001</v>
      </c>
      <c r="M2186" s="16">
        <v>41063</v>
      </c>
      <c r="N2186" s="16"/>
      <c r="O2186">
        <f t="shared" si="277"/>
        <v>118</v>
      </c>
      <c r="P2186">
        <f t="shared" si="277"/>
        <v>3</v>
      </c>
      <c r="Q2186">
        <f t="shared" si="272"/>
        <v>2</v>
      </c>
      <c r="R2186">
        <f t="shared" si="278"/>
        <v>11</v>
      </c>
      <c r="S2186">
        <f t="shared" si="273"/>
        <v>3</v>
      </c>
      <c r="T2186">
        <f t="shared" si="279"/>
        <v>22.443950000000001</v>
      </c>
      <c r="U2186">
        <f t="shared" si="274"/>
        <v>2</v>
      </c>
      <c r="V2186" t="str">
        <f t="shared" si="275"/>
        <v>3</v>
      </c>
      <c r="W2186">
        <f t="shared" si="276"/>
        <v>1</v>
      </c>
    </row>
    <row r="2187" spans="1:23" x14ac:dyDescent="0.25">
      <c r="A2187" t="s">
        <v>356</v>
      </c>
      <c r="B2187">
        <v>118</v>
      </c>
      <c r="C2187">
        <v>3</v>
      </c>
      <c r="D2187" s="17" t="s">
        <v>281</v>
      </c>
      <c r="E2187">
        <v>13</v>
      </c>
      <c r="F2187">
        <v>1</v>
      </c>
      <c r="G2187" t="s">
        <v>366</v>
      </c>
      <c r="H2187" t="s">
        <v>1</v>
      </c>
      <c r="I2187" t="s">
        <v>5</v>
      </c>
      <c r="J2187" t="s">
        <v>3</v>
      </c>
      <c r="K2187" t="s">
        <v>98</v>
      </c>
      <c r="L2187">
        <v>21.02018</v>
      </c>
      <c r="M2187" s="16">
        <v>41063</v>
      </c>
      <c r="N2187" s="16"/>
      <c r="O2187">
        <f t="shared" si="277"/>
        <v>118</v>
      </c>
      <c r="P2187">
        <f t="shared" si="277"/>
        <v>3</v>
      </c>
      <c r="Q2187">
        <f t="shared" si="272"/>
        <v>1</v>
      </c>
      <c r="R2187">
        <f t="shared" si="278"/>
        <v>12</v>
      </c>
      <c r="S2187">
        <f t="shared" si="273"/>
        <v>3</v>
      </c>
      <c r="T2187">
        <f t="shared" si="279"/>
        <v>21.02018</v>
      </c>
      <c r="U2187">
        <f t="shared" si="274"/>
        <v>2</v>
      </c>
      <c r="V2187" t="str">
        <f t="shared" si="275"/>
        <v>3</v>
      </c>
      <c r="W2187">
        <f t="shared" si="276"/>
        <v>1</v>
      </c>
    </row>
    <row r="2188" spans="1:23" x14ac:dyDescent="0.25">
      <c r="A2188" t="s">
        <v>356</v>
      </c>
      <c r="B2188">
        <v>118</v>
      </c>
      <c r="C2188">
        <v>3</v>
      </c>
      <c r="D2188" s="17" t="s">
        <v>281</v>
      </c>
      <c r="E2188">
        <v>14</v>
      </c>
      <c r="F2188">
        <v>1</v>
      </c>
      <c r="G2188" t="s">
        <v>367</v>
      </c>
      <c r="H2188" t="s">
        <v>1</v>
      </c>
      <c r="I2188" t="s">
        <v>2</v>
      </c>
      <c r="J2188" t="s">
        <v>3</v>
      </c>
      <c r="K2188" t="s">
        <v>91</v>
      </c>
      <c r="L2188">
        <v>21.569510000000001</v>
      </c>
      <c r="M2188" s="16">
        <v>41063</v>
      </c>
      <c r="N2188" s="16"/>
      <c r="O2188">
        <f t="shared" si="277"/>
        <v>118</v>
      </c>
      <c r="P2188">
        <f t="shared" si="277"/>
        <v>3</v>
      </c>
      <c r="Q2188">
        <f t="shared" si="272"/>
        <v>1</v>
      </c>
      <c r="R2188">
        <f t="shared" si="278"/>
        <v>13</v>
      </c>
      <c r="S2188">
        <f t="shared" si="273"/>
        <v>3</v>
      </c>
      <c r="T2188">
        <f t="shared" si="279"/>
        <v>21.569510000000001</v>
      </c>
      <c r="U2188">
        <f t="shared" si="274"/>
        <v>2</v>
      </c>
      <c r="V2188" t="str">
        <f t="shared" si="275"/>
        <v>3</v>
      </c>
      <c r="W2188">
        <f t="shared" si="276"/>
        <v>1</v>
      </c>
    </row>
    <row r="2189" spans="1:23" x14ac:dyDescent="0.25">
      <c r="A2189" t="s">
        <v>356</v>
      </c>
      <c r="B2189">
        <v>118</v>
      </c>
      <c r="C2189">
        <v>3</v>
      </c>
      <c r="D2189" s="17" t="s">
        <v>281</v>
      </c>
      <c r="E2189">
        <v>15</v>
      </c>
      <c r="F2189">
        <v>1</v>
      </c>
      <c r="G2189" t="s">
        <v>361</v>
      </c>
      <c r="H2189" t="s">
        <v>8</v>
      </c>
      <c r="I2189" t="s">
        <v>8</v>
      </c>
      <c r="J2189" t="s">
        <v>6</v>
      </c>
      <c r="K2189" t="s">
        <v>114</v>
      </c>
      <c r="L2189">
        <v>21.491029999999999</v>
      </c>
      <c r="M2189" s="16">
        <v>41063</v>
      </c>
      <c r="N2189" s="16"/>
      <c r="O2189">
        <f t="shared" si="277"/>
        <v>118</v>
      </c>
      <c r="P2189">
        <f t="shared" si="277"/>
        <v>3</v>
      </c>
      <c r="Q2189">
        <f t="shared" si="272"/>
        <v>1</v>
      </c>
      <c r="R2189">
        <f t="shared" si="278"/>
        <v>14</v>
      </c>
      <c r="S2189">
        <f t="shared" si="273"/>
        <v>3</v>
      </c>
      <c r="T2189">
        <f t="shared" si="279"/>
        <v>21.491029999999999</v>
      </c>
      <c r="U2189">
        <f t="shared" si="274"/>
        <v>1</v>
      </c>
      <c r="V2189" t="str">
        <f t="shared" si="275"/>
        <v>3</v>
      </c>
      <c r="W2189">
        <f t="shared" si="276"/>
        <v>2</v>
      </c>
    </row>
    <row r="2190" spans="1:23" x14ac:dyDescent="0.25">
      <c r="A2190" t="s">
        <v>356</v>
      </c>
      <c r="B2190">
        <v>118</v>
      </c>
      <c r="C2190">
        <v>3</v>
      </c>
      <c r="D2190" s="17" t="s">
        <v>281</v>
      </c>
      <c r="E2190">
        <v>16</v>
      </c>
      <c r="F2190">
        <v>2</v>
      </c>
      <c r="G2190" t="s">
        <v>368</v>
      </c>
      <c r="H2190" t="s">
        <v>1</v>
      </c>
      <c r="I2190" t="s">
        <v>2</v>
      </c>
      <c r="J2190" t="s">
        <v>6</v>
      </c>
      <c r="K2190" t="s">
        <v>106</v>
      </c>
      <c r="L2190">
        <v>18.35202</v>
      </c>
      <c r="M2190" s="16">
        <v>41063</v>
      </c>
      <c r="N2190" s="16"/>
      <c r="O2190">
        <f t="shared" si="277"/>
        <v>118</v>
      </c>
      <c r="P2190">
        <f t="shared" si="277"/>
        <v>3</v>
      </c>
      <c r="Q2190">
        <f t="shared" si="272"/>
        <v>2</v>
      </c>
      <c r="R2190">
        <f t="shared" si="278"/>
        <v>15</v>
      </c>
      <c r="S2190">
        <f t="shared" si="273"/>
        <v>3</v>
      </c>
      <c r="T2190">
        <f t="shared" si="279"/>
        <v>18.35202</v>
      </c>
      <c r="U2190">
        <f t="shared" si="274"/>
        <v>2</v>
      </c>
      <c r="V2190" t="str">
        <f t="shared" si="275"/>
        <v>3</v>
      </c>
      <c r="W2190">
        <f t="shared" si="276"/>
        <v>2</v>
      </c>
    </row>
    <row r="2191" spans="1:23" x14ac:dyDescent="0.25">
      <c r="A2191" t="s">
        <v>356</v>
      </c>
      <c r="B2191">
        <v>118</v>
      </c>
      <c r="C2191">
        <v>3</v>
      </c>
      <c r="D2191" s="17" t="s">
        <v>281</v>
      </c>
      <c r="E2191">
        <v>17</v>
      </c>
      <c r="F2191">
        <v>3</v>
      </c>
      <c r="G2191" t="s">
        <v>316</v>
      </c>
      <c r="H2191" t="s">
        <v>8</v>
      </c>
      <c r="I2191" t="s">
        <v>8</v>
      </c>
      <c r="J2191" t="s">
        <v>3</v>
      </c>
      <c r="K2191" t="s">
        <v>121</v>
      </c>
      <c r="L2191">
        <v>20.549330000000001</v>
      </c>
      <c r="M2191" s="16">
        <v>41063</v>
      </c>
      <c r="N2191" s="16"/>
      <c r="O2191">
        <f t="shared" si="277"/>
        <v>118</v>
      </c>
      <c r="P2191">
        <f t="shared" si="277"/>
        <v>3</v>
      </c>
      <c r="Q2191">
        <f t="shared" si="272"/>
        <v>3</v>
      </c>
      <c r="R2191">
        <f t="shared" si="278"/>
        <v>16</v>
      </c>
      <c r="S2191">
        <f t="shared" si="273"/>
        <v>3</v>
      </c>
      <c r="T2191">
        <f t="shared" si="279"/>
        <v>20.549330000000001</v>
      </c>
      <c r="U2191">
        <f t="shared" si="274"/>
        <v>1</v>
      </c>
      <c r="V2191" t="str">
        <f t="shared" si="275"/>
        <v>3</v>
      </c>
      <c r="W2191">
        <f t="shared" si="276"/>
        <v>1</v>
      </c>
    </row>
    <row r="2192" spans="1:23" x14ac:dyDescent="0.25">
      <c r="A2192" t="s">
        <v>356</v>
      </c>
      <c r="B2192">
        <v>118</v>
      </c>
      <c r="C2192">
        <v>3</v>
      </c>
      <c r="D2192" s="17" t="s">
        <v>281</v>
      </c>
      <c r="E2192">
        <v>18</v>
      </c>
      <c r="F2192">
        <v>1</v>
      </c>
      <c r="G2192" t="s">
        <v>369</v>
      </c>
      <c r="H2192" t="s">
        <v>1</v>
      </c>
      <c r="I2192" t="s">
        <v>2</v>
      </c>
      <c r="J2192" t="s">
        <v>6</v>
      </c>
      <c r="K2192" t="s">
        <v>93</v>
      </c>
      <c r="L2192">
        <v>18.318390000000001</v>
      </c>
      <c r="M2192" s="16">
        <v>41063</v>
      </c>
      <c r="N2192" s="16"/>
      <c r="O2192">
        <f t="shared" si="277"/>
        <v>118</v>
      </c>
      <c r="P2192">
        <f t="shared" si="277"/>
        <v>3</v>
      </c>
      <c r="Q2192">
        <f t="shared" si="272"/>
        <v>1</v>
      </c>
      <c r="R2192">
        <f t="shared" si="278"/>
        <v>17</v>
      </c>
      <c r="S2192">
        <f t="shared" si="273"/>
        <v>3</v>
      </c>
      <c r="T2192">
        <f t="shared" si="279"/>
        <v>18.318390000000001</v>
      </c>
      <c r="U2192">
        <f t="shared" si="274"/>
        <v>2</v>
      </c>
      <c r="V2192" t="str">
        <f t="shared" si="275"/>
        <v>3</v>
      </c>
      <c r="W2192">
        <f t="shared" si="276"/>
        <v>2</v>
      </c>
    </row>
    <row r="2193" spans="1:23" x14ac:dyDescent="0.25">
      <c r="A2193" t="s">
        <v>356</v>
      </c>
      <c r="B2193">
        <v>118</v>
      </c>
      <c r="C2193">
        <v>3</v>
      </c>
      <c r="D2193" s="17" t="s">
        <v>281</v>
      </c>
      <c r="E2193">
        <v>19</v>
      </c>
      <c r="F2193">
        <v>1</v>
      </c>
      <c r="G2193" t="s">
        <v>366</v>
      </c>
      <c r="H2193" t="s">
        <v>8</v>
      </c>
      <c r="I2193" t="s">
        <v>8</v>
      </c>
      <c r="J2193" t="s">
        <v>3</v>
      </c>
      <c r="K2193" t="s">
        <v>97</v>
      </c>
      <c r="L2193">
        <v>20.470849999999999</v>
      </c>
      <c r="M2193" s="16">
        <v>41063</v>
      </c>
      <c r="N2193" s="16"/>
      <c r="O2193">
        <f t="shared" si="277"/>
        <v>118</v>
      </c>
      <c r="P2193">
        <f t="shared" si="277"/>
        <v>3</v>
      </c>
      <c r="Q2193">
        <f t="shared" si="272"/>
        <v>1</v>
      </c>
      <c r="R2193">
        <f t="shared" si="278"/>
        <v>18</v>
      </c>
      <c r="S2193">
        <f t="shared" si="273"/>
        <v>3</v>
      </c>
      <c r="T2193">
        <f t="shared" si="279"/>
        <v>20.470849999999999</v>
      </c>
      <c r="U2193">
        <f t="shared" si="274"/>
        <v>1</v>
      </c>
      <c r="V2193" t="str">
        <f t="shared" si="275"/>
        <v>3</v>
      </c>
      <c r="W2193">
        <f t="shared" si="276"/>
        <v>1</v>
      </c>
    </row>
    <row r="2194" spans="1:23" x14ac:dyDescent="0.25">
      <c r="A2194" t="s">
        <v>356</v>
      </c>
      <c r="B2194">
        <v>118</v>
      </c>
      <c r="C2194">
        <v>3</v>
      </c>
      <c r="D2194" s="17" t="s">
        <v>281</v>
      </c>
      <c r="E2194">
        <v>20</v>
      </c>
      <c r="F2194">
        <v>2</v>
      </c>
      <c r="G2194" t="s">
        <v>370</v>
      </c>
      <c r="H2194" t="s">
        <v>1</v>
      </c>
      <c r="I2194" t="s">
        <v>5</v>
      </c>
      <c r="J2194" t="s">
        <v>3</v>
      </c>
      <c r="K2194" t="s">
        <v>105</v>
      </c>
      <c r="L2194">
        <v>22.76906</v>
      </c>
      <c r="M2194" s="16">
        <v>41063</v>
      </c>
      <c r="N2194" s="16"/>
      <c r="O2194">
        <f t="shared" si="277"/>
        <v>118</v>
      </c>
      <c r="P2194">
        <f t="shared" si="277"/>
        <v>3</v>
      </c>
      <c r="Q2194">
        <f t="shared" si="272"/>
        <v>2</v>
      </c>
      <c r="R2194">
        <f t="shared" si="278"/>
        <v>19</v>
      </c>
      <c r="S2194">
        <f t="shared" si="273"/>
        <v>3</v>
      </c>
      <c r="T2194">
        <f t="shared" si="279"/>
        <v>22.76906</v>
      </c>
      <c r="U2194">
        <f t="shared" si="274"/>
        <v>2</v>
      </c>
      <c r="V2194" t="str">
        <f t="shared" si="275"/>
        <v>3</v>
      </c>
      <c r="W2194">
        <f t="shared" si="276"/>
        <v>1</v>
      </c>
    </row>
    <row r="2195" spans="1:23" x14ac:dyDescent="0.25">
      <c r="A2195" t="s">
        <v>356</v>
      </c>
      <c r="B2195">
        <v>118</v>
      </c>
      <c r="C2195">
        <v>3</v>
      </c>
      <c r="D2195" s="17" t="s">
        <v>281</v>
      </c>
      <c r="E2195">
        <v>21</v>
      </c>
      <c r="F2195">
        <v>2</v>
      </c>
      <c r="G2195" t="s">
        <v>361</v>
      </c>
      <c r="H2195" t="s">
        <v>1</v>
      </c>
      <c r="I2195" t="s">
        <v>5</v>
      </c>
      <c r="J2195" t="s">
        <v>3</v>
      </c>
      <c r="K2195" t="s">
        <v>118</v>
      </c>
      <c r="L2195">
        <v>21.3565</v>
      </c>
      <c r="M2195" s="16">
        <v>41063</v>
      </c>
      <c r="N2195" s="16"/>
      <c r="O2195">
        <f t="shared" si="277"/>
        <v>118</v>
      </c>
      <c r="P2195">
        <f t="shared" si="277"/>
        <v>3</v>
      </c>
      <c r="Q2195">
        <f t="shared" si="272"/>
        <v>2</v>
      </c>
      <c r="R2195">
        <f t="shared" si="278"/>
        <v>20</v>
      </c>
      <c r="S2195">
        <f t="shared" si="273"/>
        <v>3</v>
      </c>
      <c r="T2195">
        <f t="shared" si="279"/>
        <v>21.3565</v>
      </c>
      <c r="U2195">
        <f t="shared" si="274"/>
        <v>2</v>
      </c>
      <c r="V2195" t="str">
        <f t="shared" si="275"/>
        <v>3</v>
      </c>
      <c r="W2195">
        <f t="shared" si="276"/>
        <v>1</v>
      </c>
    </row>
    <row r="2196" spans="1:23" x14ac:dyDescent="0.25">
      <c r="A2196" t="s">
        <v>356</v>
      </c>
      <c r="B2196">
        <v>118</v>
      </c>
      <c r="C2196">
        <v>3</v>
      </c>
      <c r="D2196" s="17" t="s">
        <v>281</v>
      </c>
      <c r="E2196">
        <v>22</v>
      </c>
      <c r="F2196">
        <v>2</v>
      </c>
      <c r="G2196" t="s">
        <v>365</v>
      </c>
      <c r="H2196" t="s">
        <v>8</v>
      </c>
      <c r="I2196" t="s">
        <v>8</v>
      </c>
      <c r="J2196" t="s">
        <v>3</v>
      </c>
      <c r="K2196" t="s">
        <v>116</v>
      </c>
      <c r="L2196">
        <v>22.320630000000001</v>
      </c>
      <c r="M2196" s="16">
        <v>41063</v>
      </c>
      <c r="N2196" s="16"/>
      <c r="O2196">
        <f t="shared" si="277"/>
        <v>118</v>
      </c>
      <c r="P2196">
        <f t="shared" si="277"/>
        <v>3</v>
      </c>
      <c r="Q2196">
        <f t="shared" si="272"/>
        <v>2</v>
      </c>
      <c r="R2196">
        <f t="shared" si="278"/>
        <v>21</v>
      </c>
      <c r="S2196">
        <f t="shared" si="273"/>
        <v>3</v>
      </c>
      <c r="T2196">
        <f t="shared" si="279"/>
        <v>22.320630000000001</v>
      </c>
      <c r="U2196">
        <f t="shared" si="274"/>
        <v>1</v>
      </c>
      <c r="V2196" t="str">
        <f t="shared" si="275"/>
        <v>3</v>
      </c>
      <c r="W2196">
        <f t="shared" si="276"/>
        <v>1</v>
      </c>
    </row>
    <row r="2197" spans="1:23" x14ac:dyDescent="0.25">
      <c r="A2197" t="s">
        <v>356</v>
      </c>
      <c r="B2197">
        <v>118</v>
      </c>
      <c r="C2197">
        <v>3</v>
      </c>
      <c r="D2197" s="17" t="s">
        <v>281</v>
      </c>
      <c r="E2197">
        <v>23</v>
      </c>
      <c r="F2197">
        <v>2</v>
      </c>
      <c r="G2197" t="s">
        <v>361</v>
      </c>
      <c r="H2197" t="s">
        <v>8</v>
      </c>
      <c r="I2197" t="s">
        <v>8</v>
      </c>
      <c r="J2197" t="s">
        <v>3</v>
      </c>
      <c r="K2197" t="s">
        <v>125</v>
      </c>
      <c r="L2197">
        <v>21.446190000000001</v>
      </c>
      <c r="M2197" s="16">
        <v>41063</v>
      </c>
      <c r="N2197" s="16"/>
      <c r="O2197">
        <f t="shared" si="277"/>
        <v>118</v>
      </c>
      <c r="P2197">
        <f t="shared" si="277"/>
        <v>3</v>
      </c>
      <c r="Q2197">
        <f t="shared" si="272"/>
        <v>2</v>
      </c>
      <c r="R2197">
        <f t="shared" si="278"/>
        <v>22</v>
      </c>
      <c r="S2197">
        <f t="shared" si="273"/>
        <v>3</v>
      </c>
      <c r="T2197">
        <f t="shared" si="279"/>
        <v>21.446190000000001</v>
      </c>
      <c r="U2197">
        <f t="shared" si="274"/>
        <v>1</v>
      </c>
      <c r="V2197" t="str">
        <f t="shared" si="275"/>
        <v>3</v>
      </c>
      <c r="W2197">
        <f t="shared" si="276"/>
        <v>1</v>
      </c>
    </row>
    <row r="2198" spans="1:23" x14ac:dyDescent="0.25">
      <c r="A2198" t="s">
        <v>356</v>
      </c>
      <c r="B2198">
        <v>118</v>
      </c>
      <c r="C2198">
        <v>3</v>
      </c>
      <c r="D2198" s="17" t="s">
        <v>281</v>
      </c>
      <c r="E2198">
        <v>24</v>
      </c>
      <c r="F2198">
        <v>3</v>
      </c>
      <c r="G2198" t="s">
        <v>371</v>
      </c>
      <c r="H2198" t="s">
        <v>1</v>
      </c>
      <c r="I2198" t="s">
        <v>2</v>
      </c>
      <c r="J2198" t="s">
        <v>6</v>
      </c>
      <c r="K2198" t="s">
        <v>96</v>
      </c>
      <c r="L2198">
        <v>18.49776</v>
      </c>
      <c r="M2198" s="16">
        <v>41063</v>
      </c>
      <c r="N2198" s="16"/>
      <c r="O2198">
        <f t="shared" si="277"/>
        <v>118</v>
      </c>
      <c r="P2198">
        <f t="shared" si="277"/>
        <v>3</v>
      </c>
      <c r="Q2198">
        <f t="shared" si="272"/>
        <v>3</v>
      </c>
      <c r="R2198">
        <f t="shared" si="278"/>
        <v>23</v>
      </c>
      <c r="S2198">
        <f t="shared" si="273"/>
        <v>3</v>
      </c>
      <c r="T2198">
        <f t="shared" si="279"/>
        <v>18.49776</v>
      </c>
      <c r="U2198">
        <f t="shared" si="274"/>
        <v>2</v>
      </c>
      <c r="V2198" t="str">
        <f t="shared" si="275"/>
        <v>3</v>
      </c>
      <c r="W2198">
        <f t="shared" si="276"/>
        <v>2</v>
      </c>
    </row>
    <row r="2199" spans="1:23" x14ac:dyDescent="0.25">
      <c r="A2199" t="s">
        <v>356</v>
      </c>
      <c r="B2199">
        <v>118</v>
      </c>
      <c r="C2199">
        <v>3</v>
      </c>
      <c r="D2199" s="17" t="s">
        <v>281</v>
      </c>
      <c r="E2199">
        <v>25</v>
      </c>
      <c r="F2199">
        <v>2</v>
      </c>
      <c r="G2199" t="s">
        <v>301</v>
      </c>
      <c r="H2199" t="s">
        <v>1</v>
      </c>
      <c r="I2199" t="s">
        <v>5</v>
      </c>
      <c r="J2199" t="s">
        <v>6</v>
      </c>
      <c r="K2199" t="s">
        <v>100</v>
      </c>
      <c r="L2199">
        <v>18.37444</v>
      </c>
      <c r="M2199" s="16">
        <v>41063</v>
      </c>
      <c r="N2199" s="16"/>
      <c r="O2199">
        <f t="shared" si="277"/>
        <v>118</v>
      </c>
      <c r="P2199">
        <f t="shared" si="277"/>
        <v>3</v>
      </c>
      <c r="Q2199">
        <f t="shared" si="272"/>
        <v>2</v>
      </c>
      <c r="R2199">
        <f t="shared" si="278"/>
        <v>24</v>
      </c>
      <c r="S2199">
        <f t="shared" si="273"/>
        <v>3</v>
      </c>
      <c r="T2199">
        <f t="shared" si="279"/>
        <v>18.37444</v>
      </c>
      <c r="U2199">
        <f t="shared" si="274"/>
        <v>2</v>
      </c>
      <c r="V2199" t="str">
        <f t="shared" si="275"/>
        <v>3</v>
      </c>
      <c r="W2199">
        <f t="shared" si="276"/>
        <v>2</v>
      </c>
    </row>
    <row r="2200" spans="1:23" x14ac:dyDescent="0.25">
      <c r="A2200" t="s">
        <v>356</v>
      </c>
      <c r="B2200">
        <v>118</v>
      </c>
      <c r="C2200">
        <v>3</v>
      </c>
      <c r="D2200" s="17" t="s">
        <v>281</v>
      </c>
      <c r="E2200">
        <v>26</v>
      </c>
      <c r="F2200">
        <v>2</v>
      </c>
      <c r="G2200" t="s">
        <v>301</v>
      </c>
      <c r="H2200" t="s">
        <v>8</v>
      </c>
      <c r="I2200" t="s">
        <v>8</v>
      </c>
      <c r="J2200" t="s">
        <v>6</v>
      </c>
      <c r="K2200" t="s">
        <v>127</v>
      </c>
      <c r="L2200">
        <v>18.363230000000001</v>
      </c>
      <c r="M2200" s="16">
        <v>41063</v>
      </c>
      <c r="N2200" s="16"/>
      <c r="O2200">
        <f t="shared" si="277"/>
        <v>118</v>
      </c>
      <c r="P2200">
        <f t="shared" si="277"/>
        <v>3</v>
      </c>
      <c r="Q2200">
        <f t="shared" si="272"/>
        <v>2</v>
      </c>
      <c r="R2200">
        <f t="shared" si="278"/>
        <v>25</v>
      </c>
      <c r="S2200">
        <f t="shared" si="273"/>
        <v>3</v>
      </c>
      <c r="T2200">
        <f t="shared" si="279"/>
        <v>18.363230000000001</v>
      </c>
      <c r="U2200">
        <f t="shared" si="274"/>
        <v>1</v>
      </c>
      <c r="V2200" t="str">
        <f t="shared" si="275"/>
        <v>3</v>
      </c>
      <c r="W2200">
        <f t="shared" si="276"/>
        <v>2</v>
      </c>
    </row>
    <row r="2201" spans="1:23" x14ac:dyDescent="0.25">
      <c r="A2201" t="s">
        <v>356</v>
      </c>
      <c r="B2201">
        <v>118</v>
      </c>
      <c r="C2201">
        <v>3</v>
      </c>
      <c r="D2201" s="17" t="s">
        <v>281</v>
      </c>
      <c r="E2201">
        <v>27</v>
      </c>
      <c r="F2201">
        <v>3</v>
      </c>
      <c r="G2201" t="s">
        <v>371</v>
      </c>
      <c r="H2201" t="s">
        <v>8</v>
      </c>
      <c r="I2201" t="s">
        <v>8</v>
      </c>
      <c r="J2201" t="s">
        <v>6</v>
      </c>
      <c r="K2201" t="s">
        <v>102</v>
      </c>
      <c r="L2201">
        <v>17.0852</v>
      </c>
      <c r="M2201" s="16">
        <v>41063</v>
      </c>
      <c r="N2201" s="16"/>
      <c r="O2201">
        <f t="shared" si="277"/>
        <v>118</v>
      </c>
      <c r="P2201">
        <f t="shared" si="277"/>
        <v>3</v>
      </c>
      <c r="Q2201">
        <f t="shared" si="272"/>
        <v>3</v>
      </c>
      <c r="R2201">
        <f t="shared" si="278"/>
        <v>26</v>
      </c>
      <c r="S2201">
        <f t="shared" si="273"/>
        <v>3</v>
      </c>
      <c r="T2201">
        <f t="shared" si="279"/>
        <v>17.0852</v>
      </c>
      <c r="U2201">
        <f t="shared" si="274"/>
        <v>1</v>
      </c>
      <c r="V2201" t="str">
        <f t="shared" si="275"/>
        <v>3</v>
      </c>
      <c r="W2201">
        <f t="shared" si="276"/>
        <v>2</v>
      </c>
    </row>
    <row r="2202" spans="1:23" x14ac:dyDescent="0.25">
      <c r="A2202" t="s">
        <v>356</v>
      </c>
      <c r="B2202">
        <v>118</v>
      </c>
      <c r="C2202">
        <v>3</v>
      </c>
      <c r="D2202" s="17" t="s">
        <v>281</v>
      </c>
      <c r="E2202">
        <v>28</v>
      </c>
      <c r="F2202">
        <v>1</v>
      </c>
      <c r="G2202" t="s">
        <v>367</v>
      </c>
      <c r="H2202" t="s">
        <v>8</v>
      </c>
      <c r="I2202" t="s">
        <v>8</v>
      </c>
      <c r="J2202" t="s">
        <v>3</v>
      </c>
      <c r="K2202" t="s">
        <v>107</v>
      </c>
      <c r="L2202">
        <v>20.504480000000001</v>
      </c>
      <c r="M2202" s="16">
        <v>41063</v>
      </c>
      <c r="N2202" s="16"/>
      <c r="O2202">
        <f t="shared" si="277"/>
        <v>118</v>
      </c>
      <c r="P2202">
        <f t="shared" si="277"/>
        <v>3</v>
      </c>
      <c r="Q2202">
        <f t="shared" si="272"/>
        <v>1</v>
      </c>
      <c r="R2202">
        <f t="shared" si="278"/>
        <v>27</v>
      </c>
      <c r="S2202">
        <f t="shared" si="273"/>
        <v>3</v>
      </c>
      <c r="T2202">
        <f t="shared" si="279"/>
        <v>20.504480000000001</v>
      </c>
      <c r="U2202">
        <f t="shared" si="274"/>
        <v>1</v>
      </c>
      <c r="V2202" t="str">
        <f t="shared" si="275"/>
        <v>3</v>
      </c>
      <c r="W2202">
        <f t="shared" si="276"/>
        <v>1</v>
      </c>
    </row>
    <row r="2203" spans="1:23" x14ac:dyDescent="0.25">
      <c r="A2203" t="s">
        <v>356</v>
      </c>
      <c r="B2203">
        <v>118</v>
      </c>
      <c r="C2203">
        <v>3</v>
      </c>
      <c r="D2203" s="17" t="s">
        <v>281</v>
      </c>
      <c r="E2203">
        <v>29</v>
      </c>
      <c r="F2203">
        <v>2</v>
      </c>
      <c r="G2203" t="s">
        <v>372</v>
      </c>
      <c r="H2203" t="s">
        <v>1</v>
      </c>
      <c r="I2203" t="s">
        <v>2</v>
      </c>
      <c r="J2203" t="s">
        <v>6</v>
      </c>
      <c r="K2203" t="s">
        <v>126</v>
      </c>
      <c r="L2203">
        <v>17.533629999999999</v>
      </c>
      <c r="M2203" s="16">
        <v>41063</v>
      </c>
      <c r="N2203" s="16"/>
      <c r="O2203">
        <f t="shared" si="277"/>
        <v>118</v>
      </c>
      <c r="P2203">
        <f t="shared" si="277"/>
        <v>3</v>
      </c>
      <c r="Q2203">
        <f t="shared" si="272"/>
        <v>2</v>
      </c>
      <c r="R2203">
        <f t="shared" si="278"/>
        <v>28</v>
      </c>
      <c r="S2203">
        <f t="shared" si="273"/>
        <v>3</v>
      </c>
      <c r="T2203">
        <f t="shared" si="279"/>
        <v>17.533629999999999</v>
      </c>
      <c r="U2203">
        <f t="shared" si="274"/>
        <v>2</v>
      </c>
      <c r="V2203" t="str">
        <f t="shared" si="275"/>
        <v>3</v>
      </c>
      <c r="W2203">
        <f t="shared" si="276"/>
        <v>2</v>
      </c>
    </row>
    <row r="2204" spans="1:23" x14ac:dyDescent="0.25">
      <c r="A2204" t="s">
        <v>356</v>
      </c>
      <c r="B2204">
        <v>118</v>
      </c>
      <c r="C2204">
        <v>3</v>
      </c>
      <c r="D2204" s="17" t="s">
        <v>281</v>
      </c>
      <c r="E2204">
        <v>30</v>
      </c>
      <c r="F2204">
        <v>3</v>
      </c>
      <c r="G2204" t="s">
        <v>373</v>
      </c>
      <c r="H2204" t="s">
        <v>8</v>
      </c>
      <c r="I2204" t="s">
        <v>8</v>
      </c>
      <c r="J2204" t="s">
        <v>3</v>
      </c>
      <c r="K2204" t="s">
        <v>120</v>
      </c>
      <c r="L2204">
        <v>19.697310000000002</v>
      </c>
      <c r="M2204" s="16">
        <v>41063</v>
      </c>
      <c r="N2204" s="16"/>
      <c r="O2204">
        <f t="shared" si="277"/>
        <v>118</v>
      </c>
      <c r="P2204">
        <f t="shared" si="277"/>
        <v>3</v>
      </c>
      <c r="Q2204">
        <f t="shared" si="272"/>
        <v>3</v>
      </c>
      <c r="R2204">
        <f t="shared" si="278"/>
        <v>29</v>
      </c>
      <c r="S2204">
        <f t="shared" si="273"/>
        <v>3</v>
      </c>
      <c r="T2204">
        <f t="shared" si="279"/>
        <v>19.697310000000002</v>
      </c>
      <c r="U2204">
        <f t="shared" si="274"/>
        <v>1</v>
      </c>
      <c r="V2204" t="str">
        <f t="shared" si="275"/>
        <v>3</v>
      </c>
      <c r="W2204">
        <f t="shared" si="276"/>
        <v>1</v>
      </c>
    </row>
    <row r="2205" spans="1:23" x14ac:dyDescent="0.25">
      <c r="A2205" t="s">
        <v>356</v>
      </c>
      <c r="B2205">
        <v>118</v>
      </c>
      <c r="C2205">
        <v>3</v>
      </c>
      <c r="D2205" s="17" t="s">
        <v>281</v>
      </c>
      <c r="E2205">
        <v>31</v>
      </c>
      <c r="F2205">
        <v>2</v>
      </c>
      <c r="G2205" t="s">
        <v>332</v>
      </c>
      <c r="H2205" t="s">
        <v>1</v>
      </c>
      <c r="I2205" t="s">
        <v>2</v>
      </c>
      <c r="J2205" t="s">
        <v>3</v>
      </c>
      <c r="K2205" t="s">
        <v>108</v>
      </c>
      <c r="L2205">
        <v>21.74888</v>
      </c>
      <c r="M2205" s="16">
        <v>41063</v>
      </c>
      <c r="N2205" s="16"/>
      <c r="O2205">
        <f t="shared" si="277"/>
        <v>118</v>
      </c>
      <c r="P2205">
        <f t="shared" si="277"/>
        <v>3</v>
      </c>
      <c r="Q2205">
        <f t="shared" si="272"/>
        <v>2</v>
      </c>
      <c r="R2205">
        <f t="shared" si="278"/>
        <v>30</v>
      </c>
      <c r="S2205">
        <f t="shared" si="273"/>
        <v>3</v>
      </c>
      <c r="T2205">
        <f t="shared" si="279"/>
        <v>21.74888</v>
      </c>
      <c r="U2205">
        <f t="shared" si="274"/>
        <v>2</v>
      </c>
      <c r="V2205" t="str">
        <f t="shared" si="275"/>
        <v>3</v>
      </c>
      <c r="W2205">
        <f t="shared" si="276"/>
        <v>1</v>
      </c>
    </row>
    <row r="2206" spans="1:23" x14ac:dyDescent="0.25">
      <c r="A2206" t="s">
        <v>356</v>
      </c>
      <c r="B2206">
        <v>118</v>
      </c>
      <c r="C2206">
        <v>3</v>
      </c>
      <c r="D2206" s="17" t="s">
        <v>281</v>
      </c>
      <c r="E2206">
        <v>32</v>
      </c>
      <c r="F2206">
        <v>2</v>
      </c>
      <c r="G2206" t="s">
        <v>332</v>
      </c>
      <c r="H2206" t="s">
        <v>8</v>
      </c>
      <c r="I2206" t="s">
        <v>8</v>
      </c>
      <c r="J2206" t="s">
        <v>3</v>
      </c>
      <c r="K2206" t="s">
        <v>103</v>
      </c>
      <c r="L2206">
        <v>22.511209999999998</v>
      </c>
      <c r="M2206" s="16">
        <v>41063</v>
      </c>
      <c r="N2206" s="16"/>
      <c r="O2206">
        <f t="shared" si="277"/>
        <v>118</v>
      </c>
      <c r="P2206">
        <f t="shared" si="277"/>
        <v>3</v>
      </c>
      <c r="Q2206">
        <f t="shared" si="272"/>
        <v>2</v>
      </c>
      <c r="R2206">
        <f t="shared" si="278"/>
        <v>31</v>
      </c>
      <c r="S2206">
        <f t="shared" si="273"/>
        <v>3</v>
      </c>
      <c r="T2206">
        <f t="shared" si="279"/>
        <v>22.511209999999998</v>
      </c>
      <c r="U2206">
        <f t="shared" si="274"/>
        <v>1</v>
      </c>
      <c r="V2206" t="str">
        <f t="shared" si="275"/>
        <v>3</v>
      </c>
      <c r="W2206">
        <f t="shared" si="276"/>
        <v>1</v>
      </c>
    </row>
    <row r="2207" spans="1:23" x14ac:dyDescent="0.25">
      <c r="A2207" t="s">
        <v>356</v>
      </c>
      <c r="B2207">
        <v>118</v>
      </c>
      <c r="C2207">
        <v>3</v>
      </c>
      <c r="D2207" s="17" t="s">
        <v>281</v>
      </c>
      <c r="E2207">
        <v>33</v>
      </c>
      <c r="F2207">
        <v>2</v>
      </c>
      <c r="G2207" t="s">
        <v>372</v>
      </c>
      <c r="H2207" t="s">
        <v>8</v>
      </c>
      <c r="I2207" t="s">
        <v>8</v>
      </c>
      <c r="J2207" t="s">
        <v>6</v>
      </c>
      <c r="K2207" t="s">
        <v>110</v>
      </c>
      <c r="L2207">
        <v>17.488790000000002</v>
      </c>
      <c r="M2207" s="16">
        <v>41063</v>
      </c>
      <c r="N2207" s="16"/>
      <c r="O2207">
        <f t="shared" si="277"/>
        <v>118</v>
      </c>
      <c r="P2207">
        <f t="shared" si="277"/>
        <v>3</v>
      </c>
      <c r="Q2207">
        <f t="shared" si="272"/>
        <v>2</v>
      </c>
      <c r="R2207">
        <f t="shared" si="278"/>
        <v>32</v>
      </c>
      <c r="S2207">
        <f t="shared" si="273"/>
        <v>3</v>
      </c>
      <c r="T2207">
        <f t="shared" si="279"/>
        <v>17.488790000000002</v>
      </c>
      <c r="U2207">
        <f t="shared" si="274"/>
        <v>1</v>
      </c>
      <c r="V2207" t="str">
        <f t="shared" si="275"/>
        <v>3</v>
      </c>
      <c r="W2207">
        <f t="shared" si="276"/>
        <v>2</v>
      </c>
    </row>
    <row r="2208" spans="1:23" x14ac:dyDescent="0.25">
      <c r="A2208" t="s">
        <v>356</v>
      </c>
      <c r="B2208">
        <v>118</v>
      </c>
      <c r="C2208">
        <v>3</v>
      </c>
      <c r="D2208" s="17" t="s">
        <v>281</v>
      </c>
      <c r="E2208">
        <v>34</v>
      </c>
      <c r="F2208">
        <v>1</v>
      </c>
      <c r="G2208" t="s">
        <v>369</v>
      </c>
      <c r="H2208" t="s">
        <v>8</v>
      </c>
      <c r="I2208" t="s">
        <v>8</v>
      </c>
      <c r="J2208" t="s">
        <v>6</v>
      </c>
      <c r="K2208" t="s">
        <v>111</v>
      </c>
      <c r="L2208">
        <v>16.491029999999999</v>
      </c>
      <c r="M2208" s="16">
        <v>41063</v>
      </c>
      <c r="N2208" s="16"/>
      <c r="O2208">
        <f t="shared" si="277"/>
        <v>118</v>
      </c>
      <c r="P2208">
        <f t="shared" si="277"/>
        <v>3</v>
      </c>
      <c r="Q2208">
        <f t="shared" si="272"/>
        <v>1</v>
      </c>
      <c r="R2208">
        <f t="shared" si="278"/>
        <v>33</v>
      </c>
      <c r="S2208">
        <f t="shared" si="273"/>
        <v>3</v>
      </c>
      <c r="T2208">
        <f t="shared" si="279"/>
        <v>16.491029999999999</v>
      </c>
      <c r="U2208">
        <f t="shared" si="274"/>
        <v>1</v>
      </c>
      <c r="V2208" t="str">
        <f t="shared" si="275"/>
        <v>3</v>
      </c>
      <c r="W2208">
        <f t="shared" si="276"/>
        <v>2</v>
      </c>
    </row>
    <row r="2209" spans="1:23" x14ac:dyDescent="0.25">
      <c r="A2209" t="s">
        <v>356</v>
      </c>
      <c r="B2209">
        <v>118</v>
      </c>
      <c r="C2209">
        <v>3</v>
      </c>
      <c r="D2209" s="17" t="s">
        <v>281</v>
      </c>
      <c r="E2209">
        <v>35</v>
      </c>
      <c r="F2209">
        <v>1</v>
      </c>
      <c r="G2209" t="s">
        <v>362</v>
      </c>
      <c r="H2209" t="s">
        <v>1</v>
      </c>
      <c r="I2209" t="s">
        <v>2</v>
      </c>
      <c r="J2209" t="s">
        <v>3</v>
      </c>
      <c r="K2209" t="s">
        <v>101</v>
      </c>
      <c r="L2209">
        <v>22.8139</v>
      </c>
      <c r="M2209" s="16">
        <v>41063</v>
      </c>
      <c r="N2209" s="16"/>
      <c r="O2209">
        <f t="shared" si="277"/>
        <v>118</v>
      </c>
      <c r="P2209">
        <f t="shared" si="277"/>
        <v>3</v>
      </c>
      <c r="Q2209">
        <f t="shared" si="272"/>
        <v>1</v>
      </c>
      <c r="R2209">
        <f t="shared" si="278"/>
        <v>34</v>
      </c>
      <c r="S2209">
        <f t="shared" si="273"/>
        <v>3</v>
      </c>
      <c r="T2209">
        <f t="shared" si="279"/>
        <v>22.8139</v>
      </c>
      <c r="U2209">
        <f t="shared" si="274"/>
        <v>2</v>
      </c>
      <c r="V2209" t="str">
        <f t="shared" si="275"/>
        <v>3</v>
      </c>
      <c r="W2209">
        <f t="shared" si="276"/>
        <v>1</v>
      </c>
    </row>
    <row r="2210" spans="1:23" x14ac:dyDescent="0.25">
      <c r="A2210" t="s">
        <v>356</v>
      </c>
      <c r="B2210">
        <v>118</v>
      </c>
      <c r="C2210">
        <v>3</v>
      </c>
      <c r="D2210" s="17" t="s">
        <v>281</v>
      </c>
      <c r="E2210">
        <v>36</v>
      </c>
      <c r="F2210">
        <v>3</v>
      </c>
      <c r="G2210" t="s">
        <v>373</v>
      </c>
      <c r="H2210" t="s">
        <v>1</v>
      </c>
      <c r="I2210" t="s">
        <v>5</v>
      </c>
      <c r="J2210" t="s">
        <v>3</v>
      </c>
      <c r="K2210" t="s">
        <v>113</v>
      </c>
      <c r="L2210">
        <v>18.699549999999999</v>
      </c>
      <c r="M2210" s="16">
        <v>41063</v>
      </c>
      <c r="N2210" s="16"/>
      <c r="O2210">
        <f t="shared" si="277"/>
        <v>118</v>
      </c>
      <c r="P2210">
        <f t="shared" si="277"/>
        <v>3</v>
      </c>
      <c r="Q2210">
        <f t="shared" si="272"/>
        <v>3</v>
      </c>
      <c r="R2210">
        <f t="shared" si="278"/>
        <v>35</v>
      </c>
      <c r="S2210">
        <f t="shared" si="273"/>
        <v>3</v>
      </c>
      <c r="T2210">
        <f t="shared" si="279"/>
        <v>18.699549999999999</v>
      </c>
      <c r="U2210">
        <f t="shared" si="274"/>
        <v>2</v>
      </c>
      <c r="V2210" t="str">
        <f t="shared" si="275"/>
        <v>3</v>
      </c>
      <c r="W2210">
        <f t="shared" si="276"/>
        <v>1</v>
      </c>
    </row>
    <row r="2211" spans="1:23" x14ac:dyDescent="0.25">
      <c r="A2211" t="s">
        <v>356</v>
      </c>
      <c r="B2211">
        <v>118</v>
      </c>
      <c r="C2211">
        <v>3</v>
      </c>
      <c r="D2211" s="17" t="s">
        <v>281</v>
      </c>
      <c r="E2211">
        <v>37</v>
      </c>
      <c r="F2211">
        <v>2</v>
      </c>
      <c r="G2211" t="s">
        <v>359</v>
      </c>
      <c r="H2211" t="s">
        <v>1</v>
      </c>
      <c r="I2211" t="s">
        <v>5</v>
      </c>
      <c r="J2211" t="s">
        <v>6</v>
      </c>
      <c r="K2211" t="s">
        <v>90</v>
      </c>
      <c r="L2211">
        <v>17.35426</v>
      </c>
      <c r="M2211" s="16">
        <v>41063</v>
      </c>
      <c r="N2211" s="16"/>
      <c r="O2211">
        <f t="shared" si="277"/>
        <v>118</v>
      </c>
      <c r="P2211">
        <f t="shared" si="277"/>
        <v>3</v>
      </c>
      <c r="Q2211">
        <f t="shared" si="272"/>
        <v>2</v>
      </c>
      <c r="R2211">
        <f t="shared" si="278"/>
        <v>36</v>
      </c>
      <c r="S2211">
        <f t="shared" si="273"/>
        <v>3</v>
      </c>
      <c r="T2211">
        <f t="shared" si="279"/>
        <v>17.35426</v>
      </c>
      <c r="U2211">
        <f t="shared" si="274"/>
        <v>2</v>
      </c>
      <c r="V2211" t="str">
        <f t="shared" si="275"/>
        <v>3</v>
      </c>
      <c r="W2211">
        <f t="shared" si="276"/>
        <v>2</v>
      </c>
    </row>
    <row r="2212" spans="1:23" x14ac:dyDescent="0.25">
      <c r="A2212" t="s">
        <v>356</v>
      </c>
      <c r="B2212">
        <v>118</v>
      </c>
      <c r="C2212">
        <v>3</v>
      </c>
      <c r="D2212" s="17" t="s">
        <v>281</v>
      </c>
      <c r="E2212">
        <v>38</v>
      </c>
      <c r="F2212">
        <v>3</v>
      </c>
      <c r="G2212" t="s">
        <v>364</v>
      </c>
      <c r="H2212" t="s">
        <v>8</v>
      </c>
      <c r="I2212" t="s">
        <v>8</v>
      </c>
      <c r="J2212" t="s">
        <v>6</v>
      </c>
      <c r="K2212" t="s">
        <v>109</v>
      </c>
      <c r="L2212">
        <v>17.096409999999999</v>
      </c>
      <c r="M2212" s="16">
        <v>41063</v>
      </c>
      <c r="N2212" s="16"/>
      <c r="O2212">
        <f t="shared" si="277"/>
        <v>118</v>
      </c>
      <c r="P2212">
        <f t="shared" si="277"/>
        <v>3</v>
      </c>
      <c r="Q2212">
        <f t="shared" si="272"/>
        <v>3</v>
      </c>
      <c r="R2212">
        <f t="shared" si="278"/>
        <v>37</v>
      </c>
      <c r="S2212">
        <f t="shared" si="273"/>
        <v>3</v>
      </c>
      <c r="T2212">
        <f t="shared" si="279"/>
        <v>17.096409999999999</v>
      </c>
      <c r="U2212">
        <f t="shared" si="274"/>
        <v>1</v>
      </c>
      <c r="V2212" t="str">
        <f t="shared" si="275"/>
        <v>3</v>
      </c>
      <c r="W2212">
        <f t="shared" si="276"/>
        <v>2</v>
      </c>
    </row>
    <row r="2213" spans="1:23" x14ac:dyDescent="0.25">
      <c r="A2213" t="s">
        <v>356</v>
      </c>
      <c r="B2213">
        <v>118</v>
      </c>
      <c r="C2213">
        <v>3</v>
      </c>
      <c r="D2213" s="17" t="s">
        <v>281</v>
      </c>
      <c r="E2213">
        <v>39</v>
      </c>
      <c r="F2213">
        <v>2</v>
      </c>
      <c r="G2213" t="s">
        <v>368</v>
      </c>
      <c r="H2213" t="s">
        <v>8</v>
      </c>
      <c r="I2213" t="s">
        <v>8</v>
      </c>
      <c r="J2213" t="s">
        <v>6</v>
      </c>
      <c r="K2213" t="s">
        <v>123</v>
      </c>
      <c r="L2213">
        <v>17.04036</v>
      </c>
      <c r="M2213" s="16">
        <v>41063</v>
      </c>
      <c r="N2213" s="16"/>
      <c r="O2213">
        <f t="shared" si="277"/>
        <v>118</v>
      </c>
      <c r="P2213">
        <f t="shared" si="277"/>
        <v>3</v>
      </c>
      <c r="Q2213">
        <f t="shared" si="272"/>
        <v>2</v>
      </c>
      <c r="R2213">
        <f t="shared" si="278"/>
        <v>38</v>
      </c>
      <c r="S2213">
        <f t="shared" si="273"/>
        <v>3</v>
      </c>
      <c r="T2213">
        <f t="shared" si="279"/>
        <v>17.04036</v>
      </c>
      <c r="U2213">
        <f t="shared" si="274"/>
        <v>1</v>
      </c>
      <c r="V2213" t="str">
        <f t="shared" si="275"/>
        <v>3</v>
      </c>
      <c r="W2213">
        <f t="shared" si="276"/>
        <v>2</v>
      </c>
    </row>
    <row r="2214" spans="1:23" x14ac:dyDescent="0.25">
      <c r="A2214" t="s">
        <v>356</v>
      </c>
      <c r="B2214">
        <v>118</v>
      </c>
      <c r="C2214">
        <v>3</v>
      </c>
      <c r="D2214" s="17" t="s">
        <v>281</v>
      </c>
      <c r="E2214">
        <v>40</v>
      </c>
      <c r="F2214">
        <v>1</v>
      </c>
      <c r="G2214" t="s">
        <v>363</v>
      </c>
      <c r="H2214" t="s">
        <v>8</v>
      </c>
      <c r="I2214" t="s">
        <v>8</v>
      </c>
      <c r="J2214" t="s">
        <v>6</v>
      </c>
      <c r="K2214" t="s">
        <v>128</v>
      </c>
      <c r="L2214">
        <v>16.93946</v>
      </c>
      <c r="M2214" s="16">
        <v>41063</v>
      </c>
      <c r="N2214" s="16"/>
      <c r="O2214">
        <f t="shared" si="277"/>
        <v>118</v>
      </c>
      <c r="P2214">
        <f t="shared" si="277"/>
        <v>3</v>
      </c>
      <c r="Q2214">
        <f t="shared" si="272"/>
        <v>1</v>
      </c>
      <c r="R2214">
        <f t="shared" si="278"/>
        <v>39</v>
      </c>
      <c r="S2214">
        <f t="shared" si="273"/>
        <v>3</v>
      </c>
      <c r="T2214">
        <f t="shared" si="279"/>
        <v>16.93946</v>
      </c>
      <c r="U2214">
        <f t="shared" si="274"/>
        <v>1</v>
      </c>
      <c r="V2214" t="str">
        <f t="shared" si="275"/>
        <v>3</v>
      </c>
      <c r="W2214">
        <f t="shared" si="276"/>
        <v>2</v>
      </c>
    </row>
    <row r="2215" spans="1:23" x14ac:dyDescent="0.25">
      <c r="A2215" t="s">
        <v>356</v>
      </c>
      <c r="B2215">
        <v>118</v>
      </c>
      <c r="C2215">
        <v>3</v>
      </c>
      <c r="D2215" s="17" t="s">
        <v>281</v>
      </c>
      <c r="E2215">
        <v>41</v>
      </c>
      <c r="F2215">
        <v>2</v>
      </c>
      <c r="G2215" t="s">
        <v>370</v>
      </c>
      <c r="H2215" t="s">
        <v>8</v>
      </c>
      <c r="I2215" t="s">
        <v>8</v>
      </c>
      <c r="J2215" t="s">
        <v>3</v>
      </c>
      <c r="K2215" t="s">
        <v>92</v>
      </c>
      <c r="L2215">
        <v>22.029150000000001</v>
      </c>
      <c r="M2215" s="16">
        <v>41063</v>
      </c>
      <c r="N2215" s="16"/>
      <c r="O2215">
        <f t="shared" si="277"/>
        <v>118</v>
      </c>
      <c r="P2215">
        <f t="shared" si="277"/>
        <v>3</v>
      </c>
      <c r="Q2215">
        <f t="shared" si="272"/>
        <v>2</v>
      </c>
      <c r="R2215">
        <f t="shared" si="278"/>
        <v>40</v>
      </c>
      <c r="S2215">
        <f t="shared" si="273"/>
        <v>3</v>
      </c>
      <c r="T2215">
        <f t="shared" si="279"/>
        <v>22.029150000000001</v>
      </c>
      <c r="U2215">
        <f t="shared" si="274"/>
        <v>1</v>
      </c>
      <c r="V2215" t="str">
        <f t="shared" si="275"/>
        <v>3</v>
      </c>
      <c r="W2215">
        <f t="shared" si="276"/>
        <v>1</v>
      </c>
    </row>
    <row r="2216" spans="1:23" x14ac:dyDescent="0.25">
      <c r="A2216" t="s">
        <v>389</v>
      </c>
      <c r="B2216">
        <v>119</v>
      </c>
      <c r="C2216">
        <v>1</v>
      </c>
      <c r="D2216" s="17" t="s">
        <v>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 t="s">
        <v>88</v>
      </c>
      <c r="L2216">
        <v>13.778029999999999</v>
      </c>
      <c r="M2216" s="16" t="s">
        <v>421</v>
      </c>
      <c r="N2216" s="16"/>
      <c r="O2216">
        <f t="shared" si="277"/>
        <v>119</v>
      </c>
      <c r="P2216">
        <f t="shared" si="277"/>
        <v>1</v>
      </c>
      <c r="Q2216">
        <f t="shared" si="272"/>
        <v>0</v>
      </c>
      <c r="R2216">
        <f t="shared" si="278"/>
        <v>0</v>
      </c>
      <c r="S2216">
        <f t="shared" si="273"/>
        <v>1</v>
      </c>
      <c r="T2216">
        <f t="shared" si="279"/>
        <v>13.778029999999999</v>
      </c>
      <c r="U2216">
        <f t="shared" si="274"/>
        <v>2</v>
      </c>
      <c r="V2216" t="str">
        <f t="shared" si="275"/>
        <v>3</v>
      </c>
      <c r="W2216">
        <f t="shared" si="276"/>
        <v>2</v>
      </c>
    </row>
    <row r="2217" spans="1:23" x14ac:dyDescent="0.25">
      <c r="A2217" t="s">
        <v>389</v>
      </c>
      <c r="B2217">
        <v>119</v>
      </c>
      <c r="C2217">
        <v>1</v>
      </c>
      <c r="D2217" s="17" t="s">
        <v>1</v>
      </c>
      <c r="E2217">
        <v>2</v>
      </c>
      <c r="F2217">
        <v>3</v>
      </c>
      <c r="G2217" t="s">
        <v>360</v>
      </c>
      <c r="H2217" t="s">
        <v>1</v>
      </c>
      <c r="I2217" t="s">
        <v>5</v>
      </c>
      <c r="J2217" t="s">
        <v>6</v>
      </c>
      <c r="K2217" t="s">
        <v>89</v>
      </c>
      <c r="L2217">
        <v>14.24888</v>
      </c>
      <c r="M2217" s="16" t="s">
        <v>421</v>
      </c>
      <c r="N2217" s="16"/>
      <c r="O2217">
        <f t="shared" si="277"/>
        <v>119</v>
      </c>
      <c r="P2217">
        <f t="shared" si="277"/>
        <v>1</v>
      </c>
      <c r="Q2217">
        <f t="shared" si="272"/>
        <v>3</v>
      </c>
      <c r="R2217">
        <f t="shared" si="278"/>
        <v>1</v>
      </c>
      <c r="S2217">
        <f t="shared" si="273"/>
        <v>1</v>
      </c>
      <c r="T2217">
        <f t="shared" si="279"/>
        <v>14.24888</v>
      </c>
      <c r="U2217">
        <f t="shared" si="274"/>
        <v>2</v>
      </c>
      <c r="V2217" t="str">
        <f t="shared" si="275"/>
        <v>3</v>
      </c>
      <c r="W2217">
        <f t="shared" si="276"/>
        <v>2</v>
      </c>
    </row>
    <row r="2218" spans="1:23" x14ac:dyDescent="0.25">
      <c r="A2218" t="s">
        <v>389</v>
      </c>
      <c r="B2218">
        <v>119</v>
      </c>
      <c r="C2218">
        <v>1</v>
      </c>
      <c r="D2218" s="17" t="s">
        <v>1</v>
      </c>
      <c r="E2218">
        <v>3</v>
      </c>
      <c r="F2218">
        <v>2</v>
      </c>
      <c r="G2218" t="s">
        <v>359</v>
      </c>
      <c r="H2218" t="s">
        <v>1</v>
      </c>
      <c r="I2218" t="s">
        <v>5</v>
      </c>
      <c r="J2218" t="s">
        <v>6</v>
      </c>
      <c r="K2218" t="s">
        <v>90</v>
      </c>
      <c r="L2218">
        <v>18.565020000000001</v>
      </c>
      <c r="M2218" s="16" t="s">
        <v>421</v>
      </c>
      <c r="N2218" s="16"/>
      <c r="O2218">
        <f t="shared" si="277"/>
        <v>119</v>
      </c>
      <c r="P2218">
        <f t="shared" si="277"/>
        <v>1</v>
      </c>
      <c r="Q2218">
        <f t="shared" si="272"/>
        <v>2</v>
      </c>
      <c r="R2218">
        <f t="shared" si="278"/>
        <v>2</v>
      </c>
      <c r="S2218">
        <f t="shared" si="273"/>
        <v>1</v>
      </c>
      <c r="T2218">
        <f t="shared" si="279"/>
        <v>18.565020000000001</v>
      </c>
      <c r="U2218">
        <f t="shared" si="274"/>
        <v>2</v>
      </c>
      <c r="V2218" t="str">
        <f t="shared" si="275"/>
        <v>3</v>
      </c>
      <c r="W2218">
        <f t="shared" si="276"/>
        <v>2</v>
      </c>
    </row>
    <row r="2219" spans="1:23" x14ac:dyDescent="0.25">
      <c r="A2219" t="s">
        <v>389</v>
      </c>
      <c r="B2219">
        <v>119</v>
      </c>
      <c r="C2219">
        <v>1</v>
      </c>
      <c r="D2219" s="17" t="s">
        <v>1</v>
      </c>
      <c r="E2219">
        <v>4</v>
      </c>
      <c r="F2219">
        <v>1</v>
      </c>
      <c r="G2219" t="s">
        <v>367</v>
      </c>
      <c r="H2219" t="s">
        <v>1</v>
      </c>
      <c r="I2219" t="s">
        <v>2</v>
      </c>
      <c r="J2219" t="s">
        <v>3</v>
      </c>
      <c r="K2219" t="s">
        <v>91</v>
      </c>
      <c r="L2219">
        <v>18.06054</v>
      </c>
      <c r="M2219" s="16" t="s">
        <v>421</v>
      </c>
      <c r="N2219" s="16"/>
      <c r="O2219">
        <f t="shared" si="277"/>
        <v>119</v>
      </c>
      <c r="P2219">
        <f t="shared" si="277"/>
        <v>1</v>
      </c>
      <c r="Q2219">
        <f t="shared" si="272"/>
        <v>1</v>
      </c>
      <c r="R2219">
        <f t="shared" si="278"/>
        <v>3</v>
      </c>
      <c r="S2219">
        <f t="shared" si="273"/>
        <v>1</v>
      </c>
      <c r="T2219">
        <f t="shared" si="279"/>
        <v>18.06054</v>
      </c>
      <c r="U2219">
        <f t="shared" si="274"/>
        <v>2</v>
      </c>
      <c r="V2219" t="str">
        <f t="shared" si="275"/>
        <v>3</v>
      </c>
      <c r="W2219">
        <f t="shared" si="276"/>
        <v>1</v>
      </c>
    </row>
    <row r="2220" spans="1:23" x14ac:dyDescent="0.25">
      <c r="A2220" t="s">
        <v>389</v>
      </c>
      <c r="B2220">
        <v>119</v>
      </c>
      <c r="C2220">
        <v>1</v>
      </c>
      <c r="D2220" s="17" t="s">
        <v>1</v>
      </c>
      <c r="E2220">
        <v>5</v>
      </c>
      <c r="F2220">
        <v>2</v>
      </c>
      <c r="G2220" t="s">
        <v>370</v>
      </c>
      <c r="H2220" t="s">
        <v>8</v>
      </c>
      <c r="I2220" t="s">
        <v>8</v>
      </c>
      <c r="J2220" t="s">
        <v>3</v>
      </c>
      <c r="K2220" t="s">
        <v>92</v>
      </c>
      <c r="L2220">
        <v>15.03363</v>
      </c>
      <c r="M2220" s="16" t="s">
        <v>421</v>
      </c>
      <c r="N2220" s="16"/>
      <c r="O2220">
        <f t="shared" si="277"/>
        <v>119</v>
      </c>
      <c r="P2220">
        <f t="shared" si="277"/>
        <v>1</v>
      </c>
      <c r="Q2220">
        <f t="shared" si="272"/>
        <v>2</v>
      </c>
      <c r="R2220">
        <f t="shared" si="278"/>
        <v>4</v>
      </c>
      <c r="S2220">
        <f t="shared" si="273"/>
        <v>1</v>
      </c>
      <c r="T2220">
        <f t="shared" si="279"/>
        <v>15.03363</v>
      </c>
      <c r="U2220">
        <f t="shared" si="274"/>
        <v>1</v>
      </c>
      <c r="V2220" t="str">
        <f t="shared" si="275"/>
        <v>3</v>
      </c>
      <c r="W2220">
        <f t="shared" si="276"/>
        <v>1</v>
      </c>
    </row>
    <row r="2221" spans="1:23" x14ac:dyDescent="0.25">
      <c r="A2221" t="s">
        <v>389</v>
      </c>
      <c r="B2221">
        <v>119</v>
      </c>
      <c r="C2221">
        <v>1</v>
      </c>
      <c r="D2221" s="17" t="s">
        <v>1</v>
      </c>
      <c r="E2221">
        <v>6</v>
      </c>
      <c r="F2221">
        <v>1</v>
      </c>
      <c r="G2221" t="s">
        <v>369</v>
      </c>
      <c r="H2221" t="s">
        <v>1</v>
      </c>
      <c r="I2221" t="s">
        <v>2</v>
      </c>
      <c r="J2221" t="s">
        <v>6</v>
      </c>
      <c r="K2221" t="s">
        <v>93</v>
      </c>
      <c r="L2221">
        <v>15.57175</v>
      </c>
      <c r="M2221" s="16" t="s">
        <v>421</v>
      </c>
      <c r="N2221" s="16"/>
      <c r="O2221">
        <f t="shared" si="277"/>
        <v>119</v>
      </c>
      <c r="P2221">
        <f t="shared" si="277"/>
        <v>1</v>
      </c>
      <c r="Q2221">
        <f t="shared" si="272"/>
        <v>1</v>
      </c>
      <c r="R2221">
        <f t="shared" si="278"/>
        <v>5</v>
      </c>
      <c r="S2221">
        <f t="shared" si="273"/>
        <v>1</v>
      </c>
      <c r="T2221">
        <f t="shared" si="279"/>
        <v>15.57175</v>
      </c>
      <c r="U2221">
        <f t="shared" si="274"/>
        <v>2</v>
      </c>
      <c r="V2221" t="str">
        <f t="shared" si="275"/>
        <v>3</v>
      </c>
      <c r="W2221">
        <f t="shared" si="276"/>
        <v>2</v>
      </c>
    </row>
    <row r="2222" spans="1:23" x14ac:dyDescent="0.25">
      <c r="A2222" t="s">
        <v>389</v>
      </c>
      <c r="B2222">
        <v>119</v>
      </c>
      <c r="C2222">
        <v>1</v>
      </c>
      <c r="D2222" s="17" t="s">
        <v>1</v>
      </c>
      <c r="E2222">
        <v>7</v>
      </c>
      <c r="F2222">
        <v>2</v>
      </c>
      <c r="G2222" t="s">
        <v>365</v>
      </c>
      <c r="H2222" t="s">
        <v>1</v>
      </c>
      <c r="I2222" t="s">
        <v>2</v>
      </c>
      <c r="J2222" t="s">
        <v>3</v>
      </c>
      <c r="K2222" t="s">
        <v>94</v>
      </c>
      <c r="L2222">
        <v>19.495519999999999</v>
      </c>
      <c r="M2222" s="16" t="s">
        <v>421</v>
      </c>
      <c r="N2222" s="16"/>
      <c r="O2222">
        <f t="shared" si="277"/>
        <v>119</v>
      </c>
      <c r="P2222">
        <f t="shared" si="277"/>
        <v>1</v>
      </c>
      <c r="Q2222">
        <f t="shared" si="272"/>
        <v>2</v>
      </c>
      <c r="R2222">
        <f t="shared" si="278"/>
        <v>6</v>
      </c>
      <c r="S2222">
        <f t="shared" si="273"/>
        <v>1</v>
      </c>
      <c r="T2222">
        <f t="shared" si="279"/>
        <v>19.495519999999999</v>
      </c>
      <c r="U2222">
        <f t="shared" si="274"/>
        <v>2</v>
      </c>
      <c r="V2222" t="str">
        <f t="shared" si="275"/>
        <v>3</v>
      </c>
      <c r="W2222">
        <f t="shared" si="276"/>
        <v>1</v>
      </c>
    </row>
    <row r="2223" spans="1:23" x14ac:dyDescent="0.25">
      <c r="A2223" t="s">
        <v>389</v>
      </c>
      <c r="B2223">
        <v>119</v>
      </c>
      <c r="C2223">
        <v>1</v>
      </c>
      <c r="D2223" s="17" t="s">
        <v>1</v>
      </c>
      <c r="E2223">
        <v>8</v>
      </c>
      <c r="F2223">
        <v>3</v>
      </c>
      <c r="G2223" t="s">
        <v>364</v>
      </c>
      <c r="H2223" t="s">
        <v>1</v>
      </c>
      <c r="I2223" t="s">
        <v>5</v>
      </c>
      <c r="J2223" t="s">
        <v>6</v>
      </c>
      <c r="K2223" t="s">
        <v>95</v>
      </c>
      <c r="L2223">
        <v>14.10314</v>
      </c>
      <c r="M2223" s="16" t="s">
        <v>421</v>
      </c>
      <c r="N2223" s="16"/>
      <c r="O2223">
        <f t="shared" si="277"/>
        <v>119</v>
      </c>
      <c r="P2223">
        <f t="shared" si="277"/>
        <v>1</v>
      </c>
      <c r="Q2223">
        <f t="shared" si="272"/>
        <v>3</v>
      </c>
      <c r="R2223">
        <f t="shared" si="278"/>
        <v>7</v>
      </c>
      <c r="S2223">
        <f t="shared" si="273"/>
        <v>1</v>
      </c>
      <c r="T2223">
        <f t="shared" si="279"/>
        <v>14.10314</v>
      </c>
      <c r="U2223">
        <f t="shared" si="274"/>
        <v>2</v>
      </c>
      <c r="V2223" t="str">
        <f t="shared" si="275"/>
        <v>3</v>
      </c>
      <c r="W2223">
        <f t="shared" si="276"/>
        <v>2</v>
      </c>
    </row>
    <row r="2224" spans="1:23" x14ac:dyDescent="0.25">
      <c r="A2224" t="s">
        <v>389</v>
      </c>
      <c r="B2224">
        <v>119</v>
      </c>
      <c r="C2224">
        <v>1</v>
      </c>
      <c r="D2224" s="17" t="s">
        <v>1</v>
      </c>
      <c r="E2224">
        <v>9</v>
      </c>
      <c r="F2224">
        <v>3</v>
      </c>
      <c r="G2224" t="s">
        <v>371</v>
      </c>
      <c r="H2224" t="s">
        <v>1</v>
      </c>
      <c r="I2224" t="s">
        <v>2</v>
      </c>
      <c r="J2224" t="s">
        <v>6</v>
      </c>
      <c r="K2224" t="s">
        <v>96</v>
      </c>
      <c r="L2224">
        <v>14.28251</v>
      </c>
      <c r="M2224" s="16" t="s">
        <v>421</v>
      </c>
      <c r="N2224" s="16"/>
      <c r="O2224">
        <f t="shared" si="277"/>
        <v>119</v>
      </c>
      <c r="P2224">
        <f t="shared" si="277"/>
        <v>1</v>
      </c>
      <c r="Q2224">
        <f t="shared" si="272"/>
        <v>3</v>
      </c>
      <c r="R2224">
        <f t="shared" si="278"/>
        <v>8</v>
      </c>
      <c r="S2224">
        <f t="shared" si="273"/>
        <v>1</v>
      </c>
      <c r="T2224">
        <f t="shared" si="279"/>
        <v>14.28251</v>
      </c>
      <c r="U2224">
        <f t="shared" si="274"/>
        <v>2</v>
      </c>
      <c r="V2224" t="str">
        <f t="shared" si="275"/>
        <v>3</v>
      </c>
      <c r="W2224">
        <f t="shared" si="276"/>
        <v>2</v>
      </c>
    </row>
    <row r="2225" spans="1:23" x14ac:dyDescent="0.25">
      <c r="A2225" t="s">
        <v>389</v>
      </c>
      <c r="B2225">
        <v>119</v>
      </c>
      <c r="C2225">
        <v>1</v>
      </c>
      <c r="D2225" s="17" t="s">
        <v>1</v>
      </c>
      <c r="E2225">
        <v>10</v>
      </c>
      <c r="F2225">
        <v>1</v>
      </c>
      <c r="G2225" t="s">
        <v>366</v>
      </c>
      <c r="H2225" t="s">
        <v>8</v>
      </c>
      <c r="I2225" t="s">
        <v>8</v>
      </c>
      <c r="J2225" t="s">
        <v>3</v>
      </c>
      <c r="K2225" t="s">
        <v>97</v>
      </c>
      <c r="L2225">
        <v>18.991029999999999</v>
      </c>
      <c r="M2225" s="16" t="s">
        <v>421</v>
      </c>
      <c r="N2225" s="16"/>
      <c r="O2225">
        <f t="shared" si="277"/>
        <v>119</v>
      </c>
      <c r="P2225">
        <f t="shared" si="277"/>
        <v>1</v>
      </c>
      <c r="Q2225">
        <f t="shared" si="272"/>
        <v>1</v>
      </c>
      <c r="R2225">
        <f t="shared" si="278"/>
        <v>9</v>
      </c>
      <c r="S2225">
        <f t="shared" si="273"/>
        <v>1</v>
      </c>
      <c r="T2225">
        <f t="shared" si="279"/>
        <v>18.991029999999999</v>
      </c>
      <c r="U2225">
        <f t="shared" si="274"/>
        <v>1</v>
      </c>
      <c r="V2225" t="str">
        <f t="shared" si="275"/>
        <v>3</v>
      </c>
      <c r="W2225">
        <f t="shared" si="276"/>
        <v>1</v>
      </c>
    </row>
    <row r="2226" spans="1:23" x14ac:dyDescent="0.25">
      <c r="A2226" t="s">
        <v>389</v>
      </c>
      <c r="B2226">
        <v>119</v>
      </c>
      <c r="C2226">
        <v>1</v>
      </c>
      <c r="D2226" s="17" t="s">
        <v>1</v>
      </c>
      <c r="E2226">
        <v>11</v>
      </c>
      <c r="F2226">
        <v>1</v>
      </c>
      <c r="G2226" t="s">
        <v>366</v>
      </c>
      <c r="H2226" t="s">
        <v>1</v>
      </c>
      <c r="I2226" t="s">
        <v>5</v>
      </c>
      <c r="J2226" t="s">
        <v>3</v>
      </c>
      <c r="K2226" t="s">
        <v>98</v>
      </c>
      <c r="L2226">
        <v>19.12556</v>
      </c>
      <c r="M2226" s="16" t="s">
        <v>421</v>
      </c>
      <c r="N2226" s="16"/>
      <c r="O2226">
        <f t="shared" si="277"/>
        <v>119</v>
      </c>
      <c r="P2226">
        <f t="shared" si="277"/>
        <v>1</v>
      </c>
      <c r="Q2226">
        <f t="shared" si="272"/>
        <v>1</v>
      </c>
      <c r="R2226">
        <f t="shared" si="278"/>
        <v>10</v>
      </c>
      <c r="S2226">
        <f t="shared" si="273"/>
        <v>1</v>
      </c>
      <c r="T2226">
        <f t="shared" si="279"/>
        <v>19.12556</v>
      </c>
      <c r="U2226">
        <f t="shared" si="274"/>
        <v>2</v>
      </c>
      <c r="V2226" t="str">
        <f t="shared" si="275"/>
        <v>3</v>
      </c>
      <c r="W2226">
        <f t="shared" si="276"/>
        <v>1</v>
      </c>
    </row>
    <row r="2227" spans="1:23" x14ac:dyDescent="0.25">
      <c r="A2227" t="s">
        <v>389</v>
      </c>
      <c r="B2227">
        <v>119</v>
      </c>
      <c r="C2227">
        <v>1</v>
      </c>
      <c r="D2227" s="17" t="s">
        <v>1</v>
      </c>
      <c r="E2227">
        <v>12</v>
      </c>
      <c r="F2227">
        <v>3</v>
      </c>
      <c r="G2227" t="s">
        <v>360</v>
      </c>
      <c r="H2227" t="s">
        <v>8</v>
      </c>
      <c r="I2227" t="s">
        <v>8</v>
      </c>
      <c r="J2227" t="s">
        <v>6</v>
      </c>
      <c r="K2227" t="s">
        <v>99</v>
      </c>
      <c r="L2227">
        <v>14.932740000000001</v>
      </c>
      <c r="M2227" s="16" t="s">
        <v>421</v>
      </c>
      <c r="N2227" s="16"/>
      <c r="O2227">
        <f t="shared" si="277"/>
        <v>119</v>
      </c>
      <c r="P2227">
        <f t="shared" si="277"/>
        <v>1</v>
      </c>
      <c r="Q2227">
        <f t="shared" si="272"/>
        <v>3</v>
      </c>
      <c r="R2227">
        <f t="shared" si="278"/>
        <v>11</v>
      </c>
      <c r="S2227">
        <f t="shared" si="273"/>
        <v>1</v>
      </c>
      <c r="T2227">
        <f t="shared" si="279"/>
        <v>14.932740000000001</v>
      </c>
      <c r="U2227">
        <f t="shared" si="274"/>
        <v>1</v>
      </c>
      <c r="V2227" t="str">
        <f t="shared" si="275"/>
        <v>3</v>
      </c>
      <c r="W2227">
        <f t="shared" si="276"/>
        <v>2</v>
      </c>
    </row>
    <row r="2228" spans="1:23" x14ac:dyDescent="0.25">
      <c r="A2228" t="s">
        <v>389</v>
      </c>
      <c r="B2228">
        <v>119</v>
      </c>
      <c r="C2228">
        <v>1</v>
      </c>
      <c r="D2228" s="17" t="s">
        <v>1</v>
      </c>
      <c r="E2228">
        <v>13</v>
      </c>
      <c r="F2228">
        <v>2</v>
      </c>
      <c r="G2228" t="s">
        <v>301</v>
      </c>
      <c r="H2228" t="s">
        <v>1</v>
      </c>
      <c r="I2228" t="s">
        <v>5</v>
      </c>
      <c r="J2228" t="s">
        <v>6</v>
      </c>
      <c r="K2228" t="s">
        <v>100</v>
      </c>
      <c r="L2228">
        <v>15.190580000000001</v>
      </c>
      <c r="M2228" s="16" t="s">
        <v>421</v>
      </c>
      <c r="N2228" s="16"/>
      <c r="O2228">
        <f t="shared" si="277"/>
        <v>119</v>
      </c>
      <c r="P2228">
        <f t="shared" si="277"/>
        <v>1</v>
      </c>
      <c r="Q2228">
        <f t="shared" si="272"/>
        <v>2</v>
      </c>
      <c r="R2228">
        <f t="shared" si="278"/>
        <v>12</v>
      </c>
      <c r="S2228">
        <f t="shared" si="273"/>
        <v>1</v>
      </c>
      <c r="T2228">
        <f t="shared" si="279"/>
        <v>15.190580000000001</v>
      </c>
      <c r="U2228">
        <f t="shared" si="274"/>
        <v>2</v>
      </c>
      <c r="V2228" t="str">
        <f t="shared" si="275"/>
        <v>3</v>
      </c>
      <c r="W2228">
        <f t="shared" si="276"/>
        <v>2</v>
      </c>
    </row>
    <row r="2229" spans="1:23" x14ac:dyDescent="0.25">
      <c r="A2229" t="s">
        <v>389</v>
      </c>
      <c r="B2229">
        <v>119</v>
      </c>
      <c r="C2229">
        <v>1</v>
      </c>
      <c r="D2229" s="17" t="s">
        <v>1</v>
      </c>
      <c r="E2229">
        <v>14</v>
      </c>
      <c r="F2229">
        <v>1</v>
      </c>
      <c r="G2229" t="s">
        <v>362</v>
      </c>
      <c r="H2229" t="s">
        <v>1</v>
      </c>
      <c r="I2229" t="s">
        <v>2</v>
      </c>
      <c r="J2229" t="s">
        <v>3</v>
      </c>
      <c r="K2229" t="s">
        <v>101</v>
      </c>
      <c r="L2229">
        <v>19.943950000000001</v>
      </c>
      <c r="M2229" s="16" t="s">
        <v>421</v>
      </c>
      <c r="N2229" s="16"/>
      <c r="O2229">
        <f t="shared" si="277"/>
        <v>119</v>
      </c>
      <c r="P2229">
        <f t="shared" si="277"/>
        <v>1</v>
      </c>
      <c r="Q2229">
        <f t="shared" si="272"/>
        <v>1</v>
      </c>
      <c r="R2229">
        <f t="shared" si="278"/>
        <v>13</v>
      </c>
      <c r="S2229">
        <f t="shared" si="273"/>
        <v>1</v>
      </c>
      <c r="T2229">
        <f t="shared" si="279"/>
        <v>19.943950000000001</v>
      </c>
      <c r="U2229">
        <f t="shared" si="274"/>
        <v>2</v>
      </c>
      <c r="V2229" t="str">
        <f t="shared" si="275"/>
        <v>3</v>
      </c>
      <c r="W2229">
        <f t="shared" si="276"/>
        <v>1</v>
      </c>
    </row>
    <row r="2230" spans="1:23" x14ac:dyDescent="0.25">
      <c r="A2230" t="s">
        <v>389</v>
      </c>
      <c r="B2230">
        <v>119</v>
      </c>
      <c r="C2230">
        <v>1</v>
      </c>
      <c r="D2230" s="17" t="s">
        <v>1</v>
      </c>
      <c r="E2230">
        <v>15</v>
      </c>
      <c r="F2230">
        <v>3</v>
      </c>
      <c r="G2230" t="s">
        <v>371</v>
      </c>
      <c r="H2230" t="s">
        <v>8</v>
      </c>
      <c r="I2230" t="s">
        <v>8</v>
      </c>
      <c r="J2230" t="s">
        <v>6</v>
      </c>
      <c r="K2230" t="s">
        <v>102</v>
      </c>
      <c r="L2230">
        <v>15.32511</v>
      </c>
      <c r="M2230" s="16" t="s">
        <v>421</v>
      </c>
      <c r="N2230" s="16"/>
      <c r="O2230">
        <f t="shared" si="277"/>
        <v>119</v>
      </c>
      <c r="P2230">
        <f t="shared" si="277"/>
        <v>1</v>
      </c>
      <c r="Q2230">
        <f t="shared" si="272"/>
        <v>3</v>
      </c>
      <c r="R2230">
        <f t="shared" si="278"/>
        <v>14</v>
      </c>
      <c r="S2230">
        <f t="shared" si="273"/>
        <v>1</v>
      </c>
      <c r="T2230">
        <f t="shared" si="279"/>
        <v>15.32511</v>
      </c>
      <c r="U2230">
        <f t="shared" si="274"/>
        <v>1</v>
      </c>
      <c r="V2230" t="str">
        <f t="shared" si="275"/>
        <v>3</v>
      </c>
      <c r="W2230">
        <f t="shared" si="276"/>
        <v>2</v>
      </c>
    </row>
    <row r="2231" spans="1:23" x14ac:dyDescent="0.25">
      <c r="A2231" t="s">
        <v>389</v>
      </c>
      <c r="B2231">
        <v>119</v>
      </c>
      <c r="C2231">
        <v>1</v>
      </c>
      <c r="D2231" s="17" t="s">
        <v>1</v>
      </c>
      <c r="E2231">
        <v>16</v>
      </c>
      <c r="F2231">
        <v>2</v>
      </c>
      <c r="G2231" t="s">
        <v>332</v>
      </c>
      <c r="H2231" t="s">
        <v>8</v>
      </c>
      <c r="I2231" t="s">
        <v>8</v>
      </c>
      <c r="J2231" t="s">
        <v>3</v>
      </c>
      <c r="K2231" t="s">
        <v>103</v>
      </c>
      <c r="L2231">
        <v>19.00224</v>
      </c>
      <c r="M2231" s="16" t="s">
        <v>421</v>
      </c>
      <c r="N2231" s="16"/>
      <c r="O2231">
        <f t="shared" si="277"/>
        <v>119</v>
      </c>
      <c r="P2231">
        <f t="shared" si="277"/>
        <v>1</v>
      </c>
      <c r="Q2231">
        <f t="shared" si="272"/>
        <v>2</v>
      </c>
      <c r="R2231">
        <f t="shared" si="278"/>
        <v>15</v>
      </c>
      <c r="S2231">
        <f t="shared" si="273"/>
        <v>1</v>
      </c>
      <c r="T2231">
        <f t="shared" si="279"/>
        <v>19.00224</v>
      </c>
      <c r="U2231">
        <f t="shared" si="274"/>
        <v>1</v>
      </c>
      <c r="V2231" t="str">
        <f t="shared" si="275"/>
        <v>3</v>
      </c>
      <c r="W2231">
        <f t="shared" si="276"/>
        <v>1</v>
      </c>
    </row>
    <row r="2232" spans="1:23" x14ac:dyDescent="0.25">
      <c r="A2232" t="s">
        <v>389</v>
      </c>
      <c r="B2232">
        <v>119</v>
      </c>
      <c r="C2232">
        <v>1</v>
      </c>
      <c r="D2232" s="17" t="s">
        <v>1</v>
      </c>
      <c r="E2232">
        <v>17</v>
      </c>
      <c r="F2232">
        <v>3</v>
      </c>
      <c r="G2232" t="s">
        <v>358</v>
      </c>
      <c r="H2232" t="s">
        <v>1</v>
      </c>
      <c r="I2232" t="s">
        <v>5</v>
      </c>
      <c r="J2232" t="s">
        <v>3</v>
      </c>
      <c r="K2232" t="s">
        <v>104</v>
      </c>
      <c r="L2232">
        <v>15.089689999999999</v>
      </c>
      <c r="M2232" s="16" t="s">
        <v>421</v>
      </c>
      <c r="N2232" s="16"/>
      <c r="O2232">
        <f t="shared" si="277"/>
        <v>119</v>
      </c>
      <c r="P2232">
        <f t="shared" si="277"/>
        <v>1</v>
      </c>
      <c r="Q2232">
        <f t="shared" si="272"/>
        <v>3</v>
      </c>
      <c r="R2232">
        <f t="shared" si="278"/>
        <v>16</v>
      </c>
      <c r="S2232">
        <f t="shared" si="273"/>
        <v>1</v>
      </c>
      <c r="T2232">
        <f t="shared" si="279"/>
        <v>15.089689999999999</v>
      </c>
      <c r="U2232">
        <f t="shared" si="274"/>
        <v>2</v>
      </c>
      <c r="V2232" t="str">
        <f t="shared" si="275"/>
        <v>3</v>
      </c>
      <c r="W2232">
        <f t="shared" si="276"/>
        <v>1</v>
      </c>
    </row>
    <row r="2233" spans="1:23" x14ac:dyDescent="0.25">
      <c r="A2233" t="s">
        <v>389</v>
      </c>
      <c r="B2233">
        <v>119</v>
      </c>
      <c r="C2233">
        <v>1</v>
      </c>
      <c r="D2233" s="17" t="s">
        <v>1</v>
      </c>
      <c r="E2233">
        <v>18</v>
      </c>
      <c r="F2233">
        <v>2</v>
      </c>
      <c r="G2233" t="s">
        <v>370</v>
      </c>
      <c r="H2233" t="s">
        <v>1</v>
      </c>
      <c r="I2233" t="s">
        <v>5</v>
      </c>
      <c r="J2233" t="s">
        <v>3</v>
      </c>
      <c r="K2233" t="s">
        <v>105</v>
      </c>
      <c r="L2233">
        <v>14.809419999999999</v>
      </c>
      <c r="M2233" s="16" t="s">
        <v>421</v>
      </c>
      <c r="N2233" s="16"/>
      <c r="O2233">
        <f t="shared" si="277"/>
        <v>119</v>
      </c>
      <c r="P2233">
        <f t="shared" si="277"/>
        <v>1</v>
      </c>
      <c r="Q2233">
        <f t="shared" si="272"/>
        <v>2</v>
      </c>
      <c r="R2233">
        <f t="shared" si="278"/>
        <v>17</v>
      </c>
      <c r="S2233">
        <f t="shared" si="273"/>
        <v>1</v>
      </c>
      <c r="T2233">
        <f t="shared" si="279"/>
        <v>14.809419999999999</v>
      </c>
      <c r="U2233">
        <f t="shared" si="274"/>
        <v>2</v>
      </c>
      <c r="V2233" t="str">
        <f t="shared" si="275"/>
        <v>3</v>
      </c>
      <c r="W2233">
        <f t="shared" si="276"/>
        <v>1</v>
      </c>
    </row>
    <row r="2234" spans="1:23" x14ac:dyDescent="0.25">
      <c r="A2234" t="s">
        <v>389</v>
      </c>
      <c r="B2234">
        <v>119</v>
      </c>
      <c r="C2234">
        <v>1</v>
      </c>
      <c r="D2234" s="17" t="s">
        <v>1</v>
      </c>
      <c r="E2234">
        <v>19</v>
      </c>
      <c r="F2234">
        <v>2</v>
      </c>
      <c r="G2234" t="s">
        <v>368</v>
      </c>
      <c r="H2234" t="s">
        <v>1</v>
      </c>
      <c r="I2234" t="s">
        <v>2</v>
      </c>
      <c r="J2234" t="s">
        <v>6</v>
      </c>
      <c r="K2234" t="s">
        <v>106</v>
      </c>
      <c r="L2234">
        <v>13.744389999999999</v>
      </c>
      <c r="M2234" s="16" t="s">
        <v>421</v>
      </c>
      <c r="N2234" s="16"/>
      <c r="O2234">
        <f t="shared" si="277"/>
        <v>119</v>
      </c>
      <c r="P2234">
        <f t="shared" si="277"/>
        <v>1</v>
      </c>
      <c r="Q2234">
        <f t="shared" si="272"/>
        <v>2</v>
      </c>
      <c r="R2234">
        <f t="shared" si="278"/>
        <v>18</v>
      </c>
      <c r="S2234">
        <f t="shared" si="273"/>
        <v>1</v>
      </c>
      <c r="T2234">
        <f t="shared" si="279"/>
        <v>13.744389999999999</v>
      </c>
      <c r="U2234">
        <f t="shared" si="274"/>
        <v>2</v>
      </c>
      <c r="V2234" t="str">
        <f t="shared" si="275"/>
        <v>3</v>
      </c>
      <c r="W2234">
        <f t="shared" si="276"/>
        <v>2</v>
      </c>
    </row>
    <row r="2235" spans="1:23" x14ac:dyDescent="0.25">
      <c r="A2235" t="s">
        <v>389</v>
      </c>
      <c r="B2235">
        <v>119</v>
      </c>
      <c r="C2235">
        <v>1</v>
      </c>
      <c r="D2235" s="17" t="s">
        <v>1</v>
      </c>
      <c r="E2235">
        <v>20</v>
      </c>
      <c r="F2235">
        <v>1</v>
      </c>
      <c r="G2235" t="s">
        <v>367</v>
      </c>
      <c r="H2235" t="s">
        <v>8</v>
      </c>
      <c r="I2235" t="s">
        <v>8</v>
      </c>
      <c r="J2235" t="s">
        <v>3</v>
      </c>
      <c r="K2235" t="s">
        <v>107</v>
      </c>
      <c r="L2235">
        <v>20.695070000000001</v>
      </c>
      <c r="M2235" s="16" t="s">
        <v>421</v>
      </c>
      <c r="N2235" s="16"/>
      <c r="O2235">
        <f t="shared" si="277"/>
        <v>119</v>
      </c>
      <c r="P2235">
        <f t="shared" si="277"/>
        <v>1</v>
      </c>
      <c r="Q2235">
        <f t="shared" si="272"/>
        <v>1</v>
      </c>
      <c r="R2235">
        <f t="shared" si="278"/>
        <v>19</v>
      </c>
      <c r="S2235">
        <f t="shared" si="273"/>
        <v>1</v>
      </c>
      <c r="T2235">
        <f t="shared" si="279"/>
        <v>20.695070000000001</v>
      </c>
      <c r="U2235">
        <f t="shared" si="274"/>
        <v>1</v>
      </c>
      <c r="V2235" t="str">
        <f t="shared" si="275"/>
        <v>3</v>
      </c>
      <c r="W2235">
        <f t="shared" si="276"/>
        <v>1</v>
      </c>
    </row>
    <row r="2236" spans="1:23" x14ac:dyDescent="0.25">
      <c r="A2236" t="s">
        <v>389</v>
      </c>
      <c r="B2236">
        <v>119</v>
      </c>
      <c r="C2236">
        <v>1</v>
      </c>
      <c r="D2236" s="17" t="s">
        <v>1</v>
      </c>
      <c r="E2236">
        <v>21</v>
      </c>
      <c r="F2236">
        <v>2</v>
      </c>
      <c r="G2236" t="s">
        <v>332</v>
      </c>
      <c r="H2236" t="s">
        <v>1</v>
      </c>
      <c r="I2236" t="s">
        <v>2</v>
      </c>
      <c r="J2236" t="s">
        <v>3</v>
      </c>
      <c r="K2236" t="s">
        <v>108</v>
      </c>
      <c r="L2236">
        <v>17.701789999999999</v>
      </c>
      <c r="M2236" s="16" t="s">
        <v>421</v>
      </c>
      <c r="N2236" s="16"/>
      <c r="O2236">
        <f t="shared" si="277"/>
        <v>119</v>
      </c>
      <c r="P2236">
        <f t="shared" si="277"/>
        <v>1</v>
      </c>
      <c r="Q2236">
        <f t="shared" si="272"/>
        <v>2</v>
      </c>
      <c r="R2236">
        <f t="shared" si="278"/>
        <v>20</v>
      </c>
      <c r="S2236">
        <f t="shared" si="273"/>
        <v>1</v>
      </c>
      <c r="T2236">
        <f t="shared" si="279"/>
        <v>17.701789999999999</v>
      </c>
      <c r="U2236">
        <f t="shared" si="274"/>
        <v>2</v>
      </c>
      <c r="V2236" t="str">
        <f t="shared" si="275"/>
        <v>3</v>
      </c>
      <c r="W2236">
        <f t="shared" si="276"/>
        <v>1</v>
      </c>
    </row>
    <row r="2237" spans="1:23" x14ac:dyDescent="0.25">
      <c r="A2237" t="s">
        <v>389</v>
      </c>
      <c r="B2237">
        <v>119</v>
      </c>
      <c r="C2237">
        <v>1</v>
      </c>
      <c r="D2237" s="17" t="s">
        <v>1</v>
      </c>
      <c r="E2237">
        <v>22</v>
      </c>
      <c r="F2237">
        <v>3</v>
      </c>
      <c r="G2237" t="s">
        <v>364</v>
      </c>
      <c r="H2237" t="s">
        <v>8</v>
      </c>
      <c r="I2237" t="s">
        <v>8</v>
      </c>
      <c r="J2237" t="s">
        <v>6</v>
      </c>
      <c r="K2237" t="s">
        <v>109</v>
      </c>
      <c r="L2237">
        <v>13.5426</v>
      </c>
      <c r="M2237" s="16" t="s">
        <v>421</v>
      </c>
      <c r="N2237" s="16"/>
      <c r="O2237">
        <f t="shared" si="277"/>
        <v>119</v>
      </c>
      <c r="P2237">
        <f t="shared" si="277"/>
        <v>1</v>
      </c>
      <c r="Q2237">
        <f t="shared" si="272"/>
        <v>3</v>
      </c>
      <c r="R2237">
        <f t="shared" si="278"/>
        <v>21</v>
      </c>
      <c r="S2237">
        <f t="shared" si="273"/>
        <v>1</v>
      </c>
      <c r="T2237">
        <f t="shared" si="279"/>
        <v>13.5426</v>
      </c>
      <c r="U2237">
        <f t="shared" si="274"/>
        <v>1</v>
      </c>
      <c r="V2237" t="str">
        <f t="shared" si="275"/>
        <v>3</v>
      </c>
      <c r="W2237">
        <f t="shared" si="276"/>
        <v>2</v>
      </c>
    </row>
    <row r="2238" spans="1:23" x14ac:dyDescent="0.25">
      <c r="A2238" t="s">
        <v>389</v>
      </c>
      <c r="B2238">
        <v>119</v>
      </c>
      <c r="C2238">
        <v>1</v>
      </c>
      <c r="D2238" s="17" t="s">
        <v>1</v>
      </c>
      <c r="E2238">
        <v>23</v>
      </c>
      <c r="F2238">
        <v>2</v>
      </c>
      <c r="G2238" t="s">
        <v>372</v>
      </c>
      <c r="H2238" t="s">
        <v>8</v>
      </c>
      <c r="I2238" t="s">
        <v>8</v>
      </c>
      <c r="J2238" t="s">
        <v>6</v>
      </c>
      <c r="K2238" t="s">
        <v>110</v>
      </c>
      <c r="L2238">
        <v>15.067259999999999</v>
      </c>
      <c r="M2238" s="16" t="s">
        <v>421</v>
      </c>
      <c r="N2238" s="16"/>
      <c r="O2238">
        <f t="shared" si="277"/>
        <v>119</v>
      </c>
      <c r="P2238">
        <f t="shared" si="277"/>
        <v>1</v>
      </c>
      <c r="Q2238">
        <f t="shared" si="272"/>
        <v>2</v>
      </c>
      <c r="R2238">
        <f t="shared" si="278"/>
        <v>22</v>
      </c>
      <c r="S2238">
        <f t="shared" si="273"/>
        <v>1</v>
      </c>
      <c r="T2238">
        <f t="shared" si="279"/>
        <v>15.067259999999999</v>
      </c>
      <c r="U2238">
        <f t="shared" si="274"/>
        <v>1</v>
      </c>
      <c r="V2238" t="str">
        <f t="shared" si="275"/>
        <v>3</v>
      </c>
      <c r="W2238">
        <f t="shared" si="276"/>
        <v>2</v>
      </c>
    </row>
    <row r="2239" spans="1:23" x14ac:dyDescent="0.25">
      <c r="A2239" t="s">
        <v>389</v>
      </c>
      <c r="B2239">
        <v>119</v>
      </c>
      <c r="C2239">
        <v>1</v>
      </c>
      <c r="D2239" s="17" t="s">
        <v>1</v>
      </c>
      <c r="E2239">
        <v>24</v>
      </c>
      <c r="F2239">
        <v>1</v>
      </c>
      <c r="G2239" t="s">
        <v>369</v>
      </c>
      <c r="H2239" t="s">
        <v>8</v>
      </c>
      <c r="I2239" t="s">
        <v>8</v>
      </c>
      <c r="J2239" t="s">
        <v>6</v>
      </c>
      <c r="K2239" t="s">
        <v>111</v>
      </c>
      <c r="L2239">
        <v>15.85202</v>
      </c>
      <c r="M2239" s="16" t="s">
        <v>421</v>
      </c>
      <c r="N2239" s="16"/>
      <c r="O2239">
        <f t="shared" si="277"/>
        <v>119</v>
      </c>
      <c r="P2239">
        <f t="shared" si="277"/>
        <v>1</v>
      </c>
      <c r="Q2239">
        <f t="shared" si="272"/>
        <v>1</v>
      </c>
      <c r="R2239">
        <f t="shared" si="278"/>
        <v>23</v>
      </c>
      <c r="S2239">
        <f t="shared" si="273"/>
        <v>1</v>
      </c>
      <c r="T2239">
        <f t="shared" si="279"/>
        <v>15.85202</v>
      </c>
      <c r="U2239">
        <f t="shared" si="274"/>
        <v>1</v>
      </c>
      <c r="V2239" t="str">
        <f t="shared" si="275"/>
        <v>3</v>
      </c>
      <c r="W2239">
        <f t="shared" si="276"/>
        <v>2</v>
      </c>
    </row>
    <row r="2240" spans="1:23" x14ac:dyDescent="0.25">
      <c r="A2240" t="s">
        <v>389</v>
      </c>
      <c r="B2240">
        <v>119</v>
      </c>
      <c r="C2240">
        <v>1</v>
      </c>
      <c r="D2240" s="17" t="s">
        <v>1</v>
      </c>
      <c r="E2240">
        <v>25</v>
      </c>
      <c r="F2240">
        <v>3</v>
      </c>
      <c r="G2240" t="s">
        <v>316</v>
      </c>
      <c r="H2240" t="s">
        <v>1</v>
      </c>
      <c r="I2240" t="s">
        <v>2</v>
      </c>
      <c r="J2240" t="s">
        <v>3</v>
      </c>
      <c r="K2240" t="s">
        <v>112</v>
      </c>
      <c r="L2240">
        <v>13.39686</v>
      </c>
      <c r="M2240" s="16" t="s">
        <v>421</v>
      </c>
      <c r="N2240" s="16"/>
      <c r="O2240">
        <f t="shared" si="277"/>
        <v>119</v>
      </c>
      <c r="P2240">
        <f t="shared" si="277"/>
        <v>1</v>
      </c>
      <c r="Q2240">
        <f t="shared" si="272"/>
        <v>3</v>
      </c>
      <c r="R2240">
        <f t="shared" si="278"/>
        <v>24</v>
      </c>
      <c r="S2240">
        <f t="shared" si="273"/>
        <v>1</v>
      </c>
      <c r="T2240">
        <f t="shared" si="279"/>
        <v>13.39686</v>
      </c>
      <c r="U2240">
        <f t="shared" si="274"/>
        <v>2</v>
      </c>
      <c r="V2240" t="str">
        <f t="shared" si="275"/>
        <v>3</v>
      </c>
      <c r="W2240">
        <f t="shared" si="276"/>
        <v>1</v>
      </c>
    </row>
    <row r="2241" spans="1:23" x14ac:dyDescent="0.25">
      <c r="A2241" t="s">
        <v>389</v>
      </c>
      <c r="B2241">
        <v>119</v>
      </c>
      <c r="C2241">
        <v>1</v>
      </c>
      <c r="D2241" s="17" t="s">
        <v>1</v>
      </c>
      <c r="E2241">
        <v>26</v>
      </c>
      <c r="F2241">
        <v>3</v>
      </c>
      <c r="G2241" t="s">
        <v>373</v>
      </c>
      <c r="H2241" t="s">
        <v>1</v>
      </c>
      <c r="I2241" t="s">
        <v>5</v>
      </c>
      <c r="J2241" t="s">
        <v>3</v>
      </c>
      <c r="K2241" t="s">
        <v>113</v>
      </c>
      <c r="L2241">
        <v>13.07175</v>
      </c>
      <c r="M2241" s="16" t="s">
        <v>421</v>
      </c>
      <c r="N2241" s="16"/>
      <c r="O2241">
        <f t="shared" si="277"/>
        <v>119</v>
      </c>
      <c r="P2241">
        <f t="shared" si="277"/>
        <v>1</v>
      </c>
      <c r="Q2241">
        <f t="shared" ref="Q2241:Q2304" si="280">F2241</f>
        <v>3</v>
      </c>
      <c r="R2241">
        <f t="shared" si="278"/>
        <v>25</v>
      </c>
      <c r="S2241">
        <f t="shared" si="273"/>
        <v>1</v>
      </c>
      <c r="T2241">
        <f t="shared" si="279"/>
        <v>13.07175</v>
      </c>
      <c r="U2241">
        <f t="shared" si="274"/>
        <v>2</v>
      </c>
      <c r="V2241" t="str">
        <f t="shared" si="275"/>
        <v>3</v>
      </c>
      <c r="W2241">
        <f t="shared" si="276"/>
        <v>1</v>
      </c>
    </row>
    <row r="2242" spans="1:23" x14ac:dyDescent="0.25">
      <c r="A2242" t="s">
        <v>389</v>
      </c>
      <c r="B2242">
        <v>119</v>
      </c>
      <c r="C2242">
        <v>1</v>
      </c>
      <c r="D2242" s="17" t="s">
        <v>1</v>
      </c>
      <c r="E2242">
        <v>27</v>
      </c>
      <c r="F2242">
        <v>1</v>
      </c>
      <c r="G2242" t="s">
        <v>361</v>
      </c>
      <c r="H2242" t="s">
        <v>8</v>
      </c>
      <c r="I2242" t="s">
        <v>8</v>
      </c>
      <c r="J2242" t="s">
        <v>6</v>
      </c>
      <c r="K2242" t="s">
        <v>114</v>
      </c>
      <c r="L2242">
        <v>19.091930000000001</v>
      </c>
      <c r="M2242" s="16" t="s">
        <v>421</v>
      </c>
      <c r="N2242" s="16"/>
      <c r="O2242">
        <f t="shared" si="277"/>
        <v>119</v>
      </c>
      <c r="P2242">
        <f t="shared" si="277"/>
        <v>1</v>
      </c>
      <c r="Q2242">
        <f t="shared" si="280"/>
        <v>1</v>
      </c>
      <c r="R2242">
        <f t="shared" si="278"/>
        <v>26</v>
      </c>
      <c r="S2242">
        <f t="shared" ref="S2242:S2305" si="281">IF(D2242=D$2,1,IF(D2242=D$43,2,IF(D2242=D$84,3)))</f>
        <v>1</v>
      </c>
      <c r="T2242">
        <f t="shared" si="279"/>
        <v>19.091930000000001</v>
      </c>
      <c r="U2242">
        <f t="shared" ref="U2242:U2305" si="282">IF(H2242=H$5,1,2)</f>
        <v>1</v>
      </c>
      <c r="V2242" t="str">
        <f t="shared" ref="V2242:V2305" si="283">MID(A2242,11,1)</f>
        <v>3</v>
      </c>
      <c r="W2242">
        <f t="shared" ref="W2242:W2305" si="284">IF(J2242=J$3,1,2)</f>
        <v>2</v>
      </c>
    </row>
    <row r="2243" spans="1:23" x14ac:dyDescent="0.25">
      <c r="A2243" t="s">
        <v>389</v>
      </c>
      <c r="B2243">
        <v>119</v>
      </c>
      <c r="C2243">
        <v>1</v>
      </c>
      <c r="D2243" s="17" t="s">
        <v>1</v>
      </c>
      <c r="E2243">
        <v>28</v>
      </c>
      <c r="F2243">
        <v>1</v>
      </c>
      <c r="G2243" t="s">
        <v>362</v>
      </c>
      <c r="H2243" t="s">
        <v>8</v>
      </c>
      <c r="I2243" t="s">
        <v>8</v>
      </c>
      <c r="J2243" t="s">
        <v>3</v>
      </c>
      <c r="K2243" t="s">
        <v>115</v>
      </c>
      <c r="L2243">
        <v>22.488790000000002</v>
      </c>
      <c r="M2243" s="16" t="s">
        <v>421</v>
      </c>
      <c r="N2243" s="16"/>
      <c r="O2243">
        <f t="shared" ref="O2243:P2306" si="285">B2243</f>
        <v>119</v>
      </c>
      <c r="P2243">
        <f t="shared" si="285"/>
        <v>1</v>
      </c>
      <c r="Q2243">
        <f t="shared" si="280"/>
        <v>1</v>
      </c>
      <c r="R2243">
        <f t="shared" ref="R2243:R2306" si="286">E2243-1</f>
        <v>27</v>
      </c>
      <c r="S2243">
        <f t="shared" si="281"/>
        <v>1</v>
      </c>
      <c r="T2243">
        <f t="shared" ref="T2243:T2306" si="287">L2243</f>
        <v>22.488790000000002</v>
      </c>
      <c r="U2243">
        <f t="shared" si="282"/>
        <v>1</v>
      </c>
      <c r="V2243" t="str">
        <f t="shared" si="283"/>
        <v>3</v>
      </c>
      <c r="W2243">
        <f t="shared" si="284"/>
        <v>1</v>
      </c>
    </row>
    <row r="2244" spans="1:23" x14ac:dyDescent="0.25">
      <c r="A2244" t="s">
        <v>389</v>
      </c>
      <c r="B2244">
        <v>119</v>
      </c>
      <c r="C2244">
        <v>1</v>
      </c>
      <c r="D2244" s="17" t="s">
        <v>1</v>
      </c>
      <c r="E2244">
        <v>29</v>
      </c>
      <c r="F2244">
        <v>2</v>
      </c>
      <c r="G2244" t="s">
        <v>365</v>
      </c>
      <c r="H2244" t="s">
        <v>8</v>
      </c>
      <c r="I2244" t="s">
        <v>8</v>
      </c>
      <c r="J2244" t="s">
        <v>3</v>
      </c>
      <c r="K2244" t="s">
        <v>116</v>
      </c>
      <c r="L2244">
        <v>21.378920000000001</v>
      </c>
      <c r="M2244" s="16" t="s">
        <v>421</v>
      </c>
      <c r="N2244" s="16"/>
      <c r="O2244">
        <f t="shared" si="285"/>
        <v>119</v>
      </c>
      <c r="P2244">
        <f t="shared" si="285"/>
        <v>1</v>
      </c>
      <c r="Q2244">
        <f t="shared" si="280"/>
        <v>2</v>
      </c>
      <c r="R2244">
        <f t="shared" si="286"/>
        <v>28</v>
      </c>
      <c r="S2244">
        <f t="shared" si="281"/>
        <v>1</v>
      </c>
      <c r="T2244">
        <f t="shared" si="287"/>
        <v>21.378920000000001</v>
      </c>
      <c r="U2244">
        <f t="shared" si="282"/>
        <v>1</v>
      </c>
      <c r="V2244" t="str">
        <f t="shared" si="283"/>
        <v>3</v>
      </c>
      <c r="W2244">
        <f t="shared" si="284"/>
        <v>1</v>
      </c>
    </row>
    <row r="2245" spans="1:23" x14ac:dyDescent="0.25">
      <c r="A2245" t="s">
        <v>389</v>
      </c>
      <c r="B2245">
        <v>119</v>
      </c>
      <c r="C2245">
        <v>1</v>
      </c>
      <c r="D2245" s="17" t="s">
        <v>1</v>
      </c>
      <c r="E2245">
        <v>30</v>
      </c>
      <c r="F2245">
        <v>1</v>
      </c>
      <c r="G2245" t="s">
        <v>363</v>
      </c>
      <c r="H2245" t="s">
        <v>1</v>
      </c>
      <c r="I2245" t="s">
        <v>2</v>
      </c>
      <c r="J2245" t="s">
        <v>6</v>
      </c>
      <c r="K2245" t="s">
        <v>117</v>
      </c>
      <c r="L2245">
        <v>20.325109999999999</v>
      </c>
      <c r="M2245" s="16" t="s">
        <v>421</v>
      </c>
      <c r="N2245" s="16"/>
      <c r="O2245">
        <f t="shared" si="285"/>
        <v>119</v>
      </c>
      <c r="P2245">
        <f t="shared" si="285"/>
        <v>1</v>
      </c>
      <c r="Q2245">
        <f t="shared" si="280"/>
        <v>1</v>
      </c>
      <c r="R2245">
        <f t="shared" si="286"/>
        <v>29</v>
      </c>
      <c r="S2245">
        <f t="shared" si="281"/>
        <v>1</v>
      </c>
      <c r="T2245">
        <f t="shared" si="287"/>
        <v>20.325109999999999</v>
      </c>
      <c r="U2245">
        <f t="shared" si="282"/>
        <v>2</v>
      </c>
      <c r="V2245" t="str">
        <f t="shared" si="283"/>
        <v>3</v>
      </c>
      <c r="W2245">
        <f t="shared" si="284"/>
        <v>2</v>
      </c>
    </row>
    <row r="2246" spans="1:23" x14ac:dyDescent="0.25">
      <c r="A2246" t="s">
        <v>389</v>
      </c>
      <c r="B2246">
        <v>119</v>
      </c>
      <c r="C2246">
        <v>1</v>
      </c>
      <c r="D2246" s="17" t="s">
        <v>1</v>
      </c>
      <c r="E2246">
        <v>31</v>
      </c>
      <c r="F2246">
        <v>2</v>
      </c>
      <c r="G2246" t="s">
        <v>361</v>
      </c>
      <c r="H2246" t="s">
        <v>1</v>
      </c>
      <c r="I2246" t="s">
        <v>5</v>
      </c>
      <c r="J2246" t="s">
        <v>3</v>
      </c>
      <c r="K2246" t="s">
        <v>118</v>
      </c>
      <c r="L2246">
        <v>14.42825</v>
      </c>
      <c r="M2246" s="16" t="s">
        <v>421</v>
      </c>
      <c r="N2246" s="16"/>
      <c r="O2246">
        <f t="shared" si="285"/>
        <v>119</v>
      </c>
      <c r="P2246">
        <f t="shared" si="285"/>
        <v>1</v>
      </c>
      <c r="Q2246">
        <f t="shared" si="280"/>
        <v>2</v>
      </c>
      <c r="R2246">
        <f t="shared" si="286"/>
        <v>30</v>
      </c>
      <c r="S2246">
        <f t="shared" si="281"/>
        <v>1</v>
      </c>
      <c r="T2246">
        <f t="shared" si="287"/>
        <v>14.42825</v>
      </c>
      <c r="U2246">
        <f t="shared" si="282"/>
        <v>2</v>
      </c>
      <c r="V2246" t="str">
        <f t="shared" si="283"/>
        <v>3</v>
      </c>
      <c r="W2246">
        <f t="shared" si="284"/>
        <v>1</v>
      </c>
    </row>
    <row r="2247" spans="1:23" x14ac:dyDescent="0.25">
      <c r="A2247" t="s">
        <v>389</v>
      </c>
      <c r="B2247">
        <v>119</v>
      </c>
      <c r="C2247">
        <v>1</v>
      </c>
      <c r="D2247" s="17" t="s">
        <v>1</v>
      </c>
      <c r="E2247">
        <v>32</v>
      </c>
      <c r="F2247">
        <v>2</v>
      </c>
      <c r="G2247" t="s">
        <v>359</v>
      </c>
      <c r="H2247" t="s">
        <v>8</v>
      </c>
      <c r="I2247" t="s">
        <v>8</v>
      </c>
      <c r="J2247" t="s">
        <v>6</v>
      </c>
      <c r="K2247" t="s">
        <v>119</v>
      </c>
      <c r="L2247">
        <v>17.825109999999999</v>
      </c>
      <c r="M2247" s="16" t="s">
        <v>421</v>
      </c>
      <c r="N2247" s="16"/>
      <c r="O2247">
        <f t="shared" si="285"/>
        <v>119</v>
      </c>
      <c r="P2247">
        <f t="shared" si="285"/>
        <v>1</v>
      </c>
      <c r="Q2247">
        <f t="shared" si="280"/>
        <v>2</v>
      </c>
      <c r="R2247">
        <f t="shared" si="286"/>
        <v>31</v>
      </c>
      <c r="S2247">
        <f t="shared" si="281"/>
        <v>1</v>
      </c>
      <c r="T2247">
        <f t="shared" si="287"/>
        <v>17.825109999999999</v>
      </c>
      <c r="U2247">
        <f t="shared" si="282"/>
        <v>1</v>
      </c>
      <c r="V2247" t="str">
        <f t="shared" si="283"/>
        <v>3</v>
      </c>
      <c r="W2247">
        <f t="shared" si="284"/>
        <v>2</v>
      </c>
    </row>
    <row r="2248" spans="1:23" x14ac:dyDescent="0.25">
      <c r="A2248" t="s">
        <v>389</v>
      </c>
      <c r="B2248">
        <v>119</v>
      </c>
      <c r="C2248">
        <v>1</v>
      </c>
      <c r="D2248" s="17" t="s">
        <v>1</v>
      </c>
      <c r="E2248">
        <v>33</v>
      </c>
      <c r="F2248">
        <v>3</v>
      </c>
      <c r="G2248" t="s">
        <v>373</v>
      </c>
      <c r="H2248" t="s">
        <v>8</v>
      </c>
      <c r="I2248" t="s">
        <v>8</v>
      </c>
      <c r="J2248" t="s">
        <v>3</v>
      </c>
      <c r="K2248" t="s">
        <v>120</v>
      </c>
      <c r="L2248">
        <v>13.195069999999999</v>
      </c>
      <c r="M2248" s="16" t="s">
        <v>421</v>
      </c>
      <c r="N2248" s="16"/>
      <c r="O2248">
        <f t="shared" si="285"/>
        <v>119</v>
      </c>
      <c r="P2248">
        <f t="shared" si="285"/>
        <v>1</v>
      </c>
      <c r="Q2248">
        <f t="shared" si="280"/>
        <v>3</v>
      </c>
      <c r="R2248">
        <f t="shared" si="286"/>
        <v>32</v>
      </c>
      <c r="S2248">
        <f t="shared" si="281"/>
        <v>1</v>
      </c>
      <c r="T2248">
        <f t="shared" si="287"/>
        <v>13.195069999999999</v>
      </c>
      <c r="U2248">
        <f t="shared" si="282"/>
        <v>1</v>
      </c>
      <c r="V2248" t="str">
        <f t="shared" si="283"/>
        <v>3</v>
      </c>
      <c r="W2248">
        <f t="shared" si="284"/>
        <v>1</v>
      </c>
    </row>
    <row r="2249" spans="1:23" x14ac:dyDescent="0.25">
      <c r="A2249" t="s">
        <v>389</v>
      </c>
      <c r="B2249">
        <v>119</v>
      </c>
      <c r="C2249">
        <v>1</v>
      </c>
      <c r="D2249" s="17" t="s">
        <v>1</v>
      </c>
      <c r="E2249">
        <v>34</v>
      </c>
      <c r="F2249">
        <v>3</v>
      </c>
      <c r="G2249" t="s">
        <v>316</v>
      </c>
      <c r="H2249" t="s">
        <v>8</v>
      </c>
      <c r="I2249" t="s">
        <v>8</v>
      </c>
      <c r="J2249" t="s">
        <v>3</v>
      </c>
      <c r="K2249" t="s">
        <v>121</v>
      </c>
      <c r="L2249">
        <v>13.36323</v>
      </c>
      <c r="M2249" s="16" t="s">
        <v>421</v>
      </c>
      <c r="N2249" s="16"/>
      <c r="O2249">
        <f t="shared" si="285"/>
        <v>119</v>
      </c>
      <c r="P2249">
        <f t="shared" si="285"/>
        <v>1</v>
      </c>
      <c r="Q2249">
        <f t="shared" si="280"/>
        <v>3</v>
      </c>
      <c r="R2249">
        <f t="shared" si="286"/>
        <v>33</v>
      </c>
      <c r="S2249">
        <f t="shared" si="281"/>
        <v>1</v>
      </c>
      <c r="T2249">
        <f t="shared" si="287"/>
        <v>13.36323</v>
      </c>
      <c r="U2249">
        <f t="shared" si="282"/>
        <v>1</v>
      </c>
      <c r="V2249" t="str">
        <f t="shared" si="283"/>
        <v>3</v>
      </c>
      <c r="W2249">
        <f t="shared" si="284"/>
        <v>1</v>
      </c>
    </row>
    <row r="2250" spans="1:23" x14ac:dyDescent="0.25">
      <c r="A2250" t="s">
        <v>389</v>
      </c>
      <c r="B2250">
        <v>119</v>
      </c>
      <c r="C2250">
        <v>1</v>
      </c>
      <c r="D2250" s="17" t="s">
        <v>1</v>
      </c>
      <c r="E2250">
        <v>35</v>
      </c>
      <c r="F2250">
        <v>1</v>
      </c>
      <c r="G2250" t="s">
        <v>361</v>
      </c>
      <c r="H2250" t="s">
        <v>1</v>
      </c>
      <c r="I2250" t="s">
        <v>5</v>
      </c>
      <c r="J2250" t="s">
        <v>6</v>
      </c>
      <c r="K2250" t="s">
        <v>122</v>
      </c>
      <c r="L2250">
        <v>19.12556</v>
      </c>
      <c r="M2250" s="16" t="s">
        <v>421</v>
      </c>
      <c r="N2250" s="16"/>
      <c r="O2250">
        <f t="shared" si="285"/>
        <v>119</v>
      </c>
      <c r="P2250">
        <f t="shared" si="285"/>
        <v>1</v>
      </c>
      <c r="Q2250">
        <f t="shared" si="280"/>
        <v>1</v>
      </c>
      <c r="R2250">
        <f t="shared" si="286"/>
        <v>34</v>
      </c>
      <c r="S2250">
        <f t="shared" si="281"/>
        <v>1</v>
      </c>
      <c r="T2250">
        <f t="shared" si="287"/>
        <v>19.12556</v>
      </c>
      <c r="U2250">
        <f t="shared" si="282"/>
        <v>2</v>
      </c>
      <c r="V2250" t="str">
        <f t="shared" si="283"/>
        <v>3</v>
      </c>
      <c r="W2250">
        <f t="shared" si="284"/>
        <v>2</v>
      </c>
    </row>
    <row r="2251" spans="1:23" x14ac:dyDescent="0.25">
      <c r="A2251" t="s">
        <v>389</v>
      </c>
      <c r="B2251">
        <v>119</v>
      </c>
      <c r="C2251">
        <v>1</v>
      </c>
      <c r="D2251" s="17" t="s">
        <v>1</v>
      </c>
      <c r="E2251">
        <v>36</v>
      </c>
      <c r="F2251">
        <v>2</v>
      </c>
      <c r="G2251" t="s">
        <v>368</v>
      </c>
      <c r="H2251" t="s">
        <v>8</v>
      </c>
      <c r="I2251" t="s">
        <v>8</v>
      </c>
      <c r="J2251" t="s">
        <v>6</v>
      </c>
      <c r="K2251" t="s">
        <v>123</v>
      </c>
      <c r="L2251">
        <v>14.23767</v>
      </c>
      <c r="M2251" s="16" t="s">
        <v>421</v>
      </c>
      <c r="N2251" s="16"/>
      <c r="O2251">
        <f t="shared" si="285"/>
        <v>119</v>
      </c>
      <c r="P2251">
        <f t="shared" si="285"/>
        <v>1</v>
      </c>
      <c r="Q2251">
        <f t="shared" si="280"/>
        <v>2</v>
      </c>
      <c r="R2251">
        <f t="shared" si="286"/>
        <v>35</v>
      </c>
      <c r="S2251">
        <f t="shared" si="281"/>
        <v>1</v>
      </c>
      <c r="T2251">
        <f t="shared" si="287"/>
        <v>14.23767</v>
      </c>
      <c r="U2251">
        <f t="shared" si="282"/>
        <v>1</v>
      </c>
      <c r="V2251" t="str">
        <f t="shared" si="283"/>
        <v>3</v>
      </c>
      <c r="W2251">
        <f t="shared" si="284"/>
        <v>2</v>
      </c>
    </row>
    <row r="2252" spans="1:23" x14ac:dyDescent="0.25">
      <c r="A2252" t="s">
        <v>389</v>
      </c>
      <c r="B2252">
        <v>119</v>
      </c>
      <c r="C2252">
        <v>1</v>
      </c>
      <c r="D2252" s="17" t="s">
        <v>1</v>
      </c>
      <c r="E2252">
        <v>37</v>
      </c>
      <c r="F2252">
        <v>3</v>
      </c>
      <c r="G2252" t="s">
        <v>358</v>
      </c>
      <c r="H2252" t="s">
        <v>8</v>
      </c>
      <c r="I2252" t="s">
        <v>8</v>
      </c>
      <c r="J2252" t="s">
        <v>3</v>
      </c>
      <c r="K2252" t="s">
        <v>124</v>
      </c>
      <c r="L2252">
        <v>14.28251</v>
      </c>
      <c r="M2252" s="16" t="s">
        <v>421</v>
      </c>
      <c r="N2252" s="16"/>
      <c r="O2252">
        <f t="shared" si="285"/>
        <v>119</v>
      </c>
      <c r="P2252">
        <f t="shared" si="285"/>
        <v>1</v>
      </c>
      <c r="Q2252">
        <f t="shared" si="280"/>
        <v>3</v>
      </c>
      <c r="R2252">
        <f t="shared" si="286"/>
        <v>36</v>
      </c>
      <c r="S2252">
        <f t="shared" si="281"/>
        <v>1</v>
      </c>
      <c r="T2252">
        <f t="shared" si="287"/>
        <v>14.28251</v>
      </c>
      <c r="U2252">
        <f t="shared" si="282"/>
        <v>1</v>
      </c>
      <c r="V2252" t="str">
        <f t="shared" si="283"/>
        <v>3</v>
      </c>
      <c r="W2252">
        <f t="shared" si="284"/>
        <v>1</v>
      </c>
    </row>
    <row r="2253" spans="1:23" x14ac:dyDescent="0.25">
      <c r="A2253" t="s">
        <v>389</v>
      </c>
      <c r="B2253">
        <v>119</v>
      </c>
      <c r="C2253">
        <v>1</v>
      </c>
      <c r="D2253" s="17" t="s">
        <v>1</v>
      </c>
      <c r="E2253">
        <v>38</v>
      </c>
      <c r="F2253">
        <v>2</v>
      </c>
      <c r="G2253" t="s">
        <v>361</v>
      </c>
      <c r="H2253" t="s">
        <v>8</v>
      </c>
      <c r="I2253" t="s">
        <v>8</v>
      </c>
      <c r="J2253" t="s">
        <v>3</v>
      </c>
      <c r="K2253" t="s">
        <v>125</v>
      </c>
      <c r="L2253">
        <v>14.943949999999999</v>
      </c>
      <c r="M2253" s="16" t="s">
        <v>421</v>
      </c>
      <c r="N2253" s="16"/>
      <c r="O2253">
        <f t="shared" si="285"/>
        <v>119</v>
      </c>
      <c r="P2253">
        <f t="shared" si="285"/>
        <v>1</v>
      </c>
      <c r="Q2253">
        <f t="shared" si="280"/>
        <v>2</v>
      </c>
      <c r="R2253">
        <f t="shared" si="286"/>
        <v>37</v>
      </c>
      <c r="S2253">
        <f t="shared" si="281"/>
        <v>1</v>
      </c>
      <c r="T2253">
        <f t="shared" si="287"/>
        <v>14.943949999999999</v>
      </c>
      <c r="U2253">
        <f t="shared" si="282"/>
        <v>1</v>
      </c>
      <c r="V2253" t="str">
        <f t="shared" si="283"/>
        <v>3</v>
      </c>
      <c r="W2253">
        <f t="shared" si="284"/>
        <v>1</v>
      </c>
    </row>
    <row r="2254" spans="1:23" x14ac:dyDescent="0.25">
      <c r="A2254" t="s">
        <v>389</v>
      </c>
      <c r="B2254">
        <v>119</v>
      </c>
      <c r="C2254">
        <v>1</v>
      </c>
      <c r="D2254" s="17" t="s">
        <v>1</v>
      </c>
      <c r="E2254">
        <v>39</v>
      </c>
      <c r="F2254">
        <v>2</v>
      </c>
      <c r="G2254" t="s">
        <v>372</v>
      </c>
      <c r="H2254" t="s">
        <v>1</v>
      </c>
      <c r="I2254" t="s">
        <v>2</v>
      </c>
      <c r="J2254" t="s">
        <v>6</v>
      </c>
      <c r="K2254" t="s">
        <v>126</v>
      </c>
      <c r="L2254">
        <v>16.266819999999999</v>
      </c>
      <c r="M2254" s="16" t="s">
        <v>421</v>
      </c>
      <c r="N2254" s="16"/>
      <c r="O2254">
        <f t="shared" si="285"/>
        <v>119</v>
      </c>
      <c r="P2254">
        <f t="shared" si="285"/>
        <v>1</v>
      </c>
      <c r="Q2254">
        <f t="shared" si="280"/>
        <v>2</v>
      </c>
      <c r="R2254">
        <f t="shared" si="286"/>
        <v>38</v>
      </c>
      <c r="S2254">
        <f t="shared" si="281"/>
        <v>1</v>
      </c>
      <c r="T2254">
        <f t="shared" si="287"/>
        <v>16.266819999999999</v>
      </c>
      <c r="U2254">
        <f t="shared" si="282"/>
        <v>2</v>
      </c>
      <c r="V2254" t="str">
        <f t="shared" si="283"/>
        <v>3</v>
      </c>
      <c r="W2254">
        <f t="shared" si="284"/>
        <v>2</v>
      </c>
    </row>
    <row r="2255" spans="1:23" x14ac:dyDescent="0.25">
      <c r="A2255" t="s">
        <v>389</v>
      </c>
      <c r="B2255">
        <v>119</v>
      </c>
      <c r="C2255">
        <v>1</v>
      </c>
      <c r="D2255" s="17" t="s">
        <v>1</v>
      </c>
      <c r="E2255">
        <v>40</v>
      </c>
      <c r="F2255">
        <v>2</v>
      </c>
      <c r="G2255" t="s">
        <v>301</v>
      </c>
      <c r="H2255" t="s">
        <v>8</v>
      </c>
      <c r="I2255" t="s">
        <v>8</v>
      </c>
      <c r="J2255" t="s">
        <v>6</v>
      </c>
      <c r="K2255" t="s">
        <v>127</v>
      </c>
      <c r="L2255">
        <v>15.482060000000001</v>
      </c>
      <c r="M2255" s="16" t="s">
        <v>421</v>
      </c>
      <c r="N2255" s="16"/>
      <c r="O2255">
        <f t="shared" si="285"/>
        <v>119</v>
      </c>
      <c r="P2255">
        <f t="shared" si="285"/>
        <v>1</v>
      </c>
      <c r="Q2255">
        <f t="shared" si="280"/>
        <v>2</v>
      </c>
      <c r="R2255">
        <f t="shared" si="286"/>
        <v>39</v>
      </c>
      <c r="S2255">
        <f t="shared" si="281"/>
        <v>1</v>
      </c>
      <c r="T2255">
        <f t="shared" si="287"/>
        <v>15.482060000000001</v>
      </c>
      <c r="U2255">
        <f t="shared" si="282"/>
        <v>1</v>
      </c>
      <c r="V2255" t="str">
        <f t="shared" si="283"/>
        <v>3</v>
      </c>
      <c r="W2255">
        <f t="shared" si="284"/>
        <v>2</v>
      </c>
    </row>
    <row r="2256" spans="1:23" x14ac:dyDescent="0.25">
      <c r="A2256" t="s">
        <v>389</v>
      </c>
      <c r="B2256">
        <v>119</v>
      </c>
      <c r="C2256">
        <v>1</v>
      </c>
      <c r="D2256" s="17" t="s">
        <v>1</v>
      </c>
      <c r="E2256">
        <v>41</v>
      </c>
      <c r="F2256">
        <v>1</v>
      </c>
      <c r="G2256" t="s">
        <v>363</v>
      </c>
      <c r="H2256" t="s">
        <v>8</v>
      </c>
      <c r="I2256" t="s">
        <v>8</v>
      </c>
      <c r="J2256" t="s">
        <v>6</v>
      </c>
      <c r="K2256" t="s">
        <v>128</v>
      </c>
      <c r="L2256">
        <v>20.426010000000002</v>
      </c>
      <c r="M2256" s="16" t="s">
        <v>421</v>
      </c>
      <c r="N2256" s="16"/>
      <c r="O2256">
        <f t="shared" si="285"/>
        <v>119</v>
      </c>
      <c r="P2256">
        <f t="shared" si="285"/>
        <v>1</v>
      </c>
      <c r="Q2256">
        <f t="shared" si="280"/>
        <v>1</v>
      </c>
      <c r="R2256">
        <f t="shared" si="286"/>
        <v>40</v>
      </c>
      <c r="S2256">
        <f t="shared" si="281"/>
        <v>1</v>
      </c>
      <c r="T2256">
        <f t="shared" si="287"/>
        <v>20.426010000000002</v>
      </c>
      <c r="U2256">
        <f t="shared" si="282"/>
        <v>1</v>
      </c>
      <c r="V2256" t="str">
        <f t="shared" si="283"/>
        <v>3</v>
      </c>
      <c r="W2256">
        <f t="shared" si="284"/>
        <v>2</v>
      </c>
    </row>
    <row r="2257" spans="1:23" x14ac:dyDescent="0.25">
      <c r="A2257" t="s">
        <v>390</v>
      </c>
      <c r="B2257">
        <v>119</v>
      </c>
      <c r="C2257">
        <v>2</v>
      </c>
      <c r="D2257" s="17" t="s">
        <v>283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 t="s">
        <v>209</v>
      </c>
      <c r="L2257">
        <v>18.183859999999999</v>
      </c>
      <c r="M2257" t="s">
        <v>423</v>
      </c>
      <c r="O2257">
        <f t="shared" si="285"/>
        <v>119</v>
      </c>
      <c r="P2257">
        <f t="shared" si="285"/>
        <v>2</v>
      </c>
      <c r="Q2257">
        <f t="shared" si="280"/>
        <v>0</v>
      </c>
      <c r="R2257">
        <f t="shared" si="286"/>
        <v>0</v>
      </c>
      <c r="S2257">
        <f t="shared" si="281"/>
        <v>2</v>
      </c>
      <c r="T2257">
        <f t="shared" si="287"/>
        <v>18.183859999999999</v>
      </c>
      <c r="U2257">
        <f t="shared" si="282"/>
        <v>2</v>
      </c>
      <c r="V2257" t="str">
        <f t="shared" si="283"/>
        <v>6</v>
      </c>
      <c r="W2257">
        <f t="shared" si="284"/>
        <v>2</v>
      </c>
    </row>
    <row r="2258" spans="1:23" x14ac:dyDescent="0.25">
      <c r="A2258" t="s">
        <v>390</v>
      </c>
      <c r="B2258">
        <v>119</v>
      </c>
      <c r="C2258">
        <v>2</v>
      </c>
      <c r="D2258" s="17" t="s">
        <v>283</v>
      </c>
      <c r="E2258">
        <v>2</v>
      </c>
      <c r="F2258">
        <v>2</v>
      </c>
      <c r="G2258" t="s">
        <v>343</v>
      </c>
      <c r="H2258" t="s">
        <v>1</v>
      </c>
      <c r="I2258" t="s">
        <v>5</v>
      </c>
      <c r="J2258" t="s">
        <v>6</v>
      </c>
      <c r="K2258" t="s">
        <v>177</v>
      </c>
      <c r="L2258">
        <v>20.056049999999999</v>
      </c>
      <c r="M2258" t="s">
        <v>423</v>
      </c>
      <c r="O2258">
        <f t="shared" si="285"/>
        <v>119</v>
      </c>
      <c r="P2258">
        <f t="shared" si="285"/>
        <v>2</v>
      </c>
      <c r="Q2258">
        <f t="shared" si="280"/>
        <v>2</v>
      </c>
      <c r="R2258">
        <f t="shared" si="286"/>
        <v>1</v>
      </c>
      <c r="S2258">
        <f t="shared" si="281"/>
        <v>2</v>
      </c>
      <c r="T2258">
        <f t="shared" si="287"/>
        <v>20.056049999999999</v>
      </c>
      <c r="U2258">
        <f t="shared" si="282"/>
        <v>2</v>
      </c>
      <c r="V2258" t="str">
        <f t="shared" si="283"/>
        <v>6</v>
      </c>
      <c r="W2258">
        <f t="shared" si="284"/>
        <v>2</v>
      </c>
    </row>
    <row r="2259" spans="1:23" x14ac:dyDescent="0.25">
      <c r="A2259" t="s">
        <v>390</v>
      </c>
      <c r="B2259">
        <v>119</v>
      </c>
      <c r="C2259">
        <v>2</v>
      </c>
      <c r="D2259" s="17" t="s">
        <v>283</v>
      </c>
      <c r="E2259">
        <v>3</v>
      </c>
      <c r="F2259">
        <v>1</v>
      </c>
      <c r="G2259" t="s">
        <v>342</v>
      </c>
      <c r="H2259" t="s">
        <v>8</v>
      </c>
      <c r="I2259" t="s">
        <v>8</v>
      </c>
      <c r="J2259" t="s">
        <v>6</v>
      </c>
      <c r="K2259" t="s">
        <v>176</v>
      </c>
      <c r="L2259">
        <v>14.921530000000001</v>
      </c>
      <c r="M2259" t="s">
        <v>423</v>
      </c>
      <c r="O2259">
        <f t="shared" si="285"/>
        <v>119</v>
      </c>
      <c r="P2259">
        <f t="shared" si="285"/>
        <v>2</v>
      </c>
      <c r="Q2259">
        <f t="shared" si="280"/>
        <v>1</v>
      </c>
      <c r="R2259">
        <f t="shared" si="286"/>
        <v>2</v>
      </c>
      <c r="S2259">
        <f t="shared" si="281"/>
        <v>2</v>
      </c>
      <c r="T2259">
        <f t="shared" si="287"/>
        <v>14.921530000000001</v>
      </c>
      <c r="U2259">
        <f t="shared" si="282"/>
        <v>1</v>
      </c>
      <c r="V2259" t="str">
        <f t="shared" si="283"/>
        <v>6</v>
      </c>
      <c r="W2259">
        <f t="shared" si="284"/>
        <v>2</v>
      </c>
    </row>
    <row r="2260" spans="1:23" x14ac:dyDescent="0.25">
      <c r="A2260" t="s">
        <v>390</v>
      </c>
      <c r="B2260">
        <v>119</v>
      </c>
      <c r="C2260">
        <v>2</v>
      </c>
      <c r="D2260" s="17" t="s">
        <v>283</v>
      </c>
      <c r="E2260">
        <v>4</v>
      </c>
      <c r="F2260">
        <v>2</v>
      </c>
      <c r="G2260" t="s">
        <v>346</v>
      </c>
      <c r="H2260" t="s">
        <v>1</v>
      </c>
      <c r="I2260" t="s">
        <v>2</v>
      </c>
      <c r="J2260" t="s">
        <v>3</v>
      </c>
      <c r="K2260" t="s">
        <v>207</v>
      </c>
      <c r="L2260">
        <v>18.116589999999999</v>
      </c>
      <c r="M2260" t="s">
        <v>423</v>
      </c>
      <c r="O2260">
        <f t="shared" si="285"/>
        <v>119</v>
      </c>
      <c r="P2260">
        <f t="shared" si="285"/>
        <v>2</v>
      </c>
      <c r="Q2260">
        <f t="shared" si="280"/>
        <v>2</v>
      </c>
      <c r="R2260">
        <f t="shared" si="286"/>
        <v>3</v>
      </c>
      <c r="S2260">
        <f t="shared" si="281"/>
        <v>2</v>
      </c>
      <c r="T2260">
        <f t="shared" si="287"/>
        <v>18.116589999999999</v>
      </c>
      <c r="U2260">
        <f t="shared" si="282"/>
        <v>2</v>
      </c>
      <c r="V2260" t="str">
        <f t="shared" si="283"/>
        <v>6</v>
      </c>
      <c r="W2260">
        <f t="shared" si="284"/>
        <v>1</v>
      </c>
    </row>
    <row r="2261" spans="1:23" x14ac:dyDescent="0.25">
      <c r="A2261" t="s">
        <v>390</v>
      </c>
      <c r="B2261">
        <v>119</v>
      </c>
      <c r="C2261">
        <v>2</v>
      </c>
      <c r="D2261" s="17" t="s">
        <v>283</v>
      </c>
      <c r="E2261">
        <v>5</v>
      </c>
      <c r="F2261">
        <v>2</v>
      </c>
      <c r="G2261" t="s">
        <v>337</v>
      </c>
      <c r="H2261" t="s">
        <v>1</v>
      </c>
      <c r="I2261" t="s">
        <v>5</v>
      </c>
      <c r="J2261" t="s">
        <v>6</v>
      </c>
      <c r="K2261" t="s">
        <v>170</v>
      </c>
      <c r="L2261">
        <v>14.73094</v>
      </c>
      <c r="M2261" t="s">
        <v>423</v>
      </c>
      <c r="O2261">
        <f t="shared" si="285"/>
        <v>119</v>
      </c>
      <c r="P2261">
        <f t="shared" si="285"/>
        <v>2</v>
      </c>
      <c r="Q2261">
        <f t="shared" si="280"/>
        <v>2</v>
      </c>
      <c r="R2261">
        <f t="shared" si="286"/>
        <v>4</v>
      </c>
      <c r="S2261">
        <f t="shared" si="281"/>
        <v>2</v>
      </c>
      <c r="T2261">
        <f t="shared" si="287"/>
        <v>14.73094</v>
      </c>
      <c r="U2261">
        <f t="shared" si="282"/>
        <v>2</v>
      </c>
      <c r="V2261" t="str">
        <f t="shared" si="283"/>
        <v>6</v>
      </c>
      <c r="W2261">
        <f t="shared" si="284"/>
        <v>2</v>
      </c>
    </row>
    <row r="2262" spans="1:23" x14ac:dyDescent="0.25">
      <c r="A2262" t="s">
        <v>390</v>
      </c>
      <c r="B2262">
        <v>119</v>
      </c>
      <c r="C2262">
        <v>2</v>
      </c>
      <c r="D2262" s="17" t="s">
        <v>283</v>
      </c>
      <c r="E2262">
        <v>6</v>
      </c>
      <c r="F2262">
        <v>2</v>
      </c>
      <c r="G2262" t="s">
        <v>346</v>
      </c>
      <c r="H2262" t="s">
        <v>8</v>
      </c>
      <c r="I2262" t="s">
        <v>8</v>
      </c>
      <c r="J2262" t="s">
        <v>3</v>
      </c>
      <c r="K2262" t="s">
        <v>180</v>
      </c>
      <c r="L2262">
        <v>18.789239999999999</v>
      </c>
      <c r="M2262" t="s">
        <v>423</v>
      </c>
      <c r="O2262">
        <f t="shared" si="285"/>
        <v>119</v>
      </c>
      <c r="P2262">
        <f t="shared" si="285"/>
        <v>2</v>
      </c>
      <c r="Q2262">
        <f t="shared" si="280"/>
        <v>2</v>
      </c>
      <c r="R2262">
        <f t="shared" si="286"/>
        <v>5</v>
      </c>
      <c r="S2262">
        <f t="shared" si="281"/>
        <v>2</v>
      </c>
      <c r="T2262">
        <f t="shared" si="287"/>
        <v>18.789239999999999</v>
      </c>
      <c r="U2262">
        <f t="shared" si="282"/>
        <v>1</v>
      </c>
      <c r="V2262" t="str">
        <f t="shared" si="283"/>
        <v>6</v>
      </c>
      <c r="W2262">
        <f t="shared" si="284"/>
        <v>1</v>
      </c>
    </row>
    <row r="2263" spans="1:23" x14ac:dyDescent="0.25">
      <c r="A2263" t="s">
        <v>390</v>
      </c>
      <c r="B2263">
        <v>119</v>
      </c>
      <c r="C2263">
        <v>2</v>
      </c>
      <c r="D2263" s="17" t="s">
        <v>283</v>
      </c>
      <c r="E2263">
        <v>7</v>
      </c>
      <c r="F2263">
        <v>2</v>
      </c>
      <c r="G2263" t="s">
        <v>340</v>
      </c>
      <c r="H2263" t="s">
        <v>8</v>
      </c>
      <c r="I2263" t="s">
        <v>8</v>
      </c>
      <c r="J2263" t="s">
        <v>3</v>
      </c>
      <c r="K2263" t="s">
        <v>183</v>
      </c>
      <c r="L2263">
        <v>18.789239999999999</v>
      </c>
      <c r="M2263" t="s">
        <v>423</v>
      </c>
      <c r="O2263">
        <f t="shared" si="285"/>
        <v>119</v>
      </c>
      <c r="P2263">
        <f t="shared" si="285"/>
        <v>2</v>
      </c>
      <c r="Q2263">
        <f t="shared" si="280"/>
        <v>2</v>
      </c>
      <c r="R2263">
        <f t="shared" si="286"/>
        <v>6</v>
      </c>
      <c r="S2263">
        <f t="shared" si="281"/>
        <v>2</v>
      </c>
      <c r="T2263">
        <f t="shared" si="287"/>
        <v>18.789239999999999</v>
      </c>
      <c r="U2263">
        <f t="shared" si="282"/>
        <v>1</v>
      </c>
      <c r="V2263" t="str">
        <f t="shared" si="283"/>
        <v>6</v>
      </c>
      <c r="W2263">
        <f t="shared" si="284"/>
        <v>1</v>
      </c>
    </row>
    <row r="2264" spans="1:23" x14ac:dyDescent="0.25">
      <c r="A2264" t="s">
        <v>390</v>
      </c>
      <c r="B2264">
        <v>119</v>
      </c>
      <c r="C2264">
        <v>2</v>
      </c>
      <c r="D2264" s="17" t="s">
        <v>283</v>
      </c>
      <c r="E2264">
        <v>8</v>
      </c>
      <c r="F2264">
        <v>3</v>
      </c>
      <c r="G2264" t="s">
        <v>354</v>
      </c>
      <c r="H2264" t="s">
        <v>8</v>
      </c>
      <c r="I2264" t="s">
        <v>8</v>
      </c>
      <c r="J2264" t="s">
        <v>3</v>
      </c>
      <c r="K2264" t="s">
        <v>208</v>
      </c>
      <c r="L2264">
        <v>15.224220000000001</v>
      </c>
      <c r="M2264" t="s">
        <v>423</v>
      </c>
      <c r="O2264">
        <f t="shared" si="285"/>
        <v>119</v>
      </c>
      <c r="P2264">
        <f t="shared" si="285"/>
        <v>2</v>
      </c>
      <c r="Q2264">
        <f t="shared" si="280"/>
        <v>3</v>
      </c>
      <c r="R2264">
        <f t="shared" si="286"/>
        <v>7</v>
      </c>
      <c r="S2264">
        <f t="shared" si="281"/>
        <v>2</v>
      </c>
      <c r="T2264">
        <f t="shared" si="287"/>
        <v>15.224220000000001</v>
      </c>
      <c r="U2264">
        <f t="shared" si="282"/>
        <v>1</v>
      </c>
      <c r="V2264" t="str">
        <f t="shared" si="283"/>
        <v>6</v>
      </c>
      <c r="W2264">
        <f t="shared" si="284"/>
        <v>1</v>
      </c>
    </row>
    <row r="2265" spans="1:23" x14ac:dyDescent="0.25">
      <c r="A2265" t="s">
        <v>390</v>
      </c>
      <c r="B2265">
        <v>119</v>
      </c>
      <c r="C2265">
        <v>2</v>
      </c>
      <c r="D2265" s="17" t="s">
        <v>283</v>
      </c>
      <c r="E2265">
        <v>9</v>
      </c>
      <c r="F2265">
        <v>1</v>
      </c>
      <c r="G2265" t="s">
        <v>353</v>
      </c>
      <c r="H2265" t="s">
        <v>1</v>
      </c>
      <c r="I2265" t="s">
        <v>2</v>
      </c>
      <c r="J2265" t="s">
        <v>6</v>
      </c>
      <c r="K2265" t="s">
        <v>206</v>
      </c>
      <c r="L2265">
        <v>19.159189999999999</v>
      </c>
      <c r="M2265" t="s">
        <v>423</v>
      </c>
      <c r="O2265">
        <f t="shared" si="285"/>
        <v>119</v>
      </c>
      <c r="P2265">
        <f t="shared" si="285"/>
        <v>2</v>
      </c>
      <c r="Q2265">
        <f t="shared" si="280"/>
        <v>1</v>
      </c>
      <c r="R2265">
        <f t="shared" si="286"/>
        <v>8</v>
      </c>
      <c r="S2265">
        <f t="shared" si="281"/>
        <v>2</v>
      </c>
      <c r="T2265">
        <f t="shared" si="287"/>
        <v>19.159189999999999</v>
      </c>
      <c r="U2265">
        <f t="shared" si="282"/>
        <v>2</v>
      </c>
      <c r="V2265" t="str">
        <f t="shared" si="283"/>
        <v>6</v>
      </c>
      <c r="W2265">
        <f t="shared" si="284"/>
        <v>2</v>
      </c>
    </row>
    <row r="2266" spans="1:23" x14ac:dyDescent="0.25">
      <c r="A2266" t="s">
        <v>390</v>
      </c>
      <c r="B2266">
        <v>119</v>
      </c>
      <c r="C2266">
        <v>2</v>
      </c>
      <c r="D2266" s="17" t="s">
        <v>283</v>
      </c>
      <c r="E2266">
        <v>10</v>
      </c>
      <c r="F2266">
        <v>3</v>
      </c>
      <c r="G2266" t="s">
        <v>339</v>
      </c>
      <c r="H2266" t="s">
        <v>8</v>
      </c>
      <c r="I2266" t="s">
        <v>8</v>
      </c>
      <c r="J2266" t="s">
        <v>6</v>
      </c>
      <c r="K2266" t="s">
        <v>175</v>
      </c>
      <c r="L2266">
        <v>14.98879</v>
      </c>
      <c r="M2266" t="s">
        <v>423</v>
      </c>
      <c r="O2266">
        <f t="shared" si="285"/>
        <v>119</v>
      </c>
      <c r="P2266">
        <f t="shared" si="285"/>
        <v>2</v>
      </c>
      <c r="Q2266">
        <f t="shared" si="280"/>
        <v>3</v>
      </c>
      <c r="R2266">
        <f t="shared" si="286"/>
        <v>9</v>
      </c>
      <c r="S2266">
        <f t="shared" si="281"/>
        <v>2</v>
      </c>
      <c r="T2266">
        <f t="shared" si="287"/>
        <v>14.98879</v>
      </c>
      <c r="U2266">
        <f t="shared" si="282"/>
        <v>1</v>
      </c>
      <c r="V2266" t="str">
        <f t="shared" si="283"/>
        <v>6</v>
      </c>
      <c r="W2266">
        <f t="shared" si="284"/>
        <v>2</v>
      </c>
    </row>
    <row r="2267" spans="1:23" x14ac:dyDescent="0.25">
      <c r="A2267" t="s">
        <v>390</v>
      </c>
      <c r="B2267">
        <v>119</v>
      </c>
      <c r="C2267">
        <v>2</v>
      </c>
      <c r="D2267" s="17" t="s">
        <v>283</v>
      </c>
      <c r="E2267">
        <v>11</v>
      </c>
      <c r="F2267">
        <v>3</v>
      </c>
      <c r="G2267" t="s">
        <v>339</v>
      </c>
      <c r="H2267" t="s">
        <v>1</v>
      </c>
      <c r="I2267" t="s">
        <v>5</v>
      </c>
      <c r="J2267" t="s">
        <v>6</v>
      </c>
      <c r="K2267" t="s">
        <v>172</v>
      </c>
      <c r="L2267">
        <v>14.955159999999999</v>
      </c>
      <c r="M2267" t="s">
        <v>423</v>
      </c>
      <c r="O2267">
        <f t="shared" si="285"/>
        <v>119</v>
      </c>
      <c r="P2267">
        <f t="shared" si="285"/>
        <v>2</v>
      </c>
      <c r="Q2267">
        <f t="shared" si="280"/>
        <v>3</v>
      </c>
      <c r="R2267">
        <f t="shared" si="286"/>
        <v>10</v>
      </c>
      <c r="S2267">
        <f t="shared" si="281"/>
        <v>2</v>
      </c>
      <c r="T2267">
        <f t="shared" si="287"/>
        <v>14.955159999999999</v>
      </c>
      <c r="U2267">
        <f t="shared" si="282"/>
        <v>2</v>
      </c>
      <c r="V2267" t="str">
        <f t="shared" si="283"/>
        <v>6</v>
      </c>
      <c r="W2267">
        <f t="shared" si="284"/>
        <v>2</v>
      </c>
    </row>
    <row r="2268" spans="1:23" x14ac:dyDescent="0.25">
      <c r="A2268" t="s">
        <v>390</v>
      </c>
      <c r="B2268">
        <v>119</v>
      </c>
      <c r="C2268">
        <v>2</v>
      </c>
      <c r="D2268" s="17" t="s">
        <v>283</v>
      </c>
      <c r="E2268">
        <v>12</v>
      </c>
      <c r="F2268">
        <v>1</v>
      </c>
      <c r="G2268" t="s">
        <v>353</v>
      </c>
      <c r="H2268" t="s">
        <v>8</v>
      </c>
      <c r="I2268" t="s">
        <v>8</v>
      </c>
      <c r="J2268" t="s">
        <v>6</v>
      </c>
      <c r="K2268" t="s">
        <v>194</v>
      </c>
      <c r="L2268">
        <v>18.318390000000001</v>
      </c>
      <c r="M2268" t="s">
        <v>423</v>
      </c>
      <c r="O2268">
        <f t="shared" si="285"/>
        <v>119</v>
      </c>
      <c r="P2268">
        <f t="shared" si="285"/>
        <v>2</v>
      </c>
      <c r="Q2268">
        <f t="shared" si="280"/>
        <v>1</v>
      </c>
      <c r="R2268">
        <f t="shared" si="286"/>
        <v>11</v>
      </c>
      <c r="S2268">
        <f t="shared" si="281"/>
        <v>2</v>
      </c>
      <c r="T2268">
        <f t="shared" si="287"/>
        <v>18.318390000000001</v>
      </c>
      <c r="U2268">
        <f t="shared" si="282"/>
        <v>1</v>
      </c>
      <c r="V2268" t="str">
        <f t="shared" si="283"/>
        <v>6</v>
      </c>
      <c r="W2268">
        <f t="shared" si="284"/>
        <v>2</v>
      </c>
    </row>
    <row r="2269" spans="1:23" x14ac:dyDescent="0.25">
      <c r="A2269" t="s">
        <v>390</v>
      </c>
      <c r="B2269">
        <v>119</v>
      </c>
      <c r="C2269">
        <v>2</v>
      </c>
      <c r="D2269" s="17" t="s">
        <v>283</v>
      </c>
      <c r="E2269">
        <v>13</v>
      </c>
      <c r="F2269">
        <v>2</v>
      </c>
      <c r="G2269" t="s">
        <v>352</v>
      </c>
      <c r="H2269" t="s">
        <v>1</v>
      </c>
      <c r="I2269" t="s">
        <v>5</v>
      </c>
      <c r="J2269" t="s">
        <v>3</v>
      </c>
      <c r="K2269" t="s">
        <v>204</v>
      </c>
      <c r="L2269">
        <v>20.482060000000001</v>
      </c>
      <c r="M2269" t="s">
        <v>423</v>
      </c>
      <c r="O2269">
        <f t="shared" si="285"/>
        <v>119</v>
      </c>
      <c r="P2269">
        <f t="shared" si="285"/>
        <v>2</v>
      </c>
      <c r="Q2269">
        <f t="shared" si="280"/>
        <v>2</v>
      </c>
      <c r="R2269">
        <f t="shared" si="286"/>
        <v>12</v>
      </c>
      <c r="S2269">
        <f t="shared" si="281"/>
        <v>2</v>
      </c>
      <c r="T2269">
        <f t="shared" si="287"/>
        <v>20.482060000000001</v>
      </c>
      <c r="U2269">
        <f t="shared" si="282"/>
        <v>2</v>
      </c>
      <c r="V2269" t="str">
        <f t="shared" si="283"/>
        <v>6</v>
      </c>
      <c r="W2269">
        <f t="shared" si="284"/>
        <v>1</v>
      </c>
    </row>
    <row r="2270" spans="1:23" x14ac:dyDescent="0.25">
      <c r="A2270" t="s">
        <v>390</v>
      </c>
      <c r="B2270">
        <v>119</v>
      </c>
      <c r="C2270">
        <v>2</v>
      </c>
      <c r="D2270" s="17" t="s">
        <v>283</v>
      </c>
      <c r="E2270">
        <v>14</v>
      </c>
      <c r="F2270">
        <v>2</v>
      </c>
      <c r="G2270" t="s">
        <v>341</v>
      </c>
      <c r="H2270" t="s">
        <v>8</v>
      </c>
      <c r="I2270" t="s">
        <v>8</v>
      </c>
      <c r="J2270" t="s">
        <v>3</v>
      </c>
      <c r="K2270" t="s">
        <v>174</v>
      </c>
      <c r="L2270">
        <v>16.199549999999999</v>
      </c>
      <c r="M2270" t="s">
        <v>423</v>
      </c>
      <c r="O2270">
        <f t="shared" si="285"/>
        <v>119</v>
      </c>
      <c r="P2270">
        <f t="shared" si="285"/>
        <v>2</v>
      </c>
      <c r="Q2270">
        <f t="shared" si="280"/>
        <v>2</v>
      </c>
      <c r="R2270">
        <f t="shared" si="286"/>
        <v>13</v>
      </c>
      <c r="S2270">
        <f t="shared" si="281"/>
        <v>2</v>
      </c>
      <c r="T2270">
        <f t="shared" si="287"/>
        <v>16.199549999999999</v>
      </c>
      <c r="U2270">
        <f t="shared" si="282"/>
        <v>1</v>
      </c>
      <c r="V2270" t="str">
        <f t="shared" si="283"/>
        <v>6</v>
      </c>
      <c r="W2270">
        <f t="shared" si="284"/>
        <v>1</v>
      </c>
    </row>
    <row r="2271" spans="1:23" x14ac:dyDescent="0.25">
      <c r="A2271" t="s">
        <v>390</v>
      </c>
      <c r="B2271">
        <v>119</v>
      </c>
      <c r="C2271">
        <v>2</v>
      </c>
      <c r="D2271" s="17" t="s">
        <v>283</v>
      </c>
      <c r="E2271">
        <v>15</v>
      </c>
      <c r="F2271">
        <v>1</v>
      </c>
      <c r="G2271" t="s">
        <v>349</v>
      </c>
      <c r="H2271" t="s">
        <v>8</v>
      </c>
      <c r="I2271" t="s">
        <v>8</v>
      </c>
      <c r="J2271" t="s">
        <v>3</v>
      </c>
      <c r="K2271" t="s">
        <v>203</v>
      </c>
      <c r="L2271">
        <v>18.83408</v>
      </c>
      <c r="M2271" t="s">
        <v>423</v>
      </c>
      <c r="O2271">
        <f t="shared" si="285"/>
        <v>119</v>
      </c>
      <c r="P2271">
        <f t="shared" si="285"/>
        <v>2</v>
      </c>
      <c r="Q2271">
        <f t="shared" si="280"/>
        <v>1</v>
      </c>
      <c r="R2271">
        <f t="shared" si="286"/>
        <v>14</v>
      </c>
      <c r="S2271">
        <f t="shared" si="281"/>
        <v>2</v>
      </c>
      <c r="T2271">
        <f t="shared" si="287"/>
        <v>18.83408</v>
      </c>
      <c r="U2271">
        <f t="shared" si="282"/>
        <v>1</v>
      </c>
      <c r="V2271" t="str">
        <f t="shared" si="283"/>
        <v>6</v>
      </c>
      <c r="W2271">
        <f t="shared" si="284"/>
        <v>1</v>
      </c>
    </row>
    <row r="2272" spans="1:23" x14ac:dyDescent="0.25">
      <c r="A2272" t="s">
        <v>390</v>
      </c>
      <c r="B2272">
        <v>119</v>
      </c>
      <c r="C2272">
        <v>2</v>
      </c>
      <c r="D2272" s="17" t="s">
        <v>283</v>
      </c>
      <c r="E2272">
        <v>16</v>
      </c>
      <c r="F2272">
        <v>3</v>
      </c>
      <c r="G2272" t="s">
        <v>347</v>
      </c>
      <c r="H2272" t="s">
        <v>8</v>
      </c>
      <c r="I2272" t="s">
        <v>8</v>
      </c>
      <c r="J2272" t="s">
        <v>6</v>
      </c>
      <c r="K2272" t="s">
        <v>202</v>
      </c>
      <c r="L2272">
        <v>14.069509999999999</v>
      </c>
      <c r="M2272" t="s">
        <v>423</v>
      </c>
      <c r="O2272">
        <f t="shared" si="285"/>
        <v>119</v>
      </c>
      <c r="P2272">
        <f t="shared" si="285"/>
        <v>2</v>
      </c>
      <c r="Q2272">
        <f t="shared" si="280"/>
        <v>3</v>
      </c>
      <c r="R2272">
        <f t="shared" si="286"/>
        <v>15</v>
      </c>
      <c r="S2272">
        <f t="shared" si="281"/>
        <v>2</v>
      </c>
      <c r="T2272">
        <f t="shared" si="287"/>
        <v>14.069509999999999</v>
      </c>
      <c r="U2272">
        <f t="shared" si="282"/>
        <v>1</v>
      </c>
      <c r="V2272" t="str">
        <f t="shared" si="283"/>
        <v>6</v>
      </c>
      <c r="W2272">
        <f t="shared" si="284"/>
        <v>2</v>
      </c>
    </row>
    <row r="2273" spans="1:23" x14ac:dyDescent="0.25">
      <c r="A2273" t="s">
        <v>390</v>
      </c>
      <c r="B2273">
        <v>119</v>
      </c>
      <c r="C2273">
        <v>2</v>
      </c>
      <c r="D2273" s="17" t="s">
        <v>283</v>
      </c>
      <c r="E2273">
        <v>17</v>
      </c>
      <c r="F2273">
        <v>1</v>
      </c>
      <c r="G2273" t="s">
        <v>349</v>
      </c>
      <c r="H2273" t="s">
        <v>1</v>
      </c>
      <c r="I2273" t="s">
        <v>5</v>
      </c>
      <c r="J2273" t="s">
        <v>3</v>
      </c>
      <c r="K2273" t="s">
        <v>186</v>
      </c>
      <c r="L2273">
        <v>19.6861</v>
      </c>
      <c r="M2273" t="s">
        <v>423</v>
      </c>
      <c r="O2273">
        <f t="shared" si="285"/>
        <v>119</v>
      </c>
      <c r="P2273">
        <f t="shared" si="285"/>
        <v>2</v>
      </c>
      <c r="Q2273">
        <f t="shared" si="280"/>
        <v>1</v>
      </c>
      <c r="R2273">
        <f t="shared" si="286"/>
        <v>16</v>
      </c>
      <c r="S2273">
        <f t="shared" si="281"/>
        <v>2</v>
      </c>
      <c r="T2273">
        <f t="shared" si="287"/>
        <v>19.6861</v>
      </c>
      <c r="U2273">
        <f t="shared" si="282"/>
        <v>2</v>
      </c>
      <c r="V2273" t="str">
        <f t="shared" si="283"/>
        <v>6</v>
      </c>
      <c r="W2273">
        <f t="shared" si="284"/>
        <v>1</v>
      </c>
    </row>
    <row r="2274" spans="1:23" x14ac:dyDescent="0.25">
      <c r="A2274" t="s">
        <v>390</v>
      </c>
      <c r="B2274">
        <v>119</v>
      </c>
      <c r="C2274">
        <v>2</v>
      </c>
      <c r="D2274" s="17" t="s">
        <v>283</v>
      </c>
      <c r="E2274">
        <v>18</v>
      </c>
      <c r="F2274">
        <v>1</v>
      </c>
      <c r="G2274" t="s">
        <v>344</v>
      </c>
      <c r="H2274" t="s">
        <v>1</v>
      </c>
      <c r="I2274" t="s">
        <v>2</v>
      </c>
      <c r="J2274" t="s">
        <v>3</v>
      </c>
      <c r="K2274" t="s">
        <v>182</v>
      </c>
      <c r="L2274">
        <v>19.282509999999998</v>
      </c>
      <c r="M2274" t="s">
        <v>423</v>
      </c>
      <c r="O2274">
        <f t="shared" si="285"/>
        <v>119</v>
      </c>
      <c r="P2274">
        <f t="shared" si="285"/>
        <v>2</v>
      </c>
      <c r="Q2274">
        <f t="shared" si="280"/>
        <v>1</v>
      </c>
      <c r="R2274">
        <f t="shared" si="286"/>
        <v>17</v>
      </c>
      <c r="S2274">
        <f t="shared" si="281"/>
        <v>2</v>
      </c>
      <c r="T2274">
        <f t="shared" si="287"/>
        <v>19.282509999999998</v>
      </c>
      <c r="U2274">
        <f t="shared" si="282"/>
        <v>2</v>
      </c>
      <c r="V2274" t="str">
        <f t="shared" si="283"/>
        <v>6</v>
      </c>
      <c r="W2274">
        <f t="shared" si="284"/>
        <v>1</v>
      </c>
    </row>
    <row r="2275" spans="1:23" x14ac:dyDescent="0.25">
      <c r="A2275" t="s">
        <v>390</v>
      </c>
      <c r="B2275">
        <v>119</v>
      </c>
      <c r="C2275">
        <v>2</v>
      </c>
      <c r="D2275" s="17" t="s">
        <v>283</v>
      </c>
      <c r="E2275">
        <v>19</v>
      </c>
      <c r="F2275">
        <v>3</v>
      </c>
      <c r="G2275" t="s">
        <v>345</v>
      </c>
      <c r="H2275" t="s">
        <v>8</v>
      </c>
      <c r="I2275" t="s">
        <v>8</v>
      </c>
      <c r="J2275" t="s">
        <v>3</v>
      </c>
      <c r="K2275" t="s">
        <v>179</v>
      </c>
      <c r="L2275">
        <v>13.83408</v>
      </c>
      <c r="M2275" t="s">
        <v>423</v>
      </c>
      <c r="O2275">
        <f t="shared" si="285"/>
        <v>119</v>
      </c>
      <c r="P2275">
        <f t="shared" si="285"/>
        <v>2</v>
      </c>
      <c r="Q2275">
        <f t="shared" si="280"/>
        <v>3</v>
      </c>
      <c r="R2275">
        <f t="shared" si="286"/>
        <v>18</v>
      </c>
      <c r="S2275">
        <f t="shared" si="281"/>
        <v>2</v>
      </c>
      <c r="T2275">
        <f t="shared" si="287"/>
        <v>13.83408</v>
      </c>
      <c r="U2275">
        <f t="shared" si="282"/>
        <v>1</v>
      </c>
      <c r="V2275" t="str">
        <f t="shared" si="283"/>
        <v>6</v>
      </c>
      <c r="W2275">
        <f t="shared" si="284"/>
        <v>1</v>
      </c>
    </row>
    <row r="2276" spans="1:23" x14ac:dyDescent="0.25">
      <c r="A2276" t="s">
        <v>390</v>
      </c>
      <c r="B2276">
        <v>119</v>
      </c>
      <c r="C2276">
        <v>2</v>
      </c>
      <c r="D2276" s="17" t="s">
        <v>283</v>
      </c>
      <c r="E2276">
        <v>20</v>
      </c>
      <c r="F2276">
        <v>3</v>
      </c>
      <c r="G2276" t="s">
        <v>336</v>
      </c>
      <c r="H2276" t="s">
        <v>8</v>
      </c>
      <c r="I2276" t="s">
        <v>8</v>
      </c>
      <c r="J2276" t="s">
        <v>6</v>
      </c>
      <c r="K2276" t="s">
        <v>198</v>
      </c>
      <c r="L2276">
        <v>13.11659</v>
      </c>
      <c r="M2276" t="s">
        <v>423</v>
      </c>
      <c r="O2276">
        <f t="shared" si="285"/>
        <v>119</v>
      </c>
      <c r="P2276">
        <f t="shared" si="285"/>
        <v>2</v>
      </c>
      <c r="Q2276">
        <f t="shared" si="280"/>
        <v>3</v>
      </c>
      <c r="R2276">
        <f t="shared" si="286"/>
        <v>19</v>
      </c>
      <c r="S2276">
        <f t="shared" si="281"/>
        <v>2</v>
      </c>
      <c r="T2276">
        <f t="shared" si="287"/>
        <v>13.11659</v>
      </c>
      <c r="U2276">
        <f t="shared" si="282"/>
        <v>1</v>
      </c>
      <c r="V2276" t="str">
        <f t="shared" si="283"/>
        <v>6</v>
      </c>
      <c r="W2276">
        <f t="shared" si="284"/>
        <v>2</v>
      </c>
    </row>
    <row r="2277" spans="1:23" x14ac:dyDescent="0.25">
      <c r="A2277" t="s">
        <v>390</v>
      </c>
      <c r="B2277">
        <v>119</v>
      </c>
      <c r="C2277">
        <v>2</v>
      </c>
      <c r="D2277" s="17" t="s">
        <v>283</v>
      </c>
      <c r="E2277">
        <v>21</v>
      </c>
      <c r="F2277">
        <v>2</v>
      </c>
      <c r="G2277" t="s">
        <v>338</v>
      </c>
      <c r="H2277" t="s">
        <v>1</v>
      </c>
      <c r="I2277" t="s">
        <v>2</v>
      </c>
      <c r="J2277" t="s">
        <v>6</v>
      </c>
      <c r="K2277" t="s">
        <v>197</v>
      </c>
      <c r="L2277">
        <v>15.13453</v>
      </c>
      <c r="M2277" t="s">
        <v>423</v>
      </c>
      <c r="O2277">
        <f t="shared" si="285"/>
        <v>119</v>
      </c>
      <c r="P2277">
        <f t="shared" si="285"/>
        <v>2</v>
      </c>
      <c r="Q2277">
        <f t="shared" si="280"/>
        <v>2</v>
      </c>
      <c r="R2277">
        <f t="shared" si="286"/>
        <v>20</v>
      </c>
      <c r="S2277">
        <f t="shared" si="281"/>
        <v>2</v>
      </c>
      <c r="T2277">
        <f t="shared" si="287"/>
        <v>15.13453</v>
      </c>
      <c r="U2277">
        <f t="shared" si="282"/>
        <v>2</v>
      </c>
      <c r="V2277" t="str">
        <f t="shared" si="283"/>
        <v>6</v>
      </c>
      <c r="W2277">
        <f t="shared" si="284"/>
        <v>2</v>
      </c>
    </row>
    <row r="2278" spans="1:23" x14ac:dyDescent="0.25">
      <c r="A2278" t="s">
        <v>390</v>
      </c>
      <c r="B2278">
        <v>119</v>
      </c>
      <c r="C2278">
        <v>2</v>
      </c>
      <c r="D2278" s="17" t="s">
        <v>283</v>
      </c>
      <c r="E2278">
        <v>22</v>
      </c>
      <c r="F2278">
        <v>2</v>
      </c>
      <c r="G2278" t="s">
        <v>338</v>
      </c>
      <c r="H2278" t="s">
        <v>8</v>
      </c>
      <c r="I2278" t="s">
        <v>8</v>
      </c>
      <c r="J2278" t="s">
        <v>6</v>
      </c>
      <c r="K2278" t="s">
        <v>171</v>
      </c>
      <c r="L2278">
        <v>17.051570000000002</v>
      </c>
      <c r="M2278" t="s">
        <v>423</v>
      </c>
      <c r="O2278">
        <f t="shared" si="285"/>
        <v>119</v>
      </c>
      <c r="P2278">
        <f t="shared" si="285"/>
        <v>2</v>
      </c>
      <c r="Q2278">
        <f t="shared" si="280"/>
        <v>2</v>
      </c>
      <c r="R2278">
        <f t="shared" si="286"/>
        <v>21</v>
      </c>
      <c r="S2278">
        <f t="shared" si="281"/>
        <v>2</v>
      </c>
      <c r="T2278">
        <f t="shared" si="287"/>
        <v>17.051570000000002</v>
      </c>
      <c r="U2278">
        <f t="shared" si="282"/>
        <v>1</v>
      </c>
      <c r="V2278" t="str">
        <f t="shared" si="283"/>
        <v>6</v>
      </c>
      <c r="W2278">
        <f t="shared" si="284"/>
        <v>2</v>
      </c>
    </row>
    <row r="2279" spans="1:23" x14ac:dyDescent="0.25">
      <c r="A2279" t="s">
        <v>390</v>
      </c>
      <c r="B2279">
        <v>119</v>
      </c>
      <c r="C2279">
        <v>2</v>
      </c>
      <c r="D2279" s="17" t="s">
        <v>283</v>
      </c>
      <c r="E2279">
        <v>23</v>
      </c>
      <c r="F2279">
        <v>2</v>
      </c>
      <c r="G2279" t="s">
        <v>340</v>
      </c>
      <c r="H2279" t="s">
        <v>1</v>
      </c>
      <c r="I2279" t="s">
        <v>2</v>
      </c>
      <c r="J2279" t="s">
        <v>3</v>
      </c>
      <c r="K2279" t="s">
        <v>173</v>
      </c>
      <c r="L2279">
        <v>20.16816</v>
      </c>
      <c r="M2279" t="s">
        <v>423</v>
      </c>
      <c r="O2279">
        <f t="shared" si="285"/>
        <v>119</v>
      </c>
      <c r="P2279">
        <f t="shared" si="285"/>
        <v>2</v>
      </c>
      <c r="Q2279">
        <f t="shared" si="280"/>
        <v>2</v>
      </c>
      <c r="R2279">
        <f t="shared" si="286"/>
        <v>22</v>
      </c>
      <c r="S2279">
        <f t="shared" si="281"/>
        <v>2</v>
      </c>
      <c r="T2279">
        <f t="shared" si="287"/>
        <v>20.16816</v>
      </c>
      <c r="U2279">
        <f t="shared" si="282"/>
        <v>2</v>
      </c>
      <c r="V2279" t="str">
        <f t="shared" si="283"/>
        <v>6</v>
      </c>
      <c r="W2279">
        <f t="shared" si="284"/>
        <v>1</v>
      </c>
    </row>
    <row r="2280" spans="1:23" x14ac:dyDescent="0.25">
      <c r="A2280" t="s">
        <v>390</v>
      </c>
      <c r="B2280">
        <v>119</v>
      </c>
      <c r="C2280">
        <v>2</v>
      </c>
      <c r="D2280" s="17" t="s">
        <v>283</v>
      </c>
      <c r="E2280">
        <v>24</v>
      </c>
      <c r="F2280">
        <v>2</v>
      </c>
      <c r="G2280" t="s">
        <v>352</v>
      </c>
      <c r="H2280" t="s">
        <v>8</v>
      </c>
      <c r="I2280" t="s">
        <v>8</v>
      </c>
      <c r="J2280" t="s">
        <v>3</v>
      </c>
      <c r="K2280" t="s">
        <v>192</v>
      </c>
      <c r="L2280">
        <v>21.446190000000001</v>
      </c>
      <c r="M2280" t="s">
        <v>423</v>
      </c>
      <c r="O2280">
        <f t="shared" si="285"/>
        <v>119</v>
      </c>
      <c r="P2280">
        <f t="shared" si="285"/>
        <v>2</v>
      </c>
      <c r="Q2280">
        <f t="shared" si="280"/>
        <v>2</v>
      </c>
      <c r="R2280">
        <f t="shared" si="286"/>
        <v>23</v>
      </c>
      <c r="S2280">
        <f t="shared" si="281"/>
        <v>2</v>
      </c>
      <c r="T2280">
        <f t="shared" si="287"/>
        <v>21.446190000000001</v>
      </c>
      <c r="U2280">
        <f t="shared" si="282"/>
        <v>1</v>
      </c>
      <c r="V2280" t="str">
        <f t="shared" si="283"/>
        <v>6</v>
      </c>
      <c r="W2280">
        <f t="shared" si="284"/>
        <v>1</v>
      </c>
    </row>
    <row r="2281" spans="1:23" x14ac:dyDescent="0.25">
      <c r="A2281" t="s">
        <v>390</v>
      </c>
      <c r="B2281">
        <v>119</v>
      </c>
      <c r="C2281">
        <v>2</v>
      </c>
      <c r="D2281" s="17" t="s">
        <v>283</v>
      </c>
      <c r="E2281">
        <v>25</v>
      </c>
      <c r="F2281">
        <v>1</v>
      </c>
      <c r="G2281" t="s">
        <v>355</v>
      </c>
      <c r="H2281" t="s">
        <v>1</v>
      </c>
      <c r="I2281" t="s">
        <v>2</v>
      </c>
      <c r="J2281" t="s">
        <v>3</v>
      </c>
      <c r="K2281" t="s">
        <v>205</v>
      </c>
      <c r="L2281">
        <v>18.116589999999999</v>
      </c>
      <c r="M2281" t="s">
        <v>423</v>
      </c>
      <c r="O2281">
        <f t="shared" si="285"/>
        <v>119</v>
      </c>
      <c r="P2281">
        <f t="shared" si="285"/>
        <v>2</v>
      </c>
      <c r="Q2281">
        <f t="shared" si="280"/>
        <v>1</v>
      </c>
      <c r="R2281">
        <f t="shared" si="286"/>
        <v>24</v>
      </c>
      <c r="S2281">
        <f t="shared" si="281"/>
        <v>2</v>
      </c>
      <c r="T2281">
        <f t="shared" si="287"/>
        <v>18.116589999999999</v>
      </c>
      <c r="U2281">
        <f t="shared" si="282"/>
        <v>2</v>
      </c>
      <c r="V2281" t="str">
        <f t="shared" si="283"/>
        <v>6</v>
      </c>
      <c r="W2281">
        <f t="shared" si="284"/>
        <v>1</v>
      </c>
    </row>
    <row r="2282" spans="1:23" x14ac:dyDescent="0.25">
      <c r="A2282" t="s">
        <v>390</v>
      </c>
      <c r="B2282">
        <v>119</v>
      </c>
      <c r="C2282">
        <v>2</v>
      </c>
      <c r="D2282" s="17" t="s">
        <v>283</v>
      </c>
      <c r="E2282">
        <v>26</v>
      </c>
      <c r="F2282">
        <v>1</v>
      </c>
      <c r="G2282" t="s">
        <v>348</v>
      </c>
      <c r="H2282" t="s">
        <v>8</v>
      </c>
      <c r="I2282" t="s">
        <v>8</v>
      </c>
      <c r="J2282" t="s">
        <v>6</v>
      </c>
      <c r="K2282" t="s">
        <v>185</v>
      </c>
      <c r="L2282">
        <v>17.544840000000001</v>
      </c>
      <c r="M2282" t="s">
        <v>423</v>
      </c>
      <c r="O2282">
        <f t="shared" si="285"/>
        <v>119</v>
      </c>
      <c r="P2282">
        <f t="shared" si="285"/>
        <v>2</v>
      </c>
      <c r="Q2282">
        <f t="shared" si="280"/>
        <v>1</v>
      </c>
      <c r="R2282">
        <f t="shared" si="286"/>
        <v>25</v>
      </c>
      <c r="S2282">
        <f t="shared" si="281"/>
        <v>2</v>
      </c>
      <c r="T2282">
        <f t="shared" si="287"/>
        <v>17.544840000000001</v>
      </c>
      <c r="U2282">
        <f t="shared" si="282"/>
        <v>1</v>
      </c>
      <c r="V2282" t="str">
        <f t="shared" si="283"/>
        <v>6</v>
      </c>
      <c r="W2282">
        <f t="shared" si="284"/>
        <v>2</v>
      </c>
    </row>
    <row r="2283" spans="1:23" x14ac:dyDescent="0.25">
      <c r="A2283" t="s">
        <v>390</v>
      </c>
      <c r="B2283">
        <v>119</v>
      </c>
      <c r="C2283">
        <v>2</v>
      </c>
      <c r="D2283" s="17" t="s">
        <v>283</v>
      </c>
      <c r="E2283">
        <v>27</v>
      </c>
      <c r="F2283">
        <v>3</v>
      </c>
      <c r="G2283" t="s">
        <v>336</v>
      </c>
      <c r="H2283" t="s">
        <v>1</v>
      </c>
      <c r="I2283" t="s">
        <v>5</v>
      </c>
      <c r="J2283" t="s">
        <v>6</v>
      </c>
      <c r="K2283" t="s">
        <v>169</v>
      </c>
      <c r="L2283">
        <v>13.755610000000001</v>
      </c>
      <c r="M2283" t="s">
        <v>423</v>
      </c>
      <c r="O2283">
        <f t="shared" si="285"/>
        <v>119</v>
      </c>
      <c r="P2283">
        <f t="shared" si="285"/>
        <v>2</v>
      </c>
      <c r="Q2283">
        <f t="shared" si="280"/>
        <v>3</v>
      </c>
      <c r="R2283">
        <f t="shared" si="286"/>
        <v>26</v>
      </c>
      <c r="S2283">
        <f t="shared" si="281"/>
        <v>2</v>
      </c>
      <c r="T2283">
        <f t="shared" si="287"/>
        <v>13.755610000000001</v>
      </c>
      <c r="U2283">
        <f t="shared" si="282"/>
        <v>2</v>
      </c>
      <c r="V2283" t="str">
        <f t="shared" si="283"/>
        <v>6</v>
      </c>
      <c r="W2283">
        <f t="shared" si="284"/>
        <v>2</v>
      </c>
    </row>
    <row r="2284" spans="1:23" x14ac:dyDescent="0.25">
      <c r="A2284" t="s">
        <v>390</v>
      </c>
      <c r="B2284">
        <v>119</v>
      </c>
      <c r="C2284">
        <v>2</v>
      </c>
      <c r="D2284" s="17" t="s">
        <v>283</v>
      </c>
      <c r="E2284">
        <v>28</v>
      </c>
      <c r="F2284">
        <v>2</v>
      </c>
      <c r="G2284" t="s">
        <v>337</v>
      </c>
      <c r="H2284" t="s">
        <v>8</v>
      </c>
      <c r="I2284" t="s">
        <v>8</v>
      </c>
      <c r="J2284" t="s">
        <v>6</v>
      </c>
      <c r="K2284" t="s">
        <v>181</v>
      </c>
      <c r="L2284">
        <v>15.347530000000001</v>
      </c>
      <c r="M2284" t="s">
        <v>423</v>
      </c>
      <c r="O2284">
        <f t="shared" si="285"/>
        <v>119</v>
      </c>
      <c r="P2284">
        <f t="shared" si="285"/>
        <v>2</v>
      </c>
      <c r="Q2284">
        <f t="shared" si="280"/>
        <v>2</v>
      </c>
      <c r="R2284">
        <f t="shared" si="286"/>
        <v>27</v>
      </c>
      <c r="S2284">
        <f t="shared" si="281"/>
        <v>2</v>
      </c>
      <c r="T2284">
        <f t="shared" si="287"/>
        <v>15.347530000000001</v>
      </c>
      <c r="U2284">
        <f t="shared" si="282"/>
        <v>1</v>
      </c>
      <c r="V2284" t="str">
        <f t="shared" si="283"/>
        <v>6</v>
      </c>
      <c r="W2284">
        <f t="shared" si="284"/>
        <v>2</v>
      </c>
    </row>
    <row r="2285" spans="1:23" x14ac:dyDescent="0.25">
      <c r="A2285" t="s">
        <v>390</v>
      </c>
      <c r="B2285">
        <v>119</v>
      </c>
      <c r="C2285">
        <v>2</v>
      </c>
      <c r="D2285" s="17" t="s">
        <v>283</v>
      </c>
      <c r="E2285">
        <v>29</v>
      </c>
      <c r="F2285">
        <v>2</v>
      </c>
      <c r="G2285" t="s">
        <v>351</v>
      </c>
      <c r="H2285" t="s">
        <v>8</v>
      </c>
      <c r="I2285" t="s">
        <v>8</v>
      </c>
      <c r="J2285" t="s">
        <v>6</v>
      </c>
      <c r="K2285" t="s">
        <v>201</v>
      </c>
      <c r="L2285">
        <v>15.29148</v>
      </c>
      <c r="M2285" t="s">
        <v>423</v>
      </c>
      <c r="O2285">
        <f t="shared" si="285"/>
        <v>119</v>
      </c>
      <c r="P2285">
        <f t="shared" si="285"/>
        <v>2</v>
      </c>
      <c r="Q2285">
        <f t="shared" si="280"/>
        <v>2</v>
      </c>
      <c r="R2285">
        <f t="shared" si="286"/>
        <v>28</v>
      </c>
      <c r="S2285">
        <f t="shared" si="281"/>
        <v>2</v>
      </c>
      <c r="T2285">
        <f t="shared" si="287"/>
        <v>15.29148</v>
      </c>
      <c r="U2285">
        <f t="shared" si="282"/>
        <v>1</v>
      </c>
      <c r="V2285" t="str">
        <f t="shared" si="283"/>
        <v>6</v>
      </c>
      <c r="W2285">
        <f t="shared" si="284"/>
        <v>2</v>
      </c>
    </row>
    <row r="2286" spans="1:23" x14ac:dyDescent="0.25">
      <c r="A2286" t="s">
        <v>390</v>
      </c>
      <c r="B2286">
        <v>119</v>
      </c>
      <c r="C2286">
        <v>2</v>
      </c>
      <c r="D2286" s="17" t="s">
        <v>283</v>
      </c>
      <c r="E2286">
        <v>30</v>
      </c>
      <c r="F2286">
        <v>3</v>
      </c>
      <c r="G2286" t="s">
        <v>347</v>
      </c>
      <c r="H2286" t="s">
        <v>1</v>
      </c>
      <c r="I2286" t="s">
        <v>2</v>
      </c>
      <c r="J2286" t="s">
        <v>6</v>
      </c>
      <c r="K2286" t="s">
        <v>184</v>
      </c>
      <c r="L2286">
        <v>13.94619</v>
      </c>
      <c r="M2286" t="s">
        <v>423</v>
      </c>
      <c r="O2286">
        <f t="shared" si="285"/>
        <v>119</v>
      </c>
      <c r="P2286">
        <f t="shared" si="285"/>
        <v>2</v>
      </c>
      <c r="Q2286">
        <f t="shared" si="280"/>
        <v>3</v>
      </c>
      <c r="R2286">
        <f t="shared" si="286"/>
        <v>29</v>
      </c>
      <c r="S2286">
        <f t="shared" si="281"/>
        <v>2</v>
      </c>
      <c r="T2286">
        <f t="shared" si="287"/>
        <v>13.94619</v>
      </c>
      <c r="U2286">
        <f t="shared" si="282"/>
        <v>2</v>
      </c>
      <c r="V2286" t="str">
        <f t="shared" si="283"/>
        <v>6</v>
      </c>
      <c r="W2286">
        <f t="shared" si="284"/>
        <v>2</v>
      </c>
    </row>
    <row r="2287" spans="1:23" x14ac:dyDescent="0.25">
      <c r="A2287" t="s">
        <v>390</v>
      </c>
      <c r="B2287">
        <v>119</v>
      </c>
      <c r="C2287">
        <v>2</v>
      </c>
      <c r="D2287" s="17" t="s">
        <v>283</v>
      </c>
      <c r="E2287">
        <v>31</v>
      </c>
      <c r="F2287">
        <v>3</v>
      </c>
      <c r="G2287" t="s">
        <v>354</v>
      </c>
      <c r="H2287" t="s">
        <v>1</v>
      </c>
      <c r="I2287" t="s">
        <v>5</v>
      </c>
      <c r="J2287" t="s">
        <v>3</v>
      </c>
      <c r="K2287" t="s">
        <v>196</v>
      </c>
      <c r="L2287">
        <v>14.98879</v>
      </c>
      <c r="M2287" t="s">
        <v>423</v>
      </c>
      <c r="O2287">
        <f t="shared" si="285"/>
        <v>119</v>
      </c>
      <c r="P2287">
        <f t="shared" si="285"/>
        <v>2</v>
      </c>
      <c r="Q2287">
        <f t="shared" si="280"/>
        <v>3</v>
      </c>
      <c r="R2287">
        <f t="shared" si="286"/>
        <v>30</v>
      </c>
      <c r="S2287">
        <f t="shared" si="281"/>
        <v>2</v>
      </c>
      <c r="T2287">
        <f t="shared" si="287"/>
        <v>14.98879</v>
      </c>
      <c r="U2287">
        <f t="shared" si="282"/>
        <v>2</v>
      </c>
      <c r="V2287" t="str">
        <f t="shared" si="283"/>
        <v>6</v>
      </c>
      <c r="W2287">
        <f t="shared" si="284"/>
        <v>1</v>
      </c>
    </row>
    <row r="2288" spans="1:23" x14ac:dyDescent="0.25">
      <c r="A2288" t="s">
        <v>390</v>
      </c>
      <c r="B2288">
        <v>119</v>
      </c>
      <c r="C2288">
        <v>2</v>
      </c>
      <c r="D2288" s="17" t="s">
        <v>283</v>
      </c>
      <c r="E2288">
        <v>32</v>
      </c>
      <c r="F2288">
        <v>2</v>
      </c>
      <c r="G2288" t="s">
        <v>343</v>
      </c>
      <c r="H2288" t="s">
        <v>8</v>
      </c>
      <c r="I2288" t="s">
        <v>8</v>
      </c>
      <c r="J2288" t="s">
        <v>6</v>
      </c>
      <c r="K2288" t="s">
        <v>190</v>
      </c>
      <c r="L2288">
        <v>21.60314</v>
      </c>
      <c r="M2288" t="s">
        <v>423</v>
      </c>
      <c r="O2288">
        <f t="shared" si="285"/>
        <v>119</v>
      </c>
      <c r="P2288">
        <f t="shared" si="285"/>
        <v>2</v>
      </c>
      <c r="Q2288">
        <f t="shared" si="280"/>
        <v>2</v>
      </c>
      <c r="R2288">
        <f t="shared" si="286"/>
        <v>31</v>
      </c>
      <c r="S2288">
        <f t="shared" si="281"/>
        <v>2</v>
      </c>
      <c r="T2288">
        <f t="shared" si="287"/>
        <v>21.60314</v>
      </c>
      <c r="U2288">
        <f t="shared" si="282"/>
        <v>1</v>
      </c>
      <c r="V2288" t="str">
        <f t="shared" si="283"/>
        <v>6</v>
      </c>
      <c r="W2288">
        <f t="shared" si="284"/>
        <v>2</v>
      </c>
    </row>
    <row r="2289" spans="1:23" x14ac:dyDescent="0.25">
      <c r="A2289" t="s">
        <v>390</v>
      </c>
      <c r="B2289">
        <v>119</v>
      </c>
      <c r="C2289">
        <v>2</v>
      </c>
      <c r="D2289" s="17" t="s">
        <v>283</v>
      </c>
      <c r="E2289">
        <v>33</v>
      </c>
      <c r="F2289">
        <v>1</v>
      </c>
      <c r="G2289" t="s">
        <v>355</v>
      </c>
      <c r="H2289" t="s">
        <v>8</v>
      </c>
      <c r="I2289" t="s">
        <v>8</v>
      </c>
      <c r="J2289" t="s">
        <v>3</v>
      </c>
      <c r="K2289" t="s">
        <v>200</v>
      </c>
      <c r="L2289">
        <v>20.863230000000001</v>
      </c>
      <c r="M2289" t="s">
        <v>423</v>
      </c>
      <c r="O2289">
        <f t="shared" si="285"/>
        <v>119</v>
      </c>
      <c r="P2289">
        <f t="shared" si="285"/>
        <v>2</v>
      </c>
      <c r="Q2289">
        <f t="shared" si="280"/>
        <v>1</v>
      </c>
      <c r="R2289">
        <f t="shared" si="286"/>
        <v>32</v>
      </c>
      <c r="S2289">
        <f t="shared" si="281"/>
        <v>2</v>
      </c>
      <c r="T2289">
        <f t="shared" si="287"/>
        <v>20.863230000000001</v>
      </c>
      <c r="U2289">
        <f t="shared" si="282"/>
        <v>1</v>
      </c>
      <c r="V2289" t="str">
        <f t="shared" si="283"/>
        <v>6</v>
      </c>
      <c r="W2289">
        <f t="shared" si="284"/>
        <v>1</v>
      </c>
    </row>
    <row r="2290" spans="1:23" x14ac:dyDescent="0.25">
      <c r="A2290" t="s">
        <v>390</v>
      </c>
      <c r="B2290">
        <v>119</v>
      </c>
      <c r="C2290">
        <v>2</v>
      </c>
      <c r="D2290" s="17" t="s">
        <v>283</v>
      </c>
      <c r="E2290">
        <v>34</v>
      </c>
      <c r="F2290">
        <v>1</v>
      </c>
      <c r="G2290" t="s">
        <v>348</v>
      </c>
      <c r="H2290" t="s">
        <v>1</v>
      </c>
      <c r="I2290" t="s">
        <v>5</v>
      </c>
      <c r="J2290" t="s">
        <v>6</v>
      </c>
      <c r="K2290" t="s">
        <v>195</v>
      </c>
      <c r="L2290">
        <v>14.97758</v>
      </c>
      <c r="M2290" t="s">
        <v>423</v>
      </c>
      <c r="O2290">
        <f t="shared" si="285"/>
        <v>119</v>
      </c>
      <c r="P2290">
        <f t="shared" si="285"/>
        <v>2</v>
      </c>
      <c r="Q2290">
        <f t="shared" si="280"/>
        <v>1</v>
      </c>
      <c r="R2290">
        <f t="shared" si="286"/>
        <v>33</v>
      </c>
      <c r="S2290">
        <f t="shared" si="281"/>
        <v>2</v>
      </c>
      <c r="T2290">
        <f t="shared" si="287"/>
        <v>14.97758</v>
      </c>
      <c r="U2290">
        <f t="shared" si="282"/>
        <v>2</v>
      </c>
      <c r="V2290" t="str">
        <f t="shared" si="283"/>
        <v>6</v>
      </c>
      <c r="W2290">
        <f t="shared" si="284"/>
        <v>2</v>
      </c>
    </row>
    <row r="2291" spans="1:23" x14ac:dyDescent="0.25">
      <c r="A2291" t="s">
        <v>390</v>
      </c>
      <c r="B2291">
        <v>119</v>
      </c>
      <c r="C2291">
        <v>2</v>
      </c>
      <c r="D2291" s="17" t="s">
        <v>283</v>
      </c>
      <c r="E2291">
        <v>35</v>
      </c>
      <c r="F2291">
        <v>2</v>
      </c>
      <c r="G2291" t="s">
        <v>351</v>
      </c>
      <c r="H2291" t="s">
        <v>1</v>
      </c>
      <c r="I2291" t="s">
        <v>2</v>
      </c>
      <c r="J2291" t="s">
        <v>6</v>
      </c>
      <c r="K2291" t="s">
        <v>191</v>
      </c>
      <c r="L2291">
        <v>14.14798</v>
      </c>
      <c r="M2291" t="s">
        <v>423</v>
      </c>
      <c r="O2291">
        <f t="shared" si="285"/>
        <v>119</v>
      </c>
      <c r="P2291">
        <f t="shared" si="285"/>
        <v>2</v>
      </c>
      <c r="Q2291">
        <f t="shared" si="280"/>
        <v>2</v>
      </c>
      <c r="R2291">
        <f t="shared" si="286"/>
        <v>34</v>
      </c>
      <c r="S2291">
        <f t="shared" si="281"/>
        <v>2</v>
      </c>
      <c r="T2291">
        <f t="shared" si="287"/>
        <v>14.14798</v>
      </c>
      <c r="U2291">
        <f t="shared" si="282"/>
        <v>2</v>
      </c>
      <c r="V2291" t="str">
        <f t="shared" si="283"/>
        <v>6</v>
      </c>
      <c r="W2291">
        <f t="shared" si="284"/>
        <v>2</v>
      </c>
    </row>
    <row r="2292" spans="1:23" x14ac:dyDescent="0.25">
      <c r="A2292" t="s">
        <v>390</v>
      </c>
      <c r="B2292">
        <v>119</v>
      </c>
      <c r="C2292">
        <v>2</v>
      </c>
      <c r="D2292" s="17" t="s">
        <v>283</v>
      </c>
      <c r="E2292">
        <v>36</v>
      </c>
      <c r="F2292">
        <v>2</v>
      </c>
      <c r="G2292" t="s">
        <v>341</v>
      </c>
      <c r="H2292" t="s">
        <v>1</v>
      </c>
      <c r="I2292" t="s">
        <v>5</v>
      </c>
      <c r="J2292" t="s">
        <v>3</v>
      </c>
      <c r="K2292" t="s">
        <v>189</v>
      </c>
      <c r="L2292">
        <v>18.531389999999998</v>
      </c>
      <c r="M2292" t="s">
        <v>423</v>
      </c>
      <c r="O2292">
        <f t="shared" si="285"/>
        <v>119</v>
      </c>
      <c r="P2292">
        <f t="shared" si="285"/>
        <v>2</v>
      </c>
      <c r="Q2292">
        <f t="shared" si="280"/>
        <v>2</v>
      </c>
      <c r="R2292">
        <f t="shared" si="286"/>
        <v>35</v>
      </c>
      <c r="S2292">
        <f t="shared" si="281"/>
        <v>2</v>
      </c>
      <c r="T2292">
        <f t="shared" si="287"/>
        <v>18.531389999999998</v>
      </c>
      <c r="U2292">
        <f t="shared" si="282"/>
        <v>2</v>
      </c>
      <c r="V2292" t="str">
        <f t="shared" si="283"/>
        <v>6</v>
      </c>
      <c r="W2292">
        <f t="shared" si="284"/>
        <v>1</v>
      </c>
    </row>
    <row r="2293" spans="1:23" x14ac:dyDescent="0.25">
      <c r="A2293" t="s">
        <v>390</v>
      </c>
      <c r="B2293">
        <v>119</v>
      </c>
      <c r="C2293">
        <v>2</v>
      </c>
      <c r="D2293" s="17" t="s">
        <v>283</v>
      </c>
      <c r="E2293">
        <v>37</v>
      </c>
      <c r="F2293">
        <v>3</v>
      </c>
      <c r="G2293" t="s">
        <v>350</v>
      </c>
      <c r="H2293" t="s">
        <v>1</v>
      </c>
      <c r="I2293" t="s">
        <v>5</v>
      </c>
      <c r="J2293" t="s">
        <v>3</v>
      </c>
      <c r="K2293" t="s">
        <v>188</v>
      </c>
      <c r="L2293">
        <v>13.09417</v>
      </c>
      <c r="M2293" t="s">
        <v>423</v>
      </c>
      <c r="O2293">
        <f t="shared" si="285"/>
        <v>119</v>
      </c>
      <c r="P2293">
        <f t="shared" si="285"/>
        <v>2</v>
      </c>
      <c r="Q2293">
        <f t="shared" si="280"/>
        <v>3</v>
      </c>
      <c r="R2293">
        <f t="shared" si="286"/>
        <v>36</v>
      </c>
      <c r="S2293">
        <f t="shared" si="281"/>
        <v>2</v>
      </c>
      <c r="T2293">
        <f t="shared" si="287"/>
        <v>13.09417</v>
      </c>
      <c r="U2293">
        <f t="shared" si="282"/>
        <v>2</v>
      </c>
      <c r="V2293" t="str">
        <f t="shared" si="283"/>
        <v>6</v>
      </c>
      <c r="W2293">
        <f t="shared" si="284"/>
        <v>1</v>
      </c>
    </row>
    <row r="2294" spans="1:23" x14ac:dyDescent="0.25">
      <c r="A2294" t="s">
        <v>390</v>
      </c>
      <c r="B2294">
        <v>119</v>
      </c>
      <c r="C2294">
        <v>2</v>
      </c>
      <c r="D2294" s="17" t="s">
        <v>283</v>
      </c>
      <c r="E2294">
        <v>38</v>
      </c>
      <c r="F2294">
        <v>3</v>
      </c>
      <c r="G2294" t="s">
        <v>345</v>
      </c>
      <c r="H2294" t="s">
        <v>1</v>
      </c>
      <c r="I2294" t="s">
        <v>2</v>
      </c>
      <c r="J2294" t="s">
        <v>3</v>
      </c>
      <c r="K2294" t="s">
        <v>187</v>
      </c>
      <c r="L2294">
        <v>13.26233</v>
      </c>
      <c r="M2294" t="s">
        <v>423</v>
      </c>
      <c r="O2294">
        <f t="shared" si="285"/>
        <v>119</v>
      </c>
      <c r="P2294">
        <f t="shared" si="285"/>
        <v>2</v>
      </c>
      <c r="Q2294">
        <f t="shared" si="280"/>
        <v>3</v>
      </c>
      <c r="R2294">
        <f t="shared" si="286"/>
        <v>37</v>
      </c>
      <c r="S2294">
        <f t="shared" si="281"/>
        <v>2</v>
      </c>
      <c r="T2294">
        <f t="shared" si="287"/>
        <v>13.26233</v>
      </c>
      <c r="U2294">
        <f t="shared" si="282"/>
        <v>2</v>
      </c>
      <c r="V2294" t="str">
        <f t="shared" si="283"/>
        <v>6</v>
      </c>
      <c r="W2294">
        <f t="shared" si="284"/>
        <v>1</v>
      </c>
    </row>
    <row r="2295" spans="1:23" x14ac:dyDescent="0.25">
      <c r="A2295" t="s">
        <v>390</v>
      </c>
      <c r="B2295">
        <v>119</v>
      </c>
      <c r="C2295">
        <v>2</v>
      </c>
      <c r="D2295" s="17" t="s">
        <v>283</v>
      </c>
      <c r="E2295">
        <v>39</v>
      </c>
      <c r="F2295">
        <v>1</v>
      </c>
      <c r="G2295" t="s">
        <v>342</v>
      </c>
      <c r="H2295" t="s">
        <v>1</v>
      </c>
      <c r="I2295" t="s">
        <v>2</v>
      </c>
      <c r="J2295" t="s">
        <v>6</v>
      </c>
      <c r="K2295" t="s">
        <v>193</v>
      </c>
      <c r="L2295">
        <v>17.62332</v>
      </c>
      <c r="M2295" t="s">
        <v>423</v>
      </c>
      <c r="O2295">
        <f t="shared" si="285"/>
        <v>119</v>
      </c>
      <c r="P2295">
        <f t="shared" si="285"/>
        <v>2</v>
      </c>
      <c r="Q2295">
        <f t="shared" si="280"/>
        <v>1</v>
      </c>
      <c r="R2295">
        <f t="shared" si="286"/>
        <v>38</v>
      </c>
      <c r="S2295">
        <f t="shared" si="281"/>
        <v>2</v>
      </c>
      <c r="T2295">
        <f t="shared" si="287"/>
        <v>17.62332</v>
      </c>
      <c r="U2295">
        <f t="shared" si="282"/>
        <v>2</v>
      </c>
      <c r="V2295" t="str">
        <f t="shared" si="283"/>
        <v>6</v>
      </c>
      <c r="W2295">
        <f t="shared" si="284"/>
        <v>2</v>
      </c>
    </row>
    <row r="2296" spans="1:23" x14ac:dyDescent="0.25">
      <c r="A2296" t="s">
        <v>390</v>
      </c>
      <c r="B2296">
        <v>119</v>
      </c>
      <c r="C2296">
        <v>2</v>
      </c>
      <c r="D2296" s="17" t="s">
        <v>283</v>
      </c>
      <c r="E2296">
        <v>40</v>
      </c>
      <c r="F2296">
        <v>1</v>
      </c>
      <c r="G2296" t="s">
        <v>344</v>
      </c>
      <c r="H2296" t="s">
        <v>8</v>
      </c>
      <c r="I2296" t="s">
        <v>8</v>
      </c>
      <c r="J2296" t="s">
        <v>3</v>
      </c>
      <c r="K2296" t="s">
        <v>178</v>
      </c>
      <c r="L2296">
        <v>20.381170000000001</v>
      </c>
      <c r="M2296" t="s">
        <v>423</v>
      </c>
      <c r="O2296">
        <f t="shared" si="285"/>
        <v>119</v>
      </c>
      <c r="P2296">
        <f t="shared" si="285"/>
        <v>2</v>
      </c>
      <c r="Q2296">
        <f t="shared" si="280"/>
        <v>1</v>
      </c>
      <c r="R2296">
        <f t="shared" si="286"/>
        <v>39</v>
      </c>
      <c r="S2296">
        <f t="shared" si="281"/>
        <v>2</v>
      </c>
      <c r="T2296">
        <f t="shared" si="287"/>
        <v>20.381170000000001</v>
      </c>
      <c r="U2296">
        <f t="shared" si="282"/>
        <v>1</v>
      </c>
      <c r="V2296" t="str">
        <f t="shared" si="283"/>
        <v>6</v>
      </c>
      <c r="W2296">
        <f t="shared" si="284"/>
        <v>1</v>
      </c>
    </row>
    <row r="2297" spans="1:23" x14ac:dyDescent="0.25">
      <c r="A2297" t="s">
        <v>390</v>
      </c>
      <c r="B2297">
        <v>119</v>
      </c>
      <c r="C2297">
        <v>2</v>
      </c>
      <c r="D2297" s="17" t="s">
        <v>283</v>
      </c>
      <c r="E2297">
        <v>41</v>
      </c>
      <c r="F2297">
        <v>3</v>
      </c>
      <c r="G2297" t="s">
        <v>350</v>
      </c>
      <c r="H2297" t="s">
        <v>8</v>
      </c>
      <c r="I2297" t="s">
        <v>8</v>
      </c>
      <c r="J2297" t="s">
        <v>3</v>
      </c>
      <c r="K2297" t="s">
        <v>199</v>
      </c>
      <c r="L2297">
        <v>13.004479999999999</v>
      </c>
      <c r="M2297" t="s">
        <v>423</v>
      </c>
      <c r="O2297">
        <f t="shared" si="285"/>
        <v>119</v>
      </c>
      <c r="P2297">
        <f t="shared" si="285"/>
        <v>2</v>
      </c>
      <c r="Q2297">
        <f t="shared" si="280"/>
        <v>3</v>
      </c>
      <c r="R2297">
        <f t="shared" si="286"/>
        <v>40</v>
      </c>
      <c r="S2297">
        <f t="shared" si="281"/>
        <v>2</v>
      </c>
      <c r="T2297">
        <f t="shared" si="287"/>
        <v>13.004479999999999</v>
      </c>
      <c r="U2297">
        <f t="shared" si="282"/>
        <v>1</v>
      </c>
      <c r="V2297" t="str">
        <f t="shared" si="283"/>
        <v>6</v>
      </c>
      <c r="W2297">
        <f t="shared" si="284"/>
        <v>1</v>
      </c>
    </row>
    <row r="2298" spans="1:23" x14ac:dyDescent="0.25">
      <c r="A2298" t="s">
        <v>408</v>
      </c>
      <c r="B2298">
        <v>119</v>
      </c>
      <c r="C2298">
        <v>3</v>
      </c>
      <c r="D2298" s="17" t="s">
        <v>281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 t="s">
        <v>69</v>
      </c>
      <c r="L2298">
        <v>22.869959999999999</v>
      </c>
      <c r="M2298" t="s">
        <v>430</v>
      </c>
      <c r="O2298">
        <f t="shared" si="285"/>
        <v>119</v>
      </c>
      <c r="P2298">
        <f t="shared" si="285"/>
        <v>3</v>
      </c>
      <c r="Q2298">
        <f t="shared" si="280"/>
        <v>0</v>
      </c>
      <c r="R2298">
        <f t="shared" si="286"/>
        <v>0</v>
      </c>
      <c r="S2298">
        <f t="shared" si="281"/>
        <v>3</v>
      </c>
      <c r="T2298">
        <f t="shared" si="287"/>
        <v>22.869959999999999</v>
      </c>
      <c r="U2298">
        <f t="shared" si="282"/>
        <v>2</v>
      </c>
      <c r="V2298" t="str">
        <f t="shared" si="283"/>
        <v>2</v>
      </c>
      <c r="W2298">
        <f t="shared" si="284"/>
        <v>2</v>
      </c>
    </row>
    <row r="2299" spans="1:23" x14ac:dyDescent="0.25">
      <c r="A2299" t="s">
        <v>408</v>
      </c>
      <c r="B2299">
        <v>119</v>
      </c>
      <c r="C2299">
        <v>3</v>
      </c>
      <c r="D2299" s="17" t="s">
        <v>281</v>
      </c>
      <c r="E2299">
        <v>2</v>
      </c>
      <c r="F2299">
        <v>2</v>
      </c>
      <c r="G2299">
        <v>5</v>
      </c>
      <c r="H2299" t="s">
        <v>1</v>
      </c>
      <c r="I2299" t="s">
        <v>2</v>
      </c>
      <c r="J2299" t="s">
        <v>3</v>
      </c>
      <c r="K2299" t="s">
        <v>82</v>
      </c>
      <c r="L2299">
        <v>15.90807</v>
      </c>
      <c r="M2299" t="s">
        <v>430</v>
      </c>
      <c r="O2299">
        <f t="shared" si="285"/>
        <v>119</v>
      </c>
      <c r="P2299">
        <f t="shared" si="285"/>
        <v>3</v>
      </c>
      <c r="Q2299">
        <f t="shared" si="280"/>
        <v>2</v>
      </c>
      <c r="R2299">
        <f t="shared" si="286"/>
        <v>1</v>
      </c>
      <c r="S2299">
        <f t="shared" si="281"/>
        <v>3</v>
      </c>
      <c r="T2299">
        <f t="shared" si="287"/>
        <v>15.90807</v>
      </c>
      <c r="U2299">
        <f t="shared" si="282"/>
        <v>2</v>
      </c>
      <c r="V2299" t="str">
        <f t="shared" si="283"/>
        <v>2</v>
      </c>
      <c r="W2299">
        <f t="shared" si="284"/>
        <v>1</v>
      </c>
    </row>
    <row r="2300" spans="1:23" x14ac:dyDescent="0.25">
      <c r="A2300" t="s">
        <v>408</v>
      </c>
      <c r="B2300">
        <v>119</v>
      </c>
      <c r="C2300">
        <v>3</v>
      </c>
      <c r="D2300" s="17" t="s">
        <v>281</v>
      </c>
      <c r="E2300">
        <v>3</v>
      </c>
      <c r="F2300">
        <v>2</v>
      </c>
      <c r="G2300" t="s">
        <v>314</v>
      </c>
      <c r="H2300" t="s">
        <v>1</v>
      </c>
      <c r="I2300" t="s">
        <v>2</v>
      </c>
      <c r="J2300" t="s">
        <v>6</v>
      </c>
      <c r="K2300" t="s">
        <v>51</v>
      </c>
      <c r="L2300">
        <v>15.3139</v>
      </c>
      <c r="M2300" t="s">
        <v>430</v>
      </c>
      <c r="O2300">
        <f t="shared" si="285"/>
        <v>119</v>
      </c>
      <c r="P2300">
        <f t="shared" si="285"/>
        <v>3</v>
      </c>
      <c r="Q2300">
        <f t="shared" si="280"/>
        <v>2</v>
      </c>
      <c r="R2300">
        <f t="shared" si="286"/>
        <v>2</v>
      </c>
      <c r="S2300">
        <f t="shared" si="281"/>
        <v>3</v>
      </c>
      <c r="T2300">
        <f t="shared" si="287"/>
        <v>15.3139</v>
      </c>
      <c r="U2300">
        <f t="shared" si="282"/>
        <v>2</v>
      </c>
      <c r="V2300" t="str">
        <f t="shared" si="283"/>
        <v>2</v>
      </c>
      <c r="W2300">
        <f t="shared" si="284"/>
        <v>2</v>
      </c>
    </row>
    <row r="2301" spans="1:23" x14ac:dyDescent="0.25">
      <c r="A2301" t="s">
        <v>408</v>
      </c>
      <c r="B2301">
        <v>119</v>
      </c>
      <c r="C2301">
        <v>3</v>
      </c>
      <c r="D2301" s="17" t="s">
        <v>281</v>
      </c>
      <c r="E2301">
        <v>4</v>
      </c>
      <c r="F2301">
        <v>3</v>
      </c>
      <c r="G2301" t="s">
        <v>315</v>
      </c>
      <c r="H2301" t="s">
        <v>8</v>
      </c>
      <c r="I2301" t="s">
        <v>8</v>
      </c>
      <c r="J2301" t="s">
        <v>6</v>
      </c>
      <c r="K2301" t="s">
        <v>70</v>
      </c>
      <c r="L2301">
        <v>15.100899999999999</v>
      </c>
      <c r="M2301" t="s">
        <v>430</v>
      </c>
      <c r="O2301">
        <f t="shared" si="285"/>
        <v>119</v>
      </c>
      <c r="P2301">
        <f t="shared" si="285"/>
        <v>3</v>
      </c>
      <c r="Q2301">
        <f t="shared" si="280"/>
        <v>3</v>
      </c>
      <c r="R2301">
        <f t="shared" si="286"/>
        <v>3</v>
      </c>
      <c r="S2301">
        <f t="shared" si="281"/>
        <v>3</v>
      </c>
      <c r="T2301">
        <f t="shared" si="287"/>
        <v>15.100899999999999</v>
      </c>
      <c r="U2301">
        <f t="shared" si="282"/>
        <v>1</v>
      </c>
      <c r="V2301" t="str">
        <f t="shared" si="283"/>
        <v>2</v>
      </c>
      <c r="W2301">
        <f t="shared" si="284"/>
        <v>2</v>
      </c>
    </row>
    <row r="2302" spans="1:23" x14ac:dyDescent="0.25">
      <c r="A2302" t="s">
        <v>408</v>
      </c>
      <c r="B2302">
        <v>119</v>
      </c>
      <c r="C2302">
        <v>3</v>
      </c>
      <c r="D2302" s="17" t="s">
        <v>281</v>
      </c>
      <c r="E2302">
        <v>5</v>
      </c>
      <c r="F2302">
        <v>3</v>
      </c>
      <c r="G2302" t="s">
        <v>316</v>
      </c>
      <c r="H2302" t="s">
        <v>8</v>
      </c>
      <c r="I2302" t="s">
        <v>8</v>
      </c>
      <c r="J2302" t="s">
        <v>3</v>
      </c>
      <c r="K2302" t="s">
        <v>61</v>
      </c>
      <c r="L2302">
        <v>19.428249999999998</v>
      </c>
      <c r="M2302" t="s">
        <v>430</v>
      </c>
      <c r="O2302">
        <f t="shared" si="285"/>
        <v>119</v>
      </c>
      <c r="P2302">
        <f t="shared" si="285"/>
        <v>3</v>
      </c>
      <c r="Q2302">
        <f t="shared" si="280"/>
        <v>3</v>
      </c>
      <c r="R2302">
        <f t="shared" si="286"/>
        <v>4</v>
      </c>
      <c r="S2302">
        <f t="shared" si="281"/>
        <v>3</v>
      </c>
      <c r="T2302">
        <f t="shared" si="287"/>
        <v>19.428249999999998</v>
      </c>
      <c r="U2302">
        <f t="shared" si="282"/>
        <v>1</v>
      </c>
      <c r="V2302" t="str">
        <f t="shared" si="283"/>
        <v>2</v>
      </c>
      <c r="W2302">
        <f t="shared" si="284"/>
        <v>1</v>
      </c>
    </row>
    <row r="2303" spans="1:23" x14ac:dyDescent="0.25">
      <c r="A2303" t="s">
        <v>408</v>
      </c>
      <c r="B2303">
        <v>119</v>
      </c>
      <c r="C2303">
        <v>3</v>
      </c>
      <c r="D2303" s="17" t="s">
        <v>281</v>
      </c>
      <c r="E2303">
        <v>6</v>
      </c>
      <c r="F2303">
        <v>3</v>
      </c>
      <c r="G2303" t="s">
        <v>317</v>
      </c>
      <c r="H2303" t="s">
        <v>8</v>
      </c>
      <c r="I2303" t="s">
        <v>8</v>
      </c>
      <c r="J2303" t="s">
        <v>3</v>
      </c>
      <c r="K2303" t="s">
        <v>58</v>
      </c>
      <c r="L2303">
        <v>20.89686</v>
      </c>
      <c r="M2303" t="s">
        <v>430</v>
      </c>
      <c r="O2303">
        <f t="shared" si="285"/>
        <v>119</v>
      </c>
      <c r="P2303">
        <f t="shared" si="285"/>
        <v>3</v>
      </c>
      <c r="Q2303">
        <f t="shared" si="280"/>
        <v>3</v>
      </c>
      <c r="R2303">
        <f t="shared" si="286"/>
        <v>5</v>
      </c>
      <c r="S2303">
        <f t="shared" si="281"/>
        <v>3</v>
      </c>
      <c r="T2303">
        <f t="shared" si="287"/>
        <v>20.89686</v>
      </c>
      <c r="U2303">
        <f t="shared" si="282"/>
        <v>1</v>
      </c>
      <c r="V2303" t="str">
        <f t="shared" si="283"/>
        <v>2</v>
      </c>
      <c r="W2303">
        <f t="shared" si="284"/>
        <v>1</v>
      </c>
    </row>
    <row r="2304" spans="1:23" x14ac:dyDescent="0.25">
      <c r="A2304" t="s">
        <v>408</v>
      </c>
      <c r="B2304">
        <v>119</v>
      </c>
      <c r="C2304">
        <v>3</v>
      </c>
      <c r="D2304" s="17" t="s">
        <v>281</v>
      </c>
      <c r="E2304">
        <v>7</v>
      </c>
      <c r="F2304">
        <v>1</v>
      </c>
      <c r="G2304" t="s">
        <v>318</v>
      </c>
      <c r="H2304" t="s">
        <v>8</v>
      </c>
      <c r="I2304" t="s">
        <v>8</v>
      </c>
      <c r="J2304" t="s">
        <v>6</v>
      </c>
      <c r="K2304" t="s">
        <v>54</v>
      </c>
      <c r="L2304">
        <v>14.40583</v>
      </c>
      <c r="M2304" t="s">
        <v>430</v>
      </c>
      <c r="O2304">
        <f t="shared" si="285"/>
        <v>119</v>
      </c>
      <c r="P2304">
        <f t="shared" si="285"/>
        <v>3</v>
      </c>
      <c r="Q2304">
        <f t="shared" si="280"/>
        <v>1</v>
      </c>
      <c r="R2304">
        <f t="shared" si="286"/>
        <v>6</v>
      </c>
      <c r="S2304">
        <f t="shared" si="281"/>
        <v>3</v>
      </c>
      <c r="T2304">
        <f t="shared" si="287"/>
        <v>14.40583</v>
      </c>
      <c r="U2304">
        <f t="shared" si="282"/>
        <v>1</v>
      </c>
      <c r="V2304" t="str">
        <f t="shared" si="283"/>
        <v>2</v>
      </c>
      <c r="W2304">
        <f t="shared" si="284"/>
        <v>2</v>
      </c>
    </row>
    <row r="2305" spans="1:23" x14ac:dyDescent="0.25">
      <c r="A2305" t="s">
        <v>408</v>
      </c>
      <c r="B2305">
        <v>119</v>
      </c>
      <c r="C2305">
        <v>3</v>
      </c>
      <c r="D2305" s="17" t="s">
        <v>281</v>
      </c>
      <c r="E2305">
        <v>8</v>
      </c>
      <c r="F2305">
        <v>3</v>
      </c>
      <c r="G2305" t="s">
        <v>319</v>
      </c>
      <c r="H2305" t="s">
        <v>8</v>
      </c>
      <c r="I2305" t="s">
        <v>8</v>
      </c>
      <c r="J2305" t="s">
        <v>3</v>
      </c>
      <c r="K2305" t="s">
        <v>71</v>
      </c>
      <c r="L2305">
        <v>14.42825</v>
      </c>
      <c r="M2305" t="s">
        <v>430</v>
      </c>
      <c r="O2305">
        <f t="shared" si="285"/>
        <v>119</v>
      </c>
      <c r="P2305">
        <f t="shared" si="285"/>
        <v>3</v>
      </c>
      <c r="Q2305">
        <f t="shared" ref="Q2305:Q2368" si="288">F2305</f>
        <v>3</v>
      </c>
      <c r="R2305">
        <f t="shared" si="286"/>
        <v>7</v>
      </c>
      <c r="S2305">
        <f t="shared" si="281"/>
        <v>3</v>
      </c>
      <c r="T2305">
        <f t="shared" si="287"/>
        <v>14.42825</v>
      </c>
      <c r="U2305">
        <f t="shared" si="282"/>
        <v>1</v>
      </c>
      <c r="V2305" t="str">
        <f t="shared" si="283"/>
        <v>2</v>
      </c>
      <c r="W2305">
        <f t="shared" si="284"/>
        <v>1</v>
      </c>
    </row>
    <row r="2306" spans="1:23" x14ac:dyDescent="0.25">
      <c r="A2306" t="s">
        <v>408</v>
      </c>
      <c r="B2306">
        <v>119</v>
      </c>
      <c r="C2306">
        <v>3</v>
      </c>
      <c r="D2306" s="17" t="s">
        <v>281</v>
      </c>
      <c r="E2306">
        <v>9</v>
      </c>
      <c r="F2306">
        <v>2</v>
      </c>
      <c r="G2306" t="s">
        <v>320</v>
      </c>
      <c r="H2306" t="s">
        <v>8</v>
      </c>
      <c r="I2306" t="s">
        <v>8</v>
      </c>
      <c r="J2306" t="s">
        <v>6</v>
      </c>
      <c r="K2306" t="s">
        <v>60</v>
      </c>
      <c r="L2306">
        <v>21.827349999999999</v>
      </c>
      <c r="M2306" t="s">
        <v>430</v>
      </c>
      <c r="O2306">
        <f t="shared" si="285"/>
        <v>119</v>
      </c>
      <c r="P2306">
        <f t="shared" si="285"/>
        <v>3</v>
      </c>
      <c r="Q2306">
        <f t="shared" si="288"/>
        <v>2</v>
      </c>
      <c r="R2306">
        <f t="shared" si="286"/>
        <v>8</v>
      </c>
      <c r="S2306">
        <f t="shared" ref="S2306:S2369" si="289">IF(D2306=D$2,1,IF(D2306=D$43,2,IF(D2306=D$84,3)))</f>
        <v>3</v>
      </c>
      <c r="T2306">
        <f t="shared" si="287"/>
        <v>21.827349999999999</v>
      </c>
      <c r="U2306">
        <f t="shared" ref="U2306:U2369" si="290">IF(H2306=H$5,1,2)</f>
        <v>1</v>
      </c>
      <c r="V2306" t="str">
        <f t="shared" ref="V2306:V2369" si="291">MID(A2306,11,1)</f>
        <v>2</v>
      </c>
      <c r="W2306">
        <f t="shared" ref="W2306:W2369" si="292">IF(J2306=J$3,1,2)</f>
        <v>2</v>
      </c>
    </row>
    <row r="2307" spans="1:23" x14ac:dyDescent="0.25">
      <c r="A2307" t="s">
        <v>408</v>
      </c>
      <c r="B2307">
        <v>119</v>
      </c>
      <c r="C2307">
        <v>3</v>
      </c>
      <c r="D2307" s="17" t="s">
        <v>281</v>
      </c>
      <c r="E2307">
        <v>10</v>
      </c>
      <c r="F2307">
        <v>2</v>
      </c>
      <c r="G2307" t="s">
        <v>320</v>
      </c>
      <c r="H2307" t="s">
        <v>1</v>
      </c>
      <c r="I2307" t="s">
        <v>5</v>
      </c>
      <c r="J2307" t="s">
        <v>6</v>
      </c>
      <c r="K2307" t="s">
        <v>83</v>
      </c>
      <c r="L2307">
        <v>20.571750000000002</v>
      </c>
      <c r="M2307" t="s">
        <v>430</v>
      </c>
      <c r="O2307">
        <f t="shared" ref="O2307:P2370" si="293">B2307</f>
        <v>119</v>
      </c>
      <c r="P2307">
        <f t="shared" si="293"/>
        <v>3</v>
      </c>
      <c r="Q2307">
        <f t="shared" si="288"/>
        <v>2</v>
      </c>
      <c r="R2307">
        <f t="shared" ref="R2307:R2370" si="294">E2307-1</f>
        <v>9</v>
      </c>
      <c r="S2307">
        <f t="shared" si="289"/>
        <v>3</v>
      </c>
      <c r="T2307">
        <f t="shared" ref="T2307:T2370" si="295">L2307</f>
        <v>20.571750000000002</v>
      </c>
      <c r="U2307">
        <f t="shared" si="290"/>
        <v>2</v>
      </c>
      <c r="V2307" t="str">
        <f t="shared" si="291"/>
        <v>2</v>
      </c>
      <c r="W2307">
        <f t="shared" si="292"/>
        <v>2</v>
      </c>
    </row>
    <row r="2308" spans="1:23" x14ac:dyDescent="0.25">
      <c r="A2308" t="s">
        <v>408</v>
      </c>
      <c r="B2308">
        <v>119</v>
      </c>
      <c r="C2308">
        <v>3</v>
      </c>
      <c r="D2308" s="17" t="s">
        <v>281</v>
      </c>
      <c r="E2308">
        <v>11</v>
      </c>
      <c r="F2308">
        <v>2</v>
      </c>
      <c r="G2308" t="s">
        <v>321</v>
      </c>
      <c r="H2308" t="s">
        <v>8</v>
      </c>
      <c r="I2308" t="s">
        <v>8</v>
      </c>
      <c r="J2308" t="s">
        <v>3</v>
      </c>
      <c r="K2308" t="s">
        <v>72</v>
      </c>
      <c r="L2308">
        <v>14.73094</v>
      </c>
      <c r="M2308" t="s">
        <v>430</v>
      </c>
      <c r="O2308">
        <f t="shared" si="293"/>
        <v>119</v>
      </c>
      <c r="P2308">
        <f t="shared" si="293"/>
        <v>3</v>
      </c>
      <c r="Q2308">
        <f t="shared" si="288"/>
        <v>2</v>
      </c>
      <c r="R2308">
        <f t="shared" si="294"/>
        <v>10</v>
      </c>
      <c r="S2308">
        <f t="shared" si="289"/>
        <v>3</v>
      </c>
      <c r="T2308">
        <f t="shared" si="295"/>
        <v>14.73094</v>
      </c>
      <c r="U2308">
        <f t="shared" si="290"/>
        <v>1</v>
      </c>
      <c r="V2308" t="str">
        <f t="shared" si="291"/>
        <v>2</v>
      </c>
      <c r="W2308">
        <f t="shared" si="292"/>
        <v>1</v>
      </c>
    </row>
    <row r="2309" spans="1:23" x14ac:dyDescent="0.25">
      <c r="A2309" t="s">
        <v>408</v>
      </c>
      <c r="B2309">
        <v>119</v>
      </c>
      <c r="C2309">
        <v>3</v>
      </c>
      <c r="D2309" s="17" t="s">
        <v>281</v>
      </c>
      <c r="E2309">
        <v>12</v>
      </c>
      <c r="F2309">
        <v>1</v>
      </c>
      <c r="G2309" t="s">
        <v>322</v>
      </c>
      <c r="H2309" t="s">
        <v>8</v>
      </c>
      <c r="I2309" t="s">
        <v>8</v>
      </c>
      <c r="J2309" t="s">
        <v>3</v>
      </c>
      <c r="K2309" t="s">
        <v>86</v>
      </c>
      <c r="L2309">
        <v>14.630039999999999</v>
      </c>
      <c r="M2309" t="s">
        <v>430</v>
      </c>
      <c r="O2309">
        <f t="shared" si="293"/>
        <v>119</v>
      </c>
      <c r="P2309">
        <f t="shared" si="293"/>
        <v>3</v>
      </c>
      <c r="Q2309">
        <f t="shared" si="288"/>
        <v>1</v>
      </c>
      <c r="R2309">
        <f t="shared" si="294"/>
        <v>11</v>
      </c>
      <c r="S2309">
        <f t="shared" si="289"/>
        <v>3</v>
      </c>
      <c r="T2309">
        <f t="shared" si="295"/>
        <v>14.630039999999999</v>
      </c>
      <c r="U2309">
        <f t="shared" si="290"/>
        <v>1</v>
      </c>
      <c r="V2309" t="str">
        <f t="shared" si="291"/>
        <v>2</v>
      </c>
      <c r="W2309">
        <f t="shared" si="292"/>
        <v>1</v>
      </c>
    </row>
    <row r="2310" spans="1:23" x14ac:dyDescent="0.25">
      <c r="A2310" t="s">
        <v>408</v>
      </c>
      <c r="B2310">
        <v>119</v>
      </c>
      <c r="C2310">
        <v>3</v>
      </c>
      <c r="D2310" s="17" t="s">
        <v>281</v>
      </c>
      <c r="E2310">
        <v>13</v>
      </c>
      <c r="F2310">
        <v>2</v>
      </c>
      <c r="G2310" t="s">
        <v>323</v>
      </c>
      <c r="H2310" t="s">
        <v>8</v>
      </c>
      <c r="I2310" t="s">
        <v>8</v>
      </c>
      <c r="J2310" t="s">
        <v>6</v>
      </c>
      <c r="K2310" t="s">
        <v>75</v>
      </c>
      <c r="L2310">
        <v>15.840809999999999</v>
      </c>
      <c r="M2310" t="s">
        <v>430</v>
      </c>
      <c r="O2310">
        <f t="shared" si="293"/>
        <v>119</v>
      </c>
      <c r="P2310">
        <f t="shared" si="293"/>
        <v>3</v>
      </c>
      <c r="Q2310">
        <f t="shared" si="288"/>
        <v>2</v>
      </c>
      <c r="R2310">
        <f t="shared" si="294"/>
        <v>12</v>
      </c>
      <c r="S2310">
        <f t="shared" si="289"/>
        <v>3</v>
      </c>
      <c r="T2310">
        <f t="shared" si="295"/>
        <v>15.840809999999999</v>
      </c>
      <c r="U2310">
        <f t="shared" si="290"/>
        <v>1</v>
      </c>
      <c r="V2310" t="str">
        <f t="shared" si="291"/>
        <v>2</v>
      </c>
      <c r="W2310">
        <f t="shared" si="292"/>
        <v>2</v>
      </c>
    </row>
    <row r="2311" spans="1:23" x14ac:dyDescent="0.25">
      <c r="A2311" t="s">
        <v>408</v>
      </c>
      <c r="B2311">
        <v>119</v>
      </c>
      <c r="C2311">
        <v>3</v>
      </c>
      <c r="D2311" s="17" t="s">
        <v>281</v>
      </c>
      <c r="E2311">
        <v>14</v>
      </c>
      <c r="F2311">
        <v>1</v>
      </c>
      <c r="G2311" t="s">
        <v>324</v>
      </c>
      <c r="H2311" t="s">
        <v>1</v>
      </c>
      <c r="I2311" t="s">
        <v>5</v>
      </c>
      <c r="J2311" t="s">
        <v>6</v>
      </c>
      <c r="K2311" t="s">
        <v>65</v>
      </c>
      <c r="L2311">
        <v>20.807169999999999</v>
      </c>
      <c r="M2311" t="s">
        <v>430</v>
      </c>
      <c r="O2311">
        <f t="shared" si="293"/>
        <v>119</v>
      </c>
      <c r="P2311">
        <f t="shared" si="293"/>
        <v>3</v>
      </c>
      <c r="Q2311">
        <f t="shared" si="288"/>
        <v>1</v>
      </c>
      <c r="R2311">
        <f t="shared" si="294"/>
        <v>13</v>
      </c>
      <c r="S2311">
        <f t="shared" si="289"/>
        <v>3</v>
      </c>
      <c r="T2311">
        <f t="shared" si="295"/>
        <v>20.807169999999999</v>
      </c>
      <c r="U2311">
        <f t="shared" si="290"/>
        <v>2</v>
      </c>
      <c r="V2311" t="str">
        <f t="shared" si="291"/>
        <v>2</v>
      </c>
      <c r="W2311">
        <f t="shared" si="292"/>
        <v>2</v>
      </c>
    </row>
    <row r="2312" spans="1:23" x14ac:dyDescent="0.25">
      <c r="A2312" t="s">
        <v>408</v>
      </c>
      <c r="B2312">
        <v>119</v>
      </c>
      <c r="C2312">
        <v>3</v>
      </c>
      <c r="D2312" s="17" t="s">
        <v>281</v>
      </c>
      <c r="E2312">
        <v>15</v>
      </c>
      <c r="F2312">
        <v>2</v>
      </c>
      <c r="G2312" t="s">
        <v>321</v>
      </c>
      <c r="H2312" t="s">
        <v>1</v>
      </c>
      <c r="I2312" t="s">
        <v>5</v>
      </c>
      <c r="J2312" t="s">
        <v>3</v>
      </c>
      <c r="K2312" t="s">
        <v>81</v>
      </c>
      <c r="L2312">
        <v>16.614350000000002</v>
      </c>
      <c r="M2312" t="s">
        <v>430</v>
      </c>
      <c r="O2312">
        <f t="shared" si="293"/>
        <v>119</v>
      </c>
      <c r="P2312">
        <f t="shared" si="293"/>
        <v>3</v>
      </c>
      <c r="Q2312">
        <f t="shared" si="288"/>
        <v>2</v>
      </c>
      <c r="R2312">
        <f t="shared" si="294"/>
        <v>14</v>
      </c>
      <c r="S2312">
        <f t="shared" si="289"/>
        <v>3</v>
      </c>
      <c r="T2312">
        <f t="shared" si="295"/>
        <v>16.614350000000002</v>
      </c>
      <c r="U2312">
        <f t="shared" si="290"/>
        <v>2</v>
      </c>
      <c r="V2312" t="str">
        <f t="shared" si="291"/>
        <v>2</v>
      </c>
      <c r="W2312">
        <f t="shared" si="292"/>
        <v>1</v>
      </c>
    </row>
    <row r="2313" spans="1:23" x14ac:dyDescent="0.25">
      <c r="A2313" t="s">
        <v>408</v>
      </c>
      <c r="B2313">
        <v>119</v>
      </c>
      <c r="C2313">
        <v>3</v>
      </c>
      <c r="D2313" s="17" t="s">
        <v>281</v>
      </c>
      <c r="E2313">
        <v>16</v>
      </c>
      <c r="F2313">
        <v>2</v>
      </c>
      <c r="G2313" t="s">
        <v>325</v>
      </c>
      <c r="H2313" t="s">
        <v>1</v>
      </c>
      <c r="I2313" t="s">
        <v>2</v>
      </c>
      <c r="J2313" t="s">
        <v>6</v>
      </c>
      <c r="K2313" t="s">
        <v>48</v>
      </c>
      <c r="L2313">
        <v>17.858740000000001</v>
      </c>
      <c r="M2313" t="s">
        <v>430</v>
      </c>
      <c r="O2313">
        <f t="shared" si="293"/>
        <v>119</v>
      </c>
      <c r="P2313">
        <f t="shared" si="293"/>
        <v>3</v>
      </c>
      <c r="Q2313">
        <f t="shared" si="288"/>
        <v>2</v>
      </c>
      <c r="R2313">
        <f t="shared" si="294"/>
        <v>15</v>
      </c>
      <c r="S2313">
        <f t="shared" si="289"/>
        <v>3</v>
      </c>
      <c r="T2313">
        <f t="shared" si="295"/>
        <v>17.858740000000001</v>
      </c>
      <c r="U2313">
        <f t="shared" si="290"/>
        <v>2</v>
      </c>
      <c r="V2313" t="str">
        <f t="shared" si="291"/>
        <v>2</v>
      </c>
      <c r="W2313">
        <f t="shared" si="292"/>
        <v>2</v>
      </c>
    </row>
    <row r="2314" spans="1:23" x14ac:dyDescent="0.25">
      <c r="A2314" t="s">
        <v>408</v>
      </c>
      <c r="B2314">
        <v>119</v>
      </c>
      <c r="C2314">
        <v>3</v>
      </c>
      <c r="D2314" s="17" t="s">
        <v>281</v>
      </c>
      <c r="E2314">
        <v>17</v>
      </c>
      <c r="F2314">
        <v>1</v>
      </c>
      <c r="G2314" t="s">
        <v>326</v>
      </c>
      <c r="H2314" t="s">
        <v>8</v>
      </c>
      <c r="I2314" t="s">
        <v>8</v>
      </c>
      <c r="J2314" t="s">
        <v>3</v>
      </c>
      <c r="K2314" t="s">
        <v>55</v>
      </c>
      <c r="L2314">
        <v>20.975339999999999</v>
      </c>
      <c r="M2314" t="s">
        <v>430</v>
      </c>
      <c r="O2314">
        <f t="shared" si="293"/>
        <v>119</v>
      </c>
      <c r="P2314">
        <f t="shared" si="293"/>
        <v>3</v>
      </c>
      <c r="Q2314">
        <f t="shared" si="288"/>
        <v>1</v>
      </c>
      <c r="R2314">
        <f t="shared" si="294"/>
        <v>16</v>
      </c>
      <c r="S2314">
        <f t="shared" si="289"/>
        <v>3</v>
      </c>
      <c r="T2314">
        <f t="shared" si="295"/>
        <v>20.975339999999999</v>
      </c>
      <c r="U2314">
        <f t="shared" si="290"/>
        <v>1</v>
      </c>
      <c r="V2314" t="str">
        <f t="shared" si="291"/>
        <v>2</v>
      </c>
      <c r="W2314">
        <f t="shared" si="292"/>
        <v>1</v>
      </c>
    </row>
    <row r="2315" spans="1:23" x14ac:dyDescent="0.25">
      <c r="A2315" t="s">
        <v>408</v>
      </c>
      <c r="B2315">
        <v>119</v>
      </c>
      <c r="C2315">
        <v>3</v>
      </c>
      <c r="D2315" s="17" t="s">
        <v>281</v>
      </c>
      <c r="E2315">
        <v>18</v>
      </c>
      <c r="F2315">
        <v>2</v>
      </c>
      <c r="G2315" t="s">
        <v>323</v>
      </c>
      <c r="H2315" t="s">
        <v>1</v>
      </c>
      <c r="I2315" t="s">
        <v>5</v>
      </c>
      <c r="J2315" t="s">
        <v>6</v>
      </c>
      <c r="K2315" t="s">
        <v>59</v>
      </c>
      <c r="L2315">
        <v>20.829599999999999</v>
      </c>
      <c r="M2315" t="s">
        <v>430</v>
      </c>
      <c r="O2315">
        <f t="shared" si="293"/>
        <v>119</v>
      </c>
      <c r="P2315">
        <f t="shared" si="293"/>
        <v>3</v>
      </c>
      <c r="Q2315">
        <f t="shared" si="288"/>
        <v>2</v>
      </c>
      <c r="R2315">
        <f t="shared" si="294"/>
        <v>17</v>
      </c>
      <c r="S2315">
        <f t="shared" si="289"/>
        <v>3</v>
      </c>
      <c r="T2315">
        <f t="shared" si="295"/>
        <v>20.829599999999999</v>
      </c>
      <c r="U2315">
        <f t="shared" si="290"/>
        <v>2</v>
      </c>
      <c r="V2315" t="str">
        <f t="shared" si="291"/>
        <v>2</v>
      </c>
      <c r="W2315">
        <f t="shared" si="292"/>
        <v>2</v>
      </c>
    </row>
    <row r="2316" spans="1:23" x14ac:dyDescent="0.25">
      <c r="A2316" t="s">
        <v>408</v>
      </c>
      <c r="B2316">
        <v>119</v>
      </c>
      <c r="C2316">
        <v>3</v>
      </c>
      <c r="D2316" s="17" t="s">
        <v>281</v>
      </c>
      <c r="E2316">
        <v>19</v>
      </c>
      <c r="F2316">
        <v>1</v>
      </c>
      <c r="G2316" t="s">
        <v>322</v>
      </c>
      <c r="H2316" t="s">
        <v>1</v>
      </c>
      <c r="I2316" t="s">
        <v>5</v>
      </c>
      <c r="J2316" t="s">
        <v>3</v>
      </c>
      <c r="K2316" t="s">
        <v>73</v>
      </c>
      <c r="L2316">
        <v>20.807169999999999</v>
      </c>
      <c r="M2316" t="s">
        <v>430</v>
      </c>
      <c r="O2316">
        <f t="shared" si="293"/>
        <v>119</v>
      </c>
      <c r="P2316">
        <f t="shared" si="293"/>
        <v>3</v>
      </c>
      <c r="Q2316">
        <f t="shared" si="288"/>
        <v>1</v>
      </c>
      <c r="R2316">
        <f t="shared" si="294"/>
        <v>18</v>
      </c>
      <c r="S2316">
        <f t="shared" si="289"/>
        <v>3</v>
      </c>
      <c r="T2316">
        <f t="shared" si="295"/>
        <v>20.807169999999999</v>
      </c>
      <c r="U2316">
        <f t="shared" si="290"/>
        <v>2</v>
      </c>
      <c r="V2316" t="str">
        <f t="shared" si="291"/>
        <v>2</v>
      </c>
      <c r="W2316">
        <f t="shared" si="292"/>
        <v>1</v>
      </c>
    </row>
    <row r="2317" spans="1:23" x14ac:dyDescent="0.25">
      <c r="A2317" t="s">
        <v>408</v>
      </c>
      <c r="B2317">
        <v>119</v>
      </c>
      <c r="C2317">
        <v>3</v>
      </c>
      <c r="D2317" s="17" t="s">
        <v>281</v>
      </c>
      <c r="E2317">
        <v>20</v>
      </c>
      <c r="F2317">
        <v>2</v>
      </c>
      <c r="G2317" t="s">
        <v>314</v>
      </c>
      <c r="H2317" t="s">
        <v>8</v>
      </c>
      <c r="I2317" t="s">
        <v>8</v>
      </c>
      <c r="J2317" t="s">
        <v>6</v>
      </c>
      <c r="K2317" t="s">
        <v>50</v>
      </c>
      <c r="L2317">
        <v>16.0426</v>
      </c>
      <c r="M2317" t="s">
        <v>430</v>
      </c>
      <c r="O2317">
        <f t="shared" si="293"/>
        <v>119</v>
      </c>
      <c r="P2317">
        <f t="shared" si="293"/>
        <v>3</v>
      </c>
      <c r="Q2317">
        <f t="shared" si="288"/>
        <v>2</v>
      </c>
      <c r="R2317">
        <f t="shared" si="294"/>
        <v>19</v>
      </c>
      <c r="S2317">
        <f t="shared" si="289"/>
        <v>3</v>
      </c>
      <c r="T2317">
        <f t="shared" si="295"/>
        <v>16.0426</v>
      </c>
      <c r="U2317">
        <f t="shared" si="290"/>
        <v>1</v>
      </c>
      <c r="V2317" t="str">
        <f t="shared" si="291"/>
        <v>2</v>
      </c>
      <c r="W2317">
        <f t="shared" si="292"/>
        <v>2</v>
      </c>
    </row>
    <row r="2318" spans="1:23" x14ac:dyDescent="0.25">
      <c r="A2318" t="s">
        <v>408</v>
      </c>
      <c r="B2318">
        <v>119</v>
      </c>
      <c r="C2318">
        <v>3</v>
      </c>
      <c r="D2318" s="17" t="s">
        <v>281</v>
      </c>
      <c r="E2318">
        <v>21</v>
      </c>
      <c r="F2318">
        <v>1</v>
      </c>
      <c r="G2318" t="s">
        <v>324</v>
      </c>
      <c r="H2318" t="s">
        <v>8</v>
      </c>
      <c r="I2318" t="s">
        <v>8</v>
      </c>
      <c r="J2318" t="s">
        <v>6</v>
      </c>
      <c r="K2318" t="s">
        <v>76</v>
      </c>
      <c r="L2318">
        <v>20.58296</v>
      </c>
      <c r="M2318" t="s">
        <v>430</v>
      </c>
      <c r="O2318">
        <f t="shared" si="293"/>
        <v>119</v>
      </c>
      <c r="P2318">
        <f t="shared" si="293"/>
        <v>3</v>
      </c>
      <c r="Q2318">
        <f t="shared" si="288"/>
        <v>1</v>
      </c>
      <c r="R2318">
        <f t="shared" si="294"/>
        <v>20</v>
      </c>
      <c r="S2318">
        <f t="shared" si="289"/>
        <v>3</v>
      </c>
      <c r="T2318">
        <f t="shared" si="295"/>
        <v>20.58296</v>
      </c>
      <c r="U2318">
        <f t="shared" si="290"/>
        <v>1</v>
      </c>
      <c r="V2318" t="str">
        <f t="shared" si="291"/>
        <v>2</v>
      </c>
      <c r="W2318">
        <f t="shared" si="292"/>
        <v>2</v>
      </c>
    </row>
    <row r="2319" spans="1:23" x14ac:dyDescent="0.25">
      <c r="A2319" t="s">
        <v>408</v>
      </c>
      <c r="B2319">
        <v>119</v>
      </c>
      <c r="C2319">
        <v>3</v>
      </c>
      <c r="D2319" s="17" t="s">
        <v>281</v>
      </c>
      <c r="E2319">
        <v>22</v>
      </c>
      <c r="F2319">
        <v>2</v>
      </c>
      <c r="G2319" t="s">
        <v>327</v>
      </c>
      <c r="H2319" t="s">
        <v>1</v>
      </c>
      <c r="I2319" t="s">
        <v>2</v>
      </c>
      <c r="J2319" t="s">
        <v>3</v>
      </c>
      <c r="K2319" t="s">
        <v>64</v>
      </c>
      <c r="L2319">
        <v>20.89686</v>
      </c>
      <c r="M2319" t="s">
        <v>430</v>
      </c>
      <c r="O2319">
        <f t="shared" si="293"/>
        <v>119</v>
      </c>
      <c r="P2319">
        <f t="shared" si="293"/>
        <v>3</v>
      </c>
      <c r="Q2319">
        <f t="shared" si="288"/>
        <v>2</v>
      </c>
      <c r="R2319">
        <f t="shared" si="294"/>
        <v>21</v>
      </c>
      <c r="S2319">
        <f t="shared" si="289"/>
        <v>3</v>
      </c>
      <c r="T2319">
        <f t="shared" si="295"/>
        <v>20.89686</v>
      </c>
      <c r="U2319">
        <f t="shared" si="290"/>
        <v>2</v>
      </c>
      <c r="V2319" t="str">
        <f t="shared" si="291"/>
        <v>2</v>
      </c>
      <c r="W2319">
        <f t="shared" si="292"/>
        <v>1</v>
      </c>
    </row>
    <row r="2320" spans="1:23" x14ac:dyDescent="0.25">
      <c r="A2320" t="s">
        <v>408</v>
      </c>
      <c r="B2320">
        <v>119</v>
      </c>
      <c r="C2320">
        <v>3</v>
      </c>
      <c r="D2320" s="17" t="s">
        <v>281</v>
      </c>
      <c r="E2320">
        <v>23</v>
      </c>
      <c r="F2320">
        <v>1</v>
      </c>
      <c r="G2320" t="s">
        <v>318</v>
      </c>
      <c r="H2320" t="s">
        <v>1</v>
      </c>
      <c r="I2320" t="s">
        <v>2</v>
      </c>
      <c r="J2320" t="s">
        <v>6</v>
      </c>
      <c r="K2320" t="s">
        <v>74</v>
      </c>
      <c r="L2320">
        <v>14.84305</v>
      </c>
      <c r="M2320" t="s">
        <v>430</v>
      </c>
      <c r="O2320">
        <f t="shared" si="293"/>
        <v>119</v>
      </c>
      <c r="P2320">
        <f t="shared" si="293"/>
        <v>3</v>
      </c>
      <c r="Q2320">
        <f t="shared" si="288"/>
        <v>1</v>
      </c>
      <c r="R2320">
        <f t="shared" si="294"/>
        <v>22</v>
      </c>
      <c r="S2320">
        <f t="shared" si="289"/>
        <v>3</v>
      </c>
      <c r="T2320">
        <f t="shared" si="295"/>
        <v>14.84305</v>
      </c>
      <c r="U2320">
        <f t="shared" si="290"/>
        <v>2</v>
      </c>
      <c r="V2320" t="str">
        <f t="shared" si="291"/>
        <v>2</v>
      </c>
      <c r="W2320">
        <f t="shared" si="292"/>
        <v>2</v>
      </c>
    </row>
    <row r="2321" spans="1:23" x14ac:dyDescent="0.25">
      <c r="A2321" t="s">
        <v>408</v>
      </c>
      <c r="B2321">
        <v>119</v>
      </c>
      <c r="C2321">
        <v>3</v>
      </c>
      <c r="D2321" s="17" t="s">
        <v>281</v>
      </c>
      <c r="E2321">
        <v>24</v>
      </c>
      <c r="F2321">
        <v>3</v>
      </c>
      <c r="G2321" t="s">
        <v>319</v>
      </c>
      <c r="H2321" t="s">
        <v>1</v>
      </c>
      <c r="I2321" t="s">
        <v>5</v>
      </c>
      <c r="J2321" t="s">
        <v>3</v>
      </c>
      <c r="K2321" t="s">
        <v>67</v>
      </c>
      <c r="L2321">
        <v>21.266819999999999</v>
      </c>
      <c r="M2321" t="s">
        <v>430</v>
      </c>
      <c r="O2321">
        <f t="shared" si="293"/>
        <v>119</v>
      </c>
      <c r="P2321">
        <f t="shared" si="293"/>
        <v>3</v>
      </c>
      <c r="Q2321">
        <f t="shared" si="288"/>
        <v>3</v>
      </c>
      <c r="R2321">
        <f t="shared" si="294"/>
        <v>23</v>
      </c>
      <c r="S2321">
        <f t="shared" si="289"/>
        <v>3</v>
      </c>
      <c r="T2321">
        <f t="shared" si="295"/>
        <v>21.266819999999999</v>
      </c>
      <c r="U2321">
        <f t="shared" si="290"/>
        <v>2</v>
      </c>
      <c r="V2321" t="str">
        <f t="shared" si="291"/>
        <v>2</v>
      </c>
      <c r="W2321">
        <f t="shared" si="292"/>
        <v>1</v>
      </c>
    </row>
    <row r="2322" spans="1:23" x14ac:dyDescent="0.25">
      <c r="A2322" t="s">
        <v>408</v>
      </c>
      <c r="B2322">
        <v>119</v>
      </c>
      <c r="C2322">
        <v>3</v>
      </c>
      <c r="D2322" s="17" t="s">
        <v>281</v>
      </c>
      <c r="E2322">
        <v>25</v>
      </c>
      <c r="F2322">
        <v>3</v>
      </c>
      <c r="G2322" t="s">
        <v>316</v>
      </c>
      <c r="H2322" t="s">
        <v>1</v>
      </c>
      <c r="I2322" t="s">
        <v>2</v>
      </c>
      <c r="J2322" t="s">
        <v>3</v>
      </c>
      <c r="K2322" t="s">
        <v>63</v>
      </c>
      <c r="L2322">
        <v>20.70628</v>
      </c>
      <c r="M2322" t="s">
        <v>430</v>
      </c>
      <c r="O2322">
        <f t="shared" si="293"/>
        <v>119</v>
      </c>
      <c r="P2322">
        <f t="shared" si="293"/>
        <v>3</v>
      </c>
      <c r="Q2322">
        <f t="shared" si="288"/>
        <v>3</v>
      </c>
      <c r="R2322">
        <f t="shared" si="294"/>
        <v>24</v>
      </c>
      <c r="S2322">
        <f t="shared" si="289"/>
        <v>3</v>
      </c>
      <c r="T2322">
        <f t="shared" si="295"/>
        <v>20.70628</v>
      </c>
      <c r="U2322">
        <f t="shared" si="290"/>
        <v>2</v>
      </c>
      <c r="V2322" t="str">
        <f t="shared" si="291"/>
        <v>2</v>
      </c>
      <c r="W2322">
        <f t="shared" si="292"/>
        <v>1</v>
      </c>
    </row>
    <row r="2323" spans="1:23" x14ac:dyDescent="0.25">
      <c r="A2323" t="s">
        <v>408</v>
      </c>
      <c r="B2323">
        <v>119</v>
      </c>
      <c r="C2323">
        <v>3</v>
      </c>
      <c r="D2323" s="17" t="s">
        <v>281</v>
      </c>
      <c r="E2323">
        <v>26</v>
      </c>
      <c r="F2323">
        <v>3</v>
      </c>
      <c r="G2323" t="s">
        <v>317</v>
      </c>
      <c r="H2323" t="s">
        <v>1</v>
      </c>
      <c r="I2323" t="s">
        <v>5</v>
      </c>
      <c r="J2323" t="s">
        <v>3</v>
      </c>
      <c r="K2323" t="s">
        <v>84</v>
      </c>
      <c r="L2323">
        <v>16.995519999999999</v>
      </c>
      <c r="M2323" t="s">
        <v>430</v>
      </c>
      <c r="O2323">
        <f t="shared" si="293"/>
        <v>119</v>
      </c>
      <c r="P2323">
        <f t="shared" si="293"/>
        <v>3</v>
      </c>
      <c r="Q2323">
        <f t="shared" si="288"/>
        <v>3</v>
      </c>
      <c r="R2323">
        <f t="shared" si="294"/>
        <v>25</v>
      </c>
      <c r="S2323">
        <f t="shared" si="289"/>
        <v>3</v>
      </c>
      <c r="T2323">
        <f t="shared" si="295"/>
        <v>16.995519999999999</v>
      </c>
      <c r="U2323">
        <f t="shared" si="290"/>
        <v>2</v>
      </c>
      <c r="V2323" t="str">
        <f t="shared" si="291"/>
        <v>2</v>
      </c>
      <c r="W2323">
        <f t="shared" si="292"/>
        <v>1</v>
      </c>
    </row>
    <row r="2324" spans="1:23" x14ac:dyDescent="0.25">
      <c r="A2324" t="s">
        <v>408</v>
      </c>
      <c r="B2324">
        <v>119</v>
      </c>
      <c r="C2324">
        <v>3</v>
      </c>
      <c r="D2324" s="17" t="s">
        <v>281</v>
      </c>
      <c r="E2324">
        <v>27</v>
      </c>
      <c r="F2324">
        <v>1</v>
      </c>
      <c r="G2324" t="s">
        <v>326</v>
      </c>
      <c r="H2324" t="s">
        <v>1</v>
      </c>
      <c r="I2324" t="s">
        <v>2</v>
      </c>
      <c r="J2324" t="s">
        <v>3</v>
      </c>
      <c r="K2324" t="s">
        <v>49</v>
      </c>
      <c r="L2324">
        <v>17.589690000000001</v>
      </c>
      <c r="M2324" t="s">
        <v>430</v>
      </c>
      <c r="O2324">
        <f t="shared" si="293"/>
        <v>119</v>
      </c>
      <c r="P2324">
        <f t="shared" si="293"/>
        <v>3</v>
      </c>
      <c r="Q2324">
        <f t="shared" si="288"/>
        <v>1</v>
      </c>
      <c r="R2324">
        <f t="shared" si="294"/>
        <v>26</v>
      </c>
      <c r="S2324">
        <f t="shared" si="289"/>
        <v>3</v>
      </c>
      <c r="T2324">
        <f t="shared" si="295"/>
        <v>17.589690000000001</v>
      </c>
      <c r="U2324">
        <f t="shared" si="290"/>
        <v>2</v>
      </c>
      <c r="V2324" t="str">
        <f t="shared" si="291"/>
        <v>2</v>
      </c>
      <c r="W2324">
        <f t="shared" si="292"/>
        <v>1</v>
      </c>
    </row>
    <row r="2325" spans="1:23" x14ac:dyDescent="0.25">
      <c r="A2325" t="s">
        <v>408</v>
      </c>
      <c r="B2325">
        <v>119</v>
      </c>
      <c r="C2325">
        <v>3</v>
      </c>
      <c r="D2325" s="17" t="s">
        <v>281</v>
      </c>
      <c r="E2325">
        <v>28</v>
      </c>
      <c r="F2325">
        <v>3</v>
      </c>
      <c r="G2325" t="s">
        <v>328</v>
      </c>
      <c r="H2325" t="s">
        <v>8</v>
      </c>
      <c r="I2325" t="s">
        <v>8</v>
      </c>
      <c r="J2325" t="s">
        <v>6</v>
      </c>
      <c r="K2325" t="s">
        <v>52</v>
      </c>
      <c r="L2325">
        <v>15.056050000000001</v>
      </c>
      <c r="M2325" t="s">
        <v>430</v>
      </c>
      <c r="O2325">
        <f t="shared" si="293"/>
        <v>119</v>
      </c>
      <c r="P2325">
        <f t="shared" si="293"/>
        <v>3</v>
      </c>
      <c r="Q2325">
        <f t="shared" si="288"/>
        <v>3</v>
      </c>
      <c r="R2325">
        <f t="shared" si="294"/>
        <v>27</v>
      </c>
      <c r="S2325">
        <f t="shared" si="289"/>
        <v>3</v>
      </c>
      <c r="T2325">
        <f t="shared" si="295"/>
        <v>15.056050000000001</v>
      </c>
      <c r="U2325">
        <f t="shared" si="290"/>
        <v>1</v>
      </c>
      <c r="V2325" t="str">
        <f t="shared" si="291"/>
        <v>2</v>
      </c>
      <c r="W2325">
        <f t="shared" si="292"/>
        <v>2</v>
      </c>
    </row>
    <row r="2326" spans="1:23" x14ac:dyDescent="0.25">
      <c r="A2326" t="s">
        <v>408</v>
      </c>
      <c r="B2326">
        <v>119</v>
      </c>
      <c r="C2326">
        <v>3</v>
      </c>
      <c r="D2326" s="17" t="s">
        <v>281</v>
      </c>
      <c r="E2326">
        <v>29</v>
      </c>
      <c r="F2326">
        <v>3</v>
      </c>
      <c r="G2326" t="s">
        <v>329</v>
      </c>
      <c r="H2326" t="s">
        <v>1</v>
      </c>
      <c r="I2326" t="s">
        <v>5</v>
      </c>
      <c r="J2326" t="s">
        <v>6</v>
      </c>
      <c r="K2326" t="s">
        <v>66</v>
      </c>
      <c r="L2326">
        <v>20.964120000000001</v>
      </c>
      <c r="M2326" t="s">
        <v>430</v>
      </c>
      <c r="O2326">
        <f t="shared" si="293"/>
        <v>119</v>
      </c>
      <c r="P2326">
        <f t="shared" si="293"/>
        <v>3</v>
      </c>
      <c r="Q2326">
        <f t="shared" si="288"/>
        <v>3</v>
      </c>
      <c r="R2326">
        <f t="shared" si="294"/>
        <v>28</v>
      </c>
      <c r="S2326">
        <f t="shared" si="289"/>
        <v>3</v>
      </c>
      <c r="T2326">
        <f t="shared" si="295"/>
        <v>20.964120000000001</v>
      </c>
      <c r="U2326">
        <f t="shared" si="290"/>
        <v>2</v>
      </c>
      <c r="V2326" t="str">
        <f t="shared" si="291"/>
        <v>2</v>
      </c>
      <c r="W2326">
        <f t="shared" si="292"/>
        <v>2</v>
      </c>
    </row>
    <row r="2327" spans="1:23" x14ac:dyDescent="0.25">
      <c r="A2327" t="s">
        <v>408</v>
      </c>
      <c r="B2327">
        <v>119</v>
      </c>
      <c r="C2327">
        <v>3</v>
      </c>
      <c r="D2327" s="17" t="s">
        <v>281</v>
      </c>
      <c r="E2327">
        <v>30</v>
      </c>
      <c r="F2327">
        <v>2</v>
      </c>
      <c r="G2327" t="s">
        <v>330</v>
      </c>
      <c r="H2327" t="s">
        <v>8</v>
      </c>
      <c r="I2327" t="s">
        <v>8</v>
      </c>
      <c r="J2327" t="s">
        <v>3</v>
      </c>
      <c r="K2327" t="s">
        <v>68</v>
      </c>
      <c r="L2327">
        <v>23.284749999999999</v>
      </c>
      <c r="M2327" t="s">
        <v>430</v>
      </c>
      <c r="O2327">
        <f t="shared" si="293"/>
        <v>119</v>
      </c>
      <c r="P2327">
        <f t="shared" si="293"/>
        <v>3</v>
      </c>
      <c r="Q2327">
        <f t="shared" si="288"/>
        <v>2</v>
      </c>
      <c r="R2327">
        <f t="shared" si="294"/>
        <v>29</v>
      </c>
      <c r="S2327">
        <f t="shared" si="289"/>
        <v>3</v>
      </c>
      <c r="T2327">
        <f t="shared" si="295"/>
        <v>23.284749999999999</v>
      </c>
      <c r="U2327">
        <f t="shared" si="290"/>
        <v>1</v>
      </c>
      <c r="V2327" t="str">
        <f t="shared" si="291"/>
        <v>2</v>
      </c>
      <c r="W2327">
        <f t="shared" si="292"/>
        <v>1</v>
      </c>
    </row>
    <row r="2328" spans="1:23" x14ac:dyDescent="0.25">
      <c r="A2328" t="s">
        <v>408</v>
      </c>
      <c r="B2328">
        <v>119</v>
      </c>
      <c r="C2328">
        <v>3</v>
      </c>
      <c r="D2328" s="17" t="s">
        <v>281</v>
      </c>
      <c r="E2328">
        <v>31</v>
      </c>
      <c r="F2328">
        <v>2</v>
      </c>
      <c r="G2328" t="s">
        <v>330</v>
      </c>
      <c r="H2328" t="s">
        <v>1</v>
      </c>
      <c r="I2328" t="s">
        <v>5</v>
      </c>
      <c r="J2328" t="s">
        <v>3</v>
      </c>
      <c r="K2328" t="s">
        <v>78</v>
      </c>
      <c r="L2328">
        <v>23.587440000000001</v>
      </c>
      <c r="M2328" t="s">
        <v>430</v>
      </c>
      <c r="O2328">
        <f t="shared" si="293"/>
        <v>119</v>
      </c>
      <c r="P2328">
        <f t="shared" si="293"/>
        <v>3</v>
      </c>
      <c r="Q2328">
        <f t="shared" si="288"/>
        <v>2</v>
      </c>
      <c r="R2328">
        <f t="shared" si="294"/>
        <v>30</v>
      </c>
      <c r="S2328">
        <f t="shared" si="289"/>
        <v>3</v>
      </c>
      <c r="T2328">
        <f t="shared" si="295"/>
        <v>23.587440000000001</v>
      </c>
      <c r="U2328">
        <f t="shared" si="290"/>
        <v>2</v>
      </c>
      <c r="V2328" t="str">
        <f t="shared" si="291"/>
        <v>2</v>
      </c>
      <c r="W2328">
        <f t="shared" si="292"/>
        <v>1</v>
      </c>
    </row>
    <row r="2329" spans="1:23" x14ac:dyDescent="0.25">
      <c r="A2329" t="s">
        <v>408</v>
      </c>
      <c r="B2329">
        <v>119</v>
      </c>
      <c r="C2329">
        <v>3</v>
      </c>
      <c r="D2329" s="17" t="s">
        <v>281</v>
      </c>
      <c r="E2329">
        <v>32</v>
      </c>
      <c r="F2329">
        <v>2</v>
      </c>
      <c r="G2329" t="s">
        <v>327</v>
      </c>
      <c r="H2329" t="s">
        <v>8</v>
      </c>
      <c r="I2329" t="s">
        <v>8</v>
      </c>
      <c r="J2329" t="s">
        <v>3</v>
      </c>
      <c r="K2329" t="s">
        <v>62</v>
      </c>
      <c r="L2329">
        <v>14.652469999999999</v>
      </c>
      <c r="M2329" t="s">
        <v>430</v>
      </c>
      <c r="O2329">
        <f t="shared" si="293"/>
        <v>119</v>
      </c>
      <c r="P2329">
        <f t="shared" si="293"/>
        <v>3</v>
      </c>
      <c r="Q2329">
        <f t="shared" si="288"/>
        <v>2</v>
      </c>
      <c r="R2329">
        <f t="shared" si="294"/>
        <v>31</v>
      </c>
      <c r="S2329">
        <f t="shared" si="289"/>
        <v>3</v>
      </c>
      <c r="T2329">
        <f t="shared" si="295"/>
        <v>14.652469999999999</v>
      </c>
      <c r="U2329">
        <f t="shared" si="290"/>
        <v>1</v>
      </c>
      <c r="V2329" t="str">
        <f t="shared" si="291"/>
        <v>2</v>
      </c>
      <c r="W2329">
        <f t="shared" si="292"/>
        <v>1</v>
      </c>
    </row>
    <row r="2330" spans="1:23" x14ac:dyDescent="0.25">
      <c r="A2330" t="s">
        <v>408</v>
      </c>
      <c r="B2330">
        <v>119</v>
      </c>
      <c r="C2330">
        <v>3</v>
      </c>
      <c r="D2330" s="17" t="s">
        <v>281</v>
      </c>
      <c r="E2330">
        <v>33</v>
      </c>
      <c r="F2330">
        <v>1</v>
      </c>
      <c r="G2330" t="s">
        <v>331</v>
      </c>
      <c r="H2330" t="s">
        <v>8</v>
      </c>
      <c r="I2330" t="s">
        <v>8</v>
      </c>
      <c r="J2330" t="s">
        <v>3</v>
      </c>
      <c r="K2330" t="s">
        <v>79</v>
      </c>
      <c r="L2330">
        <v>19.551570000000002</v>
      </c>
      <c r="M2330" t="s">
        <v>430</v>
      </c>
      <c r="O2330">
        <f t="shared" si="293"/>
        <v>119</v>
      </c>
      <c r="P2330">
        <f t="shared" si="293"/>
        <v>3</v>
      </c>
      <c r="Q2330">
        <f t="shared" si="288"/>
        <v>1</v>
      </c>
      <c r="R2330">
        <f t="shared" si="294"/>
        <v>32</v>
      </c>
      <c r="S2330">
        <f t="shared" si="289"/>
        <v>3</v>
      </c>
      <c r="T2330">
        <f t="shared" si="295"/>
        <v>19.551570000000002</v>
      </c>
      <c r="U2330">
        <f t="shared" si="290"/>
        <v>1</v>
      </c>
      <c r="V2330" t="str">
        <f t="shared" si="291"/>
        <v>2</v>
      </c>
      <c r="W2330">
        <f t="shared" si="292"/>
        <v>1</v>
      </c>
    </row>
    <row r="2331" spans="1:23" x14ac:dyDescent="0.25">
      <c r="A2331" t="s">
        <v>408</v>
      </c>
      <c r="B2331">
        <v>119</v>
      </c>
      <c r="C2331">
        <v>3</v>
      </c>
      <c r="D2331" s="17" t="s">
        <v>281</v>
      </c>
      <c r="E2331">
        <v>34</v>
      </c>
      <c r="F2331">
        <v>2</v>
      </c>
      <c r="G2331">
        <v>5</v>
      </c>
      <c r="H2331" t="s">
        <v>8</v>
      </c>
      <c r="I2331" t="s">
        <v>8</v>
      </c>
      <c r="J2331" t="s">
        <v>3</v>
      </c>
      <c r="K2331" t="s">
        <v>53</v>
      </c>
      <c r="L2331">
        <v>23.654710000000001</v>
      </c>
      <c r="M2331" t="s">
        <v>430</v>
      </c>
      <c r="O2331">
        <f t="shared" si="293"/>
        <v>119</v>
      </c>
      <c r="P2331">
        <f t="shared" si="293"/>
        <v>3</v>
      </c>
      <c r="Q2331">
        <f t="shared" si="288"/>
        <v>2</v>
      </c>
      <c r="R2331">
        <f t="shared" si="294"/>
        <v>33</v>
      </c>
      <c r="S2331">
        <f t="shared" si="289"/>
        <v>3</v>
      </c>
      <c r="T2331">
        <f t="shared" si="295"/>
        <v>23.654710000000001</v>
      </c>
      <c r="U2331">
        <f t="shared" si="290"/>
        <v>1</v>
      </c>
      <c r="V2331" t="str">
        <f t="shared" si="291"/>
        <v>2</v>
      </c>
      <c r="W2331">
        <f t="shared" si="292"/>
        <v>1</v>
      </c>
    </row>
    <row r="2332" spans="1:23" x14ac:dyDescent="0.25">
      <c r="A2332" t="s">
        <v>408</v>
      </c>
      <c r="B2332">
        <v>119</v>
      </c>
      <c r="C2332">
        <v>3</v>
      </c>
      <c r="D2332" s="17" t="s">
        <v>281</v>
      </c>
      <c r="E2332">
        <v>35</v>
      </c>
      <c r="F2332">
        <v>2</v>
      </c>
      <c r="G2332" t="s">
        <v>325</v>
      </c>
      <c r="H2332" t="s">
        <v>8</v>
      </c>
      <c r="I2332" t="s">
        <v>8</v>
      </c>
      <c r="J2332" t="s">
        <v>6</v>
      </c>
      <c r="K2332" t="s">
        <v>57</v>
      </c>
      <c r="L2332">
        <v>18.195070000000001</v>
      </c>
      <c r="M2332" t="s">
        <v>430</v>
      </c>
      <c r="O2332">
        <f t="shared" si="293"/>
        <v>119</v>
      </c>
      <c r="P2332">
        <f t="shared" si="293"/>
        <v>3</v>
      </c>
      <c r="Q2332">
        <f t="shared" si="288"/>
        <v>2</v>
      </c>
      <c r="R2332">
        <f t="shared" si="294"/>
        <v>34</v>
      </c>
      <c r="S2332">
        <f t="shared" si="289"/>
        <v>3</v>
      </c>
      <c r="T2332">
        <f t="shared" si="295"/>
        <v>18.195070000000001</v>
      </c>
      <c r="U2332">
        <f t="shared" si="290"/>
        <v>1</v>
      </c>
      <c r="V2332" t="str">
        <f t="shared" si="291"/>
        <v>2</v>
      </c>
      <c r="W2332">
        <f t="shared" si="292"/>
        <v>2</v>
      </c>
    </row>
    <row r="2333" spans="1:23" x14ac:dyDescent="0.25">
      <c r="A2333" t="s">
        <v>408</v>
      </c>
      <c r="B2333">
        <v>119</v>
      </c>
      <c r="C2333">
        <v>3</v>
      </c>
      <c r="D2333" s="17" t="s">
        <v>281</v>
      </c>
      <c r="E2333">
        <v>36</v>
      </c>
      <c r="F2333">
        <v>3</v>
      </c>
      <c r="G2333" t="s">
        <v>329</v>
      </c>
      <c r="H2333" t="s">
        <v>8</v>
      </c>
      <c r="I2333" t="s">
        <v>8</v>
      </c>
      <c r="J2333" t="s">
        <v>6</v>
      </c>
      <c r="K2333" t="s">
        <v>85</v>
      </c>
      <c r="L2333">
        <v>19.024660000000001</v>
      </c>
      <c r="M2333" t="s">
        <v>430</v>
      </c>
      <c r="O2333">
        <f t="shared" si="293"/>
        <v>119</v>
      </c>
      <c r="P2333">
        <f t="shared" si="293"/>
        <v>3</v>
      </c>
      <c r="Q2333">
        <f t="shared" si="288"/>
        <v>3</v>
      </c>
      <c r="R2333">
        <f t="shared" si="294"/>
        <v>35</v>
      </c>
      <c r="S2333">
        <f t="shared" si="289"/>
        <v>3</v>
      </c>
      <c r="T2333">
        <f t="shared" si="295"/>
        <v>19.024660000000001</v>
      </c>
      <c r="U2333">
        <f t="shared" si="290"/>
        <v>1</v>
      </c>
      <c r="V2333" t="str">
        <f t="shared" si="291"/>
        <v>2</v>
      </c>
      <c r="W2333">
        <f t="shared" si="292"/>
        <v>2</v>
      </c>
    </row>
    <row r="2334" spans="1:23" x14ac:dyDescent="0.25">
      <c r="A2334" t="s">
        <v>408</v>
      </c>
      <c r="B2334">
        <v>119</v>
      </c>
      <c r="C2334">
        <v>3</v>
      </c>
      <c r="D2334" s="17" t="s">
        <v>281</v>
      </c>
      <c r="E2334">
        <v>37</v>
      </c>
      <c r="F2334">
        <v>1</v>
      </c>
      <c r="G2334" t="s">
        <v>331</v>
      </c>
      <c r="H2334" t="s">
        <v>1</v>
      </c>
      <c r="I2334" t="s">
        <v>2</v>
      </c>
      <c r="J2334" t="s">
        <v>3</v>
      </c>
      <c r="K2334" t="s">
        <v>56</v>
      </c>
      <c r="L2334">
        <v>20.504480000000001</v>
      </c>
      <c r="M2334" t="s">
        <v>430</v>
      </c>
      <c r="O2334">
        <f t="shared" si="293"/>
        <v>119</v>
      </c>
      <c r="P2334">
        <f t="shared" si="293"/>
        <v>3</v>
      </c>
      <c r="Q2334">
        <f t="shared" si="288"/>
        <v>1</v>
      </c>
      <c r="R2334">
        <f t="shared" si="294"/>
        <v>36</v>
      </c>
      <c r="S2334">
        <f t="shared" si="289"/>
        <v>3</v>
      </c>
      <c r="T2334">
        <f t="shared" si="295"/>
        <v>20.504480000000001</v>
      </c>
      <c r="U2334">
        <f t="shared" si="290"/>
        <v>2</v>
      </c>
      <c r="V2334" t="str">
        <f t="shared" si="291"/>
        <v>2</v>
      </c>
      <c r="W2334">
        <f t="shared" si="292"/>
        <v>1</v>
      </c>
    </row>
    <row r="2335" spans="1:23" x14ac:dyDescent="0.25">
      <c r="A2335" t="s">
        <v>408</v>
      </c>
      <c r="B2335">
        <v>119</v>
      </c>
      <c r="C2335">
        <v>3</v>
      </c>
      <c r="D2335" s="17" t="s">
        <v>281</v>
      </c>
      <c r="E2335">
        <v>38</v>
      </c>
      <c r="F2335">
        <v>1</v>
      </c>
      <c r="G2335" t="s">
        <v>332</v>
      </c>
      <c r="H2335" t="s">
        <v>1</v>
      </c>
      <c r="I2335" t="s">
        <v>2</v>
      </c>
      <c r="J2335" t="s">
        <v>6</v>
      </c>
      <c r="K2335" t="s">
        <v>80</v>
      </c>
      <c r="L2335">
        <v>17.141259999999999</v>
      </c>
      <c r="M2335" t="s">
        <v>430</v>
      </c>
      <c r="O2335">
        <f t="shared" si="293"/>
        <v>119</v>
      </c>
      <c r="P2335">
        <f t="shared" si="293"/>
        <v>3</v>
      </c>
      <c r="Q2335">
        <f t="shared" si="288"/>
        <v>1</v>
      </c>
      <c r="R2335">
        <f t="shared" si="294"/>
        <v>37</v>
      </c>
      <c r="S2335">
        <f t="shared" si="289"/>
        <v>3</v>
      </c>
      <c r="T2335">
        <f t="shared" si="295"/>
        <v>17.141259999999999</v>
      </c>
      <c r="U2335">
        <f t="shared" si="290"/>
        <v>2</v>
      </c>
      <c r="V2335" t="str">
        <f t="shared" si="291"/>
        <v>2</v>
      </c>
      <c r="W2335">
        <f t="shared" si="292"/>
        <v>2</v>
      </c>
    </row>
    <row r="2336" spans="1:23" x14ac:dyDescent="0.25">
      <c r="A2336" t="s">
        <v>408</v>
      </c>
      <c r="B2336">
        <v>119</v>
      </c>
      <c r="C2336">
        <v>3</v>
      </c>
      <c r="D2336" s="17" t="s">
        <v>281</v>
      </c>
      <c r="E2336">
        <v>39</v>
      </c>
      <c r="F2336">
        <v>1</v>
      </c>
      <c r="G2336" t="s">
        <v>332</v>
      </c>
      <c r="H2336" t="s">
        <v>8</v>
      </c>
      <c r="I2336" t="s">
        <v>8</v>
      </c>
      <c r="J2336" t="s">
        <v>6</v>
      </c>
      <c r="K2336" t="s">
        <v>87</v>
      </c>
      <c r="L2336">
        <v>15.85202</v>
      </c>
      <c r="M2336" t="s">
        <v>430</v>
      </c>
      <c r="O2336">
        <f t="shared" si="293"/>
        <v>119</v>
      </c>
      <c r="P2336">
        <f t="shared" si="293"/>
        <v>3</v>
      </c>
      <c r="Q2336">
        <f t="shared" si="288"/>
        <v>1</v>
      </c>
      <c r="R2336">
        <f t="shared" si="294"/>
        <v>38</v>
      </c>
      <c r="S2336">
        <f t="shared" si="289"/>
        <v>3</v>
      </c>
      <c r="T2336">
        <f t="shared" si="295"/>
        <v>15.85202</v>
      </c>
      <c r="U2336">
        <f t="shared" si="290"/>
        <v>1</v>
      </c>
      <c r="V2336" t="str">
        <f t="shared" si="291"/>
        <v>2</v>
      </c>
      <c r="W2336">
        <f t="shared" si="292"/>
        <v>2</v>
      </c>
    </row>
    <row r="2337" spans="1:23" x14ac:dyDescent="0.25">
      <c r="A2337" t="s">
        <v>408</v>
      </c>
      <c r="B2337">
        <v>119</v>
      </c>
      <c r="C2337">
        <v>3</v>
      </c>
      <c r="D2337" s="17" t="s">
        <v>281</v>
      </c>
      <c r="E2337">
        <v>40</v>
      </c>
      <c r="F2337">
        <v>3</v>
      </c>
      <c r="G2337" t="s">
        <v>328</v>
      </c>
      <c r="H2337" t="s">
        <v>1</v>
      </c>
      <c r="I2337" t="s">
        <v>5</v>
      </c>
      <c r="J2337" t="s">
        <v>6</v>
      </c>
      <c r="K2337" t="s">
        <v>77</v>
      </c>
      <c r="L2337">
        <v>21.984300000000001</v>
      </c>
      <c r="M2337" t="s">
        <v>430</v>
      </c>
      <c r="O2337">
        <f t="shared" si="293"/>
        <v>119</v>
      </c>
      <c r="P2337">
        <f t="shared" si="293"/>
        <v>3</v>
      </c>
      <c r="Q2337">
        <f t="shared" si="288"/>
        <v>3</v>
      </c>
      <c r="R2337">
        <f t="shared" si="294"/>
        <v>39</v>
      </c>
      <c r="S2337">
        <f t="shared" si="289"/>
        <v>3</v>
      </c>
      <c r="T2337">
        <f t="shared" si="295"/>
        <v>21.984300000000001</v>
      </c>
      <c r="U2337">
        <f t="shared" si="290"/>
        <v>2</v>
      </c>
      <c r="V2337" t="str">
        <f t="shared" si="291"/>
        <v>2</v>
      </c>
      <c r="W2337">
        <f t="shared" si="292"/>
        <v>2</v>
      </c>
    </row>
    <row r="2338" spans="1:23" x14ac:dyDescent="0.25">
      <c r="A2338" t="s">
        <v>408</v>
      </c>
      <c r="B2338">
        <v>119</v>
      </c>
      <c r="C2338">
        <v>3</v>
      </c>
      <c r="D2338" s="17" t="s">
        <v>281</v>
      </c>
      <c r="E2338">
        <v>41</v>
      </c>
      <c r="F2338">
        <v>3</v>
      </c>
      <c r="G2338" t="s">
        <v>315</v>
      </c>
      <c r="H2338" t="s">
        <v>1</v>
      </c>
      <c r="I2338" t="s">
        <v>2</v>
      </c>
      <c r="J2338" t="s">
        <v>6</v>
      </c>
      <c r="K2338" t="s">
        <v>87</v>
      </c>
      <c r="L2338">
        <v>14.70852</v>
      </c>
      <c r="M2338" t="s">
        <v>430</v>
      </c>
      <c r="O2338">
        <f t="shared" si="293"/>
        <v>119</v>
      </c>
      <c r="P2338">
        <f t="shared" si="293"/>
        <v>3</v>
      </c>
      <c r="Q2338">
        <f t="shared" si="288"/>
        <v>3</v>
      </c>
      <c r="R2338">
        <f t="shared" si="294"/>
        <v>40</v>
      </c>
      <c r="S2338">
        <f t="shared" si="289"/>
        <v>3</v>
      </c>
      <c r="T2338">
        <f t="shared" si="295"/>
        <v>14.70852</v>
      </c>
      <c r="U2338">
        <f t="shared" si="290"/>
        <v>2</v>
      </c>
      <c r="V2338" t="str">
        <f t="shared" si="291"/>
        <v>2</v>
      </c>
      <c r="W2338">
        <f t="shared" si="292"/>
        <v>2</v>
      </c>
    </row>
    <row r="2339" spans="1:23" x14ac:dyDescent="0.25">
      <c r="A2339" t="s">
        <v>333</v>
      </c>
      <c r="B2339">
        <v>120</v>
      </c>
      <c r="C2339">
        <v>1</v>
      </c>
      <c r="D2339" s="17" t="s">
        <v>1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 t="s">
        <v>168</v>
      </c>
      <c r="L2339">
        <v>13.486549999999999</v>
      </c>
      <c r="M2339" s="16" t="s">
        <v>420</v>
      </c>
      <c r="N2339" s="16"/>
      <c r="O2339">
        <f t="shared" si="293"/>
        <v>120</v>
      </c>
      <c r="P2339">
        <f t="shared" si="293"/>
        <v>1</v>
      </c>
      <c r="Q2339">
        <f t="shared" si="288"/>
        <v>0</v>
      </c>
      <c r="R2339">
        <f t="shared" si="294"/>
        <v>0</v>
      </c>
      <c r="S2339">
        <f t="shared" si="289"/>
        <v>1</v>
      </c>
      <c r="T2339">
        <f t="shared" si="295"/>
        <v>13.486549999999999</v>
      </c>
      <c r="U2339">
        <f t="shared" si="290"/>
        <v>2</v>
      </c>
      <c r="V2339" t="str">
        <f t="shared" si="291"/>
        <v>6</v>
      </c>
      <c r="W2339">
        <f t="shared" si="292"/>
        <v>2</v>
      </c>
    </row>
    <row r="2340" spans="1:23" x14ac:dyDescent="0.25">
      <c r="A2340" t="s">
        <v>333</v>
      </c>
      <c r="B2340">
        <v>120</v>
      </c>
      <c r="C2340">
        <v>1</v>
      </c>
      <c r="D2340" s="17" t="s">
        <v>1</v>
      </c>
      <c r="E2340">
        <v>2</v>
      </c>
      <c r="F2340">
        <v>3</v>
      </c>
      <c r="G2340" t="s">
        <v>336</v>
      </c>
      <c r="H2340" t="s">
        <v>1</v>
      </c>
      <c r="I2340" t="s">
        <v>5</v>
      </c>
      <c r="J2340" t="s">
        <v>6</v>
      </c>
      <c r="K2340" t="s">
        <v>169</v>
      </c>
      <c r="L2340">
        <v>15.17937</v>
      </c>
      <c r="M2340" s="16" t="s">
        <v>420</v>
      </c>
      <c r="N2340" s="16"/>
      <c r="O2340">
        <f t="shared" si="293"/>
        <v>120</v>
      </c>
      <c r="P2340">
        <f t="shared" si="293"/>
        <v>1</v>
      </c>
      <c r="Q2340">
        <f t="shared" si="288"/>
        <v>3</v>
      </c>
      <c r="R2340">
        <f t="shared" si="294"/>
        <v>1</v>
      </c>
      <c r="S2340">
        <f t="shared" si="289"/>
        <v>1</v>
      </c>
      <c r="T2340">
        <f t="shared" si="295"/>
        <v>15.17937</v>
      </c>
      <c r="U2340">
        <f t="shared" si="290"/>
        <v>2</v>
      </c>
      <c r="V2340" t="str">
        <f t="shared" si="291"/>
        <v>6</v>
      </c>
      <c r="W2340">
        <f t="shared" si="292"/>
        <v>2</v>
      </c>
    </row>
    <row r="2341" spans="1:23" x14ac:dyDescent="0.25">
      <c r="A2341" t="s">
        <v>333</v>
      </c>
      <c r="B2341">
        <v>120</v>
      </c>
      <c r="C2341">
        <v>1</v>
      </c>
      <c r="D2341" s="17" t="s">
        <v>1</v>
      </c>
      <c r="E2341">
        <v>3</v>
      </c>
      <c r="F2341">
        <v>2</v>
      </c>
      <c r="G2341" t="s">
        <v>337</v>
      </c>
      <c r="H2341" t="s">
        <v>1</v>
      </c>
      <c r="I2341" t="s">
        <v>5</v>
      </c>
      <c r="J2341" t="s">
        <v>6</v>
      </c>
      <c r="K2341" t="s">
        <v>170</v>
      </c>
      <c r="L2341">
        <v>13.755610000000001</v>
      </c>
      <c r="M2341" s="16" t="s">
        <v>420</v>
      </c>
      <c r="N2341" s="16"/>
      <c r="O2341">
        <f t="shared" si="293"/>
        <v>120</v>
      </c>
      <c r="P2341">
        <f t="shared" si="293"/>
        <v>1</v>
      </c>
      <c r="Q2341">
        <f t="shared" si="288"/>
        <v>2</v>
      </c>
      <c r="R2341">
        <f t="shared" si="294"/>
        <v>2</v>
      </c>
      <c r="S2341">
        <f t="shared" si="289"/>
        <v>1</v>
      </c>
      <c r="T2341">
        <f t="shared" si="295"/>
        <v>13.755610000000001</v>
      </c>
      <c r="U2341">
        <f t="shared" si="290"/>
        <v>2</v>
      </c>
      <c r="V2341" t="str">
        <f t="shared" si="291"/>
        <v>6</v>
      </c>
      <c r="W2341">
        <f t="shared" si="292"/>
        <v>2</v>
      </c>
    </row>
    <row r="2342" spans="1:23" x14ac:dyDescent="0.25">
      <c r="A2342" t="s">
        <v>333</v>
      </c>
      <c r="B2342">
        <v>120</v>
      </c>
      <c r="C2342">
        <v>1</v>
      </c>
      <c r="D2342" s="17" t="s">
        <v>1</v>
      </c>
      <c r="E2342">
        <v>4</v>
      </c>
      <c r="F2342">
        <v>2</v>
      </c>
      <c r="G2342" t="s">
        <v>338</v>
      </c>
      <c r="H2342" t="s">
        <v>8</v>
      </c>
      <c r="I2342" t="s">
        <v>8</v>
      </c>
      <c r="J2342" t="s">
        <v>6</v>
      </c>
      <c r="K2342" t="s">
        <v>171</v>
      </c>
      <c r="L2342">
        <v>14.41704</v>
      </c>
      <c r="M2342" s="16" t="s">
        <v>420</v>
      </c>
      <c r="N2342" s="16"/>
      <c r="O2342">
        <f t="shared" si="293"/>
        <v>120</v>
      </c>
      <c r="P2342">
        <f t="shared" si="293"/>
        <v>1</v>
      </c>
      <c r="Q2342">
        <f t="shared" si="288"/>
        <v>2</v>
      </c>
      <c r="R2342">
        <f t="shared" si="294"/>
        <v>3</v>
      </c>
      <c r="S2342">
        <f t="shared" si="289"/>
        <v>1</v>
      </c>
      <c r="T2342">
        <f t="shared" si="295"/>
        <v>14.41704</v>
      </c>
      <c r="U2342">
        <f t="shared" si="290"/>
        <v>1</v>
      </c>
      <c r="V2342" t="str">
        <f t="shared" si="291"/>
        <v>6</v>
      </c>
      <c r="W2342">
        <f t="shared" si="292"/>
        <v>2</v>
      </c>
    </row>
    <row r="2343" spans="1:23" x14ac:dyDescent="0.25">
      <c r="A2343" t="s">
        <v>333</v>
      </c>
      <c r="B2343">
        <v>120</v>
      </c>
      <c r="C2343">
        <v>1</v>
      </c>
      <c r="D2343" s="17" t="s">
        <v>1</v>
      </c>
      <c r="E2343">
        <v>5</v>
      </c>
      <c r="F2343">
        <v>3</v>
      </c>
      <c r="G2343" t="s">
        <v>339</v>
      </c>
      <c r="H2343" t="s">
        <v>1</v>
      </c>
      <c r="I2343" t="s">
        <v>5</v>
      </c>
      <c r="J2343" t="s">
        <v>6</v>
      </c>
      <c r="K2343" t="s">
        <v>172</v>
      </c>
      <c r="L2343">
        <v>14.85426</v>
      </c>
      <c r="M2343" s="16" t="s">
        <v>420</v>
      </c>
      <c r="N2343" s="16"/>
      <c r="O2343">
        <f t="shared" si="293"/>
        <v>120</v>
      </c>
      <c r="P2343">
        <f t="shared" si="293"/>
        <v>1</v>
      </c>
      <c r="Q2343">
        <f t="shared" si="288"/>
        <v>3</v>
      </c>
      <c r="R2343">
        <f t="shared" si="294"/>
        <v>4</v>
      </c>
      <c r="S2343">
        <f t="shared" si="289"/>
        <v>1</v>
      </c>
      <c r="T2343">
        <f t="shared" si="295"/>
        <v>14.85426</v>
      </c>
      <c r="U2343">
        <f t="shared" si="290"/>
        <v>2</v>
      </c>
      <c r="V2343" t="str">
        <f t="shared" si="291"/>
        <v>6</v>
      </c>
      <c r="W2343">
        <f t="shared" si="292"/>
        <v>2</v>
      </c>
    </row>
    <row r="2344" spans="1:23" x14ac:dyDescent="0.25">
      <c r="A2344" t="s">
        <v>333</v>
      </c>
      <c r="B2344">
        <v>120</v>
      </c>
      <c r="C2344">
        <v>1</v>
      </c>
      <c r="D2344" s="17" t="s">
        <v>1</v>
      </c>
      <c r="E2344">
        <v>6</v>
      </c>
      <c r="F2344">
        <v>2</v>
      </c>
      <c r="G2344" t="s">
        <v>340</v>
      </c>
      <c r="H2344" t="s">
        <v>1</v>
      </c>
      <c r="I2344" t="s">
        <v>2</v>
      </c>
      <c r="J2344" t="s">
        <v>3</v>
      </c>
      <c r="K2344" t="s">
        <v>173</v>
      </c>
      <c r="L2344">
        <v>16.367709999999999</v>
      </c>
      <c r="M2344" s="16" t="s">
        <v>420</v>
      </c>
      <c r="N2344" s="16"/>
      <c r="O2344">
        <f t="shared" si="293"/>
        <v>120</v>
      </c>
      <c r="P2344">
        <f t="shared" si="293"/>
        <v>1</v>
      </c>
      <c r="Q2344">
        <f t="shared" si="288"/>
        <v>2</v>
      </c>
      <c r="R2344">
        <f t="shared" si="294"/>
        <v>5</v>
      </c>
      <c r="S2344">
        <f t="shared" si="289"/>
        <v>1</v>
      </c>
      <c r="T2344">
        <f t="shared" si="295"/>
        <v>16.367709999999999</v>
      </c>
      <c r="U2344">
        <f t="shared" si="290"/>
        <v>2</v>
      </c>
      <c r="V2344" t="str">
        <f t="shared" si="291"/>
        <v>6</v>
      </c>
      <c r="W2344">
        <f t="shared" si="292"/>
        <v>1</v>
      </c>
    </row>
    <row r="2345" spans="1:23" x14ac:dyDescent="0.25">
      <c r="A2345" t="s">
        <v>333</v>
      </c>
      <c r="B2345">
        <v>120</v>
      </c>
      <c r="C2345">
        <v>1</v>
      </c>
      <c r="D2345" s="17" t="s">
        <v>1</v>
      </c>
      <c r="E2345">
        <v>7</v>
      </c>
      <c r="F2345">
        <v>2</v>
      </c>
      <c r="G2345" t="s">
        <v>341</v>
      </c>
      <c r="H2345" t="s">
        <v>8</v>
      </c>
      <c r="I2345" t="s">
        <v>8</v>
      </c>
      <c r="J2345" t="s">
        <v>3</v>
      </c>
      <c r="K2345" t="s">
        <v>174</v>
      </c>
      <c r="L2345">
        <v>15.975339999999999</v>
      </c>
      <c r="M2345" s="16" t="s">
        <v>420</v>
      </c>
      <c r="N2345" s="16"/>
      <c r="O2345">
        <f t="shared" si="293"/>
        <v>120</v>
      </c>
      <c r="P2345">
        <f t="shared" si="293"/>
        <v>1</v>
      </c>
      <c r="Q2345">
        <f t="shared" si="288"/>
        <v>2</v>
      </c>
      <c r="R2345">
        <f t="shared" si="294"/>
        <v>6</v>
      </c>
      <c r="S2345">
        <f t="shared" si="289"/>
        <v>1</v>
      </c>
      <c r="T2345">
        <f t="shared" si="295"/>
        <v>15.975339999999999</v>
      </c>
      <c r="U2345">
        <f t="shared" si="290"/>
        <v>1</v>
      </c>
      <c r="V2345" t="str">
        <f t="shared" si="291"/>
        <v>6</v>
      </c>
      <c r="W2345">
        <f t="shared" si="292"/>
        <v>1</v>
      </c>
    </row>
    <row r="2346" spans="1:23" x14ac:dyDescent="0.25">
      <c r="A2346" t="s">
        <v>333</v>
      </c>
      <c r="B2346">
        <v>120</v>
      </c>
      <c r="C2346">
        <v>1</v>
      </c>
      <c r="D2346" s="17" t="s">
        <v>1</v>
      </c>
      <c r="E2346">
        <v>8</v>
      </c>
      <c r="F2346">
        <v>3</v>
      </c>
      <c r="G2346" t="s">
        <v>339</v>
      </c>
      <c r="H2346" t="s">
        <v>8</v>
      </c>
      <c r="I2346" t="s">
        <v>8</v>
      </c>
      <c r="J2346" t="s">
        <v>6</v>
      </c>
      <c r="K2346" t="s">
        <v>175</v>
      </c>
      <c r="L2346">
        <v>16.0426</v>
      </c>
      <c r="M2346" s="16" t="s">
        <v>420</v>
      </c>
      <c r="N2346" s="16"/>
      <c r="O2346">
        <f t="shared" si="293"/>
        <v>120</v>
      </c>
      <c r="P2346">
        <f t="shared" si="293"/>
        <v>1</v>
      </c>
      <c r="Q2346">
        <f t="shared" si="288"/>
        <v>3</v>
      </c>
      <c r="R2346">
        <f t="shared" si="294"/>
        <v>7</v>
      </c>
      <c r="S2346">
        <f t="shared" si="289"/>
        <v>1</v>
      </c>
      <c r="T2346">
        <f t="shared" si="295"/>
        <v>16.0426</v>
      </c>
      <c r="U2346">
        <f t="shared" si="290"/>
        <v>1</v>
      </c>
      <c r="V2346" t="str">
        <f t="shared" si="291"/>
        <v>6</v>
      </c>
      <c r="W2346">
        <f t="shared" si="292"/>
        <v>2</v>
      </c>
    </row>
    <row r="2347" spans="1:23" x14ac:dyDescent="0.25">
      <c r="A2347" t="s">
        <v>333</v>
      </c>
      <c r="B2347">
        <v>120</v>
      </c>
      <c r="C2347">
        <v>1</v>
      </c>
      <c r="D2347" s="17" t="s">
        <v>1</v>
      </c>
      <c r="E2347">
        <v>9</v>
      </c>
      <c r="F2347">
        <v>1</v>
      </c>
      <c r="G2347" t="s">
        <v>342</v>
      </c>
      <c r="H2347" t="s">
        <v>8</v>
      </c>
      <c r="I2347" t="s">
        <v>8</v>
      </c>
      <c r="J2347" t="s">
        <v>6</v>
      </c>
      <c r="K2347" t="s">
        <v>176</v>
      </c>
      <c r="L2347">
        <v>15.61659</v>
      </c>
      <c r="M2347" s="16" t="s">
        <v>420</v>
      </c>
      <c r="N2347" s="16"/>
      <c r="O2347">
        <f t="shared" si="293"/>
        <v>120</v>
      </c>
      <c r="P2347">
        <f t="shared" si="293"/>
        <v>1</v>
      </c>
      <c r="Q2347">
        <f t="shared" si="288"/>
        <v>1</v>
      </c>
      <c r="R2347">
        <f t="shared" si="294"/>
        <v>8</v>
      </c>
      <c r="S2347">
        <f t="shared" si="289"/>
        <v>1</v>
      </c>
      <c r="T2347">
        <f t="shared" si="295"/>
        <v>15.61659</v>
      </c>
      <c r="U2347">
        <f t="shared" si="290"/>
        <v>1</v>
      </c>
      <c r="V2347" t="str">
        <f t="shared" si="291"/>
        <v>6</v>
      </c>
      <c r="W2347">
        <f t="shared" si="292"/>
        <v>2</v>
      </c>
    </row>
    <row r="2348" spans="1:23" x14ac:dyDescent="0.25">
      <c r="A2348" t="s">
        <v>333</v>
      </c>
      <c r="B2348">
        <v>120</v>
      </c>
      <c r="C2348">
        <v>1</v>
      </c>
      <c r="D2348" s="17" t="s">
        <v>1</v>
      </c>
      <c r="E2348">
        <v>10</v>
      </c>
      <c r="F2348">
        <v>2</v>
      </c>
      <c r="G2348" t="s">
        <v>343</v>
      </c>
      <c r="H2348" t="s">
        <v>1</v>
      </c>
      <c r="I2348" t="s">
        <v>5</v>
      </c>
      <c r="J2348" t="s">
        <v>6</v>
      </c>
      <c r="K2348" t="s">
        <v>177</v>
      </c>
      <c r="L2348">
        <v>17.79148</v>
      </c>
      <c r="M2348" s="16" t="s">
        <v>420</v>
      </c>
      <c r="N2348" s="16"/>
      <c r="O2348">
        <f t="shared" si="293"/>
        <v>120</v>
      </c>
      <c r="P2348">
        <f t="shared" si="293"/>
        <v>1</v>
      </c>
      <c r="Q2348">
        <f t="shared" si="288"/>
        <v>2</v>
      </c>
      <c r="R2348">
        <f t="shared" si="294"/>
        <v>9</v>
      </c>
      <c r="S2348">
        <f t="shared" si="289"/>
        <v>1</v>
      </c>
      <c r="T2348">
        <f t="shared" si="295"/>
        <v>17.79148</v>
      </c>
      <c r="U2348">
        <f t="shared" si="290"/>
        <v>2</v>
      </c>
      <c r="V2348" t="str">
        <f t="shared" si="291"/>
        <v>6</v>
      </c>
      <c r="W2348">
        <f t="shared" si="292"/>
        <v>2</v>
      </c>
    </row>
    <row r="2349" spans="1:23" x14ac:dyDescent="0.25">
      <c r="A2349" t="s">
        <v>333</v>
      </c>
      <c r="B2349">
        <v>120</v>
      </c>
      <c r="C2349">
        <v>1</v>
      </c>
      <c r="D2349" s="17" t="s">
        <v>1</v>
      </c>
      <c r="E2349">
        <v>11</v>
      </c>
      <c r="F2349">
        <v>1</v>
      </c>
      <c r="G2349" t="s">
        <v>344</v>
      </c>
      <c r="H2349" t="s">
        <v>8</v>
      </c>
      <c r="I2349" t="s">
        <v>8</v>
      </c>
      <c r="J2349" t="s">
        <v>3</v>
      </c>
      <c r="K2349" t="s">
        <v>178</v>
      </c>
      <c r="L2349">
        <v>19.181609999999999</v>
      </c>
      <c r="M2349" s="16" t="s">
        <v>420</v>
      </c>
      <c r="N2349" s="16"/>
      <c r="O2349">
        <f t="shared" si="293"/>
        <v>120</v>
      </c>
      <c r="P2349">
        <f t="shared" si="293"/>
        <v>1</v>
      </c>
      <c r="Q2349">
        <f t="shared" si="288"/>
        <v>1</v>
      </c>
      <c r="R2349">
        <f t="shared" si="294"/>
        <v>10</v>
      </c>
      <c r="S2349">
        <f t="shared" si="289"/>
        <v>1</v>
      </c>
      <c r="T2349">
        <f t="shared" si="295"/>
        <v>19.181609999999999</v>
      </c>
      <c r="U2349">
        <f t="shared" si="290"/>
        <v>1</v>
      </c>
      <c r="V2349" t="str">
        <f t="shared" si="291"/>
        <v>6</v>
      </c>
      <c r="W2349">
        <f t="shared" si="292"/>
        <v>1</v>
      </c>
    </row>
    <row r="2350" spans="1:23" x14ac:dyDescent="0.25">
      <c r="A2350" t="s">
        <v>333</v>
      </c>
      <c r="B2350">
        <v>120</v>
      </c>
      <c r="C2350">
        <v>1</v>
      </c>
      <c r="D2350" s="17" t="s">
        <v>1</v>
      </c>
      <c r="E2350">
        <v>12</v>
      </c>
      <c r="F2350">
        <v>3</v>
      </c>
      <c r="G2350" t="s">
        <v>345</v>
      </c>
      <c r="H2350" t="s">
        <v>8</v>
      </c>
      <c r="I2350" t="s">
        <v>8</v>
      </c>
      <c r="J2350" t="s">
        <v>3</v>
      </c>
      <c r="K2350" t="s">
        <v>179</v>
      </c>
      <c r="L2350">
        <v>15.29148</v>
      </c>
      <c r="M2350" s="16" t="s">
        <v>420</v>
      </c>
      <c r="N2350" s="16"/>
      <c r="O2350">
        <f t="shared" si="293"/>
        <v>120</v>
      </c>
      <c r="P2350">
        <f t="shared" si="293"/>
        <v>1</v>
      </c>
      <c r="Q2350">
        <f t="shared" si="288"/>
        <v>3</v>
      </c>
      <c r="R2350">
        <f t="shared" si="294"/>
        <v>11</v>
      </c>
      <c r="S2350">
        <f t="shared" si="289"/>
        <v>1</v>
      </c>
      <c r="T2350">
        <f t="shared" si="295"/>
        <v>15.29148</v>
      </c>
      <c r="U2350">
        <f t="shared" si="290"/>
        <v>1</v>
      </c>
      <c r="V2350" t="str">
        <f t="shared" si="291"/>
        <v>6</v>
      </c>
      <c r="W2350">
        <f t="shared" si="292"/>
        <v>1</v>
      </c>
    </row>
    <row r="2351" spans="1:23" x14ac:dyDescent="0.25">
      <c r="A2351" t="s">
        <v>333</v>
      </c>
      <c r="B2351">
        <v>120</v>
      </c>
      <c r="C2351">
        <v>1</v>
      </c>
      <c r="D2351" s="17" t="s">
        <v>1</v>
      </c>
      <c r="E2351">
        <v>13</v>
      </c>
      <c r="F2351">
        <v>2</v>
      </c>
      <c r="G2351" t="s">
        <v>346</v>
      </c>
      <c r="H2351" t="s">
        <v>8</v>
      </c>
      <c r="I2351" t="s">
        <v>8</v>
      </c>
      <c r="J2351" t="s">
        <v>3</v>
      </c>
      <c r="K2351" t="s">
        <v>180</v>
      </c>
      <c r="L2351">
        <v>19.091930000000001</v>
      </c>
      <c r="M2351" s="16" t="s">
        <v>420</v>
      </c>
      <c r="N2351" s="16"/>
      <c r="O2351">
        <f t="shared" si="293"/>
        <v>120</v>
      </c>
      <c r="P2351">
        <f t="shared" si="293"/>
        <v>1</v>
      </c>
      <c r="Q2351">
        <f t="shared" si="288"/>
        <v>2</v>
      </c>
      <c r="R2351">
        <f t="shared" si="294"/>
        <v>12</v>
      </c>
      <c r="S2351">
        <f t="shared" si="289"/>
        <v>1</v>
      </c>
      <c r="T2351">
        <f t="shared" si="295"/>
        <v>19.091930000000001</v>
      </c>
      <c r="U2351">
        <f t="shared" si="290"/>
        <v>1</v>
      </c>
      <c r="V2351" t="str">
        <f t="shared" si="291"/>
        <v>6</v>
      </c>
      <c r="W2351">
        <f t="shared" si="292"/>
        <v>1</v>
      </c>
    </row>
    <row r="2352" spans="1:23" x14ac:dyDescent="0.25">
      <c r="A2352" t="s">
        <v>333</v>
      </c>
      <c r="B2352">
        <v>120</v>
      </c>
      <c r="C2352">
        <v>1</v>
      </c>
      <c r="D2352" s="17" t="s">
        <v>1</v>
      </c>
      <c r="E2352">
        <v>14</v>
      </c>
      <c r="F2352">
        <v>2</v>
      </c>
      <c r="G2352" t="s">
        <v>337</v>
      </c>
      <c r="H2352" t="s">
        <v>8</v>
      </c>
      <c r="I2352" t="s">
        <v>8</v>
      </c>
      <c r="J2352" t="s">
        <v>6</v>
      </c>
      <c r="K2352" t="s">
        <v>181</v>
      </c>
      <c r="L2352">
        <v>14.29372</v>
      </c>
      <c r="M2352" s="16" t="s">
        <v>420</v>
      </c>
      <c r="N2352" s="16"/>
      <c r="O2352">
        <f t="shared" si="293"/>
        <v>120</v>
      </c>
      <c r="P2352">
        <f t="shared" si="293"/>
        <v>1</v>
      </c>
      <c r="Q2352">
        <f t="shared" si="288"/>
        <v>2</v>
      </c>
      <c r="R2352">
        <f t="shared" si="294"/>
        <v>13</v>
      </c>
      <c r="S2352">
        <f t="shared" si="289"/>
        <v>1</v>
      </c>
      <c r="T2352">
        <f t="shared" si="295"/>
        <v>14.29372</v>
      </c>
      <c r="U2352">
        <f t="shared" si="290"/>
        <v>1</v>
      </c>
      <c r="V2352" t="str">
        <f t="shared" si="291"/>
        <v>6</v>
      </c>
      <c r="W2352">
        <f t="shared" si="292"/>
        <v>2</v>
      </c>
    </row>
    <row r="2353" spans="1:23" x14ac:dyDescent="0.25">
      <c r="A2353" t="s">
        <v>333</v>
      </c>
      <c r="B2353">
        <v>120</v>
      </c>
      <c r="C2353">
        <v>1</v>
      </c>
      <c r="D2353" s="17" t="s">
        <v>1</v>
      </c>
      <c r="E2353">
        <v>15</v>
      </c>
      <c r="F2353">
        <v>1</v>
      </c>
      <c r="G2353" t="s">
        <v>344</v>
      </c>
      <c r="H2353" t="s">
        <v>1</v>
      </c>
      <c r="I2353" t="s">
        <v>2</v>
      </c>
      <c r="J2353" t="s">
        <v>3</v>
      </c>
      <c r="K2353" t="s">
        <v>182</v>
      </c>
      <c r="L2353">
        <v>18.632290000000001</v>
      </c>
      <c r="M2353" s="16" t="s">
        <v>420</v>
      </c>
      <c r="N2353" s="16"/>
      <c r="O2353">
        <f t="shared" si="293"/>
        <v>120</v>
      </c>
      <c r="P2353">
        <f t="shared" si="293"/>
        <v>1</v>
      </c>
      <c r="Q2353">
        <f t="shared" si="288"/>
        <v>1</v>
      </c>
      <c r="R2353">
        <f t="shared" si="294"/>
        <v>14</v>
      </c>
      <c r="S2353">
        <f t="shared" si="289"/>
        <v>1</v>
      </c>
      <c r="T2353">
        <f t="shared" si="295"/>
        <v>18.632290000000001</v>
      </c>
      <c r="U2353">
        <f t="shared" si="290"/>
        <v>2</v>
      </c>
      <c r="V2353" t="str">
        <f t="shared" si="291"/>
        <v>6</v>
      </c>
      <c r="W2353">
        <f t="shared" si="292"/>
        <v>1</v>
      </c>
    </row>
    <row r="2354" spans="1:23" x14ac:dyDescent="0.25">
      <c r="A2354" t="s">
        <v>333</v>
      </c>
      <c r="B2354">
        <v>120</v>
      </c>
      <c r="C2354">
        <v>1</v>
      </c>
      <c r="D2354" s="17" t="s">
        <v>1</v>
      </c>
      <c r="E2354">
        <v>16</v>
      </c>
      <c r="F2354">
        <v>2</v>
      </c>
      <c r="G2354" t="s">
        <v>340</v>
      </c>
      <c r="H2354" t="s">
        <v>8</v>
      </c>
      <c r="I2354" t="s">
        <v>8</v>
      </c>
      <c r="J2354" t="s">
        <v>3</v>
      </c>
      <c r="K2354" t="s">
        <v>183</v>
      </c>
      <c r="L2354">
        <v>18.25112</v>
      </c>
      <c r="M2354" s="16" t="s">
        <v>420</v>
      </c>
      <c r="N2354" s="16"/>
      <c r="O2354">
        <f t="shared" si="293"/>
        <v>120</v>
      </c>
      <c r="P2354">
        <f t="shared" si="293"/>
        <v>1</v>
      </c>
      <c r="Q2354">
        <f t="shared" si="288"/>
        <v>2</v>
      </c>
      <c r="R2354">
        <f t="shared" si="294"/>
        <v>15</v>
      </c>
      <c r="S2354">
        <f t="shared" si="289"/>
        <v>1</v>
      </c>
      <c r="T2354">
        <f t="shared" si="295"/>
        <v>18.25112</v>
      </c>
      <c r="U2354">
        <f t="shared" si="290"/>
        <v>1</v>
      </c>
      <c r="V2354" t="str">
        <f t="shared" si="291"/>
        <v>6</v>
      </c>
      <c r="W2354">
        <f t="shared" si="292"/>
        <v>1</v>
      </c>
    </row>
    <row r="2355" spans="1:23" x14ac:dyDescent="0.25">
      <c r="A2355" t="s">
        <v>333</v>
      </c>
      <c r="B2355">
        <v>120</v>
      </c>
      <c r="C2355">
        <v>1</v>
      </c>
      <c r="D2355" s="17" t="s">
        <v>1</v>
      </c>
      <c r="E2355">
        <v>17</v>
      </c>
      <c r="F2355">
        <v>3</v>
      </c>
      <c r="G2355" t="s">
        <v>347</v>
      </c>
      <c r="H2355" t="s">
        <v>1</v>
      </c>
      <c r="I2355" t="s">
        <v>2</v>
      </c>
      <c r="J2355" t="s">
        <v>6</v>
      </c>
      <c r="K2355" t="s">
        <v>184</v>
      </c>
      <c r="L2355">
        <v>16.704039999999999</v>
      </c>
      <c r="M2355" s="16" t="s">
        <v>420</v>
      </c>
      <c r="N2355" s="16"/>
      <c r="O2355">
        <f t="shared" si="293"/>
        <v>120</v>
      </c>
      <c r="P2355">
        <f t="shared" si="293"/>
        <v>1</v>
      </c>
      <c r="Q2355">
        <f t="shared" si="288"/>
        <v>3</v>
      </c>
      <c r="R2355">
        <f t="shared" si="294"/>
        <v>16</v>
      </c>
      <c r="S2355">
        <f t="shared" si="289"/>
        <v>1</v>
      </c>
      <c r="T2355">
        <f t="shared" si="295"/>
        <v>16.704039999999999</v>
      </c>
      <c r="U2355">
        <f t="shared" si="290"/>
        <v>2</v>
      </c>
      <c r="V2355" t="str">
        <f t="shared" si="291"/>
        <v>6</v>
      </c>
      <c r="W2355">
        <f t="shared" si="292"/>
        <v>2</v>
      </c>
    </row>
    <row r="2356" spans="1:23" x14ac:dyDescent="0.25">
      <c r="A2356" t="s">
        <v>333</v>
      </c>
      <c r="B2356">
        <v>120</v>
      </c>
      <c r="C2356">
        <v>1</v>
      </c>
      <c r="D2356" s="17" t="s">
        <v>1</v>
      </c>
      <c r="E2356">
        <v>18</v>
      </c>
      <c r="F2356">
        <v>1</v>
      </c>
      <c r="G2356" t="s">
        <v>348</v>
      </c>
      <c r="H2356" t="s">
        <v>8</v>
      </c>
      <c r="I2356" t="s">
        <v>8</v>
      </c>
      <c r="J2356" t="s">
        <v>6</v>
      </c>
      <c r="K2356" t="s">
        <v>185</v>
      </c>
      <c r="L2356">
        <v>18.038119999999999</v>
      </c>
      <c r="M2356" s="16" t="s">
        <v>420</v>
      </c>
      <c r="N2356" s="16"/>
      <c r="O2356">
        <f t="shared" si="293"/>
        <v>120</v>
      </c>
      <c r="P2356">
        <f t="shared" si="293"/>
        <v>1</v>
      </c>
      <c r="Q2356">
        <f t="shared" si="288"/>
        <v>1</v>
      </c>
      <c r="R2356">
        <f t="shared" si="294"/>
        <v>17</v>
      </c>
      <c r="S2356">
        <f t="shared" si="289"/>
        <v>1</v>
      </c>
      <c r="T2356">
        <f t="shared" si="295"/>
        <v>18.038119999999999</v>
      </c>
      <c r="U2356">
        <f t="shared" si="290"/>
        <v>1</v>
      </c>
      <c r="V2356" t="str">
        <f t="shared" si="291"/>
        <v>6</v>
      </c>
      <c r="W2356">
        <f t="shared" si="292"/>
        <v>2</v>
      </c>
    </row>
    <row r="2357" spans="1:23" x14ac:dyDescent="0.25">
      <c r="A2357" t="s">
        <v>333</v>
      </c>
      <c r="B2357">
        <v>120</v>
      </c>
      <c r="C2357">
        <v>1</v>
      </c>
      <c r="D2357" s="17" t="s">
        <v>1</v>
      </c>
      <c r="E2357">
        <v>19</v>
      </c>
      <c r="F2357">
        <v>1</v>
      </c>
      <c r="G2357" t="s">
        <v>349</v>
      </c>
      <c r="H2357" t="s">
        <v>1</v>
      </c>
      <c r="I2357" t="s">
        <v>5</v>
      </c>
      <c r="J2357" t="s">
        <v>3</v>
      </c>
      <c r="K2357" t="s">
        <v>186</v>
      </c>
      <c r="L2357">
        <v>16.950669999999999</v>
      </c>
      <c r="M2357" s="16" t="s">
        <v>420</v>
      </c>
      <c r="N2357" s="16"/>
      <c r="O2357">
        <f t="shared" si="293"/>
        <v>120</v>
      </c>
      <c r="P2357">
        <f t="shared" si="293"/>
        <v>1</v>
      </c>
      <c r="Q2357">
        <f t="shared" si="288"/>
        <v>1</v>
      </c>
      <c r="R2357">
        <f t="shared" si="294"/>
        <v>18</v>
      </c>
      <c r="S2357">
        <f t="shared" si="289"/>
        <v>1</v>
      </c>
      <c r="T2357">
        <f t="shared" si="295"/>
        <v>16.950669999999999</v>
      </c>
      <c r="U2357">
        <f t="shared" si="290"/>
        <v>2</v>
      </c>
      <c r="V2357" t="str">
        <f t="shared" si="291"/>
        <v>6</v>
      </c>
      <c r="W2357">
        <f t="shared" si="292"/>
        <v>1</v>
      </c>
    </row>
    <row r="2358" spans="1:23" x14ac:dyDescent="0.25">
      <c r="A2358" t="s">
        <v>333</v>
      </c>
      <c r="B2358">
        <v>120</v>
      </c>
      <c r="C2358">
        <v>1</v>
      </c>
      <c r="D2358" s="17" t="s">
        <v>1</v>
      </c>
      <c r="E2358">
        <v>20</v>
      </c>
      <c r="F2358">
        <v>3</v>
      </c>
      <c r="G2358" t="s">
        <v>345</v>
      </c>
      <c r="H2358" t="s">
        <v>1</v>
      </c>
      <c r="I2358" t="s">
        <v>2</v>
      </c>
      <c r="J2358" t="s">
        <v>3</v>
      </c>
      <c r="K2358" t="s">
        <v>187</v>
      </c>
      <c r="L2358">
        <v>15.067259999999999</v>
      </c>
      <c r="M2358" s="16" t="s">
        <v>420</v>
      </c>
      <c r="N2358" s="16"/>
      <c r="O2358">
        <f t="shared" si="293"/>
        <v>120</v>
      </c>
      <c r="P2358">
        <f t="shared" si="293"/>
        <v>1</v>
      </c>
      <c r="Q2358">
        <f t="shared" si="288"/>
        <v>3</v>
      </c>
      <c r="R2358">
        <f t="shared" si="294"/>
        <v>19</v>
      </c>
      <c r="S2358">
        <f t="shared" si="289"/>
        <v>1</v>
      </c>
      <c r="T2358">
        <f t="shared" si="295"/>
        <v>15.067259999999999</v>
      </c>
      <c r="U2358">
        <f t="shared" si="290"/>
        <v>2</v>
      </c>
      <c r="V2358" t="str">
        <f t="shared" si="291"/>
        <v>6</v>
      </c>
      <c r="W2358">
        <f t="shared" si="292"/>
        <v>1</v>
      </c>
    </row>
    <row r="2359" spans="1:23" x14ac:dyDescent="0.25">
      <c r="A2359" t="s">
        <v>333</v>
      </c>
      <c r="B2359">
        <v>120</v>
      </c>
      <c r="C2359">
        <v>1</v>
      </c>
      <c r="D2359" s="17" t="s">
        <v>1</v>
      </c>
      <c r="E2359">
        <v>21</v>
      </c>
      <c r="F2359">
        <v>3</v>
      </c>
      <c r="G2359" t="s">
        <v>350</v>
      </c>
      <c r="H2359" t="s">
        <v>1</v>
      </c>
      <c r="I2359" t="s">
        <v>5</v>
      </c>
      <c r="J2359" t="s">
        <v>3</v>
      </c>
      <c r="K2359" t="s">
        <v>188</v>
      </c>
      <c r="L2359">
        <v>14.09193</v>
      </c>
      <c r="M2359" s="16" t="s">
        <v>420</v>
      </c>
      <c r="N2359" s="16"/>
      <c r="O2359">
        <f t="shared" si="293"/>
        <v>120</v>
      </c>
      <c r="P2359">
        <f t="shared" si="293"/>
        <v>1</v>
      </c>
      <c r="Q2359">
        <f t="shared" si="288"/>
        <v>3</v>
      </c>
      <c r="R2359">
        <f t="shared" si="294"/>
        <v>20</v>
      </c>
      <c r="S2359">
        <f t="shared" si="289"/>
        <v>1</v>
      </c>
      <c r="T2359">
        <f t="shared" si="295"/>
        <v>14.09193</v>
      </c>
      <c r="U2359">
        <f t="shared" si="290"/>
        <v>2</v>
      </c>
      <c r="V2359" t="str">
        <f t="shared" si="291"/>
        <v>6</v>
      </c>
      <c r="W2359">
        <f t="shared" si="292"/>
        <v>1</v>
      </c>
    </row>
    <row r="2360" spans="1:23" x14ac:dyDescent="0.25">
      <c r="A2360" t="s">
        <v>333</v>
      </c>
      <c r="B2360">
        <v>120</v>
      </c>
      <c r="C2360">
        <v>1</v>
      </c>
      <c r="D2360" s="17" t="s">
        <v>1</v>
      </c>
      <c r="E2360">
        <v>22</v>
      </c>
      <c r="F2360">
        <v>2</v>
      </c>
      <c r="G2360" t="s">
        <v>341</v>
      </c>
      <c r="H2360" t="s">
        <v>1</v>
      </c>
      <c r="I2360" t="s">
        <v>5</v>
      </c>
      <c r="J2360" t="s">
        <v>3</v>
      </c>
      <c r="K2360" t="s">
        <v>189</v>
      </c>
      <c r="L2360">
        <v>16.614350000000002</v>
      </c>
      <c r="M2360" s="16" t="s">
        <v>420</v>
      </c>
      <c r="N2360" s="16"/>
      <c r="O2360">
        <f t="shared" si="293"/>
        <v>120</v>
      </c>
      <c r="P2360">
        <f t="shared" si="293"/>
        <v>1</v>
      </c>
      <c r="Q2360">
        <f t="shared" si="288"/>
        <v>2</v>
      </c>
      <c r="R2360">
        <f t="shared" si="294"/>
        <v>21</v>
      </c>
      <c r="S2360">
        <f t="shared" si="289"/>
        <v>1</v>
      </c>
      <c r="T2360">
        <f t="shared" si="295"/>
        <v>16.614350000000002</v>
      </c>
      <c r="U2360">
        <f t="shared" si="290"/>
        <v>2</v>
      </c>
      <c r="V2360" t="str">
        <f t="shared" si="291"/>
        <v>6</v>
      </c>
      <c r="W2360">
        <f t="shared" si="292"/>
        <v>1</v>
      </c>
    </row>
    <row r="2361" spans="1:23" x14ac:dyDescent="0.25">
      <c r="A2361" t="s">
        <v>333</v>
      </c>
      <c r="B2361">
        <v>120</v>
      </c>
      <c r="C2361">
        <v>1</v>
      </c>
      <c r="D2361" s="17" t="s">
        <v>1</v>
      </c>
      <c r="E2361">
        <v>23</v>
      </c>
      <c r="F2361">
        <v>2</v>
      </c>
      <c r="G2361" t="s">
        <v>343</v>
      </c>
      <c r="H2361" t="s">
        <v>8</v>
      </c>
      <c r="I2361" t="s">
        <v>8</v>
      </c>
      <c r="J2361" t="s">
        <v>6</v>
      </c>
      <c r="K2361" t="s">
        <v>190</v>
      </c>
      <c r="L2361">
        <v>18.419280000000001</v>
      </c>
      <c r="M2361" s="16" t="s">
        <v>420</v>
      </c>
      <c r="N2361" s="16"/>
      <c r="O2361">
        <f t="shared" si="293"/>
        <v>120</v>
      </c>
      <c r="P2361">
        <f t="shared" si="293"/>
        <v>1</v>
      </c>
      <c r="Q2361">
        <f t="shared" si="288"/>
        <v>2</v>
      </c>
      <c r="R2361">
        <f t="shared" si="294"/>
        <v>22</v>
      </c>
      <c r="S2361">
        <f t="shared" si="289"/>
        <v>1</v>
      </c>
      <c r="T2361">
        <f t="shared" si="295"/>
        <v>18.419280000000001</v>
      </c>
      <c r="U2361">
        <f t="shared" si="290"/>
        <v>1</v>
      </c>
      <c r="V2361" t="str">
        <f t="shared" si="291"/>
        <v>6</v>
      </c>
      <c r="W2361">
        <f t="shared" si="292"/>
        <v>2</v>
      </c>
    </row>
    <row r="2362" spans="1:23" x14ac:dyDescent="0.25">
      <c r="A2362" t="s">
        <v>333</v>
      </c>
      <c r="B2362">
        <v>120</v>
      </c>
      <c r="C2362">
        <v>1</v>
      </c>
      <c r="D2362" s="17" t="s">
        <v>1</v>
      </c>
      <c r="E2362">
        <v>24</v>
      </c>
      <c r="F2362">
        <v>2</v>
      </c>
      <c r="G2362" t="s">
        <v>351</v>
      </c>
      <c r="H2362" t="s">
        <v>1</v>
      </c>
      <c r="I2362" t="s">
        <v>2</v>
      </c>
      <c r="J2362" t="s">
        <v>6</v>
      </c>
      <c r="K2362" t="s">
        <v>191</v>
      </c>
      <c r="L2362">
        <v>19.2713</v>
      </c>
      <c r="M2362" s="16" t="s">
        <v>420</v>
      </c>
      <c r="N2362" s="16"/>
      <c r="O2362">
        <f t="shared" si="293"/>
        <v>120</v>
      </c>
      <c r="P2362">
        <f t="shared" si="293"/>
        <v>1</v>
      </c>
      <c r="Q2362">
        <f t="shared" si="288"/>
        <v>2</v>
      </c>
      <c r="R2362">
        <f t="shared" si="294"/>
        <v>23</v>
      </c>
      <c r="S2362">
        <f t="shared" si="289"/>
        <v>1</v>
      </c>
      <c r="T2362">
        <f t="shared" si="295"/>
        <v>19.2713</v>
      </c>
      <c r="U2362">
        <f t="shared" si="290"/>
        <v>2</v>
      </c>
      <c r="V2362" t="str">
        <f t="shared" si="291"/>
        <v>6</v>
      </c>
      <c r="W2362">
        <f t="shared" si="292"/>
        <v>2</v>
      </c>
    </row>
    <row r="2363" spans="1:23" x14ac:dyDescent="0.25">
      <c r="A2363" t="s">
        <v>333</v>
      </c>
      <c r="B2363">
        <v>120</v>
      </c>
      <c r="C2363">
        <v>1</v>
      </c>
      <c r="D2363" s="17" t="s">
        <v>1</v>
      </c>
      <c r="E2363">
        <v>25</v>
      </c>
      <c r="F2363">
        <v>2</v>
      </c>
      <c r="G2363" t="s">
        <v>352</v>
      </c>
      <c r="H2363" t="s">
        <v>8</v>
      </c>
      <c r="I2363" t="s">
        <v>8</v>
      </c>
      <c r="J2363" t="s">
        <v>3</v>
      </c>
      <c r="K2363" t="s">
        <v>192</v>
      </c>
      <c r="L2363">
        <v>19.943950000000001</v>
      </c>
      <c r="M2363" s="16" t="s">
        <v>420</v>
      </c>
      <c r="N2363" s="16"/>
      <c r="O2363">
        <f t="shared" si="293"/>
        <v>120</v>
      </c>
      <c r="P2363">
        <f t="shared" si="293"/>
        <v>1</v>
      </c>
      <c r="Q2363">
        <f t="shared" si="288"/>
        <v>2</v>
      </c>
      <c r="R2363">
        <f t="shared" si="294"/>
        <v>24</v>
      </c>
      <c r="S2363">
        <f t="shared" si="289"/>
        <v>1</v>
      </c>
      <c r="T2363">
        <f t="shared" si="295"/>
        <v>19.943950000000001</v>
      </c>
      <c r="U2363">
        <f t="shared" si="290"/>
        <v>1</v>
      </c>
      <c r="V2363" t="str">
        <f t="shared" si="291"/>
        <v>6</v>
      </c>
      <c r="W2363">
        <f t="shared" si="292"/>
        <v>1</v>
      </c>
    </row>
    <row r="2364" spans="1:23" x14ac:dyDescent="0.25">
      <c r="A2364" t="s">
        <v>333</v>
      </c>
      <c r="B2364">
        <v>120</v>
      </c>
      <c r="C2364">
        <v>1</v>
      </c>
      <c r="D2364" s="17" t="s">
        <v>1</v>
      </c>
      <c r="E2364">
        <v>26</v>
      </c>
      <c r="F2364">
        <v>1</v>
      </c>
      <c r="G2364" t="s">
        <v>342</v>
      </c>
      <c r="H2364" t="s">
        <v>1</v>
      </c>
      <c r="I2364" t="s">
        <v>2</v>
      </c>
      <c r="J2364" t="s">
        <v>6</v>
      </c>
      <c r="K2364" t="s">
        <v>193</v>
      </c>
      <c r="L2364">
        <v>16.18834</v>
      </c>
      <c r="M2364" s="16" t="s">
        <v>420</v>
      </c>
      <c r="N2364" s="16"/>
      <c r="O2364">
        <f t="shared" si="293"/>
        <v>120</v>
      </c>
      <c r="P2364">
        <f t="shared" si="293"/>
        <v>1</v>
      </c>
      <c r="Q2364">
        <f t="shared" si="288"/>
        <v>1</v>
      </c>
      <c r="R2364">
        <f t="shared" si="294"/>
        <v>25</v>
      </c>
      <c r="S2364">
        <f t="shared" si="289"/>
        <v>1</v>
      </c>
      <c r="T2364">
        <f t="shared" si="295"/>
        <v>16.18834</v>
      </c>
      <c r="U2364">
        <f t="shared" si="290"/>
        <v>2</v>
      </c>
      <c r="V2364" t="str">
        <f t="shared" si="291"/>
        <v>6</v>
      </c>
      <c r="W2364">
        <f t="shared" si="292"/>
        <v>2</v>
      </c>
    </row>
    <row r="2365" spans="1:23" x14ac:dyDescent="0.25">
      <c r="A2365" t="s">
        <v>333</v>
      </c>
      <c r="B2365">
        <v>120</v>
      </c>
      <c r="C2365">
        <v>1</v>
      </c>
      <c r="D2365" s="17" t="s">
        <v>1</v>
      </c>
      <c r="E2365">
        <v>27</v>
      </c>
      <c r="F2365">
        <v>1</v>
      </c>
      <c r="G2365" t="s">
        <v>353</v>
      </c>
      <c r="H2365" t="s">
        <v>8</v>
      </c>
      <c r="I2365" t="s">
        <v>8</v>
      </c>
      <c r="J2365" t="s">
        <v>6</v>
      </c>
      <c r="K2365" t="s">
        <v>194</v>
      </c>
      <c r="L2365">
        <v>19.97758</v>
      </c>
      <c r="M2365" s="16" t="s">
        <v>420</v>
      </c>
      <c r="N2365" s="16"/>
      <c r="O2365">
        <f t="shared" si="293"/>
        <v>120</v>
      </c>
      <c r="P2365">
        <f t="shared" si="293"/>
        <v>1</v>
      </c>
      <c r="Q2365">
        <f t="shared" si="288"/>
        <v>1</v>
      </c>
      <c r="R2365">
        <f t="shared" si="294"/>
        <v>26</v>
      </c>
      <c r="S2365">
        <f t="shared" si="289"/>
        <v>1</v>
      </c>
      <c r="T2365">
        <f t="shared" si="295"/>
        <v>19.97758</v>
      </c>
      <c r="U2365">
        <f t="shared" si="290"/>
        <v>1</v>
      </c>
      <c r="V2365" t="str">
        <f t="shared" si="291"/>
        <v>6</v>
      </c>
      <c r="W2365">
        <f t="shared" si="292"/>
        <v>2</v>
      </c>
    </row>
    <row r="2366" spans="1:23" x14ac:dyDescent="0.25">
      <c r="A2366" t="s">
        <v>333</v>
      </c>
      <c r="B2366">
        <v>120</v>
      </c>
      <c r="C2366">
        <v>1</v>
      </c>
      <c r="D2366" s="17" t="s">
        <v>1</v>
      </c>
      <c r="E2366">
        <v>28</v>
      </c>
      <c r="F2366">
        <v>1</v>
      </c>
      <c r="G2366" t="s">
        <v>348</v>
      </c>
      <c r="H2366" t="s">
        <v>1</v>
      </c>
      <c r="I2366" t="s">
        <v>5</v>
      </c>
      <c r="J2366" t="s">
        <v>6</v>
      </c>
      <c r="K2366" t="s">
        <v>195</v>
      </c>
      <c r="L2366">
        <v>17.95964</v>
      </c>
      <c r="M2366" s="16" t="s">
        <v>420</v>
      </c>
      <c r="N2366" s="16"/>
      <c r="O2366">
        <f t="shared" si="293"/>
        <v>120</v>
      </c>
      <c r="P2366">
        <f t="shared" si="293"/>
        <v>1</v>
      </c>
      <c r="Q2366">
        <f t="shared" si="288"/>
        <v>1</v>
      </c>
      <c r="R2366">
        <f t="shared" si="294"/>
        <v>27</v>
      </c>
      <c r="S2366">
        <f t="shared" si="289"/>
        <v>1</v>
      </c>
      <c r="T2366">
        <f t="shared" si="295"/>
        <v>17.95964</v>
      </c>
      <c r="U2366">
        <f t="shared" si="290"/>
        <v>2</v>
      </c>
      <c r="V2366" t="str">
        <f t="shared" si="291"/>
        <v>6</v>
      </c>
      <c r="W2366">
        <f t="shared" si="292"/>
        <v>2</v>
      </c>
    </row>
    <row r="2367" spans="1:23" x14ac:dyDescent="0.25">
      <c r="A2367" t="s">
        <v>333</v>
      </c>
      <c r="B2367">
        <v>120</v>
      </c>
      <c r="C2367">
        <v>1</v>
      </c>
      <c r="D2367" s="17" t="s">
        <v>1</v>
      </c>
      <c r="E2367">
        <v>29</v>
      </c>
      <c r="F2367">
        <v>3</v>
      </c>
      <c r="G2367" t="s">
        <v>354</v>
      </c>
      <c r="H2367" t="s">
        <v>1</v>
      </c>
      <c r="I2367" t="s">
        <v>5</v>
      </c>
      <c r="J2367" t="s">
        <v>3</v>
      </c>
      <c r="K2367" t="s">
        <v>196</v>
      </c>
      <c r="L2367">
        <v>15.056050000000001</v>
      </c>
      <c r="M2367" s="16" t="s">
        <v>420</v>
      </c>
      <c r="N2367" s="16"/>
      <c r="O2367">
        <f t="shared" si="293"/>
        <v>120</v>
      </c>
      <c r="P2367">
        <f t="shared" si="293"/>
        <v>1</v>
      </c>
      <c r="Q2367">
        <f t="shared" si="288"/>
        <v>3</v>
      </c>
      <c r="R2367">
        <f t="shared" si="294"/>
        <v>28</v>
      </c>
      <c r="S2367">
        <f t="shared" si="289"/>
        <v>1</v>
      </c>
      <c r="T2367">
        <f t="shared" si="295"/>
        <v>15.056050000000001</v>
      </c>
      <c r="U2367">
        <f t="shared" si="290"/>
        <v>2</v>
      </c>
      <c r="V2367" t="str">
        <f t="shared" si="291"/>
        <v>6</v>
      </c>
      <c r="W2367">
        <f t="shared" si="292"/>
        <v>1</v>
      </c>
    </row>
    <row r="2368" spans="1:23" x14ac:dyDescent="0.25">
      <c r="A2368" t="s">
        <v>333</v>
      </c>
      <c r="B2368">
        <v>120</v>
      </c>
      <c r="C2368">
        <v>1</v>
      </c>
      <c r="D2368" s="17" t="s">
        <v>1</v>
      </c>
      <c r="E2368">
        <v>30</v>
      </c>
      <c r="F2368">
        <v>2</v>
      </c>
      <c r="G2368" t="s">
        <v>338</v>
      </c>
      <c r="H2368" t="s">
        <v>1</v>
      </c>
      <c r="I2368" t="s">
        <v>2</v>
      </c>
      <c r="J2368" t="s">
        <v>6</v>
      </c>
      <c r="K2368" t="s">
        <v>197</v>
      </c>
      <c r="L2368">
        <v>15.61659</v>
      </c>
      <c r="M2368" s="16" t="s">
        <v>420</v>
      </c>
      <c r="N2368" s="16"/>
      <c r="O2368">
        <f t="shared" si="293"/>
        <v>120</v>
      </c>
      <c r="P2368">
        <f t="shared" si="293"/>
        <v>1</v>
      </c>
      <c r="Q2368">
        <f t="shared" si="288"/>
        <v>2</v>
      </c>
      <c r="R2368">
        <f t="shared" si="294"/>
        <v>29</v>
      </c>
      <c r="S2368">
        <f t="shared" si="289"/>
        <v>1</v>
      </c>
      <c r="T2368">
        <f t="shared" si="295"/>
        <v>15.61659</v>
      </c>
      <c r="U2368">
        <f t="shared" si="290"/>
        <v>2</v>
      </c>
      <c r="V2368" t="str">
        <f t="shared" si="291"/>
        <v>6</v>
      </c>
      <c r="W2368">
        <f t="shared" si="292"/>
        <v>2</v>
      </c>
    </row>
    <row r="2369" spans="1:23" x14ac:dyDescent="0.25">
      <c r="A2369" t="s">
        <v>333</v>
      </c>
      <c r="B2369">
        <v>120</v>
      </c>
      <c r="C2369">
        <v>1</v>
      </c>
      <c r="D2369" s="17" t="s">
        <v>1</v>
      </c>
      <c r="E2369">
        <v>31</v>
      </c>
      <c r="F2369">
        <v>3</v>
      </c>
      <c r="G2369" t="s">
        <v>336</v>
      </c>
      <c r="H2369" t="s">
        <v>8</v>
      </c>
      <c r="I2369" t="s">
        <v>8</v>
      </c>
      <c r="J2369" t="s">
        <v>6</v>
      </c>
      <c r="K2369" t="s">
        <v>198</v>
      </c>
      <c r="L2369">
        <v>14.775779999999999</v>
      </c>
      <c r="M2369" s="16" t="s">
        <v>420</v>
      </c>
      <c r="N2369" s="16"/>
      <c r="O2369">
        <f t="shared" si="293"/>
        <v>120</v>
      </c>
      <c r="P2369">
        <f t="shared" si="293"/>
        <v>1</v>
      </c>
      <c r="Q2369">
        <f t="shared" ref="Q2369:Q2432" si="296">F2369</f>
        <v>3</v>
      </c>
      <c r="R2369">
        <f t="shared" si="294"/>
        <v>30</v>
      </c>
      <c r="S2369">
        <f t="shared" si="289"/>
        <v>1</v>
      </c>
      <c r="T2369">
        <f t="shared" si="295"/>
        <v>14.775779999999999</v>
      </c>
      <c r="U2369">
        <f t="shared" si="290"/>
        <v>1</v>
      </c>
      <c r="V2369" t="str">
        <f t="shared" si="291"/>
        <v>6</v>
      </c>
      <c r="W2369">
        <f t="shared" si="292"/>
        <v>2</v>
      </c>
    </row>
    <row r="2370" spans="1:23" x14ac:dyDescent="0.25">
      <c r="A2370" t="s">
        <v>333</v>
      </c>
      <c r="B2370">
        <v>120</v>
      </c>
      <c r="C2370">
        <v>1</v>
      </c>
      <c r="D2370" s="17" t="s">
        <v>1</v>
      </c>
      <c r="E2370">
        <v>32</v>
      </c>
      <c r="F2370">
        <v>3</v>
      </c>
      <c r="G2370" t="s">
        <v>350</v>
      </c>
      <c r="H2370" t="s">
        <v>8</v>
      </c>
      <c r="I2370" t="s">
        <v>8</v>
      </c>
      <c r="J2370" t="s">
        <v>3</v>
      </c>
      <c r="K2370" t="s">
        <v>199</v>
      </c>
      <c r="L2370">
        <v>14.2713</v>
      </c>
      <c r="M2370" s="16" t="s">
        <v>420</v>
      </c>
      <c r="N2370" s="16"/>
      <c r="O2370">
        <f t="shared" si="293"/>
        <v>120</v>
      </c>
      <c r="P2370">
        <f t="shared" si="293"/>
        <v>1</v>
      </c>
      <c r="Q2370">
        <f t="shared" si="296"/>
        <v>3</v>
      </c>
      <c r="R2370">
        <f t="shared" si="294"/>
        <v>31</v>
      </c>
      <c r="S2370">
        <f t="shared" ref="S2370:S2433" si="297">IF(D2370=D$2,1,IF(D2370=D$43,2,IF(D2370=D$84,3)))</f>
        <v>1</v>
      </c>
      <c r="T2370">
        <f t="shared" si="295"/>
        <v>14.2713</v>
      </c>
      <c r="U2370">
        <f t="shared" ref="U2370:U2433" si="298">IF(H2370=H$5,1,2)</f>
        <v>1</v>
      </c>
      <c r="V2370" t="str">
        <f t="shared" ref="V2370:V2433" si="299">MID(A2370,11,1)</f>
        <v>6</v>
      </c>
      <c r="W2370">
        <f t="shared" ref="W2370:W2433" si="300">IF(J2370=J$3,1,2)</f>
        <v>1</v>
      </c>
    </row>
    <row r="2371" spans="1:23" x14ac:dyDescent="0.25">
      <c r="A2371" t="s">
        <v>333</v>
      </c>
      <c r="B2371">
        <v>120</v>
      </c>
      <c r="C2371">
        <v>1</v>
      </c>
      <c r="D2371" s="17" t="s">
        <v>1</v>
      </c>
      <c r="E2371">
        <v>33</v>
      </c>
      <c r="F2371">
        <v>1</v>
      </c>
      <c r="G2371" t="s">
        <v>355</v>
      </c>
      <c r="H2371" t="s">
        <v>8</v>
      </c>
      <c r="I2371" t="s">
        <v>8</v>
      </c>
      <c r="J2371" t="s">
        <v>3</v>
      </c>
      <c r="K2371" t="s">
        <v>200</v>
      </c>
      <c r="L2371">
        <v>20.695070000000001</v>
      </c>
      <c r="M2371" s="16" t="s">
        <v>420</v>
      </c>
      <c r="N2371" s="16"/>
      <c r="O2371">
        <f t="shared" ref="O2371:P2434" si="301">B2371</f>
        <v>120</v>
      </c>
      <c r="P2371">
        <f t="shared" si="301"/>
        <v>1</v>
      </c>
      <c r="Q2371">
        <f t="shared" si="296"/>
        <v>1</v>
      </c>
      <c r="R2371">
        <f t="shared" ref="R2371:R2434" si="302">E2371-1</f>
        <v>32</v>
      </c>
      <c r="S2371">
        <f t="shared" si="297"/>
        <v>1</v>
      </c>
      <c r="T2371">
        <f t="shared" ref="T2371:T2434" si="303">L2371</f>
        <v>20.695070000000001</v>
      </c>
      <c r="U2371">
        <f t="shared" si="298"/>
        <v>1</v>
      </c>
      <c r="V2371" t="str">
        <f t="shared" si="299"/>
        <v>6</v>
      </c>
      <c r="W2371">
        <f t="shared" si="300"/>
        <v>1</v>
      </c>
    </row>
    <row r="2372" spans="1:23" x14ac:dyDescent="0.25">
      <c r="A2372" t="s">
        <v>333</v>
      </c>
      <c r="B2372">
        <v>120</v>
      </c>
      <c r="C2372">
        <v>1</v>
      </c>
      <c r="D2372" s="17" t="s">
        <v>1</v>
      </c>
      <c r="E2372">
        <v>34</v>
      </c>
      <c r="F2372">
        <v>2</v>
      </c>
      <c r="G2372" t="s">
        <v>351</v>
      </c>
      <c r="H2372" t="s">
        <v>8</v>
      </c>
      <c r="I2372" t="s">
        <v>8</v>
      </c>
      <c r="J2372" t="s">
        <v>6</v>
      </c>
      <c r="K2372" t="s">
        <v>201</v>
      </c>
      <c r="L2372">
        <v>18.273540000000001</v>
      </c>
      <c r="M2372" s="16" t="s">
        <v>420</v>
      </c>
      <c r="N2372" s="16"/>
      <c r="O2372">
        <f t="shared" si="301"/>
        <v>120</v>
      </c>
      <c r="P2372">
        <f t="shared" si="301"/>
        <v>1</v>
      </c>
      <c r="Q2372">
        <f t="shared" si="296"/>
        <v>2</v>
      </c>
      <c r="R2372">
        <f t="shared" si="302"/>
        <v>33</v>
      </c>
      <c r="S2372">
        <f t="shared" si="297"/>
        <v>1</v>
      </c>
      <c r="T2372">
        <f t="shared" si="303"/>
        <v>18.273540000000001</v>
      </c>
      <c r="U2372">
        <f t="shared" si="298"/>
        <v>1</v>
      </c>
      <c r="V2372" t="str">
        <f t="shared" si="299"/>
        <v>6</v>
      </c>
      <c r="W2372">
        <f t="shared" si="300"/>
        <v>2</v>
      </c>
    </row>
    <row r="2373" spans="1:23" x14ac:dyDescent="0.25">
      <c r="A2373" t="s">
        <v>333</v>
      </c>
      <c r="B2373">
        <v>120</v>
      </c>
      <c r="C2373">
        <v>1</v>
      </c>
      <c r="D2373" s="17" t="s">
        <v>1</v>
      </c>
      <c r="E2373">
        <v>35</v>
      </c>
      <c r="F2373">
        <v>3</v>
      </c>
      <c r="G2373" t="s">
        <v>347</v>
      </c>
      <c r="H2373" t="s">
        <v>8</v>
      </c>
      <c r="I2373" t="s">
        <v>8</v>
      </c>
      <c r="J2373" t="s">
        <v>6</v>
      </c>
      <c r="K2373" t="s">
        <v>202</v>
      </c>
      <c r="L2373">
        <v>15.829599999999999</v>
      </c>
      <c r="M2373" s="16" t="s">
        <v>420</v>
      </c>
      <c r="N2373" s="16"/>
      <c r="O2373">
        <f t="shared" si="301"/>
        <v>120</v>
      </c>
      <c r="P2373">
        <f t="shared" si="301"/>
        <v>1</v>
      </c>
      <c r="Q2373">
        <f t="shared" si="296"/>
        <v>3</v>
      </c>
      <c r="R2373">
        <f t="shared" si="302"/>
        <v>34</v>
      </c>
      <c r="S2373">
        <f t="shared" si="297"/>
        <v>1</v>
      </c>
      <c r="T2373">
        <f t="shared" si="303"/>
        <v>15.829599999999999</v>
      </c>
      <c r="U2373">
        <f t="shared" si="298"/>
        <v>1</v>
      </c>
      <c r="V2373" t="str">
        <f t="shared" si="299"/>
        <v>6</v>
      </c>
      <c r="W2373">
        <f t="shared" si="300"/>
        <v>2</v>
      </c>
    </row>
    <row r="2374" spans="1:23" x14ac:dyDescent="0.25">
      <c r="A2374" t="s">
        <v>333</v>
      </c>
      <c r="B2374">
        <v>120</v>
      </c>
      <c r="C2374">
        <v>1</v>
      </c>
      <c r="D2374" s="17" t="s">
        <v>1</v>
      </c>
      <c r="E2374">
        <v>36</v>
      </c>
      <c r="F2374">
        <v>1</v>
      </c>
      <c r="G2374" t="s">
        <v>349</v>
      </c>
      <c r="H2374" t="s">
        <v>8</v>
      </c>
      <c r="I2374" t="s">
        <v>8</v>
      </c>
      <c r="J2374" t="s">
        <v>3</v>
      </c>
      <c r="K2374" t="s">
        <v>203</v>
      </c>
      <c r="L2374">
        <v>17.118829999999999</v>
      </c>
      <c r="M2374" s="16" t="s">
        <v>420</v>
      </c>
      <c r="N2374" s="16"/>
      <c r="O2374">
        <f t="shared" si="301"/>
        <v>120</v>
      </c>
      <c r="P2374">
        <f t="shared" si="301"/>
        <v>1</v>
      </c>
      <c r="Q2374">
        <f t="shared" si="296"/>
        <v>1</v>
      </c>
      <c r="R2374">
        <f t="shared" si="302"/>
        <v>35</v>
      </c>
      <c r="S2374">
        <f t="shared" si="297"/>
        <v>1</v>
      </c>
      <c r="T2374">
        <f t="shared" si="303"/>
        <v>17.118829999999999</v>
      </c>
      <c r="U2374">
        <f t="shared" si="298"/>
        <v>1</v>
      </c>
      <c r="V2374" t="str">
        <f t="shared" si="299"/>
        <v>6</v>
      </c>
      <c r="W2374">
        <f t="shared" si="300"/>
        <v>1</v>
      </c>
    </row>
    <row r="2375" spans="1:23" x14ac:dyDescent="0.25">
      <c r="A2375" t="s">
        <v>333</v>
      </c>
      <c r="B2375">
        <v>120</v>
      </c>
      <c r="C2375">
        <v>1</v>
      </c>
      <c r="D2375" s="17" t="s">
        <v>1</v>
      </c>
      <c r="E2375">
        <v>37</v>
      </c>
      <c r="F2375">
        <v>2</v>
      </c>
      <c r="G2375" t="s">
        <v>352</v>
      </c>
      <c r="H2375" t="s">
        <v>1</v>
      </c>
      <c r="I2375" t="s">
        <v>5</v>
      </c>
      <c r="J2375" t="s">
        <v>3</v>
      </c>
      <c r="K2375" t="s">
        <v>204</v>
      </c>
      <c r="L2375">
        <v>18.968610000000002</v>
      </c>
      <c r="M2375" s="16" t="s">
        <v>420</v>
      </c>
      <c r="N2375" s="16"/>
      <c r="O2375">
        <f t="shared" si="301"/>
        <v>120</v>
      </c>
      <c r="P2375">
        <f t="shared" si="301"/>
        <v>1</v>
      </c>
      <c r="Q2375">
        <f t="shared" si="296"/>
        <v>2</v>
      </c>
      <c r="R2375">
        <f t="shared" si="302"/>
        <v>36</v>
      </c>
      <c r="S2375">
        <f t="shared" si="297"/>
        <v>1</v>
      </c>
      <c r="T2375">
        <f t="shared" si="303"/>
        <v>18.968610000000002</v>
      </c>
      <c r="U2375">
        <f t="shared" si="298"/>
        <v>2</v>
      </c>
      <c r="V2375" t="str">
        <f t="shared" si="299"/>
        <v>6</v>
      </c>
      <c r="W2375">
        <f t="shared" si="300"/>
        <v>1</v>
      </c>
    </row>
    <row r="2376" spans="1:23" x14ac:dyDescent="0.25">
      <c r="A2376" t="s">
        <v>333</v>
      </c>
      <c r="B2376">
        <v>120</v>
      </c>
      <c r="C2376">
        <v>1</v>
      </c>
      <c r="D2376" s="17" t="s">
        <v>1</v>
      </c>
      <c r="E2376">
        <v>38</v>
      </c>
      <c r="F2376">
        <v>1</v>
      </c>
      <c r="G2376" t="s">
        <v>355</v>
      </c>
      <c r="H2376" t="s">
        <v>1</v>
      </c>
      <c r="I2376" t="s">
        <v>2</v>
      </c>
      <c r="J2376" t="s">
        <v>3</v>
      </c>
      <c r="K2376" t="s">
        <v>205</v>
      </c>
      <c r="L2376">
        <v>19.719729999999998</v>
      </c>
      <c r="M2376" s="16" t="s">
        <v>420</v>
      </c>
      <c r="N2376" s="16"/>
      <c r="O2376">
        <f t="shared" si="301"/>
        <v>120</v>
      </c>
      <c r="P2376">
        <f t="shared" si="301"/>
        <v>1</v>
      </c>
      <c r="Q2376">
        <f t="shared" si="296"/>
        <v>1</v>
      </c>
      <c r="R2376">
        <f t="shared" si="302"/>
        <v>37</v>
      </c>
      <c r="S2376">
        <f t="shared" si="297"/>
        <v>1</v>
      </c>
      <c r="T2376">
        <f t="shared" si="303"/>
        <v>19.719729999999998</v>
      </c>
      <c r="U2376">
        <f t="shared" si="298"/>
        <v>2</v>
      </c>
      <c r="V2376" t="str">
        <f t="shared" si="299"/>
        <v>6</v>
      </c>
      <c r="W2376">
        <f t="shared" si="300"/>
        <v>1</v>
      </c>
    </row>
    <row r="2377" spans="1:23" x14ac:dyDescent="0.25">
      <c r="A2377" t="s">
        <v>333</v>
      </c>
      <c r="B2377">
        <v>120</v>
      </c>
      <c r="C2377">
        <v>1</v>
      </c>
      <c r="D2377" s="17" t="s">
        <v>1</v>
      </c>
      <c r="E2377">
        <v>39</v>
      </c>
      <c r="F2377">
        <v>1</v>
      </c>
      <c r="G2377" t="s">
        <v>353</v>
      </c>
      <c r="H2377" t="s">
        <v>1</v>
      </c>
      <c r="I2377" t="s">
        <v>2</v>
      </c>
      <c r="J2377" t="s">
        <v>6</v>
      </c>
      <c r="K2377" t="s">
        <v>206</v>
      </c>
      <c r="L2377">
        <v>18.68834</v>
      </c>
      <c r="M2377" s="16" t="s">
        <v>420</v>
      </c>
      <c r="N2377" s="16"/>
      <c r="O2377">
        <f t="shared" si="301"/>
        <v>120</v>
      </c>
      <c r="P2377">
        <f t="shared" si="301"/>
        <v>1</v>
      </c>
      <c r="Q2377">
        <f t="shared" si="296"/>
        <v>1</v>
      </c>
      <c r="R2377">
        <f t="shared" si="302"/>
        <v>38</v>
      </c>
      <c r="S2377">
        <f t="shared" si="297"/>
        <v>1</v>
      </c>
      <c r="T2377">
        <f t="shared" si="303"/>
        <v>18.68834</v>
      </c>
      <c r="U2377">
        <f t="shared" si="298"/>
        <v>2</v>
      </c>
      <c r="V2377" t="str">
        <f t="shared" si="299"/>
        <v>6</v>
      </c>
      <c r="W2377">
        <f t="shared" si="300"/>
        <v>2</v>
      </c>
    </row>
    <row r="2378" spans="1:23" x14ac:dyDescent="0.25">
      <c r="A2378" t="s">
        <v>333</v>
      </c>
      <c r="B2378">
        <v>120</v>
      </c>
      <c r="C2378">
        <v>1</v>
      </c>
      <c r="D2378" s="17" t="s">
        <v>1</v>
      </c>
      <c r="E2378">
        <v>40</v>
      </c>
      <c r="F2378">
        <v>2</v>
      </c>
      <c r="G2378" t="s">
        <v>346</v>
      </c>
      <c r="H2378" t="s">
        <v>1</v>
      </c>
      <c r="I2378" t="s">
        <v>2</v>
      </c>
      <c r="J2378" t="s">
        <v>3</v>
      </c>
      <c r="K2378" t="s">
        <v>207</v>
      </c>
      <c r="L2378">
        <v>18.004480000000001</v>
      </c>
      <c r="M2378" s="16" t="s">
        <v>420</v>
      </c>
      <c r="N2378" s="16"/>
      <c r="O2378">
        <f t="shared" si="301"/>
        <v>120</v>
      </c>
      <c r="P2378">
        <f t="shared" si="301"/>
        <v>1</v>
      </c>
      <c r="Q2378">
        <f t="shared" si="296"/>
        <v>2</v>
      </c>
      <c r="R2378">
        <f t="shared" si="302"/>
        <v>39</v>
      </c>
      <c r="S2378">
        <f t="shared" si="297"/>
        <v>1</v>
      </c>
      <c r="T2378">
        <f t="shared" si="303"/>
        <v>18.004480000000001</v>
      </c>
      <c r="U2378">
        <f t="shared" si="298"/>
        <v>2</v>
      </c>
      <c r="V2378" t="str">
        <f t="shared" si="299"/>
        <v>6</v>
      </c>
      <c r="W2378">
        <f t="shared" si="300"/>
        <v>1</v>
      </c>
    </row>
    <row r="2379" spans="1:23" x14ac:dyDescent="0.25">
      <c r="A2379" t="s">
        <v>333</v>
      </c>
      <c r="B2379">
        <v>120</v>
      </c>
      <c r="C2379">
        <v>1</v>
      </c>
      <c r="D2379" s="17" t="s">
        <v>1</v>
      </c>
      <c r="E2379">
        <v>41</v>
      </c>
      <c r="F2379">
        <v>3</v>
      </c>
      <c r="G2379" t="s">
        <v>354</v>
      </c>
      <c r="H2379" t="s">
        <v>8</v>
      </c>
      <c r="I2379" t="s">
        <v>8</v>
      </c>
      <c r="J2379" t="s">
        <v>3</v>
      </c>
      <c r="K2379" t="s">
        <v>208</v>
      </c>
      <c r="L2379">
        <v>14.12556</v>
      </c>
      <c r="M2379" s="16" t="s">
        <v>420</v>
      </c>
      <c r="N2379" s="16"/>
      <c r="O2379">
        <f t="shared" si="301"/>
        <v>120</v>
      </c>
      <c r="P2379">
        <f t="shared" si="301"/>
        <v>1</v>
      </c>
      <c r="Q2379">
        <f t="shared" si="296"/>
        <v>3</v>
      </c>
      <c r="R2379">
        <f t="shared" si="302"/>
        <v>40</v>
      </c>
      <c r="S2379">
        <f t="shared" si="297"/>
        <v>1</v>
      </c>
      <c r="T2379">
        <f t="shared" si="303"/>
        <v>14.12556</v>
      </c>
      <c r="U2379">
        <f t="shared" si="298"/>
        <v>1</v>
      </c>
      <c r="V2379" t="str">
        <f t="shared" si="299"/>
        <v>6</v>
      </c>
      <c r="W2379">
        <f t="shared" si="300"/>
        <v>1</v>
      </c>
    </row>
    <row r="2380" spans="1:23" x14ac:dyDescent="0.25">
      <c r="A2380" t="s">
        <v>392</v>
      </c>
      <c r="B2380">
        <v>120</v>
      </c>
      <c r="C2380">
        <v>2</v>
      </c>
      <c r="D2380" s="17" t="s">
        <v>8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 t="s">
        <v>236</v>
      </c>
      <c r="L2380">
        <v>16.614350000000002</v>
      </c>
      <c r="M2380" s="16" t="s">
        <v>424</v>
      </c>
      <c r="N2380" s="16"/>
      <c r="O2380">
        <f t="shared" si="301"/>
        <v>120</v>
      </c>
      <c r="P2380">
        <f t="shared" si="301"/>
        <v>2</v>
      </c>
      <c r="Q2380">
        <f t="shared" si="296"/>
        <v>0</v>
      </c>
      <c r="R2380">
        <f t="shared" si="302"/>
        <v>0</v>
      </c>
      <c r="S2380">
        <f t="shared" si="297"/>
        <v>3</v>
      </c>
      <c r="T2380">
        <f t="shared" si="303"/>
        <v>16.614350000000002</v>
      </c>
      <c r="U2380">
        <f t="shared" si="298"/>
        <v>2</v>
      </c>
      <c r="V2380" t="str">
        <f t="shared" si="299"/>
        <v>5</v>
      </c>
      <c r="W2380">
        <f t="shared" si="300"/>
        <v>2</v>
      </c>
    </row>
    <row r="2381" spans="1:23" x14ac:dyDescent="0.25">
      <c r="A2381" t="s">
        <v>392</v>
      </c>
      <c r="B2381">
        <v>120</v>
      </c>
      <c r="C2381">
        <v>2</v>
      </c>
      <c r="D2381" s="17" t="s">
        <v>8</v>
      </c>
      <c r="E2381">
        <v>2</v>
      </c>
      <c r="F2381">
        <v>1</v>
      </c>
      <c r="G2381" t="s">
        <v>348</v>
      </c>
      <c r="H2381" t="s">
        <v>8</v>
      </c>
      <c r="I2381" t="s">
        <v>8</v>
      </c>
      <c r="J2381" t="s">
        <v>6</v>
      </c>
      <c r="K2381" t="s">
        <v>237</v>
      </c>
      <c r="L2381">
        <v>17.387889999999999</v>
      </c>
      <c r="M2381" s="16" t="s">
        <v>424</v>
      </c>
      <c r="N2381" s="16"/>
      <c r="O2381">
        <f t="shared" si="301"/>
        <v>120</v>
      </c>
      <c r="P2381">
        <f t="shared" si="301"/>
        <v>2</v>
      </c>
      <c r="Q2381">
        <f t="shared" si="296"/>
        <v>1</v>
      </c>
      <c r="R2381">
        <f t="shared" si="302"/>
        <v>1</v>
      </c>
      <c r="S2381">
        <f t="shared" si="297"/>
        <v>3</v>
      </c>
      <c r="T2381">
        <f t="shared" si="303"/>
        <v>17.387889999999999</v>
      </c>
      <c r="U2381">
        <f t="shared" si="298"/>
        <v>1</v>
      </c>
      <c r="V2381" t="str">
        <f t="shared" si="299"/>
        <v>5</v>
      </c>
      <c r="W2381">
        <f t="shared" si="300"/>
        <v>2</v>
      </c>
    </row>
    <row r="2382" spans="1:23" x14ac:dyDescent="0.25">
      <c r="A2382" t="s">
        <v>392</v>
      </c>
      <c r="B2382">
        <v>120</v>
      </c>
      <c r="C2382">
        <v>2</v>
      </c>
      <c r="D2382" s="17" t="s">
        <v>8</v>
      </c>
      <c r="E2382">
        <v>3</v>
      </c>
      <c r="F2382">
        <v>2</v>
      </c>
      <c r="G2382" t="s">
        <v>393</v>
      </c>
      <c r="H2382" t="s">
        <v>1</v>
      </c>
      <c r="I2382" t="s">
        <v>2</v>
      </c>
      <c r="J2382" t="s">
        <v>6</v>
      </c>
      <c r="K2382" t="s">
        <v>238</v>
      </c>
      <c r="L2382">
        <v>16.446190000000001</v>
      </c>
      <c r="M2382" s="16" t="s">
        <v>424</v>
      </c>
      <c r="N2382" s="16"/>
      <c r="O2382">
        <f t="shared" si="301"/>
        <v>120</v>
      </c>
      <c r="P2382">
        <f t="shared" si="301"/>
        <v>2</v>
      </c>
      <c r="Q2382">
        <f t="shared" si="296"/>
        <v>2</v>
      </c>
      <c r="R2382">
        <f t="shared" si="302"/>
        <v>2</v>
      </c>
      <c r="S2382">
        <f t="shared" si="297"/>
        <v>3</v>
      </c>
      <c r="T2382">
        <f t="shared" si="303"/>
        <v>16.446190000000001</v>
      </c>
      <c r="U2382">
        <f t="shared" si="298"/>
        <v>2</v>
      </c>
      <c r="V2382" t="str">
        <f t="shared" si="299"/>
        <v>5</v>
      </c>
      <c r="W2382">
        <f t="shared" si="300"/>
        <v>2</v>
      </c>
    </row>
    <row r="2383" spans="1:23" x14ac:dyDescent="0.25">
      <c r="A2383" t="s">
        <v>392</v>
      </c>
      <c r="B2383">
        <v>120</v>
      </c>
      <c r="C2383">
        <v>2</v>
      </c>
      <c r="D2383" s="17" t="s">
        <v>8</v>
      </c>
      <c r="E2383">
        <v>4</v>
      </c>
      <c r="F2383">
        <v>3</v>
      </c>
      <c r="G2383" t="s">
        <v>394</v>
      </c>
      <c r="H2383" t="s">
        <v>8</v>
      </c>
      <c r="I2383" t="s">
        <v>8</v>
      </c>
      <c r="J2383" t="s">
        <v>3</v>
      </c>
      <c r="K2383" t="s">
        <v>239</v>
      </c>
      <c r="L2383">
        <v>17.309419999999999</v>
      </c>
      <c r="M2383" s="16" t="s">
        <v>424</v>
      </c>
      <c r="N2383" s="16"/>
      <c r="O2383">
        <f t="shared" si="301"/>
        <v>120</v>
      </c>
      <c r="P2383">
        <f t="shared" si="301"/>
        <v>2</v>
      </c>
      <c r="Q2383">
        <f t="shared" si="296"/>
        <v>3</v>
      </c>
      <c r="R2383">
        <f t="shared" si="302"/>
        <v>3</v>
      </c>
      <c r="S2383">
        <f t="shared" si="297"/>
        <v>3</v>
      </c>
      <c r="T2383">
        <f t="shared" si="303"/>
        <v>17.309419999999999</v>
      </c>
      <c r="U2383">
        <f t="shared" si="298"/>
        <v>1</v>
      </c>
      <c r="V2383" t="str">
        <f t="shared" si="299"/>
        <v>5</v>
      </c>
      <c r="W2383">
        <f t="shared" si="300"/>
        <v>1</v>
      </c>
    </row>
    <row r="2384" spans="1:23" x14ac:dyDescent="0.25">
      <c r="A2384" t="s">
        <v>392</v>
      </c>
      <c r="B2384">
        <v>120</v>
      </c>
      <c r="C2384">
        <v>2</v>
      </c>
      <c r="D2384" s="17" t="s">
        <v>8</v>
      </c>
      <c r="E2384">
        <v>5</v>
      </c>
      <c r="F2384">
        <v>1</v>
      </c>
      <c r="G2384" t="s">
        <v>348</v>
      </c>
      <c r="H2384" t="s">
        <v>1</v>
      </c>
      <c r="I2384" t="s">
        <v>5</v>
      </c>
      <c r="J2384" t="s">
        <v>6</v>
      </c>
      <c r="K2384" t="s">
        <v>240</v>
      </c>
      <c r="L2384">
        <v>17.76906</v>
      </c>
      <c r="M2384" s="16" t="s">
        <v>424</v>
      </c>
      <c r="N2384" s="16"/>
      <c r="O2384">
        <f t="shared" si="301"/>
        <v>120</v>
      </c>
      <c r="P2384">
        <f t="shared" si="301"/>
        <v>2</v>
      </c>
      <c r="Q2384">
        <f t="shared" si="296"/>
        <v>1</v>
      </c>
      <c r="R2384">
        <f t="shared" si="302"/>
        <v>4</v>
      </c>
      <c r="S2384">
        <f t="shared" si="297"/>
        <v>3</v>
      </c>
      <c r="T2384">
        <f t="shared" si="303"/>
        <v>17.76906</v>
      </c>
      <c r="U2384">
        <f t="shared" si="298"/>
        <v>2</v>
      </c>
      <c r="V2384" t="str">
        <f t="shared" si="299"/>
        <v>5</v>
      </c>
      <c r="W2384">
        <f t="shared" si="300"/>
        <v>2</v>
      </c>
    </row>
    <row r="2385" spans="1:23" x14ac:dyDescent="0.25">
      <c r="A2385" t="s">
        <v>392</v>
      </c>
      <c r="B2385">
        <v>120</v>
      </c>
      <c r="C2385">
        <v>2</v>
      </c>
      <c r="D2385" s="17" t="s">
        <v>8</v>
      </c>
      <c r="E2385">
        <v>6</v>
      </c>
      <c r="F2385">
        <v>1</v>
      </c>
      <c r="G2385" t="s">
        <v>395</v>
      </c>
      <c r="H2385" t="s">
        <v>1</v>
      </c>
      <c r="I2385" t="s">
        <v>2</v>
      </c>
      <c r="J2385" t="s">
        <v>3</v>
      </c>
      <c r="K2385" t="s">
        <v>241</v>
      </c>
      <c r="L2385">
        <v>17.836320000000001</v>
      </c>
      <c r="M2385" s="16" t="s">
        <v>424</v>
      </c>
      <c r="N2385" s="16"/>
      <c r="O2385">
        <f t="shared" si="301"/>
        <v>120</v>
      </c>
      <c r="P2385">
        <f t="shared" si="301"/>
        <v>2</v>
      </c>
      <c r="Q2385">
        <f t="shared" si="296"/>
        <v>1</v>
      </c>
      <c r="R2385">
        <f t="shared" si="302"/>
        <v>5</v>
      </c>
      <c r="S2385">
        <f t="shared" si="297"/>
        <v>3</v>
      </c>
      <c r="T2385">
        <f t="shared" si="303"/>
        <v>17.836320000000001</v>
      </c>
      <c r="U2385">
        <f t="shared" si="298"/>
        <v>2</v>
      </c>
      <c r="V2385" t="str">
        <f t="shared" si="299"/>
        <v>5</v>
      </c>
      <c r="W2385">
        <f t="shared" si="300"/>
        <v>1</v>
      </c>
    </row>
    <row r="2386" spans="1:23" x14ac:dyDescent="0.25">
      <c r="A2386" t="s">
        <v>392</v>
      </c>
      <c r="B2386">
        <v>120</v>
      </c>
      <c r="C2386">
        <v>2</v>
      </c>
      <c r="D2386" s="17" t="s">
        <v>8</v>
      </c>
      <c r="E2386">
        <v>7</v>
      </c>
      <c r="F2386">
        <v>3</v>
      </c>
      <c r="G2386" t="s">
        <v>394</v>
      </c>
      <c r="H2386" t="s">
        <v>1</v>
      </c>
      <c r="I2386" t="s">
        <v>2</v>
      </c>
      <c r="J2386" t="s">
        <v>3</v>
      </c>
      <c r="K2386" t="s">
        <v>242</v>
      </c>
      <c r="L2386">
        <v>17.20852</v>
      </c>
      <c r="M2386" s="16" t="s">
        <v>424</v>
      </c>
      <c r="N2386" s="16"/>
      <c r="O2386">
        <f t="shared" si="301"/>
        <v>120</v>
      </c>
      <c r="P2386">
        <f t="shared" si="301"/>
        <v>2</v>
      </c>
      <c r="Q2386">
        <f t="shared" si="296"/>
        <v>3</v>
      </c>
      <c r="R2386">
        <f t="shared" si="302"/>
        <v>6</v>
      </c>
      <c r="S2386">
        <f t="shared" si="297"/>
        <v>3</v>
      </c>
      <c r="T2386">
        <f t="shared" si="303"/>
        <v>17.20852</v>
      </c>
      <c r="U2386">
        <f t="shared" si="298"/>
        <v>2</v>
      </c>
      <c r="V2386" t="str">
        <f t="shared" si="299"/>
        <v>5</v>
      </c>
      <c r="W2386">
        <f t="shared" si="300"/>
        <v>1</v>
      </c>
    </row>
    <row r="2387" spans="1:23" x14ac:dyDescent="0.25">
      <c r="A2387" t="s">
        <v>392</v>
      </c>
      <c r="B2387">
        <v>120</v>
      </c>
      <c r="C2387">
        <v>2</v>
      </c>
      <c r="D2387" s="17" t="s">
        <v>8</v>
      </c>
      <c r="E2387">
        <v>8</v>
      </c>
      <c r="F2387">
        <v>1</v>
      </c>
      <c r="G2387" t="s">
        <v>322</v>
      </c>
      <c r="H2387" t="s">
        <v>8</v>
      </c>
      <c r="I2387" t="s">
        <v>8</v>
      </c>
      <c r="J2387" t="s">
        <v>3</v>
      </c>
      <c r="K2387" t="s">
        <v>243</v>
      </c>
      <c r="L2387">
        <v>20.011209999999998</v>
      </c>
      <c r="M2387" s="16" t="s">
        <v>424</v>
      </c>
      <c r="N2387" s="16"/>
      <c r="O2387">
        <f t="shared" si="301"/>
        <v>120</v>
      </c>
      <c r="P2387">
        <f t="shared" si="301"/>
        <v>2</v>
      </c>
      <c r="Q2387">
        <f t="shared" si="296"/>
        <v>1</v>
      </c>
      <c r="R2387">
        <f t="shared" si="302"/>
        <v>7</v>
      </c>
      <c r="S2387">
        <f t="shared" si="297"/>
        <v>3</v>
      </c>
      <c r="T2387">
        <f t="shared" si="303"/>
        <v>20.011209999999998</v>
      </c>
      <c r="U2387">
        <f t="shared" si="298"/>
        <v>1</v>
      </c>
      <c r="V2387" t="str">
        <f t="shared" si="299"/>
        <v>5</v>
      </c>
      <c r="W2387">
        <f t="shared" si="300"/>
        <v>1</v>
      </c>
    </row>
    <row r="2388" spans="1:23" x14ac:dyDescent="0.25">
      <c r="A2388" t="s">
        <v>392</v>
      </c>
      <c r="B2388">
        <v>120</v>
      </c>
      <c r="C2388">
        <v>2</v>
      </c>
      <c r="D2388" s="17" t="s">
        <v>8</v>
      </c>
      <c r="E2388">
        <v>9</v>
      </c>
      <c r="F2388">
        <v>2</v>
      </c>
      <c r="G2388" t="s">
        <v>396</v>
      </c>
      <c r="H2388" t="s">
        <v>1</v>
      </c>
      <c r="I2388" t="s">
        <v>5</v>
      </c>
      <c r="J2388" t="s">
        <v>3</v>
      </c>
      <c r="K2388" t="s">
        <v>244</v>
      </c>
      <c r="L2388">
        <v>16.4574</v>
      </c>
      <c r="M2388" s="16" t="s">
        <v>424</v>
      </c>
      <c r="N2388" s="16"/>
      <c r="O2388">
        <f t="shared" si="301"/>
        <v>120</v>
      </c>
      <c r="P2388">
        <f t="shared" si="301"/>
        <v>2</v>
      </c>
      <c r="Q2388">
        <f t="shared" si="296"/>
        <v>2</v>
      </c>
      <c r="R2388">
        <f t="shared" si="302"/>
        <v>8</v>
      </c>
      <c r="S2388">
        <f t="shared" si="297"/>
        <v>3</v>
      </c>
      <c r="T2388">
        <f t="shared" si="303"/>
        <v>16.4574</v>
      </c>
      <c r="U2388">
        <f t="shared" si="298"/>
        <v>2</v>
      </c>
      <c r="V2388" t="str">
        <f t="shared" si="299"/>
        <v>5</v>
      </c>
      <c r="W2388">
        <f t="shared" si="300"/>
        <v>1</v>
      </c>
    </row>
    <row r="2389" spans="1:23" x14ac:dyDescent="0.25">
      <c r="A2389" t="s">
        <v>392</v>
      </c>
      <c r="B2389">
        <v>120</v>
      </c>
      <c r="C2389">
        <v>2</v>
      </c>
      <c r="D2389" s="17" t="s">
        <v>8</v>
      </c>
      <c r="E2389">
        <v>10</v>
      </c>
      <c r="F2389">
        <v>3</v>
      </c>
      <c r="G2389" t="s">
        <v>397</v>
      </c>
      <c r="H2389" t="s">
        <v>1</v>
      </c>
      <c r="I2389" t="s">
        <v>2</v>
      </c>
      <c r="J2389" t="s">
        <v>6</v>
      </c>
      <c r="K2389" t="s">
        <v>245</v>
      </c>
      <c r="L2389">
        <v>14.910310000000001</v>
      </c>
      <c r="M2389" s="16" t="s">
        <v>424</v>
      </c>
      <c r="N2389" s="16"/>
      <c r="O2389">
        <f t="shared" si="301"/>
        <v>120</v>
      </c>
      <c r="P2389">
        <f t="shared" si="301"/>
        <v>2</v>
      </c>
      <c r="Q2389">
        <f t="shared" si="296"/>
        <v>3</v>
      </c>
      <c r="R2389">
        <f t="shared" si="302"/>
        <v>9</v>
      </c>
      <c r="S2389">
        <f t="shared" si="297"/>
        <v>3</v>
      </c>
      <c r="T2389">
        <f t="shared" si="303"/>
        <v>14.910310000000001</v>
      </c>
      <c r="U2389">
        <f t="shared" si="298"/>
        <v>2</v>
      </c>
      <c r="V2389" t="str">
        <f t="shared" si="299"/>
        <v>5</v>
      </c>
      <c r="W2389">
        <f t="shared" si="300"/>
        <v>2</v>
      </c>
    </row>
    <row r="2390" spans="1:23" x14ac:dyDescent="0.25">
      <c r="A2390" t="s">
        <v>392</v>
      </c>
      <c r="B2390">
        <v>120</v>
      </c>
      <c r="C2390">
        <v>2</v>
      </c>
      <c r="D2390" s="17" t="s">
        <v>8</v>
      </c>
      <c r="E2390">
        <v>11</v>
      </c>
      <c r="F2390">
        <v>2</v>
      </c>
      <c r="G2390" t="s">
        <v>398</v>
      </c>
      <c r="H2390" t="s">
        <v>8</v>
      </c>
      <c r="I2390" t="s">
        <v>8</v>
      </c>
      <c r="J2390" t="s">
        <v>3</v>
      </c>
      <c r="K2390" t="s">
        <v>246</v>
      </c>
      <c r="L2390">
        <v>18.5426</v>
      </c>
      <c r="M2390" s="16" t="s">
        <v>424</v>
      </c>
      <c r="N2390" s="16"/>
      <c r="O2390">
        <f t="shared" si="301"/>
        <v>120</v>
      </c>
      <c r="P2390">
        <f t="shared" si="301"/>
        <v>2</v>
      </c>
      <c r="Q2390">
        <f t="shared" si="296"/>
        <v>2</v>
      </c>
      <c r="R2390">
        <f t="shared" si="302"/>
        <v>10</v>
      </c>
      <c r="S2390">
        <f t="shared" si="297"/>
        <v>3</v>
      </c>
      <c r="T2390">
        <f t="shared" si="303"/>
        <v>18.5426</v>
      </c>
      <c r="U2390">
        <f t="shared" si="298"/>
        <v>1</v>
      </c>
      <c r="V2390" t="str">
        <f t="shared" si="299"/>
        <v>5</v>
      </c>
      <c r="W2390">
        <f t="shared" si="300"/>
        <v>1</v>
      </c>
    </row>
    <row r="2391" spans="1:23" x14ac:dyDescent="0.25">
      <c r="A2391" t="s">
        <v>392</v>
      </c>
      <c r="B2391">
        <v>120</v>
      </c>
      <c r="C2391">
        <v>2</v>
      </c>
      <c r="D2391" s="17" t="s">
        <v>8</v>
      </c>
      <c r="E2391">
        <v>12</v>
      </c>
      <c r="F2391">
        <v>1</v>
      </c>
      <c r="G2391" t="s">
        <v>399</v>
      </c>
      <c r="H2391" t="s">
        <v>8</v>
      </c>
      <c r="I2391" t="s">
        <v>8</v>
      </c>
      <c r="J2391" t="s">
        <v>6</v>
      </c>
      <c r="K2391" t="s">
        <v>247</v>
      </c>
      <c r="L2391">
        <v>19.316140000000001</v>
      </c>
      <c r="M2391" s="16" t="s">
        <v>424</v>
      </c>
      <c r="N2391" s="16"/>
      <c r="O2391">
        <f t="shared" si="301"/>
        <v>120</v>
      </c>
      <c r="P2391">
        <f t="shared" si="301"/>
        <v>2</v>
      </c>
      <c r="Q2391">
        <f t="shared" si="296"/>
        <v>1</v>
      </c>
      <c r="R2391">
        <f t="shared" si="302"/>
        <v>11</v>
      </c>
      <c r="S2391">
        <f t="shared" si="297"/>
        <v>3</v>
      </c>
      <c r="T2391">
        <f t="shared" si="303"/>
        <v>19.316140000000001</v>
      </c>
      <c r="U2391">
        <f t="shared" si="298"/>
        <v>1</v>
      </c>
      <c r="V2391" t="str">
        <f t="shared" si="299"/>
        <v>5</v>
      </c>
      <c r="W2391">
        <f t="shared" si="300"/>
        <v>2</v>
      </c>
    </row>
    <row r="2392" spans="1:23" x14ac:dyDescent="0.25">
      <c r="A2392" t="s">
        <v>392</v>
      </c>
      <c r="B2392">
        <v>120</v>
      </c>
      <c r="C2392">
        <v>2</v>
      </c>
      <c r="D2392" s="17" t="s">
        <v>8</v>
      </c>
      <c r="E2392">
        <v>13</v>
      </c>
      <c r="F2392">
        <v>3</v>
      </c>
      <c r="G2392" t="s">
        <v>339</v>
      </c>
      <c r="H2392" t="s">
        <v>1</v>
      </c>
      <c r="I2392" t="s">
        <v>5</v>
      </c>
      <c r="J2392" t="s">
        <v>6</v>
      </c>
      <c r="K2392" t="s">
        <v>248</v>
      </c>
      <c r="L2392">
        <v>16.737670000000001</v>
      </c>
      <c r="M2392" s="16" t="s">
        <v>424</v>
      </c>
      <c r="N2392" s="16"/>
      <c r="O2392">
        <f t="shared" si="301"/>
        <v>120</v>
      </c>
      <c r="P2392">
        <f t="shared" si="301"/>
        <v>2</v>
      </c>
      <c r="Q2392">
        <f t="shared" si="296"/>
        <v>3</v>
      </c>
      <c r="R2392">
        <f t="shared" si="302"/>
        <v>12</v>
      </c>
      <c r="S2392">
        <f t="shared" si="297"/>
        <v>3</v>
      </c>
      <c r="T2392">
        <f t="shared" si="303"/>
        <v>16.737670000000001</v>
      </c>
      <c r="U2392">
        <f t="shared" si="298"/>
        <v>2</v>
      </c>
      <c r="V2392" t="str">
        <f t="shared" si="299"/>
        <v>5</v>
      </c>
      <c r="W2392">
        <f t="shared" si="300"/>
        <v>2</v>
      </c>
    </row>
    <row r="2393" spans="1:23" x14ac:dyDescent="0.25">
      <c r="A2393" t="s">
        <v>392</v>
      </c>
      <c r="B2393">
        <v>120</v>
      </c>
      <c r="C2393">
        <v>2</v>
      </c>
      <c r="D2393" s="17" t="s">
        <v>8</v>
      </c>
      <c r="E2393">
        <v>14</v>
      </c>
      <c r="F2393">
        <v>1</v>
      </c>
      <c r="G2393" t="s">
        <v>400</v>
      </c>
      <c r="H2393" t="s">
        <v>8</v>
      </c>
      <c r="I2393" t="s">
        <v>8</v>
      </c>
      <c r="J2393" t="s">
        <v>6</v>
      </c>
      <c r="K2393" t="s">
        <v>249</v>
      </c>
      <c r="L2393">
        <v>19.383410000000001</v>
      </c>
      <c r="M2393" s="16" t="s">
        <v>424</v>
      </c>
      <c r="N2393" s="16"/>
      <c r="O2393">
        <f t="shared" si="301"/>
        <v>120</v>
      </c>
      <c r="P2393">
        <f t="shared" si="301"/>
        <v>2</v>
      </c>
      <c r="Q2393">
        <f t="shared" si="296"/>
        <v>1</v>
      </c>
      <c r="R2393">
        <f t="shared" si="302"/>
        <v>13</v>
      </c>
      <c r="S2393">
        <f t="shared" si="297"/>
        <v>3</v>
      </c>
      <c r="T2393">
        <f t="shared" si="303"/>
        <v>19.383410000000001</v>
      </c>
      <c r="U2393">
        <f t="shared" si="298"/>
        <v>1</v>
      </c>
      <c r="V2393" t="str">
        <f t="shared" si="299"/>
        <v>5</v>
      </c>
      <c r="W2393">
        <f t="shared" si="300"/>
        <v>2</v>
      </c>
    </row>
    <row r="2394" spans="1:23" x14ac:dyDescent="0.25">
      <c r="A2394" t="s">
        <v>392</v>
      </c>
      <c r="B2394">
        <v>120</v>
      </c>
      <c r="C2394">
        <v>2</v>
      </c>
      <c r="D2394" s="17" t="s">
        <v>8</v>
      </c>
      <c r="E2394">
        <v>15</v>
      </c>
      <c r="F2394">
        <v>2</v>
      </c>
      <c r="G2394" t="s">
        <v>401</v>
      </c>
      <c r="H2394" t="s">
        <v>1</v>
      </c>
      <c r="I2394" t="s">
        <v>5</v>
      </c>
      <c r="J2394" t="s">
        <v>6</v>
      </c>
      <c r="K2394" t="s">
        <v>250</v>
      </c>
      <c r="L2394">
        <v>17.869959999999999</v>
      </c>
      <c r="M2394" s="16" t="s">
        <v>424</v>
      </c>
      <c r="N2394" s="16"/>
      <c r="O2394">
        <f t="shared" si="301"/>
        <v>120</v>
      </c>
      <c r="P2394">
        <f t="shared" si="301"/>
        <v>2</v>
      </c>
      <c r="Q2394">
        <f t="shared" si="296"/>
        <v>2</v>
      </c>
      <c r="R2394">
        <f t="shared" si="302"/>
        <v>14</v>
      </c>
      <c r="S2394">
        <f t="shared" si="297"/>
        <v>3</v>
      </c>
      <c r="T2394">
        <f t="shared" si="303"/>
        <v>17.869959999999999</v>
      </c>
      <c r="U2394">
        <f t="shared" si="298"/>
        <v>2</v>
      </c>
      <c r="V2394" t="str">
        <f t="shared" si="299"/>
        <v>5</v>
      </c>
      <c r="W2394">
        <f t="shared" si="300"/>
        <v>2</v>
      </c>
    </row>
    <row r="2395" spans="1:23" x14ac:dyDescent="0.25">
      <c r="A2395" t="s">
        <v>392</v>
      </c>
      <c r="B2395">
        <v>120</v>
      </c>
      <c r="C2395">
        <v>2</v>
      </c>
      <c r="D2395" s="17" t="s">
        <v>8</v>
      </c>
      <c r="E2395">
        <v>16</v>
      </c>
      <c r="F2395">
        <v>2</v>
      </c>
      <c r="G2395" t="s">
        <v>342</v>
      </c>
      <c r="H2395" t="s">
        <v>1</v>
      </c>
      <c r="I2395" t="s">
        <v>2</v>
      </c>
      <c r="J2395" t="s">
        <v>3</v>
      </c>
      <c r="K2395" t="s">
        <v>251</v>
      </c>
      <c r="L2395">
        <v>18.968610000000002</v>
      </c>
      <c r="M2395" s="16" t="s">
        <v>424</v>
      </c>
      <c r="N2395" s="16"/>
      <c r="O2395">
        <f t="shared" si="301"/>
        <v>120</v>
      </c>
      <c r="P2395">
        <f t="shared" si="301"/>
        <v>2</v>
      </c>
      <c r="Q2395">
        <f t="shared" si="296"/>
        <v>2</v>
      </c>
      <c r="R2395">
        <f t="shared" si="302"/>
        <v>15</v>
      </c>
      <c r="S2395">
        <f t="shared" si="297"/>
        <v>3</v>
      </c>
      <c r="T2395">
        <f t="shared" si="303"/>
        <v>18.968610000000002</v>
      </c>
      <c r="U2395">
        <f t="shared" si="298"/>
        <v>2</v>
      </c>
      <c r="V2395" t="str">
        <f t="shared" si="299"/>
        <v>5</v>
      </c>
      <c r="W2395">
        <f t="shared" si="300"/>
        <v>1</v>
      </c>
    </row>
    <row r="2396" spans="1:23" x14ac:dyDescent="0.25">
      <c r="A2396" t="s">
        <v>392</v>
      </c>
      <c r="B2396">
        <v>120</v>
      </c>
      <c r="C2396">
        <v>2</v>
      </c>
      <c r="D2396" s="17" t="s">
        <v>8</v>
      </c>
      <c r="E2396">
        <v>17</v>
      </c>
      <c r="F2396">
        <v>3</v>
      </c>
      <c r="G2396" t="s">
        <v>402</v>
      </c>
      <c r="H2396" t="s">
        <v>8</v>
      </c>
      <c r="I2396" t="s">
        <v>8</v>
      </c>
      <c r="J2396" t="s">
        <v>6</v>
      </c>
      <c r="K2396" t="s">
        <v>252</v>
      </c>
      <c r="L2396">
        <v>15.538119999999999</v>
      </c>
      <c r="M2396" s="16" t="s">
        <v>424</v>
      </c>
      <c r="N2396" s="16"/>
      <c r="O2396">
        <f t="shared" si="301"/>
        <v>120</v>
      </c>
      <c r="P2396">
        <f t="shared" si="301"/>
        <v>2</v>
      </c>
      <c r="Q2396">
        <f t="shared" si="296"/>
        <v>3</v>
      </c>
      <c r="R2396">
        <f t="shared" si="302"/>
        <v>16</v>
      </c>
      <c r="S2396">
        <f t="shared" si="297"/>
        <v>3</v>
      </c>
      <c r="T2396">
        <f t="shared" si="303"/>
        <v>15.538119999999999</v>
      </c>
      <c r="U2396">
        <f t="shared" si="298"/>
        <v>1</v>
      </c>
      <c r="V2396" t="str">
        <f t="shared" si="299"/>
        <v>5</v>
      </c>
      <c r="W2396">
        <f t="shared" si="300"/>
        <v>2</v>
      </c>
    </row>
    <row r="2397" spans="1:23" x14ac:dyDescent="0.25">
      <c r="A2397" t="s">
        <v>392</v>
      </c>
      <c r="B2397">
        <v>120</v>
      </c>
      <c r="C2397">
        <v>2</v>
      </c>
      <c r="D2397" s="17" t="s">
        <v>8</v>
      </c>
      <c r="E2397">
        <v>18</v>
      </c>
      <c r="F2397">
        <v>3</v>
      </c>
      <c r="G2397" t="s">
        <v>307</v>
      </c>
      <c r="H2397" t="s">
        <v>8</v>
      </c>
      <c r="I2397" t="s">
        <v>8</v>
      </c>
      <c r="J2397" t="s">
        <v>3</v>
      </c>
      <c r="K2397" t="s">
        <v>253</v>
      </c>
      <c r="L2397">
        <v>13.67713</v>
      </c>
      <c r="M2397" s="16" t="s">
        <v>424</v>
      </c>
      <c r="N2397" s="16"/>
      <c r="O2397">
        <f t="shared" si="301"/>
        <v>120</v>
      </c>
      <c r="P2397">
        <f t="shared" si="301"/>
        <v>2</v>
      </c>
      <c r="Q2397">
        <f t="shared" si="296"/>
        <v>3</v>
      </c>
      <c r="R2397">
        <f t="shared" si="302"/>
        <v>17</v>
      </c>
      <c r="S2397">
        <f t="shared" si="297"/>
        <v>3</v>
      </c>
      <c r="T2397">
        <f t="shared" si="303"/>
        <v>13.67713</v>
      </c>
      <c r="U2397">
        <f t="shared" si="298"/>
        <v>1</v>
      </c>
      <c r="V2397" t="str">
        <f t="shared" si="299"/>
        <v>5</v>
      </c>
      <c r="W2397">
        <f t="shared" si="300"/>
        <v>1</v>
      </c>
    </row>
    <row r="2398" spans="1:23" x14ac:dyDescent="0.25">
      <c r="A2398" t="s">
        <v>392</v>
      </c>
      <c r="B2398">
        <v>120</v>
      </c>
      <c r="C2398">
        <v>2</v>
      </c>
      <c r="D2398" s="17" t="s">
        <v>8</v>
      </c>
      <c r="E2398">
        <v>19</v>
      </c>
      <c r="F2398">
        <v>2</v>
      </c>
      <c r="G2398" t="s">
        <v>398</v>
      </c>
      <c r="H2398" t="s">
        <v>1</v>
      </c>
      <c r="I2398" t="s">
        <v>5</v>
      </c>
      <c r="J2398" t="s">
        <v>3</v>
      </c>
      <c r="K2398" t="s">
        <v>254</v>
      </c>
      <c r="L2398">
        <v>18.66592</v>
      </c>
      <c r="M2398" s="16" t="s">
        <v>424</v>
      </c>
      <c r="N2398" s="16"/>
      <c r="O2398">
        <f t="shared" si="301"/>
        <v>120</v>
      </c>
      <c r="P2398">
        <f t="shared" si="301"/>
        <v>2</v>
      </c>
      <c r="Q2398">
        <f t="shared" si="296"/>
        <v>2</v>
      </c>
      <c r="R2398">
        <f t="shared" si="302"/>
        <v>18</v>
      </c>
      <c r="S2398">
        <f t="shared" si="297"/>
        <v>3</v>
      </c>
      <c r="T2398">
        <f t="shared" si="303"/>
        <v>18.66592</v>
      </c>
      <c r="U2398">
        <f t="shared" si="298"/>
        <v>2</v>
      </c>
      <c r="V2398" t="str">
        <f t="shared" si="299"/>
        <v>5</v>
      </c>
      <c r="W2398">
        <f t="shared" si="300"/>
        <v>1</v>
      </c>
    </row>
    <row r="2399" spans="1:23" x14ac:dyDescent="0.25">
      <c r="A2399" t="s">
        <v>392</v>
      </c>
      <c r="B2399">
        <v>120</v>
      </c>
      <c r="C2399">
        <v>2</v>
      </c>
      <c r="D2399" s="17" t="s">
        <v>8</v>
      </c>
      <c r="E2399">
        <v>20</v>
      </c>
      <c r="F2399">
        <v>3</v>
      </c>
      <c r="G2399" t="s">
        <v>307</v>
      </c>
      <c r="H2399" t="s">
        <v>1</v>
      </c>
      <c r="I2399" t="s">
        <v>5</v>
      </c>
      <c r="J2399" t="s">
        <v>3</v>
      </c>
      <c r="K2399" t="s">
        <v>255</v>
      </c>
      <c r="L2399">
        <v>13.878920000000001</v>
      </c>
      <c r="M2399" s="16" t="s">
        <v>424</v>
      </c>
      <c r="N2399" s="16"/>
      <c r="O2399">
        <f t="shared" si="301"/>
        <v>120</v>
      </c>
      <c r="P2399">
        <f t="shared" si="301"/>
        <v>2</v>
      </c>
      <c r="Q2399">
        <f t="shared" si="296"/>
        <v>3</v>
      </c>
      <c r="R2399">
        <f t="shared" si="302"/>
        <v>19</v>
      </c>
      <c r="S2399">
        <f t="shared" si="297"/>
        <v>3</v>
      </c>
      <c r="T2399">
        <f t="shared" si="303"/>
        <v>13.878920000000001</v>
      </c>
      <c r="U2399">
        <f t="shared" si="298"/>
        <v>2</v>
      </c>
      <c r="V2399" t="str">
        <f t="shared" si="299"/>
        <v>5</v>
      </c>
      <c r="W2399">
        <f t="shared" si="300"/>
        <v>1</v>
      </c>
    </row>
    <row r="2400" spans="1:23" x14ac:dyDescent="0.25">
      <c r="A2400" t="s">
        <v>392</v>
      </c>
      <c r="B2400">
        <v>120</v>
      </c>
      <c r="C2400">
        <v>2</v>
      </c>
      <c r="D2400" s="17" t="s">
        <v>8</v>
      </c>
      <c r="E2400">
        <v>21</v>
      </c>
      <c r="F2400">
        <v>1</v>
      </c>
      <c r="G2400" t="s">
        <v>400</v>
      </c>
      <c r="H2400" t="s">
        <v>1</v>
      </c>
      <c r="I2400" t="s">
        <v>2</v>
      </c>
      <c r="J2400" t="s">
        <v>6</v>
      </c>
      <c r="K2400" t="s">
        <v>256</v>
      </c>
      <c r="L2400">
        <v>19.047080000000001</v>
      </c>
      <c r="M2400" s="16" t="s">
        <v>424</v>
      </c>
      <c r="N2400" s="16"/>
      <c r="O2400">
        <f t="shared" si="301"/>
        <v>120</v>
      </c>
      <c r="P2400">
        <f t="shared" si="301"/>
        <v>2</v>
      </c>
      <c r="Q2400">
        <f t="shared" si="296"/>
        <v>1</v>
      </c>
      <c r="R2400">
        <f t="shared" si="302"/>
        <v>20</v>
      </c>
      <c r="S2400">
        <f t="shared" si="297"/>
        <v>3</v>
      </c>
      <c r="T2400">
        <f t="shared" si="303"/>
        <v>19.047080000000001</v>
      </c>
      <c r="U2400">
        <f t="shared" si="298"/>
        <v>2</v>
      </c>
      <c r="V2400" t="str">
        <f t="shared" si="299"/>
        <v>5</v>
      </c>
      <c r="W2400">
        <f t="shared" si="300"/>
        <v>2</v>
      </c>
    </row>
    <row r="2401" spans="1:23" x14ac:dyDescent="0.25">
      <c r="A2401" t="s">
        <v>392</v>
      </c>
      <c r="B2401">
        <v>120</v>
      </c>
      <c r="C2401">
        <v>2</v>
      </c>
      <c r="D2401" s="17" t="s">
        <v>8</v>
      </c>
      <c r="E2401">
        <v>22</v>
      </c>
      <c r="F2401">
        <v>2</v>
      </c>
      <c r="G2401" t="s">
        <v>403</v>
      </c>
      <c r="H2401" t="s">
        <v>8</v>
      </c>
      <c r="I2401" t="s">
        <v>8</v>
      </c>
      <c r="J2401" t="s">
        <v>6</v>
      </c>
      <c r="K2401" t="s">
        <v>257</v>
      </c>
      <c r="L2401">
        <v>17.836320000000001</v>
      </c>
      <c r="M2401" s="16" t="s">
        <v>424</v>
      </c>
      <c r="N2401" s="16"/>
      <c r="O2401">
        <f t="shared" si="301"/>
        <v>120</v>
      </c>
      <c r="P2401">
        <f t="shared" si="301"/>
        <v>2</v>
      </c>
      <c r="Q2401">
        <f t="shared" si="296"/>
        <v>2</v>
      </c>
      <c r="R2401">
        <f t="shared" si="302"/>
        <v>21</v>
      </c>
      <c r="S2401">
        <f t="shared" si="297"/>
        <v>3</v>
      </c>
      <c r="T2401">
        <f t="shared" si="303"/>
        <v>17.836320000000001</v>
      </c>
      <c r="U2401">
        <f t="shared" si="298"/>
        <v>1</v>
      </c>
      <c r="V2401" t="str">
        <f t="shared" si="299"/>
        <v>5</v>
      </c>
      <c r="W2401">
        <f t="shared" si="300"/>
        <v>2</v>
      </c>
    </row>
    <row r="2402" spans="1:23" x14ac:dyDescent="0.25">
      <c r="A2402" t="s">
        <v>392</v>
      </c>
      <c r="B2402">
        <v>120</v>
      </c>
      <c r="C2402">
        <v>2</v>
      </c>
      <c r="D2402" s="17" t="s">
        <v>8</v>
      </c>
      <c r="E2402">
        <v>23</v>
      </c>
      <c r="F2402">
        <v>2</v>
      </c>
      <c r="G2402" t="s">
        <v>396</v>
      </c>
      <c r="H2402" t="s">
        <v>8</v>
      </c>
      <c r="I2402" t="s">
        <v>8</v>
      </c>
      <c r="J2402" t="s">
        <v>3</v>
      </c>
      <c r="K2402" t="s">
        <v>258</v>
      </c>
      <c r="L2402">
        <v>15.795959999999999</v>
      </c>
      <c r="M2402" s="16" t="s">
        <v>424</v>
      </c>
      <c r="N2402" s="16"/>
      <c r="O2402">
        <f t="shared" si="301"/>
        <v>120</v>
      </c>
      <c r="P2402">
        <f t="shared" si="301"/>
        <v>2</v>
      </c>
      <c r="Q2402">
        <f t="shared" si="296"/>
        <v>2</v>
      </c>
      <c r="R2402">
        <f t="shared" si="302"/>
        <v>22</v>
      </c>
      <c r="S2402">
        <f t="shared" si="297"/>
        <v>3</v>
      </c>
      <c r="T2402">
        <f t="shared" si="303"/>
        <v>15.795959999999999</v>
      </c>
      <c r="U2402">
        <f t="shared" si="298"/>
        <v>1</v>
      </c>
      <c r="V2402" t="str">
        <f t="shared" si="299"/>
        <v>5</v>
      </c>
      <c r="W2402">
        <f t="shared" si="300"/>
        <v>1</v>
      </c>
    </row>
    <row r="2403" spans="1:23" x14ac:dyDescent="0.25">
      <c r="A2403" t="s">
        <v>392</v>
      </c>
      <c r="B2403">
        <v>120</v>
      </c>
      <c r="C2403">
        <v>2</v>
      </c>
      <c r="D2403" s="17" t="s">
        <v>8</v>
      </c>
      <c r="E2403">
        <v>24</v>
      </c>
      <c r="F2403">
        <v>2</v>
      </c>
      <c r="G2403" t="s">
        <v>404</v>
      </c>
      <c r="H2403" t="s">
        <v>8</v>
      </c>
      <c r="I2403" t="s">
        <v>8</v>
      </c>
      <c r="J2403" t="s">
        <v>6</v>
      </c>
      <c r="K2403" t="s">
        <v>259</v>
      </c>
      <c r="L2403">
        <v>17.93722</v>
      </c>
      <c r="M2403" s="16" t="s">
        <v>424</v>
      </c>
      <c r="N2403" s="16"/>
      <c r="O2403">
        <f t="shared" si="301"/>
        <v>120</v>
      </c>
      <c r="P2403">
        <f t="shared" si="301"/>
        <v>2</v>
      </c>
      <c r="Q2403">
        <f t="shared" si="296"/>
        <v>2</v>
      </c>
      <c r="R2403">
        <f t="shared" si="302"/>
        <v>23</v>
      </c>
      <c r="S2403">
        <f t="shared" si="297"/>
        <v>3</v>
      </c>
      <c r="T2403">
        <f t="shared" si="303"/>
        <v>17.93722</v>
      </c>
      <c r="U2403">
        <f t="shared" si="298"/>
        <v>1</v>
      </c>
      <c r="V2403" t="str">
        <f t="shared" si="299"/>
        <v>5</v>
      </c>
      <c r="W2403">
        <f t="shared" si="300"/>
        <v>2</v>
      </c>
    </row>
    <row r="2404" spans="1:23" x14ac:dyDescent="0.25">
      <c r="A2404" t="s">
        <v>392</v>
      </c>
      <c r="B2404">
        <v>120</v>
      </c>
      <c r="C2404">
        <v>2</v>
      </c>
      <c r="D2404" s="17" t="s">
        <v>8</v>
      </c>
      <c r="E2404">
        <v>25</v>
      </c>
      <c r="F2404">
        <v>1</v>
      </c>
      <c r="G2404" t="s">
        <v>322</v>
      </c>
      <c r="H2404" t="s">
        <v>1</v>
      </c>
      <c r="I2404" t="s">
        <v>5</v>
      </c>
      <c r="J2404" t="s">
        <v>3</v>
      </c>
      <c r="K2404" t="s">
        <v>260</v>
      </c>
      <c r="L2404">
        <v>21.154710000000001</v>
      </c>
      <c r="M2404" s="16" t="s">
        <v>424</v>
      </c>
      <c r="N2404" s="16"/>
      <c r="O2404">
        <f t="shared" si="301"/>
        <v>120</v>
      </c>
      <c r="P2404">
        <f t="shared" si="301"/>
        <v>2</v>
      </c>
      <c r="Q2404">
        <f t="shared" si="296"/>
        <v>1</v>
      </c>
      <c r="R2404">
        <f t="shared" si="302"/>
        <v>24</v>
      </c>
      <c r="S2404">
        <f t="shared" si="297"/>
        <v>3</v>
      </c>
      <c r="T2404">
        <f t="shared" si="303"/>
        <v>21.154710000000001</v>
      </c>
      <c r="U2404">
        <f t="shared" si="298"/>
        <v>2</v>
      </c>
      <c r="V2404" t="str">
        <f t="shared" si="299"/>
        <v>5</v>
      </c>
      <c r="W2404">
        <f t="shared" si="300"/>
        <v>1</v>
      </c>
    </row>
    <row r="2405" spans="1:23" x14ac:dyDescent="0.25">
      <c r="A2405" t="s">
        <v>392</v>
      </c>
      <c r="B2405">
        <v>120</v>
      </c>
      <c r="C2405">
        <v>2</v>
      </c>
      <c r="D2405" s="17" t="s">
        <v>8</v>
      </c>
      <c r="E2405">
        <v>26</v>
      </c>
      <c r="F2405">
        <v>2</v>
      </c>
      <c r="G2405" t="s">
        <v>404</v>
      </c>
      <c r="H2405" t="s">
        <v>1</v>
      </c>
      <c r="I2405" t="s">
        <v>2</v>
      </c>
      <c r="J2405" t="s">
        <v>6</v>
      </c>
      <c r="K2405" t="s">
        <v>261</v>
      </c>
      <c r="L2405">
        <v>18.015699999999999</v>
      </c>
      <c r="M2405" s="16" t="s">
        <v>424</v>
      </c>
      <c r="N2405" s="16"/>
      <c r="O2405">
        <f t="shared" si="301"/>
        <v>120</v>
      </c>
      <c r="P2405">
        <f t="shared" si="301"/>
        <v>2</v>
      </c>
      <c r="Q2405">
        <f t="shared" si="296"/>
        <v>2</v>
      </c>
      <c r="R2405">
        <f t="shared" si="302"/>
        <v>25</v>
      </c>
      <c r="S2405">
        <f t="shared" si="297"/>
        <v>3</v>
      </c>
      <c r="T2405">
        <f t="shared" si="303"/>
        <v>18.015699999999999</v>
      </c>
      <c r="U2405">
        <f t="shared" si="298"/>
        <v>2</v>
      </c>
      <c r="V2405" t="str">
        <f t="shared" si="299"/>
        <v>5</v>
      </c>
      <c r="W2405">
        <f t="shared" si="300"/>
        <v>2</v>
      </c>
    </row>
    <row r="2406" spans="1:23" x14ac:dyDescent="0.25">
      <c r="A2406" t="s">
        <v>392</v>
      </c>
      <c r="B2406">
        <v>120</v>
      </c>
      <c r="C2406">
        <v>2</v>
      </c>
      <c r="D2406" s="17" t="s">
        <v>8</v>
      </c>
      <c r="E2406">
        <v>27</v>
      </c>
      <c r="F2406">
        <v>3</v>
      </c>
      <c r="G2406" t="s">
        <v>405</v>
      </c>
      <c r="H2406" t="s">
        <v>1</v>
      </c>
      <c r="I2406" t="s">
        <v>5</v>
      </c>
      <c r="J2406" t="s">
        <v>3</v>
      </c>
      <c r="K2406" t="s">
        <v>262</v>
      </c>
      <c r="L2406">
        <v>17.47758</v>
      </c>
      <c r="M2406" s="16" t="s">
        <v>424</v>
      </c>
      <c r="N2406" s="16"/>
      <c r="O2406">
        <f t="shared" si="301"/>
        <v>120</v>
      </c>
      <c r="P2406">
        <f t="shared" si="301"/>
        <v>2</v>
      </c>
      <c r="Q2406">
        <f t="shared" si="296"/>
        <v>3</v>
      </c>
      <c r="R2406">
        <f t="shared" si="302"/>
        <v>26</v>
      </c>
      <c r="S2406">
        <f t="shared" si="297"/>
        <v>3</v>
      </c>
      <c r="T2406">
        <f t="shared" si="303"/>
        <v>17.47758</v>
      </c>
      <c r="U2406">
        <f t="shared" si="298"/>
        <v>2</v>
      </c>
      <c r="V2406" t="str">
        <f t="shared" si="299"/>
        <v>5</v>
      </c>
      <c r="W2406">
        <f t="shared" si="300"/>
        <v>1</v>
      </c>
    </row>
    <row r="2407" spans="1:23" x14ac:dyDescent="0.25">
      <c r="A2407" t="s">
        <v>392</v>
      </c>
      <c r="B2407">
        <v>120</v>
      </c>
      <c r="C2407">
        <v>2</v>
      </c>
      <c r="D2407" s="17" t="s">
        <v>8</v>
      </c>
      <c r="E2407">
        <v>28</v>
      </c>
      <c r="F2407">
        <v>3</v>
      </c>
      <c r="G2407" t="s">
        <v>339</v>
      </c>
      <c r="H2407" t="s">
        <v>8</v>
      </c>
      <c r="I2407" t="s">
        <v>8</v>
      </c>
      <c r="J2407" t="s">
        <v>6</v>
      </c>
      <c r="K2407" t="s">
        <v>263</v>
      </c>
      <c r="L2407">
        <v>16.547080000000001</v>
      </c>
      <c r="M2407" s="16" t="s">
        <v>424</v>
      </c>
      <c r="N2407" s="16"/>
      <c r="O2407">
        <f t="shared" si="301"/>
        <v>120</v>
      </c>
      <c r="P2407">
        <f t="shared" si="301"/>
        <v>2</v>
      </c>
      <c r="Q2407">
        <f t="shared" si="296"/>
        <v>3</v>
      </c>
      <c r="R2407">
        <f t="shared" si="302"/>
        <v>27</v>
      </c>
      <c r="S2407">
        <f t="shared" si="297"/>
        <v>3</v>
      </c>
      <c r="T2407">
        <f t="shared" si="303"/>
        <v>16.547080000000001</v>
      </c>
      <c r="U2407">
        <f t="shared" si="298"/>
        <v>1</v>
      </c>
      <c r="V2407" t="str">
        <f t="shared" si="299"/>
        <v>5</v>
      </c>
      <c r="W2407">
        <f t="shared" si="300"/>
        <v>2</v>
      </c>
    </row>
    <row r="2408" spans="1:23" x14ac:dyDescent="0.25">
      <c r="A2408" t="s">
        <v>392</v>
      </c>
      <c r="B2408">
        <v>120</v>
      </c>
      <c r="C2408">
        <v>2</v>
      </c>
      <c r="D2408" s="17" t="s">
        <v>8</v>
      </c>
      <c r="E2408">
        <v>29</v>
      </c>
      <c r="F2408">
        <v>1</v>
      </c>
      <c r="G2408" t="s">
        <v>395</v>
      </c>
      <c r="H2408" t="s">
        <v>8</v>
      </c>
      <c r="I2408" t="s">
        <v>8</v>
      </c>
      <c r="J2408" t="s">
        <v>3</v>
      </c>
      <c r="K2408" t="s">
        <v>264</v>
      </c>
      <c r="L2408">
        <v>18.766819999999999</v>
      </c>
      <c r="M2408" s="16" t="s">
        <v>424</v>
      </c>
      <c r="N2408" s="16"/>
      <c r="O2408">
        <f t="shared" si="301"/>
        <v>120</v>
      </c>
      <c r="P2408">
        <f t="shared" si="301"/>
        <v>2</v>
      </c>
      <c r="Q2408">
        <f t="shared" si="296"/>
        <v>1</v>
      </c>
      <c r="R2408">
        <f t="shared" si="302"/>
        <v>28</v>
      </c>
      <c r="S2408">
        <f t="shared" si="297"/>
        <v>3</v>
      </c>
      <c r="T2408">
        <f t="shared" si="303"/>
        <v>18.766819999999999</v>
      </c>
      <c r="U2408">
        <f t="shared" si="298"/>
        <v>1</v>
      </c>
      <c r="V2408" t="str">
        <f t="shared" si="299"/>
        <v>5</v>
      </c>
      <c r="W2408">
        <f t="shared" si="300"/>
        <v>1</v>
      </c>
    </row>
    <row r="2409" spans="1:23" x14ac:dyDescent="0.25">
      <c r="A2409" t="s">
        <v>392</v>
      </c>
      <c r="B2409">
        <v>120</v>
      </c>
      <c r="C2409">
        <v>2</v>
      </c>
      <c r="D2409" s="17" t="s">
        <v>8</v>
      </c>
      <c r="E2409">
        <v>30</v>
      </c>
      <c r="F2409">
        <v>3</v>
      </c>
      <c r="G2409" t="s">
        <v>397</v>
      </c>
      <c r="H2409" t="s">
        <v>8</v>
      </c>
      <c r="I2409" t="s">
        <v>8</v>
      </c>
      <c r="J2409" t="s">
        <v>6</v>
      </c>
      <c r="K2409" t="s">
        <v>265</v>
      </c>
      <c r="L2409">
        <v>15.29148</v>
      </c>
      <c r="M2409" s="16" t="s">
        <v>424</v>
      </c>
      <c r="N2409" s="16"/>
      <c r="O2409">
        <f t="shared" si="301"/>
        <v>120</v>
      </c>
      <c r="P2409">
        <f t="shared" si="301"/>
        <v>2</v>
      </c>
      <c r="Q2409">
        <f t="shared" si="296"/>
        <v>3</v>
      </c>
      <c r="R2409">
        <f t="shared" si="302"/>
        <v>29</v>
      </c>
      <c r="S2409">
        <f t="shared" si="297"/>
        <v>3</v>
      </c>
      <c r="T2409">
        <f t="shared" si="303"/>
        <v>15.29148</v>
      </c>
      <c r="U2409">
        <f t="shared" si="298"/>
        <v>1</v>
      </c>
      <c r="V2409" t="str">
        <f t="shared" si="299"/>
        <v>5</v>
      </c>
      <c r="W2409">
        <f t="shared" si="300"/>
        <v>2</v>
      </c>
    </row>
    <row r="2410" spans="1:23" x14ac:dyDescent="0.25">
      <c r="A2410" t="s">
        <v>392</v>
      </c>
      <c r="B2410">
        <v>120</v>
      </c>
      <c r="C2410">
        <v>2</v>
      </c>
      <c r="D2410" s="17" t="s">
        <v>8</v>
      </c>
      <c r="E2410">
        <v>31</v>
      </c>
      <c r="F2410">
        <v>1</v>
      </c>
      <c r="G2410" t="s">
        <v>406</v>
      </c>
      <c r="H2410" t="s">
        <v>1</v>
      </c>
      <c r="I2410" t="s">
        <v>2</v>
      </c>
      <c r="J2410" t="s">
        <v>3</v>
      </c>
      <c r="K2410" t="s">
        <v>266</v>
      </c>
      <c r="L2410">
        <v>19.955159999999999</v>
      </c>
      <c r="M2410" s="16" t="s">
        <v>424</v>
      </c>
      <c r="N2410" s="16"/>
      <c r="O2410">
        <f t="shared" si="301"/>
        <v>120</v>
      </c>
      <c r="P2410">
        <f t="shared" si="301"/>
        <v>2</v>
      </c>
      <c r="Q2410">
        <f t="shared" si="296"/>
        <v>1</v>
      </c>
      <c r="R2410">
        <f t="shared" si="302"/>
        <v>30</v>
      </c>
      <c r="S2410">
        <f t="shared" si="297"/>
        <v>3</v>
      </c>
      <c r="T2410">
        <f t="shared" si="303"/>
        <v>19.955159999999999</v>
      </c>
      <c r="U2410">
        <f t="shared" si="298"/>
        <v>2</v>
      </c>
      <c r="V2410" t="str">
        <f t="shared" si="299"/>
        <v>5</v>
      </c>
      <c r="W2410">
        <f t="shared" si="300"/>
        <v>1</v>
      </c>
    </row>
    <row r="2411" spans="1:23" x14ac:dyDescent="0.25">
      <c r="A2411" t="s">
        <v>392</v>
      </c>
      <c r="B2411">
        <v>120</v>
      </c>
      <c r="C2411">
        <v>2</v>
      </c>
      <c r="D2411" s="17" t="s">
        <v>8</v>
      </c>
      <c r="E2411">
        <v>32</v>
      </c>
      <c r="F2411">
        <v>2</v>
      </c>
      <c r="G2411" t="s">
        <v>403</v>
      </c>
      <c r="H2411" t="s">
        <v>1</v>
      </c>
      <c r="I2411" t="s">
        <v>5</v>
      </c>
      <c r="J2411" t="s">
        <v>6</v>
      </c>
      <c r="K2411" t="s">
        <v>267</v>
      </c>
      <c r="L2411">
        <v>17.869959999999999</v>
      </c>
      <c r="M2411" s="16" t="s">
        <v>424</v>
      </c>
      <c r="N2411" s="16"/>
      <c r="O2411">
        <f t="shared" si="301"/>
        <v>120</v>
      </c>
      <c r="P2411">
        <f t="shared" si="301"/>
        <v>2</v>
      </c>
      <c r="Q2411">
        <f t="shared" si="296"/>
        <v>2</v>
      </c>
      <c r="R2411">
        <f t="shared" si="302"/>
        <v>31</v>
      </c>
      <c r="S2411">
        <f t="shared" si="297"/>
        <v>3</v>
      </c>
      <c r="T2411">
        <f t="shared" si="303"/>
        <v>17.869959999999999</v>
      </c>
      <c r="U2411">
        <f t="shared" si="298"/>
        <v>2</v>
      </c>
      <c r="V2411" t="str">
        <f t="shared" si="299"/>
        <v>5</v>
      </c>
      <c r="W2411">
        <f t="shared" si="300"/>
        <v>2</v>
      </c>
    </row>
    <row r="2412" spans="1:23" x14ac:dyDescent="0.25">
      <c r="A2412" t="s">
        <v>392</v>
      </c>
      <c r="B2412">
        <v>120</v>
      </c>
      <c r="C2412">
        <v>2</v>
      </c>
      <c r="D2412" s="17" t="s">
        <v>8</v>
      </c>
      <c r="E2412">
        <v>33</v>
      </c>
      <c r="F2412">
        <v>2</v>
      </c>
      <c r="G2412" t="s">
        <v>393</v>
      </c>
      <c r="H2412" t="s">
        <v>8</v>
      </c>
      <c r="I2412" t="s">
        <v>8</v>
      </c>
      <c r="J2412" t="s">
        <v>6</v>
      </c>
      <c r="K2412" t="s">
        <v>268</v>
      </c>
      <c r="L2412">
        <v>16.434979999999999</v>
      </c>
      <c r="M2412" s="16" t="s">
        <v>424</v>
      </c>
      <c r="N2412" s="16"/>
      <c r="O2412">
        <f t="shared" si="301"/>
        <v>120</v>
      </c>
      <c r="P2412">
        <f t="shared" si="301"/>
        <v>2</v>
      </c>
      <c r="Q2412">
        <f t="shared" si="296"/>
        <v>2</v>
      </c>
      <c r="R2412">
        <f t="shared" si="302"/>
        <v>32</v>
      </c>
      <c r="S2412">
        <f t="shared" si="297"/>
        <v>3</v>
      </c>
      <c r="T2412">
        <f t="shared" si="303"/>
        <v>16.434979999999999</v>
      </c>
      <c r="U2412">
        <f t="shared" si="298"/>
        <v>1</v>
      </c>
      <c r="V2412" t="str">
        <f t="shared" si="299"/>
        <v>5</v>
      </c>
      <c r="W2412">
        <f t="shared" si="300"/>
        <v>2</v>
      </c>
    </row>
    <row r="2413" spans="1:23" x14ac:dyDescent="0.25">
      <c r="A2413" t="s">
        <v>392</v>
      </c>
      <c r="B2413">
        <v>120</v>
      </c>
      <c r="C2413">
        <v>2</v>
      </c>
      <c r="D2413" s="17" t="s">
        <v>8</v>
      </c>
      <c r="E2413">
        <v>34</v>
      </c>
      <c r="F2413">
        <v>2</v>
      </c>
      <c r="G2413" t="s">
        <v>407</v>
      </c>
      <c r="H2413" t="s">
        <v>1</v>
      </c>
      <c r="I2413" t="s">
        <v>2</v>
      </c>
      <c r="J2413" t="s">
        <v>3</v>
      </c>
      <c r="K2413" t="s">
        <v>269</v>
      </c>
      <c r="L2413">
        <v>15.12332</v>
      </c>
      <c r="M2413" s="16" t="s">
        <v>424</v>
      </c>
      <c r="N2413" s="16"/>
      <c r="O2413">
        <f t="shared" si="301"/>
        <v>120</v>
      </c>
      <c r="P2413">
        <f t="shared" si="301"/>
        <v>2</v>
      </c>
      <c r="Q2413">
        <f t="shared" si="296"/>
        <v>2</v>
      </c>
      <c r="R2413">
        <f t="shared" si="302"/>
        <v>33</v>
      </c>
      <c r="S2413">
        <f t="shared" si="297"/>
        <v>3</v>
      </c>
      <c r="T2413">
        <f t="shared" si="303"/>
        <v>15.12332</v>
      </c>
      <c r="U2413">
        <f t="shared" si="298"/>
        <v>2</v>
      </c>
      <c r="V2413" t="str">
        <f t="shared" si="299"/>
        <v>5</v>
      </c>
      <c r="W2413">
        <f t="shared" si="300"/>
        <v>1</v>
      </c>
    </row>
    <row r="2414" spans="1:23" x14ac:dyDescent="0.25">
      <c r="A2414" t="s">
        <v>392</v>
      </c>
      <c r="B2414">
        <v>120</v>
      </c>
      <c r="C2414">
        <v>2</v>
      </c>
      <c r="D2414" s="17" t="s">
        <v>8</v>
      </c>
      <c r="E2414">
        <v>35</v>
      </c>
      <c r="F2414">
        <v>2</v>
      </c>
      <c r="G2414" t="s">
        <v>342</v>
      </c>
      <c r="H2414" t="s">
        <v>8</v>
      </c>
      <c r="I2414" t="s">
        <v>8</v>
      </c>
      <c r="J2414" t="s">
        <v>3</v>
      </c>
      <c r="K2414" t="s">
        <v>270</v>
      </c>
      <c r="L2414">
        <v>19.024660000000001</v>
      </c>
      <c r="M2414" s="16" t="s">
        <v>424</v>
      </c>
      <c r="N2414" s="16"/>
      <c r="O2414">
        <f t="shared" si="301"/>
        <v>120</v>
      </c>
      <c r="P2414">
        <f t="shared" si="301"/>
        <v>2</v>
      </c>
      <c r="Q2414">
        <f t="shared" si="296"/>
        <v>2</v>
      </c>
      <c r="R2414">
        <f t="shared" si="302"/>
        <v>34</v>
      </c>
      <c r="S2414">
        <f t="shared" si="297"/>
        <v>3</v>
      </c>
      <c r="T2414">
        <f t="shared" si="303"/>
        <v>19.024660000000001</v>
      </c>
      <c r="U2414">
        <f t="shared" si="298"/>
        <v>1</v>
      </c>
      <c r="V2414" t="str">
        <f t="shared" si="299"/>
        <v>5</v>
      </c>
      <c r="W2414">
        <f t="shared" si="300"/>
        <v>1</v>
      </c>
    </row>
    <row r="2415" spans="1:23" x14ac:dyDescent="0.25">
      <c r="A2415" t="s">
        <v>392</v>
      </c>
      <c r="B2415">
        <v>120</v>
      </c>
      <c r="C2415">
        <v>2</v>
      </c>
      <c r="D2415" s="17" t="s">
        <v>8</v>
      </c>
      <c r="E2415">
        <v>36</v>
      </c>
      <c r="F2415">
        <v>3</v>
      </c>
      <c r="G2415" t="s">
        <v>402</v>
      </c>
      <c r="H2415" t="s">
        <v>1</v>
      </c>
      <c r="I2415" t="s">
        <v>5</v>
      </c>
      <c r="J2415" t="s">
        <v>6</v>
      </c>
      <c r="K2415" t="s">
        <v>271</v>
      </c>
      <c r="L2415">
        <v>16.266819999999999</v>
      </c>
      <c r="M2415" s="16" t="s">
        <v>424</v>
      </c>
      <c r="N2415" s="16"/>
      <c r="O2415">
        <f t="shared" si="301"/>
        <v>120</v>
      </c>
      <c r="P2415">
        <f t="shared" si="301"/>
        <v>2</v>
      </c>
      <c r="Q2415">
        <f t="shared" si="296"/>
        <v>3</v>
      </c>
      <c r="R2415">
        <f t="shared" si="302"/>
        <v>35</v>
      </c>
      <c r="S2415">
        <f t="shared" si="297"/>
        <v>3</v>
      </c>
      <c r="T2415">
        <f t="shared" si="303"/>
        <v>16.266819999999999</v>
      </c>
      <c r="U2415">
        <f t="shared" si="298"/>
        <v>2</v>
      </c>
      <c r="V2415" t="str">
        <f t="shared" si="299"/>
        <v>5</v>
      </c>
      <c r="W2415">
        <f t="shared" si="300"/>
        <v>2</v>
      </c>
    </row>
    <row r="2416" spans="1:23" x14ac:dyDescent="0.25">
      <c r="A2416" t="s">
        <v>392</v>
      </c>
      <c r="B2416">
        <v>120</v>
      </c>
      <c r="C2416">
        <v>2</v>
      </c>
      <c r="D2416" s="17" t="s">
        <v>8</v>
      </c>
      <c r="E2416">
        <v>37</v>
      </c>
      <c r="F2416">
        <v>1</v>
      </c>
      <c r="G2416" t="s">
        <v>406</v>
      </c>
      <c r="H2416" t="s">
        <v>8</v>
      </c>
      <c r="I2416" t="s">
        <v>8</v>
      </c>
      <c r="J2416" t="s">
        <v>3</v>
      </c>
      <c r="K2416" t="s">
        <v>272</v>
      </c>
      <c r="L2416">
        <v>19.517939999999999</v>
      </c>
      <c r="M2416" s="16" t="s">
        <v>424</v>
      </c>
      <c r="N2416" s="16"/>
      <c r="O2416">
        <f t="shared" si="301"/>
        <v>120</v>
      </c>
      <c r="P2416">
        <f t="shared" si="301"/>
        <v>2</v>
      </c>
      <c r="Q2416">
        <f t="shared" si="296"/>
        <v>1</v>
      </c>
      <c r="R2416">
        <f t="shared" si="302"/>
        <v>36</v>
      </c>
      <c r="S2416">
        <f t="shared" si="297"/>
        <v>3</v>
      </c>
      <c r="T2416">
        <f t="shared" si="303"/>
        <v>19.517939999999999</v>
      </c>
      <c r="U2416">
        <f t="shared" si="298"/>
        <v>1</v>
      </c>
      <c r="V2416" t="str">
        <f t="shared" si="299"/>
        <v>5</v>
      </c>
      <c r="W2416">
        <f t="shared" si="300"/>
        <v>1</v>
      </c>
    </row>
    <row r="2417" spans="1:23" x14ac:dyDescent="0.25">
      <c r="A2417" t="s">
        <v>392</v>
      </c>
      <c r="B2417">
        <v>120</v>
      </c>
      <c r="C2417">
        <v>2</v>
      </c>
      <c r="D2417" s="17" t="s">
        <v>8</v>
      </c>
      <c r="E2417">
        <v>38</v>
      </c>
      <c r="F2417">
        <v>1</v>
      </c>
      <c r="G2417" t="s">
        <v>399</v>
      </c>
      <c r="H2417" t="s">
        <v>1</v>
      </c>
      <c r="I2417" t="s">
        <v>2</v>
      </c>
      <c r="J2417" t="s">
        <v>6</v>
      </c>
      <c r="K2417" t="s">
        <v>273</v>
      </c>
      <c r="L2417">
        <v>20.156949999999998</v>
      </c>
      <c r="M2417" s="16" t="s">
        <v>424</v>
      </c>
      <c r="N2417" s="16"/>
      <c r="O2417">
        <f t="shared" si="301"/>
        <v>120</v>
      </c>
      <c r="P2417">
        <f t="shared" si="301"/>
        <v>2</v>
      </c>
      <c r="Q2417">
        <f t="shared" si="296"/>
        <v>1</v>
      </c>
      <c r="R2417">
        <f t="shared" si="302"/>
        <v>37</v>
      </c>
      <c r="S2417">
        <f t="shared" si="297"/>
        <v>3</v>
      </c>
      <c r="T2417">
        <f t="shared" si="303"/>
        <v>20.156949999999998</v>
      </c>
      <c r="U2417">
        <f t="shared" si="298"/>
        <v>2</v>
      </c>
      <c r="V2417" t="str">
        <f t="shared" si="299"/>
        <v>5</v>
      </c>
      <c r="W2417">
        <f t="shared" si="300"/>
        <v>2</v>
      </c>
    </row>
    <row r="2418" spans="1:23" x14ac:dyDescent="0.25">
      <c r="A2418" t="s">
        <v>392</v>
      </c>
      <c r="B2418">
        <v>120</v>
      </c>
      <c r="C2418">
        <v>2</v>
      </c>
      <c r="D2418" s="17" t="s">
        <v>8</v>
      </c>
      <c r="E2418">
        <v>39</v>
      </c>
      <c r="F2418">
        <v>3</v>
      </c>
      <c r="G2418" t="s">
        <v>405</v>
      </c>
      <c r="H2418" t="s">
        <v>8</v>
      </c>
      <c r="I2418" t="s">
        <v>8</v>
      </c>
      <c r="J2418" t="s">
        <v>3</v>
      </c>
      <c r="K2418" t="s">
        <v>274</v>
      </c>
      <c r="L2418">
        <v>16.838570000000001</v>
      </c>
      <c r="M2418" s="16" t="s">
        <v>424</v>
      </c>
      <c r="N2418" s="16"/>
      <c r="O2418">
        <f t="shared" si="301"/>
        <v>120</v>
      </c>
      <c r="P2418">
        <f t="shared" si="301"/>
        <v>2</v>
      </c>
      <c r="Q2418">
        <f t="shared" si="296"/>
        <v>3</v>
      </c>
      <c r="R2418">
        <f t="shared" si="302"/>
        <v>38</v>
      </c>
      <c r="S2418">
        <f t="shared" si="297"/>
        <v>3</v>
      </c>
      <c r="T2418">
        <f t="shared" si="303"/>
        <v>16.838570000000001</v>
      </c>
      <c r="U2418">
        <f t="shared" si="298"/>
        <v>1</v>
      </c>
      <c r="V2418" t="str">
        <f t="shared" si="299"/>
        <v>5</v>
      </c>
      <c r="W2418">
        <f t="shared" si="300"/>
        <v>1</v>
      </c>
    </row>
    <row r="2419" spans="1:23" x14ac:dyDescent="0.25">
      <c r="A2419" t="s">
        <v>392</v>
      </c>
      <c r="B2419">
        <v>120</v>
      </c>
      <c r="C2419">
        <v>2</v>
      </c>
      <c r="D2419" s="17" t="s">
        <v>8</v>
      </c>
      <c r="E2419">
        <v>40</v>
      </c>
      <c r="F2419">
        <v>2</v>
      </c>
      <c r="G2419" t="s">
        <v>401</v>
      </c>
      <c r="H2419" t="s">
        <v>8</v>
      </c>
      <c r="I2419" t="s">
        <v>8</v>
      </c>
      <c r="J2419" t="s">
        <v>6</v>
      </c>
      <c r="K2419" t="s">
        <v>275</v>
      </c>
      <c r="L2419">
        <v>18.026910000000001</v>
      </c>
      <c r="M2419" s="16" t="s">
        <v>424</v>
      </c>
      <c r="N2419" s="16"/>
      <c r="O2419">
        <f t="shared" si="301"/>
        <v>120</v>
      </c>
      <c r="P2419">
        <f t="shared" si="301"/>
        <v>2</v>
      </c>
      <c r="Q2419">
        <f t="shared" si="296"/>
        <v>2</v>
      </c>
      <c r="R2419">
        <f t="shared" si="302"/>
        <v>39</v>
      </c>
      <c r="S2419">
        <f t="shared" si="297"/>
        <v>3</v>
      </c>
      <c r="T2419">
        <f t="shared" si="303"/>
        <v>18.026910000000001</v>
      </c>
      <c r="U2419">
        <f t="shared" si="298"/>
        <v>1</v>
      </c>
      <c r="V2419" t="str">
        <f t="shared" si="299"/>
        <v>5</v>
      </c>
      <c r="W2419">
        <f t="shared" si="300"/>
        <v>2</v>
      </c>
    </row>
    <row r="2420" spans="1:23" x14ac:dyDescent="0.25">
      <c r="A2420" t="s">
        <v>392</v>
      </c>
      <c r="B2420">
        <v>120</v>
      </c>
      <c r="C2420">
        <v>2</v>
      </c>
      <c r="D2420" s="17" t="s">
        <v>8</v>
      </c>
      <c r="E2420">
        <v>41</v>
      </c>
      <c r="F2420">
        <v>2</v>
      </c>
      <c r="G2420" t="s">
        <v>407</v>
      </c>
      <c r="H2420" t="s">
        <v>8</v>
      </c>
      <c r="I2420" t="s">
        <v>8</v>
      </c>
      <c r="J2420" t="s">
        <v>3</v>
      </c>
      <c r="K2420" t="s">
        <v>276</v>
      </c>
      <c r="L2420">
        <v>15.795959999999999</v>
      </c>
      <c r="M2420" s="16" t="s">
        <v>424</v>
      </c>
      <c r="N2420" s="16"/>
      <c r="O2420">
        <f t="shared" si="301"/>
        <v>120</v>
      </c>
      <c r="P2420">
        <f t="shared" si="301"/>
        <v>2</v>
      </c>
      <c r="Q2420">
        <f t="shared" si="296"/>
        <v>2</v>
      </c>
      <c r="R2420">
        <f t="shared" si="302"/>
        <v>40</v>
      </c>
      <c r="S2420">
        <f t="shared" si="297"/>
        <v>3</v>
      </c>
      <c r="T2420">
        <f t="shared" si="303"/>
        <v>15.795959999999999</v>
      </c>
      <c r="U2420">
        <f t="shared" si="298"/>
        <v>1</v>
      </c>
      <c r="V2420" t="str">
        <f t="shared" si="299"/>
        <v>5</v>
      </c>
      <c r="W2420">
        <f t="shared" si="300"/>
        <v>1</v>
      </c>
    </row>
    <row r="2421" spans="1:23" x14ac:dyDescent="0.25">
      <c r="A2421" t="s">
        <v>409</v>
      </c>
      <c r="B2421">
        <v>120</v>
      </c>
      <c r="C2421">
        <v>3</v>
      </c>
      <c r="D2421" s="17" t="s">
        <v>230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 t="s">
        <v>234</v>
      </c>
      <c r="L2421">
        <v>20.280270000000002</v>
      </c>
      <c r="M2421" s="16">
        <v>41093</v>
      </c>
      <c r="N2421" s="16"/>
      <c r="O2421">
        <f t="shared" si="301"/>
        <v>120</v>
      </c>
      <c r="P2421">
        <f t="shared" si="301"/>
        <v>3</v>
      </c>
      <c r="Q2421">
        <f t="shared" si="296"/>
        <v>0</v>
      </c>
      <c r="R2421">
        <f t="shared" si="302"/>
        <v>0</v>
      </c>
      <c r="S2421">
        <f t="shared" si="297"/>
        <v>2</v>
      </c>
      <c r="T2421">
        <f t="shared" si="303"/>
        <v>20.280270000000002</v>
      </c>
      <c r="U2421">
        <f t="shared" si="298"/>
        <v>2</v>
      </c>
      <c r="V2421" t="str">
        <f t="shared" si="299"/>
        <v>4</v>
      </c>
      <c r="W2421">
        <f t="shared" si="300"/>
        <v>2</v>
      </c>
    </row>
    <row r="2422" spans="1:23" x14ac:dyDescent="0.25">
      <c r="A2422" t="s">
        <v>409</v>
      </c>
      <c r="B2422">
        <v>120</v>
      </c>
      <c r="C2422">
        <v>3</v>
      </c>
      <c r="D2422" s="17" t="s">
        <v>230</v>
      </c>
      <c r="E2422">
        <v>2</v>
      </c>
      <c r="F2422">
        <v>2</v>
      </c>
      <c r="G2422" t="s">
        <v>297</v>
      </c>
      <c r="H2422" t="s">
        <v>8</v>
      </c>
      <c r="I2422" t="s">
        <v>8</v>
      </c>
      <c r="J2422" t="s">
        <v>3</v>
      </c>
      <c r="K2422" t="s">
        <v>158</v>
      </c>
      <c r="L2422">
        <v>20.616589999999999</v>
      </c>
      <c r="M2422" s="16">
        <v>41093</v>
      </c>
      <c r="N2422" s="16"/>
      <c r="O2422">
        <f t="shared" si="301"/>
        <v>120</v>
      </c>
      <c r="P2422">
        <f t="shared" si="301"/>
        <v>3</v>
      </c>
      <c r="Q2422">
        <f t="shared" si="296"/>
        <v>2</v>
      </c>
      <c r="R2422">
        <f t="shared" si="302"/>
        <v>1</v>
      </c>
      <c r="S2422">
        <f t="shared" si="297"/>
        <v>2</v>
      </c>
      <c r="T2422">
        <f t="shared" si="303"/>
        <v>20.616589999999999</v>
      </c>
      <c r="U2422">
        <f t="shared" si="298"/>
        <v>1</v>
      </c>
      <c r="V2422" t="str">
        <f t="shared" si="299"/>
        <v>4</v>
      </c>
      <c r="W2422">
        <f t="shared" si="300"/>
        <v>1</v>
      </c>
    </row>
    <row r="2423" spans="1:23" x14ac:dyDescent="0.25">
      <c r="A2423" t="s">
        <v>409</v>
      </c>
      <c r="B2423">
        <v>120</v>
      </c>
      <c r="C2423">
        <v>3</v>
      </c>
      <c r="D2423" s="17" t="s">
        <v>230</v>
      </c>
      <c r="E2423">
        <v>3</v>
      </c>
      <c r="F2423">
        <v>2</v>
      </c>
      <c r="G2423" t="s">
        <v>297</v>
      </c>
      <c r="H2423" t="s">
        <v>1</v>
      </c>
      <c r="I2423" t="s">
        <v>5</v>
      </c>
      <c r="J2423" t="s">
        <v>3</v>
      </c>
      <c r="K2423" t="s">
        <v>136</v>
      </c>
      <c r="L2423">
        <v>20.952919999999999</v>
      </c>
      <c r="M2423" s="16">
        <v>41093</v>
      </c>
      <c r="N2423" s="16"/>
      <c r="O2423">
        <f t="shared" si="301"/>
        <v>120</v>
      </c>
      <c r="P2423">
        <f t="shared" si="301"/>
        <v>3</v>
      </c>
      <c r="Q2423">
        <f t="shared" si="296"/>
        <v>2</v>
      </c>
      <c r="R2423">
        <f t="shared" si="302"/>
        <v>2</v>
      </c>
      <c r="S2423">
        <f t="shared" si="297"/>
        <v>2</v>
      </c>
      <c r="T2423">
        <f t="shared" si="303"/>
        <v>20.952919999999999</v>
      </c>
      <c r="U2423">
        <f t="shared" si="298"/>
        <v>2</v>
      </c>
      <c r="V2423" t="str">
        <f t="shared" si="299"/>
        <v>4</v>
      </c>
      <c r="W2423">
        <f t="shared" si="300"/>
        <v>1</v>
      </c>
    </row>
    <row r="2424" spans="1:23" x14ac:dyDescent="0.25">
      <c r="A2424" t="s">
        <v>409</v>
      </c>
      <c r="B2424">
        <v>120</v>
      </c>
      <c r="C2424">
        <v>3</v>
      </c>
      <c r="D2424" s="17" t="s">
        <v>230</v>
      </c>
      <c r="E2424">
        <v>4</v>
      </c>
      <c r="F2424">
        <v>3</v>
      </c>
      <c r="G2424" t="s">
        <v>296</v>
      </c>
      <c r="H2424" t="s">
        <v>8</v>
      </c>
      <c r="I2424" t="s">
        <v>8</v>
      </c>
      <c r="J2424" t="s">
        <v>3</v>
      </c>
      <c r="K2424" t="s">
        <v>155</v>
      </c>
      <c r="L2424">
        <v>19.630040000000001</v>
      </c>
      <c r="M2424" s="16">
        <v>41093</v>
      </c>
      <c r="N2424" s="16"/>
      <c r="O2424">
        <f t="shared" si="301"/>
        <v>120</v>
      </c>
      <c r="P2424">
        <f t="shared" si="301"/>
        <v>3</v>
      </c>
      <c r="Q2424">
        <f t="shared" si="296"/>
        <v>3</v>
      </c>
      <c r="R2424">
        <f t="shared" si="302"/>
        <v>3</v>
      </c>
      <c r="S2424">
        <f t="shared" si="297"/>
        <v>2</v>
      </c>
      <c r="T2424">
        <f t="shared" si="303"/>
        <v>19.630040000000001</v>
      </c>
      <c r="U2424">
        <f t="shared" si="298"/>
        <v>1</v>
      </c>
      <c r="V2424" t="str">
        <f t="shared" si="299"/>
        <v>4</v>
      </c>
      <c r="W2424">
        <f t="shared" si="300"/>
        <v>1</v>
      </c>
    </row>
    <row r="2425" spans="1:23" x14ac:dyDescent="0.25">
      <c r="A2425" t="s">
        <v>409</v>
      </c>
      <c r="B2425">
        <v>120</v>
      </c>
      <c r="C2425">
        <v>3</v>
      </c>
      <c r="D2425" s="17" t="s">
        <v>230</v>
      </c>
      <c r="E2425">
        <v>5</v>
      </c>
      <c r="F2425">
        <v>1</v>
      </c>
      <c r="G2425" t="s">
        <v>299</v>
      </c>
      <c r="H2425" t="s">
        <v>8</v>
      </c>
      <c r="I2425" t="s">
        <v>8</v>
      </c>
      <c r="J2425" t="s">
        <v>6</v>
      </c>
      <c r="K2425" t="s">
        <v>139</v>
      </c>
      <c r="L2425">
        <v>21.883410000000001</v>
      </c>
      <c r="M2425" s="16">
        <v>41093</v>
      </c>
      <c r="N2425" s="16"/>
      <c r="O2425">
        <f t="shared" si="301"/>
        <v>120</v>
      </c>
      <c r="P2425">
        <f t="shared" si="301"/>
        <v>3</v>
      </c>
      <c r="Q2425">
        <f t="shared" si="296"/>
        <v>1</v>
      </c>
      <c r="R2425">
        <f t="shared" si="302"/>
        <v>4</v>
      </c>
      <c r="S2425">
        <f t="shared" si="297"/>
        <v>2</v>
      </c>
      <c r="T2425">
        <f t="shared" si="303"/>
        <v>21.883410000000001</v>
      </c>
      <c r="U2425">
        <f t="shared" si="298"/>
        <v>1</v>
      </c>
      <c r="V2425" t="str">
        <f t="shared" si="299"/>
        <v>4</v>
      </c>
      <c r="W2425">
        <f t="shared" si="300"/>
        <v>2</v>
      </c>
    </row>
    <row r="2426" spans="1:23" x14ac:dyDescent="0.25">
      <c r="A2426" t="s">
        <v>409</v>
      </c>
      <c r="B2426">
        <v>120</v>
      </c>
      <c r="C2426">
        <v>3</v>
      </c>
      <c r="D2426" s="17" t="s">
        <v>230</v>
      </c>
      <c r="E2426">
        <v>6</v>
      </c>
      <c r="F2426">
        <v>2</v>
      </c>
      <c r="G2426" t="s">
        <v>304</v>
      </c>
      <c r="H2426" t="s">
        <v>1</v>
      </c>
      <c r="I2426" t="s">
        <v>2</v>
      </c>
      <c r="J2426" t="s">
        <v>6</v>
      </c>
      <c r="K2426" t="s">
        <v>153</v>
      </c>
      <c r="L2426">
        <v>18.632290000000001</v>
      </c>
      <c r="M2426" s="16">
        <v>41093</v>
      </c>
      <c r="N2426" s="16"/>
      <c r="O2426">
        <f t="shared" si="301"/>
        <v>120</v>
      </c>
      <c r="P2426">
        <f t="shared" si="301"/>
        <v>3</v>
      </c>
      <c r="Q2426">
        <f t="shared" si="296"/>
        <v>2</v>
      </c>
      <c r="R2426">
        <f t="shared" si="302"/>
        <v>5</v>
      </c>
      <c r="S2426">
        <f t="shared" si="297"/>
        <v>2</v>
      </c>
      <c r="T2426">
        <f t="shared" si="303"/>
        <v>18.632290000000001</v>
      </c>
      <c r="U2426">
        <f t="shared" si="298"/>
        <v>2</v>
      </c>
      <c r="V2426" t="str">
        <f t="shared" si="299"/>
        <v>4</v>
      </c>
      <c r="W2426">
        <f t="shared" si="300"/>
        <v>2</v>
      </c>
    </row>
    <row r="2427" spans="1:23" x14ac:dyDescent="0.25">
      <c r="A2427" t="s">
        <v>409</v>
      </c>
      <c r="B2427">
        <v>120</v>
      </c>
      <c r="C2427">
        <v>3</v>
      </c>
      <c r="D2427" s="17" t="s">
        <v>230</v>
      </c>
      <c r="E2427">
        <v>7</v>
      </c>
      <c r="F2427">
        <v>2</v>
      </c>
      <c r="G2427" t="s">
        <v>305</v>
      </c>
      <c r="H2427" t="s">
        <v>8</v>
      </c>
      <c r="I2427" t="s">
        <v>8</v>
      </c>
      <c r="J2427" t="s">
        <v>3</v>
      </c>
      <c r="K2427" t="s">
        <v>166</v>
      </c>
      <c r="L2427">
        <v>20.358740000000001</v>
      </c>
      <c r="M2427" s="16">
        <v>41093</v>
      </c>
      <c r="N2427" s="16"/>
      <c r="O2427">
        <f t="shared" si="301"/>
        <v>120</v>
      </c>
      <c r="P2427">
        <f t="shared" si="301"/>
        <v>3</v>
      </c>
      <c r="Q2427">
        <f t="shared" si="296"/>
        <v>2</v>
      </c>
      <c r="R2427">
        <f t="shared" si="302"/>
        <v>6</v>
      </c>
      <c r="S2427">
        <f t="shared" si="297"/>
        <v>2</v>
      </c>
      <c r="T2427">
        <f t="shared" si="303"/>
        <v>20.358740000000001</v>
      </c>
      <c r="U2427">
        <f t="shared" si="298"/>
        <v>1</v>
      </c>
      <c r="V2427" t="str">
        <f t="shared" si="299"/>
        <v>4</v>
      </c>
      <c r="W2427">
        <f t="shared" si="300"/>
        <v>1</v>
      </c>
    </row>
    <row r="2428" spans="1:23" x14ac:dyDescent="0.25">
      <c r="A2428" t="s">
        <v>409</v>
      </c>
      <c r="B2428">
        <v>120</v>
      </c>
      <c r="C2428">
        <v>3</v>
      </c>
      <c r="D2428" s="17" t="s">
        <v>230</v>
      </c>
      <c r="E2428">
        <v>8</v>
      </c>
      <c r="F2428">
        <v>2</v>
      </c>
      <c r="G2428" t="s">
        <v>304</v>
      </c>
      <c r="H2428" t="s">
        <v>8</v>
      </c>
      <c r="I2428" t="s">
        <v>8</v>
      </c>
      <c r="J2428" t="s">
        <v>6</v>
      </c>
      <c r="K2428" t="s">
        <v>143</v>
      </c>
      <c r="L2428">
        <v>19.159189999999999</v>
      </c>
      <c r="M2428" s="16">
        <v>41093</v>
      </c>
      <c r="N2428" s="16"/>
      <c r="O2428">
        <f t="shared" si="301"/>
        <v>120</v>
      </c>
      <c r="P2428">
        <f t="shared" si="301"/>
        <v>3</v>
      </c>
      <c r="Q2428">
        <f t="shared" si="296"/>
        <v>2</v>
      </c>
      <c r="R2428">
        <f t="shared" si="302"/>
        <v>7</v>
      </c>
      <c r="S2428">
        <f t="shared" si="297"/>
        <v>2</v>
      </c>
      <c r="T2428">
        <f t="shared" si="303"/>
        <v>19.159189999999999</v>
      </c>
      <c r="U2428">
        <f t="shared" si="298"/>
        <v>1</v>
      </c>
      <c r="V2428" t="str">
        <f t="shared" si="299"/>
        <v>4</v>
      </c>
      <c r="W2428">
        <f t="shared" si="300"/>
        <v>2</v>
      </c>
    </row>
    <row r="2429" spans="1:23" x14ac:dyDescent="0.25">
      <c r="A2429" t="s">
        <v>409</v>
      </c>
      <c r="B2429">
        <v>120</v>
      </c>
      <c r="C2429">
        <v>3</v>
      </c>
      <c r="D2429" s="17" t="s">
        <v>230</v>
      </c>
      <c r="E2429">
        <v>9</v>
      </c>
      <c r="F2429">
        <v>3</v>
      </c>
      <c r="G2429" t="s">
        <v>296</v>
      </c>
      <c r="H2429" t="s">
        <v>1</v>
      </c>
      <c r="I2429" t="s">
        <v>5</v>
      </c>
      <c r="J2429" t="s">
        <v>3</v>
      </c>
      <c r="K2429" t="s">
        <v>135</v>
      </c>
      <c r="L2429">
        <v>19.5852</v>
      </c>
      <c r="M2429" s="16">
        <v>41093</v>
      </c>
      <c r="N2429" s="16"/>
      <c r="O2429">
        <f t="shared" si="301"/>
        <v>120</v>
      </c>
      <c r="P2429">
        <f t="shared" si="301"/>
        <v>3</v>
      </c>
      <c r="Q2429">
        <f t="shared" si="296"/>
        <v>3</v>
      </c>
      <c r="R2429">
        <f t="shared" si="302"/>
        <v>8</v>
      </c>
      <c r="S2429">
        <f t="shared" si="297"/>
        <v>2</v>
      </c>
      <c r="T2429">
        <f t="shared" si="303"/>
        <v>19.5852</v>
      </c>
      <c r="U2429">
        <f t="shared" si="298"/>
        <v>2</v>
      </c>
      <c r="V2429" t="str">
        <f t="shared" si="299"/>
        <v>4</v>
      </c>
      <c r="W2429">
        <f t="shared" si="300"/>
        <v>1</v>
      </c>
    </row>
    <row r="2430" spans="1:23" x14ac:dyDescent="0.25">
      <c r="A2430" t="s">
        <v>409</v>
      </c>
      <c r="B2430">
        <v>120</v>
      </c>
      <c r="C2430">
        <v>3</v>
      </c>
      <c r="D2430" s="17" t="s">
        <v>230</v>
      </c>
      <c r="E2430">
        <v>10</v>
      </c>
      <c r="F2430">
        <v>1</v>
      </c>
      <c r="G2430" t="s">
        <v>310</v>
      </c>
      <c r="H2430" t="s">
        <v>8</v>
      </c>
      <c r="I2430" t="s">
        <v>8</v>
      </c>
      <c r="J2430" t="s">
        <v>6</v>
      </c>
      <c r="K2430" t="s">
        <v>167</v>
      </c>
      <c r="L2430">
        <v>20.773540000000001</v>
      </c>
      <c r="M2430" s="16">
        <v>41093</v>
      </c>
      <c r="N2430" s="16"/>
      <c r="O2430">
        <f t="shared" si="301"/>
        <v>120</v>
      </c>
      <c r="P2430">
        <f t="shared" si="301"/>
        <v>3</v>
      </c>
      <c r="Q2430">
        <f t="shared" si="296"/>
        <v>1</v>
      </c>
      <c r="R2430">
        <f t="shared" si="302"/>
        <v>9</v>
      </c>
      <c r="S2430">
        <f t="shared" si="297"/>
        <v>2</v>
      </c>
      <c r="T2430">
        <f t="shared" si="303"/>
        <v>20.773540000000001</v>
      </c>
      <c r="U2430">
        <f t="shared" si="298"/>
        <v>1</v>
      </c>
      <c r="V2430" t="str">
        <f t="shared" si="299"/>
        <v>4</v>
      </c>
      <c r="W2430">
        <f t="shared" si="300"/>
        <v>2</v>
      </c>
    </row>
    <row r="2431" spans="1:23" x14ac:dyDescent="0.25">
      <c r="A2431" t="s">
        <v>409</v>
      </c>
      <c r="B2431">
        <v>120</v>
      </c>
      <c r="C2431">
        <v>3</v>
      </c>
      <c r="D2431" s="17" t="s">
        <v>230</v>
      </c>
      <c r="E2431">
        <v>11</v>
      </c>
      <c r="F2431">
        <v>3</v>
      </c>
      <c r="G2431" t="s">
        <v>307</v>
      </c>
      <c r="H2431" t="s">
        <v>8</v>
      </c>
      <c r="I2431" t="s">
        <v>8</v>
      </c>
      <c r="J2431" t="s">
        <v>6</v>
      </c>
      <c r="K2431" t="s">
        <v>151</v>
      </c>
      <c r="L2431">
        <v>19.5852</v>
      </c>
      <c r="M2431" s="16">
        <v>41093</v>
      </c>
      <c r="N2431" s="16"/>
      <c r="O2431">
        <f t="shared" si="301"/>
        <v>120</v>
      </c>
      <c r="P2431">
        <f t="shared" si="301"/>
        <v>3</v>
      </c>
      <c r="Q2431">
        <f t="shared" si="296"/>
        <v>3</v>
      </c>
      <c r="R2431">
        <f t="shared" si="302"/>
        <v>10</v>
      </c>
      <c r="S2431">
        <f t="shared" si="297"/>
        <v>2</v>
      </c>
      <c r="T2431">
        <f t="shared" si="303"/>
        <v>19.5852</v>
      </c>
      <c r="U2431">
        <f t="shared" si="298"/>
        <v>1</v>
      </c>
      <c r="V2431" t="str">
        <f t="shared" si="299"/>
        <v>4</v>
      </c>
      <c r="W2431">
        <f t="shared" si="300"/>
        <v>2</v>
      </c>
    </row>
    <row r="2432" spans="1:23" x14ac:dyDescent="0.25">
      <c r="A2432" t="s">
        <v>409</v>
      </c>
      <c r="B2432">
        <v>120</v>
      </c>
      <c r="C2432">
        <v>3</v>
      </c>
      <c r="D2432" s="17" t="s">
        <v>230</v>
      </c>
      <c r="E2432">
        <v>12</v>
      </c>
      <c r="F2432">
        <v>3</v>
      </c>
      <c r="G2432" t="s">
        <v>303</v>
      </c>
      <c r="H2432" t="s">
        <v>1</v>
      </c>
      <c r="I2432" t="s">
        <v>5</v>
      </c>
      <c r="J2432" t="s">
        <v>6</v>
      </c>
      <c r="K2432" t="s">
        <v>157</v>
      </c>
      <c r="L2432">
        <v>17.219729999999998</v>
      </c>
      <c r="M2432" s="16">
        <v>41093</v>
      </c>
      <c r="N2432" s="16"/>
      <c r="O2432">
        <f t="shared" si="301"/>
        <v>120</v>
      </c>
      <c r="P2432">
        <f t="shared" si="301"/>
        <v>3</v>
      </c>
      <c r="Q2432">
        <f t="shared" si="296"/>
        <v>3</v>
      </c>
      <c r="R2432">
        <f t="shared" si="302"/>
        <v>11</v>
      </c>
      <c r="S2432">
        <f t="shared" si="297"/>
        <v>2</v>
      </c>
      <c r="T2432">
        <f t="shared" si="303"/>
        <v>17.219729999999998</v>
      </c>
      <c r="U2432">
        <f t="shared" si="298"/>
        <v>2</v>
      </c>
      <c r="V2432" t="str">
        <f t="shared" si="299"/>
        <v>4</v>
      </c>
      <c r="W2432">
        <f t="shared" si="300"/>
        <v>2</v>
      </c>
    </row>
    <row r="2433" spans="1:23" x14ac:dyDescent="0.25">
      <c r="A2433" t="s">
        <v>409</v>
      </c>
      <c r="B2433">
        <v>120</v>
      </c>
      <c r="C2433">
        <v>3</v>
      </c>
      <c r="D2433" s="17" t="s">
        <v>230</v>
      </c>
      <c r="E2433">
        <v>13</v>
      </c>
      <c r="F2433">
        <v>3</v>
      </c>
      <c r="G2433" t="s">
        <v>303</v>
      </c>
      <c r="H2433" t="s">
        <v>8</v>
      </c>
      <c r="I2433" t="s">
        <v>8</v>
      </c>
      <c r="J2433" t="s">
        <v>6</v>
      </c>
      <c r="K2433" t="s">
        <v>142</v>
      </c>
      <c r="L2433">
        <v>17.948429999999998</v>
      </c>
      <c r="M2433" s="16">
        <v>41093</v>
      </c>
      <c r="N2433" s="16"/>
      <c r="O2433">
        <f t="shared" si="301"/>
        <v>120</v>
      </c>
      <c r="P2433">
        <f t="shared" si="301"/>
        <v>3</v>
      </c>
      <c r="Q2433">
        <f t="shared" ref="Q2433:Q2496" si="304">F2433</f>
        <v>3</v>
      </c>
      <c r="R2433">
        <f t="shared" si="302"/>
        <v>12</v>
      </c>
      <c r="S2433">
        <f t="shared" si="297"/>
        <v>2</v>
      </c>
      <c r="T2433">
        <f t="shared" si="303"/>
        <v>17.948429999999998</v>
      </c>
      <c r="U2433">
        <f t="shared" si="298"/>
        <v>1</v>
      </c>
      <c r="V2433" t="str">
        <f t="shared" si="299"/>
        <v>4</v>
      </c>
      <c r="W2433">
        <f t="shared" si="300"/>
        <v>2</v>
      </c>
    </row>
    <row r="2434" spans="1:23" x14ac:dyDescent="0.25">
      <c r="A2434" t="s">
        <v>409</v>
      </c>
      <c r="B2434">
        <v>120</v>
      </c>
      <c r="C2434">
        <v>3</v>
      </c>
      <c r="D2434" s="17" t="s">
        <v>230</v>
      </c>
      <c r="E2434">
        <v>14</v>
      </c>
      <c r="F2434">
        <v>3</v>
      </c>
      <c r="G2434" t="s">
        <v>291</v>
      </c>
      <c r="H2434" t="s">
        <v>8</v>
      </c>
      <c r="I2434" t="s">
        <v>8</v>
      </c>
      <c r="J2434" t="s">
        <v>6</v>
      </c>
      <c r="K2434" t="s">
        <v>130</v>
      </c>
      <c r="L2434">
        <v>16.726459999999999</v>
      </c>
      <c r="M2434" s="16">
        <v>41093</v>
      </c>
      <c r="N2434" s="16"/>
      <c r="O2434">
        <f t="shared" si="301"/>
        <v>120</v>
      </c>
      <c r="P2434">
        <f t="shared" si="301"/>
        <v>3</v>
      </c>
      <c r="Q2434">
        <f t="shared" si="304"/>
        <v>3</v>
      </c>
      <c r="R2434">
        <f t="shared" si="302"/>
        <v>13</v>
      </c>
      <c r="S2434">
        <f t="shared" ref="S2434:S2497" si="305">IF(D2434=D$2,1,IF(D2434=D$43,2,IF(D2434=D$84,3)))</f>
        <v>2</v>
      </c>
      <c r="T2434">
        <f t="shared" si="303"/>
        <v>16.726459999999999</v>
      </c>
      <c r="U2434">
        <f t="shared" ref="U2434:U2497" si="306">IF(H2434=H$5,1,2)</f>
        <v>1</v>
      </c>
      <c r="V2434" t="str">
        <f t="shared" ref="V2434:V2497" si="307">MID(A2434,11,1)</f>
        <v>4</v>
      </c>
      <c r="W2434">
        <f t="shared" ref="W2434:W2497" si="308">IF(J2434=J$3,1,2)</f>
        <v>2</v>
      </c>
    </row>
    <row r="2435" spans="1:23" x14ac:dyDescent="0.25">
      <c r="A2435" t="s">
        <v>409</v>
      </c>
      <c r="B2435">
        <v>120</v>
      </c>
      <c r="C2435">
        <v>3</v>
      </c>
      <c r="D2435" s="17" t="s">
        <v>230</v>
      </c>
      <c r="E2435">
        <v>15</v>
      </c>
      <c r="F2435">
        <v>1</v>
      </c>
      <c r="G2435" t="s">
        <v>306</v>
      </c>
      <c r="H2435" t="s">
        <v>1</v>
      </c>
      <c r="I2435" t="s">
        <v>2</v>
      </c>
      <c r="J2435" t="s">
        <v>3</v>
      </c>
      <c r="K2435" t="s">
        <v>162</v>
      </c>
      <c r="L2435">
        <v>23.744389999999999</v>
      </c>
      <c r="M2435" s="16">
        <v>41093</v>
      </c>
      <c r="N2435" s="16"/>
      <c r="O2435">
        <f t="shared" ref="O2435:P2498" si="309">B2435</f>
        <v>120</v>
      </c>
      <c r="P2435">
        <f t="shared" si="309"/>
        <v>3</v>
      </c>
      <c r="Q2435">
        <f t="shared" si="304"/>
        <v>1</v>
      </c>
      <c r="R2435">
        <f t="shared" ref="R2435:R2498" si="310">E2435-1</f>
        <v>14</v>
      </c>
      <c r="S2435">
        <f t="shared" si="305"/>
        <v>2</v>
      </c>
      <c r="T2435">
        <f t="shared" ref="T2435:T2498" si="311">L2435</f>
        <v>23.744389999999999</v>
      </c>
      <c r="U2435">
        <f t="shared" si="306"/>
        <v>2</v>
      </c>
      <c r="V2435" t="str">
        <f t="shared" si="307"/>
        <v>4</v>
      </c>
      <c r="W2435">
        <f t="shared" si="308"/>
        <v>1</v>
      </c>
    </row>
    <row r="2436" spans="1:23" x14ac:dyDescent="0.25">
      <c r="A2436" t="s">
        <v>409</v>
      </c>
      <c r="B2436">
        <v>120</v>
      </c>
      <c r="C2436">
        <v>3</v>
      </c>
      <c r="D2436" s="17" t="s">
        <v>230</v>
      </c>
      <c r="E2436">
        <v>16</v>
      </c>
      <c r="F2436">
        <v>2</v>
      </c>
      <c r="G2436" t="s">
        <v>305</v>
      </c>
      <c r="H2436" t="s">
        <v>1</v>
      </c>
      <c r="I2436" t="s">
        <v>2</v>
      </c>
      <c r="J2436" t="s">
        <v>3</v>
      </c>
      <c r="K2436" t="s">
        <v>145</v>
      </c>
      <c r="L2436">
        <v>20.975339999999999</v>
      </c>
      <c r="M2436" s="16">
        <v>41093</v>
      </c>
      <c r="N2436" s="16"/>
      <c r="O2436">
        <f t="shared" si="309"/>
        <v>120</v>
      </c>
      <c r="P2436">
        <f t="shared" si="309"/>
        <v>3</v>
      </c>
      <c r="Q2436">
        <f t="shared" si="304"/>
        <v>2</v>
      </c>
      <c r="R2436">
        <f t="shared" si="310"/>
        <v>15</v>
      </c>
      <c r="S2436">
        <f t="shared" si="305"/>
        <v>2</v>
      </c>
      <c r="T2436">
        <f t="shared" si="311"/>
        <v>20.975339999999999</v>
      </c>
      <c r="U2436">
        <f t="shared" si="306"/>
        <v>2</v>
      </c>
      <c r="V2436" t="str">
        <f t="shared" si="307"/>
        <v>4</v>
      </c>
      <c r="W2436">
        <f t="shared" si="308"/>
        <v>1</v>
      </c>
    </row>
    <row r="2437" spans="1:23" x14ac:dyDescent="0.25">
      <c r="A2437" t="s">
        <v>409</v>
      </c>
      <c r="B2437">
        <v>120</v>
      </c>
      <c r="C2437">
        <v>3</v>
      </c>
      <c r="D2437" s="17" t="s">
        <v>230</v>
      </c>
      <c r="E2437">
        <v>17</v>
      </c>
      <c r="F2437">
        <v>1</v>
      </c>
      <c r="G2437" t="s">
        <v>294</v>
      </c>
      <c r="H2437" t="s">
        <v>1</v>
      </c>
      <c r="I2437" t="s">
        <v>2</v>
      </c>
      <c r="J2437" t="s">
        <v>3</v>
      </c>
      <c r="K2437" t="s">
        <v>161</v>
      </c>
      <c r="L2437">
        <v>21.91704</v>
      </c>
      <c r="M2437" s="16">
        <v>41093</v>
      </c>
      <c r="N2437" s="16"/>
      <c r="O2437">
        <f t="shared" si="309"/>
        <v>120</v>
      </c>
      <c r="P2437">
        <f t="shared" si="309"/>
        <v>3</v>
      </c>
      <c r="Q2437">
        <f t="shared" si="304"/>
        <v>1</v>
      </c>
      <c r="R2437">
        <f t="shared" si="310"/>
        <v>16</v>
      </c>
      <c r="S2437">
        <f t="shared" si="305"/>
        <v>2</v>
      </c>
      <c r="T2437">
        <f t="shared" si="311"/>
        <v>21.91704</v>
      </c>
      <c r="U2437">
        <f t="shared" si="306"/>
        <v>2</v>
      </c>
      <c r="V2437" t="str">
        <f t="shared" si="307"/>
        <v>4</v>
      </c>
      <c r="W2437">
        <f t="shared" si="308"/>
        <v>1</v>
      </c>
    </row>
    <row r="2438" spans="1:23" x14ac:dyDescent="0.25">
      <c r="A2438" t="s">
        <v>409</v>
      </c>
      <c r="B2438">
        <v>120</v>
      </c>
      <c r="C2438">
        <v>3</v>
      </c>
      <c r="D2438" s="17" t="s">
        <v>230</v>
      </c>
      <c r="E2438">
        <v>18</v>
      </c>
      <c r="F2438">
        <v>3</v>
      </c>
      <c r="G2438" t="s">
        <v>292</v>
      </c>
      <c r="H2438" t="s">
        <v>1</v>
      </c>
      <c r="I2438" t="s">
        <v>5</v>
      </c>
      <c r="J2438" t="s">
        <v>3</v>
      </c>
      <c r="K2438" t="s">
        <v>148</v>
      </c>
      <c r="L2438">
        <v>16.4574</v>
      </c>
      <c r="M2438" s="16">
        <v>41093</v>
      </c>
      <c r="N2438" s="16"/>
      <c r="O2438">
        <f t="shared" si="309"/>
        <v>120</v>
      </c>
      <c r="P2438">
        <f t="shared" si="309"/>
        <v>3</v>
      </c>
      <c r="Q2438">
        <f t="shared" si="304"/>
        <v>3</v>
      </c>
      <c r="R2438">
        <f t="shared" si="310"/>
        <v>17</v>
      </c>
      <c r="S2438">
        <f t="shared" si="305"/>
        <v>2</v>
      </c>
      <c r="T2438">
        <f t="shared" si="311"/>
        <v>16.4574</v>
      </c>
      <c r="U2438">
        <f t="shared" si="306"/>
        <v>2</v>
      </c>
      <c r="V2438" t="str">
        <f t="shared" si="307"/>
        <v>4</v>
      </c>
      <c r="W2438">
        <f t="shared" si="308"/>
        <v>1</v>
      </c>
    </row>
    <row r="2439" spans="1:23" x14ac:dyDescent="0.25">
      <c r="A2439" t="s">
        <v>409</v>
      </c>
      <c r="B2439">
        <v>120</v>
      </c>
      <c r="C2439">
        <v>3</v>
      </c>
      <c r="D2439" s="17" t="s">
        <v>230</v>
      </c>
      <c r="E2439">
        <v>19</v>
      </c>
      <c r="F2439">
        <v>2</v>
      </c>
      <c r="G2439" t="s">
        <v>295</v>
      </c>
      <c r="H2439" t="s">
        <v>1</v>
      </c>
      <c r="I2439" t="s">
        <v>2</v>
      </c>
      <c r="J2439" t="s">
        <v>3</v>
      </c>
      <c r="K2439" t="s">
        <v>156</v>
      </c>
      <c r="L2439">
        <v>20.369959999999999</v>
      </c>
      <c r="M2439" s="16">
        <v>41093</v>
      </c>
      <c r="N2439" s="16"/>
      <c r="O2439">
        <f t="shared" si="309"/>
        <v>120</v>
      </c>
      <c r="P2439">
        <f t="shared" si="309"/>
        <v>3</v>
      </c>
      <c r="Q2439">
        <f t="shared" si="304"/>
        <v>2</v>
      </c>
      <c r="R2439">
        <f t="shared" si="310"/>
        <v>18</v>
      </c>
      <c r="S2439">
        <f t="shared" si="305"/>
        <v>2</v>
      </c>
      <c r="T2439">
        <f t="shared" si="311"/>
        <v>20.369959999999999</v>
      </c>
      <c r="U2439">
        <f t="shared" si="306"/>
        <v>2</v>
      </c>
      <c r="V2439" t="str">
        <f t="shared" si="307"/>
        <v>4</v>
      </c>
      <c r="W2439">
        <f t="shared" si="308"/>
        <v>1</v>
      </c>
    </row>
    <row r="2440" spans="1:23" x14ac:dyDescent="0.25">
      <c r="A2440" t="s">
        <v>409</v>
      </c>
      <c r="B2440">
        <v>120</v>
      </c>
      <c r="C2440">
        <v>3</v>
      </c>
      <c r="D2440" s="17" t="s">
        <v>230</v>
      </c>
      <c r="E2440">
        <v>20</v>
      </c>
      <c r="F2440">
        <v>1</v>
      </c>
      <c r="G2440" t="s">
        <v>293</v>
      </c>
      <c r="H2440" t="s">
        <v>1</v>
      </c>
      <c r="I2440" t="s">
        <v>2</v>
      </c>
      <c r="J2440" t="s">
        <v>6</v>
      </c>
      <c r="K2440" t="s">
        <v>159</v>
      </c>
      <c r="L2440">
        <v>23.172650000000001</v>
      </c>
      <c r="M2440" s="16">
        <v>41093</v>
      </c>
      <c r="N2440" s="16"/>
      <c r="O2440">
        <f t="shared" si="309"/>
        <v>120</v>
      </c>
      <c r="P2440">
        <f t="shared" si="309"/>
        <v>3</v>
      </c>
      <c r="Q2440">
        <f t="shared" si="304"/>
        <v>1</v>
      </c>
      <c r="R2440">
        <f t="shared" si="310"/>
        <v>19</v>
      </c>
      <c r="S2440">
        <f t="shared" si="305"/>
        <v>2</v>
      </c>
      <c r="T2440">
        <f t="shared" si="311"/>
        <v>23.172650000000001</v>
      </c>
      <c r="U2440">
        <f t="shared" si="306"/>
        <v>2</v>
      </c>
      <c r="V2440" t="str">
        <f t="shared" si="307"/>
        <v>4</v>
      </c>
      <c r="W2440">
        <f t="shared" si="308"/>
        <v>2</v>
      </c>
    </row>
    <row r="2441" spans="1:23" x14ac:dyDescent="0.25">
      <c r="A2441" t="s">
        <v>409</v>
      </c>
      <c r="B2441">
        <v>120</v>
      </c>
      <c r="C2441">
        <v>3</v>
      </c>
      <c r="D2441" s="17" t="s">
        <v>230</v>
      </c>
      <c r="E2441">
        <v>21</v>
      </c>
      <c r="F2441">
        <v>3</v>
      </c>
      <c r="G2441" t="s">
        <v>291</v>
      </c>
      <c r="H2441" t="s">
        <v>1</v>
      </c>
      <c r="I2441" t="s">
        <v>2</v>
      </c>
      <c r="J2441" t="s">
        <v>6</v>
      </c>
      <c r="K2441" t="s">
        <v>137</v>
      </c>
      <c r="L2441">
        <v>16.244389999999999</v>
      </c>
      <c r="M2441" s="16">
        <v>41093</v>
      </c>
      <c r="N2441" s="16"/>
      <c r="O2441">
        <f t="shared" si="309"/>
        <v>120</v>
      </c>
      <c r="P2441">
        <f t="shared" si="309"/>
        <v>3</v>
      </c>
      <c r="Q2441">
        <f t="shared" si="304"/>
        <v>3</v>
      </c>
      <c r="R2441">
        <f t="shared" si="310"/>
        <v>20</v>
      </c>
      <c r="S2441">
        <f t="shared" si="305"/>
        <v>2</v>
      </c>
      <c r="T2441">
        <f t="shared" si="311"/>
        <v>16.244389999999999</v>
      </c>
      <c r="U2441">
        <f t="shared" si="306"/>
        <v>2</v>
      </c>
      <c r="V2441" t="str">
        <f t="shared" si="307"/>
        <v>4</v>
      </c>
      <c r="W2441">
        <f t="shared" si="308"/>
        <v>2</v>
      </c>
    </row>
    <row r="2442" spans="1:23" x14ac:dyDescent="0.25">
      <c r="A2442" t="s">
        <v>409</v>
      </c>
      <c r="B2442">
        <v>120</v>
      </c>
      <c r="C2442">
        <v>3</v>
      </c>
      <c r="D2442" s="17" t="s">
        <v>230</v>
      </c>
      <c r="E2442">
        <v>22</v>
      </c>
      <c r="F2442">
        <v>3</v>
      </c>
      <c r="G2442" t="s">
        <v>308</v>
      </c>
      <c r="H2442" t="s">
        <v>1</v>
      </c>
      <c r="I2442" t="s">
        <v>2</v>
      </c>
      <c r="J2442" t="s">
        <v>3</v>
      </c>
      <c r="K2442" t="s">
        <v>164</v>
      </c>
      <c r="L2442">
        <v>19.372199999999999</v>
      </c>
      <c r="M2442" s="16">
        <v>41093</v>
      </c>
      <c r="N2442" s="16"/>
      <c r="O2442">
        <f t="shared" si="309"/>
        <v>120</v>
      </c>
      <c r="P2442">
        <f t="shared" si="309"/>
        <v>3</v>
      </c>
      <c r="Q2442">
        <f t="shared" si="304"/>
        <v>3</v>
      </c>
      <c r="R2442">
        <f t="shared" si="310"/>
        <v>21</v>
      </c>
      <c r="S2442">
        <f t="shared" si="305"/>
        <v>2</v>
      </c>
      <c r="T2442">
        <f t="shared" si="311"/>
        <v>19.372199999999999</v>
      </c>
      <c r="U2442">
        <f t="shared" si="306"/>
        <v>2</v>
      </c>
      <c r="V2442" t="str">
        <f t="shared" si="307"/>
        <v>4</v>
      </c>
      <c r="W2442">
        <f t="shared" si="308"/>
        <v>1</v>
      </c>
    </row>
    <row r="2443" spans="1:23" x14ac:dyDescent="0.25">
      <c r="A2443" t="s">
        <v>409</v>
      </c>
      <c r="B2443">
        <v>120</v>
      </c>
      <c r="C2443">
        <v>3</v>
      </c>
      <c r="D2443" s="17" t="s">
        <v>230</v>
      </c>
      <c r="E2443">
        <v>23</v>
      </c>
      <c r="F2443">
        <v>2</v>
      </c>
      <c r="G2443" t="s">
        <v>295</v>
      </c>
      <c r="H2443" t="s">
        <v>8</v>
      </c>
      <c r="I2443" t="s">
        <v>8</v>
      </c>
      <c r="J2443" t="s">
        <v>3</v>
      </c>
      <c r="K2443" t="s">
        <v>134</v>
      </c>
      <c r="L2443">
        <v>21.16592</v>
      </c>
      <c r="M2443" s="16">
        <v>41093</v>
      </c>
      <c r="N2443" s="16"/>
      <c r="O2443">
        <f t="shared" si="309"/>
        <v>120</v>
      </c>
      <c r="P2443">
        <f t="shared" si="309"/>
        <v>3</v>
      </c>
      <c r="Q2443">
        <f t="shared" si="304"/>
        <v>2</v>
      </c>
      <c r="R2443">
        <f t="shared" si="310"/>
        <v>22</v>
      </c>
      <c r="S2443">
        <f t="shared" si="305"/>
        <v>2</v>
      </c>
      <c r="T2443">
        <f t="shared" si="311"/>
        <v>21.16592</v>
      </c>
      <c r="U2443">
        <f t="shared" si="306"/>
        <v>1</v>
      </c>
      <c r="V2443" t="str">
        <f t="shared" si="307"/>
        <v>4</v>
      </c>
      <c r="W2443">
        <f t="shared" si="308"/>
        <v>1</v>
      </c>
    </row>
    <row r="2444" spans="1:23" x14ac:dyDescent="0.25">
      <c r="A2444" t="s">
        <v>409</v>
      </c>
      <c r="B2444">
        <v>120</v>
      </c>
      <c r="C2444">
        <v>3</v>
      </c>
      <c r="D2444" s="17" t="s">
        <v>230</v>
      </c>
      <c r="E2444">
        <v>24</v>
      </c>
      <c r="F2444">
        <v>1</v>
      </c>
      <c r="G2444" t="s">
        <v>310</v>
      </c>
      <c r="H2444" t="s">
        <v>1</v>
      </c>
      <c r="I2444" t="s">
        <v>5</v>
      </c>
      <c r="J2444" t="s">
        <v>6</v>
      </c>
      <c r="K2444" t="s">
        <v>163</v>
      </c>
      <c r="L2444">
        <v>20.515699999999999</v>
      </c>
      <c r="M2444" s="16">
        <v>41093</v>
      </c>
      <c r="N2444" s="16"/>
      <c r="O2444">
        <f t="shared" si="309"/>
        <v>120</v>
      </c>
      <c r="P2444">
        <f t="shared" si="309"/>
        <v>3</v>
      </c>
      <c r="Q2444">
        <f t="shared" si="304"/>
        <v>1</v>
      </c>
      <c r="R2444">
        <f t="shared" si="310"/>
        <v>23</v>
      </c>
      <c r="S2444">
        <f t="shared" si="305"/>
        <v>2</v>
      </c>
      <c r="T2444">
        <f t="shared" si="311"/>
        <v>20.515699999999999</v>
      </c>
      <c r="U2444">
        <f t="shared" si="306"/>
        <v>2</v>
      </c>
      <c r="V2444" t="str">
        <f t="shared" si="307"/>
        <v>4</v>
      </c>
      <c r="W2444">
        <f t="shared" si="308"/>
        <v>2</v>
      </c>
    </row>
    <row r="2445" spans="1:23" x14ac:dyDescent="0.25">
      <c r="A2445" t="s">
        <v>409</v>
      </c>
      <c r="B2445">
        <v>120</v>
      </c>
      <c r="C2445">
        <v>3</v>
      </c>
      <c r="D2445" s="17" t="s">
        <v>230</v>
      </c>
      <c r="E2445">
        <v>25</v>
      </c>
      <c r="F2445">
        <v>2</v>
      </c>
      <c r="G2445" t="s">
        <v>301</v>
      </c>
      <c r="H2445" t="s">
        <v>8</v>
      </c>
      <c r="I2445" t="s">
        <v>8</v>
      </c>
      <c r="J2445" t="s">
        <v>6</v>
      </c>
      <c r="K2445" t="s">
        <v>141</v>
      </c>
      <c r="L2445">
        <v>20.213010000000001</v>
      </c>
      <c r="M2445" s="16">
        <v>41093</v>
      </c>
      <c r="N2445" s="16"/>
      <c r="O2445">
        <f t="shared" si="309"/>
        <v>120</v>
      </c>
      <c r="P2445">
        <f t="shared" si="309"/>
        <v>3</v>
      </c>
      <c r="Q2445">
        <f t="shared" si="304"/>
        <v>2</v>
      </c>
      <c r="R2445">
        <f t="shared" si="310"/>
        <v>24</v>
      </c>
      <c r="S2445">
        <f t="shared" si="305"/>
        <v>2</v>
      </c>
      <c r="T2445">
        <f t="shared" si="311"/>
        <v>20.213010000000001</v>
      </c>
      <c r="U2445">
        <f t="shared" si="306"/>
        <v>1</v>
      </c>
      <c r="V2445" t="str">
        <f t="shared" si="307"/>
        <v>4</v>
      </c>
      <c r="W2445">
        <f t="shared" si="308"/>
        <v>2</v>
      </c>
    </row>
    <row r="2446" spans="1:23" x14ac:dyDescent="0.25">
      <c r="A2446" t="s">
        <v>409</v>
      </c>
      <c r="B2446">
        <v>120</v>
      </c>
      <c r="C2446">
        <v>3</v>
      </c>
      <c r="D2446" s="17" t="s">
        <v>230</v>
      </c>
      <c r="E2446">
        <v>26</v>
      </c>
      <c r="F2446">
        <v>2</v>
      </c>
      <c r="G2446" t="s">
        <v>309</v>
      </c>
      <c r="H2446" t="s">
        <v>8</v>
      </c>
      <c r="I2446" t="s">
        <v>8</v>
      </c>
      <c r="J2446" t="s">
        <v>6</v>
      </c>
      <c r="K2446" t="s">
        <v>160</v>
      </c>
      <c r="L2446">
        <v>21.109870000000001</v>
      </c>
      <c r="M2446" s="16">
        <v>41093</v>
      </c>
      <c r="N2446" s="16"/>
      <c r="O2446">
        <f t="shared" si="309"/>
        <v>120</v>
      </c>
      <c r="P2446">
        <f t="shared" si="309"/>
        <v>3</v>
      </c>
      <c r="Q2446">
        <f t="shared" si="304"/>
        <v>2</v>
      </c>
      <c r="R2446">
        <f t="shared" si="310"/>
        <v>25</v>
      </c>
      <c r="S2446">
        <f t="shared" si="305"/>
        <v>2</v>
      </c>
      <c r="T2446">
        <f t="shared" si="311"/>
        <v>21.109870000000001</v>
      </c>
      <c r="U2446">
        <f t="shared" si="306"/>
        <v>1</v>
      </c>
      <c r="V2446" t="str">
        <f t="shared" si="307"/>
        <v>4</v>
      </c>
      <c r="W2446">
        <f t="shared" si="308"/>
        <v>2</v>
      </c>
    </row>
    <row r="2447" spans="1:23" x14ac:dyDescent="0.25">
      <c r="A2447" t="s">
        <v>409</v>
      </c>
      <c r="B2447">
        <v>120</v>
      </c>
      <c r="C2447">
        <v>3</v>
      </c>
      <c r="D2447" s="17" t="s">
        <v>230</v>
      </c>
      <c r="E2447">
        <v>27</v>
      </c>
      <c r="F2447">
        <v>2</v>
      </c>
      <c r="G2447" t="s">
        <v>302</v>
      </c>
      <c r="H2447" t="s">
        <v>1</v>
      </c>
      <c r="I2447" t="s">
        <v>5</v>
      </c>
      <c r="J2447" t="s">
        <v>3</v>
      </c>
      <c r="K2447" t="s">
        <v>26</v>
      </c>
      <c r="L2447">
        <v>19.091930000000001</v>
      </c>
      <c r="M2447" s="16">
        <v>41093</v>
      </c>
      <c r="N2447" s="16"/>
      <c r="O2447">
        <f t="shared" si="309"/>
        <v>120</v>
      </c>
      <c r="P2447">
        <f t="shared" si="309"/>
        <v>3</v>
      </c>
      <c r="Q2447">
        <f t="shared" si="304"/>
        <v>2</v>
      </c>
      <c r="R2447">
        <f t="shared" si="310"/>
        <v>26</v>
      </c>
      <c r="S2447">
        <f t="shared" si="305"/>
        <v>2</v>
      </c>
      <c r="T2447">
        <f t="shared" si="311"/>
        <v>19.091930000000001</v>
      </c>
      <c r="U2447">
        <f t="shared" si="306"/>
        <v>2</v>
      </c>
      <c r="V2447" t="str">
        <f t="shared" si="307"/>
        <v>4</v>
      </c>
      <c r="W2447">
        <f t="shared" si="308"/>
        <v>1</v>
      </c>
    </row>
    <row r="2448" spans="1:23" x14ac:dyDescent="0.25">
      <c r="A2448" t="s">
        <v>409</v>
      </c>
      <c r="B2448">
        <v>120</v>
      </c>
      <c r="C2448">
        <v>3</v>
      </c>
      <c r="D2448" s="17" t="s">
        <v>230</v>
      </c>
      <c r="E2448">
        <v>28</v>
      </c>
      <c r="F2448">
        <v>2</v>
      </c>
      <c r="G2448" t="s">
        <v>301</v>
      </c>
      <c r="H2448" t="s">
        <v>1</v>
      </c>
      <c r="I2448" t="s">
        <v>5</v>
      </c>
      <c r="J2448" t="s">
        <v>6</v>
      </c>
      <c r="K2448" t="s">
        <v>146</v>
      </c>
      <c r="L2448">
        <v>20.224209999999999</v>
      </c>
      <c r="M2448" s="16">
        <v>41093</v>
      </c>
      <c r="N2448" s="16"/>
      <c r="O2448">
        <f t="shared" si="309"/>
        <v>120</v>
      </c>
      <c r="P2448">
        <f t="shared" si="309"/>
        <v>3</v>
      </c>
      <c r="Q2448">
        <f t="shared" si="304"/>
        <v>2</v>
      </c>
      <c r="R2448">
        <f t="shared" si="310"/>
        <v>27</v>
      </c>
      <c r="S2448">
        <f t="shared" si="305"/>
        <v>2</v>
      </c>
      <c r="T2448">
        <f t="shared" si="311"/>
        <v>20.224209999999999</v>
      </c>
      <c r="U2448">
        <f t="shared" si="306"/>
        <v>2</v>
      </c>
      <c r="V2448" t="str">
        <f t="shared" si="307"/>
        <v>4</v>
      </c>
      <c r="W2448">
        <f t="shared" si="308"/>
        <v>2</v>
      </c>
    </row>
    <row r="2449" spans="1:23" x14ac:dyDescent="0.25">
      <c r="A2449" t="s">
        <v>409</v>
      </c>
      <c r="B2449">
        <v>120</v>
      </c>
      <c r="C2449">
        <v>3</v>
      </c>
      <c r="D2449" s="17" t="s">
        <v>230</v>
      </c>
      <c r="E2449">
        <v>29</v>
      </c>
      <c r="F2449">
        <v>3</v>
      </c>
      <c r="G2449" t="s">
        <v>308</v>
      </c>
      <c r="H2449" t="s">
        <v>8</v>
      </c>
      <c r="I2449" t="s">
        <v>8</v>
      </c>
      <c r="J2449" t="s">
        <v>3</v>
      </c>
      <c r="K2449" t="s">
        <v>154</v>
      </c>
      <c r="L2449">
        <v>19.29372</v>
      </c>
      <c r="M2449" s="16">
        <v>41093</v>
      </c>
      <c r="N2449" s="16"/>
      <c r="O2449">
        <f t="shared" si="309"/>
        <v>120</v>
      </c>
      <c r="P2449">
        <f t="shared" si="309"/>
        <v>3</v>
      </c>
      <c r="Q2449">
        <f t="shared" si="304"/>
        <v>3</v>
      </c>
      <c r="R2449">
        <f t="shared" si="310"/>
        <v>28</v>
      </c>
      <c r="S2449">
        <f t="shared" si="305"/>
        <v>2</v>
      </c>
      <c r="T2449">
        <f t="shared" si="311"/>
        <v>19.29372</v>
      </c>
      <c r="U2449">
        <f t="shared" si="306"/>
        <v>1</v>
      </c>
      <c r="V2449" t="str">
        <f t="shared" si="307"/>
        <v>4</v>
      </c>
      <c r="W2449">
        <f t="shared" si="308"/>
        <v>1</v>
      </c>
    </row>
    <row r="2450" spans="1:23" x14ac:dyDescent="0.25">
      <c r="A2450" t="s">
        <v>409</v>
      </c>
      <c r="B2450">
        <v>120</v>
      </c>
      <c r="C2450">
        <v>3</v>
      </c>
      <c r="D2450" s="17" t="s">
        <v>230</v>
      </c>
      <c r="E2450">
        <v>30</v>
      </c>
      <c r="F2450">
        <v>1</v>
      </c>
      <c r="G2450" t="s">
        <v>306</v>
      </c>
      <c r="H2450" t="s">
        <v>8</v>
      </c>
      <c r="I2450" t="s">
        <v>8</v>
      </c>
      <c r="J2450" t="s">
        <v>3</v>
      </c>
      <c r="K2450" t="s">
        <v>147</v>
      </c>
      <c r="L2450">
        <v>23.81166</v>
      </c>
      <c r="M2450" s="16">
        <v>41093</v>
      </c>
      <c r="N2450" s="16"/>
      <c r="O2450">
        <f t="shared" si="309"/>
        <v>120</v>
      </c>
      <c r="P2450">
        <f t="shared" si="309"/>
        <v>3</v>
      </c>
      <c r="Q2450">
        <f t="shared" si="304"/>
        <v>1</v>
      </c>
      <c r="R2450">
        <f t="shared" si="310"/>
        <v>29</v>
      </c>
      <c r="S2450">
        <f t="shared" si="305"/>
        <v>2</v>
      </c>
      <c r="T2450">
        <f t="shared" si="311"/>
        <v>23.81166</v>
      </c>
      <c r="U2450">
        <f t="shared" si="306"/>
        <v>1</v>
      </c>
      <c r="V2450" t="str">
        <f t="shared" si="307"/>
        <v>4</v>
      </c>
      <c r="W2450">
        <f t="shared" si="308"/>
        <v>1</v>
      </c>
    </row>
    <row r="2451" spans="1:23" x14ac:dyDescent="0.25">
      <c r="A2451" t="s">
        <v>409</v>
      </c>
      <c r="B2451">
        <v>120</v>
      </c>
      <c r="C2451">
        <v>3</v>
      </c>
      <c r="D2451" s="17" t="s">
        <v>230</v>
      </c>
      <c r="E2451">
        <v>31</v>
      </c>
      <c r="F2451">
        <v>2</v>
      </c>
      <c r="G2451" t="s">
        <v>309</v>
      </c>
      <c r="H2451" t="s">
        <v>1</v>
      </c>
      <c r="I2451" t="s">
        <v>5</v>
      </c>
      <c r="J2451" t="s">
        <v>6</v>
      </c>
      <c r="K2451" t="s">
        <v>165</v>
      </c>
      <c r="L2451">
        <v>21.64798</v>
      </c>
      <c r="M2451" s="16">
        <v>41093</v>
      </c>
      <c r="N2451" s="16"/>
      <c r="O2451">
        <f t="shared" si="309"/>
        <v>120</v>
      </c>
      <c r="P2451">
        <f t="shared" si="309"/>
        <v>3</v>
      </c>
      <c r="Q2451">
        <f t="shared" si="304"/>
        <v>2</v>
      </c>
      <c r="R2451">
        <f t="shared" si="310"/>
        <v>30</v>
      </c>
      <c r="S2451">
        <f t="shared" si="305"/>
        <v>2</v>
      </c>
      <c r="T2451">
        <f t="shared" si="311"/>
        <v>21.64798</v>
      </c>
      <c r="U2451">
        <f t="shared" si="306"/>
        <v>2</v>
      </c>
      <c r="V2451" t="str">
        <f t="shared" si="307"/>
        <v>4</v>
      </c>
      <c r="W2451">
        <f t="shared" si="308"/>
        <v>2</v>
      </c>
    </row>
    <row r="2452" spans="1:23" x14ac:dyDescent="0.25">
      <c r="A2452" t="s">
        <v>409</v>
      </c>
      <c r="B2452">
        <v>120</v>
      </c>
      <c r="C2452">
        <v>3</v>
      </c>
      <c r="D2452" s="17" t="s">
        <v>230</v>
      </c>
      <c r="E2452">
        <v>32</v>
      </c>
      <c r="F2452">
        <v>2</v>
      </c>
      <c r="G2452" t="s">
        <v>302</v>
      </c>
      <c r="H2452" t="s">
        <v>8</v>
      </c>
      <c r="I2452" t="s">
        <v>8</v>
      </c>
      <c r="J2452" t="s">
        <v>3</v>
      </c>
      <c r="K2452" t="s">
        <v>36</v>
      </c>
      <c r="L2452">
        <v>19.529150000000001</v>
      </c>
      <c r="M2452" s="16">
        <v>41093</v>
      </c>
      <c r="N2452" s="16"/>
      <c r="O2452">
        <f t="shared" si="309"/>
        <v>120</v>
      </c>
      <c r="P2452">
        <f t="shared" si="309"/>
        <v>3</v>
      </c>
      <c r="Q2452">
        <f t="shared" si="304"/>
        <v>2</v>
      </c>
      <c r="R2452">
        <f t="shared" si="310"/>
        <v>31</v>
      </c>
      <c r="S2452">
        <f t="shared" si="305"/>
        <v>2</v>
      </c>
      <c r="T2452">
        <f t="shared" si="311"/>
        <v>19.529150000000001</v>
      </c>
      <c r="U2452">
        <f t="shared" si="306"/>
        <v>1</v>
      </c>
      <c r="V2452" t="str">
        <f t="shared" si="307"/>
        <v>4</v>
      </c>
      <c r="W2452">
        <f t="shared" si="308"/>
        <v>1</v>
      </c>
    </row>
    <row r="2453" spans="1:23" x14ac:dyDescent="0.25">
      <c r="A2453" t="s">
        <v>409</v>
      </c>
      <c r="B2453">
        <v>120</v>
      </c>
      <c r="C2453">
        <v>3</v>
      </c>
      <c r="D2453" s="17" t="s">
        <v>230</v>
      </c>
      <c r="E2453">
        <v>33</v>
      </c>
      <c r="F2453">
        <v>3</v>
      </c>
      <c r="G2453" t="s">
        <v>292</v>
      </c>
      <c r="H2453" t="s">
        <v>8</v>
      </c>
      <c r="I2453" t="s">
        <v>8</v>
      </c>
      <c r="J2453" t="s">
        <v>3</v>
      </c>
      <c r="K2453" t="s">
        <v>131</v>
      </c>
      <c r="L2453">
        <v>16.289239999999999</v>
      </c>
      <c r="M2453" s="16">
        <v>41093</v>
      </c>
      <c r="N2453" s="16"/>
      <c r="O2453">
        <f t="shared" si="309"/>
        <v>120</v>
      </c>
      <c r="P2453">
        <f t="shared" si="309"/>
        <v>3</v>
      </c>
      <c r="Q2453">
        <f t="shared" si="304"/>
        <v>3</v>
      </c>
      <c r="R2453">
        <f t="shared" si="310"/>
        <v>32</v>
      </c>
      <c r="S2453">
        <f t="shared" si="305"/>
        <v>2</v>
      </c>
      <c r="T2453">
        <f t="shared" si="311"/>
        <v>16.289239999999999</v>
      </c>
      <c r="U2453">
        <f t="shared" si="306"/>
        <v>1</v>
      </c>
      <c r="V2453" t="str">
        <f t="shared" si="307"/>
        <v>4</v>
      </c>
      <c r="W2453">
        <f t="shared" si="308"/>
        <v>1</v>
      </c>
    </row>
    <row r="2454" spans="1:23" x14ac:dyDescent="0.25">
      <c r="A2454" t="s">
        <v>409</v>
      </c>
      <c r="B2454">
        <v>120</v>
      </c>
      <c r="C2454">
        <v>3</v>
      </c>
      <c r="D2454" s="17" t="s">
        <v>230</v>
      </c>
      <c r="E2454">
        <v>34</v>
      </c>
      <c r="F2454">
        <v>3</v>
      </c>
      <c r="G2454" t="s">
        <v>307</v>
      </c>
      <c r="H2454" t="s">
        <v>1</v>
      </c>
      <c r="I2454" t="s">
        <v>5</v>
      </c>
      <c r="J2454" t="s">
        <v>6</v>
      </c>
      <c r="K2454" t="s">
        <v>149</v>
      </c>
      <c r="L2454">
        <v>18.778030000000001</v>
      </c>
      <c r="M2454" s="16">
        <v>41093</v>
      </c>
      <c r="N2454" s="16"/>
      <c r="O2454">
        <f t="shared" si="309"/>
        <v>120</v>
      </c>
      <c r="P2454">
        <f t="shared" si="309"/>
        <v>3</v>
      </c>
      <c r="Q2454">
        <f t="shared" si="304"/>
        <v>3</v>
      </c>
      <c r="R2454">
        <f t="shared" si="310"/>
        <v>33</v>
      </c>
      <c r="S2454">
        <f t="shared" si="305"/>
        <v>2</v>
      </c>
      <c r="T2454">
        <f t="shared" si="311"/>
        <v>18.778030000000001</v>
      </c>
      <c r="U2454">
        <f t="shared" si="306"/>
        <v>2</v>
      </c>
      <c r="V2454" t="str">
        <f t="shared" si="307"/>
        <v>4</v>
      </c>
      <c r="W2454">
        <f t="shared" si="308"/>
        <v>2</v>
      </c>
    </row>
    <row r="2455" spans="1:23" x14ac:dyDescent="0.25">
      <c r="A2455" t="s">
        <v>409</v>
      </c>
      <c r="B2455">
        <v>120</v>
      </c>
      <c r="C2455">
        <v>3</v>
      </c>
      <c r="D2455" s="17" t="s">
        <v>230</v>
      </c>
      <c r="E2455">
        <v>35</v>
      </c>
      <c r="F2455">
        <v>1</v>
      </c>
      <c r="G2455" t="s">
        <v>293</v>
      </c>
      <c r="H2455" t="s">
        <v>8</v>
      </c>
      <c r="I2455" t="s">
        <v>8</v>
      </c>
      <c r="J2455" t="s">
        <v>6</v>
      </c>
      <c r="K2455" t="s">
        <v>132</v>
      </c>
      <c r="L2455">
        <v>23.183859999999999</v>
      </c>
      <c r="M2455" s="16">
        <v>41093</v>
      </c>
      <c r="N2455" s="16"/>
      <c r="O2455">
        <f t="shared" si="309"/>
        <v>120</v>
      </c>
      <c r="P2455">
        <f t="shared" si="309"/>
        <v>3</v>
      </c>
      <c r="Q2455">
        <f t="shared" si="304"/>
        <v>1</v>
      </c>
      <c r="R2455">
        <f t="shared" si="310"/>
        <v>34</v>
      </c>
      <c r="S2455">
        <f t="shared" si="305"/>
        <v>2</v>
      </c>
      <c r="T2455">
        <f t="shared" si="311"/>
        <v>23.183859999999999</v>
      </c>
      <c r="U2455">
        <f t="shared" si="306"/>
        <v>1</v>
      </c>
      <c r="V2455" t="str">
        <f t="shared" si="307"/>
        <v>4</v>
      </c>
      <c r="W2455">
        <f t="shared" si="308"/>
        <v>2</v>
      </c>
    </row>
    <row r="2456" spans="1:23" x14ac:dyDescent="0.25">
      <c r="A2456" t="s">
        <v>409</v>
      </c>
      <c r="B2456">
        <v>120</v>
      </c>
      <c r="C2456">
        <v>3</v>
      </c>
      <c r="D2456" s="17" t="s">
        <v>230</v>
      </c>
      <c r="E2456">
        <v>36</v>
      </c>
      <c r="F2456">
        <v>1</v>
      </c>
      <c r="G2456" t="s">
        <v>298</v>
      </c>
      <c r="H2456" t="s">
        <v>1</v>
      </c>
      <c r="I2456" t="s">
        <v>5</v>
      </c>
      <c r="J2456" t="s">
        <v>3</v>
      </c>
      <c r="K2456" t="s">
        <v>152</v>
      </c>
      <c r="L2456">
        <v>22.130040000000001</v>
      </c>
      <c r="M2456" s="16">
        <v>41093</v>
      </c>
      <c r="N2456" s="16"/>
      <c r="O2456">
        <f t="shared" si="309"/>
        <v>120</v>
      </c>
      <c r="P2456">
        <f t="shared" si="309"/>
        <v>3</v>
      </c>
      <c r="Q2456">
        <f t="shared" si="304"/>
        <v>1</v>
      </c>
      <c r="R2456">
        <f t="shared" si="310"/>
        <v>35</v>
      </c>
      <c r="S2456">
        <f t="shared" si="305"/>
        <v>2</v>
      </c>
      <c r="T2456">
        <f t="shared" si="311"/>
        <v>22.130040000000001</v>
      </c>
      <c r="U2456">
        <f t="shared" si="306"/>
        <v>2</v>
      </c>
      <c r="V2456" t="str">
        <f t="shared" si="307"/>
        <v>4</v>
      </c>
      <c r="W2456">
        <f t="shared" si="308"/>
        <v>1</v>
      </c>
    </row>
    <row r="2457" spans="1:23" x14ac:dyDescent="0.25">
      <c r="A2457" t="s">
        <v>409</v>
      </c>
      <c r="B2457">
        <v>120</v>
      </c>
      <c r="C2457">
        <v>3</v>
      </c>
      <c r="D2457" s="17" t="s">
        <v>230</v>
      </c>
      <c r="E2457">
        <v>37</v>
      </c>
      <c r="F2457">
        <v>1</v>
      </c>
      <c r="G2457" t="s">
        <v>294</v>
      </c>
      <c r="H2457" t="s">
        <v>8</v>
      </c>
      <c r="I2457" t="s">
        <v>8</v>
      </c>
      <c r="J2457" t="s">
        <v>3</v>
      </c>
      <c r="K2457" t="s">
        <v>133</v>
      </c>
      <c r="L2457">
        <v>21.3565</v>
      </c>
      <c r="M2457" s="16">
        <v>41093</v>
      </c>
      <c r="N2457" s="16"/>
      <c r="O2457">
        <f t="shared" si="309"/>
        <v>120</v>
      </c>
      <c r="P2457">
        <f t="shared" si="309"/>
        <v>3</v>
      </c>
      <c r="Q2457">
        <f t="shared" si="304"/>
        <v>1</v>
      </c>
      <c r="R2457">
        <f t="shared" si="310"/>
        <v>36</v>
      </c>
      <c r="S2457">
        <f t="shared" si="305"/>
        <v>2</v>
      </c>
      <c r="T2457">
        <f t="shared" si="311"/>
        <v>21.3565</v>
      </c>
      <c r="U2457">
        <f t="shared" si="306"/>
        <v>1</v>
      </c>
      <c r="V2457" t="str">
        <f t="shared" si="307"/>
        <v>4</v>
      </c>
      <c r="W2457">
        <f t="shared" si="308"/>
        <v>1</v>
      </c>
    </row>
    <row r="2458" spans="1:23" x14ac:dyDescent="0.25">
      <c r="A2458" t="s">
        <v>409</v>
      </c>
      <c r="B2458">
        <v>120</v>
      </c>
      <c r="C2458">
        <v>3</v>
      </c>
      <c r="D2458" s="17" t="s">
        <v>230</v>
      </c>
      <c r="E2458">
        <v>38</v>
      </c>
      <c r="F2458">
        <v>2</v>
      </c>
      <c r="G2458" t="s">
        <v>300</v>
      </c>
      <c r="H2458" t="s">
        <v>8</v>
      </c>
      <c r="I2458" t="s">
        <v>8</v>
      </c>
      <c r="J2458" t="s">
        <v>6</v>
      </c>
      <c r="K2458" t="s">
        <v>150</v>
      </c>
      <c r="L2458">
        <v>20.16816</v>
      </c>
      <c r="M2458" s="16">
        <v>41093</v>
      </c>
      <c r="N2458" s="16"/>
      <c r="O2458">
        <f t="shared" si="309"/>
        <v>120</v>
      </c>
      <c r="P2458">
        <f t="shared" si="309"/>
        <v>3</v>
      </c>
      <c r="Q2458">
        <f t="shared" si="304"/>
        <v>2</v>
      </c>
      <c r="R2458">
        <f t="shared" si="310"/>
        <v>37</v>
      </c>
      <c r="S2458">
        <f t="shared" si="305"/>
        <v>2</v>
      </c>
      <c r="T2458">
        <f t="shared" si="311"/>
        <v>20.16816</v>
      </c>
      <c r="U2458">
        <f t="shared" si="306"/>
        <v>1</v>
      </c>
      <c r="V2458" t="str">
        <f t="shared" si="307"/>
        <v>4</v>
      </c>
      <c r="W2458">
        <f t="shared" si="308"/>
        <v>2</v>
      </c>
    </row>
    <row r="2459" spans="1:23" x14ac:dyDescent="0.25">
      <c r="A2459" t="s">
        <v>409</v>
      </c>
      <c r="B2459">
        <v>120</v>
      </c>
      <c r="C2459">
        <v>3</v>
      </c>
      <c r="D2459" s="17" t="s">
        <v>230</v>
      </c>
      <c r="E2459">
        <v>39</v>
      </c>
      <c r="F2459">
        <v>2</v>
      </c>
      <c r="G2459" t="s">
        <v>300</v>
      </c>
      <c r="H2459" t="s">
        <v>1</v>
      </c>
      <c r="I2459" t="s">
        <v>2</v>
      </c>
      <c r="J2459" t="s">
        <v>6</v>
      </c>
      <c r="K2459" t="s">
        <v>140</v>
      </c>
      <c r="L2459">
        <v>19.899100000000001</v>
      </c>
      <c r="M2459" s="16">
        <v>41093</v>
      </c>
      <c r="N2459" s="16"/>
      <c r="O2459">
        <f t="shared" si="309"/>
        <v>120</v>
      </c>
      <c r="P2459">
        <f t="shared" si="309"/>
        <v>3</v>
      </c>
      <c r="Q2459">
        <f t="shared" si="304"/>
        <v>2</v>
      </c>
      <c r="R2459">
        <f t="shared" si="310"/>
        <v>38</v>
      </c>
      <c r="S2459">
        <f t="shared" si="305"/>
        <v>2</v>
      </c>
      <c r="T2459">
        <f t="shared" si="311"/>
        <v>19.899100000000001</v>
      </c>
      <c r="U2459">
        <f t="shared" si="306"/>
        <v>2</v>
      </c>
      <c r="V2459" t="str">
        <f t="shared" si="307"/>
        <v>4</v>
      </c>
      <c r="W2459">
        <f t="shared" si="308"/>
        <v>2</v>
      </c>
    </row>
    <row r="2460" spans="1:23" x14ac:dyDescent="0.25">
      <c r="A2460" t="s">
        <v>409</v>
      </c>
      <c r="B2460">
        <v>120</v>
      </c>
      <c r="C2460">
        <v>3</v>
      </c>
      <c r="D2460" s="17" t="s">
        <v>230</v>
      </c>
      <c r="E2460">
        <v>40</v>
      </c>
      <c r="F2460">
        <v>1</v>
      </c>
      <c r="G2460" t="s">
        <v>299</v>
      </c>
      <c r="H2460" t="s">
        <v>1</v>
      </c>
      <c r="I2460" t="s">
        <v>2</v>
      </c>
      <c r="J2460" t="s">
        <v>6</v>
      </c>
      <c r="K2460" t="s">
        <v>144</v>
      </c>
      <c r="L2460">
        <v>22.264569999999999</v>
      </c>
      <c r="M2460" s="16">
        <v>41093</v>
      </c>
      <c r="N2460" s="16"/>
      <c r="O2460">
        <f t="shared" si="309"/>
        <v>120</v>
      </c>
      <c r="P2460">
        <f t="shared" si="309"/>
        <v>3</v>
      </c>
      <c r="Q2460">
        <f t="shared" si="304"/>
        <v>1</v>
      </c>
      <c r="R2460">
        <f t="shared" si="310"/>
        <v>39</v>
      </c>
      <c r="S2460">
        <f t="shared" si="305"/>
        <v>2</v>
      </c>
      <c r="T2460">
        <f t="shared" si="311"/>
        <v>22.264569999999999</v>
      </c>
      <c r="U2460">
        <f t="shared" si="306"/>
        <v>2</v>
      </c>
      <c r="V2460" t="str">
        <f t="shared" si="307"/>
        <v>4</v>
      </c>
      <c r="W2460">
        <f t="shared" si="308"/>
        <v>2</v>
      </c>
    </row>
    <row r="2461" spans="1:23" x14ac:dyDescent="0.25">
      <c r="A2461" t="s">
        <v>409</v>
      </c>
      <c r="B2461">
        <v>120</v>
      </c>
      <c r="C2461">
        <v>3</v>
      </c>
      <c r="D2461" s="17" t="s">
        <v>230</v>
      </c>
      <c r="E2461">
        <v>41</v>
      </c>
      <c r="F2461">
        <v>1</v>
      </c>
      <c r="G2461" t="s">
        <v>298</v>
      </c>
      <c r="H2461" t="s">
        <v>8</v>
      </c>
      <c r="I2461" t="s">
        <v>8</v>
      </c>
      <c r="J2461" t="s">
        <v>3</v>
      </c>
      <c r="K2461" t="s">
        <v>138</v>
      </c>
      <c r="L2461">
        <v>22.746639999999999</v>
      </c>
      <c r="M2461" s="16">
        <v>41093</v>
      </c>
      <c r="N2461" s="16"/>
      <c r="O2461">
        <f t="shared" si="309"/>
        <v>120</v>
      </c>
      <c r="P2461">
        <f t="shared" si="309"/>
        <v>3</v>
      </c>
      <c r="Q2461">
        <f t="shared" si="304"/>
        <v>1</v>
      </c>
      <c r="R2461">
        <f t="shared" si="310"/>
        <v>40</v>
      </c>
      <c r="S2461">
        <f t="shared" si="305"/>
        <v>2</v>
      </c>
      <c r="T2461">
        <f t="shared" si="311"/>
        <v>22.746639999999999</v>
      </c>
      <c r="U2461">
        <f t="shared" si="306"/>
        <v>1</v>
      </c>
      <c r="V2461" t="str">
        <f t="shared" si="307"/>
        <v>4</v>
      </c>
      <c r="W2461">
        <f t="shared" si="308"/>
        <v>1</v>
      </c>
    </row>
    <row r="2462" spans="1:23" x14ac:dyDescent="0.25">
      <c r="A2462" t="s">
        <v>374</v>
      </c>
      <c r="B2462">
        <v>121</v>
      </c>
      <c r="C2462">
        <v>1</v>
      </c>
      <c r="D2462" s="17" t="s">
        <v>8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 t="s">
        <v>0</v>
      </c>
      <c r="L2462">
        <v>14.71973</v>
      </c>
      <c r="M2462" t="s">
        <v>420</v>
      </c>
      <c r="N2462" s="16"/>
      <c r="O2462">
        <f t="shared" si="309"/>
        <v>121</v>
      </c>
      <c r="P2462">
        <f t="shared" si="309"/>
        <v>1</v>
      </c>
      <c r="Q2462">
        <f t="shared" si="304"/>
        <v>0</v>
      </c>
      <c r="R2462">
        <f t="shared" si="310"/>
        <v>0</v>
      </c>
      <c r="S2462">
        <f t="shared" si="305"/>
        <v>3</v>
      </c>
      <c r="T2462">
        <f t="shared" si="311"/>
        <v>14.71973</v>
      </c>
      <c r="U2462">
        <f t="shared" si="306"/>
        <v>2</v>
      </c>
      <c r="V2462" t="str">
        <f t="shared" si="307"/>
        <v>1</v>
      </c>
      <c r="W2462">
        <f t="shared" si="308"/>
        <v>2</v>
      </c>
    </row>
    <row r="2463" spans="1:23" x14ac:dyDescent="0.25">
      <c r="A2463" t="s">
        <v>374</v>
      </c>
      <c r="B2463">
        <v>121</v>
      </c>
      <c r="C2463">
        <v>1</v>
      </c>
      <c r="D2463" s="17" t="s">
        <v>8</v>
      </c>
      <c r="E2463">
        <v>2</v>
      </c>
      <c r="F2463">
        <v>1</v>
      </c>
      <c r="G2463" t="s">
        <v>293</v>
      </c>
      <c r="H2463" t="s">
        <v>1</v>
      </c>
      <c r="I2463" t="s">
        <v>2</v>
      </c>
      <c r="J2463" t="s">
        <v>3</v>
      </c>
      <c r="K2463" t="s">
        <v>4</v>
      </c>
      <c r="L2463">
        <v>17.06278</v>
      </c>
      <c r="M2463" t="s">
        <v>420</v>
      </c>
      <c r="N2463" s="16"/>
      <c r="O2463">
        <f t="shared" si="309"/>
        <v>121</v>
      </c>
      <c r="P2463">
        <f t="shared" si="309"/>
        <v>1</v>
      </c>
      <c r="Q2463">
        <f t="shared" si="304"/>
        <v>1</v>
      </c>
      <c r="R2463">
        <f t="shared" si="310"/>
        <v>1</v>
      </c>
      <c r="S2463">
        <f t="shared" si="305"/>
        <v>3</v>
      </c>
      <c r="T2463">
        <f t="shared" si="311"/>
        <v>17.06278</v>
      </c>
      <c r="U2463">
        <f t="shared" si="306"/>
        <v>2</v>
      </c>
      <c r="V2463" t="str">
        <f t="shared" si="307"/>
        <v>1</v>
      </c>
      <c r="W2463">
        <f t="shared" si="308"/>
        <v>1</v>
      </c>
    </row>
    <row r="2464" spans="1:23" x14ac:dyDescent="0.25">
      <c r="A2464" t="s">
        <v>374</v>
      </c>
      <c r="B2464">
        <v>121</v>
      </c>
      <c r="C2464">
        <v>1</v>
      </c>
      <c r="D2464" s="17" t="s">
        <v>8</v>
      </c>
      <c r="E2464">
        <v>3</v>
      </c>
      <c r="F2464">
        <v>3</v>
      </c>
      <c r="G2464" t="s">
        <v>375</v>
      </c>
      <c r="H2464" t="s">
        <v>1</v>
      </c>
      <c r="I2464" t="s">
        <v>5</v>
      </c>
      <c r="J2464" t="s">
        <v>6</v>
      </c>
      <c r="K2464" t="s">
        <v>7</v>
      </c>
      <c r="L2464">
        <v>13.97982</v>
      </c>
      <c r="M2464" t="s">
        <v>420</v>
      </c>
      <c r="N2464" s="16"/>
      <c r="O2464">
        <f t="shared" si="309"/>
        <v>121</v>
      </c>
      <c r="P2464">
        <f t="shared" si="309"/>
        <v>1</v>
      </c>
      <c r="Q2464">
        <f t="shared" si="304"/>
        <v>3</v>
      </c>
      <c r="R2464">
        <f t="shared" si="310"/>
        <v>2</v>
      </c>
      <c r="S2464">
        <f t="shared" si="305"/>
        <v>3</v>
      </c>
      <c r="T2464">
        <f t="shared" si="311"/>
        <v>13.97982</v>
      </c>
      <c r="U2464">
        <f t="shared" si="306"/>
        <v>2</v>
      </c>
      <c r="V2464" t="str">
        <f t="shared" si="307"/>
        <v>1</v>
      </c>
      <c r="W2464">
        <f t="shared" si="308"/>
        <v>2</v>
      </c>
    </row>
    <row r="2465" spans="1:23" x14ac:dyDescent="0.25">
      <c r="A2465" t="s">
        <v>374</v>
      </c>
      <c r="B2465">
        <v>121</v>
      </c>
      <c r="C2465">
        <v>1</v>
      </c>
      <c r="D2465" s="17" t="s">
        <v>8</v>
      </c>
      <c r="E2465">
        <v>4</v>
      </c>
      <c r="F2465">
        <v>3</v>
      </c>
      <c r="G2465" t="s">
        <v>376</v>
      </c>
      <c r="H2465" t="s">
        <v>8</v>
      </c>
      <c r="I2465" t="s">
        <v>8</v>
      </c>
      <c r="J2465" t="s">
        <v>3</v>
      </c>
      <c r="K2465" t="s">
        <v>9</v>
      </c>
      <c r="L2465">
        <v>15.044840000000001</v>
      </c>
      <c r="M2465" t="s">
        <v>420</v>
      </c>
      <c r="N2465" s="16"/>
      <c r="O2465">
        <f t="shared" si="309"/>
        <v>121</v>
      </c>
      <c r="P2465">
        <f t="shared" si="309"/>
        <v>1</v>
      </c>
      <c r="Q2465">
        <f t="shared" si="304"/>
        <v>3</v>
      </c>
      <c r="R2465">
        <f t="shared" si="310"/>
        <v>3</v>
      </c>
      <c r="S2465">
        <f t="shared" si="305"/>
        <v>3</v>
      </c>
      <c r="T2465">
        <f t="shared" si="311"/>
        <v>15.044840000000001</v>
      </c>
      <c r="U2465">
        <f t="shared" si="306"/>
        <v>1</v>
      </c>
      <c r="V2465" t="str">
        <f t="shared" si="307"/>
        <v>1</v>
      </c>
      <c r="W2465">
        <f t="shared" si="308"/>
        <v>1</v>
      </c>
    </row>
    <row r="2466" spans="1:23" x14ac:dyDescent="0.25">
      <c r="A2466" t="s">
        <v>374</v>
      </c>
      <c r="B2466">
        <v>121</v>
      </c>
      <c r="C2466">
        <v>1</v>
      </c>
      <c r="D2466" s="17" t="s">
        <v>8</v>
      </c>
      <c r="E2466">
        <v>5</v>
      </c>
      <c r="F2466">
        <v>1</v>
      </c>
      <c r="G2466" t="s">
        <v>377</v>
      </c>
      <c r="H2466" t="s">
        <v>1</v>
      </c>
      <c r="I2466" t="s">
        <v>2</v>
      </c>
      <c r="J2466" t="s">
        <v>6</v>
      </c>
      <c r="K2466" t="s">
        <v>10</v>
      </c>
      <c r="L2466">
        <v>19.136769999999999</v>
      </c>
      <c r="M2466" t="s">
        <v>420</v>
      </c>
      <c r="N2466" s="16"/>
      <c r="O2466">
        <f t="shared" si="309"/>
        <v>121</v>
      </c>
      <c r="P2466">
        <f t="shared" si="309"/>
        <v>1</v>
      </c>
      <c r="Q2466">
        <f t="shared" si="304"/>
        <v>1</v>
      </c>
      <c r="R2466">
        <f t="shared" si="310"/>
        <v>4</v>
      </c>
      <c r="S2466">
        <f t="shared" si="305"/>
        <v>3</v>
      </c>
      <c r="T2466">
        <f t="shared" si="311"/>
        <v>19.136769999999999</v>
      </c>
      <c r="U2466">
        <f t="shared" si="306"/>
        <v>2</v>
      </c>
      <c r="V2466" t="str">
        <f t="shared" si="307"/>
        <v>1</v>
      </c>
      <c r="W2466">
        <f t="shared" si="308"/>
        <v>2</v>
      </c>
    </row>
    <row r="2467" spans="1:23" x14ac:dyDescent="0.25">
      <c r="A2467" t="s">
        <v>374</v>
      </c>
      <c r="B2467">
        <v>121</v>
      </c>
      <c r="C2467">
        <v>1</v>
      </c>
      <c r="D2467" s="17" t="s">
        <v>8</v>
      </c>
      <c r="E2467">
        <v>6</v>
      </c>
      <c r="F2467">
        <v>3</v>
      </c>
      <c r="G2467">
        <v>3</v>
      </c>
      <c r="H2467" t="s">
        <v>8</v>
      </c>
      <c r="I2467" t="s">
        <v>8</v>
      </c>
      <c r="J2467" t="s">
        <v>3</v>
      </c>
      <c r="K2467" t="s">
        <v>11</v>
      </c>
      <c r="L2467">
        <v>14.12556</v>
      </c>
      <c r="M2467" t="s">
        <v>420</v>
      </c>
      <c r="N2467" s="16"/>
      <c r="O2467">
        <f t="shared" si="309"/>
        <v>121</v>
      </c>
      <c r="P2467">
        <f t="shared" si="309"/>
        <v>1</v>
      </c>
      <c r="Q2467">
        <f t="shared" si="304"/>
        <v>3</v>
      </c>
      <c r="R2467">
        <f t="shared" si="310"/>
        <v>5</v>
      </c>
      <c r="S2467">
        <f t="shared" si="305"/>
        <v>3</v>
      </c>
      <c r="T2467">
        <f t="shared" si="311"/>
        <v>14.12556</v>
      </c>
      <c r="U2467">
        <f t="shared" si="306"/>
        <v>1</v>
      </c>
      <c r="V2467" t="str">
        <f t="shared" si="307"/>
        <v>1</v>
      </c>
      <c r="W2467">
        <f t="shared" si="308"/>
        <v>1</v>
      </c>
    </row>
    <row r="2468" spans="1:23" x14ac:dyDescent="0.25">
      <c r="A2468" t="s">
        <v>374</v>
      </c>
      <c r="B2468">
        <v>121</v>
      </c>
      <c r="C2468">
        <v>1</v>
      </c>
      <c r="D2468" s="17" t="s">
        <v>8</v>
      </c>
      <c r="E2468">
        <v>7</v>
      </c>
      <c r="F2468">
        <v>2</v>
      </c>
      <c r="G2468" t="s">
        <v>378</v>
      </c>
      <c r="H2468" t="s">
        <v>1</v>
      </c>
      <c r="I2468" t="s">
        <v>2</v>
      </c>
      <c r="J2468" t="s">
        <v>3</v>
      </c>
      <c r="K2468" t="s">
        <v>12</v>
      </c>
      <c r="L2468">
        <v>17.466370000000001</v>
      </c>
      <c r="M2468" t="s">
        <v>420</v>
      </c>
      <c r="N2468" s="16"/>
      <c r="O2468">
        <f t="shared" si="309"/>
        <v>121</v>
      </c>
      <c r="P2468">
        <f t="shared" si="309"/>
        <v>1</v>
      </c>
      <c r="Q2468">
        <f t="shared" si="304"/>
        <v>2</v>
      </c>
      <c r="R2468">
        <f t="shared" si="310"/>
        <v>6</v>
      </c>
      <c r="S2468">
        <f t="shared" si="305"/>
        <v>3</v>
      </c>
      <c r="T2468">
        <f t="shared" si="311"/>
        <v>17.466370000000001</v>
      </c>
      <c r="U2468">
        <f t="shared" si="306"/>
        <v>2</v>
      </c>
      <c r="V2468" t="str">
        <f t="shared" si="307"/>
        <v>1</v>
      </c>
      <c r="W2468">
        <f t="shared" si="308"/>
        <v>1</v>
      </c>
    </row>
    <row r="2469" spans="1:23" x14ac:dyDescent="0.25">
      <c r="A2469" t="s">
        <v>374</v>
      </c>
      <c r="B2469">
        <v>121</v>
      </c>
      <c r="C2469">
        <v>1</v>
      </c>
      <c r="D2469" s="17" t="s">
        <v>8</v>
      </c>
      <c r="E2469">
        <v>8</v>
      </c>
      <c r="F2469">
        <v>2</v>
      </c>
      <c r="G2469" t="s">
        <v>379</v>
      </c>
      <c r="H2469" t="s">
        <v>8</v>
      </c>
      <c r="I2469" t="s">
        <v>8</v>
      </c>
      <c r="J2469" t="s">
        <v>6</v>
      </c>
      <c r="K2469" t="s">
        <v>13</v>
      </c>
      <c r="L2469">
        <v>18.038119999999999</v>
      </c>
      <c r="M2469" t="s">
        <v>420</v>
      </c>
      <c r="N2469" s="16"/>
      <c r="O2469">
        <f t="shared" si="309"/>
        <v>121</v>
      </c>
      <c r="P2469">
        <f t="shared" si="309"/>
        <v>1</v>
      </c>
      <c r="Q2469">
        <f t="shared" si="304"/>
        <v>2</v>
      </c>
      <c r="R2469">
        <f t="shared" si="310"/>
        <v>7</v>
      </c>
      <c r="S2469">
        <f t="shared" si="305"/>
        <v>3</v>
      </c>
      <c r="T2469">
        <f t="shared" si="311"/>
        <v>18.038119999999999</v>
      </c>
      <c r="U2469">
        <f t="shared" si="306"/>
        <v>1</v>
      </c>
      <c r="V2469" t="str">
        <f t="shared" si="307"/>
        <v>1</v>
      </c>
      <c r="W2469">
        <f t="shared" si="308"/>
        <v>2</v>
      </c>
    </row>
    <row r="2470" spans="1:23" x14ac:dyDescent="0.25">
      <c r="A2470" t="s">
        <v>374</v>
      </c>
      <c r="B2470">
        <v>121</v>
      </c>
      <c r="C2470">
        <v>1</v>
      </c>
      <c r="D2470" s="17" t="s">
        <v>8</v>
      </c>
      <c r="E2470">
        <v>9</v>
      </c>
      <c r="F2470">
        <v>1</v>
      </c>
      <c r="G2470" t="s">
        <v>380</v>
      </c>
      <c r="H2470" t="s">
        <v>8</v>
      </c>
      <c r="I2470" t="s">
        <v>8</v>
      </c>
      <c r="J2470" t="s">
        <v>3</v>
      </c>
      <c r="K2470" t="s">
        <v>14</v>
      </c>
      <c r="L2470">
        <v>19.372199999999999</v>
      </c>
      <c r="M2470" t="s">
        <v>420</v>
      </c>
      <c r="N2470" s="16"/>
      <c r="O2470">
        <f t="shared" si="309"/>
        <v>121</v>
      </c>
      <c r="P2470">
        <f t="shared" si="309"/>
        <v>1</v>
      </c>
      <c r="Q2470">
        <f t="shared" si="304"/>
        <v>1</v>
      </c>
      <c r="R2470">
        <f t="shared" si="310"/>
        <v>8</v>
      </c>
      <c r="S2470">
        <f t="shared" si="305"/>
        <v>3</v>
      </c>
      <c r="T2470">
        <f t="shared" si="311"/>
        <v>19.372199999999999</v>
      </c>
      <c r="U2470">
        <f t="shared" si="306"/>
        <v>1</v>
      </c>
      <c r="V2470" t="str">
        <f t="shared" si="307"/>
        <v>1</v>
      </c>
      <c r="W2470">
        <f t="shared" si="308"/>
        <v>1</v>
      </c>
    </row>
    <row r="2471" spans="1:23" x14ac:dyDescent="0.25">
      <c r="A2471" t="s">
        <v>374</v>
      </c>
      <c r="B2471">
        <v>121</v>
      </c>
      <c r="C2471">
        <v>1</v>
      </c>
      <c r="D2471" s="17" t="s">
        <v>8</v>
      </c>
      <c r="E2471">
        <v>10</v>
      </c>
      <c r="F2471">
        <v>3</v>
      </c>
      <c r="G2471" t="s">
        <v>381</v>
      </c>
      <c r="H2471" t="s">
        <v>8</v>
      </c>
      <c r="I2471" t="s">
        <v>8</v>
      </c>
      <c r="J2471" t="s">
        <v>3</v>
      </c>
      <c r="K2471" t="s">
        <v>15</v>
      </c>
      <c r="L2471">
        <v>13.09417</v>
      </c>
      <c r="M2471" t="s">
        <v>420</v>
      </c>
      <c r="N2471" s="16"/>
      <c r="O2471">
        <f t="shared" si="309"/>
        <v>121</v>
      </c>
      <c r="P2471">
        <f t="shared" si="309"/>
        <v>1</v>
      </c>
      <c r="Q2471">
        <f t="shared" si="304"/>
        <v>3</v>
      </c>
      <c r="R2471">
        <f t="shared" si="310"/>
        <v>9</v>
      </c>
      <c r="S2471">
        <f t="shared" si="305"/>
        <v>3</v>
      </c>
      <c r="T2471">
        <f t="shared" si="311"/>
        <v>13.09417</v>
      </c>
      <c r="U2471">
        <f t="shared" si="306"/>
        <v>1</v>
      </c>
      <c r="V2471" t="str">
        <f t="shared" si="307"/>
        <v>1</v>
      </c>
      <c r="W2471">
        <f t="shared" si="308"/>
        <v>1</v>
      </c>
    </row>
    <row r="2472" spans="1:23" x14ac:dyDescent="0.25">
      <c r="A2472" t="s">
        <v>374</v>
      </c>
      <c r="B2472">
        <v>121</v>
      </c>
      <c r="C2472">
        <v>1</v>
      </c>
      <c r="D2472" s="17" t="s">
        <v>8</v>
      </c>
      <c r="E2472">
        <v>11</v>
      </c>
      <c r="F2472">
        <v>1</v>
      </c>
      <c r="G2472" t="s">
        <v>293</v>
      </c>
      <c r="H2472" t="s">
        <v>8</v>
      </c>
      <c r="I2472" t="s">
        <v>8</v>
      </c>
      <c r="J2472" t="s">
        <v>3</v>
      </c>
      <c r="K2472" t="s">
        <v>16</v>
      </c>
      <c r="L2472">
        <v>17.757850000000001</v>
      </c>
      <c r="M2472" t="s">
        <v>420</v>
      </c>
      <c r="N2472" s="16"/>
      <c r="O2472">
        <f t="shared" si="309"/>
        <v>121</v>
      </c>
      <c r="P2472">
        <f t="shared" si="309"/>
        <v>1</v>
      </c>
      <c r="Q2472">
        <f t="shared" si="304"/>
        <v>1</v>
      </c>
      <c r="R2472">
        <f t="shared" si="310"/>
        <v>10</v>
      </c>
      <c r="S2472">
        <f t="shared" si="305"/>
        <v>3</v>
      </c>
      <c r="T2472">
        <f t="shared" si="311"/>
        <v>17.757850000000001</v>
      </c>
      <c r="U2472">
        <f t="shared" si="306"/>
        <v>1</v>
      </c>
      <c r="V2472" t="str">
        <f t="shared" si="307"/>
        <v>1</v>
      </c>
      <c r="W2472">
        <f t="shared" si="308"/>
        <v>1</v>
      </c>
    </row>
    <row r="2473" spans="1:23" x14ac:dyDescent="0.25">
      <c r="A2473" t="s">
        <v>374</v>
      </c>
      <c r="B2473">
        <v>121</v>
      </c>
      <c r="C2473">
        <v>1</v>
      </c>
      <c r="D2473" s="17" t="s">
        <v>8</v>
      </c>
      <c r="E2473">
        <v>12</v>
      </c>
      <c r="F2473">
        <v>2</v>
      </c>
      <c r="G2473" t="s">
        <v>382</v>
      </c>
      <c r="H2473" t="s">
        <v>8</v>
      </c>
      <c r="I2473" t="s">
        <v>8</v>
      </c>
      <c r="J2473" t="s">
        <v>6</v>
      </c>
      <c r="K2473" t="s">
        <v>17</v>
      </c>
      <c r="L2473">
        <v>17.107620000000001</v>
      </c>
      <c r="M2473" t="s">
        <v>420</v>
      </c>
      <c r="N2473" s="16"/>
      <c r="O2473">
        <f t="shared" si="309"/>
        <v>121</v>
      </c>
      <c r="P2473">
        <f t="shared" si="309"/>
        <v>1</v>
      </c>
      <c r="Q2473">
        <f t="shared" si="304"/>
        <v>2</v>
      </c>
      <c r="R2473">
        <f t="shared" si="310"/>
        <v>11</v>
      </c>
      <c r="S2473">
        <f t="shared" si="305"/>
        <v>3</v>
      </c>
      <c r="T2473">
        <f t="shared" si="311"/>
        <v>17.107620000000001</v>
      </c>
      <c r="U2473">
        <f t="shared" si="306"/>
        <v>1</v>
      </c>
      <c r="V2473" t="str">
        <f t="shared" si="307"/>
        <v>1</v>
      </c>
      <c r="W2473">
        <f t="shared" si="308"/>
        <v>2</v>
      </c>
    </row>
    <row r="2474" spans="1:23" x14ac:dyDescent="0.25">
      <c r="A2474" t="s">
        <v>374</v>
      </c>
      <c r="B2474">
        <v>121</v>
      </c>
      <c r="C2474">
        <v>1</v>
      </c>
      <c r="D2474" s="17" t="s">
        <v>8</v>
      </c>
      <c r="E2474">
        <v>13</v>
      </c>
      <c r="F2474">
        <v>3</v>
      </c>
      <c r="G2474" t="s">
        <v>375</v>
      </c>
      <c r="H2474" t="s">
        <v>8</v>
      </c>
      <c r="I2474" t="s">
        <v>8</v>
      </c>
      <c r="J2474" t="s">
        <v>6</v>
      </c>
      <c r="K2474" t="s">
        <v>18</v>
      </c>
      <c r="L2474">
        <v>15.02242</v>
      </c>
      <c r="M2474" t="s">
        <v>420</v>
      </c>
      <c r="N2474" s="16"/>
      <c r="O2474">
        <f t="shared" si="309"/>
        <v>121</v>
      </c>
      <c r="P2474">
        <f t="shared" si="309"/>
        <v>1</v>
      </c>
      <c r="Q2474">
        <f t="shared" si="304"/>
        <v>3</v>
      </c>
      <c r="R2474">
        <f t="shared" si="310"/>
        <v>12</v>
      </c>
      <c r="S2474">
        <f t="shared" si="305"/>
        <v>3</v>
      </c>
      <c r="T2474">
        <f t="shared" si="311"/>
        <v>15.02242</v>
      </c>
      <c r="U2474">
        <f t="shared" si="306"/>
        <v>1</v>
      </c>
      <c r="V2474" t="str">
        <f t="shared" si="307"/>
        <v>1</v>
      </c>
      <c r="W2474">
        <f t="shared" si="308"/>
        <v>2</v>
      </c>
    </row>
    <row r="2475" spans="1:23" x14ac:dyDescent="0.25">
      <c r="A2475" t="s">
        <v>374</v>
      </c>
      <c r="B2475">
        <v>121</v>
      </c>
      <c r="C2475">
        <v>1</v>
      </c>
      <c r="D2475" s="17" t="s">
        <v>8</v>
      </c>
      <c r="E2475">
        <v>14</v>
      </c>
      <c r="F2475">
        <v>1</v>
      </c>
      <c r="G2475" t="s">
        <v>380</v>
      </c>
      <c r="H2475" t="s">
        <v>1</v>
      </c>
      <c r="I2475" t="s">
        <v>5</v>
      </c>
      <c r="J2475" t="s">
        <v>3</v>
      </c>
      <c r="K2475" t="s">
        <v>19</v>
      </c>
      <c r="L2475">
        <v>20.257850000000001</v>
      </c>
      <c r="M2475" t="s">
        <v>420</v>
      </c>
      <c r="N2475" s="16"/>
      <c r="O2475">
        <f t="shared" si="309"/>
        <v>121</v>
      </c>
      <c r="P2475">
        <f t="shared" si="309"/>
        <v>1</v>
      </c>
      <c r="Q2475">
        <f t="shared" si="304"/>
        <v>1</v>
      </c>
      <c r="R2475">
        <f t="shared" si="310"/>
        <v>13</v>
      </c>
      <c r="S2475">
        <f t="shared" si="305"/>
        <v>3</v>
      </c>
      <c r="T2475">
        <f t="shared" si="311"/>
        <v>20.257850000000001</v>
      </c>
      <c r="U2475">
        <f t="shared" si="306"/>
        <v>2</v>
      </c>
      <c r="V2475" t="str">
        <f t="shared" si="307"/>
        <v>1</v>
      </c>
      <c r="W2475">
        <f t="shared" si="308"/>
        <v>1</v>
      </c>
    </row>
    <row r="2476" spans="1:23" x14ac:dyDescent="0.25">
      <c r="A2476" t="s">
        <v>374</v>
      </c>
      <c r="B2476">
        <v>121</v>
      </c>
      <c r="C2476">
        <v>1</v>
      </c>
      <c r="D2476" s="17" t="s">
        <v>8</v>
      </c>
      <c r="E2476">
        <v>15</v>
      </c>
      <c r="F2476">
        <v>2</v>
      </c>
      <c r="G2476" t="s">
        <v>379</v>
      </c>
      <c r="H2476" t="s">
        <v>1</v>
      </c>
      <c r="I2476" t="s">
        <v>2</v>
      </c>
      <c r="J2476" t="s">
        <v>6</v>
      </c>
      <c r="K2476" t="s">
        <v>20</v>
      </c>
      <c r="L2476">
        <v>17.8139</v>
      </c>
      <c r="M2476" t="s">
        <v>420</v>
      </c>
      <c r="N2476" s="16"/>
      <c r="O2476">
        <f t="shared" si="309"/>
        <v>121</v>
      </c>
      <c r="P2476">
        <f t="shared" si="309"/>
        <v>1</v>
      </c>
      <c r="Q2476">
        <f t="shared" si="304"/>
        <v>2</v>
      </c>
      <c r="R2476">
        <f t="shared" si="310"/>
        <v>14</v>
      </c>
      <c r="S2476">
        <f t="shared" si="305"/>
        <v>3</v>
      </c>
      <c r="T2476">
        <f t="shared" si="311"/>
        <v>17.8139</v>
      </c>
      <c r="U2476">
        <f t="shared" si="306"/>
        <v>2</v>
      </c>
      <c r="V2476" t="str">
        <f t="shared" si="307"/>
        <v>1</v>
      </c>
      <c r="W2476">
        <f t="shared" si="308"/>
        <v>2</v>
      </c>
    </row>
    <row r="2477" spans="1:23" x14ac:dyDescent="0.25">
      <c r="A2477" t="s">
        <v>374</v>
      </c>
      <c r="B2477">
        <v>121</v>
      </c>
      <c r="C2477">
        <v>1</v>
      </c>
      <c r="D2477" s="17" t="s">
        <v>8</v>
      </c>
      <c r="E2477">
        <v>16</v>
      </c>
      <c r="F2477">
        <v>2</v>
      </c>
      <c r="G2477" t="s">
        <v>383</v>
      </c>
      <c r="H2477" t="s">
        <v>8</v>
      </c>
      <c r="I2477" t="s">
        <v>8</v>
      </c>
      <c r="J2477" t="s">
        <v>6</v>
      </c>
      <c r="K2477" t="s">
        <v>21</v>
      </c>
      <c r="L2477">
        <v>18.441700000000001</v>
      </c>
      <c r="M2477" t="s">
        <v>420</v>
      </c>
      <c r="N2477" s="16"/>
      <c r="O2477">
        <f t="shared" si="309"/>
        <v>121</v>
      </c>
      <c r="P2477">
        <f t="shared" si="309"/>
        <v>1</v>
      </c>
      <c r="Q2477">
        <f t="shared" si="304"/>
        <v>2</v>
      </c>
      <c r="R2477">
        <f t="shared" si="310"/>
        <v>15</v>
      </c>
      <c r="S2477">
        <f t="shared" si="305"/>
        <v>3</v>
      </c>
      <c r="T2477">
        <f t="shared" si="311"/>
        <v>18.441700000000001</v>
      </c>
      <c r="U2477">
        <f t="shared" si="306"/>
        <v>1</v>
      </c>
      <c r="V2477" t="str">
        <f t="shared" si="307"/>
        <v>1</v>
      </c>
      <c r="W2477">
        <f t="shared" si="308"/>
        <v>2</v>
      </c>
    </row>
    <row r="2478" spans="1:23" x14ac:dyDescent="0.25">
      <c r="A2478" t="s">
        <v>374</v>
      </c>
      <c r="B2478">
        <v>121</v>
      </c>
      <c r="C2478">
        <v>1</v>
      </c>
      <c r="D2478" s="17" t="s">
        <v>8</v>
      </c>
      <c r="E2478">
        <v>17</v>
      </c>
      <c r="F2478">
        <v>1</v>
      </c>
      <c r="G2478" t="s">
        <v>384</v>
      </c>
      <c r="H2478" t="s">
        <v>1</v>
      </c>
      <c r="I2478" t="s">
        <v>2</v>
      </c>
      <c r="J2478" t="s">
        <v>3</v>
      </c>
      <c r="K2478" t="s">
        <v>22</v>
      </c>
      <c r="L2478">
        <v>19.260090000000002</v>
      </c>
      <c r="M2478" t="s">
        <v>420</v>
      </c>
      <c r="N2478" s="16"/>
      <c r="O2478">
        <f t="shared" si="309"/>
        <v>121</v>
      </c>
      <c r="P2478">
        <f t="shared" si="309"/>
        <v>1</v>
      </c>
      <c r="Q2478">
        <f t="shared" si="304"/>
        <v>1</v>
      </c>
      <c r="R2478">
        <f t="shared" si="310"/>
        <v>16</v>
      </c>
      <c r="S2478">
        <f t="shared" si="305"/>
        <v>3</v>
      </c>
      <c r="T2478">
        <f t="shared" si="311"/>
        <v>19.260090000000002</v>
      </c>
      <c r="U2478">
        <f t="shared" si="306"/>
        <v>2</v>
      </c>
      <c r="V2478" t="str">
        <f t="shared" si="307"/>
        <v>1</v>
      </c>
      <c r="W2478">
        <f t="shared" si="308"/>
        <v>1</v>
      </c>
    </row>
    <row r="2479" spans="1:23" x14ac:dyDescent="0.25">
      <c r="A2479" t="s">
        <v>374</v>
      </c>
      <c r="B2479">
        <v>121</v>
      </c>
      <c r="C2479">
        <v>1</v>
      </c>
      <c r="D2479" s="17" t="s">
        <v>8</v>
      </c>
      <c r="E2479">
        <v>18</v>
      </c>
      <c r="F2479">
        <v>2</v>
      </c>
      <c r="G2479" t="s">
        <v>383</v>
      </c>
      <c r="H2479" t="s">
        <v>1</v>
      </c>
      <c r="I2479" t="s">
        <v>5</v>
      </c>
      <c r="J2479" t="s">
        <v>6</v>
      </c>
      <c r="K2479" t="s">
        <v>23</v>
      </c>
      <c r="L2479">
        <v>18.329599999999999</v>
      </c>
      <c r="M2479" t="s">
        <v>420</v>
      </c>
      <c r="N2479" s="16"/>
      <c r="O2479">
        <f t="shared" si="309"/>
        <v>121</v>
      </c>
      <c r="P2479">
        <f t="shared" si="309"/>
        <v>1</v>
      </c>
      <c r="Q2479">
        <f t="shared" si="304"/>
        <v>2</v>
      </c>
      <c r="R2479">
        <f t="shared" si="310"/>
        <v>17</v>
      </c>
      <c r="S2479">
        <f t="shared" si="305"/>
        <v>3</v>
      </c>
      <c r="T2479">
        <f t="shared" si="311"/>
        <v>18.329599999999999</v>
      </c>
      <c r="U2479">
        <f t="shared" si="306"/>
        <v>2</v>
      </c>
      <c r="V2479" t="str">
        <f t="shared" si="307"/>
        <v>1</v>
      </c>
      <c r="W2479">
        <f t="shared" si="308"/>
        <v>2</v>
      </c>
    </row>
    <row r="2480" spans="1:23" x14ac:dyDescent="0.25">
      <c r="A2480" t="s">
        <v>374</v>
      </c>
      <c r="B2480">
        <v>121</v>
      </c>
      <c r="C2480">
        <v>1</v>
      </c>
      <c r="D2480" s="17" t="s">
        <v>8</v>
      </c>
      <c r="E2480">
        <v>19</v>
      </c>
      <c r="F2480">
        <v>2</v>
      </c>
      <c r="G2480" t="s">
        <v>385</v>
      </c>
      <c r="H2480" t="s">
        <v>8</v>
      </c>
      <c r="I2480" t="s">
        <v>8</v>
      </c>
      <c r="J2480" t="s">
        <v>3</v>
      </c>
      <c r="K2480" t="s">
        <v>24</v>
      </c>
      <c r="L2480">
        <v>18.329599999999999</v>
      </c>
      <c r="M2480" t="s">
        <v>420</v>
      </c>
      <c r="N2480" s="16"/>
      <c r="O2480">
        <f t="shared" si="309"/>
        <v>121</v>
      </c>
      <c r="P2480">
        <f t="shared" si="309"/>
        <v>1</v>
      </c>
      <c r="Q2480">
        <f t="shared" si="304"/>
        <v>2</v>
      </c>
      <c r="R2480">
        <f t="shared" si="310"/>
        <v>18</v>
      </c>
      <c r="S2480">
        <f t="shared" si="305"/>
        <v>3</v>
      </c>
      <c r="T2480">
        <f t="shared" si="311"/>
        <v>18.329599999999999</v>
      </c>
      <c r="U2480">
        <f t="shared" si="306"/>
        <v>1</v>
      </c>
      <c r="V2480" t="str">
        <f t="shared" si="307"/>
        <v>1</v>
      </c>
      <c r="W2480">
        <f t="shared" si="308"/>
        <v>1</v>
      </c>
    </row>
    <row r="2481" spans="1:23" x14ac:dyDescent="0.25">
      <c r="A2481" t="s">
        <v>374</v>
      </c>
      <c r="B2481">
        <v>121</v>
      </c>
      <c r="C2481">
        <v>1</v>
      </c>
      <c r="D2481" s="17" t="s">
        <v>8</v>
      </c>
      <c r="E2481">
        <v>20</v>
      </c>
      <c r="F2481">
        <v>3</v>
      </c>
      <c r="G2481" t="s">
        <v>381</v>
      </c>
      <c r="H2481" t="s">
        <v>1</v>
      </c>
      <c r="I2481" t="s">
        <v>5</v>
      </c>
      <c r="J2481" t="s">
        <v>3</v>
      </c>
      <c r="K2481" t="s">
        <v>25</v>
      </c>
      <c r="L2481">
        <v>13.273540000000001</v>
      </c>
      <c r="M2481" t="s">
        <v>420</v>
      </c>
      <c r="N2481" s="16"/>
      <c r="O2481">
        <f t="shared" si="309"/>
        <v>121</v>
      </c>
      <c r="P2481">
        <f t="shared" si="309"/>
        <v>1</v>
      </c>
      <c r="Q2481">
        <f t="shared" si="304"/>
        <v>3</v>
      </c>
      <c r="R2481">
        <f t="shared" si="310"/>
        <v>19</v>
      </c>
      <c r="S2481">
        <f t="shared" si="305"/>
        <v>3</v>
      </c>
      <c r="T2481">
        <f t="shared" si="311"/>
        <v>13.273540000000001</v>
      </c>
      <c r="U2481">
        <f t="shared" si="306"/>
        <v>2</v>
      </c>
      <c r="V2481" t="str">
        <f t="shared" si="307"/>
        <v>1</v>
      </c>
      <c r="W2481">
        <f t="shared" si="308"/>
        <v>1</v>
      </c>
    </row>
    <row r="2482" spans="1:23" x14ac:dyDescent="0.25">
      <c r="A2482" t="s">
        <v>374</v>
      </c>
      <c r="B2482">
        <v>121</v>
      </c>
      <c r="C2482">
        <v>1</v>
      </c>
      <c r="D2482" s="17" t="s">
        <v>8</v>
      </c>
      <c r="E2482">
        <v>21</v>
      </c>
      <c r="F2482">
        <v>2</v>
      </c>
      <c r="G2482" t="s">
        <v>302</v>
      </c>
      <c r="H2482" t="s">
        <v>1</v>
      </c>
      <c r="I2482" t="s">
        <v>5</v>
      </c>
      <c r="J2482" t="s">
        <v>3</v>
      </c>
      <c r="K2482" t="s">
        <v>26</v>
      </c>
      <c r="L2482">
        <v>16.74888</v>
      </c>
      <c r="M2482" t="s">
        <v>420</v>
      </c>
      <c r="N2482" s="16"/>
      <c r="O2482">
        <f t="shared" si="309"/>
        <v>121</v>
      </c>
      <c r="P2482">
        <f t="shared" si="309"/>
        <v>1</v>
      </c>
      <c r="Q2482">
        <f t="shared" si="304"/>
        <v>2</v>
      </c>
      <c r="R2482">
        <f t="shared" si="310"/>
        <v>20</v>
      </c>
      <c r="S2482">
        <f t="shared" si="305"/>
        <v>3</v>
      </c>
      <c r="T2482">
        <f t="shared" si="311"/>
        <v>16.74888</v>
      </c>
      <c r="U2482">
        <f t="shared" si="306"/>
        <v>2</v>
      </c>
      <c r="V2482" t="str">
        <f t="shared" si="307"/>
        <v>1</v>
      </c>
      <c r="W2482">
        <f t="shared" si="308"/>
        <v>1</v>
      </c>
    </row>
    <row r="2483" spans="1:23" x14ac:dyDescent="0.25">
      <c r="A2483" t="s">
        <v>374</v>
      </c>
      <c r="B2483">
        <v>121</v>
      </c>
      <c r="C2483">
        <v>1</v>
      </c>
      <c r="D2483" s="17" t="s">
        <v>8</v>
      </c>
      <c r="E2483">
        <v>22</v>
      </c>
      <c r="F2483">
        <v>2</v>
      </c>
      <c r="G2483" t="s">
        <v>385</v>
      </c>
      <c r="H2483" t="s">
        <v>1</v>
      </c>
      <c r="I2483" t="s">
        <v>5</v>
      </c>
      <c r="J2483" t="s">
        <v>3</v>
      </c>
      <c r="K2483" t="s">
        <v>27</v>
      </c>
      <c r="L2483">
        <v>17.735430000000001</v>
      </c>
      <c r="M2483" t="s">
        <v>420</v>
      </c>
      <c r="N2483" s="16"/>
      <c r="O2483">
        <f t="shared" si="309"/>
        <v>121</v>
      </c>
      <c r="P2483">
        <f t="shared" si="309"/>
        <v>1</v>
      </c>
      <c r="Q2483">
        <f t="shared" si="304"/>
        <v>2</v>
      </c>
      <c r="R2483">
        <f t="shared" si="310"/>
        <v>21</v>
      </c>
      <c r="S2483">
        <f t="shared" si="305"/>
        <v>3</v>
      </c>
      <c r="T2483">
        <f t="shared" si="311"/>
        <v>17.735430000000001</v>
      </c>
      <c r="U2483">
        <f t="shared" si="306"/>
        <v>2</v>
      </c>
      <c r="V2483" t="str">
        <f t="shared" si="307"/>
        <v>1</v>
      </c>
      <c r="W2483">
        <f t="shared" si="308"/>
        <v>1</v>
      </c>
    </row>
    <row r="2484" spans="1:23" x14ac:dyDescent="0.25">
      <c r="A2484" t="s">
        <v>374</v>
      </c>
      <c r="B2484">
        <v>121</v>
      </c>
      <c r="C2484">
        <v>1</v>
      </c>
      <c r="D2484" s="17" t="s">
        <v>8</v>
      </c>
      <c r="E2484">
        <v>23</v>
      </c>
      <c r="F2484">
        <v>2</v>
      </c>
      <c r="G2484" t="s">
        <v>338</v>
      </c>
      <c r="H2484" t="s">
        <v>1</v>
      </c>
      <c r="I2484" t="s">
        <v>2</v>
      </c>
      <c r="J2484" t="s">
        <v>6</v>
      </c>
      <c r="K2484" t="s">
        <v>28</v>
      </c>
      <c r="L2484">
        <v>17.152470000000001</v>
      </c>
      <c r="M2484" t="s">
        <v>420</v>
      </c>
      <c r="N2484" s="16"/>
      <c r="O2484">
        <f t="shared" si="309"/>
        <v>121</v>
      </c>
      <c r="P2484">
        <f t="shared" si="309"/>
        <v>1</v>
      </c>
      <c r="Q2484">
        <f t="shared" si="304"/>
        <v>2</v>
      </c>
      <c r="R2484">
        <f t="shared" si="310"/>
        <v>22</v>
      </c>
      <c r="S2484">
        <f t="shared" si="305"/>
        <v>3</v>
      </c>
      <c r="T2484">
        <f t="shared" si="311"/>
        <v>17.152470000000001</v>
      </c>
      <c r="U2484">
        <f t="shared" si="306"/>
        <v>2</v>
      </c>
      <c r="V2484" t="str">
        <f t="shared" si="307"/>
        <v>1</v>
      </c>
      <c r="W2484">
        <f t="shared" si="308"/>
        <v>2</v>
      </c>
    </row>
    <row r="2485" spans="1:23" x14ac:dyDescent="0.25">
      <c r="A2485" t="s">
        <v>374</v>
      </c>
      <c r="B2485">
        <v>121</v>
      </c>
      <c r="C2485">
        <v>1</v>
      </c>
      <c r="D2485" s="17" t="s">
        <v>8</v>
      </c>
      <c r="E2485">
        <v>24</v>
      </c>
      <c r="F2485">
        <v>3</v>
      </c>
      <c r="G2485" t="s">
        <v>386</v>
      </c>
      <c r="H2485" t="s">
        <v>8</v>
      </c>
      <c r="I2485" t="s">
        <v>8</v>
      </c>
      <c r="J2485" t="s">
        <v>6</v>
      </c>
      <c r="K2485" t="s">
        <v>29</v>
      </c>
      <c r="L2485">
        <v>13.026910000000001</v>
      </c>
      <c r="M2485" t="s">
        <v>420</v>
      </c>
      <c r="N2485" s="16"/>
      <c r="O2485">
        <f t="shared" si="309"/>
        <v>121</v>
      </c>
      <c r="P2485">
        <f t="shared" si="309"/>
        <v>1</v>
      </c>
      <c r="Q2485">
        <f t="shared" si="304"/>
        <v>3</v>
      </c>
      <c r="R2485">
        <f t="shared" si="310"/>
        <v>23</v>
      </c>
      <c r="S2485">
        <f t="shared" si="305"/>
        <v>3</v>
      </c>
      <c r="T2485">
        <f t="shared" si="311"/>
        <v>13.026910000000001</v>
      </c>
      <c r="U2485">
        <f t="shared" si="306"/>
        <v>1</v>
      </c>
      <c r="V2485" t="str">
        <f t="shared" si="307"/>
        <v>1</v>
      </c>
      <c r="W2485">
        <f t="shared" si="308"/>
        <v>2</v>
      </c>
    </row>
    <row r="2486" spans="1:23" x14ac:dyDescent="0.25">
      <c r="A2486" t="s">
        <v>374</v>
      </c>
      <c r="B2486">
        <v>121</v>
      </c>
      <c r="C2486">
        <v>1</v>
      </c>
      <c r="D2486" s="17" t="s">
        <v>8</v>
      </c>
      <c r="E2486">
        <v>25</v>
      </c>
      <c r="F2486">
        <v>2</v>
      </c>
      <c r="G2486" t="s">
        <v>382</v>
      </c>
      <c r="H2486" t="s">
        <v>1</v>
      </c>
      <c r="I2486" t="s">
        <v>5</v>
      </c>
      <c r="J2486" t="s">
        <v>6</v>
      </c>
      <c r="K2486" t="s">
        <v>30</v>
      </c>
      <c r="L2486">
        <v>16.199549999999999</v>
      </c>
      <c r="M2486" t="s">
        <v>420</v>
      </c>
      <c r="N2486" s="16"/>
      <c r="O2486">
        <f t="shared" si="309"/>
        <v>121</v>
      </c>
      <c r="P2486">
        <f t="shared" si="309"/>
        <v>1</v>
      </c>
      <c r="Q2486">
        <f t="shared" si="304"/>
        <v>2</v>
      </c>
      <c r="R2486">
        <f t="shared" si="310"/>
        <v>24</v>
      </c>
      <c r="S2486">
        <f t="shared" si="305"/>
        <v>3</v>
      </c>
      <c r="T2486">
        <f t="shared" si="311"/>
        <v>16.199549999999999</v>
      </c>
      <c r="U2486">
        <f t="shared" si="306"/>
        <v>2</v>
      </c>
      <c r="V2486" t="str">
        <f t="shared" si="307"/>
        <v>1</v>
      </c>
      <c r="W2486">
        <f t="shared" si="308"/>
        <v>2</v>
      </c>
    </row>
    <row r="2487" spans="1:23" x14ac:dyDescent="0.25">
      <c r="A2487" t="s">
        <v>374</v>
      </c>
      <c r="B2487">
        <v>121</v>
      </c>
      <c r="C2487">
        <v>1</v>
      </c>
      <c r="D2487" s="17" t="s">
        <v>8</v>
      </c>
      <c r="E2487">
        <v>26</v>
      </c>
      <c r="F2487">
        <v>2</v>
      </c>
      <c r="G2487" t="s">
        <v>387</v>
      </c>
      <c r="H2487" t="s">
        <v>8</v>
      </c>
      <c r="I2487" t="s">
        <v>8</v>
      </c>
      <c r="J2487" t="s">
        <v>3</v>
      </c>
      <c r="K2487" t="s">
        <v>31</v>
      </c>
      <c r="L2487">
        <v>15.13453</v>
      </c>
      <c r="M2487" t="s">
        <v>420</v>
      </c>
      <c r="N2487" s="16"/>
      <c r="O2487">
        <f t="shared" si="309"/>
        <v>121</v>
      </c>
      <c r="P2487">
        <f t="shared" si="309"/>
        <v>1</v>
      </c>
      <c r="Q2487">
        <f t="shared" si="304"/>
        <v>2</v>
      </c>
      <c r="R2487">
        <f t="shared" si="310"/>
        <v>25</v>
      </c>
      <c r="S2487">
        <f t="shared" si="305"/>
        <v>3</v>
      </c>
      <c r="T2487">
        <f t="shared" si="311"/>
        <v>15.13453</v>
      </c>
      <c r="U2487">
        <f t="shared" si="306"/>
        <v>1</v>
      </c>
      <c r="V2487" t="str">
        <f t="shared" si="307"/>
        <v>1</v>
      </c>
      <c r="W2487">
        <f t="shared" si="308"/>
        <v>1</v>
      </c>
    </row>
    <row r="2488" spans="1:23" x14ac:dyDescent="0.25">
      <c r="A2488" t="s">
        <v>374</v>
      </c>
      <c r="B2488">
        <v>121</v>
      </c>
      <c r="C2488">
        <v>1</v>
      </c>
      <c r="D2488" s="17" t="s">
        <v>8</v>
      </c>
      <c r="E2488">
        <v>27</v>
      </c>
      <c r="F2488">
        <v>1</v>
      </c>
      <c r="G2488" t="s">
        <v>332</v>
      </c>
      <c r="H2488" t="s">
        <v>8</v>
      </c>
      <c r="I2488" t="s">
        <v>8</v>
      </c>
      <c r="J2488" t="s">
        <v>6</v>
      </c>
      <c r="K2488" t="s">
        <v>32</v>
      </c>
      <c r="L2488">
        <v>16.378920000000001</v>
      </c>
      <c r="M2488" t="s">
        <v>420</v>
      </c>
      <c r="N2488" s="16"/>
      <c r="O2488">
        <f t="shared" si="309"/>
        <v>121</v>
      </c>
      <c r="P2488">
        <f t="shared" si="309"/>
        <v>1</v>
      </c>
      <c r="Q2488">
        <f t="shared" si="304"/>
        <v>1</v>
      </c>
      <c r="R2488">
        <f t="shared" si="310"/>
        <v>26</v>
      </c>
      <c r="S2488">
        <f t="shared" si="305"/>
        <v>3</v>
      </c>
      <c r="T2488">
        <f t="shared" si="311"/>
        <v>16.378920000000001</v>
      </c>
      <c r="U2488">
        <f t="shared" si="306"/>
        <v>1</v>
      </c>
      <c r="V2488" t="str">
        <f t="shared" si="307"/>
        <v>1</v>
      </c>
      <c r="W2488">
        <f t="shared" si="308"/>
        <v>2</v>
      </c>
    </row>
    <row r="2489" spans="1:23" x14ac:dyDescent="0.25">
      <c r="A2489" t="s">
        <v>374</v>
      </c>
      <c r="B2489">
        <v>121</v>
      </c>
      <c r="C2489">
        <v>1</v>
      </c>
      <c r="D2489" s="17" t="s">
        <v>8</v>
      </c>
      <c r="E2489">
        <v>28</v>
      </c>
      <c r="F2489">
        <v>1</v>
      </c>
      <c r="G2489" t="s">
        <v>384</v>
      </c>
      <c r="H2489" t="s">
        <v>8</v>
      </c>
      <c r="I2489" t="s">
        <v>8</v>
      </c>
      <c r="J2489" t="s">
        <v>3</v>
      </c>
      <c r="K2489" t="s">
        <v>33</v>
      </c>
      <c r="L2489">
        <v>20.627800000000001</v>
      </c>
      <c r="M2489" t="s">
        <v>420</v>
      </c>
      <c r="N2489" s="16"/>
      <c r="O2489">
        <f t="shared" si="309"/>
        <v>121</v>
      </c>
      <c r="P2489">
        <f t="shared" si="309"/>
        <v>1</v>
      </c>
      <c r="Q2489">
        <f t="shared" si="304"/>
        <v>1</v>
      </c>
      <c r="R2489">
        <f t="shared" si="310"/>
        <v>27</v>
      </c>
      <c r="S2489">
        <f t="shared" si="305"/>
        <v>3</v>
      </c>
      <c r="T2489">
        <f t="shared" si="311"/>
        <v>20.627800000000001</v>
      </c>
      <c r="U2489">
        <f t="shared" si="306"/>
        <v>1</v>
      </c>
      <c r="V2489" t="str">
        <f t="shared" si="307"/>
        <v>1</v>
      </c>
      <c r="W2489">
        <f t="shared" si="308"/>
        <v>1</v>
      </c>
    </row>
    <row r="2490" spans="1:23" x14ac:dyDescent="0.25">
      <c r="A2490" t="s">
        <v>374</v>
      </c>
      <c r="B2490">
        <v>121</v>
      </c>
      <c r="C2490">
        <v>1</v>
      </c>
      <c r="D2490" s="17" t="s">
        <v>8</v>
      </c>
      <c r="E2490">
        <v>29</v>
      </c>
      <c r="F2490">
        <v>3</v>
      </c>
      <c r="G2490" t="s">
        <v>315</v>
      </c>
      <c r="H2490" t="s">
        <v>1</v>
      </c>
      <c r="I2490" t="s">
        <v>2</v>
      </c>
      <c r="J2490" t="s">
        <v>6</v>
      </c>
      <c r="K2490" t="s">
        <v>34</v>
      </c>
      <c r="L2490">
        <v>16.065020000000001</v>
      </c>
      <c r="M2490" t="s">
        <v>420</v>
      </c>
      <c r="N2490" s="16"/>
      <c r="O2490">
        <f t="shared" si="309"/>
        <v>121</v>
      </c>
      <c r="P2490">
        <f t="shared" si="309"/>
        <v>1</v>
      </c>
      <c r="Q2490">
        <f t="shared" si="304"/>
        <v>3</v>
      </c>
      <c r="R2490">
        <f t="shared" si="310"/>
        <v>28</v>
      </c>
      <c r="S2490">
        <f t="shared" si="305"/>
        <v>3</v>
      </c>
      <c r="T2490">
        <f t="shared" si="311"/>
        <v>16.065020000000001</v>
      </c>
      <c r="U2490">
        <f t="shared" si="306"/>
        <v>2</v>
      </c>
      <c r="V2490" t="str">
        <f t="shared" si="307"/>
        <v>1</v>
      </c>
      <c r="W2490">
        <f t="shared" si="308"/>
        <v>2</v>
      </c>
    </row>
    <row r="2491" spans="1:23" x14ac:dyDescent="0.25">
      <c r="A2491" t="s">
        <v>374</v>
      </c>
      <c r="B2491">
        <v>121</v>
      </c>
      <c r="C2491">
        <v>1</v>
      </c>
      <c r="D2491" s="17" t="s">
        <v>8</v>
      </c>
      <c r="E2491">
        <v>30</v>
      </c>
      <c r="F2491">
        <v>3</v>
      </c>
      <c r="G2491">
        <v>3</v>
      </c>
      <c r="H2491" t="s">
        <v>1</v>
      </c>
      <c r="I2491" t="s">
        <v>2</v>
      </c>
      <c r="J2491" t="s">
        <v>3</v>
      </c>
      <c r="K2491" t="s">
        <v>35</v>
      </c>
      <c r="L2491">
        <v>13.710760000000001</v>
      </c>
      <c r="M2491" t="s">
        <v>420</v>
      </c>
      <c r="N2491" s="16"/>
      <c r="O2491">
        <f t="shared" si="309"/>
        <v>121</v>
      </c>
      <c r="P2491">
        <f t="shared" si="309"/>
        <v>1</v>
      </c>
      <c r="Q2491">
        <f t="shared" si="304"/>
        <v>3</v>
      </c>
      <c r="R2491">
        <f t="shared" si="310"/>
        <v>29</v>
      </c>
      <c r="S2491">
        <f t="shared" si="305"/>
        <v>3</v>
      </c>
      <c r="T2491">
        <f t="shared" si="311"/>
        <v>13.710760000000001</v>
      </c>
      <c r="U2491">
        <f t="shared" si="306"/>
        <v>2</v>
      </c>
      <c r="V2491" t="str">
        <f t="shared" si="307"/>
        <v>1</v>
      </c>
      <c r="W2491">
        <f t="shared" si="308"/>
        <v>1</v>
      </c>
    </row>
    <row r="2492" spans="1:23" x14ac:dyDescent="0.25">
      <c r="A2492" t="s">
        <v>374</v>
      </c>
      <c r="B2492">
        <v>121</v>
      </c>
      <c r="C2492">
        <v>1</v>
      </c>
      <c r="D2492" s="17" t="s">
        <v>8</v>
      </c>
      <c r="E2492">
        <v>31</v>
      </c>
      <c r="F2492">
        <v>2</v>
      </c>
      <c r="G2492" t="s">
        <v>302</v>
      </c>
      <c r="H2492" t="s">
        <v>8</v>
      </c>
      <c r="I2492" t="s">
        <v>8</v>
      </c>
      <c r="J2492" t="s">
        <v>3</v>
      </c>
      <c r="K2492" t="s">
        <v>36</v>
      </c>
      <c r="L2492">
        <v>17.612110000000001</v>
      </c>
      <c r="M2492" t="s">
        <v>420</v>
      </c>
      <c r="N2492" s="16"/>
      <c r="O2492">
        <f t="shared" si="309"/>
        <v>121</v>
      </c>
      <c r="P2492">
        <f t="shared" si="309"/>
        <v>1</v>
      </c>
      <c r="Q2492">
        <f t="shared" si="304"/>
        <v>2</v>
      </c>
      <c r="R2492">
        <f t="shared" si="310"/>
        <v>30</v>
      </c>
      <c r="S2492">
        <f t="shared" si="305"/>
        <v>3</v>
      </c>
      <c r="T2492">
        <f t="shared" si="311"/>
        <v>17.612110000000001</v>
      </c>
      <c r="U2492">
        <f t="shared" si="306"/>
        <v>1</v>
      </c>
      <c r="V2492" t="str">
        <f t="shared" si="307"/>
        <v>1</v>
      </c>
      <c r="W2492">
        <f t="shared" si="308"/>
        <v>1</v>
      </c>
    </row>
    <row r="2493" spans="1:23" x14ac:dyDescent="0.25">
      <c r="A2493" t="s">
        <v>374</v>
      </c>
      <c r="B2493">
        <v>121</v>
      </c>
      <c r="C2493">
        <v>1</v>
      </c>
      <c r="D2493" s="17" t="s">
        <v>8</v>
      </c>
      <c r="E2493">
        <v>32</v>
      </c>
      <c r="F2493">
        <v>1</v>
      </c>
      <c r="G2493" t="s">
        <v>332</v>
      </c>
      <c r="H2493" t="s">
        <v>1</v>
      </c>
      <c r="I2493" t="s">
        <v>2</v>
      </c>
      <c r="J2493" t="s">
        <v>6</v>
      </c>
      <c r="K2493" t="s">
        <v>37</v>
      </c>
      <c r="L2493">
        <v>16.726459999999999</v>
      </c>
      <c r="M2493" t="s">
        <v>420</v>
      </c>
      <c r="N2493" s="16"/>
      <c r="O2493">
        <f t="shared" si="309"/>
        <v>121</v>
      </c>
      <c r="P2493">
        <f t="shared" si="309"/>
        <v>1</v>
      </c>
      <c r="Q2493">
        <f t="shared" si="304"/>
        <v>1</v>
      </c>
      <c r="R2493">
        <f t="shared" si="310"/>
        <v>31</v>
      </c>
      <c r="S2493">
        <f t="shared" si="305"/>
        <v>3</v>
      </c>
      <c r="T2493">
        <f t="shared" si="311"/>
        <v>16.726459999999999</v>
      </c>
      <c r="U2493">
        <f t="shared" si="306"/>
        <v>2</v>
      </c>
      <c r="V2493" t="str">
        <f t="shared" si="307"/>
        <v>1</v>
      </c>
      <c r="W2493">
        <f t="shared" si="308"/>
        <v>2</v>
      </c>
    </row>
    <row r="2494" spans="1:23" x14ac:dyDescent="0.25">
      <c r="A2494" t="s">
        <v>374</v>
      </c>
      <c r="B2494">
        <v>121</v>
      </c>
      <c r="C2494">
        <v>1</v>
      </c>
      <c r="D2494" s="17" t="s">
        <v>8</v>
      </c>
      <c r="E2494">
        <v>33</v>
      </c>
      <c r="F2494">
        <v>3</v>
      </c>
      <c r="G2494" t="s">
        <v>315</v>
      </c>
      <c r="H2494" t="s">
        <v>8</v>
      </c>
      <c r="I2494" t="s">
        <v>8</v>
      </c>
      <c r="J2494" t="s">
        <v>6</v>
      </c>
      <c r="K2494" t="s">
        <v>38</v>
      </c>
      <c r="L2494">
        <v>15.078469999999999</v>
      </c>
      <c r="M2494" t="s">
        <v>420</v>
      </c>
      <c r="N2494" s="16"/>
      <c r="O2494">
        <f t="shared" si="309"/>
        <v>121</v>
      </c>
      <c r="P2494">
        <f t="shared" si="309"/>
        <v>1</v>
      </c>
      <c r="Q2494">
        <f t="shared" si="304"/>
        <v>3</v>
      </c>
      <c r="R2494">
        <f t="shared" si="310"/>
        <v>32</v>
      </c>
      <c r="S2494">
        <f t="shared" si="305"/>
        <v>3</v>
      </c>
      <c r="T2494">
        <f t="shared" si="311"/>
        <v>15.078469999999999</v>
      </c>
      <c r="U2494">
        <f t="shared" si="306"/>
        <v>1</v>
      </c>
      <c r="V2494" t="str">
        <f t="shared" si="307"/>
        <v>1</v>
      </c>
      <c r="W2494">
        <f t="shared" si="308"/>
        <v>2</v>
      </c>
    </row>
    <row r="2495" spans="1:23" x14ac:dyDescent="0.25">
      <c r="A2495" t="s">
        <v>374</v>
      </c>
      <c r="B2495">
        <v>121</v>
      </c>
      <c r="C2495">
        <v>1</v>
      </c>
      <c r="D2495" s="17" t="s">
        <v>8</v>
      </c>
      <c r="E2495">
        <v>34</v>
      </c>
      <c r="F2495">
        <v>3</v>
      </c>
      <c r="G2495" t="s">
        <v>376</v>
      </c>
      <c r="H2495" t="s">
        <v>1</v>
      </c>
      <c r="I2495" t="s">
        <v>5</v>
      </c>
      <c r="J2495" t="s">
        <v>3</v>
      </c>
      <c r="K2495" t="s">
        <v>39</v>
      </c>
      <c r="L2495">
        <v>13.464130000000001</v>
      </c>
      <c r="M2495" t="s">
        <v>420</v>
      </c>
      <c r="N2495" s="16"/>
      <c r="O2495">
        <f t="shared" si="309"/>
        <v>121</v>
      </c>
      <c r="P2495">
        <f t="shared" si="309"/>
        <v>1</v>
      </c>
      <c r="Q2495">
        <f t="shared" si="304"/>
        <v>3</v>
      </c>
      <c r="R2495">
        <f t="shared" si="310"/>
        <v>33</v>
      </c>
      <c r="S2495">
        <f t="shared" si="305"/>
        <v>3</v>
      </c>
      <c r="T2495">
        <f t="shared" si="311"/>
        <v>13.464130000000001</v>
      </c>
      <c r="U2495">
        <f t="shared" si="306"/>
        <v>2</v>
      </c>
      <c r="V2495" t="str">
        <f t="shared" si="307"/>
        <v>1</v>
      </c>
      <c r="W2495">
        <f t="shared" si="308"/>
        <v>1</v>
      </c>
    </row>
    <row r="2496" spans="1:23" x14ac:dyDescent="0.25">
      <c r="A2496" t="s">
        <v>374</v>
      </c>
      <c r="B2496">
        <v>121</v>
      </c>
      <c r="C2496">
        <v>1</v>
      </c>
      <c r="D2496" s="17" t="s">
        <v>8</v>
      </c>
      <c r="E2496">
        <v>35</v>
      </c>
      <c r="F2496">
        <v>3</v>
      </c>
      <c r="G2496" t="s">
        <v>386</v>
      </c>
      <c r="H2496" t="s">
        <v>1</v>
      </c>
      <c r="I2496" t="s">
        <v>5</v>
      </c>
      <c r="J2496" t="s">
        <v>6</v>
      </c>
      <c r="K2496" t="s">
        <v>40</v>
      </c>
      <c r="L2496">
        <v>12.993270000000001</v>
      </c>
      <c r="M2496" t="s">
        <v>420</v>
      </c>
      <c r="N2496" s="16"/>
      <c r="O2496">
        <f t="shared" si="309"/>
        <v>121</v>
      </c>
      <c r="P2496">
        <f t="shared" si="309"/>
        <v>1</v>
      </c>
      <c r="Q2496">
        <f t="shared" si="304"/>
        <v>3</v>
      </c>
      <c r="R2496">
        <f t="shared" si="310"/>
        <v>34</v>
      </c>
      <c r="S2496">
        <f t="shared" si="305"/>
        <v>3</v>
      </c>
      <c r="T2496">
        <f t="shared" si="311"/>
        <v>12.993270000000001</v>
      </c>
      <c r="U2496">
        <f t="shared" si="306"/>
        <v>2</v>
      </c>
      <c r="V2496" t="str">
        <f t="shared" si="307"/>
        <v>1</v>
      </c>
      <c r="W2496">
        <f t="shared" si="308"/>
        <v>2</v>
      </c>
    </row>
    <row r="2497" spans="1:23" x14ac:dyDescent="0.25">
      <c r="A2497" t="s">
        <v>374</v>
      </c>
      <c r="B2497">
        <v>121</v>
      </c>
      <c r="C2497">
        <v>1</v>
      </c>
      <c r="D2497" s="17" t="s">
        <v>8</v>
      </c>
      <c r="E2497">
        <v>36</v>
      </c>
      <c r="F2497">
        <v>2</v>
      </c>
      <c r="G2497" t="s">
        <v>338</v>
      </c>
      <c r="H2497" t="s">
        <v>8</v>
      </c>
      <c r="I2497" t="s">
        <v>8</v>
      </c>
      <c r="J2497" t="s">
        <v>6</v>
      </c>
      <c r="K2497" t="s">
        <v>41</v>
      </c>
      <c r="L2497">
        <v>18.35202</v>
      </c>
      <c r="M2497" t="s">
        <v>420</v>
      </c>
      <c r="N2497" s="16"/>
      <c r="O2497">
        <f t="shared" si="309"/>
        <v>121</v>
      </c>
      <c r="P2497">
        <f t="shared" si="309"/>
        <v>1</v>
      </c>
      <c r="Q2497">
        <f t="shared" ref="Q2497:Q2560" si="312">F2497</f>
        <v>2</v>
      </c>
      <c r="R2497">
        <f t="shared" si="310"/>
        <v>35</v>
      </c>
      <c r="S2497">
        <f t="shared" si="305"/>
        <v>3</v>
      </c>
      <c r="T2497">
        <f t="shared" si="311"/>
        <v>18.35202</v>
      </c>
      <c r="U2497">
        <f t="shared" si="306"/>
        <v>1</v>
      </c>
      <c r="V2497" t="str">
        <f t="shared" si="307"/>
        <v>1</v>
      </c>
      <c r="W2497">
        <f t="shared" si="308"/>
        <v>2</v>
      </c>
    </row>
    <row r="2498" spans="1:23" x14ac:dyDescent="0.25">
      <c r="A2498" t="s">
        <v>374</v>
      </c>
      <c r="B2498">
        <v>121</v>
      </c>
      <c r="C2498">
        <v>1</v>
      </c>
      <c r="D2498" s="17" t="s">
        <v>8</v>
      </c>
      <c r="E2498">
        <v>37</v>
      </c>
      <c r="F2498">
        <v>1</v>
      </c>
      <c r="G2498" t="s">
        <v>388</v>
      </c>
      <c r="H2498" t="s">
        <v>1</v>
      </c>
      <c r="I2498" t="s">
        <v>5</v>
      </c>
      <c r="J2498" t="s">
        <v>6</v>
      </c>
      <c r="K2498" t="s">
        <v>42</v>
      </c>
      <c r="L2498">
        <v>17.096409999999999</v>
      </c>
      <c r="M2498" t="s">
        <v>420</v>
      </c>
      <c r="N2498" s="16"/>
      <c r="O2498">
        <f t="shared" si="309"/>
        <v>121</v>
      </c>
      <c r="P2498">
        <f t="shared" si="309"/>
        <v>1</v>
      </c>
      <c r="Q2498">
        <f t="shared" si="312"/>
        <v>1</v>
      </c>
      <c r="R2498">
        <f t="shared" si="310"/>
        <v>36</v>
      </c>
      <c r="S2498">
        <f t="shared" ref="S2498:S2561" si="313">IF(D2498=D$2,1,IF(D2498=D$43,2,IF(D2498=D$84,3)))</f>
        <v>3</v>
      </c>
      <c r="T2498">
        <f t="shared" si="311"/>
        <v>17.096409999999999</v>
      </c>
      <c r="U2498">
        <f t="shared" ref="U2498:U2561" si="314">IF(H2498=H$5,1,2)</f>
        <v>2</v>
      </c>
      <c r="V2498" t="str">
        <f t="shared" ref="V2498:V2561" si="315">MID(A2498,11,1)</f>
        <v>1</v>
      </c>
      <c r="W2498">
        <f t="shared" ref="W2498:W2561" si="316">IF(J2498=J$3,1,2)</f>
        <v>2</v>
      </c>
    </row>
    <row r="2499" spans="1:23" x14ac:dyDescent="0.25">
      <c r="A2499" t="s">
        <v>374</v>
      </c>
      <c r="B2499">
        <v>121</v>
      </c>
      <c r="C2499">
        <v>1</v>
      </c>
      <c r="D2499" s="17" t="s">
        <v>8</v>
      </c>
      <c r="E2499">
        <v>38</v>
      </c>
      <c r="F2499">
        <v>2</v>
      </c>
      <c r="G2499" t="s">
        <v>378</v>
      </c>
      <c r="H2499" t="s">
        <v>8</v>
      </c>
      <c r="I2499" t="s">
        <v>8</v>
      </c>
      <c r="J2499" t="s">
        <v>3</v>
      </c>
      <c r="K2499" t="s">
        <v>43</v>
      </c>
      <c r="L2499">
        <v>19.013449999999999</v>
      </c>
      <c r="M2499" t="s">
        <v>420</v>
      </c>
      <c r="N2499" s="16"/>
      <c r="O2499">
        <f t="shared" ref="O2499:P2562" si="317">B2499</f>
        <v>121</v>
      </c>
      <c r="P2499">
        <f t="shared" si="317"/>
        <v>1</v>
      </c>
      <c r="Q2499">
        <f t="shared" si="312"/>
        <v>2</v>
      </c>
      <c r="R2499">
        <f t="shared" ref="R2499:R2562" si="318">E2499-1</f>
        <v>37</v>
      </c>
      <c r="S2499">
        <f t="shared" si="313"/>
        <v>3</v>
      </c>
      <c r="T2499">
        <f t="shared" ref="T2499:T2562" si="319">L2499</f>
        <v>19.013449999999999</v>
      </c>
      <c r="U2499">
        <f t="shared" si="314"/>
        <v>1</v>
      </c>
      <c r="V2499" t="str">
        <f t="shared" si="315"/>
        <v>1</v>
      </c>
      <c r="W2499">
        <f t="shared" si="316"/>
        <v>1</v>
      </c>
    </row>
    <row r="2500" spans="1:23" x14ac:dyDescent="0.25">
      <c r="A2500" t="s">
        <v>374</v>
      </c>
      <c r="B2500">
        <v>121</v>
      </c>
      <c r="C2500">
        <v>1</v>
      </c>
      <c r="D2500" s="17" t="s">
        <v>8</v>
      </c>
      <c r="E2500">
        <v>39</v>
      </c>
      <c r="F2500">
        <v>2</v>
      </c>
      <c r="G2500" t="s">
        <v>387</v>
      </c>
      <c r="H2500" t="s">
        <v>1</v>
      </c>
      <c r="I2500" t="s">
        <v>2</v>
      </c>
      <c r="J2500" t="s">
        <v>3</v>
      </c>
      <c r="K2500" t="s">
        <v>44</v>
      </c>
      <c r="L2500">
        <v>17.152470000000001</v>
      </c>
      <c r="M2500" t="s">
        <v>420</v>
      </c>
      <c r="N2500" s="16"/>
      <c r="O2500">
        <f t="shared" si="317"/>
        <v>121</v>
      </c>
      <c r="P2500">
        <f t="shared" si="317"/>
        <v>1</v>
      </c>
      <c r="Q2500">
        <f t="shared" si="312"/>
        <v>2</v>
      </c>
      <c r="R2500">
        <f t="shared" si="318"/>
        <v>38</v>
      </c>
      <c r="S2500">
        <f t="shared" si="313"/>
        <v>3</v>
      </c>
      <c r="T2500">
        <f t="shared" si="319"/>
        <v>17.152470000000001</v>
      </c>
      <c r="U2500">
        <f t="shared" si="314"/>
        <v>2</v>
      </c>
      <c r="V2500" t="str">
        <f t="shared" si="315"/>
        <v>1</v>
      </c>
      <c r="W2500">
        <f t="shared" si="316"/>
        <v>1</v>
      </c>
    </row>
    <row r="2501" spans="1:23" x14ac:dyDescent="0.25">
      <c r="A2501" t="s">
        <v>374</v>
      </c>
      <c r="B2501">
        <v>121</v>
      </c>
      <c r="C2501">
        <v>1</v>
      </c>
      <c r="D2501" s="17" t="s">
        <v>8</v>
      </c>
      <c r="E2501">
        <v>40</v>
      </c>
      <c r="F2501">
        <v>1</v>
      </c>
      <c r="G2501" t="s">
        <v>388</v>
      </c>
      <c r="H2501" t="s">
        <v>8</v>
      </c>
      <c r="I2501" t="s">
        <v>8</v>
      </c>
      <c r="J2501" t="s">
        <v>6</v>
      </c>
      <c r="K2501" t="s">
        <v>45</v>
      </c>
      <c r="L2501">
        <v>17.029150000000001</v>
      </c>
      <c r="M2501" t="s">
        <v>420</v>
      </c>
      <c r="N2501" s="16"/>
      <c r="O2501">
        <f t="shared" si="317"/>
        <v>121</v>
      </c>
      <c r="P2501">
        <f t="shared" si="317"/>
        <v>1</v>
      </c>
      <c r="Q2501">
        <f t="shared" si="312"/>
        <v>1</v>
      </c>
      <c r="R2501">
        <f t="shared" si="318"/>
        <v>39</v>
      </c>
      <c r="S2501">
        <f t="shared" si="313"/>
        <v>3</v>
      </c>
      <c r="T2501">
        <f t="shared" si="319"/>
        <v>17.029150000000001</v>
      </c>
      <c r="U2501">
        <f t="shared" si="314"/>
        <v>1</v>
      </c>
      <c r="V2501" t="str">
        <f t="shared" si="315"/>
        <v>1</v>
      </c>
      <c r="W2501">
        <f t="shared" si="316"/>
        <v>2</v>
      </c>
    </row>
    <row r="2502" spans="1:23" x14ac:dyDescent="0.25">
      <c r="A2502" t="s">
        <v>374</v>
      </c>
      <c r="B2502">
        <v>121</v>
      </c>
      <c r="C2502">
        <v>1</v>
      </c>
      <c r="D2502" s="17" t="s">
        <v>8</v>
      </c>
      <c r="E2502">
        <v>41</v>
      </c>
      <c r="F2502">
        <v>1</v>
      </c>
      <c r="G2502" t="s">
        <v>377</v>
      </c>
      <c r="H2502" t="s">
        <v>8</v>
      </c>
      <c r="I2502" t="s">
        <v>8</v>
      </c>
      <c r="J2502" t="s">
        <v>6</v>
      </c>
      <c r="K2502" t="s">
        <v>46</v>
      </c>
      <c r="L2502">
        <v>19.607620000000001</v>
      </c>
      <c r="M2502" t="s">
        <v>420</v>
      </c>
      <c r="N2502" s="16"/>
      <c r="O2502">
        <f t="shared" si="317"/>
        <v>121</v>
      </c>
      <c r="P2502">
        <f t="shared" si="317"/>
        <v>1</v>
      </c>
      <c r="Q2502">
        <f t="shared" si="312"/>
        <v>1</v>
      </c>
      <c r="R2502">
        <f t="shared" si="318"/>
        <v>40</v>
      </c>
      <c r="S2502">
        <f t="shared" si="313"/>
        <v>3</v>
      </c>
      <c r="T2502">
        <f t="shared" si="319"/>
        <v>19.607620000000001</v>
      </c>
      <c r="U2502">
        <f t="shared" si="314"/>
        <v>1</v>
      </c>
      <c r="V2502" t="str">
        <f t="shared" si="315"/>
        <v>1</v>
      </c>
      <c r="W2502">
        <f t="shared" si="316"/>
        <v>2</v>
      </c>
    </row>
    <row r="2503" spans="1:23" x14ac:dyDescent="0.25">
      <c r="A2503" t="s">
        <v>356</v>
      </c>
      <c r="B2503">
        <v>121</v>
      </c>
      <c r="C2503">
        <v>2</v>
      </c>
      <c r="D2503" s="17" t="s">
        <v>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 t="s">
        <v>235</v>
      </c>
      <c r="L2503">
        <v>20.941700000000001</v>
      </c>
      <c r="M2503" s="16" t="s">
        <v>424</v>
      </c>
      <c r="N2503" s="16"/>
      <c r="O2503">
        <f t="shared" si="317"/>
        <v>121</v>
      </c>
      <c r="P2503">
        <f t="shared" si="317"/>
        <v>2</v>
      </c>
      <c r="Q2503">
        <f t="shared" si="312"/>
        <v>0</v>
      </c>
      <c r="R2503">
        <f t="shared" si="318"/>
        <v>0</v>
      </c>
      <c r="S2503">
        <f t="shared" si="313"/>
        <v>1</v>
      </c>
      <c r="T2503">
        <f t="shared" si="319"/>
        <v>20.941700000000001</v>
      </c>
      <c r="U2503">
        <f t="shared" si="314"/>
        <v>2</v>
      </c>
      <c r="V2503" t="str">
        <f t="shared" si="315"/>
        <v>3</v>
      </c>
      <c r="W2503">
        <f t="shared" si="316"/>
        <v>2</v>
      </c>
    </row>
    <row r="2504" spans="1:23" x14ac:dyDescent="0.25">
      <c r="A2504" t="s">
        <v>356</v>
      </c>
      <c r="B2504">
        <v>121</v>
      </c>
      <c r="C2504">
        <v>2</v>
      </c>
      <c r="D2504" s="17" t="s">
        <v>1</v>
      </c>
      <c r="E2504">
        <v>2</v>
      </c>
      <c r="F2504">
        <v>3</v>
      </c>
      <c r="G2504" t="s">
        <v>358</v>
      </c>
      <c r="H2504" t="s">
        <v>1</v>
      </c>
      <c r="I2504" t="s">
        <v>5</v>
      </c>
      <c r="J2504" t="s">
        <v>3</v>
      </c>
      <c r="K2504" t="s">
        <v>104</v>
      </c>
      <c r="L2504">
        <v>19.2713</v>
      </c>
      <c r="M2504" s="16" t="s">
        <v>424</v>
      </c>
      <c r="N2504" s="16"/>
      <c r="O2504">
        <f t="shared" si="317"/>
        <v>121</v>
      </c>
      <c r="P2504">
        <f t="shared" si="317"/>
        <v>2</v>
      </c>
      <c r="Q2504">
        <f t="shared" si="312"/>
        <v>3</v>
      </c>
      <c r="R2504">
        <f t="shared" si="318"/>
        <v>1</v>
      </c>
      <c r="S2504">
        <f t="shared" si="313"/>
        <v>1</v>
      </c>
      <c r="T2504">
        <f t="shared" si="319"/>
        <v>19.2713</v>
      </c>
      <c r="U2504">
        <f t="shared" si="314"/>
        <v>2</v>
      </c>
      <c r="V2504" t="str">
        <f t="shared" si="315"/>
        <v>3</v>
      </c>
      <c r="W2504">
        <f t="shared" si="316"/>
        <v>1</v>
      </c>
    </row>
    <row r="2505" spans="1:23" x14ac:dyDescent="0.25">
      <c r="A2505" t="s">
        <v>356</v>
      </c>
      <c r="B2505">
        <v>121</v>
      </c>
      <c r="C2505">
        <v>2</v>
      </c>
      <c r="D2505" s="17" t="s">
        <v>1</v>
      </c>
      <c r="E2505">
        <v>3</v>
      </c>
      <c r="F2505">
        <v>2</v>
      </c>
      <c r="G2505" t="s">
        <v>359</v>
      </c>
      <c r="H2505" t="s">
        <v>8</v>
      </c>
      <c r="I2505" t="s">
        <v>8</v>
      </c>
      <c r="J2505" t="s">
        <v>6</v>
      </c>
      <c r="K2505" t="s">
        <v>119</v>
      </c>
      <c r="L2505">
        <v>19.775790000000001</v>
      </c>
      <c r="M2505" s="16" t="s">
        <v>424</v>
      </c>
      <c r="N2505" s="16"/>
      <c r="O2505">
        <f t="shared" si="317"/>
        <v>121</v>
      </c>
      <c r="P2505">
        <f t="shared" si="317"/>
        <v>2</v>
      </c>
      <c r="Q2505">
        <f t="shared" si="312"/>
        <v>2</v>
      </c>
      <c r="R2505">
        <f t="shared" si="318"/>
        <v>2</v>
      </c>
      <c r="S2505">
        <f t="shared" si="313"/>
        <v>1</v>
      </c>
      <c r="T2505">
        <f t="shared" si="319"/>
        <v>19.775790000000001</v>
      </c>
      <c r="U2505">
        <f t="shared" si="314"/>
        <v>1</v>
      </c>
      <c r="V2505" t="str">
        <f t="shared" si="315"/>
        <v>3</v>
      </c>
      <c r="W2505">
        <f t="shared" si="316"/>
        <v>2</v>
      </c>
    </row>
    <row r="2506" spans="1:23" x14ac:dyDescent="0.25">
      <c r="A2506" t="s">
        <v>356</v>
      </c>
      <c r="B2506">
        <v>121</v>
      </c>
      <c r="C2506">
        <v>2</v>
      </c>
      <c r="D2506" s="17" t="s">
        <v>1</v>
      </c>
      <c r="E2506">
        <v>4</v>
      </c>
      <c r="F2506">
        <v>3</v>
      </c>
      <c r="G2506" t="s">
        <v>360</v>
      </c>
      <c r="H2506" t="s">
        <v>1</v>
      </c>
      <c r="I2506" t="s">
        <v>5</v>
      </c>
      <c r="J2506" t="s">
        <v>6</v>
      </c>
      <c r="K2506" t="s">
        <v>89</v>
      </c>
      <c r="L2506">
        <v>17.107620000000001</v>
      </c>
      <c r="M2506" s="16" t="s">
        <v>424</v>
      </c>
      <c r="N2506" s="16"/>
      <c r="O2506">
        <f t="shared" si="317"/>
        <v>121</v>
      </c>
      <c r="P2506">
        <f t="shared" si="317"/>
        <v>2</v>
      </c>
      <c r="Q2506">
        <f t="shared" si="312"/>
        <v>3</v>
      </c>
      <c r="R2506">
        <f t="shared" si="318"/>
        <v>3</v>
      </c>
      <c r="S2506">
        <f t="shared" si="313"/>
        <v>1</v>
      </c>
      <c r="T2506">
        <f t="shared" si="319"/>
        <v>17.107620000000001</v>
      </c>
      <c r="U2506">
        <f t="shared" si="314"/>
        <v>2</v>
      </c>
      <c r="V2506" t="str">
        <f t="shared" si="315"/>
        <v>3</v>
      </c>
      <c r="W2506">
        <f t="shared" si="316"/>
        <v>2</v>
      </c>
    </row>
    <row r="2507" spans="1:23" x14ac:dyDescent="0.25">
      <c r="A2507" t="s">
        <v>356</v>
      </c>
      <c r="B2507">
        <v>121</v>
      </c>
      <c r="C2507">
        <v>2</v>
      </c>
      <c r="D2507" s="17" t="s">
        <v>1</v>
      </c>
      <c r="E2507">
        <v>5</v>
      </c>
      <c r="F2507">
        <v>1</v>
      </c>
      <c r="G2507" t="s">
        <v>361</v>
      </c>
      <c r="H2507" t="s">
        <v>1</v>
      </c>
      <c r="I2507" t="s">
        <v>5</v>
      </c>
      <c r="J2507" t="s">
        <v>6</v>
      </c>
      <c r="K2507" t="s">
        <v>122</v>
      </c>
      <c r="L2507">
        <v>20.358740000000001</v>
      </c>
      <c r="M2507" s="16" t="s">
        <v>424</v>
      </c>
      <c r="N2507" s="16"/>
      <c r="O2507">
        <f t="shared" si="317"/>
        <v>121</v>
      </c>
      <c r="P2507">
        <f t="shared" si="317"/>
        <v>2</v>
      </c>
      <c r="Q2507">
        <f t="shared" si="312"/>
        <v>1</v>
      </c>
      <c r="R2507">
        <f t="shared" si="318"/>
        <v>4</v>
      </c>
      <c r="S2507">
        <f t="shared" si="313"/>
        <v>1</v>
      </c>
      <c r="T2507">
        <f t="shared" si="319"/>
        <v>20.358740000000001</v>
      </c>
      <c r="U2507">
        <f t="shared" si="314"/>
        <v>2</v>
      </c>
      <c r="V2507" t="str">
        <f t="shared" si="315"/>
        <v>3</v>
      </c>
      <c r="W2507">
        <f t="shared" si="316"/>
        <v>2</v>
      </c>
    </row>
    <row r="2508" spans="1:23" x14ac:dyDescent="0.25">
      <c r="A2508" t="s">
        <v>356</v>
      </c>
      <c r="B2508">
        <v>121</v>
      </c>
      <c r="C2508">
        <v>2</v>
      </c>
      <c r="D2508" s="17" t="s">
        <v>1</v>
      </c>
      <c r="E2508">
        <v>6</v>
      </c>
      <c r="F2508">
        <v>3</v>
      </c>
      <c r="G2508" t="s">
        <v>358</v>
      </c>
      <c r="H2508" t="s">
        <v>8</v>
      </c>
      <c r="I2508" t="s">
        <v>8</v>
      </c>
      <c r="J2508" t="s">
        <v>3</v>
      </c>
      <c r="K2508" t="s">
        <v>124</v>
      </c>
      <c r="L2508">
        <v>19.596409999999999</v>
      </c>
      <c r="M2508" s="16" t="s">
        <v>424</v>
      </c>
      <c r="N2508" s="16"/>
      <c r="O2508">
        <f t="shared" si="317"/>
        <v>121</v>
      </c>
      <c r="P2508">
        <f t="shared" si="317"/>
        <v>2</v>
      </c>
      <c r="Q2508">
        <f t="shared" si="312"/>
        <v>3</v>
      </c>
      <c r="R2508">
        <f t="shared" si="318"/>
        <v>5</v>
      </c>
      <c r="S2508">
        <f t="shared" si="313"/>
        <v>1</v>
      </c>
      <c r="T2508">
        <f t="shared" si="319"/>
        <v>19.596409999999999</v>
      </c>
      <c r="U2508">
        <f t="shared" si="314"/>
        <v>1</v>
      </c>
      <c r="V2508" t="str">
        <f t="shared" si="315"/>
        <v>3</v>
      </c>
      <c r="W2508">
        <f t="shared" si="316"/>
        <v>1</v>
      </c>
    </row>
    <row r="2509" spans="1:23" x14ac:dyDescent="0.25">
      <c r="A2509" t="s">
        <v>356</v>
      </c>
      <c r="B2509">
        <v>121</v>
      </c>
      <c r="C2509">
        <v>2</v>
      </c>
      <c r="D2509" s="17" t="s">
        <v>1</v>
      </c>
      <c r="E2509">
        <v>7</v>
      </c>
      <c r="F2509">
        <v>1</v>
      </c>
      <c r="G2509" t="s">
        <v>362</v>
      </c>
      <c r="H2509" t="s">
        <v>8</v>
      </c>
      <c r="I2509" t="s">
        <v>8</v>
      </c>
      <c r="J2509" t="s">
        <v>3</v>
      </c>
      <c r="K2509" t="s">
        <v>115</v>
      </c>
      <c r="L2509">
        <v>23.9574</v>
      </c>
      <c r="M2509" s="16" t="s">
        <v>424</v>
      </c>
      <c r="N2509" s="16"/>
      <c r="O2509">
        <f t="shared" si="317"/>
        <v>121</v>
      </c>
      <c r="P2509">
        <f t="shared" si="317"/>
        <v>2</v>
      </c>
      <c r="Q2509">
        <f t="shared" si="312"/>
        <v>1</v>
      </c>
      <c r="R2509">
        <f t="shared" si="318"/>
        <v>6</v>
      </c>
      <c r="S2509">
        <f t="shared" si="313"/>
        <v>1</v>
      </c>
      <c r="T2509">
        <f t="shared" si="319"/>
        <v>23.9574</v>
      </c>
      <c r="U2509">
        <f t="shared" si="314"/>
        <v>1</v>
      </c>
      <c r="V2509" t="str">
        <f t="shared" si="315"/>
        <v>3</v>
      </c>
      <c r="W2509">
        <f t="shared" si="316"/>
        <v>1</v>
      </c>
    </row>
    <row r="2510" spans="1:23" x14ac:dyDescent="0.25">
      <c r="A2510" t="s">
        <v>356</v>
      </c>
      <c r="B2510">
        <v>121</v>
      </c>
      <c r="C2510">
        <v>2</v>
      </c>
      <c r="D2510" s="17" t="s">
        <v>1</v>
      </c>
      <c r="E2510">
        <v>8</v>
      </c>
      <c r="F2510">
        <v>1</v>
      </c>
      <c r="G2510" t="s">
        <v>363</v>
      </c>
      <c r="H2510" t="s">
        <v>1</v>
      </c>
      <c r="I2510" t="s">
        <v>2</v>
      </c>
      <c r="J2510" t="s">
        <v>6</v>
      </c>
      <c r="K2510" t="s">
        <v>117</v>
      </c>
      <c r="L2510">
        <v>21.3565</v>
      </c>
      <c r="M2510" s="16" t="s">
        <v>424</v>
      </c>
      <c r="N2510" s="16"/>
      <c r="O2510">
        <f t="shared" si="317"/>
        <v>121</v>
      </c>
      <c r="P2510">
        <f t="shared" si="317"/>
        <v>2</v>
      </c>
      <c r="Q2510">
        <f t="shared" si="312"/>
        <v>1</v>
      </c>
      <c r="R2510">
        <f t="shared" si="318"/>
        <v>7</v>
      </c>
      <c r="S2510">
        <f t="shared" si="313"/>
        <v>1</v>
      </c>
      <c r="T2510">
        <f t="shared" si="319"/>
        <v>21.3565</v>
      </c>
      <c r="U2510">
        <f t="shared" si="314"/>
        <v>2</v>
      </c>
      <c r="V2510" t="str">
        <f t="shared" si="315"/>
        <v>3</v>
      </c>
      <c r="W2510">
        <f t="shared" si="316"/>
        <v>2</v>
      </c>
    </row>
    <row r="2511" spans="1:23" x14ac:dyDescent="0.25">
      <c r="A2511" t="s">
        <v>356</v>
      </c>
      <c r="B2511">
        <v>121</v>
      </c>
      <c r="C2511">
        <v>2</v>
      </c>
      <c r="D2511" s="17" t="s">
        <v>1</v>
      </c>
      <c r="E2511">
        <v>9</v>
      </c>
      <c r="F2511">
        <v>3</v>
      </c>
      <c r="G2511" t="s">
        <v>364</v>
      </c>
      <c r="H2511" t="s">
        <v>1</v>
      </c>
      <c r="I2511" t="s">
        <v>5</v>
      </c>
      <c r="J2511" t="s">
        <v>6</v>
      </c>
      <c r="K2511" t="s">
        <v>95</v>
      </c>
      <c r="L2511">
        <v>18.094169999999998</v>
      </c>
      <c r="M2511" s="16" t="s">
        <v>424</v>
      </c>
      <c r="N2511" s="16"/>
      <c r="O2511">
        <f t="shared" si="317"/>
        <v>121</v>
      </c>
      <c r="P2511">
        <f t="shared" si="317"/>
        <v>2</v>
      </c>
      <c r="Q2511">
        <f t="shared" si="312"/>
        <v>3</v>
      </c>
      <c r="R2511">
        <f t="shared" si="318"/>
        <v>8</v>
      </c>
      <c r="S2511">
        <f t="shared" si="313"/>
        <v>1</v>
      </c>
      <c r="T2511">
        <f t="shared" si="319"/>
        <v>18.094169999999998</v>
      </c>
      <c r="U2511">
        <f t="shared" si="314"/>
        <v>2</v>
      </c>
      <c r="V2511" t="str">
        <f t="shared" si="315"/>
        <v>3</v>
      </c>
      <c r="W2511">
        <f t="shared" si="316"/>
        <v>2</v>
      </c>
    </row>
    <row r="2512" spans="1:23" x14ac:dyDescent="0.25">
      <c r="A2512" t="s">
        <v>356</v>
      </c>
      <c r="B2512">
        <v>121</v>
      </c>
      <c r="C2512">
        <v>2</v>
      </c>
      <c r="D2512" s="17" t="s">
        <v>1</v>
      </c>
      <c r="E2512">
        <v>10</v>
      </c>
      <c r="F2512">
        <v>3</v>
      </c>
      <c r="G2512" t="s">
        <v>360</v>
      </c>
      <c r="H2512" t="s">
        <v>8</v>
      </c>
      <c r="I2512" t="s">
        <v>8</v>
      </c>
      <c r="J2512" t="s">
        <v>6</v>
      </c>
      <c r="K2512" t="s">
        <v>99</v>
      </c>
      <c r="L2512">
        <v>18.038119999999999</v>
      </c>
      <c r="M2512" s="16" t="s">
        <v>424</v>
      </c>
      <c r="N2512" s="16"/>
      <c r="O2512">
        <f t="shared" si="317"/>
        <v>121</v>
      </c>
      <c r="P2512">
        <f t="shared" si="317"/>
        <v>2</v>
      </c>
      <c r="Q2512">
        <f t="shared" si="312"/>
        <v>3</v>
      </c>
      <c r="R2512">
        <f t="shared" si="318"/>
        <v>9</v>
      </c>
      <c r="S2512">
        <f t="shared" si="313"/>
        <v>1</v>
      </c>
      <c r="T2512">
        <f t="shared" si="319"/>
        <v>18.038119999999999</v>
      </c>
      <c r="U2512">
        <f t="shared" si="314"/>
        <v>1</v>
      </c>
      <c r="V2512" t="str">
        <f t="shared" si="315"/>
        <v>3</v>
      </c>
      <c r="W2512">
        <f t="shared" si="316"/>
        <v>2</v>
      </c>
    </row>
    <row r="2513" spans="1:23" x14ac:dyDescent="0.25">
      <c r="A2513" t="s">
        <v>356</v>
      </c>
      <c r="B2513">
        <v>121</v>
      </c>
      <c r="C2513">
        <v>2</v>
      </c>
      <c r="D2513" s="17" t="s">
        <v>1</v>
      </c>
      <c r="E2513">
        <v>11</v>
      </c>
      <c r="F2513">
        <v>3</v>
      </c>
      <c r="G2513" t="s">
        <v>316</v>
      </c>
      <c r="H2513" t="s">
        <v>1</v>
      </c>
      <c r="I2513" t="s">
        <v>2</v>
      </c>
      <c r="J2513" t="s">
        <v>3</v>
      </c>
      <c r="K2513" t="s">
        <v>112</v>
      </c>
      <c r="L2513">
        <v>17.365469999999998</v>
      </c>
      <c r="M2513" s="16" t="s">
        <v>424</v>
      </c>
      <c r="N2513" s="16"/>
      <c r="O2513">
        <f t="shared" si="317"/>
        <v>121</v>
      </c>
      <c r="P2513">
        <f t="shared" si="317"/>
        <v>2</v>
      </c>
      <c r="Q2513">
        <f t="shared" si="312"/>
        <v>3</v>
      </c>
      <c r="R2513">
        <f t="shared" si="318"/>
        <v>10</v>
      </c>
      <c r="S2513">
        <f t="shared" si="313"/>
        <v>1</v>
      </c>
      <c r="T2513">
        <f t="shared" si="319"/>
        <v>17.365469999999998</v>
      </c>
      <c r="U2513">
        <f t="shared" si="314"/>
        <v>2</v>
      </c>
      <c r="V2513" t="str">
        <f t="shared" si="315"/>
        <v>3</v>
      </c>
      <c r="W2513">
        <f t="shared" si="316"/>
        <v>1</v>
      </c>
    </row>
    <row r="2514" spans="1:23" x14ac:dyDescent="0.25">
      <c r="A2514" t="s">
        <v>356</v>
      </c>
      <c r="B2514">
        <v>121</v>
      </c>
      <c r="C2514">
        <v>2</v>
      </c>
      <c r="D2514" s="17" t="s">
        <v>1</v>
      </c>
      <c r="E2514">
        <v>12</v>
      </c>
      <c r="F2514">
        <v>2</v>
      </c>
      <c r="G2514" t="s">
        <v>365</v>
      </c>
      <c r="H2514" t="s">
        <v>1</v>
      </c>
      <c r="I2514" t="s">
        <v>2</v>
      </c>
      <c r="J2514" t="s">
        <v>3</v>
      </c>
      <c r="K2514" t="s">
        <v>94</v>
      </c>
      <c r="L2514">
        <v>20.426010000000002</v>
      </c>
      <c r="M2514" s="16" t="s">
        <v>424</v>
      </c>
      <c r="N2514" s="16"/>
      <c r="O2514">
        <f t="shared" si="317"/>
        <v>121</v>
      </c>
      <c r="P2514">
        <f t="shared" si="317"/>
        <v>2</v>
      </c>
      <c r="Q2514">
        <f t="shared" si="312"/>
        <v>2</v>
      </c>
      <c r="R2514">
        <f t="shared" si="318"/>
        <v>11</v>
      </c>
      <c r="S2514">
        <f t="shared" si="313"/>
        <v>1</v>
      </c>
      <c r="T2514">
        <f t="shared" si="319"/>
        <v>20.426010000000002</v>
      </c>
      <c r="U2514">
        <f t="shared" si="314"/>
        <v>2</v>
      </c>
      <c r="V2514" t="str">
        <f t="shared" si="315"/>
        <v>3</v>
      </c>
      <c r="W2514">
        <f t="shared" si="316"/>
        <v>1</v>
      </c>
    </row>
    <row r="2515" spans="1:23" x14ac:dyDescent="0.25">
      <c r="A2515" t="s">
        <v>356</v>
      </c>
      <c r="B2515">
        <v>121</v>
      </c>
      <c r="C2515">
        <v>2</v>
      </c>
      <c r="D2515" s="17" t="s">
        <v>1</v>
      </c>
      <c r="E2515">
        <v>13</v>
      </c>
      <c r="F2515">
        <v>1</v>
      </c>
      <c r="G2515" t="s">
        <v>366</v>
      </c>
      <c r="H2515" t="s">
        <v>1</v>
      </c>
      <c r="I2515" t="s">
        <v>5</v>
      </c>
      <c r="J2515" t="s">
        <v>3</v>
      </c>
      <c r="K2515" t="s">
        <v>98</v>
      </c>
      <c r="L2515">
        <v>22.432739999999999</v>
      </c>
      <c r="M2515" s="16" t="s">
        <v>424</v>
      </c>
      <c r="N2515" s="16"/>
      <c r="O2515">
        <f t="shared" si="317"/>
        <v>121</v>
      </c>
      <c r="P2515">
        <f t="shared" si="317"/>
        <v>2</v>
      </c>
      <c r="Q2515">
        <f t="shared" si="312"/>
        <v>1</v>
      </c>
      <c r="R2515">
        <f t="shared" si="318"/>
        <v>12</v>
      </c>
      <c r="S2515">
        <f t="shared" si="313"/>
        <v>1</v>
      </c>
      <c r="T2515">
        <f t="shared" si="319"/>
        <v>22.432739999999999</v>
      </c>
      <c r="U2515">
        <f t="shared" si="314"/>
        <v>2</v>
      </c>
      <c r="V2515" t="str">
        <f t="shared" si="315"/>
        <v>3</v>
      </c>
      <c r="W2515">
        <f t="shared" si="316"/>
        <v>1</v>
      </c>
    </row>
    <row r="2516" spans="1:23" x14ac:dyDescent="0.25">
      <c r="A2516" t="s">
        <v>356</v>
      </c>
      <c r="B2516">
        <v>121</v>
      </c>
      <c r="C2516">
        <v>2</v>
      </c>
      <c r="D2516" s="17" t="s">
        <v>1</v>
      </c>
      <c r="E2516">
        <v>14</v>
      </c>
      <c r="F2516">
        <v>1</v>
      </c>
      <c r="G2516" t="s">
        <v>367</v>
      </c>
      <c r="H2516" t="s">
        <v>1</v>
      </c>
      <c r="I2516" t="s">
        <v>2</v>
      </c>
      <c r="J2516" t="s">
        <v>3</v>
      </c>
      <c r="K2516" t="s">
        <v>91</v>
      </c>
      <c r="L2516">
        <v>21.580719999999999</v>
      </c>
      <c r="M2516" s="16" t="s">
        <v>424</v>
      </c>
      <c r="N2516" s="16"/>
      <c r="O2516">
        <f t="shared" si="317"/>
        <v>121</v>
      </c>
      <c r="P2516">
        <f t="shared" si="317"/>
        <v>2</v>
      </c>
      <c r="Q2516">
        <f t="shared" si="312"/>
        <v>1</v>
      </c>
      <c r="R2516">
        <f t="shared" si="318"/>
        <v>13</v>
      </c>
      <c r="S2516">
        <f t="shared" si="313"/>
        <v>1</v>
      </c>
      <c r="T2516">
        <f t="shared" si="319"/>
        <v>21.580719999999999</v>
      </c>
      <c r="U2516">
        <f t="shared" si="314"/>
        <v>2</v>
      </c>
      <c r="V2516" t="str">
        <f t="shared" si="315"/>
        <v>3</v>
      </c>
      <c r="W2516">
        <f t="shared" si="316"/>
        <v>1</v>
      </c>
    </row>
    <row r="2517" spans="1:23" x14ac:dyDescent="0.25">
      <c r="A2517" t="s">
        <v>356</v>
      </c>
      <c r="B2517">
        <v>121</v>
      </c>
      <c r="C2517">
        <v>2</v>
      </c>
      <c r="D2517" s="17" t="s">
        <v>1</v>
      </c>
      <c r="E2517">
        <v>15</v>
      </c>
      <c r="F2517">
        <v>1</v>
      </c>
      <c r="G2517" t="s">
        <v>361</v>
      </c>
      <c r="H2517" t="s">
        <v>8</v>
      </c>
      <c r="I2517" t="s">
        <v>8</v>
      </c>
      <c r="J2517" t="s">
        <v>6</v>
      </c>
      <c r="K2517" t="s">
        <v>114</v>
      </c>
      <c r="L2517">
        <v>20.336320000000001</v>
      </c>
      <c r="M2517" s="16" t="s">
        <v>424</v>
      </c>
      <c r="N2517" s="16"/>
      <c r="O2517">
        <f t="shared" si="317"/>
        <v>121</v>
      </c>
      <c r="P2517">
        <f t="shared" si="317"/>
        <v>2</v>
      </c>
      <c r="Q2517">
        <f t="shared" si="312"/>
        <v>1</v>
      </c>
      <c r="R2517">
        <f t="shared" si="318"/>
        <v>14</v>
      </c>
      <c r="S2517">
        <f t="shared" si="313"/>
        <v>1</v>
      </c>
      <c r="T2517">
        <f t="shared" si="319"/>
        <v>20.336320000000001</v>
      </c>
      <c r="U2517">
        <f t="shared" si="314"/>
        <v>1</v>
      </c>
      <c r="V2517" t="str">
        <f t="shared" si="315"/>
        <v>3</v>
      </c>
      <c r="W2517">
        <f t="shared" si="316"/>
        <v>2</v>
      </c>
    </row>
    <row r="2518" spans="1:23" x14ac:dyDescent="0.25">
      <c r="A2518" t="s">
        <v>356</v>
      </c>
      <c r="B2518">
        <v>121</v>
      </c>
      <c r="C2518">
        <v>2</v>
      </c>
      <c r="D2518" s="17" t="s">
        <v>1</v>
      </c>
      <c r="E2518">
        <v>16</v>
      </c>
      <c r="F2518">
        <v>2</v>
      </c>
      <c r="G2518" t="s">
        <v>368</v>
      </c>
      <c r="H2518" t="s">
        <v>1</v>
      </c>
      <c r="I2518" t="s">
        <v>2</v>
      </c>
      <c r="J2518" t="s">
        <v>6</v>
      </c>
      <c r="K2518" t="s">
        <v>106</v>
      </c>
      <c r="L2518">
        <v>18.632290000000001</v>
      </c>
      <c r="M2518" s="16" t="s">
        <v>424</v>
      </c>
      <c r="N2518" s="16"/>
      <c r="O2518">
        <f t="shared" si="317"/>
        <v>121</v>
      </c>
      <c r="P2518">
        <f t="shared" si="317"/>
        <v>2</v>
      </c>
      <c r="Q2518">
        <f t="shared" si="312"/>
        <v>2</v>
      </c>
      <c r="R2518">
        <f t="shared" si="318"/>
        <v>15</v>
      </c>
      <c r="S2518">
        <f t="shared" si="313"/>
        <v>1</v>
      </c>
      <c r="T2518">
        <f t="shared" si="319"/>
        <v>18.632290000000001</v>
      </c>
      <c r="U2518">
        <f t="shared" si="314"/>
        <v>2</v>
      </c>
      <c r="V2518" t="str">
        <f t="shared" si="315"/>
        <v>3</v>
      </c>
      <c r="W2518">
        <f t="shared" si="316"/>
        <v>2</v>
      </c>
    </row>
    <row r="2519" spans="1:23" x14ac:dyDescent="0.25">
      <c r="A2519" t="s">
        <v>356</v>
      </c>
      <c r="B2519">
        <v>121</v>
      </c>
      <c r="C2519">
        <v>2</v>
      </c>
      <c r="D2519" s="17" t="s">
        <v>1</v>
      </c>
      <c r="E2519">
        <v>17</v>
      </c>
      <c r="F2519">
        <v>3</v>
      </c>
      <c r="G2519" t="s">
        <v>316</v>
      </c>
      <c r="H2519" t="s">
        <v>8</v>
      </c>
      <c r="I2519" t="s">
        <v>8</v>
      </c>
      <c r="J2519" t="s">
        <v>3</v>
      </c>
      <c r="K2519" t="s">
        <v>121</v>
      </c>
      <c r="L2519">
        <v>17.365469999999998</v>
      </c>
      <c r="M2519" s="16" t="s">
        <v>424</v>
      </c>
      <c r="N2519" s="16"/>
      <c r="O2519">
        <f t="shared" si="317"/>
        <v>121</v>
      </c>
      <c r="P2519">
        <f t="shared" si="317"/>
        <v>2</v>
      </c>
      <c r="Q2519">
        <f t="shared" si="312"/>
        <v>3</v>
      </c>
      <c r="R2519">
        <f t="shared" si="318"/>
        <v>16</v>
      </c>
      <c r="S2519">
        <f t="shared" si="313"/>
        <v>1</v>
      </c>
      <c r="T2519">
        <f t="shared" si="319"/>
        <v>17.365469999999998</v>
      </c>
      <c r="U2519">
        <f t="shared" si="314"/>
        <v>1</v>
      </c>
      <c r="V2519" t="str">
        <f t="shared" si="315"/>
        <v>3</v>
      </c>
      <c r="W2519">
        <f t="shared" si="316"/>
        <v>1</v>
      </c>
    </row>
    <row r="2520" spans="1:23" x14ac:dyDescent="0.25">
      <c r="A2520" t="s">
        <v>356</v>
      </c>
      <c r="B2520">
        <v>121</v>
      </c>
      <c r="C2520">
        <v>2</v>
      </c>
      <c r="D2520" s="17" t="s">
        <v>1</v>
      </c>
      <c r="E2520">
        <v>18</v>
      </c>
      <c r="F2520">
        <v>1</v>
      </c>
      <c r="G2520" t="s">
        <v>369</v>
      </c>
      <c r="H2520" t="s">
        <v>1</v>
      </c>
      <c r="I2520" t="s">
        <v>2</v>
      </c>
      <c r="J2520" t="s">
        <v>6</v>
      </c>
      <c r="K2520" t="s">
        <v>93</v>
      </c>
      <c r="L2520">
        <v>19.450669999999999</v>
      </c>
      <c r="M2520" s="16" t="s">
        <v>424</v>
      </c>
      <c r="N2520" s="16"/>
      <c r="O2520">
        <f t="shared" si="317"/>
        <v>121</v>
      </c>
      <c r="P2520">
        <f t="shared" si="317"/>
        <v>2</v>
      </c>
      <c r="Q2520">
        <f t="shared" si="312"/>
        <v>1</v>
      </c>
      <c r="R2520">
        <f t="shared" si="318"/>
        <v>17</v>
      </c>
      <c r="S2520">
        <f t="shared" si="313"/>
        <v>1</v>
      </c>
      <c r="T2520">
        <f t="shared" si="319"/>
        <v>19.450669999999999</v>
      </c>
      <c r="U2520">
        <f t="shared" si="314"/>
        <v>2</v>
      </c>
      <c r="V2520" t="str">
        <f t="shared" si="315"/>
        <v>3</v>
      </c>
      <c r="W2520">
        <f t="shared" si="316"/>
        <v>2</v>
      </c>
    </row>
    <row r="2521" spans="1:23" x14ac:dyDescent="0.25">
      <c r="A2521" t="s">
        <v>356</v>
      </c>
      <c r="B2521">
        <v>121</v>
      </c>
      <c r="C2521">
        <v>2</v>
      </c>
      <c r="D2521" s="17" t="s">
        <v>1</v>
      </c>
      <c r="E2521">
        <v>19</v>
      </c>
      <c r="F2521">
        <v>1</v>
      </c>
      <c r="G2521" t="s">
        <v>366</v>
      </c>
      <c r="H2521" t="s">
        <v>8</v>
      </c>
      <c r="I2521" t="s">
        <v>8</v>
      </c>
      <c r="J2521" t="s">
        <v>3</v>
      </c>
      <c r="K2521" t="s">
        <v>97</v>
      </c>
      <c r="L2521">
        <v>23.49776</v>
      </c>
      <c r="M2521" s="16" t="s">
        <v>424</v>
      </c>
      <c r="N2521" s="16"/>
      <c r="O2521">
        <f t="shared" si="317"/>
        <v>121</v>
      </c>
      <c r="P2521">
        <f t="shared" si="317"/>
        <v>2</v>
      </c>
      <c r="Q2521">
        <f t="shared" si="312"/>
        <v>1</v>
      </c>
      <c r="R2521">
        <f t="shared" si="318"/>
        <v>18</v>
      </c>
      <c r="S2521">
        <f t="shared" si="313"/>
        <v>1</v>
      </c>
      <c r="T2521">
        <f t="shared" si="319"/>
        <v>23.49776</v>
      </c>
      <c r="U2521">
        <f t="shared" si="314"/>
        <v>1</v>
      </c>
      <c r="V2521" t="str">
        <f t="shared" si="315"/>
        <v>3</v>
      </c>
      <c r="W2521">
        <f t="shared" si="316"/>
        <v>1</v>
      </c>
    </row>
    <row r="2522" spans="1:23" x14ac:dyDescent="0.25">
      <c r="A2522" t="s">
        <v>356</v>
      </c>
      <c r="B2522">
        <v>121</v>
      </c>
      <c r="C2522">
        <v>2</v>
      </c>
      <c r="D2522" s="17" t="s">
        <v>1</v>
      </c>
      <c r="E2522">
        <v>20</v>
      </c>
      <c r="F2522">
        <v>2</v>
      </c>
      <c r="G2522" t="s">
        <v>370</v>
      </c>
      <c r="H2522" t="s">
        <v>1</v>
      </c>
      <c r="I2522" t="s">
        <v>5</v>
      </c>
      <c r="J2522" t="s">
        <v>3</v>
      </c>
      <c r="K2522" t="s">
        <v>105</v>
      </c>
      <c r="L2522">
        <v>23.094169999999998</v>
      </c>
      <c r="M2522" s="16" t="s">
        <v>424</v>
      </c>
      <c r="N2522" s="16"/>
      <c r="O2522">
        <f t="shared" si="317"/>
        <v>121</v>
      </c>
      <c r="P2522">
        <f t="shared" si="317"/>
        <v>2</v>
      </c>
      <c r="Q2522">
        <f t="shared" si="312"/>
        <v>2</v>
      </c>
      <c r="R2522">
        <f t="shared" si="318"/>
        <v>19</v>
      </c>
      <c r="S2522">
        <f t="shared" si="313"/>
        <v>1</v>
      </c>
      <c r="T2522">
        <f t="shared" si="319"/>
        <v>23.094169999999998</v>
      </c>
      <c r="U2522">
        <f t="shared" si="314"/>
        <v>2</v>
      </c>
      <c r="V2522" t="str">
        <f t="shared" si="315"/>
        <v>3</v>
      </c>
      <c r="W2522">
        <f t="shared" si="316"/>
        <v>1</v>
      </c>
    </row>
    <row r="2523" spans="1:23" x14ac:dyDescent="0.25">
      <c r="A2523" t="s">
        <v>356</v>
      </c>
      <c r="B2523">
        <v>121</v>
      </c>
      <c r="C2523">
        <v>2</v>
      </c>
      <c r="D2523" s="17" t="s">
        <v>1</v>
      </c>
      <c r="E2523">
        <v>21</v>
      </c>
      <c r="F2523">
        <v>2</v>
      </c>
      <c r="G2523" t="s">
        <v>361</v>
      </c>
      <c r="H2523" t="s">
        <v>1</v>
      </c>
      <c r="I2523" t="s">
        <v>5</v>
      </c>
      <c r="J2523" t="s">
        <v>3</v>
      </c>
      <c r="K2523" t="s">
        <v>118</v>
      </c>
      <c r="L2523">
        <v>23.441700000000001</v>
      </c>
      <c r="M2523" s="16" t="s">
        <v>424</v>
      </c>
      <c r="N2523" s="16"/>
      <c r="O2523">
        <f t="shared" si="317"/>
        <v>121</v>
      </c>
      <c r="P2523">
        <f t="shared" si="317"/>
        <v>2</v>
      </c>
      <c r="Q2523">
        <f t="shared" si="312"/>
        <v>2</v>
      </c>
      <c r="R2523">
        <f t="shared" si="318"/>
        <v>20</v>
      </c>
      <c r="S2523">
        <f t="shared" si="313"/>
        <v>1</v>
      </c>
      <c r="T2523">
        <f t="shared" si="319"/>
        <v>23.441700000000001</v>
      </c>
      <c r="U2523">
        <f t="shared" si="314"/>
        <v>2</v>
      </c>
      <c r="V2523" t="str">
        <f t="shared" si="315"/>
        <v>3</v>
      </c>
      <c r="W2523">
        <f t="shared" si="316"/>
        <v>1</v>
      </c>
    </row>
    <row r="2524" spans="1:23" x14ac:dyDescent="0.25">
      <c r="A2524" t="s">
        <v>356</v>
      </c>
      <c r="B2524">
        <v>121</v>
      </c>
      <c r="C2524">
        <v>2</v>
      </c>
      <c r="D2524" s="17" t="s">
        <v>1</v>
      </c>
      <c r="E2524">
        <v>22</v>
      </c>
      <c r="F2524">
        <v>2</v>
      </c>
      <c r="G2524" t="s">
        <v>365</v>
      </c>
      <c r="H2524" t="s">
        <v>8</v>
      </c>
      <c r="I2524" t="s">
        <v>8</v>
      </c>
      <c r="J2524" t="s">
        <v>3</v>
      </c>
      <c r="K2524" t="s">
        <v>116</v>
      </c>
      <c r="L2524">
        <v>21.132290000000001</v>
      </c>
      <c r="M2524" s="16" t="s">
        <v>424</v>
      </c>
      <c r="N2524" s="16"/>
      <c r="O2524">
        <f t="shared" si="317"/>
        <v>121</v>
      </c>
      <c r="P2524">
        <f t="shared" si="317"/>
        <v>2</v>
      </c>
      <c r="Q2524">
        <f t="shared" si="312"/>
        <v>2</v>
      </c>
      <c r="R2524">
        <f t="shared" si="318"/>
        <v>21</v>
      </c>
      <c r="S2524">
        <f t="shared" si="313"/>
        <v>1</v>
      </c>
      <c r="T2524">
        <f t="shared" si="319"/>
        <v>21.132290000000001</v>
      </c>
      <c r="U2524">
        <f t="shared" si="314"/>
        <v>1</v>
      </c>
      <c r="V2524" t="str">
        <f t="shared" si="315"/>
        <v>3</v>
      </c>
      <c r="W2524">
        <f t="shared" si="316"/>
        <v>1</v>
      </c>
    </row>
    <row r="2525" spans="1:23" x14ac:dyDescent="0.25">
      <c r="A2525" t="s">
        <v>356</v>
      </c>
      <c r="B2525">
        <v>121</v>
      </c>
      <c r="C2525">
        <v>2</v>
      </c>
      <c r="D2525" s="17" t="s">
        <v>1</v>
      </c>
      <c r="E2525">
        <v>23</v>
      </c>
      <c r="F2525">
        <v>2</v>
      </c>
      <c r="G2525" t="s">
        <v>361</v>
      </c>
      <c r="H2525" t="s">
        <v>8</v>
      </c>
      <c r="I2525" t="s">
        <v>8</v>
      </c>
      <c r="J2525" t="s">
        <v>3</v>
      </c>
      <c r="K2525" t="s">
        <v>125</v>
      </c>
      <c r="L2525">
        <v>22.993269999999999</v>
      </c>
      <c r="M2525" s="16" t="s">
        <v>424</v>
      </c>
      <c r="N2525" s="16"/>
      <c r="O2525">
        <f t="shared" si="317"/>
        <v>121</v>
      </c>
      <c r="P2525">
        <f t="shared" si="317"/>
        <v>2</v>
      </c>
      <c r="Q2525">
        <f t="shared" si="312"/>
        <v>2</v>
      </c>
      <c r="R2525">
        <f t="shared" si="318"/>
        <v>22</v>
      </c>
      <c r="S2525">
        <f t="shared" si="313"/>
        <v>1</v>
      </c>
      <c r="T2525">
        <f t="shared" si="319"/>
        <v>22.993269999999999</v>
      </c>
      <c r="U2525">
        <f t="shared" si="314"/>
        <v>1</v>
      </c>
      <c r="V2525" t="str">
        <f t="shared" si="315"/>
        <v>3</v>
      </c>
      <c r="W2525">
        <f t="shared" si="316"/>
        <v>1</v>
      </c>
    </row>
    <row r="2526" spans="1:23" x14ac:dyDescent="0.25">
      <c r="A2526" t="s">
        <v>356</v>
      </c>
      <c r="B2526">
        <v>121</v>
      </c>
      <c r="C2526">
        <v>2</v>
      </c>
      <c r="D2526" s="17" t="s">
        <v>1</v>
      </c>
      <c r="E2526">
        <v>24</v>
      </c>
      <c r="F2526">
        <v>3</v>
      </c>
      <c r="G2526" t="s">
        <v>371</v>
      </c>
      <c r="H2526" t="s">
        <v>1</v>
      </c>
      <c r="I2526" t="s">
        <v>2</v>
      </c>
      <c r="J2526" t="s">
        <v>6</v>
      </c>
      <c r="K2526" t="s">
        <v>96</v>
      </c>
      <c r="L2526">
        <v>18.486550000000001</v>
      </c>
      <c r="M2526" s="16" t="s">
        <v>424</v>
      </c>
      <c r="N2526" s="16"/>
      <c r="O2526">
        <f t="shared" si="317"/>
        <v>121</v>
      </c>
      <c r="P2526">
        <f t="shared" si="317"/>
        <v>2</v>
      </c>
      <c r="Q2526">
        <f t="shared" si="312"/>
        <v>3</v>
      </c>
      <c r="R2526">
        <f t="shared" si="318"/>
        <v>23</v>
      </c>
      <c r="S2526">
        <f t="shared" si="313"/>
        <v>1</v>
      </c>
      <c r="T2526">
        <f t="shared" si="319"/>
        <v>18.486550000000001</v>
      </c>
      <c r="U2526">
        <f t="shared" si="314"/>
        <v>2</v>
      </c>
      <c r="V2526" t="str">
        <f t="shared" si="315"/>
        <v>3</v>
      </c>
      <c r="W2526">
        <f t="shared" si="316"/>
        <v>2</v>
      </c>
    </row>
    <row r="2527" spans="1:23" x14ac:dyDescent="0.25">
      <c r="A2527" t="s">
        <v>356</v>
      </c>
      <c r="B2527">
        <v>121</v>
      </c>
      <c r="C2527">
        <v>2</v>
      </c>
      <c r="D2527" s="17" t="s">
        <v>1</v>
      </c>
      <c r="E2527">
        <v>25</v>
      </c>
      <c r="F2527">
        <v>2</v>
      </c>
      <c r="G2527" t="s">
        <v>301</v>
      </c>
      <c r="H2527" t="s">
        <v>1</v>
      </c>
      <c r="I2527" t="s">
        <v>5</v>
      </c>
      <c r="J2527" t="s">
        <v>6</v>
      </c>
      <c r="K2527" t="s">
        <v>100</v>
      </c>
      <c r="L2527">
        <v>20.011209999999998</v>
      </c>
      <c r="M2527" s="16" t="s">
        <v>424</v>
      </c>
      <c r="N2527" s="16"/>
      <c r="O2527">
        <f t="shared" si="317"/>
        <v>121</v>
      </c>
      <c r="P2527">
        <f t="shared" si="317"/>
        <v>2</v>
      </c>
      <c r="Q2527">
        <f t="shared" si="312"/>
        <v>2</v>
      </c>
      <c r="R2527">
        <f t="shared" si="318"/>
        <v>24</v>
      </c>
      <c r="S2527">
        <f t="shared" si="313"/>
        <v>1</v>
      </c>
      <c r="T2527">
        <f t="shared" si="319"/>
        <v>20.011209999999998</v>
      </c>
      <c r="U2527">
        <f t="shared" si="314"/>
        <v>2</v>
      </c>
      <c r="V2527" t="str">
        <f t="shared" si="315"/>
        <v>3</v>
      </c>
      <c r="W2527">
        <f t="shared" si="316"/>
        <v>2</v>
      </c>
    </row>
    <row r="2528" spans="1:23" x14ac:dyDescent="0.25">
      <c r="A2528" t="s">
        <v>356</v>
      </c>
      <c r="B2528">
        <v>121</v>
      </c>
      <c r="C2528">
        <v>2</v>
      </c>
      <c r="D2528" s="17" t="s">
        <v>1</v>
      </c>
      <c r="E2528">
        <v>26</v>
      </c>
      <c r="F2528">
        <v>2</v>
      </c>
      <c r="G2528" t="s">
        <v>301</v>
      </c>
      <c r="H2528" t="s">
        <v>8</v>
      </c>
      <c r="I2528" t="s">
        <v>8</v>
      </c>
      <c r="J2528" t="s">
        <v>6</v>
      </c>
      <c r="K2528" t="s">
        <v>127</v>
      </c>
      <c r="L2528">
        <v>19.383410000000001</v>
      </c>
      <c r="M2528" s="16" t="s">
        <v>424</v>
      </c>
      <c r="N2528" s="16"/>
      <c r="O2528">
        <f t="shared" si="317"/>
        <v>121</v>
      </c>
      <c r="P2528">
        <f t="shared" si="317"/>
        <v>2</v>
      </c>
      <c r="Q2528">
        <f t="shared" si="312"/>
        <v>2</v>
      </c>
      <c r="R2528">
        <f t="shared" si="318"/>
        <v>25</v>
      </c>
      <c r="S2528">
        <f t="shared" si="313"/>
        <v>1</v>
      </c>
      <c r="T2528">
        <f t="shared" si="319"/>
        <v>19.383410000000001</v>
      </c>
      <c r="U2528">
        <f t="shared" si="314"/>
        <v>1</v>
      </c>
      <c r="V2528" t="str">
        <f t="shared" si="315"/>
        <v>3</v>
      </c>
      <c r="W2528">
        <f t="shared" si="316"/>
        <v>2</v>
      </c>
    </row>
    <row r="2529" spans="1:23" x14ac:dyDescent="0.25">
      <c r="A2529" t="s">
        <v>356</v>
      </c>
      <c r="B2529">
        <v>121</v>
      </c>
      <c r="C2529">
        <v>2</v>
      </c>
      <c r="D2529" s="17" t="s">
        <v>1</v>
      </c>
      <c r="E2529">
        <v>27</v>
      </c>
      <c r="F2529">
        <v>3</v>
      </c>
      <c r="G2529" t="s">
        <v>371</v>
      </c>
      <c r="H2529" t="s">
        <v>8</v>
      </c>
      <c r="I2529" t="s">
        <v>8</v>
      </c>
      <c r="J2529" t="s">
        <v>6</v>
      </c>
      <c r="K2529" t="s">
        <v>102</v>
      </c>
      <c r="L2529">
        <v>18.609870000000001</v>
      </c>
      <c r="M2529" s="16" t="s">
        <v>424</v>
      </c>
      <c r="N2529" s="16"/>
      <c r="O2529">
        <f t="shared" si="317"/>
        <v>121</v>
      </c>
      <c r="P2529">
        <f t="shared" si="317"/>
        <v>2</v>
      </c>
      <c r="Q2529">
        <f t="shared" si="312"/>
        <v>3</v>
      </c>
      <c r="R2529">
        <f t="shared" si="318"/>
        <v>26</v>
      </c>
      <c r="S2529">
        <f t="shared" si="313"/>
        <v>1</v>
      </c>
      <c r="T2529">
        <f t="shared" si="319"/>
        <v>18.609870000000001</v>
      </c>
      <c r="U2529">
        <f t="shared" si="314"/>
        <v>1</v>
      </c>
      <c r="V2529" t="str">
        <f t="shared" si="315"/>
        <v>3</v>
      </c>
      <c r="W2529">
        <f t="shared" si="316"/>
        <v>2</v>
      </c>
    </row>
    <row r="2530" spans="1:23" x14ac:dyDescent="0.25">
      <c r="A2530" t="s">
        <v>356</v>
      </c>
      <c r="B2530">
        <v>121</v>
      </c>
      <c r="C2530">
        <v>2</v>
      </c>
      <c r="D2530" s="17" t="s">
        <v>1</v>
      </c>
      <c r="E2530">
        <v>28</v>
      </c>
      <c r="F2530">
        <v>1</v>
      </c>
      <c r="G2530" t="s">
        <v>367</v>
      </c>
      <c r="H2530" t="s">
        <v>8</v>
      </c>
      <c r="I2530" t="s">
        <v>8</v>
      </c>
      <c r="J2530" t="s">
        <v>3</v>
      </c>
      <c r="K2530" t="s">
        <v>107</v>
      </c>
      <c r="L2530">
        <v>22.634530000000002</v>
      </c>
      <c r="M2530" s="16" t="s">
        <v>424</v>
      </c>
      <c r="N2530" s="16"/>
      <c r="O2530">
        <f t="shared" si="317"/>
        <v>121</v>
      </c>
      <c r="P2530">
        <f t="shared" si="317"/>
        <v>2</v>
      </c>
      <c r="Q2530">
        <f t="shared" si="312"/>
        <v>1</v>
      </c>
      <c r="R2530">
        <f t="shared" si="318"/>
        <v>27</v>
      </c>
      <c r="S2530">
        <f t="shared" si="313"/>
        <v>1</v>
      </c>
      <c r="T2530">
        <f t="shared" si="319"/>
        <v>22.634530000000002</v>
      </c>
      <c r="U2530">
        <f t="shared" si="314"/>
        <v>1</v>
      </c>
      <c r="V2530" t="str">
        <f t="shared" si="315"/>
        <v>3</v>
      </c>
      <c r="W2530">
        <f t="shared" si="316"/>
        <v>1</v>
      </c>
    </row>
    <row r="2531" spans="1:23" x14ac:dyDescent="0.25">
      <c r="A2531" t="s">
        <v>356</v>
      </c>
      <c r="B2531">
        <v>121</v>
      </c>
      <c r="C2531">
        <v>2</v>
      </c>
      <c r="D2531" s="17" t="s">
        <v>1</v>
      </c>
      <c r="E2531">
        <v>29</v>
      </c>
      <c r="F2531">
        <v>2</v>
      </c>
      <c r="G2531" t="s">
        <v>372</v>
      </c>
      <c r="H2531" t="s">
        <v>1</v>
      </c>
      <c r="I2531" t="s">
        <v>2</v>
      </c>
      <c r="J2531" t="s">
        <v>6</v>
      </c>
      <c r="K2531" t="s">
        <v>126</v>
      </c>
      <c r="L2531">
        <v>19.573989999999998</v>
      </c>
      <c r="M2531" s="16" t="s">
        <v>424</v>
      </c>
      <c r="N2531" s="16"/>
      <c r="O2531">
        <f t="shared" si="317"/>
        <v>121</v>
      </c>
      <c r="P2531">
        <f t="shared" si="317"/>
        <v>2</v>
      </c>
      <c r="Q2531">
        <f t="shared" si="312"/>
        <v>2</v>
      </c>
      <c r="R2531">
        <f t="shared" si="318"/>
        <v>28</v>
      </c>
      <c r="S2531">
        <f t="shared" si="313"/>
        <v>1</v>
      </c>
      <c r="T2531">
        <f t="shared" si="319"/>
        <v>19.573989999999998</v>
      </c>
      <c r="U2531">
        <f t="shared" si="314"/>
        <v>2</v>
      </c>
      <c r="V2531" t="str">
        <f t="shared" si="315"/>
        <v>3</v>
      </c>
      <c r="W2531">
        <f t="shared" si="316"/>
        <v>2</v>
      </c>
    </row>
    <row r="2532" spans="1:23" x14ac:dyDescent="0.25">
      <c r="A2532" t="s">
        <v>356</v>
      </c>
      <c r="B2532">
        <v>121</v>
      </c>
      <c r="C2532">
        <v>2</v>
      </c>
      <c r="D2532" s="17" t="s">
        <v>1</v>
      </c>
      <c r="E2532">
        <v>30</v>
      </c>
      <c r="F2532">
        <v>3</v>
      </c>
      <c r="G2532" t="s">
        <v>373</v>
      </c>
      <c r="H2532" t="s">
        <v>8</v>
      </c>
      <c r="I2532" t="s">
        <v>8</v>
      </c>
      <c r="J2532" t="s">
        <v>3</v>
      </c>
      <c r="K2532" t="s">
        <v>120</v>
      </c>
      <c r="L2532">
        <v>18.441700000000001</v>
      </c>
      <c r="M2532" s="16" t="s">
        <v>424</v>
      </c>
      <c r="N2532" s="16"/>
      <c r="O2532">
        <f t="shared" si="317"/>
        <v>121</v>
      </c>
      <c r="P2532">
        <f t="shared" si="317"/>
        <v>2</v>
      </c>
      <c r="Q2532">
        <f t="shared" si="312"/>
        <v>3</v>
      </c>
      <c r="R2532">
        <f t="shared" si="318"/>
        <v>29</v>
      </c>
      <c r="S2532">
        <f t="shared" si="313"/>
        <v>1</v>
      </c>
      <c r="T2532">
        <f t="shared" si="319"/>
        <v>18.441700000000001</v>
      </c>
      <c r="U2532">
        <f t="shared" si="314"/>
        <v>1</v>
      </c>
      <c r="V2532" t="str">
        <f t="shared" si="315"/>
        <v>3</v>
      </c>
      <c r="W2532">
        <f t="shared" si="316"/>
        <v>1</v>
      </c>
    </row>
    <row r="2533" spans="1:23" x14ac:dyDescent="0.25">
      <c r="A2533" t="s">
        <v>356</v>
      </c>
      <c r="B2533">
        <v>121</v>
      </c>
      <c r="C2533">
        <v>2</v>
      </c>
      <c r="D2533" s="17" t="s">
        <v>1</v>
      </c>
      <c r="E2533">
        <v>31</v>
      </c>
      <c r="F2533">
        <v>2</v>
      </c>
      <c r="G2533" t="s">
        <v>332</v>
      </c>
      <c r="H2533" t="s">
        <v>1</v>
      </c>
      <c r="I2533" t="s">
        <v>2</v>
      </c>
      <c r="J2533" t="s">
        <v>3</v>
      </c>
      <c r="K2533" t="s">
        <v>108</v>
      </c>
      <c r="L2533">
        <v>22.544840000000001</v>
      </c>
      <c r="M2533" s="16" t="s">
        <v>424</v>
      </c>
      <c r="N2533" s="16"/>
      <c r="O2533">
        <f t="shared" si="317"/>
        <v>121</v>
      </c>
      <c r="P2533">
        <f t="shared" si="317"/>
        <v>2</v>
      </c>
      <c r="Q2533">
        <f t="shared" si="312"/>
        <v>2</v>
      </c>
      <c r="R2533">
        <f t="shared" si="318"/>
        <v>30</v>
      </c>
      <c r="S2533">
        <f t="shared" si="313"/>
        <v>1</v>
      </c>
      <c r="T2533">
        <f t="shared" si="319"/>
        <v>22.544840000000001</v>
      </c>
      <c r="U2533">
        <f t="shared" si="314"/>
        <v>2</v>
      </c>
      <c r="V2533" t="str">
        <f t="shared" si="315"/>
        <v>3</v>
      </c>
      <c r="W2533">
        <f t="shared" si="316"/>
        <v>1</v>
      </c>
    </row>
    <row r="2534" spans="1:23" x14ac:dyDescent="0.25">
      <c r="A2534" t="s">
        <v>356</v>
      </c>
      <c r="B2534">
        <v>121</v>
      </c>
      <c r="C2534">
        <v>2</v>
      </c>
      <c r="D2534" s="17" t="s">
        <v>1</v>
      </c>
      <c r="E2534">
        <v>32</v>
      </c>
      <c r="F2534">
        <v>2</v>
      </c>
      <c r="G2534" t="s">
        <v>332</v>
      </c>
      <c r="H2534" t="s">
        <v>8</v>
      </c>
      <c r="I2534" t="s">
        <v>8</v>
      </c>
      <c r="J2534" t="s">
        <v>3</v>
      </c>
      <c r="K2534" t="s">
        <v>103</v>
      </c>
      <c r="L2534">
        <v>22.903590000000001</v>
      </c>
      <c r="M2534" s="16" t="s">
        <v>424</v>
      </c>
      <c r="N2534" s="16"/>
      <c r="O2534">
        <f t="shared" si="317"/>
        <v>121</v>
      </c>
      <c r="P2534">
        <f t="shared" si="317"/>
        <v>2</v>
      </c>
      <c r="Q2534">
        <f t="shared" si="312"/>
        <v>2</v>
      </c>
      <c r="R2534">
        <f t="shared" si="318"/>
        <v>31</v>
      </c>
      <c r="S2534">
        <f t="shared" si="313"/>
        <v>1</v>
      </c>
      <c r="T2534">
        <f t="shared" si="319"/>
        <v>22.903590000000001</v>
      </c>
      <c r="U2534">
        <f t="shared" si="314"/>
        <v>1</v>
      </c>
      <c r="V2534" t="str">
        <f t="shared" si="315"/>
        <v>3</v>
      </c>
      <c r="W2534">
        <f t="shared" si="316"/>
        <v>1</v>
      </c>
    </row>
    <row r="2535" spans="1:23" x14ac:dyDescent="0.25">
      <c r="A2535" t="s">
        <v>356</v>
      </c>
      <c r="B2535">
        <v>121</v>
      </c>
      <c r="C2535">
        <v>2</v>
      </c>
      <c r="D2535" s="17" t="s">
        <v>1</v>
      </c>
      <c r="E2535">
        <v>33</v>
      </c>
      <c r="F2535">
        <v>2</v>
      </c>
      <c r="G2535" t="s">
        <v>372</v>
      </c>
      <c r="H2535" t="s">
        <v>8</v>
      </c>
      <c r="I2535" t="s">
        <v>8</v>
      </c>
      <c r="J2535" t="s">
        <v>6</v>
      </c>
      <c r="K2535" t="s">
        <v>110</v>
      </c>
      <c r="L2535">
        <v>20</v>
      </c>
      <c r="M2535" s="16" t="s">
        <v>424</v>
      </c>
      <c r="N2535" s="16"/>
      <c r="O2535">
        <f t="shared" si="317"/>
        <v>121</v>
      </c>
      <c r="P2535">
        <f t="shared" si="317"/>
        <v>2</v>
      </c>
      <c r="Q2535">
        <f t="shared" si="312"/>
        <v>2</v>
      </c>
      <c r="R2535">
        <f t="shared" si="318"/>
        <v>32</v>
      </c>
      <c r="S2535">
        <f t="shared" si="313"/>
        <v>1</v>
      </c>
      <c r="T2535">
        <f t="shared" si="319"/>
        <v>20</v>
      </c>
      <c r="U2535">
        <f t="shared" si="314"/>
        <v>1</v>
      </c>
      <c r="V2535" t="str">
        <f t="shared" si="315"/>
        <v>3</v>
      </c>
      <c r="W2535">
        <f t="shared" si="316"/>
        <v>2</v>
      </c>
    </row>
    <row r="2536" spans="1:23" x14ac:dyDescent="0.25">
      <c r="A2536" t="s">
        <v>356</v>
      </c>
      <c r="B2536">
        <v>121</v>
      </c>
      <c r="C2536">
        <v>2</v>
      </c>
      <c r="D2536" s="17" t="s">
        <v>1</v>
      </c>
      <c r="E2536">
        <v>34</v>
      </c>
      <c r="F2536">
        <v>1</v>
      </c>
      <c r="G2536" t="s">
        <v>369</v>
      </c>
      <c r="H2536" t="s">
        <v>8</v>
      </c>
      <c r="I2536" t="s">
        <v>8</v>
      </c>
      <c r="J2536" t="s">
        <v>6</v>
      </c>
      <c r="K2536" t="s">
        <v>111</v>
      </c>
      <c r="L2536">
        <v>20.616589999999999</v>
      </c>
      <c r="M2536" s="16" t="s">
        <v>424</v>
      </c>
      <c r="N2536" s="16"/>
      <c r="O2536">
        <f t="shared" si="317"/>
        <v>121</v>
      </c>
      <c r="P2536">
        <f t="shared" si="317"/>
        <v>2</v>
      </c>
      <c r="Q2536">
        <f t="shared" si="312"/>
        <v>1</v>
      </c>
      <c r="R2536">
        <f t="shared" si="318"/>
        <v>33</v>
      </c>
      <c r="S2536">
        <f t="shared" si="313"/>
        <v>1</v>
      </c>
      <c r="T2536">
        <f t="shared" si="319"/>
        <v>20.616589999999999</v>
      </c>
      <c r="U2536">
        <f t="shared" si="314"/>
        <v>1</v>
      </c>
      <c r="V2536" t="str">
        <f t="shared" si="315"/>
        <v>3</v>
      </c>
      <c r="W2536">
        <f t="shared" si="316"/>
        <v>2</v>
      </c>
    </row>
    <row r="2537" spans="1:23" x14ac:dyDescent="0.25">
      <c r="A2537" t="s">
        <v>356</v>
      </c>
      <c r="B2537">
        <v>121</v>
      </c>
      <c r="C2537">
        <v>2</v>
      </c>
      <c r="D2537" s="17" t="s">
        <v>1</v>
      </c>
      <c r="E2537">
        <v>35</v>
      </c>
      <c r="F2537">
        <v>1</v>
      </c>
      <c r="G2537" t="s">
        <v>362</v>
      </c>
      <c r="H2537" t="s">
        <v>1</v>
      </c>
      <c r="I2537" t="s">
        <v>2</v>
      </c>
      <c r="J2537" t="s">
        <v>3</v>
      </c>
      <c r="K2537" t="s">
        <v>101</v>
      </c>
      <c r="L2537">
        <v>24.024660000000001</v>
      </c>
      <c r="M2537" s="16" t="s">
        <v>424</v>
      </c>
      <c r="N2537" s="16"/>
      <c r="O2537">
        <f t="shared" si="317"/>
        <v>121</v>
      </c>
      <c r="P2537">
        <f t="shared" si="317"/>
        <v>2</v>
      </c>
      <c r="Q2537">
        <f t="shared" si="312"/>
        <v>1</v>
      </c>
      <c r="R2537">
        <f t="shared" si="318"/>
        <v>34</v>
      </c>
      <c r="S2537">
        <f t="shared" si="313"/>
        <v>1</v>
      </c>
      <c r="T2537">
        <f t="shared" si="319"/>
        <v>24.024660000000001</v>
      </c>
      <c r="U2537">
        <f t="shared" si="314"/>
        <v>2</v>
      </c>
      <c r="V2537" t="str">
        <f t="shared" si="315"/>
        <v>3</v>
      </c>
      <c r="W2537">
        <f t="shared" si="316"/>
        <v>1</v>
      </c>
    </row>
    <row r="2538" spans="1:23" x14ac:dyDescent="0.25">
      <c r="A2538" t="s">
        <v>356</v>
      </c>
      <c r="B2538">
        <v>121</v>
      </c>
      <c r="C2538">
        <v>2</v>
      </c>
      <c r="D2538" s="17" t="s">
        <v>1</v>
      </c>
      <c r="E2538">
        <v>36</v>
      </c>
      <c r="F2538">
        <v>3</v>
      </c>
      <c r="G2538" t="s">
        <v>373</v>
      </c>
      <c r="H2538" t="s">
        <v>1</v>
      </c>
      <c r="I2538" t="s">
        <v>5</v>
      </c>
      <c r="J2538" t="s">
        <v>3</v>
      </c>
      <c r="K2538" t="s">
        <v>113</v>
      </c>
      <c r="L2538">
        <v>17.9148</v>
      </c>
      <c r="M2538" s="16" t="s">
        <v>424</v>
      </c>
      <c r="N2538" s="16"/>
      <c r="O2538">
        <f t="shared" si="317"/>
        <v>121</v>
      </c>
      <c r="P2538">
        <f t="shared" si="317"/>
        <v>2</v>
      </c>
      <c r="Q2538">
        <f t="shared" si="312"/>
        <v>3</v>
      </c>
      <c r="R2538">
        <f t="shared" si="318"/>
        <v>35</v>
      </c>
      <c r="S2538">
        <f t="shared" si="313"/>
        <v>1</v>
      </c>
      <c r="T2538">
        <f t="shared" si="319"/>
        <v>17.9148</v>
      </c>
      <c r="U2538">
        <f t="shared" si="314"/>
        <v>2</v>
      </c>
      <c r="V2538" t="str">
        <f t="shared" si="315"/>
        <v>3</v>
      </c>
      <c r="W2538">
        <f t="shared" si="316"/>
        <v>1</v>
      </c>
    </row>
    <row r="2539" spans="1:23" x14ac:dyDescent="0.25">
      <c r="A2539" t="s">
        <v>356</v>
      </c>
      <c r="B2539">
        <v>121</v>
      </c>
      <c r="C2539">
        <v>2</v>
      </c>
      <c r="D2539" s="17" t="s">
        <v>1</v>
      </c>
      <c r="E2539">
        <v>37</v>
      </c>
      <c r="F2539">
        <v>2</v>
      </c>
      <c r="G2539" t="s">
        <v>359</v>
      </c>
      <c r="H2539" t="s">
        <v>1</v>
      </c>
      <c r="I2539" t="s">
        <v>5</v>
      </c>
      <c r="J2539" t="s">
        <v>6</v>
      </c>
      <c r="K2539" t="s">
        <v>90</v>
      </c>
      <c r="L2539">
        <v>18.408069999999999</v>
      </c>
      <c r="M2539" s="16" t="s">
        <v>424</v>
      </c>
      <c r="N2539" s="16"/>
      <c r="O2539">
        <f t="shared" si="317"/>
        <v>121</v>
      </c>
      <c r="P2539">
        <f t="shared" si="317"/>
        <v>2</v>
      </c>
      <c r="Q2539">
        <f t="shared" si="312"/>
        <v>2</v>
      </c>
      <c r="R2539">
        <f t="shared" si="318"/>
        <v>36</v>
      </c>
      <c r="S2539">
        <f t="shared" si="313"/>
        <v>1</v>
      </c>
      <c r="T2539">
        <f t="shared" si="319"/>
        <v>18.408069999999999</v>
      </c>
      <c r="U2539">
        <f t="shared" si="314"/>
        <v>2</v>
      </c>
      <c r="V2539" t="str">
        <f t="shared" si="315"/>
        <v>3</v>
      </c>
      <c r="W2539">
        <f t="shared" si="316"/>
        <v>2</v>
      </c>
    </row>
    <row r="2540" spans="1:23" x14ac:dyDescent="0.25">
      <c r="A2540" t="s">
        <v>356</v>
      </c>
      <c r="B2540">
        <v>121</v>
      </c>
      <c r="C2540">
        <v>2</v>
      </c>
      <c r="D2540" s="17" t="s">
        <v>1</v>
      </c>
      <c r="E2540">
        <v>38</v>
      </c>
      <c r="F2540">
        <v>3</v>
      </c>
      <c r="G2540" t="s">
        <v>364</v>
      </c>
      <c r="H2540" t="s">
        <v>8</v>
      </c>
      <c r="I2540" t="s">
        <v>8</v>
      </c>
      <c r="J2540" t="s">
        <v>6</v>
      </c>
      <c r="K2540" t="s">
        <v>109</v>
      </c>
      <c r="L2540">
        <v>17.163679999999999</v>
      </c>
      <c r="M2540" s="16" t="s">
        <v>424</v>
      </c>
      <c r="N2540" s="16"/>
      <c r="O2540">
        <f t="shared" si="317"/>
        <v>121</v>
      </c>
      <c r="P2540">
        <f t="shared" si="317"/>
        <v>2</v>
      </c>
      <c r="Q2540">
        <f t="shared" si="312"/>
        <v>3</v>
      </c>
      <c r="R2540">
        <f t="shared" si="318"/>
        <v>37</v>
      </c>
      <c r="S2540">
        <f t="shared" si="313"/>
        <v>1</v>
      </c>
      <c r="T2540">
        <f t="shared" si="319"/>
        <v>17.163679999999999</v>
      </c>
      <c r="U2540">
        <f t="shared" si="314"/>
        <v>1</v>
      </c>
      <c r="V2540" t="str">
        <f t="shared" si="315"/>
        <v>3</v>
      </c>
      <c r="W2540">
        <f t="shared" si="316"/>
        <v>2</v>
      </c>
    </row>
    <row r="2541" spans="1:23" x14ac:dyDescent="0.25">
      <c r="A2541" t="s">
        <v>356</v>
      </c>
      <c r="B2541">
        <v>121</v>
      </c>
      <c r="C2541">
        <v>2</v>
      </c>
      <c r="D2541" s="17" t="s">
        <v>1</v>
      </c>
      <c r="E2541">
        <v>39</v>
      </c>
      <c r="F2541">
        <v>2</v>
      </c>
      <c r="G2541" t="s">
        <v>368</v>
      </c>
      <c r="H2541" t="s">
        <v>8</v>
      </c>
      <c r="I2541" t="s">
        <v>8</v>
      </c>
      <c r="J2541" t="s">
        <v>6</v>
      </c>
      <c r="K2541" t="s">
        <v>123</v>
      </c>
      <c r="L2541">
        <v>19.159189999999999</v>
      </c>
      <c r="M2541" s="16" t="s">
        <v>424</v>
      </c>
      <c r="N2541" s="16"/>
      <c r="O2541">
        <f t="shared" si="317"/>
        <v>121</v>
      </c>
      <c r="P2541">
        <f t="shared" si="317"/>
        <v>2</v>
      </c>
      <c r="Q2541">
        <f t="shared" si="312"/>
        <v>2</v>
      </c>
      <c r="R2541">
        <f t="shared" si="318"/>
        <v>38</v>
      </c>
      <c r="S2541">
        <f t="shared" si="313"/>
        <v>1</v>
      </c>
      <c r="T2541">
        <f t="shared" si="319"/>
        <v>19.159189999999999</v>
      </c>
      <c r="U2541">
        <f t="shared" si="314"/>
        <v>1</v>
      </c>
      <c r="V2541" t="str">
        <f t="shared" si="315"/>
        <v>3</v>
      </c>
      <c r="W2541">
        <f t="shared" si="316"/>
        <v>2</v>
      </c>
    </row>
    <row r="2542" spans="1:23" x14ac:dyDescent="0.25">
      <c r="A2542" t="s">
        <v>356</v>
      </c>
      <c r="B2542">
        <v>121</v>
      </c>
      <c r="C2542">
        <v>2</v>
      </c>
      <c r="D2542" s="17" t="s">
        <v>1</v>
      </c>
      <c r="E2542">
        <v>40</v>
      </c>
      <c r="F2542">
        <v>1</v>
      </c>
      <c r="G2542" t="s">
        <v>363</v>
      </c>
      <c r="H2542" t="s">
        <v>8</v>
      </c>
      <c r="I2542" t="s">
        <v>8</v>
      </c>
      <c r="J2542" t="s">
        <v>6</v>
      </c>
      <c r="K2542" t="s">
        <v>128</v>
      </c>
      <c r="L2542">
        <v>20.762329999999999</v>
      </c>
      <c r="M2542" s="16" t="s">
        <v>424</v>
      </c>
      <c r="N2542" s="16"/>
      <c r="O2542">
        <f t="shared" si="317"/>
        <v>121</v>
      </c>
      <c r="P2542">
        <f t="shared" si="317"/>
        <v>2</v>
      </c>
      <c r="Q2542">
        <f t="shared" si="312"/>
        <v>1</v>
      </c>
      <c r="R2542">
        <f t="shared" si="318"/>
        <v>39</v>
      </c>
      <c r="S2542">
        <f t="shared" si="313"/>
        <v>1</v>
      </c>
      <c r="T2542">
        <f t="shared" si="319"/>
        <v>20.762329999999999</v>
      </c>
      <c r="U2542">
        <f t="shared" si="314"/>
        <v>1</v>
      </c>
      <c r="V2542" t="str">
        <f t="shared" si="315"/>
        <v>3</v>
      </c>
      <c r="W2542">
        <f t="shared" si="316"/>
        <v>2</v>
      </c>
    </row>
    <row r="2543" spans="1:23" x14ac:dyDescent="0.25">
      <c r="A2543" t="s">
        <v>356</v>
      </c>
      <c r="B2543">
        <v>121</v>
      </c>
      <c r="C2543">
        <v>2</v>
      </c>
      <c r="D2543" s="17" t="s">
        <v>1</v>
      </c>
      <c r="E2543">
        <v>41</v>
      </c>
      <c r="F2543">
        <v>2</v>
      </c>
      <c r="G2543" t="s">
        <v>370</v>
      </c>
      <c r="H2543" t="s">
        <v>8</v>
      </c>
      <c r="I2543" t="s">
        <v>8</v>
      </c>
      <c r="J2543" t="s">
        <v>3</v>
      </c>
      <c r="K2543" t="s">
        <v>92</v>
      </c>
      <c r="L2543">
        <v>23.385649999999998</v>
      </c>
      <c r="M2543" s="16" t="s">
        <v>424</v>
      </c>
      <c r="N2543" s="16"/>
      <c r="O2543">
        <f t="shared" si="317"/>
        <v>121</v>
      </c>
      <c r="P2543">
        <f t="shared" si="317"/>
        <v>2</v>
      </c>
      <c r="Q2543">
        <f t="shared" si="312"/>
        <v>2</v>
      </c>
      <c r="R2543">
        <f t="shared" si="318"/>
        <v>40</v>
      </c>
      <c r="S2543">
        <f t="shared" si="313"/>
        <v>1</v>
      </c>
      <c r="T2543">
        <f t="shared" si="319"/>
        <v>23.385649999999998</v>
      </c>
      <c r="U2543">
        <f t="shared" si="314"/>
        <v>1</v>
      </c>
      <c r="V2543" t="str">
        <f t="shared" si="315"/>
        <v>3</v>
      </c>
      <c r="W2543">
        <f t="shared" si="316"/>
        <v>1</v>
      </c>
    </row>
    <row r="2544" spans="1:23" x14ac:dyDescent="0.25">
      <c r="A2544" t="s">
        <v>392</v>
      </c>
      <c r="B2544">
        <v>121</v>
      </c>
      <c r="C2544">
        <v>3</v>
      </c>
      <c r="D2544" s="17" t="s">
        <v>230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 t="s">
        <v>236</v>
      </c>
      <c r="L2544">
        <v>19.035879999999999</v>
      </c>
      <c r="M2544" s="16">
        <v>41093</v>
      </c>
      <c r="O2544">
        <f t="shared" si="317"/>
        <v>121</v>
      </c>
      <c r="P2544">
        <f t="shared" si="317"/>
        <v>3</v>
      </c>
      <c r="Q2544">
        <f t="shared" si="312"/>
        <v>0</v>
      </c>
      <c r="R2544">
        <f t="shared" si="318"/>
        <v>0</v>
      </c>
      <c r="S2544">
        <f t="shared" si="313"/>
        <v>2</v>
      </c>
      <c r="T2544">
        <f t="shared" si="319"/>
        <v>19.035879999999999</v>
      </c>
      <c r="U2544">
        <f t="shared" si="314"/>
        <v>2</v>
      </c>
      <c r="V2544" t="str">
        <f t="shared" si="315"/>
        <v>5</v>
      </c>
      <c r="W2544">
        <f t="shared" si="316"/>
        <v>2</v>
      </c>
    </row>
    <row r="2545" spans="1:23" x14ac:dyDescent="0.25">
      <c r="A2545" t="s">
        <v>392</v>
      </c>
      <c r="B2545">
        <v>121</v>
      </c>
      <c r="C2545">
        <v>3</v>
      </c>
      <c r="D2545" s="17" t="s">
        <v>230</v>
      </c>
      <c r="E2545">
        <v>2</v>
      </c>
      <c r="F2545">
        <v>1</v>
      </c>
      <c r="G2545" t="s">
        <v>348</v>
      </c>
      <c r="H2545" t="s">
        <v>8</v>
      </c>
      <c r="I2545" t="s">
        <v>8</v>
      </c>
      <c r="J2545" t="s">
        <v>6</v>
      </c>
      <c r="K2545" t="s">
        <v>237</v>
      </c>
      <c r="L2545">
        <v>20.795960000000001</v>
      </c>
      <c r="M2545" s="16">
        <v>41093</v>
      </c>
      <c r="O2545">
        <f t="shared" si="317"/>
        <v>121</v>
      </c>
      <c r="P2545">
        <f t="shared" si="317"/>
        <v>3</v>
      </c>
      <c r="Q2545">
        <f t="shared" si="312"/>
        <v>1</v>
      </c>
      <c r="R2545">
        <f t="shared" si="318"/>
        <v>1</v>
      </c>
      <c r="S2545">
        <f t="shared" si="313"/>
        <v>2</v>
      </c>
      <c r="T2545">
        <f t="shared" si="319"/>
        <v>20.795960000000001</v>
      </c>
      <c r="U2545">
        <f t="shared" si="314"/>
        <v>1</v>
      </c>
      <c r="V2545" t="str">
        <f t="shared" si="315"/>
        <v>5</v>
      </c>
      <c r="W2545">
        <f t="shared" si="316"/>
        <v>2</v>
      </c>
    </row>
    <row r="2546" spans="1:23" x14ac:dyDescent="0.25">
      <c r="A2546" t="s">
        <v>392</v>
      </c>
      <c r="B2546">
        <v>121</v>
      </c>
      <c r="C2546">
        <v>3</v>
      </c>
      <c r="D2546" s="17" t="s">
        <v>230</v>
      </c>
      <c r="E2546">
        <v>3</v>
      </c>
      <c r="F2546">
        <v>2</v>
      </c>
      <c r="G2546" t="s">
        <v>393</v>
      </c>
      <c r="H2546" t="s">
        <v>1</v>
      </c>
      <c r="I2546" t="s">
        <v>2</v>
      </c>
      <c r="J2546" t="s">
        <v>6</v>
      </c>
      <c r="K2546" t="s">
        <v>238</v>
      </c>
      <c r="L2546">
        <v>19.383410000000001</v>
      </c>
      <c r="M2546" s="16">
        <v>41093</v>
      </c>
      <c r="O2546">
        <f t="shared" si="317"/>
        <v>121</v>
      </c>
      <c r="P2546">
        <f t="shared" si="317"/>
        <v>3</v>
      </c>
      <c r="Q2546">
        <f t="shared" si="312"/>
        <v>2</v>
      </c>
      <c r="R2546">
        <f t="shared" si="318"/>
        <v>2</v>
      </c>
      <c r="S2546">
        <f t="shared" si="313"/>
        <v>2</v>
      </c>
      <c r="T2546">
        <f t="shared" si="319"/>
        <v>19.383410000000001</v>
      </c>
      <c r="U2546">
        <f t="shared" si="314"/>
        <v>2</v>
      </c>
      <c r="V2546" t="str">
        <f t="shared" si="315"/>
        <v>5</v>
      </c>
      <c r="W2546">
        <f t="shared" si="316"/>
        <v>2</v>
      </c>
    </row>
    <row r="2547" spans="1:23" x14ac:dyDescent="0.25">
      <c r="A2547" t="s">
        <v>392</v>
      </c>
      <c r="B2547">
        <v>121</v>
      </c>
      <c r="C2547">
        <v>3</v>
      </c>
      <c r="D2547" s="17" t="s">
        <v>230</v>
      </c>
      <c r="E2547">
        <v>4</v>
      </c>
      <c r="F2547">
        <v>3</v>
      </c>
      <c r="G2547" t="s">
        <v>394</v>
      </c>
      <c r="H2547" t="s">
        <v>8</v>
      </c>
      <c r="I2547" t="s">
        <v>8</v>
      </c>
      <c r="J2547" t="s">
        <v>3</v>
      </c>
      <c r="K2547" t="s">
        <v>239</v>
      </c>
      <c r="L2547">
        <v>18.81166</v>
      </c>
      <c r="M2547" s="16">
        <v>41093</v>
      </c>
      <c r="O2547">
        <f t="shared" si="317"/>
        <v>121</v>
      </c>
      <c r="P2547">
        <f t="shared" si="317"/>
        <v>3</v>
      </c>
      <c r="Q2547">
        <f t="shared" si="312"/>
        <v>3</v>
      </c>
      <c r="R2547">
        <f t="shared" si="318"/>
        <v>3</v>
      </c>
      <c r="S2547">
        <f t="shared" si="313"/>
        <v>2</v>
      </c>
      <c r="T2547">
        <f t="shared" si="319"/>
        <v>18.81166</v>
      </c>
      <c r="U2547">
        <f t="shared" si="314"/>
        <v>1</v>
      </c>
      <c r="V2547" t="str">
        <f t="shared" si="315"/>
        <v>5</v>
      </c>
      <c r="W2547">
        <f t="shared" si="316"/>
        <v>1</v>
      </c>
    </row>
    <row r="2548" spans="1:23" x14ac:dyDescent="0.25">
      <c r="A2548" t="s">
        <v>392</v>
      </c>
      <c r="B2548">
        <v>121</v>
      </c>
      <c r="C2548">
        <v>3</v>
      </c>
      <c r="D2548" s="17" t="s">
        <v>230</v>
      </c>
      <c r="E2548">
        <v>5</v>
      </c>
      <c r="F2548">
        <v>1</v>
      </c>
      <c r="G2548" t="s">
        <v>348</v>
      </c>
      <c r="H2548" t="s">
        <v>1</v>
      </c>
      <c r="I2548" t="s">
        <v>5</v>
      </c>
      <c r="J2548" t="s">
        <v>6</v>
      </c>
      <c r="K2548" t="s">
        <v>240</v>
      </c>
      <c r="L2548">
        <v>20.908069999999999</v>
      </c>
      <c r="M2548" s="16">
        <v>41093</v>
      </c>
      <c r="O2548">
        <f t="shared" si="317"/>
        <v>121</v>
      </c>
      <c r="P2548">
        <f t="shared" si="317"/>
        <v>3</v>
      </c>
      <c r="Q2548">
        <f t="shared" si="312"/>
        <v>1</v>
      </c>
      <c r="R2548">
        <f t="shared" si="318"/>
        <v>4</v>
      </c>
      <c r="S2548">
        <f t="shared" si="313"/>
        <v>2</v>
      </c>
      <c r="T2548">
        <f t="shared" si="319"/>
        <v>20.908069999999999</v>
      </c>
      <c r="U2548">
        <f t="shared" si="314"/>
        <v>2</v>
      </c>
      <c r="V2548" t="str">
        <f t="shared" si="315"/>
        <v>5</v>
      </c>
      <c r="W2548">
        <f t="shared" si="316"/>
        <v>2</v>
      </c>
    </row>
    <row r="2549" spans="1:23" x14ac:dyDescent="0.25">
      <c r="A2549" t="s">
        <v>392</v>
      </c>
      <c r="B2549">
        <v>121</v>
      </c>
      <c r="C2549">
        <v>3</v>
      </c>
      <c r="D2549" s="17" t="s">
        <v>230</v>
      </c>
      <c r="E2549">
        <v>6</v>
      </c>
      <c r="F2549">
        <v>1</v>
      </c>
      <c r="G2549" t="s">
        <v>395</v>
      </c>
      <c r="H2549" t="s">
        <v>1</v>
      </c>
      <c r="I2549" t="s">
        <v>2</v>
      </c>
      <c r="J2549" t="s">
        <v>3</v>
      </c>
      <c r="K2549" t="s">
        <v>241</v>
      </c>
      <c r="L2549">
        <v>20.112110000000001</v>
      </c>
      <c r="M2549" s="16">
        <v>41093</v>
      </c>
      <c r="O2549">
        <f t="shared" si="317"/>
        <v>121</v>
      </c>
      <c r="P2549">
        <f t="shared" si="317"/>
        <v>3</v>
      </c>
      <c r="Q2549">
        <f t="shared" si="312"/>
        <v>1</v>
      </c>
      <c r="R2549">
        <f t="shared" si="318"/>
        <v>5</v>
      </c>
      <c r="S2549">
        <f t="shared" si="313"/>
        <v>2</v>
      </c>
      <c r="T2549">
        <f t="shared" si="319"/>
        <v>20.112110000000001</v>
      </c>
      <c r="U2549">
        <f t="shared" si="314"/>
        <v>2</v>
      </c>
      <c r="V2549" t="str">
        <f t="shared" si="315"/>
        <v>5</v>
      </c>
      <c r="W2549">
        <f t="shared" si="316"/>
        <v>1</v>
      </c>
    </row>
    <row r="2550" spans="1:23" x14ac:dyDescent="0.25">
      <c r="A2550" t="s">
        <v>392</v>
      </c>
      <c r="B2550">
        <v>121</v>
      </c>
      <c r="C2550">
        <v>3</v>
      </c>
      <c r="D2550" s="17" t="s">
        <v>230</v>
      </c>
      <c r="E2550">
        <v>7</v>
      </c>
      <c r="F2550">
        <v>3</v>
      </c>
      <c r="G2550" t="s">
        <v>394</v>
      </c>
      <c r="H2550" t="s">
        <v>1</v>
      </c>
      <c r="I2550" t="s">
        <v>2</v>
      </c>
      <c r="J2550" t="s">
        <v>3</v>
      </c>
      <c r="K2550" t="s">
        <v>242</v>
      </c>
      <c r="L2550">
        <v>18.710760000000001</v>
      </c>
      <c r="M2550" s="16">
        <v>41093</v>
      </c>
      <c r="O2550">
        <f t="shared" si="317"/>
        <v>121</v>
      </c>
      <c r="P2550">
        <f t="shared" si="317"/>
        <v>3</v>
      </c>
      <c r="Q2550">
        <f t="shared" si="312"/>
        <v>3</v>
      </c>
      <c r="R2550">
        <f t="shared" si="318"/>
        <v>6</v>
      </c>
      <c r="S2550">
        <f t="shared" si="313"/>
        <v>2</v>
      </c>
      <c r="T2550">
        <f t="shared" si="319"/>
        <v>18.710760000000001</v>
      </c>
      <c r="U2550">
        <f t="shared" si="314"/>
        <v>2</v>
      </c>
      <c r="V2550" t="str">
        <f t="shared" si="315"/>
        <v>5</v>
      </c>
      <c r="W2550">
        <f t="shared" si="316"/>
        <v>1</v>
      </c>
    </row>
    <row r="2551" spans="1:23" x14ac:dyDescent="0.25">
      <c r="A2551" t="s">
        <v>392</v>
      </c>
      <c r="B2551">
        <v>121</v>
      </c>
      <c r="C2551">
        <v>3</v>
      </c>
      <c r="D2551" s="17" t="s">
        <v>230</v>
      </c>
      <c r="E2551">
        <v>8</v>
      </c>
      <c r="F2551">
        <v>1</v>
      </c>
      <c r="G2551" t="s">
        <v>322</v>
      </c>
      <c r="H2551" t="s">
        <v>8</v>
      </c>
      <c r="I2551" t="s">
        <v>8</v>
      </c>
      <c r="J2551" t="s">
        <v>3</v>
      </c>
      <c r="K2551" t="s">
        <v>243</v>
      </c>
      <c r="L2551">
        <v>20.85202</v>
      </c>
      <c r="M2551" s="16">
        <v>41093</v>
      </c>
      <c r="O2551">
        <f t="shared" si="317"/>
        <v>121</v>
      </c>
      <c r="P2551">
        <f t="shared" si="317"/>
        <v>3</v>
      </c>
      <c r="Q2551">
        <f t="shared" si="312"/>
        <v>1</v>
      </c>
      <c r="R2551">
        <f t="shared" si="318"/>
        <v>7</v>
      </c>
      <c r="S2551">
        <f t="shared" si="313"/>
        <v>2</v>
      </c>
      <c r="T2551">
        <f t="shared" si="319"/>
        <v>20.85202</v>
      </c>
      <c r="U2551">
        <f t="shared" si="314"/>
        <v>1</v>
      </c>
      <c r="V2551" t="str">
        <f t="shared" si="315"/>
        <v>5</v>
      </c>
      <c r="W2551">
        <f t="shared" si="316"/>
        <v>1</v>
      </c>
    </row>
    <row r="2552" spans="1:23" x14ac:dyDescent="0.25">
      <c r="A2552" t="s">
        <v>392</v>
      </c>
      <c r="B2552">
        <v>121</v>
      </c>
      <c r="C2552">
        <v>3</v>
      </c>
      <c r="D2552" s="17" t="s">
        <v>230</v>
      </c>
      <c r="E2552">
        <v>9</v>
      </c>
      <c r="F2552">
        <v>2</v>
      </c>
      <c r="G2552" t="s">
        <v>396</v>
      </c>
      <c r="H2552" t="s">
        <v>1</v>
      </c>
      <c r="I2552" t="s">
        <v>5</v>
      </c>
      <c r="J2552" t="s">
        <v>3</v>
      </c>
      <c r="K2552" t="s">
        <v>244</v>
      </c>
      <c r="L2552">
        <v>21.255610000000001</v>
      </c>
      <c r="M2552" s="16">
        <v>41093</v>
      </c>
      <c r="O2552">
        <f t="shared" si="317"/>
        <v>121</v>
      </c>
      <c r="P2552">
        <f t="shared" si="317"/>
        <v>3</v>
      </c>
      <c r="Q2552">
        <f t="shared" si="312"/>
        <v>2</v>
      </c>
      <c r="R2552">
        <f t="shared" si="318"/>
        <v>8</v>
      </c>
      <c r="S2552">
        <f t="shared" si="313"/>
        <v>2</v>
      </c>
      <c r="T2552">
        <f t="shared" si="319"/>
        <v>21.255610000000001</v>
      </c>
      <c r="U2552">
        <f t="shared" si="314"/>
        <v>2</v>
      </c>
      <c r="V2552" t="str">
        <f t="shared" si="315"/>
        <v>5</v>
      </c>
      <c r="W2552">
        <f t="shared" si="316"/>
        <v>1</v>
      </c>
    </row>
    <row r="2553" spans="1:23" x14ac:dyDescent="0.25">
      <c r="A2553" t="s">
        <v>392</v>
      </c>
      <c r="B2553">
        <v>121</v>
      </c>
      <c r="C2553">
        <v>3</v>
      </c>
      <c r="D2553" s="17" t="s">
        <v>230</v>
      </c>
      <c r="E2553">
        <v>10</v>
      </c>
      <c r="F2553">
        <v>3</v>
      </c>
      <c r="G2553" t="s">
        <v>397</v>
      </c>
      <c r="H2553" t="s">
        <v>1</v>
      </c>
      <c r="I2553" t="s">
        <v>2</v>
      </c>
      <c r="J2553" t="s">
        <v>6</v>
      </c>
      <c r="K2553" t="s">
        <v>245</v>
      </c>
      <c r="L2553">
        <v>16.782509999999998</v>
      </c>
      <c r="M2553" s="16">
        <v>41093</v>
      </c>
      <c r="O2553">
        <f t="shared" si="317"/>
        <v>121</v>
      </c>
      <c r="P2553">
        <f t="shared" si="317"/>
        <v>3</v>
      </c>
      <c r="Q2553">
        <f t="shared" si="312"/>
        <v>3</v>
      </c>
      <c r="R2553">
        <f t="shared" si="318"/>
        <v>9</v>
      </c>
      <c r="S2553">
        <f t="shared" si="313"/>
        <v>2</v>
      </c>
      <c r="T2553">
        <f t="shared" si="319"/>
        <v>16.782509999999998</v>
      </c>
      <c r="U2553">
        <f t="shared" si="314"/>
        <v>2</v>
      </c>
      <c r="V2553" t="str">
        <f t="shared" si="315"/>
        <v>5</v>
      </c>
      <c r="W2553">
        <f t="shared" si="316"/>
        <v>2</v>
      </c>
    </row>
    <row r="2554" spans="1:23" x14ac:dyDescent="0.25">
      <c r="A2554" t="s">
        <v>392</v>
      </c>
      <c r="B2554">
        <v>121</v>
      </c>
      <c r="C2554">
        <v>3</v>
      </c>
      <c r="D2554" s="17" t="s">
        <v>230</v>
      </c>
      <c r="E2554">
        <v>11</v>
      </c>
      <c r="F2554">
        <v>2</v>
      </c>
      <c r="G2554" t="s">
        <v>398</v>
      </c>
      <c r="H2554" t="s">
        <v>8</v>
      </c>
      <c r="I2554" t="s">
        <v>8</v>
      </c>
      <c r="J2554" t="s">
        <v>3</v>
      </c>
      <c r="K2554" t="s">
        <v>246</v>
      </c>
      <c r="L2554">
        <v>19.383410000000001</v>
      </c>
      <c r="M2554" s="16">
        <v>41093</v>
      </c>
      <c r="O2554">
        <f t="shared" si="317"/>
        <v>121</v>
      </c>
      <c r="P2554">
        <f t="shared" si="317"/>
        <v>3</v>
      </c>
      <c r="Q2554">
        <f t="shared" si="312"/>
        <v>2</v>
      </c>
      <c r="R2554">
        <f t="shared" si="318"/>
        <v>10</v>
      </c>
      <c r="S2554">
        <f t="shared" si="313"/>
        <v>2</v>
      </c>
      <c r="T2554">
        <f t="shared" si="319"/>
        <v>19.383410000000001</v>
      </c>
      <c r="U2554">
        <f t="shared" si="314"/>
        <v>1</v>
      </c>
      <c r="V2554" t="str">
        <f t="shared" si="315"/>
        <v>5</v>
      </c>
      <c r="W2554">
        <f t="shared" si="316"/>
        <v>1</v>
      </c>
    </row>
    <row r="2555" spans="1:23" x14ac:dyDescent="0.25">
      <c r="A2555" t="s">
        <v>392</v>
      </c>
      <c r="B2555">
        <v>121</v>
      </c>
      <c r="C2555">
        <v>3</v>
      </c>
      <c r="D2555" s="17" t="s">
        <v>230</v>
      </c>
      <c r="E2555">
        <v>12</v>
      </c>
      <c r="F2555">
        <v>1</v>
      </c>
      <c r="G2555" t="s">
        <v>399</v>
      </c>
      <c r="H2555" t="s">
        <v>8</v>
      </c>
      <c r="I2555" t="s">
        <v>8</v>
      </c>
      <c r="J2555" t="s">
        <v>6</v>
      </c>
      <c r="K2555" t="s">
        <v>247</v>
      </c>
      <c r="L2555">
        <v>18.587440000000001</v>
      </c>
      <c r="M2555" s="16">
        <v>41093</v>
      </c>
      <c r="O2555">
        <f t="shared" si="317"/>
        <v>121</v>
      </c>
      <c r="P2555">
        <f t="shared" si="317"/>
        <v>3</v>
      </c>
      <c r="Q2555">
        <f t="shared" si="312"/>
        <v>1</v>
      </c>
      <c r="R2555">
        <f t="shared" si="318"/>
        <v>11</v>
      </c>
      <c r="S2555">
        <f t="shared" si="313"/>
        <v>2</v>
      </c>
      <c r="T2555">
        <f t="shared" si="319"/>
        <v>18.587440000000001</v>
      </c>
      <c r="U2555">
        <f t="shared" si="314"/>
        <v>1</v>
      </c>
      <c r="V2555" t="str">
        <f t="shared" si="315"/>
        <v>5</v>
      </c>
      <c r="W2555">
        <f t="shared" si="316"/>
        <v>2</v>
      </c>
    </row>
    <row r="2556" spans="1:23" x14ac:dyDescent="0.25">
      <c r="A2556" t="s">
        <v>392</v>
      </c>
      <c r="B2556">
        <v>121</v>
      </c>
      <c r="C2556">
        <v>3</v>
      </c>
      <c r="D2556" s="17" t="s">
        <v>230</v>
      </c>
      <c r="E2556">
        <v>13</v>
      </c>
      <c r="F2556">
        <v>3</v>
      </c>
      <c r="G2556" t="s">
        <v>339</v>
      </c>
      <c r="H2556" t="s">
        <v>1</v>
      </c>
      <c r="I2556" t="s">
        <v>5</v>
      </c>
      <c r="J2556" t="s">
        <v>6</v>
      </c>
      <c r="K2556" t="s">
        <v>248</v>
      </c>
      <c r="L2556">
        <v>17.488790000000002</v>
      </c>
      <c r="M2556" s="16">
        <v>41093</v>
      </c>
      <c r="O2556">
        <f t="shared" si="317"/>
        <v>121</v>
      </c>
      <c r="P2556">
        <f t="shared" si="317"/>
        <v>3</v>
      </c>
      <c r="Q2556">
        <f t="shared" si="312"/>
        <v>3</v>
      </c>
      <c r="R2556">
        <f t="shared" si="318"/>
        <v>12</v>
      </c>
      <c r="S2556">
        <f t="shared" si="313"/>
        <v>2</v>
      </c>
      <c r="T2556">
        <f t="shared" si="319"/>
        <v>17.488790000000002</v>
      </c>
      <c r="U2556">
        <f t="shared" si="314"/>
        <v>2</v>
      </c>
      <c r="V2556" t="str">
        <f t="shared" si="315"/>
        <v>5</v>
      </c>
      <c r="W2556">
        <f t="shared" si="316"/>
        <v>2</v>
      </c>
    </row>
    <row r="2557" spans="1:23" x14ac:dyDescent="0.25">
      <c r="A2557" t="s">
        <v>392</v>
      </c>
      <c r="B2557">
        <v>121</v>
      </c>
      <c r="C2557">
        <v>3</v>
      </c>
      <c r="D2557" s="17" t="s">
        <v>230</v>
      </c>
      <c r="E2557">
        <v>14</v>
      </c>
      <c r="F2557">
        <v>1</v>
      </c>
      <c r="G2557" t="s">
        <v>400</v>
      </c>
      <c r="H2557" t="s">
        <v>8</v>
      </c>
      <c r="I2557" t="s">
        <v>8</v>
      </c>
      <c r="J2557" t="s">
        <v>6</v>
      </c>
      <c r="K2557" t="s">
        <v>249</v>
      </c>
      <c r="L2557">
        <v>19.43946</v>
      </c>
      <c r="M2557" s="16">
        <v>41093</v>
      </c>
      <c r="O2557">
        <f t="shared" si="317"/>
        <v>121</v>
      </c>
      <c r="P2557">
        <f t="shared" si="317"/>
        <v>3</v>
      </c>
      <c r="Q2557">
        <f t="shared" si="312"/>
        <v>1</v>
      </c>
      <c r="R2557">
        <f t="shared" si="318"/>
        <v>13</v>
      </c>
      <c r="S2557">
        <f t="shared" si="313"/>
        <v>2</v>
      </c>
      <c r="T2557">
        <f t="shared" si="319"/>
        <v>19.43946</v>
      </c>
      <c r="U2557">
        <f t="shared" si="314"/>
        <v>1</v>
      </c>
      <c r="V2557" t="str">
        <f t="shared" si="315"/>
        <v>5</v>
      </c>
      <c r="W2557">
        <f t="shared" si="316"/>
        <v>2</v>
      </c>
    </row>
    <row r="2558" spans="1:23" x14ac:dyDescent="0.25">
      <c r="A2558" t="s">
        <v>392</v>
      </c>
      <c r="B2558">
        <v>121</v>
      </c>
      <c r="C2558">
        <v>3</v>
      </c>
      <c r="D2558" s="17" t="s">
        <v>230</v>
      </c>
      <c r="E2558">
        <v>15</v>
      </c>
      <c r="F2558">
        <v>2</v>
      </c>
      <c r="G2558" t="s">
        <v>401</v>
      </c>
      <c r="H2558" t="s">
        <v>1</v>
      </c>
      <c r="I2558" t="s">
        <v>5</v>
      </c>
      <c r="J2558" t="s">
        <v>6</v>
      </c>
      <c r="K2558" t="s">
        <v>250</v>
      </c>
      <c r="L2558">
        <v>19.136769999999999</v>
      </c>
      <c r="M2558" s="16">
        <v>41093</v>
      </c>
      <c r="O2558">
        <f t="shared" si="317"/>
        <v>121</v>
      </c>
      <c r="P2558">
        <f t="shared" si="317"/>
        <v>3</v>
      </c>
      <c r="Q2558">
        <f t="shared" si="312"/>
        <v>2</v>
      </c>
      <c r="R2558">
        <f t="shared" si="318"/>
        <v>14</v>
      </c>
      <c r="S2558">
        <f t="shared" si="313"/>
        <v>2</v>
      </c>
      <c r="T2558">
        <f t="shared" si="319"/>
        <v>19.136769999999999</v>
      </c>
      <c r="U2558">
        <f t="shared" si="314"/>
        <v>2</v>
      </c>
      <c r="V2558" t="str">
        <f t="shared" si="315"/>
        <v>5</v>
      </c>
      <c r="W2558">
        <f t="shared" si="316"/>
        <v>2</v>
      </c>
    </row>
    <row r="2559" spans="1:23" x14ac:dyDescent="0.25">
      <c r="A2559" t="s">
        <v>392</v>
      </c>
      <c r="B2559">
        <v>121</v>
      </c>
      <c r="C2559">
        <v>3</v>
      </c>
      <c r="D2559" s="17" t="s">
        <v>230</v>
      </c>
      <c r="E2559">
        <v>16</v>
      </c>
      <c r="F2559">
        <v>2</v>
      </c>
      <c r="G2559" t="s">
        <v>342</v>
      </c>
      <c r="H2559" t="s">
        <v>1</v>
      </c>
      <c r="I2559" t="s">
        <v>2</v>
      </c>
      <c r="J2559" t="s">
        <v>3</v>
      </c>
      <c r="K2559" t="s">
        <v>251</v>
      </c>
      <c r="L2559">
        <v>19.652470000000001</v>
      </c>
      <c r="M2559" s="16">
        <v>41093</v>
      </c>
      <c r="O2559">
        <f t="shared" si="317"/>
        <v>121</v>
      </c>
      <c r="P2559">
        <f t="shared" si="317"/>
        <v>3</v>
      </c>
      <c r="Q2559">
        <f t="shared" si="312"/>
        <v>2</v>
      </c>
      <c r="R2559">
        <f t="shared" si="318"/>
        <v>15</v>
      </c>
      <c r="S2559">
        <f t="shared" si="313"/>
        <v>2</v>
      </c>
      <c r="T2559">
        <f t="shared" si="319"/>
        <v>19.652470000000001</v>
      </c>
      <c r="U2559">
        <f t="shared" si="314"/>
        <v>2</v>
      </c>
      <c r="V2559" t="str">
        <f t="shared" si="315"/>
        <v>5</v>
      </c>
      <c r="W2559">
        <f t="shared" si="316"/>
        <v>1</v>
      </c>
    </row>
    <row r="2560" spans="1:23" x14ac:dyDescent="0.25">
      <c r="A2560" t="s">
        <v>392</v>
      </c>
      <c r="B2560">
        <v>121</v>
      </c>
      <c r="C2560">
        <v>3</v>
      </c>
      <c r="D2560" s="17" t="s">
        <v>230</v>
      </c>
      <c r="E2560">
        <v>17</v>
      </c>
      <c r="F2560">
        <v>3</v>
      </c>
      <c r="G2560" t="s">
        <v>402</v>
      </c>
      <c r="H2560" t="s">
        <v>8</v>
      </c>
      <c r="I2560" t="s">
        <v>8</v>
      </c>
      <c r="J2560" t="s">
        <v>6</v>
      </c>
      <c r="K2560" t="s">
        <v>252</v>
      </c>
      <c r="L2560">
        <v>16.0426</v>
      </c>
      <c r="M2560" s="16">
        <v>41093</v>
      </c>
      <c r="O2560">
        <f t="shared" si="317"/>
        <v>121</v>
      </c>
      <c r="P2560">
        <f t="shared" si="317"/>
        <v>3</v>
      </c>
      <c r="Q2560">
        <f t="shared" si="312"/>
        <v>3</v>
      </c>
      <c r="R2560">
        <f t="shared" si="318"/>
        <v>16</v>
      </c>
      <c r="S2560">
        <f t="shared" si="313"/>
        <v>2</v>
      </c>
      <c r="T2560">
        <f t="shared" si="319"/>
        <v>16.0426</v>
      </c>
      <c r="U2560">
        <f t="shared" si="314"/>
        <v>1</v>
      </c>
      <c r="V2560" t="str">
        <f t="shared" si="315"/>
        <v>5</v>
      </c>
      <c r="W2560">
        <f t="shared" si="316"/>
        <v>2</v>
      </c>
    </row>
    <row r="2561" spans="1:23" x14ac:dyDescent="0.25">
      <c r="A2561" t="s">
        <v>392</v>
      </c>
      <c r="B2561">
        <v>121</v>
      </c>
      <c r="C2561">
        <v>3</v>
      </c>
      <c r="D2561" s="17" t="s">
        <v>230</v>
      </c>
      <c r="E2561">
        <v>18</v>
      </c>
      <c r="F2561">
        <v>3</v>
      </c>
      <c r="G2561" t="s">
        <v>307</v>
      </c>
      <c r="H2561" t="s">
        <v>8</v>
      </c>
      <c r="I2561" t="s">
        <v>8</v>
      </c>
      <c r="J2561" t="s">
        <v>3</v>
      </c>
      <c r="K2561" t="s">
        <v>253</v>
      </c>
      <c r="L2561">
        <v>15.672650000000001</v>
      </c>
      <c r="M2561" s="16">
        <v>41093</v>
      </c>
      <c r="O2561">
        <f t="shared" si="317"/>
        <v>121</v>
      </c>
      <c r="P2561">
        <f t="shared" si="317"/>
        <v>3</v>
      </c>
      <c r="Q2561">
        <f t="shared" ref="Q2561:Q2624" si="320">F2561</f>
        <v>3</v>
      </c>
      <c r="R2561">
        <f t="shared" si="318"/>
        <v>17</v>
      </c>
      <c r="S2561">
        <f t="shared" si="313"/>
        <v>2</v>
      </c>
      <c r="T2561">
        <f t="shared" si="319"/>
        <v>15.672650000000001</v>
      </c>
      <c r="U2561">
        <f t="shared" si="314"/>
        <v>1</v>
      </c>
      <c r="V2561" t="str">
        <f t="shared" si="315"/>
        <v>5</v>
      </c>
      <c r="W2561">
        <f t="shared" si="316"/>
        <v>1</v>
      </c>
    </row>
    <row r="2562" spans="1:23" x14ac:dyDescent="0.25">
      <c r="A2562" t="s">
        <v>392</v>
      </c>
      <c r="B2562">
        <v>121</v>
      </c>
      <c r="C2562">
        <v>3</v>
      </c>
      <c r="D2562" s="17" t="s">
        <v>230</v>
      </c>
      <c r="E2562">
        <v>19</v>
      </c>
      <c r="F2562">
        <v>2</v>
      </c>
      <c r="G2562" t="s">
        <v>398</v>
      </c>
      <c r="H2562" t="s">
        <v>1</v>
      </c>
      <c r="I2562" t="s">
        <v>5</v>
      </c>
      <c r="J2562" t="s">
        <v>3</v>
      </c>
      <c r="K2562" t="s">
        <v>254</v>
      </c>
      <c r="L2562">
        <v>19.529150000000001</v>
      </c>
      <c r="M2562" s="16">
        <v>41093</v>
      </c>
      <c r="O2562">
        <f t="shared" si="317"/>
        <v>121</v>
      </c>
      <c r="P2562">
        <f t="shared" si="317"/>
        <v>3</v>
      </c>
      <c r="Q2562">
        <f t="shared" si="320"/>
        <v>2</v>
      </c>
      <c r="R2562">
        <f t="shared" si="318"/>
        <v>18</v>
      </c>
      <c r="S2562">
        <f t="shared" ref="S2562:S2625" si="321">IF(D2562=D$2,1,IF(D2562=D$43,2,IF(D2562=D$84,3)))</f>
        <v>2</v>
      </c>
      <c r="T2562">
        <f t="shared" si="319"/>
        <v>19.529150000000001</v>
      </c>
      <c r="U2562">
        <f t="shared" ref="U2562:U2625" si="322">IF(H2562=H$5,1,2)</f>
        <v>2</v>
      </c>
      <c r="V2562" t="str">
        <f t="shared" ref="V2562:V2625" si="323">MID(A2562,11,1)</f>
        <v>5</v>
      </c>
      <c r="W2562">
        <f t="shared" ref="W2562:W2625" si="324">IF(J2562=J$3,1,2)</f>
        <v>1</v>
      </c>
    </row>
    <row r="2563" spans="1:23" x14ac:dyDescent="0.25">
      <c r="A2563" t="s">
        <v>392</v>
      </c>
      <c r="B2563">
        <v>121</v>
      </c>
      <c r="C2563">
        <v>3</v>
      </c>
      <c r="D2563" s="17" t="s">
        <v>230</v>
      </c>
      <c r="E2563">
        <v>20</v>
      </c>
      <c r="F2563">
        <v>3</v>
      </c>
      <c r="G2563" t="s">
        <v>307</v>
      </c>
      <c r="H2563" t="s">
        <v>1</v>
      </c>
      <c r="I2563" t="s">
        <v>5</v>
      </c>
      <c r="J2563" t="s">
        <v>3</v>
      </c>
      <c r="K2563" t="s">
        <v>255</v>
      </c>
      <c r="L2563">
        <v>15.75112</v>
      </c>
      <c r="M2563" s="16">
        <v>41093</v>
      </c>
      <c r="O2563">
        <f t="shared" ref="O2563:P2626" si="325">B2563</f>
        <v>121</v>
      </c>
      <c r="P2563">
        <f t="shared" si="325"/>
        <v>3</v>
      </c>
      <c r="Q2563">
        <f t="shared" si="320"/>
        <v>3</v>
      </c>
      <c r="R2563">
        <f t="shared" ref="R2563:R2626" si="326">E2563-1</f>
        <v>19</v>
      </c>
      <c r="S2563">
        <f t="shared" si="321"/>
        <v>2</v>
      </c>
      <c r="T2563">
        <f t="shared" ref="T2563:T2626" si="327">L2563</f>
        <v>15.75112</v>
      </c>
      <c r="U2563">
        <f t="shared" si="322"/>
        <v>2</v>
      </c>
      <c r="V2563" t="str">
        <f t="shared" si="323"/>
        <v>5</v>
      </c>
      <c r="W2563">
        <f t="shared" si="324"/>
        <v>1</v>
      </c>
    </row>
    <row r="2564" spans="1:23" x14ac:dyDescent="0.25">
      <c r="A2564" t="s">
        <v>392</v>
      </c>
      <c r="B2564">
        <v>121</v>
      </c>
      <c r="C2564">
        <v>3</v>
      </c>
      <c r="D2564" s="17" t="s">
        <v>230</v>
      </c>
      <c r="E2564">
        <v>21</v>
      </c>
      <c r="F2564">
        <v>1</v>
      </c>
      <c r="G2564" t="s">
        <v>400</v>
      </c>
      <c r="H2564" t="s">
        <v>1</v>
      </c>
      <c r="I2564" t="s">
        <v>2</v>
      </c>
      <c r="J2564" t="s">
        <v>6</v>
      </c>
      <c r="K2564" t="s">
        <v>256</v>
      </c>
      <c r="L2564">
        <v>19.12556</v>
      </c>
      <c r="M2564" s="16">
        <v>41093</v>
      </c>
      <c r="O2564">
        <f t="shared" si="325"/>
        <v>121</v>
      </c>
      <c r="P2564">
        <f t="shared" si="325"/>
        <v>3</v>
      </c>
      <c r="Q2564">
        <f t="shared" si="320"/>
        <v>1</v>
      </c>
      <c r="R2564">
        <f t="shared" si="326"/>
        <v>20</v>
      </c>
      <c r="S2564">
        <f t="shared" si="321"/>
        <v>2</v>
      </c>
      <c r="T2564">
        <f t="shared" si="327"/>
        <v>19.12556</v>
      </c>
      <c r="U2564">
        <f t="shared" si="322"/>
        <v>2</v>
      </c>
      <c r="V2564" t="str">
        <f t="shared" si="323"/>
        <v>5</v>
      </c>
      <c r="W2564">
        <f t="shared" si="324"/>
        <v>2</v>
      </c>
    </row>
    <row r="2565" spans="1:23" x14ac:dyDescent="0.25">
      <c r="A2565" t="s">
        <v>392</v>
      </c>
      <c r="B2565">
        <v>121</v>
      </c>
      <c r="C2565">
        <v>3</v>
      </c>
      <c r="D2565" s="17" t="s">
        <v>230</v>
      </c>
      <c r="E2565">
        <v>22</v>
      </c>
      <c r="F2565">
        <v>2</v>
      </c>
      <c r="G2565" t="s">
        <v>403</v>
      </c>
      <c r="H2565" t="s">
        <v>8</v>
      </c>
      <c r="I2565" t="s">
        <v>8</v>
      </c>
      <c r="J2565" t="s">
        <v>6</v>
      </c>
      <c r="K2565" t="s">
        <v>257</v>
      </c>
      <c r="L2565">
        <v>20.02242</v>
      </c>
      <c r="M2565" s="16">
        <v>41093</v>
      </c>
      <c r="O2565">
        <f t="shared" si="325"/>
        <v>121</v>
      </c>
      <c r="P2565">
        <f t="shared" si="325"/>
        <v>3</v>
      </c>
      <c r="Q2565">
        <f t="shared" si="320"/>
        <v>2</v>
      </c>
      <c r="R2565">
        <f t="shared" si="326"/>
        <v>21</v>
      </c>
      <c r="S2565">
        <f t="shared" si="321"/>
        <v>2</v>
      </c>
      <c r="T2565">
        <f t="shared" si="327"/>
        <v>20.02242</v>
      </c>
      <c r="U2565">
        <f t="shared" si="322"/>
        <v>1</v>
      </c>
      <c r="V2565" t="str">
        <f t="shared" si="323"/>
        <v>5</v>
      </c>
      <c r="W2565">
        <f t="shared" si="324"/>
        <v>2</v>
      </c>
    </row>
    <row r="2566" spans="1:23" x14ac:dyDescent="0.25">
      <c r="A2566" t="s">
        <v>392</v>
      </c>
      <c r="B2566">
        <v>121</v>
      </c>
      <c r="C2566">
        <v>3</v>
      </c>
      <c r="D2566" s="17" t="s">
        <v>230</v>
      </c>
      <c r="E2566">
        <v>23</v>
      </c>
      <c r="F2566">
        <v>2</v>
      </c>
      <c r="G2566" t="s">
        <v>396</v>
      </c>
      <c r="H2566" t="s">
        <v>8</v>
      </c>
      <c r="I2566" t="s">
        <v>8</v>
      </c>
      <c r="J2566" t="s">
        <v>3</v>
      </c>
      <c r="K2566" t="s">
        <v>258</v>
      </c>
      <c r="L2566">
        <v>20.627800000000001</v>
      </c>
      <c r="M2566" s="16">
        <v>41093</v>
      </c>
      <c r="O2566">
        <f t="shared" si="325"/>
        <v>121</v>
      </c>
      <c r="P2566">
        <f t="shared" si="325"/>
        <v>3</v>
      </c>
      <c r="Q2566">
        <f t="shared" si="320"/>
        <v>2</v>
      </c>
      <c r="R2566">
        <f t="shared" si="326"/>
        <v>22</v>
      </c>
      <c r="S2566">
        <f t="shared" si="321"/>
        <v>2</v>
      </c>
      <c r="T2566">
        <f t="shared" si="327"/>
        <v>20.627800000000001</v>
      </c>
      <c r="U2566">
        <f t="shared" si="322"/>
        <v>1</v>
      </c>
      <c r="V2566" t="str">
        <f t="shared" si="323"/>
        <v>5</v>
      </c>
      <c r="W2566">
        <f t="shared" si="324"/>
        <v>1</v>
      </c>
    </row>
    <row r="2567" spans="1:23" x14ac:dyDescent="0.25">
      <c r="A2567" t="s">
        <v>392</v>
      </c>
      <c r="B2567">
        <v>121</v>
      </c>
      <c r="C2567">
        <v>3</v>
      </c>
      <c r="D2567" s="17" t="s">
        <v>230</v>
      </c>
      <c r="E2567">
        <v>24</v>
      </c>
      <c r="F2567">
        <v>2</v>
      </c>
      <c r="G2567" t="s">
        <v>404</v>
      </c>
      <c r="H2567" t="s">
        <v>8</v>
      </c>
      <c r="I2567" t="s">
        <v>8</v>
      </c>
      <c r="J2567" t="s">
        <v>6</v>
      </c>
      <c r="K2567" t="s">
        <v>259</v>
      </c>
      <c r="L2567">
        <v>19.181609999999999</v>
      </c>
      <c r="M2567" s="16">
        <v>41093</v>
      </c>
      <c r="O2567">
        <f t="shared" si="325"/>
        <v>121</v>
      </c>
      <c r="P2567">
        <f t="shared" si="325"/>
        <v>3</v>
      </c>
      <c r="Q2567">
        <f t="shared" si="320"/>
        <v>2</v>
      </c>
      <c r="R2567">
        <f t="shared" si="326"/>
        <v>23</v>
      </c>
      <c r="S2567">
        <f t="shared" si="321"/>
        <v>2</v>
      </c>
      <c r="T2567">
        <f t="shared" si="327"/>
        <v>19.181609999999999</v>
      </c>
      <c r="U2567">
        <f t="shared" si="322"/>
        <v>1</v>
      </c>
      <c r="V2567" t="str">
        <f t="shared" si="323"/>
        <v>5</v>
      </c>
      <c r="W2567">
        <f t="shared" si="324"/>
        <v>2</v>
      </c>
    </row>
    <row r="2568" spans="1:23" x14ac:dyDescent="0.25">
      <c r="A2568" t="s">
        <v>392</v>
      </c>
      <c r="B2568">
        <v>121</v>
      </c>
      <c r="C2568">
        <v>3</v>
      </c>
      <c r="D2568" s="17" t="s">
        <v>230</v>
      </c>
      <c r="E2568">
        <v>25</v>
      </c>
      <c r="F2568">
        <v>1</v>
      </c>
      <c r="G2568" t="s">
        <v>322</v>
      </c>
      <c r="H2568" t="s">
        <v>1</v>
      </c>
      <c r="I2568" t="s">
        <v>5</v>
      </c>
      <c r="J2568" t="s">
        <v>3</v>
      </c>
      <c r="K2568" t="s">
        <v>260</v>
      </c>
      <c r="L2568">
        <v>21.278030000000001</v>
      </c>
      <c r="M2568" s="16">
        <v>41093</v>
      </c>
      <c r="O2568">
        <f t="shared" si="325"/>
        <v>121</v>
      </c>
      <c r="P2568">
        <f t="shared" si="325"/>
        <v>3</v>
      </c>
      <c r="Q2568">
        <f t="shared" si="320"/>
        <v>1</v>
      </c>
      <c r="R2568">
        <f t="shared" si="326"/>
        <v>24</v>
      </c>
      <c r="S2568">
        <f t="shared" si="321"/>
        <v>2</v>
      </c>
      <c r="T2568">
        <f t="shared" si="327"/>
        <v>21.278030000000001</v>
      </c>
      <c r="U2568">
        <f t="shared" si="322"/>
        <v>2</v>
      </c>
      <c r="V2568" t="str">
        <f t="shared" si="323"/>
        <v>5</v>
      </c>
      <c r="W2568">
        <f t="shared" si="324"/>
        <v>1</v>
      </c>
    </row>
    <row r="2569" spans="1:23" x14ac:dyDescent="0.25">
      <c r="A2569" t="s">
        <v>392</v>
      </c>
      <c r="B2569">
        <v>121</v>
      </c>
      <c r="C2569">
        <v>3</v>
      </c>
      <c r="D2569" s="17" t="s">
        <v>230</v>
      </c>
      <c r="E2569">
        <v>26</v>
      </c>
      <c r="F2569">
        <v>2</v>
      </c>
      <c r="G2569" t="s">
        <v>404</v>
      </c>
      <c r="H2569" t="s">
        <v>1</v>
      </c>
      <c r="I2569" t="s">
        <v>2</v>
      </c>
      <c r="J2569" t="s">
        <v>6</v>
      </c>
      <c r="K2569" t="s">
        <v>261</v>
      </c>
      <c r="L2569">
        <v>19.00224</v>
      </c>
      <c r="M2569" s="16">
        <v>41093</v>
      </c>
      <c r="O2569">
        <f t="shared" si="325"/>
        <v>121</v>
      </c>
      <c r="P2569">
        <f t="shared" si="325"/>
        <v>3</v>
      </c>
      <c r="Q2569">
        <f t="shared" si="320"/>
        <v>2</v>
      </c>
      <c r="R2569">
        <f t="shared" si="326"/>
        <v>25</v>
      </c>
      <c r="S2569">
        <f t="shared" si="321"/>
        <v>2</v>
      </c>
      <c r="T2569">
        <f t="shared" si="327"/>
        <v>19.00224</v>
      </c>
      <c r="U2569">
        <f t="shared" si="322"/>
        <v>2</v>
      </c>
      <c r="V2569" t="str">
        <f t="shared" si="323"/>
        <v>5</v>
      </c>
      <c r="W2569">
        <f t="shared" si="324"/>
        <v>2</v>
      </c>
    </row>
    <row r="2570" spans="1:23" x14ac:dyDescent="0.25">
      <c r="A2570" t="s">
        <v>392</v>
      </c>
      <c r="B2570">
        <v>121</v>
      </c>
      <c r="C2570">
        <v>3</v>
      </c>
      <c r="D2570" s="17" t="s">
        <v>230</v>
      </c>
      <c r="E2570">
        <v>27</v>
      </c>
      <c r="F2570">
        <v>3</v>
      </c>
      <c r="G2570" t="s">
        <v>405</v>
      </c>
      <c r="H2570" t="s">
        <v>1</v>
      </c>
      <c r="I2570" t="s">
        <v>5</v>
      </c>
      <c r="J2570" t="s">
        <v>3</v>
      </c>
      <c r="K2570" t="s">
        <v>262</v>
      </c>
      <c r="L2570">
        <v>19.069510000000001</v>
      </c>
      <c r="M2570" s="16">
        <v>41093</v>
      </c>
      <c r="O2570">
        <f t="shared" si="325"/>
        <v>121</v>
      </c>
      <c r="P2570">
        <f t="shared" si="325"/>
        <v>3</v>
      </c>
      <c r="Q2570">
        <f t="shared" si="320"/>
        <v>3</v>
      </c>
      <c r="R2570">
        <f t="shared" si="326"/>
        <v>26</v>
      </c>
      <c r="S2570">
        <f t="shared" si="321"/>
        <v>2</v>
      </c>
      <c r="T2570">
        <f t="shared" si="327"/>
        <v>19.069510000000001</v>
      </c>
      <c r="U2570">
        <f t="shared" si="322"/>
        <v>2</v>
      </c>
      <c r="V2570" t="str">
        <f t="shared" si="323"/>
        <v>5</v>
      </c>
      <c r="W2570">
        <f t="shared" si="324"/>
        <v>1</v>
      </c>
    </row>
    <row r="2571" spans="1:23" x14ac:dyDescent="0.25">
      <c r="A2571" t="s">
        <v>392</v>
      </c>
      <c r="B2571">
        <v>121</v>
      </c>
      <c r="C2571">
        <v>3</v>
      </c>
      <c r="D2571" s="17" t="s">
        <v>230</v>
      </c>
      <c r="E2571">
        <v>28</v>
      </c>
      <c r="F2571">
        <v>3</v>
      </c>
      <c r="G2571" t="s">
        <v>339</v>
      </c>
      <c r="H2571" t="s">
        <v>8</v>
      </c>
      <c r="I2571" t="s">
        <v>8</v>
      </c>
      <c r="J2571" t="s">
        <v>6</v>
      </c>
      <c r="K2571" t="s">
        <v>263</v>
      </c>
      <c r="L2571">
        <v>16.984300000000001</v>
      </c>
      <c r="M2571" s="16">
        <v>41093</v>
      </c>
      <c r="O2571">
        <f t="shared" si="325"/>
        <v>121</v>
      </c>
      <c r="P2571">
        <f t="shared" si="325"/>
        <v>3</v>
      </c>
      <c r="Q2571">
        <f t="shared" si="320"/>
        <v>3</v>
      </c>
      <c r="R2571">
        <f t="shared" si="326"/>
        <v>27</v>
      </c>
      <c r="S2571">
        <f t="shared" si="321"/>
        <v>2</v>
      </c>
      <c r="T2571">
        <f t="shared" si="327"/>
        <v>16.984300000000001</v>
      </c>
      <c r="U2571">
        <f t="shared" si="322"/>
        <v>1</v>
      </c>
      <c r="V2571" t="str">
        <f t="shared" si="323"/>
        <v>5</v>
      </c>
      <c r="W2571">
        <f t="shared" si="324"/>
        <v>2</v>
      </c>
    </row>
    <row r="2572" spans="1:23" x14ac:dyDescent="0.25">
      <c r="A2572" t="s">
        <v>392</v>
      </c>
      <c r="B2572">
        <v>121</v>
      </c>
      <c r="C2572">
        <v>3</v>
      </c>
      <c r="D2572" s="17" t="s">
        <v>230</v>
      </c>
      <c r="E2572">
        <v>29</v>
      </c>
      <c r="F2572">
        <v>1</v>
      </c>
      <c r="G2572" t="s">
        <v>395</v>
      </c>
      <c r="H2572" t="s">
        <v>8</v>
      </c>
      <c r="I2572" t="s">
        <v>8</v>
      </c>
      <c r="J2572" t="s">
        <v>3</v>
      </c>
      <c r="K2572" t="s">
        <v>264</v>
      </c>
      <c r="L2572">
        <v>19.316140000000001</v>
      </c>
      <c r="M2572" s="16">
        <v>41093</v>
      </c>
      <c r="O2572">
        <f t="shared" si="325"/>
        <v>121</v>
      </c>
      <c r="P2572">
        <f t="shared" si="325"/>
        <v>3</v>
      </c>
      <c r="Q2572">
        <f t="shared" si="320"/>
        <v>1</v>
      </c>
      <c r="R2572">
        <f t="shared" si="326"/>
        <v>28</v>
      </c>
      <c r="S2572">
        <f t="shared" si="321"/>
        <v>2</v>
      </c>
      <c r="T2572">
        <f t="shared" si="327"/>
        <v>19.316140000000001</v>
      </c>
      <c r="U2572">
        <f t="shared" si="322"/>
        <v>1</v>
      </c>
      <c r="V2572" t="str">
        <f t="shared" si="323"/>
        <v>5</v>
      </c>
      <c r="W2572">
        <f t="shared" si="324"/>
        <v>1</v>
      </c>
    </row>
    <row r="2573" spans="1:23" x14ac:dyDescent="0.25">
      <c r="A2573" t="s">
        <v>392</v>
      </c>
      <c r="B2573">
        <v>121</v>
      </c>
      <c r="C2573">
        <v>3</v>
      </c>
      <c r="D2573" s="17" t="s">
        <v>230</v>
      </c>
      <c r="E2573">
        <v>30</v>
      </c>
      <c r="F2573">
        <v>3</v>
      </c>
      <c r="G2573" t="s">
        <v>397</v>
      </c>
      <c r="H2573" t="s">
        <v>8</v>
      </c>
      <c r="I2573" t="s">
        <v>8</v>
      </c>
      <c r="J2573" t="s">
        <v>6</v>
      </c>
      <c r="K2573" t="s">
        <v>265</v>
      </c>
      <c r="L2573">
        <v>16.64798</v>
      </c>
      <c r="M2573" s="16">
        <v>41093</v>
      </c>
      <c r="O2573">
        <f t="shared" si="325"/>
        <v>121</v>
      </c>
      <c r="P2573">
        <f t="shared" si="325"/>
        <v>3</v>
      </c>
      <c r="Q2573">
        <f t="shared" si="320"/>
        <v>3</v>
      </c>
      <c r="R2573">
        <f t="shared" si="326"/>
        <v>29</v>
      </c>
      <c r="S2573">
        <f t="shared" si="321"/>
        <v>2</v>
      </c>
      <c r="T2573">
        <f t="shared" si="327"/>
        <v>16.64798</v>
      </c>
      <c r="U2573">
        <f t="shared" si="322"/>
        <v>1</v>
      </c>
      <c r="V2573" t="str">
        <f t="shared" si="323"/>
        <v>5</v>
      </c>
      <c r="W2573">
        <f t="shared" si="324"/>
        <v>2</v>
      </c>
    </row>
    <row r="2574" spans="1:23" x14ac:dyDescent="0.25">
      <c r="A2574" t="s">
        <v>392</v>
      </c>
      <c r="B2574">
        <v>121</v>
      </c>
      <c r="C2574">
        <v>3</v>
      </c>
      <c r="D2574" s="17" t="s">
        <v>230</v>
      </c>
      <c r="E2574">
        <v>31</v>
      </c>
      <c r="F2574">
        <v>1</v>
      </c>
      <c r="G2574" t="s">
        <v>406</v>
      </c>
      <c r="H2574" t="s">
        <v>1</v>
      </c>
      <c r="I2574" t="s">
        <v>2</v>
      </c>
      <c r="J2574" t="s">
        <v>3</v>
      </c>
      <c r="K2574" t="s">
        <v>266</v>
      </c>
      <c r="L2574">
        <v>22.52242</v>
      </c>
      <c r="M2574" s="16">
        <v>41093</v>
      </c>
      <c r="O2574">
        <f t="shared" si="325"/>
        <v>121</v>
      </c>
      <c r="P2574">
        <f t="shared" si="325"/>
        <v>3</v>
      </c>
      <c r="Q2574">
        <f t="shared" si="320"/>
        <v>1</v>
      </c>
      <c r="R2574">
        <f t="shared" si="326"/>
        <v>30</v>
      </c>
      <c r="S2574">
        <f t="shared" si="321"/>
        <v>2</v>
      </c>
      <c r="T2574">
        <f t="shared" si="327"/>
        <v>22.52242</v>
      </c>
      <c r="U2574">
        <f t="shared" si="322"/>
        <v>2</v>
      </c>
      <c r="V2574" t="str">
        <f t="shared" si="323"/>
        <v>5</v>
      </c>
      <c r="W2574">
        <f t="shared" si="324"/>
        <v>1</v>
      </c>
    </row>
    <row r="2575" spans="1:23" x14ac:dyDescent="0.25">
      <c r="A2575" t="s">
        <v>392</v>
      </c>
      <c r="B2575">
        <v>121</v>
      </c>
      <c r="C2575">
        <v>3</v>
      </c>
      <c r="D2575" s="17" t="s">
        <v>230</v>
      </c>
      <c r="E2575">
        <v>32</v>
      </c>
      <c r="F2575">
        <v>2</v>
      </c>
      <c r="G2575" t="s">
        <v>403</v>
      </c>
      <c r="H2575" t="s">
        <v>1</v>
      </c>
      <c r="I2575" t="s">
        <v>5</v>
      </c>
      <c r="J2575" t="s">
        <v>6</v>
      </c>
      <c r="K2575" t="s">
        <v>267</v>
      </c>
      <c r="L2575">
        <v>20.056049999999999</v>
      </c>
      <c r="M2575" s="16">
        <v>41093</v>
      </c>
      <c r="O2575">
        <f t="shared" si="325"/>
        <v>121</v>
      </c>
      <c r="P2575">
        <f t="shared" si="325"/>
        <v>3</v>
      </c>
      <c r="Q2575">
        <f t="shared" si="320"/>
        <v>2</v>
      </c>
      <c r="R2575">
        <f t="shared" si="326"/>
        <v>31</v>
      </c>
      <c r="S2575">
        <f t="shared" si="321"/>
        <v>2</v>
      </c>
      <c r="T2575">
        <f t="shared" si="327"/>
        <v>20.056049999999999</v>
      </c>
      <c r="U2575">
        <f t="shared" si="322"/>
        <v>2</v>
      </c>
      <c r="V2575" t="str">
        <f t="shared" si="323"/>
        <v>5</v>
      </c>
      <c r="W2575">
        <f t="shared" si="324"/>
        <v>2</v>
      </c>
    </row>
    <row r="2576" spans="1:23" x14ac:dyDescent="0.25">
      <c r="A2576" t="s">
        <v>392</v>
      </c>
      <c r="B2576">
        <v>121</v>
      </c>
      <c r="C2576">
        <v>3</v>
      </c>
      <c r="D2576" s="17" t="s">
        <v>230</v>
      </c>
      <c r="E2576">
        <v>33</v>
      </c>
      <c r="F2576">
        <v>2</v>
      </c>
      <c r="G2576" t="s">
        <v>393</v>
      </c>
      <c r="H2576" t="s">
        <v>8</v>
      </c>
      <c r="I2576" t="s">
        <v>8</v>
      </c>
      <c r="J2576" t="s">
        <v>6</v>
      </c>
      <c r="K2576" t="s">
        <v>268</v>
      </c>
      <c r="L2576">
        <v>19.204039999999999</v>
      </c>
      <c r="M2576" s="16">
        <v>41093</v>
      </c>
      <c r="O2576">
        <f t="shared" si="325"/>
        <v>121</v>
      </c>
      <c r="P2576">
        <f t="shared" si="325"/>
        <v>3</v>
      </c>
      <c r="Q2576">
        <f t="shared" si="320"/>
        <v>2</v>
      </c>
      <c r="R2576">
        <f t="shared" si="326"/>
        <v>32</v>
      </c>
      <c r="S2576">
        <f t="shared" si="321"/>
        <v>2</v>
      </c>
      <c r="T2576">
        <f t="shared" si="327"/>
        <v>19.204039999999999</v>
      </c>
      <c r="U2576">
        <f t="shared" si="322"/>
        <v>1</v>
      </c>
      <c r="V2576" t="str">
        <f t="shared" si="323"/>
        <v>5</v>
      </c>
      <c r="W2576">
        <f t="shared" si="324"/>
        <v>2</v>
      </c>
    </row>
    <row r="2577" spans="1:23" x14ac:dyDescent="0.25">
      <c r="A2577" t="s">
        <v>392</v>
      </c>
      <c r="B2577">
        <v>121</v>
      </c>
      <c r="C2577">
        <v>3</v>
      </c>
      <c r="D2577" s="17" t="s">
        <v>230</v>
      </c>
      <c r="E2577">
        <v>34</v>
      </c>
      <c r="F2577">
        <v>2</v>
      </c>
      <c r="G2577" t="s">
        <v>407</v>
      </c>
      <c r="H2577" t="s">
        <v>1</v>
      </c>
      <c r="I2577" t="s">
        <v>2</v>
      </c>
      <c r="J2577" t="s">
        <v>3</v>
      </c>
      <c r="K2577" t="s">
        <v>269</v>
      </c>
      <c r="L2577">
        <v>17.432739999999999</v>
      </c>
      <c r="M2577" s="16">
        <v>41093</v>
      </c>
      <c r="O2577">
        <f t="shared" si="325"/>
        <v>121</v>
      </c>
      <c r="P2577">
        <f t="shared" si="325"/>
        <v>3</v>
      </c>
      <c r="Q2577">
        <f t="shared" si="320"/>
        <v>2</v>
      </c>
      <c r="R2577">
        <f t="shared" si="326"/>
        <v>33</v>
      </c>
      <c r="S2577">
        <f t="shared" si="321"/>
        <v>2</v>
      </c>
      <c r="T2577">
        <f t="shared" si="327"/>
        <v>17.432739999999999</v>
      </c>
      <c r="U2577">
        <f t="shared" si="322"/>
        <v>2</v>
      </c>
      <c r="V2577" t="str">
        <f t="shared" si="323"/>
        <v>5</v>
      </c>
      <c r="W2577">
        <f t="shared" si="324"/>
        <v>1</v>
      </c>
    </row>
    <row r="2578" spans="1:23" x14ac:dyDescent="0.25">
      <c r="A2578" t="s">
        <v>392</v>
      </c>
      <c r="B2578">
        <v>121</v>
      </c>
      <c r="C2578">
        <v>3</v>
      </c>
      <c r="D2578" s="17" t="s">
        <v>230</v>
      </c>
      <c r="E2578">
        <v>35</v>
      </c>
      <c r="F2578">
        <v>2</v>
      </c>
      <c r="G2578" t="s">
        <v>342</v>
      </c>
      <c r="H2578" t="s">
        <v>8</v>
      </c>
      <c r="I2578" t="s">
        <v>8</v>
      </c>
      <c r="J2578" t="s">
        <v>3</v>
      </c>
      <c r="K2578" t="s">
        <v>270</v>
      </c>
      <c r="L2578">
        <v>18.39686</v>
      </c>
      <c r="M2578" s="16">
        <v>41093</v>
      </c>
      <c r="O2578">
        <f t="shared" si="325"/>
        <v>121</v>
      </c>
      <c r="P2578">
        <f t="shared" si="325"/>
        <v>3</v>
      </c>
      <c r="Q2578">
        <f t="shared" si="320"/>
        <v>2</v>
      </c>
      <c r="R2578">
        <f t="shared" si="326"/>
        <v>34</v>
      </c>
      <c r="S2578">
        <f t="shared" si="321"/>
        <v>2</v>
      </c>
      <c r="T2578">
        <f t="shared" si="327"/>
        <v>18.39686</v>
      </c>
      <c r="U2578">
        <f t="shared" si="322"/>
        <v>1</v>
      </c>
      <c r="V2578" t="str">
        <f t="shared" si="323"/>
        <v>5</v>
      </c>
      <c r="W2578">
        <f t="shared" si="324"/>
        <v>1</v>
      </c>
    </row>
    <row r="2579" spans="1:23" x14ac:dyDescent="0.25">
      <c r="A2579" t="s">
        <v>392</v>
      </c>
      <c r="B2579">
        <v>121</v>
      </c>
      <c r="C2579">
        <v>3</v>
      </c>
      <c r="D2579" s="17" t="s">
        <v>230</v>
      </c>
      <c r="E2579">
        <v>36</v>
      </c>
      <c r="F2579">
        <v>3</v>
      </c>
      <c r="G2579" t="s">
        <v>402</v>
      </c>
      <c r="H2579" t="s">
        <v>1</v>
      </c>
      <c r="I2579" t="s">
        <v>5</v>
      </c>
      <c r="J2579" t="s">
        <v>6</v>
      </c>
      <c r="K2579" t="s">
        <v>271</v>
      </c>
      <c r="L2579">
        <v>17.612110000000001</v>
      </c>
      <c r="M2579" s="16">
        <v>41093</v>
      </c>
      <c r="O2579">
        <f t="shared" si="325"/>
        <v>121</v>
      </c>
      <c r="P2579">
        <f t="shared" si="325"/>
        <v>3</v>
      </c>
      <c r="Q2579">
        <f t="shared" si="320"/>
        <v>3</v>
      </c>
      <c r="R2579">
        <f t="shared" si="326"/>
        <v>35</v>
      </c>
      <c r="S2579">
        <f t="shared" si="321"/>
        <v>2</v>
      </c>
      <c r="T2579">
        <f t="shared" si="327"/>
        <v>17.612110000000001</v>
      </c>
      <c r="U2579">
        <f t="shared" si="322"/>
        <v>2</v>
      </c>
      <c r="V2579" t="str">
        <f t="shared" si="323"/>
        <v>5</v>
      </c>
      <c r="W2579">
        <f t="shared" si="324"/>
        <v>2</v>
      </c>
    </row>
    <row r="2580" spans="1:23" x14ac:dyDescent="0.25">
      <c r="A2580" t="s">
        <v>392</v>
      </c>
      <c r="B2580">
        <v>121</v>
      </c>
      <c r="C2580">
        <v>3</v>
      </c>
      <c r="D2580" s="17" t="s">
        <v>230</v>
      </c>
      <c r="E2580">
        <v>37</v>
      </c>
      <c r="F2580">
        <v>1</v>
      </c>
      <c r="G2580" t="s">
        <v>406</v>
      </c>
      <c r="H2580" t="s">
        <v>8</v>
      </c>
      <c r="I2580" t="s">
        <v>8</v>
      </c>
      <c r="J2580" t="s">
        <v>3</v>
      </c>
      <c r="K2580" t="s">
        <v>272</v>
      </c>
      <c r="L2580">
        <v>22.219729999999998</v>
      </c>
      <c r="M2580" s="16">
        <v>41093</v>
      </c>
      <c r="O2580">
        <f t="shared" si="325"/>
        <v>121</v>
      </c>
      <c r="P2580">
        <f t="shared" si="325"/>
        <v>3</v>
      </c>
      <c r="Q2580">
        <f t="shared" si="320"/>
        <v>1</v>
      </c>
      <c r="R2580">
        <f t="shared" si="326"/>
        <v>36</v>
      </c>
      <c r="S2580">
        <f t="shared" si="321"/>
        <v>2</v>
      </c>
      <c r="T2580">
        <f t="shared" si="327"/>
        <v>22.219729999999998</v>
      </c>
      <c r="U2580">
        <f t="shared" si="322"/>
        <v>1</v>
      </c>
      <c r="V2580" t="str">
        <f t="shared" si="323"/>
        <v>5</v>
      </c>
      <c r="W2580">
        <f t="shared" si="324"/>
        <v>1</v>
      </c>
    </row>
    <row r="2581" spans="1:23" x14ac:dyDescent="0.25">
      <c r="A2581" t="s">
        <v>392</v>
      </c>
      <c r="B2581">
        <v>121</v>
      </c>
      <c r="C2581">
        <v>3</v>
      </c>
      <c r="D2581" s="17" t="s">
        <v>230</v>
      </c>
      <c r="E2581">
        <v>38</v>
      </c>
      <c r="F2581">
        <v>1</v>
      </c>
      <c r="G2581" t="s">
        <v>399</v>
      </c>
      <c r="H2581" t="s">
        <v>1</v>
      </c>
      <c r="I2581" t="s">
        <v>2</v>
      </c>
      <c r="J2581" t="s">
        <v>6</v>
      </c>
      <c r="K2581" t="s">
        <v>273</v>
      </c>
      <c r="L2581">
        <v>18.97982</v>
      </c>
      <c r="M2581" s="16">
        <v>41093</v>
      </c>
      <c r="O2581">
        <f t="shared" si="325"/>
        <v>121</v>
      </c>
      <c r="P2581">
        <f t="shared" si="325"/>
        <v>3</v>
      </c>
      <c r="Q2581">
        <f t="shared" si="320"/>
        <v>1</v>
      </c>
      <c r="R2581">
        <f t="shared" si="326"/>
        <v>37</v>
      </c>
      <c r="S2581">
        <f t="shared" si="321"/>
        <v>2</v>
      </c>
      <c r="T2581">
        <f t="shared" si="327"/>
        <v>18.97982</v>
      </c>
      <c r="U2581">
        <f t="shared" si="322"/>
        <v>2</v>
      </c>
      <c r="V2581" t="str">
        <f t="shared" si="323"/>
        <v>5</v>
      </c>
      <c r="W2581">
        <f t="shared" si="324"/>
        <v>2</v>
      </c>
    </row>
    <row r="2582" spans="1:23" x14ac:dyDescent="0.25">
      <c r="A2582" t="s">
        <v>392</v>
      </c>
      <c r="B2582">
        <v>121</v>
      </c>
      <c r="C2582">
        <v>3</v>
      </c>
      <c r="D2582" s="17" t="s">
        <v>230</v>
      </c>
      <c r="E2582">
        <v>39</v>
      </c>
      <c r="F2582">
        <v>3</v>
      </c>
      <c r="G2582" t="s">
        <v>405</v>
      </c>
      <c r="H2582" t="s">
        <v>8</v>
      </c>
      <c r="I2582" t="s">
        <v>8</v>
      </c>
      <c r="J2582" t="s">
        <v>3</v>
      </c>
      <c r="K2582" t="s">
        <v>274</v>
      </c>
      <c r="L2582">
        <v>18.37444</v>
      </c>
      <c r="M2582" s="16">
        <v>41093</v>
      </c>
      <c r="O2582">
        <f t="shared" si="325"/>
        <v>121</v>
      </c>
      <c r="P2582">
        <f t="shared" si="325"/>
        <v>3</v>
      </c>
      <c r="Q2582">
        <f t="shared" si="320"/>
        <v>3</v>
      </c>
      <c r="R2582">
        <f t="shared" si="326"/>
        <v>38</v>
      </c>
      <c r="S2582">
        <f t="shared" si="321"/>
        <v>2</v>
      </c>
      <c r="T2582">
        <f t="shared" si="327"/>
        <v>18.37444</v>
      </c>
      <c r="U2582">
        <f t="shared" si="322"/>
        <v>1</v>
      </c>
      <c r="V2582" t="str">
        <f t="shared" si="323"/>
        <v>5</v>
      </c>
      <c r="W2582">
        <f t="shared" si="324"/>
        <v>1</v>
      </c>
    </row>
    <row r="2583" spans="1:23" x14ac:dyDescent="0.25">
      <c r="A2583" t="s">
        <v>392</v>
      </c>
      <c r="B2583">
        <v>121</v>
      </c>
      <c r="C2583">
        <v>3</v>
      </c>
      <c r="D2583" s="17" t="s">
        <v>230</v>
      </c>
      <c r="E2583">
        <v>40</v>
      </c>
      <c r="F2583">
        <v>2</v>
      </c>
      <c r="G2583" t="s">
        <v>401</v>
      </c>
      <c r="H2583" t="s">
        <v>8</v>
      </c>
      <c r="I2583" t="s">
        <v>8</v>
      </c>
      <c r="J2583" t="s">
        <v>6</v>
      </c>
      <c r="K2583" t="s">
        <v>275</v>
      </c>
      <c r="L2583">
        <v>18.66592</v>
      </c>
      <c r="M2583" s="16">
        <v>41093</v>
      </c>
      <c r="O2583">
        <f t="shared" si="325"/>
        <v>121</v>
      </c>
      <c r="P2583">
        <f t="shared" si="325"/>
        <v>3</v>
      </c>
      <c r="Q2583">
        <f t="shared" si="320"/>
        <v>2</v>
      </c>
      <c r="R2583">
        <f t="shared" si="326"/>
        <v>39</v>
      </c>
      <c r="S2583">
        <f t="shared" si="321"/>
        <v>2</v>
      </c>
      <c r="T2583">
        <f t="shared" si="327"/>
        <v>18.66592</v>
      </c>
      <c r="U2583">
        <f t="shared" si="322"/>
        <v>1</v>
      </c>
      <c r="V2583" t="str">
        <f t="shared" si="323"/>
        <v>5</v>
      </c>
      <c r="W2583">
        <f t="shared" si="324"/>
        <v>2</v>
      </c>
    </row>
    <row r="2584" spans="1:23" x14ac:dyDescent="0.25">
      <c r="A2584" t="s">
        <v>392</v>
      </c>
      <c r="B2584">
        <v>121</v>
      </c>
      <c r="C2584">
        <v>3</v>
      </c>
      <c r="D2584" s="17" t="s">
        <v>230</v>
      </c>
      <c r="E2584">
        <v>41</v>
      </c>
      <c r="F2584">
        <v>2</v>
      </c>
      <c r="G2584" t="s">
        <v>407</v>
      </c>
      <c r="H2584" t="s">
        <v>8</v>
      </c>
      <c r="I2584" t="s">
        <v>8</v>
      </c>
      <c r="J2584" t="s">
        <v>3</v>
      </c>
      <c r="K2584" t="s">
        <v>276</v>
      </c>
      <c r="L2584">
        <v>19.013449999999999</v>
      </c>
      <c r="M2584" s="16">
        <v>41093</v>
      </c>
      <c r="O2584">
        <f t="shared" si="325"/>
        <v>121</v>
      </c>
      <c r="P2584">
        <f t="shared" si="325"/>
        <v>3</v>
      </c>
      <c r="Q2584">
        <f t="shared" si="320"/>
        <v>2</v>
      </c>
      <c r="R2584">
        <f t="shared" si="326"/>
        <v>40</v>
      </c>
      <c r="S2584">
        <f t="shared" si="321"/>
        <v>2</v>
      </c>
      <c r="T2584">
        <f t="shared" si="327"/>
        <v>19.013449999999999</v>
      </c>
      <c r="U2584">
        <f t="shared" si="322"/>
        <v>1</v>
      </c>
      <c r="V2584" t="str">
        <f t="shared" si="323"/>
        <v>5</v>
      </c>
      <c r="W2584">
        <f t="shared" si="324"/>
        <v>1</v>
      </c>
    </row>
    <row r="2585" spans="1:23" x14ac:dyDescent="0.25">
      <c r="A2585" t="s">
        <v>390</v>
      </c>
      <c r="B2585">
        <v>122</v>
      </c>
      <c r="C2585">
        <v>1</v>
      </c>
      <c r="D2585" s="17" t="s">
        <v>281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 t="s">
        <v>209</v>
      </c>
      <c r="L2585">
        <v>18.912559999999999</v>
      </c>
      <c r="M2585" t="s">
        <v>423</v>
      </c>
      <c r="O2585">
        <f t="shared" si="325"/>
        <v>122</v>
      </c>
      <c r="P2585">
        <f t="shared" si="325"/>
        <v>1</v>
      </c>
      <c r="Q2585">
        <f t="shared" si="320"/>
        <v>0</v>
      </c>
      <c r="R2585">
        <f t="shared" si="326"/>
        <v>0</v>
      </c>
      <c r="S2585">
        <f t="shared" si="321"/>
        <v>3</v>
      </c>
      <c r="T2585">
        <f t="shared" si="327"/>
        <v>18.912559999999999</v>
      </c>
      <c r="U2585">
        <f t="shared" si="322"/>
        <v>2</v>
      </c>
      <c r="V2585" t="str">
        <f t="shared" si="323"/>
        <v>6</v>
      </c>
      <c r="W2585">
        <f t="shared" si="324"/>
        <v>2</v>
      </c>
    </row>
    <row r="2586" spans="1:23" x14ac:dyDescent="0.25">
      <c r="A2586" t="s">
        <v>390</v>
      </c>
      <c r="B2586">
        <v>122</v>
      </c>
      <c r="C2586">
        <v>1</v>
      </c>
      <c r="D2586" s="17" t="s">
        <v>281</v>
      </c>
      <c r="E2586">
        <v>2</v>
      </c>
      <c r="F2586">
        <v>2</v>
      </c>
      <c r="G2586" t="s">
        <v>343</v>
      </c>
      <c r="H2586" t="s">
        <v>1</v>
      </c>
      <c r="I2586" t="s">
        <v>5</v>
      </c>
      <c r="J2586" t="s">
        <v>6</v>
      </c>
      <c r="K2586" t="s">
        <v>177</v>
      </c>
      <c r="L2586">
        <v>18.991029999999999</v>
      </c>
      <c r="M2586" t="s">
        <v>423</v>
      </c>
      <c r="O2586">
        <f t="shared" si="325"/>
        <v>122</v>
      </c>
      <c r="P2586">
        <f t="shared" si="325"/>
        <v>1</v>
      </c>
      <c r="Q2586">
        <f t="shared" si="320"/>
        <v>2</v>
      </c>
      <c r="R2586">
        <f t="shared" si="326"/>
        <v>1</v>
      </c>
      <c r="S2586">
        <f t="shared" si="321"/>
        <v>3</v>
      </c>
      <c r="T2586">
        <f t="shared" si="327"/>
        <v>18.991029999999999</v>
      </c>
      <c r="U2586">
        <f t="shared" si="322"/>
        <v>2</v>
      </c>
      <c r="V2586" t="str">
        <f t="shared" si="323"/>
        <v>6</v>
      </c>
      <c r="W2586">
        <f t="shared" si="324"/>
        <v>2</v>
      </c>
    </row>
    <row r="2587" spans="1:23" x14ac:dyDescent="0.25">
      <c r="A2587" t="s">
        <v>390</v>
      </c>
      <c r="B2587">
        <v>122</v>
      </c>
      <c r="C2587">
        <v>1</v>
      </c>
      <c r="D2587" s="17" t="s">
        <v>281</v>
      </c>
      <c r="E2587">
        <v>3</v>
      </c>
      <c r="F2587">
        <v>1</v>
      </c>
      <c r="G2587" t="s">
        <v>342</v>
      </c>
      <c r="H2587" t="s">
        <v>8</v>
      </c>
      <c r="I2587" t="s">
        <v>8</v>
      </c>
      <c r="J2587" t="s">
        <v>6</v>
      </c>
      <c r="K2587" t="s">
        <v>176</v>
      </c>
      <c r="L2587">
        <v>18.340810000000001</v>
      </c>
      <c r="M2587" t="s">
        <v>423</v>
      </c>
      <c r="O2587">
        <f t="shared" si="325"/>
        <v>122</v>
      </c>
      <c r="P2587">
        <f t="shared" si="325"/>
        <v>1</v>
      </c>
      <c r="Q2587">
        <f t="shared" si="320"/>
        <v>1</v>
      </c>
      <c r="R2587">
        <f t="shared" si="326"/>
        <v>2</v>
      </c>
      <c r="S2587">
        <f t="shared" si="321"/>
        <v>3</v>
      </c>
      <c r="T2587">
        <f t="shared" si="327"/>
        <v>18.340810000000001</v>
      </c>
      <c r="U2587">
        <f t="shared" si="322"/>
        <v>1</v>
      </c>
      <c r="V2587" t="str">
        <f t="shared" si="323"/>
        <v>6</v>
      </c>
      <c r="W2587">
        <f t="shared" si="324"/>
        <v>2</v>
      </c>
    </row>
    <row r="2588" spans="1:23" x14ac:dyDescent="0.25">
      <c r="A2588" t="s">
        <v>390</v>
      </c>
      <c r="B2588">
        <v>122</v>
      </c>
      <c r="C2588">
        <v>1</v>
      </c>
      <c r="D2588" s="17" t="s">
        <v>281</v>
      </c>
      <c r="E2588">
        <v>4</v>
      </c>
      <c r="F2588">
        <v>2</v>
      </c>
      <c r="G2588" t="s">
        <v>346</v>
      </c>
      <c r="H2588" t="s">
        <v>1</v>
      </c>
      <c r="I2588" t="s">
        <v>2</v>
      </c>
      <c r="J2588" t="s">
        <v>3</v>
      </c>
      <c r="K2588" t="s">
        <v>207</v>
      </c>
      <c r="L2588">
        <v>18.946190000000001</v>
      </c>
      <c r="M2588" t="s">
        <v>423</v>
      </c>
      <c r="O2588">
        <f t="shared" si="325"/>
        <v>122</v>
      </c>
      <c r="P2588">
        <f t="shared" si="325"/>
        <v>1</v>
      </c>
      <c r="Q2588">
        <f t="shared" si="320"/>
        <v>2</v>
      </c>
      <c r="R2588">
        <f t="shared" si="326"/>
        <v>3</v>
      </c>
      <c r="S2588">
        <f t="shared" si="321"/>
        <v>3</v>
      </c>
      <c r="T2588">
        <f t="shared" si="327"/>
        <v>18.946190000000001</v>
      </c>
      <c r="U2588">
        <f t="shared" si="322"/>
        <v>2</v>
      </c>
      <c r="V2588" t="str">
        <f t="shared" si="323"/>
        <v>6</v>
      </c>
      <c r="W2588">
        <f t="shared" si="324"/>
        <v>1</v>
      </c>
    </row>
    <row r="2589" spans="1:23" x14ac:dyDescent="0.25">
      <c r="A2589" t="s">
        <v>390</v>
      </c>
      <c r="B2589">
        <v>122</v>
      </c>
      <c r="C2589">
        <v>1</v>
      </c>
      <c r="D2589" s="17" t="s">
        <v>281</v>
      </c>
      <c r="E2589">
        <v>5</v>
      </c>
      <c r="F2589">
        <v>2</v>
      </c>
      <c r="G2589" t="s">
        <v>337</v>
      </c>
      <c r="H2589" t="s">
        <v>1</v>
      </c>
      <c r="I2589" t="s">
        <v>5</v>
      </c>
      <c r="J2589" t="s">
        <v>6</v>
      </c>
      <c r="K2589" t="s">
        <v>170</v>
      </c>
      <c r="L2589">
        <v>16.614350000000002</v>
      </c>
      <c r="M2589" t="s">
        <v>423</v>
      </c>
      <c r="O2589">
        <f t="shared" si="325"/>
        <v>122</v>
      </c>
      <c r="P2589">
        <f t="shared" si="325"/>
        <v>1</v>
      </c>
      <c r="Q2589">
        <f t="shared" si="320"/>
        <v>2</v>
      </c>
      <c r="R2589">
        <f t="shared" si="326"/>
        <v>4</v>
      </c>
      <c r="S2589">
        <f t="shared" si="321"/>
        <v>3</v>
      </c>
      <c r="T2589">
        <f t="shared" si="327"/>
        <v>16.614350000000002</v>
      </c>
      <c r="U2589">
        <f t="shared" si="322"/>
        <v>2</v>
      </c>
      <c r="V2589" t="str">
        <f t="shared" si="323"/>
        <v>6</v>
      </c>
      <c r="W2589">
        <f t="shared" si="324"/>
        <v>2</v>
      </c>
    </row>
    <row r="2590" spans="1:23" x14ac:dyDescent="0.25">
      <c r="A2590" t="s">
        <v>390</v>
      </c>
      <c r="B2590">
        <v>122</v>
      </c>
      <c r="C2590">
        <v>1</v>
      </c>
      <c r="D2590" s="17" t="s">
        <v>281</v>
      </c>
      <c r="E2590">
        <v>6</v>
      </c>
      <c r="F2590">
        <v>2</v>
      </c>
      <c r="G2590" t="s">
        <v>346</v>
      </c>
      <c r="H2590" t="s">
        <v>8</v>
      </c>
      <c r="I2590" t="s">
        <v>8</v>
      </c>
      <c r="J2590" t="s">
        <v>3</v>
      </c>
      <c r="K2590" t="s">
        <v>180</v>
      </c>
      <c r="L2590">
        <v>18.68834</v>
      </c>
      <c r="M2590" t="s">
        <v>423</v>
      </c>
      <c r="O2590">
        <f t="shared" si="325"/>
        <v>122</v>
      </c>
      <c r="P2590">
        <f t="shared" si="325"/>
        <v>1</v>
      </c>
      <c r="Q2590">
        <f t="shared" si="320"/>
        <v>2</v>
      </c>
      <c r="R2590">
        <f t="shared" si="326"/>
        <v>5</v>
      </c>
      <c r="S2590">
        <f t="shared" si="321"/>
        <v>3</v>
      </c>
      <c r="T2590">
        <f t="shared" si="327"/>
        <v>18.68834</v>
      </c>
      <c r="U2590">
        <f t="shared" si="322"/>
        <v>1</v>
      </c>
      <c r="V2590" t="str">
        <f t="shared" si="323"/>
        <v>6</v>
      </c>
      <c r="W2590">
        <f t="shared" si="324"/>
        <v>1</v>
      </c>
    </row>
    <row r="2591" spans="1:23" x14ac:dyDescent="0.25">
      <c r="A2591" t="s">
        <v>390</v>
      </c>
      <c r="B2591">
        <v>122</v>
      </c>
      <c r="C2591">
        <v>1</v>
      </c>
      <c r="D2591" s="17" t="s">
        <v>281</v>
      </c>
      <c r="E2591">
        <v>7</v>
      </c>
      <c r="F2591">
        <v>2</v>
      </c>
      <c r="G2591" t="s">
        <v>340</v>
      </c>
      <c r="H2591" t="s">
        <v>8</v>
      </c>
      <c r="I2591" t="s">
        <v>8</v>
      </c>
      <c r="J2591" t="s">
        <v>3</v>
      </c>
      <c r="K2591" t="s">
        <v>183</v>
      </c>
      <c r="L2591">
        <v>17.488790000000002</v>
      </c>
      <c r="M2591" t="s">
        <v>423</v>
      </c>
      <c r="O2591">
        <f t="shared" si="325"/>
        <v>122</v>
      </c>
      <c r="P2591">
        <f t="shared" si="325"/>
        <v>1</v>
      </c>
      <c r="Q2591">
        <f t="shared" si="320"/>
        <v>2</v>
      </c>
      <c r="R2591">
        <f t="shared" si="326"/>
        <v>6</v>
      </c>
      <c r="S2591">
        <f t="shared" si="321"/>
        <v>3</v>
      </c>
      <c r="T2591">
        <f t="shared" si="327"/>
        <v>17.488790000000002</v>
      </c>
      <c r="U2591">
        <f t="shared" si="322"/>
        <v>1</v>
      </c>
      <c r="V2591" t="str">
        <f t="shared" si="323"/>
        <v>6</v>
      </c>
      <c r="W2591">
        <f t="shared" si="324"/>
        <v>1</v>
      </c>
    </row>
    <row r="2592" spans="1:23" x14ac:dyDescent="0.25">
      <c r="A2592" t="s">
        <v>390</v>
      </c>
      <c r="B2592">
        <v>122</v>
      </c>
      <c r="C2592">
        <v>1</v>
      </c>
      <c r="D2592" s="17" t="s">
        <v>281</v>
      </c>
      <c r="E2592">
        <v>8</v>
      </c>
      <c r="F2592">
        <v>3</v>
      </c>
      <c r="G2592" t="s">
        <v>354</v>
      </c>
      <c r="H2592" t="s">
        <v>8</v>
      </c>
      <c r="I2592" t="s">
        <v>8</v>
      </c>
      <c r="J2592" t="s">
        <v>3</v>
      </c>
      <c r="K2592" t="s">
        <v>208</v>
      </c>
      <c r="L2592">
        <v>15.661440000000001</v>
      </c>
      <c r="M2592" t="s">
        <v>423</v>
      </c>
      <c r="O2592">
        <f t="shared" si="325"/>
        <v>122</v>
      </c>
      <c r="P2592">
        <f t="shared" si="325"/>
        <v>1</v>
      </c>
      <c r="Q2592">
        <f t="shared" si="320"/>
        <v>3</v>
      </c>
      <c r="R2592">
        <f t="shared" si="326"/>
        <v>7</v>
      </c>
      <c r="S2592">
        <f t="shared" si="321"/>
        <v>3</v>
      </c>
      <c r="T2592">
        <f t="shared" si="327"/>
        <v>15.661440000000001</v>
      </c>
      <c r="U2592">
        <f t="shared" si="322"/>
        <v>1</v>
      </c>
      <c r="V2592" t="str">
        <f t="shared" si="323"/>
        <v>6</v>
      </c>
      <c r="W2592">
        <f t="shared" si="324"/>
        <v>1</v>
      </c>
    </row>
    <row r="2593" spans="1:23" x14ac:dyDescent="0.25">
      <c r="A2593" t="s">
        <v>390</v>
      </c>
      <c r="B2593">
        <v>122</v>
      </c>
      <c r="C2593">
        <v>1</v>
      </c>
      <c r="D2593" s="17" t="s">
        <v>281</v>
      </c>
      <c r="E2593">
        <v>9</v>
      </c>
      <c r="F2593">
        <v>1</v>
      </c>
      <c r="G2593" t="s">
        <v>353</v>
      </c>
      <c r="H2593" t="s">
        <v>1</v>
      </c>
      <c r="I2593" t="s">
        <v>2</v>
      </c>
      <c r="J2593" t="s">
        <v>6</v>
      </c>
      <c r="K2593" t="s">
        <v>206</v>
      </c>
      <c r="L2593">
        <v>18.890129999999999</v>
      </c>
      <c r="M2593" t="s">
        <v>423</v>
      </c>
      <c r="O2593">
        <f t="shared" si="325"/>
        <v>122</v>
      </c>
      <c r="P2593">
        <f t="shared" si="325"/>
        <v>1</v>
      </c>
      <c r="Q2593">
        <f t="shared" si="320"/>
        <v>1</v>
      </c>
      <c r="R2593">
        <f t="shared" si="326"/>
        <v>8</v>
      </c>
      <c r="S2593">
        <f t="shared" si="321"/>
        <v>3</v>
      </c>
      <c r="T2593">
        <f t="shared" si="327"/>
        <v>18.890129999999999</v>
      </c>
      <c r="U2593">
        <f t="shared" si="322"/>
        <v>2</v>
      </c>
      <c r="V2593" t="str">
        <f t="shared" si="323"/>
        <v>6</v>
      </c>
      <c r="W2593">
        <f t="shared" si="324"/>
        <v>2</v>
      </c>
    </row>
    <row r="2594" spans="1:23" x14ac:dyDescent="0.25">
      <c r="A2594" t="s">
        <v>390</v>
      </c>
      <c r="B2594">
        <v>122</v>
      </c>
      <c r="C2594">
        <v>1</v>
      </c>
      <c r="D2594" s="17" t="s">
        <v>281</v>
      </c>
      <c r="E2594">
        <v>10</v>
      </c>
      <c r="F2594">
        <v>3</v>
      </c>
      <c r="G2594" t="s">
        <v>339</v>
      </c>
      <c r="H2594" t="s">
        <v>8</v>
      </c>
      <c r="I2594" t="s">
        <v>8</v>
      </c>
      <c r="J2594" t="s">
        <v>6</v>
      </c>
      <c r="K2594" t="s">
        <v>175</v>
      </c>
      <c r="L2594">
        <v>16.547080000000001</v>
      </c>
      <c r="M2594" t="s">
        <v>423</v>
      </c>
      <c r="O2594">
        <f t="shared" si="325"/>
        <v>122</v>
      </c>
      <c r="P2594">
        <f t="shared" si="325"/>
        <v>1</v>
      </c>
      <c r="Q2594">
        <f t="shared" si="320"/>
        <v>3</v>
      </c>
      <c r="R2594">
        <f t="shared" si="326"/>
        <v>9</v>
      </c>
      <c r="S2594">
        <f t="shared" si="321"/>
        <v>3</v>
      </c>
      <c r="T2594">
        <f t="shared" si="327"/>
        <v>16.547080000000001</v>
      </c>
      <c r="U2594">
        <f t="shared" si="322"/>
        <v>1</v>
      </c>
      <c r="V2594" t="str">
        <f t="shared" si="323"/>
        <v>6</v>
      </c>
      <c r="W2594">
        <f t="shared" si="324"/>
        <v>2</v>
      </c>
    </row>
    <row r="2595" spans="1:23" x14ac:dyDescent="0.25">
      <c r="A2595" t="s">
        <v>390</v>
      </c>
      <c r="B2595">
        <v>122</v>
      </c>
      <c r="C2595">
        <v>1</v>
      </c>
      <c r="D2595" s="17" t="s">
        <v>281</v>
      </c>
      <c r="E2595">
        <v>11</v>
      </c>
      <c r="F2595">
        <v>3</v>
      </c>
      <c r="G2595" t="s">
        <v>339</v>
      </c>
      <c r="H2595" t="s">
        <v>1</v>
      </c>
      <c r="I2595" t="s">
        <v>5</v>
      </c>
      <c r="J2595" t="s">
        <v>6</v>
      </c>
      <c r="K2595" t="s">
        <v>172</v>
      </c>
      <c r="L2595">
        <v>16.535879999999999</v>
      </c>
      <c r="M2595" t="s">
        <v>423</v>
      </c>
      <c r="O2595">
        <f t="shared" si="325"/>
        <v>122</v>
      </c>
      <c r="P2595">
        <f t="shared" si="325"/>
        <v>1</v>
      </c>
      <c r="Q2595">
        <f t="shared" si="320"/>
        <v>3</v>
      </c>
      <c r="R2595">
        <f t="shared" si="326"/>
        <v>10</v>
      </c>
      <c r="S2595">
        <f t="shared" si="321"/>
        <v>3</v>
      </c>
      <c r="T2595">
        <f t="shared" si="327"/>
        <v>16.535879999999999</v>
      </c>
      <c r="U2595">
        <f t="shared" si="322"/>
        <v>2</v>
      </c>
      <c r="V2595" t="str">
        <f t="shared" si="323"/>
        <v>6</v>
      </c>
      <c r="W2595">
        <f t="shared" si="324"/>
        <v>2</v>
      </c>
    </row>
    <row r="2596" spans="1:23" x14ac:dyDescent="0.25">
      <c r="A2596" t="s">
        <v>390</v>
      </c>
      <c r="B2596">
        <v>122</v>
      </c>
      <c r="C2596">
        <v>1</v>
      </c>
      <c r="D2596" s="17" t="s">
        <v>281</v>
      </c>
      <c r="E2596">
        <v>12</v>
      </c>
      <c r="F2596">
        <v>1</v>
      </c>
      <c r="G2596" t="s">
        <v>353</v>
      </c>
      <c r="H2596" t="s">
        <v>8</v>
      </c>
      <c r="I2596" t="s">
        <v>8</v>
      </c>
      <c r="J2596" t="s">
        <v>6</v>
      </c>
      <c r="K2596" t="s">
        <v>194</v>
      </c>
      <c r="L2596">
        <v>18.946190000000001</v>
      </c>
      <c r="M2596" t="s">
        <v>423</v>
      </c>
      <c r="O2596">
        <f t="shared" si="325"/>
        <v>122</v>
      </c>
      <c r="P2596">
        <f t="shared" si="325"/>
        <v>1</v>
      </c>
      <c r="Q2596">
        <f t="shared" si="320"/>
        <v>1</v>
      </c>
      <c r="R2596">
        <f t="shared" si="326"/>
        <v>11</v>
      </c>
      <c r="S2596">
        <f t="shared" si="321"/>
        <v>3</v>
      </c>
      <c r="T2596">
        <f t="shared" si="327"/>
        <v>18.946190000000001</v>
      </c>
      <c r="U2596">
        <f t="shared" si="322"/>
        <v>1</v>
      </c>
      <c r="V2596" t="str">
        <f t="shared" si="323"/>
        <v>6</v>
      </c>
      <c r="W2596">
        <f t="shared" si="324"/>
        <v>2</v>
      </c>
    </row>
    <row r="2597" spans="1:23" x14ac:dyDescent="0.25">
      <c r="A2597" t="s">
        <v>390</v>
      </c>
      <c r="B2597">
        <v>122</v>
      </c>
      <c r="C2597">
        <v>1</v>
      </c>
      <c r="D2597" s="17" t="s">
        <v>281</v>
      </c>
      <c r="E2597">
        <v>13</v>
      </c>
      <c r="F2597">
        <v>2</v>
      </c>
      <c r="G2597" t="s">
        <v>352</v>
      </c>
      <c r="H2597" t="s">
        <v>1</v>
      </c>
      <c r="I2597" t="s">
        <v>5</v>
      </c>
      <c r="J2597" t="s">
        <v>3</v>
      </c>
      <c r="K2597" t="s">
        <v>204</v>
      </c>
      <c r="L2597">
        <v>19.450669999999999</v>
      </c>
      <c r="M2597" t="s">
        <v>423</v>
      </c>
      <c r="O2597">
        <f t="shared" si="325"/>
        <v>122</v>
      </c>
      <c r="P2597">
        <f t="shared" si="325"/>
        <v>1</v>
      </c>
      <c r="Q2597">
        <f t="shared" si="320"/>
        <v>2</v>
      </c>
      <c r="R2597">
        <f t="shared" si="326"/>
        <v>12</v>
      </c>
      <c r="S2597">
        <f t="shared" si="321"/>
        <v>3</v>
      </c>
      <c r="T2597">
        <f t="shared" si="327"/>
        <v>19.450669999999999</v>
      </c>
      <c r="U2597">
        <f t="shared" si="322"/>
        <v>2</v>
      </c>
      <c r="V2597" t="str">
        <f t="shared" si="323"/>
        <v>6</v>
      </c>
      <c r="W2597">
        <f t="shared" si="324"/>
        <v>1</v>
      </c>
    </row>
    <row r="2598" spans="1:23" x14ac:dyDescent="0.25">
      <c r="A2598" t="s">
        <v>390</v>
      </c>
      <c r="B2598">
        <v>122</v>
      </c>
      <c r="C2598">
        <v>1</v>
      </c>
      <c r="D2598" s="17" t="s">
        <v>281</v>
      </c>
      <c r="E2598">
        <v>14</v>
      </c>
      <c r="F2598">
        <v>2</v>
      </c>
      <c r="G2598" t="s">
        <v>341</v>
      </c>
      <c r="H2598" t="s">
        <v>8</v>
      </c>
      <c r="I2598" t="s">
        <v>8</v>
      </c>
      <c r="J2598" t="s">
        <v>3</v>
      </c>
      <c r="K2598" t="s">
        <v>174</v>
      </c>
      <c r="L2598">
        <v>16.569510000000001</v>
      </c>
      <c r="M2598" t="s">
        <v>423</v>
      </c>
      <c r="O2598">
        <f t="shared" si="325"/>
        <v>122</v>
      </c>
      <c r="P2598">
        <f t="shared" si="325"/>
        <v>1</v>
      </c>
      <c r="Q2598">
        <f t="shared" si="320"/>
        <v>2</v>
      </c>
      <c r="R2598">
        <f t="shared" si="326"/>
        <v>13</v>
      </c>
      <c r="S2598">
        <f t="shared" si="321"/>
        <v>3</v>
      </c>
      <c r="T2598">
        <f t="shared" si="327"/>
        <v>16.569510000000001</v>
      </c>
      <c r="U2598">
        <f t="shared" si="322"/>
        <v>1</v>
      </c>
      <c r="V2598" t="str">
        <f t="shared" si="323"/>
        <v>6</v>
      </c>
      <c r="W2598">
        <f t="shared" si="324"/>
        <v>1</v>
      </c>
    </row>
    <row r="2599" spans="1:23" x14ac:dyDescent="0.25">
      <c r="A2599" t="s">
        <v>390</v>
      </c>
      <c r="B2599">
        <v>122</v>
      </c>
      <c r="C2599">
        <v>1</v>
      </c>
      <c r="D2599" s="17" t="s">
        <v>281</v>
      </c>
      <c r="E2599">
        <v>15</v>
      </c>
      <c r="F2599">
        <v>1</v>
      </c>
      <c r="G2599" t="s">
        <v>349</v>
      </c>
      <c r="H2599" t="s">
        <v>8</v>
      </c>
      <c r="I2599" t="s">
        <v>8</v>
      </c>
      <c r="J2599" t="s">
        <v>3</v>
      </c>
      <c r="K2599" t="s">
        <v>203</v>
      </c>
      <c r="L2599">
        <v>16.065020000000001</v>
      </c>
      <c r="M2599" t="s">
        <v>423</v>
      </c>
      <c r="O2599">
        <f t="shared" si="325"/>
        <v>122</v>
      </c>
      <c r="P2599">
        <f t="shared" si="325"/>
        <v>1</v>
      </c>
      <c r="Q2599">
        <f t="shared" si="320"/>
        <v>1</v>
      </c>
      <c r="R2599">
        <f t="shared" si="326"/>
        <v>14</v>
      </c>
      <c r="S2599">
        <f t="shared" si="321"/>
        <v>3</v>
      </c>
      <c r="T2599">
        <f t="shared" si="327"/>
        <v>16.065020000000001</v>
      </c>
      <c r="U2599">
        <f t="shared" si="322"/>
        <v>1</v>
      </c>
      <c r="V2599" t="str">
        <f t="shared" si="323"/>
        <v>6</v>
      </c>
      <c r="W2599">
        <f t="shared" si="324"/>
        <v>1</v>
      </c>
    </row>
    <row r="2600" spans="1:23" x14ac:dyDescent="0.25">
      <c r="A2600" t="s">
        <v>390</v>
      </c>
      <c r="B2600">
        <v>122</v>
      </c>
      <c r="C2600">
        <v>1</v>
      </c>
      <c r="D2600" s="17" t="s">
        <v>281</v>
      </c>
      <c r="E2600">
        <v>16</v>
      </c>
      <c r="F2600">
        <v>3</v>
      </c>
      <c r="G2600" t="s">
        <v>347</v>
      </c>
      <c r="H2600" t="s">
        <v>8</v>
      </c>
      <c r="I2600" t="s">
        <v>8</v>
      </c>
      <c r="J2600" t="s">
        <v>6</v>
      </c>
      <c r="K2600" t="s">
        <v>202</v>
      </c>
      <c r="L2600">
        <v>14.327349999999999</v>
      </c>
      <c r="M2600" t="s">
        <v>423</v>
      </c>
      <c r="O2600">
        <f t="shared" si="325"/>
        <v>122</v>
      </c>
      <c r="P2600">
        <f t="shared" si="325"/>
        <v>1</v>
      </c>
      <c r="Q2600">
        <f t="shared" si="320"/>
        <v>3</v>
      </c>
      <c r="R2600">
        <f t="shared" si="326"/>
        <v>15</v>
      </c>
      <c r="S2600">
        <f t="shared" si="321"/>
        <v>3</v>
      </c>
      <c r="T2600">
        <f t="shared" si="327"/>
        <v>14.327349999999999</v>
      </c>
      <c r="U2600">
        <f t="shared" si="322"/>
        <v>1</v>
      </c>
      <c r="V2600" t="str">
        <f t="shared" si="323"/>
        <v>6</v>
      </c>
      <c r="W2600">
        <f t="shared" si="324"/>
        <v>2</v>
      </c>
    </row>
    <row r="2601" spans="1:23" x14ac:dyDescent="0.25">
      <c r="A2601" t="s">
        <v>390</v>
      </c>
      <c r="B2601">
        <v>122</v>
      </c>
      <c r="C2601">
        <v>1</v>
      </c>
      <c r="D2601" s="17" t="s">
        <v>281</v>
      </c>
      <c r="E2601">
        <v>17</v>
      </c>
      <c r="F2601">
        <v>1</v>
      </c>
      <c r="G2601" t="s">
        <v>349</v>
      </c>
      <c r="H2601" t="s">
        <v>1</v>
      </c>
      <c r="I2601" t="s">
        <v>5</v>
      </c>
      <c r="J2601" t="s">
        <v>3</v>
      </c>
      <c r="K2601" t="s">
        <v>186</v>
      </c>
      <c r="L2601">
        <v>16.154710000000001</v>
      </c>
      <c r="M2601" t="s">
        <v>423</v>
      </c>
      <c r="O2601">
        <f t="shared" si="325"/>
        <v>122</v>
      </c>
      <c r="P2601">
        <f t="shared" si="325"/>
        <v>1</v>
      </c>
      <c r="Q2601">
        <f t="shared" si="320"/>
        <v>1</v>
      </c>
      <c r="R2601">
        <f t="shared" si="326"/>
        <v>16</v>
      </c>
      <c r="S2601">
        <f t="shared" si="321"/>
        <v>3</v>
      </c>
      <c r="T2601">
        <f t="shared" si="327"/>
        <v>16.154710000000001</v>
      </c>
      <c r="U2601">
        <f t="shared" si="322"/>
        <v>2</v>
      </c>
      <c r="V2601" t="str">
        <f t="shared" si="323"/>
        <v>6</v>
      </c>
      <c r="W2601">
        <f t="shared" si="324"/>
        <v>1</v>
      </c>
    </row>
    <row r="2602" spans="1:23" x14ac:dyDescent="0.25">
      <c r="A2602" t="s">
        <v>390</v>
      </c>
      <c r="B2602">
        <v>122</v>
      </c>
      <c r="C2602">
        <v>1</v>
      </c>
      <c r="D2602" s="17" t="s">
        <v>281</v>
      </c>
      <c r="E2602">
        <v>18</v>
      </c>
      <c r="F2602">
        <v>1</v>
      </c>
      <c r="G2602" t="s">
        <v>344</v>
      </c>
      <c r="H2602" t="s">
        <v>1</v>
      </c>
      <c r="I2602" t="s">
        <v>2</v>
      </c>
      <c r="J2602" t="s">
        <v>3</v>
      </c>
      <c r="K2602" t="s">
        <v>182</v>
      </c>
      <c r="L2602">
        <v>19.529150000000001</v>
      </c>
      <c r="M2602" t="s">
        <v>423</v>
      </c>
      <c r="O2602">
        <f t="shared" si="325"/>
        <v>122</v>
      </c>
      <c r="P2602">
        <f t="shared" si="325"/>
        <v>1</v>
      </c>
      <c r="Q2602">
        <f t="shared" si="320"/>
        <v>1</v>
      </c>
      <c r="R2602">
        <f t="shared" si="326"/>
        <v>17</v>
      </c>
      <c r="S2602">
        <f t="shared" si="321"/>
        <v>3</v>
      </c>
      <c r="T2602">
        <f t="shared" si="327"/>
        <v>19.529150000000001</v>
      </c>
      <c r="U2602">
        <f t="shared" si="322"/>
        <v>2</v>
      </c>
      <c r="V2602" t="str">
        <f t="shared" si="323"/>
        <v>6</v>
      </c>
      <c r="W2602">
        <f t="shared" si="324"/>
        <v>1</v>
      </c>
    </row>
    <row r="2603" spans="1:23" x14ac:dyDescent="0.25">
      <c r="A2603" t="s">
        <v>390</v>
      </c>
      <c r="B2603">
        <v>122</v>
      </c>
      <c r="C2603">
        <v>1</v>
      </c>
      <c r="D2603" s="17" t="s">
        <v>281</v>
      </c>
      <c r="E2603">
        <v>19</v>
      </c>
      <c r="F2603">
        <v>3</v>
      </c>
      <c r="G2603" t="s">
        <v>345</v>
      </c>
      <c r="H2603" t="s">
        <v>8</v>
      </c>
      <c r="I2603" t="s">
        <v>8</v>
      </c>
      <c r="J2603" t="s">
        <v>3</v>
      </c>
      <c r="K2603" t="s">
        <v>179</v>
      </c>
      <c r="L2603">
        <v>14.495520000000001</v>
      </c>
      <c r="M2603" t="s">
        <v>423</v>
      </c>
      <c r="O2603">
        <f t="shared" si="325"/>
        <v>122</v>
      </c>
      <c r="P2603">
        <f t="shared" si="325"/>
        <v>1</v>
      </c>
      <c r="Q2603">
        <f t="shared" si="320"/>
        <v>3</v>
      </c>
      <c r="R2603">
        <f t="shared" si="326"/>
        <v>18</v>
      </c>
      <c r="S2603">
        <f t="shared" si="321"/>
        <v>3</v>
      </c>
      <c r="T2603">
        <f t="shared" si="327"/>
        <v>14.495520000000001</v>
      </c>
      <c r="U2603">
        <f t="shared" si="322"/>
        <v>1</v>
      </c>
      <c r="V2603" t="str">
        <f t="shared" si="323"/>
        <v>6</v>
      </c>
      <c r="W2603">
        <f t="shared" si="324"/>
        <v>1</v>
      </c>
    </row>
    <row r="2604" spans="1:23" x14ac:dyDescent="0.25">
      <c r="A2604" t="s">
        <v>390</v>
      </c>
      <c r="B2604">
        <v>122</v>
      </c>
      <c r="C2604">
        <v>1</v>
      </c>
      <c r="D2604" s="17" t="s">
        <v>281</v>
      </c>
      <c r="E2604">
        <v>20</v>
      </c>
      <c r="F2604">
        <v>3</v>
      </c>
      <c r="G2604" t="s">
        <v>336</v>
      </c>
      <c r="H2604" t="s">
        <v>8</v>
      </c>
      <c r="I2604" t="s">
        <v>8</v>
      </c>
      <c r="J2604" t="s">
        <v>6</v>
      </c>
      <c r="K2604" t="s">
        <v>198</v>
      </c>
      <c r="L2604">
        <v>14.42825</v>
      </c>
      <c r="M2604" t="s">
        <v>423</v>
      </c>
      <c r="O2604">
        <f t="shared" si="325"/>
        <v>122</v>
      </c>
      <c r="P2604">
        <f t="shared" si="325"/>
        <v>1</v>
      </c>
      <c r="Q2604">
        <f t="shared" si="320"/>
        <v>3</v>
      </c>
      <c r="R2604">
        <f t="shared" si="326"/>
        <v>19</v>
      </c>
      <c r="S2604">
        <f t="shared" si="321"/>
        <v>3</v>
      </c>
      <c r="T2604">
        <f t="shared" si="327"/>
        <v>14.42825</v>
      </c>
      <c r="U2604">
        <f t="shared" si="322"/>
        <v>1</v>
      </c>
      <c r="V2604" t="str">
        <f t="shared" si="323"/>
        <v>6</v>
      </c>
      <c r="W2604">
        <f t="shared" si="324"/>
        <v>2</v>
      </c>
    </row>
    <row r="2605" spans="1:23" x14ac:dyDescent="0.25">
      <c r="A2605" t="s">
        <v>390</v>
      </c>
      <c r="B2605">
        <v>122</v>
      </c>
      <c r="C2605">
        <v>1</v>
      </c>
      <c r="D2605" s="17" t="s">
        <v>281</v>
      </c>
      <c r="E2605">
        <v>21</v>
      </c>
      <c r="F2605">
        <v>2</v>
      </c>
      <c r="G2605" t="s">
        <v>338</v>
      </c>
      <c r="H2605" t="s">
        <v>1</v>
      </c>
      <c r="I2605" t="s">
        <v>2</v>
      </c>
      <c r="J2605" t="s">
        <v>6</v>
      </c>
      <c r="K2605" t="s">
        <v>197</v>
      </c>
      <c r="L2605">
        <v>17.690580000000001</v>
      </c>
      <c r="M2605" t="s">
        <v>423</v>
      </c>
      <c r="O2605">
        <f t="shared" si="325"/>
        <v>122</v>
      </c>
      <c r="P2605">
        <f t="shared" si="325"/>
        <v>1</v>
      </c>
      <c r="Q2605">
        <f t="shared" si="320"/>
        <v>2</v>
      </c>
      <c r="R2605">
        <f t="shared" si="326"/>
        <v>20</v>
      </c>
      <c r="S2605">
        <f t="shared" si="321"/>
        <v>3</v>
      </c>
      <c r="T2605">
        <f t="shared" si="327"/>
        <v>17.690580000000001</v>
      </c>
      <c r="U2605">
        <f t="shared" si="322"/>
        <v>2</v>
      </c>
      <c r="V2605" t="str">
        <f t="shared" si="323"/>
        <v>6</v>
      </c>
      <c r="W2605">
        <f t="shared" si="324"/>
        <v>2</v>
      </c>
    </row>
    <row r="2606" spans="1:23" x14ac:dyDescent="0.25">
      <c r="A2606" t="s">
        <v>390</v>
      </c>
      <c r="B2606">
        <v>122</v>
      </c>
      <c r="C2606">
        <v>1</v>
      </c>
      <c r="D2606" s="17" t="s">
        <v>281</v>
      </c>
      <c r="E2606">
        <v>22</v>
      </c>
      <c r="F2606">
        <v>2</v>
      </c>
      <c r="G2606" t="s">
        <v>338</v>
      </c>
      <c r="H2606" t="s">
        <v>8</v>
      </c>
      <c r="I2606" t="s">
        <v>8</v>
      </c>
      <c r="J2606" t="s">
        <v>6</v>
      </c>
      <c r="K2606" t="s">
        <v>171</v>
      </c>
      <c r="L2606">
        <v>17.66816</v>
      </c>
      <c r="M2606" t="s">
        <v>423</v>
      </c>
      <c r="O2606">
        <f t="shared" si="325"/>
        <v>122</v>
      </c>
      <c r="P2606">
        <f t="shared" si="325"/>
        <v>1</v>
      </c>
      <c r="Q2606">
        <f t="shared" si="320"/>
        <v>2</v>
      </c>
      <c r="R2606">
        <f t="shared" si="326"/>
        <v>21</v>
      </c>
      <c r="S2606">
        <f t="shared" si="321"/>
        <v>3</v>
      </c>
      <c r="T2606">
        <f t="shared" si="327"/>
        <v>17.66816</v>
      </c>
      <c r="U2606">
        <f t="shared" si="322"/>
        <v>1</v>
      </c>
      <c r="V2606" t="str">
        <f t="shared" si="323"/>
        <v>6</v>
      </c>
      <c r="W2606">
        <f t="shared" si="324"/>
        <v>2</v>
      </c>
    </row>
    <row r="2607" spans="1:23" x14ac:dyDescent="0.25">
      <c r="A2607" t="s">
        <v>390</v>
      </c>
      <c r="B2607">
        <v>122</v>
      </c>
      <c r="C2607">
        <v>1</v>
      </c>
      <c r="D2607" s="17" t="s">
        <v>281</v>
      </c>
      <c r="E2607">
        <v>23</v>
      </c>
      <c r="F2607">
        <v>2</v>
      </c>
      <c r="G2607" t="s">
        <v>340</v>
      </c>
      <c r="H2607" t="s">
        <v>1</v>
      </c>
      <c r="I2607" t="s">
        <v>2</v>
      </c>
      <c r="J2607" t="s">
        <v>3</v>
      </c>
      <c r="K2607" t="s">
        <v>173</v>
      </c>
      <c r="L2607">
        <v>18.127800000000001</v>
      </c>
      <c r="M2607" t="s">
        <v>423</v>
      </c>
      <c r="O2607">
        <f t="shared" si="325"/>
        <v>122</v>
      </c>
      <c r="P2607">
        <f t="shared" si="325"/>
        <v>1</v>
      </c>
      <c r="Q2607">
        <f t="shared" si="320"/>
        <v>2</v>
      </c>
      <c r="R2607">
        <f t="shared" si="326"/>
        <v>22</v>
      </c>
      <c r="S2607">
        <f t="shared" si="321"/>
        <v>3</v>
      </c>
      <c r="T2607">
        <f t="shared" si="327"/>
        <v>18.127800000000001</v>
      </c>
      <c r="U2607">
        <f t="shared" si="322"/>
        <v>2</v>
      </c>
      <c r="V2607" t="str">
        <f t="shared" si="323"/>
        <v>6</v>
      </c>
      <c r="W2607">
        <f t="shared" si="324"/>
        <v>1</v>
      </c>
    </row>
    <row r="2608" spans="1:23" x14ac:dyDescent="0.25">
      <c r="A2608" t="s">
        <v>390</v>
      </c>
      <c r="B2608">
        <v>122</v>
      </c>
      <c r="C2608">
        <v>1</v>
      </c>
      <c r="D2608" s="17" t="s">
        <v>281</v>
      </c>
      <c r="E2608">
        <v>24</v>
      </c>
      <c r="F2608">
        <v>2</v>
      </c>
      <c r="G2608" t="s">
        <v>352</v>
      </c>
      <c r="H2608" t="s">
        <v>8</v>
      </c>
      <c r="I2608" t="s">
        <v>8</v>
      </c>
      <c r="J2608" t="s">
        <v>3</v>
      </c>
      <c r="K2608" t="s">
        <v>192</v>
      </c>
      <c r="L2608">
        <v>20.515699999999999</v>
      </c>
      <c r="M2608" t="s">
        <v>423</v>
      </c>
      <c r="O2608">
        <f t="shared" si="325"/>
        <v>122</v>
      </c>
      <c r="P2608">
        <f t="shared" si="325"/>
        <v>1</v>
      </c>
      <c r="Q2608">
        <f t="shared" si="320"/>
        <v>2</v>
      </c>
      <c r="R2608">
        <f t="shared" si="326"/>
        <v>23</v>
      </c>
      <c r="S2608">
        <f t="shared" si="321"/>
        <v>3</v>
      </c>
      <c r="T2608">
        <f t="shared" si="327"/>
        <v>20.515699999999999</v>
      </c>
      <c r="U2608">
        <f t="shared" si="322"/>
        <v>1</v>
      </c>
      <c r="V2608" t="str">
        <f t="shared" si="323"/>
        <v>6</v>
      </c>
      <c r="W2608">
        <f t="shared" si="324"/>
        <v>1</v>
      </c>
    </row>
    <row r="2609" spans="1:23" x14ac:dyDescent="0.25">
      <c r="A2609" t="s">
        <v>390</v>
      </c>
      <c r="B2609">
        <v>122</v>
      </c>
      <c r="C2609">
        <v>1</v>
      </c>
      <c r="D2609" s="17" t="s">
        <v>281</v>
      </c>
      <c r="E2609">
        <v>25</v>
      </c>
      <c r="F2609">
        <v>1</v>
      </c>
      <c r="G2609" t="s">
        <v>355</v>
      </c>
      <c r="H2609" t="s">
        <v>1</v>
      </c>
      <c r="I2609" t="s">
        <v>2</v>
      </c>
      <c r="J2609" t="s">
        <v>3</v>
      </c>
      <c r="K2609" t="s">
        <v>205</v>
      </c>
      <c r="L2609">
        <v>21.121079999999999</v>
      </c>
      <c r="M2609" t="s">
        <v>423</v>
      </c>
      <c r="O2609">
        <f t="shared" si="325"/>
        <v>122</v>
      </c>
      <c r="P2609">
        <f t="shared" si="325"/>
        <v>1</v>
      </c>
      <c r="Q2609">
        <f t="shared" si="320"/>
        <v>1</v>
      </c>
      <c r="R2609">
        <f t="shared" si="326"/>
        <v>24</v>
      </c>
      <c r="S2609">
        <f t="shared" si="321"/>
        <v>3</v>
      </c>
      <c r="T2609">
        <f t="shared" si="327"/>
        <v>21.121079999999999</v>
      </c>
      <c r="U2609">
        <f t="shared" si="322"/>
        <v>2</v>
      </c>
      <c r="V2609" t="str">
        <f t="shared" si="323"/>
        <v>6</v>
      </c>
      <c r="W2609">
        <f t="shared" si="324"/>
        <v>1</v>
      </c>
    </row>
    <row r="2610" spans="1:23" x14ac:dyDescent="0.25">
      <c r="A2610" t="s">
        <v>390</v>
      </c>
      <c r="B2610">
        <v>122</v>
      </c>
      <c r="C2610">
        <v>1</v>
      </c>
      <c r="D2610" s="17" t="s">
        <v>281</v>
      </c>
      <c r="E2610">
        <v>26</v>
      </c>
      <c r="F2610">
        <v>1</v>
      </c>
      <c r="G2610" t="s">
        <v>348</v>
      </c>
      <c r="H2610" t="s">
        <v>8</v>
      </c>
      <c r="I2610" t="s">
        <v>8</v>
      </c>
      <c r="J2610" t="s">
        <v>6</v>
      </c>
      <c r="K2610" t="s">
        <v>185</v>
      </c>
      <c r="L2610">
        <v>18.25112</v>
      </c>
      <c r="M2610" t="s">
        <v>423</v>
      </c>
      <c r="O2610">
        <f t="shared" si="325"/>
        <v>122</v>
      </c>
      <c r="P2610">
        <f t="shared" si="325"/>
        <v>1</v>
      </c>
      <c r="Q2610">
        <f t="shared" si="320"/>
        <v>1</v>
      </c>
      <c r="R2610">
        <f t="shared" si="326"/>
        <v>25</v>
      </c>
      <c r="S2610">
        <f t="shared" si="321"/>
        <v>3</v>
      </c>
      <c r="T2610">
        <f t="shared" si="327"/>
        <v>18.25112</v>
      </c>
      <c r="U2610">
        <f t="shared" si="322"/>
        <v>1</v>
      </c>
      <c r="V2610" t="str">
        <f t="shared" si="323"/>
        <v>6</v>
      </c>
      <c r="W2610">
        <f t="shared" si="324"/>
        <v>2</v>
      </c>
    </row>
    <row r="2611" spans="1:23" x14ac:dyDescent="0.25">
      <c r="A2611" t="s">
        <v>390</v>
      </c>
      <c r="B2611">
        <v>122</v>
      </c>
      <c r="C2611">
        <v>1</v>
      </c>
      <c r="D2611" s="17" t="s">
        <v>281</v>
      </c>
      <c r="E2611">
        <v>27</v>
      </c>
      <c r="F2611">
        <v>3</v>
      </c>
      <c r="G2611" t="s">
        <v>336</v>
      </c>
      <c r="H2611" t="s">
        <v>1</v>
      </c>
      <c r="I2611" t="s">
        <v>5</v>
      </c>
      <c r="J2611" t="s">
        <v>6</v>
      </c>
      <c r="K2611" t="s">
        <v>169</v>
      </c>
      <c r="L2611">
        <v>15.840809999999999</v>
      </c>
      <c r="M2611" t="s">
        <v>423</v>
      </c>
      <c r="O2611">
        <f t="shared" si="325"/>
        <v>122</v>
      </c>
      <c r="P2611">
        <f t="shared" si="325"/>
        <v>1</v>
      </c>
      <c r="Q2611">
        <f t="shared" si="320"/>
        <v>3</v>
      </c>
      <c r="R2611">
        <f t="shared" si="326"/>
        <v>26</v>
      </c>
      <c r="S2611">
        <f t="shared" si="321"/>
        <v>3</v>
      </c>
      <c r="T2611">
        <f t="shared" si="327"/>
        <v>15.840809999999999</v>
      </c>
      <c r="U2611">
        <f t="shared" si="322"/>
        <v>2</v>
      </c>
      <c r="V2611" t="str">
        <f t="shared" si="323"/>
        <v>6</v>
      </c>
      <c r="W2611">
        <f t="shared" si="324"/>
        <v>2</v>
      </c>
    </row>
    <row r="2612" spans="1:23" x14ac:dyDescent="0.25">
      <c r="A2612" t="s">
        <v>390</v>
      </c>
      <c r="B2612">
        <v>122</v>
      </c>
      <c r="C2612">
        <v>1</v>
      </c>
      <c r="D2612" s="17" t="s">
        <v>281</v>
      </c>
      <c r="E2612">
        <v>28</v>
      </c>
      <c r="F2612">
        <v>2</v>
      </c>
      <c r="G2612" t="s">
        <v>337</v>
      </c>
      <c r="H2612" t="s">
        <v>8</v>
      </c>
      <c r="I2612" t="s">
        <v>8</v>
      </c>
      <c r="J2612" t="s">
        <v>6</v>
      </c>
      <c r="K2612" t="s">
        <v>181</v>
      </c>
      <c r="L2612">
        <v>16.345289999999999</v>
      </c>
      <c r="M2612" t="s">
        <v>423</v>
      </c>
      <c r="O2612">
        <f t="shared" si="325"/>
        <v>122</v>
      </c>
      <c r="P2612">
        <f t="shared" si="325"/>
        <v>1</v>
      </c>
      <c r="Q2612">
        <f t="shared" si="320"/>
        <v>2</v>
      </c>
      <c r="R2612">
        <f t="shared" si="326"/>
        <v>27</v>
      </c>
      <c r="S2612">
        <f t="shared" si="321"/>
        <v>3</v>
      </c>
      <c r="T2612">
        <f t="shared" si="327"/>
        <v>16.345289999999999</v>
      </c>
      <c r="U2612">
        <f t="shared" si="322"/>
        <v>1</v>
      </c>
      <c r="V2612" t="str">
        <f t="shared" si="323"/>
        <v>6</v>
      </c>
      <c r="W2612">
        <f t="shared" si="324"/>
        <v>2</v>
      </c>
    </row>
    <row r="2613" spans="1:23" x14ac:dyDescent="0.25">
      <c r="A2613" t="s">
        <v>390</v>
      </c>
      <c r="B2613">
        <v>122</v>
      </c>
      <c r="C2613">
        <v>1</v>
      </c>
      <c r="D2613" s="17" t="s">
        <v>281</v>
      </c>
      <c r="E2613">
        <v>29</v>
      </c>
      <c r="F2613">
        <v>2</v>
      </c>
      <c r="G2613" t="s">
        <v>351</v>
      </c>
      <c r="H2613" t="s">
        <v>8</v>
      </c>
      <c r="I2613" t="s">
        <v>8</v>
      </c>
      <c r="J2613" t="s">
        <v>6</v>
      </c>
      <c r="K2613" t="s">
        <v>201</v>
      </c>
      <c r="L2613">
        <v>18.127800000000001</v>
      </c>
      <c r="M2613" t="s">
        <v>423</v>
      </c>
      <c r="O2613">
        <f t="shared" si="325"/>
        <v>122</v>
      </c>
      <c r="P2613">
        <f t="shared" si="325"/>
        <v>1</v>
      </c>
      <c r="Q2613">
        <f t="shared" si="320"/>
        <v>2</v>
      </c>
      <c r="R2613">
        <f t="shared" si="326"/>
        <v>28</v>
      </c>
      <c r="S2613">
        <f t="shared" si="321"/>
        <v>3</v>
      </c>
      <c r="T2613">
        <f t="shared" si="327"/>
        <v>18.127800000000001</v>
      </c>
      <c r="U2613">
        <f t="shared" si="322"/>
        <v>1</v>
      </c>
      <c r="V2613" t="str">
        <f t="shared" si="323"/>
        <v>6</v>
      </c>
      <c r="W2613">
        <f t="shared" si="324"/>
        <v>2</v>
      </c>
    </row>
    <row r="2614" spans="1:23" x14ac:dyDescent="0.25">
      <c r="A2614" t="s">
        <v>390</v>
      </c>
      <c r="B2614">
        <v>122</v>
      </c>
      <c r="C2614">
        <v>1</v>
      </c>
      <c r="D2614" s="17" t="s">
        <v>281</v>
      </c>
      <c r="E2614">
        <v>30</v>
      </c>
      <c r="F2614">
        <v>3</v>
      </c>
      <c r="G2614" t="s">
        <v>347</v>
      </c>
      <c r="H2614" t="s">
        <v>1</v>
      </c>
      <c r="I2614" t="s">
        <v>2</v>
      </c>
      <c r="J2614" t="s">
        <v>6</v>
      </c>
      <c r="K2614" t="s">
        <v>184</v>
      </c>
      <c r="L2614">
        <v>14.181609999999999</v>
      </c>
      <c r="M2614" t="s">
        <v>423</v>
      </c>
      <c r="O2614">
        <f t="shared" si="325"/>
        <v>122</v>
      </c>
      <c r="P2614">
        <f t="shared" si="325"/>
        <v>1</v>
      </c>
      <c r="Q2614">
        <f t="shared" si="320"/>
        <v>3</v>
      </c>
      <c r="R2614">
        <f t="shared" si="326"/>
        <v>29</v>
      </c>
      <c r="S2614">
        <f t="shared" si="321"/>
        <v>3</v>
      </c>
      <c r="T2614">
        <f t="shared" si="327"/>
        <v>14.181609999999999</v>
      </c>
      <c r="U2614">
        <f t="shared" si="322"/>
        <v>2</v>
      </c>
      <c r="V2614" t="str">
        <f t="shared" si="323"/>
        <v>6</v>
      </c>
      <c r="W2614">
        <f t="shared" si="324"/>
        <v>2</v>
      </c>
    </row>
    <row r="2615" spans="1:23" x14ac:dyDescent="0.25">
      <c r="A2615" t="s">
        <v>390</v>
      </c>
      <c r="B2615">
        <v>122</v>
      </c>
      <c r="C2615">
        <v>1</v>
      </c>
      <c r="D2615" s="17" t="s">
        <v>281</v>
      </c>
      <c r="E2615">
        <v>31</v>
      </c>
      <c r="F2615">
        <v>3</v>
      </c>
      <c r="G2615" t="s">
        <v>354</v>
      </c>
      <c r="H2615" t="s">
        <v>1</v>
      </c>
      <c r="I2615" t="s">
        <v>5</v>
      </c>
      <c r="J2615" t="s">
        <v>3</v>
      </c>
      <c r="K2615" t="s">
        <v>196</v>
      </c>
      <c r="L2615">
        <v>15.112109999999999</v>
      </c>
      <c r="M2615" t="s">
        <v>423</v>
      </c>
      <c r="O2615">
        <f t="shared" si="325"/>
        <v>122</v>
      </c>
      <c r="P2615">
        <f t="shared" si="325"/>
        <v>1</v>
      </c>
      <c r="Q2615">
        <f t="shared" si="320"/>
        <v>3</v>
      </c>
      <c r="R2615">
        <f t="shared" si="326"/>
        <v>30</v>
      </c>
      <c r="S2615">
        <f t="shared" si="321"/>
        <v>3</v>
      </c>
      <c r="T2615">
        <f t="shared" si="327"/>
        <v>15.112109999999999</v>
      </c>
      <c r="U2615">
        <f t="shared" si="322"/>
        <v>2</v>
      </c>
      <c r="V2615" t="str">
        <f t="shared" si="323"/>
        <v>6</v>
      </c>
      <c r="W2615">
        <f t="shared" si="324"/>
        <v>1</v>
      </c>
    </row>
    <row r="2616" spans="1:23" x14ac:dyDescent="0.25">
      <c r="A2616" t="s">
        <v>390</v>
      </c>
      <c r="B2616">
        <v>122</v>
      </c>
      <c r="C2616">
        <v>1</v>
      </c>
      <c r="D2616" s="17" t="s">
        <v>281</v>
      </c>
      <c r="E2616">
        <v>32</v>
      </c>
      <c r="F2616">
        <v>2</v>
      </c>
      <c r="G2616" t="s">
        <v>343</v>
      </c>
      <c r="H2616" t="s">
        <v>8</v>
      </c>
      <c r="I2616" t="s">
        <v>8</v>
      </c>
      <c r="J2616" t="s">
        <v>6</v>
      </c>
      <c r="K2616" t="s">
        <v>190</v>
      </c>
      <c r="L2616">
        <v>18.049330000000001</v>
      </c>
      <c r="M2616" t="s">
        <v>423</v>
      </c>
      <c r="O2616">
        <f t="shared" si="325"/>
        <v>122</v>
      </c>
      <c r="P2616">
        <f t="shared" si="325"/>
        <v>1</v>
      </c>
      <c r="Q2616">
        <f t="shared" si="320"/>
        <v>2</v>
      </c>
      <c r="R2616">
        <f t="shared" si="326"/>
        <v>31</v>
      </c>
      <c r="S2616">
        <f t="shared" si="321"/>
        <v>3</v>
      </c>
      <c r="T2616">
        <f t="shared" si="327"/>
        <v>18.049330000000001</v>
      </c>
      <c r="U2616">
        <f t="shared" si="322"/>
        <v>1</v>
      </c>
      <c r="V2616" t="str">
        <f t="shared" si="323"/>
        <v>6</v>
      </c>
      <c r="W2616">
        <f t="shared" si="324"/>
        <v>2</v>
      </c>
    </row>
    <row r="2617" spans="1:23" x14ac:dyDescent="0.25">
      <c r="A2617" t="s">
        <v>390</v>
      </c>
      <c r="B2617">
        <v>122</v>
      </c>
      <c r="C2617">
        <v>1</v>
      </c>
      <c r="D2617" s="17" t="s">
        <v>281</v>
      </c>
      <c r="E2617">
        <v>33</v>
      </c>
      <c r="F2617">
        <v>1</v>
      </c>
      <c r="G2617" t="s">
        <v>355</v>
      </c>
      <c r="H2617" t="s">
        <v>8</v>
      </c>
      <c r="I2617" t="s">
        <v>8</v>
      </c>
      <c r="J2617" t="s">
        <v>3</v>
      </c>
      <c r="K2617" t="s">
        <v>200</v>
      </c>
      <c r="L2617">
        <v>21.33408</v>
      </c>
      <c r="M2617" t="s">
        <v>423</v>
      </c>
      <c r="O2617">
        <f t="shared" si="325"/>
        <v>122</v>
      </c>
      <c r="P2617">
        <f t="shared" si="325"/>
        <v>1</v>
      </c>
      <c r="Q2617">
        <f t="shared" si="320"/>
        <v>1</v>
      </c>
      <c r="R2617">
        <f t="shared" si="326"/>
        <v>32</v>
      </c>
      <c r="S2617">
        <f t="shared" si="321"/>
        <v>3</v>
      </c>
      <c r="T2617">
        <f t="shared" si="327"/>
        <v>21.33408</v>
      </c>
      <c r="U2617">
        <f t="shared" si="322"/>
        <v>1</v>
      </c>
      <c r="V2617" t="str">
        <f t="shared" si="323"/>
        <v>6</v>
      </c>
      <c r="W2617">
        <f t="shared" si="324"/>
        <v>1</v>
      </c>
    </row>
    <row r="2618" spans="1:23" x14ac:dyDescent="0.25">
      <c r="A2618" t="s">
        <v>390</v>
      </c>
      <c r="B2618">
        <v>122</v>
      </c>
      <c r="C2618">
        <v>1</v>
      </c>
      <c r="D2618" s="17" t="s">
        <v>281</v>
      </c>
      <c r="E2618">
        <v>34</v>
      </c>
      <c r="F2618">
        <v>1</v>
      </c>
      <c r="G2618" t="s">
        <v>348</v>
      </c>
      <c r="H2618" t="s">
        <v>1</v>
      </c>
      <c r="I2618" t="s">
        <v>5</v>
      </c>
      <c r="J2618" t="s">
        <v>6</v>
      </c>
      <c r="K2618" t="s">
        <v>195</v>
      </c>
      <c r="L2618">
        <v>18.430489999999999</v>
      </c>
      <c r="M2618" t="s">
        <v>423</v>
      </c>
      <c r="O2618">
        <f t="shared" si="325"/>
        <v>122</v>
      </c>
      <c r="P2618">
        <f t="shared" si="325"/>
        <v>1</v>
      </c>
      <c r="Q2618">
        <f t="shared" si="320"/>
        <v>1</v>
      </c>
      <c r="R2618">
        <f t="shared" si="326"/>
        <v>33</v>
      </c>
      <c r="S2618">
        <f t="shared" si="321"/>
        <v>3</v>
      </c>
      <c r="T2618">
        <f t="shared" si="327"/>
        <v>18.430489999999999</v>
      </c>
      <c r="U2618">
        <f t="shared" si="322"/>
        <v>2</v>
      </c>
      <c r="V2618" t="str">
        <f t="shared" si="323"/>
        <v>6</v>
      </c>
      <c r="W2618">
        <f t="shared" si="324"/>
        <v>2</v>
      </c>
    </row>
    <row r="2619" spans="1:23" x14ac:dyDescent="0.25">
      <c r="A2619" t="s">
        <v>390</v>
      </c>
      <c r="B2619">
        <v>122</v>
      </c>
      <c r="C2619">
        <v>1</v>
      </c>
      <c r="D2619" s="17" t="s">
        <v>281</v>
      </c>
      <c r="E2619">
        <v>35</v>
      </c>
      <c r="F2619">
        <v>2</v>
      </c>
      <c r="G2619" t="s">
        <v>351</v>
      </c>
      <c r="H2619" t="s">
        <v>1</v>
      </c>
      <c r="I2619" t="s">
        <v>2</v>
      </c>
      <c r="J2619" t="s">
        <v>6</v>
      </c>
      <c r="K2619" t="s">
        <v>191</v>
      </c>
      <c r="L2619">
        <v>18.10538</v>
      </c>
      <c r="M2619" t="s">
        <v>423</v>
      </c>
      <c r="O2619">
        <f t="shared" si="325"/>
        <v>122</v>
      </c>
      <c r="P2619">
        <f t="shared" si="325"/>
        <v>1</v>
      </c>
      <c r="Q2619">
        <f t="shared" si="320"/>
        <v>2</v>
      </c>
      <c r="R2619">
        <f t="shared" si="326"/>
        <v>34</v>
      </c>
      <c r="S2619">
        <f t="shared" si="321"/>
        <v>3</v>
      </c>
      <c r="T2619">
        <f t="shared" si="327"/>
        <v>18.10538</v>
      </c>
      <c r="U2619">
        <f t="shared" si="322"/>
        <v>2</v>
      </c>
      <c r="V2619" t="str">
        <f t="shared" si="323"/>
        <v>6</v>
      </c>
      <c r="W2619">
        <f t="shared" si="324"/>
        <v>2</v>
      </c>
    </row>
    <row r="2620" spans="1:23" x14ac:dyDescent="0.25">
      <c r="A2620" t="s">
        <v>390</v>
      </c>
      <c r="B2620">
        <v>122</v>
      </c>
      <c r="C2620">
        <v>1</v>
      </c>
      <c r="D2620" s="17" t="s">
        <v>281</v>
      </c>
      <c r="E2620">
        <v>36</v>
      </c>
      <c r="F2620">
        <v>2</v>
      </c>
      <c r="G2620" t="s">
        <v>341</v>
      </c>
      <c r="H2620" t="s">
        <v>1</v>
      </c>
      <c r="I2620" t="s">
        <v>5</v>
      </c>
      <c r="J2620" t="s">
        <v>3</v>
      </c>
      <c r="K2620" t="s">
        <v>189</v>
      </c>
      <c r="L2620">
        <v>17.096409999999999</v>
      </c>
      <c r="M2620" t="s">
        <v>423</v>
      </c>
      <c r="O2620">
        <f t="shared" si="325"/>
        <v>122</v>
      </c>
      <c r="P2620">
        <f t="shared" si="325"/>
        <v>1</v>
      </c>
      <c r="Q2620">
        <f t="shared" si="320"/>
        <v>2</v>
      </c>
      <c r="R2620">
        <f t="shared" si="326"/>
        <v>35</v>
      </c>
      <c r="S2620">
        <f t="shared" si="321"/>
        <v>3</v>
      </c>
      <c r="T2620">
        <f t="shared" si="327"/>
        <v>17.096409999999999</v>
      </c>
      <c r="U2620">
        <f t="shared" si="322"/>
        <v>2</v>
      </c>
      <c r="V2620" t="str">
        <f t="shared" si="323"/>
        <v>6</v>
      </c>
      <c r="W2620">
        <f t="shared" si="324"/>
        <v>1</v>
      </c>
    </row>
    <row r="2621" spans="1:23" x14ac:dyDescent="0.25">
      <c r="A2621" t="s">
        <v>390</v>
      </c>
      <c r="B2621">
        <v>122</v>
      </c>
      <c r="C2621">
        <v>1</v>
      </c>
      <c r="D2621" s="17" t="s">
        <v>281</v>
      </c>
      <c r="E2621">
        <v>37</v>
      </c>
      <c r="F2621">
        <v>3</v>
      </c>
      <c r="G2621" t="s">
        <v>350</v>
      </c>
      <c r="H2621" t="s">
        <v>1</v>
      </c>
      <c r="I2621" t="s">
        <v>5</v>
      </c>
      <c r="J2621" t="s">
        <v>3</v>
      </c>
      <c r="K2621" t="s">
        <v>188</v>
      </c>
      <c r="L2621">
        <v>15.112109999999999</v>
      </c>
      <c r="M2621" t="s">
        <v>423</v>
      </c>
      <c r="O2621">
        <f t="shared" si="325"/>
        <v>122</v>
      </c>
      <c r="P2621">
        <f t="shared" si="325"/>
        <v>1</v>
      </c>
      <c r="Q2621">
        <f t="shared" si="320"/>
        <v>3</v>
      </c>
      <c r="R2621">
        <f t="shared" si="326"/>
        <v>36</v>
      </c>
      <c r="S2621">
        <f t="shared" si="321"/>
        <v>3</v>
      </c>
      <c r="T2621">
        <f t="shared" si="327"/>
        <v>15.112109999999999</v>
      </c>
      <c r="U2621">
        <f t="shared" si="322"/>
        <v>2</v>
      </c>
      <c r="V2621" t="str">
        <f t="shared" si="323"/>
        <v>6</v>
      </c>
      <c r="W2621">
        <f t="shared" si="324"/>
        <v>1</v>
      </c>
    </row>
    <row r="2622" spans="1:23" x14ac:dyDescent="0.25">
      <c r="A2622" t="s">
        <v>390</v>
      </c>
      <c r="B2622">
        <v>122</v>
      </c>
      <c r="C2622">
        <v>1</v>
      </c>
      <c r="D2622" s="17" t="s">
        <v>281</v>
      </c>
      <c r="E2622">
        <v>38</v>
      </c>
      <c r="F2622">
        <v>3</v>
      </c>
      <c r="G2622" t="s">
        <v>345</v>
      </c>
      <c r="H2622" t="s">
        <v>1</v>
      </c>
      <c r="I2622" t="s">
        <v>2</v>
      </c>
      <c r="J2622" t="s">
        <v>3</v>
      </c>
      <c r="K2622" t="s">
        <v>187</v>
      </c>
      <c r="L2622">
        <v>14.652469999999999</v>
      </c>
      <c r="M2622" t="s">
        <v>423</v>
      </c>
      <c r="O2622">
        <f t="shared" si="325"/>
        <v>122</v>
      </c>
      <c r="P2622">
        <f t="shared" si="325"/>
        <v>1</v>
      </c>
      <c r="Q2622">
        <f t="shared" si="320"/>
        <v>3</v>
      </c>
      <c r="R2622">
        <f t="shared" si="326"/>
        <v>37</v>
      </c>
      <c r="S2622">
        <f t="shared" si="321"/>
        <v>3</v>
      </c>
      <c r="T2622">
        <f t="shared" si="327"/>
        <v>14.652469999999999</v>
      </c>
      <c r="U2622">
        <f t="shared" si="322"/>
        <v>2</v>
      </c>
      <c r="V2622" t="str">
        <f t="shared" si="323"/>
        <v>6</v>
      </c>
      <c r="W2622">
        <f t="shared" si="324"/>
        <v>1</v>
      </c>
    </row>
    <row r="2623" spans="1:23" x14ac:dyDescent="0.25">
      <c r="A2623" t="s">
        <v>390</v>
      </c>
      <c r="B2623">
        <v>122</v>
      </c>
      <c r="C2623">
        <v>1</v>
      </c>
      <c r="D2623" s="17" t="s">
        <v>281</v>
      </c>
      <c r="E2623">
        <v>39</v>
      </c>
      <c r="F2623">
        <v>1</v>
      </c>
      <c r="G2623" t="s">
        <v>342</v>
      </c>
      <c r="H2623" t="s">
        <v>1</v>
      </c>
      <c r="I2623" t="s">
        <v>2</v>
      </c>
      <c r="J2623" t="s">
        <v>6</v>
      </c>
      <c r="K2623" t="s">
        <v>193</v>
      </c>
      <c r="L2623">
        <v>19.630040000000001</v>
      </c>
      <c r="M2623" t="s">
        <v>423</v>
      </c>
      <c r="O2623">
        <f t="shared" si="325"/>
        <v>122</v>
      </c>
      <c r="P2623">
        <f t="shared" si="325"/>
        <v>1</v>
      </c>
      <c r="Q2623">
        <f t="shared" si="320"/>
        <v>1</v>
      </c>
      <c r="R2623">
        <f t="shared" si="326"/>
        <v>38</v>
      </c>
      <c r="S2623">
        <f t="shared" si="321"/>
        <v>3</v>
      </c>
      <c r="T2623">
        <f t="shared" si="327"/>
        <v>19.630040000000001</v>
      </c>
      <c r="U2623">
        <f t="shared" si="322"/>
        <v>2</v>
      </c>
      <c r="V2623" t="str">
        <f t="shared" si="323"/>
        <v>6</v>
      </c>
      <c r="W2623">
        <f t="shared" si="324"/>
        <v>2</v>
      </c>
    </row>
    <row r="2624" spans="1:23" x14ac:dyDescent="0.25">
      <c r="A2624" t="s">
        <v>390</v>
      </c>
      <c r="B2624">
        <v>122</v>
      </c>
      <c r="C2624">
        <v>1</v>
      </c>
      <c r="D2624" s="17" t="s">
        <v>281</v>
      </c>
      <c r="E2624">
        <v>40</v>
      </c>
      <c r="F2624">
        <v>1</v>
      </c>
      <c r="G2624" t="s">
        <v>344</v>
      </c>
      <c r="H2624" t="s">
        <v>8</v>
      </c>
      <c r="I2624" t="s">
        <v>8</v>
      </c>
      <c r="J2624" t="s">
        <v>3</v>
      </c>
      <c r="K2624" t="s">
        <v>178</v>
      </c>
      <c r="L2624">
        <v>20.056049999999999</v>
      </c>
      <c r="M2624" t="s">
        <v>423</v>
      </c>
      <c r="O2624">
        <f t="shared" si="325"/>
        <v>122</v>
      </c>
      <c r="P2624">
        <f t="shared" si="325"/>
        <v>1</v>
      </c>
      <c r="Q2624">
        <f t="shared" si="320"/>
        <v>1</v>
      </c>
      <c r="R2624">
        <f t="shared" si="326"/>
        <v>39</v>
      </c>
      <c r="S2624">
        <f t="shared" si="321"/>
        <v>3</v>
      </c>
      <c r="T2624">
        <f t="shared" si="327"/>
        <v>20.056049999999999</v>
      </c>
      <c r="U2624">
        <f t="shared" si="322"/>
        <v>1</v>
      </c>
      <c r="V2624" t="str">
        <f t="shared" si="323"/>
        <v>6</v>
      </c>
      <c r="W2624">
        <f t="shared" si="324"/>
        <v>1</v>
      </c>
    </row>
    <row r="2625" spans="1:23" x14ac:dyDescent="0.25">
      <c r="A2625" t="s">
        <v>390</v>
      </c>
      <c r="B2625">
        <v>122</v>
      </c>
      <c r="C2625">
        <v>1</v>
      </c>
      <c r="D2625" s="17" t="s">
        <v>281</v>
      </c>
      <c r="E2625">
        <v>41</v>
      </c>
      <c r="F2625">
        <v>3</v>
      </c>
      <c r="G2625" t="s">
        <v>350</v>
      </c>
      <c r="H2625" t="s">
        <v>8</v>
      </c>
      <c r="I2625" t="s">
        <v>8</v>
      </c>
      <c r="J2625" t="s">
        <v>3</v>
      </c>
      <c r="K2625" t="s">
        <v>199</v>
      </c>
      <c r="L2625">
        <v>14.495520000000001</v>
      </c>
      <c r="M2625" t="s">
        <v>423</v>
      </c>
      <c r="O2625">
        <f t="shared" si="325"/>
        <v>122</v>
      </c>
      <c r="P2625">
        <f t="shared" si="325"/>
        <v>1</v>
      </c>
      <c r="Q2625">
        <f t="shared" ref="Q2625:Q2688" si="328">F2625</f>
        <v>3</v>
      </c>
      <c r="R2625">
        <f t="shared" si="326"/>
        <v>40</v>
      </c>
      <c r="S2625">
        <f t="shared" si="321"/>
        <v>3</v>
      </c>
      <c r="T2625">
        <f t="shared" si="327"/>
        <v>14.495520000000001</v>
      </c>
      <c r="U2625">
        <f t="shared" si="322"/>
        <v>1</v>
      </c>
      <c r="V2625" t="str">
        <f t="shared" si="323"/>
        <v>6</v>
      </c>
      <c r="W2625">
        <f t="shared" si="324"/>
        <v>1</v>
      </c>
    </row>
    <row r="2626" spans="1:23" x14ac:dyDescent="0.25">
      <c r="A2626" t="s">
        <v>391</v>
      </c>
      <c r="B2626">
        <v>122</v>
      </c>
      <c r="C2626">
        <v>2</v>
      </c>
      <c r="D2626" s="17" t="s">
        <v>230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 t="s">
        <v>129</v>
      </c>
      <c r="L2626">
        <v>20.369959999999999</v>
      </c>
      <c r="M2626" s="16">
        <v>41063</v>
      </c>
      <c r="N2626" s="16"/>
      <c r="O2626">
        <f t="shared" si="325"/>
        <v>122</v>
      </c>
      <c r="P2626">
        <f t="shared" si="325"/>
        <v>2</v>
      </c>
      <c r="Q2626">
        <f t="shared" si="328"/>
        <v>0</v>
      </c>
      <c r="R2626">
        <f t="shared" si="326"/>
        <v>0</v>
      </c>
      <c r="S2626">
        <f t="shared" ref="S2626:S2689" si="329">IF(D2626=D$2,1,IF(D2626=D$43,2,IF(D2626=D$84,3)))</f>
        <v>2</v>
      </c>
      <c r="T2626">
        <f t="shared" si="327"/>
        <v>20.369959999999999</v>
      </c>
      <c r="U2626">
        <f t="shared" ref="U2626:U2689" si="330">IF(H2626=H$5,1,2)</f>
        <v>2</v>
      </c>
      <c r="V2626" t="str">
        <f t="shared" ref="V2626:V2689" si="331">MID(A2626,11,1)</f>
        <v>4</v>
      </c>
      <c r="W2626">
        <f t="shared" ref="W2626:W2689" si="332">IF(J2626=J$3,1,2)</f>
        <v>2</v>
      </c>
    </row>
    <row r="2627" spans="1:23" x14ac:dyDescent="0.25">
      <c r="A2627" t="s">
        <v>391</v>
      </c>
      <c r="B2627">
        <v>122</v>
      </c>
      <c r="C2627">
        <v>2</v>
      </c>
      <c r="D2627" s="17" t="s">
        <v>230</v>
      </c>
      <c r="E2627">
        <v>2</v>
      </c>
      <c r="F2627">
        <v>3</v>
      </c>
      <c r="G2627" t="s">
        <v>291</v>
      </c>
      <c r="H2627" t="s">
        <v>8</v>
      </c>
      <c r="I2627" t="s">
        <v>8</v>
      </c>
      <c r="J2627" t="s">
        <v>6</v>
      </c>
      <c r="K2627" t="s">
        <v>130</v>
      </c>
      <c r="L2627">
        <v>17.892379999999999</v>
      </c>
      <c r="M2627" s="16">
        <v>41063</v>
      </c>
      <c r="N2627" s="16"/>
      <c r="O2627">
        <f t="shared" ref="O2627:P2690" si="333">B2627</f>
        <v>122</v>
      </c>
      <c r="P2627">
        <f t="shared" si="333"/>
        <v>2</v>
      </c>
      <c r="Q2627">
        <f t="shared" si="328"/>
        <v>3</v>
      </c>
      <c r="R2627">
        <f t="shared" ref="R2627:R2690" si="334">E2627-1</f>
        <v>1</v>
      </c>
      <c r="S2627">
        <f t="shared" si="329"/>
        <v>2</v>
      </c>
      <c r="T2627">
        <f t="shared" ref="T2627:T2690" si="335">L2627</f>
        <v>17.892379999999999</v>
      </c>
      <c r="U2627">
        <f t="shared" si="330"/>
        <v>1</v>
      </c>
      <c r="V2627" t="str">
        <f t="shared" si="331"/>
        <v>4</v>
      </c>
      <c r="W2627">
        <f t="shared" si="332"/>
        <v>2</v>
      </c>
    </row>
    <row r="2628" spans="1:23" x14ac:dyDescent="0.25">
      <c r="A2628" t="s">
        <v>391</v>
      </c>
      <c r="B2628">
        <v>122</v>
      </c>
      <c r="C2628">
        <v>2</v>
      </c>
      <c r="D2628" s="17" t="s">
        <v>230</v>
      </c>
      <c r="E2628">
        <v>3</v>
      </c>
      <c r="F2628">
        <v>3</v>
      </c>
      <c r="G2628" t="s">
        <v>292</v>
      </c>
      <c r="H2628" t="s">
        <v>8</v>
      </c>
      <c r="I2628" t="s">
        <v>8</v>
      </c>
      <c r="J2628" t="s">
        <v>3</v>
      </c>
      <c r="K2628" t="s">
        <v>131</v>
      </c>
      <c r="L2628">
        <v>18.071750000000002</v>
      </c>
      <c r="M2628" s="16">
        <v>41063</v>
      </c>
      <c r="N2628" s="16"/>
      <c r="O2628">
        <f t="shared" si="333"/>
        <v>122</v>
      </c>
      <c r="P2628">
        <f t="shared" si="333"/>
        <v>2</v>
      </c>
      <c r="Q2628">
        <f t="shared" si="328"/>
        <v>3</v>
      </c>
      <c r="R2628">
        <f t="shared" si="334"/>
        <v>2</v>
      </c>
      <c r="S2628">
        <f t="shared" si="329"/>
        <v>2</v>
      </c>
      <c r="T2628">
        <f t="shared" si="335"/>
        <v>18.071750000000002</v>
      </c>
      <c r="U2628">
        <f t="shared" si="330"/>
        <v>1</v>
      </c>
      <c r="V2628" t="str">
        <f t="shared" si="331"/>
        <v>4</v>
      </c>
      <c r="W2628">
        <f t="shared" si="332"/>
        <v>1</v>
      </c>
    </row>
    <row r="2629" spans="1:23" x14ac:dyDescent="0.25">
      <c r="A2629" t="s">
        <v>391</v>
      </c>
      <c r="B2629">
        <v>122</v>
      </c>
      <c r="C2629">
        <v>2</v>
      </c>
      <c r="D2629" s="17" t="s">
        <v>230</v>
      </c>
      <c r="E2629">
        <v>4</v>
      </c>
      <c r="F2629">
        <v>1</v>
      </c>
      <c r="G2629" t="s">
        <v>293</v>
      </c>
      <c r="H2629" t="s">
        <v>8</v>
      </c>
      <c r="I2629" t="s">
        <v>8</v>
      </c>
      <c r="J2629" t="s">
        <v>6</v>
      </c>
      <c r="K2629" t="s">
        <v>132</v>
      </c>
      <c r="L2629">
        <v>21.659189999999999</v>
      </c>
      <c r="M2629" s="16">
        <v>41063</v>
      </c>
      <c r="N2629" s="16"/>
      <c r="O2629">
        <f t="shared" si="333"/>
        <v>122</v>
      </c>
      <c r="P2629">
        <f t="shared" si="333"/>
        <v>2</v>
      </c>
      <c r="Q2629">
        <f t="shared" si="328"/>
        <v>1</v>
      </c>
      <c r="R2629">
        <f t="shared" si="334"/>
        <v>3</v>
      </c>
      <c r="S2629">
        <f t="shared" si="329"/>
        <v>2</v>
      </c>
      <c r="T2629">
        <f t="shared" si="335"/>
        <v>21.659189999999999</v>
      </c>
      <c r="U2629">
        <f t="shared" si="330"/>
        <v>1</v>
      </c>
      <c r="V2629" t="str">
        <f t="shared" si="331"/>
        <v>4</v>
      </c>
      <c r="W2629">
        <f t="shared" si="332"/>
        <v>2</v>
      </c>
    </row>
    <row r="2630" spans="1:23" x14ac:dyDescent="0.25">
      <c r="A2630" t="s">
        <v>391</v>
      </c>
      <c r="B2630">
        <v>122</v>
      </c>
      <c r="C2630">
        <v>2</v>
      </c>
      <c r="D2630" s="17" t="s">
        <v>230</v>
      </c>
      <c r="E2630">
        <v>5</v>
      </c>
      <c r="F2630">
        <v>1</v>
      </c>
      <c r="G2630" t="s">
        <v>294</v>
      </c>
      <c r="H2630" t="s">
        <v>8</v>
      </c>
      <c r="I2630" t="s">
        <v>8</v>
      </c>
      <c r="J2630" t="s">
        <v>3</v>
      </c>
      <c r="K2630" t="s">
        <v>133</v>
      </c>
      <c r="L2630">
        <v>21.18834</v>
      </c>
      <c r="M2630" s="16">
        <v>41063</v>
      </c>
      <c r="N2630" s="16"/>
      <c r="O2630">
        <f t="shared" si="333"/>
        <v>122</v>
      </c>
      <c r="P2630">
        <f t="shared" si="333"/>
        <v>2</v>
      </c>
      <c r="Q2630">
        <f t="shared" si="328"/>
        <v>1</v>
      </c>
      <c r="R2630">
        <f t="shared" si="334"/>
        <v>4</v>
      </c>
      <c r="S2630">
        <f t="shared" si="329"/>
        <v>2</v>
      </c>
      <c r="T2630">
        <f t="shared" si="335"/>
        <v>21.18834</v>
      </c>
      <c r="U2630">
        <f t="shared" si="330"/>
        <v>1</v>
      </c>
      <c r="V2630" t="str">
        <f t="shared" si="331"/>
        <v>4</v>
      </c>
      <c r="W2630">
        <f t="shared" si="332"/>
        <v>1</v>
      </c>
    </row>
    <row r="2631" spans="1:23" x14ac:dyDescent="0.25">
      <c r="A2631" t="s">
        <v>391</v>
      </c>
      <c r="B2631">
        <v>122</v>
      </c>
      <c r="C2631">
        <v>2</v>
      </c>
      <c r="D2631" s="17" t="s">
        <v>230</v>
      </c>
      <c r="E2631">
        <v>6</v>
      </c>
      <c r="F2631">
        <v>2</v>
      </c>
      <c r="G2631" t="s">
        <v>295</v>
      </c>
      <c r="H2631" t="s">
        <v>8</v>
      </c>
      <c r="I2631" t="s">
        <v>8</v>
      </c>
      <c r="J2631" t="s">
        <v>3</v>
      </c>
      <c r="K2631" t="s">
        <v>134</v>
      </c>
      <c r="L2631">
        <v>22.051570000000002</v>
      </c>
      <c r="M2631" s="16">
        <v>41063</v>
      </c>
      <c r="N2631" s="16"/>
      <c r="O2631">
        <f t="shared" si="333"/>
        <v>122</v>
      </c>
      <c r="P2631">
        <f t="shared" si="333"/>
        <v>2</v>
      </c>
      <c r="Q2631">
        <f t="shared" si="328"/>
        <v>2</v>
      </c>
      <c r="R2631">
        <f t="shared" si="334"/>
        <v>5</v>
      </c>
      <c r="S2631">
        <f t="shared" si="329"/>
        <v>2</v>
      </c>
      <c r="T2631">
        <f t="shared" si="335"/>
        <v>22.051570000000002</v>
      </c>
      <c r="U2631">
        <f t="shared" si="330"/>
        <v>1</v>
      </c>
      <c r="V2631" t="str">
        <f t="shared" si="331"/>
        <v>4</v>
      </c>
      <c r="W2631">
        <f t="shared" si="332"/>
        <v>1</v>
      </c>
    </row>
    <row r="2632" spans="1:23" x14ac:dyDescent="0.25">
      <c r="A2632" t="s">
        <v>391</v>
      </c>
      <c r="B2632">
        <v>122</v>
      </c>
      <c r="C2632">
        <v>2</v>
      </c>
      <c r="D2632" s="17" t="s">
        <v>230</v>
      </c>
      <c r="E2632">
        <v>7</v>
      </c>
      <c r="F2632">
        <v>3</v>
      </c>
      <c r="G2632" t="s">
        <v>296</v>
      </c>
      <c r="H2632" t="s">
        <v>1</v>
      </c>
      <c r="I2632" t="s">
        <v>5</v>
      </c>
      <c r="J2632" t="s">
        <v>3</v>
      </c>
      <c r="K2632" t="s">
        <v>135</v>
      </c>
      <c r="L2632">
        <v>19.753360000000001</v>
      </c>
      <c r="M2632" s="16">
        <v>41063</v>
      </c>
      <c r="N2632" s="16"/>
      <c r="O2632">
        <f t="shared" si="333"/>
        <v>122</v>
      </c>
      <c r="P2632">
        <f t="shared" si="333"/>
        <v>2</v>
      </c>
      <c r="Q2632">
        <f t="shared" si="328"/>
        <v>3</v>
      </c>
      <c r="R2632">
        <f t="shared" si="334"/>
        <v>6</v>
      </c>
      <c r="S2632">
        <f t="shared" si="329"/>
        <v>2</v>
      </c>
      <c r="T2632">
        <f t="shared" si="335"/>
        <v>19.753360000000001</v>
      </c>
      <c r="U2632">
        <f t="shared" si="330"/>
        <v>2</v>
      </c>
      <c r="V2632" t="str">
        <f t="shared" si="331"/>
        <v>4</v>
      </c>
      <c r="W2632">
        <f t="shared" si="332"/>
        <v>1</v>
      </c>
    </row>
    <row r="2633" spans="1:23" x14ac:dyDescent="0.25">
      <c r="A2633" t="s">
        <v>391</v>
      </c>
      <c r="B2633">
        <v>122</v>
      </c>
      <c r="C2633">
        <v>2</v>
      </c>
      <c r="D2633" s="17" t="s">
        <v>230</v>
      </c>
      <c r="E2633">
        <v>8</v>
      </c>
      <c r="F2633">
        <v>2</v>
      </c>
      <c r="G2633" t="s">
        <v>297</v>
      </c>
      <c r="H2633" t="s">
        <v>1</v>
      </c>
      <c r="I2633" t="s">
        <v>5</v>
      </c>
      <c r="J2633" t="s">
        <v>3</v>
      </c>
      <c r="K2633" t="s">
        <v>136</v>
      </c>
      <c r="L2633">
        <v>22.0852</v>
      </c>
      <c r="M2633" s="16">
        <v>41063</v>
      </c>
      <c r="N2633" s="16"/>
      <c r="O2633">
        <f t="shared" si="333"/>
        <v>122</v>
      </c>
      <c r="P2633">
        <f t="shared" si="333"/>
        <v>2</v>
      </c>
      <c r="Q2633">
        <f t="shared" si="328"/>
        <v>2</v>
      </c>
      <c r="R2633">
        <f t="shared" si="334"/>
        <v>7</v>
      </c>
      <c r="S2633">
        <f t="shared" si="329"/>
        <v>2</v>
      </c>
      <c r="T2633">
        <f t="shared" si="335"/>
        <v>22.0852</v>
      </c>
      <c r="U2633">
        <f t="shared" si="330"/>
        <v>2</v>
      </c>
      <c r="V2633" t="str">
        <f t="shared" si="331"/>
        <v>4</v>
      </c>
      <c r="W2633">
        <f t="shared" si="332"/>
        <v>1</v>
      </c>
    </row>
    <row r="2634" spans="1:23" x14ac:dyDescent="0.25">
      <c r="A2634" t="s">
        <v>391</v>
      </c>
      <c r="B2634">
        <v>122</v>
      </c>
      <c r="C2634">
        <v>2</v>
      </c>
      <c r="D2634" s="17" t="s">
        <v>230</v>
      </c>
      <c r="E2634">
        <v>9</v>
      </c>
      <c r="F2634">
        <v>3</v>
      </c>
      <c r="G2634" t="s">
        <v>291</v>
      </c>
      <c r="H2634" t="s">
        <v>1</v>
      </c>
      <c r="I2634" t="s">
        <v>2</v>
      </c>
      <c r="J2634" t="s">
        <v>6</v>
      </c>
      <c r="K2634" t="s">
        <v>137</v>
      </c>
      <c r="L2634">
        <v>18.08296</v>
      </c>
      <c r="M2634" s="16">
        <v>41063</v>
      </c>
      <c r="N2634" s="16"/>
      <c r="O2634">
        <f t="shared" si="333"/>
        <v>122</v>
      </c>
      <c r="P2634">
        <f t="shared" si="333"/>
        <v>2</v>
      </c>
      <c r="Q2634">
        <f t="shared" si="328"/>
        <v>3</v>
      </c>
      <c r="R2634">
        <f t="shared" si="334"/>
        <v>8</v>
      </c>
      <c r="S2634">
        <f t="shared" si="329"/>
        <v>2</v>
      </c>
      <c r="T2634">
        <f t="shared" si="335"/>
        <v>18.08296</v>
      </c>
      <c r="U2634">
        <f t="shared" si="330"/>
        <v>2</v>
      </c>
      <c r="V2634" t="str">
        <f t="shared" si="331"/>
        <v>4</v>
      </c>
      <c r="W2634">
        <f t="shared" si="332"/>
        <v>2</v>
      </c>
    </row>
    <row r="2635" spans="1:23" x14ac:dyDescent="0.25">
      <c r="A2635" t="s">
        <v>391</v>
      </c>
      <c r="B2635">
        <v>122</v>
      </c>
      <c r="C2635">
        <v>2</v>
      </c>
      <c r="D2635" s="17" t="s">
        <v>230</v>
      </c>
      <c r="E2635">
        <v>10</v>
      </c>
      <c r="F2635">
        <v>1</v>
      </c>
      <c r="G2635" t="s">
        <v>298</v>
      </c>
      <c r="H2635" t="s">
        <v>8</v>
      </c>
      <c r="I2635" t="s">
        <v>8</v>
      </c>
      <c r="J2635" t="s">
        <v>3</v>
      </c>
      <c r="K2635" t="s">
        <v>138</v>
      </c>
      <c r="L2635">
        <v>23.06054</v>
      </c>
      <c r="M2635" s="16">
        <v>41063</v>
      </c>
      <c r="N2635" s="16"/>
      <c r="O2635">
        <f t="shared" si="333"/>
        <v>122</v>
      </c>
      <c r="P2635">
        <f t="shared" si="333"/>
        <v>2</v>
      </c>
      <c r="Q2635">
        <f t="shared" si="328"/>
        <v>1</v>
      </c>
      <c r="R2635">
        <f t="shared" si="334"/>
        <v>9</v>
      </c>
      <c r="S2635">
        <f t="shared" si="329"/>
        <v>2</v>
      </c>
      <c r="T2635">
        <f t="shared" si="335"/>
        <v>23.06054</v>
      </c>
      <c r="U2635">
        <f t="shared" si="330"/>
        <v>1</v>
      </c>
      <c r="V2635" t="str">
        <f t="shared" si="331"/>
        <v>4</v>
      </c>
      <c r="W2635">
        <f t="shared" si="332"/>
        <v>1</v>
      </c>
    </row>
    <row r="2636" spans="1:23" x14ac:dyDescent="0.25">
      <c r="A2636" t="s">
        <v>391</v>
      </c>
      <c r="B2636">
        <v>122</v>
      </c>
      <c r="C2636">
        <v>2</v>
      </c>
      <c r="D2636" s="17" t="s">
        <v>230</v>
      </c>
      <c r="E2636">
        <v>11</v>
      </c>
      <c r="F2636">
        <v>1</v>
      </c>
      <c r="G2636" t="s">
        <v>299</v>
      </c>
      <c r="H2636" t="s">
        <v>8</v>
      </c>
      <c r="I2636" t="s">
        <v>8</v>
      </c>
      <c r="J2636" t="s">
        <v>6</v>
      </c>
      <c r="K2636" t="s">
        <v>139</v>
      </c>
      <c r="L2636">
        <v>20.930489999999999</v>
      </c>
      <c r="M2636" s="16">
        <v>41063</v>
      </c>
      <c r="N2636" s="16"/>
      <c r="O2636">
        <f t="shared" si="333"/>
        <v>122</v>
      </c>
      <c r="P2636">
        <f t="shared" si="333"/>
        <v>2</v>
      </c>
      <c r="Q2636">
        <f t="shared" si="328"/>
        <v>1</v>
      </c>
      <c r="R2636">
        <f t="shared" si="334"/>
        <v>10</v>
      </c>
      <c r="S2636">
        <f t="shared" si="329"/>
        <v>2</v>
      </c>
      <c r="T2636">
        <f t="shared" si="335"/>
        <v>20.930489999999999</v>
      </c>
      <c r="U2636">
        <f t="shared" si="330"/>
        <v>1</v>
      </c>
      <c r="V2636" t="str">
        <f t="shared" si="331"/>
        <v>4</v>
      </c>
      <c r="W2636">
        <f t="shared" si="332"/>
        <v>2</v>
      </c>
    </row>
    <row r="2637" spans="1:23" x14ac:dyDescent="0.25">
      <c r="A2637" t="s">
        <v>391</v>
      </c>
      <c r="B2637">
        <v>122</v>
      </c>
      <c r="C2637">
        <v>2</v>
      </c>
      <c r="D2637" s="17" t="s">
        <v>230</v>
      </c>
      <c r="E2637">
        <v>12</v>
      </c>
      <c r="F2637">
        <v>2</v>
      </c>
      <c r="G2637" t="s">
        <v>300</v>
      </c>
      <c r="H2637" t="s">
        <v>1</v>
      </c>
      <c r="I2637" t="s">
        <v>2</v>
      </c>
      <c r="J2637" t="s">
        <v>6</v>
      </c>
      <c r="K2637" t="s">
        <v>140</v>
      </c>
      <c r="L2637">
        <v>21.434979999999999</v>
      </c>
      <c r="M2637" s="16">
        <v>41063</v>
      </c>
      <c r="N2637" s="16"/>
      <c r="O2637">
        <f t="shared" si="333"/>
        <v>122</v>
      </c>
      <c r="P2637">
        <f t="shared" si="333"/>
        <v>2</v>
      </c>
      <c r="Q2637">
        <f t="shared" si="328"/>
        <v>2</v>
      </c>
      <c r="R2637">
        <f t="shared" si="334"/>
        <v>11</v>
      </c>
      <c r="S2637">
        <f t="shared" si="329"/>
        <v>2</v>
      </c>
      <c r="T2637">
        <f t="shared" si="335"/>
        <v>21.434979999999999</v>
      </c>
      <c r="U2637">
        <f t="shared" si="330"/>
        <v>2</v>
      </c>
      <c r="V2637" t="str">
        <f t="shared" si="331"/>
        <v>4</v>
      </c>
      <c r="W2637">
        <f t="shared" si="332"/>
        <v>2</v>
      </c>
    </row>
    <row r="2638" spans="1:23" x14ac:dyDescent="0.25">
      <c r="A2638" t="s">
        <v>391</v>
      </c>
      <c r="B2638">
        <v>122</v>
      </c>
      <c r="C2638">
        <v>2</v>
      </c>
      <c r="D2638" s="17" t="s">
        <v>230</v>
      </c>
      <c r="E2638">
        <v>13</v>
      </c>
      <c r="F2638">
        <v>2</v>
      </c>
      <c r="G2638" t="s">
        <v>301</v>
      </c>
      <c r="H2638" t="s">
        <v>8</v>
      </c>
      <c r="I2638" t="s">
        <v>8</v>
      </c>
      <c r="J2638" t="s">
        <v>6</v>
      </c>
      <c r="K2638" t="s">
        <v>141</v>
      </c>
      <c r="L2638">
        <v>21.79372</v>
      </c>
      <c r="M2638" s="16">
        <v>41063</v>
      </c>
      <c r="N2638" s="16"/>
      <c r="O2638">
        <f t="shared" si="333"/>
        <v>122</v>
      </c>
      <c r="P2638">
        <f t="shared" si="333"/>
        <v>2</v>
      </c>
      <c r="Q2638">
        <f t="shared" si="328"/>
        <v>2</v>
      </c>
      <c r="R2638">
        <f t="shared" si="334"/>
        <v>12</v>
      </c>
      <c r="S2638">
        <f t="shared" si="329"/>
        <v>2</v>
      </c>
      <c r="T2638">
        <f t="shared" si="335"/>
        <v>21.79372</v>
      </c>
      <c r="U2638">
        <f t="shared" si="330"/>
        <v>1</v>
      </c>
      <c r="V2638" t="str">
        <f t="shared" si="331"/>
        <v>4</v>
      </c>
      <c r="W2638">
        <f t="shared" si="332"/>
        <v>2</v>
      </c>
    </row>
    <row r="2639" spans="1:23" x14ac:dyDescent="0.25">
      <c r="A2639" t="s">
        <v>391</v>
      </c>
      <c r="B2639">
        <v>122</v>
      </c>
      <c r="C2639">
        <v>2</v>
      </c>
      <c r="D2639" s="17" t="s">
        <v>230</v>
      </c>
      <c r="E2639">
        <v>14</v>
      </c>
      <c r="F2639">
        <v>2</v>
      </c>
      <c r="G2639" t="s">
        <v>302</v>
      </c>
      <c r="H2639" t="s">
        <v>1</v>
      </c>
      <c r="I2639" t="s">
        <v>5</v>
      </c>
      <c r="J2639" t="s">
        <v>3</v>
      </c>
      <c r="K2639" t="s">
        <v>26</v>
      </c>
      <c r="L2639">
        <v>19.237670000000001</v>
      </c>
      <c r="M2639" s="16">
        <v>41063</v>
      </c>
      <c r="N2639" s="16"/>
      <c r="O2639">
        <f t="shared" si="333"/>
        <v>122</v>
      </c>
      <c r="P2639">
        <f t="shared" si="333"/>
        <v>2</v>
      </c>
      <c r="Q2639">
        <f t="shared" si="328"/>
        <v>2</v>
      </c>
      <c r="R2639">
        <f t="shared" si="334"/>
        <v>13</v>
      </c>
      <c r="S2639">
        <f t="shared" si="329"/>
        <v>2</v>
      </c>
      <c r="T2639">
        <f t="shared" si="335"/>
        <v>19.237670000000001</v>
      </c>
      <c r="U2639">
        <f t="shared" si="330"/>
        <v>2</v>
      </c>
      <c r="V2639" t="str">
        <f t="shared" si="331"/>
        <v>4</v>
      </c>
      <c r="W2639">
        <f t="shared" si="332"/>
        <v>1</v>
      </c>
    </row>
    <row r="2640" spans="1:23" x14ac:dyDescent="0.25">
      <c r="A2640" t="s">
        <v>391</v>
      </c>
      <c r="B2640">
        <v>122</v>
      </c>
      <c r="C2640">
        <v>2</v>
      </c>
      <c r="D2640" s="17" t="s">
        <v>230</v>
      </c>
      <c r="E2640">
        <v>15</v>
      </c>
      <c r="F2640">
        <v>3</v>
      </c>
      <c r="G2640" t="s">
        <v>303</v>
      </c>
      <c r="H2640" t="s">
        <v>8</v>
      </c>
      <c r="I2640" t="s">
        <v>8</v>
      </c>
      <c r="J2640" t="s">
        <v>6</v>
      </c>
      <c r="K2640" t="s">
        <v>142</v>
      </c>
      <c r="L2640">
        <v>20.650220000000001</v>
      </c>
      <c r="M2640" s="16">
        <v>41063</v>
      </c>
      <c r="N2640" s="16"/>
      <c r="O2640">
        <f t="shared" si="333"/>
        <v>122</v>
      </c>
      <c r="P2640">
        <f t="shared" si="333"/>
        <v>2</v>
      </c>
      <c r="Q2640">
        <f t="shared" si="328"/>
        <v>3</v>
      </c>
      <c r="R2640">
        <f t="shared" si="334"/>
        <v>14</v>
      </c>
      <c r="S2640">
        <f t="shared" si="329"/>
        <v>2</v>
      </c>
      <c r="T2640">
        <f t="shared" si="335"/>
        <v>20.650220000000001</v>
      </c>
      <c r="U2640">
        <f t="shared" si="330"/>
        <v>1</v>
      </c>
      <c r="V2640" t="str">
        <f t="shared" si="331"/>
        <v>4</v>
      </c>
      <c r="W2640">
        <f t="shared" si="332"/>
        <v>2</v>
      </c>
    </row>
    <row r="2641" spans="1:23" x14ac:dyDescent="0.25">
      <c r="A2641" t="s">
        <v>391</v>
      </c>
      <c r="B2641">
        <v>122</v>
      </c>
      <c r="C2641">
        <v>2</v>
      </c>
      <c r="D2641" s="17" t="s">
        <v>230</v>
      </c>
      <c r="E2641">
        <v>16</v>
      </c>
      <c r="F2641">
        <v>2</v>
      </c>
      <c r="G2641" t="s">
        <v>304</v>
      </c>
      <c r="H2641" t="s">
        <v>8</v>
      </c>
      <c r="I2641" t="s">
        <v>8</v>
      </c>
      <c r="J2641" t="s">
        <v>6</v>
      </c>
      <c r="K2641" t="s">
        <v>143</v>
      </c>
      <c r="L2641">
        <v>20.3139</v>
      </c>
      <c r="M2641" s="16">
        <v>41063</v>
      </c>
      <c r="N2641" s="16"/>
      <c r="O2641">
        <f t="shared" si="333"/>
        <v>122</v>
      </c>
      <c r="P2641">
        <f t="shared" si="333"/>
        <v>2</v>
      </c>
      <c r="Q2641">
        <f t="shared" si="328"/>
        <v>2</v>
      </c>
      <c r="R2641">
        <f t="shared" si="334"/>
        <v>15</v>
      </c>
      <c r="S2641">
        <f t="shared" si="329"/>
        <v>2</v>
      </c>
      <c r="T2641">
        <f t="shared" si="335"/>
        <v>20.3139</v>
      </c>
      <c r="U2641">
        <f t="shared" si="330"/>
        <v>1</v>
      </c>
      <c r="V2641" t="str">
        <f t="shared" si="331"/>
        <v>4</v>
      </c>
      <c r="W2641">
        <f t="shared" si="332"/>
        <v>2</v>
      </c>
    </row>
    <row r="2642" spans="1:23" x14ac:dyDescent="0.25">
      <c r="A2642" t="s">
        <v>391</v>
      </c>
      <c r="B2642">
        <v>122</v>
      </c>
      <c r="C2642">
        <v>2</v>
      </c>
      <c r="D2642" s="17" t="s">
        <v>230</v>
      </c>
      <c r="E2642">
        <v>17</v>
      </c>
      <c r="F2642">
        <v>1</v>
      </c>
      <c r="G2642" t="s">
        <v>299</v>
      </c>
      <c r="H2642" t="s">
        <v>1</v>
      </c>
      <c r="I2642" t="s">
        <v>2</v>
      </c>
      <c r="J2642" t="s">
        <v>6</v>
      </c>
      <c r="K2642" t="s">
        <v>144</v>
      </c>
      <c r="L2642">
        <v>20.952919999999999</v>
      </c>
      <c r="M2642" s="16">
        <v>41063</v>
      </c>
      <c r="N2642" s="16"/>
      <c r="O2642">
        <f t="shared" si="333"/>
        <v>122</v>
      </c>
      <c r="P2642">
        <f t="shared" si="333"/>
        <v>2</v>
      </c>
      <c r="Q2642">
        <f t="shared" si="328"/>
        <v>1</v>
      </c>
      <c r="R2642">
        <f t="shared" si="334"/>
        <v>16</v>
      </c>
      <c r="S2642">
        <f t="shared" si="329"/>
        <v>2</v>
      </c>
      <c r="T2642">
        <f t="shared" si="335"/>
        <v>20.952919999999999</v>
      </c>
      <c r="U2642">
        <f t="shared" si="330"/>
        <v>2</v>
      </c>
      <c r="V2642" t="str">
        <f t="shared" si="331"/>
        <v>4</v>
      </c>
      <c r="W2642">
        <f t="shared" si="332"/>
        <v>2</v>
      </c>
    </row>
    <row r="2643" spans="1:23" x14ac:dyDescent="0.25">
      <c r="A2643" t="s">
        <v>391</v>
      </c>
      <c r="B2643">
        <v>122</v>
      </c>
      <c r="C2643">
        <v>2</v>
      </c>
      <c r="D2643" s="17" t="s">
        <v>230</v>
      </c>
      <c r="E2643">
        <v>18</v>
      </c>
      <c r="F2643">
        <v>2</v>
      </c>
      <c r="G2643" t="s">
        <v>305</v>
      </c>
      <c r="H2643" t="s">
        <v>1</v>
      </c>
      <c r="I2643" t="s">
        <v>2</v>
      </c>
      <c r="J2643" t="s">
        <v>3</v>
      </c>
      <c r="K2643" t="s">
        <v>145</v>
      </c>
      <c r="L2643">
        <v>21.16592</v>
      </c>
      <c r="M2643" s="16">
        <v>41063</v>
      </c>
      <c r="N2643" s="16"/>
      <c r="O2643">
        <f t="shared" si="333"/>
        <v>122</v>
      </c>
      <c r="P2643">
        <f t="shared" si="333"/>
        <v>2</v>
      </c>
      <c r="Q2643">
        <f t="shared" si="328"/>
        <v>2</v>
      </c>
      <c r="R2643">
        <f t="shared" si="334"/>
        <v>17</v>
      </c>
      <c r="S2643">
        <f t="shared" si="329"/>
        <v>2</v>
      </c>
      <c r="T2643">
        <f t="shared" si="335"/>
        <v>21.16592</v>
      </c>
      <c r="U2643">
        <f t="shared" si="330"/>
        <v>2</v>
      </c>
      <c r="V2643" t="str">
        <f t="shared" si="331"/>
        <v>4</v>
      </c>
      <c r="W2643">
        <f t="shared" si="332"/>
        <v>1</v>
      </c>
    </row>
    <row r="2644" spans="1:23" x14ac:dyDescent="0.25">
      <c r="A2644" t="s">
        <v>391</v>
      </c>
      <c r="B2644">
        <v>122</v>
      </c>
      <c r="C2644">
        <v>2</v>
      </c>
      <c r="D2644" s="17" t="s">
        <v>230</v>
      </c>
      <c r="E2644">
        <v>19</v>
      </c>
      <c r="F2644">
        <v>2</v>
      </c>
      <c r="G2644" t="s">
        <v>301</v>
      </c>
      <c r="H2644" t="s">
        <v>1</v>
      </c>
      <c r="I2644" t="s">
        <v>5</v>
      </c>
      <c r="J2644" t="s">
        <v>6</v>
      </c>
      <c r="K2644" t="s">
        <v>146</v>
      </c>
      <c r="L2644">
        <v>21.74888</v>
      </c>
      <c r="M2644" s="16">
        <v>41063</v>
      </c>
      <c r="N2644" s="16"/>
      <c r="O2644">
        <f t="shared" si="333"/>
        <v>122</v>
      </c>
      <c r="P2644">
        <f t="shared" si="333"/>
        <v>2</v>
      </c>
      <c r="Q2644">
        <f t="shared" si="328"/>
        <v>2</v>
      </c>
      <c r="R2644">
        <f t="shared" si="334"/>
        <v>18</v>
      </c>
      <c r="S2644">
        <f t="shared" si="329"/>
        <v>2</v>
      </c>
      <c r="T2644">
        <f t="shared" si="335"/>
        <v>21.74888</v>
      </c>
      <c r="U2644">
        <f t="shared" si="330"/>
        <v>2</v>
      </c>
      <c r="V2644" t="str">
        <f t="shared" si="331"/>
        <v>4</v>
      </c>
      <c r="W2644">
        <f t="shared" si="332"/>
        <v>2</v>
      </c>
    </row>
    <row r="2645" spans="1:23" x14ac:dyDescent="0.25">
      <c r="A2645" t="s">
        <v>391</v>
      </c>
      <c r="B2645">
        <v>122</v>
      </c>
      <c r="C2645">
        <v>2</v>
      </c>
      <c r="D2645" s="17" t="s">
        <v>230</v>
      </c>
      <c r="E2645">
        <v>20</v>
      </c>
      <c r="F2645">
        <v>1</v>
      </c>
      <c r="G2645" t="s">
        <v>306</v>
      </c>
      <c r="H2645" t="s">
        <v>8</v>
      </c>
      <c r="I2645" t="s">
        <v>8</v>
      </c>
      <c r="J2645" t="s">
        <v>3</v>
      </c>
      <c r="K2645" t="s">
        <v>147</v>
      </c>
      <c r="L2645">
        <v>22.825109999999999</v>
      </c>
      <c r="M2645" s="16">
        <v>41063</v>
      </c>
      <c r="N2645" s="16"/>
      <c r="O2645">
        <f t="shared" si="333"/>
        <v>122</v>
      </c>
      <c r="P2645">
        <f t="shared" si="333"/>
        <v>2</v>
      </c>
      <c r="Q2645">
        <f t="shared" si="328"/>
        <v>1</v>
      </c>
      <c r="R2645">
        <f t="shared" si="334"/>
        <v>19</v>
      </c>
      <c r="S2645">
        <f t="shared" si="329"/>
        <v>2</v>
      </c>
      <c r="T2645">
        <f t="shared" si="335"/>
        <v>22.825109999999999</v>
      </c>
      <c r="U2645">
        <f t="shared" si="330"/>
        <v>1</v>
      </c>
      <c r="V2645" t="str">
        <f t="shared" si="331"/>
        <v>4</v>
      </c>
      <c r="W2645">
        <f t="shared" si="332"/>
        <v>1</v>
      </c>
    </row>
    <row r="2646" spans="1:23" x14ac:dyDescent="0.25">
      <c r="A2646" t="s">
        <v>391</v>
      </c>
      <c r="B2646">
        <v>122</v>
      </c>
      <c r="C2646">
        <v>2</v>
      </c>
      <c r="D2646" s="17" t="s">
        <v>230</v>
      </c>
      <c r="E2646">
        <v>21</v>
      </c>
      <c r="F2646">
        <v>3</v>
      </c>
      <c r="G2646" t="s">
        <v>292</v>
      </c>
      <c r="H2646" t="s">
        <v>1</v>
      </c>
      <c r="I2646" t="s">
        <v>5</v>
      </c>
      <c r="J2646" t="s">
        <v>3</v>
      </c>
      <c r="K2646" t="s">
        <v>148</v>
      </c>
      <c r="L2646">
        <v>17.8139</v>
      </c>
      <c r="M2646" s="16">
        <v>41063</v>
      </c>
      <c r="N2646" s="16"/>
      <c r="O2646">
        <f t="shared" si="333"/>
        <v>122</v>
      </c>
      <c r="P2646">
        <f t="shared" si="333"/>
        <v>2</v>
      </c>
      <c r="Q2646">
        <f t="shared" si="328"/>
        <v>3</v>
      </c>
      <c r="R2646">
        <f t="shared" si="334"/>
        <v>20</v>
      </c>
      <c r="S2646">
        <f t="shared" si="329"/>
        <v>2</v>
      </c>
      <c r="T2646">
        <f t="shared" si="335"/>
        <v>17.8139</v>
      </c>
      <c r="U2646">
        <f t="shared" si="330"/>
        <v>2</v>
      </c>
      <c r="V2646" t="str">
        <f t="shared" si="331"/>
        <v>4</v>
      </c>
      <c r="W2646">
        <f t="shared" si="332"/>
        <v>1</v>
      </c>
    </row>
    <row r="2647" spans="1:23" x14ac:dyDescent="0.25">
      <c r="A2647" t="s">
        <v>391</v>
      </c>
      <c r="B2647">
        <v>122</v>
      </c>
      <c r="C2647">
        <v>2</v>
      </c>
      <c r="D2647" s="17" t="s">
        <v>230</v>
      </c>
      <c r="E2647">
        <v>22</v>
      </c>
      <c r="F2647">
        <v>3</v>
      </c>
      <c r="G2647" t="s">
        <v>307</v>
      </c>
      <c r="H2647" t="s">
        <v>1</v>
      </c>
      <c r="I2647" t="s">
        <v>5</v>
      </c>
      <c r="J2647" t="s">
        <v>6</v>
      </c>
      <c r="K2647" t="s">
        <v>149</v>
      </c>
      <c r="L2647">
        <v>17.578479999999999</v>
      </c>
      <c r="M2647" s="16">
        <v>41063</v>
      </c>
      <c r="N2647" s="16"/>
      <c r="O2647">
        <f t="shared" si="333"/>
        <v>122</v>
      </c>
      <c r="P2647">
        <f t="shared" si="333"/>
        <v>2</v>
      </c>
      <c r="Q2647">
        <f t="shared" si="328"/>
        <v>3</v>
      </c>
      <c r="R2647">
        <f t="shared" si="334"/>
        <v>21</v>
      </c>
      <c r="S2647">
        <f t="shared" si="329"/>
        <v>2</v>
      </c>
      <c r="T2647">
        <f t="shared" si="335"/>
        <v>17.578479999999999</v>
      </c>
      <c r="U2647">
        <f t="shared" si="330"/>
        <v>2</v>
      </c>
      <c r="V2647" t="str">
        <f t="shared" si="331"/>
        <v>4</v>
      </c>
      <c r="W2647">
        <f t="shared" si="332"/>
        <v>2</v>
      </c>
    </row>
    <row r="2648" spans="1:23" x14ac:dyDescent="0.25">
      <c r="A2648" t="s">
        <v>391</v>
      </c>
      <c r="B2648">
        <v>122</v>
      </c>
      <c r="C2648">
        <v>2</v>
      </c>
      <c r="D2648" s="17" t="s">
        <v>230</v>
      </c>
      <c r="E2648">
        <v>23</v>
      </c>
      <c r="F2648">
        <v>2</v>
      </c>
      <c r="G2648" t="s">
        <v>300</v>
      </c>
      <c r="H2648" t="s">
        <v>8</v>
      </c>
      <c r="I2648" t="s">
        <v>8</v>
      </c>
      <c r="J2648" t="s">
        <v>6</v>
      </c>
      <c r="K2648" t="s">
        <v>150</v>
      </c>
      <c r="L2648">
        <v>20.952919999999999</v>
      </c>
      <c r="M2648" s="16">
        <v>41063</v>
      </c>
      <c r="N2648" s="16"/>
      <c r="O2648">
        <f t="shared" si="333"/>
        <v>122</v>
      </c>
      <c r="P2648">
        <f t="shared" si="333"/>
        <v>2</v>
      </c>
      <c r="Q2648">
        <f t="shared" si="328"/>
        <v>2</v>
      </c>
      <c r="R2648">
        <f t="shared" si="334"/>
        <v>22</v>
      </c>
      <c r="S2648">
        <f t="shared" si="329"/>
        <v>2</v>
      </c>
      <c r="T2648">
        <f t="shared" si="335"/>
        <v>20.952919999999999</v>
      </c>
      <c r="U2648">
        <f t="shared" si="330"/>
        <v>1</v>
      </c>
      <c r="V2648" t="str">
        <f t="shared" si="331"/>
        <v>4</v>
      </c>
      <c r="W2648">
        <f t="shared" si="332"/>
        <v>2</v>
      </c>
    </row>
    <row r="2649" spans="1:23" x14ac:dyDescent="0.25">
      <c r="A2649" t="s">
        <v>391</v>
      </c>
      <c r="B2649">
        <v>122</v>
      </c>
      <c r="C2649">
        <v>2</v>
      </c>
      <c r="D2649" s="17" t="s">
        <v>230</v>
      </c>
      <c r="E2649">
        <v>24</v>
      </c>
      <c r="F2649">
        <v>2</v>
      </c>
      <c r="G2649" t="s">
        <v>302</v>
      </c>
      <c r="H2649" t="s">
        <v>8</v>
      </c>
      <c r="I2649" t="s">
        <v>8</v>
      </c>
      <c r="J2649" t="s">
        <v>3</v>
      </c>
      <c r="K2649" t="s">
        <v>36</v>
      </c>
      <c r="L2649">
        <v>19.136769999999999</v>
      </c>
      <c r="M2649" s="16">
        <v>41063</v>
      </c>
      <c r="N2649" s="16"/>
      <c r="O2649">
        <f t="shared" si="333"/>
        <v>122</v>
      </c>
      <c r="P2649">
        <f t="shared" si="333"/>
        <v>2</v>
      </c>
      <c r="Q2649">
        <f t="shared" si="328"/>
        <v>2</v>
      </c>
      <c r="R2649">
        <f t="shared" si="334"/>
        <v>23</v>
      </c>
      <c r="S2649">
        <f t="shared" si="329"/>
        <v>2</v>
      </c>
      <c r="T2649">
        <f t="shared" si="335"/>
        <v>19.136769999999999</v>
      </c>
      <c r="U2649">
        <f t="shared" si="330"/>
        <v>1</v>
      </c>
      <c r="V2649" t="str">
        <f t="shared" si="331"/>
        <v>4</v>
      </c>
      <c r="W2649">
        <f t="shared" si="332"/>
        <v>1</v>
      </c>
    </row>
    <row r="2650" spans="1:23" x14ac:dyDescent="0.25">
      <c r="A2650" t="s">
        <v>391</v>
      </c>
      <c r="B2650">
        <v>122</v>
      </c>
      <c r="C2650">
        <v>2</v>
      </c>
      <c r="D2650" s="17" t="s">
        <v>230</v>
      </c>
      <c r="E2650">
        <v>25</v>
      </c>
      <c r="F2650">
        <v>3</v>
      </c>
      <c r="G2650" t="s">
        <v>307</v>
      </c>
      <c r="H2650" t="s">
        <v>8</v>
      </c>
      <c r="I2650" t="s">
        <v>8</v>
      </c>
      <c r="J2650" t="s">
        <v>6</v>
      </c>
      <c r="K2650" t="s">
        <v>151</v>
      </c>
      <c r="L2650">
        <v>17.219729999999998</v>
      </c>
      <c r="M2650" s="16">
        <v>41063</v>
      </c>
      <c r="N2650" s="16"/>
      <c r="O2650">
        <f t="shared" si="333"/>
        <v>122</v>
      </c>
      <c r="P2650">
        <f t="shared" si="333"/>
        <v>2</v>
      </c>
      <c r="Q2650">
        <f t="shared" si="328"/>
        <v>3</v>
      </c>
      <c r="R2650">
        <f t="shared" si="334"/>
        <v>24</v>
      </c>
      <c r="S2650">
        <f t="shared" si="329"/>
        <v>2</v>
      </c>
      <c r="T2650">
        <f t="shared" si="335"/>
        <v>17.219729999999998</v>
      </c>
      <c r="U2650">
        <f t="shared" si="330"/>
        <v>1</v>
      </c>
      <c r="V2650" t="str">
        <f t="shared" si="331"/>
        <v>4</v>
      </c>
      <c r="W2650">
        <f t="shared" si="332"/>
        <v>2</v>
      </c>
    </row>
    <row r="2651" spans="1:23" x14ac:dyDescent="0.25">
      <c r="A2651" t="s">
        <v>391</v>
      </c>
      <c r="B2651">
        <v>122</v>
      </c>
      <c r="C2651">
        <v>2</v>
      </c>
      <c r="D2651" s="17" t="s">
        <v>230</v>
      </c>
      <c r="E2651">
        <v>26</v>
      </c>
      <c r="F2651">
        <v>1</v>
      </c>
      <c r="G2651" t="s">
        <v>298</v>
      </c>
      <c r="H2651" t="s">
        <v>1</v>
      </c>
      <c r="I2651" t="s">
        <v>5</v>
      </c>
      <c r="J2651" t="s">
        <v>3</v>
      </c>
      <c r="K2651" t="s">
        <v>152</v>
      </c>
      <c r="L2651">
        <v>23.755610000000001</v>
      </c>
      <c r="M2651" s="16">
        <v>41063</v>
      </c>
      <c r="N2651" s="16"/>
      <c r="O2651">
        <f t="shared" si="333"/>
        <v>122</v>
      </c>
      <c r="P2651">
        <f t="shared" si="333"/>
        <v>2</v>
      </c>
      <c r="Q2651">
        <f t="shared" si="328"/>
        <v>1</v>
      </c>
      <c r="R2651">
        <f t="shared" si="334"/>
        <v>25</v>
      </c>
      <c r="S2651">
        <f t="shared" si="329"/>
        <v>2</v>
      </c>
      <c r="T2651">
        <f t="shared" si="335"/>
        <v>23.755610000000001</v>
      </c>
      <c r="U2651">
        <f t="shared" si="330"/>
        <v>2</v>
      </c>
      <c r="V2651" t="str">
        <f t="shared" si="331"/>
        <v>4</v>
      </c>
      <c r="W2651">
        <f t="shared" si="332"/>
        <v>1</v>
      </c>
    </row>
    <row r="2652" spans="1:23" x14ac:dyDescent="0.25">
      <c r="A2652" t="s">
        <v>391</v>
      </c>
      <c r="B2652">
        <v>122</v>
      </c>
      <c r="C2652">
        <v>2</v>
      </c>
      <c r="D2652" s="17" t="s">
        <v>230</v>
      </c>
      <c r="E2652">
        <v>27</v>
      </c>
      <c r="F2652">
        <v>2</v>
      </c>
      <c r="G2652" t="s">
        <v>304</v>
      </c>
      <c r="H2652" t="s">
        <v>1</v>
      </c>
      <c r="I2652" t="s">
        <v>2</v>
      </c>
      <c r="J2652" t="s">
        <v>6</v>
      </c>
      <c r="K2652" t="s">
        <v>153</v>
      </c>
      <c r="L2652">
        <v>20.515699999999999</v>
      </c>
      <c r="M2652" s="16">
        <v>41063</v>
      </c>
      <c r="N2652" s="16"/>
      <c r="O2652">
        <f t="shared" si="333"/>
        <v>122</v>
      </c>
      <c r="P2652">
        <f t="shared" si="333"/>
        <v>2</v>
      </c>
      <c r="Q2652">
        <f t="shared" si="328"/>
        <v>2</v>
      </c>
      <c r="R2652">
        <f t="shared" si="334"/>
        <v>26</v>
      </c>
      <c r="S2652">
        <f t="shared" si="329"/>
        <v>2</v>
      </c>
      <c r="T2652">
        <f t="shared" si="335"/>
        <v>20.515699999999999</v>
      </c>
      <c r="U2652">
        <f t="shared" si="330"/>
        <v>2</v>
      </c>
      <c r="V2652" t="str">
        <f t="shared" si="331"/>
        <v>4</v>
      </c>
      <c r="W2652">
        <f t="shared" si="332"/>
        <v>2</v>
      </c>
    </row>
    <row r="2653" spans="1:23" x14ac:dyDescent="0.25">
      <c r="A2653" t="s">
        <v>391</v>
      </c>
      <c r="B2653">
        <v>122</v>
      </c>
      <c r="C2653">
        <v>2</v>
      </c>
      <c r="D2653" s="17" t="s">
        <v>230</v>
      </c>
      <c r="E2653">
        <v>28</v>
      </c>
      <c r="F2653">
        <v>3</v>
      </c>
      <c r="G2653" t="s">
        <v>308</v>
      </c>
      <c r="H2653" t="s">
        <v>8</v>
      </c>
      <c r="I2653" t="s">
        <v>8</v>
      </c>
      <c r="J2653" t="s">
        <v>3</v>
      </c>
      <c r="K2653" t="s">
        <v>154</v>
      </c>
      <c r="L2653">
        <v>19.843050000000002</v>
      </c>
      <c r="M2653" s="16">
        <v>41063</v>
      </c>
      <c r="N2653" s="16"/>
      <c r="O2653">
        <f t="shared" si="333"/>
        <v>122</v>
      </c>
      <c r="P2653">
        <f t="shared" si="333"/>
        <v>2</v>
      </c>
      <c r="Q2653">
        <f t="shared" si="328"/>
        <v>3</v>
      </c>
      <c r="R2653">
        <f t="shared" si="334"/>
        <v>27</v>
      </c>
      <c r="S2653">
        <f t="shared" si="329"/>
        <v>2</v>
      </c>
      <c r="T2653">
        <f t="shared" si="335"/>
        <v>19.843050000000002</v>
      </c>
      <c r="U2653">
        <f t="shared" si="330"/>
        <v>1</v>
      </c>
      <c r="V2653" t="str">
        <f t="shared" si="331"/>
        <v>4</v>
      </c>
      <c r="W2653">
        <f t="shared" si="332"/>
        <v>1</v>
      </c>
    </row>
    <row r="2654" spans="1:23" x14ac:dyDescent="0.25">
      <c r="A2654" t="s">
        <v>391</v>
      </c>
      <c r="B2654">
        <v>122</v>
      </c>
      <c r="C2654">
        <v>2</v>
      </c>
      <c r="D2654" s="17" t="s">
        <v>230</v>
      </c>
      <c r="E2654">
        <v>29</v>
      </c>
      <c r="F2654">
        <v>3</v>
      </c>
      <c r="G2654" t="s">
        <v>296</v>
      </c>
      <c r="H2654" t="s">
        <v>8</v>
      </c>
      <c r="I2654" t="s">
        <v>8</v>
      </c>
      <c r="J2654" t="s">
        <v>3</v>
      </c>
      <c r="K2654" t="s">
        <v>155</v>
      </c>
      <c r="L2654">
        <v>18.968610000000002</v>
      </c>
      <c r="M2654" s="16">
        <v>41063</v>
      </c>
      <c r="N2654" s="16"/>
      <c r="O2654">
        <f t="shared" si="333"/>
        <v>122</v>
      </c>
      <c r="P2654">
        <f t="shared" si="333"/>
        <v>2</v>
      </c>
      <c r="Q2654">
        <f t="shared" si="328"/>
        <v>3</v>
      </c>
      <c r="R2654">
        <f t="shared" si="334"/>
        <v>28</v>
      </c>
      <c r="S2654">
        <f t="shared" si="329"/>
        <v>2</v>
      </c>
      <c r="T2654">
        <f t="shared" si="335"/>
        <v>18.968610000000002</v>
      </c>
      <c r="U2654">
        <f t="shared" si="330"/>
        <v>1</v>
      </c>
      <c r="V2654" t="str">
        <f t="shared" si="331"/>
        <v>4</v>
      </c>
      <c r="W2654">
        <f t="shared" si="332"/>
        <v>1</v>
      </c>
    </row>
    <row r="2655" spans="1:23" x14ac:dyDescent="0.25">
      <c r="A2655" t="s">
        <v>391</v>
      </c>
      <c r="B2655">
        <v>122</v>
      </c>
      <c r="C2655">
        <v>2</v>
      </c>
      <c r="D2655" s="17" t="s">
        <v>230</v>
      </c>
      <c r="E2655">
        <v>30</v>
      </c>
      <c r="F2655">
        <v>2</v>
      </c>
      <c r="G2655" t="s">
        <v>295</v>
      </c>
      <c r="H2655" t="s">
        <v>1</v>
      </c>
      <c r="I2655" t="s">
        <v>2</v>
      </c>
      <c r="J2655" t="s">
        <v>3</v>
      </c>
      <c r="K2655" t="s">
        <v>156</v>
      </c>
      <c r="L2655">
        <v>21.670400000000001</v>
      </c>
      <c r="M2655" s="16">
        <v>41063</v>
      </c>
      <c r="N2655" s="16"/>
      <c r="O2655">
        <f t="shared" si="333"/>
        <v>122</v>
      </c>
      <c r="P2655">
        <f t="shared" si="333"/>
        <v>2</v>
      </c>
      <c r="Q2655">
        <f t="shared" si="328"/>
        <v>2</v>
      </c>
      <c r="R2655">
        <f t="shared" si="334"/>
        <v>29</v>
      </c>
      <c r="S2655">
        <f t="shared" si="329"/>
        <v>2</v>
      </c>
      <c r="T2655">
        <f t="shared" si="335"/>
        <v>21.670400000000001</v>
      </c>
      <c r="U2655">
        <f t="shared" si="330"/>
        <v>2</v>
      </c>
      <c r="V2655" t="str">
        <f t="shared" si="331"/>
        <v>4</v>
      </c>
      <c r="W2655">
        <f t="shared" si="332"/>
        <v>1</v>
      </c>
    </row>
    <row r="2656" spans="1:23" x14ac:dyDescent="0.25">
      <c r="A2656" t="s">
        <v>391</v>
      </c>
      <c r="B2656">
        <v>122</v>
      </c>
      <c r="C2656">
        <v>2</v>
      </c>
      <c r="D2656" s="17" t="s">
        <v>230</v>
      </c>
      <c r="E2656">
        <v>31</v>
      </c>
      <c r="F2656">
        <v>3</v>
      </c>
      <c r="G2656" t="s">
        <v>303</v>
      </c>
      <c r="H2656" t="s">
        <v>1</v>
      </c>
      <c r="I2656" t="s">
        <v>5</v>
      </c>
      <c r="J2656" t="s">
        <v>6</v>
      </c>
      <c r="K2656" t="s">
        <v>157</v>
      </c>
      <c r="L2656">
        <v>20.16816</v>
      </c>
      <c r="M2656" s="16">
        <v>41063</v>
      </c>
      <c r="N2656" s="16"/>
      <c r="O2656">
        <f t="shared" si="333"/>
        <v>122</v>
      </c>
      <c r="P2656">
        <f t="shared" si="333"/>
        <v>2</v>
      </c>
      <c r="Q2656">
        <f t="shared" si="328"/>
        <v>3</v>
      </c>
      <c r="R2656">
        <f t="shared" si="334"/>
        <v>30</v>
      </c>
      <c r="S2656">
        <f t="shared" si="329"/>
        <v>2</v>
      </c>
      <c r="T2656">
        <f t="shared" si="335"/>
        <v>20.16816</v>
      </c>
      <c r="U2656">
        <f t="shared" si="330"/>
        <v>2</v>
      </c>
      <c r="V2656" t="str">
        <f t="shared" si="331"/>
        <v>4</v>
      </c>
      <c r="W2656">
        <f t="shared" si="332"/>
        <v>2</v>
      </c>
    </row>
    <row r="2657" spans="1:23" x14ac:dyDescent="0.25">
      <c r="A2657" t="s">
        <v>391</v>
      </c>
      <c r="B2657">
        <v>122</v>
      </c>
      <c r="C2657">
        <v>2</v>
      </c>
      <c r="D2657" s="17" t="s">
        <v>230</v>
      </c>
      <c r="E2657">
        <v>32</v>
      </c>
      <c r="F2657">
        <v>2</v>
      </c>
      <c r="G2657" t="s">
        <v>297</v>
      </c>
      <c r="H2657" t="s">
        <v>8</v>
      </c>
      <c r="I2657" t="s">
        <v>8</v>
      </c>
      <c r="J2657" t="s">
        <v>3</v>
      </c>
      <c r="K2657" t="s">
        <v>158</v>
      </c>
      <c r="L2657">
        <v>21.827349999999999</v>
      </c>
      <c r="M2657" s="16">
        <v>41063</v>
      </c>
      <c r="N2657" s="16"/>
      <c r="O2657">
        <f t="shared" si="333"/>
        <v>122</v>
      </c>
      <c r="P2657">
        <f t="shared" si="333"/>
        <v>2</v>
      </c>
      <c r="Q2657">
        <f t="shared" si="328"/>
        <v>2</v>
      </c>
      <c r="R2657">
        <f t="shared" si="334"/>
        <v>31</v>
      </c>
      <c r="S2657">
        <f t="shared" si="329"/>
        <v>2</v>
      </c>
      <c r="T2657">
        <f t="shared" si="335"/>
        <v>21.827349999999999</v>
      </c>
      <c r="U2657">
        <f t="shared" si="330"/>
        <v>1</v>
      </c>
      <c r="V2657" t="str">
        <f t="shared" si="331"/>
        <v>4</v>
      </c>
      <c r="W2657">
        <f t="shared" si="332"/>
        <v>1</v>
      </c>
    </row>
    <row r="2658" spans="1:23" x14ac:dyDescent="0.25">
      <c r="A2658" t="s">
        <v>391</v>
      </c>
      <c r="B2658">
        <v>122</v>
      </c>
      <c r="C2658">
        <v>2</v>
      </c>
      <c r="D2658" s="17" t="s">
        <v>230</v>
      </c>
      <c r="E2658">
        <v>33</v>
      </c>
      <c r="F2658">
        <v>1</v>
      </c>
      <c r="G2658" t="s">
        <v>293</v>
      </c>
      <c r="H2658" t="s">
        <v>1</v>
      </c>
      <c r="I2658" t="s">
        <v>2</v>
      </c>
      <c r="J2658" t="s">
        <v>6</v>
      </c>
      <c r="K2658" t="s">
        <v>159</v>
      </c>
      <c r="L2658">
        <v>21.18834</v>
      </c>
      <c r="M2658" s="16">
        <v>41063</v>
      </c>
      <c r="N2658" s="16"/>
      <c r="O2658">
        <f t="shared" si="333"/>
        <v>122</v>
      </c>
      <c r="P2658">
        <f t="shared" si="333"/>
        <v>2</v>
      </c>
      <c r="Q2658">
        <f t="shared" si="328"/>
        <v>1</v>
      </c>
      <c r="R2658">
        <f t="shared" si="334"/>
        <v>32</v>
      </c>
      <c r="S2658">
        <f t="shared" si="329"/>
        <v>2</v>
      </c>
      <c r="T2658">
        <f t="shared" si="335"/>
        <v>21.18834</v>
      </c>
      <c r="U2658">
        <f t="shared" si="330"/>
        <v>2</v>
      </c>
      <c r="V2658" t="str">
        <f t="shared" si="331"/>
        <v>4</v>
      </c>
      <c r="W2658">
        <f t="shared" si="332"/>
        <v>2</v>
      </c>
    </row>
    <row r="2659" spans="1:23" x14ac:dyDescent="0.25">
      <c r="A2659" t="s">
        <v>391</v>
      </c>
      <c r="B2659">
        <v>122</v>
      </c>
      <c r="C2659">
        <v>2</v>
      </c>
      <c r="D2659" s="17" t="s">
        <v>230</v>
      </c>
      <c r="E2659">
        <v>34</v>
      </c>
      <c r="F2659">
        <v>2</v>
      </c>
      <c r="G2659" t="s">
        <v>309</v>
      </c>
      <c r="H2659" t="s">
        <v>8</v>
      </c>
      <c r="I2659" t="s">
        <v>8</v>
      </c>
      <c r="J2659" t="s">
        <v>6</v>
      </c>
      <c r="K2659" t="s">
        <v>160</v>
      </c>
      <c r="L2659">
        <v>20.044840000000001</v>
      </c>
      <c r="M2659" s="16">
        <v>41063</v>
      </c>
      <c r="N2659" s="16"/>
      <c r="O2659">
        <f t="shared" si="333"/>
        <v>122</v>
      </c>
      <c r="P2659">
        <f t="shared" si="333"/>
        <v>2</v>
      </c>
      <c r="Q2659">
        <f t="shared" si="328"/>
        <v>2</v>
      </c>
      <c r="R2659">
        <f t="shared" si="334"/>
        <v>33</v>
      </c>
      <c r="S2659">
        <f t="shared" si="329"/>
        <v>2</v>
      </c>
      <c r="T2659">
        <f t="shared" si="335"/>
        <v>20.044840000000001</v>
      </c>
      <c r="U2659">
        <f t="shared" si="330"/>
        <v>1</v>
      </c>
      <c r="V2659" t="str">
        <f t="shared" si="331"/>
        <v>4</v>
      </c>
      <c r="W2659">
        <f t="shared" si="332"/>
        <v>2</v>
      </c>
    </row>
    <row r="2660" spans="1:23" x14ac:dyDescent="0.25">
      <c r="A2660" t="s">
        <v>391</v>
      </c>
      <c r="B2660">
        <v>122</v>
      </c>
      <c r="C2660">
        <v>2</v>
      </c>
      <c r="D2660" s="17" t="s">
        <v>230</v>
      </c>
      <c r="E2660">
        <v>35</v>
      </c>
      <c r="F2660">
        <v>1</v>
      </c>
      <c r="G2660" t="s">
        <v>294</v>
      </c>
      <c r="H2660" t="s">
        <v>1</v>
      </c>
      <c r="I2660" t="s">
        <v>2</v>
      </c>
      <c r="J2660" t="s">
        <v>3</v>
      </c>
      <c r="K2660" t="s">
        <v>161</v>
      </c>
      <c r="L2660">
        <v>20.45964</v>
      </c>
      <c r="M2660" s="16">
        <v>41063</v>
      </c>
      <c r="N2660" s="16"/>
      <c r="O2660">
        <f t="shared" si="333"/>
        <v>122</v>
      </c>
      <c r="P2660">
        <f t="shared" si="333"/>
        <v>2</v>
      </c>
      <c r="Q2660">
        <f t="shared" si="328"/>
        <v>1</v>
      </c>
      <c r="R2660">
        <f t="shared" si="334"/>
        <v>34</v>
      </c>
      <c r="S2660">
        <f t="shared" si="329"/>
        <v>2</v>
      </c>
      <c r="T2660">
        <f t="shared" si="335"/>
        <v>20.45964</v>
      </c>
      <c r="U2660">
        <f t="shared" si="330"/>
        <v>2</v>
      </c>
      <c r="V2660" t="str">
        <f t="shared" si="331"/>
        <v>4</v>
      </c>
      <c r="W2660">
        <f t="shared" si="332"/>
        <v>1</v>
      </c>
    </row>
    <row r="2661" spans="1:23" x14ac:dyDescent="0.25">
      <c r="A2661" t="s">
        <v>391</v>
      </c>
      <c r="B2661">
        <v>122</v>
      </c>
      <c r="C2661">
        <v>2</v>
      </c>
      <c r="D2661" s="17" t="s">
        <v>230</v>
      </c>
      <c r="E2661">
        <v>36</v>
      </c>
      <c r="F2661">
        <v>1</v>
      </c>
      <c r="G2661" t="s">
        <v>306</v>
      </c>
      <c r="H2661" t="s">
        <v>1</v>
      </c>
      <c r="I2661" t="s">
        <v>2</v>
      </c>
      <c r="J2661" t="s">
        <v>3</v>
      </c>
      <c r="K2661" t="s">
        <v>162</v>
      </c>
      <c r="L2661">
        <v>22.343050000000002</v>
      </c>
      <c r="M2661" s="16">
        <v>41063</v>
      </c>
      <c r="N2661" s="16"/>
      <c r="O2661">
        <f t="shared" si="333"/>
        <v>122</v>
      </c>
      <c r="P2661">
        <f t="shared" si="333"/>
        <v>2</v>
      </c>
      <c r="Q2661">
        <f t="shared" si="328"/>
        <v>1</v>
      </c>
      <c r="R2661">
        <f t="shared" si="334"/>
        <v>35</v>
      </c>
      <c r="S2661">
        <f t="shared" si="329"/>
        <v>2</v>
      </c>
      <c r="T2661">
        <f t="shared" si="335"/>
        <v>22.343050000000002</v>
      </c>
      <c r="U2661">
        <f t="shared" si="330"/>
        <v>2</v>
      </c>
      <c r="V2661" t="str">
        <f t="shared" si="331"/>
        <v>4</v>
      </c>
      <c r="W2661">
        <f t="shared" si="332"/>
        <v>1</v>
      </c>
    </row>
    <row r="2662" spans="1:23" x14ac:dyDescent="0.25">
      <c r="A2662" t="s">
        <v>391</v>
      </c>
      <c r="B2662">
        <v>122</v>
      </c>
      <c r="C2662">
        <v>2</v>
      </c>
      <c r="D2662" s="17" t="s">
        <v>230</v>
      </c>
      <c r="E2662">
        <v>37</v>
      </c>
      <c r="F2662">
        <v>1</v>
      </c>
      <c r="G2662" t="s">
        <v>310</v>
      </c>
      <c r="H2662" t="s">
        <v>1</v>
      </c>
      <c r="I2662" t="s">
        <v>5</v>
      </c>
      <c r="J2662" t="s">
        <v>6</v>
      </c>
      <c r="K2662" t="s">
        <v>163</v>
      </c>
      <c r="L2662">
        <v>19.988790000000002</v>
      </c>
      <c r="M2662" s="16">
        <v>41063</v>
      </c>
      <c r="N2662" s="16"/>
      <c r="O2662">
        <f t="shared" si="333"/>
        <v>122</v>
      </c>
      <c r="P2662">
        <f t="shared" si="333"/>
        <v>2</v>
      </c>
      <c r="Q2662">
        <f t="shared" si="328"/>
        <v>1</v>
      </c>
      <c r="R2662">
        <f t="shared" si="334"/>
        <v>36</v>
      </c>
      <c r="S2662">
        <f t="shared" si="329"/>
        <v>2</v>
      </c>
      <c r="T2662">
        <f t="shared" si="335"/>
        <v>19.988790000000002</v>
      </c>
      <c r="U2662">
        <f t="shared" si="330"/>
        <v>2</v>
      </c>
      <c r="V2662" t="str">
        <f t="shared" si="331"/>
        <v>4</v>
      </c>
      <c r="W2662">
        <f t="shared" si="332"/>
        <v>2</v>
      </c>
    </row>
    <row r="2663" spans="1:23" x14ac:dyDescent="0.25">
      <c r="A2663" t="s">
        <v>391</v>
      </c>
      <c r="B2663">
        <v>122</v>
      </c>
      <c r="C2663">
        <v>2</v>
      </c>
      <c r="D2663" s="17" t="s">
        <v>230</v>
      </c>
      <c r="E2663">
        <v>38</v>
      </c>
      <c r="F2663">
        <v>3</v>
      </c>
      <c r="G2663" t="s">
        <v>308</v>
      </c>
      <c r="H2663" t="s">
        <v>1</v>
      </c>
      <c r="I2663" t="s">
        <v>2</v>
      </c>
      <c r="J2663" t="s">
        <v>3</v>
      </c>
      <c r="K2663" t="s">
        <v>164</v>
      </c>
      <c r="L2663">
        <v>19.473089999999999</v>
      </c>
      <c r="M2663" s="16">
        <v>41063</v>
      </c>
      <c r="N2663" s="16"/>
      <c r="O2663">
        <f t="shared" si="333"/>
        <v>122</v>
      </c>
      <c r="P2663">
        <f t="shared" si="333"/>
        <v>2</v>
      </c>
      <c r="Q2663">
        <f t="shared" si="328"/>
        <v>3</v>
      </c>
      <c r="R2663">
        <f t="shared" si="334"/>
        <v>37</v>
      </c>
      <c r="S2663">
        <f t="shared" si="329"/>
        <v>2</v>
      </c>
      <c r="T2663">
        <f t="shared" si="335"/>
        <v>19.473089999999999</v>
      </c>
      <c r="U2663">
        <f t="shared" si="330"/>
        <v>2</v>
      </c>
      <c r="V2663" t="str">
        <f t="shared" si="331"/>
        <v>4</v>
      </c>
      <c r="W2663">
        <f t="shared" si="332"/>
        <v>1</v>
      </c>
    </row>
    <row r="2664" spans="1:23" x14ac:dyDescent="0.25">
      <c r="A2664" t="s">
        <v>391</v>
      </c>
      <c r="B2664">
        <v>122</v>
      </c>
      <c r="C2664">
        <v>2</v>
      </c>
      <c r="D2664" s="17" t="s">
        <v>230</v>
      </c>
      <c r="E2664">
        <v>39</v>
      </c>
      <c r="F2664">
        <v>2</v>
      </c>
      <c r="G2664" t="s">
        <v>309</v>
      </c>
      <c r="H2664" t="s">
        <v>1</v>
      </c>
      <c r="I2664" t="s">
        <v>5</v>
      </c>
      <c r="J2664" t="s">
        <v>6</v>
      </c>
      <c r="K2664" t="s">
        <v>165</v>
      </c>
      <c r="L2664">
        <v>20.369959999999999</v>
      </c>
      <c r="M2664" s="16">
        <v>41063</v>
      </c>
      <c r="N2664" s="16"/>
      <c r="O2664">
        <f t="shared" si="333"/>
        <v>122</v>
      </c>
      <c r="P2664">
        <f t="shared" si="333"/>
        <v>2</v>
      </c>
      <c r="Q2664">
        <f t="shared" si="328"/>
        <v>2</v>
      </c>
      <c r="R2664">
        <f t="shared" si="334"/>
        <v>38</v>
      </c>
      <c r="S2664">
        <f t="shared" si="329"/>
        <v>2</v>
      </c>
      <c r="T2664">
        <f t="shared" si="335"/>
        <v>20.369959999999999</v>
      </c>
      <c r="U2664">
        <f t="shared" si="330"/>
        <v>2</v>
      </c>
      <c r="V2664" t="str">
        <f t="shared" si="331"/>
        <v>4</v>
      </c>
      <c r="W2664">
        <f t="shared" si="332"/>
        <v>2</v>
      </c>
    </row>
    <row r="2665" spans="1:23" x14ac:dyDescent="0.25">
      <c r="A2665" t="s">
        <v>391</v>
      </c>
      <c r="B2665">
        <v>122</v>
      </c>
      <c r="C2665">
        <v>2</v>
      </c>
      <c r="D2665" s="17" t="s">
        <v>230</v>
      </c>
      <c r="E2665">
        <v>40</v>
      </c>
      <c r="F2665">
        <v>2</v>
      </c>
      <c r="G2665" t="s">
        <v>305</v>
      </c>
      <c r="H2665" t="s">
        <v>8</v>
      </c>
      <c r="I2665" t="s">
        <v>8</v>
      </c>
      <c r="J2665" t="s">
        <v>3</v>
      </c>
      <c r="K2665" t="s">
        <v>166</v>
      </c>
      <c r="L2665">
        <v>20.347529999999999</v>
      </c>
      <c r="M2665" s="16">
        <v>41063</v>
      </c>
      <c r="N2665" s="16"/>
      <c r="O2665">
        <f t="shared" si="333"/>
        <v>122</v>
      </c>
      <c r="P2665">
        <f t="shared" si="333"/>
        <v>2</v>
      </c>
      <c r="Q2665">
        <f t="shared" si="328"/>
        <v>2</v>
      </c>
      <c r="R2665">
        <f t="shared" si="334"/>
        <v>39</v>
      </c>
      <c r="S2665">
        <f t="shared" si="329"/>
        <v>2</v>
      </c>
      <c r="T2665">
        <f t="shared" si="335"/>
        <v>20.347529999999999</v>
      </c>
      <c r="U2665">
        <f t="shared" si="330"/>
        <v>1</v>
      </c>
      <c r="V2665" t="str">
        <f t="shared" si="331"/>
        <v>4</v>
      </c>
      <c r="W2665">
        <f t="shared" si="332"/>
        <v>1</v>
      </c>
    </row>
    <row r="2666" spans="1:23" x14ac:dyDescent="0.25">
      <c r="A2666" t="s">
        <v>391</v>
      </c>
      <c r="B2666">
        <v>122</v>
      </c>
      <c r="C2666">
        <v>2</v>
      </c>
      <c r="D2666" s="17" t="s">
        <v>230</v>
      </c>
      <c r="E2666">
        <v>41</v>
      </c>
      <c r="F2666">
        <v>1</v>
      </c>
      <c r="G2666" t="s">
        <v>310</v>
      </c>
      <c r="H2666" t="s">
        <v>8</v>
      </c>
      <c r="I2666" t="s">
        <v>8</v>
      </c>
      <c r="J2666" t="s">
        <v>6</v>
      </c>
      <c r="K2666" t="s">
        <v>167</v>
      </c>
      <c r="L2666">
        <v>20.100899999999999</v>
      </c>
      <c r="M2666" s="16">
        <v>41063</v>
      </c>
      <c r="N2666" s="16"/>
      <c r="O2666">
        <f t="shared" si="333"/>
        <v>122</v>
      </c>
      <c r="P2666">
        <f t="shared" si="333"/>
        <v>2</v>
      </c>
      <c r="Q2666">
        <f t="shared" si="328"/>
        <v>1</v>
      </c>
      <c r="R2666">
        <f t="shared" si="334"/>
        <v>40</v>
      </c>
      <c r="S2666">
        <f t="shared" si="329"/>
        <v>2</v>
      </c>
      <c r="T2666">
        <f t="shared" si="335"/>
        <v>20.100899999999999</v>
      </c>
      <c r="U2666">
        <f t="shared" si="330"/>
        <v>1</v>
      </c>
      <c r="V2666" t="str">
        <f t="shared" si="331"/>
        <v>4</v>
      </c>
      <c r="W2666">
        <f t="shared" si="332"/>
        <v>2</v>
      </c>
    </row>
    <row r="2667" spans="1:23" x14ac:dyDescent="0.25">
      <c r="A2667" t="s">
        <v>408</v>
      </c>
      <c r="B2667">
        <v>122</v>
      </c>
      <c r="C2667">
        <v>3</v>
      </c>
      <c r="D2667" s="17" t="s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 t="s">
        <v>69</v>
      </c>
      <c r="L2667">
        <v>20.336320000000001</v>
      </c>
      <c r="M2667" t="s">
        <v>425</v>
      </c>
      <c r="O2667">
        <f t="shared" si="333"/>
        <v>122</v>
      </c>
      <c r="P2667">
        <f t="shared" si="333"/>
        <v>3</v>
      </c>
      <c r="Q2667">
        <f t="shared" si="328"/>
        <v>0</v>
      </c>
      <c r="R2667">
        <f t="shared" si="334"/>
        <v>0</v>
      </c>
      <c r="S2667">
        <f t="shared" si="329"/>
        <v>1</v>
      </c>
      <c r="T2667">
        <f t="shared" si="335"/>
        <v>20.336320000000001</v>
      </c>
      <c r="U2667">
        <f t="shared" si="330"/>
        <v>2</v>
      </c>
      <c r="V2667" t="str">
        <f t="shared" si="331"/>
        <v>2</v>
      </c>
      <c r="W2667">
        <f t="shared" si="332"/>
        <v>2</v>
      </c>
    </row>
    <row r="2668" spans="1:23" x14ac:dyDescent="0.25">
      <c r="A2668" t="s">
        <v>408</v>
      </c>
      <c r="B2668">
        <v>122</v>
      </c>
      <c r="C2668">
        <v>3</v>
      </c>
      <c r="D2668" s="17" t="s">
        <v>1</v>
      </c>
      <c r="E2668">
        <v>2</v>
      </c>
      <c r="F2668">
        <v>2</v>
      </c>
      <c r="G2668">
        <v>5</v>
      </c>
      <c r="H2668" t="s">
        <v>1</v>
      </c>
      <c r="I2668" t="s">
        <v>2</v>
      </c>
      <c r="J2668" t="s">
        <v>3</v>
      </c>
      <c r="K2668" t="s">
        <v>82</v>
      </c>
      <c r="L2668">
        <v>14.70852</v>
      </c>
      <c r="M2668" t="s">
        <v>425</v>
      </c>
      <c r="O2668">
        <f t="shared" si="333"/>
        <v>122</v>
      </c>
      <c r="P2668">
        <f t="shared" si="333"/>
        <v>3</v>
      </c>
      <c r="Q2668">
        <f t="shared" si="328"/>
        <v>2</v>
      </c>
      <c r="R2668">
        <f t="shared" si="334"/>
        <v>1</v>
      </c>
      <c r="S2668">
        <f t="shared" si="329"/>
        <v>1</v>
      </c>
      <c r="T2668">
        <f t="shared" si="335"/>
        <v>14.70852</v>
      </c>
      <c r="U2668">
        <f t="shared" si="330"/>
        <v>2</v>
      </c>
      <c r="V2668" t="str">
        <f t="shared" si="331"/>
        <v>2</v>
      </c>
      <c r="W2668">
        <f t="shared" si="332"/>
        <v>1</v>
      </c>
    </row>
    <row r="2669" spans="1:23" x14ac:dyDescent="0.25">
      <c r="A2669" t="s">
        <v>408</v>
      </c>
      <c r="B2669">
        <v>122</v>
      </c>
      <c r="C2669">
        <v>3</v>
      </c>
      <c r="D2669" s="17" t="s">
        <v>1</v>
      </c>
      <c r="E2669">
        <v>3</v>
      </c>
      <c r="F2669">
        <v>2</v>
      </c>
      <c r="G2669" t="s">
        <v>314</v>
      </c>
      <c r="H2669" t="s">
        <v>1</v>
      </c>
      <c r="I2669" t="s">
        <v>2</v>
      </c>
      <c r="J2669" t="s">
        <v>6</v>
      </c>
      <c r="K2669" t="s">
        <v>51</v>
      </c>
      <c r="L2669">
        <v>17.47758</v>
      </c>
      <c r="M2669" t="s">
        <v>425</v>
      </c>
      <c r="O2669">
        <f t="shared" si="333"/>
        <v>122</v>
      </c>
      <c r="P2669">
        <f t="shared" si="333"/>
        <v>3</v>
      </c>
      <c r="Q2669">
        <f t="shared" si="328"/>
        <v>2</v>
      </c>
      <c r="R2669">
        <f t="shared" si="334"/>
        <v>2</v>
      </c>
      <c r="S2669">
        <f t="shared" si="329"/>
        <v>1</v>
      </c>
      <c r="T2669">
        <f t="shared" si="335"/>
        <v>17.47758</v>
      </c>
      <c r="U2669">
        <f t="shared" si="330"/>
        <v>2</v>
      </c>
      <c r="V2669" t="str">
        <f t="shared" si="331"/>
        <v>2</v>
      </c>
      <c r="W2669">
        <f t="shared" si="332"/>
        <v>2</v>
      </c>
    </row>
    <row r="2670" spans="1:23" x14ac:dyDescent="0.25">
      <c r="A2670" t="s">
        <v>408</v>
      </c>
      <c r="B2670">
        <v>122</v>
      </c>
      <c r="C2670">
        <v>3</v>
      </c>
      <c r="D2670" s="17" t="s">
        <v>1</v>
      </c>
      <c r="E2670">
        <v>4</v>
      </c>
      <c r="F2670">
        <v>3</v>
      </c>
      <c r="G2670" t="s">
        <v>315</v>
      </c>
      <c r="H2670" t="s">
        <v>8</v>
      </c>
      <c r="I2670" t="s">
        <v>8</v>
      </c>
      <c r="J2670" t="s">
        <v>6</v>
      </c>
      <c r="K2670" t="s">
        <v>70</v>
      </c>
      <c r="L2670">
        <v>16.760090000000002</v>
      </c>
      <c r="M2670" t="s">
        <v>425</v>
      </c>
      <c r="O2670">
        <f t="shared" si="333"/>
        <v>122</v>
      </c>
      <c r="P2670">
        <f t="shared" si="333"/>
        <v>3</v>
      </c>
      <c r="Q2670">
        <f t="shared" si="328"/>
        <v>3</v>
      </c>
      <c r="R2670">
        <f t="shared" si="334"/>
        <v>3</v>
      </c>
      <c r="S2670">
        <f t="shared" si="329"/>
        <v>1</v>
      </c>
      <c r="T2670">
        <f t="shared" si="335"/>
        <v>16.760090000000002</v>
      </c>
      <c r="U2670">
        <f t="shared" si="330"/>
        <v>1</v>
      </c>
      <c r="V2670" t="str">
        <f t="shared" si="331"/>
        <v>2</v>
      </c>
      <c r="W2670">
        <f t="shared" si="332"/>
        <v>2</v>
      </c>
    </row>
    <row r="2671" spans="1:23" x14ac:dyDescent="0.25">
      <c r="A2671" t="s">
        <v>408</v>
      </c>
      <c r="B2671">
        <v>122</v>
      </c>
      <c r="C2671">
        <v>3</v>
      </c>
      <c r="D2671" s="17" t="s">
        <v>1</v>
      </c>
      <c r="E2671">
        <v>5</v>
      </c>
      <c r="F2671">
        <v>3</v>
      </c>
      <c r="G2671" t="s">
        <v>316</v>
      </c>
      <c r="H2671" t="s">
        <v>8</v>
      </c>
      <c r="I2671" t="s">
        <v>8</v>
      </c>
      <c r="J2671" t="s">
        <v>3</v>
      </c>
      <c r="K2671" t="s">
        <v>61</v>
      </c>
      <c r="L2671">
        <v>18.9574</v>
      </c>
      <c r="M2671" t="s">
        <v>425</v>
      </c>
      <c r="O2671">
        <f t="shared" si="333"/>
        <v>122</v>
      </c>
      <c r="P2671">
        <f t="shared" si="333"/>
        <v>3</v>
      </c>
      <c r="Q2671">
        <f t="shared" si="328"/>
        <v>3</v>
      </c>
      <c r="R2671">
        <f t="shared" si="334"/>
        <v>4</v>
      </c>
      <c r="S2671">
        <f t="shared" si="329"/>
        <v>1</v>
      </c>
      <c r="T2671">
        <f t="shared" si="335"/>
        <v>18.9574</v>
      </c>
      <c r="U2671">
        <f t="shared" si="330"/>
        <v>1</v>
      </c>
      <c r="V2671" t="str">
        <f t="shared" si="331"/>
        <v>2</v>
      </c>
      <c r="W2671">
        <f t="shared" si="332"/>
        <v>1</v>
      </c>
    </row>
    <row r="2672" spans="1:23" x14ac:dyDescent="0.25">
      <c r="A2672" t="s">
        <v>408</v>
      </c>
      <c r="B2672">
        <v>122</v>
      </c>
      <c r="C2672">
        <v>3</v>
      </c>
      <c r="D2672" s="17" t="s">
        <v>1</v>
      </c>
      <c r="E2672">
        <v>6</v>
      </c>
      <c r="F2672">
        <v>3</v>
      </c>
      <c r="G2672" t="s">
        <v>317</v>
      </c>
      <c r="H2672" t="s">
        <v>8</v>
      </c>
      <c r="I2672" t="s">
        <v>8</v>
      </c>
      <c r="J2672" t="s">
        <v>3</v>
      </c>
      <c r="K2672" t="s">
        <v>58</v>
      </c>
      <c r="L2672">
        <v>19.517939999999999</v>
      </c>
      <c r="M2672" t="s">
        <v>425</v>
      </c>
      <c r="O2672">
        <f t="shared" si="333"/>
        <v>122</v>
      </c>
      <c r="P2672">
        <f t="shared" si="333"/>
        <v>3</v>
      </c>
      <c r="Q2672">
        <f t="shared" si="328"/>
        <v>3</v>
      </c>
      <c r="R2672">
        <f t="shared" si="334"/>
        <v>5</v>
      </c>
      <c r="S2672">
        <f t="shared" si="329"/>
        <v>1</v>
      </c>
      <c r="T2672">
        <f t="shared" si="335"/>
        <v>19.517939999999999</v>
      </c>
      <c r="U2672">
        <f t="shared" si="330"/>
        <v>1</v>
      </c>
      <c r="V2672" t="str">
        <f t="shared" si="331"/>
        <v>2</v>
      </c>
      <c r="W2672">
        <f t="shared" si="332"/>
        <v>1</v>
      </c>
    </row>
    <row r="2673" spans="1:23" x14ac:dyDescent="0.25">
      <c r="A2673" t="s">
        <v>408</v>
      </c>
      <c r="B2673">
        <v>122</v>
      </c>
      <c r="C2673">
        <v>3</v>
      </c>
      <c r="D2673" s="17" t="s">
        <v>1</v>
      </c>
      <c r="E2673">
        <v>7</v>
      </c>
      <c r="F2673">
        <v>1</v>
      </c>
      <c r="G2673" t="s">
        <v>318</v>
      </c>
      <c r="H2673" t="s">
        <v>8</v>
      </c>
      <c r="I2673" t="s">
        <v>8</v>
      </c>
      <c r="J2673" t="s">
        <v>6</v>
      </c>
      <c r="K2673" t="s">
        <v>54</v>
      </c>
      <c r="L2673">
        <v>16.199549999999999</v>
      </c>
      <c r="M2673" t="s">
        <v>425</v>
      </c>
      <c r="O2673">
        <f t="shared" si="333"/>
        <v>122</v>
      </c>
      <c r="P2673">
        <f t="shared" si="333"/>
        <v>3</v>
      </c>
      <c r="Q2673">
        <f t="shared" si="328"/>
        <v>1</v>
      </c>
      <c r="R2673">
        <f t="shared" si="334"/>
        <v>6</v>
      </c>
      <c r="S2673">
        <f t="shared" si="329"/>
        <v>1</v>
      </c>
      <c r="T2673">
        <f t="shared" si="335"/>
        <v>16.199549999999999</v>
      </c>
      <c r="U2673">
        <f t="shared" si="330"/>
        <v>1</v>
      </c>
      <c r="V2673" t="str">
        <f t="shared" si="331"/>
        <v>2</v>
      </c>
      <c r="W2673">
        <f t="shared" si="332"/>
        <v>2</v>
      </c>
    </row>
    <row r="2674" spans="1:23" x14ac:dyDescent="0.25">
      <c r="A2674" t="s">
        <v>408</v>
      </c>
      <c r="B2674">
        <v>122</v>
      </c>
      <c r="C2674">
        <v>3</v>
      </c>
      <c r="D2674" s="17" t="s">
        <v>1</v>
      </c>
      <c r="E2674">
        <v>8</v>
      </c>
      <c r="F2674">
        <v>3</v>
      </c>
      <c r="G2674" t="s">
        <v>319</v>
      </c>
      <c r="H2674" t="s">
        <v>8</v>
      </c>
      <c r="I2674" t="s">
        <v>8</v>
      </c>
      <c r="J2674" t="s">
        <v>3</v>
      </c>
      <c r="K2674" t="s">
        <v>71</v>
      </c>
      <c r="L2674">
        <v>17.701789999999999</v>
      </c>
      <c r="M2674" t="s">
        <v>425</v>
      </c>
      <c r="O2674">
        <f t="shared" si="333"/>
        <v>122</v>
      </c>
      <c r="P2674">
        <f t="shared" si="333"/>
        <v>3</v>
      </c>
      <c r="Q2674">
        <f t="shared" si="328"/>
        <v>3</v>
      </c>
      <c r="R2674">
        <f t="shared" si="334"/>
        <v>7</v>
      </c>
      <c r="S2674">
        <f t="shared" si="329"/>
        <v>1</v>
      </c>
      <c r="T2674">
        <f t="shared" si="335"/>
        <v>17.701789999999999</v>
      </c>
      <c r="U2674">
        <f t="shared" si="330"/>
        <v>1</v>
      </c>
      <c r="V2674" t="str">
        <f t="shared" si="331"/>
        <v>2</v>
      </c>
      <c r="W2674">
        <f t="shared" si="332"/>
        <v>1</v>
      </c>
    </row>
    <row r="2675" spans="1:23" x14ac:dyDescent="0.25">
      <c r="A2675" t="s">
        <v>408</v>
      </c>
      <c r="B2675">
        <v>122</v>
      </c>
      <c r="C2675">
        <v>3</v>
      </c>
      <c r="D2675" s="17" t="s">
        <v>1</v>
      </c>
      <c r="E2675">
        <v>9</v>
      </c>
      <c r="F2675">
        <v>2</v>
      </c>
      <c r="G2675" t="s">
        <v>320</v>
      </c>
      <c r="H2675" t="s">
        <v>8</v>
      </c>
      <c r="I2675" t="s">
        <v>8</v>
      </c>
      <c r="J2675" t="s">
        <v>6</v>
      </c>
      <c r="K2675" t="s">
        <v>60</v>
      </c>
      <c r="L2675">
        <v>20.627800000000001</v>
      </c>
      <c r="M2675" t="s">
        <v>425</v>
      </c>
      <c r="O2675">
        <f t="shared" si="333"/>
        <v>122</v>
      </c>
      <c r="P2675">
        <f t="shared" si="333"/>
        <v>3</v>
      </c>
      <c r="Q2675">
        <f t="shared" si="328"/>
        <v>2</v>
      </c>
      <c r="R2675">
        <f t="shared" si="334"/>
        <v>8</v>
      </c>
      <c r="S2675">
        <f t="shared" si="329"/>
        <v>1</v>
      </c>
      <c r="T2675">
        <f t="shared" si="335"/>
        <v>20.627800000000001</v>
      </c>
      <c r="U2675">
        <f t="shared" si="330"/>
        <v>1</v>
      </c>
      <c r="V2675" t="str">
        <f t="shared" si="331"/>
        <v>2</v>
      </c>
      <c r="W2675">
        <f t="shared" si="332"/>
        <v>2</v>
      </c>
    </row>
    <row r="2676" spans="1:23" x14ac:dyDescent="0.25">
      <c r="A2676" t="s">
        <v>408</v>
      </c>
      <c r="B2676">
        <v>122</v>
      </c>
      <c r="C2676">
        <v>3</v>
      </c>
      <c r="D2676" s="17" t="s">
        <v>1</v>
      </c>
      <c r="E2676">
        <v>10</v>
      </c>
      <c r="F2676">
        <v>2</v>
      </c>
      <c r="G2676" t="s">
        <v>320</v>
      </c>
      <c r="H2676" t="s">
        <v>1</v>
      </c>
      <c r="I2676" t="s">
        <v>5</v>
      </c>
      <c r="J2676" t="s">
        <v>6</v>
      </c>
      <c r="K2676" t="s">
        <v>83</v>
      </c>
      <c r="L2676">
        <v>19.517939999999999</v>
      </c>
      <c r="M2676" t="s">
        <v>425</v>
      </c>
      <c r="O2676">
        <f t="shared" si="333"/>
        <v>122</v>
      </c>
      <c r="P2676">
        <f t="shared" si="333"/>
        <v>3</v>
      </c>
      <c r="Q2676">
        <f t="shared" si="328"/>
        <v>2</v>
      </c>
      <c r="R2676">
        <f t="shared" si="334"/>
        <v>9</v>
      </c>
      <c r="S2676">
        <f t="shared" si="329"/>
        <v>1</v>
      </c>
      <c r="T2676">
        <f t="shared" si="335"/>
        <v>19.517939999999999</v>
      </c>
      <c r="U2676">
        <f t="shared" si="330"/>
        <v>2</v>
      </c>
      <c r="V2676" t="str">
        <f t="shared" si="331"/>
        <v>2</v>
      </c>
      <c r="W2676">
        <f t="shared" si="332"/>
        <v>2</v>
      </c>
    </row>
    <row r="2677" spans="1:23" x14ac:dyDescent="0.25">
      <c r="A2677" t="s">
        <v>408</v>
      </c>
      <c r="B2677">
        <v>122</v>
      </c>
      <c r="C2677">
        <v>3</v>
      </c>
      <c r="D2677" s="17" t="s">
        <v>1</v>
      </c>
      <c r="E2677">
        <v>11</v>
      </c>
      <c r="F2677">
        <v>2</v>
      </c>
      <c r="G2677" t="s">
        <v>321</v>
      </c>
      <c r="H2677" t="s">
        <v>8</v>
      </c>
      <c r="I2677" t="s">
        <v>8</v>
      </c>
      <c r="J2677" t="s">
        <v>3</v>
      </c>
      <c r="K2677" t="s">
        <v>72</v>
      </c>
      <c r="L2677">
        <v>14.85426</v>
      </c>
      <c r="M2677" t="s">
        <v>425</v>
      </c>
      <c r="O2677">
        <f t="shared" si="333"/>
        <v>122</v>
      </c>
      <c r="P2677">
        <f t="shared" si="333"/>
        <v>3</v>
      </c>
      <c r="Q2677">
        <f t="shared" si="328"/>
        <v>2</v>
      </c>
      <c r="R2677">
        <f t="shared" si="334"/>
        <v>10</v>
      </c>
      <c r="S2677">
        <f t="shared" si="329"/>
        <v>1</v>
      </c>
      <c r="T2677">
        <f t="shared" si="335"/>
        <v>14.85426</v>
      </c>
      <c r="U2677">
        <f t="shared" si="330"/>
        <v>1</v>
      </c>
      <c r="V2677" t="str">
        <f t="shared" si="331"/>
        <v>2</v>
      </c>
      <c r="W2677">
        <f t="shared" si="332"/>
        <v>1</v>
      </c>
    </row>
    <row r="2678" spans="1:23" x14ac:dyDescent="0.25">
      <c r="A2678" t="s">
        <v>408</v>
      </c>
      <c r="B2678">
        <v>122</v>
      </c>
      <c r="C2678">
        <v>3</v>
      </c>
      <c r="D2678" s="17" t="s">
        <v>1</v>
      </c>
      <c r="E2678">
        <v>12</v>
      </c>
      <c r="F2678">
        <v>1</v>
      </c>
      <c r="G2678" t="s">
        <v>322</v>
      </c>
      <c r="H2678" t="s">
        <v>8</v>
      </c>
      <c r="I2678" t="s">
        <v>8</v>
      </c>
      <c r="J2678" t="s">
        <v>3</v>
      </c>
      <c r="K2678" t="s">
        <v>86</v>
      </c>
      <c r="L2678">
        <v>15.515689999999999</v>
      </c>
      <c r="M2678" t="s">
        <v>425</v>
      </c>
      <c r="O2678">
        <f t="shared" si="333"/>
        <v>122</v>
      </c>
      <c r="P2678">
        <f t="shared" si="333"/>
        <v>3</v>
      </c>
      <c r="Q2678">
        <f t="shared" si="328"/>
        <v>1</v>
      </c>
      <c r="R2678">
        <f t="shared" si="334"/>
        <v>11</v>
      </c>
      <c r="S2678">
        <f t="shared" si="329"/>
        <v>1</v>
      </c>
      <c r="T2678">
        <f t="shared" si="335"/>
        <v>15.515689999999999</v>
      </c>
      <c r="U2678">
        <f t="shared" si="330"/>
        <v>1</v>
      </c>
      <c r="V2678" t="str">
        <f t="shared" si="331"/>
        <v>2</v>
      </c>
      <c r="W2678">
        <f t="shared" si="332"/>
        <v>1</v>
      </c>
    </row>
    <row r="2679" spans="1:23" x14ac:dyDescent="0.25">
      <c r="A2679" t="s">
        <v>408</v>
      </c>
      <c r="B2679">
        <v>122</v>
      </c>
      <c r="C2679">
        <v>3</v>
      </c>
      <c r="D2679" s="17" t="s">
        <v>1</v>
      </c>
      <c r="E2679">
        <v>13</v>
      </c>
      <c r="F2679">
        <v>2</v>
      </c>
      <c r="G2679" t="s">
        <v>323</v>
      </c>
      <c r="H2679" t="s">
        <v>8</v>
      </c>
      <c r="I2679" t="s">
        <v>8</v>
      </c>
      <c r="J2679" t="s">
        <v>6</v>
      </c>
      <c r="K2679" t="s">
        <v>75</v>
      </c>
      <c r="L2679">
        <v>15.683859999999999</v>
      </c>
      <c r="M2679" t="s">
        <v>425</v>
      </c>
      <c r="O2679">
        <f t="shared" si="333"/>
        <v>122</v>
      </c>
      <c r="P2679">
        <f t="shared" si="333"/>
        <v>3</v>
      </c>
      <c r="Q2679">
        <f t="shared" si="328"/>
        <v>2</v>
      </c>
      <c r="R2679">
        <f t="shared" si="334"/>
        <v>12</v>
      </c>
      <c r="S2679">
        <f t="shared" si="329"/>
        <v>1</v>
      </c>
      <c r="T2679">
        <f t="shared" si="335"/>
        <v>15.683859999999999</v>
      </c>
      <c r="U2679">
        <f t="shared" si="330"/>
        <v>1</v>
      </c>
      <c r="V2679" t="str">
        <f t="shared" si="331"/>
        <v>2</v>
      </c>
      <c r="W2679">
        <f t="shared" si="332"/>
        <v>2</v>
      </c>
    </row>
    <row r="2680" spans="1:23" x14ac:dyDescent="0.25">
      <c r="A2680" t="s">
        <v>408</v>
      </c>
      <c r="B2680">
        <v>122</v>
      </c>
      <c r="C2680">
        <v>3</v>
      </c>
      <c r="D2680" s="17" t="s">
        <v>1</v>
      </c>
      <c r="E2680">
        <v>14</v>
      </c>
      <c r="F2680">
        <v>1</v>
      </c>
      <c r="G2680" t="s">
        <v>324</v>
      </c>
      <c r="H2680" t="s">
        <v>1</v>
      </c>
      <c r="I2680" t="s">
        <v>5</v>
      </c>
      <c r="J2680" t="s">
        <v>6</v>
      </c>
      <c r="K2680" t="s">
        <v>65</v>
      </c>
      <c r="L2680">
        <v>19.663679999999999</v>
      </c>
      <c r="M2680" t="s">
        <v>425</v>
      </c>
      <c r="O2680">
        <f t="shared" si="333"/>
        <v>122</v>
      </c>
      <c r="P2680">
        <f t="shared" si="333"/>
        <v>3</v>
      </c>
      <c r="Q2680">
        <f t="shared" si="328"/>
        <v>1</v>
      </c>
      <c r="R2680">
        <f t="shared" si="334"/>
        <v>13</v>
      </c>
      <c r="S2680">
        <f t="shared" si="329"/>
        <v>1</v>
      </c>
      <c r="T2680">
        <f t="shared" si="335"/>
        <v>19.663679999999999</v>
      </c>
      <c r="U2680">
        <f t="shared" si="330"/>
        <v>2</v>
      </c>
      <c r="V2680" t="str">
        <f t="shared" si="331"/>
        <v>2</v>
      </c>
      <c r="W2680">
        <f t="shared" si="332"/>
        <v>2</v>
      </c>
    </row>
    <row r="2681" spans="1:23" x14ac:dyDescent="0.25">
      <c r="A2681" t="s">
        <v>408</v>
      </c>
      <c r="B2681">
        <v>122</v>
      </c>
      <c r="C2681">
        <v>3</v>
      </c>
      <c r="D2681" s="17" t="s">
        <v>1</v>
      </c>
      <c r="E2681">
        <v>15</v>
      </c>
      <c r="F2681">
        <v>2</v>
      </c>
      <c r="G2681" t="s">
        <v>321</v>
      </c>
      <c r="H2681" t="s">
        <v>1</v>
      </c>
      <c r="I2681" t="s">
        <v>5</v>
      </c>
      <c r="J2681" t="s">
        <v>3</v>
      </c>
      <c r="K2681" t="s">
        <v>81</v>
      </c>
      <c r="L2681">
        <v>18.968610000000002</v>
      </c>
      <c r="M2681" t="s">
        <v>425</v>
      </c>
      <c r="O2681">
        <f t="shared" si="333"/>
        <v>122</v>
      </c>
      <c r="P2681">
        <f t="shared" si="333"/>
        <v>3</v>
      </c>
      <c r="Q2681">
        <f t="shared" si="328"/>
        <v>2</v>
      </c>
      <c r="R2681">
        <f t="shared" si="334"/>
        <v>14</v>
      </c>
      <c r="S2681">
        <f t="shared" si="329"/>
        <v>1</v>
      </c>
      <c r="T2681">
        <f t="shared" si="335"/>
        <v>18.968610000000002</v>
      </c>
      <c r="U2681">
        <f t="shared" si="330"/>
        <v>2</v>
      </c>
      <c r="V2681" t="str">
        <f t="shared" si="331"/>
        <v>2</v>
      </c>
      <c r="W2681">
        <f t="shared" si="332"/>
        <v>1</v>
      </c>
    </row>
    <row r="2682" spans="1:23" x14ac:dyDescent="0.25">
      <c r="A2682" t="s">
        <v>408</v>
      </c>
      <c r="B2682">
        <v>122</v>
      </c>
      <c r="C2682">
        <v>3</v>
      </c>
      <c r="D2682" s="17" t="s">
        <v>1</v>
      </c>
      <c r="E2682">
        <v>16</v>
      </c>
      <c r="F2682">
        <v>2</v>
      </c>
      <c r="G2682" t="s">
        <v>325</v>
      </c>
      <c r="H2682" t="s">
        <v>1</v>
      </c>
      <c r="I2682" t="s">
        <v>2</v>
      </c>
      <c r="J2682" t="s">
        <v>6</v>
      </c>
      <c r="K2682" t="s">
        <v>48</v>
      </c>
      <c r="L2682">
        <v>18.49776</v>
      </c>
      <c r="M2682" t="s">
        <v>425</v>
      </c>
      <c r="O2682">
        <f t="shared" si="333"/>
        <v>122</v>
      </c>
      <c r="P2682">
        <f t="shared" si="333"/>
        <v>3</v>
      </c>
      <c r="Q2682">
        <f t="shared" si="328"/>
        <v>2</v>
      </c>
      <c r="R2682">
        <f t="shared" si="334"/>
        <v>15</v>
      </c>
      <c r="S2682">
        <f t="shared" si="329"/>
        <v>1</v>
      </c>
      <c r="T2682">
        <f t="shared" si="335"/>
        <v>18.49776</v>
      </c>
      <c r="U2682">
        <f t="shared" si="330"/>
        <v>2</v>
      </c>
      <c r="V2682" t="str">
        <f t="shared" si="331"/>
        <v>2</v>
      </c>
      <c r="W2682">
        <f t="shared" si="332"/>
        <v>2</v>
      </c>
    </row>
    <row r="2683" spans="1:23" x14ac:dyDescent="0.25">
      <c r="A2683" t="s">
        <v>408</v>
      </c>
      <c r="B2683">
        <v>122</v>
      </c>
      <c r="C2683">
        <v>3</v>
      </c>
      <c r="D2683" s="17" t="s">
        <v>1</v>
      </c>
      <c r="E2683">
        <v>17</v>
      </c>
      <c r="F2683">
        <v>1</v>
      </c>
      <c r="G2683" t="s">
        <v>326</v>
      </c>
      <c r="H2683" t="s">
        <v>8</v>
      </c>
      <c r="I2683" t="s">
        <v>8</v>
      </c>
      <c r="J2683" t="s">
        <v>3</v>
      </c>
      <c r="K2683" t="s">
        <v>55</v>
      </c>
      <c r="L2683">
        <v>19.372199999999999</v>
      </c>
      <c r="M2683" t="s">
        <v>425</v>
      </c>
      <c r="O2683">
        <f t="shared" si="333"/>
        <v>122</v>
      </c>
      <c r="P2683">
        <f t="shared" si="333"/>
        <v>3</v>
      </c>
      <c r="Q2683">
        <f t="shared" si="328"/>
        <v>1</v>
      </c>
      <c r="R2683">
        <f t="shared" si="334"/>
        <v>16</v>
      </c>
      <c r="S2683">
        <f t="shared" si="329"/>
        <v>1</v>
      </c>
      <c r="T2683">
        <f t="shared" si="335"/>
        <v>19.372199999999999</v>
      </c>
      <c r="U2683">
        <f t="shared" si="330"/>
        <v>1</v>
      </c>
      <c r="V2683" t="str">
        <f t="shared" si="331"/>
        <v>2</v>
      </c>
      <c r="W2683">
        <f t="shared" si="332"/>
        <v>1</v>
      </c>
    </row>
    <row r="2684" spans="1:23" x14ac:dyDescent="0.25">
      <c r="A2684" t="s">
        <v>408</v>
      </c>
      <c r="B2684">
        <v>122</v>
      </c>
      <c r="C2684">
        <v>3</v>
      </c>
      <c r="D2684" s="17" t="s">
        <v>1</v>
      </c>
      <c r="E2684">
        <v>18</v>
      </c>
      <c r="F2684">
        <v>2</v>
      </c>
      <c r="G2684" t="s">
        <v>323</v>
      </c>
      <c r="H2684" t="s">
        <v>1</v>
      </c>
      <c r="I2684" t="s">
        <v>5</v>
      </c>
      <c r="J2684" t="s">
        <v>6</v>
      </c>
      <c r="K2684" t="s">
        <v>59</v>
      </c>
      <c r="L2684">
        <v>19.742149999999999</v>
      </c>
      <c r="M2684" t="s">
        <v>425</v>
      </c>
      <c r="O2684">
        <f t="shared" si="333"/>
        <v>122</v>
      </c>
      <c r="P2684">
        <f t="shared" si="333"/>
        <v>3</v>
      </c>
      <c r="Q2684">
        <f t="shared" si="328"/>
        <v>2</v>
      </c>
      <c r="R2684">
        <f t="shared" si="334"/>
        <v>17</v>
      </c>
      <c r="S2684">
        <f t="shared" si="329"/>
        <v>1</v>
      </c>
      <c r="T2684">
        <f t="shared" si="335"/>
        <v>19.742149999999999</v>
      </c>
      <c r="U2684">
        <f t="shared" si="330"/>
        <v>2</v>
      </c>
      <c r="V2684" t="str">
        <f t="shared" si="331"/>
        <v>2</v>
      </c>
      <c r="W2684">
        <f t="shared" si="332"/>
        <v>2</v>
      </c>
    </row>
    <row r="2685" spans="1:23" x14ac:dyDescent="0.25">
      <c r="A2685" t="s">
        <v>408</v>
      </c>
      <c r="B2685">
        <v>122</v>
      </c>
      <c r="C2685">
        <v>3</v>
      </c>
      <c r="D2685" s="17" t="s">
        <v>1</v>
      </c>
      <c r="E2685">
        <v>19</v>
      </c>
      <c r="F2685">
        <v>1</v>
      </c>
      <c r="G2685" t="s">
        <v>322</v>
      </c>
      <c r="H2685" t="s">
        <v>1</v>
      </c>
      <c r="I2685" t="s">
        <v>5</v>
      </c>
      <c r="J2685" t="s">
        <v>3</v>
      </c>
      <c r="K2685" t="s">
        <v>73</v>
      </c>
      <c r="L2685">
        <v>20.213010000000001</v>
      </c>
      <c r="M2685" t="s">
        <v>425</v>
      </c>
      <c r="O2685">
        <f t="shared" si="333"/>
        <v>122</v>
      </c>
      <c r="P2685">
        <f t="shared" si="333"/>
        <v>3</v>
      </c>
      <c r="Q2685">
        <f t="shared" si="328"/>
        <v>1</v>
      </c>
      <c r="R2685">
        <f t="shared" si="334"/>
        <v>18</v>
      </c>
      <c r="S2685">
        <f t="shared" si="329"/>
        <v>1</v>
      </c>
      <c r="T2685">
        <f t="shared" si="335"/>
        <v>20.213010000000001</v>
      </c>
      <c r="U2685">
        <f t="shared" si="330"/>
        <v>2</v>
      </c>
      <c r="V2685" t="str">
        <f t="shared" si="331"/>
        <v>2</v>
      </c>
      <c r="W2685">
        <f t="shared" si="332"/>
        <v>1</v>
      </c>
    </row>
    <row r="2686" spans="1:23" x14ac:dyDescent="0.25">
      <c r="A2686" t="s">
        <v>408</v>
      </c>
      <c r="B2686">
        <v>122</v>
      </c>
      <c r="C2686">
        <v>3</v>
      </c>
      <c r="D2686" s="17" t="s">
        <v>1</v>
      </c>
      <c r="E2686">
        <v>20</v>
      </c>
      <c r="F2686">
        <v>2</v>
      </c>
      <c r="G2686" t="s">
        <v>314</v>
      </c>
      <c r="H2686" t="s">
        <v>8</v>
      </c>
      <c r="I2686" t="s">
        <v>8</v>
      </c>
      <c r="J2686" t="s">
        <v>6</v>
      </c>
      <c r="K2686" t="s">
        <v>50</v>
      </c>
      <c r="L2686">
        <v>17.836320000000001</v>
      </c>
      <c r="M2686" t="s">
        <v>425</v>
      </c>
      <c r="O2686">
        <f t="shared" si="333"/>
        <v>122</v>
      </c>
      <c r="P2686">
        <f t="shared" si="333"/>
        <v>3</v>
      </c>
      <c r="Q2686">
        <f t="shared" si="328"/>
        <v>2</v>
      </c>
      <c r="R2686">
        <f t="shared" si="334"/>
        <v>19</v>
      </c>
      <c r="S2686">
        <f t="shared" si="329"/>
        <v>1</v>
      </c>
      <c r="T2686">
        <f t="shared" si="335"/>
        <v>17.836320000000001</v>
      </c>
      <c r="U2686">
        <f t="shared" si="330"/>
        <v>1</v>
      </c>
      <c r="V2686" t="str">
        <f t="shared" si="331"/>
        <v>2</v>
      </c>
      <c r="W2686">
        <f t="shared" si="332"/>
        <v>2</v>
      </c>
    </row>
    <row r="2687" spans="1:23" x14ac:dyDescent="0.25">
      <c r="A2687" t="s">
        <v>408</v>
      </c>
      <c r="B2687">
        <v>122</v>
      </c>
      <c r="C2687">
        <v>3</v>
      </c>
      <c r="D2687" s="17" t="s">
        <v>1</v>
      </c>
      <c r="E2687">
        <v>21</v>
      </c>
      <c r="F2687">
        <v>1</v>
      </c>
      <c r="G2687" t="s">
        <v>324</v>
      </c>
      <c r="H2687" t="s">
        <v>8</v>
      </c>
      <c r="I2687" t="s">
        <v>8</v>
      </c>
      <c r="J2687" t="s">
        <v>6</v>
      </c>
      <c r="K2687" t="s">
        <v>76</v>
      </c>
      <c r="L2687">
        <v>18.39686</v>
      </c>
      <c r="M2687" t="s">
        <v>425</v>
      </c>
      <c r="O2687">
        <f t="shared" si="333"/>
        <v>122</v>
      </c>
      <c r="P2687">
        <f t="shared" si="333"/>
        <v>3</v>
      </c>
      <c r="Q2687">
        <f t="shared" si="328"/>
        <v>1</v>
      </c>
      <c r="R2687">
        <f t="shared" si="334"/>
        <v>20</v>
      </c>
      <c r="S2687">
        <f t="shared" si="329"/>
        <v>1</v>
      </c>
      <c r="T2687">
        <f t="shared" si="335"/>
        <v>18.39686</v>
      </c>
      <c r="U2687">
        <f t="shared" si="330"/>
        <v>1</v>
      </c>
      <c r="V2687" t="str">
        <f t="shared" si="331"/>
        <v>2</v>
      </c>
      <c r="W2687">
        <f t="shared" si="332"/>
        <v>2</v>
      </c>
    </row>
    <row r="2688" spans="1:23" x14ac:dyDescent="0.25">
      <c r="A2688" t="s">
        <v>408</v>
      </c>
      <c r="B2688">
        <v>122</v>
      </c>
      <c r="C2688">
        <v>3</v>
      </c>
      <c r="D2688" s="17" t="s">
        <v>1</v>
      </c>
      <c r="E2688">
        <v>22</v>
      </c>
      <c r="F2688">
        <v>2</v>
      </c>
      <c r="G2688" t="s">
        <v>327</v>
      </c>
      <c r="H2688" t="s">
        <v>1</v>
      </c>
      <c r="I2688" t="s">
        <v>2</v>
      </c>
      <c r="J2688" t="s">
        <v>3</v>
      </c>
      <c r="K2688" t="s">
        <v>64</v>
      </c>
      <c r="L2688">
        <v>19.573989999999998</v>
      </c>
      <c r="M2688" t="s">
        <v>425</v>
      </c>
      <c r="O2688">
        <f t="shared" si="333"/>
        <v>122</v>
      </c>
      <c r="P2688">
        <f t="shared" si="333"/>
        <v>3</v>
      </c>
      <c r="Q2688">
        <f t="shared" si="328"/>
        <v>2</v>
      </c>
      <c r="R2688">
        <f t="shared" si="334"/>
        <v>21</v>
      </c>
      <c r="S2688">
        <f t="shared" si="329"/>
        <v>1</v>
      </c>
      <c r="T2688">
        <f t="shared" si="335"/>
        <v>19.573989999999998</v>
      </c>
      <c r="U2688">
        <f t="shared" si="330"/>
        <v>2</v>
      </c>
      <c r="V2688" t="str">
        <f t="shared" si="331"/>
        <v>2</v>
      </c>
      <c r="W2688">
        <f t="shared" si="332"/>
        <v>1</v>
      </c>
    </row>
    <row r="2689" spans="1:23" x14ac:dyDescent="0.25">
      <c r="A2689" t="s">
        <v>408</v>
      </c>
      <c r="B2689">
        <v>122</v>
      </c>
      <c r="C2689">
        <v>3</v>
      </c>
      <c r="D2689" s="17" t="s">
        <v>1</v>
      </c>
      <c r="E2689">
        <v>23</v>
      </c>
      <c r="F2689">
        <v>1</v>
      </c>
      <c r="G2689" t="s">
        <v>318</v>
      </c>
      <c r="H2689" t="s">
        <v>1</v>
      </c>
      <c r="I2689" t="s">
        <v>2</v>
      </c>
      <c r="J2689" t="s">
        <v>6</v>
      </c>
      <c r="K2689" t="s">
        <v>74</v>
      </c>
      <c r="L2689">
        <v>15.482060000000001</v>
      </c>
      <c r="M2689" t="s">
        <v>425</v>
      </c>
      <c r="O2689">
        <f t="shared" si="333"/>
        <v>122</v>
      </c>
      <c r="P2689">
        <f t="shared" si="333"/>
        <v>3</v>
      </c>
      <c r="Q2689">
        <f t="shared" ref="Q2689:Q2752" si="336">F2689</f>
        <v>1</v>
      </c>
      <c r="R2689">
        <f t="shared" si="334"/>
        <v>22</v>
      </c>
      <c r="S2689">
        <f t="shared" si="329"/>
        <v>1</v>
      </c>
      <c r="T2689">
        <f t="shared" si="335"/>
        <v>15.482060000000001</v>
      </c>
      <c r="U2689">
        <f t="shared" si="330"/>
        <v>2</v>
      </c>
      <c r="V2689" t="str">
        <f t="shared" si="331"/>
        <v>2</v>
      </c>
      <c r="W2689">
        <f t="shared" si="332"/>
        <v>2</v>
      </c>
    </row>
    <row r="2690" spans="1:23" x14ac:dyDescent="0.25">
      <c r="A2690" t="s">
        <v>408</v>
      </c>
      <c r="B2690">
        <v>122</v>
      </c>
      <c r="C2690">
        <v>3</v>
      </c>
      <c r="D2690" s="17" t="s">
        <v>1</v>
      </c>
      <c r="E2690">
        <v>24</v>
      </c>
      <c r="F2690">
        <v>3</v>
      </c>
      <c r="G2690" t="s">
        <v>319</v>
      </c>
      <c r="H2690" t="s">
        <v>1</v>
      </c>
      <c r="I2690" t="s">
        <v>5</v>
      </c>
      <c r="J2690" t="s">
        <v>3</v>
      </c>
      <c r="K2690" t="s">
        <v>67</v>
      </c>
      <c r="L2690">
        <v>20.325109999999999</v>
      </c>
      <c r="M2690" t="s">
        <v>425</v>
      </c>
      <c r="O2690">
        <f t="shared" si="333"/>
        <v>122</v>
      </c>
      <c r="P2690">
        <f t="shared" si="333"/>
        <v>3</v>
      </c>
      <c r="Q2690">
        <f t="shared" si="336"/>
        <v>3</v>
      </c>
      <c r="R2690">
        <f t="shared" si="334"/>
        <v>23</v>
      </c>
      <c r="S2690">
        <f t="shared" ref="S2690:S2753" si="337">IF(D2690=D$2,1,IF(D2690=D$43,2,IF(D2690=D$84,3)))</f>
        <v>1</v>
      </c>
      <c r="T2690">
        <f t="shared" si="335"/>
        <v>20.325109999999999</v>
      </c>
      <c r="U2690">
        <f t="shared" ref="U2690:U2753" si="338">IF(H2690=H$5,1,2)</f>
        <v>2</v>
      </c>
      <c r="V2690" t="str">
        <f t="shared" ref="V2690:V2753" si="339">MID(A2690,11,1)</f>
        <v>2</v>
      </c>
      <c r="W2690">
        <f t="shared" ref="W2690:W2753" si="340">IF(J2690=J$3,1,2)</f>
        <v>1</v>
      </c>
    </row>
    <row r="2691" spans="1:23" x14ac:dyDescent="0.25">
      <c r="A2691" t="s">
        <v>408</v>
      </c>
      <c r="B2691">
        <v>122</v>
      </c>
      <c r="C2691">
        <v>3</v>
      </c>
      <c r="D2691" s="17" t="s">
        <v>1</v>
      </c>
      <c r="E2691">
        <v>25</v>
      </c>
      <c r="F2691">
        <v>3</v>
      </c>
      <c r="G2691" t="s">
        <v>316</v>
      </c>
      <c r="H2691" t="s">
        <v>1</v>
      </c>
      <c r="I2691" t="s">
        <v>2</v>
      </c>
      <c r="J2691" t="s">
        <v>3</v>
      </c>
      <c r="K2691" t="s">
        <v>63</v>
      </c>
      <c r="L2691">
        <v>20.403590000000001</v>
      </c>
      <c r="M2691" t="s">
        <v>425</v>
      </c>
      <c r="O2691">
        <f t="shared" ref="O2691:O2722" si="341">B2691</f>
        <v>122</v>
      </c>
      <c r="P2691">
        <f t="shared" ref="P2691:P2722" si="342">C2691</f>
        <v>3</v>
      </c>
      <c r="Q2691">
        <f t="shared" si="336"/>
        <v>3</v>
      </c>
      <c r="R2691">
        <f t="shared" ref="R2691:R2722" si="343">E2691-1</f>
        <v>24</v>
      </c>
      <c r="S2691">
        <f t="shared" si="337"/>
        <v>1</v>
      </c>
      <c r="T2691">
        <f t="shared" ref="T2691:T2722" si="344">L2691</f>
        <v>20.403590000000001</v>
      </c>
      <c r="U2691">
        <f t="shared" si="338"/>
        <v>2</v>
      </c>
      <c r="V2691" t="str">
        <f t="shared" si="339"/>
        <v>2</v>
      </c>
      <c r="W2691">
        <f t="shared" si="340"/>
        <v>1</v>
      </c>
    </row>
    <row r="2692" spans="1:23" x14ac:dyDescent="0.25">
      <c r="A2692" t="s">
        <v>408</v>
      </c>
      <c r="B2692">
        <v>122</v>
      </c>
      <c r="C2692">
        <v>3</v>
      </c>
      <c r="D2692" s="17" t="s">
        <v>1</v>
      </c>
      <c r="E2692">
        <v>26</v>
      </c>
      <c r="F2692">
        <v>3</v>
      </c>
      <c r="G2692" t="s">
        <v>317</v>
      </c>
      <c r="H2692" t="s">
        <v>1</v>
      </c>
      <c r="I2692" t="s">
        <v>5</v>
      </c>
      <c r="J2692" t="s">
        <v>3</v>
      </c>
      <c r="K2692" t="s">
        <v>84</v>
      </c>
      <c r="L2692">
        <v>18.172650000000001</v>
      </c>
      <c r="M2692" t="s">
        <v>425</v>
      </c>
      <c r="O2692">
        <f t="shared" si="341"/>
        <v>122</v>
      </c>
      <c r="P2692">
        <f t="shared" si="342"/>
        <v>3</v>
      </c>
      <c r="Q2692">
        <f t="shared" si="336"/>
        <v>3</v>
      </c>
      <c r="R2692">
        <f t="shared" si="343"/>
        <v>25</v>
      </c>
      <c r="S2692">
        <f t="shared" si="337"/>
        <v>1</v>
      </c>
      <c r="T2692">
        <f t="shared" si="344"/>
        <v>18.172650000000001</v>
      </c>
      <c r="U2692">
        <f t="shared" si="338"/>
        <v>2</v>
      </c>
      <c r="V2692" t="str">
        <f t="shared" si="339"/>
        <v>2</v>
      </c>
      <c r="W2692">
        <f t="shared" si="340"/>
        <v>1</v>
      </c>
    </row>
    <row r="2693" spans="1:23" x14ac:dyDescent="0.25">
      <c r="A2693" t="s">
        <v>408</v>
      </c>
      <c r="B2693">
        <v>122</v>
      </c>
      <c r="C2693">
        <v>3</v>
      </c>
      <c r="D2693" s="17" t="s">
        <v>1</v>
      </c>
      <c r="E2693">
        <v>27</v>
      </c>
      <c r="F2693">
        <v>1</v>
      </c>
      <c r="G2693" t="s">
        <v>326</v>
      </c>
      <c r="H2693" t="s">
        <v>1</v>
      </c>
      <c r="I2693" t="s">
        <v>2</v>
      </c>
      <c r="J2693" t="s">
        <v>3</v>
      </c>
      <c r="K2693" t="s">
        <v>49</v>
      </c>
      <c r="L2693">
        <v>17.488790000000002</v>
      </c>
      <c r="M2693" t="s">
        <v>425</v>
      </c>
      <c r="O2693">
        <f t="shared" si="341"/>
        <v>122</v>
      </c>
      <c r="P2693">
        <f t="shared" si="342"/>
        <v>3</v>
      </c>
      <c r="Q2693">
        <f t="shared" si="336"/>
        <v>1</v>
      </c>
      <c r="R2693">
        <f t="shared" si="343"/>
        <v>26</v>
      </c>
      <c r="S2693">
        <f t="shared" si="337"/>
        <v>1</v>
      </c>
      <c r="T2693">
        <f t="shared" si="344"/>
        <v>17.488790000000002</v>
      </c>
      <c r="U2693">
        <f t="shared" si="338"/>
        <v>2</v>
      </c>
      <c r="V2693" t="str">
        <f t="shared" si="339"/>
        <v>2</v>
      </c>
      <c r="W2693">
        <f t="shared" si="340"/>
        <v>1</v>
      </c>
    </row>
    <row r="2694" spans="1:23" x14ac:dyDescent="0.25">
      <c r="A2694" t="s">
        <v>408</v>
      </c>
      <c r="B2694">
        <v>122</v>
      </c>
      <c r="C2694">
        <v>3</v>
      </c>
      <c r="D2694" s="17" t="s">
        <v>1</v>
      </c>
      <c r="E2694">
        <v>28</v>
      </c>
      <c r="F2694">
        <v>3</v>
      </c>
      <c r="G2694" t="s">
        <v>328</v>
      </c>
      <c r="H2694" t="s">
        <v>8</v>
      </c>
      <c r="I2694" t="s">
        <v>8</v>
      </c>
      <c r="J2694" t="s">
        <v>6</v>
      </c>
      <c r="K2694" t="s">
        <v>52</v>
      </c>
      <c r="L2694">
        <v>15.549329999999999</v>
      </c>
      <c r="M2694" t="s">
        <v>425</v>
      </c>
      <c r="O2694">
        <f t="shared" si="341"/>
        <v>122</v>
      </c>
      <c r="P2694">
        <f t="shared" si="342"/>
        <v>3</v>
      </c>
      <c r="Q2694">
        <f t="shared" si="336"/>
        <v>3</v>
      </c>
      <c r="R2694">
        <f t="shared" si="343"/>
        <v>27</v>
      </c>
      <c r="S2694">
        <f t="shared" si="337"/>
        <v>1</v>
      </c>
      <c r="T2694">
        <f t="shared" si="344"/>
        <v>15.549329999999999</v>
      </c>
      <c r="U2694">
        <f t="shared" si="338"/>
        <v>1</v>
      </c>
      <c r="V2694" t="str">
        <f t="shared" si="339"/>
        <v>2</v>
      </c>
      <c r="W2694">
        <f t="shared" si="340"/>
        <v>2</v>
      </c>
    </row>
    <row r="2695" spans="1:23" x14ac:dyDescent="0.25">
      <c r="A2695" t="s">
        <v>408</v>
      </c>
      <c r="B2695">
        <v>122</v>
      </c>
      <c r="C2695">
        <v>3</v>
      </c>
      <c r="D2695" s="17" t="s">
        <v>1</v>
      </c>
      <c r="E2695">
        <v>29</v>
      </c>
      <c r="F2695">
        <v>3</v>
      </c>
      <c r="G2695" t="s">
        <v>329</v>
      </c>
      <c r="H2695" t="s">
        <v>1</v>
      </c>
      <c r="I2695" t="s">
        <v>5</v>
      </c>
      <c r="J2695" t="s">
        <v>6</v>
      </c>
      <c r="K2695" t="s">
        <v>66</v>
      </c>
      <c r="L2695">
        <v>17.006730000000001</v>
      </c>
      <c r="M2695" t="s">
        <v>425</v>
      </c>
      <c r="O2695">
        <f t="shared" si="341"/>
        <v>122</v>
      </c>
      <c r="P2695">
        <f t="shared" si="342"/>
        <v>3</v>
      </c>
      <c r="Q2695">
        <f t="shared" si="336"/>
        <v>3</v>
      </c>
      <c r="R2695">
        <f t="shared" si="343"/>
        <v>28</v>
      </c>
      <c r="S2695">
        <f t="shared" si="337"/>
        <v>1</v>
      </c>
      <c r="T2695">
        <f t="shared" si="344"/>
        <v>17.006730000000001</v>
      </c>
      <c r="U2695">
        <f t="shared" si="338"/>
        <v>2</v>
      </c>
      <c r="V2695" t="str">
        <f t="shared" si="339"/>
        <v>2</v>
      </c>
      <c r="W2695">
        <f t="shared" si="340"/>
        <v>2</v>
      </c>
    </row>
    <row r="2696" spans="1:23" x14ac:dyDescent="0.25">
      <c r="A2696" t="s">
        <v>408</v>
      </c>
      <c r="B2696">
        <v>122</v>
      </c>
      <c r="C2696">
        <v>3</v>
      </c>
      <c r="D2696" s="17" t="s">
        <v>1</v>
      </c>
      <c r="E2696">
        <v>30</v>
      </c>
      <c r="F2696">
        <v>2</v>
      </c>
      <c r="G2696" t="s">
        <v>330</v>
      </c>
      <c r="H2696" t="s">
        <v>8</v>
      </c>
      <c r="I2696" t="s">
        <v>8</v>
      </c>
      <c r="J2696" t="s">
        <v>3</v>
      </c>
      <c r="K2696" t="s">
        <v>68</v>
      </c>
      <c r="L2696">
        <v>21.300450000000001</v>
      </c>
      <c r="M2696" t="s">
        <v>425</v>
      </c>
      <c r="O2696">
        <f t="shared" si="341"/>
        <v>122</v>
      </c>
      <c r="P2696">
        <f t="shared" si="342"/>
        <v>3</v>
      </c>
      <c r="Q2696">
        <f t="shared" si="336"/>
        <v>2</v>
      </c>
      <c r="R2696">
        <f t="shared" si="343"/>
        <v>29</v>
      </c>
      <c r="S2696">
        <f t="shared" si="337"/>
        <v>1</v>
      </c>
      <c r="T2696">
        <f t="shared" si="344"/>
        <v>21.300450000000001</v>
      </c>
      <c r="U2696">
        <f t="shared" si="338"/>
        <v>1</v>
      </c>
      <c r="V2696" t="str">
        <f t="shared" si="339"/>
        <v>2</v>
      </c>
      <c r="W2696">
        <f t="shared" si="340"/>
        <v>1</v>
      </c>
    </row>
    <row r="2697" spans="1:23" x14ac:dyDescent="0.25">
      <c r="A2697" t="s">
        <v>408</v>
      </c>
      <c r="B2697">
        <v>122</v>
      </c>
      <c r="C2697">
        <v>3</v>
      </c>
      <c r="D2697" s="17" t="s">
        <v>1</v>
      </c>
      <c r="E2697">
        <v>31</v>
      </c>
      <c r="F2697">
        <v>2</v>
      </c>
      <c r="G2697" t="s">
        <v>330</v>
      </c>
      <c r="H2697" t="s">
        <v>1</v>
      </c>
      <c r="I2697" t="s">
        <v>5</v>
      </c>
      <c r="J2697" t="s">
        <v>3</v>
      </c>
      <c r="K2697" t="s">
        <v>78</v>
      </c>
      <c r="L2697">
        <v>21.244389999999999</v>
      </c>
      <c r="M2697" t="s">
        <v>425</v>
      </c>
      <c r="O2697">
        <f t="shared" si="341"/>
        <v>122</v>
      </c>
      <c r="P2697">
        <f t="shared" si="342"/>
        <v>3</v>
      </c>
      <c r="Q2697">
        <f t="shared" si="336"/>
        <v>2</v>
      </c>
      <c r="R2697">
        <f t="shared" si="343"/>
        <v>30</v>
      </c>
      <c r="S2697">
        <f t="shared" si="337"/>
        <v>1</v>
      </c>
      <c r="T2697">
        <f t="shared" si="344"/>
        <v>21.244389999999999</v>
      </c>
      <c r="U2697">
        <f t="shared" si="338"/>
        <v>2</v>
      </c>
      <c r="V2697" t="str">
        <f t="shared" si="339"/>
        <v>2</v>
      </c>
      <c r="W2697">
        <f t="shared" si="340"/>
        <v>1</v>
      </c>
    </row>
    <row r="2698" spans="1:23" x14ac:dyDescent="0.25">
      <c r="A2698" t="s">
        <v>408</v>
      </c>
      <c r="B2698">
        <v>122</v>
      </c>
      <c r="C2698">
        <v>3</v>
      </c>
      <c r="D2698" s="17" t="s">
        <v>1</v>
      </c>
      <c r="E2698">
        <v>32</v>
      </c>
      <c r="F2698">
        <v>2</v>
      </c>
      <c r="G2698" t="s">
        <v>327</v>
      </c>
      <c r="H2698" t="s">
        <v>8</v>
      </c>
      <c r="I2698" t="s">
        <v>8</v>
      </c>
      <c r="J2698" t="s">
        <v>3</v>
      </c>
      <c r="K2698" t="s">
        <v>62</v>
      </c>
      <c r="L2698">
        <v>18.430489999999999</v>
      </c>
      <c r="M2698" t="s">
        <v>425</v>
      </c>
      <c r="O2698">
        <f t="shared" si="341"/>
        <v>122</v>
      </c>
      <c r="P2698">
        <f t="shared" si="342"/>
        <v>3</v>
      </c>
      <c r="Q2698">
        <f t="shared" si="336"/>
        <v>2</v>
      </c>
      <c r="R2698">
        <f t="shared" si="343"/>
        <v>31</v>
      </c>
      <c r="S2698">
        <f t="shared" si="337"/>
        <v>1</v>
      </c>
      <c r="T2698">
        <f t="shared" si="344"/>
        <v>18.430489999999999</v>
      </c>
      <c r="U2698">
        <f t="shared" si="338"/>
        <v>1</v>
      </c>
      <c r="V2698" t="str">
        <f t="shared" si="339"/>
        <v>2</v>
      </c>
      <c r="W2698">
        <f t="shared" si="340"/>
        <v>1</v>
      </c>
    </row>
    <row r="2699" spans="1:23" x14ac:dyDescent="0.25">
      <c r="A2699" t="s">
        <v>408</v>
      </c>
      <c r="B2699">
        <v>122</v>
      </c>
      <c r="C2699">
        <v>3</v>
      </c>
      <c r="D2699" s="17" t="s">
        <v>1</v>
      </c>
      <c r="E2699">
        <v>33</v>
      </c>
      <c r="F2699">
        <v>1</v>
      </c>
      <c r="G2699" t="s">
        <v>331</v>
      </c>
      <c r="H2699" t="s">
        <v>8</v>
      </c>
      <c r="I2699" t="s">
        <v>8</v>
      </c>
      <c r="J2699" t="s">
        <v>3</v>
      </c>
      <c r="K2699" t="s">
        <v>79</v>
      </c>
      <c r="L2699">
        <v>19.618829999999999</v>
      </c>
      <c r="M2699" t="s">
        <v>425</v>
      </c>
      <c r="O2699">
        <f t="shared" si="341"/>
        <v>122</v>
      </c>
      <c r="P2699">
        <f t="shared" si="342"/>
        <v>3</v>
      </c>
      <c r="Q2699">
        <f t="shared" si="336"/>
        <v>1</v>
      </c>
      <c r="R2699">
        <f t="shared" si="343"/>
        <v>32</v>
      </c>
      <c r="S2699">
        <f t="shared" si="337"/>
        <v>1</v>
      </c>
      <c r="T2699">
        <f t="shared" si="344"/>
        <v>19.618829999999999</v>
      </c>
      <c r="U2699">
        <f t="shared" si="338"/>
        <v>1</v>
      </c>
      <c r="V2699" t="str">
        <f t="shared" si="339"/>
        <v>2</v>
      </c>
      <c r="W2699">
        <f t="shared" si="340"/>
        <v>1</v>
      </c>
    </row>
    <row r="2700" spans="1:23" x14ac:dyDescent="0.25">
      <c r="A2700" t="s">
        <v>408</v>
      </c>
      <c r="B2700">
        <v>122</v>
      </c>
      <c r="C2700">
        <v>3</v>
      </c>
      <c r="D2700" s="17" t="s">
        <v>1</v>
      </c>
      <c r="E2700">
        <v>34</v>
      </c>
      <c r="F2700">
        <v>2</v>
      </c>
      <c r="G2700">
        <v>5</v>
      </c>
      <c r="H2700" t="s">
        <v>8</v>
      </c>
      <c r="I2700" t="s">
        <v>8</v>
      </c>
      <c r="J2700" t="s">
        <v>3</v>
      </c>
      <c r="K2700" t="s">
        <v>53</v>
      </c>
      <c r="L2700">
        <v>20.302689999999998</v>
      </c>
      <c r="M2700" t="s">
        <v>425</v>
      </c>
      <c r="O2700">
        <f t="shared" si="341"/>
        <v>122</v>
      </c>
      <c r="P2700">
        <f t="shared" si="342"/>
        <v>3</v>
      </c>
      <c r="Q2700">
        <f t="shared" si="336"/>
        <v>2</v>
      </c>
      <c r="R2700">
        <f t="shared" si="343"/>
        <v>33</v>
      </c>
      <c r="S2700">
        <f t="shared" si="337"/>
        <v>1</v>
      </c>
      <c r="T2700">
        <f t="shared" si="344"/>
        <v>20.302689999999998</v>
      </c>
      <c r="U2700">
        <f t="shared" si="338"/>
        <v>1</v>
      </c>
      <c r="V2700" t="str">
        <f t="shared" si="339"/>
        <v>2</v>
      </c>
      <c r="W2700">
        <f t="shared" si="340"/>
        <v>1</v>
      </c>
    </row>
    <row r="2701" spans="1:23" x14ac:dyDescent="0.25">
      <c r="A2701" t="s">
        <v>408</v>
      </c>
      <c r="B2701">
        <v>122</v>
      </c>
      <c r="C2701">
        <v>3</v>
      </c>
      <c r="D2701" s="17" t="s">
        <v>1</v>
      </c>
      <c r="E2701">
        <v>35</v>
      </c>
      <c r="F2701">
        <v>2</v>
      </c>
      <c r="G2701" t="s">
        <v>325</v>
      </c>
      <c r="H2701" t="s">
        <v>8</v>
      </c>
      <c r="I2701" t="s">
        <v>8</v>
      </c>
      <c r="J2701" t="s">
        <v>6</v>
      </c>
      <c r="K2701" t="s">
        <v>57</v>
      </c>
      <c r="L2701">
        <v>18.419280000000001</v>
      </c>
      <c r="M2701" t="s">
        <v>425</v>
      </c>
      <c r="O2701">
        <f t="shared" si="341"/>
        <v>122</v>
      </c>
      <c r="P2701">
        <f t="shared" si="342"/>
        <v>3</v>
      </c>
      <c r="Q2701">
        <f t="shared" si="336"/>
        <v>2</v>
      </c>
      <c r="R2701">
        <f t="shared" si="343"/>
        <v>34</v>
      </c>
      <c r="S2701">
        <f t="shared" si="337"/>
        <v>1</v>
      </c>
      <c r="T2701">
        <f t="shared" si="344"/>
        <v>18.419280000000001</v>
      </c>
      <c r="U2701">
        <f t="shared" si="338"/>
        <v>1</v>
      </c>
      <c r="V2701" t="str">
        <f t="shared" si="339"/>
        <v>2</v>
      </c>
      <c r="W2701">
        <f t="shared" si="340"/>
        <v>2</v>
      </c>
    </row>
    <row r="2702" spans="1:23" x14ac:dyDescent="0.25">
      <c r="A2702" t="s">
        <v>408</v>
      </c>
      <c r="B2702">
        <v>122</v>
      </c>
      <c r="C2702">
        <v>3</v>
      </c>
      <c r="D2702" s="17" t="s">
        <v>1</v>
      </c>
      <c r="E2702">
        <v>36</v>
      </c>
      <c r="F2702">
        <v>3</v>
      </c>
      <c r="G2702" t="s">
        <v>329</v>
      </c>
      <c r="H2702" t="s">
        <v>8</v>
      </c>
      <c r="I2702" t="s">
        <v>8</v>
      </c>
      <c r="J2702" t="s">
        <v>6</v>
      </c>
      <c r="K2702" t="s">
        <v>85</v>
      </c>
      <c r="L2702">
        <v>17.926010000000002</v>
      </c>
      <c r="M2702" t="s">
        <v>425</v>
      </c>
      <c r="O2702">
        <f t="shared" si="341"/>
        <v>122</v>
      </c>
      <c r="P2702">
        <f t="shared" si="342"/>
        <v>3</v>
      </c>
      <c r="Q2702">
        <f t="shared" si="336"/>
        <v>3</v>
      </c>
      <c r="R2702">
        <f t="shared" si="343"/>
        <v>35</v>
      </c>
      <c r="S2702">
        <f t="shared" si="337"/>
        <v>1</v>
      </c>
      <c r="T2702">
        <f t="shared" si="344"/>
        <v>17.926010000000002</v>
      </c>
      <c r="U2702">
        <f t="shared" si="338"/>
        <v>1</v>
      </c>
      <c r="V2702" t="str">
        <f t="shared" si="339"/>
        <v>2</v>
      </c>
      <c r="W2702">
        <f t="shared" si="340"/>
        <v>2</v>
      </c>
    </row>
    <row r="2703" spans="1:23" x14ac:dyDescent="0.25">
      <c r="A2703" t="s">
        <v>408</v>
      </c>
      <c r="B2703">
        <v>122</v>
      </c>
      <c r="C2703">
        <v>3</v>
      </c>
      <c r="D2703" s="17" t="s">
        <v>1</v>
      </c>
      <c r="E2703">
        <v>37</v>
      </c>
      <c r="F2703">
        <v>1</v>
      </c>
      <c r="G2703" t="s">
        <v>331</v>
      </c>
      <c r="H2703" t="s">
        <v>1</v>
      </c>
      <c r="I2703" t="s">
        <v>2</v>
      </c>
      <c r="J2703" t="s">
        <v>3</v>
      </c>
      <c r="K2703" t="s">
        <v>56</v>
      </c>
      <c r="L2703">
        <v>18.35202</v>
      </c>
      <c r="M2703" t="s">
        <v>425</v>
      </c>
      <c r="O2703">
        <f t="shared" si="341"/>
        <v>122</v>
      </c>
      <c r="P2703">
        <f t="shared" si="342"/>
        <v>3</v>
      </c>
      <c r="Q2703">
        <f t="shared" si="336"/>
        <v>1</v>
      </c>
      <c r="R2703">
        <f t="shared" si="343"/>
        <v>36</v>
      </c>
      <c r="S2703">
        <f t="shared" si="337"/>
        <v>1</v>
      </c>
      <c r="T2703">
        <f t="shared" si="344"/>
        <v>18.35202</v>
      </c>
      <c r="U2703">
        <f t="shared" si="338"/>
        <v>2</v>
      </c>
      <c r="V2703" t="str">
        <f t="shared" si="339"/>
        <v>2</v>
      </c>
      <c r="W2703">
        <f t="shared" si="340"/>
        <v>1</v>
      </c>
    </row>
    <row r="2704" spans="1:23" x14ac:dyDescent="0.25">
      <c r="A2704" t="s">
        <v>408</v>
      </c>
      <c r="B2704">
        <v>122</v>
      </c>
      <c r="C2704">
        <v>3</v>
      </c>
      <c r="D2704" s="17" t="s">
        <v>1</v>
      </c>
      <c r="E2704">
        <v>38</v>
      </c>
      <c r="F2704">
        <v>1</v>
      </c>
      <c r="G2704" t="s">
        <v>332</v>
      </c>
      <c r="H2704" t="s">
        <v>1</v>
      </c>
      <c r="I2704" t="s">
        <v>2</v>
      </c>
      <c r="J2704" t="s">
        <v>6</v>
      </c>
      <c r="K2704" t="s">
        <v>80</v>
      </c>
      <c r="L2704">
        <v>18.766819999999999</v>
      </c>
      <c r="M2704" t="s">
        <v>425</v>
      </c>
      <c r="O2704">
        <f t="shared" si="341"/>
        <v>122</v>
      </c>
      <c r="P2704">
        <f t="shared" si="342"/>
        <v>3</v>
      </c>
      <c r="Q2704">
        <f t="shared" si="336"/>
        <v>1</v>
      </c>
      <c r="R2704">
        <f t="shared" si="343"/>
        <v>37</v>
      </c>
      <c r="S2704">
        <f t="shared" si="337"/>
        <v>1</v>
      </c>
      <c r="T2704">
        <f t="shared" si="344"/>
        <v>18.766819999999999</v>
      </c>
      <c r="U2704">
        <f t="shared" si="338"/>
        <v>2</v>
      </c>
      <c r="V2704" t="str">
        <f t="shared" si="339"/>
        <v>2</v>
      </c>
      <c r="W2704">
        <f t="shared" si="340"/>
        <v>2</v>
      </c>
    </row>
    <row r="2705" spans="1:23" x14ac:dyDescent="0.25">
      <c r="A2705" t="s">
        <v>408</v>
      </c>
      <c r="B2705">
        <v>122</v>
      </c>
      <c r="C2705">
        <v>3</v>
      </c>
      <c r="D2705" s="17" t="s">
        <v>1</v>
      </c>
      <c r="E2705">
        <v>39</v>
      </c>
      <c r="F2705">
        <v>1</v>
      </c>
      <c r="G2705" t="s">
        <v>332</v>
      </c>
      <c r="H2705" t="s">
        <v>8</v>
      </c>
      <c r="I2705" t="s">
        <v>8</v>
      </c>
      <c r="J2705" t="s">
        <v>6</v>
      </c>
      <c r="K2705" t="s">
        <v>87</v>
      </c>
      <c r="L2705">
        <v>17.802689999999998</v>
      </c>
      <c r="M2705" t="s">
        <v>425</v>
      </c>
      <c r="O2705">
        <f t="shared" si="341"/>
        <v>122</v>
      </c>
      <c r="P2705">
        <f t="shared" si="342"/>
        <v>3</v>
      </c>
      <c r="Q2705">
        <f t="shared" si="336"/>
        <v>1</v>
      </c>
      <c r="R2705">
        <f t="shared" si="343"/>
        <v>38</v>
      </c>
      <c r="S2705">
        <f t="shared" si="337"/>
        <v>1</v>
      </c>
      <c r="T2705">
        <f t="shared" si="344"/>
        <v>17.802689999999998</v>
      </c>
      <c r="U2705">
        <f t="shared" si="338"/>
        <v>1</v>
      </c>
      <c r="V2705" t="str">
        <f t="shared" si="339"/>
        <v>2</v>
      </c>
      <c r="W2705">
        <f t="shared" si="340"/>
        <v>2</v>
      </c>
    </row>
    <row r="2706" spans="1:23" x14ac:dyDescent="0.25">
      <c r="A2706" t="s">
        <v>408</v>
      </c>
      <c r="B2706">
        <v>122</v>
      </c>
      <c r="C2706">
        <v>3</v>
      </c>
      <c r="D2706" s="17" t="s">
        <v>1</v>
      </c>
      <c r="E2706">
        <v>40</v>
      </c>
      <c r="F2706">
        <v>3</v>
      </c>
      <c r="G2706" t="s">
        <v>328</v>
      </c>
      <c r="H2706" t="s">
        <v>1</v>
      </c>
      <c r="I2706" t="s">
        <v>5</v>
      </c>
      <c r="J2706" t="s">
        <v>6</v>
      </c>
      <c r="K2706" t="s">
        <v>77</v>
      </c>
      <c r="L2706">
        <v>19.596409999999999</v>
      </c>
      <c r="M2706" t="s">
        <v>425</v>
      </c>
      <c r="O2706">
        <f t="shared" si="341"/>
        <v>122</v>
      </c>
      <c r="P2706">
        <f t="shared" si="342"/>
        <v>3</v>
      </c>
      <c r="Q2706">
        <f t="shared" si="336"/>
        <v>3</v>
      </c>
      <c r="R2706">
        <f t="shared" si="343"/>
        <v>39</v>
      </c>
      <c r="S2706">
        <f t="shared" si="337"/>
        <v>1</v>
      </c>
      <c r="T2706">
        <f t="shared" si="344"/>
        <v>19.596409999999999</v>
      </c>
      <c r="U2706">
        <f t="shared" si="338"/>
        <v>2</v>
      </c>
      <c r="V2706" t="str">
        <f t="shared" si="339"/>
        <v>2</v>
      </c>
      <c r="W2706">
        <f t="shared" si="340"/>
        <v>2</v>
      </c>
    </row>
    <row r="2707" spans="1:23" x14ac:dyDescent="0.25">
      <c r="A2707" t="s">
        <v>408</v>
      </c>
      <c r="B2707">
        <v>122</v>
      </c>
      <c r="C2707">
        <v>3</v>
      </c>
      <c r="D2707" s="17" t="s">
        <v>1</v>
      </c>
      <c r="E2707">
        <v>41</v>
      </c>
      <c r="F2707">
        <v>3</v>
      </c>
      <c r="G2707" t="s">
        <v>315</v>
      </c>
      <c r="H2707" t="s">
        <v>1</v>
      </c>
      <c r="I2707" t="s">
        <v>2</v>
      </c>
      <c r="J2707" t="s">
        <v>6</v>
      </c>
      <c r="K2707" t="s">
        <v>87</v>
      </c>
      <c r="L2707">
        <v>17.93722</v>
      </c>
      <c r="M2707" t="s">
        <v>425</v>
      </c>
      <c r="O2707">
        <f t="shared" si="341"/>
        <v>122</v>
      </c>
      <c r="P2707">
        <f t="shared" si="342"/>
        <v>3</v>
      </c>
      <c r="Q2707">
        <f t="shared" si="336"/>
        <v>3</v>
      </c>
      <c r="R2707">
        <f t="shared" si="343"/>
        <v>40</v>
      </c>
      <c r="S2707">
        <f t="shared" si="337"/>
        <v>1</v>
      </c>
      <c r="T2707">
        <f t="shared" si="344"/>
        <v>17.93722</v>
      </c>
      <c r="U2707">
        <f t="shared" si="338"/>
        <v>2</v>
      </c>
      <c r="V2707" t="str">
        <f t="shared" si="339"/>
        <v>2</v>
      </c>
      <c r="W2707">
        <f t="shared" si="340"/>
        <v>2</v>
      </c>
    </row>
    <row r="2708" spans="1:23" x14ac:dyDescent="0.25">
      <c r="A2708" t="s">
        <v>312</v>
      </c>
      <c r="B2708">
        <v>123</v>
      </c>
      <c r="C2708">
        <v>1</v>
      </c>
      <c r="D2708" s="17" t="s">
        <v>230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 t="s">
        <v>47</v>
      </c>
      <c r="L2708">
        <v>19.775790000000001</v>
      </c>
      <c r="M2708" s="16" t="s">
        <v>313</v>
      </c>
      <c r="N2708" s="16"/>
      <c r="O2708">
        <f t="shared" si="341"/>
        <v>123</v>
      </c>
      <c r="P2708">
        <f t="shared" si="342"/>
        <v>1</v>
      </c>
      <c r="Q2708">
        <f t="shared" si="336"/>
        <v>0</v>
      </c>
      <c r="R2708">
        <f t="shared" si="343"/>
        <v>0</v>
      </c>
      <c r="S2708">
        <f t="shared" si="337"/>
        <v>2</v>
      </c>
      <c r="T2708">
        <f t="shared" si="344"/>
        <v>19.775790000000001</v>
      </c>
      <c r="U2708">
        <f t="shared" si="338"/>
        <v>2</v>
      </c>
      <c r="V2708" t="str">
        <f t="shared" si="339"/>
        <v>2</v>
      </c>
      <c r="W2708">
        <f t="shared" si="340"/>
        <v>2</v>
      </c>
    </row>
    <row r="2709" spans="1:23" x14ac:dyDescent="0.25">
      <c r="A2709" t="s">
        <v>312</v>
      </c>
      <c r="B2709">
        <v>123</v>
      </c>
      <c r="C2709">
        <v>1</v>
      </c>
      <c r="D2709" s="17" t="s">
        <v>230</v>
      </c>
      <c r="E2709">
        <v>2</v>
      </c>
      <c r="F2709">
        <v>2</v>
      </c>
      <c r="G2709">
        <v>5</v>
      </c>
      <c r="H2709" t="s">
        <v>1</v>
      </c>
      <c r="I2709" t="s">
        <v>2</v>
      </c>
      <c r="J2709" t="s">
        <v>3</v>
      </c>
      <c r="K2709" t="s">
        <v>48</v>
      </c>
      <c r="L2709">
        <v>21.289239999999999</v>
      </c>
      <c r="M2709" s="16" t="s">
        <v>313</v>
      </c>
      <c r="N2709" s="16"/>
      <c r="O2709">
        <f t="shared" si="341"/>
        <v>123</v>
      </c>
      <c r="P2709">
        <f t="shared" si="342"/>
        <v>1</v>
      </c>
      <c r="Q2709">
        <f t="shared" si="336"/>
        <v>2</v>
      </c>
      <c r="R2709">
        <f t="shared" si="343"/>
        <v>1</v>
      </c>
      <c r="S2709">
        <f t="shared" si="337"/>
        <v>2</v>
      </c>
      <c r="T2709">
        <f t="shared" si="344"/>
        <v>21.289239999999999</v>
      </c>
      <c r="U2709">
        <f t="shared" si="338"/>
        <v>2</v>
      </c>
      <c r="V2709" t="str">
        <f t="shared" si="339"/>
        <v>2</v>
      </c>
      <c r="W2709">
        <f t="shared" si="340"/>
        <v>1</v>
      </c>
    </row>
    <row r="2710" spans="1:23" x14ac:dyDescent="0.25">
      <c r="A2710" t="s">
        <v>312</v>
      </c>
      <c r="B2710">
        <v>123</v>
      </c>
      <c r="C2710">
        <v>1</v>
      </c>
      <c r="D2710" s="17" t="s">
        <v>230</v>
      </c>
      <c r="E2710">
        <v>3</v>
      </c>
      <c r="F2710">
        <v>2</v>
      </c>
      <c r="G2710" t="s">
        <v>314</v>
      </c>
      <c r="H2710" t="s">
        <v>1</v>
      </c>
      <c r="I2710" t="s">
        <v>2</v>
      </c>
      <c r="J2710" t="s">
        <v>6</v>
      </c>
      <c r="K2710" t="s">
        <v>49</v>
      </c>
      <c r="L2710">
        <v>20.75112</v>
      </c>
      <c r="M2710" s="16" t="s">
        <v>313</v>
      </c>
      <c r="N2710" s="16"/>
      <c r="O2710">
        <f t="shared" si="341"/>
        <v>123</v>
      </c>
      <c r="P2710">
        <f t="shared" si="342"/>
        <v>1</v>
      </c>
      <c r="Q2710">
        <f t="shared" si="336"/>
        <v>2</v>
      </c>
      <c r="R2710">
        <f t="shared" si="343"/>
        <v>2</v>
      </c>
      <c r="S2710">
        <f t="shared" si="337"/>
        <v>2</v>
      </c>
      <c r="T2710">
        <f t="shared" si="344"/>
        <v>20.75112</v>
      </c>
      <c r="U2710">
        <f t="shared" si="338"/>
        <v>2</v>
      </c>
      <c r="V2710" t="str">
        <f t="shared" si="339"/>
        <v>2</v>
      </c>
      <c r="W2710">
        <f t="shared" si="340"/>
        <v>2</v>
      </c>
    </row>
    <row r="2711" spans="1:23" x14ac:dyDescent="0.25">
      <c r="A2711" t="s">
        <v>312</v>
      </c>
      <c r="B2711">
        <v>123</v>
      </c>
      <c r="C2711">
        <v>1</v>
      </c>
      <c r="D2711" s="17" t="s">
        <v>230</v>
      </c>
      <c r="E2711">
        <v>4</v>
      </c>
      <c r="F2711">
        <v>3</v>
      </c>
      <c r="G2711" t="s">
        <v>315</v>
      </c>
      <c r="H2711" t="s">
        <v>8</v>
      </c>
      <c r="I2711" t="s">
        <v>8</v>
      </c>
      <c r="J2711" t="s">
        <v>6</v>
      </c>
      <c r="K2711" t="s">
        <v>50</v>
      </c>
      <c r="L2711">
        <v>21.838570000000001</v>
      </c>
      <c r="M2711" s="16" t="s">
        <v>313</v>
      </c>
      <c r="N2711" s="16"/>
      <c r="O2711">
        <f t="shared" si="341"/>
        <v>123</v>
      </c>
      <c r="P2711">
        <f t="shared" si="342"/>
        <v>1</v>
      </c>
      <c r="Q2711">
        <f t="shared" si="336"/>
        <v>3</v>
      </c>
      <c r="R2711">
        <f t="shared" si="343"/>
        <v>3</v>
      </c>
      <c r="S2711">
        <f t="shared" si="337"/>
        <v>2</v>
      </c>
      <c r="T2711">
        <f t="shared" si="344"/>
        <v>21.838570000000001</v>
      </c>
      <c r="U2711">
        <f t="shared" si="338"/>
        <v>1</v>
      </c>
      <c r="V2711" t="str">
        <f t="shared" si="339"/>
        <v>2</v>
      </c>
      <c r="W2711">
        <f t="shared" si="340"/>
        <v>2</v>
      </c>
    </row>
    <row r="2712" spans="1:23" x14ac:dyDescent="0.25">
      <c r="A2712" t="s">
        <v>312</v>
      </c>
      <c r="B2712">
        <v>123</v>
      </c>
      <c r="C2712">
        <v>1</v>
      </c>
      <c r="D2712" s="17" t="s">
        <v>230</v>
      </c>
      <c r="E2712">
        <v>5</v>
      </c>
      <c r="F2712">
        <v>3</v>
      </c>
      <c r="G2712" t="s">
        <v>316</v>
      </c>
      <c r="H2712" t="s">
        <v>8</v>
      </c>
      <c r="I2712" t="s">
        <v>8</v>
      </c>
      <c r="J2712" t="s">
        <v>3</v>
      </c>
      <c r="K2712" t="s">
        <v>51</v>
      </c>
      <c r="L2712">
        <v>18.710760000000001</v>
      </c>
      <c r="M2712" s="16" t="s">
        <v>313</v>
      </c>
      <c r="N2712" s="16"/>
      <c r="O2712">
        <f t="shared" si="341"/>
        <v>123</v>
      </c>
      <c r="P2712">
        <f t="shared" si="342"/>
        <v>1</v>
      </c>
      <c r="Q2712">
        <f t="shared" si="336"/>
        <v>3</v>
      </c>
      <c r="R2712">
        <f t="shared" si="343"/>
        <v>4</v>
      </c>
      <c r="S2712">
        <f t="shared" si="337"/>
        <v>2</v>
      </c>
      <c r="T2712">
        <f t="shared" si="344"/>
        <v>18.710760000000001</v>
      </c>
      <c r="U2712">
        <f t="shared" si="338"/>
        <v>1</v>
      </c>
      <c r="V2712" t="str">
        <f t="shared" si="339"/>
        <v>2</v>
      </c>
      <c r="W2712">
        <f t="shared" si="340"/>
        <v>1</v>
      </c>
    </row>
    <row r="2713" spans="1:23" x14ac:dyDescent="0.25">
      <c r="A2713" t="s">
        <v>312</v>
      </c>
      <c r="B2713">
        <v>123</v>
      </c>
      <c r="C2713">
        <v>1</v>
      </c>
      <c r="D2713" s="17" t="s">
        <v>230</v>
      </c>
      <c r="E2713">
        <v>6</v>
      </c>
      <c r="F2713">
        <v>3</v>
      </c>
      <c r="G2713" t="s">
        <v>317</v>
      </c>
      <c r="H2713" t="s">
        <v>8</v>
      </c>
      <c r="I2713" t="s">
        <v>8</v>
      </c>
      <c r="J2713" t="s">
        <v>3</v>
      </c>
      <c r="K2713" t="s">
        <v>52</v>
      </c>
      <c r="L2713">
        <v>19.136769999999999</v>
      </c>
      <c r="M2713" s="16" t="s">
        <v>313</v>
      </c>
      <c r="N2713" s="16"/>
      <c r="O2713">
        <f t="shared" si="341"/>
        <v>123</v>
      </c>
      <c r="P2713">
        <f t="shared" si="342"/>
        <v>1</v>
      </c>
      <c r="Q2713">
        <f t="shared" si="336"/>
        <v>3</v>
      </c>
      <c r="R2713">
        <f t="shared" si="343"/>
        <v>5</v>
      </c>
      <c r="S2713">
        <f t="shared" si="337"/>
        <v>2</v>
      </c>
      <c r="T2713">
        <f t="shared" si="344"/>
        <v>19.136769999999999</v>
      </c>
      <c r="U2713">
        <f t="shared" si="338"/>
        <v>1</v>
      </c>
      <c r="V2713" t="str">
        <f t="shared" si="339"/>
        <v>2</v>
      </c>
      <c r="W2713">
        <f t="shared" si="340"/>
        <v>1</v>
      </c>
    </row>
    <row r="2714" spans="1:23" x14ac:dyDescent="0.25">
      <c r="A2714" t="s">
        <v>312</v>
      </c>
      <c r="B2714">
        <v>123</v>
      </c>
      <c r="C2714">
        <v>1</v>
      </c>
      <c r="D2714" s="17" t="s">
        <v>230</v>
      </c>
      <c r="E2714">
        <v>7</v>
      </c>
      <c r="F2714">
        <v>1</v>
      </c>
      <c r="G2714" t="s">
        <v>318</v>
      </c>
      <c r="H2714" t="s">
        <v>8</v>
      </c>
      <c r="I2714" t="s">
        <v>8</v>
      </c>
      <c r="J2714" t="s">
        <v>6</v>
      </c>
      <c r="K2714" t="s">
        <v>53</v>
      </c>
      <c r="L2714">
        <v>22.701789999999999</v>
      </c>
      <c r="M2714" s="16" t="s">
        <v>313</v>
      </c>
      <c r="N2714" s="16"/>
      <c r="O2714">
        <f t="shared" si="341"/>
        <v>123</v>
      </c>
      <c r="P2714">
        <f t="shared" si="342"/>
        <v>1</v>
      </c>
      <c r="Q2714">
        <f t="shared" si="336"/>
        <v>1</v>
      </c>
      <c r="R2714">
        <f t="shared" si="343"/>
        <v>6</v>
      </c>
      <c r="S2714">
        <f t="shared" si="337"/>
        <v>2</v>
      </c>
      <c r="T2714">
        <f t="shared" si="344"/>
        <v>22.701789999999999</v>
      </c>
      <c r="U2714">
        <f t="shared" si="338"/>
        <v>1</v>
      </c>
      <c r="V2714" t="str">
        <f t="shared" si="339"/>
        <v>2</v>
      </c>
      <c r="W2714">
        <f t="shared" si="340"/>
        <v>2</v>
      </c>
    </row>
    <row r="2715" spans="1:23" x14ac:dyDescent="0.25">
      <c r="A2715" t="s">
        <v>312</v>
      </c>
      <c r="B2715">
        <v>123</v>
      </c>
      <c r="C2715">
        <v>1</v>
      </c>
      <c r="D2715" s="17" t="s">
        <v>230</v>
      </c>
      <c r="E2715">
        <v>8</v>
      </c>
      <c r="F2715">
        <v>3</v>
      </c>
      <c r="G2715" t="s">
        <v>319</v>
      </c>
      <c r="H2715" t="s">
        <v>8</v>
      </c>
      <c r="I2715" t="s">
        <v>8</v>
      </c>
      <c r="J2715" t="s">
        <v>3</v>
      </c>
      <c r="K2715" t="s">
        <v>54</v>
      </c>
      <c r="L2715">
        <v>18.845289999999999</v>
      </c>
      <c r="M2715" s="16" t="s">
        <v>313</v>
      </c>
      <c r="N2715" s="16"/>
      <c r="O2715">
        <f t="shared" si="341"/>
        <v>123</v>
      </c>
      <c r="P2715">
        <f t="shared" si="342"/>
        <v>1</v>
      </c>
      <c r="Q2715">
        <f t="shared" si="336"/>
        <v>3</v>
      </c>
      <c r="R2715">
        <f t="shared" si="343"/>
        <v>7</v>
      </c>
      <c r="S2715">
        <f t="shared" si="337"/>
        <v>2</v>
      </c>
      <c r="T2715">
        <f t="shared" si="344"/>
        <v>18.845289999999999</v>
      </c>
      <c r="U2715">
        <f t="shared" si="338"/>
        <v>1</v>
      </c>
      <c r="V2715" t="str">
        <f t="shared" si="339"/>
        <v>2</v>
      </c>
      <c r="W2715">
        <f t="shared" si="340"/>
        <v>1</v>
      </c>
    </row>
    <row r="2716" spans="1:23" x14ac:dyDescent="0.25">
      <c r="A2716" t="s">
        <v>312</v>
      </c>
      <c r="B2716">
        <v>123</v>
      </c>
      <c r="C2716">
        <v>1</v>
      </c>
      <c r="D2716" s="17" t="s">
        <v>230</v>
      </c>
      <c r="E2716">
        <v>9</v>
      </c>
      <c r="F2716">
        <v>2</v>
      </c>
      <c r="G2716" t="s">
        <v>320</v>
      </c>
      <c r="H2716" t="s">
        <v>8</v>
      </c>
      <c r="I2716" t="s">
        <v>8</v>
      </c>
      <c r="J2716" t="s">
        <v>6</v>
      </c>
      <c r="K2716" t="s">
        <v>55</v>
      </c>
      <c r="L2716">
        <v>21.883410000000001</v>
      </c>
      <c r="M2716" s="16" t="s">
        <v>313</v>
      </c>
      <c r="N2716" s="16"/>
      <c r="O2716">
        <f t="shared" si="341"/>
        <v>123</v>
      </c>
      <c r="P2716">
        <f t="shared" si="342"/>
        <v>1</v>
      </c>
      <c r="Q2716">
        <f t="shared" si="336"/>
        <v>2</v>
      </c>
      <c r="R2716">
        <f t="shared" si="343"/>
        <v>8</v>
      </c>
      <c r="S2716">
        <f t="shared" si="337"/>
        <v>2</v>
      </c>
      <c r="T2716">
        <f t="shared" si="344"/>
        <v>21.883410000000001</v>
      </c>
      <c r="U2716">
        <f t="shared" si="338"/>
        <v>1</v>
      </c>
      <c r="V2716" t="str">
        <f t="shared" si="339"/>
        <v>2</v>
      </c>
      <c r="W2716">
        <f t="shared" si="340"/>
        <v>2</v>
      </c>
    </row>
    <row r="2717" spans="1:23" x14ac:dyDescent="0.25">
      <c r="A2717" t="s">
        <v>312</v>
      </c>
      <c r="B2717">
        <v>123</v>
      </c>
      <c r="C2717">
        <v>1</v>
      </c>
      <c r="D2717" s="17" t="s">
        <v>230</v>
      </c>
      <c r="E2717">
        <v>10</v>
      </c>
      <c r="F2717">
        <v>2</v>
      </c>
      <c r="G2717" t="s">
        <v>320</v>
      </c>
      <c r="H2717" t="s">
        <v>1</v>
      </c>
      <c r="I2717" t="s">
        <v>5</v>
      </c>
      <c r="J2717" t="s">
        <v>6</v>
      </c>
      <c r="K2717" t="s">
        <v>56</v>
      </c>
      <c r="L2717">
        <v>22.275790000000001</v>
      </c>
      <c r="M2717" s="16" t="s">
        <v>313</v>
      </c>
      <c r="N2717" s="16"/>
      <c r="O2717">
        <f t="shared" si="341"/>
        <v>123</v>
      </c>
      <c r="P2717">
        <f t="shared" si="342"/>
        <v>1</v>
      </c>
      <c r="Q2717">
        <f t="shared" si="336"/>
        <v>2</v>
      </c>
      <c r="R2717">
        <f t="shared" si="343"/>
        <v>9</v>
      </c>
      <c r="S2717">
        <f t="shared" si="337"/>
        <v>2</v>
      </c>
      <c r="T2717">
        <f t="shared" si="344"/>
        <v>22.275790000000001</v>
      </c>
      <c r="U2717">
        <f t="shared" si="338"/>
        <v>2</v>
      </c>
      <c r="V2717" t="str">
        <f t="shared" si="339"/>
        <v>2</v>
      </c>
      <c r="W2717">
        <f t="shared" si="340"/>
        <v>2</v>
      </c>
    </row>
    <row r="2718" spans="1:23" x14ac:dyDescent="0.25">
      <c r="A2718" t="s">
        <v>312</v>
      </c>
      <c r="B2718">
        <v>123</v>
      </c>
      <c r="C2718">
        <v>1</v>
      </c>
      <c r="D2718" s="17" t="s">
        <v>230</v>
      </c>
      <c r="E2718">
        <v>11</v>
      </c>
      <c r="F2718">
        <v>2</v>
      </c>
      <c r="G2718" t="s">
        <v>321</v>
      </c>
      <c r="H2718" t="s">
        <v>8</v>
      </c>
      <c r="I2718" t="s">
        <v>8</v>
      </c>
      <c r="J2718" t="s">
        <v>3</v>
      </c>
      <c r="K2718" t="s">
        <v>57</v>
      </c>
      <c r="L2718">
        <v>20.941700000000001</v>
      </c>
      <c r="M2718" s="16" t="s">
        <v>313</v>
      </c>
      <c r="N2718" s="16"/>
      <c r="O2718">
        <f t="shared" si="341"/>
        <v>123</v>
      </c>
      <c r="P2718">
        <f t="shared" si="342"/>
        <v>1</v>
      </c>
      <c r="Q2718">
        <f t="shared" si="336"/>
        <v>2</v>
      </c>
      <c r="R2718">
        <f t="shared" si="343"/>
        <v>10</v>
      </c>
      <c r="S2718">
        <f t="shared" si="337"/>
        <v>2</v>
      </c>
      <c r="T2718">
        <f t="shared" si="344"/>
        <v>20.941700000000001</v>
      </c>
      <c r="U2718">
        <f t="shared" si="338"/>
        <v>1</v>
      </c>
      <c r="V2718" t="str">
        <f t="shared" si="339"/>
        <v>2</v>
      </c>
      <c r="W2718">
        <f t="shared" si="340"/>
        <v>1</v>
      </c>
    </row>
    <row r="2719" spans="1:23" x14ac:dyDescent="0.25">
      <c r="A2719" t="s">
        <v>312</v>
      </c>
      <c r="B2719">
        <v>123</v>
      </c>
      <c r="C2719">
        <v>1</v>
      </c>
      <c r="D2719" s="17" t="s">
        <v>230</v>
      </c>
      <c r="E2719">
        <v>12</v>
      </c>
      <c r="F2719">
        <v>1</v>
      </c>
      <c r="G2719" t="s">
        <v>322</v>
      </c>
      <c r="H2719" t="s">
        <v>8</v>
      </c>
      <c r="I2719" t="s">
        <v>8</v>
      </c>
      <c r="J2719" t="s">
        <v>3</v>
      </c>
      <c r="K2719" t="s">
        <v>58</v>
      </c>
      <c r="L2719">
        <v>22.197310000000002</v>
      </c>
      <c r="M2719" s="16" t="s">
        <v>313</v>
      </c>
      <c r="N2719" s="16"/>
      <c r="O2719">
        <f t="shared" si="341"/>
        <v>123</v>
      </c>
      <c r="P2719">
        <f t="shared" si="342"/>
        <v>1</v>
      </c>
      <c r="Q2719">
        <f t="shared" si="336"/>
        <v>1</v>
      </c>
      <c r="R2719">
        <f t="shared" si="343"/>
        <v>11</v>
      </c>
      <c r="S2719">
        <f t="shared" si="337"/>
        <v>2</v>
      </c>
      <c r="T2719">
        <f t="shared" si="344"/>
        <v>22.197310000000002</v>
      </c>
      <c r="U2719">
        <f t="shared" si="338"/>
        <v>1</v>
      </c>
      <c r="V2719" t="str">
        <f t="shared" si="339"/>
        <v>2</v>
      </c>
      <c r="W2719">
        <f t="shared" si="340"/>
        <v>1</v>
      </c>
    </row>
    <row r="2720" spans="1:23" x14ac:dyDescent="0.25">
      <c r="A2720" t="s">
        <v>312</v>
      </c>
      <c r="B2720">
        <v>123</v>
      </c>
      <c r="C2720">
        <v>1</v>
      </c>
      <c r="D2720" s="17" t="s">
        <v>230</v>
      </c>
      <c r="E2720">
        <v>13</v>
      </c>
      <c r="F2720">
        <v>2</v>
      </c>
      <c r="G2720" t="s">
        <v>323</v>
      </c>
      <c r="H2720" t="s">
        <v>8</v>
      </c>
      <c r="I2720" t="s">
        <v>8</v>
      </c>
      <c r="J2720" t="s">
        <v>6</v>
      </c>
      <c r="K2720" t="s">
        <v>59</v>
      </c>
      <c r="L2720">
        <v>21.760090000000002</v>
      </c>
      <c r="M2720" s="16" t="s">
        <v>313</v>
      </c>
      <c r="N2720" s="16"/>
      <c r="O2720">
        <f t="shared" si="341"/>
        <v>123</v>
      </c>
      <c r="P2720">
        <f t="shared" si="342"/>
        <v>1</v>
      </c>
      <c r="Q2720">
        <f t="shared" si="336"/>
        <v>2</v>
      </c>
      <c r="R2720">
        <f t="shared" si="343"/>
        <v>12</v>
      </c>
      <c r="S2720">
        <f t="shared" si="337"/>
        <v>2</v>
      </c>
      <c r="T2720">
        <f t="shared" si="344"/>
        <v>21.760090000000002</v>
      </c>
      <c r="U2720">
        <f t="shared" si="338"/>
        <v>1</v>
      </c>
      <c r="V2720" t="str">
        <f t="shared" si="339"/>
        <v>2</v>
      </c>
      <c r="W2720">
        <f t="shared" si="340"/>
        <v>2</v>
      </c>
    </row>
    <row r="2721" spans="1:23" x14ac:dyDescent="0.25">
      <c r="A2721" t="s">
        <v>312</v>
      </c>
      <c r="B2721">
        <v>123</v>
      </c>
      <c r="C2721">
        <v>1</v>
      </c>
      <c r="D2721" s="17" t="s">
        <v>230</v>
      </c>
      <c r="E2721">
        <v>14</v>
      </c>
      <c r="F2721">
        <v>1</v>
      </c>
      <c r="G2721" t="s">
        <v>324</v>
      </c>
      <c r="H2721" t="s">
        <v>1</v>
      </c>
      <c r="I2721" t="s">
        <v>5</v>
      </c>
      <c r="J2721" t="s">
        <v>6</v>
      </c>
      <c r="K2721" t="s">
        <v>60</v>
      </c>
      <c r="L2721">
        <v>21.008970000000001</v>
      </c>
      <c r="M2721" s="16" t="s">
        <v>313</v>
      </c>
      <c r="N2721" s="16"/>
      <c r="O2721">
        <f t="shared" si="341"/>
        <v>123</v>
      </c>
      <c r="P2721">
        <f t="shared" si="342"/>
        <v>1</v>
      </c>
      <c r="Q2721">
        <f t="shared" si="336"/>
        <v>1</v>
      </c>
      <c r="R2721">
        <f t="shared" si="343"/>
        <v>13</v>
      </c>
      <c r="S2721">
        <f t="shared" si="337"/>
        <v>2</v>
      </c>
      <c r="T2721">
        <f t="shared" si="344"/>
        <v>21.008970000000001</v>
      </c>
      <c r="U2721">
        <f t="shared" si="338"/>
        <v>2</v>
      </c>
      <c r="V2721" t="str">
        <f t="shared" si="339"/>
        <v>2</v>
      </c>
      <c r="W2721">
        <f t="shared" si="340"/>
        <v>2</v>
      </c>
    </row>
    <row r="2722" spans="1:23" x14ac:dyDescent="0.25">
      <c r="A2722" t="s">
        <v>312</v>
      </c>
      <c r="B2722">
        <v>123</v>
      </c>
      <c r="C2722">
        <v>1</v>
      </c>
      <c r="D2722" s="17" t="s">
        <v>230</v>
      </c>
      <c r="E2722">
        <v>15</v>
      </c>
      <c r="F2722">
        <v>2</v>
      </c>
      <c r="G2722" t="s">
        <v>321</v>
      </c>
      <c r="H2722" t="s">
        <v>1</v>
      </c>
      <c r="I2722" t="s">
        <v>5</v>
      </c>
      <c r="J2722" t="s">
        <v>3</v>
      </c>
      <c r="K2722" t="s">
        <v>61</v>
      </c>
      <c r="L2722">
        <v>21.378920000000001</v>
      </c>
      <c r="M2722" s="16" t="s">
        <v>313</v>
      </c>
      <c r="N2722" s="16"/>
      <c r="O2722">
        <f t="shared" si="341"/>
        <v>123</v>
      </c>
      <c r="P2722">
        <f t="shared" si="342"/>
        <v>1</v>
      </c>
      <c r="Q2722">
        <f t="shared" si="336"/>
        <v>2</v>
      </c>
      <c r="R2722">
        <f t="shared" si="343"/>
        <v>14</v>
      </c>
      <c r="S2722">
        <f t="shared" si="337"/>
        <v>2</v>
      </c>
      <c r="T2722">
        <f t="shared" si="344"/>
        <v>21.378920000000001</v>
      </c>
      <c r="U2722">
        <f t="shared" si="338"/>
        <v>2</v>
      </c>
      <c r="V2722" t="str">
        <f t="shared" si="339"/>
        <v>2</v>
      </c>
      <c r="W2722">
        <f t="shared" si="340"/>
        <v>1</v>
      </c>
    </row>
    <row r="2723" spans="1:23" x14ac:dyDescent="0.25">
      <c r="A2723" t="s">
        <v>312</v>
      </c>
      <c r="B2723">
        <v>123</v>
      </c>
      <c r="C2723">
        <v>1</v>
      </c>
      <c r="D2723" s="17" t="s">
        <v>230</v>
      </c>
      <c r="E2723">
        <v>16</v>
      </c>
      <c r="F2723">
        <v>2</v>
      </c>
      <c r="G2723" t="s">
        <v>325</v>
      </c>
      <c r="H2723" t="s">
        <v>1</v>
      </c>
      <c r="I2723" t="s">
        <v>2</v>
      </c>
      <c r="J2723" t="s">
        <v>6</v>
      </c>
      <c r="K2723" t="s">
        <v>62</v>
      </c>
      <c r="L2723">
        <v>20.201789999999999</v>
      </c>
      <c r="M2723" s="16" t="s">
        <v>313</v>
      </c>
      <c r="N2723" s="16"/>
      <c r="O2723">
        <f t="shared" ref="O2723:O2748" si="345">B2723</f>
        <v>123</v>
      </c>
      <c r="P2723">
        <f t="shared" ref="P2723:P2748" si="346">C2723</f>
        <v>1</v>
      </c>
      <c r="Q2723">
        <f t="shared" si="336"/>
        <v>2</v>
      </c>
      <c r="R2723">
        <f t="shared" ref="R2723:R2748" si="347">E2723-1</f>
        <v>15</v>
      </c>
      <c r="S2723">
        <f t="shared" si="337"/>
        <v>2</v>
      </c>
      <c r="T2723">
        <f t="shared" ref="T2723:T2748" si="348">L2723</f>
        <v>20.201789999999999</v>
      </c>
      <c r="U2723">
        <f t="shared" si="338"/>
        <v>2</v>
      </c>
      <c r="V2723" t="str">
        <f t="shared" si="339"/>
        <v>2</v>
      </c>
      <c r="W2723">
        <f t="shared" si="340"/>
        <v>2</v>
      </c>
    </row>
    <row r="2724" spans="1:23" x14ac:dyDescent="0.25">
      <c r="A2724" t="s">
        <v>312</v>
      </c>
      <c r="B2724">
        <v>123</v>
      </c>
      <c r="C2724">
        <v>1</v>
      </c>
      <c r="D2724" s="17" t="s">
        <v>230</v>
      </c>
      <c r="E2724">
        <v>17</v>
      </c>
      <c r="F2724">
        <v>1</v>
      </c>
      <c r="G2724" t="s">
        <v>326</v>
      </c>
      <c r="H2724" t="s">
        <v>8</v>
      </c>
      <c r="I2724" t="s">
        <v>8</v>
      </c>
      <c r="J2724" t="s">
        <v>3</v>
      </c>
      <c r="K2724" t="s">
        <v>63</v>
      </c>
      <c r="L2724">
        <v>22.320630000000001</v>
      </c>
      <c r="M2724" s="16" t="s">
        <v>313</v>
      </c>
      <c r="N2724" s="16"/>
      <c r="O2724">
        <f t="shared" si="345"/>
        <v>123</v>
      </c>
      <c r="P2724">
        <f t="shared" si="346"/>
        <v>1</v>
      </c>
      <c r="Q2724">
        <f t="shared" si="336"/>
        <v>1</v>
      </c>
      <c r="R2724">
        <f t="shared" si="347"/>
        <v>16</v>
      </c>
      <c r="S2724">
        <f t="shared" si="337"/>
        <v>2</v>
      </c>
      <c r="T2724">
        <f t="shared" si="348"/>
        <v>22.320630000000001</v>
      </c>
      <c r="U2724">
        <f t="shared" si="338"/>
        <v>1</v>
      </c>
      <c r="V2724" t="str">
        <f t="shared" si="339"/>
        <v>2</v>
      </c>
      <c r="W2724">
        <f t="shared" si="340"/>
        <v>1</v>
      </c>
    </row>
    <row r="2725" spans="1:23" x14ac:dyDescent="0.25">
      <c r="A2725" t="s">
        <v>312</v>
      </c>
      <c r="B2725">
        <v>123</v>
      </c>
      <c r="C2725">
        <v>1</v>
      </c>
      <c r="D2725" s="17" t="s">
        <v>230</v>
      </c>
      <c r="E2725">
        <v>18</v>
      </c>
      <c r="F2725">
        <v>2</v>
      </c>
      <c r="G2725" t="s">
        <v>323</v>
      </c>
      <c r="H2725" t="s">
        <v>1</v>
      </c>
      <c r="I2725" t="s">
        <v>5</v>
      </c>
      <c r="J2725" t="s">
        <v>6</v>
      </c>
      <c r="K2725" t="s">
        <v>64</v>
      </c>
      <c r="L2725">
        <v>21.79372</v>
      </c>
      <c r="M2725" s="16" t="s">
        <v>313</v>
      </c>
      <c r="N2725" s="16"/>
      <c r="O2725">
        <f t="shared" si="345"/>
        <v>123</v>
      </c>
      <c r="P2725">
        <f t="shared" si="346"/>
        <v>1</v>
      </c>
      <c r="Q2725">
        <f t="shared" si="336"/>
        <v>2</v>
      </c>
      <c r="R2725">
        <f t="shared" si="347"/>
        <v>17</v>
      </c>
      <c r="S2725">
        <f t="shared" si="337"/>
        <v>2</v>
      </c>
      <c r="T2725">
        <f t="shared" si="348"/>
        <v>21.79372</v>
      </c>
      <c r="U2725">
        <f t="shared" si="338"/>
        <v>2</v>
      </c>
      <c r="V2725" t="str">
        <f t="shared" si="339"/>
        <v>2</v>
      </c>
      <c r="W2725">
        <f t="shared" si="340"/>
        <v>2</v>
      </c>
    </row>
    <row r="2726" spans="1:23" x14ac:dyDescent="0.25">
      <c r="A2726" t="s">
        <v>312</v>
      </c>
      <c r="B2726">
        <v>123</v>
      </c>
      <c r="C2726">
        <v>1</v>
      </c>
      <c r="D2726" s="17" t="s">
        <v>230</v>
      </c>
      <c r="E2726">
        <v>19</v>
      </c>
      <c r="F2726">
        <v>1</v>
      </c>
      <c r="G2726" t="s">
        <v>322</v>
      </c>
      <c r="H2726" t="s">
        <v>1</v>
      </c>
      <c r="I2726" t="s">
        <v>5</v>
      </c>
      <c r="J2726" t="s">
        <v>3</v>
      </c>
      <c r="K2726" t="s">
        <v>65</v>
      </c>
      <c r="L2726">
        <v>22.130040000000001</v>
      </c>
      <c r="M2726" s="16" t="s">
        <v>313</v>
      </c>
      <c r="N2726" s="16"/>
      <c r="O2726">
        <f t="shared" si="345"/>
        <v>123</v>
      </c>
      <c r="P2726">
        <f t="shared" si="346"/>
        <v>1</v>
      </c>
      <c r="Q2726">
        <f t="shared" si="336"/>
        <v>1</v>
      </c>
      <c r="R2726">
        <f t="shared" si="347"/>
        <v>18</v>
      </c>
      <c r="S2726">
        <f t="shared" si="337"/>
        <v>2</v>
      </c>
      <c r="T2726">
        <f t="shared" si="348"/>
        <v>22.130040000000001</v>
      </c>
      <c r="U2726">
        <f t="shared" si="338"/>
        <v>2</v>
      </c>
      <c r="V2726" t="str">
        <f t="shared" si="339"/>
        <v>2</v>
      </c>
      <c r="W2726">
        <f t="shared" si="340"/>
        <v>1</v>
      </c>
    </row>
    <row r="2727" spans="1:23" x14ac:dyDescent="0.25">
      <c r="A2727" t="s">
        <v>312</v>
      </c>
      <c r="B2727">
        <v>123</v>
      </c>
      <c r="C2727">
        <v>1</v>
      </c>
      <c r="D2727" s="17" t="s">
        <v>230</v>
      </c>
      <c r="E2727">
        <v>20</v>
      </c>
      <c r="F2727">
        <v>2</v>
      </c>
      <c r="G2727" t="s">
        <v>314</v>
      </c>
      <c r="H2727" t="s">
        <v>8</v>
      </c>
      <c r="I2727" t="s">
        <v>8</v>
      </c>
      <c r="J2727" t="s">
        <v>6</v>
      </c>
      <c r="K2727" t="s">
        <v>66</v>
      </c>
      <c r="L2727">
        <v>19.887889999999999</v>
      </c>
      <c r="M2727" s="16" t="s">
        <v>313</v>
      </c>
      <c r="N2727" s="16"/>
      <c r="O2727">
        <f t="shared" si="345"/>
        <v>123</v>
      </c>
      <c r="P2727">
        <f t="shared" si="346"/>
        <v>1</v>
      </c>
      <c r="Q2727">
        <f t="shared" si="336"/>
        <v>2</v>
      </c>
      <c r="R2727">
        <f t="shared" si="347"/>
        <v>19</v>
      </c>
      <c r="S2727">
        <f t="shared" si="337"/>
        <v>2</v>
      </c>
      <c r="T2727">
        <f t="shared" si="348"/>
        <v>19.887889999999999</v>
      </c>
      <c r="U2727">
        <f t="shared" si="338"/>
        <v>1</v>
      </c>
      <c r="V2727" t="str">
        <f t="shared" si="339"/>
        <v>2</v>
      </c>
      <c r="W2727">
        <f t="shared" si="340"/>
        <v>2</v>
      </c>
    </row>
    <row r="2728" spans="1:23" x14ac:dyDescent="0.25">
      <c r="A2728" t="s">
        <v>312</v>
      </c>
      <c r="B2728">
        <v>123</v>
      </c>
      <c r="C2728">
        <v>1</v>
      </c>
      <c r="D2728" s="17" t="s">
        <v>230</v>
      </c>
      <c r="E2728">
        <v>21</v>
      </c>
      <c r="F2728">
        <v>1</v>
      </c>
      <c r="G2728" t="s">
        <v>324</v>
      </c>
      <c r="H2728" t="s">
        <v>8</v>
      </c>
      <c r="I2728" t="s">
        <v>8</v>
      </c>
      <c r="J2728" t="s">
        <v>6</v>
      </c>
      <c r="K2728" t="s">
        <v>67</v>
      </c>
      <c r="L2728">
        <v>20.99776</v>
      </c>
      <c r="M2728" s="16" t="s">
        <v>313</v>
      </c>
      <c r="N2728" s="16"/>
      <c r="O2728">
        <f t="shared" si="345"/>
        <v>123</v>
      </c>
      <c r="P2728">
        <f t="shared" si="346"/>
        <v>1</v>
      </c>
      <c r="Q2728">
        <f t="shared" si="336"/>
        <v>1</v>
      </c>
      <c r="R2728">
        <f t="shared" si="347"/>
        <v>20</v>
      </c>
      <c r="S2728">
        <f t="shared" si="337"/>
        <v>2</v>
      </c>
      <c r="T2728">
        <f t="shared" si="348"/>
        <v>20.99776</v>
      </c>
      <c r="U2728">
        <f t="shared" si="338"/>
        <v>1</v>
      </c>
      <c r="V2728" t="str">
        <f t="shared" si="339"/>
        <v>2</v>
      </c>
      <c r="W2728">
        <f t="shared" si="340"/>
        <v>2</v>
      </c>
    </row>
    <row r="2729" spans="1:23" x14ac:dyDescent="0.25">
      <c r="A2729" t="s">
        <v>312</v>
      </c>
      <c r="B2729">
        <v>123</v>
      </c>
      <c r="C2729">
        <v>1</v>
      </c>
      <c r="D2729" s="17" t="s">
        <v>230</v>
      </c>
      <c r="E2729">
        <v>22</v>
      </c>
      <c r="F2729">
        <v>2</v>
      </c>
      <c r="G2729" t="s">
        <v>327</v>
      </c>
      <c r="H2729" t="s">
        <v>1</v>
      </c>
      <c r="I2729" t="s">
        <v>2</v>
      </c>
      <c r="J2729" t="s">
        <v>3</v>
      </c>
      <c r="K2729" t="s">
        <v>68</v>
      </c>
      <c r="L2729">
        <v>22.556049999999999</v>
      </c>
      <c r="M2729" s="16" t="s">
        <v>313</v>
      </c>
      <c r="N2729" s="16"/>
      <c r="O2729">
        <f t="shared" si="345"/>
        <v>123</v>
      </c>
      <c r="P2729">
        <f t="shared" si="346"/>
        <v>1</v>
      </c>
      <c r="Q2729">
        <f t="shared" si="336"/>
        <v>2</v>
      </c>
      <c r="R2729">
        <f t="shared" si="347"/>
        <v>21</v>
      </c>
      <c r="S2729">
        <f t="shared" si="337"/>
        <v>2</v>
      </c>
      <c r="T2729">
        <f t="shared" si="348"/>
        <v>22.556049999999999</v>
      </c>
      <c r="U2729">
        <f t="shared" si="338"/>
        <v>2</v>
      </c>
      <c r="V2729" t="str">
        <f t="shared" si="339"/>
        <v>2</v>
      </c>
      <c r="W2729">
        <f t="shared" si="340"/>
        <v>1</v>
      </c>
    </row>
    <row r="2730" spans="1:23" x14ac:dyDescent="0.25">
      <c r="A2730" t="s">
        <v>312</v>
      </c>
      <c r="B2730">
        <v>123</v>
      </c>
      <c r="C2730">
        <v>1</v>
      </c>
      <c r="D2730" s="17" t="s">
        <v>230</v>
      </c>
      <c r="E2730">
        <v>23</v>
      </c>
      <c r="F2730">
        <v>1</v>
      </c>
      <c r="G2730" t="s">
        <v>318</v>
      </c>
      <c r="H2730" t="s">
        <v>1</v>
      </c>
      <c r="I2730" t="s">
        <v>2</v>
      </c>
      <c r="J2730" t="s">
        <v>6</v>
      </c>
      <c r="K2730" t="s">
        <v>69</v>
      </c>
      <c r="L2730">
        <v>21.883410000000001</v>
      </c>
      <c r="M2730" s="16" t="s">
        <v>313</v>
      </c>
      <c r="N2730" s="16"/>
      <c r="O2730">
        <f t="shared" si="345"/>
        <v>123</v>
      </c>
      <c r="P2730">
        <f t="shared" si="346"/>
        <v>1</v>
      </c>
      <c r="Q2730">
        <f t="shared" si="336"/>
        <v>1</v>
      </c>
      <c r="R2730">
        <f t="shared" si="347"/>
        <v>22</v>
      </c>
      <c r="S2730">
        <f t="shared" si="337"/>
        <v>2</v>
      </c>
      <c r="T2730">
        <f t="shared" si="348"/>
        <v>21.883410000000001</v>
      </c>
      <c r="U2730">
        <f t="shared" si="338"/>
        <v>2</v>
      </c>
      <c r="V2730" t="str">
        <f t="shared" si="339"/>
        <v>2</v>
      </c>
      <c r="W2730">
        <f t="shared" si="340"/>
        <v>2</v>
      </c>
    </row>
    <row r="2731" spans="1:23" x14ac:dyDescent="0.25">
      <c r="A2731" t="s">
        <v>312</v>
      </c>
      <c r="B2731">
        <v>123</v>
      </c>
      <c r="C2731">
        <v>1</v>
      </c>
      <c r="D2731" s="17" t="s">
        <v>230</v>
      </c>
      <c r="E2731">
        <v>24</v>
      </c>
      <c r="F2731">
        <v>3</v>
      </c>
      <c r="G2731" t="s">
        <v>319</v>
      </c>
      <c r="H2731" t="s">
        <v>1</v>
      </c>
      <c r="I2731" t="s">
        <v>5</v>
      </c>
      <c r="J2731" t="s">
        <v>3</v>
      </c>
      <c r="K2731" t="s">
        <v>70</v>
      </c>
      <c r="L2731">
        <v>20.078479999999999</v>
      </c>
      <c r="M2731" s="16" t="s">
        <v>313</v>
      </c>
      <c r="N2731" s="16"/>
      <c r="O2731">
        <f t="shared" si="345"/>
        <v>123</v>
      </c>
      <c r="P2731">
        <f t="shared" si="346"/>
        <v>1</v>
      </c>
      <c r="Q2731">
        <f t="shared" si="336"/>
        <v>3</v>
      </c>
      <c r="R2731">
        <f t="shared" si="347"/>
        <v>23</v>
      </c>
      <c r="S2731">
        <f t="shared" si="337"/>
        <v>2</v>
      </c>
      <c r="T2731">
        <f t="shared" si="348"/>
        <v>20.078479999999999</v>
      </c>
      <c r="U2731">
        <f t="shared" si="338"/>
        <v>2</v>
      </c>
      <c r="V2731" t="str">
        <f t="shared" si="339"/>
        <v>2</v>
      </c>
      <c r="W2731">
        <f t="shared" si="340"/>
        <v>1</v>
      </c>
    </row>
    <row r="2732" spans="1:23" x14ac:dyDescent="0.25">
      <c r="A2732" t="s">
        <v>312</v>
      </c>
      <c r="B2732">
        <v>123</v>
      </c>
      <c r="C2732">
        <v>1</v>
      </c>
      <c r="D2732" s="17" t="s">
        <v>230</v>
      </c>
      <c r="E2732">
        <v>25</v>
      </c>
      <c r="F2732">
        <v>3</v>
      </c>
      <c r="G2732" t="s">
        <v>316</v>
      </c>
      <c r="H2732" t="s">
        <v>1</v>
      </c>
      <c r="I2732" t="s">
        <v>2</v>
      </c>
      <c r="J2732" t="s">
        <v>3</v>
      </c>
      <c r="K2732" t="s">
        <v>71</v>
      </c>
      <c r="L2732">
        <v>20.156949999999998</v>
      </c>
      <c r="M2732" s="16" t="s">
        <v>313</v>
      </c>
      <c r="N2732" s="16"/>
      <c r="O2732">
        <f t="shared" si="345"/>
        <v>123</v>
      </c>
      <c r="P2732">
        <f t="shared" si="346"/>
        <v>1</v>
      </c>
      <c r="Q2732">
        <f t="shared" si="336"/>
        <v>3</v>
      </c>
      <c r="R2732">
        <f t="shared" si="347"/>
        <v>24</v>
      </c>
      <c r="S2732">
        <f t="shared" si="337"/>
        <v>2</v>
      </c>
      <c r="T2732">
        <f t="shared" si="348"/>
        <v>20.156949999999998</v>
      </c>
      <c r="U2732">
        <f t="shared" si="338"/>
        <v>2</v>
      </c>
      <c r="V2732" t="str">
        <f t="shared" si="339"/>
        <v>2</v>
      </c>
      <c r="W2732">
        <f t="shared" si="340"/>
        <v>1</v>
      </c>
    </row>
    <row r="2733" spans="1:23" x14ac:dyDescent="0.25">
      <c r="A2733" t="s">
        <v>312</v>
      </c>
      <c r="B2733">
        <v>123</v>
      </c>
      <c r="C2733">
        <v>1</v>
      </c>
      <c r="D2733" s="17" t="s">
        <v>230</v>
      </c>
      <c r="E2733">
        <v>26</v>
      </c>
      <c r="F2733">
        <v>3</v>
      </c>
      <c r="G2733" t="s">
        <v>317</v>
      </c>
      <c r="H2733" t="s">
        <v>1</v>
      </c>
      <c r="I2733" t="s">
        <v>5</v>
      </c>
      <c r="J2733" t="s">
        <v>3</v>
      </c>
      <c r="K2733" t="s">
        <v>72</v>
      </c>
      <c r="L2733">
        <v>19.596409999999999</v>
      </c>
      <c r="M2733" s="16" t="s">
        <v>313</v>
      </c>
      <c r="N2733" s="16"/>
      <c r="O2733">
        <f t="shared" si="345"/>
        <v>123</v>
      </c>
      <c r="P2733">
        <f t="shared" si="346"/>
        <v>1</v>
      </c>
      <c r="Q2733">
        <f t="shared" si="336"/>
        <v>3</v>
      </c>
      <c r="R2733">
        <f t="shared" si="347"/>
        <v>25</v>
      </c>
      <c r="S2733">
        <f t="shared" si="337"/>
        <v>2</v>
      </c>
      <c r="T2733">
        <f t="shared" si="348"/>
        <v>19.596409999999999</v>
      </c>
      <c r="U2733">
        <f t="shared" si="338"/>
        <v>2</v>
      </c>
      <c r="V2733" t="str">
        <f t="shared" si="339"/>
        <v>2</v>
      </c>
      <c r="W2733">
        <f t="shared" si="340"/>
        <v>1</v>
      </c>
    </row>
    <row r="2734" spans="1:23" x14ac:dyDescent="0.25">
      <c r="A2734" t="s">
        <v>312</v>
      </c>
      <c r="B2734">
        <v>123</v>
      </c>
      <c r="C2734">
        <v>1</v>
      </c>
      <c r="D2734" s="17" t="s">
        <v>230</v>
      </c>
      <c r="E2734">
        <v>27</v>
      </c>
      <c r="F2734">
        <v>1</v>
      </c>
      <c r="G2734" t="s">
        <v>326</v>
      </c>
      <c r="H2734" t="s">
        <v>1</v>
      </c>
      <c r="I2734" t="s">
        <v>2</v>
      </c>
      <c r="J2734" t="s">
        <v>3</v>
      </c>
      <c r="K2734" t="s">
        <v>73</v>
      </c>
      <c r="L2734">
        <v>21.93946</v>
      </c>
      <c r="M2734" s="16" t="s">
        <v>313</v>
      </c>
      <c r="N2734" s="16"/>
      <c r="O2734">
        <f t="shared" si="345"/>
        <v>123</v>
      </c>
      <c r="P2734">
        <f t="shared" si="346"/>
        <v>1</v>
      </c>
      <c r="Q2734">
        <f t="shared" si="336"/>
        <v>1</v>
      </c>
      <c r="R2734">
        <f t="shared" si="347"/>
        <v>26</v>
      </c>
      <c r="S2734">
        <f t="shared" si="337"/>
        <v>2</v>
      </c>
      <c r="T2734">
        <f t="shared" si="348"/>
        <v>21.93946</v>
      </c>
      <c r="U2734">
        <f t="shared" si="338"/>
        <v>2</v>
      </c>
      <c r="V2734" t="str">
        <f t="shared" si="339"/>
        <v>2</v>
      </c>
      <c r="W2734">
        <f t="shared" si="340"/>
        <v>1</v>
      </c>
    </row>
    <row r="2735" spans="1:23" x14ac:dyDescent="0.25">
      <c r="A2735" t="s">
        <v>312</v>
      </c>
      <c r="B2735">
        <v>123</v>
      </c>
      <c r="C2735">
        <v>1</v>
      </c>
      <c r="D2735" s="17" t="s">
        <v>230</v>
      </c>
      <c r="E2735">
        <v>28</v>
      </c>
      <c r="F2735">
        <v>3</v>
      </c>
      <c r="G2735" t="s">
        <v>328</v>
      </c>
      <c r="H2735" t="s">
        <v>8</v>
      </c>
      <c r="I2735" t="s">
        <v>8</v>
      </c>
      <c r="J2735" t="s">
        <v>6</v>
      </c>
      <c r="K2735" t="s">
        <v>74</v>
      </c>
      <c r="L2735">
        <v>20.26906</v>
      </c>
      <c r="M2735" s="16" t="s">
        <v>313</v>
      </c>
      <c r="N2735" s="16"/>
      <c r="O2735">
        <f t="shared" si="345"/>
        <v>123</v>
      </c>
      <c r="P2735">
        <f t="shared" si="346"/>
        <v>1</v>
      </c>
      <c r="Q2735">
        <f t="shared" si="336"/>
        <v>3</v>
      </c>
      <c r="R2735">
        <f t="shared" si="347"/>
        <v>27</v>
      </c>
      <c r="S2735">
        <f t="shared" si="337"/>
        <v>2</v>
      </c>
      <c r="T2735">
        <f t="shared" si="348"/>
        <v>20.26906</v>
      </c>
      <c r="U2735">
        <f t="shared" si="338"/>
        <v>1</v>
      </c>
      <c r="V2735" t="str">
        <f t="shared" si="339"/>
        <v>2</v>
      </c>
      <c r="W2735">
        <f t="shared" si="340"/>
        <v>2</v>
      </c>
    </row>
    <row r="2736" spans="1:23" x14ac:dyDescent="0.25">
      <c r="A2736" t="s">
        <v>312</v>
      </c>
      <c r="B2736">
        <v>123</v>
      </c>
      <c r="C2736">
        <v>1</v>
      </c>
      <c r="D2736" s="17" t="s">
        <v>230</v>
      </c>
      <c r="E2736">
        <v>29</v>
      </c>
      <c r="F2736">
        <v>3</v>
      </c>
      <c r="G2736" t="s">
        <v>329</v>
      </c>
      <c r="H2736" t="s">
        <v>1</v>
      </c>
      <c r="I2736" t="s">
        <v>5</v>
      </c>
      <c r="J2736" t="s">
        <v>6</v>
      </c>
      <c r="K2736" t="s">
        <v>75</v>
      </c>
      <c r="L2736">
        <v>19.596409999999999</v>
      </c>
      <c r="M2736" s="16" t="s">
        <v>313</v>
      </c>
      <c r="N2736" s="16"/>
      <c r="O2736">
        <f t="shared" si="345"/>
        <v>123</v>
      </c>
      <c r="P2736">
        <f t="shared" si="346"/>
        <v>1</v>
      </c>
      <c r="Q2736">
        <f t="shared" si="336"/>
        <v>3</v>
      </c>
      <c r="R2736">
        <f t="shared" si="347"/>
        <v>28</v>
      </c>
      <c r="S2736">
        <f t="shared" si="337"/>
        <v>2</v>
      </c>
      <c r="T2736">
        <f t="shared" si="348"/>
        <v>19.596409999999999</v>
      </c>
      <c r="U2736">
        <f t="shared" si="338"/>
        <v>2</v>
      </c>
      <c r="V2736" t="str">
        <f t="shared" si="339"/>
        <v>2</v>
      </c>
      <c r="W2736">
        <f t="shared" si="340"/>
        <v>2</v>
      </c>
    </row>
    <row r="2737" spans="1:23" x14ac:dyDescent="0.25">
      <c r="A2737" t="s">
        <v>312</v>
      </c>
      <c r="B2737">
        <v>123</v>
      </c>
      <c r="C2737">
        <v>1</v>
      </c>
      <c r="D2737" s="17" t="s">
        <v>230</v>
      </c>
      <c r="E2737">
        <v>30</v>
      </c>
      <c r="F2737">
        <v>2</v>
      </c>
      <c r="G2737" t="s">
        <v>330</v>
      </c>
      <c r="H2737" t="s">
        <v>8</v>
      </c>
      <c r="I2737" t="s">
        <v>8</v>
      </c>
      <c r="J2737" t="s">
        <v>3</v>
      </c>
      <c r="K2737" t="s">
        <v>76</v>
      </c>
      <c r="L2737">
        <v>21.760090000000002</v>
      </c>
      <c r="M2737" s="16" t="s">
        <v>313</v>
      </c>
      <c r="N2737" s="16"/>
      <c r="O2737">
        <f t="shared" si="345"/>
        <v>123</v>
      </c>
      <c r="P2737">
        <f t="shared" si="346"/>
        <v>1</v>
      </c>
      <c r="Q2737">
        <f t="shared" si="336"/>
        <v>2</v>
      </c>
      <c r="R2737">
        <f t="shared" si="347"/>
        <v>29</v>
      </c>
      <c r="S2737">
        <f t="shared" si="337"/>
        <v>2</v>
      </c>
      <c r="T2737">
        <f t="shared" si="348"/>
        <v>21.760090000000002</v>
      </c>
      <c r="U2737">
        <f t="shared" si="338"/>
        <v>1</v>
      </c>
      <c r="V2737" t="str">
        <f t="shared" si="339"/>
        <v>2</v>
      </c>
      <c r="W2737">
        <f t="shared" si="340"/>
        <v>1</v>
      </c>
    </row>
    <row r="2738" spans="1:23" x14ac:dyDescent="0.25">
      <c r="A2738" t="s">
        <v>312</v>
      </c>
      <c r="B2738">
        <v>123</v>
      </c>
      <c r="C2738">
        <v>1</v>
      </c>
      <c r="D2738" s="17" t="s">
        <v>230</v>
      </c>
      <c r="E2738">
        <v>31</v>
      </c>
      <c r="F2738">
        <v>2</v>
      </c>
      <c r="G2738" t="s">
        <v>330</v>
      </c>
      <c r="H2738" t="s">
        <v>1</v>
      </c>
      <c r="I2738" t="s">
        <v>5</v>
      </c>
      <c r="J2738" t="s">
        <v>3</v>
      </c>
      <c r="K2738" t="s">
        <v>77</v>
      </c>
      <c r="L2738">
        <v>21.434979999999999</v>
      </c>
      <c r="M2738" s="16" t="s">
        <v>313</v>
      </c>
      <c r="N2738" s="16"/>
      <c r="O2738">
        <f t="shared" si="345"/>
        <v>123</v>
      </c>
      <c r="P2738">
        <f t="shared" si="346"/>
        <v>1</v>
      </c>
      <c r="Q2738">
        <f t="shared" si="336"/>
        <v>2</v>
      </c>
      <c r="R2738">
        <f t="shared" si="347"/>
        <v>30</v>
      </c>
      <c r="S2738">
        <f t="shared" si="337"/>
        <v>2</v>
      </c>
      <c r="T2738">
        <f t="shared" si="348"/>
        <v>21.434979999999999</v>
      </c>
      <c r="U2738">
        <f t="shared" si="338"/>
        <v>2</v>
      </c>
      <c r="V2738" t="str">
        <f t="shared" si="339"/>
        <v>2</v>
      </c>
      <c r="W2738">
        <f t="shared" si="340"/>
        <v>1</v>
      </c>
    </row>
    <row r="2739" spans="1:23" x14ac:dyDescent="0.25">
      <c r="A2739" t="s">
        <v>312</v>
      </c>
      <c r="B2739">
        <v>123</v>
      </c>
      <c r="C2739">
        <v>1</v>
      </c>
      <c r="D2739" s="17" t="s">
        <v>230</v>
      </c>
      <c r="E2739">
        <v>32</v>
      </c>
      <c r="F2739">
        <v>2</v>
      </c>
      <c r="G2739" t="s">
        <v>327</v>
      </c>
      <c r="H2739" t="s">
        <v>8</v>
      </c>
      <c r="I2739" t="s">
        <v>8</v>
      </c>
      <c r="J2739" t="s">
        <v>3</v>
      </c>
      <c r="K2739" t="s">
        <v>78</v>
      </c>
      <c r="L2739">
        <v>22.1861</v>
      </c>
      <c r="M2739" s="16" t="s">
        <v>313</v>
      </c>
      <c r="N2739" s="16"/>
      <c r="O2739">
        <f t="shared" si="345"/>
        <v>123</v>
      </c>
      <c r="P2739">
        <f t="shared" si="346"/>
        <v>1</v>
      </c>
      <c r="Q2739">
        <f t="shared" si="336"/>
        <v>2</v>
      </c>
      <c r="R2739">
        <f t="shared" si="347"/>
        <v>31</v>
      </c>
      <c r="S2739">
        <f t="shared" si="337"/>
        <v>2</v>
      </c>
      <c r="T2739">
        <f t="shared" si="348"/>
        <v>22.1861</v>
      </c>
      <c r="U2739">
        <f t="shared" si="338"/>
        <v>1</v>
      </c>
      <c r="V2739" t="str">
        <f t="shared" si="339"/>
        <v>2</v>
      </c>
      <c r="W2739">
        <f t="shared" si="340"/>
        <v>1</v>
      </c>
    </row>
    <row r="2740" spans="1:23" x14ac:dyDescent="0.25">
      <c r="A2740" t="s">
        <v>312</v>
      </c>
      <c r="B2740">
        <v>123</v>
      </c>
      <c r="C2740">
        <v>1</v>
      </c>
      <c r="D2740" s="17" t="s">
        <v>230</v>
      </c>
      <c r="E2740">
        <v>33</v>
      </c>
      <c r="F2740">
        <v>1</v>
      </c>
      <c r="G2740" t="s">
        <v>331</v>
      </c>
      <c r="H2740" t="s">
        <v>8</v>
      </c>
      <c r="I2740" t="s">
        <v>8</v>
      </c>
      <c r="J2740" t="s">
        <v>3</v>
      </c>
      <c r="K2740" t="s">
        <v>79</v>
      </c>
      <c r="L2740">
        <v>22.600899999999999</v>
      </c>
      <c r="M2740" s="16" t="s">
        <v>313</v>
      </c>
      <c r="N2740" s="16"/>
      <c r="O2740">
        <f t="shared" si="345"/>
        <v>123</v>
      </c>
      <c r="P2740">
        <f t="shared" si="346"/>
        <v>1</v>
      </c>
      <c r="Q2740">
        <f t="shared" si="336"/>
        <v>1</v>
      </c>
      <c r="R2740">
        <f t="shared" si="347"/>
        <v>32</v>
      </c>
      <c r="S2740">
        <f t="shared" si="337"/>
        <v>2</v>
      </c>
      <c r="T2740">
        <f t="shared" si="348"/>
        <v>22.600899999999999</v>
      </c>
      <c r="U2740">
        <f t="shared" si="338"/>
        <v>1</v>
      </c>
      <c r="V2740" t="str">
        <f t="shared" si="339"/>
        <v>2</v>
      </c>
      <c r="W2740">
        <f t="shared" si="340"/>
        <v>1</v>
      </c>
    </row>
    <row r="2741" spans="1:23" x14ac:dyDescent="0.25">
      <c r="A2741" t="s">
        <v>312</v>
      </c>
      <c r="B2741">
        <v>123</v>
      </c>
      <c r="C2741">
        <v>1</v>
      </c>
      <c r="D2741" s="17" t="s">
        <v>230</v>
      </c>
      <c r="E2741">
        <v>34</v>
      </c>
      <c r="F2741">
        <v>2</v>
      </c>
      <c r="G2741">
        <v>5</v>
      </c>
      <c r="H2741" t="s">
        <v>8</v>
      </c>
      <c r="I2741" t="s">
        <v>8</v>
      </c>
      <c r="J2741" t="s">
        <v>3</v>
      </c>
      <c r="K2741" t="s">
        <v>80</v>
      </c>
      <c r="L2741">
        <v>21.816140000000001</v>
      </c>
      <c r="M2741" s="16" t="s">
        <v>313</v>
      </c>
      <c r="N2741" s="16"/>
      <c r="O2741">
        <f t="shared" si="345"/>
        <v>123</v>
      </c>
      <c r="P2741">
        <f t="shared" si="346"/>
        <v>1</v>
      </c>
      <c r="Q2741">
        <f t="shared" si="336"/>
        <v>2</v>
      </c>
      <c r="R2741">
        <f t="shared" si="347"/>
        <v>33</v>
      </c>
      <c r="S2741">
        <f t="shared" si="337"/>
        <v>2</v>
      </c>
      <c r="T2741">
        <f t="shared" si="348"/>
        <v>21.816140000000001</v>
      </c>
      <c r="U2741">
        <f t="shared" si="338"/>
        <v>1</v>
      </c>
      <c r="V2741" t="str">
        <f t="shared" si="339"/>
        <v>2</v>
      </c>
      <c r="W2741">
        <f t="shared" si="340"/>
        <v>1</v>
      </c>
    </row>
    <row r="2742" spans="1:23" x14ac:dyDescent="0.25">
      <c r="A2742" t="s">
        <v>312</v>
      </c>
      <c r="B2742">
        <v>123</v>
      </c>
      <c r="C2742">
        <v>1</v>
      </c>
      <c r="D2742" s="17" t="s">
        <v>230</v>
      </c>
      <c r="E2742">
        <v>35</v>
      </c>
      <c r="F2742">
        <v>2</v>
      </c>
      <c r="G2742" t="s">
        <v>325</v>
      </c>
      <c r="H2742" t="s">
        <v>8</v>
      </c>
      <c r="I2742" t="s">
        <v>8</v>
      </c>
      <c r="J2742" t="s">
        <v>6</v>
      </c>
      <c r="K2742" t="s">
        <v>81</v>
      </c>
      <c r="L2742">
        <v>21.827349999999999</v>
      </c>
      <c r="M2742" s="16" t="s">
        <v>313</v>
      </c>
      <c r="N2742" s="16"/>
      <c r="O2742">
        <f t="shared" si="345"/>
        <v>123</v>
      </c>
      <c r="P2742">
        <f t="shared" si="346"/>
        <v>1</v>
      </c>
      <c r="Q2742">
        <f t="shared" si="336"/>
        <v>2</v>
      </c>
      <c r="R2742">
        <f t="shared" si="347"/>
        <v>34</v>
      </c>
      <c r="S2742">
        <f t="shared" si="337"/>
        <v>2</v>
      </c>
      <c r="T2742">
        <f t="shared" si="348"/>
        <v>21.827349999999999</v>
      </c>
      <c r="U2742">
        <f t="shared" si="338"/>
        <v>1</v>
      </c>
      <c r="V2742" t="str">
        <f t="shared" si="339"/>
        <v>2</v>
      </c>
      <c r="W2742">
        <f t="shared" si="340"/>
        <v>2</v>
      </c>
    </row>
    <row r="2743" spans="1:23" x14ac:dyDescent="0.25">
      <c r="A2743" t="s">
        <v>312</v>
      </c>
      <c r="B2743">
        <v>123</v>
      </c>
      <c r="C2743">
        <v>1</v>
      </c>
      <c r="D2743" s="17" t="s">
        <v>230</v>
      </c>
      <c r="E2743">
        <v>36</v>
      </c>
      <c r="F2743">
        <v>3</v>
      </c>
      <c r="G2743" t="s">
        <v>329</v>
      </c>
      <c r="H2743" t="s">
        <v>8</v>
      </c>
      <c r="I2743" t="s">
        <v>8</v>
      </c>
      <c r="J2743" t="s">
        <v>6</v>
      </c>
      <c r="K2743" t="s">
        <v>82</v>
      </c>
      <c r="L2743">
        <v>20.504480000000001</v>
      </c>
      <c r="M2743" s="16" t="s">
        <v>313</v>
      </c>
      <c r="N2743" s="16"/>
      <c r="O2743">
        <f t="shared" si="345"/>
        <v>123</v>
      </c>
      <c r="P2743">
        <f t="shared" si="346"/>
        <v>1</v>
      </c>
      <c r="Q2743">
        <f t="shared" si="336"/>
        <v>3</v>
      </c>
      <c r="R2743">
        <f t="shared" si="347"/>
        <v>35</v>
      </c>
      <c r="S2743">
        <f t="shared" si="337"/>
        <v>2</v>
      </c>
      <c r="T2743">
        <f t="shared" si="348"/>
        <v>20.504480000000001</v>
      </c>
      <c r="U2743">
        <f t="shared" si="338"/>
        <v>1</v>
      </c>
      <c r="V2743" t="str">
        <f t="shared" si="339"/>
        <v>2</v>
      </c>
      <c r="W2743">
        <f t="shared" si="340"/>
        <v>2</v>
      </c>
    </row>
    <row r="2744" spans="1:23" x14ac:dyDescent="0.25">
      <c r="A2744" t="s">
        <v>312</v>
      </c>
      <c r="B2744">
        <v>123</v>
      </c>
      <c r="C2744">
        <v>1</v>
      </c>
      <c r="D2744" s="17" t="s">
        <v>230</v>
      </c>
      <c r="E2744">
        <v>37</v>
      </c>
      <c r="F2744">
        <v>1</v>
      </c>
      <c r="G2744" t="s">
        <v>331</v>
      </c>
      <c r="H2744" t="s">
        <v>1</v>
      </c>
      <c r="I2744" t="s">
        <v>2</v>
      </c>
      <c r="J2744" t="s">
        <v>3</v>
      </c>
      <c r="K2744" t="s">
        <v>83</v>
      </c>
      <c r="L2744">
        <v>21.89462</v>
      </c>
      <c r="M2744" s="16" t="s">
        <v>313</v>
      </c>
      <c r="N2744" s="16"/>
      <c r="O2744">
        <f t="shared" si="345"/>
        <v>123</v>
      </c>
      <c r="P2744">
        <f t="shared" si="346"/>
        <v>1</v>
      </c>
      <c r="Q2744">
        <f t="shared" si="336"/>
        <v>1</v>
      </c>
      <c r="R2744">
        <f t="shared" si="347"/>
        <v>36</v>
      </c>
      <c r="S2744">
        <f t="shared" si="337"/>
        <v>2</v>
      </c>
      <c r="T2744">
        <f t="shared" si="348"/>
        <v>21.89462</v>
      </c>
      <c r="U2744">
        <f t="shared" si="338"/>
        <v>2</v>
      </c>
      <c r="V2744" t="str">
        <f t="shared" si="339"/>
        <v>2</v>
      </c>
      <c r="W2744">
        <f t="shared" si="340"/>
        <v>1</v>
      </c>
    </row>
    <row r="2745" spans="1:23" x14ac:dyDescent="0.25">
      <c r="A2745" t="s">
        <v>312</v>
      </c>
      <c r="B2745">
        <v>123</v>
      </c>
      <c r="C2745">
        <v>1</v>
      </c>
      <c r="D2745" s="17" t="s">
        <v>230</v>
      </c>
      <c r="E2745">
        <v>38</v>
      </c>
      <c r="F2745">
        <v>1</v>
      </c>
      <c r="G2745" t="s">
        <v>332</v>
      </c>
      <c r="H2745" t="s">
        <v>1</v>
      </c>
      <c r="I2745" t="s">
        <v>2</v>
      </c>
      <c r="J2745" t="s">
        <v>6</v>
      </c>
      <c r="K2745" t="s">
        <v>84</v>
      </c>
      <c r="L2745">
        <v>20.863230000000001</v>
      </c>
      <c r="M2745" s="16" t="s">
        <v>313</v>
      </c>
      <c r="N2745" s="16"/>
      <c r="O2745">
        <f t="shared" si="345"/>
        <v>123</v>
      </c>
      <c r="P2745">
        <f t="shared" si="346"/>
        <v>1</v>
      </c>
      <c r="Q2745">
        <f t="shared" si="336"/>
        <v>1</v>
      </c>
      <c r="R2745">
        <f t="shared" si="347"/>
        <v>37</v>
      </c>
      <c r="S2745">
        <f t="shared" si="337"/>
        <v>2</v>
      </c>
      <c r="T2745">
        <f t="shared" si="348"/>
        <v>20.863230000000001</v>
      </c>
      <c r="U2745">
        <f t="shared" si="338"/>
        <v>2</v>
      </c>
      <c r="V2745" t="str">
        <f t="shared" si="339"/>
        <v>2</v>
      </c>
      <c r="W2745">
        <f t="shared" si="340"/>
        <v>2</v>
      </c>
    </row>
    <row r="2746" spans="1:23" x14ac:dyDescent="0.25">
      <c r="A2746" t="s">
        <v>312</v>
      </c>
      <c r="B2746">
        <v>123</v>
      </c>
      <c r="C2746">
        <v>1</v>
      </c>
      <c r="D2746" s="17" t="s">
        <v>230</v>
      </c>
      <c r="E2746">
        <v>39</v>
      </c>
      <c r="F2746">
        <v>1</v>
      </c>
      <c r="G2746" t="s">
        <v>332</v>
      </c>
      <c r="H2746" t="s">
        <v>8</v>
      </c>
      <c r="I2746" t="s">
        <v>8</v>
      </c>
      <c r="J2746" t="s">
        <v>6</v>
      </c>
      <c r="K2746" t="s">
        <v>85</v>
      </c>
      <c r="L2746">
        <v>21.535879999999999</v>
      </c>
      <c r="M2746" s="16" t="s">
        <v>313</v>
      </c>
      <c r="N2746" s="16"/>
      <c r="O2746">
        <f t="shared" si="345"/>
        <v>123</v>
      </c>
      <c r="P2746">
        <f t="shared" si="346"/>
        <v>1</v>
      </c>
      <c r="Q2746">
        <f t="shared" si="336"/>
        <v>1</v>
      </c>
      <c r="R2746">
        <f t="shared" si="347"/>
        <v>38</v>
      </c>
      <c r="S2746">
        <f t="shared" si="337"/>
        <v>2</v>
      </c>
      <c r="T2746">
        <f t="shared" si="348"/>
        <v>21.535879999999999</v>
      </c>
      <c r="U2746">
        <f t="shared" si="338"/>
        <v>1</v>
      </c>
      <c r="V2746" t="str">
        <f t="shared" si="339"/>
        <v>2</v>
      </c>
      <c r="W2746">
        <f t="shared" si="340"/>
        <v>2</v>
      </c>
    </row>
    <row r="2747" spans="1:23" x14ac:dyDescent="0.25">
      <c r="A2747" t="s">
        <v>312</v>
      </c>
      <c r="B2747">
        <v>123</v>
      </c>
      <c r="C2747">
        <v>1</v>
      </c>
      <c r="D2747" s="17" t="s">
        <v>230</v>
      </c>
      <c r="E2747">
        <v>40</v>
      </c>
      <c r="F2747">
        <v>3</v>
      </c>
      <c r="G2747" t="s">
        <v>328</v>
      </c>
      <c r="H2747" t="s">
        <v>1</v>
      </c>
      <c r="I2747" t="s">
        <v>5</v>
      </c>
      <c r="J2747" t="s">
        <v>6</v>
      </c>
      <c r="K2747" t="s">
        <v>86</v>
      </c>
      <c r="L2747">
        <v>20.347529999999999</v>
      </c>
      <c r="M2747" s="16" t="s">
        <v>313</v>
      </c>
      <c r="N2747" s="16"/>
      <c r="O2747">
        <f t="shared" si="345"/>
        <v>123</v>
      </c>
      <c r="P2747">
        <f t="shared" si="346"/>
        <v>1</v>
      </c>
      <c r="Q2747">
        <f t="shared" si="336"/>
        <v>3</v>
      </c>
      <c r="R2747">
        <f t="shared" si="347"/>
        <v>39</v>
      </c>
      <c r="S2747">
        <f t="shared" si="337"/>
        <v>2</v>
      </c>
      <c r="T2747">
        <f t="shared" si="348"/>
        <v>20.347529999999999</v>
      </c>
      <c r="U2747">
        <f t="shared" si="338"/>
        <v>2</v>
      </c>
      <c r="V2747" t="str">
        <f t="shared" si="339"/>
        <v>2</v>
      </c>
      <c r="W2747">
        <f t="shared" si="340"/>
        <v>2</v>
      </c>
    </row>
    <row r="2748" spans="1:23" x14ac:dyDescent="0.25">
      <c r="A2748" t="s">
        <v>312</v>
      </c>
      <c r="B2748">
        <v>123</v>
      </c>
      <c r="C2748">
        <v>1</v>
      </c>
      <c r="D2748" s="17" t="s">
        <v>230</v>
      </c>
      <c r="E2748">
        <v>41</v>
      </c>
      <c r="F2748">
        <v>3</v>
      </c>
      <c r="G2748" t="s">
        <v>315</v>
      </c>
      <c r="H2748" t="s">
        <v>1</v>
      </c>
      <c r="I2748" t="s">
        <v>2</v>
      </c>
      <c r="J2748" t="s">
        <v>6</v>
      </c>
      <c r="K2748" t="s">
        <v>87</v>
      </c>
      <c r="L2748">
        <v>21.704039999999999</v>
      </c>
      <c r="M2748" s="16" t="s">
        <v>313</v>
      </c>
      <c r="N2748" s="16"/>
      <c r="O2748">
        <f t="shared" si="345"/>
        <v>123</v>
      </c>
      <c r="P2748">
        <f t="shared" si="346"/>
        <v>1</v>
      </c>
      <c r="Q2748">
        <f t="shared" si="336"/>
        <v>3</v>
      </c>
      <c r="R2748">
        <f t="shared" si="347"/>
        <v>40</v>
      </c>
      <c r="S2748">
        <f t="shared" si="337"/>
        <v>2</v>
      </c>
      <c r="T2748">
        <f t="shared" si="348"/>
        <v>21.704039999999999</v>
      </c>
      <c r="U2748">
        <f t="shared" si="338"/>
        <v>2</v>
      </c>
      <c r="V2748" t="str">
        <f t="shared" si="339"/>
        <v>2</v>
      </c>
      <c r="W2748">
        <f t="shared" si="340"/>
        <v>2</v>
      </c>
    </row>
    <row r="2749" spans="1:23" x14ac:dyDescent="0.25">
      <c r="A2749" t="s">
        <v>333</v>
      </c>
      <c r="B2749">
        <v>123</v>
      </c>
      <c r="C2749">
        <v>2</v>
      </c>
      <c r="D2749" s="17" t="s">
        <v>8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 t="s">
        <v>168</v>
      </c>
      <c r="L2749">
        <v>19.887889999999999</v>
      </c>
      <c r="M2749" t="s">
        <v>335</v>
      </c>
      <c r="O2749">
        <f t="shared" ref="O2749:P2812" si="349">B2749</f>
        <v>123</v>
      </c>
      <c r="P2749">
        <f t="shared" si="349"/>
        <v>2</v>
      </c>
      <c r="Q2749">
        <f t="shared" si="336"/>
        <v>0</v>
      </c>
      <c r="R2749">
        <f t="shared" ref="R2749:R2812" si="350">E2749-1</f>
        <v>0</v>
      </c>
      <c r="S2749">
        <f t="shared" si="337"/>
        <v>3</v>
      </c>
      <c r="T2749">
        <f t="shared" ref="T2749:T2812" si="351">L2749</f>
        <v>19.887889999999999</v>
      </c>
      <c r="U2749">
        <f t="shared" si="338"/>
        <v>2</v>
      </c>
      <c r="V2749" t="str">
        <f t="shared" si="339"/>
        <v>6</v>
      </c>
      <c r="W2749">
        <f t="shared" si="340"/>
        <v>2</v>
      </c>
    </row>
    <row r="2750" spans="1:23" x14ac:dyDescent="0.25">
      <c r="A2750" t="s">
        <v>333</v>
      </c>
      <c r="B2750">
        <v>123</v>
      </c>
      <c r="C2750">
        <v>2</v>
      </c>
      <c r="D2750" s="17" t="s">
        <v>8</v>
      </c>
      <c r="E2750">
        <v>2</v>
      </c>
      <c r="F2750">
        <v>3</v>
      </c>
      <c r="G2750" t="s">
        <v>336</v>
      </c>
      <c r="H2750" t="s">
        <v>1</v>
      </c>
      <c r="I2750" t="s">
        <v>5</v>
      </c>
      <c r="J2750" t="s">
        <v>6</v>
      </c>
      <c r="K2750" t="s">
        <v>169</v>
      </c>
      <c r="L2750">
        <v>20.627800000000001</v>
      </c>
      <c r="M2750" t="s">
        <v>335</v>
      </c>
      <c r="O2750">
        <f t="shared" si="349"/>
        <v>123</v>
      </c>
      <c r="P2750">
        <f t="shared" si="349"/>
        <v>2</v>
      </c>
      <c r="Q2750">
        <f t="shared" si="336"/>
        <v>3</v>
      </c>
      <c r="R2750">
        <f t="shared" si="350"/>
        <v>1</v>
      </c>
      <c r="S2750">
        <f t="shared" si="337"/>
        <v>3</v>
      </c>
      <c r="T2750">
        <f t="shared" si="351"/>
        <v>20.627800000000001</v>
      </c>
      <c r="U2750">
        <f t="shared" si="338"/>
        <v>2</v>
      </c>
      <c r="V2750" t="str">
        <f t="shared" si="339"/>
        <v>6</v>
      </c>
      <c r="W2750">
        <f t="shared" si="340"/>
        <v>2</v>
      </c>
    </row>
    <row r="2751" spans="1:23" x14ac:dyDescent="0.25">
      <c r="A2751" t="s">
        <v>333</v>
      </c>
      <c r="B2751">
        <v>123</v>
      </c>
      <c r="C2751">
        <v>2</v>
      </c>
      <c r="D2751" s="17" t="s">
        <v>8</v>
      </c>
      <c r="E2751">
        <v>3</v>
      </c>
      <c r="F2751">
        <v>2</v>
      </c>
      <c r="G2751" t="s">
        <v>337</v>
      </c>
      <c r="H2751" t="s">
        <v>1</v>
      </c>
      <c r="I2751" t="s">
        <v>5</v>
      </c>
      <c r="J2751" t="s">
        <v>6</v>
      </c>
      <c r="K2751" t="s">
        <v>170</v>
      </c>
      <c r="L2751">
        <v>21.64798</v>
      </c>
      <c r="M2751" t="s">
        <v>335</v>
      </c>
      <c r="O2751">
        <f t="shared" si="349"/>
        <v>123</v>
      </c>
      <c r="P2751">
        <f t="shared" si="349"/>
        <v>2</v>
      </c>
      <c r="Q2751">
        <f t="shared" si="336"/>
        <v>2</v>
      </c>
      <c r="R2751">
        <f t="shared" si="350"/>
        <v>2</v>
      </c>
      <c r="S2751">
        <f t="shared" si="337"/>
        <v>3</v>
      </c>
      <c r="T2751">
        <f t="shared" si="351"/>
        <v>21.64798</v>
      </c>
      <c r="U2751">
        <f t="shared" si="338"/>
        <v>2</v>
      </c>
      <c r="V2751" t="str">
        <f t="shared" si="339"/>
        <v>6</v>
      </c>
      <c r="W2751">
        <f t="shared" si="340"/>
        <v>2</v>
      </c>
    </row>
    <row r="2752" spans="1:23" x14ac:dyDescent="0.25">
      <c r="A2752" t="s">
        <v>333</v>
      </c>
      <c r="B2752">
        <v>123</v>
      </c>
      <c r="C2752">
        <v>2</v>
      </c>
      <c r="D2752" s="17" t="s">
        <v>8</v>
      </c>
      <c r="E2752">
        <v>4</v>
      </c>
      <c r="F2752">
        <v>2</v>
      </c>
      <c r="G2752" t="s">
        <v>338</v>
      </c>
      <c r="H2752" t="s">
        <v>8</v>
      </c>
      <c r="I2752" t="s">
        <v>8</v>
      </c>
      <c r="J2752" t="s">
        <v>6</v>
      </c>
      <c r="K2752" t="s">
        <v>171</v>
      </c>
      <c r="L2752">
        <v>19.786989999999999</v>
      </c>
      <c r="M2752" t="s">
        <v>335</v>
      </c>
      <c r="O2752">
        <f t="shared" si="349"/>
        <v>123</v>
      </c>
      <c r="P2752">
        <f t="shared" si="349"/>
        <v>2</v>
      </c>
      <c r="Q2752">
        <f t="shared" si="336"/>
        <v>2</v>
      </c>
      <c r="R2752">
        <f t="shared" si="350"/>
        <v>3</v>
      </c>
      <c r="S2752">
        <f t="shared" si="337"/>
        <v>3</v>
      </c>
      <c r="T2752">
        <f t="shared" si="351"/>
        <v>19.786989999999999</v>
      </c>
      <c r="U2752">
        <f t="shared" si="338"/>
        <v>1</v>
      </c>
      <c r="V2752" t="str">
        <f t="shared" si="339"/>
        <v>6</v>
      </c>
      <c r="W2752">
        <f t="shared" si="340"/>
        <v>2</v>
      </c>
    </row>
    <row r="2753" spans="1:23" x14ac:dyDescent="0.25">
      <c r="A2753" t="s">
        <v>333</v>
      </c>
      <c r="B2753">
        <v>123</v>
      </c>
      <c r="C2753">
        <v>2</v>
      </c>
      <c r="D2753" s="17" t="s">
        <v>8</v>
      </c>
      <c r="E2753">
        <v>5</v>
      </c>
      <c r="F2753">
        <v>3</v>
      </c>
      <c r="G2753" t="s">
        <v>339</v>
      </c>
      <c r="H2753" t="s">
        <v>1</v>
      </c>
      <c r="I2753" t="s">
        <v>5</v>
      </c>
      <c r="J2753" t="s">
        <v>6</v>
      </c>
      <c r="K2753" t="s">
        <v>172</v>
      </c>
      <c r="L2753">
        <v>20.044840000000001</v>
      </c>
      <c r="M2753" t="s">
        <v>335</v>
      </c>
      <c r="O2753">
        <f t="shared" si="349"/>
        <v>123</v>
      </c>
      <c r="P2753">
        <f t="shared" si="349"/>
        <v>2</v>
      </c>
      <c r="Q2753">
        <f t="shared" ref="Q2753:Q2816" si="352">F2753</f>
        <v>3</v>
      </c>
      <c r="R2753">
        <f t="shared" si="350"/>
        <v>4</v>
      </c>
      <c r="S2753">
        <f t="shared" si="337"/>
        <v>3</v>
      </c>
      <c r="T2753">
        <f t="shared" si="351"/>
        <v>20.044840000000001</v>
      </c>
      <c r="U2753">
        <f t="shared" si="338"/>
        <v>2</v>
      </c>
      <c r="V2753" t="str">
        <f t="shared" si="339"/>
        <v>6</v>
      </c>
      <c r="W2753">
        <f t="shared" si="340"/>
        <v>2</v>
      </c>
    </row>
    <row r="2754" spans="1:23" x14ac:dyDescent="0.25">
      <c r="A2754" t="s">
        <v>333</v>
      </c>
      <c r="B2754">
        <v>123</v>
      </c>
      <c r="C2754">
        <v>2</v>
      </c>
      <c r="D2754" s="17" t="s">
        <v>8</v>
      </c>
      <c r="E2754">
        <v>6</v>
      </c>
      <c r="F2754">
        <v>2</v>
      </c>
      <c r="G2754" t="s">
        <v>340</v>
      </c>
      <c r="H2754" t="s">
        <v>1</v>
      </c>
      <c r="I2754" t="s">
        <v>2</v>
      </c>
      <c r="J2754" t="s">
        <v>3</v>
      </c>
      <c r="K2754" t="s">
        <v>173</v>
      </c>
      <c r="L2754">
        <v>20.919280000000001</v>
      </c>
      <c r="M2754" t="s">
        <v>335</v>
      </c>
      <c r="O2754">
        <f t="shared" si="349"/>
        <v>123</v>
      </c>
      <c r="P2754">
        <f t="shared" si="349"/>
        <v>2</v>
      </c>
      <c r="Q2754">
        <f t="shared" si="352"/>
        <v>2</v>
      </c>
      <c r="R2754">
        <f t="shared" si="350"/>
        <v>5</v>
      </c>
      <c r="S2754">
        <f t="shared" ref="S2754:S2817" si="353">IF(D2754=D$2,1,IF(D2754=D$43,2,IF(D2754=D$84,3)))</f>
        <v>3</v>
      </c>
      <c r="T2754">
        <f t="shared" si="351"/>
        <v>20.919280000000001</v>
      </c>
      <c r="U2754">
        <f t="shared" ref="U2754:U2817" si="354">IF(H2754=H$5,1,2)</f>
        <v>2</v>
      </c>
      <c r="V2754" t="str">
        <f t="shared" ref="V2754:V2817" si="355">MID(A2754,11,1)</f>
        <v>6</v>
      </c>
      <c r="W2754">
        <f t="shared" ref="W2754:W2817" si="356">IF(J2754=J$3,1,2)</f>
        <v>1</v>
      </c>
    </row>
    <row r="2755" spans="1:23" x14ac:dyDescent="0.25">
      <c r="A2755" t="s">
        <v>333</v>
      </c>
      <c r="B2755">
        <v>123</v>
      </c>
      <c r="C2755">
        <v>2</v>
      </c>
      <c r="D2755" s="17" t="s">
        <v>8</v>
      </c>
      <c r="E2755">
        <v>7</v>
      </c>
      <c r="F2755">
        <v>2</v>
      </c>
      <c r="G2755" t="s">
        <v>341</v>
      </c>
      <c r="H2755" t="s">
        <v>8</v>
      </c>
      <c r="I2755" t="s">
        <v>8</v>
      </c>
      <c r="J2755" t="s">
        <v>3</v>
      </c>
      <c r="K2755" t="s">
        <v>174</v>
      </c>
      <c r="L2755">
        <v>21.266819999999999</v>
      </c>
      <c r="M2755" t="s">
        <v>335</v>
      </c>
      <c r="O2755">
        <f t="shared" si="349"/>
        <v>123</v>
      </c>
      <c r="P2755">
        <f t="shared" si="349"/>
        <v>2</v>
      </c>
      <c r="Q2755">
        <f t="shared" si="352"/>
        <v>2</v>
      </c>
      <c r="R2755">
        <f t="shared" si="350"/>
        <v>6</v>
      </c>
      <c r="S2755">
        <f t="shared" si="353"/>
        <v>3</v>
      </c>
      <c r="T2755">
        <f t="shared" si="351"/>
        <v>21.266819999999999</v>
      </c>
      <c r="U2755">
        <f t="shared" si="354"/>
        <v>1</v>
      </c>
      <c r="V2755" t="str">
        <f t="shared" si="355"/>
        <v>6</v>
      </c>
      <c r="W2755">
        <f t="shared" si="356"/>
        <v>1</v>
      </c>
    </row>
    <row r="2756" spans="1:23" x14ac:dyDescent="0.25">
      <c r="A2756" t="s">
        <v>333</v>
      </c>
      <c r="B2756">
        <v>123</v>
      </c>
      <c r="C2756">
        <v>2</v>
      </c>
      <c r="D2756" s="17" t="s">
        <v>8</v>
      </c>
      <c r="E2756">
        <v>8</v>
      </c>
      <c r="F2756">
        <v>3</v>
      </c>
      <c r="G2756" t="s">
        <v>339</v>
      </c>
      <c r="H2756" t="s">
        <v>8</v>
      </c>
      <c r="I2756" t="s">
        <v>8</v>
      </c>
      <c r="J2756" t="s">
        <v>6</v>
      </c>
      <c r="K2756" t="s">
        <v>175</v>
      </c>
      <c r="L2756">
        <v>20.975339999999999</v>
      </c>
      <c r="M2756" t="s">
        <v>335</v>
      </c>
      <c r="O2756">
        <f t="shared" si="349"/>
        <v>123</v>
      </c>
      <c r="P2756">
        <f t="shared" si="349"/>
        <v>2</v>
      </c>
      <c r="Q2756">
        <f t="shared" si="352"/>
        <v>3</v>
      </c>
      <c r="R2756">
        <f t="shared" si="350"/>
        <v>7</v>
      </c>
      <c r="S2756">
        <f t="shared" si="353"/>
        <v>3</v>
      </c>
      <c r="T2756">
        <f t="shared" si="351"/>
        <v>20.975339999999999</v>
      </c>
      <c r="U2756">
        <f t="shared" si="354"/>
        <v>1</v>
      </c>
      <c r="V2756" t="str">
        <f t="shared" si="355"/>
        <v>6</v>
      </c>
      <c r="W2756">
        <f t="shared" si="356"/>
        <v>2</v>
      </c>
    </row>
    <row r="2757" spans="1:23" x14ac:dyDescent="0.25">
      <c r="A2757" t="s">
        <v>333</v>
      </c>
      <c r="B2757">
        <v>123</v>
      </c>
      <c r="C2757">
        <v>2</v>
      </c>
      <c r="D2757" s="17" t="s">
        <v>8</v>
      </c>
      <c r="E2757">
        <v>9</v>
      </c>
      <c r="F2757">
        <v>1</v>
      </c>
      <c r="G2757" t="s">
        <v>342</v>
      </c>
      <c r="H2757" t="s">
        <v>8</v>
      </c>
      <c r="I2757" t="s">
        <v>8</v>
      </c>
      <c r="J2757" t="s">
        <v>6</v>
      </c>
      <c r="K2757" t="s">
        <v>176</v>
      </c>
      <c r="L2757">
        <v>20.930489999999999</v>
      </c>
      <c r="M2757" t="s">
        <v>335</v>
      </c>
      <c r="O2757">
        <f t="shared" si="349"/>
        <v>123</v>
      </c>
      <c r="P2757">
        <f t="shared" si="349"/>
        <v>2</v>
      </c>
      <c r="Q2757">
        <f t="shared" si="352"/>
        <v>1</v>
      </c>
      <c r="R2757">
        <f t="shared" si="350"/>
        <v>8</v>
      </c>
      <c r="S2757">
        <f t="shared" si="353"/>
        <v>3</v>
      </c>
      <c r="T2757">
        <f t="shared" si="351"/>
        <v>20.930489999999999</v>
      </c>
      <c r="U2757">
        <f t="shared" si="354"/>
        <v>1</v>
      </c>
      <c r="V2757" t="str">
        <f t="shared" si="355"/>
        <v>6</v>
      </c>
      <c r="W2757">
        <f t="shared" si="356"/>
        <v>2</v>
      </c>
    </row>
    <row r="2758" spans="1:23" x14ac:dyDescent="0.25">
      <c r="A2758" t="s">
        <v>333</v>
      </c>
      <c r="B2758">
        <v>123</v>
      </c>
      <c r="C2758">
        <v>2</v>
      </c>
      <c r="D2758" s="17" t="s">
        <v>8</v>
      </c>
      <c r="E2758">
        <v>10</v>
      </c>
      <c r="F2758">
        <v>2</v>
      </c>
      <c r="G2758" t="s">
        <v>343</v>
      </c>
      <c r="H2758" t="s">
        <v>1</v>
      </c>
      <c r="I2758" t="s">
        <v>5</v>
      </c>
      <c r="J2758" t="s">
        <v>6</v>
      </c>
      <c r="K2758" t="s">
        <v>177</v>
      </c>
      <c r="L2758">
        <v>21.547080000000001</v>
      </c>
      <c r="M2758" t="s">
        <v>335</v>
      </c>
      <c r="O2758">
        <f t="shared" si="349"/>
        <v>123</v>
      </c>
      <c r="P2758">
        <f t="shared" si="349"/>
        <v>2</v>
      </c>
      <c r="Q2758">
        <f t="shared" si="352"/>
        <v>2</v>
      </c>
      <c r="R2758">
        <f t="shared" si="350"/>
        <v>9</v>
      </c>
      <c r="S2758">
        <f t="shared" si="353"/>
        <v>3</v>
      </c>
      <c r="T2758">
        <f t="shared" si="351"/>
        <v>21.547080000000001</v>
      </c>
      <c r="U2758">
        <f t="shared" si="354"/>
        <v>2</v>
      </c>
      <c r="V2758" t="str">
        <f t="shared" si="355"/>
        <v>6</v>
      </c>
      <c r="W2758">
        <f t="shared" si="356"/>
        <v>2</v>
      </c>
    </row>
    <row r="2759" spans="1:23" x14ac:dyDescent="0.25">
      <c r="A2759" t="s">
        <v>333</v>
      </c>
      <c r="B2759">
        <v>123</v>
      </c>
      <c r="C2759">
        <v>2</v>
      </c>
      <c r="D2759" s="17" t="s">
        <v>8</v>
      </c>
      <c r="E2759">
        <v>11</v>
      </c>
      <c r="F2759">
        <v>1</v>
      </c>
      <c r="G2759" t="s">
        <v>344</v>
      </c>
      <c r="H2759" t="s">
        <v>8</v>
      </c>
      <c r="I2759" t="s">
        <v>8</v>
      </c>
      <c r="J2759" t="s">
        <v>3</v>
      </c>
      <c r="K2759" t="s">
        <v>178</v>
      </c>
      <c r="L2759">
        <v>22.096409999999999</v>
      </c>
      <c r="M2759" t="s">
        <v>335</v>
      </c>
      <c r="O2759">
        <f t="shared" si="349"/>
        <v>123</v>
      </c>
      <c r="P2759">
        <f t="shared" si="349"/>
        <v>2</v>
      </c>
      <c r="Q2759">
        <f t="shared" si="352"/>
        <v>1</v>
      </c>
      <c r="R2759">
        <f t="shared" si="350"/>
        <v>10</v>
      </c>
      <c r="S2759">
        <f t="shared" si="353"/>
        <v>3</v>
      </c>
      <c r="T2759">
        <f t="shared" si="351"/>
        <v>22.096409999999999</v>
      </c>
      <c r="U2759">
        <f t="shared" si="354"/>
        <v>1</v>
      </c>
      <c r="V2759" t="str">
        <f t="shared" si="355"/>
        <v>6</v>
      </c>
      <c r="W2759">
        <f t="shared" si="356"/>
        <v>1</v>
      </c>
    </row>
    <row r="2760" spans="1:23" x14ac:dyDescent="0.25">
      <c r="A2760" t="s">
        <v>333</v>
      </c>
      <c r="B2760">
        <v>123</v>
      </c>
      <c r="C2760">
        <v>2</v>
      </c>
      <c r="D2760" s="17" t="s">
        <v>8</v>
      </c>
      <c r="E2760">
        <v>12</v>
      </c>
      <c r="F2760">
        <v>3</v>
      </c>
      <c r="G2760" t="s">
        <v>345</v>
      </c>
      <c r="H2760" t="s">
        <v>8</v>
      </c>
      <c r="I2760" t="s">
        <v>8</v>
      </c>
      <c r="J2760" t="s">
        <v>3</v>
      </c>
      <c r="K2760" t="s">
        <v>179</v>
      </c>
      <c r="L2760">
        <v>19.192830000000001</v>
      </c>
      <c r="M2760" t="s">
        <v>335</v>
      </c>
      <c r="O2760">
        <f t="shared" si="349"/>
        <v>123</v>
      </c>
      <c r="P2760">
        <f t="shared" si="349"/>
        <v>2</v>
      </c>
      <c r="Q2760">
        <f t="shared" si="352"/>
        <v>3</v>
      </c>
      <c r="R2760">
        <f t="shared" si="350"/>
        <v>11</v>
      </c>
      <c r="S2760">
        <f t="shared" si="353"/>
        <v>3</v>
      </c>
      <c r="T2760">
        <f t="shared" si="351"/>
        <v>19.192830000000001</v>
      </c>
      <c r="U2760">
        <f t="shared" si="354"/>
        <v>1</v>
      </c>
      <c r="V2760" t="str">
        <f t="shared" si="355"/>
        <v>6</v>
      </c>
      <c r="W2760">
        <f t="shared" si="356"/>
        <v>1</v>
      </c>
    </row>
    <row r="2761" spans="1:23" x14ac:dyDescent="0.25">
      <c r="A2761" t="s">
        <v>333</v>
      </c>
      <c r="B2761">
        <v>123</v>
      </c>
      <c r="C2761">
        <v>2</v>
      </c>
      <c r="D2761" s="17" t="s">
        <v>8</v>
      </c>
      <c r="E2761">
        <v>13</v>
      </c>
      <c r="F2761">
        <v>2</v>
      </c>
      <c r="G2761" t="s">
        <v>346</v>
      </c>
      <c r="H2761" t="s">
        <v>8</v>
      </c>
      <c r="I2761" t="s">
        <v>8</v>
      </c>
      <c r="J2761" t="s">
        <v>3</v>
      </c>
      <c r="K2761" t="s">
        <v>180</v>
      </c>
      <c r="L2761">
        <v>20.616589999999999</v>
      </c>
      <c r="M2761" t="s">
        <v>335</v>
      </c>
      <c r="O2761">
        <f t="shared" si="349"/>
        <v>123</v>
      </c>
      <c r="P2761">
        <f t="shared" si="349"/>
        <v>2</v>
      </c>
      <c r="Q2761">
        <f t="shared" si="352"/>
        <v>2</v>
      </c>
      <c r="R2761">
        <f t="shared" si="350"/>
        <v>12</v>
      </c>
      <c r="S2761">
        <f t="shared" si="353"/>
        <v>3</v>
      </c>
      <c r="T2761">
        <f t="shared" si="351"/>
        <v>20.616589999999999</v>
      </c>
      <c r="U2761">
        <f t="shared" si="354"/>
        <v>1</v>
      </c>
      <c r="V2761" t="str">
        <f t="shared" si="355"/>
        <v>6</v>
      </c>
      <c r="W2761">
        <f t="shared" si="356"/>
        <v>1</v>
      </c>
    </row>
    <row r="2762" spans="1:23" x14ac:dyDescent="0.25">
      <c r="A2762" t="s">
        <v>333</v>
      </c>
      <c r="B2762">
        <v>123</v>
      </c>
      <c r="C2762">
        <v>2</v>
      </c>
      <c r="D2762" s="17" t="s">
        <v>8</v>
      </c>
      <c r="E2762">
        <v>14</v>
      </c>
      <c r="F2762">
        <v>2</v>
      </c>
      <c r="G2762" t="s">
        <v>337</v>
      </c>
      <c r="H2762" t="s">
        <v>8</v>
      </c>
      <c r="I2762" t="s">
        <v>8</v>
      </c>
      <c r="J2762" t="s">
        <v>6</v>
      </c>
      <c r="K2762" t="s">
        <v>181</v>
      </c>
      <c r="L2762">
        <v>20.392379999999999</v>
      </c>
      <c r="M2762" t="s">
        <v>335</v>
      </c>
      <c r="O2762">
        <f t="shared" si="349"/>
        <v>123</v>
      </c>
      <c r="P2762">
        <f t="shared" si="349"/>
        <v>2</v>
      </c>
      <c r="Q2762">
        <f t="shared" si="352"/>
        <v>2</v>
      </c>
      <c r="R2762">
        <f t="shared" si="350"/>
        <v>13</v>
      </c>
      <c r="S2762">
        <f t="shared" si="353"/>
        <v>3</v>
      </c>
      <c r="T2762">
        <f t="shared" si="351"/>
        <v>20.392379999999999</v>
      </c>
      <c r="U2762">
        <f t="shared" si="354"/>
        <v>1</v>
      </c>
      <c r="V2762" t="str">
        <f t="shared" si="355"/>
        <v>6</v>
      </c>
      <c r="W2762">
        <f t="shared" si="356"/>
        <v>2</v>
      </c>
    </row>
    <row r="2763" spans="1:23" x14ac:dyDescent="0.25">
      <c r="A2763" t="s">
        <v>333</v>
      </c>
      <c r="B2763">
        <v>123</v>
      </c>
      <c r="C2763">
        <v>2</v>
      </c>
      <c r="D2763" s="17" t="s">
        <v>8</v>
      </c>
      <c r="E2763">
        <v>15</v>
      </c>
      <c r="F2763">
        <v>1</v>
      </c>
      <c r="G2763" t="s">
        <v>344</v>
      </c>
      <c r="H2763" t="s">
        <v>1</v>
      </c>
      <c r="I2763" t="s">
        <v>2</v>
      </c>
      <c r="J2763" t="s">
        <v>3</v>
      </c>
      <c r="K2763" t="s">
        <v>182</v>
      </c>
      <c r="L2763">
        <v>21.973089999999999</v>
      </c>
      <c r="M2763" t="s">
        <v>335</v>
      </c>
      <c r="O2763">
        <f t="shared" si="349"/>
        <v>123</v>
      </c>
      <c r="P2763">
        <f t="shared" si="349"/>
        <v>2</v>
      </c>
      <c r="Q2763">
        <f t="shared" si="352"/>
        <v>1</v>
      </c>
      <c r="R2763">
        <f t="shared" si="350"/>
        <v>14</v>
      </c>
      <c r="S2763">
        <f t="shared" si="353"/>
        <v>3</v>
      </c>
      <c r="T2763">
        <f t="shared" si="351"/>
        <v>21.973089999999999</v>
      </c>
      <c r="U2763">
        <f t="shared" si="354"/>
        <v>2</v>
      </c>
      <c r="V2763" t="str">
        <f t="shared" si="355"/>
        <v>6</v>
      </c>
      <c r="W2763">
        <f t="shared" si="356"/>
        <v>1</v>
      </c>
    </row>
    <row r="2764" spans="1:23" x14ac:dyDescent="0.25">
      <c r="A2764" t="s">
        <v>333</v>
      </c>
      <c r="B2764">
        <v>123</v>
      </c>
      <c r="C2764">
        <v>2</v>
      </c>
      <c r="D2764" s="17" t="s">
        <v>8</v>
      </c>
      <c r="E2764">
        <v>16</v>
      </c>
      <c r="F2764">
        <v>2</v>
      </c>
      <c r="G2764" t="s">
        <v>340</v>
      </c>
      <c r="H2764" t="s">
        <v>8</v>
      </c>
      <c r="I2764" t="s">
        <v>8</v>
      </c>
      <c r="J2764" t="s">
        <v>3</v>
      </c>
      <c r="K2764" t="s">
        <v>183</v>
      </c>
      <c r="L2764">
        <v>20.45964</v>
      </c>
      <c r="M2764" t="s">
        <v>335</v>
      </c>
      <c r="O2764">
        <f t="shared" si="349"/>
        <v>123</v>
      </c>
      <c r="P2764">
        <f t="shared" si="349"/>
        <v>2</v>
      </c>
      <c r="Q2764">
        <f t="shared" si="352"/>
        <v>2</v>
      </c>
      <c r="R2764">
        <f t="shared" si="350"/>
        <v>15</v>
      </c>
      <c r="S2764">
        <f t="shared" si="353"/>
        <v>3</v>
      </c>
      <c r="T2764">
        <f t="shared" si="351"/>
        <v>20.45964</v>
      </c>
      <c r="U2764">
        <f t="shared" si="354"/>
        <v>1</v>
      </c>
      <c r="V2764" t="str">
        <f t="shared" si="355"/>
        <v>6</v>
      </c>
      <c r="W2764">
        <f t="shared" si="356"/>
        <v>1</v>
      </c>
    </row>
    <row r="2765" spans="1:23" x14ac:dyDescent="0.25">
      <c r="A2765" t="s">
        <v>333</v>
      </c>
      <c r="B2765">
        <v>123</v>
      </c>
      <c r="C2765">
        <v>2</v>
      </c>
      <c r="D2765" s="17" t="s">
        <v>8</v>
      </c>
      <c r="E2765">
        <v>17</v>
      </c>
      <c r="F2765">
        <v>3</v>
      </c>
      <c r="G2765" t="s">
        <v>347</v>
      </c>
      <c r="H2765" t="s">
        <v>1</v>
      </c>
      <c r="I2765" t="s">
        <v>2</v>
      </c>
      <c r="J2765" t="s">
        <v>6</v>
      </c>
      <c r="K2765" t="s">
        <v>184</v>
      </c>
      <c r="L2765">
        <v>19.630040000000001</v>
      </c>
      <c r="M2765" t="s">
        <v>335</v>
      </c>
      <c r="O2765">
        <f t="shared" si="349"/>
        <v>123</v>
      </c>
      <c r="P2765">
        <f t="shared" si="349"/>
        <v>2</v>
      </c>
      <c r="Q2765">
        <f t="shared" si="352"/>
        <v>3</v>
      </c>
      <c r="R2765">
        <f t="shared" si="350"/>
        <v>16</v>
      </c>
      <c r="S2765">
        <f t="shared" si="353"/>
        <v>3</v>
      </c>
      <c r="T2765">
        <f t="shared" si="351"/>
        <v>19.630040000000001</v>
      </c>
      <c r="U2765">
        <f t="shared" si="354"/>
        <v>2</v>
      </c>
      <c r="V2765" t="str">
        <f t="shared" si="355"/>
        <v>6</v>
      </c>
      <c r="W2765">
        <f t="shared" si="356"/>
        <v>2</v>
      </c>
    </row>
    <row r="2766" spans="1:23" x14ac:dyDescent="0.25">
      <c r="A2766" t="s">
        <v>333</v>
      </c>
      <c r="B2766">
        <v>123</v>
      </c>
      <c r="C2766">
        <v>2</v>
      </c>
      <c r="D2766" s="17" t="s">
        <v>8</v>
      </c>
      <c r="E2766">
        <v>18</v>
      </c>
      <c r="F2766">
        <v>1</v>
      </c>
      <c r="G2766" t="s">
        <v>348</v>
      </c>
      <c r="H2766" t="s">
        <v>8</v>
      </c>
      <c r="I2766" t="s">
        <v>8</v>
      </c>
      <c r="J2766" t="s">
        <v>6</v>
      </c>
      <c r="K2766" t="s">
        <v>185</v>
      </c>
      <c r="L2766">
        <v>21.681609999999999</v>
      </c>
      <c r="M2766" t="s">
        <v>335</v>
      </c>
      <c r="O2766">
        <f t="shared" si="349"/>
        <v>123</v>
      </c>
      <c r="P2766">
        <f t="shared" si="349"/>
        <v>2</v>
      </c>
      <c r="Q2766">
        <f t="shared" si="352"/>
        <v>1</v>
      </c>
      <c r="R2766">
        <f t="shared" si="350"/>
        <v>17</v>
      </c>
      <c r="S2766">
        <f t="shared" si="353"/>
        <v>3</v>
      </c>
      <c r="T2766">
        <f t="shared" si="351"/>
        <v>21.681609999999999</v>
      </c>
      <c r="U2766">
        <f t="shared" si="354"/>
        <v>1</v>
      </c>
      <c r="V2766" t="str">
        <f t="shared" si="355"/>
        <v>6</v>
      </c>
      <c r="W2766">
        <f t="shared" si="356"/>
        <v>2</v>
      </c>
    </row>
    <row r="2767" spans="1:23" x14ac:dyDescent="0.25">
      <c r="A2767" t="s">
        <v>333</v>
      </c>
      <c r="B2767">
        <v>123</v>
      </c>
      <c r="C2767">
        <v>2</v>
      </c>
      <c r="D2767" s="17" t="s">
        <v>8</v>
      </c>
      <c r="E2767">
        <v>19</v>
      </c>
      <c r="F2767">
        <v>1</v>
      </c>
      <c r="G2767" t="s">
        <v>349</v>
      </c>
      <c r="H2767" t="s">
        <v>1</v>
      </c>
      <c r="I2767" t="s">
        <v>5</v>
      </c>
      <c r="J2767" t="s">
        <v>3</v>
      </c>
      <c r="K2767" t="s">
        <v>186</v>
      </c>
      <c r="L2767">
        <v>21.0426</v>
      </c>
      <c r="M2767" t="s">
        <v>335</v>
      </c>
      <c r="O2767">
        <f t="shared" si="349"/>
        <v>123</v>
      </c>
      <c r="P2767">
        <f t="shared" si="349"/>
        <v>2</v>
      </c>
      <c r="Q2767">
        <f t="shared" si="352"/>
        <v>1</v>
      </c>
      <c r="R2767">
        <f t="shared" si="350"/>
        <v>18</v>
      </c>
      <c r="S2767">
        <f t="shared" si="353"/>
        <v>3</v>
      </c>
      <c r="T2767">
        <f t="shared" si="351"/>
        <v>21.0426</v>
      </c>
      <c r="U2767">
        <f t="shared" si="354"/>
        <v>2</v>
      </c>
      <c r="V2767" t="str">
        <f t="shared" si="355"/>
        <v>6</v>
      </c>
      <c r="W2767">
        <f t="shared" si="356"/>
        <v>1</v>
      </c>
    </row>
    <row r="2768" spans="1:23" x14ac:dyDescent="0.25">
      <c r="A2768" t="s">
        <v>333</v>
      </c>
      <c r="B2768">
        <v>123</v>
      </c>
      <c r="C2768">
        <v>2</v>
      </c>
      <c r="D2768" s="17" t="s">
        <v>8</v>
      </c>
      <c r="E2768">
        <v>20</v>
      </c>
      <c r="F2768">
        <v>3</v>
      </c>
      <c r="G2768" t="s">
        <v>345</v>
      </c>
      <c r="H2768" t="s">
        <v>1</v>
      </c>
      <c r="I2768" t="s">
        <v>2</v>
      </c>
      <c r="J2768" t="s">
        <v>3</v>
      </c>
      <c r="K2768" t="s">
        <v>187</v>
      </c>
      <c r="L2768">
        <v>19.596409999999999</v>
      </c>
      <c r="M2768" t="s">
        <v>335</v>
      </c>
      <c r="O2768">
        <f t="shared" si="349"/>
        <v>123</v>
      </c>
      <c r="P2768">
        <f t="shared" si="349"/>
        <v>2</v>
      </c>
      <c r="Q2768">
        <f t="shared" si="352"/>
        <v>3</v>
      </c>
      <c r="R2768">
        <f t="shared" si="350"/>
        <v>19</v>
      </c>
      <c r="S2768">
        <f t="shared" si="353"/>
        <v>3</v>
      </c>
      <c r="T2768">
        <f t="shared" si="351"/>
        <v>19.596409999999999</v>
      </c>
      <c r="U2768">
        <f t="shared" si="354"/>
        <v>2</v>
      </c>
      <c r="V2768" t="str">
        <f t="shared" si="355"/>
        <v>6</v>
      </c>
      <c r="W2768">
        <f t="shared" si="356"/>
        <v>1</v>
      </c>
    </row>
    <row r="2769" spans="1:23" x14ac:dyDescent="0.25">
      <c r="A2769" t="s">
        <v>333</v>
      </c>
      <c r="B2769">
        <v>123</v>
      </c>
      <c r="C2769">
        <v>2</v>
      </c>
      <c r="D2769" s="17" t="s">
        <v>8</v>
      </c>
      <c r="E2769">
        <v>21</v>
      </c>
      <c r="F2769">
        <v>3</v>
      </c>
      <c r="G2769" t="s">
        <v>350</v>
      </c>
      <c r="H2769" t="s">
        <v>1</v>
      </c>
      <c r="I2769" t="s">
        <v>5</v>
      </c>
      <c r="J2769" t="s">
        <v>3</v>
      </c>
      <c r="K2769" t="s">
        <v>188</v>
      </c>
      <c r="L2769">
        <v>19.775790000000001</v>
      </c>
      <c r="M2769" t="s">
        <v>335</v>
      </c>
      <c r="O2769">
        <f t="shared" si="349"/>
        <v>123</v>
      </c>
      <c r="P2769">
        <f t="shared" si="349"/>
        <v>2</v>
      </c>
      <c r="Q2769">
        <f t="shared" si="352"/>
        <v>3</v>
      </c>
      <c r="R2769">
        <f t="shared" si="350"/>
        <v>20</v>
      </c>
      <c r="S2769">
        <f t="shared" si="353"/>
        <v>3</v>
      </c>
      <c r="T2769">
        <f t="shared" si="351"/>
        <v>19.775790000000001</v>
      </c>
      <c r="U2769">
        <f t="shared" si="354"/>
        <v>2</v>
      </c>
      <c r="V2769" t="str">
        <f t="shared" si="355"/>
        <v>6</v>
      </c>
      <c r="W2769">
        <f t="shared" si="356"/>
        <v>1</v>
      </c>
    </row>
    <row r="2770" spans="1:23" x14ac:dyDescent="0.25">
      <c r="A2770" t="s">
        <v>333</v>
      </c>
      <c r="B2770">
        <v>123</v>
      </c>
      <c r="C2770">
        <v>2</v>
      </c>
      <c r="D2770" s="17" t="s">
        <v>8</v>
      </c>
      <c r="E2770">
        <v>22</v>
      </c>
      <c r="F2770">
        <v>2</v>
      </c>
      <c r="G2770" t="s">
        <v>341</v>
      </c>
      <c r="H2770" t="s">
        <v>1</v>
      </c>
      <c r="I2770" t="s">
        <v>5</v>
      </c>
      <c r="J2770" t="s">
        <v>3</v>
      </c>
      <c r="K2770" t="s">
        <v>189</v>
      </c>
      <c r="L2770">
        <v>19.56278</v>
      </c>
      <c r="M2770" t="s">
        <v>335</v>
      </c>
      <c r="O2770">
        <f t="shared" si="349"/>
        <v>123</v>
      </c>
      <c r="P2770">
        <f t="shared" si="349"/>
        <v>2</v>
      </c>
      <c r="Q2770">
        <f t="shared" si="352"/>
        <v>2</v>
      </c>
      <c r="R2770">
        <f t="shared" si="350"/>
        <v>21</v>
      </c>
      <c r="S2770">
        <f t="shared" si="353"/>
        <v>3</v>
      </c>
      <c r="T2770">
        <f t="shared" si="351"/>
        <v>19.56278</v>
      </c>
      <c r="U2770">
        <f t="shared" si="354"/>
        <v>2</v>
      </c>
      <c r="V2770" t="str">
        <f t="shared" si="355"/>
        <v>6</v>
      </c>
      <c r="W2770">
        <f t="shared" si="356"/>
        <v>1</v>
      </c>
    </row>
    <row r="2771" spans="1:23" x14ac:dyDescent="0.25">
      <c r="A2771" t="s">
        <v>333</v>
      </c>
      <c r="B2771">
        <v>123</v>
      </c>
      <c r="C2771">
        <v>2</v>
      </c>
      <c r="D2771" s="17" t="s">
        <v>8</v>
      </c>
      <c r="E2771">
        <v>23</v>
      </c>
      <c r="F2771">
        <v>2</v>
      </c>
      <c r="G2771" t="s">
        <v>343</v>
      </c>
      <c r="H2771" t="s">
        <v>8</v>
      </c>
      <c r="I2771" t="s">
        <v>8</v>
      </c>
      <c r="J2771" t="s">
        <v>6</v>
      </c>
      <c r="K2771" t="s">
        <v>190</v>
      </c>
      <c r="L2771">
        <v>21.961880000000001</v>
      </c>
      <c r="M2771" t="s">
        <v>335</v>
      </c>
      <c r="O2771">
        <f t="shared" si="349"/>
        <v>123</v>
      </c>
      <c r="P2771">
        <f t="shared" si="349"/>
        <v>2</v>
      </c>
      <c r="Q2771">
        <f t="shared" si="352"/>
        <v>2</v>
      </c>
      <c r="R2771">
        <f t="shared" si="350"/>
        <v>22</v>
      </c>
      <c r="S2771">
        <f t="shared" si="353"/>
        <v>3</v>
      </c>
      <c r="T2771">
        <f t="shared" si="351"/>
        <v>21.961880000000001</v>
      </c>
      <c r="U2771">
        <f t="shared" si="354"/>
        <v>1</v>
      </c>
      <c r="V2771" t="str">
        <f t="shared" si="355"/>
        <v>6</v>
      </c>
      <c r="W2771">
        <f t="shared" si="356"/>
        <v>2</v>
      </c>
    </row>
    <row r="2772" spans="1:23" x14ac:dyDescent="0.25">
      <c r="A2772" t="s">
        <v>333</v>
      </c>
      <c r="B2772">
        <v>123</v>
      </c>
      <c r="C2772">
        <v>2</v>
      </c>
      <c r="D2772" s="17" t="s">
        <v>8</v>
      </c>
      <c r="E2772">
        <v>24</v>
      </c>
      <c r="F2772">
        <v>2</v>
      </c>
      <c r="G2772" t="s">
        <v>351</v>
      </c>
      <c r="H2772" t="s">
        <v>1</v>
      </c>
      <c r="I2772" t="s">
        <v>2</v>
      </c>
      <c r="J2772" t="s">
        <v>6</v>
      </c>
      <c r="K2772" t="s">
        <v>191</v>
      </c>
      <c r="L2772">
        <v>21.390129999999999</v>
      </c>
      <c r="M2772" t="s">
        <v>335</v>
      </c>
      <c r="O2772">
        <f t="shared" si="349"/>
        <v>123</v>
      </c>
      <c r="P2772">
        <f t="shared" si="349"/>
        <v>2</v>
      </c>
      <c r="Q2772">
        <f t="shared" si="352"/>
        <v>2</v>
      </c>
      <c r="R2772">
        <f t="shared" si="350"/>
        <v>23</v>
      </c>
      <c r="S2772">
        <f t="shared" si="353"/>
        <v>3</v>
      </c>
      <c r="T2772">
        <f t="shared" si="351"/>
        <v>21.390129999999999</v>
      </c>
      <c r="U2772">
        <f t="shared" si="354"/>
        <v>2</v>
      </c>
      <c r="V2772" t="str">
        <f t="shared" si="355"/>
        <v>6</v>
      </c>
      <c r="W2772">
        <f t="shared" si="356"/>
        <v>2</v>
      </c>
    </row>
    <row r="2773" spans="1:23" x14ac:dyDescent="0.25">
      <c r="A2773" t="s">
        <v>333</v>
      </c>
      <c r="B2773">
        <v>123</v>
      </c>
      <c r="C2773">
        <v>2</v>
      </c>
      <c r="D2773" s="17" t="s">
        <v>8</v>
      </c>
      <c r="E2773">
        <v>25</v>
      </c>
      <c r="F2773">
        <v>2</v>
      </c>
      <c r="G2773" t="s">
        <v>352</v>
      </c>
      <c r="H2773" t="s">
        <v>8</v>
      </c>
      <c r="I2773" t="s">
        <v>8</v>
      </c>
      <c r="J2773" t="s">
        <v>3</v>
      </c>
      <c r="K2773" t="s">
        <v>192</v>
      </c>
      <c r="L2773">
        <v>20.538119999999999</v>
      </c>
      <c r="M2773" t="s">
        <v>335</v>
      </c>
      <c r="O2773">
        <f t="shared" si="349"/>
        <v>123</v>
      </c>
      <c r="P2773">
        <f t="shared" si="349"/>
        <v>2</v>
      </c>
      <c r="Q2773">
        <f t="shared" si="352"/>
        <v>2</v>
      </c>
      <c r="R2773">
        <f t="shared" si="350"/>
        <v>24</v>
      </c>
      <c r="S2773">
        <f t="shared" si="353"/>
        <v>3</v>
      </c>
      <c r="T2773">
        <f t="shared" si="351"/>
        <v>20.538119999999999</v>
      </c>
      <c r="U2773">
        <f t="shared" si="354"/>
        <v>1</v>
      </c>
      <c r="V2773" t="str">
        <f t="shared" si="355"/>
        <v>6</v>
      </c>
      <c r="W2773">
        <f t="shared" si="356"/>
        <v>1</v>
      </c>
    </row>
    <row r="2774" spans="1:23" x14ac:dyDescent="0.25">
      <c r="A2774" t="s">
        <v>333</v>
      </c>
      <c r="B2774">
        <v>123</v>
      </c>
      <c r="C2774">
        <v>2</v>
      </c>
      <c r="D2774" s="17" t="s">
        <v>8</v>
      </c>
      <c r="E2774">
        <v>26</v>
      </c>
      <c r="F2774">
        <v>1</v>
      </c>
      <c r="G2774" t="s">
        <v>342</v>
      </c>
      <c r="H2774" t="s">
        <v>1</v>
      </c>
      <c r="I2774" t="s">
        <v>2</v>
      </c>
      <c r="J2774" t="s">
        <v>6</v>
      </c>
      <c r="K2774" t="s">
        <v>193</v>
      </c>
      <c r="L2774">
        <v>21.760090000000002</v>
      </c>
      <c r="M2774" t="s">
        <v>335</v>
      </c>
      <c r="O2774">
        <f t="shared" si="349"/>
        <v>123</v>
      </c>
      <c r="P2774">
        <f t="shared" si="349"/>
        <v>2</v>
      </c>
      <c r="Q2774">
        <f t="shared" si="352"/>
        <v>1</v>
      </c>
      <c r="R2774">
        <f t="shared" si="350"/>
        <v>25</v>
      </c>
      <c r="S2774">
        <f t="shared" si="353"/>
        <v>3</v>
      </c>
      <c r="T2774">
        <f t="shared" si="351"/>
        <v>21.760090000000002</v>
      </c>
      <c r="U2774">
        <f t="shared" si="354"/>
        <v>2</v>
      </c>
      <c r="V2774" t="str">
        <f t="shared" si="355"/>
        <v>6</v>
      </c>
      <c r="W2774">
        <f t="shared" si="356"/>
        <v>2</v>
      </c>
    </row>
    <row r="2775" spans="1:23" x14ac:dyDescent="0.25">
      <c r="A2775" t="s">
        <v>333</v>
      </c>
      <c r="B2775">
        <v>123</v>
      </c>
      <c r="C2775">
        <v>2</v>
      </c>
      <c r="D2775" s="17" t="s">
        <v>8</v>
      </c>
      <c r="E2775">
        <v>27</v>
      </c>
      <c r="F2775">
        <v>1</v>
      </c>
      <c r="G2775" t="s">
        <v>353</v>
      </c>
      <c r="H2775" t="s">
        <v>8</v>
      </c>
      <c r="I2775" t="s">
        <v>8</v>
      </c>
      <c r="J2775" t="s">
        <v>6</v>
      </c>
      <c r="K2775" t="s">
        <v>194</v>
      </c>
      <c r="L2775">
        <v>22.656949999999998</v>
      </c>
      <c r="M2775" t="s">
        <v>335</v>
      </c>
      <c r="O2775">
        <f t="shared" si="349"/>
        <v>123</v>
      </c>
      <c r="P2775">
        <f t="shared" si="349"/>
        <v>2</v>
      </c>
      <c r="Q2775">
        <f t="shared" si="352"/>
        <v>1</v>
      </c>
      <c r="R2775">
        <f t="shared" si="350"/>
        <v>26</v>
      </c>
      <c r="S2775">
        <f t="shared" si="353"/>
        <v>3</v>
      </c>
      <c r="T2775">
        <f t="shared" si="351"/>
        <v>22.656949999999998</v>
      </c>
      <c r="U2775">
        <f t="shared" si="354"/>
        <v>1</v>
      </c>
      <c r="V2775" t="str">
        <f t="shared" si="355"/>
        <v>6</v>
      </c>
      <c r="W2775">
        <f t="shared" si="356"/>
        <v>2</v>
      </c>
    </row>
    <row r="2776" spans="1:23" x14ac:dyDescent="0.25">
      <c r="A2776" t="s">
        <v>333</v>
      </c>
      <c r="B2776">
        <v>123</v>
      </c>
      <c r="C2776">
        <v>2</v>
      </c>
      <c r="D2776" s="17" t="s">
        <v>8</v>
      </c>
      <c r="E2776">
        <v>28</v>
      </c>
      <c r="F2776">
        <v>1</v>
      </c>
      <c r="G2776" t="s">
        <v>348</v>
      </c>
      <c r="H2776" t="s">
        <v>1</v>
      </c>
      <c r="I2776" t="s">
        <v>5</v>
      </c>
      <c r="J2776" t="s">
        <v>6</v>
      </c>
      <c r="K2776" t="s">
        <v>195</v>
      </c>
      <c r="L2776">
        <v>22.1861</v>
      </c>
      <c r="M2776" t="s">
        <v>335</v>
      </c>
      <c r="O2776">
        <f t="shared" si="349"/>
        <v>123</v>
      </c>
      <c r="P2776">
        <f t="shared" si="349"/>
        <v>2</v>
      </c>
      <c r="Q2776">
        <f t="shared" si="352"/>
        <v>1</v>
      </c>
      <c r="R2776">
        <f t="shared" si="350"/>
        <v>27</v>
      </c>
      <c r="S2776">
        <f t="shared" si="353"/>
        <v>3</v>
      </c>
      <c r="T2776">
        <f t="shared" si="351"/>
        <v>22.1861</v>
      </c>
      <c r="U2776">
        <f t="shared" si="354"/>
        <v>2</v>
      </c>
      <c r="V2776" t="str">
        <f t="shared" si="355"/>
        <v>6</v>
      </c>
      <c r="W2776">
        <f t="shared" si="356"/>
        <v>2</v>
      </c>
    </row>
    <row r="2777" spans="1:23" x14ac:dyDescent="0.25">
      <c r="A2777" t="s">
        <v>333</v>
      </c>
      <c r="B2777">
        <v>123</v>
      </c>
      <c r="C2777">
        <v>2</v>
      </c>
      <c r="D2777" s="17" t="s">
        <v>8</v>
      </c>
      <c r="E2777">
        <v>29</v>
      </c>
      <c r="F2777">
        <v>3</v>
      </c>
      <c r="G2777" t="s">
        <v>354</v>
      </c>
      <c r="H2777" t="s">
        <v>1</v>
      </c>
      <c r="I2777" t="s">
        <v>5</v>
      </c>
      <c r="J2777" t="s">
        <v>3</v>
      </c>
      <c r="K2777" t="s">
        <v>196</v>
      </c>
      <c r="L2777">
        <v>21.098649999999999</v>
      </c>
      <c r="M2777" t="s">
        <v>335</v>
      </c>
      <c r="O2777">
        <f t="shared" si="349"/>
        <v>123</v>
      </c>
      <c r="P2777">
        <f t="shared" si="349"/>
        <v>2</v>
      </c>
      <c r="Q2777">
        <f t="shared" si="352"/>
        <v>3</v>
      </c>
      <c r="R2777">
        <f t="shared" si="350"/>
        <v>28</v>
      </c>
      <c r="S2777">
        <f t="shared" si="353"/>
        <v>3</v>
      </c>
      <c r="T2777">
        <f t="shared" si="351"/>
        <v>21.098649999999999</v>
      </c>
      <c r="U2777">
        <f t="shared" si="354"/>
        <v>2</v>
      </c>
      <c r="V2777" t="str">
        <f t="shared" si="355"/>
        <v>6</v>
      </c>
      <c r="W2777">
        <f t="shared" si="356"/>
        <v>1</v>
      </c>
    </row>
    <row r="2778" spans="1:23" x14ac:dyDescent="0.25">
      <c r="A2778" t="s">
        <v>333</v>
      </c>
      <c r="B2778">
        <v>123</v>
      </c>
      <c r="C2778">
        <v>2</v>
      </c>
      <c r="D2778" s="17" t="s">
        <v>8</v>
      </c>
      <c r="E2778">
        <v>30</v>
      </c>
      <c r="F2778">
        <v>2</v>
      </c>
      <c r="G2778" t="s">
        <v>338</v>
      </c>
      <c r="H2778" t="s">
        <v>1</v>
      </c>
      <c r="I2778" t="s">
        <v>2</v>
      </c>
      <c r="J2778" t="s">
        <v>6</v>
      </c>
      <c r="K2778" t="s">
        <v>197</v>
      </c>
      <c r="L2778">
        <v>20.201789999999999</v>
      </c>
      <c r="M2778" t="s">
        <v>335</v>
      </c>
      <c r="O2778">
        <f t="shared" si="349"/>
        <v>123</v>
      </c>
      <c r="P2778">
        <f t="shared" si="349"/>
        <v>2</v>
      </c>
      <c r="Q2778">
        <f t="shared" si="352"/>
        <v>2</v>
      </c>
      <c r="R2778">
        <f t="shared" si="350"/>
        <v>29</v>
      </c>
      <c r="S2778">
        <f t="shared" si="353"/>
        <v>3</v>
      </c>
      <c r="T2778">
        <f t="shared" si="351"/>
        <v>20.201789999999999</v>
      </c>
      <c r="U2778">
        <f t="shared" si="354"/>
        <v>2</v>
      </c>
      <c r="V2778" t="str">
        <f t="shared" si="355"/>
        <v>6</v>
      </c>
      <c r="W2778">
        <f t="shared" si="356"/>
        <v>2</v>
      </c>
    </row>
    <row r="2779" spans="1:23" x14ac:dyDescent="0.25">
      <c r="A2779" t="s">
        <v>333</v>
      </c>
      <c r="B2779">
        <v>123</v>
      </c>
      <c r="C2779">
        <v>2</v>
      </c>
      <c r="D2779" s="17" t="s">
        <v>8</v>
      </c>
      <c r="E2779">
        <v>31</v>
      </c>
      <c r="F2779">
        <v>3</v>
      </c>
      <c r="G2779" t="s">
        <v>336</v>
      </c>
      <c r="H2779" t="s">
        <v>8</v>
      </c>
      <c r="I2779" t="s">
        <v>8</v>
      </c>
      <c r="J2779" t="s">
        <v>6</v>
      </c>
      <c r="K2779" t="s">
        <v>198</v>
      </c>
      <c r="L2779">
        <v>19.54036</v>
      </c>
      <c r="M2779" t="s">
        <v>335</v>
      </c>
      <c r="O2779">
        <f t="shared" si="349"/>
        <v>123</v>
      </c>
      <c r="P2779">
        <f t="shared" si="349"/>
        <v>2</v>
      </c>
      <c r="Q2779">
        <f t="shared" si="352"/>
        <v>3</v>
      </c>
      <c r="R2779">
        <f t="shared" si="350"/>
        <v>30</v>
      </c>
      <c r="S2779">
        <f t="shared" si="353"/>
        <v>3</v>
      </c>
      <c r="T2779">
        <f t="shared" si="351"/>
        <v>19.54036</v>
      </c>
      <c r="U2779">
        <f t="shared" si="354"/>
        <v>1</v>
      </c>
      <c r="V2779" t="str">
        <f t="shared" si="355"/>
        <v>6</v>
      </c>
      <c r="W2779">
        <f t="shared" si="356"/>
        <v>2</v>
      </c>
    </row>
    <row r="2780" spans="1:23" x14ac:dyDescent="0.25">
      <c r="A2780" t="s">
        <v>333</v>
      </c>
      <c r="B2780">
        <v>123</v>
      </c>
      <c r="C2780">
        <v>2</v>
      </c>
      <c r="D2780" s="17" t="s">
        <v>8</v>
      </c>
      <c r="E2780">
        <v>32</v>
      </c>
      <c r="F2780">
        <v>3</v>
      </c>
      <c r="G2780" t="s">
        <v>350</v>
      </c>
      <c r="H2780" t="s">
        <v>8</v>
      </c>
      <c r="I2780" t="s">
        <v>8</v>
      </c>
      <c r="J2780" t="s">
        <v>3</v>
      </c>
      <c r="K2780" t="s">
        <v>199</v>
      </c>
      <c r="L2780">
        <v>19.529150000000001</v>
      </c>
      <c r="M2780" t="s">
        <v>335</v>
      </c>
      <c r="O2780">
        <f t="shared" si="349"/>
        <v>123</v>
      </c>
      <c r="P2780">
        <f t="shared" si="349"/>
        <v>2</v>
      </c>
      <c r="Q2780">
        <f t="shared" si="352"/>
        <v>3</v>
      </c>
      <c r="R2780">
        <f t="shared" si="350"/>
        <v>31</v>
      </c>
      <c r="S2780">
        <f t="shared" si="353"/>
        <v>3</v>
      </c>
      <c r="T2780">
        <f t="shared" si="351"/>
        <v>19.529150000000001</v>
      </c>
      <c r="U2780">
        <f t="shared" si="354"/>
        <v>1</v>
      </c>
      <c r="V2780" t="str">
        <f t="shared" si="355"/>
        <v>6</v>
      </c>
      <c r="W2780">
        <f t="shared" si="356"/>
        <v>1</v>
      </c>
    </row>
    <row r="2781" spans="1:23" x14ac:dyDescent="0.25">
      <c r="A2781" t="s">
        <v>333</v>
      </c>
      <c r="B2781">
        <v>123</v>
      </c>
      <c r="C2781">
        <v>2</v>
      </c>
      <c r="D2781" s="17" t="s">
        <v>8</v>
      </c>
      <c r="E2781">
        <v>33</v>
      </c>
      <c r="F2781">
        <v>1</v>
      </c>
      <c r="G2781" t="s">
        <v>355</v>
      </c>
      <c r="H2781" t="s">
        <v>8</v>
      </c>
      <c r="I2781" t="s">
        <v>8</v>
      </c>
      <c r="J2781" t="s">
        <v>3</v>
      </c>
      <c r="K2781" t="s">
        <v>200</v>
      </c>
      <c r="L2781">
        <v>23.049330000000001</v>
      </c>
      <c r="M2781" t="s">
        <v>335</v>
      </c>
      <c r="O2781">
        <f t="shared" si="349"/>
        <v>123</v>
      </c>
      <c r="P2781">
        <f t="shared" si="349"/>
        <v>2</v>
      </c>
      <c r="Q2781">
        <f t="shared" si="352"/>
        <v>1</v>
      </c>
      <c r="R2781">
        <f t="shared" si="350"/>
        <v>32</v>
      </c>
      <c r="S2781">
        <f t="shared" si="353"/>
        <v>3</v>
      </c>
      <c r="T2781">
        <f t="shared" si="351"/>
        <v>23.049330000000001</v>
      </c>
      <c r="U2781">
        <f t="shared" si="354"/>
        <v>1</v>
      </c>
      <c r="V2781" t="str">
        <f t="shared" si="355"/>
        <v>6</v>
      </c>
      <c r="W2781">
        <f t="shared" si="356"/>
        <v>1</v>
      </c>
    </row>
    <row r="2782" spans="1:23" x14ac:dyDescent="0.25">
      <c r="A2782" t="s">
        <v>333</v>
      </c>
      <c r="B2782">
        <v>123</v>
      </c>
      <c r="C2782">
        <v>2</v>
      </c>
      <c r="D2782" s="17" t="s">
        <v>8</v>
      </c>
      <c r="E2782">
        <v>34</v>
      </c>
      <c r="F2782">
        <v>2</v>
      </c>
      <c r="G2782" t="s">
        <v>351</v>
      </c>
      <c r="H2782" t="s">
        <v>8</v>
      </c>
      <c r="I2782" t="s">
        <v>8</v>
      </c>
      <c r="J2782" t="s">
        <v>6</v>
      </c>
      <c r="K2782" t="s">
        <v>201</v>
      </c>
      <c r="L2782">
        <v>21.289239999999999</v>
      </c>
      <c r="M2782" t="s">
        <v>335</v>
      </c>
      <c r="O2782">
        <f t="shared" si="349"/>
        <v>123</v>
      </c>
      <c r="P2782">
        <f t="shared" si="349"/>
        <v>2</v>
      </c>
      <c r="Q2782">
        <f t="shared" si="352"/>
        <v>2</v>
      </c>
      <c r="R2782">
        <f t="shared" si="350"/>
        <v>33</v>
      </c>
      <c r="S2782">
        <f t="shared" si="353"/>
        <v>3</v>
      </c>
      <c r="T2782">
        <f t="shared" si="351"/>
        <v>21.289239999999999</v>
      </c>
      <c r="U2782">
        <f t="shared" si="354"/>
        <v>1</v>
      </c>
      <c r="V2782" t="str">
        <f t="shared" si="355"/>
        <v>6</v>
      </c>
      <c r="W2782">
        <f t="shared" si="356"/>
        <v>2</v>
      </c>
    </row>
    <row r="2783" spans="1:23" x14ac:dyDescent="0.25">
      <c r="A2783" t="s">
        <v>333</v>
      </c>
      <c r="B2783">
        <v>123</v>
      </c>
      <c r="C2783">
        <v>2</v>
      </c>
      <c r="D2783" s="17" t="s">
        <v>8</v>
      </c>
      <c r="E2783">
        <v>35</v>
      </c>
      <c r="F2783">
        <v>3</v>
      </c>
      <c r="G2783" t="s">
        <v>347</v>
      </c>
      <c r="H2783" t="s">
        <v>8</v>
      </c>
      <c r="I2783" t="s">
        <v>8</v>
      </c>
      <c r="J2783" t="s">
        <v>6</v>
      </c>
      <c r="K2783" t="s">
        <v>202</v>
      </c>
      <c r="L2783">
        <v>20.392379999999999</v>
      </c>
      <c r="M2783" t="s">
        <v>335</v>
      </c>
      <c r="O2783">
        <f t="shared" si="349"/>
        <v>123</v>
      </c>
      <c r="P2783">
        <f t="shared" si="349"/>
        <v>2</v>
      </c>
      <c r="Q2783">
        <f t="shared" si="352"/>
        <v>3</v>
      </c>
      <c r="R2783">
        <f t="shared" si="350"/>
        <v>34</v>
      </c>
      <c r="S2783">
        <f t="shared" si="353"/>
        <v>3</v>
      </c>
      <c r="T2783">
        <f t="shared" si="351"/>
        <v>20.392379999999999</v>
      </c>
      <c r="U2783">
        <f t="shared" si="354"/>
        <v>1</v>
      </c>
      <c r="V2783" t="str">
        <f t="shared" si="355"/>
        <v>6</v>
      </c>
      <c r="W2783">
        <f t="shared" si="356"/>
        <v>2</v>
      </c>
    </row>
    <row r="2784" spans="1:23" x14ac:dyDescent="0.25">
      <c r="A2784" t="s">
        <v>333</v>
      </c>
      <c r="B2784">
        <v>123</v>
      </c>
      <c r="C2784">
        <v>2</v>
      </c>
      <c r="D2784" s="17" t="s">
        <v>8</v>
      </c>
      <c r="E2784">
        <v>36</v>
      </c>
      <c r="F2784">
        <v>1</v>
      </c>
      <c r="G2784" t="s">
        <v>349</v>
      </c>
      <c r="H2784" t="s">
        <v>8</v>
      </c>
      <c r="I2784" t="s">
        <v>8</v>
      </c>
      <c r="J2784" t="s">
        <v>3</v>
      </c>
      <c r="K2784" t="s">
        <v>203</v>
      </c>
      <c r="L2784">
        <v>21.1435</v>
      </c>
      <c r="M2784" t="s">
        <v>335</v>
      </c>
      <c r="O2784">
        <f t="shared" si="349"/>
        <v>123</v>
      </c>
      <c r="P2784">
        <f t="shared" si="349"/>
        <v>2</v>
      </c>
      <c r="Q2784">
        <f t="shared" si="352"/>
        <v>1</v>
      </c>
      <c r="R2784">
        <f t="shared" si="350"/>
        <v>35</v>
      </c>
      <c r="S2784">
        <f t="shared" si="353"/>
        <v>3</v>
      </c>
      <c r="T2784">
        <f t="shared" si="351"/>
        <v>21.1435</v>
      </c>
      <c r="U2784">
        <f t="shared" si="354"/>
        <v>1</v>
      </c>
      <c r="V2784" t="str">
        <f t="shared" si="355"/>
        <v>6</v>
      </c>
      <c r="W2784">
        <f t="shared" si="356"/>
        <v>1</v>
      </c>
    </row>
    <row r="2785" spans="1:23" x14ac:dyDescent="0.25">
      <c r="A2785" t="s">
        <v>333</v>
      </c>
      <c r="B2785">
        <v>123</v>
      </c>
      <c r="C2785">
        <v>2</v>
      </c>
      <c r="D2785" s="17" t="s">
        <v>8</v>
      </c>
      <c r="E2785">
        <v>37</v>
      </c>
      <c r="F2785">
        <v>2</v>
      </c>
      <c r="G2785" t="s">
        <v>352</v>
      </c>
      <c r="H2785" t="s">
        <v>1</v>
      </c>
      <c r="I2785" t="s">
        <v>5</v>
      </c>
      <c r="J2785" t="s">
        <v>3</v>
      </c>
      <c r="K2785" t="s">
        <v>204</v>
      </c>
      <c r="L2785">
        <v>20.325109999999999</v>
      </c>
      <c r="M2785" t="s">
        <v>335</v>
      </c>
      <c r="O2785">
        <f t="shared" si="349"/>
        <v>123</v>
      </c>
      <c r="P2785">
        <f t="shared" si="349"/>
        <v>2</v>
      </c>
      <c r="Q2785">
        <f t="shared" si="352"/>
        <v>2</v>
      </c>
      <c r="R2785">
        <f t="shared" si="350"/>
        <v>36</v>
      </c>
      <c r="S2785">
        <f t="shared" si="353"/>
        <v>3</v>
      </c>
      <c r="T2785">
        <f t="shared" si="351"/>
        <v>20.325109999999999</v>
      </c>
      <c r="U2785">
        <f t="shared" si="354"/>
        <v>2</v>
      </c>
      <c r="V2785" t="str">
        <f t="shared" si="355"/>
        <v>6</v>
      </c>
      <c r="W2785">
        <f t="shared" si="356"/>
        <v>1</v>
      </c>
    </row>
    <row r="2786" spans="1:23" x14ac:dyDescent="0.25">
      <c r="A2786" t="s">
        <v>356</v>
      </c>
      <c r="B2786">
        <v>123</v>
      </c>
      <c r="C2786">
        <v>3</v>
      </c>
      <c r="D2786" s="17" t="s">
        <v>1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 t="s">
        <v>235</v>
      </c>
      <c r="L2786">
        <v>22.174890000000001</v>
      </c>
      <c r="M2786" s="16">
        <v>40913</v>
      </c>
      <c r="O2786">
        <f t="shared" si="349"/>
        <v>123</v>
      </c>
      <c r="P2786">
        <f t="shared" si="349"/>
        <v>3</v>
      </c>
      <c r="Q2786">
        <f t="shared" si="352"/>
        <v>0</v>
      </c>
      <c r="R2786">
        <f t="shared" si="350"/>
        <v>0</v>
      </c>
      <c r="S2786">
        <f t="shared" si="353"/>
        <v>1</v>
      </c>
      <c r="T2786">
        <f t="shared" si="351"/>
        <v>22.174890000000001</v>
      </c>
      <c r="U2786">
        <f t="shared" si="354"/>
        <v>2</v>
      </c>
      <c r="V2786" t="str">
        <f t="shared" si="355"/>
        <v>3</v>
      </c>
      <c r="W2786">
        <f t="shared" si="356"/>
        <v>2</v>
      </c>
    </row>
    <row r="2787" spans="1:23" x14ac:dyDescent="0.25">
      <c r="A2787" t="s">
        <v>356</v>
      </c>
      <c r="B2787">
        <v>123</v>
      </c>
      <c r="C2787">
        <v>3</v>
      </c>
      <c r="D2787" s="17" t="s">
        <v>1</v>
      </c>
      <c r="E2787">
        <v>2</v>
      </c>
      <c r="F2787">
        <v>3</v>
      </c>
      <c r="G2787" t="s">
        <v>358</v>
      </c>
      <c r="H2787" t="s">
        <v>1</v>
      </c>
      <c r="I2787" t="s">
        <v>5</v>
      </c>
      <c r="J2787" t="s">
        <v>3</v>
      </c>
      <c r="K2787" t="s">
        <v>104</v>
      </c>
      <c r="L2787">
        <v>20.784749999999999</v>
      </c>
      <c r="M2787" s="16">
        <v>40913</v>
      </c>
      <c r="O2787">
        <f t="shared" si="349"/>
        <v>123</v>
      </c>
      <c r="P2787">
        <f t="shared" si="349"/>
        <v>3</v>
      </c>
      <c r="Q2787">
        <f t="shared" si="352"/>
        <v>3</v>
      </c>
      <c r="R2787">
        <f t="shared" si="350"/>
        <v>1</v>
      </c>
      <c r="S2787">
        <f t="shared" si="353"/>
        <v>1</v>
      </c>
      <c r="T2787">
        <f t="shared" si="351"/>
        <v>20.784749999999999</v>
      </c>
      <c r="U2787">
        <f t="shared" si="354"/>
        <v>2</v>
      </c>
      <c r="V2787" t="str">
        <f t="shared" si="355"/>
        <v>3</v>
      </c>
      <c r="W2787">
        <f t="shared" si="356"/>
        <v>1</v>
      </c>
    </row>
    <row r="2788" spans="1:23" x14ac:dyDescent="0.25">
      <c r="A2788" t="s">
        <v>356</v>
      </c>
      <c r="B2788">
        <v>123</v>
      </c>
      <c r="C2788">
        <v>3</v>
      </c>
      <c r="D2788" s="17" t="s">
        <v>1</v>
      </c>
      <c r="E2788">
        <v>3</v>
      </c>
      <c r="F2788">
        <v>2</v>
      </c>
      <c r="G2788" t="s">
        <v>359</v>
      </c>
      <c r="H2788" t="s">
        <v>8</v>
      </c>
      <c r="I2788" t="s">
        <v>8</v>
      </c>
      <c r="J2788" t="s">
        <v>6</v>
      </c>
      <c r="K2788" t="s">
        <v>119</v>
      </c>
      <c r="L2788">
        <v>21.031389999999998</v>
      </c>
      <c r="M2788" s="16">
        <v>40913</v>
      </c>
      <c r="O2788">
        <f t="shared" si="349"/>
        <v>123</v>
      </c>
      <c r="P2788">
        <f t="shared" si="349"/>
        <v>3</v>
      </c>
      <c r="Q2788">
        <f t="shared" si="352"/>
        <v>2</v>
      </c>
      <c r="R2788">
        <f t="shared" si="350"/>
        <v>2</v>
      </c>
      <c r="S2788">
        <f t="shared" si="353"/>
        <v>1</v>
      </c>
      <c r="T2788">
        <f t="shared" si="351"/>
        <v>21.031389999999998</v>
      </c>
      <c r="U2788">
        <f t="shared" si="354"/>
        <v>1</v>
      </c>
      <c r="V2788" t="str">
        <f t="shared" si="355"/>
        <v>3</v>
      </c>
      <c r="W2788">
        <f t="shared" si="356"/>
        <v>2</v>
      </c>
    </row>
    <row r="2789" spans="1:23" x14ac:dyDescent="0.25">
      <c r="A2789" t="s">
        <v>356</v>
      </c>
      <c r="B2789">
        <v>123</v>
      </c>
      <c r="C2789">
        <v>3</v>
      </c>
      <c r="D2789" s="17" t="s">
        <v>1</v>
      </c>
      <c r="E2789">
        <v>4</v>
      </c>
      <c r="F2789">
        <v>3</v>
      </c>
      <c r="G2789" t="s">
        <v>360</v>
      </c>
      <c r="H2789" t="s">
        <v>1</v>
      </c>
      <c r="I2789" t="s">
        <v>5</v>
      </c>
      <c r="J2789" t="s">
        <v>6</v>
      </c>
      <c r="K2789" t="s">
        <v>89</v>
      </c>
      <c r="L2789">
        <v>18.778030000000001</v>
      </c>
      <c r="M2789" s="16">
        <v>40913</v>
      </c>
      <c r="O2789">
        <f t="shared" si="349"/>
        <v>123</v>
      </c>
      <c r="P2789">
        <f t="shared" si="349"/>
        <v>3</v>
      </c>
      <c r="Q2789">
        <f t="shared" si="352"/>
        <v>3</v>
      </c>
      <c r="R2789">
        <f t="shared" si="350"/>
        <v>3</v>
      </c>
      <c r="S2789">
        <f t="shared" si="353"/>
        <v>1</v>
      </c>
      <c r="T2789">
        <f t="shared" si="351"/>
        <v>18.778030000000001</v>
      </c>
      <c r="U2789">
        <f t="shared" si="354"/>
        <v>2</v>
      </c>
      <c r="V2789" t="str">
        <f t="shared" si="355"/>
        <v>3</v>
      </c>
      <c r="W2789">
        <f t="shared" si="356"/>
        <v>2</v>
      </c>
    </row>
    <row r="2790" spans="1:23" x14ac:dyDescent="0.25">
      <c r="A2790" t="s">
        <v>356</v>
      </c>
      <c r="B2790">
        <v>123</v>
      </c>
      <c r="C2790">
        <v>3</v>
      </c>
      <c r="D2790" s="17" t="s">
        <v>1</v>
      </c>
      <c r="E2790">
        <v>5</v>
      </c>
      <c r="F2790">
        <v>1</v>
      </c>
      <c r="G2790" t="s">
        <v>361</v>
      </c>
      <c r="H2790" t="s">
        <v>1</v>
      </c>
      <c r="I2790" t="s">
        <v>5</v>
      </c>
      <c r="J2790" t="s">
        <v>6</v>
      </c>
      <c r="K2790" t="s">
        <v>122</v>
      </c>
      <c r="L2790">
        <v>23.038119999999999</v>
      </c>
      <c r="M2790" s="16">
        <v>40913</v>
      </c>
      <c r="O2790">
        <f t="shared" si="349"/>
        <v>123</v>
      </c>
      <c r="P2790">
        <f t="shared" si="349"/>
        <v>3</v>
      </c>
      <c r="Q2790">
        <f t="shared" si="352"/>
        <v>1</v>
      </c>
      <c r="R2790">
        <f t="shared" si="350"/>
        <v>4</v>
      </c>
      <c r="S2790">
        <f t="shared" si="353"/>
        <v>1</v>
      </c>
      <c r="T2790">
        <f t="shared" si="351"/>
        <v>23.038119999999999</v>
      </c>
      <c r="U2790">
        <f t="shared" si="354"/>
        <v>2</v>
      </c>
      <c r="V2790" t="str">
        <f t="shared" si="355"/>
        <v>3</v>
      </c>
      <c r="W2790">
        <f t="shared" si="356"/>
        <v>2</v>
      </c>
    </row>
    <row r="2791" spans="1:23" x14ac:dyDescent="0.25">
      <c r="A2791" t="s">
        <v>356</v>
      </c>
      <c r="B2791">
        <v>123</v>
      </c>
      <c r="C2791">
        <v>3</v>
      </c>
      <c r="D2791" s="17" t="s">
        <v>1</v>
      </c>
      <c r="E2791">
        <v>6</v>
      </c>
      <c r="F2791">
        <v>3</v>
      </c>
      <c r="G2791" t="s">
        <v>358</v>
      </c>
      <c r="H2791" t="s">
        <v>8</v>
      </c>
      <c r="I2791" t="s">
        <v>8</v>
      </c>
      <c r="J2791" t="s">
        <v>3</v>
      </c>
      <c r="K2791" t="s">
        <v>124</v>
      </c>
      <c r="L2791">
        <v>21.614350000000002</v>
      </c>
      <c r="M2791" s="16">
        <v>40913</v>
      </c>
      <c r="O2791">
        <f t="shared" si="349"/>
        <v>123</v>
      </c>
      <c r="P2791">
        <f t="shared" si="349"/>
        <v>3</v>
      </c>
      <c r="Q2791">
        <f t="shared" si="352"/>
        <v>3</v>
      </c>
      <c r="R2791">
        <f t="shared" si="350"/>
        <v>5</v>
      </c>
      <c r="S2791">
        <f t="shared" si="353"/>
        <v>1</v>
      </c>
      <c r="T2791">
        <f t="shared" si="351"/>
        <v>21.614350000000002</v>
      </c>
      <c r="U2791">
        <f t="shared" si="354"/>
        <v>1</v>
      </c>
      <c r="V2791" t="str">
        <f t="shared" si="355"/>
        <v>3</v>
      </c>
      <c r="W2791">
        <f t="shared" si="356"/>
        <v>1</v>
      </c>
    </row>
    <row r="2792" spans="1:23" x14ac:dyDescent="0.25">
      <c r="A2792" t="s">
        <v>356</v>
      </c>
      <c r="B2792">
        <v>123</v>
      </c>
      <c r="C2792">
        <v>3</v>
      </c>
      <c r="D2792" s="17" t="s">
        <v>1</v>
      </c>
      <c r="E2792">
        <v>7</v>
      </c>
      <c r="F2792">
        <v>1</v>
      </c>
      <c r="G2792" t="s">
        <v>362</v>
      </c>
      <c r="H2792" t="s">
        <v>8</v>
      </c>
      <c r="I2792" t="s">
        <v>8</v>
      </c>
      <c r="J2792" t="s">
        <v>3</v>
      </c>
      <c r="K2792" t="s">
        <v>115</v>
      </c>
      <c r="L2792">
        <v>23.822870000000002</v>
      </c>
      <c r="M2792" s="16">
        <v>40913</v>
      </c>
      <c r="O2792">
        <f t="shared" si="349"/>
        <v>123</v>
      </c>
      <c r="P2792">
        <f t="shared" si="349"/>
        <v>3</v>
      </c>
      <c r="Q2792">
        <f t="shared" si="352"/>
        <v>1</v>
      </c>
      <c r="R2792">
        <f t="shared" si="350"/>
        <v>6</v>
      </c>
      <c r="S2792">
        <f t="shared" si="353"/>
        <v>1</v>
      </c>
      <c r="T2792">
        <f t="shared" si="351"/>
        <v>23.822870000000002</v>
      </c>
      <c r="U2792">
        <f t="shared" si="354"/>
        <v>1</v>
      </c>
      <c r="V2792" t="str">
        <f t="shared" si="355"/>
        <v>3</v>
      </c>
      <c r="W2792">
        <f t="shared" si="356"/>
        <v>1</v>
      </c>
    </row>
    <row r="2793" spans="1:23" x14ac:dyDescent="0.25">
      <c r="A2793" t="s">
        <v>356</v>
      </c>
      <c r="B2793">
        <v>123</v>
      </c>
      <c r="C2793">
        <v>3</v>
      </c>
      <c r="D2793" s="17" t="s">
        <v>1</v>
      </c>
      <c r="E2793">
        <v>8</v>
      </c>
      <c r="F2793">
        <v>1</v>
      </c>
      <c r="G2793" t="s">
        <v>363</v>
      </c>
      <c r="H2793" t="s">
        <v>1</v>
      </c>
      <c r="I2793" t="s">
        <v>2</v>
      </c>
      <c r="J2793" t="s">
        <v>6</v>
      </c>
      <c r="K2793" t="s">
        <v>117</v>
      </c>
      <c r="L2793">
        <v>22.275790000000001</v>
      </c>
      <c r="M2793" s="16">
        <v>40913</v>
      </c>
      <c r="O2793">
        <f t="shared" si="349"/>
        <v>123</v>
      </c>
      <c r="P2793">
        <f t="shared" si="349"/>
        <v>3</v>
      </c>
      <c r="Q2793">
        <f t="shared" si="352"/>
        <v>1</v>
      </c>
      <c r="R2793">
        <f t="shared" si="350"/>
        <v>7</v>
      </c>
      <c r="S2793">
        <f t="shared" si="353"/>
        <v>1</v>
      </c>
      <c r="T2793">
        <f t="shared" si="351"/>
        <v>22.275790000000001</v>
      </c>
      <c r="U2793">
        <f t="shared" si="354"/>
        <v>2</v>
      </c>
      <c r="V2793" t="str">
        <f t="shared" si="355"/>
        <v>3</v>
      </c>
      <c r="W2793">
        <f t="shared" si="356"/>
        <v>2</v>
      </c>
    </row>
    <row r="2794" spans="1:23" x14ac:dyDescent="0.25">
      <c r="A2794" t="s">
        <v>356</v>
      </c>
      <c r="B2794">
        <v>123</v>
      </c>
      <c r="C2794">
        <v>3</v>
      </c>
      <c r="D2794" s="17" t="s">
        <v>1</v>
      </c>
      <c r="E2794">
        <v>9</v>
      </c>
      <c r="F2794">
        <v>3</v>
      </c>
      <c r="G2794" t="s">
        <v>364</v>
      </c>
      <c r="H2794" t="s">
        <v>1</v>
      </c>
      <c r="I2794" t="s">
        <v>5</v>
      </c>
      <c r="J2794" t="s">
        <v>6</v>
      </c>
      <c r="K2794" t="s">
        <v>95</v>
      </c>
      <c r="L2794">
        <v>19.2713</v>
      </c>
      <c r="M2794" s="16">
        <v>40913</v>
      </c>
      <c r="O2794">
        <f t="shared" si="349"/>
        <v>123</v>
      </c>
      <c r="P2794">
        <f t="shared" si="349"/>
        <v>3</v>
      </c>
      <c r="Q2794">
        <f t="shared" si="352"/>
        <v>3</v>
      </c>
      <c r="R2794">
        <f t="shared" si="350"/>
        <v>8</v>
      </c>
      <c r="S2794">
        <f t="shared" si="353"/>
        <v>1</v>
      </c>
      <c r="T2794">
        <f t="shared" si="351"/>
        <v>19.2713</v>
      </c>
      <c r="U2794">
        <f t="shared" si="354"/>
        <v>2</v>
      </c>
      <c r="V2794" t="str">
        <f t="shared" si="355"/>
        <v>3</v>
      </c>
      <c r="W2794">
        <f t="shared" si="356"/>
        <v>2</v>
      </c>
    </row>
    <row r="2795" spans="1:23" x14ac:dyDescent="0.25">
      <c r="A2795" t="s">
        <v>356</v>
      </c>
      <c r="B2795">
        <v>123</v>
      </c>
      <c r="C2795">
        <v>3</v>
      </c>
      <c r="D2795" s="17" t="s">
        <v>1</v>
      </c>
      <c r="E2795">
        <v>10</v>
      </c>
      <c r="F2795">
        <v>3</v>
      </c>
      <c r="G2795" t="s">
        <v>360</v>
      </c>
      <c r="H2795" t="s">
        <v>8</v>
      </c>
      <c r="I2795" t="s">
        <v>8</v>
      </c>
      <c r="J2795" t="s">
        <v>6</v>
      </c>
      <c r="K2795" t="s">
        <v>99</v>
      </c>
      <c r="L2795">
        <v>19.43946</v>
      </c>
      <c r="M2795" s="16">
        <v>40913</v>
      </c>
      <c r="O2795">
        <f t="shared" si="349"/>
        <v>123</v>
      </c>
      <c r="P2795">
        <f t="shared" si="349"/>
        <v>3</v>
      </c>
      <c r="Q2795">
        <f t="shared" si="352"/>
        <v>3</v>
      </c>
      <c r="R2795">
        <f t="shared" si="350"/>
        <v>9</v>
      </c>
      <c r="S2795">
        <f t="shared" si="353"/>
        <v>1</v>
      </c>
      <c r="T2795">
        <f t="shared" si="351"/>
        <v>19.43946</v>
      </c>
      <c r="U2795">
        <f t="shared" si="354"/>
        <v>1</v>
      </c>
      <c r="V2795" t="str">
        <f t="shared" si="355"/>
        <v>3</v>
      </c>
      <c r="W2795">
        <f t="shared" si="356"/>
        <v>2</v>
      </c>
    </row>
    <row r="2796" spans="1:23" x14ac:dyDescent="0.25">
      <c r="A2796" t="s">
        <v>356</v>
      </c>
      <c r="B2796">
        <v>123</v>
      </c>
      <c r="C2796">
        <v>3</v>
      </c>
      <c r="D2796" s="17" t="s">
        <v>1</v>
      </c>
      <c r="E2796">
        <v>11</v>
      </c>
      <c r="F2796">
        <v>3</v>
      </c>
      <c r="G2796" t="s">
        <v>316</v>
      </c>
      <c r="H2796" t="s">
        <v>1</v>
      </c>
      <c r="I2796" t="s">
        <v>2</v>
      </c>
      <c r="J2796" t="s">
        <v>3</v>
      </c>
      <c r="K2796" t="s">
        <v>112</v>
      </c>
      <c r="L2796">
        <v>20.134530000000002</v>
      </c>
      <c r="M2796" s="16">
        <v>40913</v>
      </c>
      <c r="O2796">
        <f t="shared" si="349"/>
        <v>123</v>
      </c>
      <c r="P2796">
        <f t="shared" si="349"/>
        <v>3</v>
      </c>
      <c r="Q2796">
        <f t="shared" si="352"/>
        <v>3</v>
      </c>
      <c r="R2796">
        <f t="shared" si="350"/>
        <v>10</v>
      </c>
      <c r="S2796">
        <f t="shared" si="353"/>
        <v>1</v>
      </c>
      <c r="T2796">
        <f t="shared" si="351"/>
        <v>20.134530000000002</v>
      </c>
      <c r="U2796">
        <f t="shared" si="354"/>
        <v>2</v>
      </c>
      <c r="V2796" t="str">
        <f t="shared" si="355"/>
        <v>3</v>
      </c>
      <c r="W2796">
        <f t="shared" si="356"/>
        <v>1</v>
      </c>
    </row>
    <row r="2797" spans="1:23" x14ac:dyDescent="0.25">
      <c r="A2797" t="s">
        <v>356</v>
      </c>
      <c r="B2797">
        <v>123</v>
      </c>
      <c r="C2797">
        <v>3</v>
      </c>
      <c r="D2797" s="17" t="s">
        <v>1</v>
      </c>
      <c r="E2797">
        <v>12</v>
      </c>
      <c r="F2797">
        <v>2</v>
      </c>
      <c r="G2797" t="s">
        <v>365</v>
      </c>
      <c r="H2797" t="s">
        <v>1</v>
      </c>
      <c r="I2797" t="s">
        <v>2</v>
      </c>
      <c r="J2797" t="s">
        <v>3</v>
      </c>
      <c r="K2797" t="s">
        <v>94</v>
      </c>
      <c r="L2797">
        <v>22.387889999999999</v>
      </c>
      <c r="M2797" s="16">
        <v>40913</v>
      </c>
      <c r="O2797">
        <f t="shared" si="349"/>
        <v>123</v>
      </c>
      <c r="P2797">
        <f t="shared" si="349"/>
        <v>3</v>
      </c>
      <c r="Q2797">
        <f t="shared" si="352"/>
        <v>2</v>
      </c>
      <c r="R2797">
        <f t="shared" si="350"/>
        <v>11</v>
      </c>
      <c r="S2797">
        <f t="shared" si="353"/>
        <v>1</v>
      </c>
      <c r="T2797">
        <f t="shared" si="351"/>
        <v>22.387889999999999</v>
      </c>
      <c r="U2797">
        <f t="shared" si="354"/>
        <v>2</v>
      </c>
      <c r="V2797" t="str">
        <f t="shared" si="355"/>
        <v>3</v>
      </c>
      <c r="W2797">
        <f t="shared" si="356"/>
        <v>1</v>
      </c>
    </row>
    <row r="2798" spans="1:23" x14ac:dyDescent="0.25">
      <c r="A2798" t="s">
        <v>356</v>
      </c>
      <c r="B2798">
        <v>123</v>
      </c>
      <c r="C2798">
        <v>3</v>
      </c>
      <c r="D2798" s="17" t="s">
        <v>1</v>
      </c>
      <c r="E2798">
        <v>13</v>
      </c>
      <c r="F2798">
        <v>1</v>
      </c>
      <c r="G2798" t="s">
        <v>366</v>
      </c>
      <c r="H2798" t="s">
        <v>1</v>
      </c>
      <c r="I2798" t="s">
        <v>5</v>
      </c>
      <c r="J2798" t="s">
        <v>3</v>
      </c>
      <c r="K2798" t="s">
        <v>98</v>
      </c>
      <c r="L2798">
        <v>21.849779999999999</v>
      </c>
      <c r="M2798" s="16">
        <v>40913</v>
      </c>
      <c r="O2798">
        <f t="shared" si="349"/>
        <v>123</v>
      </c>
      <c r="P2798">
        <f t="shared" si="349"/>
        <v>3</v>
      </c>
      <c r="Q2798">
        <f t="shared" si="352"/>
        <v>1</v>
      </c>
      <c r="R2798">
        <f t="shared" si="350"/>
        <v>12</v>
      </c>
      <c r="S2798">
        <f t="shared" si="353"/>
        <v>1</v>
      </c>
      <c r="T2798">
        <f t="shared" si="351"/>
        <v>21.849779999999999</v>
      </c>
      <c r="U2798">
        <f t="shared" si="354"/>
        <v>2</v>
      </c>
      <c r="V2798" t="str">
        <f t="shared" si="355"/>
        <v>3</v>
      </c>
      <c r="W2798">
        <f t="shared" si="356"/>
        <v>1</v>
      </c>
    </row>
    <row r="2799" spans="1:23" x14ac:dyDescent="0.25">
      <c r="A2799" t="s">
        <v>356</v>
      </c>
      <c r="B2799">
        <v>123</v>
      </c>
      <c r="C2799">
        <v>3</v>
      </c>
      <c r="D2799" s="17" t="s">
        <v>1</v>
      </c>
      <c r="E2799">
        <v>14</v>
      </c>
      <c r="F2799">
        <v>1</v>
      </c>
      <c r="G2799" t="s">
        <v>367</v>
      </c>
      <c r="H2799" t="s">
        <v>1</v>
      </c>
      <c r="I2799" t="s">
        <v>2</v>
      </c>
      <c r="J2799" t="s">
        <v>3</v>
      </c>
      <c r="K2799" t="s">
        <v>91</v>
      </c>
      <c r="L2799">
        <v>19.87668</v>
      </c>
      <c r="M2799" s="16">
        <v>40913</v>
      </c>
      <c r="O2799">
        <f t="shared" si="349"/>
        <v>123</v>
      </c>
      <c r="P2799">
        <f t="shared" si="349"/>
        <v>3</v>
      </c>
      <c r="Q2799">
        <f t="shared" si="352"/>
        <v>1</v>
      </c>
      <c r="R2799">
        <f t="shared" si="350"/>
        <v>13</v>
      </c>
      <c r="S2799">
        <f t="shared" si="353"/>
        <v>1</v>
      </c>
      <c r="T2799">
        <f t="shared" si="351"/>
        <v>19.87668</v>
      </c>
      <c r="U2799">
        <f t="shared" si="354"/>
        <v>2</v>
      </c>
      <c r="V2799" t="str">
        <f t="shared" si="355"/>
        <v>3</v>
      </c>
      <c r="W2799">
        <f t="shared" si="356"/>
        <v>1</v>
      </c>
    </row>
    <row r="2800" spans="1:23" x14ac:dyDescent="0.25">
      <c r="A2800" t="s">
        <v>356</v>
      </c>
      <c r="B2800">
        <v>123</v>
      </c>
      <c r="C2800">
        <v>3</v>
      </c>
      <c r="D2800" s="17" t="s">
        <v>1</v>
      </c>
      <c r="E2800">
        <v>15</v>
      </c>
      <c r="F2800">
        <v>1</v>
      </c>
      <c r="G2800" t="s">
        <v>361</v>
      </c>
      <c r="H2800" t="s">
        <v>8</v>
      </c>
      <c r="I2800" t="s">
        <v>8</v>
      </c>
      <c r="J2800" t="s">
        <v>6</v>
      </c>
      <c r="K2800" t="s">
        <v>114</v>
      </c>
      <c r="L2800">
        <v>23.015699999999999</v>
      </c>
      <c r="M2800" s="16">
        <v>40913</v>
      </c>
      <c r="O2800">
        <f t="shared" si="349"/>
        <v>123</v>
      </c>
      <c r="P2800">
        <f t="shared" si="349"/>
        <v>3</v>
      </c>
      <c r="Q2800">
        <f t="shared" si="352"/>
        <v>1</v>
      </c>
      <c r="R2800">
        <f t="shared" si="350"/>
        <v>14</v>
      </c>
      <c r="S2800">
        <f t="shared" si="353"/>
        <v>1</v>
      </c>
      <c r="T2800">
        <f t="shared" si="351"/>
        <v>23.015699999999999</v>
      </c>
      <c r="U2800">
        <f t="shared" si="354"/>
        <v>1</v>
      </c>
      <c r="V2800" t="str">
        <f t="shared" si="355"/>
        <v>3</v>
      </c>
      <c r="W2800">
        <f t="shared" si="356"/>
        <v>2</v>
      </c>
    </row>
    <row r="2801" spans="1:23" x14ac:dyDescent="0.25">
      <c r="A2801" t="s">
        <v>356</v>
      </c>
      <c r="B2801">
        <v>123</v>
      </c>
      <c r="C2801">
        <v>3</v>
      </c>
      <c r="D2801" s="17" t="s">
        <v>1</v>
      </c>
      <c r="E2801">
        <v>16</v>
      </c>
      <c r="F2801">
        <v>2</v>
      </c>
      <c r="G2801" t="s">
        <v>368</v>
      </c>
      <c r="H2801" t="s">
        <v>1</v>
      </c>
      <c r="I2801" t="s">
        <v>2</v>
      </c>
      <c r="J2801" t="s">
        <v>6</v>
      </c>
      <c r="K2801" t="s">
        <v>106</v>
      </c>
      <c r="L2801">
        <v>21.065020000000001</v>
      </c>
      <c r="M2801" s="16">
        <v>40913</v>
      </c>
      <c r="O2801">
        <f t="shared" si="349"/>
        <v>123</v>
      </c>
      <c r="P2801">
        <f t="shared" si="349"/>
        <v>3</v>
      </c>
      <c r="Q2801">
        <f t="shared" si="352"/>
        <v>2</v>
      </c>
      <c r="R2801">
        <f t="shared" si="350"/>
        <v>15</v>
      </c>
      <c r="S2801">
        <f t="shared" si="353"/>
        <v>1</v>
      </c>
      <c r="T2801">
        <f t="shared" si="351"/>
        <v>21.065020000000001</v>
      </c>
      <c r="U2801">
        <f t="shared" si="354"/>
        <v>2</v>
      </c>
      <c r="V2801" t="str">
        <f t="shared" si="355"/>
        <v>3</v>
      </c>
      <c r="W2801">
        <f t="shared" si="356"/>
        <v>2</v>
      </c>
    </row>
    <row r="2802" spans="1:23" x14ac:dyDescent="0.25">
      <c r="A2802" t="s">
        <v>356</v>
      </c>
      <c r="B2802">
        <v>123</v>
      </c>
      <c r="C2802">
        <v>3</v>
      </c>
      <c r="D2802" s="17" t="s">
        <v>1</v>
      </c>
      <c r="E2802">
        <v>17</v>
      </c>
      <c r="F2802">
        <v>3</v>
      </c>
      <c r="G2802" t="s">
        <v>316</v>
      </c>
      <c r="H2802" t="s">
        <v>8</v>
      </c>
      <c r="I2802" t="s">
        <v>8</v>
      </c>
      <c r="J2802" t="s">
        <v>3</v>
      </c>
      <c r="K2802" t="s">
        <v>121</v>
      </c>
      <c r="L2802">
        <v>20.336320000000001</v>
      </c>
      <c r="M2802" s="16">
        <v>40913</v>
      </c>
      <c r="O2802">
        <f t="shared" si="349"/>
        <v>123</v>
      </c>
      <c r="P2802">
        <f t="shared" si="349"/>
        <v>3</v>
      </c>
      <c r="Q2802">
        <f t="shared" si="352"/>
        <v>3</v>
      </c>
      <c r="R2802">
        <f t="shared" si="350"/>
        <v>16</v>
      </c>
      <c r="S2802">
        <f t="shared" si="353"/>
        <v>1</v>
      </c>
      <c r="T2802">
        <f t="shared" si="351"/>
        <v>20.336320000000001</v>
      </c>
      <c r="U2802">
        <f t="shared" si="354"/>
        <v>1</v>
      </c>
      <c r="V2802" t="str">
        <f t="shared" si="355"/>
        <v>3</v>
      </c>
      <c r="W2802">
        <f t="shared" si="356"/>
        <v>1</v>
      </c>
    </row>
    <row r="2803" spans="1:23" x14ac:dyDescent="0.25">
      <c r="A2803" t="s">
        <v>356</v>
      </c>
      <c r="B2803">
        <v>123</v>
      </c>
      <c r="C2803">
        <v>3</v>
      </c>
      <c r="D2803" s="17" t="s">
        <v>1</v>
      </c>
      <c r="E2803">
        <v>18</v>
      </c>
      <c r="F2803">
        <v>1</v>
      </c>
      <c r="G2803" t="s">
        <v>369</v>
      </c>
      <c r="H2803" t="s">
        <v>1</v>
      </c>
      <c r="I2803" t="s">
        <v>2</v>
      </c>
      <c r="J2803" t="s">
        <v>6</v>
      </c>
      <c r="K2803" t="s">
        <v>93</v>
      </c>
      <c r="L2803">
        <v>21.838570000000001</v>
      </c>
      <c r="M2803" s="16">
        <v>40913</v>
      </c>
      <c r="O2803">
        <f t="shared" si="349"/>
        <v>123</v>
      </c>
      <c r="P2803">
        <f t="shared" si="349"/>
        <v>3</v>
      </c>
      <c r="Q2803">
        <f t="shared" si="352"/>
        <v>1</v>
      </c>
      <c r="R2803">
        <f t="shared" si="350"/>
        <v>17</v>
      </c>
      <c r="S2803">
        <f t="shared" si="353"/>
        <v>1</v>
      </c>
      <c r="T2803">
        <f t="shared" si="351"/>
        <v>21.838570000000001</v>
      </c>
      <c r="U2803">
        <f t="shared" si="354"/>
        <v>2</v>
      </c>
      <c r="V2803" t="str">
        <f t="shared" si="355"/>
        <v>3</v>
      </c>
      <c r="W2803">
        <f t="shared" si="356"/>
        <v>2</v>
      </c>
    </row>
    <row r="2804" spans="1:23" x14ac:dyDescent="0.25">
      <c r="A2804" t="s">
        <v>356</v>
      </c>
      <c r="B2804">
        <v>123</v>
      </c>
      <c r="C2804">
        <v>3</v>
      </c>
      <c r="D2804" s="17" t="s">
        <v>1</v>
      </c>
      <c r="E2804">
        <v>19</v>
      </c>
      <c r="F2804">
        <v>1</v>
      </c>
      <c r="G2804" t="s">
        <v>366</v>
      </c>
      <c r="H2804" t="s">
        <v>8</v>
      </c>
      <c r="I2804" t="s">
        <v>8</v>
      </c>
      <c r="J2804" t="s">
        <v>3</v>
      </c>
      <c r="K2804" t="s">
        <v>97</v>
      </c>
      <c r="L2804">
        <v>21.961880000000001</v>
      </c>
      <c r="M2804" s="16">
        <v>40913</v>
      </c>
      <c r="O2804">
        <f t="shared" si="349"/>
        <v>123</v>
      </c>
      <c r="P2804">
        <f t="shared" si="349"/>
        <v>3</v>
      </c>
      <c r="Q2804">
        <f t="shared" si="352"/>
        <v>1</v>
      </c>
      <c r="R2804">
        <f t="shared" si="350"/>
        <v>18</v>
      </c>
      <c r="S2804">
        <f t="shared" si="353"/>
        <v>1</v>
      </c>
      <c r="T2804">
        <f t="shared" si="351"/>
        <v>21.961880000000001</v>
      </c>
      <c r="U2804">
        <f t="shared" si="354"/>
        <v>1</v>
      </c>
      <c r="V2804" t="str">
        <f t="shared" si="355"/>
        <v>3</v>
      </c>
      <c r="W2804">
        <f t="shared" si="356"/>
        <v>1</v>
      </c>
    </row>
    <row r="2805" spans="1:23" x14ac:dyDescent="0.25">
      <c r="A2805" t="s">
        <v>356</v>
      </c>
      <c r="B2805">
        <v>123</v>
      </c>
      <c r="C2805">
        <v>3</v>
      </c>
      <c r="D2805" s="17" t="s">
        <v>1</v>
      </c>
      <c r="E2805">
        <v>20</v>
      </c>
      <c r="F2805">
        <v>2</v>
      </c>
      <c r="G2805" t="s">
        <v>370</v>
      </c>
      <c r="H2805" t="s">
        <v>1</v>
      </c>
      <c r="I2805" t="s">
        <v>5</v>
      </c>
      <c r="J2805" t="s">
        <v>3</v>
      </c>
      <c r="K2805" t="s">
        <v>105</v>
      </c>
      <c r="L2805">
        <v>21.950669999999999</v>
      </c>
      <c r="M2805" s="16">
        <v>40913</v>
      </c>
      <c r="O2805">
        <f t="shared" si="349"/>
        <v>123</v>
      </c>
      <c r="P2805">
        <f t="shared" si="349"/>
        <v>3</v>
      </c>
      <c r="Q2805">
        <f t="shared" si="352"/>
        <v>2</v>
      </c>
      <c r="R2805">
        <f t="shared" si="350"/>
        <v>19</v>
      </c>
      <c r="S2805">
        <f t="shared" si="353"/>
        <v>1</v>
      </c>
      <c r="T2805">
        <f t="shared" si="351"/>
        <v>21.950669999999999</v>
      </c>
      <c r="U2805">
        <f t="shared" si="354"/>
        <v>2</v>
      </c>
      <c r="V2805" t="str">
        <f t="shared" si="355"/>
        <v>3</v>
      </c>
      <c r="W2805">
        <f t="shared" si="356"/>
        <v>1</v>
      </c>
    </row>
    <row r="2806" spans="1:23" x14ac:dyDescent="0.25">
      <c r="A2806" t="s">
        <v>356</v>
      </c>
      <c r="B2806">
        <v>123</v>
      </c>
      <c r="C2806">
        <v>3</v>
      </c>
      <c r="D2806" s="17" t="s">
        <v>1</v>
      </c>
      <c r="E2806">
        <v>21</v>
      </c>
      <c r="F2806">
        <v>2</v>
      </c>
      <c r="G2806" t="s">
        <v>361</v>
      </c>
      <c r="H2806" t="s">
        <v>1</v>
      </c>
      <c r="I2806" t="s">
        <v>5</v>
      </c>
      <c r="J2806" t="s">
        <v>3</v>
      </c>
      <c r="K2806" t="s">
        <v>118</v>
      </c>
      <c r="L2806">
        <v>21.782509999999998</v>
      </c>
      <c r="M2806" s="16">
        <v>40913</v>
      </c>
      <c r="O2806">
        <f t="shared" si="349"/>
        <v>123</v>
      </c>
      <c r="P2806">
        <f t="shared" si="349"/>
        <v>3</v>
      </c>
      <c r="Q2806">
        <f t="shared" si="352"/>
        <v>2</v>
      </c>
      <c r="R2806">
        <f t="shared" si="350"/>
        <v>20</v>
      </c>
      <c r="S2806">
        <f t="shared" si="353"/>
        <v>1</v>
      </c>
      <c r="T2806">
        <f t="shared" si="351"/>
        <v>21.782509999999998</v>
      </c>
      <c r="U2806">
        <f t="shared" si="354"/>
        <v>2</v>
      </c>
      <c r="V2806" t="str">
        <f t="shared" si="355"/>
        <v>3</v>
      </c>
      <c r="W2806">
        <f t="shared" si="356"/>
        <v>1</v>
      </c>
    </row>
    <row r="2807" spans="1:23" x14ac:dyDescent="0.25">
      <c r="A2807" t="s">
        <v>356</v>
      </c>
      <c r="B2807">
        <v>123</v>
      </c>
      <c r="C2807">
        <v>3</v>
      </c>
      <c r="D2807" s="17" t="s">
        <v>1</v>
      </c>
      <c r="E2807">
        <v>22</v>
      </c>
      <c r="F2807">
        <v>2</v>
      </c>
      <c r="G2807" t="s">
        <v>365</v>
      </c>
      <c r="H2807" t="s">
        <v>8</v>
      </c>
      <c r="I2807" t="s">
        <v>8</v>
      </c>
      <c r="J2807" t="s">
        <v>3</v>
      </c>
      <c r="K2807" t="s">
        <v>116</v>
      </c>
      <c r="L2807">
        <v>21.827349999999999</v>
      </c>
      <c r="M2807" s="16">
        <v>40913</v>
      </c>
      <c r="O2807">
        <f t="shared" si="349"/>
        <v>123</v>
      </c>
      <c r="P2807">
        <f t="shared" si="349"/>
        <v>3</v>
      </c>
      <c r="Q2807">
        <f t="shared" si="352"/>
        <v>2</v>
      </c>
      <c r="R2807">
        <f t="shared" si="350"/>
        <v>21</v>
      </c>
      <c r="S2807">
        <f t="shared" si="353"/>
        <v>1</v>
      </c>
      <c r="T2807">
        <f t="shared" si="351"/>
        <v>21.827349999999999</v>
      </c>
      <c r="U2807">
        <f t="shared" si="354"/>
        <v>1</v>
      </c>
      <c r="V2807" t="str">
        <f t="shared" si="355"/>
        <v>3</v>
      </c>
      <c r="W2807">
        <f t="shared" si="356"/>
        <v>1</v>
      </c>
    </row>
    <row r="2808" spans="1:23" x14ac:dyDescent="0.25">
      <c r="A2808" t="s">
        <v>356</v>
      </c>
      <c r="B2808">
        <v>123</v>
      </c>
      <c r="C2808">
        <v>3</v>
      </c>
      <c r="D2808" s="17" t="s">
        <v>1</v>
      </c>
      <c r="E2808">
        <v>23</v>
      </c>
      <c r="F2808">
        <v>2</v>
      </c>
      <c r="G2808" t="s">
        <v>361</v>
      </c>
      <c r="H2808" t="s">
        <v>8</v>
      </c>
      <c r="I2808" t="s">
        <v>8</v>
      </c>
      <c r="J2808" t="s">
        <v>3</v>
      </c>
      <c r="K2808" t="s">
        <v>125</v>
      </c>
      <c r="L2808">
        <v>21.18834</v>
      </c>
      <c r="M2808" s="16">
        <v>40913</v>
      </c>
      <c r="O2808">
        <f t="shared" si="349"/>
        <v>123</v>
      </c>
      <c r="P2808">
        <f t="shared" si="349"/>
        <v>3</v>
      </c>
      <c r="Q2808">
        <f t="shared" si="352"/>
        <v>2</v>
      </c>
      <c r="R2808">
        <f t="shared" si="350"/>
        <v>22</v>
      </c>
      <c r="S2808">
        <f t="shared" si="353"/>
        <v>1</v>
      </c>
      <c r="T2808">
        <f t="shared" si="351"/>
        <v>21.18834</v>
      </c>
      <c r="U2808">
        <f t="shared" si="354"/>
        <v>1</v>
      </c>
      <c r="V2808" t="str">
        <f t="shared" si="355"/>
        <v>3</v>
      </c>
      <c r="W2808">
        <f t="shared" si="356"/>
        <v>1</v>
      </c>
    </row>
    <row r="2809" spans="1:23" x14ac:dyDescent="0.25">
      <c r="A2809" t="s">
        <v>356</v>
      </c>
      <c r="B2809">
        <v>123</v>
      </c>
      <c r="C2809">
        <v>3</v>
      </c>
      <c r="D2809" s="17" t="s">
        <v>1</v>
      </c>
      <c r="E2809">
        <v>24</v>
      </c>
      <c r="F2809">
        <v>3</v>
      </c>
      <c r="G2809" t="s">
        <v>371</v>
      </c>
      <c r="H2809" t="s">
        <v>1</v>
      </c>
      <c r="I2809" t="s">
        <v>2</v>
      </c>
      <c r="J2809" t="s">
        <v>6</v>
      </c>
      <c r="K2809" t="s">
        <v>96</v>
      </c>
      <c r="L2809">
        <v>20.526910000000001</v>
      </c>
      <c r="M2809" s="16">
        <v>40913</v>
      </c>
      <c r="O2809">
        <f t="shared" si="349"/>
        <v>123</v>
      </c>
      <c r="P2809">
        <f t="shared" si="349"/>
        <v>3</v>
      </c>
      <c r="Q2809">
        <f t="shared" si="352"/>
        <v>3</v>
      </c>
      <c r="R2809">
        <f t="shared" si="350"/>
        <v>23</v>
      </c>
      <c r="S2809">
        <f t="shared" si="353"/>
        <v>1</v>
      </c>
      <c r="T2809">
        <f t="shared" si="351"/>
        <v>20.526910000000001</v>
      </c>
      <c r="U2809">
        <f t="shared" si="354"/>
        <v>2</v>
      </c>
      <c r="V2809" t="str">
        <f t="shared" si="355"/>
        <v>3</v>
      </c>
      <c r="W2809">
        <f t="shared" si="356"/>
        <v>2</v>
      </c>
    </row>
    <row r="2810" spans="1:23" x14ac:dyDescent="0.25">
      <c r="A2810" t="s">
        <v>356</v>
      </c>
      <c r="B2810">
        <v>123</v>
      </c>
      <c r="C2810">
        <v>3</v>
      </c>
      <c r="D2810" s="17" t="s">
        <v>1</v>
      </c>
      <c r="E2810">
        <v>25</v>
      </c>
      <c r="F2810">
        <v>2</v>
      </c>
      <c r="G2810" t="s">
        <v>301</v>
      </c>
      <c r="H2810" t="s">
        <v>1</v>
      </c>
      <c r="I2810" t="s">
        <v>5</v>
      </c>
      <c r="J2810" t="s">
        <v>6</v>
      </c>
      <c r="K2810" t="s">
        <v>100</v>
      </c>
      <c r="L2810">
        <v>21.513449999999999</v>
      </c>
      <c r="M2810" s="16">
        <v>40913</v>
      </c>
      <c r="O2810">
        <f t="shared" si="349"/>
        <v>123</v>
      </c>
      <c r="P2810">
        <f t="shared" si="349"/>
        <v>3</v>
      </c>
      <c r="Q2810">
        <f t="shared" si="352"/>
        <v>2</v>
      </c>
      <c r="R2810">
        <f t="shared" si="350"/>
        <v>24</v>
      </c>
      <c r="S2810">
        <f t="shared" si="353"/>
        <v>1</v>
      </c>
      <c r="T2810">
        <f t="shared" si="351"/>
        <v>21.513449999999999</v>
      </c>
      <c r="U2810">
        <f t="shared" si="354"/>
        <v>2</v>
      </c>
      <c r="V2810" t="str">
        <f t="shared" si="355"/>
        <v>3</v>
      </c>
      <c r="W2810">
        <f t="shared" si="356"/>
        <v>2</v>
      </c>
    </row>
    <row r="2811" spans="1:23" x14ac:dyDescent="0.25">
      <c r="A2811" t="s">
        <v>356</v>
      </c>
      <c r="B2811">
        <v>123</v>
      </c>
      <c r="C2811">
        <v>3</v>
      </c>
      <c r="D2811" s="17" t="s">
        <v>1</v>
      </c>
      <c r="E2811">
        <v>26</v>
      </c>
      <c r="F2811">
        <v>2</v>
      </c>
      <c r="G2811" t="s">
        <v>301</v>
      </c>
      <c r="H2811" t="s">
        <v>8</v>
      </c>
      <c r="I2811" t="s">
        <v>8</v>
      </c>
      <c r="J2811" t="s">
        <v>6</v>
      </c>
      <c r="K2811" t="s">
        <v>127</v>
      </c>
      <c r="L2811">
        <v>21.760090000000002</v>
      </c>
      <c r="M2811" s="16">
        <v>40913</v>
      </c>
      <c r="O2811">
        <f t="shared" si="349"/>
        <v>123</v>
      </c>
      <c r="P2811">
        <f t="shared" si="349"/>
        <v>3</v>
      </c>
      <c r="Q2811">
        <f t="shared" si="352"/>
        <v>2</v>
      </c>
      <c r="R2811">
        <f t="shared" si="350"/>
        <v>25</v>
      </c>
      <c r="S2811">
        <f t="shared" si="353"/>
        <v>1</v>
      </c>
      <c r="T2811">
        <f t="shared" si="351"/>
        <v>21.760090000000002</v>
      </c>
      <c r="U2811">
        <f t="shared" si="354"/>
        <v>1</v>
      </c>
      <c r="V2811" t="str">
        <f t="shared" si="355"/>
        <v>3</v>
      </c>
      <c r="W2811">
        <f t="shared" si="356"/>
        <v>2</v>
      </c>
    </row>
    <row r="2812" spans="1:23" x14ac:dyDescent="0.25">
      <c r="A2812" t="s">
        <v>356</v>
      </c>
      <c r="B2812">
        <v>123</v>
      </c>
      <c r="C2812">
        <v>3</v>
      </c>
      <c r="D2812" s="17" t="s">
        <v>1</v>
      </c>
      <c r="E2812">
        <v>27</v>
      </c>
      <c r="F2812">
        <v>3</v>
      </c>
      <c r="G2812" t="s">
        <v>371</v>
      </c>
      <c r="H2812" t="s">
        <v>8</v>
      </c>
      <c r="I2812" t="s">
        <v>8</v>
      </c>
      <c r="J2812" t="s">
        <v>6</v>
      </c>
      <c r="K2812" t="s">
        <v>102</v>
      </c>
      <c r="L2812">
        <v>20.87444</v>
      </c>
      <c r="M2812" s="16">
        <v>40913</v>
      </c>
      <c r="O2812">
        <f t="shared" si="349"/>
        <v>123</v>
      </c>
      <c r="P2812">
        <f t="shared" si="349"/>
        <v>3</v>
      </c>
      <c r="Q2812">
        <f t="shared" si="352"/>
        <v>3</v>
      </c>
      <c r="R2812">
        <f t="shared" si="350"/>
        <v>26</v>
      </c>
      <c r="S2812">
        <f t="shared" si="353"/>
        <v>1</v>
      </c>
      <c r="T2812">
        <f t="shared" si="351"/>
        <v>20.87444</v>
      </c>
      <c r="U2812">
        <f t="shared" si="354"/>
        <v>1</v>
      </c>
      <c r="V2812" t="str">
        <f t="shared" si="355"/>
        <v>3</v>
      </c>
      <c r="W2812">
        <f t="shared" si="356"/>
        <v>2</v>
      </c>
    </row>
    <row r="2813" spans="1:23" x14ac:dyDescent="0.25">
      <c r="A2813" t="s">
        <v>356</v>
      </c>
      <c r="B2813">
        <v>123</v>
      </c>
      <c r="C2813">
        <v>3</v>
      </c>
      <c r="D2813" s="17" t="s">
        <v>1</v>
      </c>
      <c r="E2813">
        <v>28</v>
      </c>
      <c r="F2813">
        <v>1</v>
      </c>
      <c r="G2813" t="s">
        <v>367</v>
      </c>
      <c r="H2813" t="s">
        <v>8</v>
      </c>
      <c r="I2813" t="s">
        <v>8</v>
      </c>
      <c r="J2813" t="s">
        <v>3</v>
      </c>
      <c r="K2813" t="s">
        <v>107</v>
      </c>
      <c r="L2813">
        <v>21.02018</v>
      </c>
      <c r="M2813" s="16">
        <v>40913</v>
      </c>
      <c r="O2813">
        <f t="shared" ref="O2813:P2876" si="357">B2813</f>
        <v>123</v>
      </c>
      <c r="P2813">
        <f t="shared" si="357"/>
        <v>3</v>
      </c>
      <c r="Q2813">
        <f t="shared" si="352"/>
        <v>1</v>
      </c>
      <c r="R2813">
        <f t="shared" ref="R2813:R2876" si="358">E2813-1</f>
        <v>27</v>
      </c>
      <c r="S2813">
        <f t="shared" si="353"/>
        <v>1</v>
      </c>
      <c r="T2813">
        <f t="shared" ref="T2813:T2876" si="359">L2813</f>
        <v>21.02018</v>
      </c>
      <c r="U2813">
        <f t="shared" si="354"/>
        <v>1</v>
      </c>
      <c r="V2813" t="str">
        <f t="shared" si="355"/>
        <v>3</v>
      </c>
      <c r="W2813">
        <f t="shared" si="356"/>
        <v>1</v>
      </c>
    </row>
    <row r="2814" spans="1:23" x14ac:dyDescent="0.25">
      <c r="A2814" t="s">
        <v>356</v>
      </c>
      <c r="B2814">
        <v>123</v>
      </c>
      <c r="C2814">
        <v>3</v>
      </c>
      <c r="D2814" s="17" t="s">
        <v>1</v>
      </c>
      <c r="E2814">
        <v>29</v>
      </c>
      <c r="F2814">
        <v>2</v>
      </c>
      <c r="G2814" t="s">
        <v>372</v>
      </c>
      <c r="H2814" t="s">
        <v>1</v>
      </c>
      <c r="I2814" t="s">
        <v>2</v>
      </c>
      <c r="J2814" t="s">
        <v>6</v>
      </c>
      <c r="K2814" t="s">
        <v>126</v>
      </c>
      <c r="L2814">
        <v>21.670400000000001</v>
      </c>
      <c r="M2814" s="16">
        <v>40913</v>
      </c>
      <c r="O2814">
        <f t="shared" si="357"/>
        <v>123</v>
      </c>
      <c r="P2814">
        <f t="shared" si="357"/>
        <v>3</v>
      </c>
      <c r="Q2814">
        <f t="shared" si="352"/>
        <v>2</v>
      </c>
      <c r="R2814">
        <f t="shared" si="358"/>
        <v>28</v>
      </c>
      <c r="S2814">
        <f t="shared" si="353"/>
        <v>1</v>
      </c>
      <c r="T2814">
        <f t="shared" si="359"/>
        <v>21.670400000000001</v>
      </c>
      <c r="U2814">
        <f t="shared" si="354"/>
        <v>2</v>
      </c>
      <c r="V2814" t="str">
        <f t="shared" si="355"/>
        <v>3</v>
      </c>
      <c r="W2814">
        <f t="shared" si="356"/>
        <v>2</v>
      </c>
    </row>
    <row r="2815" spans="1:23" x14ac:dyDescent="0.25">
      <c r="A2815" t="s">
        <v>356</v>
      </c>
      <c r="B2815">
        <v>123</v>
      </c>
      <c r="C2815">
        <v>3</v>
      </c>
      <c r="D2815" s="17" t="s">
        <v>1</v>
      </c>
      <c r="E2815">
        <v>30</v>
      </c>
      <c r="F2815">
        <v>3</v>
      </c>
      <c r="G2815" t="s">
        <v>373</v>
      </c>
      <c r="H2815" t="s">
        <v>8</v>
      </c>
      <c r="I2815" t="s">
        <v>8</v>
      </c>
      <c r="J2815" t="s">
        <v>3</v>
      </c>
      <c r="K2815" t="s">
        <v>120</v>
      </c>
      <c r="L2815">
        <v>18.721969999999999</v>
      </c>
      <c r="M2815" s="16">
        <v>40913</v>
      </c>
      <c r="O2815">
        <f t="shared" si="357"/>
        <v>123</v>
      </c>
      <c r="P2815">
        <f t="shared" si="357"/>
        <v>3</v>
      </c>
      <c r="Q2815">
        <f t="shared" si="352"/>
        <v>3</v>
      </c>
      <c r="R2815">
        <f t="shared" si="358"/>
        <v>29</v>
      </c>
      <c r="S2815">
        <f t="shared" si="353"/>
        <v>1</v>
      </c>
      <c r="T2815">
        <f t="shared" si="359"/>
        <v>18.721969999999999</v>
      </c>
      <c r="U2815">
        <f t="shared" si="354"/>
        <v>1</v>
      </c>
      <c r="V2815" t="str">
        <f t="shared" si="355"/>
        <v>3</v>
      </c>
      <c r="W2815">
        <f t="shared" si="356"/>
        <v>1</v>
      </c>
    </row>
    <row r="2816" spans="1:23" x14ac:dyDescent="0.25">
      <c r="A2816" t="s">
        <v>356</v>
      </c>
      <c r="B2816">
        <v>123</v>
      </c>
      <c r="C2816">
        <v>3</v>
      </c>
      <c r="D2816" s="17" t="s">
        <v>1</v>
      </c>
      <c r="E2816">
        <v>31</v>
      </c>
      <c r="F2816">
        <v>2</v>
      </c>
      <c r="G2816" t="s">
        <v>332</v>
      </c>
      <c r="H2816" t="s">
        <v>1</v>
      </c>
      <c r="I2816" t="s">
        <v>2</v>
      </c>
      <c r="J2816" t="s">
        <v>3</v>
      </c>
      <c r="K2816" t="s">
        <v>108</v>
      </c>
      <c r="L2816">
        <v>20.58296</v>
      </c>
      <c r="M2816" s="16">
        <v>40913</v>
      </c>
      <c r="O2816">
        <f t="shared" si="357"/>
        <v>123</v>
      </c>
      <c r="P2816">
        <f t="shared" si="357"/>
        <v>3</v>
      </c>
      <c r="Q2816">
        <f t="shared" si="352"/>
        <v>2</v>
      </c>
      <c r="R2816">
        <f t="shared" si="358"/>
        <v>30</v>
      </c>
      <c r="S2816">
        <f t="shared" si="353"/>
        <v>1</v>
      </c>
      <c r="T2816">
        <f t="shared" si="359"/>
        <v>20.58296</v>
      </c>
      <c r="U2816">
        <f t="shared" si="354"/>
        <v>2</v>
      </c>
      <c r="V2816" t="str">
        <f t="shared" si="355"/>
        <v>3</v>
      </c>
      <c r="W2816">
        <f t="shared" si="356"/>
        <v>1</v>
      </c>
    </row>
    <row r="2817" spans="1:23" x14ac:dyDescent="0.25">
      <c r="A2817" t="s">
        <v>356</v>
      </c>
      <c r="B2817">
        <v>123</v>
      </c>
      <c r="C2817">
        <v>3</v>
      </c>
      <c r="D2817" s="17" t="s">
        <v>1</v>
      </c>
      <c r="E2817">
        <v>32</v>
      </c>
      <c r="F2817">
        <v>2</v>
      </c>
      <c r="G2817" t="s">
        <v>332</v>
      </c>
      <c r="H2817" t="s">
        <v>8</v>
      </c>
      <c r="I2817" t="s">
        <v>8</v>
      </c>
      <c r="J2817" t="s">
        <v>3</v>
      </c>
      <c r="K2817" t="s">
        <v>103</v>
      </c>
      <c r="L2817">
        <v>20.224209999999999</v>
      </c>
      <c r="M2817" s="16">
        <v>40913</v>
      </c>
      <c r="O2817">
        <f t="shared" si="357"/>
        <v>123</v>
      </c>
      <c r="P2817">
        <f t="shared" si="357"/>
        <v>3</v>
      </c>
      <c r="Q2817">
        <f t="shared" ref="Q2817:Q2880" si="360">F2817</f>
        <v>2</v>
      </c>
      <c r="R2817">
        <f t="shared" si="358"/>
        <v>31</v>
      </c>
      <c r="S2817">
        <f t="shared" si="353"/>
        <v>1</v>
      </c>
      <c r="T2817">
        <f t="shared" si="359"/>
        <v>20.224209999999999</v>
      </c>
      <c r="U2817">
        <f t="shared" si="354"/>
        <v>1</v>
      </c>
      <c r="V2817" t="str">
        <f t="shared" si="355"/>
        <v>3</v>
      </c>
      <c r="W2817">
        <f t="shared" si="356"/>
        <v>1</v>
      </c>
    </row>
    <row r="2818" spans="1:23" x14ac:dyDescent="0.25">
      <c r="A2818" t="s">
        <v>356</v>
      </c>
      <c r="B2818">
        <v>123</v>
      </c>
      <c r="C2818">
        <v>3</v>
      </c>
      <c r="D2818" s="17" t="s">
        <v>1</v>
      </c>
      <c r="E2818">
        <v>33</v>
      </c>
      <c r="F2818">
        <v>2</v>
      </c>
      <c r="G2818" t="s">
        <v>372</v>
      </c>
      <c r="H2818" t="s">
        <v>8</v>
      </c>
      <c r="I2818" t="s">
        <v>8</v>
      </c>
      <c r="J2818" t="s">
        <v>6</v>
      </c>
      <c r="K2818" t="s">
        <v>110</v>
      </c>
      <c r="L2818">
        <v>22.073989999999998</v>
      </c>
      <c r="M2818" s="16">
        <v>40913</v>
      </c>
      <c r="O2818">
        <f t="shared" si="357"/>
        <v>123</v>
      </c>
      <c r="P2818">
        <f t="shared" si="357"/>
        <v>3</v>
      </c>
      <c r="Q2818">
        <f t="shared" si="360"/>
        <v>2</v>
      </c>
      <c r="R2818">
        <f t="shared" si="358"/>
        <v>32</v>
      </c>
      <c r="S2818">
        <f t="shared" ref="S2818:S2881" si="361">IF(D2818=D$2,1,IF(D2818=D$43,2,IF(D2818=D$84,3)))</f>
        <v>1</v>
      </c>
      <c r="T2818">
        <f t="shared" si="359"/>
        <v>22.073989999999998</v>
      </c>
      <c r="U2818">
        <f t="shared" ref="U2818:U2881" si="362">IF(H2818=H$5,1,2)</f>
        <v>1</v>
      </c>
      <c r="V2818" t="str">
        <f t="shared" ref="V2818:V2881" si="363">MID(A2818,11,1)</f>
        <v>3</v>
      </c>
      <c r="W2818">
        <f t="shared" ref="W2818:W2881" si="364">IF(J2818=J$3,1,2)</f>
        <v>2</v>
      </c>
    </row>
    <row r="2819" spans="1:23" x14ac:dyDescent="0.25">
      <c r="A2819" t="s">
        <v>356</v>
      </c>
      <c r="B2819">
        <v>123</v>
      </c>
      <c r="C2819">
        <v>3</v>
      </c>
      <c r="D2819" s="17" t="s">
        <v>1</v>
      </c>
      <c r="E2819">
        <v>34</v>
      </c>
      <c r="F2819">
        <v>1</v>
      </c>
      <c r="G2819" t="s">
        <v>369</v>
      </c>
      <c r="H2819" t="s">
        <v>8</v>
      </c>
      <c r="I2819" t="s">
        <v>8</v>
      </c>
      <c r="J2819" t="s">
        <v>6</v>
      </c>
      <c r="K2819" t="s">
        <v>111</v>
      </c>
      <c r="L2819">
        <v>22.466370000000001</v>
      </c>
      <c r="M2819" s="16">
        <v>40913</v>
      </c>
      <c r="O2819">
        <f t="shared" si="357"/>
        <v>123</v>
      </c>
      <c r="P2819">
        <f t="shared" si="357"/>
        <v>3</v>
      </c>
      <c r="Q2819">
        <f t="shared" si="360"/>
        <v>1</v>
      </c>
      <c r="R2819">
        <f t="shared" si="358"/>
        <v>33</v>
      </c>
      <c r="S2819">
        <f t="shared" si="361"/>
        <v>1</v>
      </c>
      <c r="T2819">
        <f t="shared" si="359"/>
        <v>22.466370000000001</v>
      </c>
      <c r="U2819">
        <f t="shared" si="362"/>
        <v>1</v>
      </c>
      <c r="V2819" t="str">
        <f t="shared" si="363"/>
        <v>3</v>
      </c>
      <c r="W2819">
        <f t="shared" si="364"/>
        <v>2</v>
      </c>
    </row>
    <row r="2820" spans="1:23" x14ac:dyDescent="0.25">
      <c r="A2820" t="s">
        <v>356</v>
      </c>
      <c r="B2820">
        <v>123</v>
      </c>
      <c r="C2820">
        <v>3</v>
      </c>
      <c r="D2820" s="17" t="s">
        <v>1</v>
      </c>
      <c r="E2820">
        <v>35</v>
      </c>
      <c r="F2820">
        <v>1</v>
      </c>
      <c r="G2820" t="s">
        <v>362</v>
      </c>
      <c r="H2820" t="s">
        <v>1</v>
      </c>
      <c r="I2820" t="s">
        <v>2</v>
      </c>
      <c r="J2820" t="s">
        <v>3</v>
      </c>
      <c r="K2820" t="s">
        <v>101</v>
      </c>
      <c r="L2820">
        <v>22.567260000000001</v>
      </c>
      <c r="M2820" s="16">
        <v>40913</v>
      </c>
      <c r="O2820">
        <f t="shared" si="357"/>
        <v>123</v>
      </c>
      <c r="P2820">
        <f t="shared" si="357"/>
        <v>3</v>
      </c>
      <c r="Q2820">
        <f t="shared" si="360"/>
        <v>1</v>
      </c>
      <c r="R2820">
        <f t="shared" si="358"/>
        <v>34</v>
      </c>
      <c r="S2820">
        <f t="shared" si="361"/>
        <v>1</v>
      </c>
      <c r="T2820">
        <f t="shared" si="359"/>
        <v>22.567260000000001</v>
      </c>
      <c r="U2820">
        <f t="shared" si="362"/>
        <v>2</v>
      </c>
      <c r="V2820" t="str">
        <f t="shared" si="363"/>
        <v>3</v>
      </c>
      <c r="W2820">
        <f t="shared" si="364"/>
        <v>1</v>
      </c>
    </row>
    <row r="2821" spans="1:23" x14ac:dyDescent="0.25">
      <c r="A2821" t="s">
        <v>356</v>
      </c>
      <c r="B2821">
        <v>123</v>
      </c>
      <c r="C2821">
        <v>3</v>
      </c>
      <c r="D2821" s="17" t="s">
        <v>1</v>
      </c>
      <c r="E2821">
        <v>36</v>
      </c>
      <c r="F2821">
        <v>3</v>
      </c>
      <c r="G2821" t="s">
        <v>373</v>
      </c>
      <c r="H2821" t="s">
        <v>1</v>
      </c>
      <c r="I2821" t="s">
        <v>5</v>
      </c>
      <c r="J2821" t="s">
        <v>3</v>
      </c>
      <c r="K2821" t="s">
        <v>113</v>
      </c>
      <c r="L2821">
        <v>18.20628</v>
      </c>
      <c r="M2821" s="16">
        <v>40913</v>
      </c>
      <c r="O2821">
        <f t="shared" si="357"/>
        <v>123</v>
      </c>
      <c r="P2821">
        <f t="shared" si="357"/>
        <v>3</v>
      </c>
      <c r="Q2821">
        <f t="shared" si="360"/>
        <v>3</v>
      </c>
      <c r="R2821">
        <f t="shared" si="358"/>
        <v>35</v>
      </c>
      <c r="S2821">
        <f t="shared" si="361"/>
        <v>1</v>
      </c>
      <c r="T2821">
        <f t="shared" si="359"/>
        <v>18.20628</v>
      </c>
      <c r="U2821">
        <f t="shared" si="362"/>
        <v>2</v>
      </c>
      <c r="V2821" t="str">
        <f t="shared" si="363"/>
        <v>3</v>
      </c>
      <c r="W2821">
        <f t="shared" si="364"/>
        <v>1</v>
      </c>
    </row>
    <row r="2822" spans="1:23" x14ac:dyDescent="0.25">
      <c r="A2822" t="s">
        <v>356</v>
      </c>
      <c r="B2822">
        <v>123</v>
      </c>
      <c r="C2822">
        <v>3</v>
      </c>
      <c r="D2822" s="17" t="s">
        <v>1</v>
      </c>
      <c r="E2822">
        <v>37</v>
      </c>
      <c r="F2822">
        <v>2</v>
      </c>
      <c r="G2822" t="s">
        <v>359</v>
      </c>
      <c r="H2822" t="s">
        <v>1</v>
      </c>
      <c r="I2822" t="s">
        <v>5</v>
      </c>
      <c r="J2822" t="s">
        <v>6</v>
      </c>
      <c r="K2822" t="s">
        <v>90</v>
      </c>
      <c r="L2822">
        <v>21.053809999999999</v>
      </c>
      <c r="M2822" s="16">
        <v>40913</v>
      </c>
      <c r="O2822">
        <f t="shared" si="357"/>
        <v>123</v>
      </c>
      <c r="P2822">
        <f t="shared" si="357"/>
        <v>3</v>
      </c>
      <c r="Q2822">
        <f t="shared" si="360"/>
        <v>2</v>
      </c>
      <c r="R2822">
        <f t="shared" si="358"/>
        <v>36</v>
      </c>
      <c r="S2822">
        <f t="shared" si="361"/>
        <v>1</v>
      </c>
      <c r="T2822">
        <f t="shared" si="359"/>
        <v>21.053809999999999</v>
      </c>
      <c r="U2822">
        <f t="shared" si="362"/>
        <v>2</v>
      </c>
      <c r="V2822" t="str">
        <f t="shared" si="363"/>
        <v>3</v>
      </c>
      <c r="W2822">
        <f t="shared" si="364"/>
        <v>2</v>
      </c>
    </row>
    <row r="2823" spans="1:23" x14ac:dyDescent="0.25">
      <c r="A2823" t="s">
        <v>356</v>
      </c>
      <c r="B2823">
        <v>123</v>
      </c>
      <c r="C2823">
        <v>3</v>
      </c>
      <c r="D2823" s="17" t="s">
        <v>1</v>
      </c>
      <c r="E2823">
        <v>38</v>
      </c>
      <c r="F2823">
        <v>3</v>
      </c>
      <c r="G2823" t="s">
        <v>364</v>
      </c>
      <c r="H2823" t="s">
        <v>8</v>
      </c>
      <c r="I2823" t="s">
        <v>8</v>
      </c>
      <c r="J2823" t="s">
        <v>6</v>
      </c>
      <c r="K2823" t="s">
        <v>109</v>
      </c>
      <c r="L2823">
        <v>21.244389999999999</v>
      </c>
      <c r="M2823" s="16">
        <v>40913</v>
      </c>
      <c r="O2823">
        <f t="shared" si="357"/>
        <v>123</v>
      </c>
      <c r="P2823">
        <f t="shared" si="357"/>
        <v>3</v>
      </c>
      <c r="Q2823">
        <f t="shared" si="360"/>
        <v>3</v>
      </c>
      <c r="R2823">
        <f t="shared" si="358"/>
        <v>37</v>
      </c>
      <c r="S2823">
        <f t="shared" si="361"/>
        <v>1</v>
      </c>
      <c r="T2823">
        <f t="shared" si="359"/>
        <v>21.244389999999999</v>
      </c>
      <c r="U2823">
        <f t="shared" si="362"/>
        <v>1</v>
      </c>
      <c r="V2823" t="str">
        <f t="shared" si="363"/>
        <v>3</v>
      </c>
      <c r="W2823">
        <f t="shared" si="364"/>
        <v>2</v>
      </c>
    </row>
    <row r="2824" spans="1:23" x14ac:dyDescent="0.25">
      <c r="A2824" t="s">
        <v>356</v>
      </c>
      <c r="B2824">
        <v>123</v>
      </c>
      <c r="C2824">
        <v>3</v>
      </c>
      <c r="D2824" s="17" t="s">
        <v>1</v>
      </c>
      <c r="E2824">
        <v>39</v>
      </c>
      <c r="F2824">
        <v>2</v>
      </c>
      <c r="G2824" t="s">
        <v>368</v>
      </c>
      <c r="H2824" t="s">
        <v>8</v>
      </c>
      <c r="I2824" t="s">
        <v>8</v>
      </c>
      <c r="J2824" t="s">
        <v>6</v>
      </c>
      <c r="K2824" t="s">
        <v>123</v>
      </c>
      <c r="L2824">
        <v>22.544840000000001</v>
      </c>
      <c r="M2824" s="16">
        <v>40913</v>
      </c>
      <c r="O2824">
        <f t="shared" si="357"/>
        <v>123</v>
      </c>
      <c r="P2824">
        <f t="shared" si="357"/>
        <v>3</v>
      </c>
      <c r="Q2824">
        <f t="shared" si="360"/>
        <v>2</v>
      </c>
      <c r="R2824">
        <f t="shared" si="358"/>
        <v>38</v>
      </c>
      <c r="S2824">
        <f t="shared" si="361"/>
        <v>1</v>
      </c>
      <c r="T2824">
        <f t="shared" si="359"/>
        <v>22.544840000000001</v>
      </c>
      <c r="U2824">
        <f t="shared" si="362"/>
        <v>1</v>
      </c>
      <c r="V2824" t="str">
        <f t="shared" si="363"/>
        <v>3</v>
      </c>
      <c r="W2824">
        <f t="shared" si="364"/>
        <v>2</v>
      </c>
    </row>
    <row r="2825" spans="1:23" x14ac:dyDescent="0.25">
      <c r="A2825" t="s">
        <v>356</v>
      </c>
      <c r="B2825">
        <v>123</v>
      </c>
      <c r="C2825">
        <v>3</v>
      </c>
      <c r="D2825" s="17" t="s">
        <v>1</v>
      </c>
      <c r="E2825">
        <v>40</v>
      </c>
      <c r="F2825">
        <v>1</v>
      </c>
      <c r="G2825" t="s">
        <v>363</v>
      </c>
      <c r="H2825" t="s">
        <v>8</v>
      </c>
      <c r="I2825" t="s">
        <v>8</v>
      </c>
      <c r="J2825" t="s">
        <v>6</v>
      </c>
      <c r="K2825" t="s">
        <v>128</v>
      </c>
      <c r="L2825">
        <v>20.840810000000001</v>
      </c>
      <c r="M2825" s="16">
        <v>40913</v>
      </c>
      <c r="O2825">
        <f t="shared" si="357"/>
        <v>123</v>
      </c>
      <c r="P2825">
        <f t="shared" si="357"/>
        <v>3</v>
      </c>
      <c r="Q2825">
        <f t="shared" si="360"/>
        <v>1</v>
      </c>
      <c r="R2825">
        <f t="shared" si="358"/>
        <v>39</v>
      </c>
      <c r="S2825">
        <f t="shared" si="361"/>
        <v>1</v>
      </c>
      <c r="T2825">
        <f t="shared" si="359"/>
        <v>20.840810000000001</v>
      </c>
      <c r="U2825">
        <f t="shared" si="362"/>
        <v>1</v>
      </c>
      <c r="V2825" t="str">
        <f t="shared" si="363"/>
        <v>3</v>
      </c>
      <c r="W2825">
        <f t="shared" si="364"/>
        <v>2</v>
      </c>
    </row>
    <row r="2826" spans="1:23" x14ac:dyDescent="0.25">
      <c r="A2826" t="s">
        <v>356</v>
      </c>
      <c r="B2826">
        <v>123</v>
      </c>
      <c r="C2826">
        <v>3</v>
      </c>
      <c r="D2826" s="17" t="s">
        <v>1</v>
      </c>
      <c r="E2826">
        <v>41</v>
      </c>
      <c r="F2826">
        <v>2</v>
      </c>
      <c r="G2826" t="s">
        <v>370</v>
      </c>
      <c r="H2826" t="s">
        <v>8</v>
      </c>
      <c r="I2826" t="s">
        <v>8</v>
      </c>
      <c r="J2826" t="s">
        <v>3</v>
      </c>
      <c r="K2826" t="s">
        <v>92</v>
      </c>
      <c r="L2826">
        <v>21.89462</v>
      </c>
      <c r="M2826" s="16">
        <v>40913</v>
      </c>
      <c r="O2826">
        <f t="shared" si="357"/>
        <v>123</v>
      </c>
      <c r="P2826">
        <f t="shared" si="357"/>
        <v>3</v>
      </c>
      <c r="Q2826">
        <f t="shared" si="360"/>
        <v>2</v>
      </c>
      <c r="R2826">
        <f t="shared" si="358"/>
        <v>40</v>
      </c>
      <c r="S2826">
        <f t="shared" si="361"/>
        <v>1</v>
      </c>
      <c r="T2826">
        <f t="shared" si="359"/>
        <v>21.89462</v>
      </c>
      <c r="U2826">
        <f t="shared" si="362"/>
        <v>1</v>
      </c>
      <c r="V2826" t="str">
        <f t="shared" si="363"/>
        <v>3</v>
      </c>
      <c r="W2826">
        <f t="shared" si="364"/>
        <v>1</v>
      </c>
    </row>
    <row r="2827" spans="1:23" x14ac:dyDescent="0.25">
      <c r="A2827" t="s">
        <v>389</v>
      </c>
      <c r="B2827">
        <v>124</v>
      </c>
      <c r="C2827">
        <v>1</v>
      </c>
      <c r="D2827" s="17" t="s">
        <v>230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 t="s">
        <v>88</v>
      </c>
      <c r="L2827">
        <v>17.37668</v>
      </c>
      <c r="M2827" s="16">
        <v>41032</v>
      </c>
      <c r="O2827">
        <f t="shared" si="357"/>
        <v>124</v>
      </c>
      <c r="P2827">
        <f t="shared" si="357"/>
        <v>1</v>
      </c>
      <c r="Q2827">
        <f t="shared" si="360"/>
        <v>0</v>
      </c>
      <c r="R2827">
        <f t="shared" si="358"/>
        <v>0</v>
      </c>
      <c r="S2827">
        <f t="shared" si="361"/>
        <v>2</v>
      </c>
      <c r="T2827">
        <f t="shared" si="359"/>
        <v>17.37668</v>
      </c>
      <c r="U2827">
        <f t="shared" si="362"/>
        <v>2</v>
      </c>
      <c r="V2827" t="str">
        <f t="shared" si="363"/>
        <v>3</v>
      </c>
      <c r="W2827">
        <f t="shared" si="364"/>
        <v>2</v>
      </c>
    </row>
    <row r="2828" spans="1:23" x14ac:dyDescent="0.25">
      <c r="A2828" t="s">
        <v>389</v>
      </c>
      <c r="B2828">
        <v>124</v>
      </c>
      <c r="C2828">
        <v>1</v>
      </c>
      <c r="D2828" s="17" t="s">
        <v>230</v>
      </c>
      <c r="E2828">
        <v>2</v>
      </c>
      <c r="F2828">
        <v>3</v>
      </c>
      <c r="G2828" t="s">
        <v>360</v>
      </c>
      <c r="H2828" t="s">
        <v>1</v>
      </c>
      <c r="I2828" t="s">
        <v>5</v>
      </c>
      <c r="J2828" t="s">
        <v>6</v>
      </c>
      <c r="K2828" t="s">
        <v>89</v>
      </c>
      <c r="L2828">
        <v>18.08296</v>
      </c>
      <c r="M2828" s="16">
        <v>41032</v>
      </c>
      <c r="O2828">
        <f t="shared" si="357"/>
        <v>124</v>
      </c>
      <c r="P2828">
        <f t="shared" si="357"/>
        <v>1</v>
      </c>
      <c r="Q2828">
        <f t="shared" si="360"/>
        <v>3</v>
      </c>
      <c r="R2828">
        <f t="shared" si="358"/>
        <v>1</v>
      </c>
      <c r="S2828">
        <f t="shared" si="361"/>
        <v>2</v>
      </c>
      <c r="T2828">
        <f t="shared" si="359"/>
        <v>18.08296</v>
      </c>
      <c r="U2828">
        <f t="shared" si="362"/>
        <v>2</v>
      </c>
      <c r="V2828" t="str">
        <f t="shared" si="363"/>
        <v>3</v>
      </c>
      <c r="W2828">
        <f t="shared" si="364"/>
        <v>2</v>
      </c>
    </row>
    <row r="2829" spans="1:23" x14ac:dyDescent="0.25">
      <c r="A2829" t="s">
        <v>389</v>
      </c>
      <c r="B2829">
        <v>124</v>
      </c>
      <c r="C2829">
        <v>1</v>
      </c>
      <c r="D2829" s="17" t="s">
        <v>230</v>
      </c>
      <c r="E2829">
        <v>3</v>
      </c>
      <c r="F2829">
        <v>2</v>
      </c>
      <c r="G2829" t="s">
        <v>359</v>
      </c>
      <c r="H2829" t="s">
        <v>1</v>
      </c>
      <c r="I2829" t="s">
        <v>5</v>
      </c>
      <c r="J2829" t="s">
        <v>6</v>
      </c>
      <c r="K2829" t="s">
        <v>90</v>
      </c>
      <c r="L2829">
        <v>22.881170000000001</v>
      </c>
      <c r="M2829" s="16">
        <v>41032</v>
      </c>
      <c r="O2829">
        <f t="shared" si="357"/>
        <v>124</v>
      </c>
      <c r="P2829">
        <f t="shared" si="357"/>
        <v>1</v>
      </c>
      <c r="Q2829">
        <f t="shared" si="360"/>
        <v>2</v>
      </c>
      <c r="R2829">
        <f t="shared" si="358"/>
        <v>2</v>
      </c>
      <c r="S2829">
        <f t="shared" si="361"/>
        <v>2</v>
      </c>
      <c r="T2829">
        <f t="shared" si="359"/>
        <v>22.881170000000001</v>
      </c>
      <c r="U2829">
        <f t="shared" si="362"/>
        <v>2</v>
      </c>
      <c r="V2829" t="str">
        <f t="shared" si="363"/>
        <v>3</v>
      </c>
      <c r="W2829">
        <f t="shared" si="364"/>
        <v>2</v>
      </c>
    </row>
    <row r="2830" spans="1:23" x14ac:dyDescent="0.25">
      <c r="A2830" t="s">
        <v>389</v>
      </c>
      <c r="B2830">
        <v>124</v>
      </c>
      <c r="C2830">
        <v>1</v>
      </c>
      <c r="D2830" s="17" t="s">
        <v>230</v>
      </c>
      <c r="E2830">
        <v>4</v>
      </c>
      <c r="F2830">
        <v>1</v>
      </c>
      <c r="G2830" t="s">
        <v>367</v>
      </c>
      <c r="H2830" t="s">
        <v>1</v>
      </c>
      <c r="I2830" t="s">
        <v>2</v>
      </c>
      <c r="J2830" t="s">
        <v>3</v>
      </c>
      <c r="K2830" t="s">
        <v>91</v>
      </c>
      <c r="L2830">
        <v>21.93946</v>
      </c>
      <c r="M2830" s="16">
        <v>41032</v>
      </c>
      <c r="O2830">
        <f t="shared" si="357"/>
        <v>124</v>
      </c>
      <c r="P2830">
        <f t="shared" si="357"/>
        <v>1</v>
      </c>
      <c r="Q2830">
        <f t="shared" si="360"/>
        <v>1</v>
      </c>
      <c r="R2830">
        <f t="shared" si="358"/>
        <v>3</v>
      </c>
      <c r="S2830">
        <f t="shared" si="361"/>
        <v>2</v>
      </c>
      <c r="T2830">
        <f t="shared" si="359"/>
        <v>21.93946</v>
      </c>
      <c r="U2830">
        <f t="shared" si="362"/>
        <v>2</v>
      </c>
      <c r="V2830" t="str">
        <f t="shared" si="363"/>
        <v>3</v>
      </c>
      <c r="W2830">
        <f t="shared" si="364"/>
        <v>1</v>
      </c>
    </row>
    <row r="2831" spans="1:23" x14ac:dyDescent="0.25">
      <c r="A2831" t="s">
        <v>389</v>
      </c>
      <c r="B2831">
        <v>124</v>
      </c>
      <c r="C2831">
        <v>1</v>
      </c>
      <c r="D2831" s="17" t="s">
        <v>230</v>
      </c>
      <c r="E2831">
        <v>5</v>
      </c>
      <c r="F2831">
        <v>2</v>
      </c>
      <c r="G2831" t="s">
        <v>370</v>
      </c>
      <c r="H2831" t="s">
        <v>8</v>
      </c>
      <c r="I2831" t="s">
        <v>8</v>
      </c>
      <c r="J2831" t="s">
        <v>3</v>
      </c>
      <c r="K2831" t="s">
        <v>92</v>
      </c>
      <c r="L2831">
        <v>22.836320000000001</v>
      </c>
      <c r="M2831" s="16">
        <v>41032</v>
      </c>
      <c r="O2831">
        <f t="shared" si="357"/>
        <v>124</v>
      </c>
      <c r="P2831">
        <f t="shared" si="357"/>
        <v>1</v>
      </c>
      <c r="Q2831">
        <f t="shared" si="360"/>
        <v>2</v>
      </c>
      <c r="R2831">
        <f t="shared" si="358"/>
        <v>4</v>
      </c>
      <c r="S2831">
        <f t="shared" si="361"/>
        <v>2</v>
      </c>
      <c r="T2831">
        <f t="shared" si="359"/>
        <v>22.836320000000001</v>
      </c>
      <c r="U2831">
        <f t="shared" si="362"/>
        <v>1</v>
      </c>
      <c r="V2831" t="str">
        <f t="shared" si="363"/>
        <v>3</v>
      </c>
      <c r="W2831">
        <f t="shared" si="364"/>
        <v>1</v>
      </c>
    </row>
    <row r="2832" spans="1:23" x14ac:dyDescent="0.25">
      <c r="A2832" t="s">
        <v>389</v>
      </c>
      <c r="B2832">
        <v>124</v>
      </c>
      <c r="C2832">
        <v>1</v>
      </c>
      <c r="D2832" s="17" t="s">
        <v>230</v>
      </c>
      <c r="E2832">
        <v>6</v>
      </c>
      <c r="F2832">
        <v>1</v>
      </c>
      <c r="G2832" t="s">
        <v>369</v>
      </c>
      <c r="H2832" t="s">
        <v>1</v>
      </c>
      <c r="I2832" t="s">
        <v>2</v>
      </c>
      <c r="J2832" t="s">
        <v>6</v>
      </c>
      <c r="K2832" t="s">
        <v>93</v>
      </c>
      <c r="L2832">
        <v>20.3139</v>
      </c>
      <c r="M2832" s="16">
        <v>41032</v>
      </c>
      <c r="O2832">
        <f t="shared" si="357"/>
        <v>124</v>
      </c>
      <c r="P2832">
        <f t="shared" si="357"/>
        <v>1</v>
      </c>
      <c r="Q2832">
        <f t="shared" si="360"/>
        <v>1</v>
      </c>
      <c r="R2832">
        <f t="shared" si="358"/>
        <v>5</v>
      </c>
      <c r="S2832">
        <f t="shared" si="361"/>
        <v>2</v>
      </c>
      <c r="T2832">
        <f t="shared" si="359"/>
        <v>20.3139</v>
      </c>
      <c r="U2832">
        <f t="shared" si="362"/>
        <v>2</v>
      </c>
      <c r="V2832" t="str">
        <f t="shared" si="363"/>
        <v>3</v>
      </c>
      <c r="W2832">
        <f t="shared" si="364"/>
        <v>2</v>
      </c>
    </row>
    <row r="2833" spans="1:23" x14ac:dyDescent="0.25">
      <c r="A2833" t="s">
        <v>389</v>
      </c>
      <c r="B2833">
        <v>124</v>
      </c>
      <c r="C2833">
        <v>1</v>
      </c>
      <c r="D2833" s="17" t="s">
        <v>230</v>
      </c>
      <c r="E2833">
        <v>7</v>
      </c>
      <c r="F2833">
        <v>2</v>
      </c>
      <c r="G2833" t="s">
        <v>365</v>
      </c>
      <c r="H2833" t="s">
        <v>1</v>
      </c>
      <c r="I2833" t="s">
        <v>2</v>
      </c>
      <c r="J2833" t="s">
        <v>3</v>
      </c>
      <c r="K2833" t="s">
        <v>94</v>
      </c>
      <c r="L2833">
        <v>21.905830000000002</v>
      </c>
      <c r="M2833" s="16">
        <v>41032</v>
      </c>
      <c r="O2833">
        <f t="shared" si="357"/>
        <v>124</v>
      </c>
      <c r="P2833">
        <f t="shared" si="357"/>
        <v>1</v>
      </c>
      <c r="Q2833">
        <f t="shared" si="360"/>
        <v>2</v>
      </c>
      <c r="R2833">
        <f t="shared" si="358"/>
        <v>6</v>
      </c>
      <c r="S2833">
        <f t="shared" si="361"/>
        <v>2</v>
      </c>
      <c r="T2833">
        <f t="shared" si="359"/>
        <v>21.905830000000002</v>
      </c>
      <c r="U2833">
        <f t="shared" si="362"/>
        <v>2</v>
      </c>
      <c r="V2833" t="str">
        <f t="shared" si="363"/>
        <v>3</v>
      </c>
      <c r="W2833">
        <f t="shared" si="364"/>
        <v>1</v>
      </c>
    </row>
    <row r="2834" spans="1:23" x14ac:dyDescent="0.25">
      <c r="A2834" t="s">
        <v>389</v>
      </c>
      <c r="B2834">
        <v>124</v>
      </c>
      <c r="C2834">
        <v>1</v>
      </c>
      <c r="D2834" s="17" t="s">
        <v>230</v>
      </c>
      <c r="E2834">
        <v>8</v>
      </c>
      <c r="F2834">
        <v>3</v>
      </c>
      <c r="G2834" t="s">
        <v>364</v>
      </c>
      <c r="H2834" t="s">
        <v>1</v>
      </c>
      <c r="I2834" t="s">
        <v>5</v>
      </c>
      <c r="J2834" t="s">
        <v>6</v>
      </c>
      <c r="K2834" t="s">
        <v>95</v>
      </c>
      <c r="L2834">
        <v>22.37668</v>
      </c>
      <c r="M2834" s="16">
        <v>41032</v>
      </c>
      <c r="O2834">
        <f t="shared" si="357"/>
        <v>124</v>
      </c>
      <c r="P2834">
        <f t="shared" si="357"/>
        <v>1</v>
      </c>
      <c r="Q2834">
        <f t="shared" si="360"/>
        <v>3</v>
      </c>
      <c r="R2834">
        <f t="shared" si="358"/>
        <v>7</v>
      </c>
      <c r="S2834">
        <f t="shared" si="361"/>
        <v>2</v>
      </c>
      <c r="T2834">
        <f t="shared" si="359"/>
        <v>22.37668</v>
      </c>
      <c r="U2834">
        <f t="shared" si="362"/>
        <v>2</v>
      </c>
      <c r="V2834" t="str">
        <f t="shared" si="363"/>
        <v>3</v>
      </c>
      <c r="W2834">
        <f t="shared" si="364"/>
        <v>2</v>
      </c>
    </row>
    <row r="2835" spans="1:23" x14ac:dyDescent="0.25">
      <c r="A2835" t="s">
        <v>389</v>
      </c>
      <c r="B2835">
        <v>124</v>
      </c>
      <c r="C2835">
        <v>1</v>
      </c>
      <c r="D2835" s="17" t="s">
        <v>230</v>
      </c>
      <c r="E2835">
        <v>9</v>
      </c>
      <c r="F2835">
        <v>3</v>
      </c>
      <c r="G2835" t="s">
        <v>371</v>
      </c>
      <c r="H2835" t="s">
        <v>1</v>
      </c>
      <c r="I2835" t="s">
        <v>2</v>
      </c>
      <c r="J2835" t="s">
        <v>6</v>
      </c>
      <c r="K2835" t="s">
        <v>96</v>
      </c>
      <c r="L2835">
        <v>18.363230000000001</v>
      </c>
      <c r="M2835" s="16">
        <v>41032</v>
      </c>
      <c r="O2835">
        <f t="shared" si="357"/>
        <v>124</v>
      </c>
      <c r="P2835">
        <f t="shared" si="357"/>
        <v>1</v>
      </c>
      <c r="Q2835">
        <f t="shared" si="360"/>
        <v>3</v>
      </c>
      <c r="R2835">
        <f t="shared" si="358"/>
        <v>8</v>
      </c>
      <c r="S2835">
        <f t="shared" si="361"/>
        <v>2</v>
      </c>
      <c r="T2835">
        <f t="shared" si="359"/>
        <v>18.363230000000001</v>
      </c>
      <c r="U2835">
        <f t="shared" si="362"/>
        <v>2</v>
      </c>
      <c r="V2835" t="str">
        <f t="shared" si="363"/>
        <v>3</v>
      </c>
      <c r="W2835">
        <f t="shared" si="364"/>
        <v>2</v>
      </c>
    </row>
    <row r="2836" spans="1:23" x14ac:dyDescent="0.25">
      <c r="A2836" t="s">
        <v>389</v>
      </c>
      <c r="B2836">
        <v>124</v>
      </c>
      <c r="C2836">
        <v>1</v>
      </c>
      <c r="D2836" s="17" t="s">
        <v>230</v>
      </c>
      <c r="E2836">
        <v>10</v>
      </c>
      <c r="F2836">
        <v>1</v>
      </c>
      <c r="G2836" t="s">
        <v>366</v>
      </c>
      <c r="H2836" t="s">
        <v>8</v>
      </c>
      <c r="I2836" t="s">
        <v>8</v>
      </c>
      <c r="J2836" t="s">
        <v>3</v>
      </c>
      <c r="K2836" t="s">
        <v>97</v>
      </c>
      <c r="L2836">
        <v>23.295960000000001</v>
      </c>
      <c r="M2836" s="16">
        <v>41032</v>
      </c>
      <c r="O2836">
        <f t="shared" si="357"/>
        <v>124</v>
      </c>
      <c r="P2836">
        <f t="shared" si="357"/>
        <v>1</v>
      </c>
      <c r="Q2836">
        <f t="shared" si="360"/>
        <v>1</v>
      </c>
      <c r="R2836">
        <f t="shared" si="358"/>
        <v>9</v>
      </c>
      <c r="S2836">
        <f t="shared" si="361"/>
        <v>2</v>
      </c>
      <c r="T2836">
        <f t="shared" si="359"/>
        <v>23.295960000000001</v>
      </c>
      <c r="U2836">
        <f t="shared" si="362"/>
        <v>1</v>
      </c>
      <c r="V2836" t="str">
        <f t="shared" si="363"/>
        <v>3</v>
      </c>
      <c r="W2836">
        <f t="shared" si="364"/>
        <v>1</v>
      </c>
    </row>
    <row r="2837" spans="1:23" x14ac:dyDescent="0.25">
      <c r="A2837" t="s">
        <v>389</v>
      </c>
      <c r="B2837">
        <v>124</v>
      </c>
      <c r="C2837">
        <v>1</v>
      </c>
      <c r="D2837" s="17" t="s">
        <v>230</v>
      </c>
      <c r="E2837">
        <v>11</v>
      </c>
      <c r="F2837">
        <v>1</v>
      </c>
      <c r="G2837" t="s">
        <v>366</v>
      </c>
      <c r="H2837" t="s">
        <v>1</v>
      </c>
      <c r="I2837" t="s">
        <v>5</v>
      </c>
      <c r="J2837" t="s">
        <v>3</v>
      </c>
      <c r="K2837" t="s">
        <v>98</v>
      </c>
      <c r="L2837">
        <v>23.39686</v>
      </c>
      <c r="M2837" s="16">
        <v>41032</v>
      </c>
      <c r="O2837">
        <f t="shared" si="357"/>
        <v>124</v>
      </c>
      <c r="P2837">
        <f t="shared" si="357"/>
        <v>1</v>
      </c>
      <c r="Q2837">
        <f t="shared" si="360"/>
        <v>1</v>
      </c>
      <c r="R2837">
        <f t="shared" si="358"/>
        <v>10</v>
      </c>
      <c r="S2837">
        <f t="shared" si="361"/>
        <v>2</v>
      </c>
      <c r="T2837">
        <f t="shared" si="359"/>
        <v>23.39686</v>
      </c>
      <c r="U2837">
        <f t="shared" si="362"/>
        <v>2</v>
      </c>
      <c r="V2837" t="str">
        <f t="shared" si="363"/>
        <v>3</v>
      </c>
      <c r="W2837">
        <f t="shared" si="364"/>
        <v>1</v>
      </c>
    </row>
    <row r="2838" spans="1:23" x14ac:dyDescent="0.25">
      <c r="A2838" t="s">
        <v>389</v>
      </c>
      <c r="B2838">
        <v>124</v>
      </c>
      <c r="C2838">
        <v>1</v>
      </c>
      <c r="D2838" s="17" t="s">
        <v>230</v>
      </c>
      <c r="E2838">
        <v>12</v>
      </c>
      <c r="F2838">
        <v>3</v>
      </c>
      <c r="G2838" t="s">
        <v>360</v>
      </c>
      <c r="H2838" t="s">
        <v>8</v>
      </c>
      <c r="I2838" t="s">
        <v>8</v>
      </c>
      <c r="J2838" t="s">
        <v>6</v>
      </c>
      <c r="K2838" t="s">
        <v>99</v>
      </c>
      <c r="L2838">
        <v>18.710760000000001</v>
      </c>
      <c r="M2838" s="16">
        <v>41032</v>
      </c>
      <c r="O2838">
        <f t="shared" si="357"/>
        <v>124</v>
      </c>
      <c r="P2838">
        <f t="shared" si="357"/>
        <v>1</v>
      </c>
      <c r="Q2838">
        <f t="shared" si="360"/>
        <v>3</v>
      </c>
      <c r="R2838">
        <f t="shared" si="358"/>
        <v>11</v>
      </c>
      <c r="S2838">
        <f t="shared" si="361"/>
        <v>2</v>
      </c>
      <c r="T2838">
        <f t="shared" si="359"/>
        <v>18.710760000000001</v>
      </c>
      <c r="U2838">
        <f t="shared" si="362"/>
        <v>1</v>
      </c>
      <c r="V2838" t="str">
        <f t="shared" si="363"/>
        <v>3</v>
      </c>
      <c r="W2838">
        <f t="shared" si="364"/>
        <v>2</v>
      </c>
    </row>
    <row r="2839" spans="1:23" x14ac:dyDescent="0.25">
      <c r="A2839" t="s">
        <v>389</v>
      </c>
      <c r="B2839">
        <v>124</v>
      </c>
      <c r="C2839">
        <v>1</v>
      </c>
      <c r="D2839" s="17" t="s">
        <v>230</v>
      </c>
      <c r="E2839">
        <v>13</v>
      </c>
      <c r="F2839">
        <v>2</v>
      </c>
      <c r="G2839" t="s">
        <v>301</v>
      </c>
      <c r="H2839" t="s">
        <v>1</v>
      </c>
      <c r="I2839" t="s">
        <v>5</v>
      </c>
      <c r="J2839" t="s">
        <v>6</v>
      </c>
      <c r="K2839" t="s">
        <v>100</v>
      </c>
      <c r="L2839">
        <v>23.004480000000001</v>
      </c>
      <c r="M2839" s="16">
        <v>41032</v>
      </c>
      <c r="O2839">
        <f t="shared" si="357"/>
        <v>124</v>
      </c>
      <c r="P2839">
        <f t="shared" si="357"/>
        <v>1</v>
      </c>
      <c r="Q2839">
        <f t="shared" si="360"/>
        <v>2</v>
      </c>
      <c r="R2839">
        <f t="shared" si="358"/>
        <v>12</v>
      </c>
      <c r="S2839">
        <f t="shared" si="361"/>
        <v>2</v>
      </c>
      <c r="T2839">
        <f t="shared" si="359"/>
        <v>23.004480000000001</v>
      </c>
      <c r="U2839">
        <f t="shared" si="362"/>
        <v>2</v>
      </c>
      <c r="V2839" t="str">
        <f t="shared" si="363"/>
        <v>3</v>
      </c>
      <c r="W2839">
        <f t="shared" si="364"/>
        <v>2</v>
      </c>
    </row>
    <row r="2840" spans="1:23" x14ac:dyDescent="0.25">
      <c r="A2840" t="s">
        <v>389</v>
      </c>
      <c r="B2840">
        <v>124</v>
      </c>
      <c r="C2840">
        <v>1</v>
      </c>
      <c r="D2840" s="17" t="s">
        <v>230</v>
      </c>
      <c r="E2840">
        <v>14</v>
      </c>
      <c r="F2840">
        <v>1</v>
      </c>
      <c r="G2840" t="s">
        <v>362</v>
      </c>
      <c r="H2840" t="s">
        <v>1</v>
      </c>
      <c r="I2840" t="s">
        <v>2</v>
      </c>
      <c r="J2840" t="s">
        <v>3</v>
      </c>
      <c r="K2840" t="s">
        <v>101</v>
      </c>
      <c r="L2840">
        <v>24.260090000000002</v>
      </c>
      <c r="M2840" s="16">
        <v>41032</v>
      </c>
      <c r="O2840">
        <f t="shared" si="357"/>
        <v>124</v>
      </c>
      <c r="P2840">
        <f t="shared" si="357"/>
        <v>1</v>
      </c>
      <c r="Q2840">
        <f t="shared" si="360"/>
        <v>1</v>
      </c>
      <c r="R2840">
        <f t="shared" si="358"/>
        <v>13</v>
      </c>
      <c r="S2840">
        <f t="shared" si="361"/>
        <v>2</v>
      </c>
      <c r="T2840">
        <f t="shared" si="359"/>
        <v>24.260090000000002</v>
      </c>
      <c r="U2840">
        <f t="shared" si="362"/>
        <v>2</v>
      </c>
      <c r="V2840" t="str">
        <f t="shared" si="363"/>
        <v>3</v>
      </c>
      <c r="W2840">
        <f t="shared" si="364"/>
        <v>1</v>
      </c>
    </row>
    <row r="2841" spans="1:23" x14ac:dyDescent="0.25">
      <c r="A2841" t="s">
        <v>389</v>
      </c>
      <c r="B2841">
        <v>124</v>
      </c>
      <c r="C2841">
        <v>1</v>
      </c>
      <c r="D2841" s="17" t="s">
        <v>230</v>
      </c>
      <c r="E2841">
        <v>15</v>
      </c>
      <c r="F2841">
        <v>3</v>
      </c>
      <c r="G2841" t="s">
        <v>371</v>
      </c>
      <c r="H2841" t="s">
        <v>8</v>
      </c>
      <c r="I2841" t="s">
        <v>8</v>
      </c>
      <c r="J2841" t="s">
        <v>6</v>
      </c>
      <c r="K2841" t="s">
        <v>102</v>
      </c>
      <c r="L2841">
        <v>17.679369999999999</v>
      </c>
      <c r="M2841" s="16">
        <v>41032</v>
      </c>
      <c r="O2841">
        <f t="shared" si="357"/>
        <v>124</v>
      </c>
      <c r="P2841">
        <f t="shared" si="357"/>
        <v>1</v>
      </c>
      <c r="Q2841">
        <f t="shared" si="360"/>
        <v>3</v>
      </c>
      <c r="R2841">
        <f t="shared" si="358"/>
        <v>14</v>
      </c>
      <c r="S2841">
        <f t="shared" si="361"/>
        <v>2</v>
      </c>
      <c r="T2841">
        <f t="shared" si="359"/>
        <v>17.679369999999999</v>
      </c>
      <c r="U2841">
        <f t="shared" si="362"/>
        <v>1</v>
      </c>
      <c r="V2841" t="str">
        <f t="shared" si="363"/>
        <v>3</v>
      </c>
      <c r="W2841">
        <f t="shared" si="364"/>
        <v>2</v>
      </c>
    </row>
    <row r="2842" spans="1:23" x14ac:dyDescent="0.25">
      <c r="A2842" t="s">
        <v>389</v>
      </c>
      <c r="B2842">
        <v>124</v>
      </c>
      <c r="C2842">
        <v>1</v>
      </c>
      <c r="D2842" s="17" t="s">
        <v>230</v>
      </c>
      <c r="E2842">
        <v>16</v>
      </c>
      <c r="F2842">
        <v>2</v>
      </c>
      <c r="G2842" t="s">
        <v>332</v>
      </c>
      <c r="H2842" t="s">
        <v>8</v>
      </c>
      <c r="I2842" t="s">
        <v>8</v>
      </c>
      <c r="J2842" t="s">
        <v>3</v>
      </c>
      <c r="K2842" t="s">
        <v>103</v>
      </c>
      <c r="L2842">
        <v>23.363230000000001</v>
      </c>
      <c r="M2842" s="16">
        <v>41032</v>
      </c>
      <c r="O2842">
        <f t="shared" si="357"/>
        <v>124</v>
      </c>
      <c r="P2842">
        <f t="shared" si="357"/>
        <v>1</v>
      </c>
      <c r="Q2842">
        <f t="shared" si="360"/>
        <v>2</v>
      </c>
      <c r="R2842">
        <f t="shared" si="358"/>
        <v>15</v>
      </c>
      <c r="S2842">
        <f t="shared" si="361"/>
        <v>2</v>
      </c>
      <c r="T2842">
        <f t="shared" si="359"/>
        <v>23.363230000000001</v>
      </c>
      <c r="U2842">
        <f t="shared" si="362"/>
        <v>1</v>
      </c>
      <c r="V2842" t="str">
        <f t="shared" si="363"/>
        <v>3</v>
      </c>
      <c r="W2842">
        <f t="shared" si="364"/>
        <v>1</v>
      </c>
    </row>
    <row r="2843" spans="1:23" x14ac:dyDescent="0.25">
      <c r="A2843" t="s">
        <v>389</v>
      </c>
      <c r="B2843">
        <v>124</v>
      </c>
      <c r="C2843">
        <v>1</v>
      </c>
      <c r="D2843" s="17" t="s">
        <v>230</v>
      </c>
      <c r="E2843">
        <v>17</v>
      </c>
      <c r="F2843">
        <v>3</v>
      </c>
      <c r="G2843" t="s">
        <v>358</v>
      </c>
      <c r="H2843" t="s">
        <v>1</v>
      </c>
      <c r="I2843" t="s">
        <v>5</v>
      </c>
      <c r="J2843" t="s">
        <v>3</v>
      </c>
      <c r="K2843" t="s">
        <v>104</v>
      </c>
      <c r="L2843">
        <v>17.903590000000001</v>
      </c>
      <c r="M2843" s="16">
        <v>41032</v>
      </c>
      <c r="O2843">
        <f t="shared" si="357"/>
        <v>124</v>
      </c>
      <c r="P2843">
        <f t="shared" si="357"/>
        <v>1</v>
      </c>
      <c r="Q2843">
        <f t="shared" si="360"/>
        <v>3</v>
      </c>
      <c r="R2843">
        <f t="shared" si="358"/>
        <v>16</v>
      </c>
      <c r="S2843">
        <f t="shared" si="361"/>
        <v>2</v>
      </c>
      <c r="T2843">
        <f t="shared" si="359"/>
        <v>17.903590000000001</v>
      </c>
      <c r="U2843">
        <f t="shared" si="362"/>
        <v>2</v>
      </c>
      <c r="V2843" t="str">
        <f t="shared" si="363"/>
        <v>3</v>
      </c>
      <c r="W2843">
        <f t="shared" si="364"/>
        <v>1</v>
      </c>
    </row>
    <row r="2844" spans="1:23" x14ac:dyDescent="0.25">
      <c r="A2844" t="s">
        <v>389</v>
      </c>
      <c r="B2844">
        <v>124</v>
      </c>
      <c r="C2844">
        <v>1</v>
      </c>
      <c r="D2844" s="17" t="s">
        <v>230</v>
      </c>
      <c r="E2844">
        <v>18</v>
      </c>
      <c r="F2844">
        <v>2</v>
      </c>
      <c r="G2844" t="s">
        <v>370</v>
      </c>
      <c r="H2844" t="s">
        <v>1</v>
      </c>
      <c r="I2844" t="s">
        <v>5</v>
      </c>
      <c r="J2844" t="s">
        <v>3</v>
      </c>
      <c r="K2844" t="s">
        <v>105</v>
      </c>
      <c r="L2844">
        <v>22.488790000000002</v>
      </c>
      <c r="M2844" s="16">
        <v>41032</v>
      </c>
      <c r="O2844">
        <f t="shared" si="357"/>
        <v>124</v>
      </c>
      <c r="P2844">
        <f t="shared" si="357"/>
        <v>1</v>
      </c>
      <c r="Q2844">
        <f t="shared" si="360"/>
        <v>2</v>
      </c>
      <c r="R2844">
        <f t="shared" si="358"/>
        <v>17</v>
      </c>
      <c r="S2844">
        <f t="shared" si="361"/>
        <v>2</v>
      </c>
      <c r="T2844">
        <f t="shared" si="359"/>
        <v>22.488790000000002</v>
      </c>
      <c r="U2844">
        <f t="shared" si="362"/>
        <v>2</v>
      </c>
      <c r="V2844" t="str">
        <f t="shared" si="363"/>
        <v>3</v>
      </c>
      <c r="W2844">
        <f t="shared" si="364"/>
        <v>1</v>
      </c>
    </row>
    <row r="2845" spans="1:23" x14ac:dyDescent="0.25">
      <c r="A2845" t="s">
        <v>389</v>
      </c>
      <c r="B2845">
        <v>124</v>
      </c>
      <c r="C2845">
        <v>1</v>
      </c>
      <c r="D2845" s="17" t="s">
        <v>230</v>
      </c>
      <c r="E2845">
        <v>19</v>
      </c>
      <c r="F2845">
        <v>2</v>
      </c>
      <c r="G2845" t="s">
        <v>368</v>
      </c>
      <c r="H2845" t="s">
        <v>1</v>
      </c>
      <c r="I2845" t="s">
        <v>2</v>
      </c>
      <c r="J2845" t="s">
        <v>6</v>
      </c>
      <c r="K2845" t="s">
        <v>106</v>
      </c>
      <c r="L2845">
        <v>20.795960000000001</v>
      </c>
      <c r="M2845" s="16">
        <v>41032</v>
      </c>
      <c r="O2845">
        <f t="shared" si="357"/>
        <v>124</v>
      </c>
      <c r="P2845">
        <f t="shared" si="357"/>
        <v>1</v>
      </c>
      <c r="Q2845">
        <f t="shared" si="360"/>
        <v>2</v>
      </c>
      <c r="R2845">
        <f t="shared" si="358"/>
        <v>18</v>
      </c>
      <c r="S2845">
        <f t="shared" si="361"/>
        <v>2</v>
      </c>
      <c r="T2845">
        <f t="shared" si="359"/>
        <v>20.795960000000001</v>
      </c>
      <c r="U2845">
        <f t="shared" si="362"/>
        <v>2</v>
      </c>
      <c r="V2845" t="str">
        <f t="shared" si="363"/>
        <v>3</v>
      </c>
      <c r="W2845">
        <f t="shared" si="364"/>
        <v>2</v>
      </c>
    </row>
    <row r="2846" spans="1:23" x14ac:dyDescent="0.25">
      <c r="A2846" t="s">
        <v>389</v>
      </c>
      <c r="B2846">
        <v>124</v>
      </c>
      <c r="C2846">
        <v>1</v>
      </c>
      <c r="D2846" s="17" t="s">
        <v>230</v>
      </c>
      <c r="E2846">
        <v>20</v>
      </c>
      <c r="F2846">
        <v>1</v>
      </c>
      <c r="G2846" t="s">
        <v>367</v>
      </c>
      <c r="H2846" t="s">
        <v>8</v>
      </c>
      <c r="I2846" t="s">
        <v>8</v>
      </c>
      <c r="J2846" t="s">
        <v>3</v>
      </c>
      <c r="K2846" t="s">
        <v>107</v>
      </c>
      <c r="L2846">
        <v>17.93722</v>
      </c>
      <c r="M2846" s="16">
        <v>41032</v>
      </c>
      <c r="O2846">
        <f t="shared" si="357"/>
        <v>124</v>
      </c>
      <c r="P2846">
        <f t="shared" si="357"/>
        <v>1</v>
      </c>
      <c r="Q2846">
        <f t="shared" si="360"/>
        <v>1</v>
      </c>
      <c r="R2846">
        <f t="shared" si="358"/>
        <v>19</v>
      </c>
      <c r="S2846">
        <f t="shared" si="361"/>
        <v>2</v>
      </c>
      <c r="T2846">
        <f t="shared" si="359"/>
        <v>17.93722</v>
      </c>
      <c r="U2846">
        <f t="shared" si="362"/>
        <v>1</v>
      </c>
      <c r="V2846" t="str">
        <f t="shared" si="363"/>
        <v>3</v>
      </c>
      <c r="W2846">
        <f t="shared" si="364"/>
        <v>1</v>
      </c>
    </row>
    <row r="2847" spans="1:23" x14ac:dyDescent="0.25">
      <c r="A2847" t="s">
        <v>389</v>
      </c>
      <c r="B2847">
        <v>124</v>
      </c>
      <c r="C2847">
        <v>1</v>
      </c>
      <c r="D2847" s="17" t="s">
        <v>230</v>
      </c>
      <c r="E2847">
        <v>21</v>
      </c>
      <c r="F2847">
        <v>2</v>
      </c>
      <c r="G2847" t="s">
        <v>332</v>
      </c>
      <c r="H2847" t="s">
        <v>1</v>
      </c>
      <c r="I2847" t="s">
        <v>2</v>
      </c>
      <c r="J2847" t="s">
        <v>3</v>
      </c>
      <c r="K2847" t="s">
        <v>108</v>
      </c>
      <c r="L2847">
        <v>21.782509999999998</v>
      </c>
      <c r="M2847" s="16">
        <v>41032</v>
      </c>
      <c r="O2847">
        <f t="shared" si="357"/>
        <v>124</v>
      </c>
      <c r="P2847">
        <f t="shared" si="357"/>
        <v>1</v>
      </c>
      <c r="Q2847">
        <f t="shared" si="360"/>
        <v>2</v>
      </c>
      <c r="R2847">
        <f t="shared" si="358"/>
        <v>20</v>
      </c>
      <c r="S2847">
        <f t="shared" si="361"/>
        <v>2</v>
      </c>
      <c r="T2847">
        <f t="shared" si="359"/>
        <v>21.782509999999998</v>
      </c>
      <c r="U2847">
        <f t="shared" si="362"/>
        <v>2</v>
      </c>
      <c r="V2847" t="str">
        <f t="shared" si="363"/>
        <v>3</v>
      </c>
      <c r="W2847">
        <f t="shared" si="364"/>
        <v>1</v>
      </c>
    </row>
    <row r="2848" spans="1:23" x14ac:dyDescent="0.25">
      <c r="A2848" t="s">
        <v>389</v>
      </c>
      <c r="B2848">
        <v>124</v>
      </c>
      <c r="C2848">
        <v>1</v>
      </c>
      <c r="D2848" s="17" t="s">
        <v>230</v>
      </c>
      <c r="E2848">
        <v>22</v>
      </c>
      <c r="F2848">
        <v>3</v>
      </c>
      <c r="G2848" t="s">
        <v>364</v>
      </c>
      <c r="H2848" t="s">
        <v>8</v>
      </c>
      <c r="I2848" t="s">
        <v>8</v>
      </c>
      <c r="J2848" t="s">
        <v>6</v>
      </c>
      <c r="K2848" t="s">
        <v>109</v>
      </c>
      <c r="L2848">
        <v>19.865469999999998</v>
      </c>
      <c r="M2848" s="16">
        <v>41032</v>
      </c>
      <c r="O2848">
        <f t="shared" si="357"/>
        <v>124</v>
      </c>
      <c r="P2848">
        <f t="shared" si="357"/>
        <v>1</v>
      </c>
      <c r="Q2848">
        <f t="shared" si="360"/>
        <v>3</v>
      </c>
      <c r="R2848">
        <f t="shared" si="358"/>
        <v>21</v>
      </c>
      <c r="S2848">
        <f t="shared" si="361"/>
        <v>2</v>
      </c>
      <c r="T2848">
        <f t="shared" si="359"/>
        <v>19.865469999999998</v>
      </c>
      <c r="U2848">
        <f t="shared" si="362"/>
        <v>1</v>
      </c>
      <c r="V2848" t="str">
        <f t="shared" si="363"/>
        <v>3</v>
      </c>
      <c r="W2848">
        <f t="shared" si="364"/>
        <v>2</v>
      </c>
    </row>
    <row r="2849" spans="1:23" x14ac:dyDescent="0.25">
      <c r="A2849" t="s">
        <v>389</v>
      </c>
      <c r="B2849">
        <v>124</v>
      </c>
      <c r="C2849">
        <v>1</v>
      </c>
      <c r="D2849" s="17" t="s">
        <v>230</v>
      </c>
      <c r="E2849">
        <v>23</v>
      </c>
      <c r="F2849">
        <v>2</v>
      </c>
      <c r="G2849" t="s">
        <v>372</v>
      </c>
      <c r="H2849" t="s">
        <v>8</v>
      </c>
      <c r="I2849" t="s">
        <v>8</v>
      </c>
      <c r="J2849" t="s">
        <v>6</v>
      </c>
      <c r="K2849" t="s">
        <v>110</v>
      </c>
      <c r="L2849">
        <v>20.3139</v>
      </c>
      <c r="M2849" s="16">
        <v>41032</v>
      </c>
      <c r="O2849">
        <f t="shared" si="357"/>
        <v>124</v>
      </c>
      <c r="P2849">
        <f t="shared" si="357"/>
        <v>1</v>
      </c>
      <c r="Q2849">
        <f t="shared" si="360"/>
        <v>2</v>
      </c>
      <c r="R2849">
        <f t="shared" si="358"/>
        <v>22</v>
      </c>
      <c r="S2849">
        <f t="shared" si="361"/>
        <v>2</v>
      </c>
      <c r="T2849">
        <f t="shared" si="359"/>
        <v>20.3139</v>
      </c>
      <c r="U2849">
        <f t="shared" si="362"/>
        <v>1</v>
      </c>
      <c r="V2849" t="str">
        <f t="shared" si="363"/>
        <v>3</v>
      </c>
      <c r="W2849">
        <f t="shared" si="364"/>
        <v>2</v>
      </c>
    </row>
    <row r="2850" spans="1:23" x14ac:dyDescent="0.25">
      <c r="A2850" t="s">
        <v>389</v>
      </c>
      <c r="B2850">
        <v>124</v>
      </c>
      <c r="C2850">
        <v>1</v>
      </c>
      <c r="D2850" s="17" t="s">
        <v>230</v>
      </c>
      <c r="E2850">
        <v>24</v>
      </c>
      <c r="F2850">
        <v>1</v>
      </c>
      <c r="G2850" t="s">
        <v>369</v>
      </c>
      <c r="H2850" t="s">
        <v>8</v>
      </c>
      <c r="I2850" t="s">
        <v>8</v>
      </c>
      <c r="J2850" t="s">
        <v>6</v>
      </c>
      <c r="K2850" t="s">
        <v>111</v>
      </c>
      <c r="L2850">
        <v>21.053809999999999</v>
      </c>
      <c r="M2850" s="16">
        <v>41032</v>
      </c>
      <c r="O2850">
        <f t="shared" si="357"/>
        <v>124</v>
      </c>
      <c r="P2850">
        <f t="shared" si="357"/>
        <v>1</v>
      </c>
      <c r="Q2850">
        <f t="shared" si="360"/>
        <v>1</v>
      </c>
      <c r="R2850">
        <f t="shared" si="358"/>
        <v>23</v>
      </c>
      <c r="S2850">
        <f t="shared" si="361"/>
        <v>2</v>
      </c>
      <c r="T2850">
        <f t="shared" si="359"/>
        <v>21.053809999999999</v>
      </c>
      <c r="U2850">
        <f t="shared" si="362"/>
        <v>1</v>
      </c>
      <c r="V2850" t="str">
        <f t="shared" si="363"/>
        <v>3</v>
      </c>
      <c r="W2850">
        <f t="shared" si="364"/>
        <v>2</v>
      </c>
    </row>
    <row r="2851" spans="1:23" x14ac:dyDescent="0.25">
      <c r="A2851" t="s">
        <v>389</v>
      </c>
      <c r="B2851">
        <v>124</v>
      </c>
      <c r="C2851">
        <v>1</v>
      </c>
      <c r="D2851" s="17" t="s">
        <v>230</v>
      </c>
      <c r="E2851">
        <v>25</v>
      </c>
      <c r="F2851">
        <v>3</v>
      </c>
      <c r="G2851" t="s">
        <v>316</v>
      </c>
      <c r="H2851" t="s">
        <v>1</v>
      </c>
      <c r="I2851" t="s">
        <v>2</v>
      </c>
      <c r="J2851" t="s">
        <v>3</v>
      </c>
      <c r="K2851" t="s">
        <v>112</v>
      </c>
      <c r="L2851">
        <v>20.112110000000001</v>
      </c>
      <c r="M2851" s="16">
        <v>41032</v>
      </c>
      <c r="O2851">
        <f t="shared" si="357"/>
        <v>124</v>
      </c>
      <c r="P2851">
        <f t="shared" si="357"/>
        <v>1</v>
      </c>
      <c r="Q2851">
        <f t="shared" si="360"/>
        <v>3</v>
      </c>
      <c r="R2851">
        <f t="shared" si="358"/>
        <v>24</v>
      </c>
      <c r="S2851">
        <f t="shared" si="361"/>
        <v>2</v>
      </c>
      <c r="T2851">
        <f t="shared" si="359"/>
        <v>20.112110000000001</v>
      </c>
      <c r="U2851">
        <f t="shared" si="362"/>
        <v>2</v>
      </c>
      <c r="V2851" t="str">
        <f t="shared" si="363"/>
        <v>3</v>
      </c>
      <c r="W2851">
        <f t="shared" si="364"/>
        <v>1</v>
      </c>
    </row>
    <row r="2852" spans="1:23" x14ac:dyDescent="0.25">
      <c r="A2852" t="s">
        <v>389</v>
      </c>
      <c r="B2852">
        <v>124</v>
      </c>
      <c r="C2852">
        <v>1</v>
      </c>
      <c r="D2852" s="17" t="s">
        <v>230</v>
      </c>
      <c r="E2852">
        <v>26</v>
      </c>
      <c r="F2852">
        <v>3</v>
      </c>
      <c r="G2852" t="s">
        <v>373</v>
      </c>
      <c r="H2852" t="s">
        <v>1</v>
      </c>
      <c r="I2852" t="s">
        <v>5</v>
      </c>
      <c r="J2852" t="s">
        <v>3</v>
      </c>
      <c r="K2852" t="s">
        <v>113</v>
      </c>
      <c r="L2852">
        <v>17.869959999999999</v>
      </c>
      <c r="M2852" s="16">
        <v>41032</v>
      </c>
      <c r="O2852">
        <f t="shared" si="357"/>
        <v>124</v>
      </c>
      <c r="P2852">
        <f t="shared" si="357"/>
        <v>1</v>
      </c>
      <c r="Q2852">
        <f t="shared" si="360"/>
        <v>3</v>
      </c>
      <c r="R2852">
        <f t="shared" si="358"/>
        <v>25</v>
      </c>
      <c r="S2852">
        <f t="shared" si="361"/>
        <v>2</v>
      </c>
      <c r="T2852">
        <f t="shared" si="359"/>
        <v>17.869959999999999</v>
      </c>
      <c r="U2852">
        <f t="shared" si="362"/>
        <v>2</v>
      </c>
      <c r="V2852" t="str">
        <f t="shared" si="363"/>
        <v>3</v>
      </c>
      <c r="W2852">
        <f t="shared" si="364"/>
        <v>1</v>
      </c>
    </row>
    <row r="2853" spans="1:23" x14ac:dyDescent="0.25">
      <c r="A2853" t="s">
        <v>389</v>
      </c>
      <c r="B2853">
        <v>124</v>
      </c>
      <c r="C2853">
        <v>1</v>
      </c>
      <c r="D2853" s="17" t="s">
        <v>230</v>
      </c>
      <c r="E2853">
        <v>27</v>
      </c>
      <c r="F2853">
        <v>1</v>
      </c>
      <c r="G2853" t="s">
        <v>361</v>
      </c>
      <c r="H2853" t="s">
        <v>8</v>
      </c>
      <c r="I2853" t="s">
        <v>8</v>
      </c>
      <c r="J2853" t="s">
        <v>6</v>
      </c>
      <c r="K2853" t="s">
        <v>114</v>
      </c>
      <c r="L2853">
        <v>20.403590000000001</v>
      </c>
      <c r="M2853" s="16">
        <v>41032</v>
      </c>
      <c r="O2853">
        <f t="shared" si="357"/>
        <v>124</v>
      </c>
      <c r="P2853">
        <f t="shared" si="357"/>
        <v>1</v>
      </c>
      <c r="Q2853">
        <f t="shared" si="360"/>
        <v>1</v>
      </c>
      <c r="R2853">
        <f t="shared" si="358"/>
        <v>26</v>
      </c>
      <c r="S2853">
        <f t="shared" si="361"/>
        <v>2</v>
      </c>
      <c r="T2853">
        <f t="shared" si="359"/>
        <v>20.403590000000001</v>
      </c>
      <c r="U2853">
        <f t="shared" si="362"/>
        <v>1</v>
      </c>
      <c r="V2853" t="str">
        <f t="shared" si="363"/>
        <v>3</v>
      </c>
      <c r="W2853">
        <f t="shared" si="364"/>
        <v>2</v>
      </c>
    </row>
    <row r="2854" spans="1:23" x14ac:dyDescent="0.25">
      <c r="A2854" t="s">
        <v>389</v>
      </c>
      <c r="B2854">
        <v>124</v>
      </c>
      <c r="C2854">
        <v>1</v>
      </c>
      <c r="D2854" s="17" t="s">
        <v>230</v>
      </c>
      <c r="E2854">
        <v>28</v>
      </c>
      <c r="F2854">
        <v>1</v>
      </c>
      <c r="G2854" t="s">
        <v>362</v>
      </c>
      <c r="H2854" t="s">
        <v>8</v>
      </c>
      <c r="I2854" t="s">
        <v>8</v>
      </c>
      <c r="J2854" t="s">
        <v>3</v>
      </c>
      <c r="K2854" t="s">
        <v>115</v>
      </c>
      <c r="L2854">
        <v>23.116589999999999</v>
      </c>
      <c r="M2854" s="16">
        <v>41032</v>
      </c>
      <c r="O2854">
        <f t="shared" si="357"/>
        <v>124</v>
      </c>
      <c r="P2854">
        <f t="shared" si="357"/>
        <v>1</v>
      </c>
      <c r="Q2854">
        <f t="shared" si="360"/>
        <v>1</v>
      </c>
      <c r="R2854">
        <f t="shared" si="358"/>
        <v>27</v>
      </c>
      <c r="S2854">
        <f t="shared" si="361"/>
        <v>2</v>
      </c>
      <c r="T2854">
        <f t="shared" si="359"/>
        <v>23.116589999999999</v>
      </c>
      <c r="U2854">
        <f t="shared" si="362"/>
        <v>1</v>
      </c>
      <c r="V2854" t="str">
        <f t="shared" si="363"/>
        <v>3</v>
      </c>
      <c r="W2854">
        <f t="shared" si="364"/>
        <v>1</v>
      </c>
    </row>
    <row r="2855" spans="1:23" x14ac:dyDescent="0.25">
      <c r="A2855" t="s">
        <v>389</v>
      </c>
      <c r="B2855">
        <v>124</v>
      </c>
      <c r="C2855">
        <v>1</v>
      </c>
      <c r="D2855" s="17" t="s">
        <v>230</v>
      </c>
      <c r="E2855">
        <v>29</v>
      </c>
      <c r="F2855">
        <v>2</v>
      </c>
      <c r="G2855" t="s">
        <v>365</v>
      </c>
      <c r="H2855" t="s">
        <v>8</v>
      </c>
      <c r="I2855" t="s">
        <v>8</v>
      </c>
      <c r="J2855" t="s">
        <v>3</v>
      </c>
      <c r="K2855" t="s">
        <v>116</v>
      </c>
      <c r="L2855">
        <v>18.35202</v>
      </c>
      <c r="M2855" s="16">
        <v>41032</v>
      </c>
      <c r="O2855">
        <f t="shared" si="357"/>
        <v>124</v>
      </c>
      <c r="P2855">
        <f t="shared" si="357"/>
        <v>1</v>
      </c>
      <c r="Q2855">
        <f t="shared" si="360"/>
        <v>2</v>
      </c>
      <c r="R2855">
        <f t="shared" si="358"/>
        <v>28</v>
      </c>
      <c r="S2855">
        <f t="shared" si="361"/>
        <v>2</v>
      </c>
      <c r="T2855">
        <f t="shared" si="359"/>
        <v>18.35202</v>
      </c>
      <c r="U2855">
        <f t="shared" si="362"/>
        <v>1</v>
      </c>
      <c r="V2855" t="str">
        <f t="shared" si="363"/>
        <v>3</v>
      </c>
      <c r="W2855">
        <f t="shared" si="364"/>
        <v>1</v>
      </c>
    </row>
    <row r="2856" spans="1:23" x14ac:dyDescent="0.25">
      <c r="A2856" t="s">
        <v>389</v>
      </c>
      <c r="B2856">
        <v>124</v>
      </c>
      <c r="C2856">
        <v>1</v>
      </c>
      <c r="D2856" s="17" t="s">
        <v>230</v>
      </c>
      <c r="E2856">
        <v>30</v>
      </c>
      <c r="F2856">
        <v>1</v>
      </c>
      <c r="G2856" t="s">
        <v>363</v>
      </c>
      <c r="H2856" t="s">
        <v>1</v>
      </c>
      <c r="I2856" t="s">
        <v>2</v>
      </c>
      <c r="J2856" t="s">
        <v>6</v>
      </c>
      <c r="K2856" t="s">
        <v>117</v>
      </c>
      <c r="L2856">
        <v>21.434979999999999</v>
      </c>
      <c r="M2856" s="16">
        <v>41032</v>
      </c>
      <c r="O2856">
        <f t="shared" si="357"/>
        <v>124</v>
      </c>
      <c r="P2856">
        <f t="shared" si="357"/>
        <v>1</v>
      </c>
      <c r="Q2856">
        <f t="shared" si="360"/>
        <v>1</v>
      </c>
      <c r="R2856">
        <f t="shared" si="358"/>
        <v>29</v>
      </c>
      <c r="S2856">
        <f t="shared" si="361"/>
        <v>2</v>
      </c>
      <c r="T2856">
        <f t="shared" si="359"/>
        <v>21.434979999999999</v>
      </c>
      <c r="U2856">
        <f t="shared" si="362"/>
        <v>2</v>
      </c>
      <c r="V2856" t="str">
        <f t="shared" si="363"/>
        <v>3</v>
      </c>
      <c r="W2856">
        <f t="shared" si="364"/>
        <v>2</v>
      </c>
    </row>
    <row r="2857" spans="1:23" x14ac:dyDescent="0.25">
      <c r="A2857" t="s">
        <v>389</v>
      </c>
      <c r="B2857">
        <v>124</v>
      </c>
      <c r="C2857">
        <v>1</v>
      </c>
      <c r="D2857" s="17" t="s">
        <v>230</v>
      </c>
      <c r="E2857">
        <v>31</v>
      </c>
      <c r="F2857">
        <v>2</v>
      </c>
      <c r="G2857" t="s">
        <v>361</v>
      </c>
      <c r="H2857" t="s">
        <v>1</v>
      </c>
      <c r="I2857" t="s">
        <v>5</v>
      </c>
      <c r="J2857" t="s">
        <v>3</v>
      </c>
      <c r="K2857" t="s">
        <v>118</v>
      </c>
      <c r="L2857">
        <v>21.031389999999998</v>
      </c>
      <c r="M2857" s="16">
        <v>41032</v>
      </c>
      <c r="O2857">
        <f t="shared" si="357"/>
        <v>124</v>
      </c>
      <c r="P2857">
        <f t="shared" si="357"/>
        <v>1</v>
      </c>
      <c r="Q2857">
        <f t="shared" si="360"/>
        <v>2</v>
      </c>
      <c r="R2857">
        <f t="shared" si="358"/>
        <v>30</v>
      </c>
      <c r="S2857">
        <f t="shared" si="361"/>
        <v>2</v>
      </c>
      <c r="T2857">
        <f t="shared" si="359"/>
        <v>21.031389999999998</v>
      </c>
      <c r="U2857">
        <f t="shared" si="362"/>
        <v>2</v>
      </c>
      <c r="V2857" t="str">
        <f t="shared" si="363"/>
        <v>3</v>
      </c>
      <c r="W2857">
        <f t="shared" si="364"/>
        <v>1</v>
      </c>
    </row>
    <row r="2858" spans="1:23" x14ac:dyDescent="0.25">
      <c r="A2858" t="s">
        <v>389</v>
      </c>
      <c r="B2858">
        <v>124</v>
      </c>
      <c r="C2858">
        <v>1</v>
      </c>
      <c r="D2858" s="17" t="s">
        <v>230</v>
      </c>
      <c r="E2858">
        <v>32</v>
      </c>
      <c r="F2858">
        <v>2</v>
      </c>
      <c r="G2858" t="s">
        <v>359</v>
      </c>
      <c r="H2858" t="s">
        <v>8</v>
      </c>
      <c r="I2858" t="s">
        <v>8</v>
      </c>
      <c r="J2858" t="s">
        <v>6</v>
      </c>
      <c r="K2858" t="s">
        <v>119</v>
      </c>
      <c r="L2858">
        <v>22.073989999999998</v>
      </c>
      <c r="M2858" s="16">
        <v>41032</v>
      </c>
      <c r="O2858">
        <f t="shared" si="357"/>
        <v>124</v>
      </c>
      <c r="P2858">
        <f t="shared" si="357"/>
        <v>1</v>
      </c>
      <c r="Q2858">
        <f t="shared" si="360"/>
        <v>2</v>
      </c>
      <c r="R2858">
        <f t="shared" si="358"/>
        <v>31</v>
      </c>
      <c r="S2858">
        <f t="shared" si="361"/>
        <v>2</v>
      </c>
      <c r="T2858">
        <f t="shared" si="359"/>
        <v>22.073989999999998</v>
      </c>
      <c r="U2858">
        <f t="shared" si="362"/>
        <v>1</v>
      </c>
      <c r="V2858" t="str">
        <f t="shared" si="363"/>
        <v>3</v>
      </c>
      <c r="W2858">
        <f t="shared" si="364"/>
        <v>2</v>
      </c>
    </row>
    <row r="2859" spans="1:23" x14ac:dyDescent="0.25">
      <c r="A2859" t="s">
        <v>389</v>
      </c>
      <c r="B2859">
        <v>124</v>
      </c>
      <c r="C2859">
        <v>1</v>
      </c>
      <c r="D2859" s="17" t="s">
        <v>230</v>
      </c>
      <c r="E2859">
        <v>33</v>
      </c>
      <c r="F2859">
        <v>3</v>
      </c>
      <c r="G2859" t="s">
        <v>373</v>
      </c>
      <c r="H2859" t="s">
        <v>8</v>
      </c>
      <c r="I2859" t="s">
        <v>8</v>
      </c>
      <c r="J2859" t="s">
        <v>3</v>
      </c>
      <c r="K2859" t="s">
        <v>120</v>
      </c>
      <c r="L2859">
        <v>17.93722</v>
      </c>
      <c r="M2859" s="16">
        <v>41032</v>
      </c>
      <c r="O2859">
        <f t="shared" si="357"/>
        <v>124</v>
      </c>
      <c r="P2859">
        <f t="shared" si="357"/>
        <v>1</v>
      </c>
      <c r="Q2859">
        <f t="shared" si="360"/>
        <v>3</v>
      </c>
      <c r="R2859">
        <f t="shared" si="358"/>
        <v>32</v>
      </c>
      <c r="S2859">
        <f t="shared" si="361"/>
        <v>2</v>
      </c>
      <c r="T2859">
        <f t="shared" si="359"/>
        <v>17.93722</v>
      </c>
      <c r="U2859">
        <f t="shared" si="362"/>
        <v>1</v>
      </c>
      <c r="V2859" t="str">
        <f t="shared" si="363"/>
        <v>3</v>
      </c>
      <c r="W2859">
        <f t="shared" si="364"/>
        <v>1</v>
      </c>
    </row>
    <row r="2860" spans="1:23" x14ac:dyDescent="0.25">
      <c r="A2860" t="s">
        <v>389</v>
      </c>
      <c r="B2860">
        <v>124</v>
      </c>
      <c r="C2860">
        <v>1</v>
      </c>
      <c r="D2860" s="17" t="s">
        <v>230</v>
      </c>
      <c r="E2860">
        <v>34</v>
      </c>
      <c r="F2860">
        <v>3</v>
      </c>
      <c r="G2860" t="s">
        <v>316</v>
      </c>
      <c r="H2860" t="s">
        <v>8</v>
      </c>
      <c r="I2860" t="s">
        <v>8</v>
      </c>
      <c r="J2860" t="s">
        <v>3</v>
      </c>
      <c r="K2860" t="s">
        <v>121</v>
      </c>
      <c r="L2860">
        <v>18.912559999999999</v>
      </c>
      <c r="M2860" s="16">
        <v>41032</v>
      </c>
      <c r="O2860">
        <f t="shared" si="357"/>
        <v>124</v>
      </c>
      <c r="P2860">
        <f t="shared" si="357"/>
        <v>1</v>
      </c>
      <c r="Q2860">
        <f t="shared" si="360"/>
        <v>3</v>
      </c>
      <c r="R2860">
        <f t="shared" si="358"/>
        <v>33</v>
      </c>
      <c r="S2860">
        <f t="shared" si="361"/>
        <v>2</v>
      </c>
      <c r="T2860">
        <f t="shared" si="359"/>
        <v>18.912559999999999</v>
      </c>
      <c r="U2860">
        <f t="shared" si="362"/>
        <v>1</v>
      </c>
      <c r="V2860" t="str">
        <f t="shared" si="363"/>
        <v>3</v>
      </c>
      <c r="W2860">
        <f t="shared" si="364"/>
        <v>1</v>
      </c>
    </row>
    <row r="2861" spans="1:23" x14ac:dyDescent="0.25">
      <c r="A2861" t="s">
        <v>389</v>
      </c>
      <c r="B2861">
        <v>124</v>
      </c>
      <c r="C2861">
        <v>1</v>
      </c>
      <c r="D2861" s="17" t="s">
        <v>230</v>
      </c>
      <c r="E2861">
        <v>35</v>
      </c>
      <c r="F2861">
        <v>1</v>
      </c>
      <c r="G2861" t="s">
        <v>361</v>
      </c>
      <c r="H2861" t="s">
        <v>1</v>
      </c>
      <c r="I2861" t="s">
        <v>5</v>
      </c>
      <c r="J2861" t="s">
        <v>6</v>
      </c>
      <c r="K2861" t="s">
        <v>122</v>
      </c>
      <c r="L2861">
        <v>19.899100000000001</v>
      </c>
      <c r="M2861" s="16">
        <v>41032</v>
      </c>
      <c r="O2861">
        <f t="shared" si="357"/>
        <v>124</v>
      </c>
      <c r="P2861">
        <f t="shared" si="357"/>
        <v>1</v>
      </c>
      <c r="Q2861">
        <f t="shared" si="360"/>
        <v>1</v>
      </c>
      <c r="R2861">
        <f t="shared" si="358"/>
        <v>34</v>
      </c>
      <c r="S2861">
        <f t="shared" si="361"/>
        <v>2</v>
      </c>
      <c r="T2861">
        <f t="shared" si="359"/>
        <v>19.899100000000001</v>
      </c>
      <c r="U2861">
        <f t="shared" si="362"/>
        <v>2</v>
      </c>
      <c r="V2861" t="str">
        <f t="shared" si="363"/>
        <v>3</v>
      </c>
      <c r="W2861">
        <f t="shared" si="364"/>
        <v>2</v>
      </c>
    </row>
    <row r="2862" spans="1:23" x14ac:dyDescent="0.25">
      <c r="A2862" t="s">
        <v>389</v>
      </c>
      <c r="B2862">
        <v>124</v>
      </c>
      <c r="C2862">
        <v>1</v>
      </c>
      <c r="D2862" s="17" t="s">
        <v>230</v>
      </c>
      <c r="E2862">
        <v>36</v>
      </c>
      <c r="F2862">
        <v>2</v>
      </c>
      <c r="G2862" t="s">
        <v>368</v>
      </c>
      <c r="H2862" t="s">
        <v>8</v>
      </c>
      <c r="I2862" t="s">
        <v>8</v>
      </c>
      <c r="J2862" t="s">
        <v>6</v>
      </c>
      <c r="K2862" t="s">
        <v>123</v>
      </c>
      <c r="L2862">
        <v>17.892379999999999</v>
      </c>
      <c r="M2862" s="16">
        <v>41032</v>
      </c>
      <c r="O2862">
        <f t="shared" si="357"/>
        <v>124</v>
      </c>
      <c r="P2862">
        <f t="shared" si="357"/>
        <v>1</v>
      </c>
      <c r="Q2862">
        <f t="shared" si="360"/>
        <v>2</v>
      </c>
      <c r="R2862">
        <f t="shared" si="358"/>
        <v>35</v>
      </c>
      <c r="S2862">
        <f t="shared" si="361"/>
        <v>2</v>
      </c>
      <c r="T2862">
        <f t="shared" si="359"/>
        <v>17.892379999999999</v>
      </c>
      <c r="U2862">
        <f t="shared" si="362"/>
        <v>1</v>
      </c>
      <c r="V2862" t="str">
        <f t="shared" si="363"/>
        <v>3</v>
      </c>
      <c r="W2862">
        <f t="shared" si="364"/>
        <v>2</v>
      </c>
    </row>
    <row r="2863" spans="1:23" x14ac:dyDescent="0.25">
      <c r="A2863" t="s">
        <v>389</v>
      </c>
      <c r="B2863">
        <v>124</v>
      </c>
      <c r="C2863">
        <v>1</v>
      </c>
      <c r="D2863" s="17" t="s">
        <v>230</v>
      </c>
      <c r="E2863">
        <v>37</v>
      </c>
      <c r="F2863">
        <v>3</v>
      </c>
      <c r="G2863" t="s">
        <v>358</v>
      </c>
      <c r="H2863" t="s">
        <v>8</v>
      </c>
      <c r="I2863" t="s">
        <v>8</v>
      </c>
      <c r="J2863" t="s">
        <v>3</v>
      </c>
      <c r="K2863" t="s">
        <v>124</v>
      </c>
      <c r="L2863">
        <v>17.242149999999999</v>
      </c>
      <c r="M2863" s="16">
        <v>41032</v>
      </c>
      <c r="O2863">
        <f t="shared" si="357"/>
        <v>124</v>
      </c>
      <c r="P2863">
        <f t="shared" si="357"/>
        <v>1</v>
      </c>
      <c r="Q2863">
        <f t="shared" si="360"/>
        <v>3</v>
      </c>
      <c r="R2863">
        <f t="shared" si="358"/>
        <v>36</v>
      </c>
      <c r="S2863">
        <f t="shared" si="361"/>
        <v>2</v>
      </c>
      <c r="T2863">
        <f t="shared" si="359"/>
        <v>17.242149999999999</v>
      </c>
      <c r="U2863">
        <f t="shared" si="362"/>
        <v>1</v>
      </c>
      <c r="V2863" t="str">
        <f t="shared" si="363"/>
        <v>3</v>
      </c>
      <c r="W2863">
        <f t="shared" si="364"/>
        <v>1</v>
      </c>
    </row>
    <row r="2864" spans="1:23" x14ac:dyDescent="0.25">
      <c r="A2864" t="s">
        <v>389</v>
      </c>
      <c r="B2864">
        <v>124</v>
      </c>
      <c r="C2864">
        <v>1</v>
      </c>
      <c r="D2864" s="17" t="s">
        <v>230</v>
      </c>
      <c r="E2864">
        <v>38</v>
      </c>
      <c r="F2864">
        <v>2</v>
      </c>
      <c r="G2864" t="s">
        <v>361</v>
      </c>
      <c r="H2864" t="s">
        <v>8</v>
      </c>
      <c r="I2864" t="s">
        <v>8</v>
      </c>
      <c r="J2864" t="s">
        <v>3</v>
      </c>
      <c r="K2864" t="s">
        <v>125</v>
      </c>
      <c r="L2864">
        <v>20.02242</v>
      </c>
      <c r="M2864" s="16">
        <v>41032</v>
      </c>
      <c r="O2864">
        <f t="shared" si="357"/>
        <v>124</v>
      </c>
      <c r="P2864">
        <f t="shared" si="357"/>
        <v>1</v>
      </c>
      <c r="Q2864">
        <f t="shared" si="360"/>
        <v>2</v>
      </c>
      <c r="R2864">
        <f t="shared" si="358"/>
        <v>37</v>
      </c>
      <c r="S2864">
        <f t="shared" si="361"/>
        <v>2</v>
      </c>
      <c r="T2864">
        <f t="shared" si="359"/>
        <v>20.02242</v>
      </c>
      <c r="U2864">
        <f t="shared" si="362"/>
        <v>1</v>
      </c>
      <c r="V2864" t="str">
        <f t="shared" si="363"/>
        <v>3</v>
      </c>
      <c r="W2864">
        <f t="shared" si="364"/>
        <v>1</v>
      </c>
    </row>
    <row r="2865" spans="1:23" x14ac:dyDescent="0.25">
      <c r="A2865" t="s">
        <v>389</v>
      </c>
      <c r="B2865">
        <v>124</v>
      </c>
      <c r="C2865">
        <v>1</v>
      </c>
      <c r="D2865" s="17" t="s">
        <v>230</v>
      </c>
      <c r="E2865">
        <v>39</v>
      </c>
      <c r="F2865">
        <v>2</v>
      </c>
      <c r="G2865" t="s">
        <v>372</v>
      </c>
      <c r="H2865" t="s">
        <v>1</v>
      </c>
      <c r="I2865" t="s">
        <v>2</v>
      </c>
      <c r="J2865" t="s">
        <v>6</v>
      </c>
      <c r="K2865" t="s">
        <v>126</v>
      </c>
      <c r="L2865">
        <v>20.257850000000001</v>
      </c>
      <c r="M2865" s="16">
        <v>41032</v>
      </c>
      <c r="O2865">
        <f t="shared" si="357"/>
        <v>124</v>
      </c>
      <c r="P2865">
        <f t="shared" si="357"/>
        <v>1</v>
      </c>
      <c r="Q2865">
        <f t="shared" si="360"/>
        <v>2</v>
      </c>
      <c r="R2865">
        <f t="shared" si="358"/>
        <v>38</v>
      </c>
      <c r="S2865">
        <f t="shared" si="361"/>
        <v>2</v>
      </c>
      <c r="T2865">
        <f t="shared" si="359"/>
        <v>20.257850000000001</v>
      </c>
      <c r="U2865">
        <f t="shared" si="362"/>
        <v>2</v>
      </c>
      <c r="V2865" t="str">
        <f t="shared" si="363"/>
        <v>3</v>
      </c>
      <c r="W2865">
        <f t="shared" si="364"/>
        <v>2</v>
      </c>
    </row>
    <row r="2866" spans="1:23" x14ac:dyDescent="0.25">
      <c r="A2866" t="s">
        <v>389</v>
      </c>
      <c r="B2866">
        <v>124</v>
      </c>
      <c r="C2866">
        <v>1</v>
      </c>
      <c r="D2866" s="17" t="s">
        <v>230</v>
      </c>
      <c r="E2866">
        <v>40</v>
      </c>
      <c r="F2866">
        <v>2</v>
      </c>
      <c r="G2866" t="s">
        <v>301</v>
      </c>
      <c r="H2866" t="s">
        <v>8</v>
      </c>
      <c r="I2866" t="s">
        <v>8</v>
      </c>
      <c r="J2866" t="s">
        <v>6</v>
      </c>
      <c r="K2866" t="s">
        <v>127</v>
      </c>
      <c r="L2866">
        <v>19.226459999999999</v>
      </c>
      <c r="M2866" s="16">
        <v>41032</v>
      </c>
      <c r="O2866">
        <f t="shared" si="357"/>
        <v>124</v>
      </c>
      <c r="P2866">
        <f t="shared" si="357"/>
        <v>1</v>
      </c>
      <c r="Q2866">
        <f t="shared" si="360"/>
        <v>2</v>
      </c>
      <c r="R2866">
        <f t="shared" si="358"/>
        <v>39</v>
      </c>
      <c r="S2866">
        <f t="shared" si="361"/>
        <v>2</v>
      </c>
      <c r="T2866">
        <f t="shared" si="359"/>
        <v>19.226459999999999</v>
      </c>
      <c r="U2866">
        <f t="shared" si="362"/>
        <v>1</v>
      </c>
      <c r="V2866" t="str">
        <f t="shared" si="363"/>
        <v>3</v>
      </c>
      <c r="W2866">
        <f t="shared" si="364"/>
        <v>2</v>
      </c>
    </row>
    <row r="2867" spans="1:23" x14ac:dyDescent="0.25">
      <c r="A2867" t="s">
        <v>389</v>
      </c>
      <c r="B2867">
        <v>124</v>
      </c>
      <c r="C2867">
        <v>1</v>
      </c>
      <c r="D2867" s="17" t="s">
        <v>230</v>
      </c>
      <c r="E2867">
        <v>41</v>
      </c>
      <c r="F2867">
        <v>1</v>
      </c>
      <c r="G2867" t="s">
        <v>363</v>
      </c>
      <c r="H2867" t="s">
        <v>8</v>
      </c>
      <c r="I2867" t="s">
        <v>8</v>
      </c>
      <c r="J2867" t="s">
        <v>6</v>
      </c>
      <c r="K2867" t="s">
        <v>128</v>
      </c>
      <c r="L2867">
        <v>20.89686</v>
      </c>
      <c r="M2867" s="16">
        <v>41032</v>
      </c>
      <c r="O2867">
        <f t="shared" si="357"/>
        <v>124</v>
      </c>
      <c r="P2867">
        <f t="shared" si="357"/>
        <v>1</v>
      </c>
      <c r="Q2867">
        <f t="shared" si="360"/>
        <v>1</v>
      </c>
      <c r="R2867">
        <f t="shared" si="358"/>
        <v>40</v>
      </c>
      <c r="S2867">
        <f t="shared" si="361"/>
        <v>2</v>
      </c>
      <c r="T2867">
        <f t="shared" si="359"/>
        <v>20.89686</v>
      </c>
      <c r="U2867">
        <f t="shared" si="362"/>
        <v>1</v>
      </c>
      <c r="V2867" t="str">
        <f t="shared" si="363"/>
        <v>3</v>
      </c>
      <c r="W2867">
        <f t="shared" si="364"/>
        <v>2</v>
      </c>
    </row>
    <row r="2868" spans="1:23" x14ac:dyDescent="0.25">
      <c r="A2868" t="s">
        <v>390</v>
      </c>
      <c r="B2868">
        <v>124</v>
      </c>
      <c r="C2868">
        <v>2</v>
      </c>
      <c r="D2868" s="17" t="s">
        <v>1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 t="s">
        <v>209</v>
      </c>
      <c r="L2868">
        <v>21.221969999999999</v>
      </c>
      <c r="M2868" t="s">
        <v>430</v>
      </c>
      <c r="N2868" s="16"/>
      <c r="O2868">
        <f t="shared" si="357"/>
        <v>124</v>
      </c>
      <c r="P2868">
        <f t="shared" si="357"/>
        <v>2</v>
      </c>
      <c r="Q2868">
        <f t="shared" si="360"/>
        <v>0</v>
      </c>
      <c r="R2868">
        <f t="shared" si="358"/>
        <v>0</v>
      </c>
      <c r="S2868">
        <f t="shared" si="361"/>
        <v>1</v>
      </c>
      <c r="T2868">
        <f t="shared" si="359"/>
        <v>21.221969999999999</v>
      </c>
      <c r="U2868">
        <f t="shared" si="362"/>
        <v>2</v>
      </c>
      <c r="V2868" t="str">
        <f t="shared" si="363"/>
        <v>6</v>
      </c>
      <c r="W2868">
        <f t="shared" si="364"/>
        <v>2</v>
      </c>
    </row>
    <row r="2869" spans="1:23" x14ac:dyDescent="0.25">
      <c r="A2869" t="s">
        <v>390</v>
      </c>
      <c r="B2869">
        <v>124</v>
      </c>
      <c r="C2869">
        <v>2</v>
      </c>
      <c r="D2869" s="17" t="s">
        <v>1</v>
      </c>
      <c r="E2869">
        <v>2</v>
      </c>
      <c r="F2869">
        <v>2</v>
      </c>
      <c r="G2869" t="s">
        <v>343</v>
      </c>
      <c r="H2869" t="s">
        <v>1</v>
      </c>
      <c r="I2869" t="s">
        <v>5</v>
      </c>
      <c r="J2869" t="s">
        <v>6</v>
      </c>
      <c r="K2869" t="s">
        <v>177</v>
      </c>
      <c r="L2869">
        <v>20.056049999999999</v>
      </c>
      <c r="M2869" t="s">
        <v>430</v>
      </c>
      <c r="N2869" s="16"/>
      <c r="O2869">
        <f t="shared" si="357"/>
        <v>124</v>
      </c>
      <c r="P2869">
        <f t="shared" si="357"/>
        <v>2</v>
      </c>
      <c r="Q2869">
        <f t="shared" si="360"/>
        <v>2</v>
      </c>
      <c r="R2869">
        <f t="shared" si="358"/>
        <v>1</v>
      </c>
      <c r="S2869">
        <f t="shared" si="361"/>
        <v>1</v>
      </c>
      <c r="T2869">
        <f t="shared" si="359"/>
        <v>20.056049999999999</v>
      </c>
      <c r="U2869">
        <f t="shared" si="362"/>
        <v>2</v>
      </c>
      <c r="V2869" t="str">
        <f t="shared" si="363"/>
        <v>6</v>
      </c>
      <c r="W2869">
        <f t="shared" si="364"/>
        <v>2</v>
      </c>
    </row>
    <row r="2870" spans="1:23" x14ac:dyDescent="0.25">
      <c r="A2870" t="s">
        <v>390</v>
      </c>
      <c r="B2870">
        <v>124</v>
      </c>
      <c r="C2870">
        <v>2</v>
      </c>
      <c r="D2870" s="17" t="s">
        <v>1</v>
      </c>
      <c r="E2870">
        <v>3</v>
      </c>
      <c r="F2870">
        <v>1</v>
      </c>
      <c r="G2870" t="s">
        <v>342</v>
      </c>
      <c r="H2870" t="s">
        <v>8</v>
      </c>
      <c r="I2870" t="s">
        <v>8</v>
      </c>
      <c r="J2870" t="s">
        <v>6</v>
      </c>
      <c r="K2870" t="s">
        <v>176</v>
      </c>
      <c r="L2870">
        <v>19.630040000000001</v>
      </c>
      <c r="M2870" t="s">
        <v>430</v>
      </c>
      <c r="N2870" s="16"/>
      <c r="O2870">
        <f t="shared" si="357"/>
        <v>124</v>
      </c>
      <c r="P2870">
        <f t="shared" si="357"/>
        <v>2</v>
      </c>
      <c r="Q2870">
        <f t="shared" si="360"/>
        <v>1</v>
      </c>
      <c r="R2870">
        <f t="shared" si="358"/>
        <v>2</v>
      </c>
      <c r="S2870">
        <f t="shared" si="361"/>
        <v>1</v>
      </c>
      <c r="T2870">
        <f t="shared" si="359"/>
        <v>19.630040000000001</v>
      </c>
      <c r="U2870">
        <f t="shared" si="362"/>
        <v>1</v>
      </c>
      <c r="V2870" t="str">
        <f t="shared" si="363"/>
        <v>6</v>
      </c>
      <c r="W2870">
        <f t="shared" si="364"/>
        <v>2</v>
      </c>
    </row>
    <row r="2871" spans="1:23" x14ac:dyDescent="0.25">
      <c r="A2871" t="s">
        <v>390</v>
      </c>
      <c r="B2871">
        <v>124</v>
      </c>
      <c r="C2871">
        <v>2</v>
      </c>
      <c r="D2871" s="17" t="s">
        <v>1</v>
      </c>
      <c r="E2871">
        <v>4</v>
      </c>
      <c r="F2871">
        <v>2</v>
      </c>
      <c r="G2871" t="s">
        <v>346</v>
      </c>
      <c r="H2871" t="s">
        <v>1</v>
      </c>
      <c r="I2871" t="s">
        <v>2</v>
      </c>
      <c r="J2871" t="s">
        <v>3</v>
      </c>
      <c r="K2871" t="s">
        <v>207</v>
      </c>
      <c r="L2871">
        <v>21.31166</v>
      </c>
      <c r="M2871" t="s">
        <v>430</v>
      </c>
      <c r="N2871" s="16"/>
      <c r="O2871">
        <f t="shared" si="357"/>
        <v>124</v>
      </c>
      <c r="P2871">
        <f t="shared" si="357"/>
        <v>2</v>
      </c>
      <c r="Q2871">
        <f t="shared" si="360"/>
        <v>2</v>
      </c>
      <c r="R2871">
        <f t="shared" si="358"/>
        <v>3</v>
      </c>
      <c r="S2871">
        <f t="shared" si="361"/>
        <v>1</v>
      </c>
      <c r="T2871">
        <f t="shared" si="359"/>
        <v>21.31166</v>
      </c>
      <c r="U2871">
        <f t="shared" si="362"/>
        <v>2</v>
      </c>
      <c r="V2871" t="str">
        <f t="shared" si="363"/>
        <v>6</v>
      </c>
      <c r="W2871">
        <f t="shared" si="364"/>
        <v>1</v>
      </c>
    </row>
    <row r="2872" spans="1:23" x14ac:dyDescent="0.25">
      <c r="A2872" t="s">
        <v>390</v>
      </c>
      <c r="B2872">
        <v>124</v>
      </c>
      <c r="C2872">
        <v>2</v>
      </c>
      <c r="D2872" s="17" t="s">
        <v>1</v>
      </c>
      <c r="E2872">
        <v>5</v>
      </c>
      <c r="F2872">
        <v>2</v>
      </c>
      <c r="G2872" t="s">
        <v>337</v>
      </c>
      <c r="H2872" t="s">
        <v>1</v>
      </c>
      <c r="I2872" t="s">
        <v>5</v>
      </c>
      <c r="J2872" t="s">
        <v>6</v>
      </c>
      <c r="K2872" t="s">
        <v>170</v>
      </c>
      <c r="L2872">
        <v>18.867709999999999</v>
      </c>
      <c r="M2872" t="s">
        <v>430</v>
      </c>
      <c r="N2872" s="16"/>
      <c r="O2872">
        <f t="shared" si="357"/>
        <v>124</v>
      </c>
      <c r="P2872">
        <f t="shared" si="357"/>
        <v>2</v>
      </c>
      <c r="Q2872">
        <f t="shared" si="360"/>
        <v>2</v>
      </c>
      <c r="R2872">
        <f t="shared" si="358"/>
        <v>4</v>
      </c>
      <c r="S2872">
        <f t="shared" si="361"/>
        <v>1</v>
      </c>
      <c r="T2872">
        <f t="shared" si="359"/>
        <v>18.867709999999999</v>
      </c>
      <c r="U2872">
        <f t="shared" si="362"/>
        <v>2</v>
      </c>
      <c r="V2872" t="str">
        <f t="shared" si="363"/>
        <v>6</v>
      </c>
      <c r="W2872">
        <f t="shared" si="364"/>
        <v>2</v>
      </c>
    </row>
    <row r="2873" spans="1:23" x14ac:dyDescent="0.25">
      <c r="A2873" t="s">
        <v>390</v>
      </c>
      <c r="B2873">
        <v>124</v>
      </c>
      <c r="C2873">
        <v>2</v>
      </c>
      <c r="D2873" s="17" t="s">
        <v>1</v>
      </c>
      <c r="E2873">
        <v>6</v>
      </c>
      <c r="F2873">
        <v>2</v>
      </c>
      <c r="G2873" t="s">
        <v>346</v>
      </c>
      <c r="H2873" t="s">
        <v>8</v>
      </c>
      <c r="I2873" t="s">
        <v>8</v>
      </c>
      <c r="J2873" t="s">
        <v>3</v>
      </c>
      <c r="K2873" t="s">
        <v>180</v>
      </c>
      <c r="L2873">
        <v>21.62556</v>
      </c>
      <c r="M2873" t="s">
        <v>430</v>
      </c>
      <c r="N2873" s="16"/>
      <c r="O2873">
        <f t="shared" si="357"/>
        <v>124</v>
      </c>
      <c r="P2873">
        <f t="shared" si="357"/>
        <v>2</v>
      </c>
      <c r="Q2873">
        <f t="shared" si="360"/>
        <v>2</v>
      </c>
      <c r="R2873">
        <f t="shared" si="358"/>
        <v>5</v>
      </c>
      <c r="S2873">
        <f t="shared" si="361"/>
        <v>1</v>
      </c>
      <c r="T2873">
        <f t="shared" si="359"/>
        <v>21.62556</v>
      </c>
      <c r="U2873">
        <f t="shared" si="362"/>
        <v>1</v>
      </c>
      <c r="V2873" t="str">
        <f t="shared" si="363"/>
        <v>6</v>
      </c>
      <c r="W2873">
        <f t="shared" si="364"/>
        <v>1</v>
      </c>
    </row>
    <row r="2874" spans="1:23" x14ac:dyDescent="0.25">
      <c r="A2874" t="s">
        <v>390</v>
      </c>
      <c r="B2874">
        <v>124</v>
      </c>
      <c r="C2874">
        <v>2</v>
      </c>
      <c r="D2874" s="17" t="s">
        <v>1</v>
      </c>
      <c r="E2874">
        <v>7</v>
      </c>
      <c r="F2874">
        <v>2</v>
      </c>
      <c r="G2874" t="s">
        <v>340</v>
      </c>
      <c r="H2874" t="s">
        <v>8</v>
      </c>
      <c r="I2874" t="s">
        <v>8</v>
      </c>
      <c r="J2874" t="s">
        <v>3</v>
      </c>
      <c r="K2874" t="s">
        <v>183</v>
      </c>
      <c r="L2874">
        <v>19.204039999999999</v>
      </c>
      <c r="M2874" t="s">
        <v>430</v>
      </c>
      <c r="N2874" s="16"/>
      <c r="O2874">
        <f t="shared" si="357"/>
        <v>124</v>
      </c>
      <c r="P2874">
        <f t="shared" si="357"/>
        <v>2</v>
      </c>
      <c r="Q2874">
        <f t="shared" si="360"/>
        <v>2</v>
      </c>
      <c r="R2874">
        <f t="shared" si="358"/>
        <v>6</v>
      </c>
      <c r="S2874">
        <f t="shared" si="361"/>
        <v>1</v>
      </c>
      <c r="T2874">
        <f t="shared" si="359"/>
        <v>19.204039999999999</v>
      </c>
      <c r="U2874">
        <f t="shared" si="362"/>
        <v>1</v>
      </c>
      <c r="V2874" t="str">
        <f t="shared" si="363"/>
        <v>6</v>
      </c>
      <c r="W2874">
        <f t="shared" si="364"/>
        <v>1</v>
      </c>
    </row>
    <row r="2875" spans="1:23" x14ac:dyDescent="0.25">
      <c r="A2875" t="s">
        <v>390</v>
      </c>
      <c r="B2875">
        <v>124</v>
      </c>
      <c r="C2875">
        <v>2</v>
      </c>
      <c r="D2875" s="17" t="s">
        <v>1</v>
      </c>
      <c r="E2875">
        <v>8</v>
      </c>
      <c r="F2875">
        <v>3</v>
      </c>
      <c r="G2875" t="s">
        <v>354</v>
      </c>
      <c r="H2875" t="s">
        <v>8</v>
      </c>
      <c r="I2875" t="s">
        <v>8</v>
      </c>
      <c r="J2875" t="s">
        <v>3</v>
      </c>
      <c r="K2875" t="s">
        <v>208</v>
      </c>
      <c r="L2875">
        <v>17.1861</v>
      </c>
      <c r="M2875" t="s">
        <v>430</v>
      </c>
      <c r="N2875" s="16"/>
      <c r="O2875">
        <f t="shared" si="357"/>
        <v>124</v>
      </c>
      <c r="P2875">
        <f t="shared" si="357"/>
        <v>2</v>
      </c>
      <c r="Q2875">
        <f t="shared" si="360"/>
        <v>3</v>
      </c>
      <c r="R2875">
        <f t="shared" si="358"/>
        <v>7</v>
      </c>
      <c r="S2875">
        <f t="shared" si="361"/>
        <v>1</v>
      </c>
      <c r="T2875">
        <f t="shared" si="359"/>
        <v>17.1861</v>
      </c>
      <c r="U2875">
        <f t="shared" si="362"/>
        <v>1</v>
      </c>
      <c r="V2875" t="str">
        <f t="shared" si="363"/>
        <v>6</v>
      </c>
      <c r="W2875">
        <f t="shared" si="364"/>
        <v>1</v>
      </c>
    </row>
    <row r="2876" spans="1:23" x14ac:dyDescent="0.25">
      <c r="A2876" t="s">
        <v>390</v>
      </c>
      <c r="B2876">
        <v>124</v>
      </c>
      <c r="C2876">
        <v>2</v>
      </c>
      <c r="D2876" s="17" t="s">
        <v>1</v>
      </c>
      <c r="E2876">
        <v>9</v>
      </c>
      <c r="F2876">
        <v>1</v>
      </c>
      <c r="G2876" t="s">
        <v>353</v>
      </c>
      <c r="H2876" t="s">
        <v>1</v>
      </c>
      <c r="I2876" t="s">
        <v>2</v>
      </c>
      <c r="J2876" t="s">
        <v>6</v>
      </c>
      <c r="K2876" t="s">
        <v>206</v>
      </c>
      <c r="L2876">
        <v>19.5852</v>
      </c>
      <c r="M2876" t="s">
        <v>430</v>
      </c>
      <c r="N2876" s="16"/>
      <c r="O2876">
        <f t="shared" si="357"/>
        <v>124</v>
      </c>
      <c r="P2876">
        <f t="shared" si="357"/>
        <v>2</v>
      </c>
      <c r="Q2876">
        <f t="shared" si="360"/>
        <v>1</v>
      </c>
      <c r="R2876">
        <f t="shared" si="358"/>
        <v>8</v>
      </c>
      <c r="S2876">
        <f t="shared" si="361"/>
        <v>1</v>
      </c>
      <c r="T2876">
        <f t="shared" si="359"/>
        <v>19.5852</v>
      </c>
      <c r="U2876">
        <f t="shared" si="362"/>
        <v>2</v>
      </c>
      <c r="V2876" t="str">
        <f t="shared" si="363"/>
        <v>6</v>
      </c>
      <c r="W2876">
        <f t="shared" si="364"/>
        <v>2</v>
      </c>
    </row>
    <row r="2877" spans="1:23" x14ac:dyDescent="0.25">
      <c r="A2877" t="s">
        <v>390</v>
      </c>
      <c r="B2877">
        <v>124</v>
      </c>
      <c r="C2877">
        <v>2</v>
      </c>
      <c r="D2877" s="17" t="s">
        <v>1</v>
      </c>
      <c r="E2877">
        <v>10</v>
      </c>
      <c r="F2877">
        <v>3</v>
      </c>
      <c r="G2877" t="s">
        <v>339</v>
      </c>
      <c r="H2877" t="s">
        <v>8</v>
      </c>
      <c r="I2877" t="s">
        <v>8</v>
      </c>
      <c r="J2877" t="s">
        <v>6</v>
      </c>
      <c r="K2877" t="s">
        <v>175</v>
      </c>
      <c r="L2877">
        <v>18.004480000000001</v>
      </c>
      <c r="M2877" t="s">
        <v>430</v>
      </c>
      <c r="N2877" s="16"/>
      <c r="O2877">
        <f t="shared" ref="O2877:P2940" si="365">B2877</f>
        <v>124</v>
      </c>
      <c r="P2877">
        <f t="shared" si="365"/>
        <v>2</v>
      </c>
      <c r="Q2877">
        <f t="shared" si="360"/>
        <v>3</v>
      </c>
      <c r="R2877">
        <f t="shared" ref="R2877:R2940" si="366">E2877-1</f>
        <v>9</v>
      </c>
      <c r="S2877">
        <f t="shared" si="361"/>
        <v>1</v>
      </c>
      <c r="T2877">
        <f t="shared" ref="T2877:T2940" si="367">L2877</f>
        <v>18.004480000000001</v>
      </c>
      <c r="U2877">
        <f t="shared" si="362"/>
        <v>1</v>
      </c>
      <c r="V2877" t="str">
        <f t="shared" si="363"/>
        <v>6</v>
      </c>
      <c r="W2877">
        <f t="shared" si="364"/>
        <v>2</v>
      </c>
    </row>
    <row r="2878" spans="1:23" x14ac:dyDescent="0.25">
      <c r="A2878" t="s">
        <v>390</v>
      </c>
      <c r="B2878">
        <v>124</v>
      </c>
      <c r="C2878">
        <v>2</v>
      </c>
      <c r="D2878" s="17" t="s">
        <v>1</v>
      </c>
      <c r="E2878">
        <v>11</v>
      </c>
      <c r="F2878">
        <v>3</v>
      </c>
      <c r="G2878" t="s">
        <v>339</v>
      </c>
      <c r="H2878" t="s">
        <v>1</v>
      </c>
      <c r="I2878" t="s">
        <v>5</v>
      </c>
      <c r="J2878" t="s">
        <v>6</v>
      </c>
      <c r="K2878" t="s">
        <v>172</v>
      </c>
      <c r="L2878">
        <v>17.567260000000001</v>
      </c>
      <c r="M2878" t="s">
        <v>430</v>
      </c>
      <c r="N2878" s="16"/>
      <c r="O2878">
        <f t="shared" si="365"/>
        <v>124</v>
      </c>
      <c r="P2878">
        <f t="shared" si="365"/>
        <v>2</v>
      </c>
      <c r="Q2878">
        <f t="shared" si="360"/>
        <v>3</v>
      </c>
      <c r="R2878">
        <f t="shared" si="366"/>
        <v>10</v>
      </c>
      <c r="S2878">
        <f t="shared" si="361"/>
        <v>1</v>
      </c>
      <c r="T2878">
        <f t="shared" si="367"/>
        <v>17.567260000000001</v>
      </c>
      <c r="U2878">
        <f t="shared" si="362"/>
        <v>2</v>
      </c>
      <c r="V2878" t="str">
        <f t="shared" si="363"/>
        <v>6</v>
      </c>
      <c r="W2878">
        <f t="shared" si="364"/>
        <v>2</v>
      </c>
    </row>
    <row r="2879" spans="1:23" x14ac:dyDescent="0.25">
      <c r="A2879" t="s">
        <v>390</v>
      </c>
      <c r="B2879">
        <v>124</v>
      </c>
      <c r="C2879">
        <v>2</v>
      </c>
      <c r="D2879" s="17" t="s">
        <v>1</v>
      </c>
      <c r="E2879">
        <v>12</v>
      </c>
      <c r="F2879">
        <v>1</v>
      </c>
      <c r="G2879" t="s">
        <v>353</v>
      </c>
      <c r="H2879" t="s">
        <v>8</v>
      </c>
      <c r="I2879" t="s">
        <v>8</v>
      </c>
      <c r="J2879" t="s">
        <v>6</v>
      </c>
      <c r="K2879" t="s">
        <v>194</v>
      </c>
      <c r="L2879">
        <v>19.24888</v>
      </c>
      <c r="M2879" t="s">
        <v>430</v>
      </c>
      <c r="N2879" s="16"/>
      <c r="O2879">
        <f t="shared" si="365"/>
        <v>124</v>
      </c>
      <c r="P2879">
        <f t="shared" si="365"/>
        <v>2</v>
      </c>
      <c r="Q2879">
        <f t="shared" si="360"/>
        <v>1</v>
      </c>
      <c r="R2879">
        <f t="shared" si="366"/>
        <v>11</v>
      </c>
      <c r="S2879">
        <f t="shared" si="361"/>
        <v>1</v>
      </c>
      <c r="T2879">
        <f t="shared" si="367"/>
        <v>19.24888</v>
      </c>
      <c r="U2879">
        <f t="shared" si="362"/>
        <v>1</v>
      </c>
      <c r="V2879" t="str">
        <f t="shared" si="363"/>
        <v>6</v>
      </c>
      <c r="W2879">
        <f t="shared" si="364"/>
        <v>2</v>
      </c>
    </row>
    <row r="2880" spans="1:23" x14ac:dyDescent="0.25">
      <c r="A2880" t="s">
        <v>390</v>
      </c>
      <c r="B2880">
        <v>124</v>
      </c>
      <c r="C2880">
        <v>2</v>
      </c>
      <c r="D2880" s="17" t="s">
        <v>1</v>
      </c>
      <c r="E2880">
        <v>13</v>
      </c>
      <c r="F2880">
        <v>2</v>
      </c>
      <c r="G2880" t="s">
        <v>352</v>
      </c>
      <c r="H2880" t="s">
        <v>1</v>
      </c>
      <c r="I2880" t="s">
        <v>5</v>
      </c>
      <c r="J2880" t="s">
        <v>3</v>
      </c>
      <c r="K2880" t="s">
        <v>204</v>
      </c>
      <c r="L2880">
        <v>19.506730000000001</v>
      </c>
      <c r="M2880" t="s">
        <v>430</v>
      </c>
      <c r="N2880" s="16"/>
      <c r="O2880">
        <f t="shared" si="365"/>
        <v>124</v>
      </c>
      <c r="P2880">
        <f t="shared" si="365"/>
        <v>2</v>
      </c>
      <c r="Q2880">
        <f t="shared" si="360"/>
        <v>2</v>
      </c>
      <c r="R2880">
        <f t="shared" si="366"/>
        <v>12</v>
      </c>
      <c r="S2880">
        <f t="shared" si="361"/>
        <v>1</v>
      </c>
      <c r="T2880">
        <f t="shared" si="367"/>
        <v>19.506730000000001</v>
      </c>
      <c r="U2880">
        <f t="shared" si="362"/>
        <v>2</v>
      </c>
      <c r="V2880" t="str">
        <f t="shared" si="363"/>
        <v>6</v>
      </c>
      <c r="W2880">
        <f t="shared" si="364"/>
        <v>1</v>
      </c>
    </row>
    <row r="2881" spans="1:23" x14ac:dyDescent="0.25">
      <c r="A2881" t="s">
        <v>390</v>
      </c>
      <c r="B2881">
        <v>124</v>
      </c>
      <c r="C2881">
        <v>2</v>
      </c>
      <c r="D2881" s="17" t="s">
        <v>1</v>
      </c>
      <c r="E2881">
        <v>14</v>
      </c>
      <c r="F2881">
        <v>2</v>
      </c>
      <c r="G2881" t="s">
        <v>341</v>
      </c>
      <c r="H2881" t="s">
        <v>8</v>
      </c>
      <c r="I2881" t="s">
        <v>8</v>
      </c>
      <c r="J2881" t="s">
        <v>3</v>
      </c>
      <c r="K2881" t="s">
        <v>174</v>
      </c>
      <c r="L2881">
        <v>18.632290000000001</v>
      </c>
      <c r="M2881" t="s">
        <v>430</v>
      </c>
      <c r="N2881" s="16"/>
      <c r="O2881">
        <f t="shared" si="365"/>
        <v>124</v>
      </c>
      <c r="P2881">
        <f t="shared" si="365"/>
        <v>2</v>
      </c>
      <c r="Q2881">
        <f t="shared" ref="Q2881:Q2944" si="368">F2881</f>
        <v>2</v>
      </c>
      <c r="R2881">
        <f t="shared" si="366"/>
        <v>13</v>
      </c>
      <c r="S2881">
        <f t="shared" si="361"/>
        <v>1</v>
      </c>
      <c r="T2881">
        <f t="shared" si="367"/>
        <v>18.632290000000001</v>
      </c>
      <c r="U2881">
        <f t="shared" si="362"/>
        <v>1</v>
      </c>
      <c r="V2881" t="str">
        <f t="shared" si="363"/>
        <v>6</v>
      </c>
      <c r="W2881">
        <f t="shared" si="364"/>
        <v>1</v>
      </c>
    </row>
    <row r="2882" spans="1:23" x14ac:dyDescent="0.25">
      <c r="A2882" t="s">
        <v>390</v>
      </c>
      <c r="B2882">
        <v>124</v>
      </c>
      <c r="C2882">
        <v>2</v>
      </c>
      <c r="D2882" s="17" t="s">
        <v>1</v>
      </c>
      <c r="E2882">
        <v>15</v>
      </c>
      <c r="F2882">
        <v>1</v>
      </c>
      <c r="G2882" t="s">
        <v>349</v>
      </c>
      <c r="H2882" t="s">
        <v>8</v>
      </c>
      <c r="I2882" t="s">
        <v>8</v>
      </c>
      <c r="J2882" t="s">
        <v>3</v>
      </c>
      <c r="K2882" t="s">
        <v>203</v>
      </c>
      <c r="L2882">
        <v>16.950669999999999</v>
      </c>
      <c r="M2882" t="s">
        <v>430</v>
      </c>
      <c r="N2882" s="16"/>
      <c r="O2882">
        <f t="shared" si="365"/>
        <v>124</v>
      </c>
      <c r="P2882">
        <f t="shared" si="365"/>
        <v>2</v>
      </c>
      <c r="Q2882">
        <f t="shared" si="368"/>
        <v>1</v>
      </c>
      <c r="R2882">
        <f t="shared" si="366"/>
        <v>14</v>
      </c>
      <c r="S2882">
        <f t="shared" ref="S2882:S2945" si="369">IF(D2882=D$2,1,IF(D2882=D$43,2,IF(D2882=D$84,3)))</f>
        <v>1</v>
      </c>
      <c r="T2882">
        <f t="shared" si="367"/>
        <v>16.950669999999999</v>
      </c>
      <c r="U2882">
        <f t="shared" ref="U2882:U2945" si="370">IF(H2882=H$5,1,2)</f>
        <v>1</v>
      </c>
      <c r="V2882" t="str">
        <f t="shared" ref="V2882:V2945" si="371">MID(A2882,11,1)</f>
        <v>6</v>
      </c>
      <c r="W2882">
        <f t="shared" ref="W2882:W2945" si="372">IF(J2882=J$3,1,2)</f>
        <v>1</v>
      </c>
    </row>
    <row r="2883" spans="1:23" x14ac:dyDescent="0.25">
      <c r="A2883" t="s">
        <v>390</v>
      </c>
      <c r="B2883">
        <v>124</v>
      </c>
      <c r="C2883">
        <v>2</v>
      </c>
      <c r="D2883" s="17" t="s">
        <v>1</v>
      </c>
      <c r="E2883">
        <v>16</v>
      </c>
      <c r="F2883">
        <v>3</v>
      </c>
      <c r="G2883" t="s">
        <v>347</v>
      </c>
      <c r="H2883" t="s">
        <v>8</v>
      </c>
      <c r="I2883" t="s">
        <v>8</v>
      </c>
      <c r="J2883" t="s">
        <v>6</v>
      </c>
      <c r="K2883" t="s">
        <v>202</v>
      </c>
      <c r="L2883">
        <v>16.109870000000001</v>
      </c>
      <c r="M2883" t="s">
        <v>430</v>
      </c>
      <c r="N2883" s="16"/>
      <c r="O2883">
        <f t="shared" si="365"/>
        <v>124</v>
      </c>
      <c r="P2883">
        <f t="shared" si="365"/>
        <v>2</v>
      </c>
      <c r="Q2883">
        <f t="shared" si="368"/>
        <v>3</v>
      </c>
      <c r="R2883">
        <f t="shared" si="366"/>
        <v>15</v>
      </c>
      <c r="S2883">
        <f t="shared" si="369"/>
        <v>1</v>
      </c>
      <c r="T2883">
        <f t="shared" si="367"/>
        <v>16.109870000000001</v>
      </c>
      <c r="U2883">
        <f t="shared" si="370"/>
        <v>1</v>
      </c>
      <c r="V2883" t="str">
        <f t="shared" si="371"/>
        <v>6</v>
      </c>
      <c r="W2883">
        <f t="shared" si="372"/>
        <v>2</v>
      </c>
    </row>
    <row r="2884" spans="1:23" x14ac:dyDescent="0.25">
      <c r="A2884" t="s">
        <v>390</v>
      </c>
      <c r="B2884">
        <v>124</v>
      </c>
      <c r="C2884">
        <v>2</v>
      </c>
      <c r="D2884" s="17" t="s">
        <v>1</v>
      </c>
      <c r="E2884">
        <v>17</v>
      </c>
      <c r="F2884">
        <v>1</v>
      </c>
      <c r="G2884" t="s">
        <v>349</v>
      </c>
      <c r="H2884" t="s">
        <v>1</v>
      </c>
      <c r="I2884" t="s">
        <v>5</v>
      </c>
      <c r="J2884" t="s">
        <v>3</v>
      </c>
      <c r="K2884" t="s">
        <v>186</v>
      </c>
      <c r="L2884">
        <v>17.130040000000001</v>
      </c>
      <c r="M2884" t="s">
        <v>430</v>
      </c>
      <c r="N2884" s="16"/>
      <c r="O2884">
        <f t="shared" si="365"/>
        <v>124</v>
      </c>
      <c r="P2884">
        <f t="shared" si="365"/>
        <v>2</v>
      </c>
      <c r="Q2884">
        <f t="shared" si="368"/>
        <v>1</v>
      </c>
      <c r="R2884">
        <f t="shared" si="366"/>
        <v>16</v>
      </c>
      <c r="S2884">
        <f t="shared" si="369"/>
        <v>1</v>
      </c>
      <c r="T2884">
        <f t="shared" si="367"/>
        <v>17.130040000000001</v>
      </c>
      <c r="U2884">
        <f t="shared" si="370"/>
        <v>2</v>
      </c>
      <c r="V2884" t="str">
        <f t="shared" si="371"/>
        <v>6</v>
      </c>
      <c r="W2884">
        <f t="shared" si="372"/>
        <v>1</v>
      </c>
    </row>
    <row r="2885" spans="1:23" x14ac:dyDescent="0.25">
      <c r="A2885" t="s">
        <v>390</v>
      </c>
      <c r="B2885">
        <v>124</v>
      </c>
      <c r="C2885">
        <v>2</v>
      </c>
      <c r="D2885" s="17" t="s">
        <v>1</v>
      </c>
      <c r="E2885">
        <v>18</v>
      </c>
      <c r="F2885">
        <v>1</v>
      </c>
      <c r="G2885" t="s">
        <v>344</v>
      </c>
      <c r="H2885" t="s">
        <v>1</v>
      </c>
      <c r="I2885" t="s">
        <v>2</v>
      </c>
      <c r="J2885" t="s">
        <v>3</v>
      </c>
      <c r="K2885" t="s">
        <v>182</v>
      </c>
      <c r="L2885">
        <v>21.928249999999998</v>
      </c>
      <c r="M2885" t="s">
        <v>430</v>
      </c>
      <c r="N2885" s="16"/>
      <c r="O2885">
        <f t="shared" si="365"/>
        <v>124</v>
      </c>
      <c r="P2885">
        <f t="shared" si="365"/>
        <v>2</v>
      </c>
      <c r="Q2885">
        <f t="shared" si="368"/>
        <v>1</v>
      </c>
      <c r="R2885">
        <f t="shared" si="366"/>
        <v>17</v>
      </c>
      <c r="S2885">
        <f t="shared" si="369"/>
        <v>1</v>
      </c>
      <c r="T2885">
        <f t="shared" si="367"/>
        <v>21.928249999999998</v>
      </c>
      <c r="U2885">
        <f t="shared" si="370"/>
        <v>2</v>
      </c>
      <c r="V2885" t="str">
        <f t="shared" si="371"/>
        <v>6</v>
      </c>
      <c r="W2885">
        <f t="shared" si="372"/>
        <v>1</v>
      </c>
    </row>
    <row r="2886" spans="1:23" x14ac:dyDescent="0.25">
      <c r="A2886" t="s">
        <v>390</v>
      </c>
      <c r="B2886">
        <v>124</v>
      </c>
      <c r="C2886">
        <v>2</v>
      </c>
      <c r="D2886" s="17" t="s">
        <v>1</v>
      </c>
      <c r="E2886">
        <v>19</v>
      </c>
      <c r="F2886">
        <v>3</v>
      </c>
      <c r="G2886" t="s">
        <v>345</v>
      </c>
      <c r="H2886" t="s">
        <v>8</v>
      </c>
      <c r="I2886" t="s">
        <v>8</v>
      </c>
      <c r="J2886" t="s">
        <v>3</v>
      </c>
      <c r="K2886" t="s">
        <v>179</v>
      </c>
      <c r="L2886">
        <v>16.659189999999999</v>
      </c>
      <c r="M2886" t="s">
        <v>430</v>
      </c>
      <c r="N2886" s="16"/>
      <c r="O2886">
        <f t="shared" si="365"/>
        <v>124</v>
      </c>
      <c r="P2886">
        <f t="shared" si="365"/>
        <v>2</v>
      </c>
      <c r="Q2886">
        <f t="shared" si="368"/>
        <v>3</v>
      </c>
      <c r="R2886">
        <f t="shared" si="366"/>
        <v>18</v>
      </c>
      <c r="S2886">
        <f t="shared" si="369"/>
        <v>1</v>
      </c>
      <c r="T2886">
        <f t="shared" si="367"/>
        <v>16.659189999999999</v>
      </c>
      <c r="U2886">
        <f t="shared" si="370"/>
        <v>1</v>
      </c>
      <c r="V2886" t="str">
        <f t="shared" si="371"/>
        <v>6</v>
      </c>
      <c r="W2886">
        <f t="shared" si="372"/>
        <v>1</v>
      </c>
    </row>
    <row r="2887" spans="1:23" x14ac:dyDescent="0.25">
      <c r="A2887" t="s">
        <v>390</v>
      </c>
      <c r="B2887">
        <v>124</v>
      </c>
      <c r="C2887">
        <v>2</v>
      </c>
      <c r="D2887" s="17" t="s">
        <v>1</v>
      </c>
      <c r="E2887">
        <v>20</v>
      </c>
      <c r="F2887">
        <v>3</v>
      </c>
      <c r="G2887" t="s">
        <v>336</v>
      </c>
      <c r="H2887" t="s">
        <v>8</v>
      </c>
      <c r="I2887" t="s">
        <v>8</v>
      </c>
      <c r="J2887" t="s">
        <v>6</v>
      </c>
      <c r="K2887" t="s">
        <v>198</v>
      </c>
      <c r="L2887">
        <v>15.44843</v>
      </c>
      <c r="M2887" t="s">
        <v>430</v>
      </c>
      <c r="N2887" s="16"/>
      <c r="O2887">
        <f t="shared" si="365"/>
        <v>124</v>
      </c>
      <c r="P2887">
        <f t="shared" si="365"/>
        <v>2</v>
      </c>
      <c r="Q2887">
        <f t="shared" si="368"/>
        <v>3</v>
      </c>
      <c r="R2887">
        <f t="shared" si="366"/>
        <v>19</v>
      </c>
      <c r="S2887">
        <f t="shared" si="369"/>
        <v>1</v>
      </c>
      <c r="T2887">
        <f t="shared" si="367"/>
        <v>15.44843</v>
      </c>
      <c r="U2887">
        <f t="shared" si="370"/>
        <v>1</v>
      </c>
      <c r="V2887" t="str">
        <f t="shared" si="371"/>
        <v>6</v>
      </c>
      <c r="W2887">
        <f t="shared" si="372"/>
        <v>2</v>
      </c>
    </row>
    <row r="2888" spans="1:23" x14ac:dyDescent="0.25">
      <c r="A2888" t="s">
        <v>390</v>
      </c>
      <c r="B2888">
        <v>124</v>
      </c>
      <c r="C2888">
        <v>2</v>
      </c>
      <c r="D2888" s="17" t="s">
        <v>1</v>
      </c>
      <c r="E2888">
        <v>21</v>
      </c>
      <c r="F2888">
        <v>2</v>
      </c>
      <c r="G2888" t="s">
        <v>338</v>
      </c>
      <c r="H2888" t="s">
        <v>1</v>
      </c>
      <c r="I2888" t="s">
        <v>2</v>
      </c>
      <c r="J2888" t="s">
        <v>6</v>
      </c>
      <c r="K2888" t="s">
        <v>197</v>
      </c>
      <c r="L2888">
        <v>19.97758</v>
      </c>
      <c r="M2888" t="s">
        <v>430</v>
      </c>
      <c r="N2888" s="16"/>
      <c r="O2888">
        <f t="shared" si="365"/>
        <v>124</v>
      </c>
      <c r="P2888">
        <f t="shared" si="365"/>
        <v>2</v>
      </c>
      <c r="Q2888">
        <f t="shared" si="368"/>
        <v>2</v>
      </c>
      <c r="R2888">
        <f t="shared" si="366"/>
        <v>20</v>
      </c>
      <c r="S2888">
        <f t="shared" si="369"/>
        <v>1</v>
      </c>
      <c r="T2888">
        <f t="shared" si="367"/>
        <v>19.97758</v>
      </c>
      <c r="U2888">
        <f t="shared" si="370"/>
        <v>2</v>
      </c>
      <c r="V2888" t="str">
        <f t="shared" si="371"/>
        <v>6</v>
      </c>
      <c r="W2888">
        <f t="shared" si="372"/>
        <v>2</v>
      </c>
    </row>
    <row r="2889" spans="1:23" x14ac:dyDescent="0.25">
      <c r="A2889" t="s">
        <v>390</v>
      </c>
      <c r="B2889">
        <v>124</v>
      </c>
      <c r="C2889">
        <v>2</v>
      </c>
      <c r="D2889" s="17" t="s">
        <v>1</v>
      </c>
      <c r="E2889">
        <v>22</v>
      </c>
      <c r="F2889">
        <v>2</v>
      </c>
      <c r="G2889" t="s">
        <v>338</v>
      </c>
      <c r="H2889" t="s">
        <v>8</v>
      </c>
      <c r="I2889" t="s">
        <v>8</v>
      </c>
      <c r="J2889" t="s">
        <v>6</v>
      </c>
      <c r="K2889" t="s">
        <v>171</v>
      </c>
      <c r="L2889">
        <v>20.02242</v>
      </c>
      <c r="M2889" t="s">
        <v>430</v>
      </c>
      <c r="N2889" s="16"/>
      <c r="O2889">
        <f t="shared" si="365"/>
        <v>124</v>
      </c>
      <c r="P2889">
        <f t="shared" si="365"/>
        <v>2</v>
      </c>
      <c r="Q2889">
        <f t="shared" si="368"/>
        <v>2</v>
      </c>
      <c r="R2889">
        <f t="shared" si="366"/>
        <v>21</v>
      </c>
      <c r="S2889">
        <f t="shared" si="369"/>
        <v>1</v>
      </c>
      <c r="T2889">
        <f t="shared" si="367"/>
        <v>20.02242</v>
      </c>
      <c r="U2889">
        <f t="shared" si="370"/>
        <v>1</v>
      </c>
      <c r="V2889" t="str">
        <f t="shared" si="371"/>
        <v>6</v>
      </c>
      <c r="W2889">
        <f t="shared" si="372"/>
        <v>2</v>
      </c>
    </row>
    <row r="2890" spans="1:23" x14ac:dyDescent="0.25">
      <c r="A2890" t="s">
        <v>390</v>
      </c>
      <c r="B2890">
        <v>124</v>
      </c>
      <c r="C2890">
        <v>2</v>
      </c>
      <c r="D2890" s="17" t="s">
        <v>1</v>
      </c>
      <c r="E2890">
        <v>23</v>
      </c>
      <c r="F2890">
        <v>2</v>
      </c>
      <c r="G2890" t="s">
        <v>340</v>
      </c>
      <c r="H2890" t="s">
        <v>1</v>
      </c>
      <c r="I2890" t="s">
        <v>2</v>
      </c>
      <c r="J2890" t="s">
        <v>3</v>
      </c>
      <c r="K2890" t="s">
        <v>173</v>
      </c>
      <c r="L2890">
        <v>18.363230000000001</v>
      </c>
      <c r="M2890" t="s">
        <v>430</v>
      </c>
      <c r="N2890" s="16"/>
      <c r="O2890">
        <f t="shared" si="365"/>
        <v>124</v>
      </c>
      <c r="P2890">
        <f t="shared" si="365"/>
        <v>2</v>
      </c>
      <c r="Q2890">
        <f t="shared" si="368"/>
        <v>2</v>
      </c>
      <c r="R2890">
        <f t="shared" si="366"/>
        <v>22</v>
      </c>
      <c r="S2890">
        <f t="shared" si="369"/>
        <v>1</v>
      </c>
      <c r="T2890">
        <f t="shared" si="367"/>
        <v>18.363230000000001</v>
      </c>
      <c r="U2890">
        <f t="shared" si="370"/>
        <v>2</v>
      </c>
      <c r="V2890" t="str">
        <f t="shared" si="371"/>
        <v>6</v>
      </c>
      <c r="W2890">
        <f t="shared" si="372"/>
        <v>1</v>
      </c>
    </row>
    <row r="2891" spans="1:23" x14ac:dyDescent="0.25">
      <c r="A2891" t="s">
        <v>390</v>
      </c>
      <c r="B2891">
        <v>124</v>
      </c>
      <c r="C2891">
        <v>2</v>
      </c>
      <c r="D2891" s="17" t="s">
        <v>1</v>
      </c>
      <c r="E2891">
        <v>24</v>
      </c>
      <c r="F2891">
        <v>2</v>
      </c>
      <c r="G2891" t="s">
        <v>352</v>
      </c>
      <c r="H2891" t="s">
        <v>8</v>
      </c>
      <c r="I2891" t="s">
        <v>8</v>
      </c>
      <c r="J2891" t="s">
        <v>3</v>
      </c>
      <c r="K2891" t="s">
        <v>192</v>
      </c>
      <c r="L2891">
        <v>17.33184</v>
      </c>
      <c r="M2891" t="s">
        <v>430</v>
      </c>
      <c r="N2891" s="16"/>
      <c r="O2891">
        <f t="shared" si="365"/>
        <v>124</v>
      </c>
      <c r="P2891">
        <f t="shared" si="365"/>
        <v>2</v>
      </c>
      <c r="Q2891">
        <f t="shared" si="368"/>
        <v>2</v>
      </c>
      <c r="R2891">
        <f t="shared" si="366"/>
        <v>23</v>
      </c>
      <c r="S2891">
        <f t="shared" si="369"/>
        <v>1</v>
      </c>
      <c r="T2891">
        <f t="shared" si="367"/>
        <v>17.33184</v>
      </c>
      <c r="U2891">
        <f t="shared" si="370"/>
        <v>1</v>
      </c>
      <c r="V2891" t="str">
        <f t="shared" si="371"/>
        <v>6</v>
      </c>
      <c r="W2891">
        <f t="shared" si="372"/>
        <v>1</v>
      </c>
    </row>
    <row r="2892" spans="1:23" x14ac:dyDescent="0.25">
      <c r="A2892" t="s">
        <v>390</v>
      </c>
      <c r="B2892">
        <v>124</v>
      </c>
      <c r="C2892">
        <v>2</v>
      </c>
      <c r="D2892" s="17" t="s">
        <v>1</v>
      </c>
      <c r="E2892">
        <v>25</v>
      </c>
      <c r="F2892">
        <v>1</v>
      </c>
      <c r="G2892" t="s">
        <v>355</v>
      </c>
      <c r="H2892" t="s">
        <v>1</v>
      </c>
      <c r="I2892" t="s">
        <v>2</v>
      </c>
      <c r="J2892" t="s">
        <v>3</v>
      </c>
      <c r="K2892" t="s">
        <v>205</v>
      </c>
      <c r="L2892">
        <v>22.982060000000001</v>
      </c>
      <c r="M2892" t="s">
        <v>430</v>
      </c>
      <c r="N2892" s="16"/>
      <c r="O2892">
        <f t="shared" si="365"/>
        <v>124</v>
      </c>
      <c r="P2892">
        <f t="shared" si="365"/>
        <v>2</v>
      </c>
      <c r="Q2892">
        <f t="shared" si="368"/>
        <v>1</v>
      </c>
      <c r="R2892">
        <f t="shared" si="366"/>
        <v>24</v>
      </c>
      <c r="S2892">
        <f t="shared" si="369"/>
        <v>1</v>
      </c>
      <c r="T2892">
        <f t="shared" si="367"/>
        <v>22.982060000000001</v>
      </c>
      <c r="U2892">
        <f t="shared" si="370"/>
        <v>2</v>
      </c>
      <c r="V2892" t="str">
        <f t="shared" si="371"/>
        <v>6</v>
      </c>
      <c r="W2892">
        <f t="shared" si="372"/>
        <v>1</v>
      </c>
    </row>
    <row r="2893" spans="1:23" x14ac:dyDescent="0.25">
      <c r="A2893" t="s">
        <v>390</v>
      </c>
      <c r="B2893">
        <v>124</v>
      </c>
      <c r="C2893">
        <v>2</v>
      </c>
      <c r="D2893" s="17" t="s">
        <v>1</v>
      </c>
      <c r="E2893">
        <v>26</v>
      </c>
      <c r="F2893">
        <v>1</v>
      </c>
      <c r="G2893" t="s">
        <v>348</v>
      </c>
      <c r="H2893" t="s">
        <v>8</v>
      </c>
      <c r="I2893" t="s">
        <v>8</v>
      </c>
      <c r="J2893" t="s">
        <v>6</v>
      </c>
      <c r="K2893" t="s">
        <v>185</v>
      </c>
      <c r="L2893">
        <v>17.858740000000001</v>
      </c>
      <c r="M2893" t="s">
        <v>430</v>
      </c>
      <c r="N2893" s="16"/>
      <c r="O2893">
        <f t="shared" si="365"/>
        <v>124</v>
      </c>
      <c r="P2893">
        <f t="shared" si="365"/>
        <v>2</v>
      </c>
      <c r="Q2893">
        <f t="shared" si="368"/>
        <v>1</v>
      </c>
      <c r="R2893">
        <f t="shared" si="366"/>
        <v>25</v>
      </c>
      <c r="S2893">
        <f t="shared" si="369"/>
        <v>1</v>
      </c>
      <c r="T2893">
        <f t="shared" si="367"/>
        <v>17.858740000000001</v>
      </c>
      <c r="U2893">
        <f t="shared" si="370"/>
        <v>1</v>
      </c>
      <c r="V2893" t="str">
        <f t="shared" si="371"/>
        <v>6</v>
      </c>
      <c r="W2893">
        <f t="shared" si="372"/>
        <v>2</v>
      </c>
    </row>
    <row r="2894" spans="1:23" x14ac:dyDescent="0.25">
      <c r="A2894" t="s">
        <v>390</v>
      </c>
      <c r="B2894">
        <v>124</v>
      </c>
      <c r="C2894">
        <v>2</v>
      </c>
      <c r="D2894" s="17" t="s">
        <v>1</v>
      </c>
      <c r="E2894">
        <v>27</v>
      </c>
      <c r="F2894">
        <v>3</v>
      </c>
      <c r="G2894" t="s">
        <v>336</v>
      </c>
      <c r="H2894" t="s">
        <v>1</v>
      </c>
      <c r="I2894" t="s">
        <v>5</v>
      </c>
      <c r="J2894" t="s">
        <v>6</v>
      </c>
      <c r="K2894" t="s">
        <v>169</v>
      </c>
      <c r="L2894">
        <v>16.31166</v>
      </c>
      <c r="M2894" t="s">
        <v>430</v>
      </c>
      <c r="N2894" s="16"/>
      <c r="O2894">
        <f t="shared" si="365"/>
        <v>124</v>
      </c>
      <c r="P2894">
        <f t="shared" si="365"/>
        <v>2</v>
      </c>
      <c r="Q2894">
        <f t="shared" si="368"/>
        <v>3</v>
      </c>
      <c r="R2894">
        <f t="shared" si="366"/>
        <v>26</v>
      </c>
      <c r="S2894">
        <f t="shared" si="369"/>
        <v>1</v>
      </c>
      <c r="T2894">
        <f t="shared" si="367"/>
        <v>16.31166</v>
      </c>
      <c r="U2894">
        <f t="shared" si="370"/>
        <v>2</v>
      </c>
      <c r="V2894" t="str">
        <f t="shared" si="371"/>
        <v>6</v>
      </c>
      <c r="W2894">
        <f t="shared" si="372"/>
        <v>2</v>
      </c>
    </row>
    <row r="2895" spans="1:23" x14ac:dyDescent="0.25">
      <c r="A2895" t="s">
        <v>390</v>
      </c>
      <c r="B2895">
        <v>124</v>
      </c>
      <c r="C2895">
        <v>2</v>
      </c>
      <c r="D2895" s="17" t="s">
        <v>1</v>
      </c>
      <c r="E2895">
        <v>28</v>
      </c>
      <c r="F2895">
        <v>2</v>
      </c>
      <c r="G2895" t="s">
        <v>337</v>
      </c>
      <c r="H2895" t="s">
        <v>8</v>
      </c>
      <c r="I2895" t="s">
        <v>8</v>
      </c>
      <c r="J2895" t="s">
        <v>6</v>
      </c>
      <c r="K2895" t="s">
        <v>181</v>
      </c>
      <c r="L2895">
        <v>16.16592</v>
      </c>
      <c r="M2895" t="s">
        <v>430</v>
      </c>
      <c r="N2895" s="16"/>
      <c r="O2895">
        <f t="shared" si="365"/>
        <v>124</v>
      </c>
      <c r="P2895">
        <f t="shared" si="365"/>
        <v>2</v>
      </c>
      <c r="Q2895">
        <f t="shared" si="368"/>
        <v>2</v>
      </c>
      <c r="R2895">
        <f t="shared" si="366"/>
        <v>27</v>
      </c>
      <c r="S2895">
        <f t="shared" si="369"/>
        <v>1</v>
      </c>
      <c r="T2895">
        <f t="shared" si="367"/>
        <v>16.16592</v>
      </c>
      <c r="U2895">
        <f t="shared" si="370"/>
        <v>1</v>
      </c>
      <c r="V2895" t="str">
        <f t="shared" si="371"/>
        <v>6</v>
      </c>
      <c r="W2895">
        <f t="shared" si="372"/>
        <v>2</v>
      </c>
    </row>
    <row r="2896" spans="1:23" x14ac:dyDescent="0.25">
      <c r="A2896" t="s">
        <v>390</v>
      </c>
      <c r="B2896">
        <v>124</v>
      </c>
      <c r="C2896">
        <v>2</v>
      </c>
      <c r="D2896" s="17" t="s">
        <v>1</v>
      </c>
      <c r="E2896">
        <v>29</v>
      </c>
      <c r="F2896">
        <v>2</v>
      </c>
      <c r="G2896" t="s">
        <v>351</v>
      </c>
      <c r="H2896" t="s">
        <v>8</v>
      </c>
      <c r="I2896" t="s">
        <v>8</v>
      </c>
      <c r="J2896" t="s">
        <v>6</v>
      </c>
      <c r="K2896" t="s">
        <v>201</v>
      </c>
      <c r="L2896">
        <v>17.679369999999999</v>
      </c>
      <c r="M2896" t="s">
        <v>430</v>
      </c>
      <c r="N2896" s="16"/>
      <c r="O2896">
        <f t="shared" si="365"/>
        <v>124</v>
      </c>
      <c r="P2896">
        <f t="shared" si="365"/>
        <v>2</v>
      </c>
      <c r="Q2896">
        <f t="shared" si="368"/>
        <v>2</v>
      </c>
      <c r="R2896">
        <f t="shared" si="366"/>
        <v>28</v>
      </c>
      <c r="S2896">
        <f t="shared" si="369"/>
        <v>1</v>
      </c>
      <c r="T2896">
        <f t="shared" si="367"/>
        <v>17.679369999999999</v>
      </c>
      <c r="U2896">
        <f t="shared" si="370"/>
        <v>1</v>
      </c>
      <c r="V2896" t="str">
        <f t="shared" si="371"/>
        <v>6</v>
      </c>
      <c r="W2896">
        <f t="shared" si="372"/>
        <v>2</v>
      </c>
    </row>
    <row r="2897" spans="1:23" x14ac:dyDescent="0.25">
      <c r="A2897" t="s">
        <v>390</v>
      </c>
      <c r="B2897">
        <v>124</v>
      </c>
      <c r="C2897">
        <v>2</v>
      </c>
      <c r="D2897" s="17" t="s">
        <v>1</v>
      </c>
      <c r="E2897">
        <v>30</v>
      </c>
      <c r="F2897">
        <v>3</v>
      </c>
      <c r="G2897" t="s">
        <v>347</v>
      </c>
      <c r="H2897" t="s">
        <v>1</v>
      </c>
      <c r="I2897" t="s">
        <v>2</v>
      </c>
      <c r="J2897" t="s">
        <v>6</v>
      </c>
      <c r="K2897" t="s">
        <v>184</v>
      </c>
      <c r="L2897">
        <v>15.672650000000001</v>
      </c>
      <c r="M2897" t="s">
        <v>430</v>
      </c>
      <c r="N2897" s="16"/>
      <c r="O2897">
        <f t="shared" si="365"/>
        <v>124</v>
      </c>
      <c r="P2897">
        <f t="shared" si="365"/>
        <v>2</v>
      </c>
      <c r="Q2897">
        <f t="shared" si="368"/>
        <v>3</v>
      </c>
      <c r="R2897">
        <f t="shared" si="366"/>
        <v>29</v>
      </c>
      <c r="S2897">
        <f t="shared" si="369"/>
        <v>1</v>
      </c>
      <c r="T2897">
        <f t="shared" si="367"/>
        <v>15.672650000000001</v>
      </c>
      <c r="U2897">
        <f t="shared" si="370"/>
        <v>2</v>
      </c>
      <c r="V2897" t="str">
        <f t="shared" si="371"/>
        <v>6</v>
      </c>
      <c r="W2897">
        <f t="shared" si="372"/>
        <v>2</v>
      </c>
    </row>
    <row r="2898" spans="1:23" x14ac:dyDescent="0.25">
      <c r="A2898" t="s">
        <v>390</v>
      </c>
      <c r="B2898">
        <v>124</v>
      </c>
      <c r="C2898">
        <v>2</v>
      </c>
      <c r="D2898" s="17" t="s">
        <v>1</v>
      </c>
      <c r="E2898">
        <v>31</v>
      </c>
      <c r="F2898">
        <v>3</v>
      </c>
      <c r="G2898" t="s">
        <v>354</v>
      </c>
      <c r="H2898" t="s">
        <v>1</v>
      </c>
      <c r="I2898" t="s">
        <v>5</v>
      </c>
      <c r="J2898" t="s">
        <v>3</v>
      </c>
      <c r="K2898" t="s">
        <v>196</v>
      </c>
      <c r="L2898">
        <v>16.322870000000002</v>
      </c>
      <c r="M2898" t="s">
        <v>430</v>
      </c>
      <c r="N2898" s="16"/>
      <c r="O2898">
        <f t="shared" si="365"/>
        <v>124</v>
      </c>
      <c r="P2898">
        <f t="shared" si="365"/>
        <v>2</v>
      </c>
      <c r="Q2898">
        <f t="shared" si="368"/>
        <v>3</v>
      </c>
      <c r="R2898">
        <f t="shared" si="366"/>
        <v>30</v>
      </c>
      <c r="S2898">
        <f t="shared" si="369"/>
        <v>1</v>
      </c>
      <c r="T2898">
        <f t="shared" si="367"/>
        <v>16.322870000000002</v>
      </c>
      <c r="U2898">
        <f t="shared" si="370"/>
        <v>2</v>
      </c>
      <c r="V2898" t="str">
        <f t="shared" si="371"/>
        <v>6</v>
      </c>
      <c r="W2898">
        <f t="shared" si="372"/>
        <v>1</v>
      </c>
    </row>
    <row r="2899" spans="1:23" x14ac:dyDescent="0.25">
      <c r="A2899" t="s">
        <v>390</v>
      </c>
      <c r="B2899">
        <v>124</v>
      </c>
      <c r="C2899">
        <v>2</v>
      </c>
      <c r="D2899" s="17" t="s">
        <v>1</v>
      </c>
      <c r="E2899">
        <v>32</v>
      </c>
      <c r="F2899">
        <v>2</v>
      </c>
      <c r="G2899" t="s">
        <v>343</v>
      </c>
      <c r="H2899" t="s">
        <v>8</v>
      </c>
      <c r="I2899" t="s">
        <v>8</v>
      </c>
      <c r="J2899" t="s">
        <v>6</v>
      </c>
      <c r="K2899" t="s">
        <v>190</v>
      </c>
      <c r="L2899">
        <v>18.284749999999999</v>
      </c>
      <c r="M2899" t="s">
        <v>430</v>
      </c>
      <c r="N2899" s="16"/>
      <c r="O2899">
        <f t="shared" si="365"/>
        <v>124</v>
      </c>
      <c r="P2899">
        <f t="shared" si="365"/>
        <v>2</v>
      </c>
      <c r="Q2899">
        <f t="shared" si="368"/>
        <v>2</v>
      </c>
      <c r="R2899">
        <f t="shared" si="366"/>
        <v>31</v>
      </c>
      <c r="S2899">
        <f t="shared" si="369"/>
        <v>1</v>
      </c>
      <c r="T2899">
        <f t="shared" si="367"/>
        <v>18.284749999999999</v>
      </c>
      <c r="U2899">
        <f t="shared" si="370"/>
        <v>1</v>
      </c>
      <c r="V2899" t="str">
        <f t="shared" si="371"/>
        <v>6</v>
      </c>
      <c r="W2899">
        <f t="shared" si="372"/>
        <v>2</v>
      </c>
    </row>
    <row r="2900" spans="1:23" x14ac:dyDescent="0.25">
      <c r="A2900" t="s">
        <v>390</v>
      </c>
      <c r="B2900">
        <v>124</v>
      </c>
      <c r="C2900">
        <v>2</v>
      </c>
      <c r="D2900" s="17" t="s">
        <v>1</v>
      </c>
      <c r="E2900">
        <v>33</v>
      </c>
      <c r="F2900">
        <v>1</v>
      </c>
      <c r="G2900" t="s">
        <v>355</v>
      </c>
      <c r="H2900" t="s">
        <v>8</v>
      </c>
      <c r="I2900" t="s">
        <v>8</v>
      </c>
      <c r="J2900" t="s">
        <v>3</v>
      </c>
      <c r="K2900" t="s">
        <v>200</v>
      </c>
      <c r="L2900">
        <v>23.071750000000002</v>
      </c>
      <c r="M2900" t="s">
        <v>430</v>
      </c>
      <c r="N2900" s="16"/>
      <c r="O2900">
        <f t="shared" si="365"/>
        <v>124</v>
      </c>
      <c r="P2900">
        <f t="shared" si="365"/>
        <v>2</v>
      </c>
      <c r="Q2900">
        <f t="shared" si="368"/>
        <v>1</v>
      </c>
      <c r="R2900">
        <f t="shared" si="366"/>
        <v>32</v>
      </c>
      <c r="S2900">
        <f t="shared" si="369"/>
        <v>1</v>
      </c>
      <c r="T2900">
        <f t="shared" si="367"/>
        <v>23.071750000000002</v>
      </c>
      <c r="U2900">
        <f t="shared" si="370"/>
        <v>1</v>
      </c>
      <c r="V2900" t="str">
        <f t="shared" si="371"/>
        <v>6</v>
      </c>
      <c r="W2900">
        <f t="shared" si="372"/>
        <v>1</v>
      </c>
    </row>
    <row r="2901" spans="1:23" x14ac:dyDescent="0.25">
      <c r="A2901" t="s">
        <v>390</v>
      </c>
      <c r="B2901">
        <v>124</v>
      </c>
      <c r="C2901">
        <v>2</v>
      </c>
      <c r="D2901" s="17" t="s">
        <v>1</v>
      </c>
      <c r="E2901">
        <v>34</v>
      </c>
      <c r="F2901">
        <v>1</v>
      </c>
      <c r="G2901" t="s">
        <v>348</v>
      </c>
      <c r="H2901" t="s">
        <v>1</v>
      </c>
      <c r="I2901" t="s">
        <v>5</v>
      </c>
      <c r="J2901" t="s">
        <v>6</v>
      </c>
      <c r="K2901" t="s">
        <v>195</v>
      </c>
      <c r="L2901">
        <v>16.827349999999999</v>
      </c>
      <c r="M2901" t="s">
        <v>430</v>
      </c>
      <c r="N2901" s="16"/>
      <c r="O2901">
        <f t="shared" si="365"/>
        <v>124</v>
      </c>
      <c r="P2901">
        <f t="shared" si="365"/>
        <v>2</v>
      </c>
      <c r="Q2901">
        <f t="shared" si="368"/>
        <v>1</v>
      </c>
      <c r="R2901">
        <f t="shared" si="366"/>
        <v>33</v>
      </c>
      <c r="S2901">
        <f t="shared" si="369"/>
        <v>1</v>
      </c>
      <c r="T2901">
        <f t="shared" si="367"/>
        <v>16.827349999999999</v>
      </c>
      <c r="U2901">
        <f t="shared" si="370"/>
        <v>2</v>
      </c>
      <c r="V2901" t="str">
        <f t="shared" si="371"/>
        <v>6</v>
      </c>
      <c r="W2901">
        <f t="shared" si="372"/>
        <v>2</v>
      </c>
    </row>
    <row r="2902" spans="1:23" x14ac:dyDescent="0.25">
      <c r="A2902" t="s">
        <v>390</v>
      </c>
      <c r="B2902">
        <v>124</v>
      </c>
      <c r="C2902">
        <v>2</v>
      </c>
      <c r="D2902" s="17" t="s">
        <v>1</v>
      </c>
      <c r="E2902">
        <v>35</v>
      </c>
      <c r="F2902">
        <v>2</v>
      </c>
      <c r="G2902" t="s">
        <v>351</v>
      </c>
      <c r="H2902" t="s">
        <v>1</v>
      </c>
      <c r="I2902" t="s">
        <v>2</v>
      </c>
      <c r="J2902" t="s">
        <v>6</v>
      </c>
      <c r="K2902" t="s">
        <v>191</v>
      </c>
      <c r="L2902">
        <v>17.656949999999998</v>
      </c>
      <c r="M2902" t="s">
        <v>430</v>
      </c>
      <c r="N2902" s="16"/>
      <c r="O2902">
        <f t="shared" si="365"/>
        <v>124</v>
      </c>
      <c r="P2902">
        <f t="shared" si="365"/>
        <v>2</v>
      </c>
      <c r="Q2902">
        <f t="shared" si="368"/>
        <v>2</v>
      </c>
      <c r="R2902">
        <f t="shared" si="366"/>
        <v>34</v>
      </c>
      <c r="S2902">
        <f t="shared" si="369"/>
        <v>1</v>
      </c>
      <c r="T2902">
        <f t="shared" si="367"/>
        <v>17.656949999999998</v>
      </c>
      <c r="U2902">
        <f t="shared" si="370"/>
        <v>2</v>
      </c>
      <c r="V2902" t="str">
        <f t="shared" si="371"/>
        <v>6</v>
      </c>
      <c r="W2902">
        <f t="shared" si="372"/>
        <v>2</v>
      </c>
    </row>
    <row r="2903" spans="1:23" x14ac:dyDescent="0.25">
      <c r="A2903" t="s">
        <v>390</v>
      </c>
      <c r="B2903">
        <v>124</v>
      </c>
      <c r="C2903">
        <v>2</v>
      </c>
      <c r="D2903" s="17" t="s">
        <v>1</v>
      </c>
      <c r="E2903">
        <v>36</v>
      </c>
      <c r="F2903">
        <v>2</v>
      </c>
      <c r="G2903" t="s">
        <v>341</v>
      </c>
      <c r="H2903" t="s">
        <v>1</v>
      </c>
      <c r="I2903" t="s">
        <v>5</v>
      </c>
      <c r="J2903" t="s">
        <v>3</v>
      </c>
      <c r="K2903" t="s">
        <v>189</v>
      </c>
      <c r="L2903">
        <v>17.174890000000001</v>
      </c>
      <c r="M2903" t="s">
        <v>430</v>
      </c>
      <c r="N2903" s="16"/>
      <c r="O2903">
        <f t="shared" si="365"/>
        <v>124</v>
      </c>
      <c r="P2903">
        <f t="shared" si="365"/>
        <v>2</v>
      </c>
      <c r="Q2903">
        <f t="shared" si="368"/>
        <v>2</v>
      </c>
      <c r="R2903">
        <f t="shared" si="366"/>
        <v>35</v>
      </c>
      <c r="S2903">
        <f t="shared" si="369"/>
        <v>1</v>
      </c>
      <c r="T2903">
        <f t="shared" si="367"/>
        <v>17.174890000000001</v>
      </c>
      <c r="U2903">
        <f t="shared" si="370"/>
        <v>2</v>
      </c>
      <c r="V2903" t="str">
        <f t="shared" si="371"/>
        <v>6</v>
      </c>
      <c r="W2903">
        <f t="shared" si="372"/>
        <v>1</v>
      </c>
    </row>
    <row r="2904" spans="1:23" x14ac:dyDescent="0.25">
      <c r="A2904" t="s">
        <v>390</v>
      </c>
      <c r="B2904">
        <v>124</v>
      </c>
      <c r="C2904">
        <v>2</v>
      </c>
      <c r="D2904" s="17" t="s">
        <v>1</v>
      </c>
      <c r="E2904">
        <v>37</v>
      </c>
      <c r="F2904">
        <v>3</v>
      </c>
      <c r="G2904" t="s">
        <v>350</v>
      </c>
      <c r="H2904" t="s">
        <v>1</v>
      </c>
      <c r="I2904" t="s">
        <v>5</v>
      </c>
      <c r="J2904" t="s">
        <v>3</v>
      </c>
      <c r="K2904" t="s">
        <v>188</v>
      </c>
      <c r="L2904">
        <v>15.70628</v>
      </c>
      <c r="M2904" t="s">
        <v>430</v>
      </c>
      <c r="N2904" s="16"/>
      <c r="O2904">
        <f t="shared" si="365"/>
        <v>124</v>
      </c>
      <c r="P2904">
        <f t="shared" si="365"/>
        <v>2</v>
      </c>
      <c r="Q2904">
        <f t="shared" si="368"/>
        <v>3</v>
      </c>
      <c r="R2904">
        <f t="shared" si="366"/>
        <v>36</v>
      </c>
      <c r="S2904">
        <f t="shared" si="369"/>
        <v>1</v>
      </c>
      <c r="T2904">
        <f t="shared" si="367"/>
        <v>15.70628</v>
      </c>
      <c r="U2904">
        <f t="shared" si="370"/>
        <v>2</v>
      </c>
      <c r="V2904" t="str">
        <f t="shared" si="371"/>
        <v>6</v>
      </c>
      <c r="W2904">
        <f t="shared" si="372"/>
        <v>1</v>
      </c>
    </row>
    <row r="2905" spans="1:23" x14ac:dyDescent="0.25">
      <c r="A2905" t="s">
        <v>390</v>
      </c>
      <c r="B2905">
        <v>124</v>
      </c>
      <c r="C2905">
        <v>2</v>
      </c>
      <c r="D2905" s="17" t="s">
        <v>1</v>
      </c>
      <c r="E2905">
        <v>38</v>
      </c>
      <c r="F2905">
        <v>3</v>
      </c>
      <c r="G2905" t="s">
        <v>345</v>
      </c>
      <c r="H2905" t="s">
        <v>1</v>
      </c>
      <c r="I2905" t="s">
        <v>2</v>
      </c>
      <c r="J2905" t="s">
        <v>3</v>
      </c>
      <c r="K2905" t="s">
        <v>187</v>
      </c>
      <c r="L2905">
        <v>15.58296</v>
      </c>
      <c r="M2905" t="s">
        <v>430</v>
      </c>
      <c r="N2905" s="16"/>
      <c r="O2905">
        <f t="shared" si="365"/>
        <v>124</v>
      </c>
      <c r="P2905">
        <f t="shared" si="365"/>
        <v>2</v>
      </c>
      <c r="Q2905">
        <f t="shared" si="368"/>
        <v>3</v>
      </c>
      <c r="R2905">
        <f t="shared" si="366"/>
        <v>37</v>
      </c>
      <c r="S2905">
        <f t="shared" si="369"/>
        <v>1</v>
      </c>
      <c r="T2905">
        <f t="shared" si="367"/>
        <v>15.58296</v>
      </c>
      <c r="U2905">
        <f t="shared" si="370"/>
        <v>2</v>
      </c>
      <c r="V2905" t="str">
        <f t="shared" si="371"/>
        <v>6</v>
      </c>
      <c r="W2905">
        <f t="shared" si="372"/>
        <v>1</v>
      </c>
    </row>
    <row r="2906" spans="1:23" x14ac:dyDescent="0.25">
      <c r="A2906" t="s">
        <v>390</v>
      </c>
      <c r="B2906">
        <v>124</v>
      </c>
      <c r="C2906">
        <v>2</v>
      </c>
      <c r="D2906" s="17" t="s">
        <v>1</v>
      </c>
      <c r="E2906">
        <v>39</v>
      </c>
      <c r="F2906">
        <v>1</v>
      </c>
      <c r="G2906" t="s">
        <v>342</v>
      </c>
      <c r="H2906" t="s">
        <v>1</v>
      </c>
      <c r="I2906" t="s">
        <v>2</v>
      </c>
      <c r="J2906" t="s">
        <v>6</v>
      </c>
      <c r="K2906" t="s">
        <v>193</v>
      </c>
      <c r="L2906">
        <v>15.44843</v>
      </c>
      <c r="M2906" t="s">
        <v>430</v>
      </c>
      <c r="N2906" s="16"/>
      <c r="O2906">
        <f t="shared" si="365"/>
        <v>124</v>
      </c>
      <c r="P2906">
        <f t="shared" si="365"/>
        <v>2</v>
      </c>
      <c r="Q2906">
        <f t="shared" si="368"/>
        <v>1</v>
      </c>
      <c r="R2906">
        <f t="shared" si="366"/>
        <v>38</v>
      </c>
      <c r="S2906">
        <f t="shared" si="369"/>
        <v>1</v>
      </c>
      <c r="T2906">
        <f t="shared" si="367"/>
        <v>15.44843</v>
      </c>
      <c r="U2906">
        <f t="shared" si="370"/>
        <v>2</v>
      </c>
      <c r="V2906" t="str">
        <f t="shared" si="371"/>
        <v>6</v>
      </c>
      <c r="W2906">
        <f t="shared" si="372"/>
        <v>2</v>
      </c>
    </row>
    <row r="2907" spans="1:23" x14ac:dyDescent="0.25">
      <c r="A2907" t="s">
        <v>390</v>
      </c>
      <c r="B2907">
        <v>124</v>
      </c>
      <c r="C2907">
        <v>2</v>
      </c>
      <c r="D2907" s="17" t="s">
        <v>1</v>
      </c>
      <c r="E2907">
        <v>40</v>
      </c>
      <c r="F2907">
        <v>1</v>
      </c>
      <c r="G2907" t="s">
        <v>344</v>
      </c>
      <c r="H2907" t="s">
        <v>8</v>
      </c>
      <c r="I2907" t="s">
        <v>8</v>
      </c>
      <c r="J2907" t="s">
        <v>3</v>
      </c>
      <c r="K2907" t="s">
        <v>178</v>
      </c>
      <c r="L2907">
        <v>21.928249999999998</v>
      </c>
      <c r="M2907" t="s">
        <v>430</v>
      </c>
      <c r="N2907" s="16"/>
      <c r="O2907">
        <f t="shared" si="365"/>
        <v>124</v>
      </c>
      <c r="P2907">
        <f t="shared" si="365"/>
        <v>2</v>
      </c>
      <c r="Q2907">
        <f t="shared" si="368"/>
        <v>1</v>
      </c>
      <c r="R2907">
        <f t="shared" si="366"/>
        <v>39</v>
      </c>
      <c r="S2907">
        <f t="shared" si="369"/>
        <v>1</v>
      </c>
      <c r="T2907">
        <f t="shared" si="367"/>
        <v>21.928249999999998</v>
      </c>
      <c r="U2907">
        <f t="shared" si="370"/>
        <v>1</v>
      </c>
      <c r="V2907" t="str">
        <f t="shared" si="371"/>
        <v>6</v>
      </c>
      <c r="W2907">
        <f t="shared" si="372"/>
        <v>1</v>
      </c>
    </row>
    <row r="2908" spans="1:23" x14ac:dyDescent="0.25">
      <c r="A2908" t="s">
        <v>390</v>
      </c>
      <c r="B2908">
        <v>124</v>
      </c>
      <c r="C2908">
        <v>2</v>
      </c>
      <c r="D2908" s="17" t="s">
        <v>1</v>
      </c>
      <c r="E2908">
        <v>41</v>
      </c>
      <c r="F2908">
        <v>3</v>
      </c>
      <c r="G2908" t="s">
        <v>350</v>
      </c>
      <c r="H2908" t="s">
        <v>8</v>
      </c>
      <c r="I2908" t="s">
        <v>8</v>
      </c>
      <c r="J2908" t="s">
        <v>3</v>
      </c>
      <c r="K2908" t="s">
        <v>199</v>
      </c>
      <c r="L2908">
        <v>15.87444</v>
      </c>
      <c r="M2908" t="s">
        <v>430</v>
      </c>
      <c r="N2908" s="16"/>
      <c r="O2908">
        <f t="shared" si="365"/>
        <v>124</v>
      </c>
      <c r="P2908">
        <f t="shared" si="365"/>
        <v>2</v>
      </c>
      <c r="Q2908">
        <f t="shared" si="368"/>
        <v>3</v>
      </c>
      <c r="R2908">
        <f t="shared" si="366"/>
        <v>40</v>
      </c>
      <c r="S2908">
        <f t="shared" si="369"/>
        <v>1</v>
      </c>
      <c r="T2908">
        <f t="shared" si="367"/>
        <v>15.87444</v>
      </c>
      <c r="U2908">
        <f t="shared" si="370"/>
        <v>1</v>
      </c>
      <c r="V2908" t="str">
        <f t="shared" si="371"/>
        <v>6</v>
      </c>
      <c r="W2908">
        <f t="shared" si="372"/>
        <v>1</v>
      </c>
    </row>
    <row r="2909" spans="1:23" x14ac:dyDescent="0.25">
      <c r="A2909" t="s">
        <v>408</v>
      </c>
      <c r="B2909">
        <v>124</v>
      </c>
      <c r="C2909">
        <v>3</v>
      </c>
      <c r="D2909" s="17" t="s">
        <v>8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 t="s">
        <v>277</v>
      </c>
      <c r="L2909">
        <v>20.448429999999998</v>
      </c>
      <c r="M2909" t="s">
        <v>441</v>
      </c>
      <c r="O2909">
        <f t="shared" si="365"/>
        <v>124</v>
      </c>
      <c r="P2909">
        <f t="shared" si="365"/>
        <v>3</v>
      </c>
      <c r="Q2909">
        <f t="shared" si="368"/>
        <v>0</v>
      </c>
      <c r="R2909">
        <f t="shared" si="366"/>
        <v>0</v>
      </c>
      <c r="S2909">
        <f t="shared" si="369"/>
        <v>3</v>
      </c>
      <c r="T2909">
        <f t="shared" si="367"/>
        <v>20.448429999999998</v>
      </c>
      <c r="U2909">
        <f t="shared" si="370"/>
        <v>2</v>
      </c>
      <c r="V2909" t="str">
        <f t="shared" si="371"/>
        <v>2</v>
      </c>
      <c r="W2909">
        <f t="shared" si="372"/>
        <v>2</v>
      </c>
    </row>
    <row r="2910" spans="1:23" x14ac:dyDescent="0.25">
      <c r="A2910" t="s">
        <v>408</v>
      </c>
      <c r="B2910">
        <v>124</v>
      </c>
      <c r="C2910">
        <v>3</v>
      </c>
      <c r="D2910" s="17" t="s">
        <v>8</v>
      </c>
      <c r="E2910">
        <v>2</v>
      </c>
      <c r="F2910">
        <v>1</v>
      </c>
      <c r="G2910" t="s">
        <v>318</v>
      </c>
      <c r="H2910" t="s">
        <v>1</v>
      </c>
      <c r="I2910" t="s">
        <v>2</v>
      </c>
      <c r="J2910" t="s">
        <v>6</v>
      </c>
      <c r="K2910" t="s">
        <v>69</v>
      </c>
      <c r="L2910">
        <v>20.089690000000001</v>
      </c>
      <c r="M2910" t="s">
        <v>441</v>
      </c>
      <c r="O2910">
        <f t="shared" si="365"/>
        <v>124</v>
      </c>
      <c r="P2910">
        <f t="shared" si="365"/>
        <v>3</v>
      </c>
      <c r="Q2910">
        <f t="shared" si="368"/>
        <v>1</v>
      </c>
      <c r="R2910">
        <f t="shared" si="366"/>
        <v>1</v>
      </c>
      <c r="S2910">
        <f t="shared" si="369"/>
        <v>3</v>
      </c>
      <c r="T2910">
        <f t="shared" si="367"/>
        <v>20.089690000000001</v>
      </c>
      <c r="U2910">
        <f t="shared" si="370"/>
        <v>2</v>
      </c>
      <c r="V2910" t="str">
        <f t="shared" si="371"/>
        <v>2</v>
      </c>
      <c r="W2910">
        <f t="shared" si="372"/>
        <v>2</v>
      </c>
    </row>
    <row r="2911" spans="1:23" x14ac:dyDescent="0.25">
      <c r="A2911" t="s">
        <v>408</v>
      </c>
      <c r="B2911">
        <v>124</v>
      </c>
      <c r="C2911">
        <v>3</v>
      </c>
      <c r="D2911" s="17" t="s">
        <v>8</v>
      </c>
      <c r="E2911">
        <v>3</v>
      </c>
      <c r="F2911">
        <v>3</v>
      </c>
      <c r="G2911" t="s">
        <v>329</v>
      </c>
      <c r="H2911" t="s">
        <v>8</v>
      </c>
      <c r="I2911" t="s">
        <v>8</v>
      </c>
      <c r="J2911" t="s">
        <v>6</v>
      </c>
      <c r="K2911" t="s">
        <v>82</v>
      </c>
      <c r="L2911">
        <v>15.818390000000001</v>
      </c>
      <c r="M2911" t="s">
        <v>441</v>
      </c>
      <c r="O2911">
        <f t="shared" si="365"/>
        <v>124</v>
      </c>
      <c r="P2911">
        <f t="shared" si="365"/>
        <v>3</v>
      </c>
      <c r="Q2911">
        <f t="shared" si="368"/>
        <v>3</v>
      </c>
      <c r="R2911">
        <f t="shared" si="366"/>
        <v>2</v>
      </c>
      <c r="S2911">
        <f t="shared" si="369"/>
        <v>3</v>
      </c>
      <c r="T2911">
        <f t="shared" si="367"/>
        <v>15.818390000000001</v>
      </c>
      <c r="U2911">
        <f t="shared" si="370"/>
        <v>1</v>
      </c>
      <c r="V2911" t="str">
        <f t="shared" si="371"/>
        <v>2</v>
      </c>
      <c r="W2911">
        <f t="shared" si="372"/>
        <v>2</v>
      </c>
    </row>
    <row r="2912" spans="1:23" x14ac:dyDescent="0.25">
      <c r="A2912" t="s">
        <v>408</v>
      </c>
      <c r="B2912">
        <v>124</v>
      </c>
      <c r="C2912">
        <v>3</v>
      </c>
      <c r="D2912" s="17" t="s">
        <v>8</v>
      </c>
      <c r="E2912">
        <v>4</v>
      </c>
      <c r="F2912">
        <v>3</v>
      </c>
      <c r="G2912" t="s">
        <v>316</v>
      </c>
      <c r="H2912" t="s">
        <v>8</v>
      </c>
      <c r="I2912" t="s">
        <v>8</v>
      </c>
      <c r="J2912" t="s">
        <v>3</v>
      </c>
      <c r="K2912" t="s">
        <v>51</v>
      </c>
      <c r="L2912">
        <v>15.86323</v>
      </c>
      <c r="M2912" t="s">
        <v>441</v>
      </c>
      <c r="O2912">
        <f t="shared" si="365"/>
        <v>124</v>
      </c>
      <c r="P2912">
        <f t="shared" si="365"/>
        <v>3</v>
      </c>
      <c r="Q2912">
        <f t="shared" si="368"/>
        <v>3</v>
      </c>
      <c r="R2912">
        <f t="shared" si="366"/>
        <v>3</v>
      </c>
      <c r="S2912">
        <f t="shared" si="369"/>
        <v>3</v>
      </c>
      <c r="T2912">
        <f t="shared" si="367"/>
        <v>15.86323</v>
      </c>
      <c r="U2912">
        <f t="shared" si="370"/>
        <v>1</v>
      </c>
      <c r="V2912" t="str">
        <f t="shared" si="371"/>
        <v>2</v>
      </c>
      <c r="W2912">
        <f t="shared" si="372"/>
        <v>1</v>
      </c>
    </row>
    <row r="2913" spans="1:23" x14ac:dyDescent="0.25">
      <c r="A2913" t="s">
        <v>408</v>
      </c>
      <c r="B2913">
        <v>124</v>
      </c>
      <c r="C2913">
        <v>3</v>
      </c>
      <c r="D2913" s="17" t="s">
        <v>8</v>
      </c>
      <c r="E2913">
        <v>5</v>
      </c>
      <c r="F2913">
        <v>3</v>
      </c>
      <c r="G2913" t="s">
        <v>319</v>
      </c>
      <c r="H2913" t="s">
        <v>1</v>
      </c>
      <c r="I2913" t="s">
        <v>5</v>
      </c>
      <c r="J2913" t="s">
        <v>3</v>
      </c>
      <c r="K2913" t="s">
        <v>70</v>
      </c>
      <c r="L2913">
        <v>16.378920000000001</v>
      </c>
      <c r="M2913" t="s">
        <v>441</v>
      </c>
      <c r="O2913">
        <f t="shared" si="365"/>
        <v>124</v>
      </c>
      <c r="P2913">
        <f t="shared" si="365"/>
        <v>3</v>
      </c>
      <c r="Q2913">
        <f t="shared" si="368"/>
        <v>3</v>
      </c>
      <c r="R2913">
        <f t="shared" si="366"/>
        <v>4</v>
      </c>
      <c r="S2913">
        <f t="shared" si="369"/>
        <v>3</v>
      </c>
      <c r="T2913">
        <f t="shared" si="367"/>
        <v>16.378920000000001</v>
      </c>
      <c r="U2913">
        <f t="shared" si="370"/>
        <v>2</v>
      </c>
      <c r="V2913" t="str">
        <f t="shared" si="371"/>
        <v>2</v>
      </c>
      <c r="W2913">
        <f t="shared" si="372"/>
        <v>1</v>
      </c>
    </row>
    <row r="2914" spans="1:23" x14ac:dyDescent="0.25">
      <c r="A2914" t="s">
        <v>408</v>
      </c>
      <c r="B2914">
        <v>124</v>
      </c>
      <c r="C2914">
        <v>3</v>
      </c>
      <c r="D2914" s="17" t="s">
        <v>8</v>
      </c>
      <c r="E2914">
        <v>6</v>
      </c>
      <c r="F2914">
        <v>2</v>
      </c>
      <c r="G2914" t="s">
        <v>321</v>
      </c>
      <c r="H2914" t="s">
        <v>1</v>
      </c>
      <c r="I2914" t="s">
        <v>5</v>
      </c>
      <c r="J2914" t="s">
        <v>3</v>
      </c>
      <c r="K2914" t="s">
        <v>61</v>
      </c>
      <c r="L2914">
        <v>18.565020000000001</v>
      </c>
      <c r="M2914" t="s">
        <v>441</v>
      </c>
      <c r="O2914">
        <f t="shared" si="365"/>
        <v>124</v>
      </c>
      <c r="P2914">
        <f t="shared" si="365"/>
        <v>3</v>
      </c>
      <c r="Q2914">
        <f t="shared" si="368"/>
        <v>2</v>
      </c>
      <c r="R2914">
        <f t="shared" si="366"/>
        <v>5</v>
      </c>
      <c r="S2914">
        <f t="shared" si="369"/>
        <v>3</v>
      </c>
      <c r="T2914">
        <f t="shared" si="367"/>
        <v>18.565020000000001</v>
      </c>
      <c r="U2914">
        <f t="shared" si="370"/>
        <v>2</v>
      </c>
      <c r="V2914" t="str">
        <f t="shared" si="371"/>
        <v>2</v>
      </c>
      <c r="W2914">
        <f t="shared" si="372"/>
        <v>1</v>
      </c>
    </row>
    <row r="2915" spans="1:23" x14ac:dyDescent="0.25">
      <c r="A2915" t="s">
        <v>408</v>
      </c>
      <c r="B2915">
        <v>124</v>
      </c>
      <c r="C2915">
        <v>3</v>
      </c>
      <c r="D2915" s="17" t="s">
        <v>8</v>
      </c>
      <c r="E2915">
        <v>7</v>
      </c>
      <c r="F2915">
        <v>1</v>
      </c>
      <c r="G2915" t="s">
        <v>322</v>
      </c>
      <c r="H2915" t="s">
        <v>8</v>
      </c>
      <c r="I2915" t="s">
        <v>8</v>
      </c>
      <c r="J2915" t="s">
        <v>3</v>
      </c>
      <c r="K2915" t="s">
        <v>58</v>
      </c>
      <c r="L2915">
        <v>21.345289999999999</v>
      </c>
      <c r="M2915" t="s">
        <v>441</v>
      </c>
      <c r="O2915">
        <f t="shared" si="365"/>
        <v>124</v>
      </c>
      <c r="P2915">
        <f t="shared" si="365"/>
        <v>3</v>
      </c>
      <c r="Q2915">
        <f t="shared" si="368"/>
        <v>1</v>
      </c>
      <c r="R2915">
        <f t="shared" si="366"/>
        <v>6</v>
      </c>
      <c r="S2915">
        <f t="shared" si="369"/>
        <v>3</v>
      </c>
      <c r="T2915">
        <f t="shared" si="367"/>
        <v>21.345289999999999</v>
      </c>
      <c r="U2915">
        <f t="shared" si="370"/>
        <v>1</v>
      </c>
      <c r="V2915" t="str">
        <f t="shared" si="371"/>
        <v>2</v>
      </c>
      <c r="W2915">
        <f t="shared" si="372"/>
        <v>1</v>
      </c>
    </row>
    <row r="2916" spans="1:23" x14ac:dyDescent="0.25">
      <c r="A2916" t="s">
        <v>408</v>
      </c>
      <c r="B2916">
        <v>124</v>
      </c>
      <c r="C2916">
        <v>3</v>
      </c>
      <c r="D2916" s="17" t="s">
        <v>8</v>
      </c>
      <c r="E2916">
        <v>8</v>
      </c>
      <c r="F2916">
        <v>3</v>
      </c>
      <c r="G2916" t="s">
        <v>319</v>
      </c>
      <c r="H2916" t="s">
        <v>8</v>
      </c>
      <c r="I2916" t="s">
        <v>8</v>
      </c>
      <c r="J2916" t="s">
        <v>3</v>
      </c>
      <c r="K2916" t="s">
        <v>54</v>
      </c>
      <c r="L2916">
        <v>16.74888</v>
      </c>
      <c r="M2916" t="s">
        <v>441</v>
      </c>
      <c r="O2916">
        <f t="shared" si="365"/>
        <v>124</v>
      </c>
      <c r="P2916">
        <f t="shared" si="365"/>
        <v>3</v>
      </c>
      <c r="Q2916">
        <f t="shared" si="368"/>
        <v>3</v>
      </c>
      <c r="R2916">
        <f t="shared" si="366"/>
        <v>7</v>
      </c>
      <c r="S2916">
        <f t="shared" si="369"/>
        <v>3</v>
      </c>
      <c r="T2916">
        <f t="shared" si="367"/>
        <v>16.74888</v>
      </c>
      <c r="U2916">
        <f t="shared" si="370"/>
        <v>1</v>
      </c>
      <c r="V2916" t="str">
        <f t="shared" si="371"/>
        <v>2</v>
      </c>
      <c r="W2916">
        <f t="shared" si="372"/>
        <v>1</v>
      </c>
    </row>
    <row r="2917" spans="1:23" x14ac:dyDescent="0.25">
      <c r="A2917" t="s">
        <v>408</v>
      </c>
      <c r="B2917">
        <v>124</v>
      </c>
      <c r="C2917">
        <v>3</v>
      </c>
      <c r="D2917" s="17" t="s">
        <v>8</v>
      </c>
      <c r="E2917">
        <v>9</v>
      </c>
      <c r="F2917">
        <v>3</v>
      </c>
      <c r="G2917" t="s">
        <v>316</v>
      </c>
      <c r="H2917" t="s">
        <v>1</v>
      </c>
      <c r="I2917" t="s">
        <v>2</v>
      </c>
      <c r="J2917" t="s">
        <v>3</v>
      </c>
      <c r="K2917" t="s">
        <v>71</v>
      </c>
      <c r="L2917">
        <v>16.79372</v>
      </c>
      <c r="M2917" t="s">
        <v>441</v>
      </c>
      <c r="O2917">
        <f t="shared" si="365"/>
        <v>124</v>
      </c>
      <c r="P2917">
        <f t="shared" si="365"/>
        <v>3</v>
      </c>
      <c r="Q2917">
        <f t="shared" si="368"/>
        <v>3</v>
      </c>
      <c r="R2917">
        <f t="shared" si="366"/>
        <v>8</v>
      </c>
      <c r="S2917">
        <f t="shared" si="369"/>
        <v>3</v>
      </c>
      <c r="T2917">
        <f t="shared" si="367"/>
        <v>16.79372</v>
      </c>
      <c r="U2917">
        <f t="shared" si="370"/>
        <v>2</v>
      </c>
      <c r="V2917" t="str">
        <f t="shared" si="371"/>
        <v>2</v>
      </c>
      <c r="W2917">
        <f t="shared" si="372"/>
        <v>1</v>
      </c>
    </row>
    <row r="2918" spans="1:23" x14ac:dyDescent="0.25">
      <c r="A2918" t="s">
        <v>408</v>
      </c>
      <c r="B2918">
        <v>124</v>
      </c>
      <c r="C2918">
        <v>3</v>
      </c>
      <c r="D2918" s="17" t="s">
        <v>8</v>
      </c>
      <c r="E2918">
        <v>10</v>
      </c>
      <c r="F2918">
        <v>1</v>
      </c>
      <c r="G2918" t="s">
        <v>324</v>
      </c>
      <c r="H2918" t="s">
        <v>1</v>
      </c>
      <c r="I2918" t="s">
        <v>5</v>
      </c>
      <c r="J2918" t="s">
        <v>6</v>
      </c>
      <c r="K2918" t="s">
        <v>60</v>
      </c>
      <c r="L2918">
        <v>19.54036</v>
      </c>
      <c r="M2918" t="s">
        <v>441</v>
      </c>
      <c r="O2918">
        <f t="shared" si="365"/>
        <v>124</v>
      </c>
      <c r="P2918">
        <f t="shared" si="365"/>
        <v>3</v>
      </c>
      <c r="Q2918">
        <f t="shared" si="368"/>
        <v>1</v>
      </c>
      <c r="R2918">
        <f t="shared" si="366"/>
        <v>9</v>
      </c>
      <c r="S2918">
        <f t="shared" si="369"/>
        <v>3</v>
      </c>
      <c r="T2918">
        <f t="shared" si="367"/>
        <v>19.54036</v>
      </c>
      <c r="U2918">
        <f t="shared" si="370"/>
        <v>2</v>
      </c>
      <c r="V2918" t="str">
        <f t="shared" si="371"/>
        <v>2</v>
      </c>
      <c r="W2918">
        <f t="shared" si="372"/>
        <v>2</v>
      </c>
    </row>
    <row r="2919" spans="1:23" x14ac:dyDescent="0.25">
      <c r="A2919" t="s">
        <v>408</v>
      </c>
      <c r="B2919">
        <v>124</v>
      </c>
      <c r="C2919">
        <v>3</v>
      </c>
      <c r="D2919" s="17" t="s">
        <v>8</v>
      </c>
      <c r="E2919">
        <v>11</v>
      </c>
      <c r="F2919">
        <v>1</v>
      </c>
      <c r="G2919" t="s">
        <v>331</v>
      </c>
      <c r="H2919" t="s">
        <v>1</v>
      </c>
      <c r="I2919" t="s">
        <v>2</v>
      </c>
      <c r="J2919" t="s">
        <v>3</v>
      </c>
      <c r="K2919" t="s">
        <v>83</v>
      </c>
      <c r="L2919">
        <v>19.41704</v>
      </c>
      <c r="M2919" t="s">
        <v>441</v>
      </c>
      <c r="O2919">
        <f t="shared" si="365"/>
        <v>124</v>
      </c>
      <c r="P2919">
        <f t="shared" si="365"/>
        <v>3</v>
      </c>
      <c r="Q2919">
        <f t="shared" si="368"/>
        <v>1</v>
      </c>
      <c r="R2919">
        <f t="shared" si="366"/>
        <v>10</v>
      </c>
      <c r="S2919">
        <f t="shared" si="369"/>
        <v>3</v>
      </c>
      <c r="T2919">
        <f t="shared" si="367"/>
        <v>19.41704</v>
      </c>
      <c r="U2919">
        <f t="shared" si="370"/>
        <v>2</v>
      </c>
      <c r="V2919" t="str">
        <f t="shared" si="371"/>
        <v>2</v>
      </c>
      <c r="W2919">
        <f t="shared" si="372"/>
        <v>1</v>
      </c>
    </row>
    <row r="2920" spans="1:23" x14ac:dyDescent="0.25">
      <c r="A2920" t="s">
        <v>408</v>
      </c>
      <c r="B2920">
        <v>124</v>
      </c>
      <c r="C2920">
        <v>3</v>
      </c>
      <c r="D2920" s="17" t="s">
        <v>8</v>
      </c>
      <c r="E2920">
        <v>12</v>
      </c>
      <c r="F2920">
        <v>3</v>
      </c>
      <c r="G2920" t="s">
        <v>317</v>
      </c>
      <c r="H2920" t="s">
        <v>1</v>
      </c>
      <c r="I2920" t="s">
        <v>5</v>
      </c>
      <c r="J2920" t="s">
        <v>3</v>
      </c>
      <c r="K2920" t="s">
        <v>72</v>
      </c>
      <c r="L2920">
        <v>16.412559999999999</v>
      </c>
      <c r="M2920" t="s">
        <v>441</v>
      </c>
      <c r="O2920">
        <f t="shared" si="365"/>
        <v>124</v>
      </c>
      <c r="P2920">
        <f t="shared" si="365"/>
        <v>3</v>
      </c>
      <c r="Q2920">
        <f t="shared" si="368"/>
        <v>3</v>
      </c>
      <c r="R2920">
        <f t="shared" si="366"/>
        <v>11</v>
      </c>
      <c r="S2920">
        <f t="shared" si="369"/>
        <v>3</v>
      </c>
      <c r="T2920">
        <f t="shared" si="367"/>
        <v>16.412559999999999</v>
      </c>
      <c r="U2920">
        <f t="shared" si="370"/>
        <v>2</v>
      </c>
      <c r="V2920" t="str">
        <f t="shared" si="371"/>
        <v>2</v>
      </c>
      <c r="W2920">
        <f t="shared" si="372"/>
        <v>1</v>
      </c>
    </row>
    <row r="2921" spans="1:23" x14ac:dyDescent="0.25">
      <c r="A2921" t="s">
        <v>408</v>
      </c>
      <c r="B2921">
        <v>124</v>
      </c>
      <c r="C2921">
        <v>3</v>
      </c>
      <c r="D2921" s="17" t="s">
        <v>8</v>
      </c>
      <c r="E2921">
        <v>13</v>
      </c>
      <c r="F2921">
        <v>3</v>
      </c>
      <c r="G2921" t="s">
        <v>328</v>
      </c>
      <c r="H2921" t="s">
        <v>1</v>
      </c>
      <c r="I2921" t="s">
        <v>5</v>
      </c>
      <c r="J2921" t="s">
        <v>6</v>
      </c>
      <c r="K2921" t="s">
        <v>86</v>
      </c>
      <c r="L2921">
        <v>16.659189999999999</v>
      </c>
      <c r="M2921" t="s">
        <v>441</v>
      </c>
      <c r="O2921">
        <f t="shared" si="365"/>
        <v>124</v>
      </c>
      <c r="P2921">
        <f t="shared" si="365"/>
        <v>3</v>
      </c>
      <c r="Q2921">
        <f t="shared" si="368"/>
        <v>3</v>
      </c>
      <c r="R2921">
        <f t="shared" si="366"/>
        <v>12</v>
      </c>
      <c r="S2921">
        <f t="shared" si="369"/>
        <v>3</v>
      </c>
      <c r="T2921">
        <f t="shared" si="367"/>
        <v>16.659189999999999</v>
      </c>
      <c r="U2921">
        <f t="shared" si="370"/>
        <v>2</v>
      </c>
      <c r="V2921" t="str">
        <f t="shared" si="371"/>
        <v>2</v>
      </c>
      <c r="W2921">
        <f t="shared" si="372"/>
        <v>2</v>
      </c>
    </row>
    <row r="2922" spans="1:23" x14ac:dyDescent="0.25">
      <c r="A2922" t="s">
        <v>408</v>
      </c>
      <c r="B2922">
        <v>124</v>
      </c>
      <c r="C2922">
        <v>3</v>
      </c>
      <c r="D2922" s="17" t="s">
        <v>8</v>
      </c>
      <c r="E2922">
        <v>14</v>
      </c>
      <c r="F2922">
        <v>3</v>
      </c>
      <c r="G2922" t="s">
        <v>329</v>
      </c>
      <c r="H2922" t="s">
        <v>1</v>
      </c>
      <c r="I2922" t="s">
        <v>5</v>
      </c>
      <c r="J2922" t="s">
        <v>6</v>
      </c>
      <c r="K2922" t="s">
        <v>75</v>
      </c>
      <c r="L2922">
        <v>16.16592</v>
      </c>
      <c r="M2922" t="s">
        <v>441</v>
      </c>
      <c r="O2922">
        <f t="shared" si="365"/>
        <v>124</v>
      </c>
      <c r="P2922">
        <f t="shared" si="365"/>
        <v>3</v>
      </c>
      <c r="Q2922">
        <f t="shared" si="368"/>
        <v>3</v>
      </c>
      <c r="R2922">
        <f t="shared" si="366"/>
        <v>13</v>
      </c>
      <c r="S2922">
        <f t="shared" si="369"/>
        <v>3</v>
      </c>
      <c r="T2922">
        <f t="shared" si="367"/>
        <v>16.16592</v>
      </c>
      <c r="U2922">
        <f t="shared" si="370"/>
        <v>2</v>
      </c>
      <c r="V2922" t="str">
        <f t="shared" si="371"/>
        <v>2</v>
      </c>
      <c r="W2922">
        <f t="shared" si="372"/>
        <v>2</v>
      </c>
    </row>
    <row r="2923" spans="1:23" x14ac:dyDescent="0.25">
      <c r="A2923" t="s">
        <v>408</v>
      </c>
      <c r="B2923">
        <v>124</v>
      </c>
      <c r="C2923">
        <v>3</v>
      </c>
      <c r="D2923" s="17" t="s">
        <v>8</v>
      </c>
      <c r="E2923">
        <v>15</v>
      </c>
      <c r="F2923">
        <v>1</v>
      </c>
      <c r="G2923" t="s">
        <v>322</v>
      </c>
      <c r="H2923" t="s">
        <v>1</v>
      </c>
      <c r="I2923" t="s">
        <v>5</v>
      </c>
      <c r="J2923" t="s">
        <v>3</v>
      </c>
      <c r="K2923" t="s">
        <v>65</v>
      </c>
      <c r="L2923">
        <v>21.491029999999999</v>
      </c>
      <c r="M2923" t="s">
        <v>441</v>
      </c>
      <c r="O2923">
        <f t="shared" si="365"/>
        <v>124</v>
      </c>
      <c r="P2923">
        <f t="shared" si="365"/>
        <v>3</v>
      </c>
      <c r="Q2923">
        <f t="shared" si="368"/>
        <v>1</v>
      </c>
      <c r="R2923">
        <f t="shared" si="366"/>
        <v>14</v>
      </c>
      <c r="S2923">
        <f t="shared" si="369"/>
        <v>3</v>
      </c>
      <c r="T2923">
        <f t="shared" si="367"/>
        <v>21.491029999999999</v>
      </c>
      <c r="U2923">
        <f t="shared" si="370"/>
        <v>2</v>
      </c>
      <c r="V2923" t="str">
        <f t="shared" si="371"/>
        <v>2</v>
      </c>
      <c r="W2923">
        <f t="shared" si="372"/>
        <v>1</v>
      </c>
    </row>
    <row r="2924" spans="1:23" x14ac:dyDescent="0.25">
      <c r="A2924" t="s">
        <v>408</v>
      </c>
      <c r="B2924">
        <v>124</v>
      </c>
      <c r="C2924">
        <v>3</v>
      </c>
      <c r="D2924" s="17" t="s">
        <v>8</v>
      </c>
      <c r="E2924">
        <v>16</v>
      </c>
      <c r="F2924">
        <v>2</v>
      </c>
      <c r="G2924" t="s">
        <v>325</v>
      </c>
      <c r="H2924" t="s">
        <v>8</v>
      </c>
      <c r="I2924" t="s">
        <v>8</v>
      </c>
      <c r="J2924" t="s">
        <v>6</v>
      </c>
      <c r="K2924" t="s">
        <v>81</v>
      </c>
      <c r="L2924">
        <v>16.79372</v>
      </c>
      <c r="M2924" t="s">
        <v>441</v>
      </c>
      <c r="O2924">
        <f t="shared" si="365"/>
        <v>124</v>
      </c>
      <c r="P2924">
        <f t="shared" si="365"/>
        <v>3</v>
      </c>
      <c r="Q2924">
        <f t="shared" si="368"/>
        <v>2</v>
      </c>
      <c r="R2924">
        <f t="shared" si="366"/>
        <v>15</v>
      </c>
      <c r="S2924">
        <f t="shared" si="369"/>
        <v>3</v>
      </c>
      <c r="T2924">
        <f t="shared" si="367"/>
        <v>16.79372</v>
      </c>
      <c r="U2924">
        <f t="shared" si="370"/>
        <v>1</v>
      </c>
      <c r="V2924" t="str">
        <f t="shared" si="371"/>
        <v>2</v>
      </c>
      <c r="W2924">
        <f t="shared" si="372"/>
        <v>2</v>
      </c>
    </row>
    <row r="2925" spans="1:23" x14ac:dyDescent="0.25">
      <c r="A2925" t="s">
        <v>408</v>
      </c>
      <c r="B2925">
        <v>124</v>
      </c>
      <c r="C2925">
        <v>3</v>
      </c>
      <c r="D2925" s="17" t="s">
        <v>8</v>
      </c>
      <c r="E2925">
        <v>17</v>
      </c>
      <c r="F2925">
        <v>2</v>
      </c>
      <c r="G2925">
        <v>5</v>
      </c>
      <c r="H2925" t="s">
        <v>1</v>
      </c>
      <c r="I2925" t="s">
        <v>2</v>
      </c>
      <c r="J2925" t="s">
        <v>3</v>
      </c>
      <c r="K2925" t="s">
        <v>48</v>
      </c>
      <c r="L2925">
        <v>20.089690000000001</v>
      </c>
      <c r="M2925" t="s">
        <v>441</v>
      </c>
      <c r="O2925">
        <f t="shared" si="365"/>
        <v>124</v>
      </c>
      <c r="P2925">
        <f t="shared" si="365"/>
        <v>3</v>
      </c>
      <c r="Q2925">
        <f t="shared" si="368"/>
        <v>2</v>
      </c>
      <c r="R2925">
        <f t="shared" si="366"/>
        <v>16</v>
      </c>
      <c r="S2925">
        <f t="shared" si="369"/>
        <v>3</v>
      </c>
      <c r="T2925">
        <f t="shared" si="367"/>
        <v>20.089690000000001</v>
      </c>
      <c r="U2925">
        <f t="shared" si="370"/>
        <v>2</v>
      </c>
      <c r="V2925" t="str">
        <f t="shared" si="371"/>
        <v>2</v>
      </c>
      <c r="W2925">
        <f t="shared" si="372"/>
        <v>1</v>
      </c>
    </row>
    <row r="2926" spans="1:23" x14ac:dyDescent="0.25">
      <c r="A2926" t="s">
        <v>408</v>
      </c>
      <c r="B2926">
        <v>124</v>
      </c>
      <c r="C2926">
        <v>3</v>
      </c>
      <c r="D2926" s="17" t="s">
        <v>8</v>
      </c>
      <c r="E2926">
        <v>18</v>
      </c>
      <c r="F2926">
        <v>2</v>
      </c>
      <c r="G2926" t="s">
        <v>320</v>
      </c>
      <c r="H2926" t="s">
        <v>8</v>
      </c>
      <c r="I2926" t="s">
        <v>8</v>
      </c>
      <c r="J2926" t="s">
        <v>6</v>
      </c>
      <c r="K2926" t="s">
        <v>55</v>
      </c>
      <c r="L2926">
        <v>16.804929999999999</v>
      </c>
      <c r="M2926" t="s">
        <v>441</v>
      </c>
      <c r="O2926">
        <f t="shared" si="365"/>
        <v>124</v>
      </c>
      <c r="P2926">
        <f t="shared" si="365"/>
        <v>3</v>
      </c>
      <c r="Q2926">
        <f t="shared" si="368"/>
        <v>2</v>
      </c>
      <c r="R2926">
        <f t="shared" si="366"/>
        <v>17</v>
      </c>
      <c r="S2926">
        <f t="shared" si="369"/>
        <v>3</v>
      </c>
      <c r="T2926">
        <f t="shared" si="367"/>
        <v>16.804929999999999</v>
      </c>
      <c r="U2926">
        <f t="shared" si="370"/>
        <v>1</v>
      </c>
      <c r="V2926" t="str">
        <f t="shared" si="371"/>
        <v>2</v>
      </c>
      <c r="W2926">
        <f t="shared" si="372"/>
        <v>2</v>
      </c>
    </row>
    <row r="2927" spans="1:23" x14ac:dyDescent="0.25">
      <c r="A2927" t="s">
        <v>408</v>
      </c>
      <c r="B2927">
        <v>124</v>
      </c>
      <c r="C2927">
        <v>3</v>
      </c>
      <c r="D2927" s="17" t="s">
        <v>8</v>
      </c>
      <c r="E2927">
        <v>19</v>
      </c>
      <c r="F2927">
        <v>2</v>
      </c>
      <c r="G2927" t="s">
        <v>323</v>
      </c>
      <c r="H2927" t="s">
        <v>8</v>
      </c>
      <c r="I2927" t="s">
        <v>8</v>
      </c>
      <c r="J2927" t="s">
        <v>6</v>
      </c>
      <c r="K2927" t="s">
        <v>59</v>
      </c>
      <c r="L2927">
        <v>18.890129999999999</v>
      </c>
      <c r="M2927" t="s">
        <v>441</v>
      </c>
      <c r="O2927">
        <f t="shared" si="365"/>
        <v>124</v>
      </c>
      <c r="P2927">
        <f t="shared" si="365"/>
        <v>3</v>
      </c>
      <c r="Q2927">
        <f t="shared" si="368"/>
        <v>2</v>
      </c>
      <c r="R2927">
        <f t="shared" si="366"/>
        <v>18</v>
      </c>
      <c r="S2927">
        <f t="shared" si="369"/>
        <v>3</v>
      </c>
      <c r="T2927">
        <f t="shared" si="367"/>
        <v>18.890129999999999</v>
      </c>
      <c r="U2927">
        <f t="shared" si="370"/>
        <v>1</v>
      </c>
      <c r="V2927" t="str">
        <f t="shared" si="371"/>
        <v>2</v>
      </c>
      <c r="W2927">
        <f t="shared" si="372"/>
        <v>2</v>
      </c>
    </row>
    <row r="2928" spans="1:23" x14ac:dyDescent="0.25">
      <c r="A2928" t="s">
        <v>408</v>
      </c>
      <c r="B2928">
        <v>124</v>
      </c>
      <c r="C2928">
        <v>3</v>
      </c>
      <c r="D2928" s="17" t="s">
        <v>8</v>
      </c>
      <c r="E2928">
        <v>20</v>
      </c>
      <c r="F2928">
        <v>1</v>
      </c>
      <c r="G2928" t="s">
        <v>326</v>
      </c>
      <c r="H2928" t="s">
        <v>1</v>
      </c>
      <c r="I2928" t="s">
        <v>2</v>
      </c>
      <c r="J2928" t="s">
        <v>3</v>
      </c>
      <c r="K2928" t="s">
        <v>73</v>
      </c>
      <c r="L2928">
        <v>20.683859999999999</v>
      </c>
      <c r="M2928" t="s">
        <v>441</v>
      </c>
      <c r="O2928">
        <f t="shared" si="365"/>
        <v>124</v>
      </c>
      <c r="P2928">
        <f t="shared" si="365"/>
        <v>3</v>
      </c>
      <c r="Q2928">
        <f t="shared" si="368"/>
        <v>1</v>
      </c>
      <c r="R2928">
        <f t="shared" si="366"/>
        <v>19</v>
      </c>
      <c r="S2928">
        <f t="shared" si="369"/>
        <v>3</v>
      </c>
      <c r="T2928">
        <f t="shared" si="367"/>
        <v>20.683859999999999</v>
      </c>
      <c r="U2928">
        <f t="shared" si="370"/>
        <v>2</v>
      </c>
      <c r="V2928" t="str">
        <f t="shared" si="371"/>
        <v>2</v>
      </c>
      <c r="W2928">
        <f t="shared" si="372"/>
        <v>1</v>
      </c>
    </row>
    <row r="2929" spans="1:23" x14ac:dyDescent="0.25">
      <c r="A2929" t="s">
        <v>408</v>
      </c>
      <c r="B2929">
        <v>124</v>
      </c>
      <c r="C2929">
        <v>3</v>
      </c>
      <c r="D2929" s="17" t="s">
        <v>8</v>
      </c>
      <c r="E2929">
        <v>21</v>
      </c>
      <c r="F2929">
        <v>3</v>
      </c>
      <c r="G2929" t="s">
        <v>315</v>
      </c>
      <c r="H2929" t="s">
        <v>8</v>
      </c>
      <c r="I2929" t="s">
        <v>8</v>
      </c>
      <c r="J2929" t="s">
        <v>6</v>
      </c>
      <c r="K2929" t="s">
        <v>50</v>
      </c>
      <c r="L2929">
        <v>16.098649999999999</v>
      </c>
      <c r="M2929" t="s">
        <v>441</v>
      </c>
      <c r="O2929">
        <f t="shared" si="365"/>
        <v>124</v>
      </c>
      <c r="P2929">
        <f t="shared" si="365"/>
        <v>3</v>
      </c>
      <c r="Q2929">
        <f t="shared" si="368"/>
        <v>3</v>
      </c>
      <c r="R2929">
        <f t="shared" si="366"/>
        <v>20</v>
      </c>
      <c r="S2929">
        <f t="shared" si="369"/>
        <v>3</v>
      </c>
      <c r="T2929">
        <f t="shared" si="367"/>
        <v>16.098649999999999</v>
      </c>
      <c r="U2929">
        <f t="shared" si="370"/>
        <v>1</v>
      </c>
      <c r="V2929" t="str">
        <f t="shared" si="371"/>
        <v>2</v>
      </c>
      <c r="W2929">
        <f t="shared" si="372"/>
        <v>2</v>
      </c>
    </row>
    <row r="2930" spans="1:23" x14ac:dyDescent="0.25">
      <c r="A2930" t="s">
        <v>408</v>
      </c>
      <c r="B2930">
        <v>124</v>
      </c>
      <c r="C2930">
        <v>3</v>
      </c>
      <c r="D2930" s="17" t="s">
        <v>8</v>
      </c>
      <c r="E2930">
        <v>22</v>
      </c>
      <c r="F2930">
        <v>2</v>
      </c>
      <c r="G2930" t="s">
        <v>330</v>
      </c>
      <c r="H2930" t="s">
        <v>8</v>
      </c>
      <c r="I2930" t="s">
        <v>8</v>
      </c>
      <c r="J2930" t="s">
        <v>3</v>
      </c>
      <c r="K2930" t="s">
        <v>76</v>
      </c>
      <c r="L2930">
        <v>21.345289999999999</v>
      </c>
      <c r="M2930" t="s">
        <v>441</v>
      </c>
      <c r="O2930">
        <f t="shared" si="365"/>
        <v>124</v>
      </c>
      <c r="P2930">
        <f t="shared" si="365"/>
        <v>3</v>
      </c>
      <c r="Q2930">
        <f t="shared" si="368"/>
        <v>2</v>
      </c>
      <c r="R2930">
        <f t="shared" si="366"/>
        <v>21</v>
      </c>
      <c r="S2930">
        <f t="shared" si="369"/>
        <v>3</v>
      </c>
      <c r="T2930">
        <f t="shared" si="367"/>
        <v>21.345289999999999</v>
      </c>
      <c r="U2930">
        <f t="shared" si="370"/>
        <v>1</v>
      </c>
      <c r="V2930" t="str">
        <f t="shared" si="371"/>
        <v>2</v>
      </c>
      <c r="W2930">
        <f t="shared" si="372"/>
        <v>1</v>
      </c>
    </row>
    <row r="2931" spans="1:23" x14ac:dyDescent="0.25">
      <c r="A2931" t="s">
        <v>408</v>
      </c>
      <c r="B2931">
        <v>124</v>
      </c>
      <c r="C2931">
        <v>3</v>
      </c>
      <c r="D2931" s="17" t="s">
        <v>8</v>
      </c>
      <c r="E2931">
        <v>23</v>
      </c>
      <c r="F2931">
        <v>2</v>
      </c>
      <c r="G2931" t="s">
        <v>323</v>
      </c>
      <c r="H2931" t="s">
        <v>1</v>
      </c>
      <c r="I2931" t="s">
        <v>5</v>
      </c>
      <c r="J2931" t="s">
        <v>6</v>
      </c>
      <c r="K2931" t="s">
        <v>64</v>
      </c>
      <c r="L2931">
        <v>20.941700000000001</v>
      </c>
      <c r="M2931" t="s">
        <v>441</v>
      </c>
      <c r="O2931">
        <f t="shared" si="365"/>
        <v>124</v>
      </c>
      <c r="P2931">
        <f t="shared" si="365"/>
        <v>3</v>
      </c>
      <c r="Q2931">
        <f t="shared" si="368"/>
        <v>2</v>
      </c>
      <c r="R2931">
        <f t="shared" si="366"/>
        <v>22</v>
      </c>
      <c r="S2931">
        <f t="shared" si="369"/>
        <v>3</v>
      </c>
      <c r="T2931">
        <f t="shared" si="367"/>
        <v>20.941700000000001</v>
      </c>
      <c r="U2931">
        <f t="shared" si="370"/>
        <v>2</v>
      </c>
      <c r="V2931" t="str">
        <f t="shared" si="371"/>
        <v>2</v>
      </c>
      <c r="W2931">
        <f t="shared" si="372"/>
        <v>2</v>
      </c>
    </row>
    <row r="2932" spans="1:23" x14ac:dyDescent="0.25">
      <c r="A2932" t="s">
        <v>408</v>
      </c>
      <c r="B2932">
        <v>124</v>
      </c>
      <c r="C2932">
        <v>3</v>
      </c>
      <c r="D2932" s="17" t="s">
        <v>8</v>
      </c>
      <c r="E2932">
        <v>24</v>
      </c>
      <c r="F2932">
        <v>3</v>
      </c>
      <c r="G2932" t="s">
        <v>328</v>
      </c>
      <c r="H2932" t="s">
        <v>8</v>
      </c>
      <c r="I2932" t="s">
        <v>8</v>
      </c>
      <c r="J2932" t="s">
        <v>6</v>
      </c>
      <c r="K2932" t="s">
        <v>74</v>
      </c>
      <c r="L2932">
        <v>16.345289999999999</v>
      </c>
      <c r="M2932" t="s">
        <v>441</v>
      </c>
      <c r="O2932">
        <f t="shared" si="365"/>
        <v>124</v>
      </c>
      <c r="P2932">
        <f t="shared" si="365"/>
        <v>3</v>
      </c>
      <c r="Q2932">
        <f t="shared" si="368"/>
        <v>3</v>
      </c>
      <c r="R2932">
        <f t="shared" si="366"/>
        <v>23</v>
      </c>
      <c r="S2932">
        <f t="shared" si="369"/>
        <v>3</v>
      </c>
      <c r="T2932">
        <f t="shared" si="367"/>
        <v>16.345289999999999</v>
      </c>
      <c r="U2932">
        <f t="shared" si="370"/>
        <v>1</v>
      </c>
      <c r="V2932" t="str">
        <f t="shared" si="371"/>
        <v>2</v>
      </c>
      <c r="W2932">
        <f t="shared" si="372"/>
        <v>2</v>
      </c>
    </row>
    <row r="2933" spans="1:23" x14ac:dyDescent="0.25">
      <c r="A2933" t="s">
        <v>408</v>
      </c>
      <c r="B2933">
        <v>124</v>
      </c>
      <c r="C2933">
        <v>3</v>
      </c>
      <c r="D2933" s="17" t="s">
        <v>8</v>
      </c>
      <c r="E2933">
        <v>25</v>
      </c>
      <c r="F2933">
        <v>1</v>
      </c>
      <c r="G2933" t="s">
        <v>324</v>
      </c>
      <c r="H2933" t="s">
        <v>8</v>
      </c>
      <c r="I2933" t="s">
        <v>8</v>
      </c>
      <c r="J2933" t="s">
        <v>6</v>
      </c>
      <c r="K2933" t="s">
        <v>67</v>
      </c>
      <c r="L2933">
        <v>17.219729999999998</v>
      </c>
      <c r="M2933" t="s">
        <v>441</v>
      </c>
      <c r="O2933">
        <f t="shared" si="365"/>
        <v>124</v>
      </c>
      <c r="P2933">
        <f t="shared" si="365"/>
        <v>3</v>
      </c>
      <c r="Q2933">
        <f t="shared" si="368"/>
        <v>1</v>
      </c>
      <c r="R2933">
        <f t="shared" si="366"/>
        <v>24</v>
      </c>
      <c r="S2933">
        <f t="shared" si="369"/>
        <v>3</v>
      </c>
      <c r="T2933">
        <f t="shared" si="367"/>
        <v>17.219729999999998</v>
      </c>
      <c r="U2933">
        <f t="shared" si="370"/>
        <v>1</v>
      </c>
      <c r="V2933" t="str">
        <f t="shared" si="371"/>
        <v>2</v>
      </c>
      <c r="W2933">
        <f t="shared" si="372"/>
        <v>2</v>
      </c>
    </row>
    <row r="2934" spans="1:23" x14ac:dyDescent="0.25">
      <c r="A2934" t="s">
        <v>408</v>
      </c>
      <c r="B2934">
        <v>124</v>
      </c>
      <c r="C2934">
        <v>3</v>
      </c>
      <c r="D2934" s="17" t="s">
        <v>8</v>
      </c>
      <c r="E2934">
        <v>26</v>
      </c>
      <c r="F2934">
        <v>1</v>
      </c>
      <c r="G2934" t="s">
        <v>326</v>
      </c>
      <c r="H2934" t="s">
        <v>8</v>
      </c>
      <c r="I2934" t="s">
        <v>8</v>
      </c>
      <c r="J2934" t="s">
        <v>3</v>
      </c>
      <c r="K2934" t="s">
        <v>63</v>
      </c>
      <c r="L2934">
        <v>17.746639999999999</v>
      </c>
      <c r="M2934" t="s">
        <v>441</v>
      </c>
      <c r="O2934">
        <f t="shared" si="365"/>
        <v>124</v>
      </c>
      <c r="P2934">
        <f t="shared" si="365"/>
        <v>3</v>
      </c>
      <c r="Q2934">
        <f t="shared" si="368"/>
        <v>1</v>
      </c>
      <c r="R2934">
        <f t="shared" si="366"/>
        <v>25</v>
      </c>
      <c r="S2934">
        <f t="shared" si="369"/>
        <v>3</v>
      </c>
      <c r="T2934">
        <f t="shared" si="367"/>
        <v>17.746639999999999</v>
      </c>
      <c r="U2934">
        <f t="shared" si="370"/>
        <v>1</v>
      </c>
      <c r="V2934" t="str">
        <f t="shared" si="371"/>
        <v>2</v>
      </c>
      <c r="W2934">
        <f t="shared" si="372"/>
        <v>1</v>
      </c>
    </row>
    <row r="2935" spans="1:23" x14ac:dyDescent="0.25">
      <c r="A2935" t="s">
        <v>408</v>
      </c>
      <c r="B2935">
        <v>124</v>
      </c>
      <c r="C2935">
        <v>3</v>
      </c>
      <c r="D2935" s="17" t="s">
        <v>8</v>
      </c>
      <c r="E2935">
        <v>27</v>
      </c>
      <c r="F2935">
        <v>1</v>
      </c>
      <c r="G2935" t="s">
        <v>332</v>
      </c>
      <c r="H2935" t="s">
        <v>1</v>
      </c>
      <c r="I2935" t="s">
        <v>2</v>
      </c>
      <c r="J2935" t="s">
        <v>6</v>
      </c>
      <c r="K2935" t="s">
        <v>84</v>
      </c>
      <c r="L2935">
        <v>18.621079999999999</v>
      </c>
      <c r="M2935" t="s">
        <v>441</v>
      </c>
      <c r="O2935">
        <f t="shared" si="365"/>
        <v>124</v>
      </c>
      <c r="P2935">
        <f t="shared" si="365"/>
        <v>3</v>
      </c>
      <c r="Q2935">
        <f t="shared" si="368"/>
        <v>1</v>
      </c>
      <c r="R2935">
        <f t="shared" si="366"/>
        <v>26</v>
      </c>
      <c r="S2935">
        <f t="shared" si="369"/>
        <v>3</v>
      </c>
      <c r="T2935">
        <f t="shared" si="367"/>
        <v>18.621079999999999</v>
      </c>
      <c r="U2935">
        <f t="shared" si="370"/>
        <v>2</v>
      </c>
      <c r="V2935" t="str">
        <f t="shared" si="371"/>
        <v>2</v>
      </c>
      <c r="W2935">
        <f t="shared" si="372"/>
        <v>2</v>
      </c>
    </row>
    <row r="2936" spans="1:23" x14ac:dyDescent="0.25">
      <c r="A2936" t="s">
        <v>408</v>
      </c>
      <c r="B2936">
        <v>124</v>
      </c>
      <c r="C2936">
        <v>3</v>
      </c>
      <c r="D2936" s="17" t="s">
        <v>8</v>
      </c>
      <c r="E2936">
        <v>28</v>
      </c>
      <c r="F2936">
        <v>2</v>
      </c>
      <c r="G2936" t="s">
        <v>314</v>
      </c>
      <c r="H2936" t="s">
        <v>1</v>
      </c>
      <c r="I2936" t="s">
        <v>2</v>
      </c>
      <c r="J2936" t="s">
        <v>6</v>
      </c>
      <c r="K2936" t="s">
        <v>49</v>
      </c>
      <c r="L2936">
        <v>17.309419999999999</v>
      </c>
      <c r="M2936" t="s">
        <v>441</v>
      </c>
      <c r="O2936">
        <f t="shared" si="365"/>
        <v>124</v>
      </c>
      <c r="P2936">
        <f t="shared" si="365"/>
        <v>3</v>
      </c>
      <c r="Q2936">
        <f t="shared" si="368"/>
        <v>2</v>
      </c>
      <c r="R2936">
        <f t="shared" si="366"/>
        <v>27</v>
      </c>
      <c r="S2936">
        <f t="shared" si="369"/>
        <v>3</v>
      </c>
      <c r="T2936">
        <f t="shared" si="367"/>
        <v>17.309419999999999</v>
      </c>
      <c r="U2936">
        <f t="shared" si="370"/>
        <v>2</v>
      </c>
      <c r="V2936" t="str">
        <f t="shared" si="371"/>
        <v>2</v>
      </c>
      <c r="W2936">
        <f t="shared" si="372"/>
        <v>2</v>
      </c>
    </row>
    <row r="2937" spans="1:23" x14ac:dyDescent="0.25">
      <c r="A2937" t="s">
        <v>408</v>
      </c>
      <c r="B2937">
        <v>124</v>
      </c>
      <c r="C2937">
        <v>3</v>
      </c>
      <c r="D2937" s="17" t="s">
        <v>8</v>
      </c>
      <c r="E2937">
        <v>29</v>
      </c>
      <c r="F2937">
        <v>3</v>
      </c>
      <c r="G2937" t="s">
        <v>317</v>
      </c>
      <c r="H2937" t="s">
        <v>8</v>
      </c>
      <c r="I2937" t="s">
        <v>8</v>
      </c>
      <c r="J2937" t="s">
        <v>3</v>
      </c>
      <c r="K2937" t="s">
        <v>52</v>
      </c>
      <c r="L2937">
        <v>15.70628</v>
      </c>
      <c r="M2937" t="s">
        <v>441</v>
      </c>
      <c r="O2937">
        <f t="shared" si="365"/>
        <v>124</v>
      </c>
      <c r="P2937">
        <f t="shared" si="365"/>
        <v>3</v>
      </c>
      <c r="Q2937">
        <f t="shared" si="368"/>
        <v>3</v>
      </c>
      <c r="R2937">
        <f t="shared" si="366"/>
        <v>28</v>
      </c>
      <c r="S2937">
        <f t="shared" si="369"/>
        <v>3</v>
      </c>
      <c r="T2937">
        <f t="shared" si="367"/>
        <v>15.70628</v>
      </c>
      <c r="U2937">
        <f t="shared" si="370"/>
        <v>1</v>
      </c>
      <c r="V2937" t="str">
        <f t="shared" si="371"/>
        <v>2</v>
      </c>
      <c r="W2937">
        <f t="shared" si="372"/>
        <v>1</v>
      </c>
    </row>
    <row r="2938" spans="1:23" x14ac:dyDescent="0.25">
      <c r="A2938" t="s">
        <v>408</v>
      </c>
      <c r="B2938">
        <v>124</v>
      </c>
      <c r="C2938">
        <v>3</v>
      </c>
      <c r="D2938" s="17" t="s">
        <v>8</v>
      </c>
      <c r="E2938">
        <v>30</v>
      </c>
      <c r="F2938">
        <v>2</v>
      </c>
      <c r="G2938" t="s">
        <v>314</v>
      </c>
      <c r="H2938" t="s">
        <v>8</v>
      </c>
      <c r="I2938" t="s">
        <v>8</v>
      </c>
      <c r="J2938" t="s">
        <v>6</v>
      </c>
      <c r="K2938" t="s">
        <v>66</v>
      </c>
      <c r="L2938">
        <v>18.912559999999999</v>
      </c>
      <c r="M2938" t="s">
        <v>441</v>
      </c>
      <c r="O2938">
        <f t="shared" si="365"/>
        <v>124</v>
      </c>
      <c r="P2938">
        <f t="shared" si="365"/>
        <v>3</v>
      </c>
      <c r="Q2938">
        <f t="shared" si="368"/>
        <v>2</v>
      </c>
      <c r="R2938">
        <f t="shared" si="366"/>
        <v>29</v>
      </c>
      <c r="S2938">
        <f t="shared" si="369"/>
        <v>3</v>
      </c>
      <c r="T2938">
        <f t="shared" si="367"/>
        <v>18.912559999999999</v>
      </c>
      <c r="U2938">
        <f t="shared" si="370"/>
        <v>1</v>
      </c>
      <c r="V2938" t="str">
        <f t="shared" si="371"/>
        <v>2</v>
      </c>
      <c r="W2938">
        <f t="shared" si="372"/>
        <v>2</v>
      </c>
    </row>
    <row r="2939" spans="1:23" x14ac:dyDescent="0.25">
      <c r="A2939" t="s">
        <v>408</v>
      </c>
      <c r="B2939">
        <v>124</v>
      </c>
      <c r="C2939">
        <v>3</v>
      </c>
      <c r="D2939" s="17" t="s">
        <v>8</v>
      </c>
      <c r="E2939">
        <v>31</v>
      </c>
      <c r="F2939">
        <v>2</v>
      </c>
      <c r="G2939" t="s">
        <v>327</v>
      </c>
      <c r="H2939" t="s">
        <v>1</v>
      </c>
      <c r="I2939" t="s">
        <v>2</v>
      </c>
      <c r="J2939" t="s">
        <v>3</v>
      </c>
      <c r="K2939" t="s">
        <v>68</v>
      </c>
      <c r="L2939">
        <v>21.031389999999998</v>
      </c>
      <c r="M2939" t="s">
        <v>441</v>
      </c>
      <c r="O2939">
        <f t="shared" si="365"/>
        <v>124</v>
      </c>
      <c r="P2939">
        <f t="shared" si="365"/>
        <v>3</v>
      </c>
      <c r="Q2939">
        <f t="shared" si="368"/>
        <v>2</v>
      </c>
      <c r="R2939">
        <f t="shared" si="366"/>
        <v>30</v>
      </c>
      <c r="S2939">
        <f t="shared" si="369"/>
        <v>3</v>
      </c>
      <c r="T2939">
        <f t="shared" si="367"/>
        <v>21.031389999999998</v>
      </c>
      <c r="U2939">
        <f t="shared" si="370"/>
        <v>2</v>
      </c>
      <c r="V2939" t="str">
        <f t="shared" si="371"/>
        <v>2</v>
      </c>
      <c r="W2939">
        <f t="shared" si="372"/>
        <v>1</v>
      </c>
    </row>
    <row r="2940" spans="1:23" x14ac:dyDescent="0.25">
      <c r="A2940" t="s">
        <v>408</v>
      </c>
      <c r="B2940">
        <v>124</v>
      </c>
      <c r="C2940">
        <v>3</v>
      </c>
      <c r="D2940" s="17" t="s">
        <v>8</v>
      </c>
      <c r="E2940">
        <v>32</v>
      </c>
      <c r="F2940">
        <v>2</v>
      </c>
      <c r="G2940" t="s">
        <v>327</v>
      </c>
      <c r="H2940" t="s">
        <v>8</v>
      </c>
      <c r="I2940" t="s">
        <v>8</v>
      </c>
      <c r="J2940" t="s">
        <v>3</v>
      </c>
      <c r="K2940" t="s">
        <v>78</v>
      </c>
      <c r="L2940">
        <v>21.087440000000001</v>
      </c>
      <c r="M2940" t="s">
        <v>441</v>
      </c>
      <c r="O2940">
        <f t="shared" si="365"/>
        <v>124</v>
      </c>
      <c r="P2940">
        <f t="shared" si="365"/>
        <v>3</v>
      </c>
      <c r="Q2940">
        <f t="shared" si="368"/>
        <v>2</v>
      </c>
      <c r="R2940">
        <f t="shared" si="366"/>
        <v>31</v>
      </c>
      <c r="S2940">
        <f t="shared" si="369"/>
        <v>3</v>
      </c>
      <c r="T2940">
        <f t="shared" si="367"/>
        <v>21.087440000000001</v>
      </c>
      <c r="U2940">
        <f t="shared" si="370"/>
        <v>1</v>
      </c>
      <c r="V2940" t="str">
        <f t="shared" si="371"/>
        <v>2</v>
      </c>
      <c r="W2940">
        <f t="shared" si="372"/>
        <v>1</v>
      </c>
    </row>
    <row r="2941" spans="1:23" x14ac:dyDescent="0.25">
      <c r="A2941" t="s">
        <v>408</v>
      </c>
      <c r="B2941">
        <v>124</v>
      </c>
      <c r="C2941">
        <v>3</v>
      </c>
      <c r="D2941" s="17" t="s">
        <v>8</v>
      </c>
      <c r="E2941">
        <v>33</v>
      </c>
      <c r="F2941">
        <v>2</v>
      </c>
      <c r="G2941" t="s">
        <v>325</v>
      </c>
      <c r="H2941" t="s">
        <v>1</v>
      </c>
      <c r="I2941" t="s">
        <v>2</v>
      </c>
      <c r="J2941" t="s">
        <v>6</v>
      </c>
      <c r="K2941" t="s">
        <v>62</v>
      </c>
      <c r="L2941">
        <v>16.1435</v>
      </c>
      <c r="M2941" t="s">
        <v>441</v>
      </c>
      <c r="O2941">
        <f t="shared" ref="O2941:P3004" si="373">B2941</f>
        <v>124</v>
      </c>
      <c r="P2941">
        <f t="shared" si="373"/>
        <v>3</v>
      </c>
      <c r="Q2941">
        <f t="shared" si="368"/>
        <v>2</v>
      </c>
      <c r="R2941">
        <f t="shared" ref="R2941:R3004" si="374">E2941-1</f>
        <v>32</v>
      </c>
      <c r="S2941">
        <f t="shared" si="369"/>
        <v>3</v>
      </c>
      <c r="T2941">
        <f t="shared" ref="T2941:T3004" si="375">L2941</f>
        <v>16.1435</v>
      </c>
      <c r="U2941">
        <f t="shared" si="370"/>
        <v>2</v>
      </c>
      <c r="V2941" t="str">
        <f t="shared" si="371"/>
        <v>2</v>
      </c>
      <c r="W2941">
        <f t="shared" si="372"/>
        <v>2</v>
      </c>
    </row>
    <row r="2942" spans="1:23" x14ac:dyDescent="0.25">
      <c r="A2942" t="s">
        <v>408</v>
      </c>
      <c r="B2942">
        <v>124</v>
      </c>
      <c r="C2942">
        <v>3</v>
      </c>
      <c r="D2942" s="17" t="s">
        <v>8</v>
      </c>
      <c r="E2942">
        <v>34</v>
      </c>
      <c r="F2942">
        <v>1</v>
      </c>
      <c r="G2942" t="s">
        <v>331</v>
      </c>
      <c r="H2942" t="s">
        <v>8</v>
      </c>
      <c r="I2942" t="s">
        <v>8</v>
      </c>
      <c r="J2942" t="s">
        <v>3</v>
      </c>
      <c r="K2942" t="s">
        <v>79</v>
      </c>
      <c r="L2942">
        <v>21.491029999999999</v>
      </c>
      <c r="M2942" t="s">
        <v>441</v>
      </c>
      <c r="O2942">
        <f t="shared" si="373"/>
        <v>124</v>
      </c>
      <c r="P2942">
        <f t="shared" si="373"/>
        <v>3</v>
      </c>
      <c r="Q2942">
        <f t="shared" si="368"/>
        <v>1</v>
      </c>
      <c r="R2942">
        <f t="shared" si="374"/>
        <v>33</v>
      </c>
      <c r="S2942">
        <f t="shared" si="369"/>
        <v>3</v>
      </c>
      <c r="T2942">
        <f t="shared" si="375"/>
        <v>21.491029999999999</v>
      </c>
      <c r="U2942">
        <f t="shared" si="370"/>
        <v>1</v>
      </c>
      <c r="V2942" t="str">
        <f t="shared" si="371"/>
        <v>2</v>
      </c>
      <c r="W2942">
        <f t="shared" si="372"/>
        <v>1</v>
      </c>
    </row>
    <row r="2943" spans="1:23" x14ac:dyDescent="0.25">
      <c r="A2943" t="s">
        <v>408</v>
      </c>
      <c r="B2943">
        <v>124</v>
      </c>
      <c r="C2943">
        <v>3</v>
      </c>
      <c r="D2943" s="17" t="s">
        <v>8</v>
      </c>
      <c r="E2943">
        <v>35</v>
      </c>
      <c r="F2943">
        <v>1</v>
      </c>
      <c r="G2943" t="s">
        <v>318</v>
      </c>
      <c r="H2943" t="s">
        <v>8</v>
      </c>
      <c r="I2943" t="s">
        <v>8</v>
      </c>
      <c r="J2943" t="s">
        <v>6</v>
      </c>
      <c r="K2943" t="s">
        <v>53</v>
      </c>
      <c r="L2943">
        <v>21.591930000000001</v>
      </c>
      <c r="M2943" t="s">
        <v>441</v>
      </c>
      <c r="O2943">
        <f t="shared" si="373"/>
        <v>124</v>
      </c>
      <c r="P2943">
        <f t="shared" si="373"/>
        <v>3</v>
      </c>
      <c r="Q2943">
        <f t="shared" si="368"/>
        <v>1</v>
      </c>
      <c r="R2943">
        <f t="shared" si="374"/>
        <v>34</v>
      </c>
      <c r="S2943">
        <f t="shared" si="369"/>
        <v>3</v>
      </c>
      <c r="T2943">
        <f t="shared" si="375"/>
        <v>21.591930000000001</v>
      </c>
      <c r="U2943">
        <f t="shared" si="370"/>
        <v>1</v>
      </c>
      <c r="V2943" t="str">
        <f t="shared" si="371"/>
        <v>2</v>
      </c>
      <c r="W2943">
        <f t="shared" si="372"/>
        <v>2</v>
      </c>
    </row>
    <row r="2944" spans="1:23" x14ac:dyDescent="0.25">
      <c r="A2944" t="s">
        <v>408</v>
      </c>
      <c r="B2944">
        <v>124</v>
      </c>
      <c r="C2944">
        <v>3</v>
      </c>
      <c r="D2944" s="17" t="s">
        <v>8</v>
      </c>
      <c r="E2944">
        <v>36</v>
      </c>
      <c r="F2944">
        <v>2</v>
      </c>
      <c r="G2944" t="s">
        <v>321</v>
      </c>
      <c r="H2944" t="s">
        <v>8</v>
      </c>
      <c r="I2944" t="s">
        <v>8</v>
      </c>
      <c r="J2944" t="s">
        <v>3</v>
      </c>
      <c r="K2944" t="s">
        <v>57</v>
      </c>
      <c r="L2944">
        <v>19.484300000000001</v>
      </c>
      <c r="M2944" t="s">
        <v>441</v>
      </c>
      <c r="O2944">
        <f t="shared" si="373"/>
        <v>124</v>
      </c>
      <c r="P2944">
        <f t="shared" si="373"/>
        <v>3</v>
      </c>
      <c r="Q2944">
        <f t="shared" si="368"/>
        <v>2</v>
      </c>
      <c r="R2944">
        <f t="shared" si="374"/>
        <v>35</v>
      </c>
      <c r="S2944">
        <f t="shared" si="369"/>
        <v>3</v>
      </c>
      <c r="T2944">
        <f t="shared" si="375"/>
        <v>19.484300000000001</v>
      </c>
      <c r="U2944">
        <f t="shared" si="370"/>
        <v>1</v>
      </c>
      <c r="V2944" t="str">
        <f t="shared" si="371"/>
        <v>2</v>
      </c>
      <c r="W2944">
        <f t="shared" si="372"/>
        <v>1</v>
      </c>
    </row>
    <row r="2945" spans="1:23" x14ac:dyDescent="0.25">
      <c r="A2945" t="s">
        <v>408</v>
      </c>
      <c r="B2945">
        <v>124</v>
      </c>
      <c r="C2945">
        <v>3</v>
      </c>
      <c r="D2945" s="17" t="s">
        <v>8</v>
      </c>
      <c r="E2945">
        <v>37</v>
      </c>
      <c r="F2945">
        <v>1</v>
      </c>
      <c r="G2945" t="s">
        <v>332</v>
      </c>
      <c r="H2945" t="s">
        <v>8</v>
      </c>
      <c r="I2945" t="s">
        <v>8</v>
      </c>
      <c r="J2945" t="s">
        <v>6</v>
      </c>
      <c r="K2945" t="s">
        <v>85</v>
      </c>
      <c r="L2945">
        <v>19.461880000000001</v>
      </c>
      <c r="M2945" t="s">
        <v>441</v>
      </c>
      <c r="O2945">
        <f t="shared" si="373"/>
        <v>124</v>
      </c>
      <c r="P2945">
        <f t="shared" si="373"/>
        <v>3</v>
      </c>
      <c r="Q2945">
        <f t="shared" ref="Q2945:Q3008" si="376">F2945</f>
        <v>1</v>
      </c>
      <c r="R2945">
        <f t="shared" si="374"/>
        <v>36</v>
      </c>
      <c r="S2945">
        <f t="shared" si="369"/>
        <v>3</v>
      </c>
      <c r="T2945">
        <f t="shared" si="375"/>
        <v>19.461880000000001</v>
      </c>
      <c r="U2945">
        <f t="shared" si="370"/>
        <v>1</v>
      </c>
      <c r="V2945" t="str">
        <f t="shared" si="371"/>
        <v>2</v>
      </c>
      <c r="W2945">
        <f t="shared" si="372"/>
        <v>2</v>
      </c>
    </row>
    <row r="2946" spans="1:23" x14ac:dyDescent="0.25">
      <c r="A2946" t="s">
        <v>408</v>
      </c>
      <c r="B2946">
        <v>124</v>
      </c>
      <c r="C2946">
        <v>3</v>
      </c>
      <c r="D2946" s="17" t="s">
        <v>8</v>
      </c>
      <c r="E2946">
        <v>38</v>
      </c>
      <c r="F2946">
        <v>2</v>
      </c>
      <c r="G2946" t="s">
        <v>320</v>
      </c>
      <c r="H2946" t="s">
        <v>1</v>
      </c>
      <c r="I2946" t="s">
        <v>5</v>
      </c>
      <c r="J2946" t="s">
        <v>6</v>
      </c>
      <c r="K2946" t="s">
        <v>56</v>
      </c>
      <c r="L2946">
        <v>17.152470000000001</v>
      </c>
      <c r="M2946" t="s">
        <v>441</v>
      </c>
      <c r="O2946">
        <f t="shared" si="373"/>
        <v>124</v>
      </c>
      <c r="P2946">
        <f t="shared" si="373"/>
        <v>3</v>
      </c>
      <c r="Q2946">
        <f t="shared" si="376"/>
        <v>2</v>
      </c>
      <c r="R2946">
        <f t="shared" si="374"/>
        <v>37</v>
      </c>
      <c r="S2946">
        <f t="shared" ref="S2946:S3009" si="377">IF(D2946=D$2,1,IF(D2946=D$43,2,IF(D2946=D$84,3)))</f>
        <v>3</v>
      </c>
      <c r="T2946">
        <f t="shared" si="375"/>
        <v>17.152470000000001</v>
      </c>
      <c r="U2946">
        <f t="shared" ref="U2946:U3009" si="378">IF(H2946=H$5,1,2)</f>
        <v>2</v>
      </c>
      <c r="V2946" t="str">
        <f t="shared" ref="V2946:V3009" si="379">MID(A2946,11,1)</f>
        <v>2</v>
      </c>
      <c r="W2946">
        <f t="shared" ref="W2946:W3009" si="380">IF(J2946=J$3,1,2)</f>
        <v>2</v>
      </c>
    </row>
    <row r="2947" spans="1:23" x14ac:dyDescent="0.25">
      <c r="A2947" t="s">
        <v>408</v>
      </c>
      <c r="B2947">
        <v>124</v>
      </c>
      <c r="C2947">
        <v>3</v>
      </c>
      <c r="D2947" s="17" t="s">
        <v>8</v>
      </c>
      <c r="E2947">
        <v>39</v>
      </c>
      <c r="F2947">
        <v>2</v>
      </c>
      <c r="G2947">
        <v>5</v>
      </c>
      <c r="H2947" t="s">
        <v>8</v>
      </c>
      <c r="I2947" t="s">
        <v>8</v>
      </c>
      <c r="J2947" t="s">
        <v>3</v>
      </c>
      <c r="K2947" t="s">
        <v>80</v>
      </c>
      <c r="L2947">
        <v>17.62332</v>
      </c>
      <c r="M2947" t="s">
        <v>441</v>
      </c>
      <c r="O2947">
        <f t="shared" si="373"/>
        <v>124</v>
      </c>
      <c r="P2947">
        <f t="shared" si="373"/>
        <v>3</v>
      </c>
      <c r="Q2947">
        <f t="shared" si="376"/>
        <v>2</v>
      </c>
      <c r="R2947">
        <f t="shared" si="374"/>
        <v>38</v>
      </c>
      <c r="S2947">
        <f t="shared" si="377"/>
        <v>3</v>
      </c>
      <c r="T2947">
        <f t="shared" si="375"/>
        <v>17.62332</v>
      </c>
      <c r="U2947">
        <f t="shared" si="378"/>
        <v>1</v>
      </c>
      <c r="V2947" t="str">
        <f t="shared" si="379"/>
        <v>2</v>
      </c>
      <c r="W2947">
        <f t="shared" si="380"/>
        <v>1</v>
      </c>
    </row>
    <row r="2948" spans="1:23" x14ac:dyDescent="0.25">
      <c r="A2948" t="s">
        <v>408</v>
      </c>
      <c r="B2948">
        <v>124</v>
      </c>
      <c r="C2948">
        <v>3</v>
      </c>
      <c r="D2948" s="17" t="s">
        <v>8</v>
      </c>
      <c r="E2948">
        <v>40</v>
      </c>
      <c r="F2948">
        <v>3</v>
      </c>
      <c r="G2948" t="s">
        <v>315</v>
      </c>
      <c r="H2948" t="s">
        <v>1</v>
      </c>
      <c r="I2948" t="s">
        <v>2</v>
      </c>
      <c r="J2948" t="s">
        <v>6</v>
      </c>
      <c r="K2948" t="s">
        <v>87</v>
      </c>
      <c r="L2948">
        <v>16.199549999999999</v>
      </c>
      <c r="M2948" t="s">
        <v>441</v>
      </c>
      <c r="O2948">
        <f t="shared" si="373"/>
        <v>124</v>
      </c>
      <c r="P2948">
        <f t="shared" si="373"/>
        <v>3</v>
      </c>
      <c r="Q2948">
        <f t="shared" si="376"/>
        <v>3</v>
      </c>
      <c r="R2948">
        <f t="shared" si="374"/>
        <v>39</v>
      </c>
      <c r="S2948">
        <f t="shared" si="377"/>
        <v>3</v>
      </c>
      <c r="T2948">
        <f t="shared" si="375"/>
        <v>16.199549999999999</v>
      </c>
      <c r="U2948">
        <f t="shared" si="378"/>
        <v>2</v>
      </c>
      <c r="V2948" t="str">
        <f t="shared" si="379"/>
        <v>2</v>
      </c>
      <c r="W2948">
        <f t="shared" si="380"/>
        <v>2</v>
      </c>
    </row>
    <row r="2949" spans="1:23" x14ac:dyDescent="0.25">
      <c r="A2949" t="s">
        <v>408</v>
      </c>
      <c r="B2949">
        <v>124</v>
      </c>
      <c r="C2949">
        <v>3</v>
      </c>
      <c r="D2949" s="17" t="s">
        <v>8</v>
      </c>
      <c r="E2949">
        <v>41</v>
      </c>
      <c r="F2949">
        <v>2</v>
      </c>
      <c r="G2949" t="s">
        <v>330</v>
      </c>
      <c r="H2949" t="s">
        <v>1</v>
      </c>
      <c r="I2949" t="s">
        <v>5</v>
      </c>
      <c r="J2949" t="s">
        <v>3</v>
      </c>
      <c r="K2949" t="s">
        <v>77</v>
      </c>
      <c r="L2949">
        <v>21.244389999999999</v>
      </c>
      <c r="M2949" t="s">
        <v>441</v>
      </c>
      <c r="O2949">
        <f t="shared" si="373"/>
        <v>124</v>
      </c>
      <c r="P2949">
        <f t="shared" si="373"/>
        <v>3</v>
      </c>
      <c r="Q2949">
        <f t="shared" si="376"/>
        <v>2</v>
      </c>
      <c r="R2949">
        <f t="shared" si="374"/>
        <v>40</v>
      </c>
      <c r="S2949">
        <f t="shared" si="377"/>
        <v>3</v>
      </c>
      <c r="T2949">
        <f t="shared" si="375"/>
        <v>21.244389999999999</v>
      </c>
      <c r="U2949">
        <f t="shared" si="378"/>
        <v>2</v>
      </c>
      <c r="V2949" t="str">
        <f t="shared" si="379"/>
        <v>2</v>
      </c>
      <c r="W2949">
        <f t="shared" si="380"/>
        <v>1</v>
      </c>
    </row>
    <row r="2950" spans="1:23" x14ac:dyDescent="0.25">
      <c r="A2950" t="s">
        <v>333</v>
      </c>
      <c r="B2950">
        <v>125</v>
      </c>
      <c r="C2950">
        <v>1</v>
      </c>
      <c r="D2950" s="17" t="s">
        <v>1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 t="s">
        <v>168</v>
      </c>
      <c r="L2950">
        <v>20.224209999999999</v>
      </c>
      <c r="M2950" s="16">
        <v>41063</v>
      </c>
      <c r="N2950" s="16"/>
      <c r="O2950">
        <f t="shared" si="373"/>
        <v>125</v>
      </c>
      <c r="P2950">
        <f t="shared" si="373"/>
        <v>1</v>
      </c>
      <c r="Q2950">
        <f t="shared" si="376"/>
        <v>0</v>
      </c>
      <c r="R2950">
        <f t="shared" si="374"/>
        <v>0</v>
      </c>
      <c r="S2950">
        <f t="shared" si="377"/>
        <v>1</v>
      </c>
      <c r="T2950">
        <f t="shared" si="375"/>
        <v>20.224209999999999</v>
      </c>
      <c r="U2950">
        <f t="shared" si="378"/>
        <v>2</v>
      </c>
      <c r="V2950" t="str">
        <f t="shared" si="379"/>
        <v>6</v>
      </c>
      <c r="W2950">
        <f t="shared" si="380"/>
        <v>2</v>
      </c>
    </row>
    <row r="2951" spans="1:23" x14ac:dyDescent="0.25">
      <c r="A2951" t="s">
        <v>333</v>
      </c>
      <c r="B2951">
        <v>125</v>
      </c>
      <c r="C2951">
        <v>1</v>
      </c>
      <c r="D2951" s="17" t="s">
        <v>1</v>
      </c>
      <c r="E2951">
        <v>2</v>
      </c>
      <c r="F2951">
        <v>3</v>
      </c>
      <c r="G2951" t="s">
        <v>336</v>
      </c>
      <c r="H2951" t="s">
        <v>1</v>
      </c>
      <c r="I2951" t="s">
        <v>5</v>
      </c>
      <c r="J2951" t="s">
        <v>6</v>
      </c>
      <c r="K2951" t="s">
        <v>169</v>
      </c>
      <c r="L2951">
        <v>19.338570000000001</v>
      </c>
      <c r="M2951" s="16">
        <v>41063</v>
      </c>
      <c r="N2951" s="16"/>
      <c r="O2951">
        <f t="shared" si="373"/>
        <v>125</v>
      </c>
      <c r="P2951">
        <f t="shared" si="373"/>
        <v>1</v>
      </c>
      <c r="Q2951">
        <f t="shared" si="376"/>
        <v>3</v>
      </c>
      <c r="R2951">
        <f t="shared" si="374"/>
        <v>1</v>
      </c>
      <c r="S2951">
        <f t="shared" si="377"/>
        <v>1</v>
      </c>
      <c r="T2951">
        <f t="shared" si="375"/>
        <v>19.338570000000001</v>
      </c>
      <c r="U2951">
        <f t="shared" si="378"/>
        <v>2</v>
      </c>
      <c r="V2951" t="str">
        <f t="shared" si="379"/>
        <v>6</v>
      </c>
      <c r="W2951">
        <f t="shared" si="380"/>
        <v>2</v>
      </c>
    </row>
    <row r="2952" spans="1:23" x14ac:dyDescent="0.25">
      <c r="A2952" t="s">
        <v>333</v>
      </c>
      <c r="B2952">
        <v>125</v>
      </c>
      <c r="C2952">
        <v>1</v>
      </c>
      <c r="D2952" s="17" t="s">
        <v>1</v>
      </c>
      <c r="E2952">
        <v>3</v>
      </c>
      <c r="F2952">
        <v>2</v>
      </c>
      <c r="G2952" t="s">
        <v>337</v>
      </c>
      <c r="H2952" t="s">
        <v>1</v>
      </c>
      <c r="I2952" t="s">
        <v>5</v>
      </c>
      <c r="J2952" t="s">
        <v>6</v>
      </c>
      <c r="K2952" t="s">
        <v>170</v>
      </c>
      <c r="L2952">
        <v>20.45964</v>
      </c>
      <c r="M2952" s="16">
        <v>41063</v>
      </c>
      <c r="N2952" s="16"/>
      <c r="O2952">
        <f t="shared" si="373"/>
        <v>125</v>
      </c>
      <c r="P2952">
        <f t="shared" si="373"/>
        <v>1</v>
      </c>
      <c r="Q2952">
        <f t="shared" si="376"/>
        <v>2</v>
      </c>
      <c r="R2952">
        <f t="shared" si="374"/>
        <v>2</v>
      </c>
      <c r="S2952">
        <f t="shared" si="377"/>
        <v>1</v>
      </c>
      <c r="T2952">
        <f t="shared" si="375"/>
        <v>20.45964</v>
      </c>
      <c r="U2952">
        <f t="shared" si="378"/>
        <v>2</v>
      </c>
      <c r="V2952" t="str">
        <f t="shared" si="379"/>
        <v>6</v>
      </c>
      <c r="W2952">
        <f t="shared" si="380"/>
        <v>2</v>
      </c>
    </row>
    <row r="2953" spans="1:23" x14ac:dyDescent="0.25">
      <c r="A2953" t="s">
        <v>333</v>
      </c>
      <c r="B2953">
        <v>125</v>
      </c>
      <c r="C2953">
        <v>1</v>
      </c>
      <c r="D2953" s="17" t="s">
        <v>1</v>
      </c>
      <c r="E2953">
        <v>4</v>
      </c>
      <c r="F2953">
        <v>2</v>
      </c>
      <c r="G2953" t="s">
        <v>338</v>
      </c>
      <c r="H2953" t="s">
        <v>8</v>
      </c>
      <c r="I2953" t="s">
        <v>8</v>
      </c>
      <c r="J2953" t="s">
        <v>6</v>
      </c>
      <c r="K2953" t="s">
        <v>171</v>
      </c>
      <c r="L2953">
        <v>18.968610000000002</v>
      </c>
      <c r="M2953" s="16">
        <v>41063</v>
      </c>
      <c r="N2953" s="16"/>
      <c r="O2953">
        <f t="shared" si="373"/>
        <v>125</v>
      </c>
      <c r="P2953">
        <f t="shared" si="373"/>
        <v>1</v>
      </c>
      <c r="Q2953">
        <f t="shared" si="376"/>
        <v>2</v>
      </c>
      <c r="R2953">
        <f t="shared" si="374"/>
        <v>3</v>
      </c>
      <c r="S2953">
        <f t="shared" si="377"/>
        <v>1</v>
      </c>
      <c r="T2953">
        <f t="shared" si="375"/>
        <v>18.968610000000002</v>
      </c>
      <c r="U2953">
        <f t="shared" si="378"/>
        <v>1</v>
      </c>
      <c r="V2953" t="str">
        <f t="shared" si="379"/>
        <v>6</v>
      </c>
      <c r="W2953">
        <f t="shared" si="380"/>
        <v>2</v>
      </c>
    </row>
    <row r="2954" spans="1:23" x14ac:dyDescent="0.25">
      <c r="A2954" t="s">
        <v>333</v>
      </c>
      <c r="B2954">
        <v>125</v>
      </c>
      <c r="C2954">
        <v>1</v>
      </c>
      <c r="D2954" s="17" t="s">
        <v>1</v>
      </c>
      <c r="E2954">
        <v>5</v>
      </c>
      <c r="F2954">
        <v>3</v>
      </c>
      <c r="G2954" t="s">
        <v>339</v>
      </c>
      <c r="H2954" t="s">
        <v>1</v>
      </c>
      <c r="I2954" t="s">
        <v>5</v>
      </c>
      <c r="J2954" t="s">
        <v>6</v>
      </c>
      <c r="K2954" t="s">
        <v>172</v>
      </c>
      <c r="L2954">
        <v>18.452919999999999</v>
      </c>
      <c r="M2954" s="16">
        <v>41063</v>
      </c>
      <c r="N2954" s="16"/>
      <c r="O2954">
        <f t="shared" si="373"/>
        <v>125</v>
      </c>
      <c r="P2954">
        <f t="shared" si="373"/>
        <v>1</v>
      </c>
      <c r="Q2954">
        <f t="shared" si="376"/>
        <v>3</v>
      </c>
      <c r="R2954">
        <f t="shared" si="374"/>
        <v>4</v>
      </c>
      <c r="S2954">
        <f t="shared" si="377"/>
        <v>1</v>
      </c>
      <c r="T2954">
        <f t="shared" si="375"/>
        <v>18.452919999999999</v>
      </c>
      <c r="U2954">
        <f t="shared" si="378"/>
        <v>2</v>
      </c>
      <c r="V2954" t="str">
        <f t="shared" si="379"/>
        <v>6</v>
      </c>
      <c r="W2954">
        <f t="shared" si="380"/>
        <v>2</v>
      </c>
    </row>
    <row r="2955" spans="1:23" x14ac:dyDescent="0.25">
      <c r="A2955" t="s">
        <v>333</v>
      </c>
      <c r="B2955">
        <v>125</v>
      </c>
      <c r="C2955">
        <v>1</v>
      </c>
      <c r="D2955" s="17" t="s">
        <v>1</v>
      </c>
      <c r="E2955">
        <v>6</v>
      </c>
      <c r="F2955">
        <v>2</v>
      </c>
      <c r="G2955" t="s">
        <v>340</v>
      </c>
      <c r="H2955" t="s">
        <v>1</v>
      </c>
      <c r="I2955" t="s">
        <v>2</v>
      </c>
      <c r="J2955" t="s">
        <v>3</v>
      </c>
      <c r="K2955" t="s">
        <v>173</v>
      </c>
      <c r="L2955">
        <v>18.81166</v>
      </c>
      <c r="M2955" s="16">
        <v>41063</v>
      </c>
      <c r="N2955" s="16"/>
      <c r="O2955">
        <f t="shared" si="373"/>
        <v>125</v>
      </c>
      <c r="P2955">
        <f t="shared" si="373"/>
        <v>1</v>
      </c>
      <c r="Q2955">
        <f t="shared" si="376"/>
        <v>2</v>
      </c>
      <c r="R2955">
        <f t="shared" si="374"/>
        <v>5</v>
      </c>
      <c r="S2955">
        <f t="shared" si="377"/>
        <v>1</v>
      </c>
      <c r="T2955">
        <f t="shared" si="375"/>
        <v>18.81166</v>
      </c>
      <c r="U2955">
        <f t="shared" si="378"/>
        <v>2</v>
      </c>
      <c r="V2955" t="str">
        <f t="shared" si="379"/>
        <v>6</v>
      </c>
      <c r="W2955">
        <f t="shared" si="380"/>
        <v>1</v>
      </c>
    </row>
    <row r="2956" spans="1:23" x14ac:dyDescent="0.25">
      <c r="A2956" t="s">
        <v>333</v>
      </c>
      <c r="B2956">
        <v>125</v>
      </c>
      <c r="C2956">
        <v>1</v>
      </c>
      <c r="D2956" s="17" t="s">
        <v>1</v>
      </c>
      <c r="E2956">
        <v>7</v>
      </c>
      <c r="F2956">
        <v>2</v>
      </c>
      <c r="G2956" t="s">
        <v>341</v>
      </c>
      <c r="H2956" t="s">
        <v>8</v>
      </c>
      <c r="I2956" t="s">
        <v>8</v>
      </c>
      <c r="J2956" t="s">
        <v>3</v>
      </c>
      <c r="K2956" t="s">
        <v>174</v>
      </c>
      <c r="L2956">
        <v>20.840810000000001</v>
      </c>
      <c r="M2956" s="16">
        <v>41063</v>
      </c>
      <c r="N2956" s="16"/>
      <c r="O2956">
        <f t="shared" si="373"/>
        <v>125</v>
      </c>
      <c r="P2956">
        <f t="shared" si="373"/>
        <v>1</v>
      </c>
      <c r="Q2956">
        <f t="shared" si="376"/>
        <v>2</v>
      </c>
      <c r="R2956">
        <f t="shared" si="374"/>
        <v>6</v>
      </c>
      <c r="S2956">
        <f t="shared" si="377"/>
        <v>1</v>
      </c>
      <c r="T2956">
        <f t="shared" si="375"/>
        <v>20.840810000000001</v>
      </c>
      <c r="U2956">
        <f t="shared" si="378"/>
        <v>1</v>
      </c>
      <c r="V2956" t="str">
        <f t="shared" si="379"/>
        <v>6</v>
      </c>
      <c r="W2956">
        <f t="shared" si="380"/>
        <v>1</v>
      </c>
    </row>
    <row r="2957" spans="1:23" x14ac:dyDescent="0.25">
      <c r="A2957" t="s">
        <v>333</v>
      </c>
      <c r="B2957">
        <v>125</v>
      </c>
      <c r="C2957">
        <v>1</v>
      </c>
      <c r="D2957" s="17" t="s">
        <v>1</v>
      </c>
      <c r="E2957">
        <v>8</v>
      </c>
      <c r="F2957">
        <v>3</v>
      </c>
      <c r="G2957" t="s">
        <v>339</v>
      </c>
      <c r="H2957" t="s">
        <v>8</v>
      </c>
      <c r="I2957" t="s">
        <v>8</v>
      </c>
      <c r="J2957" t="s">
        <v>6</v>
      </c>
      <c r="K2957" t="s">
        <v>175</v>
      </c>
      <c r="L2957">
        <v>18.83408</v>
      </c>
      <c r="M2957" s="16">
        <v>41063</v>
      </c>
      <c r="N2957" s="16"/>
      <c r="O2957">
        <f t="shared" si="373"/>
        <v>125</v>
      </c>
      <c r="P2957">
        <f t="shared" si="373"/>
        <v>1</v>
      </c>
      <c r="Q2957">
        <f t="shared" si="376"/>
        <v>3</v>
      </c>
      <c r="R2957">
        <f t="shared" si="374"/>
        <v>7</v>
      </c>
      <c r="S2957">
        <f t="shared" si="377"/>
        <v>1</v>
      </c>
      <c r="T2957">
        <f t="shared" si="375"/>
        <v>18.83408</v>
      </c>
      <c r="U2957">
        <f t="shared" si="378"/>
        <v>1</v>
      </c>
      <c r="V2957" t="str">
        <f t="shared" si="379"/>
        <v>6</v>
      </c>
      <c r="W2957">
        <f t="shared" si="380"/>
        <v>2</v>
      </c>
    </row>
    <row r="2958" spans="1:23" x14ac:dyDescent="0.25">
      <c r="A2958" t="s">
        <v>333</v>
      </c>
      <c r="B2958">
        <v>125</v>
      </c>
      <c r="C2958">
        <v>1</v>
      </c>
      <c r="D2958" s="17" t="s">
        <v>1</v>
      </c>
      <c r="E2958">
        <v>9</v>
      </c>
      <c r="F2958">
        <v>1</v>
      </c>
      <c r="G2958" t="s">
        <v>342</v>
      </c>
      <c r="H2958" t="s">
        <v>8</v>
      </c>
      <c r="I2958" t="s">
        <v>8</v>
      </c>
      <c r="J2958" t="s">
        <v>6</v>
      </c>
      <c r="K2958" t="s">
        <v>176</v>
      </c>
      <c r="L2958">
        <v>18.363230000000001</v>
      </c>
      <c r="M2958" s="16">
        <v>41063</v>
      </c>
      <c r="N2958" s="16"/>
      <c r="O2958">
        <f t="shared" si="373"/>
        <v>125</v>
      </c>
      <c r="P2958">
        <f t="shared" si="373"/>
        <v>1</v>
      </c>
      <c r="Q2958">
        <f t="shared" si="376"/>
        <v>1</v>
      </c>
      <c r="R2958">
        <f t="shared" si="374"/>
        <v>8</v>
      </c>
      <c r="S2958">
        <f t="shared" si="377"/>
        <v>1</v>
      </c>
      <c r="T2958">
        <f t="shared" si="375"/>
        <v>18.363230000000001</v>
      </c>
      <c r="U2958">
        <f t="shared" si="378"/>
        <v>1</v>
      </c>
      <c r="V2958" t="str">
        <f t="shared" si="379"/>
        <v>6</v>
      </c>
      <c r="W2958">
        <f t="shared" si="380"/>
        <v>2</v>
      </c>
    </row>
    <row r="2959" spans="1:23" x14ac:dyDescent="0.25">
      <c r="A2959" t="s">
        <v>333</v>
      </c>
      <c r="B2959">
        <v>125</v>
      </c>
      <c r="C2959">
        <v>1</v>
      </c>
      <c r="D2959" s="17" t="s">
        <v>1</v>
      </c>
      <c r="E2959">
        <v>10</v>
      </c>
      <c r="F2959">
        <v>2</v>
      </c>
      <c r="G2959" t="s">
        <v>343</v>
      </c>
      <c r="H2959" t="s">
        <v>1</v>
      </c>
      <c r="I2959" t="s">
        <v>5</v>
      </c>
      <c r="J2959" t="s">
        <v>6</v>
      </c>
      <c r="K2959" t="s">
        <v>177</v>
      </c>
      <c r="L2959">
        <v>20.089690000000001</v>
      </c>
      <c r="M2959" s="16">
        <v>41063</v>
      </c>
      <c r="N2959" s="16"/>
      <c r="O2959">
        <f t="shared" si="373"/>
        <v>125</v>
      </c>
      <c r="P2959">
        <f t="shared" si="373"/>
        <v>1</v>
      </c>
      <c r="Q2959">
        <f t="shared" si="376"/>
        <v>2</v>
      </c>
      <c r="R2959">
        <f t="shared" si="374"/>
        <v>9</v>
      </c>
      <c r="S2959">
        <f t="shared" si="377"/>
        <v>1</v>
      </c>
      <c r="T2959">
        <f t="shared" si="375"/>
        <v>20.089690000000001</v>
      </c>
      <c r="U2959">
        <f t="shared" si="378"/>
        <v>2</v>
      </c>
      <c r="V2959" t="str">
        <f t="shared" si="379"/>
        <v>6</v>
      </c>
      <c r="W2959">
        <f t="shared" si="380"/>
        <v>2</v>
      </c>
    </row>
    <row r="2960" spans="1:23" x14ac:dyDescent="0.25">
      <c r="A2960" t="s">
        <v>333</v>
      </c>
      <c r="B2960">
        <v>125</v>
      </c>
      <c r="C2960">
        <v>1</v>
      </c>
      <c r="D2960" s="17" t="s">
        <v>1</v>
      </c>
      <c r="E2960">
        <v>11</v>
      </c>
      <c r="F2960">
        <v>1</v>
      </c>
      <c r="G2960" t="s">
        <v>344</v>
      </c>
      <c r="H2960" t="s">
        <v>8</v>
      </c>
      <c r="I2960" t="s">
        <v>8</v>
      </c>
      <c r="J2960" t="s">
        <v>3</v>
      </c>
      <c r="K2960" t="s">
        <v>178</v>
      </c>
      <c r="L2960">
        <v>21.098649999999999</v>
      </c>
      <c r="M2960" s="16">
        <v>41063</v>
      </c>
      <c r="N2960" s="16"/>
      <c r="O2960">
        <f t="shared" si="373"/>
        <v>125</v>
      </c>
      <c r="P2960">
        <f t="shared" si="373"/>
        <v>1</v>
      </c>
      <c r="Q2960">
        <f t="shared" si="376"/>
        <v>1</v>
      </c>
      <c r="R2960">
        <f t="shared" si="374"/>
        <v>10</v>
      </c>
      <c r="S2960">
        <f t="shared" si="377"/>
        <v>1</v>
      </c>
      <c r="T2960">
        <f t="shared" si="375"/>
        <v>21.098649999999999</v>
      </c>
      <c r="U2960">
        <f t="shared" si="378"/>
        <v>1</v>
      </c>
      <c r="V2960" t="str">
        <f t="shared" si="379"/>
        <v>6</v>
      </c>
      <c r="W2960">
        <f t="shared" si="380"/>
        <v>1</v>
      </c>
    </row>
    <row r="2961" spans="1:23" x14ac:dyDescent="0.25">
      <c r="A2961" t="s">
        <v>333</v>
      </c>
      <c r="B2961">
        <v>125</v>
      </c>
      <c r="C2961">
        <v>1</v>
      </c>
      <c r="D2961" s="17" t="s">
        <v>1</v>
      </c>
      <c r="E2961">
        <v>12</v>
      </c>
      <c r="F2961">
        <v>3</v>
      </c>
      <c r="G2961" t="s">
        <v>345</v>
      </c>
      <c r="H2961" t="s">
        <v>8</v>
      </c>
      <c r="I2961" t="s">
        <v>8</v>
      </c>
      <c r="J2961" t="s">
        <v>3</v>
      </c>
      <c r="K2961" t="s">
        <v>179</v>
      </c>
      <c r="L2961">
        <v>19.517939999999999</v>
      </c>
      <c r="M2961" s="16">
        <v>41063</v>
      </c>
      <c r="N2961" s="16"/>
      <c r="O2961">
        <f t="shared" si="373"/>
        <v>125</v>
      </c>
      <c r="P2961">
        <f t="shared" si="373"/>
        <v>1</v>
      </c>
      <c r="Q2961">
        <f t="shared" si="376"/>
        <v>3</v>
      </c>
      <c r="R2961">
        <f t="shared" si="374"/>
        <v>11</v>
      </c>
      <c r="S2961">
        <f t="shared" si="377"/>
        <v>1</v>
      </c>
      <c r="T2961">
        <f t="shared" si="375"/>
        <v>19.517939999999999</v>
      </c>
      <c r="U2961">
        <f t="shared" si="378"/>
        <v>1</v>
      </c>
      <c r="V2961" t="str">
        <f t="shared" si="379"/>
        <v>6</v>
      </c>
      <c r="W2961">
        <f t="shared" si="380"/>
        <v>1</v>
      </c>
    </row>
    <row r="2962" spans="1:23" x14ac:dyDescent="0.25">
      <c r="A2962" t="s">
        <v>333</v>
      </c>
      <c r="B2962">
        <v>125</v>
      </c>
      <c r="C2962">
        <v>1</v>
      </c>
      <c r="D2962" s="17" t="s">
        <v>1</v>
      </c>
      <c r="E2962">
        <v>13</v>
      </c>
      <c r="F2962">
        <v>2</v>
      </c>
      <c r="G2962" t="s">
        <v>346</v>
      </c>
      <c r="H2962" t="s">
        <v>8</v>
      </c>
      <c r="I2962" t="s">
        <v>8</v>
      </c>
      <c r="J2962" t="s">
        <v>3</v>
      </c>
      <c r="K2962" t="s">
        <v>180</v>
      </c>
      <c r="L2962">
        <v>21.065020000000001</v>
      </c>
      <c r="M2962" s="16">
        <v>41063</v>
      </c>
      <c r="N2962" s="16"/>
      <c r="O2962">
        <f t="shared" si="373"/>
        <v>125</v>
      </c>
      <c r="P2962">
        <f t="shared" si="373"/>
        <v>1</v>
      </c>
      <c r="Q2962">
        <f t="shared" si="376"/>
        <v>2</v>
      </c>
      <c r="R2962">
        <f t="shared" si="374"/>
        <v>12</v>
      </c>
      <c r="S2962">
        <f t="shared" si="377"/>
        <v>1</v>
      </c>
      <c r="T2962">
        <f t="shared" si="375"/>
        <v>21.065020000000001</v>
      </c>
      <c r="U2962">
        <f t="shared" si="378"/>
        <v>1</v>
      </c>
      <c r="V2962" t="str">
        <f t="shared" si="379"/>
        <v>6</v>
      </c>
      <c r="W2962">
        <f t="shared" si="380"/>
        <v>1</v>
      </c>
    </row>
    <row r="2963" spans="1:23" x14ac:dyDescent="0.25">
      <c r="A2963" t="s">
        <v>333</v>
      </c>
      <c r="B2963">
        <v>125</v>
      </c>
      <c r="C2963">
        <v>1</v>
      </c>
      <c r="D2963" s="17" t="s">
        <v>1</v>
      </c>
      <c r="E2963">
        <v>14</v>
      </c>
      <c r="F2963">
        <v>2</v>
      </c>
      <c r="G2963" t="s">
        <v>337</v>
      </c>
      <c r="H2963" t="s">
        <v>8</v>
      </c>
      <c r="I2963" t="s">
        <v>8</v>
      </c>
      <c r="J2963" t="s">
        <v>6</v>
      </c>
      <c r="K2963" t="s">
        <v>181</v>
      </c>
      <c r="L2963">
        <v>20.515699999999999</v>
      </c>
      <c r="M2963" s="16">
        <v>41063</v>
      </c>
      <c r="N2963" s="16"/>
      <c r="O2963">
        <f t="shared" si="373"/>
        <v>125</v>
      </c>
      <c r="P2963">
        <f t="shared" si="373"/>
        <v>1</v>
      </c>
      <c r="Q2963">
        <f t="shared" si="376"/>
        <v>2</v>
      </c>
      <c r="R2963">
        <f t="shared" si="374"/>
        <v>13</v>
      </c>
      <c r="S2963">
        <f t="shared" si="377"/>
        <v>1</v>
      </c>
      <c r="T2963">
        <f t="shared" si="375"/>
        <v>20.515699999999999</v>
      </c>
      <c r="U2963">
        <f t="shared" si="378"/>
        <v>1</v>
      </c>
      <c r="V2963" t="str">
        <f t="shared" si="379"/>
        <v>6</v>
      </c>
      <c r="W2963">
        <f t="shared" si="380"/>
        <v>2</v>
      </c>
    </row>
    <row r="2964" spans="1:23" x14ac:dyDescent="0.25">
      <c r="A2964" t="s">
        <v>333</v>
      </c>
      <c r="B2964">
        <v>125</v>
      </c>
      <c r="C2964">
        <v>1</v>
      </c>
      <c r="D2964" s="17" t="s">
        <v>1</v>
      </c>
      <c r="E2964">
        <v>15</v>
      </c>
      <c r="F2964">
        <v>1</v>
      </c>
      <c r="G2964" t="s">
        <v>344</v>
      </c>
      <c r="H2964" t="s">
        <v>1</v>
      </c>
      <c r="I2964" t="s">
        <v>2</v>
      </c>
      <c r="J2964" t="s">
        <v>3</v>
      </c>
      <c r="K2964" t="s">
        <v>182</v>
      </c>
      <c r="L2964">
        <v>21.950669999999999</v>
      </c>
      <c r="M2964" s="16">
        <v>41063</v>
      </c>
      <c r="N2964" s="16"/>
      <c r="O2964">
        <f t="shared" si="373"/>
        <v>125</v>
      </c>
      <c r="P2964">
        <f t="shared" si="373"/>
        <v>1</v>
      </c>
      <c r="Q2964">
        <f t="shared" si="376"/>
        <v>1</v>
      </c>
      <c r="R2964">
        <f t="shared" si="374"/>
        <v>14</v>
      </c>
      <c r="S2964">
        <f t="shared" si="377"/>
        <v>1</v>
      </c>
      <c r="T2964">
        <f t="shared" si="375"/>
        <v>21.950669999999999</v>
      </c>
      <c r="U2964">
        <f t="shared" si="378"/>
        <v>2</v>
      </c>
      <c r="V2964" t="str">
        <f t="shared" si="379"/>
        <v>6</v>
      </c>
      <c r="W2964">
        <f t="shared" si="380"/>
        <v>1</v>
      </c>
    </row>
    <row r="2965" spans="1:23" x14ac:dyDescent="0.25">
      <c r="A2965" t="s">
        <v>333</v>
      </c>
      <c r="B2965">
        <v>125</v>
      </c>
      <c r="C2965">
        <v>1</v>
      </c>
      <c r="D2965" s="17" t="s">
        <v>1</v>
      </c>
      <c r="E2965">
        <v>16</v>
      </c>
      <c r="F2965">
        <v>2</v>
      </c>
      <c r="G2965" t="s">
        <v>340</v>
      </c>
      <c r="H2965" t="s">
        <v>8</v>
      </c>
      <c r="I2965" t="s">
        <v>8</v>
      </c>
      <c r="J2965" t="s">
        <v>3</v>
      </c>
      <c r="K2965" t="s">
        <v>183</v>
      </c>
      <c r="L2965">
        <v>20.246639999999999</v>
      </c>
      <c r="M2965" s="16">
        <v>41063</v>
      </c>
      <c r="N2965" s="16"/>
      <c r="O2965">
        <f t="shared" si="373"/>
        <v>125</v>
      </c>
      <c r="P2965">
        <f t="shared" si="373"/>
        <v>1</v>
      </c>
      <c r="Q2965">
        <f t="shared" si="376"/>
        <v>2</v>
      </c>
      <c r="R2965">
        <f t="shared" si="374"/>
        <v>15</v>
      </c>
      <c r="S2965">
        <f t="shared" si="377"/>
        <v>1</v>
      </c>
      <c r="T2965">
        <f t="shared" si="375"/>
        <v>20.246639999999999</v>
      </c>
      <c r="U2965">
        <f t="shared" si="378"/>
        <v>1</v>
      </c>
      <c r="V2965" t="str">
        <f t="shared" si="379"/>
        <v>6</v>
      </c>
      <c r="W2965">
        <f t="shared" si="380"/>
        <v>1</v>
      </c>
    </row>
    <row r="2966" spans="1:23" x14ac:dyDescent="0.25">
      <c r="A2966" t="s">
        <v>333</v>
      </c>
      <c r="B2966">
        <v>125</v>
      </c>
      <c r="C2966">
        <v>1</v>
      </c>
      <c r="D2966" s="17" t="s">
        <v>1</v>
      </c>
      <c r="E2966">
        <v>17</v>
      </c>
      <c r="F2966">
        <v>3</v>
      </c>
      <c r="G2966" t="s">
        <v>347</v>
      </c>
      <c r="H2966" t="s">
        <v>1</v>
      </c>
      <c r="I2966" t="s">
        <v>2</v>
      </c>
      <c r="J2966" t="s">
        <v>6</v>
      </c>
      <c r="K2966" t="s">
        <v>184</v>
      </c>
      <c r="L2966">
        <v>19.282509999999998</v>
      </c>
      <c r="M2966" s="16">
        <v>41063</v>
      </c>
      <c r="N2966" s="16"/>
      <c r="O2966">
        <f t="shared" si="373"/>
        <v>125</v>
      </c>
      <c r="P2966">
        <f t="shared" si="373"/>
        <v>1</v>
      </c>
      <c r="Q2966">
        <f t="shared" si="376"/>
        <v>3</v>
      </c>
      <c r="R2966">
        <f t="shared" si="374"/>
        <v>16</v>
      </c>
      <c r="S2966">
        <f t="shared" si="377"/>
        <v>1</v>
      </c>
      <c r="T2966">
        <f t="shared" si="375"/>
        <v>19.282509999999998</v>
      </c>
      <c r="U2966">
        <f t="shared" si="378"/>
        <v>2</v>
      </c>
      <c r="V2966" t="str">
        <f t="shared" si="379"/>
        <v>6</v>
      </c>
      <c r="W2966">
        <f t="shared" si="380"/>
        <v>2</v>
      </c>
    </row>
    <row r="2967" spans="1:23" x14ac:dyDescent="0.25">
      <c r="A2967" t="s">
        <v>333</v>
      </c>
      <c r="B2967">
        <v>125</v>
      </c>
      <c r="C2967">
        <v>1</v>
      </c>
      <c r="D2967" s="17" t="s">
        <v>1</v>
      </c>
      <c r="E2967">
        <v>18</v>
      </c>
      <c r="F2967">
        <v>1</v>
      </c>
      <c r="G2967" t="s">
        <v>348</v>
      </c>
      <c r="H2967" t="s">
        <v>8</v>
      </c>
      <c r="I2967" t="s">
        <v>8</v>
      </c>
      <c r="J2967" t="s">
        <v>6</v>
      </c>
      <c r="K2967" t="s">
        <v>185</v>
      </c>
      <c r="L2967">
        <v>20.717490000000002</v>
      </c>
      <c r="M2967" s="16">
        <v>41063</v>
      </c>
      <c r="N2967" s="16"/>
      <c r="O2967">
        <f t="shared" si="373"/>
        <v>125</v>
      </c>
      <c r="P2967">
        <f t="shared" si="373"/>
        <v>1</v>
      </c>
      <c r="Q2967">
        <f t="shared" si="376"/>
        <v>1</v>
      </c>
      <c r="R2967">
        <f t="shared" si="374"/>
        <v>17</v>
      </c>
      <c r="S2967">
        <f t="shared" si="377"/>
        <v>1</v>
      </c>
      <c r="T2967">
        <f t="shared" si="375"/>
        <v>20.717490000000002</v>
      </c>
      <c r="U2967">
        <f t="shared" si="378"/>
        <v>1</v>
      </c>
      <c r="V2967" t="str">
        <f t="shared" si="379"/>
        <v>6</v>
      </c>
      <c r="W2967">
        <f t="shared" si="380"/>
        <v>2</v>
      </c>
    </row>
    <row r="2968" spans="1:23" x14ac:dyDescent="0.25">
      <c r="A2968" t="s">
        <v>333</v>
      </c>
      <c r="B2968">
        <v>125</v>
      </c>
      <c r="C2968">
        <v>1</v>
      </c>
      <c r="D2968" s="17" t="s">
        <v>1</v>
      </c>
      <c r="E2968">
        <v>19</v>
      </c>
      <c r="F2968">
        <v>1</v>
      </c>
      <c r="G2968" t="s">
        <v>349</v>
      </c>
      <c r="H2968" t="s">
        <v>1</v>
      </c>
      <c r="I2968" t="s">
        <v>5</v>
      </c>
      <c r="J2968" t="s">
        <v>3</v>
      </c>
      <c r="K2968" t="s">
        <v>186</v>
      </c>
      <c r="L2968">
        <v>20.616589999999999</v>
      </c>
      <c r="M2968" s="16">
        <v>41063</v>
      </c>
      <c r="N2968" s="16"/>
      <c r="O2968">
        <f t="shared" si="373"/>
        <v>125</v>
      </c>
      <c r="P2968">
        <f t="shared" si="373"/>
        <v>1</v>
      </c>
      <c r="Q2968">
        <f t="shared" si="376"/>
        <v>1</v>
      </c>
      <c r="R2968">
        <f t="shared" si="374"/>
        <v>18</v>
      </c>
      <c r="S2968">
        <f t="shared" si="377"/>
        <v>1</v>
      </c>
      <c r="T2968">
        <f t="shared" si="375"/>
        <v>20.616589999999999</v>
      </c>
      <c r="U2968">
        <f t="shared" si="378"/>
        <v>2</v>
      </c>
      <c r="V2968" t="str">
        <f t="shared" si="379"/>
        <v>6</v>
      </c>
      <c r="W2968">
        <f t="shared" si="380"/>
        <v>1</v>
      </c>
    </row>
    <row r="2969" spans="1:23" x14ac:dyDescent="0.25">
      <c r="A2969" t="s">
        <v>333</v>
      </c>
      <c r="B2969">
        <v>125</v>
      </c>
      <c r="C2969">
        <v>1</v>
      </c>
      <c r="D2969" s="17" t="s">
        <v>1</v>
      </c>
      <c r="E2969">
        <v>20</v>
      </c>
      <c r="F2969">
        <v>3</v>
      </c>
      <c r="G2969" t="s">
        <v>345</v>
      </c>
      <c r="H2969" t="s">
        <v>1</v>
      </c>
      <c r="I2969" t="s">
        <v>2</v>
      </c>
      <c r="J2969" t="s">
        <v>3</v>
      </c>
      <c r="K2969" t="s">
        <v>187</v>
      </c>
      <c r="L2969">
        <v>19.786989999999999</v>
      </c>
      <c r="M2969" s="16">
        <v>41063</v>
      </c>
      <c r="N2969" s="16"/>
      <c r="O2969">
        <f t="shared" si="373"/>
        <v>125</v>
      </c>
      <c r="P2969">
        <f t="shared" si="373"/>
        <v>1</v>
      </c>
      <c r="Q2969">
        <f t="shared" si="376"/>
        <v>3</v>
      </c>
      <c r="R2969">
        <f t="shared" si="374"/>
        <v>19</v>
      </c>
      <c r="S2969">
        <f t="shared" si="377"/>
        <v>1</v>
      </c>
      <c r="T2969">
        <f t="shared" si="375"/>
        <v>19.786989999999999</v>
      </c>
      <c r="U2969">
        <f t="shared" si="378"/>
        <v>2</v>
      </c>
      <c r="V2969" t="str">
        <f t="shared" si="379"/>
        <v>6</v>
      </c>
      <c r="W2969">
        <f t="shared" si="380"/>
        <v>1</v>
      </c>
    </row>
    <row r="2970" spans="1:23" x14ac:dyDescent="0.25">
      <c r="A2970" t="s">
        <v>333</v>
      </c>
      <c r="B2970">
        <v>125</v>
      </c>
      <c r="C2970">
        <v>1</v>
      </c>
      <c r="D2970" s="17" t="s">
        <v>1</v>
      </c>
      <c r="E2970">
        <v>21</v>
      </c>
      <c r="F2970">
        <v>3</v>
      </c>
      <c r="G2970" t="s">
        <v>350</v>
      </c>
      <c r="H2970" t="s">
        <v>1</v>
      </c>
      <c r="I2970" t="s">
        <v>5</v>
      </c>
      <c r="J2970" t="s">
        <v>3</v>
      </c>
      <c r="K2970" t="s">
        <v>188</v>
      </c>
      <c r="L2970">
        <v>18.363230000000001</v>
      </c>
      <c r="M2970" s="16">
        <v>41063</v>
      </c>
      <c r="N2970" s="16"/>
      <c r="O2970">
        <f t="shared" si="373"/>
        <v>125</v>
      </c>
      <c r="P2970">
        <f t="shared" si="373"/>
        <v>1</v>
      </c>
      <c r="Q2970">
        <f t="shared" si="376"/>
        <v>3</v>
      </c>
      <c r="R2970">
        <f t="shared" si="374"/>
        <v>20</v>
      </c>
      <c r="S2970">
        <f t="shared" si="377"/>
        <v>1</v>
      </c>
      <c r="T2970">
        <f t="shared" si="375"/>
        <v>18.363230000000001</v>
      </c>
      <c r="U2970">
        <f t="shared" si="378"/>
        <v>2</v>
      </c>
      <c r="V2970" t="str">
        <f t="shared" si="379"/>
        <v>6</v>
      </c>
      <c r="W2970">
        <f t="shared" si="380"/>
        <v>1</v>
      </c>
    </row>
    <row r="2971" spans="1:23" x14ac:dyDescent="0.25">
      <c r="A2971" t="s">
        <v>333</v>
      </c>
      <c r="B2971">
        <v>125</v>
      </c>
      <c r="C2971">
        <v>1</v>
      </c>
      <c r="D2971" s="17" t="s">
        <v>1</v>
      </c>
      <c r="E2971">
        <v>22</v>
      </c>
      <c r="F2971">
        <v>2</v>
      </c>
      <c r="G2971" t="s">
        <v>341</v>
      </c>
      <c r="H2971" t="s">
        <v>1</v>
      </c>
      <c r="I2971" t="s">
        <v>5</v>
      </c>
      <c r="J2971" t="s">
        <v>3</v>
      </c>
      <c r="K2971" t="s">
        <v>189</v>
      </c>
      <c r="L2971">
        <v>21.984300000000001</v>
      </c>
      <c r="M2971" s="16">
        <v>41063</v>
      </c>
      <c r="N2971" s="16"/>
      <c r="O2971">
        <f t="shared" si="373"/>
        <v>125</v>
      </c>
      <c r="P2971">
        <f t="shared" si="373"/>
        <v>1</v>
      </c>
      <c r="Q2971">
        <f t="shared" si="376"/>
        <v>2</v>
      </c>
      <c r="R2971">
        <f t="shared" si="374"/>
        <v>21</v>
      </c>
      <c r="S2971">
        <f t="shared" si="377"/>
        <v>1</v>
      </c>
      <c r="T2971">
        <f t="shared" si="375"/>
        <v>21.984300000000001</v>
      </c>
      <c r="U2971">
        <f t="shared" si="378"/>
        <v>2</v>
      </c>
      <c r="V2971" t="str">
        <f t="shared" si="379"/>
        <v>6</v>
      </c>
      <c r="W2971">
        <f t="shared" si="380"/>
        <v>1</v>
      </c>
    </row>
    <row r="2972" spans="1:23" x14ac:dyDescent="0.25">
      <c r="A2972" t="s">
        <v>333</v>
      </c>
      <c r="B2972">
        <v>125</v>
      </c>
      <c r="C2972">
        <v>1</v>
      </c>
      <c r="D2972" s="17" t="s">
        <v>1</v>
      </c>
      <c r="E2972">
        <v>23</v>
      </c>
      <c r="F2972">
        <v>2</v>
      </c>
      <c r="G2972" t="s">
        <v>343</v>
      </c>
      <c r="H2972" t="s">
        <v>8</v>
      </c>
      <c r="I2972" t="s">
        <v>8</v>
      </c>
      <c r="J2972" t="s">
        <v>6</v>
      </c>
      <c r="K2972" t="s">
        <v>190</v>
      </c>
      <c r="L2972">
        <v>20.056049999999999</v>
      </c>
      <c r="M2972" s="16">
        <v>41063</v>
      </c>
      <c r="N2972" s="16"/>
      <c r="O2972">
        <f t="shared" si="373"/>
        <v>125</v>
      </c>
      <c r="P2972">
        <f t="shared" si="373"/>
        <v>1</v>
      </c>
      <c r="Q2972">
        <f t="shared" si="376"/>
        <v>2</v>
      </c>
      <c r="R2972">
        <f t="shared" si="374"/>
        <v>22</v>
      </c>
      <c r="S2972">
        <f t="shared" si="377"/>
        <v>1</v>
      </c>
      <c r="T2972">
        <f t="shared" si="375"/>
        <v>20.056049999999999</v>
      </c>
      <c r="U2972">
        <f t="shared" si="378"/>
        <v>1</v>
      </c>
      <c r="V2972" t="str">
        <f t="shared" si="379"/>
        <v>6</v>
      </c>
      <c r="W2972">
        <f t="shared" si="380"/>
        <v>2</v>
      </c>
    </row>
    <row r="2973" spans="1:23" x14ac:dyDescent="0.25">
      <c r="A2973" t="s">
        <v>333</v>
      </c>
      <c r="B2973">
        <v>125</v>
      </c>
      <c r="C2973">
        <v>1</v>
      </c>
      <c r="D2973" s="17" t="s">
        <v>1</v>
      </c>
      <c r="E2973">
        <v>24</v>
      </c>
      <c r="F2973">
        <v>2</v>
      </c>
      <c r="G2973" t="s">
        <v>351</v>
      </c>
      <c r="H2973" t="s">
        <v>1</v>
      </c>
      <c r="I2973" t="s">
        <v>2</v>
      </c>
      <c r="J2973" t="s">
        <v>6</v>
      </c>
      <c r="K2973" t="s">
        <v>191</v>
      </c>
      <c r="L2973">
        <v>19.260090000000002</v>
      </c>
      <c r="M2973" s="16">
        <v>41063</v>
      </c>
      <c r="N2973" s="16"/>
      <c r="O2973">
        <f t="shared" si="373"/>
        <v>125</v>
      </c>
      <c r="P2973">
        <f t="shared" si="373"/>
        <v>1</v>
      </c>
      <c r="Q2973">
        <f t="shared" si="376"/>
        <v>2</v>
      </c>
      <c r="R2973">
        <f t="shared" si="374"/>
        <v>23</v>
      </c>
      <c r="S2973">
        <f t="shared" si="377"/>
        <v>1</v>
      </c>
      <c r="T2973">
        <f t="shared" si="375"/>
        <v>19.260090000000002</v>
      </c>
      <c r="U2973">
        <f t="shared" si="378"/>
        <v>2</v>
      </c>
      <c r="V2973" t="str">
        <f t="shared" si="379"/>
        <v>6</v>
      </c>
      <c r="W2973">
        <f t="shared" si="380"/>
        <v>2</v>
      </c>
    </row>
    <row r="2974" spans="1:23" x14ac:dyDescent="0.25">
      <c r="A2974" t="s">
        <v>333</v>
      </c>
      <c r="B2974">
        <v>125</v>
      </c>
      <c r="C2974">
        <v>1</v>
      </c>
      <c r="D2974" s="17" t="s">
        <v>1</v>
      </c>
      <c r="E2974">
        <v>25</v>
      </c>
      <c r="F2974">
        <v>2</v>
      </c>
      <c r="G2974" t="s">
        <v>352</v>
      </c>
      <c r="H2974" t="s">
        <v>8</v>
      </c>
      <c r="I2974" t="s">
        <v>8</v>
      </c>
      <c r="J2974" t="s">
        <v>3</v>
      </c>
      <c r="K2974" t="s">
        <v>192</v>
      </c>
      <c r="L2974">
        <v>21.670400000000001</v>
      </c>
      <c r="M2974" s="16">
        <v>41063</v>
      </c>
      <c r="N2974" s="16"/>
      <c r="O2974">
        <f t="shared" si="373"/>
        <v>125</v>
      </c>
      <c r="P2974">
        <f t="shared" si="373"/>
        <v>1</v>
      </c>
      <c r="Q2974">
        <f t="shared" si="376"/>
        <v>2</v>
      </c>
      <c r="R2974">
        <f t="shared" si="374"/>
        <v>24</v>
      </c>
      <c r="S2974">
        <f t="shared" si="377"/>
        <v>1</v>
      </c>
      <c r="T2974">
        <f t="shared" si="375"/>
        <v>21.670400000000001</v>
      </c>
      <c r="U2974">
        <f t="shared" si="378"/>
        <v>1</v>
      </c>
      <c r="V2974" t="str">
        <f t="shared" si="379"/>
        <v>6</v>
      </c>
      <c r="W2974">
        <f t="shared" si="380"/>
        <v>1</v>
      </c>
    </row>
    <row r="2975" spans="1:23" x14ac:dyDescent="0.25">
      <c r="A2975" t="s">
        <v>333</v>
      </c>
      <c r="B2975">
        <v>125</v>
      </c>
      <c r="C2975">
        <v>1</v>
      </c>
      <c r="D2975" s="17" t="s">
        <v>1</v>
      </c>
      <c r="E2975">
        <v>26</v>
      </c>
      <c r="F2975">
        <v>1</v>
      </c>
      <c r="G2975" t="s">
        <v>342</v>
      </c>
      <c r="H2975" t="s">
        <v>1</v>
      </c>
      <c r="I2975" t="s">
        <v>2</v>
      </c>
      <c r="J2975" t="s">
        <v>6</v>
      </c>
      <c r="K2975" t="s">
        <v>193</v>
      </c>
      <c r="L2975">
        <v>18.923770000000001</v>
      </c>
      <c r="M2975" s="16">
        <v>41063</v>
      </c>
      <c r="N2975" s="16"/>
      <c r="O2975">
        <f t="shared" si="373"/>
        <v>125</v>
      </c>
      <c r="P2975">
        <f t="shared" si="373"/>
        <v>1</v>
      </c>
      <c r="Q2975">
        <f t="shared" si="376"/>
        <v>1</v>
      </c>
      <c r="R2975">
        <f t="shared" si="374"/>
        <v>25</v>
      </c>
      <c r="S2975">
        <f t="shared" si="377"/>
        <v>1</v>
      </c>
      <c r="T2975">
        <f t="shared" si="375"/>
        <v>18.923770000000001</v>
      </c>
      <c r="U2975">
        <f t="shared" si="378"/>
        <v>2</v>
      </c>
      <c r="V2975" t="str">
        <f t="shared" si="379"/>
        <v>6</v>
      </c>
      <c r="W2975">
        <f t="shared" si="380"/>
        <v>2</v>
      </c>
    </row>
    <row r="2976" spans="1:23" x14ac:dyDescent="0.25">
      <c r="A2976" t="s">
        <v>333</v>
      </c>
      <c r="B2976">
        <v>125</v>
      </c>
      <c r="C2976">
        <v>1</v>
      </c>
      <c r="D2976" s="17" t="s">
        <v>1</v>
      </c>
      <c r="E2976">
        <v>27</v>
      </c>
      <c r="F2976">
        <v>1</v>
      </c>
      <c r="G2976" t="s">
        <v>353</v>
      </c>
      <c r="H2976" t="s">
        <v>8</v>
      </c>
      <c r="I2976" t="s">
        <v>8</v>
      </c>
      <c r="J2976" t="s">
        <v>6</v>
      </c>
      <c r="K2976" t="s">
        <v>194</v>
      </c>
      <c r="L2976">
        <v>22.04036</v>
      </c>
      <c r="M2976" s="16">
        <v>41063</v>
      </c>
      <c r="N2976" s="16"/>
      <c r="O2976">
        <f t="shared" si="373"/>
        <v>125</v>
      </c>
      <c r="P2976">
        <f t="shared" si="373"/>
        <v>1</v>
      </c>
      <c r="Q2976">
        <f t="shared" si="376"/>
        <v>1</v>
      </c>
      <c r="R2976">
        <f t="shared" si="374"/>
        <v>26</v>
      </c>
      <c r="S2976">
        <f t="shared" si="377"/>
        <v>1</v>
      </c>
      <c r="T2976">
        <f t="shared" si="375"/>
        <v>22.04036</v>
      </c>
      <c r="U2976">
        <f t="shared" si="378"/>
        <v>1</v>
      </c>
      <c r="V2976" t="str">
        <f t="shared" si="379"/>
        <v>6</v>
      </c>
      <c r="W2976">
        <f t="shared" si="380"/>
        <v>2</v>
      </c>
    </row>
    <row r="2977" spans="1:23" x14ac:dyDescent="0.25">
      <c r="A2977" t="s">
        <v>333</v>
      </c>
      <c r="B2977">
        <v>125</v>
      </c>
      <c r="C2977">
        <v>1</v>
      </c>
      <c r="D2977" s="17" t="s">
        <v>1</v>
      </c>
      <c r="E2977">
        <v>28</v>
      </c>
      <c r="F2977">
        <v>1</v>
      </c>
      <c r="G2977" t="s">
        <v>348</v>
      </c>
      <c r="H2977" t="s">
        <v>1</v>
      </c>
      <c r="I2977" t="s">
        <v>5</v>
      </c>
      <c r="J2977" t="s">
        <v>6</v>
      </c>
      <c r="K2977" t="s">
        <v>195</v>
      </c>
      <c r="L2977">
        <v>19.14798</v>
      </c>
      <c r="M2977" s="16">
        <v>41063</v>
      </c>
      <c r="N2977" s="16"/>
      <c r="O2977">
        <f t="shared" si="373"/>
        <v>125</v>
      </c>
      <c r="P2977">
        <f t="shared" si="373"/>
        <v>1</v>
      </c>
      <c r="Q2977">
        <f t="shared" si="376"/>
        <v>1</v>
      </c>
      <c r="R2977">
        <f t="shared" si="374"/>
        <v>27</v>
      </c>
      <c r="S2977">
        <f t="shared" si="377"/>
        <v>1</v>
      </c>
      <c r="T2977">
        <f t="shared" si="375"/>
        <v>19.14798</v>
      </c>
      <c r="U2977">
        <f t="shared" si="378"/>
        <v>2</v>
      </c>
      <c r="V2977" t="str">
        <f t="shared" si="379"/>
        <v>6</v>
      </c>
      <c r="W2977">
        <f t="shared" si="380"/>
        <v>2</v>
      </c>
    </row>
    <row r="2978" spans="1:23" x14ac:dyDescent="0.25">
      <c r="A2978" t="s">
        <v>333</v>
      </c>
      <c r="B2978">
        <v>125</v>
      </c>
      <c r="C2978">
        <v>1</v>
      </c>
      <c r="D2978" s="17" t="s">
        <v>1</v>
      </c>
      <c r="E2978">
        <v>29</v>
      </c>
      <c r="F2978">
        <v>3</v>
      </c>
      <c r="G2978" t="s">
        <v>354</v>
      </c>
      <c r="H2978" t="s">
        <v>1</v>
      </c>
      <c r="I2978" t="s">
        <v>5</v>
      </c>
      <c r="J2978" t="s">
        <v>3</v>
      </c>
      <c r="K2978" t="s">
        <v>196</v>
      </c>
      <c r="L2978">
        <v>21.087440000000001</v>
      </c>
      <c r="M2978" s="16">
        <v>41063</v>
      </c>
      <c r="N2978" s="16"/>
      <c r="O2978">
        <f t="shared" si="373"/>
        <v>125</v>
      </c>
      <c r="P2978">
        <f t="shared" si="373"/>
        <v>1</v>
      </c>
      <c r="Q2978">
        <f t="shared" si="376"/>
        <v>3</v>
      </c>
      <c r="R2978">
        <f t="shared" si="374"/>
        <v>28</v>
      </c>
      <c r="S2978">
        <f t="shared" si="377"/>
        <v>1</v>
      </c>
      <c r="T2978">
        <f t="shared" si="375"/>
        <v>21.087440000000001</v>
      </c>
      <c r="U2978">
        <f t="shared" si="378"/>
        <v>2</v>
      </c>
      <c r="V2978" t="str">
        <f t="shared" si="379"/>
        <v>6</v>
      </c>
      <c r="W2978">
        <f t="shared" si="380"/>
        <v>1</v>
      </c>
    </row>
    <row r="2979" spans="1:23" x14ac:dyDescent="0.25">
      <c r="A2979" t="s">
        <v>333</v>
      </c>
      <c r="B2979">
        <v>125</v>
      </c>
      <c r="C2979">
        <v>1</v>
      </c>
      <c r="D2979" s="17" t="s">
        <v>1</v>
      </c>
      <c r="E2979">
        <v>30</v>
      </c>
      <c r="F2979">
        <v>2</v>
      </c>
      <c r="G2979" t="s">
        <v>338</v>
      </c>
      <c r="H2979" t="s">
        <v>1</v>
      </c>
      <c r="I2979" t="s">
        <v>2</v>
      </c>
      <c r="J2979" t="s">
        <v>6</v>
      </c>
      <c r="K2979" t="s">
        <v>197</v>
      </c>
      <c r="L2979">
        <v>19.237670000000001</v>
      </c>
      <c r="M2979" s="16">
        <v>41063</v>
      </c>
      <c r="N2979" s="16"/>
      <c r="O2979">
        <f t="shared" si="373"/>
        <v>125</v>
      </c>
      <c r="P2979">
        <f t="shared" si="373"/>
        <v>1</v>
      </c>
      <c r="Q2979">
        <f t="shared" si="376"/>
        <v>2</v>
      </c>
      <c r="R2979">
        <f t="shared" si="374"/>
        <v>29</v>
      </c>
      <c r="S2979">
        <f t="shared" si="377"/>
        <v>1</v>
      </c>
      <c r="T2979">
        <f t="shared" si="375"/>
        <v>19.237670000000001</v>
      </c>
      <c r="U2979">
        <f t="shared" si="378"/>
        <v>2</v>
      </c>
      <c r="V2979" t="str">
        <f t="shared" si="379"/>
        <v>6</v>
      </c>
      <c r="W2979">
        <f t="shared" si="380"/>
        <v>2</v>
      </c>
    </row>
    <row r="2980" spans="1:23" x14ac:dyDescent="0.25">
      <c r="A2980" t="s">
        <v>333</v>
      </c>
      <c r="B2980">
        <v>125</v>
      </c>
      <c r="C2980">
        <v>1</v>
      </c>
      <c r="D2980" s="17" t="s">
        <v>1</v>
      </c>
      <c r="E2980">
        <v>31</v>
      </c>
      <c r="F2980">
        <v>3</v>
      </c>
      <c r="G2980" t="s">
        <v>336</v>
      </c>
      <c r="H2980" t="s">
        <v>8</v>
      </c>
      <c r="I2980" t="s">
        <v>8</v>
      </c>
      <c r="J2980" t="s">
        <v>6</v>
      </c>
      <c r="K2980" t="s">
        <v>198</v>
      </c>
      <c r="L2980">
        <v>18.6435</v>
      </c>
      <c r="M2980" s="16">
        <v>41063</v>
      </c>
      <c r="N2980" s="16"/>
      <c r="O2980">
        <f t="shared" si="373"/>
        <v>125</v>
      </c>
      <c r="P2980">
        <f t="shared" si="373"/>
        <v>1</v>
      </c>
      <c r="Q2980">
        <f t="shared" si="376"/>
        <v>3</v>
      </c>
      <c r="R2980">
        <f t="shared" si="374"/>
        <v>30</v>
      </c>
      <c r="S2980">
        <f t="shared" si="377"/>
        <v>1</v>
      </c>
      <c r="T2980">
        <f t="shared" si="375"/>
        <v>18.6435</v>
      </c>
      <c r="U2980">
        <f t="shared" si="378"/>
        <v>1</v>
      </c>
      <c r="V2980" t="str">
        <f t="shared" si="379"/>
        <v>6</v>
      </c>
      <c r="W2980">
        <f t="shared" si="380"/>
        <v>2</v>
      </c>
    </row>
    <row r="2981" spans="1:23" x14ac:dyDescent="0.25">
      <c r="A2981" t="s">
        <v>333</v>
      </c>
      <c r="B2981">
        <v>125</v>
      </c>
      <c r="C2981">
        <v>1</v>
      </c>
      <c r="D2981" s="17" t="s">
        <v>1</v>
      </c>
      <c r="E2981">
        <v>32</v>
      </c>
      <c r="F2981">
        <v>3</v>
      </c>
      <c r="G2981" t="s">
        <v>350</v>
      </c>
      <c r="H2981" t="s">
        <v>8</v>
      </c>
      <c r="I2981" t="s">
        <v>8</v>
      </c>
      <c r="J2981" t="s">
        <v>3</v>
      </c>
      <c r="K2981" t="s">
        <v>199</v>
      </c>
      <c r="L2981">
        <v>17.567260000000001</v>
      </c>
      <c r="M2981" s="16">
        <v>41063</v>
      </c>
      <c r="N2981" s="16"/>
      <c r="O2981">
        <f t="shared" si="373"/>
        <v>125</v>
      </c>
      <c r="P2981">
        <f t="shared" si="373"/>
        <v>1</v>
      </c>
      <c r="Q2981">
        <f t="shared" si="376"/>
        <v>3</v>
      </c>
      <c r="R2981">
        <f t="shared" si="374"/>
        <v>31</v>
      </c>
      <c r="S2981">
        <f t="shared" si="377"/>
        <v>1</v>
      </c>
      <c r="T2981">
        <f t="shared" si="375"/>
        <v>17.567260000000001</v>
      </c>
      <c r="U2981">
        <f t="shared" si="378"/>
        <v>1</v>
      </c>
      <c r="V2981" t="str">
        <f t="shared" si="379"/>
        <v>6</v>
      </c>
      <c r="W2981">
        <f t="shared" si="380"/>
        <v>1</v>
      </c>
    </row>
    <row r="2982" spans="1:23" x14ac:dyDescent="0.25">
      <c r="A2982" t="s">
        <v>333</v>
      </c>
      <c r="B2982">
        <v>125</v>
      </c>
      <c r="C2982">
        <v>1</v>
      </c>
      <c r="D2982" s="17" t="s">
        <v>1</v>
      </c>
      <c r="E2982">
        <v>33</v>
      </c>
      <c r="F2982">
        <v>1</v>
      </c>
      <c r="G2982" t="s">
        <v>355</v>
      </c>
      <c r="H2982" t="s">
        <v>8</v>
      </c>
      <c r="I2982" t="s">
        <v>8</v>
      </c>
      <c r="J2982" t="s">
        <v>3</v>
      </c>
      <c r="K2982" t="s">
        <v>200</v>
      </c>
      <c r="L2982">
        <v>20.89686</v>
      </c>
      <c r="M2982" s="16">
        <v>41063</v>
      </c>
      <c r="N2982" s="16"/>
      <c r="O2982">
        <f t="shared" si="373"/>
        <v>125</v>
      </c>
      <c r="P2982">
        <f t="shared" si="373"/>
        <v>1</v>
      </c>
      <c r="Q2982">
        <f t="shared" si="376"/>
        <v>1</v>
      </c>
      <c r="R2982">
        <f t="shared" si="374"/>
        <v>32</v>
      </c>
      <c r="S2982">
        <f t="shared" si="377"/>
        <v>1</v>
      </c>
      <c r="T2982">
        <f t="shared" si="375"/>
        <v>20.89686</v>
      </c>
      <c r="U2982">
        <f t="shared" si="378"/>
        <v>1</v>
      </c>
      <c r="V2982" t="str">
        <f t="shared" si="379"/>
        <v>6</v>
      </c>
      <c r="W2982">
        <f t="shared" si="380"/>
        <v>1</v>
      </c>
    </row>
    <row r="2983" spans="1:23" x14ac:dyDescent="0.25">
      <c r="A2983" t="s">
        <v>333</v>
      </c>
      <c r="B2983">
        <v>125</v>
      </c>
      <c r="C2983">
        <v>1</v>
      </c>
      <c r="D2983" s="17" t="s">
        <v>1</v>
      </c>
      <c r="E2983">
        <v>34</v>
      </c>
      <c r="F2983">
        <v>2</v>
      </c>
      <c r="G2983" t="s">
        <v>351</v>
      </c>
      <c r="H2983" t="s">
        <v>8</v>
      </c>
      <c r="I2983" t="s">
        <v>8</v>
      </c>
      <c r="J2983" t="s">
        <v>6</v>
      </c>
      <c r="K2983" t="s">
        <v>201</v>
      </c>
      <c r="L2983">
        <v>20.156949999999998</v>
      </c>
      <c r="M2983" s="16">
        <v>41063</v>
      </c>
      <c r="N2983" s="16"/>
      <c r="O2983">
        <f t="shared" si="373"/>
        <v>125</v>
      </c>
      <c r="P2983">
        <f t="shared" si="373"/>
        <v>1</v>
      </c>
      <c r="Q2983">
        <f t="shared" si="376"/>
        <v>2</v>
      </c>
      <c r="R2983">
        <f t="shared" si="374"/>
        <v>33</v>
      </c>
      <c r="S2983">
        <f t="shared" si="377"/>
        <v>1</v>
      </c>
      <c r="T2983">
        <f t="shared" si="375"/>
        <v>20.156949999999998</v>
      </c>
      <c r="U2983">
        <f t="shared" si="378"/>
        <v>1</v>
      </c>
      <c r="V2983" t="str">
        <f t="shared" si="379"/>
        <v>6</v>
      </c>
      <c r="W2983">
        <f t="shared" si="380"/>
        <v>2</v>
      </c>
    </row>
    <row r="2984" spans="1:23" x14ac:dyDescent="0.25">
      <c r="A2984" t="s">
        <v>333</v>
      </c>
      <c r="B2984">
        <v>125</v>
      </c>
      <c r="C2984">
        <v>1</v>
      </c>
      <c r="D2984" s="17" t="s">
        <v>1</v>
      </c>
      <c r="E2984">
        <v>35</v>
      </c>
      <c r="F2984">
        <v>3</v>
      </c>
      <c r="G2984" t="s">
        <v>347</v>
      </c>
      <c r="H2984" t="s">
        <v>8</v>
      </c>
      <c r="I2984" t="s">
        <v>8</v>
      </c>
      <c r="J2984" t="s">
        <v>6</v>
      </c>
      <c r="K2984" t="s">
        <v>202</v>
      </c>
      <c r="L2984">
        <v>18.800450000000001</v>
      </c>
      <c r="M2984" s="16">
        <v>41063</v>
      </c>
      <c r="N2984" s="16"/>
      <c r="O2984">
        <f t="shared" si="373"/>
        <v>125</v>
      </c>
      <c r="P2984">
        <f t="shared" si="373"/>
        <v>1</v>
      </c>
      <c r="Q2984">
        <f t="shared" si="376"/>
        <v>3</v>
      </c>
      <c r="R2984">
        <f t="shared" si="374"/>
        <v>34</v>
      </c>
      <c r="S2984">
        <f t="shared" si="377"/>
        <v>1</v>
      </c>
      <c r="T2984">
        <f t="shared" si="375"/>
        <v>18.800450000000001</v>
      </c>
      <c r="U2984">
        <f t="shared" si="378"/>
        <v>1</v>
      </c>
      <c r="V2984" t="str">
        <f t="shared" si="379"/>
        <v>6</v>
      </c>
      <c r="W2984">
        <f t="shared" si="380"/>
        <v>2</v>
      </c>
    </row>
    <row r="2985" spans="1:23" x14ac:dyDescent="0.25">
      <c r="A2985" t="s">
        <v>333</v>
      </c>
      <c r="B2985">
        <v>125</v>
      </c>
      <c r="C2985">
        <v>1</v>
      </c>
      <c r="D2985" s="17" t="s">
        <v>1</v>
      </c>
      <c r="E2985">
        <v>36</v>
      </c>
      <c r="F2985">
        <v>1</v>
      </c>
      <c r="G2985" t="s">
        <v>349</v>
      </c>
      <c r="H2985" t="s">
        <v>8</v>
      </c>
      <c r="I2985" t="s">
        <v>8</v>
      </c>
      <c r="J2985" t="s">
        <v>3</v>
      </c>
      <c r="K2985" t="s">
        <v>203</v>
      </c>
      <c r="L2985">
        <v>20.975339999999999</v>
      </c>
      <c r="M2985" s="16">
        <v>41063</v>
      </c>
      <c r="N2985" s="16"/>
      <c r="O2985">
        <f t="shared" si="373"/>
        <v>125</v>
      </c>
      <c r="P2985">
        <f t="shared" si="373"/>
        <v>1</v>
      </c>
      <c r="Q2985">
        <f t="shared" si="376"/>
        <v>1</v>
      </c>
      <c r="R2985">
        <f t="shared" si="374"/>
        <v>35</v>
      </c>
      <c r="S2985">
        <f t="shared" si="377"/>
        <v>1</v>
      </c>
      <c r="T2985">
        <f t="shared" si="375"/>
        <v>20.975339999999999</v>
      </c>
      <c r="U2985">
        <f t="shared" si="378"/>
        <v>1</v>
      </c>
      <c r="V2985" t="str">
        <f t="shared" si="379"/>
        <v>6</v>
      </c>
      <c r="W2985">
        <f t="shared" si="380"/>
        <v>1</v>
      </c>
    </row>
    <row r="2986" spans="1:23" x14ac:dyDescent="0.25">
      <c r="A2986" t="s">
        <v>333</v>
      </c>
      <c r="B2986">
        <v>125</v>
      </c>
      <c r="C2986">
        <v>1</v>
      </c>
      <c r="D2986" s="17" t="s">
        <v>1</v>
      </c>
      <c r="E2986">
        <v>37</v>
      </c>
      <c r="F2986">
        <v>2</v>
      </c>
      <c r="G2986" t="s">
        <v>352</v>
      </c>
      <c r="H2986" t="s">
        <v>1</v>
      </c>
      <c r="I2986" t="s">
        <v>5</v>
      </c>
      <c r="J2986" t="s">
        <v>3</v>
      </c>
      <c r="K2986" t="s">
        <v>204</v>
      </c>
      <c r="L2986">
        <v>21.50224</v>
      </c>
      <c r="M2986" s="16">
        <v>41063</v>
      </c>
      <c r="N2986" s="16"/>
      <c r="O2986">
        <f t="shared" si="373"/>
        <v>125</v>
      </c>
      <c r="P2986">
        <f t="shared" si="373"/>
        <v>1</v>
      </c>
      <c r="Q2986">
        <f t="shared" si="376"/>
        <v>2</v>
      </c>
      <c r="R2986">
        <f t="shared" si="374"/>
        <v>36</v>
      </c>
      <c r="S2986">
        <f t="shared" si="377"/>
        <v>1</v>
      </c>
      <c r="T2986">
        <f t="shared" si="375"/>
        <v>21.50224</v>
      </c>
      <c r="U2986">
        <f t="shared" si="378"/>
        <v>2</v>
      </c>
      <c r="V2986" t="str">
        <f t="shared" si="379"/>
        <v>6</v>
      </c>
      <c r="W2986">
        <f t="shared" si="380"/>
        <v>1</v>
      </c>
    </row>
    <row r="2987" spans="1:23" x14ac:dyDescent="0.25">
      <c r="A2987" t="s">
        <v>333</v>
      </c>
      <c r="B2987">
        <v>125</v>
      </c>
      <c r="C2987">
        <v>1</v>
      </c>
      <c r="D2987" s="17" t="s">
        <v>1</v>
      </c>
      <c r="E2987">
        <v>38</v>
      </c>
      <c r="F2987">
        <v>1</v>
      </c>
      <c r="G2987" t="s">
        <v>355</v>
      </c>
      <c r="H2987" t="s">
        <v>1</v>
      </c>
      <c r="I2987" t="s">
        <v>2</v>
      </c>
      <c r="J2987" t="s">
        <v>3</v>
      </c>
      <c r="K2987" t="s">
        <v>205</v>
      </c>
      <c r="L2987">
        <v>20.672650000000001</v>
      </c>
      <c r="M2987" s="16">
        <v>41063</v>
      </c>
      <c r="N2987" s="16"/>
      <c r="O2987">
        <f t="shared" si="373"/>
        <v>125</v>
      </c>
      <c r="P2987">
        <f t="shared" si="373"/>
        <v>1</v>
      </c>
      <c r="Q2987">
        <f t="shared" si="376"/>
        <v>1</v>
      </c>
      <c r="R2987">
        <f t="shared" si="374"/>
        <v>37</v>
      </c>
      <c r="S2987">
        <f t="shared" si="377"/>
        <v>1</v>
      </c>
      <c r="T2987">
        <f t="shared" si="375"/>
        <v>20.672650000000001</v>
      </c>
      <c r="U2987">
        <f t="shared" si="378"/>
        <v>2</v>
      </c>
      <c r="V2987" t="str">
        <f t="shared" si="379"/>
        <v>6</v>
      </c>
      <c r="W2987">
        <f t="shared" si="380"/>
        <v>1</v>
      </c>
    </row>
    <row r="2988" spans="1:23" x14ac:dyDescent="0.25">
      <c r="A2988" t="s">
        <v>333</v>
      </c>
      <c r="B2988">
        <v>125</v>
      </c>
      <c r="C2988">
        <v>1</v>
      </c>
      <c r="D2988" s="17" t="s">
        <v>1</v>
      </c>
      <c r="E2988">
        <v>39</v>
      </c>
      <c r="F2988">
        <v>1</v>
      </c>
      <c r="G2988" t="s">
        <v>353</v>
      </c>
      <c r="H2988" t="s">
        <v>1</v>
      </c>
      <c r="I2988" t="s">
        <v>2</v>
      </c>
      <c r="J2988" t="s">
        <v>6</v>
      </c>
      <c r="K2988" t="s">
        <v>206</v>
      </c>
      <c r="L2988">
        <v>21.782509999999998</v>
      </c>
      <c r="M2988" s="16">
        <v>41063</v>
      </c>
      <c r="N2988" s="16"/>
      <c r="O2988">
        <f t="shared" si="373"/>
        <v>125</v>
      </c>
      <c r="P2988">
        <f t="shared" si="373"/>
        <v>1</v>
      </c>
      <c r="Q2988">
        <f t="shared" si="376"/>
        <v>1</v>
      </c>
      <c r="R2988">
        <f t="shared" si="374"/>
        <v>38</v>
      </c>
      <c r="S2988">
        <f t="shared" si="377"/>
        <v>1</v>
      </c>
      <c r="T2988">
        <f t="shared" si="375"/>
        <v>21.782509999999998</v>
      </c>
      <c r="U2988">
        <f t="shared" si="378"/>
        <v>2</v>
      </c>
      <c r="V2988" t="str">
        <f t="shared" si="379"/>
        <v>6</v>
      </c>
      <c r="W2988">
        <f t="shared" si="380"/>
        <v>2</v>
      </c>
    </row>
    <row r="2989" spans="1:23" x14ac:dyDescent="0.25">
      <c r="A2989" t="s">
        <v>333</v>
      </c>
      <c r="B2989">
        <v>125</v>
      </c>
      <c r="C2989">
        <v>1</v>
      </c>
      <c r="D2989" s="17" t="s">
        <v>1</v>
      </c>
      <c r="E2989">
        <v>40</v>
      </c>
      <c r="F2989">
        <v>2</v>
      </c>
      <c r="G2989" t="s">
        <v>346</v>
      </c>
      <c r="H2989" t="s">
        <v>1</v>
      </c>
      <c r="I2989" t="s">
        <v>2</v>
      </c>
      <c r="J2989" t="s">
        <v>3</v>
      </c>
      <c r="K2989" t="s">
        <v>207</v>
      </c>
      <c r="L2989">
        <v>22.20852</v>
      </c>
      <c r="M2989" s="16">
        <v>41063</v>
      </c>
      <c r="N2989" s="16"/>
      <c r="O2989">
        <f t="shared" si="373"/>
        <v>125</v>
      </c>
      <c r="P2989">
        <f t="shared" si="373"/>
        <v>1</v>
      </c>
      <c r="Q2989">
        <f t="shared" si="376"/>
        <v>2</v>
      </c>
      <c r="R2989">
        <f t="shared" si="374"/>
        <v>39</v>
      </c>
      <c r="S2989">
        <f t="shared" si="377"/>
        <v>1</v>
      </c>
      <c r="T2989">
        <f t="shared" si="375"/>
        <v>22.20852</v>
      </c>
      <c r="U2989">
        <f t="shared" si="378"/>
        <v>2</v>
      </c>
      <c r="V2989" t="str">
        <f t="shared" si="379"/>
        <v>6</v>
      </c>
      <c r="W2989">
        <f t="shared" si="380"/>
        <v>1</v>
      </c>
    </row>
    <row r="2990" spans="1:23" x14ac:dyDescent="0.25">
      <c r="A2990" t="s">
        <v>333</v>
      </c>
      <c r="B2990">
        <v>125</v>
      </c>
      <c r="C2990">
        <v>1</v>
      </c>
      <c r="D2990" s="17" t="s">
        <v>1</v>
      </c>
      <c r="E2990">
        <v>41</v>
      </c>
      <c r="F2990">
        <v>3</v>
      </c>
      <c r="G2990" t="s">
        <v>354</v>
      </c>
      <c r="H2990" t="s">
        <v>8</v>
      </c>
      <c r="I2990" t="s">
        <v>8</v>
      </c>
      <c r="J2990" t="s">
        <v>3</v>
      </c>
      <c r="K2990" t="s">
        <v>208</v>
      </c>
      <c r="L2990">
        <v>21.18834</v>
      </c>
      <c r="M2990" s="16">
        <v>41063</v>
      </c>
      <c r="N2990" s="16"/>
      <c r="O2990">
        <f t="shared" si="373"/>
        <v>125</v>
      </c>
      <c r="P2990">
        <f t="shared" si="373"/>
        <v>1</v>
      </c>
      <c r="Q2990">
        <f t="shared" si="376"/>
        <v>3</v>
      </c>
      <c r="R2990">
        <f t="shared" si="374"/>
        <v>40</v>
      </c>
      <c r="S2990">
        <f t="shared" si="377"/>
        <v>1</v>
      </c>
      <c r="T2990">
        <f t="shared" si="375"/>
        <v>21.18834</v>
      </c>
      <c r="U2990">
        <f t="shared" si="378"/>
        <v>1</v>
      </c>
      <c r="V2990" t="str">
        <f t="shared" si="379"/>
        <v>6</v>
      </c>
      <c r="W2990">
        <f t="shared" si="380"/>
        <v>1</v>
      </c>
    </row>
    <row r="2991" spans="1:23" x14ac:dyDescent="0.25">
      <c r="A2991" t="s">
        <v>392</v>
      </c>
      <c r="B2991">
        <v>125</v>
      </c>
      <c r="C2991">
        <v>2</v>
      </c>
      <c r="D2991" s="17" t="s">
        <v>230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 t="s">
        <v>236</v>
      </c>
      <c r="L2991">
        <v>17.948429999999998</v>
      </c>
      <c r="M2991" t="s">
        <v>425</v>
      </c>
      <c r="O2991">
        <f t="shared" si="373"/>
        <v>125</v>
      </c>
      <c r="P2991">
        <f t="shared" si="373"/>
        <v>2</v>
      </c>
      <c r="Q2991">
        <f t="shared" si="376"/>
        <v>0</v>
      </c>
      <c r="R2991">
        <f t="shared" si="374"/>
        <v>0</v>
      </c>
      <c r="S2991">
        <f t="shared" si="377"/>
        <v>2</v>
      </c>
      <c r="T2991">
        <f t="shared" si="375"/>
        <v>17.948429999999998</v>
      </c>
      <c r="U2991">
        <f t="shared" si="378"/>
        <v>2</v>
      </c>
      <c r="V2991" t="str">
        <f t="shared" si="379"/>
        <v>5</v>
      </c>
      <c r="W2991">
        <f t="shared" si="380"/>
        <v>2</v>
      </c>
    </row>
    <row r="2992" spans="1:23" x14ac:dyDescent="0.25">
      <c r="A2992" t="s">
        <v>392</v>
      </c>
      <c r="B2992">
        <v>125</v>
      </c>
      <c r="C2992">
        <v>2</v>
      </c>
      <c r="D2992" s="17" t="s">
        <v>230</v>
      </c>
      <c r="E2992">
        <v>2</v>
      </c>
      <c r="F2992">
        <v>1</v>
      </c>
      <c r="G2992" t="s">
        <v>348</v>
      </c>
      <c r="H2992" t="s">
        <v>8</v>
      </c>
      <c r="I2992" t="s">
        <v>8</v>
      </c>
      <c r="J2992" t="s">
        <v>6</v>
      </c>
      <c r="K2992" t="s">
        <v>237</v>
      </c>
      <c r="L2992">
        <v>18.2287</v>
      </c>
      <c r="M2992" t="s">
        <v>425</v>
      </c>
      <c r="O2992">
        <f t="shared" si="373"/>
        <v>125</v>
      </c>
      <c r="P2992">
        <f t="shared" si="373"/>
        <v>2</v>
      </c>
      <c r="Q2992">
        <f t="shared" si="376"/>
        <v>1</v>
      </c>
      <c r="R2992">
        <f t="shared" si="374"/>
        <v>1</v>
      </c>
      <c r="S2992">
        <f t="shared" si="377"/>
        <v>2</v>
      </c>
      <c r="T2992">
        <f t="shared" si="375"/>
        <v>18.2287</v>
      </c>
      <c r="U2992">
        <f t="shared" si="378"/>
        <v>1</v>
      </c>
      <c r="V2992" t="str">
        <f t="shared" si="379"/>
        <v>5</v>
      </c>
      <c r="W2992">
        <f t="shared" si="380"/>
        <v>2</v>
      </c>
    </row>
    <row r="2993" spans="1:23" x14ac:dyDescent="0.25">
      <c r="A2993" t="s">
        <v>392</v>
      </c>
      <c r="B2993">
        <v>125</v>
      </c>
      <c r="C2993">
        <v>2</v>
      </c>
      <c r="D2993" s="17" t="s">
        <v>230</v>
      </c>
      <c r="E2993">
        <v>3</v>
      </c>
      <c r="F2993">
        <v>2</v>
      </c>
      <c r="G2993" t="s">
        <v>393</v>
      </c>
      <c r="H2993" t="s">
        <v>1</v>
      </c>
      <c r="I2993" t="s">
        <v>2</v>
      </c>
      <c r="J2993" t="s">
        <v>6</v>
      </c>
      <c r="K2993" t="s">
        <v>238</v>
      </c>
      <c r="L2993">
        <v>17.197310000000002</v>
      </c>
      <c r="M2993" t="s">
        <v>425</v>
      </c>
      <c r="O2993">
        <f t="shared" si="373"/>
        <v>125</v>
      </c>
      <c r="P2993">
        <f t="shared" si="373"/>
        <v>2</v>
      </c>
      <c r="Q2993">
        <f t="shared" si="376"/>
        <v>2</v>
      </c>
      <c r="R2993">
        <f t="shared" si="374"/>
        <v>2</v>
      </c>
      <c r="S2993">
        <f t="shared" si="377"/>
        <v>2</v>
      </c>
      <c r="T2993">
        <f t="shared" si="375"/>
        <v>17.197310000000002</v>
      </c>
      <c r="U2993">
        <f t="shared" si="378"/>
        <v>2</v>
      </c>
      <c r="V2993" t="str">
        <f t="shared" si="379"/>
        <v>5</v>
      </c>
      <c r="W2993">
        <f t="shared" si="380"/>
        <v>2</v>
      </c>
    </row>
    <row r="2994" spans="1:23" x14ac:dyDescent="0.25">
      <c r="A2994" t="s">
        <v>392</v>
      </c>
      <c r="B2994">
        <v>125</v>
      </c>
      <c r="C2994">
        <v>2</v>
      </c>
      <c r="D2994" s="17" t="s">
        <v>230</v>
      </c>
      <c r="E2994">
        <v>4</v>
      </c>
      <c r="F2994">
        <v>3</v>
      </c>
      <c r="G2994" t="s">
        <v>394</v>
      </c>
      <c r="H2994" t="s">
        <v>8</v>
      </c>
      <c r="I2994" t="s">
        <v>8</v>
      </c>
      <c r="J2994" t="s">
        <v>3</v>
      </c>
      <c r="K2994" t="s">
        <v>239</v>
      </c>
      <c r="L2994">
        <v>18.789239999999999</v>
      </c>
      <c r="M2994" t="s">
        <v>425</v>
      </c>
      <c r="O2994">
        <f t="shared" si="373"/>
        <v>125</v>
      </c>
      <c r="P2994">
        <f t="shared" si="373"/>
        <v>2</v>
      </c>
      <c r="Q2994">
        <f t="shared" si="376"/>
        <v>3</v>
      </c>
      <c r="R2994">
        <f t="shared" si="374"/>
        <v>3</v>
      </c>
      <c r="S2994">
        <f t="shared" si="377"/>
        <v>2</v>
      </c>
      <c r="T2994">
        <f t="shared" si="375"/>
        <v>18.789239999999999</v>
      </c>
      <c r="U2994">
        <f t="shared" si="378"/>
        <v>1</v>
      </c>
      <c r="V2994" t="str">
        <f t="shared" si="379"/>
        <v>5</v>
      </c>
      <c r="W2994">
        <f t="shared" si="380"/>
        <v>1</v>
      </c>
    </row>
    <row r="2995" spans="1:23" x14ac:dyDescent="0.25">
      <c r="A2995" t="s">
        <v>392</v>
      </c>
      <c r="B2995">
        <v>125</v>
      </c>
      <c r="C2995">
        <v>2</v>
      </c>
      <c r="D2995" s="17" t="s">
        <v>230</v>
      </c>
      <c r="E2995">
        <v>5</v>
      </c>
      <c r="F2995">
        <v>1</v>
      </c>
      <c r="G2995" t="s">
        <v>348</v>
      </c>
      <c r="H2995" t="s">
        <v>1</v>
      </c>
      <c r="I2995" t="s">
        <v>5</v>
      </c>
      <c r="J2995" t="s">
        <v>6</v>
      </c>
      <c r="K2995" t="s">
        <v>240</v>
      </c>
      <c r="L2995">
        <v>18.733180000000001</v>
      </c>
      <c r="M2995" t="s">
        <v>425</v>
      </c>
      <c r="O2995">
        <f t="shared" si="373"/>
        <v>125</v>
      </c>
      <c r="P2995">
        <f t="shared" si="373"/>
        <v>2</v>
      </c>
      <c r="Q2995">
        <f t="shared" si="376"/>
        <v>1</v>
      </c>
      <c r="R2995">
        <f t="shared" si="374"/>
        <v>4</v>
      </c>
      <c r="S2995">
        <f t="shared" si="377"/>
        <v>2</v>
      </c>
      <c r="T2995">
        <f t="shared" si="375"/>
        <v>18.733180000000001</v>
      </c>
      <c r="U2995">
        <f t="shared" si="378"/>
        <v>2</v>
      </c>
      <c r="V2995" t="str">
        <f t="shared" si="379"/>
        <v>5</v>
      </c>
      <c r="W2995">
        <f t="shared" si="380"/>
        <v>2</v>
      </c>
    </row>
    <row r="2996" spans="1:23" x14ac:dyDescent="0.25">
      <c r="A2996" t="s">
        <v>392</v>
      </c>
      <c r="B2996">
        <v>125</v>
      </c>
      <c r="C2996">
        <v>2</v>
      </c>
      <c r="D2996" s="17" t="s">
        <v>230</v>
      </c>
      <c r="E2996">
        <v>6</v>
      </c>
      <c r="F2996">
        <v>1</v>
      </c>
      <c r="G2996" t="s">
        <v>395</v>
      </c>
      <c r="H2996" t="s">
        <v>1</v>
      </c>
      <c r="I2996" t="s">
        <v>2</v>
      </c>
      <c r="J2996" t="s">
        <v>3</v>
      </c>
      <c r="K2996" t="s">
        <v>241</v>
      </c>
      <c r="L2996">
        <v>18.038119999999999</v>
      </c>
      <c r="M2996" t="s">
        <v>425</v>
      </c>
      <c r="O2996">
        <f t="shared" si="373"/>
        <v>125</v>
      </c>
      <c r="P2996">
        <f t="shared" si="373"/>
        <v>2</v>
      </c>
      <c r="Q2996">
        <f t="shared" si="376"/>
        <v>1</v>
      </c>
      <c r="R2996">
        <f t="shared" si="374"/>
        <v>5</v>
      </c>
      <c r="S2996">
        <f t="shared" si="377"/>
        <v>2</v>
      </c>
      <c r="T2996">
        <f t="shared" si="375"/>
        <v>18.038119999999999</v>
      </c>
      <c r="U2996">
        <f t="shared" si="378"/>
        <v>2</v>
      </c>
      <c r="V2996" t="str">
        <f t="shared" si="379"/>
        <v>5</v>
      </c>
      <c r="W2996">
        <f t="shared" si="380"/>
        <v>1</v>
      </c>
    </row>
    <row r="2997" spans="1:23" x14ac:dyDescent="0.25">
      <c r="A2997" t="s">
        <v>392</v>
      </c>
      <c r="B2997">
        <v>125</v>
      </c>
      <c r="C2997">
        <v>2</v>
      </c>
      <c r="D2997" s="17" t="s">
        <v>230</v>
      </c>
      <c r="E2997">
        <v>7</v>
      </c>
      <c r="F2997">
        <v>3</v>
      </c>
      <c r="G2997" t="s">
        <v>394</v>
      </c>
      <c r="H2997" t="s">
        <v>1</v>
      </c>
      <c r="I2997" t="s">
        <v>2</v>
      </c>
      <c r="J2997" t="s">
        <v>3</v>
      </c>
      <c r="K2997" t="s">
        <v>242</v>
      </c>
      <c r="L2997">
        <v>18.677129999999998</v>
      </c>
      <c r="M2997" t="s">
        <v>425</v>
      </c>
      <c r="O2997">
        <f t="shared" si="373"/>
        <v>125</v>
      </c>
      <c r="P2997">
        <f t="shared" si="373"/>
        <v>2</v>
      </c>
      <c r="Q2997">
        <f t="shared" si="376"/>
        <v>3</v>
      </c>
      <c r="R2997">
        <f t="shared" si="374"/>
        <v>6</v>
      </c>
      <c r="S2997">
        <f t="shared" si="377"/>
        <v>2</v>
      </c>
      <c r="T2997">
        <f t="shared" si="375"/>
        <v>18.677129999999998</v>
      </c>
      <c r="U2997">
        <f t="shared" si="378"/>
        <v>2</v>
      </c>
      <c r="V2997" t="str">
        <f t="shared" si="379"/>
        <v>5</v>
      </c>
      <c r="W2997">
        <f t="shared" si="380"/>
        <v>1</v>
      </c>
    </row>
    <row r="2998" spans="1:23" x14ac:dyDescent="0.25">
      <c r="A2998" t="s">
        <v>392</v>
      </c>
      <c r="B2998">
        <v>125</v>
      </c>
      <c r="C2998">
        <v>2</v>
      </c>
      <c r="D2998" s="17" t="s">
        <v>230</v>
      </c>
      <c r="E2998">
        <v>8</v>
      </c>
      <c r="F2998">
        <v>1</v>
      </c>
      <c r="G2998" t="s">
        <v>322</v>
      </c>
      <c r="H2998" t="s">
        <v>8</v>
      </c>
      <c r="I2998" t="s">
        <v>8</v>
      </c>
      <c r="J2998" t="s">
        <v>3</v>
      </c>
      <c r="K2998" t="s">
        <v>243</v>
      </c>
      <c r="L2998">
        <v>19.573989999999998</v>
      </c>
      <c r="M2998" t="s">
        <v>425</v>
      </c>
      <c r="O2998">
        <f t="shared" si="373"/>
        <v>125</v>
      </c>
      <c r="P2998">
        <f t="shared" si="373"/>
        <v>2</v>
      </c>
      <c r="Q2998">
        <f t="shared" si="376"/>
        <v>1</v>
      </c>
      <c r="R2998">
        <f t="shared" si="374"/>
        <v>7</v>
      </c>
      <c r="S2998">
        <f t="shared" si="377"/>
        <v>2</v>
      </c>
      <c r="T2998">
        <f t="shared" si="375"/>
        <v>19.573989999999998</v>
      </c>
      <c r="U2998">
        <f t="shared" si="378"/>
        <v>1</v>
      </c>
      <c r="V2998" t="str">
        <f t="shared" si="379"/>
        <v>5</v>
      </c>
      <c r="W2998">
        <f t="shared" si="380"/>
        <v>1</v>
      </c>
    </row>
    <row r="2999" spans="1:23" x14ac:dyDescent="0.25">
      <c r="A2999" t="s">
        <v>392</v>
      </c>
      <c r="B2999">
        <v>125</v>
      </c>
      <c r="C2999">
        <v>2</v>
      </c>
      <c r="D2999" s="17" t="s">
        <v>230</v>
      </c>
      <c r="E2999">
        <v>9</v>
      </c>
      <c r="F2999">
        <v>2</v>
      </c>
      <c r="G2999" t="s">
        <v>396</v>
      </c>
      <c r="H2999" t="s">
        <v>1</v>
      </c>
      <c r="I2999" t="s">
        <v>5</v>
      </c>
      <c r="J2999" t="s">
        <v>3</v>
      </c>
      <c r="K2999" t="s">
        <v>244</v>
      </c>
      <c r="L2999">
        <v>18.867709999999999</v>
      </c>
      <c r="M2999" t="s">
        <v>425</v>
      </c>
      <c r="O2999">
        <f t="shared" si="373"/>
        <v>125</v>
      </c>
      <c r="P2999">
        <f t="shared" si="373"/>
        <v>2</v>
      </c>
      <c r="Q2999">
        <f t="shared" si="376"/>
        <v>2</v>
      </c>
      <c r="R2999">
        <f t="shared" si="374"/>
        <v>8</v>
      </c>
      <c r="S2999">
        <f t="shared" si="377"/>
        <v>2</v>
      </c>
      <c r="T2999">
        <f t="shared" si="375"/>
        <v>18.867709999999999</v>
      </c>
      <c r="U2999">
        <f t="shared" si="378"/>
        <v>2</v>
      </c>
      <c r="V2999" t="str">
        <f t="shared" si="379"/>
        <v>5</v>
      </c>
      <c r="W2999">
        <f t="shared" si="380"/>
        <v>1</v>
      </c>
    </row>
    <row r="3000" spans="1:23" x14ac:dyDescent="0.25">
      <c r="A3000" t="s">
        <v>392</v>
      </c>
      <c r="B3000">
        <v>125</v>
      </c>
      <c r="C3000">
        <v>2</v>
      </c>
      <c r="D3000" s="17" t="s">
        <v>230</v>
      </c>
      <c r="E3000">
        <v>10</v>
      </c>
      <c r="F3000">
        <v>3</v>
      </c>
      <c r="G3000" t="s">
        <v>397</v>
      </c>
      <c r="H3000" t="s">
        <v>1</v>
      </c>
      <c r="I3000" t="s">
        <v>2</v>
      </c>
      <c r="J3000" t="s">
        <v>6</v>
      </c>
      <c r="K3000" t="s">
        <v>245</v>
      </c>
      <c r="L3000">
        <v>16.053809999999999</v>
      </c>
      <c r="M3000" t="s">
        <v>425</v>
      </c>
      <c r="O3000">
        <f t="shared" si="373"/>
        <v>125</v>
      </c>
      <c r="P3000">
        <f t="shared" si="373"/>
        <v>2</v>
      </c>
      <c r="Q3000">
        <f t="shared" si="376"/>
        <v>3</v>
      </c>
      <c r="R3000">
        <f t="shared" si="374"/>
        <v>9</v>
      </c>
      <c r="S3000">
        <f t="shared" si="377"/>
        <v>2</v>
      </c>
      <c r="T3000">
        <f t="shared" si="375"/>
        <v>16.053809999999999</v>
      </c>
      <c r="U3000">
        <f t="shared" si="378"/>
        <v>2</v>
      </c>
      <c r="V3000" t="str">
        <f t="shared" si="379"/>
        <v>5</v>
      </c>
      <c r="W3000">
        <f t="shared" si="380"/>
        <v>2</v>
      </c>
    </row>
    <row r="3001" spans="1:23" x14ac:dyDescent="0.25">
      <c r="A3001" t="s">
        <v>392</v>
      </c>
      <c r="B3001">
        <v>125</v>
      </c>
      <c r="C3001">
        <v>2</v>
      </c>
      <c r="D3001" s="17" t="s">
        <v>230</v>
      </c>
      <c r="E3001">
        <v>11</v>
      </c>
      <c r="F3001">
        <v>2</v>
      </c>
      <c r="G3001" t="s">
        <v>398</v>
      </c>
      <c r="H3001" t="s">
        <v>8</v>
      </c>
      <c r="I3001" t="s">
        <v>8</v>
      </c>
      <c r="J3001" t="s">
        <v>3</v>
      </c>
      <c r="K3001" t="s">
        <v>246</v>
      </c>
      <c r="L3001">
        <v>17.836320000000001</v>
      </c>
      <c r="M3001" t="s">
        <v>425</v>
      </c>
      <c r="O3001">
        <f t="shared" si="373"/>
        <v>125</v>
      </c>
      <c r="P3001">
        <f t="shared" si="373"/>
        <v>2</v>
      </c>
      <c r="Q3001">
        <f t="shared" si="376"/>
        <v>2</v>
      </c>
      <c r="R3001">
        <f t="shared" si="374"/>
        <v>10</v>
      </c>
      <c r="S3001">
        <f t="shared" si="377"/>
        <v>2</v>
      </c>
      <c r="T3001">
        <f t="shared" si="375"/>
        <v>17.836320000000001</v>
      </c>
      <c r="U3001">
        <f t="shared" si="378"/>
        <v>1</v>
      </c>
      <c r="V3001" t="str">
        <f t="shared" si="379"/>
        <v>5</v>
      </c>
      <c r="W3001">
        <f t="shared" si="380"/>
        <v>1</v>
      </c>
    </row>
    <row r="3002" spans="1:23" x14ac:dyDescent="0.25">
      <c r="A3002" t="s">
        <v>392</v>
      </c>
      <c r="B3002">
        <v>125</v>
      </c>
      <c r="C3002">
        <v>2</v>
      </c>
      <c r="D3002" s="17" t="s">
        <v>230</v>
      </c>
      <c r="E3002">
        <v>12</v>
      </c>
      <c r="F3002">
        <v>1</v>
      </c>
      <c r="G3002" t="s">
        <v>399</v>
      </c>
      <c r="H3002" t="s">
        <v>8</v>
      </c>
      <c r="I3002" t="s">
        <v>8</v>
      </c>
      <c r="J3002" t="s">
        <v>6</v>
      </c>
      <c r="K3002" t="s">
        <v>247</v>
      </c>
      <c r="L3002">
        <v>18.968610000000002</v>
      </c>
      <c r="M3002" t="s">
        <v>425</v>
      </c>
      <c r="O3002">
        <f t="shared" si="373"/>
        <v>125</v>
      </c>
      <c r="P3002">
        <f t="shared" si="373"/>
        <v>2</v>
      </c>
      <c r="Q3002">
        <f t="shared" si="376"/>
        <v>1</v>
      </c>
      <c r="R3002">
        <f t="shared" si="374"/>
        <v>11</v>
      </c>
      <c r="S3002">
        <f t="shared" si="377"/>
        <v>2</v>
      </c>
      <c r="T3002">
        <f t="shared" si="375"/>
        <v>18.968610000000002</v>
      </c>
      <c r="U3002">
        <f t="shared" si="378"/>
        <v>1</v>
      </c>
      <c r="V3002" t="str">
        <f t="shared" si="379"/>
        <v>5</v>
      </c>
      <c r="W3002">
        <f t="shared" si="380"/>
        <v>2</v>
      </c>
    </row>
    <row r="3003" spans="1:23" x14ac:dyDescent="0.25">
      <c r="A3003" t="s">
        <v>392</v>
      </c>
      <c r="B3003">
        <v>125</v>
      </c>
      <c r="C3003">
        <v>2</v>
      </c>
      <c r="D3003" s="17" t="s">
        <v>230</v>
      </c>
      <c r="E3003">
        <v>13</v>
      </c>
      <c r="F3003">
        <v>3</v>
      </c>
      <c r="G3003" t="s">
        <v>339</v>
      </c>
      <c r="H3003" t="s">
        <v>1</v>
      </c>
      <c r="I3003" t="s">
        <v>5</v>
      </c>
      <c r="J3003" t="s">
        <v>6</v>
      </c>
      <c r="K3003" t="s">
        <v>248</v>
      </c>
      <c r="L3003">
        <v>16.928249999999998</v>
      </c>
      <c r="M3003" t="s">
        <v>425</v>
      </c>
      <c r="O3003">
        <f t="shared" si="373"/>
        <v>125</v>
      </c>
      <c r="P3003">
        <f t="shared" si="373"/>
        <v>2</v>
      </c>
      <c r="Q3003">
        <f t="shared" si="376"/>
        <v>3</v>
      </c>
      <c r="R3003">
        <f t="shared" si="374"/>
        <v>12</v>
      </c>
      <c r="S3003">
        <f t="shared" si="377"/>
        <v>2</v>
      </c>
      <c r="T3003">
        <f t="shared" si="375"/>
        <v>16.928249999999998</v>
      </c>
      <c r="U3003">
        <f t="shared" si="378"/>
        <v>2</v>
      </c>
      <c r="V3003" t="str">
        <f t="shared" si="379"/>
        <v>5</v>
      </c>
      <c r="W3003">
        <f t="shared" si="380"/>
        <v>2</v>
      </c>
    </row>
    <row r="3004" spans="1:23" x14ac:dyDescent="0.25">
      <c r="A3004" t="s">
        <v>392</v>
      </c>
      <c r="B3004">
        <v>125</v>
      </c>
      <c r="C3004">
        <v>2</v>
      </c>
      <c r="D3004" s="17" t="s">
        <v>230</v>
      </c>
      <c r="E3004">
        <v>14</v>
      </c>
      <c r="F3004">
        <v>1</v>
      </c>
      <c r="G3004" t="s">
        <v>400</v>
      </c>
      <c r="H3004" t="s">
        <v>8</v>
      </c>
      <c r="I3004" t="s">
        <v>8</v>
      </c>
      <c r="J3004" t="s">
        <v>6</v>
      </c>
      <c r="K3004" t="s">
        <v>249</v>
      </c>
      <c r="L3004">
        <v>17.802689999999998</v>
      </c>
      <c r="M3004" t="s">
        <v>425</v>
      </c>
      <c r="O3004">
        <f t="shared" si="373"/>
        <v>125</v>
      </c>
      <c r="P3004">
        <f t="shared" si="373"/>
        <v>2</v>
      </c>
      <c r="Q3004">
        <f t="shared" si="376"/>
        <v>1</v>
      </c>
      <c r="R3004">
        <f t="shared" si="374"/>
        <v>13</v>
      </c>
      <c r="S3004">
        <f t="shared" si="377"/>
        <v>2</v>
      </c>
      <c r="T3004">
        <f t="shared" si="375"/>
        <v>17.802689999999998</v>
      </c>
      <c r="U3004">
        <f t="shared" si="378"/>
        <v>1</v>
      </c>
      <c r="V3004" t="str">
        <f t="shared" si="379"/>
        <v>5</v>
      </c>
      <c r="W3004">
        <f t="shared" si="380"/>
        <v>2</v>
      </c>
    </row>
    <row r="3005" spans="1:23" x14ac:dyDescent="0.25">
      <c r="A3005" t="s">
        <v>392</v>
      </c>
      <c r="B3005">
        <v>125</v>
      </c>
      <c r="C3005">
        <v>2</v>
      </c>
      <c r="D3005" s="17" t="s">
        <v>230</v>
      </c>
      <c r="E3005">
        <v>15</v>
      </c>
      <c r="F3005">
        <v>2</v>
      </c>
      <c r="G3005" t="s">
        <v>401</v>
      </c>
      <c r="H3005" t="s">
        <v>1</v>
      </c>
      <c r="I3005" t="s">
        <v>5</v>
      </c>
      <c r="J3005" t="s">
        <v>6</v>
      </c>
      <c r="K3005" t="s">
        <v>250</v>
      </c>
      <c r="L3005">
        <v>17.006730000000001</v>
      </c>
      <c r="M3005" t="s">
        <v>425</v>
      </c>
      <c r="O3005">
        <f t="shared" ref="O3005:P3068" si="381">B3005</f>
        <v>125</v>
      </c>
      <c r="P3005">
        <f t="shared" si="381"/>
        <v>2</v>
      </c>
      <c r="Q3005">
        <f t="shared" si="376"/>
        <v>2</v>
      </c>
      <c r="R3005">
        <f t="shared" ref="R3005:R3068" si="382">E3005-1</f>
        <v>14</v>
      </c>
      <c r="S3005">
        <f t="shared" si="377"/>
        <v>2</v>
      </c>
      <c r="T3005">
        <f t="shared" ref="T3005:T3068" si="383">L3005</f>
        <v>17.006730000000001</v>
      </c>
      <c r="U3005">
        <f t="shared" si="378"/>
        <v>2</v>
      </c>
      <c r="V3005" t="str">
        <f t="shared" si="379"/>
        <v>5</v>
      </c>
      <c r="W3005">
        <f t="shared" si="380"/>
        <v>2</v>
      </c>
    </row>
    <row r="3006" spans="1:23" x14ac:dyDescent="0.25">
      <c r="A3006" t="s">
        <v>392</v>
      </c>
      <c r="B3006">
        <v>125</v>
      </c>
      <c r="C3006">
        <v>2</v>
      </c>
      <c r="D3006" s="17" t="s">
        <v>230</v>
      </c>
      <c r="E3006">
        <v>16</v>
      </c>
      <c r="F3006">
        <v>2</v>
      </c>
      <c r="G3006" t="s">
        <v>342</v>
      </c>
      <c r="H3006" t="s">
        <v>1</v>
      </c>
      <c r="I3006" t="s">
        <v>2</v>
      </c>
      <c r="J3006" t="s">
        <v>3</v>
      </c>
      <c r="K3006" t="s">
        <v>251</v>
      </c>
      <c r="L3006">
        <v>19.316140000000001</v>
      </c>
      <c r="M3006" t="s">
        <v>425</v>
      </c>
      <c r="O3006">
        <f t="shared" si="381"/>
        <v>125</v>
      </c>
      <c r="P3006">
        <f t="shared" si="381"/>
        <v>2</v>
      </c>
      <c r="Q3006">
        <f t="shared" si="376"/>
        <v>2</v>
      </c>
      <c r="R3006">
        <f t="shared" si="382"/>
        <v>15</v>
      </c>
      <c r="S3006">
        <f t="shared" si="377"/>
        <v>2</v>
      </c>
      <c r="T3006">
        <f t="shared" si="383"/>
        <v>19.316140000000001</v>
      </c>
      <c r="U3006">
        <f t="shared" si="378"/>
        <v>2</v>
      </c>
      <c r="V3006" t="str">
        <f t="shared" si="379"/>
        <v>5</v>
      </c>
      <c r="W3006">
        <f t="shared" si="380"/>
        <v>1</v>
      </c>
    </row>
    <row r="3007" spans="1:23" x14ac:dyDescent="0.25">
      <c r="A3007" t="s">
        <v>392</v>
      </c>
      <c r="B3007">
        <v>125</v>
      </c>
      <c r="C3007">
        <v>2</v>
      </c>
      <c r="D3007" s="17" t="s">
        <v>230</v>
      </c>
      <c r="E3007">
        <v>17</v>
      </c>
      <c r="F3007">
        <v>3</v>
      </c>
      <c r="G3007" t="s">
        <v>402</v>
      </c>
      <c r="H3007" t="s">
        <v>8</v>
      </c>
      <c r="I3007" t="s">
        <v>8</v>
      </c>
      <c r="J3007" t="s">
        <v>6</v>
      </c>
      <c r="K3007" t="s">
        <v>252</v>
      </c>
      <c r="L3007">
        <v>15.76233</v>
      </c>
      <c r="M3007" t="s">
        <v>425</v>
      </c>
      <c r="O3007">
        <f t="shared" si="381"/>
        <v>125</v>
      </c>
      <c r="P3007">
        <f t="shared" si="381"/>
        <v>2</v>
      </c>
      <c r="Q3007">
        <f t="shared" si="376"/>
        <v>3</v>
      </c>
      <c r="R3007">
        <f t="shared" si="382"/>
        <v>16</v>
      </c>
      <c r="S3007">
        <f t="shared" si="377"/>
        <v>2</v>
      </c>
      <c r="T3007">
        <f t="shared" si="383"/>
        <v>15.76233</v>
      </c>
      <c r="U3007">
        <f t="shared" si="378"/>
        <v>1</v>
      </c>
      <c r="V3007" t="str">
        <f t="shared" si="379"/>
        <v>5</v>
      </c>
      <c r="W3007">
        <f t="shared" si="380"/>
        <v>2</v>
      </c>
    </row>
    <row r="3008" spans="1:23" x14ac:dyDescent="0.25">
      <c r="A3008" t="s">
        <v>392</v>
      </c>
      <c r="B3008">
        <v>125</v>
      </c>
      <c r="C3008">
        <v>2</v>
      </c>
      <c r="D3008" s="17" t="s">
        <v>230</v>
      </c>
      <c r="E3008">
        <v>18</v>
      </c>
      <c r="F3008">
        <v>3</v>
      </c>
      <c r="G3008" t="s">
        <v>307</v>
      </c>
      <c r="H3008" t="s">
        <v>8</v>
      </c>
      <c r="I3008" t="s">
        <v>8</v>
      </c>
      <c r="J3008" t="s">
        <v>3</v>
      </c>
      <c r="K3008" t="s">
        <v>253</v>
      </c>
      <c r="L3008">
        <v>16.446190000000001</v>
      </c>
      <c r="M3008" t="s">
        <v>425</v>
      </c>
      <c r="O3008">
        <f t="shared" si="381"/>
        <v>125</v>
      </c>
      <c r="P3008">
        <f t="shared" si="381"/>
        <v>2</v>
      </c>
      <c r="Q3008">
        <f t="shared" si="376"/>
        <v>3</v>
      </c>
      <c r="R3008">
        <f t="shared" si="382"/>
        <v>17</v>
      </c>
      <c r="S3008">
        <f t="shared" si="377"/>
        <v>2</v>
      </c>
      <c r="T3008">
        <f t="shared" si="383"/>
        <v>16.446190000000001</v>
      </c>
      <c r="U3008">
        <f t="shared" si="378"/>
        <v>1</v>
      </c>
      <c r="V3008" t="str">
        <f t="shared" si="379"/>
        <v>5</v>
      </c>
      <c r="W3008">
        <f t="shared" si="380"/>
        <v>1</v>
      </c>
    </row>
    <row r="3009" spans="1:23" x14ac:dyDescent="0.25">
      <c r="A3009" t="s">
        <v>392</v>
      </c>
      <c r="B3009">
        <v>125</v>
      </c>
      <c r="C3009">
        <v>2</v>
      </c>
      <c r="D3009" s="17" t="s">
        <v>230</v>
      </c>
      <c r="E3009">
        <v>19</v>
      </c>
      <c r="F3009">
        <v>2</v>
      </c>
      <c r="G3009" t="s">
        <v>398</v>
      </c>
      <c r="H3009" t="s">
        <v>1</v>
      </c>
      <c r="I3009" t="s">
        <v>5</v>
      </c>
      <c r="J3009" t="s">
        <v>3</v>
      </c>
      <c r="K3009" t="s">
        <v>254</v>
      </c>
      <c r="L3009">
        <v>17.993269999999999</v>
      </c>
      <c r="M3009" t="s">
        <v>425</v>
      </c>
      <c r="O3009">
        <f t="shared" si="381"/>
        <v>125</v>
      </c>
      <c r="P3009">
        <f t="shared" si="381"/>
        <v>2</v>
      </c>
      <c r="Q3009">
        <f t="shared" ref="Q3009:Q3072" si="384">F3009</f>
        <v>2</v>
      </c>
      <c r="R3009">
        <f t="shared" si="382"/>
        <v>18</v>
      </c>
      <c r="S3009">
        <f t="shared" si="377"/>
        <v>2</v>
      </c>
      <c r="T3009">
        <f t="shared" si="383"/>
        <v>17.993269999999999</v>
      </c>
      <c r="U3009">
        <f t="shared" si="378"/>
        <v>2</v>
      </c>
      <c r="V3009" t="str">
        <f t="shared" si="379"/>
        <v>5</v>
      </c>
      <c r="W3009">
        <f t="shared" si="380"/>
        <v>1</v>
      </c>
    </row>
    <row r="3010" spans="1:23" x14ac:dyDescent="0.25">
      <c r="A3010" t="s">
        <v>392</v>
      </c>
      <c r="B3010">
        <v>125</v>
      </c>
      <c r="C3010">
        <v>2</v>
      </c>
      <c r="D3010" s="17" t="s">
        <v>230</v>
      </c>
      <c r="E3010">
        <v>20</v>
      </c>
      <c r="F3010">
        <v>3</v>
      </c>
      <c r="G3010" t="s">
        <v>307</v>
      </c>
      <c r="H3010" t="s">
        <v>1</v>
      </c>
      <c r="I3010" t="s">
        <v>5</v>
      </c>
      <c r="J3010" t="s">
        <v>3</v>
      </c>
      <c r="K3010" t="s">
        <v>255</v>
      </c>
      <c r="L3010">
        <v>16.322870000000002</v>
      </c>
      <c r="M3010" t="s">
        <v>425</v>
      </c>
      <c r="O3010">
        <f t="shared" si="381"/>
        <v>125</v>
      </c>
      <c r="P3010">
        <f t="shared" si="381"/>
        <v>2</v>
      </c>
      <c r="Q3010">
        <f t="shared" si="384"/>
        <v>3</v>
      </c>
      <c r="R3010">
        <f t="shared" si="382"/>
        <v>19</v>
      </c>
      <c r="S3010">
        <f t="shared" ref="S3010:S3073" si="385">IF(D3010=D$2,1,IF(D3010=D$43,2,IF(D3010=D$84,3)))</f>
        <v>2</v>
      </c>
      <c r="T3010">
        <f t="shared" si="383"/>
        <v>16.322870000000002</v>
      </c>
      <c r="U3010">
        <f t="shared" ref="U3010:U3073" si="386">IF(H3010=H$5,1,2)</f>
        <v>2</v>
      </c>
      <c r="V3010" t="str">
        <f t="shared" ref="V3010:V3073" si="387">MID(A3010,11,1)</f>
        <v>5</v>
      </c>
      <c r="W3010">
        <f t="shared" ref="W3010:W3073" si="388">IF(J3010=J$3,1,2)</f>
        <v>1</v>
      </c>
    </row>
    <row r="3011" spans="1:23" x14ac:dyDescent="0.25">
      <c r="A3011" t="s">
        <v>392</v>
      </c>
      <c r="B3011">
        <v>125</v>
      </c>
      <c r="C3011">
        <v>2</v>
      </c>
      <c r="D3011" s="17" t="s">
        <v>230</v>
      </c>
      <c r="E3011">
        <v>21</v>
      </c>
      <c r="F3011">
        <v>1</v>
      </c>
      <c r="G3011" t="s">
        <v>400</v>
      </c>
      <c r="H3011" t="s">
        <v>1</v>
      </c>
      <c r="I3011" t="s">
        <v>2</v>
      </c>
      <c r="J3011" t="s">
        <v>6</v>
      </c>
      <c r="K3011" t="s">
        <v>256</v>
      </c>
      <c r="L3011">
        <v>17.79148</v>
      </c>
      <c r="M3011" t="s">
        <v>425</v>
      </c>
      <c r="O3011">
        <f t="shared" si="381"/>
        <v>125</v>
      </c>
      <c r="P3011">
        <f t="shared" si="381"/>
        <v>2</v>
      </c>
      <c r="Q3011">
        <f t="shared" si="384"/>
        <v>1</v>
      </c>
      <c r="R3011">
        <f t="shared" si="382"/>
        <v>20</v>
      </c>
      <c r="S3011">
        <f t="shared" si="385"/>
        <v>2</v>
      </c>
      <c r="T3011">
        <f t="shared" si="383"/>
        <v>17.79148</v>
      </c>
      <c r="U3011">
        <f t="shared" si="386"/>
        <v>2</v>
      </c>
      <c r="V3011" t="str">
        <f t="shared" si="387"/>
        <v>5</v>
      </c>
      <c r="W3011">
        <f t="shared" si="388"/>
        <v>2</v>
      </c>
    </row>
    <row r="3012" spans="1:23" x14ac:dyDescent="0.25">
      <c r="A3012" t="s">
        <v>392</v>
      </c>
      <c r="B3012">
        <v>125</v>
      </c>
      <c r="C3012">
        <v>2</v>
      </c>
      <c r="D3012" s="17" t="s">
        <v>230</v>
      </c>
      <c r="E3012">
        <v>22</v>
      </c>
      <c r="F3012">
        <v>2</v>
      </c>
      <c r="G3012" t="s">
        <v>403</v>
      </c>
      <c r="H3012" t="s">
        <v>8</v>
      </c>
      <c r="I3012" t="s">
        <v>8</v>
      </c>
      <c r="J3012" t="s">
        <v>6</v>
      </c>
      <c r="K3012" t="s">
        <v>257</v>
      </c>
      <c r="L3012">
        <v>17.309419999999999</v>
      </c>
      <c r="M3012" t="s">
        <v>425</v>
      </c>
      <c r="O3012">
        <f t="shared" si="381"/>
        <v>125</v>
      </c>
      <c r="P3012">
        <f t="shared" si="381"/>
        <v>2</v>
      </c>
      <c r="Q3012">
        <f t="shared" si="384"/>
        <v>2</v>
      </c>
      <c r="R3012">
        <f t="shared" si="382"/>
        <v>21</v>
      </c>
      <c r="S3012">
        <f t="shared" si="385"/>
        <v>2</v>
      </c>
      <c r="T3012">
        <f t="shared" si="383"/>
        <v>17.309419999999999</v>
      </c>
      <c r="U3012">
        <f t="shared" si="386"/>
        <v>1</v>
      </c>
      <c r="V3012" t="str">
        <f t="shared" si="387"/>
        <v>5</v>
      </c>
      <c r="W3012">
        <f t="shared" si="388"/>
        <v>2</v>
      </c>
    </row>
    <row r="3013" spans="1:23" x14ac:dyDescent="0.25">
      <c r="A3013" t="s">
        <v>392</v>
      </c>
      <c r="B3013">
        <v>125</v>
      </c>
      <c r="C3013">
        <v>2</v>
      </c>
      <c r="D3013" s="17" t="s">
        <v>230</v>
      </c>
      <c r="E3013">
        <v>23</v>
      </c>
      <c r="F3013">
        <v>2</v>
      </c>
      <c r="G3013" t="s">
        <v>396</v>
      </c>
      <c r="H3013" t="s">
        <v>8</v>
      </c>
      <c r="I3013" t="s">
        <v>8</v>
      </c>
      <c r="J3013" t="s">
        <v>3</v>
      </c>
      <c r="K3013" t="s">
        <v>258</v>
      </c>
      <c r="L3013">
        <v>18.486550000000001</v>
      </c>
      <c r="M3013" t="s">
        <v>425</v>
      </c>
      <c r="O3013">
        <f t="shared" si="381"/>
        <v>125</v>
      </c>
      <c r="P3013">
        <f t="shared" si="381"/>
        <v>2</v>
      </c>
      <c r="Q3013">
        <f t="shared" si="384"/>
        <v>2</v>
      </c>
      <c r="R3013">
        <f t="shared" si="382"/>
        <v>22</v>
      </c>
      <c r="S3013">
        <f t="shared" si="385"/>
        <v>2</v>
      </c>
      <c r="T3013">
        <f t="shared" si="383"/>
        <v>18.486550000000001</v>
      </c>
      <c r="U3013">
        <f t="shared" si="386"/>
        <v>1</v>
      </c>
      <c r="V3013" t="str">
        <f t="shared" si="387"/>
        <v>5</v>
      </c>
      <c r="W3013">
        <f t="shared" si="388"/>
        <v>1</v>
      </c>
    </row>
    <row r="3014" spans="1:23" x14ac:dyDescent="0.25">
      <c r="A3014" t="s">
        <v>392</v>
      </c>
      <c r="B3014">
        <v>125</v>
      </c>
      <c r="C3014">
        <v>2</v>
      </c>
      <c r="D3014" s="17" t="s">
        <v>230</v>
      </c>
      <c r="E3014">
        <v>24</v>
      </c>
      <c r="F3014">
        <v>2</v>
      </c>
      <c r="G3014" t="s">
        <v>404</v>
      </c>
      <c r="H3014" t="s">
        <v>8</v>
      </c>
      <c r="I3014" t="s">
        <v>8</v>
      </c>
      <c r="J3014" t="s">
        <v>6</v>
      </c>
      <c r="K3014" t="s">
        <v>259</v>
      </c>
      <c r="L3014">
        <v>16.221969999999999</v>
      </c>
      <c r="M3014" t="s">
        <v>425</v>
      </c>
      <c r="O3014">
        <f t="shared" si="381"/>
        <v>125</v>
      </c>
      <c r="P3014">
        <f t="shared" si="381"/>
        <v>2</v>
      </c>
      <c r="Q3014">
        <f t="shared" si="384"/>
        <v>2</v>
      </c>
      <c r="R3014">
        <f t="shared" si="382"/>
        <v>23</v>
      </c>
      <c r="S3014">
        <f t="shared" si="385"/>
        <v>2</v>
      </c>
      <c r="T3014">
        <f t="shared" si="383"/>
        <v>16.221969999999999</v>
      </c>
      <c r="U3014">
        <f t="shared" si="386"/>
        <v>1</v>
      </c>
      <c r="V3014" t="str">
        <f t="shared" si="387"/>
        <v>5</v>
      </c>
      <c r="W3014">
        <f t="shared" si="388"/>
        <v>2</v>
      </c>
    </row>
    <row r="3015" spans="1:23" x14ac:dyDescent="0.25">
      <c r="A3015" t="s">
        <v>392</v>
      </c>
      <c r="B3015">
        <v>125</v>
      </c>
      <c r="C3015">
        <v>2</v>
      </c>
      <c r="D3015" s="17" t="s">
        <v>230</v>
      </c>
      <c r="E3015">
        <v>25</v>
      </c>
      <c r="F3015">
        <v>1</v>
      </c>
      <c r="G3015" t="s">
        <v>322</v>
      </c>
      <c r="H3015" t="s">
        <v>1</v>
      </c>
      <c r="I3015" t="s">
        <v>5</v>
      </c>
      <c r="J3015" t="s">
        <v>3</v>
      </c>
      <c r="K3015" t="s">
        <v>260</v>
      </c>
      <c r="L3015">
        <v>19.674890000000001</v>
      </c>
      <c r="M3015" t="s">
        <v>425</v>
      </c>
      <c r="O3015">
        <f t="shared" si="381"/>
        <v>125</v>
      </c>
      <c r="P3015">
        <f t="shared" si="381"/>
        <v>2</v>
      </c>
      <c r="Q3015">
        <f t="shared" si="384"/>
        <v>1</v>
      </c>
      <c r="R3015">
        <f t="shared" si="382"/>
        <v>24</v>
      </c>
      <c r="S3015">
        <f t="shared" si="385"/>
        <v>2</v>
      </c>
      <c r="T3015">
        <f t="shared" si="383"/>
        <v>19.674890000000001</v>
      </c>
      <c r="U3015">
        <f t="shared" si="386"/>
        <v>2</v>
      </c>
      <c r="V3015" t="str">
        <f t="shared" si="387"/>
        <v>5</v>
      </c>
      <c r="W3015">
        <f t="shared" si="388"/>
        <v>1</v>
      </c>
    </row>
    <row r="3016" spans="1:23" x14ac:dyDescent="0.25">
      <c r="A3016" t="s">
        <v>392</v>
      </c>
      <c r="B3016">
        <v>125</v>
      </c>
      <c r="C3016">
        <v>2</v>
      </c>
      <c r="D3016" s="17" t="s">
        <v>230</v>
      </c>
      <c r="E3016">
        <v>26</v>
      </c>
      <c r="F3016">
        <v>2</v>
      </c>
      <c r="G3016" t="s">
        <v>404</v>
      </c>
      <c r="H3016" t="s">
        <v>1</v>
      </c>
      <c r="I3016" t="s">
        <v>2</v>
      </c>
      <c r="J3016" t="s">
        <v>6</v>
      </c>
      <c r="K3016" t="s">
        <v>261</v>
      </c>
      <c r="L3016">
        <v>17.197310000000002</v>
      </c>
      <c r="M3016" t="s">
        <v>425</v>
      </c>
      <c r="O3016">
        <f t="shared" si="381"/>
        <v>125</v>
      </c>
      <c r="P3016">
        <f t="shared" si="381"/>
        <v>2</v>
      </c>
      <c r="Q3016">
        <f t="shared" si="384"/>
        <v>2</v>
      </c>
      <c r="R3016">
        <f t="shared" si="382"/>
        <v>25</v>
      </c>
      <c r="S3016">
        <f t="shared" si="385"/>
        <v>2</v>
      </c>
      <c r="T3016">
        <f t="shared" si="383"/>
        <v>17.197310000000002</v>
      </c>
      <c r="U3016">
        <f t="shared" si="386"/>
        <v>2</v>
      </c>
      <c r="V3016" t="str">
        <f t="shared" si="387"/>
        <v>5</v>
      </c>
      <c r="W3016">
        <f t="shared" si="388"/>
        <v>2</v>
      </c>
    </row>
    <row r="3017" spans="1:23" x14ac:dyDescent="0.25">
      <c r="A3017" t="s">
        <v>392</v>
      </c>
      <c r="B3017">
        <v>125</v>
      </c>
      <c r="C3017">
        <v>2</v>
      </c>
      <c r="D3017" s="17" t="s">
        <v>230</v>
      </c>
      <c r="E3017">
        <v>27</v>
      </c>
      <c r="F3017">
        <v>3</v>
      </c>
      <c r="G3017" t="s">
        <v>405</v>
      </c>
      <c r="H3017" t="s">
        <v>1</v>
      </c>
      <c r="I3017" t="s">
        <v>5</v>
      </c>
      <c r="J3017" t="s">
        <v>3</v>
      </c>
      <c r="K3017" t="s">
        <v>262</v>
      </c>
      <c r="L3017">
        <v>16.984300000000001</v>
      </c>
      <c r="M3017" t="s">
        <v>425</v>
      </c>
      <c r="O3017">
        <f t="shared" si="381"/>
        <v>125</v>
      </c>
      <c r="P3017">
        <f t="shared" si="381"/>
        <v>2</v>
      </c>
      <c r="Q3017">
        <f t="shared" si="384"/>
        <v>3</v>
      </c>
      <c r="R3017">
        <f t="shared" si="382"/>
        <v>26</v>
      </c>
      <c r="S3017">
        <f t="shared" si="385"/>
        <v>2</v>
      </c>
      <c r="T3017">
        <f t="shared" si="383"/>
        <v>16.984300000000001</v>
      </c>
      <c r="U3017">
        <f t="shared" si="386"/>
        <v>2</v>
      </c>
      <c r="V3017" t="str">
        <f t="shared" si="387"/>
        <v>5</v>
      </c>
      <c r="W3017">
        <f t="shared" si="388"/>
        <v>1</v>
      </c>
    </row>
    <row r="3018" spans="1:23" x14ac:dyDescent="0.25">
      <c r="A3018" t="s">
        <v>392</v>
      </c>
      <c r="B3018">
        <v>125</v>
      </c>
      <c r="C3018">
        <v>2</v>
      </c>
      <c r="D3018" s="17" t="s">
        <v>230</v>
      </c>
      <c r="E3018">
        <v>28</v>
      </c>
      <c r="F3018">
        <v>3</v>
      </c>
      <c r="G3018" t="s">
        <v>339</v>
      </c>
      <c r="H3018" t="s">
        <v>8</v>
      </c>
      <c r="I3018" t="s">
        <v>8</v>
      </c>
      <c r="J3018" t="s">
        <v>6</v>
      </c>
      <c r="K3018" t="s">
        <v>263</v>
      </c>
      <c r="L3018">
        <v>16.390129999999999</v>
      </c>
      <c r="M3018" t="s">
        <v>425</v>
      </c>
      <c r="O3018">
        <f t="shared" si="381"/>
        <v>125</v>
      </c>
      <c r="P3018">
        <f t="shared" si="381"/>
        <v>2</v>
      </c>
      <c r="Q3018">
        <f t="shared" si="384"/>
        <v>3</v>
      </c>
      <c r="R3018">
        <f t="shared" si="382"/>
        <v>27</v>
      </c>
      <c r="S3018">
        <f t="shared" si="385"/>
        <v>2</v>
      </c>
      <c r="T3018">
        <f t="shared" si="383"/>
        <v>16.390129999999999</v>
      </c>
      <c r="U3018">
        <f t="shared" si="386"/>
        <v>1</v>
      </c>
      <c r="V3018" t="str">
        <f t="shared" si="387"/>
        <v>5</v>
      </c>
      <c r="W3018">
        <f t="shared" si="388"/>
        <v>2</v>
      </c>
    </row>
    <row r="3019" spans="1:23" x14ac:dyDescent="0.25">
      <c r="A3019" t="s">
        <v>392</v>
      </c>
      <c r="B3019">
        <v>125</v>
      </c>
      <c r="C3019">
        <v>2</v>
      </c>
      <c r="D3019" s="17" t="s">
        <v>230</v>
      </c>
      <c r="E3019">
        <v>29</v>
      </c>
      <c r="F3019">
        <v>1</v>
      </c>
      <c r="G3019" t="s">
        <v>395</v>
      </c>
      <c r="H3019" t="s">
        <v>8</v>
      </c>
      <c r="I3019" t="s">
        <v>8</v>
      </c>
      <c r="J3019" t="s">
        <v>3</v>
      </c>
      <c r="K3019" t="s">
        <v>264</v>
      </c>
      <c r="L3019">
        <v>17.8139</v>
      </c>
      <c r="M3019" t="s">
        <v>425</v>
      </c>
      <c r="O3019">
        <f t="shared" si="381"/>
        <v>125</v>
      </c>
      <c r="P3019">
        <f t="shared" si="381"/>
        <v>2</v>
      </c>
      <c r="Q3019">
        <f t="shared" si="384"/>
        <v>1</v>
      </c>
      <c r="R3019">
        <f t="shared" si="382"/>
        <v>28</v>
      </c>
      <c r="S3019">
        <f t="shared" si="385"/>
        <v>2</v>
      </c>
      <c r="T3019">
        <f t="shared" si="383"/>
        <v>17.8139</v>
      </c>
      <c r="U3019">
        <f t="shared" si="386"/>
        <v>1</v>
      </c>
      <c r="V3019" t="str">
        <f t="shared" si="387"/>
        <v>5</v>
      </c>
      <c r="W3019">
        <f t="shared" si="388"/>
        <v>1</v>
      </c>
    </row>
    <row r="3020" spans="1:23" x14ac:dyDescent="0.25">
      <c r="A3020" t="s">
        <v>392</v>
      </c>
      <c r="B3020">
        <v>125</v>
      </c>
      <c r="C3020">
        <v>2</v>
      </c>
      <c r="D3020" s="17" t="s">
        <v>230</v>
      </c>
      <c r="E3020">
        <v>30</v>
      </c>
      <c r="F3020">
        <v>3</v>
      </c>
      <c r="G3020" t="s">
        <v>397</v>
      </c>
      <c r="H3020" t="s">
        <v>8</v>
      </c>
      <c r="I3020" t="s">
        <v>8</v>
      </c>
      <c r="J3020" t="s">
        <v>6</v>
      </c>
      <c r="K3020" t="s">
        <v>265</v>
      </c>
      <c r="L3020">
        <v>16.446190000000001</v>
      </c>
      <c r="M3020" t="s">
        <v>425</v>
      </c>
      <c r="O3020">
        <f t="shared" si="381"/>
        <v>125</v>
      </c>
      <c r="P3020">
        <f t="shared" si="381"/>
        <v>2</v>
      </c>
      <c r="Q3020">
        <f t="shared" si="384"/>
        <v>3</v>
      </c>
      <c r="R3020">
        <f t="shared" si="382"/>
        <v>29</v>
      </c>
      <c r="S3020">
        <f t="shared" si="385"/>
        <v>2</v>
      </c>
      <c r="T3020">
        <f t="shared" si="383"/>
        <v>16.446190000000001</v>
      </c>
      <c r="U3020">
        <f t="shared" si="386"/>
        <v>1</v>
      </c>
      <c r="V3020" t="str">
        <f t="shared" si="387"/>
        <v>5</v>
      </c>
      <c r="W3020">
        <f t="shared" si="388"/>
        <v>2</v>
      </c>
    </row>
    <row r="3021" spans="1:23" x14ac:dyDescent="0.25">
      <c r="A3021" t="s">
        <v>392</v>
      </c>
      <c r="B3021">
        <v>125</v>
      </c>
      <c r="C3021">
        <v>2</v>
      </c>
      <c r="D3021" s="17" t="s">
        <v>230</v>
      </c>
      <c r="E3021">
        <v>31</v>
      </c>
      <c r="F3021">
        <v>1</v>
      </c>
      <c r="G3021" t="s">
        <v>406</v>
      </c>
      <c r="H3021" t="s">
        <v>1</v>
      </c>
      <c r="I3021" t="s">
        <v>2</v>
      </c>
      <c r="J3021" t="s">
        <v>3</v>
      </c>
      <c r="K3021" t="s">
        <v>266</v>
      </c>
      <c r="L3021">
        <v>20</v>
      </c>
      <c r="M3021" t="s">
        <v>425</v>
      </c>
      <c r="O3021">
        <f t="shared" si="381"/>
        <v>125</v>
      </c>
      <c r="P3021">
        <f t="shared" si="381"/>
        <v>2</v>
      </c>
      <c r="Q3021">
        <f t="shared" si="384"/>
        <v>1</v>
      </c>
      <c r="R3021">
        <f t="shared" si="382"/>
        <v>30</v>
      </c>
      <c r="S3021">
        <f t="shared" si="385"/>
        <v>2</v>
      </c>
      <c r="T3021">
        <f t="shared" si="383"/>
        <v>20</v>
      </c>
      <c r="U3021">
        <f t="shared" si="386"/>
        <v>2</v>
      </c>
      <c r="V3021" t="str">
        <f t="shared" si="387"/>
        <v>5</v>
      </c>
      <c r="W3021">
        <f t="shared" si="388"/>
        <v>1</v>
      </c>
    </row>
    <row r="3022" spans="1:23" x14ac:dyDescent="0.25">
      <c r="A3022" t="s">
        <v>392</v>
      </c>
      <c r="B3022">
        <v>125</v>
      </c>
      <c r="C3022">
        <v>2</v>
      </c>
      <c r="D3022" s="17" t="s">
        <v>230</v>
      </c>
      <c r="E3022">
        <v>32</v>
      </c>
      <c r="F3022">
        <v>2</v>
      </c>
      <c r="G3022" t="s">
        <v>403</v>
      </c>
      <c r="H3022" t="s">
        <v>1</v>
      </c>
      <c r="I3022" t="s">
        <v>5</v>
      </c>
      <c r="J3022" t="s">
        <v>6</v>
      </c>
      <c r="K3022" t="s">
        <v>267</v>
      </c>
      <c r="L3022">
        <v>16.065020000000001</v>
      </c>
      <c r="M3022" t="s">
        <v>425</v>
      </c>
      <c r="O3022">
        <f t="shared" si="381"/>
        <v>125</v>
      </c>
      <c r="P3022">
        <f t="shared" si="381"/>
        <v>2</v>
      </c>
      <c r="Q3022">
        <f t="shared" si="384"/>
        <v>2</v>
      </c>
      <c r="R3022">
        <f t="shared" si="382"/>
        <v>31</v>
      </c>
      <c r="S3022">
        <f t="shared" si="385"/>
        <v>2</v>
      </c>
      <c r="T3022">
        <f t="shared" si="383"/>
        <v>16.065020000000001</v>
      </c>
      <c r="U3022">
        <f t="shared" si="386"/>
        <v>2</v>
      </c>
      <c r="V3022" t="str">
        <f t="shared" si="387"/>
        <v>5</v>
      </c>
      <c r="W3022">
        <f t="shared" si="388"/>
        <v>2</v>
      </c>
    </row>
    <row r="3023" spans="1:23" x14ac:dyDescent="0.25">
      <c r="A3023" t="s">
        <v>392</v>
      </c>
      <c r="B3023">
        <v>125</v>
      </c>
      <c r="C3023">
        <v>2</v>
      </c>
      <c r="D3023" s="17" t="s">
        <v>230</v>
      </c>
      <c r="E3023">
        <v>33</v>
      </c>
      <c r="F3023">
        <v>2</v>
      </c>
      <c r="G3023" t="s">
        <v>393</v>
      </c>
      <c r="H3023" t="s">
        <v>8</v>
      </c>
      <c r="I3023" t="s">
        <v>8</v>
      </c>
      <c r="J3023" t="s">
        <v>6</v>
      </c>
      <c r="K3023" t="s">
        <v>268</v>
      </c>
      <c r="L3023">
        <v>16.670400000000001</v>
      </c>
      <c r="M3023" t="s">
        <v>425</v>
      </c>
      <c r="O3023">
        <f t="shared" si="381"/>
        <v>125</v>
      </c>
      <c r="P3023">
        <f t="shared" si="381"/>
        <v>2</v>
      </c>
      <c r="Q3023">
        <f t="shared" si="384"/>
        <v>2</v>
      </c>
      <c r="R3023">
        <f t="shared" si="382"/>
        <v>32</v>
      </c>
      <c r="S3023">
        <f t="shared" si="385"/>
        <v>2</v>
      </c>
      <c r="T3023">
        <f t="shared" si="383"/>
        <v>16.670400000000001</v>
      </c>
      <c r="U3023">
        <f t="shared" si="386"/>
        <v>1</v>
      </c>
      <c r="V3023" t="str">
        <f t="shared" si="387"/>
        <v>5</v>
      </c>
      <c r="W3023">
        <f t="shared" si="388"/>
        <v>2</v>
      </c>
    </row>
    <row r="3024" spans="1:23" x14ac:dyDescent="0.25">
      <c r="A3024" t="s">
        <v>392</v>
      </c>
      <c r="B3024">
        <v>125</v>
      </c>
      <c r="C3024">
        <v>2</v>
      </c>
      <c r="D3024" s="17" t="s">
        <v>230</v>
      </c>
      <c r="E3024">
        <v>34</v>
      </c>
      <c r="F3024">
        <v>2</v>
      </c>
      <c r="G3024" t="s">
        <v>407</v>
      </c>
      <c r="H3024" t="s">
        <v>1</v>
      </c>
      <c r="I3024" t="s">
        <v>2</v>
      </c>
      <c r="J3024" t="s">
        <v>3</v>
      </c>
      <c r="K3024" t="s">
        <v>269</v>
      </c>
      <c r="L3024">
        <v>16.065020000000001</v>
      </c>
      <c r="M3024" t="s">
        <v>425</v>
      </c>
      <c r="O3024">
        <f t="shared" si="381"/>
        <v>125</v>
      </c>
      <c r="P3024">
        <f t="shared" si="381"/>
        <v>2</v>
      </c>
      <c r="Q3024">
        <f t="shared" si="384"/>
        <v>2</v>
      </c>
      <c r="R3024">
        <f t="shared" si="382"/>
        <v>33</v>
      </c>
      <c r="S3024">
        <f t="shared" si="385"/>
        <v>2</v>
      </c>
      <c r="T3024">
        <f t="shared" si="383"/>
        <v>16.065020000000001</v>
      </c>
      <c r="U3024">
        <f t="shared" si="386"/>
        <v>2</v>
      </c>
      <c r="V3024" t="str">
        <f t="shared" si="387"/>
        <v>5</v>
      </c>
      <c r="W3024">
        <f t="shared" si="388"/>
        <v>1</v>
      </c>
    </row>
    <row r="3025" spans="1:23" x14ac:dyDescent="0.25">
      <c r="A3025" t="s">
        <v>392</v>
      </c>
      <c r="B3025">
        <v>125</v>
      </c>
      <c r="C3025">
        <v>2</v>
      </c>
      <c r="D3025" s="17" t="s">
        <v>230</v>
      </c>
      <c r="E3025">
        <v>35</v>
      </c>
      <c r="F3025">
        <v>2</v>
      </c>
      <c r="G3025" t="s">
        <v>342</v>
      </c>
      <c r="H3025" t="s">
        <v>8</v>
      </c>
      <c r="I3025" t="s">
        <v>8</v>
      </c>
      <c r="J3025" t="s">
        <v>3</v>
      </c>
      <c r="K3025" t="s">
        <v>270</v>
      </c>
      <c r="L3025">
        <v>19.461880000000001</v>
      </c>
      <c r="M3025" t="s">
        <v>425</v>
      </c>
      <c r="O3025">
        <f t="shared" si="381"/>
        <v>125</v>
      </c>
      <c r="P3025">
        <f t="shared" si="381"/>
        <v>2</v>
      </c>
      <c r="Q3025">
        <f t="shared" si="384"/>
        <v>2</v>
      </c>
      <c r="R3025">
        <f t="shared" si="382"/>
        <v>34</v>
      </c>
      <c r="S3025">
        <f t="shared" si="385"/>
        <v>2</v>
      </c>
      <c r="T3025">
        <f t="shared" si="383"/>
        <v>19.461880000000001</v>
      </c>
      <c r="U3025">
        <f t="shared" si="386"/>
        <v>1</v>
      </c>
      <c r="V3025" t="str">
        <f t="shared" si="387"/>
        <v>5</v>
      </c>
      <c r="W3025">
        <f t="shared" si="388"/>
        <v>1</v>
      </c>
    </row>
    <row r="3026" spans="1:23" x14ac:dyDescent="0.25">
      <c r="A3026" t="s">
        <v>392</v>
      </c>
      <c r="B3026">
        <v>125</v>
      </c>
      <c r="C3026">
        <v>2</v>
      </c>
      <c r="D3026" s="17" t="s">
        <v>230</v>
      </c>
      <c r="E3026">
        <v>36</v>
      </c>
      <c r="F3026">
        <v>3</v>
      </c>
      <c r="G3026" t="s">
        <v>402</v>
      </c>
      <c r="H3026" t="s">
        <v>1</v>
      </c>
      <c r="I3026" t="s">
        <v>5</v>
      </c>
      <c r="J3026" t="s">
        <v>6</v>
      </c>
      <c r="K3026" t="s">
        <v>271</v>
      </c>
      <c r="L3026">
        <v>15.99776</v>
      </c>
      <c r="M3026" t="s">
        <v>425</v>
      </c>
      <c r="O3026">
        <f t="shared" si="381"/>
        <v>125</v>
      </c>
      <c r="P3026">
        <f t="shared" si="381"/>
        <v>2</v>
      </c>
      <c r="Q3026">
        <f t="shared" si="384"/>
        <v>3</v>
      </c>
      <c r="R3026">
        <f t="shared" si="382"/>
        <v>35</v>
      </c>
      <c r="S3026">
        <f t="shared" si="385"/>
        <v>2</v>
      </c>
      <c r="T3026">
        <f t="shared" si="383"/>
        <v>15.99776</v>
      </c>
      <c r="U3026">
        <f t="shared" si="386"/>
        <v>2</v>
      </c>
      <c r="V3026" t="str">
        <f t="shared" si="387"/>
        <v>5</v>
      </c>
      <c r="W3026">
        <f t="shared" si="388"/>
        <v>2</v>
      </c>
    </row>
    <row r="3027" spans="1:23" x14ac:dyDescent="0.25">
      <c r="A3027" t="s">
        <v>392</v>
      </c>
      <c r="B3027">
        <v>125</v>
      </c>
      <c r="C3027">
        <v>2</v>
      </c>
      <c r="D3027" s="17" t="s">
        <v>230</v>
      </c>
      <c r="E3027">
        <v>37</v>
      </c>
      <c r="F3027">
        <v>1</v>
      </c>
      <c r="G3027" t="s">
        <v>406</v>
      </c>
      <c r="H3027" t="s">
        <v>8</v>
      </c>
      <c r="I3027" t="s">
        <v>8</v>
      </c>
      <c r="J3027" t="s">
        <v>3</v>
      </c>
      <c r="K3027" t="s">
        <v>272</v>
      </c>
      <c r="L3027">
        <v>19.899100000000001</v>
      </c>
      <c r="M3027" t="s">
        <v>425</v>
      </c>
      <c r="O3027">
        <f t="shared" si="381"/>
        <v>125</v>
      </c>
      <c r="P3027">
        <f t="shared" si="381"/>
        <v>2</v>
      </c>
      <c r="Q3027">
        <f t="shared" si="384"/>
        <v>1</v>
      </c>
      <c r="R3027">
        <f t="shared" si="382"/>
        <v>36</v>
      </c>
      <c r="S3027">
        <f t="shared" si="385"/>
        <v>2</v>
      </c>
      <c r="T3027">
        <f t="shared" si="383"/>
        <v>19.899100000000001</v>
      </c>
      <c r="U3027">
        <f t="shared" si="386"/>
        <v>1</v>
      </c>
      <c r="V3027" t="str">
        <f t="shared" si="387"/>
        <v>5</v>
      </c>
      <c r="W3027">
        <f t="shared" si="388"/>
        <v>1</v>
      </c>
    </row>
    <row r="3028" spans="1:23" x14ac:dyDescent="0.25">
      <c r="A3028" t="s">
        <v>392</v>
      </c>
      <c r="B3028">
        <v>125</v>
      </c>
      <c r="C3028">
        <v>2</v>
      </c>
      <c r="D3028" s="17" t="s">
        <v>230</v>
      </c>
      <c r="E3028">
        <v>38</v>
      </c>
      <c r="F3028">
        <v>1</v>
      </c>
      <c r="G3028" t="s">
        <v>399</v>
      </c>
      <c r="H3028" t="s">
        <v>1</v>
      </c>
      <c r="I3028" t="s">
        <v>2</v>
      </c>
      <c r="J3028" t="s">
        <v>6</v>
      </c>
      <c r="K3028" t="s">
        <v>273</v>
      </c>
      <c r="L3028">
        <v>19.080719999999999</v>
      </c>
      <c r="M3028" t="s">
        <v>425</v>
      </c>
      <c r="O3028">
        <f t="shared" si="381"/>
        <v>125</v>
      </c>
      <c r="P3028">
        <f t="shared" si="381"/>
        <v>2</v>
      </c>
      <c r="Q3028">
        <f t="shared" si="384"/>
        <v>1</v>
      </c>
      <c r="R3028">
        <f t="shared" si="382"/>
        <v>37</v>
      </c>
      <c r="S3028">
        <f t="shared" si="385"/>
        <v>2</v>
      </c>
      <c r="T3028">
        <f t="shared" si="383"/>
        <v>19.080719999999999</v>
      </c>
      <c r="U3028">
        <f t="shared" si="386"/>
        <v>2</v>
      </c>
      <c r="V3028" t="str">
        <f t="shared" si="387"/>
        <v>5</v>
      </c>
      <c r="W3028">
        <f t="shared" si="388"/>
        <v>2</v>
      </c>
    </row>
    <row r="3029" spans="1:23" x14ac:dyDescent="0.25">
      <c r="A3029" t="s">
        <v>392</v>
      </c>
      <c r="B3029">
        <v>125</v>
      </c>
      <c r="C3029">
        <v>2</v>
      </c>
      <c r="D3029" s="17" t="s">
        <v>230</v>
      </c>
      <c r="E3029">
        <v>39</v>
      </c>
      <c r="F3029">
        <v>3</v>
      </c>
      <c r="G3029" t="s">
        <v>405</v>
      </c>
      <c r="H3029" t="s">
        <v>8</v>
      </c>
      <c r="I3029" t="s">
        <v>8</v>
      </c>
      <c r="J3029" t="s">
        <v>3</v>
      </c>
      <c r="K3029" t="s">
        <v>274</v>
      </c>
      <c r="L3029">
        <v>16.031389999999998</v>
      </c>
      <c r="M3029" t="s">
        <v>425</v>
      </c>
      <c r="O3029">
        <f t="shared" si="381"/>
        <v>125</v>
      </c>
      <c r="P3029">
        <f t="shared" si="381"/>
        <v>2</v>
      </c>
      <c r="Q3029">
        <f t="shared" si="384"/>
        <v>3</v>
      </c>
      <c r="R3029">
        <f t="shared" si="382"/>
        <v>38</v>
      </c>
      <c r="S3029">
        <f t="shared" si="385"/>
        <v>2</v>
      </c>
      <c r="T3029">
        <f t="shared" si="383"/>
        <v>16.031389999999998</v>
      </c>
      <c r="U3029">
        <f t="shared" si="386"/>
        <v>1</v>
      </c>
      <c r="V3029" t="str">
        <f t="shared" si="387"/>
        <v>5</v>
      </c>
      <c r="W3029">
        <f t="shared" si="388"/>
        <v>1</v>
      </c>
    </row>
    <row r="3030" spans="1:23" x14ac:dyDescent="0.25">
      <c r="A3030" t="s">
        <v>392</v>
      </c>
      <c r="B3030">
        <v>125</v>
      </c>
      <c r="C3030">
        <v>2</v>
      </c>
      <c r="D3030" s="17" t="s">
        <v>230</v>
      </c>
      <c r="E3030">
        <v>40</v>
      </c>
      <c r="F3030">
        <v>2</v>
      </c>
      <c r="G3030" t="s">
        <v>401</v>
      </c>
      <c r="H3030" t="s">
        <v>8</v>
      </c>
      <c r="I3030" t="s">
        <v>8</v>
      </c>
      <c r="J3030" t="s">
        <v>6</v>
      </c>
      <c r="K3030" t="s">
        <v>275</v>
      </c>
      <c r="L3030">
        <v>17.33184</v>
      </c>
      <c r="M3030" t="s">
        <v>425</v>
      </c>
      <c r="O3030">
        <f t="shared" si="381"/>
        <v>125</v>
      </c>
      <c r="P3030">
        <f t="shared" si="381"/>
        <v>2</v>
      </c>
      <c r="Q3030">
        <f t="shared" si="384"/>
        <v>2</v>
      </c>
      <c r="R3030">
        <f t="shared" si="382"/>
        <v>39</v>
      </c>
      <c r="S3030">
        <f t="shared" si="385"/>
        <v>2</v>
      </c>
      <c r="T3030">
        <f t="shared" si="383"/>
        <v>17.33184</v>
      </c>
      <c r="U3030">
        <f t="shared" si="386"/>
        <v>1</v>
      </c>
      <c r="V3030" t="str">
        <f t="shared" si="387"/>
        <v>5</v>
      </c>
      <c r="W3030">
        <f t="shared" si="388"/>
        <v>2</v>
      </c>
    </row>
    <row r="3031" spans="1:23" x14ac:dyDescent="0.25">
      <c r="A3031" t="s">
        <v>392</v>
      </c>
      <c r="B3031">
        <v>125</v>
      </c>
      <c r="C3031">
        <v>2</v>
      </c>
      <c r="D3031" s="17" t="s">
        <v>230</v>
      </c>
      <c r="E3031">
        <v>41</v>
      </c>
      <c r="F3031">
        <v>2</v>
      </c>
      <c r="G3031" t="s">
        <v>407</v>
      </c>
      <c r="H3031" t="s">
        <v>8</v>
      </c>
      <c r="I3031" t="s">
        <v>8</v>
      </c>
      <c r="J3031" t="s">
        <v>3</v>
      </c>
      <c r="K3031" t="s">
        <v>276</v>
      </c>
      <c r="L3031">
        <v>18.026910000000001</v>
      </c>
      <c r="M3031" t="s">
        <v>425</v>
      </c>
      <c r="O3031">
        <f t="shared" si="381"/>
        <v>125</v>
      </c>
      <c r="P3031">
        <f t="shared" si="381"/>
        <v>2</v>
      </c>
      <c r="Q3031">
        <f t="shared" si="384"/>
        <v>2</v>
      </c>
      <c r="R3031">
        <f t="shared" si="382"/>
        <v>40</v>
      </c>
      <c r="S3031">
        <f t="shared" si="385"/>
        <v>2</v>
      </c>
      <c r="T3031">
        <f t="shared" si="383"/>
        <v>18.026910000000001</v>
      </c>
      <c r="U3031">
        <f t="shared" si="386"/>
        <v>1</v>
      </c>
      <c r="V3031" t="str">
        <f t="shared" si="387"/>
        <v>5</v>
      </c>
      <c r="W3031">
        <f t="shared" si="388"/>
        <v>1</v>
      </c>
    </row>
    <row r="3032" spans="1:23" x14ac:dyDescent="0.25">
      <c r="A3032" t="s">
        <v>409</v>
      </c>
      <c r="B3032">
        <v>125</v>
      </c>
      <c r="C3032">
        <v>3</v>
      </c>
      <c r="D3032" s="17" t="s">
        <v>8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 t="s">
        <v>234</v>
      </c>
      <c r="L3032">
        <v>20.99776</v>
      </c>
      <c r="M3032" t="s">
        <v>430</v>
      </c>
      <c r="O3032">
        <f t="shared" si="381"/>
        <v>125</v>
      </c>
      <c r="P3032">
        <f t="shared" si="381"/>
        <v>3</v>
      </c>
      <c r="Q3032">
        <f t="shared" si="384"/>
        <v>0</v>
      </c>
      <c r="R3032">
        <f t="shared" si="382"/>
        <v>0</v>
      </c>
      <c r="S3032">
        <f t="shared" si="385"/>
        <v>3</v>
      </c>
      <c r="T3032">
        <f t="shared" si="383"/>
        <v>20.99776</v>
      </c>
      <c r="U3032">
        <f t="shared" si="386"/>
        <v>2</v>
      </c>
      <c r="V3032" t="str">
        <f t="shared" si="387"/>
        <v>4</v>
      </c>
      <c r="W3032">
        <f t="shared" si="388"/>
        <v>2</v>
      </c>
    </row>
    <row r="3033" spans="1:23" x14ac:dyDescent="0.25">
      <c r="A3033" t="s">
        <v>409</v>
      </c>
      <c r="B3033">
        <v>125</v>
      </c>
      <c r="C3033">
        <v>3</v>
      </c>
      <c r="D3033" s="17" t="s">
        <v>8</v>
      </c>
      <c r="E3033">
        <v>2</v>
      </c>
      <c r="F3033">
        <v>2</v>
      </c>
      <c r="G3033" t="s">
        <v>297</v>
      </c>
      <c r="H3033" t="s">
        <v>8</v>
      </c>
      <c r="I3033" t="s">
        <v>8</v>
      </c>
      <c r="J3033" t="s">
        <v>3</v>
      </c>
      <c r="K3033" t="s">
        <v>158</v>
      </c>
      <c r="L3033">
        <v>19.192830000000001</v>
      </c>
      <c r="M3033" t="s">
        <v>430</v>
      </c>
      <c r="O3033">
        <f t="shared" si="381"/>
        <v>125</v>
      </c>
      <c r="P3033">
        <f t="shared" si="381"/>
        <v>3</v>
      </c>
      <c r="Q3033">
        <f t="shared" si="384"/>
        <v>2</v>
      </c>
      <c r="R3033">
        <f t="shared" si="382"/>
        <v>1</v>
      </c>
      <c r="S3033">
        <f t="shared" si="385"/>
        <v>3</v>
      </c>
      <c r="T3033">
        <f t="shared" si="383"/>
        <v>19.192830000000001</v>
      </c>
      <c r="U3033">
        <f t="shared" si="386"/>
        <v>1</v>
      </c>
      <c r="V3033" t="str">
        <f t="shared" si="387"/>
        <v>4</v>
      </c>
      <c r="W3033">
        <f t="shared" si="388"/>
        <v>1</v>
      </c>
    </row>
    <row r="3034" spans="1:23" x14ac:dyDescent="0.25">
      <c r="A3034" t="s">
        <v>409</v>
      </c>
      <c r="B3034">
        <v>125</v>
      </c>
      <c r="C3034">
        <v>3</v>
      </c>
      <c r="D3034" s="17" t="s">
        <v>8</v>
      </c>
      <c r="E3034">
        <v>3</v>
      </c>
      <c r="F3034">
        <v>2</v>
      </c>
      <c r="G3034" t="s">
        <v>297</v>
      </c>
      <c r="H3034" t="s">
        <v>1</v>
      </c>
      <c r="I3034" t="s">
        <v>5</v>
      </c>
      <c r="J3034" t="s">
        <v>3</v>
      </c>
      <c r="K3034" t="s">
        <v>136</v>
      </c>
      <c r="L3034">
        <v>18.329599999999999</v>
      </c>
      <c r="M3034" t="s">
        <v>430</v>
      </c>
      <c r="O3034">
        <f t="shared" si="381"/>
        <v>125</v>
      </c>
      <c r="P3034">
        <f t="shared" si="381"/>
        <v>3</v>
      </c>
      <c r="Q3034">
        <f t="shared" si="384"/>
        <v>2</v>
      </c>
      <c r="R3034">
        <f t="shared" si="382"/>
        <v>2</v>
      </c>
      <c r="S3034">
        <f t="shared" si="385"/>
        <v>3</v>
      </c>
      <c r="T3034">
        <f t="shared" si="383"/>
        <v>18.329599999999999</v>
      </c>
      <c r="U3034">
        <f t="shared" si="386"/>
        <v>2</v>
      </c>
      <c r="V3034" t="str">
        <f t="shared" si="387"/>
        <v>4</v>
      </c>
      <c r="W3034">
        <f t="shared" si="388"/>
        <v>1</v>
      </c>
    </row>
    <row r="3035" spans="1:23" x14ac:dyDescent="0.25">
      <c r="A3035" t="s">
        <v>409</v>
      </c>
      <c r="B3035">
        <v>125</v>
      </c>
      <c r="C3035">
        <v>3</v>
      </c>
      <c r="D3035" s="17" t="s">
        <v>8</v>
      </c>
      <c r="E3035">
        <v>4</v>
      </c>
      <c r="F3035">
        <v>3</v>
      </c>
      <c r="G3035" t="s">
        <v>296</v>
      </c>
      <c r="H3035" t="s">
        <v>8</v>
      </c>
      <c r="I3035" t="s">
        <v>8</v>
      </c>
      <c r="J3035" t="s">
        <v>3</v>
      </c>
      <c r="K3035" t="s">
        <v>155</v>
      </c>
      <c r="L3035">
        <v>19.506730000000001</v>
      </c>
      <c r="M3035" t="s">
        <v>430</v>
      </c>
      <c r="O3035">
        <f t="shared" si="381"/>
        <v>125</v>
      </c>
      <c r="P3035">
        <f t="shared" si="381"/>
        <v>3</v>
      </c>
      <c r="Q3035">
        <f t="shared" si="384"/>
        <v>3</v>
      </c>
      <c r="R3035">
        <f t="shared" si="382"/>
        <v>3</v>
      </c>
      <c r="S3035">
        <f t="shared" si="385"/>
        <v>3</v>
      </c>
      <c r="T3035">
        <f t="shared" si="383"/>
        <v>19.506730000000001</v>
      </c>
      <c r="U3035">
        <f t="shared" si="386"/>
        <v>1</v>
      </c>
      <c r="V3035" t="str">
        <f t="shared" si="387"/>
        <v>4</v>
      </c>
      <c r="W3035">
        <f t="shared" si="388"/>
        <v>1</v>
      </c>
    </row>
    <row r="3036" spans="1:23" x14ac:dyDescent="0.25">
      <c r="A3036" t="s">
        <v>409</v>
      </c>
      <c r="B3036">
        <v>125</v>
      </c>
      <c r="C3036">
        <v>3</v>
      </c>
      <c r="D3036" s="17" t="s">
        <v>8</v>
      </c>
      <c r="E3036">
        <v>5</v>
      </c>
      <c r="F3036">
        <v>1</v>
      </c>
      <c r="G3036" t="s">
        <v>299</v>
      </c>
      <c r="H3036" t="s">
        <v>8</v>
      </c>
      <c r="I3036" t="s">
        <v>8</v>
      </c>
      <c r="J3036" t="s">
        <v>6</v>
      </c>
      <c r="K3036" t="s">
        <v>139</v>
      </c>
      <c r="L3036">
        <v>21.535879999999999</v>
      </c>
      <c r="M3036" t="s">
        <v>430</v>
      </c>
      <c r="O3036">
        <f t="shared" si="381"/>
        <v>125</v>
      </c>
      <c r="P3036">
        <f t="shared" si="381"/>
        <v>3</v>
      </c>
      <c r="Q3036">
        <f t="shared" si="384"/>
        <v>1</v>
      </c>
      <c r="R3036">
        <f t="shared" si="382"/>
        <v>4</v>
      </c>
      <c r="S3036">
        <f t="shared" si="385"/>
        <v>3</v>
      </c>
      <c r="T3036">
        <f t="shared" si="383"/>
        <v>21.535879999999999</v>
      </c>
      <c r="U3036">
        <f t="shared" si="386"/>
        <v>1</v>
      </c>
      <c r="V3036" t="str">
        <f t="shared" si="387"/>
        <v>4</v>
      </c>
      <c r="W3036">
        <f t="shared" si="388"/>
        <v>2</v>
      </c>
    </row>
    <row r="3037" spans="1:23" x14ac:dyDescent="0.25">
      <c r="A3037" t="s">
        <v>409</v>
      </c>
      <c r="B3037">
        <v>125</v>
      </c>
      <c r="C3037">
        <v>3</v>
      </c>
      <c r="D3037" s="17" t="s">
        <v>8</v>
      </c>
      <c r="E3037">
        <v>6</v>
      </c>
      <c r="F3037">
        <v>2</v>
      </c>
      <c r="G3037" t="s">
        <v>304</v>
      </c>
      <c r="H3037" t="s">
        <v>1</v>
      </c>
      <c r="I3037" t="s">
        <v>2</v>
      </c>
      <c r="J3037" t="s">
        <v>6</v>
      </c>
      <c r="K3037" t="s">
        <v>153</v>
      </c>
      <c r="L3037">
        <v>18.766819999999999</v>
      </c>
      <c r="M3037" t="s">
        <v>430</v>
      </c>
      <c r="O3037">
        <f t="shared" si="381"/>
        <v>125</v>
      </c>
      <c r="P3037">
        <f t="shared" si="381"/>
        <v>3</v>
      </c>
      <c r="Q3037">
        <f t="shared" si="384"/>
        <v>2</v>
      </c>
      <c r="R3037">
        <f t="shared" si="382"/>
        <v>5</v>
      </c>
      <c r="S3037">
        <f t="shared" si="385"/>
        <v>3</v>
      </c>
      <c r="T3037">
        <f t="shared" si="383"/>
        <v>18.766819999999999</v>
      </c>
      <c r="U3037">
        <f t="shared" si="386"/>
        <v>2</v>
      </c>
      <c r="V3037" t="str">
        <f t="shared" si="387"/>
        <v>4</v>
      </c>
      <c r="W3037">
        <f t="shared" si="388"/>
        <v>2</v>
      </c>
    </row>
    <row r="3038" spans="1:23" x14ac:dyDescent="0.25">
      <c r="A3038" t="s">
        <v>409</v>
      </c>
      <c r="B3038">
        <v>125</v>
      </c>
      <c r="C3038">
        <v>3</v>
      </c>
      <c r="D3038" s="17" t="s">
        <v>8</v>
      </c>
      <c r="E3038">
        <v>7</v>
      </c>
      <c r="F3038">
        <v>2</v>
      </c>
      <c r="G3038" t="s">
        <v>305</v>
      </c>
      <c r="H3038" t="s">
        <v>8</v>
      </c>
      <c r="I3038" t="s">
        <v>8</v>
      </c>
      <c r="J3038" t="s">
        <v>3</v>
      </c>
      <c r="K3038" t="s">
        <v>166</v>
      </c>
      <c r="L3038">
        <v>20.549330000000001</v>
      </c>
      <c r="M3038" t="s">
        <v>430</v>
      </c>
      <c r="O3038">
        <f t="shared" si="381"/>
        <v>125</v>
      </c>
      <c r="P3038">
        <f t="shared" si="381"/>
        <v>3</v>
      </c>
      <c r="Q3038">
        <f t="shared" si="384"/>
        <v>2</v>
      </c>
      <c r="R3038">
        <f t="shared" si="382"/>
        <v>6</v>
      </c>
      <c r="S3038">
        <f t="shared" si="385"/>
        <v>3</v>
      </c>
      <c r="T3038">
        <f t="shared" si="383"/>
        <v>20.549330000000001</v>
      </c>
      <c r="U3038">
        <f t="shared" si="386"/>
        <v>1</v>
      </c>
      <c r="V3038" t="str">
        <f t="shared" si="387"/>
        <v>4</v>
      </c>
      <c r="W3038">
        <f t="shared" si="388"/>
        <v>1</v>
      </c>
    </row>
    <row r="3039" spans="1:23" x14ac:dyDescent="0.25">
      <c r="A3039" t="s">
        <v>409</v>
      </c>
      <c r="B3039">
        <v>125</v>
      </c>
      <c r="C3039">
        <v>3</v>
      </c>
      <c r="D3039" s="17" t="s">
        <v>8</v>
      </c>
      <c r="E3039">
        <v>8</v>
      </c>
      <c r="F3039">
        <v>2</v>
      </c>
      <c r="G3039" t="s">
        <v>304</v>
      </c>
      <c r="H3039" t="s">
        <v>8</v>
      </c>
      <c r="I3039" t="s">
        <v>8</v>
      </c>
      <c r="J3039" t="s">
        <v>6</v>
      </c>
      <c r="K3039" t="s">
        <v>143</v>
      </c>
      <c r="L3039">
        <v>18.912559999999999</v>
      </c>
      <c r="M3039" t="s">
        <v>430</v>
      </c>
      <c r="O3039">
        <f t="shared" si="381"/>
        <v>125</v>
      </c>
      <c r="P3039">
        <f t="shared" si="381"/>
        <v>3</v>
      </c>
      <c r="Q3039">
        <f t="shared" si="384"/>
        <v>2</v>
      </c>
      <c r="R3039">
        <f t="shared" si="382"/>
        <v>7</v>
      </c>
      <c r="S3039">
        <f t="shared" si="385"/>
        <v>3</v>
      </c>
      <c r="T3039">
        <f t="shared" si="383"/>
        <v>18.912559999999999</v>
      </c>
      <c r="U3039">
        <f t="shared" si="386"/>
        <v>1</v>
      </c>
      <c r="V3039" t="str">
        <f t="shared" si="387"/>
        <v>4</v>
      </c>
      <c r="W3039">
        <f t="shared" si="388"/>
        <v>2</v>
      </c>
    </row>
    <row r="3040" spans="1:23" x14ac:dyDescent="0.25">
      <c r="A3040" t="s">
        <v>409</v>
      </c>
      <c r="B3040">
        <v>125</v>
      </c>
      <c r="C3040">
        <v>3</v>
      </c>
      <c r="D3040" s="17" t="s">
        <v>8</v>
      </c>
      <c r="E3040">
        <v>9</v>
      </c>
      <c r="F3040">
        <v>3</v>
      </c>
      <c r="G3040" t="s">
        <v>296</v>
      </c>
      <c r="H3040" t="s">
        <v>1</v>
      </c>
      <c r="I3040" t="s">
        <v>5</v>
      </c>
      <c r="J3040" t="s">
        <v>3</v>
      </c>
      <c r="K3040" t="s">
        <v>135</v>
      </c>
      <c r="L3040">
        <v>18.778030000000001</v>
      </c>
      <c r="M3040" t="s">
        <v>430</v>
      </c>
      <c r="O3040">
        <f t="shared" si="381"/>
        <v>125</v>
      </c>
      <c r="P3040">
        <f t="shared" si="381"/>
        <v>3</v>
      </c>
      <c r="Q3040">
        <f t="shared" si="384"/>
        <v>3</v>
      </c>
      <c r="R3040">
        <f t="shared" si="382"/>
        <v>8</v>
      </c>
      <c r="S3040">
        <f t="shared" si="385"/>
        <v>3</v>
      </c>
      <c r="T3040">
        <f t="shared" si="383"/>
        <v>18.778030000000001</v>
      </c>
      <c r="U3040">
        <f t="shared" si="386"/>
        <v>2</v>
      </c>
      <c r="V3040" t="str">
        <f t="shared" si="387"/>
        <v>4</v>
      </c>
      <c r="W3040">
        <f t="shared" si="388"/>
        <v>1</v>
      </c>
    </row>
    <row r="3041" spans="1:23" x14ac:dyDescent="0.25">
      <c r="A3041" t="s">
        <v>409</v>
      </c>
      <c r="B3041">
        <v>125</v>
      </c>
      <c r="C3041">
        <v>3</v>
      </c>
      <c r="D3041" s="17" t="s">
        <v>8</v>
      </c>
      <c r="E3041">
        <v>10</v>
      </c>
      <c r="F3041">
        <v>1</v>
      </c>
      <c r="G3041" t="s">
        <v>310</v>
      </c>
      <c r="H3041" t="s">
        <v>8</v>
      </c>
      <c r="I3041" t="s">
        <v>8</v>
      </c>
      <c r="J3041" t="s">
        <v>6</v>
      </c>
      <c r="K3041" t="s">
        <v>167</v>
      </c>
      <c r="L3041">
        <v>19.529150000000001</v>
      </c>
      <c r="M3041" t="s">
        <v>430</v>
      </c>
      <c r="O3041">
        <f t="shared" si="381"/>
        <v>125</v>
      </c>
      <c r="P3041">
        <f t="shared" si="381"/>
        <v>3</v>
      </c>
      <c r="Q3041">
        <f t="shared" si="384"/>
        <v>1</v>
      </c>
      <c r="R3041">
        <f t="shared" si="382"/>
        <v>9</v>
      </c>
      <c r="S3041">
        <f t="shared" si="385"/>
        <v>3</v>
      </c>
      <c r="T3041">
        <f t="shared" si="383"/>
        <v>19.529150000000001</v>
      </c>
      <c r="U3041">
        <f t="shared" si="386"/>
        <v>1</v>
      </c>
      <c r="V3041" t="str">
        <f t="shared" si="387"/>
        <v>4</v>
      </c>
      <c r="W3041">
        <f t="shared" si="388"/>
        <v>2</v>
      </c>
    </row>
    <row r="3042" spans="1:23" x14ac:dyDescent="0.25">
      <c r="A3042" t="s">
        <v>409</v>
      </c>
      <c r="B3042">
        <v>125</v>
      </c>
      <c r="C3042">
        <v>3</v>
      </c>
      <c r="D3042" s="17" t="s">
        <v>8</v>
      </c>
      <c r="E3042">
        <v>11</v>
      </c>
      <c r="F3042">
        <v>3</v>
      </c>
      <c r="G3042" t="s">
        <v>307</v>
      </c>
      <c r="H3042" t="s">
        <v>8</v>
      </c>
      <c r="I3042" t="s">
        <v>8</v>
      </c>
      <c r="J3042" t="s">
        <v>6</v>
      </c>
      <c r="K3042" t="s">
        <v>151</v>
      </c>
      <c r="L3042">
        <v>17.66816</v>
      </c>
      <c r="M3042" t="s">
        <v>430</v>
      </c>
      <c r="O3042">
        <f t="shared" si="381"/>
        <v>125</v>
      </c>
      <c r="P3042">
        <f t="shared" si="381"/>
        <v>3</v>
      </c>
      <c r="Q3042">
        <f t="shared" si="384"/>
        <v>3</v>
      </c>
      <c r="R3042">
        <f t="shared" si="382"/>
        <v>10</v>
      </c>
      <c r="S3042">
        <f t="shared" si="385"/>
        <v>3</v>
      </c>
      <c r="T3042">
        <f t="shared" si="383"/>
        <v>17.66816</v>
      </c>
      <c r="U3042">
        <f t="shared" si="386"/>
        <v>1</v>
      </c>
      <c r="V3042" t="str">
        <f t="shared" si="387"/>
        <v>4</v>
      </c>
      <c r="W3042">
        <f t="shared" si="388"/>
        <v>2</v>
      </c>
    </row>
    <row r="3043" spans="1:23" x14ac:dyDescent="0.25">
      <c r="A3043" t="s">
        <v>409</v>
      </c>
      <c r="B3043">
        <v>125</v>
      </c>
      <c r="C3043">
        <v>3</v>
      </c>
      <c r="D3043" s="17" t="s">
        <v>8</v>
      </c>
      <c r="E3043">
        <v>12</v>
      </c>
      <c r="F3043">
        <v>3</v>
      </c>
      <c r="G3043" t="s">
        <v>303</v>
      </c>
      <c r="H3043" t="s">
        <v>1</v>
      </c>
      <c r="I3043" t="s">
        <v>5</v>
      </c>
      <c r="J3043" t="s">
        <v>6</v>
      </c>
      <c r="K3043" t="s">
        <v>157</v>
      </c>
      <c r="L3043">
        <v>17.869959999999999</v>
      </c>
      <c r="M3043" t="s">
        <v>430</v>
      </c>
      <c r="O3043">
        <f t="shared" si="381"/>
        <v>125</v>
      </c>
      <c r="P3043">
        <f t="shared" si="381"/>
        <v>3</v>
      </c>
      <c r="Q3043">
        <f t="shared" si="384"/>
        <v>3</v>
      </c>
      <c r="R3043">
        <f t="shared" si="382"/>
        <v>11</v>
      </c>
      <c r="S3043">
        <f t="shared" si="385"/>
        <v>3</v>
      </c>
      <c r="T3043">
        <f t="shared" si="383"/>
        <v>17.869959999999999</v>
      </c>
      <c r="U3043">
        <f t="shared" si="386"/>
        <v>2</v>
      </c>
      <c r="V3043" t="str">
        <f t="shared" si="387"/>
        <v>4</v>
      </c>
      <c r="W3043">
        <f t="shared" si="388"/>
        <v>2</v>
      </c>
    </row>
    <row r="3044" spans="1:23" x14ac:dyDescent="0.25">
      <c r="A3044" t="s">
        <v>409</v>
      </c>
      <c r="B3044">
        <v>125</v>
      </c>
      <c r="C3044">
        <v>3</v>
      </c>
      <c r="D3044" s="17" t="s">
        <v>8</v>
      </c>
      <c r="E3044">
        <v>13</v>
      </c>
      <c r="F3044">
        <v>3</v>
      </c>
      <c r="G3044" t="s">
        <v>303</v>
      </c>
      <c r="H3044" t="s">
        <v>8</v>
      </c>
      <c r="I3044" t="s">
        <v>8</v>
      </c>
      <c r="J3044" t="s">
        <v>6</v>
      </c>
      <c r="K3044" t="s">
        <v>142</v>
      </c>
      <c r="L3044">
        <v>18.004480000000001</v>
      </c>
      <c r="M3044" t="s">
        <v>430</v>
      </c>
      <c r="O3044">
        <f t="shared" si="381"/>
        <v>125</v>
      </c>
      <c r="P3044">
        <f t="shared" si="381"/>
        <v>3</v>
      </c>
      <c r="Q3044">
        <f t="shared" si="384"/>
        <v>3</v>
      </c>
      <c r="R3044">
        <f t="shared" si="382"/>
        <v>12</v>
      </c>
      <c r="S3044">
        <f t="shared" si="385"/>
        <v>3</v>
      </c>
      <c r="T3044">
        <f t="shared" si="383"/>
        <v>18.004480000000001</v>
      </c>
      <c r="U3044">
        <f t="shared" si="386"/>
        <v>1</v>
      </c>
      <c r="V3044" t="str">
        <f t="shared" si="387"/>
        <v>4</v>
      </c>
      <c r="W3044">
        <f t="shared" si="388"/>
        <v>2</v>
      </c>
    </row>
    <row r="3045" spans="1:23" x14ac:dyDescent="0.25">
      <c r="A3045" t="s">
        <v>409</v>
      </c>
      <c r="B3045">
        <v>125</v>
      </c>
      <c r="C3045">
        <v>3</v>
      </c>
      <c r="D3045" s="17" t="s">
        <v>8</v>
      </c>
      <c r="E3045">
        <v>14</v>
      </c>
      <c r="F3045">
        <v>3</v>
      </c>
      <c r="G3045" t="s">
        <v>291</v>
      </c>
      <c r="H3045" t="s">
        <v>8</v>
      </c>
      <c r="I3045" t="s">
        <v>8</v>
      </c>
      <c r="J3045" t="s">
        <v>6</v>
      </c>
      <c r="K3045" t="s">
        <v>130</v>
      </c>
      <c r="L3045">
        <v>18.385649999999998</v>
      </c>
      <c r="M3045" t="s">
        <v>430</v>
      </c>
      <c r="O3045">
        <f t="shared" si="381"/>
        <v>125</v>
      </c>
      <c r="P3045">
        <f t="shared" si="381"/>
        <v>3</v>
      </c>
      <c r="Q3045">
        <f t="shared" si="384"/>
        <v>3</v>
      </c>
      <c r="R3045">
        <f t="shared" si="382"/>
        <v>13</v>
      </c>
      <c r="S3045">
        <f t="shared" si="385"/>
        <v>3</v>
      </c>
      <c r="T3045">
        <f t="shared" si="383"/>
        <v>18.385649999999998</v>
      </c>
      <c r="U3045">
        <f t="shared" si="386"/>
        <v>1</v>
      </c>
      <c r="V3045" t="str">
        <f t="shared" si="387"/>
        <v>4</v>
      </c>
      <c r="W3045">
        <f t="shared" si="388"/>
        <v>2</v>
      </c>
    </row>
    <row r="3046" spans="1:23" x14ac:dyDescent="0.25">
      <c r="A3046" t="s">
        <v>409</v>
      </c>
      <c r="B3046">
        <v>125</v>
      </c>
      <c r="C3046">
        <v>3</v>
      </c>
      <c r="D3046" s="17" t="s">
        <v>8</v>
      </c>
      <c r="E3046">
        <v>15</v>
      </c>
      <c r="F3046">
        <v>1</v>
      </c>
      <c r="G3046" t="s">
        <v>306</v>
      </c>
      <c r="H3046" t="s">
        <v>1</v>
      </c>
      <c r="I3046" t="s">
        <v>2</v>
      </c>
      <c r="J3046" t="s">
        <v>3</v>
      </c>
      <c r="K3046" t="s">
        <v>162</v>
      </c>
      <c r="L3046">
        <v>20.99776</v>
      </c>
      <c r="M3046" t="s">
        <v>430</v>
      </c>
      <c r="O3046">
        <f t="shared" si="381"/>
        <v>125</v>
      </c>
      <c r="P3046">
        <f t="shared" si="381"/>
        <v>3</v>
      </c>
      <c r="Q3046">
        <f t="shared" si="384"/>
        <v>1</v>
      </c>
      <c r="R3046">
        <f t="shared" si="382"/>
        <v>14</v>
      </c>
      <c r="S3046">
        <f t="shared" si="385"/>
        <v>3</v>
      </c>
      <c r="T3046">
        <f t="shared" si="383"/>
        <v>20.99776</v>
      </c>
      <c r="U3046">
        <f t="shared" si="386"/>
        <v>2</v>
      </c>
      <c r="V3046" t="str">
        <f t="shared" si="387"/>
        <v>4</v>
      </c>
      <c r="W3046">
        <f t="shared" si="388"/>
        <v>1</v>
      </c>
    </row>
    <row r="3047" spans="1:23" x14ac:dyDescent="0.25">
      <c r="A3047" t="s">
        <v>409</v>
      </c>
      <c r="B3047">
        <v>125</v>
      </c>
      <c r="C3047">
        <v>3</v>
      </c>
      <c r="D3047" s="17" t="s">
        <v>8</v>
      </c>
      <c r="E3047">
        <v>16</v>
      </c>
      <c r="F3047">
        <v>2</v>
      </c>
      <c r="G3047" t="s">
        <v>305</v>
      </c>
      <c r="H3047" t="s">
        <v>1</v>
      </c>
      <c r="I3047" t="s">
        <v>2</v>
      </c>
      <c r="J3047" t="s">
        <v>3</v>
      </c>
      <c r="K3047" t="s">
        <v>145</v>
      </c>
      <c r="L3047">
        <v>20.60538</v>
      </c>
      <c r="M3047" t="s">
        <v>430</v>
      </c>
      <c r="O3047">
        <f t="shared" si="381"/>
        <v>125</v>
      </c>
      <c r="P3047">
        <f t="shared" si="381"/>
        <v>3</v>
      </c>
      <c r="Q3047">
        <f t="shared" si="384"/>
        <v>2</v>
      </c>
      <c r="R3047">
        <f t="shared" si="382"/>
        <v>15</v>
      </c>
      <c r="S3047">
        <f t="shared" si="385"/>
        <v>3</v>
      </c>
      <c r="T3047">
        <f t="shared" si="383"/>
        <v>20.60538</v>
      </c>
      <c r="U3047">
        <f t="shared" si="386"/>
        <v>2</v>
      </c>
      <c r="V3047" t="str">
        <f t="shared" si="387"/>
        <v>4</v>
      </c>
      <c r="W3047">
        <f t="shared" si="388"/>
        <v>1</v>
      </c>
    </row>
    <row r="3048" spans="1:23" x14ac:dyDescent="0.25">
      <c r="A3048" t="s">
        <v>409</v>
      </c>
      <c r="B3048">
        <v>125</v>
      </c>
      <c r="C3048">
        <v>3</v>
      </c>
      <c r="D3048" s="17" t="s">
        <v>8</v>
      </c>
      <c r="E3048">
        <v>17</v>
      </c>
      <c r="F3048">
        <v>1</v>
      </c>
      <c r="G3048" t="s">
        <v>294</v>
      </c>
      <c r="H3048" t="s">
        <v>1</v>
      </c>
      <c r="I3048" t="s">
        <v>2</v>
      </c>
      <c r="J3048" t="s">
        <v>3</v>
      </c>
      <c r="K3048" t="s">
        <v>161</v>
      </c>
      <c r="L3048">
        <v>20.257850000000001</v>
      </c>
      <c r="M3048" t="s">
        <v>430</v>
      </c>
      <c r="O3048">
        <f t="shared" si="381"/>
        <v>125</v>
      </c>
      <c r="P3048">
        <f t="shared" si="381"/>
        <v>3</v>
      </c>
      <c r="Q3048">
        <f t="shared" si="384"/>
        <v>1</v>
      </c>
      <c r="R3048">
        <f t="shared" si="382"/>
        <v>16</v>
      </c>
      <c r="S3048">
        <f t="shared" si="385"/>
        <v>3</v>
      </c>
      <c r="T3048">
        <f t="shared" si="383"/>
        <v>20.257850000000001</v>
      </c>
      <c r="U3048">
        <f t="shared" si="386"/>
        <v>2</v>
      </c>
      <c r="V3048" t="str">
        <f t="shared" si="387"/>
        <v>4</v>
      </c>
      <c r="W3048">
        <f t="shared" si="388"/>
        <v>1</v>
      </c>
    </row>
    <row r="3049" spans="1:23" x14ac:dyDescent="0.25">
      <c r="A3049" t="s">
        <v>409</v>
      </c>
      <c r="B3049">
        <v>125</v>
      </c>
      <c r="C3049">
        <v>3</v>
      </c>
      <c r="D3049" s="17" t="s">
        <v>8</v>
      </c>
      <c r="E3049">
        <v>18</v>
      </c>
      <c r="F3049">
        <v>3</v>
      </c>
      <c r="G3049" t="s">
        <v>292</v>
      </c>
      <c r="H3049" t="s">
        <v>1</v>
      </c>
      <c r="I3049" t="s">
        <v>5</v>
      </c>
      <c r="J3049" t="s">
        <v>3</v>
      </c>
      <c r="K3049" t="s">
        <v>148</v>
      </c>
      <c r="L3049">
        <v>16.883410000000001</v>
      </c>
      <c r="M3049" t="s">
        <v>430</v>
      </c>
      <c r="O3049">
        <f t="shared" si="381"/>
        <v>125</v>
      </c>
      <c r="P3049">
        <f t="shared" si="381"/>
        <v>3</v>
      </c>
      <c r="Q3049">
        <f t="shared" si="384"/>
        <v>3</v>
      </c>
      <c r="R3049">
        <f t="shared" si="382"/>
        <v>17</v>
      </c>
      <c r="S3049">
        <f t="shared" si="385"/>
        <v>3</v>
      </c>
      <c r="T3049">
        <f t="shared" si="383"/>
        <v>16.883410000000001</v>
      </c>
      <c r="U3049">
        <f t="shared" si="386"/>
        <v>2</v>
      </c>
      <c r="V3049" t="str">
        <f t="shared" si="387"/>
        <v>4</v>
      </c>
      <c r="W3049">
        <f t="shared" si="388"/>
        <v>1</v>
      </c>
    </row>
    <row r="3050" spans="1:23" x14ac:dyDescent="0.25">
      <c r="A3050" t="s">
        <v>409</v>
      </c>
      <c r="B3050">
        <v>125</v>
      </c>
      <c r="C3050">
        <v>3</v>
      </c>
      <c r="D3050" s="17" t="s">
        <v>8</v>
      </c>
      <c r="E3050">
        <v>19</v>
      </c>
      <c r="F3050">
        <v>2</v>
      </c>
      <c r="G3050" t="s">
        <v>295</v>
      </c>
      <c r="H3050" t="s">
        <v>1</v>
      </c>
      <c r="I3050" t="s">
        <v>2</v>
      </c>
      <c r="J3050" t="s">
        <v>3</v>
      </c>
      <c r="K3050" t="s">
        <v>156</v>
      </c>
      <c r="L3050">
        <v>17.051570000000002</v>
      </c>
      <c r="M3050" t="s">
        <v>430</v>
      </c>
      <c r="O3050">
        <f t="shared" si="381"/>
        <v>125</v>
      </c>
      <c r="P3050">
        <f t="shared" si="381"/>
        <v>3</v>
      </c>
      <c r="Q3050">
        <f t="shared" si="384"/>
        <v>2</v>
      </c>
      <c r="R3050">
        <f t="shared" si="382"/>
        <v>18</v>
      </c>
      <c r="S3050">
        <f t="shared" si="385"/>
        <v>3</v>
      </c>
      <c r="T3050">
        <f t="shared" si="383"/>
        <v>17.051570000000002</v>
      </c>
      <c r="U3050">
        <f t="shared" si="386"/>
        <v>2</v>
      </c>
      <c r="V3050" t="str">
        <f t="shared" si="387"/>
        <v>4</v>
      </c>
      <c r="W3050">
        <f t="shared" si="388"/>
        <v>1</v>
      </c>
    </row>
    <row r="3051" spans="1:23" x14ac:dyDescent="0.25">
      <c r="A3051" t="s">
        <v>409</v>
      </c>
      <c r="B3051">
        <v>125</v>
      </c>
      <c r="C3051">
        <v>3</v>
      </c>
      <c r="D3051" s="17" t="s">
        <v>8</v>
      </c>
      <c r="E3051">
        <v>20</v>
      </c>
      <c r="F3051">
        <v>1</v>
      </c>
      <c r="G3051" t="s">
        <v>293</v>
      </c>
      <c r="H3051" t="s">
        <v>1</v>
      </c>
      <c r="I3051" t="s">
        <v>2</v>
      </c>
      <c r="J3051" t="s">
        <v>6</v>
      </c>
      <c r="K3051" t="s">
        <v>159</v>
      </c>
      <c r="L3051">
        <v>19.260090000000002</v>
      </c>
      <c r="M3051" t="s">
        <v>430</v>
      </c>
      <c r="O3051">
        <f t="shared" si="381"/>
        <v>125</v>
      </c>
      <c r="P3051">
        <f t="shared" si="381"/>
        <v>3</v>
      </c>
      <c r="Q3051">
        <f t="shared" si="384"/>
        <v>1</v>
      </c>
      <c r="R3051">
        <f t="shared" si="382"/>
        <v>19</v>
      </c>
      <c r="S3051">
        <f t="shared" si="385"/>
        <v>3</v>
      </c>
      <c r="T3051">
        <f t="shared" si="383"/>
        <v>19.260090000000002</v>
      </c>
      <c r="U3051">
        <f t="shared" si="386"/>
        <v>2</v>
      </c>
      <c r="V3051" t="str">
        <f t="shared" si="387"/>
        <v>4</v>
      </c>
      <c r="W3051">
        <f t="shared" si="388"/>
        <v>2</v>
      </c>
    </row>
    <row r="3052" spans="1:23" x14ac:dyDescent="0.25">
      <c r="A3052" t="s">
        <v>409</v>
      </c>
      <c r="B3052">
        <v>125</v>
      </c>
      <c r="C3052">
        <v>3</v>
      </c>
      <c r="D3052" s="17" t="s">
        <v>8</v>
      </c>
      <c r="E3052">
        <v>21</v>
      </c>
      <c r="F3052">
        <v>3</v>
      </c>
      <c r="G3052" t="s">
        <v>291</v>
      </c>
      <c r="H3052" t="s">
        <v>1</v>
      </c>
      <c r="I3052" t="s">
        <v>2</v>
      </c>
      <c r="J3052" t="s">
        <v>6</v>
      </c>
      <c r="K3052" t="s">
        <v>137</v>
      </c>
      <c r="L3052">
        <v>18.475339999999999</v>
      </c>
      <c r="M3052" t="s">
        <v>430</v>
      </c>
      <c r="O3052">
        <f t="shared" si="381"/>
        <v>125</v>
      </c>
      <c r="P3052">
        <f t="shared" si="381"/>
        <v>3</v>
      </c>
      <c r="Q3052">
        <f t="shared" si="384"/>
        <v>3</v>
      </c>
      <c r="R3052">
        <f t="shared" si="382"/>
        <v>20</v>
      </c>
      <c r="S3052">
        <f t="shared" si="385"/>
        <v>3</v>
      </c>
      <c r="T3052">
        <f t="shared" si="383"/>
        <v>18.475339999999999</v>
      </c>
      <c r="U3052">
        <f t="shared" si="386"/>
        <v>2</v>
      </c>
      <c r="V3052" t="str">
        <f t="shared" si="387"/>
        <v>4</v>
      </c>
      <c r="W3052">
        <f t="shared" si="388"/>
        <v>2</v>
      </c>
    </row>
    <row r="3053" spans="1:23" x14ac:dyDescent="0.25">
      <c r="A3053" t="s">
        <v>409</v>
      </c>
      <c r="B3053">
        <v>125</v>
      </c>
      <c r="C3053">
        <v>3</v>
      </c>
      <c r="D3053" s="17" t="s">
        <v>8</v>
      </c>
      <c r="E3053">
        <v>22</v>
      </c>
      <c r="F3053">
        <v>3</v>
      </c>
      <c r="G3053" t="s">
        <v>308</v>
      </c>
      <c r="H3053" t="s">
        <v>1</v>
      </c>
      <c r="I3053" t="s">
        <v>2</v>
      </c>
      <c r="J3053" t="s">
        <v>3</v>
      </c>
      <c r="K3053" t="s">
        <v>164</v>
      </c>
      <c r="L3053">
        <v>19.450669999999999</v>
      </c>
      <c r="M3053" t="s">
        <v>430</v>
      </c>
      <c r="O3053">
        <f t="shared" si="381"/>
        <v>125</v>
      </c>
      <c r="P3053">
        <f t="shared" si="381"/>
        <v>3</v>
      </c>
      <c r="Q3053">
        <f t="shared" si="384"/>
        <v>3</v>
      </c>
      <c r="R3053">
        <f t="shared" si="382"/>
        <v>21</v>
      </c>
      <c r="S3053">
        <f t="shared" si="385"/>
        <v>3</v>
      </c>
      <c r="T3053">
        <f t="shared" si="383"/>
        <v>19.450669999999999</v>
      </c>
      <c r="U3053">
        <f t="shared" si="386"/>
        <v>2</v>
      </c>
      <c r="V3053" t="str">
        <f t="shared" si="387"/>
        <v>4</v>
      </c>
      <c r="W3053">
        <f t="shared" si="388"/>
        <v>1</v>
      </c>
    </row>
    <row r="3054" spans="1:23" x14ac:dyDescent="0.25">
      <c r="A3054" t="s">
        <v>409</v>
      </c>
      <c r="B3054">
        <v>125</v>
      </c>
      <c r="C3054">
        <v>3</v>
      </c>
      <c r="D3054" s="17" t="s">
        <v>8</v>
      </c>
      <c r="E3054">
        <v>23</v>
      </c>
      <c r="F3054">
        <v>2</v>
      </c>
      <c r="G3054" t="s">
        <v>295</v>
      </c>
      <c r="H3054" t="s">
        <v>8</v>
      </c>
      <c r="I3054" t="s">
        <v>8</v>
      </c>
      <c r="J3054" t="s">
        <v>3</v>
      </c>
      <c r="K3054" t="s">
        <v>134</v>
      </c>
      <c r="L3054">
        <v>18.565020000000001</v>
      </c>
      <c r="M3054" t="s">
        <v>430</v>
      </c>
      <c r="O3054">
        <f t="shared" si="381"/>
        <v>125</v>
      </c>
      <c r="P3054">
        <f t="shared" si="381"/>
        <v>3</v>
      </c>
      <c r="Q3054">
        <f t="shared" si="384"/>
        <v>2</v>
      </c>
      <c r="R3054">
        <f t="shared" si="382"/>
        <v>22</v>
      </c>
      <c r="S3054">
        <f t="shared" si="385"/>
        <v>3</v>
      </c>
      <c r="T3054">
        <f t="shared" si="383"/>
        <v>18.565020000000001</v>
      </c>
      <c r="U3054">
        <f t="shared" si="386"/>
        <v>1</v>
      </c>
      <c r="V3054" t="str">
        <f t="shared" si="387"/>
        <v>4</v>
      </c>
      <c r="W3054">
        <f t="shared" si="388"/>
        <v>1</v>
      </c>
    </row>
    <row r="3055" spans="1:23" x14ac:dyDescent="0.25">
      <c r="A3055" t="s">
        <v>409</v>
      </c>
      <c r="B3055">
        <v>125</v>
      </c>
      <c r="C3055">
        <v>3</v>
      </c>
      <c r="D3055" s="17" t="s">
        <v>8</v>
      </c>
      <c r="E3055">
        <v>24</v>
      </c>
      <c r="F3055">
        <v>1</v>
      </c>
      <c r="G3055" t="s">
        <v>310</v>
      </c>
      <c r="H3055" t="s">
        <v>1</v>
      </c>
      <c r="I3055" t="s">
        <v>5</v>
      </c>
      <c r="J3055" t="s">
        <v>6</v>
      </c>
      <c r="K3055" t="s">
        <v>163</v>
      </c>
      <c r="L3055">
        <v>19.29372</v>
      </c>
      <c r="M3055" t="s">
        <v>430</v>
      </c>
      <c r="O3055">
        <f t="shared" si="381"/>
        <v>125</v>
      </c>
      <c r="P3055">
        <f t="shared" si="381"/>
        <v>3</v>
      </c>
      <c r="Q3055">
        <f t="shared" si="384"/>
        <v>1</v>
      </c>
      <c r="R3055">
        <f t="shared" si="382"/>
        <v>23</v>
      </c>
      <c r="S3055">
        <f t="shared" si="385"/>
        <v>3</v>
      </c>
      <c r="T3055">
        <f t="shared" si="383"/>
        <v>19.29372</v>
      </c>
      <c r="U3055">
        <f t="shared" si="386"/>
        <v>2</v>
      </c>
      <c r="V3055" t="str">
        <f t="shared" si="387"/>
        <v>4</v>
      </c>
      <c r="W3055">
        <f t="shared" si="388"/>
        <v>2</v>
      </c>
    </row>
    <row r="3056" spans="1:23" x14ac:dyDescent="0.25">
      <c r="A3056" t="s">
        <v>409</v>
      </c>
      <c r="B3056">
        <v>125</v>
      </c>
      <c r="C3056">
        <v>3</v>
      </c>
      <c r="D3056" s="17" t="s">
        <v>8</v>
      </c>
      <c r="E3056">
        <v>25</v>
      </c>
      <c r="F3056">
        <v>2</v>
      </c>
      <c r="G3056" t="s">
        <v>301</v>
      </c>
      <c r="H3056" t="s">
        <v>8</v>
      </c>
      <c r="I3056" t="s">
        <v>8</v>
      </c>
      <c r="J3056" t="s">
        <v>6</v>
      </c>
      <c r="K3056" t="s">
        <v>141</v>
      </c>
      <c r="L3056">
        <v>19.24888</v>
      </c>
      <c r="M3056" t="s">
        <v>430</v>
      </c>
      <c r="O3056">
        <f t="shared" si="381"/>
        <v>125</v>
      </c>
      <c r="P3056">
        <f t="shared" si="381"/>
        <v>3</v>
      </c>
      <c r="Q3056">
        <f t="shared" si="384"/>
        <v>2</v>
      </c>
      <c r="R3056">
        <f t="shared" si="382"/>
        <v>24</v>
      </c>
      <c r="S3056">
        <f t="shared" si="385"/>
        <v>3</v>
      </c>
      <c r="T3056">
        <f t="shared" si="383"/>
        <v>19.24888</v>
      </c>
      <c r="U3056">
        <f t="shared" si="386"/>
        <v>1</v>
      </c>
      <c r="V3056" t="str">
        <f t="shared" si="387"/>
        <v>4</v>
      </c>
      <c r="W3056">
        <f t="shared" si="388"/>
        <v>2</v>
      </c>
    </row>
    <row r="3057" spans="1:23" x14ac:dyDescent="0.25">
      <c r="A3057" t="s">
        <v>409</v>
      </c>
      <c r="B3057">
        <v>125</v>
      </c>
      <c r="C3057">
        <v>3</v>
      </c>
      <c r="D3057" s="17" t="s">
        <v>8</v>
      </c>
      <c r="E3057">
        <v>26</v>
      </c>
      <c r="F3057">
        <v>2</v>
      </c>
      <c r="G3057" t="s">
        <v>309</v>
      </c>
      <c r="H3057" t="s">
        <v>8</v>
      </c>
      <c r="I3057" t="s">
        <v>8</v>
      </c>
      <c r="J3057" t="s">
        <v>6</v>
      </c>
      <c r="K3057" t="s">
        <v>160</v>
      </c>
      <c r="L3057">
        <v>18.52018</v>
      </c>
      <c r="M3057" t="s">
        <v>430</v>
      </c>
      <c r="O3057">
        <f t="shared" si="381"/>
        <v>125</v>
      </c>
      <c r="P3057">
        <f t="shared" si="381"/>
        <v>3</v>
      </c>
      <c r="Q3057">
        <f t="shared" si="384"/>
        <v>2</v>
      </c>
      <c r="R3057">
        <f t="shared" si="382"/>
        <v>25</v>
      </c>
      <c r="S3057">
        <f t="shared" si="385"/>
        <v>3</v>
      </c>
      <c r="T3057">
        <f t="shared" si="383"/>
        <v>18.52018</v>
      </c>
      <c r="U3057">
        <f t="shared" si="386"/>
        <v>1</v>
      </c>
      <c r="V3057" t="str">
        <f t="shared" si="387"/>
        <v>4</v>
      </c>
      <c r="W3057">
        <f t="shared" si="388"/>
        <v>2</v>
      </c>
    </row>
    <row r="3058" spans="1:23" x14ac:dyDescent="0.25">
      <c r="A3058" t="s">
        <v>409</v>
      </c>
      <c r="B3058">
        <v>125</v>
      </c>
      <c r="C3058">
        <v>3</v>
      </c>
      <c r="D3058" s="17" t="s">
        <v>8</v>
      </c>
      <c r="E3058">
        <v>27</v>
      </c>
      <c r="F3058">
        <v>2</v>
      </c>
      <c r="G3058" t="s">
        <v>302</v>
      </c>
      <c r="H3058" t="s">
        <v>1</v>
      </c>
      <c r="I3058" t="s">
        <v>5</v>
      </c>
      <c r="J3058" t="s">
        <v>3</v>
      </c>
      <c r="K3058" t="s">
        <v>26</v>
      </c>
      <c r="L3058">
        <v>18.968610000000002</v>
      </c>
      <c r="M3058" t="s">
        <v>430</v>
      </c>
      <c r="O3058">
        <f t="shared" si="381"/>
        <v>125</v>
      </c>
      <c r="P3058">
        <f t="shared" si="381"/>
        <v>3</v>
      </c>
      <c r="Q3058">
        <f t="shared" si="384"/>
        <v>2</v>
      </c>
      <c r="R3058">
        <f t="shared" si="382"/>
        <v>26</v>
      </c>
      <c r="S3058">
        <f t="shared" si="385"/>
        <v>3</v>
      </c>
      <c r="T3058">
        <f t="shared" si="383"/>
        <v>18.968610000000002</v>
      </c>
      <c r="U3058">
        <f t="shared" si="386"/>
        <v>2</v>
      </c>
      <c r="V3058" t="str">
        <f t="shared" si="387"/>
        <v>4</v>
      </c>
      <c r="W3058">
        <f t="shared" si="388"/>
        <v>1</v>
      </c>
    </row>
    <row r="3059" spans="1:23" x14ac:dyDescent="0.25">
      <c r="A3059" t="s">
        <v>409</v>
      </c>
      <c r="B3059">
        <v>125</v>
      </c>
      <c r="C3059">
        <v>3</v>
      </c>
      <c r="D3059" s="17" t="s">
        <v>8</v>
      </c>
      <c r="E3059">
        <v>28</v>
      </c>
      <c r="F3059">
        <v>2</v>
      </c>
      <c r="G3059" t="s">
        <v>301</v>
      </c>
      <c r="H3059" t="s">
        <v>1</v>
      </c>
      <c r="I3059" t="s">
        <v>5</v>
      </c>
      <c r="J3059" t="s">
        <v>6</v>
      </c>
      <c r="K3059" t="s">
        <v>146</v>
      </c>
      <c r="L3059">
        <v>18.295960000000001</v>
      </c>
      <c r="M3059" t="s">
        <v>430</v>
      </c>
      <c r="O3059">
        <f t="shared" si="381"/>
        <v>125</v>
      </c>
      <c r="P3059">
        <f t="shared" si="381"/>
        <v>3</v>
      </c>
      <c r="Q3059">
        <f t="shared" si="384"/>
        <v>2</v>
      </c>
      <c r="R3059">
        <f t="shared" si="382"/>
        <v>27</v>
      </c>
      <c r="S3059">
        <f t="shared" si="385"/>
        <v>3</v>
      </c>
      <c r="T3059">
        <f t="shared" si="383"/>
        <v>18.295960000000001</v>
      </c>
      <c r="U3059">
        <f t="shared" si="386"/>
        <v>2</v>
      </c>
      <c r="V3059" t="str">
        <f t="shared" si="387"/>
        <v>4</v>
      </c>
      <c r="W3059">
        <f t="shared" si="388"/>
        <v>2</v>
      </c>
    </row>
    <row r="3060" spans="1:23" x14ac:dyDescent="0.25">
      <c r="A3060" t="s">
        <v>409</v>
      </c>
      <c r="B3060">
        <v>125</v>
      </c>
      <c r="C3060">
        <v>3</v>
      </c>
      <c r="D3060" s="17" t="s">
        <v>8</v>
      </c>
      <c r="E3060">
        <v>29</v>
      </c>
      <c r="F3060">
        <v>3</v>
      </c>
      <c r="G3060" t="s">
        <v>308</v>
      </c>
      <c r="H3060" t="s">
        <v>8</v>
      </c>
      <c r="I3060" t="s">
        <v>8</v>
      </c>
      <c r="J3060" t="s">
        <v>3</v>
      </c>
      <c r="K3060" t="s">
        <v>154</v>
      </c>
      <c r="L3060">
        <v>18.195070000000001</v>
      </c>
      <c r="M3060" t="s">
        <v>430</v>
      </c>
      <c r="O3060">
        <f t="shared" si="381"/>
        <v>125</v>
      </c>
      <c r="P3060">
        <f t="shared" si="381"/>
        <v>3</v>
      </c>
      <c r="Q3060">
        <f t="shared" si="384"/>
        <v>3</v>
      </c>
      <c r="R3060">
        <f t="shared" si="382"/>
        <v>28</v>
      </c>
      <c r="S3060">
        <f t="shared" si="385"/>
        <v>3</v>
      </c>
      <c r="T3060">
        <f t="shared" si="383"/>
        <v>18.195070000000001</v>
      </c>
      <c r="U3060">
        <f t="shared" si="386"/>
        <v>1</v>
      </c>
      <c r="V3060" t="str">
        <f t="shared" si="387"/>
        <v>4</v>
      </c>
      <c r="W3060">
        <f t="shared" si="388"/>
        <v>1</v>
      </c>
    </row>
    <row r="3061" spans="1:23" x14ac:dyDescent="0.25">
      <c r="A3061" t="s">
        <v>409</v>
      </c>
      <c r="B3061">
        <v>125</v>
      </c>
      <c r="C3061">
        <v>3</v>
      </c>
      <c r="D3061" s="17" t="s">
        <v>8</v>
      </c>
      <c r="E3061">
        <v>30</v>
      </c>
      <c r="F3061">
        <v>1</v>
      </c>
      <c r="G3061" t="s">
        <v>306</v>
      </c>
      <c r="H3061" t="s">
        <v>8</v>
      </c>
      <c r="I3061" t="s">
        <v>8</v>
      </c>
      <c r="J3061" t="s">
        <v>3</v>
      </c>
      <c r="K3061" t="s">
        <v>147</v>
      </c>
      <c r="L3061">
        <v>20.661429999999999</v>
      </c>
      <c r="M3061" t="s">
        <v>430</v>
      </c>
      <c r="O3061">
        <f t="shared" si="381"/>
        <v>125</v>
      </c>
      <c r="P3061">
        <f t="shared" si="381"/>
        <v>3</v>
      </c>
      <c r="Q3061">
        <f t="shared" si="384"/>
        <v>1</v>
      </c>
      <c r="R3061">
        <f t="shared" si="382"/>
        <v>29</v>
      </c>
      <c r="S3061">
        <f t="shared" si="385"/>
        <v>3</v>
      </c>
      <c r="T3061">
        <f t="shared" si="383"/>
        <v>20.661429999999999</v>
      </c>
      <c r="U3061">
        <f t="shared" si="386"/>
        <v>1</v>
      </c>
      <c r="V3061" t="str">
        <f t="shared" si="387"/>
        <v>4</v>
      </c>
      <c r="W3061">
        <f t="shared" si="388"/>
        <v>1</v>
      </c>
    </row>
    <row r="3062" spans="1:23" x14ac:dyDescent="0.25">
      <c r="A3062" t="s">
        <v>409</v>
      </c>
      <c r="B3062">
        <v>125</v>
      </c>
      <c r="C3062">
        <v>3</v>
      </c>
      <c r="D3062" s="17" t="s">
        <v>8</v>
      </c>
      <c r="E3062">
        <v>31</v>
      </c>
      <c r="F3062">
        <v>2</v>
      </c>
      <c r="G3062" t="s">
        <v>309</v>
      </c>
      <c r="H3062" t="s">
        <v>1</v>
      </c>
      <c r="I3062" t="s">
        <v>5</v>
      </c>
      <c r="J3062" t="s">
        <v>6</v>
      </c>
      <c r="K3062" t="s">
        <v>165</v>
      </c>
      <c r="L3062">
        <v>20</v>
      </c>
      <c r="M3062" t="s">
        <v>430</v>
      </c>
      <c r="O3062">
        <f t="shared" si="381"/>
        <v>125</v>
      </c>
      <c r="P3062">
        <f t="shared" si="381"/>
        <v>3</v>
      </c>
      <c r="Q3062">
        <f t="shared" si="384"/>
        <v>2</v>
      </c>
      <c r="R3062">
        <f t="shared" si="382"/>
        <v>30</v>
      </c>
      <c r="S3062">
        <f t="shared" si="385"/>
        <v>3</v>
      </c>
      <c r="T3062">
        <f t="shared" si="383"/>
        <v>20</v>
      </c>
      <c r="U3062">
        <f t="shared" si="386"/>
        <v>2</v>
      </c>
      <c r="V3062" t="str">
        <f t="shared" si="387"/>
        <v>4</v>
      </c>
      <c r="W3062">
        <f t="shared" si="388"/>
        <v>2</v>
      </c>
    </row>
    <row r="3063" spans="1:23" x14ac:dyDescent="0.25">
      <c r="A3063" t="s">
        <v>409</v>
      </c>
      <c r="B3063">
        <v>125</v>
      </c>
      <c r="C3063">
        <v>3</v>
      </c>
      <c r="D3063" s="17" t="s">
        <v>8</v>
      </c>
      <c r="E3063">
        <v>32</v>
      </c>
      <c r="F3063">
        <v>2</v>
      </c>
      <c r="G3063" t="s">
        <v>302</v>
      </c>
      <c r="H3063" t="s">
        <v>8</v>
      </c>
      <c r="I3063" t="s">
        <v>8</v>
      </c>
      <c r="J3063" t="s">
        <v>3</v>
      </c>
      <c r="K3063" t="s">
        <v>36</v>
      </c>
      <c r="L3063">
        <v>19.2713</v>
      </c>
      <c r="M3063" t="s">
        <v>430</v>
      </c>
      <c r="O3063">
        <f t="shared" si="381"/>
        <v>125</v>
      </c>
      <c r="P3063">
        <f t="shared" si="381"/>
        <v>3</v>
      </c>
      <c r="Q3063">
        <f t="shared" si="384"/>
        <v>2</v>
      </c>
      <c r="R3063">
        <f t="shared" si="382"/>
        <v>31</v>
      </c>
      <c r="S3063">
        <f t="shared" si="385"/>
        <v>3</v>
      </c>
      <c r="T3063">
        <f t="shared" si="383"/>
        <v>19.2713</v>
      </c>
      <c r="U3063">
        <f t="shared" si="386"/>
        <v>1</v>
      </c>
      <c r="V3063" t="str">
        <f t="shared" si="387"/>
        <v>4</v>
      </c>
      <c r="W3063">
        <f t="shared" si="388"/>
        <v>1</v>
      </c>
    </row>
    <row r="3064" spans="1:23" x14ac:dyDescent="0.25">
      <c r="A3064" t="s">
        <v>409</v>
      </c>
      <c r="B3064">
        <v>125</v>
      </c>
      <c r="C3064">
        <v>3</v>
      </c>
      <c r="D3064" s="17" t="s">
        <v>8</v>
      </c>
      <c r="E3064">
        <v>33</v>
      </c>
      <c r="F3064">
        <v>3</v>
      </c>
      <c r="G3064" t="s">
        <v>292</v>
      </c>
      <c r="H3064" t="s">
        <v>8</v>
      </c>
      <c r="I3064" t="s">
        <v>8</v>
      </c>
      <c r="J3064" t="s">
        <v>3</v>
      </c>
      <c r="K3064" t="s">
        <v>131</v>
      </c>
      <c r="L3064">
        <v>16.89462</v>
      </c>
      <c r="M3064" t="s">
        <v>430</v>
      </c>
      <c r="O3064">
        <f t="shared" si="381"/>
        <v>125</v>
      </c>
      <c r="P3064">
        <f t="shared" si="381"/>
        <v>3</v>
      </c>
      <c r="Q3064">
        <f t="shared" si="384"/>
        <v>3</v>
      </c>
      <c r="R3064">
        <f t="shared" si="382"/>
        <v>32</v>
      </c>
      <c r="S3064">
        <f t="shared" si="385"/>
        <v>3</v>
      </c>
      <c r="T3064">
        <f t="shared" si="383"/>
        <v>16.89462</v>
      </c>
      <c r="U3064">
        <f t="shared" si="386"/>
        <v>1</v>
      </c>
      <c r="V3064" t="str">
        <f t="shared" si="387"/>
        <v>4</v>
      </c>
      <c r="W3064">
        <f t="shared" si="388"/>
        <v>1</v>
      </c>
    </row>
    <row r="3065" spans="1:23" x14ac:dyDescent="0.25">
      <c r="A3065" t="s">
        <v>409</v>
      </c>
      <c r="B3065">
        <v>125</v>
      </c>
      <c r="C3065">
        <v>3</v>
      </c>
      <c r="D3065" s="17" t="s">
        <v>8</v>
      </c>
      <c r="E3065">
        <v>34</v>
      </c>
      <c r="F3065">
        <v>3</v>
      </c>
      <c r="G3065" t="s">
        <v>307</v>
      </c>
      <c r="H3065" t="s">
        <v>1</v>
      </c>
      <c r="I3065" t="s">
        <v>5</v>
      </c>
      <c r="J3065" t="s">
        <v>6</v>
      </c>
      <c r="K3065" t="s">
        <v>149</v>
      </c>
      <c r="L3065">
        <v>16.199549999999999</v>
      </c>
      <c r="M3065" t="s">
        <v>430</v>
      </c>
      <c r="O3065">
        <f t="shared" si="381"/>
        <v>125</v>
      </c>
      <c r="P3065">
        <f t="shared" si="381"/>
        <v>3</v>
      </c>
      <c r="Q3065">
        <f t="shared" si="384"/>
        <v>3</v>
      </c>
      <c r="R3065">
        <f t="shared" si="382"/>
        <v>33</v>
      </c>
      <c r="S3065">
        <f t="shared" si="385"/>
        <v>3</v>
      </c>
      <c r="T3065">
        <f t="shared" si="383"/>
        <v>16.199549999999999</v>
      </c>
      <c r="U3065">
        <f t="shared" si="386"/>
        <v>2</v>
      </c>
      <c r="V3065" t="str">
        <f t="shared" si="387"/>
        <v>4</v>
      </c>
      <c r="W3065">
        <f t="shared" si="388"/>
        <v>2</v>
      </c>
    </row>
    <row r="3066" spans="1:23" x14ac:dyDescent="0.25">
      <c r="A3066" t="s">
        <v>409</v>
      </c>
      <c r="B3066">
        <v>125</v>
      </c>
      <c r="C3066">
        <v>3</v>
      </c>
      <c r="D3066" s="17" t="s">
        <v>8</v>
      </c>
      <c r="E3066">
        <v>35</v>
      </c>
      <c r="F3066">
        <v>1</v>
      </c>
      <c r="G3066" t="s">
        <v>293</v>
      </c>
      <c r="H3066" t="s">
        <v>8</v>
      </c>
      <c r="I3066" t="s">
        <v>8</v>
      </c>
      <c r="J3066" t="s">
        <v>6</v>
      </c>
      <c r="K3066" t="s">
        <v>132</v>
      </c>
      <c r="L3066">
        <v>19.383410000000001</v>
      </c>
      <c r="M3066" t="s">
        <v>430</v>
      </c>
      <c r="O3066">
        <f t="shared" si="381"/>
        <v>125</v>
      </c>
      <c r="P3066">
        <f t="shared" si="381"/>
        <v>3</v>
      </c>
      <c r="Q3066">
        <f t="shared" si="384"/>
        <v>1</v>
      </c>
      <c r="R3066">
        <f t="shared" si="382"/>
        <v>34</v>
      </c>
      <c r="S3066">
        <f t="shared" si="385"/>
        <v>3</v>
      </c>
      <c r="T3066">
        <f t="shared" si="383"/>
        <v>19.383410000000001</v>
      </c>
      <c r="U3066">
        <f t="shared" si="386"/>
        <v>1</v>
      </c>
      <c r="V3066" t="str">
        <f t="shared" si="387"/>
        <v>4</v>
      </c>
      <c r="W3066">
        <f t="shared" si="388"/>
        <v>2</v>
      </c>
    </row>
    <row r="3067" spans="1:23" x14ac:dyDescent="0.25">
      <c r="A3067" t="s">
        <v>409</v>
      </c>
      <c r="B3067">
        <v>125</v>
      </c>
      <c r="C3067">
        <v>3</v>
      </c>
      <c r="D3067" s="17" t="s">
        <v>8</v>
      </c>
      <c r="E3067">
        <v>36</v>
      </c>
      <c r="F3067">
        <v>1</v>
      </c>
      <c r="G3067" t="s">
        <v>298</v>
      </c>
      <c r="H3067" t="s">
        <v>1</v>
      </c>
      <c r="I3067" t="s">
        <v>5</v>
      </c>
      <c r="J3067" t="s">
        <v>3</v>
      </c>
      <c r="K3067" t="s">
        <v>152</v>
      </c>
      <c r="L3067">
        <v>19.809419999999999</v>
      </c>
      <c r="M3067" t="s">
        <v>430</v>
      </c>
      <c r="O3067">
        <f t="shared" si="381"/>
        <v>125</v>
      </c>
      <c r="P3067">
        <f t="shared" si="381"/>
        <v>3</v>
      </c>
      <c r="Q3067">
        <f t="shared" si="384"/>
        <v>1</v>
      </c>
      <c r="R3067">
        <f t="shared" si="382"/>
        <v>35</v>
      </c>
      <c r="S3067">
        <f t="shared" si="385"/>
        <v>3</v>
      </c>
      <c r="T3067">
        <f t="shared" si="383"/>
        <v>19.809419999999999</v>
      </c>
      <c r="U3067">
        <f t="shared" si="386"/>
        <v>2</v>
      </c>
      <c r="V3067" t="str">
        <f t="shared" si="387"/>
        <v>4</v>
      </c>
      <c r="W3067">
        <f t="shared" si="388"/>
        <v>1</v>
      </c>
    </row>
    <row r="3068" spans="1:23" x14ac:dyDescent="0.25">
      <c r="A3068" t="s">
        <v>409</v>
      </c>
      <c r="B3068">
        <v>125</v>
      </c>
      <c r="C3068">
        <v>3</v>
      </c>
      <c r="D3068" s="17" t="s">
        <v>8</v>
      </c>
      <c r="E3068">
        <v>37</v>
      </c>
      <c r="F3068">
        <v>1</v>
      </c>
      <c r="G3068" t="s">
        <v>294</v>
      </c>
      <c r="H3068" t="s">
        <v>8</v>
      </c>
      <c r="I3068" t="s">
        <v>8</v>
      </c>
      <c r="J3068" t="s">
        <v>3</v>
      </c>
      <c r="K3068" t="s">
        <v>133</v>
      </c>
      <c r="L3068">
        <v>21.491029999999999</v>
      </c>
      <c r="M3068" t="s">
        <v>430</v>
      </c>
      <c r="O3068">
        <f t="shared" si="381"/>
        <v>125</v>
      </c>
      <c r="P3068">
        <f t="shared" si="381"/>
        <v>3</v>
      </c>
      <c r="Q3068">
        <f t="shared" si="384"/>
        <v>1</v>
      </c>
      <c r="R3068">
        <f t="shared" si="382"/>
        <v>36</v>
      </c>
      <c r="S3068">
        <f t="shared" si="385"/>
        <v>3</v>
      </c>
      <c r="T3068">
        <f t="shared" si="383"/>
        <v>21.491029999999999</v>
      </c>
      <c r="U3068">
        <f t="shared" si="386"/>
        <v>1</v>
      </c>
      <c r="V3068" t="str">
        <f t="shared" si="387"/>
        <v>4</v>
      </c>
      <c r="W3068">
        <f t="shared" si="388"/>
        <v>1</v>
      </c>
    </row>
    <row r="3069" spans="1:23" x14ac:dyDescent="0.25">
      <c r="A3069" t="s">
        <v>409</v>
      </c>
      <c r="B3069">
        <v>125</v>
      </c>
      <c r="C3069">
        <v>3</v>
      </c>
      <c r="D3069" s="17" t="s">
        <v>8</v>
      </c>
      <c r="E3069">
        <v>38</v>
      </c>
      <c r="F3069">
        <v>2</v>
      </c>
      <c r="G3069" t="s">
        <v>300</v>
      </c>
      <c r="H3069" t="s">
        <v>8</v>
      </c>
      <c r="I3069" t="s">
        <v>8</v>
      </c>
      <c r="J3069" t="s">
        <v>6</v>
      </c>
      <c r="K3069" t="s">
        <v>150</v>
      </c>
      <c r="L3069">
        <v>18.10538</v>
      </c>
      <c r="M3069" t="s">
        <v>430</v>
      </c>
      <c r="O3069">
        <f t="shared" ref="O3069:P3132" si="389">B3069</f>
        <v>125</v>
      </c>
      <c r="P3069">
        <f t="shared" si="389"/>
        <v>3</v>
      </c>
      <c r="Q3069">
        <f t="shared" si="384"/>
        <v>2</v>
      </c>
      <c r="R3069">
        <f t="shared" ref="R3069:R3132" si="390">E3069-1</f>
        <v>37</v>
      </c>
      <c r="S3069">
        <f t="shared" si="385"/>
        <v>3</v>
      </c>
      <c r="T3069">
        <f t="shared" ref="T3069:T3132" si="391">L3069</f>
        <v>18.10538</v>
      </c>
      <c r="U3069">
        <f t="shared" si="386"/>
        <v>1</v>
      </c>
      <c r="V3069" t="str">
        <f t="shared" si="387"/>
        <v>4</v>
      </c>
      <c r="W3069">
        <f t="shared" si="388"/>
        <v>2</v>
      </c>
    </row>
    <row r="3070" spans="1:23" x14ac:dyDescent="0.25">
      <c r="A3070" t="s">
        <v>409</v>
      </c>
      <c r="B3070">
        <v>125</v>
      </c>
      <c r="C3070">
        <v>3</v>
      </c>
      <c r="D3070" s="17" t="s">
        <v>8</v>
      </c>
      <c r="E3070">
        <v>39</v>
      </c>
      <c r="F3070">
        <v>2</v>
      </c>
      <c r="G3070" t="s">
        <v>300</v>
      </c>
      <c r="H3070" t="s">
        <v>1</v>
      </c>
      <c r="I3070" t="s">
        <v>2</v>
      </c>
      <c r="J3070" t="s">
        <v>6</v>
      </c>
      <c r="K3070" t="s">
        <v>140</v>
      </c>
      <c r="L3070">
        <v>18.239909999999998</v>
      </c>
      <c r="M3070" t="s">
        <v>430</v>
      </c>
      <c r="O3070">
        <f t="shared" si="389"/>
        <v>125</v>
      </c>
      <c r="P3070">
        <f t="shared" si="389"/>
        <v>3</v>
      </c>
      <c r="Q3070">
        <f t="shared" si="384"/>
        <v>2</v>
      </c>
      <c r="R3070">
        <f t="shared" si="390"/>
        <v>38</v>
      </c>
      <c r="S3070">
        <f t="shared" si="385"/>
        <v>3</v>
      </c>
      <c r="T3070">
        <f t="shared" si="391"/>
        <v>18.239909999999998</v>
      </c>
      <c r="U3070">
        <f t="shared" si="386"/>
        <v>2</v>
      </c>
      <c r="V3070" t="str">
        <f t="shared" si="387"/>
        <v>4</v>
      </c>
      <c r="W3070">
        <f t="shared" si="388"/>
        <v>2</v>
      </c>
    </row>
    <row r="3071" spans="1:23" x14ac:dyDescent="0.25">
      <c r="A3071" t="s">
        <v>409</v>
      </c>
      <c r="B3071">
        <v>125</v>
      </c>
      <c r="C3071">
        <v>3</v>
      </c>
      <c r="D3071" s="17" t="s">
        <v>8</v>
      </c>
      <c r="E3071">
        <v>40</v>
      </c>
      <c r="F3071">
        <v>1</v>
      </c>
      <c r="G3071" t="s">
        <v>299</v>
      </c>
      <c r="H3071" t="s">
        <v>1</v>
      </c>
      <c r="I3071" t="s">
        <v>2</v>
      </c>
      <c r="J3071" t="s">
        <v>6</v>
      </c>
      <c r="K3071" t="s">
        <v>144</v>
      </c>
      <c r="L3071">
        <v>20.818390000000001</v>
      </c>
      <c r="M3071" t="s">
        <v>430</v>
      </c>
      <c r="O3071">
        <f t="shared" si="389"/>
        <v>125</v>
      </c>
      <c r="P3071">
        <f t="shared" si="389"/>
        <v>3</v>
      </c>
      <c r="Q3071">
        <f t="shared" si="384"/>
        <v>1</v>
      </c>
      <c r="R3071">
        <f t="shared" si="390"/>
        <v>39</v>
      </c>
      <c r="S3071">
        <f t="shared" si="385"/>
        <v>3</v>
      </c>
      <c r="T3071">
        <f t="shared" si="391"/>
        <v>20.818390000000001</v>
      </c>
      <c r="U3071">
        <f t="shared" si="386"/>
        <v>2</v>
      </c>
      <c r="V3071" t="str">
        <f t="shared" si="387"/>
        <v>4</v>
      </c>
      <c r="W3071">
        <f t="shared" si="388"/>
        <v>2</v>
      </c>
    </row>
    <row r="3072" spans="1:23" x14ac:dyDescent="0.25">
      <c r="A3072" t="s">
        <v>409</v>
      </c>
      <c r="B3072">
        <v>125</v>
      </c>
      <c r="C3072">
        <v>3</v>
      </c>
      <c r="D3072" s="17" t="s">
        <v>8</v>
      </c>
      <c r="E3072">
        <v>41</v>
      </c>
      <c r="F3072">
        <v>1</v>
      </c>
      <c r="G3072" t="s">
        <v>298</v>
      </c>
      <c r="H3072" t="s">
        <v>8</v>
      </c>
      <c r="I3072" t="s">
        <v>8</v>
      </c>
      <c r="J3072" t="s">
        <v>3</v>
      </c>
      <c r="K3072" t="s">
        <v>138</v>
      </c>
      <c r="L3072">
        <v>20.470849999999999</v>
      </c>
      <c r="M3072" t="s">
        <v>430</v>
      </c>
      <c r="O3072">
        <f t="shared" si="389"/>
        <v>125</v>
      </c>
      <c r="P3072">
        <f t="shared" si="389"/>
        <v>3</v>
      </c>
      <c r="Q3072">
        <f t="shared" si="384"/>
        <v>1</v>
      </c>
      <c r="R3072">
        <f t="shared" si="390"/>
        <v>40</v>
      </c>
      <c r="S3072">
        <f t="shared" si="385"/>
        <v>3</v>
      </c>
      <c r="T3072">
        <f t="shared" si="391"/>
        <v>20.470849999999999</v>
      </c>
      <c r="U3072">
        <f t="shared" si="386"/>
        <v>1</v>
      </c>
      <c r="V3072" t="str">
        <f t="shared" si="387"/>
        <v>4</v>
      </c>
      <c r="W3072">
        <f t="shared" si="388"/>
        <v>1</v>
      </c>
    </row>
    <row r="3073" spans="1:23" x14ac:dyDescent="0.25">
      <c r="A3073" t="s">
        <v>374</v>
      </c>
      <c r="B3073">
        <v>126</v>
      </c>
      <c r="C3073">
        <v>1</v>
      </c>
      <c r="D3073" s="17" t="s">
        <v>282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 t="s">
        <v>0</v>
      </c>
      <c r="L3073">
        <v>17.365469999999998</v>
      </c>
      <c r="M3073" s="16">
        <v>41063</v>
      </c>
      <c r="N3073" s="16"/>
      <c r="O3073">
        <f t="shared" si="389"/>
        <v>126</v>
      </c>
      <c r="P3073">
        <f t="shared" si="389"/>
        <v>1</v>
      </c>
      <c r="Q3073">
        <f t="shared" ref="Q3073:Q3136" si="392">F3073</f>
        <v>0</v>
      </c>
      <c r="R3073">
        <f t="shared" si="390"/>
        <v>0</v>
      </c>
      <c r="S3073">
        <f t="shared" si="385"/>
        <v>1</v>
      </c>
      <c r="T3073">
        <f t="shared" si="391"/>
        <v>17.365469999999998</v>
      </c>
      <c r="U3073">
        <f t="shared" si="386"/>
        <v>2</v>
      </c>
      <c r="V3073" t="str">
        <f t="shared" si="387"/>
        <v>1</v>
      </c>
      <c r="W3073">
        <f t="shared" si="388"/>
        <v>2</v>
      </c>
    </row>
    <row r="3074" spans="1:23" x14ac:dyDescent="0.25">
      <c r="A3074" t="s">
        <v>374</v>
      </c>
      <c r="B3074">
        <v>126</v>
      </c>
      <c r="C3074">
        <v>1</v>
      </c>
      <c r="D3074" s="17" t="s">
        <v>282</v>
      </c>
      <c r="E3074">
        <v>2</v>
      </c>
      <c r="F3074">
        <v>1</v>
      </c>
      <c r="G3074" t="s">
        <v>293</v>
      </c>
      <c r="H3074" t="s">
        <v>1</v>
      </c>
      <c r="I3074" t="s">
        <v>2</v>
      </c>
      <c r="J3074" t="s">
        <v>3</v>
      </c>
      <c r="K3074" t="s">
        <v>4</v>
      </c>
      <c r="L3074">
        <v>18.49776</v>
      </c>
      <c r="M3074" s="16">
        <v>41063</v>
      </c>
      <c r="N3074" s="16"/>
      <c r="O3074">
        <f t="shared" si="389"/>
        <v>126</v>
      </c>
      <c r="P3074">
        <f t="shared" si="389"/>
        <v>1</v>
      </c>
      <c r="Q3074">
        <f t="shared" si="392"/>
        <v>1</v>
      </c>
      <c r="R3074">
        <f t="shared" si="390"/>
        <v>1</v>
      </c>
      <c r="S3074">
        <f t="shared" ref="S3074:S3137" si="393">IF(D3074=D$2,1,IF(D3074=D$43,2,IF(D3074=D$84,3)))</f>
        <v>1</v>
      </c>
      <c r="T3074">
        <f t="shared" si="391"/>
        <v>18.49776</v>
      </c>
      <c r="U3074">
        <f t="shared" ref="U3074:U3137" si="394">IF(H3074=H$5,1,2)</f>
        <v>2</v>
      </c>
      <c r="V3074" t="str">
        <f t="shared" ref="V3074:V3137" si="395">MID(A3074,11,1)</f>
        <v>1</v>
      </c>
      <c r="W3074">
        <f t="shared" ref="W3074:W3137" si="396">IF(J3074=J$3,1,2)</f>
        <v>1</v>
      </c>
    </row>
    <row r="3075" spans="1:23" x14ac:dyDescent="0.25">
      <c r="A3075" t="s">
        <v>374</v>
      </c>
      <c r="B3075">
        <v>126</v>
      </c>
      <c r="C3075">
        <v>1</v>
      </c>
      <c r="D3075" s="17" t="s">
        <v>282</v>
      </c>
      <c r="E3075">
        <v>3</v>
      </c>
      <c r="F3075">
        <v>3</v>
      </c>
      <c r="G3075" t="s">
        <v>375</v>
      </c>
      <c r="H3075" t="s">
        <v>1</v>
      </c>
      <c r="I3075" t="s">
        <v>5</v>
      </c>
      <c r="J3075" t="s">
        <v>6</v>
      </c>
      <c r="K3075" t="s">
        <v>7</v>
      </c>
      <c r="L3075">
        <v>18.195070000000001</v>
      </c>
      <c r="M3075" s="16">
        <v>41063</v>
      </c>
      <c r="N3075" s="16"/>
      <c r="O3075">
        <f t="shared" si="389"/>
        <v>126</v>
      </c>
      <c r="P3075">
        <f t="shared" si="389"/>
        <v>1</v>
      </c>
      <c r="Q3075">
        <f t="shared" si="392"/>
        <v>3</v>
      </c>
      <c r="R3075">
        <f t="shared" si="390"/>
        <v>2</v>
      </c>
      <c r="S3075">
        <f t="shared" si="393"/>
        <v>1</v>
      </c>
      <c r="T3075">
        <f t="shared" si="391"/>
        <v>18.195070000000001</v>
      </c>
      <c r="U3075">
        <f t="shared" si="394"/>
        <v>2</v>
      </c>
      <c r="V3075" t="str">
        <f t="shared" si="395"/>
        <v>1</v>
      </c>
      <c r="W3075">
        <f t="shared" si="396"/>
        <v>2</v>
      </c>
    </row>
    <row r="3076" spans="1:23" x14ac:dyDescent="0.25">
      <c r="A3076" t="s">
        <v>374</v>
      </c>
      <c r="B3076">
        <v>126</v>
      </c>
      <c r="C3076">
        <v>1</v>
      </c>
      <c r="D3076" s="17" t="s">
        <v>282</v>
      </c>
      <c r="E3076">
        <v>4</v>
      </c>
      <c r="F3076">
        <v>3</v>
      </c>
      <c r="G3076" t="s">
        <v>376</v>
      </c>
      <c r="H3076" t="s">
        <v>8</v>
      </c>
      <c r="I3076" t="s">
        <v>8</v>
      </c>
      <c r="J3076" t="s">
        <v>3</v>
      </c>
      <c r="K3076" t="s">
        <v>9</v>
      </c>
      <c r="L3076">
        <v>17.701789999999999</v>
      </c>
      <c r="M3076" s="16">
        <v>41063</v>
      </c>
      <c r="N3076" s="16"/>
      <c r="O3076">
        <f t="shared" si="389"/>
        <v>126</v>
      </c>
      <c r="P3076">
        <f t="shared" si="389"/>
        <v>1</v>
      </c>
      <c r="Q3076">
        <f t="shared" si="392"/>
        <v>3</v>
      </c>
      <c r="R3076">
        <f t="shared" si="390"/>
        <v>3</v>
      </c>
      <c r="S3076">
        <f t="shared" si="393"/>
        <v>1</v>
      </c>
      <c r="T3076">
        <f t="shared" si="391"/>
        <v>17.701789999999999</v>
      </c>
      <c r="U3076">
        <f t="shared" si="394"/>
        <v>1</v>
      </c>
      <c r="V3076" t="str">
        <f t="shared" si="395"/>
        <v>1</v>
      </c>
      <c r="W3076">
        <f t="shared" si="396"/>
        <v>1</v>
      </c>
    </row>
    <row r="3077" spans="1:23" x14ac:dyDescent="0.25">
      <c r="A3077" t="s">
        <v>374</v>
      </c>
      <c r="B3077">
        <v>126</v>
      </c>
      <c r="C3077">
        <v>1</v>
      </c>
      <c r="D3077" s="17" t="s">
        <v>282</v>
      </c>
      <c r="E3077">
        <v>5</v>
      </c>
      <c r="F3077">
        <v>1</v>
      </c>
      <c r="G3077" t="s">
        <v>377</v>
      </c>
      <c r="H3077" t="s">
        <v>1</v>
      </c>
      <c r="I3077" t="s">
        <v>2</v>
      </c>
      <c r="J3077" t="s">
        <v>6</v>
      </c>
      <c r="K3077" t="s">
        <v>10</v>
      </c>
      <c r="L3077">
        <v>19.573989999999998</v>
      </c>
      <c r="M3077" s="16">
        <v>41063</v>
      </c>
      <c r="N3077" s="16"/>
      <c r="O3077">
        <f t="shared" si="389"/>
        <v>126</v>
      </c>
      <c r="P3077">
        <f t="shared" si="389"/>
        <v>1</v>
      </c>
      <c r="Q3077">
        <f t="shared" si="392"/>
        <v>1</v>
      </c>
      <c r="R3077">
        <f t="shared" si="390"/>
        <v>4</v>
      </c>
      <c r="S3077">
        <f t="shared" si="393"/>
        <v>1</v>
      </c>
      <c r="T3077">
        <f t="shared" si="391"/>
        <v>19.573989999999998</v>
      </c>
      <c r="U3077">
        <f t="shared" si="394"/>
        <v>2</v>
      </c>
      <c r="V3077" t="str">
        <f t="shared" si="395"/>
        <v>1</v>
      </c>
      <c r="W3077">
        <f t="shared" si="396"/>
        <v>2</v>
      </c>
    </row>
    <row r="3078" spans="1:23" x14ac:dyDescent="0.25">
      <c r="A3078" t="s">
        <v>374</v>
      </c>
      <c r="B3078">
        <v>126</v>
      </c>
      <c r="C3078">
        <v>1</v>
      </c>
      <c r="D3078" s="17" t="s">
        <v>282</v>
      </c>
      <c r="E3078">
        <v>6</v>
      </c>
      <c r="F3078">
        <v>3</v>
      </c>
      <c r="G3078">
        <v>3</v>
      </c>
      <c r="H3078" t="s">
        <v>8</v>
      </c>
      <c r="I3078" t="s">
        <v>8</v>
      </c>
      <c r="J3078" t="s">
        <v>3</v>
      </c>
      <c r="K3078" t="s">
        <v>11</v>
      </c>
      <c r="L3078">
        <v>21.076229999999999</v>
      </c>
      <c r="M3078" s="16">
        <v>41063</v>
      </c>
      <c r="N3078" s="16"/>
      <c r="O3078">
        <f t="shared" si="389"/>
        <v>126</v>
      </c>
      <c r="P3078">
        <f t="shared" si="389"/>
        <v>1</v>
      </c>
      <c r="Q3078">
        <f t="shared" si="392"/>
        <v>3</v>
      </c>
      <c r="R3078">
        <f t="shared" si="390"/>
        <v>5</v>
      </c>
      <c r="S3078">
        <f t="shared" si="393"/>
        <v>1</v>
      </c>
      <c r="T3078">
        <f t="shared" si="391"/>
        <v>21.076229999999999</v>
      </c>
      <c r="U3078">
        <f t="shared" si="394"/>
        <v>1</v>
      </c>
      <c r="V3078" t="str">
        <f t="shared" si="395"/>
        <v>1</v>
      </c>
      <c r="W3078">
        <f t="shared" si="396"/>
        <v>1</v>
      </c>
    </row>
    <row r="3079" spans="1:23" x14ac:dyDescent="0.25">
      <c r="A3079" t="s">
        <v>374</v>
      </c>
      <c r="B3079">
        <v>126</v>
      </c>
      <c r="C3079">
        <v>1</v>
      </c>
      <c r="D3079" s="17" t="s">
        <v>282</v>
      </c>
      <c r="E3079">
        <v>7</v>
      </c>
      <c r="F3079">
        <v>2</v>
      </c>
      <c r="G3079" t="s">
        <v>378</v>
      </c>
      <c r="H3079" t="s">
        <v>1</v>
      </c>
      <c r="I3079" t="s">
        <v>2</v>
      </c>
      <c r="J3079" t="s">
        <v>3</v>
      </c>
      <c r="K3079" t="s">
        <v>12</v>
      </c>
      <c r="L3079">
        <v>21.715250000000001</v>
      </c>
      <c r="M3079" s="16">
        <v>41063</v>
      </c>
      <c r="N3079" s="16"/>
      <c r="O3079">
        <f t="shared" si="389"/>
        <v>126</v>
      </c>
      <c r="P3079">
        <f t="shared" si="389"/>
        <v>1</v>
      </c>
      <c r="Q3079">
        <f t="shared" si="392"/>
        <v>2</v>
      </c>
      <c r="R3079">
        <f t="shared" si="390"/>
        <v>6</v>
      </c>
      <c r="S3079">
        <f t="shared" si="393"/>
        <v>1</v>
      </c>
      <c r="T3079">
        <f t="shared" si="391"/>
        <v>21.715250000000001</v>
      </c>
      <c r="U3079">
        <f t="shared" si="394"/>
        <v>2</v>
      </c>
      <c r="V3079" t="str">
        <f t="shared" si="395"/>
        <v>1</v>
      </c>
      <c r="W3079">
        <f t="shared" si="396"/>
        <v>1</v>
      </c>
    </row>
    <row r="3080" spans="1:23" x14ac:dyDescent="0.25">
      <c r="A3080" t="s">
        <v>374</v>
      </c>
      <c r="B3080">
        <v>126</v>
      </c>
      <c r="C3080">
        <v>1</v>
      </c>
      <c r="D3080" s="17" t="s">
        <v>282</v>
      </c>
      <c r="E3080">
        <v>8</v>
      </c>
      <c r="F3080">
        <v>2</v>
      </c>
      <c r="G3080" t="s">
        <v>379</v>
      </c>
      <c r="H3080" t="s">
        <v>8</v>
      </c>
      <c r="I3080" t="s">
        <v>8</v>
      </c>
      <c r="J3080" t="s">
        <v>6</v>
      </c>
      <c r="K3080" t="s">
        <v>13</v>
      </c>
      <c r="L3080">
        <v>19.529150000000001</v>
      </c>
      <c r="M3080" s="16">
        <v>41063</v>
      </c>
      <c r="N3080" s="16"/>
      <c r="O3080">
        <f t="shared" si="389"/>
        <v>126</v>
      </c>
      <c r="P3080">
        <f t="shared" si="389"/>
        <v>1</v>
      </c>
      <c r="Q3080">
        <f t="shared" si="392"/>
        <v>2</v>
      </c>
      <c r="R3080">
        <f t="shared" si="390"/>
        <v>7</v>
      </c>
      <c r="S3080">
        <f t="shared" si="393"/>
        <v>1</v>
      </c>
      <c r="T3080">
        <f t="shared" si="391"/>
        <v>19.529150000000001</v>
      </c>
      <c r="U3080">
        <f t="shared" si="394"/>
        <v>1</v>
      </c>
      <c r="V3080" t="str">
        <f t="shared" si="395"/>
        <v>1</v>
      </c>
      <c r="W3080">
        <f t="shared" si="396"/>
        <v>2</v>
      </c>
    </row>
    <row r="3081" spans="1:23" x14ac:dyDescent="0.25">
      <c r="A3081" t="s">
        <v>374</v>
      </c>
      <c r="B3081">
        <v>126</v>
      </c>
      <c r="C3081">
        <v>1</v>
      </c>
      <c r="D3081" s="17" t="s">
        <v>282</v>
      </c>
      <c r="E3081">
        <v>9</v>
      </c>
      <c r="F3081">
        <v>1</v>
      </c>
      <c r="G3081" t="s">
        <v>380</v>
      </c>
      <c r="H3081" t="s">
        <v>8</v>
      </c>
      <c r="I3081" t="s">
        <v>8</v>
      </c>
      <c r="J3081" t="s">
        <v>3</v>
      </c>
      <c r="K3081" t="s">
        <v>14</v>
      </c>
      <c r="L3081">
        <v>20.919280000000001</v>
      </c>
      <c r="M3081" s="16">
        <v>41063</v>
      </c>
      <c r="N3081" s="16"/>
      <c r="O3081">
        <f t="shared" si="389"/>
        <v>126</v>
      </c>
      <c r="P3081">
        <f t="shared" si="389"/>
        <v>1</v>
      </c>
      <c r="Q3081">
        <f t="shared" si="392"/>
        <v>1</v>
      </c>
      <c r="R3081">
        <f t="shared" si="390"/>
        <v>8</v>
      </c>
      <c r="S3081">
        <f t="shared" si="393"/>
        <v>1</v>
      </c>
      <c r="T3081">
        <f t="shared" si="391"/>
        <v>20.919280000000001</v>
      </c>
      <c r="U3081">
        <f t="shared" si="394"/>
        <v>1</v>
      </c>
      <c r="V3081" t="str">
        <f t="shared" si="395"/>
        <v>1</v>
      </c>
      <c r="W3081">
        <f t="shared" si="396"/>
        <v>1</v>
      </c>
    </row>
    <row r="3082" spans="1:23" x14ac:dyDescent="0.25">
      <c r="A3082" t="s">
        <v>374</v>
      </c>
      <c r="B3082">
        <v>126</v>
      </c>
      <c r="C3082">
        <v>1</v>
      </c>
      <c r="D3082" s="17" t="s">
        <v>282</v>
      </c>
      <c r="E3082">
        <v>10</v>
      </c>
      <c r="F3082">
        <v>3</v>
      </c>
      <c r="G3082" t="s">
        <v>381</v>
      </c>
      <c r="H3082" t="s">
        <v>8</v>
      </c>
      <c r="I3082" t="s">
        <v>8</v>
      </c>
      <c r="J3082" t="s">
        <v>3</v>
      </c>
      <c r="K3082" t="s">
        <v>15</v>
      </c>
      <c r="L3082">
        <v>19.887889999999999</v>
      </c>
      <c r="M3082" s="16">
        <v>41063</v>
      </c>
      <c r="N3082" s="16"/>
      <c r="O3082">
        <f t="shared" si="389"/>
        <v>126</v>
      </c>
      <c r="P3082">
        <f t="shared" si="389"/>
        <v>1</v>
      </c>
      <c r="Q3082">
        <f t="shared" si="392"/>
        <v>3</v>
      </c>
      <c r="R3082">
        <f t="shared" si="390"/>
        <v>9</v>
      </c>
      <c r="S3082">
        <f t="shared" si="393"/>
        <v>1</v>
      </c>
      <c r="T3082">
        <f t="shared" si="391"/>
        <v>19.887889999999999</v>
      </c>
      <c r="U3082">
        <f t="shared" si="394"/>
        <v>1</v>
      </c>
      <c r="V3082" t="str">
        <f t="shared" si="395"/>
        <v>1</v>
      </c>
      <c r="W3082">
        <f t="shared" si="396"/>
        <v>1</v>
      </c>
    </row>
    <row r="3083" spans="1:23" x14ac:dyDescent="0.25">
      <c r="A3083" t="s">
        <v>374</v>
      </c>
      <c r="B3083">
        <v>126</v>
      </c>
      <c r="C3083">
        <v>1</v>
      </c>
      <c r="D3083" s="17" t="s">
        <v>282</v>
      </c>
      <c r="E3083">
        <v>11</v>
      </c>
      <c r="F3083">
        <v>1</v>
      </c>
      <c r="G3083" t="s">
        <v>293</v>
      </c>
      <c r="H3083" t="s">
        <v>8</v>
      </c>
      <c r="I3083" t="s">
        <v>8</v>
      </c>
      <c r="J3083" t="s">
        <v>3</v>
      </c>
      <c r="K3083" t="s">
        <v>16</v>
      </c>
      <c r="L3083">
        <v>19.372199999999999</v>
      </c>
      <c r="M3083" s="16">
        <v>41063</v>
      </c>
      <c r="N3083" s="16"/>
      <c r="O3083">
        <f t="shared" si="389"/>
        <v>126</v>
      </c>
      <c r="P3083">
        <f t="shared" si="389"/>
        <v>1</v>
      </c>
      <c r="Q3083">
        <f t="shared" si="392"/>
        <v>1</v>
      </c>
      <c r="R3083">
        <f t="shared" si="390"/>
        <v>10</v>
      </c>
      <c r="S3083">
        <f t="shared" si="393"/>
        <v>1</v>
      </c>
      <c r="T3083">
        <f t="shared" si="391"/>
        <v>19.372199999999999</v>
      </c>
      <c r="U3083">
        <f t="shared" si="394"/>
        <v>1</v>
      </c>
      <c r="V3083" t="str">
        <f t="shared" si="395"/>
        <v>1</v>
      </c>
      <c r="W3083">
        <f t="shared" si="396"/>
        <v>1</v>
      </c>
    </row>
    <row r="3084" spans="1:23" x14ac:dyDescent="0.25">
      <c r="A3084" t="s">
        <v>374</v>
      </c>
      <c r="B3084">
        <v>126</v>
      </c>
      <c r="C3084">
        <v>1</v>
      </c>
      <c r="D3084" s="17" t="s">
        <v>282</v>
      </c>
      <c r="E3084">
        <v>12</v>
      </c>
      <c r="F3084">
        <v>2</v>
      </c>
      <c r="G3084" t="s">
        <v>382</v>
      </c>
      <c r="H3084" t="s">
        <v>8</v>
      </c>
      <c r="I3084" t="s">
        <v>8</v>
      </c>
      <c r="J3084" t="s">
        <v>6</v>
      </c>
      <c r="K3084" t="s">
        <v>17</v>
      </c>
      <c r="L3084">
        <v>18.946190000000001</v>
      </c>
      <c r="M3084" s="16">
        <v>41063</v>
      </c>
      <c r="N3084" s="16"/>
      <c r="O3084">
        <f t="shared" si="389"/>
        <v>126</v>
      </c>
      <c r="P3084">
        <f t="shared" si="389"/>
        <v>1</v>
      </c>
      <c r="Q3084">
        <f t="shared" si="392"/>
        <v>2</v>
      </c>
      <c r="R3084">
        <f t="shared" si="390"/>
        <v>11</v>
      </c>
      <c r="S3084">
        <f t="shared" si="393"/>
        <v>1</v>
      </c>
      <c r="T3084">
        <f t="shared" si="391"/>
        <v>18.946190000000001</v>
      </c>
      <c r="U3084">
        <f t="shared" si="394"/>
        <v>1</v>
      </c>
      <c r="V3084" t="str">
        <f t="shared" si="395"/>
        <v>1</v>
      </c>
      <c r="W3084">
        <f t="shared" si="396"/>
        <v>2</v>
      </c>
    </row>
    <row r="3085" spans="1:23" x14ac:dyDescent="0.25">
      <c r="A3085" t="s">
        <v>374</v>
      </c>
      <c r="B3085">
        <v>126</v>
      </c>
      <c r="C3085">
        <v>1</v>
      </c>
      <c r="D3085" s="17" t="s">
        <v>282</v>
      </c>
      <c r="E3085">
        <v>13</v>
      </c>
      <c r="F3085">
        <v>3</v>
      </c>
      <c r="G3085" t="s">
        <v>375</v>
      </c>
      <c r="H3085" t="s">
        <v>8</v>
      </c>
      <c r="I3085" t="s">
        <v>8</v>
      </c>
      <c r="J3085" t="s">
        <v>6</v>
      </c>
      <c r="K3085" t="s">
        <v>18</v>
      </c>
      <c r="L3085">
        <v>18.20628</v>
      </c>
      <c r="M3085" s="16">
        <v>41063</v>
      </c>
      <c r="N3085" s="16"/>
      <c r="O3085">
        <f t="shared" si="389"/>
        <v>126</v>
      </c>
      <c r="P3085">
        <f t="shared" si="389"/>
        <v>1</v>
      </c>
      <c r="Q3085">
        <f t="shared" si="392"/>
        <v>3</v>
      </c>
      <c r="R3085">
        <f t="shared" si="390"/>
        <v>12</v>
      </c>
      <c r="S3085">
        <f t="shared" si="393"/>
        <v>1</v>
      </c>
      <c r="T3085">
        <f t="shared" si="391"/>
        <v>18.20628</v>
      </c>
      <c r="U3085">
        <f t="shared" si="394"/>
        <v>1</v>
      </c>
      <c r="V3085" t="str">
        <f t="shared" si="395"/>
        <v>1</v>
      </c>
      <c r="W3085">
        <f t="shared" si="396"/>
        <v>2</v>
      </c>
    </row>
    <row r="3086" spans="1:23" x14ac:dyDescent="0.25">
      <c r="A3086" t="s">
        <v>374</v>
      </c>
      <c r="B3086">
        <v>126</v>
      </c>
      <c r="C3086">
        <v>1</v>
      </c>
      <c r="D3086" s="17" t="s">
        <v>282</v>
      </c>
      <c r="E3086">
        <v>14</v>
      </c>
      <c r="F3086">
        <v>1</v>
      </c>
      <c r="G3086" t="s">
        <v>380</v>
      </c>
      <c r="H3086" t="s">
        <v>1</v>
      </c>
      <c r="I3086" t="s">
        <v>5</v>
      </c>
      <c r="J3086" t="s">
        <v>3</v>
      </c>
      <c r="K3086" t="s">
        <v>19</v>
      </c>
      <c r="L3086">
        <v>19.865469999999998</v>
      </c>
      <c r="M3086" s="16">
        <v>41063</v>
      </c>
      <c r="N3086" s="16"/>
      <c r="O3086">
        <f t="shared" si="389"/>
        <v>126</v>
      </c>
      <c r="P3086">
        <f t="shared" si="389"/>
        <v>1</v>
      </c>
      <c r="Q3086">
        <f t="shared" si="392"/>
        <v>1</v>
      </c>
      <c r="R3086">
        <f t="shared" si="390"/>
        <v>13</v>
      </c>
      <c r="S3086">
        <f t="shared" si="393"/>
        <v>1</v>
      </c>
      <c r="T3086">
        <f t="shared" si="391"/>
        <v>19.865469999999998</v>
      </c>
      <c r="U3086">
        <f t="shared" si="394"/>
        <v>2</v>
      </c>
      <c r="V3086" t="str">
        <f t="shared" si="395"/>
        <v>1</v>
      </c>
      <c r="W3086">
        <f t="shared" si="396"/>
        <v>1</v>
      </c>
    </row>
    <row r="3087" spans="1:23" x14ac:dyDescent="0.25">
      <c r="A3087" t="s">
        <v>374</v>
      </c>
      <c r="B3087">
        <v>126</v>
      </c>
      <c r="C3087">
        <v>1</v>
      </c>
      <c r="D3087" s="17" t="s">
        <v>282</v>
      </c>
      <c r="E3087">
        <v>15</v>
      </c>
      <c r="F3087">
        <v>2</v>
      </c>
      <c r="G3087" t="s">
        <v>379</v>
      </c>
      <c r="H3087" t="s">
        <v>1</v>
      </c>
      <c r="I3087" t="s">
        <v>2</v>
      </c>
      <c r="J3087" t="s">
        <v>6</v>
      </c>
      <c r="K3087" t="s">
        <v>20</v>
      </c>
      <c r="L3087">
        <v>19.10314</v>
      </c>
      <c r="M3087" s="16">
        <v>41063</v>
      </c>
      <c r="N3087" s="16"/>
      <c r="O3087">
        <f t="shared" si="389"/>
        <v>126</v>
      </c>
      <c r="P3087">
        <f t="shared" si="389"/>
        <v>1</v>
      </c>
      <c r="Q3087">
        <f t="shared" si="392"/>
        <v>2</v>
      </c>
      <c r="R3087">
        <f t="shared" si="390"/>
        <v>14</v>
      </c>
      <c r="S3087">
        <f t="shared" si="393"/>
        <v>1</v>
      </c>
      <c r="T3087">
        <f t="shared" si="391"/>
        <v>19.10314</v>
      </c>
      <c r="U3087">
        <f t="shared" si="394"/>
        <v>2</v>
      </c>
      <c r="V3087" t="str">
        <f t="shared" si="395"/>
        <v>1</v>
      </c>
      <c r="W3087">
        <f t="shared" si="396"/>
        <v>2</v>
      </c>
    </row>
    <row r="3088" spans="1:23" x14ac:dyDescent="0.25">
      <c r="A3088" t="s">
        <v>374</v>
      </c>
      <c r="B3088">
        <v>126</v>
      </c>
      <c r="C3088">
        <v>1</v>
      </c>
      <c r="D3088" s="17" t="s">
        <v>282</v>
      </c>
      <c r="E3088">
        <v>16</v>
      </c>
      <c r="F3088">
        <v>2</v>
      </c>
      <c r="G3088" t="s">
        <v>383</v>
      </c>
      <c r="H3088" t="s">
        <v>8</v>
      </c>
      <c r="I3088" t="s">
        <v>8</v>
      </c>
      <c r="J3088" t="s">
        <v>6</v>
      </c>
      <c r="K3088" t="s">
        <v>21</v>
      </c>
      <c r="L3088">
        <v>19.282509999999998</v>
      </c>
      <c r="M3088" s="16">
        <v>41063</v>
      </c>
      <c r="N3088" s="16"/>
      <c r="O3088">
        <f t="shared" si="389"/>
        <v>126</v>
      </c>
      <c r="P3088">
        <f t="shared" si="389"/>
        <v>1</v>
      </c>
      <c r="Q3088">
        <f t="shared" si="392"/>
        <v>2</v>
      </c>
      <c r="R3088">
        <f t="shared" si="390"/>
        <v>15</v>
      </c>
      <c r="S3088">
        <f t="shared" si="393"/>
        <v>1</v>
      </c>
      <c r="T3088">
        <f t="shared" si="391"/>
        <v>19.282509999999998</v>
      </c>
      <c r="U3088">
        <f t="shared" si="394"/>
        <v>1</v>
      </c>
      <c r="V3088" t="str">
        <f t="shared" si="395"/>
        <v>1</v>
      </c>
      <c r="W3088">
        <f t="shared" si="396"/>
        <v>2</v>
      </c>
    </row>
    <row r="3089" spans="1:23" x14ac:dyDescent="0.25">
      <c r="A3089" t="s">
        <v>374</v>
      </c>
      <c r="B3089">
        <v>126</v>
      </c>
      <c r="C3089">
        <v>1</v>
      </c>
      <c r="D3089" s="17" t="s">
        <v>282</v>
      </c>
      <c r="E3089">
        <v>17</v>
      </c>
      <c r="F3089">
        <v>1</v>
      </c>
      <c r="G3089" t="s">
        <v>384</v>
      </c>
      <c r="H3089" t="s">
        <v>1</v>
      </c>
      <c r="I3089" t="s">
        <v>2</v>
      </c>
      <c r="J3089" t="s">
        <v>3</v>
      </c>
      <c r="K3089" t="s">
        <v>22</v>
      </c>
      <c r="L3089">
        <v>20.818390000000001</v>
      </c>
      <c r="M3089" s="16">
        <v>41063</v>
      </c>
      <c r="N3089" s="16"/>
      <c r="O3089">
        <f t="shared" si="389"/>
        <v>126</v>
      </c>
      <c r="P3089">
        <f t="shared" si="389"/>
        <v>1</v>
      </c>
      <c r="Q3089">
        <f t="shared" si="392"/>
        <v>1</v>
      </c>
      <c r="R3089">
        <f t="shared" si="390"/>
        <v>16</v>
      </c>
      <c r="S3089">
        <f t="shared" si="393"/>
        <v>1</v>
      </c>
      <c r="T3089">
        <f t="shared" si="391"/>
        <v>20.818390000000001</v>
      </c>
      <c r="U3089">
        <f t="shared" si="394"/>
        <v>2</v>
      </c>
      <c r="V3089" t="str">
        <f t="shared" si="395"/>
        <v>1</v>
      </c>
      <c r="W3089">
        <f t="shared" si="396"/>
        <v>1</v>
      </c>
    </row>
    <row r="3090" spans="1:23" x14ac:dyDescent="0.25">
      <c r="A3090" t="s">
        <v>374</v>
      </c>
      <c r="B3090">
        <v>126</v>
      </c>
      <c r="C3090">
        <v>1</v>
      </c>
      <c r="D3090" s="17" t="s">
        <v>282</v>
      </c>
      <c r="E3090">
        <v>18</v>
      </c>
      <c r="F3090">
        <v>2</v>
      </c>
      <c r="G3090" t="s">
        <v>383</v>
      </c>
      <c r="H3090" t="s">
        <v>1</v>
      </c>
      <c r="I3090" t="s">
        <v>5</v>
      </c>
      <c r="J3090" t="s">
        <v>6</v>
      </c>
      <c r="K3090" t="s">
        <v>23</v>
      </c>
      <c r="L3090">
        <v>19.204039999999999</v>
      </c>
      <c r="M3090" s="16">
        <v>41063</v>
      </c>
      <c r="N3090" s="16"/>
      <c r="O3090">
        <f t="shared" si="389"/>
        <v>126</v>
      </c>
      <c r="P3090">
        <f t="shared" si="389"/>
        <v>1</v>
      </c>
      <c r="Q3090">
        <f t="shared" si="392"/>
        <v>2</v>
      </c>
      <c r="R3090">
        <f t="shared" si="390"/>
        <v>17</v>
      </c>
      <c r="S3090">
        <f t="shared" si="393"/>
        <v>1</v>
      </c>
      <c r="T3090">
        <f t="shared" si="391"/>
        <v>19.204039999999999</v>
      </c>
      <c r="U3090">
        <f t="shared" si="394"/>
        <v>2</v>
      </c>
      <c r="V3090" t="str">
        <f t="shared" si="395"/>
        <v>1</v>
      </c>
      <c r="W3090">
        <f t="shared" si="396"/>
        <v>2</v>
      </c>
    </row>
    <row r="3091" spans="1:23" x14ac:dyDescent="0.25">
      <c r="A3091" t="s">
        <v>374</v>
      </c>
      <c r="B3091">
        <v>126</v>
      </c>
      <c r="C3091">
        <v>1</v>
      </c>
      <c r="D3091" s="17" t="s">
        <v>282</v>
      </c>
      <c r="E3091">
        <v>19</v>
      </c>
      <c r="F3091">
        <v>2</v>
      </c>
      <c r="G3091" t="s">
        <v>385</v>
      </c>
      <c r="H3091" t="s">
        <v>8</v>
      </c>
      <c r="I3091" t="s">
        <v>8</v>
      </c>
      <c r="J3091" t="s">
        <v>3</v>
      </c>
      <c r="K3091" t="s">
        <v>24</v>
      </c>
      <c r="L3091">
        <v>20.134530000000002</v>
      </c>
      <c r="M3091" s="16">
        <v>41063</v>
      </c>
      <c r="N3091" s="16"/>
      <c r="O3091">
        <f t="shared" si="389"/>
        <v>126</v>
      </c>
      <c r="P3091">
        <f t="shared" si="389"/>
        <v>1</v>
      </c>
      <c r="Q3091">
        <f t="shared" si="392"/>
        <v>2</v>
      </c>
      <c r="R3091">
        <f t="shared" si="390"/>
        <v>18</v>
      </c>
      <c r="S3091">
        <f t="shared" si="393"/>
        <v>1</v>
      </c>
      <c r="T3091">
        <f t="shared" si="391"/>
        <v>20.134530000000002</v>
      </c>
      <c r="U3091">
        <f t="shared" si="394"/>
        <v>1</v>
      </c>
      <c r="V3091" t="str">
        <f t="shared" si="395"/>
        <v>1</v>
      </c>
      <c r="W3091">
        <f t="shared" si="396"/>
        <v>1</v>
      </c>
    </row>
    <row r="3092" spans="1:23" x14ac:dyDescent="0.25">
      <c r="A3092" t="s">
        <v>374</v>
      </c>
      <c r="B3092">
        <v>126</v>
      </c>
      <c r="C3092">
        <v>1</v>
      </c>
      <c r="D3092" s="17" t="s">
        <v>282</v>
      </c>
      <c r="E3092">
        <v>20</v>
      </c>
      <c r="F3092">
        <v>3</v>
      </c>
      <c r="G3092" t="s">
        <v>381</v>
      </c>
      <c r="H3092" t="s">
        <v>1</v>
      </c>
      <c r="I3092" t="s">
        <v>5</v>
      </c>
      <c r="J3092" t="s">
        <v>3</v>
      </c>
      <c r="K3092" t="s">
        <v>25</v>
      </c>
      <c r="L3092">
        <v>19.428249999999998</v>
      </c>
      <c r="M3092" s="16">
        <v>41063</v>
      </c>
      <c r="N3092" s="16"/>
      <c r="O3092">
        <f t="shared" si="389"/>
        <v>126</v>
      </c>
      <c r="P3092">
        <f t="shared" si="389"/>
        <v>1</v>
      </c>
      <c r="Q3092">
        <f t="shared" si="392"/>
        <v>3</v>
      </c>
      <c r="R3092">
        <f t="shared" si="390"/>
        <v>19</v>
      </c>
      <c r="S3092">
        <f t="shared" si="393"/>
        <v>1</v>
      </c>
      <c r="T3092">
        <f t="shared" si="391"/>
        <v>19.428249999999998</v>
      </c>
      <c r="U3092">
        <f t="shared" si="394"/>
        <v>2</v>
      </c>
      <c r="V3092" t="str">
        <f t="shared" si="395"/>
        <v>1</v>
      </c>
      <c r="W3092">
        <f t="shared" si="396"/>
        <v>1</v>
      </c>
    </row>
    <row r="3093" spans="1:23" x14ac:dyDescent="0.25">
      <c r="A3093" t="s">
        <v>374</v>
      </c>
      <c r="B3093">
        <v>126</v>
      </c>
      <c r="C3093">
        <v>1</v>
      </c>
      <c r="D3093" s="17" t="s">
        <v>282</v>
      </c>
      <c r="E3093">
        <v>21</v>
      </c>
      <c r="F3093">
        <v>2</v>
      </c>
      <c r="G3093" t="s">
        <v>302</v>
      </c>
      <c r="H3093" t="s">
        <v>1</v>
      </c>
      <c r="I3093" t="s">
        <v>5</v>
      </c>
      <c r="J3093" t="s">
        <v>3</v>
      </c>
      <c r="K3093" t="s">
        <v>26</v>
      </c>
      <c r="L3093">
        <v>19.697310000000002</v>
      </c>
      <c r="M3093" s="16">
        <v>41063</v>
      </c>
      <c r="N3093" s="16"/>
      <c r="O3093">
        <f t="shared" si="389"/>
        <v>126</v>
      </c>
      <c r="P3093">
        <f t="shared" si="389"/>
        <v>1</v>
      </c>
      <c r="Q3093">
        <f t="shared" si="392"/>
        <v>2</v>
      </c>
      <c r="R3093">
        <f t="shared" si="390"/>
        <v>20</v>
      </c>
      <c r="S3093">
        <f t="shared" si="393"/>
        <v>1</v>
      </c>
      <c r="T3093">
        <f t="shared" si="391"/>
        <v>19.697310000000002</v>
      </c>
      <c r="U3093">
        <f t="shared" si="394"/>
        <v>2</v>
      </c>
      <c r="V3093" t="str">
        <f t="shared" si="395"/>
        <v>1</v>
      </c>
      <c r="W3093">
        <f t="shared" si="396"/>
        <v>1</v>
      </c>
    </row>
    <row r="3094" spans="1:23" x14ac:dyDescent="0.25">
      <c r="A3094" t="s">
        <v>374</v>
      </c>
      <c r="B3094">
        <v>126</v>
      </c>
      <c r="C3094">
        <v>1</v>
      </c>
      <c r="D3094" s="17" t="s">
        <v>282</v>
      </c>
      <c r="E3094">
        <v>22</v>
      </c>
      <c r="F3094">
        <v>2</v>
      </c>
      <c r="G3094" t="s">
        <v>385</v>
      </c>
      <c r="H3094" t="s">
        <v>1</v>
      </c>
      <c r="I3094" t="s">
        <v>5</v>
      </c>
      <c r="J3094" t="s">
        <v>3</v>
      </c>
      <c r="K3094" t="s">
        <v>27</v>
      </c>
      <c r="L3094">
        <v>19.719729999999998</v>
      </c>
      <c r="M3094" s="16">
        <v>41063</v>
      </c>
      <c r="N3094" s="16"/>
      <c r="O3094">
        <f t="shared" si="389"/>
        <v>126</v>
      </c>
      <c r="P3094">
        <f t="shared" si="389"/>
        <v>1</v>
      </c>
      <c r="Q3094">
        <f t="shared" si="392"/>
        <v>2</v>
      </c>
      <c r="R3094">
        <f t="shared" si="390"/>
        <v>21</v>
      </c>
      <c r="S3094">
        <f t="shared" si="393"/>
        <v>1</v>
      </c>
      <c r="T3094">
        <f t="shared" si="391"/>
        <v>19.719729999999998</v>
      </c>
      <c r="U3094">
        <f t="shared" si="394"/>
        <v>2</v>
      </c>
      <c r="V3094" t="str">
        <f t="shared" si="395"/>
        <v>1</v>
      </c>
      <c r="W3094">
        <f t="shared" si="396"/>
        <v>1</v>
      </c>
    </row>
    <row r="3095" spans="1:23" x14ac:dyDescent="0.25">
      <c r="A3095" t="s">
        <v>374</v>
      </c>
      <c r="B3095">
        <v>126</v>
      </c>
      <c r="C3095">
        <v>1</v>
      </c>
      <c r="D3095" s="17" t="s">
        <v>282</v>
      </c>
      <c r="E3095">
        <v>23</v>
      </c>
      <c r="F3095">
        <v>2</v>
      </c>
      <c r="G3095" t="s">
        <v>338</v>
      </c>
      <c r="H3095" t="s">
        <v>1</v>
      </c>
      <c r="I3095" t="s">
        <v>2</v>
      </c>
      <c r="J3095" t="s">
        <v>6</v>
      </c>
      <c r="K3095" t="s">
        <v>28</v>
      </c>
      <c r="L3095">
        <v>18.464120000000001</v>
      </c>
      <c r="M3095" s="16">
        <v>41063</v>
      </c>
      <c r="N3095" s="16"/>
      <c r="O3095">
        <f t="shared" si="389"/>
        <v>126</v>
      </c>
      <c r="P3095">
        <f t="shared" si="389"/>
        <v>1</v>
      </c>
      <c r="Q3095">
        <f t="shared" si="392"/>
        <v>2</v>
      </c>
      <c r="R3095">
        <f t="shared" si="390"/>
        <v>22</v>
      </c>
      <c r="S3095">
        <f t="shared" si="393"/>
        <v>1</v>
      </c>
      <c r="T3095">
        <f t="shared" si="391"/>
        <v>18.464120000000001</v>
      </c>
      <c r="U3095">
        <f t="shared" si="394"/>
        <v>2</v>
      </c>
      <c r="V3095" t="str">
        <f t="shared" si="395"/>
        <v>1</v>
      </c>
      <c r="W3095">
        <f t="shared" si="396"/>
        <v>2</v>
      </c>
    </row>
    <row r="3096" spans="1:23" x14ac:dyDescent="0.25">
      <c r="A3096" t="s">
        <v>374</v>
      </c>
      <c r="B3096">
        <v>126</v>
      </c>
      <c r="C3096">
        <v>1</v>
      </c>
      <c r="D3096" s="17" t="s">
        <v>282</v>
      </c>
      <c r="E3096">
        <v>24</v>
      </c>
      <c r="F3096">
        <v>3</v>
      </c>
      <c r="G3096" t="s">
        <v>386</v>
      </c>
      <c r="H3096" t="s">
        <v>8</v>
      </c>
      <c r="I3096" t="s">
        <v>8</v>
      </c>
      <c r="J3096" t="s">
        <v>6</v>
      </c>
      <c r="K3096" t="s">
        <v>29</v>
      </c>
      <c r="L3096">
        <v>16.973089999999999</v>
      </c>
      <c r="M3096" s="16">
        <v>41063</v>
      </c>
      <c r="N3096" s="16"/>
      <c r="O3096">
        <f t="shared" si="389"/>
        <v>126</v>
      </c>
      <c r="P3096">
        <f t="shared" si="389"/>
        <v>1</v>
      </c>
      <c r="Q3096">
        <f t="shared" si="392"/>
        <v>3</v>
      </c>
      <c r="R3096">
        <f t="shared" si="390"/>
        <v>23</v>
      </c>
      <c r="S3096">
        <f t="shared" si="393"/>
        <v>1</v>
      </c>
      <c r="T3096">
        <f t="shared" si="391"/>
        <v>16.973089999999999</v>
      </c>
      <c r="U3096">
        <f t="shared" si="394"/>
        <v>1</v>
      </c>
      <c r="V3096" t="str">
        <f t="shared" si="395"/>
        <v>1</v>
      </c>
      <c r="W3096">
        <f t="shared" si="396"/>
        <v>2</v>
      </c>
    </row>
    <row r="3097" spans="1:23" x14ac:dyDescent="0.25">
      <c r="A3097" t="s">
        <v>374</v>
      </c>
      <c r="B3097">
        <v>126</v>
      </c>
      <c r="C3097">
        <v>1</v>
      </c>
      <c r="D3097" s="17" t="s">
        <v>282</v>
      </c>
      <c r="E3097">
        <v>25</v>
      </c>
      <c r="F3097">
        <v>2</v>
      </c>
      <c r="G3097" t="s">
        <v>382</v>
      </c>
      <c r="H3097" t="s">
        <v>1</v>
      </c>
      <c r="I3097" t="s">
        <v>5</v>
      </c>
      <c r="J3097" t="s">
        <v>6</v>
      </c>
      <c r="K3097" t="s">
        <v>30</v>
      </c>
      <c r="L3097">
        <v>17.006730000000001</v>
      </c>
      <c r="M3097" s="16">
        <v>41063</v>
      </c>
      <c r="N3097" s="16"/>
      <c r="O3097">
        <f t="shared" si="389"/>
        <v>126</v>
      </c>
      <c r="P3097">
        <f t="shared" si="389"/>
        <v>1</v>
      </c>
      <c r="Q3097">
        <f t="shared" si="392"/>
        <v>2</v>
      </c>
      <c r="R3097">
        <f t="shared" si="390"/>
        <v>24</v>
      </c>
      <c r="S3097">
        <f t="shared" si="393"/>
        <v>1</v>
      </c>
      <c r="T3097">
        <f t="shared" si="391"/>
        <v>17.006730000000001</v>
      </c>
      <c r="U3097">
        <f t="shared" si="394"/>
        <v>2</v>
      </c>
      <c r="V3097" t="str">
        <f t="shared" si="395"/>
        <v>1</v>
      </c>
      <c r="W3097">
        <f t="shared" si="396"/>
        <v>2</v>
      </c>
    </row>
    <row r="3098" spans="1:23" x14ac:dyDescent="0.25">
      <c r="A3098" t="s">
        <v>374</v>
      </c>
      <c r="B3098">
        <v>126</v>
      </c>
      <c r="C3098">
        <v>1</v>
      </c>
      <c r="D3098" s="17" t="s">
        <v>282</v>
      </c>
      <c r="E3098">
        <v>26</v>
      </c>
      <c r="F3098">
        <v>2</v>
      </c>
      <c r="G3098" t="s">
        <v>387</v>
      </c>
      <c r="H3098" t="s">
        <v>8</v>
      </c>
      <c r="I3098" t="s">
        <v>8</v>
      </c>
      <c r="J3098" t="s">
        <v>3</v>
      </c>
      <c r="K3098" t="s">
        <v>31</v>
      </c>
      <c r="L3098">
        <v>18.116589999999999</v>
      </c>
      <c r="M3098" s="16">
        <v>41063</v>
      </c>
      <c r="N3098" s="16"/>
      <c r="O3098">
        <f t="shared" si="389"/>
        <v>126</v>
      </c>
      <c r="P3098">
        <f t="shared" si="389"/>
        <v>1</v>
      </c>
      <c r="Q3098">
        <f t="shared" si="392"/>
        <v>2</v>
      </c>
      <c r="R3098">
        <f t="shared" si="390"/>
        <v>25</v>
      </c>
      <c r="S3098">
        <f t="shared" si="393"/>
        <v>1</v>
      </c>
      <c r="T3098">
        <f t="shared" si="391"/>
        <v>18.116589999999999</v>
      </c>
      <c r="U3098">
        <f t="shared" si="394"/>
        <v>1</v>
      </c>
      <c r="V3098" t="str">
        <f t="shared" si="395"/>
        <v>1</v>
      </c>
      <c r="W3098">
        <f t="shared" si="396"/>
        <v>1</v>
      </c>
    </row>
    <row r="3099" spans="1:23" x14ac:dyDescent="0.25">
      <c r="A3099" t="s">
        <v>374</v>
      </c>
      <c r="B3099">
        <v>126</v>
      </c>
      <c r="C3099">
        <v>1</v>
      </c>
      <c r="D3099" s="17" t="s">
        <v>282</v>
      </c>
      <c r="E3099">
        <v>27</v>
      </c>
      <c r="F3099">
        <v>1</v>
      </c>
      <c r="G3099" t="s">
        <v>332</v>
      </c>
      <c r="H3099" t="s">
        <v>8</v>
      </c>
      <c r="I3099" t="s">
        <v>8</v>
      </c>
      <c r="J3099" t="s">
        <v>6</v>
      </c>
      <c r="K3099" t="s">
        <v>32</v>
      </c>
      <c r="L3099">
        <v>19.56278</v>
      </c>
      <c r="M3099" s="16">
        <v>41063</v>
      </c>
      <c r="N3099" s="16"/>
      <c r="O3099">
        <f t="shared" si="389"/>
        <v>126</v>
      </c>
      <c r="P3099">
        <f t="shared" si="389"/>
        <v>1</v>
      </c>
      <c r="Q3099">
        <f t="shared" si="392"/>
        <v>1</v>
      </c>
      <c r="R3099">
        <f t="shared" si="390"/>
        <v>26</v>
      </c>
      <c r="S3099">
        <f t="shared" si="393"/>
        <v>1</v>
      </c>
      <c r="T3099">
        <f t="shared" si="391"/>
        <v>19.56278</v>
      </c>
      <c r="U3099">
        <f t="shared" si="394"/>
        <v>1</v>
      </c>
      <c r="V3099" t="str">
        <f t="shared" si="395"/>
        <v>1</v>
      </c>
      <c r="W3099">
        <f t="shared" si="396"/>
        <v>2</v>
      </c>
    </row>
    <row r="3100" spans="1:23" x14ac:dyDescent="0.25">
      <c r="A3100" t="s">
        <v>374</v>
      </c>
      <c r="B3100">
        <v>126</v>
      </c>
      <c r="C3100">
        <v>1</v>
      </c>
      <c r="D3100" s="17" t="s">
        <v>282</v>
      </c>
      <c r="E3100">
        <v>28</v>
      </c>
      <c r="F3100">
        <v>1</v>
      </c>
      <c r="G3100" t="s">
        <v>384</v>
      </c>
      <c r="H3100" t="s">
        <v>8</v>
      </c>
      <c r="I3100" t="s">
        <v>8</v>
      </c>
      <c r="J3100" t="s">
        <v>3</v>
      </c>
      <c r="K3100" t="s">
        <v>33</v>
      </c>
      <c r="L3100">
        <v>20.358740000000001</v>
      </c>
      <c r="M3100" s="16">
        <v>41063</v>
      </c>
      <c r="N3100" s="16"/>
      <c r="O3100">
        <f t="shared" si="389"/>
        <v>126</v>
      </c>
      <c r="P3100">
        <f t="shared" si="389"/>
        <v>1</v>
      </c>
      <c r="Q3100">
        <f t="shared" si="392"/>
        <v>1</v>
      </c>
      <c r="R3100">
        <f t="shared" si="390"/>
        <v>27</v>
      </c>
      <c r="S3100">
        <f t="shared" si="393"/>
        <v>1</v>
      </c>
      <c r="T3100">
        <f t="shared" si="391"/>
        <v>20.358740000000001</v>
      </c>
      <c r="U3100">
        <f t="shared" si="394"/>
        <v>1</v>
      </c>
      <c r="V3100" t="str">
        <f t="shared" si="395"/>
        <v>1</v>
      </c>
      <c r="W3100">
        <f t="shared" si="396"/>
        <v>1</v>
      </c>
    </row>
    <row r="3101" spans="1:23" x14ac:dyDescent="0.25">
      <c r="A3101" t="s">
        <v>374</v>
      </c>
      <c r="B3101">
        <v>126</v>
      </c>
      <c r="C3101">
        <v>1</v>
      </c>
      <c r="D3101" s="17" t="s">
        <v>282</v>
      </c>
      <c r="E3101">
        <v>29</v>
      </c>
      <c r="F3101">
        <v>3</v>
      </c>
      <c r="G3101" t="s">
        <v>315</v>
      </c>
      <c r="H3101" t="s">
        <v>1</v>
      </c>
      <c r="I3101" t="s">
        <v>2</v>
      </c>
      <c r="J3101" t="s">
        <v>6</v>
      </c>
      <c r="K3101" t="s">
        <v>34</v>
      </c>
      <c r="L3101">
        <v>17.578479999999999</v>
      </c>
      <c r="M3101" s="16">
        <v>41063</v>
      </c>
      <c r="N3101" s="16"/>
      <c r="O3101">
        <f t="shared" si="389"/>
        <v>126</v>
      </c>
      <c r="P3101">
        <f t="shared" si="389"/>
        <v>1</v>
      </c>
      <c r="Q3101">
        <f t="shared" si="392"/>
        <v>3</v>
      </c>
      <c r="R3101">
        <f t="shared" si="390"/>
        <v>28</v>
      </c>
      <c r="S3101">
        <f t="shared" si="393"/>
        <v>1</v>
      </c>
      <c r="T3101">
        <f t="shared" si="391"/>
        <v>17.578479999999999</v>
      </c>
      <c r="U3101">
        <f t="shared" si="394"/>
        <v>2</v>
      </c>
      <c r="V3101" t="str">
        <f t="shared" si="395"/>
        <v>1</v>
      </c>
      <c r="W3101">
        <f t="shared" si="396"/>
        <v>2</v>
      </c>
    </row>
    <row r="3102" spans="1:23" x14ac:dyDescent="0.25">
      <c r="A3102" t="s">
        <v>374</v>
      </c>
      <c r="B3102">
        <v>126</v>
      </c>
      <c r="C3102">
        <v>1</v>
      </c>
      <c r="D3102" s="17" t="s">
        <v>282</v>
      </c>
      <c r="E3102">
        <v>30</v>
      </c>
      <c r="F3102">
        <v>3</v>
      </c>
      <c r="G3102">
        <v>3</v>
      </c>
      <c r="H3102" t="s">
        <v>1</v>
      </c>
      <c r="I3102" t="s">
        <v>2</v>
      </c>
      <c r="J3102" t="s">
        <v>3</v>
      </c>
      <c r="K3102" t="s">
        <v>35</v>
      </c>
      <c r="L3102">
        <v>18.621079999999999</v>
      </c>
      <c r="M3102" s="16">
        <v>41063</v>
      </c>
      <c r="N3102" s="16"/>
      <c r="O3102">
        <f t="shared" si="389"/>
        <v>126</v>
      </c>
      <c r="P3102">
        <f t="shared" si="389"/>
        <v>1</v>
      </c>
      <c r="Q3102">
        <f t="shared" si="392"/>
        <v>3</v>
      </c>
      <c r="R3102">
        <f t="shared" si="390"/>
        <v>29</v>
      </c>
      <c r="S3102">
        <f t="shared" si="393"/>
        <v>1</v>
      </c>
      <c r="T3102">
        <f t="shared" si="391"/>
        <v>18.621079999999999</v>
      </c>
      <c r="U3102">
        <f t="shared" si="394"/>
        <v>2</v>
      </c>
      <c r="V3102" t="str">
        <f t="shared" si="395"/>
        <v>1</v>
      </c>
      <c r="W3102">
        <f t="shared" si="396"/>
        <v>1</v>
      </c>
    </row>
    <row r="3103" spans="1:23" x14ac:dyDescent="0.25">
      <c r="A3103" t="s">
        <v>374</v>
      </c>
      <c r="B3103">
        <v>126</v>
      </c>
      <c r="C3103">
        <v>1</v>
      </c>
      <c r="D3103" s="17" t="s">
        <v>282</v>
      </c>
      <c r="E3103">
        <v>31</v>
      </c>
      <c r="F3103">
        <v>2</v>
      </c>
      <c r="G3103" t="s">
        <v>302</v>
      </c>
      <c r="H3103" t="s">
        <v>8</v>
      </c>
      <c r="I3103" t="s">
        <v>8</v>
      </c>
      <c r="J3103" t="s">
        <v>3</v>
      </c>
      <c r="K3103" t="s">
        <v>36</v>
      </c>
      <c r="L3103">
        <v>19.338570000000001</v>
      </c>
      <c r="M3103" s="16">
        <v>41063</v>
      </c>
      <c r="N3103" s="16"/>
      <c r="O3103">
        <f t="shared" si="389"/>
        <v>126</v>
      </c>
      <c r="P3103">
        <f t="shared" si="389"/>
        <v>1</v>
      </c>
      <c r="Q3103">
        <f t="shared" si="392"/>
        <v>2</v>
      </c>
      <c r="R3103">
        <f t="shared" si="390"/>
        <v>30</v>
      </c>
      <c r="S3103">
        <f t="shared" si="393"/>
        <v>1</v>
      </c>
      <c r="T3103">
        <f t="shared" si="391"/>
        <v>19.338570000000001</v>
      </c>
      <c r="U3103">
        <f t="shared" si="394"/>
        <v>1</v>
      </c>
      <c r="V3103" t="str">
        <f t="shared" si="395"/>
        <v>1</v>
      </c>
      <c r="W3103">
        <f t="shared" si="396"/>
        <v>1</v>
      </c>
    </row>
    <row r="3104" spans="1:23" x14ac:dyDescent="0.25">
      <c r="A3104" t="s">
        <v>374</v>
      </c>
      <c r="B3104">
        <v>126</v>
      </c>
      <c r="C3104">
        <v>1</v>
      </c>
      <c r="D3104" s="17" t="s">
        <v>282</v>
      </c>
      <c r="E3104">
        <v>32</v>
      </c>
      <c r="F3104">
        <v>1</v>
      </c>
      <c r="G3104" t="s">
        <v>332</v>
      </c>
      <c r="H3104" t="s">
        <v>1</v>
      </c>
      <c r="I3104" t="s">
        <v>2</v>
      </c>
      <c r="J3104" t="s">
        <v>6</v>
      </c>
      <c r="K3104" t="s">
        <v>37</v>
      </c>
      <c r="L3104">
        <v>18.733180000000001</v>
      </c>
      <c r="M3104" s="16">
        <v>41063</v>
      </c>
      <c r="N3104" s="16"/>
      <c r="O3104">
        <f t="shared" si="389"/>
        <v>126</v>
      </c>
      <c r="P3104">
        <f t="shared" si="389"/>
        <v>1</v>
      </c>
      <c r="Q3104">
        <f t="shared" si="392"/>
        <v>1</v>
      </c>
      <c r="R3104">
        <f t="shared" si="390"/>
        <v>31</v>
      </c>
      <c r="S3104">
        <f t="shared" si="393"/>
        <v>1</v>
      </c>
      <c r="T3104">
        <f t="shared" si="391"/>
        <v>18.733180000000001</v>
      </c>
      <c r="U3104">
        <f t="shared" si="394"/>
        <v>2</v>
      </c>
      <c r="V3104" t="str">
        <f t="shared" si="395"/>
        <v>1</v>
      </c>
      <c r="W3104">
        <f t="shared" si="396"/>
        <v>2</v>
      </c>
    </row>
    <row r="3105" spans="1:23" x14ac:dyDescent="0.25">
      <c r="A3105" t="s">
        <v>374</v>
      </c>
      <c r="B3105">
        <v>126</v>
      </c>
      <c r="C3105">
        <v>1</v>
      </c>
      <c r="D3105" s="17" t="s">
        <v>282</v>
      </c>
      <c r="E3105">
        <v>33</v>
      </c>
      <c r="F3105">
        <v>3</v>
      </c>
      <c r="G3105" t="s">
        <v>315</v>
      </c>
      <c r="H3105" t="s">
        <v>8</v>
      </c>
      <c r="I3105" t="s">
        <v>8</v>
      </c>
      <c r="J3105" t="s">
        <v>6</v>
      </c>
      <c r="K3105" t="s">
        <v>38</v>
      </c>
      <c r="L3105">
        <v>16.636769999999999</v>
      </c>
      <c r="M3105" s="16">
        <v>41063</v>
      </c>
      <c r="N3105" s="16"/>
      <c r="O3105">
        <f t="shared" si="389"/>
        <v>126</v>
      </c>
      <c r="P3105">
        <f t="shared" si="389"/>
        <v>1</v>
      </c>
      <c r="Q3105">
        <f t="shared" si="392"/>
        <v>3</v>
      </c>
      <c r="R3105">
        <f t="shared" si="390"/>
        <v>32</v>
      </c>
      <c r="S3105">
        <f t="shared" si="393"/>
        <v>1</v>
      </c>
      <c r="T3105">
        <f t="shared" si="391"/>
        <v>16.636769999999999</v>
      </c>
      <c r="U3105">
        <f t="shared" si="394"/>
        <v>1</v>
      </c>
      <c r="V3105" t="str">
        <f t="shared" si="395"/>
        <v>1</v>
      </c>
      <c r="W3105">
        <f t="shared" si="396"/>
        <v>2</v>
      </c>
    </row>
    <row r="3106" spans="1:23" x14ac:dyDescent="0.25">
      <c r="A3106" t="s">
        <v>374</v>
      </c>
      <c r="B3106">
        <v>126</v>
      </c>
      <c r="C3106">
        <v>1</v>
      </c>
      <c r="D3106" s="17" t="s">
        <v>282</v>
      </c>
      <c r="E3106">
        <v>34</v>
      </c>
      <c r="F3106">
        <v>3</v>
      </c>
      <c r="G3106" t="s">
        <v>376</v>
      </c>
      <c r="H3106" t="s">
        <v>1</v>
      </c>
      <c r="I3106" t="s">
        <v>5</v>
      </c>
      <c r="J3106" t="s">
        <v>3</v>
      </c>
      <c r="K3106" t="s">
        <v>39</v>
      </c>
      <c r="L3106">
        <v>18.587440000000001</v>
      </c>
      <c r="M3106" s="16">
        <v>41063</v>
      </c>
      <c r="N3106" s="16"/>
      <c r="O3106">
        <f t="shared" si="389"/>
        <v>126</v>
      </c>
      <c r="P3106">
        <f t="shared" si="389"/>
        <v>1</v>
      </c>
      <c r="Q3106">
        <f t="shared" si="392"/>
        <v>3</v>
      </c>
      <c r="R3106">
        <f t="shared" si="390"/>
        <v>33</v>
      </c>
      <c r="S3106">
        <f t="shared" si="393"/>
        <v>1</v>
      </c>
      <c r="T3106">
        <f t="shared" si="391"/>
        <v>18.587440000000001</v>
      </c>
      <c r="U3106">
        <f t="shared" si="394"/>
        <v>2</v>
      </c>
      <c r="V3106" t="str">
        <f t="shared" si="395"/>
        <v>1</v>
      </c>
      <c r="W3106">
        <f t="shared" si="396"/>
        <v>1</v>
      </c>
    </row>
    <row r="3107" spans="1:23" x14ac:dyDescent="0.25">
      <c r="A3107" t="s">
        <v>374</v>
      </c>
      <c r="B3107">
        <v>126</v>
      </c>
      <c r="C3107">
        <v>1</v>
      </c>
      <c r="D3107" s="17" t="s">
        <v>282</v>
      </c>
      <c r="E3107">
        <v>35</v>
      </c>
      <c r="F3107">
        <v>3</v>
      </c>
      <c r="G3107" t="s">
        <v>386</v>
      </c>
      <c r="H3107" t="s">
        <v>1</v>
      </c>
      <c r="I3107" t="s">
        <v>5</v>
      </c>
      <c r="J3107" t="s">
        <v>6</v>
      </c>
      <c r="K3107" t="s">
        <v>40</v>
      </c>
      <c r="L3107">
        <v>16.79372</v>
      </c>
      <c r="M3107" s="16">
        <v>41063</v>
      </c>
      <c r="N3107" s="16"/>
      <c r="O3107">
        <f t="shared" si="389"/>
        <v>126</v>
      </c>
      <c r="P3107">
        <f t="shared" si="389"/>
        <v>1</v>
      </c>
      <c r="Q3107">
        <f t="shared" si="392"/>
        <v>3</v>
      </c>
      <c r="R3107">
        <f t="shared" si="390"/>
        <v>34</v>
      </c>
      <c r="S3107">
        <f t="shared" si="393"/>
        <v>1</v>
      </c>
      <c r="T3107">
        <f t="shared" si="391"/>
        <v>16.79372</v>
      </c>
      <c r="U3107">
        <f t="shared" si="394"/>
        <v>2</v>
      </c>
      <c r="V3107" t="str">
        <f t="shared" si="395"/>
        <v>1</v>
      </c>
      <c r="W3107">
        <f t="shared" si="396"/>
        <v>2</v>
      </c>
    </row>
    <row r="3108" spans="1:23" x14ac:dyDescent="0.25">
      <c r="A3108" t="s">
        <v>374</v>
      </c>
      <c r="B3108">
        <v>126</v>
      </c>
      <c r="C3108">
        <v>1</v>
      </c>
      <c r="D3108" s="17" t="s">
        <v>282</v>
      </c>
      <c r="E3108">
        <v>36</v>
      </c>
      <c r="F3108">
        <v>2</v>
      </c>
      <c r="G3108" t="s">
        <v>338</v>
      </c>
      <c r="H3108" t="s">
        <v>8</v>
      </c>
      <c r="I3108" t="s">
        <v>8</v>
      </c>
      <c r="J3108" t="s">
        <v>6</v>
      </c>
      <c r="K3108" t="s">
        <v>41</v>
      </c>
      <c r="L3108">
        <v>17.64574</v>
      </c>
      <c r="M3108" s="16">
        <v>41063</v>
      </c>
      <c r="N3108" s="16"/>
      <c r="O3108">
        <f t="shared" si="389"/>
        <v>126</v>
      </c>
      <c r="P3108">
        <f t="shared" si="389"/>
        <v>1</v>
      </c>
      <c r="Q3108">
        <f t="shared" si="392"/>
        <v>2</v>
      </c>
      <c r="R3108">
        <f t="shared" si="390"/>
        <v>35</v>
      </c>
      <c r="S3108">
        <f t="shared" si="393"/>
        <v>1</v>
      </c>
      <c r="T3108">
        <f t="shared" si="391"/>
        <v>17.64574</v>
      </c>
      <c r="U3108">
        <f t="shared" si="394"/>
        <v>1</v>
      </c>
      <c r="V3108" t="str">
        <f t="shared" si="395"/>
        <v>1</v>
      </c>
      <c r="W3108">
        <f t="shared" si="396"/>
        <v>2</v>
      </c>
    </row>
    <row r="3109" spans="1:23" x14ac:dyDescent="0.25">
      <c r="A3109" t="s">
        <v>374</v>
      </c>
      <c r="B3109">
        <v>126</v>
      </c>
      <c r="C3109">
        <v>1</v>
      </c>
      <c r="D3109" s="17" t="s">
        <v>282</v>
      </c>
      <c r="E3109">
        <v>37</v>
      </c>
      <c r="F3109">
        <v>1</v>
      </c>
      <c r="G3109" t="s">
        <v>388</v>
      </c>
      <c r="H3109" t="s">
        <v>1</v>
      </c>
      <c r="I3109" t="s">
        <v>5</v>
      </c>
      <c r="J3109" t="s">
        <v>6</v>
      </c>
      <c r="K3109" t="s">
        <v>42</v>
      </c>
      <c r="L3109">
        <v>18.116589999999999</v>
      </c>
      <c r="M3109" s="16">
        <v>41063</v>
      </c>
      <c r="N3109" s="16"/>
      <c r="O3109">
        <f t="shared" si="389"/>
        <v>126</v>
      </c>
      <c r="P3109">
        <f t="shared" si="389"/>
        <v>1</v>
      </c>
      <c r="Q3109">
        <f t="shared" si="392"/>
        <v>1</v>
      </c>
      <c r="R3109">
        <f t="shared" si="390"/>
        <v>36</v>
      </c>
      <c r="S3109">
        <f t="shared" si="393"/>
        <v>1</v>
      </c>
      <c r="T3109">
        <f t="shared" si="391"/>
        <v>18.116589999999999</v>
      </c>
      <c r="U3109">
        <f t="shared" si="394"/>
        <v>2</v>
      </c>
      <c r="V3109" t="str">
        <f t="shared" si="395"/>
        <v>1</v>
      </c>
      <c r="W3109">
        <f t="shared" si="396"/>
        <v>2</v>
      </c>
    </row>
    <row r="3110" spans="1:23" x14ac:dyDescent="0.25">
      <c r="A3110" t="s">
        <v>374</v>
      </c>
      <c r="B3110">
        <v>126</v>
      </c>
      <c r="C3110">
        <v>1</v>
      </c>
      <c r="D3110" s="17" t="s">
        <v>282</v>
      </c>
      <c r="E3110">
        <v>38</v>
      </c>
      <c r="F3110">
        <v>2</v>
      </c>
      <c r="G3110" t="s">
        <v>378</v>
      </c>
      <c r="H3110" t="s">
        <v>8</v>
      </c>
      <c r="I3110" t="s">
        <v>8</v>
      </c>
      <c r="J3110" t="s">
        <v>3</v>
      </c>
      <c r="K3110" t="s">
        <v>43</v>
      </c>
      <c r="L3110">
        <v>19.887889999999999</v>
      </c>
      <c r="M3110" s="16">
        <v>41063</v>
      </c>
      <c r="N3110" s="16"/>
      <c r="O3110">
        <f t="shared" si="389"/>
        <v>126</v>
      </c>
      <c r="P3110">
        <f t="shared" si="389"/>
        <v>1</v>
      </c>
      <c r="Q3110">
        <f t="shared" si="392"/>
        <v>2</v>
      </c>
      <c r="R3110">
        <f t="shared" si="390"/>
        <v>37</v>
      </c>
      <c r="S3110">
        <f t="shared" si="393"/>
        <v>1</v>
      </c>
      <c r="T3110">
        <f t="shared" si="391"/>
        <v>19.887889999999999</v>
      </c>
      <c r="U3110">
        <f t="shared" si="394"/>
        <v>1</v>
      </c>
      <c r="V3110" t="str">
        <f t="shared" si="395"/>
        <v>1</v>
      </c>
      <c r="W3110">
        <f t="shared" si="396"/>
        <v>1</v>
      </c>
    </row>
    <row r="3111" spans="1:23" x14ac:dyDescent="0.25">
      <c r="A3111" t="s">
        <v>374</v>
      </c>
      <c r="B3111">
        <v>126</v>
      </c>
      <c r="C3111">
        <v>1</v>
      </c>
      <c r="D3111" s="17" t="s">
        <v>282</v>
      </c>
      <c r="E3111">
        <v>39</v>
      </c>
      <c r="F3111">
        <v>2</v>
      </c>
      <c r="G3111" t="s">
        <v>387</v>
      </c>
      <c r="H3111" t="s">
        <v>1</v>
      </c>
      <c r="I3111" t="s">
        <v>2</v>
      </c>
      <c r="J3111" t="s">
        <v>3</v>
      </c>
      <c r="K3111" t="s">
        <v>44</v>
      </c>
      <c r="L3111">
        <v>19.473089999999999</v>
      </c>
      <c r="M3111" s="16">
        <v>41063</v>
      </c>
      <c r="N3111" s="16"/>
      <c r="O3111">
        <f t="shared" si="389"/>
        <v>126</v>
      </c>
      <c r="P3111">
        <f t="shared" si="389"/>
        <v>1</v>
      </c>
      <c r="Q3111">
        <f t="shared" si="392"/>
        <v>2</v>
      </c>
      <c r="R3111">
        <f t="shared" si="390"/>
        <v>38</v>
      </c>
      <c r="S3111">
        <f t="shared" si="393"/>
        <v>1</v>
      </c>
      <c r="T3111">
        <f t="shared" si="391"/>
        <v>19.473089999999999</v>
      </c>
      <c r="U3111">
        <f t="shared" si="394"/>
        <v>2</v>
      </c>
      <c r="V3111" t="str">
        <f t="shared" si="395"/>
        <v>1</v>
      </c>
      <c r="W3111">
        <f t="shared" si="396"/>
        <v>1</v>
      </c>
    </row>
    <row r="3112" spans="1:23" x14ac:dyDescent="0.25">
      <c r="A3112" t="s">
        <v>374</v>
      </c>
      <c r="B3112">
        <v>126</v>
      </c>
      <c r="C3112">
        <v>1</v>
      </c>
      <c r="D3112" s="17" t="s">
        <v>282</v>
      </c>
      <c r="E3112">
        <v>40</v>
      </c>
      <c r="F3112">
        <v>1</v>
      </c>
      <c r="G3112" t="s">
        <v>388</v>
      </c>
      <c r="H3112" t="s">
        <v>8</v>
      </c>
      <c r="I3112" t="s">
        <v>8</v>
      </c>
      <c r="J3112" t="s">
        <v>6</v>
      </c>
      <c r="K3112" t="s">
        <v>45</v>
      </c>
      <c r="L3112">
        <v>19.114350000000002</v>
      </c>
      <c r="M3112" s="16">
        <v>41063</v>
      </c>
      <c r="N3112" s="16"/>
      <c r="O3112">
        <f t="shared" si="389"/>
        <v>126</v>
      </c>
      <c r="P3112">
        <f t="shared" si="389"/>
        <v>1</v>
      </c>
      <c r="Q3112">
        <f t="shared" si="392"/>
        <v>1</v>
      </c>
      <c r="R3112">
        <f t="shared" si="390"/>
        <v>39</v>
      </c>
      <c r="S3112">
        <f t="shared" si="393"/>
        <v>1</v>
      </c>
      <c r="T3112">
        <f t="shared" si="391"/>
        <v>19.114350000000002</v>
      </c>
      <c r="U3112">
        <f t="shared" si="394"/>
        <v>1</v>
      </c>
      <c r="V3112" t="str">
        <f t="shared" si="395"/>
        <v>1</v>
      </c>
      <c r="W3112">
        <f t="shared" si="396"/>
        <v>2</v>
      </c>
    </row>
    <row r="3113" spans="1:23" x14ac:dyDescent="0.25">
      <c r="A3113" t="s">
        <v>374</v>
      </c>
      <c r="B3113">
        <v>126</v>
      </c>
      <c r="C3113">
        <v>1</v>
      </c>
      <c r="D3113" s="17" t="s">
        <v>282</v>
      </c>
      <c r="E3113">
        <v>41</v>
      </c>
      <c r="F3113">
        <v>1</v>
      </c>
      <c r="G3113" t="s">
        <v>377</v>
      </c>
      <c r="H3113" t="s">
        <v>8</v>
      </c>
      <c r="I3113" t="s">
        <v>8</v>
      </c>
      <c r="J3113" t="s">
        <v>6</v>
      </c>
      <c r="K3113" t="s">
        <v>46</v>
      </c>
      <c r="L3113">
        <v>18.845289999999999</v>
      </c>
      <c r="M3113" s="16">
        <v>41063</v>
      </c>
      <c r="N3113" s="16"/>
      <c r="O3113">
        <f t="shared" si="389"/>
        <v>126</v>
      </c>
      <c r="P3113">
        <f t="shared" si="389"/>
        <v>1</v>
      </c>
      <c r="Q3113">
        <f t="shared" si="392"/>
        <v>1</v>
      </c>
      <c r="R3113">
        <f t="shared" si="390"/>
        <v>40</v>
      </c>
      <c r="S3113">
        <f t="shared" si="393"/>
        <v>1</v>
      </c>
      <c r="T3113">
        <f t="shared" si="391"/>
        <v>18.845289999999999</v>
      </c>
      <c r="U3113">
        <f t="shared" si="394"/>
        <v>1</v>
      </c>
      <c r="V3113" t="str">
        <f t="shared" si="395"/>
        <v>1</v>
      </c>
      <c r="W3113">
        <f t="shared" si="396"/>
        <v>2</v>
      </c>
    </row>
    <row r="3114" spans="1:23" x14ac:dyDescent="0.25">
      <c r="A3114" t="s">
        <v>356</v>
      </c>
      <c r="B3114">
        <v>126</v>
      </c>
      <c r="C3114">
        <v>2</v>
      </c>
      <c r="D3114" s="17" t="s">
        <v>281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 t="s">
        <v>235</v>
      </c>
      <c r="L3114">
        <v>17.399100000000001</v>
      </c>
      <c r="M3114" t="s">
        <v>425</v>
      </c>
      <c r="N3114" s="16"/>
      <c r="O3114">
        <f t="shared" si="389"/>
        <v>126</v>
      </c>
      <c r="P3114">
        <f t="shared" si="389"/>
        <v>2</v>
      </c>
      <c r="Q3114">
        <f t="shared" si="392"/>
        <v>0</v>
      </c>
      <c r="R3114">
        <f t="shared" si="390"/>
        <v>0</v>
      </c>
      <c r="S3114">
        <f t="shared" si="393"/>
        <v>3</v>
      </c>
      <c r="T3114">
        <f t="shared" si="391"/>
        <v>17.399100000000001</v>
      </c>
      <c r="U3114">
        <f t="shared" si="394"/>
        <v>2</v>
      </c>
      <c r="V3114" t="str">
        <f t="shared" si="395"/>
        <v>3</v>
      </c>
      <c r="W3114">
        <f t="shared" si="396"/>
        <v>2</v>
      </c>
    </row>
    <row r="3115" spans="1:23" x14ac:dyDescent="0.25">
      <c r="A3115" t="s">
        <v>356</v>
      </c>
      <c r="B3115">
        <v>126</v>
      </c>
      <c r="C3115">
        <v>2</v>
      </c>
      <c r="D3115" s="17" t="s">
        <v>281</v>
      </c>
      <c r="E3115">
        <v>2</v>
      </c>
      <c r="F3115">
        <v>3</v>
      </c>
      <c r="G3115" t="s">
        <v>358</v>
      </c>
      <c r="H3115" t="s">
        <v>1</v>
      </c>
      <c r="I3115" t="s">
        <v>5</v>
      </c>
      <c r="J3115" t="s">
        <v>3</v>
      </c>
      <c r="K3115" t="s">
        <v>104</v>
      </c>
      <c r="L3115">
        <v>17.421520000000001</v>
      </c>
      <c r="M3115" t="s">
        <v>425</v>
      </c>
      <c r="N3115" s="16"/>
      <c r="O3115">
        <f t="shared" si="389"/>
        <v>126</v>
      </c>
      <c r="P3115">
        <f t="shared" si="389"/>
        <v>2</v>
      </c>
      <c r="Q3115">
        <f t="shared" si="392"/>
        <v>3</v>
      </c>
      <c r="R3115">
        <f t="shared" si="390"/>
        <v>1</v>
      </c>
      <c r="S3115">
        <f t="shared" si="393"/>
        <v>3</v>
      </c>
      <c r="T3115">
        <f t="shared" si="391"/>
        <v>17.421520000000001</v>
      </c>
      <c r="U3115">
        <f t="shared" si="394"/>
        <v>2</v>
      </c>
      <c r="V3115" t="str">
        <f t="shared" si="395"/>
        <v>3</v>
      </c>
      <c r="W3115">
        <f t="shared" si="396"/>
        <v>1</v>
      </c>
    </row>
    <row r="3116" spans="1:23" x14ac:dyDescent="0.25">
      <c r="A3116" t="s">
        <v>356</v>
      </c>
      <c r="B3116">
        <v>126</v>
      </c>
      <c r="C3116">
        <v>2</v>
      </c>
      <c r="D3116" s="17" t="s">
        <v>281</v>
      </c>
      <c r="E3116">
        <v>3</v>
      </c>
      <c r="F3116">
        <v>2</v>
      </c>
      <c r="G3116" t="s">
        <v>359</v>
      </c>
      <c r="H3116" t="s">
        <v>8</v>
      </c>
      <c r="I3116" t="s">
        <v>8</v>
      </c>
      <c r="J3116" t="s">
        <v>6</v>
      </c>
      <c r="K3116" t="s">
        <v>119</v>
      </c>
      <c r="L3116">
        <v>19.226459999999999</v>
      </c>
      <c r="M3116" t="s">
        <v>425</v>
      </c>
      <c r="N3116" s="16"/>
      <c r="O3116">
        <f t="shared" si="389"/>
        <v>126</v>
      </c>
      <c r="P3116">
        <f t="shared" si="389"/>
        <v>2</v>
      </c>
      <c r="Q3116">
        <f t="shared" si="392"/>
        <v>2</v>
      </c>
      <c r="R3116">
        <f t="shared" si="390"/>
        <v>2</v>
      </c>
      <c r="S3116">
        <f t="shared" si="393"/>
        <v>3</v>
      </c>
      <c r="T3116">
        <f t="shared" si="391"/>
        <v>19.226459999999999</v>
      </c>
      <c r="U3116">
        <f t="shared" si="394"/>
        <v>1</v>
      </c>
      <c r="V3116" t="str">
        <f t="shared" si="395"/>
        <v>3</v>
      </c>
      <c r="W3116">
        <f t="shared" si="396"/>
        <v>2</v>
      </c>
    </row>
    <row r="3117" spans="1:23" x14ac:dyDescent="0.25">
      <c r="A3117" t="s">
        <v>356</v>
      </c>
      <c r="B3117">
        <v>126</v>
      </c>
      <c r="C3117">
        <v>2</v>
      </c>
      <c r="D3117" s="17" t="s">
        <v>281</v>
      </c>
      <c r="E3117">
        <v>4</v>
      </c>
      <c r="F3117">
        <v>3</v>
      </c>
      <c r="G3117" t="s">
        <v>360</v>
      </c>
      <c r="H3117" t="s">
        <v>1</v>
      </c>
      <c r="I3117" t="s">
        <v>5</v>
      </c>
      <c r="J3117" t="s">
        <v>6</v>
      </c>
      <c r="K3117" t="s">
        <v>89</v>
      </c>
      <c r="L3117">
        <v>15.930490000000001</v>
      </c>
      <c r="M3117" t="s">
        <v>425</v>
      </c>
      <c r="N3117" s="16"/>
      <c r="O3117">
        <f t="shared" si="389"/>
        <v>126</v>
      </c>
      <c r="P3117">
        <f t="shared" si="389"/>
        <v>2</v>
      </c>
      <c r="Q3117">
        <f t="shared" si="392"/>
        <v>3</v>
      </c>
      <c r="R3117">
        <f t="shared" si="390"/>
        <v>3</v>
      </c>
      <c r="S3117">
        <f t="shared" si="393"/>
        <v>3</v>
      </c>
      <c r="T3117">
        <f t="shared" si="391"/>
        <v>15.930490000000001</v>
      </c>
      <c r="U3117">
        <f t="shared" si="394"/>
        <v>2</v>
      </c>
      <c r="V3117" t="str">
        <f t="shared" si="395"/>
        <v>3</v>
      </c>
      <c r="W3117">
        <f t="shared" si="396"/>
        <v>2</v>
      </c>
    </row>
    <row r="3118" spans="1:23" x14ac:dyDescent="0.25">
      <c r="A3118" t="s">
        <v>356</v>
      </c>
      <c r="B3118">
        <v>126</v>
      </c>
      <c r="C3118">
        <v>2</v>
      </c>
      <c r="D3118" s="17" t="s">
        <v>281</v>
      </c>
      <c r="E3118">
        <v>5</v>
      </c>
      <c r="F3118">
        <v>1</v>
      </c>
      <c r="G3118" t="s">
        <v>361</v>
      </c>
      <c r="H3118" t="s">
        <v>1</v>
      </c>
      <c r="I3118" t="s">
        <v>5</v>
      </c>
      <c r="J3118" t="s">
        <v>6</v>
      </c>
      <c r="K3118" t="s">
        <v>122</v>
      </c>
      <c r="L3118">
        <v>17.757850000000001</v>
      </c>
      <c r="M3118" t="s">
        <v>425</v>
      </c>
      <c r="N3118" s="16"/>
      <c r="O3118">
        <f t="shared" si="389"/>
        <v>126</v>
      </c>
      <c r="P3118">
        <f t="shared" si="389"/>
        <v>2</v>
      </c>
      <c r="Q3118">
        <f t="shared" si="392"/>
        <v>1</v>
      </c>
      <c r="R3118">
        <f t="shared" si="390"/>
        <v>4</v>
      </c>
      <c r="S3118">
        <f t="shared" si="393"/>
        <v>3</v>
      </c>
      <c r="T3118">
        <f t="shared" si="391"/>
        <v>17.757850000000001</v>
      </c>
      <c r="U3118">
        <f t="shared" si="394"/>
        <v>2</v>
      </c>
      <c r="V3118" t="str">
        <f t="shared" si="395"/>
        <v>3</v>
      </c>
      <c r="W3118">
        <f t="shared" si="396"/>
        <v>2</v>
      </c>
    </row>
    <row r="3119" spans="1:23" x14ac:dyDescent="0.25">
      <c r="A3119" t="s">
        <v>356</v>
      </c>
      <c r="B3119">
        <v>126</v>
      </c>
      <c r="C3119">
        <v>2</v>
      </c>
      <c r="D3119" s="17" t="s">
        <v>281</v>
      </c>
      <c r="E3119">
        <v>6</v>
      </c>
      <c r="F3119">
        <v>3</v>
      </c>
      <c r="G3119" t="s">
        <v>358</v>
      </c>
      <c r="H3119" t="s">
        <v>8</v>
      </c>
      <c r="I3119" t="s">
        <v>8</v>
      </c>
      <c r="J3119" t="s">
        <v>3</v>
      </c>
      <c r="K3119" t="s">
        <v>124</v>
      </c>
      <c r="L3119">
        <v>17.64574</v>
      </c>
      <c r="M3119" t="s">
        <v>425</v>
      </c>
      <c r="N3119" s="16"/>
      <c r="O3119">
        <f t="shared" si="389"/>
        <v>126</v>
      </c>
      <c r="P3119">
        <f t="shared" si="389"/>
        <v>2</v>
      </c>
      <c r="Q3119">
        <f t="shared" si="392"/>
        <v>3</v>
      </c>
      <c r="R3119">
        <f t="shared" si="390"/>
        <v>5</v>
      </c>
      <c r="S3119">
        <f t="shared" si="393"/>
        <v>3</v>
      </c>
      <c r="T3119">
        <f t="shared" si="391"/>
        <v>17.64574</v>
      </c>
      <c r="U3119">
        <f t="shared" si="394"/>
        <v>1</v>
      </c>
      <c r="V3119" t="str">
        <f t="shared" si="395"/>
        <v>3</v>
      </c>
      <c r="W3119">
        <f t="shared" si="396"/>
        <v>1</v>
      </c>
    </row>
    <row r="3120" spans="1:23" x14ac:dyDescent="0.25">
      <c r="A3120" t="s">
        <v>356</v>
      </c>
      <c r="B3120">
        <v>126</v>
      </c>
      <c r="C3120">
        <v>2</v>
      </c>
      <c r="D3120" s="17" t="s">
        <v>281</v>
      </c>
      <c r="E3120">
        <v>7</v>
      </c>
      <c r="F3120">
        <v>1</v>
      </c>
      <c r="G3120" t="s">
        <v>362</v>
      </c>
      <c r="H3120" t="s">
        <v>8</v>
      </c>
      <c r="I3120" t="s">
        <v>8</v>
      </c>
      <c r="J3120" t="s">
        <v>3</v>
      </c>
      <c r="K3120" t="s">
        <v>115</v>
      </c>
      <c r="L3120">
        <v>19.56278</v>
      </c>
      <c r="M3120" t="s">
        <v>425</v>
      </c>
      <c r="N3120" s="16"/>
      <c r="O3120">
        <f t="shared" si="389"/>
        <v>126</v>
      </c>
      <c r="P3120">
        <f t="shared" si="389"/>
        <v>2</v>
      </c>
      <c r="Q3120">
        <f t="shared" si="392"/>
        <v>1</v>
      </c>
      <c r="R3120">
        <f t="shared" si="390"/>
        <v>6</v>
      </c>
      <c r="S3120">
        <f t="shared" si="393"/>
        <v>3</v>
      </c>
      <c r="T3120">
        <f t="shared" si="391"/>
        <v>19.56278</v>
      </c>
      <c r="U3120">
        <f t="shared" si="394"/>
        <v>1</v>
      </c>
      <c r="V3120" t="str">
        <f t="shared" si="395"/>
        <v>3</v>
      </c>
      <c r="W3120">
        <f t="shared" si="396"/>
        <v>1</v>
      </c>
    </row>
    <row r="3121" spans="1:23" x14ac:dyDescent="0.25">
      <c r="A3121" t="s">
        <v>356</v>
      </c>
      <c r="B3121">
        <v>126</v>
      </c>
      <c r="C3121">
        <v>2</v>
      </c>
      <c r="D3121" s="17" t="s">
        <v>281</v>
      </c>
      <c r="E3121">
        <v>8</v>
      </c>
      <c r="F3121">
        <v>1</v>
      </c>
      <c r="G3121" t="s">
        <v>363</v>
      </c>
      <c r="H3121" t="s">
        <v>1</v>
      </c>
      <c r="I3121" t="s">
        <v>2</v>
      </c>
      <c r="J3121" t="s">
        <v>6</v>
      </c>
      <c r="K3121" t="s">
        <v>117</v>
      </c>
      <c r="L3121">
        <v>19.14798</v>
      </c>
      <c r="M3121" t="s">
        <v>425</v>
      </c>
      <c r="N3121" s="16"/>
      <c r="O3121">
        <f t="shared" si="389"/>
        <v>126</v>
      </c>
      <c r="P3121">
        <f t="shared" si="389"/>
        <v>2</v>
      </c>
      <c r="Q3121">
        <f t="shared" si="392"/>
        <v>1</v>
      </c>
      <c r="R3121">
        <f t="shared" si="390"/>
        <v>7</v>
      </c>
      <c r="S3121">
        <f t="shared" si="393"/>
        <v>3</v>
      </c>
      <c r="T3121">
        <f t="shared" si="391"/>
        <v>19.14798</v>
      </c>
      <c r="U3121">
        <f t="shared" si="394"/>
        <v>2</v>
      </c>
      <c r="V3121" t="str">
        <f t="shared" si="395"/>
        <v>3</v>
      </c>
      <c r="W3121">
        <f t="shared" si="396"/>
        <v>2</v>
      </c>
    </row>
    <row r="3122" spans="1:23" x14ac:dyDescent="0.25">
      <c r="A3122" t="s">
        <v>356</v>
      </c>
      <c r="B3122">
        <v>126</v>
      </c>
      <c r="C3122">
        <v>2</v>
      </c>
      <c r="D3122" s="17" t="s">
        <v>281</v>
      </c>
      <c r="E3122">
        <v>9</v>
      </c>
      <c r="F3122">
        <v>3</v>
      </c>
      <c r="G3122" t="s">
        <v>364</v>
      </c>
      <c r="H3122" t="s">
        <v>1</v>
      </c>
      <c r="I3122" t="s">
        <v>5</v>
      </c>
      <c r="J3122" t="s">
        <v>6</v>
      </c>
      <c r="K3122" t="s">
        <v>95</v>
      </c>
      <c r="L3122">
        <v>18.20628</v>
      </c>
      <c r="M3122" t="s">
        <v>425</v>
      </c>
      <c r="N3122" s="16"/>
      <c r="O3122">
        <f t="shared" si="389"/>
        <v>126</v>
      </c>
      <c r="P3122">
        <f t="shared" si="389"/>
        <v>2</v>
      </c>
      <c r="Q3122">
        <f t="shared" si="392"/>
        <v>3</v>
      </c>
      <c r="R3122">
        <f t="shared" si="390"/>
        <v>8</v>
      </c>
      <c r="S3122">
        <f t="shared" si="393"/>
        <v>3</v>
      </c>
      <c r="T3122">
        <f t="shared" si="391"/>
        <v>18.20628</v>
      </c>
      <c r="U3122">
        <f t="shared" si="394"/>
        <v>2</v>
      </c>
      <c r="V3122" t="str">
        <f t="shared" si="395"/>
        <v>3</v>
      </c>
      <c r="W3122">
        <f t="shared" si="396"/>
        <v>2</v>
      </c>
    </row>
    <row r="3123" spans="1:23" x14ac:dyDescent="0.25">
      <c r="A3123" t="s">
        <v>356</v>
      </c>
      <c r="B3123">
        <v>126</v>
      </c>
      <c r="C3123">
        <v>2</v>
      </c>
      <c r="D3123" s="17" t="s">
        <v>281</v>
      </c>
      <c r="E3123">
        <v>10</v>
      </c>
      <c r="F3123">
        <v>3</v>
      </c>
      <c r="G3123" t="s">
        <v>360</v>
      </c>
      <c r="H3123" t="s">
        <v>8</v>
      </c>
      <c r="I3123" t="s">
        <v>8</v>
      </c>
      <c r="J3123" t="s">
        <v>6</v>
      </c>
      <c r="K3123" t="s">
        <v>99</v>
      </c>
      <c r="L3123">
        <v>17.320630000000001</v>
      </c>
      <c r="M3123" t="s">
        <v>425</v>
      </c>
      <c r="N3123" s="16"/>
      <c r="O3123">
        <f t="shared" si="389"/>
        <v>126</v>
      </c>
      <c r="P3123">
        <f t="shared" si="389"/>
        <v>2</v>
      </c>
      <c r="Q3123">
        <f t="shared" si="392"/>
        <v>3</v>
      </c>
      <c r="R3123">
        <f t="shared" si="390"/>
        <v>9</v>
      </c>
      <c r="S3123">
        <f t="shared" si="393"/>
        <v>3</v>
      </c>
      <c r="T3123">
        <f t="shared" si="391"/>
        <v>17.320630000000001</v>
      </c>
      <c r="U3123">
        <f t="shared" si="394"/>
        <v>1</v>
      </c>
      <c r="V3123" t="str">
        <f t="shared" si="395"/>
        <v>3</v>
      </c>
      <c r="W3123">
        <f t="shared" si="396"/>
        <v>2</v>
      </c>
    </row>
    <row r="3124" spans="1:23" x14ac:dyDescent="0.25">
      <c r="A3124" t="s">
        <v>356</v>
      </c>
      <c r="B3124">
        <v>126</v>
      </c>
      <c r="C3124">
        <v>2</v>
      </c>
      <c r="D3124" s="17" t="s">
        <v>281</v>
      </c>
      <c r="E3124">
        <v>11</v>
      </c>
      <c r="F3124">
        <v>3</v>
      </c>
      <c r="G3124" t="s">
        <v>316</v>
      </c>
      <c r="H3124" t="s">
        <v>1</v>
      </c>
      <c r="I3124" t="s">
        <v>2</v>
      </c>
      <c r="J3124" t="s">
        <v>3</v>
      </c>
      <c r="K3124" t="s">
        <v>112</v>
      </c>
      <c r="L3124">
        <v>18.161429999999999</v>
      </c>
      <c r="M3124" t="s">
        <v>425</v>
      </c>
      <c r="N3124" s="16"/>
      <c r="O3124">
        <f t="shared" si="389"/>
        <v>126</v>
      </c>
      <c r="P3124">
        <f t="shared" si="389"/>
        <v>2</v>
      </c>
      <c r="Q3124">
        <f t="shared" si="392"/>
        <v>3</v>
      </c>
      <c r="R3124">
        <f t="shared" si="390"/>
        <v>10</v>
      </c>
      <c r="S3124">
        <f t="shared" si="393"/>
        <v>3</v>
      </c>
      <c r="T3124">
        <f t="shared" si="391"/>
        <v>18.161429999999999</v>
      </c>
      <c r="U3124">
        <f t="shared" si="394"/>
        <v>2</v>
      </c>
      <c r="V3124" t="str">
        <f t="shared" si="395"/>
        <v>3</v>
      </c>
      <c r="W3124">
        <f t="shared" si="396"/>
        <v>1</v>
      </c>
    </row>
    <row r="3125" spans="1:23" x14ac:dyDescent="0.25">
      <c r="A3125" t="s">
        <v>356</v>
      </c>
      <c r="B3125">
        <v>126</v>
      </c>
      <c r="C3125">
        <v>2</v>
      </c>
      <c r="D3125" s="17" t="s">
        <v>281</v>
      </c>
      <c r="E3125">
        <v>12</v>
      </c>
      <c r="F3125">
        <v>2</v>
      </c>
      <c r="G3125" t="s">
        <v>365</v>
      </c>
      <c r="H3125" t="s">
        <v>1</v>
      </c>
      <c r="I3125" t="s">
        <v>2</v>
      </c>
      <c r="J3125" t="s">
        <v>3</v>
      </c>
      <c r="K3125" t="s">
        <v>94</v>
      </c>
      <c r="L3125">
        <v>19.887889999999999</v>
      </c>
      <c r="M3125" t="s">
        <v>425</v>
      </c>
      <c r="N3125" s="16"/>
      <c r="O3125">
        <f t="shared" si="389"/>
        <v>126</v>
      </c>
      <c r="P3125">
        <f t="shared" si="389"/>
        <v>2</v>
      </c>
      <c r="Q3125">
        <f t="shared" si="392"/>
        <v>2</v>
      </c>
      <c r="R3125">
        <f t="shared" si="390"/>
        <v>11</v>
      </c>
      <c r="S3125">
        <f t="shared" si="393"/>
        <v>3</v>
      </c>
      <c r="T3125">
        <f t="shared" si="391"/>
        <v>19.887889999999999</v>
      </c>
      <c r="U3125">
        <f t="shared" si="394"/>
        <v>2</v>
      </c>
      <c r="V3125" t="str">
        <f t="shared" si="395"/>
        <v>3</v>
      </c>
      <c r="W3125">
        <f t="shared" si="396"/>
        <v>1</v>
      </c>
    </row>
    <row r="3126" spans="1:23" x14ac:dyDescent="0.25">
      <c r="A3126" t="s">
        <v>356</v>
      </c>
      <c r="B3126">
        <v>126</v>
      </c>
      <c r="C3126">
        <v>2</v>
      </c>
      <c r="D3126" s="17" t="s">
        <v>281</v>
      </c>
      <c r="E3126">
        <v>13</v>
      </c>
      <c r="F3126">
        <v>1</v>
      </c>
      <c r="G3126" t="s">
        <v>366</v>
      </c>
      <c r="H3126" t="s">
        <v>1</v>
      </c>
      <c r="I3126" t="s">
        <v>5</v>
      </c>
      <c r="J3126" t="s">
        <v>3</v>
      </c>
      <c r="K3126" t="s">
        <v>98</v>
      </c>
      <c r="L3126">
        <v>18.822870000000002</v>
      </c>
      <c r="M3126" t="s">
        <v>425</v>
      </c>
      <c r="N3126" s="16"/>
      <c r="O3126">
        <f t="shared" si="389"/>
        <v>126</v>
      </c>
      <c r="P3126">
        <f t="shared" si="389"/>
        <v>2</v>
      </c>
      <c r="Q3126">
        <f t="shared" si="392"/>
        <v>1</v>
      </c>
      <c r="R3126">
        <f t="shared" si="390"/>
        <v>12</v>
      </c>
      <c r="S3126">
        <f t="shared" si="393"/>
        <v>3</v>
      </c>
      <c r="T3126">
        <f t="shared" si="391"/>
        <v>18.822870000000002</v>
      </c>
      <c r="U3126">
        <f t="shared" si="394"/>
        <v>2</v>
      </c>
      <c r="V3126" t="str">
        <f t="shared" si="395"/>
        <v>3</v>
      </c>
      <c r="W3126">
        <f t="shared" si="396"/>
        <v>1</v>
      </c>
    </row>
    <row r="3127" spans="1:23" x14ac:dyDescent="0.25">
      <c r="A3127" t="s">
        <v>356</v>
      </c>
      <c r="B3127">
        <v>126</v>
      </c>
      <c r="C3127">
        <v>2</v>
      </c>
      <c r="D3127" s="17" t="s">
        <v>281</v>
      </c>
      <c r="E3127">
        <v>14</v>
      </c>
      <c r="F3127">
        <v>1</v>
      </c>
      <c r="G3127" t="s">
        <v>367</v>
      </c>
      <c r="H3127" t="s">
        <v>1</v>
      </c>
      <c r="I3127" t="s">
        <v>2</v>
      </c>
      <c r="J3127" t="s">
        <v>3</v>
      </c>
      <c r="K3127" t="s">
        <v>91</v>
      </c>
      <c r="L3127">
        <v>18.66592</v>
      </c>
      <c r="M3127" t="s">
        <v>425</v>
      </c>
      <c r="N3127" s="16"/>
      <c r="O3127">
        <f t="shared" si="389"/>
        <v>126</v>
      </c>
      <c r="P3127">
        <f t="shared" si="389"/>
        <v>2</v>
      </c>
      <c r="Q3127">
        <f t="shared" si="392"/>
        <v>1</v>
      </c>
      <c r="R3127">
        <f t="shared" si="390"/>
        <v>13</v>
      </c>
      <c r="S3127">
        <f t="shared" si="393"/>
        <v>3</v>
      </c>
      <c r="T3127">
        <f t="shared" si="391"/>
        <v>18.66592</v>
      </c>
      <c r="U3127">
        <f t="shared" si="394"/>
        <v>2</v>
      </c>
      <c r="V3127" t="str">
        <f t="shared" si="395"/>
        <v>3</v>
      </c>
      <c r="W3127">
        <f t="shared" si="396"/>
        <v>1</v>
      </c>
    </row>
    <row r="3128" spans="1:23" x14ac:dyDescent="0.25">
      <c r="A3128" t="s">
        <v>356</v>
      </c>
      <c r="B3128">
        <v>126</v>
      </c>
      <c r="C3128">
        <v>2</v>
      </c>
      <c r="D3128" s="17" t="s">
        <v>281</v>
      </c>
      <c r="E3128">
        <v>15</v>
      </c>
      <c r="F3128">
        <v>1</v>
      </c>
      <c r="G3128" t="s">
        <v>361</v>
      </c>
      <c r="H3128" t="s">
        <v>8</v>
      </c>
      <c r="I3128" t="s">
        <v>8</v>
      </c>
      <c r="J3128" t="s">
        <v>6</v>
      </c>
      <c r="K3128" t="s">
        <v>114</v>
      </c>
      <c r="L3128">
        <v>17.757850000000001</v>
      </c>
      <c r="M3128" t="s">
        <v>425</v>
      </c>
      <c r="N3128" s="16"/>
      <c r="O3128">
        <f t="shared" si="389"/>
        <v>126</v>
      </c>
      <c r="P3128">
        <f t="shared" si="389"/>
        <v>2</v>
      </c>
      <c r="Q3128">
        <f t="shared" si="392"/>
        <v>1</v>
      </c>
      <c r="R3128">
        <f t="shared" si="390"/>
        <v>14</v>
      </c>
      <c r="S3128">
        <f t="shared" si="393"/>
        <v>3</v>
      </c>
      <c r="T3128">
        <f t="shared" si="391"/>
        <v>17.757850000000001</v>
      </c>
      <c r="U3128">
        <f t="shared" si="394"/>
        <v>1</v>
      </c>
      <c r="V3128" t="str">
        <f t="shared" si="395"/>
        <v>3</v>
      </c>
      <c r="W3128">
        <f t="shared" si="396"/>
        <v>2</v>
      </c>
    </row>
    <row r="3129" spans="1:23" x14ac:dyDescent="0.25">
      <c r="A3129" t="s">
        <v>356</v>
      </c>
      <c r="B3129">
        <v>126</v>
      </c>
      <c r="C3129">
        <v>2</v>
      </c>
      <c r="D3129" s="17" t="s">
        <v>281</v>
      </c>
      <c r="E3129">
        <v>16</v>
      </c>
      <c r="F3129">
        <v>2</v>
      </c>
      <c r="G3129" t="s">
        <v>368</v>
      </c>
      <c r="H3129" t="s">
        <v>1</v>
      </c>
      <c r="I3129" t="s">
        <v>2</v>
      </c>
      <c r="J3129" t="s">
        <v>6</v>
      </c>
      <c r="K3129" t="s">
        <v>106</v>
      </c>
      <c r="L3129">
        <v>16.816140000000001</v>
      </c>
      <c r="M3129" t="s">
        <v>425</v>
      </c>
      <c r="N3129" s="16"/>
      <c r="O3129">
        <f t="shared" si="389"/>
        <v>126</v>
      </c>
      <c r="P3129">
        <f t="shared" si="389"/>
        <v>2</v>
      </c>
      <c r="Q3129">
        <f t="shared" si="392"/>
        <v>2</v>
      </c>
      <c r="R3129">
        <f t="shared" si="390"/>
        <v>15</v>
      </c>
      <c r="S3129">
        <f t="shared" si="393"/>
        <v>3</v>
      </c>
      <c r="T3129">
        <f t="shared" si="391"/>
        <v>16.816140000000001</v>
      </c>
      <c r="U3129">
        <f t="shared" si="394"/>
        <v>2</v>
      </c>
      <c r="V3129" t="str">
        <f t="shared" si="395"/>
        <v>3</v>
      </c>
      <c r="W3129">
        <f t="shared" si="396"/>
        <v>2</v>
      </c>
    </row>
    <row r="3130" spans="1:23" x14ac:dyDescent="0.25">
      <c r="A3130" t="s">
        <v>356</v>
      </c>
      <c r="B3130">
        <v>126</v>
      </c>
      <c r="C3130">
        <v>2</v>
      </c>
      <c r="D3130" s="17" t="s">
        <v>281</v>
      </c>
      <c r="E3130">
        <v>17</v>
      </c>
      <c r="F3130">
        <v>3</v>
      </c>
      <c r="G3130" t="s">
        <v>316</v>
      </c>
      <c r="H3130" t="s">
        <v>8</v>
      </c>
      <c r="I3130" t="s">
        <v>8</v>
      </c>
      <c r="J3130" t="s">
        <v>3</v>
      </c>
      <c r="K3130" t="s">
        <v>121</v>
      </c>
      <c r="L3130">
        <v>15.3139</v>
      </c>
      <c r="M3130" t="s">
        <v>425</v>
      </c>
      <c r="N3130" s="16"/>
      <c r="O3130">
        <f t="shared" si="389"/>
        <v>126</v>
      </c>
      <c r="P3130">
        <f t="shared" si="389"/>
        <v>2</v>
      </c>
      <c r="Q3130">
        <f t="shared" si="392"/>
        <v>3</v>
      </c>
      <c r="R3130">
        <f t="shared" si="390"/>
        <v>16</v>
      </c>
      <c r="S3130">
        <f t="shared" si="393"/>
        <v>3</v>
      </c>
      <c r="T3130">
        <f t="shared" si="391"/>
        <v>15.3139</v>
      </c>
      <c r="U3130">
        <f t="shared" si="394"/>
        <v>1</v>
      </c>
      <c r="V3130" t="str">
        <f t="shared" si="395"/>
        <v>3</v>
      </c>
      <c r="W3130">
        <f t="shared" si="396"/>
        <v>1</v>
      </c>
    </row>
    <row r="3131" spans="1:23" x14ac:dyDescent="0.25">
      <c r="A3131" t="s">
        <v>356</v>
      </c>
      <c r="B3131">
        <v>126</v>
      </c>
      <c r="C3131">
        <v>2</v>
      </c>
      <c r="D3131" s="17" t="s">
        <v>281</v>
      </c>
      <c r="E3131">
        <v>18</v>
      </c>
      <c r="F3131">
        <v>1</v>
      </c>
      <c r="G3131" t="s">
        <v>369</v>
      </c>
      <c r="H3131" t="s">
        <v>1</v>
      </c>
      <c r="I3131" t="s">
        <v>2</v>
      </c>
      <c r="J3131" t="s">
        <v>6</v>
      </c>
      <c r="K3131" t="s">
        <v>93</v>
      </c>
      <c r="L3131">
        <v>17.52242</v>
      </c>
      <c r="M3131" t="s">
        <v>425</v>
      </c>
      <c r="N3131" s="16"/>
      <c r="O3131">
        <f t="shared" si="389"/>
        <v>126</v>
      </c>
      <c r="P3131">
        <f t="shared" si="389"/>
        <v>2</v>
      </c>
      <c r="Q3131">
        <f t="shared" si="392"/>
        <v>1</v>
      </c>
      <c r="R3131">
        <f t="shared" si="390"/>
        <v>17</v>
      </c>
      <c r="S3131">
        <f t="shared" si="393"/>
        <v>3</v>
      </c>
      <c r="T3131">
        <f t="shared" si="391"/>
        <v>17.52242</v>
      </c>
      <c r="U3131">
        <f t="shared" si="394"/>
        <v>2</v>
      </c>
      <c r="V3131" t="str">
        <f t="shared" si="395"/>
        <v>3</v>
      </c>
      <c r="W3131">
        <f t="shared" si="396"/>
        <v>2</v>
      </c>
    </row>
    <row r="3132" spans="1:23" x14ac:dyDescent="0.25">
      <c r="A3132" t="s">
        <v>356</v>
      </c>
      <c r="B3132">
        <v>126</v>
      </c>
      <c r="C3132">
        <v>2</v>
      </c>
      <c r="D3132" s="17" t="s">
        <v>281</v>
      </c>
      <c r="E3132">
        <v>19</v>
      </c>
      <c r="F3132">
        <v>1</v>
      </c>
      <c r="G3132" t="s">
        <v>366</v>
      </c>
      <c r="H3132" t="s">
        <v>8</v>
      </c>
      <c r="I3132" t="s">
        <v>8</v>
      </c>
      <c r="J3132" t="s">
        <v>3</v>
      </c>
      <c r="K3132" t="s">
        <v>97</v>
      </c>
      <c r="L3132">
        <v>18.81166</v>
      </c>
      <c r="M3132" t="s">
        <v>425</v>
      </c>
      <c r="N3132" s="16"/>
      <c r="O3132">
        <f t="shared" si="389"/>
        <v>126</v>
      </c>
      <c r="P3132">
        <f t="shared" si="389"/>
        <v>2</v>
      </c>
      <c r="Q3132">
        <f t="shared" si="392"/>
        <v>1</v>
      </c>
      <c r="R3132">
        <f t="shared" si="390"/>
        <v>18</v>
      </c>
      <c r="S3132">
        <f t="shared" si="393"/>
        <v>3</v>
      </c>
      <c r="T3132">
        <f t="shared" si="391"/>
        <v>18.81166</v>
      </c>
      <c r="U3132">
        <f t="shared" si="394"/>
        <v>1</v>
      </c>
      <c r="V3132" t="str">
        <f t="shared" si="395"/>
        <v>3</v>
      </c>
      <c r="W3132">
        <f t="shared" si="396"/>
        <v>1</v>
      </c>
    </row>
    <row r="3133" spans="1:23" x14ac:dyDescent="0.25">
      <c r="A3133" t="s">
        <v>356</v>
      </c>
      <c r="B3133">
        <v>126</v>
      </c>
      <c r="C3133">
        <v>2</v>
      </c>
      <c r="D3133" s="17" t="s">
        <v>281</v>
      </c>
      <c r="E3133">
        <v>20</v>
      </c>
      <c r="F3133">
        <v>2</v>
      </c>
      <c r="G3133" t="s">
        <v>370</v>
      </c>
      <c r="H3133" t="s">
        <v>1</v>
      </c>
      <c r="I3133" t="s">
        <v>5</v>
      </c>
      <c r="J3133" t="s">
        <v>3</v>
      </c>
      <c r="K3133" t="s">
        <v>105</v>
      </c>
      <c r="L3133">
        <v>20.14574</v>
      </c>
      <c r="M3133" t="s">
        <v>425</v>
      </c>
      <c r="N3133" s="16"/>
      <c r="O3133">
        <f t="shared" ref="O3133:P3196" si="397">B3133</f>
        <v>126</v>
      </c>
      <c r="P3133">
        <f t="shared" si="397"/>
        <v>2</v>
      </c>
      <c r="Q3133">
        <f t="shared" si="392"/>
        <v>2</v>
      </c>
      <c r="R3133">
        <f t="shared" ref="R3133:R3196" si="398">E3133-1</f>
        <v>19</v>
      </c>
      <c r="S3133">
        <f t="shared" si="393"/>
        <v>3</v>
      </c>
      <c r="T3133">
        <f t="shared" ref="T3133:T3196" si="399">L3133</f>
        <v>20.14574</v>
      </c>
      <c r="U3133">
        <f t="shared" si="394"/>
        <v>2</v>
      </c>
      <c r="V3133" t="str">
        <f t="shared" si="395"/>
        <v>3</v>
      </c>
      <c r="W3133">
        <f t="shared" si="396"/>
        <v>1</v>
      </c>
    </row>
    <row r="3134" spans="1:23" x14ac:dyDescent="0.25">
      <c r="A3134" t="s">
        <v>356</v>
      </c>
      <c r="B3134">
        <v>126</v>
      </c>
      <c r="C3134">
        <v>2</v>
      </c>
      <c r="D3134" s="17" t="s">
        <v>281</v>
      </c>
      <c r="E3134">
        <v>21</v>
      </c>
      <c r="F3134">
        <v>2</v>
      </c>
      <c r="G3134" t="s">
        <v>361</v>
      </c>
      <c r="H3134" t="s">
        <v>1</v>
      </c>
      <c r="I3134" t="s">
        <v>5</v>
      </c>
      <c r="J3134" t="s">
        <v>3</v>
      </c>
      <c r="K3134" t="s">
        <v>118</v>
      </c>
      <c r="L3134">
        <v>18.284749999999999</v>
      </c>
      <c r="M3134" t="s">
        <v>425</v>
      </c>
      <c r="N3134" s="16"/>
      <c r="O3134">
        <f t="shared" si="397"/>
        <v>126</v>
      </c>
      <c r="P3134">
        <f t="shared" si="397"/>
        <v>2</v>
      </c>
      <c r="Q3134">
        <f t="shared" si="392"/>
        <v>2</v>
      </c>
      <c r="R3134">
        <f t="shared" si="398"/>
        <v>20</v>
      </c>
      <c r="S3134">
        <f t="shared" si="393"/>
        <v>3</v>
      </c>
      <c r="T3134">
        <f t="shared" si="399"/>
        <v>18.284749999999999</v>
      </c>
      <c r="U3134">
        <f t="shared" si="394"/>
        <v>2</v>
      </c>
      <c r="V3134" t="str">
        <f t="shared" si="395"/>
        <v>3</v>
      </c>
      <c r="W3134">
        <f t="shared" si="396"/>
        <v>1</v>
      </c>
    </row>
    <row r="3135" spans="1:23" x14ac:dyDescent="0.25">
      <c r="A3135" t="s">
        <v>356</v>
      </c>
      <c r="B3135">
        <v>126</v>
      </c>
      <c r="C3135">
        <v>2</v>
      </c>
      <c r="D3135" s="17" t="s">
        <v>281</v>
      </c>
      <c r="E3135">
        <v>22</v>
      </c>
      <c r="F3135">
        <v>2</v>
      </c>
      <c r="G3135" t="s">
        <v>365</v>
      </c>
      <c r="H3135" t="s">
        <v>8</v>
      </c>
      <c r="I3135" t="s">
        <v>8</v>
      </c>
      <c r="J3135" t="s">
        <v>3</v>
      </c>
      <c r="K3135" t="s">
        <v>116</v>
      </c>
      <c r="L3135">
        <v>19.204039999999999</v>
      </c>
      <c r="M3135" t="s">
        <v>425</v>
      </c>
      <c r="N3135" s="16"/>
      <c r="O3135">
        <f t="shared" si="397"/>
        <v>126</v>
      </c>
      <c r="P3135">
        <f t="shared" si="397"/>
        <v>2</v>
      </c>
      <c r="Q3135">
        <f t="shared" si="392"/>
        <v>2</v>
      </c>
      <c r="R3135">
        <f t="shared" si="398"/>
        <v>21</v>
      </c>
      <c r="S3135">
        <f t="shared" si="393"/>
        <v>3</v>
      </c>
      <c r="T3135">
        <f t="shared" si="399"/>
        <v>19.204039999999999</v>
      </c>
      <c r="U3135">
        <f t="shared" si="394"/>
        <v>1</v>
      </c>
      <c r="V3135" t="str">
        <f t="shared" si="395"/>
        <v>3</v>
      </c>
      <c r="W3135">
        <f t="shared" si="396"/>
        <v>1</v>
      </c>
    </row>
    <row r="3136" spans="1:23" x14ac:dyDescent="0.25">
      <c r="A3136" t="s">
        <v>356</v>
      </c>
      <c r="B3136">
        <v>126</v>
      </c>
      <c r="C3136">
        <v>2</v>
      </c>
      <c r="D3136" s="17" t="s">
        <v>281</v>
      </c>
      <c r="E3136">
        <v>23</v>
      </c>
      <c r="F3136">
        <v>2</v>
      </c>
      <c r="G3136" t="s">
        <v>361</v>
      </c>
      <c r="H3136" t="s">
        <v>8</v>
      </c>
      <c r="I3136" t="s">
        <v>8</v>
      </c>
      <c r="J3136" t="s">
        <v>3</v>
      </c>
      <c r="K3136" t="s">
        <v>125</v>
      </c>
      <c r="L3136">
        <v>18.800450000000001</v>
      </c>
      <c r="M3136" t="s">
        <v>425</v>
      </c>
      <c r="N3136" s="16"/>
      <c r="O3136">
        <f t="shared" si="397"/>
        <v>126</v>
      </c>
      <c r="P3136">
        <f t="shared" si="397"/>
        <v>2</v>
      </c>
      <c r="Q3136">
        <f t="shared" si="392"/>
        <v>2</v>
      </c>
      <c r="R3136">
        <f t="shared" si="398"/>
        <v>22</v>
      </c>
      <c r="S3136">
        <f t="shared" si="393"/>
        <v>3</v>
      </c>
      <c r="T3136">
        <f t="shared" si="399"/>
        <v>18.800450000000001</v>
      </c>
      <c r="U3136">
        <f t="shared" si="394"/>
        <v>1</v>
      </c>
      <c r="V3136" t="str">
        <f t="shared" si="395"/>
        <v>3</v>
      </c>
      <c r="W3136">
        <f t="shared" si="396"/>
        <v>1</v>
      </c>
    </row>
    <row r="3137" spans="1:23" x14ac:dyDescent="0.25">
      <c r="A3137" t="s">
        <v>356</v>
      </c>
      <c r="B3137">
        <v>126</v>
      </c>
      <c r="C3137">
        <v>2</v>
      </c>
      <c r="D3137" s="17" t="s">
        <v>281</v>
      </c>
      <c r="E3137">
        <v>24</v>
      </c>
      <c r="F3137">
        <v>3</v>
      </c>
      <c r="G3137" t="s">
        <v>371</v>
      </c>
      <c r="H3137" t="s">
        <v>1</v>
      </c>
      <c r="I3137" t="s">
        <v>2</v>
      </c>
      <c r="J3137" t="s">
        <v>6</v>
      </c>
      <c r="K3137" t="s">
        <v>96</v>
      </c>
      <c r="L3137">
        <v>17.847529999999999</v>
      </c>
      <c r="M3137" t="s">
        <v>425</v>
      </c>
      <c r="N3137" s="16"/>
      <c r="O3137">
        <f t="shared" si="397"/>
        <v>126</v>
      </c>
      <c r="P3137">
        <f t="shared" si="397"/>
        <v>2</v>
      </c>
      <c r="Q3137">
        <f t="shared" ref="Q3137:Q3200" si="400">F3137</f>
        <v>3</v>
      </c>
      <c r="R3137">
        <f t="shared" si="398"/>
        <v>23</v>
      </c>
      <c r="S3137">
        <f t="shared" si="393"/>
        <v>3</v>
      </c>
      <c r="T3137">
        <f t="shared" si="399"/>
        <v>17.847529999999999</v>
      </c>
      <c r="U3137">
        <f t="shared" si="394"/>
        <v>2</v>
      </c>
      <c r="V3137" t="str">
        <f t="shared" si="395"/>
        <v>3</v>
      </c>
      <c r="W3137">
        <f t="shared" si="396"/>
        <v>2</v>
      </c>
    </row>
    <row r="3138" spans="1:23" x14ac:dyDescent="0.25">
      <c r="A3138" t="s">
        <v>356</v>
      </c>
      <c r="B3138">
        <v>126</v>
      </c>
      <c r="C3138">
        <v>2</v>
      </c>
      <c r="D3138" s="17" t="s">
        <v>281</v>
      </c>
      <c r="E3138">
        <v>25</v>
      </c>
      <c r="F3138">
        <v>2</v>
      </c>
      <c r="G3138" t="s">
        <v>301</v>
      </c>
      <c r="H3138" t="s">
        <v>1</v>
      </c>
      <c r="I3138" t="s">
        <v>5</v>
      </c>
      <c r="J3138" t="s">
        <v>6</v>
      </c>
      <c r="K3138" t="s">
        <v>100</v>
      </c>
      <c r="L3138">
        <v>15.90807</v>
      </c>
      <c r="M3138" t="s">
        <v>425</v>
      </c>
      <c r="N3138" s="16"/>
      <c r="O3138">
        <f t="shared" si="397"/>
        <v>126</v>
      </c>
      <c r="P3138">
        <f t="shared" si="397"/>
        <v>2</v>
      </c>
      <c r="Q3138">
        <f t="shared" si="400"/>
        <v>2</v>
      </c>
      <c r="R3138">
        <f t="shared" si="398"/>
        <v>24</v>
      </c>
      <c r="S3138">
        <f t="shared" ref="S3138:S3201" si="401">IF(D3138=D$2,1,IF(D3138=D$43,2,IF(D3138=D$84,3)))</f>
        <v>3</v>
      </c>
      <c r="T3138">
        <f t="shared" si="399"/>
        <v>15.90807</v>
      </c>
      <c r="U3138">
        <f t="shared" ref="U3138:U3201" si="402">IF(H3138=H$5,1,2)</f>
        <v>2</v>
      </c>
      <c r="V3138" t="str">
        <f t="shared" ref="V3138:V3201" si="403">MID(A3138,11,1)</f>
        <v>3</v>
      </c>
      <c r="W3138">
        <f t="shared" ref="W3138:W3201" si="404">IF(J3138=J$3,1,2)</f>
        <v>2</v>
      </c>
    </row>
    <row r="3139" spans="1:23" x14ac:dyDescent="0.25">
      <c r="A3139" t="s">
        <v>356</v>
      </c>
      <c r="B3139">
        <v>126</v>
      </c>
      <c r="C3139">
        <v>2</v>
      </c>
      <c r="D3139" s="17" t="s">
        <v>281</v>
      </c>
      <c r="E3139">
        <v>26</v>
      </c>
      <c r="F3139">
        <v>2</v>
      </c>
      <c r="G3139" t="s">
        <v>301</v>
      </c>
      <c r="H3139" t="s">
        <v>8</v>
      </c>
      <c r="I3139" t="s">
        <v>8</v>
      </c>
      <c r="J3139" t="s">
        <v>6</v>
      </c>
      <c r="K3139" t="s">
        <v>127</v>
      </c>
      <c r="L3139">
        <v>16.154710000000001</v>
      </c>
      <c r="M3139" t="s">
        <v>425</v>
      </c>
      <c r="N3139" s="16"/>
      <c r="O3139">
        <f t="shared" si="397"/>
        <v>126</v>
      </c>
      <c r="P3139">
        <f t="shared" si="397"/>
        <v>2</v>
      </c>
      <c r="Q3139">
        <f t="shared" si="400"/>
        <v>2</v>
      </c>
      <c r="R3139">
        <f t="shared" si="398"/>
        <v>25</v>
      </c>
      <c r="S3139">
        <f t="shared" si="401"/>
        <v>3</v>
      </c>
      <c r="T3139">
        <f t="shared" si="399"/>
        <v>16.154710000000001</v>
      </c>
      <c r="U3139">
        <f t="shared" si="402"/>
        <v>1</v>
      </c>
      <c r="V3139" t="str">
        <f t="shared" si="403"/>
        <v>3</v>
      </c>
      <c r="W3139">
        <f t="shared" si="404"/>
        <v>2</v>
      </c>
    </row>
    <row r="3140" spans="1:23" x14ac:dyDescent="0.25">
      <c r="A3140" t="s">
        <v>356</v>
      </c>
      <c r="B3140">
        <v>126</v>
      </c>
      <c r="C3140">
        <v>2</v>
      </c>
      <c r="D3140" s="17" t="s">
        <v>281</v>
      </c>
      <c r="E3140">
        <v>27</v>
      </c>
      <c r="F3140">
        <v>3</v>
      </c>
      <c r="G3140" t="s">
        <v>371</v>
      </c>
      <c r="H3140" t="s">
        <v>8</v>
      </c>
      <c r="I3140" t="s">
        <v>8</v>
      </c>
      <c r="J3140" t="s">
        <v>6</v>
      </c>
      <c r="K3140" t="s">
        <v>102</v>
      </c>
      <c r="L3140">
        <v>16.547080000000001</v>
      </c>
      <c r="M3140" t="s">
        <v>425</v>
      </c>
      <c r="N3140" s="16"/>
      <c r="O3140">
        <f t="shared" si="397"/>
        <v>126</v>
      </c>
      <c r="P3140">
        <f t="shared" si="397"/>
        <v>2</v>
      </c>
      <c r="Q3140">
        <f t="shared" si="400"/>
        <v>3</v>
      </c>
      <c r="R3140">
        <f t="shared" si="398"/>
        <v>26</v>
      </c>
      <c r="S3140">
        <f t="shared" si="401"/>
        <v>3</v>
      </c>
      <c r="T3140">
        <f t="shared" si="399"/>
        <v>16.547080000000001</v>
      </c>
      <c r="U3140">
        <f t="shared" si="402"/>
        <v>1</v>
      </c>
      <c r="V3140" t="str">
        <f t="shared" si="403"/>
        <v>3</v>
      </c>
      <c r="W3140">
        <f t="shared" si="404"/>
        <v>2</v>
      </c>
    </row>
    <row r="3141" spans="1:23" x14ac:dyDescent="0.25">
      <c r="A3141" t="s">
        <v>356</v>
      </c>
      <c r="B3141">
        <v>126</v>
      </c>
      <c r="C3141">
        <v>2</v>
      </c>
      <c r="D3141" s="17" t="s">
        <v>281</v>
      </c>
      <c r="E3141">
        <v>28</v>
      </c>
      <c r="F3141">
        <v>1</v>
      </c>
      <c r="G3141" t="s">
        <v>367</v>
      </c>
      <c r="H3141" t="s">
        <v>8</v>
      </c>
      <c r="I3141" t="s">
        <v>8</v>
      </c>
      <c r="J3141" t="s">
        <v>3</v>
      </c>
      <c r="K3141" t="s">
        <v>107</v>
      </c>
      <c r="L3141">
        <v>18.094169999999998</v>
      </c>
      <c r="M3141" t="s">
        <v>425</v>
      </c>
      <c r="N3141" s="16"/>
      <c r="O3141">
        <f t="shared" si="397"/>
        <v>126</v>
      </c>
      <c r="P3141">
        <f t="shared" si="397"/>
        <v>2</v>
      </c>
      <c r="Q3141">
        <f t="shared" si="400"/>
        <v>1</v>
      </c>
      <c r="R3141">
        <f t="shared" si="398"/>
        <v>27</v>
      </c>
      <c r="S3141">
        <f t="shared" si="401"/>
        <v>3</v>
      </c>
      <c r="T3141">
        <f t="shared" si="399"/>
        <v>18.094169999999998</v>
      </c>
      <c r="U3141">
        <f t="shared" si="402"/>
        <v>1</v>
      </c>
      <c r="V3141" t="str">
        <f t="shared" si="403"/>
        <v>3</v>
      </c>
      <c r="W3141">
        <f t="shared" si="404"/>
        <v>1</v>
      </c>
    </row>
    <row r="3142" spans="1:23" x14ac:dyDescent="0.25">
      <c r="A3142" t="s">
        <v>356</v>
      </c>
      <c r="B3142">
        <v>126</v>
      </c>
      <c r="C3142">
        <v>2</v>
      </c>
      <c r="D3142" s="17" t="s">
        <v>281</v>
      </c>
      <c r="E3142">
        <v>29</v>
      </c>
      <c r="F3142">
        <v>2</v>
      </c>
      <c r="G3142" t="s">
        <v>372</v>
      </c>
      <c r="H3142" t="s">
        <v>1</v>
      </c>
      <c r="I3142" t="s">
        <v>2</v>
      </c>
      <c r="J3142" t="s">
        <v>6</v>
      </c>
      <c r="K3142" t="s">
        <v>126</v>
      </c>
      <c r="L3142">
        <v>17.432739999999999</v>
      </c>
      <c r="M3142" t="s">
        <v>425</v>
      </c>
      <c r="N3142" s="16"/>
      <c r="O3142">
        <f t="shared" si="397"/>
        <v>126</v>
      </c>
      <c r="P3142">
        <f t="shared" si="397"/>
        <v>2</v>
      </c>
      <c r="Q3142">
        <f t="shared" si="400"/>
        <v>2</v>
      </c>
      <c r="R3142">
        <f t="shared" si="398"/>
        <v>28</v>
      </c>
      <c r="S3142">
        <f t="shared" si="401"/>
        <v>3</v>
      </c>
      <c r="T3142">
        <f t="shared" si="399"/>
        <v>17.432739999999999</v>
      </c>
      <c r="U3142">
        <f t="shared" si="402"/>
        <v>2</v>
      </c>
      <c r="V3142" t="str">
        <f t="shared" si="403"/>
        <v>3</v>
      </c>
      <c r="W3142">
        <f t="shared" si="404"/>
        <v>2</v>
      </c>
    </row>
    <row r="3143" spans="1:23" x14ac:dyDescent="0.25">
      <c r="A3143" t="s">
        <v>356</v>
      </c>
      <c r="B3143">
        <v>126</v>
      </c>
      <c r="C3143">
        <v>2</v>
      </c>
      <c r="D3143" s="17" t="s">
        <v>281</v>
      </c>
      <c r="E3143">
        <v>30</v>
      </c>
      <c r="F3143">
        <v>3</v>
      </c>
      <c r="G3143" t="s">
        <v>373</v>
      </c>
      <c r="H3143" t="s">
        <v>8</v>
      </c>
      <c r="I3143" t="s">
        <v>8</v>
      </c>
      <c r="J3143" t="s">
        <v>3</v>
      </c>
      <c r="K3143" t="s">
        <v>120</v>
      </c>
      <c r="L3143">
        <v>18.195070000000001</v>
      </c>
      <c r="M3143" t="s">
        <v>425</v>
      </c>
      <c r="N3143" s="16"/>
      <c r="O3143">
        <f t="shared" si="397"/>
        <v>126</v>
      </c>
      <c r="P3143">
        <f t="shared" si="397"/>
        <v>2</v>
      </c>
      <c r="Q3143">
        <f t="shared" si="400"/>
        <v>3</v>
      </c>
      <c r="R3143">
        <f t="shared" si="398"/>
        <v>29</v>
      </c>
      <c r="S3143">
        <f t="shared" si="401"/>
        <v>3</v>
      </c>
      <c r="T3143">
        <f t="shared" si="399"/>
        <v>18.195070000000001</v>
      </c>
      <c r="U3143">
        <f t="shared" si="402"/>
        <v>1</v>
      </c>
      <c r="V3143" t="str">
        <f t="shared" si="403"/>
        <v>3</v>
      </c>
      <c r="W3143">
        <f t="shared" si="404"/>
        <v>1</v>
      </c>
    </row>
    <row r="3144" spans="1:23" x14ac:dyDescent="0.25">
      <c r="A3144" t="s">
        <v>356</v>
      </c>
      <c r="B3144">
        <v>126</v>
      </c>
      <c r="C3144">
        <v>2</v>
      </c>
      <c r="D3144" s="17" t="s">
        <v>281</v>
      </c>
      <c r="E3144">
        <v>31</v>
      </c>
      <c r="F3144">
        <v>2</v>
      </c>
      <c r="G3144" t="s">
        <v>332</v>
      </c>
      <c r="H3144" t="s">
        <v>1</v>
      </c>
      <c r="I3144" t="s">
        <v>2</v>
      </c>
      <c r="J3144" t="s">
        <v>3</v>
      </c>
      <c r="K3144" t="s">
        <v>108</v>
      </c>
      <c r="L3144">
        <v>19.988790000000002</v>
      </c>
      <c r="M3144" t="s">
        <v>425</v>
      </c>
      <c r="N3144" s="16"/>
      <c r="O3144">
        <f t="shared" si="397"/>
        <v>126</v>
      </c>
      <c r="P3144">
        <f t="shared" si="397"/>
        <v>2</v>
      </c>
      <c r="Q3144">
        <f t="shared" si="400"/>
        <v>2</v>
      </c>
      <c r="R3144">
        <f t="shared" si="398"/>
        <v>30</v>
      </c>
      <c r="S3144">
        <f t="shared" si="401"/>
        <v>3</v>
      </c>
      <c r="T3144">
        <f t="shared" si="399"/>
        <v>19.988790000000002</v>
      </c>
      <c r="U3144">
        <f t="shared" si="402"/>
        <v>2</v>
      </c>
      <c r="V3144" t="str">
        <f t="shared" si="403"/>
        <v>3</v>
      </c>
      <c r="W3144">
        <f t="shared" si="404"/>
        <v>1</v>
      </c>
    </row>
    <row r="3145" spans="1:23" x14ac:dyDescent="0.25">
      <c r="A3145" t="s">
        <v>356</v>
      </c>
      <c r="B3145">
        <v>126</v>
      </c>
      <c r="C3145">
        <v>2</v>
      </c>
      <c r="D3145" s="17" t="s">
        <v>281</v>
      </c>
      <c r="E3145">
        <v>32</v>
      </c>
      <c r="F3145">
        <v>2</v>
      </c>
      <c r="G3145" t="s">
        <v>332</v>
      </c>
      <c r="H3145" t="s">
        <v>8</v>
      </c>
      <c r="I3145" t="s">
        <v>8</v>
      </c>
      <c r="J3145" t="s">
        <v>3</v>
      </c>
      <c r="K3145" t="s">
        <v>103</v>
      </c>
      <c r="L3145">
        <v>20.14574</v>
      </c>
      <c r="M3145" t="s">
        <v>425</v>
      </c>
      <c r="N3145" s="16"/>
      <c r="O3145">
        <f t="shared" si="397"/>
        <v>126</v>
      </c>
      <c r="P3145">
        <f t="shared" si="397"/>
        <v>2</v>
      </c>
      <c r="Q3145">
        <f t="shared" si="400"/>
        <v>2</v>
      </c>
      <c r="R3145">
        <f t="shared" si="398"/>
        <v>31</v>
      </c>
      <c r="S3145">
        <f t="shared" si="401"/>
        <v>3</v>
      </c>
      <c r="T3145">
        <f t="shared" si="399"/>
        <v>20.14574</v>
      </c>
      <c r="U3145">
        <f t="shared" si="402"/>
        <v>1</v>
      </c>
      <c r="V3145" t="str">
        <f t="shared" si="403"/>
        <v>3</v>
      </c>
      <c r="W3145">
        <f t="shared" si="404"/>
        <v>1</v>
      </c>
    </row>
    <row r="3146" spans="1:23" x14ac:dyDescent="0.25">
      <c r="A3146" t="s">
        <v>356</v>
      </c>
      <c r="B3146">
        <v>126</v>
      </c>
      <c r="C3146">
        <v>2</v>
      </c>
      <c r="D3146" s="17" t="s">
        <v>281</v>
      </c>
      <c r="E3146">
        <v>33</v>
      </c>
      <c r="F3146">
        <v>2</v>
      </c>
      <c r="G3146" t="s">
        <v>372</v>
      </c>
      <c r="H3146" t="s">
        <v>8</v>
      </c>
      <c r="I3146" t="s">
        <v>8</v>
      </c>
      <c r="J3146" t="s">
        <v>6</v>
      </c>
      <c r="K3146" t="s">
        <v>110</v>
      </c>
      <c r="L3146">
        <v>18.710760000000001</v>
      </c>
      <c r="M3146" t="s">
        <v>425</v>
      </c>
      <c r="N3146" s="16"/>
      <c r="O3146">
        <f t="shared" si="397"/>
        <v>126</v>
      </c>
      <c r="P3146">
        <f t="shared" si="397"/>
        <v>2</v>
      </c>
      <c r="Q3146">
        <f t="shared" si="400"/>
        <v>2</v>
      </c>
      <c r="R3146">
        <f t="shared" si="398"/>
        <v>32</v>
      </c>
      <c r="S3146">
        <f t="shared" si="401"/>
        <v>3</v>
      </c>
      <c r="T3146">
        <f t="shared" si="399"/>
        <v>18.710760000000001</v>
      </c>
      <c r="U3146">
        <f t="shared" si="402"/>
        <v>1</v>
      </c>
      <c r="V3146" t="str">
        <f t="shared" si="403"/>
        <v>3</v>
      </c>
      <c r="W3146">
        <f t="shared" si="404"/>
        <v>2</v>
      </c>
    </row>
    <row r="3147" spans="1:23" x14ac:dyDescent="0.25">
      <c r="A3147" t="s">
        <v>356</v>
      </c>
      <c r="B3147">
        <v>126</v>
      </c>
      <c r="C3147">
        <v>2</v>
      </c>
      <c r="D3147" s="17" t="s">
        <v>281</v>
      </c>
      <c r="E3147">
        <v>34</v>
      </c>
      <c r="F3147">
        <v>1</v>
      </c>
      <c r="G3147" t="s">
        <v>369</v>
      </c>
      <c r="H3147" t="s">
        <v>8</v>
      </c>
      <c r="I3147" t="s">
        <v>8</v>
      </c>
      <c r="J3147" t="s">
        <v>6</v>
      </c>
      <c r="K3147" t="s">
        <v>111</v>
      </c>
      <c r="L3147">
        <v>18.10538</v>
      </c>
      <c r="M3147" t="s">
        <v>425</v>
      </c>
      <c r="N3147" s="16"/>
      <c r="O3147">
        <f t="shared" si="397"/>
        <v>126</v>
      </c>
      <c r="P3147">
        <f t="shared" si="397"/>
        <v>2</v>
      </c>
      <c r="Q3147">
        <f t="shared" si="400"/>
        <v>1</v>
      </c>
      <c r="R3147">
        <f t="shared" si="398"/>
        <v>33</v>
      </c>
      <c r="S3147">
        <f t="shared" si="401"/>
        <v>3</v>
      </c>
      <c r="T3147">
        <f t="shared" si="399"/>
        <v>18.10538</v>
      </c>
      <c r="U3147">
        <f t="shared" si="402"/>
        <v>1</v>
      </c>
      <c r="V3147" t="str">
        <f t="shared" si="403"/>
        <v>3</v>
      </c>
      <c r="W3147">
        <f t="shared" si="404"/>
        <v>2</v>
      </c>
    </row>
    <row r="3148" spans="1:23" x14ac:dyDescent="0.25">
      <c r="A3148" t="s">
        <v>356</v>
      </c>
      <c r="B3148">
        <v>126</v>
      </c>
      <c r="C3148">
        <v>2</v>
      </c>
      <c r="D3148" s="17" t="s">
        <v>281</v>
      </c>
      <c r="E3148">
        <v>35</v>
      </c>
      <c r="F3148">
        <v>1</v>
      </c>
      <c r="G3148" t="s">
        <v>362</v>
      </c>
      <c r="H3148" t="s">
        <v>1</v>
      </c>
      <c r="I3148" t="s">
        <v>2</v>
      </c>
      <c r="J3148" t="s">
        <v>3</v>
      </c>
      <c r="K3148" t="s">
        <v>101</v>
      </c>
      <c r="L3148">
        <v>21.322870000000002</v>
      </c>
      <c r="M3148" t="s">
        <v>425</v>
      </c>
      <c r="N3148" s="16"/>
      <c r="O3148">
        <f t="shared" si="397"/>
        <v>126</v>
      </c>
      <c r="P3148">
        <f t="shared" si="397"/>
        <v>2</v>
      </c>
      <c r="Q3148">
        <f t="shared" si="400"/>
        <v>1</v>
      </c>
      <c r="R3148">
        <f t="shared" si="398"/>
        <v>34</v>
      </c>
      <c r="S3148">
        <f t="shared" si="401"/>
        <v>3</v>
      </c>
      <c r="T3148">
        <f t="shared" si="399"/>
        <v>21.322870000000002</v>
      </c>
      <c r="U3148">
        <f t="shared" si="402"/>
        <v>2</v>
      </c>
      <c r="V3148" t="str">
        <f t="shared" si="403"/>
        <v>3</v>
      </c>
      <c r="W3148">
        <f t="shared" si="404"/>
        <v>1</v>
      </c>
    </row>
    <row r="3149" spans="1:23" x14ac:dyDescent="0.25">
      <c r="A3149" t="s">
        <v>356</v>
      </c>
      <c r="B3149">
        <v>126</v>
      </c>
      <c r="C3149">
        <v>2</v>
      </c>
      <c r="D3149" s="17" t="s">
        <v>281</v>
      </c>
      <c r="E3149">
        <v>36</v>
      </c>
      <c r="F3149">
        <v>3</v>
      </c>
      <c r="G3149" t="s">
        <v>373</v>
      </c>
      <c r="H3149" t="s">
        <v>1</v>
      </c>
      <c r="I3149" t="s">
        <v>5</v>
      </c>
      <c r="J3149" t="s">
        <v>3</v>
      </c>
      <c r="K3149" t="s">
        <v>113</v>
      </c>
      <c r="L3149">
        <v>17.600899999999999</v>
      </c>
      <c r="M3149" t="s">
        <v>425</v>
      </c>
      <c r="N3149" s="16"/>
      <c r="O3149">
        <f t="shared" si="397"/>
        <v>126</v>
      </c>
      <c r="P3149">
        <f t="shared" si="397"/>
        <v>2</v>
      </c>
      <c r="Q3149">
        <f t="shared" si="400"/>
        <v>3</v>
      </c>
      <c r="R3149">
        <f t="shared" si="398"/>
        <v>35</v>
      </c>
      <c r="S3149">
        <f t="shared" si="401"/>
        <v>3</v>
      </c>
      <c r="T3149">
        <f t="shared" si="399"/>
        <v>17.600899999999999</v>
      </c>
      <c r="U3149">
        <f t="shared" si="402"/>
        <v>2</v>
      </c>
      <c r="V3149" t="str">
        <f t="shared" si="403"/>
        <v>3</v>
      </c>
      <c r="W3149">
        <f t="shared" si="404"/>
        <v>1</v>
      </c>
    </row>
    <row r="3150" spans="1:23" x14ac:dyDescent="0.25">
      <c r="A3150" t="s">
        <v>356</v>
      </c>
      <c r="B3150">
        <v>126</v>
      </c>
      <c r="C3150">
        <v>2</v>
      </c>
      <c r="D3150" s="17" t="s">
        <v>281</v>
      </c>
      <c r="E3150">
        <v>37</v>
      </c>
      <c r="F3150">
        <v>2</v>
      </c>
      <c r="G3150" t="s">
        <v>359</v>
      </c>
      <c r="H3150" t="s">
        <v>1</v>
      </c>
      <c r="I3150" t="s">
        <v>5</v>
      </c>
      <c r="J3150" t="s">
        <v>6</v>
      </c>
      <c r="K3150" t="s">
        <v>90</v>
      </c>
      <c r="L3150">
        <v>18.609870000000001</v>
      </c>
      <c r="M3150" t="s">
        <v>425</v>
      </c>
      <c r="N3150" s="16"/>
      <c r="O3150">
        <f t="shared" si="397"/>
        <v>126</v>
      </c>
      <c r="P3150">
        <f t="shared" si="397"/>
        <v>2</v>
      </c>
      <c r="Q3150">
        <f t="shared" si="400"/>
        <v>2</v>
      </c>
      <c r="R3150">
        <f t="shared" si="398"/>
        <v>36</v>
      </c>
      <c r="S3150">
        <f t="shared" si="401"/>
        <v>3</v>
      </c>
      <c r="T3150">
        <f t="shared" si="399"/>
        <v>18.609870000000001</v>
      </c>
      <c r="U3150">
        <f t="shared" si="402"/>
        <v>2</v>
      </c>
      <c r="V3150" t="str">
        <f t="shared" si="403"/>
        <v>3</v>
      </c>
      <c r="W3150">
        <f t="shared" si="404"/>
        <v>2</v>
      </c>
    </row>
    <row r="3151" spans="1:23" x14ac:dyDescent="0.25">
      <c r="A3151" t="s">
        <v>356</v>
      </c>
      <c r="B3151">
        <v>126</v>
      </c>
      <c r="C3151">
        <v>2</v>
      </c>
      <c r="D3151" s="17" t="s">
        <v>281</v>
      </c>
      <c r="E3151">
        <v>38</v>
      </c>
      <c r="F3151">
        <v>3</v>
      </c>
      <c r="G3151" t="s">
        <v>364</v>
      </c>
      <c r="H3151" t="s">
        <v>8</v>
      </c>
      <c r="I3151" t="s">
        <v>8</v>
      </c>
      <c r="J3151" t="s">
        <v>6</v>
      </c>
      <c r="K3151" t="s">
        <v>109</v>
      </c>
      <c r="L3151">
        <v>17.724209999999999</v>
      </c>
      <c r="M3151" t="s">
        <v>425</v>
      </c>
      <c r="N3151" s="16"/>
      <c r="O3151">
        <f t="shared" si="397"/>
        <v>126</v>
      </c>
      <c r="P3151">
        <f t="shared" si="397"/>
        <v>2</v>
      </c>
      <c r="Q3151">
        <f t="shared" si="400"/>
        <v>3</v>
      </c>
      <c r="R3151">
        <f t="shared" si="398"/>
        <v>37</v>
      </c>
      <c r="S3151">
        <f t="shared" si="401"/>
        <v>3</v>
      </c>
      <c r="T3151">
        <f t="shared" si="399"/>
        <v>17.724209999999999</v>
      </c>
      <c r="U3151">
        <f t="shared" si="402"/>
        <v>1</v>
      </c>
      <c r="V3151" t="str">
        <f t="shared" si="403"/>
        <v>3</v>
      </c>
      <c r="W3151">
        <f t="shared" si="404"/>
        <v>2</v>
      </c>
    </row>
    <row r="3152" spans="1:23" x14ac:dyDescent="0.25">
      <c r="A3152" t="s">
        <v>356</v>
      </c>
      <c r="B3152">
        <v>126</v>
      </c>
      <c r="C3152">
        <v>2</v>
      </c>
      <c r="D3152" s="17" t="s">
        <v>281</v>
      </c>
      <c r="E3152">
        <v>39</v>
      </c>
      <c r="F3152">
        <v>2</v>
      </c>
      <c r="G3152" t="s">
        <v>368</v>
      </c>
      <c r="H3152" t="s">
        <v>8</v>
      </c>
      <c r="I3152" t="s">
        <v>8</v>
      </c>
      <c r="J3152" t="s">
        <v>6</v>
      </c>
      <c r="K3152" t="s">
        <v>123</v>
      </c>
      <c r="L3152">
        <v>16.872199999999999</v>
      </c>
      <c r="M3152" t="s">
        <v>425</v>
      </c>
      <c r="N3152" s="16"/>
      <c r="O3152">
        <f t="shared" si="397"/>
        <v>126</v>
      </c>
      <c r="P3152">
        <f t="shared" si="397"/>
        <v>2</v>
      </c>
      <c r="Q3152">
        <f t="shared" si="400"/>
        <v>2</v>
      </c>
      <c r="R3152">
        <f t="shared" si="398"/>
        <v>38</v>
      </c>
      <c r="S3152">
        <f t="shared" si="401"/>
        <v>3</v>
      </c>
      <c r="T3152">
        <f t="shared" si="399"/>
        <v>16.872199999999999</v>
      </c>
      <c r="U3152">
        <f t="shared" si="402"/>
        <v>1</v>
      </c>
      <c r="V3152" t="str">
        <f t="shared" si="403"/>
        <v>3</v>
      </c>
      <c r="W3152">
        <f t="shared" si="404"/>
        <v>2</v>
      </c>
    </row>
    <row r="3153" spans="1:23" x14ac:dyDescent="0.25">
      <c r="A3153" t="s">
        <v>356</v>
      </c>
      <c r="B3153">
        <v>126</v>
      </c>
      <c r="C3153">
        <v>2</v>
      </c>
      <c r="D3153" s="17" t="s">
        <v>281</v>
      </c>
      <c r="E3153">
        <v>40</v>
      </c>
      <c r="F3153">
        <v>1</v>
      </c>
      <c r="G3153" t="s">
        <v>363</v>
      </c>
      <c r="H3153" t="s">
        <v>8</v>
      </c>
      <c r="I3153" t="s">
        <v>8</v>
      </c>
      <c r="J3153" t="s">
        <v>6</v>
      </c>
      <c r="K3153" t="s">
        <v>128</v>
      </c>
      <c r="L3153">
        <v>18.329599999999999</v>
      </c>
      <c r="M3153" t="s">
        <v>425</v>
      </c>
      <c r="N3153" s="16"/>
      <c r="O3153">
        <f t="shared" si="397"/>
        <v>126</v>
      </c>
      <c r="P3153">
        <f t="shared" si="397"/>
        <v>2</v>
      </c>
      <c r="Q3153">
        <f t="shared" si="400"/>
        <v>1</v>
      </c>
      <c r="R3153">
        <f t="shared" si="398"/>
        <v>39</v>
      </c>
      <c r="S3153">
        <f t="shared" si="401"/>
        <v>3</v>
      </c>
      <c r="T3153">
        <f t="shared" si="399"/>
        <v>18.329599999999999</v>
      </c>
      <c r="U3153">
        <f t="shared" si="402"/>
        <v>1</v>
      </c>
      <c r="V3153" t="str">
        <f t="shared" si="403"/>
        <v>3</v>
      </c>
      <c r="W3153">
        <f t="shared" si="404"/>
        <v>2</v>
      </c>
    </row>
    <row r="3154" spans="1:23" x14ac:dyDescent="0.25">
      <c r="A3154" t="s">
        <v>356</v>
      </c>
      <c r="B3154">
        <v>126</v>
      </c>
      <c r="C3154">
        <v>2</v>
      </c>
      <c r="D3154" s="17" t="s">
        <v>281</v>
      </c>
      <c r="E3154">
        <v>41</v>
      </c>
      <c r="F3154">
        <v>2</v>
      </c>
      <c r="G3154" t="s">
        <v>370</v>
      </c>
      <c r="H3154" t="s">
        <v>8</v>
      </c>
      <c r="I3154" t="s">
        <v>8</v>
      </c>
      <c r="J3154" t="s">
        <v>3</v>
      </c>
      <c r="K3154" t="s">
        <v>92</v>
      </c>
      <c r="L3154">
        <v>20.829599999999999</v>
      </c>
      <c r="M3154" t="s">
        <v>425</v>
      </c>
      <c r="N3154" s="16"/>
      <c r="O3154">
        <f t="shared" si="397"/>
        <v>126</v>
      </c>
      <c r="P3154">
        <f t="shared" si="397"/>
        <v>2</v>
      </c>
      <c r="Q3154">
        <f t="shared" si="400"/>
        <v>2</v>
      </c>
      <c r="R3154">
        <f t="shared" si="398"/>
        <v>40</v>
      </c>
      <c r="S3154">
        <f t="shared" si="401"/>
        <v>3</v>
      </c>
      <c r="T3154">
        <f t="shared" si="399"/>
        <v>20.829599999999999</v>
      </c>
      <c r="U3154">
        <f t="shared" si="402"/>
        <v>1</v>
      </c>
      <c r="V3154" t="str">
        <f t="shared" si="403"/>
        <v>3</v>
      </c>
      <c r="W3154">
        <f t="shared" si="404"/>
        <v>1</v>
      </c>
    </row>
    <row r="3155" spans="1:23" x14ac:dyDescent="0.25">
      <c r="A3155" t="s">
        <v>392</v>
      </c>
      <c r="B3155">
        <v>126</v>
      </c>
      <c r="C3155">
        <v>3</v>
      </c>
      <c r="D3155" s="17" t="s">
        <v>283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 t="s">
        <v>236</v>
      </c>
      <c r="L3155">
        <v>19.41704</v>
      </c>
      <c r="M3155" s="16" t="s">
        <v>430</v>
      </c>
      <c r="O3155">
        <f t="shared" si="397"/>
        <v>126</v>
      </c>
      <c r="P3155">
        <f t="shared" si="397"/>
        <v>3</v>
      </c>
      <c r="Q3155">
        <f t="shared" si="400"/>
        <v>0</v>
      </c>
      <c r="R3155">
        <f t="shared" si="398"/>
        <v>0</v>
      </c>
      <c r="S3155">
        <f t="shared" si="401"/>
        <v>2</v>
      </c>
      <c r="T3155">
        <f t="shared" si="399"/>
        <v>19.41704</v>
      </c>
      <c r="U3155">
        <f t="shared" si="402"/>
        <v>2</v>
      </c>
      <c r="V3155" t="str">
        <f t="shared" si="403"/>
        <v>5</v>
      </c>
      <c r="W3155">
        <f t="shared" si="404"/>
        <v>2</v>
      </c>
    </row>
    <row r="3156" spans="1:23" x14ac:dyDescent="0.25">
      <c r="A3156" t="s">
        <v>392</v>
      </c>
      <c r="B3156">
        <v>126</v>
      </c>
      <c r="C3156">
        <v>3</v>
      </c>
      <c r="D3156" s="17" t="s">
        <v>283</v>
      </c>
      <c r="E3156">
        <v>2</v>
      </c>
      <c r="F3156">
        <v>1</v>
      </c>
      <c r="G3156" t="s">
        <v>348</v>
      </c>
      <c r="H3156" t="s">
        <v>8</v>
      </c>
      <c r="I3156" t="s">
        <v>8</v>
      </c>
      <c r="J3156" t="s">
        <v>6</v>
      </c>
      <c r="K3156" t="s">
        <v>237</v>
      </c>
      <c r="L3156">
        <v>19.035879999999999</v>
      </c>
      <c r="M3156" s="16" t="s">
        <v>430</v>
      </c>
      <c r="O3156">
        <f t="shared" si="397"/>
        <v>126</v>
      </c>
      <c r="P3156">
        <f t="shared" si="397"/>
        <v>3</v>
      </c>
      <c r="Q3156">
        <f t="shared" si="400"/>
        <v>1</v>
      </c>
      <c r="R3156">
        <f t="shared" si="398"/>
        <v>1</v>
      </c>
      <c r="S3156">
        <f t="shared" si="401"/>
        <v>2</v>
      </c>
      <c r="T3156">
        <f t="shared" si="399"/>
        <v>19.035879999999999</v>
      </c>
      <c r="U3156">
        <f t="shared" si="402"/>
        <v>1</v>
      </c>
      <c r="V3156" t="str">
        <f t="shared" si="403"/>
        <v>5</v>
      </c>
      <c r="W3156">
        <f t="shared" si="404"/>
        <v>2</v>
      </c>
    </row>
    <row r="3157" spans="1:23" x14ac:dyDescent="0.25">
      <c r="A3157" t="s">
        <v>392</v>
      </c>
      <c r="B3157">
        <v>126</v>
      </c>
      <c r="C3157">
        <v>3</v>
      </c>
      <c r="D3157" s="17" t="s">
        <v>283</v>
      </c>
      <c r="E3157">
        <v>3</v>
      </c>
      <c r="F3157">
        <v>2</v>
      </c>
      <c r="G3157" t="s">
        <v>393</v>
      </c>
      <c r="H3157" t="s">
        <v>1</v>
      </c>
      <c r="I3157" t="s">
        <v>2</v>
      </c>
      <c r="J3157" t="s">
        <v>6</v>
      </c>
      <c r="K3157" t="s">
        <v>238</v>
      </c>
      <c r="L3157">
        <v>18.710760000000001</v>
      </c>
      <c r="M3157" s="16" t="s">
        <v>430</v>
      </c>
      <c r="O3157">
        <f t="shared" si="397"/>
        <v>126</v>
      </c>
      <c r="P3157">
        <f t="shared" si="397"/>
        <v>3</v>
      </c>
      <c r="Q3157">
        <f t="shared" si="400"/>
        <v>2</v>
      </c>
      <c r="R3157">
        <f t="shared" si="398"/>
        <v>2</v>
      </c>
      <c r="S3157">
        <f t="shared" si="401"/>
        <v>2</v>
      </c>
      <c r="T3157">
        <f t="shared" si="399"/>
        <v>18.710760000000001</v>
      </c>
      <c r="U3157">
        <f t="shared" si="402"/>
        <v>2</v>
      </c>
      <c r="V3157" t="str">
        <f t="shared" si="403"/>
        <v>5</v>
      </c>
      <c r="W3157">
        <f t="shared" si="404"/>
        <v>2</v>
      </c>
    </row>
    <row r="3158" spans="1:23" x14ac:dyDescent="0.25">
      <c r="A3158" t="s">
        <v>392</v>
      </c>
      <c r="B3158">
        <v>126</v>
      </c>
      <c r="C3158">
        <v>3</v>
      </c>
      <c r="D3158" s="17" t="s">
        <v>283</v>
      </c>
      <c r="E3158">
        <v>4</v>
      </c>
      <c r="F3158">
        <v>3</v>
      </c>
      <c r="G3158" t="s">
        <v>394</v>
      </c>
      <c r="H3158" t="s">
        <v>8</v>
      </c>
      <c r="I3158" t="s">
        <v>8</v>
      </c>
      <c r="J3158" t="s">
        <v>3</v>
      </c>
      <c r="K3158" t="s">
        <v>239</v>
      </c>
      <c r="L3158">
        <v>18.172650000000001</v>
      </c>
      <c r="M3158" s="16" t="s">
        <v>430</v>
      </c>
      <c r="O3158">
        <f t="shared" si="397"/>
        <v>126</v>
      </c>
      <c r="P3158">
        <f t="shared" si="397"/>
        <v>3</v>
      </c>
      <c r="Q3158">
        <f t="shared" si="400"/>
        <v>3</v>
      </c>
      <c r="R3158">
        <f t="shared" si="398"/>
        <v>3</v>
      </c>
      <c r="S3158">
        <f t="shared" si="401"/>
        <v>2</v>
      </c>
      <c r="T3158">
        <f t="shared" si="399"/>
        <v>18.172650000000001</v>
      </c>
      <c r="U3158">
        <f t="shared" si="402"/>
        <v>1</v>
      </c>
      <c r="V3158" t="str">
        <f t="shared" si="403"/>
        <v>5</v>
      </c>
      <c r="W3158">
        <f t="shared" si="404"/>
        <v>1</v>
      </c>
    </row>
    <row r="3159" spans="1:23" x14ac:dyDescent="0.25">
      <c r="A3159" t="s">
        <v>392</v>
      </c>
      <c r="B3159">
        <v>126</v>
      </c>
      <c r="C3159">
        <v>3</v>
      </c>
      <c r="D3159" s="17" t="s">
        <v>283</v>
      </c>
      <c r="E3159">
        <v>5</v>
      </c>
      <c r="F3159">
        <v>1</v>
      </c>
      <c r="G3159" t="s">
        <v>348</v>
      </c>
      <c r="H3159" t="s">
        <v>1</v>
      </c>
      <c r="I3159" t="s">
        <v>5</v>
      </c>
      <c r="J3159" t="s">
        <v>6</v>
      </c>
      <c r="K3159" t="s">
        <v>240</v>
      </c>
      <c r="L3159">
        <v>18.5426</v>
      </c>
      <c r="M3159" s="16" t="s">
        <v>430</v>
      </c>
      <c r="O3159">
        <f t="shared" si="397"/>
        <v>126</v>
      </c>
      <c r="P3159">
        <f t="shared" si="397"/>
        <v>3</v>
      </c>
      <c r="Q3159">
        <f t="shared" si="400"/>
        <v>1</v>
      </c>
      <c r="R3159">
        <f t="shared" si="398"/>
        <v>4</v>
      </c>
      <c r="S3159">
        <f t="shared" si="401"/>
        <v>2</v>
      </c>
      <c r="T3159">
        <f t="shared" si="399"/>
        <v>18.5426</v>
      </c>
      <c r="U3159">
        <f t="shared" si="402"/>
        <v>2</v>
      </c>
      <c r="V3159" t="str">
        <f t="shared" si="403"/>
        <v>5</v>
      </c>
      <c r="W3159">
        <f t="shared" si="404"/>
        <v>2</v>
      </c>
    </row>
    <row r="3160" spans="1:23" x14ac:dyDescent="0.25">
      <c r="A3160" t="s">
        <v>392</v>
      </c>
      <c r="B3160">
        <v>126</v>
      </c>
      <c r="C3160">
        <v>3</v>
      </c>
      <c r="D3160" s="17" t="s">
        <v>283</v>
      </c>
      <c r="E3160">
        <v>6</v>
      </c>
      <c r="F3160">
        <v>1</v>
      </c>
      <c r="G3160" t="s">
        <v>395</v>
      </c>
      <c r="H3160" t="s">
        <v>1</v>
      </c>
      <c r="I3160" t="s">
        <v>2</v>
      </c>
      <c r="J3160" t="s">
        <v>3</v>
      </c>
      <c r="K3160" t="s">
        <v>241</v>
      </c>
      <c r="L3160">
        <v>19.887889999999999</v>
      </c>
      <c r="M3160" s="16" t="s">
        <v>430</v>
      </c>
      <c r="O3160">
        <f t="shared" si="397"/>
        <v>126</v>
      </c>
      <c r="P3160">
        <f t="shared" si="397"/>
        <v>3</v>
      </c>
      <c r="Q3160">
        <f t="shared" si="400"/>
        <v>1</v>
      </c>
      <c r="R3160">
        <f t="shared" si="398"/>
        <v>5</v>
      </c>
      <c r="S3160">
        <f t="shared" si="401"/>
        <v>2</v>
      </c>
      <c r="T3160">
        <f t="shared" si="399"/>
        <v>19.887889999999999</v>
      </c>
      <c r="U3160">
        <f t="shared" si="402"/>
        <v>2</v>
      </c>
      <c r="V3160" t="str">
        <f t="shared" si="403"/>
        <v>5</v>
      </c>
      <c r="W3160">
        <f t="shared" si="404"/>
        <v>1</v>
      </c>
    </row>
    <row r="3161" spans="1:23" x14ac:dyDescent="0.25">
      <c r="A3161" t="s">
        <v>392</v>
      </c>
      <c r="B3161">
        <v>126</v>
      </c>
      <c r="C3161">
        <v>3</v>
      </c>
      <c r="D3161" s="17" t="s">
        <v>283</v>
      </c>
      <c r="E3161">
        <v>7</v>
      </c>
      <c r="F3161">
        <v>3</v>
      </c>
      <c r="G3161" t="s">
        <v>394</v>
      </c>
      <c r="H3161" t="s">
        <v>1</v>
      </c>
      <c r="I3161" t="s">
        <v>2</v>
      </c>
      <c r="J3161" t="s">
        <v>3</v>
      </c>
      <c r="K3161" t="s">
        <v>242</v>
      </c>
      <c r="L3161">
        <v>18.531389999999998</v>
      </c>
      <c r="M3161" s="16" t="s">
        <v>430</v>
      </c>
      <c r="O3161">
        <f t="shared" si="397"/>
        <v>126</v>
      </c>
      <c r="P3161">
        <f t="shared" si="397"/>
        <v>3</v>
      </c>
      <c r="Q3161">
        <f t="shared" si="400"/>
        <v>3</v>
      </c>
      <c r="R3161">
        <f t="shared" si="398"/>
        <v>6</v>
      </c>
      <c r="S3161">
        <f t="shared" si="401"/>
        <v>2</v>
      </c>
      <c r="T3161">
        <f t="shared" si="399"/>
        <v>18.531389999999998</v>
      </c>
      <c r="U3161">
        <f t="shared" si="402"/>
        <v>2</v>
      </c>
      <c r="V3161" t="str">
        <f t="shared" si="403"/>
        <v>5</v>
      </c>
      <c r="W3161">
        <f t="shared" si="404"/>
        <v>1</v>
      </c>
    </row>
    <row r="3162" spans="1:23" x14ac:dyDescent="0.25">
      <c r="A3162" t="s">
        <v>392</v>
      </c>
      <c r="B3162">
        <v>126</v>
      </c>
      <c r="C3162">
        <v>3</v>
      </c>
      <c r="D3162" s="17" t="s">
        <v>283</v>
      </c>
      <c r="E3162">
        <v>8</v>
      </c>
      <c r="F3162">
        <v>1</v>
      </c>
      <c r="G3162" t="s">
        <v>322</v>
      </c>
      <c r="H3162" t="s">
        <v>8</v>
      </c>
      <c r="I3162" t="s">
        <v>8</v>
      </c>
      <c r="J3162" t="s">
        <v>3</v>
      </c>
      <c r="K3162" t="s">
        <v>243</v>
      </c>
      <c r="L3162">
        <v>18.9574</v>
      </c>
      <c r="M3162" s="16" t="s">
        <v>430</v>
      </c>
      <c r="O3162">
        <f t="shared" si="397"/>
        <v>126</v>
      </c>
      <c r="P3162">
        <f t="shared" si="397"/>
        <v>3</v>
      </c>
      <c r="Q3162">
        <f t="shared" si="400"/>
        <v>1</v>
      </c>
      <c r="R3162">
        <f t="shared" si="398"/>
        <v>7</v>
      </c>
      <c r="S3162">
        <f t="shared" si="401"/>
        <v>2</v>
      </c>
      <c r="T3162">
        <f t="shared" si="399"/>
        <v>18.9574</v>
      </c>
      <c r="U3162">
        <f t="shared" si="402"/>
        <v>1</v>
      </c>
      <c r="V3162" t="str">
        <f t="shared" si="403"/>
        <v>5</v>
      </c>
      <c r="W3162">
        <f t="shared" si="404"/>
        <v>1</v>
      </c>
    </row>
    <row r="3163" spans="1:23" x14ac:dyDescent="0.25">
      <c r="A3163" t="s">
        <v>392</v>
      </c>
      <c r="B3163">
        <v>126</v>
      </c>
      <c r="C3163">
        <v>3</v>
      </c>
      <c r="D3163" s="17" t="s">
        <v>283</v>
      </c>
      <c r="E3163">
        <v>9</v>
      </c>
      <c r="F3163">
        <v>2</v>
      </c>
      <c r="G3163" t="s">
        <v>396</v>
      </c>
      <c r="H3163" t="s">
        <v>1</v>
      </c>
      <c r="I3163" t="s">
        <v>5</v>
      </c>
      <c r="J3163" t="s">
        <v>3</v>
      </c>
      <c r="K3163" t="s">
        <v>244</v>
      </c>
      <c r="L3163">
        <v>19.41704</v>
      </c>
      <c r="M3163" s="16" t="s">
        <v>430</v>
      </c>
      <c r="O3163">
        <f t="shared" si="397"/>
        <v>126</v>
      </c>
      <c r="P3163">
        <f t="shared" si="397"/>
        <v>3</v>
      </c>
      <c r="Q3163">
        <f t="shared" si="400"/>
        <v>2</v>
      </c>
      <c r="R3163">
        <f t="shared" si="398"/>
        <v>8</v>
      </c>
      <c r="S3163">
        <f t="shared" si="401"/>
        <v>2</v>
      </c>
      <c r="T3163">
        <f t="shared" si="399"/>
        <v>19.41704</v>
      </c>
      <c r="U3163">
        <f t="shared" si="402"/>
        <v>2</v>
      </c>
      <c r="V3163" t="str">
        <f t="shared" si="403"/>
        <v>5</v>
      </c>
      <c r="W3163">
        <f t="shared" si="404"/>
        <v>1</v>
      </c>
    </row>
    <row r="3164" spans="1:23" x14ac:dyDescent="0.25">
      <c r="A3164" t="s">
        <v>392</v>
      </c>
      <c r="B3164">
        <v>126</v>
      </c>
      <c r="C3164">
        <v>3</v>
      </c>
      <c r="D3164" s="17" t="s">
        <v>283</v>
      </c>
      <c r="E3164">
        <v>10</v>
      </c>
      <c r="F3164">
        <v>3</v>
      </c>
      <c r="G3164" t="s">
        <v>397</v>
      </c>
      <c r="H3164" t="s">
        <v>1</v>
      </c>
      <c r="I3164" t="s">
        <v>2</v>
      </c>
      <c r="J3164" t="s">
        <v>6</v>
      </c>
      <c r="K3164" t="s">
        <v>245</v>
      </c>
      <c r="L3164">
        <v>17.051570000000002</v>
      </c>
      <c r="M3164" s="16" t="s">
        <v>430</v>
      </c>
      <c r="O3164">
        <f t="shared" si="397"/>
        <v>126</v>
      </c>
      <c r="P3164">
        <f t="shared" si="397"/>
        <v>3</v>
      </c>
      <c r="Q3164">
        <f t="shared" si="400"/>
        <v>3</v>
      </c>
      <c r="R3164">
        <f t="shared" si="398"/>
        <v>9</v>
      </c>
      <c r="S3164">
        <f t="shared" si="401"/>
        <v>2</v>
      </c>
      <c r="T3164">
        <f t="shared" si="399"/>
        <v>17.051570000000002</v>
      </c>
      <c r="U3164">
        <f t="shared" si="402"/>
        <v>2</v>
      </c>
      <c r="V3164" t="str">
        <f t="shared" si="403"/>
        <v>5</v>
      </c>
      <c r="W3164">
        <f t="shared" si="404"/>
        <v>2</v>
      </c>
    </row>
    <row r="3165" spans="1:23" x14ac:dyDescent="0.25">
      <c r="A3165" t="s">
        <v>392</v>
      </c>
      <c r="B3165">
        <v>126</v>
      </c>
      <c r="C3165">
        <v>3</v>
      </c>
      <c r="D3165" s="17" t="s">
        <v>283</v>
      </c>
      <c r="E3165">
        <v>11</v>
      </c>
      <c r="F3165">
        <v>2</v>
      </c>
      <c r="G3165" t="s">
        <v>398</v>
      </c>
      <c r="H3165" t="s">
        <v>8</v>
      </c>
      <c r="I3165" t="s">
        <v>8</v>
      </c>
      <c r="J3165" t="s">
        <v>3</v>
      </c>
      <c r="K3165" t="s">
        <v>246</v>
      </c>
      <c r="L3165">
        <v>18.038119999999999</v>
      </c>
      <c r="M3165" s="16" t="s">
        <v>430</v>
      </c>
      <c r="O3165">
        <f t="shared" si="397"/>
        <v>126</v>
      </c>
      <c r="P3165">
        <f t="shared" si="397"/>
        <v>3</v>
      </c>
      <c r="Q3165">
        <f t="shared" si="400"/>
        <v>2</v>
      </c>
      <c r="R3165">
        <f t="shared" si="398"/>
        <v>10</v>
      </c>
      <c r="S3165">
        <f t="shared" si="401"/>
        <v>2</v>
      </c>
      <c r="T3165">
        <f t="shared" si="399"/>
        <v>18.038119999999999</v>
      </c>
      <c r="U3165">
        <f t="shared" si="402"/>
        <v>1</v>
      </c>
      <c r="V3165" t="str">
        <f t="shared" si="403"/>
        <v>5</v>
      </c>
      <c r="W3165">
        <f t="shared" si="404"/>
        <v>1</v>
      </c>
    </row>
    <row r="3166" spans="1:23" x14ac:dyDescent="0.25">
      <c r="A3166" t="s">
        <v>392</v>
      </c>
      <c r="B3166">
        <v>126</v>
      </c>
      <c r="C3166">
        <v>3</v>
      </c>
      <c r="D3166" s="17" t="s">
        <v>283</v>
      </c>
      <c r="E3166">
        <v>12</v>
      </c>
      <c r="F3166">
        <v>1</v>
      </c>
      <c r="G3166" t="s">
        <v>399</v>
      </c>
      <c r="H3166" t="s">
        <v>8</v>
      </c>
      <c r="I3166" t="s">
        <v>8</v>
      </c>
      <c r="J3166" t="s">
        <v>6</v>
      </c>
      <c r="K3166" t="s">
        <v>247</v>
      </c>
      <c r="L3166">
        <v>19.41704</v>
      </c>
      <c r="M3166" s="16" t="s">
        <v>430</v>
      </c>
      <c r="O3166">
        <f t="shared" si="397"/>
        <v>126</v>
      </c>
      <c r="P3166">
        <f t="shared" si="397"/>
        <v>3</v>
      </c>
      <c r="Q3166">
        <f t="shared" si="400"/>
        <v>1</v>
      </c>
      <c r="R3166">
        <f t="shared" si="398"/>
        <v>11</v>
      </c>
      <c r="S3166">
        <f t="shared" si="401"/>
        <v>2</v>
      </c>
      <c r="T3166">
        <f t="shared" si="399"/>
        <v>19.41704</v>
      </c>
      <c r="U3166">
        <f t="shared" si="402"/>
        <v>1</v>
      </c>
      <c r="V3166" t="str">
        <f t="shared" si="403"/>
        <v>5</v>
      </c>
      <c r="W3166">
        <f t="shared" si="404"/>
        <v>2</v>
      </c>
    </row>
    <row r="3167" spans="1:23" x14ac:dyDescent="0.25">
      <c r="A3167" t="s">
        <v>392</v>
      </c>
      <c r="B3167">
        <v>126</v>
      </c>
      <c r="C3167">
        <v>3</v>
      </c>
      <c r="D3167" s="17" t="s">
        <v>283</v>
      </c>
      <c r="E3167">
        <v>13</v>
      </c>
      <c r="F3167">
        <v>3</v>
      </c>
      <c r="G3167" t="s">
        <v>339</v>
      </c>
      <c r="H3167" t="s">
        <v>1</v>
      </c>
      <c r="I3167" t="s">
        <v>5</v>
      </c>
      <c r="J3167" t="s">
        <v>6</v>
      </c>
      <c r="K3167" t="s">
        <v>248</v>
      </c>
      <c r="L3167">
        <v>16.524660000000001</v>
      </c>
      <c r="M3167" s="16" t="s">
        <v>430</v>
      </c>
      <c r="O3167">
        <f t="shared" si="397"/>
        <v>126</v>
      </c>
      <c r="P3167">
        <f t="shared" si="397"/>
        <v>3</v>
      </c>
      <c r="Q3167">
        <f t="shared" si="400"/>
        <v>3</v>
      </c>
      <c r="R3167">
        <f t="shared" si="398"/>
        <v>12</v>
      </c>
      <c r="S3167">
        <f t="shared" si="401"/>
        <v>2</v>
      </c>
      <c r="T3167">
        <f t="shared" si="399"/>
        <v>16.524660000000001</v>
      </c>
      <c r="U3167">
        <f t="shared" si="402"/>
        <v>2</v>
      </c>
      <c r="V3167" t="str">
        <f t="shared" si="403"/>
        <v>5</v>
      </c>
      <c r="W3167">
        <f t="shared" si="404"/>
        <v>2</v>
      </c>
    </row>
    <row r="3168" spans="1:23" x14ac:dyDescent="0.25">
      <c r="A3168" t="s">
        <v>392</v>
      </c>
      <c r="B3168">
        <v>126</v>
      </c>
      <c r="C3168">
        <v>3</v>
      </c>
      <c r="D3168" s="17" t="s">
        <v>283</v>
      </c>
      <c r="E3168">
        <v>14</v>
      </c>
      <c r="F3168">
        <v>1</v>
      </c>
      <c r="G3168" t="s">
        <v>400</v>
      </c>
      <c r="H3168" t="s">
        <v>8</v>
      </c>
      <c r="I3168" t="s">
        <v>8</v>
      </c>
      <c r="J3168" t="s">
        <v>6</v>
      </c>
      <c r="K3168" t="s">
        <v>249</v>
      </c>
      <c r="L3168">
        <v>16.670400000000001</v>
      </c>
      <c r="M3168" s="16" t="s">
        <v>430</v>
      </c>
      <c r="O3168">
        <f t="shared" si="397"/>
        <v>126</v>
      </c>
      <c r="P3168">
        <f t="shared" si="397"/>
        <v>3</v>
      </c>
      <c r="Q3168">
        <f t="shared" si="400"/>
        <v>1</v>
      </c>
      <c r="R3168">
        <f t="shared" si="398"/>
        <v>13</v>
      </c>
      <c r="S3168">
        <f t="shared" si="401"/>
        <v>2</v>
      </c>
      <c r="T3168">
        <f t="shared" si="399"/>
        <v>16.670400000000001</v>
      </c>
      <c r="U3168">
        <f t="shared" si="402"/>
        <v>1</v>
      </c>
      <c r="V3168" t="str">
        <f t="shared" si="403"/>
        <v>5</v>
      </c>
      <c r="W3168">
        <f t="shared" si="404"/>
        <v>2</v>
      </c>
    </row>
    <row r="3169" spans="1:23" x14ac:dyDescent="0.25">
      <c r="A3169" t="s">
        <v>392</v>
      </c>
      <c r="B3169">
        <v>126</v>
      </c>
      <c r="C3169">
        <v>3</v>
      </c>
      <c r="D3169" s="17" t="s">
        <v>283</v>
      </c>
      <c r="E3169">
        <v>15</v>
      </c>
      <c r="F3169">
        <v>2</v>
      </c>
      <c r="G3169" t="s">
        <v>401</v>
      </c>
      <c r="H3169" t="s">
        <v>1</v>
      </c>
      <c r="I3169" t="s">
        <v>5</v>
      </c>
      <c r="J3169" t="s">
        <v>6</v>
      </c>
      <c r="K3169" t="s">
        <v>250</v>
      </c>
      <c r="L3169">
        <v>15.88565</v>
      </c>
      <c r="M3169" s="16" t="s">
        <v>430</v>
      </c>
      <c r="O3169">
        <f t="shared" si="397"/>
        <v>126</v>
      </c>
      <c r="P3169">
        <f t="shared" si="397"/>
        <v>3</v>
      </c>
      <c r="Q3169">
        <f t="shared" si="400"/>
        <v>2</v>
      </c>
      <c r="R3169">
        <f t="shared" si="398"/>
        <v>14</v>
      </c>
      <c r="S3169">
        <f t="shared" si="401"/>
        <v>2</v>
      </c>
      <c r="T3169">
        <f t="shared" si="399"/>
        <v>15.88565</v>
      </c>
      <c r="U3169">
        <f t="shared" si="402"/>
        <v>2</v>
      </c>
      <c r="V3169" t="str">
        <f t="shared" si="403"/>
        <v>5</v>
      </c>
      <c r="W3169">
        <f t="shared" si="404"/>
        <v>2</v>
      </c>
    </row>
    <row r="3170" spans="1:23" x14ac:dyDescent="0.25">
      <c r="A3170" t="s">
        <v>392</v>
      </c>
      <c r="B3170">
        <v>126</v>
      </c>
      <c r="C3170">
        <v>3</v>
      </c>
      <c r="D3170" s="17" t="s">
        <v>283</v>
      </c>
      <c r="E3170">
        <v>16</v>
      </c>
      <c r="F3170">
        <v>2</v>
      </c>
      <c r="G3170" t="s">
        <v>342</v>
      </c>
      <c r="H3170" t="s">
        <v>1</v>
      </c>
      <c r="I3170" t="s">
        <v>2</v>
      </c>
      <c r="J3170" t="s">
        <v>3</v>
      </c>
      <c r="K3170" t="s">
        <v>251</v>
      </c>
      <c r="L3170">
        <v>17.5</v>
      </c>
      <c r="M3170" s="16" t="s">
        <v>430</v>
      </c>
      <c r="O3170">
        <f t="shared" si="397"/>
        <v>126</v>
      </c>
      <c r="P3170">
        <f t="shared" si="397"/>
        <v>3</v>
      </c>
      <c r="Q3170">
        <f t="shared" si="400"/>
        <v>2</v>
      </c>
      <c r="R3170">
        <f t="shared" si="398"/>
        <v>15</v>
      </c>
      <c r="S3170">
        <f t="shared" si="401"/>
        <v>2</v>
      </c>
      <c r="T3170">
        <f t="shared" si="399"/>
        <v>17.5</v>
      </c>
      <c r="U3170">
        <f t="shared" si="402"/>
        <v>2</v>
      </c>
      <c r="V3170" t="str">
        <f t="shared" si="403"/>
        <v>5</v>
      </c>
      <c r="W3170">
        <f t="shared" si="404"/>
        <v>1</v>
      </c>
    </row>
    <row r="3171" spans="1:23" x14ac:dyDescent="0.25">
      <c r="A3171" t="s">
        <v>392</v>
      </c>
      <c r="B3171">
        <v>126</v>
      </c>
      <c r="C3171">
        <v>3</v>
      </c>
      <c r="D3171" s="17" t="s">
        <v>283</v>
      </c>
      <c r="E3171">
        <v>17</v>
      </c>
      <c r="F3171">
        <v>3</v>
      </c>
      <c r="G3171" t="s">
        <v>402</v>
      </c>
      <c r="H3171" t="s">
        <v>8</v>
      </c>
      <c r="I3171" t="s">
        <v>8</v>
      </c>
      <c r="J3171" t="s">
        <v>6</v>
      </c>
      <c r="K3171" t="s">
        <v>252</v>
      </c>
      <c r="L3171">
        <v>15.15695</v>
      </c>
      <c r="M3171" s="16" t="s">
        <v>430</v>
      </c>
      <c r="O3171">
        <f t="shared" si="397"/>
        <v>126</v>
      </c>
      <c r="P3171">
        <f t="shared" si="397"/>
        <v>3</v>
      </c>
      <c r="Q3171">
        <f t="shared" si="400"/>
        <v>3</v>
      </c>
      <c r="R3171">
        <f t="shared" si="398"/>
        <v>16</v>
      </c>
      <c r="S3171">
        <f t="shared" si="401"/>
        <v>2</v>
      </c>
      <c r="T3171">
        <f t="shared" si="399"/>
        <v>15.15695</v>
      </c>
      <c r="U3171">
        <f t="shared" si="402"/>
        <v>1</v>
      </c>
      <c r="V3171" t="str">
        <f t="shared" si="403"/>
        <v>5</v>
      </c>
      <c r="W3171">
        <f t="shared" si="404"/>
        <v>2</v>
      </c>
    </row>
    <row r="3172" spans="1:23" x14ac:dyDescent="0.25">
      <c r="A3172" t="s">
        <v>392</v>
      </c>
      <c r="B3172">
        <v>126</v>
      </c>
      <c r="C3172">
        <v>3</v>
      </c>
      <c r="D3172" s="17" t="s">
        <v>283</v>
      </c>
      <c r="E3172">
        <v>18</v>
      </c>
      <c r="F3172">
        <v>3</v>
      </c>
      <c r="G3172" t="s">
        <v>307</v>
      </c>
      <c r="H3172" t="s">
        <v>8</v>
      </c>
      <c r="I3172" t="s">
        <v>8</v>
      </c>
      <c r="J3172" t="s">
        <v>3</v>
      </c>
      <c r="K3172" t="s">
        <v>253</v>
      </c>
      <c r="L3172">
        <v>15.526910000000001</v>
      </c>
      <c r="M3172" s="16" t="s">
        <v>430</v>
      </c>
      <c r="O3172">
        <f t="shared" si="397"/>
        <v>126</v>
      </c>
      <c r="P3172">
        <f t="shared" si="397"/>
        <v>3</v>
      </c>
      <c r="Q3172">
        <f t="shared" si="400"/>
        <v>3</v>
      </c>
      <c r="R3172">
        <f t="shared" si="398"/>
        <v>17</v>
      </c>
      <c r="S3172">
        <f t="shared" si="401"/>
        <v>2</v>
      </c>
      <c r="T3172">
        <f t="shared" si="399"/>
        <v>15.526910000000001</v>
      </c>
      <c r="U3172">
        <f t="shared" si="402"/>
        <v>1</v>
      </c>
      <c r="V3172" t="str">
        <f t="shared" si="403"/>
        <v>5</v>
      </c>
      <c r="W3172">
        <f t="shared" si="404"/>
        <v>1</v>
      </c>
    </row>
    <row r="3173" spans="1:23" x14ac:dyDescent="0.25">
      <c r="A3173" t="s">
        <v>392</v>
      </c>
      <c r="B3173">
        <v>126</v>
      </c>
      <c r="C3173">
        <v>3</v>
      </c>
      <c r="D3173" s="17" t="s">
        <v>283</v>
      </c>
      <c r="E3173">
        <v>19</v>
      </c>
      <c r="F3173">
        <v>2</v>
      </c>
      <c r="G3173" t="s">
        <v>398</v>
      </c>
      <c r="H3173" t="s">
        <v>1</v>
      </c>
      <c r="I3173" t="s">
        <v>5</v>
      </c>
      <c r="J3173" t="s">
        <v>3</v>
      </c>
      <c r="K3173" t="s">
        <v>254</v>
      </c>
      <c r="L3173">
        <v>16.726459999999999</v>
      </c>
      <c r="M3173" s="16" t="s">
        <v>430</v>
      </c>
      <c r="O3173">
        <f t="shared" si="397"/>
        <v>126</v>
      </c>
      <c r="P3173">
        <f t="shared" si="397"/>
        <v>3</v>
      </c>
      <c r="Q3173">
        <f t="shared" si="400"/>
        <v>2</v>
      </c>
      <c r="R3173">
        <f t="shared" si="398"/>
        <v>18</v>
      </c>
      <c r="S3173">
        <f t="shared" si="401"/>
        <v>2</v>
      </c>
      <c r="T3173">
        <f t="shared" si="399"/>
        <v>16.726459999999999</v>
      </c>
      <c r="U3173">
        <f t="shared" si="402"/>
        <v>2</v>
      </c>
      <c r="V3173" t="str">
        <f t="shared" si="403"/>
        <v>5</v>
      </c>
      <c r="W3173">
        <f t="shared" si="404"/>
        <v>1</v>
      </c>
    </row>
    <row r="3174" spans="1:23" x14ac:dyDescent="0.25">
      <c r="A3174" t="s">
        <v>392</v>
      </c>
      <c r="B3174">
        <v>126</v>
      </c>
      <c r="C3174">
        <v>3</v>
      </c>
      <c r="D3174" s="17" t="s">
        <v>283</v>
      </c>
      <c r="E3174">
        <v>20</v>
      </c>
      <c r="F3174">
        <v>3</v>
      </c>
      <c r="G3174" t="s">
        <v>307</v>
      </c>
      <c r="H3174" t="s">
        <v>1</v>
      </c>
      <c r="I3174" t="s">
        <v>5</v>
      </c>
      <c r="J3174" t="s">
        <v>3</v>
      </c>
      <c r="K3174" t="s">
        <v>255</v>
      </c>
      <c r="L3174">
        <v>15.504479999999999</v>
      </c>
      <c r="M3174" s="16" t="s">
        <v>430</v>
      </c>
      <c r="O3174">
        <f t="shared" si="397"/>
        <v>126</v>
      </c>
      <c r="P3174">
        <f t="shared" si="397"/>
        <v>3</v>
      </c>
      <c r="Q3174">
        <f t="shared" si="400"/>
        <v>3</v>
      </c>
      <c r="R3174">
        <f t="shared" si="398"/>
        <v>19</v>
      </c>
      <c r="S3174">
        <f t="shared" si="401"/>
        <v>2</v>
      </c>
      <c r="T3174">
        <f t="shared" si="399"/>
        <v>15.504479999999999</v>
      </c>
      <c r="U3174">
        <f t="shared" si="402"/>
        <v>2</v>
      </c>
      <c r="V3174" t="str">
        <f t="shared" si="403"/>
        <v>5</v>
      </c>
      <c r="W3174">
        <f t="shared" si="404"/>
        <v>1</v>
      </c>
    </row>
    <row r="3175" spans="1:23" x14ac:dyDescent="0.25">
      <c r="A3175" t="s">
        <v>392</v>
      </c>
      <c r="B3175">
        <v>126</v>
      </c>
      <c r="C3175">
        <v>3</v>
      </c>
      <c r="D3175" s="17" t="s">
        <v>283</v>
      </c>
      <c r="E3175">
        <v>21</v>
      </c>
      <c r="F3175">
        <v>1</v>
      </c>
      <c r="G3175" t="s">
        <v>400</v>
      </c>
      <c r="H3175" t="s">
        <v>1</v>
      </c>
      <c r="I3175" t="s">
        <v>2</v>
      </c>
      <c r="J3175" t="s">
        <v>6</v>
      </c>
      <c r="K3175" t="s">
        <v>256</v>
      </c>
      <c r="L3175">
        <v>17.118829999999999</v>
      </c>
      <c r="M3175" s="16" t="s">
        <v>430</v>
      </c>
      <c r="O3175">
        <f t="shared" si="397"/>
        <v>126</v>
      </c>
      <c r="P3175">
        <f t="shared" si="397"/>
        <v>3</v>
      </c>
      <c r="Q3175">
        <f t="shared" si="400"/>
        <v>1</v>
      </c>
      <c r="R3175">
        <f t="shared" si="398"/>
        <v>20</v>
      </c>
      <c r="S3175">
        <f t="shared" si="401"/>
        <v>2</v>
      </c>
      <c r="T3175">
        <f t="shared" si="399"/>
        <v>17.118829999999999</v>
      </c>
      <c r="U3175">
        <f t="shared" si="402"/>
        <v>2</v>
      </c>
      <c r="V3175" t="str">
        <f t="shared" si="403"/>
        <v>5</v>
      </c>
      <c r="W3175">
        <f t="shared" si="404"/>
        <v>2</v>
      </c>
    </row>
    <row r="3176" spans="1:23" x14ac:dyDescent="0.25">
      <c r="A3176" t="s">
        <v>392</v>
      </c>
      <c r="B3176">
        <v>126</v>
      </c>
      <c r="C3176">
        <v>3</v>
      </c>
      <c r="D3176" s="17" t="s">
        <v>283</v>
      </c>
      <c r="E3176">
        <v>22</v>
      </c>
      <c r="F3176">
        <v>2</v>
      </c>
      <c r="G3176" t="s">
        <v>403</v>
      </c>
      <c r="H3176" t="s">
        <v>8</v>
      </c>
      <c r="I3176" t="s">
        <v>8</v>
      </c>
      <c r="J3176" t="s">
        <v>6</v>
      </c>
      <c r="K3176" t="s">
        <v>257</v>
      </c>
      <c r="L3176">
        <v>17.836320000000001</v>
      </c>
      <c r="M3176" s="16" t="s">
        <v>430</v>
      </c>
      <c r="O3176">
        <f t="shared" si="397"/>
        <v>126</v>
      </c>
      <c r="P3176">
        <f t="shared" si="397"/>
        <v>3</v>
      </c>
      <c r="Q3176">
        <f t="shared" si="400"/>
        <v>2</v>
      </c>
      <c r="R3176">
        <f t="shared" si="398"/>
        <v>21</v>
      </c>
      <c r="S3176">
        <f t="shared" si="401"/>
        <v>2</v>
      </c>
      <c r="T3176">
        <f t="shared" si="399"/>
        <v>17.836320000000001</v>
      </c>
      <c r="U3176">
        <f t="shared" si="402"/>
        <v>1</v>
      </c>
      <c r="V3176" t="str">
        <f t="shared" si="403"/>
        <v>5</v>
      </c>
      <c r="W3176">
        <f t="shared" si="404"/>
        <v>2</v>
      </c>
    </row>
    <row r="3177" spans="1:23" x14ac:dyDescent="0.25">
      <c r="A3177" t="s">
        <v>392</v>
      </c>
      <c r="B3177">
        <v>126</v>
      </c>
      <c r="C3177">
        <v>3</v>
      </c>
      <c r="D3177" s="17" t="s">
        <v>283</v>
      </c>
      <c r="E3177">
        <v>23</v>
      </c>
      <c r="F3177">
        <v>2</v>
      </c>
      <c r="G3177" t="s">
        <v>396</v>
      </c>
      <c r="H3177" t="s">
        <v>8</v>
      </c>
      <c r="I3177" t="s">
        <v>8</v>
      </c>
      <c r="J3177" t="s">
        <v>3</v>
      </c>
      <c r="K3177" t="s">
        <v>258</v>
      </c>
      <c r="L3177">
        <v>18.161429999999999</v>
      </c>
      <c r="M3177" s="16" t="s">
        <v>430</v>
      </c>
      <c r="O3177">
        <f t="shared" si="397"/>
        <v>126</v>
      </c>
      <c r="P3177">
        <f t="shared" si="397"/>
        <v>3</v>
      </c>
      <c r="Q3177">
        <f t="shared" si="400"/>
        <v>2</v>
      </c>
      <c r="R3177">
        <f t="shared" si="398"/>
        <v>22</v>
      </c>
      <c r="S3177">
        <f t="shared" si="401"/>
        <v>2</v>
      </c>
      <c r="T3177">
        <f t="shared" si="399"/>
        <v>18.161429999999999</v>
      </c>
      <c r="U3177">
        <f t="shared" si="402"/>
        <v>1</v>
      </c>
      <c r="V3177" t="str">
        <f t="shared" si="403"/>
        <v>5</v>
      </c>
      <c r="W3177">
        <f t="shared" si="404"/>
        <v>1</v>
      </c>
    </row>
    <row r="3178" spans="1:23" x14ac:dyDescent="0.25">
      <c r="A3178" t="s">
        <v>392</v>
      </c>
      <c r="B3178">
        <v>126</v>
      </c>
      <c r="C3178">
        <v>3</v>
      </c>
      <c r="D3178" s="17" t="s">
        <v>283</v>
      </c>
      <c r="E3178">
        <v>24</v>
      </c>
      <c r="F3178">
        <v>2</v>
      </c>
      <c r="G3178" t="s">
        <v>404</v>
      </c>
      <c r="H3178" t="s">
        <v>8</v>
      </c>
      <c r="I3178" t="s">
        <v>8</v>
      </c>
      <c r="J3178" t="s">
        <v>6</v>
      </c>
      <c r="K3178" t="s">
        <v>259</v>
      </c>
      <c r="L3178">
        <v>18.015699999999999</v>
      </c>
      <c r="M3178" s="16" t="s">
        <v>430</v>
      </c>
      <c r="O3178">
        <f t="shared" si="397"/>
        <v>126</v>
      </c>
      <c r="P3178">
        <f t="shared" si="397"/>
        <v>3</v>
      </c>
      <c r="Q3178">
        <f t="shared" si="400"/>
        <v>2</v>
      </c>
      <c r="R3178">
        <f t="shared" si="398"/>
        <v>23</v>
      </c>
      <c r="S3178">
        <f t="shared" si="401"/>
        <v>2</v>
      </c>
      <c r="T3178">
        <f t="shared" si="399"/>
        <v>18.015699999999999</v>
      </c>
      <c r="U3178">
        <f t="shared" si="402"/>
        <v>1</v>
      </c>
      <c r="V3178" t="str">
        <f t="shared" si="403"/>
        <v>5</v>
      </c>
      <c r="W3178">
        <f t="shared" si="404"/>
        <v>2</v>
      </c>
    </row>
    <row r="3179" spans="1:23" x14ac:dyDescent="0.25">
      <c r="A3179" t="s">
        <v>392</v>
      </c>
      <c r="B3179">
        <v>126</v>
      </c>
      <c r="C3179">
        <v>3</v>
      </c>
      <c r="D3179" s="17" t="s">
        <v>283</v>
      </c>
      <c r="E3179">
        <v>25</v>
      </c>
      <c r="F3179">
        <v>1</v>
      </c>
      <c r="G3179" t="s">
        <v>322</v>
      </c>
      <c r="H3179" t="s">
        <v>1</v>
      </c>
      <c r="I3179" t="s">
        <v>5</v>
      </c>
      <c r="J3179" t="s">
        <v>3</v>
      </c>
      <c r="K3179" t="s">
        <v>260</v>
      </c>
      <c r="L3179">
        <v>18.699549999999999</v>
      </c>
      <c r="M3179" s="16" t="s">
        <v>430</v>
      </c>
      <c r="O3179">
        <f t="shared" si="397"/>
        <v>126</v>
      </c>
      <c r="P3179">
        <f t="shared" si="397"/>
        <v>3</v>
      </c>
      <c r="Q3179">
        <f t="shared" si="400"/>
        <v>1</v>
      </c>
      <c r="R3179">
        <f t="shared" si="398"/>
        <v>24</v>
      </c>
      <c r="S3179">
        <f t="shared" si="401"/>
        <v>2</v>
      </c>
      <c r="T3179">
        <f t="shared" si="399"/>
        <v>18.699549999999999</v>
      </c>
      <c r="U3179">
        <f t="shared" si="402"/>
        <v>2</v>
      </c>
      <c r="V3179" t="str">
        <f t="shared" si="403"/>
        <v>5</v>
      </c>
      <c r="W3179">
        <f t="shared" si="404"/>
        <v>1</v>
      </c>
    </row>
    <row r="3180" spans="1:23" x14ac:dyDescent="0.25">
      <c r="A3180" t="s">
        <v>392</v>
      </c>
      <c r="B3180">
        <v>126</v>
      </c>
      <c r="C3180">
        <v>3</v>
      </c>
      <c r="D3180" s="17" t="s">
        <v>283</v>
      </c>
      <c r="E3180">
        <v>26</v>
      </c>
      <c r="F3180">
        <v>2</v>
      </c>
      <c r="G3180" t="s">
        <v>404</v>
      </c>
      <c r="H3180" t="s">
        <v>1</v>
      </c>
      <c r="I3180" t="s">
        <v>2</v>
      </c>
      <c r="J3180" t="s">
        <v>6</v>
      </c>
      <c r="K3180" t="s">
        <v>261</v>
      </c>
      <c r="L3180">
        <v>19.091930000000001</v>
      </c>
      <c r="M3180" s="16" t="s">
        <v>430</v>
      </c>
      <c r="O3180">
        <f t="shared" si="397"/>
        <v>126</v>
      </c>
      <c r="P3180">
        <f t="shared" si="397"/>
        <v>3</v>
      </c>
      <c r="Q3180">
        <f t="shared" si="400"/>
        <v>2</v>
      </c>
      <c r="R3180">
        <f t="shared" si="398"/>
        <v>25</v>
      </c>
      <c r="S3180">
        <f t="shared" si="401"/>
        <v>2</v>
      </c>
      <c r="T3180">
        <f t="shared" si="399"/>
        <v>19.091930000000001</v>
      </c>
      <c r="U3180">
        <f t="shared" si="402"/>
        <v>2</v>
      </c>
      <c r="V3180" t="str">
        <f t="shared" si="403"/>
        <v>5</v>
      </c>
      <c r="W3180">
        <f t="shared" si="404"/>
        <v>2</v>
      </c>
    </row>
    <row r="3181" spans="1:23" x14ac:dyDescent="0.25">
      <c r="A3181" t="s">
        <v>392</v>
      </c>
      <c r="B3181">
        <v>126</v>
      </c>
      <c r="C3181">
        <v>3</v>
      </c>
      <c r="D3181" s="17" t="s">
        <v>283</v>
      </c>
      <c r="E3181">
        <v>27</v>
      </c>
      <c r="F3181">
        <v>3</v>
      </c>
      <c r="G3181" t="s">
        <v>405</v>
      </c>
      <c r="H3181" t="s">
        <v>1</v>
      </c>
      <c r="I3181" t="s">
        <v>5</v>
      </c>
      <c r="J3181" t="s">
        <v>3</v>
      </c>
      <c r="K3181" t="s">
        <v>262</v>
      </c>
      <c r="L3181">
        <v>18.37444</v>
      </c>
      <c r="M3181" s="16" t="s">
        <v>430</v>
      </c>
      <c r="O3181">
        <f t="shared" si="397"/>
        <v>126</v>
      </c>
      <c r="P3181">
        <f t="shared" si="397"/>
        <v>3</v>
      </c>
      <c r="Q3181">
        <f t="shared" si="400"/>
        <v>3</v>
      </c>
      <c r="R3181">
        <f t="shared" si="398"/>
        <v>26</v>
      </c>
      <c r="S3181">
        <f t="shared" si="401"/>
        <v>2</v>
      </c>
      <c r="T3181">
        <f t="shared" si="399"/>
        <v>18.37444</v>
      </c>
      <c r="U3181">
        <f t="shared" si="402"/>
        <v>2</v>
      </c>
      <c r="V3181" t="str">
        <f t="shared" si="403"/>
        <v>5</v>
      </c>
      <c r="W3181">
        <f t="shared" si="404"/>
        <v>1</v>
      </c>
    </row>
    <row r="3182" spans="1:23" x14ac:dyDescent="0.25">
      <c r="A3182" t="s">
        <v>392</v>
      </c>
      <c r="B3182">
        <v>126</v>
      </c>
      <c r="C3182">
        <v>3</v>
      </c>
      <c r="D3182" s="17" t="s">
        <v>283</v>
      </c>
      <c r="E3182">
        <v>28</v>
      </c>
      <c r="F3182">
        <v>3</v>
      </c>
      <c r="G3182" t="s">
        <v>339</v>
      </c>
      <c r="H3182" t="s">
        <v>8</v>
      </c>
      <c r="I3182" t="s">
        <v>8</v>
      </c>
      <c r="J3182" t="s">
        <v>6</v>
      </c>
      <c r="K3182" t="s">
        <v>263</v>
      </c>
      <c r="L3182">
        <v>15.975339999999999</v>
      </c>
      <c r="M3182" s="16" t="s">
        <v>430</v>
      </c>
      <c r="O3182">
        <f t="shared" si="397"/>
        <v>126</v>
      </c>
      <c r="P3182">
        <f t="shared" si="397"/>
        <v>3</v>
      </c>
      <c r="Q3182">
        <f t="shared" si="400"/>
        <v>3</v>
      </c>
      <c r="R3182">
        <f t="shared" si="398"/>
        <v>27</v>
      </c>
      <c r="S3182">
        <f t="shared" si="401"/>
        <v>2</v>
      </c>
      <c r="T3182">
        <f t="shared" si="399"/>
        <v>15.975339999999999</v>
      </c>
      <c r="U3182">
        <f t="shared" si="402"/>
        <v>1</v>
      </c>
      <c r="V3182" t="str">
        <f t="shared" si="403"/>
        <v>5</v>
      </c>
      <c r="W3182">
        <f t="shared" si="404"/>
        <v>2</v>
      </c>
    </row>
    <row r="3183" spans="1:23" x14ac:dyDescent="0.25">
      <c r="A3183" t="s">
        <v>392</v>
      </c>
      <c r="B3183">
        <v>126</v>
      </c>
      <c r="C3183">
        <v>3</v>
      </c>
      <c r="D3183" s="17" t="s">
        <v>283</v>
      </c>
      <c r="E3183">
        <v>29</v>
      </c>
      <c r="F3183">
        <v>1</v>
      </c>
      <c r="G3183" t="s">
        <v>395</v>
      </c>
      <c r="H3183" t="s">
        <v>8</v>
      </c>
      <c r="I3183" t="s">
        <v>8</v>
      </c>
      <c r="J3183" t="s">
        <v>3</v>
      </c>
      <c r="K3183" t="s">
        <v>264</v>
      </c>
      <c r="L3183">
        <v>19.932739999999999</v>
      </c>
      <c r="M3183" s="16" t="s">
        <v>430</v>
      </c>
      <c r="O3183">
        <f t="shared" si="397"/>
        <v>126</v>
      </c>
      <c r="P3183">
        <f t="shared" si="397"/>
        <v>3</v>
      </c>
      <c r="Q3183">
        <f t="shared" si="400"/>
        <v>1</v>
      </c>
      <c r="R3183">
        <f t="shared" si="398"/>
        <v>28</v>
      </c>
      <c r="S3183">
        <f t="shared" si="401"/>
        <v>2</v>
      </c>
      <c r="T3183">
        <f t="shared" si="399"/>
        <v>19.932739999999999</v>
      </c>
      <c r="U3183">
        <f t="shared" si="402"/>
        <v>1</v>
      </c>
      <c r="V3183" t="str">
        <f t="shared" si="403"/>
        <v>5</v>
      </c>
      <c r="W3183">
        <f t="shared" si="404"/>
        <v>1</v>
      </c>
    </row>
    <row r="3184" spans="1:23" x14ac:dyDescent="0.25">
      <c r="A3184" t="s">
        <v>392</v>
      </c>
      <c r="B3184">
        <v>126</v>
      </c>
      <c r="C3184">
        <v>3</v>
      </c>
      <c r="D3184" s="17" t="s">
        <v>283</v>
      </c>
      <c r="E3184">
        <v>30</v>
      </c>
      <c r="F3184">
        <v>3</v>
      </c>
      <c r="G3184" t="s">
        <v>397</v>
      </c>
      <c r="H3184" t="s">
        <v>8</v>
      </c>
      <c r="I3184" t="s">
        <v>8</v>
      </c>
      <c r="J3184" t="s">
        <v>6</v>
      </c>
      <c r="K3184" t="s">
        <v>265</v>
      </c>
      <c r="L3184">
        <v>14.97758</v>
      </c>
      <c r="M3184" s="16" t="s">
        <v>430</v>
      </c>
      <c r="O3184">
        <f t="shared" si="397"/>
        <v>126</v>
      </c>
      <c r="P3184">
        <f t="shared" si="397"/>
        <v>3</v>
      </c>
      <c r="Q3184">
        <f t="shared" si="400"/>
        <v>3</v>
      </c>
      <c r="R3184">
        <f t="shared" si="398"/>
        <v>29</v>
      </c>
      <c r="S3184">
        <f t="shared" si="401"/>
        <v>2</v>
      </c>
      <c r="T3184">
        <f t="shared" si="399"/>
        <v>14.97758</v>
      </c>
      <c r="U3184">
        <f t="shared" si="402"/>
        <v>1</v>
      </c>
      <c r="V3184" t="str">
        <f t="shared" si="403"/>
        <v>5</v>
      </c>
      <c r="W3184">
        <f t="shared" si="404"/>
        <v>2</v>
      </c>
    </row>
    <row r="3185" spans="1:23" x14ac:dyDescent="0.25">
      <c r="A3185" t="s">
        <v>392</v>
      </c>
      <c r="B3185">
        <v>126</v>
      </c>
      <c r="C3185">
        <v>3</v>
      </c>
      <c r="D3185" s="17" t="s">
        <v>283</v>
      </c>
      <c r="E3185">
        <v>31</v>
      </c>
      <c r="F3185">
        <v>1</v>
      </c>
      <c r="G3185" t="s">
        <v>406</v>
      </c>
      <c r="H3185" t="s">
        <v>1</v>
      </c>
      <c r="I3185" t="s">
        <v>2</v>
      </c>
      <c r="J3185" t="s">
        <v>3</v>
      </c>
      <c r="K3185" t="s">
        <v>266</v>
      </c>
      <c r="L3185">
        <v>19.618829999999999</v>
      </c>
      <c r="M3185" s="16" t="s">
        <v>430</v>
      </c>
      <c r="O3185">
        <f t="shared" si="397"/>
        <v>126</v>
      </c>
      <c r="P3185">
        <f t="shared" si="397"/>
        <v>3</v>
      </c>
      <c r="Q3185">
        <f t="shared" si="400"/>
        <v>1</v>
      </c>
      <c r="R3185">
        <f t="shared" si="398"/>
        <v>30</v>
      </c>
      <c r="S3185">
        <f t="shared" si="401"/>
        <v>2</v>
      </c>
      <c r="T3185">
        <f t="shared" si="399"/>
        <v>19.618829999999999</v>
      </c>
      <c r="U3185">
        <f t="shared" si="402"/>
        <v>2</v>
      </c>
      <c r="V3185" t="str">
        <f t="shared" si="403"/>
        <v>5</v>
      </c>
      <c r="W3185">
        <f t="shared" si="404"/>
        <v>1</v>
      </c>
    </row>
    <row r="3186" spans="1:23" x14ac:dyDescent="0.25">
      <c r="A3186" t="s">
        <v>392</v>
      </c>
      <c r="B3186">
        <v>126</v>
      </c>
      <c r="C3186">
        <v>3</v>
      </c>
      <c r="D3186" s="17" t="s">
        <v>283</v>
      </c>
      <c r="E3186">
        <v>32</v>
      </c>
      <c r="F3186">
        <v>2</v>
      </c>
      <c r="G3186" t="s">
        <v>403</v>
      </c>
      <c r="H3186" t="s">
        <v>1</v>
      </c>
      <c r="I3186" t="s">
        <v>5</v>
      </c>
      <c r="J3186" t="s">
        <v>6</v>
      </c>
      <c r="K3186" t="s">
        <v>267</v>
      </c>
      <c r="L3186">
        <v>15.986549999999999</v>
      </c>
      <c r="M3186" s="16" t="s">
        <v>430</v>
      </c>
      <c r="O3186">
        <f t="shared" si="397"/>
        <v>126</v>
      </c>
      <c r="P3186">
        <f t="shared" si="397"/>
        <v>3</v>
      </c>
      <c r="Q3186">
        <f t="shared" si="400"/>
        <v>2</v>
      </c>
      <c r="R3186">
        <f t="shared" si="398"/>
        <v>31</v>
      </c>
      <c r="S3186">
        <f t="shared" si="401"/>
        <v>2</v>
      </c>
      <c r="T3186">
        <f t="shared" si="399"/>
        <v>15.986549999999999</v>
      </c>
      <c r="U3186">
        <f t="shared" si="402"/>
        <v>2</v>
      </c>
      <c r="V3186" t="str">
        <f t="shared" si="403"/>
        <v>5</v>
      </c>
      <c r="W3186">
        <f t="shared" si="404"/>
        <v>2</v>
      </c>
    </row>
    <row r="3187" spans="1:23" x14ac:dyDescent="0.25">
      <c r="A3187" t="s">
        <v>392</v>
      </c>
      <c r="B3187">
        <v>126</v>
      </c>
      <c r="C3187">
        <v>3</v>
      </c>
      <c r="D3187" s="17" t="s">
        <v>283</v>
      </c>
      <c r="E3187">
        <v>33</v>
      </c>
      <c r="F3187">
        <v>2</v>
      </c>
      <c r="G3187" t="s">
        <v>393</v>
      </c>
      <c r="H3187" t="s">
        <v>8</v>
      </c>
      <c r="I3187" t="s">
        <v>8</v>
      </c>
      <c r="J3187" t="s">
        <v>6</v>
      </c>
      <c r="K3187" t="s">
        <v>268</v>
      </c>
      <c r="L3187">
        <v>17.286989999999999</v>
      </c>
      <c r="M3187" s="16" t="s">
        <v>430</v>
      </c>
      <c r="O3187">
        <f t="shared" si="397"/>
        <v>126</v>
      </c>
      <c r="P3187">
        <f t="shared" si="397"/>
        <v>3</v>
      </c>
      <c r="Q3187">
        <f t="shared" si="400"/>
        <v>2</v>
      </c>
      <c r="R3187">
        <f t="shared" si="398"/>
        <v>32</v>
      </c>
      <c r="S3187">
        <f t="shared" si="401"/>
        <v>2</v>
      </c>
      <c r="T3187">
        <f t="shared" si="399"/>
        <v>17.286989999999999</v>
      </c>
      <c r="U3187">
        <f t="shared" si="402"/>
        <v>1</v>
      </c>
      <c r="V3187" t="str">
        <f t="shared" si="403"/>
        <v>5</v>
      </c>
      <c r="W3187">
        <f t="shared" si="404"/>
        <v>2</v>
      </c>
    </row>
    <row r="3188" spans="1:23" x14ac:dyDescent="0.25">
      <c r="A3188" t="s">
        <v>392</v>
      </c>
      <c r="B3188">
        <v>126</v>
      </c>
      <c r="C3188">
        <v>3</v>
      </c>
      <c r="D3188" s="17" t="s">
        <v>283</v>
      </c>
      <c r="E3188">
        <v>34</v>
      </c>
      <c r="F3188">
        <v>2</v>
      </c>
      <c r="G3188" t="s">
        <v>407</v>
      </c>
      <c r="H3188" t="s">
        <v>1</v>
      </c>
      <c r="I3188" t="s">
        <v>2</v>
      </c>
      <c r="J3188" t="s">
        <v>3</v>
      </c>
      <c r="K3188" t="s">
        <v>269</v>
      </c>
      <c r="L3188">
        <v>18.721969999999999</v>
      </c>
      <c r="M3188" s="16" t="s">
        <v>430</v>
      </c>
      <c r="O3188">
        <f t="shared" si="397"/>
        <v>126</v>
      </c>
      <c r="P3188">
        <f t="shared" si="397"/>
        <v>3</v>
      </c>
      <c r="Q3188">
        <f t="shared" si="400"/>
        <v>2</v>
      </c>
      <c r="R3188">
        <f t="shared" si="398"/>
        <v>33</v>
      </c>
      <c r="S3188">
        <f t="shared" si="401"/>
        <v>2</v>
      </c>
      <c r="T3188">
        <f t="shared" si="399"/>
        <v>18.721969999999999</v>
      </c>
      <c r="U3188">
        <f t="shared" si="402"/>
        <v>2</v>
      </c>
      <c r="V3188" t="str">
        <f t="shared" si="403"/>
        <v>5</v>
      </c>
      <c r="W3188">
        <f t="shared" si="404"/>
        <v>1</v>
      </c>
    </row>
    <row r="3189" spans="1:23" x14ac:dyDescent="0.25">
      <c r="A3189" t="s">
        <v>392</v>
      </c>
      <c r="B3189">
        <v>126</v>
      </c>
      <c r="C3189">
        <v>3</v>
      </c>
      <c r="D3189" s="17" t="s">
        <v>283</v>
      </c>
      <c r="E3189">
        <v>35</v>
      </c>
      <c r="F3189">
        <v>2</v>
      </c>
      <c r="G3189" t="s">
        <v>342</v>
      </c>
      <c r="H3189" t="s">
        <v>8</v>
      </c>
      <c r="I3189" t="s">
        <v>8</v>
      </c>
      <c r="J3189" t="s">
        <v>3</v>
      </c>
      <c r="K3189" t="s">
        <v>270</v>
      </c>
      <c r="L3189">
        <v>18.890129999999999</v>
      </c>
      <c r="M3189" s="16" t="s">
        <v>430</v>
      </c>
      <c r="O3189">
        <f t="shared" si="397"/>
        <v>126</v>
      </c>
      <c r="P3189">
        <f t="shared" si="397"/>
        <v>3</v>
      </c>
      <c r="Q3189">
        <f t="shared" si="400"/>
        <v>2</v>
      </c>
      <c r="R3189">
        <f t="shared" si="398"/>
        <v>34</v>
      </c>
      <c r="S3189">
        <f t="shared" si="401"/>
        <v>2</v>
      </c>
      <c r="T3189">
        <f t="shared" si="399"/>
        <v>18.890129999999999</v>
      </c>
      <c r="U3189">
        <f t="shared" si="402"/>
        <v>1</v>
      </c>
      <c r="V3189" t="str">
        <f t="shared" si="403"/>
        <v>5</v>
      </c>
      <c r="W3189">
        <f t="shared" si="404"/>
        <v>1</v>
      </c>
    </row>
    <row r="3190" spans="1:23" x14ac:dyDescent="0.25">
      <c r="A3190" t="s">
        <v>392</v>
      </c>
      <c r="B3190">
        <v>126</v>
      </c>
      <c r="C3190">
        <v>3</v>
      </c>
      <c r="D3190" s="17" t="s">
        <v>283</v>
      </c>
      <c r="E3190">
        <v>36</v>
      </c>
      <c r="F3190">
        <v>3</v>
      </c>
      <c r="G3190" t="s">
        <v>402</v>
      </c>
      <c r="H3190" t="s">
        <v>1</v>
      </c>
      <c r="I3190" t="s">
        <v>5</v>
      </c>
      <c r="J3190" t="s">
        <v>6</v>
      </c>
      <c r="K3190" t="s">
        <v>271</v>
      </c>
      <c r="L3190">
        <v>15.369960000000001</v>
      </c>
      <c r="M3190" s="16" t="s">
        <v>430</v>
      </c>
      <c r="O3190">
        <f t="shared" si="397"/>
        <v>126</v>
      </c>
      <c r="P3190">
        <f t="shared" si="397"/>
        <v>3</v>
      </c>
      <c r="Q3190">
        <f t="shared" si="400"/>
        <v>3</v>
      </c>
      <c r="R3190">
        <f t="shared" si="398"/>
        <v>35</v>
      </c>
      <c r="S3190">
        <f t="shared" si="401"/>
        <v>2</v>
      </c>
      <c r="T3190">
        <f t="shared" si="399"/>
        <v>15.369960000000001</v>
      </c>
      <c r="U3190">
        <f t="shared" si="402"/>
        <v>2</v>
      </c>
      <c r="V3190" t="str">
        <f t="shared" si="403"/>
        <v>5</v>
      </c>
      <c r="W3190">
        <f t="shared" si="404"/>
        <v>2</v>
      </c>
    </row>
    <row r="3191" spans="1:23" x14ac:dyDescent="0.25">
      <c r="A3191" t="s">
        <v>392</v>
      </c>
      <c r="B3191">
        <v>126</v>
      </c>
      <c r="C3191">
        <v>3</v>
      </c>
      <c r="D3191" s="17" t="s">
        <v>283</v>
      </c>
      <c r="E3191">
        <v>37</v>
      </c>
      <c r="F3191">
        <v>1</v>
      </c>
      <c r="G3191" t="s">
        <v>406</v>
      </c>
      <c r="H3191" t="s">
        <v>8</v>
      </c>
      <c r="I3191" t="s">
        <v>8</v>
      </c>
      <c r="J3191" t="s">
        <v>3</v>
      </c>
      <c r="K3191" t="s">
        <v>272</v>
      </c>
      <c r="L3191">
        <v>19.719729999999998</v>
      </c>
      <c r="M3191" s="16" t="s">
        <v>430</v>
      </c>
      <c r="O3191">
        <f t="shared" si="397"/>
        <v>126</v>
      </c>
      <c r="P3191">
        <f t="shared" si="397"/>
        <v>3</v>
      </c>
      <c r="Q3191">
        <f t="shared" si="400"/>
        <v>1</v>
      </c>
      <c r="R3191">
        <f t="shared" si="398"/>
        <v>36</v>
      </c>
      <c r="S3191">
        <f t="shared" si="401"/>
        <v>2</v>
      </c>
      <c r="T3191">
        <f t="shared" si="399"/>
        <v>19.719729999999998</v>
      </c>
      <c r="U3191">
        <f t="shared" si="402"/>
        <v>1</v>
      </c>
      <c r="V3191" t="str">
        <f t="shared" si="403"/>
        <v>5</v>
      </c>
      <c r="W3191">
        <f t="shared" si="404"/>
        <v>1</v>
      </c>
    </row>
    <row r="3192" spans="1:23" x14ac:dyDescent="0.25">
      <c r="A3192" t="s">
        <v>392</v>
      </c>
      <c r="B3192">
        <v>126</v>
      </c>
      <c r="C3192">
        <v>3</v>
      </c>
      <c r="D3192" s="17" t="s">
        <v>283</v>
      </c>
      <c r="E3192">
        <v>38</v>
      </c>
      <c r="F3192">
        <v>1</v>
      </c>
      <c r="G3192" t="s">
        <v>399</v>
      </c>
      <c r="H3192" t="s">
        <v>1</v>
      </c>
      <c r="I3192" t="s">
        <v>2</v>
      </c>
      <c r="J3192" t="s">
        <v>6</v>
      </c>
      <c r="K3192" t="s">
        <v>273</v>
      </c>
      <c r="L3192">
        <v>18.049330000000001</v>
      </c>
      <c r="M3192" s="16" t="s">
        <v>430</v>
      </c>
      <c r="O3192">
        <f t="shared" si="397"/>
        <v>126</v>
      </c>
      <c r="P3192">
        <f t="shared" si="397"/>
        <v>3</v>
      </c>
      <c r="Q3192">
        <f t="shared" si="400"/>
        <v>1</v>
      </c>
      <c r="R3192">
        <f t="shared" si="398"/>
        <v>37</v>
      </c>
      <c r="S3192">
        <f t="shared" si="401"/>
        <v>2</v>
      </c>
      <c r="T3192">
        <f t="shared" si="399"/>
        <v>18.049330000000001</v>
      </c>
      <c r="U3192">
        <f t="shared" si="402"/>
        <v>2</v>
      </c>
      <c r="V3192" t="str">
        <f t="shared" si="403"/>
        <v>5</v>
      </c>
      <c r="W3192">
        <f t="shared" si="404"/>
        <v>2</v>
      </c>
    </row>
    <row r="3193" spans="1:23" x14ac:dyDescent="0.25">
      <c r="A3193" t="s">
        <v>392</v>
      </c>
      <c r="B3193">
        <v>126</v>
      </c>
      <c r="C3193">
        <v>3</v>
      </c>
      <c r="D3193" s="17" t="s">
        <v>283</v>
      </c>
      <c r="E3193">
        <v>39</v>
      </c>
      <c r="F3193">
        <v>3</v>
      </c>
      <c r="G3193" t="s">
        <v>405</v>
      </c>
      <c r="H3193" t="s">
        <v>8</v>
      </c>
      <c r="I3193" t="s">
        <v>8</v>
      </c>
      <c r="J3193" t="s">
        <v>3</v>
      </c>
      <c r="K3193" t="s">
        <v>274</v>
      </c>
      <c r="L3193">
        <v>17.309419999999999</v>
      </c>
      <c r="M3193" s="16" t="s">
        <v>430</v>
      </c>
      <c r="O3193">
        <f t="shared" si="397"/>
        <v>126</v>
      </c>
      <c r="P3193">
        <f t="shared" si="397"/>
        <v>3</v>
      </c>
      <c r="Q3193">
        <f t="shared" si="400"/>
        <v>3</v>
      </c>
      <c r="R3193">
        <f t="shared" si="398"/>
        <v>38</v>
      </c>
      <c r="S3193">
        <f t="shared" si="401"/>
        <v>2</v>
      </c>
      <c r="T3193">
        <f t="shared" si="399"/>
        <v>17.309419999999999</v>
      </c>
      <c r="U3193">
        <f t="shared" si="402"/>
        <v>1</v>
      </c>
      <c r="V3193" t="str">
        <f t="shared" si="403"/>
        <v>5</v>
      </c>
      <c r="W3193">
        <f t="shared" si="404"/>
        <v>1</v>
      </c>
    </row>
    <row r="3194" spans="1:23" x14ac:dyDescent="0.25">
      <c r="A3194" t="s">
        <v>392</v>
      </c>
      <c r="B3194">
        <v>126</v>
      </c>
      <c r="C3194">
        <v>3</v>
      </c>
      <c r="D3194" s="17" t="s">
        <v>283</v>
      </c>
      <c r="E3194">
        <v>40</v>
      </c>
      <c r="F3194">
        <v>2</v>
      </c>
      <c r="G3194" t="s">
        <v>401</v>
      </c>
      <c r="H3194" t="s">
        <v>8</v>
      </c>
      <c r="I3194" t="s">
        <v>8</v>
      </c>
      <c r="J3194" t="s">
        <v>6</v>
      </c>
      <c r="K3194" t="s">
        <v>275</v>
      </c>
      <c r="L3194">
        <v>15.29148</v>
      </c>
      <c r="M3194" s="16" t="s">
        <v>430</v>
      </c>
      <c r="O3194">
        <f t="shared" si="397"/>
        <v>126</v>
      </c>
      <c r="P3194">
        <f t="shared" si="397"/>
        <v>3</v>
      </c>
      <c r="Q3194">
        <f t="shared" si="400"/>
        <v>2</v>
      </c>
      <c r="R3194">
        <f t="shared" si="398"/>
        <v>39</v>
      </c>
      <c r="S3194">
        <f t="shared" si="401"/>
        <v>2</v>
      </c>
      <c r="T3194">
        <f t="shared" si="399"/>
        <v>15.29148</v>
      </c>
      <c r="U3194">
        <f t="shared" si="402"/>
        <v>1</v>
      </c>
      <c r="V3194" t="str">
        <f t="shared" si="403"/>
        <v>5</v>
      </c>
      <c r="W3194">
        <f t="shared" si="404"/>
        <v>2</v>
      </c>
    </row>
    <row r="3195" spans="1:23" x14ac:dyDescent="0.25">
      <c r="A3195" t="s">
        <v>392</v>
      </c>
      <c r="B3195">
        <v>126</v>
      </c>
      <c r="C3195">
        <v>3</v>
      </c>
      <c r="D3195" s="17" t="s">
        <v>283</v>
      </c>
      <c r="E3195">
        <v>41</v>
      </c>
      <c r="F3195">
        <v>2</v>
      </c>
      <c r="G3195" t="s">
        <v>407</v>
      </c>
      <c r="H3195" t="s">
        <v>8</v>
      </c>
      <c r="I3195" t="s">
        <v>8</v>
      </c>
      <c r="J3195" t="s">
        <v>3</v>
      </c>
      <c r="K3195" t="s">
        <v>276</v>
      </c>
      <c r="L3195">
        <v>17.52242</v>
      </c>
      <c r="M3195" s="16" t="s">
        <v>430</v>
      </c>
      <c r="O3195">
        <f t="shared" si="397"/>
        <v>126</v>
      </c>
      <c r="P3195">
        <f t="shared" si="397"/>
        <v>3</v>
      </c>
      <c r="Q3195">
        <f t="shared" si="400"/>
        <v>2</v>
      </c>
      <c r="R3195">
        <f t="shared" si="398"/>
        <v>40</v>
      </c>
      <c r="S3195">
        <f t="shared" si="401"/>
        <v>2</v>
      </c>
      <c r="T3195">
        <f t="shared" si="399"/>
        <v>17.52242</v>
      </c>
      <c r="U3195">
        <f t="shared" si="402"/>
        <v>1</v>
      </c>
      <c r="V3195" t="str">
        <f t="shared" si="403"/>
        <v>5</v>
      </c>
      <c r="W3195">
        <f t="shared" si="404"/>
        <v>1</v>
      </c>
    </row>
    <row r="3196" spans="1:23" x14ac:dyDescent="0.25">
      <c r="A3196" t="s">
        <v>390</v>
      </c>
      <c r="B3196">
        <v>127</v>
      </c>
      <c r="C3196">
        <v>1</v>
      </c>
      <c r="D3196" s="17" t="s">
        <v>281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0</v>
      </c>
      <c r="K3196" t="s">
        <v>209</v>
      </c>
      <c r="L3196">
        <v>20.448429999999998</v>
      </c>
      <c r="M3196" s="16">
        <v>41093</v>
      </c>
      <c r="O3196">
        <f t="shared" si="397"/>
        <v>127</v>
      </c>
      <c r="P3196">
        <f t="shared" si="397"/>
        <v>1</v>
      </c>
      <c r="Q3196">
        <f t="shared" si="400"/>
        <v>0</v>
      </c>
      <c r="R3196">
        <f t="shared" si="398"/>
        <v>0</v>
      </c>
      <c r="S3196">
        <f t="shared" si="401"/>
        <v>3</v>
      </c>
      <c r="T3196">
        <f t="shared" si="399"/>
        <v>20.448429999999998</v>
      </c>
      <c r="U3196">
        <f t="shared" si="402"/>
        <v>2</v>
      </c>
      <c r="V3196" t="str">
        <f t="shared" si="403"/>
        <v>6</v>
      </c>
      <c r="W3196">
        <f t="shared" si="404"/>
        <v>2</v>
      </c>
    </row>
    <row r="3197" spans="1:23" x14ac:dyDescent="0.25">
      <c r="A3197" t="s">
        <v>390</v>
      </c>
      <c r="B3197">
        <v>127</v>
      </c>
      <c r="C3197">
        <v>1</v>
      </c>
      <c r="D3197" s="17" t="s">
        <v>281</v>
      </c>
      <c r="E3197">
        <v>2</v>
      </c>
      <c r="F3197">
        <v>2</v>
      </c>
      <c r="G3197" t="s">
        <v>343</v>
      </c>
      <c r="H3197" t="s">
        <v>1</v>
      </c>
      <c r="I3197" t="s">
        <v>5</v>
      </c>
      <c r="J3197" t="s">
        <v>6</v>
      </c>
      <c r="K3197" t="s">
        <v>177</v>
      </c>
      <c r="L3197">
        <v>19.697310000000002</v>
      </c>
      <c r="M3197" s="16">
        <v>41093</v>
      </c>
      <c r="O3197">
        <f t="shared" ref="O3197:P3260" si="405">B3197</f>
        <v>127</v>
      </c>
      <c r="P3197">
        <f t="shared" si="405"/>
        <v>1</v>
      </c>
      <c r="Q3197">
        <f t="shared" si="400"/>
        <v>2</v>
      </c>
      <c r="R3197">
        <f t="shared" ref="R3197:R3260" si="406">E3197-1</f>
        <v>1</v>
      </c>
      <c r="S3197">
        <f t="shared" si="401"/>
        <v>3</v>
      </c>
      <c r="T3197">
        <f t="shared" ref="T3197:T3260" si="407">L3197</f>
        <v>19.697310000000002</v>
      </c>
      <c r="U3197">
        <f t="shared" si="402"/>
        <v>2</v>
      </c>
      <c r="V3197" t="str">
        <f t="shared" si="403"/>
        <v>6</v>
      </c>
      <c r="W3197">
        <f t="shared" si="404"/>
        <v>2</v>
      </c>
    </row>
    <row r="3198" spans="1:23" x14ac:dyDescent="0.25">
      <c r="A3198" t="s">
        <v>390</v>
      </c>
      <c r="B3198">
        <v>127</v>
      </c>
      <c r="C3198">
        <v>1</v>
      </c>
      <c r="D3198" s="17" t="s">
        <v>281</v>
      </c>
      <c r="E3198">
        <v>3</v>
      </c>
      <c r="F3198">
        <v>1</v>
      </c>
      <c r="G3198" t="s">
        <v>342</v>
      </c>
      <c r="H3198" t="s">
        <v>8</v>
      </c>
      <c r="I3198" t="s">
        <v>8</v>
      </c>
      <c r="J3198" t="s">
        <v>6</v>
      </c>
      <c r="K3198" t="s">
        <v>176</v>
      </c>
      <c r="L3198">
        <v>19.56278</v>
      </c>
      <c r="M3198" s="16">
        <v>41093</v>
      </c>
      <c r="O3198">
        <f t="shared" si="405"/>
        <v>127</v>
      </c>
      <c r="P3198">
        <f t="shared" si="405"/>
        <v>1</v>
      </c>
      <c r="Q3198">
        <f t="shared" si="400"/>
        <v>1</v>
      </c>
      <c r="R3198">
        <f t="shared" si="406"/>
        <v>2</v>
      </c>
      <c r="S3198">
        <f t="shared" si="401"/>
        <v>3</v>
      </c>
      <c r="T3198">
        <f t="shared" si="407"/>
        <v>19.56278</v>
      </c>
      <c r="U3198">
        <f t="shared" si="402"/>
        <v>1</v>
      </c>
      <c r="V3198" t="str">
        <f t="shared" si="403"/>
        <v>6</v>
      </c>
      <c r="W3198">
        <f t="shared" si="404"/>
        <v>2</v>
      </c>
    </row>
    <row r="3199" spans="1:23" x14ac:dyDescent="0.25">
      <c r="A3199" t="s">
        <v>390</v>
      </c>
      <c r="B3199">
        <v>127</v>
      </c>
      <c r="C3199">
        <v>1</v>
      </c>
      <c r="D3199" s="17" t="s">
        <v>281</v>
      </c>
      <c r="E3199">
        <v>4</v>
      </c>
      <c r="F3199">
        <v>2</v>
      </c>
      <c r="G3199" t="s">
        <v>346</v>
      </c>
      <c r="H3199" t="s">
        <v>1</v>
      </c>
      <c r="I3199" t="s">
        <v>2</v>
      </c>
      <c r="J3199" t="s">
        <v>3</v>
      </c>
      <c r="K3199" t="s">
        <v>207</v>
      </c>
      <c r="L3199">
        <v>16.132290000000001</v>
      </c>
      <c r="M3199" s="16">
        <v>41093</v>
      </c>
      <c r="O3199">
        <f t="shared" si="405"/>
        <v>127</v>
      </c>
      <c r="P3199">
        <f t="shared" si="405"/>
        <v>1</v>
      </c>
      <c r="Q3199">
        <f t="shared" si="400"/>
        <v>2</v>
      </c>
      <c r="R3199">
        <f t="shared" si="406"/>
        <v>3</v>
      </c>
      <c r="S3199">
        <f t="shared" si="401"/>
        <v>3</v>
      </c>
      <c r="T3199">
        <f t="shared" si="407"/>
        <v>16.132290000000001</v>
      </c>
      <c r="U3199">
        <f t="shared" si="402"/>
        <v>2</v>
      </c>
      <c r="V3199" t="str">
        <f t="shared" si="403"/>
        <v>6</v>
      </c>
      <c r="W3199">
        <f t="shared" si="404"/>
        <v>1</v>
      </c>
    </row>
    <row r="3200" spans="1:23" x14ac:dyDescent="0.25">
      <c r="A3200" t="s">
        <v>390</v>
      </c>
      <c r="B3200">
        <v>127</v>
      </c>
      <c r="C3200">
        <v>1</v>
      </c>
      <c r="D3200" s="17" t="s">
        <v>281</v>
      </c>
      <c r="E3200">
        <v>5</v>
      </c>
      <c r="F3200">
        <v>2</v>
      </c>
      <c r="G3200" t="s">
        <v>337</v>
      </c>
      <c r="H3200" t="s">
        <v>1</v>
      </c>
      <c r="I3200" t="s">
        <v>5</v>
      </c>
      <c r="J3200" t="s">
        <v>6</v>
      </c>
      <c r="K3200" t="s">
        <v>170</v>
      </c>
      <c r="L3200">
        <v>15.60538</v>
      </c>
      <c r="M3200" s="16">
        <v>41093</v>
      </c>
      <c r="O3200">
        <f t="shared" si="405"/>
        <v>127</v>
      </c>
      <c r="P3200">
        <f t="shared" si="405"/>
        <v>1</v>
      </c>
      <c r="Q3200">
        <f t="shared" si="400"/>
        <v>2</v>
      </c>
      <c r="R3200">
        <f t="shared" si="406"/>
        <v>4</v>
      </c>
      <c r="S3200">
        <f t="shared" si="401"/>
        <v>3</v>
      </c>
      <c r="T3200">
        <f t="shared" si="407"/>
        <v>15.60538</v>
      </c>
      <c r="U3200">
        <f t="shared" si="402"/>
        <v>2</v>
      </c>
      <c r="V3200" t="str">
        <f t="shared" si="403"/>
        <v>6</v>
      </c>
      <c r="W3200">
        <f t="shared" si="404"/>
        <v>2</v>
      </c>
    </row>
    <row r="3201" spans="1:23" x14ac:dyDescent="0.25">
      <c r="A3201" t="s">
        <v>390</v>
      </c>
      <c r="B3201">
        <v>127</v>
      </c>
      <c r="C3201">
        <v>1</v>
      </c>
      <c r="D3201" s="17" t="s">
        <v>281</v>
      </c>
      <c r="E3201">
        <v>6</v>
      </c>
      <c r="F3201">
        <v>2</v>
      </c>
      <c r="G3201" t="s">
        <v>346</v>
      </c>
      <c r="H3201" t="s">
        <v>8</v>
      </c>
      <c r="I3201" t="s">
        <v>8</v>
      </c>
      <c r="J3201" t="s">
        <v>3</v>
      </c>
      <c r="K3201" t="s">
        <v>180</v>
      </c>
      <c r="L3201">
        <v>15.930490000000001</v>
      </c>
      <c r="M3201" s="16">
        <v>41093</v>
      </c>
      <c r="O3201">
        <f t="shared" si="405"/>
        <v>127</v>
      </c>
      <c r="P3201">
        <f t="shared" si="405"/>
        <v>1</v>
      </c>
      <c r="Q3201">
        <f t="shared" ref="Q3201:Q3264" si="408">F3201</f>
        <v>2</v>
      </c>
      <c r="R3201">
        <f t="shared" si="406"/>
        <v>5</v>
      </c>
      <c r="S3201">
        <f t="shared" si="401"/>
        <v>3</v>
      </c>
      <c r="T3201">
        <f t="shared" si="407"/>
        <v>15.930490000000001</v>
      </c>
      <c r="U3201">
        <f t="shared" si="402"/>
        <v>1</v>
      </c>
      <c r="V3201" t="str">
        <f t="shared" si="403"/>
        <v>6</v>
      </c>
      <c r="W3201">
        <f t="shared" si="404"/>
        <v>1</v>
      </c>
    </row>
    <row r="3202" spans="1:23" x14ac:dyDescent="0.25">
      <c r="A3202" t="s">
        <v>390</v>
      </c>
      <c r="B3202">
        <v>127</v>
      </c>
      <c r="C3202">
        <v>1</v>
      </c>
      <c r="D3202" s="17" t="s">
        <v>281</v>
      </c>
      <c r="E3202">
        <v>7</v>
      </c>
      <c r="F3202">
        <v>2</v>
      </c>
      <c r="G3202" t="s">
        <v>340</v>
      </c>
      <c r="H3202" t="s">
        <v>8</v>
      </c>
      <c r="I3202" t="s">
        <v>8</v>
      </c>
      <c r="J3202" t="s">
        <v>3</v>
      </c>
      <c r="K3202" t="s">
        <v>183</v>
      </c>
      <c r="L3202">
        <v>16.031389999999998</v>
      </c>
      <c r="M3202" s="16">
        <v>41093</v>
      </c>
      <c r="O3202">
        <f t="shared" si="405"/>
        <v>127</v>
      </c>
      <c r="P3202">
        <f t="shared" si="405"/>
        <v>1</v>
      </c>
      <c r="Q3202">
        <f t="shared" si="408"/>
        <v>2</v>
      </c>
      <c r="R3202">
        <f t="shared" si="406"/>
        <v>6</v>
      </c>
      <c r="S3202">
        <f t="shared" ref="S3202:S3265" si="409">IF(D3202=D$2,1,IF(D3202=D$43,2,IF(D3202=D$84,3)))</f>
        <v>3</v>
      </c>
      <c r="T3202">
        <f t="shared" si="407"/>
        <v>16.031389999999998</v>
      </c>
      <c r="U3202">
        <f t="shared" ref="U3202:U3265" si="410">IF(H3202=H$5,1,2)</f>
        <v>1</v>
      </c>
      <c r="V3202" t="str">
        <f t="shared" ref="V3202:V3265" si="411">MID(A3202,11,1)</f>
        <v>6</v>
      </c>
      <c r="W3202">
        <f t="shared" ref="W3202:W3265" si="412">IF(J3202=J$3,1,2)</f>
        <v>1</v>
      </c>
    </row>
    <row r="3203" spans="1:23" x14ac:dyDescent="0.25">
      <c r="A3203" t="s">
        <v>390</v>
      </c>
      <c r="B3203">
        <v>127</v>
      </c>
      <c r="C3203">
        <v>1</v>
      </c>
      <c r="D3203" s="17" t="s">
        <v>281</v>
      </c>
      <c r="E3203">
        <v>8</v>
      </c>
      <c r="F3203">
        <v>3</v>
      </c>
      <c r="G3203" t="s">
        <v>354</v>
      </c>
      <c r="H3203" t="s">
        <v>8</v>
      </c>
      <c r="I3203" t="s">
        <v>8</v>
      </c>
      <c r="J3203" t="s">
        <v>3</v>
      </c>
      <c r="K3203" t="s">
        <v>208</v>
      </c>
      <c r="L3203">
        <v>15.28027</v>
      </c>
      <c r="M3203" s="16">
        <v>41093</v>
      </c>
      <c r="O3203">
        <f t="shared" si="405"/>
        <v>127</v>
      </c>
      <c r="P3203">
        <f t="shared" si="405"/>
        <v>1</v>
      </c>
      <c r="Q3203">
        <f t="shared" si="408"/>
        <v>3</v>
      </c>
      <c r="R3203">
        <f t="shared" si="406"/>
        <v>7</v>
      </c>
      <c r="S3203">
        <f t="shared" si="409"/>
        <v>3</v>
      </c>
      <c r="T3203">
        <f t="shared" si="407"/>
        <v>15.28027</v>
      </c>
      <c r="U3203">
        <f t="shared" si="410"/>
        <v>1</v>
      </c>
      <c r="V3203" t="str">
        <f t="shared" si="411"/>
        <v>6</v>
      </c>
      <c r="W3203">
        <f t="shared" si="412"/>
        <v>1</v>
      </c>
    </row>
    <row r="3204" spans="1:23" x14ac:dyDescent="0.25">
      <c r="A3204" t="s">
        <v>390</v>
      </c>
      <c r="B3204">
        <v>127</v>
      </c>
      <c r="C3204">
        <v>1</v>
      </c>
      <c r="D3204" s="17" t="s">
        <v>281</v>
      </c>
      <c r="E3204">
        <v>9</v>
      </c>
      <c r="F3204">
        <v>1</v>
      </c>
      <c r="G3204" t="s">
        <v>353</v>
      </c>
      <c r="H3204" t="s">
        <v>1</v>
      </c>
      <c r="I3204" t="s">
        <v>2</v>
      </c>
      <c r="J3204" t="s">
        <v>6</v>
      </c>
      <c r="K3204" t="s">
        <v>206</v>
      </c>
      <c r="L3204">
        <v>20.695070000000001</v>
      </c>
      <c r="M3204" s="16">
        <v>41093</v>
      </c>
      <c r="O3204">
        <f t="shared" si="405"/>
        <v>127</v>
      </c>
      <c r="P3204">
        <f t="shared" si="405"/>
        <v>1</v>
      </c>
      <c r="Q3204">
        <f t="shared" si="408"/>
        <v>1</v>
      </c>
      <c r="R3204">
        <f t="shared" si="406"/>
        <v>8</v>
      </c>
      <c r="S3204">
        <f t="shared" si="409"/>
        <v>3</v>
      </c>
      <c r="T3204">
        <f t="shared" si="407"/>
        <v>20.695070000000001</v>
      </c>
      <c r="U3204">
        <f t="shared" si="410"/>
        <v>2</v>
      </c>
      <c r="V3204" t="str">
        <f t="shared" si="411"/>
        <v>6</v>
      </c>
      <c r="W3204">
        <f t="shared" si="412"/>
        <v>2</v>
      </c>
    </row>
    <row r="3205" spans="1:23" x14ac:dyDescent="0.25">
      <c r="A3205" t="s">
        <v>390</v>
      </c>
      <c r="B3205">
        <v>127</v>
      </c>
      <c r="C3205">
        <v>1</v>
      </c>
      <c r="D3205" s="17" t="s">
        <v>281</v>
      </c>
      <c r="E3205">
        <v>10</v>
      </c>
      <c r="F3205">
        <v>3</v>
      </c>
      <c r="G3205" t="s">
        <v>339</v>
      </c>
      <c r="H3205" t="s">
        <v>8</v>
      </c>
      <c r="I3205" t="s">
        <v>8</v>
      </c>
      <c r="J3205" t="s">
        <v>6</v>
      </c>
      <c r="K3205" t="s">
        <v>175</v>
      </c>
      <c r="L3205">
        <v>15.45964</v>
      </c>
      <c r="M3205" s="16">
        <v>41093</v>
      </c>
      <c r="O3205">
        <f t="shared" si="405"/>
        <v>127</v>
      </c>
      <c r="P3205">
        <f t="shared" si="405"/>
        <v>1</v>
      </c>
      <c r="Q3205">
        <f t="shared" si="408"/>
        <v>3</v>
      </c>
      <c r="R3205">
        <f t="shared" si="406"/>
        <v>9</v>
      </c>
      <c r="S3205">
        <f t="shared" si="409"/>
        <v>3</v>
      </c>
      <c r="T3205">
        <f t="shared" si="407"/>
        <v>15.45964</v>
      </c>
      <c r="U3205">
        <f t="shared" si="410"/>
        <v>1</v>
      </c>
      <c r="V3205" t="str">
        <f t="shared" si="411"/>
        <v>6</v>
      </c>
      <c r="W3205">
        <f t="shared" si="412"/>
        <v>2</v>
      </c>
    </row>
    <row r="3206" spans="1:23" x14ac:dyDescent="0.25">
      <c r="A3206" t="s">
        <v>390</v>
      </c>
      <c r="B3206">
        <v>127</v>
      </c>
      <c r="C3206">
        <v>1</v>
      </c>
      <c r="D3206" s="17" t="s">
        <v>281</v>
      </c>
      <c r="E3206">
        <v>11</v>
      </c>
      <c r="F3206">
        <v>3</v>
      </c>
      <c r="G3206" t="s">
        <v>339</v>
      </c>
      <c r="H3206" t="s">
        <v>1</v>
      </c>
      <c r="I3206" t="s">
        <v>5</v>
      </c>
      <c r="J3206" t="s">
        <v>6</v>
      </c>
      <c r="K3206" t="s">
        <v>172</v>
      </c>
      <c r="L3206">
        <v>15.42601</v>
      </c>
      <c r="M3206" s="16">
        <v>41093</v>
      </c>
      <c r="O3206">
        <f t="shared" si="405"/>
        <v>127</v>
      </c>
      <c r="P3206">
        <f t="shared" si="405"/>
        <v>1</v>
      </c>
      <c r="Q3206">
        <f t="shared" si="408"/>
        <v>3</v>
      </c>
      <c r="R3206">
        <f t="shared" si="406"/>
        <v>10</v>
      </c>
      <c r="S3206">
        <f t="shared" si="409"/>
        <v>3</v>
      </c>
      <c r="T3206">
        <f t="shared" si="407"/>
        <v>15.42601</v>
      </c>
      <c r="U3206">
        <f t="shared" si="410"/>
        <v>2</v>
      </c>
      <c r="V3206" t="str">
        <f t="shared" si="411"/>
        <v>6</v>
      </c>
      <c r="W3206">
        <f t="shared" si="412"/>
        <v>2</v>
      </c>
    </row>
    <row r="3207" spans="1:23" x14ac:dyDescent="0.25">
      <c r="A3207" t="s">
        <v>390</v>
      </c>
      <c r="B3207">
        <v>127</v>
      </c>
      <c r="C3207">
        <v>1</v>
      </c>
      <c r="D3207" s="17" t="s">
        <v>281</v>
      </c>
      <c r="E3207">
        <v>12</v>
      </c>
      <c r="F3207">
        <v>1</v>
      </c>
      <c r="G3207" t="s">
        <v>353</v>
      </c>
      <c r="H3207" t="s">
        <v>8</v>
      </c>
      <c r="I3207" t="s">
        <v>8</v>
      </c>
      <c r="J3207" t="s">
        <v>6</v>
      </c>
      <c r="K3207" t="s">
        <v>194</v>
      </c>
      <c r="L3207">
        <v>19.506730000000001</v>
      </c>
      <c r="M3207" s="16">
        <v>41093</v>
      </c>
      <c r="O3207">
        <f t="shared" si="405"/>
        <v>127</v>
      </c>
      <c r="P3207">
        <f t="shared" si="405"/>
        <v>1</v>
      </c>
      <c r="Q3207">
        <f t="shared" si="408"/>
        <v>1</v>
      </c>
      <c r="R3207">
        <f t="shared" si="406"/>
        <v>11</v>
      </c>
      <c r="S3207">
        <f t="shared" si="409"/>
        <v>3</v>
      </c>
      <c r="T3207">
        <f t="shared" si="407"/>
        <v>19.506730000000001</v>
      </c>
      <c r="U3207">
        <f t="shared" si="410"/>
        <v>1</v>
      </c>
      <c r="V3207" t="str">
        <f t="shared" si="411"/>
        <v>6</v>
      </c>
      <c r="W3207">
        <f t="shared" si="412"/>
        <v>2</v>
      </c>
    </row>
    <row r="3208" spans="1:23" x14ac:dyDescent="0.25">
      <c r="A3208" t="s">
        <v>390</v>
      </c>
      <c r="B3208">
        <v>127</v>
      </c>
      <c r="C3208">
        <v>1</v>
      </c>
      <c r="D3208" s="17" t="s">
        <v>281</v>
      </c>
      <c r="E3208">
        <v>13</v>
      </c>
      <c r="F3208">
        <v>2</v>
      </c>
      <c r="G3208" t="s">
        <v>352</v>
      </c>
      <c r="H3208" t="s">
        <v>1</v>
      </c>
      <c r="I3208" t="s">
        <v>5</v>
      </c>
      <c r="J3208" t="s">
        <v>3</v>
      </c>
      <c r="K3208" t="s">
        <v>204</v>
      </c>
      <c r="L3208">
        <v>17.802689999999998</v>
      </c>
      <c r="M3208" s="16">
        <v>41093</v>
      </c>
      <c r="O3208">
        <f t="shared" si="405"/>
        <v>127</v>
      </c>
      <c r="P3208">
        <f t="shared" si="405"/>
        <v>1</v>
      </c>
      <c r="Q3208">
        <f t="shared" si="408"/>
        <v>2</v>
      </c>
      <c r="R3208">
        <f t="shared" si="406"/>
        <v>12</v>
      </c>
      <c r="S3208">
        <f t="shared" si="409"/>
        <v>3</v>
      </c>
      <c r="T3208">
        <f t="shared" si="407"/>
        <v>17.802689999999998</v>
      </c>
      <c r="U3208">
        <f t="shared" si="410"/>
        <v>2</v>
      </c>
      <c r="V3208" t="str">
        <f t="shared" si="411"/>
        <v>6</v>
      </c>
      <c r="W3208">
        <f t="shared" si="412"/>
        <v>1</v>
      </c>
    </row>
    <row r="3209" spans="1:23" x14ac:dyDescent="0.25">
      <c r="A3209" t="s">
        <v>390</v>
      </c>
      <c r="B3209">
        <v>127</v>
      </c>
      <c r="C3209">
        <v>1</v>
      </c>
      <c r="D3209" s="17" t="s">
        <v>281</v>
      </c>
      <c r="E3209">
        <v>14</v>
      </c>
      <c r="F3209">
        <v>2</v>
      </c>
      <c r="G3209" t="s">
        <v>341</v>
      </c>
      <c r="H3209" t="s">
        <v>8</v>
      </c>
      <c r="I3209" t="s">
        <v>8</v>
      </c>
      <c r="J3209" t="s">
        <v>3</v>
      </c>
      <c r="K3209" t="s">
        <v>174</v>
      </c>
      <c r="L3209">
        <v>18.52018</v>
      </c>
      <c r="M3209" s="16">
        <v>41093</v>
      </c>
      <c r="O3209">
        <f t="shared" si="405"/>
        <v>127</v>
      </c>
      <c r="P3209">
        <f t="shared" si="405"/>
        <v>1</v>
      </c>
      <c r="Q3209">
        <f t="shared" si="408"/>
        <v>2</v>
      </c>
      <c r="R3209">
        <f t="shared" si="406"/>
        <v>13</v>
      </c>
      <c r="S3209">
        <f t="shared" si="409"/>
        <v>3</v>
      </c>
      <c r="T3209">
        <f t="shared" si="407"/>
        <v>18.52018</v>
      </c>
      <c r="U3209">
        <f t="shared" si="410"/>
        <v>1</v>
      </c>
      <c r="V3209" t="str">
        <f t="shared" si="411"/>
        <v>6</v>
      </c>
      <c r="W3209">
        <f t="shared" si="412"/>
        <v>1</v>
      </c>
    </row>
    <row r="3210" spans="1:23" x14ac:dyDescent="0.25">
      <c r="A3210" t="s">
        <v>390</v>
      </c>
      <c r="B3210">
        <v>127</v>
      </c>
      <c r="C3210">
        <v>1</v>
      </c>
      <c r="D3210" s="17" t="s">
        <v>281</v>
      </c>
      <c r="E3210">
        <v>15</v>
      </c>
      <c r="F3210">
        <v>1</v>
      </c>
      <c r="G3210" t="s">
        <v>349</v>
      </c>
      <c r="H3210" t="s">
        <v>8</v>
      </c>
      <c r="I3210" t="s">
        <v>8</v>
      </c>
      <c r="J3210" t="s">
        <v>3</v>
      </c>
      <c r="K3210" t="s">
        <v>203</v>
      </c>
      <c r="L3210">
        <v>15.369960000000001</v>
      </c>
      <c r="M3210" s="16">
        <v>41093</v>
      </c>
      <c r="O3210">
        <f t="shared" si="405"/>
        <v>127</v>
      </c>
      <c r="P3210">
        <f t="shared" si="405"/>
        <v>1</v>
      </c>
      <c r="Q3210">
        <f t="shared" si="408"/>
        <v>1</v>
      </c>
      <c r="R3210">
        <f t="shared" si="406"/>
        <v>14</v>
      </c>
      <c r="S3210">
        <f t="shared" si="409"/>
        <v>3</v>
      </c>
      <c r="T3210">
        <f t="shared" si="407"/>
        <v>15.369960000000001</v>
      </c>
      <c r="U3210">
        <f t="shared" si="410"/>
        <v>1</v>
      </c>
      <c r="V3210" t="str">
        <f t="shared" si="411"/>
        <v>6</v>
      </c>
      <c r="W3210">
        <f t="shared" si="412"/>
        <v>1</v>
      </c>
    </row>
    <row r="3211" spans="1:23" x14ac:dyDescent="0.25">
      <c r="A3211" t="s">
        <v>390</v>
      </c>
      <c r="B3211">
        <v>127</v>
      </c>
      <c r="C3211">
        <v>1</v>
      </c>
      <c r="D3211" s="17" t="s">
        <v>281</v>
      </c>
      <c r="E3211">
        <v>16</v>
      </c>
      <c r="F3211">
        <v>3</v>
      </c>
      <c r="G3211" t="s">
        <v>347</v>
      </c>
      <c r="H3211" t="s">
        <v>8</v>
      </c>
      <c r="I3211" t="s">
        <v>8</v>
      </c>
      <c r="J3211" t="s">
        <v>6</v>
      </c>
      <c r="K3211" t="s">
        <v>202</v>
      </c>
      <c r="L3211">
        <v>15.358739999999999</v>
      </c>
      <c r="M3211" s="16">
        <v>41093</v>
      </c>
      <c r="O3211">
        <f t="shared" si="405"/>
        <v>127</v>
      </c>
      <c r="P3211">
        <f t="shared" si="405"/>
        <v>1</v>
      </c>
      <c r="Q3211">
        <f t="shared" si="408"/>
        <v>3</v>
      </c>
      <c r="R3211">
        <f t="shared" si="406"/>
        <v>15</v>
      </c>
      <c r="S3211">
        <f t="shared" si="409"/>
        <v>3</v>
      </c>
      <c r="T3211">
        <f t="shared" si="407"/>
        <v>15.358739999999999</v>
      </c>
      <c r="U3211">
        <f t="shared" si="410"/>
        <v>1</v>
      </c>
      <c r="V3211" t="str">
        <f t="shared" si="411"/>
        <v>6</v>
      </c>
      <c r="W3211">
        <f t="shared" si="412"/>
        <v>2</v>
      </c>
    </row>
    <row r="3212" spans="1:23" x14ac:dyDescent="0.25">
      <c r="A3212" t="s">
        <v>390</v>
      </c>
      <c r="B3212">
        <v>127</v>
      </c>
      <c r="C3212">
        <v>1</v>
      </c>
      <c r="D3212" s="17" t="s">
        <v>281</v>
      </c>
      <c r="E3212">
        <v>17</v>
      </c>
      <c r="F3212">
        <v>1</v>
      </c>
      <c r="G3212" t="s">
        <v>349</v>
      </c>
      <c r="H3212" t="s">
        <v>1</v>
      </c>
      <c r="I3212" t="s">
        <v>5</v>
      </c>
      <c r="J3212" t="s">
        <v>3</v>
      </c>
      <c r="K3212" t="s">
        <v>186</v>
      </c>
      <c r="L3212">
        <v>15.358739999999999</v>
      </c>
      <c r="M3212" s="16">
        <v>41093</v>
      </c>
      <c r="O3212">
        <f t="shared" si="405"/>
        <v>127</v>
      </c>
      <c r="P3212">
        <f t="shared" si="405"/>
        <v>1</v>
      </c>
      <c r="Q3212">
        <f t="shared" si="408"/>
        <v>1</v>
      </c>
      <c r="R3212">
        <f t="shared" si="406"/>
        <v>16</v>
      </c>
      <c r="S3212">
        <f t="shared" si="409"/>
        <v>3</v>
      </c>
      <c r="T3212">
        <f t="shared" si="407"/>
        <v>15.358739999999999</v>
      </c>
      <c r="U3212">
        <f t="shared" si="410"/>
        <v>2</v>
      </c>
      <c r="V3212" t="str">
        <f t="shared" si="411"/>
        <v>6</v>
      </c>
      <c r="W3212">
        <f t="shared" si="412"/>
        <v>1</v>
      </c>
    </row>
    <row r="3213" spans="1:23" x14ac:dyDescent="0.25">
      <c r="A3213" t="s">
        <v>390</v>
      </c>
      <c r="B3213">
        <v>127</v>
      </c>
      <c r="C3213">
        <v>1</v>
      </c>
      <c r="D3213" s="17" t="s">
        <v>281</v>
      </c>
      <c r="E3213">
        <v>18</v>
      </c>
      <c r="F3213">
        <v>1</v>
      </c>
      <c r="G3213" t="s">
        <v>344</v>
      </c>
      <c r="H3213" t="s">
        <v>1</v>
      </c>
      <c r="I3213" t="s">
        <v>2</v>
      </c>
      <c r="J3213" t="s">
        <v>3</v>
      </c>
      <c r="K3213" t="s">
        <v>182</v>
      </c>
      <c r="L3213">
        <v>21.446190000000001</v>
      </c>
      <c r="M3213" s="16">
        <v>41093</v>
      </c>
      <c r="O3213">
        <f t="shared" si="405"/>
        <v>127</v>
      </c>
      <c r="P3213">
        <f t="shared" si="405"/>
        <v>1</v>
      </c>
      <c r="Q3213">
        <f t="shared" si="408"/>
        <v>1</v>
      </c>
      <c r="R3213">
        <f t="shared" si="406"/>
        <v>17</v>
      </c>
      <c r="S3213">
        <f t="shared" si="409"/>
        <v>3</v>
      </c>
      <c r="T3213">
        <f t="shared" si="407"/>
        <v>21.446190000000001</v>
      </c>
      <c r="U3213">
        <f t="shared" si="410"/>
        <v>2</v>
      </c>
      <c r="V3213" t="str">
        <f t="shared" si="411"/>
        <v>6</v>
      </c>
      <c r="W3213">
        <f t="shared" si="412"/>
        <v>1</v>
      </c>
    </row>
    <row r="3214" spans="1:23" x14ac:dyDescent="0.25">
      <c r="A3214" t="s">
        <v>390</v>
      </c>
      <c r="B3214">
        <v>127</v>
      </c>
      <c r="C3214">
        <v>1</v>
      </c>
      <c r="D3214" s="17" t="s">
        <v>281</v>
      </c>
      <c r="E3214">
        <v>19</v>
      </c>
      <c r="F3214">
        <v>3</v>
      </c>
      <c r="G3214" t="s">
        <v>345</v>
      </c>
      <c r="H3214" t="s">
        <v>8</v>
      </c>
      <c r="I3214" t="s">
        <v>8</v>
      </c>
      <c r="J3214" t="s">
        <v>3</v>
      </c>
      <c r="K3214" t="s">
        <v>179</v>
      </c>
      <c r="L3214">
        <v>15.28027</v>
      </c>
      <c r="M3214" s="16">
        <v>41093</v>
      </c>
      <c r="O3214">
        <f t="shared" si="405"/>
        <v>127</v>
      </c>
      <c r="P3214">
        <f t="shared" si="405"/>
        <v>1</v>
      </c>
      <c r="Q3214">
        <f t="shared" si="408"/>
        <v>3</v>
      </c>
      <c r="R3214">
        <f t="shared" si="406"/>
        <v>18</v>
      </c>
      <c r="S3214">
        <f t="shared" si="409"/>
        <v>3</v>
      </c>
      <c r="T3214">
        <f t="shared" si="407"/>
        <v>15.28027</v>
      </c>
      <c r="U3214">
        <f t="shared" si="410"/>
        <v>1</v>
      </c>
      <c r="V3214" t="str">
        <f t="shared" si="411"/>
        <v>6</v>
      </c>
      <c r="W3214">
        <f t="shared" si="412"/>
        <v>1</v>
      </c>
    </row>
    <row r="3215" spans="1:23" x14ac:dyDescent="0.25">
      <c r="A3215" t="s">
        <v>390</v>
      </c>
      <c r="B3215">
        <v>127</v>
      </c>
      <c r="C3215">
        <v>1</v>
      </c>
      <c r="D3215" s="17" t="s">
        <v>281</v>
      </c>
      <c r="E3215">
        <v>20</v>
      </c>
      <c r="F3215">
        <v>3</v>
      </c>
      <c r="G3215" t="s">
        <v>336</v>
      </c>
      <c r="H3215" t="s">
        <v>8</v>
      </c>
      <c r="I3215" t="s">
        <v>8</v>
      </c>
      <c r="J3215" t="s">
        <v>6</v>
      </c>
      <c r="K3215" t="s">
        <v>198</v>
      </c>
      <c r="L3215">
        <v>15.45964</v>
      </c>
      <c r="M3215" s="16">
        <v>41093</v>
      </c>
      <c r="O3215">
        <f t="shared" si="405"/>
        <v>127</v>
      </c>
      <c r="P3215">
        <f t="shared" si="405"/>
        <v>1</v>
      </c>
      <c r="Q3215">
        <f t="shared" si="408"/>
        <v>3</v>
      </c>
      <c r="R3215">
        <f t="shared" si="406"/>
        <v>19</v>
      </c>
      <c r="S3215">
        <f t="shared" si="409"/>
        <v>3</v>
      </c>
      <c r="T3215">
        <f t="shared" si="407"/>
        <v>15.45964</v>
      </c>
      <c r="U3215">
        <f t="shared" si="410"/>
        <v>1</v>
      </c>
      <c r="V3215" t="str">
        <f t="shared" si="411"/>
        <v>6</v>
      </c>
      <c r="W3215">
        <f t="shared" si="412"/>
        <v>2</v>
      </c>
    </row>
    <row r="3216" spans="1:23" x14ac:dyDescent="0.25">
      <c r="A3216" t="s">
        <v>390</v>
      </c>
      <c r="B3216">
        <v>127</v>
      </c>
      <c r="C3216">
        <v>1</v>
      </c>
      <c r="D3216" s="17" t="s">
        <v>281</v>
      </c>
      <c r="E3216">
        <v>21</v>
      </c>
      <c r="F3216">
        <v>2</v>
      </c>
      <c r="G3216" t="s">
        <v>338</v>
      </c>
      <c r="H3216" t="s">
        <v>1</v>
      </c>
      <c r="I3216" t="s">
        <v>2</v>
      </c>
      <c r="J3216" t="s">
        <v>6</v>
      </c>
      <c r="K3216" t="s">
        <v>197</v>
      </c>
      <c r="L3216">
        <v>16.008970000000001</v>
      </c>
      <c r="M3216" s="16">
        <v>41093</v>
      </c>
      <c r="O3216">
        <f t="shared" si="405"/>
        <v>127</v>
      </c>
      <c r="P3216">
        <f t="shared" si="405"/>
        <v>1</v>
      </c>
      <c r="Q3216">
        <f t="shared" si="408"/>
        <v>2</v>
      </c>
      <c r="R3216">
        <f t="shared" si="406"/>
        <v>20</v>
      </c>
      <c r="S3216">
        <f t="shared" si="409"/>
        <v>3</v>
      </c>
      <c r="T3216">
        <f t="shared" si="407"/>
        <v>16.008970000000001</v>
      </c>
      <c r="U3216">
        <f t="shared" si="410"/>
        <v>2</v>
      </c>
      <c r="V3216" t="str">
        <f t="shared" si="411"/>
        <v>6</v>
      </c>
      <c r="W3216">
        <f t="shared" si="412"/>
        <v>2</v>
      </c>
    </row>
    <row r="3217" spans="1:23" x14ac:dyDescent="0.25">
      <c r="A3217" t="s">
        <v>390</v>
      </c>
      <c r="B3217">
        <v>127</v>
      </c>
      <c r="C3217">
        <v>1</v>
      </c>
      <c r="D3217" s="17" t="s">
        <v>281</v>
      </c>
      <c r="E3217">
        <v>22</v>
      </c>
      <c r="F3217">
        <v>2</v>
      </c>
      <c r="G3217" t="s">
        <v>338</v>
      </c>
      <c r="H3217" t="s">
        <v>8</v>
      </c>
      <c r="I3217" t="s">
        <v>8</v>
      </c>
      <c r="J3217" t="s">
        <v>6</v>
      </c>
      <c r="K3217" t="s">
        <v>171</v>
      </c>
      <c r="L3217">
        <v>16.390129999999999</v>
      </c>
      <c r="M3217" s="16">
        <v>41093</v>
      </c>
      <c r="O3217">
        <f t="shared" si="405"/>
        <v>127</v>
      </c>
      <c r="P3217">
        <f t="shared" si="405"/>
        <v>1</v>
      </c>
      <c r="Q3217">
        <f t="shared" si="408"/>
        <v>2</v>
      </c>
      <c r="R3217">
        <f t="shared" si="406"/>
        <v>21</v>
      </c>
      <c r="S3217">
        <f t="shared" si="409"/>
        <v>3</v>
      </c>
      <c r="T3217">
        <f t="shared" si="407"/>
        <v>16.390129999999999</v>
      </c>
      <c r="U3217">
        <f t="shared" si="410"/>
        <v>1</v>
      </c>
      <c r="V3217" t="str">
        <f t="shared" si="411"/>
        <v>6</v>
      </c>
      <c r="W3217">
        <f t="shared" si="412"/>
        <v>2</v>
      </c>
    </row>
    <row r="3218" spans="1:23" x14ac:dyDescent="0.25">
      <c r="A3218" t="s">
        <v>390</v>
      </c>
      <c r="B3218">
        <v>127</v>
      </c>
      <c r="C3218">
        <v>1</v>
      </c>
      <c r="D3218" s="17" t="s">
        <v>281</v>
      </c>
      <c r="E3218">
        <v>23</v>
      </c>
      <c r="F3218">
        <v>2</v>
      </c>
      <c r="G3218" t="s">
        <v>340</v>
      </c>
      <c r="H3218" t="s">
        <v>1</v>
      </c>
      <c r="I3218" t="s">
        <v>2</v>
      </c>
      <c r="J3218" t="s">
        <v>3</v>
      </c>
      <c r="K3218" t="s">
        <v>173</v>
      </c>
      <c r="L3218">
        <v>16.244389999999999</v>
      </c>
      <c r="M3218" s="16">
        <v>41093</v>
      </c>
      <c r="O3218">
        <f t="shared" si="405"/>
        <v>127</v>
      </c>
      <c r="P3218">
        <f t="shared" si="405"/>
        <v>1</v>
      </c>
      <c r="Q3218">
        <f t="shared" si="408"/>
        <v>2</v>
      </c>
      <c r="R3218">
        <f t="shared" si="406"/>
        <v>22</v>
      </c>
      <c r="S3218">
        <f t="shared" si="409"/>
        <v>3</v>
      </c>
      <c r="T3218">
        <f t="shared" si="407"/>
        <v>16.244389999999999</v>
      </c>
      <c r="U3218">
        <f t="shared" si="410"/>
        <v>2</v>
      </c>
      <c r="V3218" t="str">
        <f t="shared" si="411"/>
        <v>6</v>
      </c>
      <c r="W3218">
        <f t="shared" si="412"/>
        <v>1</v>
      </c>
    </row>
    <row r="3219" spans="1:23" x14ac:dyDescent="0.25">
      <c r="A3219" t="s">
        <v>390</v>
      </c>
      <c r="B3219">
        <v>127</v>
      </c>
      <c r="C3219">
        <v>1</v>
      </c>
      <c r="D3219" s="17" t="s">
        <v>281</v>
      </c>
      <c r="E3219">
        <v>24</v>
      </c>
      <c r="F3219">
        <v>2</v>
      </c>
      <c r="G3219" t="s">
        <v>352</v>
      </c>
      <c r="H3219" t="s">
        <v>8</v>
      </c>
      <c r="I3219" t="s">
        <v>8</v>
      </c>
      <c r="J3219" t="s">
        <v>3</v>
      </c>
      <c r="K3219" t="s">
        <v>192</v>
      </c>
      <c r="L3219">
        <v>17.612110000000001</v>
      </c>
      <c r="M3219" s="16">
        <v>41093</v>
      </c>
      <c r="O3219">
        <f t="shared" si="405"/>
        <v>127</v>
      </c>
      <c r="P3219">
        <f t="shared" si="405"/>
        <v>1</v>
      </c>
      <c r="Q3219">
        <f t="shared" si="408"/>
        <v>2</v>
      </c>
      <c r="R3219">
        <f t="shared" si="406"/>
        <v>23</v>
      </c>
      <c r="S3219">
        <f t="shared" si="409"/>
        <v>3</v>
      </c>
      <c r="T3219">
        <f t="shared" si="407"/>
        <v>17.612110000000001</v>
      </c>
      <c r="U3219">
        <f t="shared" si="410"/>
        <v>1</v>
      </c>
      <c r="V3219" t="str">
        <f t="shared" si="411"/>
        <v>6</v>
      </c>
      <c r="W3219">
        <f t="shared" si="412"/>
        <v>1</v>
      </c>
    </row>
    <row r="3220" spans="1:23" x14ac:dyDescent="0.25">
      <c r="A3220" t="s">
        <v>390</v>
      </c>
      <c r="B3220">
        <v>127</v>
      </c>
      <c r="C3220">
        <v>1</v>
      </c>
      <c r="D3220" s="17" t="s">
        <v>281</v>
      </c>
      <c r="E3220">
        <v>25</v>
      </c>
      <c r="F3220">
        <v>1</v>
      </c>
      <c r="G3220" t="s">
        <v>355</v>
      </c>
      <c r="H3220" t="s">
        <v>1</v>
      </c>
      <c r="I3220" t="s">
        <v>2</v>
      </c>
      <c r="J3220" t="s">
        <v>3</v>
      </c>
      <c r="K3220" t="s">
        <v>205</v>
      </c>
      <c r="L3220">
        <v>22.06278</v>
      </c>
      <c r="M3220" s="16">
        <v>41093</v>
      </c>
      <c r="O3220">
        <f t="shared" si="405"/>
        <v>127</v>
      </c>
      <c r="P3220">
        <f t="shared" si="405"/>
        <v>1</v>
      </c>
      <c r="Q3220">
        <f t="shared" si="408"/>
        <v>1</v>
      </c>
      <c r="R3220">
        <f t="shared" si="406"/>
        <v>24</v>
      </c>
      <c r="S3220">
        <f t="shared" si="409"/>
        <v>3</v>
      </c>
      <c r="T3220">
        <f t="shared" si="407"/>
        <v>22.06278</v>
      </c>
      <c r="U3220">
        <f t="shared" si="410"/>
        <v>2</v>
      </c>
      <c r="V3220" t="str">
        <f t="shared" si="411"/>
        <v>6</v>
      </c>
      <c r="W3220">
        <f t="shared" si="412"/>
        <v>1</v>
      </c>
    </row>
    <row r="3221" spans="1:23" x14ac:dyDescent="0.25">
      <c r="A3221" t="s">
        <v>390</v>
      </c>
      <c r="B3221">
        <v>127</v>
      </c>
      <c r="C3221">
        <v>1</v>
      </c>
      <c r="D3221" s="17" t="s">
        <v>281</v>
      </c>
      <c r="E3221">
        <v>26</v>
      </c>
      <c r="F3221">
        <v>1</v>
      </c>
      <c r="G3221" t="s">
        <v>348</v>
      </c>
      <c r="H3221" t="s">
        <v>8</v>
      </c>
      <c r="I3221" t="s">
        <v>8</v>
      </c>
      <c r="J3221" t="s">
        <v>6</v>
      </c>
      <c r="K3221" t="s">
        <v>185</v>
      </c>
      <c r="L3221">
        <v>19.226459999999999</v>
      </c>
      <c r="M3221" s="16">
        <v>41093</v>
      </c>
      <c r="O3221">
        <f t="shared" si="405"/>
        <v>127</v>
      </c>
      <c r="P3221">
        <f t="shared" si="405"/>
        <v>1</v>
      </c>
      <c r="Q3221">
        <f t="shared" si="408"/>
        <v>1</v>
      </c>
      <c r="R3221">
        <f t="shared" si="406"/>
        <v>25</v>
      </c>
      <c r="S3221">
        <f t="shared" si="409"/>
        <v>3</v>
      </c>
      <c r="T3221">
        <f t="shared" si="407"/>
        <v>19.226459999999999</v>
      </c>
      <c r="U3221">
        <f t="shared" si="410"/>
        <v>1</v>
      </c>
      <c r="V3221" t="str">
        <f t="shared" si="411"/>
        <v>6</v>
      </c>
      <c r="W3221">
        <f t="shared" si="412"/>
        <v>2</v>
      </c>
    </row>
    <row r="3222" spans="1:23" x14ac:dyDescent="0.25">
      <c r="A3222" t="s">
        <v>390</v>
      </c>
      <c r="B3222">
        <v>127</v>
      </c>
      <c r="C3222">
        <v>1</v>
      </c>
      <c r="D3222" s="17" t="s">
        <v>281</v>
      </c>
      <c r="E3222">
        <v>27</v>
      </c>
      <c r="F3222">
        <v>3</v>
      </c>
      <c r="G3222" t="s">
        <v>336</v>
      </c>
      <c r="H3222" t="s">
        <v>1</v>
      </c>
      <c r="I3222" t="s">
        <v>5</v>
      </c>
      <c r="J3222" t="s">
        <v>6</v>
      </c>
      <c r="K3222" t="s">
        <v>169</v>
      </c>
      <c r="L3222">
        <v>16.547080000000001</v>
      </c>
      <c r="M3222" s="16">
        <v>41093</v>
      </c>
      <c r="O3222">
        <f t="shared" si="405"/>
        <v>127</v>
      </c>
      <c r="P3222">
        <f t="shared" si="405"/>
        <v>1</v>
      </c>
      <c r="Q3222">
        <f t="shared" si="408"/>
        <v>3</v>
      </c>
      <c r="R3222">
        <f t="shared" si="406"/>
        <v>26</v>
      </c>
      <c r="S3222">
        <f t="shared" si="409"/>
        <v>3</v>
      </c>
      <c r="T3222">
        <f t="shared" si="407"/>
        <v>16.547080000000001</v>
      </c>
      <c r="U3222">
        <f t="shared" si="410"/>
        <v>2</v>
      </c>
      <c r="V3222" t="str">
        <f t="shared" si="411"/>
        <v>6</v>
      </c>
      <c r="W3222">
        <f t="shared" si="412"/>
        <v>2</v>
      </c>
    </row>
    <row r="3223" spans="1:23" x14ac:dyDescent="0.25">
      <c r="A3223" t="s">
        <v>390</v>
      </c>
      <c r="B3223">
        <v>127</v>
      </c>
      <c r="C3223">
        <v>1</v>
      </c>
      <c r="D3223" s="17" t="s">
        <v>281</v>
      </c>
      <c r="E3223">
        <v>28</v>
      </c>
      <c r="F3223">
        <v>2</v>
      </c>
      <c r="G3223" t="s">
        <v>337</v>
      </c>
      <c r="H3223" t="s">
        <v>8</v>
      </c>
      <c r="I3223" t="s">
        <v>8</v>
      </c>
      <c r="J3223" t="s">
        <v>6</v>
      </c>
      <c r="K3223" t="s">
        <v>181</v>
      </c>
      <c r="L3223">
        <v>15.784750000000001</v>
      </c>
      <c r="M3223" s="16">
        <v>41093</v>
      </c>
      <c r="O3223">
        <f t="shared" si="405"/>
        <v>127</v>
      </c>
      <c r="P3223">
        <f t="shared" si="405"/>
        <v>1</v>
      </c>
      <c r="Q3223">
        <f t="shared" si="408"/>
        <v>2</v>
      </c>
      <c r="R3223">
        <f t="shared" si="406"/>
        <v>27</v>
      </c>
      <c r="S3223">
        <f t="shared" si="409"/>
        <v>3</v>
      </c>
      <c r="T3223">
        <f t="shared" si="407"/>
        <v>15.784750000000001</v>
      </c>
      <c r="U3223">
        <f t="shared" si="410"/>
        <v>1</v>
      </c>
      <c r="V3223" t="str">
        <f t="shared" si="411"/>
        <v>6</v>
      </c>
      <c r="W3223">
        <f t="shared" si="412"/>
        <v>2</v>
      </c>
    </row>
    <row r="3224" spans="1:23" x14ac:dyDescent="0.25">
      <c r="A3224" t="s">
        <v>390</v>
      </c>
      <c r="B3224">
        <v>127</v>
      </c>
      <c r="C3224">
        <v>1</v>
      </c>
      <c r="D3224" s="17" t="s">
        <v>281</v>
      </c>
      <c r="E3224">
        <v>29</v>
      </c>
      <c r="F3224">
        <v>2</v>
      </c>
      <c r="G3224" t="s">
        <v>351</v>
      </c>
      <c r="H3224" t="s">
        <v>8</v>
      </c>
      <c r="I3224" t="s">
        <v>8</v>
      </c>
      <c r="J3224" t="s">
        <v>6</v>
      </c>
      <c r="K3224" t="s">
        <v>201</v>
      </c>
      <c r="L3224">
        <v>16.345289999999999</v>
      </c>
      <c r="M3224" s="16">
        <v>41093</v>
      </c>
      <c r="O3224">
        <f t="shared" si="405"/>
        <v>127</v>
      </c>
      <c r="P3224">
        <f t="shared" si="405"/>
        <v>1</v>
      </c>
      <c r="Q3224">
        <f t="shared" si="408"/>
        <v>2</v>
      </c>
      <c r="R3224">
        <f t="shared" si="406"/>
        <v>28</v>
      </c>
      <c r="S3224">
        <f t="shared" si="409"/>
        <v>3</v>
      </c>
      <c r="T3224">
        <f t="shared" si="407"/>
        <v>16.345289999999999</v>
      </c>
      <c r="U3224">
        <f t="shared" si="410"/>
        <v>1</v>
      </c>
      <c r="V3224" t="str">
        <f t="shared" si="411"/>
        <v>6</v>
      </c>
      <c r="W3224">
        <f t="shared" si="412"/>
        <v>2</v>
      </c>
    </row>
    <row r="3225" spans="1:23" x14ac:dyDescent="0.25">
      <c r="A3225" t="s">
        <v>390</v>
      </c>
      <c r="B3225">
        <v>127</v>
      </c>
      <c r="C3225">
        <v>1</v>
      </c>
      <c r="D3225" s="17" t="s">
        <v>281</v>
      </c>
      <c r="E3225">
        <v>30</v>
      </c>
      <c r="F3225">
        <v>3</v>
      </c>
      <c r="G3225" t="s">
        <v>347</v>
      </c>
      <c r="H3225" t="s">
        <v>1</v>
      </c>
      <c r="I3225" t="s">
        <v>2</v>
      </c>
      <c r="J3225" t="s">
        <v>6</v>
      </c>
      <c r="K3225" t="s">
        <v>184</v>
      </c>
      <c r="L3225">
        <v>15.930490000000001</v>
      </c>
      <c r="M3225" s="16">
        <v>41093</v>
      </c>
      <c r="O3225">
        <f t="shared" si="405"/>
        <v>127</v>
      </c>
      <c r="P3225">
        <f t="shared" si="405"/>
        <v>1</v>
      </c>
      <c r="Q3225">
        <f t="shared" si="408"/>
        <v>3</v>
      </c>
      <c r="R3225">
        <f t="shared" si="406"/>
        <v>29</v>
      </c>
      <c r="S3225">
        <f t="shared" si="409"/>
        <v>3</v>
      </c>
      <c r="T3225">
        <f t="shared" si="407"/>
        <v>15.930490000000001</v>
      </c>
      <c r="U3225">
        <f t="shared" si="410"/>
        <v>2</v>
      </c>
      <c r="V3225" t="str">
        <f t="shared" si="411"/>
        <v>6</v>
      </c>
      <c r="W3225">
        <f t="shared" si="412"/>
        <v>2</v>
      </c>
    </row>
    <row r="3226" spans="1:23" x14ac:dyDescent="0.25">
      <c r="A3226" t="s">
        <v>390</v>
      </c>
      <c r="B3226">
        <v>127</v>
      </c>
      <c r="C3226">
        <v>1</v>
      </c>
      <c r="D3226" s="17" t="s">
        <v>281</v>
      </c>
      <c r="E3226">
        <v>31</v>
      </c>
      <c r="F3226">
        <v>3</v>
      </c>
      <c r="G3226" t="s">
        <v>354</v>
      </c>
      <c r="H3226" t="s">
        <v>1</v>
      </c>
      <c r="I3226" t="s">
        <v>5</v>
      </c>
      <c r="J3226" t="s">
        <v>3</v>
      </c>
      <c r="K3226" t="s">
        <v>196</v>
      </c>
      <c r="L3226">
        <v>15.43722</v>
      </c>
      <c r="M3226" s="16">
        <v>41093</v>
      </c>
      <c r="O3226">
        <f t="shared" si="405"/>
        <v>127</v>
      </c>
      <c r="P3226">
        <f t="shared" si="405"/>
        <v>1</v>
      </c>
      <c r="Q3226">
        <f t="shared" si="408"/>
        <v>3</v>
      </c>
      <c r="R3226">
        <f t="shared" si="406"/>
        <v>30</v>
      </c>
      <c r="S3226">
        <f t="shared" si="409"/>
        <v>3</v>
      </c>
      <c r="T3226">
        <f t="shared" si="407"/>
        <v>15.43722</v>
      </c>
      <c r="U3226">
        <f t="shared" si="410"/>
        <v>2</v>
      </c>
      <c r="V3226" t="str">
        <f t="shared" si="411"/>
        <v>6</v>
      </c>
      <c r="W3226">
        <f t="shared" si="412"/>
        <v>1</v>
      </c>
    </row>
    <row r="3227" spans="1:23" x14ac:dyDescent="0.25">
      <c r="A3227" t="s">
        <v>390</v>
      </c>
      <c r="B3227">
        <v>127</v>
      </c>
      <c r="C3227">
        <v>1</v>
      </c>
      <c r="D3227" s="17" t="s">
        <v>281</v>
      </c>
      <c r="E3227">
        <v>32</v>
      </c>
      <c r="F3227">
        <v>2</v>
      </c>
      <c r="G3227" t="s">
        <v>343</v>
      </c>
      <c r="H3227" t="s">
        <v>8</v>
      </c>
      <c r="I3227" t="s">
        <v>8</v>
      </c>
      <c r="J3227" t="s">
        <v>6</v>
      </c>
      <c r="K3227" t="s">
        <v>190</v>
      </c>
      <c r="L3227">
        <v>16.89462</v>
      </c>
      <c r="M3227" s="16">
        <v>41093</v>
      </c>
      <c r="O3227">
        <f t="shared" si="405"/>
        <v>127</v>
      </c>
      <c r="P3227">
        <f t="shared" si="405"/>
        <v>1</v>
      </c>
      <c r="Q3227">
        <f t="shared" si="408"/>
        <v>2</v>
      </c>
      <c r="R3227">
        <f t="shared" si="406"/>
        <v>31</v>
      </c>
      <c r="S3227">
        <f t="shared" si="409"/>
        <v>3</v>
      </c>
      <c r="T3227">
        <f t="shared" si="407"/>
        <v>16.89462</v>
      </c>
      <c r="U3227">
        <f t="shared" si="410"/>
        <v>1</v>
      </c>
      <c r="V3227" t="str">
        <f t="shared" si="411"/>
        <v>6</v>
      </c>
      <c r="W3227">
        <f t="shared" si="412"/>
        <v>2</v>
      </c>
    </row>
    <row r="3228" spans="1:23" x14ac:dyDescent="0.25">
      <c r="A3228" t="s">
        <v>390</v>
      </c>
      <c r="B3228">
        <v>127</v>
      </c>
      <c r="C3228">
        <v>1</v>
      </c>
      <c r="D3228" s="17" t="s">
        <v>281</v>
      </c>
      <c r="E3228">
        <v>33</v>
      </c>
      <c r="F3228">
        <v>1</v>
      </c>
      <c r="G3228" t="s">
        <v>355</v>
      </c>
      <c r="H3228" t="s">
        <v>8</v>
      </c>
      <c r="I3228" t="s">
        <v>8</v>
      </c>
      <c r="J3228" t="s">
        <v>3</v>
      </c>
      <c r="K3228" t="s">
        <v>200</v>
      </c>
      <c r="L3228">
        <v>22.275790000000001</v>
      </c>
      <c r="M3228" s="16">
        <v>41093</v>
      </c>
      <c r="O3228">
        <f t="shared" si="405"/>
        <v>127</v>
      </c>
      <c r="P3228">
        <f t="shared" si="405"/>
        <v>1</v>
      </c>
      <c r="Q3228">
        <f t="shared" si="408"/>
        <v>1</v>
      </c>
      <c r="R3228">
        <f t="shared" si="406"/>
        <v>32</v>
      </c>
      <c r="S3228">
        <f t="shared" si="409"/>
        <v>3</v>
      </c>
      <c r="T3228">
        <f t="shared" si="407"/>
        <v>22.275790000000001</v>
      </c>
      <c r="U3228">
        <f t="shared" si="410"/>
        <v>1</v>
      </c>
      <c r="V3228" t="str">
        <f t="shared" si="411"/>
        <v>6</v>
      </c>
      <c r="W3228">
        <f t="shared" si="412"/>
        <v>1</v>
      </c>
    </row>
    <row r="3229" spans="1:23" x14ac:dyDescent="0.25">
      <c r="A3229" t="s">
        <v>390</v>
      </c>
      <c r="B3229">
        <v>127</v>
      </c>
      <c r="C3229">
        <v>1</v>
      </c>
      <c r="D3229" s="17" t="s">
        <v>281</v>
      </c>
      <c r="E3229">
        <v>34</v>
      </c>
      <c r="F3229">
        <v>1</v>
      </c>
      <c r="G3229" t="s">
        <v>348</v>
      </c>
      <c r="H3229" t="s">
        <v>1</v>
      </c>
      <c r="I3229" t="s">
        <v>5</v>
      </c>
      <c r="J3229" t="s">
        <v>6</v>
      </c>
      <c r="K3229" t="s">
        <v>195</v>
      </c>
      <c r="L3229">
        <v>18.531389999999998</v>
      </c>
      <c r="M3229" s="16">
        <v>41093</v>
      </c>
      <c r="O3229">
        <f t="shared" si="405"/>
        <v>127</v>
      </c>
      <c r="P3229">
        <f t="shared" si="405"/>
        <v>1</v>
      </c>
      <c r="Q3229">
        <f t="shared" si="408"/>
        <v>1</v>
      </c>
      <c r="R3229">
        <f t="shared" si="406"/>
        <v>33</v>
      </c>
      <c r="S3229">
        <f t="shared" si="409"/>
        <v>3</v>
      </c>
      <c r="T3229">
        <f t="shared" si="407"/>
        <v>18.531389999999998</v>
      </c>
      <c r="U3229">
        <f t="shared" si="410"/>
        <v>2</v>
      </c>
      <c r="V3229" t="str">
        <f t="shared" si="411"/>
        <v>6</v>
      </c>
      <c r="W3229">
        <f t="shared" si="412"/>
        <v>2</v>
      </c>
    </row>
    <row r="3230" spans="1:23" x14ac:dyDescent="0.25">
      <c r="A3230" t="s">
        <v>390</v>
      </c>
      <c r="B3230">
        <v>127</v>
      </c>
      <c r="C3230">
        <v>1</v>
      </c>
      <c r="D3230" s="17" t="s">
        <v>281</v>
      </c>
      <c r="E3230">
        <v>35</v>
      </c>
      <c r="F3230">
        <v>2</v>
      </c>
      <c r="G3230" t="s">
        <v>351</v>
      </c>
      <c r="H3230" t="s">
        <v>1</v>
      </c>
      <c r="I3230" t="s">
        <v>2</v>
      </c>
      <c r="J3230" t="s">
        <v>6</v>
      </c>
      <c r="K3230" t="s">
        <v>191</v>
      </c>
      <c r="L3230">
        <v>17.0852</v>
      </c>
      <c r="M3230" s="16">
        <v>41093</v>
      </c>
      <c r="O3230">
        <f t="shared" si="405"/>
        <v>127</v>
      </c>
      <c r="P3230">
        <f t="shared" si="405"/>
        <v>1</v>
      </c>
      <c r="Q3230">
        <f t="shared" si="408"/>
        <v>2</v>
      </c>
      <c r="R3230">
        <f t="shared" si="406"/>
        <v>34</v>
      </c>
      <c r="S3230">
        <f t="shared" si="409"/>
        <v>3</v>
      </c>
      <c r="T3230">
        <f t="shared" si="407"/>
        <v>17.0852</v>
      </c>
      <c r="U3230">
        <f t="shared" si="410"/>
        <v>2</v>
      </c>
      <c r="V3230" t="str">
        <f t="shared" si="411"/>
        <v>6</v>
      </c>
      <c r="W3230">
        <f t="shared" si="412"/>
        <v>2</v>
      </c>
    </row>
    <row r="3231" spans="1:23" x14ac:dyDescent="0.25">
      <c r="A3231" t="s">
        <v>390</v>
      </c>
      <c r="B3231">
        <v>127</v>
      </c>
      <c r="C3231">
        <v>1</v>
      </c>
      <c r="D3231" s="17" t="s">
        <v>281</v>
      </c>
      <c r="E3231">
        <v>36</v>
      </c>
      <c r="F3231">
        <v>2</v>
      </c>
      <c r="G3231" t="s">
        <v>341</v>
      </c>
      <c r="H3231" t="s">
        <v>1</v>
      </c>
      <c r="I3231" t="s">
        <v>5</v>
      </c>
      <c r="J3231" t="s">
        <v>3</v>
      </c>
      <c r="K3231" t="s">
        <v>189</v>
      </c>
      <c r="L3231">
        <v>18.25112</v>
      </c>
      <c r="M3231" s="16">
        <v>41093</v>
      </c>
      <c r="O3231">
        <f t="shared" si="405"/>
        <v>127</v>
      </c>
      <c r="P3231">
        <f t="shared" si="405"/>
        <v>1</v>
      </c>
      <c r="Q3231">
        <f t="shared" si="408"/>
        <v>2</v>
      </c>
      <c r="R3231">
        <f t="shared" si="406"/>
        <v>35</v>
      </c>
      <c r="S3231">
        <f t="shared" si="409"/>
        <v>3</v>
      </c>
      <c r="T3231">
        <f t="shared" si="407"/>
        <v>18.25112</v>
      </c>
      <c r="U3231">
        <f t="shared" si="410"/>
        <v>2</v>
      </c>
      <c r="V3231" t="str">
        <f t="shared" si="411"/>
        <v>6</v>
      </c>
      <c r="W3231">
        <f t="shared" si="412"/>
        <v>1</v>
      </c>
    </row>
    <row r="3232" spans="1:23" x14ac:dyDescent="0.25">
      <c r="A3232" t="s">
        <v>390</v>
      </c>
      <c r="B3232">
        <v>127</v>
      </c>
      <c r="C3232">
        <v>1</v>
      </c>
      <c r="D3232" s="17" t="s">
        <v>281</v>
      </c>
      <c r="E3232">
        <v>37</v>
      </c>
      <c r="F3232">
        <v>3</v>
      </c>
      <c r="G3232" t="s">
        <v>350</v>
      </c>
      <c r="H3232" t="s">
        <v>1</v>
      </c>
      <c r="I3232" t="s">
        <v>5</v>
      </c>
      <c r="J3232" t="s">
        <v>3</v>
      </c>
      <c r="K3232" t="s">
        <v>188</v>
      </c>
      <c r="L3232">
        <v>15.392379999999999</v>
      </c>
      <c r="M3232" s="16">
        <v>41093</v>
      </c>
      <c r="O3232">
        <f t="shared" si="405"/>
        <v>127</v>
      </c>
      <c r="P3232">
        <f t="shared" si="405"/>
        <v>1</v>
      </c>
      <c r="Q3232">
        <f t="shared" si="408"/>
        <v>3</v>
      </c>
      <c r="R3232">
        <f t="shared" si="406"/>
        <v>36</v>
      </c>
      <c r="S3232">
        <f t="shared" si="409"/>
        <v>3</v>
      </c>
      <c r="T3232">
        <f t="shared" si="407"/>
        <v>15.392379999999999</v>
      </c>
      <c r="U3232">
        <f t="shared" si="410"/>
        <v>2</v>
      </c>
      <c r="V3232" t="str">
        <f t="shared" si="411"/>
        <v>6</v>
      </c>
      <c r="W3232">
        <f t="shared" si="412"/>
        <v>1</v>
      </c>
    </row>
    <row r="3233" spans="1:23" x14ac:dyDescent="0.25">
      <c r="A3233" t="s">
        <v>390</v>
      </c>
      <c r="B3233">
        <v>127</v>
      </c>
      <c r="C3233">
        <v>1</v>
      </c>
      <c r="D3233" s="17" t="s">
        <v>281</v>
      </c>
      <c r="E3233">
        <v>38</v>
      </c>
      <c r="F3233">
        <v>3</v>
      </c>
      <c r="G3233" t="s">
        <v>345</v>
      </c>
      <c r="H3233" t="s">
        <v>1</v>
      </c>
      <c r="I3233" t="s">
        <v>2</v>
      </c>
      <c r="J3233" t="s">
        <v>3</v>
      </c>
      <c r="K3233" t="s">
        <v>187</v>
      </c>
      <c r="L3233">
        <v>15.392379999999999</v>
      </c>
      <c r="M3233" s="16">
        <v>41093</v>
      </c>
      <c r="O3233">
        <f t="shared" si="405"/>
        <v>127</v>
      </c>
      <c r="P3233">
        <f t="shared" si="405"/>
        <v>1</v>
      </c>
      <c r="Q3233">
        <f t="shared" si="408"/>
        <v>3</v>
      </c>
      <c r="R3233">
        <f t="shared" si="406"/>
        <v>37</v>
      </c>
      <c r="S3233">
        <f t="shared" si="409"/>
        <v>3</v>
      </c>
      <c r="T3233">
        <f t="shared" si="407"/>
        <v>15.392379999999999</v>
      </c>
      <c r="U3233">
        <f t="shared" si="410"/>
        <v>2</v>
      </c>
      <c r="V3233" t="str">
        <f t="shared" si="411"/>
        <v>6</v>
      </c>
      <c r="W3233">
        <f t="shared" si="412"/>
        <v>1</v>
      </c>
    </row>
    <row r="3234" spans="1:23" x14ac:dyDescent="0.25">
      <c r="A3234" t="s">
        <v>390</v>
      </c>
      <c r="B3234">
        <v>127</v>
      </c>
      <c r="C3234">
        <v>1</v>
      </c>
      <c r="D3234" s="17" t="s">
        <v>281</v>
      </c>
      <c r="E3234">
        <v>39</v>
      </c>
      <c r="F3234">
        <v>1</v>
      </c>
      <c r="G3234" t="s">
        <v>342</v>
      </c>
      <c r="H3234" t="s">
        <v>1</v>
      </c>
      <c r="I3234" t="s">
        <v>2</v>
      </c>
      <c r="J3234" t="s">
        <v>6</v>
      </c>
      <c r="K3234" t="s">
        <v>193</v>
      </c>
      <c r="L3234">
        <v>19.14798</v>
      </c>
      <c r="M3234" s="16">
        <v>41093</v>
      </c>
      <c r="O3234">
        <f t="shared" si="405"/>
        <v>127</v>
      </c>
      <c r="P3234">
        <f t="shared" si="405"/>
        <v>1</v>
      </c>
      <c r="Q3234">
        <f t="shared" si="408"/>
        <v>1</v>
      </c>
      <c r="R3234">
        <f t="shared" si="406"/>
        <v>38</v>
      </c>
      <c r="S3234">
        <f t="shared" si="409"/>
        <v>3</v>
      </c>
      <c r="T3234">
        <f t="shared" si="407"/>
        <v>19.14798</v>
      </c>
      <c r="U3234">
        <f t="shared" si="410"/>
        <v>2</v>
      </c>
      <c r="V3234" t="str">
        <f t="shared" si="411"/>
        <v>6</v>
      </c>
      <c r="W3234">
        <f t="shared" si="412"/>
        <v>2</v>
      </c>
    </row>
    <row r="3235" spans="1:23" x14ac:dyDescent="0.25">
      <c r="A3235" t="s">
        <v>390</v>
      </c>
      <c r="B3235">
        <v>127</v>
      </c>
      <c r="C3235">
        <v>1</v>
      </c>
      <c r="D3235" s="17" t="s">
        <v>281</v>
      </c>
      <c r="E3235">
        <v>40</v>
      </c>
      <c r="F3235">
        <v>1</v>
      </c>
      <c r="G3235" t="s">
        <v>344</v>
      </c>
      <c r="H3235" t="s">
        <v>8</v>
      </c>
      <c r="I3235" t="s">
        <v>8</v>
      </c>
      <c r="J3235" t="s">
        <v>3</v>
      </c>
      <c r="K3235" t="s">
        <v>178</v>
      </c>
      <c r="L3235">
        <v>21.468610000000002</v>
      </c>
      <c r="M3235" s="16">
        <v>41093</v>
      </c>
      <c r="O3235">
        <f t="shared" si="405"/>
        <v>127</v>
      </c>
      <c r="P3235">
        <f t="shared" si="405"/>
        <v>1</v>
      </c>
      <c r="Q3235">
        <f t="shared" si="408"/>
        <v>1</v>
      </c>
      <c r="R3235">
        <f t="shared" si="406"/>
        <v>39</v>
      </c>
      <c r="S3235">
        <f t="shared" si="409"/>
        <v>3</v>
      </c>
      <c r="T3235">
        <f t="shared" si="407"/>
        <v>21.468610000000002</v>
      </c>
      <c r="U3235">
        <f t="shared" si="410"/>
        <v>1</v>
      </c>
      <c r="V3235" t="str">
        <f t="shared" si="411"/>
        <v>6</v>
      </c>
      <c r="W3235">
        <f t="shared" si="412"/>
        <v>1</v>
      </c>
    </row>
    <row r="3236" spans="1:23" x14ac:dyDescent="0.25">
      <c r="A3236" t="s">
        <v>390</v>
      </c>
      <c r="B3236">
        <v>127</v>
      </c>
      <c r="C3236">
        <v>1</v>
      </c>
      <c r="D3236" s="17" t="s">
        <v>281</v>
      </c>
      <c r="E3236">
        <v>41</v>
      </c>
      <c r="F3236">
        <v>3</v>
      </c>
      <c r="G3236" t="s">
        <v>350</v>
      </c>
      <c r="H3236" t="s">
        <v>8</v>
      </c>
      <c r="I3236" t="s">
        <v>8</v>
      </c>
      <c r="J3236" t="s">
        <v>3</v>
      </c>
      <c r="K3236" t="s">
        <v>199</v>
      </c>
      <c r="L3236">
        <v>15.4148</v>
      </c>
      <c r="M3236" s="16">
        <v>41093</v>
      </c>
      <c r="O3236">
        <f t="shared" si="405"/>
        <v>127</v>
      </c>
      <c r="P3236">
        <f t="shared" si="405"/>
        <v>1</v>
      </c>
      <c r="Q3236">
        <f t="shared" si="408"/>
        <v>3</v>
      </c>
      <c r="R3236">
        <f t="shared" si="406"/>
        <v>40</v>
      </c>
      <c r="S3236">
        <f t="shared" si="409"/>
        <v>3</v>
      </c>
      <c r="T3236">
        <f t="shared" si="407"/>
        <v>15.4148</v>
      </c>
      <c r="U3236">
        <f t="shared" si="410"/>
        <v>1</v>
      </c>
      <c r="V3236" t="str">
        <f t="shared" si="411"/>
        <v>6</v>
      </c>
      <c r="W3236">
        <f t="shared" si="412"/>
        <v>1</v>
      </c>
    </row>
    <row r="3237" spans="1:23" x14ac:dyDescent="0.25">
      <c r="A3237" t="s">
        <v>391</v>
      </c>
      <c r="B3237">
        <v>127</v>
      </c>
      <c r="C3237">
        <v>2</v>
      </c>
      <c r="D3237" s="17" t="s">
        <v>282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  <c r="K3237" t="s">
        <v>129</v>
      </c>
      <c r="L3237">
        <v>18.06054</v>
      </c>
      <c r="M3237" t="s">
        <v>427</v>
      </c>
      <c r="O3237">
        <f t="shared" si="405"/>
        <v>127</v>
      </c>
      <c r="P3237">
        <f t="shared" si="405"/>
        <v>2</v>
      </c>
      <c r="Q3237">
        <f t="shared" si="408"/>
        <v>0</v>
      </c>
      <c r="R3237">
        <f t="shared" si="406"/>
        <v>0</v>
      </c>
      <c r="S3237">
        <f t="shared" si="409"/>
        <v>1</v>
      </c>
      <c r="T3237">
        <f t="shared" si="407"/>
        <v>18.06054</v>
      </c>
      <c r="U3237">
        <f t="shared" si="410"/>
        <v>2</v>
      </c>
      <c r="V3237" t="str">
        <f t="shared" si="411"/>
        <v>4</v>
      </c>
      <c r="W3237">
        <f t="shared" si="412"/>
        <v>2</v>
      </c>
    </row>
    <row r="3238" spans="1:23" x14ac:dyDescent="0.25">
      <c r="A3238" t="s">
        <v>391</v>
      </c>
      <c r="B3238">
        <v>127</v>
      </c>
      <c r="C3238">
        <v>2</v>
      </c>
      <c r="D3238" s="17" t="s">
        <v>282</v>
      </c>
      <c r="E3238">
        <v>2</v>
      </c>
      <c r="F3238">
        <v>3</v>
      </c>
      <c r="G3238" t="s">
        <v>291</v>
      </c>
      <c r="H3238" t="s">
        <v>8</v>
      </c>
      <c r="I3238" t="s">
        <v>8</v>
      </c>
      <c r="J3238" t="s">
        <v>6</v>
      </c>
      <c r="K3238" t="s">
        <v>130</v>
      </c>
      <c r="L3238">
        <v>16.31166</v>
      </c>
      <c r="M3238" t="s">
        <v>427</v>
      </c>
      <c r="O3238">
        <f t="shared" si="405"/>
        <v>127</v>
      </c>
      <c r="P3238">
        <f t="shared" si="405"/>
        <v>2</v>
      </c>
      <c r="Q3238">
        <f t="shared" si="408"/>
        <v>3</v>
      </c>
      <c r="R3238">
        <f t="shared" si="406"/>
        <v>1</v>
      </c>
      <c r="S3238">
        <f t="shared" si="409"/>
        <v>1</v>
      </c>
      <c r="T3238">
        <f t="shared" si="407"/>
        <v>16.31166</v>
      </c>
      <c r="U3238">
        <f t="shared" si="410"/>
        <v>1</v>
      </c>
      <c r="V3238" t="str">
        <f t="shared" si="411"/>
        <v>4</v>
      </c>
      <c r="W3238">
        <f t="shared" si="412"/>
        <v>2</v>
      </c>
    </row>
    <row r="3239" spans="1:23" x14ac:dyDescent="0.25">
      <c r="A3239" t="s">
        <v>391</v>
      </c>
      <c r="B3239">
        <v>127</v>
      </c>
      <c r="C3239">
        <v>2</v>
      </c>
      <c r="D3239" s="17" t="s">
        <v>282</v>
      </c>
      <c r="E3239">
        <v>3</v>
      </c>
      <c r="F3239">
        <v>3</v>
      </c>
      <c r="G3239" t="s">
        <v>292</v>
      </c>
      <c r="H3239" t="s">
        <v>8</v>
      </c>
      <c r="I3239" t="s">
        <v>8</v>
      </c>
      <c r="J3239" t="s">
        <v>3</v>
      </c>
      <c r="K3239" t="s">
        <v>131</v>
      </c>
      <c r="L3239">
        <v>15.807169999999999</v>
      </c>
      <c r="M3239" t="s">
        <v>427</v>
      </c>
      <c r="O3239">
        <f t="shared" si="405"/>
        <v>127</v>
      </c>
      <c r="P3239">
        <f t="shared" si="405"/>
        <v>2</v>
      </c>
      <c r="Q3239">
        <f t="shared" si="408"/>
        <v>3</v>
      </c>
      <c r="R3239">
        <f t="shared" si="406"/>
        <v>2</v>
      </c>
      <c r="S3239">
        <f t="shared" si="409"/>
        <v>1</v>
      </c>
      <c r="T3239">
        <f t="shared" si="407"/>
        <v>15.807169999999999</v>
      </c>
      <c r="U3239">
        <f t="shared" si="410"/>
        <v>1</v>
      </c>
      <c r="V3239" t="str">
        <f t="shared" si="411"/>
        <v>4</v>
      </c>
      <c r="W3239">
        <f t="shared" si="412"/>
        <v>1</v>
      </c>
    </row>
    <row r="3240" spans="1:23" x14ac:dyDescent="0.25">
      <c r="A3240" t="s">
        <v>391</v>
      </c>
      <c r="B3240">
        <v>127</v>
      </c>
      <c r="C3240">
        <v>2</v>
      </c>
      <c r="D3240" s="17" t="s">
        <v>282</v>
      </c>
      <c r="E3240">
        <v>4</v>
      </c>
      <c r="F3240">
        <v>1</v>
      </c>
      <c r="G3240" t="s">
        <v>293</v>
      </c>
      <c r="H3240" t="s">
        <v>8</v>
      </c>
      <c r="I3240" t="s">
        <v>8</v>
      </c>
      <c r="J3240" t="s">
        <v>6</v>
      </c>
      <c r="K3240" t="s">
        <v>132</v>
      </c>
      <c r="L3240">
        <v>18.273540000000001</v>
      </c>
      <c r="M3240" t="s">
        <v>427</v>
      </c>
      <c r="O3240">
        <f t="shared" si="405"/>
        <v>127</v>
      </c>
      <c r="P3240">
        <f t="shared" si="405"/>
        <v>2</v>
      </c>
      <c r="Q3240">
        <f t="shared" si="408"/>
        <v>1</v>
      </c>
      <c r="R3240">
        <f t="shared" si="406"/>
        <v>3</v>
      </c>
      <c r="S3240">
        <f t="shared" si="409"/>
        <v>1</v>
      </c>
      <c r="T3240">
        <f t="shared" si="407"/>
        <v>18.273540000000001</v>
      </c>
      <c r="U3240">
        <f t="shared" si="410"/>
        <v>1</v>
      </c>
      <c r="V3240" t="str">
        <f t="shared" si="411"/>
        <v>4</v>
      </c>
      <c r="W3240">
        <f t="shared" si="412"/>
        <v>2</v>
      </c>
    </row>
    <row r="3241" spans="1:23" x14ac:dyDescent="0.25">
      <c r="A3241" t="s">
        <v>391</v>
      </c>
      <c r="B3241">
        <v>127</v>
      </c>
      <c r="C3241">
        <v>2</v>
      </c>
      <c r="D3241" s="17" t="s">
        <v>282</v>
      </c>
      <c r="E3241">
        <v>5</v>
      </c>
      <c r="F3241">
        <v>1</v>
      </c>
      <c r="G3241" t="s">
        <v>294</v>
      </c>
      <c r="H3241" t="s">
        <v>8</v>
      </c>
      <c r="I3241" t="s">
        <v>8</v>
      </c>
      <c r="J3241" t="s">
        <v>3</v>
      </c>
      <c r="K3241" t="s">
        <v>133</v>
      </c>
      <c r="L3241">
        <v>17.93722</v>
      </c>
      <c r="M3241" t="s">
        <v>427</v>
      </c>
      <c r="O3241">
        <f t="shared" si="405"/>
        <v>127</v>
      </c>
      <c r="P3241">
        <f t="shared" si="405"/>
        <v>2</v>
      </c>
      <c r="Q3241">
        <f t="shared" si="408"/>
        <v>1</v>
      </c>
      <c r="R3241">
        <f t="shared" si="406"/>
        <v>4</v>
      </c>
      <c r="S3241">
        <f t="shared" si="409"/>
        <v>1</v>
      </c>
      <c r="T3241">
        <f t="shared" si="407"/>
        <v>17.93722</v>
      </c>
      <c r="U3241">
        <f t="shared" si="410"/>
        <v>1</v>
      </c>
      <c r="V3241" t="str">
        <f t="shared" si="411"/>
        <v>4</v>
      </c>
      <c r="W3241">
        <f t="shared" si="412"/>
        <v>1</v>
      </c>
    </row>
    <row r="3242" spans="1:23" x14ac:dyDescent="0.25">
      <c r="A3242" t="s">
        <v>391</v>
      </c>
      <c r="B3242">
        <v>127</v>
      </c>
      <c r="C3242">
        <v>2</v>
      </c>
      <c r="D3242" s="17" t="s">
        <v>282</v>
      </c>
      <c r="E3242">
        <v>6</v>
      </c>
      <c r="F3242">
        <v>2</v>
      </c>
      <c r="G3242" t="s">
        <v>295</v>
      </c>
      <c r="H3242" t="s">
        <v>8</v>
      </c>
      <c r="I3242" t="s">
        <v>8</v>
      </c>
      <c r="J3242" t="s">
        <v>3</v>
      </c>
      <c r="K3242" t="s">
        <v>134</v>
      </c>
      <c r="L3242">
        <v>18.363230000000001</v>
      </c>
      <c r="M3242" t="s">
        <v>427</v>
      </c>
      <c r="O3242">
        <f t="shared" si="405"/>
        <v>127</v>
      </c>
      <c r="P3242">
        <f t="shared" si="405"/>
        <v>2</v>
      </c>
      <c r="Q3242">
        <f t="shared" si="408"/>
        <v>2</v>
      </c>
      <c r="R3242">
        <f t="shared" si="406"/>
        <v>5</v>
      </c>
      <c r="S3242">
        <f t="shared" si="409"/>
        <v>1</v>
      </c>
      <c r="T3242">
        <f t="shared" si="407"/>
        <v>18.363230000000001</v>
      </c>
      <c r="U3242">
        <f t="shared" si="410"/>
        <v>1</v>
      </c>
      <c r="V3242" t="str">
        <f t="shared" si="411"/>
        <v>4</v>
      </c>
      <c r="W3242">
        <f t="shared" si="412"/>
        <v>1</v>
      </c>
    </row>
    <row r="3243" spans="1:23" x14ac:dyDescent="0.25">
      <c r="A3243" t="s">
        <v>391</v>
      </c>
      <c r="B3243">
        <v>127</v>
      </c>
      <c r="C3243">
        <v>2</v>
      </c>
      <c r="D3243" s="17" t="s">
        <v>282</v>
      </c>
      <c r="E3243">
        <v>7</v>
      </c>
      <c r="F3243">
        <v>3</v>
      </c>
      <c r="G3243" t="s">
        <v>296</v>
      </c>
      <c r="H3243" t="s">
        <v>1</v>
      </c>
      <c r="I3243" t="s">
        <v>5</v>
      </c>
      <c r="J3243" t="s">
        <v>3</v>
      </c>
      <c r="K3243" t="s">
        <v>135</v>
      </c>
      <c r="L3243">
        <v>16.569510000000001</v>
      </c>
      <c r="M3243" t="s">
        <v>427</v>
      </c>
      <c r="O3243">
        <f t="shared" si="405"/>
        <v>127</v>
      </c>
      <c r="P3243">
        <f t="shared" si="405"/>
        <v>2</v>
      </c>
      <c r="Q3243">
        <f t="shared" si="408"/>
        <v>3</v>
      </c>
      <c r="R3243">
        <f t="shared" si="406"/>
        <v>6</v>
      </c>
      <c r="S3243">
        <f t="shared" si="409"/>
        <v>1</v>
      </c>
      <c r="T3243">
        <f t="shared" si="407"/>
        <v>16.569510000000001</v>
      </c>
      <c r="U3243">
        <f t="shared" si="410"/>
        <v>2</v>
      </c>
      <c r="V3243" t="str">
        <f t="shared" si="411"/>
        <v>4</v>
      </c>
      <c r="W3243">
        <f t="shared" si="412"/>
        <v>1</v>
      </c>
    </row>
    <row r="3244" spans="1:23" x14ac:dyDescent="0.25">
      <c r="A3244" t="s">
        <v>391</v>
      </c>
      <c r="B3244">
        <v>127</v>
      </c>
      <c r="C3244">
        <v>2</v>
      </c>
      <c r="D3244" s="17" t="s">
        <v>282</v>
      </c>
      <c r="E3244">
        <v>8</v>
      </c>
      <c r="F3244">
        <v>2</v>
      </c>
      <c r="G3244" t="s">
        <v>297</v>
      </c>
      <c r="H3244" t="s">
        <v>1</v>
      </c>
      <c r="I3244" t="s">
        <v>5</v>
      </c>
      <c r="J3244" t="s">
        <v>3</v>
      </c>
      <c r="K3244" t="s">
        <v>136</v>
      </c>
      <c r="L3244">
        <v>19.204039999999999</v>
      </c>
      <c r="M3244" t="s">
        <v>427</v>
      </c>
      <c r="O3244">
        <f t="shared" si="405"/>
        <v>127</v>
      </c>
      <c r="P3244">
        <f t="shared" si="405"/>
        <v>2</v>
      </c>
      <c r="Q3244">
        <f t="shared" si="408"/>
        <v>2</v>
      </c>
      <c r="R3244">
        <f t="shared" si="406"/>
        <v>7</v>
      </c>
      <c r="S3244">
        <f t="shared" si="409"/>
        <v>1</v>
      </c>
      <c r="T3244">
        <f t="shared" si="407"/>
        <v>19.204039999999999</v>
      </c>
      <c r="U3244">
        <f t="shared" si="410"/>
        <v>2</v>
      </c>
      <c r="V3244" t="str">
        <f t="shared" si="411"/>
        <v>4</v>
      </c>
      <c r="W3244">
        <f t="shared" si="412"/>
        <v>1</v>
      </c>
    </row>
    <row r="3245" spans="1:23" x14ac:dyDescent="0.25">
      <c r="A3245" t="s">
        <v>391</v>
      </c>
      <c r="B3245">
        <v>127</v>
      </c>
      <c r="C3245">
        <v>2</v>
      </c>
      <c r="D3245" s="17" t="s">
        <v>282</v>
      </c>
      <c r="E3245">
        <v>9</v>
      </c>
      <c r="F3245">
        <v>3</v>
      </c>
      <c r="G3245" t="s">
        <v>291</v>
      </c>
      <c r="H3245" t="s">
        <v>1</v>
      </c>
      <c r="I3245" t="s">
        <v>2</v>
      </c>
      <c r="J3245" t="s">
        <v>6</v>
      </c>
      <c r="K3245" t="s">
        <v>137</v>
      </c>
      <c r="L3245">
        <v>16.300450000000001</v>
      </c>
      <c r="M3245" t="s">
        <v>427</v>
      </c>
      <c r="O3245">
        <f t="shared" si="405"/>
        <v>127</v>
      </c>
      <c r="P3245">
        <f t="shared" si="405"/>
        <v>2</v>
      </c>
      <c r="Q3245">
        <f t="shared" si="408"/>
        <v>3</v>
      </c>
      <c r="R3245">
        <f t="shared" si="406"/>
        <v>8</v>
      </c>
      <c r="S3245">
        <f t="shared" si="409"/>
        <v>1</v>
      </c>
      <c r="T3245">
        <f t="shared" si="407"/>
        <v>16.300450000000001</v>
      </c>
      <c r="U3245">
        <f t="shared" si="410"/>
        <v>2</v>
      </c>
      <c r="V3245" t="str">
        <f t="shared" si="411"/>
        <v>4</v>
      </c>
      <c r="W3245">
        <f t="shared" si="412"/>
        <v>2</v>
      </c>
    </row>
    <row r="3246" spans="1:23" x14ac:dyDescent="0.25">
      <c r="A3246" t="s">
        <v>391</v>
      </c>
      <c r="B3246">
        <v>127</v>
      </c>
      <c r="C3246">
        <v>2</v>
      </c>
      <c r="D3246" s="17" t="s">
        <v>282</v>
      </c>
      <c r="E3246">
        <v>10</v>
      </c>
      <c r="F3246">
        <v>1</v>
      </c>
      <c r="G3246" t="s">
        <v>298</v>
      </c>
      <c r="H3246" t="s">
        <v>8</v>
      </c>
      <c r="I3246" t="s">
        <v>8</v>
      </c>
      <c r="J3246" t="s">
        <v>3</v>
      </c>
      <c r="K3246" t="s">
        <v>138</v>
      </c>
      <c r="L3246">
        <v>20.87444</v>
      </c>
      <c r="M3246" t="s">
        <v>427</v>
      </c>
      <c r="O3246">
        <f t="shared" si="405"/>
        <v>127</v>
      </c>
      <c r="P3246">
        <f t="shared" si="405"/>
        <v>2</v>
      </c>
      <c r="Q3246">
        <f t="shared" si="408"/>
        <v>1</v>
      </c>
      <c r="R3246">
        <f t="shared" si="406"/>
        <v>9</v>
      </c>
      <c r="S3246">
        <f t="shared" si="409"/>
        <v>1</v>
      </c>
      <c r="T3246">
        <f t="shared" si="407"/>
        <v>20.87444</v>
      </c>
      <c r="U3246">
        <f t="shared" si="410"/>
        <v>1</v>
      </c>
      <c r="V3246" t="str">
        <f t="shared" si="411"/>
        <v>4</v>
      </c>
      <c r="W3246">
        <f t="shared" si="412"/>
        <v>1</v>
      </c>
    </row>
    <row r="3247" spans="1:23" x14ac:dyDescent="0.25">
      <c r="A3247" t="s">
        <v>391</v>
      </c>
      <c r="B3247">
        <v>127</v>
      </c>
      <c r="C3247">
        <v>2</v>
      </c>
      <c r="D3247" s="17" t="s">
        <v>282</v>
      </c>
      <c r="E3247">
        <v>11</v>
      </c>
      <c r="F3247">
        <v>1</v>
      </c>
      <c r="G3247" t="s">
        <v>299</v>
      </c>
      <c r="H3247" t="s">
        <v>8</v>
      </c>
      <c r="I3247" t="s">
        <v>8</v>
      </c>
      <c r="J3247" t="s">
        <v>6</v>
      </c>
      <c r="K3247" t="s">
        <v>139</v>
      </c>
      <c r="L3247">
        <v>17.690580000000001</v>
      </c>
      <c r="M3247" t="s">
        <v>427</v>
      </c>
      <c r="O3247">
        <f t="shared" si="405"/>
        <v>127</v>
      </c>
      <c r="P3247">
        <f t="shared" si="405"/>
        <v>2</v>
      </c>
      <c r="Q3247">
        <f t="shared" si="408"/>
        <v>1</v>
      </c>
      <c r="R3247">
        <f t="shared" si="406"/>
        <v>10</v>
      </c>
      <c r="S3247">
        <f t="shared" si="409"/>
        <v>1</v>
      </c>
      <c r="T3247">
        <f t="shared" si="407"/>
        <v>17.690580000000001</v>
      </c>
      <c r="U3247">
        <f t="shared" si="410"/>
        <v>1</v>
      </c>
      <c r="V3247" t="str">
        <f t="shared" si="411"/>
        <v>4</v>
      </c>
      <c r="W3247">
        <f t="shared" si="412"/>
        <v>2</v>
      </c>
    </row>
    <row r="3248" spans="1:23" x14ac:dyDescent="0.25">
      <c r="A3248" t="s">
        <v>391</v>
      </c>
      <c r="B3248">
        <v>127</v>
      </c>
      <c r="C3248">
        <v>2</v>
      </c>
      <c r="D3248" s="17" t="s">
        <v>282</v>
      </c>
      <c r="E3248">
        <v>12</v>
      </c>
      <c r="F3248">
        <v>2</v>
      </c>
      <c r="G3248" t="s">
        <v>300</v>
      </c>
      <c r="H3248" t="s">
        <v>1</v>
      </c>
      <c r="I3248" t="s">
        <v>2</v>
      </c>
      <c r="J3248" t="s">
        <v>6</v>
      </c>
      <c r="K3248" t="s">
        <v>140</v>
      </c>
      <c r="L3248">
        <v>19.24888</v>
      </c>
      <c r="M3248" t="s">
        <v>427</v>
      </c>
      <c r="O3248">
        <f t="shared" si="405"/>
        <v>127</v>
      </c>
      <c r="P3248">
        <f t="shared" si="405"/>
        <v>2</v>
      </c>
      <c r="Q3248">
        <f t="shared" si="408"/>
        <v>2</v>
      </c>
      <c r="R3248">
        <f t="shared" si="406"/>
        <v>11</v>
      </c>
      <c r="S3248">
        <f t="shared" si="409"/>
        <v>1</v>
      </c>
      <c r="T3248">
        <f t="shared" si="407"/>
        <v>19.24888</v>
      </c>
      <c r="U3248">
        <f t="shared" si="410"/>
        <v>2</v>
      </c>
      <c r="V3248" t="str">
        <f t="shared" si="411"/>
        <v>4</v>
      </c>
      <c r="W3248">
        <f t="shared" si="412"/>
        <v>2</v>
      </c>
    </row>
    <row r="3249" spans="1:23" x14ac:dyDescent="0.25">
      <c r="A3249" t="s">
        <v>391</v>
      </c>
      <c r="B3249">
        <v>127</v>
      </c>
      <c r="C3249">
        <v>2</v>
      </c>
      <c r="D3249" s="17" t="s">
        <v>282</v>
      </c>
      <c r="E3249">
        <v>13</v>
      </c>
      <c r="F3249">
        <v>2</v>
      </c>
      <c r="G3249" t="s">
        <v>301</v>
      </c>
      <c r="H3249" t="s">
        <v>8</v>
      </c>
      <c r="I3249" t="s">
        <v>8</v>
      </c>
      <c r="J3249" t="s">
        <v>6</v>
      </c>
      <c r="K3249" t="s">
        <v>141</v>
      </c>
      <c r="L3249">
        <v>19.349779999999999</v>
      </c>
      <c r="M3249" t="s">
        <v>427</v>
      </c>
      <c r="O3249">
        <f t="shared" si="405"/>
        <v>127</v>
      </c>
      <c r="P3249">
        <f t="shared" si="405"/>
        <v>2</v>
      </c>
      <c r="Q3249">
        <f t="shared" si="408"/>
        <v>2</v>
      </c>
      <c r="R3249">
        <f t="shared" si="406"/>
        <v>12</v>
      </c>
      <c r="S3249">
        <f t="shared" si="409"/>
        <v>1</v>
      </c>
      <c r="T3249">
        <f t="shared" si="407"/>
        <v>19.349779999999999</v>
      </c>
      <c r="U3249">
        <f t="shared" si="410"/>
        <v>1</v>
      </c>
      <c r="V3249" t="str">
        <f t="shared" si="411"/>
        <v>4</v>
      </c>
      <c r="W3249">
        <f t="shared" si="412"/>
        <v>2</v>
      </c>
    </row>
    <row r="3250" spans="1:23" x14ac:dyDescent="0.25">
      <c r="A3250" t="s">
        <v>391</v>
      </c>
      <c r="B3250">
        <v>127</v>
      </c>
      <c r="C3250">
        <v>2</v>
      </c>
      <c r="D3250" s="17" t="s">
        <v>282</v>
      </c>
      <c r="E3250">
        <v>14</v>
      </c>
      <c r="F3250">
        <v>2</v>
      </c>
      <c r="G3250" t="s">
        <v>302</v>
      </c>
      <c r="H3250" t="s">
        <v>1</v>
      </c>
      <c r="I3250" t="s">
        <v>5</v>
      </c>
      <c r="J3250" t="s">
        <v>3</v>
      </c>
      <c r="K3250" t="s">
        <v>26</v>
      </c>
      <c r="L3250">
        <v>18.139009999999999</v>
      </c>
      <c r="M3250" t="s">
        <v>427</v>
      </c>
      <c r="O3250">
        <f t="shared" si="405"/>
        <v>127</v>
      </c>
      <c r="P3250">
        <f t="shared" si="405"/>
        <v>2</v>
      </c>
      <c r="Q3250">
        <f t="shared" si="408"/>
        <v>2</v>
      </c>
      <c r="R3250">
        <f t="shared" si="406"/>
        <v>13</v>
      </c>
      <c r="S3250">
        <f t="shared" si="409"/>
        <v>1</v>
      </c>
      <c r="T3250">
        <f t="shared" si="407"/>
        <v>18.139009999999999</v>
      </c>
      <c r="U3250">
        <f t="shared" si="410"/>
        <v>2</v>
      </c>
      <c r="V3250" t="str">
        <f t="shared" si="411"/>
        <v>4</v>
      </c>
      <c r="W3250">
        <f t="shared" si="412"/>
        <v>1</v>
      </c>
    </row>
    <row r="3251" spans="1:23" x14ac:dyDescent="0.25">
      <c r="A3251" t="s">
        <v>391</v>
      </c>
      <c r="B3251">
        <v>127</v>
      </c>
      <c r="C3251">
        <v>2</v>
      </c>
      <c r="D3251" s="17" t="s">
        <v>282</v>
      </c>
      <c r="E3251">
        <v>15</v>
      </c>
      <c r="F3251">
        <v>3</v>
      </c>
      <c r="G3251" t="s">
        <v>303</v>
      </c>
      <c r="H3251" t="s">
        <v>8</v>
      </c>
      <c r="I3251" t="s">
        <v>8</v>
      </c>
      <c r="J3251" t="s">
        <v>6</v>
      </c>
      <c r="K3251" t="s">
        <v>142</v>
      </c>
      <c r="L3251">
        <v>17.858740000000001</v>
      </c>
      <c r="M3251" t="s">
        <v>427</v>
      </c>
      <c r="O3251">
        <f t="shared" si="405"/>
        <v>127</v>
      </c>
      <c r="P3251">
        <f t="shared" si="405"/>
        <v>2</v>
      </c>
      <c r="Q3251">
        <f t="shared" si="408"/>
        <v>3</v>
      </c>
      <c r="R3251">
        <f t="shared" si="406"/>
        <v>14</v>
      </c>
      <c r="S3251">
        <f t="shared" si="409"/>
        <v>1</v>
      </c>
      <c r="T3251">
        <f t="shared" si="407"/>
        <v>17.858740000000001</v>
      </c>
      <c r="U3251">
        <f t="shared" si="410"/>
        <v>1</v>
      </c>
      <c r="V3251" t="str">
        <f t="shared" si="411"/>
        <v>4</v>
      </c>
      <c r="W3251">
        <f t="shared" si="412"/>
        <v>2</v>
      </c>
    </row>
    <row r="3252" spans="1:23" x14ac:dyDescent="0.25">
      <c r="A3252" t="s">
        <v>391</v>
      </c>
      <c r="B3252">
        <v>127</v>
      </c>
      <c r="C3252">
        <v>2</v>
      </c>
      <c r="D3252" s="17" t="s">
        <v>282</v>
      </c>
      <c r="E3252">
        <v>16</v>
      </c>
      <c r="F3252">
        <v>2</v>
      </c>
      <c r="G3252" t="s">
        <v>304</v>
      </c>
      <c r="H3252" t="s">
        <v>8</v>
      </c>
      <c r="I3252" t="s">
        <v>8</v>
      </c>
      <c r="J3252" t="s">
        <v>6</v>
      </c>
      <c r="K3252" t="s">
        <v>143</v>
      </c>
      <c r="L3252">
        <v>16.838570000000001</v>
      </c>
      <c r="M3252" t="s">
        <v>427</v>
      </c>
      <c r="O3252">
        <f t="shared" si="405"/>
        <v>127</v>
      </c>
      <c r="P3252">
        <f t="shared" si="405"/>
        <v>2</v>
      </c>
      <c r="Q3252">
        <f t="shared" si="408"/>
        <v>2</v>
      </c>
      <c r="R3252">
        <f t="shared" si="406"/>
        <v>15</v>
      </c>
      <c r="S3252">
        <f t="shared" si="409"/>
        <v>1</v>
      </c>
      <c r="T3252">
        <f t="shared" si="407"/>
        <v>16.838570000000001</v>
      </c>
      <c r="U3252">
        <f t="shared" si="410"/>
        <v>1</v>
      </c>
      <c r="V3252" t="str">
        <f t="shared" si="411"/>
        <v>4</v>
      </c>
      <c r="W3252">
        <f t="shared" si="412"/>
        <v>2</v>
      </c>
    </row>
    <row r="3253" spans="1:23" x14ac:dyDescent="0.25">
      <c r="A3253" t="s">
        <v>391</v>
      </c>
      <c r="B3253">
        <v>127</v>
      </c>
      <c r="C3253">
        <v>2</v>
      </c>
      <c r="D3253" s="17" t="s">
        <v>282</v>
      </c>
      <c r="E3253">
        <v>17</v>
      </c>
      <c r="F3253">
        <v>1</v>
      </c>
      <c r="G3253" t="s">
        <v>299</v>
      </c>
      <c r="H3253" t="s">
        <v>1</v>
      </c>
      <c r="I3253" t="s">
        <v>2</v>
      </c>
      <c r="J3253" t="s">
        <v>6</v>
      </c>
      <c r="K3253" t="s">
        <v>144</v>
      </c>
      <c r="L3253">
        <v>17.163679999999999</v>
      </c>
      <c r="M3253" t="s">
        <v>427</v>
      </c>
      <c r="O3253">
        <f t="shared" si="405"/>
        <v>127</v>
      </c>
      <c r="P3253">
        <f t="shared" si="405"/>
        <v>2</v>
      </c>
      <c r="Q3253">
        <f t="shared" si="408"/>
        <v>1</v>
      </c>
      <c r="R3253">
        <f t="shared" si="406"/>
        <v>16</v>
      </c>
      <c r="S3253">
        <f t="shared" si="409"/>
        <v>1</v>
      </c>
      <c r="T3253">
        <f t="shared" si="407"/>
        <v>17.163679999999999</v>
      </c>
      <c r="U3253">
        <f t="shared" si="410"/>
        <v>2</v>
      </c>
      <c r="V3253" t="str">
        <f t="shared" si="411"/>
        <v>4</v>
      </c>
      <c r="W3253">
        <f t="shared" si="412"/>
        <v>2</v>
      </c>
    </row>
    <row r="3254" spans="1:23" x14ac:dyDescent="0.25">
      <c r="A3254" t="s">
        <v>391</v>
      </c>
      <c r="B3254">
        <v>127</v>
      </c>
      <c r="C3254">
        <v>2</v>
      </c>
      <c r="D3254" s="17" t="s">
        <v>282</v>
      </c>
      <c r="E3254">
        <v>18</v>
      </c>
      <c r="F3254">
        <v>2</v>
      </c>
      <c r="G3254" t="s">
        <v>305</v>
      </c>
      <c r="H3254" t="s">
        <v>1</v>
      </c>
      <c r="I3254" t="s">
        <v>2</v>
      </c>
      <c r="J3254" t="s">
        <v>3</v>
      </c>
      <c r="K3254" t="s">
        <v>145</v>
      </c>
      <c r="L3254">
        <v>17.62332</v>
      </c>
      <c r="M3254" t="s">
        <v>427</v>
      </c>
      <c r="O3254">
        <f t="shared" si="405"/>
        <v>127</v>
      </c>
      <c r="P3254">
        <f t="shared" si="405"/>
        <v>2</v>
      </c>
      <c r="Q3254">
        <f t="shared" si="408"/>
        <v>2</v>
      </c>
      <c r="R3254">
        <f t="shared" si="406"/>
        <v>17</v>
      </c>
      <c r="S3254">
        <f t="shared" si="409"/>
        <v>1</v>
      </c>
      <c r="T3254">
        <f t="shared" si="407"/>
        <v>17.62332</v>
      </c>
      <c r="U3254">
        <f t="shared" si="410"/>
        <v>2</v>
      </c>
      <c r="V3254" t="str">
        <f t="shared" si="411"/>
        <v>4</v>
      </c>
      <c r="W3254">
        <f t="shared" si="412"/>
        <v>1</v>
      </c>
    </row>
    <row r="3255" spans="1:23" x14ac:dyDescent="0.25">
      <c r="A3255" t="s">
        <v>391</v>
      </c>
      <c r="B3255">
        <v>127</v>
      </c>
      <c r="C3255">
        <v>2</v>
      </c>
      <c r="D3255" s="17" t="s">
        <v>282</v>
      </c>
      <c r="E3255">
        <v>19</v>
      </c>
      <c r="F3255">
        <v>2</v>
      </c>
      <c r="G3255" t="s">
        <v>301</v>
      </c>
      <c r="H3255" t="s">
        <v>1</v>
      </c>
      <c r="I3255" t="s">
        <v>5</v>
      </c>
      <c r="J3255" t="s">
        <v>6</v>
      </c>
      <c r="K3255" t="s">
        <v>146</v>
      </c>
      <c r="L3255">
        <v>18.822870000000002</v>
      </c>
      <c r="M3255" t="s">
        <v>427</v>
      </c>
      <c r="O3255">
        <f t="shared" si="405"/>
        <v>127</v>
      </c>
      <c r="P3255">
        <f t="shared" si="405"/>
        <v>2</v>
      </c>
      <c r="Q3255">
        <f t="shared" si="408"/>
        <v>2</v>
      </c>
      <c r="R3255">
        <f t="shared" si="406"/>
        <v>18</v>
      </c>
      <c r="S3255">
        <f t="shared" si="409"/>
        <v>1</v>
      </c>
      <c r="T3255">
        <f t="shared" si="407"/>
        <v>18.822870000000002</v>
      </c>
      <c r="U3255">
        <f t="shared" si="410"/>
        <v>2</v>
      </c>
      <c r="V3255" t="str">
        <f t="shared" si="411"/>
        <v>4</v>
      </c>
      <c r="W3255">
        <f t="shared" si="412"/>
        <v>2</v>
      </c>
    </row>
    <row r="3256" spans="1:23" x14ac:dyDescent="0.25">
      <c r="A3256" t="s">
        <v>391</v>
      </c>
      <c r="B3256">
        <v>127</v>
      </c>
      <c r="C3256">
        <v>2</v>
      </c>
      <c r="D3256" s="17" t="s">
        <v>282</v>
      </c>
      <c r="E3256">
        <v>20</v>
      </c>
      <c r="F3256">
        <v>1</v>
      </c>
      <c r="G3256" t="s">
        <v>306</v>
      </c>
      <c r="H3256" t="s">
        <v>8</v>
      </c>
      <c r="I3256" t="s">
        <v>8</v>
      </c>
      <c r="J3256" t="s">
        <v>3</v>
      </c>
      <c r="K3256" t="s">
        <v>147</v>
      </c>
      <c r="L3256">
        <v>20.650220000000001</v>
      </c>
      <c r="M3256" t="s">
        <v>427</v>
      </c>
      <c r="O3256">
        <f t="shared" si="405"/>
        <v>127</v>
      </c>
      <c r="P3256">
        <f t="shared" si="405"/>
        <v>2</v>
      </c>
      <c r="Q3256">
        <f t="shared" si="408"/>
        <v>1</v>
      </c>
      <c r="R3256">
        <f t="shared" si="406"/>
        <v>19</v>
      </c>
      <c r="S3256">
        <f t="shared" si="409"/>
        <v>1</v>
      </c>
      <c r="T3256">
        <f t="shared" si="407"/>
        <v>20.650220000000001</v>
      </c>
      <c r="U3256">
        <f t="shared" si="410"/>
        <v>1</v>
      </c>
      <c r="V3256" t="str">
        <f t="shared" si="411"/>
        <v>4</v>
      </c>
      <c r="W3256">
        <f t="shared" si="412"/>
        <v>1</v>
      </c>
    </row>
    <row r="3257" spans="1:23" x14ac:dyDescent="0.25">
      <c r="A3257" t="s">
        <v>391</v>
      </c>
      <c r="B3257">
        <v>127</v>
      </c>
      <c r="C3257">
        <v>2</v>
      </c>
      <c r="D3257" s="17" t="s">
        <v>282</v>
      </c>
      <c r="E3257">
        <v>21</v>
      </c>
      <c r="F3257">
        <v>3</v>
      </c>
      <c r="G3257" t="s">
        <v>292</v>
      </c>
      <c r="H3257" t="s">
        <v>1</v>
      </c>
      <c r="I3257" t="s">
        <v>5</v>
      </c>
      <c r="J3257" t="s">
        <v>3</v>
      </c>
      <c r="K3257" t="s">
        <v>148</v>
      </c>
      <c r="L3257">
        <v>15.70628</v>
      </c>
      <c r="M3257" t="s">
        <v>427</v>
      </c>
      <c r="O3257">
        <f t="shared" si="405"/>
        <v>127</v>
      </c>
      <c r="P3257">
        <f t="shared" si="405"/>
        <v>2</v>
      </c>
      <c r="Q3257">
        <f t="shared" si="408"/>
        <v>3</v>
      </c>
      <c r="R3257">
        <f t="shared" si="406"/>
        <v>20</v>
      </c>
      <c r="S3257">
        <f t="shared" si="409"/>
        <v>1</v>
      </c>
      <c r="T3257">
        <f t="shared" si="407"/>
        <v>15.70628</v>
      </c>
      <c r="U3257">
        <f t="shared" si="410"/>
        <v>2</v>
      </c>
      <c r="V3257" t="str">
        <f t="shared" si="411"/>
        <v>4</v>
      </c>
      <c r="W3257">
        <f t="shared" si="412"/>
        <v>1</v>
      </c>
    </row>
    <row r="3258" spans="1:23" x14ac:dyDescent="0.25">
      <c r="A3258" t="s">
        <v>391</v>
      </c>
      <c r="B3258">
        <v>127</v>
      </c>
      <c r="C3258">
        <v>2</v>
      </c>
      <c r="D3258" s="17" t="s">
        <v>282</v>
      </c>
      <c r="E3258">
        <v>22</v>
      </c>
      <c r="F3258">
        <v>3</v>
      </c>
      <c r="G3258" t="s">
        <v>307</v>
      </c>
      <c r="H3258" t="s">
        <v>1</v>
      </c>
      <c r="I3258" t="s">
        <v>5</v>
      </c>
      <c r="J3258" t="s">
        <v>6</v>
      </c>
      <c r="K3258" t="s">
        <v>149</v>
      </c>
      <c r="L3258">
        <v>14.787000000000001</v>
      </c>
      <c r="M3258" t="s">
        <v>427</v>
      </c>
      <c r="O3258">
        <f t="shared" si="405"/>
        <v>127</v>
      </c>
      <c r="P3258">
        <f t="shared" si="405"/>
        <v>2</v>
      </c>
      <c r="Q3258">
        <f t="shared" si="408"/>
        <v>3</v>
      </c>
      <c r="R3258">
        <f t="shared" si="406"/>
        <v>21</v>
      </c>
      <c r="S3258">
        <f t="shared" si="409"/>
        <v>1</v>
      </c>
      <c r="T3258">
        <f t="shared" si="407"/>
        <v>14.787000000000001</v>
      </c>
      <c r="U3258">
        <f t="shared" si="410"/>
        <v>2</v>
      </c>
      <c r="V3258" t="str">
        <f t="shared" si="411"/>
        <v>4</v>
      </c>
      <c r="W3258">
        <f t="shared" si="412"/>
        <v>2</v>
      </c>
    </row>
    <row r="3259" spans="1:23" x14ac:dyDescent="0.25">
      <c r="A3259" t="s">
        <v>391</v>
      </c>
      <c r="B3259">
        <v>127</v>
      </c>
      <c r="C3259">
        <v>2</v>
      </c>
      <c r="D3259" s="17" t="s">
        <v>282</v>
      </c>
      <c r="E3259">
        <v>23</v>
      </c>
      <c r="F3259">
        <v>2</v>
      </c>
      <c r="G3259" t="s">
        <v>300</v>
      </c>
      <c r="H3259" t="s">
        <v>8</v>
      </c>
      <c r="I3259" t="s">
        <v>8</v>
      </c>
      <c r="J3259" t="s">
        <v>6</v>
      </c>
      <c r="K3259" t="s">
        <v>150</v>
      </c>
      <c r="L3259">
        <v>18.150220000000001</v>
      </c>
      <c r="M3259" t="s">
        <v>427</v>
      </c>
      <c r="O3259">
        <f t="shared" si="405"/>
        <v>127</v>
      </c>
      <c r="P3259">
        <f t="shared" si="405"/>
        <v>2</v>
      </c>
      <c r="Q3259">
        <f t="shared" si="408"/>
        <v>2</v>
      </c>
      <c r="R3259">
        <f t="shared" si="406"/>
        <v>22</v>
      </c>
      <c r="S3259">
        <f t="shared" si="409"/>
        <v>1</v>
      </c>
      <c r="T3259">
        <f t="shared" si="407"/>
        <v>18.150220000000001</v>
      </c>
      <c r="U3259">
        <f t="shared" si="410"/>
        <v>1</v>
      </c>
      <c r="V3259" t="str">
        <f t="shared" si="411"/>
        <v>4</v>
      </c>
      <c r="W3259">
        <f t="shared" si="412"/>
        <v>2</v>
      </c>
    </row>
    <row r="3260" spans="1:23" x14ac:dyDescent="0.25">
      <c r="A3260" t="s">
        <v>391</v>
      </c>
      <c r="B3260">
        <v>127</v>
      </c>
      <c r="C3260">
        <v>2</v>
      </c>
      <c r="D3260" s="17" t="s">
        <v>282</v>
      </c>
      <c r="E3260">
        <v>24</v>
      </c>
      <c r="F3260">
        <v>2</v>
      </c>
      <c r="G3260" t="s">
        <v>302</v>
      </c>
      <c r="H3260" t="s">
        <v>8</v>
      </c>
      <c r="I3260" t="s">
        <v>8</v>
      </c>
      <c r="J3260" t="s">
        <v>3</v>
      </c>
      <c r="K3260" t="s">
        <v>36</v>
      </c>
      <c r="L3260">
        <v>17.970849999999999</v>
      </c>
      <c r="M3260" t="s">
        <v>427</v>
      </c>
      <c r="O3260">
        <f t="shared" si="405"/>
        <v>127</v>
      </c>
      <c r="P3260">
        <f t="shared" si="405"/>
        <v>2</v>
      </c>
      <c r="Q3260">
        <f t="shared" si="408"/>
        <v>2</v>
      </c>
      <c r="R3260">
        <f t="shared" si="406"/>
        <v>23</v>
      </c>
      <c r="S3260">
        <f t="shared" si="409"/>
        <v>1</v>
      </c>
      <c r="T3260">
        <f t="shared" si="407"/>
        <v>17.970849999999999</v>
      </c>
      <c r="U3260">
        <f t="shared" si="410"/>
        <v>1</v>
      </c>
      <c r="V3260" t="str">
        <f t="shared" si="411"/>
        <v>4</v>
      </c>
      <c r="W3260">
        <f t="shared" si="412"/>
        <v>1</v>
      </c>
    </row>
    <row r="3261" spans="1:23" x14ac:dyDescent="0.25">
      <c r="A3261" t="s">
        <v>391</v>
      </c>
      <c r="B3261">
        <v>127</v>
      </c>
      <c r="C3261">
        <v>2</v>
      </c>
      <c r="D3261" s="17" t="s">
        <v>282</v>
      </c>
      <c r="E3261">
        <v>25</v>
      </c>
      <c r="F3261">
        <v>3</v>
      </c>
      <c r="G3261" t="s">
        <v>307</v>
      </c>
      <c r="H3261" t="s">
        <v>8</v>
      </c>
      <c r="I3261" t="s">
        <v>8</v>
      </c>
      <c r="J3261" t="s">
        <v>6</v>
      </c>
      <c r="K3261" t="s">
        <v>151</v>
      </c>
      <c r="L3261">
        <v>14.57399</v>
      </c>
      <c r="M3261" t="s">
        <v>427</v>
      </c>
      <c r="O3261">
        <f t="shared" ref="O3261:P3324" si="413">B3261</f>
        <v>127</v>
      </c>
      <c r="P3261">
        <f t="shared" si="413"/>
        <v>2</v>
      </c>
      <c r="Q3261">
        <f t="shared" si="408"/>
        <v>3</v>
      </c>
      <c r="R3261">
        <f t="shared" ref="R3261:R3324" si="414">E3261-1</f>
        <v>24</v>
      </c>
      <c r="S3261">
        <f t="shared" si="409"/>
        <v>1</v>
      </c>
      <c r="T3261">
        <f t="shared" ref="T3261:T3324" si="415">L3261</f>
        <v>14.57399</v>
      </c>
      <c r="U3261">
        <f t="shared" si="410"/>
        <v>1</v>
      </c>
      <c r="V3261" t="str">
        <f t="shared" si="411"/>
        <v>4</v>
      </c>
      <c r="W3261">
        <f t="shared" si="412"/>
        <v>2</v>
      </c>
    </row>
    <row r="3262" spans="1:23" x14ac:dyDescent="0.25">
      <c r="A3262" t="s">
        <v>391</v>
      </c>
      <c r="B3262">
        <v>127</v>
      </c>
      <c r="C3262">
        <v>2</v>
      </c>
      <c r="D3262" s="17" t="s">
        <v>282</v>
      </c>
      <c r="E3262">
        <v>26</v>
      </c>
      <c r="F3262">
        <v>1</v>
      </c>
      <c r="G3262" t="s">
        <v>298</v>
      </c>
      <c r="H3262" t="s">
        <v>1</v>
      </c>
      <c r="I3262" t="s">
        <v>5</v>
      </c>
      <c r="J3262" t="s">
        <v>3</v>
      </c>
      <c r="K3262" t="s">
        <v>152</v>
      </c>
      <c r="L3262">
        <v>23.20628</v>
      </c>
      <c r="M3262" t="s">
        <v>427</v>
      </c>
      <c r="O3262">
        <f t="shared" si="413"/>
        <v>127</v>
      </c>
      <c r="P3262">
        <f t="shared" si="413"/>
        <v>2</v>
      </c>
      <c r="Q3262">
        <f t="shared" si="408"/>
        <v>1</v>
      </c>
      <c r="R3262">
        <f t="shared" si="414"/>
        <v>25</v>
      </c>
      <c r="S3262">
        <f t="shared" si="409"/>
        <v>1</v>
      </c>
      <c r="T3262">
        <f t="shared" si="415"/>
        <v>23.20628</v>
      </c>
      <c r="U3262">
        <f t="shared" si="410"/>
        <v>2</v>
      </c>
      <c r="V3262" t="str">
        <f t="shared" si="411"/>
        <v>4</v>
      </c>
      <c r="W3262">
        <f t="shared" si="412"/>
        <v>1</v>
      </c>
    </row>
    <row r="3263" spans="1:23" x14ac:dyDescent="0.25">
      <c r="A3263" t="s">
        <v>391</v>
      </c>
      <c r="B3263">
        <v>127</v>
      </c>
      <c r="C3263">
        <v>2</v>
      </c>
      <c r="D3263" s="17" t="s">
        <v>282</v>
      </c>
      <c r="E3263">
        <v>27</v>
      </c>
      <c r="F3263">
        <v>2</v>
      </c>
      <c r="G3263" t="s">
        <v>304</v>
      </c>
      <c r="H3263" t="s">
        <v>1</v>
      </c>
      <c r="I3263" t="s">
        <v>2</v>
      </c>
      <c r="J3263" t="s">
        <v>6</v>
      </c>
      <c r="K3263" t="s">
        <v>153</v>
      </c>
      <c r="L3263">
        <v>16.636769999999999</v>
      </c>
      <c r="M3263" t="s">
        <v>427</v>
      </c>
      <c r="O3263">
        <f t="shared" si="413"/>
        <v>127</v>
      </c>
      <c r="P3263">
        <f t="shared" si="413"/>
        <v>2</v>
      </c>
      <c r="Q3263">
        <f t="shared" si="408"/>
        <v>2</v>
      </c>
      <c r="R3263">
        <f t="shared" si="414"/>
        <v>26</v>
      </c>
      <c r="S3263">
        <f t="shared" si="409"/>
        <v>1</v>
      </c>
      <c r="T3263">
        <f t="shared" si="415"/>
        <v>16.636769999999999</v>
      </c>
      <c r="U3263">
        <f t="shared" si="410"/>
        <v>2</v>
      </c>
      <c r="V3263" t="str">
        <f t="shared" si="411"/>
        <v>4</v>
      </c>
      <c r="W3263">
        <f t="shared" si="412"/>
        <v>2</v>
      </c>
    </row>
    <row r="3264" spans="1:23" x14ac:dyDescent="0.25">
      <c r="A3264" t="s">
        <v>391</v>
      </c>
      <c r="B3264">
        <v>127</v>
      </c>
      <c r="C3264">
        <v>2</v>
      </c>
      <c r="D3264" s="17" t="s">
        <v>282</v>
      </c>
      <c r="E3264">
        <v>28</v>
      </c>
      <c r="F3264">
        <v>3</v>
      </c>
      <c r="G3264" t="s">
        <v>308</v>
      </c>
      <c r="H3264" t="s">
        <v>8</v>
      </c>
      <c r="I3264" t="s">
        <v>8</v>
      </c>
      <c r="J3264" t="s">
        <v>3</v>
      </c>
      <c r="K3264" t="s">
        <v>154</v>
      </c>
      <c r="L3264">
        <v>18.049330000000001</v>
      </c>
      <c r="M3264" t="s">
        <v>427</v>
      </c>
      <c r="O3264">
        <f t="shared" si="413"/>
        <v>127</v>
      </c>
      <c r="P3264">
        <f t="shared" si="413"/>
        <v>2</v>
      </c>
      <c r="Q3264">
        <f t="shared" si="408"/>
        <v>3</v>
      </c>
      <c r="R3264">
        <f t="shared" si="414"/>
        <v>27</v>
      </c>
      <c r="S3264">
        <f t="shared" si="409"/>
        <v>1</v>
      </c>
      <c r="T3264">
        <f t="shared" si="415"/>
        <v>18.049330000000001</v>
      </c>
      <c r="U3264">
        <f t="shared" si="410"/>
        <v>1</v>
      </c>
      <c r="V3264" t="str">
        <f t="shared" si="411"/>
        <v>4</v>
      </c>
      <c r="W3264">
        <f t="shared" si="412"/>
        <v>1</v>
      </c>
    </row>
    <row r="3265" spans="1:23" x14ac:dyDescent="0.25">
      <c r="A3265" t="s">
        <v>391</v>
      </c>
      <c r="B3265">
        <v>127</v>
      </c>
      <c r="C3265">
        <v>2</v>
      </c>
      <c r="D3265" s="17" t="s">
        <v>282</v>
      </c>
      <c r="E3265">
        <v>29</v>
      </c>
      <c r="F3265">
        <v>3</v>
      </c>
      <c r="G3265" t="s">
        <v>296</v>
      </c>
      <c r="H3265" t="s">
        <v>8</v>
      </c>
      <c r="I3265" t="s">
        <v>8</v>
      </c>
      <c r="J3265" t="s">
        <v>3</v>
      </c>
      <c r="K3265" t="s">
        <v>155</v>
      </c>
      <c r="L3265">
        <v>15.986549999999999</v>
      </c>
      <c r="M3265" t="s">
        <v>427</v>
      </c>
      <c r="O3265">
        <f t="shared" si="413"/>
        <v>127</v>
      </c>
      <c r="P3265">
        <f t="shared" si="413"/>
        <v>2</v>
      </c>
      <c r="Q3265">
        <f t="shared" ref="Q3265:Q3328" si="416">F3265</f>
        <v>3</v>
      </c>
      <c r="R3265">
        <f t="shared" si="414"/>
        <v>28</v>
      </c>
      <c r="S3265">
        <f t="shared" si="409"/>
        <v>1</v>
      </c>
      <c r="T3265">
        <f t="shared" si="415"/>
        <v>15.986549999999999</v>
      </c>
      <c r="U3265">
        <f t="shared" si="410"/>
        <v>1</v>
      </c>
      <c r="V3265" t="str">
        <f t="shared" si="411"/>
        <v>4</v>
      </c>
      <c r="W3265">
        <f t="shared" si="412"/>
        <v>1</v>
      </c>
    </row>
    <row r="3266" spans="1:23" x14ac:dyDescent="0.25">
      <c r="A3266" t="s">
        <v>391</v>
      </c>
      <c r="B3266">
        <v>127</v>
      </c>
      <c r="C3266">
        <v>2</v>
      </c>
      <c r="D3266" s="17" t="s">
        <v>282</v>
      </c>
      <c r="E3266">
        <v>30</v>
      </c>
      <c r="F3266">
        <v>2</v>
      </c>
      <c r="G3266" t="s">
        <v>295</v>
      </c>
      <c r="H3266" t="s">
        <v>1</v>
      </c>
      <c r="I3266" t="s">
        <v>2</v>
      </c>
      <c r="J3266" t="s">
        <v>3</v>
      </c>
      <c r="K3266" t="s">
        <v>156</v>
      </c>
      <c r="L3266">
        <v>20.179369999999999</v>
      </c>
      <c r="M3266" t="s">
        <v>427</v>
      </c>
      <c r="O3266">
        <f t="shared" si="413"/>
        <v>127</v>
      </c>
      <c r="P3266">
        <f t="shared" si="413"/>
        <v>2</v>
      </c>
      <c r="Q3266">
        <f t="shared" si="416"/>
        <v>2</v>
      </c>
      <c r="R3266">
        <f t="shared" si="414"/>
        <v>29</v>
      </c>
      <c r="S3266">
        <f t="shared" ref="S3266:S3329" si="417">IF(D3266=D$2,1,IF(D3266=D$43,2,IF(D3266=D$84,3)))</f>
        <v>1</v>
      </c>
      <c r="T3266">
        <f t="shared" si="415"/>
        <v>20.179369999999999</v>
      </c>
      <c r="U3266">
        <f t="shared" ref="U3266:U3329" si="418">IF(H3266=H$5,1,2)</f>
        <v>2</v>
      </c>
      <c r="V3266" t="str">
        <f t="shared" ref="V3266:V3329" si="419">MID(A3266,11,1)</f>
        <v>4</v>
      </c>
      <c r="W3266">
        <f t="shared" ref="W3266:W3329" si="420">IF(J3266=J$3,1,2)</f>
        <v>1</v>
      </c>
    </row>
    <row r="3267" spans="1:23" x14ac:dyDescent="0.25">
      <c r="A3267" t="s">
        <v>391</v>
      </c>
      <c r="B3267">
        <v>127</v>
      </c>
      <c r="C3267">
        <v>2</v>
      </c>
      <c r="D3267" s="17" t="s">
        <v>282</v>
      </c>
      <c r="E3267">
        <v>31</v>
      </c>
      <c r="F3267">
        <v>3</v>
      </c>
      <c r="G3267" t="s">
        <v>303</v>
      </c>
      <c r="H3267" t="s">
        <v>1</v>
      </c>
      <c r="I3267" t="s">
        <v>5</v>
      </c>
      <c r="J3267" t="s">
        <v>6</v>
      </c>
      <c r="K3267" t="s">
        <v>157</v>
      </c>
      <c r="L3267">
        <v>17.93722</v>
      </c>
      <c r="M3267" t="s">
        <v>427</v>
      </c>
      <c r="O3267">
        <f t="shared" si="413"/>
        <v>127</v>
      </c>
      <c r="P3267">
        <f t="shared" si="413"/>
        <v>2</v>
      </c>
      <c r="Q3267">
        <f t="shared" si="416"/>
        <v>3</v>
      </c>
      <c r="R3267">
        <f t="shared" si="414"/>
        <v>30</v>
      </c>
      <c r="S3267">
        <f t="shared" si="417"/>
        <v>1</v>
      </c>
      <c r="T3267">
        <f t="shared" si="415"/>
        <v>17.93722</v>
      </c>
      <c r="U3267">
        <f t="shared" si="418"/>
        <v>2</v>
      </c>
      <c r="V3267" t="str">
        <f t="shared" si="419"/>
        <v>4</v>
      </c>
      <c r="W3267">
        <f t="shared" si="420"/>
        <v>2</v>
      </c>
    </row>
    <row r="3268" spans="1:23" x14ac:dyDescent="0.25">
      <c r="A3268" t="s">
        <v>391</v>
      </c>
      <c r="B3268">
        <v>127</v>
      </c>
      <c r="C3268">
        <v>2</v>
      </c>
      <c r="D3268" s="17" t="s">
        <v>282</v>
      </c>
      <c r="E3268">
        <v>32</v>
      </c>
      <c r="F3268">
        <v>2</v>
      </c>
      <c r="G3268" t="s">
        <v>297</v>
      </c>
      <c r="H3268" t="s">
        <v>8</v>
      </c>
      <c r="I3268" t="s">
        <v>8</v>
      </c>
      <c r="J3268" t="s">
        <v>3</v>
      </c>
      <c r="K3268" t="s">
        <v>158</v>
      </c>
      <c r="L3268">
        <v>19.360990000000001</v>
      </c>
      <c r="M3268" t="s">
        <v>427</v>
      </c>
      <c r="O3268">
        <f t="shared" si="413"/>
        <v>127</v>
      </c>
      <c r="P3268">
        <f t="shared" si="413"/>
        <v>2</v>
      </c>
      <c r="Q3268">
        <f t="shared" si="416"/>
        <v>2</v>
      </c>
      <c r="R3268">
        <f t="shared" si="414"/>
        <v>31</v>
      </c>
      <c r="S3268">
        <f t="shared" si="417"/>
        <v>1</v>
      </c>
      <c r="T3268">
        <f t="shared" si="415"/>
        <v>19.360990000000001</v>
      </c>
      <c r="U3268">
        <f t="shared" si="418"/>
        <v>1</v>
      </c>
      <c r="V3268" t="str">
        <f t="shared" si="419"/>
        <v>4</v>
      </c>
      <c r="W3268">
        <f t="shared" si="420"/>
        <v>1</v>
      </c>
    </row>
    <row r="3269" spans="1:23" x14ac:dyDescent="0.25">
      <c r="A3269" t="s">
        <v>391</v>
      </c>
      <c r="B3269">
        <v>127</v>
      </c>
      <c r="C3269">
        <v>2</v>
      </c>
      <c r="D3269" s="17" t="s">
        <v>282</v>
      </c>
      <c r="E3269">
        <v>33</v>
      </c>
      <c r="F3269">
        <v>1</v>
      </c>
      <c r="G3269" t="s">
        <v>293</v>
      </c>
      <c r="H3269" t="s">
        <v>1</v>
      </c>
      <c r="I3269" t="s">
        <v>2</v>
      </c>
      <c r="J3269" t="s">
        <v>6</v>
      </c>
      <c r="K3269" t="s">
        <v>159</v>
      </c>
      <c r="L3269">
        <v>19.215250000000001</v>
      </c>
      <c r="M3269" t="s">
        <v>427</v>
      </c>
      <c r="O3269">
        <f t="shared" si="413"/>
        <v>127</v>
      </c>
      <c r="P3269">
        <f t="shared" si="413"/>
        <v>2</v>
      </c>
      <c r="Q3269">
        <f t="shared" si="416"/>
        <v>1</v>
      </c>
      <c r="R3269">
        <f t="shared" si="414"/>
        <v>32</v>
      </c>
      <c r="S3269">
        <f t="shared" si="417"/>
        <v>1</v>
      </c>
      <c r="T3269">
        <f t="shared" si="415"/>
        <v>19.215250000000001</v>
      </c>
      <c r="U3269">
        <f t="shared" si="418"/>
        <v>2</v>
      </c>
      <c r="V3269" t="str">
        <f t="shared" si="419"/>
        <v>4</v>
      </c>
      <c r="W3269">
        <f t="shared" si="420"/>
        <v>2</v>
      </c>
    </row>
    <row r="3270" spans="1:23" x14ac:dyDescent="0.25">
      <c r="A3270" t="s">
        <v>391</v>
      </c>
      <c r="B3270">
        <v>127</v>
      </c>
      <c r="C3270">
        <v>2</v>
      </c>
      <c r="D3270" s="17" t="s">
        <v>282</v>
      </c>
      <c r="E3270">
        <v>34</v>
      </c>
      <c r="F3270">
        <v>2</v>
      </c>
      <c r="G3270" t="s">
        <v>309</v>
      </c>
      <c r="H3270" t="s">
        <v>8</v>
      </c>
      <c r="I3270" t="s">
        <v>8</v>
      </c>
      <c r="J3270" t="s">
        <v>6</v>
      </c>
      <c r="K3270" t="s">
        <v>160</v>
      </c>
      <c r="L3270">
        <v>16.16592</v>
      </c>
      <c r="M3270" t="s">
        <v>427</v>
      </c>
      <c r="O3270">
        <f t="shared" si="413"/>
        <v>127</v>
      </c>
      <c r="P3270">
        <f t="shared" si="413"/>
        <v>2</v>
      </c>
      <c r="Q3270">
        <f t="shared" si="416"/>
        <v>2</v>
      </c>
      <c r="R3270">
        <f t="shared" si="414"/>
        <v>33</v>
      </c>
      <c r="S3270">
        <f t="shared" si="417"/>
        <v>1</v>
      </c>
      <c r="T3270">
        <f t="shared" si="415"/>
        <v>16.16592</v>
      </c>
      <c r="U3270">
        <f t="shared" si="418"/>
        <v>1</v>
      </c>
      <c r="V3270" t="str">
        <f t="shared" si="419"/>
        <v>4</v>
      </c>
      <c r="W3270">
        <f t="shared" si="420"/>
        <v>2</v>
      </c>
    </row>
    <row r="3271" spans="1:23" x14ac:dyDescent="0.25">
      <c r="A3271" t="s">
        <v>391</v>
      </c>
      <c r="B3271">
        <v>127</v>
      </c>
      <c r="C3271">
        <v>2</v>
      </c>
      <c r="D3271" s="17" t="s">
        <v>282</v>
      </c>
      <c r="E3271">
        <v>35</v>
      </c>
      <c r="F3271">
        <v>1</v>
      </c>
      <c r="G3271" t="s">
        <v>294</v>
      </c>
      <c r="H3271" t="s">
        <v>1</v>
      </c>
      <c r="I3271" t="s">
        <v>2</v>
      </c>
      <c r="J3271" t="s">
        <v>3</v>
      </c>
      <c r="K3271" t="s">
        <v>161</v>
      </c>
      <c r="L3271">
        <v>20.179369999999999</v>
      </c>
      <c r="M3271" t="s">
        <v>427</v>
      </c>
      <c r="O3271">
        <f t="shared" si="413"/>
        <v>127</v>
      </c>
      <c r="P3271">
        <f t="shared" si="413"/>
        <v>2</v>
      </c>
      <c r="Q3271">
        <f t="shared" si="416"/>
        <v>1</v>
      </c>
      <c r="R3271">
        <f t="shared" si="414"/>
        <v>34</v>
      </c>
      <c r="S3271">
        <f t="shared" si="417"/>
        <v>1</v>
      </c>
      <c r="T3271">
        <f t="shared" si="415"/>
        <v>20.179369999999999</v>
      </c>
      <c r="U3271">
        <f t="shared" si="418"/>
        <v>2</v>
      </c>
      <c r="V3271" t="str">
        <f t="shared" si="419"/>
        <v>4</v>
      </c>
      <c r="W3271">
        <f t="shared" si="420"/>
        <v>1</v>
      </c>
    </row>
    <row r="3272" spans="1:23" x14ac:dyDescent="0.25">
      <c r="A3272" t="s">
        <v>391</v>
      </c>
      <c r="B3272">
        <v>127</v>
      </c>
      <c r="C3272">
        <v>2</v>
      </c>
      <c r="D3272" s="17" t="s">
        <v>282</v>
      </c>
      <c r="E3272">
        <v>36</v>
      </c>
      <c r="F3272">
        <v>1</v>
      </c>
      <c r="G3272" t="s">
        <v>306</v>
      </c>
      <c r="H3272" t="s">
        <v>1</v>
      </c>
      <c r="I3272" t="s">
        <v>2</v>
      </c>
      <c r="J3272" t="s">
        <v>3</v>
      </c>
      <c r="K3272" t="s">
        <v>162</v>
      </c>
      <c r="L3272">
        <v>21.1435</v>
      </c>
      <c r="M3272" t="s">
        <v>427</v>
      </c>
      <c r="O3272">
        <f t="shared" si="413"/>
        <v>127</v>
      </c>
      <c r="P3272">
        <f t="shared" si="413"/>
        <v>2</v>
      </c>
      <c r="Q3272">
        <f t="shared" si="416"/>
        <v>1</v>
      </c>
      <c r="R3272">
        <f t="shared" si="414"/>
        <v>35</v>
      </c>
      <c r="S3272">
        <f t="shared" si="417"/>
        <v>1</v>
      </c>
      <c r="T3272">
        <f t="shared" si="415"/>
        <v>21.1435</v>
      </c>
      <c r="U3272">
        <f t="shared" si="418"/>
        <v>2</v>
      </c>
      <c r="V3272" t="str">
        <f t="shared" si="419"/>
        <v>4</v>
      </c>
      <c r="W3272">
        <f t="shared" si="420"/>
        <v>1</v>
      </c>
    </row>
    <row r="3273" spans="1:23" x14ac:dyDescent="0.25">
      <c r="A3273" t="s">
        <v>391</v>
      </c>
      <c r="B3273">
        <v>127</v>
      </c>
      <c r="C3273">
        <v>2</v>
      </c>
      <c r="D3273" s="17" t="s">
        <v>282</v>
      </c>
      <c r="E3273">
        <v>37</v>
      </c>
      <c r="F3273">
        <v>1</v>
      </c>
      <c r="G3273" t="s">
        <v>310</v>
      </c>
      <c r="H3273" t="s">
        <v>1</v>
      </c>
      <c r="I3273" t="s">
        <v>5</v>
      </c>
      <c r="J3273" t="s">
        <v>6</v>
      </c>
      <c r="K3273" t="s">
        <v>163</v>
      </c>
      <c r="L3273">
        <v>17.264569999999999</v>
      </c>
      <c r="M3273" t="s">
        <v>427</v>
      </c>
      <c r="O3273">
        <f t="shared" si="413"/>
        <v>127</v>
      </c>
      <c r="P3273">
        <f t="shared" si="413"/>
        <v>2</v>
      </c>
      <c r="Q3273">
        <f t="shared" si="416"/>
        <v>1</v>
      </c>
      <c r="R3273">
        <f t="shared" si="414"/>
        <v>36</v>
      </c>
      <c r="S3273">
        <f t="shared" si="417"/>
        <v>1</v>
      </c>
      <c r="T3273">
        <f t="shared" si="415"/>
        <v>17.264569999999999</v>
      </c>
      <c r="U3273">
        <f t="shared" si="418"/>
        <v>2</v>
      </c>
      <c r="V3273" t="str">
        <f t="shared" si="419"/>
        <v>4</v>
      </c>
      <c r="W3273">
        <f t="shared" si="420"/>
        <v>2</v>
      </c>
    </row>
    <row r="3274" spans="1:23" x14ac:dyDescent="0.25">
      <c r="A3274" t="s">
        <v>391</v>
      </c>
      <c r="B3274">
        <v>127</v>
      </c>
      <c r="C3274">
        <v>2</v>
      </c>
      <c r="D3274" s="17" t="s">
        <v>282</v>
      </c>
      <c r="E3274">
        <v>38</v>
      </c>
      <c r="F3274">
        <v>3</v>
      </c>
      <c r="G3274" t="s">
        <v>308</v>
      </c>
      <c r="H3274" t="s">
        <v>1</v>
      </c>
      <c r="I3274" t="s">
        <v>2</v>
      </c>
      <c r="J3274" t="s">
        <v>3</v>
      </c>
      <c r="K3274" t="s">
        <v>164</v>
      </c>
      <c r="L3274">
        <v>18.408069999999999</v>
      </c>
      <c r="M3274" t="s">
        <v>427</v>
      </c>
      <c r="O3274">
        <f t="shared" si="413"/>
        <v>127</v>
      </c>
      <c r="P3274">
        <f t="shared" si="413"/>
        <v>2</v>
      </c>
      <c r="Q3274">
        <f t="shared" si="416"/>
        <v>3</v>
      </c>
      <c r="R3274">
        <f t="shared" si="414"/>
        <v>37</v>
      </c>
      <c r="S3274">
        <f t="shared" si="417"/>
        <v>1</v>
      </c>
      <c r="T3274">
        <f t="shared" si="415"/>
        <v>18.408069999999999</v>
      </c>
      <c r="U3274">
        <f t="shared" si="418"/>
        <v>2</v>
      </c>
      <c r="V3274" t="str">
        <f t="shared" si="419"/>
        <v>4</v>
      </c>
      <c r="W3274">
        <f t="shared" si="420"/>
        <v>1</v>
      </c>
    </row>
    <row r="3275" spans="1:23" x14ac:dyDescent="0.25">
      <c r="A3275" t="s">
        <v>391</v>
      </c>
      <c r="B3275">
        <v>127</v>
      </c>
      <c r="C3275">
        <v>2</v>
      </c>
      <c r="D3275" s="17" t="s">
        <v>282</v>
      </c>
      <c r="E3275">
        <v>39</v>
      </c>
      <c r="F3275">
        <v>2</v>
      </c>
      <c r="G3275" t="s">
        <v>309</v>
      </c>
      <c r="H3275" t="s">
        <v>1</v>
      </c>
      <c r="I3275" t="s">
        <v>5</v>
      </c>
      <c r="J3275" t="s">
        <v>6</v>
      </c>
      <c r="K3275" t="s">
        <v>165</v>
      </c>
      <c r="L3275">
        <v>17.20852</v>
      </c>
      <c r="M3275" t="s">
        <v>427</v>
      </c>
      <c r="O3275">
        <f t="shared" si="413"/>
        <v>127</v>
      </c>
      <c r="P3275">
        <f t="shared" si="413"/>
        <v>2</v>
      </c>
      <c r="Q3275">
        <f t="shared" si="416"/>
        <v>2</v>
      </c>
      <c r="R3275">
        <f t="shared" si="414"/>
        <v>38</v>
      </c>
      <c r="S3275">
        <f t="shared" si="417"/>
        <v>1</v>
      </c>
      <c r="T3275">
        <f t="shared" si="415"/>
        <v>17.20852</v>
      </c>
      <c r="U3275">
        <f t="shared" si="418"/>
        <v>2</v>
      </c>
      <c r="V3275" t="str">
        <f t="shared" si="419"/>
        <v>4</v>
      </c>
      <c r="W3275">
        <f t="shared" si="420"/>
        <v>2</v>
      </c>
    </row>
    <row r="3276" spans="1:23" x14ac:dyDescent="0.25">
      <c r="A3276" t="s">
        <v>391</v>
      </c>
      <c r="B3276">
        <v>127</v>
      </c>
      <c r="C3276">
        <v>2</v>
      </c>
      <c r="D3276" s="17" t="s">
        <v>282</v>
      </c>
      <c r="E3276">
        <v>40</v>
      </c>
      <c r="F3276">
        <v>2</v>
      </c>
      <c r="G3276" t="s">
        <v>305</v>
      </c>
      <c r="H3276" t="s">
        <v>8</v>
      </c>
      <c r="I3276" t="s">
        <v>8</v>
      </c>
      <c r="J3276" t="s">
        <v>3</v>
      </c>
      <c r="K3276" t="s">
        <v>166</v>
      </c>
      <c r="L3276">
        <v>18.318390000000001</v>
      </c>
      <c r="M3276" t="s">
        <v>427</v>
      </c>
      <c r="O3276">
        <f t="shared" si="413"/>
        <v>127</v>
      </c>
      <c r="P3276">
        <f t="shared" si="413"/>
        <v>2</v>
      </c>
      <c r="Q3276">
        <f t="shared" si="416"/>
        <v>2</v>
      </c>
      <c r="R3276">
        <f t="shared" si="414"/>
        <v>39</v>
      </c>
      <c r="S3276">
        <f t="shared" si="417"/>
        <v>1</v>
      </c>
      <c r="T3276">
        <f t="shared" si="415"/>
        <v>18.318390000000001</v>
      </c>
      <c r="U3276">
        <f t="shared" si="418"/>
        <v>1</v>
      </c>
      <c r="V3276" t="str">
        <f t="shared" si="419"/>
        <v>4</v>
      </c>
      <c r="W3276">
        <f t="shared" si="420"/>
        <v>1</v>
      </c>
    </row>
    <row r="3277" spans="1:23" x14ac:dyDescent="0.25">
      <c r="A3277" t="s">
        <v>391</v>
      </c>
      <c r="B3277">
        <v>127</v>
      </c>
      <c r="C3277">
        <v>2</v>
      </c>
      <c r="D3277" s="17" t="s">
        <v>282</v>
      </c>
      <c r="E3277">
        <v>41</v>
      </c>
      <c r="F3277">
        <v>1</v>
      </c>
      <c r="G3277" t="s">
        <v>310</v>
      </c>
      <c r="H3277" t="s">
        <v>8</v>
      </c>
      <c r="I3277" t="s">
        <v>8</v>
      </c>
      <c r="J3277" t="s">
        <v>6</v>
      </c>
      <c r="K3277" t="s">
        <v>167</v>
      </c>
      <c r="L3277">
        <v>16.782509999999998</v>
      </c>
      <c r="M3277" t="s">
        <v>427</v>
      </c>
      <c r="O3277">
        <f t="shared" si="413"/>
        <v>127</v>
      </c>
      <c r="P3277">
        <f t="shared" si="413"/>
        <v>2</v>
      </c>
      <c r="Q3277">
        <f t="shared" si="416"/>
        <v>1</v>
      </c>
      <c r="R3277">
        <f t="shared" si="414"/>
        <v>40</v>
      </c>
      <c r="S3277">
        <f t="shared" si="417"/>
        <v>1</v>
      </c>
      <c r="T3277">
        <f t="shared" si="415"/>
        <v>16.782509999999998</v>
      </c>
      <c r="U3277">
        <f t="shared" si="418"/>
        <v>1</v>
      </c>
      <c r="V3277" t="str">
        <f t="shared" si="419"/>
        <v>4</v>
      </c>
      <c r="W3277">
        <f t="shared" si="420"/>
        <v>2</v>
      </c>
    </row>
    <row r="3278" spans="1:23" x14ac:dyDescent="0.25">
      <c r="A3278" t="s">
        <v>408</v>
      </c>
      <c r="B3278">
        <v>127</v>
      </c>
      <c r="C3278">
        <v>3</v>
      </c>
      <c r="D3278" s="17" t="s">
        <v>230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0</v>
      </c>
      <c r="K3278" t="s">
        <v>277</v>
      </c>
      <c r="L3278">
        <v>20.078479999999999</v>
      </c>
      <c r="M3278" t="s">
        <v>433</v>
      </c>
      <c r="N3278" s="16"/>
      <c r="O3278">
        <f t="shared" si="413"/>
        <v>127</v>
      </c>
      <c r="P3278">
        <f t="shared" si="413"/>
        <v>3</v>
      </c>
      <c r="Q3278">
        <f t="shared" si="416"/>
        <v>0</v>
      </c>
      <c r="R3278">
        <f t="shared" si="414"/>
        <v>0</v>
      </c>
      <c r="S3278">
        <f t="shared" si="417"/>
        <v>2</v>
      </c>
      <c r="T3278">
        <f t="shared" si="415"/>
        <v>20.078479999999999</v>
      </c>
      <c r="U3278">
        <f t="shared" si="418"/>
        <v>2</v>
      </c>
      <c r="V3278" t="str">
        <f t="shared" si="419"/>
        <v>2</v>
      </c>
      <c r="W3278">
        <f t="shared" si="420"/>
        <v>2</v>
      </c>
    </row>
    <row r="3279" spans="1:23" x14ac:dyDescent="0.25">
      <c r="A3279" t="s">
        <v>408</v>
      </c>
      <c r="B3279">
        <v>127</v>
      </c>
      <c r="C3279">
        <v>3</v>
      </c>
      <c r="D3279" s="17" t="s">
        <v>230</v>
      </c>
      <c r="E3279">
        <v>2</v>
      </c>
      <c r="F3279">
        <v>1</v>
      </c>
      <c r="G3279" t="s">
        <v>318</v>
      </c>
      <c r="H3279" t="s">
        <v>1</v>
      </c>
      <c r="I3279" t="s">
        <v>2</v>
      </c>
      <c r="J3279" t="s">
        <v>6</v>
      </c>
      <c r="K3279" t="s">
        <v>69</v>
      </c>
      <c r="L3279">
        <v>19.338570000000001</v>
      </c>
      <c r="M3279" t="s">
        <v>433</v>
      </c>
      <c r="N3279" s="16"/>
      <c r="O3279">
        <f t="shared" si="413"/>
        <v>127</v>
      </c>
      <c r="P3279">
        <f t="shared" si="413"/>
        <v>3</v>
      </c>
      <c r="Q3279">
        <f t="shared" si="416"/>
        <v>1</v>
      </c>
      <c r="R3279">
        <f t="shared" si="414"/>
        <v>1</v>
      </c>
      <c r="S3279">
        <f t="shared" si="417"/>
        <v>2</v>
      </c>
      <c r="T3279">
        <f t="shared" si="415"/>
        <v>19.338570000000001</v>
      </c>
      <c r="U3279">
        <f t="shared" si="418"/>
        <v>2</v>
      </c>
      <c r="V3279" t="str">
        <f t="shared" si="419"/>
        <v>2</v>
      </c>
      <c r="W3279">
        <f t="shared" si="420"/>
        <v>2</v>
      </c>
    </row>
    <row r="3280" spans="1:23" x14ac:dyDescent="0.25">
      <c r="A3280" t="s">
        <v>408</v>
      </c>
      <c r="B3280">
        <v>127</v>
      </c>
      <c r="C3280">
        <v>3</v>
      </c>
      <c r="D3280" s="17" t="s">
        <v>230</v>
      </c>
      <c r="E3280">
        <v>3</v>
      </c>
      <c r="F3280">
        <v>3</v>
      </c>
      <c r="G3280" t="s">
        <v>329</v>
      </c>
      <c r="H3280" t="s">
        <v>8</v>
      </c>
      <c r="I3280" t="s">
        <v>8</v>
      </c>
      <c r="J3280" t="s">
        <v>6</v>
      </c>
      <c r="K3280" t="s">
        <v>82</v>
      </c>
      <c r="L3280">
        <v>15.73991</v>
      </c>
      <c r="M3280" t="s">
        <v>433</v>
      </c>
      <c r="N3280" s="16"/>
      <c r="O3280">
        <f t="shared" si="413"/>
        <v>127</v>
      </c>
      <c r="P3280">
        <f t="shared" si="413"/>
        <v>3</v>
      </c>
      <c r="Q3280">
        <f t="shared" si="416"/>
        <v>3</v>
      </c>
      <c r="R3280">
        <f t="shared" si="414"/>
        <v>2</v>
      </c>
      <c r="S3280">
        <f t="shared" si="417"/>
        <v>2</v>
      </c>
      <c r="T3280">
        <f t="shared" si="415"/>
        <v>15.73991</v>
      </c>
      <c r="U3280">
        <f t="shared" si="418"/>
        <v>1</v>
      </c>
      <c r="V3280" t="str">
        <f t="shared" si="419"/>
        <v>2</v>
      </c>
      <c r="W3280">
        <f t="shared" si="420"/>
        <v>2</v>
      </c>
    </row>
    <row r="3281" spans="1:23" x14ac:dyDescent="0.25">
      <c r="A3281" t="s">
        <v>408</v>
      </c>
      <c r="B3281">
        <v>127</v>
      </c>
      <c r="C3281">
        <v>3</v>
      </c>
      <c r="D3281" s="17" t="s">
        <v>230</v>
      </c>
      <c r="E3281">
        <v>4</v>
      </c>
      <c r="F3281">
        <v>3</v>
      </c>
      <c r="G3281" t="s">
        <v>316</v>
      </c>
      <c r="H3281" t="s">
        <v>8</v>
      </c>
      <c r="I3281" t="s">
        <v>8</v>
      </c>
      <c r="J3281" t="s">
        <v>3</v>
      </c>
      <c r="K3281" t="s">
        <v>51</v>
      </c>
      <c r="L3281">
        <v>17.073989999999998</v>
      </c>
      <c r="M3281" t="s">
        <v>433</v>
      </c>
      <c r="N3281" s="16"/>
      <c r="O3281">
        <f t="shared" si="413"/>
        <v>127</v>
      </c>
      <c r="P3281">
        <f t="shared" si="413"/>
        <v>3</v>
      </c>
      <c r="Q3281">
        <f t="shared" si="416"/>
        <v>3</v>
      </c>
      <c r="R3281">
        <f t="shared" si="414"/>
        <v>3</v>
      </c>
      <c r="S3281">
        <f t="shared" si="417"/>
        <v>2</v>
      </c>
      <c r="T3281">
        <f t="shared" si="415"/>
        <v>17.073989999999998</v>
      </c>
      <c r="U3281">
        <f t="shared" si="418"/>
        <v>1</v>
      </c>
      <c r="V3281" t="str">
        <f t="shared" si="419"/>
        <v>2</v>
      </c>
      <c r="W3281">
        <f t="shared" si="420"/>
        <v>1</v>
      </c>
    </row>
    <row r="3282" spans="1:23" x14ac:dyDescent="0.25">
      <c r="A3282" t="s">
        <v>408</v>
      </c>
      <c r="B3282">
        <v>127</v>
      </c>
      <c r="C3282">
        <v>3</v>
      </c>
      <c r="D3282" s="17" t="s">
        <v>230</v>
      </c>
      <c r="E3282">
        <v>5</v>
      </c>
      <c r="F3282">
        <v>3</v>
      </c>
      <c r="G3282" t="s">
        <v>319</v>
      </c>
      <c r="H3282" t="s">
        <v>1</v>
      </c>
      <c r="I3282" t="s">
        <v>5</v>
      </c>
      <c r="J3282" t="s">
        <v>3</v>
      </c>
      <c r="K3282" t="s">
        <v>70</v>
      </c>
      <c r="L3282">
        <v>16.7713</v>
      </c>
      <c r="M3282" t="s">
        <v>433</v>
      </c>
      <c r="N3282" s="16"/>
      <c r="O3282">
        <f t="shared" si="413"/>
        <v>127</v>
      </c>
      <c r="P3282">
        <f t="shared" si="413"/>
        <v>3</v>
      </c>
      <c r="Q3282">
        <f t="shared" si="416"/>
        <v>3</v>
      </c>
      <c r="R3282">
        <f t="shared" si="414"/>
        <v>4</v>
      </c>
      <c r="S3282">
        <f t="shared" si="417"/>
        <v>2</v>
      </c>
      <c r="T3282">
        <f t="shared" si="415"/>
        <v>16.7713</v>
      </c>
      <c r="U3282">
        <f t="shared" si="418"/>
        <v>2</v>
      </c>
      <c r="V3282" t="str">
        <f t="shared" si="419"/>
        <v>2</v>
      </c>
      <c r="W3282">
        <f t="shared" si="420"/>
        <v>1</v>
      </c>
    </row>
    <row r="3283" spans="1:23" x14ac:dyDescent="0.25">
      <c r="A3283" t="s">
        <v>408</v>
      </c>
      <c r="B3283">
        <v>127</v>
      </c>
      <c r="C3283">
        <v>3</v>
      </c>
      <c r="D3283" s="17" t="s">
        <v>230</v>
      </c>
      <c r="E3283">
        <v>6</v>
      </c>
      <c r="F3283">
        <v>2</v>
      </c>
      <c r="G3283" t="s">
        <v>321</v>
      </c>
      <c r="H3283" t="s">
        <v>1</v>
      </c>
      <c r="I3283" t="s">
        <v>5</v>
      </c>
      <c r="J3283" t="s">
        <v>3</v>
      </c>
      <c r="K3283" t="s">
        <v>61</v>
      </c>
      <c r="L3283">
        <v>19.00224</v>
      </c>
      <c r="M3283" t="s">
        <v>433</v>
      </c>
      <c r="N3283" s="16"/>
      <c r="O3283">
        <f t="shared" si="413"/>
        <v>127</v>
      </c>
      <c r="P3283">
        <f t="shared" si="413"/>
        <v>3</v>
      </c>
      <c r="Q3283">
        <f t="shared" si="416"/>
        <v>2</v>
      </c>
      <c r="R3283">
        <f t="shared" si="414"/>
        <v>5</v>
      </c>
      <c r="S3283">
        <f t="shared" si="417"/>
        <v>2</v>
      </c>
      <c r="T3283">
        <f t="shared" si="415"/>
        <v>19.00224</v>
      </c>
      <c r="U3283">
        <f t="shared" si="418"/>
        <v>2</v>
      </c>
      <c r="V3283" t="str">
        <f t="shared" si="419"/>
        <v>2</v>
      </c>
      <c r="W3283">
        <f t="shared" si="420"/>
        <v>1</v>
      </c>
    </row>
    <row r="3284" spans="1:23" x14ac:dyDescent="0.25">
      <c r="A3284" t="s">
        <v>408</v>
      </c>
      <c r="B3284">
        <v>127</v>
      </c>
      <c r="C3284">
        <v>3</v>
      </c>
      <c r="D3284" s="17" t="s">
        <v>230</v>
      </c>
      <c r="E3284">
        <v>7</v>
      </c>
      <c r="F3284">
        <v>1</v>
      </c>
      <c r="G3284" t="s">
        <v>322</v>
      </c>
      <c r="H3284" t="s">
        <v>8</v>
      </c>
      <c r="I3284" t="s">
        <v>8</v>
      </c>
      <c r="J3284" t="s">
        <v>3</v>
      </c>
      <c r="K3284" t="s">
        <v>58</v>
      </c>
      <c r="L3284">
        <v>19.932739999999999</v>
      </c>
      <c r="M3284" t="s">
        <v>433</v>
      </c>
      <c r="N3284" s="16"/>
      <c r="O3284">
        <f t="shared" si="413"/>
        <v>127</v>
      </c>
      <c r="P3284">
        <f t="shared" si="413"/>
        <v>3</v>
      </c>
      <c r="Q3284">
        <f t="shared" si="416"/>
        <v>1</v>
      </c>
      <c r="R3284">
        <f t="shared" si="414"/>
        <v>6</v>
      </c>
      <c r="S3284">
        <f t="shared" si="417"/>
        <v>2</v>
      </c>
      <c r="T3284">
        <f t="shared" si="415"/>
        <v>19.932739999999999</v>
      </c>
      <c r="U3284">
        <f t="shared" si="418"/>
        <v>1</v>
      </c>
      <c r="V3284" t="str">
        <f t="shared" si="419"/>
        <v>2</v>
      </c>
      <c r="W3284">
        <f t="shared" si="420"/>
        <v>1</v>
      </c>
    </row>
    <row r="3285" spans="1:23" x14ac:dyDescent="0.25">
      <c r="A3285" t="s">
        <v>408</v>
      </c>
      <c r="B3285">
        <v>127</v>
      </c>
      <c r="C3285">
        <v>3</v>
      </c>
      <c r="D3285" s="17" t="s">
        <v>230</v>
      </c>
      <c r="E3285">
        <v>8</v>
      </c>
      <c r="F3285">
        <v>3</v>
      </c>
      <c r="G3285" t="s">
        <v>319</v>
      </c>
      <c r="H3285" t="s">
        <v>8</v>
      </c>
      <c r="I3285" t="s">
        <v>8</v>
      </c>
      <c r="J3285" t="s">
        <v>3</v>
      </c>
      <c r="K3285" t="s">
        <v>54</v>
      </c>
      <c r="L3285">
        <v>16.816140000000001</v>
      </c>
      <c r="M3285" t="s">
        <v>433</v>
      </c>
      <c r="N3285" s="16"/>
      <c r="O3285">
        <f t="shared" si="413"/>
        <v>127</v>
      </c>
      <c r="P3285">
        <f t="shared" si="413"/>
        <v>3</v>
      </c>
      <c r="Q3285">
        <f t="shared" si="416"/>
        <v>3</v>
      </c>
      <c r="R3285">
        <f t="shared" si="414"/>
        <v>7</v>
      </c>
      <c r="S3285">
        <f t="shared" si="417"/>
        <v>2</v>
      </c>
      <c r="T3285">
        <f t="shared" si="415"/>
        <v>16.816140000000001</v>
      </c>
      <c r="U3285">
        <f t="shared" si="418"/>
        <v>1</v>
      </c>
      <c r="V3285" t="str">
        <f t="shared" si="419"/>
        <v>2</v>
      </c>
      <c r="W3285">
        <f t="shared" si="420"/>
        <v>1</v>
      </c>
    </row>
    <row r="3286" spans="1:23" x14ac:dyDescent="0.25">
      <c r="A3286" t="s">
        <v>408</v>
      </c>
      <c r="B3286">
        <v>127</v>
      </c>
      <c r="C3286">
        <v>3</v>
      </c>
      <c r="D3286" s="17" t="s">
        <v>230</v>
      </c>
      <c r="E3286">
        <v>9</v>
      </c>
      <c r="F3286">
        <v>3</v>
      </c>
      <c r="G3286" t="s">
        <v>316</v>
      </c>
      <c r="H3286" t="s">
        <v>1</v>
      </c>
      <c r="I3286" t="s">
        <v>2</v>
      </c>
      <c r="J3286" t="s">
        <v>3</v>
      </c>
      <c r="K3286" t="s">
        <v>71</v>
      </c>
      <c r="L3286">
        <v>17.141259999999999</v>
      </c>
      <c r="M3286" t="s">
        <v>433</v>
      </c>
      <c r="N3286" s="16"/>
      <c r="O3286">
        <f t="shared" si="413"/>
        <v>127</v>
      </c>
      <c r="P3286">
        <f t="shared" si="413"/>
        <v>3</v>
      </c>
      <c r="Q3286">
        <f t="shared" si="416"/>
        <v>3</v>
      </c>
      <c r="R3286">
        <f t="shared" si="414"/>
        <v>8</v>
      </c>
      <c r="S3286">
        <f t="shared" si="417"/>
        <v>2</v>
      </c>
      <c r="T3286">
        <f t="shared" si="415"/>
        <v>17.141259999999999</v>
      </c>
      <c r="U3286">
        <f t="shared" si="418"/>
        <v>2</v>
      </c>
      <c r="V3286" t="str">
        <f t="shared" si="419"/>
        <v>2</v>
      </c>
      <c r="W3286">
        <f t="shared" si="420"/>
        <v>1</v>
      </c>
    </row>
    <row r="3287" spans="1:23" x14ac:dyDescent="0.25">
      <c r="A3287" t="s">
        <v>408</v>
      </c>
      <c r="B3287">
        <v>127</v>
      </c>
      <c r="C3287">
        <v>3</v>
      </c>
      <c r="D3287" s="17" t="s">
        <v>230</v>
      </c>
      <c r="E3287">
        <v>10</v>
      </c>
      <c r="F3287">
        <v>1</v>
      </c>
      <c r="G3287" t="s">
        <v>324</v>
      </c>
      <c r="H3287" t="s">
        <v>1</v>
      </c>
      <c r="I3287" t="s">
        <v>5</v>
      </c>
      <c r="J3287" t="s">
        <v>6</v>
      </c>
      <c r="K3287" t="s">
        <v>60</v>
      </c>
      <c r="L3287">
        <v>19.304929999999999</v>
      </c>
      <c r="M3287" t="s">
        <v>433</v>
      </c>
      <c r="N3287" s="16"/>
      <c r="O3287">
        <f t="shared" si="413"/>
        <v>127</v>
      </c>
      <c r="P3287">
        <f t="shared" si="413"/>
        <v>3</v>
      </c>
      <c r="Q3287">
        <f t="shared" si="416"/>
        <v>1</v>
      </c>
      <c r="R3287">
        <f t="shared" si="414"/>
        <v>9</v>
      </c>
      <c r="S3287">
        <f t="shared" si="417"/>
        <v>2</v>
      </c>
      <c r="T3287">
        <f t="shared" si="415"/>
        <v>19.304929999999999</v>
      </c>
      <c r="U3287">
        <f t="shared" si="418"/>
        <v>2</v>
      </c>
      <c r="V3287" t="str">
        <f t="shared" si="419"/>
        <v>2</v>
      </c>
      <c r="W3287">
        <f t="shared" si="420"/>
        <v>2</v>
      </c>
    </row>
    <row r="3288" spans="1:23" x14ac:dyDescent="0.25">
      <c r="A3288" t="s">
        <v>408</v>
      </c>
      <c r="B3288">
        <v>127</v>
      </c>
      <c r="C3288">
        <v>3</v>
      </c>
      <c r="D3288" s="17" t="s">
        <v>230</v>
      </c>
      <c r="E3288">
        <v>11</v>
      </c>
      <c r="F3288">
        <v>1</v>
      </c>
      <c r="G3288" t="s">
        <v>331</v>
      </c>
      <c r="H3288" t="s">
        <v>1</v>
      </c>
      <c r="I3288" t="s">
        <v>2</v>
      </c>
      <c r="J3288" t="s">
        <v>3</v>
      </c>
      <c r="K3288" t="s">
        <v>83</v>
      </c>
      <c r="L3288">
        <v>20.213010000000001</v>
      </c>
      <c r="M3288" t="s">
        <v>433</v>
      </c>
      <c r="N3288" s="16"/>
      <c r="O3288">
        <f t="shared" si="413"/>
        <v>127</v>
      </c>
      <c r="P3288">
        <f t="shared" si="413"/>
        <v>3</v>
      </c>
      <c r="Q3288">
        <f t="shared" si="416"/>
        <v>1</v>
      </c>
      <c r="R3288">
        <f t="shared" si="414"/>
        <v>10</v>
      </c>
      <c r="S3288">
        <f t="shared" si="417"/>
        <v>2</v>
      </c>
      <c r="T3288">
        <f t="shared" si="415"/>
        <v>20.213010000000001</v>
      </c>
      <c r="U3288">
        <f t="shared" si="418"/>
        <v>2</v>
      </c>
      <c r="V3288" t="str">
        <f t="shared" si="419"/>
        <v>2</v>
      </c>
      <c r="W3288">
        <f t="shared" si="420"/>
        <v>1</v>
      </c>
    </row>
    <row r="3289" spans="1:23" x14ac:dyDescent="0.25">
      <c r="A3289" t="s">
        <v>408</v>
      </c>
      <c r="B3289">
        <v>127</v>
      </c>
      <c r="C3289">
        <v>3</v>
      </c>
      <c r="D3289" s="17" t="s">
        <v>230</v>
      </c>
      <c r="E3289">
        <v>12</v>
      </c>
      <c r="F3289">
        <v>3</v>
      </c>
      <c r="G3289" t="s">
        <v>317</v>
      </c>
      <c r="H3289" t="s">
        <v>1</v>
      </c>
      <c r="I3289" t="s">
        <v>5</v>
      </c>
      <c r="J3289" t="s">
        <v>3</v>
      </c>
      <c r="K3289" t="s">
        <v>72</v>
      </c>
      <c r="L3289">
        <v>16.558299999999999</v>
      </c>
      <c r="M3289" t="s">
        <v>433</v>
      </c>
      <c r="N3289" s="16"/>
      <c r="O3289">
        <f t="shared" si="413"/>
        <v>127</v>
      </c>
      <c r="P3289">
        <f t="shared" si="413"/>
        <v>3</v>
      </c>
      <c r="Q3289">
        <f t="shared" si="416"/>
        <v>3</v>
      </c>
      <c r="R3289">
        <f t="shared" si="414"/>
        <v>11</v>
      </c>
      <c r="S3289">
        <f t="shared" si="417"/>
        <v>2</v>
      </c>
      <c r="T3289">
        <f t="shared" si="415"/>
        <v>16.558299999999999</v>
      </c>
      <c r="U3289">
        <f t="shared" si="418"/>
        <v>2</v>
      </c>
      <c r="V3289" t="str">
        <f t="shared" si="419"/>
        <v>2</v>
      </c>
      <c r="W3289">
        <f t="shared" si="420"/>
        <v>1</v>
      </c>
    </row>
    <row r="3290" spans="1:23" x14ac:dyDescent="0.25">
      <c r="A3290" t="s">
        <v>408</v>
      </c>
      <c r="B3290">
        <v>127</v>
      </c>
      <c r="C3290">
        <v>3</v>
      </c>
      <c r="D3290" s="17" t="s">
        <v>230</v>
      </c>
      <c r="E3290">
        <v>13</v>
      </c>
      <c r="F3290">
        <v>3</v>
      </c>
      <c r="G3290" t="s">
        <v>328</v>
      </c>
      <c r="H3290" t="s">
        <v>1</v>
      </c>
      <c r="I3290" t="s">
        <v>5</v>
      </c>
      <c r="J3290" t="s">
        <v>6</v>
      </c>
      <c r="K3290" t="s">
        <v>86</v>
      </c>
      <c r="L3290">
        <v>15.369960000000001</v>
      </c>
      <c r="M3290" t="s">
        <v>433</v>
      </c>
      <c r="N3290" s="16"/>
      <c r="O3290">
        <f t="shared" si="413"/>
        <v>127</v>
      </c>
      <c r="P3290">
        <f t="shared" si="413"/>
        <v>3</v>
      </c>
      <c r="Q3290">
        <f t="shared" si="416"/>
        <v>3</v>
      </c>
      <c r="R3290">
        <f t="shared" si="414"/>
        <v>12</v>
      </c>
      <c r="S3290">
        <f t="shared" si="417"/>
        <v>2</v>
      </c>
      <c r="T3290">
        <f t="shared" si="415"/>
        <v>15.369960000000001</v>
      </c>
      <c r="U3290">
        <f t="shared" si="418"/>
        <v>2</v>
      </c>
      <c r="V3290" t="str">
        <f t="shared" si="419"/>
        <v>2</v>
      </c>
      <c r="W3290">
        <f t="shared" si="420"/>
        <v>2</v>
      </c>
    </row>
    <row r="3291" spans="1:23" x14ac:dyDescent="0.25">
      <c r="A3291" t="s">
        <v>408</v>
      </c>
      <c r="B3291">
        <v>127</v>
      </c>
      <c r="C3291">
        <v>3</v>
      </c>
      <c r="D3291" s="17" t="s">
        <v>230</v>
      </c>
      <c r="E3291">
        <v>14</v>
      </c>
      <c r="F3291">
        <v>3</v>
      </c>
      <c r="G3291" t="s">
        <v>329</v>
      </c>
      <c r="H3291" t="s">
        <v>1</v>
      </c>
      <c r="I3291" t="s">
        <v>5</v>
      </c>
      <c r="J3291" t="s">
        <v>6</v>
      </c>
      <c r="K3291" t="s">
        <v>75</v>
      </c>
      <c r="L3291">
        <v>15.919280000000001</v>
      </c>
      <c r="M3291" t="s">
        <v>433</v>
      </c>
      <c r="N3291" s="16"/>
      <c r="O3291">
        <f t="shared" si="413"/>
        <v>127</v>
      </c>
      <c r="P3291">
        <f t="shared" si="413"/>
        <v>3</v>
      </c>
      <c r="Q3291">
        <f t="shared" si="416"/>
        <v>3</v>
      </c>
      <c r="R3291">
        <f t="shared" si="414"/>
        <v>13</v>
      </c>
      <c r="S3291">
        <f t="shared" si="417"/>
        <v>2</v>
      </c>
      <c r="T3291">
        <f t="shared" si="415"/>
        <v>15.919280000000001</v>
      </c>
      <c r="U3291">
        <f t="shared" si="418"/>
        <v>2</v>
      </c>
      <c r="V3291" t="str">
        <f t="shared" si="419"/>
        <v>2</v>
      </c>
      <c r="W3291">
        <f t="shared" si="420"/>
        <v>2</v>
      </c>
    </row>
    <row r="3292" spans="1:23" x14ac:dyDescent="0.25">
      <c r="A3292" t="s">
        <v>408</v>
      </c>
      <c r="B3292">
        <v>127</v>
      </c>
      <c r="C3292">
        <v>3</v>
      </c>
      <c r="D3292" s="17" t="s">
        <v>230</v>
      </c>
      <c r="E3292">
        <v>15</v>
      </c>
      <c r="F3292">
        <v>1</v>
      </c>
      <c r="G3292" t="s">
        <v>322</v>
      </c>
      <c r="H3292" t="s">
        <v>1</v>
      </c>
      <c r="I3292" t="s">
        <v>5</v>
      </c>
      <c r="J3292" t="s">
        <v>3</v>
      </c>
      <c r="K3292" t="s">
        <v>65</v>
      </c>
      <c r="L3292">
        <v>19.70852</v>
      </c>
      <c r="M3292" t="s">
        <v>433</v>
      </c>
      <c r="N3292" s="16"/>
      <c r="O3292">
        <f t="shared" si="413"/>
        <v>127</v>
      </c>
      <c r="P3292">
        <f t="shared" si="413"/>
        <v>3</v>
      </c>
      <c r="Q3292">
        <f t="shared" si="416"/>
        <v>1</v>
      </c>
      <c r="R3292">
        <f t="shared" si="414"/>
        <v>14</v>
      </c>
      <c r="S3292">
        <f t="shared" si="417"/>
        <v>2</v>
      </c>
      <c r="T3292">
        <f t="shared" si="415"/>
        <v>19.70852</v>
      </c>
      <c r="U3292">
        <f t="shared" si="418"/>
        <v>2</v>
      </c>
      <c r="V3292" t="str">
        <f t="shared" si="419"/>
        <v>2</v>
      </c>
      <c r="W3292">
        <f t="shared" si="420"/>
        <v>1</v>
      </c>
    </row>
    <row r="3293" spans="1:23" x14ac:dyDescent="0.25">
      <c r="A3293" t="s">
        <v>408</v>
      </c>
      <c r="B3293">
        <v>127</v>
      </c>
      <c r="C3293">
        <v>3</v>
      </c>
      <c r="D3293" s="17" t="s">
        <v>230</v>
      </c>
      <c r="E3293">
        <v>16</v>
      </c>
      <c r="F3293">
        <v>2</v>
      </c>
      <c r="G3293" t="s">
        <v>325</v>
      </c>
      <c r="H3293" t="s">
        <v>8</v>
      </c>
      <c r="I3293" t="s">
        <v>8</v>
      </c>
      <c r="J3293" t="s">
        <v>6</v>
      </c>
      <c r="K3293" t="s">
        <v>81</v>
      </c>
      <c r="L3293">
        <v>18.452919999999999</v>
      </c>
      <c r="M3293" t="s">
        <v>433</v>
      </c>
      <c r="N3293" s="16"/>
      <c r="O3293">
        <f t="shared" si="413"/>
        <v>127</v>
      </c>
      <c r="P3293">
        <f t="shared" si="413"/>
        <v>3</v>
      </c>
      <c r="Q3293">
        <f t="shared" si="416"/>
        <v>2</v>
      </c>
      <c r="R3293">
        <f t="shared" si="414"/>
        <v>15</v>
      </c>
      <c r="S3293">
        <f t="shared" si="417"/>
        <v>2</v>
      </c>
      <c r="T3293">
        <f t="shared" si="415"/>
        <v>18.452919999999999</v>
      </c>
      <c r="U3293">
        <f t="shared" si="418"/>
        <v>1</v>
      </c>
      <c r="V3293" t="str">
        <f t="shared" si="419"/>
        <v>2</v>
      </c>
      <c r="W3293">
        <f t="shared" si="420"/>
        <v>2</v>
      </c>
    </row>
    <row r="3294" spans="1:23" x14ac:dyDescent="0.25">
      <c r="A3294" t="s">
        <v>408</v>
      </c>
      <c r="B3294">
        <v>127</v>
      </c>
      <c r="C3294">
        <v>3</v>
      </c>
      <c r="D3294" s="17" t="s">
        <v>230</v>
      </c>
      <c r="E3294">
        <v>17</v>
      </c>
      <c r="F3294">
        <v>2</v>
      </c>
      <c r="G3294">
        <v>5</v>
      </c>
      <c r="H3294" t="s">
        <v>1</v>
      </c>
      <c r="I3294" t="s">
        <v>2</v>
      </c>
      <c r="J3294" t="s">
        <v>3</v>
      </c>
      <c r="K3294" t="s">
        <v>48</v>
      </c>
      <c r="L3294">
        <v>18.49776</v>
      </c>
      <c r="M3294" t="s">
        <v>433</v>
      </c>
      <c r="N3294" s="16"/>
      <c r="O3294">
        <f t="shared" si="413"/>
        <v>127</v>
      </c>
      <c r="P3294">
        <f t="shared" si="413"/>
        <v>3</v>
      </c>
      <c r="Q3294">
        <f t="shared" si="416"/>
        <v>2</v>
      </c>
      <c r="R3294">
        <f t="shared" si="414"/>
        <v>16</v>
      </c>
      <c r="S3294">
        <f t="shared" si="417"/>
        <v>2</v>
      </c>
      <c r="T3294">
        <f t="shared" si="415"/>
        <v>18.49776</v>
      </c>
      <c r="U3294">
        <f t="shared" si="418"/>
        <v>2</v>
      </c>
      <c r="V3294" t="str">
        <f t="shared" si="419"/>
        <v>2</v>
      </c>
      <c r="W3294">
        <f t="shared" si="420"/>
        <v>1</v>
      </c>
    </row>
    <row r="3295" spans="1:23" x14ac:dyDescent="0.25">
      <c r="A3295" t="s">
        <v>408</v>
      </c>
      <c r="B3295">
        <v>127</v>
      </c>
      <c r="C3295">
        <v>3</v>
      </c>
      <c r="D3295" s="17" t="s">
        <v>230</v>
      </c>
      <c r="E3295">
        <v>18</v>
      </c>
      <c r="F3295">
        <v>2</v>
      </c>
      <c r="G3295" t="s">
        <v>320</v>
      </c>
      <c r="H3295" t="s">
        <v>8</v>
      </c>
      <c r="I3295" t="s">
        <v>8</v>
      </c>
      <c r="J3295" t="s">
        <v>6</v>
      </c>
      <c r="K3295" t="s">
        <v>55</v>
      </c>
      <c r="L3295">
        <v>17.455159999999999</v>
      </c>
      <c r="M3295" t="s">
        <v>433</v>
      </c>
      <c r="N3295" s="16"/>
      <c r="O3295">
        <f t="shared" si="413"/>
        <v>127</v>
      </c>
      <c r="P3295">
        <f t="shared" si="413"/>
        <v>3</v>
      </c>
      <c r="Q3295">
        <f t="shared" si="416"/>
        <v>2</v>
      </c>
      <c r="R3295">
        <f t="shared" si="414"/>
        <v>17</v>
      </c>
      <c r="S3295">
        <f t="shared" si="417"/>
        <v>2</v>
      </c>
      <c r="T3295">
        <f t="shared" si="415"/>
        <v>17.455159999999999</v>
      </c>
      <c r="U3295">
        <f t="shared" si="418"/>
        <v>1</v>
      </c>
      <c r="V3295" t="str">
        <f t="shared" si="419"/>
        <v>2</v>
      </c>
      <c r="W3295">
        <f t="shared" si="420"/>
        <v>2</v>
      </c>
    </row>
    <row r="3296" spans="1:23" x14ac:dyDescent="0.25">
      <c r="A3296" t="s">
        <v>408</v>
      </c>
      <c r="B3296">
        <v>127</v>
      </c>
      <c r="C3296">
        <v>3</v>
      </c>
      <c r="D3296" s="17" t="s">
        <v>230</v>
      </c>
      <c r="E3296">
        <v>19</v>
      </c>
      <c r="F3296">
        <v>2</v>
      </c>
      <c r="G3296" t="s">
        <v>323</v>
      </c>
      <c r="H3296" t="s">
        <v>8</v>
      </c>
      <c r="I3296" t="s">
        <v>8</v>
      </c>
      <c r="J3296" t="s">
        <v>6</v>
      </c>
      <c r="K3296" t="s">
        <v>59</v>
      </c>
      <c r="L3296">
        <v>19.260090000000002</v>
      </c>
      <c r="M3296" t="s">
        <v>433</v>
      </c>
      <c r="N3296" s="16"/>
      <c r="O3296">
        <f t="shared" si="413"/>
        <v>127</v>
      </c>
      <c r="P3296">
        <f t="shared" si="413"/>
        <v>3</v>
      </c>
      <c r="Q3296">
        <f t="shared" si="416"/>
        <v>2</v>
      </c>
      <c r="R3296">
        <f t="shared" si="414"/>
        <v>18</v>
      </c>
      <c r="S3296">
        <f t="shared" si="417"/>
        <v>2</v>
      </c>
      <c r="T3296">
        <f t="shared" si="415"/>
        <v>19.260090000000002</v>
      </c>
      <c r="U3296">
        <f t="shared" si="418"/>
        <v>1</v>
      </c>
      <c r="V3296" t="str">
        <f t="shared" si="419"/>
        <v>2</v>
      </c>
      <c r="W3296">
        <f t="shared" si="420"/>
        <v>2</v>
      </c>
    </row>
    <row r="3297" spans="1:23" x14ac:dyDescent="0.25">
      <c r="A3297" t="s">
        <v>408</v>
      </c>
      <c r="B3297">
        <v>127</v>
      </c>
      <c r="C3297">
        <v>3</v>
      </c>
      <c r="D3297" s="17" t="s">
        <v>230</v>
      </c>
      <c r="E3297">
        <v>20</v>
      </c>
      <c r="F3297">
        <v>1</v>
      </c>
      <c r="G3297" t="s">
        <v>326</v>
      </c>
      <c r="H3297" t="s">
        <v>1</v>
      </c>
      <c r="I3297" t="s">
        <v>2</v>
      </c>
      <c r="J3297" t="s">
        <v>3</v>
      </c>
      <c r="K3297" t="s">
        <v>73</v>
      </c>
      <c r="L3297">
        <v>21.132290000000001</v>
      </c>
      <c r="M3297" t="s">
        <v>433</v>
      </c>
      <c r="N3297" s="16"/>
      <c r="O3297">
        <f t="shared" si="413"/>
        <v>127</v>
      </c>
      <c r="P3297">
        <f t="shared" si="413"/>
        <v>3</v>
      </c>
      <c r="Q3297">
        <f t="shared" si="416"/>
        <v>1</v>
      </c>
      <c r="R3297">
        <f t="shared" si="414"/>
        <v>19</v>
      </c>
      <c r="S3297">
        <f t="shared" si="417"/>
        <v>2</v>
      </c>
      <c r="T3297">
        <f t="shared" si="415"/>
        <v>21.132290000000001</v>
      </c>
      <c r="U3297">
        <f t="shared" si="418"/>
        <v>2</v>
      </c>
      <c r="V3297" t="str">
        <f t="shared" si="419"/>
        <v>2</v>
      </c>
      <c r="W3297">
        <f t="shared" si="420"/>
        <v>1</v>
      </c>
    </row>
    <row r="3298" spans="1:23" x14ac:dyDescent="0.25">
      <c r="A3298" t="s">
        <v>408</v>
      </c>
      <c r="B3298">
        <v>127</v>
      </c>
      <c r="C3298">
        <v>3</v>
      </c>
      <c r="D3298" s="17" t="s">
        <v>230</v>
      </c>
      <c r="E3298">
        <v>21</v>
      </c>
      <c r="F3298">
        <v>3</v>
      </c>
      <c r="G3298" t="s">
        <v>315</v>
      </c>
      <c r="H3298" t="s">
        <v>8</v>
      </c>
      <c r="I3298" t="s">
        <v>8</v>
      </c>
      <c r="J3298" t="s">
        <v>6</v>
      </c>
      <c r="K3298" t="s">
        <v>50</v>
      </c>
      <c r="L3298">
        <v>19.910309999999999</v>
      </c>
      <c r="M3298" t="s">
        <v>433</v>
      </c>
      <c r="N3298" s="16"/>
      <c r="O3298">
        <f t="shared" si="413"/>
        <v>127</v>
      </c>
      <c r="P3298">
        <f t="shared" si="413"/>
        <v>3</v>
      </c>
      <c r="Q3298">
        <f t="shared" si="416"/>
        <v>3</v>
      </c>
      <c r="R3298">
        <f t="shared" si="414"/>
        <v>20</v>
      </c>
      <c r="S3298">
        <f t="shared" si="417"/>
        <v>2</v>
      </c>
      <c r="T3298">
        <f t="shared" si="415"/>
        <v>19.910309999999999</v>
      </c>
      <c r="U3298">
        <f t="shared" si="418"/>
        <v>1</v>
      </c>
      <c r="V3298" t="str">
        <f t="shared" si="419"/>
        <v>2</v>
      </c>
      <c r="W3298">
        <f t="shared" si="420"/>
        <v>2</v>
      </c>
    </row>
    <row r="3299" spans="1:23" x14ac:dyDescent="0.25">
      <c r="A3299" t="s">
        <v>408</v>
      </c>
      <c r="B3299">
        <v>127</v>
      </c>
      <c r="C3299">
        <v>3</v>
      </c>
      <c r="D3299" s="17" t="s">
        <v>230</v>
      </c>
      <c r="E3299">
        <v>22</v>
      </c>
      <c r="F3299">
        <v>2</v>
      </c>
      <c r="G3299" t="s">
        <v>330</v>
      </c>
      <c r="H3299" t="s">
        <v>8</v>
      </c>
      <c r="I3299" t="s">
        <v>8</v>
      </c>
      <c r="J3299" t="s">
        <v>3</v>
      </c>
      <c r="K3299" t="s">
        <v>76</v>
      </c>
      <c r="L3299">
        <v>20.224209999999999</v>
      </c>
      <c r="M3299" t="s">
        <v>433</v>
      </c>
      <c r="N3299" s="16"/>
      <c r="O3299">
        <f t="shared" si="413"/>
        <v>127</v>
      </c>
      <c r="P3299">
        <f t="shared" si="413"/>
        <v>3</v>
      </c>
      <c r="Q3299">
        <f t="shared" si="416"/>
        <v>2</v>
      </c>
      <c r="R3299">
        <f t="shared" si="414"/>
        <v>21</v>
      </c>
      <c r="S3299">
        <f t="shared" si="417"/>
        <v>2</v>
      </c>
      <c r="T3299">
        <f t="shared" si="415"/>
        <v>20.224209999999999</v>
      </c>
      <c r="U3299">
        <f t="shared" si="418"/>
        <v>1</v>
      </c>
      <c r="V3299" t="str">
        <f t="shared" si="419"/>
        <v>2</v>
      </c>
      <c r="W3299">
        <f t="shared" si="420"/>
        <v>1</v>
      </c>
    </row>
    <row r="3300" spans="1:23" x14ac:dyDescent="0.25">
      <c r="A3300" t="s">
        <v>408</v>
      </c>
      <c r="B3300">
        <v>127</v>
      </c>
      <c r="C3300">
        <v>3</v>
      </c>
      <c r="D3300" s="17" t="s">
        <v>230</v>
      </c>
      <c r="E3300">
        <v>23</v>
      </c>
      <c r="F3300">
        <v>2</v>
      </c>
      <c r="G3300" t="s">
        <v>323</v>
      </c>
      <c r="H3300" t="s">
        <v>1</v>
      </c>
      <c r="I3300" t="s">
        <v>5</v>
      </c>
      <c r="J3300" t="s">
        <v>6</v>
      </c>
      <c r="K3300" t="s">
        <v>64</v>
      </c>
      <c r="L3300">
        <v>16.726459999999999</v>
      </c>
      <c r="M3300" t="s">
        <v>433</v>
      </c>
      <c r="N3300" s="16"/>
      <c r="O3300">
        <f t="shared" si="413"/>
        <v>127</v>
      </c>
      <c r="P3300">
        <f t="shared" si="413"/>
        <v>3</v>
      </c>
      <c r="Q3300">
        <f t="shared" si="416"/>
        <v>2</v>
      </c>
      <c r="R3300">
        <f t="shared" si="414"/>
        <v>22</v>
      </c>
      <c r="S3300">
        <f t="shared" si="417"/>
        <v>2</v>
      </c>
      <c r="T3300">
        <f t="shared" si="415"/>
        <v>16.726459999999999</v>
      </c>
      <c r="U3300">
        <f t="shared" si="418"/>
        <v>2</v>
      </c>
      <c r="V3300" t="str">
        <f t="shared" si="419"/>
        <v>2</v>
      </c>
      <c r="W3300">
        <f t="shared" si="420"/>
        <v>2</v>
      </c>
    </row>
    <row r="3301" spans="1:23" x14ac:dyDescent="0.25">
      <c r="A3301" t="s">
        <v>408</v>
      </c>
      <c r="B3301">
        <v>127</v>
      </c>
      <c r="C3301">
        <v>3</v>
      </c>
      <c r="D3301" s="17" t="s">
        <v>230</v>
      </c>
      <c r="E3301">
        <v>24</v>
      </c>
      <c r="F3301">
        <v>3</v>
      </c>
      <c r="G3301" t="s">
        <v>328</v>
      </c>
      <c r="H3301" t="s">
        <v>8</v>
      </c>
      <c r="I3301" t="s">
        <v>8</v>
      </c>
      <c r="J3301" t="s">
        <v>6</v>
      </c>
      <c r="K3301" t="s">
        <v>74</v>
      </c>
      <c r="L3301">
        <v>15.3139</v>
      </c>
      <c r="M3301" t="s">
        <v>433</v>
      </c>
      <c r="N3301" s="16"/>
      <c r="O3301">
        <f t="shared" si="413"/>
        <v>127</v>
      </c>
      <c r="P3301">
        <f t="shared" si="413"/>
        <v>3</v>
      </c>
      <c r="Q3301">
        <f t="shared" si="416"/>
        <v>3</v>
      </c>
      <c r="R3301">
        <f t="shared" si="414"/>
        <v>23</v>
      </c>
      <c r="S3301">
        <f t="shared" si="417"/>
        <v>2</v>
      </c>
      <c r="T3301">
        <f t="shared" si="415"/>
        <v>15.3139</v>
      </c>
      <c r="U3301">
        <f t="shared" si="418"/>
        <v>1</v>
      </c>
      <c r="V3301" t="str">
        <f t="shared" si="419"/>
        <v>2</v>
      </c>
      <c r="W3301">
        <f t="shared" si="420"/>
        <v>2</v>
      </c>
    </row>
    <row r="3302" spans="1:23" x14ac:dyDescent="0.25">
      <c r="A3302" t="s">
        <v>408</v>
      </c>
      <c r="B3302">
        <v>127</v>
      </c>
      <c r="C3302">
        <v>3</v>
      </c>
      <c r="D3302" s="17" t="s">
        <v>230</v>
      </c>
      <c r="E3302">
        <v>25</v>
      </c>
      <c r="F3302">
        <v>1</v>
      </c>
      <c r="G3302" t="s">
        <v>324</v>
      </c>
      <c r="H3302" t="s">
        <v>8</v>
      </c>
      <c r="I3302" t="s">
        <v>8</v>
      </c>
      <c r="J3302" t="s">
        <v>6</v>
      </c>
      <c r="K3302" t="s">
        <v>67</v>
      </c>
      <c r="L3302">
        <v>18.789239999999999</v>
      </c>
      <c r="M3302" t="s">
        <v>433</v>
      </c>
      <c r="N3302" s="16"/>
      <c r="O3302">
        <f t="shared" si="413"/>
        <v>127</v>
      </c>
      <c r="P3302">
        <f t="shared" si="413"/>
        <v>3</v>
      </c>
      <c r="Q3302">
        <f t="shared" si="416"/>
        <v>1</v>
      </c>
      <c r="R3302">
        <f t="shared" si="414"/>
        <v>24</v>
      </c>
      <c r="S3302">
        <f t="shared" si="417"/>
        <v>2</v>
      </c>
      <c r="T3302">
        <f t="shared" si="415"/>
        <v>18.789239999999999</v>
      </c>
      <c r="U3302">
        <f t="shared" si="418"/>
        <v>1</v>
      </c>
      <c r="V3302" t="str">
        <f t="shared" si="419"/>
        <v>2</v>
      </c>
      <c r="W3302">
        <f t="shared" si="420"/>
        <v>2</v>
      </c>
    </row>
    <row r="3303" spans="1:23" x14ac:dyDescent="0.25">
      <c r="A3303" t="s">
        <v>408</v>
      </c>
      <c r="B3303">
        <v>127</v>
      </c>
      <c r="C3303">
        <v>3</v>
      </c>
      <c r="D3303" s="17" t="s">
        <v>230</v>
      </c>
      <c r="E3303">
        <v>26</v>
      </c>
      <c r="F3303">
        <v>1</v>
      </c>
      <c r="G3303" t="s">
        <v>326</v>
      </c>
      <c r="H3303" t="s">
        <v>8</v>
      </c>
      <c r="I3303" t="s">
        <v>8</v>
      </c>
      <c r="J3303" t="s">
        <v>3</v>
      </c>
      <c r="K3303" t="s">
        <v>63</v>
      </c>
      <c r="L3303">
        <v>21.18834</v>
      </c>
      <c r="M3303" t="s">
        <v>433</v>
      </c>
      <c r="N3303" s="16"/>
      <c r="O3303">
        <f t="shared" si="413"/>
        <v>127</v>
      </c>
      <c r="P3303">
        <f t="shared" si="413"/>
        <v>3</v>
      </c>
      <c r="Q3303">
        <f t="shared" si="416"/>
        <v>1</v>
      </c>
      <c r="R3303">
        <f t="shared" si="414"/>
        <v>25</v>
      </c>
      <c r="S3303">
        <f t="shared" si="417"/>
        <v>2</v>
      </c>
      <c r="T3303">
        <f t="shared" si="415"/>
        <v>21.18834</v>
      </c>
      <c r="U3303">
        <f t="shared" si="418"/>
        <v>1</v>
      </c>
      <c r="V3303" t="str">
        <f t="shared" si="419"/>
        <v>2</v>
      </c>
      <c r="W3303">
        <f t="shared" si="420"/>
        <v>1</v>
      </c>
    </row>
    <row r="3304" spans="1:23" x14ac:dyDescent="0.25">
      <c r="A3304" t="s">
        <v>408</v>
      </c>
      <c r="B3304">
        <v>127</v>
      </c>
      <c r="C3304">
        <v>3</v>
      </c>
      <c r="D3304" s="17" t="s">
        <v>230</v>
      </c>
      <c r="E3304">
        <v>27</v>
      </c>
      <c r="F3304">
        <v>1</v>
      </c>
      <c r="G3304" t="s">
        <v>332</v>
      </c>
      <c r="H3304" t="s">
        <v>1</v>
      </c>
      <c r="I3304" t="s">
        <v>2</v>
      </c>
      <c r="J3304" t="s">
        <v>6</v>
      </c>
      <c r="K3304" t="s">
        <v>84</v>
      </c>
      <c r="L3304">
        <v>15.986549999999999</v>
      </c>
      <c r="M3304" t="s">
        <v>433</v>
      </c>
      <c r="N3304" s="16"/>
      <c r="O3304">
        <f t="shared" si="413"/>
        <v>127</v>
      </c>
      <c r="P3304">
        <f t="shared" si="413"/>
        <v>3</v>
      </c>
      <c r="Q3304">
        <f t="shared" si="416"/>
        <v>1</v>
      </c>
      <c r="R3304">
        <f t="shared" si="414"/>
        <v>26</v>
      </c>
      <c r="S3304">
        <f t="shared" si="417"/>
        <v>2</v>
      </c>
      <c r="T3304">
        <f t="shared" si="415"/>
        <v>15.986549999999999</v>
      </c>
      <c r="U3304">
        <f t="shared" si="418"/>
        <v>2</v>
      </c>
      <c r="V3304" t="str">
        <f t="shared" si="419"/>
        <v>2</v>
      </c>
      <c r="W3304">
        <f t="shared" si="420"/>
        <v>2</v>
      </c>
    </row>
    <row r="3305" spans="1:23" x14ac:dyDescent="0.25">
      <c r="A3305" t="s">
        <v>408</v>
      </c>
      <c r="B3305">
        <v>127</v>
      </c>
      <c r="C3305">
        <v>3</v>
      </c>
      <c r="D3305" s="17" t="s">
        <v>230</v>
      </c>
      <c r="E3305">
        <v>28</v>
      </c>
      <c r="F3305">
        <v>2</v>
      </c>
      <c r="G3305" t="s">
        <v>314</v>
      </c>
      <c r="H3305" t="s">
        <v>1</v>
      </c>
      <c r="I3305" t="s">
        <v>2</v>
      </c>
      <c r="J3305" t="s">
        <v>6</v>
      </c>
      <c r="K3305" t="s">
        <v>49</v>
      </c>
      <c r="L3305">
        <v>16.62556</v>
      </c>
      <c r="M3305" t="s">
        <v>433</v>
      </c>
      <c r="N3305" s="16"/>
      <c r="O3305">
        <f t="shared" si="413"/>
        <v>127</v>
      </c>
      <c r="P3305">
        <f t="shared" si="413"/>
        <v>3</v>
      </c>
      <c r="Q3305">
        <f t="shared" si="416"/>
        <v>2</v>
      </c>
      <c r="R3305">
        <f t="shared" si="414"/>
        <v>27</v>
      </c>
      <c r="S3305">
        <f t="shared" si="417"/>
        <v>2</v>
      </c>
      <c r="T3305">
        <f t="shared" si="415"/>
        <v>16.62556</v>
      </c>
      <c r="U3305">
        <f t="shared" si="418"/>
        <v>2</v>
      </c>
      <c r="V3305" t="str">
        <f t="shared" si="419"/>
        <v>2</v>
      </c>
      <c r="W3305">
        <f t="shared" si="420"/>
        <v>2</v>
      </c>
    </row>
    <row r="3306" spans="1:23" x14ac:dyDescent="0.25">
      <c r="A3306" t="s">
        <v>408</v>
      </c>
      <c r="B3306">
        <v>127</v>
      </c>
      <c r="C3306">
        <v>3</v>
      </c>
      <c r="D3306" s="17" t="s">
        <v>230</v>
      </c>
      <c r="E3306">
        <v>29</v>
      </c>
      <c r="F3306">
        <v>3</v>
      </c>
      <c r="G3306" t="s">
        <v>317</v>
      </c>
      <c r="H3306" t="s">
        <v>8</v>
      </c>
      <c r="I3306" t="s">
        <v>8</v>
      </c>
      <c r="J3306" t="s">
        <v>3</v>
      </c>
      <c r="K3306" t="s">
        <v>52</v>
      </c>
      <c r="L3306">
        <v>15.639010000000001</v>
      </c>
      <c r="M3306" t="s">
        <v>433</v>
      </c>
      <c r="N3306" s="16"/>
      <c r="O3306">
        <f t="shared" si="413"/>
        <v>127</v>
      </c>
      <c r="P3306">
        <f t="shared" si="413"/>
        <v>3</v>
      </c>
      <c r="Q3306">
        <f t="shared" si="416"/>
        <v>3</v>
      </c>
      <c r="R3306">
        <f t="shared" si="414"/>
        <v>28</v>
      </c>
      <c r="S3306">
        <f t="shared" si="417"/>
        <v>2</v>
      </c>
      <c r="T3306">
        <f t="shared" si="415"/>
        <v>15.639010000000001</v>
      </c>
      <c r="U3306">
        <f t="shared" si="418"/>
        <v>1</v>
      </c>
      <c r="V3306" t="str">
        <f t="shared" si="419"/>
        <v>2</v>
      </c>
      <c r="W3306">
        <f t="shared" si="420"/>
        <v>1</v>
      </c>
    </row>
    <row r="3307" spans="1:23" x14ac:dyDescent="0.25">
      <c r="A3307" t="s">
        <v>408</v>
      </c>
      <c r="B3307">
        <v>127</v>
      </c>
      <c r="C3307">
        <v>3</v>
      </c>
      <c r="D3307" s="17" t="s">
        <v>230</v>
      </c>
      <c r="E3307">
        <v>30</v>
      </c>
      <c r="F3307">
        <v>2</v>
      </c>
      <c r="G3307" t="s">
        <v>314</v>
      </c>
      <c r="H3307" t="s">
        <v>8</v>
      </c>
      <c r="I3307" t="s">
        <v>8</v>
      </c>
      <c r="J3307" t="s">
        <v>6</v>
      </c>
      <c r="K3307" t="s">
        <v>66</v>
      </c>
      <c r="L3307">
        <v>17.982060000000001</v>
      </c>
      <c r="M3307" t="s">
        <v>433</v>
      </c>
      <c r="N3307" s="16"/>
      <c r="O3307">
        <f t="shared" si="413"/>
        <v>127</v>
      </c>
      <c r="P3307">
        <f t="shared" si="413"/>
        <v>3</v>
      </c>
      <c r="Q3307">
        <f t="shared" si="416"/>
        <v>2</v>
      </c>
      <c r="R3307">
        <f t="shared" si="414"/>
        <v>29</v>
      </c>
      <c r="S3307">
        <f t="shared" si="417"/>
        <v>2</v>
      </c>
      <c r="T3307">
        <f t="shared" si="415"/>
        <v>17.982060000000001</v>
      </c>
      <c r="U3307">
        <f t="shared" si="418"/>
        <v>1</v>
      </c>
      <c r="V3307" t="str">
        <f t="shared" si="419"/>
        <v>2</v>
      </c>
      <c r="W3307">
        <f t="shared" si="420"/>
        <v>2</v>
      </c>
    </row>
    <row r="3308" spans="1:23" x14ac:dyDescent="0.25">
      <c r="A3308" t="s">
        <v>408</v>
      </c>
      <c r="B3308">
        <v>127</v>
      </c>
      <c r="C3308">
        <v>3</v>
      </c>
      <c r="D3308" s="17" t="s">
        <v>230</v>
      </c>
      <c r="E3308">
        <v>31</v>
      </c>
      <c r="F3308">
        <v>2</v>
      </c>
      <c r="G3308" t="s">
        <v>327</v>
      </c>
      <c r="H3308" t="s">
        <v>1</v>
      </c>
      <c r="I3308" t="s">
        <v>2</v>
      </c>
      <c r="J3308" t="s">
        <v>3</v>
      </c>
      <c r="K3308" t="s">
        <v>68</v>
      </c>
      <c r="L3308">
        <v>22.264569999999999</v>
      </c>
      <c r="M3308" t="s">
        <v>433</v>
      </c>
      <c r="N3308" s="16"/>
      <c r="O3308">
        <f t="shared" si="413"/>
        <v>127</v>
      </c>
      <c r="P3308">
        <f t="shared" si="413"/>
        <v>3</v>
      </c>
      <c r="Q3308">
        <f t="shared" si="416"/>
        <v>2</v>
      </c>
      <c r="R3308">
        <f t="shared" si="414"/>
        <v>30</v>
      </c>
      <c r="S3308">
        <f t="shared" si="417"/>
        <v>2</v>
      </c>
      <c r="T3308">
        <f t="shared" si="415"/>
        <v>22.264569999999999</v>
      </c>
      <c r="U3308">
        <f t="shared" si="418"/>
        <v>2</v>
      </c>
      <c r="V3308" t="str">
        <f t="shared" si="419"/>
        <v>2</v>
      </c>
      <c r="W3308">
        <f t="shared" si="420"/>
        <v>1</v>
      </c>
    </row>
    <row r="3309" spans="1:23" x14ac:dyDescent="0.25">
      <c r="A3309" t="s">
        <v>408</v>
      </c>
      <c r="B3309">
        <v>127</v>
      </c>
      <c r="C3309">
        <v>3</v>
      </c>
      <c r="D3309" s="17" t="s">
        <v>230</v>
      </c>
      <c r="E3309">
        <v>32</v>
      </c>
      <c r="F3309">
        <v>2</v>
      </c>
      <c r="G3309" t="s">
        <v>327</v>
      </c>
      <c r="H3309" t="s">
        <v>8</v>
      </c>
      <c r="I3309" t="s">
        <v>8</v>
      </c>
      <c r="J3309" t="s">
        <v>3</v>
      </c>
      <c r="K3309" t="s">
        <v>78</v>
      </c>
      <c r="L3309">
        <v>23.6435</v>
      </c>
      <c r="M3309" t="s">
        <v>433</v>
      </c>
      <c r="N3309" s="16"/>
      <c r="O3309">
        <f t="shared" si="413"/>
        <v>127</v>
      </c>
      <c r="P3309">
        <f t="shared" si="413"/>
        <v>3</v>
      </c>
      <c r="Q3309">
        <f t="shared" si="416"/>
        <v>2</v>
      </c>
      <c r="R3309">
        <f t="shared" si="414"/>
        <v>31</v>
      </c>
      <c r="S3309">
        <f t="shared" si="417"/>
        <v>2</v>
      </c>
      <c r="T3309">
        <f t="shared" si="415"/>
        <v>23.6435</v>
      </c>
      <c r="U3309">
        <f t="shared" si="418"/>
        <v>1</v>
      </c>
      <c r="V3309" t="str">
        <f t="shared" si="419"/>
        <v>2</v>
      </c>
      <c r="W3309">
        <f t="shared" si="420"/>
        <v>1</v>
      </c>
    </row>
    <row r="3310" spans="1:23" x14ac:dyDescent="0.25">
      <c r="A3310" t="s">
        <v>408</v>
      </c>
      <c r="B3310">
        <v>127</v>
      </c>
      <c r="C3310">
        <v>3</v>
      </c>
      <c r="D3310" s="17" t="s">
        <v>230</v>
      </c>
      <c r="E3310">
        <v>33</v>
      </c>
      <c r="F3310">
        <v>2</v>
      </c>
      <c r="G3310" t="s">
        <v>325</v>
      </c>
      <c r="H3310" t="s">
        <v>1</v>
      </c>
      <c r="I3310" t="s">
        <v>2</v>
      </c>
      <c r="J3310" t="s">
        <v>6</v>
      </c>
      <c r="K3310" t="s">
        <v>62</v>
      </c>
      <c r="L3310">
        <v>16.18834</v>
      </c>
      <c r="M3310" t="s">
        <v>433</v>
      </c>
      <c r="N3310" s="16"/>
      <c r="O3310">
        <f t="shared" si="413"/>
        <v>127</v>
      </c>
      <c r="P3310">
        <f t="shared" si="413"/>
        <v>3</v>
      </c>
      <c r="Q3310">
        <f t="shared" si="416"/>
        <v>2</v>
      </c>
      <c r="R3310">
        <f t="shared" si="414"/>
        <v>32</v>
      </c>
      <c r="S3310">
        <f t="shared" si="417"/>
        <v>2</v>
      </c>
      <c r="T3310">
        <f t="shared" si="415"/>
        <v>16.18834</v>
      </c>
      <c r="U3310">
        <f t="shared" si="418"/>
        <v>2</v>
      </c>
      <c r="V3310" t="str">
        <f t="shared" si="419"/>
        <v>2</v>
      </c>
      <c r="W3310">
        <f t="shared" si="420"/>
        <v>2</v>
      </c>
    </row>
    <row r="3311" spans="1:23" x14ac:dyDescent="0.25">
      <c r="A3311" t="s">
        <v>408</v>
      </c>
      <c r="B3311">
        <v>127</v>
      </c>
      <c r="C3311">
        <v>3</v>
      </c>
      <c r="D3311" s="17" t="s">
        <v>230</v>
      </c>
      <c r="E3311">
        <v>34</v>
      </c>
      <c r="F3311">
        <v>1</v>
      </c>
      <c r="G3311" t="s">
        <v>331</v>
      </c>
      <c r="H3311" t="s">
        <v>8</v>
      </c>
      <c r="I3311" t="s">
        <v>8</v>
      </c>
      <c r="J3311" t="s">
        <v>3</v>
      </c>
      <c r="K3311" t="s">
        <v>79</v>
      </c>
      <c r="L3311">
        <v>21.872199999999999</v>
      </c>
      <c r="M3311" t="s">
        <v>433</v>
      </c>
      <c r="N3311" s="16"/>
      <c r="O3311">
        <f t="shared" si="413"/>
        <v>127</v>
      </c>
      <c r="P3311">
        <f t="shared" si="413"/>
        <v>3</v>
      </c>
      <c r="Q3311">
        <f t="shared" si="416"/>
        <v>1</v>
      </c>
      <c r="R3311">
        <f t="shared" si="414"/>
        <v>33</v>
      </c>
      <c r="S3311">
        <f t="shared" si="417"/>
        <v>2</v>
      </c>
      <c r="T3311">
        <f t="shared" si="415"/>
        <v>21.872199999999999</v>
      </c>
      <c r="U3311">
        <f t="shared" si="418"/>
        <v>1</v>
      </c>
      <c r="V3311" t="str">
        <f t="shared" si="419"/>
        <v>2</v>
      </c>
      <c r="W3311">
        <f t="shared" si="420"/>
        <v>1</v>
      </c>
    </row>
    <row r="3312" spans="1:23" x14ac:dyDescent="0.25">
      <c r="A3312" t="s">
        <v>408</v>
      </c>
      <c r="B3312">
        <v>127</v>
      </c>
      <c r="C3312">
        <v>3</v>
      </c>
      <c r="D3312" s="17" t="s">
        <v>230</v>
      </c>
      <c r="E3312">
        <v>35</v>
      </c>
      <c r="F3312">
        <v>1</v>
      </c>
      <c r="G3312" t="s">
        <v>318</v>
      </c>
      <c r="H3312" t="s">
        <v>8</v>
      </c>
      <c r="I3312" t="s">
        <v>8</v>
      </c>
      <c r="J3312" t="s">
        <v>6</v>
      </c>
      <c r="K3312" t="s">
        <v>53</v>
      </c>
      <c r="L3312">
        <v>19.10314</v>
      </c>
      <c r="M3312" t="s">
        <v>433</v>
      </c>
      <c r="N3312" s="16"/>
      <c r="O3312">
        <f t="shared" si="413"/>
        <v>127</v>
      </c>
      <c r="P3312">
        <f t="shared" si="413"/>
        <v>3</v>
      </c>
      <c r="Q3312">
        <f t="shared" si="416"/>
        <v>1</v>
      </c>
      <c r="R3312">
        <f t="shared" si="414"/>
        <v>34</v>
      </c>
      <c r="S3312">
        <f t="shared" si="417"/>
        <v>2</v>
      </c>
      <c r="T3312">
        <f t="shared" si="415"/>
        <v>19.10314</v>
      </c>
      <c r="U3312">
        <f t="shared" si="418"/>
        <v>1</v>
      </c>
      <c r="V3312" t="str">
        <f t="shared" si="419"/>
        <v>2</v>
      </c>
      <c r="W3312">
        <f t="shared" si="420"/>
        <v>2</v>
      </c>
    </row>
    <row r="3313" spans="1:23" x14ac:dyDescent="0.25">
      <c r="A3313" t="s">
        <v>408</v>
      </c>
      <c r="B3313">
        <v>127</v>
      </c>
      <c r="C3313">
        <v>3</v>
      </c>
      <c r="D3313" s="17" t="s">
        <v>230</v>
      </c>
      <c r="E3313">
        <v>36</v>
      </c>
      <c r="F3313">
        <v>2</v>
      </c>
      <c r="G3313" t="s">
        <v>321</v>
      </c>
      <c r="H3313" t="s">
        <v>8</v>
      </c>
      <c r="I3313" t="s">
        <v>8</v>
      </c>
      <c r="J3313" t="s">
        <v>3</v>
      </c>
      <c r="K3313" t="s">
        <v>57</v>
      </c>
      <c r="L3313">
        <v>17.62332</v>
      </c>
      <c r="M3313" t="s">
        <v>433</v>
      </c>
      <c r="N3313" s="16"/>
      <c r="O3313">
        <f t="shared" si="413"/>
        <v>127</v>
      </c>
      <c r="P3313">
        <f t="shared" si="413"/>
        <v>3</v>
      </c>
      <c r="Q3313">
        <f t="shared" si="416"/>
        <v>2</v>
      </c>
      <c r="R3313">
        <f t="shared" si="414"/>
        <v>35</v>
      </c>
      <c r="S3313">
        <f t="shared" si="417"/>
        <v>2</v>
      </c>
      <c r="T3313">
        <f t="shared" si="415"/>
        <v>17.62332</v>
      </c>
      <c r="U3313">
        <f t="shared" si="418"/>
        <v>1</v>
      </c>
      <c r="V3313" t="str">
        <f t="shared" si="419"/>
        <v>2</v>
      </c>
      <c r="W3313">
        <f t="shared" si="420"/>
        <v>1</v>
      </c>
    </row>
    <row r="3314" spans="1:23" x14ac:dyDescent="0.25">
      <c r="A3314" t="s">
        <v>408</v>
      </c>
      <c r="B3314">
        <v>127</v>
      </c>
      <c r="C3314">
        <v>3</v>
      </c>
      <c r="D3314" s="17" t="s">
        <v>230</v>
      </c>
      <c r="E3314">
        <v>37</v>
      </c>
      <c r="F3314">
        <v>1</v>
      </c>
      <c r="G3314" t="s">
        <v>332</v>
      </c>
      <c r="H3314" t="s">
        <v>8</v>
      </c>
      <c r="I3314" t="s">
        <v>8</v>
      </c>
      <c r="J3314" t="s">
        <v>6</v>
      </c>
      <c r="K3314" t="s">
        <v>85</v>
      </c>
      <c r="L3314">
        <v>16.244389999999999</v>
      </c>
      <c r="M3314" t="s">
        <v>433</v>
      </c>
      <c r="N3314" s="16"/>
      <c r="O3314">
        <f t="shared" si="413"/>
        <v>127</v>
      </c>
      <c r="P3314">
        <f t="shared" si="413"/>
        <v>3</v>
      </c>
      <c r="Q3314">
        <f t="shared" si="416"/>
        <v>1</v>
      </c>
      <c r="R3314">
        <f t="shared" si="414"/>
        <v>36</v>
      </c>
      <c r="S3314">
        <f t="shared" si="417"/>
        <v>2</v>
      </c>
      <c r="T3314">
        <f t="shared" si="415"/>
        <v>16.244389999999999</v>
      </c>
      <c r="U3314">
        <f t="shared" si="418"/>
        <v>1</v>
      </c>
      <c r="V3314" t="str">
        <f t="shared" si="419"/>
        <v>2</v>
      </c>
      <c r="W3314">
        <f t="shared" si="420"/>
        <v>2</v>
      </c>
    </row>
    <row r="3315" spans="1:23" x14ac:dyDescent="0.25">
      <c r="A3315" t="s">
        <v>408</v>
      </c>
      <c r="B3315">
        <v>127</v>
      </c>
      <c r="C3315">
        <v>3</v>
      </c>
      <c r="D3315" s="17" t="s">
        <v>230</v>
      </c>
      <c r="E3315">
        <v>38</v>
      </c>
      <c r="F3315">
        <v>2</v>
      </c>
      <c r="G3315" t="s">
        <v>320</v>
      </c>
      <c r="H3315" t="s">
        <v>1</v>
      </c>
      <c r="I3315" t="s">
        <v>5</v>
      </c>
      <c r="J3315" t="s">
        <v>6</v>
      </c>
      <c r="K3315" t="s">
        <v>56</v>
      </c>
      <c r="L3315">
        <v>17.253360000000001</v>
      </c>
      <c r="M3315" t="s">
        <v>433</v>
      </c>
      <c r="N3315" s="16"/>
      <c r="O3315">
        <f t="shared" si="413"/>
        <v>127</v>
      </c>
      <c r="P3315">
        <f t="shared" si="413"/>
        <v>3</v>
      </c>
      <c r="Q3315">
        <f t="shared" si="416"/>
        <v>2</v>
      </c>
      <c r="R3315">
        <f t="shared" si="414"/>
        <v>37</v>
      </c>
      <c r="S3315">
        <f t="shared" si="417"/>
        <v>2</v>
      </c>
      <c r="T3315">
        <f t="shared" si="415"/>
        <v>17.253360000000001</v>
      </c>
      <c r="U3315">
        <f t="shared" si="418"/>
        <v>2</v>
      </c>
      <c r="V3315" t="str">
        <f t="shared" si="419"/>
        <v>2</v>
      </c>
      <c r="W3315">
        <f t="shared" si="420"/>
        <v>2</v>
      </c>
    </row>
    <row r="3316" spans="1:23" x14ac:dyDescent="0.25">
      <c r="A3316" t="s">
        <v>408</v>
      </c>
      <c r="B3316">
        <v>127</v>
      </c>
      <c r="C3316">
        <v>3</v>
      </c>
      <c r="D3316" s="17" t="s">
        <v>230</v>
      </c>
      <c r="E3316">
        <v>39</v>
      </c>
      <c r="F3316">
        <v>2</v>
      </c>
      <c r="G3316">
        <v>5</v>
      </c>
      <c r="H3316" t="s">
        <v>8</v>
      </c>
      <c r="I3316" t="s">
        <v>8</v>
      </c>
      <c r="J3316" t="s">
        <v>3</v>
      </c>
      <c r="K3316" t="s">
        <v>80</v>
      </c>
      <c r="L3316">
        <v>17.926010000000002</v>
      </c>
      <c r="M3316" t="s">
        <v>433</v>
      </c>
      <c r="N3316" s="16"/>
      <c r="O3316">
        <f t="shared" si="413"/>
        <v>127</v>
      </c>
      <c r="P3316">
        <f t="shared" si="413"/>
        <v>3</v>
      </c>
      <c r="Q3316">
        <f t="shared" si="416"/>
        <v>2</v>
      </c>
      <c r="R3316">
        <f t="shared" si="414"/>
        <v>38</v>
      </c>
      <c r="S3316">
        <f t="shared" si="417"/>
        <v>2</v>
      </c>
      <c r="T3316">
        <f t="shared" si="415"/>
        <v>17.926010000000002</v>
      </c>
      <c r="U3316">
        <f t="shared" si="418"/>
        <v>1</v>
      </c>
      <c r="V3316" t="str">
        <f t="shared" si="419"/>
        <v>2</v>
      </c>
      <c r="W3316">
        <f t="shared" si="420"/>
        <v>1</v>
      </c>
    </row>
    <row r="3317" spans="1:23" x14ac:dyDescent="0.25">
      <c r="A3317" t="s">
        <v>408</v>
      </c>
      <c r="B3317">
        <v>127</v>
      </c>
      <c r="C3317">
        <v>3</v>
      </c>
      <c r="D3317" s="17" t="s">
        <v>230</v>
      </c>
      <c r="E3317">
        <v>40</v>
      </c>
      <c r="F3317">
        <v>3</v>
      </c>
      <c r="G3317" t="s">
        <v>315</v>
      </c>
      <c r="H3317" t="s">
        <v>1</v>
      </c>
      <c r="I3317" t="s">
        <v>2</v>
      </c>
      <c r="J3317" t="s">
        <v>6</v>
      </c>
      <c r="K3317" t="s">
        <v>87</v>
      </c>
      <c r="L3317">
        <v>19.080719999999999</v>
      </c>
      <c r="M3317" t="s">
        <v>433</v>
      </c>
      <c r="N3317" s="16"/>
      <c r="O3317">
        <f t="shared" si="413"/>
        <v>127</v>
      </c>
      <c r="P3317">
        <f t="shared" si="413"/>
        <v>3</v>
      </c>
      <c r="Q3317">
        <f t="shared" si="416"/>
        <v>3</v>
      </c>
      <c r="R3317">
        <f t="shared" si="414"/>
        <v>39</v>
      </c>
      <c r="S3317">
        <f t="shared" si="417"/>
        <v>2</v>
      </c>
      <c r="T3317">
        <f t="shared" si="415"/>
        <v>19.080719999999999</v>
      </c>
      <c r="U3317">
        <f t="shared" si="418"/>
        <v>2</v>
      </c>
      <c r="V3317" t="str">
        <f t="shared" si="419"/>
        <v>2</v>
      </c>
      <c r="W3317">
        <f t="shared" si="420"/>
        <v>2</v>
      </c>
    </row>
    <row r="3318" spans="1:23" x14ac:dyDescent="0.25">
      <c r="A3318" t="s">
        <v>408</v>
      </c>
      <c r="B3318">
        <v>127</v>
      </c>
      <c r="C3318">
        <v>3</v>
      </c>
      <c r="D3318" s="17" t="s">
        <v>230</v>
      </c>
      <c r="E3318">
        <v>41</v>
      </c>
      <c r="F3318">
        <v>2</v>
      </c>
      <c r="G3318" t="s">
        <v>330</v>
      </c>
      <c r="H3318" t="s">
        <v>1</v>
      </c>
      <c r="I3318" t="s">
        <v>5</v>
      </c>
      <c r="J3318" t="s">
        <v>3</v>
      </c>
      <c r="K3318" t="s">
        <v>77</v>
      </c>
      <c r="L3318">
        <v>22.20852</v>
      </c>
      <c r="M3318" t="s">
        <v>433</v>
      </c>
      <c r="N3318" s="16"/>
      <c r="O3318">
        <f t="shared" si="413"/>
        <v>127</v>
      </c>
      <c r="P3318">
        <f t="shared" si="413"/>
        <v>3</v>
      </c>
      <c r="Q3318">
        <f t="shared" si="416"/>
        <v>2</v>
      </c>
      <c r="R3318">
        <f t="shared" si="414"/>
        <v>40</v>
      </c>
      <c r="S3318">
        <f t="shared" si="417"/>
        <v>2</v>
      </c>
      <c r="T3318">
        <f t="shared" si="415"/>
        <v>22.20852</v>
      </c>
      <c r="U3318">
        <f t="shared" si="418"/>
        <v>2</v>
      </c>
      <c r="V3318" t="str">
        <f t="shared" si="419"/>
        <v>2</v>
      </c>
      <c r="W3318">
        <f t="shared" si="420"/>
        <v>1</v>
      </c>
    </row>
    <row r="3319" spans="1:23" x14ac:dyDescent="0.25">
      <c r="A3319" t="s">
        <v>312</v>
      </c>
      <c r="B3319">
        <v>128</v>
      </c>
      <c r="C3319">
        <v>1</v>
      </c>
      <c r="D3319" s="17" t="s">
        <v>8</v>
      </c>
      <c r="E3319">
        <v>1</v>
      </c>
      <c r="F3319">
        <v>0</v>
      </c>
      <c r="G3319">
        <v>0</v>
      </c>
      <c r="H3319">
        <v>0</v>
      </c>
      <c r="I3319">
        <v>0</v>
      </c>
      <c r="J3319">
        <v>0</v>
      </c>
      <c r="K3319" t="s">
        <v>47</v>
      </c>
      <c r="L3319">
        <v>16.984300000000001</v>
      </c>
      <c r="M3319" s="16">
        <v>41093</v>
      </c>
      <c r="O3319">
        <f t="shared" si="413"/>
        <v>128</v>
      </c>
      <c r="P3319">
        <f t="shared" si="413"/>
        <v>1</v>
      </c>
      <c r="Q3319">
        <f t="shared" si="416"/>
        <v>0</v>
      </c>
      <c r="R3319">
        <f t="shared" si="414"/>
        <v>0</v>
      </c>
      <c r="S3319">
        <f t="shared" si="417"/>
        <v>3</v>
      </c>
      <c r="T3319">
        <f t="shared" si="415"/>
        <v>16.984300000000001</v>
      </c>
      <c r="U3319">
        <f t="shared" si="418"/>
        <v>2</v>
      </c>
      <c r="V3319" t="str">
        <f t="shared" si="419"/>
        <v>2</v>
      </c>
      <c r="W3319">
        <f t="shared" si="420"/>
        <v>2</v>
      </c>
    </row>
    <row r="3320" spans="1:23" x14ac:dyDescent="0.25">
      <c r="A3320" t="s">
        <v>312</v>
      </c>
      <c r="B3320">
        <v>128</v>
      </c>
      <c r="C3320">
        <v>1</v>
      </c>
      <c r="D3320" s="17" t="s">
        <v>8</v>
      </c>
      <c r="E3320">
        <v>2</v>
      </c>
      <c r="F3320">
        <v>2</v>
      </c>
      <c r="G3320">
        <v>5</v>
      </c>
      <c r="H3320" t="s">
        <v>1</v>
      </c>
      <c r="I3320" t="s">
        <v>2</v>
      </c>
      <c r="J3320" t="s">
        <v>3</v>
      </c>
      <c r="K3320" t="s">
        <v>48</v>
      </c>
      <c r="L3320">
        <v>21.558299999999999</v>
      </c>
      <c r="M3320" s="16">
        <v>41093</v>
      </c>
      <c r="O3320">
        <f t="shared" si="413"/>
        <v>128</v>
      </c>
      <c r="P3320">
        <f t="shared" si="413"/>
        <v>1</v>
      </c>
      <c r="Q3320">
        <f t="shared" si="416"/>
        <v>2</v>
      </c>
      <c r="R3320">
        <f t="shared" si="414"/>
        <v>1</v>
      </c>
      <c r="S3320">
        <f t="shared" si="417"/>
        <v>3</v>
      </c>
      <c r="T3320">
        <f t="shared" si="415"/>
        <v>21.558299999999999</v>
      </c>
      <c r="U3320">
        <f t="shared" si="418"/>
        <v>2</v>
      </c>
      <c r="V3320" t="str">
        <f t="shared" si="419"/>
        <v>2</v>
      </c>
      <c r="W3320">
        <f t="shared" si="420"/>
        <v>1</v>
      </c>
    </row>
    <row r="3321" spans="1:23" x14ac:dyDescent="0.25">
      <c r="A3321" t="s">
        <v>312</v>
      </c>
      <c r="B3321">
        <v>128</v>
      </c>
      <c r="C3321">
        <v>1</v>
      </c>
      <c r="D3321" s="17" t="s">
        <v>8</v>
      </c>
      <c r="E3321">
        <v>3</v>
      </c>
      <c r="F3321">
        <v>2</v>
      </c>
      <c r="G3321" t="s">
        <v>314</v>
      </c>
      <c r="H3321" t="s">
        <v>1</v>
      </c>
      <c r="I3321" t="s">
        <v>2</v>
      </c>
      <c r="J3321" t="s">
        <v>6</v>
      </c>
      <c r="K3321" t="s">
        <v>49</v>
      </c>
      <c r="L3321">
        <v>16.16592</v>
      </c>
      <c r="M3321" s="16">
        <v>41093</v>
      </c>
      <c r="O3321">
        <f t="shared" si="413"/>
        <v>128</v>
      </c>
      <c r="P3321">
        <f t="shared" si="413"/>
        <v>1</v>
      </c>
      <c r="Q3321">
        <f t="shared" si="416"/>
        <v>2</v>
      </c>
      <c r="R3321">
        <f t="shared" si="414"/>
        <v>2</v>
      </c>
      <c r="S3321">
        <f t="shared" si="417"/>
        <v>3</v>
      </c>
      <c r="T3321">
        <f t="shared" si="415"/>
        <v>16.16592</v>
      </c>
      <c r="U3321">
        <f t="shared" si="418"/>
        <v>2</v>
      </c>
      <c r="V3321" t="str">
        <f t="shared" si="419"/>
        <v>2</v>
      </c>
      <c r="W3321">
        <f t="shared" si="420"/>
        <v>2</v>
      </c>
    </row>
    <row r="3322" spans="1:23" x14ac:dyDescent="0.25">
      <c r="A3322" t="s">
        <v>312</v>
      </c>
      <c r="B3322">
        <v>128</v>
      </c>
      <c r="C3322">
        <v>1</v>
      </c>
      <c r="D3322" s="17" t="s">
        <v>8</v>
      </c>
      <c r="E3322">
        <v>4</v>
      </c>
      <c r="F3322">
        <v>3</v>
      </c>
      <c r="G3322" t="s">
        <v>315</v>
      </c>
      <c r="H3322" t="s">
        <v>8</v>
      </c>
      <c r="I3322" t="s">
        <v>8</v>
      </c>
      <c r="J3322" t="s">
        <v>6</v>
      </c>
      <c r="K3322" t="s">
        <v>50</v>
      </c>
      <c r="L3322">
        <v>17.544840000000001</v>
      </c>
      <c r="M3322" s="16">
        <v>41093</v>
      </c>
      <c r="O3322">
        <f t="shared" si="413"/>
        <v>128</v>
      </c>
      <c r="P3322">
        <f t="shared" si="413"/>
        <v>1</v>
      </c>
      <c r="Q3322">
        <f t="shared" si="416"/>
        <v>3</v>
      </c>
      <c r="R3322">
        <f t="shared" si="414"/>
        <v>3</v>
      </c>
      <c r="S3322">
        <f t="shared" si="417"/>
        <v>3</v>
      </c>
      <c r="T3322">
        <f t="shared" si="415"/>
        <v>17.544840000000001</v>
      </c>
      <c r="U3322">
        <f t="shared" si="418"/>
        <v>1</v>
      </c>
      <c r="V3322" t="str">
        <f t="shared" si="419"/>
        <v>2</v>
      </c>
      <c r="W3322">
        <f t="shared" si="420"/>
        <v>2</v>
      </c>
    </row>
    <row r="3323" spans="1:23" x14ac:dyDescent="0.25">
      <c r="A3323" t="s">
        <v>312</v>
      </c>
      <c r="B3323">
        <v>128</v>
      </c>
      <c r="C3323">
        <v>1</v>
      </c>
      <c r="D3323" s="17" t="s">
        <v>8</v>
      </c>
      <c r="E3323">
        <v>5</v>
      </c>
      <c r="F3323">
        <v>3</v>
      </c>
      <c r="G3323" t="s">
        <v>316</v>
      </c>
      <c r="H3323" t="s">
        <v>8</v>
      </c>
      <c r="I3323" t="s">
        <v>8</v>
      </c>
      <c r="J3323" t="s">
        <v>3</v>
      </c>
      <c r="K3323" t="s">
        <v>51</v>
      </c>
      <c r="L3323">
        <v>15.840809999999999</v>
      </c>
      <c r="M3323" s="16">
        <v>41093</v>
      </c>
      <c r="O3323">
        <f t="shared" si="413"/>
        <v>128</v>
      </c>
      <c r="P3323">
        <f t="shared" si="413"/>
        <v>1</v>
      </c>
      <c r="Q3323">
        <f t="shared" si="416"/>
        <v>3</v>
      </c>
      <c r="R3323">
        <f t="shared" si="414"/>
        <v>4</v>
      </c>
      <c r="S3323">
        <f t="shared" si="417"/>
        <v>3</v>
      </c>
      <c r="T3323">
        <f t="shared" si="415"/>
        <v>15.840809999999999</v>
      </c>
      <c r="U3323">
        <f t="shared" si="418"/>
        <v>1</v>
      </c>
      <c r="V3323" t="str">
        <f t="shared" si="419"/>
        <v>2</v>
      </c>
      <c r="W3323">
        <f t="shared" si="420"/>
        <v>1</v>
      </c>
    </row>
    <row r="3324" spans="1:23" x14ac:dyDescent="0.25">
      <c r="A3324" t="s">
        <v>312</v>
      </c>
      <c r="B3324">
        <v>128</v>
      </c>
      <c r="C3324">
        <v>1</v>
      </c>
      <c r="D3324" s="17" t="s">
        <v>8</v>
      </c>
      <c r="E3324">
        <v>6</v>
      </c>
      <c r="F3324">
        <v>3</v>
      </c>
      <c r="G3324" t="s">
        <v>317</v>
      </c>
      <c r="H3324" t="s">
        <v>8</v>
      </c>
      <c r="I3324" t="s">
        <v>8</v>
      </c>
      <c r="J3324" t="s">
        <v>3</v>
      </c>
      <c r="K3324" t="s">
        <v>52</v>
      </c>
      <c r="L3324">
        <v>15.493270000000001</v>
      </c>
      <c r="M3324" s="16">
        <v>41093</v>
      </c>
      <c r="O3324">
        <f t="shared" si="413"/>
        <v>128</v>
      </c>
      <c r="P3324">
        <f t="shared" si="413"/>
        <v>1</v>
      </c>
      <c r="Q3324">
        <f t="shared" si="416"/>
        <v>3</v>
      </c>
      <c r="R3324">
        <f t="shared" si="414"/>
        <v>5</v>
      </c>
      <c r="S3324">
        <f t="shared" si="417"/>
        <v>3</v>
      </c>
      <c r="T3324">
        <f t="shared" si="415"/>
        <v>15.493270000000001</v>
      </c>
      <c r="U3324">
        <f t="shared" si="418"/>
        <v>1</v>
      </c>
      <c r="V3324" t="str">
        <f t="shared" si="419"/>
        <v>2</v>
      </c>
      <c r="W3324">
        <f t="shared" si="420"/>
        <v>1</v>
      </c>
    </row>
    <row r="3325" spans="1:23" x14ac:dyDescent="0.25">
      <c r="A3325" t="s">
        <v>312</v>
      </c>
      <c r="B3325">
        <v>128</v>
      </c>
      <c r="C3325">
        <v>1</v>
      </c>
      <c r="D3325" s="17" t="s">
        <v>8</v>
      </c>
      <c r="E3325">
        <v>7</v>
      </c>
      <c r="F3325">
        <v>1</v>
      </c>
      <c r="G3325" t="s">
        <v>318</v>
      </c>
      <c r="H3325" t="s">
        <v>8</v>
      </c>
      <c r="I3325" t="s">
        <v>8</v>
      </c>
      <c r="J3325" t="s">
        <v>6</v>
      </c>
      <c r="K3325" t="s">
        <v>53</v>
      </c>
      <c r="L3325">
        <v>21.79372</v>
      </c>
      <c r="M3325" s="16">
        <v>41093</v>
      </c>
      <c r="O3325">
        <f t="shared" ref="O3325:P3388" si="421">B3325</f>
        <v>128</v>
      </c>
      <c r="P3325">
        <f t="shared" si="421"/>
        <v>1</v>
      </c>
      <c r="Q3325">
        <f t="shared" si="416"/>
        <v>1</v>
      </c>
      <c r="R3325">
        <f t="shared" ref="R3325:R3388" si="422">E3325-1</f>
        <v>6</v>
      </c>
      <c r="S3325">
        <f t="shared" si="417"/>
        <v>3</v>
      </c>
      <c r="T3325">
        <f t="shared" ref="T3325:T3388" si="423">L3325</f>
        <v>21.79372</v>
      </c>
      <c r="U3325">
        <f t="shared" si="418"/>
        <v>1</v>
      </c>
      <c r="V3325" t="str">
        <f t="shared" si="419"/>
        <v>2</v>
      </c>
      <c r="W3325">
        <f t="shared" si="420"/>
        <v>2</v>
      </c>
    </row>
    <row r="3326" spans="1:23" x14ac:dyDescent="0.25">
      <c r="A3326" t="s">
        <v>312</v>
      </c>
      <c r="B3326">
        <v>128</v>
      </c>
      <c r="C3326">
        <v>1</v>
      </c>
      <c r="D3326" s="17" t="s">
        <v>8</v>
      </c>
      <c r="E3326">
        <v>8</v>
      </c>
      <c r="F3326">
        <v>3</v>
      </c>
      <c r="G3326" t="s">
        <v>319</v>
      </c>
      <c r="H3326" t="s">
        <v>8</v>
      </c>
      <c r="I3326" t="s">
        <v>8</v>
      </c>
      <c r="J3326" t="s">
        <v>3</v>
      </c>
      <c r="K3326" t="s">
        <v>54</v>
      </c>
      <c r="L3326">
        <v>15.70628</v>
      </c>
      <c r="M3326" s="16">
        <v>41093</v>
      </c>
      <c r="O3326">
        <f t="shared" si="421"/>
        <v>128</v>
      </c>
      <c r="P3326">
        <f t="shared" si="421"/>
        <v>1</v>
      </c>
      <c r="Q3326">
        <f t="shared" si="416"/>
        <v>3</v>
      </c>
      <c r="R3326">
        <f t="shared" si="422"/>
        <v>7</v>
      </c>
      <c r="S3326">
        <f t="shared" si="417"/>
        <v>3</v>
      </c>
      <c r="T3326">
        <f t="shared" si="423"/>
        <v>15.70628</v>
      </c>
      <c r="U3326">
        <f t="shared" si="418"/>
        <v>1</v>
      </c>
      <c r="V3326" t="str">
        <f t="shared" si="419"/>
        <v>2</v>
      </c>
      <c r="W3326">
        <f t="shared" si="420"/>
        <v>1</v>
      </c>
    </row>
    <row r="3327" spans="1:23" x14ac:dyDescent="0.25">
      <c r="A3327" t="s">
        <v>312</v>
      </c>
      <c r="B3327">
        <v>128</v>
      </c>
      <c r="C3327">
        <v>1</v>
      </c>
      <c r="D3327" s="17" t="s">
        <v>8</v>
      </c>
      <c r="E3327">
        <v>9</v>
      </c>
      <c r="F3327">
        <v>2</v>
      </c>
      <c r="G3327" t="s">
        <v>320</v>
      </c>
      <c r="H3327" t="s">
        <v>8</v>
      </c>
      <c r="I3327" t="s">
        <v>8</v>
      </c>
      <c r="J3327" t="s">
        <v>6</v>
      </c>
      <c r="K3327" t="s">
        <v>55</v>
      </c>
      <c r="L3327">
        <v>16.47982</v>
      </c>
      <c r="M3327" s="16">
        <v>41093</v>
      </c>
      <c r="O3327">
        <f t="shared" si="421"/>
        <v>128</v>
      </c>
      <c r="P3327">
        <f t="shared" si="421"/>
        <v>1</v>
      </c>
      <c r="Q3327">
        <f t="shared" si="416"/>
        <v>2</v>
      </c>
      <c r="R3327">
        <f t="shared" si="422"/>
        <v>8</v>
      </c>
      <c r="S3327">
        <f t="shared" si="417"/>
        <v>3</v>
      </c>
      <c r="T3327">
        <f t="shared" si="423"/>
        <v>16.47982</v>
      </c>
      <c r="U3327">
        <f t="shared" si="418"/>
        <v>1</v>
      </c>
      <c r="V3327" t="str">
        <f t="shared" si="419"/>
        <v>2</v>
      </c>
      <c r="W3327">
        <f t="shared" si="420"/>
        <v>2</v>
      </c>
    </row>
    <row r="3328" spans="1:23" x14ac:dyDescent="0.25">
      <c r="A3328" t="s">
        <v>312</v>
      </c>
      <c r="B3328">
        <v>128</v>
      </c>
      <c r="C3328">
        <v>1</v>
      </c>
      <c r="D3328" s="17" t="s">
        <v>8</v>
      </c>
      <c r="E3328">
        <v>10</v>
      </c>
      <c r="F3328">
        <v>2</v>
      </c>
      <c r="G3328" t="s">
        <v>320</v>
      </c>
      <c r="H3328" t="s">
        <v>1</v>
      </c>
      <c r="I3328" t="s">
        <v>5</v>
      </c>
      <c r="J3328" t="s">
        <v>6</v>
      </c>
      <c r="K3328" t="s">
        <v>56</v>
      </c>
      <c r="L3328">
        <v>20.190580000000001</v>
      </c>
      <c r="M3328" s="16">
        <v>41093</v>
      </c>
      <c r="O3328">
        <f t="shared" si="421"/>
        <v>128</v>
      </c>
      <c r="P3328">
        <f t="shared" si="421"/>
        <v>1</v>
      </c>
      <c r="Q3328">
        <f t="shared" si="416"/>
        <v>2</v>
      </c>
      <c r="R3328">
        <f t="shared" si="422"/>
        <v>9</v>
      </c>
      <c r="S3328">
        <f t="shared" si="417"/>
        <v>3</v>
      </c>
      <c r="T3328">
        <f t="shared" si="423"/>
        <v>20.190580000000001</v>
      </c>
      <c r="U3328">
        <f t="shared" si="418"/>
        <v>2</v>
      </c>
      <c r="V3328" t="str">
        <f t="shared" si="419"/>
        <v>2</v>
      </c>
      <c r="W3328">
        <f t="shared" si="420"/>
        <v>2</v>
      </c>
    </row>
    <row r="3329" spans="1:23" x14ac:dyDescent="0.25">
      <c r="A3329" t="s">
        <v>312</v>
      </c>
      <c r="B3329">
        <v>128</v>
      </c>
      <c r="C3329">
        <v>1</v>
      </c>
      <c r="D3329" s="17" t="s">
        <v>8</v>
      </c>
      <c r="E3329">
        <v>11</v>
      </c>
      <c r="F3329">
        <v>2</v>
      </c>
      <c r="G3329" t="s">
        <v>321</v>
      </c>
      <c r="H3329" t="s">
        <v>8</v>
      </c>
      <c r="I3329" t="s">
        <v>8</v>
      </c>
      <c r="J3329" t="s">
        <v>3</v>
      </c>
      <c r="K3329" t="s">
        <v>57</v>
      </c>
      <c r="L3329">
        <v>17.825109999999999</v>
      </c>
      <c r="M3329" s="16">
        <v>41093</v>
      </c>
      <c r="O3329">
        <f t="shared" si="421"/>
        <v>128</v>
      </c>
      <c r="P3329">
        <f t="shared" si="421"/>
        <v>1</v>
      </c>
      <c r="Q3329">
        <f t="shared" ref="Q3329:Q3392" si="424">F3329</f>
        <v>2</v>
      </c>
      <c r="R3329">
        <f t="shared" si="422"/>
        <v>10</v>
      </c>
      <c r="S3329">
        <f t="shared" si="417"/>
        <v>3</v>
      </c>
      <c r="T3329">
        <f t="shared" si="423"/>
        <v>17.825109999999999</v>
      </c>
      <c r="U3329">
        <f t="shared" si="418"/>
        <v>1</v>
      </c>
      <c r="V3329" t="str">
        <f t="shared" si="419"/>
        <v>2</v>
      </c>
      <c r="W3329">
        <f t="shared" si="420"/>
        <v>1</v>
      </c>
    </row>
    <row r="3330" spans="1:23" x14ac:dyDescent="0.25">
      <c r="A3330" t="s">
        <v>312</v>
      </c>
      <c r="B3330">
        <v>128</v>
      </c>
      <c r="C3330">
        <v>1</v>
      </c>
      <c r="D3330" s="17" t="s">
        <v>8</v>
      </c>
      <c r="E3330">
        <v>12</v>
      </c>
      <c r="F3330">
        <v>1</v>
      </c>
      <c r="G3330" t="s">
        <v>322</v>
      </c>
      <c r="H3330" t="s">
        <v>8</v>
      </c>
      <c r="I3330" t="s">
        <v>8</v>
      </c>
      <c r="J3330" t="s">
        <v>3</v>
      </c>
      <c r="K3330" t="s">
        <v>58</v>
      </c>
      <c r="L3330">
        <v>17.006730000000001</v>
      </c>
      <c r="M3330" s="16">
        <v>41093</v>
      </c>
      <c r="O3330">
        <f t="shared" si="421"/>
        <v>128</v>
      </c>
      <c r="P3330">
        <f t="shared" si="421"/>
        <v>1</v>
      </c>
      <c r="Q3330">
        <f t="shared" si="424"/>
        <v>1</v>
      </c>
      <c r="R3330">
        <f t="shared" si="422"/>
        <v>11</v>
      </c>
      <c r="S3330">
        <f t="shared" ref="S3330:S3393" si="425">IF(D3330=D$2,1,IF(D3330=D$43,2,IF(D3330=D$84,3)))</f>
        <v>3</v>
      </c>
      <c r="T3330">
        <f t="shared" si="423"/>
        <v>17.006730000000001</v>
      </c>
      <c r="U3330">
        <f t="shared" ref="U3330:U3393" si="426">IF(H3330=H$5,1,2)</f>
        <v>1</v>
      </c>
      <c r="V3330" t="str">
        <f t="shared" ref="V3330:V3393" si="427">MID(A3330,11,1)</f>
        <v>2</v>
      </c>
      <c r="W3330">
        <f t="shared" ref="W3330:W3393" si="428">IF(J3330=J$3,1,2)</f>
        <v>1</v>
      </c>
    </row>
    <row r="3331" spans="1:23" x14ac:dyDescent="0.25">
      <c r="A3331" t="s">
        <v>312</v>
      </c>
      <c r="B3331">
        <v>128</v>
      </c>
      <c r="C3331">
        <v>1</v>
      </c>
      <c r="D3331" s="17" t="s">
        <v>8</v>
      </c>
      <c r="E3331">
        <v>13</v>
      </c>
      <c r="F3331">
        <v>2</v>
      </c>
      <c r="G3331" t="s">
        <v>323</v>
      </c>
      <c r="H3331" t="s">
        <v>8</v>
      </c>
      <c r="I3331" t="s">
        <v>8</v>
      </c>
      <c r="J3331" t="s">
        <v>6</v>
      </c>
      <c r="K3331" t="s">
        <v>59</v>
      </c>
      <c r="L3331">
        <v>19.630040000000001</v>
      </c>
      <c r="M3331" s="16">
        <v>41093</v>
      </c>
      <c r="O3331">
        <f t="shared" si="421"/>
        <v>128</v>
      </c>
      <c r="P3331">
        <f t="shared" si="421"/>
        <v>1</v>
      </c>
      <c r="Q3331">
        <f t="shared" si="424"/>
        <v>2</v>
      </c>
      <c r="R3331">
        <f t="shared" si="422"/>
        <v>12</v>
      </c>
      <c r="S3331">
        <f t="shared" si="425"/>
        <v>3</v>
      </c>
      <c r="T3331">
        <f t="shared" si="423"/>
        <v>19.630040000000001</v>
      </c>
      <c r="U3331">
        <f t="shared" si="426"/>
        <v>1</v>
      </c>
      <c r="V3331" t="str">
        <f t="shared" si="427"/>
        <v>2</v>
      </c>
      <c r="W3331">
        <f t="shared" si="428"/>
        <v>2</v>
      </c>
    </row>
    <row r="3332" spans="1:23" x14ac:dyDescent="0.25">
      <c r="A3332" t="s">
        <v>312</v>
      </c>
      <c r="B3332">
        <v>128</v>
      </c>
      <c r="C3332">
        <v>1</v>
      </c>
      <c r="D3332" s="17" t="s">
        <v>8</v>
      </c>
      <c r="E3332">
        <v>14</v>
      </c>
      <c r="F3332">
        <v>1</v>
      </c>
      <c r="G3332" t="s">
        <v>324</v>
      </c>
      <c r="H3332" t="s">
        <v>1</v>
      </c>
      <c r="I3332" t="s">
        <v>5</v>
      </c>
      <c r="J3332" t="s">
        <v>6</v>
      </c>
      <c r="K3332" t="s">
        <v>60</v>
      </c>
      <c r="L3332">
        <v>21.300450000000001</v>
      </c>
      <c r="M3332" s="16">
        <v>41093</v>
      </c>
      <c r="O3332">
        <f t="shared" si="421"/>
        <v>128</v>
      </c>
      <c r="P3332">
        <f t="shared" si="421"/>
        <v>1</v>
      </c>
      <c r="Q3332">
        <f t="shared" si="424"/>
        <v>1</v>
      </c>
      <c r="R3332">
        <f t="shared" si="422"/>
        <v>13</v>
      </c>
      <c r="S3332">
        <f t="shared" si="425"/>
        <v>3</v>
      </c>
      <c r="T3332">
        <f t="shared" si="423"/>
        <v>21.300450000000001</v>
      </c>
      <c r="U3332">
        <f t="shared" si="426"/>
        <v>2</v>
      </c>
      <c r="V3332" t="str">
        <f t="shared" si="427"/>
        <v>2</v>
      </c>
      <c r="W3332">
        <f t="shared" si="428"/>
        <v>2</v>
      </c>
    </row>
    <row r="3333" spans="1:23" x14ac:dyDescent="0.25">
      <c r="A3333" t="s">
        <v>312</v>
      </c>
      <c r="B3333">
        <v>128</v>
      </c>
      <c r="C3333">
        <v>1</v>
      </c>
      <c r="D3333" s="17" t="s">
        <v>8</v>
      </c>
      <c r="E3333">
        <v>15</v>
      </c>
      <c r="F3333">
        <v>2</v>
      </c>
      <c r="G3333" t="s">
        <v>321</v>
      </c>
      <c r="H3333" t="s">
        <v>1</v>
      </c>
      <c r="I3333" t="s">
        <v>5</v>
      </c>
      <c r="J3333" t="s">
        <v>3</v>
      </c>
      <c r="K3333" t="s">
        <v>61</v>
      </c>
      <c r="L3333">
        <v>21.02018</v>
      </c>
      <c r="M3333" s="16">
        <v>41093</v>
      </c>
      <c r="O3333">
        <f t="shared" si="421"/>
        <v>128</v>
      </c>
      <c r="P3333">
        <f t="shared" si="421"/>
        <v>1</v>
      </c>
      <c r="Q3333">
        <f t="shared" si="424"/>
        <v>2</v>
      </c>
      <c r="R3333">
        <f t="shared" si="422"/>
        <v>14</v>
      </c>
      <c r="S3333">
        <f t="shared" si="425"/>
        <v>3</v>
      </c>
      <c r="T3333">
        <f t="shared" si="423"/>
        <v>21.02018</v>
      </c>
      <c r="U3333">
        <f t="shared" si="426"/>
        <v>2</v>
      </c>
      <c r="V3333" t="str">
        <f t="shared" si="427"/>
        <v>2</v>
      </c>
      <c r="W3333">
        <f t="shared" si="428"/>
        <v>1</v>
      </c>
    </row>
    <row r="3334" spans="1:23" x14ac:dyDescent="0.25">
      <c r="A3334" t="s">
        <v>312</v>
      </c>
      <c r="B3334">
        <v>128</v>
      </c>
      <c r="C3334">
        <v>1</v>
      </c>
      <c r="D3334" s="17" t="s">
        <v>8</v>
      </c>
      <c r="E3334">
        <v>16</v>
      </c>
      <c r="F3334">
        <v>2</v>
      </c>
      <c r="G3334" t="s">
        <v>325</v>
      </c>
      <c r="H3334" t="s">
        <v>1</v>
      </c>
      <c r="I3334" t="s">
        <v>2</v>
      </c>
      <c r="J3334" t="s">
        <v>6</v>
      </c>
      <c r="K3334" t="s">
        <v>62</v>
      </c>
      <c r="L3334">
        <v>18.800450000000001</v>
      </c>
      <c r="M3334" s="16">
        <v>41093</v>
      </c>
      <c r="O3334">
        <f t="shared" si="421"/>
        <v>128</v>
      </c>
      <c r="P3334">
        <f t="shared" si="421"/>
        <v>1</v>
      </c>
      <c r="Q3334">
        <f t="shared" si="424"/>
        <v>2</v>
      </c>
      <c r="R3334">
        <f t="shared" si="422"/>
        <v>15</v>
      </c>
      <c r="S3334">
        <f t="shared" si="425"/>
        <v>3</v>
      </c>
      <c r="T3334">
        <f t="shared" si="423"/>
        <v>18.800450000000001</v>
      </c>
      <c r="U3334">
        <f t="shared" si="426"/>
        <v>2</v>
      </c>
      <c r="V3334" t="str">
        <f t="shared" si="427"/>
        <v>2</v>
      </c>
      <c r="W3334">
        <f t="shared" si="428"/>
        <v>2</v>
      </c>
    </row>
    <row r="3335" spans="1:23" x14ac:dyDescent="0.25">
      <c r="A3335" t="s">
        <v>312</v>
      </c>
      <c r="B3335">
        <v>128</v>
      </c>
      <c r="C3335">
        <v>1</v>
      </c>
      <c r="D3335" s="17" t="s">
        <v>8</v>
      </c>
      <c r="E3335">
        <v>17</v>
      </c>
      <c r="F3335">
        <v>1</v>
      </c>
      <c r="G3335" t="s">
        <v>326</v>
      </c>
      <c r="H3335" t="s">
        <v>8</v>
      </c>
      <c r="I3335" t="s">
        <v>8</v>
      </c>
      <c r="J3335" t="s">
        <v>3</v>
      </c>
      <c r="K3335" t="s">
        <v>63</v>
      </c>
      <c r="L3335">
        <v>22.37668</v>
      </c>
      <c r="M3335" s="16">
        <v>41093</v>
      </c>
      <c r="O3335">
        <f t="shared" si="421"/>
        <v>128</v>
      </c>
      <c r="P3335">
        <f t="shared" si="421"/>
        <v>1</v>
      </c>
      <c r="Q3335">
        <f t="shared" si="424"/>
        <v>1</v>
      </c>
      <c r="R3335">
        <f t="shared" si="422"/>
        <v>16</v>
      </c>
      <c r="S3335">
        <f t="shared" si="425"/>
        <v>3</v>
      </c>
      <c r="T3335">
        <f t="shared" si="423"/>
        <v>22.37668</v>
      </c>
      <c r="U3335">
        <f t="shared" si="426"/>
        <v>1</v>
      </c>
      <c r="V3335" t="str">
        <f t="shared" si="427"/>
        <v>2</v>
      </c>
      <c r="W3335">
        <f t="shared" si="428"/>
        <v>1</v>
      </c>
    </row>
    <row r="3336" spans="1:23" x14ac:dyDescent="0.25">
      <c r="A3336" t="s">
        <v>312</v>
      </c>
      <c r="B3336">
        <v>128</v>
      </c>
      <c r="C3336">
        <v>1</v>
      </c>
      <c r="D3336" s="17" t="s">
        <v>8</v>
      </c>
      <c r="E3336">
        <v>18</v>
      </c>
      <c r="F3336">
        <v>2</v>
      </c>
      <c r="G3336" t="s">
        <v>323</v>
      </c>
      <c r="H3336" t="s">
        <v>1</v>
      </c>
      <c r="I3336" t="s">
        <v>5</v>
      </c>
      <c r="J3336" t="s">
        <v>6</v>
      </c>
      <c r="K3336" t="s">
        <v>64</v>
      </c>
      <c r="L3336">
        <v>16.569510000000001</v>
      </c>
      <c r="M3336" s="16">
        <v>41093</v>
      </c>
      <c r="O3336">
        <f t="shared" si="421"/>
        <v>128</v>
      </c>
      <c r="P3336">
        <f t="shared" si="421"/>
        <v>1</v>
      </c>
      <c r="Q3336">
        <f t="shared" si="424"/>
        <v>2</v>
      </c>
      <c r="R3336">
        <f t="shared" si="422"/>
        <v>17</v>
      </c>
      <c r="S3336">
        <f t="shared" si="425"/>
        <v>3</v>
      </c>
      <c r="T3336">
        <f t="shared" si="423"/>
        <v>16.569510000000001</v>
      </c>
      <c r="U3336">
        <f t="shared" si="426"/>
        <v>2</v>
      </c>
      <c r="V3336" t="str">
        <f t="shared" si="427"/>
        <v>2</v>
      </c>
      <c r="W3336">
        <f t="shared" si="428"/>
        <v>2</v>
      </c>
    </row>
    <row r="3337" spans="1:23" x14ac:dyDescent="0.25">
      <c r="A3337" t="s">
        <v>312</v>
      </c>
      <c r="B3337">
        <v>128</v>
      </c>
      <c r="C3337">
        <v>1</v>
      </c>
      <c r="D3337" s="17" t="s">
        <v>8</v>
      </c>
      <c r="E3337">
        <v>19</v>
      </c>
      <c r="F3337">
        <v>1</v>
      </c>
      <c r="G3337" t="s">
        <v>322</v>
      </c>
      <c r="H3337" t="s">
        <v>1</v>
      </c>
      <c r="I3337" t="s">
        <v>5</v>
      </c>
      <c r="J3337" t="s">
        <v>3</v>
      </c>
      <c r="K3337" t="s">
        <v>65</v>
      </c>
      <c r="L3337">
        <v>18.934979999999999</v>
      </c>
      <c r="M3337" s="16">
        <v>41093</v>
      </c>
      <c r="O3337">
        <f t="shared" si="421"/>
        <v>128</v>
      </c>
      <c r="P3337">
        <f t="shared" si="421"/>
        <v>1</v>
      </c>
      <c r="Q3337">
        <f t="shared" si="424"/>
        <v>1</v>
      </c>
      <c r="R3337">
        <f t="shared" si="422"/>
        <v>18</v>
      </c>
      <c r="S3337">
        <f t="shared" si="425"/>
        <v>3</v>
      </c>
      <c r="T3337">
        <f t="shared" si="423"/>
        <v>18.934979999999999</v>
      </c>
      <c r="U3337">
        <f t="shared" si="426"/>
        <v>2</v>
      </c>
      <c r="V3337" t="str">
        <f t="shared" si="427"/>
        <v>2</v>
      </c>
      <c r="W3337">
        <f t="shared" si="428"/>
        <v>1</v>
      </c>
    </row>
    <row r="3338" spans="1:23" x14ac:dyDescent="0.25">
      <c r="A3338" t="s">
        <v>312</v>
      </c>
      <c r="B3338">
        <v>128</v>
      </c>
      <c r="C3338">
        <v>1</v>
      </c>
      <c r="D3338" s="17" t="s">
        <v>8</v>
      </c>
      <c r="E3338">
        <v>20</v>
      </c>
      <c r="F3338">
        <v>2</v>
      </c>
      <c r="G3338" t="s">
        <v>314</v>
      </c>
      <c r="H3338" t="s">
        <v>8</v>
      </c>
      <c r="I3338" t="s">
        <v>8</v>
      </c>
      <c r="J3338" t="s">
        <v>6</v>
      </c>
      <c r="K3338" t="s">
        <v>66</v>
      </c>
      <c r="L3338">
        <v>16.33408</v>
      </c>
      <c r="M3338" s="16">
        <v>41093</v>
      </c>
      <c r="O3338">
        <f t="shared" si="421"/>
        <v>128</v>
      </c>
      <c r="P3338">
        <f t="shared" si="421"/>
        <v>1</v>
      </c>
      <c r="Q3338">
        <f t="shared" si="424"/>
        <v>2</v>
      </c>
      <c r="R3338">
        <f t="shared" si="422"/>
        <v>19</v>
      </c>
      <c r="S3338">
        <f t="shared" si="425"/>
        <v>3</v>
      </c>
      <c r="T3338">
        <f t="shared" si="423"/>
        <v>16.33408</v>
      </c>
      <c r="U3338">
        <f t="shared" si="426"/>
        <v>1</v>
      </c>
      <c r="V3338" t="str">
        <f t="shared" si="427"/>
        <v>2</v>
      </c>
      <c r="W3338">
        <f t="shared" si="428"/>
        <v>2</v>
      </c>
    </row>
    <row r="3339" spans="1:23" x14ac:dyDescent="0.25">
      <c r="A3339" t="s">
        <v>312</v>
      </c>
      <c r="B3339">
        <v>128</v>
      </c>
      <c r="C3339">
        <v>1</v>
      </c>
      <c r="D3339" s="17" t="s">
        <v>8</v>
      </c>
      <c r="E3339">
        <v>21</v>
      </c>
      <c r="F3339">
        <v>1</v>
      </c>
      <c r="G3339" t="s">
        <v>324</v>
      </c>
      <c r="H3339" t="s">
        <v>8</v>
      </c>
      <c r="I3339" t="s">
        <v>8</v>
      </c>
      <c r="J3339" t="s">
        <v>6</v>
      </c>
      <c r="K3339" t="s">
        <v>67</v>
      </c>
      <c r="L3339">
        <v>22.141259999999999</v>
      </c>
      <c r="M3339" s="16">
        <v>41093</v>
      </c>
      <c r="O3339">
        <f t="shared" si="421"/>
        <v>128</v>
      </c>
      <c r="P3339">
        <f t="shared" si="421"/>
        <v>1</v>
      </c>
      <c r="Q3339">
        <f t="shared" si="424"/>
        <v>1</v>
      </c>
      <c r="R3339">
        <f t="shared" si="422"/>
        <v>20</v>
      </c>
      <c r="S3339">
        <f t="shared" si="425"/>
        <v>3</v>
      </c>
      <c r="T3339">
        <f t="shared" si="423"/>
        <v>22.141259999999999</v>
      </c>
      <c r="U3339">
        <f t="shared" si="426"/>
        <v>1</v>
      </c>
      <c r="V3339" t="str">
        <f t="shared" si="427"/>
        <v>2</v>
      </c>
      <c r="W3339">
        <f t="shared" si="428"/>
        <v>2</v>
      </c>
    </row>
    <row r="3340" spans="1:23" x14ac:dyDescent="0.25">
      <c r="A3340" t="s">
        <v>312</v>
      </c>
      <c r="B3340">
        <v>128</v>
      </c>
      <c r="C3340">
        <v>1</v>
      </c>
      <c r="D3340" s="17" t="s">
        <v>8</v>
      </c>
      <c r="E3340">
        <v>22</v>
      </c>
      <c r="F3340">
        <v>2</v>
      </c>
      <c r="G3340" t="s">
        <v>327</v>
      </c>
      <c r="H3340" t="s">
        <v>1</v>
      </c>
      <c r="I3340" t="s">
        <v>2</v>
      </c>
      <c r="J3340" t="s">
        <v>3</v>
      </c>
      <c r="K3340" t="s">
        <v>68</v>
      </c>
      <c r="L3340">
        <v>21.7713</v>
      </c>
      <c r="M3340" s="16">
        <v>41093</v>
      </c>
      <c r="O3340">
        <f t="shared" si="421"/>
        <v>128</v>
      </c>
      <c r="P3340">
        <f t="shared" si="421"/>
        <v>1</v>
      </c>
      <c r="Q3340">
        <f t="shared" si="424"/>
        <v>2</v>
      </c>
      <c r="R3340">
        <f t="shared" si="422"/>
        <v>21</v>
      </c>
      <c r="S3340">
        <f t="shared" si="425"/>
        <v>3</v>
      </c>
      <c r="T3340">
        <f t="shared" si="423"/>
        <v>21.7713</v>
      </c>
      <c r="U3340">
        <f t="shared" si="426"/>
        <v>2</v>
      </c>
      <c r="V3340" t="str">
        <f t="shared" si="427"/>
        <v>2</v>
      </c>
      <c r="W3340">
        <f t="shared" si="428"/>
        <v>1</v>
      </c>
    </row>
    <row r="3341" spans="1:23" x14ac:dyDescent="0.25">
      <c r="A3341" t="s">
        <v>312</v>
      </c>
      <c r="B3341">
        <v>128</v>
      </c>
      <c r="C3341">
        <v>1</v>
      </c>
      <c r="D3341" s="17" t="s">
        <v>8</v>
      </c>
      <c r="E3341">
        <v>23</v>
      </c>
      <c r="F3341">
        <v>1</v>
      </c>
      <c r="G3341" t="s">
        <v>318</v>
      </c>
      <c r="H3341" t="s">
        <v>1</v>
      </c>
      <c r="I3341" t="s">
        <v>2</v>
      </c>
      <c r="J3341" t="s">
        <v>6</v>
      </c>
      <c r="K3341" t="s">
        <v>69</v>
      </c>
      <c r="L3341">
        <v>20.280270000000002</v>
      </c>
      <c r="M3341" s="16">
        <v>41093</v>
      </c>
      <c r="O3341">
        <f t="shared" si="421"/>
        <v>128</v>
      </c>
      <c r="P3341">
        <f t="shared" si="421"/>
        <v>1</v>
      </c>
      <c r="Q3341">
        <f t="shared" si="424"/>
        <v>1</v>
      </c>
      <c r="R3341">
        <f t="shared" si="422"/>
        <v>22</v>
      </c>
      <c r="S3341">
        <f t="shared" si="425"/>
        <v>3</v>
      </c>
      <c r="T3341">
        <f t="shared" si="423"/>
        <v>20.280270000000002</v>
      </c>
      <c r="U3341">
        <f t="shared" si="426"/>
        <v>2</v>
      </c>
      <c r="V3341" t="str">
        <f t="shared" si="427"/>
        <v>2</v>
      </c>
      <c r="W3341">
        <f t="shared" si="428"/>
        <v>2</v>
      </c>
    </row>
    <row r="3342" spans="1:23" x14ac:dyDescent="0.25">
      <c r="A3342" t="s">
        <v>312</v>
      </c>
      <c r="B3342">
        <v>128</v>
      </c>
      <c r="C3342">
        <v>1</v>
      </c>
      <c r="D3342" s="17" t="s">
        <v>8</v>
      </c>
      <c r="E3342">
        <v>24</v>
      </c>
      <c r="F3342">
        <v>3</v>
      </c>
      <c r="G3342" t="s">
        <v>319</v>
      </c>
      <c r="H3342" t="s">
        <v>1</v>
      </c>
      <c r="I3342" t="s">
        <v>5</v>
      </c>
      <c r="J3342" t="s">
        <v>3</v>
      </c>
      <c r="K3342" t="s">
        <v>70</v>
      </c>
      <c r="L3342">
        <v>16.74888</v>
      </c>
      <c r="M3342" s="16">
        <v>41093</v>
      </c>
      <c r="O3342">
        <f t="shared" si="421"/>
        <v>128</v>
      </c>
      <c r="P3342">
        <f t="shared" si="421"/>
        <v>1</v>
      </c>
      <c r="Q3342">
        <f t="shared" si="424"/>
        <v>3</v>
      </c>
      <c r="R3342">
        <f t="shared" si="422"/>
        <v>23</v>
      </c>
      <c r="S3342">
        <f t="shared" si="425"/>
        <v>3</v>
      </c>
      <c r="T3342">
        <f t="shared" si="423"/>
        <v>16.74888</v>
      </c>
      <c r="U3342">
        <f t="shared" si="426"/>
        <v>2</v>
      </c>
      <c r="V3342" t="str">
        <f t="shared" si="427"/>
        <v>2</v>
      </c>
      <c r="W3342">
        <f t="shared" si="428"/>
        <v>1</v>
      </c>
    </row>
    <row r="3343" spans="1:23" x14ac:dyDescent="0.25">
      <c r="A3343" t="s">
        <v>312</v>
      </c>
      <c r="B3343">
        <v>128</v>
      </c>
      <c r="C3343">
        <v>1</v>
      </c>
      <c r="D3343" s="17" t="s">
        <v>8</v>
      </c>
      <c r="E3343">
        <v>25</v>
      </c>
      <c r="F3343">
        <v>3</v>
      </c>
      <c r="G3343" t="s">
        <v>316</v>
      </c>
      <c r="H3343" t="s">
        <v>1</v>
      </c>
      <c r="I3343" t="s">
        <v>2</v>
      </c>
      <c r="J3343" t="s">
        <v>3</v>
      </c>
      <c r="K3343" t="s">
        <v>71</v>
      </c>
      <c r="L3343">
        <v>17.612110000000001</v>
      </c>
      <c r="M3343" s="16">
        <v>41093</v>
      </c>
      <c r="O3343">
        <f t="shared" si="421"/>
        <v>128</v>
      </c>
      <c r="P3343">
        <f t="shared" si="421"/>
        <v>1</v>
      </c>
      <c r="Q3343">
        <f t="shared" si="424"/>
        <v>3</v>
      </c>
      <c r="R3343">
        <f t="shared" si="422"/>
        <v>24</v>
      </c>
      <c r="S3343">
        <f t="shared" si="425"/>
        <v>3</v>
      </c>
      <c r="T3343">
        <f t="shared" si="423"/>
        <v>17.612110000000001</v>
      </c>
      <c r="U3343">
        <f t="shared" si="426"/>
        <v>2</v>
      </c>
      <c r="V3343" t="str">
        <f t="shared" si="427"/>
        <v>2</v>
      </c>
      <c r="W3343">
        <f t="shared" si="428"/>
        <v>1</v>
      </c>
    </row>
    <row r="3344" spans="1:23" x14ac:dyDescent="0.25">
      <c r="A3344" t="s">
        <v>312</v>
      </c>
      <c r="B3344">
        <v>128</v>
      </c>
      <c r="C3344">
        <v>1</v>
      </c>
      <c r="D3344" s="17" t="s">
        <v>8</v>
      </c>
      <c r="E3344">
        <v>26</v>
      </c>
      <c r="F3344">
        <v>3</v>
      </c>
      <c r="G3344" t="s">
        <v>317</v>
      </c>
      <c r="H3344" t="s">
        <v>1</v>
      </c>
      <c r="I3344" t="s">
        <v>5</v>
      </c>
      <c r="J3344" t="s">
        <v>3</v>
      </c>
      <c r="K3344" t="s">
        <v>72</v>
      </c>
      <c r="L3344">
        <v>16.390129999999999</v>
      </c>
      <c r="M3344" s="16">
        <v>41093</v>
      </c>
      <c r="O3344">
        <f t="shared" si="421"/>
        <v>128</v>
      </c>
      <c r="P3344">
        <f t="shared" si="421"/>
        <v>1</v>
      </c>
      <c r="Q3344">
        <f t="shared" si="424"/>
        <v>3</v>
      </c>
      <c r="R3344">
        <f t="shared" si="422"/>
        <v>25</v>
      </c>
      <c r="S3344">
        <f t="shared" si="425"/>
        <v>3</v>
      </c>
      <c r="T3344">
        <f t="shared" si="423"/>
        <v>16.390129999999999</v>
      </c>
      <c r="U3344">
        <f t="shared" si="426"/>
        <v>2</v>
      </c>
      <c r="V3344" t="str">
        <f t="shared" si="427"/>
        <v>2</v>
      </c>
      <c r="W3344">
        <f t="shared" si="428"/>
        <v>1</v>
      </c>
    </row>
    <row r="3345" spans="1:23" x14ac:dyDescent="0.25">
      <c r="A3345" t="s">
        <v>312</v>
      </c>
      <c r="B3345">
        <v>128</v>
      </c>
      <c r="C3345">
        <v>1</v>
      </c>
      <c r="D3345" s="17" t="s">
        <v>8</v>
      </c>
      <c r="E3345">
        <v>27</v>
      </c>
      <c r="F3345">
        <v>1</v>
      </c>
      <c r="G3345" t="s">
        <v>326</v>
      </c>
      <c r="H3345" t="s">
        <v>1</v>
      </c>
      <c r="I3345" t="s">
        <v>2</v>
      </c>
      <c r="J3345" t="s">
        <v>3</v>
      </c>
      <c r="K3345" t="s">
        <v>73</v>
      </c>
      <c r="L3345">
        <v>22.52242</v>
      </c>
      <c r="M3345" s="16">
        <v>41093</v>
      </c>
      <c r="O3345">
        <f t="shared" si="421"/>
        <v>128</v>
      </c>
      <c r="P3345">
        <f t="shared" si="421"/>
        <v>1</v>
      </c>
      <c r="Q3345">
        <f t="shared" si="424"/>
        <v>1</v>
      </c>
      <c r="R3345">
        <f t="shared" si="422"/>
        <v>26</v>
      </c>
      <c r="S3345">
        <f t="shared" si="425"/>
        <v>3</v>
      </c>
      <c r="T3345">
        <f t="shared" si="423"/>
        <v>22.52242</v>
      </c>
      <c r="U3345">
        <f t="shared" si="426"/>
        <v>2</v>
      </c>
      <c r="V3345" t="str">
        <f t="shared" si="427"/>
        <v>2</v>
      </c>
      <c r="W3345">
        <f t="shared" si="428"/>
        <v>1</v>
      </c>
    </row>
    <row r="3346" spans="1:23" x14ac:dyDescent="0.25">
      <c r="A3346" t="s">
        <v>312</v>
      </c>
      <c r="B3346">
        <v>128</v>
      </c>
      <c r="C3346">
        <v>1</v>
      </c>
      <c r="D3346" s="17" t="s">
        <v>8</v>
      </c>
      <c r="E3346">
        <v>28</v>
      </c>
      <c r="F3346">
        <v>3</v>
      </c>
      <c r="G3346" t="s">
        <v>328</v>
      </c>
      <c r="H3346" t="s">
        <v>8</v>
      </c>
      <c r="I3346" t="s">
        <v>8</v>
      </c>
      <c r="J3346" t="s">
        <v>6</v>
      </c>
      <c r="K3346" t="s">
        <v>74</v>
      </c>
      <c r="L3346">
        <v>15.43722</v>
      </c>
      <c r="M3346" s="16">
        <v>41093</v>
      </c>
      <c r="O3346">
        <f t="shared" si="421"/>
        <v>128</v>
      </c>
      <c r="P3346">
        <f t="shared" si="421"/>
        <v>1</v>
      </c>
      <c r="Q3346">
        <f t="shared" si="424"/>
        <v>3</v>
      </c>
      <c r="R3346">
        <f t="shared" si="422"/>
        <v>27</v>
      </c>
      <c r="S3346">
        <f t="shared" si="425"/>
        <v>3</v>
      </c>
      <c r="T3346">
        <f t="shared" si="423"/>
        <v>15.43722</v>
      </c>
      <c r="U3346">
        <f t="shared" si="426"/>
        <v>1</v>
      </c>
      <c r="V3346" t="str">
        <f t="shared" si="427"/>
        <v>2</v>
      </c>
      <c r="W3346">
        <f t="shared" si="428"/>
        <v>2</v>
      </c>
    </row>
    <row r="3347" spans="1:23" x14ac:dyDescent="0.25">
      <c r="A3347" t="s">
        <v>312</v>
      </c>
      <c r="B3347">
        <v>128</v>
      </c>
      <c r="C3347">
        <v>1</v>
      </c>
      <c r="D3347" s="17" t="s">
        <v>8</v>
      </c>
      <c r="E3347">
        <v>29</v>
      </c>
      <c r="F3347">
        <v>3</v>
      </c>
      <c r="G3347" t="s">
        <v>329</v>
      </c>
      <c r="H3347" t="s">
        <v>1</v>
      </c>
      <c r="I3347" t="s">
        <v>5</v>
      </c>
      <c r="J3347" t="s">
        <v>6</v>
      </c>
      <c r="K3347" t="s">
        <v>75</v>
      </c>
      <c r="L3347">
        <v>15.627800000000001</v>
      </c>
      <c r="M3347" s="16">
        <v>41093</v>
      </c>
      <c r="O3347">
        <f t="shared" si="421"/>
        <v>128</v>
      </c>
      <c r="P3347">
        <f t="shared" si="421"/>
        <v>1</v>
      </c>
      <c r="Q3347">
        <f t="shared" si="424"/>
        <v>3</v>
      </c>
      <c r="R3347">
        <f t="shared" si="422"/>
        <v>28</v>
      </c>
      <c r="S3347">
        <f t="shared" si="425"/>
        <v>3</v>
      </c>
      <c r="T3347">
        <f t="shared" si="423"/>
        <v>15.627800000000001</v>
      </c>
      <c r="U3347">
        <f t="shared" si="426"/>
        <v>2</v>
      </c>
      <c r="V3347" t="str">
        <f t="shared" si="427"/>
        <v>2</v>
      </c>
      <c r="W3347">
        <f t="shared" si="428"/>
        <v>2</v>
      </c>
    </row>
    <row r="3348" spans="1:23" x14ac:dyDescent="0.25">
      <c r="A3348" t="s">
        <v>312</v>
      </c>
      <c r="B3348">
        <v>128</v>
      </c>
      <c r="C3348">
        <v>1</v>
      </c>
      <c r="D3348" s="17" t="s">
        <v>8</v>
      </c>
      <c r="E3348">
        <v>30</v>
      </c>
      <c r="F3348">
        <v>2</v>
      </c>
      <c r="G3348" t="s">
        <v>330</v>
      </c>
      <c r="H3348" t="s">
        <v>8</v>
      </c>
      <c r="I3348" t="s">
        <v>8</v>
      </c>
      <c r="J3348" t="s">
        <v>3</v>
      </c>
      <c r="K3348" t="s">
        <v>76</v>
      </c>
      <c r="L3348">
        <v>19.809419999999999</v>
      </c>
      <c r="M3348" s="16">
        <v>41093</v>
      </c>
      <c r="O3348">
        <f t="shared" si="421"/>
        <v>128</v>
      </c>
      <c r="P3348">
        <f t="shared" si="421"/>
        <v>1</v>
      </c>
      <c r="Q3348">
        <f t="shared" si="424"/>
        <v>2</v>
      </c>
      <c r="R3348">
        <f t="shared" si="422"/>
        <v>29</v>
      </c>
      <c r="S3348">
        <f t="shared" si="425"/>
        <v>3</v>
      </c>
      <c r="T3348">
        <f t="shared" si="423"/>
        <v>19.809419999999999</v>
      </c>
      <c r="U3348">
        <f t="shared" si="426"/>
        <v>1</v>
      </c>
      <c r="V3348" t="str">
        <f t="shared" si="427"/>
        <v>2</v>
      </c>
      <c r="W3348">
        <f t="shared" si="428"/>
        <v>1</v>
      </c>
    </row>
    <row r="3349" spans="1:23" x14ac:dyDescent="0.25">
      <c r="A3349" t="s">
        <v>312</v>
      </c>
      <c r="B3349">
        <v>128</v>
      </c>
      <c r="C3349">
        <v>1</v>
      </c>
      <c r="D3349" s="17" t="s">
        <v>8</v>
      </c>
      <c r="E3349">
        <v>31</v>
      </c>
      <c r="F3349">
        <v>2</v>
      </c>
      <c r="G3349" t="s">
        <v>330</v>
      </c>
      <c r="H3349" t="s">
        <v>1</v>
      </c>
      <c r="I3349" t="s">
        <v>5</v>
      </c>
      <c r="J3349" t="s">
        <v>3</v>
      </c>
      <c r="K3349" t="s">
        <v>77</v>
      </c>
      <c r="L3349">
        <v>19.5852</v>
      </c>
      <c r="M3349" s="16">
        <v>41093</v>
      </c>
      <c r="O3349">
        <f t="shared" si="421"/>
        <v>128</v>
      </c>
      <c r="P3349">
        <f t="shared" si="421"/>
        <v>1</v>
      </c>
      <c r="Q3349">
        <f t="shared" si="424"/>
        <v>2</v>
      </c>
      <c r="R3349">
        <f t="shared" si="422"/>
        <v>30</v>
      </c>
      <c r="S3349">
        <f t="shared" si="425"/>
        <v>3</v>
      </c>
      <c r="T3349">
        <f t="shared" si="423"/>
        <v>19.5852</v>
      </c>
      <c r="U3349">
        <f t="shared" si="426"/>
        <v>2</v>
      </c>
      <c r="V3349" t="str">
        <f t="shared" si="427"/>
        <v>2</v>
      </c>
      <c r="W3349">
        <f t="shared" si="428"/>
        <v>1</v>
      </c>
    </row>
    <row r="3350" spans="1:23" x14ac:dyDescent="0.25">
      <c r="A3350" t="s">
        <v>312</v>
      </c>
      <c r="B3350">
        <v>128</v>
      </c>
      <c r="C3350">
        <v>1</v>
      </c>
      <c r="D3350" s="17" t="s">
        <v>8</v>
      </c>
      <c r="E3350">
        <v>32</v>
      </c>
      <c r="F3350">
        <v>2</v>
      </c>
      <c r="G3350" t="s">
        <v>327</v>
      </c>
      <c r="H3350" t="s">
        <v>8</v>
      </c>
      <c r="I3350" t="s">
        <v>8</v>
      </c>
      <c r="J3350" t="s">
        <v>3</v>
      </c>
      <c r="K3350" t="s">
        <v>78</v>
      </c>
      <c r="L3350">
        <v>20.964120000000001</v>
      </c>
      <c r="M3350" s="16">
        <v>41093</v>
      </c>
      <c r="O3350">
        <f t="shared" si="421"/>
        <v>128</v>
      </c>
      <c r="P3350">
        <f t="shared" si="421"/>
        <v>1</v>
      </c>
      <c r="Q3350">
        <f t="shared" si="424"/>
        <v>2</v>
      </c>
      <c r="R3350">
        <f t="shared" si="422"/>
        <v>31</v>
      </c>
      <c r="S3350">
        <f t="shared" si="425"/>
        <v>3</v>
      </c>
      <c r="T3350">
        <f t="shared" si="423"/>
        <v>20.964120000000001</v>
      </c>
      <c r="U3350">
        <f t="shared" si="426"/>
        <v>1</v>
      </c>
      <c r="V3350" t="str">
        <f t="shared" si="427"/>
        <v>2</v>
      </c>
      <c r="W3350">
        <f t="shared" si="428"/>
        <v>1</v>
      </c>
    </row>
    <row r="3351" spans="1:23" x14ac:dyDescent="0.25">
      <c r="A3351" t="s">
        <v>312</v>
      </c>
      <c r="B3351">
        <v>128</v>
      </c>
      <c r="C3351">
        <v>1</v>
      </c>
      <c r="D3351" s="17" t="s">
        <v>8</v>
      </c>
      <c r="E3351">
        <v>33</v>
      </c>
      <c r="F3351">
        <v>1</v>
      </c>
      <c r="G3351" t="s">
        <v>331</v>
      </c>
      <c r="H3351" t="s">
        <v>8</v>
      </c>
      <c r="I3351" t="s">
        <v>8</v>
      </c>
      <c r="J3351" t="s">
        <v>3</v>
      </c>
      <c r="K3351" t="s">
        <v>79</v>
      </c>
      <c r="L3351">
        <v>19.14798</v>
      </c>
      <c r="M3351" s="16">
        <v>41093</v>
      </c>
      <c r="O3351">
        <f t="shared" si="421"/>
        <v>128</v>
      </c>
      <c r="P3351">
        <f t="shared" si="421"/>
        <v>1</v>
      </c>
      <c r="Q3351">
        <f t="shared" si="424"/>
        <v>1</v>
      </c>
      <c r="R3351">
        <f t="shared" si="422"/>
        <v>32</v>
      </c>
      <c r="S3351">
        <f t="shared" si="425"/>
        <v>3</v>
      </c>
      <c r="T3351">
        <f t="shared" si="423"/>
        <v>19.14798</v>
      </c>
      <c r="U3351">
        <f t="shared" si="426"/>
        <v>1</v>
      </c>
      <c r="V3351" t="str">
        <f t="shared" si="427"/>
        <v>2</v>
      </c>
      <c r="W3351">
        <f t="shared" si="428"/>
        <v>1</v>
      </c>
    </row>
    <row r="3352" spans="1:23" x14ac:dyDescent="0.25">
      <c r="A3352" t="s">
        <v>312</v>
      </c>
      <c r="B3352">
        <v>128</v>
      </c>
      <c r="C3352">
        <v>1</v>
      </c>
      <c r="D3352" s="17" t="s">
        <v>8</v>
      </c>
      <c r="E3352">
        <v>34</v>
      </c>
      <c r="F3352">
        <v>2</v>
      </c>
      <c r="G3352">
        <v>5</v>
      </c>
      <c r="H3352" t="s">
        <v>8</v>
      </c>
      <c r="I3352" t="s">
        <v>8</v>
      </c>
      <c r="J3352" t="s">
        <v>3</v>
      </c>
      <c r="K3352" t="s">
        <v>80</v>
      </c>
      <c r="L3352">
        <v>21.804929999999999</v>
      </c>
      <c r="M3352" s="16">
        <v>41093</v>
      </c>
      <c r="O3352">
        <f t="shared" si="421"/>
        <v>128</v>
      </c>
      <c r="P3352">
        <f t="shared" si="421"/>
        <v>1</v>
      </c>
      <c r="Q3352">
        <f t="shared" si="424"/>
        <v>2</v>
      </c>
      <c r="R3352">
        <f t="shared" si="422"/>
        <v>33</v>
      </c>
      <c r="S3352">
        <f t="shared" si="425"/>
        <v>3</v>
      </c>
      <c r="T3352">
        <f t="shared" si="423"/>
        <v>21.804929999999999</v>
      </c>
      <c r="U3352">
        <f t="shared" si="426"/>
        <v>1</v>
      </c>
      <c r="V3352" t="str">
        <f t="shared" si="427"/>
        <v>2</v>
      </c>
      <c r="W3352">
        <f t="shared" si="428"/>
        <v>1</v>
      </c>
    </row>
    <row r="3353" spans="1:23" x14ac:dyDescent="0.25">
      <c r="A3353" t="s">
        <v>312</v>
      </c>
      <c r="B3353">
        <v>128</v>
      </c>
      <c r="C3353">
        <v>1</v>
      </c>
      <c r="D3353" s="17" t="s">
        <v>8</v>
      </c>
      <c r="E3353">
        <v>35</v>
      </c>
      <c r="F3353">
        <v>2</v>
      </c>
      <c r="G3353" t="s">
        <v>325</v>
      </c>
      <c r="H3353" t="s">
        <v>8</v>
      </c>
      <c r="I3353" t="s">
        <v>8</v>
      </c>
      <c r="J3353" t="s">
        <v>6</v>
      </c>
      <c r="K3353" t="s">
        <v>81</v>
      </c>
      <c r="L3353">
        <v>18.239909999999998</v>
      </c>
      <c r="M3353" s="16">
        <v>41093</v>
      </c>
      <c r="O3353">
        <f t="shared" si="421"/>
        <v>128</v>
      </c>
      <c r="P3353">
        <f t="shared" si="421"/>
        <v>1</v>
      </c>
      <c r="Q3353">
        <f t="shared" si="424"/>
        <v>2</v>
      </c>
      <c r="R3353">
        <f t="shared" si="422"/>
        <v>34</v>
      </c>
      <c r="S3353">
        <f t="shared" si="425"/>
        <v>3</v>
      </c>
      <c r="T3353">
        <f t="shared" si="423"/>
        <v>18.239909999999998</v>
      </c>
      <c r="U3353">
        <f t="shared" si="426"/>
        <v>1</v>
      </c>
      <c r="V3353" t="str">
        <f t="shared" si="427"/>
        <v>2</v>
      </c>
      <c r="W3353">
        <f t="shared" si="428"/>
        <v>2</v>
      </c>
    </row>
    <row r="3354" spans="1:23" x14ac:dyDescent="0.25">
      <c r="A3354" t="s">
        <v>312</v>
      </c>
      <c r="B3354">
        <v>128</v>
      </c>
      <c r="C3354">
        <v>1</v>
      </c>
      <c r="D3354" s="17" t="s">
        <v>8</v>
      </c>
      <c r="E3354">
        <v>36</v>
      </c>
      <c r="F3354">
        <v>3</v>
      </c>
      <c r="G3354" t="s">
        <v>329</v>
      </c>
      <c r="H3354" t="s">
        <v>8</v>
      </c>
      <c r="I3354" t="s">
        <v>8</v>
      </c>
      <c r="J3354" t="s">
        <v>6</v>
      </c>
      <c r="K3354" t="s">
        <v>82</v>
      </c>
      <c r="L3354">
        <v>16.121079999999999</v>
      </c>
      <c r="M3354" s="16">
        <v>41093</v>
      </c>
      <c r="O3354">
        <f t="shared" si="421"/>
        <v>128</v>
      </c>
      <c r="P3354">
        <f t="shared" si="421"/>
        <v>1</v>
      </c>
      <c r="Q3354">
        <f t="shared" si="424"/>
        <v>3</v>
      </c>
      <c r="R3354">
        <f t="shared" si="422"/>
        <v>35</v>
      </c>
      <c r="S3354">
        <f t="shared" si="425"/>
        <v>3</v>
      </c>
      <c r="T3354">
        <f t="shared" si="423"/>
        <v>16.121079999999999</v>
      </c>
      <c r="U3354">
        <f t="shared" si="426"/>
        <v>1</v>
      </c>
      <c r="V3354" t="str">
        <f t="shared" si="427"/>
        <v>2</v>
      </c>
      <c r="W3354">
        <f t="shared" si="428"/>
        <v>2</v>
      </c>
    </row>
    <row r="3355" spans="1:23" x14ac:dyDescent="0.25">
      <c r="A3355" t="s">
        <v>312</v>
      </c>
      <c r="B3355">
        <v>128</v>
      </c>
      <c r="C3355">
        <v>1</v>
      </c>
      <c r="D3355" s="17" t="s">
        <v>8</v>
      </c>
      <c r="E3355">
        <v>37</v>
      </c>
      <c r="F3355">
        <v>1</v>
      </c>
      <c r="G3355" t="s">
        <v>331</v>
      </c>
      <c r="H3355" t="s">
        <v>1</v>
      </c>
      <c r="I3355" t="s">
        <v>2</v>
      </c>
      <c r="J3355" t="s">
        <v>3</v>
      </c>
      <c r="K3355" t="s">
        <v>83</v>
      </c>
      <c r="L3355">
        <v>20.70628</v>
      </c>
      <c r="M3355" s="16">
        <v>41093</v>
      </c>
      <c r="O3355">
        <f t="shared" si="421"/>
        <v>128</v>
      </c>
      <c r="P3355">
        <f t="shared" si="421"/>
        <v>1</v>
      </c>
      <c r="Q3355">
        <f t="shared" si="424"/>
        <v>1</v>
      </c>
      <c r="R3355">
        <f t="shared" si="422"/>
        <v>36</v>
      </c>
      <c r="S3355">
        <f t="shared" si="425"/>
        <v>3</v>
      </c>
      <c r="T3355">
        <f t="shared" si="423"/>
        <v>20.70628</v>
      </c>
      <c r="U3355">
        <f t="shared" si="426"/>
        <v>2</v>
      </c>
      <c r="V3355" t="str">
        <f t="shared" si="427"/>
        <v>2</v>
      </c>
      <c r="W3355">
        <f t="shared" si="428"/>
        <v>1</v>
      </c>
    </row>
    <row r="3356" spans="1:23" x14ac:dyDescent="0.25">
      <c r="A3356" t="s">
        <v>312</v>
      </c>
      <c r="B3356">
        <v>128</v>
      </c>
      <c r="C3356">
        <v>1</v>
      </c>
      <c r="D3356" s="17" t="s">
        <v>8</v>
      </c>
      <c r="E3356">
        <v>38</v>
      </c>
      <c r="F3356">
        <v>1</v>
      </c>
      <c r="G3356" t="s">
        <v>332</v>
      </c>
      <c r="H3356" t="s">
        <v>1</v>
      </c>
      <c r="I3356" t="s">
        <v>2</v>
      </c>
      <c r="J3356" t="s">
        <v>6</v>
      </c>
      <c r="K3356" t="s">
        <v>84</v>
      </c>
      <c r="L3356">
        <v>22.06278</v>
      </c>
      <c r="M3356" s="16">
        <v>41093</v>
      </c>
      <c r="O3356">
        <f t="shared" si="421"/>
        <v>128</v>
      </c>
      <c r="P3356">
        <f t="shared" si="421"/>
        <v>1</v>
      </c>
      <c r="Q3356">
        <f t="shared" si="424"/>
        <v>1</v>
      </c>
      <c r="R3356">
        <f t="shared" si="422"/>
        <v>37</v>
      </c>
      <c r="S3356">
        <f t="shared" si="425"/>
        <v>3</v>
      </c>
      <c r="T3356">
        <f t="shared" si="423"/>
        <v>22.06278</v>
      </c>
      <c r="U3356">
        <f t="shared" si="426"/>
        <v>2</v>
      </c>
      <c r="V3356" t="str">
        <f t="shared" si="427"/>
        <v>2</v>
      </c>
      <c r="W3356">
        <f t="shared" si="428"/>
        <v>2</v>
      </c>
    </row>
    <row r="3357" spans="1:23" x14ac:dyDescent="0.25">
      <c r="A3357" t="s">
        <v>312</v>
      </c>
      <c r="B3357">
        <v>128</v>
      </c>
      <c r="C3357">
        <v>1</v>
      </c>
      <c r="D3357" s="17" t="s">
        <v>8</v>
      </c>
      <c r="E3357">
        <v>39</v>
      </c>
      <c r="F3357">
        <v>1</v>
      </c>
      <c r="G3357" t="s">
        <v>332</v>
      </c>
      <c r="H3357" t="s">
        <v>8</v>
      </c>
      <c r="I3357" t="s">
        <v>8</v>
      </c>
      <c r="J3357" t="s">
        <v>6</v>
      </c>
      <c r="K3357" t="s">
        <v>85</v>
      </c>
      <c r="L3357">
        <v>22.399100000000001</v>
      </c>
      <c r="M3357" s="16">
        <v>41093</v>
      </c>
      <c r="O3357">
        <f t="shared" si="421"/>
        <v>128</v>
      </c>
      <c r="P3357">
        <f t="shared" si="421"/>
        <v>1</v>
      </c>
      <c r="Q3357">
        <f t="shared" si="424"/>
        <v>1</v>
      </c>
      <c r="R3357">
        <f t="shared" si="422"/>
        <v>38</v>
      </c>
      <c r="S3357">
        <f t="shared" si="425"/>
        <v>3</v>
      </c>
      <c r="T3357">
        <f t="shared" si="423"/>
        <v>22.399100000000001</v>
      </c>
      <c r="U3357">
        <f t="shared" si="426"/>
        <v>1</v>
      </c>
      <c r="V3357" t="str">
        <f t="shared" si="427"/>
        <v>2</v>
      </c>
      <c r="W3357">
        <f t="shared" si="428"/>
        <v>2</v>
      </c>
    </row>
    <row r="3358" spans="1:23" x14ac:dyDescent="0.25">
      <c r="A3358" t="s">
        <v>312</v>
      </c>
      <c r="B3358">
        <v>128</v>
      </c>
      <c r="C3358">
        <v>1</v>
      </c>
      <c r="D3358" s="17" t="s">
        <v>8</v>
      </c>
      <c r="E3358">
        <v>40</v>
      </c>
      <c r="F3358">
        <v>3</v>
      </c>
      <c r="G3358" t="s">
        <v>328</v>
      </c>
      <c r="H3358" t="s">
        <v>1</v>
      </c>
      <c r="I3358" t="s">
        <v>5</v>
      </c>
      <c r="J3358" t="s">
        <v>6</v>
      </c>
      <c r="K3358" t="s">
        <v>86</v>
      </c>
      <c r="L3358">
        <v>15.43722</v>
      </c>
      <c r="M3358" s="16">
        <v>41093</v>
      </c>
      <c r="O3358">
        <f t="shared" si="421"/>
        <v>128</v>
      </c>
      <c r="P3358">
        <f t="shared" si="421"/>
        <v>1</v>
      </c>
      <c r="Q3358">
        <f t="shared" si="424"/>
        <v>3</v>
      </c>
      <c r="R3358">
        <f t="shared" si="422"/>
        <v>39</v>
      </c>
      <c r="S3358">
        <f t="shared" si="425"/>
        <v>3</v>
      </c>
      <c r="T3358">
        <f t="shared" si="423"/>
        <v>15.43722</v>
      </c>
      <c r="U3358">
        <f t="shared" si="426"/>
        <v>2</v>
      </c>
      <c r="V3358" t="str">
        <f t="shared" si="427"/>
        <v>2</v>
      </c>
      <c r="W3358">
        <f t="shared" si="428"/>
        <v>2</v>
      </c>
    </row>
    <row r="3359" spans="1:23" x14ac:dyDescent="0.25">
      <c r="A3359" t="s">
        <v>312</v>
      </c>
      <c r="B3359">
        <v>128</v>
      </c>
      <c r="C3359">
        <v>1</v>
      </c>
      <c r="D3359" s="17" t="s">
        <v>8</v>
      </c>
      <c r="E3359">
        <v>41</v>
      </c>
      <c r="F3359">
        <v>3</v>
      </c>
      <c r="G3359" t="s">
        <v>315</v>
      </c>
      <c r="H3359" t="s">
        <v>1</v>
      </c>
      <c r="I3359" t="s">
        <v>2</v>
      </c>
      <c r="J3359" t="s">
        <v>6</v>
      </c>
      <c r="K3359" t="s">
        <v>87</v>
      </c>
      <c r="L3359">
        <v>16.60314</v>
      </c>
      <c r="M3359" s="16">
        <v>41093</v>
      </c>
      <c r="O3359">
        <f t="shared" si="421"/>
        <v>128</v>
      </c>
      <c r="P3359">
        <f t="shared" si="421"/>
        <v>1</v>
      </c>
      <c r="Q3359">
        <f t="shared" si="424"/>
        <v>3</v>
      </c>
      <c r="R3359">
        <f t="shared" si="422"/>
        <v>40</v>
      </c>
      <c r="S3359">
        <f t="shared" si="425"/>
        <v>3</v>
      </c>
      <c r="T3359">
        <f t="shared" si="423"/>
        <v>16.60314</v>
      </c>
      <c r="U3359">
        <f t="shared" si="426"/>
        <v>2</v>
      </c>
      <c r="V3359" t="str">
        <f t="shared" si="427"/>
        <v>2</v>
      </c>
      <c r="W3359">
        <f t="shared" si="428"/>
        <v>2</v>
      </c>
    </row>
    <row r="3360" spans="1:23" x14ac:dyDescent="0.25">
      <c r="A3360" t="s">
        <v>333</v>
      </c>
      <c r="B3360">
        <v>128</v>
      </c>
      <c r="C3360">
        <v>2</v>
      </c>
      <c r="D3360" s="17" t="s">
        <v>230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 t="s">
        <v>168</v>
      </c>
      <c r="L3360">
        <v>18.52018</v>
      </c>
      <c r="M3360" t="s">
        <v>427</v>
      </c>
      <c r="O3360">
        <f t="shared" si="421"/>
        <v>128</v>
      </c>
      <c r="P3360">
        <f t="shared" si="421"/>
        <v>2</v>
      </c>
      <c r="Q3360">
        <f t="shared" si="424"/>
        <v>0</v>
      </c>
      <c r="R3360">
        <f t="shared" si="422"/>
        <v>0</v>
      </c>
      <c r="S3360">
        <f t="shared" si="425"/>
        <v>2</v>
      </c>
      <c r="T3360">
        <f t="shared" si="423"/>
        <v>18.52018</v>
      </c>
      <c r="U3360">
        <f t="shared" si="426"/>
        <v>2</v>
      </c>
      <c r="V3360" t="str">
        <f t="shared" si="427"/>
        <v>6</v>
      </c>
      <c r="W3360">
        <f t="shared" si="428"/>
        <v>2</v>
      </c>
    </row>
    <row r="3361" spans="1:23" x14ac:dyDescent="0.25">
      <c r="A3361" t="s">
        <v>333</v>
      </c>
      <c r="B3361">
        <v>128</v>
      </c>
      <c r="C3361">
        <v>2</v>
      </c>
      <c r="D3361" s="17" t="s">
        <v>230</v>
      </c>
      <c r="E3361">
        <v>2</v>
      </c>
      <c r="F3361">
        <v>3</v>
      </c>
      <c r="G3361" t="s">
        <v>336</v>
      </c>
      <c r="H3361" t="s">
        <v>1</v>
      </c>
      <c r="I3361" t="s">
        <v>5</v>
      </c>
      <c r="J3361" t="s">
        <v>6</v>
      </c>
      <c r="K3361" t="s">
        <v>169</v>
      </c>
      <c r="L3361">
        <v>16.89462</v>
      </c>
      <c r="M3361" t="s">
        <v>427</v>
      </c>
      <c r="O3361">
        <f t="shared" si="421"/>
        <v>128</v>
      </c>
      <c r="P3361">
        <f t="shared" si="421"/>
        <v>2</v>
      </c>
      <c r="Q3361">
        <f t="shared" si="424"/>
        <v>3</v>
      </c>
      <c r="R3361">
        <f t="shared" si="422"/>
        <v>1</v>
      </c>
      <c r="S3361">
        <f t="shared" si="425"/>
        <v>2</v>
      </c>
      <c r="T3361">
        <f t="shared" si="423"/>
        <v>16.89462</v>
      </c>
      <c r="U3361">
        <f t="shared" si="426"/>
        <v>2</v>
      </c>
      <c r="V3361" t="str">
        <f t="shared" si="427"/>
        <v>6</v>
      </c>
      <c r="W3361">
        <f t="shared" si="428"/>
        <v>2</v>
      </c>
    </row>
    <row r="3362" spans="1:23" x14ac:dyDescent="0.25">
      <c r="A3362" t="s">
        <v>333</v>
      </c>
      <c r="B3362">
        <v>128</v>
      </c>
      <c r="C3362">
        <v>2</v>
      </c>
      <c r="D3362" s="17" t="s">
        <v>230</v>
      </c>
      <c r="E3362">
        <v>3</v>
      </c>
      <c r="F3362">
        <v>2</v>
      </c>
      <c r="G3362" t="s">
        <v>337</v>
      </c>
      <c r="H3362" t="s">
        <v>1</v>
      </c>
      <c r="I3362" t="s">
        <v>5</v>
      </c>
      <c r="J3362" t="s">
        <v>6</v>
      </c>
      <c r="K3362" t="s">
        <v>170</v>
      </c>
      <c r="L3362">
        <v>16.132290000000001</v>
      </c>
      <c r="M3362" t="s">
        <v>427</v>
      </c>
      <c r="O3362">
        <f t="shared" si="421"/>
        <v>128</v>
      </c>
      <c r="P3362">
        <f t="shared" si="421"/>
        <v>2</v>
      </c>
      <c r="Q3362">
        <f t="shared" si="424"/>
        <v>2</v>
      </c>
      <c r="R3362">
        <f t="shared" si="422"/>
        <v>2</v>
      </c>
      <c r="S3362">
        <f t="shared" si="425"/>
        <v>2</v>
      </c>
      <c r="T3362">
        <f t="shared" si="423"/>
        <v>16.132290000000001</v>
      </c>
      <c r="U3362">
        <f t="shared" si="426"/>
        <v>2</v>
      </c>
      <c r="V3362" t="str">
        <f t="shared" si="427"/>
        <v>6</v>
      </c>
      <c r="W3362">
        <f t="shared" si="428"/>
        <v>2</v>
      </c>
    </row>
    <row r="3363" spans="1:23" x14ac:dyDescent="0.25">
      <c r="A3363" t="s">
        <v>333</v>
      </c>
      <c r="B3363">
        <v>128</v>
      </c>
      <c r="C3363">
        <v>2</v>
      </c>
      <c r="D3363" s="17" t="s">
        <v>230</v>
      </c>
      <c r="E3363">
        <v>4</v>
      </c>
      <c r="F3363">
        <v>2</v>
      </c>
      <c r="G3363" t="s">
        <v>338</v>
      </c>
      <c r="H3363" t="s">
        <v>8</v>
      </c>
      <c r="I3363" t="s">
        <v>8</v>
      </c>
      <c r="J3363" t="s">
        <v>6</v>
      </c>
      <c r="K3363" t="s">
        <v>171</v>
      </c>
      <c r="L3363">
        <v>19.14798</v>
      </c>
      <c r="M3363" t="s">
        <v>427</v>
      </c>
      <c r="O3363">
        <f t="shared" si="421"/>
        <v>128</v>
      </c>
      <c r="P3363">
        <f t="shared" si="421"/>
        <v>2</v>
      </c>
      <c r="Q3363">
        <f t="shared" si="424"/>
        <v>2</v>
      </c>
      <c r="R3363">
        <f t="shared" si="422"/>
        <v>3</v>
      </c>
      <c r="S3363">
        <f t="shared" si="425"/>
        <v>2</v>
      </c>
      <c r="T3363">
        <f t="shared" si="423"/>
        <v>19.14798</v>
      </c>
      <c r="U3363">
        <f t="shared" si="426"/>
        <v>1</v>
      </c>
      <c r="V3363" t="str">
        <f t="shared" si="427"/>
        <v>6</v>
      </c>
      <c r="W3363">
        <f t="shared" si="428"/>
        <v>2</v>
      </c>
    </row>
    <row r="3364" spans="1:23" x14ac:dyDescent="0.25">
      <c r="A3364" t="s">
        <v>333</v>
      </c>
      <c r="B3364">
        <v>128</v>
      </c>
      <c r="C3364">
        <v>2</v>
      </c>
      <c r="D3364" s="17" t="s">
        <v>230</v>
      </c>
      <c r="E3364">
        <v>5</v>
      </c>
      <c r="F3364">
        <v>3</v>
      </c>
      <c r="G3364" t="s">
        <v>339</v>
      </c>
      <c r="H3364" t="s">
        <v>1</v>
      </c>
      <c r="I3364" t="s">
        <v>5</v>
      </c>
      <c r="J3364" t="s">
        <v>6</v>
      </c>
      <c r="K3364" t="s">
        <v>172</v>
      </c>
      <c r="L3364">
        <v>16.1435</v>
      </c>
      <c r="M3364" t="s">
        <v>427</v>
      </c>
      <c r="O3364">
        <f t="shared" si="421"/>
        <v>128</v>
      </c>
      <c r="P3364">
        <f t="shared" si="421"/>
        <v>2</v>
      </c>
      <c r="Q3364">
        <f t="shared" si="424"/>
        <v>3</v>
      </c>
      <c r="R3364">
        <f t="shared" si="422"/>
        <v>4</v>
      </c>
      <c r="S3364">
        <f t="shared" si="425"/>
        <v>2</v>
      </c>
      <c r="T3364">
        <f t="shared" si="423"/>
        <v>16.1435</v>
      </c>
      <c r="U3364">
        <f t="shared" si="426"/>
        <v>2</v>
      </c>
      <c r="V3364" t="str">
        <f t="shared" si="427"/>
        <v>6</v>
      </c>
      <c r="W3364">
        <f t="shared" si="428"/>
        <v>2</v>
      </c>
    </row>
    <row r="3365" spans="1:23" x14ac:dyDescent="0.25">
      <c r="A3365" t="s">
        <v>333</v>
      </c>
      <c r="B3365">
        <v>128</v>
      </c>
      <c r="C3365">
        <v>2</v>
      </c>
      <c r="D3365" s="17" t="s">
        <v>230</v>
      </c>
      <c r="E3365">
        <v>6</v>
      </c>
      <c r="F3365">
        <v>2</v>
      </c>
      <c r="G3365" t="s">
        <v>340</v>
      </c>
      <c r="H3365" t="s">
        <v>1</v>
      </c>
      <c r="I3365" t="s">
        <v>2</v>
      </c>
      <c r="J3365" t="s">
        <v>3</v>
      </c>
      <c r="K3365" t="s">
        <v>173</v>
      </c>
      <c r="L3365">
        <v>19.517939999999999</v>
      </c>
      <c r="M3365" t="s">
        <v>427</v>
      </c>
      <c r="O3365">
        <f t="shared" si="421"/>
        <v>128</v>
      </c>
      <c r="P3365">
        <f t="shared" si="421"/>
        <v>2</v>
      </c>
      <c r="Q3365">
        <f t="shared" si="424"/>
        <v>2</v>
      </c>
      <c r="R3365">
        <f t="shared" si="422"/>
        <v>5</v>
      </c>
      <c r="S3365">
        <f t="shared" si="425"/>
        <v>2</v>
      </c>
      <c r="T3365">
        <f t="shared" si="423"/>
        <v>19.517939999999999</v>
      </c>
      <c r="U3365">
        <f t="shared" si="426"/>
        <v>2</v>
      </c>
      <c r="V3365" t="str">
        <f t="shared" si="427"/>
        <v>6</v>
      </c>
      <c r="W3365">
        <f t="shared" si="428"/>
        <v>1</v>
      </c>
    </row>
    <row r="3366" spans="1:23" x14ac:dyDescent="0.25">
      <c r="A3366" t="s">
        <v>333</v>
      </c>
      <c r="B3366">
        <v>128</v>
      </c>
      <c r="C3366">
        <v>2</v>
      </c>
      <c r="D3366" s="17" t="s">
        <v>230</v>
      </c>
      <c r="E3366">
        <v>7</v>
      </c>
      <c r="F3366">
        <v>2</v>
      </c>
      <c r="G3366" t="s">
        <v>341</v>
      </c>
      <c r="H3366" t="s">
        <v>8</v>
      </c>
      <c r="I3366" t="s">
        <v>8</v>
      </c>
      <c r="J3366" t="s">
        <v>3</v>
      </c>
      <c r="K3366" t="s">
        <v>174</v>
      </c>
      <c r="L3366">
        <v>18.419280000000001</v>
      </c>
      <c r="M3366" t="s">
        <v>427</v>
      </c>
      <c r="O3366">
        <f t="shared" si="421"/>
        <v>128</v>
      </c>
      <c r="P3366">
        <f t="shared" si="421"/>
        <v>2</v>
      </c>
      <c r="Q3366">
        <f t="shared" si="424"/>
        <v>2</v>
      </c>
      <c r="R3366">
        <f t="shared" si="422"/>
        <v>6</v>
      </c>
      <c r="S3366">
        <f t="shared" si="425"/>
        <v>2</v>
      </c>
      <c r="T3366">
        <f t="shared" si="423"/>
        <v>18.419280000000001</v>
      </c>
      <c r="U3366">
        <f t="shared" si="426"/>
        <v>1</v>
      </c>
      <c r="V3366" t="str">
        <f t="shared" si="427"/>
        <v>6</v>
      </c>
      <c r="W3366">
        <f t="shared" si="428"/>
        <v>1</v>
      </c>
    </row>
    <row r="3367" spans="1:23" x14ac:dyDescent="0.25">
      <c r="A3367" t="s">
        <v>333</v>
      </c>
      <c r="B3367">
        <v>128</v>
      </c>
      <c r="C3367">
        <v>2</v>
      </c>
      <c r="D3367" s="17" t="s">
        <v>230</v>
      </c>
      <c r="E3367">
        <v>8</v>
      </c>
      <c r="F3367">
        <v>3</v>
      </c>
      <c r="G3367" t="s">
        <v>339</v>
      </c>
      <c r="H3367" t="s">
        <v>8</v>
      </c>
      <c r="I3367" t="s">
        <v>8</v>
      </c>
      <c r="J3367" t="s">
        <v>6</v>
      </c>
      <c r="K3367" t="s">
        <v>175</v>
      </c>
      <c r="L3367">
        <v>16.053809999999999</v>
      </c>
      <c r="M3367" t="s">
        <v>427</v>
      </c>
      <c r="O3367">
        <f t="shared" si="421"/>
        <v>128</v>
      </c>
      <c r="P3367">
        <f t="shared" si="421"/>
        <v>2</v>
      </c>
      <c r="Q3367">
        <f t="shared" si="424"/>
        <v>3</v>
      </c>
      <c r="R3367">
        <f t="shared" si="422"/>
        <v>7</v>
      </c>
      <c r="S3367">
        <f t="shared" si="425"/>
        <v>2</v>
      </c>
      <c r="T3367">
        <f t="shared" si="423"/>
        <v>16.053809999999999</v>
      </c>
      <c r="U3367">
        <f t="shared" si="426"/>
        <v>1</v>
      </c>
      <c r="V3367" t="str">
        <f t="shared" si="427"/>
        <v>6</v>
      </c>
      <c r="W3367">
        <f t="shared" si="428"/>
        <v>2</v>
      </c>
    </row>
    <row r="3368" spans="1:23" x14ac:dyDescent="0.25">
      <c r="A3368" t="s">
        <v>333</v>
      </c>
      <c r="B3368">
        <v>128</v>
      </c>
      <c r="C3368">
        <v>2</v>
      </c>
      <c r="D3368" s="17" t="s">
        <v>230</v>
      </c>
      <c r="E3368">
        <v>9</v>
      </c>
      <c r="F3368">
        <v>1</v>
      </c>
      <c r="G3368" t="s">
        <v>342</v>
      </c>
      <c r="H3368" t="s">
        <v>8</v>
      </c>
      <c r="I3368" t="s">
        <v>8</v>
      </c>
      <c r="J3368" t="s">
        <v>6</v>
      </c>
      <c r="K3368" t="s">
        <v>176</v>
      </c>
      <c r="L3368">
        <v>16.973089999999999</v>
      </c>
      <c r="M3368" t="s">
        <v>427</v>
      </c>
      <c r="O3368">
        <f t="shared" si="421"/>
        <v>128</v>
      </c>
      <c r="P3368">
        <f t="shared" si="421"/>
        <v>2</v>
      </c>
      <c r="Q3368">
        <f t="shared" si="424"/>
        <v>1</v>
      </c>
      <c r="R3368">
        <f t="shared" si="422"/>
        <v>8</v>
      </c>
      <c r="S3368">
        <f t="shared" si="425"/>
        <v>2</v>
      </c>
      <c r="T3368">
        <f t="shared" si="423"/>
        <v>16.973089999999999</v>
      </c>
      <c r="U3368">
        <f t="shared" si="426"/>
        <v>1</v>
      </c>
      <c r="V3368" t="str">
        <f t="shared" si="427"/>
        <v>6</v>
      </c>
      <c r="W3368">
        <f t="shared" si="428"/>
        <v>2</v>
      </c>
    </row>
    <row r="3369" spans="1:23" x14ac:dyDescent="0.25">
      <c r="A3369" t="s">
        <v>333</v>
      </c>
      <c r="B3369">
        <v>128</v>
      </c>
      <c r="C3369">
        <v>2</v>
      </c>
      <c r="D3369" s="17" t="s">
        <v>230</v>
      </c>
      <c r="E3369">
        <v>10</v>
      </c>
      <c r="F3369">
        <v>2</v>
      </c>
      <c r="G3369" t="s">
        <v>343</v>
      </c>
      <c r="H3369" t="s">
        <v>1</v>
      </c>
      <c r="I3369" t="s">
        <v>5</v>
      </c>
      <c r="J3369" t="s">
        <v>6</v>
      </c>
      <c r="K3369" t="s">
        <v>177</v>
      </c>
      <c r="L3369">
        <v>21.031389999999998</v>
      </c>
      <c r="M3369" t="s">
        <v>427</v>
      </c>
      <c r="O3369">
        <f t="shared" si="421"/>
        <v>128</v>
      </c>
      <c r="P3369">
        <f t="shared" si="421"/>
        <v>2</v>
      </c>
      <c r="Q3369">
        <f t="shared" si="424"/>
        <v>2</v>
      </c>
      <c r="R3369">
        <f t="shared" si="422"/>
        <v>9</v>
      </c>
      <c r="S3369">
        <f t="shared" si="425"/>
        <v>2</v>
      </c>
      <c r="T3369">
        <f t="shared" si="423"/>
        <v>21.031389999999998</v>
      </c>
      <c r="U3369">
        <f t="shared" si="426"/>
        <v>2</v>
      </c>
      <c r="V3369" t="str">
        <f t="shared" si="427"/>
        <v>6</v>
      </c>
      <c r="W3369">
        <f t="shared" si="428"/>
        <v>2</v>
      </c>
    </row>
    <row r="3370" spans="1:23" x14ac:dyDescent="0.25">
      <c r="A3370" t="s">
        <v>333</v>
      </c>
      <c r="B3370">
        <v>128</v>
      </c>
      <c r="C3370">
        <v>2</v>
      </c>
      <c r="D3370" s="17" t="s">
        <v>230</v>
      </c>
      <c r="E3370">
        <v>11</v>
      </c>
      <c r="F3370">
        <v>1</v>
      </c>
      <c r="G3370" t="s">
        <v>344</v>
      </c>
      <c r="H3370" t="s">
        <v>8</v>
      </c>
      <c r="I3370" t="s">
        <v>8</v>
      </c>
      <c r="J3370" t="s">
        <v>3</v>
      </c>
      <c r="K3370" t="s">
        <v>178</v>
      </c>
      <c r="L3370">
        <v>19.663679999999999</v>
      </c>
      <c r="M3370" t="s">
        <v>427</v>
      </c>
      <c r="O3370">
        <f t="shared" si="421"/>
        <v>128</v>
      </c>
      <c r="P3370">
        <f t="shared" si="421"/>
        <v>2</v>
      </c>
      <c r="Q3370">
        <f t="shared" si="424"/>
        <v>1</v>
      </c>
      <c r="R3370">
        <f t="shared" si="422"/>
        <v>10</v>
      </c>
      <c r="S3370">
        <f t="shared" si="425"/>
        <v>2</v>
      </c>
      <c r="T3370">
        <f t="shared" si="423"/>
        <v>19.663679999999999</v>
      </c>
      <c r="U3370">
        <f t="shared" si="426"/>
        <v>1</v>
      </c>
      <c r="V3370" t="str">
        <f t="shared" si="427"/>
        <v>6</v>
      </c>
      <c r="W3370">
        <f t="shared" si="428"/>
        <v>1</v>
      </c>
    </row>
    <row r="3371" spans="1:23" x14ac:dyDescent="0.25">
      <c r="A3371" t="s">
        <v>333</v>
      </c>
      <c r="B3371">
        <v>128</v>
      </c>
      <c r="C3371">
        <v>2</v>
      </c>
      <c r="D3371" s="17" t="s">
        <v>230</v>
      </c>
      <c r="E3371">
        <v>12</v>
      </c>
      <c r="F3371">
        <v>3</v>
      </c>
      <c r="G3371" t="s">
        <v>345</v>
      </c>
      <c r="H3371" t="s">
        <v>8</v>
      </c>
      <c r="I3371" t="s">
        <v>8</v>
      </c>
      <c r="J3371" t="s">
        <v>3</v>
      </c>
      <c r="K3371" t="s">
        <v>179</v>
      </c>
      <c r="L3371">
        <v>15.45964</v>
      </c>
      <c r="M3371" t="s">
        <v>427</v>
      </c>
      <c r="O3371">
        <f t="shared" si="421"/>
        <v>128</v>
      </c>
      <c r="P3371">
        <f t="shared" si="421"/>
        <v>2</v>
      </c>
      <c r="Q3371">
        <f t="shared" si="424"/>
        <v>3</v>
      </c>
      <c r="R3371">
        <f t="shared" si="422"/>
        <v>11</v>
      </c>
      <c r="S3371">
        <f t="shared" si="425"/>
        <v>2</v>
      </c>
      <c r="T3371">
        <f t="shared" si="423"/>
        <v>15.45964</v>
      </c>
      <c r="U3371">
        <f t="shared" si="426"/>
        <v>1</v>
      </c>
      <c r="V3371" t="str">
        <f t="shared" si="427"/>
        <v>6</v>
      </c>
      <c r="W3371">
        <f t="shared" si="428"/>
        <v>1</v>
      </c>
    </row>
    <row r="3372" spans="1:23" x14ac:dyDescent="0.25">
      <c r="A3372" t="s">
        <v>333</v>
      </c>
      <c r="B3372">
        <v>128</v>
      </c>
      <c r="C3372">
        <v>2</v>
      </c>
      <c r="D3372" s="17" t="s">
        <v>230</v>
      </c>
      <c r="E3372">
        <v>13</v>
      </c>
      <c r="F3372">
        <v>2</v>
      </c>
      <c r="G3372" t="s">
        <v>346</v>
      </c>
      <c r="H3372" t="s">
        <v>8</v>
      </c>
      <c r="I3372" t="s">
        <v>8</v>
      </c>
      <c r="J3372" t="s">
        <v>3</v>
      </c>
      <c r="K3372" t="s">
        <v>180</v>
      </c>
      <c r="L3372">
        <v>20.807169999999999</v>
      </c>
      <c r="M3372" t="s">
        <v>427</v>
      </c>
      <c r="O3372">
        <f t="shared" si="421"/>
        <v>128</v>
      </c>
      <c r="P3372">
        <f t="shared" si="421"/>
        <v>2</v>
      </c>
      <c r="Q3372">
        <f t="shared" si="424"/>
        <v>2</v>
      </c>
      <c r="R3372">
        <f t="shared" si="422"/>
        <v>12</v>
      </c>
      <c r="S3372">
        <f t="shared" si="425"/>
        <v>2</v>
      </c>
      <c r="T3372">
        <f t="shared" si="423"/>
        <v>20.807169999999999</v>
      </c>
      <c r="U3372">
        <f t="shared" si="426"/>
        <v>1</v>
      </c>
      <c r="V3372" t="str">
        <f t="shared" si="427"/>
        <v>6</v>
      </c>
      <c r="W3372">
        <f t="shared" si="428"/>
        <v>1</v>
      </c>
    </row>
    <row r="3373" spans="1:23" x14ac:dyDescent="0.25">
      <c r="A3373" t="s">
        <v>333</v>
      </c>
      <c r="B3373">
        <v>128</v>
      </c>
      <c r="C3373">
        <v>2</v>
      </c>
      <c r="D3373" s="17" t="s">
        <v>230</v>
      </c>
      <c r="E3373">
        <v>14</v>
      </c>
      <c r="F3373">
        <v>2</v>
      </c>
      <c r="G3373" t="s">
        <v>337</v>
      </c>
      <c r="H3373" t="s">
        <v>8</v>
      </c>
      <c r="I3373" t="s">
        <v>8</v>
      </c>
      <c r="J3373" t="s">
        <v>6</v>
      </c>
      <c r="K3373" t="s">
        <v>181</v>
      </c>
      <c r="L3373">
        <v>16.300450000000001</v>
      </c>
      <c r="M3373" t="s">
        <v>427</v>
      </c>
      <c r="O3373">
        <f t="shared" si="421"/>
        <v>128</v>
      </c>
      <c r="P3373">
        <f t="shared" si="421"/>
        <v>2</v>
      </c>
      <c r="Q3373">
        <f t="shared" si="424"/>
        <v>2</v>
      </c>
      <c r="R3373">
        <f t="shared" si="422"/>
        <v>13</v>
      </c>
      <c r="S3373">
        <f t="shared" si="425"/>
        <v>2</v>
      </c>
      <c r="T3373">
        <f t="shared" si="423"/>
        <v>16.300450000000001</v>
      </c>
      <c r="U3373">
        <f t="shared" si="426"/>
        <v>1</v>
      </c>
      <c r="V3373" t="str">
        <f t="shared" si="427"/>
        <v>6</v>
      </c>
      <c r="W3373">
        <f t="shared" si="428"/>
        <v>2</v>
      </c>
    </row>
    <row r="3374" spans="1:23" x14ac:dyDescent="0.25">
      <c r="A3374" t="s">
        <v>333</v>
      </c>
      <c r="B3374">
        <v>128</v>
      </c>
      <c r="C3374">
        <v>2</v>
      </c>
      <c r="D3374" s="17" t="s">
        <v>230</v>
      </c>
      <c r="E3374">
        <v>15</v>
      </c>
      <c r="F3374">
        <v>1</v>
      </c>
      <c r="G3374" t="s">
        <v>344</v>
      </c>
      <c r="H3374" t="s">
        <v>1</v>
      </c>
      <c r="I3374" t="s">
        <v>2</v>
      </c>
      <c r="J3374" t="s">
        <v>3</v>
      </c>
      <c r="K3374" t="s">
        <v>182</v>
      </c>
      <c r="L3374">
        <v>21.434979999999999</v>
      </c>
      <c r="M3374" t="s">
        <v>427</v>
      </c>
      <c r="O3374">
        <f t="shared" si="421"/>
        <v>128</v>
      </c>
      <c r="P3374">
        <f t="shared" si="421"/>
        <v>2</v>
      </c>
      <c r="Q3374">
        <f t="shared" si="424"/>
        <v>1</v>
      </c>
      <c r="R3374">
        <f t="shared" si="422"/>
        <v>14</v>
      </c>
      <c r="S3374">
        <f t="shared" si="425"/>
        <v>2</v>
      </c>
      <c r="T3374">
        <f t="shared" si="423"/>
        <v>21.434979999999999</v>
      </c>
      <c r="U3374">
        <f t="shared" si="426"/>
        <v>2</v>
      </c>
      <c r="V3374" t="str">
        <f t="shared" si="427"/>
        <v>6</v>
      </c>
      <c r="W3374">
        <f t="shared" si="428"/>
        <v>1</v>
      </c>
    </row>
    <row r="3375" spans="1:23" x14ac:dyDescent="0.25">
      <c r="A3375" t="s">
        <v>333</v>
      </c>
      <c r="B3375">
        <v>128</v>
      </c>
      <c r="C3375">
        <v>2</v>
      </c>
      <c r="D3375" s="17" t="s">
        <v>230</v>
      </c>
      <c r="E3375">
        <v>16</v>
      </c>
      <c r="F3375">
        <v>2</v>
      </c>
      <c r="G3375" t="s">
        <v>340</v>
      </c>
      <c r="H3375" t="s">
        <v>8</v>
      </c>
      <c r="I3375" t="s">
        <v>8</v>
      </c>
      <c r="J3375" t="s">
        <v>3</v>
      </c>
      <c r="K3375" t="s">
        <v>183</v>
      </c>
      <c r="L3375">
        <v>20.70628</v>
      </c>
      <c r="M3375" t="s">
        <v>427</v>
      </c>
      <c r="O3375">
        <f t="shared" si="421"/>
        <v>128</v>
      </c>
      <c r="P3375">
        <f t="shared" si="421"/>
        <v>2</v>
      </c>
      <c r="Q3375">
        <f t="shared" si="424"/>
        <v>2</v>
      </c>
      <c r="R3375">
        <f t="shared" si="422"/>
        <v>15</v>
      </c>
      <c r="S3375">
        <f t="shared" si="425"/>
        <v>2</v>
      </c>
      <c r="T3375">
        <f t="shared" si="423"/>
        <v>20.70628</v>
      </c>
      <c r="U3375">
        <f t="shared" si="426"/>
        <v>1</v>
      </c>
      <c r="V3375" t="str">
        <f t="shared" si="427"/>
        <v>6</v>
      </c>
      <c r="W3375">
        <f t="shared" si="428"/>
        <v>1</v>
      </c>
    </row>
    <row r="3376" spans="1:23" x14ac:dyDescent="0.25">
      <c r="A3376" t="s">
        <v>333</v>
      </c>
      <c r="B3376">
        <v>128</v>
      </c>
      <c r="C3376">
        <v>2</v>
      </c>
      <c r="D3376" s="17" t="s">
        <v>230</v>
      </c>
      <c r="E3376">
        <v>17</v>
      </c>
      <c r="F3376">
        <v>3</v>
      </c>
      <c r="G3376" t="s">
        <v>347</v>
      </c>
      <c r="H3376" t="s">
        <v>1</v>
      </c>
      <c r="I3376" t="s">
        <v>2</v>
      </c>
      <c r="J3376" t="s">
        <v>6</v>
      </c>
      <c r="K3376" t="s">
        <v>184</v>
      </c>
      <c r="L3376">
        <v>15.358739999999999</v>
      </c>
      <c r="M3376" t="s">
        <v>427</v>
      </c>
      <c r="O3376">
        <f t="shared" si="421"/>
        <v>128</v>
      </c>
      <c r="P3376">
        <f t="shared" si="421"/>
        <v>2</v>
      </c>
      <c r="Q3376">
        <f t="shared" si="424"/>
        <v>3</v>
      </c>
      <c r="R3376">
        <f t="shared" si="422"/>
        <v>16</v>
      </c>
      <c r="S3376">
        <f t="shared" si="425"/>
        <v>2</v>
      </c>
      <c r="T3376">
        <f t="shared" si="423"/>
        <v>15.358739999999999</v>
      </c>
      <c r="U3376">
        <f t="shared" si="426"/>
        <v>2</v>
      </c>
      <c r="V3376" t="str">
        <f t="shared" si="427"/>
        <v>6</v>
      </c>
      <c r="W3376">
        <f t="shared" si="428"/>
        <v>2</v>
      </c>
    </row>
    <row r="3377" spans="1:23" x14ac:dyDescent="0.25">
      <c r="A3377" t="s">
        <v>333</v>
      </c>
      <c r="B3377">
        <v>128</v>
      </c>
      <c r="C3377">
        <v>2</v>
      </c>
      <c r="D3377" s="17" t="s">
        <v>230</v>
      </c>
      <c r="E3377">
        <v>18</v>
      </c>
      <c r="F3377">
        <v>1</v>
      </c>
      <c r="G3377" t="s">
        <v>348</v>
      </c>
      <c r="H3377" t="s">
        <v>8</v>
      </c>
      <c r="I3377" t="s">
        <v>8</v>
      </c>
      <c r="J3377" t="s">
        <v>6</v>
      </c>
      <c r="K3377" t="s">
        <v>185</v>
      </c>
      <c r="L3377">
        <v>20.43722</v>
      </c>
      <c r="M3377" t="s">
        <v>427</v>
      </c>
      <c r="O3377">
        <f t="shared" si="421"/>
        <v>128</v>
      </c>
      <c r="P3377">
        <f t="shared" si="421"/>
        <v>2</v>
      </c>
      <c r="Q3377">
        <f t="shared" si="424"/>
        <v>1</v>
      </c>
      <c r="R3377">
        <f t="shared" si="422"/>
        <v>17</v>
      </c>
      <c r="S3377">
        <f t="shared" si="425"/>
        <v>2</v>
      </c>
      <c r="T3377">
        <f t="shared" si="423"/>
        <v>20.43722</v>
      </c>
      <c r="U3377">
        <f t="shared" si="426"/>
        <v>1</v>
      </c>
      <c r="V3377" t="str">
        <f t="shared" si="427"/>
        <v>6</v>
      </c>
      <c r="W3377">
        <f t="shared" si="428"/>
        <v>2</v>
      </c>
    </row>
    <row r="3378" spans="1:23" x14ac:dyDescent="0.25">
      <c r="A3378" t="s">
        <v>333</v>
      </c>
      <c r="B3378">
        <v>128</v>
      </c>
      <c r="C3378">
        <v>2</v>
      </c>
      <c r="D3378" s="17" t="s">
        <v>230</v>
      </c>
      <c r="E3378">
        <v>19</v>
      </c>
      <c r="F3378">
        <v>1</v>
      </c>
      <c r="G3378" t="s">
        <v>349</v>
      </c>
      <c r="H3378" t="s">
        <v>1</v>
      </c>
      <c r="I3378" t="s">
        <v>5</v>
      </c>
      <c r="J3378" t="s">
        <v>3</v>
      </c>
      <c r="K3378" t="s">
        <v>186</v>
      </c>
      <c r="L3378">
        <v>16.60314</v>
      </c>
      <c r="M3378" t="s">
        <v>427</v>
      </c>
      <c r="O3378">
        <f t="shared" si="421"/>
        <v>128</v>
      </c>
      <c r="P3378">
        <f t="shared" si="421"/>
        <v>2</v>
      </c>
      <c r="Q3378">
        <f t="shared" si="424"/>
        <v>1</v>
      </c>
      <c r="R3378">
        <f t="shared" si="422"/>
        <v>18</v>
      </c>
      <c r="S3378">
        <f t="shared" si="425"/>
        <v>2</v>
      </c>
      <c r="T3378">
        <f t="shared" si="423"/>
        <v>16.60314</v>
      </c>
      <c r="U3378">
        <f t="shared" si="426"/>
        <v>2</v>
      </c>
      <c r="V3378" t="str">
        <f t="shared" si="427"/>
        <v>6</v>
      </c>
      <c r="W3378">
        <f t="shared" si="428"/>
        <v>1</v>
      </c>
    </row>
    <row r="3379" spans="1:23" x14ac:dyDescent="0.25">
      <c r="A3379" t="s">
        <v>333</v>
      </c>
      <c r="B3379">
        <v>128</v>
      </c>
      <c r="C3379">
        <v>2</v>
      </c>
      <c r="D3379" s="17" t="s">
        <v>230</v>
      </c>
      <c r="E3379">
        <v>20</v>
      </c>
      <c r="F3379">
        <v>3</v>
      </c>
      <c r="G3379" t="s">
        <v>345</v>
      </c>
      <c r="H3379" t="s">
        <v>1</v>
      </c>
      <c r="I3379" t="s">
        <v>2</v>
      </c>
      <c r="J3379" t="s">
        <v>3</v>
      </c>
      <c r="K3379" t="s">
        <v>187</v>
      </c>
      <c r="L3379">
        <v>15.392379999999999</v>
      </c>
      <c r="M3379" t="s">
        <v>427</v>
      </c>
      <c r="O3379">
        <f t="shared" si="421"/>
        <v>128</v>
      </c>
      <c r="P3379">
        <f t="shared" si="421"/>
        <v>2</v>
      </c>
      <c r="Q3379">
        <f t="shared" si="424"/>
        <v>3</v>
      </c>
      <c r="R3379">
        <f t="shared" si="422"/>
        <v>19</v>
      </c>
      <c r="S3379">
        <f t="shared" si="425"/>
        <v>2</v>
      </c>
      <c r="T3379">
        <f t="shared" si="423"/>
        <v>15.392379999999999</v>
      </c>
      <c r="U3379">
        <f t="shared" si="426"/>
        <v>2</v>
      </c>
      <c r="V3379" t="str">
        <f t="shared" si="427"/>
        <v>6</v>
      </c>
      <c r="W3379">
        <f t="shared" si="428"/>
        <v>1</v>
      </c>
    </row>
    <row r="3380" spans="1:23" x14ac:dyDescent="0.25">
      <c r="A3380" t="s">
        <v>333</v>
      </c>
      <c r="B3380">
        <v>128</v>
      </c>
      <c r="C3380">
        <v>2</v>
      </c>
      <c r="D3380" s="17" t="s">
        <v>230</v>
      </c>
      <c r="E3380">
        <v>21</v>
      </c>
      <c r="F3380">
        <v>3</v>
      </c>
      <c r="G3380" t="s">
        <v>350</v>
      </c>
      <c r="H3380" t="s">
        <v>1</v>
      </c>
      <c r="I3380" t="s">
        <v>5</v>
      </c>
      <c r="J3380" t="s">
        <v>3</v>
      </c>
      <c r="K3380" t="s">
        <v>188</v>
      </c>
      <c r="L3380">
        <v>15.246639999999999</v>
      </c>
      <c r="M3380" t="s">
        <v>427</v>
      </c>
      <c r="O3380">
        <f t="shared" si="421"/>
        <v>128</v>
      </c>
      <c r="P3380">
        <f t="shared" si="421"/>
        <v>2</v>
      </c>
      <c r="Q3380">
        <f t="shared" si="424"/>
        <v>3</v>
      </c>
      <c r="R3380">
        <f t="shared" si="422"/>
        <v>20</v>
      </c>
      <c r="S3380">
        <f t="shared" si="425"/>
        <v>2</v>
      </c>
      <c r="T3380">
        <f t="shared" si="423"/>
        <v>15.246639999999999</v>
      </c>
      <c r="U3380">
        <f t="shared" si="426"/>
        <v>2</v>
      </c>
      <c r="V3380" t="str">
        <f t="shared" si="427"/>
        <v>6</v>
      </c>
      <c r="W3380">
        <f t="shared" si="428"/>
        <v>1</v>
      </c>
    </row>
    <row r="3381" spans="1:23" x14ac:dyDescent="0.25">
      <c r="A3381" t="s">
        <v>333</v>
      </c>
      <c r="B3381">
        <v>128</v>
      </c>
      <c r="C3381">
        <v>2</v>
      </c>
      <c r="D3381" s="17" t="s">
        <v>230</v>
      </c>
      <c r="E3381">
        <v>22</v>
      </c>
      <c r="F3381">
        <v>2</v>
      </c>
      <c r="G3381" t="s">
        <v>341</v>
      </c>
      <c r="H3381" t="s">
        <v>1</v>
      </c>
      <c r="I3381" t="s">
        <v>5</v>
      </c>
      <c r="J3381" t="s">
        <v>3</v>
      </c>
      <c r="K3381" t="s">
        <v>189</v>
      </c>
      <c r="L3381">
        <v>19.372199999999999</v>
      </c>
      <c r="M3381" t="s">
        <v>427</v>
      </c>
      <c r="O3381">
        <f t="shared" si="421"/>
        <v>128</v>
      </c>
      <c r="P3381">
        <f t="shared" si="421"/>
        <v>2</v>
      </c>
      <c r="Q3381">
        <f t="shared" si="424"/>
        <v>2</v>
      </c>
      <c r="R3381">
        <f t="shared" si="422"/>
        <v>21</v>
      </c>
      <c r="S3381">
        <f t="shared" si="425"/>
        <v>2</v>
      </c>
      <c r="T3381">
        <f t="shared" si="423"/>
        <v>19.372199999999999</v>
      </c>
      <c r="U3381">
        <f t="shared" si="426"/>
        <v>2</v>
      </c>
      <c r="V3381" t="str">
        <f t="shared" si="427"/>
        <v>6</v>
      </c>
      <c r="W3381">
        <f t="shared" si="428"/>
        <v>1</v>
      </c>
    </row>
    <row r="3382" spans="1:23" x14ac:dyDescent="0.25">
      <c r="A3382" t="s">
        <v>333</v>
      </c>
      <c r="B3382">
        <v>128</v>
      </c>
      <c r="C3382">
        <v>2</v>
      </c>
      <c r="D3382" s="17" t="s">
        <v>230</v>
      </c>
      <c r="E3382">
        <v>23</v>
      </c>
      <c r="F3382">
        <v>2</v>
      </c>
      <c r="G3382" t="s">
        <v>343</v>
      </c>
      <c r="H3382" t="s">
        <v>8</v>
      </c>
      <c r="I3382" t="s">
        <v>8</v>
      </c>
      <c r="J3382" t="s">
        <v>6</v>
      </c>
      <c r="K3382" t="s">
        <v>190</v>
      </c>
      <c r="L3382">
        <v>20.639009999999999</v>
      </c>
      <c r="M3382" t="s">
        <v>427</v>
      </c>
      <c r="O3382">
        <f t="shared" si="421"/>
        <v>128</v>
      </c>
      <c r="P3382">
        <f t="shared" si="421"/>
        <v>2</v>
      </c>
      <c r="Q3382">
        <f t="shared" si="424"/>
        <v>2</v>
      </c>
      <c r="R3382">
        <f t="shared" si="422"/>
        <v>22</v>
      </c>
      <c r="S3382">
        <f t="shared" si="425"/>
        <v>2</v>
      </c>
      <c r="T3382">
        <f t="shared" si="423"/>
        <v>20.639009999999999</v>
      </c>
      <c r="U3382">
        <f t="shared" si="426"/>
        <v>1</v>
      </c>
      <c r="V3382" t="str">
        <f t="shared" si="427"/>
        <v>6</v>
      </c>
      <c r="W3382">
        <f t="shared" si="428"/>
        <v>2</v>
      </c>
    </row>
    <row r="3383" spans="1:23" x14ac:dyDescent="0.25">
      <c r="A3383" t="s">
        <v>333</v>
      </c>
      <c r="B3383">
        <v>128</v>
      </c>
      <c r="C3383">
        <v>2</v>
      </c>
      <c r="D3383" s="17" t="s">
        <v>230</v>
      </c>
      <c r="E3383">
        <v>24</v>
      </c>
      <c r="F3383">
        <v>2</v>
      </c>
      <c r="G3383" t="s">
        <v>351</v>
      </c>
      <c r="H3383" t="s">
        <v>1</v>
      </c>
      <c r="I3383" t="s">
        <v>2</v>
      </c>
      <c r="J3383" t="s">
        <v>6</v>
      </c>
      <c r="K3383" t="s">
        <v>191</v>
      </c>
      <c r="L3383">
        <v>19.56278</v>
      </c>
      <c r="M3383" t="s">
        <v>427</v>
      </c>
      <c r="O3383">
        <f t="shared" si="421"/>
        <v>128</v>
      </c>
      <c r="P3383">
        <f t="shared" si="421"/>
        <v>2</v>
      </c>
      <c r="Q3383">
        <f t="shared" si="424"/>
        <v>2</v>
      </c>
      <c r="R3383">
        <f t="shared" si="422"/>
        <v>23</v>
      </c>
      <c r="S3383">
        <f t="shared" si="425"/>
        <v>2</v>
      </c>
      <c r="T3383">
        <f t="shared" si="423"/>
        <v>19.56278</v>
      </c>
      <c r="U3383">
        <f t="shared" si="426"/>
        <v>2</v>
      </c>
      <c r="V3383" t="str">
        <f t="shared" si="427"/>
        <v>6</v>
      </c>
      <c r="W3383">
        <f t="shared" si="428"/>
        <v>2</v>
      </c>
    </row>
    <row r="3384" spans="1:23" x14ac:dyDescent="0.25">
      <c r="A3384" t="s">
        <v>333</v>
      </c>
      <c r="B3384">
        <v>128</v>
      </c>
      <c r="C3384">
        <v>2</v>
      </c>
      <c r="D3384" s="17" t="s">
        <v>230</v>
      </c>
      <c r="E3384">
        <v>25</v>
      </c>
      <c r="F3384">
        <v>2</v>
      </c>
      <c r="G3384" t="s">
        <v>352</v>
      </c>
      <c r="H3384" t="s">
        <v>8</v>
      </c>
      <c r="I3384" t="s">
        <v>8</v>
      </c>
      <c r="J3384" t="s">
        <v>3</v>
      </c>
      <c r="K3384" t="s">
        <v>192</v>
      </c>
      <c r="L3384">
        <v>20.403590000000001</v>
      </c>
      <c r="M3384" t="s">
        <v>427</v>
      </c>
      <c r="O3384">
        <f t="shared" si="421"/>
        <v>128</v>
      </c>
      <c r="P3384">
        <f t="shared" si="421"/>
        <v>2</v>
      </c>
      <c r="Q3384">
        <f t="shared" si="424"/>
        <v>2</v>
      </c>
      <c r="R3384">
        <f t="shared" si="422"/>
        <v>24</v>
      </c>
      <c r="S3384">
        <f t="shared" si="425"/>
        <v>2</v>
      </c>
      <c r="T3384">
        <f t="shared" si="423"/>
        <v>20.403590000000001</v>
      </c>
      <c r="U3384">
        <f t="shared" si="426"/>
        <v>1</v>
      </c>
      <c r="V3384" t="str">
        <f t="shared" si="427"/>
        <v>6</v>
      </c>
      <c r="W3384">
        <f t="shared" si="428"/>
        <v>1</v>
      </c>
    </row>
    <row r="3385" spans="1:23" x14ac:dyDescent="0.25">
      <c r="A3385" t="s">
        <v>333</v>
      </c>
      <c r="B3385">
        <v>128</v>
      </c>
      <c r="C3385">
        <v>2</v>
      </c>
      <c r="D3385" s="17" t="s">
        <v>230</v>
      </c>
      <c r="E3385">
        <v>26</v>
      </c>
      <c r="F3385">
        <v>1</v>
      </c>
      <c r="G3385" t="s">
        <v>342</v>
      </c>
      <c r="H3385" t="s">
        <v>1</v>
      </c>
      <c r="I3385" t="s">
        <v>2</v>
      </c>
      <c r="J3385" t="s">
        <v>6</v>
      </c>
      <c r="K3385" t="s">
        <v>193</v>
      </c>
      <c r="L3385">
        <v>21.02018</v>
      </c>
      <c r="M3385" t="s">
        <v>427</v>
      </c>
      <c r="O3385">
        <f t="shared" si="421"/>
        <v>128</v>
      </c>
      <c r="P3385">
        <f t="shared" si="421"/>
        <v>2</v>
      </c>
      <c r="Q3385">
        <f t="shared" si="424"/>
        <v>1</v>
      </c>
      <c r="R3385">
        <f t="shared" si="422"/>
        <v>25</v>
      </c>
      <c r="S3385">
        <f t="shared" si="425"/>
        <v>2</v>
      </c>
      <c r="T3385">
        <f t="shared" si="423"/>
        <v>21.02018</v>
      </c>
      <c r="U3385">
        <f t="shared" si="426"/>
        <v>2</v>
      </c>
      <c r="V3385" t="str">
        <f t="shared" si="427"/>
        <v>6</v>
      </c>
      <c r="W3385">
        <f t="shared" si="428"/>
        <v>2</v>
      </c>
    </row>
    <row r="3386" spans="1:23" x14ac:dyDescent="0.25">
      <c r="A3386" t="s">
        <v>333</v>
      </c>
      <c r="B3386">
        <v>128</v>
      </c>
      <c r="C3386">
        <v>2</v>
      </c>
      <c r="D3386" s="17" t="s">
        <v>230</v>
      </c>
      <c r="E3386">
        <v>27</v>
      </c>
      <c r="F3386">
        <v>1</v>
      </c>
      <c r="G3386" t="s">
        <v>353</v>
      </c>
      <c r="H3386" t="s">
        <v>8</v>
      </c>
      <c r="I3386" t="s">
        <v>8</v>
      </c>
      <c r="J3386" t="s">
        <v>6</v>
      </c>
      <c r="K3386" t="s">
        <v>194</v>
      </c>
      <c r="L3386">
        <v>17.264569999999999</v>
      </c>
      <c r="M3386" t="s">
        <v>427</v>
      </c>
      <c r="O3386">
        <f t="shared" si="421"/>
        <v>128</v>
      </c>
      <c r="P3386">
        <f t="shared" si="421"/>
        <v>2</v>
      </c>
      <c r="Q3386">
        <f t="shared" si="424"/>
        <v>1</v>
      </c>
      <c r="R3386">
        <f t="shared" si="422"/>
        <v>26</v>
      </c>
      <c r="S3386">
        <f t="shared" si="425"/>
        <v>2</v>
      </c>
      <c r="T3386">
        <f t="shared" si="423"/>
        <v>17.264569999999999</v>
      </c>
      <c r="U3386">
        <f t="shared" si="426"/>
        <v>1</v>
      </c>
      <c r="V3386" t="str">
        <f t="shared" si="427"/>
        <v>6</v>
      </c>
      <c r="W3386">
        <f t="shared" si="428"/>
        <v>2</v>
      </c>
    </row>
    <row r="3387" spans="1:23" x14ac:dyDescent="0.25">
      <c r="A3387" t="s">
        <v>333</v>
      </c>
      <c r="B3387">
        <v>128</v>
      </c>
      <c r="C3387">
        <v>2</v>
      </c>
      <c r="D3387" s="17" t="s">
        <v>230</v>
      </c>
      <c r="E3387">
        <v>28</v>
      </c>
      <c r="F3387">
        <v>1</v>
      </c>
      <c r="G3387" t="s">
        <v>348</v>
      </c>
      <c r="H3387" t="s">
        <v>1</v>
      </c>
      <c r="I3387" t="s">
        <v>5</v>
      </c>
      <c r="J3387" t="s">
        <v>6</v>
      </c>
      <c r="K3387" t="s">
        <v>195</v>
      </c>
      <c r="L3387">
        <v>20.89686</v>
      </c>
      <c r="M3387" t="s">
        <v>427</v>
      </c>
      <c r="O3387">
        <f t="shared" si="421"/>
        <v>128</v>
      </c>
      <c r="P3387">
        <f t="shared" si="421"/>
        <v>2</v>
      </c>
      <c r="Q3387">
        <f t="shared" si="424"/>
        <v>1</v>
      </c>
      <c r="R3387">
        <f t="shared" si="422"/>
        <v>27</v>
      </c>
      <c r="S3387">
        <f t="shared" si="425"/>
        <v>2</v>
      </c>
      <c r="T3387">
        <f t="shared" si="423"/>
        <v>20.89686</v>
      </c>
      <c r="U3387">
        <f t="shared" si="426"/>
        <v>2</v>
      </c>
      <c r="V3387" t="str">
        <f t="shared" si="427"/>
        <v>6</v>
      </c>
      <c r="W3387">
        <f t="shared" si="428"/>
        <v>2</v>
      </c>
    </row>
    <row r="3388" spans="1:23" x14ac:dyDescent="0.25">
      <c r="A3388" t="s">
        <v>333</v>
      </c>
      <c r="B3388">
        <v>128</v>
      </c>
      <c r="C3388">
        <v>2</v>
      </c>
      <c r="D3388" s="17" t="s">
        <v>230</v>
      </c>
      <c r="E3388">
        <v>29</v>
      </c>
      <c r="F3388">
        <v>3</v>
      </c>
      <c r="G3388" t="s">
        <v>354</v>
      </c>
      <c r="H3388" t="s">
        <v>1</v>
      </c>
      <c r="I3388" t="s">
        <v>5</v>
      </c>
      <c r="J3388" t="s">
        <v>3</v>
      </c>
      <c r="K3388" t="s">
        <v>196</v>
      </c>
      <c r="L3388">
        <v>18.183859999999999</v>
      </c>
      <c r="M3388" t="s">
        <v>427</v>
      </c>
      <c r="O3388">
        <f t="shared" si="421"/>
        <v>128</v>
      </c>
      <c r="P3388">
        <f t="shared" si="421"/>
        <v>2</v>
      </c>
      <c r="Q3388">
        <f t="shared" si="424"/>
        <v>3</v>
      </c>
      <c r="R3388">
        <f t="shared" si="422"/>
        <v>28</v>
      </c>
      <c r="S3388">
        <f t="shared" si="425"/>
        <v>2</v>
      </c>
      <c r="T3388">
        <f t="shared" si="423"/>
        <v>18.183859999999999</v>
      </c>
      <c r="U3388">
        <f t="shared" si="426"/>
        <v>2</v>
      </c>
      <c r="V3388" t="str">
        <f t="shared" si="427"/>
        <v>6</v>
      </c>
      <c r="W3388">
        <f t="shared" si="428"/>
        <v>1</v>
      </c>
    </row>
    <row r="3389" spans="1:23" x14ac:dyDescent="0.25">
      <c r="A3389" t="s">
        <v>333</v>
      </c>
      <c r="B3389">
        <v>128</v>
      </c>
      <c r="C3389">
        <v>2</v>
      </c>
      <c r="D3389" s="17" t="s">
        <v>230</v>
      </c>
      <c r="E3389">
        <v>30</v>
      </c>
      <c r="F3389">
        <v>2</v>
      </c>
      <c r="G3389" t="s">
        <v>338</v>
      </c>
      <c r="H3389" t="s">
        <v>1</v>
      </c>
      <c r="I3389" t="s">
        <v>2</v>
      </c>
      <c r="J3389" t="s">
        <v>6</v>
      </c>
      <c r="K3389" t="s">
        <v>197</v>
      </c>
      <c r="L3389">
        <v>19.43946</v>
      </c>
      <c r="M3389" t="s">
        <v>427</v>
      </c>
      <c r="O3389">
        <f t="shared" ref="O3389:P3452" si="429">B3389</f>
        <v>128</v>
      </c>
      <c r="P3389">
        <f t="shared" si="429"/>
        <v>2</v>
      </c>
      <c r="Q3389">
        <f t="shared" si="424"/>
        <v>2</v>
      </c>
      <c r="R3389">
        <f t="shared" ref="R3389:R3452" si="430">E3389-1</f>
        <v>29</v>
      </c>
      <c r="S3389">
        <f t="shared" si="425"/>
        <v>2</v>
      </c>
      <c r="T3389">
        <f t="shared" ref="T3389:T3452" si="431">L3389</f>
        <v>19.43946</v>
      </c>
      <c r="U3389">
        <f t="shared" si="426"/>
        <v>2</v>
      </c>
      <c r="V3389" t="str">
        <f t="shared" si="427"/>
        <v>6</v>
      </c>
      <c r="W3389">
        <f t="shared" si="428"/>
        <v>2</v>
      </c>
    </row>
    <row r="3390" spans="1:23" x14ac:dyDescent="0.25">
      <c r="A3390" t="s">
        <v>333</v>
      </c>
      <c r="B3390">
        <v>128</v>
      </c>
      <c r="C3390">
        <v>2</v>
      </c>
      <c r="D3390" s="17" t="s">
        <v>230</v>
      </c>
      <c r="E3390">
        <v>31</v>
      </c>
      <c r="F3390">
        <v>3</v>
      </c>
      <c r="G3390" t="s">
        <v>336</v>
      </c>
      <c r="H3390" t="s">
        <v>8</v>
      </c>
      <c r="I3390" t="s">
        <v>8</v>
      </c>
      <c r="J3390" t="s">
        <v>6</v>
      </c>
      <c r="K3390" t="s">
        <v>198</v>
      </c>
      <c r="L3390">
        <v>16.02018</v>
      </c>
      <c r="M3390" t="s">
        <v>427</v>
      </c>
      <c r="O3390">
        <f t="shared" si="429"/>
        <v>128</v>
      </c>
      <c r="P3390">
        <f t="shared" si="429"/>
        <v>2</v>
      </c>
      <c r="Q3390">
        <f t="shared" si="424"/>
        <v>3</v>
      </c>
      <c r="R3390">
        <f t="shared" si="430"/>
        <v>30</v>
      </c>
      <c r="S3390">
        <f t="shared" si="425"/>
        <v>2</v>
      </c>
      <c r="T3390">
        <f t="shared" si="431"/>
        <v>16.02018</v>
      </c>
      <c r="U3390">
        <f t="shared" si="426"/>
        <v>1</v>
      </c>
      <c r="V3390" t="str">
        <f t="shared" si="427"/>
        <v>6</v>
      </c>
      <c r="W3390">
        <f t="shared" si="428"/>
        <v>2</v>
      </c>
    </row>
    <row r="3391" spans="1:23" x14ac:dyDescent="0.25">
      <c r="A3391" t="s">
        <v>333</v>
      </c>
      <c r="B3391">
        <v>128</v>
      </c>
      <c r="C3391">
        <v>2</v>
      </c>
      <c r="D3391" s="17" t="s">
        <v>230</v>
      </c>
      <c r="E3391">
        <v>32</v>
      </c>
      <c r="F3391">
        <v>3</v>
      </c>
      <c r="G3391" t="s">
        <v>350</v>
      </c>
      <c r="H3391" t="s">
        <v>8</v>
      </c>
      <c r="I3391" t="s">
        <v>8</v>
      </c>
      <c r="J3391" t="s">
        <v>3</v>
      </c>
      <c r="K3391" t="s">
        <v>199</v>
      </c>
      <c r="L3391">
        <v>15.515689999999999</v>
      </c>
      <c r="M3391" t="s">
        <v>427</v>
      </c>
      <c r="O3391">
        <f t="shared" si="429"/>
        <v>128</v>
      </c>
      <c r="P3391">
        <f t="shared" si="429"/>
        <v>2</v>
      </c>
      <c r="Q3391">
        <f t="shared" si="424"/>
        <v>3</v>
      </c>
      <c r="R3391">
        <f t="shared" si="430"/>
        <v>31</v>
      </c>
      <c r="S3391">
        <f t="shared" si="425"/>
        <v>2</v>
      </c>
      <c r="T3391">
        <f t="shared" si="431"/>
        <v>15.515689999999999</v>
      </c>
      <c r="U3391">
        <f t="shared" si="426"/>
        <v>1</v>
      </c>
      <c r="V3391" t="str">
        <f t="shared" si="427"/>
        <v>6</v>
      </c>
      <c r="W3391">
        <f t="shared" si="428"/>
        <v>1</v>
      </c>
    </row>
    <row r="3392" spans="1:23" x14ac:dyDescent="0.25">
      <c r="A3392" t="s">
        <v>333</v>
      </c>
      <c r="B3392">
        <v>128</v>
      </c>
      <c r="C3392">
        <v>2</v>
      </c>
      <c r="D3392" s="17" t="s">
        <v>230</v>
      </c>
      <c r="E3392">
        <v>33</v>
      </c>
      <c r="F3392">
        <v>1</v>
      </c>
      <c r="G3392" t="s">
        <v>355</v>
      </c>
      <c r="H3392" t="s">
        <v>8</v>
      </c>
      <c r="I3392" t="s">
        <v>8</v>
      </c>
      <c r="J3392" t="s">
        <v>3</v>
      </c>
      <c r="K3392" t="s">
        <v>200</v>
      </c>
      <c r="L3392">
        <v>21.7713</v>
      </c>
      <c r="M3392" t="s">
        <v>427</v>
      </c>
      <c r="O3392">
        <f t="shared" si="429"/>
        <v>128</v>
      </c>
      <c r="P3392">
        <f t="shared" si="429"/>
        <v>2</v>
      </c>
      <c r="Q3392">
        <f t="shared" si="424"/>
        <v>1</v>
      </c>
      <c r="R3392">
        <f t="shared" si="430"/>
        <v>32</v>
      </c>
      <c r="S3392">
        <f t="shared" si="425"/>
        <v>2</v>
      </c>
      <c r="T3392">
        <f t="shared" si="431"/>
        <v>21.7713</v>
      </c>
      <c r="U3392">
        <f t="shared" si="426"/>
        <v>1</v>
      </c>
      <c r="V3392" t="str">
        <f t="shared" si="427"/>
        <v>6</v>
      </c>
      <c r="W3392">
        <f t="shared" si="428"/>
        <v>1</v>
      </c>
    </row>
    <row r="3393" spans="1:23" x14ac:dyDescent="0.25">
      <c r="A3393" t="s">
        <v>333</v>
      </c>
      <c r="B3393">
        <v>128</v>
      </c>
      <c r="C3393">
        <v>2</v>
      </c>
      <c r="D3393" s="17" t="s">
        <v>230</v>
      </c>
      <c r="E3393">
        <v>34</v>
      </c>
      <c r="F3393">
        <v>2</v>
      </c>
      <c r="G3393" t="s">
        <v>351</v>
      </c>
      <c r="H3393" t="s">
        <v>8</v>
      </c>
      <c r="I3393" t="s">
        <v>8</v>
      </c>
      <c r="J3393" t="s">
        <v>6</v>
      </c>
      <c r="K3393" t="s">
        <v>201</v>
      </c>
      <c r="L3393">
        <v>18.2287</v>
      </c>
      <c r="M3393" t="s">
        <v>427</v>
      </c>
      <c r="O3393">
        <f t="shared" si="429"/>
        <v>128</v>
      </c>
      <c r="P3393">
        <f t="shared" si="429"/>
        <v>2</v>
      </c>
      <c r="Q3393">
        <f t="shared" ref="Q3393:Q3456" si="432">F3393</f>
        <v>2</v>
      </c>
      <c r="R3393">
        <f t="shared" si="430"/>
        <v>33</v>
      </c>
      <c r="S3393">
        <f t="shared" si="425"/>
        <v>2</v>
      </c>
      <c r="T3393">
        <f t="shared" si="431"/>
        <v>18.2287</v>
      </c>
      <c r="U3393">
        <f t="shared" si="426"/>
        <v>1</v>
      </c>
      <c r="V3393" t="str">
        <f t="shared" si="427"/>
        <v>6</v>
      </c>
      <c r="W3393">
        <f t="shared" si="428"/>
        <v>2</v>
      </c>
    </row>
    <row r="3394" spans="1:23" x14ac:dyDescent="0.25">
      <c r="A3394" t="s">
        <v>333</v>
      </c>
      <c r="B3394">
        <v>128</v>
      </c>
      <c r="C3394">
        <v>2</v>
      </c>
      <c r="D3394" s="17" t="s">
        <v>230</v>
      </c>
      <c r="E3394">
        <v>35</v>
      </c>
      <c r="F3394">
        <v>3</v>
      </c>
      <c r="G3394" t="s">
        <v>347</v>
      </c>
      <c r="H3394" t="s">
        <v>8</v>
      </c>
      <c r="I3394" t="s">
        <v>8</v>
      </c>
      <c r="J3394" t="s">
        <v>6</v>
      </c>
      <c r="K3394" t="s">
        <v>202</v>
      </c>
      <c r="L3394">
        <v>14.798209999999999</v>
      </c>
      <c r="M3394" t="s">
        <v>427</v>
      </c>
      <c r="O3394">
        <f t="shared" si="429"/>
        <v>128</v>
      </c>
      <c r="P3394">
        <f t="shared" si="429"/>
        <v>2</v>
      </c>
      <c r="Q3394">
        <f t="shared" si="432"/>
        <v>3</v>
      </c>
      <c r="R3394">
        <f t="shared" si="430"/>
        <v>34</v>
      </c>
      <c r="S3394">
        <f t="shared" ref="S3394:S3457" si="433">IF(D3394=D$2,1,IF(D3394=D$43,2,IF(D3394=D$84,3)))</f>
        <v>2</v>
      </c>
      <c r="T3394">
        <f t="shared" si="431"/>
        <v>14.798209999999999</v>
      </c>
      <c r="U3394">
        <f t="shared" ref="U3394:U3457" si="434">IF(H3394=H$5,1,2)</f>
        <v>1</v>
      </c>
      <c r="V3394" t="str">
        <f t="shared" ref="V3394:V3457" si="435">MID(A3394,11,1)</f>
        <v>6</v>
      </c>
      <c r="W3394">
        <f t="shared" ref="W3394:W3457" si="436">IF(J3394=J$3,1,2)</f>
        <v>2</v>
      </c>
    </row>
    <row r="3395" spans="1:23" x14ac:dyDescent="0.25">
      <c r="A3395" t="s">
        <v>333</v>
      </c>
      <c r="B3395">
        <v>128</v>
      </c>
      <c r="C3395">
        <v>2</v>
      </c>
      <c r="D3395" s="17" t="s">
        <v>230</v>
      </c>
      <c r="E3395">
        <v>36</v>
      </c>
      <c r="F3395">
        <v>1</v>
      </c>
      <c r="G3395" t="s">
        <v>349</v>
      </c>
      <c r="H3395" t="s">
        <v>8</v>
      </c>
      <c r="I3395" t="s">
        <v>8</v>
      </c>
      <c r="J3395" t="s">
        <v>3</v>
      </c>
      <c r="K3395" t="s">
        <v>203</v>
      </c>
      <c r="L3395">
        <v>18.385649999999998</v>
      </c>
      <c r="M3395" t="s">
        <v>427</v>
      </c>
      <c r="O3395">
        <f t="shared" si="429"/>
        <v>128</v>
      </c>
      <c r="P3395">
        <f t="shared" si="429"/>
        <v>2</v>
      </c>
      <c r="Q3395">
        <f t="shared" si="432"/>
        <v>1</v>
      </c>
      <c r="R3395">
        <f t="shared" si="430"/>
        <v>35</v>
      </c>
      <c r="S3395">
        <f t="shared" si="433"/>
        <v>2</v>
      </c>
      <c r="T3395">
        <f t="shared" si="431"/>
        <v>18.385649999999998</v>
      </c>
      <c r="U3395">
        <f t="shared" si="434"/>
        <v>1</v>
      </c>
      <c r="V3395" t="str">
        <f t="shared" si="435"/>
        <v>6</v>
      </c>
      <c r="W3395">
        <f t="shared" si="436"/>
        <v>1</v>
      </c>
    </row>
    <row r="3396" spans="1:23" x14ac:dyDescent="0.25">
      <c r="A3396" t="s">
        <v>333</v>
      </c>
      <c r="B3396">
        <v>128</v>
      </c>
      <c r="C3396">
        <v>2</v>
      </c>
      <c r="D3396" s="17" t="s">
        <v>230</v>
      </c>
      <c r="E3396">
        <v>37</v>
      </c>
      <c r="F3396">
        <v>2</v>
      </c>
      <c r="G3396" t="s">
        <v>352</v>
      </c>
      <c r="H3396" t="s">
        <v>1</v>
      </c>
      <c r="I3396" t="s">
        <v>5</v>
      </c>
      <c r="J3396" t="s">
        <v>3</v>
      </c>
      <c r="K3396" t="s">
        <v>204</v>
      </c>
      <c r="L3396">
        <v>19.428249999999998</v>
      </c>
      <c r="M3396" t="s">
        <v>427</v>
      </c>
      <c r="O3396">
        <f t="shared" si="429"/>
        <v>128</v>
      </c>
      <c r="P3396">
        <f t="shared" si="429"/>
        <v>2</v>
      </c>
      <c r="Q3396">
        <f t="shared" si="432"/>
        <v>2</v>
      </c>
      <c r="R3396">
        <f t="shared" si="430"/>
        <v>36</v>
      </c>
      <c r="S3396">
        <f t="shared" si="433"/>
        <v>2</v>
      </c>
      <c r="T3396">
        <f t="shared" si="431"/>
        <v>19.428249999999998</v>
      </c>
      <c r="U3396">
        <f t="shared" si="434"/>
        <v>2</v>
      </c>
      <c r="V3396" t="str">
        <f t="shared" si="435"/>
        <v>6</v>
      </c>
      <c r="W3396">
        <f t="shared" si="436"/>
        <v>1</v>
      </c>
    </row>
    <row r="3397" spans="1:23" x14ac:dyDescent="0.25">
      <c r="A3397" t="s">
        <v>333</v>
      </c>
      <c r="B3397">
        <v>128</v>
      </c>
      <c r="C3397">
        <v>2</v>
      </c>
      <c r="D3397" s="17" t="s">
        <v>230</v>
      </c>
      <c r="E3397">
        <v>38</v>
      </c>
      <c r="F3397">
        <v>1</v>
      </c>
      <c r="G3397" t="s">
        <v>355</v>
      </c>
      <c r="H3397" t="s">
        <v>1</v>
      </c>
      <c r="I3397" t="s">
        <v>2</v>
      </c>
      <c r="J3397" t="s">
        <v>3</v>
      </c>
      <c r="K3397" t="s">
        <v>205</v>
      </c>
      <c r="L3397">
        <v>21.860990000000001</v>
      </c>
      <c r="M3397" t="s">
        <v>427</v>
      </c>
      <c r="O3397">
        <f t="shared" si="429"/>
        <v>128</v>
      </c>
      <c r="P3397">
        <f t="shared" si="429"/>
        <v>2</v>
      </c>
      <c r="Q3397">
        <f t="shared" si="432"/>
        <v>1</v>
      </c>
      <c r="R3397">
        <f t="shared" si="430"/>
        <v>37</v>
      </c>
      <c r="S3397">
        <f t="shared" si="433"/>
        <v>2</v>
      </c>
      <c r="T3397">
        <f t="shared" si="431"/>
        <v>21.860990000000001</v>
      </c>
      <c r="U3397">
        <f t="shared" si="434"/>
        <v>2</v>
      </c>
      <c r="V3397" t="str">
        <f t="shared" si="435"/>
        <v>6</v>
      </c>
      <c r="W3397">
        <f t="shared" si="436"/>
        <v>1</v>
      </c>
    </row>
    <row r="3398" spans="1:23" x14ac:dyDescent="0.25">
      <c r="A3398" t="s">
        <v>333</v>
      </c>
      <c r="B3398">
        <v>128</v>
      </c>
      <c r="C3398">
        <v>2</v>
      </c>
      <c r="D3398" s="17" t="s">
        <v>230</v>
      </c>
      <c r="E3398">
        <v>39</v>
      </c>
      <c r="F3398">
        <v>1</v>
      </c>
      <c r="G3398" t="s">
        <v>353</v>
      </c>
      <c r="H3398" t="s">
        <v>1</v>
      </c>
      <c r="I3398" t="s">
        <v>2</v>
      </c>
      <c r="J3398" t="s">
        <v>6</v>
      </c>
      <c r="K3398" t="s">
        <v>206</v>
      </c>
      <c r="L3398">
        <v>19.24888</v>
      </c>
      <c r="M3398" t="s">
        <v>427</v>
      </c>
      <c r="O3398">
        <f t="shared" si="429"/>
        <v>128</v>
      </c>
      <c r="P3398">
        <f t="shared" si="429"/>
        <v>2</v>
      </c>
      <c r="Q3398">
        <f t="shared" si="432"/>
        <v>1</v>
      </c>
      <c r="R3398">
        <f t="shared" si="430"/>
        <v>38</v>
      </c>
      <c r="S3398">
        <f t="shared" si="433"/>
        <v>2</v>
      </c>
      <c r="T3398">
        <f t="shared" si="431"/>
        <v>19.24888</v>
      </c>
      <c r="U3398">
        <f t="shared" si="434"/>
        <v>2</v>
      </c>
      <c r="V3398" t="str">
        <f t="shared" si="435"/>
        <v>6</v>
      </c>
      <c r="W3398">
        <f t="shared" si="436"/>
        <v>2</v>
      </c>
    </row>
    <row r="3399" spans="1:23" x14ac:dyDescent="0.25">
      <c r="A3399" t="s">
        <v>333</v>
      </c>
      <c r="B3399">
        <v>128</v>
      </c>
      <c r="C3399">
        <v>2</v>
      </c>
      <c r="D3399" s="17" t="s">
        <v>230</v>
      </c>
      <c r="E3399">
        <v>40</v>
      </c>
      <c r="F3399">
        <v>2</v>
      </c>
      <c r="G3399" t="s">
        <v>346</v>
      </c>
      <c r="H3399" t="s">
        <v>1</v>
      </c>
      <c r="I3399" t="s">
        <v>2</v>
      </c>
      <c r="J3399" t="s">
        <v>3</v>
      </c>
      <c r="K3399" t="s">
        <v>207</v>
      </c>
      <c r="L3399">
        <v>19.742149999999999</v>
      </c>
      <c r="M3399" t="s">
        <v>427</v>
      </c>
      <c r="O3399">
        <f t="shared" si="429"/>
        <v>128</v>
      </c>
      <c r="P3399">
        <f t="shared" si="429"/>
        <v>2</v>
      </c>
      <c r="Q3399">
        <f t="shared" si="432"/>
        <v>2</v>
      </c>
      <c r="R3399">
        <f t="shared" si="430"/>
        <v>39</v>
      </c>
      <c r="S3399">
        <f t="shared" si="433"/>
        <v>2</v>
      </c>
      <c r="T3399">
        <f t="shared" si="431"/>
        <v>19.742149999999999</v>
      </c>
      <c r="U3399">
        <f t="shared" si="434"/>
        <v>2</v>
      </c>
      <c r="V3399" t="str">
        <f t="shared" si="435"/>
        <v>6</v>
      </c>
      <c r="W3399">
        <f t="shared" si="436"/>
        <v>1</v>
      </c>
    </row>
    <row r="3400" spans="1:23" x14ac:dyDescent="0.25">
      <c r="A3400" t="s">
        <v>333</v>
      </c>
      <c r="B3400">
        <v>128</v>
      </c>
      <c r="C3400">
        <v>2</v>
      </c>
      <c r="D3400" s="17" t="s">
        <v>230</v>
      </c>
      <c r="E3400">
        <v>41</v>
      </c>
      <c r="F3400">
        <v>3</v>
      </c>
      <c r="G3400" t="s">
        <v>354</v>
      </c>
      <c r="H3400" t="s">
        <v>8</v>
      </c>
      <c r="I3400" t="s">
        <v>8</v>
      </c>
      <c r="J3400" t="s">
        <v>3</v>
      </c>
      <c r="K3400" t="s">
        <v>208</v>
      </c>
      <c r="L3400">
        <v>17.757850000000001</v>
      </c>
      <c r="M3400" t="s">
        <v>427</v>
      </c>
      <c r="O3400">
        <f t="shared" si="429"/>
        <v>128</v>
      </c>
      <c r="P3400">
        <f t="shared" si="429"/>
        <v>2</v>
      </c>
      <c r="Q3400">
        <f t="shared" si="432"/>
        <v>3</v>
      </c>
      <c r="R3400">
        <f t="shared" si="430"/>
        <v>40</v>
      </c>
      <c r="S3400">
        <f t="shared" si="433"/>
        <v>2</v>
      </c>
      <c r="T3400">
        <f t="shared" si="431"/>
        <v>17.757850000000001</v>
      </c>
      <c r="U3400">
        <f t="shared" si="434"/>
        <v>1</v>
      </c>
      <c r="V3400" t="str">
        <f t="shared" si="435"/>
        <v>6</v>
      </c>
      <c r="W3400">
        <f t="shared" si="436"/>
        <v>1</v>
      </c>
    </row>
    <row r="3401" spans="1:23" x14ac:dyDescent="0.25">
      <c r="A3401" t="s">
        <v>356</v>
      </c>
      <c r="B3401">
        <v>128</v>
      </c>
      <c r="C3401">
        <v>3</v>
      </c>
      <c r="D3401" s="17" t="s">
        <v>1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 t="s">
        <v>235</v>
      </c>
      <c r="L3401">
        <v>17.387889999999999</v>
      </c>
      <c r="M3401" t="s">
        <v>433</v>
      </c>
      <c r="N3401" s="16"/>
      <c r="O3401">
        <f t="shared" si="429"/>
        <v>128</v>
      </c>
      <c r="P3401">
        <f t="shared" si="429"/>
        <v>3</v>
      </c>
      <c r="Q3401">
        <f t="shared" si="432"/>
        <v>0</v>
      </c>
      <c r="R3401">
        <f t="shared" si="430"/>
        <v>0</v>
      </c>
      <c r="S3401">
        <f t="shared" si="433"/>
        <v>1</v>
      </c>
      <c r="T3401">
        <f t="shared" si="431"/>
        <v>17.387889999999999</v>
      </c>
      <c r="U3401">
        <f t="shared" si="434"/>
        <v>2</v>
      </c>
      <c r="V3401" t="str">
        <f t="shared" si="435"/>
        <v>3</v>
      </c>
      <c r="W3401">
        <f t="shared" si="436"/>
        <v>2</v>
      </c>
    </row>
    <row r="3402" spans="1:23" x14ac:dyDescent="0.25">
      <c r="A3402" t="s">
        <v>356</v>
      </c>
      <c r="B3402">
        <v>128</v>
      </c>
      <c r="C3402">
        <v>3</v>
      </c>
      <c r="D3402" s="17" t="s">
        <v>1</v>
      </c>
      <c r="E3402">
        <v>2</v>
      </c>
      <c r="F3402">
        <v>3</v>
      </c>
      <c r="G3402" t="s">
        <v>358</v>
      </c>
      <c r="H3402" t="s">
        <v>1</v>
      </c>
      <c r="I3402" t="s">
        <v>5</v>
      </c>
      <c r="J3402" t="s">
        <v>3</v>
      </c>
      <c r="K3402" t="s">
        <v>104</v>
      </c>
      <c r="L3402">
        <v>18.139009999999999</v>
      </c>
      <c r="M3402" t="s">
        <v>433</v>
      </c>
      <c r="N3402" s="16"/>
      <c r="O3402">
        <f t="shared" si="429"/>
        <v>128</v>
      </c>
      <c r="P3402">
        <f t="shared" si="429"/>
        <v>3</v>
      </c>
      <c r="Q3402">
        <f t="shared" si="432"/>
        <v>3</v>
      </c>
      <c r="R3402">
        <f t="shared" si="430"/>
        <v>1</v>
      </c>
      <c r="S3402">
        <f t="shared" si="433"/>
        <v>1</v>
      </c>
      <c r="T3402">
        <f t="shared" si="431"/>
        <v>18.139009999999999</v>
      </c>
      <c r="U3402">
        <f t="shared" si="434"/>
        <v>2</v>
      </c>
      <c r="V3402" t="str">
        <f t="shared" si="435"/>
        <v>3</v>
      </c>
      <c r="W3402">
        <f t="shared" si="436"/>
        <v>1</v>
      </c>
    </row>
    <row r="3403" spans="1:23" x14ac:dyDescent="0.25">
      <c r="A3403" t="s">
        <v>356</v>
      </c>
      <c r="B3403">
        <v>128</v>
      </c>
      <c r="C3403">
        <v>3</v>
      </c>
      <c r="D3403" s="17" t="s">
        <v>1</v>
      </c>
      <c r="E3403">
        <v>3</v>
      </c>
      <c r="F3403">
        <v>2</v>
      </c>
      <c r="G3403" t="s">
        <v>359</v>
      </c>
      <c r="H3403" t="s">
        <v>8</v>
      </c>
      <c r="I3403" t="s">
        <v>8</v>
      </c>
      <c r="J3403" t="s">
        <v>6</v>
      </c>
      <c r="K3403" t="s">
        <v>119</v>
      </c>
      <c r="L3403">
        <v>16.580719999999999</v>
      </c>
      <c r="M3403" t="s">
        <v>433</v>
      </c>
      <c r="N3403" s="16"/>
      <c r="O3403">
        <f t="shared" si="429"/>
        <v>128</v>
      </c>
      <c r="P3403">
        <f t="shared" si="429"/>
        <v>3</v>
      </c>
      <c r="Q3403">
        <f t="shared" si="432"/>
        <v>2</v>
      </c>
      <c r="R3403">
        <f t="shared" si="430"/>
        <v>2</v>
      </c>
      <c r="S3403">
        <f t="shared" si="433"/>
        <v>1</v>
      </c>
      <c r="T3403">
        <f t="shared" si="431"/>
        <v>16.580719999999999</v>
      </c>
      <c r="U3403">
        <f t="shared" si="434"/>
        <v>1</v>
      </c>
      <c r="V3403" t="str">
        <f t="shared" si="435"/>
        <v>3</v>
      </c>
      <c r="W3403">
        <f t="shared" si="436"/>
        <v>2</v>
      </c>
    </row>
    <row r="3404" spans="1:23" x14ac:dyDescent="0.25">
      <c r="A3404" t="s">
        <v>356</v>
      </c>
      <c r="B3404">
        <v>128</v>
      </c>
      <c r="C3404">
        <v>3</v>
      </c>
      <c r="D3404" s="17" t="s">
        <v>1</v>
      </c>
      <c r="E3404">
        <v>4</v>
      </c>
      <c r="F3404">
        <v>3</v>
      </c>
      <c r="G3404" t="s">
        <v>360</v>
      </c>
      <c r="H3404" t="s">
        <v>1</v>
      </c>
      <c r="I3404" t="s">
        <v>5</v>
      </c>
      <c r="J3404" t="s">
        <v>6</v>
      </c>
      <c r="K3404" t="s">
        <v>89</v>
      </c>
      <c r="L3404">
        <v>15.403589999999999</v>
      </c>
      <c r="M3404" t="s">
        <v>433</v>
      </c>
      <c r="N3404" s="16"/>
      <c r="O3404">
        <f t="shared" si="429"/>
        <v>128</v>
      </c>
      <c r="P3404">
        <f t="shared" si="429"/>
        <v>3</v>
      </c>
      <c r="Q3404">
        <f t="shared" si="432"/>
        <v>3</v>
      </c>
      <c r="R3404">
        <f t="shared" si="430"/>
        <v>3</v>
      </c>
      <c r="S3404">
        <f t="shared" si="433"/>
        <v>1</v>
      </c>
      <c r="T3404">
        <f t="shared" si="431"/>
        <v>15.403589999999999</v>
      </c>
      <c r="U3404">
        <f t="shared" si="434"/>
        <v>2</v>
      </c>
      <c r="V3404" t="str">
        <f t="shared" si="435"/>
        <v>3</v>
      </c>
      <c r="W3404">
        <f t="shared" si="436"/>
        <v>2</v>
      </c>
    </row>
    <row r="3405" spans="1:23" x14ac:dyDescent="0.25">
      <c r="A3405" t="s">
        <v>356</v>
      </c>
      <c r="B3405">
        <v>128</v>
      </c>
      <c r="C3405">
        <v>3</v>
      </c>
      <c r="D3405" s="17" t="s">
        <v>1</v>
      </c>
      <c r="E3405">
        <v>5</v>
      </c>
      <c r="F3405">
        <v>1</v>
      </c>
      <c r="G3405" t="s">
        <v>361</v>
      </c>
      <c r="H3405" t="s">
        <v>1</v>
      </c>
      <c r="I3405" t="s">
        <v>5</v>
      </c>
      <c r="J3405" t="s">
        <v>6</v>
      </c>
      <c r="K3405" t="s">
        <v>122</v>
      </c>
      <c r="L3405">
        <v>16.132290000000001</v>
      </c>
      <c r="M3405" t="s">
        <v>433</v>
      </c>
      <c r="N3405" s="16"/>
      <c r="O3405">
        <f t="shared" si="429"/>
        <v>128</v>
      </c>
      <c r="P3405">
        <f t="shared" si="429"/>
        <v>3</v>
      </c>
      <c r="Q3405">
        <f t="shared" si="432"/>
        <v>1</v>
      </c>
      <c r="R3405">
        <f t="shared" si="430"/>
        <v>4</v>
      </c>
      <c r="S3405">
        <f t="shared" si="433"/>
        <v>1</v>
      </c>
      <c r="T3405">
        <f t="shared" si="431"/>
        <v>16.132290000000001</v>
      </c>
      <c r="U3405">
        <f t="shared" si="434"/>
        <v>2</v>
      </c>
      <c r="V3405" t="str">
        <f t="shared" si="435"/>
        <v>3</v>
      </c>
      <c r="W3405">
        <f t="shared" si="436"/>
        <v>2</v>
      </c>
    </row>
    <row r="3406" spans="1:23" x14ac:dyDescent="0.25">
      <c r="A3406" t="s">
        <v>356</v>
      </c>
      <c r="B3406">
        <v>128</v>
      </c>
      <c r="C3406">
        <v>3</v>
      </c>
      <c r="D3406" s="17" t="s">
        <v>1</v>
      </c>
      <c r="E3406">
        <v>6</v>
      </c>
      <c r="F3406">
        <v>3</v>
      </c>
      <c r="G3406" t="s">
        <v>358</v>
      </c>
      <c r="H3406" t="s">
        <v>8</v>
      </c>
      <c r="I3406" t="s">
        <v>8</v>
      </c>
      <c r="J3406" t="s">
        <v>3</v>
      </c>
      <c r="K3406" t="s">
        <v>124</v>
      </c>
      <c r="L3406">
        <v>16.995519999999999</v>
      </c>
      <c r="M3406" t="s">
        <v>433</v>
      </c>
      <c r="N3406" s="16"/>
      <c r="O3406">
        <f t="shared" si="429"/>
        <v>128</v>
      </c>
      <c r="P3406">
        <f t="shared" si="429"/>
        <v>3</v>
      </c>
      <c r="Q3406">
        <f t="shared" si="432"/>
        <v>3</v>
      </c>
      <c r="R3406">
        <f t="shared" si="430"/>
        <v>5</v>
      </c>
      <c r="S3406">
        <f t="shared" si="433"/>
        <v>1</v>
      </c>
      <c r="T3406">
        <f t="shared" si="431"/>
        <v>16.995519999999999</v>
      </c>
      <c r="U3406">
        <f t="shared" si="434"/>
        <v>1</v>
      </c>
      <c r="V3406" t="str">
        <f t="shared" si="435"/>
        <v>3</v>
      </c>
      <c r="W3406">
        <f t="shared" si="436"/>
        <v>1</v>
      </c>
    </row>
    <row r="3407" spans="1:23" x14ac:dyDescent="0.25">
      <c r="A3407" t="s">
        <v>356</v>
      </c>
      <c r="B3407">
        <v>128</v>
      </c>
      <c r="C3407">
        <v>3</v>
      </c>
      <c r="D3407" s="17" t="s">
        <v>1</v>
      </c>
      <c r="E3407">
        <v>7</v>
      </c>
      <c r="F3407">
        <v>1</v>
      </c>
      <c r="G3407" t="s">
        <v>362</v>
      </c>
      <c r="H3407" t="s">
        <v>8</v>
      </c>
      <c r="I3407" t="s">
        <v>8</v>
      </c>
      <c r="J3407" t="s">
        <v>3</v>
      </c>
      <c r="K3407" t="s">
        <v>115</v>
      </c>
      <c r="L3407">
        <v>18.508970000000001</v>
      </c>
      <c r="M3407" t="s">
        <v>433</v>
      </c>
      <c r="N3407" s="16"/>
      <c r="O3407">
        <f t="shared" si="429"/>
        <v>128</v>
      </c>
      <c r="P3407">
        <f t="shared" si="429"/>
        <v>3</v>
      </c>
      <c r="Q3407">
        <f t="shared" si="432"/>
        <v>1</v>
      </c>
      <c r="R3407">
        <f t="shared" si="430"/>
        <v>6</v>
      </c>
      <c r="S3407">
        <f t="shared" si="433"/>
        <v>1</v>
      </c>
      <c r="T3407">
        <f t="shared" si="431"/>
        <v>18.508970000000001</v>
      </c>
      <c r="U3407">
        <f t="shared" si="434"/>
        <v>1</v>
      </c>
      <c r="V3407" t="str">
        <f t="shared" si="435"/>
        <v>3</v>
      </c>
      <c r="W3407">
        <f t="shared" si="436"/>
        <v>1</v>
      </c>
    </row>
    <row r="3408" spans="1:23" x14ac:dyDescent="0.25">
      <c r="A3408" t="s">
        <v>356</v>
      </c>
      <c r="B3408">
        <v>128</v>
      </c>
      <c r="C3408">
        <v>3</v>
      </c>
      <c r="D3408" s="17" t="s">
        <v>1</v>
      </c>
      <c r="E3408">
        <v>8</v>
      </c>
      <c r="F3408">
        <v>1</v>
      </c>
      <c r="G3408" t="s">
        <v>363</v>
      </c>
      <c r="H3408" t="s">
        <v>1</v>
      </c>
      <c r="I3408" t="s">
        <v>2</v>
      </c>
      <c r="J3408" t="s">
        <v>6</v>
      </c>
      <c r="K3408" t="s">
        <v>117</v>
      </c>
      <c r="L3408">
        <v>19.282509999999998</v>
      </c>
      <c r="M3408" t="s">
        <v>433</v>
      </c>
      <c r="N3408" s="16"/>
      <c r="O3408">
        <f t="shared" si="429"/>
        <v>128</v>
      </c>
      <c r="P3408">
        <f t="shared" si="429"/>
        <v>3</v>
      </c>
      <c r="Q3408">
        <f t="shared" si="432"/>
        <v>1</v>
      </c>
      <c r="R3408">
        <f t="shared" si="430"/>
        <v>7</v>
      </c>
      <c r="S3408">
        <f t="shared" si="433"/>
        <v>1</v>
      </c>
      <c r="T3408">
        <f t="shared" si="431"/>
        <v>19.282509999999998</v>
      </c>
      <c r="U3408">
        <f t="shared" si="434"/>
        <v>2</v>
      </c>
      <c r="V3408" t="str">
        <f t="shared" si="435"/>
        <v>3</v>
      </c>
      <c r="W3408">
        <f t="shared" si="436"/>
        <v>2</v>
      </c>
    </row>
    <row r="3409" spans="1:23" x14ac:dyDescent="0.25">
      <c r="A3409" t="s">
        <v>356</v>
      </c>
      <c r="B3409">
        <v>128</v>
      </c>
      <c r="C3409">
        <v>3</v>
      </c>
      <c r="D3409" s="17" t="s">
        <v>1</v>
      </c>
      <c r="E3409">
        <v>9</v>
      </c>
      <c r="F3409">
        <v>3</v>
      </c>
      <c r="G3409" t="s">
        <v>364</v>
      </c>
      <c r="H3409" t="s">
        <v>1</v>
      </c>
      <c r="I3409" t="s">
        <v>5</v>
      </c>
      <c r="J3409" t="s">
        <v>6</v>
      </c>
      <c r="K3409" t="s">
        <v>95</v>
      </c>
      <c r="L3409">
        <v>15.952920000000001</v>
      </c>
      <c r="M3409" t="s">
        <v>433</v>
      </c>
      <c r="N3409" s="16"/>
      <c r="O3409">
        <f t="shared" si="429"/>
        <v>128</v>
      </c>
      <c r="P3409">
        <f t="shared" si="429"/>
        <v>3</v>
      </c>
      <c r="Q3409">
        <f t="shared" si="432"/>
        <v>3</v>
      </c>
      <c r="R3409">
        <f t="shared" si="430"/>
        <v>8</v>
      </c>
      <c r="S3409">
        <f t="shared" si="433"/>
        <v>1</v>
      </c>
      <c r="T3409">
        <f t="shared" si="431"/>
        <v>15.952920000000001</v>
      </c>
      <c r="U3409">
        <f t="shared" si="434"/>
        <v>2</v>
      </c>
      <c r="V3409" t="str">
        <f t="shared" si="435"/>
        <v>3</v>
      </c>
      <c r="W3409">
        <f t="shared" si="436"/>
        <v>2</v>
      </c>
    </row>
    <row r="3410" spans="1:23" x14ac:dyDescent="0.25">
      <c r="A3410" t="s">
        <v>356</v>
      </c>
      <c r="B3410">
        <v>128</v>
      </c>
      <c r="C3410">
        <v>3</v>
      </c>
      <c r="D3410" s="17" t="s">
        <v>1</v>
      </c>
      <c r="E3410">
        <v>10</v>
      </c>
      <c r="F3410">
        <v>3</v>
      </c>
      <c r="G3410" t="s">
        <v>360</v>
      </c>
      <c r="H3410" t="s">
        <v>8</v>
      </c>
      <c r="I3410" t="s">
        <v>8</v>
      </c>
      <c r="J3410" t="s">
        <v>6</v>
      </c>
      <c r="K3410" t="s">
        <v>99</v>
      </c>
      <c r="L3410">
        <v>15.795959999999999</v>
      </c>
      <c r="M3410" t="s">
        <v>433</v>
      </c>
      <c r="N3410" s="16"/>
      <c r="O3410">
        <f t="shared" si="429"/>
        <v>128</v>
      </c>
      <c r="P3410">
        <f t="shared" si="429"/>
        <v>3</v>
      </c>
      <c r="Q3410">
        <f t="shared" si="432"/>
        <v>3</v>
      </c>
      <c r="R3410">
        <f t="shared" si="430"/>
        <v>9</v>
      </c>
      <c r="S3410">
        <f t="shared" si="433"/>
        <v>1</v>
      </c>
      <c r="T3410">
        <f t="shared" si="431"/>
        <v>15.795959999999999</v>
      </c>
      <c r="U3410">
        <f t="shared" si="434"/>
        <v>1</v>
      </c>
      <c r="V3410" t="str">
        <f t="shared" si="435"/>
        <v>3</v>
      </c>
      <c r="W3410">
        <f t="shared" si="436"/>
        <v>2</v>
      </c>
    </row>
    <row r="3411" spans="1:23" x14ac:dyDescent="0.25">
      <c r="A3411" t="s">
        <v>356</v>
      </c>
      <c r="B3411">
        <v>128</v>
      </c>
      <c r="C3411">
        <v>3</v>
      </c>
      <c r="D3411" s="17" t="s">
        <v>1</v>
      </c>
      <c r="E3411">
        <v>11</v>
      </c>
      <c r="F3411">
        <v>3</v>
      </c>
      <c r="G3411" t="s">
        <v>316</v>
      </c>
      <c r="H3411" t="s">
        <v>1</v>
      </c>
      <c r="I3411" t="s">
        <v>2</v>
      </c>
      <c r="J3411" t="s">
        <v>3</v>
      </c>
      <c r="K3411" t="s">
        <v>112</v>
      </c>
      <c r="L3411">
        <v>14.6861</v>
      </c>
      <c r="M3411" t="s">
        <v>433</v>
      </c>
      <c r="N3411" s="16"/>
      <c r="O3411">
        <f t="shared" si="429"/>
        <v>128</v>
      </c>
      <c r="P3411">
        <f t="shared" si="429"/>
        <v>3</v>
      </c>
      <c r="Q3411">
        <f t="shared" si="432"/>
        <v>3</v>
      </c>
      <c r="R3411">
        <f t="shared" si="430"/>
        <v>10</v>
      </c>
      <c r="S3411">
        <f t="shared" si="433"/>
        <v>1</v>
      </c>
      <c r="T3411">
        <f t="shared" si="431"/>
        <v>14.6861</v>
      </c>
      <c r="U3411">
        <f t="shared" si="434"/>
        <v>2</v>
      </c>
      <c r="V3411" t="str">
        <f t="shared" si="435"/>
        <v>3</v>
      </c>
      <c r="W3411">
        <f t="shared" si="436"/>
        <v>1</v>
      </c>
    </row>
    <row r="3412" spans="1:23" x14ac:dyDescent="0.25">
      <c r="A3412" t="s">
        <v>356</v>
      </c>
      <c r="B3412">
        <v>128</v>
      </c>
      <c r="C3412">
        <v>3</v>
      </c>
      <c r="D3412" s="17" t="s">
        <v>1</v>
      </c>
      <c r="E3412">
        <v>12</v>
      </c>
      <c r="F3412">
        <v>2</v>
      </c>
      <c r="G3412" t="s">
        <v>365</v>
      </c>
      <c r="H3412" t="s">
        <v>1</v>
      </c>
      <c r="I3412" t="s">
        <v>2</v>
      </c>
      <c r="J3412" t="s">
        <v>3</v>
      </c>
      <c r="K3412" t="s">
        <v>94</v>
      </c>
      <c r="L3412">
        <v>18.127800000000001</v>
      </c>
      <c r="M3412" t="s">
        <v>433</v>
      </c>
      <c r="N3412" s="16"/>
      <c r="O3412">
        <f t="shared" si="429"/>
        <v>128</v>
      </c>
      <c r="P3412">
        <f t="shared" si="429"/>
        <v>3</v>
      </c>
      <c r="Q3412">
        <f t="shared" si="432"/>
        <v>2</v>
      </c>
      <c r="R3412">
        <f t="shared" si="430"/>
        <v>11</v>
      </c>
      <c r="S3412">
        <f t="shared" si="433"/>
        <v>1</v>
      </c>
      <c r="T3412">
        <f t="shared" si="431"/>
        <v>18.127800000000001</v>
      </c>
      <c r="U3412">
        <f t="shared" si="434"/>
        <v>2</v>
      </c>
      <c r="V3412" t="str">
        <f t="shared" si="435"/>
        <v>3</v>
      </c>
      <c r="W3412">
        <f t="shared" si="436"/>
        <v>1</v>
      </c>
    </row>
    <row r="3413" spans="1:23" x14ac:dyDescent="0.25">
      <c r="A3413" t="s">
        <v>356</v>
      </c>
      <c r="B3413">
        <v>128</v>
      </c>
      <c r="C3413">
        <v>3</v>
      </c>
      <c r="D3413" s="17" t="s">
        <v>1</v>
      </c>
      <c r="E3413">
        <v>13</v>
      </c>
      <c r="F3413">
        <v>1</v>
      </c>
      <c r="G3413" t="s">
        <v>366</v>
      </c>
      <c r="H3413" t="s">
        <v>1</v>
      </c>
      <c r="I3413" t="s">
        <v>5</v>
      </c>
      <c r="J3413" t="s">
        <v>3</v>
      </c>
      <c r="K3413" t="s">
        <v>98</v>
      </c>
      <c r="L3413">
        <v>20.549330000000001</v>
      </c>
      <c r="M3413" t="s">
        <v>433</v>
      </c>
      <c r="N3413" s="16"/>
      <c r="O3413">
        <f t="shared" si="429"/>
        <v>128</v>
      </c>
      <c r="P3413">
        <f t="shared" si="429"/>
        <v>3</v>
      </c>
      <c r="Q3413">
        <f t="shared" si="432"/>
        <v>1</v>
      </c>
      <c r="R3413">
        <f t="shared" si="430"/>
        <v>12</v>
      </c>
      <c r="S3413">
        <f t="shared" si="433"/>
        <v>1</v>
      </c>
      <c r="T3413">
        <f t="shared" si="431"/>
        <v>20.549330000000001</v>
      </c>
      <c r="U3413">
        <f t="shared" si="434"/>
        <v>2</v>
      </c>
      <c r="V3413" t="str">
        <f t="shared" si="435"/>
        <v>3</v>
      </c>
      <c r="W3413">
        <f t="shared" si="436"/>
        <v>1</v>
      </c>
    </row>
    <row r="3414" spans="1:23" x14ac:dyDescent="0.25">
      <c r="A3414" t="s">
        <v>356</v>
      </c>
      <c r="B3414">
        <v>128</v>
      </c>
      <c r="C3414">
        <v>3</v>
      </c>
      <c r="D3414" s="17" t="s">
        <v>1</v>
      </c>
      <c r="E3414">
        <v>14</v>
      </c>
      <c r="F3414">
        <v>1</v>
      </c>
      <c r="G3414" t="s">
        <v>367</v>
      </c>
      <c r="H3414" t="s">
        <v>1</v>
      </c>
      <c r="I3414" t="s">
        <v>2</v>
      </c>
      <c r="J3414" t="s">
        <v>3</v>
      </c>
      <c r="K3414" t="s">
        <v>91</v>
      </c>
      <c r="L3414">
        <v>16.93946</v>
      </c>
      <c r="M3414" t="s">
        <v>433</v>
      </c>
      <c r="N3414" s="16"/>
      <c r="O3414">
        <f t="shared" si="429"/>
        <v>128</v>
      </c>
      <c r="P3414">
        <f t="shared" si="429"/>
        <v>3</v>
      </c>
      <c r="Q3414">
        <f t="shared" si="432"/>
        <v>1</v>
      </c>
      <c r="R3414">
        <f t="shared" si="430"/>
        <v>13</v>
      </c>
      <c r="S3414">
        <f t="shared" si="433"/>
        <v>1</v>
      </c>
      <c r="T3414">
        <f t="shared" si="431"/>
        <v>16.93946</v>
      </c>
      <c r="U3414">
        <f t="shared" si="434"/>
        <v>2</v>
      </c>
      <c r="V3414" t="str">
        <f t="shared" si="435"/>
        <v>3</v>
      </c>
      <c r="W3414">
        <f t="shared" si="436"/>
        <v>1</v>
      </c>
    </row>
    <row r="3415" spans="1:23" x14ac:dyDescent="0.25">
      <c r="A3415" t="s">
        <v>356</v>
      </c>
      <c r="B3415">
        <v>128</v>
      </c>
      <c r="C3415">
        <v>3</v>
      </c>
      <c r="D3415" s="17" t="s">
        <v>1</v>
      </c>
      <c r="E3415">
        <v>15</v>
      </c>
      <c r="F3415">
        <v>1</v>
      </c>
      <c r="G3415" t="s">
        <v>361</v>
      </c>
      <c r="H3415" t="s">
        <v>8</v>
      </c>
      <c r="I3415" t="s">
        <v>8</v>
      </c>
      <c r="J3415" t="s">
        <v>6</v>
      </c>
      <c r="K3415" t="s">
        <v>114</v>
      </c>
      <c r="L3415">
        <v>17.600899999999999</v>
      </c>
      <c r="M3415" t="s">
        <v>433</v>
      </c>
      <c r="N3415" s="16"/>
      <c r="O3415">
        <f t="shared" si="429"/>
        <v>128</v>
      </c>
      <c r="P3415">
        <f t="shared" si="429"/>
        <v>3</v>
      </c>
      <c r="Q3415">
        <f t="shared" si="432"/>
        <v>1</v>
      </c>
      <c r="R3415">
        <f t="shared" si="430"/>
        <v>14</v>
      </c>
      <c r="S3415">
        <f t="shared" si="433"/>
        <v>1</v>
      </c>
      <c r="T3415">
        <f t="shared" si="431"/>
        <v>17.600899999999999</v>
      </c>
      <c r="U3415">
        <f t="shared" si="434"/>
        <v>1</v>
      </c>
      <c r="V3415" t="str">
        <f t="shared" si="435"/>
        <v>3</v>
      </c>
      <c r="W3415">
        <f t="shared" si="436"/>
        <v>2</v>
      </c>
    </row>
    <row r="3416" spans="1:23" x14ac:dyDescent="0.25">
      <c r="A3416" t="s">
        <v>356</v>
      </c>
      <c r="B3416">
        <v>128</v>
      </c>
      <c r="C3416">
        <v>3</v>
      </c>
      <c r="D3416" s="17" t="s">
        <v>1</v>
      </c>
      <c r="E3416">
        <v>16</v>
      </c>
      <c r="F3416">
        <v>2</v>
      </c>
      <c r="G3416" t="s">
        <v>368</v>
      </c>
      <c r="H3416" t="s">
        <v>1</v>
      </c>
      <c r="I3416" t="s">
        <v>2</v>
      </c>
      <c r="J3416" t="s">
        <v>6</v>
      </c>
      <c r="K3416" t="s">
        <v>106</v>
      </c>
      <c r="L3416">
        <v>16.513449999999999</v>
      </c>
      <c r="M3416" t="s">
        <v>433</v>
      </c>
      <c r="N3416" s="16"/>
      <c r="O3416">
        <f t="shared" si="429"/>
        <v>128</v>
      </c>
      <c r="P3416">
        <f t="shared" si="429"/>
        <v>3</v>
      </c>
      <c r="Q3416">
        <f t="shared" si="432"/>
        <v>2</v>
      </c>
      <c r="R3416">
        <f t="shared" si="430"/>
        <v>15</v>
      </c>
      <c r="S3416">
        <f t="shared" si="433"/>
        <v>1</v>
      </c>
      <c r="T3416">
        <f t="shared" si="431"/>
        <v>16.513449999999999</v>
      </c>
      <c r="U3416">
        <f t="shared" si="434"/>
        <v>2</v>
      </c>
      <c r="V3416" t="str">
        <f t="shared" si="435"/>
        <v>3</v>
      </c>
      <c r="W3416">
        <f t="shared" si="436"/>
        <v>2</v>
      </c>
    </row>
    <row r="3417" spans="1:23" x14ac:dyDescent="0.25">
      <c r="A3417" t="s">
        <v>356</v>
      </c>
      <c r="B3417">
        <v>128</v>
      </c>
      <c r="C3417">
        <v>3</v>
      </c>
      <c r="D3417" s="17" t="s">
        <v>1</v>
      </c>
      <c r="E3417">
        <v>17</v>
      </c>
      <c r="F3417">
        <v>3</v>
      </c>
      <c r="G3417" t="s">
        <v>316</v>
      </c>
      <c r="H3417" t="s">
        <v>8</v>
      </c>
      <c r="I3417" t="s">
        <v>8</v>
      </c>
      <c r="J3417" t="s">
        <v>3</v>
      </c>
      <c r="K3417" t="s">
        <v>121</v>
      </c>
      <c r="L3417">
        <v>16.62556</v>
      </c>
      <c r="M3417" t="s">
        <v>433</v>
      </c>
      <c r="N3417" s="16"/>
      <c r="O3417">
        <f t="shared" si="429"/>
        <v>128</v>
      </c>
      <c r="P3417">
        <f t="shared" si="429"/>
        <v>3</v>
      </c>
      <c r="Q3417">
        <f t="shared" si="432"/>
        <v>3</v>
      </c>
      <c r="R3417">
        <f t="shared" si="430"/>
        <v>16</v>
      </c>
      <c r="S3417">
        <f t="shared" si="433"/>
        <v>1</v>
      </c>
      <c r="T3417">
        <f t="shared" si="431"/>
        <v>16.62556</v>
      </c>
      <c r="U3417">
        <f t="shared" si="434"/>
        <v>1</v>
      </c>
      <c r="V3417" t="str">
        <f t="shared" si="435"/>
        <v>3</v>
      </c>
      <c r="W3417">
        <f t="shared" si="436"/>
        <v>1</v>
      </c>
    </row>
    <row r="3418" spans="1:23" x14ac:dyDescent="0.25">
      <c r="A3418" t="s">
        <v>356</v>
      </c>
      <c r="B3418">
        <v>128</v>
      </c>
      <c r="C3418">
        <v>3</v>
      </c>
      <c r="D3418" s="17" t="s">
        <v>1</v>
      </c>
      <c r="E3418">
        <v>18</v>
      </c>
      <c r="F3418">
        <v>1</v>
      </c>
      <c r="G3418" t="s">
        <v>369</v>
      </c>
      <c r="H3418" t="s">
        <v>1</v>
      </c>
      <c r="I3418" t="s">
        <v>2</v>
      </c>
      <c r="J3418" t="s">
        <v>6</v>
      </c>
      <c r="K3418" t="s">
        <v>93</v>
      </c>
      <c r="L3418">
        <v>16.905830000000002</v>
      </c>
      <c r="M3418" t="s">
        <v>433</v>
      </c>
      <c r="N3418" s="16"/>
      <c r="O3418">
        <f t="shared" si="429"/>
        <v>128</v>
      </c>
      <c r="P3418">
        <f t="shared" si="429"/>
        <v>3</v>
      </c>
      <c r="Q3418">
        <f t="shared" si="432"/>
        <v>1</v>
      </c>
      <c r="R3418">
        <f t="shared" si="430"/>
        <v>17</v>
      </c>
      <c r="S3418">
        <f t="shared" si="433"/>
        <v>1</v>
      </c>
      <c r="T3418">
        <f t="shared" si="431"/>
        <v>16.905830000000002</v>
      </c>
      <c r="U3418">
        <f t="shared" si="434"/>
        <v>2</v>
      </c>
      <c r="V3418" t="str">
        <f t="shared" si="435"/>
        <v>3</v>
      </c>
      <c r="W3418">
        <f t="shared" si="436"/>
        <v>2</v>
      </c>
    </row>
    <row r="3419" spans="1:23" x14ac:dyDescent="0.25">
      <c r="A3419" t="s">
        <v>356</v>
      </c>
      <c r="B3419">
        <v>128</v>
      </c>
      <c r="C3419">
        <v>3</v>
      </c>
      <c r="D3419" s="17" t="s">
        <v>1</v>
      </c>
      <c r="E3419">
        <v>19</v>
      </c>
      <c r="F3419">
        <v>1</v>
      </c>
      <c r="G3419" t="s">
        <v>366</v>
      </c>
      <c r="H3419" t="s">
        <v>8</v>
      </c>
      <c r="I3419" t="s">
        <v>8</v>
      </c>
      <c r="J3419" t="s">
        <v>3</v>
      </c>
      <c r="K3419" t="s">
        <v>97</v>
      </c>
      <c r="L3419">
        <v>20.302689999999998</v>
      </c>
      <c r="M3419" t="s">
        <v>433</v>
      </c>
      <c r="N3419" s="16"/>
      <c r="O3419">
        <f t="shared" si="429"/>
        <v>128</v>
      </c>
      <c r="P3419">
        <f t="shared" si="429"/>
        <v>3</v>
      </c>
      <c r="Q3419">
        <f t="shared" si="432"/>
        <v>1</v>
      </c>
      <c r="R3419">
        <f t="shared" si="430"/>
        <v>18</v>
      </c>
      <c r="S3419">
        <f t="shared" si="433"/>
        <v>1</v>
      </c>
      <c r="T3419">
        <f t="shared" si="431"/>
        <v>20.302689999999998</v>
      </c>
      <c r="U3419">
        <f t="shared" si="434"/>
        <v>1</v>
      </c>
      <c r="V3419" t="str">
        <f t="shared" si="435"/>
        <v>3</v>
      </c>
      <c r="W3419">
        <f t="shared" si="436"/>
        <v>1</v>
      </c>
    </row>
    <row r="3420" spans="1:23" x14ac:dyDescent="0.25">
      <c r="A3420" t="s">
        <v>356</v>
      </c>
      <c r="B3420">
        <v>128</v>
      </c>
      <c r="C3420">
        <v>3</v>
      </c>
      <c r="D3420" s="17" t="s">
        <v>1</v>
      </c>
      <c r="E3420">
        <v>20</v>
      </c>
      <c r="F3420">
        <v>2</v>
      </c>
      <c r="G3420" t="s">
        <v>370</v>
      </c>
      <c r="H3420" t="s">
        <v>1</v>
      </c>
      <c r="I3420" t="s">
        <v>5</v>
      </c>
      <c r="J3420" t="s">
        <v>3</v>
      </c>
      <c r="K3420" t="s">
        <v>105</v>
      </c>
      <c r="L3420">
        <v>17.93722</v>
      </c>
      <c r="M3420" t="s">
        <v>433</v>
      </c>
      <c r="N3420" s="16"/>
      <c r="O3420">
        <f t="shared" si="429"/>
        <v>128</v>
      </c>
      <c r="P3420">
        <f t="shared" si="429"/>
        <v>3</v>
      </c>
      <c r="Q3420">
        <f t="shared" si="432"/>
        <v>2</v>
      </c>
      <c r="R3420">
        <f t="shared" si="430"/>
        <v>19</v>
      </c>
      <c r="S3420">
        <f t="shared" si="433"/>
        <v>1</v>
      </c>
      <c r="T3420">
        <f t="shared" si="431"/>
        <v>17.93722</v>
      </c>
      <c r="U3420">
        <f t="shared" si="434"/>
        <v>2</v>
      </c>
      <c r="V3420" t="str">
        <f t="shared" si="435"/>
        <v>3</v>
      </c>
      <c r="W3420">
        <f t="shared" si="436"/>
        <v>1</v>
      </c>
    </row>
    <row r="3421" spans="1:23" x14ac:dyDescent="0.25">
      <c r="A3421" t="s">
        <v>356</v>
      </c>
      <c r="B3421">
        <v>128</v>
      </c>
      <c r="C3421">
        <v>3</v>
      </c>
      <c r="D3421" s="17" t="s">
        <v>1</v>
      </c>
      <c r="E3421">
        <v>21</v>
      </c>
      <c r="F3421">
        <v>2</v>
      </c>
      <c r="G3421" t="s">
        <v>361</v>
      </c>
      <c r="H3421" t="s">
        <v>1</v>
      </c>
      <c r="I3421" t="s">
        <v>5</v>
      </c>
      <c r="J3421" t="s">
        <v>3</v>
      </c>
      <c r="K3421" t="s">
        <v>118</v>
      </c>
      <c r="L3421">
        <v>18.632290000000001</v>
      </c>
      <c r="M3421" t="s">
        <v>433</v>
      </c>
      <c r="N3421" s="16"/>
      <c r="O3421">
        <f t="shared" si="429"/>
        <v>128</v>
      </c>
      <c r="P3421">
        <f t="shared" si="429"/>
        <v>3</v>
      </c>
      <c r="Q3421">
        <f t="shared" si="432"/>
        <v>2</v>
      </c>
      <c r="R3421">
        <f t="shared" si="430"/>
        <v>20</v>
      </c>
      <c r="S3421">
        <f t="shared" si="433"/>
        <v>1</v>
      </c>
      <c r="T3421">
        <f t="shared" si="431"/>
        <v>18.632290000000001</v>
      </c>
      <c r="U3421">
        <f t="shared" si="434"/>
        <v>2</v>
      </c>
      <c r="V3421" t="str">
        <f t="shared" si="435"/>
        <v>3</v>
      </c>
      <c r="W3421">
        <f t="shared" si="436"/>
        <v>1</v>
      </c>
    </row>
    <row r="3422" spans="1:23" x14ac:dyDescent="0.25">
      <c r="A3422" t="s">
        <v>356</v>
      </c>
      <c r="B3422">
        <v>128</v>
      </c>
      <c r="C3422">
        <v>3</v>
      </c>
      <c r="D3422" s="17" t="s">
        <v>1</v>
      </c>
      <c r="E3422">
        <v>22</v>
      </c>
      <c r="F3422">
        <v>2</v>
      </c>
      <c r="G3422" t="s">
        <v>365</v>
      </c>
      <c r="H3422" t="s">
        <v>8</v>
      </c>
      <c r="I3422" t="s">
        <v>8</v>
      </c>
      <c r="J3422" t="s">
        <v>3</v>
      </c>
      <c r="K3422" t="s">
        <v>116</v>
      </c>
      <c r="L3422">
        <v>17.253360000000001</v>
      </c>
      <c r="M3422" t="s">
        <v>433</v>
      </c>
      <c r="N3422" s="16"/>
      <c r="O3422">
        <f t="shared" si="429"/>
        <v>128</v>
      </c>
      <c r="P3422">
        <f t="shared" si="429"/>
        <v>3</v>
      </c>
      <c r="Q3422">
        <f t="shared" si="432"/>
        <v>2</v>
      </c>
      <c r="R3422">
        <f t="shared" si="430"/>
        <v>21</v>
      </c>
      <c r="S3422">
        <f t="shared" si="433"/>
        <v>1</v>
      </c>
      <c r="T3422">
        <f t="shared" si="431"/>
        <v>17.253360000000001</v>
      </c>
      <c r="U3422">
        <f t="shared" si="434"/>
        <v>1</v>
      </c>
      <c r="V3422" t="str">
        <f t="shared" si="435"/>
        <v>3</v>
      </c>
      <c r="W3422">
        <f t="shared" si="436"/>
        <v>1</v>
      </c>
    </row>
    <row r="3423" spans="1:23" x14ac:dyDescent="0.25">
      <c r="A3423" t="s">
        <v>356</v>
      </c>
      <c r="B3423">
        <v>128</v>
      </c>
      <c r="C3423">
        <v>3</v>
      </c>
      <c r="D3423" s="17" t="s">
        <v>1</v>
      </c>
      <c r="E3423">
        <v>23</v>
      </c>
      <c r="F3423">
        <v>2</v>
      </c>
      <c r="G3423" t="s">
        <v>361</v>
      </c>
      <c r="H3423" t="s">
        <v>8</v>
      </c>
      <c r="I3423" t="s">
        <v>8</v>
      </c>
      <c r="J3423" t="s">
        <v>3</v>
      </c>
      <c r="K3423" t="s">
        <v>125</v>
      </c>
      <c r="L3423">
        <v>17.713010000000001</v>
      </c>
      <c r="M3423" t="s">
        <v>433</v>
      </c>
      <c r="N3423" s="16"/>
      <c r="O3423">
        <f t="shared" si="429"/>
        <v>128</v>
      </c>
      <c r="P3423">
        <f t="shared" si="429"/>
        <v>3</v>
      </c>
      <c r="Q3423">
        <f t="shared" si="432"/>
        <v>2</v>
      </c>
      <c r="R3423">
        <f t="shared" si="430"/>
        <v>22</v>
      </c>
      <c r="S3423">
        <f t="shared" si="433"/>
        <v>1</v>
      </c>
      <c r="T3423">
        <f t="shared" si="431"/>
        <v>17.713010000000001</v>
      </c>
      <c r="U3423">
        <f t="shared" si="434"/>
        <v>1</v>
      </c>
      <c r="V3423" t="str">
        <f t="shared" si="435"/>
        <v>3</v>
      </c>
      <c r="W3423">
        <f t="shared" si="436"/>
        <v>1</v>
      </c>
    </row>
    <row r="3424" spans="1:23" x14ac:dyDescent="0.25">
      <c r="A3424" t="s">
        <v>356</v>
      </c>
      <c r="B3424">
        <v>128</v>
      </c>
      <c r="C3424">
        <v>3</v>
      </c>
      <c r="D3424" s="17" t="s">
        <v>1</v>
      </c>
      <c r="E3424">
        <v>24</v>
      </c>
      <c r="F3424">
        <v>3</v>
      </c>
      <c r="G3424" t="s">
        <v>371</v>
      </c>
      <c r="H3424" t="s">
        <v>1</v>
      </c>
      <c r="I3424" t="s">
        <v>2</v>
      </c>
      <c r="J3424" t="s">
        <v>6</v>
      </c>
      <c r="K3424" t="s">
        <v>96</v>
      </c>
      <c r="L3424">
        <v>15.818390000000001</v>
      </c>
      <c r="M3424" t="s">
        <v>433</v>
      </c>
      <c r="N3424" s="16"/>
      <c r="O3424">
        <f t="shared" si="429"/>
        <v>128</v>
      </c>
      <c r="P3424">
        <f t="shared" si="429"/>
        <v>3</v>
      </c>
      <c r="Q3424">
        <f t="shared" si="432"/>
        <v>3</v>
      </c>
      <c r="R3424">
        <f t="shared" si="430"/>
        <v>23</v>
      </c>
      <c r="S3424">
        <f t="shared" si="433"/>
        <v>1</v>
      </c>
      <c r="T3424">
        <f t="shared" si="431"/>
        <v>15.818390000000001</v>
      </c>
      <c r="U3424">
        <f t="shared" si="434"/>
        <v>2</v>
      </c>
      <c r="V3424" t="str">
        <f t="shared" si="435"/>
        <v>3</v>
      </c>
      <c r="W3424">
        <f t="shared" si="436"/>
        <v>2</v>
      </c>
    </row>
    <row r="3425" spans="1:23" x14ac:dyDescent="0.25">
      <c r="A3425" t="s">
        <v>356</v>
      </c>
      <c r="B3425">
        <v>128</v>
      </c>
      <c r="C3425">
        <v>3</v>
      </c>
      <c r="D3425" s="17" t="s">
        <v>1</v>
      </c>
      <c r="E3425">
        <v>25</v>
      </c>
      <c r="F3425">
        <v>2</v>
      </c>
      <c r="G3425" t="s">
        <v>301</v>
      </c>
      <c r="H3425" t="s">
        <v>1</v>
      </c>
      <c r="I3425" t="s">
        <v>5</v>
      </c>
      <c r="J3425" t="s">
        <v>6</v>
      </c>
      <c r="K3425" t="s">
        <v>100</v>
      </c>
      <c r="L3425">
        <v>18.968610000000002</v>
      </c>
      <c r="M3425" t="s">
        <v>433</v>
      </c>
      <c r="N3425" s="16"/>
      <c r="O3425">
        <f t="shared" si="429"/>
        <v>128</v>
      </c>
      <c r="P3425">
        <f t="shared" si="429"/>
        <v>3</v>
      </c>
      <c r="Q3425">
        <f t="shared" si="432"/>
        <v>2</v>
      </c>
      <c r="R3425">
        <f t="shared" si="430"/>
        <v>24</v>
      </c>
      <c r="S3425">
        <f t="shared" si="433"/>
        <v>1</v>
      </c>
      <c r="T3425">
        <f t="shared" si="431"/>
        <v>18.968610000000002</v>
      </c>
      <c r="U3425">
        <f t="shared" si="434"/>
        <v>2</v>
      </c>
      <c r="V3425" t="str">
        <f t="shared" si="435"/>
        <v>3</v>
      </c>
      <c r="W3425">
        <f t="shared" si="436"/>
        <v>2</v>
      </c>
    </row>
    <row r="3426" spans="1:23" x14ac:dyDescent="0.25">
      <c r="A3426" t="s">
        <v>356</v>
      </c>
      <c r="B3426">
        <v>128</v>
      </c>
      <c r="C3426">
        <v>3</v>
      </c>
      <c r="D3426" s="17" t="s">
        <v>1</v>
      </c>
      <c r="E3426">
        <v>26</v>
      </c>
      <c r="F3426">
        <v>2</v>
      </c>
      <c r="G3426" t="s">
        <v>301</v>
      </c>
      <c r="H3426" t="s">
        <v>8</v>
      </c>
      <c r="I3426" t="s">
        <v>8</v>
      </c>
      <c r="J3426" t="s">
        <v>6</v>
      </c>
      <c r="K3426" t="s">
        <v>127</v>
      </c>
      <c r="L3426">
        <v>19.921520000000001</v>
      </c>
      <c r="M3426" t="s">
        <v>433</v>
      </c>
      <c r="N3426" s="16"/>
      <c r="O3426">
        <f t="shared" si="429"/>
        <v>128</v>
      </c>
      <c r="P3426">
        <f t="shared" si="429"/>
        <v>3</v>
      </c>
      <c r="Q3426">
        <f t="shared" si="432"/>
        <v>2</v>
      </c>
      <c r="R3426">
        <f t="shared" si="430"/>
        <v>25</v>
      </c>
      <c r="S3426">
        <f t="shared" si="433"/>
        <v>1</v>
      </c>
      <c r="T3426">
        <f t="shared" si="431"/>
        <v>19.921520000000001</v>
      </c>
      <c r="U3426">
        <f t="shared" si="434"/>
        <v>1</v>
      </c>
      <c r="V3426" t="str">
        <f t="shared" si="435"/>
        <v>3</v>
      </c>
      <c r="W3426">
        <f t="shared" si="436"/>
        <v>2</v>
      </c>
    </row>
    <row r="3427" spans="1:23" x14ac:dyDescent="0.25">
      <c r="A3427" t="s">
        <v>356</v>
      </c>
      <c r="B3427">
        <v>128</v>
      </c>
      <c r="C3427">
        <v>3</v>
      </c>
      <c r="D3427" s="17" t="s">
        <v>1</v>
      </c>
      <c r="E3427">
        <v>27</v>
      </c>
      <c r="F3427">
        <v>3</v>
      </c>
      <c r="G3427" t="s">
        <v>371</v>
      </c>
      <c r="H3427" t="s">
        <v>8</v>
      </c>
      <c r="I3427" t="s">
        <v>8</v>
      </c>
      <c r="J3427" t="s">
        <v>6</v>
      </c>
      <c r="K3427" t="s">
        <v>102</v>
      </c>
      <c r="L3427">
        <v>15.29148</v>
      </c>
      <c r="M3427" t="s">
        <v>433</v>
      </c>
      <c r="N3427" s="16"/>
      <c r="O3427">
        <f t="shared" si="429"/>
        <v>128</v>
      </c>
      <c r="P3427">
        <f t="shared" si="429"/>
        <v>3</v>
      </c>
      <c r="Q3427">
        <f t="shared" si="432"/>
        <v>3</v>
      </c>
      <c r="R3427">
        <f t="shared" si="430"/>
        <v>26</v>
      </c>
      <c r="S3427">
        <f t="shared" si="433"/>
        <v>1</v>
      </c>
      <c r="T3427">
        <f t="shared" si="431"/>
        <v>15.29148</v>
      </c>
      <c r="U3427">
        <f t="shared" si="434"/>
        <v>1</v>
      </c>
      <c r="V3427" t="str">
        <f t="shared" si="435"/>
        <v>3</v>
      </c>
      <c r="W3427">
        <f t="shared" si="436"/>
        <v>2</v>
      </c>
    </row>
    <row r="3428" spans="1:23" x14ac:dyDescent="0.25">
      <c r="A3428" t="s">
        <v>356</v>
      </c>
      <c r="B3428">
        <v>128</v>
      </c>
      <c r="C3428">
        <v>3</v>
      </c>
      <c r="D3428" s="17" t="s">
        <v>1</v>
      </c>
      <c r="E3428">
        <v>28</v>
      </c>
      <c r="F3428">
        <v>1</v>
      </c>
      <c r="G3428" t="s">
        <v>367</v>
      </c>
      <c r="H3428" t="s">
        <v>8</v>
      </c>
      <c r="I3428" t="s">
        <v>8</v>
      </c>
      <c r="J3428" t="s">
        <v>3</v>
      </c>
      <c r="K3428" t="s">
        <v>107</v>
      </c>
      <c r="L3428">
        <v>17.118829999999999</v>
      </c>
      <c r="M3428" t="s">
        <v>433</v>
      </c>
      <c r="N3428" s="16"/>
      <c r="O3428">
        <f t="shared" si="429"/>
        <v>128</v>
      </c>
      <c r="P3428">
        <f t="shared" si="429"/>
        <v>3</v>
      </c>
      <c r="Q3428">
        <f t="shared" si="432"/>
        <v>1</v>
      </c>
      <c r="R3428">
        <f t="shared" si="430"/>
        <v>27</v>
      </c>
      <c r="S3428">
        <f t="shared" si="433"/>
        <v>1</v>
      </c>
      <c r="T3428">
        <f t="shared" si="431"/>
        <v>17.118829999999999</v>
      </c>
      <c r="U3428">
        <f t="shared" si="434"/>
        <v>1</v>
      </c>
      <c r="V3428" t="str">
        <f t="shared" si="435"/>
        <v>3</v>
      </c>
      <c r="W3428">
        <f t="shared" si="436"/>
        <v>1</v>
      </c>
    </row>
    <row r="3429" spans="1:23" x14ac:dyDescent="0.25">
      <c r="A3429" t="s">
        <v>356</v>
      </c>
      <c r="B3429">
        <v>128</v>
      </c>
      <c r="C3429">
        <v>3</v>
      </c>
      <c r="D3429" s="17" t="s">
        <v>1</v>
      </c>
      <c r="E3429">
        <v>29</v>
      </c>
      <c r="F3429">
        <v>2</v>
      </c>
      <c r="G3429" t="s">
        <v>372</v>
      </c>
      <c r="H3429" t="s">
        <v>1</v>
      </c>
      <c r="I3429" t="s">
        <v>2</v>
      </c>
      <c r="J3429" t="s">
        <v>6</v>
      </c>
      <c r="K3429" t="s">
        <v>126</v>
      </c>
      <c r="L3429">
        <v>17.410309999999999</v>
      </c>
      <c r="M3429" t="s">
        <v>433</v>
      </c>
      <c r="N3429" s="16"/>
      <c r="O3429">
        <f t="shared" si="429"/>
        <v>128</v>
      </c>
      <c r="P3429">
        <f t="shared" si="429"/>
        <v>3</v>
      </c>
      <c r="Q3429">
        <f t="shared" si="432"/>
        <v>2</v>
      </c>
      <c r="R3429">
        <f t="shared" si="430"/>
        <v>28</v>
      </c>
      <c r="S3429">
        <f t="shared" si="433"/>
        <v>1</v>
      </c>
      <c r="T3429">
        <f t="shared" si="431"/>
        <v>17.410309999999999</v>
      </c>
      <c r="U3429">
        <f t="shared" si="434"/>
        <v>2</v>
      </c>
      <c r="V3429" t="str">
        <f t="shared" si="435"/>
        <v>3</v>
      </c>
      <c r="W3429">
        <f t="shared" si="436"/>
        <v>2</v>
      </c>
    </row>
    <row r="3430" spans="1:23" x14ac:dyDescent="0.25">
      <c r="A3430" t="s">
        <v>356</v>
      </c>
      <c r="B3430">
        <v>128</v>
      </c>
      <c r="C3430">
        <v>3</v>
      </c>
      <c r="D3430" s="17" t="s">
        <v>1</v>
      </c>
      <c r="E3430">
        <v>30</v>
      </c>
      <c r="F3430">
        <v>3</v>
      </c>
      <c r="G3430" t="s">
        <v>373</v>
      </c>
      <c r="H3430" t="s">
        <v>8</v>
      </c>
      <c r="I3430" t="s">
        <v>8</v>
      </c>
      <c r="J3430" t="s">
        <v>3</v>
      </c>
      <c r="K3430" t="s">
        <v>120</v>
      </c>
      <c r="L3430">
        <v>16.390129999999999</v>
      </c>
      <c r="M3430" t="s">
        <v>433</v>
      </c>
      <c r="N3430" s="16"/>
      <c r="O3430">
        <f t="shared" si="429"/>
        <v>128</v>
      </c>
      <c r="P3430">
        <f t="shared" si="429"/>
        <v>3</v>
      </c>
      <c r="Q3430">
        <f t="shared" si="432"/>
        <v>3</v>
      </c>
      <c r="R3430">
        <f t="shared" si="430"/>
        <v>29</v>
      </c>
      <c r="S3430">
        <f t="shared" si="433"/>
        <v>1</v>
      </c>
      <c r="T3430">
        <f t="shared" si="431"/>
        <v>16.390129999999999</v>
      </c>
      <c r="U3430">
        <f t="shared" si="434"/>
        <v>1</v>
      </c>
      <c r="V3430" t="str">
        <f t="shared" si="435"/>
        <v>3</v>
      </c>
      <c r="W3430">
        <f t="shared" si="436"/>
        <v>1</v>
      </c>
    </row>
    <row r="3431" spans="1:23" x14ac:dyDescent="0.25">
      <c r="A3431" t="s">
        <v>356</v>
      </c>
      <c r="B3431">
        <v>128</v>
      </c>
      <c r="C3431">
        <v>3</v>
      </c>
      <c r="D3431" s="17" t="s">
        <v>1</v>
      </c>
      <c r="E3431">
        <v>31</v>
      </c>
      <c r="F3431">
        <v>2</v>
      </c>
      <c r="G3431" t="s">
        <v>332</v>
      </c>
      <c r="H3431" t="s">
        <v>1</v>
      </c>
      <c r="I3431" t="s">
        <v>2</v>
      </c>
      <c r="J3431" t="s">
        <v>3</v>
      </c>
      <c r="K3431" t="s">
        <v>108</v>
      </c>
      <c r="L3431">
        <v>15.16816</v>
      </c>
      <c r="M3431" t="s">
        <v>433</v>
      </c>
      <c r="N3431" s="16"/>
      <c r="O3431">
        <f t="shared" si="429"/>
        <v>128</v>
      </c>
      <c r="P3431">
        <f t="shared" si="429"/>
        <v>3</v>
      </c>
      <c r="Q3431">
        <f t="shared" si="432"/>
        <v>2</v>
      </c>
      <c r="R3431">
        <f t="shared" si="430"/>
        <v>30</v>
      </c>
      <c r="S3431">
        <f t="shared" si="433"/>
        <v>1</v>
      </c>
      <c r="T3431">
        <f t="shared" si="431"/>
        <v>15.16816</v>
      </c>
      <c r="U3431">
        <f t="shared" si="434"/>
        <v>2</v>
      </c>
      <c r="V3431" t="str">
        <f t="shared" si="435"/>
        <v>3</v>
      </c>
      <c r="W3431">
        <f t="shared" si="436"/>
        <v>1</v>
      </c>
    </row>
    <row r="3432" spans="1:23" x14ac:dyDescent="0.25">
      <c r="A3432" t="s">
        <v>356</v>
      </c>
      <c r="B3432">
        <v>128</v>
      </c>
      <c r="C3432">
        <v>3</v>
      </c>
      <c r="D3432" s="17" t="s">
        <v>1</v>
      </c>
      <c r="E3432">
        <v>32</v>
      </c>
      <c r="F3432">
        <v>2</v>
      </c>
      <c r="G3432" t="s">
        <v>332</v>
      </c>
      <c r="H3432" t="s">
        <v>8</v>
      </c>
      <c r="I3432" t="s">
        <v>8</v>
      </c>
      <c r="J3432" t="s">
        <v>3</v>
      </c>
      <c r="K3432" t="s">
        <v>103</v>
      </c>
      <c r="L3432">
        <v>16.491029999999999</v>
      </c>
      <c r="M3432" t="s">
        <v>433</v>
      </c>
      <c r="N3432" s="16"/>
      <c r="O3432">
        <f t="shared" si="429"/>
        <v>128</v>
      </c>
      <c r="P3432">
        <f t="shared" si="429"/>
        <v>3</v>
      </c>
      <c r="Q3432">
        <f t="shared" si="432"/>
        <v>2</v>
      </c>
      <c r="R3432">
        <f t="shared" si="430"/>
        <v>31</v>
      </c>
      <c r="S3432">
        <f t="shared" si="433"/>
        <v>1</v>
      </c>
      <c r="T3432">
        <f t="shared" si="431"/>
        <v>16.491029999999999</v>
      </c>
      <c r="U3432">
        <f t="shared" si="434"/>
        <v>1</v>
      </c>
      <c r="V3432" t="str">
        <f t="shared" si="435"/>
        <v>3</v>
      </c>
      <c r="W3432">
        <f t="shared" si="436"/>
        <v>1</v>
      </c>
    </row>
    <row r="3433" spans="1:23" x14ac:dyDescent="0.25">
      <c r="A3433" t="s">
        <v>356</v>
      </c>
      <c r="B3433">
        <v>128</v>
      </c>
      <c r="C3433">
        <v>3</v>
      </c>
      <c r="D3433" s="17" t="s">
        <v>1</v>
      </c>
      <c r="E3433">
        <v>33</v>
      </c>
      <c r="F3433">
        <v>2</v>
      </c>
      <c r="G3433" t="s">
        <v>372</v>
      </c>
      <c r="H3433" t="s">
        <v>8</v>
      </c>
      <c r="I3433" t="s">
        <v>8</v>
      </c>
      <c r="J3433" t="s">
        <v>6</v>
      </c>
      <c r="K3433" t="s">
        <v>110</v>
      </c>
      <c r="L3433">
        <v>16.91704</v>
      </c>
      <c r="M3433" t="s">
        <v>433</v>
      </c>
      <c r="N3433" s="16"/>
      <c r="O3433">
        <f t="shared" si="429"/>
        <v>128</v>
      </c>
      <c r="P3433">
        <f t="shared" si="429"/>
        <v>3</v>
      </c>
      <c r="Q3433">
        <f t="shared" si="432"/>
        <v>2</v>
      </c>
      <c r="R3433">
        <f t="shared" si="430"/>
        <v>32</v>
      </c>
      <c r="S3433">
        <f t="shared" si="433"/>
        <v>1</v>
      </c>
      <c r="T3433">
        <f t="shared" si="431"/>
        <v>16.91704</v>
      </c>
      <c r="U3433">
        <f t="shared" si="434"/>
        <v>1</v>
      </c>
      <c r="V3433" t="str">
        <f t="shared" si="435"/>
        <v>3</v>
      </c>
      <c r="W3433">
        <f t="shared" si="436"/>
        <v>2</v>
      </c>
    </row>
    <row r="3434" spans="1:23" x14ac:dyDescent="0.25">
      <c r="A3434" t="s">
        <v>356</v>
      </c>
      <c r="B3434">
        <v>128</v>
      </c>
      <c r="C3434">
        <v>3</v>
      </c>
      <c r="D3434" s="17" t="s">
        <v>1</v>
      </c>
      <c r="E3434">
        <v>34</v>
      </c>
      <c r="F3434">
        <v>1</v>
      </c>
      <c r="G3434" t="s">
        <v>369</v>
      </c>
      <c r="H3434" t="s">
        <v>8</v>
      </c>
      <c r="I3434" t="s">
        <v>8</v>
      </c>
      <c r="J3434" t="s">
        <v>6</v>
      </c>
      <c r="K3434" t="s">
        <v>111</v>
      </c>
      <c r="L3434">
        <v>17.8139</v>
      </c>
      <c r="M3434" t="s">
        <v>433</v>
      </c>
      <c r="N3434" s="16"/>
      <c r="O3434">
        <f t="shared" si="429"/>
        <v>128</v>
      </c>
      <c r="P3434">
        <f t="shared" si="429"/>
        <v>3</v>
      </c>
      <c r="Q3434">
        <f t="shared" si="432"/>
        <v>1</v>
      </c>
      <c r="R3434">
        <f t="shared" si="430"/>
        <v>33</v>
      </c>
      <c r="S3434">
        <f t="shared" si="433"/>
        <v>1</v>
      </c>
      <c r="T3434">
        <f t="shared" si="431"/>
        <v>17.8139</v>
      </c>
      <c r="U3434">
        <f t="shared" si="434"/>
        <v>1</v>
      </c>
      <c r="V3434" t="str">
        <f t="shared" si="435"/>
        <v>3</v>
      </c>
      <c r="W3434">
        <f t="shared" si="436"/>
        <v>2</v>
      </c>
    </row>
    <row r="3435" spans="1:23" x14ac:dyDescent="0.25">
      <c r="A3435" t="s">
        <v>356</v>
      </c>
      <c r="B3435">
        <v>128</v>
      </c>
      <c r="C3435">
        <v>3</v>
      </c>
      <c r="D3435" s="17" t="s">
        <v>1</v>
      </c>
      <c r="E3435">
        <v>35</v>
      </c>
      <c r="F3435">
        <v>1</v>
      </c>
      <c r="G3435" t="s">
        <v>362</v>
      </c>
      <c r="H3435" t="s">
        <v>1</v>
      </c>
      <c r="I3435" t="s">
        <v>2</v>
      </c>
      <c r="J3435" t="s">
        <v>3</v>
      </c>
      <c r="K3435" t="s">
        <v>101</v>
      </c>
      <c r="L3435">
        <v>18.946190000000001</v>
      </c>
      <c r="M3435" t="s">
        <v>433</v>
      </c>
      <c r="N3435" s="16"/>
      <c r="O3435">
        <f t="shared" si="429"/>
        <v>128</v>
      </c>
      <c r="P3435">
        <f t="shared" si="429"/>
        <v>3</v>
      </c>
      <c r="Q3435">
        <f t="shared" si="432"/>
        <v>1</v>
      </c>
      <c r="R3435">
        <f t="shared" si="430"/>
        <v>34</v>
      </c>
      <c r="S3435">
        <f t="shared" si="433"/>
        <v>1</v>
      </c>
      <c r="T3435">
        <f t="shared" si="431"/>
        <v>18.946190000000001</v>
      </c>
      <c r="U3435">
        <f t="shared" si="434"/>
        <v>2</v>
      </c>
      <c r="V3435" t="str">
        <f t="shared" si="435"/>
        <v>3</v>
      </c>
      <c r="W3435">
        <f t="shared" si="436"/>
        <v>1</v>
      </c>
    </row>
    <row r="3436" spans="1:23" x14ac:dyDescent="0.25">
      <c r="A3436" t="s">
        <v>356</v>
      </c>
      <c r="B3436">
        <v>128</v>
      </c>
      <c r="C3436">
        <v>3</v>
      </c>
      <c r="D3436" s="17" t="s">
        <v>1</v>
      </c>
      <c r="E3436">
        <v>36</v>
      </c>
      <c r="F3436">
        <v>3</v>
      </c>
      <c r="G3436" t="s">
        <v>373</v>
      </c>
      <c r="H3436" t="s">
        <v>1</v>
      </c>
      <c r="I3436" t="s">
        <v>5</v>
      </c>
      <c r="J3436" t="s">
        <v>3</v>
      </c>
      <c r="K3436" t="s">
        <v>113</v>
      </c>
      <c r="L3436">
        <v>15.76233</v>
      </c>
      <c r="M3436" t="s">
        <v>433</v>
      </c>
      <c r="N3436" s="16"/>
      <c r="O3436">
        <f t="shared" si="429"/>
        <v>128</v>
      </c>
      <c r="P3436">
        <f t="shared" si="429"/>
        <v>3</v>
      </c>
      <c r="Q3436">
        <f t="shared" si="432"/>
        <v>3</v>
      </c>
      <c r="R3436">
        <f t="shared" si="430"/>
        <v>35</v>
      </c>
      <c r="S3436">
        <f t="shared" si="433"/>
        <v>1</v>
      </c>
      <c r="T3436">
        <f t="shared" si="431"/>
        <v>15.76233</v>
      </c>
      <c r="U3436">
        <f t="shared" si="434"/>
        <v>2</v>
      </c>
      <c r="V3436" t="str">
        <f t="shared" si="435"/>
        <v>3</v>
      </c>
      <c r="W3436">
        <f t="shared" si="436"/>
        <v>1</v>
      </c>
    </row>
    <row r="3437" spans="1:23" x14ac:dyDescent="0.25">
      <c r="A3437" t="s">
        <v>356</v>
      </c>
      <c r="B3437">
        <v>128</v>
      </c>
      <c r="C3437">
        <v>3</v>
      </c>
      <c r="D3437" s="17" t="s">
        <v>1</v>
      </c>
      <c r="E3437">
        <v>37</v>
      </c>
      <c r="F3437">
        <v>2</v>
      </c>
      <c r="G3437" t="s">
        <v>359</v>
      </c>
      <c r="H3437" t="s">
        <v>1</v>
      </c>
      <c r="I3437" t="s">
        <v>5</v>
      </c>
      <c r="J3437" t="s">
        <v>6</v>
      </c>
      <c r="K3437" t="s">
        <v>90</v>
      </c>
      <c r="L3437">
        <v>15.650219999999999</v>
      </c>
      <c r="M3437" t="s">
        <v>433</v>
      </c>
      <c r="N3437" s="16"/>
      <c r="O3437">
        <f t="shared" si="429"/>
        <v>128</v>
      </c>
      <c r="P3437">
        <f t="shared" si="429"/>
        <v>3</v>
      </c>
      <c r="Q3437">
        <f t="shared" si="432"/>
        <v>2</v>
      </c>
      <c r="R3437">
        <f t="shared" si="430"/>
        <v>36</v>
      </c>
      <c r="S3437">
        <f t="shared" si="433"/>
        <v>1</v>
      </c>
      <c r="T3437">
        <f t="shared" si="431"/>
        <v>15.650219999999999</v>
      </c>
      <c r="U3437">
        <f t="shared" si="434"/>
        <v>2</v>
      </c>
      <c r="V3437" t="str">
        <f t="shared" si="435"/>
        <v>3</v>
      </c>
      <c r="W3437">
        <f t="shared" si="436"/>
        <v>2</v>
      </c>
    </row>
    <row r="3438" spans="1:23" x14ac:dyDescent="0.25">
      <c r="A3438" t="s">
        <v>356</v>
      </c>
      <c r="B3438">
        <v>128</v>
      </c>
      <c r="C3438">
        <v>3</v>
      </c>
      <c r="D3438" s="17" t="s">
        <v>1</v>
      </c>
      <c r="E3438">
        <v>38</v>
      </c>
      <c r="F3438">
        <v>3</v>
      </c>
      <c r="G3438" t="s">
        <v>364</v>
      </c>
      <c r="H3438" t="s">
        <v>8</v>
      </c>
      <c r="I3438" t="s">
        <v>8</v>
      </c>
      <c r="J3438" t="s">
        <v>6</v>
      </c>
      <c r="K3438" t="s">
        <v>109</v>
      </c>
      <c r="L3438">
        <v>16.580719999999999</v>
      </c>
      <c r="M3438" t="s">
        <v>433</v>
      </c>
      <c r="N3438" s="16"/>
      <c r="O3438">
        <f t="shared" si="429"/>
        <v>128</v>
      </c>
      <c r="P3438">
        <f t="shared" si="429"/>
        <v>3</v>
      </c>
      <c r="Q3438">
        <f t="shared" si="432"/>
        <v>3</v>
      </c>
      <c r="R3438">
        <f t="shared" si="430"/>
        <v>37</v>
      </c>
      <c r="S3438">
        <f t="shared" si="433"/>
        <v>1</v>
      </c>
      <c r="T3438">
        <f t="shared" si="431"/>
        <v>16.580719999999999</v>
      </c>
      <c r="U3438">
        <f t="shared" si="434"/>
        <v>1</v>
      </c>
      <c r="V3438" t="str">
        <f t="shared" si="435"/>
        <v>3</v>
      </c>
      <c r="W3438">
        <f t="shared" si="436"/>
        <v>2</v>
      </c>
    </row>
    <row r="3439" spans="1:23" x14ac:dyDescent="0.25">
      <c r="A3439" t="s">
        <v>356</v>
      </c>
      <c r="B3439">
        <v>128</v>
      </c>
      <c r="C3439">
        <v>3</v>
      </c>
      <c r="D3439" s="17" t="s">
        <v>1</v>
      </c>
      <c r="E3439">
        <v>39</v>
      </c>
      <c r="F3439">
        <v>2</v>
      </c>
      <c r="G3439" t="s">
        <v>368</v>
      </c>
      <c r="H3439" t="s">
        <v>8</v>
      </c>
      <c r="I3439" t="s">
        <v>8</v>
      </c>
      <c r="J3439" t="s">
        <v>6</v>
      </c>
      <c r="K3439" t="s">
        <v>123</v>
      </c>
      <c r="L3439">
        <v>15.919280000000001</v>
      </c>
      <c r="M3439" t="s">
        <v>433</v>
      </c>
      <c r="N3439" s="16"/>
      <c r="O3439">
        <f t="shared" si="429"/>
        <v>128</v>
      </c>
      <c r="P3439">
        <f t="shared" si="429"/>
        <v>3</v>
      </c>
      <c r="Q3439">
        <f t="shared" si="432"/>
        <v>2</v>
      </c>
      <c r="R3439">
        <f t="shared" si="430"/>
        <v>38</v>
      </c>
      <c r="S3439">
        <f t="shared" si="433"/>
        <v>1</v>
      </c>
      <c r="T3439">
        <f t="shared" si="431"/>
        <v>15.919280000000001</v>
      </c>
      <c r="U3439">
        <f t="shared" si="434"/>
        <v>1</v>
      </c>
      <c r="V3439" t="str">
        <f t="shared" si="435"/>
        <v>3</v>
      </c>
      <c r="W3439">
        <f t="shared" si="436"/>
        <v>2</v>
      </c>
    </row>
    <row r="3440" spans="1:23" x14ac:dyDescent="0.25">
      <c r="A3440" t="s">
        <v>356</v>
      </c>
      <c r="B3440">
        <v>128</v>
      </c>
      <c r="C3440">
        <v>3</v>
      </c>
      <c r="D3440" s="17" t="s">
        <v>1</v>
      </c>
      <c r="E3440">
        <v>40</v>
      </c>
      <c r="F3440">
        <v>1</v>
      </c>
      <c r="G3440" t="s">
        <v>363</v>
      </c>
      <c r="H3440" t="s">
        <v>8</v>
      </c>
      <c r="I3440" t="s">
        <v>8</v>
      </c>
      <c r="J3440" t="s">
        <v>6</v>
      </c>
      <c r="K3440" t="s">
        <v>128</v>
      </c>
      <c r="L3440">
        <v>18.621079999999999</v>
      </c>
      <c r="M3440" t="s">
        <v>433</v>
      </c>
      <c r="N3440" s="16"/>
      <c r="O3440">
        <f t="shared" si="429"/>
        <v>128</v>
      </c>
      <c r="P3440">
        <f t="shared" si="429"/>
        <v>3</v>
      </c>
      <c r="Q3440">
        <f t="shared" si="432"/>
        <v>1</v>
      </c>
      <c r="R3440">
        <f t="shared" si="430"/>
        <v>39</v>
      </c>
      <c r="S3440">
        <f t="shared" si="433"/>
        <v>1</v>
      </c>
      <c r="T3440">
        <f t="shared" si="431"/>
        <v>18.621079999999999</v>
      </c>
      <c r="U3440">
        <f t="shared" si="434"/>
        <v>1</v>
      </c>
      <c r="V3440" t="str">
        <f t="shared" si="435"/>
        <v>3</v>
      </c>
      <c r="W3440">
        <f t="shared" si="436"/>
        <v>2</v>
      </c>
    </row>
    <row r="3441" spans="1:23" x14ac:dyDescent="0.25">
      <c r="A3441" t="s">
        <v>356</v>
      </c>
      <c r="B3441">
        <v>128</v>
      </c>
      <c r="C3441">
        <v>3</v>
      </c>
      <c r="D3441" s="17" t="s">
        <v>1</v>
      </c>
      <c r="E3441">
        <v>41</v>
      </c>
      <c r="F3441">
        <v>2</v>
      </c>
      <c r="G3441" t="s">
        <v>370</v>
      </c>
      <c r="H3441" t="s">
        <v>8</v>
      </c>
      <c r="I3441" t="s">
        <v>8</v>
      </c>
      <c r="J3441" t="s">
        <v>3</v>
      </c>
      <c r="K3441" t="s">
        <v>92</v>
      </c>
      <c r="L3441">
        <v>19.2713</v>
      </c>
      <c r="M3441" t="s">
        <v>433</v>
      </c>
      <c r="N3441" s="16"/>
      <c r="O3441">
        <f t="shared" si="429"/>
        <v>128</v>
      </c>
      <c r="P3441">
        <f t="shared" si="429"/>
        <v>3</v>
      </c>
      <c r="Q3441">
        <f t="shared" si="432"/>
        <v>2</v>
      </c>
      <c r="R3441">
        <f t="shared" si="430"/>
        <v>40</v>
      </c>
      <c r="S3441">
        <f t="shared" si="433"/>
        <v>1</v>
      </c>
      <c r="T3441">
        <f t="shared" si="431"/>
        <v>19.2713</v>
      </c>
      <c r="U3441">
        <f t="shared" si="434"/>
        <v>1</v>
      </c>
      <c r="V3441" t="str">
        <f t="shared" si="435"/>
        <v>3</v>
      </c>
      <c r="W3441">
        <f t="shared" si="436"/>
        <v>1</v>
      </c>
    </row>
    <row r="3442" spans="1:23" x14ac:dyDescent="0.25">
      <c r="A3442" t="s">
        <v>389</v>
      </c>
      <c r="B3442">
        <v>129</v>
      </c>
      <c r="C3442">
        <v>1</v>
      </c>
      <c r="D3442" s="17" t="s">
        <v>230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 t="s">
        <v>88</v>
      </c>
      <c r="L3442">
        <v>17.735430000000001</v>
      </c>
      <c r="M3442" s="16">
        <v>41093</v>
      </c>
      <c r="N3442" s="16"/>
      <c r="O3442">
        <f t="shared" si="429"/>
        <v>129</v>
      </c>
      <c r="P3442">
        <f t="shared" si="429"/>
        <v>1</v>
      </c>
      <c r="Q3442">
        <f t="shared" si="432"/>
        <v>0</v>
      </c>
      <c r="R3442">
        <f t="shared" si="430"/>
        <v>0</v>
      </c>
      <c r="S3442">
        <f t="shared" si="433"/>
        <v>2</v>
      </c>
      <c r="T3442">
        <f t="shared" si="431"/>
        <v>17.735430000000001</v>
      </c>
      <c r="U3442">
        <f t="shared" si="434"/>
        <v>2</v>
      </c>
      <c r="V3442" t="str">
        <f t="shared" si="435"/>
        <v>3</v>
      </c>
      <c r="W3442">
        <f t="shared" si="436"/>
        <v>2</v>
      </c>
    </row>
    <row r="3443" spans="1:23" x14ac:dyDescent="0.25">
      <c r="A3443" t="s">
        <v>389</v>
      </c>
      <c r="B3443">
        <v>129</v>
      </c>
      <c r="C3443">
        <v>1</v>
      </c>
      <c r="D3443" s="17" t="s">
        <v>230</v>
      </c>
      <c r="E3443">
        <v>2</v>
      </c>
      <c r="F3443">
        <v>3</v>
      </c>
      <c r="G3443" t="s">
        <v>360</v>
      </c>
      <c r="H3443" t="s">
        <v>1</v>
      </c>
      <c r="I3443" t="s">
        <v>5</v>
      </c>
      <c r="J3443" t="s">
        <v>6</v>
      </c>
      <c r="K3443" t="s">
        <v>89</v>
      </c>
      <c r="L3443">
        <v>17.387889999999999</v>
      </c>
      <c r="M3443" s="16">
        <v>41093</v>
      </c>
      <c r="N3443" s="16"/>
      <c r="O3443">
        <f t="shared" si="429"/>
        <v>129</v>
      </c>
      <c r="P3443">
        <f t="shared" si="429"/>
        <v>1</v>
      </c>
      <c r="Q3443">
        <f t="shared" si="432"/>
        <v>3</v>
      </c>
      <c r="R3443">
        <f t="shared" si="430"/>
        <v>1</v>
      </c>
      <c r="S3443">
        <f t="shared" si="433"/>
        <v>2</v>
      </c>
      <c r="T3443">
        <f t="shared" si="431"/>
        <v>17.387889999999999</v>
      </c>
      <c r="U3443">
        <f t="shared" si="434"/>
        <v>2</v>
      </c>
      <c r="V3443" t="str">
        <f t="shared" si="435"/>
        <v>3</v>
      </c>
      <c r="W3443">
        <f t="shared" si="436"/>
        <v>2</v>
      </c>
    </row>
    <row r="3444" spans="1:23" x14ac:dyDescent="0.25">
      <c r="A3444" t="s">
        <v>389</v>
      </c>
      <c r="B3444">
        <v>129</v>
      </c>
      <c r="C3444">
        <v>1</v>
      </c>
      <c r="D3444" s="17" t="s">
        <v>230</v>
      </c>
      <c r="E3444">
        <v>3</v>
      </c>
      <c r="F3444">
        <v>2</v>
      </c>
      <c r="G3444" t="s">
        <v>359</v>
      </c>
      <c r="H3444" t="s">
        <v>1</v>
      </c>
      <c r="I3444" t="s">
        <v>5</v>
      </c>
      <c r="J3444" t="s">
        <v>6</v>
      </c>
      <c r="K3444" t="s">
        <v>90</v>
      </c>
      <c r="L3444">
        <v>20.43722</v>
      </c>
      <c r="M3444" s="16">
        <v>41093</v>
      </c>
      <c r="N3444" s="16"/>
      <c r="O3444">
        <f t="shared" si="429"/>
        <v>129</v>
      </c>
      <c r="P3444">
        <f t="shared" si="429"/>
        <v>1</v>
      </c>
      <c r="Q3444">
        <f t="shared" si="432"/>
        <v>2</v>
      </c>
      <c r="R3444">
        <f t="shared" si="430"/>
        <v>2</v>
      </c>
      <c r="S3444">
        <f t="shared" si="433"/>
        <v>2</v>
      </c>
      <c r="T3444">
        <f t="shared" si="431"/>
        <v>20.43722</v>
      </c>
      <c r="U3444">
        <f t="shared" si="434"/>
        <v>2</v>
      </c>
      <c r="V3444" t="str">
        <f t="shared" si="435"/>
        <v>3</v>
      </c>
      <c r="W3444">
        <f t="shared" si="436"/>
        <v>2</v>
      </c>
    </row>
    <row r="3445" spans="1:23" x14ac:dyDescent="0.25">
      <c r="A3445" t="s">
        <v>389</v>
      </c>
      <c r="B3445">
        <v>129</v>
      </c>
      <c r="C3445">
        <v>1</v>
      </c>
      <c r="D3445" s="17" t="s">
        <v>230</v>
      </c>
      <c r="E3445">
        <v>4</v>
      </c>
      <c r="F3445">
        <v>1</v>
      </c>
      <c r="G3445" t="s">
        <v>367</v>
      </c>
      <c r="H3445" t="s">
        <v>1</v>
      </c>
      <c r="I3445" t="s">
        <v>2</v>
      </c>
      <c r="J3445" t="s">
        <v>3</v>
      </c>
      <c r="K3445" t="s">
        <v>91</v>
      </c>
      <c r="L3445">
        <v>18.239909999999998</v>
      </c>
      <c r="M3445" s="16">
        <v>41093</v>
      </c>
      <c r="N3445" s="16"/>
      <c r="O3445">
        <f t="shared" si="429"/>
        <v>129</v>
      </c>
      <c r="P3445">
        <f t="shared" si="429"/>
        <v>1</v>
      </c>
      <c r="Q3445">
        <f t="shared" si="432"/>
        <v>1</v>
      </c>
      <c r="R3445">
        <f t="shared" si="430"/>
        <v>3</v>
      </c>
      <c r="S3445">
        <f t="shared" si="433"/>
        <v>2</v>
      </c>
      <c r="T3445">
        <f t="shared" si="431"/>
        <v>18.239909999999998</v>
      </c>
      <c r="U3445">
        <f t="shared" si="434"/>
        <v>2</v>
      </c>
      <c r="V3445" t="str">
        <f t="shared" si="435"/>
        <v>3</v>
      </c>
      <c r="W3445">
        <f t="shared" si="436"/>
        <v>1</v>
      </c>
    </row>
    <row r="3446" spans="1:23" x14ac:dyDescent="0.25">
      <c r="A3446" t="s">
        <v>389</v>
      </c>
      <c r="B3446">
        <v>129</v>
      </c>
      <c r="C3446">
        <v>1</v>
      </c>
      <c r="D3446" s="17" t="s">
        <v>230</v>
      </c>
      <c r="E3446">
        <v>5</v>
      </c>
      <c r="F3446">
        <v>2</v>
      </c>
      <c r="G3446" t="s">
        <v>370</v>
      </c>
      <c r="H3446" t="s">
        <v>8</v>
      </c>
      <c r="I3446" t="s">
        <v>8</v>
      </c>
      <c r="J3446" t="s">
        <v>3</v>
      </c>
      <c r="K3446" t="s">
        <v>92</v>
      </c>
      <c r="L3446">
        <v>18.39686</v>
      </c>
      <c r="M3446" s="16">
        <v>41093</v>
      </c>
      <c r="N3446" s="16"/>
      <c r="O3446">
        <f t="shared" si="429"/>
        <v>129</v>
      </c>
      <c r="P3446">
        <f t="shared" si="429"/>
        <v>1</v>
      </c>
      <c r="Q3446">
        <f t="shared" si="432"/>
        <v>2</v>
      </c>
      <c r="R3446">
        <f t="shared" si="430"/>
        <v>4</v>
      </c>
      <c r="S3446">
        <f t="shared" si="433"/>
        <v>2</v>
      </c>
      <c r="T3446">
        <f t="shared" si="431"/>
        <v>18.39686</v>
      </c>
      <c r="U3446">
        <f t="shared" si="434"/>
        <v>1</v>
      </c>
      <c r="V3446" t="str">
        <f t="shared" si="435"/>
        <v>3</v>
      </c>
      <c r="W3446">
        <f t="shared" si="436"/>
        <v>1</v>
      </c>
    </row>
    <row r="3447" spans="1:23" x14ac:dyDescent="0.25">
      <c r="A3447" t="s">
        <v>389</v>
      </c>
      <c r="B3447">
        <v>129</v>
      </c>
      <c r="C3447">
        <v>1</v>
      </c>
      <c r="D3447" s="17" t="s">
        <v>230</v>
      </c>
      <c r="E3447">
        <v>6</v>
      </c>
      <c r="F3447">
        <v>1</v>
      </c>
      <c r="G3447" t="s">
        <v>369</v>
      </c>
      <c r="H3447" t="s">
        <v>1</v>
      </c>
      <c r="I3447" t="s">
        <v>2</v>
      </c>
      <c r="J3447" t="s">
        <v>6</v>
      </c>
      <c r="K3447" t="s">
        <v>93</v>
      </c>
      <c r="L3447">
        <v>19.820630000000001</v>
      </c>
      <c r="M3447" s="16">
        <v>41093</v>
      </c>
      <c r="N3447" s="16"/>
      <c r="O3447">
        <f t="shared" si="429"/>
        <v>129</v>
      </c>
      <c r="P3447">
        <f t="shared" si="429"/>
        <v>1</v>
      </c>
      <c r="Q3447">
        <f t="shared" si="432"/>
        <v>1</v>
      </c>
      <c r="R3447">
        <f t="shared" si="430"/>
        <v>5</v>
      </c>
      <c r="S3447">
        <f t="shared" si="433"/>
        <v>2</v>
      </c>
      <c r="T3447">
        <f t="shared" si="431"/>
        <v>19.820630000000001</v>
      </c>
      <c r="U3447">
        <f t="shared" si="434"/>
        <v>2</v>
      </c>
      <c r="V3447" t="str">
        <f t="shared" si="435"/>
        <v>3</v>
      </c>
      <c r="W3447">
        <f t="shared" si="436"/>
        <v>2</v>
      </c>
    </row>
    <row r="3448" spans="1:23" x14ac:dyDescent="0.25">
      <c r="A3448" t="s">
        <v>389</v>
      </c>
      <c r="B3448">
        <v>129</v>
      </c>
      <c r="C3448">
        <v>1</v>
      </c>
      <c r="D3448" s="17" t="s">
        <v>230</v>
      </c>
      <c r="E3448">
        <v>7</v>
      </c>
      <c r="F3448">
        <v>2</v>
      </c>
      <c r="G3448" t="s">
        <v>365</v>
      </c>
      <c r="H3448" t="s">
        <v>1</v>
      </c>
      <c r="I3448" t="s">
        <v>2</v>
      </c>
      <c r="J3448" t="s">
        <v>3</v>
      </c>
      <c r="K3448" t="s">
        <v>94</v>
      </c>
      <c r="L3448">
        <v>20.213010000000001</v>
      </c>
      <c r="M3448" s="16">
        <v>41093</v>
      </c>
      <c r="N3448" s="16"/>
      <c r="O3448">
        <f t="shared" si="429"/>
        <v>129</v>
      </c>
      <c r="P3448">
        <f t="shared" si="429"/>
        <v>1</v>
      </c>
      <c r="Q3448">
        <f t="shared" si="432"/>
        <v>2</v>
      </c>
      <c r="R3448">
        <f t="shared" si="430"/>
        <v>6</v>
      </c>
      <c r="S3448">
        <f t="shared" si="433"/>
        <v>2</v>
      </c>
      <c r="T3448">
        <f t="shared" si="431"/>
        <v>20.213010000000001</v>
      </c>
      <c r="U3448">
        <f t="shared" si="434"/>
        <v>2</v>
      </c>
      <c r="V3448" t="str">
        <f t="shared" si="435"/>
        <v>3</v>
      </c>
      <c r="W3448">
        <f t="shared" si="436"/>
        <v>1</v>
      </c>
    </row>
    <row r="3449" spans="1:23" x14ac:dyDescent="0.25">
      <c r="A3449" t="s">
        <v>389</v>
      </c>
      <c r="B3449">
        <v>129</v>
      </c>
      <c r="C3449">
        <v>1</v>
      </c>
      <c r="D3449" s="17" t="s">
        <v>230</v>
      </c>
      <c r="E3449">
        <v>8</v>
      </c>
      <c r="F3449">
        <v>3</v>
      </c>
      <c r="G3449" t="s">
        <v>364</v>
      </c>
      <c r="H3449" t="s">
        <v>1</v>
      </c>
      <c r="I3449" t="s">
        <v>5</v>
      </c>
      <c r="J3449" t="s">
        <v>6</v>
      </c>
      <c r="K3449" t="s">
        <v>95</v>
      </c>
      <c r="L3449">
        <v>17.298210000000001</v>
      </c>
      <c r="M3449" s="16">
        <v>41093</v>
      </c>
      <c r="N3449" s="16"/>
      <c r="O3449">
        <f t="shared" si="429"/>
        <v>129</v>
      </c>
      <c r="P3449">
        <f t="shared" si="429"/>
        <v>1</v>
      </c>
      <c r="Q3449">
        <f t="shared" si="432"/>
        <v>3</v>
      </c>
      <c r="R3449">
        <f t="shared" si="430"/>
        <v>7</v>
      </c>
      <c r="S3449">
        <f t="shared" si="433"/>
        <v>2</v>
      </c>
      <c r="T3449">
        <f t="shared" si="431"/>
        <v>17.298210000000001</v>
      </c>
      <c r="U3449">
        <f t="shared" si="434"/>
        <v>2</v>
      </c>
      <c r="V3449" t="str">
        <f t="shared" si="435"/>
        <v>3</v>
      </c>
      <c r="W3449">
        <f t="shared" si="436"/>
        <v>2</v>
      </c>
    </row>
    <row r="3450" spans="1:23" x14ac:dyDescent="0.25">
      <c r="A3450" t="s">
        <v>389</v>
      </c>
      <c r="B3450">
        <v>129</v>
      </c>
      <c r="C3450">
        <v>1</v>
      </c>
      <c r="D3450" s="17" t="s">
        <v>230</v>
      </c>
      <c r="E3450">
        <v>9</v>
      </c>
      <c r="F3450">
        <v>3</v>
      </c>
      <c r="G3450" t="s">
        <v>371</v>
      </c>
      <c r="H3450" t="s">
        <v>1</v>
      </c>
      <c r="I3450" t="s">
        <v>2</v>
      </c>
      <c r="J3450" t="s">
        <v>6</v>
      </c>
      <c r="K3450" t="s">
        <v>96</v>
      </c>
      <c r="L3450">
        <v>16.872199999999999</v>
      </c>
      <c r="M3450" s="16">
        <v>41093</v>
      </c>
      <c r="N3450" s="16"/>
      <c r="O3450">
        <f t="shared" si="429"/>
        <v>129</v>
      </c>
      <c r="P3450">
        <f t="shared" si="429"/>
        <v>1</v>
      </c>
      <c r="Q3450">
        <f t="shared" si="432"/>
        <v>3</v>
      </c>
      <c r="R3450">
        <f t="shared" si="430"/>
        <v>8</v>
      </c>
      <c r="S3450">
        <f t="shared" si="433"/>
        <v>2</v>
      </c>
      <c r="T3450">
        <f t="shared" si="431"/>
        <v>16.872199999999999</v>
      </c>
      <c r="U3450">
        <f t="shared" si="434"/>
        <v>2</v>
      </c>
      <c r="V3450" t="str">
        <f t="shared" si="435"/>
        <v>3</v>
      </c>
      <c r="W3450">
        <f t="shared" si="436"/>
        <v>2</v>
      </c>
    </row>
    <row r="3451" spans="1:23" x14ac:dyDescent="0.25">
      <c r="A3451" t="s">
        <v>389</v>
      </c>
      <c r="B3451">
        <v>129</v>
      </c>
      <c r="C3451">
        <v>1</v>
      </c>
      <c r="D3451" s="17" t="s">
        <v>230</v>
      </c>
      <c r="E3451">
        <v>10</v>
      </c>
      <c r="F3451">
        <v>1</v>
      </c>
      <c r="G3451" t="s">
        <v>366</v>
      </c>
      <c r="H3451" t="s">
        <v>8</v>
      </c>
      <c r="I3451" t="s">
        <v>8</v>
      </c>
      <c r="J3451" t="s">
        <v>3</v>
      </c>
      <c r="K3451" t="s">
        <v>97</v>
      </c>
      <c r="L3451">
        <v>21.569510000000001</v>
      </c>
      <c r="M3451" s="16">
        <v>41093</v>
      </c>
      <c r="N3451" s="16"/>
      <c r="O3451">
        <f t="shared" si="429"/>
        <v>129</v>
      </c>
      <c r="P3451">
        <f t="shared" si="429"/>
        <v>1</v>
      </c>
      <c r="Q3451">
        <f t="shared" si="432"/>
        <v>1</v>
      </c>
      <c r="R3451">
        <f t="shared" si="430"/>
        <v>9</v>
      </c>
      <c r="S3451">
        <f t="shared" si="433"/>
        <v>2</v>
      </c>
      <c r="T3451">
        <f t="shared" si="431"/>
        <v>21.569510000000001</v>
      </c>
      <c r="U3451">
        <f t="shared" si="434"/>
        <v>1</v>
      </c>
      <c r="V3451" t="str">
        <f t="shared" si="435"/>
        <v>3</v>
      </c>
      <c r="W3451">
        <f t="shared" si="436"/>
        <v>1</v>
      </c>
    </row>
    <row r="3452" spans="1:23" x14ac:dyDescent="0.25">
      <c r="A3452" t="s">
        <v>389</v>
      </c>
      <c r="B3452">
        <v>129</v>
      </c>
      <c r="C3452">
        <v>1</v>
      </c>
      <c r="D3452" s="17" t="s">
        <v>230</v>
      </c>
      <c r="E3452">
        <v>11</v>
      </c>
      <c r="F3452">
        <v>1</v>
      </c>
      <c r="G3452" t="s">
        <v>366</v>
      </c>
      <c r="H3452" t="s">
        <v>1</v>
      </c>
      <c r="I3452" t="s">
        <v>5</v>
      </c>
      <c r="J3452" t="s">
        <v>3</v>
      </c>
      <c r="K3452" t="s">
        <v>98</v>
      </c>
      <c r="L3452">
        <v>21.177129999999998</v>
      </c>
      <c r="M3452" s="16">
        <v>41093</v>
      </c>
      <c r="N3452" s="16"/>
      <c r="O3452">
        <f t="shared" si="429"/>
        <v>129</v>
      </c>
      <c r="P3452">
        <f t="shared" si="429"/>
        <v>1</v>
      </c>
      <c r="Q3452">
        <f t="shared" si="432"/>
        <v>1</v>
      </c>
      <c r="R3452">
        <f t="shared" si="430"/>
        <v>10</v>
      </c>
      <c r="S3452">
        <f t="shared" si="433"/>
        <v>2</v>
      </c>
      <c r="T3452">
        <f t="shared" si="431"/>
        <v>21.177129999999998</v>
      </c>
      <c r="U3452">
        <f t="shared" si="434"/>
        <v>2</v>
      </c>
      <c r="V3452" t="str">
        <f t="shared" si="435"/>
        <v>3</v>
      </c>
      <c r="W3452">
        <f t="shared" si="436"/>
        <v>1</v>
      </c>
    </row>
    <row r="3453" spans="1:23" x14ac:dyDescent="0.25">
      <c r="A3453" t="s">
        <v>389</v>
      </c>
      <c r="B3453">
        <v>129</v>
      </c>
      <c r="C3453">
        <v>1</v>
      </c>
      <c r="D3453" s="17" t="s">
        <v>230</v>
      </c>
      <c r="E3453">
        <v>12</v>
      </c>
      <c r="F3453">
        <v>3</v>
      </c>
      <c r="G3453" t="s">
        <v>360</v>
      </c>
      <c r="H3453" t="s">
        <v>8</v>
      </c>
      <c r="I3453" t="s">
        <v>8</v>
      </c>
      <c r="J3453" t="s">
        <v>6</v>
      </c>
      <c r="K3453" t="s">
        <v>99</v>
      </c>
      <c r="L3453">
        <v>17.410309999999999</v>
      </c>
      <c r="M3453" s="16">
        <v>41093</v>
      </c>
      <c r="N3453" s="16"/>
      <c r="O3453">
        <f t="shared" ref="O3453:P3516" si="437">B3453</f>
        <v>129</v>
      </c>
      <c r="P3453">
        <f t="shared" si="437"/>
        <v>1</v>
      </c>
      <c r="Q3453">
        <f t="shared" si="432"/>
        <v>3</v>
      </c>
      <c r="R3453">
        <f t="shared" ref="R3453:R3516" si="438">E3453-1</f>
        <v>11</v>
      </c>
      <c r="S3453">
        <f t="shared" si="433"/>
        <v>2</v>
      </c>
      <c r="T3453">
        <f t="shared" ref="T3453:T3516" si="439">L3453</f>
        <v>17.410309999999999</v>
      </c>
      <c r="U3453">
        <f t="shared" si="434"/>
        <v>1</v>
      </c>
      <c r="V3453" t="str">
        <f t="shared" si="435"/>
        <v>3</v>
      </c>
      <c r="W3453">
        <f t="shared" si="436"/>
        <v>2</v>
      </c>
    </row>
    <row r="3454" spans="1:23" x14ac:dyDescent="0.25">
      <c r="A3454" t="s">
        <v>389</v>
      </c>
      <c r="B3454">
        <v>129</v>
      </c>
      <c r="C3454">
        <v>1</v>
      </c>
      <c r="D3454" s="17" t="s">
        <v>230</v>
      </c>
      <c r="E3454">
        <v>13</v>
      </c>
      <c r="F3454">
        <v>2</v>
      </c>
      <c r="G3454" t="s">
        <v>301</v>
      </c>
      <c r="H3454" t="s">
        <v>1</v>
      </c>
      <c r="I3454" t="s">
        <v>5</v>
      </c>
      <c r="J3454" t="s">
        <v>6</v>
      </c>
      <c r="K3454" t="s">
        <v>100</v>
      </c>
      <c r="L3454">
        <v>19.618829999999999</v>
      </c>
      <c r="M3454" s="16">
        <v>41093</v>
      </c>
      <c r="N3454" s="16"/>
      <c r="O3454">
        <f t="shared" si="437"/>
        <v>129</v>
      </c>
      <c r="P3454">
        <f t="shared" si="437"/>
        <v>1</v>
      </c>
      <c r="Q3454">
        <f t="shared" si="432"/>
        <v>2</v>
      </c>
      <c r="R3454">
        <f t="shared" si="438"/>
        <v>12</v>
      </c>
      <c r="S3454">
        <f t="shared" si="433"/>
        <v>2</v>
      </c>
      <c r="T3454">
        <f t="shared" si="439"/>
        <v>19.618829999999999</v>
      </c>
      <c r="U3454">
        <f t="shared" si="434"/>
        <v>2</v>
      </c>
      <c r="V3454" t="str">
        <f t="shared" si="435"/>
        <v>3</v>
      </c>
      <c r="W3454">
        <f t="shared" si="436"/>
        <v>2</v>
      </c>
    </row>
    <row r="3455" spans="1:23" x14ac:dyDescent="0.25">
      <c r="A3455" t="s">
        <v>389</v>
      </c>
      <c r="B3455">
        <v>129</v>
      </c>
      <c r="C3455">
        <v>1</v>
      </c>
      <c r="D3455" s="17" t="s">
        <v>230</v>
      </c>
      <c r="E3455">
        <v>14</v>
      </c>
      <c r="F3455">
        <v>1</v>
      </c>
      <c r="G3455" t="s">
        <v>362</v>
      </c>
      <c r="H3455" t="s">
        <v>1</v>
      </c>
      <c r="I3455" t="s">
        <v>2</v>
      </c>
      <c r="J3455" t="s">
        <v>3</v>
      </c>
      <c r="K3455" t="s">
        <v>101</v>
      </c>
      <c r="L3455">
        <v>21.659189999999999</v>
      </c>
      <c r="M3455" s="16">
        <v>41093</v>
      </c>
      <c r="N3455" s="16"/>
      <c r="O3455">
        <f t="shared" si="437"/>
        <v>129</v>
      </c>
      <c r="P3455">
        <f t="shared" si="437"/>
        <v>1</v>
      </c>
      <c r="Q3455">
        <f t="shared" si="432"/>
        <v>1</v>
      </c>
      <c r="R3455">
        <f t="shared" si="438"/>
        <v>13</v>
      </c>
      <c r="S3455">
        <f t="shared" si="433"/>
        <v>2</v>
      </c>
      <c r="T3455">
        <f t="shared" si="439"/>
        <v>21.659189999999999</v>
      </c>
      <c r="U3455">
        <f t="shared" si="434"/>
        <v>2</v>
      </c>
      <c r="V3455" t="str">
        <f t="shared" si="435"/>
        <v>3</v>
      </c>
      <c r="W3455">
        <f t="shared" si="436"/>
        <v>1</v>
      </c>
    </row>
    <row r="3456" spans="1:23" x14ac:dyDescent="0.25">
      <c r="A3456" t="s">
        <v>389</v>
      </c>
      <c r="B3456">
        <v>129</v>
      </c>
      <c r="C3456">
        <v>1</v>
      </c>
      <c r="D3456" s="17" t="s">
        <v>230</v>
      </c>
      <c r="E3456">
        <v>15</v>
      </c>
      <c r="F3456">
        <v>3</v>
      </c>
      <c r="G3456" t="s">
        <v>371</v>
      </c>
      <c r="H3456" t="s">
        <v>8</v>
      </c>
      <c r="I3456" t="s">
        <v>8</v>
      </c>
      <c r="J3456" t="s">
        <v>6</v>
      </c>
      <c r="K3456" t="s">
        <v>102</v>
      </c>
      <c r="L3456">
        <v>16.50224</v>
      </c>
      <c r="M3456" s="16">
        <v>41093</v>
      </c>
      <c r="N3456" s="16"/>
      <c r="O3456">
        <f t="shared" si="437"/>
        <v>129</v>
      </c>
      <c r="P3456">
        <f t="shared" si="437"/>
        <v>1</v>
      </c>
      <c r="Q3456">
        <f t="shared" si="432"/>
        <v>3</v>
      </c>
      <c r="R3456">
        <f t="shared" si="438"/>
        <v>14</v>
      </c>
      <c r="S3456">
        <f t="shared" si="433"/>
        <v>2</v>
      </c>
      <c r="T3456">
        <f t="shared" si="439"/>
        <v>16.50224</v>
      </c>
      <c r="U3456">
        <f t="shared" si="434"/>
        <v>1</v>
      </c>
      <c r="V3456" t="str">
        <f t="shared" si="435"/>
        <v>3</v>
      </c>
      <c r="W3456">
        <f t="shared" si="436"/>
        <v>2</v>
      </c>
    </row>
    <row r="3457" spans="1:23" x14ac:dyDescent="0.25">
      <c r="A3457" t="s">
        <v>389</v>
      </c>
      <c r="B3457">
        <v>129</v>
      </c>
      <c r="C3457">
        <v>1</v>
      </c>
      <c r="D3457" s="17" t="s">
        <v>230</v>
      </c>
      <c r="E3457">
        <v>16</v>
      </c>
      <c r="F3457">
        <v>2</v>
      </c>
      <c r="G3457" t="s">
        <v>332</v>
      </c>
      <c r="H3457" t="s">
        <v>8</v>
      </c>
      <c r="I3457" t="s">
        <v>8</v>
      </c>
      <c r="J3457" t="s">
        <v>3</v>
      </c>
      <c r="K3457" t="s">
        <v>103</v>
      </c>
      <c r="L3457">
        <v>19.484300000000001</v>
      </c>
      <c r="M3457" s="16">
        <v>41093</v>
      </c>
      <c r="N3457" s="16"/>
      <c r="O3457">
        <f t="shared" si="437"/>
        <v>129</v>
      </c>
      <c r="P3457">
        <f t="shared" si="437"/>
        <v>1</v>
      </c>
      <c r="Q3457">
        <f t="shared" ref="Q3457:Q3520" si="440">F3457</f>
        <v>2</v>
      </c>
      <c r="R3457">
        <f t="shared" si="438"/>
        <v>15</v>
      </c>
      <c r="S3457">
        <f t="shared" si="433"/>
        <v>2</v>
      </c>
      <c r="T3457">
        <f t="shared" si="439"/>
        <v>19.484300000000001</v>
      </c>
      <c r="U3457">
        <f t="shared" si="434"/>
        <v>1</v>
      </c>
      <c r="V3457" t="str">
        <f t="shared" si="435"/>
        <v>3</v>
      </c>
      <c r="W3457">
        <f t="shared" si="436"/>
        <v>1</v>
      </c>
    </row>
    <row r="3458" spans="1:23" x14ac:dyDescent="0.25">
      <c r="A3458" t="s">
        <v>389</v>
      </c>
      <c r="B3458">
        <v>129</v>
      </c>
      <c r="C3458">
        <v>1</v>
      </c>
      <c r="D3458" s="17" t="s">
        <v>230</v>
      </c>
      <c r="E3458">
        <v>17</v>
      </c>
      <c r="F3458">
        <v>3</v>
      </c>
      <c r="G3458" t="s">
        <v>358</v>
      </c>
      <c r="H3458" t="s">
        <v>1</v>
      </c>
      <c r="I3458" t="s">
        <v>5</v>
      </c>
      <c r="J3458" t="s">
        <v>3</v>
      </c>
      <c r="K3458" t="s">
        <v>104</v>
      </c>
      <c r="L3458">
        <v>17.52242</v>
      </c>
      <c r="M3458" s="16">
        <v>41093</v>
      </c>
      <c r="N3458" s="16"/>
      <c r="O3458">
        <f t="shared" si="437"/>
        <v>129</v>
      </c>
      <c r="P3458">
        <f t="shared" si="437"/>
        <v>1</v>
      </c>
      <c r="Q3458">
        <f t="shared" si="440"/>
        <v>3</v>
      </c>
      <c r="R3458">
        <f t="shared" si="438"/>
        <v>16</v>
      </c>
      <c r="S3458">
        <f t="shared" ref="S3458:S3521" si="441">IF(D3458=D$2,1,IF(D3458=D$43,2,IF(D3458=D$84,3)))</f>
        <v>2</v>
      </c>
      <c r="T3458">
        <f t="shared" si="439"/>
        <v>17.52242</v>
      </c>
      <c r="U3458">
        <f t="shared" ref="U3458:U3521" si="442">IF(H3458=H$5,1,2)</f>
        <v>2</v>
      </c>
      <c r="V3458" t="str">
        <f t="shared" ref="V3458:V3521" si="443">MID(A3458,11,1)</f>
        <v>3</v>
      </c>
      <c r="W3458">
        <f t="shared" ref="W3458:W3521" si="444">IF(J3458=J$3,1,2)</f>
        <v>1</v>
      </c>
    </row>
    <row r="3459" spans="1:23" x14ac:dyDescent="0.25">
      <c r="A3459" t="s">
        <v>389</v>
      </c>
      <c r="B3459">
        <v>129</v>
      </c>
      <c r="C3459">
        <v>1</v>
      </c>
      <c r="D3459" s="17" t="s">
        <v>230</v>
      </c>
      <c r="E3459">
        <v>18</v>
      </c>
      <c r="F3459">
        <v>2</v>
      </c>
      <c r="G3459" t="s">
        <v>370</v>
      </c>
      <c r="H3459" t="s">
        <v>1</v>
      </c>
      <c r="I3459" t="s">
        <v>5</v>
      </c>
      <c r="J3459" t="s">
        <v>3</v>
      </c>
      <c r="K3459" t="s">
        <v>105</v>
      </c>
      <c r="L3459">
        <v>20.4148</v>
      </c>
      <c r="M3459" s="16">
        <v>41093</v>
      </c>
      <c r="N3459" s="16"/>
      <c r="O3459">
        <f t="shared" si="437"/>
        <v>129</v>
      </c>
      <c r="P3459">
        <f t="shared" si="437"/>
        <v>1</v>
      </c>
      <c r="Q3459">
        <f t="shared" si="440"/>
        <v>2</v>
      </c>
      <c r="R3459">
        <f t="shared" si="438"/>
        <v>17</v>
      </c>
      <c r="S3459">
        <f t="shared" si="441"/>
        <v>2</v>
      </c>
      <c r="T3459">
        <f t="shared" si="439"/>
        <v>20.4148</v>
      </c>
      <c r="U3459">
        <f t="shared" si="442"/>
        <v>2</v>
      </c>
      <c r="V3459" t="str">
        <f t="shared" si="443"/>
        <v>3</v>
      </c>
      <c r="W3459">
        <f t="shared" si="444"/>
        <v>1</v>
      </c>
    </row>
    <row r="3460" spans="1:23" x14ac:dyDescent="0.25">
      <c r="A3460" t="s">
        <v>389</v>
      </c>
      <c r="B3460">
        <v>129</v>
      </c>
      <c r="C3460">
        <v>1</v>
      </c>
      <c r="D3460" s="17" t="s">
        <v>230</v>
      </c>
      <c r="E3460">
        <v>19</v>
      </c>
      <c r="F3460">
        <v>2</v>
      </c>
      <c r="G3460" t="s">
        <v>368</v>
      </c>
      <c r="H3460" t="s">
        <v>1</v>
      </c>
      <c r="I3460" t="s">
        <v>2</v>
      </c>
      <c r="J3460" t="s">
        <v>6</v>
      </c>
      <c r="K3460" t="s">
        <v>106</v>
      </c>
      <c r="L3460">
        <v>19.652470000000001</v>
      </c>
      <c r="M3460" s="16">
        <v>41093</v>
      </c>
      <c r="N3460" s="16"/>
      <c r="O3460">
        <f t="shared" si="437"/>
        <v>129</v>
      </c>
      <c r="P3460">
        <f t="shared" si="437"/>
        <v>1</v>
      </c>
      <c r="Q3460">
        <f t="shared" si="440"/>
        <v>2</v>
      </c>
      <c r="R3460">
        <f t="shared" si="438"/>
        <v>18</v>
      </c>
      <c r="S3460">
        <f t="shared" si="441"/>
        <v>2</v>
      </c>
      <c r="T3460">
        <f t="shared" si="439"/>
        <v>19.652470000000001</v>
      </c>
      <c r="U3460">
        <f t="shared" si="442"/>
        <v>2</v>
      </c>
      <c r="V3460" t="str">
        <f t="shared" si="443"/>
        <v>3</v>
      </c>
      <c r="W3460">
        <f t="shared" si="444"/>
        <v>2</v>
      </c>
    </row>
    <row r="3461" spans="1:23" x14ac:dyDescent="0.25">
      <c r="A3461" t="s">
        <v>389</v>
      </c>
      <c r="B3461">
        <v>129</v>
      </c>
      <c r="C3461">
        <v>1</v>
      </c>
      <c r="D3461" s="17" t="s">
        <v>230</v>
      </c>
      <c r="E3461">
        <v>20</v>
      </c>
      <c r="F3461">
        <v>1</v>
      </c>
      <c r="G3461" t="s">
        <v>367</v>
      </c>
      <c r="H3461" t="s">
        <v>8</v>
      </c>
      <c r="I3461" t="s">
        <v>8</v>
      </c>
      <c r="J3461" t="s">
        <v>3</v>
      </c>
      <c r="K3461" t="s">
        <v>107</v>
      </c>
      <c r="L3461">
        <v>17.970849999999999</v>
      </c>
      <c r="M3461" s="16">
        <v>41093</v>
      </c>
      <c r="N3461" s="16"/>
      <c r="O3461">
        <f t="shared" si="437"/>
        <v>129</v>
      </c>
      <c r="P3461">
        <f t="shared" si="437"/>
        <v>1</v>
      </c>
      <c r="Q3461">
        <f t="shared" si="440"/>
        <v>1</v>
      </c>
      <c r="R3461">
        <f t="shared" si="438"/>
        <v>19</v>
      </c>
      <c r="S3461">
        <f t="shared" si="441"/>
        <v>2</v>
      </c>
      <c r="T3461">
        <f t="shared" si="439"/>
        <v>17.970849999999999</v>
      </c>
      <c r="U3461">
        <f t="shared" si="442"/>
        <v>1</v>
      </c>
      <c r="V3461" t="str">
        <f t="shared" si="443"/>
        <v>3</v>
      </c>
      <c r="W3461">
        <f t="shared" si="444"/>
        <v>1</v>
      </c>
    </row>
    <row r="3462" spans="1:23" x14ac:dyDescent="0.25">
      <c r="A3462" t="s">
        <v>389</v>
      </c>
      <c r="B3462">
        <v>129</v>
      </c>
      <c r="C3462">
        <v>1</v>
      </c>
      <c r="D3462" s="17" t="s">
        <v>230</v>
      </c>
      <c r="E3462">
        <v>21</v>
      </c>
      <c r="F3462">
        <v>2</v>
      </c>
      <c r="G3462" t="s">
        <v>332</v>
      </c>
      <c r="H3462" t="s">
        <v>1</v>
      </c>
      <c r="I3462" t="s">
        <v>2</v>
      </c>
      <c r="J3462" t="s">
        <v>3</v>
      </c>
      <c r="K3462" t="s">
        <v>108</v>
      </c>
      <c r="L3462">
        <v>19.786989999999999</v>
      </c>
      <c r="M3462" s="16">
        <v>41093</v>
      </c>
      <c r="N3462" s="16"/>
      <c r="O3462">
        <f t="shared" si="437"/>
        <v>129</v>
      </c>
      <c r="P3462">
        <f t="shared" si="437"/>
        <v>1</v>
      </c>
      <c r="Q3462">
        <f t="shared" si="440"/>
        <v>2</v>
      </c>
      <c r="R3462">
        <f t="shared" si="438"/>
        <v>20</v>
      </c>
      <c r="S3462">
        <f t="shared" si="441"/>
        <v>2</v>
      </c>
      <c r="T3462">
        <f t="shared" si="439"/>
        <v>19.786989999999999</v>
      </c>
      <c r="U3462">
        <f t="shared" si="442"/>
        <v>2</v>
      </c>
      <c r="V3462" t="str">
        <f t="shared" si="443"/>
        <v>3</v>
      </c>
      <c r="W3462">
        <f t="shared" si="444"/>
        <v>1</v>
      </c>
    </row>
    <row r="3463" spans="1:23" x14ac:dyDescent="0.25">
      <c r="A3463" t="s">
        <v>389</v>
      </c>
      <c r="B3463">
        <v>129</v>
      </c>
      <c r="C3463">
        <v>1</v>
      </c>
      <c r="D3463" s="17" t="s">
        <v>230</v>
      </c>
      <c r="E3463">
        <v>22</v>
      </c>
      <c r="F3463">
        <v>3</v>
      </c>
      <c r="G3463" t="s">
        <v>364</v>
      </c>
      <c r="H3463" t="s">
        <v>8</v>
      </c>
      <c r="I3463" t="s">
        <v>8</v>
      </c>
      <c r="J3463" t="s">
        <v>6</v>
      </c>
      <c r="K3463" t="s">
        <v>109</v>
      </c>
      <c r="L3463">
        <v>16.491029999999999</v>
      </c>
      <c r="M3463" s="16">
        <v>41093</v>
      </c>
      <c r="N3463" s="16"/>
      <c r="O3463">
        <f t="shared" si="437"/>
        <v>129</v>
      </c>
      <c r="P3463">
        <f t="shared" si="437"/>
        <v>1</v>
      </c>
      <c r="Q3463">
        <f t="shared" si="440"/>
        <v>3</v>
      </c>
      <c r="R3463">
        <f t="shared" si="438"/>
        <v>21</v>
      </c>
      <c r="S3463">
        <f t="shared" si="441"/>
        <v>2</v>
      </c>
      <c r="T3463">
        <f t="shared" si="439"/>
        <v>16.491029999999999</v>
      </c>
      <c r="U3463">
        <f t="shared" si="442"/>
        <v>1</v>
      </c>
      <c r="V3463" t="str">
        <f t="shared" si="443"/>
        <v>3</v>
      </c>
      <c r="W3463">
        <f t="shared" si="444"/>
        <v>2</v>
      </c>
    </row>
    <row r="3464" spans="1:23" x14ac:dyDescent="0.25">
      <c r="A3464" t="s">
        <v>389</v>
      </c>
      <c r="B3464">
        <v>129</v>
      </c>
      <c r="C3464">
        <v>1</v>
      </c>
      <c r="D3464" s="17" t="s">
        <v>230</v>
      </c>
      <c r="E3464">
        <v>23</v>
      </c>
      <c r="F3464">
        <v>2</v>
      </c>
      <c r="G3464" t="s">
        <v>372</v>
      </c>
      <c r="H3464" t="s">
        <v>8</v>
      </c>
      <c r="I3464" t="s">
        <v>8</v>
      </c>
      <c r="J3464" t="s">
        <v>6</v>
      </c>
      <c r="K3464" t="s">
        <v>110</v>
      </c>
      <c r="L3464">
        <v>19.573989999999998</v>
      </c>
      <c r="M3464" s="16">
        <v>41093</v>
      </c>
      <c r="N3464" s="16"/>
      <c r="O3464">
        <f t="shared" si="437"/>
        <v>129</v>
      </c>
      <c r="P3464">
        <f t="shared" si="437"/>
        <v>1</v>
      </c>
      <c r="Q3464">
        <f t="shared" si="440"/>
        <v>2</v>
      </c>
      <c r="R3464">
        <f t="shared" si="438"/>
        <v>22</v>
      </c>
      <c r="S3464">
        <f t="shared" si="441"/>
        <v>2</v>
      </c>
      <c r="T3464">
        <f t="shared" si="439"/>
        <v>19.573989999999998</v>
      </c>
      <c r="U3464">
        <f t="shared" si="442"/>
        <v>1</v>
      </c>
      <c r="V3464" t="str">
        <f t="shared" si="443"/>
        <v>3</v>
      </c>
      <c r="W3464">
        <f t="shared" si="444"/>
        <v>2</v>
      </c>
    </row>
    <row r="3465" spans="1:23" x14ac:dyDescent="0.25">
      <c r="A3465" t="s">
        <v>389</v>
      </c>
      <c r="B3465">
        <v>129</v>
      </c>
      <c r="C3465">
        <v>1</v>
      </c>
      <c r="D3465" s="17" t="s">
        <v>230</v>
      </c>
      <c r="E3465">
        <v>24</v>
      </c>
      <c r="F3465">
        <v>1</v>
      </c>
      <c r="G3465" t="s">
        <v>369</v>
      </c>
      <c r="H3465" t="s">
        <v>8</v>
      </c>
      <c r="I3465" t="s">
        <v>8</v>
      </c>
      <c r="J3465" t="s">
        <v>6</v>
      </c>
      <c r="K3465" t="s">
        <v>111</v>
      </c>
      <c r="L3465">
        <v>19.316140000000001</v>
      </c>
      <c r="M3465" s="16">
        <v>41093</v>
      </c>
      <c r="N3465" s="16"/>
      <c r="O3465">
        <f t="shared" si="437"/>
        <v>129</v>
      </c>
      <c r="P3465">
        <f t="shared" si="437"/>
        <v>1</v>
      </c>
      <c r="Q3465">
        <f t="shared" si="440"/>
        <v>1</v>
      </c>
      <c r="R3465">
        <f t="shared" si="438"/>
        <v>23</v>
      </c>
      <c r="S3465">
        <f t="shared" si="441"/>
        <v>2</v>
      </c>
      <c r="T3465">
        <f t="shared" si="439"/>
        <v>19.316140000000001</v>
      </c>
      <c r="U3465">
        <f t="shared" si="442"/>
        <v>1</v>
      </c>
      <c r="V3465" t="str">
        <f t="shared" si="443"/>
        <v>3</v>
      </c>
      <c r="W3465">
        <f t="shared" si="444"/>
        <v>2</v>
      </c>
    </row>
    <row r="3466" spans="1:23" x14ac:dyDescent="0.25">
      <c r="A3466" t="s">
        <v>389</v>
      </c>
      <c r="B3466">
        <v>129</v>
      </c>
      <c r="C3466">
        <v>1</v>
      </c>
      <c r="D3466" s="17" t="s">
        <v>230</v>
      </c>
      <c r="E3466">
        <v>25</v>
      </c>
      <c r="F3466">
        <v>3</v>
      </c>
      <c r="G3466" t="s">
        <v>316</v>
      </c>
      <c r="H3466" t="s">
        <v>1</v>
      </c>
      <c r="I3466" t="s">
        <v>2</v>
      </c>
      <c r="J3466" t="s">
        <v>3</v>
      </c>
      <c r="K3466" t="s">
        <v>112</v>
      </c>
      <c r="L3466">
        <v>16.973089999999999</v>
      </c>
      <c r="M3466" s="16">
        <v>41093</v>
      </c>
      <c r="N3466" s="16"/>
      <c r="O3466">
        <f t="shared" si="437"/>
        <v>129</v>
      </c>
      <c r="P3466">
        <f t="shared" si="437"/>
        <v>1</v>
      </c>
      <c r="Q3466">
        <f t="shared" si="440"/>
        <v>3</v>
      </c>
      <c r="R3466">
        <f t="shared" si="438"/>
        <v>24</v>
      </c>
      <c r="S3466">
        <f t="shared" si="441"/>
        <v>2</v>
      </c>
      <c r="T3466">
        <f t="shared" si="439"/>
        <v>16.973089999999999</v>
      </c>
      <c r="U3466">
        <f t="shared" si="442"/>
        <v>2</v>
      </c>
      <c r="V3466" t="str">
        <f t="shared" si="443"/>
        <v>3</v>
      </c>
      <c r="W3466">
        <f t="shared" si="444"/>
        <v>1</v>
      </c>
    </row>
    <row r="3467" spans="1:23" x14ac:dyDescent="0.25">
      <c r="A3467" t="s">
        <v>389</v>
      </c>
      <c r="B3467">
        <v>129</v>
      </c>
      <c r="C3467">
        <v>1</v>
      </c>
      <c r="D3467" s="17" t="s">
        <v>230</v>
      </c>
      <c r="E3467">
        <v>26</v>
      </c>
      <c r="F3467">
        <v>3</v>
      </c>
      <c r="G3467" t="s">
        <v>373</v>
      </c>
      <c r="H3467" t="s">
        <v>1</v>
      </c>
      <c r="I3467" t="s">
        <v>5</v>
      </c>
      <c r="J3467" t="s">
        <v>3</v>
      </c>
      <c r="K3467" t="s">
        <v>113</v>
      </c>
      <c r="L3467">
        <v>17.073989999999998</v>
      </c>
      <c r="M3467" s="16">
        <v>41093</v>
      </c>
      <c r="N3467" s="16"/>
      <c r="O3467">
        <f t="shared" si="437"/>
        <v>129</v>
      </c>
      <c r="P3467">
        <f t="shared" si="437"/>
        <v>1</v>
      </c>
      <c r="Q3467">
        <f t="shared" si="440"/>
        <v>3</v>
      </c>
      <c r="R3467">
        <f t="shared" si="438"/>
        <v>25</v>
      </c>
      <c r="S3467">
        <f t="shared" si="441"/>
        <v>2</v>
      </c>
      <c r="T3467">
        <f t="shared" si="439"/>
        <v>17.073989999999998</v>
      </c>
      <c r="U3467">
        <f t="shared" si="442"/>
        <v>2</v>
      </c>
      <c r="V3467" t="str">
        <f t="shared" si="443"/>
        <v>3</v>
      </c>
      <c r="W3467">
        <f t="shared" si="444"/>
        <v>1</v>
      </c>
    </row>
    <row r="3468" spans="1:23" x14ac:dyDescent="0.25">
      <c r="A3468" t="s">
        <v>389</v>
      </c>
      <c r="B3468">
        <v>129</v>
      </c>
      <c r="C3468">
        <v>1</v>
      </c>
      <c r="D3468" s="17" t="s">
        <v>230</v>
      </c>
      <c r="E3468">
        <v>27</v>
      </c>
      <c r="F3468">
        <v>1</v>
      </c>
      <c r="G3468" t="s">
        <v>361</v>
      </c>
      <c r="H3468" t="s">
        <v>8</v>
      </c>
      <c r="I3468" t="s">
        <v>8</v>
      </c>
      <c r="J3468" t="s">
        <v>6</v>
      </c>
      <c r="K3468" t="s">
        <v>114</v>
      </c>
      <c r="L3468">
        <v>21.4574</v>
      </c>
      <c r="M3468" s="16">
        <v>41093</v>
      </c>
      <c r="N3468" s="16"/>
      <c r="O3468">
        <f t="shared" si="437"/>
        <v>129</v>
      </c>
      <c r="P3468">
        <f t="shared" si="437"/>
        <v>1</v>
      </c>
      <c r="Q3468">
        <f t="shared" si="440"/>
        <v>1</v>
      </c>
      <c r="R3468">
        <f t="shared" si="438"/>
        <v>26</v>
      </c>
      <c r="S3468">
        <f t="shared" si="441"/>
        <v>2</v>
      </c>
      <c r="T3468">
        <f t="shared" si="439"/>
        <v>21.4574</v>
      </c>
      <c r="U3468">
        <f t="shared" si="442"/>
        <v>1</v>
      </c>
      <c r="V3468" t="str">
        <f t="shared" si="443"/>
        <v>3</v>
      </c>
      <c r="W3468">
        <f t="shared" si="444"/>
        <v>2</v>
      </c>
    </row>
    <row r="3469" spans="1:23" x14ac:dyDescent="0.25">
      <c r="A3469" t="s">
        <v>389</v>
      </c>
      <c r="B3469">
        <v>129</v>
      </c>
      <c r="C3469">
        <v>1</v>
      </c>
      <c r="D3469" s="17" t="s">
        <v>230</v>
      </c>
      <c r="E3469">
        <v>28</v>
      </c>
      <c r="F3469">
        <v>1</v>
      </c>
      <c r="G3469" t="s">
        <v>362</v>
      </c>
      <c r="H3469" t="s">
        <v>8</v>
      </c>
      <c r="I3469" t="s">
        <v>8</v>
      </c>
      <c r="J3469" t="s">
        <v>3</v>
      </c>
      <c r="K3469" t="s">
        <v>115</v>
      </c>
      <c r="L3469">
        <v>20.762329999999999</v>
      </c>
      <c r="M3469" s="16">
        <v>41093</v>
      </c>
      <c r="N3469" s="16"/>
      <c r="O3469">
        <f t="shared" si="437"/>
        <v>129</v>
      </c>
      <c r="P3469">
        <f t="shared" si="437"/>
        <v>1</v>
      </c>
      <c r="Q3469">
        <f t="shared" si="440"/>
        <v>1</v>
      </c>
      <c r="R3469">
        <f t="shared" si="438"/>
        <v>27</v>
      </c>
      <c r="S3469">
        <f t="shared" si="441"/>
        <v>2</v>
      </c>
      <c r="T3469">
        <f t="shared" si="439"/>
        <v>20.762329999999999</v>
      </c>
      <c r="U3469">
        <f t="shared" si="442"/>
        <v>1</v>
      </c>
      <c r="V3469" t="str">
        <f t="shared" si="443"/>
        <v>3</v>
      </c>
      <c r="W3469">
        <f t="shared" si="444"/>
        <v>1</v>
      </c>
    </row>
    <row r="3470" spans="1:23" x14ac:dyDescent="0.25">
      <c r="A3470" t="s">
        <v>389</v>
      </c>
      <c r="B3470">
        <v>129</v>
      </c>
      <c r="C3470">
        <v>1</v>
      </c>
      <c r="D3470" s="17" t="s">
        <v>230</v>
      </c>
      <c r="E3470">
        <v>29</v>
      </c>
      <c r="F3470">
        <v>2</v>
      </c>
      <c r="G3470" t="s">
        <v>365</v>
      </c>
      <c r="H3470" t="s">
        <v>8</v>
      </c>
      <c r="I3470" t="s">
        <v>8</v>
      </c>
      <c r="J3470" t="s">
        <v>3</v>
      </c>
      <c r="K3470" t="s">
        <v>116</v>
      </c>
      <c r="L3470">
        <v>20.840810000000001</v>
      </c>
      <c r="M3470" s="16">
        <v>41093</v>
      </c>
      <c r="N3470" s="16"/>
      <c r="O3470">
        <f t="shared" si="437"/>
        <v>129</v>
      </c>
      <c r="P3470">
        <f t="shared" si="437"/>
        <v>1</v>
      </c>
      <c r="Q3470">
        <f t="shared" si="440"/>
        <v>2</v>
      </c>
      <c r="R3470">
        <f t="shared" si="438"/>
        <v>28</v>
      </c>
      <c r="S3470">
        <f t="shared" si="441"/>
        <v>2</v>
      </c>
      <c r="T3470">
        <f t="shared" si="439"/>
        <v>20.840810000000001</v>
      </c>
      <c r="U3470">
        <f t="shared" si="442"/>
        <v>1</v>
      </c>
      <c r="V3470" t="str">
        <f t="shared" si="443"/>
        <v>3</v>
      </c>
      <c r="W3470">
        <f t="shared" si="444"/>
        <v>1</v>
      </c>
    </row>
    <row r="3471" spans="1:23" x14ac:dyDescent="0.25">
      <c r="A3471" t="s">
        <v>389</v>
      </c>
      <c r="B3471">
        <v>129</v>
      </c>
      <c r="C3471">
        <v>1</v>
      </c>
      <c r="D3471" s="17" t="s">
        <v>230</v>
      </c>
      <c r="E3471">
        <v>30</v>
      </c>
      <c r="F3471">
        <v>1</v>
      </c>
      <c r="G3471" t="s">
        <v>363</v>
      </c>
      <c r="H3471" t="s">
        <v>1</v>
      </c>
      <c r="I3471" t="s">
        <v>2</v>
      </c>
      <c r="J3471" t="s">
        <v>6</v>
      </c>
      <c r="K3471" t="s">
        <v>117</v>
      </c>
      <c r="L3471">
        <v>19.966370000000001</v>
      </c>
      <c r="M3471" s="16">
        <v>41093</v>
      </c>
      <c r="N3471" s="16"/>
      <c r="O3471">
        <f t="shared" si="437"/>
        <v>129</v>
      </c>
      <c r="P3471">
        <f t="shared" si="437"/>
        <v>1</v>
      </c>
      <c r="Q3471">
        <f t="shared" si="440"/>
        <v>1</v>
      </c>
      <c r="R3471">
        <f t="shared" si="438"/>
        <v>29</v>
      </c>
      <c r="S3471">
        <f t="shared" si="441"/>
        <v>2</v>
      </c>
      <c r="T3471">
        <f t="shared" si="439"/>
        <v>19.966370000000001</v>
      </c>
      <c r="U3471">
        <f t="shared" si="442"/>
        <v>2</v>
      </c>
      <c r="V3471" t="str">
        <f t="shared" si="443"/>
        <v>3</v>
      </c>
      <c r="W3471">
        <f t="shared" si="444"/>
        <v>2</v>
      </c>
    </row>
    <row r="3472" spans="1:23" x14ac:dyDescent="0.25">
      <c r="A3472" t="s">
        <v>389</v>
      </c>
      <c r="B3472">
        <v>129</v>
      </c>
      <c r="C3472">
        <v>1</v>
      </c>
      <c r="D3472" s="17" t="s">
        <v>230</v>
      </c>
      <c r="E3472">
        <v>31</v>
      </c>
      <c r="F3472">
        <v>2</v>
      </c>
      <c r="G3472" t="s">
        <v>361</v>
      </c>
      <c r="H3472" t="s">
        <v>1</v>
      </c>
      <c r="I3472" t="s">
        <v>5</v>
      </c>
      <c r="J3472" t="s">
        <v>3</v>
      </c>
      <c r="K3472" t="s">
        <v>118</v>
      </c>
      <c r="L3472">
        <v>20.840810000000001</v>
      </c>
      <c r="M3472" s="16">
        <v>41093</v>
      </c>
      <c r="N3472" s="16"/>
      <c r="O3472">
        <f t="shared" si="437"/>
        <v>129</v>
      </c>
      <c r="P3472">
        <f t="shared" si="437"/>
        <v>1</v>
      </c>
      <c r="Q3472">
        <f t="shared" si="440"/>
        <v>2</v>
      </c>
      <c r="R3472">
        <f t="shared" si="438"/>
        <v>30</v>
      </c>
      <c r="S3472">
        <f t="shared" si="441"/>
        <v>2</v>
      </c>
      <c r="T3472">
        <f t="shared" si="439"/>
        <v>20.840810000000001</v>
      </c>
      <c r="U3472">
        <f t="shared" si="442"/>
        <v>2</v>
      </c>
      <c r="V3472" t="str">
        <f t="shared" si="443"/>
        <v>3</v>
      </c>
      <c r="W3472">
        <f t="shared" si="444"/>
        <v>1</v>
      </c>
    </row>
    <row r="3473" spans="1:23" x14ac:dyDescent="0.25">
      <c r="A3473" t="s">
        <v>389</v>
      </c>
      <c r="B3473">
        <v>129</v>
      </c>
      <c r="C3473">
        <v>1</v>
      </c>
      <c r="D3473" s="17" t="s">
        <v>230</v>
      </c>
      <c r="E3473">
        <v>32</v>
      </c>
      <c r="F3473">
        <v>2</v>
      </c>
      <c r="G3473" t="s">
        <v>359</v>
      </c>
      <c r="H3473" t="s">
        <v>8</v>
      </c>
      <c r="I3473" t="s">
        <v>8</v>
      </c>
      <c r="J3473" t="s">
        <v>6</v>
      </c>
      <c r="K3473" t="s">
        <v>119</v>
      </c>
      <c r="L3473">
        <v>18.83408</v>
      </c>
      <c r="M3473" s="16">
        <v>41093</v>
      </c>
      <c r="N3473" s="16"/>
      <c r="O3473">
        <f t="shared" si="437"/>
        <v>129</v>
      </c>
      <c r="P3473">
        <f t="shared" si="437"/>
        <v>1</v>
      </c>
      <c r="Q3473">
        <f t="shared" si="440"/>
        <v>2</v>
      </c>
      <c r="R3473">
        <f t="shared" si="438"/>
        <v>31</v>
      </c>
      <c r="S3473">
        <f t="shared" si="441"/>
        <v>2</v>
      </c>
      <c r="T3473">
        <f t="shared" si="439"/>
        <v>18.83408</v>
      </c>
      <c r="U3473">
        <f t="shared" si="442"/>
        <v>1</v>
      </c>
      <c r="V3473" t="str">
        <f t="shared" si="443"/>
        <v>3</v>
      </c>
      <c r="W3473">
        <f t="shared" si="444"/>
        <v>2</v>
      </c>
    </row>
    <row r="3474" spans="1:23" x14ac:dyDescent="0.25">
      <c r="A3474" t="s">
        <v>389</v>
      </c>
      <c r="B3474">
        <v>129</v>
      </c>
      <c r="C3474">
        <v>1</v>
      </c>
      <c r="D3474" s="17" t="s">
        <v>230</v>
      </c>
      <c r="E3474">
        <v>33</v>
      </c>
      <c r="F3474">
        <v>3</v>
      </c>
      <c r="G3474" t="s">
        <v>373</v>
      </c>
      <c r="H3474" t="s">
        <v>8</v>
      </c>
      <c r="I3474" t="s">
        <v>8</v>
      </c>
      <c r="J3474" t="s">
        <v>3</v>
      </c>
      <c r="K3474" t="s">
        <v>120</v>
      </c>
      <c r="L3474">
        <v>17.443950000000001</v>
      </c>
      <c r="M3474" s="16">
        <v>41093</v>
      </c>
      <c r="N3474" s="16"/>
      <c r="O3474">
        <f t="shared" si="437"/>
        <v>129</v>
      </c>
      <c r="P3474">
        <f t="shared" si="437"/>
        <v>1</v>
      </c>
      <c r="Q3474">
        <f t="shared" si="440"/>
        <v>3</v>
      </c>
      <c r="R3474">
        <f t="shared" si="438"/>
        <v>32</v>
      </c>
      <c r="S3474">
        <f t="shared" si="441"/>
        <v>2</v>
      </c>
      <c r="T3474">
        <f t="shared" si="439"/>
        <v>17.443950000000001</v>
      </c>
      <c r="U3474">
        <f t="shared" si="442"/>
        <v>1</v>
      </c>
      <c r="V3474" t="str">
        <f t="shared" si="443"/>
        <v>3</v>
      </c>
      <c r="W3474">
        <f t="shared" si="444"/>
        <v>1</v>
      </c>
    </row>
    <row r="3475" spans="1:23" x14ac:dyDescent="0.25">
      <c r="A3475" t="s">
        <v>389</v>
      </c>
      <c r="B3475">
        <v>129</v>
      </c>
      <c r="C3475">
        <v>1</v>
      </c>
      <c r="D3475" s="17" t="s">
        <v>230</v>
      </c>
      <c r="E3475">
        <v>34</v>
      </c>
      <c r="F3475">
        <v>3</v>
      </c>
      <c r="G3475" t="s">
        <v>316</v>
      </c>
      <c r="H3475" t="s">
        <v>8</v>
      </c>
      <c r="I3475" t="s">
        <v>8</v>
      </c>
      <c r="J3475" t="s">
        <v>3</v>
      </c>
      <c r="K3475" t="s">
        <v>121</v>
      </c>
      <c r="L3475">
        <v>16.244389999999999</v>
      </c>
      <c r="M3475" s="16">
        <v>41093</v>
      </c>
      <c r="N3475" s="16"/>
      <c r="O3475">
        <f t="shared" si="437"/>
        <v>129</v>
      </c>
      <c r="P3475">
        <f t="shared" si="437"/>
        <v>1</v>
      </c>
      <c r="Q3475">
        <f t="shared" si="440"/>
        <v>3</v>
      </c>
      <c r="R3475">
        <f t="shared" si="438"/>
        <v>33</v>
      </c>
      <c r="S3475">
        <f t="shared" si="441"/>
        <v>2</v>
      </c>
      <c r="T3475">
        <f t="shared" si="439"/>
        <v>16.244389999999999</v>
      </c>
      <c r="U3475">
        <f t="shared" si="442"/>
        <v>1</v>
      </c>
      <c r="V3475" t="str">
        <f t="shared" si="443"/>
        <v>3</v>
      </c>
      <c r="W3475">
        <f t="shared" si="444"/>
        <v>1</v>
      </c>
    </row>
    <row r="3476" spans="1:23" x14ac:dyDescent="0.25">
      <c r="A3476" t="s">
        <v>389</v>
      </c>
      <c r="B3476">
        <v>129</v>
      </c>
      <c r="C3476">
        <v>1</v>
      </c>
      <c r="D3476" s="17" t="s">
        <v>230</v>
      </c>
      <c r="E3476">
        <v>35</v>
      </c>
      <c r="F3476">
        <v>1</v>
      </c>
      <c r="G3476" t="s">
        <v>361</v>
      </c>
      <c r="H3476" t="s">
        <v>1</v>
      </c>
      <c r="I3476" t="s">
        <v>5</v>
      </c>
      <c r="J3476" t="s">
        <v>6</v>
      </c>
      <c r="K3476" t="s">
        <v>122</v>
      </c>
      <c r="L3476">
        <v>22.130040000000001</v>
      </c>
      <c r="M3476" s="16">
        <v>41093</v>
      </c>
      <c r="N3476" s="16"/>
      <c r="O3476">
        <f t="shared" si="437"/>
        <v>129</v>
      </c>
      <c r="P3476">
        <f t="shared" si="437"/>
        <v>1</v>
      </c>
      <c r="Q3476">
        <f t="shared" si="440"/>
        <v>1</v>
      </c>
      <c r="R3476">
        <f t="shared" si="438"/>
        <v>34</v>
      </c>
      <c r="S3476">
        <f t="shared" si="441"/>
        <v>2</v>
      </c>
      <c r="T3476">
        <f t="shared" si="439"/>
        <v>22.130040000000001</v>
      </c>
      <c r="U3476">
        <f t="shared" si="442"/>
        <v>2</v>
      </c>
      <c r="V3476" t="str">
        <f t="shared" si="443"/>
        <v>3</v>
      </c>
      <c r="W3476">
        <f t="shared" si="444"/>
        <v>2</v>
      </c>
    </row>
    <row r="3477" spans="1:23" x14ac:dyDescent="0.25">
      <c r="A3477" t="s">
        <v>389</v>
      </c>
      <c r="B3477">
        <v>129</v>
      </c>
      <c r="C3477">
        <v>1</v>
      </c>
      <c r="D3477" s="17" t="s">
        <v>230</v>
      </c>
      <c r="E3477">
        <v>36</v>
      </c>
      <c r="F3477">
        <v>2</v>
      </c>
      <c r="G3477" t="s">
        <v>368</v>
      </c>
      <c r="H3477" t="s">
        <v>8</v>
      </c>
      <c r="I3477" t="s">
        <v>8</v>
      </c>
      <c r="J3477" t="s">
        <v>6</v>
      </c>
      <c r="K3477" t="s">
        <v>123</v>
      </c>
      <c r="L3477">
        <v>21.210760000000001</v>
      </c>
      <c r="M3477" s="16">
        <v>41093</v>
      </c>
      <c r="N3477" s="16"/>
      <c r="O3477">
        <f t="shared" si="437"/>
        <v>129</v>
      </c>
      <c r="P3477">
        <f t="shared" si="437"/>
        <v>1</v>
      </c>
      <c r="Q3477">
        <f t="shared" si="440"/>
        <v>2</v>
      </c>
      <c r="R3477">
        <f t="shared" si="438"/>
        <v>35</v>
      </c>
      <c r="S3477">
        <f t="shared" si="441"/>
        <v>2</v>
      </c>
      <c r="T3477">
        <f t="shared" si="439"/>
        <v>21.210760000000001</v>
      </c>
      <c r="U3477">
        <f t="shared" si="442"/>
        <v>1</v>
      </c>
      <c r="V3477" t="str">
        <f t="shared" si="443"/>
        <v>3</v>
      </c>
      <c r="W3477">
        <f t="shared" si="444"/>
        <v>2</v>
      </c>
    </row>
    <row r="3478" spans="1:23" x14ac:dyDescent="0.25">
      <c r="A3478" t="s">
        <v>389</v>
      </c>
      <c r="B3478">
        <v>129</v>
      </c>
      <c r="C3478">
        <v>1</v>
      </c>
      <c r="D3478" s="17" t="s">
        <v>230</v>
      </c>
      <c r="E3478">
        <v>37</v>
      </c>
      <c r="F3478">
        <v>3</v>
      </c>
      <c r="G3478" t="s">
        <v>358</v>
      </c>
      <c r="H3478" t="s">
        <v>8</v>
      </c>
      <c r="I3478" t="s">
        <v>8</v>
      </c>
      <c r="J3478" t="s">
        <v>3</v>
      </c>
      <c r="K3478" t="s">
        <v>124</v>
      </c>
      <c r="L3478">
        <v>17.286989999999999</v>
      </c>
      <c r="M3478" s="16">
        <v>41093</v>
      </c>
      <c r="N3478" s="16"/>
      <c r="O3478">
        <f t="shared" si="437"/>
        <v>129</v>
      </c>
      <c r="P3478">
        <f t="shared" si="437"/>
        <v>1</v>
      </c>
      <c r="Q3478">
        <f t="shared" si="440"/>
        <v>3</v>
      </c>
      <c r="R3478">
        <f t="shared" si="438"/>
        <v>36</v>
      </c>
      <c r="S3478">
        <f t="shared" si="441"/>
        <v>2</v>
      </c>
      <c r="T3478">
        <f t="shared" si="439"/>
        <v>17.286989999999999</v>
      </c>
      <c r="U3478">
        <f t="shared" si="442"/>
        <v>1</v>
      </c>
      <c r="V3478" t="str">
        <f t="shared" si="443"/>
        <v>3</v>
      </c>
      <c r="W3478">
        <f t="shared" si="444"/>
        <v>1</v>
      </c>
    </row>
    <row r="3479" spans="1:23" x14ac:dyDescent="0.25">
      <c r="A3479" t="s">
        <v>389</v>
      </c>
      <c r="B3479">
        <v>129</v>
      </c>
      <c r="C3479">
        <v>1</v>
      </c>
      <c r="D3479" s="17" t="s">
        <v>230</v>
      </c>
      <c r="E3479">
        <v>38</v>
      </c>
      <c r="F3479">
        <v>2</v>
      </c>
      <c r="G3479" t="s">
        <v>361</v>
      </c>
      <c r="H3479" t="s">
        <v>8</v>
      </c>
      <c r="I3479" t="s">
        <v>8</v>
      </c>
      <c r="J3479" t="s">
        <v>3</v>
      </c>
      <c r="K3479" t="s">
        <v>125</v>
      </c>
      <c r="L3479">
        <v>19.5852</v>
      </c>
      <c r="M3479" s="16">
        <v>41093</v>
      </c>
      <c r="N3479" s="16"/>
      <c r="O3479">
        <f t="shared" si="437"/>
        <v>129</v>
      </c>
      <c r="P3479">
        <f t="shared" si="437"/>
        <v>1</v>
      </c>
      <c r="Q3479">
        <f t="shared" si="440"/>
        <v>2</v>
      </c>
      <c r="R3479">
        <f t="shared" si="438"/>
        <v>37</v>
      </c>
      <c r="S3479">
        <f t="shared" si="441"/>
        <v>2</v>
      </c>
      <c r="T3479">
        <f t="shared" si="439"/>
        <v>19.5852</v>
      </c>
      <c r="U3479">
        <f t="shared" si="442"/>
        <v>1</v>
      </c>
      <c r="V3479" t="str">
        <f t="shared" si="443"/>
        <v>3</v>
      </c>
      <c r="W3479">
        <f t="shared" si="444"/>
        <v>1</v>
      </c>
    </row>
    <row r="3480" spans="1:23" x14ac:dyDescent="0.25">
      <c r="A3480" t="s">
        <v>389</v>
      </c>
      <c r="B3480">
        <v>129</v>
      </c>
      <c r="C3480">
        <v>1</v>
      </c>
      <c r="D3480" s="17" t="s">
        <v>230</v>
      </c>
      <c r="E3480">
        <v>39</v>
      </c>
      <c r="F3480">
        <v>2</v>
      </c>
      <c r="G3480" t="s">
        <v>372</v>
      </c>
      <c r="H3480" t="s">
        <v>1</v>
      </c>
      <c r="I3480" t="s">
        <v>2</v>
      </c>
      <c r="J3480" t="s">
        <v>6</v>
      </c>
      <c r="K3480" t="s">
        <v>126</v>
      </c>
      <c r="L3480">
        <v>18.621079999999999</v>
      </c>
      <c r="M3480" s="16">
        <v>41093</v>
      </c>
      <c r="N3480" s="16"/>
      <c r="O3480">
        <f t="shared" si="437"/>
        <v>129</v>
      </c>
      <c r="P3480">
        <f t="shared" si="437"/>
        <v>1</v>
      </c>
      <c r="Q3480">
        <f t="shared" si="440"/>
        <v>2</v>
      </c>
      <c r="R3480">
        <f t="shared" si="438"/>
        <v>38</v>
      </c>
      <c r="S3480">
        <f t="shared" si="441"/>
        <v>2</v>
      </c>
      <c r="T3480">
        <f t="shared" si="439"/>
        <v>18.621079999999999</v>
      </c>
      <c r="U3480">
        <f t="shared" si="442"/>
        <v>2</v>
      </c>
      <c r="V3480" t="str">
        <f t="shared" si="443"/>
        <v>3</v>
      </c>
      <c r="W3480">
        <f t="shared" si="444"/>
        <v>2</v>
      </c>
    </row>
    <row r="3481" spans="1:23" x14ac:dyDescent="0.25">
      <c r="A3481" t="s">
        <v>389</v>
      </c>
      <c r="B3481">
        <v>129</v>
      </c>
      <c r="C3481">
        <v>1</v>
      </c>
      <c r="D3481" s="17" t="s">
        <v>230</v>
      </c>
      <c r="E3481">
        <v>40</v>
      </c>
      <c r="F3481">
        <v>2</v>
      </c>
      <c r="G3481" t="s">
        <v>301</v>
      </c>
      <c r="H3481" t="s">
        <v>8</v>
      </c>
      <c r="I3481" t="s">
        <v>8</v>
      </c>
      <c r="J3481" t="s">
        <v>6</v>
      </c>
      <c r="K3481" t="s">
        <v>127</v>
      </c>
      <c r="L3481">
        <v>19.035879999999999</v>
      </c>
      <c r="M3481" s="16">
        <v>41093</v>
      </c>
      <c r="N3481" s="16"/>
      <c r="O3481">
        <f t="shared" si="437"/>
        <v>129</v>
      </c>
      <c r="P3481">
        <f t="shared" si="437"/>
        <v>1</v>
      </c>
      <c r="Q3481">
        <f t="shared" si="440"/>
        <v>2</v>
      </c>
      <c r="R3481">
        <f t="shared" si="438"/>
        <v>39</v>
      </c>
      <c r="S3481">
        <f t="shared" si="441"/>
        <v>2</v>
      </c>
      <c r="T3481">
        <f t="shared" si="439"/>
        <v>19.035879999999999</v>
      </c>
      <c r="U3481">
        <f t="shared" si="442"/>
        <v>1</v>
      </c>
      <c r="V3481" t="str">
        <f t="shared" si="443"/>
        <v>3</v>
      </c>
      <c r="W3481">
        <f t="shared" si="444"/>
        <v>2</v>
      </c>
    </row>
    <row r="3482" spans="1:23" x14ac:dyDescent="0.25">
      <c r="A3482" t="s">
        <v>389</v>
      </c>
      <c r="B3482">
        <v>129</v>
      </c>
      <c r="C3482">
        <v>1</v>
      </c>
      <c r="D3482" s="17" t="s">
        <v>230</v>
      </c>
      <c r="E3482">
        <v>41</v>
      </c>
      <c r="F3482">
        <v>1</v>
      </c>
      <c r="G3482" t="s">
        <v>363</v>
      </c>
      <c r="H3482" t="s">
        <v>8</v>
      </c>
      <c r="I3482" t="s">
        <v>8</v>
      </c>
      <c r="J3482" t="s">
        <v>6</v>
      </c>
      <c r="K3482" t="s">
        <v>128</v>
      </c>
      <c r="L3482">
        <v>20.235430000000001</v>
      </c>
      <c r="M3482" s="16">
        <v>41093</v>
      </c>
      <c r="N3482" s="16"/>
      <c r="O3482">
        <f t="shared" si="437"/>
        <v>129</v>
      </c>
      <c r="P3482">
        <f t="shared" si="437"/>
        <v>1</v>
      </c>
      <c r="Q3482">
        <f t="shared" si="440"/>
        <v>1</v>
      </c>
      <c r="R3482">
        <f t="shared" si="438"/>
        <v>40</v>
      </c>
      <c r="S3482">
        <f t="shared" si="441"/>
        <v>2</v>
      </c>
      <c r="T3482">
        <f t="shared" si="439"/>
        <v>20.235430000000001</v>
      </c>
      <c r="U3482">
        <f t="shared" si="442"/>
        <v>1</v>
      </c>
      <c r="V3482" t="str">
        <f t="shared" si="443"/>
        <v>3</v>
      </c>
      <c r="W3482">
        <f t="shared" si="444"/>
        <v>2</v>
      </c>
    </row>
    <row r="3483" spans="1:23" x14ac:dyDescent="0.25">
      <c r="A3483" t="s">
        <v>390</v>
      </c>
      <c r="B3483">
        <v>129</v>
      </c>
      <c r="C3483">
        <v>2</v>
      </c>
      <c r="D3483" s="17" t="s">
        <v>8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0</v>
      </c>
      <c r="K3483" t="s">
        <v>209</v>
      </c>
      <c r="L3483">
        <v>19.192830000000001</v>
      </c>
      <c r="M3483" t="s">
        <v>427</v>
      </c>
      <c r="N3483" s="16"/>
      <c r="O3483">
        <f t="shared" si="437"/>
        <v>129</v>
      </c>
      <c r="P3483">
        <f t="shared" si="437"/>
        <v>2</v>
      </c>
      <c r="Q3483">
        <f t="shared" si="440"/>
        <v>0</v>
      </c>
      <c r="R3483">
        <f t="shared" si="438"/>
        <v>0</v>
      </c>
      <c r="S3483">
        <f t="shared" si="441"/>
        <v>3</v>
      </c>
      <c r="T3483">
        <f t="shared" si="439"/>
        <v>19.192830000000001</v>
      </c>
      <c r="U3483">
        <f t="shared" si="442"/>
        <v>2</v>
      </c>
      <c r="V3483" t="str">
        <f t="shared" si="443"/>
        <v>6</v>
      </c>
      <c r="W3483">
        <f t="shared" si="444"/>
        <v>2</v>
      </c>
    </row>
    <row r="3484" spans="1:23" x14ac:dyDescent="0.25">
      <c r="A3484" t="s">
        <v>390</v>
      </c>
      <c r="B3484">
        <v>129</v>
      </c>
      <c r="C3484">
        <v>2</v>
      </c>
      <c r="D3484" s="17" t="s">
        <v>8</v>
      </c>
      <c r="E3484">
        <v>2</v>
      </c>
      <c r="F3484">
        <v>2</v>
      </c>
      <c r="G3484" t="s">
        <v>343</v>
      </c>
      <c r="H3484" t="s">
        <v>1</v>
      </c>
      <c r="I3484" t="s">
        <v>5</v>
      </c>
      <c r="J3484" t="s">
        <v>6</v>
      </c>
      <c r="K3484" t="s">
        <v>177</v>
      </c>
      <c r="L3484">
        <v>17.903590000000001</v>
      </c>
      <c r="M3484" t="s">
        <v>427</v>
      </c>
      <c r="N3484" s="16"/>
      <c r="O3484">
        <f t="shared" si="437"/>
        <v>129</v>
      </c>
      <c r="P3484">
        <f t="shared" si="437"/>
        <v>2</v>
      </c>
      <c r="Q3484">
        <f t="shared" si="440"/>
        <v>2</v>
      </c>
      <c r="R3484">
        <f t="shared" si="438"/>
        <v>1</v>
      </c>
      <c r="S3484">
        <f t="shared" si="441"/>
        <v>3</v>
      </c>
      <c r="T3484">
        <f t="shared" si="439"/>
        <v>17.903590000000001</v>
      </c>
      <c r="U3484">
        <f t="shared" si="442"/>
        <v>2</v>
      </c>
      <c r="V3484" t="str">
        <f t="shared" si="443"/>
        <v>6</v>
      </c>
      <c r="W3484">
        <f t="shared" si="444"/>
        <v>2</v>
      </c>
    </row>
    <row r="3485" spans="1:23" x14ac:dyDescent="0.25">
      <c r="A3485" t="s">
        <v>390</v>
      </c>
      <c r="B3485">
        <v>129</v>
      </c>
      <c r="C3485">
        <v>2</v>
      </c>
      <c r="D3485" s="17" t="s">
        <v>8</v>
      </c>
      <c r="E3485">
        <v>3</v>
      </c>
      <c r="F3485">
        <v>1</v>
      </c>
      <c r="G3485" t="s">
        <v>342</v>
      </c>
      <c r="H3485" t="s">
        <v>8</v>
      </c>
      <c r="I3485" t="s">
        <v>8</v>
      </c>
      <c r="J3485" t="s">
        <v>6</v>
      </c>
      <c r="K3485" t="s">
        <v>176</v>
      </c>
      <c r="L3485">
        <v>19.742149999999999</v>
      </c>
      <c r="M3485" t="s">
        <v>427</v>
      </c>
      <c r="N3485" s="16"/>
      <c r="O3485">
        <f t="shared" si="437"/>
        <v>129</v>
      </c>
      <c r="P3485">
        <f t="shared" si="437"/>
        <v>2</v>
      </c>
      <c r="Q3485">
        <f t="shared" si="440"/>
        <v>1</v>
      </c>
      <c r="R3485">
        <f t="shared" si="438"/>
        <v>2</v>
      </c>
      <c r="S3485">
        <f t="shared" si="441"/>
        <v>3</v>
      </c>
      <c r="T3485">
        <f t="shared" si="439"/>
        <v>19.742149999999999</v>
      </c>
      <c r="U3485">
        <f t="shared" si="442"/>
        <v>1</v>
      </c>
      <c r="V3485" t="str">
        <f t="shared" si="443"/>
        <v>6</v>
      </c>
      <c r="W3485">
        <f t="shared" si="444"/>
        <v>2</v>
      </c>
    </row>
    <row r="3486" spans="1:23" x14ac:dyDescent="0.25">
      <c r="A3486" t="s">
        <v>390</v>
      </c>
      <c r="B3486">
        <v>129</v>
      </c>
      <c r="C3486">
        <v>2</v>
      </c>
      <c r="D3486" s="17" t="s">
        <v>8</v>
      </c>
      <c r="E3486">
        <v>4</v>
      </c>
      <c r="F3486">
        <v>2</v>
      </c>
      <c r="G3486" t="s">
        <v>346</v>
      </c>
      <c r="H3486" t="s">
        <v>1</v>
      </c>
      <c r="I3486" t="s">
        <v>2</v>
      </c>
      <c r="J3486" t="s">
        <v>3</v>
      </c>
      <c r="K3486" t="s">
        <v>207</v>
      </c>
      <c r="L3486">
        <v>19.775790000000001</v>
      </c>
      <c r="M3486" t="s">
        <v>427</v>
      </c>
      <c r="N3486" s="16"/>
      <c r="O3486">
        <f t="shared" si="437"/>
        <v>129</v>
      </c>
      <c r="P3486">
        <f t="shared" si="437"/>
        <v>2</v>
      </c>
      <c r="Q3486">
        <f t="shared" si="440"/>
        <v>2</v>
      </c>
      <c r="R3486">
        <f t="shared" si="438"/>
        <v>3</v>
      </c>
      <c r="S3486">
        <f t="shared" si="441"/>
        <v>3</v>
      </c>
      <c r="T3486">
        <f t="shared" si="439"/>
        <v>19.775790000000001</v>
      </c>
      <c r="U3486">
        <f t="shared" si="442"/>
        <v>2</v>
      </c>
      <c r="V3486" t="str">
        <f t="shared" si="443"/>
        <v>6</v>
      </c>
      <c r="W3486">
        <f t="shared" si="444"/>
        <v>1</v>
      </c>
    </row>
    <row r="3487" spans="1:23" x14ac:dyDescent="0.25">
      <c r="A3487" t="s">
        <v>390</v>
      </c>
      <c r="B3487">
        <v>129</v>
      </c>
      <c r="C3487">
        <v>2</v>
      </c>
      <c r="D3487" s="17" t="s">
        <v>8</v>
      </c>
      <c r="E3487">
        <v>5</v>
      </c>
      <c r="F3487">
        <v>2</v>
      </c>
      <c r="G3487" t="s">
        <v>337</v>
      </c>
      <c r="H3487" t="s">
        <v>1</v>
      </c>
      <c r="I3487" t="s">
        <v>5</v>
      </c>
      <c r="J3487" t="s">
        <v>6</v>
      </c>
      <c r="K3487" t="s">
        <v>170</v>
      </c>
      <c r="L3487">
        <v>16.098649999999999</v>
      </c>
      <c r="M3487" t="s">
        <v>427</v>
      </c>
      <c r="N3487" s="16"/>
      <c r="O3487">
        <f t="shared" si="437"/>
        <v>129</v>
      </c>
      <c r="P3487">
        <f t="shared" si="437"/>
        <v>2</v>
      </c>
      <c r="Q3487">
        <f t="shared" si="440"/>
        <v>2</v>
      </c>
      <c r="R3487">
        <f t="shared" si="438"/>
        <v>4</v>
      </c>
      <c r="S3487">
        <f t="shared" si="441"/>
        <v>3</v>
      </c>
      <c r="T3487">
        <f t="shared" si="439"/>
        <v>16.098649999999999</v>
      </c>
      <c r="U3487">
        <f t="shared" si="442"/>
        <v>2</v>
      </c>
      <c r="V3487" t="str">
        <f t="shared" si="443"/>
        <v>6</v>
      </c>
      <c r="W3487">
        <f t="shared" si="444"/>
        <v>2</v>
      </c>
    </row>
    <row r="3488" spans="1:23" x14ac:dyDescent="0.25">
      <c r="A3488" t="s">
        <v>390</v>
      </c>
      <c r="B3488">
        <v>129</v>
      </c>
      <c r="C3488">
        <v>2</v>
      </c>
      <c r="D3488" s="17" t="s">
        <v>8</v>
      </c>
      <c r="E3488">
        <v>6</v>
      </c>
      <c r="F3488">
        <v>2</v>
      </c>
      <c r="G3488" t="s">
        <v>346</v>
      </c>
      <c r="H3488" t="s">
        <v>8</v>
      </c>
      <c r="I3488" t="s">
        <v>8</v>
      </c>
      <c r="J3488" t="s">
        <v>3</v>
      </c>
      <c r="K3488" t="s">
        <v>180</v>
      </c>
      <c r="L3488">
        <v>20.056049999999999</v>
      </c>
      <c r="M3488" t="s">
        <v>427</v>
      </c>
      <c r="N3488" s="16"/>
      <c r="O3488">
        <f t="shared" si="437"/>
        <v>129</v>
      </c>
      <c r="P3488">
        <f t="shared" si="437"/>
        <v>2</v>
      </c>
      <c r="Q3488">
        <f t="shared" si="440"/>
        <v>2</v>
      </c>
      <c r="R3488">
        <f t="shared" si="438"/>
        <v>5</v>
      </c>
      <c r="S3488">
        <f t="shared" si="441"/>
        <v>3</v>
      </c>
      <c r="T3488">
        <f t="shared" si="439"/>
        <v>20.056049999999999</v>
      </c>
      <c r="U3488">
        <f t="shared" si="442"/>
        <v>1</v>
      </c>
      <c r="V3488" t="str">
        <f t="shared" si="443"/>
        <v>6</v>
      </c>
      <c r="W3488">
        <f t="shared" si="444"/>
        <v>1</v>
      </c>
    </row>
    <row r="3489" spans="1:23" x14ac:dyDescent="0.25">
      <c r="A3489" t="s">
        <v>390</v>
      </c>
      <c r="B3489">
        <v>129</v>
      </c>
      <c r="C3489">
        <v>2</v>
      </c>
      <c r="D3489" s="17" t="s">
        <v>8</v>
      </c>
      <c r="E3489">
        <v>7</v>
      </c>
      <c r="F3489">
        <v>2</v>
      </c>
      <c r="G3489" t="s">
        <v>340</v>
      </c>
      <c r="H3489" t="s">
        <v>8</v>
      </c>
      <c r="I3489" t="s">
        <v>8</v>
      </c>
      <c r="J3489" t="s">
        <v>3</v>
      </c>
      <c r="K3489" t="s">
        <v>183</v>
      </c>
      <c r="L3489">
        <v>18.923770000000001</v>
      </c>
      <c r="M3489" t="s">
        <v>427</v>
      </c>
      <c r="N3489" s="16"/>
      <c r="O3489">
        <f t="shared" si="437"/>
        <v>129</v>
      </c>
      <c r="P3489">
        <f t="shared" si="437"/>
        <v>2</v>
      </c>
      <c r="Q3489">
        <f t="shared" si="440"/>
        <v>2</v>
      </c>
      <c r="R3489">
        <f t="shared" si="438"/>
        <v>6</v>
      </c>
      <c r="S3489">
        <f t="shared" si="441"/>
        <v>3</v>
      </c>
      <c r="T3489">
        <f t="shared" si="439"/>
        <v>18.923770000000001</v>
      </c>
      <c r="U3489">
        <f t="shared" si="442"/>
        <v>1</v>
      </c>
      <c r="V3489" t="str">
        <f t="shared" si="443"/>
        <v>6</v>
      </c>
      <c r="W3489">
        <f t="shared" si="444"/>
        <v>1</v>
      </c>
    </row>
    <row r="3490" spans="1:23" x14ac:dyDescent="0.25">
      <c r="A3490" t="s">
        <v>390</v>
      </c>
      <c r="B3490">
        <v>129</v>
      </c>
      <c r="C3490">
        <v>2</v>
      </c>
      <c r="D3490" s="17" t="s">
        <v>8</v>
      </c>
      <c r="E3490">
        <v>8</v>
      </c>
      <c r="F3490">
        <v>3</v>
      </c>
      <c r="G3490" t="s">
        <v>354</v>
      </c>
      <c r="H3490" t="s">
        <v>8</v>
      </c>
      <c r="I3490" t="s">
        <v>8</v>
      </c>
      <c r="J3490" t="s">
        <v>3</v>
      </c>
      <c r="K3490" t="s">
        <v>208</v>
      </c>
      <c r="L3490">
        <v>15.88565</v>
      </c>
      <c r="M3490" t="s">
        <v>427</v>
      </c>
      <c r="N3490" s="16"/>
      <c r="O3490">
        <f t="shared" si="437"/>
        <v>129</v>
      </c>
      <c r="P3490">
        <f t="shared" si="437"/>
        <v>2</v>
      </c>
      <c r="Q3490">
        <f t="shared" si="440"/>
        <v>3</v>
      </c>
      <c r="R3490">
        <f t="shared" si="438"/>
        <v>7</v>
      </c>
      <c r="S3490">
        <f t="shared" si="441"/>
        <v>3</v>
      </c>
      <c r="T3490">
        <f t="shared" si="439"/>
        <v>15.88565</v>
      </c>
      <c r="U3490">
        <f t="shared" si="442"/>
        <v>1</v>
      </c>
      <c r="V3490" t="str">
        <f t="shared" si="443"/>
        <v>6</v>
      </c>
      <c r="W3490">
        <f t="shared" si="444"/>
        <v>1</v>
      </c>
    </row>
    <row r="3491" spans="1:23" x14ac:dyDescent="0.25">
      <c r="A3491" t="s">
        <v>390</v>
      </c>
      <c r="B3491">
        <v>129</v>
      </c>
      <c r="C3491">
        <v>2</v>
      </c>
      <c r="D3491" s="17" t="s">
        <v>8</v>
      </c>
      <c r="E3491">
        <v>9</v>
      </c>
      <c r="F3491">
        <v>1</v>
      </c>
      <c r="G3491" t="s">
        <v>353</v>
      </c>
      <c r="H3491" t="s">
        <v>1</v>
      </c>
      <c r="I3491" t="s">
        <v>2</v>
      </c>
      <c r="J3491" t="s">
        <v>6</v>
      </c>
      <c r="K3491" t="s">
        <v>206</v>
      </c>
      <c r="L3491">
        <v>20.87444</v>
      </c>
      <c r="M3491" t="s">
        <v>427</v>
      </c>
      <c r="N3491" s="16"/>
      <c r="O3491">
        <f t="shared" si="437"/>
        <v>129</v>
      </c>
      <c r="P3491">
        <f t="shared" si="437"/>
        <v>2</v>
      </c>
      <c r="Q3491">
        <f t="shared" si="440"/>
        <v>1</v>
      </c>
      <c r="R3491">
        <f t="shared" si="438"/>
        <v>8</v>
      </c>
      <c r="S3491">
        <f t="shared" si="441"/>
        <v>3</v>
      </c>
      <c r="T3491">
        <f t="shared" si="439"/>
        <v>20.87444</v>
      </c>
      <c r="U3491">
        <f t="shared" si="442"/>
        <v>2</v>
      </c>
      <c r="V3491" t="str">
        <f t="shared" si="443"/>
        <v>6</v>
      </c>
      <c r="W3491">
        <f t="shared" si="444"/>
        <v>2</v>
      </c>
    </row>
    <row r="3492" spans="1:23" x14ac:dyDescent="0.25">
      <c r="A3492" t="s">
        <v>390</v>
      </c>
      <c r="B3492">
        <v>129</v>
      </c>
      <c r="C3492">
        <v>2</v>
      </c>
      <c r="D3492" s="17" t="s">
        <v>8</v>
      </c>
      <c r="E3492">
        <v>10</v>
      </c>
      <c r="F3492">
        <v>3</v>
      </c>
      <c r="G3492" t="s">
        <v>339</v>
      </c>
      <c r="H3492" t="s">
        <v>8</v>
      </c>
      <c r="I3492" t="s">
        <v>8</v>
      </c>
      <c r="J3492" t="s">
        <v>6</v>
      </c>
      <c r="K3492" t="s">
        <v>175</v>
      </c>
      <c r="L3492">
        <v>18.20628</v>
      </c>
      <c r="M3492" t="s">
        <v>427</v>
      </c>
      <c r="N3492" s="16"/>
      <c r="O3492">
        <f t="shared" si="437"/>
        <v>129</v>
      </c>
      <c r="P3492">
        <f t="shared" si="437"/>
        <v>2</v>
      </c>
      <c r="Q3492">
        <f t="shared" si="440"/>
        <v>3</v>
      </c>
      <c r="R3492">
        <f t="shared" si="438"/>
        <v>9</v>
      </c>
      <c r="S3492">
        <f t="shared" si="441"/>
        <v>3</v>
      </c>
      <c r="T3492">
        <f t="shared" si="439"/>
        <v>18.20628</v>
      </c>
      <c r="U3492">
        <f t="shared" si="442"/>
        <v>1</v>
      </c>
      <c r="V3492" t="str">
        <f t="shared" si="443"/>
        <v>6</v>
      </c>
      <c r="W3492">
        <f t="shared" si="444"/>
        <v>2</v>
      </c>
    </row>
    <row r="3493" spans="1:23" x14ac:dyDescent="0.25">
      <c r="A3493" t="s">
        <v>390</v>
      </c>
      <c r="B3493">
        <v>129</v>
      </c>
      <c r="C3493">
        <v>2</v>
      </c>
      <c r="D3493" s="17" t="s">
        <v>8</v>
      </c>
      <c r="E3493">
        <v>11</v>
      </c>
      <c r="F3493">
        <v>3</v>
      </c>
      <c r="G3493" t="s">
        <v>339</v>
      </c>
      <c r="H3493" t="s">
        <v>1</v>
      </c>
      <c r="I3493" t="s">
        <v>5</v>
      </c>
      <c r="J3493" t="s">
        <v>6</v>
      </c>
      <c r="K3493" t="s">
        <v>172</v>
      </c>
      <c r="L3493">
        <v>17.578479999999999</v>
      </c>
      <c r="M3493" t="s">
        <v>427</v>
      </c>
      <c r="N3493" s="16"/>
      <c r="O3493">
        <f t="shared" si="437"/>
        <v>129</v>
      </c>
      <c r="P3493">
        <f t="shared" si="437"/>
        <v>2</v>
      </c>
      <c r="Q3493">
        <f t="shared" si="440"/>
        <v>3</v>
      </c>
      <c r="R3493">
        <f t="shared" si="438"/>
        <v>10</v>
      </c>
      <c r="S3493">
        <f t="shared" si="441"/>
        <v>3</v>
      </c>
      <c r="T3493">
        <f t="shared" si="439"/>
        <v>17.578479999999999</v>
      </c>
      <c r="U3493">
        <f t="shared" si="442"/>
        <v>2</v>
      </c>
      <c r="V3493" t="str">
        <f t="shared" si="443"/>
        <v>6</v>
      </c>
      <c r="W3493">
        <f t="shared" si="444"/>
        <v>2</v>
      </c>
    </row>
    <row r="3494" spans="1:23" x14ac:dyDescent="0.25">
      <c r="A3494" t="s">
        <v>390</v>
      </c>
      <c r="B3494">
        <v>129</v>
      </c>
      <c r="C3494">
        <v>2</v>
      </c>
      <c r="D3494" s="17" t="s">
        <v>8</v>
      </c>
      <c r="E3494">
        <v>12</v>
      </c>
      <c r="F3494">
        <v>1</v>
      </c>
      <c r="G3494" t="s">
        <v>353</v>
      </c>
      <c r="H3494" t="s">
        <v>8</v>
      </c>
      <c r="I3494" t="s">
        <v>8</v>
      </c>
      <c r="J3494" t="s">
        <v>6</v>
      </c>
      <c r="K3494" t="s">
        <v>194</v>
      </c>
      <c r="L3494">
        <v>19.764569999999999</v>
      </c>
      <c r="M3494" t="s">
        <v>427</v>
      </c>
      <c r="N3494" s="16"/>
      <c r="O3494">
        <f t="shared" si="437"/>
        <v>129</v>
      </c>
      <c r="P3494">
        <f t="shared" si="437"/>
        <v>2</v>
      </c>
      <c r="Q3494">
        <f t="shared" si="440"/>
        <v>1</v>
      </c>
      <c r="R3494">
        <f t="shared" si="438"/>
        <v>11</v>
      </c>
      <c r="S3494">
        <f t="shared" si="441"/>
        <v>3</v>
      </c>
      <c r="T3494">
        <f t="shared" si="439"/>
        <v>19.764569999999999</v>
      </c>
      <c r="U3494">
        <f t="shared" si="442"/>
        <v>1</v>
      </c>
      <c r="V3494" t="str">
        <f t="shared" si="443"/>
        <v>6</v>
      </c>
      <c r="W3494">
        <f t="shared" si="444"/>
        <v>2</v>
      </c>
    </row>
    <row r="3495" spans="1:23" x14ac:dyDescent="0.25">
      <c r="A3495" t="s">
        <v>390</v>
      </c>
      <c r="B3495">
        <v>129</v>
      </c>
      <c r="C3495">
        <v>2</v>
      </c>
      <c r="D3495" s="17" t="s">
        <v>8</v>
      </c>
      <c r="E3495">
        <v>13</v>
      </c>
      <c r="F3495">
        <v>2</v>
      </c>
      <c r="G3495" t="s">
        <v>352</v>
      </c>
      <c r="H3495" t="s">
        <v>1</v>
      </c>
      <c r="I3495" t="s">
        <v>5</v>
      </c>
      <c r="J3495" t="s">
        <v>3</v>
      </c>
      <c r="K3495" t="s">
        <v>204</v>
      </c>
      <c r="L3495">
        <v>17.118829999999999</v>
      </c>
      <c r="M3495" t="s">
        <v>427</v>
      </c>
      <c r="N3495" s="16"/>
      <c r="O3495">
        <f t="shared" si="437"/>
        <v>129</v>
      </c>
      <c r="P3495">
        <f t="shared" si="437"/>
        <v>2</v>
      </c>
      <c r="Q3495">
        <f t="shared" si="440"/>
        <v>2</v>
      </c>
      <c r="R3495">
        <f t="shared" si="438"/>
        <v>12</v>
      </c>
      <c r="S3495">
        <f t="shared" si="441"/>
        <v>3</v>
      </c>
      <c r="T3495">
        <f t="shared" si="439"/>
        <v>17.118829999999999</v>
      </c>
      <c r="U3495">
        <f t="shared" si="442"/>
        <v>2</v>
      </c>
      <c r="V3495" t="str">
        <f t="shared" si="443"/>
        <v>6</v>
      </c>
      <c r="W3495">
        <f t="shared" si="444"/>
        <v>1</v>
      </c>
    </row>
    <row r="3496" spans="1:23" x14ac:dyDescent="0.25">
      <c r="A3496" t="s">
        <v>390</v>
      </c>
      <c r="B3496">
        <v>129</v>
      </c>
      <c r="C3496">
        <v>2</v>
      </c>
      <c r="D3496" s="17" t="s">
        <v>8</v>
      </c>
      <c r="E3496">
        <v>14</v>
      </c>
      <c r="F3496">
        <v>2</v>
      </c>
      <c r="G3496" t="s">
        <v>341</v>
      </c>
      <c r="H3496" t="s">
        <v>8</v>
      </c>
      <c r="I3496" t="s">
        <v>8</v>
      </c>
      <c r="J3496" t="s">
        <v>3</v>
      </c>
      <c r="K3496" t="s">
        <v>174</v>
      </c>
      <c r="L3496">
        <v>20.549330000000001</v>
      </c>
      <c r="M3496" t="s">
        <v>427</v>
      </c>
      <c r="N3496" s="16"/>
      <c r="O3496">
        <f t="shared" si="437"/>
        <v>129</v>
      </c>
      <c r="P3496">
        <f t="shared" si="437"/>
        <v>2</v>
      </c>
      <c r="Q3496">
        <f t="shared" si="440"/>
        <v>2</v>
      </c>
      <c r="R3496">
        <f t="shared" si="438"/>
        <v>13</v>
      </c>
      <c r="S3496">
        <f t="shared" si="441"/>
        <v>3</v>
      </c>
      <c r="T3496">
        <f t="shared" si="439"/>
        <v>20.549330000000001</v>
      </c>
      <c r="U3496">
        <f t="shared" si="442"/>
        <v>1</v>
      </c>
      <c r="V3496" t="str">
        <f t="shared" si="443"/>
        <v>6</v>
      </c>
      <c r="W3496">
        <f t="shared" si="444"/>
        <v>1</v>
      </c>
    </row>
    <row r="3497" spans="1:23" x14ac:dyDescent="0.25">
      <c r="A3497" t="s">
        <v>390</v>
      </c>
      <c r="B3497">
        <v>129</v>
      </c>
      <c r="C3497">
        <v>2</v>
      </c>
      <c r="D3497" s="17" t="s">
        <v>8</v>
      </c>
      <c r="E3497">
        <v>15</v>
      </c>
      <c r="F3497">
        <v>1</v>
      </c>
      <c r="G3497" t="s">
        <v>349</v>
      </c>
      <c r="H3497" t="s">
        <v>8</v>
      </c>
      <c r="I3497" t="s">
        <v>8</v>
      </c>
      <c r="J3497" t="s">
        <v>3</v>
      </c>
      <c r="K3497" t="s">
        <v>203</v>
      </c>
      <c r="L3497">
        <v>18.733180000000001</v>
      </c>
      <c r="M3497" t="s">
        <v>427</v>
      </c>
      <c r="N3497" s="16"/>
      <c r="O3497">
        <f t="shared" si="437"/>
        <v>129</v>
      </c>
      <c r="P3497">
        <f t="shared" si="437"/>
        <v>2</v>
      </c>
      <c r="Q3497">
        <f t="shared" si="440"/>
        <v>1</v>
      </c>
      <c r="R3497">
        <f t="shared" si="438"/>
        <v>14</v>
      </c>
      <c r="S3497">
        <f t="shared" si="441"/>
        <v>3</v>
      </c>
      <c r="T3497">
        <f t="shared" si="439"/>
        <v>18.733180000000001</v>
      </c>
      <c r="U3497">
        <f t="shared" si="442"/>
        <v>1</v>
      </c>
      <c r="V3497" t="str">
        <f t="shared" si="443"/>
        <v>6</v>
      </c>
      <c r="W3497">
        <f t="shared" si="444"/>
        <v>1</v>
      </c>
    </row>
    <row r="3498" spans="1:23" x14ac:dyDescent="0.25">
      <c r="A3498" t="s">
        <v>390</v>
      </c>
      <c r="B3498">
        <v>129</v>
      </c>
      <c r="C3498">
        <v>2</v>
      </c>
      <c r="D3498" s="17" t="s">
        <v>8</v>
      </c>
      <c r="E3498">
        <v>16</v>
      </c>
      <c r="F3498">
        <v>3</v>
      </c>
      <c r="G3498" t="s">
        <v>347</v>
      </c>
      <c r="H3498" t="s">
        <v>8</v>
      </c>
      <c r="I3498" t="s">
        <v>8</v>
      </c>
      <c r="J3498" t="s">
        <v>6</v>
      </c>
      <c r="K3498" t="s">
        <v>202</v>
      </c>
      <c r="L3498">
        <v>15.840809999999999</v>
      </c>
      <c r="M3498" t="s">
        <v>427</v>
      </c>
      <c r="N3498" s="16"/>
      <c r="O3498">
        <f t="shared" si="437"/>
        <v>129</v>
      </c>
      <c r="P3498">
        <f t="shared" si="437"/>
        <v>2</v>
      </c>
      <c r="Q3498">
        <f t="shared" si="440"/>
        <v>3</v>
      </c>
      <c r="R3498">
        <f t="shared" si="438"/>
        <v>15</v>
      </c>
      <c r="S3498">
        <f t="shared" si="441"/>
        <v>3</v>
      </c>
      <c r="T3498">
        <f t="shared" si="439"/>
        <v>15.840809999999999</v>
      </c>
      <c r="U3498">
        <f t="shared" si="442"/>
        <v>1</v>
      </c>
      <c r="V3498" t="str">
        <f t="shared" si="443"/>
        <v>6</v>
      </c>
      <c r="W3498">
        <f t="shared" si="444"/>
        <v>2</v>
      </c>
    </row>
    <row r="3499" spans="1:23" x14ac:dyDescent="0.25">
      <c r="A3499" t="s">
        <v>390</v>
      </c>
      <c r="B3499">
        <v>129</v>
      </c>
      <c r="C3499">
        <v>2</v>
      </c>
      <c r="D3499" s="17" t="s">
        <v>8</v>
      </c>
      <c r="E3499">
        <v>17</v>
      </c>
      <c r="F3499">
        <v>1</v>
      </c>
      <c r="G3499" t="s">
        <v>349</v>
      </c>
      <c r="H3499" t="s">
        <v>1</v>
      </c>
      <c r="I3499" t="s">
        <v>5</v>
      </c>
      <c r="J3499" t="s">
        <v>3</v>
      </c>
      <c r="K3499" t="s">
        <v>186</v>
      </c>
      <c r="L3499">
        <v>17.365469999999998</v>
      </c>
      <c r="M3499" t="s">
        <v>427</v>
      </c>
      <c r="N3499" s="16"/>
      <c r="O3499">
        <f t="shared" si="437"/>
        <v>129</v>
      </c>
      <c r="P3499">
        <f t="shared" si="437"/>
        <v>2</v>
      </c>
      <c r="Q3499">
        <f t="shared" si="440"/>
        <v>1</v>
      </c>
      <c r="R3499">
        <f t="shared" si="438"/>
        <v>16</v>
      </c>
      <c r="S3499">
        <f t="shared" si="441"/>
        <v>3</v>
      </c>
      <c r="T3499">
        <f t="shared" si="439"/>
        <v>17.365469999999998</v>
      </c>
      <c r="U3499">
        <f t="shared" si="442"/>
        <v>2</v>
      </c>
      <c r="V3499" t="str">
        <f t="shared" si="443"/>
        <v>6</v>
      </c>
      <c r="W3499">
        <f t="shared" si="444"/>
        <v>1</v>
      </c>
    </row>
    <row r="3500" spans="1:23" x14ac:dyDescent="0.25">
      <c r="A3500" t="s">
        <v>390</v>
      </c>
      <c r="B3500">
        <v>129</v>
      </c>
      <c r="C3500">
        <v>2</v>
      </c>
      <c r="D3500" s="17" t="s">
        <v>8</v>
      </c>
      <c r="E3500">
        <v>18</v>
      </c>
      <c r="F3500">
        <v>1</v>
      </c>
      <c r="G3500" t="s">
        <v>344</v>
      </c>
      <c r="H3500" t="s">
        <v>1</v>
      </c>
      <c r="I3500" t="s">
        <v>2</v>
      </c>
      <c r="J3500" t="s">
        <v>3</v>
      </c>
      <c r="K3500" t="s">
        <v>182</v>
      </c>
      <c r="L3500">
        <v>18.39686</v>
      </c>
      <c r="M3500" t="s">
        <v>427</v>
      </c>
      <c r="N3500" s="16"/>
      <c r="O3500">
        <f t="shared" si="437"/>
        <v>129</v>
      </c>
      <c r="P3500">
        <f t="shared" si="437"/>
        <v>2</v>
      </c>
      <c r="Q3500">
        <f t="shared" si="440"/>
        <v>1</v>
      </c>
      <c r="R3500">
        <f t="shared" si="438"/>
        <v>17</v>
      </c>
      <c r="S3500">
        <f t="shared" si="441"/>
        <v>3</v>
      </c>
      <c r="T3500">
        <f t="shared" si="439"/>
        <v>18.39686</v>
      </c>
      <c r="U3500">
        <f t="shared" si="442"/>
        <v>2</v>
      </c>
      <c r="V3500" t="str">
        <f t="shared" si="443"/>
        <v>6</v>
      </c>
      <c r="W3500">
        <f t="shared" si="444"/>
        <v>1</v>
      </c>
    </row>
    <row r="3501" spans="1:23" x14ac:dyDescent="0.25">
      <c r="A3501" t="s">
        <v>390</v>
      </c>
      <c r="B3501">
        <v>129</v>
      </c>
      <c r="C3501">
        <v>2</v>
      </c>
      <c r="D3501" s="17" t="s">
        <v>8</v>
      </c>
      <c r="E3501">
        <v>19</v>
      </c>
      <c r="F3501">
        <v>3</v>
      </c>
      <c r="G3501" t="s">
        <v>345</v>
      </c>
      <c r="H3501" t="s">
        <v>8</v>
      </c>
      <c r="I3501" t="s">
        <v>8</v>
      </c>
      <c r="J3501" t="s">
        <v>3</v>
      </c>
      <c r="K3501" t="s">
        <v>179</v>
      </c>
      <c r="L3501">
        <v>15.16816</v>
      </c>
      <c r="M3501" t="s">
        <v>427</v>
      </c>
      <c r="N3501" s="16"/>
      <c r="O3501">
        <f t="shared" si="437"/>
        <v>129</v>
      </c>
      <c r="P3501">
        <f t="shared" si="437"/>
        <v>2</v>
      </c>
      <c r="Q3501">
        <f t="shared" si="440"/>
        <v>3</v>
      </c>
      <c r="R3501">
        <f t="shared" si="438"/>
        <v>18</v>
      </c>
      <c r="S3501">
        <f t="shared" si="441"/>
        <v>3</v>
      </c>
      <c r="T3501">
        <f t="shared" si="439"/>
        <v>15.16816</v>
      </c>
      <c r="U3501">
        <f t="shared" si="442"/>
        <v>1</v>
      </c>
      <c r="V3501" t="str">
        <f t="shared" si="443"/>
        <v>6</v>
      </c>
      <c r="W3501">
        <f t="shared" si="444"/>
        <v>1</v>
      </c>
    </row>
    <row r="3502" spans="1:23" x14ac:dyDescent="0.25">
      <c r="A3502" t="s">
        <v>390</v>
      </c>
      <c r="B3502">
        <v>129</v>
      </c>
      <c r="C3502">
        <v>2</v>
      </c>
      <c r="D3502" s="17" t="s">
        <v>8</v>
      </c>
      <c r="E3502">
        <v>20</v>
      </c>
      <c r="F3502">
        <v>3</v>
      </c>
      <c r="G3502" t="s">
        <v>336</v>
      </c>
      <c r="H3502" t="s">
        <v>8</v>
      </c>
      <c r="I3502" t="s">
        <v>8</v>
      </c>
      <c r="J3502" t="s">
        <v>6</v>
      </c>
      <c r="K3502" t="s">
        <v>198</v>
      </c>
      <c r="L3502">
        <v>14.887890000000001</v>
      </c>
      <c r="M3502" t="s">
        <v>427</v>
      </c>
      <c r="N3502" s="16"/>
      <c r="O3502">
        <f t="shared" si="437"/>
        <v>129</v>
      </c>
      <c r="P3502">
        <f t="shared" si="437"/>
        <v>2</v>
      </c>
      <c r="Q3502">
        <f t="shared" si="440"/>
        <v>3</v>
      </c>
      <c r="R3502">
        <f t="shared" si="438"/>
        <v>19</v>
      </c>
      <c r="S3502">
        <f t="shared" si="441"/>
        <v>3</v>
      </c>
      <c r="T3502">
        <f t="shared" si="439"/>
        <v>14.887890000000001</v>
      </c>
      <c r="U3502">
        <f t="shared" si="442"/>
        <v>1</v>
      </c>
      <c r="V3502" t="str">
        <f t="shared" si="443"/>
        <v>6</v>
      </c>
      <c r="W3502">
        <f t="shared" si="444"/>
        <v>2</v>
      </c>
    </row>
    <row r="3503" spans="1:23" x14ac:dyDescent="0.25">
      <c r="A3503" t="s">
        <v>390</v>
      </c>
      <c r="B3503">
        <v>129</v>
      </c>
      <c r="C3503">
        <v>2</v>
      </c>
      <c r="D3503" s="17" t="s">
        <v>8</v>
      </c>
      <c r="E3503">
        <v>21</v>
      </c>
      <c r="F3503">
        <v>2</v>
      </c>
      <c r="G3503" t="s">
        <v>338</v>
      </c>
      <c r="H3503" t="s">
        <v>1</v>
      </c>
      <c r="I3503" t="s">
        <v>2</v>
      </c>
      <c r="J3503" t="s">
        <v>6</v>
      </c>
      <c r="K3503" t="s">
        <v>197</v>
      </c>
      <c r="L3503">
        <v>17.141259999999999</v>
      </c>
      <c r="M3503" t="s">
        <v>427</v>
      </c>
      <c r="N3503" s="16"/>
      <c r="O3503">
        <f t="shared" si="437"/>
        <v>129</v>
      </c>
      <c r="P3503">
        <f t="shared" si="437"/>
        <v>2</v>
      </c>
      <c r="Q3503">
        <f t="shared" si="440"/>
        <v>2</v>
      </c>
      <c r="R3503">
        <f t="shared" si="438"/>
        <v>20</v>
      </c>
      <c r="S3503">
        <f t="shared" si="441"/>
        <v>3</v>
      </c>
      <c r="T3503">
        <f t="shared" si="439"/>
        <v>17.141259999999999</v>
      </c>
      <c r="U3503">
        <f t="shared" si="442"/>
        <v>2</v>
      </c>
      <c r="V3503" t="str">
        <f t="shared" si="443"/>
        <v>6</v>
      </c>
      <c r="W3503">
        <f t="shared" si="444"/>
        <v>2</v>
      </c>
    </row>
    <row r="3504" spans="1:23" x14ac:dyDescent="0.25">
      <c r="A3504" t="s">
        <v>390</v>
      </c>
      <c r="B3504">
        <v>129</v>
      </c>
      <c r="C3504">
        <v>2</v>
      </c>
      <c r="D3504" s="17" t="s">
        <v>8</v>
      </c>
      <c r="E3504">
        <v>22</v>
      </c>
      <c r="F3504">
        <v>2</v>
      </c>
      <c r="G3504" t="s">
        <v>338</v>
      </c>
      <c r="H3504" t="s">
        <v>8</v>
      </c>
      <c r="I3504" t="s">
        <v>8</v>
      </c>
      <c r="J3504" t="s">
        <v>6</v>
      </c>
      <c r="K3504" t="s">
        <v>171</v>
      </c>
      <c r="L3504">
        <v>16.076229999999999</v>
      </c>
      <c r="M3504" t="s">
        <v>427</v>
      </c>
      <c r="N3504" s="16"/>
      <c r="O3504">
        <f t="shared" si="437"/>
        <v>129</v>
      </c>
      <c r="P3504">
        <f t="shared" si="437"/>
        <v>2</v>
      </c>
      <c r="Q3504">
        <f t="shared" si="440"/>
        <v>2</v>
      </c>
      <c r="R3504">
        <f t="shared" si="438"/>
        <v>21</v>
      </c>
      <c r="S3504">
        <f t="shared" si="441"/>
        <v>3</v>
      </c>
      <c r="T3504">
        <f t="shared" si="439"/>
        <v>16.076229999999999</v>
      </c>
      <c r="U3504">
        <f t="shared" si="442"/>
        <v>1</v>
      </c>
      <c r="V3504" t="str">
        <f t="shared" si="443"/>
        <v>6</v>
      </c>
      <c r="W3504">
        <f t="shared" si="444"/>
        <v>2</v>
      </c>
    </row>
    <row r="3505" spans="1:23" x14ac:dyDescent="0.25">
      <c r="A3505" t="s">
        <v>390</v>
      </c>
      <c r="B3505">
        <v>129</v>
      </c>
      <c r="C3505">
        <v>2</v>
      </c>
      <c r="D3505" s="17" t="s">
        <v>8</v>
      </c>
      <c r="E3505">
        <v>23</v>
      </c>
      <c r="F3505">
        <v>2</v>
      </c>
      <c r="G3505" t="s">
        <v>340</v>
      </c>
      <c r="H3505" t="s">
        <v>1</v>
      </c>
      <c r="I3505" t="s">
        <v>2</v>
      </c>
      <c r="J3505" t="s">
        <v>3</v>
      </c>
      <c r="K3505" t="s">
        <v>173</v>
      </c>
      <c r="L3505">
        <v>16.33408</v>
      </c>
      <c r="M3505" t="s">
        <v>427</v>
      </c>
      <c r="N3505" s="16"/>
      <c r="O3505">
        <f t="shared" si="437"/>
        <v>129</v>
      </c>
      <c r="P3505">
        <f t="shared" si="437"/>
        <v>2</v>
      </c>
      <c r="Q3505">
        <f t="shared" si="440"/>
        <v>2</v>
      </c>
      <c r="R3505">
        <f t="shared" si="438"/>
        <v>22</v>
      </c>
      <c r="S3505">
        <f t="shared" si="441"/>
        <v>3</v>
      </c>
      <c r="T3505">
        <f t="shared" si="439"/>
        <v>16.33408</v>
      </c>
      <c r="U3505">
        <f t="shared" si="442"/>
        <v>2</v>
      </c>
      <c r="V3505" t="str">
        <f t="shared" si="443"/>
        <v>6</v>
      </c>
      <c r="W3505">
        <f t="shared" si="444"/>
        <v>1</v>
      </c>
    </row>
    <row r="3506" spans="1:23" x14ac:dyDescent="0.25">
      <c r="A3506" t="s">
        <v>390</v>
      </c>
      <c r="B3506">
        <v>129</v>
      </c>
      <c r="C3506">
        <v>2</v>
      </c>
      <c r="D3506" s="17" t="s">
        <v>8</v>
      </c>
      <c r="E3506">
        <v>24</v>
      </c>
      <c r="F3506">
        <v>2</v>
      </c>
      <c r="G3506" t="s">
        <v>352</v>
      </c>
      <c r="H3506" t="s">
        <v>8</v>
      </c>
      <c r="I3506" t="s">
        <v>8</v>
      </c>
      <c r="J3506" t="s">
        <v>3</v>
      </c>
      <c r="K3506" t="s">
        <v>192</v>
      </c>
      <c r="L3506">
        <v>17.757850000000001</v>
      </c>
      <c r="M3506" t="s">
        <v>427</v>
      </c>
      <c r="N3506" s="16"/>
      <c r="O3506">
        <f t="shared" si="437"/>
        <v>129</v>
      </c>
      <c r="P3506">
        <f t="shared" si="437"/>
        <v>2</v>
      </c>
      <c r="Q3506">
        <f t="shared" si="440"/>
        <v>2</v>
      </c>
      <c r="R3506">
        <f t="shared" si="438"/>
        <v>23</v>
      </c>
      <c r="S3506">
        <f t="shared" si="441"/>
        <v>3</v>
      </c>
      <c r="T3506">
        <f t="shared" si="439"/>
        <v>17.757850000000001</v>
      </c>
      <c r="U3506">
        <f t="shared" si="442"/>
        <v>1</v>
      </c>
      <c r="V3506" t="str">
        <f t="shared" si="443"/>
        <v>6</v>
      </c>
      <c r="W3506">
        <f t="shared" si="444"/>
        <v>1</v>
      </c>
    </row>
    <row r="3507" spans="1:23" x14ac:dyDescent="0.25">
      <c r="A3507" t="s">
        <v>390</v>
      </c>
      <c r="B3507">
        <v>129</v>
      </c>
      <c r="C3507">
        <v>2</v>
      </c>
      <c r="D3507" s="17" t="s">
        <v>8</v>
      </c>
      <c r="E3507">
        <v>25</v>
      </c>
      <c r="F3507">
        <v>1</v>
      </c>
      <c r="G3507" t="s">
        <v>355</v>
      </c>
      <c r="H3507" t="s">
        <v>1</v>
      </c>
      <c r="I3507" t="s">
        <v>2</v>
      </c>
      <c r="J3507" t="s">
        <v>3</v>
      </c>
      <c r="K3507" t="s">
        <v>205</v>
      </c>
      <c r="L3507">
        <v>21.715250000000001</v>
      </c>
      <c r="M3507" t="s">
        <v>427</v>
      </c>
      <c r="N3507" s="16"/>
      <c r="O3507">
        <f t="shared" si="437"/>
        <v>129</v>
      </c>
      <c r="P3507">
        <f t="shared" si="437"/>
        <v>2</v>
      </c>
      <c r="Q3507">
        <f t="shared" si="440"/>
        <v>1</v>
      </c>
      <c r="R3507">
        <f t="shared" si="438"/>
        <v>24</v>
      </c>
      <c r="S3507">
        <f t="shared" si="441"/>
        <v>3</v>
      </c>
      <c r="T3507">
        <f t="shared" si="439"/>
        <v>21.715250000000001</v>
      </c>
      <c r="U3507">
        <f t="shared" si="442"/>
        <v>2</v>
      </c>
      <c r="V3507" t="str">
        <f t="shared" si="443"/>
        <v>6</v>
      </c>
      <c r="W3507">
        <f t="shared" si="444"/>
        <v>1</v>
      </c>
    </row>
    <row r="3508" spans="1:23" x14ac:dyDescent="0.25">
      <c r="A3508" t="s">
        <v>390</v>
      </c>
      <c r="B3508">
        <v>129</v>
      </c>
      <c r="C3508">
        <v>2</v>
      </c>
      <c r="D3508" s="17" t="s">
        <v>8</v>
      </c>
      <c r="E3508">
        <v>26</v>
      </c>
      <c r="F3508">
        <v>1</v>
      </c>
      <c r="G3508" t="s">
        <v>348</v>
      </c>
      <c r="H3508" t="s">
        <v>8</v>
      </c>
      <c r="I3508" t="s">
        <v>8</v>
      </c>
      <c r="J3508" t="s">
        <v>6</v>
      </c>
      <c r="K3508" t="s">
        <v>185</v>
      </c>
      <c r="L3508">
        <v>19.887889999999999</v>
      </c>
      <c r="M3508" t="s">
        <v>427</v>
      </c>
      <c r="N3508" s="16"/>
      <c r="O3508">
        <f t="shared" si="437"/>
        <v>129</v>
      </c>
      <c r="P3508">
        <f t="shared" si="437"/>
        <v>2</v>
      </c>
      <c r="Q3508">
        <f t="shared" si="440"/>
        <v>1</v>
      </c>
      <c r="R3508">
        <f t="shared" si="438"/>
        <v>25</v>
      </c>
      <c r="S3508">
        <f t="shared" si="441"/>
        <v>3</v>
      </c>
      <c r="T3508">
        <f t="shared" si="439"/>
        <v>19.887889999999999</v>
      </c>
      <c r="U3508">
        <f t="shared" si="442"/>
        <v>1</v>
      </c>
      <c r="V3508" t="str">
        <f t="shared" si="443"/>
        <v>6</v>
      </c>
      <c r="W3508">
        <f t="shared" si="444"/>
        <v>2</v>
      </c>
    </row>
    <row r="3509" spans="1:23" x14ac:dyDescent="0.25">
      <c r="A3509" t="s">
        <v>390</v>
      </c>
      <c r="B3509">
        <v>129</v>
      </c>
      <c r="C3509">
        <v>2</v>
      </c>
      <c r="D3509" s="17" t="s">
        <v>8</v>
      </c>
      <c r="E3509">
        <v>27</v>
      </c>
      <c r="F3509">
        <v>3</v>
      </c>
      <c r="G3509" t="s">
        <v>336</v>
      </c>
      <c r="H3509" t="s">
        <v>1</v>
      </c>
      <c r="I3509" t="s">
        <v>5</v>
      </c>
      <c r="J3509" t="s">
        <v>6</v>
      </c>
      <c r="K3509" t="s">
        <v>169</v>
      </c>
      <c r="L3509">
        <v>14.73094</v>
      </c>
      <c r="M3509" t="s">
        <v>427</v>
      </c>
      <c r="N3509" s="16"/>
      <c r="O3509">
        <f t="shared" si="437"/>
        <v>129</v>
      </c>
      <c r="P3509">
        <f t="shared" si="437"/>
        <v>2</v>
      </c>
      <c r="Q3509">
        <f t="shared" si="440"/>
        <v>3</v>
      </c>
      <c r="R3509">
        <f t="shared" si="438"/>
        <v>26</v>
      </c>
      <c r="S3509">
        <f t="shared" si="441"/>
        <v>3</v>
      </c>
      <c r="T3509">
        <f t="shared" si="439"/>
        <v>14.73094</v>
      </c>
      <c r="U3509">
        <f t="shared" si="442"/>
        <v>2</v>
      </c>
      <c r="V3509" t="str">
        <f t="shared" si="443"/>
        <v>6</v>
      </c>
      <c r="W3509">
        <f t="shared" si="444"/>
        <v>2</v>
      </c>
    </row>
    <row r="3510" spans="1:23" x14ac:dyDescent="0.25">
      <c r="A3510" t="s">
        <v>390</v>
      </c>
      <c r="B3510">
        <v>129</v>
      </c>
      <c r="C3510">
        <v>2</v>
      </c>
      <c r="D3510" s="17" t="s">
        <v>8</v>
      </c>
      <c r="E3510">
        <v>28</v>
      </c>
      <c r="F3510">
        <v>2</v>
      </c>
      <c r="G3510" t="s">
        <v>337</v>
      </c>
      <c r="H3510" t="s">
        <v>8</v>
      </c>
      <c r="I3510" t="s">
        <v>8</v>
      </c>
      <c r="J3510" t="s">
        <v>6</v>
      </c>
      <c r="K3510" t="s">
        <v>181</v>
      </c>
      <c r="L3510">
        <v>17.79148</v>
      </c>
      <c r="M3510" t="s">
        <v>427</v>
      </c>
      <c r="N3510" s="16"/>
      <c r="O3510">
        <f t="shared" si="437"/>
        <v>129</v>
      </c>
      <c r="P3510">
        <f t="shared" si="437"/>
        <v>2</v>
      </c>
      <c r="Q3510">
        <f t="shared" si="440"/>
        <v>2</v>
      </c>
      <c r="R3510">
        <f t="shared" si="438"/>
        <v>27</v>
      </c>
      <c r="S3510">
        <f t="shared" si="441"/>
        <v>3</v>
      </c>
      <c r="T3510">
        <f t="shared" si="439"/>
        <v>17.79148</v>
      </c>
      <c r="U3510">
        <f t="shared" si="442"/>
        <v>1</v>
      </c>
      <c r="V3510" t="str">
        <f t="shared" si="443"/>
        <v>6</v>
      </c>
      <c r="W3510">
        <f t="shared" si="444"/>
        <v>2</v>
      </c>
    </row>
    <row r="3511" spans="1:23" x14ac:dyDescent="0.25">
      <c r="A3511" t="s">
        <v>390</v>
      </c>
      <c r="B3511">
        <v>129</v>
      </c>
      <c r="C3511">
        <v>2</v>
      </c>
      <c r="D3511" s="17" t="s">
        <v>8</v>
      </c>
      <c r="E3511">
        <v>29</v>
      </c>
      <c r="F3511">
        <v>2</v>
      </c>
      <c r="G3511" t="s">
        <v>351</v>
      </c>
      <c r="H3511" t="s">
        <v>8</v>
      </c>
      <c r="I3511" t="s">
        <v>8</v>
      </c>
      <c r="J3511" t="s">
        <v>6</v>
      </c>
      <c r="K3511" t="s">
        <v>201</v>
      </c>
      <c r="L3511">
        <v>18.39686</v>
      </c>
      <c r="M3511" t="s">
        <v>427</v>
      </c>
      <c r="N3511" s="16"/>
      <c r="O3511">
        <f t="shared" si="437"/>
        <v>129</v>
      </c>
      <c r="P3511">
        <f t="shared" si="437"/>
        <v>2</v>
      </c>
      <c r="Q3511">
        <f t="shared" si="440"/>
        <v>2</v>
      </c>
      <c r="R3511">
        <f t="shared" si="438"/>
        <v>28</v>
      </c>
      <c r="S3511">
        <f t="shared" si="441"/>
        <v>3</v>
      </c>
      <c r="T3511">
        <f t="shared" si="439"/>
        <v>18.39686</v>
      </c>
      <c r="U3511">
        <f t="shared" si="442"/>
        <v>1</v>
      </c>
      <c r="V3511" t="str">
        <f t="shared" si="443"/>
        <v>6</v>
      </c>
      <c r="W3511">
        <f t="shared" si="444"/>
        <v>2</v>
      </c>
    </row>
    <row r="3512" spans="1:23" x14ac:dyDescent="0.25">
      <c r="A3512" t="s">
        <v>390</v>
      </c>
      <c r="B3512">
        <v>129</v>
      </c>
      <c r="C3512">
        <v>2</v>
      </c>
      <c r="D3512" s="17" t="s">
        <v>8</v>
      </c>
      <c r="E3512">
        <v>30</v>
      </c>
      <c r="F3512">
        <v>3</v>
      </c>
      <c r="G3512" t="s">
        <v>347</v>
      </c>
      <c r="H3512" t="s">
        <v>1</v>
      </c>
      <c r="I3512" t="s">
        <v>2</v>
      </c>
      <c r="J3512" t="s">
        <v>6</v>
      </c>
      <c r="K3512" t="s">
        <v>184</v>
      </c>
      <c r="L3512">
        <v>14.57399</v>
      </c>
      <c r="M3512" t="s">
        <v>427</v>
      </c>
      <c r="N3512" s="16"/>
      <c r="O3512">
        <f t="shared" si="437"/>
        <v>129</v>
      </c>
      <c r="P3512">
        <f t="shared" si="437"/>
        <v>2</v>
      </c>
      <c r="Q3512">
        <f t="shared" si="440"/>
        <v>3</v>
      </c>
      <c r="R3512">
        <f t="shared" si="438"/>
        <v>29</v>
      </c>
      <c r="S3512">
        <f t="shared" si="441"/>
        <v>3</v>
      </c>
      <c r="T3512">
        <f t="shared" si="439"/>
        <v>14.57399</v>
      </c>
      <c r="U3512">
        <f t="shared" si="442"/>
        <v>2</v>
      </c>
      <c r="V3512" t="str">
        <f t="shared" si="443"/>
        <v>6</v>
      </c>
      <c r="W3512">
        <f t="shared" si="444"/>
        <v>2</v>
      </c>
    </row>
    <row r="3513" spans="1:23" x14ac:dyDescent="0.25">
      <c r="A3513" t="s">
        <v>390</v>
      </c>
      <c r="B3513">
        <v>129</v>
      </c>
      <c r="C3513">
        <v>2</v>
      </c>
      <c r="D3513" s="17" t="s">
        <v>8</v>
      </c>
      <c r="E3513">
        <v>31</v>
      </c>
      <c r="F3513">
        <v>3</v>
      </c>
      <c r="G3513" t="s">
        <v>354</v>
      </c>
      <c r="H3513" t="s">
        <v>1</v>
      </c>
      <c r="I3513" t="s">
        <v>5</v>
      </c>
      <c r="J3513" t="s">
        <v>3</v>
      </c>
      <c r="K3513" t="s">
        <v>196</v>
      </c>
      <c r="L3513">
        <v>15.15695</v>
      </c>
      <c r="M3513" t="s">
        <v>427</v>
      </c>
      <c r="N3513" s="16"/>
      <c r="O3513">
        <f t="shared" si="437"/>
        <v>129</v>
      </c>
      <c r="P3513">
        <f t="shared" si="437"/>
        <v>2</v>
      </c>
      <c r="Q3513">
        <f t="shared" si="440"/>
        <v>3</v>
      </c>
      <c r="R3513">
        <f t="shared" si="438"/>
        <v>30</v>
      </c>
      <c r="S3513">
        <f t="shared" si="441"/>
        <v>3</v>
      </c>
      <c r="T3513">
        <f t="shared" si="439"/>
        <v>15.15695</v>
      </c>
      <c r="U3513">
        <f t="shared" si="442"/>
        <v>2</v>
      </c>
      <c r="V3513" t="str">
        <f t="shared" si="443"/>
        <v>6</v>
      </c>
      <c r="W3513">
        <f t="shared" si="444"/>
        <v>1</v>
      </c>
    </row>
    <row r="3514" spans="1:23" x14ac:dyDescent="0.25">
      <c r="A3514" t="s">
        <v>390</v>
      </c>
      <c r="B3514">
        <v>129</v>
      </c>
      <c r="C3514">
        <v>2</v>
      </c>
      <c r="D3514" s="17" t="s">
        <v>8</v>
      </c>
      <c r="E3514">
        <v>32</v>
      </c>
      <c r="F3514">
        <v>2</v>
      </c>
      <c r="G3514" t="s">
        <v>343</v>
      </c>
      <c r="H3514" t="s">
        <v>8</v>
      </c>
      <c r="I3514" t="s">
        <v>8</v>
      </c>
      <c r="J3514" t="s">
        <v>6</v>
      </c>
      <c r="K3514" t="s">
        <v>190</v>
      </c>
      <c r="L3514">
        <v>17.926010000000002</v>
      </c>
      <c r="M3514" t="s">
        <v>427</v>
      </c>
      <c r="N3514" s="16"/>
      <c r="O3514">
        <f t="shared" si="437"/>
        <v>129</v>
      </c>
      <c r="P3514">
        <f t="shared" si="437"/>
        <v>2</v>
      </c>
      <c r="Q3514">
        <f t="shared" si="440"/>
        <v>2</v>
      </c>
      <c r="R3514">
        <f t="shared" si="438"/>
        <v>31</v>
      </c>
      <c r="S3514">
        <f t="shared" si="441"/>
        <v>3</v>
      </c>
      <c r="T3514">
        <f t="shared" si="439"/>
        <v>17.926010000000002</v>
      </c>
      <c r="U3514">
        <f t="shared" si="442"/>
        <v>1</v>
      </c>
      <c r="V3514" t="str">
        <f t="shared" si="443"/>
        <v>6</v>
      </c>
      <c r="W3514">
        <f t="shared" si="444"/>
        <v>2</v>
      </c>
    </row>
    <row r="3515" spans="1:23" x14ac:dyDescent="0.25">
      <c r="A3515" t="s">
        <v>390</v>
      </c>
      <c r="B3515">
        <v>129</v>
      </c>
      <c r="C3515">
        <v>2</v>
      </c>
      <c r="D3515" s="17" t="s">
        <v>8</v>
      </c>
      <c r="E3515">
        <v>33</v>
      </c>
      <c r="F3515">
        <v>1</v>
      </c>
      <c r="G3515" t="s">
        <v>355</v>
      </c>
      <c r="H3515" t="s">
        <v>8</v>
      </c>
      <c r="I3515" t="s">
        <v>8</v>
      </c>
      <c r="J3515" t="s">
        <v>3</v>
      </c>
      <c r="K3515" t="s">
        <v>200</v>
      </c>
      <c r="L3515">
        <v>22.64574</v>
      </c>
      <c r="M3515" t="s">
        <v>427</v>
      </c>
      <c r="N3515" s="16"/>
      <c r="O3515">
        <f t="shared" si="437"/>
        <v>129</v>
      </c>
      <c r="P3515">
        <f t="shared" si="437"/>
        <v>2</v>
      </c>
      <c r="Q3515">
        <f t="shared" si="440"/>
        <v>1</v>
      </c>
      <c r="R3515">
        <f t="shared" si="438"/>
        <v>32</v>
      </c>
      <c r="S3515">
        <f t="shared" si="441"/>
        <v>3</v>
      </c>
      <c r="T3515">
        <f t="shared" si="439"/>
        <v>22.64574</v>
      </c>
      <c r="U3515">
        <f t="shared" si="442"/>
        <v>1</v>
      </c>
      <c r="V3515" t="str">
        <f t="shared" si="443"/>
        <v>6</v>
      </c>
      <c r="W3515">
        <f t="shared" si="444"/>
        <v>1</v>
      </c>
    </row>
    <row r="3516" spans="1:23" x14ac:dyDescent="0.25">
      <c r="A3516" t="s">
        <v>390</v>
      </c>
      <c r="B3516">
        <v>129</v>
      </c>
      <c r="C3516">
        <v>2</v>
      </c>
      <c r="D3516" s="17" t="s">
        <v>8</v>
      </c>
      <c r="E3516">
        <v>34</v>
      </c>
      <c r="F3516">
        <v>1</v>
      </c>
      <c r="G3516" t="s">
        <v>348</v>
      </c>
      <c r="H3516" t="s">
        <v>1</v>
      </c>
      <c r="I3516" t="s">
        <v>5</v>
      </c>
      <c r="J3516" t="s">
        <v>6</v>
      </c>
      <c r="K3516" t="s">
        <v>195</v>
      </c>
      <c r="L3516">
        <v>17.892379999999999</v>
      </c>
      <c r="M3516" t="s">
        <v>427</v>
      </c>
      <c r="N3516" s="16"/>
      <c r="O3516">
        <f t="shared" si="437"/>
        <v>129</v>
      </c>
      <c r="P3516">
        <f t="shared" si="437"/>
        <v>2</v>
      </c>
      <c r="Q3516">
        <f t="shared" si="440"/>
        <v>1</v>
      </c>
      <c r="R3516">
        <f t="shared" si="438"/>
        <v>33</v>
      </c>
      <c r="S3516">
        <f t="shared" si="441"/>
        <v>3</v>
      </c>
      <c r="T3516">
        <f t="shared" si="439"/>
        <v>17.892379999999999</v>
      </c>
      <c r="U3516">
        <f t="shared" si="442"/>
        <v>2</v>
      </c>
      <c r="V3516" t="str">
        <f t="shared" si="443"/>
        <v>6</v>
      </c>
      <c r="W3516">
        <f t="shared" si="444"/>
        <v>2</v>
      </c>
    </row>
    <row r="3517" spans="1:23" x14ac:dyDescent="0.25">
      <c r="A3517" t="s">
        <v>390</v>
      </c>
      <c r="B3517">
        <v>129</v>
      </c>
      <c r="C3517">
        <v>2</v>
      </c>
      <c r="D3517" s="17" t="s">
        <v>8</v>
      </c>
      <c r="E3517">
        <v>35</v>
      </c>
      <c r="F3517">
        <v>2</v>
      </c>
      <c r="G3517" t="s">
        <v>351</v>
      </c>
      <c r="H3517" t="s">
        <v>1</v>
      </c>
      <c r="I3517" t="s">
        <v>2</v>
      </c>
      <c r="J3517" t="s">
        <v>6</v>
      </c>
      <c r="K3517" t="s">
        <v>191</v>
      </c>
      <c r="L3517">
        <v>17.9148</v>
      </c>
      <c r="M3517" t="s">
        <v>427</v>
      </c>
      <c r="N3517" s="16"/>
      <c r="O3517">
        <f t="shared" ref="O3517:P3580" si="445">B3517</f>
        <v>129</v>
      </c>
      <c r="P3517">
        <f t="shared" si="445"/>
        <v>2</v>
      </c>
      <c r="Q3517">
        <f t="shared" si="440"/>
        <v>2</v>
      </c>
      <c r="R3517">
        <f t="shared" ref="R3517:R3580" si="446">E3517-1</f>
        <v>34</v>
      </c>
      <c r="S3517">
        <f t="shared" si="441"/>
        <v>3</v>
      </c>
      <c r="T3517">
        <f t="shared" ref="T3517:T3580" si="447">L3517</f>
        <v>17.9148</v>
      </c>
      <c r="U3517">
        <f t="shared" si="442"/>
        <v>2</v>
      </c>
      <c r="V3517" t="str">
        <f t="shared" si="443"/>
        <v>6</v>
      </c>
      <c r="W3517">
        <f t="shared" si="444"/>
        <v>2</v>
      </c>
    </row>
    <row r="3518" spans="1:23" x14ac:dyDescent="0.25">
      <c r="A3518" t="s">
        <v>390</v>
      </c>
      <c r="B3518">
        <v>129</v>
      </c>
      <c r="C3518">
        <v>2</v>
      </c>
      <c r="D3518" s="17" t="s">
        <v>8</v>
      </c>
      <c r="E3518">
        <v>36</v>
      </c>
      <c r="F3518">
        <v>2</v>
      </c>
      <c r="G3518" t="s">
        <v>341</v>
      </c>
      <c r="H3518" t="s">
        <v>1</v>
      </c>
      <c r="I3518" t="s">
        <v>5</v>
      </c>
      <c r="J3518" t="s">
        <v>3</v>
      </c>
      <c r="K3518" t="s">
        <v>189</v>
      </c>
      <c r="L3518">
        <v>18.262329999999999</v>
      </c>
      <c r="M3518" t="s">
        <v>427</v>
      </c>
      <c r="N3518" s="16"/>
      <c r="O3518">
        <f t="shared" si="445"/>
        <v>129</v>
      </c>
      <c r="P3518">
        <f t="shared" si="445"/>
        <v>2</v>
      </c>
      <c r="Q3518">
        <f t="shared" si="440"/>
        <v>2</v>
      </c>
      <c r="R3518">
        <f t="shared" si="446"/>
        <v>35</v>
      </c>
      <c r="S3518">
        <f t="shared" si="441"/>
        <v>3</v>
      </c>
      <c r="T3518">
        <f t="shared" si="447"/>
        <v>18.262329999999999</v>
      </c>
      <c r="U3518">
        <f t="shared" si="442"/>
        <v>2</v>
      </c>
      <c r="V3518" t="str">
        <f t="shared" si="443"/>
        <v>6</v>
      </c>
      <c r="W3518">
        <f t="shared" si="444"/>
        <v>1</v>
      </c>
    </row>
    <row r="3519" spans="1:23" x14ac:dyDescent="0.25">
      <c r="A3519" t="s">
        <v>390</v>
      </c>
      <c r="B3519">
        <v>129</v>
      </c>
      <c r="C3519">
        <v>2</v>
      </c>
      <c r="D3519" s="17" t="s">
        <v>8</v>
      </c>
      <c r="E3519">
        <v>37</v>
      </c>
      <c r="F3519">
        <v>3</v>
      </c>
      <c r="G3519" t="s">
        <v>350</v>
      </c>
      <c r="H3519" t="s">
        <v>1</v>
      </c>
      <c r="I3519" t="s">
        <v>5</v>
      </c>
      <c r="J3519" t="s">
        <v>3</v>
      </c>
      <c r="K3519" t="s">
        <v>188</v>
      </c>
      <c r="L3519">
        <v>14.517939999999999</v>
      </c>
      <c r="M3519" t="s">
        <v>427</v>
      </c>
      <c r="N3519" s="16"/>
      <c r="O3519">
        <f t="shared" si="445"/>
        <v>129</v>
      </c>
      <c r="P3519">
        <f t="shared" si="445"/>
        <v>2</v>
      </c>
      <c r="Q3519">
        <f t="shared" si="440"/>
        <v>3</v>
      </c>
      <c r="R3519">
        <f t="shared" si="446"/>
        <v>36</v>
      </c>
      <c r="S3519">
        <f t="shared" si="441"/>
        <v>3</v>
      </c>
      <c r="T3519">
        <f t="shared" si="447"/>
        <v>14.517939999999999</v>
      </c>
      <c r="U3519">
        <f t="shared" si="442"/>
        <v>2</v>
      </c>
      <c r="V3519" t="str">
        <f t="shared" si="443"/>
        <v>6</v>
      </c>
      <c r="W3519">
        <f t="shared" si="444"/>
        <v>1</v>
      </c>
    </row>
    <row r="3520" spans="1:23" x14ac:dyDescent="0.25">
      <c r="A3520" t="s">
        <v>390</v>
      </c>
      <c r="B3520">
        <v>129</v>
      </c>
      <c r="C3520">
        <v>2</v>
      </c>
      <c r="D3520" s="17" t="s">
        <v>8</v>
      </c>
      <c r="E3520">
        <v>38</v>
      </c>
      <c r="F3520">
        <v>3</v>
      </c>
      <c r="G3520" t="s">
        <v>345</v>
      </c>
      <c r="H3520" t="s">
        <v>1</v>
      </c>
      <c r="I3520" t="s">
        <v>2</v>
      </c>
      <c r="J3520" t="s">
        <v>3</v>
      </c>
      <c r="K3520" t="s">
        <v>187</v>
      </c>
      <c r="L3520">
        <v>14.56278</v>
      </c>
      <c r="M3520" t="s">
        <v>427</v>
      </c>
      <c r="N3520" s="16"/>
      <c r="O3520">
        <f t="shared" si="445"/>
        <v>129</v>
      </c>
      <c r="P3520">
        <f t="shared" si="445"/>
        <v>2</v>
      </c>
      <c r="Q3520">
        <f t="shared" si="440"/>
        <v>3</v>
      </c>
      <c r="R3520">
        <f t="shared" si="446"/>
        <v>37</v>
      </c>
      <c r="S3520">
        <f t="shared" si="441"/>
        <v>3</v>
      </c>
      <c r="T3520">
        <f t="shared" si="447"/>
        <v>14.56278</v>
      </c>
      <c r="U3520">
        <f t="shared" si="442"/>
        <v>2</v>
      </c>
      <c r="V3520" t="str">
        <f t="shared" si="443"/>
        <v>6</v>
      </c>
      <c r="W3520">
        <f t="shared" si="444"/>
        <v>1</v>
      </c>
    </row>
    <row r="3521" spans="1:23" x14ac:dyDescent="0.25">
      <c r="A3521" t="s">
        <v>390</v>
      </c>
      <c r="B3521">
        <v>129</v>
      </c>
      <c r="C3521">
        <v>2</v>
      </c>
      <c r="D3521" s="17" t="s">
        <v>8</v>
      </c>
      <c r="E3521">
        <v>39</v>
      </c>
      <c r="F3521">
        <v>1</v>
      </c>
      <c r="G3521" t="s">
        <v>342</v>
      </c>
      <c r="H3521" t="s">
        <v>1</v>
      </c>
      <c r="I3521" t="s">
        <v>2</v>
      </c>
      <c r="J3521" t="s">
        <v>6</v>
      </c>
      <c r="K3521" t="s">
        <v>193</v>
      </c>
      <c r="L3521">
        <v>19.607620000000001</v>
      </c>
      <c r="M3521" t="s">
        <v>427</v>
      </c>
      <c r="N3521" s="16"/>
      <c r="O3521">
        <f t="shared" si="445"/>
        <v>129</v>
      </c>
      <c r="P3521">
        <f t="shared" si="445"/>
        <v>2</v>
      </c>
      <c r="Q3521">
        <f t="shared" ref="Q3521:Q3584" si="448">F3521</f>
        <v>1</v>
      </c>
      <c r="R3521">
        <f t="shared" si="446"/>
        <v>38</v>
      </c>
      <c r="S3521">
        <f t="shared" si="441"/>
        <v>3</v>
      </c>
      <c r="T3521">
        <f t="shared" si="447"/>
        <v>19.607620000000001</v>
      </c>
      <c r="U3521">
        <f t="shared" si="442"/>
        <v>2</v>
      </c>
      <c r="V3521" t="str">
        <f t="shared" si="443"/>
        <v>6</v>
      </c>
      <c r="W3521">
        <f t="shared" si="444"/>
        <v>2</v>
      </c>
    </row>
    <row r="3522" spans="1:23" x14ac:dyDescent="0.25">
      <c r="A3522" t="s">
        <v>390</v>
      </c>
      <c r="B3522">
        <v>129</v>
      </c>
      <c r="C3522">
        <v>2</v>
      </c>
      <c r="D3522" s="17" t="s">
        <v>8</v>
      </c>
      <c r="E3522">
        <v>40</v>
      </c>
      <c r="F3522">
        <v>1</v>
      </c>
      <c r="G3522" t="s">
        <v>344</v>
      </c>
      <c r="H3522" t="s">
        <v>8</v>
      </c>
      <c r="I3522" t="s">
        <v>8</v>
      </c>
      <c r="J3522" t="s">
        <v>3</v>
      </c>
      <c r="K3522" t="s">
        <v>178</v>
      </c>
      <c r="L3522">
        <v>18.307169999999999</v>
      </c>
      <c r="M3522" t="s">
        <v>427</v>
      </c>
      <c r="N3522" s="16"/>
      <c r="O3522">
        <f t="shared" si="445"/>
        <v>129</v>
      </c>
      <c r="P3522">
        <f t="shared" si="445"/>
        <v>2</v>
      </c>
      <c r="Q3522">
        <f t="shared" si="448"/>
        <v>1</v>
      </c>
      <c r="R3522">
        <f t="shared" si="446"/>
        <v>39</v>
      </c>
      <c r="S3522">
        <f t="shared" ref="S3522:S3585" si="449">IF(D3522=D$2,1,IF(D3522=D$43,2,IF(D3522=D$84,3)))</f>
        <v>3</v>
      </c>
      <c r="T3522">
        <f t="shared" si="447"/>
        <v>18.307169999999999</v>
      </c>
      <c r="U3522">
        <f t="shared" ref="U3522:U3585" si="450">IF(H3522=H$5,1,2)</f>
        <v>1</v>
      </c>
      <c r="V3522" t="str">
        <f t="shared" ref="V3522:V3585" si="451">MID(A3522,11,1)</f>
        <v>6</v>
      </c>
      <c r="W3522">
        <f t="shared" ref="W3522:W3585" si="452">IF(J3522=J$3,1,2)</f>
        <v>1</v>
      </c>
    </row>
    <row r="3523" spans="1:23" x14ac:dyDescent="0.25">
      <c r="A3523" t="s">
        <v>390</v>
      </c>
      <c r="B3523">
        <v>129</v>
      </c>
      <c r="C3523">
        <v>2</v>
      </c>
      <c r="D3523" s="17" t="s">
        <v>8</v>
      </c>
      <c r="E3523">
        <v>41</v>
      </c>
      <c r="F3523">
        <v>3</v>
      </c>
      <c r="G3523" t="s">
        <v>350</v>
      </c>
      <c r="H3523" t="s">
        <v>8</v>
      </c>
      <c r="I3523" t="s">
        <v>8</v>
      </c>
      <c r="J3523" t="s">
        <v>3</v>
      </c>
      <c r="K3523" t="s">
        <v>199</v>
      </c>
      <c r="L3523">
        <v>14.86547</v>
      </c>
      <c r="M3523" t="s">
        <v>427</v>
      </c>
      <c r="N3523" s="16"/>
      <c r="O3523">
        <f t="shared" si="445"/>
        <v>129</v>
      </c>
      <c r="P3523">
        <f t="shared" si="445"/>
        <v>2</v>
      </c>
      <c r="Q3523">
        <f t="shared" si="448"/>
        <v>3</v>
      </c>
      <c r="R3523">
        <f t="shared" si="446"/>
        <v>40</v>
      </c>
      <c r="S3523">
        <f t="shared" si="449"/>
        <v>3</v>
      </c>
      <c r="T3523">
        <f t="shared" si="447"/>
        <v>14.86547</v>
      </c>
      <c r="U3523">
        <f t="shared" si="450"/>
        <v>1</v>
      </c>
      <c r="V3523" t="str">
        <f t="shared" si="451"/>
        <v>6</v>
      </c>
      <c r="W3523">
        <f t="shared" si="452"/>
        <v>1</v>
      </c>
    </row>
    <row r="3524" spans="1:23" x14ac:dyDescent="0.25">
      <c r="A3524" t="s">
        <v>408</v>
      </c>
      <c r="B3524">
        <v>129</v>
      </c>
      <c r="C3524">
        <v>3</v>
      </c>
      <c r="D3524" s="17" t="s">
        <v>1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0</v>
      </c>
      <c r="K3524" t="s">
        <v>277</v>
      </c>
      <c r="L3524">
        <v>17.1861</v>
      </c>
      <c r="M3524" s="16" t="s">
        <v>433</v>
      </c>
      <c r="O3524">
        <f t="shared" si="445"/>
        <v>129</v>
      </c>
      <c r="P3524">
        <f t="shared" si="445"/>
        <v>3</v>
      </c>
      <c r="Q3524">
        <f t="shared" si="448"/>
        <v>0</v>
      </c>
      <c r="R3524">
        <f t="shared" si="446"/>
        <v>0</v>
      </c>
      <c r="S3524">
        <f t="shared" si="449"/>
        <v>1</v>
      </c>
      <c r="T3524">
        <f t="shared" si="447"/>
        <v>17.1861</v>
      </c>
      <c r="U3524">
        <f t="shared" si="450"/>
        <v>2</v>
      </c>
      <c r="V3524" t="str">
        <f t="shared" si="451"/>
        <v>2</v>
      </c>
      <c r="W3524">
        <f t="shared" si="452"/>
        <v>2</v>
      </c>
    </row>
    <row r="3525" spans="1:23" x14ac:dyDescent="0.25">
      <c r="A3525" t="s">
        <v>408</v>
      </c>
      <c r="B3525">
        <v>129</v>
      </c>
      <c r="C3525">
        <v>3</v>
      </c>
      <c r="D3525" s="17" t="s">
        <v>1</v>
      </c>
      <c r="E3525">
        <v>2</v>
      </c>
      <c r="F3525">
        <v>1</v>
      </c>
      <c r="G3525" t="s">
        <v>318</v>
      </c>
      <c r="H3525" t="s">
        <v>1</v>
      </c>
      <c r="I3525" t="s">
        <v>2</v>
      </c>
      <c r="J3525" t="s">
        <v>6</v>
      </c>
      <c r="K3525" t="s">
        <v>69</v>
      </c>
      <c r="L3525">
        <v>18.632290000000001</v>
      </c>
      <c r="M3525" s="16" t="s">
        <v>433</v>
      </c>
      <c r="O3525">
        <f t="shared" si="445"/>
        <v>129</v>
      </c>
      <c r="P3525">
        <f t="shared" si="445"/>
        <v>3</v>
      </c>
      <c r="Q3525">
        <f t="shared" si="448"/>
        <v>1</v>
      </c>
      <c r="R3525">
        <f t="shared" si="446"/>
        <v>1</v>
      </c>
      <c r="S3525">
        <f t="shared" si="449"/>
        <v>1</v>
      </c>
      <c r="T3525">
        <f t="shared" si="447"/>
        <v>18.632290000000001</v>
      </c>
      <c r="U3525">
        <f t="shared" si="450"/>
        <v>2</v>
      </c>
      <c r="V3525" t="str">
        <f t="shared" si="451"/>
        <v>2</v>
      </c>
      <c r="W3525">
        <f t="shared" si="452"/>
        <v>2</v>
      </c>
    </row>
    <row r="3526" spans="1:23" x14ac:dyDescent="0.25">
      <c r="A3526" t="s">
        <v>408</v>
      </c>
      <c r="B3526">
        <v>129</v>
      </c>
      <c r="C3526">
        <v>3</v>
      </c>
      <c r="D3526" s="17" t="s">
        <v>1</v>
      </c>
      <c r="E3526">
        <v>3</v>
      </c>
      <c r="F3526">
        <v>3</v>
      </c>
      <c r="G3526" t="s">
        <v>329</v>
      </c>
      <c r="H3526" t="s">
        <v>8</v>
      </c>
      <c r="I3526" t="s">
        <v>8</v>
      </c>
      <c r="J3526" t="s">
        <v>6</v>
      </c>
      <c r="K3526" t="s">
        <v>82</v>
      </c>
      <c r="L3526">
        <v>16.1435</v>
      </c>
      <c r="M3526" s="16" t="s">
        <v>433</v>
      </c>
      <c r="O3526">
        <f t="shared" si="445"/>
        <v>129</v>
      </c>
      <c r="P3526">
        <f t="shared" si="445"/>
        <v>3</v>
      </c>
      <c r="Q3526">
        <f t="shared" si="448"/>
        <v>3</v>
      </c>
      <c r="R3526">
        <f t="shared" si="446"/>
        <v>2</v>
      </c>
      <c r="S3526">
        <f t="shared" si="449"/>
        <v>1</v>
      </c>
      <c r="T3526">
        <f t="shared" si="447"/>
        <v>16.1435</v>
      </c>
      <c r="U3526">
        <f t="shared" si="450"/>
        <v>1</v>
      </c>
      <c r="V3526" t="str">
        <f t="shared" si="451"/>
        <v>2</v>
      </c>
      <c r="W3526">
        <f t="shared" si="452"/>
        <v>2</v>
      </c>
    </row>
    <row r="3527" spans="1:23" x14ac:dyDescent="0.25">
      <c r="A3527" t="s">
        <v>408</v>
      </c>
      <c r="B3527">
        <v>129</v>
      </c>
      <c r="C3527">
        <v>3</v>
      </c>
      <c r="D3527" s="17" t="s">
        <v>1</v>
      </c>
      <c r="E3527">
        <v>4</v>
      </c>
      <c r="F3527">
        <v>3</v>
      </c>
      <c r="G3527" t="s">
        <v>316</v>
      </c>
      <c r="H3527" t="s">
        <v>8</v>
      </c>
      <c r="I3527" t="s">
        <v>8</v>
      </c>
      <c r="J3527" t="s">
        <v>3</v>
      </c>
      <c r="K3527" t="s">
        <v>51</v>
      </c>
      <c r="L3527">
        <v>18.116589999999999</v>
      </c>
      <c r="M3527" s="16" t="s">
        <v>433</v>
      </c>
      <c r="O3527">
        <f t="shared" si="445"/>
        <v>129</v>
      </c>
      <c r="P3527">
        <f t="shared" si="445"/>
        <v>3</v>
      </c>
      <c r="Q3527">
        <f t="shared" si="448"/>
        <v>3</v>
      </c>
      <c r="R3527">
        <f t="shared" si="446"/>
        <v>3</v>
      </c>
      <c r="S3527">
        <f t="shared" si="449"/>
        <v>1</v>
      </c>
      <c r="T3527">
        <f t="shared" si="447"/>
        <v>18.116589999999999</v>
      </c>
      <c r="U3527">
        <f t="shared" si="450"/>
        <v>1</v>
      </c>
      <c r="V3527" t="str">
        <f t="shared" si="451"/>
        <v>2</v>
      </c>
      <c r="W3527">
        <f t="shared" si="452"/>
        <v>1</v>
      </c>
    </row>
    <row r="3528" spans="1:23" x14ac:dyDescent="0.25">
      <c r="A3528" t="s">
        <v>408</v>
      </c>
      <c r="B3528">
        <v>129</v>
      </c>
      <c r="C3528">
        <v>3</v>
      </c>
      <c r="D3528" s="17" t="s">
        <v>1</v>
      </c>
      <c r="E3528">
        <v>5</v>
      </c>
      <c r="F3528">
        <v>3</v>
      </c>
      <c r="G3528" t="s">
        <v>319</v>
      </c>
      <c r="H3528" t="s">
        <v>1</v>
      </c>
      <c r="I3528" t="s">
        <v>5</v>
      </c>
      <c r="J3528" t="s">
        <v>3</v>
      </c>
      <c r="K3528" t="s">
        <v>70</v>
      </c>
      <c r="L3528">
        <v>16.547080000000001</v>
      </c>
      <c r="M3528" s="16" t="s">
        <v>433</v>
      </c>
      <c r="O3528">
        <f t="shared" si="445"/>
        <v>129</v>
      </c>
      <c r="P3528">
        <f t="shared" si="445"/>
        <v>3</v>
      </c>
      <c r="Q3528">
        <f t="shared" si="448"/>
        <v>3</v>
      </c>
      <c r="R3528">
        <f t="shared" si="446"/>
        <v>4</v>
      </c>
      <c r="S3528">
        <f t="shared" si="449"/>
        <v>1</v>
      </c>
      <c r="T3528">
        <f t="shared" si="447"/>
        <v>16.547080000000001</v>
      </c>
      <c r="U3528">
        <f t="shared" si="450"/>
        <v>2</v>
      </c>
      <c r="V3528" t="str">
        <f t="shared" si="451"/>
        <v>2</v>
      </c>
      <c r="W3528">
        <f t="shared" si="452"/>
        <v>1</v>
      </c>
    </row>
    <row r="3529" spans="1:23" x14ac:dyDescent="0.25">
      <c r="A3529" t="s">
        <v>408</v>
      </c>
      <c r="B3529">
        <v>129</v>
      </c>
      <c r="C3529">
        <v>3</v>
      </c>
      <c r="D3529" s="17" t="s">
        <v>1</v>
      </c>
      <c r="E3529">
        <v>6</v>
      </c>
      <c r="F3529">
        <v>2</v>
      </c>
      <c r="G3529" t="s">
        <v>321</v>
      </c>
      <c r="H3529" t="s">
        <v>1</v>
      </c>
      <c r="I3529" t="s">
        <v>5</v>
      </c>
      <c r="J3529" t="s">
        <v>3</v>
      </c>
      <c r="K3529" t="s">
        <v>61</v>
      </c>
      <c r="L3529">
        <v>18.2287</v>
      </c>
      <c r="M3529" s="16" t="s">
        <v>433</v>
      </c>
      <c r="O3529">
        <f t="shared" si="445"/>
        <v>129</v>
      </c>
      <c r="P3529">
        <f t="shared" si="445"/>
        <v>3</v>
      </c>
      <c r="Q3529">
        <f t="shared" si="448"/>
        <v>2</v>
      </c>
      <c r="R3529">
        <f t="shared" si="446"/>
        <v>5</v>
      </c>
      <c r="S3529">
        <f t="shared" si="449"/>
        <v>1</v>
      </c>
      <c r="T3529">
        <f t="shared" si="447"/>
        <v>18.2287</v>
      </c>
      <c r="U3529">
        <f t="shared" si="450"/>
        <v>2</v>
      </c>
      <c r="V3529" t="str">
        <f t="shared" si="451"/>
        <v>2</v>
      </c>
      <c r="W3529">
        <f t="shared" si="452"/>
        <v>1</v>
      </c>
    </row>
    <row r="3530" spans="1:23" x14ac:dyDescent="0.25">
      <c r="A3530" t="s">
        <v>408</v>
      </c>
      <c r="B3530">
        <v>129</v>
      </c>
      <c r="C3530">
        <v>3</v>
      </c>
      <c r="D3530" s="17" t="s">
        <v>1</v>
      </c>
      <c r="E3530">
        <v>7</v>
      </c>
      <c r="F3530">
        <v>1</v>
      </c>
      <c r="G3530" t="s">
        <v>322</v>
      </c>
      <c r="H3530" t="s">
        <v>8</v>
      </c>
      <c r="I3530" t="s">
        <v>8</v>
      </c>
      <c r="J3530" t="s">
        <v>3</v>
      </c>
      <c r="K3530" t="s">
        <v>58</v>
      </c>
      <c r="L3530">
        <v>20.683859999999999</v>
      </c>
      <c r="M3530" s="16" t="s">
        <v>433</v>
      </c>
      <c r="O3530">
        <f t="shared" si="445"/>
        <v>129</v>
      </c>
      <c r="P3530">
        <f t="shared" si="445"/>
        <v>3</v>
      </c>
      <c r="Q3530">
        <f t="shared" si="448"/>
        <v>1</v>
      </c>
      <c r="R3530">
        <f t="shared" si="446"/>
        <v>6</v>
      </c>
      <c r="S3530">
        <f t="shared" si="449"/>
        <v>1</v>
      </c>
      <c r="T3530">
        <f t="shared" si="447"/>
        <v>20.683859999999999</v>
      </c>
      <c r="U3530">
        <f t="shared" si="450"/>
        <v>1</v>
      </c>
      <c r="V3530" t="str">
        <f t="shared" si="451"/>
        <v>2</v>
      </c>
      <c r="W3530">
        <f t="shared" si="452"/>
        <v>1</v>
      </c>
    </row>
    <row r="3531" spans="1:23" x14ac:dyDescent="0.25">
      <c r="A3531" t="s">
        <v>408</v>
      </c>
      <c r="B3531">
        <v>129</v>
      </c>
      <c r="C3531">
        <v>3</v>
      </c>
      <c r="D3531" s="17" t="s">
        <v>1</v>
      </c>
      <c r="E3531">
        <v>8</v>
      </c>
      <c r="F3531">
        <v>3</v>
      </c>
      <c r="G3531" t="s">
        <v>319</v>
      </c>
      <c r="H3531" t="s">
        <v>8</v>
      </c>
      <c r="I3531" t="s">
        <v>8</v>
      </c>
      <c r="J3531" t="s">
        <v>3</v>
      </c>
      <c r="K3531" t="s">
        <v>54</v>
      </c>
      <c r="L3531">
        <v>16.591930000000001</v>
      </c>
      <c r="M3531" s="16" t="s">
        <v>433</v>
      </c>
      <c r="O3531">
        <f t="shared" si="445"/>
        <v>129</v>
      </c>
      <c r="P3531">
        <f t="shared" si="445"/>
        <v>3</v>
      </c>
      <c r="Q3531">
        <f t="shared" si="448"/>
        <v>3</v>
      </c>
      <c r="R3531">
        <f t="shared" si="446"/>
        <v>7</v>
      </c>
      <c r="S3531">
        <f t="shared" si="449"/>
        <v>1</v>
      </c>
      <c r="T3531">
        <f t="shared" si="447"/>
        <v>16.591930000000001</v>
      </c>
      <c r="U3531">
        <f t="shared" si="450"/>
        <v>1</v>
      </c>
      <c r="V3531" t="str">
        <f t="shared" si="451"/>
        <v>2</v>
      </c>
      <c r="W3531">
        <f t="shared" si="452"/>
        <v>1</v>
      </c>
    </row>
    <row r="3532" spans="1:23" x14ac:dyDescent="0.25">
      <c r="A3532" t="s">
        <v>408</v>
      </c>
      <c r="B3532">
        <v>129</v>
      </c>
      <c r="C3532">
        <v>3</v>
      </c>
      <c r="D3532" s="17" t="s">
        <v>1</v>
      </c>
      <c r="E3532">
        <v>9</v>
      </c>
      <c r="F3532">
        <v>3</v>
      </c>
      <c r="G3532" t="s">
        <v>316</v>
      </c>
      <c r="H3532" t="s">
        <v>1</v>
      </c>
      <c r="I3532" t="s">
        <v>2</v>
      </c>
      <c r="J3532" t="s">
        <v>3</v>
      </c>
      <c r="K3532" t="s">
        <v>71</v>
      </c>
      <c r="L3532">
        <v>16.121079999999999</v>
      </c>
      <c r="M3532" s="16" t="s">
        <v>433</v>
      </c>
      <c r="O3532">
        <f t="shared" si="445"/>
        <v>129</v>
      </c>
      <c r="P3532">
        <f t="shared" si="445"/>
        <v>3</v>
      </c>
      <c r="Q3532">
        <f t="shared" si="448"/>
        <v>3</v>
      </c>
      <c r="R3532">
        <f t="shared" si="446"/>
        <v>8</v>
      </c>
      <c r="S3532">
        <f t="shared" si="449"/>
        <v>1</v>
      </c>
      <c r="T3532">
        <f t="shared" si="447"/>
        <v>16.121079999999999</v>
      </c>
      <c r="U3532">
        <f t="shared" si="450"/>
        <v>2</v>
      </c>
      <c r="V3532" t="str">
        <f t="shared" si="451"/>
        <v>2</v>
      </c>
      <c r="W3532">
        <f t="shared" si="452"/>
        <v>1</v>
      </c>
    </row>
    <row r="3533" spans="1:23" x14ac:dyDescent="0.25">
      <c r="A3533" t="s">
        <v>408</v>
      </c>
      <c r="B3533">
        <v>129</v>
      </c>
      <c r="C3533">
        <v>3</v>
      </c>
      <c r="D3533" s="17" t="s">
        <v>1</v>
      </c>
      <c r="E3533">
        <v>10</v>
      </c>
      <c r="F3533">
        <v>1</v>
      </c>
      <c r="G3533" t="s">
        <v>324</v>
      </c>
      <c r="H3533" t="s">
        <v>1</v>
      </c>
      <c r="I3533" t="s">
        <v>5</v>
      </c>
      <c r="J3533" t="s">
        <v>6</v>
      </c>
      <c r="K3533" t="s">
        <v>60</v>
      </c>
      <c r="L3533">
        <v>19.786989999999999</v>
      </c>
      <c r="M3533" s="16" t="s">
        <v>433</v>
      </c>
      <c r="O3533">
        <f t="shared" si="445"/>
        <v>129</v>
      </c>
      <c r="P3533">
        <f t="shared" si="445"/>
        <v>3</v>
      </c>
      <c r="Q3533">
        <f t="shared" si="448"/>
        <v>1</v>
      </c>
      <c r="R3533">
        <f t="shared" si="446"/>
        <v>9</v>
      </c>
      <c r="S3533">
        <f t="shared" si="449"/>
        <v>1</v>
      </c>
      <c r="T3533">
        <f t="shared" si="447"/>
        <v>19.786989999999999</v>
      </c>
      <c r="U3533">
        <f t="shared" si="450"/>
        <v>2</v>
      </c>
      <c r="V3533" t="str">
        <f t="shared" si="451"/>
        <v>2</v>
      </c>
      <c r="W3533">
        <f t="shared" si="452"/>
        <v>2</v>
      </c>
    </row>
    <row r="3534" spans="1:23" x14ac:dyDescent="0.25">
      <c r="A3534" t="s">
        <v>408</v>
      </c>
      <c r="B3534">
        <v>129</v>
      </c>
      <c r="C3534">
        <v>3</v>
      </c>
      <c r="D3534" s="17" t="s">
        <v>1</v>
      </c>
      <c r="E3534">
        <v>11</v>
      </c>
      <c r="F3534">
        <v>1</v>
      </c>
      <c r="G3534" t="s">
        <v>331</v>
      </c>
      <c r="H3534" t="s">
        <v>1</v>
      </c>
      <c r="I3534" t="s">
        <v>2</v>
      </c>
      <c r="J3534" t="s">
        <v>3</v>
      </c>
      <c r="K3534" t="s">
        <v>83</v>
      </c>
      <c r="L3534">
        <v>19.966370000000001</v>
      </c>
      <c r="M3534" s="16" t="s">
        <v>433</v>
      </c>
      <c r="O3534">
        <f t="shared" si="445"/>
        <v>129</v>
      </c>
      <c r="P3534">
        <f t="shared" si="445"/>
        <v>3</v>
      </c>
      <c r="Q3534">
        <f t="shared" si="448"/>
        <v>1</v>
      </c>
      <c r="R3534">
        <f t="shared" si="446"/>
        <v>10</v>
      </c>
      <c r="S3534">
        <f t="shared" si="449"/>
        <v>1</v>
      </c>
      <c r="T3534">
        <f t="shared" si="447"/>
        <v>19.966370000000001</v>
      </c>
      <c r="U3534">
        <f t="shared" si="450"/>
        <v>2</v>
      </c>
      <c r="V3534" t="str">
        <f t="shared" si="451"/>
        <v>2</v>
      </c>
      <c r="W3534">
        <f t="shared" si="452"/>
        <v>1</v>
      </c>
    </row>
    <row r="3535" spans="1:23" x14ac:dyDescent="0.25">
      <c r="A3535" t="s">
        <v>408</v>
      </c>
      <c r="B3535">
        <v>129</v>
      </c>
      <c r="C3535">
        <v>3</v>
      </c>
      <c r="D3535" s="17" t="s">
        <v>1</v>
      </c>
      <c r="E3535">
        <v>12</v>
      </c>
      <c r="F3535">
        <v>3</v>
      </c>
      <c r="G3535" t="s">
        <v>317</v>
      </c>
      <c r="H3535" t="s">
        <v>1</v>
      </c>
      <c r="I3535" t="s">
        <v>5</v>
      </c>
      <c r="J3535" t="s">
        <v>3</v>
      </c>
      <c r="K3535" t="s">
        <v>72</v>
      </c>
      <c r="L3535">
        <v>17.1861</v>
      </c>
      <c r="M3535" s="16" t="s">
        <v>433</v>
      </c>
      <c r="O3535">
        <f t="shared" si="445"/>
        <v>129</v>
      </c>
      <c r="P3535">
        <f t="shared" si="445"/>
        <v>3</v>
      </c>
      <c r="Q3535">
        <f t="shared" si="448"/>
        <v>3</v>
      </c>
      <c r="R3535">
        <f t="shared" si="446"/>
        <v>11</v>
      </c>
      <c r="S3535">
        <f t="shared" si="449"/>
        <v>1</v>
      </c>
      <c r="T3535">
        <f t="shared" si="447"/>
        <v>17.1861</v>
      </c>
      <c r="U3535">
        <f t="shared" si="450"/>
        <v>2</v>
      </c>
      <c r="V3535" t="str">
        <f t="shared" si="451"/>
        <v>2</v>
      </c>
      <c r="W3535">
        <f t="shared" si="452"/>
        <v>1</v>
      </c>
    </row>
    <row r="3536" spans="1:23" x14ac:dyDescent="0.25">
      <c r="A3536" t="s">
        <v>408</v>
      </c>
      <c r="B3536">
        <v>129</v>
      </c>
      <c r="C3536">
        <v>3</v>
      </c>
      <c r="D3536" s="17" t="s">
        <v>1</v>
      </c>
      <c r="E3536">
        <v>13</v>
      </c>
      <c r="F3536">
        <v>3</v>
      </c>
      <c r="G3536" t="s">
        <v>328</v>
      </c>
      <c r="H3536" t="s">
        <v>1</v>
      </c>
      <c r="I3536" t="s">
        <v>5</v>
      </c>
      <c r="J3536" t="s">
        <v>6</v>
      </c>
      <c r="K3536" t="s">
        <v>86</v>
      </c>
      <c r="L3536">
        <v>15.47085</v>
      </c>
      <c r="M3536" s="16" t="s">
        <v>433</v>
      </c>
      <c r="O3536">
        <f t="shared" si="445"/>
        <v>129</v>
      </c>
      <c r="P3536">
        <f t="shared" si="445"/>
        <v>3</v>
      </c>
      <c r="Q3536">
        <f t="shared" si="448"/>
        <v>3</v>
      </c>
      <c r="R3536">
        <f t="shared" si="446"/>
        <v>12</v>
      </c>
      <c r="S3536">
        <f t="shared" si="449"/>
        <v>1</v>
      </c>
      <c r="T3536">
        <f t="shared" si="447"/>
        <v>15.47085</v>
      </c>
      <c r="U3536">
        <f t="shared" si="450"/>
        <v>2</v>
      </c>
      <c r="V3536" t="str">
        <f t="shared" si="451"/>
        <v>2</v>
      </c>
      <c r="W3536">
        <f t="shared" si="452"/>
        <v>2</v>
      </c>
    </row>
    <row r="3537" spans="1:23" x14ac:dyDescent="0.25">
      <c r="A3537" t="s">
        <v>408</v>
      </c>
      <c r="B3537">
        <v>129</v>
      </c>
      <c r="C3537">
        <v>3</v>
      </c>
      <c r="D3537" s="17" t="s">
        <v>1</v>
      </c>
      <c r="E3537">
        <v>14</v>
      </c>
      <c r="F3537">
        <v>3</v>
      </c>
      <c r="G3537" t="s">
        <v>329</v>
      </c>
      <c r="H3537" t="s">
        <v>1</v>
      </c>
      <c r="I3537" t="s">
        <v>5</v>
      </c>
      <c r="J3537" t="s">
        <v>6</v>
      </c>
      <c r="K3537" t="s">
        <v>75</v>
      </c>
      <c r="L3537">
        <v>15.61659</v>
      </c>
      <c r="M3537" s="16" t="s">
        <v>433</v>
      </c>
      <c r="O3537">
        <f t="shared" si="445"/>
        <v>129</v>
      </c>
      <c r="P3537">
        <f t="shared" si="445"/>
        <v>3</v>
      </c>
      <c r="Q3537">
        <f t="shared" si="448"/>
        <v>3</v>
      </c>
      <c r="R3537">
        <f t="shared" si="446"/>
        <v>13</v>
      </c>
      <c r="S3537">
        <f t="shared" si="449"/>
        <v>1</v>
      </c>
      <c r="T3537">
        <f t="shared" si="447"/>
        <v>15.61659</v>
      </c>
      <c r="U3537">
        <f t="shared" si="450"/>
        <v>2</v>
      </c>
      <c r="V3537" t="str">
        <f t="shared" si="451"/>
        <v>2</v>
      </c>
      <c r="W3537">
        <f t="shared" si="452"/>
        <v>2</v>
      </c>
    </row>
    <row r="3538" spans="1:23" x14ac:dyDescent="0.25">
      <c r="A3538" t="s">
        <v>408</v>
      </c>
      <c r="B3538">
        <v>129</v>
      </c>
      <c r="C3538">
        <v>3</v>
      </c>
      <c r="D3538" s="17" t="s">
        <v>1</v>
      </c>
      <c r="E3538">
        <v>15</v>
      </c>
      <c r="F3538">
        <v>1</v>
      </c>
      <c r="G3538" t="s">
        <v>322</v>
      </c>
      <c r="H3538" t="s">
        <v>1</v>
      </c>
      <c r="I3538" t="s">
        <v>5</v>
      </c>
      <c r="J3538" t="s">
        <v>3</v>
      </c>
      <c r="K3538" t="s">
        <v>65</v>
      </c>
      <c r="L3538">
        <v>21.132290000000001</v>
      </c>
      <c r="M3538" s="16" t="s">
        <v>433</v>
      </c>
      <c r="O3538">
        <f t="shared" si="445"/>
        <v>129</v>
      </c>
      <c r="P3538">
        <f t="shared" si="445"/>
        <v>3</v>
      </c>
      <c r="Q3538">
        <f t="shared" si="448"/>
        <v>1</v>
      </c>
      <c r="R3538">
        <f t="shared" si="446"/>
        <v>14</v>
      </c>
      <c r="S3538">
        <f t="shared" si="449"/>
        <v>1</v>
      </c>
      <c r="T3538">
        <f t="shared" si="447"/>
        <v>21.132290000000001</v>
      </c>
      <c r="U3538">
        <f t="shared" si="450"/>
        <v>2</v>
      </c>
      <c r="V3538" t="str">
        <f t="shared" si="451"/>
        <v>2</v>
      </c>
      <c r="W3538">
        <f t="shared" si="452"/>
        <v>1</v>
      </c>
    </row>
    <row r="3539" spans="1:23" x14ac:dyDescent="0.25">
      <c r="A3539" t="s">
        <v>408</v>
      </c>
      <c r="B3539">
        <v>129</v>
      </c>
      <c r="C3539">
        <v>3</v>
      </c>
      <c r="D3539" s="17" t="s">
        <v>1</v>
      </c>
      <c r="E3539">
        <v>16</v>
      </c>
      <c r="F3539">
        <v>2</v>
      </c>
      <c r="G3539" t="s">
        <v>325</v>
      </c>
      <c r="H3539" t="s">
        <v>8</v>
      </c>
      <c r="I3539" t="s">
        <v>8</v>
      </c>
      <c r="J3539" t="s">
        <v>6</v>
      </c>
      <c r="K3539" t="s">
        <v>81</v>
      </c>
      <c r="L3539">
        <v>17.52242</v>
      </c>
      <c r="M3539" s="16" t="s">
        <v>433</v>
      </c>
      <c r="O3539">
        <f t="shared" si="445"/>
        <v>129</v>
      </c>
      <c r="P3539">
        <f t="shared" si="445"/>
        <v>3</v>
      </c>
      <c r="Q3539">
        <f t="shared" si="448"/>
        <v>2</v>
      </c>
      <c r="R3539">
        <f t="shared" si="446"/>
        <v>15</v>
      </c>
      <c r="S3539">
        <f t="shared" si="449"/>
        <v>1</v>
      </c>
      <c r="T3539">
        <f t="shared" si="447"/>
        <v>17.52242</v>
      </c>
      <c r="U3539">
        <f t="shared" si="450"/>
        <v>1</v>
      </c>
      <c r="V3539" t="str">
        <f t="shared" si="451"/>
        <v>2</v>
      </c>
      <c r="W3539">
        <f t="shared" si="452"/>
        <v>2</v>
      </c>
    </row>
    <row r="3540" spans="1:23" x14ac:dyDescent="0.25">
      <c r="A3540" t="s">
        <v>408</v>
      </c>
      <c r="B3540">
        <v>129</v>
      </c>
      <c r="C3540">
        <v>3</v>
      </c>
      <c r="D3540" s="17" t="s">
        <v>1</v>
      </c>
      <c r="E3540">
        <v>17</v>
      </c>
      <c r="F3540">
        <v>2</v>
      </c>
      <c r="G3540">
        <v>5</v>
      </c>
      <c r="H3540" t="s">
        <v>1</v>
      </c>
      <c r="I3540" t="s">
        <v>2</v>
      </c>
      <c r="J3540" t="s">
        <v>3</v>
      </c>
      <c r="K3540" t="s">
        <v>48</v>
      </c>
      <c r="L3540">
        <v>19.596409999999999</v>
      </c>
      <c r="M3540" s="16" t="s">
        <v>433</v>
      </c>
      <c r="O3540">
        <f t="shared" si="445"/>
        <v>129</v>
      </c>
      <c r="P3540">
        <f t="shared" si="445"/>
        <v>3</v>
      </c>
      <c r="Q3540">
        <f t="shared" si="448"/>
        <v>2</v>
      </c>
      <c r="R3540">
        <f t="shared" si="446"/>
        <v>16</v>
      </c>
      <c r="S3540">
        <f t="shared" si="449"/>
        <v>1</v>
      </c>
      <c r="T3540">
        <f t="shared" si="447"/>
        <v>19.596409999999999</v>
      </c>
      <c r="U3540">
        <f t="shared" si="450"/>
        <v>2</v>
      </c>
      <c r="V3540" t="str">
        <f t="shared" si="451"/>
        <v>2</v>
      </c>
      <c r="W3540">
        <f t="shared" si="452"/>
        <v>1</v>
      </c>
    </row>
    <row r="3541" spans="1:23" x14ac:dyDescent="0.25">
      <c r="A3541" t="s">
        <v>408</v>
      </c>
      <c r="B3541">
        <v>129</v>
      </c>
      <c r="C3541">
        <v>3</v>
      </c>
      <c r="D3541" s="17" t="s">
        <v>1</v>
      </c>
      <c r="E3541">
        <v>18</v>
      </c>
      <c r="F3541">
        <v>2</v>
      </c>
      <c r="G3541" t="s">
        <v>320</v>
      </c>
      <c r="H3541" t="s">
        <v>8</v>
      </c>
      <c r="I3541" t="s">
        <v>8</v>
      </c>
      <c r="J3541" t="s">
        <v>6</v>
      </c>
      <c r="K3541" t="s">
        <v>55</v>
      </c>
      <c r="L3541">
        <v>16.569510000000001</v>
      </c>
      <c r="M3541" s="16" t="s">
        <v>433</v>
      </c>
      <c r="O3541">
        <f t="shared" si="445"/>
        <v>129</v>
      </c>
      <c r="P3541">
        <f t="shared" si="445"/>
        <v>3</v>
      </c>
      <c r="Q3541">
        <f t="shared" si="448"/>
        <v>2</v>
      </c>
      <c r="R3541">
        <f t="shared" si="446"/>
        <v>17</v>
      </c>
      <c r="S3541">
        <f t="shared" si="449"/>
        <v>1</v>
      </c>
      <c r="T3541">
        <f t="shared" si="447"/>
        <v>16.569510000000001</v>
      </c>
      <c r="U3541">
        <f t="shared" si="450"/>
        <v>1</v>
      </c>
      <c r="V3541" t="str">
        <f t="shared" si="451"/>
        <v>2</v>
      </c>
      <c r="W3541">
        <f t="shared" si="452"/>
        <v>2</v>
      </c>
    </row>
    <row r="3542" spans="1:23" x14ac:dyDescent="0.25">
      <c r="A3542" t="s">
        <v>408</v>
      </c>
      <c r="B3542">
        <v>129</v>
      </c>
      <c r="C3542">
        <v>3</v>
      </c>
      <c r="D3542" s="17" t="s">
        <v>1</v>
      </c>
      <c r="E3542">
        <v>19</v>
      </c>
      <c r="F3542">
        <v>2</v>
      </c>
      <c r="G3542" t="s">
        <v>323</v>
      </c>
      <c r="H3542" t="s">
        <v>8</v>
      </c>
      <c r="I3542" t="s">
        <v>8</v>
      </c>
      <c r="J3542" t="s">
        <v>6</v>
      </c>
      <c r="K3542" t="s">
        <v>59</v>
      </c>
      <c r="L3542">
        <v>20.381170000000001</v>
      </c>
      <c r="M3542" s="16" t="s">
        <v>433</v>
      </c>
      <c r="O3542">
        <f t="shared" si="445"/>
        <v>129</v>
      </c>
      <c r="P3542">
        <f t="shared" si="445"/>
        <v>3</v>
      </c>
      <c r="Q3542">
        <f t="shared" si="448"/>
        <v>2</v>
      </c>
      <c r="R3542">
        <f t="shared" si="446"/>
        <v>18</v>
      </c>
      <c r="S3542">
        <f t="shared" si="449"/>
        <v>1</v>
      </c>
      <c r="T3542">
        <f t="shared" si="447"/>
        <v>20.381170000000001</v>
      </c>
      <c r="U3542">
        <f t="shared" si="450"/>
        <v>1</v>
      </c>
      <c r="V3542" t="str">
        <f t="shared" si="451"/>
        <v>2</v>
      </c>
      <c r="W3542">
        <f t="shared" si="452"/>
        <v>2</v>
      </c>
    </row>
    <row r="3543" spans="1:23" x14ac:dyDescent="0.25">
      <c r="A3543" t="s">
        <v>408</v>
      </c>
      <c r="B3543">
        <v>129</v>
      </c>
      <c r="C3543">
        <v>3</v>
      </c>
      <c r="D3543" s="17" t="s">
        <v>1</v>
      </c>
      <c r="E3543">
        <v>20</v>
      </c>
      <c r="F3543">
        <v>1</v>
      </c>
      <c r="G3543" t="s">
        <v>326</v>
      </c>
      <c r="H3543" t="s">
        <v>1</v>
      </c>
      <c r="I3543" t="s">
        <v>2</v>
      </c>
      <c r="J3543" t="s">
        <v>3</v>
      </c>
      <c r="K3543" t="s">
        <v>73</v>
      </c>
      <c r="L3543">
        <v>19.316140000000001</v>
      </c>
      <c r="M3543" s="16" t="s">
        <v>433</v>
      </c>
      <c r="O3543">
        <f t="shared" si="445"/>
        <v>129</v>
      </c>
      <c r="P3543">
        <f t="shared" si="445"/>
        <v>3</v>
      </c>
      <c r="Q3543">
        <f t="shared" si="448"/>
        <v>1</v>
      </c>
      <c r="R3543">
        <f t="shared" si="446"/>
        <v>19</v>
      </c>
      <c r="S3543">
        <f t="shared" si="449"/>
        <v>1</v>
      </c>
      <c r="T3543">
        <f t="shared" si="447"/>
        <v>19.316140000000001</v>
      </c>
      <c r="U3543">
        <f t="shared" si="450"/>
        <v>2</v>
      </c>
      <c r="V3543" t="str">
        <f t="shared" si="451"/>
        <v>2</v>
      </c>
      <c r="W3543">
        <f t="shared" si="452"/>
        <v>1</v>
      </c>
    </row>
    <row r="3544" spans="1:23" x14ac:dyDescent="0.25">
      <c r="A3544" t="s">
        <v>408</v>
      </c>
      <c r="B3544">
        <v>129</v>
      </c>
      <c r="C3544">
        <v>3</v>
      </c>
      <c r="D3544" s="17" t="s">
        <v>1</v>
      </c>
      <c r="E3544">
        <v>21</v>
      </c>
      <c r="F3544">
        <v>3</v>
      </c>
      <c r="G3544" t="s">
        <v>315</v>
      </c>
      <c r="H3544" t="s">
        <v>8</v>
      </c>
      <c r="I3544" t="s">
        <v>8</v>
      </c>
      <c r="J3544" t="s">
        <v>6</v>
      </c>
      <c r="K3544" t="s">
        <v>50</v>
      </c>
      <c r="L3544">
        <v>18.239909999999998</v>
      </c>
      <c r="M3544" s="16" t="s">
        <v>433</v>
      </c>
      <c r="O3544">
        <f t="shared" si="445"/>
        <v>129</v>
      </c>
      <c r="P3544">
        <f t="shared" si="445"/>
        <v>3</v>
      </c>
      <c r="Q3544">
        <f t="shared" si="448"/>
        <v>3</v>
      </c>
      <c r="R3544">
        <f t="shared" si="446"/>
        <v>20</v>
      </c>
      <c r="S3544">
        <f t="shared" si="449"/>
        <v>1</v>
      </c>
      <c r="T3544">
        <f t="shared" si="447"/>
        <v>18.239909999999998</v>
      </c>
      <c r="U3544">
        <f t="shared" si="450"/>
        <v>1</v>
      </c>
      <c r="V3544" t="str">
        <f t="shared" si="451"/>
        <v>2</v>
      </c>
      <c r="W3544">
        <f t="shared" si="452"/>
        <v>2</v>
      </c>
    </row>
    <row r="3545" spans="1:23" x14ac:dyDescent="0.25">
      <c r="A3545" t="s">
        <v>408</v>
      </c>
      <c r="B3545">
        <v>129</v>
      </c>
      <c r="C3545">
        <v>3</v>
      </c>
      <c r="D3545" s="17" t="s">
        <v>1</v>
      </c>
      <c r="E3545">
        <v>22</v>
      </c>
      <c r="F3545">
        <v>2</v>
      </c>
      <c r="G3545" t="s">
        <v>330</v>
      </c>
      <c r="H3545" t="s">
        <v>8</v>
      </c>
      <c r="I3545" t="s">
        <v>8</v>
      </c>
      <c r="J3545" t="s">
        <v>3</v>
      </c>
      <c r="K3545" t="s">
        <v>76</v>
      </c>
      <c r="L3545">
        <v>20.616589999999999</v>
      </c>
      <c r="M3545" s="16" t="s">
        <v>433</v>
      </c>
      <c r="O3545">
        <f t="shared" si="445"/>
        <v>129</v>
      </c>
      <c r="P3545">
        <f t="shared" si="445"/>
        <v>3</v>
      </c>
      <c r="Q3545">
        <f t="shared" si="448"/>
        <v>2</v>
      </c>
      <c r="R3545">
        <f t="shared" si="446"/>
        <v>21</v>
      </c>
      <c r="S3545">
        <f t="shared" si="449"/>
        <v>1</v>
      </c>
      <c r="T3545">
        <f t="shared" si="447"/>
        <v>20.616589999999999</v>
      </c>
      <c r="U3545">
        <f t="shared" si="450"/>
        <v>1</v>
      </c>
      <c r="V3545" t="str">
        <f t="shared" si="451"/>
        <v>2</v>
      </c>
      <c r="W3545">
        <f t="shared" si="452"/>
        <v>1</v>
      </c>
    </row>
    <row r="3546" spans="1:23" x14ac:dyDescent="0.25">
      <c r="A3546" t="s">
        <v>408</v>
      </c>
      <c r="B3546">
        <v>129</v>
      </c>
      <c r="C3546">
        <v>3</v>
      </c>
      <c r="D3546" s="17" t="s">
        <v>1</v>
      </c>
      <c r="E3546">
        <v>23</v>
      </c>
      <c r="F3546">
        <v>2</v>
      </c>
      <c r="G3546" t="s">
        <v>323</v>
      </c>
      <c r="H3546" t="s">
        <v>1</v>
      </c>
      <c r="I3546" t="s">
        <v>5</v>
      </c>
      <c r="J3546" t="s">
        <v>6</v>
      </c>
      <c r="K3546" t="s">
        <v>64</v>
      </c>
      <c r="L3546">
        <v>20.56054</v>
      </c>
      <c r="M3546" s="16" t="s">
        <v>433</v>
      </c>
      <c r="O3546">
        <f t="shared" si="445"/>
        <v>129</v>
      </c>
      <c r="P3546">
        <f t="shared" si="445"/>
        <v>3</v>
      </c>
      <c r="Q3546">
        <f t="shared" si="448"/>
        <v>2</v>
      </c>
      <c r="R3546">
        <f t="shared" si="446"/>
        <v>22</v>
      </c>
      <c r="S3546">
        <f t="shared" si="449"/>
        <v>1</v>
      </c>
      <c r="T3546">
        <f t="shared" si="447"/>
        <v>20.56054</v>
      </c>
      <c r="U3546">
        <f t="shared" si="450"/>
        <v>2</v>
      </c>
      <c r="V3546" t="str">
        <f t="shared" si="451"/>
        <v>2</v>
      </c>
      <c r="W3546">
        <f t="shared" si="452"/>
        <v>2</v>
      </c>
    </row>
    <row r="3547" spans="1:23" x14ac:dyDescent="0.25">
      <c r="A3547" t="s">
        <v>408</v>
      </c>
      <c r="B3547">
        <v>129</v>
      </c>
      <c r="C3547">
        <v>3</v>
      </c>
      <c r="D3547" s="17" t="s">
        <v>1</v>
      </c>
      <c r="E3547">
        <v>24</v>
      </c>
      <c r="F3547">
        <v>3</v>
      </c>
      <c r="G3547" t="s">
        <v>328</v>
      </c>
      <c r="H3547" t="s">
        <v>8</v>
      </c>
      <c r="I3547" t="s">
        <v>8</v>
      </c>
      <c r="J3547" t="s">
        <v>6</v>
      </c>
      <c r="K3547" t="s">
        <v>74</v>
      </c>
      <c r="L3547">
        <v>15.61659</v>
      </c>
      <c r="M3547" s="16" t="s">
        <v>433</v>
      </c>
      <c r="O3547">
        <f t="shared" si="445"/>
        <v>129</v>
      </c>
      <c r="P3547">
        <f t="shared" si="445"/>
        <v>3</v>
      </c>
      <c r="Q3547">
        <f t="shared" si="448"/>
        <v>3</v>
      </c>
      <c r="R3547">
        <f t="shared" si="446"/>
        <v>23</v>
      </c>
      <c r="S3547">
        <f t="shared" si="449"/>
        <v>1</v>
      </c>
      <c r="T3547">
        <f t="shared" si="447"/>
        <v>15.61659</v>
      </c>
      <c r="U3547">
        <f t="shared" si="450"/>
        <v>1</v>
      </c>
      <c r="V3547" t="str">
        <f t="shared" si="451"/>
        <v>2</v>
      </c>
      <c r="W3547">
        <f t="shared" si="452"/>
        <v>2</v>
      </c>
    </row>
    <row r="3548" spans="1:23" x14ac:dyDescent="0.25">
      <c r="A3548" t="s">
        <v>408</v>
      </c>
      <c r="B3548">
        <v>129</v>
      </c>
      <c r="C3548">
        <v>3</v>
      </c>
      <c r="D3548" s="17" t="s">
        <v>1</v>
      </c>
      <c r="E3548">
        <v>25</v>
      </c>
      <c r="F3548">
        <v>1</v>
      </c>
      <c r="G3548" t="s">
        <v>324</v>
      </c>
      <c r="H3548" t="s">
        <v>8</v>
      </c>
      <c r="I3548" t="s">
        <v>8</v>
      </c>
      <c r="J3548" t="s">
        <v>6</v>
      </c>
      <c r="K3548" t="s">
        <v>67</v>
      </c>
      <c r="L3548">
        <v>20.616589999999999</v>
      </c>
      <c r="M3548" s="16" t="s">
        <v>433</v>
      </c>
      <c r="O3548">
        <f t="shared" si="445"/>
        <v>129</v>
      </c>
      <c r="P3548">
        <f t="shared" si="445"/>
        <v>3</v>
      </c>
      <c r="Q3548">
        <f t="shared" si="448"/>
        <v>1</v>
      </c>
      <c r="R3548">
        <f t="shared" si="446"/>
        <v>24</v>
      </c>
      <c r="S3548">
        <f t="shared" si="449"/>
        <v>1</v>
      </c>
      <c r="T3548">
        <f t="shared" si="447"/>
        <v>20.616589999999999</v>
      </c>
      <c r="U3548">
        <f t="shared" si="450"/>
        <v>1</v>
      </c>
      <c r="V3548" t="str">
        <f t="shared" si="451"/>
        <v>2</v>
      </c>
      <c r="W3548">
        <f t="shared" si="452"/>
        <v>2</v>
      </c>
    </row>
    <row r="3549" spans="1:23" x14ac:dyDescent="0.25">
      <c r="A3549" t="s">
        <v>408</v>
      </c>
      <c r="B3549">
        <v>129</v>
      </c>
      <c r="C3549">
        <v>3</v>
      </c>
      <c r="D3549" s="17" t="s">
        <v>1</v>
      </c>
      <c r="E3549">
        <v>26</v>
      </c>
      <c r="F3549">
        <v>1</v>
      </c>
      <c r="G3549" t="s">
        <v>326</v>
      </c>
      <c r="H3549" t="s">
        <v>8</v>
      </c>
      <c r="I3549" t="s">
        <v>8</v>
      </c>
      <c r="J3549" t="s">
        <v>3</v>
      </c>
      <c r="K3549" t="s">
        <v>63</v>
      </c>
      <c r="L3549">
        <v>20.571750000000002</v>
      </c>
      <c r="M3549" s="16" t="s">
        <v>433</v>
      </c>
      <c r="O3549">
        <f t="shared" si="445"/>
        <v>129</v>
      </c>
      <c r="P3549">
        <f t="shared" si="445"/>
        <v>3</v>
      </c>
      <c r="Q3549">
        <f t="shared" si="448"/>
        <v>1</v>
      </c>
      <c r="R3549">
        <f t="shared" si="446"/>
        <v>25</v>
      </c>
      <c r="S3549">
        <f t="shared" si="449"/>
        <v>1</v>
      </c>
      <c r="T3549">
        <f t="shared" si="447"/>
        <v>20.571750000000002</v>
      </c>
      <c r="U3549">
        <f t="shared" si="450"/>
        <v>1</v>
      </c>
      <c r="V3549" t="str">
        <f t="shared" si="451"/>
        <v>2</v>
      </c>
      <c r="W3549">
        <f t="shared" si="452"/>
        <v>1</v>
      </c>
    </row>
    <row r="3550" spans="1:23" x14ac:dyDescent="0.25">
      <c r="A3550" t="s">
        <v>408</v>
      </c>
      <c r="B3550">
        <v>129</v>
      </c>
      <c r="C3550">
        <v>3</v>
      </c>
      <c r="D3550" s="17" t="s">
        <v>1</v>
      </c>
      <c r="E3550">
        <v>27</v>
      </c>
      <c r="F3550">
        <v>1</v>
      </c>
      <c r="G3550" t="s">
        <v>332</v>
      </c>
      <c r="H3550" t="s">
        <v>1</v>
      </c>
      <c r="I3550" t="s">
        <v>2</v>
      </c>
      <c r="J3550" t="s">
        <v>6</v>
      </c>
      <c r="K3550" t="s">
        <v>84</v>
      </c>
      <c r="L3550">
        <v>20.3139</v>
      </c>
      <c r="M3550" s="16" t="s">
        <v>433</v>
      </c>
      <c r="O3550">
        <f t="shared" si="445"/>
        <v>129</v>
      </c>
      <c r="P3550">
        <f t="shared" si="445"/>
        <v>3</v>
      </c>
      <c r="Q3550">
        <f t="shared" si="448"/>
        <v>1</v>
      </c>
      <c r="R3550">
        <f t="shared" si="446"/>
        <v>26</v>
      </c>
      <c r="S3550">
        <f t="shared" si="449"/>
        <v>1</v>
      </c>
      <c r="T3550">
        <f t="shared" si="447"/>
        <v>20.3139</v>
      </c>
      <c r="U3550">
        <f t="shared" si="450"/>
        <v>2</v>
      </c>
      <c r="V3550" t="str">
        <f t="shared" si="451"/>
        <v>2</v>
      </c>
      <c r="W3550">
        <f t="shared" si="452"/>
        <v>2</v>
      </c>
    </row>
    <row r="3551" spans="1:23" x14ac:dyDescent="0.25">
      <c r="A3551" t="s">
        <v>408</v>
      </c>
      <c r="B3551">
        <v>129</v>
      </c>
      <c r="C3551">
        <v>3</v>
      </c>
      <c r="D3551" s="17" t="s">
        <v>1</v>
      </c>
      <c r="E3551">
        <v>28</v>
      </c>
      <c r="F3551">
        <v>2</v>
      </c>
      <c r="G3551" t="s">
        <v>314</v>
      </c>
      <c r="H3551" t="s">
        <v>1</v>
      </c>
      <c r="I3551" t="s">
        <v>2</v>
      </c>
      <c r="J3551" t="s">
        <v>6</v>
      </c>
      <c r="K3551" t="s">
        <v>49</v>
      </c>
      <c r="L3551">
        <v>17.926010000000002</v>
      </c>
      <c r="M3551" s="16" t="s">
        <v>433</v>
      </c>
      <c r="O3551">
        <f t="shared" si="445"/>
        <v>129</v>
      </c>
      <c r="P3551">
        <f t="shared" si="445"/>
        <v>3</v>
      </c>
      <c r="Q3551">
        <f t="shared" si="448"/>
        <v>2</v>
      </c>
      <c r="R3551">
        <f t="shared" si="446"/>
        <v>27</v>
      </c>
      <c r="S3551">
        <f t="shared" si="449"/>
        <v>1</v>
      </c>
      <c r="T3551">
        <f t="shared" si="447"/>
        <v>17.926010000000002</v>
      </c>
      <c r="U3551">
        <f t="shared" si="450"/>
        <v>2</v>
      </c>
      <c r="V3551" t="str">
        <f t="shared" si="451"/>
        <v>2</v>
      </c>
      <c r="W3551">
        <f t="shared" si="452"/>
        <v>2</v>
      </c>
    </row>
    <row r="3552" spans="1:23" x14ac:dyDescent="0.25">
      <c r="A3552" t="s">
        <v>408</v>
      </c>
      <c r="B3552">
        <v>129</v>
      </c>
      <c r="C3552">
        <v>3</v>
      </c>
      <c r="D3552" s="17" t="s">
        <v>1</v>
      </c>
      <c r="E3552">
        <v>29</v>
      </c>
      <c r="F3552">
        <v>3</v>
      </c>
      <c r="G3552" t="s">
        <v>317</v>
      </c>
      <c r="H3552" t="s">
        <v>8</v>
      </c>
      <c r="I3552" t="s">
        <v>8</v>
      </c>
      <c r="J3552" t="s">
        <v>3</v>
      </c>
      <c r="K3552" t="s">
        <v>52</v>
      </c>
      <c r="L3552">
        <v>16.367709999999999</v>
      </c>
      <c r="M3552" s="16" t="s">
        <v>433</v>
      </c>
      <c r="O3552">
        <f t="shared" si="445"/>
        <v>129</v>
      </c>
      <c r="P3552">
        <f t="shared" si="445"/>
        <v>3</v>
      </c>
      <c r="Q3552">
        <f t="shared" si="448"/>
        <v>3</v>
      </c>
      <c r="R3552">
        <f t="shared" si="446"/>
        <v>28</v>
      </c>
      <c r="S3552">
        <f t="shared" si="449"/>
        <v>1</v>
      </c>
      <c r="T3552">
        <f t="shared" si="447"/>
        <v>16.367709999999999</v>
      </c>
      <c r="U3552">
        <f t="shared" si="450"/>
        <v>1</v>
      </c>
      <c r="V3552" t="str">
        <f t="shared" si="451"/>
        <v>2</v>
      </c>
      <c r="W3552">
        <f t="shared" si="452"/>
        <v>1</v>
      </c>
    </row>
    <row r="3553" spans="1:23" x14ac:dyDescent="0.25">
      <c r="A3553" t="s">
        <v>408</v>
      </c>
      <c r="B3553">
        <v>129</v>
      </c>
      <c r="C3553">
        <v>3</v>
      </c>
      <c r="D3553" s="17" t="s">
        <v>1</v>
      </c>
      <c r="E3553">
        <v>30</v>
      </c>
      <c r="F3553">
        <v>2</v>
      </c>
      <c r="G3553" t="s">
        <v>314</v>
      </c>
      <c r="H3553" t="s">
        <v>8</v>
      </c>
      <c r="I3553" t="s">
        <v>8</v>
      </c>
      <c r="J3553" t="s">
        <v>6</v>
      </c>
      <c r="K3553" t="s">
        <v>66</v>
      </c>
      <c r="L3553">
        <v>18.239909999999998</v>
      </c>
      <c r="M3553" s="16" t="s">
        <v>433</v>
      </c>
      <c r="O3553">
        <f t="shared" si="445"/>
        <v>129</v>
      </c>
      <c r="P3553">
        <f t="shared" si="445"/>
        <v>3</v>
      </c>
      <c r="Q3553">
        <f t="shared" si="448"/>
        <v>2</v>
      </c>
      <c r="R3553">
        <f t="shared" si="446"/>
        <v>29</v>
      </c>
      <c r="S3553">
        <f t="shared" si="449"/>
        <v>1</v>
      </c>
      <c r="T3553">
        <f t="shared" si="447"/>
        <v>18.239909999999998</v>
      </c>
      <c r="U3553">
        <f t="shared" si="450"/>
        <v>1</v>
      </c>
      <c r="V3553" t="str">
        <f t="shared" si="451"/>
        <v>2</v>
      </c>
      <c r="W3553">
        <f t="shared" si="452"/>
        <v>2</v>
      </c>
    </row>
    <row r="3554" spans="1:23" x14ac:dyDescent="0.25">
      <c r="A3554" t="s">
        <v>408</v>
      </c>
      <c r="B3554">
        <v>129</v>
      </c>
      <c r="C3554">
        <v>3</v>
      </c>
      <c r="D3554" s="17" t="s">
        <v>1</v>
      </c>
      <c r="E3554">
        <v>31</v>
      </c>
      <c r="F3554">
        <v>2</v>
      </c>
      <c r="G3554" t="s">
        <v>327</v>
      </c>
      <c r="H3554" t="s">
        <v>1</v>
      </c>
      <c r="I3554" t="s">
        <v>2</v>
      </c>
      <c r="J3554" t="s">
        <v>3</v>
      </c>
      <c r="K3554" t="s">
        <v>68</v>
      </c>
      <c r="L3554">
        <v>18.430489999999999</v>
      </c>
      <c r="M3554" s="16" t="s">
        <v>433</v>
      </c>
      <c r="O3554">
        <f t="shared" si="445"/>
        <v>129</v>
      </c>
      <c r="P3554">
        <f t="shared" si="445"/>
        <v>3</v>
      </c>
      <c r="Q3554">
        <f t="shared" si="448"/>
        <v>2</v>
      </c>
      <c r="R3554">
        <f t="shared" si="446"/>
        <v>30</v>
      </c>
      <c r="S3554">
        <f t="shared" si="449"/>
        <v>1</v>
      </c>
      <c r="T3554">
        <f t="shared" si="447"/>
        <v>18.430489999999999</v>
      </c>
      <c r="U3554">
        <f t="shared" si="450"/>
        <v>2</v>
      </c>
      <c r="V3554" t="str">
        <f t="shared" si="451"/>
        <v>2</v>
      </c>
      <c r="W3554">
        <f t="shared" si="452"/>
        <v>1</v>
      </c>
    </row>
    <row r="3555" spans="1:23" x14ac:dyDescent="0.25">
      <c r="A3555" t="s">
        <v>408</v>
      </c>
      <c r="B3555">
        <v>129</v>
      </c>
      <c r="C3555">
        <v>3</v>
      </c>
      <c r="D3555" s="17" t="s">
        <v>1</v>
      </c>
      <c r="E3555">
        <v>32</v>
      </c>
      <c r="F3555">
        <v>2</v>
      </c>
      <c r="G3555" t="s">
        <v>327</v>
      </c>
      <c r="H3555" t="s">
        <v>8</v>
      </c>
      <c r="I3555" t="s">
        <v>8</v>
      </c>
      <c r="J3555" t="s">
        <v>3</v>
      </c>
      <c r="K3555" t="s">
        <v>78</v>
      </c>
      <c r="L3555">
        <v>19.226459999999999</v>
      </c>
      <c r="M3555" s="16" t="s">
        <v>433</v>
      </c>
      <c r="O3555">
        <f t="shared" si="445"/>
        <v>129</v>
      </c>
      <c r="P3555">
        <f t="shared" si="445"/>
        <v>3</v>
      </c>
      <c r="Q3555">
        <f t="shared" si="448"/>
        <v>2</v>
      </c>
      <c r="R3555">
        <f t="shared" si="446"/>
        <v>31</v>
      </c>
      <c r="S3555">
        <f t="shared" si="449"/>
        <v>1</v>
      </c>
      <c r="T3555">
        <f t="shared" si="447"/>
        <v>19.226459999999999</v>
      </c>
      <c r="U3555">
        <f t="shared" si="450"/>
        <v>1</v>
      </c>
      <c r="V3555" t="str">
        <f t="shared" si="451"/>
        <v>2</v>
      </c>
      <c r="W3555">
        <f t="shared" si="452"/>
        <v>1</v>
      </c>
    </row>
    <row r="3556" spans="1:23" x14ac:dyDescent="0.25">
      <c r="A3556" t="s">
        <v>408</v>
      </c>
      <c r="B3556">
        <v>129</v>
      </c>
      <c r="C3556">
        <v>3</v>
      </c>
      <c r="D3556" s="17" t="s">
        <v>1</v>
      </c>
      <c r="E3556">
        <v>33</v>
      </c>
      <c r="F3556">
        <v>2</v>
      </c>
      <c r="G3556" t="s">
        <v>325</v>
      </c>
      <c r="H3556" t="s">
        <v>1</v>
      </c>
      <c r="I3556" t="s">
        <v>2</v>
      </c>
      <c r="J3556" t="s">
        <v>6</v>
      </c>
      <c r="K3556" t="s">
        <v>62</v>
      </c>
      <c r="L3556">
        <v>17.8139</v>
      </c>
      <c r="M3556" s="16" t="s">
        <v>433</v>
      </c>
      <c r="O3556">
        <f t="shared" si="445"/>
        <v>129</v>
      </c>
      <c r="P3556">
        <f t="shared" si="445"/>
        <v>3</v>
      </c>
      <c r="Q3556">
        <f t="shared" si="448"/>
        <v>2</v>
      </c>
      <c r="R3556">
        <f t="shared" si="446"/>
        <v>32</v>
      </c>
      <c r="S3556">
        <f t="shared" si="449"/>
        <v>1</v>
      </c>
      <c r="T3556">
        <f t="shared" si="447"/>
        <v>17.8139</v>
      </c>
      <c r="U3556">
        <f t="shared" si="450"/>
        <v>2</v>
      </c>
      <c r="V3556" t="str">
        <f t="shared" si="451"/>
        <v>2</v>
      </c>
      <c r="W3556">
        <f t="shared" si="452"/>
        <v>2</v>
      </c>
    </row>
    <row r="3557" spans="1:23" x14ac:dyDescent="0.25">
      <c r="A3557" t="s">
        <v>408</v>
      </c>
      <c r="B3557">
        <v>129</v>
      </c>
      <c r="C3557">
        <v>3</v>
      </c>
      <c r="D3557" s="17" t="s">
        <v>1</v>
      </c>
      <c r="E3557">
        <v>34</v>
      </c>
      <c r="F3557">
        <v>1</v>
      </c>
      <c r="G3557" t="s">
        <v>331</v>
      </c>
      <c r="H3557" t="s">
        <v>8</v>
      </c>
      <c r="I3557" t="s">
        <v>8</v>
      </c>
      <c r="J3557" t="s">
        <v>3</v>
      </c>
      <c r="K3557" t="s">
        <v>79</v>
      </c>
      <c r="L3557">
        <v>16.60314</v>
      </c>
      <c r="M3557" s="16" t="s">
        <v>433</v>
      </c>
      <c r="O3557">
        <f t="shared" si="445"/>
        <v>129</v>
      </c>
      <c r="P3557">
        <f t="shared" si="445"/>
        <v>3</v>
      </c>
      <c r="Q3557">
        <f t="shared" si="448"/>
        <v>1</v>
      </c>
      <c r="R3557">
        <f t="shared" si="446"/>
        <v>33</v>
      </c>
      <c r="S3557">
        <f t="shared" si="449"/>
        <v>1</v>
      </c>
      <c r="T3557">
        <f t="shared" si="447"/>
        <v>16.60314</v>
      </c>
      <c r="U3557">
        <f t="shared" si="450"/>
        <v>1</v>
      </c>
      <c r="V3557" t="str">
        <f t="shared" si="451"/>
        <v>2</v>
      </c>
      <c r="W3557">
        <f t="shared" si="452"/>
        <v>1</v>
      </c>
    </row>
    <row r="3558" spans="1:23" x14ac:dyDescent="0.25">
      <c r="A3558" t="s">
        <v>408</v>
      </c>
      <c r="B3558">
        <v>129</v>
      </c>
      <c r="C3558">
        <v>3</v>
      </c>
      <c r="D3558" s="17" t="s">
        <v>1</v>
      </c>
      <c r="E3558">
        <v>35</v>
      </c>
      <c r="F3558">
        <v>1</v>
      </c>
      <c r="G3558" t="s">
        <v>318</v>
      </c>
      <c r="H3558" t="s">
        <v>8</v>
      </c>
      <c r="I3558" t="s">
        <v>8</v>
      </c>
      <c r="J3558" t="s">
        <v>6</v>
      </c>
      <c r="K3558" t="s">
        <v>53</v>
      </c>
      <c r="L3558">
        <v>20.919280000000001</v>
      </c>
      <c r="M3558" s="16" t="s">
        <v>433</v>
      </c>
      <c r="O3558">
        <f t="shared" si="445"/>
        <v>129</v>
      </c>
      <c r="P3558">
        <f t="shared" si="445"/>
        <v>3</v>
      </c>
      <c r="Q3558">
        <f t="shared" si="448"/>
        <v>1</v>
      </c>
      <c r="R3558">
        <f t="shared" si="446"/>
        <v>34</v>
      </c>
      <c r="S3558">
        <f t="shared" si="449"/>
        <v>1</v>
      </c>
      <c r="T3558">
        <f t="shared" si="447"/>
        <v>20.919280000000001</v>
      </c>
      <c r="U3558">
        <f t="shared" si="450"/>
        <v>1</v>
      </c>
      <c r="V3558" t="str">
        <f t="shared" si="451"/>
        <v>2</v>
      </c>
      <c r="W3558">
        <f t="shared" si="452"/>
        <v>2</v>
      </c>
    </row>
    <row r="3559" spans="1:23" x14ac:dyDescent="0.25">
      <c r="A3559" t="s">
        <v>408</v>
      </c>
      <c r="B3559">
        <v>129</v>
      </c>
      <c r="C3559">
        <v>3</v>
      </c>
      <c r="D3559" s="17" t="s">
        <v>1</v>
      </c>
      <c r="E3559">
        <v>36</v>
      </c>
      <c r="F3559">
        <v>2</v>
      </c>
      <c r="G3559" t="s">
        <v>321</v>
      </c>
      <c r="H3559" t="s">
        <v>8</v>
      </c>
      <c r="I3559" t="s">
        <v>8</v>
      </c>
      <c r="J3559" t="s">
        <v>3</v>
      </c>
      <c r="K3559" t="s">
        <v>57</v>
      </c>
      <c r="L3559">
        <v>17.926010000000002</v>
      </c>
      <c r="M3559" s="16" t="s">
        <v>433</v>
      </c>
      <c r="O3559">
        <f t="shared" si="445"/>
        <v>129</v>
      </c>
      <c r="P3559">
        <f t="shared" si="445"/>
        <v>3</v>
      </c>
      <c r="Q3559">
        <f t="shared" si="448"/>
        <v>2</v>
      </c>
      <c r="R3559">
        <f t="shared" si="446"/>
        <v>35</v>
      </c>
      <c r="S3559">
        <f t="shared" si="449"/>
        <v>1</v>
      </c>
      <c r="T3559">
        <f t="shared" si="447"/>
        <v>17.926010000000002</v>
      </c>
      <c r="U3559">
        <f t="shared" si="450"/>
        <v>1</v>
      </c>
      <c r="V3559" t="str">
        <f t="shared" si="451"/>
        <v>2</v>
      </c>
      <c r="W3559">
        <f t="shared" si="452"/>
        <v>1</v>
      </c>
    </row>
    <row r="3560" spans="1:23" x14ac:dyDescent="0.25">
      <c r="A3560" t="s">
        <v>408</v>
      </c>
      <c r="B3560">
        <v>129</v>
      </c>
      <c r="C3560">
        <v>3</v>
      </c>
      <c r="D3560" s="17" t="s">
        <v>1</v>
      </c>
      <c r="E3560">
        <v>37</v>
      </c>
      <c r="F3560">
        <v>1</v>
      </c>
      <c r="G3560" t="s">
        <v>332</v>
      </c>
      <c r="H3560" t="s">
        <v>8</v>
      </c>
      <c r="I3560" t="s">
        <v>8</v>
      </c>
      <c r="J3560" t="s">
        <v>6</v>
      </c>
      <c r="K3560" t="s">
        <v>85</v>
      </c>
      <c r="L3560">
        <v>17.970849999999999</v>
      </c>
      <c r="M3560" s="16" t="s">
        <v>433</v>
      </c>
      <c r="O3560">
        <f t="shared" si="445"/>
        <v>129</v>
      </c>
      <c r="P3560">
        <f t="shared" si="445"/>
        <v>3</v>
      </c>
      <c r="Q3560">
        <f t="shared" si="448"/>
        <v>1</v>
      </c>
      <c r="R3560">
        <f t="shared" si="446"/>
        <v>36</v>
      </c>
      <c r="S3560">
        <f t="shared" si="449"/>
        <v>1</v>
      </c>
      <c r="T3560">
        <f t="shared" si="447"/>
        <v>17.970849999999999</v>
      </c>
      <c r="U3560">
        <f t="shared" si="450"/>
        <v>1</v>
      </c>
      <c r="V3560" t="str">
        <f t="shared" si="451"/>
        <v>2</v>
      </c>
      <c r="W3560">
        <f t="shared" si="452"/>
        <v>2</v>
      </c>
    </row>
    <row r="3561" spans="1:23" x14ac:dyDescent="0.25">
      <c r="A3561" t="s">
        <v>408</v>
      </c>
      <c r="B3561">
        <v>129</v>
      </c>
      <c r="C3561">
        <v>3</v>
      </c>
      <c r="D3561" s="17" t="s">
        <v>1</v>
      </c>
      <c r="E3561">
        <v>38</v>
      </c>
      <c r="F3561">
        <v>2</v>
      </c>
      <c r="G3561" t="s">
        <v>320</v>
      </c>
      <c r="H3561" t="s">
        <v>1</v>
      </c>
      <c r="I3561" t="s">
        <v>5</v>
      </c>
      <c r="J3561" t="s">
        <v>6</v>
      </c>
      <c r="K3561" t="s">
        <v>56</v>
      </c>
      <c r="L3561">
        <v>17.533629999999999</v>
      </c>
      <c r="M3561" s="16" t="s">
        <v>433</v>
      </c>
      <c r="O3561">
        <f t="shared" si="445"/>
        <v>129</v>
      </c>
      <c r="P3561">
        <f t="shared" si="445"/>
        <v>3</v>
      </c>
      <c r="Q3561">
        <f t="shared" si="448"/>
        <v>2</v>
      </c>
      <c r="R3561">
        <f t="shared" si="446"/>
        <v>37</v>
      </c>
      <c r="S3561">
        <f t="shared" si="449"/>
        <v>1</v>
      </c>
      <c r="T3561">
        <f t="shared" si="447"/>
        <v>17.533629999999999</v>
      </c>
      <c r="U3561">
        <f t="shared" si="450"/>
        <v>2</v>
      </c>
      <c r="V3561" t="str">
        <f t="shared" si="451"/>
        <v>2</v>
      </c>
      <c r="W3561">
        <f t="shared" si="452"/>
        <v>2</v>
      </c>
    </row>
    <row r="3562" spans="1:23" x14ac:dyDescent="0.25">
      <c r="A3562" t="s">
        <v>408</v>
      </c>
      <c r="B3562">
        <v>129</v>
      </c>
      <c r="C3562">
        <v>3</v>
      </c>
      <c r="D3562" s="17" t="s">
        <v>1</v>
      </c>
      <c r="E3562">
        <v>39</v>
      </c>
      <c r="F3562">
        <v>2</v>
      </c>
      <c r="G3562">
        <v>5</v>
      </c>
      <c r="H3562" t="s">
        <v>8</v>
      </c>
      <c r="I3562" t="s">
        <v>8</v>
      </c>
      <c r="J3562" t="s">
        <v>3</v>
      </c>
      <c r="K3562" t="s">
        <v>80</v>
      </c>
      <c r="L3562">
        <v>18.071750000000002</v>
      </c>
      <c r="M3562" s="16" t="s">
        <v>433</v>
      </c>
      <c r="O3562">
        <f t="shared" si="445"/>
        <v>129</v>
      </c>
      <c r="P3562">
        <f t="shared" si="445"/>
        <v>3</v>
      </c>
      <c r="Q3562">
        <f t="shared" si="448"/>
        <v>2</v>
      </c>
      <c r="R3562">
        <f t="shared" si="446"/>
        <v>38</v>
      </c>
      <c r="S3562">
        <f t="shared" si="449"/>
        <v>1</v>
      </c>
      <c r="T3562">
        <f t="shared" si="447"/>
        <v>18.071750000000002</v>
      </c>
      <c r="U3562">
        <f t="shared" si="450"/>
        <v>1</v>
      </c>
      <c r="V3562" t="str">
        <f t="shared" si="451"/>
        <v>2</v>
      </c>
      <c r="W3562">
        <f t="shared" si="452"/>
        <v>1</v>
      </c>
    </row>
    <row r="3563" spans="1:23" x14ac:dyDescent="0.25">
      <c r="A3563" t="s">
        <v>408</v>
      </c>
      <c r="B3563">
        <v>129</v>
      </c>
      <c r="C3563">
        <v>3</v>
      </c>
      <c r="D3563" s="17" t="s">
        <v>1</v>
      </c>
      <c r="E3563">
        <v>40</v>
      </c>
      <c r="F3563">
        <v>3</v>
      </c>
      <c r="G3563" t="s">
        <v>315</v>
      </c>
      <c r="H3563" t="s">
        <v>1</v>
      </c>
      <c r="I3563" t="s">
        <v>2</v>
      </c>
      <c r="J3563" t="s">
        <v>6</v>
      </c>
      <c r="K3563" t="s">
        <v>87</v>
      </c>
      <c r="L3563">
        <v>16.1435</v>
      </c>
      <c r="M3563" s="16" t="s">
        <v>433</v>
      </c>
      <c r="O3563">
        <f t="shared" si="445"/>
        <v>129</v>
      </c>
      <c r="P3563">
        <f t="shared" si="445"/>
        <v>3</v>
      </c>
      <c r="Q3563">
        <f t="shared" si="448"/>
        <v>3</v>
      </c>
      <c r="R3563">
        <f t="shared" si="446"/>
        <v>39</v>
      </c>
      <c r="S3563">
        <f t="shared" si="449"/>
        <v>1</v>
      </c>
      <c r="T3563">
        <f t="shared" si="447"/>
        <v>16.1435</v>
      </c>
      <c r="U3563">
        <f t="shared" si="450"/>
        <v>2</v>
      </c>
      <c r="V3563" t="str">
        <f t="shared" si="451"/>
        <v>2</v>
      </c>
      <c r="W3563">
        <f t="shared" si="452"/>
        <v>2</v>
      </c>
    </row>
    <row r="3564" spans="1:23" x14ac:dyDescent="0.25">
      <c r="A3564" t="s">
        <v>408</v>
      </c>
      <c r="B3564">
        <v>129</v>
      </c>
      <c r="C3564">
        <v>3</v>
      </c>
      <c r="D3564" s="17" t="s">
        <v>1</v>
      </c>
      <c r="E3564">
        <v>41</v>
      </c>
      <c r="F3564">
        <v>2</v>
      </c>
      <c r="G3564" t="s">
        <v>330</v>
      </c>
      <c r="H3564" t="s">
        <v>1</v>
      </c>
      <c r="I3564" t="s">
        <v>5</v>
      </c>
      <c r="J3564" t="s">
        <v>3</v>
      </c>
      <c r="K3564" t="s">
        <v>77</v>
      </c>
      <c r="L3564">
        <v>20.795960000000001</v>
      </c>
      <c r="M3564" s="16" t="s">
        <v>433</v>
      </c>
      <c r="O3564">
        <f t="shared" si="445"/>
        <v>129</v>
      </c>
      <c r="P3564">
        <f t="shared" si="445"/>
        <v>3</v>
      </c>
      <c r="Q3564">
        <f t="shared" si="448"/>
        <v>2</v>
      </c>
      <c r="R3564">
        <f t="shared" si="446"/>
        <v>40</v>
      </c>
      <c r="S3564">
        <f t="shared" si="449"/>
        <v>1</v>
      </c>
      <c r="T3564">
        <f t="shared" si="447"/>
        <v>20.795960000000001</v>
      </c>
      <c r="U3564">
        <f t="shared" si="450"/>
        <v>2</v>
      </c>
      <c r="V3564" t="str">
        <f t="shared" si="451"/>
        <v>2</v>
      </c>
      <c r="W3564">
        <f t="shared" si="452"/>
        <v>1</v>
      </c>
    </row>
    <row r="3565" spans="1:23" x14ac:dyDescent="0.25">
      <c r="A3565" t="s">
        <v>333</v>
      </c>
      <c r="B3565">
        <v>130</v>
      </c>
      <c r="C3565">
        <v>1</v>
      </c>
      <c r="D3565" s="17" t="s">
        <v>283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 t="s">
        <v>168</v>
      </c>
      <c r="L3565">
        <v>21.535879999999999</v>
      </c>
      <c r="M3565" s="16">
        <v>41124</v>
      </c>
      <c r="O3565">
        <f t="shared" si="445"/>
        <v>130</v>
      </c>
      <c r="P3565">
        <f t="shared" si="445"/>
        <v>1</v>
      </c>
      <c r="Q3565">
        <f t="shared" si="448"/>
        <v>0</v>
      </c>
      <c r="R3565">
        <f t="shared" si="446"/>
        <v>0</v>
      </c>
      <c r="S3565">
        <f t="shared" si="449"/>
        <v>2</v>
      </c>
      <c r="T3565">
        <f t="shared" si="447"/>
        <v>21.535879999999999</v>
      </c>
      <c r="U3565">
        <f t="shared" si="450"/>
        <v>2</v>
      </c>
      <c r="V3565" t="str">
        <f t="shared" si="451"/>
        <v>6</v>
      </c>
      <c r="W3565">
        <f t="shared" si="452"/>
        <v>2</v>
      </c>
    </row>
    <row r="3566" spans="1:23" x14ac:dyDescent="0.25">
      <c r="A3566" t="s">
        <v>333</v>
      </c>
      <c r="B3566">
        <v>130</v>
      </c>
      <c r="C3566">
        <v>1</v>
      </c>
      <c r="D3566" s="17" t="s">
        <v>283</v>
      </c>
      <c r="E3566">
        <v>2</v>
      </c>
      <c r="F3566">
        <v>3</v>
      </c>
      <c r="G3566" t="s">
        <v>336</v>
      </c>
      <c r="H3566" t="s">
        <v>1</v>
      </c>
      <c r="I3566" t="s">
        <v>5</v>
      </c>
      <c r="J3566" t="s">
        <v>6</v>
      </c>
      <c r="K3566" t="s">
        <v>169</v>
      </c>
      <c r="L3566">
        <v>19.56278</v>
      </c>
      <c r="M3566" s="16">
        <v>41124</v>
      </c>
      <c r="O3566">
        <f t="shared" si="445"/>
        <v>130</v>
      </c>
      <c r="P3566">
        <f t="shared" si="445"/>
        <v>1</v>
      </c>
      <c r="Q3566">
        <f t="shared" si="448"/>
        <v>3</v>
      </c>
      <c r="R3566">
        <f t="shared" si="446"/>
        <v>1</v>
      </c>
      <c r="S3566">
        <f t="shared" si="449"/>
        <v>2</v>
      </c>
      <c r="T3566">
        <f t="shared" si="447"/>
        <v>19.56278</v>
      </c>
      <c r="U3566">
        <f t="shared" si="450"/>
        <v>2</v>
      </c>
      <c r="V3566" t="str">
        <f t="shared" si="451"/>
        <v>6</v>
      </c>
      <c r="W3566">
        <f t="shared" si="452"/>
        <v>2</v>
      </c>
    </row>
    <row r="3567" spans="1:23" x14ac:dyDescent="0.25">
      <c r="A3567" t="s">
        <v>333</v>
      </c>
      <c r="B3567">
        <v>130</v>
      </c>
      <c r="C3567">
        <v>1</v>
      </c>
      <c r="D3567" s="17" t="s">
        <v>283</v>
      </c>
      <c r="E3567">
        <v>3</v>
      </c>
      <c r="F3567">
        <v>2</v>
      </c>
      <c r="G3567" t="s">
        <v>337</v>
      </c>
      <c r="H3567" t="s">
        <v>1</v>
      </c>
      <c r="I3567" t="s">
        <v>5</v>
      </c>
      <c r="J3567" t="s">
        <v>6</v>
      </c>
      <c r="K3567" t="s">
        <v>170</v>
      </c>
      <c r="L3567">
        <v>20.26906</v>
      </c>
      <c r="M3567" s="16">
        <v>41124</v>
      </c>
      <c r="O3567">
        <f t="shared" si="445"/>
        <v>130</v>
      </c>
      <c r="P3567">
        <f t="shared" si="445"/>
        <v>1</v>
      </c>
      <c r="Q3567">
        <f t="shared" si="448"/>
        <v>2</v>
      </c>
      <c r="R3567">
        <f t="shared" si="446"/>
        <v>2</v>
      </c>
      <c r="S3567">
        <f t="shared" si="449"/>
        <v>2</v>
      </c>
      <c r="T3567">
        <f t="shared" si="447"/>
        <v>20.26906</v>
      </c>
      <c r="U3567">
        <f t="shared" si="450"/>
        <v>2</v>
      </c>
      <c r="V3567" t="str">
        <f t="shared" si="451"/>
        <v>6</v>
      </c>
      <c r="W3567">
        <f t="shared" si="452"/>
        <v>2</v>
      </c>
    </row>
    <row r="3568" spans="1:23" x14ac:dyDescent="0.25">
      <c r="A3568" t="s">
        <v>333</v>
      </c>
      <c r="B3568">
        <v>130</v>
      </c>
      <c r="C3568">
        <v>1</v>
      </c>
      <c r="D3568" s="17" t="s">
        <v>283</v>
      </c>
      <c r="E3568">
        <v>4</v>
      </c>
      <c r="F3568">
        <v>2</v>
      </c>
      <c r="G3568" t="s">
        <v>338</v>
      </c>
      <c r="H3568" t="s">
        <v>8</v>
      </c>
      <c r="I3568" t="s">
        <v>8</v>
      </c>
      <c r="J3568" t="s">
        <v>6</v>
      </c>
      <c r="K3568" t="s">
        <v>171</v>
      </c>
      <c r="L3568">
        <v>20.840810000000001</v>
      </c>
      <c r="M3568" s="16">
        <v>41124</v>
      </c>
      <c r="O3568">
        <f t="shared" si="445"/>
        <v>130</v>
      </c>
      <c r="P3568">
        <f t="shared" si="445"/>
        <v>1</v>
      </c>
      <c r="Q3568">
        <f t="shared" si="448"/>
        <v>2</v>
      </c>
      <c r="R3568">
        <f t="shared" si="446"/>
        <v>3</v>
      </c>
      <c r="S3568">
        <f t="shared" si="449"/>
        <v>2</v>
      </c>
      <c r="T3568">
        <f t="shared" si="447"/>
        <v>20.840810000000001</v>
      </c>
      <c r="U3568">
        <f t="shared" si="450"/>
        <v>1</v>
      </c>
      <c r="V3568" t="str">
        <f t="shared" si="451"/>
        <v>6</v>
      </c>
      <c r="W3568">
        <f t="shared" si="452"/>
        <v>2</v>
      </c>
    </row>
    <row r="3569" spans="1:23" x14ac:dyDescent="0.25">
      <c r="A3569" t="s">
        <v>333</v>
      </c>
      <c r="B3569">
        <v>130</v>
      </c>
      <c r="C3569">
        <v>1</v>
      </c>
      <c r="D3569" s="17" t="s">
        <v>283</v>
      </c>
      <c r="E3569">
        <v>5</v>
      </c>
      <c r="F3569">
        <v>3</v>
      </c>
      <c r="G3569" t="s">
        <v>339</v>
      </c>
      <c r="H3569" t="s">
        <v>1</v>
      </c>
      <c r="I3569" t="s">
        <v>5</v>
      </c>
      <c r="J3569" t="s">
        <v>6</v>
      </c>
      <c r="K3569" t="s">
        <v>172</v>
      </c>
      <c r="L3569">
        <v>20.594169999999998</v>
      </c>
      <c r="M3569" s="16">
        <v>41124</v>
      </c>
      <c r="O3569">
        <f t="shared" si="445"/>
        <v>130</v>
      </c>
      <c r="P3569">
        <f t="shared" si="445"/>
        <v>1</v>
      </c>
      <c r="Q3569">
        <f t="shared" si="448"/>
        <v>3</v>
      </c>
      <c r="R3569">
        <f t="shared" si="446"/>
        <v>4</v>
      </c>
      <c r="S3569">
        <f t="shared" si="449"/>
        <v>2</v>
      </c>
      <c r="T3569">
        <f t="shared" si="447"/>
        <v>20.594169999999998</v>
      </c>
      <c r="U3569">
        <f t="shared" si="450"/>
        <v>2</v>
      </c>
      <c r="V3569" t="str">
        <f t="shared" si="451"/>
        <v>6</v>
      </c>
      <c r="W3569">
        <f t="shared" si="452"/>
        <v>2</v>
      </c>
    </row>
    <row r="3570" spans="1:23" x14ac:dyDescent="0.25">
      <c r="A3570" t="s">
        <v>333</v>
      </c>
      <c r="B3570">
        <v>130</v>
      </c>
      <c r="C3570">
        <v>1</v>
      </c>
      <c r="D3570" s="17" t="s">
        <v>283</v>
      </c>
      <c r="E3570">
        <v>6</v>
      </c>
      <c r="F3570">
        <v>2</v>
      </c>
      <c r="G3570" t="s">
        <v>340</v>
      </c>
      <c r="H3570" t="s">
        <v>1</v>
      </c>
      <c r="I3570" t="s">
        <v>2</v>
      </c>
      <c r="J3570" t="s">
        <v>3</v>
      </c>
      <c r="K3570" t="s">
        <v>173</v>
      </c>
      <c r="L3570">
        <v>20.795960000000001</v>
      </c>
      <c r="M3570" s="16">
        <v>41124</v>
      </c>
      <c r="O3570">
        <f t="shared" si="445"/>
        <v>130</v>
      </c>
      <c r="P3570">
        <f t="shared" si="445"/>
        <v>1</v>
      </c>
      <c r="Q3570">
        <f t="shared" si="448"/>
        <v>2</v>
      </c>
      <c r="R3570">
        <f t="shared" si="446"/>
        <v>5</v>
      </c>
      <c r="S3570">
        <f t="shared" si="449"/>
        <v>2</v>
      </c>
      <c r="T3570">
        <f t="shared" si="447"/>
        <v>20.795960000000001</v>
      </c>
      <c r="U3570">
        <f t="shared" si="450"/>
        <v>2</v>
      </c>
      <c r="V3570" t="str">
        <f t="shared" si="451"/>
        <v>6</v>
      </c>
      <c r="W3570">
        <f t="shared" si="452"/>
        <v>1</v>
      </c>
    </row>
    <row r="3571" spans="1:23" x14ac:dyDescent="0.25">
      <c r="A3571" t="s">
        <v>333</v>
      </c>
      <c r="B3571">
        <v>130</v>
      </c>
      <c r="C3571">
        <v>1</v>
      </c>
      <c r="D3571" s="17" t="s">
        <v>283</v>
      </c>
      <c r="E3571">
        <v>7</v>
      </c>
      <c r="F3571">
        <v>2</v>
      </c>
      <c r="G3571" t="s">
        <v>341</v>
      </c>
      <c r="H3571" t="s">
        <v>8</v>
      </c>
      <c r="I3571" t="s">
        <v>8</v>
      </c>
      <c r="J3571" t="s">
        <v>3</v>
      </c>
      <c r="K3571" t="s">
        <v>174</v>
      </c>
      <c r="L3571">
        <v>21.244389999999999</v>
      </c>
      <c r="M3571" s="16">
        <v>41124</v>
      </c>
      <c r="O3571">
        <f t="shared" si="445"/>
        <v>130</v>
      </c>
      <c r="P3571">
        <f t="shared" si="445"/>
        <v>1</v>
      </c>
      <c r="Q3571">
        <f t="shared" si="448"/>
        <v>2</v>
      </c>
      <c r="R3571">
        <f t="shared" si="446"/>
        <v>6</v>
      </c>
      <c r="S3571">
        <f t="shared" si="449"/>
        <v>2</v>
      </c>
      <c r="T3571">
        <f t="shared" si="447"/>
        <v>21.244389999999999</v>
      </c>
      <c r="U3571">
        <f t="shared" si="450"/>
        <v>1</v>
      </c>
      <c r="V3571" t="str">
        <f t="shared" si="451"/>
        <v>6</v>
      </c>
      <c r="W3571">
        <f t="shared" si="452"/>
        <v>1</v>
      </c>
    </row>
    <row r="3572" spans="1:23" x14ac:dyDescent="0.25">
      <c r="A3572" t="s">
        <v>333</v>
      </c>
      <c r="B3572">
        <v>130</v>
      </c>
      <c r="C3572">
        <v>1</v>
      </c>
      <c r="D3572" s="17" t="s">
        <v>283</v>
      </c>
      <c r="E3572">
        <v>8</v>
      </c>
      <c r="F3572">
        <v>3</v>
      </c>
      <c r="G3572" t="s">
        <v>339</v>
      </c>
      <c r="H3572" t="s">
        <v>8</v>
      </c>
      <c r="I3572" t="s">
        <v>8</v>
      </c>
      <c r="J3572" t="s">
        <v>6</v>
      </c>
      <c r="K3572" t="s">
        <v>175</v>
      </c>
      <c r="L3572">
        <v>20.695070000000001</v>
      </c>
      <c r="M3572" s="16">
        <v>41124</v>
      </c>
      <c r="O3572">
        <f t="shared" si="445"/>
        <v>130</v>
      </c>
      <c r="P3572">
        <f t="shared" si="445"/>
        <v>1</v>
      </c>
      <c r="Q3572">
        <f t="shared" si="448"/>
        <v>3</v>
      </c>
      <c r="R3572">
        <f t="shared" si="446"/>
        <v>7</v>
      </c>
      <c r="S3572">
        <f t="shared" si="449"/>
        <v>2</v>
      </c>
      <c r="T3572">
        <f t="shared" si="447"/>
        <v>20.695070000000001</v>
      </c>
      <c r="U3572">
        <f t="shared" si="450"/>
        <v>1</v>
      </c>
      <c r="V3572" t="str">
        <f t="shared" si="451"/>
        <v>6</v>
      </c>
      <c r="W3572">
        <f t="shared" si="452"/>
        <v>2</v>
      </c>
    </row>
    <row r="3573" spans="1:23" x14ac:dyDescent="0.25">
      <c r="A3573" t="s">
        <v>333</v>
      </c>
      <c r="B3573">
        <v>130</v>
      </c>
      <c r="C3573">
        <v>1</v>
      </c>
      <c r="D3573" s="17" t="s">
        <v>283</v>
      </c>
      <c r="E3573">
        <v>9</v>
      </c>
      <c r="F3573">
        <v>1</v>
      </c>
      <c r="G3573" t="s">
        <v>342</v>
      </c>
      <c r="H3573" t="s">
        <v>8</v>
      </c>
      <c r="I3573" t="s">
        <v>8</v>
      </c>
      <c r="J3573" t="s">
        <v>6</v>
      </c>
      <c r="K3573" t="s">
        <v>176</v>
      </c>
      <c r="L3573">
        <v>21.491029999999999</v>
      </c>
      <c r="M3573" s="16">
        <v>41124</v>
      </c>
      <c r="O3573">
        <f t="shared" si="445"/>
        <v>130</v>
      </c>
      <c r="P3573">
        <f t="shared" si="445"/>
        <v>1</v>
      </c>
      <c r="Q3573">
        <f t="shared" si="448"/>
        <v>1</v>
      </c>
      <c r="R3573">
        <f t="shared" si="446"/>
        <v>8</v>
      </c>
      <c r="S3573">
        <f t="shared" si="449"/>
        <v>2</v>
      </c>
      <c r="T3573">
        <f t="shared" si="447"/>
        <v>21.491029999999999</v>
      </c>
      <c r="U3573">
        <f t="shared" si="450"/>
        <v>1</v>
      </c>
      <c r="V3573" t="str">
        <f t="shared" si="451"/>
        <v>6</v>
      </c>
      <c r="W3573">
        <f t="shared" si="452"/>
        <v>2</v>
      </c>
    </row>
    <row r="3574" spans="1:23" x14ac:dyDescent="0.25">
      <c r="A3574" t="s">
        <v>333</v>
      </c>
      <c r="B3574">
        <v>130</v>
      </c>
      <c r="C3574">
        <v>1</v>
      </c>
      <c r="D3574" s="17" t="s">
        <v>283</v>
      </c>
      <c r="E3574">
        <v>10</v>
      </c>
      <c r="F3574">
        <v>2</v>
      </c>
      <c r="G3574" t="s">
        <v>343</v>
      </c>
      <c r="H3574" t="s">
        <v>1</v>
      </c>
      <c r="I3574" t="s">
        <v>5</v>
      </c>
      <c r="J3574" t="s">
        <v>6</v>
      </c>
      <c r="K3574" t="s">
        <v>177</v>
      </c>
      <c r="L3574">
        <v>21.378920000000001</v>
      </c>
      <c r="M3574" s="16">
        <v>41124</v>
      </c>
      <c r="O3574">
        <f t="shared" si="445"/>
        <v>130</v>
      </c>
      <c r="P3574">
        <f t="shared" si="445"/>
        <v>1</v>
      </c>
      <c r="Q3574">
        <f t="shared" si="448"/>
        <v>2</v>
      </c>
      <c r="R3574">
        <f t="shared" si="446"/>
        <v>9</v>
      </c>
      <c r="S3574">
        <f t="shared" si="449"/>
        <v>2</v>
      </c>
      <c r="T3574">
        <f t="shared" si="447"/>
        <v>21.378920000000001</v>
      </c>
      <c r="U3574">
        <f t="shared" si="450"/>
        <v>2</v>
      </c>
      <c r="V3574" t="str">
        <f t="shared" si="451"/>
        <v>6</v>
      </c>
      <c r="W3574">
        <f t="shared" si="452"/>
        <v>2</v>
      </c>
    </row>
    <row r="3575" spans="1:23" x14ac:dyDescent="0.25">
      <c r="A3575" t="s">
        <v>333</v>
      </c>
      <c r="B3575">
        <v>130</v>
      </c>
      <c r="C3575">
        <v>1</v>
      </c>
      <c r="D3575" s="17" t="s">
        <v>283</v>
      </c>
      <c r="E3575">
        <v>11</v>
      </c>
      <c r="F3575">
        <v>1</v>
      </c>
      <c r="G3575" t="s">
        <v>344</v>
      </c>
      <c r="H3575" t="s">
        <v>8</v>
      </c>
      <c r="I3575" t="s">
        <v>8</v>
      </c>
      <c r="J3575" t="s">
        <v>3</v>
      </c>
      <c r="K3575" t="s">
        <v>178</v>
      </c>
      <c r="L3575">
        <v>21.670400000000001</v>
      </c>
      <c r="M3575" s="16">
        <v>41124</v>
      </c>
      <c r="O3575">
        <f t="shared" si="445"/>
        <v>130</v>
      </c>
      <c r="P3575">
        <f t="shared" si="445"/>
        <v>1</v>
      </c>
      <c r="Q3575">
        <f t="shared" si="448"/>
        <v>1</v>
      </c>
      <c r="R3575">
        <f t="shared" si="446"/>
        <v>10</v>
      </c>
      <c r="S3575">
        <f t="shared" si="449"/>
        <v>2</v>
      </c>
      <c r="T3575">
        <f t="shared" si="447"/>
        <v>21.670400000000001</v>
      </c>
      <c r="U3575">
        <f t="shared" si="450"/>
        <v>1</v>
      </c>
      <c r="V3575" t="str">
        <f t="shared" si="451"/>
        <v>6</v>
      </c>
      <c r="W3575">
        <f t="shared" si="452"/>
        <v>1</v>
      </c>
    </row>
    <row r="3576" spans="1:23" x14ac:dyDescent="0.25">
      <c r="A3576" t="s">
        <v>333</v>
      </c>
      <c r="B3576">
        <v>130</v>
      </c>
      <c r="C3576">
        <v>1</v>
      </c>
      <c r="D3576" s="17" t="s">
        <v>283</v>
      </c>
      <c r="E3576">
        <v>12</v>
      </c>
      <c r="F3576">
        <v>3</v>
      </c>
      <c r="G3576" t="s">
        <v>345</v>
      </c>
      <c r="H3576" t="s">
        <v>8</v>
      </c>
      <c r="I3576" t="s">
        <v>8</v>
      </c>
      <c r="J3576" t="s">
        <v>3</v>
      </c>
      <c r="K3576" t="s">
        <v>179</v>
      </c>
      <c r="L3576">
        <v>20.078479999999999</v>
      </c>
      <c r="M3576" s="16">
        <v>41124</v>
      </c>
      <c r="O3576">
        <f t="shared" si="445"/>
        <v>130</v>
      </c>
      <c r="P3576">
        <f t="shared" si="445"/>
        <v>1</v>
      </c>
      <c r="Q3576">
        <f t="shared" si="448"/>
        <v>3</v>
      </c>
      <c r="R3576">
        <f t="shared" si="446"/>
        <v>11</v>
      </c>
      <c r="S3576">
        <f t="shared" si="449"/>
        <v>2</v>
      </c>
      <c r="T3576">
        <f t="shared" si="447"/>
        <v>20.078479999999999</v>
      </c>
      <c r="U3576">
        <f t="shared" si="450"/>
        <v>1</v>
      </c>
      <c r="V3576" t="str">
        <f t="shared" si="451"/>
        <v>6</v>
      </c>
      <c r="W3576">
        <f t="shared" si="452"/>
        <v>1</v>
      </c>
    </row>
    <row r="3577" spans="1:23" x14ac:dyDescent="0.25">
      <c r="A3577" t="s">
        <v>333</v>
      </c>
      <c r="B3577">
        <v>130</v>
      </c>
      <c r="C3577">
        <v>1</v>
      </c>
      <c r="D3577" s="17" t="s">
        <v>283</v>
      </c>
      <c r="E3577">
        <v>13</v>
      </c>
      <c r="F3577">
        <v>2</v>
      </c>
      <c r="G3577" t="s">
        <v>346</v>
      </c>
      <c r="H3577" t="s">
        <v>8</v>
      </c>
      <c r="I3577" t="s">
        <v>8</v>
      </c>
      <c r="J3577" t="s">
        <v>3</v>
      </c>
      <c r="K3577" t="s">
        <v>180</v>
      </c>
      <c r="L3577">
        <v>21.636769999999999</v>
      </c>
      <c r="M3577" s="16">
        <v>41124</v>
      </c>
      <c r="O3577">
        <f t="shared" si="445"/>
        <v>130</v>
      </c>
      <c r="P3577">
        <f t="shared" si="445"/>
        <v>1</v>
      </c>
      <c r="Q3577">
        <f t="shared" si="448"/>
        <v>2</v>
      </c>
      <c r="R3577">
        <f t="shared" si="446"/>
        <v>12</v>
      </c>
      <c r="S3577">
        <f t="shared" si="449"/>
        <v>2</v>
      </c>
      <c r="T3577">
        <f t="shared" si="447"/>
        <v>21.636769999999999</v>
      </c>
      <c r="U3577">
        <f t="shared" si="450"/>
        <v>1</v>
      </c>
      <c r="V3577" t="str">
        <f t="shared" si="451"/>
        <v>6</v>
      </c>
      <c r="W3577">
        <f t="shared" si="452"/>
        <v>1</v>
      </c>
    </row>
    <row r="3578" spans="1:23" x14ac:dyDescent="0.25">
      <c r="A3578" t="s">
        <v>333</v>
      </c>
      <c r="B3578">
        <v>130</v>
      </c>
      <c r="C3578">
        <v>1</v>
      </c>
      <c r="D3578" s="17" t="s">
        <v>283</v>
      </c>
      <c r="E3578">
        <v>14</v>
      </c>
      <c r="F3578">
        <v>2</v>
      </c>
      <c r="G3578" t="s">
        <v>337</v>
      </c>
      <c r="H3578" t="s">
        <v>8</v>
      </c>
      <c r="I3578" t="s">
        <v>8</v>
      </c>
      <c r="J3578" t="s">
        <v>6</v>
      </c>
      <c r="K3578" t="s">
        <v>181</v>
      </c>
      <c r="L3578">
        <v>20.7287</v>
      </c>
      <c r="M3578" s="16">
        <v>41124</v>
      </c>
      <c r="O3578">
        <f t="shared" si="445"/>
        <v>130</v>
      </c>
      <c r="P3578">
        <f t="shared" si="445"/>
        <v>1</v>
      </c>
      <c r="Q3578">
        <f t="shared" si="448"/>
        <v>2</v>
      </c>
      <c r="R3578">
        <f t="shared" si="446"/>
        <v>13</v>
      </c>
      <c r="S3578">
        <f t="shared" si="449"/>
        <v>2</v>
      </c>
      <c r="T3578">
        <f t="shared" si="447"/>
        <v>20.7287</v>
      </c>
      <c r="U3578">
        <f t="shared" si="450"/>
        <v>1</v>
      </c>
      <c r="V3578" t="str">
        <f t="shared" si="451"/>
        <v>6</v>
      </c>
      <c r="W3578">
        <f t="shared" si="452"/>
        <v>2</v>
      </c>
    </row>
    <row r="3579" spans="1:23" x14ac:dyDescent="0.25">
      <c r="A3579" t="s">
        <v>333</v>
      </c>
      <c r="B3579">
        <v>130</v>
      </c>
      <c r="C3579">
        <v>1</v>
      </c>
      <c r="D3579" s="17" t="s">
        <v>283</v>
      </c>
      <c r="E3579">
        <v>15</v>
      </c>
      <c r="F3579">
        <v>1</v>
      </c>
      <c r="G3579" t="s">
        <v>344</v>
      </c>
      <c r="H3579" t="s">
        <v>1</v>
      </c>
      <c r="I3579" t="s">
        <v>2</v>
      </c>
      <c r="J3579" t="s">
        <v>3</v>
      </c>
      <c r="K3579" t="s">
        <v>182</v>
      </c>
      <c r="L3579">
        <v>20.964120000000001</v>
      </c>
      <c r="M3579" s="16">
        <v>41124</v>
      </c>
      <c r="O3579">
        <f t="shared" si="445"/>
        <v>130</v>
      </c>
      <c r="P3579">
        <f t="shared" si="445"/>
        <v>1</v>
      </c>
      <c r="Q3579">
        <f t="shared" si="448"/>
        <v>1</v>
      </c>
      <c r="R3579">
        <f t="shared" si="446"/>
        <v>14</v>
      </c>
      <c r="S3579">
        <f t="shared" si="449"/>
        <v>2</v>
      </c>
      <c r="T3579">
        <f t="shared" si="447"/>
        <v>20.964120000000001</v>
      </c>
      <c r="U3579">
        <f t="shared" si="450"/>
        <v>2</v>
      </c>
      <c r="V3579" t="str">
        <f t="shared" si="451"/>
        <v>6</v>
      </c>
      <c r="W3579">
        <f t="shared" si="452"/>
        <v>1</v>
      </c>
    </row>
    <row r="3580" spans="1:23" x14ac:dyDescent="0.25">
      <c r="A3580" t="s">
        <v>333</v>
      </c>
      <c r="B3580">
        <v>130</v>
      </c>
      <c r="C3580">
        <v>1</v>
      </c>
      <c r="D3580" s="17" t="s">
        <v>283</v>
      </c>
      <c r="E3580">
        <v>16</v>
      </c>
      <c r="F3580">
        <v>2</v>
      </c>
      <c r="G3580" t="s">
        <v>340</v>
      </c>
      <c r="H3580" t="s">
        <v>8</v>
      </c>
      <c r="I3580" t="s">
        <v>8</v>
      </c>
      <c r="J3580" t="s">
        <v>3</v>
      </c>
      <c r="K3580" t="s">
        <v>183</v>
      </c>
      <c r="L3580">
        <v>20.538119999999999</v>
      </c>
      <c r="M3580" s="16">
        <v>41124</v>
      </c>
      <c r="O3580">
        <f t="shared" si="445"/>
        <v>130</v>
      </c>
      <c r="P3580">
        <f t="shared" si="445"/>
        <v>1</v>
      </c>
      <c r="Q3580">
        <f t="shared" si="448"/>
        <v>2</v>
      </c>
      <c r="R3580">
        <f t="shared" si="446"/>
        <v>15</v>
      </c>
      <c r="S3580">
        <f t="shared" si="449"/>
        <v>2</v>
      </c>
      <c r="T3580">
        <f t="shared" si="447"/>
        <v>20.538119999999999</v>
      </c>
      <c r="U3580">
        <f t="shared" si="450"/>
        <v>1</v>
      </c>
      <c r="V3580" t="str">
        <f t="shared" si="451"/>
        <v>6</v>
      </c>
      <c r="W3580">
        <f t="shared" si="452"/>
        <v>1</v>
      </c>
    </row>
    <row r="3581" spans="1:23" x14ac:dyDescent="0.25">
      <c r="A3581" t="s">
        <v>333</v>
      </c>
      <c r="B3581">
        <v>130</v>
      </c>
      <c r="C3581">
        <v>1</v>
      </c>
      <c r="D3581" s="17" t="s">
        <v>283</v>
      </c>
      <c r="E3581">
        <v>17</v>
      </c>
      <c r="F3581">
        <v>3</v>
      </c>
      <c r="G3581" t="s">
        <v>347</v>
      </c>
      <c r="H3581" t="s">
        <v>1</v>
      </c>
      <c r="I3581" t="s">
        <v>2</v>
      </c>
      <c r="J3581" t="s">
        <v>6</v>
      </c>
      <c r="K3581" t="s">
        <v>184</v>
      </c>
      <c r="L3581">
        <v>20.930489999999999</v>
      </c>
      <c r="M3581" s="16">
        <v>41124</v>
      </c>
      <c r="O3581">
        <f t="shared" ref="O3581:P3644" si="453">B3581</f>
        <v>130</v>
      </c>
      <c r="P3581">
        <f t="shared" si="453"/>
        <v>1</v>
      </c>
      <c r="Q3581">
        <f t="shared" si="448"/>
        <v>3</v>
      </c>
      <c r="R3581">
        <f t="shared" ref="R3581:R3644" si="454">E3581-1</f>
        <v>16</v>
      </c>
      <c r="S3581">
        <f t="shared" si="449"/>
        <v>2</v>
      </c>
      <c r="T3581">
        <f t="shared" ref="T3581:T3644" si="455">L3581</f>
        <v>20.930489999999999</v>
      </c>
      <c r="U3581">
        <f t="shared" si="450"/>
        <v>2</v>
      </c>
      <c r="V3581" t="str">
        <f t="shared" si="451"/>
        <v>6</v>
      </c>
      <c r="W3581">
        <f t="shared" si="452"/>
        <v>2</v>
      </c>
    </row>
    <row r="3582" spans="1:23" x14ac:dyDescent="0.25">
      <c r="A3582" t="s">
        <v>333</v>
      </c>
      <c r="B3582">
        <v>130</v>
      </c>
      <c r="C3582">
        <v>1</v>
      </c>
      <c r="D3582" s="17" t="s">
        <v>283</v>
      </c>
      <c r="E3582">
        <v>18</v>
      </c>
      <c r="F3582">
        <v>1</v>
      </c>
      <c r="G3582" t="s">
        <v>348</v>
      </c>
      <c r="H3582" t="s">
        <v>8</v>
      </c>
      <c r="I3582" t="s">
        <v>8</v>
      </c>
      <c r="J3582" t="s">
        <v>6</v>
      </c>
      <c r="K3582" t="s">
        <v>185</v>
      </c>
      <c r="L3582">
        <v>21.132290000000001</v>
      </c>
      <c r="M3582" s="16">
        <v>41124</v>
      </c>
      <c r="O3582">
        <f t="shared" si="453"/>
        <v>130</v>
      </c>
      <c r="P3582">
        <f t="shared" si="453"/>
        <v>1</v>
      </c>
      <c r="Q3582">
        <f t="shared" si="448"/>
        <v>1</v>
      </c>
      <c r="R3582">
        <f t="shared" si="454"/>
        <v>17</v>
      </c>
      <c r="S3582">
        <f t="shared" si="449"/>
        <v>2</v>
      </c>
      <c r="T3582">
        <f t="shared" si="455"/>
        <v>21.132290000000001</v>
      </c>
      <c r="U3582">
        <f t="shared" si="450"/>
        <v>1</v>
      </c>
      <c r="V3582" t="str">
        <f t="shared" si="451"/>
        <v>6</v>
      </c>
      <c r="W3582">
        <f t="shared" si="452"/>
        <v>2</v>
      </c>
    </row>
    <row r="3583" spans="1:23" x14ac:dyDescent="0.25">
      <c r="A3583" t="s">
        <v>333</v>
      </c>
      <c r="B3583">
        <v>130</v>
      </c>
      <c r="C3583">
        <v>1</v>
      </c>
      <c r="D3583" s="17" t="s">
        <v>283</v>
      </c>
      <c r="E3583">
        <v>19</v>
      </c>
      <c r="F3583">
        <v>1</v>
      </c>
      <c r="G3583" t="s">
        <v>349</v>
      </c>
      <c r="H3583" t="s">
        <v>1</v>
      </c>
      <c r="I3583" t="s">
        <v>5</v>
      </c>
      <c r="J3583" t="s">
        <v>3</v>
      </c>
      <c r="K3583" t="s">
        <v>186</v>
      </c>
      <c r="L3583">
        <v>21.849779999999999</v>
      </c>
      <c r="M3583" s="16">
        <v>41124</v>
      </c>
      <c r="O3583">
        <f t="shared" si="453"/>
        <v>130</v>
      </c>
      <c r="P3583">
        <f t="shared" si="453"/>
        <v>1</v>
      </c>
      <c r="Q3583">
        <f t="shared" si="448"/>
        <v>1</v>
      </c>
      <c r="R3583">
        <f t="shared" si="454"/>
        <v>18</v>
      </c>
      <c r="S3583">
        <f t="shared" si="449"/>
        <v>2</v>
      </c>
      <c r="T3583">
        <f t="shared" si="455"/>
        <v>21.849779999999999</v>
      </c>
      <c r="U3583">
        <f t="shared" si="450"/>
        <v>2</v>
      </c>
      <c r="V3583" t="str">
        <f t="shared" si="451"/>
        <v>6</v>
      </c>
      <c r="W3583">
        <f t="shared" si="452"/>
        <v>1</v>
      </c>
    </row>
    <row r="3584" spans="1:23" x14ac:dyDescent="0.25">
      <c r="A3584" t="s">
        <v>333</v>
      </c>
      <c r="B3584">
        <v>130</v>
      </c>
      <c r="C3584">
        <v>1</v>
      </c>
      <c r="D3584" s="17" t="s">
        <v>283</v>
      </c>
      <c r="E3584">
        <v>20</v>
      </c>
      <c r="F3584">
        <v>3</v>
      </c>
      <c r="G3584" t="s">
        <v>345</v>
      </c>
      <c r="H3584" t="s">
        <v>1</v>
      </c>
      <c r="I3584" t="s">
        <v>2</v>
      </c>
      <c r="J3584" t="s">
        <v>3</v>
      </c>
      <c r="K3584" t="s">
        <v>187</v>
      </c>
      <c r="L3584">
        <v>20.403590000000001</v>
      </c>
      <c r="M3584" s="16">
        <v>41124</v>
      </c>
      <c r="O3584">
        <f t="shared" si="453"/>
        <v>130</v>
      </c>
      <c r="P3584">
        <f t="shared" si="453"/>
        <v>1</v>
      </c>
      <c r="Q3584">
        <f t="shared" si="448"/>
        <v>3</v>
      </c>
      <c r="R3584">
        <f t="shared" si="454"/>
        <v>19</v>
      </c>
      <c r="S3584">
        <f t="shared" si="449"/>
        <v>2</v>
      </c>
      <c r="T3584">
        <f t="shared" si="455"/>
        <v>20.403590000000001</v>
      </c>
      <c r="U3584">
        <f t="shared" si="450"/>
        <v>2</v>
      </c>
      <c r="V3584" t="str">
        <f t="shared" si="451"/>
        <v>6</v>
      </c>
      <c r="W3584">
        <f t="shared" si="452"/>
        <v>1</v>
      </c>
    </row>
    <row r="3585" spans="1:23" x14ac:dyDescent="0.25">
      <c r="A3585" t="s">
        <v>333</v>
      </c>
      <c r="B3585">
        <v>130</v>
      </c>
      <c r="C3585">
        <v>1</v>
      </c>
      <c r="D3585" s="17" t="s">
        <v>283</v>
      </c>
      <c r="E3585">
        <v>21</v>
      </c>
      <c r="F3585">
        <v>3</v>
      </c>
      <c r="G3585" t="s">
        <v>350</v>
      </c>
      <c r="H3585" t="s">
        <v>1</v>
      </c>
      <c r="I3585" t="s">
        <v>5</v>
      </c>
      <c r="J3585" t="s">
        <v>3</v>
      </c>
      <c r="K3585" t="s">
        <v>188</v>
      </c>
      <c r="L3585">
        <v>21.390129999999999</v>
      </c>
      <c r="M3585" s="16">
        <v>41124</v>
      </c>
      <c r="O3585">
        <f t="shared" si="453"/>
        <v>130</v>
      </c>
      <c r="P3585">
        <f t="shared" si="453"/>
        <v>1</v>
      </c>
      <c r="Q3585">
        <f t="shared" ref="Q3585:Q3648" si="456">F3585</f>
        <v>3</v>
      </c>
      <c r="R3585">
        <f t="shared" si="454"/>
        <v>20</v>
      </c>
      <c r="S3585">
        <f t="shared" si="449"/>
        <v>2</v>
      </c>
      <c r="T3585">
        <f t="shared" si="455"/>
        <v>21.390129999999999</v>
      </c>
      <c r="U3585">
        <f t="shared" si="450"/>
        <v>2</v>
      </c>
      <c r="V3585" t="str">
        <f t="shared" si="451"/>
        <v>6</v>
      </c>
      <c r="W3585">
        <f t="shared" si="452"/>
        <v>1</v>
      </c>
    </row>
    <row r="3586" spans="1:23" x14ac:dyDescent="0.25">
      <c r="A3586" t="s">
        <v>333</v>
      </c>
      <c r="B3586">
        <v>130</v>
      </c>
      <c r="C3586">
        <v>1</v>
      </c>
      <c r="D3586" s="17" t="s">
        <v>283</v>
      </c>
      <c r="E3586">
        <v>22</v>
      </c>
      <c r="F3586">
        <v>2</v>
      </c>
      <c r="G3586" t="s">
        <v>341</v>
      </c>
      <c r="H3586" t="s">
        <v>1</v>
      </c>
      <c r="I3586" t="s">
        <v>5</v>
      </c>
      <c r="J3586" t="s">
        <v>3</v>
      </c>
      <c r="K3586" t="s">
        <v>189</v>
      </c>
      <c r="L3586">
        <v>21.423770000000001</v>
      </c>
      <c r="M3586" s="16">
        <v>41124</v>
      </c>
      <c r="O3586">
        <f t="shared" si="453"/>
        <v>130</v>
      </c>
      <c r="P3586">
        <f t="shared" si="453"/>
        <v>1</v>
      </c>
      <c r="Q3586">
        <f t="shared" si="456"/>
        <v>2</v>
      </c>
      <c r="R3586">
        <f t="shared" si="454"/>
        <v>21</v>
      </c>
      <c r="S3586">
        <f t="shared" ref="S3586:S3649" si="457">IF(D3586=D$2,1,IF(D3586=D$43,2,IF(D3586=D$84,3)))</f>
        <v>2</v>
      </c>
      <c r="T3586">
        <f t="shared" si="455"/>
        <v>21.423770000000001</v>
      </c>
      <c r="U3586">
        <f t="shared" ref="U3586:U3649" si="458">IF(H3586=H$5,1,2)</f>
        <v>2</v>
      </c>
      <c r="V3586" t="str">
        <f t="shared" ref="V3586:V3649" si="459">MID(A3586,11,1)</f>
        <v>6</v>
      </c>
      <c r="W3586">
        <f t="shared" ref="W3586:W3649" si="460">IF(J3586=J$3,1,2)</f>
        <v>1</v>
      </c>
    </row>
    <row r="3587" spans="1:23" x14ac:dyDescent="0.25">
      <c r="A3587" t="s">
        <v>333</v>
      </c>
      <c r="B3587">
        <v>130</v>
      </c>
      <c r="C3587">
        <v>1</v>
      </c>
      <c r="D3587" s="17" t="s">
        <v>283</v>
      </c>
      <c r="E3587">
        <v>23</v>
      </c>
      <c r="F3587">
        <v>2</v>
      </c>
      <c r="G3587" t="s">
        <v>343</v>
      </c>
      <c r="H3587" t="s">
        <v>8</v>
      </c>
      <c r="I3587" t="s">
        <v>8</v>
      </c>
      <c r="J3587" t="s">
        <v>6</v>
      </c>
      <c r="K3587" t="s">
        <v>190</v>
      </c>
      <c r="L3587">
        <v>20.840810000000001</v>
      </c>
      <c r="M3587" s="16">
        <v>41124</v>
      </c>
      <c r="O3587">
        <f t="shared" si="453"/>
        <v>130</v>
      </c>
      <c r="P3587">
        <f t="shared" si="453"/>
        <v>1</v>
      </c>
      <c r="Q3587">
        <f t="shared" si="456"/>
        <v>2</v>
      </c>
      <c r="R3587">
        <f t="shared" si="454"/>
        <v>22</v>
      </c>
      <c r="S3587">
        <f t="shared" si="457"/>
        <v>2</v>
      </c>
      <c r="T3587">
        <f t="shared" si="455"/>
        <v>20.840810000000001</v>
      </c>
      <c r="U3587">
        <f t="shared" si="458"/>
        <v>1</v>
      </c>
      <c r="V3587" t="str">
        <f t="shared" si="459"/>
        <v>6</v>
      </c>
      <c r="W3587">
        <f t="shared" si="460"/>
        <v>2</v>
      </c>
    </row>
    <row r="3588" spans="1:23" x14ac:dyDescent="0.25">
      <c r="A3588" t="s">
        <v>333</v>
      </c>
      <c r="B3588">
        <v>130</v>
      </c>
      <c r="C3588">
        <v>1</v>
      </c>
      <c r="D3588" s="17" t="s">
        <v>283</v>
      </c>
      <c r="E3588">
        <v>24</v>
      </c>
      <c r="F3588">
        <v>2</v>
      </c>
      <c r="G3588" t="s">
        <v>351</v>
      </c>
      <c r="H3588" t="s">
        <v>1</v>
      </c>
      <c r="I3588" t="s">
        <v>2</v>
      </c>
      <c r="J3588" t="s">
        <v>6</v>
      </c>
      <c r="K3588" t="s">
        <v>191</v>
      </c>
      <c r="L3588">
        <v>21.659189999999999</v>
      </c>
      <c r="M3588" s="16">
        <v>41124</v>
      </c>
      <c r="O3588">
        <f t="shared" si="453"/>
        <v>130</v>
      </c>
      <c r="P3588">
        <f t="shared" si="453"/>
        <v>1</v>
      </c>
      <c r="Q3588">
        <f t="shared" si="456"/>
        <v>2</v>
      </c>
      <c r="R3588">
        <f t="shared" si="454"/>
        <v>23</v>
      </c>
      <c r="S3588">
        <f t="shared" si="457"/>
        <v>2</v>
      </c>
      <c r="T3588">
        <f t="shared" si="455"/>
        <v>21.659189999999999</v>
      </c>
      <c r="U3588">
        <f t="shared" si="458"/>
        <v>2</v>
      </c>
      <c r="V3588" t="str">
        <f t="shared" si="459"/>
        <v>6</v>
      </c>
      <c r="W3588">
        <f t="shared" si="460"/>
        <v>2</v>
      </c>
    </row>
    <row r="3589" spans="1:23" x14ac:dyDescent="0.25">
      <c r="A3589" t="s">
        <v>333</v>
      </c>
      <c r="B3589">
        <v>130</v>
      </c>
      <c r="C3589">
        <v>1</v>
      </c>
      <c r="D3589" s="17" t="s">
        <v>283</v>
      </c>
      <c r="E3589">
        <v>25</v>
      </c>
      <c r="F3589">
        <v>2</v>
      </c>
      <c r="G3589" t="s">
        <v>352</v>
      </c>
      <c r="H3589" t="s">
        <v>8</v>
      </c>
      <c r="I3589" t="s">
        <v>8</v>
      </c>
      <c r="J3589" t="s">
        <v>3</v>
      </c>
      <c r="K3589" t="s">
        <v>192</v>
      </c>
      <c r="L3589">
        <v>21.221969999999999</v>
      </c>
      <c r="M3589" s="16">
        <v>41124</v>
      </c>
      <c r="O3589">
        <f t="shared" si="453"/>
        <v>130</v>
      </c>
      <c r="P3589">
        <f t="shared" si="453"/>
        <v>1</v>
      </c>
      <c r="Q3589">
        <f t="shared" si="456"/>
        <v>2</v>
      </c>
      <c r="R3589">
        <f t="shared" si="454"/>
        <v>24</v>
      </c>
      <c r="S3589">
        <f t="shared" si="457"/>
        <v>2</v>
      </c>
      <c r="T3589">
        <f t="shared" si="455"/>
        <v>21.221969999999999</v>
      </c>
      <c r="U3589">
        <f t="shared" si="458"/>
        <v>1</v>
      </c>
      <c r="V3589" t="str">
        <f t="shared" si="459"/>
        <v>6</v>
      </c>
      <c r="W3589">
        <f t="shared" si="460"/>
        <v>1</v>
      </c>
    </row>
    <row r="3590" spans="1:23" x14ac:dyDescent="0.25">
      <c r="A3590" t="s">
        <v>333</v>
      </c>
      <c r="B3590">
        <v>130</v>
      </c>
      <c r="C3590">
        <v>1</v>
      </c>
      <c r="D3590" s="17" t="s">
        <v>283</v>
      </c>
      <c r="E3590">
        <v>26</v>
      </c>
      <c r="F3590">
        <v>1</v>
      </c>
      <c r="G3590" t="s">
        <v>342</v>
      </c>
      <c r="H3590" t="s">
        <v>1</v>
      </c>
      <c r="I3590" t="s">
        <v>2</v>
      </c>
      <c r="J3590" t="s">
        <v>6</v>
      </c>
      <c r="K3590" t="s">
        <v>193</v>
      </c>
      <c r="L3590">
        <v>21.60314</v>
      </c>
      <c r="M3590" s="16">
        <v>41124</v>
      </c>
      <c r="O3590">
        <f t="shared" si="453"/>
        <v>130</v>
      </c>
      <c r="P3590">
        <f t="shared" si="453"/>
        <v>1</v>
      </c>
      <c r="Q3590">
        <f t="shared" si="456"/>
        <v>1</v>
      </c>
      <c r="R3590">
        <f t="shared" si="454"/>
        <v>25</v>
      </c>
      <c r="S3590">
        <f t="shared" si="457"/>
        <v>2</v>
      </c>
      <c r="T3590">
        <f t="shared" si="455"/>
        <v>21.60314</v>
      </c>
      <c r="U3590">
        <f t="shared" si="458"/>
        <v>2</v>
      </c>
      <c r="V3590" t="str">
        <f t="shared" si="459"/>
        <v>6</v>
      </c>
      <c r="W3590">
        <f t="shared" si="460"/>
        <v>2</v>
      </c>
    </row>
    <row r="3591" spans="1:23" x14ac:dyDescent="0.25">
      <c r="A3591" t="s">
        <v>333</v>
      </c>
      <c r="B3591">
        <v>130</v>
      </c>
      <c r="C3591">
        <v>1</v>
      </c>
      <c r="D3591" s="17" t="s">
        <v>283</v>
      </c>
      <c r="E3591">
        <v>27</v>
      </c>
      <c r="F3591">
        <v>1</v>
      </c>
      <c r="G3591" t="s">
        <v>353</v>
      </c>
      <c r="H3591" t="s">
        <v>8</v>
      </c>
      <c r="I3591" t="s">
        <v>8</v>
      </c>
      <c r="J3591" t="s">
        <v>6</v>
      </c>
      <c r="K3591" t="s">
        <v>194</v>
      </c>
      <c r="L3591">
        <v>22.029150000000001</v>
      </c>
      <c r="M3591" s="16">
        <v>41124</v>
      </c>
      <c r="O3591">
        <f t="shared" si="453"/>
        <v>130</v>
      </c>
      <c r="P3591">
        <f t="shared" si="453"/>
        <v>1</v>
      </c>
      <c r="Q3591">
        <f t="shared" si="456"/>
        <v>1</v>
      </c>
      <c r="R3591">
        <f t="shared" si="454"/>
        <v>26</v>
      </c>
      <c r="S3591">
        <f t="shared" si="457"/>
        <v>2</v>
      </c>
      <c r="T3591">
        <f t="shared" si="455"/>
        <v>22.029150000000001</v>
      </c>
      <c r="U3591">
        <f t="shared" si="458"/>
        <v>1</v>
      </c>
      <c r="V3591" t="str">
        <f t="shared" si="459"/>
        <v>6</v>
      </c>
      <c r="W3591">
        <f t="shared" si="460"/>
        <v>2</v>
      </c>
    </row>
    <row r="3592" spans="1:23" x14ac:dyDescent="0.25">
      <c r="A3592" t="s">
        <v>333</v>
      </c>
      <c r="B3592">
        <v>130</v>
      </c>
      <c r="C3592">
        <v>1</v>
      </c>
      <c r="D3592" s="17" t="s">
        <v>283</v>
      </c>
      <c r="E3592">
        <v>28</v>
      </c>
      <c r="F3592">
        <v>1</v>
      </c>
      <c r="G3592" t="s">
        <v>348</v>
      </c>
      <c r="H3592" t="s">
        <v>1</v>
      </c>
      <c r="I3592" t="s">
        <v>5</v>
      </c>
      <c r="J3592" t="s">
        <v>6</v>
      </c>
      <c r="K3592" t="s">
        <v>195</v>
      </c>
      <c r="L3592">
        <v>20.493269999999999</v>
      </c>
      <c r="M3592" s="16">
        <v>41124</v>
      </c>
      <c r="O3592">
        <f t="shared" si="453"/>
        <v>130</v>
      </c>
      <c r="P3592">
        <f t="shared" si="453"/>
        <v>1</v>
      </c>
      <c r="Q3592">
        <f t="shared" si="456"/>
        <v>1</v>
      </c>
      <c r="R3592">
        <f t="shared" si="454"/>
        <v>27</v>
      </c>
      <c r="S3592">
        <f t="shared" si="457"/>
        <v>2</v>
      </c>
      <c r="T3592">
        <f t="shared" si="455"/>
        <v>20.493269999999999</v>
      </c>
      <c r="U3592">
        <f t="shared" si="458"/>
        <v>2</v>
      </c>
      <c r="V3592" t="str">
        <f t="shared" si="459"/>
        <v>6</v>
      </c>
      <c r="W3592">
        <f t="shared" si="460"/>
        <v>2</v>
      </c>
    </row>
    <row r="3593" spans="1:23" x14ac:dyDescent="0.25">
      <c r="A3593" t="s">
        <v>333</v>
      </c>
      <c r="B3593">
        <v>130</v>
      </c>
      <c r="C3593">
        <v>1</v>
      </c>
      <c r="D3593" s="17" t="s">
        <v>283</v>
      </c>
      <c r="E3593">
        <v>29</v>
      </c>
      <c r="F3593">
        <v>3</v>
      </c>
      <c r="G3593" t="s">
        <v>354</v>
      </c>
      <c r="H3593" t="s">
        <v>1</v>
      </c>
      <c r="I3593" t="s">
        <v>5</v>
      </c>
      <c r="J3593" t="s">
        <v>3</v>
      </c>
      <c r="K3593" t="s">
        <v>196</v>
      </c>
      <c r="L3593">
        <v>20.594169999999998</v>
      </c>
      <c r="M3593" s="16">
        <v>41124</v>
      </c>
      <c r="O3593">
        <f t="shared" si="453"/>
        <v>130</v>
      </c>
      <c r="P3593">
        <f t="shared" si="453"/>
        <v>1</v>
      </c>
      <c r="Q3593">
        <f t="shared" si="456"/>
        <v>3</v>
      </c>
      <c r="R3593">
        <f t="shared" si="454"/>
        <v>28</v>
      </c>
      <c r="S3593">
        <f t="shared" si="457"/>
        <v>2</v>
      </c>
      <c r="T3593">
        <f t="shared" si="455"/>
        <v>20.594169999999998</v>
      </c>
      <c r="U3593">
        <f t="shared" si="458"/>
        <v>2</v>
      </c>
      <c r="V3593" t="str">
        <f t="shared" si="459"/>
        <v>6</v>
      </c>
      <c r="W3593">
        <f t="shared" si="460"/>
        <v>1</v>
      </c>
    </row>
    <row r="3594" spans="1:23" x14ac:dyDescent="0.25">
      <c r="A3594" t="s">
        <v>333</v>
      </c>
      <c r="B3594">
        <v>130</v>
      </c>
      <c r="C3594">
        <v>1</v>
      </c>
      <c r="D3594" s="17" t="s">
        <v>283</v>
      </c>
      <c r="E3594">
        <v>30</v>
      </c>
      <c r="F3594">
        <v>2</v>
      </c>
      <c r="G3594" t="s">
        <v>338</v>
      </c>
      <c r="H3594" t="s">
        <v>1</v>
      </c>
      <c r="I3594" t="s">
        <v>2</v>
      </c>
      <c r="J3594" t="s">
        <v>6</v>
      </c>
      <c r="K3594" t="s">
        <v>197</v>
      </c>
      <c r="L3594">
        <v>20.627800000000001</v>
      </c>
      <c r="M3594" s="16">
        <v>41124</v>
      </c>
      <c r="O3594">
        <f t="shared" si="453"/>
        <v>130</v>
      </c>
      <c r="P3594">
        <f t="shared" si="453"/>
        <v>1</v>
      </c>
      <c r="Q3594">
        <f t="shared" si="456"/>
        <v>2</v>
      </c>
      <c r="R3594">
        <f t="shared" si="454"/>
        <v>29</v>
      </c>
      <c r="S3594">
        <f t="shared" si="457"/>
        <v>2</v>
      </c>
      <c r="T3594">
        <f t="shared" si="455"/>
        <v>20.627800000000001</v>
      </c>
      <c r="U3594">
        <f t="shared" si="458"/>
        <v>2</v>
      </c>
      <c r="V3594" t="str">
        <f t="shared" si="459"/>
        <v>6</v>
      </c>
      <c r="W3594">
        <f t="shared" si="460"/>
        <v>2</v>
      </c>
    </row>
    <row r="3595" spans="1:23" x14ac:dyDescent="0.25">
      <c r="A3595" t="s">
        <v>333</v>
      </c>
      <c r="B3595">
        <v>130</v>
      </c>
      <c r="C3595">
        <v>1</v>
      </c>
      <c r="D3595" s="17" t="s">
        <v>283</v>
      </c>
      <c r="E3595">
        <v>31</v>
      </c>
      <c r="F3595">
        <v>3</v>
      </c>
      <c r="G3595" t="s">
        <v>336</v>
      </c>
      <c r="H3595" t="s">
        <v>8</v>
      </c>
      <c r="I3595" t="s">
        <v>8</v>
      </c>
      <c r="J3595" t="s">
        <v>6</v>
      </c>
      <c r="K3595" t="s">
        <v>198</v>
      </c>
      <c r="L3595">
        <v>20.695070000000001</v>
      </c>
      <c r="M3595" s="16">
        <v>41124</v>
      </c>
      <c r="O3595">
        <f t="shared" si="453"/>
        <v>130</v>
      </c>
      <c r="P3595">
        <f t="shared" si="453"/>
        <v>1</v>
      </c>
      <c r="Q3595">
        <f t="shared" si="456"/>
        <v>3</v>
      </c>
      <c r="R3595">
        <f t="shared" si="454"/>
        <v>30</v>
      </c>
      <c r="S3595">
        <f t="shared" si="457"/>
        <v>2</v>
      </c>
      <c r="T3595">
        <f t="shared" si="455"/>
        <v>20.695070000000001</v>
      </c>
      <c r="U3595">
        <f t="shared" si="458"/>
        <v>1</v>
      </c>
      <c r="V3595" t="str">
        <f t="shared" si="459"/>
        <v>6</v>
      </c>
      <c r="W3595">
        <f t="shared" si="460"/>
        <v>2</v>
      </c>
    </row>
    <row r="3596" spans="1:23" x14ac:dyDescent="0.25">
      <c r="A3596" t="s">
        <v>333</v>
      </c>
      <c r="B3596">
        <v>130</v>
      </c>
      <c r="C3596">
        <v>1</v>
      </c>
      <c r="D3596" s="17" t="s">
        <v>283</v>
      </c>
      <c r="E3596">
        <v>32</v>
      </c>
      <c r="F3596">
        <v>3</v>
      </c>
      <c r="G3596" t="s">
        <v>350</v>
      </c>
      <c r="H3596" t="s">
        <v>8</v>
      </c>
      <c r="I3596" t="s">
        <v>8</v>
      </c>
      <c r="J3596" t="s">
        <v>3</v>
      </c>
      <c r="K3596" t="s">
        <v>199</v>
      </c>
      <c r="L3596">
        <v>21.3565</v>
      </c>
      <c r="M3596" s="16">
        <v>41124</v>
      </c>
      <c r="O3596">
        <f t="shared" si="453"/>
        <v>130</v>
      </c>
      <c r="P3596">
        <f t="shared" si="453"/>
        <v>1</v>
      </c>
      <c r="Q3596">
        <f t="shared" si="456"/>
        <v>3</v>
      </c>
      <c r="R3596">
        <f t="shared" si="454"/>
        <v>31</v>
      </c>
      <c r="S3596">
        <f t="shared" si="457"/>
        <v>2</v>
      </c>
      <c r="T3596">
        <f t="shared" si="455"/>
        <v>21.3565</v>
      </c>
      <c r="U3596">
        <f t="shared" si="458"/>
        <v>1</v>
      </c>
      <c r="V3596" t="str">
        <f t="shared" si="459"/>
        <v>6</v>
      </c>
      <c r="W3596">
        <f t="shared" si="460"/>
        <v>1</v>
      </c>
    </row>
    <row r="3597" spans="1:23" x14ac:dyDescent="0.25">
      <c r="A3597" t="s">
        <v>333</v>
      </c>
      <c r="B3597">
        <v>130</v>
      </c>
      <c r="C3597">
        <v>1</v>
      </c>
      <c r="D3597" s="17" t="s">
        <v>283</v>
      </c>
      <c r="E3597">
        <v>33</v>
      </c>
      <c r="F3597">
        <v>1</v>
      </c>
      <c r="G3597" t="s">
        <v>355</v>
      </c>
      <c r="H3597" t="s">
        <v>8</v>
      </c>
      <c r="I3597" t="s">
        <v>8</v>
      </c>
      <c r="J3597" t="s">
        <v>3</v>
      </c>
      <c r="K3597" t="s">
        <v>200</v>
      </c>
      <c r="L3597">
        <v>23.991029999999999</v>
      </c>
      <c r="M3597" s="16">
        <v>41124</v>
      </c>
      <c r="O3597">
        <f t="shared" si="453"/>
        <v>130</v>
      </c>
      <c r="P3597">
        <f t="shared" si="453"/>
        <v>1</v>
      </c>
      <c r="Q3597">
        <f t="shared" si="456"/>
        <v>1</v>
      </c>
      <c r="R3597">
        <f t="shared" si="454"/>
        <v>32</v>
      </c>
      <c r="S3597">
        <f t="shared" si="457"/>
        <v>2</v>
      </c>
      <c r="T3597">
        <f t="shared" si="455"/>
        <v>23.991029999999999</v>
      </c>
      <c r="U3597">
        <f t="shared" si="458"/>
        <v>1</v>
      </c>
      <c r="V3597" t="str">
        <f t="shared" si="459"/>
        <v>6</v>
      </c>
      <c r="W3597">
        <f t="shared" si="460"/>
        <v>1</v>
      </c>
    </row>
    <row r="3598" spans="1:23" x14ac:dyDescent="0.25">
      <c r="A3598" t="s">
        <v>333</v>
      </c>
      <c r="B3598">
        <v>130</v>
      </c>
      <c r="C3598">
        <v>1</v>
      </c>
      <c r="D3598" s="17" t="s">
        <v>283</v>
      </c>
      <c r="E3598">
        <v>34</v>
      </c>
      <c r="F3598">
        <v>2</v>
      </c>
      <c r="G3598" t="s">
        <v>351</v>
      </c>
      <c r="H3598" t="s">
        <v>8</v>
      </c>
      <c r="I3598" t="s">
        <v>8</v>
      </c>
      <c r="J3598" t="s">
        <v>6</v>
      </c>
      <c r="K3598" t="s">
        <v>201</v>
      </c>
      <c r="L3598">
        <v>22.04036</v>
      </c>
      <c r="M3598" s="16">
        <v>41124</v>
      </c>
      <c r="O3598">
        <f t="shared" si="453"/>
        <v>130</v>
      </c>
      <c r="P3598">
        <f t="shared" si="453"/>
        <v>1</v>
      </c>
      <c r="Q3598">
        <f t="shared" si="456"/>
        <v>2</v>
      </c>
      <c r="R3598">
        <f t="shared" si="454"/>
        <v>33</v>
      </c>
      <c r="S3598">
        <f t="shared" si="457"/>
        <v>2</v>
      </c>
      <c r="T3598">
        <f t="shared" si="455"/>
        <v>22.04036</v>
      </c>
      <c r="U3598">
        <f t="shared" si="458"/>
        <v>1</v>
      </c>
      <c r="V3598" t="str">
        <f t="shared" si="459"/>
        <v>6</v>
      </c>
      <c r="W3598">
        <f t="shared" si="460"/>
        <v>2</v>
      </c>
    </row>
    <row r="3599" spans="1:23" x14ac:dyDescent="0.25">
      <c r="A3599" t="s">
        <v>333</v>
      </c>
      <c r="B3599">
        <v>130</v>
      </c>
      <c r="C3599">
        <v>1</v>
      </c>
      <c r="D3599" s="17" t="s">
        <v>283</v>
      </c>
      <c r="E3599">
        <v>35</v>
      </c>
      <c r="F3599">
        <v>3</v>
      </c>
      <c r="G3599" t="s">
        <v>347</v>
      </c>
      <c r="H3599" t="s">
        <v>8</v>
      </c>
      <c r="I3599" t="s">
        <v>8</v>
      </c>
      <c r="J3599" t="s">
        <v>6</v>
      </c>
      <c r="K3599" t="s">
        <v>202</v>
      </c>
      <c r="L3599">
        <v>20.627800000000001</v>
      </c>
      <c r="M3599" s="16">
        <v>41124</v>
      </c>
      <c r="O3599">
        <f t="shared" si="453"/>
        <v>130</v>
      </c>
      <c r="P3599">
        <f t="shared" si="453"/>
        <v>1</v>
      </c>
      <c r="Q3599">
        <f t="shared" si="456"/>
        <v>3</v>
      </c>
      <c r="R3599">
        <f t="shared" si="454"/>
        <v>34</v>
      </c>
      <c r="S3599">
        <f t="shared" si="457"/>
        <v>2</v>
      </c>
      <c r="T3599">
        <f t="shared" si="455"/>
        <v>20.627800000000001</v>
      </c>
      <c r="U3599">
        <f t="shared" si="458"/>
        <v>1</v>
      </c>
      <c r="V3599" t="str">
        <f t="shared" si="459"/>
        <v>6</v>
      </c>
      <c r="W3599">
        <f t="shared" si="460"/>
        <v>2</v>
      </c>
    </row>
    <row r="3600" spans="1:23" x14ac:dyDescent="0.25">
      <c r="A3600" t="s">
        <v>333</v>
      </c>
      <c r="B3600">
        <v>130</v>
      </c>
      <c r="C3600">
        <v>1</v>
      </c>
      <c r="D3600" s="17" t="s">
        <v>283</v>
      </c>
      <c r="E3600">
        <v>36</v>
      </c>
      <c r="F3600">
        <v>1</v>
      </c>
      <c r="G3600" t="s">
        <v>349</v>
      </c>
      <c r="H3600" t="s">
        <v>8</v>
      </c>
      <c r="I3600" t="s">
        <v>8</v>
      </c>
      <c r="J3600" t="s">
        <v>3</v>
      </c>
      <c r="K3600" t="s">
        <v>203</v>
      </c>
      <c r="L3600">
        <v>22.365469999999998</v>
      </c>
      <c r="M3600" s="16">
        <v>41124</v>
      </c>
      <c r="O3600">
        <f t="shared" si="453"/>
        <v>130</v>
      </c>
      <c r="P3600">
        <f t="shared" si="453"/>
        <v>1</v>
      </c>
      <c r="Q3600">
        <f t="shared" si="456"/>
        <v>1</v>
      </c>
      <c r="R3600">
        <f t="shared" si="454"/>
        <v>35</v>
      </c>
      <c r="S3600">
        <f t="shared" si="457"/>
        <v>2</v>
      </c>
      <c r="T3600">
        <f t="shared" si="455"/>
        <v>22.365469999999998</v>
      </c>
      <c r="U3600">
        <f t="shared" si="458"/>
        <v>1</v>
      </c>
      <c r="V3600" t="str">
        <f t="shared" si="459"/>
        <v>6</v>
      </c>
      <c r="W3600">
        <f t="shared" si="460"/>
        <v>1</v>
      </c>
    </row>
    <row r="3601" spans="1:23" x14ac:dyDescent="0.25">
      <c r="A3601" t="s">
        <v>333</v>
      </c>
      <c r="B3601">
        <v>130</v>
      </c>
      <c r="C3601">
        <v>1</v>
      </c>
      <c r="D3601" s="17" t="s">
        <v>283</v>
      </c>
      <c r="E3601">
        <v>37</v>
      </c>
      <c r="F3601">
        <v>2</v>
      </c>
      <c r="G3601" t="s">
        <v>352</v>
      </c>
      <c r="H3601" t="s">
        <v>1</v>
      </c>
      <c r="I3601" t="s">
        <v>5</v>
      </c>
      <c r="J3601" t="s">
        <v>3</v>
      </c>
      <c r="K3601" t="s">
        <v>204</v>
      </c>
      <c r="L3601">
        <v>21.053809999999999</v>
      </c>
      <c r="M3601" s="16">
        <v>41124</v>
      </c>
      <c r="O3601">
        <f t="shared" si="453"/>
        <v>130</v>
      </c>
      <c r="P3601">
        <f t="shared" si="453"/>
        <v>1</v>
      </c>
      <c r="Q3601">
        <f t="shared" si="456"/>
        <v>2</v>
      </c>
      <c r="R3601">
        <f t="shared" si="454"/>
        <v>36</v>
      </c>
      <c r="S3601">
        <f t="shared" si="457"/>
        <v>2</v>
      </c>
      <c r="T3601">
        <f t="shared" si="455"/>
        <v>21.053809999999999</v>
      </c>
      <c r="U3601">
        <f t="shared" si="458"/>
        <v>2</v>
      </c>
      <c r="V3601" t="str">
        <f t="shared" si="459"/>
        <v>6</v>
      </c>
      <c r="W3601">
        <f t="shared" si="460"/>
        <v>1</v>
      </c>
    </row>
    <row r="3602" spans="1:23" x14ac:dyDescent="0.25">
      <c r="A3602" t="s">
        <v>333</v>
      </c>
      <c r="B3602">
        <v>130</v>
      </c>
      <c r="C3602">
        <v>1</v>
      </c>
      <c r="D3602" s="17" t="s">
        <v>283</v>
      </c>
      <c r="E3602">
        <v>38</v>
      </c>
      <c r="F3602">
        <v>1</v>
      </c>
      <c r="G3602" t="s">
        <v>355</v>
      </c>
      <c r="H3602" t="s">
        <v>1</v>
      </c>
      <c r="I3602" t="s">
        <v>2</v>
      </c>
      <c r="J3602" t="s">
        <v>3</v>
      </c>
      <c r="K3602" t="s">
        <v>205</v>
      </c>
      <c r="L3602">
        <v>24.6861</v>
      </c>
      <c r="M3602" s="16">
        <v>41124</v>
      </c>
      <c r="O3602">
        <f t="shared" si="453"/>
        <v>130</v>
      </c>
      <c r="P3602">
        <f t="shared" si="453"/>
        <v>1</v>
      </c>
      <c r="Q3602">
        <f t="shared" si="456"/>
        <v>1</v>
      </c>
      <c r="R3602">
        <f t="shared" si="454"/>
        <v>37</v>
      </c>
      <c r="S3602">
        <f t="shared" si="457"/>
        <v>2</v>
      </c>
      <c r="T3602">
        <f t="shared" si="455"/>
        <v>24.6861</v>
      </c>
      <c r="U3602">
        <f t="shared" si="458"/>
        <v>2</v>
      </c>
      <c r="V3602" t="str">
        <f t="shared" si="459"/>
        <v>6</v>
      </c>
      <c r="W3602">
        <f t="shared" si="460"/>
        <v>1</v>
      </c>
    </row>
    <row r="3603" spans="1:23" x14ac:dyDescent="0.25">
      <c r="A3603" t="s">
        <v>333</v>
      </c>
      <c r="B3603">
        <v>130</v>
      </c>
      <c r="C3603">
        <v>1</v>
      </c>
      <c r="D3603" s="17" t="s">
        <v>283</v>
      </c>
      <c r="E3603">
        <v>39</v>
      </c>
      <c r="F3603">
        <v>1</v>
      </c>
      <c r="G3603" t="s">
        <v>353</v>
      </c>
      <c r="H3603" t="s">
        <v>1</v>
      </c>
      <c r="I3603" t="s">
        <v>2</v>
      </c>
      <c r="J3603" t="s">
        <v>6</v>
      </c>
      <c r="K3603" t="s">
        <v>206</v>
      </c>
      <c r="L3603">
        <v>23.901350000000001</v>
      </c>
      <c r="M3603" s="16">
        <v>41124</v>
      </c>
      <c r="O3603">
        <f t="shared" si="453"/>
        <v>130</v>
      </c>
      <c r="P3603">
        <f t="shared" si="453"/>
        <v>1</v>
      </c>
      <c r="Q3603">
        <f t="shared" si="456"/>
        <v>1</v>
      </c>
      <c r="R3603">
        <f t="shared" si="454"/>
        <v>38</v>
      </c>
      <c r="S3603">
        <f t="shared" si="457"/>
        <v>2</v>
      </c>
      <c r="T3603">
        <f t="shared" si="455"/>
        <v>23.901350000000001</v>
      </c>
      <c r="U3603">
        <f t="shared" si="458"/>
        <v>2</v>
      </c>
      <c r="V3603" t="str">
        <f t="shared" si="459"/>
        <v>6</v>
      </c>
      <c r="W3603">
        <f t="shared" si="460"/>
        <v>2</v>
      </c>
    </row>
    <row r="3604" spans="1:23" x14ac:dyDescent="0.25">
      <c r="A3604" t="s">
        <v>333</v>
      </c>
      <c r="B3604">
        <v>130</v>
      </c>
      <c r="C3604">
        <v>1</v>
      </c>
      <c r="D3604" s="17" t="s">
        <v>283</v>
      </c>
      <c r="E3604">
        <v>40</v>
      </c>
      <c r="F3604">
        <v>2</v>
      </c>
      <c r="G3604" t="s">
        <v>346</v>
      </c>
      <c r="H3604" t="s">
        <v>1</v>
      </c>
      <c r="I3604" t="s">
        <v>2</v>
      </c>
      <c r="J3604" t="s">
        <v>3</v>
      </c>
      <c r="K3604" t="s">
        <v>207</v>
      </c>
      <c r="L3604">
        <v>21.16592</v>
      </c>
      <c r="M3604" s="16">
        <v>41124</v>
      </c>
      <c r="O3604">
        <f t="shared" si="453"/>
        <v>130</v>
      </c>
      <c r="P3604">
        <f t="shared" si="453"/>
        <v>1</v>
      </c>
      <c r="Q3604">
        <f t="shared" si="456"/>
        <v>2</v>
      </c>
      <c r="R3604">
        <f t="shared" si="454"/>
        <v>39</v>
      </c>
      <c r="S3604">
        <f t="shared" si="457"/>
        <v>2</v>
      </c>
      <c r="T3604">
        <f t="shared" si="455"/>
        <v>21.16592</v>
      </c>
      <c r="U3604">
        <f t="shared" si="458"/>
        <v>2</v>
      </c>
      <c r="V3604" t="str">
        <f t="shared" si="459"/>
        <v>6</v>
      </c>
      <c r="W3604">
        <f t="shared" si="460"/>
        <v>1</v>
      </c>
    </row>
    <row r="3605" spans="1:23" x14ac:dyDescent="0.25">
      <c r="A3605" t="s">
        <v>333</v>
      </c>
      <c r="B3605">
        <v>130</v>
      </c>
      <c r="C3605">
        <v>1</v>
      </c>
      <c r="D3605" s="17" t="s">
        <v>283</v>
      </c>
      <c r="E3605">
        <v>41</v>
      </c>
      <c r="F3605">
        <v>3</v>
      </c>
      <c r="G3605" t="s">
        <v>354</v>
      </c>
      <c r="H3605" t="s">
        <v>8</v>
      </c>
      <c r="I3605" t="s">
        <v>8</v>
      </c>
      <c r="J3605" t="s">
        <v>3</v>
      </c>
      <c r="K3605" t="s">
        <v>208</v>
      </c>
      <c r="L3605">
        <v>20.134530000000002</v>
      </c>
      <c r="M3605" s="16">
        <v>41124</v>
      </c>
      <c r="O3605">
        <f t="shared" si="453"/>
        <v>130</v>
      </c>
      <c r="P3605">
        <f t="shared" si="453"/>
        <v>1</v>
      </c>
      <c r="Q3605">
        <f t="shared" si="456"/>
        <v>3</v>
      </c>
      <c r="R3605">
        <f t="shared" si="454"/>
        <v>40</v>
      </c>
      <c r="S3605">
        <f t="shared" si="457"/>
        <v>2</v>
      </c>
      <c r="T3605">
        <f t="shared" si="455"/>
        <v>20.134530000000002</v>
      </c>
      <c r="U3605">
        <f t="shared" si="458"/>
        <v>1</v>
      </c>
      <c r="V3605" t="str">
        <f t="shared" si="459"/>
        <v>6</v>
      </c>
      <c r="W3605">
        <f t="shared" si="460"/>
        <v>1</v>
      </c>
    </row>
    <row r="3606" spans="1:23" x14ac:dyDescent="0.25">
      <c r="A3606" t="s">
        <v>392</v>
      </c>
      <c r="B3606">
        <v>130</v>
      </c>
      <c r="C3606">
        <v>2</v>
      </c>
      <c r="D3606" s="17" t="s">
        <v>282</v>
      </c>
      <c r="E3606">
        <v>1</v>
      </c>
      <c r="F3606">
        <v>0</v>
      </c>
      <c r="G3606">
        <v>0</v>
      </c>
      <c r="H3606">
        <v>0</v>
      </c>
      <c r="I3606">
        <v>0</v>
      </c>
      <c r="J3606">
        <v>0</v>
      </c>
      <c r="K3606" t="s">
        <v>236</v>
      </c>
      <c r="L3606">
        <v>18.08296</v>
      </c>
      <c r="M3606" t="s">
        <v>429</v>
      </c>
      <c r="N3606" s="16"/>
      <c r="O3606">
        <f t="shared" si="453"/>
        <v>130</v>
      </c>
      <c r="P3606">
        <f t="shared" si="453"/>
        <v>2</v>
      </c>
      <c r="Q3606">
        <f t="shared" si="456"/>
        <v>0</v>
      </c>
      <c r="R3606">
        <f t="shared" si="454"/>
        <v>0</v>
      </c>
      <c r="S3606">
        <f t="shared" si="457"/>
        <v>1</v>
      </c>
      <c r="T3606">
        <f t="shared" si="455"/>
        <v>18.08296</v>
      </c>
      <c r="U3606">
        <f t="shared" si="458"/>
        <v>2</v>
      </c>
      <c r="V3606" t="str">
        <f t="shared" si="459"/>
        <v>5</v>
      </c>
      <c r="W3606">
        <f t="shared" si="460"/>
        <v>2</v>
      </c>
    </row>
    <row r="3607" spans="1:23" x14ac:dyDescent="0.25">
      <c r="A3607" t="s">
        <v>392</v>
      </c>
      <c r="B3607">
        <v>130</v>
      </c>
      <c r="C3607">
        <v>2</v>
      </c>
      <c r="D3607" s="17" t="s">
        <v>282</v>
      </c>
      <c r="E3607">
        <v>2</v>
      </c>
      <c r="F3607">
        <v>1</v>
      </c>
      <c r="G3607" t="s">
        <v>348</v>
      </c>
      <c r="H3607" t="s">
        <v>8</v>
      </c>
      <c r="I3607" t="s">
        <v>8</v>
      </c>
      <c r="J3607" t="s">
        <v>6</v>
      </c>
      <c r="K3607" t="s">
        <v>237</v>
      </c>
      <c r="L3607">
        <v>20.033629999999999</v>
      </c>
      <c r="M3607" t="s">
        <v>429</v>
      </c>
      <c r="N3607" s="16"/>
      <c r="O3607">
        <f t="shared" si="453"/>
        <v>130</v>
      </c>
      <c r="P3607">
        <f t="shared" si="453"/>
        <v>2</v>
      </c>
      <c r="Q3607">
        <f t="shared" si="456"/>
        <v>1</v>
      </c>
      <c r="R3607">
        <f t="shared" si="454"/>
        <v>1</v>
      </c>
      <c r="S3607">
        <f t="shared" si="457"/>
        <v>1</v>
      </c>
      <c r="T3607">
        <f t="shared" si="455"/>
        <v>20.033629999999999</v>
      </c>
      <c r="U3607">
        <f t="shared" si="458"/>
        <v>1</v>
      </c>
      <c r="V3607" t="str">
        <f t="shared" si="459"/>
        <v>5</v>
      </c>
      <c r="W3607">
        <f t="shared" si="460"/>
        <v>2</v>
      </c>
    </row>
    <row r="3608" spans="1:23" x14ac:dyDescent="0.25">
      <c r="A3608" t="s">
        <v>392</v>
      </c>
      <c r="B3608">
        <v>130</v>
      </c>
      <c r="C3608">
        <v>2</v>
      </c>
      <c r="D3608" s="17" t="s">
        <v>282</v>
      </c>
      <c r="E3608">
        <v>3</v>
      </c>
      <c r="F3608">
        <v>2</v>
      </c>
      <c r="G3608" t="s">
        <v>393</v>
      </c>
      <c r="H3608" t="s">
        <v>1</v>
      </c>
      <c r="I3608" t="s">
        <v>2</v>
      </c>
      <c r="J3608" t="s">
        <v>6</v>
      </c>
      <c r="K3608" t="s">
        <v>238</v>
      </c>
      <c r="L3608">
        <v>19.226459999999999</v>
      </c>
      <c r="M3608" t="s">
        <v>429</v>
      </c>
      <c r="N3608" s="16"/>
      <c r="O3608">
        <f t="shared" si="453"/>
        <v>130</v>
      </c>
      <c r="P3608">
        <f t="shared" si="453"/>
        <v>2</v>
      </c>
      <c r="Q3608">
        <f t="shared" si="456"/>
        <v>2</v>
      </c>
      <c r="R3608">
        <f t="shared" si="454"/>
        <v>2</v>
      </c>
      <c r="S3608">
        <f t="shared" si="457"/>
        <v>1</v>
      </c>
      <c r="T3608">
        <f t="shared" si="455"/>
        <v>19.226459999999999</v>
      </c>
      <c r="U3608">
        <f t="shared" si="458"/>
        <v>2</v>
      </c>
      <c r="V3608" t="str">
        <f t="shared" si="459"/>
        <v>5</v>
      </c>
      <c r="W3608">
        <f t="shared" si="460"/>
        <v>2</v>
      </c>
    </row>
    <row r="3609" spans="1:23" x14ac:dyDescent="0.25">
      <c r="A3609" t="s">
        <v>392</v>
      </c>
      <c r="B3609">
        <v>130</v>
      </c>
      <c r="C3609">
        <v>2</v>
      </c>
      <c r="D3609" s="17" t="s">
        <v>282</v>
      </c>
      <c r="E3609">
        <v>4</v>
      </c>
      <c r="F3609">
        <v>3</v>
      </c>
      <c r="G3609" t="s">
        <v>394</v>
      </c>
      <c r="H3609" t="s">
        <v>8</v>
      </c>
      <c r="I3609" t="s">
        <v>8</v>
      </c>
      <c r="J3609" t="s">
        <v>3</v>
      </c>
      <c r="K3609" t="s">
        <v>239</v>
      </c>
      <c r="L3609">
        <v>16.132290000000001</v>
      </c>
      <c r="M3609" t="s">
        <v>429</v>
      </c>
      <c r="N3609" s="16"/>
      <c r="O3609">
        <f t="shared" si="453"/>
        <v>130</v>
      </c>
      <c r="P3609">
        <f t="shared" si="453"/>
        <v>2</v>
      </c>
      <c r="Q3609">
        <f t="shared" si="456"/>
        <v>3</v>
      </c>
      <c r="R3609">
        <f t="shared" si="454"/>
        <v>3</v>
      </c>
      <c r="S3609">
        <f t="shared" si="457"/>
        <v>1</v>
      </c>
      <c r="T3609">
        <f t="shared" si="455"/>
        <v>16.132290000000001</v>
      </c>
      <c r="U3609">
        <f t="shared" si="458"/>
        <v>1</v>
      </c>
      <c r="V3609" t="str">
        <f t="shared" si="459"/>
        <v>5</v>
      </c>
      <c r="W3609">
        <f t="shared" si="460"/>
        <v>1</v>
      </c>
    </row>
    <row r="3610" spans="1:23" x14ac:dyDescent="0.25">
      <c r="A3610" t="s">
        <v>392</v>
      </c>
      <c r="B3610">
        <v>130</v>
      </c>
      <c r="C3610">
        <v>2</v>
      </c>
      <c r="D3610" s="17" t="s">
        <v>282</v>
      </c>
      <c r="E3610">
        <v>5</v>
      </c>
      <c r="F3610">
        <v>1</v>
      </c>
      <c r="G3610" t="s">
        <v>348</v>
      </c>
      <c r="H3610" t="s">
        <v>1</v>
      </c>
      <c r="I3610" t="s">
        <v>5</v>
      </c>
      <c r="J3610" t="s">
        <v>6</v>
      </c>
      <c r="K3610" t="s">
        <v>240</v>
      </c>
      <c r="L3610">
        <v>19.316140000000001</v>
      </c>
      <c r="M3610" t="s">
        <v>429</v>
      </c>
      <c r="N3610" s="16"/>
      <c r="O3610">
        <f t="shared" si="453"/>
        <v>130</v>
      </c>
      <c r="P3610">
        <f t="shared" si="453"/>
        <v>2</v>
      </c>
      <c r="Q3610">
        <f t="shared" si="456"/>
        <v>1</v>
      </c>
      <c r="R3610">
        <f t="shared" si="454"/>
        <v>4</v>
      </c>
      <c r="S3610">
        <f t="shared" si="457"/>
        <v>1</v>
      </c>
      <c r="T3610">
        <f t="shared" si="455"/>
        <v>19.316140000000001</v>
      </c>
      <c r="U3610">
        <f t="shared" si="458"/>
        <v>2</v>
      </c>
      <c r="V3610" t="str">
        <f t="shared" si="459"/>
        <v>5</v>
      </c>
      <c r="W3610">
        <f t="shared" si="460"/>
        <v>2</v>
      </c>
    </row>
    <row r="3611" spans="1:23" x14ac:dyDescent="0.25">
      <c r="A3611" t="s">
        <v>392</v>
      </c>
      <c r="B3611">
        <v>130</v>
      </c>
      <c r="C3611">
        <v>2</v>
      </c>
      <c r="D3611" s="17" t="s">
        <v>282</v>
      </c>
      <c r="E3611">
        <v>6</v>
      </c>
      <c r="F3611">
        <v>1</v>
      </c>
      <c r="G3611" t="s">
        <v>395</v>
      </c>
      <c r="H3611" t="s">
        <v>1</v>
      </c>
      <c r="I3611" t="s">
        <v>2</v>
      </c>
      <c r="J3611" t="s">
        <v>3</v>
      </c>
      <c r="K3611" t="s">
        <v>241</v>
      </c>
      <c r="L3611">
        <v>21.4574</v>
      </c>
      <c r="M3611" t="s">
        <v>429</v>
      </c>
      <c r="N3611" s="16"/>
      <c r="O3611">
        <f t="shared" si="453"/>
        <v>130</v>
      </c>
      <c r="P3611">
        <f t="shared" si="453"/>
        <v>2</v>
      </c>
      <c r="Q3611">
        <f t="shared" si="456"/>
        <v>1</v>
      </c>
      <c r="R3611">
        <f t="shared" si="454"/>
        <v>5</v>
      </c>
      <c r="S3611">
        <f t="shared" si="457"/>
        <v>1</v>
      </c>
      <c r="T3611">
        <f t="shared" si="455"/>
        <v>21.4574</v>
      </c>
      <c r="U3611">
        <f t="shared" si="458"/>
        <v>2</v>
      </c>
      <c r="V3611" t="str">
        <f t="shared" si="459"/>
        <v>5</v>
      </c>
      <c r="W3611">
        <f t="shared" si="460"/>
        <v>1</v>
      </c>
    </row>
    <row r="3612" spans="1:23" x14ac:dyDescent="0.25">
      <c r="A3612" t="s">
        <v>392</v>
      </c>
      <c r="B3612">
        <v>130</v>
      </c>
      <c r="C3612">
        <v>2</v>
      </c>
      <c r="D3612" s="17" t="s">
        <v>282</v>
      </c>
      <c r="E3612">
        <v>7</v>
      </c>
      <c r="F3612">
        <v>3</v>
      </c>
      <c r="G3612" t="s">
        <v>394</v>
      </c>
      <c r="H3612" t="s">
        <v>1</v>
      </c>
      <c r="I3612" t="s">
        <v>2</v>
      </c>
      <c r="J3612" t="s">
        <v>3</v>
      </c>
      <c r="K3612" t="s">
        <v>242</v>
      </c>
      <c r="L3612">
        <v>16.367709999999999</v>
      </c>
      <c r="M3612" t="s">
        <v>429</v>
      </c>
      <c r="N3612" s="16"/>
      <c r="O3612">
        <f t="shared" si="453"/>
        <v>130</v>
      </c>
      <c r="P3612">
        <f t="shared" si="453"/>
        <v>2</v>
      </c>
      <c r="Q3612">
        <f t="shared" si="456"/>
        <v>3</v>
      </c>
      <c r="R3612">
        <f t="shared" si="454"/>
        <v>6</v>
      </c>
      <c r="S3612">
        <f t="shared" si="457"/>
        <v>1</v>
      </c>
      <c r="T3612">
        <f t="shared" si="455"/>
        <v>16.367709999999999</v>
      </c>
      <c r="U3612">
        <f t="shared" si="458"/>
        <v>2</v>
      </c>
      <c r="V3612" t="str">
        <f t="shared" si="459"/>
        <v>5</v>
      </c>
      <c r="W3612">
        <f t="shared" si="460"/>
        <v>1</v>
      </c>
    </row>
    <row r="3613" spans="1:23" x14ac:dyDescent="0.25">
      <c r="A3613" t="s">
        <v>392</v>
      </c>
      <c r="B3613">
        <v>130</v>
      </c>
      <c r="C3613">
        <v>2</v>
      </c>
      <c r="D3613" s="17" t="s">
        <v>282</v>
      </c>
      <c r="E3613">
        <v>8</v>
      </c>
      <c r="F3613">
        <v>1</v>
      </c>
      <c r="G3613" t="s">
        <v>322</v>
      </c>
      <c r="H3613" t="s">
        <v>8</v>
      </c>
      <c r="I3613" t="s">
        <v>8</v>
      </c>
      <c r="J3613" t="s">
        <v>3</v>
      </c>
      <c r="K3613" t="s">
        <v>243</v>
      </c>
      <c r="L3613">
        <v>19.697310000000002</v>
      </c>
      <c r="M3613" t="s">
        <v>429</v>
      </c>
      <c r="N3613" s="16"/>
      <c r="O3613">
        <f t="shared" si="453"/>
        <v>130</v>
      </c>
      <c r="P3613">
        <f t="shared" si="453"/>
        <v>2</v>
      </c>
      <c r="Q3613">
        <f t="shared" si="456"/>
        <v>1</v>
      </c>
      <c r="R3613">
        <f t="shared" si="454"/>
        <v>7</v>
      </c>
      <c r="S3613">
        <f t="shared" si="457"/>
        <v>1</v>
      </c>
      <c r="T3613">
        <f t="shared" si="455"/>
        <v>19.697310000000002</v>
      </c>
      <c r="U3613">
        <f t="shared" si="458"/>
        <v>1</v>
      </c>
      <c r="V3613" t="str">
        <f t="shared" si="459"/>
        <v>5</v>
      </c>
      <c r="W3613">
        <f t="shared" si="460"/>
        <v>1</v>
      </c>
    </row>
    <row r="3614" spans="1:23" x14ac:dyDescent="0.25">
      <c r="A3614" t="s">
        <v>392</v>
      </c>
      <c r="B3614">
        <v>130</v>
      </c>
      <c r="C3614">
        <v>2</v>
      </c>
      <c r="D3614" s="17" t="s">
        <v>282</v>
      </c>
      <c r="E3614">
        <v>9</v>
      </c>
      <c r="F3614">
        <v>2</v>
      </c>
      <c r="G3614" t="s">
        <v>396</v>
      </c>
      <c r="H3614" t="s">
        <v>1</v>
      </c>
      <c r="I3614" t="s">
        <v>5</v>
      </c>
      <c r="J3614" t="s">
        <v>3</v>
      </c>
      <c r="K3614" t="s">
        <v>244</v>
      </c>
      <c r="L3614">
        <v>20.773540000000001</v>
      </c>
      <c r="M3614" t="s">
        <v>429</v>
      </c>
      <c r="N3614" s="16"/>
      <c r="O3614">
        <f t="shared" si="453"/>
        <v>130</v>
      </c>
      <c r="P3614">
        <f t="shared" si="453"/>
        <v>2</v>
      </c>
      <c r="Q3614">
        <f t="shared" si="456"/>
        <v>2</v>
      </c>
      <c r="R3614">
        <f t="shared" si="454"/>
        <v>8</v>
      </c>
      <c r="S3614">
        <f t="shared" si="457"/>
        <v>1</v>
      </c>
      <c r="T3614">
        <f t="shared" si="455"/>
        <v>20.773540000000001</v>
      </c>
      <c r="U3614">
        <f t="shared" si="458"/>
        <v>2</v>
      </c>
      <c r="V3614" t="str">
        <f t="shared" si="459"/>
        <v>5</v>
      </c>
      <c r="W3614">
        <f t="shared" si="460"/>
        <v>1</v>
      </c>
    </row>
    <row r="3615" spans="1:23" x14ac:dyDescent="0.25">
      <c r="A3615" t="s">
        <v>392</v>
      </c>
      <c r="B3615">
        <v>130</v>
      </c>
      <c r="C3615">
        <v>2</v>
      </c>
      <c r="D3615" s="17" t="s">
        <v>282</v>
      </c>
      <c r="E3615">
        <v>10</v>
      </c>
      <c r="F3615">
        <v>3</v>
      </c>
      <c r="G3615" t="s">
        <v>397</v>
      </c>
      <c r="H3615" t="s">
        <v>1</v>
      </c>
      <c r="I3615" t="s">
        <v>2</v>
      </c>
      <c r="J3615" t="s">
        <v>6</v>
      </c>
      <c r="K3615" t="s">
        <v>245</v>
      </c>
      <c r="L3615">
        <v>19.181609999999999</v>
      </c>
      <c r="M3615" t="s">
        <v>429</v>
      </c>
      <c r="N3615" s="16"/>
      <c r="O3615">
        <f t="shared" si="453"/>
        <v>130</v>
      </c>
      <c r="P3615">
        <f t="shared" si="453"/>
        <v>2</v>
      </c>
      <c r="Q3615">
        <f t="shared" si="456"/>
        <v>3</v>
      </c>
      <c r="R3615">
        <f t="shared" si="454"/>
        <v>9</v>
      </c>
      <c r="S3615">
        <f t="shared" si="457"/>
        <v>1</v>
      </c>
      <c r="T3615">
        <f t="shared" si="455"/>
        <v>19.181609999999999</v>
      </c>
      <c r="U3615">
        <f t="shared" si="458"/>
        <v>2</v>
      </c>
      <c r="V3615" t="str">
        <f t="shared" si="459"/>
        <v>5</v>
      </c>
      <c r="W3615">
        <f t="shared" si="460"/>
        <v>2</v>
      </c>
    </row>
    <row r="3616" spans="1:23" x14ac:dyDescent="0.25">
      <c r="A3616" t="s">
        <v>392</v>
      </c>
      <c r="B3616">
        <v>130</v>
      </c>
      <c r="C3616">
        <v>2</v>
      </c>
      <c r="D3616" s="17" t="s">
        <v>282</v>
      </c>
      <c r="E3616">
        <v>11</v>
      </c>
      <c r="F3616">
        <v>2</v>
      </c>
      <c r="G3616" t="s">
        <v>398</v>
      </c>
      <c r="H3616" t="s">
        <v>8</v>
      </c>
      <c r="I3616" t="s">
        <v>8</v>
      </c>
      <c r="J3616" t="s">
        <v>3</v>
      </c>
      <c r="K3616" t="s">
        <v>246</v>
      </c>
      <c r="L3616">
        <v>17.780270000000002</v>
      </c>
      <c r="M3616" t="s">
        <v>429</v>
      </c>
      <c r="N3616" s="16"/>
      <c r="O3616">
        <f t="shared" si="453"/>
        <v>130</v>
      </c>
      <c r="P3616">
        <f t="shared" si="453"/>
        <v>2</v>
      </c>
      <c r="Q3616">
        <f t="shared" si="456"/>
        <v>2</v>
      </c>
      <c r="R3616">
        <f t="shared" si="454"/>
        <v>10</v>
      </c>
      <c r="S3616">
        <f t="shared" si="457"/>
        <v>1</v>
      </c>
      <c r="T3616">
        <f t="shared" si="455"/>
        <v>17.780270000000002</v>
      </c>
      <c r="U3616">
        <f t="shared" si="458"/>
        <v>1</v>
      </c>
      <c r="V3616" t="str">
        <f t="shared" si="459"/>
        <v>5</v>
      </c>
      <c r="W3616">
        <f t="shared" si="460"/>
        <v>1</v>
      </c>
    </row>
    <row r="3617" spans="1:23" x14ac:dyDescent="0.25">
      <c r="A3617" t="s">
        <v>392</v>
      </c>
      <c r="B3617">
        <v>130</v>
      </c>
      <c r="C3617">
        <v>2</v>
      </c>
      <c r="D3617" s="17" t="s">
        <v>282</v>
      </c>
      <c r="E3617">
        <v>12</v>
      </c>
      <c r="F3617">
        <v>1</v>
      </c>
      <c r="G3617" t="s">
        <v>399</v>
      </c>
      <c r="H3617" t="s">
        <v>8</v>
      </c>
      <c r="I3617" t="s">
        <v>8</v>
      </c>
      <c r="J3617" t="s">
        <v>6</v>
      </c>
      <c r="K3617" t="s">
        <v>247</v>
      </c>
      <c r="L3617">
        <v>19.226459999999999</v>
      </c>
      <c r="M3617" t="s">
        <v>429</v>
      </c>
      <c r="N3617" s="16"/>
      <c r="O3617">
        <f t="shared" si="453"/>
        <v>130</v>
      </c>
      <c r="P3617">
        <f t="shared" si="453"/>
        <v>2</v>
      </c>
      <c r="Q3617">
        <f t="shared" si="456"/>
        <v>1</v>
      </c>
      <c r="R3617">
        <f t="shared" si="454"/>
        <v>11</v>
      </c>
      <c r="S3617">
        <f t="shared" si="457"/>
        <v>1</v>
      </c>
      <c r="T3617">
        <f t="shared" si="455"/>
        <v>19.226459999999999</v>
      </c>
      <c r="U3617">
        <f t="shared" si="458"/>
        <v>1</v>
      </c>
      <c r="V3617" t="str">
        <f t="shared" si="459"/>
        <v>5</v>
      </c>
      <c r="W3617">
        <f t="shared" si="460"/>
        <v>2</v>
      </c>
    </row>
    <row r="3618" spans="1:23" x14ac:dyDescent="0.25">
      <c r="A3618" t="s">
        <v>392</v>
      </c>
      <c r="B3618">
        <v>130</v>
      </c>
      <c r="C3618">
        <v>2</v>
      </c>
      <c r="D3618" s="17" t="s">
        <v>282</v>
      </c>
      <c r="E3618">
        <v>13</v>
      </c>
      <c r="F3618">
        <v>3</v>
      </c>
      <c r="G3618" t="s">
        <v>339</v>
      </c>
      <c r="H3618" t="s">
        <v>1</v>
      </c>
      <c r="I3618" t="s">
        <v>5</v>
      </c>
      <c r="J3618" t="s">
        <v>6</v>
      </c>
      <c r="K3618" t="s">
        <v>248</v>
      </c>
      <c r="L3618">
        <v>18.912559999999999</v>
      </c>
      <c r="M3618" t="s">
        <v>429</v>
      </c>
      <c r="N3618" s="16"/>
      <c r="O3618">
        <f t="shared" si="453"/>
        <v>130</v>
      </c>
      <c r="P3618">
        <f t="shared" si="453"/>
        <v>2</v>
      </c>
      <c r="Q3618">
        <f t="shared" si="456"/>
        <v>3</v>
      </c>
      <c r="R3618">
        <f t="shared" si="454"/>
        <v>12</v>
      </c>
      <c r="S3618">
        <f t="shared" si="457"/>
        <v>1</v>
      </c>
      <c r="T3618">
        <f t="shared" si="455"/>
        <v>18.912559999999999</v>
      </c>
      <c r="U3618">
        <f t="shared" si="458"/>
        <v>2</v>
      </c>
      <c r="V3618" t="str">
        <f t="shared" si="459"/>
        <v>5</v>
      </c>
      <c r="W3618">
        <f t="shared" si="460"/>
        <v>2</v>
      </c>
    </row>
    <row r="3619" spans="1:23" x14ac:dyDescent="0.25">
      <c r="A3619" t="s">
        <v>392</v>
      </c>
      <c r="B3619">
        <v>130</v>
      </c>
      <c r="C3619">
        <v>2</v>
      </c>
      <c r="D3619" s="17" t="s">
        <v>282</v>
      </c>
      <c r="E3619">
        <v>14</v>
      </c>
      <c r="F3619">
        <v>1</v>
      </c>
      <c r="G3619" t="s">
        <v>400</v>
      </c>
      <c r="H3619" t="s">
        <v>8</v>
      </c>
      <c r="I3619" t="s">
        <v>8</v>
      </c>
      <c r="J3619" t="s">
        <v>6</v>
      </c>
      <c r="K3619" t="s">
        <v>249</v>
      </c>
      <c r="L3619">
        <v>20.639009999999999</v>
      </c>
      <c r="M3619" t="s">
        <v>429</v>
      </c>
      <c r="N3619" s="16"/>
      <c r="O3619">
        <f t="shared" si="453"/>
        <v>130</v>
      </c>
      <c r="P3619">
        <f t="shared" si="453"/>
        <v>2</v>
      </c>
      <c r="Q3619">
        <f t="shared" si="456"/>
        <v>1</v>
      </c>
      <c r="R3619">
        <f t="shared" si="454"/>
        <v>13</v>
      </c>
      <c r="S3619">
        <f t="shared" si="457"/>
        <v>1</v>
      </c>
      <c r="T3619">
        <f t="shared" si="455"/>
        <v>20.639009999999999</v>
      </c>
      <c r="U3619">
        <f t="shared" si="458"/>
        <v>1</v>
      </c>
      <c r="V3619" t="str">
        <f t="shared" si="459"/>
        <v>5</v>
      </c>
      <c r="W3619">
        <f t="shared" si="460"/>
        <v>2</v>
      </c>
    </row>
    <row r="3620" spans="1:23" x14ac:dyDescent="0.25">
      <c r="A3620" t="s">
        <v>392</v>
      </c>
      <c r="B3620">
        <v>130</v>
      </c>
      <c r="C3620">
        <v>2</v>
      </c>
      <c r="D3620" s="17" t="s">
        <v>282</v>
      </c>
      <c r="E3620">
        <v>15</v>
      </c>
      <c r="F3620">
        <v>2</v>
      </c>
      <c r="G3620" t="s">
        <v>401</v>
      </c>
      <c r="H3620" t="s">
        <v>1</v>
      </c>
      <c r="I3620" t="s">
        <v>5</v>
      </c>
      <c r="J3620" t="s">
        <v>6</v>
      </c>
      <c r="K3620" t="s">
        <v>250</v>
      </c>
      <c r="L3620">
        <v>18.632290000000001</v>
      </c>
      <c r="M3620" t="s">
        <v>429</v>
      </c>
      <c r="N3620" s="16"/>
      <c r="O3620">
        <f t="shared" si="453"/>
        <v>130</v>
      </c>
      <c r="P3620">
        <f t="shared" si="453"/>
        <v>2</v>
      </c>
      <c r="Q3620">
        <f t="shared" si="456"/>
        <v>2</v>
      </c>
      <c r="R3620">
        <f t="shared" si="454"/>
        <v>14</v>
      </c>
      <c r="S3620">
        <f t="shared" si="457"/>
        <v>1</v>
      </c>
      <c r="T3620">
        <f t="shared" si="455"/>
        <v>18.632290000000001</v>
      </c>
      <c r="U3620">
        <f t="shared" si="458"/>
        <v>2</v>
      </c>
      <c r="V3620" t="str">
        <f t="shared" si="459"/>
        <v>5</v>
      </c>
      <c r="W3620">
        <f t="shared" si="460"/>
        <v>2</v>
      </c>
    </row>
    <row r="3621" spans="1:23" x14ac:dyDescent="0.25">
      <c r="A3621" t="s">
        <v>392</v>
      </c>
      <c r="B3621">
        <v>130</v>
      </c>
      <c r="C3621">
        <v>2</v>
      </c>
      <c r="D3621" s="17" t="s">
        <v>282</v>
      </c>
      <c r="E3621">
        <v>16</v>
      </c>
      <c r="F3621">
        <v>2</v>
      </c>
      <c r="G3621" t="s">
        <v>342</v>
      </c>
      <c r="H3621" t="s">
        <v>1</v>
      </c>
      <c r="I3621" t="s">
        <v>2</v>
      </c>
      <c r="J3621" t="s">
        <v>3</v>
      </c>
      <c r="K3621" t="s">
        <v>251</v>
      </c>
      <c r="L3621">
        <v>19.00224</v>
      </c>
      <c r="M3621" t="s">
        <v>429</v>
      </c>
      <c r="N3621" s="16"/>
      <c r="O3621">
        <f t="shared" si="453"/>
        <v>130</v>
      </c>
      <c r="P3621">
        <f t="shared" si="453"/>
        <v>2</v>
      </c>
      <c r="Q3621">
        <f t="shared" si="456"/>
        <v>2</v>
      </c>
      <c r="R3621">
        <f t="shared" si="454"/>
        <v>15</v>
      </c>
      <c r="S3621">
        <f t="shared" si="457"/>
        <v>1</v>
      </c>
      <c r="T3621">
        <f t="shared" si="455"/>
        <v>19.00224</v>
      </c>
      <c r="U3621">
        <f t="shared" si="458"/>
        <v>2</v>
      </c>
      <c r="V3621" t="str">
        <f t="shared" si="459"/>
        <v>5</v>
      </c>
      <c r="W3621">
        <f t="shared" si="460"/>
        <v>1</v>
      </c>
    </row>
    <row r="3622" spans="1:23" x14ac:dyDescent="0.25">
      <c r="A3622" t="s">
        <v>392</v>
      </c>
      <c r="B3622">
        <v>130</v>
      </c>
      <c r="C3622">
        <v>2</v>
      </c>
      <c r="D3622" s="17" t="s">
        <v>282</v>
      </c>
      <c r="E3622">
        <v>17</v>
      </c>
      <c r="F3622">
        <v>3</v>
      </c>
      <c r="G3622" t="s">
        <v>402</v>
      </c>
      <c r="H3622" t="s">
        <v>8</v>
      </c>
      <c r="I3622" t="s">
        <v>8</v>
      </c>
      <c r="J3622" t="s">
        <v>6</v>
      </c>
      <c r="K3622" t="s">
        <v>252</v>
      </c>
      <c r="L3622">
        <v>18.20628</v>
      </c>
      <c r="M3622" t="s">
        <v>429</v>
      </c>
      <c r="N3622" s="16"/>
      <c r="O3622">
        <f t="shared" si="453"/>
        <v>130</v>
      </c>
      <c r="P3622">
        <f t="shared" si="453"/>
        <v>2</v>
      </c>
      <c r="Q3622">
        <f t="shared" si="456"/>
        <v>3</v>
      </c>
      <c r="R3622">
        <f t="shared" si="454"/>
        <v>16</v>
      </c>
      <c r="S3622">
        <f t="shared" si="457"/>
        <v>1</v>
      </c>
      <c r="T3622">
        <f t="shared" si="455"/>
        <v>18.20628</v>
      </c>
      <c r="U3622">
        <f t="shared" si="458"/>
        <v>1</v>
      </c>
      <c r="V3622" t="str">
        <f t="shared" si="459"/>
        <v>5</v>
      </c>
      <c r="W3622">
        <f t="shared" si="460"/>
        <v>2</v>
      </c>
    </row>
    <row r="3623" spans="1:23" x14ac:dyDescent="0.25">
      <c r="A3623" t="s">
        <v>392</v>
      </c>
      <c r="B3623">
        <v>130</v>
      </c>
      <c r="C3623">
        <v>2</v>
      </c>
      <c r="D3623" s="17" t="s">
        <v>282</v>
      </c>
      <c r="E3623">
        <v>18</v>
      </c>
      <c r="F3623">
        <v>3</v>
      </c>
      <c r="G3623" t="s">
        <v>307</v>
      </c>
      <c r="H3623" t="s">
        <v>8</v>
      </c>
      <c r="I3623" t="s">
        <v>8</v>
      </c>
      <c r="J3623" t="s">
        <v>3</v>
      </c>
      <c r="K3623" t="s">
        <v>253</v>
      </c>
      <c r="L3623">
        <v>16.300450000000001</v>
      </c>
      <c r="M3623" t="s">
        <v>429</v>
      </c>
      <c r="N3623" s="16"/>
      <c r="O3623">
        <f t="shared" si="453"/>
        <v>130</v>
      </c>
      <c r="P3623">
        <f t="shared" si="453"/>
        <v>2</v>
      </c>
      <c r="Q3623">
        <f t="shared" si="456"/>
        <v>3</v>
      </c>
      <c r="R3623">
        <f t="shared" si="454"/>
        <v>17</v>
      </c>
      <c r="S3623">
        <f t="shared" si="457"/>
        <v>1</v>
      </c>
      <c r="T3623">
        <f t="shared" si="455"/>
        <v>16.300450000000001</v>
      </c>
      <c r="U3623">
        <f t="shared" si="458"/>
        <v>1</v>
      </c>
      <c r="V3623" t="str">
        <f t="shared" si="459"/>
        <v>5</v>
      </c>
      <c r="W3623">
        <f t="shared" si="460"/>
        <v>1</v>
      </c>
    </row>
    <row r="3624" spans="1:23" x14ac:dyDescent="0.25">
      <c r="A3624" t="s">
        <v>392</v>
      </c>
      <c r="B3624">
        <v>130</v>
      </c>
      <c r="C3624">
        <v>2</v>
      </c>
      <c r="D3624" s="17" t="s">
        <v>282</v>
      </c>
      <c r="E3624">
        <v>19</v>
      </c>
      <c r="F3624">
        <v>2</v>
      </c>
      <c r="G3624" t="s">
        <v>398</v>
      </c>
      <c r="H3624" t="s">
        <v>1</v>
      </c>
      <c r="I3624" t="s">
        <v>5</v>
      </c>
      <c r="J3624" t="s">
        <v>3</v>
      </c>
      <c r="K3624" t="s">
        <v>254</v>
      </c>
      <c r="L3624">
        <v>18.5426</v>
      </c>
      <c r="M3624" t="s">
        <v>429</v>
      </c>
      <c r="N3624" s="16"/>
      <c r="O3624">
        <f t="shared" si="453"/>
        <v>130</v>
      </c>
      <c r="P3624">
        <f t="shared" si="453"/>
        <v>2</v>
      </c>
      <c r="Q3624">
        <f t="shared" si="456"/>
        <v>2</v>
      </c>
      <c r="R3624">
        <f t="shared" si="454"/>
        <v>18</v>
      </c>
      <c r="S3624">
        <f t="shared" si="457"/>
        <v>1</v>
      </c>
      <c r="T3624">
        <f t="shared" si="455"/>
        <v>18.5426</v>
      </c>
      <c r="U3624">
        <f t="shared" si="458"/>
        <v>2</v>
      </c>
      <c r="V3624" t="str">
        <f t="shared" si="459"/>
        <v>5</v>
      </c>
      <c r="W3624">
        <f t="shared" si="460"/>
        <v>1</v>
      </c>
    </row>
    <row r="3625" spans="1:23" x14ac:dyDescent="0.25">
      <c r="A3625" t="s">
        <v>392</v>
      </c>
      <c r="B3625">
        <v>130</v>
      </c>
      <c r="C3625">
        <v>2</v>
      </c>
      <c r="D3625" s="17" t="s">
        <v>282</v>
      </c>
      <c r="E3625">
        <v>20</v>
      </c>
      <c r="F3625">
        <v>3</v>
      </c>
      <c r="G3625" t="s">
        <v>307</v>
      </c>
      <c r="H3625" t="s">
        <v>1</v>
      </c>
      <c r="I3625" t="s">
        <v>5</v>
      </c>
      <c r="J3625" t="s">
        <v>3</v>
      </c>
      <c r="K3625" t="s">
        <v>255</v>
      </c>
      <c r="L3625">
        <v>16.726459999999999</v>
      </c>
      <c r="M3625" t="s">
        <v>429</v>
      </c>
      <c r="N3625" s="16"/>
      <c r="O3625">
        <f t="shared" si="453"/>
        <v>130</v>
      </c>
      <c r="P3625">
        <f t="shared" si="453"/>
        <v>2</v>
      </c>
      <c r="Q3625">
        <f t="shared" si="456"/>
        <v>3</v>
      </c>
      <c r="R3625">
        <f t="shared" si="454"/>
        <v>19</v>
      </c>
      <c r="S3625">
        <f t="shared" si="457"/>
        <v>1</v>
      </c>
      <c r="T3625">
        <f t="shared" si="455"/>
        <v>16.726459999999999</v>
      </c>
      <c r="U3625">
        <f t="shared" si="458"/>
        <v>2</v>
      </c>
      <c r="V3625" t="str">
        <f t="shared" si="459"/>
        <v>5</v>
      </c>
      <c r="W3625">
        <f t="shared" si="460"/>
        <v>1</v>
      </c>
    </row>
    <row r="3626" spans="1:23" x14ac:dyDescent="0.25">
      <c r="A3626" t="s">
        <v>392</v>
      </c>
      <c r="B3626">
        <v>130</v>
      </c>
      <c r="C3626">
        <v>2</v>
      </c>
      <c r="D3626" s="17" t="s">
        <v>282</v>
      </c>
      <c r="E3626">
        <v>21</v>
      </c>
      <c r="F3626">
        <v>1</v>
      </c>
      <c r="G3626" t="s">
        <v>400</v>
      </c>
      <c r="H3626" t="s">
        <v>1</v>
      </c>
      <c r="I3626" t="s">
        <v>2</v>
      </c>
      <c r="J3626" t="s">
        <v>6</v>
      </c>
      <c r="K3626" t="s">
        <v>256</v>
      </c>
      <c r="L3626">
        <v>20.829599999999999</v>
      </c>
      <c r="M3626" t="s">
        <v>429</v>
      </c>
      <c r="N3626" s="16"/>
      <c r="O3626">
        <f t="shared" si="453"/>
        <v>130</v>
      </c>
      <c r="P3626">
        <f t="shared" si="453"/>
        <v>2</v>
      </c>
      <c r="Q3626">
        <f t="shared" si="456"/>
        <v>1</v>
      </c>
      <c r="R3626">
        <f t="shared" si="454"/>
        <v>20</v>
      </c>
      <c r="S3626">
        <f t="shared" si="457"/>
        <v>1</v>
      </c>
      <c r="T3626">
        <f t="shared" si="455"/>
        <v>20.829599999999999</v>
      </c>
      <c r="U3626">
        <f t="shared" si="458"/>
        <v>2</v>
      </c>
      <c r="V3626" t="str">
        <f t="shared" si="459"/>
        <v>5</v>
      </c>
      <c r="W3626">
        <f t="shared" si="460"/>
        <v>2</v>
      </c>
    </row>
    <row r="3627" spans="1:23" x14ac:dyDescent="0.25">
      <c r="A3627" t="s">
        <v>392</v>
      </c>
      <c r="B3627">
        <v>130</v>
      </c>
      <c r="C3627">
        <v>2</v>
      </c>
      <c r="D3627" s="17" t="s">
        <v>282</v>
      </c>
      <c r="E3627">
        <v>22</v>
      </c>
      <c r="F3627">
        <v>2</v>
      </c>
      <c r="G3627" t="s">
        <v>403</v>
      </c>
      <c r="H3627" t="s">
        <v>8</v>
      </c>
      <c r="I3627" t="s">
        <v>8</v>
      </c>
      <c r="J3627" t="s">
        <v>6</v>
      </c>
      <c r="K3627" t="s">
        <v>257</v>
      </c>
      <c r="L3627">
        <v>18.464120000000001</v>
      </c>
      <c r="M3627" t="s">
        <v>429</v>
      </c>
      <c r="N3627" s="16"/>
      <c r="O3627">
        <f t="shared" si="453"/>
        <v>130</v>
      </c>
      <c r="P3627">
        <f t="shared" si="453"/>
        <v>2</v>
      </c>
      <c r="Q3627">
        <f t="shared" si="456"/>
        <v>2</v>
      </c>
      <c r="R3627">
        <f t="shared" si="454"/>
        <v>21</v>
      </c>
      <c r="S3627">
        <f t="shared" si="457"/>
        <v>1</v>
      </c>
      <c r="T3627">
        <f t="shared" si="455"/>
        <v>18.464120000000001</v>
      </c>
      <c r="U3627">
        <f t="shared" si="458"/>
        <v>1</v>
      </c>
      <c r="V3627" t="str">
        <f t="shared" si="459"/>
        <v>5</v>
      </c>
      <c r="W3627">
        <f t="shared" si="460"/>
        <v>2</v>
      </c>
    </row>
    <row r="3628" spans="1:23" x14ac:dyDescent="0.25">
      <c r="A3628" t="s">
        <v>392</v>
      </c>
      <c r="B3628">
        <v>130</v>
      </c>
      <c r="C3628">
        <v>2</v>
      </c>
      <c r="D3628" s="17" t="s">
        <v>282</v>
      </c>
      <c r="E3628">
        <v>23</v>
      </c>
      <c r="F3628">
        <v>2</v>
      </c>
      <c r="G3628" t="s">
        <v>396</v>
      </c>
      <c r="H3628" t="s">
        <v>8</v>
      </c>
      <c r="I3628" t="s">
        <v>8</v>
      </c>
      <c r="J3628" t="s">
        <v>3</v>
      </c>
      <c r="K3628" t="s">
        <v>258</v>
      </c>
      <c r="L3628">
        <v>20.235430000000001</v>
      </c>
      <c r="M3628" t="s">
        <v>429</v>
      </c>
      <c r="N3628" s="16"/>
      <c r="O3628">
        <f t="shared" si="453"/>
        <v>130</v>
      </c>
      <c r="P3628">
        <f t="shared" si="453"/>
        <v>2</v>
      </c>
      <c r="Q3628">
        <f t="shared" si="456"/>
        <v>2</v>
      </c>
      <c r="R3628">
        <f t="shared" si="454"/>
        <v>22</v>
      </c>
      <c r="S3628">
        <f t="shared" si="457"/>
        <v>1</v>
      </c>
      <c r="T3628">
        <f t="shared" si="455"/>
        <v>20.235430000000001</v>
      </c>
      <c r="U3628">
        <f t="shared" si="458"/>
        <v>1</v>
      </c>
      <c r="V3628" t="str">
        <f t="shared" si="459"/>
        <v>5</v>
      </c>
      <c r="W3628">
        <f t="shared" si="460"/>
        <v>1</v>
      </c>
    </row>
    <row r="3629" spans="1:23" x14ac:dyDescent="0.25">
      <c r="A3629" t="s">
        <v>392</v>
      </c>
      <c r="B3629">
        <v>130</v>
      </c>
      <c r="C3629">
        <v>2</v>
      </c>
      <c r="D3629" s="17" t="s">
        <v>282</v>
      </c>
      <c r="E3629">
        <v>24</v>
      </c>
      <c r="F3629">
        <v>2</v>
      </c>
      <c r="G3629" t="s">
        <v>404</v>
      </c>
      <c r="H3629" t="s">
        <v>8</v>
      </c>
      <c r="I3629" t="s">
        <v>8</v>
      </c>
      <c r="J3629" t="s">
        <v>6</v>
      </c>
      <c r="K3629" t="s">
        <v>259</v>
      </c>
      <c r="L3629">
        <v>16.726459999999999</v>
      </c>
      <c r="M3629" t="s">
        <v>429</v>
      </c>
      <c r="N3629" s="16"/>
      <c r="O3629">
        <f t="shared" si="453"/>
        <v>130</v>
      </c>
      <c r="P3629">
        <f t="shared" si="453"/>
        <v>2</v>
      </c>
      <c r="Q3629">
        <f t="shared" si="456"/>
        <v>2</v>
      </c>
      <c r="R3629">
        <f t="shared" si="454"/>
        <v>23</v>
      </c>
      <c r="S3629">
        <f t="shared" si="457"/>
        <v>1</v>
      </c>
      <c r="T3629">
        <f t="shared" si="455"/>
        <v>16.726459999999999</v>
      </c>
      <c r="U3629">
        <f t="shared" si="458"/>
        <v>1</v>
      </c>
      <c r="V3629" t="str">
        <f t="shared" si="459"/>
        <v>5</v>
      </c>
      <c r="W3629">
        <f t="shared" si="460"/>
        <v>2</v>
      </c>
    </row>
    <row r="3630" spans="1:23" x14ac:dyDescent="0.25">
      <c r="A3630" t="s">
        <v>392</v>
      </c>
      <c r="B3630">
        <v>130</v>
      </c>
      <c r="C3630">
        <v>2</v>
      </c>
      <c r="D3630" s="17" t="s">
        <v>282</v>
      </c>
      <c r="E3630">
        <v>25</v>
      </c>
      <c r="F3630">
        <v>1</v>
      </c>
      <c r="G3630" t="s">
        <v>322</v>
      </c>
      <c r="H3630" t="s">
        <v>1</v>
      </c>
      <c r="I3630" t="s">
        <v>5</v>
      </c>
      <c r="J3630" t="s">
        <v>3</v>
      </c>
      <c r="K3630" t="s">
        <v>260</v>
      </c>
      <c r="L3630">
        <v>19.764569999999999</v>
      </c>
      <c r="M3630" t="s">
        <v>429</v>
      </c>
      <c r="N3630" s="16"/>
      <c r="O3630">
        <f t="shared" si="453"/>
        <v>130</v>
      </c>
      <c r="P3630">
        <f t="shared" si="453"/>
        <v>2</v>
      </c>
      <c r="Q3630">
        <f t="shared" si="456"/>
        <v>1</v>
      </c>
      <c r="R3630">
        <f t="shared" si="454"/>
        <v>24</v>
      </c>
      <c r="S3630">
        <f t="shared" si="457"/>
        <v>1</v>
      </c>
      <c r="T3630">
        <f t="shared" si="455"/>
        <v>19.764569999999999</v>
      </c>
      <c r="U3630">
        <f t="shared" si="458"/>
        <v>2</v>
      </c>
      <c r="V3630" t="str">
        <f t="shared" si="459"/>
        <v>5</v>
      </c>
      <c r="W3630">
        <f t="shared" si="460"/>
        <v>1</v>
      </c>
    </row>
    <row r="3631" spans="1:23" x14ac:dyDescent="0.25">
      <c r="A3631" t="s">
        <v>392</v>
      </c>
      <c r="B3631">
        <v>130</v>
      </c>
      <c r="C3631">
        <v>2</v>
      </c>
      <c r="D3631" s="17" t="s">
        <v>282</v>
      </c>
      <c r="E3631">
        <v>26</v>
      </c>
      <c r="F3631">
        <v>2</v>
      </c>
      <c r="G3631" t="s">
        <v>404</v>
      </c>
      <c r="H3631" t="s">
        <v>1</v>
      </c>
      <c r="I3631" t="s">
        <v>2</v>
      </c>
      <c r="J3631" t="s">
        <v>6</v>
      </c>
      <c r="K3631" t="s">
        <v>261</v>
      </c>
      <c r="L3631">
        <v>19.327349999999999</v>
      </c>
      <c r="M3631" t="s">
        <v>429</v>
      </c>
      <c r="N3631" s="16"/>
      <c r="O3631">
        <f t="shared" si="453"/>
        <v>130</v>
      </c>
      <c r="P3631">
        <f t="shared" si="453"/>
        <v>2</v>
      </c>
      <c r="Q3631">
        <f t="shared" si="456"/>
        <v>2</v>
      </c>
      <c r="R3631">
        <f t="shared" si="454"/>
        <v>25</v>
      </c>
      <c r="S3631">
        <f t="shared" si="457"/>
        <v>1</v>
      </c>
      <c r="T3631">
        <f t="shared" si="455"/>
        <v>19.327349999999999</v>
      </c>
      <c r="U3631">
        <f t="shared" si="458"/>
        <v>2</v>
      </c>
      <c r="V3631" t="str">
        <f t="shared" si="459"/>
        <v>5</v>
      </c>
      <c r="W3631">
        <f t="shared" si="460"/>
        <v>2</v>
      </c>
    </row>
    <row r="3632" spans="1:23" x14ac:dyDescent="0.25">
      <c r="A3632" t="s">
        <v>392</v>
      </c>
      <c r="B3632">
        <v>130</v>
      </c>
      <c r="C3632">
        <v>2</v>
      </c>
      <c r="D3632" s="17" t="s">
        <v>282</v>
      </c>
      <c r="E3632">
        <v>27</v>
      </c>
      <c r="F3632">
        <v>3</v>
      </c>
      <c r="G3632" t="s">
        <v>405</v>
      </c>
      <c r="H3632" t="s">
        <v>1</v>
      </c>
      <c r="I3632" t="s">
        <v>5</v>
      </c>
      <c r="J3632" t="s">
        <v>3</v>
      </c>
      <c r="K3632" t="s">
        <v>262</v>
      </c>
      <c r="L3632">
        <v>16.121079999999999</v>
      </c>
      <c r="M3632" t="s">
        <v>429</v>
      </c>
      <c r="N3632" s="16"/>
      <c r="O3632">
        <f t="shared" si="453"/>
        <v>130</v>
      </c>
      <c r="P3632">
        <f t="shared" si="453"/>
        <v>2</v>
      </c>
      <c r="Q3632">
        <f t="shared" si="456"/>
        <v>3</v>
      </c>
      <c r="R3632">
        <f t="shared" si="454"/>
        <v>26</v>
      </c>
      <c r="S3632">
        <f t="shared" si="457"/>
        <v>1</v>
      </c>
      <c r="T3632">
        <f t="shared" si="455"/>
        <v>16.121079999999999</v>
      </c>
      <c r="U3632">
        <f t="shared" si="458"/>
        <v>2</v>
      </c>
      <c r="V3632" t="str">
        <f t="shared" si="459"/>
        <v>5</v>
      </c>
      <c r="W3632">
        <f t="shared" si="460"/>
        <v>1</v>
      </c>
    </row>
    <row r="3633" spans="1:23" x14ac:dyDescent="0.25">
      <c r="A3633" t="s">
        <v>392</v>
      </c>
      <c r="B3633">
        <v>130</v>
      </c>
      <c r="C3633">
        <v>2</v>
      </c>
      <c r="D3633" s="17" t="s">
        <v>282</v>
      </c>
      <c r="E3633">
        <v>28</v>
      </c>
      <c r="F3633">
        <v>3</v>
      </c>
      <c r="G3633" t="s">
        <v>339</v>
      </c>
      <c r="H3633" t="s">
        <v>8</v>
      </c>
      <c r="I3633" t="s">
        <v>8</v>
      </c>
      <c r="J3633" t="s">
        <v>6</v>
      </c>
      <c r="K3633" t="s">
        <v>263</v>
      </c>
      <c r="L3633">
        <v>18.127800000000001</v>
      </c>
      <c r="M3633" t="s">
        <v>429</v>
      </c>
      <c r="N3633" s="16"/>
      <c r="O3633">
        <f t="shared" si="453"/>
        <v>130</v>
      </c>
      <c r="P3633">
        <f t="shared" si="453"/>
        <v>2</v>
      </c>
      <c r="Q3633">
        <f t="shared" si="456"/>
        <v>3</v>
      </c>
      <c r="R3633">
        <f t="shared" si="454"/>
        <v>27</v>
      </c>
      <c r="S3633">
        <f t="shared" si="457"/>
        <v>1</v>
      </c>
      <c r="T3633">
        <f t="shared" si="455"/>
        <v>18.127800000000001</v>
      </c>
      <c r="U3633">
        <f t="shared" si="458"/>
        <v>1</v>
      </c>
      <c r="V3633" t="str">
        <f t="shared" si="459"/>
        <v>5</v>
      </c>
      <c r="W3633">
        <f t="shared" si="460"/>
        <v>2</v>
      </c>
    </row>
    <row r="3634" spans="1:23" x14ac:dyDescent="0.25">
      <c r="A3634" t="s">
        <v>392</v>
      </c>
      <c r="B3634">
        <v>130</v>
      </c>
      <c r="C3634">
        <v>2</v>
      </c>
      <c r="D3634" s="17" t="s">
        <v>282</v>
      </c>
      <c r="E3634">
        <v>29</v>
      </c>
      <c r="F3634">
        <v>1</v>
      </c>
      <c r="G3634" t="s">
        <v>395</v>
      </c>
      <c r="H3634" t="s">
        <v>8</v>
      </c>
      <c r="I3634" t="s">
        <v>8</v>
      </c>
      <c r="J3634" t="s">
        <v>3</v>
      </c>
      <c r="K3634" t="s">
        <v>264</v>
      </c>
      <c r="L3634">
        <v>18.97982</v>
      </c>
      <c r="M3634" t="s">
        <v>429</v>
      </c>
      <c r="N3634" s="16"/>
      <c r="O3634">
        <f t="shared" si="453"/>
        <v>130</v>
      </c>
      <c r="P3634">
        <f t="shared" si="453"/>
        <v>2</v>
      </c>
      <c r="Q3634">
        <f t="shared" si="456"/>
        <v>1</v>
      </c>
      <c r="R3634">
        <f t="shared" si="454"/>
        <v>28</v>
      </c>
      <c r="S3634">
        <f t="shared" si="457"/>
        <v>1</v>
      </c>
      <c r="T3634">
        <f t="shared" si="455"/>
        <v>18.97982</v>
      </c>
      <c r="U3634">
        <f t="shared" si="458"/>
        <v>1</v>
      </c>
      <c r="V3634" t="str">
        <f t="shared" si="459"/>
        <v>5</v>
      </c>
      <c r="W3634">
        <f t="shared" si="460"/>
        <v>1</v>
      </c>
    </row>
    <row r="3635" spans="1:23" x14ac:dyDescent="0.25">
      <c r="A3635" t="s">
        <v>392</v>
      </c>
      <c r="B3635">
        <v>130</v>
      </c>
      <c r="C3635">
        <v>2</v>
      </c>
      <c r="D3635" s="17" t="s">
        <v>282</v>
      </c>
      <c r="E3635">
        <v>30</v>
      </c>
      <c r="F3635">
        <v>3</v>
      </c>
      <c r="G3635" t="s">
        <v>397</v>
      </c>
      <c r="H3635" t="s">
        <v>8</v>
      </c>
      <c r="I3635" t="s">
        <v>8</v>
      </c>
      <c r="J3635" t="s">
        <v>6</v>
      </c>
      <c r="K3635" t="s">
        <v>265</v>
      </c>
      <c r="L3635">
        <v>18.632290000000001</v>
      </c>
      <c r="M3635" t="s">
        <v>429</v>
      </c>
      <c r="N3635" s="16"/>
      <c r="O3635">
        <f t="shared" si="453"/>
        <v>130</v>
      </c>
      <c r="P3635">
        <f t="shared" si="453"/>
        <v>2</v>
      </c>
      <c r="Q3635">
        <f t="shared" si="456"/>
        <v>3</v>
      </c>
      <c r="R3635">
        <f t="shared" si="454"/>
        <v>29</v>
      </c>
      <c r="S3635">
        <f t="shared" si="457"/>
        <v>1</v>
      </c>
      <c r="T3635">
        <f t="shared" si="455"/>
        <v>18.632290000000001</v>
      </c>
      <c r="U3635">
        <f t="shared" si="458"/>
        <v>1</v>
      </c>
      <c r="V3635" t="str">
        <f t="shared" si="459"/>
        <v>5</v>
      </c>
      <c r="W3635">
        <f t="shared" si="460"/>
        <v>2</v>
      </c>
    </row>
    <row r="3636" spans="1:23" x14ac:dyDescent="0.25">
      <c r="A3636" t="s">
        <v>392</v>
      </c>
      <c r="B3636">
        <v>130</v>
      </c>
      <c r="C3636">
        <v>2</v>
      </c>
      <c r="D3636" s="17" t="s">
        <v>282</v>
      </c>
      <c r="E3636">
        <v>31</v>
      </c>
      <c r="F3636">
        <v>1</v>
      </c>
      <c r="G3636" t="s">
        <v>406</v>
      </c>
      <c r="H3636" t="s">
        <v>1</v>
      </c>
      <c r="I3636" t="s">
        <v>2</v>
      </c>
      <c r="J3636" t="s">
        <v>3</v>
      </c>
      <c r="K3636" t="s">
        <v>266</v>
      </c>
      <c r="L3636">
        <v>19.5852</v>
      </c>
      <c r="M3636" t="s">
        <v>429</v>
      </c>
      <c r="N3636" s="16"/>
      <c r="O3636">
        <f t="shared" si="453"/>
        <v>130</v>
      </c>
      <c r="P3636">
        <f t="shared" si="453"/>
        <v>2</v>
      </c>
      <c r="Q3636">
        <f t="shared" si="456"/>
        <v>1</v>
      </c>
      <c r="R3636">
        <f t="shared" si="454"/>
        <v>30</v>
      </c>
      <c r="S3636">
        <f t="shared" si="457"/>
        <v>1</v>
      </c>
      <c r="T3636">
        <f t="shared" si="455"/>
        <v>19.5852</v>
      </c>
      <c r="U3636">
        <f t="shared" si="458"/>
        <v>2</v>
      </c>
      <c r="V3636" t="str">
        <f t="shared" si="459"/>
        <v>5</v>
      </c>
      <c r="W3636">
        <f t="shared" si="460"/>
        <v>1</v>
      </c>
    </row>
    <row r="3637" spans="1:23" x14ac:dyDescent="0.25">
      <c r="A3637" t="s">
        <v>392</v>
      </c>
      <c r="B3637">
        <v>130</v>
      </c>
      <c r="C3637">
        <v>2</v>
      </c>
      <c r="D3637" s="17" t="s">
        <v>282</v>
      </c>
      <c r="E3637">
        <v>32</v>
      </c>
      <c r="F3637">
        <v>2</v>
      </c>
      <c r="G3637" t="s">
        <v>403</v>
      </c>
      <c r="H3637" t="s">
        <v>1</v>
      </c>
      <c r="I3637" t="s">
        <v>5</v>
      </c>
      <c r="J3637" t="s">
        <v>6</v>
      </c>
      <c r="K3637" t="s">
        <v>267</v>
      </c>
      <c r="L3637">
        <v>18.66592</v>
      </c>
      <c r="M3637" t="s">
        <v>429</v>
      </c>
      <c r="N3637" s="16"/>
      <c r="O3637">
        <f t="shared" si="453"/>
        <v>130</v>
      </c>
      <c r="P3637">
        <f t="shared" si="453"/>
        <v>2</v>
      </c>
      <c r="Q3637">
        <f t="shared" si="456"/>
        <v>2</v>
      </c>
      <c r="R3637">
        <f t="shared" si="454"/>
        <v>31</v>
      </c>
      <c r="S3637">
        <f t="shared" si="457"/>
        <v>1</v>
      </c>
      <c r="T3637">
        <f t="shared" si="455"/>
        <v>18.66592</v>
      </c>
      <c r="U3637">
        <f t="shared" si="458"/>
        <v>2</v>
      </c>
      <c r="V3637" t="str">
        <f t="shared" si="459"/>
        <v>5</v>
      </c>
      <c r="W3637">
        <f t="shared" si="460"/>
        <v>2</v>
      </c>
    </row>
    <row r="3638" spans="1:23" x14ac:dyDescent="0.25">
      <c r="A3638" t="s">
        <v>392</v>
      </c>
      <c r="B3638">
        <v>130</v>
      </c>
      <c r="C3638">
        <v>2</v>
      </c>
      <c r="D3638" s="17" t="s">
        <v>282</v>
      </c>
      <c r="E3638">
        <v>33</v>
      </c>
      <c r="F3638">
        <v>2</v>
      </c>
      <c r="G3638" t="s">
        <v>393</v>
      </c>
      <c r="H3638" t="s">
        <v>8</v>
      </c>
      <c r="I3638" t="s">
        <v>8</v>
      </c>
      <c r="J3638" t="s">
        <v>6</v>
      </c>
      <c r="K3638" t="s">
        <v>268</v>
      </c>
      <c r="L3638">
        <v>18.621079999999999</v>
      </c>
      <c r="M3638" t="s">
        <v>429</v>
      </c>
      <c r="N3638" s="16"/>
      <c r="O3638">
        <f t="shared" si="453"/>
        <v>130</v>
      </c>
      <c r="P3638">
        <f t="shared" si="453"/>
        <v>2</v>
      </c>
      <c r="Q3638">
        <f t="shared" si="456"/>
        <v>2</v>
      </c>
      <c r="R3638">
        <f t="shared" si="454"/>
        <v>32</v>
      </c>
      <c r="S3638">
        <f t="shared" si="457"/>
        <v>1</v>
      </c>
      <c r="T3638">
        <f t="shared" si="455"/>
        <v>18.621079999999999</v>
      </c>
      <c r="U3638">
        <f t="shared" si="458"/>
        <v>1</v>
      </c>
      <c r="V3638" t="str">
        <f t="shared" si="459"/>
        <v>5</v>
      </c>
      <c r="W3638">
        <f t="shared" si="460"/>
        <v>2</v>
      </c>
    </row>
    <row r="3639" spans="1:23" x14ac:dyDescent="0.25">
      <c r="A3639" t="s">
        <v>392</v>
      </c>
      <c r="B3639">
        <v>130</v>
      </c>
      <c r="C3639">
        <v>2</v>
      </c>
      <c r="D3639" s="17" t="s">
        <v>282</v>
      </c>
      <c r="E3639">
        <v>34</v>
      </c>
      <c r="F3639">
        <v>2</v>
      </c>
      <c r="G3639" t="s">
        <v>407</v>
      </c>
      <c r="H3639" t="s">
        <v>1</v>
      </c>
      <c r="I3639" t="s">
        <v>2</v>
      </c>
      <c r="J3639" t="s">
        <v>3</v>
      </c>
      <c r="K3639" t="s">
        <v>269</v>
      </c>
      <c r="L3639">
        <v>18.845289999999999</v>
      </c>
      <c r="M3639" t="s">
        <v>429</v>
      </c>
      <c r="N3639" s="16"/>
      <c r="O3639">
        <f t="shared" si="453"/>
        <v>130</v>
      </c>
      <c r="P3639">
        <f t="shared" si="453"/>
        <v>2</v>
      </c>
      <c r="Q3639">
        <f t="shared" si="456"/>
        <v>2</v>
      </c>
      <c r="R3639">
        <f t="shared" si="454"/>
        <v>33</v>
      </c>
      <c r="S3639">
        <f t="shared" si="457"/>
        <v>1</v>
      </c>
      <c r="T3639">
        <f t="shared" si="455"/>
        <v>18.845289999999999</v>
      </c>
      <c r="U3639">
        <f t="shared" si="458"/>
        <v>2</v>
      </c>
      <c r="V3639" t="str">
        <f t="shared" si="459"/>
        <v>5</v>
      </c>
      <c r="W3639">
        <f t="shared" si="460"/>
        <v>1</v>
      </c>
    </row>
    <row r="3640" spans="1:23" x14ac:dyDescent="0.25">
      <c r="A3640" t="s">
        <v>392</v>
      </c>
      <c r="B3640">
        <v>130</v>
      </c>
      <c r="C3640">
        <v>2</v>
      </c>
      <c r="D3640" s="17" t="s">
        <v>282</v>
      </c>
      <c r="E3640">
        <v>35</v>
      </c>
      <c r="F3640">
        <v>2</v>
      </c>
      <c r="G3640" t="s">
        <v>342</v>
      </c>
      <c r="H3640" t="s">
        <v>8</v>
      </c>
      <c r="I3640" t="s">
        <v>8</v>
      </c>
      <c r="J3640" t="s">
        <v>3</v>
      </c>
      <c r="K3640" t="s">
        <v>270</v>
      </c>
      <c r="L3640">
        <v>18.553809999999999</v>
      </c>
      <c r="M3640" t="s">
        <v>429</v>
      </c>
      <c r="N3640" s="16"/>
      <c r="O3640">
        <f t="shared" si="453"/>
        <v>130</v>
      </c>
      <c r="P3640">
        <f t="shared" si="453"/>
        <v>2</v>
      </c>
      <c r="Q3640">
        <f t="shared" si="456"/>
        <v>2</v>
      </c>
      <c r="R3640">
        <f t="shared" si="454"/>
        <v>34</v>
      </c>
      <c r="S3640">
        <f t="shared" si="457"/>
        <v>1</v>
      </c>
      <c r="T3640">
        <f t="shared" si="455"/>
        <v>18.553809999999999</v>
      </c>
      <c r="U3640">
        <f t="shared" si="458"/>
        <v>1</v>
      </c>
      <c r="V3640" t="str">
        <f t="shared" si="459"/>
        <v>5</v>
      </c>
      <c r="W3640">
        <f t="shared" si="460"/>
        <v>1</v>
      </c>
    </row>
    <row r="3641" spans="1:23" x14ac:dyDescent="0.25">
      <c r="A3641" t="s">
        <v>392</v>
      </c>
      <c r="B3641">
        <v>130</v>
      </c>
      <c r="C3641">
        <v>2</v>
      </c>
      <c r="D3641" s="17" t="s">
        <v>282</v>
      </c>
      <c r="E3641">
        <v>36</v>
      </c>
      <c r="F3641">
        <v>3</v>
      </c>
      <c r="G3641" t="s">
        <v>402</v>
      </c>
      <c r="H3641" t="s">
        <v>1</v>
      </c>
      <c r="I3641" t="s">
        <v>5</v>
      </c>
      <c r="J3641" t="s">
        <v>6</v>
      </c>
      <c r="K3641" t="s">
        <v>271</v>
      </c>
      <c r="L3641">
        <v>18.565020000000001</v>
      </c>
      <c r="M3641" t="s">
        <v>429</v>
      </c>
      <c r="N3641" s="16"/>
      <c r="O3641">
        <f t="shared" si="453"/>
        <v>130</v>
      </c>
      <c r="P3641">
        <f t="shared" si="453"/>
        <v>2</v>
      </c>
      <c r="Q3641">
        <f t="shared" si="456"/>
        <v>3</v>
      </c>
      <c r="R3641">
        <f t="shared" si="454"/>
        <v>35</v>
      </c>
      <c r="S3641">
        <f t="shared" si="457"/>
        <v>1</v>
      </c>
      <c r="T3641">
        <f t="shared" si="455"/>
        <v>18.565020000000001</v>
      </c>
      <c r="U3641">
        <f t="shared" si="458"/>
        <v>2</v>
      </c>
      <c r="V3641" t="str">
        <f t="shared" si="459"/>
        <v>5</v>
      </c>
      <c r="W3641">
        <f t="shared" si="460"/>
        <v>2</v>
      </c>
    </row>
    <row r="3642" spans="1:23" x14ac:dyDescent="0.25">
      <c r="A3642" t="s">
        <v>392</v>
      </c>
      <c r="B3642">
        <v>130</v>
      </c>
      <c r="C3642">
        <v>2</v>
      </c>
      <c r="D3642" s="17" t="s">
        <v>282</v>
      </c>
      <c r="E3642">
        <v>37</v>
      </c>
      <c r="F3642">
        <v>1</v>
      </c>
      <c r="G3642" t="s">
        <v>406</v>
      </c>
      <c r="H3642" t="s">
        <v>8</v>
      </c>
      <c r="I3642" t="s">
        <v>8</v>
      </c>
      <c r="J3642" t="s">
        <v>3</v>
      </c>
      <c r="K3642" t="s">
        <v>272</v>
      </c>
      <c r="L3642">
        <v>18.408069999999999</v>
      </c>
      <c r="M3642" t="s">
        <v>429</v>
      </c>
      <c r="N3642" s="16"/>
      <c r="O3642">
        <f t="shared" si="453"/>
        <v>130</v>
      </c>
      <c r="P3642">
        <f t="shared" si="453"/>
        <v>2</v>
      </c>
      <c r="Q3642">
        <f t="shared" si="456"/>
        <v>1</v>
      </c>
      <c r="R3642">
        <f t="shared" si="454"/>
        <v>36</v>
      </c>
      <c r="S3642">
        <f t="shared" si="457"/>
        <v>1</v>
      </c>
      <c r="T3642">
        <f t="shared" si="455"/>
        <v>18.408069999999999</v>
      </c>
      <c r="U3642">
        <f t="shared" si="458"/>
        <v>1</v>
      </c>
      <c r="V3642" t="str">
        <f t="shared" si="459"/>
        <v>5</v>
      </c>
      <c r="W3642">
        <f t="shared" si="460"/>
        <v>1</v>
      </c>
    </row>
    <row r="3643" spans="1:23" x14ac:dyDescent="0.25">
      <c r="A3643" t="s">
        <v>392</v>
      </c>
      <c r="B3643">
        <v>130</v>
      </c>
      <c r="C3643">
        <v>2</v>
      </c>
      <c r="D3643" s="17" t="s">
        <v>282</v>
      </c>
      <c r="E3643">
        <v>38</v>
      </c>
      <c r="F3643">
        <v>1</v>
      </c>
      <c r="G3643" t="s">
        <v>399</v>
      </c>
      <c r="H3643" t="s">
        <v>1</v>
      </c>
      <c r="I3643" t="s">
        <v>2</v>
      </c>
      <c r="J3643" t="s">
        <v>6</v>
      </c>
      <c r="K3643" t="s">
        <v>273</v>
      </c>
      <c r="L3643">
        <v>20.70628</v>
      </c>
      <c r="M3643" t="s">
        <v>429</v>
      </c>
      <c r="N3643" s="16"/>
      <c r="O3643">
        <f t="shared" si="453"/>
        <v>130</v>
      </c>
      <c r="P3643">
        <f t="shared" si="453"/>
        <v>2</v>
      </c>
      <c r="Q3643">
        <f t="shared" si="456"/>
        <v>1</v>
      </c>
      <c r="R3643">
        <f t="shared" si="454"/>
        <v>37</v>
      </c>
      <c r="S3643">
        <f t="shared" si="457"/>
        <v>1</v>
      </c>
      <c r="T3643">
        <f t="shared" si="455"/>
        <v>20.70628</v>
      </c>
      <c r="U3643">
        <f t="shared" si="458"/>
        <v>2</v>
      </c>
      <c r="V3643" t="str">
        <f t="shared" si="459"/>
        <v>5</v>
      </c>
      <c r="W3643">
        <f t="shared" si="460"/>
        <v>2</v>
      </c>
    </row>
    <row r="3644" spans="1:23" x14ac:dyDescent="0.25">
      <c r="A3644" t="s">
        <v>392</v>
      </c>
      <c r="B3644">
        <v>130</v>
      </c>
      <c r="C3644">
        <v>2</v>
      </c>
      <c r="D3644" s="17" t="s">
        <v>282</v>
      </c>
      <c r="E3644">
        <v>39</v>
      </c>
      <c r="F3644">
        <v>3</v>
      </c>
      <c r="G3644" t="s">
        <v>405</v>
      </c>
      <c r="H3644" t="s">
        <v>8</v>
      </c>
      <c r="I3644" t="s">
        <v>8</v>
      </c>
      <c r="J3644" t="s">
        <v>3</v>
      </c>
      <c r="K3644" t="s">
        <v>274</v>
      </c>
      <c r="L3644">
        <v>18.66592</v>
      </c>
      <c r="M3644" t="s">
        <v>429</v>
      </c>
      <c r="N3644" s="16"/>
      <c r="O3644">
        <f t="shared" si="453"/>
        <v>130</v>
      </c>
      <c r="P3644">
        <f t="shared" si="453"/>
        <v>2</v>
      </c>
      <c r="Q3644">
        <f t="shared" si="456"/>
        <v>3</v>
      </c>
      <c r="R3644">
        <f t="shared" si="454"/>
        <v>38</v>
      </c>
      <c r="S3644">
        <f t="shared" si="457"/>
        <v>1</v>
      </c>
      <c r="T3644">
        <f t="shared" si="455"/>
        <v>18.66592</v>
      </c>
      <c r="U3644">
        <f t="shared" si="458"/>
        <v>1</v>
      </c>
      <c r="V3644" t="str">
        <f t="shared" si="459"/>
        <v>5</v>
      </c>
      <c r="W3644">
        <f t="shared" si="460"/>
        <v>1</v>
      </c>
    </row>
    <row r="3645" spans="1:23" x14ac:dyDescent="0.25">
      <c r="A3645" t="s">
        <v>392</v>
      </c>
      <c r="B3645">
        <v>130</v>
      </c>
      <c r="C3645">
        <v>2</v>
      </c>
      <c r="D3645" s="17" t="s">
        <v>282</v>
      </c>
      <c r="E3645">
        <v>40</v>
      </c>
      <c r="F3645">
        <v>2</v>
      </c>
      <c r="G3645" t="s">
        <v>401</v>
      </c>
      <c r="H3645" t="s">
        <v>8</v>
      </c>
      <c r="I3645" t="s">
        <v>8</v>
      </c>
      <c r="J3645" t="s">
        <v>6</v>
      </c>
      <c r="K3645" t="s">
        <v>275</v>
      </c>
      <c r="L3645">
        <v>18.710760000000001</v>
      </c>
      <c r="M3645" t="s">
        <v>429</v>
      </c>
      <c r="N3645" s="16"/>
      <c r="O3645">
        <f t="shared" ref="O3645:P3687" si="461">B3645</f>
        <v>130</v>
      </c>
      <c r="P3645">
        <f t="shared" si="461"/>
        <v>2</v>
      </c>
      <c r="Q3645">
        <f t="shared" si="456"/>
        <v>2</v>
      </c>
      <c r="R3645">
        <f t="shared" ref="R3645:R3687" si="462">E3645-1</f>
        <v>39</v>
      </c>
      <c r="S3645">
        <f t="shared" si="457"/>
        <v>1</v>
      </c>
      <c r="T3645">
        <f t="shared" ref="T3645:T3687" si="463">L3645</f>
        <v>18.710760000000001</v>
      </c>
      <c r="U3645">
        <f t="shared" si="458"/>
        <v>1</v>
      </c>
      <c r="V3645" t="str">
        <f t="shared" si="459"/>
        <v>5</v>
      </c>
      <c r="W3645">
        <f t="shared" si="460"/>
        <v>2</v>
      </c>
    </row>
    <row r="3646" spans="1:23" x14ac:dyDescent="0.25">
      <c r="A3646" t="s">
        <v>392</v>
      </c>
      <c r="B3646">
        <v>130</v>
      </c>
      <c r="C3646">
        <v>2</v>
      </c>
      <c r="D3646" s="17" t="s">
        <v>282</v>
      </c>
      <c r="E3646">
        <v>41</v>
      </c>
      <c r="F3646">
        <v>2</v>
      </c>
      <c r="G3646" t="s">
        <v>407</v>
      </c>
      <c r="H3646" t="s">
        <v>8</v>
      </c>
      <c r="I3646" t="s">
        <v>8</v>
      </c>
      <c r="J3646" t="s">
        <v>3</v>
      </c>
      <c r="K3646" t="s">
        <v>276</v>
      </c>
      <c r="L3646">
        <v>18.934979999999999</v>
      </c>
      <c r="M3646" t="s">
        <v>429</v>
      </c>
      <c r="N3646" s="16"/>
      <c r="O3646">
        <f t="shared" si="461"/>
        <v>130</v>
      </c>
      <c r="P3646">
        <f t="shared" si="461"/>
        <v>2</v>
      </c>
      <c r="Q3646">
        <f t="shared" si="456"/>
        <v>2</v>
      </c>
      <c r="R3646">
        <f t="shared" si="462"/>
        <v>40</v>
      </c>
      <c r="S3646">
        <f t="shared" si="457"/>
        <v>1</v>
      </c>
      <c r="T3646">
        <f t="shared" si="463"/>
        <v>18.934979999999999</v>
      </c>
      <c r="U3646">
        <f t="shared" si="458"/>
        <v>1</v>
      </c>
      <c r="V3646" t="str">
        <f t="shared" si="459"/>
        <v>5</v>
      </c>
      <c r="W3646">
        <f t="shared" si="460"/>
        <v>1</v>
      </c>
    </row>
    <row r="3647" spans="1:23" x14ac:dyDescent="0.25">
      <c r="A3647" t="s">
        <v>409</v>
      </c>
      <c r="B3647">
        <v>130</v>
      </c>
      <c r="C3647">
        <v>3</v>
      </c>
      <c r="D3647" s="17" t="s">
        <v>281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 t="s">
        <v>234</v>
      </c>
      <c r="L3647">
        <v>19.204039999999999</v>
      </c>
      <c r="M3647" t="s">
        <v>436</v>
      </c>
      <c r="O3647">
        <f t="shared" si="461"/>
        <v>130</v>
      </c>
      <c r="P3647">
        <f t="shared" si="461"/>
        <v>3</v>
      </c>
      <c r="Q3647">
        <f t="shared" si="456"/>
        <v>0</v>
      </c>
      <c r="R3647">
        <f t="shared" si="462"/>
        <v>0</v>
      </c>
      <c r="S3647">
        <f t="shared" si="457"/>
        <v>3</v>
      </c>
      <c r="T3647">
        <f t="shared" si="463"/>
        <v>19.204039999999999</v>
      </c>
      <c r="U3647">
        <f t="shared" si="458"/>
        <v>2</v>
      </c>
      <c r="V3647" t="str">
        <f t="shared" si="459"/>
        <v>4</v>
      </c>
      <c r="W3647">
        <f t="shared" si="460"/>
        <v>2</v>
      </c>
    </row>
    <row r="3648" spans="1:23" x14ac:dyDescent="0.25">
      <c r="A3648" t="s">
        <v>409</v>
      </c>
      <c r="B3648">
        <v>130</v>
      </c>
      <c r="C3648">
        <v>3</v>
      </c>
      <c r="D3648" s="17" t="s">
        <v>281</v>
      </c>
      <c r="E3648">
        <v>2</v>
      </c>
      <c r="F3648">
        <v>2</v>
      </c>
      <c r="G3648" t="s">
        <v>297</v>
      </c>
      <c r="H3648" t="s">
        <v>8</v>
      </c>
      <c r="I3648" t="s">
        <v>8</v>
      </c>
      <c r="J3648" t="s">
        <v>3</v>
      </c>
      <c r="K3648" t="s">
        <v>158</v>
      </c>
      <c r="L3648">
        <v>21.401350000000001</v>
      </c>
      <c r="M3648" t="s">
        <v>436</v>
      </c>
      <c r="O3648">
        <f t="shared" si="461"/>
        <v>130</v>
      </c>
      <c r="P3648">
        <f t="shared" si="461"/>
        <v>3</v>
      </c>
      <c r="Q3648">
        <f t="shared" si="456"/>
        <v>2</v>
      </c>
      <c r="R3648">
        <f t="shared" si="462"/>
        <v>1</v>
      </c>
      <c r="S3648">
        <f t="shared" si="457"/>
        <v>3</v>
      </c>
      <c r="T3648">
        <f t="shared" si="463"/>
        <v>21.401350000000001</v>
      </c>
      <c r="U3648">
        <f t="shared" si="458"/>
        <v>1</v>
      </c>
      <c r="V3648" t="str">
        <f t="shared" si="459"/>
        <v>4</v>
      </c>
      <c r="W3648">
        <f t="shared" si="460"/>
        <v>1</v>
      </c>
    </row>
    <row r="3649" spans="1:23" x14ac:dyDescent="0.25">
      <c r="A3649" t="s">
        <v>409</v>
      </c>
      <c r="B3649">
        <v>130</v>
      </c>
      <c r="C3649">
        <v>3</v>
      </c>
      <c r="D3649" s="17" t="s">
        <v>281</v>
      </c>
      <c r="E3649">
        <v>3</v>
      </c>
      <c r="F3649">
        <v>2</v>
      </c>
      <c r="G3649" t="s">
        <v>297</v>
      </c>
      <c r="H3649" t="s">
        <v>1</v>
      </c>
      <c r="I3649" t="s">
        <v>5</v>
      </c>
      <c r="J3649" t="s">
        <v>3</v>
      </c>
      <c r="K3649" t="s">
        <v>136</v>
      </c>
      <c r="L3649">
        <v>21.322870000000002</v>
      </c>
      <c r="M3649" t="s">
        <v>436</v>
      </c>
      <c r="O3649">
        <f t="shared" si="461"/>
        <v>130</v>
      </c>
      <c r="P3649">
        <f t="shared" si="461"/>
        <v>3</v>
      </c>
      <c r="Q3649">
        <f t="shared" ref="Q3649:Q3687" si="464">F3649</f>
        <v>2</v>
      </c>
      <c r="R3649">
        <f t="shared" si="462"/>
        <v>2</v>
      </c>
      <c r="S3649">
        <f t="shared" si="457"/>
        <v>3</v>
      </c>
      <c r="T3649">
        <f t="shared" si="463"/>
        <v>21.322870000000002</v>
      </c>
      <c r="U3649">
        <f t="shared" si="458"/>
        <v>2</v>
      </c>
      <c r="V3649" t="str">
        <f t="shared" si="459"/>
        <v>4</v>
      </c>
      <c r="W3649">
        <f t="shared" si="460"/>
        <v>1</v>
      </c>
    </row>
    <row r="3650" spans="1:23" x14ac:dyDescent="0.25">
      <c r="A3650" t="s">
        <v>409</v>
      </c>
      <c r="B3650">
        <v>130</v>
      </c>
      <c r="C3650">
        <v>3</v>
      </c>
      <c r="D3650" s="17" t="s">
        <v>281</v>
      </c>
      <c r="E3650">
        <v>4</v>
      </c>
      <c r="F3650">
        <v>3</v>
      </c>
      <c r="G3650" t="s">
        <v>296</v>
      </c>
      <c r="H3650" t="s">
        <v>8</v>
      </c>
      <c r="I3650" t="s">
        <v>8</v>
      </c>
      <c r="J3650" t="s">
        <v>3</v>
      </c>
      <c r="K3650" t="s">
        <v>155</v>
      </c>
      <c r="L3650">
        <v>19.29372</v>
      </c>
      <c r="M3650" t="s">
        <v>436</v>
      </c>
      <c r="O3650">
        <f t="shared" si="461"/>
        <v>130</v>
      </c>
      <c r="P3650">
        <f t="shared" si="461"/>
        <v>3</v>
      </c>
      <c r="Q3650">
        <f t="shared" si="464"/>
        <v>3</v>
      </c>
      <c r="R3650">
        <f t="shared" si="462"/>
        <v>3</v>
      </c>
      <c r="S3650">
        <f t="shared" ref="S3650:S3687" si="465">IF(D3650=D$2,1,IF(D3650=D$43,2,IF(D3650=D$84,3)))</f>
        <v>3</v>
      </c>
      <c r="T3650">
        <f t="shared" si="463"/>
        <v>19.29372</v>
      </c>
      <c r="U3650">
        <f t="shared" ref="U3650:U3687" si="466">IF(H3650=H$5,1,2)</f>
        <v>1</v>
      </c>
      <c r="V3650" t="str">
        <f t="shared" ref="V3650:V3687" si="467">MID(A3650,11,1)</f>
        <v>4</v>
      </c>
      <c r="W3650">
        <f t="shared" ref="W3650:W3687" si="468">IF(J3650=J$3,1,2)</f>
        <v>1</v>
      </c>
    </row>
    <row r="3651" spans="1:23" x14ac:dyDescent="0.25">
      <c r="A3651" t="s">
        <v>409</v>
      </c>
      <c r="B3651">
        <v>130</v>
      </c>
      <c r="C3651">
        <v>3</v>
      </c>
      <c r="D3651" s="17" t="s">
        <v>281</v>
      </c>
      <c r="E3651">
        <v>5</v>
      </c>
      <c r="F3651">
        <v>1</v>
      </c>
      <c r="G3651" t="s">
        <v>299</v>
      </c>
      <c r="H3651" t="s">
        <v>8</v>
      </c>
      <c r="I3651" t="s">
        <v>8</v>
      </c>
      <c r="J3651" t="s">
        <v>6</v>
      </c>
      <c r="K3651" t="s">
        <v>139</v>
      </c>
      <c r="L3651">
        <v>20.58296</v>
      </c>
      <c r="M3651" t="s">
        <v>436</v>
      </c>
      <c r="O3651">
        <f t="shared" si="461"/>
        <v>130</v>
      </c>
      <c r="P3651">
        <f t="shared" si="461"/>
        <v>3</v>
      </c>
      <c r="Q3651">
        <f t="shared" si="464"/>
        <v>1</v>
      </c>
      <c r="R3651">
        <f t="shared" si="462"/>
        <v>4</v>
      </c>
      <c r="S3651">
        <f t="shared" si="465"/>
        <v>3</v>
      </c>
      <c r="T3651">
        <f t="shared" si="463"/>
        <v>20.58296</v>
      </c>
      <c r="U3651">
        <f t="shared" si="466"/>
        <v>1</v>
      </c>
      <c r="V3651" t="str">
        <f t="shared" si="467"/>
        <v>4</v>
      </c>
      <c r="W3651">
        <f t="shared" si="468"/>
        <v>2</v>
      </c>
    </row>
    <row r="3652" spans="1:23" x14ac:dyDescent="0.25">
      <c r="A3652" t="s">
        <v>409</v>
      </c>
      <c r="B3652">
        <v>130</v>
      </c>
      <c r="C3652">
        <v>3</v>
      </c>
      <c r="D3652" s="17" t="s">
        <v>281</v>
      </c>
      <c r="E3652">
        <v>6</v>
      </c>
      <c r="F3652">
        <v>2</v>
      </c>
      <c r="G3652" t="s">
        <v>304</v>
      </c>
      <c r="H3652" t="s">
        <v>1</v>
      </c>
      <c r="I3652" t="s">
        <v>2</v>
      </c>
      <c r="J3652" t="s">
        <v>6</v>
      </c>
      <c r="K3652" t="s">
        <v>153</v>
      </c>
      <c r="L3652">
        <v>19.360990000000001</v>
      </c>
      <c r="M3652" t="s">
        <v>436</v>
      </c>
      <c r="O3652">
        <f t="shared" si="461"/>
        <v>130</v>
      </c>
      <c r="P3652">
        <f t="shared" si="461"/>
        <v>3</v>
      </c>
      <c r="Q3652">
        <f t="shared" si="464"/>
        <v>2</v>
      </c>
      <c r="R3652">
        <f t="shared" si="462"/>
        <v>5</v>
      </c>
      <c r="S3652">
        <f t="shared" si="465"/>
        <v>3</v>
      </c>
      <c r="T3652">
        <f t="shared" si="463"/>
        <v>19.360990000000001</v>
      </c>
      <c r="U3652">
        <f t="shared" si="466"/>
        <v>2</v>
      </c>
      <c r="V3652" t="str">
        <f t="shared" si="467"/>
        <v>4</v>
      </c>
      <c r="W3652">
        <f t="shared" si="468"/>
        <v>2</v>
      </c>
    </row>
    <row r="3653" spans="1:23" x14ac:dyDescent="0.25">
      <c r="A3653" t="s">
        <v>409</v>
      </c>
      <c r="B3653">
        <v>130</v>
      </c>
      <c r="C3653">
        <v>3</v>
      </c>
      <c r="D3653" s="17" t="s">
        <v>281</v>
      </c>
      <c r="E3653">
        <v>7</v>
      </c>
      <c r="F3653">
        <v>2</v>
      </c>
      <c r="G3653" t="s">
        <v>305</v>
      </c>
      <c r="H3653" t="s">
        <v>8</v>
      </c>
      <c r="I3653" t="s">
        <v>8</v>
      </c>
      <c r="J3653" t="s">
        <v>3</v>
      </c>
      <c r="K3653" t="s">
        <v>166</v>
      </c>
      <c r="L3653">
        <v>18.06054</v>
      </c>
      <c r="M3653" t="s">
        <v>436</v>
      </c>
      <c r="O3653">
        <f t="shared" si="461"/>
        <v>130</v>
      </c>
      <c r="P3653">
        <f t="shared" si="461"/>
        <v>3</v>
      </c>
      <c r="Q3653">
        <f t="shared" si="464"/>
        <v>2</v>
      </c>
      <c r="R3653">
        <f t="shared" si="462"/>
        <v>6</v>
      </c>
      <c r="S3653">
        <f t="shared" si="465"/>
        <v>3</v>
      </c>
      <c r="T3653">
        <f t="shared" si="463"/>
        <v>18.06054</v>
      </c>
      <c r="U3653">
        <f t="shared" si="466"/>
        <v>1</v>
      </c>
      <c r="V3653" t="str">
        <f t="shared" si="467"/>
        <v>4</v>
      </c>
      <c r="W3653">
        <f t="shared" si="468"/>
        <v>1</v>
      </c>
    </row>
    <row r="3654" spans="1:23" x14ac:dyDescent="0.25">
      <c r="A3654" t="s">
        <v>409</v>
      </c>
      <c r="B3654">
        <v>130</v>
      </c>
      <c r="C3654">
        <v>3</v>
      </c>
      <c r="D3654" s="17" t="s">
        <v>281</v>
      </c>
      <c r="E3654">
        <v>8</v>
      </c>
      <c r="F3654">
        <v>2</v>
      </c>
      <c r="G3654" t="s">
        <v>304</v>
      </c>
      <c r="H3654" t="s">
        <v>8</v>
      </c>
      <c r="I3654" t="s">
        <v>8</v>
      </c>
      <c r="J3654" t="s">
        <v>6</v>
      </c>
      <c r="K3654" t="s">
        <v>143</v>
      </c>
      <c r="L3654">
        <v>19.786989999999999</v>
      </c>
      <c r="M3654" t="s">
        <v>436</v>
      </c>
      <c r="O3654">
        <f t="shared" si="461"/>
        <v>130</v>
      </c>
      <c r="P3654">
        <f t="shared" si="461"/>
        <v>3</v>
      </c>
      <c r="Q3654">
        <f t="shared" si="464"/>
        <v>2</v>
      </c>
      <c r="R3654">
        <f t="shared" si="462"/>
        <v>7</v>
      </c>
      <c r="S3654">
        <f t="shared" si="465"/>
        <v>3</v>
      </c>
      <c r="T3654">
        <f t="shared" si="463"/>
        <v>19.786989999999999</v>
      </c>
      <c r="U3654">
        <f t="shared" si="466"/>
        <v>1</v>
      </c>
      <c r="V3654" t="str">
        <f t="shared" si="467"/>
        <v>4</v>
      </c>
      <c r="W3654">
        <f t="shared" si="468"/>
        <v>2</v>
      </c>
    </row>
    <row r="3655" spans="1:23" x14ac:dyDescent="0.25">
      <c r="A3655" t="s">
        <v>409</v>
      </c>
      <c r="B3655">
        <v>130</v>
      </c>
      <c r="C3655">
        <v>3</v>
      </c>
      <c r="D3655" s="17" t="s">
        <v>281</v>
      </c>
      <c r="E3655">
        <v>9</v>
      </c>
      <c r="F3655">
        <v>3</v>
      </c>
      <c r="G3655" t="s">
        <v>296</v>
      </c>
      <c r="H3655" t="s">
        <v>1</v>
      </c>
      <c r="I3655" t="s">
        <v>5</v>
      </c>
      <c r="J3655" t="s">
        <v>3</v>
      </c>
      <c r="K3655" t="s">
        <v>135</v>
      </c>
      <c r="L3655">
        <v>18.946190000000001</v>
      </c>
      <c r="M3655" t="s">
        <v>436</v>
      </c>
      <c r="O3655">
        <f t="shared" si="461"/>
        <v>130</v>
      </c>
      <c r="P3655">
        <f t="shared" si="461"/>
        <v>3</v>
      </c>
      <c r="Q3655">
        <f t="shared" si="464"/>
        <v>3</v>
      </c>
      <c r="R3655">
        <f t="shared" si="462"/>
        <v>8</v>
      </c>
      <c r="S3655">
        <f t="shared" si="465"/>
        <v>3</v>
      </c>
      <c r="T3655">
        <f t="shared" si="463"/>
        <v>18.946190000000001</v>
      </c>
      <c r="U3655">
        <f t="shared" si="466"/>
        <v>2</v>
      </c>
      <c r="V3655" t="str">
        <f t="shared" si="467"/>
        <v>4</v>
      </c>
      <c r="W3655">
        <f t="shared" si="468"/>
        <v>1</v>
      </c>
    </row>
    <row r="3656" spans="1:23" x14ac:dyDescent="0.25">
      <c r="A3656" t="s">
        <v>409</v>
      </c>
      <c r="B3656">
        <v>130</v>
      </c>
      <c r="C3656">
        <v>3</v>
      </c>
      <c r="D3656" s="17" t="s">
        <v>281</v>
      </c>
      <c r="E3656">
        <v>10</v>
      </c>
      <c r="F3656">
        <v>1</v>
      </c>
      <c r="G3656" t="s">
        <v>310</v>
      </c>
      <c r="H3656" t="s">
        <v>8</v>
      </c>
      <c r="I3656" t="s">
        <v>8</v>
      </c>
      <c r="J3656" t="s">
        <v>6</v>
      </c>
      <c r="K3656" t="s">
        <v>167</v>
      </c>
      <c r="L3656">
        <v>19.181609999999999</v>
      </c>
      <c r="M3656" t="s">
        <v>436</v>
      </c>
      <c r="O3656">
        <f t="shared" si="461"/>
        <v>130</v>
      </c>
      <c r="P3656">
        <f t="shared" si="461"/>
        <v>3</v>
      </c>
      <c r="Q3656">
        <f t="shared" si="464"/>
        <v>1</v>
      </c>
      <c r="R3656">
        <f t="shared" si="462"/>
        <v>9</v>
      </c>
      <c r="S3656">
        <f t="shared" si="465"/>
        <v>3</v>
      </c>
      <c r="T3656">
        <f t="shared" si="463"/>
        <v>19.181609999999999</v>
      </c>
      <c r="U3656">
        <f t="shared" si="466"/>
        <v>1</v>
      </c>
      <c r="V3656" t="str">
        <f t="shared" si="467"/>
        <v>4</v>
      </c>
      <c r="W3656">
        <f t="shared" si="468"/>
        <v>2</v>
      </c>
    </row>
    <row r="3657" spans="1:23" x14ac:dyDescent="0.25">
      <c r="A3657" t="s">
        <v>409</v>
      </c>
      <c r="B3657">
        <v>130</v>
      </c>
      <c r="C3657">
        <v>3</v>
      </c>
      <c r="D3657" s="17" t="s">
        <v>281</v>
      </c>
      <c r="E3657">
        <v>11</v>
      </c>
      <c r="F3657">
        <v>3</v>
      </c>
      <c r="G3657" t="s">
        <v>307</v>
      </c>
      <c r="H3657" t="s">
        <v>8</v>
      </c>
      <c r="I3657" t="s">
        <v>8</v>
      </c>
      <c r="J3657" t="s">
        <v>6</v>
      </c>
      <c r="K3657" t="s">
        <v>151</v>
      </c>
      <c r="L3657">
        <v>19.304929999999999</v>
      </c>
      <c r="M3657" t="s">
        <v>436</v>
      </c>
      <c r="O3657">
        <f t="shared" si="461"/>
        <v>130</v>
      </c>
      <c r="P3657">
        <f t="shared" si="461"/>
        <v>3</v>
      </c>
      <c r="Q3657">
        <f t="shared" si="464"/>
        <v>3</v>
      </c>
      <c r="R3657">
        <f t="shared" si="462"/>
        <v>10</v>
      </c>
      <c r="S3657">
        <f t="shared" si="465"/>
        <v>3</v>
      </c>
      <c r="T3657">
        <f t="shared" si="463"/>
        <v>19.304929999999999</v>
      </c>
      <c r="U3657">
        <f t="shared" si="466"/>
        <v>1</v>
      </c>
      <c r="V3657" t="str">
        <f t="shared" si="467"/>
        <v>4</v>
      </c>
      <c r="W3657">
        <f t="shared" si="468"/>
        <v>2</v>
      </c>
    </row>
    <row r="3658" spans="1:23" x14ac:dyDescent="0.25">
      <c r="A3658" t="s">
        <v>409</v>
      </c>
      <c r="B3658">
        <v>130</v>
      </c>
      <c r="C3658">
        <v>3</v>
      </c>
      <c r="D3658" s="17" t="s">
        <v>281</v>
      </c>
      <c r="E3658">
        <v>12</v>
      </c>
      <c r="F3658">
        <v>3</v>
      </c>
      <c r="G3658" t="s">
        <v>303</v>
      </c>
      <c r="H3658" t="s">
        <v>1</v>
      </c>
      <c r="I3658" t="s">
        <v>5</v>
      </c>
      <c r="J3658" t="s">
        <v>6</v>
      </c>
      <c r="K3658" t="s">
        <v>157</v>
      </c>
      <c r="L3658">
        <v>19.349779999999999</v>
      </c>
      <c r="M3658" t="s">
        <v>436</v>
      </c>
      <c r="O3658">
        <f t="shared" si="461"/>
        <v>130</v>
      </c>
      <c r="P3658">
        <f t="shared" si="461"/>
        <v>3</v>
      </c>
      <c r="Q3658">
        <f t="shared" si="464"/>
        <v>3</v>
      </c>
      <c r="R3658">
        <f t="shared" si="462"/>
        <v>11</v>
      </c>
      <c r="S3658">
        <f t="shared" si="465"/>
        <v>3</v>
      </c>
      <c r="T3658">
        <f t="shared" si="463"/>
        <v>19.349779999999999</v>
      </c>
      <c r="U3658">
        <f t="shared" si="466"/>
        <v>2</v>
      </c>
      <c r="V3658" t="str">
        <f t="shared" si="467"/>
        <v>4</v>
      </c>
      <c r="W3658">
        <f t="shared" si="468"/>
        <v>2</v>
      </c>
    </row>
    <row r="3659" spans="1:23" x14ac:dyDescent="0.25">
      <c r="A3659" t="s">
        <v>409</v>
      </c>
      <c r="B3659">
        <v>130</v>
      </c>
      <c r="C3659">
        <v>3</v>
      </c>
      <c r="D3659" s="17" t="s">
        <v>281</v>
      </c>
      <c r="E3659">
        <v>13</v>
      </c>
      <c r="F3659">
        <v>3</v>
      </c>
      <c r="G3659" t="s">
        <v>303</v>
      </c>
      <c r="H3659" t="s">
        <v>8</v>
      </c>
      <c r="I3659" t="s">
        <v>8</v>
      </c>
      <c r="J3659" t="s">
        <v>6</v>
      </c>
      <c r="K3659" t="s">
        <v>142</v>
      </c>
      <c r="L3659">
        <v>19.159189999999999</v>
      </c>
      <c r="M3659" t="s">
        <v>436</v>
      </c>
      <c r="O3659">
        <f t="shared" si="461"/>
        <v>130</v>
      </c>
      <c r="P3659">
        <f t="shared" si="461"/>
        <v>3</v>
      </c>
      <c r="Q3659">
        <f t="shared" si="464"/>
        <v>3</v>
      </c>
      <c r="R3659">
        <f t="shared" si="462"/>
        <v>12</v>
      </c>
      <c r="S3659">
        <f t="shared" si="465"/>
        <v>3</v>
      </c>
      <c r="T3659">
        <f t="shared" si="463"/>
        <v>19.159189999999999</v>
      </c>
      <c r="U3659">
        <f t="shared" si="466"/>
        <v>1</v>
      </c>
      <c r="V3659" t="str">
        <f t="shared" si="467"/>
        <v>4</v>
      </c>
      <c r="W3659">
        <f t="shared" si="468"/>
        <v>2</v>
      </c>
    </row>
    <row r="3660" spans="1:23" x14ac:dyDescent="0.25">
      <c r="A3660" t="s">
        <v>409</v>
      </c>
      <c r="B3660">
        <v>130</v>
      </c>
      <c r="C3660">
        <v>3</v>
      </c>
      <c r="D3660" s="17" t="s">
        <v>281</v>
      </c>
      <c r="E3660">
        <v>14</v>
      </c>
      <c r="F3660">
        <v>3</v>
      </c>
      <c r="G3660" t="s">
        <v>291</v>
      </c>
      <c r="H3660" t="s">
        <v>8</v>
      </c>
      <c r="I3660" t="s">
        <v>8</v>
      </c>
      <c r="J3660" t="s">
        <v>6</v>
      </c>
      <c r="K3660" t="s">
        <v>130</v>
      </c>
      <c r="L3660">
        <v>18.721969999999999</v>
      </c>
      <c r="M3660" t="s">
        <v>436</v>
      </c>
      <c r="O3660">
        <f t="shared" si="461"/>
        <v>130</v>
      </c>
      <c r="P3660">
        <f t="shared" si="461"/>
        <v>3</v>
      </c>
      <c r="Q3660">
        <f t="shared" si="464"/>
        <v>3</v>
      </c>
      <c r="R3660">
        <f t="shared" si="462"/>
        <v>13</v>
      </c>
      <c r="S3660">
        <f t="shared" si="465"/>
        <v>3</v>
      </c>
      <c r="T3660">
        <f t="shared" si="463"/>
        <v>18.721969999999999</v>
      </c>
      <c r="U3660">
        <f t="shared" si="466"/>
        <v>1</v>
      </c>
      <c r="V3660" t="str">
        <f t="shared" si="467"/>
        <v>4</v>
      </c>
      <c r="W3660">
        <f t="shared" si="468"/>
        <v>2</v>
      </c>
    </row>
    <row r="3661" spans="1:23" x14ac:dyDescent="0.25">
      <c r="A3661" t="s">
        <v>409</v>
      </c>
      <c r="B3661">
        <v>130</v>
      </c>
      <c r="C3661">
        <v>3</v>
      </c>
      <c r="D3661" s="17" t="s">
        <v>281</v>
      </c>
      <c r="E3661">
        <v>15</v>
      </c>
      <c r="F3661">
        <v>1</v>
      </c>
      <c r="G3661" t="s">
        <v>306</v>
      </c>
      <c r="H3661" t="s">
        <v>1</v>
      </c>
      <c r="I3661" t="s">
        <v>2</v>
      </c>
      <c r="J3661" t="s">
        <v>3</v>
      </c>
      <c r="K3661" t="s">
        <v>162</v>
      </c>
      <c r="L3661">
        <v>22.612110000000001</v>
      </c>
      <c r="M3661" t="s">
        <v>436</v>
      </c>
      <c r="O3661">
        <f t="shared" si="461"/>
        <v>130</v>
      </c>
      <c r="P3661">
        <f t="shared" si="461"/>
        <v>3</v>
      </c>
      <c r="Q3661">
        <f t="shared" si="464"/>
        <v>1</v>
      </c>
      <c r="R3661">
        <f t="shared" si="462"/>
        <v>14</v>
      </c>
      <c r="S3661">
        <f t="shared" si="465"/>
        <v>3</v>
      </c>
      <c r="T3661">
        <f t="shared" si="463"/>
        <v>22.612110000000001</v>
      </c>
      <c r="U3661">
        <f t="shared" si="466"/>
        <v>2</v>
      </c>
      <c r="V3661" t="str">
        <f t="shared" si="467"/>
        <v>4</v>
      </c>
      <c r="W3661">
        <f t="shared" si="468"/>
        <v>1</v>
      </c>
    </row>
    <row r="3662" spans="1:23" x14ac:dyDescent="0.25">
      <c r="A3662" t="s">
        <v>409</v>
      </c>
      <c r="B3662">
        <v>130</v>
      </c>
      <c r="C3662">
        <v>3</v>
      </c>
      <c r="D3662" s="17" t="s">
        <v>281</v>
      </c>
      <c r="E3662">
        <v>16</v>
      </c>
      <c r="F3662">
        <v>2</v>
      </c>
      <c r="G3662" t="s">
        <v>305</v>
      </c>
      <c r="H3662" t="s">
        <v>1</v>
      </c>
      <c r="I3662" t="s">
        <v>2</v>
      </c>
      <c r="J3662" t="s">
        <v>3</v>
      </c>
      <c r="K3662" t="s">
        <v>145</v>
      </c>
      <c r="L3662">
        <v>18.576229999999999</v>
      </c>
      <c r="M3662" t="s">
        <v>436</v>
      </c>
      <c r="O3662">
        <f t="shared" si="461"/>
        <v>130</v>
      </c>
      <c r="P3662">
        <f t="shared" si="461"/>
        <v>3</v>
      </c>
      <c r="Q3662">
        <f t="shared" si="464"/>
        <v>2</v>
      </c>
      <c r="R3662">
        <f t="shared" si="462"/>
        <v>15</v>
      </c>
      <c r="S3662">
        <f t="shared" si="465"/>
        <v>3</v>
      </c>
      <c r="T3662">
        <f t="shared" si="463"/>
        <v>18.576229999999999</v>
      </c>
      <c r="U3662">
        <f t="shared" si="466"/>
        <v>2</v>
      </c>
      <c r="V3662" t="str">
        <f t="shared" si="467"/>
        <v>4</v>
      </c>
      <c r="W3662">
        <f t="shared" si="468"/>
        <v>1</v>
      </c>
    </row>
    <row r="3663" spans="1:23" x14ac:dyDescent="0.25">
      <c r="A3663" t="s">
        <v>409</v>
      </c>
      <c r="B3663">
        <v>130</v>
      </c>
      <c r="C3663">
        <v>3</v>
      </c>
      <c r="D3663" s="17" t="s">
        <v>281</v>
      </c>
      <c r="E3663">
        <v>17</v>
      </c>
      <c r="F3663">
        <v>1</v>
      </c>
      <c r="G3663" t="s">
        <v>294</v>
      </c>
      <c r="H3663" t="s">
        <v>1</v>
      </c>
      <c r="I3663" t="s">
        <v>2</v>
      </c>
      <c r="J3663" t="s">
        <v>3</v>
      </c>
      <c r="K3663" t="s">
        <v>161</v>
      </c>
      <c r="L3663">
        <v>18.340810000000001</v>
      </c>
      <c r="M3663" t="s">
        <v>436</v>
      </c>
      <c r="O3663">
        <f t="shared" si="461"/>
        <v>130</v>
      </c>
      <c r="P3663">
        <f t="shared" si="461"/>
        <v>3</v>
      </c>
      <c r="Q3663">
        <f t="shared" si="464"/>
        <v>1</v>
      </c>
      <c r="R3663">
        <f t="shared" si="462"/>
        <v>16</v>
      </c>
      <c r="S3663">
        <f t="shared" si="465"/>
        <v>3</v>
      </c>
      <c r="T3663">
        <f t="shared" si="463"/>
        <v>18.340810000000001</v>
      </c>
      <c r="U3663">
        <f t="shared" si="466"/>
        <v>2</v>
      </c>
      <c r="V3663" t="str">
        <f t="shared" si="467"/>
        <v>4</v>
      </c>
      <c r="W3663">
        <f t="shared" si="468"/>
        <v>1</v>
      </c>
    </row>
    <row r="3664" spans="1:23" x14ac:dyDescent="0.25">
      <c r="A3664" t="s">
        <v>409</v>
      </c>
      <c r="B3664">
        <v>130</v>
      </c>
      <c r="C3664">
        <v>3</v>
      </c>
      <c r="D3664" s="17" t="s">
        <v>281</v>
      </c>
      <c r="E3664">
        <v>18</v>
      </c>
      <c r="F3664">
        <v>3</v>
      </c>
      <c r="G3664" t="s">
        <v>292</v>
      </c>
      <c r="H3664" t="s">
        <v>1</v>
      </c>
      <c r="I3664" t="s">
        <v>5</v>
      </c>
      <c r="J3664" t="s">
        <v>3</v>
      </c>
      <c r="K3664" t="s">
        <v>148</v>
      </c>
      <c r="L3664">
        <v>19.192830000000001</v>
      </c>
      <c r="M3664" t="s">
        <v>436</v>
      </c>
      <c r="O3664">
        <f t="shared" si="461"/>
        <v>130</v>
      </c>
      <c r="P3664">
        <f t="shared" si="461"/>
        <v>3</v>
      </c>
      <c r="Q3664">
        <f t="shared" si="464"/>
        <v>3</v>
      </c>
      <c r="R3664">
        <f t="shared" si="462"/>
        <v>17</v>
      </c>
      <c r="S3664">
        <f t="shared" si="465"/>
        <v>3</v>
      </c>
      <c r="T3664">
        <f t="shared" si="463"/>
        <v>19.192830000000001</v>
      </c>
      <c r="U3664">
        <f t="shared" si="466"/>
        <v>2</v>
      </c>
      <c r="V3664" t="str">
        <f t="shared" si="467"/>
        <v>4</v>
      </c>
      <c r="W3664">
        <f t="shared" si="468"/>
        <v>1</v>
      </c>
    </row>
    <row r="3665" spans="1:23" x14ac:dyDescent="0.25">
      <c r="A3665" t="s">
        <v>409</v>
      </c>
      <c r="B3665">
        <v>130</v>
      </c>
      <c r="C3665">
        <v>3</v>
      </c>
      <c r="D3665" s="17" t="s">
        <v>281</v>
      </c>
      <c r="E3665">
        <v>19</v>
      </c>
      <c r="F3665">
        <v>2</v>
      </c>
      <c r="G3665" t="s">
        <v>295</v>
      </c>
      <c r="H3665" t="s">
        <v>1</v>
      </c>
      <c r="I3665" t="s">
        <v>2</v>
      </c>
      <c r="J3665" t="s">
        <v>3</v>
      </c>
      <c r="K3665" t="s">
        <v>156</v>
      </c>
      <c r="L3665">
        <v>18.654710000000001</v>
      </c>
      <c r="M3665" t="s">
        <v>436</v>
      </c>
      <c r="O3665">
        <f t="shared" si="461"/>
        <v>130</v>
      </c>
      <c r="P3665">
        <f t="shared" si="461"/>
        <v>3</v>
      </c>
      <c r="Q3665">
        <f t="shared" si="464"/>
        <v>2</v>
      </c>
      <c r="R3665">
        <f t="shared" si="462"/>
        <v>18</v>
      </c>
      <c r="S3665">
        <f t="shared" si="465"/>
        <v>3</v>
      </c>
      <c r="T3665">
        <f t="shared" si="463"/>
        <v>18.654710000000001</v>
      </c>
      <c r="U3665">
        <f t="shared" si="466"/>
        <v>2</v>
      </c>
      <c r="V3665" t="str">
        <f t="shared" si="467"/>
        <v>4</v>
      </c>
      <c r="W3665">
        <f t="shared" si="468"/>
        <v>1</v>
      </c>
    </row>
    <row r="3666" spans="1:23" x14ac:dyDescent="0.25">
      <c r="A3666" t="s">
        <v>409</v>
      </c>
      <c r="B3666">
        <v>130</v>
      </c>
      <c r="C3666">
        <v>3</v>
      </c>
      <c r="D3666" s="17" t="s">
        <v>281</v>
      </c>
      <c r="E3666">
        <v>20</v>
      </c>
      <c r="F3666">
        <v>1</v>
      </c>
      <c r="G3666" t="s">
        <v>293</v>
      </c>
      <c r="H3666" t="s">
        <v>1</v>
      </c>
      <c r="I3666" t="s">
        <v>2</v>
      </c>
      <c r="J3666" t="s">
        <v>6</v>
      </c>
      <c r="K3666" t="s">
        <v>159</v>
      </c>
      <c r="L3666">
        <v>21.928249999999998</v>
      </c>
      <c r="M3666" t="s">
        <v>436</v>
      </c>
      <c r="O3666">
        <f t="shared" si="461"/>
        <v>130</v>
      </c>
      <c r="P3666">
        <f t="shared" si="461"/>
        <v>3</v>
      </c>
      <c r="Q3666">
        <f t="shared" si="464"/>
        <v>1</v>
      </c>
      <c r="R3666">
        <f t="shared" si="462"/>
        <v>19</v>
      </c>
      <c r="S3666">
        <f t="shared" si="465"/>
        <v>3</v>
      </c>
      <c r="T3666">
        <f t="shared" si="463"/>
        <v>21.928249999999998</v>
      </c>
      <c r="U3666">
        <f t="shared" si="466"/>
        <v>2</v>
      </c>
      <c r="V3666" t="str">
        <f t="shared" si="467"/>
        <v>4</v>
      </c>
      <c r="W3666">
        <f t="shared" si="468"/>
        <v>2</v>
      </c>
    </row>
    <row r="3667" spans="1:23" x14ac:dyDescent="0.25">
      <c r="A3667" t="s">
        <v>409</v>
      </c>
      <c r="B3667">
        <v>130</v>
      </c>
      <c r="C3667">
        <v>3</v>
      </c>
      <c r="D3667" s="17" t="s">
        <v>281</v>
      </c>
      <c r="E3667">
        <v>21</v>
      </c>
      <c r="F3667">
        <v>3</v>
      </c>
      <c r="G3667" t="s">
        <v>291</v>
      </c>
      <c r="H3667" t="s">
        <v>1</v>
      </c>
      <c r="I3667" t="s">
        <v>2</v>
      </c>
      <c r="J3667" t="s">
        <v>6</v>
      </c>
      <c r="K3667" t="s">
        <v>137</v>
      </c>
      <c r="L3667">
        <v>18.677129999999998</v>
      </c>
      <c r="M3667" t="s">
        <v>436</v>
      </c>
      <c r="O3667">
        <f t="shared" si="461"/>
        <v>130</v>
      </c>
      <c r="P3667">
        <f t="shared" si="461"/>
        <v>3</v>
      </c>
      <c r="Q3667">
        <f t="shared" si="464"/>
        <v>3</v>
      </c>
      <c r="R3667">
        <f t="shared" si="462"/>
        <v>20</v>
      </c>
      <c r="S3667">
        <f t="shared" si="465"/>
        <v>3</v>
      </c>
      <c r="T3667">
        <f t="shared" si="463"/>
        <v>18.677129999999998</v>
      </c>
      <c r="U3667">
        <f t="shared" si="466"/>
        <v>2</v>
      </c>
      <c r="V3667" t="str">
        <f t="shared" si="467"/>
        <v>4</v>
      </c>
      <c r="W3667">
        <f t="shared" si="468"/>
        <v>2</v>
      </c>
    </row>
    <row r="3668" spans="1:23" x14ac:dyDescent="0.25">
      <c r="A3668" t="s">
        <v>409</v>
      </c>
      <c r="B3668">
        <v>130</v>
      </c>
      <c r="C3668">
        <v>3</v>
      </c>
      <c r="D3668" s="17" t="s">
        <v>281</v>
      </c>
      <c r="E3668">
        <v>22</v>
      </c>
      <c r="F3668">
        <v>3</v>
      </c>
      <c r="G3668" t="s">
        <v>308</v>
      </c>
      <c r="H3668" t="s">
        <v>1</v>
      </c>
      <c r="I3668" t="s">
        <v>2</v>
      </c>
      <c r="J3668" t="s">
        <v>3</v>
      </c>
      <c r="K3668" t="s">
        <v>164</v>
      </c>
      <c r="L3668">
        <v>19.450669999999999</v>
      </c>
      <c r="M3668" t="s">
        <v>436</v>
      </c>
      <c r="O3668">
        <f t="shared" si="461"/>
        <v>130</v>
      </c>
      <c r="P3668">
        <f t="shared" si="461"/>
        <v>3</v>
      </c>
      <c r="Q3668">
        <f t="shared" si="464"/>
        <v>3</v>
      </c>
      <c r="R3668">
        <f t="shared" si="462"/>
        <v>21</v>
      </c>
      <c r="S3668">
        <f t="shared" si="465"/>
        <v>3</v>
      </c>
      <c r="T3668">
        <f t="shared" si="463"/>
        <v>19.450669999999999</v>
      </c>
      <c r="U3668">
        <f t="shared" si="466"/>
        <v>2</v>
      </c>
      <c r="V3668" t="str">
        <f t="shared" si="467"/>
        <v>4</v>
      </c>
      <c r="W3668">
        <f t="shared" si="468"/>
        <v>1</v>
      </c>
    </row>
    <row r="3669" spans="1:23" x14ac:dyDescent="0.25">
      <c r="A3669" t="s">
        <v>409</v>
      </c>
      <c r="B3669">
        <v>130</v>
      </c>
      <c r="C3669">
        <v>3</v>
      </c>
      <c r="D3669" s="17" t="s">
        <v>281</v>
      </c>
      <c r="E3669">
        <v>23</v>
      </c>
      <c r="F3669">
        <v>2</v>
      </c>
      <c r="G3669" t="s">
        <v>295</v>
      </c>
      <c r="H3669" t="s">
        <v>8</v>
      </c>
      <c r="I3669" t="s">
        <v>8</v>
      </c>
      <c r="J3669" t="s">
        <v>3</v>
      </c>
      <c r="K3669" t="s">
        <v>134</v>
      </c>
      <c r="L3669">
        <v>19.529150000000001</v>
      </c>
      <c r="M3669" t="s">
        <v>436</v>
      </c>
      <c r="O3669">
        <f t="shared" si="461"/>
        <v>130</v>
      </c>
      <c r="P3669">
        <f t="shared" si="461"/>
        <v>3</v>
      </c>
      <c r="Q3669">
        <f t="shared" si="464"/>
        <v>2</v>
      </c>
      <c r="R3669">
        <f t="shared" si="462"/>
        <v>22</v>
      </c>
      <c r="S3669">
        <f t="shared" si="465"/>
        <v>3</v>
      </c>
      <c r="T3669">
        <f t="shared" si="463"/>
        <v>19.529150000000001</v>
      </c>
      <c r="U3669">
        <f t="shared" si="466"/>
        <v>1</v>
      </c>
      <c r="V3669" t="str">
        <f t="shared" si="467"/>
        <v>4</v>
      </c>
      <c r="W3669">
        <f t="shared" si="468"/>
        <v>1</v>
      </c>
    </row>
    <row r="3670" spans="1:23" x14ac:dyDescent="0.25">
      <c r="A3670" t="s">
        <v>409</v>
      </c>
      <c r="B3670">
        <v>130</v>
      </c>
      <c r="C3670">
        <v>3</v>
      </c>
      <c r="D3670" s="17" t="s">
        <v>281</v>
      </c>
      <c r="E3670">
        <v>24</v>
      </c>
      <c r="F3670">
        <v>1</v>
      </c>
      <c r="G3670" t="s">
        <v>310</v>
      </c>
      <c r="H3670" t="s">
        <v>1</v>
      </c>
      <c r="I3670" t="s">
        <v>5</v>
      </c>
      <c r="J3670" t="s">
        <v>6</v>
      </c>
      <c r="K3670" t="s">
        <v>163</v>
      </c>
      <c r="L3670">
        <v>19.29372</v>
      </c>
      <c r="M3670" t="s">
        <v>436</v>
      </c>
      <c r="O3670">
        <f t="shared" si="461"/>
        <v>130</v>
      </c>
      <c r="P3670">
        <f t="shared" si="461"/>
        <v>3</v>
      </c>
      <c r="Q3670">
        <f t="shared" si="464"/>
        <v>1</v>
      </c>
      <c r="R3670">
        <f t="shared" si="462"/>
        <v>23</v>
      </c>
      <c r="S3670">
        <f t="shared" si="465"/>
        <v>3</v>
      </c>
      <c r="T3670">
        <f t="shared" si="463"/>
        <v>19.29372</v>
      </c>
      <c r="U3670">
        <f t="shared" si="466"/>
        <v>2</v>
      </c>
      <c r="V3670" t="str">
        <f t="shared" si="467"/>
        <v>4</v>
      </c>
      <c r="W3670">
        <f t="shared" si="468"/>
        <v>2</v>
      </c>
    </row>
    <row r="3671" spans="1:23" x14ac:dyDescent="0.25">
      <c r="A3671" t="s">
        <v>409</v>
      </c>
      <c r="B3671">
        <v>130</v>
      </c>
      <c r="C3671">
        <v>3</v>
      </c>
      <c r="D3671" s="17" t="s">
        <v>281</v>
      </c>
      <c r="E3671">
        <v>25</v>
      </c>
      <c r="F3671">
        <v>2</v>
      </c>
      <c r="G3671" t="s">
        <v>301</v>
      </c>
      <c r="H3671" t="s">
        <v>8</v>
      </c>
      <c r="I3671" t="s">
        <v>8</v>
      </c>
      <c r="J3671" t="s">
        <v>6</v>
      </c>
      <c r="K3671" t="s">
        <v>141</v>
      </c>
      <c r="L3671">
        <v>18.710760000000001</v>
      </c>
      <c r="M3671" t="s">
        <v>436</v>
      </c>
      <c r="O3671">
        <f t="shared" si="461"/>
        <v>130</v>
      </c>
      <c r="P3671">
        <f t="shared" si="461"/>
        <v>3</v>
      </c>
      <c r="Q3671">
        <f t="shared" si="464"/>
        <v>2</v>
      </c>
      <c r="R3671">
        <f t="shared" si="462"/>
        <v>24</v>
      </c>
      <c r="S3671">
        <f t="shared" si="465"/>
        <v>3</v>
      </c>
      <c r="T3671">
        <f t="shared" si="463"/>
        <v>18.710760000000001</v>
      </c>
      <c r="U3671">
        <f t="shared" si="466"/>
        <v>1</v>
      </c>
      <c r="V3671" t="str">
        <f t="shared" si="467"/>
        <v>4</v>
      </c>
      <c r="W3671">
        <f t="shared" si="468"/>
        <v>2</v>
      </c>
    </row>
    <row r="3672" spans="1:23" x14ac:dyDescent="0.25">
      <c r="A3672" t="s">
        <v>409</v>
      </c>
      <c r="B3672">
        <v>130</v>
      </c>
      <c r="C3672">
        <v>3</v>
      </c>
      <c r="D3672" s="17" t="s">
        <v>281</v>
      </c>
      <c r="E3672">
        <v>26</v>
      </c>
      <c r="F3672">
        <v>2</v>
      </c>
      <c r="G3672" t="s">
        <v>309</v>
      </c>
      <c r="H3672" t="s">
        <v>8</v>
      </c>
      <c r="I3672" t="s">
        <v>8</v>
      </c>
      <c r="J3672" t="s">
        <v>6</v>
      </c>
      <c r="K3672" t="s">
        <v>160</v>
      </c>
      <c r="L3672">
        <v>19.943950000000001</v>
      </c>
      <c r="M3672" t="s">
        <v>436</v>
      </c>
      <c r="O3672">
        <f t="shared" si="461"/>
        <v>130</v>
      </c>
      <c r="P3672">
        <f t="shared" si="461"/>
        <v>3</v>
      </c>
      <c r="Q3672">
        <f t="shared" si="464"/>
        <v>2</v>
      </c>
      <c r="R3672">
        <f t="shared" si="462"/>
        <v>25</v>
      </c>
      <c r="S3672">
        <f t="shared" si="465"/>
        <v>3</v>
      </c>
      <c r="T3672">
        <f t="shared" si="463"/>
        <v>19.943950000000001</v>
      </c>
      <c r="U3672">
        <f t="shared" si="466"/>
        <v>1</v>
      </c>
      <c r="V3672" t="str">
        <f t="shared" si="467"/>
        <v>4</v>
      </c>
      <c r="W3672">
        <f t="shared" si="468"/>
        <v>2</v>
      </c>
    </row>
    <row r="3673" spans="1:23" x14ac:dyDescent="0.25">
      <c r="A3673" t="s">
        <v>409</v>
      </c>
      <c r="B3673">
        <v>130</v>
      </c>
      <c r="C3673">
        <v>3</v>
      </c>
      <c r="D3673" s="17" t="s">
        <v>281</v>
      </c>
      <c r="E3673">
        <v>27</v>
      </c>
      <c r="F3673">
        <v>2</v>
      </c>
      <c r="G3673" t="s">
        <v>302</v>
      </c>
      <c r="H3673" t="s">
        <v>1</v>
      </c>
      <c r="I3673" t="s">
        <v>5</v>
      </c>
      <c r="J3673" t="s">
        <v>3</v>
      </c>
      <c r="K3673" t="s">
        <v>26</v>
      </c>
      <c r="L3673">
        <v>18.452919999999999</v>
      </c>
      <c r="M3673" t="s">
        <v>436</v>
      </c>
      <c r="O3673">
        <f t="shared" si="461"/>
        <v>130</v>
      </c>
      <c r="P3673">
        <f t="shared" si="461"/>
        <v>3</v>
      </c>
      <c r="Q3673">
        <f t="shared" si="464"/>
        <v>2</v>
      </c>
      <c r="R3673">
        <f t="shared" si="462"/>
        <v>26</v>
      </c>
      <c r="S3673">
        <f t="shared" si="465"/>
        <v>3</v>
      </c>
      <c r="T3673">
        <f t="shared" si="463"/>
        <v>18.452919999999999</v>
      </c>
      <c r="U3673">
        <f t="shared" si="466"/>
        <v>2</v>
      </c>
      <c r="V3673" t="str">
        <f t="shared" si="467"/>
        <v>4</v>
      </c>
      <c r="W3673">
        <f t="shared" si="468"/>
        <v>1</v>
      </c>
    </row>
    <row r="3674" spans="1:23" x14ac:dyDescent="0.25">
      <c r="A3674" t="s">
        <v>409</v>
      </c>
      <c r="B3674">
        <v>130</v>
      </c>
      <c r="C3674">
        <v>3</v>
      </c>
      <c r="D3674" s="17" t="s">
        <v>281</v>
      </c>
      <c r="E3674">
        <v>28</v>
      </c>
      <c r="F3674">
        <v>2</v>
      </c>
      <c r="G3674" t="s">
        <v>301</v>
      </c>
      <c r="H3674" t="s">
        <v>1</v>
      </c>
      <c r="I3674" t="s">
        <v>5</v>
      </c>
      <c r="J3674" t="s">
        <v>6</v>
      </c>
      <c r="K3674" t="s">
        <v>146</v>
      </c>
      <c r="L3674">
        <v>18.744389999999999</v>
      </c>
      <c r="M3674" t="s">
        <v>436</v>
      </c>
      <c r="O3674">
        <f t="shared" si="461"/>
        <v>130</v>
      </c>
      <c r="P3674">
        <f t="shared" si="461"/>
        <v>3</v>
      </c>
      <c r="Q3674">
        <f t="shared" si="464"/>
        <v>2</v>
      </c>
      <c r="R3674">
        <f t="shared" si="462"/>
        <v>27</v>
      </c>
      <c r="S3674">
        <f t="shared" si="465"/>
        <v>3</v>
      </c>
      <c r="T3674">
        <f t="shared" si="463"/>
        <v>18.744389999999999</v>
      </c>
      <c r="U3674">
        <f t="shared" si="466"/>
        <v>2</v>
      </c>
      <c r="V3674" t="str">
        <f t="shared" si="467"/>
        <v>4</v>
      </c>
      <c r="W3674">
        <f t="shared" si="468"/>
        <v>2</v>
      </c>
    </row>
    <row r="3675" spans="1:23" x14ac:dyDescent="0.25">
      <c r="A3675" t="s">
        <v>409</v>
      </c>
      <c r="B3675">
        <v>130</v>
      </c>
      <c r="C3675">
        <v>3</v>
      </c>
      <c r="D3675" s="17" t="s">
        <v>281</v>
      </c>
      <c r="E3675">
        <v>29</v>
      </c>
      <c r="F3675">
        <v>3</v>
      </c>
      <c r="G3675" t="s">
        <v>308</v>
      </c>
      <c r="H3675" t="s">
        <v>8</v>
      </c>
      <c r="I3675" t="s">
        <v>8</v>
      </c>
      <c r="J3675" t="s">
        <v>3</v>
      </c>
      <c r="K3675" t="s">
        <v>154</v>
      </c>
      <c r="L3675">
        <v>18.576229999999999</v>
      </c>
      <c r="M3675" t="s">
        <v>436</v>
      </c>
      <c r="O3675">
        <f t="shared" si="461"/>
        <v>130</v>
      </c>
      <c r="P3675">
        <f t="shared" si="461"/>
        <v>3</v>
      </c>
      <c r="Q3675">
        <f t="shared" si="464"/>
        <v>3</v>
      </c>
      <c r="R3675">
        <f t="shared" si="462"/>
        <v>28</v>
      </c>
      <c r="S3675">
        <f t="shared" si="465"/>
        <v>3</v>
      </c>
      <c r="T3675">
        <f t="shared" si="463"/>
        <v>18.576229999999999</v>
      </c>
      <c r="U3675">
        <f t="shared" si="466"/>
        <v>1</v>
      </c>
      <c r="V3675" t="str">
        <f t="shared" si="467"/>
        <v>4</v>
      </c>
      <c r="W3675">
        <f t="shared" si="468"/>
        <v>1</v>
      </c>
    </row>
    <row r="3676" spans="1:23" x14ac:dyDescent="0.25">
      <c r="A3676" t="s">
        <v>409</v>
      </c>
      <c r="B3676">
        <v>130</v>
      </c>
      <c r="C3676">
        <v>3</v>
      </c>
      <c r="D3676" s="17" t="s">
        <v>281</v>
      </c>
      <c r="E3676">
        <v>30</v>
      </c>
      <c r="F3676">
        <v>1</v>
      </c>
      <c r="G3676" t="s">
        <v>306</v>
      </c>
      <c r="H3676" t="s">
        <v>8</v>
      </c>
      <c r="I3676" t="s">
        <v>8</v>
      </c>
      <c r="J3676" t="s">
        <v>3</v>
      </c>
      <c r="K3676" t="s">
        <v>147</v>
      </c>
      <c r="L3676">
        <v>21.199549999999999</v>
      </c>
      <c r="M3676" t="s">
        <v>436</v>
      </c>
      <c r="O3676">
        <f t="shared" si="461"/>
        <v>130</v>
      </c>
      <c r="P3676">
        <f t="shared" si="461"/>
        <v>3</v>
      </c>
      <c r="Q3676">
        <f t="shared" si="464"/>
        <v>1</v>
      </c>
      <c r="R3676">
        <f t="shared" si="462"/>
        <v>29</v>
      </c>
      <c r="S3676">
        <f t="shared" si="465"/>
        <v>3</v>
      </c>
      <c r="T3676">
        <f t="shared" si="463"/>
        <v>21.199549999999999</v>
      </c>
      <c r="U3676">
        <f t="shared" si="466"/>
        <v>1</v>
      </c>
      <c r="V3676" t="str">
        <f t="shared" si="467"/>
        <v>4</v>
      </c>
      <c r="W3676">
        <f t="shared" si="468"/>
        <v>1</v>
      </c>
    </row>
    <row r="3677" spans="1:23" x14ac:dyDescent="0.25">
      <c r="A3677" t="s">
        <v>409</v>
      </c>
      <c r="B3677">
        <v>130</v>
      </c>
      <c r="C3677">
        <v>3</v>
      </c>
      <c r="D3677" s="17" t="s">
        <v>281</v>
      </c>
      <c r="E3677">
        <v>31</v>
      </c>
      <c r="F3677">
        <v>2</v>
      </c>
      <c r="G3677" t="s">
        <v>309</v>
      </c>
      <c r="H3677" t="s">
        <v>1</v>
      </c>
      <c r="I3677" t="s">
        <v>5</v>
      </c>
      <c r="J3677" t="s">
        <v>6</v>
      </c>
      <c r="K3677" t="s">
        <v>165</v>
      </c>
      <c r="L3677">
        <v>19.069510000000001</v>
      </c>
      <c r="M3677" t="s">
        <v>436</v>
      </c>
      <c r="O3677">
        <f t="shared" si="461"/>
        <v>130</v>
      </c>
      <c r="P3677">
        <f t="shared" si="461"/>
        <v>3</v>
      </c>
      <c r="Q3677">
        <f t="shared" si="464"/>
        <v>2</v>
      </c>
      <c r="R3677">
        <f t="shared" si="462"/>
        <v>30</v>
      </c>
      <c r="S3677">
        <f t="shared" si="465"/>
        <v>3</v>
      </c>
      <c r="T3677">
        <f t="shared" si="463"/>
        <v>19.069510000000001</v>
      </c>
      <c r="U3677">
        <f t="shared" si="466"/>
        <v>2</v>
      </c>
      <c r="V3677" t="str">
        <f t="shared" si="467"/>
        <v>4</v>
      </c>
      <c r="W3677">
        <f t="shared" si="468"/>
        <v>2</v>
      </c>
    </row>
    <row r="3678" spans="1:23" x14ac:dyDescent="0.25">
      <c r="A3678" t="s">
        <v>409</v>
      </c>
      <c r="B3678">
        <v>130</v>
      </c>
      <c r="C3678">
        <v>3</v>
      </c>
      <c r="D3678" s="17" t="s">
        <v>281</v>
      </c>
      <c r="E3678">
        <v>32</v>
      </c>
      <c r="F3678">
        <v>2</v>
      </c>
      <c r="G3678" t="s">
        <v>302</v>
      </c>
      <c r="H3678" t="s">
        <v>8</v>
      </c>
      <c r="I3678" t="s">
        <v>8</v>
      </c>
      <c r="J3678" t="s">
        <v>3</v>
      </c>
      <c r="K3678" t="s">
        <v>36</v>
      </c>
      <c r="L3678">
        <v>17.52242</v>
      </c>
      <c r="M3678" t="s">
        <v>436</v>
      </c>
      <c r="O3678">
        <f t="shared" si="461"/>
        <v>130</v>
      </c>
      <c r="P3678">
        <f t="shared" si="461"/>
        <v>3</v>
      </c>
      <c r="Q3678">
        <f t="shared" si="464"/>
        <v>2</v>
      </c>
      <c r="R3678">
        <f t="shared" si="462"/>
        <v>31</v>
      </c>
      <c r="S3678">
        <f t="shared" si="465"/>
        <v>3</v>
      </c>
      <c r="T3678">
        <f t="shared" si="463"/>
        <v>17.52242</v>
      </c>
      <c r="U3678">
        <f t="shared" si="466"/>
        <v>1</v>
      </c>
      <c r="V3678" t="str">
        <f t="shared" si="467"/>
        <v>4</v>
      </c>
      <c r="W3678">
        <f t="shared" si="468"/>
        <v>1</v>
      </c>
    </row>
    <row r="3679" spans="1:23" x14ac:dyDescent="0.25">
      <c r="A3679" t="s">
        <v>409</v>
      </c>
      <c r="B3679">
        <v>130</v>
      </c>
      <c r="C3679">
        <v>3</v>
      </c>
      <c r="D3679" s="17" t="s">
        <v>281</v>
      </c>
      <c r="E3679">
        <v>33</v>
      </c>
      <c r="F3679">
        <v>3</v>
      </c>
      <c r="G3679" t="s">
        <v>292</v>
      </c>
      <c r="H3679" t="s">
        <v>8</v>
      </c>
      <c r="I3679" t="s">
        <v>8</v>
      </c>
      <c r="J3679" t="s">
        <v>3</v>
      </c>
      <c r="K3679" t="s">
        <v>131</v>
      </c>
      <c r="L3679">
        <v>19.663679999999999</v>
      </c>
      <c r="M3679" t="s">
        <v>436</v>
      </c>
      <c r="O3679">
        <f t="shared" si="461"/>
        <v>130</v>
      </c>
      <c r="P3679">
        <f t="shared" si="461"/>
        <v>3</v>
      </c>
      <c r="Q3679">
        <f t="shared" si="464"/>
        <v>3</v>
      </c>
      <c r="R3679">
        <f t="shared" si="462"/>
        <v>32</v>
      </c>
      <c r="S3679">
        <f t="shared" si="465"/>
        <v>3</v>
      </c>
      <c r="T3679">
        <f t="shared" si="463"/>
        <v>19.663679999999999</v>
      </c>
      <c r="U3679">
        <f t="shared" si="466"/>
        <v>1</v>
      </c>
      <c r="V3679" t="str">
        <f t="shared" si="467"/>
        <v>4</v>
      </c>
      <c r="W3679">
        <f t="shared" si="468"/>
        <v>1</v>
      </c>
    </row>
    <row r="3680" spans="1:23" x14ac:dyDescent="0.25">
      <c r="A3680" t="s">
        <v>409</v>
      </c>
      <c r="B3680">
        <v>130</v>
      </c>
      <c r="C3680">
        <v>3</v>
      </c>
      <c r="D3680" s="17" t="s">
        <v>281</v>
      </c>
      <c r="E3680">
        <v>34</v>
      </c>
      <c r="F3680">
        <v>3</v>
      </c>
      <c r="G3680" t="s">
        <v>307</v>
      </c>
      <c r="H3680" t="s">
        <v>1</v>
      </c>
      <c r="I3680" t="s">
        <v>5</v>
      </c>
      <c r="J3680" t="s">
        <v>6</v>
      </c>
      <c r="K3680" t="s">
        <v>149</v>
      </c>
      <c r="L3680">
        <v>18.991029999999999</v>
      </c>
      <c r="M3680" t="s">
        <v>436</v>
      </c>
      <c r="O3680">
        <f t="shared" si="461"/>
        <v>130</v>
      </c>
      <c r="P3680">
        <f t="shared" si="461"/>
        <v>3</v>
      </c>
      <c r="Q3680">
        <f t="shared" si="464"/>
        <v>3</v>
      </c>
      <c r="R3680">
        <f t="shared" si="462"/>
        <v>33</v>
      </c>
      <c r="S3680">
        <f t="shared" si="465"/>
        <v>3</v>
      </c>
      <c r="T3680">
        <f t="shared" si="463"/>
        <v>18.991029999999999</v>
      </c>
      <c r="U3680">
        <f t="shared" si="466"/>
        <v>2</v>
      </c>
      <c r="V3680" t="str">
        <f t="shared" si="467"/>
        <v>4</v>
      </c>
      <c r="W3680">
        <f t="shared" si="468"/>
        <v>2</v>
      </c>
    </row>
    <row r="3681" spans="1:23" x14ac:dyDescent="0.25">
      <c r="A3681" t="s">
        <v>409</v>
      </c>
      <c r="B3681">
        <v>130</v>
      </c>
      <c r="C3681">
        <v>3</v>
      </c>
      <c r="D3681" s="17" t="s">
        <v>281</v>
      </c>
      <c r="E3681">
        <v>35</v>
      </c>
      <c r="F3681">
        <v>1</v>
      </c>
      <c r="G3681" t="s">
        <v>293</v>
      </c>
      <c r="H3681" t="s">
        <v>8</v>
      </c>
      <c r="I3681" t="s">
        <v>8</v>
      </c>
      <c r="J3681" t="s">
        <v>6</v>
      </c>
      <c r="K3681" t="s">
        <v>132</v>
      </c>
      <c r="L3681">
        <v>22.264569999999999</v>
      </c>
      <c r="M3681" t="s">
        <v>436</v>
      </c>
      <c r="O3681">
        <f t="shared" si="461"/>
        <v>130</v>
      </c>
      <c r="P3681">
        <f t="shared" si="461"/>
        <v>3</v>
      </c>
      <c r="Q3681">
        <f t="shared" si="464"/>
        <v>1</v>
      </c>
      <c r="R3681">
        <f t="shared" si="462"/>
        <v>34</v>
      </c>
      <c r="S3681">
        <f t="shared" si="465"/>
        <v>3</v>
      </c>
      <c r="T3681">
        <f t="shared" si="463"/>
        <v>22.264569999999999</v>
      </c>
      <c r="U3681">
        <f t="shared" si="466"/>
        <v>1</v>
      </c>
      <c r="V3681" t="str">
        <f t="shared" si="467"/>
        <v>4</v>
      </c>
      <c r="W3681">
        <f t="shared" si="468"/>
        <v>2</v>
      </c>
    </row>
    <row r="3682" spans="1:23" x14ac:dyDescent="0.25">
      <c r="A3682" t="s">
        <v>409</v>
      </c>
      <c r="B3682">
        <v>130</v>
      </c>
      <c r="C3682">
        <v>3</v>
      </c>
      <c r="D3682" s="17" t="s">
        <v>281</v>
      </c>
      <c r="E3682">
        <v>36</v>
      </c>
      <c r="F3682">
        <v>1</v>
      </c>
      <c r="G3682" t="s">
        <v>298</v>
      </c>
      <c r="H3682" t="s">
        <v>1</v>
      </c>
      <c r="I3682" t="s">
        <v>5</v>
      </c>
      <c r="J3682" t="s">
        <v>3</v>
      </c>
      <c r="K3682" t="s">
        <v>152</v>
      </c>
      <c r="L3682">
        <v>21.580719999999999</v>
      </c>
      <c r="M3682" t="s">
        <v>436</v>
      </c>
      <c r="O3682">
        <f t="shared" si="461"/>
        <v>130</v>
      </c>
      <c r="P3682">
        <f t="shared" si="461"/>
        <v>3</v>
      </c>
      <c r="Q3682">
        <f t="shared" si="464"/>
        <v>1</v>
      </c>
      <c r="R3682">
        <f t="shared" si="462"/>
        <v>35</v>
      </c>
      <c r="S3682">
        <f t="shared" si="465"/>
        <v>3</v>
      </c>
      <c r="T3682">
        <f t="shared" si="463"/>
        <v>21.580719999999999</v>
      </c>
      <c r="U3682">
        <f t="shared" si="466"/>
        <v>2</v>
      </c>
      <c r="V3682" t="str">
        <f t="shared" si="467"/>
        <v>4</v>
      </c>
      <c r="W3682">
        <f t="shared" si="468"/>
        <v>1</v>
      </c>
    </row>
    <row r="3683" spans="1:23" x14ac:dyDescent="0.25">
      <c r="A3683" t="s">
        <v>409</v>
      </c>
      <c r="B3683">
        <v>130</v>
      </c>
      <c r="C3683">
        <v>3</v>
      </c>
      <c r="D3683" s="17" t="s">
        <v>281</v>
      </c>
      <c r="E3683">
        <v>37</v>
      </c>
      <c r="F3683">
        <v>1</v>
      </c>
      <c r="G3683" t="s">
        <v>294</v>
      </c>
      <c r="H3683" t="s">
        <v>8</v>
      </c>
      <c r="I3683" t="s">
        <v>8</v>
      </c>
      <c r="J3683" t="s">
        <v>3</v>
      </c>
      <c r="K3683" t="s">
        <v>133</v>
      </c>
      <c r="L3683">
        <v>18.621079999999999</v>
      </c>
      <c r="M3683" t="s">
        <v>436</v>
      </c>
      <c r="O3683">
        <f t="shared" si="461"/>
        <v>130</v>
      </c>
      <c r="P3683">
        <f t="shared" si="461"/>
        <v>3</v>
      </c>
      <c r="Q3683">
        <f t="shared" si="464"/>
        <v>1</v>
      </c>
      <c r="R3683">
        <f t="shared" si="462"/>
        <v>36</v>
      </c>
      <c r="S3683">
        <f t="shared" si="465"/>
        <v>3</v>
      </c>
      <c r="T3683">
        <f t="shared" si="463"/>
        <v>18.621079999999999</v>
      </c>
      <c r="U3683">
        <f t="shared" si="466"/>
        <v>1</v>
      </c>
      <c r="V3683" t="str">
        <f t="shared" si="467"/>
        <v>4</v>
      </c>
      <c r="W3683">
        <f t="shared" si="468"/>
        <v>1</v>
      </c>
    </row>
    <row r="3684" spans="1:23" x14ac:dyDescent="0.25">
      <c r="A3684" t="s">
        <v>409</v>
      </c>
      <c r="B3684">
        <v>130</v>
      </c>
      <c r="C3684">
        <v>3</v>
      </c>
      <c r="D3684" s="17" t="s">
        <v>281</v>
      </c>
      <c r="E3684">
        <v>38</v>
      </c>
      <c r="F3684">
        <v>2</v>
      </c>
      <c r="G3684" t="s">
        <v>300</v>
      </c>
      <c r="H3684" t="s">
        <v>8</v>
      </c>
      <c r="I3684" t="s">
        <v>8</v>
      </c>
      <c r="J3684" t="s">
        <v>6</v>
      </c>
      <c r="K3684" t="s">
        <v>150</v>
      </c>
      <c r="L3684">
        <v>18.49776</v>
      </c>
      <c r="M3684" t="s">
        <v>436</v>
      </c>
      <c r="O3684">
        <f t="shared" si="461"/>
        <v>130</v>
      </c>
      <c r="P3684">
        <f t="shared" si="461"/>
        <v>3</v>
      </c>
      <c r="Q3684">
        <f t="shared" si="464"/>
        <v>2</v>
      </c>
      <c r="R3684">
        <f t="shared" si="462"/>
        <v>37</v>
      </c>
      <c r="S3684">
        <f t="shared" si="465"/>
        <v>3</v>
      </c>
      <c r="T3684">
        <f t="shared" si="463"/>
        <v>18.49776</v>
      </c>
      <c r="U3684">
        <f t="shared" si="466"/>
        <v>1</v>
      </c>
      <c r="V3684" t="str">
        <f t="shared" si="467"/>
        <v>4</v>
      </c>
      <c r="W3684">
        <f t="shared" si="468"/>
        <v>2</v>
      </c>
    </row>
    <row r="3685" spans="1:23" x14ac:dyDescent="0.25">
      <c r="A3685" t="s">
        <v>409</v>
      </c>
      <c r="B3685">
        <v>130</v>
      </c>
      <c r="C3685">
        <v>3</v>
      </c>
      <c r="D3685" s="17" t="s">
        <v>281</v>
      </c>
      <c r="E3685">
        <v>39</v>
      </c>
      <c r="F3685">
        <v>2</v>
      </c>
      <c r="G3685" t="s">
        <v>300</v>
      </c>
      <c r="H3685" t="s">
        <v>1</v>
      </c>
      <c r="I3685" t="s">
        <v>2</v>
      </c>
      <c r="J3685" t="s">
        <v>6</v>
      </c>
      <c r="K3685" t="s">
        <v>140</v>
      </c>
      <c r="L3685">
        <v>18.475339999999999</v>
      </c>
      <c r="M3685" t="s">
        <v>436</v>
      </c>
      <c r="O3685">
        <f t="shared" si="461"/>
        <v>130</v>
      </c>
      <c r="P3685">
        <f t="shared" si="461"/>
        <v>3</v>
      </c>
      <c r="Q3685">
        <f t="shared" si="464"/>
        <v>2</v>
      </c>
      <c r="R3685">
        <f t="shared" si="462"/>
        <v>38</v>
      </c>
      <c r="S3685">
        <f t="shared" si="465"/>
        <v>3</v>
      </c>
      <c r="T3685">
        <f t="shared" si="463"/>
        <v>18.475339999999999</v>
      </c>
      <c r="U3685">
        <f t="shared" si="466"/>
        <v>2</v>
      </c>
      <c r="V3685" t="str">
        <f t="shared" si="467"/>
        <v>4</v>
      </c>
      <c r="W3685">
        <f t="shared" si="468"/>
        <v>2</v>
      </c>
    </row>
    <row r="3686" spans="1:23" x14ac:dyDescent="0.25">
      <c r="A3686" t="s">
        <v>409</v>
      </c>
      <c r="B3686">
        <v>130</v>
      </c>
      <c r="C3686">
        <v>3</v>
      </c>
      <c r="D3686" s="17" t="s">
        <v>281</v>
      </c>
      <c r="E3686">
        <v>40</v>
      </c>
      <c r="F3686">
        <v>1</v>
      </c>
      <c r="G3686" t="s">
        <v>299</v>
      </c>
      <c r="H3686" t="s">
        <v>1</v>
      </c>
      <c r="I3686" t="s">
        <v>2</v>
      </c>
      <c r="J3686" t="s">
        <v>6</v>
      </c>
      <c r="K3686" t="s">
        <v>144</v>
      </c>
      <c r="L3686">
        <v>17.141259999999999</v>
      </c>
      <c r="M3686" t="s">
        <v>436</v>
      </c>
      <c r="O3686">
        <f t="shared" si="461"/>
        <v>130</v>
      </c>
      <c r="P3686">
        <f t="shared" si="461"/>
        <v>3</v>
      </c>
      <c r="Q3686">
        <f t="shared" si="464"/>
        <v>1</v>
      </c>
      <c r="R3686">
        <f t="shared" si="462"/>
        <v>39</v>
      </c>
      <c r="S3686">
        <f t="shared" si="465"/>
        <v>3</v>
      </c>
      <c r="T3686">
        <f t="shared" si="463"/>
        <v>17.141259999999999</v>
      </c>
      <c r="U3686">
        <f t="shared" si="466"/>
        <v>2</v>
      </c>
      <c r="V3686" t="str">
        <f t="shared" si="467"/>
        <v>4</v>
      </c>
      <c r="W3686">
        <f t="shared" si="468"/>
        <v>2</v>
      </c>
    </row>
    <row r="3687" spans="1:23" x14ac:dyDescent="0.25">
      <c r="A3687" t="s">
        <v>409</v>
      </c>
      <c r="B3687">
        <v>130</v>
      </c>
      <c r="C3687">
        <v>3</v>
      </c>
      <c r="D3687" s="17" t="s">
        <v>281</v>
      </c>
      <c r="E3687">
        <v>41</v>
      </c>
      <c r="F3687">
        <v>1</v>
      </c>
      <c r="G3687" t="s">
        <v>298</v>
      </c>
      <c r="H3687" t="s">
        <v>8</v>
      </c>
      <c r="I3687" t="s">
        <v>8</v>
      </c>
      <c r="J3687" t="s">
        <v>3</v>
      </c>
      <c r="K3687" t="s">
        <v>138</v>
      </c>
      <c r="L3687">
        <v>21.591930000000001</v>
      </c>
      <c r="M3687" t="s">
        <v>436</v>
      </c>
      <c r="O3687">
        <f t="shared" si="461"/>
        <v>130</v>
      </c>
      <c r="P3687">
        <f t="shared" si="461"/>
        <v>3</v>
      </c>
      <c r="Q3687">
        <f t="shared" si="464"/>
        <v>1</v>
      </c>
      <c r="R3687">
        <f t="shared" si="462"/>
        <v>40</v>
      </c>
      <c r="S3687">
        <f t="shared" si="465"/>
        <v>3</v>
      </c>
      <c r="T3687">
        <f t="shared" si="463"/>
        <v>21.591930000000001</v>
      </c>
      <c r="U3687">
        <f t="shared" si="466"/>
        <v>1</v>
      </c>
      <c r="V3687" t="str">
        <f t="shared" si="467"/>
        <v>4</v>
      </c>
      <c r="W3687">
        <f t="shared" si="468"/>
        <v>1</v>
      </c>
    </row>
    <row r="3688" spans="1:23" x14ac:dyDescent="0.25">
      <c r="B3688">
        <v>231</v>
      </c>
      <c r="C3688">
        <v>1</v>
      </c>
      <c r="D3688" t="s">
        <v>282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0</v>
      </c>
      <c r="K3688" t="s">
        <v>447</v>
      </c>
      <c r="L3688">
        <v>20.280270000000002</v>
      </c>
      <c r="M3688" s="18">
        <f>L3688-14</f>
        <v>6.2802700000000016</v>
      </c>
      <c r="N3688" s="18">
        <f>MIN(L3688:L3810)</f>
        <v>15.549329999999999</v>
      </c>
    </row>
    <row r="3689" spans="1:23" x14ac:dyDescent="0.25">
      <c r="B3689">
        <v>231</v>
      </c>
      <c r="C3689">
        <v>1</v>
      </c>
      <c r="D3689" t="s">
        <v>282</v>
      </c>
      <c r="E3689">
        <v>2</v>
      </c>
      <c r="F3689">
        <v>3</v>
      </c>
      <c r="G3689">
        <v>3.17</v>
      </c>
      <c r="H3689" t="s">
        <v>8</v>
      </c>
      <c r="I3689" t="s">
        <v>8</v>
      </c>
      <c r="J3689" t="s">
        <v>6</v>
      </c>
      <c r="K3689" t="s">
        <v>18</v>
      </c>
      <c r="L3689">
        <v>17.096409999999999</v>
      </c>
      <c r="M3689" s="18">
        <f t="shared" ref="M3689:M3752" si="469">L3689-14</f>
        <v>3.0964099999999988</v>
      </c>
      <c r="N3689" s="18">
        <f>MAX(L3689:L3811)</f>
        <v>23.408069999999999</v>
      </c>
    </row>
    <row r="3690" spans="1:23" x14ac:dyDescent="0.25">
      <c r="B3690">
        <v>231</v>
      </c>
      <c r="C3690">
        <v>1</v>
      </c>
      <c r="D3690" t="s">
        <v>282</v>
      </c>
      <c r="E3690">
        <v>3</v>
      </c>
      <c r="F3690">
        <v>3</v>
      </c>
      <c r="G3690">
        <v>3</v>
      </c>
      <c r="H3690" t="s">
        <v>8</v>
      </c>
      <c r="I3690" t="s">
        <v>8</v>
      </c>
      <c r="J3690" t="s">
        <v>3</v>
      </c>
      <c r="K3690" t="s">
        <v>11</v>
      </c>
      <c r="L3690">
        <v>17.118829999999999</v>
      </c>
      <c r="M3690" s="18">
        <f t="shared" si="469"/>
        <v>3.1188299999999991</v>
      </c>
      <c r="N3690" s="18"/>
    </row>
    <row r="3691" spans="1:23" x14ac:dyDescent="0.25">
      <c r="B3691">
        <v>231</v>
      </c>
      <c r="C3691">
        <v>1</v>
      </c>
      <c r="D3691" t="s">
        <v>282</v>
      </c>
      <c r="E3691">
        <v>4</v>
      </c>
      <c r="F3691">
        <v>1</v>
      </c>
      <c r="G3691">
        <v>5.16</v>
      </c>
      <c r="H3691" t="s">
        <v>1</v>
      </c>
      <c r="I3691" t="s">
        <v>2</v>
      </c>
      <c r="J3691" t="s">
        <v>3</v>
      </c>
      <c r="K3691" t="s">
        <v>4</v>
      </c>
      <c r="L3691">
        <v>19.069510000000001</v>
      </c>
      <c r="M3691" s="18">
        <f t="shared" si="469"/>
        <v>5.0695100000000011</v>
      </c>
      <c r="N3691" s="18"/>
    </row>
    <row r="3692" spans="1:23" x14ac:dyDescent="0.25">
      <c r="B3692">
        <v>231</v>
      </c>
      <c r="C3692">
        <v>1</v>
      </c>
      <c r="D3692" t="s">
        <v>282</v>
      </c>
      <c r="E3692">
        <v>5</v>
      </c>
      <c r="F3692">
        <v>3</v>
      </c>
      <c r="G3692">
        <v>3</v>
      </c>
      <c r="H3692" t="s">
        <v>1</v>
      </c>
      <c r="I3692" t="s">
        <v>2</v>
      </c>
      <c r="J3692" t="s">
        <v>3</v>
      </c>
      <c r="K3692" t="s">
        <v>35</v>
      </c>
      <c r="L3692">
        <v>18.049330000000001</v>
      </c>
      <c r="M3692" s="18">
        <f t="shared" si="469"/>
        <v>4.0493300000000012</v>
      </c>
      <c r="N3692" s="18"/>
    </row>
    <row r="3693" spans="1:23" x14ac:dyDescent="0.25">
      <c r="B3693">
        <v>231</v>
      </c>
      <c r="C3693">
        <v>1</v>
      </c>
      <c r="D3693" t="s">
        <v>282</v>
      </c>
      <c r="E3693">
        <v>6</v>
      </c>
      <c r="F3693">
        <v>3</v>
      </c>
      <c r="G3693">
        <v>3.32</v>
      </c>
      <c r="H3693" t="s">
        <v>8</v>
      </c>
      <c r="I3693" t="s">
        <v>8</v>
      </c>
      <c r="J3693" t="s">
        <v>3</v>
      </c>
      <c r="K3693" t="s">
        <v>15</v>
      </c>
      <c r="L3693">
        <v>19.87668</v>
      </c>
      <c r="M3693" s="18">
        <f t="shared" si="469"/>
        <v>5.8766800000000003</v>
      </c>
      <c r="N3693" s="18"/>
    </row>
    <row r="3694" spans="1:23" x14ac:dyDescent="0.25">
      <c r="B3694">
        <v>231</v>
      </c>
      <c r="C3694">
        <v>1</v>
      </c>
      <c r="D3694" t="s">
        <v>282</v>
      </c>
      <c r="E3694">
        <v>7</v>
      </c>
      <c r="F3694">
        <v>2</v>
      </c>
      <c r="G3694">
        <v>4.45</v>
      </c>
      <c r="H3694" t="s">
        <v>8</v>
      </c>
      <c r="I3694" t="s">
        <v>8</v>
      </c>
      <c r="J3694" t="s">
        <v>6</v>
      </c>
      <c r="K3694" t="s">
        <v>21</v>
      </c>
      <c r="L3694">
        <v>20.336320000000001</v>
      </c>
      <c r="M3694" s="18">
        <f t="shared" si="469"/>
        <v>6.3363200000000006</v>
      </c>
      <c r="N3694" s="18"/>
    </row>
    <row r="3695" spans="1:23" x14ac:dyDescent="0.25">
      <c r="B3695">
        <v>231</v>
      </c>
      <c r="C3695">
        <v>1</v>
      </c>
      <c r="D3695" t="s">
        <v>282</v>
      </c>
      <c r="E3695">
        <v>8</v>
      </c>
      <c r="F3695">
        <v>1</v>
      </c>
      <c r="G3695">
        <v>4.72</v>
      </c>
      <c r="H3695" t="s">
        <v>8</v>
      </c>
      <c r="I3695" t="s">
        <v>8</v>
      </c>
      <c r="J3695" t="s">
        <v>6</v>
      </c>
      <c r="K3695" t="s">
        <v>32</v>
      </c>
      <c r="L3695">
        <v>20.964120000000001</v>
      </c>
      <c r="M3695" s="18">
        <f t="shared" si="469"/>
        <v>6.9641200000000012</v>
      </c>
      <c r="N3695" s="18"/>
    </row>
    <row r="3696" spans="1:23" x14ac:dyDescent="0.25">
      <c r="B3696">
        <v>231</v>
      </c>
      <c r="C3696">
        <v>1</v>
      </c>
      <c r="D3696" t="s">
        <v>282</v>
      </c>
      <c r="E3696">
        <v>9</v>
      </c>
      <c r="F3696">
        <v>1</v>
      </c>
      <c r="G3696">
        <v>5.16</v>
      </c>
      <c r="H3696" t="s">
        <v>8</v>
      </c>
      <c r="I3696" t="s">
        <v>8</v>
      </c>
      <c r="J3696" t="s">
        <v>3</v>
      </c>
      <c r="K3696" t="s">
        <v>16</v>
      </c>
      <c r="L3696">
        <v>18.363230000000001</v>
      </c>
      <c r="M3696" s="18">
        <f t="shared" si="469"/>
        <v>4.3632300000000015</v>
      </c>
      <c r="N3696" s="18"/>
    </row>
    <row r="3697" spans="2:14" x14ac:dyDescent="0.25">
      <c r="B3697">
        <v>231</v>
      </c>
      <c r="C3697">
        <v>1</v>
      </c>
      <c r="D3697" t="s">
        <v>282</v>
      </c>
      <c r="E3697">
        <v>10</v>
      </c>
      <c r="F3697">
        <v>2</v>
      </c>
      <c r="G3697">
        <v>4.24</v>
      </c>
      <c r="H3697" t="s">
        <v>1</v>
      </c>
      <c r="I3697" t="s">
        <v>2</v>
      </c>
      <c r="J3697" t="s">
        <v>6</v>
      </c>
      <c r="K3697" t="s">
        <v>20</v>
      </c>
      <c r="L3697">
        <v>17.690580000000001</v>
      </c>
      <c r="M3697" s="18">
        <f t="shared" si="469"/>
        <v>3.6905800000000006</v>
      </c>
      <c r="N3697" s="18"/>
    </row>
    <row r="3698" spans="2:14" x14ac:dyDescent="0.25">
      <c r="B3698">
        <v>231</v>
      </c>
      <c r="C3698">
        <v>1</v>
      </c>
      <c r="D3698" t="s">
        <v>282</v>
      </c>
      <c r="E3698">
        <v>11</v>
      </c>
      <c r="F3698">
        <v>2</v>
      </c>
      <c r="G3698">
        <v>4.9800000000000004</v>
      </c>
      <c r="H3698" t="s">
        <v>1</v>
      </c>
      <c r="I3698" t="s">
        <v>2</v>
      </c>
      <c r="J3698" t="s">
        <v>3</v>
      </c>
      <c r="K3698" t="s">
        <v>44</v>
      </c>
      <c r="L3698">
        <v>22.017939999999999</v>
      </c>
      <c r="M3698" s="18">
        <f t="shared" si="469"/>
        <v>8.0179399999999994</v>
      </c>
      <c r="N3698" s="18"/>
    </row>
    <row r="3699" spans="2:14" x14ac:dyDescent="0.25">
      <c r="B3699">
        <v>231</v>
      </c>
      <c r="C3699">
        <v>1</v>
      </c>
      <c r="D3699" t="s">
        <v>282</v>
      </c>
      <c r="E3699">
        <v>12</v>
      </c>
      <c r="F3699">
        <v>2</v>
      </c>
      <c r="G3699">
        <v>4.45</v>
      </c>
      <c r="H3699" t="s">
        <v>1</v>
      </c>
      <c r="I3699" t="s">
        <v>5</v>
      </c>
      <c r="J3699" t="s">
        <v>6</v>
      </c>
      <c r="K3699" t="s">
        <v>23</v>
      </c>
      <c r="L3699">
        <v>21.50224</v>
      </c>
      <c r="M3699" s="18">
        <f t="shared" si="469"/>
        <v>7.5022400000000005</v>
      </c>
      <c r="N3699" s="18"/>
    </row>
    <row r="3700" spans="2:14" x14ac:dyDescent="0.25">
      <c r="B3700">
        <v>231</v>
      </c>
      <c r="C3700">
        <v>1</v>
      </c>
      <c r="D3700" t="s">
        <v>282</v>
      </c>
      <c r="E3700">
        <v>13</v>
      </c>
      <c r="F3700">
        <v>2</v>
      </c>
      <c r="G3700">
        <v>3.84</v>
      </c>
      <c r="H3700" t="s">
        <v>8</v>
      </c>
      <c r="I3700" t="s">
        <v>8</v>
      </c>
      <c r="J3700" t="s">
        <v>6</v>
      </c>
      <c r="K3700" t="s">
        <v>41</v>
      </c>
      <c r="L3700">
        <v>19.159189999999999</v>
      </c>
      <c r="M3700" s="18">
        <f t="shared" si="469"/>
        <v>5.1591899999999988</v>
      </c>
      <c r="N3700" s="18"/>
    </row>
    <row r="3701" spans="2:14" x14ac:dyDescent="0.25">
      <c r="B3701">
        <v>231</v>
      </c>
      <c r="C3701">
        <v>1</v>
      </c>
      <c r="D3701" t="s">
        <v>282</v>
      </c>
      <c r="E3701">
        <v>14</v>
      </c>
      <c r="F3701">
        <v>3</v>
      </c>
      <c r="G3701">
        <v>2.5299999999999998</v>
      </c>
      <c r="H3701" t="s">
        <v>8</v>
      </c>
      <c r="I3701" t="s">
        <v>8</v>
      </c>
      <c r="J3701" t="s">
        <v>6</v>
      </c>
      <c r="K3701" t="s">
        <v>29</v>
      </c>
      <c r="L3701">
        <v>16.322870000000002</v>
      </c>
      <c r="M3701" s="18">
        <f t="shared" si="469"/>
        <v>2.3228700000000018</v>
      </c>
      <c r="N3701" s="18"/>
    </row>
    <row r="3702" spans="2:14" x14ac:dyDescent="0.25">
      <c r="B3702">
        <v>231</v>
      </c>
      <c r="C3702">
        <v>1</v>
      </c>
      <c r="D3702" t="s">
        <v>282</v>
      </c>
      <c r="E3702">
        <v>15</v>
      </c>
      <c r="F3702">
        <v>3</v>
      </c>
      <c r="G3702">
        <v>2.38</v>
      </c>
      <c r="H3702" t="s">
        <v>8</v>
      </c>
      <c r="I3702" t="s">
        <v>8</v>
      </c>
      <c r="J3702" t="s">
        <v>3</v>
      </c>
      <c r="K3702" t="s">
        <v>9</v>
      </c>
      <c r="L3702">
        <v>17.612110000000001</v>
      </c>
      <c r="M3702" s="18">
        <f t="shared" si="469"/>
        <v>3.6121100000000013</v>
      </c>
      <c r="N3702" s="18"/>
    </row>
    <row r="3703" spans="2:14" x14ac:dyDescent="0.25">
      <c r="B3703">
        <v>231</v>
      </c>
      <c r="C3703">
        <v>1</v>
      </c>
      <c r="D3703" t="s">
        <v>282</v>
      </c>
      <c r="E3703">
        <v>16</v>
      </c>
      <c r="F3703">
        <v>2</v>
      </c>
      <c r="G3703">
        <v>4.6900000000000004</v>
      </c>
      <c r="H3703" t="s">
        <v>1</v>
      </c>
      <c r="I3703" t="s">
        <v>2</v>
      </c>
      <c r="J3703" t="s">
        <v>3</v>
      </c>
      <c r="K3703" t="s">
        <v>12</v>
      </c>
      <c r="L3703">
        <v>21.827349999999999</v>
      </c>
      <c r="M3703" s="18">
        <f t="shared" si="469"/>
        <v>7.8273499999999991</v>
      </c>
      <c r="N3703" s="18"/>
    </row>
    <row r="3704" spans="2:14" x14ac:dyDescent="0.25">
      <c r="B3704">
        <v>231</v>
      </c>
      <c r="C3704">
        <v>1</v>
      </c>
      <c r="D3704" t="s">
        <v>282</v>
      </c>
      <c r="E3704">
        <v>17</v>
      </c>
      <c r="F3704">
        <v>3</v>
      </c>
      <c r="G3704">
        <v>3.32</v>
      </c>
      <c r="H3704" t="s">
        <v>1</v>
      </c>
      <c r="I3704" t="s">
        <v>5</v>
      </c>
      <c r="J3704" t="s">
        <v>3</v>
      </c>
      <c r="K3704" t="s">
        <v>25</v>
      </c>
      <c r="L3704">
        <v>22.197310000000002</v>
      </c>
      <c r="M3704" s="18">
        <f t="shared" si="469"/>
        <v>8.1973100000000017</v>
      </c>
      <c r="N3704" s="18"/>
    </row>
    <row r="3705" spans="2:14" x14ac:dyDescent="0.25">
      <c r="B3705">
        <v>231</v>
      </c>
      <c r="C3705">
        <v>1</v>
      </c>
      <c r="D3705" t="s">
        <v>282</v>
      </c>
      <c r="E3705">
        <v>18</v>
      </c>
      <c r="F3705">
        <v>3</v>
      </c>
      <c r="G3705">
        <v>3.17</v>
      </c>
      <c r="H3705" t="s">
        <v>1</v>
      </c>
      <c r="I3705" t="s">
        <v>5</v>
      </c>
      <c r="J3705" t="s">
        <v>6</v>
      </c>
      <c r="K3705" t="s">
        <v>7</v>
      </c>
      <c r="L3705">
        <v>16.401350000000001</v>
      </c>
      <c r="M3705" s="18">
        <f t="shared" si="469"/>
        <v>2.4013500000000008</v>
      </c>
      <c r="N3705" s="18"/>
    </row>
    <row r="3706" spans="2:14" x14ac:dyDescent="0.25">
      <c r="B3706">
        <v>231</v>
      </c>
      <c r="C3706">
        <v>1</v>
      </c>
      <c r="D3706" t="s">
        <v>282</v>
      </c>
      <c r="E3706">
        <v>19</v>
      </c>
      <c r="F3706">
        <v>3</v>
      </c>
      <c r="G3706">
        <v>3.01</v>
      </c>
      <c r="H3706" t="s">
        <v>8</v>
      </c>
      <c r="I3706" t="s">
        <v>8</v>
      </c>
      <c r="J3706" t="s">
        <v>6</v>
      </c>
      <c r="K3706" t="s">
        <v>38</v>
      </c>
      <c r="L3706">
        <v>17.903590000000001</v>
      </c>
      <c r="M3706" s="18">
        <f t="shared" si="469"/>
        <v>3.9035900000000012</v>
      </c>
      <c r="N3706" s="18"/>
    </row>
    <row r="3707" spans="2:14" x14ac:dyDescent="0.25">
      <c r="B3707">
        <v>231</v>
      </c>
      <c r="C3707">
        <v>1</v>
      </c>
      <c r="D3707" t="s">
        <v>282</v>
      </c>
      <c r="E3707">
        <v>20</v>
      </c>
      <c r="F3707">
        <v>2</v>
      </c>
      <c r="G3707">
        <v>4.08</v>
      </c>
      <c r="H3707" t="s">
        <v>8</v>
      </c>
      <c r="I3707" t="s">
        <v>8</v>
      </c>
      <c r="J3707" t="s">
        <v>6</v>
      </c>
      <c r="K3707" t="s">
        <v>17</v>
      </c>
      <c r="L3707">
        <v>20.201789999999999</v>
      </c>
      <c r="M3707" s="18">
        <f t="shared" si="469"/>
        <v>6.201789999999999</v>
      </c>
      <c r="N3707" s="18"/>
    </row>
    <row r="3708" spans="2:14" x14ac:dyDescent="0.25">
      <c r="B3708">
        <v>231</v>
      </c>
      <c r="C3708">
        <v>1</v>
      </c>
      <c r="D3708" t="s">
        <v>282</v>
      </c>
      <c r="E3708">
        <v>21</v>
      </c>
      <c r="F3708">
        <v>2</v>
      </c>
      <c r="G3708">
        <v>4.8</v>
      </c>
      <c r="H3708" t="s">
        <v>8</v>
      </c>
      <c r="I3708" t="s">
        <v>8</v>
      </c>
      <c r="J3708" t="s">
        <v>3</v>
      </c>
      <c r="K3708" t="s">
        <v>24</v>
      </c>
      <c r="L3708">
        <v>23.262329999999999</v>
      </c>
      <c r="M3708" s="18">
        <f t="shared" si="469"/>
        <v>9.2623299999999986</v>
      </c>
      <c r="N3708" s="18"/>
    </row>
    <row r="3709" spans="2:14" x14ac:dyDescent="0.25">
      <c r="B3709">
        <v>231</v>
      </c>
      <c r="C3709">
        <v>1</v>
      </c>
      <c r="D3709" t="s">
        <v>282</v>
      </c>
      <c r="E3709">
        <v>22</v>
      </c>
      <c r="F3709">
        <v>2</v>
      </c>
      <c r="G3709">
        <v>5.0199999999999996</v>
      </c>
      <c r="H3709" t="s">
        <v>1</v>
      </c>
      <c r="I3709" t="s">
        <v>5</v>
      </c>
      <c r="J3709" t="s">
        <v>3</v>
      </c>
      <c r="K3709" t="s">
        <v>26</v>
      </c>
      <c r="L3709">
        <v>21.838570000000001</v>
      </c>
      <c r="M3709" s="18">
        <f t="shared" si="469"/>
        <v>7.8385700000000007</v>
      </c>
      <c r="N3709" s="18"/>
    </row>
    <row r="3710" spans="2:14" x14ac:dyDescent="0.25">
      <c r="B3710">
        <v>231</v>
      </c>
      <c r="C3710">
        <v>1</v>
      </c>
      <c r="D3710" t="s">
        <v>282</v>
      </c>
      <c r="E3710">
        <v>23</v>
      </c>
      <c r="F3710">
        <v>2</v>
      </c>
      <c r="G3710">
        <v>5.0199999999999996</v>
      </c>
      <c r="H3710" t="s">
        <v>8</v>
      </c>
      <c r="I3710" t="s">
        <v>8</v>
      </c>
      <c r="J3710" t="s">
        <v>3</v>
      </c>
      <c r="K3710" t="s">
        <v>36</v>
      </c>
      <c r="L3710">
        <v>22.242149999999999</v>
      </c>
      <c r="M3710" s="18">
        <f t="shared" si="469"/>
        <v>8.2421499999999988</v>
      </c>
      <c r="N3710" s="18"/>
    </row>
    <row r="3711" spans="2:14" x14ac:dyDescent="0.25">
      <c r="B3711">
        <v>231</v>
      </c>
      <c r="C3711">
        <v>1</v>
      </c>
      <c r="D3711" t="s">
        <v>282</v>
      </c>
      <c r="E3711">
        <v>24</v>
      </c>
      <c r="F3711">
        <v>1</v>
      </c>
      <c r="G3711">
        <v>5.41</v>
      </c>
      <c r="H3711" t="s">
        <v>1</v>
      </c>
      <c r="I3711" t="s">
        <v>2</v>
      </c>
      <c r="J3711" t="s">
        <v>6</v>
      </c>
      <c r="K3711" t="s">
        <v>10</v>
      </c>
      <c r="L3711">
        <v>23.038119999999999</v>
      </c>
      <c r="M3711" s="18">
        <f t="shared" si="469"/>
        <v>9.0381199999999993</v>
      </c>
      <c r="N3711" s="18"/>
    </row>
    <row r="3712" spans="2:14" x14ac:dyDescent="0.25">
      <c r="B3712">
        <v>231</v>
      </c>
      <c r="C3712">
        <v>1</v>
      </c>
      <c r="D3712" t="s">
        <v>282</v>
      </c>
      <c r="E3712">
        <v>25</v>
      </c>
      <c r="F3712">
        <v>2</v>
      </c>
      <c r="G3712">
        <v>4.24</v>
      </c>
      <c r="H3712" t="s">
        <v>8</v>
      </c>
      <c r="I3712" t="s">
        <v>8</v>
      </c>
      <c r="J3712" t="s">
        <v>6</v>
      </c>
      <c r="K3712" t="s">
        <v>13</v>
      </c>
      <c r="L3712">
        <v>19.87668</v>
      </c>
      <c r="M3712" s="18">
        <f t="shared" si="469"/>
        <v>5.8766800000000003</v>
      </c>
      <c r="N3712" s="18"/>
    </row>
    <row r="3713" spans="2:14" x14ac:dyDescent="0.25">
      <c r="B3713">
        <v>231</v>
      </c>
      <c r="C3713">
        <v>1</v>
      </c>
      <c r="D3713" t="s">
        <v>282</v>
      </c>
      <c r="E3713">
        <v>26</v>
      </c>
      <c r="F3713">
        <v>1</v>
      </c>
      <c r="G3713">
        <v>4.93</v>
      </c>
      <c r="H3713" t="s">
        <v>1</v>
      </c>
      <c r="I3713" t="s">
        <v>5</v>
      </c>
      <c r="J3713" t="s">
        <v>6</v>
      </c>
      <c r="K3713" t="s">
        <v>42</v>
      </c>
      <c r="L3713">
        <v>19.97758</v>
      </c>
      <c r="M3713" s="18">
        <f t="shared" si="469"/>
        <v>5.9775799999999997</v>
      </c>
      <c r="N3713" s="18"/>
    </row>
    <row r="3714" spans="2:14" x14ac:dyDescent="0.25">
      <c r="B3714">
        <v>231</v>
      </c>
      <c r="C3714">
        <v>1</v>
      </c>
      <c r="D3714" t="s">
        <v>282</v>
      </c>
      <c r="E3714">
        <v>27</v>
      </c>
      <c r="F3714">
        <v>1</v>
      </c>
      <c r="G3714">
        <v>6.44</v>
      </c>
      <c r="H3714" t="s">
        <v>1</v>
      </c>
      <c r="I3714" t="s">
        <v>2</v>
      </c>
      <c r="J3714" t="s">
        <v>3</v>
      </c>
      <c r="K3714" t="s">
        <v>22</v>
      </c>
      <c r="L3714">
        <v>23.015699999999999</v>
      </c>
      <c r="M3714" s="18">
        <f t="shared" si="469"/>
        <v>9.0156999999999989</v>
      </c>
      <c r="N3714" s="18"/>
    </row>
    <row r="3715" spans="2:14" x14ac:dyDescent="0.25">
      <c r="B3715">
        <v>231</v>
      </c>
      <c r="C3715">
        <v>1</v>
      </c>
      <c r="D3715" t="s">
        <v>282</v>
      </c>
      <c r="E3715">
        <v>28</v>
      </c>
      <c r="F3715">
        <v>2</v>
      </c>
      <c r="G3715">
        <v>3.84</v>
      </c>
      <c r="H3715" t="s">
        <v>1</v>
      </c>
      <c r="I3715" t="s">
        <v>2</v>
      </c>
      <c r="J3715" t="s">
        <v>6</v>
      </c>
      <c r="K3715" t="s">
        <v>28</v>
      </c>
      <c r="L3715">
        <v>18.991029999999999</v>
      </c>
      <c r="M3715" s="18">
        <f t="shared" si="469"/>
        <v>4.9910299999999985</v>
      </c>
      <c r="N3715" s="18"/>
    </row>
    <row r="3716" spans="2:14" x14ac:dyDescent="0.25">
      <c r="B3716">
        <v>231</v>
      </c>
      <c r="C3716">
        <v>1</v>
      </c>
      <c r="D3716" t="s">
        <v>282</v>
      </c>
      <c r="E3716">
        <v>29</v>
      </c>
      <c r="F3716">
        <v>3</v>
      </c>
      <c r="G3716">
        <v>3.01</v>
      </c>
      <c r="H3716" t="s">
        <v>1</v>
      </c>
      <c r="I3716" t="s">
        <v>2</v>
      </c>
      <c r="J3716" t="s">
        <v>6</v>
      </c>
      <c r="K3716" t="s">
        <v>34</v>
      </c>
      <c r="L3716">
        <v>17.37668</v>
      </c>
      <c r="M3716" s="18">
        <f t="shared" si="469"/>
        <v>3.3766800000000003</v>
      </c>
      <c r="N3716" s="18"/>
    </row>
    <row r="3717" spans="2:14" x14ac:dyDescent="0.25">
      <c r="B3717">
        <v>231</v>
      </c>
      <c r="C3717">
        <v>1</v>
      </c>
      <c r="D3717" t="s">
        <v>282</v>
      </c>
      <c r="E3717">
        <v>30</v>
      </c>
      <c r="F3717">
        <v>2</v>
      </c>
      <c r="G3717">
        <v>4.8</v>
      </c>
      <c r="H3717" t="s">
        <v>1</v>
      </c>
      <c r="I3717" t="s">
        <v>5</v>
      </c>
      <c r="J3717" t="s">
        <v>3</v>
      </c>
      <c r="K3717" t="s">
        <v>27</v>
      </c>
      <c r="L3717">
        <v>22.5</v>
      </c>
      <c r="M3717" s="18">
        <f t="shared" si="469"/>
        <v>8.5</v>
      </c>
      <c r="N3717" s="18"/>
    </row>
    <row r="3718" spans="2:14" x14ac:dyDescent="0.25">
      <c r="B3718">
        <v>231</v>
      </c>
      <c r="C3718">
        <v>1</v>
      </c>
      <c r="D3718" t="s">
        <v>282</v>
      </c>
      <c r="E3718">
        <v>31</v>
      </c>
      <c r="F3718">
        <v>1</v>
      </c>
      <c r="G3718">
        <v>4.72</v>
      </c>
      <c r="H3718" t="s">
        <v>1</v>
      </c>
      <c r="I3718" t="s">
        <v>2</v>
      </c>
      <c r="J3718" t="s">
        <v>6</v>
      </c>
      <c r="K3718" t="s">
        <v>37</v>
      </c>
      <c r="L3718">
        <v>21.087440000000001</v>
      </c>
      <c r="M3718" s="18">
        <f t="shared" si="469"/>
        <v>7.0874400000000009</v>
      </c>
      <c r="N3718" s="18"/>
    </row>
    <row r="3719" spans="2:14" x14ac:dyDescent="0.25">
      <c r="B3719">
        <v>231</v>
      </c>
      <c r="C3719">
        <v>1</v>
      </c>
      <c r="D3719" t="s">
        <v>282</v>
      </c>
      <c r="E3719">
        <v>32</v>
      </c>
      <c r="F3719">
        <v>3</v>
      </c>
      <c r="G3719">
        <v>2.5299999999999998</v>
      </c>
      <c r="H3719" t="s">
        <v>1</v>
      </c>
      <c r="I3719" t="s">
        <v>5</v>
      </c>
      <c r="J3719" t="s">
        <v>6</v>
      </c>
      <c r="K3719" t="s">
        <v>40</v>
      </c>
      <c r="L3719">
        <v>15.549329999999999</v>
      </c>
      <c r="M3719" s="18">
        <f t="shared" si="469"/>
        <v>1.5493299999999994</v>
      </c>
      <c r="N3719" s="18"/>
    </row>
    <row r="3720" spans="2:14" x14ac:dyDescent="0.25">
      <c r="B3720">
        <v>231</v>
      </c>
      <c r="C3720">
        <v>1</v>
      </c>
      <c r="D3720" t="s">
        <v>282</v>
      </c>
      <c r="E3720">
        <v>33</v>
      </c>
      <c r="F3720">
        <v>1</v>
      </c>
      <c r="G3720">
        <v>5.28</v>
      </c>
      <c r="H3720" t="s">
        <v>1</v>
      </c>
      <c r="I3720" t="s">
        <v>5</v>
      </c>
      <c r="J3720" t="s">
        <v>3</v>
      </c>
      <c r="K3720" t="s">
        <v>19</v>
      </c>
      <c r="L3720">
        <v>23.262329999999999</v>
      </c>
      <c r="M3720" s="18">
        <f t="shared" si="469"/>
        <v>9.2623299999999986</v>
      </c>
      <c r="N3720" s="18"/>
    </row>
    <row r="3721" spans="2:14" x14ac:dyDescent="0.25">
      <c r="B3721">
        <v>231</v>
      </c>
      <c r="C3721">
        <v>1</v>
      </c>
      <c r="D3721" t="s">
        <v>282</v>
      </c>
      <c r="E3721">
        <v>34</v>
      </c>
      <c r="F3721">
        <v>2</v>
      </c>
      <c r="G3721">
        <v>4.6900000000000004</v>
      </c>
      <c r="H3721" t="s">
        <v>8</v>
      </c>
      <c r="I3721" t="s">
        <v>8</v>
      </c>
      <c r="J3721" t="s">
        <v>3</v>
      </c>
      <c r="K3721" t="s">
        <v>43</v>
      </c>
      <c r="L3721">
        <v>22.20852</v>
      </c>
      <c r="M3721" s="18">
        <f t="shared" si="469"/>
        <v>8.20852</v>
      </c>
      <c r="N3721" s="18"/>
    </row>
    <row r="3722" spans="2:14" x14ac:dyDescent="0.25">
      <c r="B3722">
        <v>231</v>
      </c>
      <c r="C3722">
        <v>1</v>
      </c>
      <c r="D3722" t="s">
        <v>282</v>
      </c>
      <c r="E3722">
        <v>35</v>
      </c>
      <c r="F3722">
        <v>1</v>
      </c>
      <c r="G3722">
        <v>4.93</v>
      </c>
      <c r="H3722" t="s">
        <v>8</v>
      </c>
      <c r="I3722" t="s">
        <v>8</v>
      </c>
      <c r="J3722" t="s">
        <v>6</v>
      </c>
      <c r="K3722" t="s">
        <v>45</v>
      </c>
      <c r="L3722">
        <v>22.343050000000002</v>
      </c>
      <c r="M3722" s="18">
        <f t="shared" si="469"/>
        <v>8.3430500000000016</v>
      </c>
      <c r="N3722" s="18"/>
    </row>
    <row r="3723" spans="2:14" x14ac:dyDescent="0.25">
      <c r="B3723">
        <v>231</v>
      </c>
      <c r="C3723">
        <v>1</v>
      </c>
      <c r="D3723" t="s">
        <v>282</v>
      </c>
      <c r="E3723">
        <v>36</v>
      </c>
      <c r="F3723">
        <v>1</v>
      </c>
      <c r="G3723">
        <v>6.44</v>
      </c>
      <c r="H3723" t="s">
        <v>8</v>
      </c>
      <c r="I3723" t="s">
        <v>8</v>
      </c>
      <c r="J3723" t="s">
        <v>3</v>
      </c>
      <c r="K3723" t="s">
        <v>33</v>
      </c>
      <c r="L3723">
        <v>23.094169999999998</v>
      </c>
      <c r="M3723" s="18">
        <f t="shared" si="469"/>
        <v>9.0941699999999983</v>
      </c>
      <c r="N3723" s="18"/>
    </row>
    <row r="3724" spans="2:14" x14ac:dyDescent="0.25">
      <c r="B3724">
        <v>231</v>
      </c>
      <c r="C3724">
        <v>1</v>
      </c>
      <c r="D3724" t="s">
        <v>282</v>
      </c>
      <c r="E3724">
        <v>37</v>
      </c>
      <c r="F3724">
        <v>3</v>
      </c>
      <c r="G3724">
        <v>2.38</v>
      </c>
      <c r="H3724" t="s">
        <v>1</v>
      </c>
      <c r="I3724" t="s">
        <v>5</v>
      </c>
      <c r="J3724" t="s">
        <v>3</v>
      </c>
      <c r="K3724" t="s">
        <v>39</v>
      </c>
      <c r="L3724">
        <v>17.298210000000001</v>
      </c>
      <c r="M3724" s="18">
        <f t="shared" si="469"/>
        <v>3.298210000000001</v>
      </c>
      <c r="N3724" s="18"/>
    </row>
    <row r="3725" spans="2:14" x14ac:dyDescent="0.25">
      <c r="B3725">
        <v>231</v>
      </c>
      <c r="C3725">
        <v>1</v>
      </c>
      <c r="D3725" t="s">
        <v>282</v>
      </c>
      <c r="E3725">
        <v>38</v>
      </c>
      <c r="F3725">
        <v>2</v>
      </c>
      <c r="G3725">
        <v>4.08</v>
      </c>
      <c r="H3725" t="s">
        <v>1</v>
      </c>
      <c r="I3725" t="s">
        <v>5</v>
      </c>
      <c r="J3725" t="s">
        <v>6</v>
      </c>
      <c r="K3725" t="s">
        <v>30</v>
      </c>
      <c r="L3725">
        <v>17.455159999999999</v>
      </c>
      <c r="M3725" s="18">
        <f t="shared" si="469"/>
        <v>3.4551599999999993</v>
      </c>
      <c r="N3725" s="18"/>
    </row>
    <row r="3726" spans="2:14" x14ac:dyDescent="0.25">
      <c r="B3726">
        <v>231</v>
      </c>
      <c r="C3726">
        <v>1</v>
      </c>
      <c r="D3726" t="s">
        <v>282</v>
      </c>
      <c r="E3726">
        <v>39</v>
      </c>
      <c r="F3726">
        <v>1</v>
      </c>
      <c r="G3726">
        <v>5.41</v>
      </c>
      <c r="H3726" t="s">
        <v>8</v>
      </c>
      <c r="I3726" t="s">
        <v>8</v>
      </c>
      <c r="J3726" t="s">
        <v>6</v>
      </c>
      <c r="K3726" t="s">
        <v>46</v>
      </c>
      <c r="L3726">
        <v>22.970849999999999</v>
      </c>
      <c r="M3726" s="18">
        <f t="shared" si="469"/>
        <v>8.9708499999999987</v>
      </c>
      <c r="N3726" s="18"/>
    </row>
    <row r="3727" spans="2:14" x14ac:dyDescent="0.25">
      <c r="B3727">
        <v>231</v>
      </c>
      <c r="C3727">
        <v>1</v>
      </c>
      <c r="D3727" t="s">
        <v>282</v>
      </c>
      <c r="E3727">
        <v>40</v>
      </c>
      <c r="F3727">
        <v>2</v>
      </c>
      <c r="G3727">
        <v>4.9800000000000004</v>
      </c>
      <c r="H3727" t="s">
        <v>8</v>
      </c>
      <c r="I3727" t="s">
        <v>8</v>
      </c>
      <c r="J3727" t="s">
        <v>3</v>
      </c>
      <c r="K3727" t="s">
        <v>31</v>
      </c>
      <c r="L3727">
        <v>21.33408</v>
      </c>
      <c r="M3727" s="18">
        <f t="shared" si="469"/>
        <v>7.3340800000000002</v>
      </c>
      <c r="N3727" s="18"/>
    </row>
    <row r="3728" spans="2:14" x14ac:dyDescent="0.25">
      <c r="B3728">
        <v>231</v>
      </c>
      <c r="C3728">
        <v>1</v>
      </c>
      <c r="D3728" t="s">
        <v>282</v>
      </c>
      <c r="E3728">
        <v>41</v>
      </c>
      <c r="F3728">
        <v>1</v>
      </c>
      <c r="G3728">
        <v>5.28</v>
      </c>
      <c r="H3728" t="s">
        <v>8</v>
      </c>
      <c r="I3728" t="s">
        <v>8</v>
      </c>
      <c r="J3728" t="s">
        <v>3</v>
      </c>
      <c r="K3728" t="s">
        <v>14</v>
      </c>
      <c r="L3728">
        <v>21.928249999999998</v>
      </c>
      <c r="M3728" s="18">
        <f t="shared" si="469"/>
        <v>7.9282499999999985</v>
      </c>
      <c r="N3728" s="18"/>
    </row>
    <row r="3729" spans="2:14" x14ac:dyDescent="0.25">
      <c r="B3729">
        <v>231</v>
      </c>
      <c r="C3729">
        <v>2</v>
      </c>
      <c r="D3729" t="s">
        <v>283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 t="s">
        <v>234</v>
      </c>
      <c r="L3729">
        <v>18.464120000000001</v>
      </c>
      <c r="M3729" s="18">
        <f t="shared" si="469"/>
        <v>4.4641200000000012</v>
      </c>
      <c r="N3729" s="18"/>
    </row>
    <row r="3730" spans="2:14" x14ac:dyDescent="0.25">
      <c r="B3730">
        <v>231</v>
      </c>
      <c r="C3730">
        <v>2</v>
      </c>
      <c r="D3730" t="s">
        <v>283</v>
      </c>
      <c r="E3730">
        <v>2</v>
      </c>
      <c r="F3730">
        <v>2</v>
      </c>
      <c r="G3730">
        <v>4.7300000000000004</v>
      </c>
      <c r="H3730" t="s">
        <v>8</v>
      </c>
      <c r="I3730" t="s">
        <v>8</v>
      </c>
      <c r="J3730" t="s">
        <v>3</v>
      </c>
      <c r="K3730" t="s">
        <v>158</v>
      </c>
      <c r="L3730">
        <v>19.405830000000002</v>
      </c>
      <c r="M3730" s="18">
        <f t="shared" si="469"/>
        <v>5.4058300000000017</v>
      </c>
      <c r="N3730" s="18"/>
    </row>
    <row r="3731" spans="2:14" x14ac:dyDescent="0.25">
      <c r="B3731">
        <v>231</v>
      </c>
      <c r="C3731">
        <v>2</v>
      </c>
      <c r="D3731" t="s">
        <v>283</v>
      </c>
      <c r="E3731">
        <v>3</v>
      </c>
      <c r="F3731">
        <v>2</v>
      </c>
      <c r="G3731">
        <v>4.7300000000000004</v>
      </c>
      <c r="H3731" t="s">
        <v>1</v>
      </c>
      <c r="I3731" t="s">
        <v>5</v>
      </c>
      <c r="J3731" t="s">
        <v>3</v>
      </c>
      <c r="K3731" t="s">
        <v>136</v>
      </c>
      <c r="L3731">
        <v>19.809419999999999</v>
      </c>
      <c r="M3731" s="18">
        <f t="shared" si="469"/>
        <v>5.8094199999999994</v>
      </c>
      <c r="N3731" s="18"/>
    </row>
    <row r="3732" spans="2:14" x14ac:dyDescent="0.25">
      <c r="B3732">
        <v>231</v>
      </c>
      <c r="C3732">
        <v>2</v>
      </c>
      <c r="D3732" t="s">
        <v>283</v>
      </c>
      <c r="E3732">
        <v>4</v>
      </c>
      <c r="F3732">
        <v>3</v>
      </c>
      <c r="G3732">
        <v>3.53</v>
      </c>
      <c r="H3732" t="s">
        <v>8</v>
      </c>
      <c r="I3732" t="s">
        <v>8</v>
      </c>
      <c r="J3732" t="s">
        <v>3</v>
      </c>
      <c r="K3732" t="s">
        <v>155</v>
      </c>
      <c r="L3732">
        <v>18.755610000000001</v>
      </c>
      <c r="M3732" s="18">
        <f t="shared" si="469"/>
        <v>4.7556100000000008</v>
      </c>
      <c r="N3732" s="18"/>
    </row>
    <row r="3733" spans="2:14" x14ac:dyDescent="0.25">
      <c r="B3733">
        <v>231</v>
      </c>
      <c r="C3733">
        <v>2</v>
      </c>
      <c r="D3733" t="s">
        <v>283</v>
      </c>
      <c r="E3733">
        <v>5</v>
      </c>
      <c r="F3733">
        <v>1</v>
      </c>
      <c r="G3733">
        <v>4.5999999999999996</v>
      </c>
      <c r="H3733" t="s">
        <v>8</v>
      </c>
      <c r="I3733" t="s">
        <v>8</v>
      </c>
      <c r="J3733" t="s">
        <v>6</v>
      </c>
      <c r="K3733" t="s">
        <v>139</v>
      </c>
      <c r="L3733">
        <v>20.784749999999999</v>
      </c>
      <c r="M3733" s="18">
        <f t="shared" si="469"/>
        <v>6.7847499999999989</v>
      </c>
      <c r="N3733" s="18"/>
    </row>
    <row r="3734" spans="2:14" x14ac:dyDescent="0.25">
      <c r="B3734">
        <v>231</v>
      </c>
      <c r="C3734">
        <v>2</v>
      </c>
      <c r="D3734" t="s">
        <v>283</v>
      </c>
      <c r="E3734">
        <v>6</v>
      </c>
      <c r="F3734">
        <v>2</v>
      </c>
      <c r="G3734">
        <v>4.0199999999999996</v>
      </c>
      <c r="H3734" t="s">
        <v>1</v>
      </c>
      <c r="I3734" t="s">
        <v>2</v>
      </c>
      <c r="J3734" t="s">
        <v>6</v>
      </c>
      <c r="K3734" t="s">
        <v>153</v>
      </c>
      <c r="L3734">
        <v>20.829599999999999</v>
      </c>
      <c r="M3734" s="18">
        <f t="shared" si="469"/>
        <v>6.8295999999999992</v>
      </c>
      <c r="N3734" s="18"/>
    </row>
    <row r="3735" spans="2:14" x14ac:dyDescent="0.25">
      <c r="B3735">
        <v>231</v>
      </c>
      <c r="C3735">
        <v>2</v>
      </c>
      <c r="D3735" t="s">
        <v>283</v>
      </c>
      <c r="E3735">
        <v>7</v>
      </c>
      <c r="F3735">
        <v>2</v>
      </c>
      <c r="G3735">
        <v>4.63</v>
      </c>
      <c r="H3735" t="s">
        <v>8</v>
      </c>
      <c r="I3735" t="s">
        <v>8</v>
      </c>
      <c r="J3735" t="s">
        <v>3</v>
      </c>
      <c r="K3735" t="s">
        <v>166</v>
      </c>
      <c r="L3735">
        <v>21.087440000000001</v>
      </c>
      <c r="M3735" s="18">
        <f t="shared" si="469"/>
        <v>7.0874400000000009</v>
      </c>
      <c r="N3735" s="18"/>
    </row>
    <row r="3736" spans="2:14" x14ac:dyDescent="0.25">
      <c r="B3736">
        <v>231</v>
      </c>
      <c r="C3736">
        <v>2</v>
      </c>
      <c r="D3736" t="s">
        <v>283</v>
      </c>
      <c r="E3736">
        <v>8</v>
      </c>
      <c r="F3736">
        <v>2</v>
      </c>
      <c r="G3736">
        <v>4.0199999999999996</v>
      </c>
      <c r="H3736" t="s">
        <v>8</v>
      </c>
      <c r="I3736" t="s">
        <v>8</v>
      </c>
      <c r="J3736" t="s">
        <v>6</v>
      </c>
      <c r="K3736" t="s">
        <v>143</v>
      </c>
      <c r="L3736">
        <v>21.255610000000001</v>
      </c>
      <c r="M3736" s="18">
        <f t="shared" si="469"/>
        <v>7.2556100000000008</v>
      </c>
      <c r="N3736" s="18"/>
    </row>
    <row r="3737" spans="2:14" x14ac:dyDescent="0.25">
      <c r="B3737">
        <v>231</v>
      </c>
      <c r="C3737">
        <v>2</v>
      </c>
      <c r="D3737" t="s">
        <v>283</v>
      </c>
      <c r="E3737">
        <v>9</v>
      </c>
      <c r="F3737">
        <v>3</v>
      </c>
      <c r="G3737">
        <v>3.53</v>
      </c>
      <c r="H3737" t="s">
        <v>1</v>
      </c>
      <c r="I3737" t="s">
        <v>5</v>
      </c>
      <c r="J3737" t="s">
        <v>3</v>
      </c>
      <c r="K3737" t="s">
        <v>135</v>
      </c>
      <c r="L3737">
        <v>19.237670000000001</v>
      </c>
      <c r="M3737" s="18">
        <f t="shared" si="469"/>
        <v>5.2376700000000014</v>
      </c>
      <c r="N3737" s="18"/>
    </row>
    <row r="3738" spans="2:14" x14ac:dyDescent="0.25">
      <c r="B3738">
        <v>231</v>
      </c>
      <c r="C3738">
        <v>2</v>
      </c>
      <c r="D3738" t="s">
        <v>283</v>
      </c>
      <c r="E3738">
        <v>10</v>
      </c>
      <c r="F3738">
        <v>1</v>
      </c>
      <c r="G3738">
        <v>4.84</v>
      </c>
      <c r="H3738" t="s">
        <v>8</v>
      </c>
      <c r="I3738" t="s">
        <v>8</v>
      </c>
      <c r="J3738" t="s">
        <v>6</v>
      </c>
      <c r="K3738" t="s">
        <v>167</v>
      </c>
      <c r="L3738">
        <v>21.423770000000001</v>
      </c>
      <c r="M3738" s="18">
        <f t="shared" si="469"/>
        <v>7.4237700000000011</v>
      </c>
      <c r="N3738" s="18"/>
    </row>
    <row r="3739" spans="2:14" x14ac:dyDescent="0.25">
      <c r="B3739">
        <v>231</v>
      </c>
      <c r="C3739">
        <v>2</v>
      </c>
      <c r="D3739" t="s">
        <v>283</v>
      </c>
      <c r="E3739">
        <v>11</v>
      </c>
      <c r="F3739">
        <v>3</v>
      </c>
      <c r="G3739">
        <v>2.76</v>
      </c>
      <c r="H3739" t="s">
        <v>8</v>
      </c>
      <c r="I3739" t="s">
        <v>8</v>
      </c>
      <c r="J3739" t="s">
        <v>6</v>
      </c>
      <c r="K3739" t="s">
        <v>151</v>
      </c>
      <c r="L3739">
        <v>17.9148</v>
      </c>
      <c r="M3739" s="18">
        <f t="shared" si="469"/>
        <v>3.9147999999999996</v>
      </c>
      <c r="N3739" s="18"/>
    </row>
    <row r="3740" spans="2:14" x14ac:dyDescent="0.25">
      <c r="B3740">
        <v>231</v>
      </c>
      <c r="C3740">
        <v>2</v>
      </c>
      <c r="D3740" t="s">
        <v>283</v>
      </c>
      <c r="E3740">
        <v>12</v>
      </c>
      <c r="F3740">
        <v>3</v>
      </c>
      <c r="G3740">
        <v>3.31</v>
      </c>
      <c r="H3740" t="s">
        <v>1</v>
      </c>
      <c r="I3740" t="s">
        <v>5</v>
      </c>
      <c r="J3740" t="s">
        <v>6</v>
      </c>
      <c r="K3740" t="s">
        <v>157</v>
      </c>
      <c r="L3740">
        <v>16.659189999999999</v>
      </c>
      <c r="M3740" s="18">
        <f t="shared" si="469"/>
        <v>2.6591899999999988</v>
      </c>
      <c r="N3740" s="18"/>
    </row>
    <row r="3741" spans="2:14" x14ac:dyDescent="0.25">
      <c r="B3741">
        <v>231</v>
      </c>
      <c r="C3741">
        <v>2</v>
      </c>
      <c r="D3741" t="s">
        <v>283</v>
      </c>
      <c r="E3741">
        <v>13</v>
      </c>
      <c r="F3741">
        <v>3</v>
      </c>
      <c r="G3741">
        <v>3.31</v>
      </c>
      <c r="H3741" t="s">
        <v>8</v>
      </c>
      <c r="I3741" t="s">
        <v>8</v>
      </c>
      <c r="J3741" t="s">
        <v>6</v>
      </c>
      <c r="K3741" t="s">
        <v>142</v>
      </c>
      <c r="L3741">
        <v>18.161429999999999</v>
      </c>
      <c r="M3741" s="18">
        <f t="shared" si="469"/>
        <v>4.1614299999999993</v>
      </c>
      <c r="N3741" s="18"/>
    </row>
    <row r="3742" spans="2:14" x14ac:dyDescent="0.25">
      <c r="B3742">
        <v>231</v>
      </c>
      <c r="C3742">
        <v>2</v>
      </c>
      <c r="D3742" t="s">
        <v>283</v>
      </c>
      <c r="E3742">
        <v>14</v>
      </c>
      <c r="F3742">
        <v>3</v>
      </c>
      <c r="G3742">
        <v>3.05</v>
      </c>
      <c r="H3742" t="s">
        <v>8</v>
      </c>
      <c r="I3742" t="s">
        <v>8</v>
      </c>
      <c r="J3742" t="s">
        <v>6</v>
      </c>
      <c r="K3742" t="s">
        <v>130</v>
      </c>
      <c r="L3742">
        <v>20.784749999999999</v>
      </c>
      <c r="M3742" s="18">
        <f t="shared" si="469"/>
        <v>6.7847499999999989</v>
      </c>
      <c r="N3742" s="18"/>
    </row>
    <row r="3743" spans="2:14" x14ac:dyDescent="0.25">
      <c r="B3743">
        <v>231</v>
      </c>
      <c r="C3743">
        <v>2</v>
      </c>
      <c r="D3743" t="s">
        <v>283</v>
      </c>
      <c r="E3743">
        <v>15</v>
      </c>
      <c r="F3743">
        <v>1</v>
      </c>
      <c r="G3743">
        <v>6.37</v>
      </c>
      <c r="H3743" t="s">
        <v>1</v>
      </c>
      <c r="I3743" t="s">
        <v>2</v>
      </c>
      <c r="J3743" t="s">
        <v>3</v>
      </c>
      <c r="K3743" t="s">
        <v>162</v>
      </c>
      <c r="L3743">
        <v>22.780270000000002</v>
      </c>
      <c r="M3743" s="18">
        <f t="shared" si="469"/>
        <v>8.7802700000000016</v>
      </c>
      <c r="N3743" s="18"/>
    </row>
    <row r="3744" spans="2:14" x14ac:dyDescent="0.25">
      <c r="B3744">
        <v>231</v>
      </c>
      <c r="C3744">
        <v>2</v>
      </c>
      <c r="D3744" t="s">
        <v>283</v>
      </c>
      <c r="E3744">
        <v>16</v>
      </c>
      <c r="F3744">
        <v>2</v>
      </c>
      <c r="G3744">
        <v>4.63</v>
      </c>
      <c r="H3744" t="s">
        <v>1</v>
      </c>
      <c r="I3744" t="s">
        <v>2</v>
      </c>
      <c r="J3744" t="s">
        <v>3</v>
      </c>
      <c r="K3744" t="s">
        <v>145</v>
      </c>
      <c r="L3744">
        <v>21.816140000000001</v>
      </c>
      <c r="M3744" s="18">
        <f t="shared" si="469"/>
        <v>7.8161400000000008</v>
      </c>
      <c r="N3744" s="18"/>
    </row>
    <row r="3745" spans="2:14" x14ac:dyDescent="0.25">
      <c r="B3745">
        <v>231</v>
      </c>
      <c r="C3745">
        <v>2</v>
      </c>
      <c r="D3745" t="s">
        <v>283</v>
      </c>
      <c r="E3745">
        <v>17</v>
      </c>
      <c r="F3745">
        <v>1</v>
      </c>
      <c r="G3745">
        <v>5.5</v>
      </c>
      <c r="H3745" t="s">
        <v>1</v>
      </c>
      <c r="I3745" t="s">
        <v>2</v>
      </c>
      <c r="J3745" t="s">
        <v>3</v>
      </c>
      <c r="K3745" t="s">
        <v>161</v>
      </c>
      <c r="L3745">
        <v>22.869959999999999</v>
      </c>
      <c r="M3745" s="18">
        <f t="shared" si="469"/>
        <v>8.869959999999999</v>
      </c>
      <c r="N3745" s="18"/>
    </row>
    <row r="3746" spans="2:14" x14ac:dyDescent="0.25">
      <c r="B3746">
        <v>231</v>
      </c>
      <c r="C3746">
        <v>2</v>
      </c>
      <c r="D3746" t="s">
        <v>283</v>
      </c>
      <c r="E3746">
        <v>18</v>
      </c>
      <c r="F3746">
        <v>3</v>
      </c>
      <c r="G3746">
        <v>2.72</v>
      </c>
      <c r="H3746" t="s">
        <v>1</v>
      </c>
      <c r="I3746" t="s">
        <v>5</v>
      </c>
      <c r="J3746" t="s">
        <v>3</v>
      </c>
      <c r="K3746" t="s">
        <v>148</v>
      </c>
      <c r="L3746">
        <v>17.152470000000001</v>
      </c>
      <c r="M3746" s="18">
        <f t="shared" si="469"/>
        <v>3.152470000000001</v>
      </c>
      <c r="N3746" s="18"/>
    </row>
    <row r="3747" spans="2:14" x14ac:dyDescent="0.25">
      <c r="B3747">
        <v>231</v>
      </c>
      <c r="C3747">
        <v>2</v>
      </c>
      <c r="D3747" t="s">
        <v>283</v>
      </c>
      <c r="E3747">
        <v>19</v>
      </c>
      <c r="F3747">
        <v>2</v>
      </c>
      <c r="G3747">
        <v>4.88</v>
      </c>
      <c r="H3747" t="s">
        <v>1</v>
      </c>
      <c r="I3747" t="s">
        <v>2</v>
      </c>
      <c r="J3747" t="s">
        <v>3</v>
      </c>
      <c r="K3747" t="s">
        <v>156</v>
      </c>
      <c r="L3747">
        <v>22.533629999999999</v>
      </c>
      <c r="M3747" s="18">
        <f t="shared" si="469"/>
        <v>8.5336299999999987</v>
      </c>
      <c r="N3747" s="18"/>
    </row>
    <row r="3748" spans="2:14" x14ac:dyDescent="0.25">
      <c r="B3748">
        <v>231</v>
      </c>
      <c r="C3748">
        <v>2</v>
      </c>
      <c r="D3748" t="s">
        <v>283</v>
      </c>
      <c r="E3748">
        <v>20</v>
      </c>
      <c r="F3748">
        <v>1</v>
      </c>
      <c r="G3748">
        <v>5.16</v>
      </c>
      <c r="H3748" t="s">
        <v>1</v>
      </c>
      <c r="I3748" t="s">
        <v>2</v>
      </c>
      <c r="J3748" t="s">
        <v>6</v>
      </c>
      <c r="K3748" t="s">
        <v>159</v>
      </c>
      <c r="L3748">
        <v>20.986550000000001</v>
      </c>
      <c r="M3748" s="18">
        <f t="shared" si="469"/>
        <v>6.9865500000000011</v>
      </c>
      <c r="N3748" s="18"/>
    </row>
    <row r="3749" spans="2:14" x14ac:dyDescent="0.25">
      <c r="B3749">
        <v>231</v>
      </c>
      <c r="C3749">
        <v>2</v>
      </c>
      <c r="D3749" t="s">
        <v>283</v>
      </c>
      <c r="E3749">
        <v>21</v>
      </c>
      <c r="F3749">
        <v>3</v>
      </c>
      <c r="G3749">
        <v>3.05</v>
      </c>
      <c r="H3749" t="s">
        <v>1</v>
      </c>
      <c r="I3749" t="s">
        <v>2</v>
      </c>
      <c r="J3749" t="s">
        <v>6</v>
      </c>
      <c r="K3749" t="s">
        <v>137</v>
      </c>
      <c r="L3749">
        <v>18.710760000000001</v>
      </c>
      <c r="M3749" s="18">
        <f t="shared" si="469"/>
        <v>4.7107600000000005</v>
      </c>
      <c r="N3749" s="18"/>
    </row>
    <row r="3750" spans="2:14" x14ac:dyDescent="0.25">
      <c r="B3750">
        <v>231</v>
      </c>
      <c r="C3750">
        <v>2</v>
      </c>
      <c r="D3750" t="s">
        <v>283</v>
      </c>
      <c r="E3750">
        <v>22</v>
      </c>
      <c r="F3750">
        <v>3</v>
      </c>
      <c r="G3750">
        <v>3.1</v>
      </c>
      <c r="H3750" t="s">
        <v>1</v>
      </c>
      <c r="I3750" t="s">
        <v>2</v>
      </c>
      <c r="J3750" t="s">
        <v>3</v>
      </c>
      <c r="K3750" t="s">
        <v>164</v>
      </c>
      <c r="L3750">
        <v>21.961880000000001</v>
      </c>
      <c r="M3750" s="18">
        <f t="shared" si="469"/>
        <v>7.9618800000000007</v>
      </c>
      <c r="N3750" s="18"/>
    </row>
    <row r="3751" spans="2:14" x14ac:dyDescent="0.25">
      <c r="B3751">
        <v>231</v>
      </c>
      <c r="C3751">
        <v>2</v>
      </c>
      <c r="D3751" t="s">
        <v>283</v>
      </c>
      <c r="E3751">
        <v>23</v>
      </c>
      <c r="F3751">
        <v>2</v>
      </c>
      <c r="G3751">
        <v>4.88</v>
      </c>
      <c r="H3751" t="s">
        <v>8</v>
      </c>
      <c r="I3751" t="s">
        <v>8</v>
      </c>
      <c r="J3751" t="s">
        <v>3</v>
      </c>
      <c r="K3751" t="s">
        <v>134</v>
      </c>
      <c r="L3751">
        <v>22.455159999999999</v>
      </c>
      <c r="M3751" s="18">
        <f t="shared" si="469"/>
        <v>8.4551599999999993</v>
      </c>
      <c r="N3751" s="18"/>
    </row>
    <row r="3752" spans="2:14" x14ac:dyDescent="0.25">
      <c r="B3752">
        <v>231</v>
      </c>
      <c r="C3752">
        <v>2</v>
      </c>
      <c r="D3752" t="s">
        <v>283</v>
      </c>
      <c r="E3752">
        <v>24</v>
      </c>
      <c r="F3752">
        <v>1</v>
      </c>
      <c r="G3752">
        <v>4.84</v>
      </c>
      <c r="H3752" t="s">
        <v>1</v>
      </c>
      <c r="I3752" t="s">
        <v>5</v>
      </c>
      <c r="J3752" t="s">
        <v>6</v>
      </c>
      <c r="K3752" t="s">
        <v>163</v>
      </c>
      <c r="L3752">
        <v>20.795960000000001</v>
      </c>
      <c r="M3752" s="18">
        <f t="shared" si="469"/>
        <v>6.7959600000000009</v>
      </c>
      <c r="N3752" s="18"/>
    </row>
    <row r="3753" spans="2:14" x14ac:dyDescent="0.25">
      <c r="B3753">
        <v>231</v>
      </c>
      <c r="C3753">
        <v>2</v>
      </c>
      <c r="D3753" t="s">
        <v>283</v>
      </c>
      <c r="E3753">
        <v>25</v>
      </c>
      <c r="F3753">
        <v>2</v>
      </c>
      <c r="G3753">
        <v>4.1500000000000004</v>
      </c>
      <c r="H3753" t="s">
        <v>8</v>
      </c>
      <c r="I3753" t="s">
        <v>8</v>
      </c>
      <c r="J3753" t="s">
        <v>6</v>
      </c>
      <c r="K3753" t="s">
        <v>141</v>
      </c>
      <c r="L3753">
        <v>20.369959999999999</v>
      </c>
      <c r="M3753" s="18">
        <f t="shared" ref="M3753:M3784" si="470">L3753-14</f>
        <v>6.369959999999999</v>
      </c>
      <c r="N3753" s="18"/>
    </row>
    <row r="3754" spans="2:14" x14ac:dyDescent="0.25">
      <c r="B3754">
        <v>231</v>
      </c>
      <c r="C3754">
        <v>2</v>
      </c>
      <c r="D3754" t="s">
        <v>283</v>
      </c>
      <c r="E3754">
        <v>26</v>
      </c>
      <c r="F3754">
        <v>2</v>
      </c>
      <c r="G3754">
        <v>4.51</v>
      </c>
      <c r="H3754" t="s">
        <v>8</v>
      </c>
      <c r="I3754" t="s">
        <v>8</v>
      </c>
      <c r="J3754" t="s">
        <v>6</v>
      </c>
      <c r="K3754" t="s">
        <v>160</v>
      </c>
      <c r="L3754">
        <v>21.872199999999999</v>
      </c>
      <c r="M3754" s="18">
        <f t="shared" si="470"/>
        <v>7.8721999999999994</v>
      </c>
      <c r="N3754" s="18"/>
    </row>
    <row r="3755" spans="2:14" x14ac:dyDescent="0.25">
      <c r="B3755">
        <v>231</v>
      </c>
      <c r="C3755">
        <v>2</v>
      </c>
      <c r="D3755" t="s">
        <v>283</v>
      </c>
      <c r="E3755">
        <v>27</v>
      </c>
      <c r="F3755">
        <v>2</v>
      </c>
      <c r="G3755">
        <v>5.0199999999999996</v>
      </c>
      <c r="H3755" t="s">
        <v>1</v>
      </c>
      <c r="I3755" t="s">
        <v>5</v>
      </c>
      <c r="J3755" t="s">
        <v>3</v>
      </c>
      <c r="K3755" t="s">
        <v>26</v>
      </c>
      <c r="L3755">
        <v>21.491029999999999</v>
      </c>
      <c r="M3755" s="18">
        <f t="shared" si="470"/>
        <v>7.4910299999999985</v>
      </c>
      <c r="N3755" s="18"/>
    </row>
    <row r="3756" spans="2:14" x14ac:dyDescent="0.25">
      <c r="B3756">
        <v>231</v>
      </c>
      <c r="C3756">
        <v>2</v>
      </c>
      <c r="D3756" t="s">
        <v>283</v>
      </c>
      <c r="E3756">
        <v>28</v>
      </c>
      <c r="F3756">
        <v>2</v>
      </c>
      <c r="G3756">
        <v>4.1500000000000004</v>
      </c>
      <c r="H3756" t="s">
        <v>1</v>
      </c>
      <c r="I3756" t="s">
        <v>5</v>
      </c>
      <c r="J3756" t="s">
        <v>6</v>
      </c>
      <c r="K3756" t="s">
        <v>146</v>
      </c>
      <c r="L3756">
        <v>20.863230000000001</v>
      </c>
      <c r="M3756" s="18">
        <f t="shared" si="470"/>
        <v>6.8632300000000015</v>
      </c>
      <c r="N3756" s="18"/>
    </row>
    <row r="3757" spans="2:14" x14ac:dyDescent="0.25">
      <c r="B3757">
        <v>231</v>
      </c>
      <c r="C3757">
        <v>2</v>
      </c>
      <c r="D3757" t="s">
        <v>283</v>
      </c>
      <c r="E3757">
        <v>29</v>
      </c>
      <c r="F3757">
        <v>3</v>
      </c>
      <c r="G3757">
        <v>3.1</v>
      </c>
      <c r="H3757" t="s">
        <v>8</v>
      </c>
      <c r="I3757" t="s">
        <v>8</v>
      </c>
      <c r="J3757" t="s">
        <v>3</v>
      </c>
      <c r="K3757" t="s">
        <v>154</v>
      </c>
      <c r="L3757">
        <v>17.64574</v>
      </c>
      <c r="M3757" s="18">
        <f t="shared" si="470"/>
        <v>3.64574</v>
      </c>
      <c r="N3757" s="18"/>
    </row>
    <row r="3758" spans="2:14" x14ac:dyDescent="0.25">
      <c r="B3758">
        <v>231</v>
      </c>
      <c r="C3758">
        <v>2</v>
      </c>
      <c r="D3758" t="s">
        <v>283</v>
      </c>
      <c r="E3758">
        <v>30</v>
      </c>
      <c r="F3758">
        <v>1</v>
      </c>
      <c r="G3758">
        <v>6.37</v>
      </c>
      <c r="H3758" t="s">
        <v>8</v>
      </c>
      <c r="I3758" t="s">
        <v>8</v>
      </c>
      <c r="J3758" t="s">
        <v>3</v>
      </c>
      <c r="K3758" t="s">
        <v>147</v>
      </c>
      <c r="L3758">
        <v>22.466370000000001</v>
      </c>
      <c r="M3758" s="18">
        <f t="shared" si="470"/>
        <v>8.4663700000000013</v>
      </c>
      <c r="N3758" s="18"/>
    </row>
    <row r="3759" spans="2:14" x14ac:dyDescent="0.25">
      <c r="B3759">
        <v>231</v>
      </c>
      <c r="C3759">
        <v>2</v>
      </c>
      <c r="D3759" t="s">
        <v>283</v>
      </c>
      <c r="E3759">
        <v>31</v>
      </c>
      <c r="F3759">
        <v>2</v>
      </c>
      <c r="G3759">
        <v>4.51</v>
      </c>
      <c r="H3759" t="s">
        <v>1</v>
      </c>
      <c r="I3759" t="s">
        <v>5</v>
      </c>
      <c r="J3759" t="s">
        <v>6</v>
      </c>
      <c r="K3759" t="s">
        <v>165</v>
      </c>
      <c r="L3759">
        <v>22.219729999999998</v>
      </c>
      <c r="M3759" s="18">
        <f t="shared" si="470"/>
        <v>8.2197299999999984</v>
      </c>
      <c r="N3759" s="18"/>
    </row>
    <row r="3760" spans="2:14" x14ac:dyDescent="0.25">
      <c r="B3760">
        <v>231</v>
      </c>
      <c r="C3760">
        <v>2</v>
      </c>
      <c r="D3760" t="s">
        <v>283</v>
      </c>
      <c r="E3760">
        <v>32</v>
      </c>
      <c r="F3760">
        <v>2</v>
      </c>
      <c r="G3760">
        <v>5.0199999999999996</v>
      </c>
      <c r="H3760" t="s">
        <v>8</v>
      </c>
      <c r="I3760" t="s">
        <v>8</v>
      </c>
      <c r="J3760" t="s">
        <v>3</v>
      </c>
      <c r="K3760" t="s">
        <v>36</v>
      </c>
      <c r="L3760">
        <v>21.33408</v>
      </c>
      <c r="M3760" s="18">
        <f t="shared" si="470"/>
        <v>7.3340800000000002</v>
      </c>
      <c r="N3760" s="18"/>
    </row>
    <row r="3761" spans="2:14" x14ac:dyDescent="0.25">
      <c r="B3761">
        <v>231</v>
      </c>
      <c r="C3761">
        <v>2</v>
      </c>
      <c r="D3761" t="s">
        <v>283</v>
      </c>
      <c r="E3761">
        <v>33</v>
      </c>
      <c r="F3761">
        <v>3</v>
      </c>
      <c r="G3761">
        <v>2.72</v>
      </c>
      <c r="H3761" t="s">
        <v>8</v>
      </c>
      <c r="I3761" t="s">
        <v>8</v>
      </c>
      <c r="J3761" t="s">
        <v>3</v>
      </c>
      <c r="K3761" t="s">
        <v>131</v>
      </c>
      <c r="L3761">
        <v>17.567260000000001</v>
      </c>
      <c r="M3761" s="18">
        <f t="shared" si="470"/>
        <v>3.567260000000001</v>
      </c>
      <c r="N3761" s="18"/>
    </row>
    <row r="3762" spans="2:14" x14ac:dyDescent="0.25">
      <c r="B3762">
        <v>231</v>
      </c>
      <c r="C3762">
        <v>2</v>
      </c>
      <c r="D3762" t="s">
        <v>283</v>
      </c>
      <c r="E3762">
        <v>34</v>
      </c>
      <c r="F3762">
        <v>3</v>
      </c>
      <c r="G3762">
        <v>2.76</v>
      </c>
      <c r="H3762" t="s">
        <v>1</v>
      </c>
      <c r="I3762" t="s">
        <v>5</v>
      </c>
      <c r="J3762" t="s">
        <v>6</v>
      </c>
      <c r="K3762" t="s">
        <v>149</v>
      </c>
      <c r="L3762">
        <v>17.309419999999999</v>
      </c>
      <c r="M3762" s="18">
        <f t="shared" si="470"/>
        <v>3.3094199999999994</v>
      </c>
      <c r="N3762" s="18"/>
    </row>
    <row r="3763" spans="2:14" x14ac:dyDescent="0.25">
      <c r="B3763">
        <v>231</v>
      </c>
      <c r="C3763">
        <v>2</v>
      </c>
      <c r="D3763" t="s">
        <v>283</v>
      </c>
      <c r="E3763">
        <v>35</v>
      </c>
      <c r="F3763">
        <v>1</v>
      </c>
      <c r="G3763">
        <v>5.16</v>
      </c>
      <c r="H3763" t="s">
        <v>8</v>
      </c>
      <c r="I3763" t="s">
        <v>8</v>
      </c>
      <c r="J3763" t="s">
        <v>6</v>
      </c>
      <c r="K3763" t="s">
        <v>132</v>
      </c>
      <c r="L3763">
        <v>17.107620000000001</v>
      </c>
      <c r="M3763" s="18">
        <f t="shared" si="470"/>
        <v>3.1076200000000007</v>
      </c>
      <c r="N3763" s="18"/>
    </row>
    <row r="3764" spans="2:14" x14ac:dyDescent="0.25">
      <c r="B3764">
        <v>231</v>
      </c>
      <c r="C3764">
        <v>2</v>
      </c>
      <c r="D3764" t="s">
        <v>283</v>
      </c>
      <c r="E3764">
        <v>36</v>
      </c>
      <c r="F3764">
        <v>1</v>
      </c>
      <c r="G3764">
        <v>5.76</v>
      </c>
      <c r="H3764" t="s">
        <v>1</v>
      </c>
      <c r="I3764" t="s">
        <v>5</v>
      </c>
      <c r="J3764" t="s">
        <v>3</v>
      </c>
      <c r="K3764" t="s">
        <v>152</v>
      </c>
      <c r="L3764">
        <v>22.757850000000001</v>
      </c>
      <c r="M3764" s="18">
        <f t="shared" si="470"/>
        <v>8.7578500000000012</v>
      </c>
      <c r="N3764" s="18"/>
    </row>
    <row r="3765" spans="2:14" x14ac:dyDescent="0.25">
      <c r="B3765">
        <v>231</v>
      </c>
      <c r="C3765">
        <v>2</v>
      </c>
      <c r="D3765" t="s">
        <v>283</v>
      </c>
      <c r="E3765">
        <v>37</v>
      </c>
      <c r="F3765">
        <v>1</v>
      </c>
      <c r="G3765">
        <v>5.5</v>
      </c>
      <c r="H3765" t="s">
        <v>8</v>
      </c>
      <c r="I3765" t="s">
        <v>8</v>
      </c>
      <c r="J3765" t="s">
        <v>3</v>
      </c>
      <c r="K3765" t="s">
        <v>133</v>
      </c>
      <c r="L3765">
        <v>22.432739999999999</v>
      </c>
      <c r="M3765" s="18">
        <f t="shared" si="470"/>
        <v>8.432739999999999</v>
      </c>
      <c r="N3765" s="18"/>
    </row>
    <row r="3766" spans="2:14" x14ac:dyDescent="0.25">
      <c r="B3766">
        <v>231</v>
      </c>
      <c r="C3766">
        <v>2</v>
      </c>
      <c r="D3766" t="s">
        <v>283</v>
      </c>
      <c r="E3766">
        <v>38</v>
      </c>
      <c r="F3766">
        <v>2</v>
      </c>
      <c r="G3766">
        <v>4.34</v>
      </c>
      <c r="H3766" t="s">
        <v>8</v>
      </c>
      <c r="I3766" t="s">
        <v>8</v>
      </c>
      <c r="J3766" t="s">
        <v>6</v>
      </c>
      <c r="K3766" t="s">
        <v>150</v>
      </c>
      <c r="L3766">
        <v>20.156949999999998</v>
      </c>
      <c r="M3766" s="18">
        <f t="shared" si="470"/>
        <v>6.1569499999999984</v>
      </c>
      <c r="N3766" s="18"/>
    </row>
    <row r="3767" spans="2:14" x14ac:dyDescent="0.25">
      <c r="B3767">
        <v>231</v>
      </c>
      <c r="C3767">
        <v>2</v>
      </c>
      <c r="D3767" t="s">
        <v>283</v>
      </c>
      <c r="E3767">
        <v>39</v>
      </c>
      <c r="F3767">
        <v>2</v>
      </c>
      <c r="G3767">
        <v>4.34</v>
      </c>
      <c r="H3767" t="s">
        <v>1</v>
      </c>
      <c r="I3767" t="s">
        <v>2</v>
      </c>
      <c r="J3767" t="s">
        <v>6</v>
      </c>
      <c r="K3767" t="s">
        <v>140</v>
      </c>
      <c r="L3767">
        <v>18.217490000000002</v>
      </c>
      <c r="M3767" s="18">
        <f t="shared" si="470"/>
        <v>4.2174900000000015</v>
      </c>
      <c r="N3767" s="18"/>
    </row>
    <row r="3768" spans="2:14" x14ac:dyDescent="0.25">
      <c r="B3768">
        <v>231</v>
      </c>
      <c r="C3768">
        <v>2</v>
      </c>
      <c r="D3768" t="s">
        <v>283</v>
      </c>
      <c r="E3768">
        <v>40</v>
      </c>
      <c r="F3768">
        <v>1</v>
      </c>
      <c r="G3768">
        <v>4.5999999999999996</v>
      </c>
      <c r="H3768" t="s">
        <v>1</v>
      </c>
      <c r="I3768" t="s">
        <v>2</v>
      </c>
      <c r="J3768" t="s">
        <v>6</v>
      </c>
      <c r="K3768" t="s">
        <v>144</v>
      </c>
      <c r="L3768">
        <v>20.336320000000001</v>
      </c>
      <c r="M3768" s="18">
        <f t="shared" si="470"/>
        <v>6.3363200000000006</v>
      </c>
      <c r="N3768" s="18"/>
    </row>
    <row r="3769" spans="2:14" x14ac:dyDescent="0.25">
      <c r="B3769">
        <v>231</v>
      </c>
      <c r="C3769">
        <v>2</v>
      </c>
      <c r="D3769" t="s">
        <v>283</v>
      </c>
      <c r="E3769">
        <v>41</v>
      </c>
      <c r="F3769">
        <v>1</v>
      </c>
      <c r="G3769">
        <v>5.76</v>
      </c>
      <c r="H3769" t="s">
        <v>8</v>
      </c>
      <c r="I3769" t="s">
        <v>8</v>
      </c>
      <c r="J3769" t="s">
        <v>3</v>
      </c>
      <c r="K3769" t="s">
        <v>138</v>
      </c>
      <c r="L3769">
        <v>22.9148</v>
      </c>
      <c r="M3769" s="18">
        <f t="shared" si="470"/>
        <v>8.9147999999999996</v>
      </c>
      <c r="N3769" s="18"/>
    </row>
    <row r="3770" spans="2:14" x14ac:dyDescent="0.25">
      <c r="B3770">
        <v>231</v>
      </c>
      <c r="C3770">
        <v>3</v>
      </c>
      <c r="D3770" t="s">
        <v>281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0</v>
      </c>
      <c r="K3770" t="s">
        <v>236</v>
      </c>
      <c r="L3770">
        <v>17.421520000000001</v>
      </c>
      <c r="M3770" s="18">
        <f t="shared" si="470"/>
        <v>3.421520000000001</v>
      </c>
      <c r="N3770" s="18"/>
    </row>
    <row r="3771" spans="2:14" x14ac:dyDescent="0.25">
      <c r="B3771">
        <v>231</v>
      </c>
      <c r="C3771">
        <v>3</v>
      </c>
      <c r="D3771" t="s">
        <v>281</v>
      </c>
      <c r="E3771">
        <v>2</v>
      </c>
      <c r="F3771">
        <v>1</v>
      </c>
      <c r="G3771">
        <v>4.92</v>
      </c>
      <c r="H3771" t="s">
        <v>8</v>
      </c>
      <c r="I3771" t="s">
        <v>8</v>
      </c>
      <c r="J3771" t="s">
        <v>6</v>
      </c>
      <c r="K3771" t="s">
        <v>237</v>
      </c>
      <c r="L3771">
        <v>19.56278</v>
      </c>
      <c r="M3771" s="18">
        <f t="shared" si="470"/>
        <v>5.5627800000000001</v>
      </c>
      <c r="N3771" s="18"/>
    </row>
    <row r="3772" spans="2:14" x14ac:dyDescent="0.25">
      <c r="B3772">
        <v>231</v>
      </c>
      <c r="C3772">
        <v>3</v>
      </c>
      <c r="D3772" t="s">
        <v>281</v>
      </c>
      <c r="E3772">
        <v>3</v>
      </c>
      <c r="F3772">
        <v>2</v>
      </c>
      <c r="G3772">
        <v>3.81</v>
      </c>
      <c r="H3772" t="s">
        <v>1</v>
      </c>
      <c r="I3772" t="s">
        <v>2</v>
      </c>
      <c r="J3772" t="s">
        <v>6</v>
      </c>
      <c r="K3772" t="s">
        <v>238</v>
      </c>
      <c r="L3772">
        <v>19.607620000000001</v>
      </c>
      <c r="M3772" s="18">
        <f t="shared" si="470"/>
        <v>5.6076200000000007</v>
      </c>
      <c r="N3772" s="18"/>
    </row>
    <row r="3773" spans="2:14" x14ac:dyDescent="0.25">
      <c r="B3773">
        <v>231</v>
      </c>
      <c r="C3773">
        <v>3</v>
      </c>
      <c r="D3773" t="s">
        <v>281</v>
      </c>
      <c r="E3773">
        <v>4</v>
      </c>
      <c r="F3773">
        <v>3</v>
      </c>
      <c r="G3773">
        <v>3.14</v>
      </c>
      <c r="H3773" t="s">
        <v>8</v>
      </c>
      <c r="I3773" t="s">
        <v>8</v>
      </c>
      <c r="J3773" t="s">
        <v>3</v>
      </c>
      <c r="K3773" t="s">
        <v>239</v>
      </c>
      <c r="L3773">
        <v>21.098649999999999</v>
      </c>
      <c r="M3773" s="18">
        <f t="shared" si="470"/>
        <v>7.0986499999999992</v>
      </c>
      <c r="N3773" s="18"/>
    </row>
    <row r="3774" spans="2:14" x14ac:dyDescent="0.25">
      <c r="B3774">
        <v>231</v>
      </c>
      <c r="C3774">
        <v>3</v>
      </c>
      <c r="D3774" t="s">
        <v>281</v>
      </c>
      <c r="E3774">
        <v>5</v>
      </c>
      <c r="F3774">
        <v>1</v>
      </c>
      <c r="G3774">
        <v>4.92</v>
      </c>
      <c r="H3774" t="s">
        <v>1</v>
      </c>
      <c r="I3774" t="s">
        <v>5</v>
      </c>
      <c r="J3774" t="s">
        <v>6</v>
      </c>
      <c r="K3774" t="s">
        <v>240</v>
      </c>
      <c r="L3774">
        <v>20.908069999999999</v>
      </c>
      <c r="M3774" s="18">
        <f t="shared" si="470"/>
        <v>6.9080699999999986</v>
      </c>
      <c r="N3774" s="18"/>
    </row>
    <row r="3775" spans="2:14" x14ac:dyDescent="0.25">
      <c r="B3775">
        <v>231</v>
      </c>
      <c r="C3775">
        <v>3</v>
      </c>
      <c r="D3775" t="s">
        <v>281</v>
      </c>
      <c r="E3775">
        <v>6</v>
      </c>
      <c r="F3775">
        <v>1</v>
      </c>
      <c r="G3775">
        <v>5.55</v>
      </c>
      <c r="H3775" t="s">
        <v>1</v>
      </c>
      <c r="I3775" t="s">
        <v>2</v>
      </c>
      <c r="J3775" t="s">
        <v>3</v>
      </c>
      <c r="K3775" t="s">
        <v>241</v>
      </c>
      <c r="L3775">
        <v>21.491029999999999</v>
      </c>
      <c r="M3775" s="18">
        <f t="shared" si="470"/>
        <v>7.4910299999999985</v>
      </c>
      <c r="N3775" s="18"/>
    </row>
    <row r="3776" spans="2:14" x14ac:dyDescent="0.25">
      <c r="B3776">
        <v>231</v>
      </c>
      <c r="C3776">
        <v>3</v>
      </c>
      <c r="D3776" t="s">
        <v>281</v>
      </c>
      <c r="E3776">
        <v>7</v>
      </c>
      <c r="F3776">
        <v>3</v>
      </c>
      <c r="G3776">
        <v>3.14</v>
      </c>
      <c r="H3776" t="s">
        <v>1</v>
      </c>
      <c r="I3776" t="s">
        <v>2</v>
      </c>
      <c r="J3776" t="s">
        <v>3</v>
      </c>
      <c r="K3776" t="s">
        <v>242</v>
      </c>
      <c r="L3776">
        <v>20.75112</v>
      </c>
      <c r="M3776" s="18">
        <f t="shared" si="470"/>
        <v>6.7511200000000002</v>
      </c>
      <c r="N3776" s="18"/>
    </row>
    <row r="3777" spans="2:14" x14ac:dyDescent="0.25">
      <c r="B3777">
        <v>231</v>
      </c>
      <c r="C3777">
        <v>3</v>
      </c>
      <c r="D3777" t="s">
        <v>281</v>
      </c>
      <c r="E3777">
        <v>8</v>
      </c>
      <c r="F3777">
        <v>1</v>
      </c>
      <c r="G3777">
        <v>5.58</v>
      </c>
      <c r="H3777" t="s">
        <v>8</v>
      </c>
      <c r="I3777" t="s">
        <v>8</v>
      </c>
      <c r="J3777" t="s">
        <v>3</v>
      </c>
      <c r="K3777" t="s">
        <v>243</v>
      </c>
      <c r="L3777">
        <v>22.892379999999999</v>
      </c>
      <c r="M3777" s="18">
        <f t="shared" si="470"/>
        <v>8.8923799999999993</v>
      </c>
      <c r="N3777" s="18"/>
    </row>
    <row r="3778" spans="2:14" x14ac:dyDescent="0.25">
      <c r="B3778">
        <v>231</v>
      </c>
      <c r="C3778">
        <v>3</v>
      </c>
      <c r="D3778" t="s">
        <v>281</v>
      </c>
      <c r="E3778">
        <v>9</v>
      </c>
      <c r="F3778">
        <v>2</v>
      </c>
      <c r="G3778">
        <v>4.74</v>
      </c>
      <c r="H3778" t="s">
        <v>1</v>
      </c>
      <c r="I3778" t="s">
        <v>5</v>
      </c>
      <c r="J3778" t="s">
        <v>3</v>
      </c>
      <c r="K3778" t="s">
        <v>244</v>
      </c>
      <c r="L3778">
        <v>21.31166</v>
      </c>
      <c r="M3778" s="18">
        <f t="shared" si="470"/>
        <v>7.3116599999999998</v>
      </c>
      <c r="N3778" s="18"/>
    </row>
    <row r="3779" spans="2:14" x14ac:dyDescent="0.25">
      <c r="B3779">
        <v>231</v>
      </c>
      <c r="C3779">
        <v>3</v>
      </c>
      <c r="D3779" t="s">
        <v>281</v>
      </c>
      <c r="E3779">
        <v>10</v>
      </c>
      <c r="F3779">
        <v>3</v>
      </c>
      <c r="G3779">
        <v>3.07</v>
      </c>
      <c r="H3779" t="s">
        <v>1</v>
      </c>
      <c r="I3779" t="s">
        <v>2</v>
      </c>
      <c r="J3779" t="s">
        <v>6</v>
      </c>
      <c r="K3779" t="s">
        <v>245</v>
      </c>
      <c r="L3779">
        <v>19.988790000000002</v>
      </c>
      <c r="M3779" s="18">
        <f t="shared" si="470"/>
        <v>5.9887900000000016</v>
      </c>
      <c r="N3779" s="18"/>
    </row>
    <row r="3780" spans="2:14" x14ac:dyDescent="0.25">
      <c r="B3780">
        <v>231</v>
      </c>
      <c r="C3780">
        <v>3</v>
      </c>
      <c r="D3780" t="s">
        <v>281</v>
      </c>
      <c r="E3780">
        <v>11</v>
      </c>
      <c r="F3780">
        <v>2</v>
      </c>
      <c r="G3780">
        <v>5.03</v>
      </c>
      <c r="H3780" t="s">
        <v>8</v>
      </c>
      <c r="I3780" t="s">
        <v>8</v>
      </c>
      <c r="J3780" t="s">
        <v>3</v>
      </c>
      <c r="K3780" t="s">
        <v>246</v>
      </c>
      <c r="L3780">
        <v>21.7713</v>
      </c>
      <c r="M3780" s="18">
        <f t="shared" si="470"/>
        <v>7.7713000000000001</v>
      </c>
      <c r="N3780" s="18"/>
    </row>
    <row r="3781" spans="2:14" x14ac:dyDescent="0.25">
      <c r="B3781">
        <v>231</v>
      </c>
      <c r="C3781">
        <v>3</v>
      </c>
      <c r="D3781" t="s">
        <v>281</v>
      </c>
      <c r="E3781">
        <v>12</v>
      </c>
      <c r="F3781">
        <v>1</v>
      </c>
      <c r="G3781">
        <v>4.62</v>
      </c>
      <c r="H3781" t="s">
        <v>8</v>
      </c>
      <c r="I3781" t="s">
        <v>8</v>
      </c>
      <c r="J3781" t="s">
        <v>6</v>
      </c>
      <c r="K3781" t="s">
        <v>247</v>
      </c>
      <c r="L3781">
        <v>21.62556</v>
      </c>
      <c r="M3781" s="18">
        <f t="shared" si="470"/>
        <v>7.6255600000000001</v>
      </c>
      <c r="N3781" s="18"/>
    </row>
    <row r="3782" spans="2:14" x14ac:dyDescent="0.25">
      <c r="B3782">
        <v>231</v>
      </c>
      <c r="C3782">
        <v>3</v>
      </c>
      <c r="D3782" t="s">
        <v>281</v>
      </c>
      <c r="E3782">
        <v>13</v>
      </c>
      <c r="F3782">
        <v>3</v>
      </c>
      <c r="G3782">
        <v>3.37</v>
      </c>
      <c r="H3782" t="s">
        <v>1</v>
      </c>
      <c r="I3782" t="s">
        <v>5</v>
      </c>
      <c r="J3782" t="s">
        <v>6</v>
      </c>
      <c r="K3782" t="s">
        <v>248</v>
      </c>
      <c r="L3782">
        <v>18.946190000000001</v>
      </c>
      <c r="M3782" s="18">
        <f t="shared" si="470"/>
        <v>4.9461900000000014</v>
      </c>
      <c r="N3782" s="18"/>
    </row>
    <row r="3783" spans="2:14" x14ac:dyDescent="0.25">
      <c r="B3783">
        <v>231</v>
      </c>
      <c r="C3783">
        <v>3</v>
      </c>
      <c r="D3783" t="s">
        <v>281</v>
      </c>
      <c r="E3783">
        <v>14</v>
      </c>
      <c r="F3783">
        <v>1</v>
      </c>
      <c r="G3783">
        <v>5.21</v>
      </c>
      <c r="H3783" t="s">
        <v>8</v>
      </c>
      <c r="I3783" t="s">
        <v>8</v>
      </c>
      <c r="J3783" t="s">
        <v>6</v>
      </c>
      <c r="K3783" t="s">
        <v>249</v>
      </c>
      <c r="L3783">
        <v>21.121079999999999</v>
      </c>
      <c r="M3783" s="18">
        <f t="shared" si="470"/>
        <v>7.1210799999999992</v>
      </c>
      <c r="N3783" s="18"/>
    </row>
    <row r="3784" spans="2:14" x14ac:dyDescent="0.25">
      <c r="B3784">
        <v>231</v>
      </c>
      <c r="C3784">
        <v>3</v>
      </c>
      <c r="D3784" t="s">
        <v>281</v>
      </c>
      <c r="E3784">
        <v>15</v>
      </c>
      <c r="F3784">
        <v>2</v>
      </c>
      <c r="G3784">
        <v>4.03</v>
      </c>
      <c r="H3784" t="s">
        <v>1</v>
      </c>
      <c r="I3784" t="s">
        <v>5</v>
      </c>
      <c r="J3784" t="s">
        <v>6</v>
      </c>
      <c r="K3784" t="s">
        <v>250</v>
      </c>
      <c r="L3784">
        <v>21.053809999999999</v>
      </c>
      <c r="M3784" s="18">
        <f t="shared" si="470"/>
        <v>7.0538099999999986</v>
      </c>
      <c r="N3784" s="18"/>
    </row>
    <row r="3785" spans="2:14" x14ac:dyDescent="0.25">
      <c r="B3785">
        <v>231</v>
      </c>
      <c r="C3785">
        <v>3</v>
      </c>
      <c r="D3785" t="s">
        <v>281</v>
      </c>
      <c r="E3785">
        <v>16</v>
      </c>
      <c r="F3785">
        <v>2</v>
      </c>
      <c r="G3785">
        <v>4.66</v>
      </c>
      <c r="H3785" t="s">
        <v>1</v>
      </c>
      <c r="I3785" t="s">
        <v>2</v>
      </c>
      <c r="J3785" t="s">
        <v>3</v>
      </c>
      <c r="K3785" t="s">
        <v>251</v>
      </c>
      <c r="L3785">
        <v>21.221969999999999</v>
      </c>
      <c r="M3785" s="18">
        <f t="shared" ref="M3785:M3810" si="471">L3785-14</f>
        <v>7.2219699999999989</v>
      </c>
      <c r="N3785" s="18"/>
    </row>
    <row r="3786" spans="2:14" x14ac:dyDescent="0.25">
      <c r="B3786">
        <v>231</v>
      </c>
      <c r="C3786">
        <v>3</v>
      </c>
      <c r="D3786" t="s">
        <v>281</v>
      </c>
      <c r="E3786">
        <v>17</v>
      </c>
      <c r="F3786">
        <v>3</v>
      </c>
      <c r="G3786">
        <v>2.82</v>
      </c>
      <c r="H3786" t="s">
        <v>8</v>
      </c>
      <c r="I3786" t="s">
        <v>8</v>
      </c>
      <c r="J3786" t="s">
        <v>6</v>
      </c>
      <c r="K3786" t="s">
        <v>252</v>
      </c>
      <c r="L3786">
        <v>20.302689999999998</v>
      </c>
      <c r="M3786" s="18">
        <f t="shared" si="471"/>
        <v>6.3026899999999983</v>
      </c>
      <c r="N3786" s="18"/>
    </row>
    <row r="3787" spans="2:14" x14ac:dyDescent="0.25">
      <c r="B3787">
        <v>231</v>
      </c>
      <c r="C3787">
        <v>3</v>
      </c>
      <c r="D3787" t="s">
        <v>281</v>
      </c>
      <c r="E3787">
        <v>18</v>
      </c>
      <c r="F3787">
        <v>3</v>
      </c>
      <c r="G3787">
        <v>2.76</v>
      </c>
      <c r="H3787" t="s">
        <v>8</v>
      </c>
      <c r="I3787" t="s">
        <v>8</v>
      </c>
      <c r="J3787" t="s">
        <v>3</v>
      </c>
      <c r="K3787" t="s">
        <v>253</v>
      </c>
      <c r="L3787">
        <v>20.504480000000001</v>
      </c>
      <c r="M3787" s="18">
        <f t="shared" si="471"/>
        <v>6.5044800000000009</v>
      </c>
      <c r="N3787" s="18"/>
    </row>
    <row r="3788" spans="2:14" x14ac:dyDescent="0.25">
      <c r="B3788">
        <v>231</v>
      </c>
      <c r="C3788">
        <v>3</v>
      </c>
      <c r="D3788" t="s">
        <v>281</v>
      </c>
      <c r="E3788">
        <v>19</v>
      </c>
      <c r="F3788">
        <v>2</v>
      </c>
      <c r="G3788">
        <v>5.03</v>
      </c>
      <c r="H3788" t="s">
        <v>1</v>
      </c>
      <c r="I3788" t="s">
        <v>5</v>
      </c>
      <c r="J3788" t="s">
        <v>3</v>
      </c>
      <c r="K3788" t="s">
        <v>254</v>
      </c>
      <c r="L3788">
        <v>21.64798</v>
      </c>
      <c r="M3788" s="18">
        <f t="shared" si="471"/>
        <v>7.6479800000000004</v>
      </c>
      <c r="N3788" s="18"/>
    </row>
    <row r="3789" spans="2:14" x14ac:dyDescent="0.25">
      <c r="B3789">
        <v>231</v>
      </c>
      <c r="C3789">
        <v>3</v>
      </c>
      <c r="D3789" t="s">
        <v>281</v>
      </c>
      <c r="E3789">
        <v>20</v>
      </c>
      <c r="F3789">
        <v>3</v>
      </c>
      <c r="G3789">
        <v>2.76</v>
      </c>
      <c r="H3789" t="s">
        <v>1</v>
      </c>
      <c r="I3789" t="s">
        <v>5</v>
      </c>
      <c r="J3789" t="s">
        <v>3</v>
      </c>
      <c r="K3789" t="s">
        <v>255</v>
      </c>
      <c r="L3789">
        <v>20.43722</v>
      </c>
      <c r="M3789" s="18">
        <f t="shared" si="471"/>
        <v>6.4372199999999999</v>
      </c>
      <c r="N3789" s="18"/>
    </row>
    <row r="3790" spans="2:14" x14ac:dyDescent="0.25">
      <c r="B3790">
        <v>231</v>
      </c>
      <c r="C3790">
        <v>3</v>
      </c>
      <c r="D3790" t="s">
        <v>281</v>
      </c>
      <c r="E3790">
        <v>21</v>
      </c>
      <c r="F3790">
        <v>1</v>
      </c>
      <c r="G3790">
        <v>5.21</v>
      </c>
      <c r="H3790" t="s">
        <v>1</v>
      </c>
      <c r="I3790" t="s">
        <v>2</v>
      </c>
      <c r="J3790" t="s">
        <v>6</v>
      </c>
      <c r="K3790" t="s">
        <v>256</v>
      </c>
      <c r="L3790">
        <v>20.549330000000001</v>
      </c>
      <c r="M3790" s="18">
        <f t="shared" si="471"/>
        <v>6.5493300000000012</v>
      </c>
      <c r="N3790" s="18"/>
    </row>
    <row r="3791" spans="2:14" x14ac:dyDescent="0.25">
      <c r="B3791">
        <v>231</v>
      </c>
      <c r="C3791">
        <v>3</v>
      </c>
      <c r="D3791" t="s">
        <v>281</v>
      </c>
      <c r="E3791">
        <v>22</v>
      </c>
      <c r="F3791">
        <v>2</v>
      </c>
      <c r="G3791">
        <v>4.3499999999999996</v>
      </c>
      <c r="H3791" t="s">
        <v>8</v>
      </c>
      <c r="I3791" t="s">
        <v>8</v>
      </c>
      <c r="J3791" t="s">
        <v>6</v>
      </c>
      <c r="K3791" t="s">
        <v>257</v>
      </c>
      <c r="L3791">
        <v>21.670400000000001</v>
      </c>
      <c r="M3791" s="18">
        <f t="shared" si="471"/>
        <v>7.6704000000000008</v>
      </c>
      <c r="N3791" s="18"/>
    </row>
    <row r="3792" spans="2:14" x14ac:dyDescent="0.25">
      <c r="B3792">
        <v>231</v>
      </c>
      <c r="C3792">
        <v>3</v>
      </c>
      <c r="D3792" t="s">
        <v>281</v>
      </c>
      <c r="E3792">
        <v>23</v>
      </c>
      <c r="F3792">
        <v>2</v>
      </c>
      <c r="G3792">
        <v>4.74</v>
      </c>
      <c r="H3792" t="s">
        <v>8</v>
      </c>
      <c r="I3792" t="s">
        <v>8</v>
      </c>
      <c r="J3792" t="s">
        <v>3</v>
      </c>
      <c r="K3792" t="s">
        <v>258</v>
      </c>
      <c r="L3792">
        <v>21.681609999999999</v>
      </c>
      <c r="M3792" s="18">
        <f t="shared" si="471"/>
        <v>7.6816099999999992</v>
      </c>
      <c r="N3792" s="18"/>
    </row>
    <row r="3793" spans="2:14" x14ac:dyDescent="0.25">
      <c r="B3793">
        <v>231</v>
      </c>
      <c r="C3793">
        <v>3</v>
      </c>
      <c r="D3793" t="s">
        <v>281</v>
      </c>
      <c r="E3793">
        <v>24</v>
      </c>
      <c r="F3793">
        <v>2</v>
      </c>
      <c r="G3793">
        <v>4.22</v>
      </c>
      <c r="H3793" t="s">
        <v>8</v>
      </c>
      <c r="I3793" t="s">
        <v>8</v>
      </c>
      <c r="J3793" t="s">
        <v>6</v>
      </c>
      <c r="K3793" t="s">
        <v>259</v>
      </c>
      <c r="L3793">
        <v>22.443950000000001</v>
      </c>
      <c r="M3793" s="18">
        <f t="shared" si="471"/>
        <v>8.443950000000001</v>
      </c>
      <c r="N3793" s="18"/>
    </row>
    <row r="3794" spans="2:14" x14ac:dyDescent="0.25">
      <c r="B3794">
        <v>231</v>
      </c>
      <c r="C3794">
        <v>3</v>
      </c>
      <c r="D3794" t="s">
        <v>281</v>
      </c>
      <c r="E3794">
        <v>25</v>
      </c>
      <c r="F3794">
        <v>1</v>
      </c>
      <c r="G3794">
        <v>5.58</v>
      </c>
      <c r="H3794" t="s">
        <v>1</v>
      </c>
      <c r="I3794" t="s">
        <v>5</v>
      </c>
      <c r="J3794" t="s">
        <v>3</v>
      </c>
      <c r="K3794" t="s">
        <v>260</v>
      </c>
      <c r="L3794">
        <v>23.408069999999999</v>
      </c>
      <c r="M3794" s="18">
        <f t="shared" si="471"/>
        <v>9.4080699999999986</v>
      </c>
      <c r="N3794" s="18"/>
    </row>
    <row r="3795" spans="2:14" x14ac:dyDescent="0.25">
      <c r="B3795">
        <v>231</v>
      </c>
      <c r="C3795">
        <v>3</v>
      </c>
      <c r="D3795" t="s">
        <v>281</v>
      </c>
      <c r="E3795">
        <v>26</v>
      </c>
      <c r="F3795">
        <v>2</v>
      </c>
      <c r="G3795">
        <v>4.22</v>
      </c>
      <c r="H3795" t="s">
        <v>1</v>
      </c>
      <c r="I3795" t="s">
        <v>2</v>
      </c>
      <c r="J3795" t="s">
        <v>6</v>
      </c>
      <c r="K3795" t="s">
        <v>261</v>
      </c>
      <c r="L3795">
        <v>20.482060000000001</v>
      </c>
      <c r="M3795" s="18">
        <f t="shared" si="471"/>
        <v>6.4820600000000006</v>
      </c>
      <c r="N3795" s="18"/>
    </row>
    <row r="3796" spans="2:14" x14ac:dyDescent="0.25">
      <c r="B3796">
        <v>231</v>
      </c>
      <c r="C3796">
        <v>3</v>
      </c>
      <c r="D3796" t="s">
        <v>281</v>
      </c>
      <c r="E3796">
        <v>27</v>
      </c>
      <c r="F3796">
        <v>3</v>
      </c>
      <c r="G3796">
        <v>3.54</v>
      </c>
      <c r="H3796" t="s">
        <v>1</v>
      </c>
      <c r="I3796" t="s">
        <v>5</v>
      </c>
      <c r="J3796" t="s">
        <v>3</v>
      </c>
      <c r="K3796" t="s">
        <v>262</v>
      </c>
      <c r="L3796">
        <v>22.35426</v>
      </c>
      <c r="M3796" s="18">
        <f t="shared" si="471"/>
        <v>8.35426</v>
      </c>
      <c r="N3796" s="18"/>
    </row>
    <row r="3797" spans="2:14" x14ac:dyDescent="0.25">
      <c r="B3797">
        <v>231</v>
      </c>
      <c r="C3797">
        <v>3</v>
      </c>
      <c r="D3797" t="s">
        <v>281</v>
      </c>
      <c r="E3797">
        <v>28</v>
      </c>
      <c r="F3797">
        <v>3</v>
      </c>
      <c r="G3797">
        <v>3.37</v>
      </c>
      <c r="H3797" t="s">
        <v>8</v>
      </c>
      <c r="I3797" t="s">
        <v>8</v>
      </c>
      <c r="J3797" t="s">
        <v>6</v>
      </c>
      <c r="K3797" t="s">
        <v>263</v>
      </c>
      <c r="L3797">
        <v>20.246639999999999</v>
      </c>
      <c r="M3797" s="18">
        <f t="shared" si="471"/>
        <v>6.2466399999999993</v>
      </c>
      <c r="N3797" s="18"/>
    </row>
    <row r="3798" spans="2:14" x14ac:dyDescent="0.25">
      <c r="B3798">
        <v>231</v>
      </c>
      <c r="C3798">
        <v>3</v>
      </c>
      <c r="D3798" t="s">
        <v>281</v>
      </c>
      <c r="E3798">
        <v>29</v>
      </c>
      <c r="F3798">
        <v>1</v>
      </c>
      <c r="G3798">
        <v>5.55</v>
      </c>
      <c r="H3798" t="s">
        <v>8</v>
      </c>
      <c r="I3798" t="s">
        <v>8</v>
      </c>
      <c r="J3798" t="s">
        <v>3</v>
      </c>
      <c r="K3798" t="s">
        <v>264</v>
      </c>
      <c r="L3798">
        <v>22.600899999999999</v>
      </c>
      <c r="M3798" s="18">
        <f t="shared" si="471"/>
        <v>8.6008999999999993</v>
      </c>
      <c r="N3798" s="18"/>
    </row>
    <row r="3799" spans="2:14" x14ac:dyDescent="0.25">
      <c r="B3799">
        <v>231</v>
      </c>
      <c r="C3799">
        <v>3</v>
      </c>
      <c r="D3799" t="s">
        <v>281</v>
      </c>
      <c r="E3799">
        <v>30</v>
      </c>
      <c r="F3799">
        <v>3</v>
      </c>
      <c r="G3799">
        <v>3.07</v>
      </c>
      <c r="H3799" t="s">
        <v>8</v>
      </c>
      <c r="I3799" t="s">
        <v>8</v>
      </c>
      <c r="J3799" t="s">
        <v>6</v>
      </c>
      <c r="K3799" t="s">
        <v>265</v>
      </c>
      <c r="L3799">
        <v>21.973089999999999</v>
      </c>
      <c r="M3799" s="18">
        <f t="shared" si="471"/>
        <v>7.9730899999999991</v>
      </c>
      <c r="N3799" s="18"/>
    </row>
    <row r="3800" spans="2:14" x14ac:dyDescent="0.25">
      <c r="B3800">
        <v>231</v>
      </c>
      <c r="C3800">
        <v>3</v>
      </c>
      <c r="D3800" t="s">
        <v>281</v>
      </c>
      <c r="E3800">
        <v>31</v>
      </c>
      <c r="F3800">
        <v>1</v>
      </c>
      <c r="G3800">
        <v>5.79</v>
      </c>
      <c r="H3800" t="s">
        <v>1</v>
      </c>
      <c r="I3800" t="s">
        <v>2</v>
      </c>
      <c r="J3800" t="s">
        <v>3</v>
      </c>
      <c r="K3800" t="s">
        <v>266</v>
      </c>
      <c r="L3800">
        <v>21.367709999999999</v>
      </c>
      <c r="M3800" s="18">
        <f t="shared" si="471"/>
        <v>7.3677099999999989</v>
      </c>
      <c r="N3800" s="18"/>
    </row>
    <row r="3801" spans="2:14" x14ac:dyDescent="0.25">
      <c r="B3801">
        <v>231</v>
      </c>
      <c r="C3801">
        <v>3</v>
      </c>
      <c r="D3801" t="s">
        <v>281</v>
      </c>
      <c r="E3801">
        <v>32</v>
      </c>
      <c r="F3801">
        <v>2</v>
      </c>
      <c r="G3801">
        <v>4.3499999999999996</v>
      </c>
      <c r="H3801" t="s">
        <v>1</v>
      </c>
      <c r="I3801" t="s">
        <v>5</v>
      </c>
      <c r="J3801" t="s">
        <v>6</v>
      </c>
      <c r="K3801" t="s">
        <v>267</v>
      </c>
      <c r="L3801">
        <v>21.91704</v>
      </c>
      <c r="M3801" s="18">
        <f t="shared" si="471"/>
        <v>7.9170400000000001</v>
      </c>
      <c r="N3801" s="18"/>
    </row>
    <row r="3802" spans="2:14" x14ac:dyDescent="0.25">
      <c r="B3802">
        <v>231</v>
      </c>
      <c r="C3802">
        <v>3</v>
      </c>
      <c r="D3802" t="s">
        <v>281</v>
      </c>
      <c r="E3802">
        <v>33</v>
      </c>
      <c r="F3802">
        <v>2</v>
      </c>
      <c r="G3802">
        <v>3.81</v>
      </c>
      <c r="H3802" t="s">
        <v>8</v>
      </c>
      <c r="I3802" t="s">
        <v>8</v>
      </c>
      <c r="J3802" t="s">
        <v>6</v>
      </c>
      <c r="K3802" t="s">
        <v>268</v>
      </c>
      <c r="L3802">
        <v>19.14798</v>
      </c>
      <c r="M3802" s="18">
        <f t="shared" si="471"/>
        <v>5.1479800000000004</v>
      </c>
      <c r="N3802" s="18"/>
    </row>
    <row r="3803" spans="2:14" x14ac:dyDescent="0.25">
      <c r="B3803">
        <v>231</v>
      </c>
      <c r="C3803">
        <v>3</v>
      </c>
      <c r="D3803" t="s">
        <v>281</v>
      </c>
      <c r="E3803">
        <v>34</v>
      </c>
      <c r="F3803">
        <v>2</v>
      </c>
      <c r="G3803">
        <v>4.8899999999999997</v>
      </c>
      <c r="H3803" t="s">
        <v>1</v>
      </c>
      <c r="I3803" t="s">
        <v>2</v>
      </c>
      <c r="J3803" t="s">
        <v>3</v>
      </c>
      <c r="K3803" t="s">
        <v>269</v>
      </c>
      <c r="L3803">
        <v>23.026910000000001</v>
      </c>
      <c r="M3803" s="18">
        <f t="shared" si="471"/>
        <v>9.0269100000000009</v>
      </c>
      <c r="N3803" s="18"/>
    </row>
    <row r="3804" spans="2:14" x14ac:dyDescent="0.25">
      <c r="B3804">
        <v>231</v>
      </c>
      <c r="C3804">
        <v>3</v>
      </c>
      <c r="D3804" t="s">
        <v>281</v>
      </c>
      <c r="E3804">
        <v>35</v>
      </c>
      <c r="F3804">
        <v>2</v>
      </c>
      <c r="G3804">
        <v>4.66</v>
      </c>
      <c r="H3804" t="s">
        <v>8</v>
      </c>
      <c r="I3804" t="s">
        <v>8</v>
      </c>
      <c r="J3804" t="s">
        <v>3</v>
      </c>
      <c r="K3804" t="s">
        <v>270</v>
      </c>
      <c r="L3804">
        <v>23.195070000000001</v>
      </c>
      <c r="M3804" s="18">
        <f t="shared" si="471"/>
        <v>9.1950700000000012</v>
      </c>
      <c r="N3804" s="18"/>
    </row>
    <row r="3805" spans="2:14" x14ac:dyDescent="0.25">
      <c r="B3805">
        <v>231</v>
      </c>
      <c r="C3805">
        <v>3</v>
      </c>
      <c r="D3805" t="s">
        <v>281</v>
      </c>
      <c r="E3805">
        <v>36</v>
      </c>
      <c r="F3805">
        <v>3</v>
      </c>
      <c r="G3805">
        <v>2.82</v>
      </c>
      <c r="H3805" t="s">
        <v>1</v>
      </c>
      <c r="I3805" t="s">
        <v>5</v>
      </c>
      <c r="J3805" t="s">
        <v>6</v>
      </c>
      <c r="K3805" t="s">
        <v>271</v>
      </c>
      <c r="L3805">
        <v>17.9148</v>
      </c>
      <c r="M3805" s="18">
        <f t="shared" si="471"/>
        <v>3.9147999999999996</v>
      </c>
      <c r="N3805" s="18"/>
    </row>
    <row r="3806" spans="2:14" x14ac:dyDescent="0.25">
      <c r="B3806">
        <v>231</v>
      </c>
      <c r="C3806">
        <v>3</v>
      </c>
      <c r="D3806" t="s">
        <v>281</v>
      </c>
      <c r="E3806">
        <v>37</v>
      </c>
      <c r="F3806">
        <v>1</v>
      </c>
      <c r="G3806">
        <v>5.79</v>
      </c>
      <c r="H3806" t="s">
        <v>8</v>
      </c>
      <c r="I3806" t="s">
        <v>8</v>
      </c>
      <c r="J3806" t="s">
        <v>3</v>
      </c>
      <c r="K3806" t="s">
        <v>272</v>
      </c>
      <c r="L3806">
        <v>21.02018</v>
      </c>
      <c r="M3806" s="18">
        <f t="shared" si="471"/>
        <v>7.0201799999999999</v>
      </c>
      <c r="N3806" s="18"/>
    </row>
    <row r="3807" spans="2:14" x14ac:dyDescent="0.25">
      <c r="B3807">
        <v>231</v>
      </c>
      <c r="C3807">
        <v>3</v>
      </c>
      <c r="D3807" t="s">
        <v>281</v>
      </c>
      <c r="E3807">
        <v>38</v>
      </c>
      <c r="F3807">
        <v>1</v>
      </c>
      <c r="G3807">
        <v>4.62</v>
      </c>
      <c r="H3807" t="s">
        <v>1</v>
      </c>
      <c r="I3807" t="s">
        <v>2</v>
      </c>
      <c r="J3807" t="s">
        <v>6</v>
      </c>
      <c r="K3807" t="s">
        <v>273</v>
      </c>
      <c r="L3807">
        <v>21.849779999999999</v>
      </c>
      <c r="M3807" s="18">
        <f t="shared" si="471"/>
        <v>7.8497799999999991</v>
      </c>
      <c r="N3807" s="18"/>
    </row>
    <row r="3808" spans="2:14" x14ac:dyDescent="0.25">
      <c r="B3808">
        <v>231</v>
      </c>
      <c r="C3808">
        <v>3</v>
      </c>
      <c r="D3808" t="s">
        <v>281</v>
      </c>
      <c r="E3808">
        <v>39</v>
      </c>
      <c r="F3808">
        <v>3</v>
      </c>
      <c r="G3808">
        <v>3.54</v>
      </c>
      <c r="H3808" t="s">
        <v>8</v>
      </c>
      <c r="I3808" t="s">
        <v>8</v>
      </c>
      <c r="J3808" t="s">
        <v>3</v>
      </c>
      <c r="K3808" t="s">
        <v>274</v>
      </c>
      <c r="L3808">
        <v>19.573989999999998</v>
      </c>
      <c r="M3808" s="18">
        <f t="shared" si="471"/>
        <v>5.5739899999999984</v>
      </c>
      <c r="N3808" s="18"/>
    </row>
    <row r="3809" spans="2:17" x14ac:dyDescent="0.25">
      <c r="B3809">
        <v>231</v>
      </c>
      <c r="C3809">
        <v>3</v>
      </c>
      <c r="D3809" t="s">
        <v>281</v>
      </c>
      <c r="E3809">
        <v>40</v>
      </c>
      <c r="F3809">
        <v>2</v>
      </c>
      <c r="G3809">
        <v>4.03</v>
      </c>
      <c r="H3809" t="s">
        <v>8</v>
      </c>
      <c r="I3809" t="s">
        <v>8</v>
      </c>
      <c r="J3809" t="s">
        <v>6</v>
      </c>
      <c r="K3809" t="s">
        <v>275</v>
      </c>
      <c r="L3809">
        <v>22.051570000000002</v>
      </c>
      <c r="M3809" s="18">
        <f t="shared" si="471"/>
        <v>8.0515700000000017</v>
      </c>
      <c r="N3809" s="18"/>
    </row>
    <row r="3810" spans="2:17" x14ac:dyDescent="0.25">
      <c r="B3810">
        <v>231</v>
      </c>
      <c r="C3810">
        <v>3</v>
      </c>
      <c r="D3810" t="s">
        <v>281</v>
      </c>
      <c r="E3810">
        <v>41</v>
      </c>
      <c r="F3810">
        <v>2</v>
      </c>
      <c r="G3810">
        <v>4.8899999999999997</v>
      </c>
      <c r="H3810" t="s">
        <v>8</v>
      </c>
      <c r="I3810" t="s">
        <v>8</v>
      </c>
      <c r="J3810" t="s">
        <v>3</v>
      </c>
      <c r="K3810" t="s">
        <v>276</v>
      </c>
      <c r="L3810">
        <v>22.656949999999998</v>
      </c>
      <c r="M3810" s="18">
        <f t="shared" si="471"/>
        <v>8.6569499999999984</v>
      </c>
      <c r="N3810" s="18"/>
    </row>
    <row r="3812" spans="2:17" x14ac:dyDescent="0.25">
      <c r="B3812">
        <v>231</v>
      </c>
      <c r="C3812">
        <v>1</v>
      </c>
      <c r="D3812" s="17" t="s">
        <v>451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 t="s">
        <v>447</v>
      </c>
      <c r="L3812">
        <v>20.280270000000002</v>
      </c>
      <c r="M3812" t="s">
        <v>452</v>
      </c>
      <c r="N3812" s="18">
        <f>L3812-14.35</f>
        <v>5.9302700000000019</v>
      </c>
      <c r="O3812">
        <v>-14.35</v>
      </c>
      <c r="Q3812">
        <f>MAX(N3812:N4748)</f>
        <v>9.6410299999999989</v>
      </c>
    </row>
    <row r="3813" spans="2:17" x14ac:dyDescent="0.25">
      <c r="B3813">
        <v>231</v>
      </c>
      <c r="C3813">
        <v>1</v>
      </c>
      <c r="D3813" s="17" t="s">
        <v>451</v>
      </c>
      <c r="E3813">
        <v>2</v>
      </c>
      <c r="F3813">
        <v>3</v>
      </c>
      <c r="G3813" t="s">
        <v>375</v>
      </c>
      <c r="H3813" t="s">
        <v>8</v>
      </c>
      <c r="I3813" t="s">
        <v>8</v>
      </c>
      <c r="J3813" t="s">
        <v>6</v>
      </c>
      <c r="K3813" t="s">
        <v>18</v>
      </c>
      <c r="L3813">
        <v>17.096409999999999</v>
      </c>
      <c r="M3813" t="s">
        <v>452</v>
      </c>
      <c r="N3813" s="18">
        <f t="shared" ref="N3813:N3876" si="472">L3813-14.35</f>
        <v>2.7464099999999991</v>
      </c>
      <c r="Q3813">
        <f>MIN(N3812:N4748)</f>
        <v>-2.1999999999877673E-4</v>
      </c>
    </row>
    <row r="3814" spans="2:17" x14ac:dyDescent="0.25">
      <c r="B3814">
        <v>231</v>
      </c>
      <c r="C3814">
        <v>1</v>
      </c>
      <c r="D3814" s="17" t="s">
        <v>451</v>
      </c>
      <c r="E3814">
        <v>3</v>
      </c>
      <c r="F3814">
        <v>3</v>
      </c>
      <c r="G3814">
        <v>3</v>
      </c>
      <c r="H3814" t="s">
        <v>8</v>
      </c>
      <c r="I3814" t="s">
        <v>8</v>
      </c>
      <c r="J3814" t="s">
        <v>3</v>
      </c>
      <c r="K3814" t="s">
        <v>11</v>
      </c>
      <c r="L3814">
        <v>17.118829999999999</v>
      </c>
      <c r="M3814" t="s">
        <v>452</v>
      </c>
      <c r="N3814" s="18">
        <f t="shared" si="472"/>
        <v>2.7688299999999995</v>
      </c>
    </row>
    <row r="3815" spans="2:17" x14ac:dyDescent="0.25">
      <c r="B3815">
        <v>231</v>
      </c>
      <c r="C3815">
        <v>1</v>
      </c>
      <c r="D3815" s="17" t="s">
        <v>451</v>
      </c>
      <c r="E3815">
        <v>4</v>
      </c>
      <c r="F3815">
        <v>1</v>
      </c>
      <c r="G3815" t="s">
        <v>293</v>
      </c>
      <c r="H3815" t="s">
        <v>2</v>
      </c>
      <c r="I3815" t="s">
        <v>1</v>
      </c>
      <c r="J3815" t="s">
        <v>3</v>
      </c>
      <c r="K3815" t="s">
        <v>4</v>
      </c>
      <c r="L3815">
        <v>19.069510000000001</v>
      </c>
      <c r="M3815" t="s">
        <v>452</v>
      </c>
      <c r="N3815" s="18">
        <f t="shared" si="472"/>
        <v>4.7195100000000014</v>
      </c>
    </row>
    <row r="3816" spans="2:17" x14ac:dyDescent="0.25">
      <c r="B3816">
        <v>231</v>
      </c>
      <c r="C3816">
        <v>1</v>
      </c>
      <c r="D3816" s="17" t="s">
        <v>451</v>
      </c>
      <c r="E3816">
        <v>5</v>
      </c>
      <c r="F3816">
        <v>3</v>
      </c>
      <c r="G3816">
        <v>3</v>
      </c>
      <c r="H3816" t="s">
        <v>2</v>
      </c>
      <c r="I3816" t="s">
        <v>1</v>
      </c>
      <c r="J3816" t="s">
        <v>3</v>
      </c>
      <c r="K3816" t="s">
        <v>35</v>
      </c>
      <c r="L3816">
        <v>18.049330000000001</v>
      </c>
      <c r="M3816" t="s">
        <v>452</v>
      </c>
      <c r="N3816" s="18">
        <f t="shared" si="472"/>
        <v>3.6993300000000016</v>
      </c>
    </row>
    <row r="3817" spans="2:17" x14ac:dyDescent="0.25">
      <c r="B3817">
        <v>231</v>
      </c>
      <c r="C3817">
        <v>1</v>
      </c>
      <c r="D3817" s="17" t="s">
        <v>451</v>
      </c>
      <c r="E3817">
        <v>6</v>
      </c>
      <c r="F3817">
        <v>3</v>
      </c>
      <c r="G3817" t="s">
        <v>381</v>
      </c>
      <c r="H3817" t="s">
        <v>8</v>
      </c>
      <c r="I3817" t="s">
        <v>8</v>
      </c>
      <c r="J3817" t="s">
        <v>3</v>
      </c>
      <c r="K3817" t="s">
        <v>15</v>
      </c>
      <c r="L3817">
        <v>19.87668</v>
      </c>
      <c r="M3817" t="s">
        <v>452</v>
      </c>
      <c r="N3817" s="18">
        <f t="shared" si="472"/>
        <v>5.5266800000000007</v>
      </c>
    </row>
    <row r="3818" spans="2:17" x14ac:dyDescent="0.25">
      <c r="B3818">
        <v>231</v>
      </c>
      <c r="C3818">
        <v>1</v>
      </c>
      <c r="D3818" s="17" t="s">
        <v>451</v>
      </c>
      <c r="E3818">
        <v>7</v>
      </c>
      <c r="F3818">
        <v>2</v>
      </c>
      <c r="G3818" t="s">
        <v>383</v>
      </c>
      <c r="H3818" t="s">
        <v>8</v>
      </c>
      <c r="I3818" t="s">
        <v>8</v>
      </c>
      <c r="J3818" t="s">
        <v>6</v>
      </c>
      <c r="K3818" t="s">
        <v>21</v>
      </c>
      <c r="L3818">
        <v>20.336320000000001</v>
      </c>
      <c r="M3818" t="s">
        <v>452</v>
      </c>
      <c r="N3818" s="18">
        <f t="shared" si="472"/>
        <v>5.986320000000001</v>
      </c>
    </row>
    <row r="3819" spans="2:17" x14ac:dyDescent="0.25">
      <c r="B3819">
        <v>231</v>
      </c>
      <c r="C3819">
        <v>1</v>
      </c>
      <c r="D3819" s="17" t="s">
        <v>451</v>
      </c>
      <c r="E3819">
        <v>8</v>
      </c>
      <c r="F3819">
        <v>1</v>
      </c>
      <c r="G3819" t="s">
        <v>332</v>
      </c>
      <c r="H3819" t="s">
        <v>8</v>
      </c>
      <c r="I3819" t="s">
        <v>8</v>
      </c>
      <c r="J3819" t="s">
        <v>6</v>
      </c>
      <c r="K3819" t="s">
        <v>32</v>
      </c>
      <c r="L3819">
        <v>20.964120000000001</v>
      </c>
      <c r="M3819" t="s">
        <v>452</v>
      </c>
      <c r="N3819" s="18">
        <f t="shared" si="472"/>
        <v>6.6141200000000016</v>
      </c>
    </row>
    <row r="3820" spans="2:17" x14ac:dyDescent="0.25">
      <c r="B3820">
        <v>231</v>
      </c>
      <c r="C3820">
        <v>1</v>
      </c>
      <c r="D3820" s="17" t="s">
        <v>451</v>
      </c>
      <c r="E3820">
        <v>9</v>
      </c>
      <c r="F3820">
        <v>1</v>
      </c>
      <c r="G3820" t="s">
        <v>293</v>
      </c>
      <c r="H3820" t="s">
        <v>8</v>
      </c>
      <c r="I3820" t="s">
        <v>8</v>
      </c>
      <c r="J3820" t="s">
        <v>3</v>
      </c>
      <c r="K3820" t="s">
        <v>16</v>
      </c>
      <c r="L3820">
        <v>18.363230000000001</v>
      </c>
      <c r="M3820" t="s">
        <v>452</v>
      </c>
      <c r="N3820" s="18">
        <f t="shared" si="472"/>
        <v>4.0132300000000019</v>
      </c>
    </row>
    <row r="3821" spans="2:17" x14ac:dyDescent="0.25">
      <c r="B3821">
        <v>231</v>
      </c>
      <c r="C3821">
        <v>1</v>
      </c>
      <c r="D3821" s="17" t="s">
        <v>451</v>
      </c>
      <c r="E3821">
        <v>10</v>
      </c>
      <c r="F3821">
        <v>2</v>
      </c>
      <c r="G3821" t="s">
        <v>379</v>
      </c>
      <c r="H3821" t="s">
        <v>2</v>
      </c>
      <c r="I3821" t="s">
        <v>1</v>
      </c>
      <c r="J3821" t="s">
        <v>6</v>
      </c>
      <c r="K3821" t="s">
        <v>20</v>
      </c>
      <c r="L3821">
        <v>17.690580000000001</v>
      </c>
      <c r="M3821" t="s">
        <v>452</v>
      </c>
      <c r="N3821" s="18">
        <f t="shared" si="472"/>
        <v>3.340580000000001</v>
      </c>
    </row>
    <row r="3822" spans="2:17" x14ac:dyDescent="0.25">
      <c r="B3822">
        <v>231</v>
      </c>
      <c r="C3822">
        <v>1</v>
      </c>
      <c r="D3822" s="17" t="s">
        <v>451</v>
      </c>
      <c r="E3822">
        <v>11</v>
      </c>
      <c r="F3822">
        <v>2</v>
      </c>
      <c r="G3822" t="s">
        <v>387</v>
      </c>
      <c r="H3822" t="s">
        <v>2</v>
      </c>
      <c r="I3822" t="s">
        <v>1</v>
      </c>
      <c r="J3822" t="s">
        <v>3</v>
      </c>
      <c r="K3822" t="s">
        <v>44</v>
      </c>
      <c r="L3822">
        <v>22.017939999999999</v>
      </c>
      <c r="M3822" t="s">
        <v>452</v>
      </c>
      <c r="N3822" s="18">
        <f t="shared" si="472"/>
        <v>7.6679399999999998</v>
      </c>
    </row>
    <row r="3823" spans="2:17" x14ac:dyDescent="0.25">
      <c r="B3823">
        <v>231</v>
      </c>
      <c r="C3823">
        <v>1</v>
      </c>
      <c r="D3823" s="17" t="s">
        <v>451</v>
      </c>
      <c r="E3823">
        <v>12</v>
      </c>
      <c r="F3823">
        <v>2</v>
      </c>
      <c r="G3823" t="s">
        <v>383</v>
      </c>
      <c r="H3823" t="s">
        <v>5</v>
      </c>
      <c r="I3823" t="s">
        <v>1</v>
      </c>
      <c r="J3823" t="s">
        <v>6</v>
      </c>
      <c r="K3823" t="s">
        <v>23</v>
      </c>
      <c r="L3823">
        <v>21.50224</v>
      </c>
      <c r="M3823" t="s">
        <v>452</v>
      </c>
      <c r="N3823" s="18">
        <f t="shared" si="472"/>
        <v>7.1522400000000008</v>
      </c>
    </row>
    <row r="3824" spans="2:17" x14ac:dyDescent="0.25">
      <c r="B3824">
        <v>231</v>
      </c>
      <c r="C3824">
        <v>1</v>
      </c>
      <c r="D3824" s="17" t="s">
        <v>451</v>
      </c>
      <c r="E3824">
        <v>13</v>
      </c>
      <c r="F3824">
        <v>2</v>
      </c>
      <c r="G3824" t="s">
        <v>338</v>
      </c>
      <c r="H3824" t="s">
        <v>8</v>
      </c>
      <c r="I3824" t="s">
        <v>8</v>
      </c>
      <c r="J3824" t="s">
        <v>6</v>
      </c>
      <c r="K3824" t="s">
        <v>41</v>
      </c>
      <c r="L3824">
        <v>19.159189999999999</v>
      </c>
      <c r="M3824" t="s">
        <v>452</v>
      </c>
      <c r="N3824" s="18">
        <f t="shared" si="472"/>
        <v>4.8091899999999992</v>
      </c>
    </row>
    <row r="3825" spans="2:14" x14ac:dyDescent="0.25">
      <c r="B3825">
        <v>231</v>
      </c>
      <c r="C3825">
        <v>1</v>
      </c>
      <c r="D3825" s="17" t="s">
        <v>451</v>
      </c>
      <c r="E3825">
        <v>14</v>
      </c>
      <c r="F3825">
        <v>3</v>
      </c>
      <c r="G3825" t="s">
        <v>386</v>
      </c>
      <c r="H3825" t="s">
        <v>8</v>
      </c>
      <c r="I3825" t="s">
        <v>8</v>
      </c>
      <c r="J3825" t="s">
        <v>6</v>
      </c>
      <c r="K3825" t="s">
        <v>29</v>
      </c>
      <c r="L3825">
        <v>16.322870000000002</v>
      </c>
      <c r="M3825" t="s">
        <v>452</v>
      </c>
      <c r="N3825" s="18">
        <f t="shared" si="472"/>
        <v>1.9728700000000021</v>
      </c>
    </row>
    <row r="3826" spans="2:14" x14ac:dyDescent="0.25">
      <c r="B3826">
        <v>231</v>
      </c>
      <c r="C3826">
        <v>1</v>
      </c>
      <c r="D3826" s="17" t="s">
        <v>451</v>
      </c>
      <c r="E3826">
        <v>15</v>
      </c>
      <c r="F3826">
        <v>3</v>
      </c>
      <c r="G3826" t="s">
        <v>376</v>
      </c>
      <c r="H3826" t="s">
        <v>8</v>
      </c>
      <c r="I3826" t="s">
        <v>8</v>
      </c>
      <c r="J3826" t="s">
        <v>3</v>
      </c>
      <c r="K3826" t="s">
        <v>9</v>
      </c>
      <c r="L3826">
        <v>17.612110000000001</v>
      </c>
      <c r="M3826" t="s">
        <v>452</v>
      </c>
      <c r="N3826" s="18">
        <f t="shared" si="472"/>
        <v>3.2621100000000016</v>
      </c>
    </row>
    <row r="3827" spans="2:14" x14ac:dyDescent="0.25">
      <c r="B3827">
        <v>231</v>
      </c>
      <c r="C3827">
        <v>1</v>
      </c>
      <c r="D3827" s="17" t="s">
        <v>451</v>
      </c>
      <c r="E3827">
        <v>16</v>
      </c>
      <c r="F3827">
        <v>2</v>
      </c>
      <c r="G3827" t="s">
        <v>378</v>
      </c>
      <c r="H3827" t="s">
        <v>2</v>
      </c>
      <c r="I3827" t="s">
        <v>1</v>
      </c>
      <c r="J3827" t="s">
        <v>3</v>
      </c>
      <c r="K3827" t="s">
        <v>12</v>
      </c>
      <c r="L3827">
        <v>21.827349999999999</v>
      </c>
      <c r="M3827" t="s">
        <v>452</v>
      </c>
      <c r="N3827" s="18">
        <f t="shared" si="472"/>
        <v>7.4773499999999995</v>
      </c>
    </row>
    <row r="3828" spans="2:14" x14ac:dyDescent="0.25">
      <c r="B3828">
        <v>231</v>
      </c>
      <c r="C3828">
        <v>1</v>
      </c>
      <c r="D3828" s="17" t="s">
        <v>451</v>
      </c>
      <c r="E3828">
        <v>17</v>
      </c>
      <c r="F3828">
        <v>3</v>
      </c>
      <c r="G3828" t="s">
        <v>381</v>
      </c>
      <c r="H3828" t="s">
        <v>5</v>
      </c>
      <c r="I3828" t="s">
        <v>1</v>
      </c>
      <c r="J3828" t="s">
        <v>3</v>
      </c>
      <c r="K3828" t="s">
        <v>25</v>
      </c>
      <c r="L3828">
        <v>22.197310000000002</v>
      </c>
      <c r="M3828" t="s">
        <v>452</v>
      </c>
      <c r="N3828" s="18">
        <f t="shared" si="472"/>
        <v>7.847310000000002</v>
      </c>
    </row>
    <row r="3829" spans="2:14" x14ac:dyDescent="0.25">
      <c r="B3829">
        <v>231</v>
      </c>
      <c r="C3829">
        <v>1</v>
      </c>
      <c r="D3829" s="17" t="s">
        <v>451</v>
      </c>
      <c r="E3829">
        <v>18</v>
      </c>
      <c r="F3829">
        <v>3</v>
      </c>
      <c r="G3829" t="s">
        <v>375</v>
      </c>
      <c r="H3829" t="s">
        <v>5</v>
      </c>
      <c r="I3829" t="s">
        <v>1</v>
      </c>
      <c r="J3829" t="s">
        <v>6</v>
      </c>
      <c r="K3829" t="s">
        <v>7</v>
      </c>
      <c r="L3829">
        <v>16.401350000000001</v>
      </c>
      <c r="M3829" t="s">
        <v>452</v>
      </c>
      <c r="N3829" s="18">
        <f t="shared" si="472"/>
        <v>2.0513500000000011</v>
      </c>
    </row>
    <row r="3830" spans="2:14" x14ac:dyDescent="0.25">
      <c r="B3830">
        <v>231</v>
      </c>
      <c r="C3830">
        <v>1</v>
      </c>
      <c r="D3830" s="17" t="s">
        <v>451</v>
      </c>
      <c r="E3830">
        <v>19</v>
      </c>
      <c r="F3830">
        <v>3</v>
      </c>
      <c r="G3830" t="s">
        <v>315</v>
      </c>
      <c r="H3830" t="s">
        <v>8</v>
      </c>
      <c r="I3830" t="s">
        <v>8</v>
      </c>
      <c r="J3830" t="s">
        <v>6</v>
      </c>
      <c r="K3830" t="s">
        <v>38</v>
      </c>
      <c r="L3830">
        <v>17.903590000000001</v>
      </c>
      <c r="M3830" t="s">
        <v>452</v>
      </c>
      <c r="N3830" s="18">
        <f t="shared" si="472"/>
        <v>3.5535900000000016</v>
      </c>
    </row>
    <row r="3831" spans="2:14" x14ac:dyDescent="0.25">
      <c r="B3831">
        <v>231</v>
      </c>
      <c r="C3831">
        <v>1</v>
      </c>
      <c r="D3831" s="17" t="s">
        <v>451</v>
      </c>
      <c r="E3831">
        <v>20</v>
      </c>
      <c r="F3831">
        <v>2</v>
      </c>
      <c r="G3831" t="s">
        <v>382</v>
      </c>
      <c r="H3831" t="s">
        <v>8</v>
      </c>
      <c r="I3831" t="s">
        <v>8</v>
      </c>
      <c r="J3831" t="s">
        <v>6</v>
      </c>
      <c r="K3831" t="s">
        <v>17</v>
      </c>
      <c r="L3831">
        <v>20.201789999999999</v>
      </c>
      <c r="M3831" t="s">
        <v>452</v>
      </c>
      <c r="N3831" s="18">
        <f t="shared" si="472"/>
        <v>5.8517899999999994</v>
      </c>
    </row>
    <row r="3832" spans="2:14" x14ac:dyDescent="0.25">
      <c r="B3832">
        <v>231</v>
      </c>
      <c r="C3832">
        <v>1</v>
      </c>
      <c r="D3832" s="17" t="s">
        <v>451</v>
      </c>
      <c r="E3832">
        <v>21</v>
      </c>
      <c r="F3832">
        <v>2</v>
      </c>
      <c r="G3832" t="s">
        <v>385</v>
      </c>
      <c r="H3832" t="s">
        <v>8</v>
      </c>
      <c r="I3832" t="s">
        <v>8</v>
      </c>
      <c r="J3832" t="s">
        <v>3</v>
      </c>
      <c r="K3832" t="s">
        <v>24</v>
      </c>
      <c r="L3832">
        <v>23.262329999999999</v>
      </c>
      <c r="M3832" t="s">
        <v>452</v>
      </c>
      <c r="N3832" s="18">
        <f t="shared" si="472"/>
        <v>8.912329999999999</v>
      </c>
    </row>
    <row r="3833" spans="2:14" x14ac:dyDescent="0.25">
      <c r="B3833">
        <v>231</v>
      </c>
      <c r="C3833">
        <v>1</v>
      </c>
      <c r="D3833" s="17" t="s">
        <v>451</v>
      </c>
      <c r="E3833">
        <v>22</v>
      </c>
      <c r="F3833">
        <v>2</v>
      </c>
      <c r="G3833" t="s">
        <v>302</v>
      </c>
      <c r="H3833" t="s">
        <v>5</v>
      </c>
      <c r="I3833" t="s">
        <v>1</v>
      </c>
      <c r="J3833" t="s">
        <v>3</v>
      </c>
      <c r="K3833" t="s">
        <v>26</v>
      </c>
      <c r="L3833">
        <v>21.838570000000001</v>
      </c>
      <c r="M3833" t="s">
        <v>452</v>
      </c>
      <c r="N3833" s="18">
        <f t="shared" si="472"/>
        <v>7.4885700000000011</v>
      </c>
    </row>
    <row r="3834" spans="2:14" x14ac:dyDescent="0.25">
      <c r="B3834">
        <v>231</v>
      </c>
      <c r="C3834">
        <v>1</v>
      </c>
      <c r="D3834" s="17" t="s">
        <v>451</v>
      </c>
      <c r="E3834">
        <v>23</v>
      </c>
      <c r="F3834">
        <v>2</v>
      </c>
      <c r="G3834" t="s">
        <v>302</v>
      </c>
      <c r="H3834" t="s">
        <v>8</v>
      </c>
      <c r="I3834" t="s">
        <v>8</v>
      </c>
      <c r="J3834" t="s">
        <v>3</v>
      </c>
      <c r="K3834" t="s">
        <v>36</v>
      </c>
      <c r="L3834">
        <v>22.242149999999999</v>
      </c>
      <c r="M3834" t="s">
        <v>452</v>
      </c>
      <c r="N3834" s="18">
        <f t="shared" si="472"/>
        <v>7.8921499999999991</v>
      </c>
    </row>
    <row r="3835" spans="2:14" x14ac:dyDescent="0.25">
      <c r="B3835">
        <v>231</v>
      </c>
      <c r="C3835">
        <v>1</v>
      </c>
      <c r="D3835" s="17" t="s">
        <v>451</v>
      </c>
      <c r="E3835">
        <v>24</v>
      </c>
      <c r="F3835">
        <v>1</v>
      </c>
      <c r="G3835" t="s">
        <v>377</v>
      </c>
      <c r="H3835" t="s">
        <v>2</v>
      </c>
      <c r="I3835" t="s">
        <v>1</v>
      </c>
      <c r="J3835" t="s">
        <v>6</v>
      </c>
      <c r="K3835" t="s">
        <v>10</v>
      </c>
      <c r="L3835">
        <v>23.038119999999999</v>
      </c>
      <c r="M3835" t="s">
        <v>452</v>
      </c>
      <c r="N3835" s="18">
        <f t="shared" si="472"/>
        <v>8.6881199999999996</v>
      </c>
    </row>
    <row r="3836" spans="2:14" x14ac:dyDescent="0.25">
      <c r="B3836">
        <v>231</v>
      </c>
      <c r="C3836">
        <v>1</v>
      </c>
      <c r="D3836" s="17" t="s">
        <v>451</v>
      </c>
      <c r="E3836">
        <v>25</v>
      </c>
      <c r="F3836">
        <v>2</v>
      </c>
      <c r="G3836" t="s">
        <v>379</v>
      </c>
      <c r="H3836" t="s">
        <v>8</v>
      </c>
      <c r="I3836" t="s">
        <v>8</v>
      </c>
      <c r="J3836" t="s">
        <v>6</v>
      </c>
      <c r="K3836" t="s">
        <v>13</v>
      </c>
      <c r="L3836">
        <v>19.87668</v>
      </c>
      <c r="M3836" t="s">
        <v>452</v>
      </c>
      <c r="N3836" s="18">
        <f t="shared" si="472"/>
        <v>5.5266800000000007</v>
      </c>
    </row>
    <row r="3837" spans="2:14" x14ac:dyDescent="0.25">
      <c r="B3837">
        <v>231</v>
      </c>
      <c r="C3837">
        <v>1</v>
      </c>
      <c r="D3837" s="17" t="s">
        <v>451</v>
      </c>
      <c r="E3837">
        <v>26</v>
      </c>
      <c r="F3837">
        <v>1</v>
      </c>
      <c r="G3837" t="s">
        <v>388</v>
      </c>
      <c r="H3837" t="s">
        <v>5</v>
      </c>
      <c r="I3837" t="s">
        <v>1</v>
      </c>
      <c r="J3837" t="s">
        <v>6</v>
      </c>
      <c r="K3837" t="s">
        <v>42</v>
      </c>
      <c r="L3837">
        <v>19.97758</v>
      </c>
      <c r="M3837" t="s">
        <v>452</v>
      </c>
      <c r="N3837" s="18">
        <f t="shared" si="472"/>
        <v>5.62758</v>
      </c>
    </row>
    <row r="3838" spans="2:14" x14ac:dyDescent="0.25">
      <c r="B3838">
        <v>231</v>
      </c>
      <c r="C3838">
        <v>1</v>
      </c>
      <c r="D3838" s="17" t="s">
        <v>451</v>
      </c>
      <c r="E3838">
        <v>27</v>
      </c>
      <c r="F3838">
        <v>1</v>
      </c>
      <c r="G3838" t="s">
        <v>384</v>
      </c>
      <c r="H3838" t="s">
        <v>2</v>
      </c>
      <c r="I3838" t="s">
        <v>1</v>
      </c>
      <c r="J3838" t="s">
        <v>3</v>
      </c>
      <c r="K3838" t="s">
        <v>22</v>
      </c>
      <c r="L3838">
        <v>23.015699999999999</v>
      </c>
      <c r="M3838" t="s">
        <v>452</v>
      </c>
      <c r="N3838" s="18">
        <f t="shared" si="472"/>
        <v>8.6656999999999993</v>
      </c>
    </row>
    <row r="3839" spans="2:14" x14ac:dyDescent="0.25">
      <c r="B3839">
        <v>231</v>
      </c>
      <c r="C3839">
        <v>1</v>
      </c>
      <c r="D3839" s="17" t="s">
        <v>451</v>
      </c>
      <c r="E3839">
        <v>28</v>
      </c>
      <c r="F3839">
        <v>2</v>
      </c>
      <c r="G3839" t="s">
        <v>338</v>
      </c>
      <c r="H3839" t="s">
        <v>2</v>
      </c>
      <c r="I3839" t="s">
        <v>1</v>
      </c>
      <c r="J3839" t="s">
        <v>6</v>
      </c>
      <c r="K3839" t="s">
        <v>28</v>
      </c>
      <c r="L3839">
        <v>18.991029999999999</v>
      </c>
      <c r="M3839" t="s">
        <v>452</v>
      </c>
      <c r="N3839" s="18">
        <f t="shared" si="472"/>
        <v>4.6410299999999989</v>
      </c>
    </row>
    <row r="3840" spans="2:14" x14ac:dyDescent="0.25">
      <c r="B3840">
        <v>231</v>
      </c>
      <c r="C3840">
        <v>1</v>
      </c>
      <c r="D3840" s="17" t="s">
        <v>451</v>
      </c>
      <c r="E3840">
        <v>29</v>
      </c>
      <c r="F3840">
        <v>3</v>
      </c>
      <c r="G3840" t="s">
        <v>315</v>
      </c>
      <c r="H3840" t="s">
        <v>2</v>
      </c>
      <c r="I3840" t="s">
        <v>1</v>
      </c>
      <c r="J3840" t="s">
        <v>6</v>
      </c>
      <c r="K3840" t="s">
        <v>34</v>
      </c>
      <c r="L3840">
        <v>17.37668</v>
      </c>
      <c r="M3840" t="s">
        <v>452</v>
      </c>
      <c r="N3840" s="18">
        <f t="shared" si="472"/>
        <v>3.0266800000000007</v>
      </c>
    </row>
    <row r="3841" spans="2:14" x14ac:dyDescent="0.25">
      <c r="B3841">
        <v>231</v>
      </c>
      <c r="C3841">
        <v>1</v>
      </c>
      <c r="D3841" s="17" t="s">
        <v>451</v>
      </c>
      <c r="E3841">
        <v>30</v>
      </c>
      <c r="F3841">
        <v>2</v>
      </c>
      <c r="G3841" t="s">
        <v>385</v>
      </c>
      <c r="H3841" t="s">
        <v>5</v>
      </c>
      <c r="I3841" t="s">
        <v>1</v>
      </c>
      <c r="J3841" t="s">
        <v>3</v>
      </c>
      <c r="K3841" t="s">
        <v>27</v>
      </c>
      <c r="L3841">
        <v>22.5</v>
      </c>
      <c r="M3841" t="s">
        <v>452</v>
      </c>
      <c r="N3841" s="18">
        <f t="shared" si="472"/>
        <v>8.15</v>
      </c>
    </row>
    <row r="3842" spans="2:14" x14ac:dyDescent="0.25">
      <c r="B3842">
        <v>231</v>
      </c>
      <c r="C3842">
        <v>1</v>
      </c>
      <c r="D3842" s="17" t="s">
        <v>451</v>
      </c>
      <c r="E3842">
        <v>31</v>
      </c>
      <c r="F3842">
        <v>1</v>
      </c>
      <c r="G3842" t="s">
        <v>332</v>
      </c>
      <c r="H3842" t="s">
        <v>2</v>
      </c>
      <c r="I3842" t="s">
        <v>1</v>
      </c>
      <c r="J3842" t="s">
        <v>6</v>
      </c>
      <c r="K3842" t="s">
        <v>37</v>
      </c>
      <c r="L3842">
        <v>21.087440000000001</v>
      </c>
      <c r="M3842" t="s">
        <v>452</v>
      </c>
      <c r="N3842" s="18">
        <f t="shared" si="472"/>
        <v>6.7374400000000012</v>
      </c>
    </row>
    <row r="3843" spans="2:14" x14ac:dyDescent="0.25">
      <c r="B3843">
        <v>231</v>
      </c>
      <c r="C3843">
        <v>1</v>
      </c>
      <c r="D3843" s="17" t="s">
        <v>451</v>
      </c>
      <c r="E3843">
        <v>32</v>
      </c>
      <c r="F3843">
        <v>3</v>
      </c>
      <c r="G3843" t="s">
        <v>386</v>
      </c>
      <c r="H3843" t="s">
        <v>5</v>
      </c>
      <c r="I3843" t="s">
        <v>1</v>
      </c>
      <c r="J3843" t="s">
        <v>6</v>
      </c>
      <c r="K3843" t="s">
        <v>40</v>
      </c>
      <c r="L3843">
        <v>15.549329999999999</v>
      </c>
      <c r="M3843" t="s">
        <v>452</v>
      </c>
      <c r="N3843" s="18">
        <f t="shared" si="472"/>
        <v>1.1993299999999998</v>
      </c>
    </row>
    <row r="3844" spans="2:14" x14ac:dyDescent="0.25">
      <c r="B3844">
        <v>231</v>
      </c>
      <c r="C3844">
        <v>1</v>
      </c>
      <c r="D3844" s="17" t="s">
        <v>451</v>
      </c>
      <c r="E3844">
        <v>33</v>
      </c>
      <c r="F3844">
        <v>1</v>
      </c>
      <c r="G3844" t="s">
        <v>380</v>
      </c>
      <c r="H3844" t="s">
        <v>5</v>
      </c>
      <c r="I3844" t="s">
        <v>1</v>
      </c>
      <c r="J3844" t="s">
        <v>3</v>
      </c>
      <c r="K3844" t="s">
        <v>19</v>
      </c>
      <c r="L3844">
        <v>23.262329999999999</v>
      </c>
      <c r="M3844" t="s">
        <v>452</v>
      </c>
      <c r="N3844" s="18">
        <f t="shared" si="472"/>
        <v>8.912329999999999</v>
      </c>
    </row>
    <row r="3845" spans="2:14" x14ac:dyDescent="0.25">
      <c r="B3845">
        <v>231</v>
      </c>
      <c r="C3845">
        <v>1</v>
      </c>
      <c r="D3845" s="17" t="s">
        <v>451</v>
      </c>
      <c r="E3845">
        <v>34</v>
      </c>
      <c r="F3845">
        <v>2</v>
      </c>
      <c r="G3845" t="s">
        <v>378</v>
      </c>
      <c r="H3845" t="s">
        <v>8</v>
      </c>
      <c r="I3845" t="s">
        <v>8</v>
      </c>
      <c r="J3845" t="s">
        <v>3</v>
      </c>
      <c r="K3845" t="s">
        <v>43</v>
      </c>
      <c r="L3845">
        <v>22.20852</v>
      </c>
      <c r="M3845" t="s">
        <v>452</v>
      </c>
      <c r="N3845" s="18">
        <f t="shared" si="472"/>
        <v>7.8585200000000004</v>
      </c>
    </row>
    <row r="3846" spans="2:14" x14ac:dyDescent="0.25">
      <c r="B3846">
        <v>231</v>
      </c>
      <c r="C3846">
        <v>1</v>
      </c>
      <c r="D3846" s="17" t="s">
        <v>451</v>
      </c>
      <c r="E3846">
        <v>35</v>
      </c>
      <c r="F3846">
        <v>1</v>
      </c>
      <c r="G3846" t="s">
        <v>388</v>
      </c>
      <c r="H3846" t="s">
        <v>8</v>
      </c>
      <c r="I3846" t="s">
        <v>8</v>
      </c>
      <c r="J3846" t="s">
        <v>6</v>
      </c>
      <c r="K3846" t="s">
        <v>45</v>
      </c>
      <c r="L3846">
        <v>22.343050000000002</v>
      </c>
      <c r="M3846" t="s">
        <v>452</v>
      </c>
      <c r="N3846" s="18">
        <f t="shared" si="472"/>
        <v>7.993050000000002</v>
      </c>
    </row>
    <row r="3847" spans="2:14" x14ac:dyDescent="0.25">
      <c r="B3847">
        <v>231</v>
      </c>
      <c r="C3847">
        <v>1</v>
      </c>
      <c r="D3847" s="17" t="s">
        <v>451</v>
      </c>
      <c r="E3847">
        <v>36</v>
      </c>
      <c r="F3847">
        <v>1</v>
      </c>
      <c r="G3847" t="s">
        <v>384</v>
      </c>
      <c r="H3847" t="s">
        <v>8</v>
      </c>
      <c r="I3847" t="s">
        <v>8</v>
      </c>
      <c r="J3847" t="s">
        <v>3</v>
      </c>
      <c r="K3847" t="s">
        <v>33</v>
      </c>
      <c r="L3847">
        <v>23.094169999999998</v>
      </c>
      <c r="M3847" t="s">
        <v>452</v>
      </c>
      <c r="N3847" s="18">
        <f t="shared" si="472"/>
        <v>8.7441699999999987</v>
      </c>
    </row>
    <row r="3848" spans="2:14" x14ac:dyDescent="0.25">
      <c r="B3848">
        <v>231</v>
      </c>
      <c r="C3848">
        <v>1</v>
      </c>
      <c r="D3848" s="17" t="s">
        <v>451</v>
      </c>
      <c r="E3848">
        <v>37</v>
      </c>
      <c r="F3848">
        <v>3</v>
      </c>
      <c r="G3848" t="s">
        <v>376</v>
      </c>
      <c r="H3848" t="s">
        <v>5</v>
      </c>
      <c r="I3848" t="s">
        <v>1</v>
      </c>
      <c r="J3848" t="s">
        <v>3</v>
      </c>
      <c r="K3848" t="s">
        <v>39</v>
      </c>
      <c r="L3848">
        <v>17.298210000000001</v>
      </c>
      <c r="M3848" t="s">
        <v>452</v>
      </c>
      <c r="N3848" s="18">
        <f t="shared" si="472"/>
        <v>2.9482100000000013</v>
      </c>
    </row>
    <row r="3849" spans="2:14" x14ac:dyDescent="0.25">
      <c r="B3849">
        <v>231</v>
      </c>
      <c r="C3849">
        <v>1</v>
      </c>
      <c r="D3849" s="17" t="s">
        <v>451</v>
      </c>
      <c r="E3849">
        <v>38</v>
      </c>
      <c r="F3849">
        <v>2</v>
      </c>
      <c r="G3849" t="s">
        <v>382</v>
      </c>
      <c r="H3849" t="s">
        <v>5</v>
      </c>
      <c r="I3849" t="s">
        <v>1</v>
      </c>
      <c r="J3849" t="s">
        <v>6</v>
      </c>
      <c r="K3849" t="s">
        <v>30</v>
      </c>
      <c r="L3849">
        <v>17.455159999999999</v>
      </c>
      <c r="M3849" t="s">
        <v>452</v>
      </c>
      <c r="N3849" s="18">
        <f t="shared" si="472"/>
        <v>3.1051599999999997</v>
      </c>
    </row>
    <row r="3850" spans="2:14" x14ac:dyDescent="0.25">
      <c r="B3850">
        <v>231</v>
      </c>
      <c r="C3850">
        <v>1</v>
      </c>
      <c r="D3850" s="17" t="s">
        <v>451</v>
      </c>
      <c r="E3850">
        <v>39</v>
      </c>
      <c r="F3850">
        <v>1</v>
      </c>
      <c r="G3850" t="s">
        <v>377</v>
      </c>
      <c r="H3850" t="s">
        <v>8</v>
      </c>
      <c r="I3850" t="s">
        <v>8</v>
      </c>
      <c r="J3850" t="s">
        <v>6</v>
      </c>
      <c r="K3850" t="s">
        <v>46</v>
      </c>
      <c r="L3850">
        <v>22.970849999999999</v>
      </c>
      <c r="M3850" t="s">
        <v>452</v>
      </c>
      <c r="N3850" s="18">
        <f t="shared" si="472"/>
        <v>8.620849999999999</v>
      </c>
    </row>
    <row r="3851" spans="2:14" x14ac:dyDescent="0.25">
      <c r="B3851">
        <v>231</v>
      </c>
      <c r="C3851">
        <v>1</v>
      </c>
      <c r="D3851" s="17" t="s">
        <v>451</v>
      </c>
      <c r="E3851">
        <v>40</v>
      </c>
      <c r="F3851">
        <v>2</v>
      </c>
      <c r="G3851" t="s">
        <v>387</v>
      </c>
      <c r="H3851" t="s">
        <v>8</v>
      </c>
      <c r="I3851" t="s">
        <v>8</v>
      </c>
      <c r="J3851" t="s">
        <v>3</v>
      </c>
      <c r="K3851" t="s">
        <v>31</v>
      </c>
      <c r="L3851">
        <v>21.33408</v>
      </c>
      <c r="M3851" t="s">
        <v>452</v>
      </c>
      <c r="N3851" s="18">
        <f t="shared" si="472"/>
        <v>6.9840800000000005</v>
      </c>
    </row>
    <row r="3852" spans="2:14" x14ac:dyDescent="0.25">
      <c r="B3852">
        <v>231</v>
      </c>
      <c r="C3852">
        <v>1</v>
      </c>
      <c r="D3852" s="17" t="s">
        <v>451</v>
      </c>
      <c r="E3852">
        <v>41</v>
      </c>
      <c r="F3852">
        <v>1</v>
      </c>
      <c r="G3852" t="s">
        <v>380</v>
      </c>
      <c r="H3852" t="s">
        <v>8</v>
      </c>
      <c r="I3852" t="s">
        <v>8</v>
      </c>
      <c r="J3852" t="s">
        <v>3</v>
      </c>
      <c r="K3852" t="s">
        <v>14</v>
      </c>
      <c r="L3852">
        <v>21.928249999999998</v>
      </c>
      <c r="M3852" t="s">
        <v>452</v>
      </c>
      <c r="N3852" s="18">
        <f t="shared" si="472"/>
        <v>7.5782499999999988</v>
      </c>
    </row>
    <row r="3853" spans="2:14" x14ac:dyDescent="0.25">
      <c r="B3853">
        <v>231</v>
      </c>
      <c r="C3853">
        <v>2</v>
      </c>
      <c r="D3853" s="17" t="s">
        <v>449</v>
      </c>
      <c r="E3853">
        <v>1</v>
      </c>
      <c r="F3853">
        <v>0</v>
      </c>
      <c r="G3853">
        <v>0</v>
      </c>
      <c r="H3853">
        <v>0</v>
      </c>
      <c r="I3853">
        <v>0</v>
      </c>
      <c r="J3853">
        <v>0</v>
      </c>
      <c r="K3853" t="s">
        <v>234</v>
      </c>
      <c r="L3853">
        <v>18.464120000000001</v>
      </c>
      <c r="M3853" t="s">
        <v>459</v>
      </c>
      <c r="N3853" s="18">
        <f t="shared" si="472"/>
        <v>4.1141200000000016</v>
      </c>
    </row>
    <row r="3854" spans="2:14" x14ac:dyDescent="0.25">
      <c r="B3854">
        <v>231</v>
      </c>
      <c r="C3854">
        <v>2</v>
      </c>
      <c r="D3854" s="17" t="s">
        <v>449</v>
      </c>
      <c r="E3854">
        <v>2</v>
      </c>
      <c r="F3854">
        <v>2</v>
      </c>
      <c r="G3854" t="s">
        <v>297</v>
      </c>
      <c r="H3854" t="s">
        <v>8</v>
      </c>
      <c r="I3854" t="s">
        <v>8</v>
      </c>
      <c r="J3854" t="s">
        <v>3</v>
      </c>
      <c r="K3854" t="s">
        <v>158</v>
      </c>
      <c r="L3854">
        <v>19.405830000000002</v>
      </c>
      <c r="M3854" t="s">
        <v>459</v>
      </c>
      <c r="N3854" s="18">
        <f t="shared" si="472"/>
        <v>5.055830000000002</v>
      </c>
    </row>
    <row r="3855" spans="2:14" x14ac:dyDescent="0.25">
      <c r="B3855">
        <v>231</v>
      </c>
      <c r="C3855">
        <v>2</v>
      </c>
      <c r="D3855" s="17" t="s">
        <v>449</v>
      </c>
      <c r="E3855">
        <v>3</v>
      </c>
      <c r="F3855">
        <v>2</v>
      </c>
      <c r="G3855" t="s">
        <v>297</v>
      </c>
      <c r="H3855" t="s">
        <v>5</v>
      </c>
      <c r="I3855" t="s">
        <v>1</v>
      </c>
      <c r="J3855" t="s">
        <v>3</v>
      </c>
      <c r="K3855" t="s">
        <v>136</v>
      </c>
      <c r="L3855">
        <v>19.809419999999999</v>
      </c>
      <c r="M3855" t="s">
        <v>459</v>
      </c>
      <c r="N3855" s="18">
        <f t="shared" si="472"/>
        <v>5.4594199999999997</v>
      </c>
    </row>
    <row r="3856" spans="2:14" x14ac:dyDescent="0.25">
      <c r="B3856">
        <v>231</v>
      </c>
      <c r="C3856">
        <v>2</v>
      </c>
      <c r="D3856" s="17" t="s">
        <v>449</v>
      </c>
      <c r="E3856">
        <v>4</v>
      </c>
      <c r="F3856">
        <v>3</v>
      </c>
      <c r="G3856" t="s">
        <v>296</v>
      </c>
      <c r="H3856" t="s">
        <v>8</v>
      </c>
      <c r="I3856" t="s">
        <v>8</v>
      </c>
      <c r="J3856" t="s">
        <v>3</v>
      </c>
      <c r="K3856" t="s">
        <v>155</v>
      </c>
      <c r="L3856">
        <v>18.755610000000001</v>
      </c>
      <c r="M3856" t="s">
        <v>459</v>
      </c>
      <c r="N3856" s="18">
        <f t="shared" si="472"/>
        <v>4.4056100000000011</v>
      </c>
    </row>
    <row r="3857" spans="2:14" x14ac:dyDescent="0.25">
      <c r="B3857">
        <v>231</v>
      </c>
      <c r="C3857">
        <v>2</v>
      </c>
      <c r="D3857" s="17" t="s">
        <v>449</v>
      </c>
      <c r="E3857">
        <v>5</v>
      </c>
      <c r="F3857">
        <v>1</v>
      </c>
      <c r="G3857" t="s">
        <v>299</v>
      </c>
      <c r="H3857" t="s">
        <v>8</v>
      </c>
      <c r="I3857" t="s">
        <v>8</v>
      </c>
      <c r="J3857" t="s">
        <v>6</v>
      </c>
      <c r="K3857" t="s">
        <v>139</v>
      </c>
      <c r="L3857">
        <v>20.784749999999999</v>
      </c>
      <c r="M3857" t="s">
        <v>459</v>
      </c>
      <c r="N3857" s="18">
        <f t="shared" si="472"/>
        <v>6.4347499999999993</v>
      </c>
    </row>
    <row r="3858" spans="2:14" x14ac:dyDescent="0.25">
      <c r="B3858">
        <v>231</v>
      </c>
      <c r="C3858">
        <v>2</v>
      </c>
      <c r="D3858" s="17" t="s">
        <v>449</v>
      </c>
      <c r="E3858">
        <v>6</v>
      </c>
      <c r="F3858">
        <v>2</v>
      </c>
      <c r="G3858" t="s">
        <v>304</v>
      </c>
      <c r="H3858" t="s">
        <v>2</v>
      </c>
      <c r="I3858" t="s">
        <v>1</v>
      </c>
      <c r="J3858" t="s">
        <v>6</v>
      </c>
      <c r="K3858" t="s">
        <v>153</v>
      </c>
      <c r="L3858">
        <v>20.829599999999999</v>
      </c>
      <c r="M3858" t="s">
        <v>459</v>
      </c>
      <c r="N3858" s="18">
        <f t="shared" si="472"/>
        <v>6.4795999999999996</v>
      </c>
    </row>
    <row r="3859" spans="2:14" x14ac:dyDescent="0.25">
      <c r="B3859">
        <v>231</v>
      </c>
      <c r="C3859">
        <v>2</v>
      </c>
      <c r="D3859" s="17" t="s">
        <v>449</v>
      </c>
      <c r="E3859">
        <v>7</v>
      </c>
      <c r="F3859">
        <v>2</v>
      </c>
      <c r="G3859" t="s">
        <v>305</v>
      </c>
      <c r="H3859" t="s">
        <v>8</v>
      </c>
      <c r="I3859" t="s">
        <v>8</v>
      </c>
      <c r="J3859" t="s">
        <v>3</v>
      </c>
      <c r="K3859" t="s">
        <v>166</v>
      </c>
      <c r="L3859">
        <v>21.087440000000001</v>
      </c>
      <c r="M3859" t="s">
        <v>459</v>
      </c>
      <c r="N3859" s="18">
        <f t="shared" si="472"/>
        <v>6.7374400000000012</v>
      </c>
    </row>
    <row r="3860" spans="2:14" x14ac:dyDescent="0.25">
      <c r="B3860">
        <v>231</v>
      </c>
      <c r="C3860">
        <v>2</v>
      </c>
      <c r="D3860" s="17" t="s">
        <v>449</v>
      </c>
      <c r="E3860">
        <v>8</v>
      </c>
      <c r="F3860">
        <v>2</v>
      </c>
      <c r="G3860" t="s">
        <v>304</v>
      </c>
      <c r="H3860" t="s">
        <v>8</v>
      </c>
      <c r="I3860" t="s">
        <v>8</v>
      </c>
      <c r="J3860" t="s">
        <v>6</v>
      </c>
      <c r="K3860" t="s">
        <v>143</v>
      </c>
      <c r="L3860">
        <v>21.255610000000001</v>
      </c>
      <c r="M3860" t="s">
        <v>459</v>
      </c>
      <c r="N3860" s="18">
        <f t="shared" si="472"/>
        <v>6.9056100000000011</v>
      </c>
    </row>
    <row r="3861" spans="2:14" x14ac:dyDescent="0.25">
      <c r="B3861">
        <v>231</v>
      </c>
      <c r="C3861">
        <v>2</v>
      </c>
      <c r="D3861" s="17" t="s">
        <v>449</v>
      </c>
      <c r="E3861">
        <v>9</v>
      </c>
      <c r="F3861">
        <v>3</v>
      </c>
      <c r="G3861" t="s">
        <v>296</v>
      </c>
      <c r="H3861" t="s">
        <v>5</v>
      </c>
      <c r="I3861" t="s">
        <v>1</v>
      </c>
      <c r="J3861" t="s">
        <v>3</v>
      </c>
      <c r="K3861" t="s">
        <v>135</v>
      </c>
      <c r="L3861">
        <v>19.237670000000001</v>
      </c>
      <c r="M3861" t="s">
        <v>459</v>
      </c>
      <c r="N3861" s="18">
        <f t="shared" si="472"/>
        <v>4.8876700000000017</v>
      </c>
    </row>
    <row r="3862" spans="2:14" x14ac:dyDescent="0.25">
      <c r="B3862">
        <v>231</v>
      </c>
      <c r="C3862">
        <v>2</v>
      </c>
      <c r="D3862" s="17" t="s">
        <v>449</v>
      </c>
      <c r="E3862">
        <v>10</v>
      </c>
      <c r="F3862">
        <v>1</v>
      </c>
      <c r="G3862" t="s">
        <v>310</v>
      </c>
      <c r="H3862" t="s">
        <v>8</v>
      </c>
      <c r="I3862" t="s">
        <v>8</v>
      </c>
      <c r="J3862" t="s">
        <v>6</v>
      </c>
      <c r="K3862" t="s">
        <v>167</v>
      </c>
      <c r="L3862">
        <v>21.423770000000001</v>
      </c>
      <c r="M3862" t="s">
        <v>459</v>
      </c>
      <c r="N3862" s="18">
        <f t="shared" si="472"/>
        <v>7.0737700000000014</v>
      </c>
    </row>
    <row r="3863" spans="2:14" x14ac:dyDescent="0.25">
      <c r="B3863">
        <v>231</v>
      </c>
      <c r="C3863">
        <v>2</v>
      </c>
      <c r="D3863" s="17" t="s">
        <v>449</v>
      </c>
      <c r="E3863">
        <v>11</v>
      </c>
      <c r="F3863">
        <v>3</v>
      </c>
      <c r="G3863" t="s">
        <v>307</v>
      </c>
      <c r="H3863" t="s">
        <v>8</v>
      </c>
      <c r="I3863" t="s">
        <v>8</v>
      </c>
      <c r="J3863" t="s">
        <v>6</v>
      </c>
      <c r="K3863" t="s">
        <v>151</v>
      </c>
      <c r="L3863">
        <v>17.9148</v>
      </c>
      <c r="M3863" t="s">
        <v>459</v>
      </c>
      <c r="N3863" s="18">
        <f t="shared" si="472"/>
        <v>3.5648</v>
      </c>
    </row>
    <row r="3864" spans="2:14" x14ac:dyDescent="0.25">
      <c r="B3864">
        <v>231</v>
      </c>
      <c r="C3864">
        <v>2</v>
      </c>
      <c r="D3864" s="17" t="s">
        <v>449</v>
      </c>
      <c r="E3864">
        <v>12</v>
      </c>
      <c r="F3864">
        <v>3</v>
      </c>
      <c r="G3864" t="s">
        <v>303</v>
      </c>
      <c r="H3864" t="s">
        <v>5</v>
      </c>
      <c r="I3864" t="s">
        <v>1</v>
      </c>
      <c r="J3864" t="s">
        <v>6</v>
      </c>
      <c r="K3864" t="s">
        <v>157</v>
      </c>
      <c r="L3864">
        <v>16.659189999999999</v>
      </c>
      <c r="M3864" t="s">
        <v>459</v>
      </c>
      <c r="N3864" s="18">
        <f t="shared" si="472"/>
        <v>2.3091899999999992</v>
      </c>
    </row>
    <row r="3865" spans="2:14" x14ac:dyDescent="0.25">
      <c r="B3865">
        <v>231</v>
      </c>
      <c r="C3865">
        <v>2</v>
      </c>
      <c r="D3865" s="17" t="s">
        <v>449</v>
      </c>
      <c r="E3865">
        <v>13</v>
      </c>
      <c r="F3865">
        <v>3</v>
      </c>
      <c r="G3865" t="s">
        <v>303</v>
      </c>
      <c r="H3865" t="s">
        <v>8</v>
      </c>
      <c r="I3865" t="s">
        <v>8</v>
      </c>
      <c r="J3865" t="s">
        <v>6</v>
      </c>
      <c r="K3865" t="s">
        <v>142</v>
      </c>
      <c r="L3865">
        <v>18.161429999999999</v>
      </c>
      <c r="M3865" t="s">
        <v>459</v>
      </c>
      <c r="N3865" s="18">
        <f t="shared" si="472"/>
        <v>3.8114299999999997</v>
      </c>
    </row>
    <row r="3866" spans="2:14" x14ac:dyDescent="0.25">
      <c r="B3866">
        <v>231</v>
      </c>
      <c r="C3866">
        <v>2</v>
      </c>
      <c r="D3866" s="17" t="s">
        <v>449</v>
      </c>
      <c r="E3866">
        <v>14</v>
      </c>
      <c r="F3866">
        <v>3</v>
      </c>
      <c r="G3866" t="s">
        <v>291</v>
      </c>
      <c r="H3866" t="s">
        <v>8</v>
      </c>
      <c r="I3866" t="s">
        <v>8</v>
      </c>
      <c r="J3866" t="s">
        <v>6</v>
      </c>
      <c r="K3866" t="s">
        <v>130</v>
      </c>
      <c r="L3866">
        <v>20.784749999999999</v>
      </c>
      <c r="M3866" t="s">
        <v>459</v>
      </c>
      <c r="N3866" s="18">
        <f t="shared" si="472"/>
        <v>6.4347499999999993</v>
      </c>
    </row>
    <row r="3867" spans="2:14" x14ac:dyDescent="0.25">
      <c r="B3867">
        <v>231</v>
      </c>
      <c r="C3867">
        <v>2</v>
      </c>
      <c r="D3867" s="17" t="s">
        <v>449</v>
      </c>
      <c r="E3867">
        <v>15</v>
      </c>
      <c r="F3867">
        <v>1</v>
      </c>
      <c r="G3867" t="s">
        <v>306</v>
      </c>
      <c r="H3867" t="s">
        <v>2</v>
      </c>
      <c r="I3867" t="s">
        <v>1</v>
      </c>
      <c r="J3867" t="s">
        <v>3</v>
      </c>
      <c r="K3867" t="s">
        <v>162</v>
      </c>
      <c r="L3867">
        <v>22.780270000000002</v>
      </c>
      <c r="M3867" t="s">
        <v>459</v>
      </c>
      <c r="N3867" s="18">
        <f t="shared" si="472"/>
        <v>8.4302700000000019</v>
      </c>
    </row>
    <row r="3868" spans="2:14" x14ac:dyDescent="0.25">
      <c r="B3868">
        <v>231</v>
      </c>
      <c r="C3868">
        <v>2</v>
      </c>
      <c r="D3868" s="17" t="s">
        <v>449</v>
      </c>
      <c r="E3868">
        <v>16</v>
      </c>
      <c r="F3868">
        <v>2</v>
      </c>
      <c r="G3868" t="s">
        <v>305</v>
      </c>
      <c r="H3868" t="s">
        <v>2</v>
      </c>
      <c r="I3868" t="s">
        <v>1</v>
      </c>
      <c r="J3868" t="s">
        <v>3</v>
      </c>
      <c r="K3868" t="s">
        <v>145</v>
      </c>
      <c r="L3868">
        <v>21.816140000000001</v>
      </c>
      <c r="M3868" t="s">
        <v>459</v>
      </c>
      <c r="N3868" s="18">
        <f t="shared" si="472"/>
        <v>7.4661400000000011</v>
      </c>
    </row>
    <row r="3869" spans="2:14" x14ac:dyDescent="0.25">
      <c r="B3869">
        <v>231</v>
      </c>
      <c r="C3869">
        <v>2</v>
      </c>
      <c r="D3869" s="17" t="s">
        <v>449</v>
      </c>
      <c r="E3869">
        <v>17</v>
      </c>
      <c r="F3869">
        <v>1</v>
      </c>
      <c r="G3869" t="s">
        <v>294</v>
      </c>
      <c r="H3869" t="s">
        <v>2</v>
      </c>
      <c r="I3869" t="s">
        <v>1</v>
      </c>
      <c r="J3869" t="s">
        <v>3</v>
      </c>
      <c r="K3869" t="s">
        <v>161</v>
      </c>
      <c r="L3869">
        <v>22.869959999999999</v>
      </c>
      <c r="M3869" t="s">
        <v>459</v>
      </c>
      <c r="N3869" s="18">
        <f t="shared" si="472"/>
        <v>8.5199599999999993</v>
      </c>
    </row>
    <row r="3870" spans="2:14" x14ac:dyDescent="0.25">
      <c r="B3870">
        <v>231</v>
      </c>
      <c r="C3870">
        <v>2</v>
      </c>
      <c r="D3870" s="17" t="s">
        <v>449</v>
      </c>
      <c r="E3870">
        <v>18</v>
      </c>
      <c r="F3870">
        <v>3</v>
      </c>
      <c r="G3870" t="s">
        <v>292</v>
      </c>
      <c r="H3870" t="s">
        <v>5</v>
      </c>
      <c r="I3870" t="s">
        <v>1</v>
      </c>
      <c r="J3870" t="s">
        <v>3</v>
      </c>
      <c r="K3870" t="s">
        <v>148</v>
      </c>
      <c r="L3870">
        <v>17.152470000000001</v>
      </c>
      <c r="M3870" t="s">
        <v>459</v>
      </c>
      <c r="N3870" s="18">
        <f t="shared" si="472"/>
        <v>2.8024700000000013</v>
      </c>
    </row>
    <row r="3871" spans="2:14" x14ac:dyDescent="0.25">
      <c r="B3871">
        <v>231</v>
      </c>
      <c r="C3871">
        <v>2</v>
      </c>
      <c r="D3871" s="17" t="s">
        <v>449</v>
      </c>
      <c r="E3871">
        <v>19</v>
      </c>
      <c r="F3871">
        <v>2</v>
      </c>
      <c r="G3871" t="s">
        <v>295</v>
      </c>
      <c r="H3871" t="s">
        <v>2</v>
      </c>
      <c r="I3871" t="s">
        <v>1</v>
      </c>
      <c r="J3871" t="s">
        <v>3</v>
      </c>
      <c r="K3871" t="s">
        <v>156</v>
      </c>
      <c r="L3871">
        <v>22.533629999999999</v>
      </c>
      <c r="M3871" t="s">
        <v>459</v>
      </c>
      <c r="N3871" s="18">
        <f t="shared" si="472"/>
        <v>8.1836299999999991</v>
      </c>
    </row>
    <row r="3872" spans="2:14" x14ac:dyDescent="0.25">
      <c r="B3872">
        <v>231</v>
      </c>
      <c r="C3872">
        <v>2</v>
      </c>
      <c r="D3872" s="17" t="s">
        <v>449</v>
      </c>
      <c r="E3872">
        <v>20</v>
      </c>
      <c r="F3872">
        <v>1</v>
      </c>
      <c r="G3872" t="s">
        <v>293</v>
      </c>
      <c r="H3872" t="s">
        <v>2</v>
      </c>
      <c r="I3872" t="s">
        <v>1</v>
      </c>
      <c r="J3872" t="s">
        <v>6</v>
      </c>
      <c r="K3872" t="s">
        <v>159</v>
      </c>
      <c r="L3872">
        <v>20.986550000000001</v>
      </c>
      <c r="M3872" t="s">
        <v>459</v>
      </c>
      <c r="N3872" s="18">
        <f t="shared" si="472"/>
        <v>6.6365500000000015</v>
      </c>
    </row>
    <row r="3873" spans="2:14" x14ac:dyDescent="0.25">
      <c r="B3873">
        <v>231</v>
      </c>
      <c r="C3873">
        <v>2</v>
      </c>
      <c r="D3873" s="17" t="s">
        <v>449</v>
      </c>
      <c r="E3873">
        <v>21</v>
      </c>
      <c r="F3873">
        <v>3</v>
      </c>
      <c r="G3873" t="s">
        <v>291</v>
      </c>
      <c r="H3873" t="s">
        <v>2</v>
      </c>
      <c r="I3873" t="s">
        <v>1</v>
      </c>
      <c r="J3873" t="s">
        <v>6</v>
      </c>
      <c r="K3873" t="s">
        <v>137</v>
      </c>
      <c r="L3873">
        <v>18.710760000000001</v>
      </c>
      <c r="M3873" t="s">
        <v>459</v>
      </c>
      <c r="N3873" s="18">
        <f t="shared" si="472"/>
        <v>4.3607600000000009</v>
      </c>
    </row>
    <row r="3874" spans="2:14" x14ac:dyDescent="0.25">
      <c r="B3874">
        <v>231</v>
      </c>
      <c r="C3874">
        <v>2</v>
      </c>
      <c r="D3874" s="17" t="s">
        <v>449</v>
      </c>
      <c r="E3874">
        <v>22</v>
      </c>
      <c r="F3874">
        <v>3</v>
      </c>
      <c r="G3874" t="s">
        <v>308</v>
      </c>
      <c r="H3874" t="s">
        <v>2</v>
      </c>
      <c r="I3874" t="s">
        <v>1</v>
      </c>
      <c r="J3874" t="s">
        <v>3</v>
      </c>
      <c r="K3874" t="s">
        <v>164</v>
      </c>
      <c r="L3874">
        <v>21.961880000000001</v>
      </c>
      <c r="M3874" t="s">
        <v>459</v>
      </c>
      <c r="N3874" s="18">
        <f t="shared" si="472"/>
        <v>7.6118800000000011</v>
      </c>
    </row>
    <row r="3875" spans="2:14" x14ac:dyDescent="0.25">
      <c r="B3875">
        <v>231</v>
      </c>
      <c r="C3875">
        <v>2</v>
      </c>
      <c r="D3875" s="17" t="s">
        <v>449</v>
      </c>
      <c r="E3875">
        <v>23</v>
      </c>
      <c r="F3875">
        <v>2</v>
      </c>
      <c r="G3875" t="s">
        <v>295</v>
      </c>
      <c r="H3875" t="s">
        <v>8</v>
      </c>
      <c r="I3875" t="s">
        <v>8</v>
      </c>
      <c r="J3875" t="s">
        <v>3</v>
      </c>
      <c r="K3875" t="s">
        <v>134</v>
      </c>
      <c r="L3875">
        <v>22.455159999999999</v>
      </c>
      <c r="M3875" t="s">
        <v>459</v>
      </c>
      <c r="N3875" s="18">
        <f t="shared" si="472"/>
        <v>8.1051599999999997</v>
      </c>
    </row>
    <row r="3876" spans="2:14" x14ac:dyDescent="0.25">
      <c r="B3876">
        <v>231</v>
      </c>
      <c r="C3876">
        <v>2</v>
      </c>
      <c r="D3876" s="17" t="s">
        <v>449</v>
      </c>
      <c r="E3876">
        <v>24</v>
      </c>
      <c r="F3876">
        <v>1</v>
      </c>
      <c r="G3876" t="s">
        <v>310</v>
      </c>
      <c r="H3876" t="s">
        <v>5</v>
      </c>
      <c r="I3876" t="s">
        <v>1</v>
      </c>
      <c r="J3876" t="s">
        <v>6</v>
      </c>
      <c r="K3876" t="s">
        <v>163</v>
      </c>
      <c r="L3876">
        <v>20.795960000000001</v>
      </c>
      <c r="M3876" t="s">
        <v>459</v>
      </c>
      <c r="N3876" s="18">
        <f t="shared" si="472"/>
        <v>6.4459600000000012</v>
      </c>
    </row>
    <row r="3877" spans="2:14" x14ac:dyDescent="0.25">
      <c r="B3877">
        <v>231</v>
      </c>
      <c r="C3877">
        <v>2</v>
      </c>
      <c r="D3877" s="17" t="s">
        <v>449</v>
      </c>
      <c r="E3877">
        <v>25</v>
      </c>
      <c r="F3877">
        <v>2</v>
      </c>
      <c r="G3877" t="s">
        <v>301</v>
      </c>
      <c r="H3877" t="s">
        <v>8</v>
      </c>
      <c r="I3877" t="s">
        <v>8</v>
      </c>
      <c r="J3877" t="s">
        <v>6</v>
      </c>
      <c r="K3877" t="s">
        <v>141</v>
      </c>
      <c r="L3877">
        <v>20.369959999999999</v>
      </c>
      <c r="M3877" t="s">
        <v>459</v>
      </c>
      <c r="N3877" s="18">
        <f t="shared" ref="N3877:N3934" si="473">L3877-14.35</f>
        <v>6.0199599999999993</v>
      </c>
    </row>
    <row r="3878" spans="2:14" x14ac:dyDescent="0.25">
      <c r="B3878">
        <v>231</v>
      </c>
      <c r="C3878">
        <v>2</v>
      </c>
      <c r="D3878" s="17" t="s">
        <v>449</v>
      </c>
      <c r="E3878">
        <v>26</v>
      </c>
      <c r="F3878">
        <v>2</v>
      </c>
      <c r="G3878" t="s">
        <v>309</v>
      </c>
      <c r="H3878" t="s">
        <v>8</v>
      </c>
      <c r="I3878" t="s">
        <v>8</v>
      </c>
      <c r="J3878" t="s">
        <v>6</v>
      </c>
      <c r="K3878" t="s">
        <v>160</v>
      </c>
      <c r="L3878">
        <v>21.872199999999999</v>
      </c>
      <c r="M3878" t="s">
        <v>459</v>
      </c>
      <c r="N3878" s="18">
        <f t="shared" si="473"/>
        <v>7.5221999999999998</v>
      </c>
    </row>
    <row r="3879" spans="2:14" x14ac:dyDescent="0.25">
      <c r="B3879">
        <v>231</v>
      </c>
      <c r="C3879">
        <v>2</v>
      </c>
      <c r="D3879" s="17" t="s">
        <v>449</v>
      </c>
      <c r="E3879">
        <v>27</v>
      </c>
      <c r="F3879">
        <v>2</v>
      </c>
      <c r="G3879" t="s">
        <v>302</v>
      </c>
      <c r="H3879" t="s">
        <v>5</v>
      </c>
      <c r="I3879" t="s">
        <v>1</v>
      </c>
      <c r="J3879" t="s">
        <v>3</v>
      </c>
      <c r="K3879" t="s">
        <v>26</v>
      </c>
      <c r="L3879">
        <v>21.491029999999999</v>
      </c>
      <c r="M3879" t="s">
        <v>459</v>
      </c>
      <c r="N3879" s="18">
        <f t="shared" si="473"/>
        <v>7.1410299999999989</v>
      </c>
    </row>
    <row r="3880" spans="2:14" x14ac:dyDescent="0.25">
      <c r="B3880">
        <v>231</v>
      </c>
      <c r="C3880">
        <v>2</v>
      </c>
      <c r="D3880" s="17" t="s">
        <v>449</v>
      </c>
      <c r="E3880">
        <v>28</v>
      </c>
      <c r="F3880">
        <v>2</v>
      </c>
      <c r="G3880" t="s">
        <v>301</v>
      </c>
      <c r="H3880" t="s">
        <v>5</v>
      </c>
      <c r="I3880" t="s">
        <v>1</v>
      </c>
      <c r="J3880" t="s">
        <v>6</v>
      </c>
      <c r="K3880" t="s">
        <v>146</v>
      </c>
      <c r="L3880">
        <v>20.863230000000001</v>
      </c>
      <c r="M3880" t="s">
        <v>459</v>
      </c>
      <c r="N3880" s="18">
        <f t="shared" si="473"/>
        <v>6.5132300000000019</v>
      </c>
    </row>
    <row r="3881" spans="2:14" x14ac:dyDescent="0.25">
      <c r="B3881">
        <v>231</v>
      </c>
      <c r="C3881">
        <v>2</v>
      </c>
      <c r="D3881" s="17" t="s">
        <v>449</v>
      </c>
      <c r="E3881">
        <v>29</v>
      </c>
      <c r="F3881">
        <v>3</v>
      </c>
      <c r="G3881" t="s">
        <v>308</v>
      </c>
      <c r="H3881" t="s">
        <v>8</v>
      </c>
      <c r="I3881" t="s">
        <v>8</v>
      </c>
      <c r="J3881" t="s">
        <v>3</v>
      </c>
      <c r="K3881" t="s">
        <v>154</v>
      </c>
      <c r="L3881">
        <v>17.64574</v>
      </c>
      <c r="M3881" t="s">
        <v>459</v>
      </c>
      <c r="N3881" s="18">
        <f t="shared" si="473"/>
        <v>3.2957400000000003</v>
      </c>
    </row>
    <row r="3882" spans="2:14" x14ac:dyDescent="0.25">
      <c r="B3882">
        <v>231</v>
      </c>
      <c r="C3882">
        <v>2</v>
      </c>
      <c r="D3882" s="17" t="s">
        <v>449</v>
      </c>
      <c r="E3882">
        <v>30</v>
      </c>
      <c r="F3882">
        <v>1</v>
      </c>
      <c r="G3882" t="s">
        <v>306</v>
      </c>
      <c r="H3882" t="s">
        <v>8</v>
      </c>
      <c r="I3882" t="s">
        <v>8</v>
      </c>
      <c r="J3882" t="s">
        <v>3</v>
      </c>
      <c r="K3882" t="s">
        <v>147</v>
      </c>
      <c r="L3882">
        <v>22.466370000000001</v>
      </c>
      <c r="M3882" t="s">
        <v>459</v>
      </c>
      <c r="N3882" s="18">
        <f t="shared" si="473"/>
        <v>8.1163700000000016</v>
      </c>
    </row>
    <row r="3883" spans="2:14" x14ac:dyDescent="0.25">
      <c r="B3883">
        <v>231</v>
      </c>
      <c r="C3883">
        <v>2</v>
      </c>
      <c r="D3883" s="17" t="s">
        <v>449</v>
      </c>
      <c r="E3883">
        <v>31</v>
      </c>
      <c r="F3883">
        <v>2</v>
      </c>
      <c r="G3883" t="s">
        <v>309</v>
      </c>
      <c r="H3883" t="s">
        <v>5</v>
      </c>
      <c r="I3883" t="s">
        <v>1</v>
      </c>
      <c r="J3883" t="s">
        <v>6</v>
      </c>
      <c r="K3883" t="s">
        <v>165</v>
      </c>
      <c r="L3883">
        <v>22.219729999999998</v>
      </c>
      <c r="M3883" t="s">
        <v>459</v>
      </c>
      <c r="N3883" s="18">
        <f t="shared" si="473"/>
        <v>7.8697299999999988</v>
      </c>
    </row>
    <row r="3884" spans="2:14" x14ac:dyDescent="0.25">
      <c r="B3884">
        <v>231</v>
      </c>
      <c r="C3884">
        <v>2</v>
      </c>
      <c r="D3884" s="17" t="s">
        <v>449</v>
      </c>
      <c r="E3884">
        <v>32</v>
      </c>
      <c r="F3884">
        <v>2</v>
      </c>
      <c r="G3884" t="s">
        <v>302</v>
      </c>
      <c r="H3884" t="s">
        <v>8</v>
      </c>
      <c r="I3884" t="s">
        <v>8</v>
      </c>
      <c r="J3884" t="s">
        <v>3</v>
      </c>
      <c r="K3884" t="s">
        <v>36</v>
      </c>
      <c r="L3884">
        <v>21.33408</v>
      </c>
      <c r="M3884" t="s">
        <v>459</v>
      </c>
      <c r="N3884" s="18">
        <f t="shared" si="473"/>
        <v>6.9840800000000005</v>
      </c>
    </row>
    <row r="3885" spans="2:14" x14ac:dyDescent="0.25">
      <c r="B3885">
        <v>231</v>
      </c>
      <c r="C3885">
        <v>2</v>
      </c>
      <c r="D3885" s="17" t="s">
        <v>449</v>
      </c>
      <c r="E3885">
        <v>33</v>
      </c>
      <c r="F3885">
        <v>3</v>
      </c>
      <c r="G3885" t="s">
        <v>292</v>
      </c>
      <c r="H3885" t="s">
        <v>8</v>
      </c>
      <c r="I3885" t="s">
        <v>8</v>
      </c>
      <c r="J3885" t="s">
        <v>3</v>
      </c>
      <c r="K3885" t="s">
        <v>131</v>
      </c>
      <c r="L3885">
        <v>17.567260000000001</v>
      </c>
      <c r="M3885" t="s">
        <v>459</v>
      </c>
      <c r="N3885" s="18">
        <f t="shared" si="473"/>
        <v>3.2172600000000013</v>
      </c>
    </row>
    <row r="3886" spans="2:14" x14ac:dyDescent="0.25">
      <c r="B3886">
        <v>231</v>
      </c>
      <c r="C3886">
        <v>2</v>
      </c>
      <c r="D3886" s="17" t="s">
        <v>449</v>
      </c>
      <c r="E3886">
        <v>34</v>
      </c>
      <c r="F3886">
        <v>3</v>
      </c>
      <c r="G3886" t="s">
        <v>307</v>
      </c>
      <c r="H3886" t="s">
        <v>5</v>
      </c>
      <c r="I3886" t="s">
        <v>1</v>
      </c>
      <c r="J3886" t="s">
        <v>6</v>
      </c>
      <c r="K3886" t="s">
        <v>149</v>
      </c>
      <c r="L3886">
        <v>17.309419999999999</v>
      </c>
      <c r="M3886" t="s">
        <v>459</v>
      </c>
      <c r="N3886" s="18">
        <f t="shared" si="473"/>
        <v>2.9594199999999997</v>
      </c>
    </row>
    <row r="3887" spans="2:14" x14ac:dyDescent="0.25">
      <c r="B3887">
        <v>231</v>
      </c>
      <c r="C3887">
        <v>2</v>
      </c>
      <c r="D3887" s="17" t="s">
        <v>449</v>
      </c>
      <c r="E3887">
        <v>35</v>
      </c>
      <c r="F3887">
        <v>1</v>
      </c>
      <c r="G3887" t="s">
        <v>293</v>
      </c>
      <c r="H3887" t="s">
        <v>8</v>
      </c>
      <c r="I3887" t="s">
        <v>8</v>
      </c>
      <c r="J3887" t="s">
        <v>6</v>
      </c>
      <c r="K3887" t="s">
        <v>132</v>
      </c>
      <c r="L3887">
        <v>17.107620000000001</v>
      </c>
      <c r="M3887" t="s">
        <v>459</v>
      </c>
      <c r="N3887" s="18">
        <f t="shared" si="473"/>
        <v>2.7576200000000011</v>
      </c>
    </row>
    <row r="3888" spans="2:14" x14ac:dyDescent="0.25">
      <c r="B3888">
        <v>231</v>
      </c>
      <c r="C3888">
        <v>2</v>
      </c>
      <c r="D3888" s="17" t="s">
        <v>449</v>
      </c>
      <c r="E3888">
        <v>36</v>
      </c>
      <c r="F3888">
        <v>1</v>
      </c>
      <c r="G3888" t="s">
        <v>298</v>
      </c>
      <c r="H3888" t="s">
        <v>5</v>
      </c>
      <c r="I3888" t="s">
        <v>1</v>
      </c>
      <c r="J3888" t="s">
        <v>3</v>
      </c>
      <c r="K3888" t="s">
        <v>152</v>
      </c>
      <c r="L3888">
        <v>22.757850000000001</v>
      </c>
      <c r="M3888" t="s">
        <v>459</v>
      </c>
      <c r="N3888" s="18">
        <f t="shared" si="473"/>
        <v>8.4078500000000016</v>
      </c>
    </row>
    <row r="3889" spans="2:14" x14ac:dyDescent="0.25">
      <c r="B3889">
        <v>231</v>
      </c>
      <c r="C3889">
        <v>2</v>
      </c>
      <c r="D3889" s="17" t="s">
        <v>449</v>
      </c>
      <c r="E3889">
        <v>37</v>
      </c>
      <c r="F3889">
        <v>1</v>
      </c>
      <c r="G3889" t="s">
        <v>294</v>
      </c>
      <c r="H3889" t="s">
        <v>8</v>
      </c>
      <c r="I3889" t="s">
        <v>8</v>
      </c>
      <c r="J3889" t="s">
        <v>3</v>
      </c>
      <c r="K3889" t="s">
        <v>133</v>
      </c>
      <c r="L3889">
        <v>22.432739999999999</v>
      </c>
      <c r="M3889" t="s">
        <v>459</v>
      </c>
      <c r="N3889" s="18">
        <f t="shared" si="473"/>
        <v>8.0827399999999994</v>
      </c>
    </row>
    <row r="3890" spans="2:14" x14ac:dyDescent="0.25">
      <c r="B3890">
        <v>231</v>
      </c>
      <c r="C3890">
        <v>2</v>
      </c>
      <c r="D3890" s="17" t="s">
        <v>449</v>
      </c>
      <c r="E3890">
        <v>38</v>
      </c>
      <c r="F3890">
        <v>2</v>
      </c>
      <c r="G3890" t="s">
        <v>300</v>
      </c>
      <c r="H3890" t="s">
        <v>8</v>
      </c>
      <c r="I3890" t="s">
        <v>8</v>
      </c>
      <c r="J3890" t="s">
        <v>6</v>
      </c>
      <c r="K3890" t="s">
        <v>150</v>
      </c>
      <c r="L3890">
        <v>20.156949999999998</v>
      </c>
      <c r="M3890" t="s">
        <v>459</v>
      </c>
      <c r="N3890" s="18">
        <f t="shared" si="473"/>
        <v>5.8069499999999987</v>
      </c>
    </row>
    <row r="3891" spans="2:14" x14ac:dyDescent="0.25">
      <c r="B3891">
        <v>231</v>
      </c>
      <c r="C3891">
        <v>2</v>
      </c>
      <c r="D3891" s="17" t="s">
        <v>449</v>
      </c>
      <c r="E3891">
        <v>39</v>
      </c>
      <c r="F3891">
        <v>2</v>
      </c>
      <c r="G3891" t="s">
        <v>300</v>
      </c>
      <c r="H3891" t="s">
        <v>2</v>
      </c>
      <c r="I3891" t="s">
        <v>1</v>
      </c>
      <c r="J3891" t="s">
        <v>6</v>
      </c>
      <c r="K3891" t="s">
        <v>140</v>
      </c>
      <c r="L3891">
        <v>18.217490000000002</v>
      </c>
      <c r="M3891" t="s">
        <v>459</v>
      </c>
      <c r="N3891" s="18">
        <f t="shared" si="473"/>
        <v>3.8674900000000019</v>
      </c>
    </row>
    <row r="3892" spans="2:14" x14ac:dyDescent="0.25">
      <c r="B3892">
        <v>231</v>
      </c>
      <c r="C3892">
        <v>2</v>
      </c>
      <c r="D3892" s="17" t="s">
        <v>449</v>
      </c>
      <c r="E3892">
        <v>40</v>
      </c>
      <c r="F3892">
        <v>1</v>
      </c>
      <c r="G3892" t="s">
        <v>299</v>
      </c>
      <c r="H3892" t="s">
        <v>2</v>
      </c>
      <c r="I3892" t="s">
        <v>1</v>
      </c>
      <c r="J3892" t="s">
        <v>6</v>
      </c>
      <c r="K3892" t="s">
        <v>144</v>
      </c>
      <c r="L3892">
        <v>20.336320000000001</v>
      </c>
      <c r="M3892" t="s">
        <v>459</v>
      </c>
      <c r="N3892" s="18">
        <f t="shared" si="473"/>
        <v>5.986320000000001</v>
      </c>
    </row>
    <row r="3893" spans="2:14" x14ac:dyDescent="0.25">
      <c r="B3893">
        <v>231</v>
      </c>
      <c r="C3893">
        <v>2</v>
      </c>
      <c r="D3893" s="17" t="s">
        <v>449</v>
      </c>
      <c r="E3893">
        <v>41</v>
      </c>
      <c r="F3893">
        <v>1</v>
      </c>
      <c r="G3893" t="s">
        <v>298</v>
      </c>
      <c r="H3893" t="s">
        <v>8</v>
      </c>
      <c r="I3893" t="s">
        <v>8</v>
      </c>
      <c r="J3893" t="s">
        <v>3</v>
      </c>
      <c r="K3893" t="s">
        <v>138</v>
      </c>
      <c r="L3893">
        <v>22.9148</v>
      </c>
      <c r="M3893" t="s">
        <v>459</v>
      </c>
      <c r="N3893" s="18">
        <f t="shared" si="473"/>
        <v>8.5648</v>
      </c>
    </row>
    <row r="3894" spans="2:14" x14ac:dyDescent="0.25">
      <c r="B3894">
        <v>231</v>
      </c>
      <c r="C3894">
        <v>3</v>
      </c>
      <c r="D3894" s="17" t="s">
        <v>456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 t="s">
        <v>236</v>
      </c>
      <c r="L3894">
        <v>17.421520000000001</v>
      </c>
      <c r="M3894" s="16">
        <v>41338</v>
      </c>
      <c r="N3894" s="18">
        <f t="shared" si="473"/>
        <v>3.0715200000000014</v>
      </c>
    </row>
    <row r="3895" spans="2:14" x14ac:dyDescent="0.25">
      <c r="B3895">
        <v>231</v>
      </c>
      <c r="C3895">
        <v>3</v>
      </c>
      <c r="D3895" s="17" t="s">
        <v>456</v>
      </c>
      <c r="E3895">
        <v>2</v>
      </c>
      <c r="F3895">
        <v>1</v>
      </c>
      <c r="G3895" t="s">
        <v>348</v>
      </c>
      <c r="H3895" t="s">
        <v>8</v>
      </c>
      <c r="I3895" t="s">
        <v>8</v>
      </c>
      <c r="J3895" t="s">
        <v>6</v>
      </c>
      <c r="K3895" t="s">
        <v>237</v>
      </c>
      <c r="L3895">
        <v>19.56278</v>
      </c>
      <c r="M3895" s="16">
        <v>41338</v>
      </c>
      <c r="N3895" s="18">
        <f t="shared" si="473"/>
        <v>5.2127800000000004</v>
      </c>
    </row>
    <row r="3896" spans="2:14" x14ac:dyDescent="0.25">
      <c r="B3896">
        <v>231</v>
      </c>
      <c r="C3896">
        <v>3</v>
      </c>
      <c r="D3896" s="17" t="s">
        <v>456</v>
      </c>
      <c r="E3896">
        <v>3</v>
      </c>
      <c r="F3896">
        <v>2</v>
      </c>
      <c r="G3896" t="s">
        <v>393</v>
      </c>
      <c r="H3896" t="s">
        <v>2</v>
      </c>
      <c r="I3896" t="s">
        <v>1</v>
      </c>
      <c r="J3896" t="s">
        <v>6</v>
      </c>
      <c r="K3896" t="s">
        <v>238</v>
      </c>
      <c r="L3896">
        <v>19.607620000000001</v>
      </c>
      <c r="M3896" s="16">
        <v>41338</v>
      </c>
      <c r="N3896" s="18">
        <f t="shared" si="473"/>
        <v>5.2576200000000011</v>
      </c>
    </row>
    <row r="3897" spans="2:14" x14ac:dyDescent="0.25">
      <c r="B3897">
        <v>231</v>
      </c>
      <c r="C3897">
        <v>3</v>
      </c>
      <c r="D3897" s="17" t="s">
        <v>456</v>
      </c>
      <c r="E3897">
        <v>4</v>
      </c>
      <c r="F3897">
        <v>3</v>
      </c>
      <c r="G3897" t="s">
        <v>394</v>
      </c>
      <c r="H3897" t="s">
        <v>8</v>
      </c>
      <c r="I3897" t="s">
        <v>8</v>
      </c>
      <c r="J3897" t="s">
        <v>3</v>
      </c>
      <c r="K3897" t="s">
        <v>239</v>
      </c>
      <c r="L3897">
        <v>21.098649999999999</v>
      </c>
      <c r="M3897" s="16">
        <v>41338</v>
      </c>
      <c r="N3897" s="18">
        <f t="shared" si="473"/>
        <v>6.7486499999999996</v>
      </c>
    </row>
    <row r="3898" spans="2:14" x14ac:dyDescent="0.25">
      <c r="B3898">
        <v>231</v>
      </c>
      <c r="C3898">
        <v>3</v>
      </c>
      <c r="D3898" s="17" t="s">
        <v>456</v>
      </c>
      <c r="E3898">
        <v>5</v>
      </c>
      <c r="F3898">
        <v>1</v>
      </c>
      <c r="G3898" t="s">
        <v>348</v>
      </c>
      <c r="H3898" t="s">
        <v>5</v>
      </c>
      <c r="I3898" t="s">
        <v>1</v>
      </c>
      <c r="J3898" t="s">
        <v>6</v>
      </c>
      <c r="K3898" t="s">
        <v>240</v>
      </c>
      <c r="L3898">
        <v>20.908069999999999</v>
      </c>
      <c r="M3898" s="16">
        <v>41338</v>
      </c>
      <c r="N3898" s="18">
        <f t="shared" si="473"/>
        <v>6.558069999999999</v>
      </c>
    </row>
    <row r="3899" spans="2:14" x14ac:dyDescent="0.25">
      <c r="B3899">
        <v>231</v>
      </c>
      <c r="C3899">
        <v>3</v>
      </c>
      <c r="D3899" s="17" t="s">
        <v>456</v>
      </c>
      <c r="E3899">
        <v>6</v>
      </c>
      <c r="F3899">
        <v>1</v>
      </c>
      <c r="G3899" t="s">
        <v>395</v>
      </c>
      <c r="H3899" t="s">
        <v>2</v>
      </c>
      <c r="I3899" t="s">
        <v>1</v>
      </c>
      <c r="J3899" t="s">
        <v>3</v>
      </c>
      <c r="K3899" t="s">
        <v>241</v>
      </c>
      <c r="L3899">
        <v>21.491029999999999</v>
      </c>
      <c r="M3899" s="16">
        <v>41338</v>
      </c>
      <c r="N3899" s="18">
        <f t="shared" si="473"/>
        <v>7.1410299999999989</v>
      </c>
    </row>
    <row r="3900" spans="2:14" x14ac:dyDescent="0.25">
      <c r="B3900">
        <v>231</v>
      </c>
      <c r="C3900">
        <v>3</v>
      </c>
      <c r="D3900" s="17" t="s">
        <v>456</v>
      </c>
      <c r="E3900">
        <v>7</v>
      </c>
      <c r="F3900">
        <v>3</v>
      </c>
      <c r="G3900" t="s">
        <v>394</v>
      </c>
      <c r="H3900" t="s">
        <v>2</v>
      </c>
      <c r="I3900" t="s">
        <v>1</v>
      </c>
      <c r="J3900" t="s">
        <v>3</v>
      </c>
      <c r="K3900" t="s">
        <v>242</v>
      </c>
      <c r="L3900">
        <v>20.75112</v>
      </c>
      <c r="M3900" s="16">
        <v>41338</v>
      </c>
      <c r="N3900" s="18">
        <f t="shared" si="473"/>
        <v>6.4011200000000006</v>
      </c>
    </row>
    <row r="3901" spans="2:14" x14ac:dyDescent="0.25">
      <c r="B3901">
        <v>231</v>
      </c>
      <c r="C3901">
        <v>3</v>
      </c>
      <c r="D3901" s="17" t="s">
        <v>456</v>
      </c>
      <c r="E3901">
        <v>8</v>
      </c>
      <c r="F3901">
        <v>1</v>
      </c>
      <c r="G3901" t="s">
        <v>322</v>
      </c>
      <c r="H3901" t="s">
        <v>8</v>
      </c>
      <c r="I3901" t="s">
        <v>8</v>
      </c>
      <c r="J3901" t="s">
        <v>3</v>
      </c>
      <c r="K3901" t="s">
        <v>243</v>
      </c>
      <c r="L3901">
        <v>22.892379999999999</v>
      </c>
      <c r="M3901" s="16">
        <v>41338</v>
      </c>
      <c r="N3901" s="18">
        <f t="shared" si="473"/>
        <v>8.5423799999999996</v>
      </c>
    </row>
    <row r="3902" spans="2:14" x14ac:dyDescent="0.25">
      <c r="B3902">
        <v>231</v>
      </c>
      <c r="C3902">
        <v>3</v>
      </c>
      <c r="D3902" s="17" t="s">
        <v>456</v>
      </c>
      <c r="E3902">
        <v>9</v>
      </c>
      <c r="F3902">
        <v>2</v>
      </c>
      <c r="G3902" t="s">
        <v>396</v>
      </c>
      <c r="H3902" t="s">
        <v>5</v>
      </c>
      <c r="I3902" t="s">
        <v>1</v>
      </c>
      <c r="J3902" t="s">
        <v>3</v>
      </c>
      <c r="K3902" t="s">
        <v>244</v>
      </c>
      <c r="L3902">
        <v>21.31166</v>
      </c>
      <c r="M3902" s="16">
        <v>41338</v>
      </c>
      <c r="N3902" s="18">
        <f t="shared" si="473"/>
        <v>6.9616600000000002</v>
      </c>
    </row>
    <row r="3903" spans="2:14" x14ac:dyDescent="0.25">
      <c r="B3903">
        <v>231</v>
      </c>
      <c r="C3903">
        <v>3</v>
      </c>
      <c r="D3903" s="17" t="s">
        <v>456</v>
      </c>
      <c r="E3903">
        <v>10</v>
      </c>
      <c r="F3903">
        <v>3</v>
      </c>
      <c r="G3903" t="s">
        <v>397</v>
      </c>
      <c r="H3903" t="s">
        <v>2</v>
      </c>
      <c r="I3903" t="s">
        <v>1</v>
      </c>
      <c r="J3903" t="s">
        <v>6</v>
      </c>
      <c r="K3903" t="s">
        <v>245</v>
      </c>
      <c r="L3903">
        <v>19.988790000000002</v>
      </c>
      <c r="M3903" s="16">
        <v>41338</v>
      </c>
      <c r="N3903" s="18">
        <f t="shared" si="473"/>
        <v>5.638790000000002</v>
      </c>
    </row>
    <row r="3904" spans="2:14" x14ac:dyDescent="0.25">
      <c r="B3904">
        <v>231</v>
      </c>
      <c r="C3904">
        <v>3</v>
      </c>
      <c r="D3904" s="17" t="s">
        <v>456</v>
      </c>
      <c r="E3904">
        <v>11</v>
      </c>
      <c r="F3904">
        <v>2</v>
      </c>
      <c r="G3904" t="s">
        <v>398</v>
      </c>
      <c r="H3904" t="s">
        <v>8</v>
      </c>
      <c r="I3904" t="s">
        <v>8</v>
      </c>
      <c r="J3904" t="s">
        <v>3</v>
      </c>
      <c r="K3904" t="s">
        <v>246</v>
      </c>
      <c r="L3904">
        <v>21.7713</v>
      </c>
      <c r="M3904" s="16">
        <v>41338</v>
      </c>
      <c r="N3904" s="18">
        <f t="shared" si="473"/>
        <v>7.4213000000000005</v>
      </c>
    </row>
    <row r="3905" spans="2:14" x14ac:dyDescent="0.25">
      <c r="B3905">
        <v>231</v>
      </c>
      <c r="C3905">
        <v>3</v>
      </c>
      <c r="D3905" s="17" t="s">
        <v>456</v>
      </c>
      <c r="E3905">
        <v>12</v>
      </c>
      <c r="F3905">
        <v>1</v>
      </c>
      <c r="G3905" t="s">
        <v>399</v>
      </c>
      <c r="H3905" t="s">
        <v>8</v>
      </c>
      <c r="I3905" t="s">
        <v>8</v>
      </c>
      <c r="J3905" t="s">
        <v>6</v>
      </c>
      <c r="K3905" t="s">
        <v>247</v>
      </c>
      <c r="L3905">
        <v>21.62556</v>
      </c>
      <c r="M3905" s="16">
        <v>41338</v>
      </c>
      <c r="N3905" s="18">
        <f t="shared" si="473"/>
        <v>7.2755600000000005</v>
      </c>
    </row>
    <row r="3906" spans="2:14" x14ac:dyDescent="0.25">
      <c r="B3906">
        <v>231</v>
      </c>
      <c r="C3906">
        <v>3</v>
      </c>
      <c r="D3906" s="17" t="s">
        <v>456</v>
      </c>
      <c r="E3906">
        <v>13</v>
      </c>
      <c r="F3906">
        <v>3</v>
      </c>
      <c r="G3906" t="s">
        <v>339</v>
      </c>
      <c r="H3906" t="s">
        <v>5</v>
      </c>
      <c r="I3906" t="s">
        <v>1</v>
      </c>
      <c r="J3906" t="s">
        <v>6</v>
      </c>
      <c r="K3906" t="s">
        <v>248</v>
      </c>
      <c r="L3906">
        <v>18.946190000000001</v>
      </c>
      <c r="M3906" s="16">
        <v>41338</v>
      </c>
      <c r="N3906" s="18">
        <f t="shared" si="473"/>
        <v>4.5961900000000018</v>
      </c>
    </row>
    <row r="3907" spans="2:14" x14ac:dyDescent="0.25">
      <c r="B3907">
        <v>231</v>
      </c>
      <c r="C3907">
        <v>3</v>
      </c>
      <c r="D3907" s="17" t="s">
        <v>456</v>
      </c>
      <c r="E3907">
        <v>14</v>
      </c>
      <c r="F3907">
        <v>1</v>
      </c>
      <c r="G3907" t="s">
        <v>400</v>
      </c>
      <c r="H3907" t="s">
        <v>8</v>
      </c>
      <c r="I3907" t="s">
        <v>8</v>
      </c>
      <c r="J3907" t="s">
        <v>6</v>
      </c>
      <c r="K3907" t="s">
        <v>249</v>
      </c>
      <c r="L3907">
        <v>21.121079999999999</v>
      </c>
      <c r="M3907" s="16">
        <v>41338</v>
      </c>
      <c r="N3907" s="18">
        <f t="shared" si="473"/>
        <v>6.7710799999999995</v>
      </c>
    </row>
    <row r="3908" spans="2:14" x14ac:dyDescent="0.25">
      <c r="B3908">
        <v>231</v>
      </c>
      <c r="C3908">
        <v>3</v>
      </c>
      <c r="D3908" s="17" t="s">
        <v>456</v>
      </c>
      <c r="E3908">
        <v>15</v>
      </c>
      <c r="F3908">
        <v>2</v>
      </c>
      <c r="G3908" t="s">
        <v>401</v>
      </c>
      <c r="H3908" t="s">
        <v>5</v>
      </c>
      <c r="I3908" t="s">
        <v>1</v>
      </c>
      <c r="J3908" t="s">
        <v>6</v>
      </c>
      <c r="K3908" t="s">
        <v>250</v>
      </c>
      <c r="L3908">
        <v>21.053809999999999</v>
      </c>
      <c r="M3908" s="16">
        <v>41338</v>
      </c>
      <c r="N3908" s="18">
        <f t="shared" si="473"/>
        <v>6.7038099999999989</v>
      </c>
    </row>
    <row r="3909" spans="2:14" x14ac:dyDescent="0.25">
      <c r="B3909">
        <v>231</v>
      </c>
      <c r="C3909">
        <v>3</v>
      </c>
      <c r="D3909" s="17" t="s">
        <v>456</v>
      </c>
      <c r="E3909">
        <v>16</v>
      </c>
      <c r="F3909">
        <v>2</v>
      </c>
      <c r="G3909" t="s">
        <v>342</v>
      </c>
      <c r="H3909" t="s">
        <v>2</v>
      </c>
      <c r="I3909" t="s">
        <v>1</v>
      </c>
      <c r="J3909" t="s">
        <v>3</v>
      </c>
      <c r="K3909" t="s">
        <v>251</v>
      </c>
      <c r="L3909">
        <v>21.221969999999999</v>
      </c>
      <c r="M3909" s="16">
        <v>41338</v>
      </c>
      <c r="N3909" s="18">
        <f t="shared" si="473"/>
        <v>6.8719699999999992</v>
      </c>
    </row>
    <row r="3910" spans="2:14" x14ac:dyDescent="0.25">
      <c r="B3910">
        <v>231</v>
      </c>
      <c r="C3910">
        <v>3</v>
      </c>
      <c r="D3910" s="17" t="s">
        <v>456</v>
      </c>
      <c r="E3910">
        <v>17</v>
      </c>
      <c r="F3910">
        <v>3</v>
      </c>
      <c r="G3910" t="s">
        <v>402</v>
      </c>
      <c r="H3910" t="s">
        <v>8</v>
      </c>
      <c r="I3910" t="s">
        <v>8</v>
      </c>
      <c r="J3910" t="s">
        <v>6</v>
      </c>
      <c r="K3910" t="s">
        <v>252</v>
      </c>
      <c r="L3910">
        <v>20.302689999999998</v>
      </c>
      <c r="M3910" s="16">
        <v>41338</v>
      </c>
      <c r="N3910" s="18">
        <f t="shared" si="473"/>
        <v>5.9526899999999987</v>
      </c>
    </row>
    <row r="3911" spans="2:14" x14ac:dyDescent="0.25">
      <c r="B3911">
        <v>231</v>
      </c>
      <c r="C3911">
        <v>3</v>
      </c>
      <c r="D3911" s="17" t="s">
        <v>456</v>
      </c>
      <c r="E3911">
        <v>18</v>
      </c>
      <c r="F3911">
        <v>3</v>
      </c>
      <c r="G3911" t="s">
        <v>307</v>
      </c>
      <c r="H3911" t="s">
        <v>8</v>
      </c>
      <c r="I3911" t="s">
        <v>8</v>
      </c>
      <c r="J3911" t="s">
        <v>3</v>
      </c>
      <c r="K3911" t="s">
        <v>253</v>
      </c>
      <c r="L3911">
        <v>20.504480000000001</v>
      </c>
      <c r="M3911" s="16">
        <v>41338</v>
      </c>
      <c r="N3911" s="18">
        <f t="shared" si="473"/>
        <v>6.1544800000000013</v>
      </c>
    </row>
    <row r="3912" spans="2:14" x14ac:dyDescent="0.25">
      <c r="B3912">
        <v>231</v>
      </c>
      <c r="C3912">
        <v>3</v>
      </c>
      <c r="D3912" s="17" t="s">
        <v>456</v>
      </c>
      <c r="E3912">
        <v>19</v>
      </c>
      <c r="F3912">
        <v>2</v>
      </c>
      <c r="G3912" t="s">
        <v>398</v>
      </c>
      <c r="H3912" t="s">
        <v>5</v>
      </c>
      <c r="I3912" t="s">
        <v>1</v>
      </c>
      <c r="J3912" t="s">
        <v>3</v>
      </c>
      <c r="K3912" t="s">
        <v>254</v>
      </c>
      <c r="L3912">
        <v>21.64798</v>
      </c>
      <c r="M3912" s="16">
        <v>41338</v>
      </c>
      <c r="N3912" s="18">
        <f t="shared" si="473"/>
        <v>7.2979800000000008</v>
      </c>
    </row>
    <row r="3913" spans="2:14" x14ac:dyDescent="0.25">
      <c r="B3913">
        <v>231</v>
      </c>
      <c r="C3913">
        <v>3</v>
      </c>
      <c r="D3913" s="17" t="s">
        <v>456</v>
      </c>
      <c r="E3913">
        <v>20</v>
      </c>
      <c r="F3913">
        <v>3</v>
      </c>
      <c r="G3913" t="s">
        <v>307</v>
      </c>
      <c r="H3913" t="s">
        <v>5</v>
      </c>
      <c r="I3913" t="s">
        <v>1</v>
      </c>
      <c r="J3913" t="s">
        <v>3</v>
      </c>
      <c r="K3913" t="s">
        <v>255</v>
      </c>
      <c r="L3913">
        <v>20.43722</v>
      </c>
      <c r="M3913" s="16">
        <v>41338</v>
      </c>
      <c r="N3913" s="18">
        <f t="shared" si="473"/>
        <v>6.0872200000000003</v>
      </c>
    </row>
    <row r="3914" spans="2:14" x14ac:dyDescent="0.25">
      <c r="B3914">
        <v>231</v>
      </c>
      <c r="C3914">
        <v>3</v>
      </c>
      <c r="D3914" s="17" t="s">
        <v>456</v>
      </c>
      <c r="E3914">
        <v>21</v>
      </c>
      <c r="F3914">
        <v>1</v>
      </c>
      <c r="G3914" t="s">
        <v>400</v>
      </c>
      <c r="H3914" t="s">
        <v>2</v>
      </c>
      <c r="I3914" t="s">
        <v>1</v>
      </c>
      <c r="J3914" t="s">
        <v>6</v>
      </c>
      <c r="K3914" t="s">
        <v>256</v>
      </c>
      <c r="L3914">
        <v>20.549330000000001</v>
      </c>
      <c r="M3914" s="16">
        <v>41338</v>
      </c>
      <c r="N3914" s="18">
        <f t="shared" si="473"/>
        <v>6.1993300000000016</v>
      </c>
    </row>
    <row r="3915" spans="2:14" x14ac:dyDescent="0.25">
      <c r="B3915">
        <v>231</v>
      </c>
      <c r="C3915">
        <v>3</v>
      </c>
      <c r="D3915" s="17" t="s">
        <v>456</v>
      </c>
      <c r="E3915">
        <v>22</v>
      </c>
      <c r="F3915">
        <v>2</v>
      </c>
      <c r="G3915" t="s">
        <v>403</v>
      </c>
      <c r="H3915" t="s">
        <v>8</v>
      </c>
      <c r="I3915" t="s">
        <v>8</v>
      </c>
      <c r="J3915" t="s">
        <v>6</v>
      </c>
      <c r="K3915" t="s">
        <v>257</v>
      </c>
      <c r="L3915">
        <v>21.670400000000001</v>
      </c>
      <c r="M3915" s="16">
        <v>41338</v>
      </c>
      <c r="N3915" s="18">
        <f t="shared" si="473"/>
        <v>7.3204000000000011</v>
      </c>
    </row>
    <row r="3916" spans="2:14" x14ac:dyDescent="0.25">
      <c r="B3916">
        <v>231</v>
      </c>
      <c r="C3916">
        <v>3</v>
      </c>
      <c r="D3916" s="17" t="s">
        <v>456</v>
      </c>
      <c r="E3916">
        <v>23</v>
      </c>
      <c r="F3916">
        <v>2</v>
      </c>
      <c r="G3916" t="s">
        <v>396</v>
      </c>
      <c r="H3916" t="s">
        <v>8</v>
      </c>
      <c r="I3916" t="s">
        <v>8</v>
      </c>
      <c r="J3916" t="s">
        <v>3</v>
      </c>
      <c r="K3916" t="s">
        <v>258</v>
      </c>
      <c r="L3916">
        <v>21.681609999999999</v>
      </c>
      <c r="M3916" s="16">
        <v>41338</v>
      </c>
      <c r="N3916" s="18">
        <f t="shared" si="473"/>
        <v>7.3316099999999995</v>
      </c>
    </row>
    <row r="3917" spans="2:14" x14ac:dyDescent="0.25">
      <c r="B3917">
        <v>231</v>
      </c>
      <c r="C3917">
        <v>3</v>
      </c>
      <c r="D3917" s="17" t="s">
        <v>456</v>
      </c>
      <c r="E3917">
        <v>24</v>
      </c>
      <c r="F3917">
        <v>2</v>
      </c>
      <c r="G3917" t="s">
        <v>404</v>
      </c>
      <c r="H3917" t="s">
        <v>8</v>
      </c>
      <c r="I3917" t="s">
        <v>8</v>
      </c>
      <c r="J3917" t="s">
        <v>6</v>
      </c>
      <c r="K3917" t="s">
        <v>259</v>
      </c>
      <c r="L3917">
        <v>22.443950000000001</v>
      </c>
      <c r="M3917" s="16">
        <v>41338</v>
      </c>
      <c r="N3917" s="18">
        <f t="shared" si="473"/>
        <v>8.0939500000000013</v>
      </c>
    </row>
    <row r="3918" spans="2:14" x14ac:dyDescent="0.25">
      <c r="B3918">
        <v>231</v>
      </c>
      <c r="C3918">
        <v>3</v>
      </c>
      <c r="D3918" s="17" t="s">
        <v>456</v>
      </c>
      <c r="E3918">
        <v>25</v>
      </c>
      <c r="F3918">
        <v>1</v>
      </c>
      <c r="G3918" t="s">
        <v>322</v>
      </c>
      <c r="H3918" t="s">
        <v>5</v>
      </c>
      <c r="I3918" t="s">
        <v>1</v>
      </c>
      <c r="J3918" t="s">
        <v>3</v>
      </c>
      <c r="K3918" t="s">
        <v>260</v>
      </c>
      <c r="L3918">
        <v>23.408069999999999</v>
      </c>
      <c r="M3918" s="16">
        <v>41338</v>
      </c>
      <c r="N3918" s="18">
        <f t="shared" si="473"/>
        <v>9.058069999999999</v>
      </c>
    </row>
    <row r="3919" spans="2:14" x14ac:dyDescent="0.25">
      <c r="B3919">
        <v>231</v>
      </c>
      <c r="C3919">
        <v>3</v>
      </c>
      <c r="D3919" s="17" t="s">
        <v>456</v>
      </c>
      <c r="E3919">
        <v>26</v>
      </c>
      <c r="F3919">
        <v>2</v>
      </c>
      <c r="G3919" t="s">
        <v>404</v>
      </c>
      <c r="H3919" t="s">
        <v>2</v>
      </c>
      <c r="I3919" t="s">
        <v>1</v>
      </c>
      <c r="J3919" t="s">
        <v>6</v>
      </c>
      <c r="K3919" t="s">
        <v>261</v>
      </c>
      <c r="L3919">
        <v>20.482060000000001</v>
      </c>
      <c r="M3919" s="16">
        <v>41338</v>
      </c>
      <c r="N3919" s="18">
        <f t="shared" si="473"/>
        <v>6.132060000000001</v>
      </c>
    </row>
    <row r="3920" spans="2:14" x14ac:dyDescent="0.25">
      <c r="B3920">
        <v>231</v>
      </c>
      <c r="C3920">
        <v>3</v>
      </c>
      <c r="D3920" s="17" t="s">
        <v>456</v>
      </c>
      <c r="E3920">
        <v>27</v>
      </c>
      <c r="F3920">
        <v>3</v>
      </c>
      <c r="G3920" t="s">
        <v>405</v>
      </c>
      <c r="H3920" t="s">
        <v>5</v>
      </c>
      <c r="I3920" t="s">
        <v>1</v>
      </c>
      <c r="J3920" t="s">
        <v>3</v>
      </c>
      <c r="K3920" t="s">
        <v>262</v>
      </c>
      <c r="L3920">
        <v>22.35426</v>
      </c>
      <c r="M3920" s="16">
        <v>41338</v>
      </c>
      <c r="N3920" s="18">
        <f t="shared" si="473"/>
        <v>8.0042600000000004</v>
      </c>
    </row>
    <row r="3921" spans="2:16" x14ac:dyDescent="0.25">
      <c r="B3921">
        <v>231</v>
      </c>
      <c r="C3921">
        <v>3</v>
      </c>
      <c r="D3921" s="17" t="s">
        <v>456</v>
      </c>
      <c r="E3921">
        <v>28</v>
      </c>
      <c r="F3921">
        <v>3</v>
      </c>
      <c r="G3921" t="s">
        <v>339</v>
      </c>
      <c r="H3921" t="s">
        <v>8</v>
      </c>
      <c r="I3921" t="s">
        <v>8</v>
      </c>
      <c r="J3921" t="s">
        <v>6</v>
      </c>
      <c r="K3921" t="s">
        <v>263</v>
      </c>
      <c r="L3921">
        <v>20.246639999999999</v>
      </c>
      <c r="M3921" s="16">
        <v>41338</v>
      </c>
      <c r="N3921" s="18">
        <f t="shared" si="473"/>
        <v>5.8966399999999997</v>
      </c>
    </row>
    <row r="3922" spans="2:16" x14ac:dyDescent="0.25">
      <c r="B3922">
        <v>231</v>
      </c>
      <c r="C3922">
        <v>3</v>
      </c>
      <c r="D3922" s="17" t="s">
        <v>456</v>
      </c>
      <c r="E3922">
        <v>29</v>
      </c>
      <c r="F3922">
        <v>1</v>
      </c>
      <c r="G3922" t="s">
        <v>395</v>
      </c>
      <c r="H3922" t="s">
        <v>8</v>
      </c>
      <c r="I3922" t="s">
        <v>8</v>
      </c>
      <c r="J3922" t="s">
        <v>3</v>
      </c>
      <c r="K3922" t="s">
        <v>264</v>
      </c>
      <c r="L3922">
        <v>22.600899999999999</v>
      </c>
      <c r="M3922" s="16">
        <v>41338</v>
      </c>
      <c r="N3922" s="18">
        <f t="shared" si="473"/>
        <v>8.2508999999999997</v>
      </c>
    </row>
    <row r="3923" spans="2:16" x14ac:dyDescent="0.25">
      <c r="B3923">
        <v>231</v>
      </c>
      <c r="C3923">
        <v>3</v>
      </c>
      <c r="D3923" s="17" t="s">
        <v>456</v>
      </c>
      <c r="E3923">
        <v>30</v>
      </c>
      <c r="F3923">
        <v>3</v>
      </c>
      <c r="G3923" t="s">
        <v>397</v>
      </c>
      <c r="H3923" t="s">
        <v>8</v>
      </c>
      <c r="I3923" t="s">
        <v>8</v>
      </c>
      <c r="J3923" t="s">
        <v>6</v>
      </c>
      <c r="K3923" t="s">
        <v>265</v>
      </c>
      <c r="L3923">
        <v>21.973089999999999</v>
      </c>
      <c r="M3923" s="16">
        <v>41338</v>
      </c>
      <c r="N3923" s="18">
        <f t="shared" si="473"/>
        <v>7.6230899999999995</v>
      </c>
    </row>
    <row r="3924" spans="2:16" x14ac:dyDescent="0.25">
      <c r="B3924">
        <v>231</v>
      </c>
      <c r="C3924">
        <v>3</v>
      </c>
      <c r="D3924" s="17" t="s">
        <v>456</v>
      </c>
      <c r="E3924">
        <v>31</v>
      </c>
      <c r="F3924">
        <v>1</v>
      </c>
      <c r="G3924" t="s">
        <v>406</v>
      </c>
      <c r="H3924" t="s">
        <v>2</v>
      </c>
      <c r="I3924" t="s">
        <v>1</v>
      </c>
      <c r="J3924" t="s">
        <v>3</v>
      </c>
      <c r="K3924" t="s">
        <v>266</v>
      </c>
      <c r="L3924">
        <v>21.367709999999999</v>
      </c>
      <c r="M3924" s="16">
        <v>41338</v>
      </c>
      <c r="N3924" s="18">
        <f t="shared" si="473"/>
        <v>7.0177099999999992</v>
      </c>
    </row>
    <row r="3925" spans="2:16" x14ac:dyDescent="0.25">
      <c r="B3925">
        <v>231</v>
      </c>
      <c r="C3925">
        <v>3</v>
      </c>
      <c r="D3925" s="17" t="s">
        <v>456</v>
      </c>
      <c r="E3925">
        <v>32</v>
      </c>
      <c r="F3925">
        <v>2</v>
      </c>
      <c r="G3925" t="s">
        <v>403</v>
      </c>
      <c r="H3925" t="s">
        <v>5</v>
      </c>
      <c r="I3925" t="s">
        <v>1</v>
      </c>
      <c r="J3925" t="s">
        <v>6</v>
      </c>
      <c r="K3925" t="s">
        <v>267</v>
      </c>
      <c r="L3925">
        <v>21.91704</v>
      </c>
      <c r="M3925" s="16">
        <v>41338</v>
      </c>
      <c r="N3925" s="18">
        <f t="shared" si="473"/>
        <v>7.5670400000000004</v>
      </c>
    </row>
    <row r="3926" spans="2:16" x14ac:dyDescent="0.25">
      <c r="B3926">
        <v>231</v>
      </c>
      <c r="C3926">
        <v>3</v>
      </c>
      <c r="D3926" s="17" t="s">
        <v>456</v>
      </c>
      <c r="E3926">
        <v>33</v>
      </c>
      <c r="F3926">
        <v>2</v>
      </c>
      <c r="G3926" t="s">
        <v>393</v>
      </c>
      <c r="H3926" t="s">
        <v>8</v>
      </c>
      <c r="I3926" t="s">
        <v>8</v>
      </c>
      <c r="J3926" t="s">
        <v>6</v>
      </c>
      <c r="K3926" t="s">
        <v>268</v>
      </c>
      <c r="L3926">
        <v>19.14798</v>
      </c>
      <c r="M3926" s="16">
        <v>41338</v>
      </c>
      <c r="N3926" s="18">
        <f t="shared" si="473"/>
        <v>4.7979800000000008</v>
      </c>
    </row>
    <row r="3927" spans="2:16" x14ac:dyDescent="0.25">
      <c r="B3927">
        <v>231</v>
      </c>
      <c r="C3927">
        <v>3</v>
      </c>
      <c r="D3927" s="17" t="s">
        <v>456</v>
      </c>
      <c r="E3927">
        <v>34</v>
      </c>
      <c r="F3927">
        <v>2</v>
      </c>
      <c r="G3927" t="s">
        <v>407</v>
      </c>
      <c r="H3927" t="s">
        <v>2</v>
      </c>
      <c r="I3927" t="s">
        <v>1</v>
      </c>
      <c r="J3927" t="s">
        <v>3</v>
      </c>
      <c r="K3927" t="s">
        <v>269</v>
      </c>
      <c r="L3927">
        <v>23.026910000000001</v>
      </c>
      <c r="M3927" s="16">
        <v>41338</v>
      </c>
      <c r="N3927" s="18">
        <f t="shared" si="473"/>
        <v>8.6769100000000012</v>
      </c>
    </row>
    <row r="3928" spans="2:16" x14ac:dyDescent="0.25">
      <c r="B3928">
        <v>231</v>
      </c>
      <c r="C3928">
        <v>3</v>
      </c>
      <c r="D3928" s="17" t="s">
        <v>456</v>
      </c>
      <c r="E3928">
        <v>35</v>
      </c>
      <c r="F3928">
        <v>2</v>
      </c>
      <c r="G3928" t="s">
        <v>342</v>
      </c>
      <c r="H3928" t="s">
        <v>8</v>
      </c>
      <c r="I3928" t="s">
        <v>8</v>
      </c>
      <c r="J3928" t="s">
        <v>3</v>
      </c>
      <c r="K3928" t="s">
        <v>270</v>
      </c>
      <c r="L3928">
        <v>23.195070000000001</v>
      </c>
      <c r="M3928" s="16">
        <v>41338</v>
      </c>
      <c r="N3928" s="18">
        <f t="shared" si="473"/>
        <v>8.8450700000000015</v>
      </c>
    </row>
    <row r="3929" spans="2:16" x14ac:dyDescent="0.25">
      <c r="B3929">
        <v>231</v>
      </c>
      <c r="C3929">
        <v>3</v>
      </c>
      <c r="D3929" s="17" t="s">
        <v>456</v>
      </c>
      <c r="E3929">
        <v>36</v>
      </c>
      <c r="F3929">
        <v>3</v>
      </c>
      <c r="G3929" t="s">
        <v>402</v>
      </c>
      <c r="H3929" t="s">
        <v>5</v>
      </c>
      <c r="I3929" t="s">
        <v>1</v>
      </c>
      <c r="J3929" t="s">
        <v>6</v>
      </c>
      <c r="K3929" t="s">
        <v>271</v>
      </c>
      <c r="L3929">
        <v>17.9148</v>
      </c>
      <c r="M3929" s="16">
        <v>41338</v>
      </c>
      <c r="N3929" s="18">
        <f t="shared" si="473"/>
        <v>3.5648</v>
      </c>
    </row>
    <row r="3930" spans="2:16" x14ac:dyDescent="0.25">
      <c r="B3930">
        <v>231</v>
      </c>
      <c r="C3930">
        <v>3</v>
      </c>
      <c r="D3930" s="17" t="s">
        <v>456</v>
      </c>
      <c r="E3930">
        <v>37</v>
      </c>
      <c r="F3930">
        <v>1</v>
      </c>
      <c r="G3930" t="s">
        <v>406</v>
      </c>
      <c r="H3930" t="s">
        <v>8</v>
      </c>
      <c r="I3930" t="s">
        <v>8</v>
      </c>
      <c r="J3930" t="s">
        <v>3</v>
      </c>
      <c r="K3930" t="s">
        <v>272</v>
      </c>
      <c r="L3930">
        <v>21.02018</v>
      </c>
      <c r="M3930" s="16">
        <v>41338</v>
      </c>
      <c r="N3930" s="18">
        <f t="shared" si="473"/>
        <v>6.6701800000000002</v>
      </c>
    </row>
    <row r="3931" spans="2:16" x14ac:dyDescent="0.25">
      <c r="B3931">
        <v>231</v>
      </c>
      <c r="C3931">
        <v>3</v>
      </c>
      <c r="D3931" s="17" t="s">
        <v>456</v>
      </c>
      <c r="E3931">
        <v>38</v>
      </c>
      <c r="F3931">
        <v>1</v>
      </c>
      <c r="G3931" t="s">
        <v>399</v>
      </c>
      <c r="H3931" t="s">
        <v>2</v>
      </c>
      <c r="I3931" t="s">
        <v>1</v>
      </c>
      <c r="J3931" t="s">
        <v>6</v>
      </c>
      <c r="K3931" t="s">
        <v>273</v>
      </c>
      <c r="L3931">
        <v>21.849779999999999</v>
      </c>
      <c r="M3931" s="16">
        <v>41338</v>
      </c>
      <c r="N3931" s="18">
        <f t="shared" si="473"/>
        <v>7.4997799999999994</v>
      </c>
    </row>
    <row r="3932" spans="2:16" x14ac:dyDescent="0.25">
      <c r="B3932">
        <v>231</v>
      </c>
      <c r="C3932">
        <v>3</v>
      </c>
      <c r="D3932" s="17" t="s">
        <v>456</v>
      </c>
      <c r="E3932">
        <v>39</v>
      </c>
      <c r="F3932">
        <v>3</v>
      </c>
      <c r="G3932" t="s">
        <v>405</v>
      </c>
      <c r="H3932" t="s">
        <v>8</v>
      </c>
      <c r="I3932" t="s">
        <v>8</v>
      </c>
      <c r="J3932" t="s">
        <v>3</v>
      </c>
      <c r="K3932" t="s">
        <v>274</v>
      </c>
      <c r="L3932">
        <v>19.573989999999998</v>
      </c>
      <c r="M3932" s="16">
        <v>41338</v>
      </c>
      <c r="N3932" s="18">
        <f t="shared" si="473"/>
        <v>5.2239899999999988</v>
      </c>
    </row>
    <row r="3933" spans="2:16" x14ac:dyDescent="0.25">
      <c r="B3933">
        <v>231</v>
      </c>
      <c r="C3933">
        <v>3</v>
      </c>
      <c r="D3933" s="17" t="s">
        <v>456</v>
      </c>
      <c r="E3933">
        <v>40</v>
      </c>
      <c r="F3933">
        <v>2</v>
      </c>
      <c r="G3933" t="s">
        <v>401</v>
      </c>
      <c r="H3933" t="s">
        <v>8</v>
      </c>
      <c r="I3933" t="s">
        <v>8</v>
      </c>
      <c r="J3933" t="s">
        <v>6</v>
      </c>
      <c r="K3933" t="s">
        <v>275</v>
      </c>
      <c r="L3933">
        <v>22.051570000000002</v>
      </c>
      <c r="M3933" s="16">
        <v>41338</v>
      </c>
      <c r="N3933" s="18">
        <f t="shared" si="473"/>
        <v>7.701570000000002</v>
      </c>
    </row>
    <row r="3934" spans="2:16" x14ac:dyDescent="0.25">
      <c r="B3934">
        <v>231</v>
      </c>
      <c r="C3934">
        <v>3</v>
      </c>
      <c r="D3934" s="17" t="s">
        <v>456</v>
      </c>
      <c r="E3934">
        <v>41</v>
      </c>
      <c r="F3934">
        <v>2</v>
      </c>
      <c r="G3934" t="s">
        <v>407</v>
      </c>
      <c r="H3934" t="s">
        <v>8</v>
      </c>
      <c r="I3934" t="s">
        <v>8</v>
      </c>
      <c r="J3934" t="s">
        <v>3</v>
      </c>
      <c r="K3934" t="s">
        <v>276</v>
      </c>
      <c r="L3934">
        <v>22.656949999999998</v>
      </c>
      <c r="M3934" s="16">
        <v>41338</v>
      </c>
      <c r="N3934" s="18">
        <f t="shared" si="473"/>
        <v>8.3069499999999987</v>
      </c>
    </row>
    <row r="3935" spans="2:16" x14ac:dyDescent="0.25">
      <c r="B3935">
        <v>232</v>
      </c>
      <c r="C3935">
        <v>1</v>
      </c>
      <c r="D3935" s="17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 t="s">
        <v>168</v>
      </c>
      <c r="L3935">
        <v>22.35426</v>
      </c>
      <c r="M3935" t="s">
        <v>461</v>
      </c>
      <c r="N3935" s="18">
        <f>L3935-17.37</f>
        <v>4.984259999999999</v>
      </c>
      <c r="P3935" t="s">
        <v>468</v>
      </c>
    </row>
    <row r="3936" spans="2:16" x14ac:dyDescent="0.25">
      <c r="B3936">
        <v>232</v>
      </c>
      <c r="C3936">
        <v>1</v>
      </c>
      <c r="D3936" s="17">
        <v>0</v>
      </c>
      <c r="E3936">
        <v>2</v>
      </c>
      <c r="F3936">
        <v>3</v>
      </c>
      <c r="G3936" t="s">
        <v>336</v>
      </c>
      <c r="H3936" t="s">
        <v>5</v>
      </c>
      <c r="I3936" t="s">
        <v>1</v>
      </c>
      <c r="J3936" t="s">
        <v>6</v>
      </c>
      <c r="K3936" t="s">
        <v>169</v>
      </c>
      <c r="L3936">
        <v>20.403590000000001</v>
      </c>
      <c r="M3936" t="s">
        <v>461</v>
      </c>
      <c r="N3936" s="18">
        <f t="shared" ref="N3936:N3975" si="474">L3936-17.37</f>
        <v>3.0335900000000002</v>
      </c>
      <c r="P3936" t="s">
        <v>468</v>
      </c>
    </row>
    <row r="3937" spans="2:16" x14ac:dyDescent="0.25">
      <c r="B3937">
        <v>232</v>
      </c>
      <c r="C3937">
        <v>1</v>
      </c>
      <c r="D3937" s="17">
        <v>0</v>
      </c>
      <c r="E3937">
        <v>3</v>
      </c>
      <c r="F3937">
        <v>2</v>
      </c>
      <c r="G3937" t="s">
        <v>337</v>
      </c>
      <c r="H3937" t="s">
        <v>5</v>
      </c>
      <c r="I3937" t="s">
        <v>1</v>
      </c>
      <c r="J3937" t="s">
        <v>6</v>
      </c>
      <c r="K3937" t="s">
        <v>170</v>
      </c>
      <c r="L3937">
        <v>22.701789999999999</v>
      </c>
      <c r="M3937" t="s">
        <v>461</v>
      </c>
      <c r="N3937" s="18">
        <f t="shared" si="474"/>
        <v>5.331789999999998</v>
      </c>
      <c r="P3937" t="s">
        <v>468</v>
      </c>
    </row>
    <row r="3938" spans="2:16" x14ac:dyDescent="0.25">
      <c r="B3938">
        <v>232</v>
      </c>
      <c r="C3938">
        <v>1</v>
      </c>
      <c r="D3938" s="17">
        <v>0</v>
      </c>
      <c r="E3938">
        <v>4</v>
      </c>
      <c r="F3938">
        <v>2</v>
      </c>
      <c r="G3938" t="s">
        <v>338</v>
      </c>
      <c r="H3938" t="s">
        <v>8</v>
      </c>
      <c r="I3938" t="s">
        <v>8</v>
      </c>
      <c r="J3938" t="s">
        <v>6</v>
      </c>
      <c r="K3938" t="s">
        <v>171</v>
      </c>
      <c r="L3938">
        <v>22.20852</v>
      </c>
      <c r="M3938" t="s">
        <v>461</v>
      </c>
      <c r="N3938" s="18">
        <f t="shared" si="474"/>
        <v>4.838519999999999</v>
      </c>
      <c r="P3938" t="s">
        <v>468</v>
      </c>
    </row>
    <row r="3939" spans="2:16" x14ac:dyDescent="0.25">
      <c r="B3939">
        <v>232</v>
      </c>
      <c r="C3939">
        <v>1</v>
      </c>
      <c r="D3939" s="17">
        <v>0</v>
      </c>
      <c r="E3939">
        <v>5</v>
      </c>
      <c r="F3939">
        <v>3</v>
      </c>
      <c r="G3939" t="s">
        <v>339</v>
      </c>
      <c r="H3939" t="s">
        <v>5</v>
      </c>
      <c r="I3939" t="s">
        <v>1</v>
      </c>
      <c r="J3939" t="s">
        <v>6</v>
      </c>
      <c r="K3939" t="s">
        <v>172</v>
      </c>
      <c r="L3939">
        <v>22.9148</v>
      </c>
      <c r="M3939" t="s">
        <v>461</v>
      </c>
      <c r="N3939" s="18">
        <f t="shared" si="474"/>
        <v>5.5447999999999986</v>
      </c>
      <c r="P3939" t="s">
        <v>468</v>
      </c>
    </row>
    <row r="3940" spans="2:16" x14ac:dyDescent="0.25">
      <c r="B3940">
        <v>232</v>
      </c>
      <c r="C3940">
        <v>1</v>
      </c>
      <c r="D3940" s="17">
        <v>0</v>
      </c>
      <c r="E3940">
        <v>6</v>
      </c>
      <c r="F3940">
        <v>2</v>
      </c>
      <c r="G3940" t="s">
        <v>340</v>
      </c>
      <c r="H3940" t="s">
        <v>2</v>
      </c>
      <c r="I3940" t="s">
        <v>1</v>
      </c>
      <c r="J3940" t="s">
        <v>3</v>
      </c>
      <c r="K3940" t="s">
        <v>173</v>
      </c>
      <c r="L3940">
        <v>23.744389999999999</v>
      </c>
      <c r="M3940" t="s">
        <v>461</v>
      </c>
      <c r="N3940" s="18">
        <f t="shared" si="474"/>
        <v>6.3743899999999982</v>
      </c>
      <c r="P3940" t="s">
        <v>468</v>
      </c>
    </row>
    <row r="3941" spans="2:16" x14ac:dyDescent="0.25">
      <c r="B3941">
        <v>232</v>
      </c>
      <c r="C3941">
        <v>1</v>
      </c>
      <c r="D3941" s="17">
        <v>0</v>
      </c>
      <c r="E3941">
        <v>7</v>
      </c>
      <c r="F3941">
        <v>2</v>
      </c>
      <c r="G3941" t="s">
        <v>341</v>
      </c>
      <c r="H3941" t="s">
        <v>8</v>
      </c>
      <c r="I3941" t="s">
        <v>8</v>
      </c>
      <c r="J3941" t="s">
        <v>3</v>
      </c>
      <c r="K3941" t="s">
        <v>174</v>
      </c>
      <c r="L3941">
        <v>24.809419999999999</v>
      </c>
      <c r="M3941" t="s">
        <v>461</v>
      </c>
      <c r="N3941" s="18">
        <f t="shared" si="474"/>
        <v>7.4394199999999984</v>
      </c>
      <c r="P3941" t="s">
        <v>468</v>
      </c>
    </row>
    <row r="3942" spans="2:16" x14ac:dyDescent="0.25">
      <c r="B3942">
        <v>232</v>
      </c>
      <c r="C3942">
        <v>1</v>
      </c>
      <c r="D3942" s="17">
        <v>0</v>
      </c>
      <c r="E3942">
        <v>8</v>
      </c>
      <c r="F3942">
        <v>3</v>
      </c>
      <c r="G3942" t="s">
        <v>339</v>
      </c>
      <c r="H3942" t="s">
        <v>8</v>
      </c>
      <c r="I3942" t="s">
        <v>8</v>
      </c>
      <c r="J3942" t="s">
        <v>6</v>
      </c>
      <c r="K3942" t="s">
        <v>175</v>
      </c>
      <c r="L3942">
        <v>21.33408</v>
      </c>
      <c r="M3942" t="s">
        <v>461</v>
      </c>
      <c r="N3942" s="18">
        <f t="shared" si="474"/>
        <v>3.9640799999999992</v>
      </c>
      <c r="P3942" t="s">
        <v>468</v>
      </c>
    </row>
    <row r="3943" spans="2:16" x14ac:dyDescent="0.25">
      <c r="B3943">
        <v>232</v>
      </c>
      <c r="C3943">
        <v>1</v>
      </c>
      <c r="D3943" s="17">
        <v>0</v>
      </c>
      <c r="E3943">
        <v>9</v>
      </c>
      <c r="F3943">
        <v>1</v>
      </c>
      <c r="G3943" t="s">
        <v>342</v>
      </c>
      <c r="H3943" t="s">
        <v>8</v>
      </c>
      <c r="I3943" t="s">
        <v>8</v>
      </c>
      <c r="J3943" t="s">
        <v>6</v>
      </c>
      <c r="K3943" t="s">
        <v>176</v>
      </c>
      <c r="L3943">
        <v>23.015699999999999</v>
      </c>
      <c r="M3943" t="s">
        <v>461</v>
      </c>
      <c r="N3943" s="18">
        <f t="shared" si="474"/>
        <v>5.6456999999999979</v>
      </c>
      <c r="P3943" t="s">
        <v>468</v>
      </c>
    </row>
    <row r="3944" spans="2:16" x14ac:dyDescent="0.25">
      <c r="B3944">
        <v>232</v>
      </c>
      <c r="C3944">
        <v>1</v>
      </c>
      <c r="D3944" s="17">
        <v>0</v>
      </c>
      <c r="E3944">
        <v>10</v>
      </c>
      <c r="F3944">
        <v>2</v>
      </c>
      <c r="G3944" t="s">
        <v>343</v>
      </c>
      <c r="H3944" t="s">
        <v>5</v>
      </c>
      <c r="I3944" t="s">
        <v>1</v>
      </c>
      <c r="J3944" t="s">
        <v>6</v>
      </c>
      <c r="K3944" t="s">
        <v>177</v>
      </c>
      <c r="L3944">
        <v>25.02242</v>
      </c>
      <c r="M3944" t="s">
        <v>461</v>
      </c>
      <c r="N3944" s="18">
        <f t="shared" si="474"/>
        <v>7.6524199999999993</v>
      </c>
      <c r="P3944" t="s">
        <v>468</v>
      </c>
    </row>
    <row r="3945" spans="2:16" x14ac:dyDescent="0.25">
      <c r="B3945">
        <v>232</v>
      </c>
      <c r="C3945">
        <v>1</v>
      </c>
      <c r="D3945" s="17">
        <v>0</v>
      </c>
      <c r="E3945">
        <v>11</v>
      </c>
      <c r="F3945">
        <v>1</v>
      </c>
      <c r="G3945" t="s">
        <v>344</v>
      </c>
      <c r="H3945" t="s">
        <v>8</v>
      </c>
      <c r="I3945" t="s">
        <v>8</v>
      </c>
      <c r="J3945" t="s">
        <v>3</v>
      </c>
      <c r="K3945" t="s">
        <v>178</v>
      </c>
      <c r="L3945">
        <v>25.549330000000001</v>
      </c>
      <c r="M3945" t="s">
        <v>461</v>
      </c>
      <c r="N3945" s="18">
        <f t="shared" si="474"/>
        <v>8.1793300000000002</v>
      </c>
      <c r="P3945" t="s">
        <v>468</v>
      </c>
    </row>
    <row r="3946" spans="2:16" x14ac:dyDescent="0.25">
      <c r="B3946">
        <v>232</v>
      </c>
      <c r="C3946">
        <v>1</v>
      </c>
      <c r="D3946" s="17">
        <v>0</v>
      </c>
      <c r="E3946">
        <v>12</v>
      </c>
      <c r="F3946">
        <v>3</v>
      </c>
      <c r="G3946" t="s">
        <v>345</v>
      </c>
      <c r="H3946" t="s">
        <v>8</v>
      </c>
      <c r="I3946" t="s">
        <v>8</v>
      </c>
      <c r="J3946" t="s">
        <v>3</v>
      </c>
      <c r="K3946" t="s">
        <v>179</v>
      </c>
      <c r="L3946">
        <v>19.764569999999999</v>
      </c>
      <c r="M3946" t="s">
        <v>461</v>
      </c>
      <c r="N3946" s="18">
        <f t="shared" si="474"/>
        <v>2.3945699999999981</v>
      </c>
      <c r="P3946" t="s">
        <v>468</v>
      </c>
    </row>
    <row r="3947" spans="2:16" x14ac:dyDescent="0.25">
      <c r="B3947">
        <v>232</v>
      </c>
      <c r="C3947">
        <v>1</v>
      </c>
      <c r="D3947" s="17">
        <v>0</v>
      </c>
      <c r="E3947">
        <v>13</v>
      </c>
      <c r="F3947">
        <v>2</v>
      </c>
      <c r="G3947" t="s">
        <v>346</v>
      </c>
      <c r="H3947" t="s">
        <v>8</v>
      </c>
      <c r="I3947" t="s">
        <v>8</v>
      </c>
      <c r="J3947" t="s">
        <v>3</v>
      </c>
      <c r="K3947" t="s">
        <v>180</v>
      </c>
      <c r="L3947">
        <v>23.071750000000002</v>
      </c>
      <c r="M3947" t="s">
        <v>461</v>
      </c>
      <c r="N3947" s="18">
        <f t="shared" si="474"/>
        <v>5.7017500000000005</v>
      </c>
      <c r="P3947" t="s">
        <v>468</v>
      </c>
    </row>
    <row r="3948" spans="2:16" x14ac:dyDescent="0.25">
      <c r="B3948">
        <v>232</v>
      </c>
      <c r="C3948">
        <v>1</v>
      </c>
      <c r="D3948" s="17">
        <v>0</v>
      </c>
      <c r="E3948">
        <v>14</v>
      </c>
      <c r="F3948">
        <v>2</v>
      </c>
      <c r="G3948" t="s">
        <v>337</v>
      </c>
      <c r="H3948" t="s">
        <v>8</v>
      </c>
      <c r="I3948" t="s">
        <v>8</v>
      </c>
      <c r="J3948" t="s">
        <v>6</v>
      </c>
      <c r="K3948" t="s">
        <v>181</v>
      </c>
      <c r="L3948">
        <v>21.838570000000001</v>
      </c>
      <c r="M3948" t="s">
        <v>461</v>
      </c>
      <c r="N3948" s="18">
        <f t="shared" si="474"/>
        <v>4.4685699999999997</v>
      </c>
      <c r="P3948" t="s">
        <v>468</v>
      </c>
    </row>
    <row r="3949" spans="2:16" x14ac:dyDescent="0.25">
      <c r="B3949">
        <v>232</v>
      </c>
      <c r="C3949">
        <v>1</v>
      </c>
      <c r="D3949" s="17">
        <v>0</v>
      </c>
      <c r="E3949">
        <v>15</v>
      </c>
      <c r="F3949">
        <v>1</v>
      </c>
      <c r="G3949" t="s">
        <v>344</v>
      </c>
      <c r="H3949" t="s">
        <v>2</v>
      </c>
      <c r="I3949" t="s">
        <v>1</v>
      </c>
      <c r="J3949" t="s">
        <v>3</v>
      </c>
      <c r="K3949" t="s">
        <v>182</v>
      </c>
      <c r="L3949">
        <v>23.890129999999999</v>
      </c>
      <c r="M3949" t="s">
        <v>461</v>
      </c>
      <c r="N3949" s="18">
        <f t="shared" si="474"/>
        <v>6.5201299999999982</v>
      </c>
      <c r="P3949" t="s">
        <v>468</v>
      </c>
    </row>
    <row r="3950" spans="2:16" x14ac:dyDescent="0.25">
      <c r="B3950">
        <v>232</v>
      </c>
      <c r="C3950">
        <v>1</v>
      </c>
      <c r="D3950" s="17">
        <v>0</v>
      </c>
      <c r="E3950">
        <v>16</v>
      </c>
      <c r="F3950">
        <v>2</v>
      </c>
      <c r="G3950" t="s">
        <v>340</v>
      </c>
      <c r="H3950" t="s">
        <v>8</v>
      </c>
      <c r="I3950" t="s">
        <v>8</v>
      </c>
      <c r="J3950" t="s">
        <v>3</v>
      </c>
      <c r="K3950" t="s">
        <v>183</v>
      </c>
      <c r="L3950">
        <v>21.905830000000002</v>
      </c>
      <c r="M3950" t="s">
        <v>461</v>
      </c>
      <c r="N3950" s="18">
        <f t="shared" si="474"/>
        <v>4.5358300000000007</v>
      </c>
      <c r="P3950" t="s">
        <v>468</v>
      </c>
    </row>
    <row r="3951" spans="2:16" x14ac:dyDescent="0.25">
      <c r="B3951">
        <v>232</v>
      </c>
      <c r="C3951">
        <v>1</v>
      </c>
      <c r="D3951" s="17">
        <v>0</v>
      </c>
      <c r="E3951">
        <v>17</v>
      </c>
      <c r="F3951">
        <v>3</v>
      </c>
      <c r="G3951" t="s">
        <v>347</v>
      </c>
      <c r="H3951" t="s">
        <v>2</v>
      </c>
      <c r="I3951" t="s">
        <v>1</v>
      </c>
      <c r="J3951" t="s">
        <v>6</v>
      </c>
      <c r="K3951" t="s">
        <v>184</v>
      </c>
      <c r="L3951">
        <v>19.652470000000001</v>
      </c>
      <c r="M3951" t="s">
        <v>461</v>
      </c>
      <c r="N3951" s="18">
        <f t="shared" si="474"/>
        <v>2.28247</v>
      </c>
      <c r="P3951" t="s">
        <v>468</v>
      </c>
    </row>
    <row r="3952" spans="2:16" x14ac:dyDescent="0.25">
      <c r="B3952">
        <v>232</v>
      </c>
      <c r="C3952">
        <v>1</v>
      </c>
      <c r="D3952" s="17">
        <v>0</v>
      </c>
      <c r="E3952">
        <v>18</v>
      </c>
      <c r="F3952">
        <v>1</v>
      </c>
      <c r="G3952" t="s">
        <v>348</v>
      </c>
      <c r="H3952" t="s">
        <v>8</v>
      </c>
      <c r="I3952" t="s">
        <v>8</v>
      </c>
      <c r="J3952" t="s">
        <v>6</v>
      </c>
      <c r="K3952" t="s">
        <v>185</v>
      </c>
      <c r="L3952">
        <v>25.12332</v>
      </c>
      <c r="M3952" t="s">
        <v>461</v>
      </c>
      <c r="N3952" s="18">
        <f t="shared" si="474"/>
        <v>7.7533199999999987</v>
      </c>
      <c r="P3952" t="s">
        <v>468</v>
      </c>
    </row>
    <row r="3953" spans="2:16" x14ac:dyDescent="0.25">
      <c r="B3953">
        <v>232</v>
      </c>
      <c r="C3953">
        <v>1</v>
      </c>
      <c r="D3953" s="17">
        <v>0</v>
      </c>
      <c r="E3953">
        <v>19</v>
      </c>
      <c r="F3953">
        <v>1</v>
      </c>
      <c r="G3953" t="s">
        <v>349</v>
      </c>
      <c r="H3953" t="s">
        <v>5</v>
      </c>
      <c r="I3953" t="s">
        <v>1</v>
      </c>
      <c r="J3953" t="s">
        <v>3</v>
      </c>
      <c r="K3953" t="s">
        <v>186</v>
      </c>
      <c r="L3953">
        <v>20.840810000000001</v>
      </c>
      <c r="M3953" t="s">
        <v>461</v>
      </c>
      <c r="N3953" s="18">
        <f t="shared" si="474"/>
        <v>3.4708100000000002</v>
      </c>
      <c r="P3953" t="s">
        <v>468</v>
      </c>
    </row>
    <row r="3954" spans="2:16" x14ac:dyDescent="0.25">
      <c r="B3954">
        <v>232</v>
      </c>
      <c r="C3954">
        <v>1</v>
      </c>
      <c r="D3954" s="17">
        <v>0</v>
      </c>
      <c r="E3954">
        <v>20</v>
      </c>
      <c r="F3954">
        <v>3</v>
      </c>
      <c r="G3954" t="s">
        <v>345</v>
      </c>
      <c r="H3954" t="s">
        <v>2</v>
      </c>
      <c r="I3954" t="s">
        <v>1</v>
      </c>
      <c r="J3954" t="s">
        <v>3</v>
      </c>
      <c r="K3954" t="s">
        <v>187</v>
      </c>
      <c r="L3954">
        <v>18.912559999999999</v>
      </c>
      <c r="M3954" t="s">
        <v>461</v>
      </c>
      <c r="N3954" s="18">
        <f t="shared" si="474"/>
        <v>1.5425599999999982</v>
      </c>
      <c r="P3954" t="s">
        <v>468</v>
      </c>
    </row>
    <row r="3955" spans="2:16" x14ac:dyDescent="0.25">
      <c r="B3955">
        <v>232</v>
      </c>
      <c r="C3955">
        <v>1</v>
      </c>
      <c r="D3955" s="17">
        <v>0</v>
      </c>
      <c r="E3955">
        <v>21</v>
      </c>
      <c r="F3955">
        <v>3</v>
      </c>
      <c r="G3955" t="s">
        <v>350</v>
      </c>
      <c r="H3955" t="s">
        <v>5</v>
      </c>
      <c r="I3955" t="s">
        <v>1</v>
      </c>
      <c r="J3955" t="s">
        <v>3</v>
      </c>
      <c r="K3955" t="s">
        <v>188</v>
      </c>
      <c r="L3955">
        <v>19.260090000000002</v>
      </c>
      <c r="M3955" t="s">
        <v>461</v>
      </c>
      <c r="N3955" s="18">
        <f t="shared" si="474"/>
        <v>1.8900900000000007</v>
      </c>
      <c r="P3955" t="s">
        <v>468</v>
      </c>
    </row>
    <row r="3956" spans="2:16" x14ac:dyDescent="0.25">
      <c r="B3956">
        <v>232</v>
      </c>
      <c r="C3956">
        <v>1</v>
      </c>
      <c r="D3956" s="17">
        <v>0</v>
      </c>
      <c r="E3956">
        <v>22</v>
      </c>
      <c r="F3956">
        <v>2</v>
      </c>
      <c r="G3956" t="s">
        <v>341</v>
      </c>
      <c r="H3956" t="s">
        <v>5</v>
      </c>
      <c r="I3956" t="s">
        <v>1</v>
      </c>
      <c r="J3956" t="s">
        <v>3</v>
      </c>
      <c r="K3956" t="s">
        <v>189</v>
      </c>
      <c r="L3956">
        <v>22.8139</v>
      </c>
      <c r="M3956" t="s">
        <v>461</v>
      </c>
      <c r="N3956" s="18">
        <f t="shared" si="474"/>
        <v>5.4438999999999993</v>
      </c>
      <c r="P3956" t="s">
        <v>468</v>
      </c>
    </row>
    <row r="3957" spans="2:16" x14ac:dyDescent="0.25">
      <c r="B3957">
        <v>232</v>
      </c>
      <c r="C3957">
        <v>1</v>
      </c>
      <c r="D3957" s="17">
        <v>0</v>
      </c>
      <c r="E3957">
        <v>23</v>
      </c>
      <c r="F3957">
        <v>2</v>
      </c>
      <c r="G3957" t="s">
        <v>343</v>
      </c>
      <c r="H3957" t="s">
        <v>8</v>
      </c>
      <c r="I3957" t="s">
        <v>8</v>
      </c>
      <c r="J3957" t="s">
        <v>6</v>
      </c>
      <c r="K3957" t="s">
        <v>190</v>
      </c>
      <c r="L3957">
        <v>24.506730000000001</v>
      </c>
      <c r="M3957" t="s">
        <v>461</v>
      </c>
      <c r="N3957" s="18">
        <f t="shared" si="474"/>
        <v>7.13673</v>
      </c>
      <c r="P3957" t="s">
        <v>468</v>
      </c>
    </row>
    <row r="3958" spans="2:16" x14ac:dyDescent="0.25">
      <c r="B3958">
        <v>232</v>
      </c>
      <c r="C3958">
        <v>1</v>
      </c>
      <c r="D3958" s="17">
        <v>0</v>
      </c>
      <c r="E3958">
        <v>24</v>
      </c>
      <c r="F3958">
        <v>2</v>
      </c>
      <c r="G3958" t="s">
        <v>351</v>
      </c>
      <c r="H3958" t="s">
        <v>2</v>
      </c>
      <c r="I3958" t="s">
        <v>1</v>
      </c>
      <c r="J3958" t="s">
        <v>6</v>
      </c>
      <c r="K3958" t="s">
        <v>191</v>
      </c>
      <c r="L3958">
        <v>21.221969999999999</v>
      </c>
      <c r="M3958" t="s">
        <v>461</v>
      </c>
      <c r="N3958" s="18">
        <f t="shared" si="474"/>
        <v>3.8519699999999979</v>
      </c>
      <c r="P3958" t="s">
        <v>468</v>
      </c>
    </row>
    <row r="3959" spans="2:16" x14ac:dyDescent="0.25">
      <c r="B3959">
        <v>232</v>
      </c>
      <c r="C3959">
        <v>1</v>
      </c>
      <c r="D3959" s="17">
        <v>0</v>
      </c>
      <c r="E3959">
        <v>25</v>
      </c>
      <c r="F3959">
        <v>2</v>
      </c>
      <c r="G3959" t="s">
        <v>352</v>
      </c>
      <c r="H3959" t="s">
        <v>8</v>
      </c>
      <c r="I3959" t="s">
        <v>8</v>
      </c>
      <c r="J3959" t="s">
        <v>3</v>
      </c>
      <c r="K3959" t="s">
        <v>192</v>
      </c>
      <c r="L3959">
        <v>20.908069999999999</v>
      </c>
      <c r="M3959" t="s">
        <v>461</v>
      </c>
      <c r="N3959" s="18">
        <f t="shared" si="474"/>
        <v>3.5380699999999976</v>
      </c>
      <c r="P3959" t="s">
        <v>468</v>
      </c>
    </row>
    <row r="3960" spans="2:16" x14ac:dyDescent="0.25">
      <c r="B3960">
        <v>232</v>
      </c>
      <c r="C3960">
        <v>1</v>
      </c>
      <c r="D3960" s="17">
        <v>0</v>
      </c>
      <c r="E3960">
        <v>26</v>
      </c>
      <c r="F3960">
        <v>1</v>
      </c>
      <c r="G3960" t="s">
        <v>342</v>
      </c>
      <c r="H3960" t="s">
        <v>2</v>
      </c>
      <c r="I3960" t="s">
        <v>1</v>
      </c>
      <c r="J3960" t="s">
        <v>6</v>
      </c>
      <c r="K3960" t="s">
        <v>193</v>
      </c>
      <c r="L3960">
        <v>22.421520000000001</v>
      </c>
      <c r="M3960" t="s">
        <v>461</v>
      </c>
      <c r="N3960" s="18">
        <f t="shared" si="474"/>
        <v>5.05152</v>
      </c>
      <c r="P3960" t="s">
        <v>468</v>
      </c>
    </row>
    <row r="3961" spans="2:16" x14ac:dyDescent="0.25">
      <c r="B3961">
        <v>232</v>
      </c>
      <c r="C3961">
        <v>1</v>
      </c>
      <c r="D3961" s="17">
        <v>0</v>
      </c>
      <c r="E3961">
        <v>27</v>
      </c>
      <c r="F3961">
        <v>1</v>
      </c>
      <c r="G3961" t="s">
        <v>353</v>
      </c>
      <c r="H3961" t="s">
        <v>8</v>
      </c>
      <c r="I3961" t="s">
        <v>8</v>
      </c>
      <c r="J3961" t="s">
        <v>6</v>
      </c>
      <c r="K3961" t="s">
        <v>194</v>
      </c>
      <c r="L3961">
        <v>23.385649999999998</v>
      </c>
      <c r="M3961" t="s">
        <v>461</v>
      </c>
      <c r="N3961" s="18">
        <f t="shared" si="474"/>
        <v>6.0156499999999973</v>
      </c>
      <c r="P3961" t="s">
        <v>468</v>
      </c>
    </row>
    <row r="3962" spans="2:16" x14ac:dyDescent="0.25">
      <c r="B3962">
        <v>232</v>
      </c>
      <c r="C3962">
        <v>1</v>
      </c>
      <c r="D3962" s="17">
        <v>0</v>
      </c>
      <c r="E3962">
        <v>28</v>
      </c>
      <c r="F3962">
        <v>1</v>
      </c>
      <c r="G3962" t="s">
        <v>348</v>
      </c>
      <c r="H3962" t="s">
        <v>5</v>
      </c>
      <c r="I3962" t="s">
        <v>1</v>
      </c>
      <c r="J3962" t="s">
        <v>6</v>
      </c>
      <c r="K3962" t="s">
        <v>195</v>
      </c>
      <c r="L3962">
        <v>24.204039999999999</v>
      </c>
      <c r="M3962" t="s">
        <v>461</v>
      </c>
      <c r="N3962" s="18">
        <f t="shared" si="474"/>
        <v>6.8340399999999981</v>
      </c>
      <c r="P3962" t="s">
        <v>468</v>
      </c>
    </row>
    <row r="3963" spans="2:16" x14ac:dyDescent="0.25">
      <c r="B3963">
        <v>232</v>
      </c>
      <c r="C3963">
        <v>1</v>
      </c>
      <c r="D3963" s="17">
        <v>0</v>
      </c>
      <c r="E3963">
        <v>29</v>
      </c>
      <c r="F3963">
        <v>3</v>
      </c>
      <c r="G3963" t="s">
        <v>354</v>
      </c>
      <c r="H3963" t="s">
        <v>5</v>
      </c>
      <c r="I3963" t="s">
        <v>1</v>
      </c>
      <c r="J3963" t="s">
        <v>3</v>
      </c>
      <c r="K3963" t="s">
        <v>196</v>
      </c>
      <c r="L3963">
        <v>18.273540000000001</v>
      </c>
      <c r="M3963" t="s">
        <v>461</v>
      </c>
      <c r="N3963" s="18">
        <f t="shared" si="474"/>
        <v>0.90353999999999957</v>
      </c>
      <c r="P3963" t="s">
        <v>468</v>
      </c>
    </row>
    <row r="3964" spans="2:16" x14ac:dyDescent="0.25">
      <c r="B3964">
        <v>232</v>
      </c>
      <c r="C3964">
        <v>1</v>
      </c>
      <c r="D3964" s="17">
        <v>0</v>
      </c>
      <c r="E3964">
        <v>30</v>
      </c>
      <c r="F3964">
        <v>2</v>
      </c>
      <c r="G3964" t="s">
        <v>338</v>
      </c>
      <c r="H3964" t="s">
        <v>2</v>
      </c>
      <c r="I3964" t="s">
        <v>1</v>
      </c>
      <c r="J3964" t="s">
        <v>6</v>
      </c>
      <c r="K3964" t="s">
        <v>197</v>
      </c>
      <c r="L3964">
        <v>23.195070000000001</v>
      </c>
      <c r="M3964" t="s">
        <v>461</v>
      </c>
      <c r="N3964" s="18">
        <f t="shared" si="474"/>
        <v>5.8250700000000002</v>
      </c>
      <c r="P3964" t="s">
        <v>468</v>
      </c>
    </row>
    <row r="3965" spans="2:16" x14ac:dyDescent="0.25">
      <c r="B3965">
        <v>232</v>
      </c>
      <c r="C3965">
        <v>1</v>
      </c>
      <c r="D3965" s="17">
        <v>0</v>
      </c>
      <c r="E3965">
        <v>31</v>
      </c>
      <c r="F3965">
        <v>3</v>
      </c>
      <c r="G3965" t="s">
        <v>336</v>
      </c>
      <c r="H3965" t="s">
        <v>8</v>
      </c>
      <c r="I3965" t="s">
        <v>8</v>
      </c>
      <c r="J3965" t="s">
        <v>6</v>
      </c>
      <c r="K3965" t="s">
        <v>198</v>
      </c>
      <c r="L3965">
        <v>18.2287</v>
      </c>
      <c r="M3965" t="s">
        <v>461</v>
      </c>
      <c r="N3965" s="18">
        <f t="shared" si="474"/>
        <v>0.85869999999999891</v>
      </c>
      <c r="P3965" t="s">
        <v>468</v>
      </c>
    </row>
    <row r="3966" spans="2:16" x14ac:dyDescent="0.25">
      <c r="B3966">
        <v>232</v>
      </c>
      <c r="C3966">
        <v>1</v>
      </c>
      <c r="D3966" s="17">
        <v>0</v>
      </c>
      <c r="E3966">
        <v>32</v>
      </c>
      <c r="F3966">
        <v>3</v>
      </c>
      <c r="G3966" t="s">
        <v>350</v>
      </c>
      <c r="H3966" t="s">
        <v>8</v>
      </c>
      <c r="I3966" t="s">
        <v>8</v>
      </c>
      <c r="J3966" t="s">
        <v>3</v>
      </c>
      <c r="K3966" t="s">
        <v>199</v>
      </c>
      <c r="L3966">
        <v>19.83184</v>
      </c>
      <c r="M3966" t="s">
        <v>461</v>
      </c>
      <c r="N3966" s="18">
        <f t="shared" si="474"/>
        <v>2.4618399999999987</v>
      </c>
      <c r="P3966" t="s">
        <v>468</v>
      </c>
    </row>
    <row r="3967" spans="2:16" x14ac:dyDescent="0.25">
      <c r="B3967">
        <v>232</v>
      </c>
      <c r="C3967">
        <v>1</v>
      </c>
      <c r="D3967" s="17">
        <v>0</v>
      </c>
      <c r="E3967">
        <v>33</v>
      </c>
      <c r="F3967">
        <v>1</v>
      </c>
      <c r="G3967" t="s">
        <v>355</v>
      </c>
      <c r="H3967" t="s">
        <v>8</v>
      </c>
      <c r="I3967" t="s">
        <v>8</v>
      </c>
      <c r="J3967" t="s">
        <v>3</v>
      </c>
      <c r="K3967" t="s">
        <v>200</v>
      </c>
      <c r="L3967">
        <v>25.26906</v>
      </c>
      <c r="M3967" t="s">
        <v>461</v>
      </c>
      <c r="N3967" s="18">
        <f t="shared" si="474"/>
        <v>7.8990599999999986</v>
      </c>
      <c r="P3967" t="s">
        <v>468</v>
      </c>
    </row>
    <row r="3968" spans="2:16" x14ac:dyDescent="0.25">
      <c r="B3968">
        <v>232</v>
      </c>
      <c r="C3968">
        <v>1</v>
      </c>
      <c r="D3968" s="17">
        <v>0</v>
      </c>
      <c r="E3968">
        <v>34</v>
      </c>
      <c r="F3968">
        <v>2</v>
      </c>
      <c r="G3968" t="s">
        <v>351</v>
      </c>
      <c r="H3968" t="s">
        <v>8</v>
      </c>
      <c r="I3968" t="s">
        <v>8</v>
      </c>
      <c r="J3968" t="s">
        <v>6</v>
      </c>
      <c r="K3968" t="s">
        <v>201</v>
      </c>
      <c r="L3968">
        <v>22.64574</v>
      </c>
      <c r="M3968" t="s">
        <v>461</v>
      </c>
      <c r="N3968" s="18">
        <f t="shared" si="474"/>
        <v>5.275739999999999</v>
      </c>
      <c r="P3968" t="s">
        <v>468</v>
      </c>
    </row>
    <row r="3969" spans="2:16" x14ac:dyDescent="0.25">
      <c r="B3969">
        <v>232</v>
      </c>
      <c r="C3969">
        <v>1</v>
      </c>
      <c r="D3969" s="17">
        <v>0</v>
      </c>
      <c r="E3969">
        <v>35</v>
      </c>
      <c r="F3969">
        <v>3</v>
      </c>
      <c r="G3969" t="s">
        <v>347</v>
      </c>
      <c r="H3969" t="s">
        <v>8</v>
      </c>
      <c r="I3969" t="s">
        <v>8</v>
      </c>
      <c r="J3969" t="s">
        <v>6</v>
      </c>
      <c r="K3969" t="s">
        <v>202</v>
      </c>
      <c r="L3969">
        <v>18.587440000000001</v>
      </c>
      <c r="M3969" t="s">
        <v>461</v>
      </c>
      <c r="N3969" s="18">
        <f t="shared" si="474"/>
        <v>1.2174399999999999</v>
      </c>
      <c r="P3969" t="s">
        <v>468</v>
      </c>
    </row>
    <row r="3970" spans="2:16" x14ac:dyDescent="0.25">
      <c r="B3970">
        <v>232</v>
      </c>
      <c r="C3970">
        <v>1</v>
      </c>
      <c r="D3970" s="17">
        <v>0</v>
      </c>
      <c r="E3970">
        <v>36</v>
      </c>
      <c r="F3970">
        <v>1</v>
      </c>
      <c r="G3970" t="s">
        <v>349</v>
      </c>
      <c r="H3970" t="s">
        <v>8</v>
      </c>
      <c r="I3970" t="s">
        <v>8</v>
      </c>
      <c r="J3970" t="s">
        <v>3</v>
      </c>
      <c r="K3970" t="s">
        <v>203</v>
      </c>
      <c r="L3970">
        <v>21.266819999999999</v>
      </c>
      <c r="M3970" t="s">
        <v>461</v>
      </c>
      <c r="N3970" s="18">
        <f t="shared" si="474"/>
        <v>3.8968199999999982</v>
      </c>
      <c r="P3970" t="s">
        <v>468</v>
      </c>
    </row>
    <row r="3971" spans="2:16" x14ac:dyDescent="0.25">
      <c r="B3971">
        <v>232</v>
      </c>
      <c r="C3971">
        <v>1</v>
      </c>
      <c r="D3971" s="17">
        <v>0</v>
      </c>
      <c r="E3971">
        <v>37</v>
      </c>
      <c r="F3971">
        <v>2</v>
      </c>
      <c r="G3971" t="s">
        <v>352</v>
      </c>
      <c r="H3971" t="s">
        <v>5</v>
      </c>
      <c r="I3971" t="s">
        <v>1</v>
      </c>
      <c r="J3971" t="s">
        <v>3</v>
      </c>
      <c r="K3971" t="s">
        <v>204</v>
      </c>
      <c r="L3971">
        <v>22.017939999999999</v>
      </c>
      <c r="M3971" t="s">
        <v>461</v>
      </c>
      <c r="N3971" s="18">
        <f t="shared" si="474"/>
        <v>4.6479399999999984</v>
      </c>
      <c r="P3971" t="s">
        <v>468</v>
      </c>
    </row>
    <row r="3972" spans="2:16" x14ac:dyDescent="0.25">
      <c r="B3972">
        <v>232</v>
      </c>
      <c r="C3972">
        <v>1</v>
      </c>
      <c r="D3972" s="17">
        <v>0</v>
      </c>
      <c r="E3972">
        <v>38</v>
      </c>
      <c r="F3972">
        <v>1</v>
      </c>
      <c r="G3972" t="s">
        <v>355</v>
      </c>
      <c r="H3972" t="s">
        <v>2</v>
      </c>
      <c r="I3972" t="s">
        <v>1</v>
      </c>
      <c r="J3972" t="s">
        <v>3</v>
      </c>
      <c r="K3972" t="s">
        <v>205</v>
      </c>
      <c r="L3972">
        <v>25.504480000000001</v>
      </c>
      <c r="M3972" t="s">
        <v>461</v>
      </c>
      <c r="N3972" s="18">
        <f t="shared" si="474"/>
        <v>8.1344799999999999</v>
      </c>
      <c r="P3972" t="s">
        <v>468</v>
      </c>
    </row>
    <row r="3973" spans="2:16" x14ac:dyDescent="0.25">
      <c r="B3973">
        <v>232</v>
      </c>
      <c r="C3973">
        <v>1</v>
      </c>
      <c r="D3973" s="17">
        <v>0</v>
      </c>
      <c r="E3973">
        <v>39</v>
      </c>
      <c r="F3973">
        <v>1</v>
      </c>
      <c r="G3973" t="s">
        <v>353</v>
      </c>
      <c r="H3973" t="s">
        <v>2</v>
      </c>
      <c r="I3973" t="s">
        <v>1</v>
      </c>
      <c r="J3973" t="s">
        <v>6</v>
      </c>
      <c r="K3973" t="s">
        <v>206</v>
      </c>
      <c r="L3973">
        <v>23.878920000000001</v>
      </c>
      <c r="M3973" t="s">
        <v>461</v>
      </c>
      <c r="N3973" s="18">
        <f t="shared" si="474"/>
        <v>6.5089199999999998</v>
      </c>
      <c r="P3973" t="s">
        <v>468</v>
      </c>
    </row>
    <row r="3974" spans="2:16" x14ac:dyDescent="0.25">
      <c r="B3974">
        <v>232</v>
      </c>
      <c r="C3974">
        <v>1</v>
      </c>
      <c r="D3974" s="17">
        <v>0</v>
      </c>
      <c r="E3974">
        <v>40</v>
      </c>
      <c r="F3974">
        <v>2</v>
      </c>
      <c r="G3974" t="s">
        <v>346</v>
      </c>
      <c r="H3974" t="s">
        <v>2</v>
      </c>
      <c r="I3974" t="s">
        <v>1</v>
      </c>
      <c r="J3974" t="s">
        <v>3</v>
      </c>
      <c r="K3974" t="s">
        <v>207</v>
      </c>
      <c r="L3974">
        <v>23.789239999999999</v>
      </c>
      <c r="M3974" t="s">
        <v>461</v>
      </c>
      <c r="N3974" s="18">
        <f t="shared" si="474"/>
        <v>6.4192399999999985</v>
      </c>
      <c r="P3974" t="s">
        <v>468</v>
      </c>
    </row>
    <row r="3975" spans="2:16" x14ac:dyDescent="0.25">
      <c r="B3975">
        <v>232</v>
      </c>
      <c r="C3975">
        <v>1</v>
      </c>
      <c r="D3975" s="17">
        <v>0</v>
      </c>
      <c r="E3975">
        <v>41</v>
      </c>
      <c r="F3975">
        <v>3</v>
      </c>
      <c r="G3975" t="s">
        <v>354</v>
      </c>
      <c r="H3975" t="s">
        <v>8</v>
      </c>
      <c r="I3975" t="s">
        <v>8</v>
      </c>
      <c r="J3975" t="s">
        <v>3</v>
      </c>
      <c r="K3975" t="s">
        <v>208</v>
      </c>
      <c r="L3975">
        <v>18.2287</v>
      </c>
      <c r="M3975" t="s">
        <v>461</v>
      </c>
      <c r="N3975" s="18">
        <f t="shared" si="474"/>
        <v>0.85869999999999891</v>
      </c>
      <c r="P3975" t="s">
        <v>468</v>
      </c>
    </row>
    <row r="3976" spans="2:16" x14ac:dyDescent="0.25">
      <c r="B3976">
        <v>232</v>
      </c>
      <c r="C3976">
        <v>2</v>
      </c>
      <c r="D3976" s="17">
        <v>0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0</v>
      </c>
      <c r="K3976" t="s">
        <v>129</v>
      </c>
      <c r="L3976">
        <v>19.450669999999999</v>
      </c>
      <c r="M3976" t="s">
        <v>460</v>
      </c>
      <c r="N3976" s="18">
        <f t="shared" ref="N3976:N4039" si="475">L3976-14.35</f>
        <v>5.1006699999999991</v>
      </c>
    </row>
    <row r="3977" spans="2:16" x14ac:dyDescent="0.25">
      <c r="B3977">
        <v>232</v>
      </c>
      <c r="C3977">
        <v>2</v>
      </c>
      <c r="D3977" s="17">
        <v>0</v>
      </c>
      <c r="E3977">
        <v>2</v>
      </c>
      <c r="F3977">
        <v>3</v>
      </c>
      <c r="G3977" t="s">
        <v>291</v>
      </c>
      <c r="H3977" t="s">
        <v>8</v>
      </c>
      <c r="I3977" t="s">
        <v>8</v>
      </c>
      <c r="J3977" t="s">
        <v>6</v>
      </c>
      <c r="K3977" t="s">
        <v>130</v>
      </c>
      <c r="L3977">
        <v>16.098649999999999</v>
      </c>
      <c r="M3977" t="s">
        <v>460</v>
      </c>
      <c r="N3977" s="18">
        <f t="shared" si="475"/>
        <v>1.7486499999999996</v>
      </c>
    </row>
    <row r="3978" spans="2:16" x14ac:dyDescent="0.25">
      <c r="B3978">
        <v>232</v>
      </c>
      <c r="C3978">
        <v>2</v>
      </c>
      <c r="D3978" s="17">
        <v>0</v>
      </c>
      <c r="E3978">
        <v>3</v>
      </c>
      <c r="F3978">
        <v>3</v>
      </c>
      <c r="G3978" t="s">
        <v>292</v>
      </c>
      <c r="H3978" t="s">
        <v>8</v>
      </c>
      <c r="I3978" t="s">
        <v>8</v>
      </c>
      <c r="J3978" t="s">
        <v>3</v>
      </c>
      <c r="K3978" t="s">
        <v>131</v>
      </c>
      <c r="L3978">
        <v>16.64798</v>
      </c>
      <c r="M3978" t="s">
        <v>460</v>
      </c>
      <c r="N3978" s="18">
        <f t="shared" si="475"/>
        <v>2.2979800000000008</v>
      </c>
    </row>
    <row r="3979" spans="2:16" x14ac:dyDescent="0.25">
      <c r="B3979">
        <v>232</v>
      </c>
      <c r="C3979">
        <v>2</v>
      </c>
      <c r="D3979" s="17">
        <v>0</v>
      </c>
      <c r="E3979">
        <v>4</v>
      </c>
      <c r="F3979">
        <v>1</v>
      </c>
      <c r="G3979" t="s">
        <v>293</v>
      </c>
      <c r="H3979" t="s">
        <v>8</v>
      </c>
      <c r="I3979" t="s">
        <v>8</v>
      </c>
      <c r="J3979" t="s">
        <v>6</v>
      </c>
      <c r="K3979" t="s">
        <v>132</v>
      </c>
      <c r="L3979">
        <v>22.309419999999999</v>
      </c>
      <c r="M3979" t="s">
        <v>460</v>
      </c>
      <c r="N3979" s="18">
        <f t="shared" si="475"/>
        <v>7.9594199999999997</v>
      </c>
    </row>
    <row r="3980" spans="2:16" x14ac:dyDescent="0.25">
      <c r="B3980">
        <v>232</v>
      </c>
      <c r="C3980">
        <v>2</v>
      </c>
      <c r="D3980" s="17">
        <v>0</v>
      </c>
      <c r="E3980">
        <v>5</v>
      </c>
      <c r="F3980">
        <v>1</v>
      </c>
      <c r="G3980" t="s">
        <v>294</v>
      </c>
      <c r="H3980" t="s">
        <v>8</v>
      </c>
      <c r="I3980" t="s">
        <v>8</v>
      </c>
      <c r="J3980" t="s">
        <v>3</v>
      </c>
      <c r="K3980" t="s">
        <v>133</v>
      </c>
      <c r="L3980">
        <v>22.443950000000001</v>
      </c>
      <c r="M3980" t="s">
        <v>460</v>
      </c>
      <c r="N3980" s="18">
        <f t="shared" si="475"/>
        <v>8.0939500000000013</v>
      </c>
    </row>
    <row r="3981" spans="2:16" x14ac:dyDescent="0.25">
      <c r="B3981">
        <v>232</v>
      </c>
      <c r="C3981">
        <v>2</v>
      </c>
      <c r="D3981" s="17">
        <v>0</v>
      </c>
      <c r="E3981">
        <v>6</v>
      </c>
      <c r="F3981">
        <v>2</v>
      </c>
      <c r="G3981" t="s">
        <v>295</v>
      </c>
      <c r="H3981" t="s">
        <v>8</v>
      </c>
      <c r="I3981" t="s">
        <v>8</v>
      </c>
      <c r="J3981" t="s">
        <v>3</v>
      </c>
      <c r="K3981" t="s">
        <v>134</v>
      </c>
      <c r="L3981">
        <v>23.049330000000001</v>
      </c>
      <c r="M3981" t="s">
        <v>460</v>
      </c>
      <c r="N3981" s="18">
        <f t="shared" si="475"/>
        <v>8.6993300000000016</v>
      </c>
    </row>
    <row r="3982" spans="2:16" x14ac:dyDescent="0.25">
      <c r="B3982">
        <v>232</v>
      </c>
      <c r="C3982">
        <v>2</v>
      </c>
      <c r="D3982" s="17">
        <v>0</v>
      </c>
      <c r="E3982">
        <v>7</v>
      </c>
      <c r="F3982">
        <v>3</v>
      </c>
      <c r="G3982" t="s">
        <v>296</v>
      </c>
      <c r="H3982" t="s">
        <v>5</v>
      </c>
      <c r="I3982" t="s">
        <v>1</v>
      </c>
      <c r="J3982" t="s">
        <v>3</v>
      </c>
      <c r="K3982" t="s">
        <v>135</v>
      </c>
      <c r="L3982">
        <v>15.26906</v>
      </c>
      <c r="M3982" t="s">
        <v>460</v>
      </c>
      <c r="N3982" s="18">
        <f t="shared" si="475"/>
        <v>0.91905999999999999</v>
      </c>
    </row>
    <row r="3983" spans="2:16" x14ac:dyDescent="0.25">
      <c r="B3983">
        <v>232</v>
      </c>
      <c r="C3983">
        <v>2</v>
      </c>
      <c r="D3983" s="17">
        <v>0</v>
      </c>
      <c r="E3983">
        <v>8</v>
      </c>
      <c r="F3983">
        <v>2</v>
      </c>
      <c r="G3983" t="s">
        <v>297</v>
      </c>
      <c r="H3983" t="s">
        <v>5</v>
      </c>
      <c r="I3983" t="s">
        <v>1</v>
      </c>
      <c r="J3983" t="s">
        <v>3</v>
      </c>
      <c r="K3983" t="s">
        <v>136</v>
      </c>
      <c r="L3983">
        <v>18.721969999999999</v>
      </c>
      <c r="M3983" t="s">
        <v>460</v>
      </c>
      <c r="N3983" s="18">
        <f t="shared" si="475"/>
        <v>4.3719699999999992</v>
      </c>
    </row>
    <row r="3984" spans="2:16" x14ac:dyDescent="0.25">
      <c r="B3984">
        <v>232</v>
      </c>
      <c r="C3984">
        <v>2</v>
      </c>
      <c r="D3984" s="17">
        <v>0</v>
      </c>
      <c r="E3984">
        <v>9</v>
      </c>
      <c r="F3984">
        <v>3</v>
      </c>
      <c r="G3984" t="s">
        <v>291</v>
      </c>
      <c r="H3984" t="s">
        <v>2</v>
      </c>
      <c r="I3984" t="s">
        <v>1</v>
      </c>
      <c r="J3984" t="s">
        <v>6</v>
      </c>
      <c r="K3984" t="s">
        <v>137</v>
      </c>
      <c r="L3984">
        <v>15.7287</v>
      </c>
      <c r="M3984" t="s">
        <v>460</v>
      </c>
      <c r="N3984" s="18">
        <f t="shared" si="475"/>
        <v>1.3787000000000003</v>
      </c>
    </row>
    <row r="3985" spans="2:14" x14ac:dyDescent="0.25">
      <c r="B3985">
        <v>232</v>
      </c>
      <c r="C3985">
        <v>2</v>
      </c>
      <c r="D3985" s="17">
        <v>0</v>
      </c>
      <c r="E3985">
        <v>10</v>
      </c>
      <c r="F3985">
        <v>1</v>
      </c>
      <c r="G3985" t="s">
        <v>298</v>
      </c>
      <c r="H3985" t="s">
        <v>8</v>
      </c>
      <c r="I3985" t="s">
        <v>8</v>
      </c>
      <c r="J3985" t="s">
        <v>3</v>
      </c>
      <c r="K3985" t="s">
        <v>138</v>
      </c>
      <c r="L3985">
        <v>23.6435</v>
      </c>
      <c r="M3985" t="s">
        <v>460</v>
      </c>
      <c r="N3985" s="18">
        <f t="shared" si="475"/>
        <v>9.2934999999999999</v>
      </c>
    </row>
    <row r="3986" spans="2:14" x14ac:dyDescent="0.25">
      <c r="B3986">
        <v>232</v>
      </c>
      <c r="C3986">
        <v>2</v>
      </c>
      <c r="D3986" s="17">
        <v>0</v>
      </c>
      <c r="E3986">
        <v>11</v>
      </c>
      <c r="F3986">
        <v>1</v>
      </c>
      <c r="G3986" t="s">
        <v>299</v>
      </c>
      <c r="H3986" t="s">
        <v>8</v>
      </c>
      <c r="I3986" t="s">
        <v>8</v>
      </c>
      <c r="J3986" t="s">
        <v>6</v>
      </c>
      <c r="K3986" t="s">
        <v>139</v>
      </c>
      <c r="L3986">
        <v>23.139009999999999</v>
      </c>
      <c r="M3986" t="s">
        <v>460</v>
      </c>
      <c r="N3986" s="18">
        <f t="shared" si="475"/>
        <v>8.7890099999999993</v>
      </c>
    </row>
    <row r="3987" spans="2:14" x14ac:dyDescent="0.25">
      <c r="B3987">
        <v>232</v>
      </c>
      <c r="C3987">
        <v>2</v>
      </c>
      <c r="D3987" s="17">
        <v>0</v>
      </c>
      <c r="E3987">
        <v>12</v>
      </c>
      <c r="F3987">
        <v>2</v>
      </c>
      <c r="G3987" t="s">
        <v>300</v>
      </c>
      <c r="H3987" t="s">
        <v>2</v>
      </c>
      <c r="I3987" t="s">
        <v>1</v>
      </c>
      <c r="J3987" t="s">
        <v>6</v>
      </c>
      <c r="K3987" t="s">
        <v>140</v>
      </c>
      <c r="L3987">
        <v>19.12556</v>
      </c>
      <c r="M3987" t="s">
        <v>460</v>
      </c>
      <c r="N3987" s="18">
        <f t="shared" si="475"/>
        <v>4.7755600000000005</v>
      </c>
    </row>
    <row r="3988" spans="2:14" x14ac:dyDescent="0.25">
      <c r="B3988">
        <v>232</v>
      </c>
      <c r="C3988">
        <v>2</v>
      </c>
      <c r="D3988" s="17">
        <v>0</v>
      </c>
      <c r="E3988">
        <v>13</v>
      </c>
      <c r="F3988">
        <v>2</v>
      </c>
      <c r="G3988" t="s">
        <v>301</v>
      </c>
      <c r="H3988" t="s">
        <v>8</v>
      </c>
      <c r="I3988" t="s">
        <v>8</v>
      </c>
      <c r="J3988" t="s">
        <v>6</v>
      </c>
      <c r="K3988" t="s">
        <v>141</v>
      </c>
      <c r="L3988">
        <v>18.329599999999999</v>
      </c>
      <c r="M3988" t="s">
        <v>460</v>
      </c>
      <c r="N3988" s="18">
        <f t="shared" si="475"/>
        <v>3.9795999999999996</v>
      </c>
    </row>
    <row r="3989" spans="2:14" x14ac:dyDescent="0.25">
      <c r="B3989">
        <v>232</v>
      </c>
      <c r="C3989">
        <v>2</v>
      </c>
      <c r="D3989" s="17">
        <v>0</v>
      </c>
      <c r="E3989">
        <v>14</v>
      </c>
      <c r="F3989">
        <v>2</v>
      </c>
      <c r="G3989" t="s">
        <v>302</v>
      </c>
      <c r="H3989" t="s">
        <v>5</v>
      </c>
      <c r="I3989" t="s">
        <v>1</v>
      </c>
      <c r="J3989" t="s">
        <v>3</v>
      </c>
      <c r="K3989" t="s">
        <v>26</v>
      </c>
      <c r="L3989">
        <v>21.446190000000001</v>
      </c>
      <c r="M3989" t="s">
        <v>460</v>
      </c>
      <c r="N3989" s="18">
        <f t="shared" si="475"/>
        <v>7.0961900000000018</v>
      </c>
    </row>
    <row r="3990" spans="2:14" x14ac:dyDescent="0.25">
      <c r="B3990">
        <v>232</v>
      </c>
      <c r="C3990">
        <v>2</v>
      </c>
      <c r="D3990" s="17">
        <v>0</v>
      </c>
      <c r="E3990">
        <v>15</v>
      </c>
      <c r="F3990">
        <v>3</v>
      </c>
      <c r="G3990" t="s">
        <v>303</v>
      </c>
      <c r="H3990" t="s">
        <v>8</v>
      </c>
      <c r="I3990" t="s">
        <v>8</v>
      </c>
      <c r="J3990" t="s">
        <v>6</v>
      </c>
      <c r="K3990" t="s">
        <v>142</v>
      </c>
      <c r="L3990">
        <v>17.656949999999998</v>
      </c>
      <c r="M3990" t="s">
        <v>460</v>
      </c>
      <c r="N3990" s="18">
        <f t="shared" si="475"/>
        <v>3.3069499999999987</v>
      </c>
    </row>
    <row r="3991" spans="2:14" x14ac:dyDescent="0.25">
      <c r="B3991">
        <v>232</v>
      </c>
      <c r="C3991">
        <v>2</v>
      </c>
      <c r="D3991" s="17">
        <v>0</v>
      </c>
      <c r="E3991">
        <v>16</v>
      </c>
      <c r="F3991">
        <v>2</v>
      </c>
      <c r="G3991" t="s">
        <v>304</v>
      </c>
      <c r="H3991" t="s">
        <v>8</v>
      </c>
      <c r="I3991" t="s">
        <v>8</v>
      </c>
      <c r="J3991" t="s">
        <v>6</v>
      </c>
      <c r="K3991" t="s">
        <v>143</v>
      </c>
      <c r="L3991">
        <v>21.860990000000001</v>
      </c>
      <c r="M3991" t="s">
        <v>460</v>
      </c>
      <c r="N3991" s="18">
        <f t="shared" si="475"/>
        <v>7.5109900000000014</v>
      </c>
    </row>
    <row r="3992" spans="2:14" x14ac:dyDescent="0.25">
      <c r="B3992">
        <v>232</v>
      </c>
      <c r="C3992">
        <v>2</v>
      </c>
      <c r="D3992" s="17">
        <v>0</v>
      </c>
      <c r="E3992">
        <v>17</v>
      </c>
      <c r="F3992">
        <v>1</v>
      </c>
      <c r="G3992" t="s">
        <v>299</v>
      </c>
      <c r="H3992" t="s">
        <v>2</v>
      </c>
      <c r="I3992" t="s">
        <v>1</v>
      </c>
      <c r="J3992" t="s">
        <v>6</v>
      </c>
      <c r="K3992" t="s">
        <v>144</v>
      </c>
      <c r="L3992">
        <v>23.026910000000001</v>
      </c>
      <c r="M3992" t="s">
        <v>460</v>
      </c>
      <c r="N3992" s="18">
        <f t="shared" si="475"/>
        <v>8.6769100000000012</v>
      </c>
    </row>
    <row r="3993" spans="2:14" x14ac:dyDescent="0.25">
      <c r="B3993">
        <v>232</v>
      </c>
      <c r="C3993">
        <v>2</v>
      </c>
      <c r="D3993" s="17">
        <v>0</v>
      </c>
      <c r="E3993">
        <v>18</v>
      </c>
      <c r="F3993">
        <v>2</v>
      </c>
      <c r="G3993" t="s">
        <v>305</v>
      </c>
      <c r="H3993" t="s">
        <v>2</v>
      </c>
      <c r="I3993" t="s">
        <v>1</v>
      </c>
      <c r="J3993" t="s">
        <v>3</v>
      </c>
      <c r="K3993" t="s">
        <v>145</v>
      </c>
      <c r="L3993">
        <v>21.62556</v>
      </c>
      <c r="M3993" t="s">
        <v>460</v>
      </c>
      <c r="N3993" s="18">
        <f t="shared" si="475"/>
        <v>7.2755600000000005</v>
      </c>
    </row>
    <row r="3994" spans="2:14" x14ac:dyDescent="0.25">
      <c r="B3994">
        <v>232</v>
      </c>
      <c r="C3994">
        <v>2</v>
      </c>
      <c r="D3994" s="17">
        <v>0</v>
      </c>
      <c r="E3994">
        <v>19</v>
      </c>
      <c r="F3994">
        <v>2</v>
      </c>
      <c r="G3994" t="s">
        <v>301</v>
      </c>
      <c r="H3994" t="s">
        <v>5</v>
      </c>
      <c r="I3994" t="s">
        <v>1</v>
      </c>
      <c r="J3994" t="s">
        <v>6</v>
      </c>
      <c r="K3994" t="s">
        <v>146</v>
      </c>
      <c r="L3994">
        <v>19.41704</v>
      </c>
      <c r="M3994" t="s">
        <v>460</v>
      </c>
      <c r="N3994" s="18">
        <f t="shared" si="475"/>
        <v>5.0670400000000004</v>
      </c>
    </row>
    <row r="3995" spans="2:14" x14ac:dyDescent="0.25">
      <c r="B3995">
        <v>232</v>
      </c>
      <c r="C3995">
        <v>2</v>
      </c>
      <c r="D3995" s="17">
        <v>0</v>
      </c>
      <c r="E3995">
        <v>20</v>
      </c>
      <c r="F3995">
        <v>1</v>
      </c>
      <c r="G3995" t="s">
        <v>306</v>
      </c>
      <c r="H3995" t="s">
        <v>8</v>
      </c>
      <c r="I3995" t="s">
        <v>8</v>
      </c>
      <c r="J3995" t="s">
        <v>3</v>
      </c>
      <c r="K3995" t="s">
        <v>147</v>
      </c>
      <c r="L3995">
        <v>23.452919999999999</v>
      </c>
      <c r="M3995" t="s">
        <v>460</v>
      </c>
      <c r="N3995" s="18">
        <f t="shared" si="475"/>
        <v>9.1029199999999992</v>
      </c>
    </row>
    <row r="3996" spans="2:14" x14ac:dyDescent="0.25">
      <c r="B3996">
        <v>232</v>
      </c>
      <c r="C3996">
        <v>2</v>
      </c>
      <c r="D3996" s="17">
        <v>0</v>
      </c>
      <c r="E3996">
        <v>21</v>
      </c>
      <c r="F3996">
        <v>3</v>
      </c>
      <c r="G3996" t="s">
        <v>292</v>
      </c>
      <c r="H3996" t="s">
        <v>5</v>
      </c>
      <c r="I3996" t="s">
        <v>1</v>
      </c>
      <c r="J3996" t="s">
        <v>3</v>
      </c>
      <c r="K3996" t="s">
        <v>148</v>
      </c>
      <c r="L3996">
        <v>15.70628</v>
      </c>
      <c r="M3996" t="s">
        <v>460</v>
      </c>
      <c r="N3996" s="18">
        <f t="shared" si="475"/>
        <v>1.3562799999999999</v>
      </c>
    </row>
    <row r="3997" spans="2:14" x14ac:dyDescent="0.25">
      <c r="B3997">
        <v>232</v>
      </c>
      <c r="C3997">
        <v>2</v>
      </c>
      <c r="D3997" s="17">
        <v>0</v>
      </c>
      <c r="E3997">
        <v>22</v>
      </c>
      <c r="F3997">
        <v>3</v>
      </c>
      <c r="G3997" t="s">
        <v>307</v>
      </c>
      <c r="H3997" t="s">
        <v>5</v>
      </c>
      <c r="I3997" t="s">
        <v>1</v>
      </c>
      <c r="J3997" t="s">
        <v>6</v>
      </c>
      <c r="K3997" t="s">
        <v>149</v>
      </c>
      <c r="L3997">
        <v>19.786989999999999</v>
      </c>
      <c r="M3997" t="s">
        <v>460</v>
      </c>
      <c r="N3997" s="18">
        <f t="shared" si="475"/>
        <v>5.4369899999999998</v>
      </c>
    </row>
    <row r="3998" spans="2:14" x14ac:dyDescent="0.25">
      <c r="B3998">
        <v>232</v>
      </c>
      <c r="C3998">
        <v>2</v>
      </c>
      <c r="D3998" s="17">
        <v>0</v>
      </c>
      <c r="E3998">
        <v>23</v>
      </c>
      <c r="F3998">
        <v>2</v>
      </c>
      <c r="G3998" t="s">
        <v>300</v>
      </c>
      <c r="H3998" t="s">
        <v>8</v>
      </c>
      <c r="I3998" t="s">
        <v>8</v>
      </c>
      <c r="J3998" t="s">
        <v>6</v>
      </c>
      <c r="K3998" t="s">
        <v>150</v>
      </c>
      <c r="L3998">
        <v>18.609870000000001</v>
      </c>
      <c r="M3998" t="s">
        <v>460</v>
      </c>
      <c r="N3998" s="18">
        <f t="shared" si="475"/>
        <v>4.2598700000000012</v>
      </c>
    </row>
    <row r="3999" spans="2:14" x14ac:dyDescent="0.25">
      <c r="B3999">
        <v>232</v>
      </c>
      <c r="C3999">
        <v>2</v>
      </c>
      <c r="D3999" s="17">
        <v>0</v>
      </c>
      <c r="E3999">
        <v>24</v>
      </c>
      <c r="F3999">
        <v>2</v>
      </c>
      <c r="G3999" t="s">
        <v>302</v>
      </c>
      <c r="H3999" t="s">
        <v>8</v>
      </c>
      <c r="I3999" t="s">
        <v>8</v>
      </c>
      <c r="J3999" t="s">
        <v>3</v>
      </c>
      <c r="K3999" t="s">
        <v>36</v>
      </c>
      <c r="L3999">
        <v>21.378920000000001</v>
      </c>
      <c r="M3999" t="s">
        <v>460</v>
      </c>
      <c r="N3999" s="18">
        <f t="shared" si="475"/>
        <v>7.0289200000000012</v>
      </c>
    </row>
    <row r="4000" spans="2:14" x14ac:dyDescent="0.25">
      <c r="B4000">
        <v>232</v>
      </c>
      <c r="C4000">
        <v>2</v>
      </c>
      <c r="D4000" s="17">
        <v>0</v>
      </c>
      <c r="E4000">
        <v>25</v>
      </c>
      <c r="F4000">
        <v>3</v>
      </c>
      <c r="G4000" t="s">
        <v>307</v>
      </c>
      <c r="H4000" t="s">
        <v>8</v>
      </c>
      <c r="I4000" t="s">
        <v>8</v>
      </c>
      <c r="J4000" t="s">
        <v>6</v>
      </c>
      <c r="K4000" t="s">
        <v>151</v>
      </c>
      <c r="L4000">
        <v>20.235430000000001</v>
      </c>
      <c r="M4000" t="s">
        <v>460</v>
      </c>
      <c r="N4000" s="18">
        <f t="shared" si="475"/>
        <v>5.8854300000000013</v>
      </c>
    </row>
    <row r="4001" spans="2:14" x14ac:dyDescent="0.25">
      <c r="B4001">
        <v>232</v>
      </c>
      <c r="C4001">
        <v>2</v>
      </c>
      <c r="D4001" s="17">
        <v>0</v>
      </c>
      <c r="E4001">
        <v>26</v>
      </c>
      <c r="F4001">
        <v>1</v>
      </c>
      <c r="G4001" t="s">
        <v>298</v>
      </c>
      <c r="H4001" t="s">
        <v>5</v>
      </c>
      <c r="I4001" t="s">
        <v>1</v>
      </c>
      <c r="J4001" t="s">
        <v>3</v>
      </c>
      <c r="K4001" t="s">
        <v>152</v>
      </c>
      <c r="L4001">
        <v>23.867709999999999</v>
      </c>
      <c r="M4001" t="s">
        <v>460</v>
      </c>
      <c r="N4001" s="18">
        <f t="shared" si="475"/>
        <v>9.5177099999999992</v>
      </c>
    </row>
    <row r="4002" spans="2:14" x14ac:dyDescent="0.25">
      <c r="B4002">
        <v>232</v>
      </c>
      <c r="C4002">
        <v>2</v>
      </c>
      <c r="D4002" s="17">
        <v>0</v>
      </c>
      <c r="E4002">
        <v>27</v>
      </c>
      <c r="F4002">
        <v>2</v>
      </c>
      <c r="G4002" t="s">
        <v>304</v>
      </c>
      <c r="H4002" t="s">
        <v>2</v>
      </c>
      <c r="I4002" t="s">
        <v>1</v>
      </c>
      <c r="J4002" t="s">
        <v>6</v>
      </c>
      <c r="K4002" t="s">
        <v>153</v>
      </c>
      <c r="L4002">
        <v>23.071750000000002</v>
      </c>
      <c r="M4002" t="s">
        <v>460</v>
      </c>
      <c r="N4002" s="18">
        <f t="shared" si="475"/>
        <v>8.7217500000000019</v>
      </c>
    </row>
    <row r="4003" spans="2:14" x14ac:dyDescent="0.25">
      <c r="B4003">
        <v>232</v>
      </c>
      <c r="C4003">
        <v>2</v>
      </c>
      <c r="D4003" s="17">
        <v>0</v>
      </c>
      <c r="E4003">
        <v>28</v>
      </c>
      <c r="F4003">
        <v>3</v>
      </c>
      <c r="G4003" t="s">
        <v>308</v>
      </c>
      <c r="H4003" t="s">
        <v>8</v>
      </c>
      <c r="I4003" t="s">
        <v>8</v>
      </c>
      <c r="J4003" t="s">
        <v>3</v>
      </c>
      <c r="K4003" t="s">
        <v>154</v>
      </c>
      <c r="L4003">
        <v>17.264569999999999</v>
      </c>
      <c r="M4003" t="s">
        <v>460</v>
      </c>
      <c r="N4003" s="18">
        <f t="shared" si="475"/>
        <v>2.9145699999999994</v>
      </c>
    </row>
    <row r="4004" spans="2:14" x14ac:dyDescent="0.25">
      <c r="B4004">
        <v>232</v>
      </c>
      <c r="C4004">
        <v>2</v>
      </c>
      <c r="D4004" s="17">
        <v>0</v>
      </c>
      <c r="E4004">
        <v>29</v>
      </c>
      <c r="F4004">
        <v>3</v>
      </c>
      <c r="G4004" t="s">
        <v>296</v>
      </c>
      <c r="H4004" t="s">
        <v>8</v>
      </c>
      <c r="I4004" t="s">
        <v>8</v>
      </c>
      <c r="J4004" t="s">
        <v>3</v>
      </c>
      <c r="K4004" t="s">
        <v>155</v>
      </c>
      <c r="L4004">
        <v>15.526910000000001</v>
      </c>
      <c r="M4004" t="s">
        <v>460</v>
      </c>
      <c r="N4004" s="18">
        <f t="shared" si="475"/>
        <v>1.1769100000000012</v>
      </c>
    </row>
    <row r="4005" spans="2:14" x14ac:dyDescent="0.25">
      <c r="B4005">
        <v>232</v>
      </c>
      <c r="C4005">
        <v>2</v>
      </c>
      <c r="D4005" s="17">
        <v>0</v>
      </c>
      <c r="E4005">
        <v>30</v>
      </c>
      <c r="F4005">
        <v>2</v>
      </c>
      <c r="G4005" t="s">
        <v>295</v>
      </c>
      <c r="H4005" t="s">
        <v>2</v>
      </c>
      <c r="I4005" t="s">
        <v>1</v>
      </c>
      <c r="J4005" t="s">
        <v>3</v>
      </c>
      <c r="K4005" t="s">
        <v>156</v>
      </c>
      <c r="L4005">
        <v>23.262329999999999</v>
      </c>
      <c r="M4005" t="s">
        <v>460</v>
      </c>
      <c r="N4005" s="18">
        <f t="shared" si="475"/>
        <v>8.912329999999999</v>
      </c>
    </row>
    <row r="4006" spans="2:14" x14ac:dyDescent="0.25">
      <c r="B4006">
        <v>232</v>
      </c>
      <c r="C4006">
        <v>2</v>
      </c>
      <c r="D4006" s="17">
        <v>0</v>
      </c>
      <c r="E4006">
        <v>31</v>
      </c>
      <c r="F4006">
        <v>3</v>
      </c>
      <c r="G4006" t="s">
        <v>303</v>
      </c>
      <c r="H4006" t="s">
        <v>5</v>
      </c>
      <c r="I4006" t="s">
        <v>1</v>
      </c>
      <c r="J4006" t="s">
        <v>6</v>
      </c>
      <c r="K4006" t="s">
        <v>157</v>
      </c>
      <c r="L4006">
        <v>16.491029999999999</v>
      </c>
      <c r="M4006" t="s">
        <v>460</v>
      </c>
      <c r="N4006" s="18">
        <f t="shared" si="475"/>
        <v>2.1410299999999989</v>
      </c>
    </row>
    <row r="4007" spans="2:14" x14ac:dyDescent="0.25">
      <c r="B4007">
        <v>232</v>
      </c>
      <c r="C4007">
        <v>2</v>
      </c>
      <c r="D4007" s="17">
        <v>0</v>
      </c>
      <c r="E4007">
        <v>32</v>
      </c>
      <c r="F4007">
        <v>2</v>
      </c>
      <c r="G4007" t="s">
        <v>297</v>
      </c>
      <c r="H4007" t="s">
        <v>8</v>
      </c>
      <c r="I4007" t="s">
        <v>8</v>
      </c>
      <c r="J4007" t="s">
        <v>3</v>
      </c>
      <c r="K4007" t="s">
        <v>158</v>
      </c>
      <c r="L4007">
        <v>18.710760000000001</v>
      </c>
      <c r="M4007" t="s">
        <v>460</v>
      </c>
      <c r="N4007" s="18">
        <f t="shared" si="475"/>
        <v>4.3607600000000009</v>
      </c>
    </row>
    <row r="4008" spans="2:14" x14ac:dyDescent="0.25">
      <c r="B4008">
        <v>232</v>
      </c>
      <c r="C4008">
        <v>2</v>
      </c>
      <c r="D4008" s="17">
        <v>0</v>
      </c>
      <c r="E4008">
        <v>33</v>
      </c>
      <c r="F4008">
        <v>1</v>
      </c>
      <c r="G4008" t="s">
        <v>293</v>
      </c>
      <c r="H4008" t="s">
        <v>2</v>
      </c>
      <c r="I4008" t="s">
        <v>1</v>
      </c>
      <c r="J4008" t="s">
        <v>6</v>
      </c>
      <c r="K4008" t="s">
        <v>159</v>
      </c>
      <c r="L4008">
        <v>23.195070000000001</v>
      </c>
      <c r="M4008" t="s">
        <v>460</v>
      </c>
      <c r="N4008" s="18">
        <f t="shared" si="475"/>
        <v>8.8450700000000015</v>
      </c>
    </row>
    <row r="4009" spans="2:14" x14ac:dyDescent="0.25">
      <c r="B4009">
        <v>232</v>
      </c>
      <c r="C4009">
        <v>2</v>
      </c>
      <c r="D4009" s="17">
        <v>0</v>
      </c>
      <c r="E4009">
        <v>34</v>
      </c>
      <c r="F4009">
        <v>2</v>
      </c>
      <c r="G4009" t="s">
        <v>309</v>
      </c>
      <c r="H4009" t="s">
        <v>8</v>
      </c>
      <c r="I4009" t="s">
        <v>8</v>
      </c>
      <c r="J4009" t="s">
        <v>6</v>
      </c>
      <c r="K4009" t="s">
        <v>160</v>
      </c>
      <c r="L4009">
        <v>22.948429999999998</v>
      </c>
      <c r="M4009" t="s">
        <v>460</v>
      </c>
      <c r="N4009" s="18">
        <f t="shared" si="475"/>
        <v>8.5984299999999987</v>
      </c>
    </row>
    <row r="4010" spans="2:14" x14ac:dyDescent="0.25">
      <c r="B4010">
        <v>232</v>
      </c>
      <c r="C4010">
        <v>2</v>
      </c>
      <c r="D4010" s="17">
        <v>0</v>
      </c>
      <c r="E4010">
        <v>35</v>
      </c>
      <c r="F4010">
        <v>1</v>
      </c>
      <c r="G4010" t="s">
        <v>294</v>
      </c>
      <c r="H4010" t="s">
        <v>2</v>
      </c>
      <c r="I4010" t="s">
        <v>1</v>
      </c>
      <c r="J4010" t="s">
        <v>3</v>
      </c>
      <c r="K4010" t="s">
        <v>161</v>
      </c>
      <c r="L4010">
        <v>21.289239999999999</v>
      </c>
      <c r="M4010" t="s">
        <v>460</v>
      </c>
      <c r="N4010" s="18">
        <f t="shared" si="475"/>
        <v>6.9392399999999999</v>
      </c>
    </row>
    <row r="4011" spans="2:14" x14ac:dyDescent="0.25">
      <c r="B4011">
        <v>232</v>
      </c>
      <c r="C4011">
        <v>2</v>
      </c>
      <c r="D4011" s="17">
        <v>0</v>
      </c>
      <c r="E4011">
        <v>36</v>
      </c>
      <c r="F4011">
        <v>1</v>
      </c>
      <c r="G4011" t="s">
        <v>306</v>
      </c>
      <c r="H4011" t="s">
        <v>2</v>
      </c>
      <c r="I4011" t="s">
        <v>1</v>
      </c>
      <c r="J4011" t="s">
        <v>3</v>
      </c>
      <c r="K4011" t="s">
        <v>162</v>
      </c>
      <c r="L4011">
        <v>23.598649999999999</v>
      </c>
      <c r="M4011" t="s">
        <v>460</v>
      </c>
      <c r="N4011" s="18">
        <f t="shared" si="475"/>
        <v>9.2486499999999996</v>
      </c>
    </row>
    <row r="4012" spans="2:14" x14ac:dyDescent="0.25">
      <c r="B4012">
        <v>232</v>
      </c>
      <c r="C4012">
        <v>2</v>
      </c>
      <c r="D4012" s="17">
        <v>0</v>
      </c>
      <c r="E4012">
        <v>37</v>
      </c>
      <c r="F4012">
        <v>1</v>
      </c>
      <c r="G4012" t="s">
        <v>310</v>
      </c>
      <c r="H4012" t="s">
        <v>5</v>
      </c>
      <c r="I4012" t="s">
        <v>1</v>
      </c>
      <c r="J4012" t="s">
        <v>6</v>
      </c>
      <c r="K4012" t="s">
        <v>163</v>
      </c>
      <c r="L4012">
        <v>17.825109999999999</v>
      </c>
      <c r="M4012" t="s">
        <v>460</v>
      </c>
      <c r="N4012" s="18">
        <f t="shared" si="475"/>
        <v>3.475109999999999</v>
      </c>
    </row>
    <row r="4013" spans="2:14" x14ac:dyDescent="0.25">
      <c r="B4013">
        <v>232</v>
      </c>
      <c r="C4013">
        <v>2</v>
      </c>
      <c r="D4013" s="17">
        <v>0</v>
      </c>
      <c r="E4013">
        <v>38</v>
      </c>
      <c r="F4013" t="s">
        <v>284</v>
      </c>
      <c r="G4013" t="s">
        <v>284</v>
      </c>
      <c r="H4013" t="s">
        <v>284</v>
      </c>
      <c r="I4013" t="s">
        <v>284</v>
      </c>
      <c r="J4013" t="s">
        <v>284</v>
      </c>
      <c r="K4013" t="s">
        <v>3</v>
      </c>
      <c r="L4013" t="s">
        <v>284</v>
      </c>
      <c r="M4013" t="s">
        <v>460</v>
      </c>
      <c r="N4013" s="18"/>
    </row>
    <row r="4014" spans="2:14" x14ac:dyDescent="0.25">
      <c r="B4014">
        <v>232</v>
      </c>
      <c r="C4014">
        <v>3</v>
      </c>
      <c r="D4014" s="17" t="s">
        <v>453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 t="s">
        <v>47</v>
      </c>
      <c r="L4014">
        <v>16.62556</v>
      </c>
      <c r="M4014" t="s">
        <v>454</v>
      </c>
      <c r="N4014" s="18">
        <f t="shared" si="475"/>
        <v>2.2755600000000005</v>
      </c>
    </row>
    <row r="4015" spans="2:14" x14ac:dyDescent="0.25">
      <c r="B4015">
        <v>232</v>
      </c>
      <c r="C4015">
        <v>3</v>
      </c>
      <c r="D4015" s="17" t="s">
        <v>453</v>
      </c>
      <c r="E4015">
        <v>2</v>
      </c>
      <c r="F4015">
        <v>2</v>
      </c>
      <c r="G4015">
        <v>5</v>
      </c>
      <c r="H4015" t="s">
        <v>2</v>
      </c>
      <c r="I4015" t="s">
        <v>1</v>
      </c>
      <c r="J4015" t="s">
        <v>3</v>
      </c>
      <c r="K4015" t="s">
        <v>48</v>
      </c>
      <c r="L4015">
        <v>17.600899999999999</v>
      </c>
      <c r="M4015" t="s">
        <v>454</v>
      </c>
      <c r="N4015" s="18">
        <f t="shared" si="475"/>
        <v>3.2508999999999997</v>
      </c>
    </row>
    <row r="4016" spans="2:14" x14ac:dyDescent="0.25">
      <c r="B4016">
        <v>232</v>
      </c>
      <c r="C4016">
        <v>3</v>
      </c>
      <c r="D4016" s="17" t="s">
        <v>453</v>
      </c>
      <c r="E4016">
        <v>3</v>
      </c>
      <c r="F4016">
        <v>2</v>
      </c>
      <c r="G4016" t="s">
        <v>314</v>
      </c>
      <c r="H4016" t="s">
        <v>2</v>
      </c>
      <c r="I4016" t="s">
        <v>1</v>
      </c>
      <c r="J4016" t="s">
        <v>6</v>
      </c>
      <c r="K4016" t="s">
        <v>49</v>
      </c>
      <c r="L4016">
        <v>17.66816</v>
      </c>
      <c r="M4016" t="s">
        <v>454</v>
      </c>
      <c r="N4016" s="18">
        <f t="shared" si="475"/>
        <v>3.3181600000000007</v>
      </c>
    </row>
    <row r="4017" spans="2:14" x14ac:dyDescent="0.25">
      <c r="B4017">
        <v>232</v>
      </c>
      <c r="C4017">
        <v>3</v>
      </c>
      <c r="D4017" s="17" t="s">
        <v>453</v>
      </c>
      <c r="E4017">
        <v>4</v>
      </c>
      <c r="F4017">
        <v>3</v>
      </c>
      <c r="G4017" t="s">
        <v>315</v>
      </c>
      <c r="H4017" t="s">
        <v>8</v>
      </c>
      <c r="I4017" t="s">
        <v>8</v>
      </c>
      <c r="J4017" t="s">
        <v>6</v>
      </c>
      <c r="K4017" t="s">
        <v>50</v>
      </c>
      <c r="L4017">
        <v>17.589690000000001</v>
      </c>
      <c r="M4017" t="s">
        <v>454</v>
      </c>
      <c r="N4017" s="18">
        <f t="shared" si="475"/>
        <v>3.2396900000000013</v>
      </c>
    </row>
    <row r="4018" spans="2:14" x14ac:dyDescent="0.25">
      <c r="B4018">
        <v>232</v>
      </c>
      <c r="C4018">
        <v>3</v>
      </c>
      <c r="D4018" s="17" t="s">
        <v>453</v>
      </c>
      <c r="E4018">
        <v>5</v>
      </c>
      <c r="F4018">
        <v>3</v>
      </c>
      <c r="G4018" t="s">
        <v>316</v>
      </c>
      <c r="H4018" t="s">
        <v>8</v>
      </c>
      <c r="I4018" t="s">
        <v>8</v>
      </c>
      <c r="J4018" t="s">
        <v>3</v>
      </c>
      <c r="K4018" t="s">
        <v>51</v>
      </c>
      <c r="L4018">
        <v>17.096409999999999</v>
      </c>
      <c r="M4018" t="s">
        <v>454</v>
      </c>
      <c r="N4018" s="18">
        <f t="shared" si="475"/>
        <v>2.7464099999999991</v>
      </c>
    </row>
    <row r="4019" spans="2:14" x14ac:dyDescent="0.25">
      <c r="B4019">
        <v>232</v>
      </c>
      <c r="C4019">
        <v>3</v>
      </c>
      <c r="D4019" s="17" t="s">
        <v>453</v>
      </c>
      <c r="E4019">
        <v>6</v>
      </c>
      <c r="F4019">
        <v>3</v>
      </c>
      <c r="G4019" t="s">
        <v>317</v>
      </c>
      <c r="H4019" t="s">
        <v>8</v>
      </c>
      <c r="I4019" t="s">
        <v>8</v>
      </c>
      <c r="J4019" t="s">
        <v>3</v>
      </c>
      <c r="K4019" t="s">
        <v>52</v>
      </c>
      <c r="L4019">
        <v>17.488790000000002</v>
      </c>
      <c r="M4019" t="s">
        <v>454</v>
      </c>
      <c r="N4019" s="18">
        <f t="shared" si="475"/>
        <v>3.138790000000002</v>
      </c>
    </row>
    <row r="4020" spans="2:14" x14ac:dyDescent="0.25">
      <c r="B4020">
        <v>232</v>
      </c>
      <c r="C4020">
        <v>3</v>
      </c>
      <c r="D4020" s="17" t="s">
        <v>453</v>
      </c>
      <c r="E4020">
        <v>7</v>
      </c>
      <c r="F4020">
        <v>1</v>
      </c>
      <c r="G4020" t="s">
        <v>318</v>
      </c>
      <c r="H4020" t="s">
        <v>8</v>
      </c>
      <c r="I4020" t="s">
        <v>8</v>
      </c>
      <c r="J4020" t="s">
        <v>6</v>
      </c>
      <c r="K4020" t="s">
        <v>53</v>
      </c>
      <c r="L4020">
        <v>21.087440000000001</v>
      </c>
      <c r="M4020" t="s">
        <v>454</v>
      </c>
      <c r="N4020" s="18">
        <f t="shared" si="475"/>
        <v>6.7374400000000012</v>
      </c>
    </row>
    <row r="4021" spans="2:14" x14ac:dyDescent="0.25">
      <c r="B4021">
        <v>232</v>
      </c>
      <c r="C4021">
        <v>3</v>
      </c>
      <c r="D4021" s="17" t="s">
        <v>453</v>
      </c>
      <c r="E4021">
        <v>8</v>
      </c>
      <c r="F4021">
        <v>3</v>
      </c>
      <c r="G4021" t="s">
        <v>319</v>
      </c>
      <c r="H4021" t="s">
        <v>8</v>
      </c>
      <c r="I4021" t="s">
        <v>8</v>
      </c>
      <c r="J4021" t="s">
        <v>3</v>
      </c>
      <c r="K4021" t="s">
        <v>54</v>
      </c>
      <c r="L4021">
        <v>16.154710000000001</v>
      </c>
      <c r="M4021" t="s">
        <v>454</v>
      </c>
      <c r="N4021" s="18">
        <f t="shared" si="475"/>
        <v>1.8047100000000018</v>
      </c>
    </row>
    <row r="4022" spans="2:14" x14ac:dyDescent="0.25">
      <c r="B4022">
        <v>232</v>
      </c>
      <c r="C4022">
        <v>3</v>
      </c>
      <c r="D4022" s="17" t="s">
        <v>453</v>
      </c>
      <c r="E4022">
        <v>9</v>
      </c>
      <c r="F4022">
        <v>2</v>
      </c>
      <c r="G4022" t="s">
        <v>320</v>
      </c>
      <c r="H4022" t="s">
        <v>8</v>
      </c>
      <c r="I4022" t="s">
        <v>8</v>
      </c>
      <c r="J4022" t="s">
        <v>6</v>
      </c>
      <c r="K4022" t="s">
        <v>55</v>
      </c>
      <c r="L4022">
        <v>18.475339999999999</v>
      </c>
      <c r="M4022" t="s">
        <v>454</v>
      </c>
      <c r="N4022" s="18">
        <f t="shared" si="475"/>
        <v>4.1253399999999996</v>
      </c>
    </row>
    <row r="4023" spans="2:14" x14ac:dyDescent="0.25">
      <c r="B4023">
        <v>232</v>
      </c>
      <c r="C4023">
        <v>3</v>
      </c>
      <c r="D4023" s="17" t="s">
        <v>453</v>
      </c>
      <c r="E4023">
        <v>10</v>
      </c>
      <c r="F4023">
        <v>2</v>
      </c>
      <c r="G4023" t="s">
        <v>320</v>
      </c>
      <c r="H4023" t="s">
        <v>5</v>
      </c>
      <c r="I4023" t="s">
        <v>1</v>
      </c>
      <c r="J4023" t="s">
        <v>6</v>
      </c>
      <c r="K4023" t="s">
        <v>56</v>
      </c>
      <c r="L4023">
        <v>18.071750000000002</v>
      </c>
      <c r="M4023" t="s">
        <v>454</v>
      </c>
      <c r="N4023" s="18">
        <f t="shared" si="475"/>
        <v>3.7217500000000019</v>
      </c>
    </row>
    <row r="4024" spans="2:14" x14ac:dyDescent="0.25">
      <c r="B4024">
        <v>232</v>
      </c>
      <c r="C4024">
        <v>3</v>
      </c>
      <c r="D4024" s="17" t="s">
        <v>453</v>
      </c>
      <c r="E4024">
        <v>11</v>
      </c>
      <c r="F4024">
        <v>2</v>
      </c>
      <c r="G4024" t="s">
        <v>321</v>
      </c>
      <c r="H4024" t="s">
        <v>8</v>
      </c>
      <c r="I4024" t="s">
        <v>8</v>
      </c>
      <c r="J4024" t="s">
        <v>3</v>
      </c>
      <c r="K4024" t="s">
        <v>57</v>
      </c>
      <c r="L4024">
        <v>19.14798</v>
      </c>
      <c r="M4024" t="s">
        <v>454</v>
      </c>
      <c r="N4024" s="18">
        <f t="shared" si="475"/>
        <v>4.7979800000000008</v>
      </c>
    </row>
    <row r="4025" spans="2:14" x14ac:dyDescent="0.25">
      <c r="B4025">
        <v>232</v>
      </c>
      <c r="C4025">
        <v>3</v>
      </c>
      <c r="D4025" s="17" t="s">
        <v>453</v>
      </c>
      <c r="E4025">
        <v>12</v>
      </c>
      <c r="F4025">
        <v>1</v>
      </c>
      <c r="G4025" t="s">
        <v>322</v>
      </c>
      <c r="H4025" t="s">
        <v>8</v>
      </c>
      <c r="I4025" t="s">
        <v>8</v>
      </c>
      <c r="J4025" t="s">
        <v>3</v>
      </c>
      <c r="K4025" t="s">
        <v>58</v>
      </c>
      <c r="L4025">
        <v>20.717490000000002</v>
      </c>
      <c r="M4025" t="s">
        <v>454</v>
      </c>
      <c r="N4025" s="18">
        <f t="shared" si="475"/>
        <v>6.3674900000000019</v>
      </c>
    </row>
    <row r="4026" spans="2:14" x14ac:dyDescent="0.25">
      <c r="B4026">
        <v>232</v>
      </c>
      <c r="C4026">
        <v>3</v>
      </c>
      <c r="D4026" s="17" t="s">
        <v>453</v>
      </c>
      <c r="E4026">
        <v>13</v>
      </c>
      <c r="F4026">
        <v>2</v>
      </c>
      <c r="G4026" t="s">
        <v>323</v>
      </c>
      <c r="H4026" t="s">
        <v>8</v>
      </c>
      <c r="I4026" t="s">
        <v>8</v>
      </c>
      <c r="J4026" t="s">
        <v>6</v>
      </c>
      <c r="K4026" t="s">
        <v>59</v>
      </c>
      <c r="L4026">
        <v>20.919280000000001</v>
      </c>
      <c r="M4026" t="s">
        <v>454</v>
      </c>
      <c r="N4026" s="18">
        <f t="shared" si="475"/>
        <v>6.5692800000000009</v>
      </c>
    </row>
    <row r="4027" spans="2:14" x14ac:dyDescent="0.25">
      <c r="B4027">
        <v>232</v>
      </c>
      <c r="C4027">
        <v>3</v>
      </c>
      <c r="D4027" s="17" t="s">
        <v>453</v>
      </c>
      <c r="E4027">
        <v>14</v>
      </c>
      <c r="F4027">
        <v>1</v>
      </c>
      <c r="G4027" t="s">
        <v>324</v>
      </c>
      <c r="H4027" t="s">
        <v>5</v>
      </c>
      <c r="I4027" t="s">
        <v>1</v>
      </c>
      <c r="J4027" t="s">
        <v>6</v>
      </c>
      <c r="K4027" t="s">
        <v>60</v>
      </c>
      <c r="L4027">
        <v>18.991029999999999</v>
      </c>
      <c r="M4027" t="s">
        <v>454</v>
      </c>
      <c r="N4027" s="18">
        <f t="shared" si="475"/>
        <v>4.6410299999999989</v>
      </c>
    </row>
    <row r="4028" spans="2:14" x14ac:dyDescent="0.25">
      <c r="B4028">
        <v>232</v>
      </c>
      <c r="C4028">
        <v>3</v>
      </c>
      <c r="D4028" s="17" t="s">
        <v>453</v>
      </c>
      <c r="E4028">
        <v>15</v>
      </c>
      <c r="F4028">
        <v>2</v>
      </c>
      <c r="G4028" t="s">
        <v>321</v>
      </c>
      <c r="H4028" t="s">
        <v>5</v>
      </c>
      <c r="I4028" t="s">
        <v>1</v>
      </c>
      <c r="J4028" t="s">
        <v>3</v>
      </c>
      <c r="K4028" t="s">
        <v>61</v>
      </c>
      <c r="L4028">
        <v>19.069510000000001</v>
      </c>
      <c r="M4028" t="s">
        <v>454</v>
      </c>
      <c r="N4028" s="18">
        <f t="shared" si="475"/>
        <v>4.7195100000000014</v>
      </c>
    </row>
    <row r="4029" spans="2:14" x14ac:dyDescent="0.25">
      <c r="B4029">
        <v>232</v>
      </c>
      <c r="C4029">
        <v>3</v>
      </c>
      <c r="D4029" s="17" t="s">
        <v>453</v>
      </c>
      <c r="E4029">
        <v>16</v>
      </c>
      <c r="F4029">
        <v>2</v>
      </c>
      <c r="G4029" t="s">
        <v>325</v>
      </c>
      <c r="H4029" t="s">
        <v>2</v>
      </c>
      <c r="I4029" t="s">
        <v>1</v>
      </c>
      <c r="J4029" t="s">
        <v>6</v>
      </c>
      <c r="K4029" t="s">
        <v>62</v>
      </c>
      <c r="L4029">
        <v>19.943950000000001</v>
      </c>
      <c r="M4029" t="s">
        <v>454</v>
      </c>
      <c r="N4029" s="18">
        <f t="shared" si="475"/>
        <v>5.5939500000000013</v>
      </c>
    </row>
    <row r="4030" spans="2:14" x14ac:dyDescent="0.25">
      <c r="B4030">
        <v>232</v>
      </c>
      <c r="C4030">
        <v>3</v>
      </c>
      <c r="D4030" s="17" t="s">
        <v>453</v>
      </c>
      <c r="E4030">
        <v>17</v>
      </c>
      <c r="F4030">
        <v>1</v>
      </c>
      <c r="G4030" t="s">
        <v>326</v>
      </c>
      <c r="H4030" t="s">
        <v>8</v>
      </c>
      <c r="I4030" t="s">
        <v>8</v>
      </c>
      <c r="J4030" t="s">
        <v>3</v>
      </c>
      <c r="K4030" t="s">
        <v>63</v>
      </c>
      <c r="L4030">
        <v>19.405830000000002</v>
      </c>
      <c r="M4030" t="s">
        <v>454</v>
      </c>
      <c r="N4030" s="18">
        <f t="shared" si="475"/>
        <v>5.055830000000002</v>
      </c>
    </row>
    <row r="4031" spans="2:14" x14ac:dyDescent="0.25">
      <c r="B4031">
        <v>232</v>
      </c>
      <c r="C4031">
        <v>3</v>
      </c>
      <c r="D4031" s="17" t="s">
        <v>453</v>
      </c>
      <c r="E4031">
        <v>18</v>
      </c>
      <c r="F4031">
        <v>2</v>
      </c>
      <c r="G4031" t="s">
        <v>323</v>
      </c>
      <c r="H4031" t="s">
        <v>5</v>
      </c>
      <c r="I4031" t="s">
        <v>1</v>
      </c>
      <c r="J4031" t="s">
        <v>6</v>
      </c>
      <c r="K4031" t="s">
        <v>64</v>
      </c>
      <c r="L4031">
        <v>18.52018</v>
      </c>
      <c r="M4031" t="s">
        <v>454</v>
      </c>
      <c r="N4031" s="18">
        <f t="shared" si="475"/>
        <v>4.1701800000000002</v>
      </c>
    </row>
    <row r="4032" spans="2:14" x14ac:dyDescent="0.25">
      <c r="B4032">
        <v>232</v>
      </c>
      <c r="C4032">
        <v>3</v>
      </c>
      <c r="D4032" s="17" t="s">
        <v>453</v>
      </c>
      <c r="E4032">
        <v>19</v>
      </c>
      <c r="F4032">
        <v>1</v>
      </c>
      <c r="G4032" t="s">
        <v>322</v>
      </c>
      <c r="H4032" t="s">
        <v>5</v>
      </c>
      <c r="I4032" t="s">
        <v>1</v>
      </c>
      <c r="J4032" t="s">
        <v>3</v>
      </c>
      <c r="K4032" t="s">
        <v>65</v>
      </c>
      <c r="L4032">
        <v>20.75112</v>
      </c>
      <c r="M4032" t="s">
        <v>454</v>
      </c>
      <c r="N4032" s="18">
        <f t="shared" si="475"/>
        <v>6.4011200000000006</v>
      </c>
    </row>
    <row r="4033" spans="2:14" x14ac:dyDescent="0.25">
      <c r="B4033">
        <v>232</v>
      </c>
      <c r="C4033">
        <v>3</v>
      </c>
      <c r="D4033" s="17" t="s">
        <v>453</v>
      </c>
      <c r="E4033">
        <v>20</v>
      </c>
      <c r="F4033">
        <v>2</v>
      </c>
      <c r="G4033" t="s">
        <v>314</v>
      </c>
      <c r="H4033" t="s">
        <v>8</v>
      </c>
      <c r="I4033" t="s">
        <v>8</v>
      </c>
      <c r="J4033" t="s">
        <v>6</v>
      </c>
      <c r="K4033" t="s">
        <v>66</v>
      </c>
      <c r="L4033">
        <v>19.215250000000001</v>
      </c>
      <c r="M4033" t="s">
        <v>454</v>
      </c>
      <c r="N4033" s="18">
        <f t="shared" si="475"/>
        <v>4.8652500000000014</v>
      </c>
    </row>
    <row r="4034" spans="2:14" x14ac:dyDescent="0.25">
      <c r="B4034">
        <v>232</v>
      </c>
      <c r="C4034">
        <v>3</v>
      </c>
      <c r="D4034" s="17" t="s">
        <v>453</v>
      </c>
      <c r="E4034">
        <v>21</v>
      </c>
      <c r="F4034">
        <v>1</v>
      </c>
      <c r="G4034" t="s">
        <v>324</v>
      </c>
      <c r="H4034" t="s">
        <v>8</v>
      </c>
      <c r="I4034" t="s">
        <v>8</v>
      </c>
      <c r="J4034" t="s">
        <v>6</v>
      </c>
      <c r="K4034" t="s">
        <v>67</v>
      </c>
      <c r="L4034">
        <v>19.383410000000001</v>
      </c>
      <c r="M4034" t="s">
        <v>454</v>
      </c>
      <c r="N4034" s="18">
        <f t="shared" si="475"/>
        <v>5.0334100000000017</v>
      </c>
    </row>
    <row r="4035" spans="2:14" x14ac:dyDescent="0.25">
      <c r="B4035">
        <v>232</v>
      </c>
      <c r="C4035">
        <v>3</v>
      </c>
      <c r="D4035" s="17" t="s">
        <v>453</v>
      </c>
      <c r="E4035">
        <v>22</v>
      </c>
      <c r="F4035">
        <v>2</v>
      </c>
      <c r="G4035" t="s">
        <v>327</v>
      </c>
      <c r="H4035" t="s">
        <v>2</v>
      </c>
      <c r="I4035" t="s">
        <v>1</v>
      </c>
      <c r="J4035" t="s">
        <v>3</v>
      </c>
      <c r="K4035" t="s">
        <v>68</v>
      </c>
      <c r="L4035">
        <v>20.594169999999998</v>
      </c>
      <c r="M4035" t="s">
        <v>454</v>
      </c>
      <c r="N4035" s="18">
        <f t="shared" si="475"/>
        <v>6.2441699999999987</v>
      </c>
    </row>
    <row r="4036" spans="2:14" x14ac:dyDescent="0.25">
      <c r="B4036">
        <v>232</v>
      </c>
      <c r="C4036">
        <v>3</v>
      </c>
      <c r="D4036" s="17" t="s">
        <v>453</v>
      </c>
      <c r="E4036">
        <v>23</v>
      </c>
      <c r="F4036">
        <v>1</v>
      </c>
      <c r="G4036" t="s">
        <v>318</v>
      </c>
      <c r="H4036" t="s">
        <v>2</v>
      </c>
      <c r="I4036" t="s">
        <v>1</v>
      </c>
      <c r="J4036" t="s">
        <v>6</v>
      </c>
      <c r="K4036" t="s">
        <v>69</v>
      </c>
      <c r="L4036">
        <v>21.199549999999999</v>
      </c>
      <c r="M4036" t="s">
        <v>454</v>
      </c>
      <c r="N4036" s="18">
        <f t="shared" si="475"/>
        <v>6.8495499999999989</v>
      </c>
    </row>
    <row r="4037" spans="2:14" x14ac:dyDescent="0.25">
      <c r="B4037">
        <v>232</v>
      </c>
      <c r="C4037">
        <v>3</v>
      </c>
      <c r="D4037" s="17" t="s">
        <v>453</v>
      </c>
      <c r="E4037">
        <v>24</v>
      </c>
      <c r="F4037">
        <v>3</v>
      </c>
      <c r="G4037" t="s">
        <v>319</v>
      </c>
      <c r="H4037" t="s">
        <v>5</v>
      </c>
      <c r="I4037" t="s">
        <v>1</v>
      </c>
      <c r="J4037" t="s">
        <v>3</v>
      </c>
      <c r="K4037" t="s">
        <v>70</v>
      </c>
      <c r="L4037">
        <v>16.132290000000001</v>
      </c>
      <c r="M4037" t="s">
        <v>454</v>
      </c>
      <c r="N4037" s="18">
        <f t="shared" si="475"/>
        <v>1.7822900000000015</v>
      </c>
    </row>
    <row r="4038" spans="2:14" x14ac:dyDescent="0.25">
      <c r="B4038">
        <v>232</v>
      </c>
      <c r="C4038">
        <v>3</v>
      </c>
      <c r="D4038" s="17" t="s">
        <v>453</v>
      </c>
      <c r="E4038">
        <v>25</v>
      </c>
      <c r="F4038">
        <v>3</v>
      </c>
      <c r="G4038" t="s">
        <v>316</v>
      </c>
      <c r="H4038" t="s">
        <v>2</v>
      </c>
      <c r="I4038" t="s">
        <v>1</v>
      </c>
      <c r="J4038" t="s">
        <v>3</v>
      </c>
      <c r="K4038" t="s">
        <v>71</v>
      </c>
      <c r="L4038">
        <v>17.152470000000001</v>
      </c>
      <c r="M4038" t="s">
        <v>454</v>
      </c>
      <c r="N4038" s="18">
        <f t="shared" si="475"/>
        <v>2.8024700000000013</v>
      </c>
    </row>
    <row r="4039" spans="2:14" x14ac:dyDescent="0.25">
      <c r="B4039">
        <v>232</v>
      </c>
      <c r="C4039">
        <v>3</v>
      </c>
      <c r="D4039" s="17" t="s">
        <v>453</v>
      </c>
      <c r="E4039">
        <v>26</v>
      </c>
      <c r="F4039">
        <v>3</v>
      </c>
      <c r="G4039" t="s">
        <v>317</v>
      </c>
      <c r="H4039" t="s">
        <v>5</v>
      </c>
      <c r="I4039" t="s">
        <v>1</v>
      </c>
      <c r="J4039" t="s">
        <v>3</v>
      </c>
      <c r="K4039" t="s">
        <v>72</v>
      </c>
      <c r="L4039">
        <v>16.076229999999999</v>
      </c>
      <c r="M4039" t="s">
        <v>454</v>
      </c>
      <c r="N4039" s="18">
        <f t="shared" si="475"/>
        <v>1.7262299999999993</v>
      </c>
    </row>
    <row r="4040" spans="2:14" x14ac:dyDescent="0.25">
      <c r="B4040">
        <v>232</v>
      </c>
      <c r="C4040">
        <v>3</v>
      </c>
      <c r="D4040" s="17" t="s">
        <v>453</v>
      </c>
      <c r="E4040">
        <v>27</v>
      </c>
      <c r="F4040">
        <v>1</v>
      </c>
      <c r="G4040" t="s">
        <v>326</v>
      </c>
      <c r="H4040" t="s">
        <v>2</v>
      </c>
      <c r="I4040" t="s">
        <v>1</v>
      </c>
      <c r="J4040" t="s">
        <v>3</v>
      </c>
      <c r="K4040" t="s">
        <v>73</v>
      </c>
      <c r="L4040">
        <v>20.381170000000001</v>
      </c>
      <c r="M4040" t="s">
        <v>454</v>
      </c>
      <c r="N4040" s="18">
        <f t="shared" ref="N4040:N4053" si="476">L4040-14.35</f>
        <v>6.0311700000000013</v>
      </c>
    </row>
    <row r="4041" spans="2:14" x14ac:dyDescent="0.25">
      <c r="B4041">
        <v>232</v>
      </c>
      <c r="C4041">
        <v>3</v>
      </c>
      <c r="D4041" s="17" t="s">
        <v>453</v>
      </c>
      <c r="E4041">
        <v>28</v>
      </c>
      <c r="F4041">
        <v>3</v>
      </c>
      <c r="G4041" t="s">
        <v>328</v>
      </c>
      <c r="H4041" t="s">
        <v>8</v>
      </c>
      <c r="I4041" t="s">
        <v>8</v>
      </c>
      <c r="J4041" t="s">
        <v>6</v>
      </c>
      <c r="K4041" t="s">
        <v>74</v>
      </c>
      <c r="L4041">
        <v>14.96637</v>
      </c>
      <c r="M4041" t="s">
        <v>454</v>
      </c>
      <c r="N4041" s="18">
        <f t="shared" si="476"/>
        <v>0.61636999999999986</v>
      </c>
    </row>
    <row r="4042" spans="2:14" x14ac:dyDescent="0.25">
      <c r="B4042">
        <v>232</v>
      </c>
      <c r="C4042">
        <v>3</v>
      </c>
      <c r="D4042" s="17" t="s">
        <v>453</v>
      </c>
      <c r="E4042">
        <v>29</v>
      </c>
      <c r="F4042">
        <v>3</v>
      </c>
      <c r="G4042" t="s">
        <v>329</v>
      </c>
      <c r="H4042" t="s">
        <v>5</v>
      </c>
      <c r="I4042" t="s">
        <v>1</v>
      </c>
      <c r="J4042" t="s">
        <v>6</v>
      </c>
      <c r="K4042" t="s">
        <v>75</v>
      </c>
      <c r="L4042">
        <v>15.44843</v>
      </c>
      <c r="M4042" t="s">
        <v>454</v>
      </c>
      <c r="N4042" s="18">
        <f t="shared" si="476"/>
        <v>1.0984300000000005</v>
      </c>
    </row>
    <row r="4043" spans="2:14" x14ac:dyDescent="0.25">
      <c r="B4043">
        <v>232</v>
      </c>
      <c r="C4043">
        <v>3</v>
      </c>
      <c r="D4043" s="17" t="s">
        <v>453</v>
      </c>
      <c r="E4043">
        <v>30</v>
      </c>
      <c r="F4043">
        <v>2</v>
      </c>
      <c r="G4043" t="s">
        <v>330</v>
      </c>
      <c r="H4043" t="s">
        <v>8</v>
      </c>
      <c r="I4043" t="s">
        <v>8</v>
      </c>
      <c r="J4043" t="s">
        <v>3</v>
      </c>
      <c r="K4043" t="s">
        <v>76</v>
      </c>
      <c r="L4043">
        <v>21.008970000000001</v>
      </c>
      <c r="M4043" t="s">
        <v>454</v>
      </c>
      <c r="N4043" s="18">
        <f t="shared" si="476"/>
        <v>6.6589700000000018</v>
      </c>
    </row>
    <row r="4044" spans="2:14" x14ac:dyDescent="0.25">
      <c r="B4044">
        <v>232</v>
      </c>
      <c r="C4044">
        <v>3</v>
      </c>
      <c r="D4044" s="17" t="s">
        <v>453</v>
      </c>
      <c r="E4044">
        <v>31</v>
      </c>
      <c r="F4044">
        <v>2</v>
      </c>
      <c r="G4044" t="s">
        <v>330</v>
      </c>
      <c r="H4044" t="s">
        <v>5</v>
      </c>
      <c r="I4044" t="s">
        <v>1</v>
      </c>
      <c r="J4044" t="s">
        <v>3</v>
      </c>
      <c r="K4044" t="s">
        <v>77</v>
      </c>
      <c r="L4044">
        <v>20.213010000000001</v>
      </c>
      <c r="M4044" t="s">
        <v>454</v>
      </c>
      <c r="N4044" s="18">
        <f t="shared" si="476"/>
        <v>5.8630100000000009</v>
      </c>
    </row>
    <row r="4045" spans="2:14" x14ac:dyDescent="0.25">
      <c r="B4045">
        <v>232</v>
      </c>
      <c r="C4045">
        <v>3</v>
      </c>
      <c r="D4045" s="17" t="s">
        <v>453</v>
      </c>
      <c r="E4045">
        <v>32</v>
      </c>
      <c r="F4045">
        <v>2</v>
      </c>
      <c r="G4045" t="s">
        <v>327</v>
      </c>
      <c r="H4045" t="s">
        <v>8</v>
      </c>
      <c r="I4045" t="s">
        <v>8</v>
      </c>
      <c r="J4045" t="s">
        <v>3</v>
      </c>
      <c r="K4045" t="s">
        <v>78</v>
      </c>
      <c r="L4045">
        <v>21.16592</v>
      </c>
      <c r="M4045" t="s">
        <v>454</v>
      </c>
      <c r="N4045" s="18">
        <f t="shared" si="476"/>
        <v>6.8159200000000002</v>
      </c>
    </row>
    <row r="4046" spans="2:14" x14ac:dyDescent="0.25">
      <c r="B4046">
        <v>232</v>
      </c>
      <c r="C4046">
        <v>3</v>
      </c>
      <c r="D4046" s="17" t="s">
        <v>453</v>
      </c>
      <c r="E4046">
        <v>33</v>
      </c>
      <c r="F4046">
        <v>1</v>
      </c>
      <c r="G4046" t="s">
        <v>331</v>
      </c>
      <c r="H4046" t="s">
        <v>8</v>
      </c>
      <c r="I4046" t="s">
        <v>8</v>
      </c>
      <c r="J4046" t="s">
        <v>3</v>
      </c>
      <c r="K4046" t="s">
        <v>79</v>
      </c>
      <c r="L4046">
        <v>22.096409999999999</v>
      </c>
      <c r="M4046" t="s">
        <v>454</v>
      </c>
      <c r="N4046" s="18">
        <f t="shared" si="476"/>
        <v>7.7464099999999991</v>
      </c>
    </row>
    <row r="4047" spans="2:14" x14ac:dyDescent="0.25">
      <c r="B4047">
        <v>232</v>
      </c>
      <c r="C4047">
        <v>3</v>
      </c>
      <c r="D4047" s="17" t="s">
        <v>453</v>
      </c>
      <c r="E4047">
        <v>34</v>
      </c>
      <c r="F4047">
        <v>2</v>
      </c>
      <c r="G4047">
        <v>5</v>
      </c>
      <c r="H4047" t="s">
        <v>8</v>
      </c>
      <c r="I4047" t="s">
        <v>8</v>
      </c>
      <c r="J4047" t="s">
        <v>3</v>
      </c>
      <c r="K4047" t="s">
        <v>80</v>
      </c>
      <c r="L4047">
        <v>18.699549999999999</v>
      </c>
      <c r="M4047" t="s">
        <v>454</v>
      </c>
      <c r="N4047" s="18">
        <f t="shared" si="476"/>
        <v>4.3495499999999989</v>
      </c>
    </row>
    <row r="4048" spans="2:14" x14ac:dyDescent="0.25">
      <c r="B4048">
        <v>232</v>
      </c>
      <c r="C4048">
        <v>3</v>
      </c>
      <c r="D4048" s="17" t="s">
        <v>453</v>
      </c>
      <c r="E4048">
        <v>35</v>
      </c>
      <c r="F4048">
        <v>2</v>
      </c>
      <c r="G4048" t="s">
        <v>325</v>
      </c>
      <c r="H4048" t="s">
        <v>8</v>
      </c>
      <c r="I4048" t="s">
        <v>8</v>
      </c>
      <c r="J4048" t="s">
        <v>6</v>
      </c>
      <c r="K4048" t="s">
        <v>81</v>
      </c>
      <c r="L4048">
        <v>20.60538</v>
      </c>
      <c r="M4048" t="s">
        <v>454</v>
      </c>
      <c r="N4048" s="18">
        <f t="shared" si="476"/>
        <v>6.2553800000000006</v>
      </c>
    </row>
    <row r="4049" spans="2:15" x14ac:dyDescent="0.25">
      <c r="B4049">
        <v>232</v>
      </c>
      <c r="C4049">
        <v>3</v>
      </c>
      <c r="D4049" s="17" t="s">
        <v>453</v>
      </c>
      <c r="E4049">
        <v>36</v>
      </c>
      <c r="F4049">
        <v>3</v>
      </c>
      <c r="G4049" t="s">
        <v>329</v>
      </c>
      <c r="H4049" t="s">
        <v>8</v>
      </c>
      <c r="I4049" t="s">
        <v>8</v>
      </c>
      <c r="J4049" t="s">
        <v>6</v>
      </c>
      <c r="K4049" t="s">
        <v>82</v>
      </c>
      <c r="L4049">
        <v>17.073989999999998</v>
      </c>
      <c r="M4049" t="s">
        <v>454</v>
      </c>
      <c r="N4049" s="18">
        <f t="shared" si="476"/>
        <v>2.7239899999999988</v>
      </c>
    </row>
    <row r="4050" spans="2:15" x14ac:dyDescent="0.25">
      <c r="B4050">
        <v>232</v>
      </c>
      <c r="C4050">
        <v>3</v>
      </c>
      <c r="D4050" s="17" t="s">
        <v>453</v>
      </c>
      <c r="E4050">
        <v>37</v>
      </c>
      <c r="F4050">
        <v>1</v>
      </c>
      <c r="G4050" t="s">
        <v>331</v>
      </c>
      <c r="H4050" t="s">
        <v>2</v>
      </c>
      <c r="I4050" t="s">
        <v>1</v>
      </c>
      <c r="J4050" t="s">
        <v>3</v>
      </c>
      <c r="K4050" t="s">
        <v>83</v>
      </c>
      <c r="L4050">
        <v>22.881170000000001</v>
      </c>
      <c r="M4050" t="s">
        <v>454</v>
      </c>
      <c r="N4050" s="18">
        <f t="shared" si="476"/>
        <v>8.5311700000000013</v>
      </c>
    </row>
    <row r="4051" spans="2:15" x14ac:dyDescent="0.25">
      <c r="B4051">
        <v>232</v>
      </c>
      <c r="C4051">
        <v>3</v>
      </c>
      <c r="D4051" s="17" t="s">
        <v>453</v>
      </c>
      <c r="E4051">
        <v>38</v>
      </c>
      <c r="F4051">
        <v>1</v>
      </c>
      <c r="G4051" t="s">
        <v>332</v>
      </c>
      <c r="H4051" t="s">
        <v>2</v>
      </c>
      <c r="I4051" t="s">
        <v>1</v>
      </c>
      <c r="J4051" t="s">
        <v>6</v>
      </c>
      <c r="K4051" t="s">
        <v>84</v>
      </c>
      <c r="L4051">
        <v>22.20852</v>
      </c>
      <c r="M4051" t="s">
        <v>454</v>
      </c>
      <c r="N4051" s="18">
        <f t="shared" si="476"/>
        <v>7.8585200000000004</v>
      </c>
    </row>
    <row r="4052" spans="2:15" x14ac:dyDescent="0.25">
      <c r="B4052">
        <v>232</v>
      </c>
      <c r="C4052">
        <v>3</v>
      </c>
      <c r="D4052" s="17" t="s">
        <v>453</v>
      </c>
      <c r="E4052">
        <v>39</v>
      </c>
      <c r="F4052">
        <v>1</v>
      </c>
      <c r="G4052" t="s">
        <v>332</v>
      </c>
      <c r="H4052" t="s">
        <v>8</v>
      </c>
      <c r="I4052" t="s">
        <v>8</v>
      </c>
      <c r="J4052" t="s">
        <v>6</v>
      </c>
      <c r="K4052" t="s">
        <v>85</v>
      </c>
      <c r="L4052">
        <v>22.8139</v>
      </c>
      <c r="M4052" t="s">
        <v>454</v>
      </c>
      <c r="N4052" s="18">
        <f t="shared" si="476"/>
        <v>8.4639000000000006</v>
      </c>
    </row>
    <row r="4053" spans="2:15" x14ac:dyDescent="0.25">
      <c r="B4053">
        <v>232</v>
      </c>
      <c r="C4053">
        <v>3</v>
      </c>
      <c r="D4053" s="17" t="s">
        <v>453</v>
      </c>
      <c r="E4053">
        <v>40</v>
      </c>
      <c r="F4053">
        <v>3</v>
      </c>
      <c r="G4053" t="s">
        <v>328</v>
      </c>
      <c r="H4053" t="s">
        <v>5</v>
      </c>
      <c r="I4053" t="s">
        <v>1</v>
      </c>
      <c r="J4053" t="s">
        <v>6</v>
      </c>
      <c r="K4053" t="s">
        <v>86</v>
      </c>
      <c r="L4053">
        <v>14.42825</v>
      </c>
      <c r="M4053" t="s">
        <v>454</v>
      </c>
      <c r="N4053" s="18">
        <f t="shared" si="476"/>
        <v>7.8250000000000597E-2</v>
      </c>
    </row>
    <row r="4054" spans="2:15" x14ac:dyDescent="0.25">
      <c r="B4054">
        <v>232</v>
      </c>
      <c r="C4054">
        <v>3</v>
      </c>
      <c r="D4054" s="17" t="s">
        <v>453</v>
      </c>
      <c r="E4054">
        <v>41</v>
      </c>
      <c r="F4054">
        <v>3</v>
      </c>
      <c r="G4054" t="s">
        <v>315</v>
      </c>
      <c r="H4054" t="s">
        <v>2</v>
      </c>
      <c r="I4054" t="s">
        <v>1</v>
      </c>
      <c r="J4054" t="s">
        <v>6</v>
      </c>
      <c r="K4054" t="s">
        <v>87</v>
      </c>
      <c r="L4054">
        <v>15.482060000000001</v>
      </c>
      <c r="M4054" t="s">
        <v>454</v>
      </c>
      <c r="N4054" s="18">
        <f>L4054-14.35</f>
        <v>1.132060000000001</v>
      </c>
    </row>
    <row r="4055" spans="2:15" x14ac:dyDescent="0.25">
      <c r="B4055">
        <v>233</v>
      </c>
      <c r="C4055">
        <v>1</v>
      </c>
      <c r="D4055" s="17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 t="s">
        <v>129</v>
      </c>
      <c r="L4055">
        <v>21.558299999999999</v>
      </c>
      <c r="M4055" t="s">
        <v>461</v>
      </c>
      <c r="N4055" s="18">
        <f t="shared" ref="N4055:N4095" si="477">L4055-17.37</f>
        <v>4.1882999999999981</v>
      </c>
      <c r="O4055" t="s">
        <v>468</v>
      </c>
    </row>
    <row r="4056" spans="2:15" x14ac:dyDescent="0.25">
      <c r="B4056">
        <v>233</v>
      </c>
      <c r="C4056">
        <v>1</v>
      </c>
      <c r="D4056" s="17">
        <v>0</v>
      </c>
      <c r="E4056">
        <v>2</v>
      </c>
      <c r="F4056">
        <v>3</v>
      </c>
      <c r="G4056" t="s">
        <v>291</v>
      </c>
      <c r="H4056" t="s">
        <v>8</v>
      </c>
      <c r="I4056" t="s">
        <v>8</v>
      </c>
      <c r="J4056" t="s">
        <v>6</v>
      </c>
      <c r="K4056" t="s">
        <v>130</v>
      </c>
      <c r="L4056">
        <v>18.139009999999999</v>
      </c>
      <c r="M4056" t="s">
        <v>461</v>
      </c>
      <c r="N4056" s="18">
        <f t="shared" si="477"/>
        <v>0.76900999999999797</v>
      </c>
      <c r="O4056" t="s">
        <v>468</v>
      </c>
    </row>
    <row r="4057" spans="2:15" x14ac:dyDescent="0.25">
      <c r="B4057">
        <v>233</v>
      </c>
      <c r="C4057">
        <v>1</v>
      </c>
      <c r="D4057" s="17">
        <v>0</v>
      </c>
      <c r="E4057">
        <v>3</v>
      </c>
      <c r="F4057">
        <v>3</v>
      </c>
      <c r="G4057" t="s">
        <v>292</v>
      </c>
      <c r="H4057" t="s">
        <v>8</v>
      </c>
      <c r="I4057" t="s">
        <v>8</v>
      </c>
      <c r="J4057" t="s">
        <v>3</v>
      </c>
      <c r="K4057" t="s">
        <v>131</v>
      </c>
      <c r="L4057">
        <v>20.818390000000001</v>
      </c>
      <c r="M4057" t="s">
        <v>461</v>
      </c>
      <c r="N4057" s="18">
        <f t="shared" si="477"/>
        <v>3.4483899999999998</v>
      </c>
      <c r="O4057" t="s">
        <v>468</v>
      </c>
    </row>
    <row r="4058" spans="2:15" x14ac:dyDescent="0.25">
      <c r="B4058">
        <v>233</v>
      </c>
      <c r="C4058">
        <v>1</v>
      </c>
      <c r="D4058" s="17">
        <v>0</v>
      </c>
      <c r="E4058">
        <v>4</v>
      </c>
      <c r="F4058">
        <v>1</v>
      </c>
      <c r="G4058" t="s">
        <v>293</v>
      </c>
      <c r="H4058" t="s">
        <v>8</v>
      </c>
      <c r="I4058" t="s">
        <v>8</v>
      </c>
      <c r="J4058" t="s">
        <v>6</v>
      </c>
      <c r="K4058" t="s">
        <v>132</v>
      </c>
      <c r="L4058">
        <v>22.970849999999999</v>
      </c>
      <c r="M4058" t="s">
        <v>461</v>
      </c>
      <c r="N4058" s="18">
        <f t="shared" si="477"/>
        <v>5.6008499999999977</v>
      </c>
      <c r="O4058" t="s">
        <v>468</v>
      </c>
    </row>
    <row r="4059" spans="2:15" x14ac:dyDescent="0.25">
      <c r="B4059">
        <v>233</v>
      </c>
      <c r="C4059">
        <v>1</v>
      </c>
      <c r="D4059" s="17">
        <v>0</v>
      </c>
      <c r="E4059">
        <v>5</v>
      </c>
      <c r="F4059">
        <v>1</v>
      </c>
      <c r="G4059" t="s">
        <v>294</v>
      </c>
      <c r="H4059" t="s">
        <v>8</v>
      </c>
      <c r="I4059" t="s">
        <v>8</v>
      </c>
      <c r="J4059" t="s">
        <v>3</v>
      </c>
      <c r="K4059" t="s">
        <v>133</v>
      </c>
      <c r="L4059">
        <v>25.369959999999999</v>
      </c>
      <c r="M4059" t="s">
        <v>461</v>
      </c>
      <c r="N4059" s="18">
        <f t="shared" si="477"/>
        <v>7.999959999999998</v>
      </c>
      <c r="O4059" t="s">
        <v>468</v>
      </c>
    </row>
    <row r="4060" spans="2:15" x14ac:dyDescent="0.25">
      <c r="B4060">
        <v>233</v>
      </c>
      <c r="C4060">
        <v>1</v>
      </c>
      <c r="D4060" s="17">
        <v>0</v>
      </c>
      <c r="E4060">
        <v>6</v>
      </c>
      <c r="F4060">
        <v>2</v>
      </c>
      <c r="G4060" t="s">
        <v>295</v>
      </c>
      <c r="H4060" t="s">
        <v>8</v>
      </c>
      <c r="I4060" t="s">
        <v>8</v>
      </c>
      <c r="J4060" t="s">
        <v>3</v>
      </c>
      <c r="K4060" t="s">
        <v>134</v>
      </c>
      <c r="L4060">
        <v>25.986550000000001</v>
      </c>
      <c r="M4060" t="s">
        <v>461</v>
      </c>
      <c r="N4060" s="18">
        <f t="shared" si="477"/>
        <v>8.6165500000000002</v>
      </c>
      <c r="O4060" t="s">
        <v>468</v>
      </c>
    </row>
    <row r="4061" spans="2:15" x14ac:dyDescent="0.25">
      <c r="B4061">
        <v>233</v>
      </c>
      <c r="C4061">
        <v>1</v>
      </c>
      <c r="D4061" s="17">
        <v>0</v>
      </c>
      <c r="E4061">
        <v>7</v>
      </c>
      <c r="F4061">
        <v>3</v>
      </c>
      <c r="G4061" t="s">
        <v>296</v>
      </c>
      <c r="H4061" t="s">
        <v>5</v>
      </c>
      <c r="I4061" t="s">
        <v>1</v>
      </c>
      <c r="J4061" t="s">
        <v>3</v>
      </c>
      <c r="K4061" t="s">
        <v>135</v>
      </c>
      <c r="L4061">
        <v>20.952919999999999</v>
      </c>
      <c r="M4061" t="s">
        <v>461</v>
      </c>
      <c r="N4061" s="18">
        <f t="shared" si="477"/>
        <v>3.5829199999999979</v>
      </c>
      <c r="O4061" t="s">
        <v>468</v>
      </c>
    </row>
    <row r="4062" spans="2:15" x14ac:dyDescent="0.25">
      <c r="B4062">
        <v>233</v>
      </c>
      <c r="C4062">
        <v>1</v>
      </c>
      <c r="D4062" s="17">
        <v>0</v>
      </c>
      <c r="E4062">
        <v>8</v>
      </c>
      <c r="F4062">
        <v>2</v>
      </c>
      <c r="G4062" t="s">
        <v>297</v>
      </c>
      <c r="H4062" t="s">
        <v>5</v>
      </c>
      <c r="I4062" t="s">
        <v>1</v>
      </c>
      <c r="J4062" t="s">
        <v>3</v>
      </c>
      <c r="K4062" t="s">
        <v>136</v>
      </c>
      <c r="L4062">
        <v>23.094169999999998</v>
      </c>
      <c r="M4062" t="s">
        <v>461</v>
      </c>
      <c r="N4062" s="18">
        <f t="shared" si="477"/>
        <v>5.7241699999999973</v>
      </c>
      <c r="O4062" t="s">
        <v>468</v>
      </c>
    </row>
    <row r="4063" spans="2:15" x14ac:dyDescent="0.25">
      <c r="B4063">
        <v>233</v>
      </c>
      <c r="C4063">
        <v>1</v>
      </c>
      <c r="D4063" s="17">
        <v>0</v>
      </c>
      <c r="E4063">
        <v>9</v>
      </c>
      <c r="F4063">
        <v>3</v>
      </c>
      <c r="G4063" t="s">
        <v>291</v>
      </c>
      <c r="H4063" t="s">
        <v>2</v>
      </c>
      <c r="I4063" t="s">
        <v>1</v>
      </c>
      <c r="J4063" t="s">
        <v>6</v>
      </c>
      <c r="K4063" t="s">
        <v>137</v>
      </c>
      <c r="L4063">
        <v>17.95964</v>
      </c>
      <c r="M4063" t="s">
        <v>461</v>
      </c>
      <c r="N4063" s="18">
        <f t="shared" si="477"/>
        <v>0.58963999999999928</v>
      </c>
      <c r="O4063" t="s">
        <v>468</v>
      </c>
    </row>
    <row r="4064" spans="2:15" x14ac:dyDescent="0.25">
      <c r="B4064">
        <v>233</v>
      </c>
      <c r="C4064">
        <v>1</v>
      </c>
      <c r="D4064" s="17">
        <v>0</v>
      </c>
      <c r="E4064">
        <v>10</v>
      </c>
      <c r="F4064">
        <v>1</v>
      </c>
      <c r="G4064" t="s">
        <v>298</v>
      </c>
      <c r="H4064" t="s">
        <v>8</v>
      </c>
      <c r="I4064" t="s">
        <v>8</v>
      </c>
      <c r="J4064" t="s">
        <v>3</v>
      </c>
      <c r="K4064" t="s">
        <v>138</v>
      </c>
      <c r="L4064">
        <v>26.782509999999998</v>
      </c>
      <c r="M4064" t="s">
        <v>461</v>
      </c>
      <c r="N4064" s="18">
        <f t="shared" si="477"/>
        <v>9.4125099999999975</v>
      </c>
      <c r="O4064" t="s">
        <v>468</v>
      </c>
    </row>
    <row r="4065" spans="2:15" x14ac:dyDescent="0.25">
      <c r="B4065">
        <v>233</v>
      </c>
      <c r="C4065">
        <v>1</v>
      </c>
      <c r="D4065" s="17">
        <v>0</v>
      </c>
      <c r="E4065">
        <v>11</v>
      </c>
      <c r="F4065">
        <v>1</v>
      </c>
      <c r="G4065" t="s">
        <v>299</v>
      </c>
      <c r="H4065" t="s">
        <v>8</v>
      </c>
      <c r="I4065" t="s">
        <v>8</v>
      </c>
      <c r="J4065" t="s">
        <v>6</v>
      </c>
      <c r="K4065" t="s">
        <v>139</v>
      </c>
      <c r="L4065">
        <v>22.096409999999999</v>
      </c>
      <c r="M4065" t="s">
        <v>461</v>
      </c>
      <c r="N4065" s="18">
        <f t="shared" si="477"/>
        <v>4.7264099999999978</v>
      </c>
      <c r="O4065" t="s">
        <v>468</v>
      </c>
    </row>
    <row r="4066" spans="2:15" x14ac:dyDescent="0.25">
      <c r="B4066">
        <v>233</v>
      </c>
      <c r="C4066">
        <v>1</v>
      </c>
      <c r="D4066" s="17">
        <v>0</v>
      </c>
      <c r="E4066">
        <v>12</v>
      </c>
      <c r="F4066">
        <v>2</v>
      </c>
      <c r="G4066" t="s">
        <v>300</v>
      </c>
      <c r="H4066" t="s">
        <v>2</v>
      </c>
      <c r="I4066" t="s">
        <v>1</v>
      </c>
      <c r="J4066" t="s">
        <v>6</v>
      </c>
      <c r="K4066" t="s">
        <v>140</v>
      </c>
      <c r="L4066">
        <v>21.670400000000001</v>
      </c>
      <c r="M4066" t="s">
        <v>461</v>
      </c>
      <c r="N4066" s="18">
        <f t="shared" si="477"/>
        <v>4.3003999999999998</v>
      </c>
      <c r="O4066" t="s">
        <v>468</v>
      </c>
    </row>
    <row r="4067" spans="2:15" x14ac:dyDescent="0.25">
      <c r="B4067">
        <v>233</v>
      </c>
      <c r="C4067">
        <v>1</v>
      </c>
      <c r="D4067" s="17">
        <v>0</v>
      </c>
      <c r="E4067">
        <v>13</v>
      </c>
      <c r="F4067">
        <v>2</v>
      </c>
      <c r="G4067" t="s">
        <v>301</v>
      </c>
      <c r="H4067" t="s">
        <v>8</v>
      </c>
      <c r="I4067" t="s">
        <v>8</v>
      </c>
      <c r="J4067" t="s">
        <v>6</v>
      </c>
      <c r="K4067" t="s">
        <v>141</v>
      </c>
      <c r="L4067">
        <v>23.363230000000001</v>
      </c>
      <c r="M4067" t="s">
        <v>461</v>
      </c>
      <c r="N4067" s="18">
        <f t="shared" si="477"/>
        <v>5.9932300000000005</v>
      </c>
      <c r="O4067" t="s">
        <v>468</v>
      </c>
    </row>
    <row r="4068" spans="2:15" x14ac:dyDescent="0.25">
      <c r="B4068">
        <v>233</v>
      </c>
      <c r="C4068">
        <v>1</v>
      </c>
      <c r="D4068" s="17">
        <v>0</v>
      </c>
      <c r="E4068">
        <v>14</v>
      </c>
      <c r="F4068">
        <v>2</v>
      </c>
      <c r="G4068" t="s">
        <v>302</v>
      </c>
      <c r="H4068" t="s">
        <v>5</v>
      </c>
      <c r="I4068" t="s">
        <v>1</v>
      </c>
      <c r="J4068" t="s">
        <v>3</v>
      </c>
      <c r="K4068" t="s">
        <v>26</v>
      </c>
      <c r="L4068">
        <v>21.524660000000001</v>
      </c>
      <c r="M4068" t="s">
        <v>461</v>
      </c>
      <c r="N4068" s="18">
        <f t="shared" si="477"/>
        <v>4.1546599999999998</v>
      </c>
      <c r="O4068" t="s">
        <v>468</v>
      </c>
    </row>
    <row r="4069" spans="2:15" x14ac:dyDescent="0.25">
      <c r="B4069">
        <v>233</v>
      </c>
      <c r="C4069">
        <v>1</v>
      </c>
      <c r="D4069" s="17">
        <v>0</v>
      </c>
      <c r="E4069">
        <v>15</v>
      </c>
      <c r="F4069">
        <v>3</v>
      </c>
      <c r="G4069" t="s">
        <v>303</v>
      </c>
      <c r="H4069" t="s">
        <v>8</v>
      </c>
      <c r="I4069" t="s">
        <v>8</v>
      </c>
      <c r="J4069" t="s">
        <v>6</v>
      </c>
      <c r="K4069" t="s">
        <v>142</v>
      </c>
      <c r="L4069">
        <v>20.403590000000001</v>
      </c>
      <c r="M4069" t="s">
        <v>461</v>
      </c>
      <c r="N4069" s="18">
        <f t="shared" si="477"/>
        <v>3.0335900000000002</v>
      </c>
      <c r="O4069" t="s">
        <v>468</v>
      </c>
    </row>
    <row r="4070" spans="2:15" x14ac:dyDescent="0.25">
      <c r="B4070">
        <v>233</v>
      </c>
      <c r="C4070">
        <v>1</v>
      </c>
      <c r="D4070" s="17">
        <v>0</v>
      </c>
      <c r="E4070">
        <v>16</v>
      </c>
      <c r="F4070">
        <v>2</v>
      </c>
      <c r="G4070" t="s">
        <v>304</v>
      </c>
      <c r="H4070" t="s">
        <v>8</v>
      </c>
      <c r="I4070" t="s">
        <v>8</v>
      </c>
      <c r="J4070" t="s">
        <v>6</v>
      </c>
      <c r="K4070" t="s">
        <v>143</v>
      </c>
      <c r="L4070">
        <v>20.213010000000001</v>
      </c>
      <c r="M4070" t="s">
        <v>461</v>
      </c>
      <c r="N4070" s="18">
        <f t="shared" si="477"/>
        <v>2.8430099999999996</v>
      </c>
      <c r="O4070" t="s">
        <v>468</v>
      </c>
    </row>
    <row r="4071" spans="2:15" x14ac:dyDescent="0.25">
      <c r="B4071">
        <v>233</v>
      </c>
      <c r="C4071">
        <v>1</v>
      </c>
      <c r="D4071" s="17">
        <v>0</v>
      </c>
      <c r="E4071">
        <v>17</v>
      </c>
      <c r="F4071">
        <v>1</v>
      </c>
      <c r="G4071" t="s">
        <v>299</v>
      </c>
      <c r="H4071" t="s">
        <v>2</v>
      </c>
      <c r="I4071" t="s">
        <v>1</v>
      </c>
      <c r="J4071" t="s">
        <v>6</v>
      </c>
      <c r="K4071" t="s">
        <v>144</v>
      </c>
      <c r="L4071">
        <v>20.986550000000001</v>
      </c>
      <c r="M4071" t="s">
        <v>461</v>
      </c>
      <c r="N4071" s="18">
        <f t="shared" si="477"/>
        <v>3.6165500000000002</v>
      </c>
      <c r="O4071" t="s">
        <v>468</v>
      </c>
    </row>
    <row r="4072" spans="2:15" x14ac:dyDescent="0.25">
      <c r="B4072">
        <v>233</v>
      </c>
      <c r="C4072">
        <v>1</v>
      </c>
      <c r="D4072" s="17">
        <v>0</v>
      </c>
      <c r="E4072">
        <v>18</v>
      </c>
      <c r="F4072">
        <v>2</v>
      </c>
      <c r="G4072" t="s">
        <v>305</v>
      </c>
      <c r="H4072" t="s">
        <v>2</v>
      </c>
      <c r="I4072" t="s">
        <v>1</v>
      </c>
      <c r="J4072" t="s">
        <v>3</v>
      </c>
      <c r="K4072" t="s">
        <v>145</v>
      </c>
      <c r="L4072">
        <v>22.982060000000001</v>
      </c>
      <c r="M4072" t="s">
        <v>461</v>
      </c>
      <c r="N4072" s="18">
        <f t="shared" si="477"/>
        <v>5.6120599999999996</v>
      </c>
      <c r="O4072" t="s">
        <v>468</v>
      </c>
    </row>
    <row r="4073" spans="2:15" x14ac:dyDescent="0.25">
      <c r="B4073">
        <v>233</v>
      </c>
      <c r="C4073">
        <v>1</v>
      </c>
      <c r="D4073" s="17">
        <v>0</v>
      </c>
      <c r="E4073">
        <v>19</v>
      </c>
      <c r="F4073">
        <v>2</v>
      </c>
      <c r="G4073" t="s">
        <v>301</v>
      </c>
      <c r="H4073" t="s">
        <v>5</v>
      </c>
      <c r="I4073" t="s">
        <v>1</v>
      </c>
      <c r="J4073" t="s">
        <v>6</v>
      </c>
      <c r="K4073" t="s">
        <v>146</v>
      </c>
      <c r="L4073">
        <v>22.95964</v>
      </c>
      <c r="M4073" t="s">
        <v>461</v>
      </c>
      <c r="N4073" s="18">
        <f t="shared" si="477"/>
        <v>5.5896399999999993</v>
      </c>
      <c r="O4073" t="s">
        <v>468</v>
      </c>
    </row>
    <row r="4074" spans="2:15" x14ac:dyDescent="0.25">
      <c r="B4074">
        <v>233</v>
      </c>
      <c r="C4074">
        <v>1</v>
      </c>
      <c r="D4074" s="17">
        <v>0</v>
      </c>
      <c r="E4074">
        <v>20</v>
      </c>
      <c r="F4074">
        <v>1</v>
      </c>
      <c r="G4074" t="s">
        <v>306</v>
      </c>
      <c r="H4074" t="s">
        <v>8</v>
      </c>
      <c r="I4074" t="s">
        <v>8</v>
      </c>
      <c r="J4074" t="s">
        <v>3</v>
      </c>
      <c r="K4074" t="s">
        <v>147</v>
      </c>
      <c r="L4074">
        <v>26.827349999999999</v>
      </c>
      <c r="M4074" t="s">
        <v>461</v>
      </c>
      <c r="N4074" s="18">
        <f t="shared" si="477"/>
        <v>9.4573499999999981</v>
      </c>
      <c r="O4074" t="s">
        <v>468</v>
      </c>
    </row>
    <row r="4075" spans="2:15" x14ac:dyDescent="0.25">
      <c r="B4075">
        <v>233</v>
      </c>
      <c r="C4075">
        <v>1</v>
      </c>
      <c r="D4075" s="17">
        <v>0</v>
      </c>
      <c r="E4075">
        <v>21</v>
      </c>
      <c r="F4075">
        <v>3</v>
      </c>
      <c r="G4075" t="s">
        <v>292</v>
      </c>
      <c r="H4075" t="s">
        <v>5</v>
      </c>
      <c r="I4075" t="s">
        <v>1</v>
      </c>
      <c r="J4075" t="s">
        <v>3</v>
      </c>
      <c r="K4075" t="s">
        <v>148</v>
      </c>
      <c r="L4075">
        <v>19.372199999999999</v>
      </c>
      <c r="M4075" t="s">
        <v>461</v>
      </c>
      <c r="N4075" s="18">
        <f t="shared" si="477"/>
        <v>2.0021999999999984</v>
      </c>
      <c r="O4075" t="s">
        <v>468</v>
      </c>
    </row>
    <row r="4076" spans="2:15" x14ac:dyDescent="0.25">
      <c r="B4076">
        <v>233</v>
      </c>
      <c r="C4076">
        <v>1</v>
      </c>
      <c r="D4076" s="17">
        <v>0</v>
      </c>
      <c r="E4076">
        <v>22</v>
      </c>
      <c r="F4076">
        <v>3</v>
      </c>
      <c r="G4076" t="s">
        <v>307</v>
      </c>
      <c r="H4076" t="s">
        <v>5</v>
      </c>
      <c r="I4076" t="s">
        <v>1</v>
      </c>
      <c r="J4076" t="s">
        <v>6</v>
      </c>
      <c r="K4076" t="s">
        <v>149</v>
      </c>
      <c r="L4076">
        <v>21.300450000000001</v>
      </c>
      <c r="M4076" t="s">
        <v>461</v>
      </c>
      <c r="N4076" s="18">
        <f t="shared" si="477"/>
        <v>3.9304500000000004</v>
      </c>
      <c r="O4076" t="s">
        <v>468</v>
      </c>
    </row>
    <row r="4077" spans="2:15" x14ac:dyDescent="0.25">
      <c r="B4077">
        <v>233</v>
      </c>
      <c r="C4077">
        <v>1</v>
      </c>
      <c r="D4077" s="17">
        <v>0</v>
      </c>
      <c r="E4077">
        <v>23</v>
      </c>
      <c r="F4077">
        <v>2</v>
      </c>
      <c r="G4077" t="s">
        <v>300</v>
      </c>
      <c r="H4077" t="s">
        <v>8</v>
      </c>
      <c r="I4077" t="s">
        <v>8</v>
      </c>
      <c r="J4077" t="s">
        <v>6</v>
      </c>
      <c r="K4077" t="s">
        <v>150</v>
      </c>
      <c r="L4077">
        <v>22.982060000000001</v>
      </c>
      <c r="M4077" t="s">
        <v>461</v>
      </c>
      <c r="N4077" s="18">
        <f t="shared" si="477"/>
        <v>5.6120599999999996</v>
      </c>
      <c r="O4077" t="s">
        <v>468</v>
      </c>
    </row>
    <row r="4078" spans="2:15" x14ac:dyDescent="0.25">
      <c r="B4078">
        <v>233</v>
      </c>
      <c r="C4078">
        <v>1</v>
      </c>
      <c r="D4078" s="17">
        <v>0</v>
      </c>
      <c r="E4078">
        <v>24</v>
      </c>
      <c r="F4078">
        <v>2</v>
      </c>
      <c r="G4078" t="s">
        <v>302</v>
      </c>
      <c r="H4078" t="s">
        <v>8</v>
      </c>
      <c r="I4078" t="s">
        <v>8</v>
      </c>
      <c r="J4078" t="s">
        <v>3</v>
      </c>
      <c r="K4078" t="s">
        <v>36</v>
      </c>
      <c r="L4078">
        <v>21.491029999999999</v>
      </c>
      <c r="M4078" t="s">
        <v>461</v>
      </c>
      <c r="N4078" s="18">
        <f t="shared" si="477"/>
        <v>4.1210299999999975</v>
      </c>
      <c r="O4078" t="s">
        <v>468</v>
      </c>
    </row>
    <row r="4079" spans="2:15" x14ac:dyDescent="0.25">
      <c r="B4079">
        <v>233</v>
      </c>
      <c r="C4079">
        <v>1</v>
      </c>
      <c r="D4079" s="17">
        <v>0</v>
      </c>
      <c r="E4079">
        <v>25</v>
      </c>
      <c r="F4079">
        <v>3</v>
      </c>
      <c r="G4079" t="s">
        <v>307</v>
      </c>
      <c r="H4079" t="s">
        <v>8</v>
      </c>
      <c r="I4079" t="s">
        <v>8</v>
      </c>
      <c r="J4079" t="s">
        <v>6</v>
      </c>
      <c r="K4079" t="s">
        <v>151</v>
      </c>
      <c r="L4079">
        <v>22.66816</v>
      </c>
      <c r="M4079" t="s">
        <v>461</v>
      </c>
      <c r="N4079" s="18">
        <f t="shared" si="477"/>
        <v>5.2981599999999993</v>
      </c>
      <c r="O4079" t="s">
        <v>468</v>
      </c>
    </row>
    <row r="4080" spans="2:15" x14ac:dyDescent="0.25">
      <c r="B4080">
        <v>233</v>
      </c>
      <c r="C4080">
        <v>1</v>
      </c>
      <c r="D4080" s="17">
        <v>0</v>
      </c>
      <c r="E4080">
        <v>26</v>
      </c>
      <c r="F4080">
        <v>1</v>
      </c>
      <c r="G4080" t="s">
        <v>298</v>
      </c>
      <c r="H4080" t="s">
        <v>5</v>
      </c>
      <c r="I4080" t="s">
        <v>1</v>
      </c>
      <c r="J4080" t="s">
        <v>3</v>
      </c>
      <c r="K4080" t="s">
        <v>152</v>
      </c>
      <c r="L4080">
        <v>26.244389999999999</v>
      </c>
      <c r="M4080" t="s">
        <v>461</v>
      </c>
      <c r="N4080" s="18">
        <f t="shared" si="477"/>
        <v>8.8743899999999982</v>
      </c>
      <c r="O4080" t="s">
        <v>468</v>
      </c>
    </row>
    <row r="4081" spans="2:15" x14ac:dyDescent="0.25">
      <c r="B4081">
        <v>233</v>
      </c>
      <c r="C4081">
        <v>1</v>
      </c>
      <c r="D4081" s="17">
        <v>0</v>
      </c>
      <c r="E4081">
        <v>27</v>
      </c>
      <c r="F4081">
        <v>2</v>
      </c>
      <c r="G4081" t="s">
        <v>304</v>
      </c>
      <c r="H4081" t="s">
        <v>2</v>
      </c>
      <c r="I4081" t="s">
        <v>1</v>
      </c>
      <c r="J4081" t="s">
        <v>6</v>
      </c>
      <c r="K4081" t="s">
        <v>153</v>
      </c>
      <c r="L4081">
        <v>21.031389999999998</v>
      </c>
      <c r="M4081" t="s">
        <v>461</v>
      </c>
      <c r="N4081" s="18">
        <f t="shared" si="477"/>
        <v>3.6613899999999973</v>
      </c>
      <c r="O4081" t="s">
        <v>468</v>
      </c>
    </row>
    <row r="4082" spans="2:15" x14ac:dyDescent="0.25">
      <c r="B4082">
        <v>233</v>
      </c>
      <c r="C4082">
        <v>1</v>
      </c>
      <c r="D4082" s="17">
        <v>0</v>
      </c>
      <c r="E4082">
        <v>28</v>
      </c>
      <c r="F4082">
        <v>3</v>
      </c>
      <c r="G4082" t="s">
        <v>308</v>
      </c>
      <c r="H4082" t="s">
        <v>8</v>
      </c>
      <c r="I4082" t="s">
        <v>8</v>
      </c>
      <c r="J4082" t="s">
        <v>3</v>
      </c>
      <c r="K4082" t="s">
        <v>154</v>
      </c>
      <c r="L4082">
        <v>20.12332</v>
      </c>
      <c r="M4082" t="s">
        <v>461</v>
      </c>
      <c r="N4082" s="18">
        <f t="shared" si="477"/>
        <v>2.7533199999999987</v>
      </c>
      <c r="O4082" t="s">
        <v>468</v>
      </c>
    </row>
    <row r="4083" spans="2:15" x14ac:dyDescent="0.25">
      <c r="B4083">
        <v>233</v>
      </c>
      <c r="C4083">
        <v>1</v>
      </c>
      <c r="D4083" s="17">
        <v>0</v>
      </c>
      <c r="E4083">
        <v>29</v>
      </c>
      <c r="F4083">
        <v>3</v>
      </c>
      <c r="G4083" t="s">
        <v>296</v>
      </c>
      <c r="H4083" t="s">
        <v>8</v>
      </c>
      <c r="I4083" t="s">
        <v>8</v>
      </c>
      <c r="J4083" t="s">
        <v>3</v>
      </c>
      <c r="K4083" t="s">
        <v>155</v>
      </c>
      <c r="L4083">
        <v>19.013449999999999</v>
      </c>
      <c r="M4083" t="s">
        <v>461</v>
      </c>
      <c r="N4083" s="18">
        <f t="shared" si="477"/>
        <v>1.6434499999999979</v>
      </c>
      <c r="O4083" t="s">
        <v>468</v>
      </c>
    </row>
    <row r="4084" spans="2:15" x14ac:dyDescent="0.25">
      <c r="B4084">
        <v>233</v>
      </c>
      <c r="C4084">
        <v>1</v>
      </c>
      <c r="D4084" s="17">
        <v>0</v>
      </c>
      <c r="E4084">
        <v>30</v>
      </c>
      <c r="F4084">
        <v>2</v>
      </c>
      <c r="G4084" t="s">
        <v>295</v>
      </c>
      <c r="H4084" t="s">
        <v>2</v>
      </c>
      <c r="I4084" t="s">
        <v>1</v>
      </c>
      <c r="J4084" t="s">
        <v>3</v>
      </c>
      <c r="K4084" t="s">
        <v>156</v>
      </c>
      <c r="L4084">
        <v>26.79372</v>
      </c>
      <c r="M4084" t="s">
        <v>461</v>
      </c>
      <c r="N4084" s="18">
        <f t="shared" si="477"/>
        <v>9.4237199999999994</v>
      </c>
      <c r="O4084" t="s">
        <v>468</v>
      </c>
    </row>
    <row r="4085" spans="2:15" x14ac:dyDescent="0.25">
      <c r="B4085">
        <v>233</v>
      </c>
      <c r="C4085">
        <v>1</v>
      </c>
      <c r="D4085" s="17">
        <v>0</v>
      </c>
      <c r="E4085">
        <v>31</v>
      </c>
      <c r="F4085">
        <v>3</v>
      </c>
      <c r="G4085" t="s">
        <v>303</v>
      </c>
      <c r="H4085" t="s">
        <v>5</v>
      </c>
      <c r="I4085" t="s">
        <v>1</v>
      </c>
      <c r="J4085" t="s">
        <v>6</v>
      </c>
      <c r="K4085" t="s">
        <v>157</v>
      </c>
      <c r="L4085">
        <v>21.89462</v>
      </c>
      <c r="M4085" t="s">
        <v>461</v>
      </c>
      <c r="N4085" s="18">
        <f t="shared" si="477"/>
        <v>4.5246199999999988</v>
      </c>
      <c r="O4085" t="s">
        <v>468</v>
      </c>
    </row>
    <row r="4086" spans="2:15" x14ac:dyDescent="0.25">
      <c r="B4086">
        <v>233</v>
      </c>
      <c r="C4086">
        <v>1</v>
      </c>
      <c r="D4086" s="17">
        <v>0</v>
      </c>
      <c r="E4086">
        <v>32</v>
      </c>
      <c r="F4086">
        <v>2</v>
      </c>
      <c r="G4086" t="s">
        <v>297</v>
      </c>
      <c r="H4086" t="s">
        <v>8</v>
      </c>
      <c r="I4086" t="s">
        <v>8</v>
      </c>
      <c r="J4086" t="s">
        <v>3</v>
      </c>
      <c r="K4086" t="s">
        <v>158</v>
      </c>
      <c r="L4086">
        <v>22.724209999999999</v>
      </c>
      <c r="M4086" t="s">
        <v>461</v>
      </c>
      <c r="N4086" s="18">
        <f t="shared" si="477"/>
        <v>5.3542099999999984</v>
      </c>
      <c r="O4086" t="s">
        <v>468</v>
      </c>
    </row>
    <row r="4087" spans="2:15" x14ac:dyDescent="0.25">
      <c r="B4087">
        <v>233</v>
      </c>
      <c r="C4087">
        <v>1</v>
      </c>
      <c r="D4087" s="17">
        <v>0</v>
      </c>
      <c r="E4087">
        <v>33</v>
      </c>
      <c r="F4087">
        <v>1</v>
      </c>
      <c r="G4087" t="s">
        <v>293</v>
      </c>
      <c r="H4087" t="s">
        <v>2</v>
      </c>
      <c r="I4087" t="s">
        <v>1</v>
      </c>
      <c r="J4087" t="s">
        <v>6</v>
      </c>
      <c r="K4087" t="s">
        <v>159</v>
      </c>
      <c r="L4087">
        <v>23.5426</v>
      </c>
      <c r="M4087" t="s">
        <v>461</v>
      </c>
      <c r="N4087" s="18">
        <f t="shared" si="477"/>
        <v>6.1725999999999992</v>
      </c>
      <c r="O4087" t="s">
        <v>468</v>
      </c>
    </row>
    <row r="4088" spans="2:15" x14ac:dyDescent="0.25">
      <c r="B4088">
        <v>233</v>
      </c>
      <c r="C4088">
        <v>1</v>
      </c>
      <c r="D4088" s="17">
        <v>0</v>
      </c>
      <c r="E4088">
        <v>34</v>
      </c>
      <c r="F4088">
        <v>2</v>
      </c>
      <c r="G4088" t="s">
        <v>309</v>
      </c>
      <c r="H4088" t="s">
        <v>8</v>
      </c>
      <c r="I4088" t="s">
        <v>8</v>
      </c>
      <c r="J4088" t="s">
        <v>6</v>
      </c>
      <c r="K4088" t="s">
        <v>160</v>
      </c>
      <c r="L4088">
        <v>22.948429999999998</v>
      </c>
      <c r="M4088" t="s">
        <v>461</v>
      </c>
      <c r="N4088" s="18">
        <f t="shared" si="477"/>
        <v>5.5784299999999973</v>
      </c>
      <c r="O4088" t="s">
        <v>468</v>
      </c>
    </row>
    <row r="4089" spans="2:15" x14ac:dyDescent="0.25">
      <c r="B4089">
        <v>233</v>
      </c>
      <c r="C4089">
        <v>1</v>
      </c>
      <c r="D4089" s="17">
        <v>0</v>
      </c>
      <c r="E4089">
        <v>35</v>
      </c>
      <c r="F4089">
        <v>1</v>
      </c>
      <c r="G4089" t="s">
        <v>294</v>
      </c>
      <c r="H4089" t="s">
        <v>2</v>
      </c>
      <c r="I4089" t="s">
        <v>1</v>
      </c>
      <c r="J4089" t="s">
        <v>3</v>
      </c>
      <c r="K4089" t="s">
        <v>161</v>
      </c>
      <c r="L4089">
        <v>24.14798</v>
      </c>
      <c r="M4089" t="s">
        <v>461</v>
      </c>
      <c r="N4089" s="18">
        <f t="shared" si="477"/>
        <v>6.7779799999999994</v>
      </c>
      <c r="O4089" t="s">
        <v>468</v>
      </c>
    </row>
    <row r="4090" spans="2:15" x14ac:dyDescent="0.25">
      <c r="B4090">
        <v>233</v>
      </c>
      <c r="C4090">
        <v>1</v>
      </c>
      <c r="D4090" s="17">
        <v>0</v>
      </c>
      <c r="E4090">
        <v>36</v>
      </c>
      <c r="F4090">
        <v>1</v>
      </c>
      <c r="G4090" t="s">
        <v>306</v>
      </c>
      <c r="H4090" t="s">
        <v>2</v>
      </c>
      <c r="I4090" t="s">
        <v>1</v>
      </c>
      <c r="J4090" t="s">
        <v>3</v>
      </c>
      <c r="K4090" t="s">
        <v>162</v>
      </c>
      <c r="L4090">
        <v>25.526910000000001</v>
      </c>
      <c r="M4090" t="s">
        <v>461</v>
      </c>
      <c r="N4090" s="18">
        <f t="shared" si="477"/>
        <v>8.1569099999999999</v>
      </c>
      <c r="O4090" t="s">
        <v>468</v>
      </c>
    </row>
    <row r="4091" spans="2:15" x14ac:dyDescent="0.25">
      <c r="B4091">
        <v>233</v>
      </c>
      <c r="C4091">
        <v>1</v>
      </c>
      <c r="D4091" s="17">
        <v>0</v>
      </c>
      <c r="E4091">
        <v>37</v>
      </c>
      <c r="F4091">
        <v>1</v>
      </c>
      <c r="G4091" t="s">
        <v>310</v>
      </c>
      <c r="H4091" t="s">
        <v>5</v>
      </c>
      <c r="I4091" t="s">
        <v>1</v>
      </c>
      <c r="J4091" t="s">
        <v>6</v>
      </c>
      <c r="K4091" t="s">
        <v>163</v>
      </c>
      <c r="L4091">
        <v>19.607620000000001</v>
      </c>
      <c r="M4091" t="s">
        <v>461</v>
      </c>
      <c r="N4091" s="18">
        <f t="shared" si="477"/>
        <v>2.2376199999999997</v>
      </c>
      <c r="O4091" t="s">
        <v>468</v>
      </c>
    </row>
    <row r="4092" spans="2:15" x14ac:dyDescent="0.25">
      <c r="B4092">
        <v>233</v>
      </c>
      <c r="C4092">
        <v>1</v>
      </c>
      <c r="D4092" s="17">
        <v>0</v>
      </c>
      <c r="E4092">
        <v>38</v>
      </c>
      <c r="F4092">
        <v>3</v>
      </c>
      <c r="G4092" t="s">
        <v>308</v>
      </c>
      <c r="H4092" t="s">
        <v>2</v>
      </c>
      <c r="I4092" t="s">
        <v>1</v>
      </c>
      <c r="J4092" t="s">
        <v>3</v>
      </c>
      <c r="K4092" t="s">
        <v>164</v>
      </c>
      <c r="L4092">
        <v>21.210760000000001</v>
      </c>
      <c r="M4092" t="s">
        <v>461</v>
      </c>
      <c r="N4092" s="18">
        <f t="shared" si="477"/>
        <v>3.8407599999999995</v>
      </c>
      <c r="O4092" t="s">
        <v>468</v>
      </c>
    </row>
    <row r="4093" spans="2:15" x14ac:dyDescent="0.25">
      <c r="B4093">
        <v>233</v>
      </c>
      <c r="C4093">
        <v>1</v>
      </c>
      <c r="D4093" s="17">
        <v>0</v>
      </c>
      <c r="E4093">
        <v>39</v>
      </c>
      <c r="F4093">
        <v>2</v>
      </c>
      <c r="G4093" t="s">
        <v>309</v>
      </c>
      <c r="H4093" t="s">
        <v>5</v>
      </c>
      <c r="I4093" t="s">
        <v>1</v>
      </c>
      <c r="J4093" t="s">
        <v>6</v>
      </c>
      <c r="K4093" t="s">
        <v>165</v>
      </c>
      <c r="L4093">
        <v>22.892379999999999</v>
      </c>
      <c r="M4093" t="s">
        <v>461</v>
      </c>
      <c r="N4093" s="18">
        <f t="shared" si="477"/>
        <v>5.5223799999999983</v>
      </c>
      <c r="O4093" t="s">
        <v>468</v>
      </c>
    </row>
    <row r="4094" spans="2:15" x14ac:dyDescent="0.25">
      <c r="B4094">
        <v>233</v>
      </c>
      <c r="C4094">
        <v>1</v>
      </c>
      <c r="D4094" s="17">
        <v>0</v>
      </c>
      <c r="E4094">
        <v>40</v>
      </c>
      <c r="F4094">
        <v>2</v>
      </c>
      <c r="G4094" t="s">
        <v>305</v>
      </c>
      <c r="H4094" t="s">
        <v>8</v>
      </c>
      <c r="I4094" t="s">
        <v>8</v>
      </c>
      <c r="J4094" t="s">
        <v>3</v>
      </c>
      <c r="K4094" t="s">
        <v>166</v>
      </c>
      <c r="L4094">
        <v>21.390129999999999</v>
      </c>
      <c r="M4094" t="s">
        <v>461</v>
      </c>
      <c r="N4094" s="18">
        <f t="shared" si="477"/>
        <v>4.0201299999999982</v>
      </c>
      <c r="O4094" t="s">
        <v>468</v>
      </c>
    </row>
    <row r="4095" spans="2:15" x14ac:dyDescent="0.25">
      <c r="B4095">
        <v>233</v>
      </c>
      <c r="C4095">
        <v>1</v>
      </c>
      <c r="D4095" s="17">
        <v>0</v>
      </c>
      <c r="E4095">
        <v>41</v>
      </c>
      <c r="F4095">
        <v>1</v>
      </c>
      <c r="G4095" t="s">
        <v>310</v>
      </c>
      <c r="H4095" t="s">
        <v>8</v>
      </c>
      <c r="I4095" t="s">
        <v>8</v>
      </c>
      <c r="J4095" t="s">
        <v>6</v>
      </c>
      <c r="K4095" t="s">
        <v>167</v>
      </c>
      <c r="L4095">
        <v>19.204039999999999</v>
      </c>
      <c r="M4095" t="s">
        <v>461</v>
      </c>
      <c r="N4095" s="18">
        <f t="shared" si="477"/>
        <v>1.8340399999999981</v>
      </c>
      <c r="O4095" t="s">
        <v>468</v>
      </c>
    </row>
    <row r="4096" spans="2:15" x14ac:dyDescent="0.25">
      <c r="B4096">
        <v>233</v>
      </c>
      <c r="C4096">
        <v>2</v>
      </c>
      <c r="D4096" s="17" t="s">
        <v>357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 t="s">
        <v>209</v>
      </c>
      <c r="L4096">
        <v>19.517939999999999</v>
      </c>
      <c r="M4096" t="s">
        <v>458</v>
      </c>
      <c r="N4096" s="18">
        <f t="shared" ref="N4096:N4159" si="478">L4096-14.35</f>
        <v>5.1679399999999998</v>
      </c>
    </row>
    <row r="4097" spans="2:14" x14ac:dyDescent="0.25">
      <c r="B4097">
        <v>233</v>
      </c>
      <c r="C4097">
        <v>2</v>
      </c>
      <c r="D4097" s="17" t="s">
        <v>357</v>
      </c>
      <c r="E4097">
        <v>2</v>
      </c>
      <c r="F4097">
        <v>2</v>
      </c>
      <c r="G4097" t="s">
        <v>343</v>
      </c>
      <c r="H4097" t="s">
        <v>5</v>
      </c>
      <c r="I4097" t="s">
        <v>1</v>
      </c>
      <c r="J4097" t="s">
        <v>6</v>
      </c>
      <c r="K4097" t="s">
        <v>177</v>
      </c>
      <c r="L4097">
        <v>17.76906</v>
      </c>
      <c r="M4097" t="s">
        <v>458</v>
      </c>
      <c r="N4097" s="18">
        <f t="shared" si="478"/>
        <v>3.41906</v>
      </c>
    </row>
    <row r="4098" spans="2:14" x14ac:dyDescent="0.25">
      <c r="B4098">
        <v>233</v>
      </c>
      <c r="C4098">
        <v>2</v>
      </c>
      <c r="D4098" s="17" t="s">
        <v>357</v>
      </c>
      <c r="E4098">
        <v>3</v>
      </c>
      <c r="F4098">
        <v>1</v>
      </c>
      <c r="G4098" t="s">
        <v>342</v>
      </c>
      <c r="H4098" t="s">
        <v>8</v>
      </c>
      <c r="I4098" t="s">
        <v>8</v>
      </c>
      <c r="J4098" t="s">
        <v>6</v>
      </c>
      <c r="K4098" t="s">
        <v>176</v>
      </c>
      <c r="L4098">
        <v>16.31166</v>
      </c>
      <c r="M4098" t="s">
        <v>458</v>
      </c>
      <c r="N4098" s="18">
        <f t="shared" si="478"/>
        <v>1.9616600000000002</v>
      </c>
    </row>
    <row r="4099" spans="2:14" x14ac:dyDescent="0.25">
      <c r="B4099">
        <v>233</v>
      </c>
      <c r="C4099">
        <v>2</v>
      </c>
      <c r="D4099" s="17" t="s">
        <v>357</v>
      </c>
      <c r="E4099">
        <v>4</v>
      </c>
      <c r="F4099">
        <v>2</v>
      </c>
      <c r="G4099" t="s">
        <v>346</v>
      </c>
      <c r="H4099" t="s">
        <v>2</v>
      </c>
      <c r="I4099" t="s">
        <v>1</v>
      </c>
      <c r="J4099" t="s">
        <v>3</v>
      </c>
      <c r="K4099" t="s">
        <v>207</v>
      </c>
      <c r="L4099">
        <v>20.16816</v>
      </c>
      <c r="M4099" t="s">
        <v>458</v>
      </c>
      <c r="N4099" s="18">
        <f t="shared" si="478"/>
        <v>5.8181600000000007</v>
      </c>
    </row>
    <row r="4100" spans="2:14" x14ac:dyDescent="0.25">
      <c r="B4100">
        <v>233</v>
      </c>
      <c r="C4100">
        <v>2</v>
      </c>
      <c r="D4100" s="17" t="s">
        <v>357</v>
      </c>
      <c r="E4100">
        <v>5</v>
      </c>
      <c r="F4100">
        <v>2</v>
      </c>
      <c r="G4100" t="s">
        <v>337</v>
      </c>
      <c r="H4100" t="s">
        <v>5</v>
      </c>
      <c r="I4100" t="s">
        <v>1</v>
      </c>
      <c r="J4100" t="s">
        <v>6</v>
      </c>
      <c r="K4100" t="s">
        <v>170</v>
      </c>
      <c r="L4100">
        <v>15.695069999999999</v>
      </c>
      <c r="M4100" t="s">
        <v>458</v>
      </c>
      <c r="N4100" s="18">
        <f t="shared" si="478"/>
        <v>1.3450699999999998</v>
      </c>
    </row>
    <row r="4101" spans="2:14" x14ac:dyDescent="0.25">
      <c r="B4101">
        <v>233</v>
      </c>
      <c r="C4101">
        <v>2</v>
      </c>
      <c r="D4101" s="17" t="s">
        <v>357</v>
      </c>
      <c r="E4101">
        <v>6</v>
      </c>
      <c r="F4101">
        <v>2</v>
      </c>
      <c r="G4101" t="s">
        <v>346</v>
      </c>
      <c r="H4101" t="s">
        <v>8</v>
      </c>
      <c r="I4101" t="s">
        <v>8</v>
      </c>
      <c r="J4101" t="s">
        <v>3</v>
      </c>
      <c r="K4101" t="s">
        <v>180</v>
      </c>
      <c r="L4101">
        <v>20.549330000000001</v>
      </c>
      <c r="M4101" t="s">
        <v>458</v>
      </c>
      <c r="N4101" s="18">
        <f t="shared" si="478"/>
        <v>6.1993300000000016</v>
      </c>
    </row>
    <row r="4102" spans="2:14" x14ac:dyDescent="0.25">
      <c r="B4102">
        <v>233</v>
      </c>
      <c r="C4102">
        <v>2</v>
      </c>
      <c r="D4102" s="17" t="s">
        <v>357</v>
      </c>
      <c r="E4102">
        <v>7</v>
      </c>
      <c r="F4102">
        <v>2</v>
      </c>
      <c r="G4102" t="s">
        <v>340</v>
      </c>
      <c r="H4102" t="s">
        <v>8</v>
      </c>
      <c r="I4102" t="s">
        <v>8</v>
      </c>
      <c r="J4102" t="s">
        <v>3</v>
      </c>
      <c r="K4102" t="s">
        <v>183</v>
      </c>
      <c r="L4102">
        <v>20.426010000000002</v>
      </c>
      <c r="M4102" t="s">
        <v>458</v>
      </c>
      <c r="N4102" s="18">
        <f t="shared" si="478"/>
        <v>6.0760100000000019</v>
      </c>
    </row>
    <row r="4103" spans="2:14" x14ac:dyDescent="0.25">
      <c r="B4103">
        <v>233</v>
      </c>
      <c r="C4103">
        <v>2</v>
      </c>
      <c r="D4103" s="17" t="s">
        <v>357</v>
      </c>
      <c r="E4103">
        <v>8</v>
      </c>
      <c r="F4103">
        <v>3</v>
      </c>
      <c r="G4103" t="s">
        <v>354</v>
      </c>
      <c r="H4103" t="s">
        <v>8</v>
      </c>
      <c r="I4103" t="s">
        <v>8</v>
      </c>
      <c r="J4103" t="s">
        <v>3</v>
      </c>
      <c r="K4103" t="s">
        <v>208</v>
      </c>
      <c r="L4103">
        <v>18.890129999999999</v>
      </c>
      <c r="M4103" t="s">
        <v>458</v>
      </c>
      <c r="N4103" s="18">
        <f t="shared" si="478"/>
        <v>4.5401299999999996</v>
      </c>
    </row>
    <row r="4104" spans="2:14" x14ac:dyDescent="0.25">
      <c r="B4104">
        <v>233</v>
      </c>
      <c r="C4104">
        <v>2</v>
      </c>
      <c r="D4104" s="17" t="s">
        <v>357</v>
      </c>
      <c r="E4104">
        <v>9</v>
      </c>
      <c r="F4104">
        <v>1</v>
      </c>
      <c r="G4104" t="s">
        <v>353</v>
      </c>
      <c r="H4104" t="s">
        <v>2</v>
      </c>
      <c r="I4104" t="s">
        <v>1</v>
      </c>
      <c r="J4104" t="s">
        <v>6</v>
      </c>
      <c r="K4104" t="s">
        <v>206</v>
      </c>
      <c r="L4104">
        <v>20.3139</v>
      </c>
      <c r="M4104" t="s">
        <v>458</v>
      </c>
      <c r="N4104" s="18">
        <f t="shared" si="478"/>
        <v>5.9639000000000006</v>
      </c>
    </row>
    <row r="4105" spans="2:14" x14ac:dyDescent="0.25">
      <c r="B4105">
        <v>233</v>
      </c>
      <c r="C4105">
        <v>2</v>
      </c>
      <c r="D4105" s="17" t="s">
        <v>357</v>
      </c>
      <c r="E4105">
        <v>10</v>
      </c>
      <c r="F4105">
        <v>3</v>
      </c>
      <c r="G4105" t="s">
        <v>339</v>
      </c>
      <c r="H4105" t="s">
        <v>8</v>
      </c>
      <c r="I4105" t="s">
        <v>8</v>
      </c>
      <c r="J4105" t="s">
        <v>6</v>
      </c>
      <c r="K4105" t="s">
        <v>175</v>
      </c>
      <c r="L4105">
        <v>15.975339999999999</v>
      </c>
      <c r="M4105" t="s">
        <v>458</v>
      </c>
      <c r="N4105" s="18">
        <f t="shared" si="478"/>
        <v>1.6253399999999996</v>
      </c>
    </row>
    <row r="4106" spans="2:14" x14ac:dyDescent="0.25">
      <c r="B4106">
        <v>233</v>
      </c>
      <c r="C4106">
        <v>2</v>
      </c>
      <c r="D4106" s="17" t="s">
        <v>357</v>
      </c>
      <c r="E4106">
        <v>11</v>
      </c>
      <c r="F4106">
        <v>3</v>
      </c>
      <c r="G4106" t="s">
        <v>339</v>
      </c>
      <c r="H4106" t="s">
        <v>5</v>
      </c>
      <c r="I4106" t="s">
        <v>1</v>
      </c>
      <c r="J4106" t="s">
        <v>6</v>
      </c>
      <c r="K4106" t="s">
        <v>172</v>
      </c>
      <c r="L4106">
        <v>15.90807</v>
      </c>
      <c r="M4106" t="s">
        <v>458</v>
      </c>
      <c r="N4106" s="18">
        <f t="shared" si="478"/>
        <v>1.5580700000000007</v>
      </c>
    </row>
    <row r="4107" spans="2:14" x14ac:dyDescent="0.25">
      <c r="B4107">
        <v>233</v>
      </c>
      <c r="C4107">
        <v>2</v>
      </c>
      <c r="D4107" s="17" t="s">
        <v>357</v>
      </c>
      <c r="E4107">
        <v>12</v>
      </c>
      <c r="F4107">
        <v>1</v>
      </c>
      <c r="G4107" t="s">
        <v>353</v>
      </c>
      <c r="H4107" t="s">
        <v>8</v>
      </c>
      <c r="I4107" t="s">
        <v>8</v>
      </c>
      <c r="J4107" t="s">
        <v>6</v>
      </c>
      <c r="K4107" t="s">
        <v>194</v>
      </c>
      <c r="L4107">
        <v>22.399100000000001</v>
      </c>
      <c r="M4107" t="s">
        <v>458</v>
      </c>
      <c r="N4107" s="18">
        <f t="shared" si="478"/>
        <v>8.049100000000001</v>
      </c>
    </row>
    <row r="4108" spans="2:14" x14ac:dyDescent="0.25">
      <c r="B4108">
        <v>233</v>
      </c>
      <c r="C4108">
        <v>2</v>
      </c>
      <c r="D4108" s="17" t="s">
        <v>357</v>
      </c>
      <c r="E4108">
        <v>13</v>
      </c>
      <c r="F4108">
        <v>2</v>
      </c>
      <c r="G4108" t="s">
        <v>352</v>
      </c>
      <c r="H4108" t="s">
        <v>5</v>
      </c>
      <c r="I4108" t="s">
        <v>1</v>
      </c>
      <c r="J4108" t="s">
        <v>3</v>
      </c>
      <c r="K4108" t="s">
        <v>204</v>
      </c>
      <c r="L4108">
        <v>19.12556</v>
      </c>
      <c r="M4108" t="s">
        <v>458</v>
      </c>
      <c r="N4108" s="18">
        <f t="shared" si="478"/>
        <v>4.7755600000000005</v>
      </c>
    </row>
    <row r="4109" spans="2:14" x14ac:dyDescent="0.25">
      <c r="B4109">
        <v>233</v>
      </c>
      <c r="C4109">
        <v>2</v>
      </c>
      <c r="D4109" s="17" t="s">
        <v>357</v>
      </c>
      <c r="E4109">
        <v>14</v>
      </c>
      <c r="F4109">
        <v>2</v>
      </c>
      <c r="G4109" t="s">
        <v>341</v>
      </c>
      <c r="H4109" t="s">
        <v>8</v>
      </c>
      <c r="I4109" t="s">
        <v>8</v>
      </c>
      <c r="J4109" t="s">
        <v>3</v>
      </c>
      <c r="K4109" t="s">
        <v>174</v>
      </c>
      <c r="L4109">
        <v>18.10538</v>
      </c>
      <c r="M4109" t="s">
        <v>458</v>
      </c>
      <c r="N4109" s="18">
        <f t="shared" si="478"/>
        <v>3.7553800000000006</v>
      </c>
    </row>
    <row r="4110" spans="2:14" x14ac:dyDescent="0.25">
      <c r="B4110">
        <v>233</v>
      </c>
      <c r="C4110">
        <v>2</v>
      </c>
      <c r="D4110" s="17" t="s">
        <v>357</v>
      </c>
      <c r="E4110">
        <v>15</v>
      </c>
      <c r="F4110">
        <v>1</v>
      </c>
      <c r="G4110" t="s">
        <v>349</v>
      </c>
      <c r="H4110" t="s">
        <v>8</v>
      </c>
      <c r="I4110" t="s">
        <v>8</v>
      </c>
      <c r="J4110" t="s">
        <v>3</v>
      </c>
      <c r="K4110" t="s">
        <v>203</v>
      </c>
      <c r="L4110">
        <v>19.00224</v>
      </c>
      <c r="M4110" t="s">
        <v>458</v>
      </c>
      <c r="N4110" s="18">
        <f t="shared" si="478"/>
        <v>4.6522400000000008</v>
      </c>
    </row>
    <row r="4111" spans="2:14" x14ac:dyDescent="0.25">
      <c r="B4111">
        <v>233</v>
      </c>
      <c r="C4111">
        <v>2</v>
      </c>
      <c r="D4111" s="17" t="s">
        <v>357</v>
      </c>
      <c r="E4111">
        <v>16</v>
      </c>
      <c r="F4111">
        <v>3</v>
      </c>
      <c r="G4111" t="s">
        <v>347</v>
      </c>
      <c r="H4111" t="s">
        <v>8</v>
      </c>
      <c r="I4111" t="s">
        <v>8</v>
      </c>
      <c r="J4111" t="s">
        <v>6</v>
      </c>
      <c r="K4111" t="s">
        <v>202</v>
      </c>
      <c r="L4111">
        <v>15.61659</v>
      </c>
      <c r="M4111" t="s">
        <v>458</v>
      </c>
      <c r="N4111" s="18">
        <f t="shared" si="478"/>
        <v>1.2665900000000008</v>
      </c>
    </row>
    <row r="4112" spans="2:14" x14ac:dyDescent="0.25">
      <c r="B4112">
        <v>233</v>
      </c>
      <c r="C4112">
        <v>2</v>
      </c>
      <c r="D4112" s="17" t="s">
        <v>357</v>
      </c>
      <c r="E4112">
        <v>17</v>
      </c>
      <c r="F4112">
        <v>1</v>
      </c>
      <c r="G4112" t="s">
        <v>349</v>
      </c>
      <c r="H4112" t="s">
        <v>5</v>
      </c>
      <c r="I4112" t="s">
        <v>1</v>
      </c>
      <c r="J4112" t="s">
        <v>3</v>
      </c>
      <c r="K4112" t="s">
        <v>186</v>
      </c>
      <c r="L4112">
        <v>17.881170000000001</v>
      </c>
      <c r="M4112" t="s">
        <v>458</v>
      </c>
      <c r="N4112" s="18">
        <f t="shared" si="478"/>
        <v>3.5311700000000013</v>
      </c>
    </row>
    <row r="4113" spans="2:14" x14ac:dyDescent="0.25">
      <c r="B4113">
        <v>233</v>
      </c>
      <c r="C4113">
        <v>2</v>
      </c>
      <c r="D4113" s="17" t="s">
        <v>357</v>
      </c>
      <c r="E4113">
        <v>18</v>
      </c>
      <c r="F4113">
        <v>1</v>
      </c>
      <c r="G4113" t="s">
        <v>344</v>
      </c>
      <c r="H4113" t="s">
        <v>2</v>
      </c>
      <c r="I4113" t="s">
        <v>1</v>
      </c>
      <c r="J4113" t="s">
        <v>3</v>
      </c>
      <c r="K4113" t="s">
        <v>182</v>
      </c>
      <c r="L4113">
        <v>21.535879999999999</v>
      </c>
      <c r="M4113" t="s">
        <v>458</v>
      </c>
      <c r="N4113" s="18">
        <f t="shared" si="478"/>
        <v>7.1858799999999992</v>
      </c>
    </row>
    <row r="4114" spans="2:14" x14ac:dyDescent="0.25">
      <c r="B4114">
        <v>233</v>
      </c>
      <c r="C4114">
        <v>2</v>
      </c>
      <c r="D4114" s="17" t="s">
        <v>357</v>
      </c>
      <c r="E4114">
        <v>19</v>
      </c>
      <c r="F4114">
        <v>3</v>
      </c>
      <c r="G4114" t="s">
        <v>345</v>
      </c>
      <c r="H4114" t="s">
        <v>8</v>
      </c>
      <c r="I4114" t="s">
        <v>8</v>
      </c>
      <c r="J4114" t="s">
        <v>3</v>
      </c>
      <c r="K4114" t="s">
        <v>179</v>
      </c>
      <c r="L4114">
        <v>16.547080000000001</v>
      </c>
      <c r="M4114" t="s">
        <v>458</v>
      </c>
      <c r="N4114" s="18">
        <f t="shared" si="478"/>
        <v>2.1970800000000015</v>
      </c>
    </row>
    <row r="4115" spans="2:14" x14ac:dyDescent="0.25">
      <c r="B4115">
        <v>233</v>
      </c>
      <c r="C4115">
        <v>2</v>
      </c>
      <c r="D4115" s="17" t="s">
        <v>357</v>
      </c>
      <c r="E4115">
        <v>20</v>
      </c>
      <c r="F4115">
        <v>3</v>
      </c>
      <c r="G4115" t="s">
        <v>336</v>
      </c>
      <c r="H4115" t="s">
        <v>8</v>
      </c>
      <c r="I4115" t="s">
        <v>8</v>
      </c>
      <c r="J4115" t="s">
        <v>6</v>
      </c>
      <c r="K4115" t="s">
        <v>198</v>
      </c>
      <c r="L4115">
        <v>15.672650000000001</v>
      </c>
      <c r="M4115" t="s">
        <v>458</v>
      </c>
      <c r="N4115" s="18">
        <f t="shared" si="478"/>
        <v>1.3226500000000012</v>
      </c>
    </row>
    <row r="4116" spans="2:14" x14ac:dyDescent="0.25">
      <c r="B4116">
        <v>233</v>
      </c>
      <c r="C4116">
        <v>2</v>
      </c>
      <c r="D4116" s="17" t="s">
        <v>357</v>
      </c>
      <c r="E4116">
        <v>21</v>
      </c>
      <c r="F4116">
        <v>2</v>
      </c>
      <c r="G4116" t="s">
        <v>338</v>
      </c>
      <c r="H4116" t="s">
        <v>2</v>
      </c>
      <c r="I4116" t="s">
        <v>1</v>
      </c>
      <c r="J4116" t="s">
        <v>6</v>
      </c>
      <c r="K4116" t="s">
        <v>197</v>
      </c>
      <c r="L4116">
        <v>16.199549999999999</v>
      </c>
      <c r="M4116" t="s">
        <v>458</v>
      </c>
      <c r="N4116" s="18">
        <f t="shared" si="478"/>
        <v>1.8495499999999989</v>
      </c>
    </row>
    <row r="4117" spans="2:14" x14ac:dyDescent="0.25">
      <c r="B4117">
        <v>233</v>
      </c>
      <c r="C4117">
        <v>2</v>
      </c>
      <c r="D4117" s="17" t="s">
        <v>357</v>
      </c>
      <c r="E4117">
        <v>22</v>
      </c>
      <c r="F4117">
        <v>2</v>
      </c>
      <c r="G4117" t="s">
        <v>338</v>
      </c>
      <c r="H4117" t="s">
        <v>8</v>
      </c>
      <c r="I4117" t="s">
        <v>8</v>
      </c>
      <c r="J4117" t="s">
        <v>6</v>
      </c>
      <c r="K4117" t="s">
        <v>171</v>
      </c>
      <c r="L4117">
        <v>16.569510000000001</v>
      </c>
      <c r="M4117" t="s">
        <v>458</v>
      </c>
      <c r="N4117" s="18">
        <f t="shared" si="478"/>
        <v>2.2195100000000014</v>
      </c>
    </row>
    <row r="4118" spans="2:14" x14ac:dyDescent="0.25">
      <c r="B4118">
        <v>233</v>
      </c>
      <c r="C4118">
        <v>2</v>
      </c>
      <c r="D4118" s="17" t="s">
        <v>357</v>
      </c>
      <c r="E4118">
        <v>23</v>
      </c>
      <c r="F4118">
        <v>2</v>
      </c>
      <c r="G4118" t="s">
        <v>340</v>
      </c>
      <c r="H4118" t="s">
        <v>2</v>
      </c>
      <c r="I4118" t="s">
        <v>1</v>
      </c>
      <c r="J4118" t="s">
        <v>3</v>
      </c>
      <c r="K4118" t="s">
        <v>173</v>
      </c>
      <c r="L4118">
        <v>19.529150000000001</v>
      </c>
      <c r="M4118" t="s">
        <v>458</v>
      </c>
      <c r="N4118" s="18">
        <f t="shared" si="478"/>
        <v>5.1791500000000017</v>
      </c>
    </row>
    <row r="4119" spans="2:14" x14ac:dyDescent="0.25">
      <c r="B4119">
        <v>233</v>
      </c>
      <c r="C4119">
        <v>2</v>
      </c>
      <c r="D4119" s="17" t="s">
        <v>357</v>
      </c>
      <c r="E4119">
        <v>24</v>
      </c>
      <c r="F4119">
        <v>2</v>
      </c>
      <c r="G4119" t="s">
        <v>352</v>
      </c>
      <c r="H4119" t="s">
        <v>8</v>
      </c>
      <c r="I4119" t="s">
        <v>8</v>
      </c>
      <c r="J4119" t="s">
        <v>3</v>
      </c>
      <c r="K4119" t="s">
        <v>192</v>
      </c>
      <c r="L4119">
        <v>20.190580000000001</v>
      </c>
      <c r="M4119" t="s">
        <v>458</v>
      </c>
      <c r="N4119" s="18">
        <f t="shared" si="478"/>
        <v>5.840580000000001</v>
      </c>
    </row>
    <row r="4120" spans="2:14" x14ac:dyDescent="0.25">
      <c r="B4120">
        <v>233</v>
      </c>
      <c r="C4120">
        <v>2</v>
      </c>
      <c r="D4120" s="17" t="s">
        <v>357</v>
      </c>
      <c r="E4120">
        <v>25</v>
      </c>
      <c r="F4120">
        <v>1</v>
      </c>
      <c r="G4120" t="s">
        <v>355</v>
      </c>
      <c r="H4120" t="s">
        <v>2</v>
      </c>
      <c r="I4120" t="s">
        <v>1</v>
      </c>
      <c r="J4120" t="s">
        <v>3</v>
      </c>
      <c r="K4120" t="s">
        <v>205</v>
      </c>
      <c r="L4120">
        <v>21.255610000000001</v>
      </c>
      <c r="M4120" t="s">
        <v>458</v>
      </c>
      <c r="N4120" s="18">
        <f t="shared" si="478"/>
        <v>6.9056100000000011</v>
      </c>
    </row>
    <row r="4121" spans="2:14" x14ac:dyDescent="0.25">
      <c r="B4121">
        <v>233</v>
      </c>
      <c r="C4121">
        <v>2</v>
      </c>
      <c r="D4121" s="17" t="s">
        <v>357</v>
      </c>
      <c r="E4121">
        <v>26</v>
      </c>
      <c r="F4121">
        <v>1</v>
      </c>
      <c r="G4121" t="s">
        <v>348</v>
      </c>
      <c r="H4121" t="s">
        <v>8</v>
      </c>
      <c r="I4121" t="s">
        <v>8</v>
      </c>
      <c r="J4121" t="s">
        <v>6</v>
      </c>
      <c r="K4121" t="s">
        <v>185</v>
      </c>
      <c r="L4121">
        <v>20.190580000000001</v>
      </c>
      <c r="M4121" t="s">
        <v>458</v>
      </c>
      <c r="N4121" s="18">
        <f t="shared" si="478"/>
        <v>5.840580000000001</v>
      </c>
    </row>
    <row r="4122" spans="2:14" x14ac:dyDescent="0.25">
      <c r="B4122">
        <v>233</v>
      </c>
      <c r="C4122">
        <v>2</v>
      </c>
      <c r="D4122" s="17" t="s">
        <v>357</v>
      </c>
      <c r="E4122">
        <v>27</v>
      </c>
      <c r="F4122">
        <v>3</v>
      </c>
      <c r="G4122" t="s">
        <v>336</v>
      </c>
      <c r="H4122" t="s">
        <v>5</v>
      </c>
      <c r="I4122" t="s">
        <v>1</v>
      </c>
      <c r="J4122" t="s">
        <v>6</v>
      </c>
      <c r="K4122" t="s">
        <v>169</v>
      </c>
      <c r="L4122">
        <v>16.62556</v>
      </c>
      <c r="M4122" t="s">
        <v>458</v>
      </c>
      <c r="N4122" s="18">
        <f t="shared" si="478"/>
        <v>2.2755600000000005</v>
      </c>
    </row>
    <row r="4123" spans="2:14" x14ac:dyDescent="0.25">
      <c r="B4123">
        <v>233</v>
      </c>
      <c r="C4123">
        <v>2</v>
      </c>
      <c r="D4123" s="17" t="s">
        <v>357</v>
      </c>
      <c r="E4123">
        <v>28</v>
      </c>
      <c r="F4123">
        <v>2</v>
      </c>
      <c r="G4123" t="s">
        <v>337</v>
      </c>
      <c r="H4123" t="s">
        <v>8</v>
      </c>
      <c r="I4123" t="s">
        <v>8</v>
      </c>
      <c r="J4123" t="s">
        <v>6</v>
      </c>
      <c r="K4123" t="s">
        <v>181</v>
      </c>
      <c r="L4123">
        <v>16.591930000000001</v>
      </c>
      <c r="M4123" t="s">
        <v>458</v>
      </c>
      <c r="N4123" s="18">
        <f t="shared" si="478"/>
        <v>2.2419300000000018</v>
      </c>
    </row>
    <row r="4124" spans="2:14" x14ac:dyDescent="0.25">
      <c r="B4124">
        <v>233</v>
      </c>
      <c r="C4124">
        <v>2</v>
      </c>
      <c r="D4124" s="17" t="s">
        <v>357</v>
      </c>
      <c r="E4124">
        <v>29</v>
      </c>
      <c r="F4124">
        <v>2</v>
      </c>
      <c r="G4124" t="s">
        <v>351</v>
      </c>
      <c r="H4124" t="s">
        <v>8</v>
      </c>
      <c r="I4124" t="s">
        <v>8</v>
      </c>
      <c r="J4124" t="s">
        <v>6</v>
      </c>
      <c r="K4124" t="s">
        <v>201</v>
      </c>
      <c r="L4124">
        <v>16.681609999999999</v>
      </c>
      <c r="M4124" t="s">
        <v>458</v>
      </c>
      <c r="N4124" s="18">
        <f t="shared" si="478"/>
        <v>2.3316099999999995</v>
      </c>
    </row>
    <row r="4125" spans="2:14" x14ac:dyDescent="0.25">
      <c r="B4125">
        <v>233</v>
      </c>
      <c r="C4125">
        <v>2</v>
      </c>
      <c r="D4125" s="17" t="s">
        <v>357</v>
      </c>
      <c r="E4125">
        <v>30</v>
      </c>
      <c r="F4125">
        <v>3</v>
      </c>
      <c r="G4125" t="s">
        <v>347</v>
      </c>
      <c r="H4125" t="s">
        <v>2</v>
      </c>
      <c r="I4125" t="s">
        <v>1</v>
      </c>
      <c r="J4125" t="s">
        <v>6</v>
      </c>
      <c r="K4125" t="s">
        <v>184</v>
      </c>
      <c r="L4125">
        <v>15.61659</v>
      </c>
      <c r="M4125" t="s">
        <v>458</v>
      </c>
      <c r="N4125" s="18">
        <f t="shared" si="478"/>
        <v>1.2665900000000008</v>
      </c>
    </row>
    <row r="4126" spans="2:14" x14ac:dyDescent="0.25">
      <c r="B4126">
        <v>233</v>
      </c>
      <c r="C4126">
        <v>2</v>
      </c>
      <c r="D4126" s="17" t="s">
        <v>357</v>
      </c>
      <c r="E4126">
        <v>31</v>
      </c>
      <c r="F4126">
        <v>3</v>
      </c>
      <c r="G4126" t="s">
        <v>354</v>
      </c>
      <c r="H4126" t="s">
        <v>5</v>
      </c>
      <c r="I4126" t="s">
        <v>1</v>
      </c>
      <c r="J4126" t="s">
        <v>3</v>
      </c>
      <c r="K4126" t="s">
        <v>196</v>
      </c>
      <c r="L4126">
        <v>16.423770000000001</v>
      </c>
      <c r="M4126" t="s">
        <v>458</v>
      </c>
      <c r="N4126" s="18">
        <f t="shared" si="478"/>
        <v>2.0737700000000014</v>
      </c>
    </row>
    <row r="4127" spans="2:14" x14ac:dyDescent="0.25">
      <c r="B4127">
        <v>233</v>
      </c>
      <c r="C4127">
        <v>2</v>
      </c>
      <c r="D4127" s="17" t="s">
        <v>357</v>
      </c>
      <c r="E4127">
        <v>32</v>
      </c>
      <c r="F4127">
        <v>2</v>
      </c>
      <c r="G4127" t="s">
        <v>343</v>
      </c>
      <c r="H4127" t="s">
        <v>8</v>
      </c>
      <c r="I4127" t="s">
        <v>8</v>
      </c>
      <c r="J4127" t="s">
        <v>6</v>
      </c>
      <c r="K4127" t="s">
        <v>190</v>
      </c>
      <c r="L4127">
        <v>19.136769999999999</v>
      </c>
      <c r="M4127" t="s">
        <v>458</v>
      </c>
      <c r="N4127" s="18">
        <f t="shared" si="478"/>
        <v>4.7867699999999989</v>
      </c>
    </row>
    <row r="4128" spans="2:14" x14ac:dyDescent="0.25">
      <c r="B4128">
        <v>233</v>
      </c>
      <c r="C4128">
        <v>2</v>
      </c>
      <c r="D4128" s="17" t="s">
        <v>357</v>
      </c>
      <c r="E4128">
        <v>33</v>
      </c>
      <c r="F4128">
        <v>1</v>
      </c>
      <c r="G4128" t="s">
        <v>355</v>
      </c>
      <c r="H4128" t="s">
        <v>8</v>
      </c>
      <c r="I4128" t="s">
        <v>8</v>
      </c>
      <c r="J4128" t="s">
        <v>3</v>
      </c>
      <c r="K4128" t="s">
        <v>200</v>
      </c>
      <c r="L4128">
        <v>22.20852</v>
      </c>
      <c r="M4128" t="s">
        <v>458</v>
      </c>
      <c r="N4128" s="18">
        <f t="shared" si="478"/>
        <v>7.8585200000000004</v>
      </c>
    </row>
    <row r="4129" spans="2:14" x14ac:dyDescent="0.25">
      <c r="B4129">
        <v>233</v>
      </c>
      <c r="C4129">
        <v>2</v>
      </c>
      <c r="D4129" s="17" t="s">
        <v>357</v>
      </c>
      <c r="E4129">
        <v>34</v>
      </c>
      <c r="F4129">
        <v>1</v>
      </c>
      <c r="G4129" t="s">
        <v>348</v>
      </c>
      <c r="H4129" t="s">
        <v>5</v>
      </c>
      <c r="I4129" t="s">
        <v>1</v>
      </c>
      <c r="J4129" t="s">
        <v>6</v>
      </c>
      <c r="K4129" t="s">
        <v>195</v>
      </c>
      <c r="L4129">
        <v>21.636769999999999</v>
      </c>
      <c r="M4129" t="s">
        <v>458</v>
      </c>
      <c r="N4129" s="18">
        <f t="shared" si="478"/>
        <v>7.2867699999999989</v>
      </c>
    </row>
    <row r="4130" spans="2:14" x14ac:dyDescent="0.25">
      <c r="B4130">
        <v>233</v>
      </c>
      <c r="C4130">
        <v>2</v>
      </c>
      <c r="D4130" s="17" t="s">
        <v>357</v>
      </c>
      <c r="E4130">
        <v>35</v>
      </c>
      <c r="F4130">
        <v>2</v>
      </c>
      <c r="G4130" t="s">
        <v>351</v>
      </c>
      <c r="H4130" t="s">
        <v>2</v>
      </c>
      <c r="I4130" t="s">
        <v>1</v>
      </c>
      <c r="J4130" t="s">
        <v>6</v>
      </c>
      <c r="K4130" t="s">
        <v>191</v>
      </c>
      <c r="L4130">
        <v>16.446190000000001</v>
      </c>
      <c r="M4130" t="s">
        <v>458</v>
      </c>
      <c r="N4130" s="18">
        <f t="shared" si="478"/>
        <v>2.0961900000000018</v>
      </c>
    </row>
    <row r="4131" spans="2:14" x14ac:dyDescent="0.25">
      <c r="B4131">
        <v>233</v>
      </c>
      <c r="C4131">
        <v>2</v>
      </c>
      <c r="D4131" s="17" t="s">
        <v>357</v>
      </c>
      <c r="E4131">
        <v>36</v>
      </c>
      <c r="F4131">
        <v>2</v>
      </c>
      <c r="G4131" t="s">
        <v>341</v>
      </c>
      <c r="H4131" t="s">
        <v>5</v>
      </c>
      <c r="I4131" t="s">
        <v>1</v>
      </c>
      <c r="J4131" t="s">
        <v>3</v>
      </c>
      <c r="K4131" t="s">
        <v>189</v>
      </c>
      <c r="L4131">
        <v>21.210760000000001</v>
      </c>
      <c r="M4131" t="s">
        <v>458</v>
      </c>
      <c r="N4131" s="18">
        <f t="shared" si="478"/>
        <v>6.8607600000000009</v>
      </c>
    </row>
    <row r="4132" spans="2:14" x14ac:dyDescent="0.25">
      <c r="B4132">
        <v>233</v>
      </c>
      <c r="C4132">
        <v>2</v>
      </c>
      <c r="D4132" s="17" t="s">
        <v>357</v>
      </c>
      <c r="E4132">
        <v>37</v>
      </c>
      <c r="F4132">
        <v>3</v>
      </c>
      <c r="G4132" t="s">
        <v>350</v>
      </c>
      <c r="H4132" t="s">
        <v>5</v>
      </c>
      <c r="I4132" t="s">
        <v>1</v>
      </c>
      <c r="J4132" t="s">
        <v>3</v>
      </c>
      <c r="K4132" t="s">
        <v>188</v>
      </c>
      <c r="L4132">
        <v>16.008970000000001</v>
      </c>
      <c r="M4132" t="s">
        <v>458</v>
      </c>
      <c r="N4132" s="18">
        <f t="shared" si="478"/>
        <v>1.6589700000000018</v>
      </c>
    </row>
    <row r="4133" spans="2:14" x14ac:dyDescent="0.25">
      <c r="B4133">
        <v>233</v>
      </c>
      <c r="C4133">
        <v>2</v>
      </c>
      <c r="D4133" s="17" t="s">
        <v>357</v>
      </c>
      <c r="E4133">
        <v>38</v>
      </c>
      <c r="F4133">
        <v>3</v>
      </c>
      <c r="G4133" t="s">
        <v>345</v>
      </c>
      <c r="H4133" t="s">
        <v>2</v>
      </c>
      <c r="I4133" t="s">
        <v>1</v>
      </c>
      <c r="J4133" t="s">
        <v>3</v>
      </c>
      <c r="K4133" t="s">
        <v>187</v>
      </c>
      <c r="L4133">
        <v>15.99776</v>
      </c>
      <c r="M4133" t="s">
        <v>458</v>
      </c>
      <c r="N4133" s="18">
        <f t="shared" si="478"/>
        <v>1.6477599999999999</v>
      </c>
    </row>
    <row r="4134" spans="2:14" x14ac:dyDescent="0.25">
      <c r="B4134">
        <v>233</v>
      </c>
      <c r="C4134">
        <v>2</v>
      </c>
      <c r="D4134" s="17" t="s">
        <v>357</v>
      </c>
      <c r="E4134">
        <v>39</v>
      </c>
      <c r="F4134">
        <v>1</v>
      </c>
      <c r="G4134" t="s">
        <v>342</v>
      </c>
      <c r="H4134" t="s">
        <v>2</v>
      </c>
      <c r="I4134" t="s">
        <v>1</v>
      </c>
      <c r="J4134" t="s">
        <v>6</v>
      </c>
      <c r="K4134" t="s">
        <v>193</v>
      </c>
      <c r="L4134">
        <v>17.724209999999999</v>
      </c>
      <c r="M4134" t="s">
        <v>458</v>
      </c>
      <c r="N4134" s="18">
        <f t="shared" si="478"/>
        <v>3.3742099999999997</v>
      </c>
    </row>
    <row r="4135" spans="2:14" x14ac:dyDescent="0.25">
      <c r="B4135">
        <v>233</v>
      </c>
      <c r="C4135">
        <v>2</v>
      </c>
      <c r="D4135" s="17" t="s">
        <v>357</v>
      </c>
      <c r="E4135">
        <v>40</v>
      </c>
      <c r="F4135">
        <v>1</v>
      </c>
      <c r="G4135" t="s">
        <v>344</v>
      </c>
      <c r="H4135" t="s">
        <v>8</v>
      </c>
      <c r="I4135" t="s">
        <v>8</v>
      </c>
      <c r="J4135" t="s">
        <v>3</v>
      </c>
      <c r="K4135" t="s">
        <v>178</v>
      </c>
      <c r="L4135">
        <v>22.701789999999999</v>
      </c>
      <c r="M4135" t="s">
        <v>458</v>
      </c>
      <c r="N4135" s="18">
        <f t="shared" si="478"/>
        <v>8.3517899999999994</v>
      </c>
    </row>
    <row r="4136" spans="2:14" x14ac:dyDescent="0.25">
      <c r="B4136">
        <v>233</v>
      </c>
      <c r="C4136">
        <v>2</v>
      </c>
      <c r="D4136" s="17" t="s">
        <v>357</v>
      </c>
      <c r="E4136">
        <v>41</v>
      </c>
      <c r="F4136">
        <v>3</v>
      </c>
      <c r="G4136" t="s">
        <v>350</v>
      </c>
      <c r="H4136" t="s">
        <v>8</v>
      </c>
      <c r="I4136" t="s">
        <v>8</v>
      </c>
      <c r="J4136" t="s">
        <v>3</v>
      </c>
      <c r="K4136" t="s">
        <v>199</v>
      </c>
      <c r="L4136">
        <v>15.75112</v>
      </c>
      <c r="M4136" t="s">
        <v>458</v>
      </c>
      <c r="N4136" s="18">
        <f t="shared" si="478"/>
        <v>1.4011200000000006</v>
      </c>
    </row>
    <row r="4137" spans="2:14" x14ac:dyDescent="0.25">
      <c r="B4137">
        <v>233</v>
      </c>
      <c r="C4137">
        <v>3</v>
      </c>
      <c r="D4137" s="17" t="s">
        <v>453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 t="s">
        <v>88</v>
      </c>
      <c r="L4137">
        <v>17.006730000000001</v>
      </c>
      <c r="M4137" s="16">
        <v>41430</v>
      </c>
      <c r="N4137" s="18">
        <f t="shared" si="478"/>
        <v>2.6567300000000014</v>
      </c>
    </row>
    <row r="4138" spans="2:14" x14ac:dyDescent="0.25">
      <c r="B4138">
        <v>233</v>
      </c>
      <c r="C4138">
        <v>3</v>
      </c>
      <c r="D4138" s="17" t="s">
        <v>453</v>
      </c>
      <c r="E4138">
        <v>2</v>
      </c>
      <c r="F4138">
        <v>3</v>
      </c>
      <c r="G4138" t="s">
        <v>360</v>
      </c>
      <c r="H4138" t="s">
        <v>5</v>
      </c>
      <c r="I4138" t="s">
        <v>1</v>
      </c>
      <c r="J4138" t="s">
        <v>6</v>
      </c>
      <c r="K4138" t="s">
        <v>89</v>
      </c>
      <c r="L4138">
        <v>17.612110000000001</v>
      </c>
      <c r="M4138" s="16">
        <v>41430</v>
      </c>
      <c r="N4138" s="18">
        <f t="shared" si="478"/>
        <v>3.2621100000000016</v>
      </c>
    </row>
    <row r="4139" spans="2:14" x14ac:dyDescent="0.25">
      <c r="B4139">
        <v>233</v>
      </c>
      <c r="C4139">
        <v>3</v>
      </c>
      <c r="D4139" s="17" t="s">
        <v>453</v>
      </c>
      <c r="E4139">
        <v>3</v>
      </c>
      <c r="F4139">
        <v>2</v>
      </c>
      <c r="G4139" t="s">
        <v>359</v>
      </c>
      <c r="H4139" t="s">
        <v>5</v>
      </c>
      <c r="I4139" t="s">
        <v>1</v>
      </c>
      <c r="J4139" t="s">
        <v>6</v>
      </c>
      <c r="K4139" t="s">
        <v>90</v>
      </c>
      <c r="L4139">
        <v>21.390129999999999</v>
      </c>
      <c r="M4139" s="16">
        <v>41430</v>
      </c>
      <c r="N4139" s="18">
        <f t="shared" si="478"/>
        <v>7.0401299999999996</v>
      </c>
    </row>
    <row r="4140" spans="2:14" x14ac:dyDescent="0.25">
      <c r="B4140">
        <v>233</v>
      </c>
      <c r="C4140">
        <v>3</v>
      </c>
      <c r="D4140" s="17" t="s">
        <v>453</v>
      </c>
      <c r="E4140">
        <v>4</v>
      </c>
      <c r="F4140">
        <v>1</v>
      </c>
      <c r="G4140" t="s">
        <v>367</v>
      </c>
      <c r="H4140" t="s">
        <v>2</v>
      </c>
      <c r="I4140" t="s">
        <v>1</v>
      </c>
      <c r="J4140" t="s">
        <v>3</v>
      </c>
      <c r="K4140" t="s">
        <v>91</v>
      </c>
      <c r="L4140">
        <v>22.869959999999999</v>
      </c>
      <c r="M4140" s="16">
        <v>41430</v>
      </c>
      <c r="N4140" s="18">
        <f t="shared" si="478"/>
        <v>8.5199599999999993</v>
      </c>
    </row>
    <row r="4141" spans="2:14" x14ac:dyDescent="0.25">
      <c r="B4141">
        <v>233</v>
      </c>
      <c r="C4141">
        <v>3</v>
      </c>
      <c r="D4141" s="17" t="s">
        <v>453</v>
      </c>
      <c r="E4141">
        <v>5</v>
      </c>
      <c r="F4141">
        <v>2</v>
      </c>
      <c r="G4141" t="s">
        <v>370</v>
      </c>
      <c r="H4141" t="s">
        <v>8</v>
      </c>
      <c r="I4141" t="s">
        <v>8</v>
      </c>
      <c r="J4141" t="s">
        <v>3</v>
      </c>
      <c r="K4141" t="s">
        <v>92</v>
      </c>
      <c r="L4141">
        <v>22.33184</v>
      </c>
      <c r="M4141" s="16">
        <v>41430</v>
      </c>
      <c r="N4141" s="18">
        <f t="shared" si="478"/>
        <v>7.98184</v>
      </c>
    </row>
    <row r="4142" spans="2:14" x14ac:dyDescent="0.25">
      <c r="B4142">
        <v>233</v>
      </c>
      <c r="C4142">
        <v>3</v>
      </c>
      <c r="D4142" s="17" t="s">
        <v>453</v>
      </c>
      <c r="E4142">
        <v>6</v>
      </c>
      <c r="F4142">
        <v>1</v>
      </c>
      <c r="G4142" t="s">
        <v>369</v>
      </c>
      <c r="H4142" t="s">
        <v>2</v>
      </c>
      <c r="I4142" t="s">
        <v>1</v>
      </c>
      <c r="J4142" t="s">
        <v>6</v>
      </c>
      <c r="K4142" t="s">
        <v>93</v>
      </c>
      <c r="L4142">
        <v>21.558299999999999</v>
      </c>
      <c r="M4142" s="16">
        <v>41430</v>
      </c>
      <c r="N4142" s="18">
        <f t="shared" si="478"/>
        <v>7.2082999999999995</v>
      </c>
    </row>
    <row r="4143" spans="2:14" x14ac:dyDescent="0.25">
      <c r="B4143">
        <v>233</v>
      </c>
      <c r="C4143">
        <v>3</v>
      </c>
      <c r="D4143" s="17" t="s">
        <v>453</v>
      </c>
      <c r="E4143">
        <v>7</v>
      </c>
      <c r="F4143">
        <v>2</v>
      </c>
      <c r="G4143" t="s">
        <v>365</v>
      </c>
      <c r="H4143" t="s">
        <v>2</v>
      </c>
      <c r="I4143" t="s">
        <v>1</v>
      </c>
      <c r="J4143" t="s">
        <v>3</v>
      </c>
      <c r="K4143" t="s">
        <v>94</v>
      </c>
      <c r="L4143">
        <v>20.369959999999999</v>
      </c>
      <c r="M4143" s="16">
        <v>41430</v>
      </c>
      <c r="N4143" s="18">
        <f t="shared" si="478"/>
        <v>6.0199599999999993</v>
      </c>
    </row>
    <row r="4144" spans="2:14" x14ac:dyDescent="0.25">
      <c r="B4144">
        <v>233</v>
      </c>
      <c r="C4144">
        <v>3</v>
      </c>
      <c r="D4144" s="17" t="s">
        <v>453</v>
      </c>
      <c r="E4144">
        <v>8</v>
      </c>
      <c r="F4144">
        <v>3</v>
      </c>
      <c r="G4144" t="s">
        <v>364</v>
      </c>
      <c r="H4144" t="s">
        <v>5</v>
      </c>
      <c r="I4144" t="s">
        <v>1</v>
      </c>
      <c r="J4144" t="s">
        <v>6</v>
      </c>
      <c r="K4144" t="s">
        <v>95</v>
      </c>
      <c r="L4144">
        <v>18.026910000000001</v>
      </c>
      <c r="M4144" s="16">
        <v>41430</v>
      </c>
      <c r="N4144" s="18">
        <f t="shared" si="478"/>
        <v>3.6769100000000012</v>
      </c>
    </row>
    <row r="4145" spans="2:14" x14ac:dyDescent="0.25">
      <c r="B4145">
        <v>233</v>
      </c>
      <c r="C4145">
        <v>3</v>
      </c>
      <c r="D4145" s="17" t="s">
        <v>453</v>
      </c>
      <c r="E4145">
        <v>9</v>
      </c>
      <c r="F4145">
        <v>3</v>
      </c>
      <c r="G4145" t="s">
        <v>371</v>
      </c>
      <c r="H4145" t="s">
        <v>2</v>
      </c>
      <c r="I4145" t="s">
        <v>1</v>
      </c>
      <c r="J4145" t="s">
        <v>6</v>
      </c>
      <c r="K4145" t="s">
        <v>96</v>
      </c>
      <c r="L4145">
        <v>16.973089999999999</v>
      </c>
      <c r="M4145" s="16">
        <v>41430</v>
      </c>
      <c r="N4145" s="18">
        <f t="shared" si="478"/>
        <v>2.6230899999999995</v>
      </c>
    </row>
    <row r="4146" spans="2:14" x14ac:dyDescent="0.25">
      <c r="B4146">
        <v>233</v>
      </c>
      <c r="C4146">
        <v>3</v>
      </c>
      <c r="D4146" s="17" t="s">
        <v>453</v>
      </c>
      <c r="E4146">
        <v>10</v>
      </c>
      <c r="F4146">
        <v>1</v>
      </c>
      <c r="G4146" t="s">
        <v>366</v>
      </c>
      <c r="H4146" t="s">
        <v>8</v>
      </c>
      <c r="I4146" t="s">
        <v>8</v>
      </c>
      <c r="J4146" t="s">
        <v>3</v>
      </c>
      <c r="K4146" t="s">
        <v>97</v>
      </c>
      <c r="L4146">
        <v>23.733180000000001</v>
      </c>
      <c r="M4146" s="16">
        <v>41430</v>
      </c>
      <c r="N4146" s="18">
        <f t="shared" si="478"/>
        <v>9.3831800000000012</v>
      </c>
    </row>
    <row r="4147" spans="2:14" x14ac:dyDescent="0.25">
      <c r="B4147">
        <v>233</v>
      </c>
      <c r="C4147">
        <v>3</v>
      </c>
      <c r="D4147" s="17" t="s">
        <v>453</v>
      </c>
      <c r="E4147">
        <v>11</v>
      </c>
      <c r="F4147">
        <v>1</v>
      </c>
      <c r="G4147" t="s">
        <v>366</v>
      </c>
      <c r="H4147" t="s">
        <v>5</v>
      </c>
      <c r="I4147" t="s">
        <v>1</v>
      </c>
      <c r="J4147" t="s">
        <v>3</v>
      </c>
      <c r="K4147" t="s">
        <v>98</v>
      </c>
      <c r="L4147">
        <v>23.83408</v>
      </c>
      <c r="M4147" s="16">
        <v>41430</v>
      </c>
      <c r="N4147" s="18">
        <f t="shared" si="478"/>
        <v>9.4840800000000005</v>
      </c>
    </row>
    <row r="4148" spans="2:14" x14ac:dyDescent="0.25">
      <c r="B4148">
        <v>233</v>
      </c>
      <c r="C4148">
        <v>3</v>
      </c>
      <c r="D4148" s="17" t="s">
        <v>453</v>
      </c>
      <c r="E4148">
        <v>12</v>
      </c>
      <c r="F4148">
        <v>3</v>
      </c>
      <c r="G4148" t="s">
        <v>360</v>
      </c>
      <c r="H4148" t="s">
        <v>8</v>
      </c>
      <c r="I4148" t="s">
        <v>8</v>
      </c>
      <c r="J4148" t="s">
        <v>6</v>
      </c>
      <c r="K4148" t="s">
        <v>99</v>
      </c>
      <c r="L4148">
        <v>16.446190000000001</v>
      </c>
      <c r="M4148" s="16">
        <v>41430</v>
      </c>
      <c r="N4148" s="18">
        <f t="shared" si="478"/>
        <v>2.0961900000000018</v>
      </c>
    </row>
    <row r="4149" spans="2:14" x14ac:dyDescent="0.25">
      <c r="B4149">
        <v>233</v>
      </c>
      <c r="C4149">
        <v>3</v>
      </c>
      <c r="D4149" s="17" t="s">
        <v>453</v>
      </c>
      <c r="E4149">
        <v>13</v>
      </c>
      <c r="F4149">
        <v>2</v>
      </c>
      <c r="G4149" t="s">
        <v>301</v>
      </c>
      <c r="H4149" t="s">
        <v>5</v>
      </c>
      <c r="I4149" t="s">
        <v>1</v>
      </c>
      <c r="J4149" t="s">
        <v>6</v>
      </c>
      <c r="K4149" t="s">
        <v>100</v>
      </c>
      <c r="L4149">
        <v>17.298210000000001</v>
      </c>
      <c r="M4149" s="16">
        <v>41430</v>
      </c>
      <c r="N4149" s="18">
        <f t="shared" si="478"/>
        <v>2.9482100000000013</v>
      </c>
    </row>
    <row r="4150" spans="2:14" x14ac:dyDescent="0.25">
      <c r="B4150">
        <v>233</v>
      </c>
      <c r="C4150">
        <v>3</v>
      </c>
      <c r="D4150" s="17" t="s">
        <v>453</v>
      </c>
      <c r="E4150">
        <v>14</v>
      </c>
      <c r="F4150">
        <v>1</v>
      </c>
      <c r="G4150" t="s">
        <v>362</v>
      </c>
      <c r="H4150" t="s">
        <v>2</v>
      </c>
      <c r="I4150" t="s">
        <v>1</v>
      </c>
      <c r="J4150" t="s">
        <v>3</v>
      </c>
      <c r="K4150" t="s">
        <v>101</v>
      </c>
      <c r="L4150">
        <v>22.365469999999998</v>
      </c>
      <c r="M4150" s="16">
        <v>41430</v>
      </c>
      <c r="N4150" s="18">
        <f t="shared" si="478"/>
        <v>8.0154699999999988</v>
      </c>
    </row>
    <row r="4151" spans="2:14" x14ac:dyDescent="0.25">
      <c r="B4151">
        <v>233</v>
      </c>
      <c r="C4151">
        <v>3</v>
      </c>
      <c r="D4151" s="17" t="s">
        <v>453</v>
      </c>
      <c r="E4151">
        <v>15</v>
      </c>
      <c r="F4151">
        <v>3</v>
      </c>
      <c r="G4151" t="s">
        <v>371</v>
      </c>
      <c r="H4151" t="s">
        <v>8</v>
      </c>
      <c r="I4151" t="s">
        <v>8</v>
      </c>
      <c r="J4151" t="s">
        <v>6</v>
      </c>
      <c r="K4151" t="s">
        <v>102</v>
      </c>
      <c r="L4151">
        <v>16.266819999999999</v>
      </c>
      <c r="M4151" s="16">
        <v>41430</v>
      </c>
      <c r="N4151" s="18">
        <f t="shared" si="478"/>
        <v>1.9168199999999995</v>
      </c>
    </row>
    <row r="4152" spans="2:14" x14ac:dyDescent="0.25">
      <c r="B4152">
        <v>233</v>
      </c>
      <c r="C4152">
        <v>3</v>
      </c>
      <c r="D4152" s="17" t="s">
        <v>453</v>
      </c>
      <c r="E4152">
        <v>16</v>
      </c>
      <c r="F4152">
        <v>2</v>
      </c>
      <c r="G4152" t="s">
        <v>332</v>
      </c>
      <c r="H4152" t="s">
        <v>8</v>
      </c>
      <c r="I4152" t="s">
        <v>8</v>
      </c>
      <c r="J4152" t="s">
        <v>3</v>
      </c>
      <c r="K4152" t="s">
        <v>103</v>
      </c>
      <c r="L4152">
        <v>18.755610000000001</v>
      </c>
      <c r="M4152" s="16">
        <v>41430</v>
      </c>
      <c r="N4152" s="18">
        <f t="shared" si="478"/>
        <v>4.4056100000000011</v>
      </c>
    </row>
    <row r="4153" spans="2:14" x14ac:dyDescent="0.25">
      <c r="B4153">
        <v>233</v>
      </c>
      <c r="C4153">
        <v>3</v>
      </c>
      <c r="D4153" s="17" t="s">
        <v>453</v>
      </c>
      <c r="E4153">
        <v>17</v>
      </c>
      <c r="F4153">
        <v>3</v>
      </c>
      <c r="G4153" t="s">
        <v>358</v>
      </c>
      <c r="H4153" t="s">
        <v>5</v>
      </c>
      <c r="I4153" t="s">
        <v>1</v>
      </c>
      <c r="J4153" t="s">
        <v>3</v>
      </c>
      <c r="K4153" t="s">
        <v>104</v>
      </c>
      <c r="L4153">
        <v>18.822870000000002</v>
      </c>
      <c r="M4153" s="16">
        <v>41430</v>
      </c>
      <c r="N4153" s="18">
        <f t="shared" si="478"/>
        <v>4.4728700000000021</v>
      </c>
    </row>
    <row r="4154" spans="2:14" x14ac:dyDescent="0.25">
      <c r="B4154">
        <v>233</v>
      </c>
      <c r="C4154">
        <v>3</v>
      </c>
      <c r="D4154" s="17" t="s">
        <v>453</v>
      </c>
      <c r="E4154">
        <v>18</v>
      </c>
      <c r="F4154">
        <v>2</v>
      </c>
      <c r="G4154" t="s">
        <v>370</v>
      </c>
      <c r="H4154" t="s">
        <v>5</v>
      </c>
      <c r="I4154" t="s">
        <v>1</v>
      </c>
      <c r="J4154" t="s">
        <v>3</v>
      </c>
      <c r="K4154" t="s">
        <v>105</v>
      </c>
      <c r="L4154">
        <v>19.764569999999999</v>
      </c>
      <c r="M4154" s="16">
        <v>41430</v>
      </c>
      <c r="N4154" s="18">
        <f t="shared" si="478"/>
        <v>5.4145699999999994</v>
      </c>
    </row>
    <row r="4155" spans="2:14" x14ac:dyDescent="0.25">
      <c r="B4155">
        <v>233</v>
      </c>
      <c r="C4155">
        <v>3</v>
      </c>
      <c r="D4155" s="17" t="s">
        <v>453</v>
      </c>
      <c r="E4155">
        <v>19</v>
      </c>
      <c r="F4155">
        <v>2</v>
      </c>
      <c r="G4155" t="s">
        <v>368</v>
      </c>
      <c r="H4155" t="s">
        <v>2</v>
      </c>
      <c r="I4155" t="s">
        <v>1</v>
      </c>
      <c r="J4155" t="s">
        <v>6</v>
      </c>
      <c r="K4155" t="s">
        <v>106</v>
      </c>
      <c r="L4155">
        <v>18.385649999999998</v>
      </c>
      <c r="M4155" s="16">
        <v>41430</v>
      </c>
      <c r="N4155" s="18">
        <f t="shared" si="478"/>
        <v>4.0356499999999986</v>
      </c>
    </row>
    <row r="4156" spans="2:14" x14ac:dyDescent="0.25">
      <c r="B4156">
        <v>233</v>
      </c>
      <c r="C4156">
        <v>3</v>
      </c>
      <c r="D4156" s="17" t="s">
        <v>453</v>
      </c>
      <c r="E4156">
        <v>20</v>
      </c>
      <c r="F4156">
        <v>1</v>
      </c>
      <c r="G4156" t="s">
        <v>367</v>
      </c>
      <c r="H4156" t="s">
        <v>8</v>
      </c>
      <c r="I4156" t="s">
        <v>8</v>
      </c>
      <c r="J4156" t="s">
        <v>3</v>
      </c>
      <c r="K4156" t="s">
        <v>107</v>
      </c>
      <c r="L4156">
        <v>21.816140000000001</v>
      </c>
      <c r="M4156" s="16">
        <v>41430</v>
      </c>
      <c r="N4156" s="18">
        <f t="shared" si="478"/>
        <v>7.4661400000000011</v>
      </c>
    </row>
    <row r="4157" spans="2:14" x14ac:dyDescent="0.25">
      <c r="B4157">
        <v>233</v>
      </c>
      <c r="C4157">
        <v>3</v>
      </c>
      <c r="D4157" s="17" t="s">
        <v>453</v>
      </c>
      <c r="E4157">
        <v>21</v>
      </c>
      <c r="F4157">
        <v>2</v>
      </c>
      <c r="G4157" t="s">
        <v>332</v>
      </c>
      <c r="H4157" t="s">
        <v>2</v>
      </c>
      <c r="I4157" t="s">
        <v>1</v>
      </c>
      <c r="J4157" t="s">
        <v>3</v>
      </c>
      <c r="K4157" t="s">
        <v>108</v>
      </c>
      <c r="L4157">
        <v>17.23094</v>
      </c>
      <c r="M4157" s="16">
        <v>41430</v>
      </c>
      <c r="N4157" s="18">
        <f t="shared" si="478"/>
        <v>2.8809400000000007</v>
      </c>
    </row>
    <row r="4158" spans="2:14" x14ac:dyDescent="0.25">
      <c r="B4158">
        <v>233</v>
      </c>
      <c r="C4158">
        <v>3</v>
      </c>
      <c r="D4158" s="17" t="s">
        <v>453</v>
      </c>
      <c r="E4158">
        <v>22</v>
      </c>
      <c r="F4158">
        <v>3</v>
      </c>
      <c r="G4158" t="s">
        <v>364</v>
      </c>
      <c r="H4158" t="s">
        <v>8</v>
      </c>
      <c r="I4158" t="s">
        <v>8</v>
      </c>
      <c r="J4158" t="s">
        <v>6</v>
      </c>
      <c r="K4158" t="s">
        <v>109</v>
      </c>
      <c r="L4158">
        <v>17.982060000000001</v>
      </c>
      <c r="M4158" s="16">
        <v>41430</v>
      </c>
      <c r="N4158" s="18">
        <f t="shared" si="478"/>
        <v>3.632060000000001</v>
      </c>
    </row>
    <row r="4159" spans="2:14" x14ac:dyDescent="0.25">
      <c r="B4159">
        <v>233</v>
      </c>
      <c r="C4159">
        <v>3</v>
      </c>
      <c r="D4159" s="17" t="s">
        <v>453</v>
      </c>
      <c r="E4159">
        <v>23</v>
      </c>
      <c r="F4159">
        <v>2</v>
      </c>
      <c r="G4159" t="s">
        <v>372</v>
      </c>
      <c r="H4159" t="s">
        <v>8</v>
      </c>
      <c r="I4159" t="s">
        <v>8</v>
      </c>
      <c r="J4159" t="s">
        <v>6</v>
      </c>
      <c r="K4159" t="s">
        <v>110</v>
      </c>
      <c r="L4159">
        <v>16.883410000000001</v>
      </c>
      <c r="M4159" s="16">
        <v>41430</v>
      </c>
      <c r="N4159" s="18">
        <f t="shared" si="478"/>
        <v>2.5334100000000017</v>
      </c>
    </row>
    <row r="4160" spans="2:14" x14ac:dyDescent="0.25">
      <c r="B4160">
        <v>233</v>
      </c>
      <c r="C4160">
        <v>3</v>
      </c>
      <c r="D4160" s="17" t="s">
        <v>453</v>
      </c>
      <c r="E4160">
        <v>24</v>
      </c>
      <c r="F4160">
        <v>1</v>
      </c>
      <c r="G4160" t="s">
        <v>369</v>
      </c>
      <c r="H4160" t="s">
        <v>8</v>
      </c>
      <c r="I4160" t="s">
        <v>8</v>
      </c>
      <c r="J4160" t="s">
        <v>6</v>
      </c>
      <c r="K4160" t="s">
        <v>111</v>
      </c>
      <c r="L4160">
        <v>19.091930000000001</v>
      </c>
      <c r="M4160" s="16">
        <v>41430</v>
      </c>
      <c r="N4160" s="18">
        <f t="shared" ref="N4160:N4223" si="479">L4160-14.35</f>
        <v>4.7419300000000018</v>
      </c>
    </row>
    <row r="4161" spans="2:14" x14ac:dyDescent="0.25">
      <c r="B4161">
        <v>233</v>
      </c>
      <c r="C4161">
        <v>3</v>
      </c>
      <c r="D4161" s="17" t="s">
        <v>453</v>
      </c>
      <c r="E4161">
        <v>25</v>
      </c>
      <c r="F4161">
        <v>3</v>
      </c>
      <c r="G4161" t="s">
        <v>316</v>
      </c>
      <c r="H4161" t="s">
        <v>2</v>
      </c>
      <c r="I4161" t="s">
        <v>1</v>
      </c>
      <c r="J4161" t="s">
        <v>3</v>
      </c>
      <c r="K4161" t="s">
        <v>112</v>
      </c>
      <c r="L4161">
        <v>16.816140000000001</v>
      </c>
      <c r="M4161" s="16">
        <v>41430</v>
      </c>
      <c r="N4161" s="18">
        <f t="shared" si="479"/>
        <v>2.4661400000000011</v>
      </c>
    </row>
    <row r="4162" spans="2:14" x14ac:dyDescent="0.25">
      <c r="B4162">
        <v>233</v>
      </c>
      <c r="C4162">
        <v>3</v>
      </c>
      <c r="D4162" s="17" t="s">
        <v>453</v>
      </c>
      <c r="E4162">
        <v>26</v>
      </c>
      <c r="F4162">
        <v>3</v>
      </c>
      <c r="G4162" t="s">
        <v>373</v>
      </c>
      <c r="H4162" t="s">
        <v>5</v>
      </c>
      <c r="I4162" t="s">
        <v>1</v>
      </c>
      <c r="J4162" t="s">
        <v>3</v>
      </c>
      <c r="K4162" t="s">
        <v>113</v>
      </c>
      <c r="L4162">
        <v>15.30269</v>
      </c>
      <c r="M4162" s="16">
        <v>41430</v>
      </c>
      <c r="N4162" s="18">
        <f t="shared" si="479"/>
        <v>0.95269000000000048</v>
      </c>
    </row>
    <row r="4163" spans="2:14" x14ac:dyDescent="0.25">
      <c r="B4163">
        <v>233</v>
      </c>
      <c r="C4163">
        <v>3</v>
      </c>
      <c r="D4163" s="17" t="s">
        <v>453</v>
      </c>
      <c r="E4163">
        <v>27</v>
      </c>
      <c r="F4163">
        <v>1</v>
      </c>
      <c r="G4163" t="s">
        <v>361</v>
      </c>
      <c r="H4163" t="s">
        <v>8</v>
      </c>
      <c r="I4163" t="s">
        <v>8</v>
      </c>
      <c r="J4163" t="s">
        <v>6</v>
      </c>
      <c r="K4163" t="s">
        <v>114</v>
      </c>
      <c r="L4163">
        <v>19.70852</v>
      </c>
      <c r="M4163" s="16">
        <v>41430</v>
      </c>
      <c r="N4163" s="18">
        <f t="shared" si="479"/>
        <v>5.3585200000000004</v>
      </c>
    </row>
    <row r="4164" spans="2:14" x14ac:dyDescent="0.25">
      <c r="B4164">
        <v>233</v>
      </c>
      <c r="C4164">
        <v>3</v>
      </c>
      <c r="D4164" s="17" t="s">
        <v>453</v>
      </c>
      <c r="E4164">
        <v>28</v>
      </c>
      <c r="F4164">
        <v>1</v>
      </c>
      <c r="G4164" t="s">
        <v>362</v>
      </c>
      <c r="H4164" t="s">
        <v>8</v>
      </c>
      <c r="I4164" t="s">
        <v>8</v>
      </c>
      <c r="J4164" t="s">
        <v>3</v>
      </c>
      <c r="K4164" t="s">
        <v>115</v>
      </c>
      <c r="L4164">
        <v>23.991029999999999</v>
      </c>
      <c r="M4164" s="16">
        <v>41430</v>
      </c>
      <c r="N4164" s="18">
        <f t="shared" si="479"/>
        <v>9.6410299999999989</v>
      </c>
    </row>
    <row r="4165" spans="2:14" x14ac:dyDescent="0.25">
      <c r="B4165">
        <v>233</v>
      </c>
      <c r="C4165">
        <v>3</v>
      </c>
      <c r="D4165" s="17" t="s">
        <v>453</v>
      </c>
      <c r="E4165">
        <v>29</v>
      </c>
      <c r="F4165">
        <v>2</v>
      </c>
      <c r="G4165" t="s">
        <v>365</v>
      </c>
      <c r="H4165" t="s">
        <v>8</v>
      </c>
      <c r="I4165" t="s">
        <v>8</v>
      </c>
      <c r="J4165" t="s">
        <v>3</v>
      </c>
      <c r="K4165" t="s">
        <v>116</v>
      </c>
      <c r="L4165">
        <v>18.991029999999999</v>
      </c>
      <c r="M4165" s="16">
        <v>41430</v>
      </c>
      <c r="N4165" s="18">
        <f t="shared" si="479"/>
        <v>4.6410299999999989</v>
      </c>
    </row>
    <row r="4166" spans="2:14" x14ac:dyDescent="0.25">
      <c r="B4166">
        <v>233</v>
      </c>
      <c r="C4166">
        <v>3</v>
      </c>
      <c r="D4166" s="17" t="s">
        <v>453</v>
      </c>
      <c r="E4166">
        <v>30</v>
      </c>
      <c r="F4166">
        <v>1</v>
      </c>
      <c r="G4166" t="s">
        <v>363</v>
      </c>
      <c r="H4166" t="s">
        <v>2</v>
      </c>
      <c r="I4166" t="s">
        <v>1</v>
      </c>
      <c r="J4166" t="s">
        <v>6</v>
      </c>
      <c r="K4166" t="s">
        <v>117</v>
      </c>
      <c r="L4166">
        <v>20.190580000000001</v>
      </c>
      <c r="M4166" s="16">
        <v>41430</v>
      </c>
      <c r="N4166" s="18">
        <f t="shared" si="479"/>
        <v>5.840580000000001</v>
      </c>
    </row>
    <row r="4167" spans="2:14" x14ac:dyDescent="0.25">
      <c r="B4167">
        <v>233</v>
      </c>
      <c r="C4167">
        <v>3</v>
      </c>
      <c r="D4167" s="17" t="s">
        <v>453</v>
      </c>
      <c r="E4167">
        <v>31</v>
      </c>
      <c r="F4167">
        <v>2</v>
      </c>
      <c r="G4167" t="s">
        <v>361</v>
      </c>
      <c r="H4167" t="s">
        <v>5</v>
      </c>
      <c r="I4167" t="s">
        <v>1</v>
      </c>
      <c r="J4167" t="s">
        <v>3</v>
      </c>
      <c r="K4167" t="s">
        <v>118</v>
      </c>
      <c r="L4167">
        <v>21.591930000000001</v>
      </c>
      <c r="M4167" s="16">
        <v>41430</v>
      </c>
      <c r="N4167" s="18">
        <f t="shared" si="479"/>
        <v>7.2419300000000018</v>
      </c>
    </row>
    <row r="4168" spans="2:14" x14ac:dyDescent="0.25">
      <c r="B4168">
        <v>233</v>
      </c>
      <c r="C4168">
        <v>3</v>
      </c>
      <c r="D4168" s="17" t="s">
        <v>453</v>
      </c>
      <c r="E4168">
        <v>32</v>
      </c>
      <c r="F4168">
        <v>2</v>
      </c>
      <c r="G4168" t="s">
        <v>359</v>
      </c>
      <c r="H4168" t="s">
        <v>8</v>
      </c>
      <c r="I4168" t="s">
        <v>8</v>
      </c>
      <c r="J4168" t="s">
        <v>6</v>
      </c>
      <c r="K4168" t="s">
        <v>119</v>
      </c>
      <c r="L4168">
        <v>19.921520000000001</v>
      </c>
      <c r="M4168" s="16">
        <v>41430</v>
      </c>
      <c r="N4168" s="18">
        <f t="shared" si="479"/>
        <v>5.5715200000000014</v>
      </c>
    </row>
    <row r="4169" spans="2:14" x14ac:dyDescent="0.25">
      <c r="B4169">
        <v>233</v>
      </c>
      <c r="C4169">
        <v>3</v>
      </c>
      <c r="D4169" s="17" t="s">
        <v>453</v>
      </c>
      <c r="E4169">
        <v>33</v>
      </c>
      <c r="F4169">
        <v>3</v>
      </c>
      <c r="G4169" t="s">
        <v>373</v>
      </c>
      <c r="H4169" t="s">
        <v>8</v>
      </c>
      <c r="I4169" t="s">
        <v>8</v>
      </c>
      <c r="J4169" t="s">
        <v>3</v>
      </c>
      <c r="K4169" t="s">
        <v>120</v>
      </c>
      <c r="L4169">
        <v>14.753360000000001</v>
      </c>
      <c r="M4169" s="16">
        <v>41430</v>
      </c>
      <c r="N4169" s="18">
        <f t="shared" si="479"/>
        <v>0.40336000000000105</v>
      </c>
    </row>
    <row r="4170" spans="2:14" x14ac:dyDescent="0.25">
      <c r="B4170">
        <v>233</v>
      </c>
      <c r="C4170">
        <v>3</v>
      </c>
      <c r="D4170" s="17" t="s">
        <v>453</v>
      </c>
      <c r="E4170">
        <v>34</v>
      </c>
      <c r="F4170">
        <v>3</v>
      </c>
      <c r="G4170" t="s">
        <v>316</v>
      </c>
      <c r="H4170" t="s">
        <v>8</v>
      </c>
      <c r="I4170" t="s">
        <v>8</v>
      </c>
      <c r="J4170" t="s">
        <v>3</v>
      </c>
      <c r="K4170" t="s">
        <v>121</v>
      </c>
      <c r="L4170">
        <v>15.45964</v>
      </c>
      <c r="M4170" s="16">
        <v>41430</v>
      </c>
      <c r="N4170" s="18">
        <f t="shared" si="479"/>
        <v>1.1096400000000006</v>
      </c>
    </row>
    <row r="4171" spans="2:14" x14ac:dyDescent="0.25">
      <c r="B4171">
        <v>233</v>
      </c>
      <c r="C4171">
        <v>3</v>
      </c>
      <c r="D4171" s="17" t="s">
        <v>453</v>
      </c>
      <c r="E4171">
        <v>35</v>
      </c>
      <c r="F4171">
        <v>1</v>
      </c>
      <c r="G4171" t="s">
        <v>361</v>
      </c>
      <c r="H4171" t="s">
        <v>5</v>
      </c>
      <c r="I4171" t="s">
        <v>1</v>
      </c>
      <c r="J4171" t="s">
        <v>6</v>
      </c>
      <c r="K4171" t="s">
        <v>122</v>
      </c>
      <c r="L4171">
        <v>19.39462</v>
      </c>
      <c r="M4171" s="16">
        <v>41430</v>
      </c>
      <c r="N4171" s="18">
        <f t="shared" si="479"/>
        <v>5.0446200000000001</v>
      </c>
    </row>
    <row r="4172" spans="2:14" x14ac:dyDescent="0.25">
      <c r="B4172">
        <v>233</v>
      </c>
      <c r="C4172">
        <v>3</v>
      </c>
      <c r="D4172" s="17" t="s">
        <v>453</v>
      </c>
      <c r="E4172">
        <v>36</v>
      </c>
      <c r="F4172">
        <v>2</v>
      </c>
      <c r="G4172" t="s">
        <v>368</v>
      </c>
      <c r="H4172" t="s">
        <v>8</v>
      </c>
      <c r="I4172" t="s">
        <v>8</v>
      </c>
      <c r="J4172" t="s">
        <v>6</v>
      </c>
      <c r="K4172" t="s">
        <v>123</v>
      </c>
      <c r="L4172">
        <v>20.773540000000001</v>
      </c>
      <c r="M4172" s="16">
        <v>41430</v>
      </c>
      <c r="N4172" s="18">
        <f t="shared" si="479"/>
        <v>6.4235400000000009</v>
      </c>
    </row>
    <row r="4173" spans="2:14" x14ac:dyDescent="0.25">
      <c r="B4173">
        <v>233</v>
      </c>
      <c r="C4173">
        <v>3</v>
      </c>
      <c r="D4173" s="17" t="s">
        <v>453</v>
      </c>
      <c r="E4173">
        <v>37</v>
      </c>
      <c r="F4173">
        <v>3</v>
      </c>
      <c r="G4173" t="s">
        <v>358</v>
      </c>
      <c r="H4173" t="s">
        <v>8</v>
      </c>
      <c r="I4173" t="s">
        <v>8</v>
      </c>
      <c r="J4173" t="s">
        <v>3</v>
      </c>
      <c r="K4173" t="s">
        <v>124</v>
      </c>
      <c r="L4173">
        <v>17.511209999999998</v>
      </c>
      <c r="M4173" s="16">
        <v>41430</v>
      </c>
      <c r="N4173" s="18">
        <f t="shared" si="479"/>
        <v>3.1612099999999987</v>
      </c>
    </row>
    <row r="4174" spans="2:14" x14ac:dyDescent="0.25">
      <c r="B4174">
        <v>233</v>
      </c>
      <c r="C4174">
        <v>3</v>
      </c>
      <c r="D4174" s="17" t="s">
        <v>453</v>
      </c>
      <c r="E4174">
        <v>38</v>
      </c>
      <c r="F4174">
        <v>2</v>
      </c>
      <c r="G4174" t="s">
        <v>361</v>
      </c>
      <c r="H4174" t="s">
        <v>8</v>
      </c>
      <c r="I4174" t="s">
        <v>8</v>
      </c>
      <c r="J4174" t="s">
        <v>3</v>
      </c>
      <c r="K4174" t="s">
        <v>125</v>
      </c>
      <c r="L4174">
        <v>21.984300000000001</v>
      </c>
      <c r="M4174" s="16">
        <v>41430</v>
      </c>
      <c r="N4174" s="18">
        <f t="shared" si="479"/>
        <v>7.6343000000000014</v>
      </c>
    </row>
    <row r="4175" spans="2:14" x14ac:dyDescent="0.25">
      <c r="B4175">
        <v>233</v>
      </c>
      <c r="C4175">
        <v>3</v>
      </c>
      <c r="D4175" s="17" t="s">
        <v>453</v>
      </c>
      <c r="E4175">
        <v>39</v>
      </c>
      <c r="F4175">
        <v>2</v>
      </c>
      <c r="G4175" t="s">
        <v>372</v>
      </c>
      <c r="H4175" t="s">
        <v>2</v>
      </c>
      <c r="I4175" t="s">
        <v>1</v>
      </c>
      <c r="J4175" t="s">
        <v>6</v>
      </c>
      <c r="K4175" t="s">
        <v>126</v>
      </c>
      <c r="L4175">
        <v>18.845289999999999</v>
      </c>
      <c r="M4175" s="16">
        <v>41430</v>
      </c>
      <c r="N4175" s="18">
        <f t="shared" si="479"/>
        <v>4.4952899999999989</v>
      </c>
    </row>
    <row r="4176" spans="2:14" x14ac:dyDescent="0.25">
      <c r="B4176">
        <v>233</v>
      </c>
      <c r="C4176">
        <v>3</v>
      </c>
      <c r="D4176" s="17" t="s">
        <v>453</v>
      </c>
      <c r="E4176">
        <v>40</v>
      </c>
      <c r="F4176">
        <v>2</v>
      </c>
      <c r="G4176" t="s">
        <v>301</v>
      </c>
      <c r="H4176" t="s">
        <v>8</v>
      </c>
      <c r="I4176" t="s">
        <v>8</v>
      </c>
      <c r="J4176" t="s">
        <v>6</v>
      </c>
      <c r="K4176" t="s">
        <v>127</v>
      </c>
      <c r="L4176">
        <v>16.580719999999999</v>
      </c>
      <c r="M4176" s="16">
        <v>41430</v>
      </c>
      <c r="N4176" s="18">
        <f t="shared" si="479"/>
        <v>2.2307199999999998</v>
      </c>
    </row>
    <row r="4177" spans="2:14" x14ac:dyDescent="0.25">
      <c r="B4177">
        <v>233</v>
      </c>
      <c r="C4177">
        <v>3</v>
      </c>
      <c r="D4177" s="17" t="s">
        <v>453</v>
      </c>
      <c r="E4177">
        <v>41</v>
      </c>
      <c r="F4177">
        <v>1</v>
      </c>
      <c r="G4177" t="s">
        <v>363</v>
      </c>
      <c r="H4177" t="s">
        <v>8</v>
      </c>
      <c r="I4177" t="s">
        <v>8</v>
      </c>
      <c r="J4177" t="s">
        <v>6</v>
      </c>
      <c r="K4177" t="s">
        <v>128</v>
      </c>
      <c r="L4177">
        <v>20.358740000000001</v>
      </c>
      <c r="M4177" s="16">
        <v>41430</v>
      </c>
      <c r="N4177" s="18">
        <f t="shared" si="479"/>
        <v>6.0087400000000013</v>
      </c>
    </row>
    <row r="4178" spans="2:14" x14ac:dyDescent="0.25">
      <c r="B4178">
        <v>234</v>
      </c>
      <c r="C4178">
        <v>1</v>
      </c>
      <c r="D4178" s="17" t="s">
        <v>456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  <c r="K4178" t="s">
        <v>235</v>
      </c>
      <c r="L4178">
        <v>14.921530000000001</v>
      </c>
      <c r="M4178" t="s">
        <v>457</v>
      </c>
      <c r="N4178" s="18">
        <f t="shared" si="479"/>
        <v>0.57153000000000098</v>
      </c>
    </row>
    <row r="4179" spans="2:14" x14ac:dyDescent="0.25">
      <c r="B4179">
        <v>234</v>
      </c>
      <c r="C4179">
        <v>1</v>
      </c>
      <c r="D4179" s="17" t="s">
        <v>456</v>
      </c>
      <c r="E4179">
        <v>2</v>
      </c>
      <c r="F4179">
        <v>3</v>
      </c>
      <c r="G4179" t="s">
        <v>358</v>
      </c>
      <c r="H4179" t="s">
        <v>5</v>
      </c>
      <c r="I4179" t="s">
        <v>1</v>
      </c>
      <c r="J4179" t="s">
        <v>3</v>
      </c>
      <c r="K4179" t="s">
        <v>104</v>
      </c>
      <c r="L4179">
        <v>15.75112</v>
      </c>
      <c r="M4179" t="s">
        <v>457</v>
      </c>
      <c r="N4179" s="18">
        <f t="shared" si="479"/>
        <v>1.4011200000000006</v>
      </c>
    </row>
    <row r="4180" spans="2:14" x14ac:dyDescent="0.25">
      <c r="B4180">
        <v>234</v>
      </c>
      <c r="C4180">
        <v>1</v>
      </c>
      <c r="D4180" s="17" t="s">
        <v>456</v>
      </c>
      <c r="E4180">
        <v>3</v>
      </c>
      <c r="F4180">
        <v>2</v>
      </c>
      <c r="G4180" t="s">
        <v>359</v>
      </c>
      <c r="H4180" t="s">
        <v>8</v>
      </c>
      <c r="I4180" t="s">
        <v>8</v>
      </c>
      <c r="J4180" t="s">
        <v>6</v>
      </c>
      <c r="K4180" t="s">
        <v>119</v>
      </c>
      <c r="L4180">
        <v>14.495520000000001</v>
      </c>
      <c r="M4180" t="s">
        <v>457</v>
      </c>
      <c r="N4180" s="18">
        <f t="shared" si="479"/>
        <v>0.1455200000000012</v>
      </c>
    </row>
    <row r="4181" spans="2:14" x14ac:dyDescent="0.25">
      <c r="B4181">
        <v>234</v>
      </c>
      <c r="C4181">
        <v>1</v>
      </c>
      <c r="D4181" s="17" t="s">
        <v>456</v>
      </c>
      <c r="E4181">
        <v>4</v>
      </c>
      <c r="F4181">
        <v>3</v>
      </c>
      <c r="G4181" t="s">
        <v>360</v>
      </c>
      <c r="H4181" t="s">
        <v>5</v>
      </c>
      <c r="I4181" t="s">
        <v>1</v>
      </c>
      <c r="J4181" t="s">
        <v>6</v>
      </c>
      <c r="K4181" t="s">
        <v>89</v>
      </c>
      <c r="L4181">
        <v>15.807169999999999</v>
      </c>
      <c r="M4181" t="s">
        <v>457</v>
      </c>
      <c r="N4181" s="18">
        <f t="shared" si="479"/>
        <v>1.4571699999999996</v>
      </c>
    </row>
    <row r="4182" spans="2:14" x14ac:dyDescent="0.25">
      <c r="B4182">
        <v>234</v>
      </c>
      <c r="C4182">
        <v>1</v>
      </c>
      <c r="D4182" s="17" t="s">
        <v>456</v>
      </c>
      <c r="E4182">
        <v>5</v>
      </c>
      <c r="F4182">
        <v>1</v>
      </c>
      <c r="G4182" t="s">
        <v>361</v>
      </c>
      <c r="H4182" t="s">
        <v>5</v>
      </c>
      <c r="I4182" t="s">
        <v>1</v>
      </c>
      <c r="J4182" t="s">
        <v>6</v>
      </c>
      <c r="K4182" t="s">
        <v>122</v>
      </c>
      <c r="L4182">
        <v>15.930490000000001</v>
      </c>
      <c r="M4182" t="s">
        <v>457</v>
      </c>
      <c r="N4182" s="18">
        <f t="shared" si="479"/>
        <v>1.5804900000000011</v>
      </c>
    </row>
    <row r="4183" spans="2:14" x14ac:dyDescent="0.25">
      <c r="B4183">
        <v>234</v>
      </c>
      <c r="C4183">
        <v>1</v>
      </c>
      <c r="D4183" s="17" t="s">
        <v>456</v>
      </c>
      <c r="E4183">
        <v>6</v>
      </c>
      <c r="F4183">
        <v>3</v>
      </c>
      <c r="G4183" t="s">
        <v>358</v>
      </c>
      <c r="H4183" t="s">
        <v>8</v>
      </c>
      <c r="I4183" t="s">
        <v>8</v>
      </c>
      <c r="J4183" t="s">
        <v>3</v>
      </c>
      <c r="K4183" t="s">
        <v>124</v>
      </c>
      <c r="L4183">
        <v>16.255610000000001</v>
      </c>
      <c r="M4183" t="s">
        <v>457</v>
      </c>
      <c r="N4183" s="18">
        <f t="shared" si="479"/>
        <v>1.9056100000000011</v>
      </c>
    </row>
    <row r="4184" spans="2:14" x14ac:dyDescent="0.25">
      <c r="B4184">
        <v>234</v>
      </c>
      <c r="C4184">
        <v>1</v>
      </c>
      <c r="D4184" s="17" t="s">
        <v>456</v>
      </c>
      <c r="E4184">
        <v>7</v>
      </c>
      <c r="F4184">
        <v>1</v>
      </c>
      <c r="G4184" t="s">
        <v>362</v>
      </c>
      <c r="H4184" t="s">
        <v>8</v>
      </c>
      <c r="I4184" t="s">
        <v>8</v>
      </c>
      <c r="J4184" t="s">
        <v>3</v>
      </c>
      <c r="K4184" t="s">
        <v>115</v>
      </c>
      <c r="L4184">
        <v>22.1861</v>
      </c>
      <c r="M4184" t="s">
        <v>457</v>
      </c>
      <c r="N4184" s="18">
        <f t="shared" si="479"/>
        <v>7.8361000000000001</v>
      </c>
    </row>
    <row r="4185" spans="2:14" x14ac:dyDescent="0.25">
      <c r="B4185">
        <v>234</v>
      </c>
      <c r="C4185">
        <v>1</v>
      </c>
      <c r="D4185" s="17" t="s">
        <v>456</v>
      </c>
      <c r="E4185">
        <v>8</v>
      </c>
      <c r="F4185">
        <v>1</v>
      </c>
      <c r="G4185" t="s">
        <v>363</v>
      </c>
      <c r="H4185" t="s">
        <v>2</v>
      </c>
      <c r="I4185" t="s">
        <v>1</v>
      </c>
      <c r="J4185" t="s">
        <v>6</v>
      </c>
      <c r="K4185" t="s">
        <v>117</v>
      </c>
      <c r="L4185">
        <v>15.88565</v>
      </c>
      <c r="M4185" t="s">
        <v>457</v>
      </c>
      <c r="N4185" s="18">
        <f t="shared" si="479"/>
        <v>1.5356500000000004</v>
      </c>
    </row>
    <row r="4186" spans="2:14" x14ac:dyDescent="0.25">
      <c r="B4186">
        <v>234</v>
      </c>
      <c r="C4186">
        <v>1</v>
      </c>
      <c r="D4186" s="17" t="s">
        <v>456</v>
      </c>
      <c r="E4186">
        <v>9</v>
      </c>
      <c r="F4186">
        <v>3</v>
      </c>
      <c r="G4186" t="s">
        <v>364</v>
      </c>
      <c r="H4186" t="s">
        <v>5</v>
      </c>
      <c r="I4186" t="s">
        <v>1</v>
      </c>
      <c r="J4186" t="s">
        <v>6</v>
      </c>
      <c r="K4186" t="s">
        <v>95</v>
      </c>
      <c r="L4186">
        <v>14.360989999999999</v>
      </c>
      <c r="M4186" t="s">
        <v>457</v>
      </c>
      <c r="N4186" s="18">
        <f t="shared" si="479"/>
        <v>1.0989999999999611E-2</v>
      </c>
    </row>
    <row r="4187" spans="2:14" x14ac:dyDescent="0.25">
      <c r="B4187">
        <v>234</v>
      </c>
      <c r="C4187">
        <v>1</v>
      </c>
      <c r="D4187" s="17" t="s">
        <v>456</v>
      </c>
      <c r="E4187">
        <v>10</v>
      </c>
      <c r="F4187">
        <v>3</v>
      </c>
      <c r="G4187" t="s">
        <v>360</v>
      </c>
      <c r="H4187" t="s">
        <v>8</v>
      </c>
      <c r="I4187" t="s">
        <v>8</v>
      </c>
      <c r="J4187" t="s">
        <v>6</v>
      </c>
      <c r="K4187" t="s">
        <v>99</v>
      </c>
      <c r="L4187">
        <v>15.89686</v>
      </c>
      <c r="M4187" t="s">
        <v>457</v>
      </c>
      <c r="N4187" s="18">
        <f t="shared" si="479"/>
        <v>1.5468600000000006</v>
      </c>
    </row>
    <row r="4188" spans="2:14" x14ac:dyDescent="0.25">
      <c r="B4188">
        <v>234</v>
      </c>
      <c r="C4188">
        <v>1</v>
      </c>
      <c r="D4188" s="17" t="s">
        <v>456</v>
      </c>
      <c r="E4188">
        <v>11</v>
      </c>
      <c r="F4188">
        <v>3</v>
      </c>
      <c r="G4188" t="s">
        <v>316</v>
      </c>
      <c r="H4188" t="s">
        <v>2</v>
      </c>
      <c r="I4188" t="s">
        <v>1</v>
      </c>
      <c r="J4188" t="s">
        <v>3</v>
      </c>
      <c r="K4188" t="s">
        <v>112</v>
      </c>
      <c r="L4188">
        <v>14.764570000000001</v>
      </c>
      <c r="M4188" t="s">
        <v>457</v>
      </c>
      <c r="N4188" s="18">
        <f t="shared" si="479"/>
        <v>0.41457000000000122</v>
      </c>
    </row>
    <row r="4189" spans="2:14" x14ac:dyDescent="0.25">
      <c r="B4189">
        <v>234</v>
      </c>
      <c r="C4189">
        <v>1</v>
      </c>
      <c r="D4189" s="17" t="s">
        <v>456</v>
      </c>
      <c r="E4189">
        <v>12</v>
      </c>
      <c r="F4189">
        <v>2</v>
      </c>
      <c r="G4189" t="s">
        <v>365</v>
      </c>
      <c r="H4189" t="s">
        <v>2</v>
      </c>
      <c r="I4189" t="s">
        <v>1</v>
      </c>
      <c r="J4189" t="s">
        <v>3</v>
      </c>
      <c r="K4189" t="s">
        <v>94</v>
      </c>
      <c r="L4189">
        <v>15.57175</v>
      </c>
      <c r="M4189" t="s">
        <v>457</v>
      </c>
      <c r="N4189" s="18">
        <f t="shared" si="479"/>
        <v>1.2217500000000001</v>
      </c>
    </row>
    <row r="4190" spans="2:14" x14ac:dyDescent="0.25">
      <c r="B4190">
        <v>234</v>
      </c>
      <c r="C4190">
        <v>1</v>
      </c>
      <c r="D4190" s="17" t="s">
        <v>456</v>
      </c>
      <c r="E4190">
        <v>13</v>
      </c>
      <c r="F4190">
        <v>1</v>
      </c>
      <c r="G4190" t="s">
        <v>366</v>
      </c>
      <c r="H4190" t="s">
        <v>5</v>
      </c>
      <c r="I4190" t="s">
        <v>1</v>
      </c>
      <c r="J4190" t="s">
        <v>3</v>
      </c>
      <c r="K4190" t="s">
        <v>98</v>
      </c>
      <c r="L4190">
        <v>19.192830000000001</v>
      </c>
      <c r="M4190" t="s">
        <v>457</v>
      </c>
      <c r="N4190" s="18">
        <f t="shared" si="479"/>
        <v>4.8428300000000011</v>
      </c>
    </row>
    <row r="4191" spans="2:14" x14ac:dyDescent="0.25">
      <c r="B4191">
        <v>234</v>
      </c>
      <c r="C4191">
        <v>1</v>
      </c>
      <c r="D4191" s="17" t="s">
        <v>456</v>
      </c>
      <c r="E4191">
        <v>14</v>
      </c>
      <c r="F4191">
        <v>1</v>
      </c>
      <c r="G4191" t="s">
        <v>367</v>
      </c>
      <c r="H4191" t="s">
        <v>2</v>
      </c>
      <c r="I4191" t="s">
        <v>1</v>
      </c>
      <c r="J4191" t="s">
        <v>3</v>
      </c>
      <c r="K4191" t="s">
        <v>91</v>
      </c>
      <c r="L4191">
        <v>17.096409999999999</v>
      </c>
      <c r="M4191" t="s">
        <v>457</v>
      </c>
      <c r="N4191" s="18">
        <f t="shared" si="479"/>
        <v>2.7464099999999991</v>
      </c>
    </row>
    <row r="4192" spans="2:14" x14ac:dyDescent="0.25">
      <c r="B4192">
        <v>234</v>
      </c>
      <c r="C4192">
        <v>1</v>
      </c>
      <c r="D4192" s="17" t="s">
        <v>456</v>
      </c>
      <c r="E4192">
        <v>15</v>
      </c>
      <c r="F4192">
        <v>1</v>
      </c>
      <c r="G4192" t="s">
        <v>361</v>
      </c>
      <c r="H4192" t="s">
        <v>8</v>
      </c>
      <c r="I4192" t="s">
        <v>8</v>
      </c>
      <c r="J4192" t="s">
        <v>6</v>
      </c>
      <c r="K4192" t="s">
        <v>114</v>
      </c>
      <c r="L4192">
        <v>16.1435</v>
      </c>
      <c r="M4192" t="s">
        <v>457</v>
      </c>
      <c r="N4192" s="18">
        <f t="shared" si="479"/>
        <v>1.7934999999999999</v>
      </c>
    </row>
    <row r="4193" spans="2:14" x14ac:dyDescent="0.25">
      <c r="B4193">
        <v>234</v>
      </c>
      <c r="C4193">
        <v>1</v>
      </c>
      <c r="D4193" s="17" t="s">
        <v>456</v>
      </c>
      <c r="E4193">
        <v>16</v>
      </c>
      <c r="F4193">
        <v>2</v>
      </c>
      <c r="G4193" t="s">
        <v>368</v>
      </c>
      <c r="H4193" t="s">
        <v>2</v>
      </c>
      <c r="I4193" t="s">
        <v>1</v>
      </c>
      <c r="J4193" t="s">
        <v>6</v>
      </c>
      <c r="K4193" t="s">
        <v>106</v>
      </c>
      <c r="L4193">
        <v>16.053809999999999</v>
      </c>
      <c r="M4193" t="s">
        <v>457</v>
      </c>
      <c r="N4193" s="18">
        <f t="shared" si="479"/>
        <v>1.7038099999999989</v>
      </c>
    </row>
    <row r="4194" spans="2:14" x14ac:dyDescent="0.25">
      <c r="B4194">
        <v>234</v>
      </c>
      <c r="C4194">
        <v>1</v>
      </c>
      <c r="D4194" s="17" t="s">
        <v>456</v>
      </c>
      <c r="E4194">
        <v>17</v>
      </c>
      <c r="F4194">
        <v>3</v>
      </c>
      <c r="G4194" t="s">
        <v>316</v>
      </c>
      <c r="H4194" t="s">
        <v>8</v>
      </c>
      <c r="I4194" t="s">
        <v>8</v>
      </c>
      <c r="J4194" t="s">
        <v>3</v>
      </c>
      <c r="K4194" t="s">
        <v>121</v>
      </c>
      <c r="L4194">
        <v>14.517939999999999</v>
      </c>
      <c r="M4194" t="s">
        <v>457</v>
      </c>
      <c r="N4194" s="18">
        <f t="shared" si="479"/>
        <v>0.16793999999999976</v>
      </c>
    </row>
    <row r="4195" spans="2:14" x14ac:dyDescent="0.25">
      <c r="B4195">
        <v>234</v>
      </c>
      <c r="C4195">
        <v>1</v>
      </c>
      <c r="D4195" s="17" t="s">
        <v>456</v>
      </c>
      <c r="E4195">
        <v>18</v>
      </c>
      <c r="F4195">
        <v>1</v>
      </c>
      <c r="G4195" t="s">
        <v>369</v>
      </c>
      <c r="H4195" t="s">
        <v>2</v>
      </c>
      <c r="I4195" t="s">
        <v>1</v>
      </c>
      <c r="J4195" t="s">
        <v>6</v>
      </c>
      <c r="K4195" t="s">
        <v>93</v>
      </c>
      <c r="L4195">
        <v>18.026910000000001</v>
      </c>
      <c r="M4195" t="s">
        <v>457</v>
      </c>
      <c r="N4195" s="18">
        <f t="shared" si="479"/>
        <v>3.6769100000000012</v>
      </c>
    </row>
    <row r="4196" spans="2:14" x14ac:dyDescent="0.25">
      <c r="B4196">
        <v>234</v>
      </c>
      <c r="C4196">
        <v>1</v>
      </c>
      <c r="D4196" s="17" t="s">
        <v>456</v>
      </c>
      <c r="E4196">
        <v>19</v>
      </c>
      <c r="F4196">
        <v>1</v>
      </c>
      <c r="G4196" t="s">
        <v>366</v>
      </c>
      <c r="H4196" t="s">
        <v>8</v>
      </c>
      <c r="I4196" t="s">
        <v>8</v>
      </c>
      <c r="J4196" t="s">
        <v>3</v>
      </c>
      <c r="K4196" t="s">
        <v>97</v>
      </c>
      <c r="L4196">
        <v>20.381170000000001</v>
      </c>
      <c r="M4196" t="s">
        <v>457</v>
      </c>
      <c r="N4196" s="18">
        <f t="shared" si="479"/>
        <v>6.0311700000000013</v>
      </c>
    </row>
    <row r="4197" spans="2:14" x14ac:dyDescent="0.25">
      <c r="B4197">
        <v>234</v>
      </c>
      <c r="C4197">
        <v>1</v>
      </c>
      <c r="D4197" s="17" t="s">
        <v>456</v>
      </c>
      <c r="E4197">
        <v>20</v>
      </c>
      <c r="F4197">
        <v>2</v>
      </c>
      <c r="G4197" t="s">
        <v>370</v>
      </c>
      <c r="H4197" t="s">
        <v>5</v>
      </c>
      <c r="I4197" t="s">
        <v>1</v>
      </c>
      <c r="J4197" t="s">
        <v>3</v>
      </c>
      <c r="K4197" t="s">
        <v>105</v>
      </c>
      <c r="L4197">
        <v>19.596409999999999</v>
      </c>
      <c r="M4197" t="s">
        <v>457</v>
      </c>
      <c r="N4197" s="18">
        <f t="shared" si="479"/>
        <v>5.2464099999999991</v>
      </c>
    </row>
    <row r="4198" spans="2:14" x14ac:dyDescent="0.25">
      <c r="B4198">
        <v>234</v>
      </c>
      <c r="C4198">
        <v>1</v>
      </c>
      <c r="D4198" s="17" t="s">
        <v>456</v>
      </c>
      <c r="E4198">
        <v>21</v>
      </c>
      <c r="F4198">
        <v>2</v>
      </c>
      <c r="G4198" t="s">
        <v>361</v>
      </c>
      <c r="H4198" t="s">
        <v>5</v>
      </c>
      <c r="I4198" t="s">
        <v>1</v>
      </c>
      <c r="J4198" t="s">
        <v>3</v>
      </c>
      <c r="K4198" t="s">
        <v>118</v>
      </c>
      <c r="L4198">
        <v>17.33184</v>
      </c>
      <c r="M4198" t="s">
        <v>457</v>
      </c>
      <c r="N4198" s="18">
        <f t="shared" si="479"/>
        <v>2.98184</v>
      </c>
    </row>
    <row r="4199" spans="2:14" x14ac:dyDescent="0.25">
      <c r="B4199">
        <v>234</v>
      </c>
      <c r="C4199">
        <v>1</v>
      </c>
      <c r="D4199" s="17" t="s">
        <v>456</v>
      </c>
      <c r="E4199">
        <v>22</v>
      </c>
      <c r="F4199">
        <v>2</v>
      </c>
      <c r="G4199" t="s">
        <v>365</v>
      </c>
      <c r="H4199" t="s">
        <v>8</v>
      </c>
      <c r="I4199" t="s">
        <v>8</v>
      </c>
      <c r="J4199" t="s">
        <v>3</v>
      </c>
      <c r="K4199" t="s">
        <v>116</v>
      </c>
      <c r="L4199">
        <v>16.31166</v>
      </c>
      <c r="M4199" t="s">
        <v>457</v>
      </c>
      <c r="N4199" s="18">
        <f t="shared" si="479"/>
        <v>1.9616600000000002</v>
      </c>
    </row>
    <row r="4200" spans="2:14" x14ac:dyDescent="0.25">
      <c r="B4200">
        <v>234</v>
      </c>
      <c r="C4200">
        <v>1</v>
      </c>
      <c r="D4200" s="17" t="s">
        <v>456</v>
      </c>
      <c r="E4200">
        <v>23</v>
      </c>
      <c r="F4200">
        <v>2</v>
      </c>
      <c r="G4200" t="s">
        <v>361</v>
      </c>
      <c r="H4200" t="s">
        <v>8</v>
      </c>
      <c r="I4200" t="s">
        <v>8</v>
      </c>
      <c r="J4200" t="s">
        <v>3</v>
      </c>
      <c r="K4200" t="s">
        <v>125</v>
      </c>
      <c r="L4200">
        <v>18.5426</v>
      </c>
      <c r="M4200" t="s">
        <v>457</v>
      </c>
      <c r="N4200" s="18">
        <f t="shared" si="479"/>
        <v>4.1926000000000005</v>
      </c>
    </row>
    <row r="4201" spans="2:14" x14ac:dyDescent="0.25">
      <c r="B4201">
        <v>234</v>
      </c>
      <c r="C4201">
        <v>1</v>
      </c>
      <c r="D4201" s="17" t="s">
        <v>456</v>
      </c>
      <c r="E4201">
        <v>24</v>
      </c>
      <c r="F4201">
        <v>3</v>
      </c>
      <c r="G4201" t="s">
        <v>371</v>
      </c>
      <c r="H4201" t="s">
        <v>2</v>
      </c>
      <c r="I4201" t="s">
        <v>1</v>
      </c>
      <c r="J4201" t="s">
        <v>6</v>
      </c>
      <c r="K4201" t="s">
        <v>96</v>
      </c>
      <c r="L4201">
        <v>14.70852</v>
      </c>
      <c r="M4201" t="s">
        <v>457</v>
      </c>
      <c r="N4201" s="18">
        <f t="shared" si="479"/>
        <v>0.35852000000000039</v>
      </c>
    </row>
    <row r="4202" spans="2:14" x14ac:dyDescent="0.25">
      <c r="B4202">
        <v>234</v>
      </c>
      <c r="C4202">
        <v>1</v>
      </c>
      <c r="D4202" s="17" t="s">
        <v>456</v>
      </c>
      <c r="E4202">
        <v>25</v>
      </c>
      <c r="F4202">
        <v>2</v>
      </c>
      <c r="G4202" t="s">
        <v>301</v>
      </c>
      <c r="H4202" t="s">
        <v>5</v>
      </c>
      <c r="I4202" t="s">
        <v>1</v>
      </c>
      <c r="J4202" t="s">
        <v>6</v>
      </c>
      <c r="K4202" t="s">
        <v>100</v>
      </c>
      <c r="L4202">
        <v>14.98879</v>
      </c>
      <c r="M4202" t="s">
        <v>457</v>
      </c>
      <c r="N4202" s="18">
        <f t="shared" si="479"/>
        <v>0.63879000000000019</v>
      </c>
    </row>
    <row r="4203" spans="2:14" x14ac:dyDescent="0.25">
      <c r="B4203">
        <v>234</v>
      </c>
      <c r="C4203">
        <v>1</v>
      </c>
      <c r="D4203" s="17" t="s">
        <v>456</v>
      </c>
      <c r="E4203">
        <v>26</v>
      </c>
      <c r="F4203">
        <v>2</v>
      </c>
      <c r="G4203" t="s">
        <v>301</v>
      </c>
      <c r="H4203" t="s">
        <v>8</v>
      </c>
      <c r="I4203" t="s">
        <v>8</v>
      </c>
      <c r="J4203" t="s">
        <v>6</v>
      </c>
      <c r="K4203" t="s">
        <v>127</v>
      </c>
      <c r="L4203">
        <v>15.056050000000001</v>
      </c>
      <c r="M4203" t="s">
        <v>457</v>
      </c>
      <c r="N4203" s="18">
        <f t="shared" si="479"/>
        <v>0.70605000000000118</v>
      </c>
    </row>
    <row r="4204" spans="2:14" x14ac:dyDescent="0.25">
      <c r="B4204">
        <v>234</v>
      </c>
      <c r="C4204">
        <v>1</v>
      </c>
      <c r="D4204" s="17" t="s">
        <v>456</v>
      </c>
      <c r="E4204">
        <v>27</v>
      </c>
      <c r="F4204">
        <v>3</v>
      </c>
      <c r="G4204" t="s">
        <v>371</v>
      </c>
      <c r="H4204" t="s">
        <v>8</v>
      </c>
      <c r="I4204" t="s">
        <v>8</v>
      </c>
      <c r="J4204" t="s">
        <v>6</v>
      </c>
      <c r="K4204" t="s">
        <v>102</v>
      </c>
      <c r="L4204">
        <v>15.12332</v>
      </c>
      <c r="M4204" t="s">
        <v>457</v>
      </c>
      <c r="N4204" s="18">
        <f t="shared" si="479"/>
        <v>0.77332000000000001</v>
      </c>
    </row>
    <row r="4205" spans="2:14" x14ac:dyDescent="0.25">
      <c r="B4205">
        <v>234</v>
      </c>
      <c r="C4205">
        <v>1</v>
      </c>
      <c r="D4205" s="17" t="s">
        <v>456</v>
      </c>
      <c r="E4205">
        <v>28</v>
      </c>
      <c r="F4205">
        <v>1</v>
      </c>
      <c r="G4205" t="s">
        <v>367</v>
      </c>
      <c r="H4205" t="s">
        <v>8</v>
      </c>
      <c r="I4205" t="s">
        <v>8</v>
      </c>
      <c r="J4205" t="s">
        <v>3</v>
      </c>
      <c r="K4205" t="s">
        <v>107</v>
      </c>
      <c r="L4205">
        <v>19.159189999999999</v>
      </c>
      <c r="M4205" t="s">
        <v>457</v>
      </c>
      <c r="N4205" s="18">
        <f t="shared" si="479"/>
        <v>4.8091899999999992</v>
      </c>
    </row>
    <row r="4206" spans="2:14" x14ac:dyDescent="0.25">
      <c r="B4206">
        <v>234</v>
      </c>
      <c r="C4206">
        <v>1</v>
      </c>
      <c r="D4206" s="17" t="s">
        <v>456</v>
      </c>
      <c r="E4206">
        <v>29</v>
      </c>
      <c r="F4206">
        <v>2</v>
      </c>
      <c r="G4206" t="s">
        <v>372</v>
      </c>
      <c r="H4206" t="s">
        <v>2</v>
      </c>
      <c r="I4206" t="s">
        <v>1</v>
      </c>
      <c r="J4206" t="s">
        <v>6</v>
      </c>
      <c r="K4206" t="s">
        <v>126</v>
      </c>
      <c r="L4206">
        <v>15.089689999999999</v>
      </c>
      <c r="M4206" t="s">
        <v>457</v>
      </c>
      <c r="N4206" s="18">
        <f t="shared" si="479"/>
        <v>0.73968999999999951</v>
      </c>
    </row>
    <row r="4207" spans="2:14" x14ac:dyDescent="0.25">
      <c r="B4207">
        <v>234</v>
      </c>
      <c r="C4207">
        <v>1</v>
      </c>
      <c r="D4207" s="17" t="s">
        <v>456</v>
      </c>
      <c r="E4207">
        <v>30</v>
      </c>
      <c r="F4207">
        <v>3</v>
      </c>
      <c r="G4207" t="s">
        <v>373</v>
      </c>
      <c r="H4207" t="s">
        <v>8</v>
      </c>
      <c r="I4207" t="s">
        <v>8</v>
      </c>
      <c r="J4207" t="s">
        <v>3</v>
      </c>
      <c r="K4207" t="s">
        <v>120</v>
      </c>
      <c r="L4207">
        <v>14.461880000000001</v>
      </c>
      <c r="M4207" t="s">
        <v>457</v>
      </c>
      <c r="N4207" s="18">
        <f t="shared" si="479"/>
        <v>0.11188000000000109</v>
      </c>
    </row>
    <row r="4208" spans="2:14" x14ac:dyDescent="0.25">
      <c r="B4208">
        <v>234</v>
      </c>
      <c r="C4208">
        <v>1</v>
      </c>
      <c r="D4208" s="17" t="s">
        <v>456</v>
      </c>
      <c r="E4208">
        <v>31</v>
      </c>
      <c r="F4208">
        <v>2</v>
      </c>
      <c r="G4208" t="s">
        <v>332</v>
      </c>
      <c r="H4208" t="s">
        <v>2</v>
      </c>
      <c r="I4208" t="s">
        <v>1</v>
      </c>
      <c r="J4208" t="s">
        <v>3</v>
      </c>
      <c r="K4208" t="s">
        <v>108</v>
      </c>
      <c r="L4208">
        <v>20.044840000000001</v>
      </c>
      <c r="M4208" t="s">
        <v>457</v>
      </c>
      <c r="N4208" s="18">
        <f t="shared" si="479"/>
        <v>5.694840000000001</v>
      </c>
    </row>
    <row r="4209" spans="2:14" x14ac:dyDescent="0.25">
      <c r="B4209">
        <v>234</v>
      </c>
      <c r="C4209">
        <v>1</v>
      </c>
      <c r="D4209" s="17" t="s">
        <v>456</v>
      </c>
      <c r="E4209">
        <v>32</v>
      </c>
      <c r="F4209">
        <v>2</v>
      </c>
      <c r="G4209" t="s">
        <v>332</v>
      </c>
      <c r="H4209" t="s">
        <v>8</v>
      </c>
      <c r="I4209" t="s">
        <v>8</v>
      </c>
      <c r="J4209" t="s">
        <v>3</v>
      </c>
      <c r="K4209" t="s">
        <v>103</v>
      </c>
      <c r="L4209">
        <v>20.4148</v>
      </c>
      <c r="M4209" t="s">
        <v>457</v>
      </c>
      <c r="N4209" s="18">
        <f t="shared" si="479"/>
        <v>6.0648</v>
      </c>
    </row>
    <row r="4210" spans="2:14" x14ac:dyDescent="0.25">
      <c r="B4210">
        <v>234</v>
      </c>
      <c r="C4210">
        <v>1</v>
      </c>
      <c r="D4210" s="17" t="s">
        <v>456</v>
      </c>
      <c r="E4210">
        <v>33</v>
      </c>
      <c r="F4210">
        <v>2</v>
      </c>
      <c r="G4210" t="s">
        <v>372</v>
      </c>
      <c r="H4210" t="s">
        <v>8</v>
      </c>
      <c r="I4210" t="s">
        <v>8</v>
      </c>
      <c r="J4210" t="s">
        <v>6</v>
      </c>
      <c r="K4210" t="s">
        <v>110</v>
      </c>
      <c r="L4210">
        <v>14.54036</v>
      </c>
      <c r="M4210" t="s">
        <v>457</v>
      </c>
      <c r="N4210" s="18">
        <f t="shared" si="479"/>
        <v>0.19036000000000008</v>
      </c>
    </row>
    <row r="4211" spans="2:14" x14ac:dyDescent="0.25">
      <c r="B4211">
        <v>234</v>
      </c>
      <c r="C4211">
        <v>1</v>
      </c>
      <c r="D4211" s="17" t="s">
        <v>456</v>
      </c>
      <c r="E4211">
        <v>34</v>
      </c>
      <c r="F4211">
        <v>1</v>
      </c>
      <c r="G4211" t="s">
        <v>369</v>
      </c>
      <c r="H4211" t="s">
        <v>8</v>
      </c>
      <c r="I4211" t="s">
        <v>8</v>
      </c>
      <c r="J4211" t="s">
        <v>6</v>
      </c>
      <c r="K4211" t="s">
        <v>111</v>
      </c>
      <c r="L4211">
        <v>15.85202</v>
      </c>
      <c r="M4211" t="s">
        <v>457</v>
      </c>
      <c r="N4211" s="18">
        <f t="shared" si="479"/>
        <v>1.5020199999999999</v>
      </c>
    </row>
    <row r="4212" spans="2:14" x14ac:dyDescent="0.25">
      <c r="B4212">
        <v>234</v>
      </c>
      <c r="C4212">
        <v>1</v>
      </c>
      <c r="D4212" s="17" t="s">
        <v>456</v>
      </c>
      <c r="E4212">
        <v>35</v>
      </c>
      <c r="F4212">
        <v>1</v>
      </c>
      <c r="G4212" t="s">
        <v>362</v>
      </c>
      <c r="H4212" t="s">
        <v>2</v>
      </c>
      <c r="I4212" t="s">
        <v>1</v>
      </c>
      <c r="J4212" t="s">
        <v>3</v>
      </c>
      <c r="K4212" t="s">
        <v>101</v>
      </c>
      <c r="L4212">
        <v>22.04036</v>
      </c>
      <c r="M4212" t="s">
        <v>457</v>
      </c>
      <c r="N4212" s="18">
        <f t="shared" si="479"/>
        <v>7.6903600000000001</v>
      </c>
    </row>
    <row r="4213" spans="2:14" x14ac:dyDescent="0.25">
      <c r="B4213">
        <v>234</v>
      </c>
      <c r="C4213">
        <v>1</v>
      </c>
      <c r="D4213" s="17" t="s">
        <v>456</v>
      </c>
      <c r="E4213">
        <v>36</v>
      </c>
      <c r="F4213">
        <v>3</v>
      </c>
      <c r="G4213" t="s">
        <v>373</v>
      </c>
      <c r="H4213" t="s">
        <v>5</v>
      </c>
      <c r="I4213" t="s">
        <v>1</v>
      </c>
      <c r="J4213" t="s">
        <v>3</v>
      </c>
      <c r="K4213" t="s">
        <v>113</v>
      </c>
      <c r="L4213">
        <v>14.349780000000001</v>
      </c>
      <c r="M4213" t="s">
        <v>457</v>
      </c>
      <c r="N4213" s="18">
        <f t="shared" si="479"/>
        <v>-2.1999999999877673E-4</v>
      </c>
    </row>
    <row r="4214" spans="2:14" x14ac:dyDescent="0.25">
      <c r="B4214">
        <v>234</v>
      </c>
      <c r="C4214">
        <v>1</v>
      </c>
      <c r="D4214" s="17" t="s">
        <v>456</v>
      </c>
      <c r="E4214">
        <v>37</v>
      </c>
      <c r="F4214">
        <v>2</v>
      </c>
      <c r="G4214" t="s">
        <v>359</v>
      </c>
      <c r="H4214" t="s">
        <v>5</v>
      </c>
      <c r="I4214" t="s">
        <v>1</v>
      </c>
      <c r="J4214" t="s">
        <v>6</v>
      </c>
      <c r="K4214" t="s">
        <v>90</v>
      </c>
      <c r="L4214">
        <v>15.639010000000001</v>
      </c>
      <c r="M4214" t="s">
        <v>457</v>
      </c>
      <c r="N4214" s="18">
        <f t="shared" si="479"/>
        <v>1.2890100000000011</v>
      </c>
    </row>
    <row r="4215" spans="2:14" x14ac:dyDescent="0.25">
      <c r="B4215">
        <v>234</v>
      </c>
      <c r="C4215">
        <v>1</v>
      </c>
      <c r="D4215" s="17" t="s">
        <v>456</v>
      </c>
      <c r="E4215">
        <v>38</v>
      </c>
      <c r="F4215">
        <v>3</v>
      </c>
      <c r="G4215" t="s">
        <v>364</v>
      </c>
      <c r="H4215" t="s">
        <v>8</v>
      </c>
      <c r="I4215" t="s">
        <v>8</v>
      </c>
      <c r="J4215" t="s">
        <v>6</v>
      </c>
      <c r="K4215" t="s">
        <v>109</v>
      </c>
      <c r="L4215">
        <v>14.787000000000001</v>
      </c>
      <c r="M4215" t="s">
        <v>457</v>
      </c>
      <c r="N4215" s="18">
        <f t="shared" si="479"/>
        <v>0.43700000000000117</v>
      </c>
    </row>
    <row r="4216" spans="2:14" x14ac:dyDescent="0.25">
      <c r="B4216">
        <v>234</v>
      </c>
      <c r="C4216">
        <v>1</v>
      </c>
      <c r="D4216" s="17" t="s">
        <v>456</v>
      </c>
      <c r="E4216">
        <v>39</v>
      </c>
      <c r="F4216">
        <v>2</v>
      </c>
      <c r="G4216" t="s">
        <v>368</v>
      </c>
      <c r="H4216" t="s">
        <v>8</v>
      </c>
      <c r="I4216" t="s">
        <v>8</v>
      </c>
      <c r="J4216" t="s">
        <v>6</v>
      </c>
      <c r="K4216" t="s">
        <v>123</v>
      </c>
      <c r="L4216">
        <v>15.99776</v>
      </c>
      <c r="M4216" t="s">
        <v>457</v>
      </c>
      <c r="N4216" s="18">
        <f t="shared" si="479"/>
        <v>1.6477599999999999</v>
      </c>
    </row>
    <row r="4217" spans="2:14" x14ac:dyDescent="0.25">
      <c r="B4217">
        <v>234</v>
      </c>
      <c r="C4217">
        <v>1</v>
      </c>
      <c r="D4217" s="17" t="s">
        <v>456</v>
      </c>
      <c r="E4217">
        <v>40</v>
      </c>
      <c r="F4217">
        <v>1</v>
      </c>
      <c r="G4217" t="s">
        <v>363</v>
      </c>
      <c r="H4217" t="s">
        <v>8</v>
      </c>
      <c r="I4217" t="s">
        <v>8</v>
      </c>
      <c r="J4217" t="s">
        <v>6</v>
      </c>
      <c r="K4217" t="s">
        <v>128</v>
      </c>
      <c r="L4217">
        <v>15.941700000000001</v>
      </c>
      <c r="M4217" t="s">
        <v>457</v>
      </c>
      <c r="N4217" s="18">
        <f t="shared" si="479"/>
        <v>1.5917000000000012</v>
      </c>
    </row>
    <row r="4218" spans="2:14" x14ac:dyDescent="0.25">
      <c r="B4218">
        <v>234</v>
      </c>
      <c r="C4218">
        <v>1</v>
      </c>
      <c r="D4218" s="17" t="s">
        <v>456</v>
      </c>
      <c r="E4218">
        <v>41</v>
      </c>
      <c r="F4218">
        <v>2</v>
      </c>
      <c r="G4218" t="s">
        <v>370</v>
      </c>
      <c r="H4218" t="s">
        <v>8</v>
      </c>
      <c r="I4218" t="s">
        <v>8</v>
      </c>
      <c r="J4218" t="s">
        <v>3</v>
      </c>
      <c r="K4218" t="s">
        <v>92</v>
      </c>
      <c r="L4218">
        <v>21.446190000000001</v>
      </c>
      <c r="M4218" t="s">
        <v>457</v>
      </c>
      <c r="N4218" s="18">
        <f t="shared" si="479"/>
        <v>7.0961900000000018</v>
      </c>
    </row>
    <row r="4219" spans="2:14" x14ac:dyDescent="0.25">
      <c r="B4219">
        <v>234</v>
      </c>
      <c r="C4219">
        <v>2</v>
      </c>
      <c r="D4219" s="17" t="s">
        <v>449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 t="s">
        <v>447</v>
      </c>
      <c r="L4219">
        <v>17.881170000000001</v>
      </c>
      <c r="M4219" s="16">
        <v>41310</v>
      </c>
      <c r="N4219" s="18">
        <f t="shared" si="479"/>
        <v>3.5311700000000013</v>
      </c>
    </row>
    <row r="4220" spans="2:14" x14ac:dyDescent="0.25">
      <c r="B4220">
        <v>234</v>
      </c>
      <c r="C4220">
        <v>2</v>
      </c>
      <c r="D4220" s="17" t="s">
        <v>449</v>
      </c>
      <c r="E4220">
        <v>2</v>
      </c>
      <c r="F4220">
        <v>3</v>
      </c>
      <c r="G4220" t="s">
        <v>375</v>
      </c>
      <c r="H4220" t="s">
        <v>8</v>
      </c>
      <c r="I4220" t="s">
        <v>8</v>
      </c>
      <c r="J4220" t="s">
        <v>6</v>
      </c>
      <c r="K4220" t="s">
        <v>18</v>
      </c>
      <c r="L4220">
        <v>16.636769999999999</v>
      </c>
      <c r="M4220" s="16">
        <v>41310</v>
      </c>
      <c r="N4220" s="18">
        <f t="shared" si="479"/>
        <v>2.2867699999999989</v>
      </c>
    </row>
    <row r="4221" spans="2:14" x14ac:dyDescent="0.25">
      <c r="B4221">
        <v>234</v>
      </c>
      <c r="C4221">
        <v>2</v>
      </c>
      <c r="D4221" s="17" t="s">
        <v>449</v>
      </c>
      <c r="E4221">
        <v>3</v>
      </c>
      <c r="F4221">
        <v>3</v>
      </c>
      <c r="G4221">
        <v>3</v>
      </c>
      <c r="H4221" t="s">
        <v>8</v>
      </c>
      <c r="I4221" t="s">
        <v>8</v>
      </c>
      <c r="J4221" t="s">
        <v>3</v>
      </c>
      <c r="K4221" t="s">
        <v>11</v>
      </c>
      <c r="L4221">
        <v>16.973089999999999</v>
      </c>
      <c r="M4221" s="16">
        <v>41310</v>
      </c>
      <c r="N4221" s="18">
        <f t="shared" si="479"/>
        <v>2.6230899999999995</v>
      </c>
    </row>
    <row r="4222" spans="2:14" x14ac:dyDescent="0.25">
      <c r="B4222">
        <v>234</v>
      </c>
      <c r="C4222">
        <v>2</v>
      </c>
      <c r="D4222" s="17" t="s">
        <v>449</v>
      </c>
      <c r="E4222">
        <v>4</v>
      </c>
      <c r="F4222">
        <v>1</v>
      </c>
      <c r="G4222" t="s">
        <v>293</v>
      </c>
      <c r="H4222" t="s">
        <v>2</v>
      </c>
      <c r="I4222" t="s">
        <v>1</v>
      </c>
      <c r="J4222" t="s">
        <v>3</v>
      </c>
      <c r="K4222" t="s">
        <v>4</v>
      </c>
      <c r="L4222">
        <v>18.766819999999999</v>
      </c>
      <c r="M4222" s="16">
        <v>41310</v>
      </c>
      <c r="N4222" s="18">
        <f t="shared" si="479"/>
        <v>4.4168199999999995</v>
      </c>
    </row>
    <row r="4223" spans="2:14" x14ac:dyDescent="0.25">
      <c r="B4223">
        <v>234</v>
      </c>
      <c r="C4223">
        <v>2</v>
      </c>
      <c r="D4223" s="17" t="s">
        <v>449</v>
      </c>
      <c r="E4223">
        <v>5</v>
      </c>
      <c r="F4223">
        <v>3</v>
      </c>
      <c r="G4223">
        <v>3</v>
      </c>
      <c r="H4223" t="s">
        <v>2</v>
      </c>
      <c r="I4223" t="s">
        <v>1</v>
      </c>
      <c r="J4223" t="s">
        <v>3</v>
      </c>
      <c r="K4223" t="s">
        <v>35</v>
      </c>
      <c r="L4223">
        <v>18.127800000000001</v>
      </c>
      <c r="M4223" s="16">
        <v>41310</v>
      </c>
      <c r="N4223" s="18">
        <f t="shared" si="479"/>
        <v>3.7778000000000009</v>
      </c>
    </row>
    <row r="4224" spans="2:14" x14ac:dyDescent="0.25">
      <c r="B4224">
        <v>234</v>
      </c>
      <c r="C4224">
        <v>2</v>
      </c>
      <c r="D4224" s="17" t="s">
        <v>449</v>
      </c>
      <c r="E4224">
        <v>6</v>
      </c>
      <c r="F4224">
        <v>3</v>
      </c>
      <c r="G4224" t="s">
        <v>381</v>
      </c>
      <c r="H4224" t="s">
        <v>8</v>
      </c>
      <c r="I4224" t="s">
        <v>8</v>
      </c>
      <c r="J4224" t="s">
        <v>3</v>
      </c>
      <c r="K4224" t="s">
        <v>15</v>
      </c>
      <c r="L4224">
        <v>17.64574</v>
      </c>
      <c r="M4224" s="16">
        <v>41310</v>
      </c>
      <c r="N4224" s="18">
        <f t="shared" ref="N4224:N4287" si="480">L4224-14.35</f>
        <v>3.2957400000000003</v>
      </c>
    </row>
    <row r="4225" spans="2:14" x14ac:dyDescent="0.25">
      <c r="B4225">
        <v>234</v>
      </c>
      <c r="C4225">
        <v>2</v>
      </c>
      <c r="D4225" s="17" t="s">
        <v>449</v>
      </c>
      <c r="E4225">
        <v>7</v>
      </c>
      <c r="F4225">
        <v>2</v>
      </c>
      <c r="G4225" t="s">
        <v>383</v>
      </c>
      <c r="H4225" t="s">
        <v>8</v>
      </c>
      <c r="I4225" t="s">
        <v>8</v>
      </c>
      <c r="J4225" t="s">
        <v>6</v>
      </c>
      <c r="K4225" t="s">
        <v>21</v>
      </c>
      <c r="L4225">
        <v>16.995519999999999</v>
      </c>
      <c r="M4225" s="16">
        <v>41310</v>
      </c>
      <c r="N4225" s="18">
        <f t="shared" si="480"/>
        <v>2.6455199999999994</v>
      </c>
    </row>
    <row r="4226" spans="2:14" x14ac:dyDescent="0.25">
      <c r="B4226">
        <v>234</v>
      </c>
      <c r="C4226">
        <v>2</v>
      </c>
      <c r="D4226" s="17" t="s">
        <v>449</v>
      </c>
      <c r="E4226">
        <v>8</v>
      </c>
      <c r="F4226">
        <v>1</v>
      </c>
      <c r="G4226" t="s">
        <v>332</v>
      </c>
      <c r="H4226" t="s">
        <v>8</v>
      </c>
      <c r="I4226" t="s">
        <v>8</v>
      </c>
      <c r="J4226" t="s">
        <v>6</v>
      </c>
      <c r="K4226" t="s">
        <v>32</v>
      </c>
      <c r="L4226">
        <v>17.443950000000001</v>
      </c>
      <c r="M4226" s="16">
        <v>41310</v>
      </c>
      <c r="N4226" s="18">
        <f t="shared" si="480"/>
        <v>3.0939500000000013</v>
      </c>
    </row>
    <row r="4227" spans="2:14" x14ac:dyDescent="0.25">
      <c r="B4227">
        <v>234</v>
      </c>
      <c r="C4227">
        <v>2</v>
      </c>
      <c r="D4227" s="17" t="s">
        <v>449</v>
      </c>
      <c r="E4227">
        <v>9</v>
      </c>
      <c r="F4227">
        <v>1</v>
      </c>
      <c r="G4227" t="s">
        <v>293</v>
      </c>
      <c r="H4227" t="s">
        <v>8</v>
      </c>
      <c r="I4227" t="s">
        <v>8</v>
      </c>
      <c r="J4227" t="s">
        <v>3</v>
      </c>
      <c r="K4227" t="s">
        <v>16</v>
      </c>
      <c r="L4227">
        <v>18.621079999999999</v>
      </c>
      <c r="M4227" s="16">
        <v>41310</v>
      </c>
      <c r="N4227" s="18">
        <f t="shared" si="480"/>
        <v>4.2710799999999995</v>
      </c>
    </row>
    <row r="4228" spans="2:14" x14ac:dyDescent="0.25">
      <c r="B4228">
        <v>234</v>
      </c>
      <c r="C4228">
        <v>2</v>
      </c>
      <c r="D4228" s="17" t="s">
        <v>449</v>
      </c>
      <c r="E4228">
        <v>10</v>
      </c>
      <c r="F4228">
        <v>2</v>
      </c>
      <c r="G4228" t="s">
        <v>379</v>
      </c>
      <c r="H4228" t="s">
        <v>2</v>
      </c>
      <c r="I4228" t="s">
        <v>1</v>
      </c>
      <c r="J4228" t="s">
        <v>6</v>
      </c>
      <c r="K4228" t="s">
        <v>20</v>
      </c>
      <c r="L4228">
        <v>18.430489999999999</v>
      </c>
      <c r="M4228" s="16">
        <v>41310</v>
      </c>
      <c r="N4228" s="18">
        <f t="shared" si="480"/>
        <v>4.0804899999999993</v>
      </c>
    </row>
    <row r="4229" spans="2:14" x14ac:dyDescent="0.25">
      <c r="B4229">
        <v>234</v>
      </c>
      <c r="C4229">
        <v>2</v>
      </c>
      <c r="D4229" s="17" t="s">
        <v>449</v>
      </c>
      <c r="E4229">
        <v>11</v>
      </c>
      <c r="F4229">
        <v>2</v>
      </c>
      <c r="G4229" t="s">
        <v>387</v>
      </c>
      <c r="H4229" t="s">
        <v>2</v>
      </c>
      <c r="I4229" t="s">
        <v>1</v>
      </c>
      <c r="J4229" t="s">
        <v>3</v>
      </c>
      <c r="K4229" t="s">
        <v>44</v>
      </c>
      <c r="L4229">
        <v>16.93946</v>
      </c>
      <c r="M4229" s="16">
        <v>41310</v>
      </c>
      <c r="N4229" s="18">
        <f t="shared" si="480"/>
        <v>2.5894600000000008</v>
      </c>
    </row>
    <row r="4230" spans="2:14" x14ac:dyDescent="0.25">
      <c r="B4230">
        <v>234</v>
      </c>
      <c r="C4230">
        <v>2</v>
      </c>
      <c r="D4230" s="17" t="s">
        <v>449</v>
      </c>
      <c r="E4230">
        <v>12</v>
      </c>
      <c r="F4230">
        <v>2</v>
      </c>
      <c r="G4230" t="s">
        <v>383</v>
      </c>
      <c r="H4230" t="s">
        <v>5</v>
      </c>
      <c r="I4230" t="s">
        <v>1</v>
      </c>
      <c r="J4230" t="s">
        <v>6</v>
      </c>
      <c r="K4230" t="s">
        <v>23</v>
      </c>
      <c r="L4230">
        <v>16.782509999999998</v>
      </c>
      <c r="M4230" s="16">
        <v>41310</v>
      </c>
      <c r="N4230" s="18">
        <f t="shared" si="480"/>
        <v>2.4325099999999988</v>
      </c>
    </row>
    <row r="4231" spans="2:14" x14ac:dyDescent="0.25">
      <c r="B4231">
        <v>234</v>
      </c>
      <c r="C4231">
        <v>2</v>
      </c>
      <c r="D4231" s="17" t="s">
        <v>449</v>
      </c>
      <c r="E4231">
        <v>13</v>
      </c>
      <c r="F4231">
        <v>2</v>
      </c>
      <c r="G4231" t="s">
        <v>338</v>
      </c>
      <c r="H4231" t="s">
        <v>8</v>
      </c>
      <c r="I4231" t="s">
        <v>8</v>
      </c>
      <c r="J4231" t="s">
        <v>6</v>
      </c>
      <c r="K4231" t="s">
        <v>41</v>
      </c>
      <c r="L4231">
        <v>17.06278</v>
      </c>
      <c r="M4231" s="16">
        <v>41310</v>
      </c>
      <c r="N4231" s="18">
        <f t="shared" si="480"/>
        <v>2.7127800000000004</v>
      </c>
    </row>
    <row r="4232" spans="2:14" x14ac:dyDescent="0.25">
      <c r="B4232">
        <v>234</v>
      </c>
      <c r="C4232">
        <v>2</v>
      </c>
      <c r="D4232" s="17" t="s">
        <v>449</v>
      </c>
      <c r="E4232">
        <v>14</v>
      </c>
      <c r="F4232">
        <v>3</v>
      </c>
      <c r="G4232" t="s">
        <v>386</v>
      </c>
      <c r="H4232" t="s">
        <v>8</v>
      </c>
      <c r="I4232" t="s">
        <v>8</v>
      </c>
      <c r="J4232" t="s">
        <v>6</v>
      </c>
      <c r="K4232" t="s">
        <v>29</v>
      </c>
      <c r="L4232">
        <v>15.784750000000001</v>
      </c>
      <c r="M4232" s="16">
        <v>41310</v>
      </c>
      <c r="N4232" s="18">
        <f t="shared" si="480"/>
        <v>1.4347500000000011</v>
      </c>
    </row>
    <row r="4233" spans="2:14" x14ac:dyDescent="0.25">
      <c r="B4233">
        <v>234</v>
      </c>
      <c r="C4233">
        <v>2</v>
      </c>
      <c r="D4233" s="17" t="s">
        <v>449</v>
      </c>
      <c r="E4233">
        <v>15</v>
      </c>
      <c r="F4233">
        <v>3</v>
      </c>
      <c r="G4233" t="s">
        <v>376</v>
      </c>
      <c r="H4233" t="s">
        <v>8</v>
      </c>
      <c r="I4233" t="s">
        <v>8</v>
      </c>
      <c r="J4233" t="s">
        <v>3</v>
      </c>
      <c r="K4233" t="s">
        <v>9</v>
      </c>
      <c r="L4233">
        <v>19.013449999999999</v>
      </c>
      <c r="M4233" s="16">
        <v>41310</v>
      </c>
      <c r="N4233" s="18">
        <f t="shared" si="480"/>
        <v>4.6634499999999992</v>
      </c>
    </row>
    <row r="4234" spans="2:14" x14ac:dyDescent="0.25">
      <c r="B4234">
        <v>234</v>
      </c>
      <c r="C4234">
        <v>2</v>
      </c>
      <c r="D4234" s="17" t="s">
        <v>449</v>
      </c>
      <c r="E4234">
        <v>16</v>
      </c>
      <c r="F4234">
        <v>2</v>
      </c>
      <c r="G4234" t="s">
        <v>378</v>
      </c>
      <c r="H4234" t="s">
        <v>2</v>
      </c>
      <c r="I4234" t="s">
        <v>1</v>
      </c>
      <c r="J4234" t="s">
        <v>3</v>
      </c>
      <c r="K4234" t="s">
        <v>12</v>
      </c>
      <c r="L4234">
        <v>19.405830000000002</v>
      </c>
      <c r="M4234" s="16">
        <v>41310</v>
      </c>
      <c r="N4234" s="18">
        <f t="shared" si="480"/>
        <v>5.055830000000002</v>
      </c>
    </row>
    <row r="4235" spans="2:14" x14ac:dyDescent="0.25">
      <c r="B4235">
        <v>234</v>
      </c>
      <c r="C4235">
        <v>2</v>
      </c>
      <c r="D4235" s="17" t="s">
        <v>449</v>
      </c>
      <c r="E4235">
        <v>17</v>
      </c>
      <c r="F4235">
        <v>3</v>
      </c>
      <c r="G4235" t="s">
        <v>381</v>
      </c>
      <c r="H4235" t="s">
        <v>5</v>
      </c>
      <c r="I4235" t="s">
        <v>1</v>
      </c>
      <c r="J4235" t="s">
        <v>3</v>
      </c>
      <c r="K4235" t="s">
        <v>25</v>
      </c>
      <c r="L4235">
        <v>17.432739999999999</v>
      </c>
      <c r="M4235" s="16">
        <v>41310</v>
      </c>
      <c r="N4235" s="18">
        <f t="shared" si="480"/>
        <v>3.0827399999999994</v>
      </c>
    </row>
    <row r="4236" spans="2:14" x14ac:dyDescent="0.25">
      <c r="B4236">
        <v>234</v>
      </c>
      <c r="C4236">
        <v>2</v>
      </c>
      <c r="D4236" s="17" t="s">
        <v>449</v>
      </c>
      <c r="E4236">
        <v>18</v>
      </c>
      <c r="F4236">
        <v>3</v>
      </c>
      <c r="G4236" t="s">
        <v>375</v>
      </c>
      <c r="H4236" t="s">
        <v>5</v>
      </c>
      <c r="I4236" t="s">
        <v>1</v>
      </c>
      <c r="J4236" t="s">
        <v>6</v>
      </c>
      <c r="K4236" t="s">
        <v>7</v>
      </c>
      <c r="L4236">
        <v>14.932740000000001</v>
      </c>
      <c r="M4236" s="16">
        <v>41310</v>
      </c>
      <c r="N4236" s="18">
        <f t="shared" si="480"/>
        <v>0.58274000000000115</v>
      </c>
    </row>
    <row r="4237" spans="2:14" x14ac:dyDescent="0.25">
      <c r="B4237">
        <v>234</v>
      </c>
      <c r="C4237">
        <v>2</v>
      </c>
      <c r="D4237" s="17" t="s">
        <v>449</v>
      </c>
      <c r="E4237">
        <v>19</v>
      </c>
      <c r="F4237">
        <v>3</v>
      </c>
      <c r="G4237" t="s">
        <v>315</v>
      </c>
      <c r="H4237" t="s">
        <v>8</v>
      </c>
      <c r="I4237" t="s">
        <v>8</v>
      </c>
      <c r="J4237" t="s">
        <v>6</v>
      </c>
      <c r="K4237" t="s">
        <v>38</v>
      </c>
      <c r="L4237">
        <v>16.16592</v>
      </c>
      <c r="M4237" s="16">
        <v>41310</v>
      </c>
      <c r="N4237" s="18">
        <f t="shared" si="480"/>
        <v>1.8159200000000002</v>
      </c>
    </row>
    <row r="4238" spans="2:14" x14ac:dyDescent="0.25">
      <c r="B4238">
        <v>234</v>
      </c>
      <c r="C4238">
        <v>2</v>
      </c>
      <c r="D4238" s="17" t="s">
        <v>449</v>
      </c>
      <c r="E4238">
        <v>20</v>
      </c>
      <c r="F4238">
        <v>2</v>
      </c>
      <c r="G4238" t="s">
        <v>382</v>
      </c>
      <c r="H4238" t="s">
        <v>8</v>
      </c>
      <c r="I4238" t="s">
        <v>8</v>
      </c>
      <c r="J4238" t="s">
        <v>6</v>
      </c>
      <c r="K4238" t="s">
        <v>17</v>
      </c>
      <c r="L4238">
        <v>16.905830000000002</v>
      </c>
      <c r="M4238" s="16">
        <v>41310</v>
      </c>
      <c r="N4238" s="18">
        <f t="shared" si="480"/>
        <v>2.555830000000002</v>
      </c>
    </row>
    <row r="4239" spans="2:14" x14ac:dyDescent="0.25">
      <c r="B4239">
        <v>234</v>
      </c>
      <c r="C4239">
        <v>2</v>
      </c>
      <c r="D4239" s="17" t="s">
        <v>449</v>
      </c>
      <c r="E4239">
        <v>21</v>
      </c>
      <c r="F4239">
        <v>2</v>
      </c>
      <c r="G4239" t="s">
        <v>385</v>
      </c>
      <c r="H4239" t="s">
        <v>8</v>
      </c>
      <c r="I4239" t="s">
        <v>8</v>
      </c>
      <c r="J4239" t="s">
        <v>3</v>
      </c>
      <c r="K4239" t="s">
        <v>24</v>
      </c>
      <c r="L4239">
        <v>19.73094</v>
      </c>
      <c r="M4239" s="16">
        <v>41310</v>
      </c>
      <c r="N4239" s="18">
        <f t="shared" si="480"/>
        <v>5.3809400000000007</v>
      </c>
    </row>
    <row r="4240" spans="2:14" x14ac:dyDescent="0.25">
      <c r="B4240">
        <v>234</v>
      </c>
      <c r="C4240">
        <v>2</v>
      </c>
      <c r="D4240" s="17" t="s">
        <v>449</v>
      </c>
      <c r="E4240">
        <v>22</v>
      </c>
      <c r="F4240">
        <v>2</v>
      </c>
      <c r="G4240" t="s">
        <v>302</v>
      </c>
      <c r="H4240" t="s">
        <v>5</v>
      </c>
      <c r="I4240" t="s">
        <v>1</v>
      </c>
      <c r="J4240" t="s">
        <v>3</v>
      </c>
      <c r="K4240" t="s">
        <v>26</v>
      </c>
      <c r="L4240">
        <v>19.159189999999999</v>
      </c>
      <c r="M4240" s="16">
        <v>41310</v>
      </c>
      <c r="N4240" s="18">
        <f t="shared" si="480"/>
        <v>4.8091899999999992</v>
      </c>
    </row>
    <row r="4241" spans="2:14" x14ac:dyDescent="0.25">
      <c r="B4241">
        <v>234</v>
      </c>
      <c r="C4241">
        <v>2</v>
      </c>
      <c r="D4241" s="17" t="s">
        <v>449</v>
      </c>
      <c r="E4241">
        <v>23</v>
      </c>
      <c r="F4241">
        <v>2</v>
      </c>
      <c r="G4241" t="s">
        <v>302</v>
      </c>
      <c r="H4241" t="s">
        <v>8</v>
      </c>
      <c r="I4241" t="s">
        <v>8</v>
      </c>
      <c r="J4241" t="s">
        <v>3</v>
      </c>
      <c r="K4241" t="s">
        <v>36</v>
      </c>
      <c r="L4241">
        <v>17.869959999999999</v>
      </c>
      <c r="M4241" s="16">
        <v>41310</v>
      </c>
      <c r="N4241" s="18">
        <f t="shared" si="480"/>
        <v>3.5199599999999993</v>
      </c>
    </row>
    <row r="4242" spans="2:14" x14ac:dyDescent="0.25">
      <c r="B4242">
        <v>234</v>
      </c>
      <c r="C4242">
        <v>2</v>
      </c>
      <c r="D4242" s="17" t="s">
        <v>449</v>
      </c>
      <c r="E4242">
        <v>24</v>
      </c>
      <c r="F4242">
        <v>1</v>
      </c>
      <c r="G4242" t="s">
        <v>377</v>
      </c>
      <c r="H4242" t="s">
        <v>2</v>
      </c>
      <c r="I4242" t="s">
        <v>1</v>
      </c>
      <c r="J4242" t="s">
        <v>6</v>
      </c>
      <c r="K4242" t="s">
        <v>10</v>
      </c>
      <c r="L4242">
        <v>19.170400000000001</v>
      </c>
      <c r="M4242" s="16">
        <v>41310</v>
      </c>
      <c r="N4242" s="18">
        <f t="shared" si="480"/>
        <v>4.8204000000000011</v>
      </c>
    </row>
    <row r="4243" spans="2:14" x14ac:dyDescent="0.25">
      <c r="B4243">
        <v>234</v>
      </c>
      <c r="C4243">
        <v>2</v>
      </c>
      <c r="D4243" s="17" t="s">
        <v>449</v>
      </c>
      <c r="E4243">
        <v>25</v>
      </c>
      <c r="F4243">
        <v>2</v>
      </c>
      <c r="G4243" t="s">
        <v>379</v>
      </c>
      <c r="H4243" t="s">
        <v>8</v>
      </c>
      <c r="I4243" t="s">
        <v>8</v>
      </c>
      <c r="J4243" t="s">
        <v>6</v>
      </c>
      <c r="K4243" t="s">
        <v>13</v>
      </c>
      <c r="L4243">
        <v>19.327349999999999</v>
      </c>
      <c r="M4243" s="16">
        <v>41310</v>
      </c>
      <c r="N4243" s="18">
        <f t="shared" si="480"/>
        <v>4.9773499999999995</v>
      </c>
    </row>
    <row r="4244" spans="2:14" x14ac:dyDescent="0.25">
      <c r="B4244">
        <v>234</v>
      </c>
      <c r="C4244">
        <v>2</v>
      </c>
      <c r="D4244" s="17" t="s">
        <v>449</v>
      </c>
      <c r="E4244">
        <v>26</v>
      </c>
      <c r="F4244">
        <v>1</v>
      </c>
      <c r="G4244" t="s">
        <v>388</v>
      </c>
      <c r="H4244" t="s">
        <v>5</v>
      </c>
      <c r="I4244" t="s">
        <v>1</v>
      </c>
      <c r="J4244" t="s">
        <v>6</v>
      </c>
      <c r="K4244" t="s">
        <v>42</v>
      </c>
      <c r="L4244">
        <v>17.343050000000002</v>
      </c>
      <c r="M4244" s="16">
        <v>41310</v>
      </c>
      <c r="N4244" s="18">
        <f t="shared" si="480"/>
        <v>2.993050000000002</v>
      </c>
    </row>
    <row r="4245" spans="2:14" x14ac:dyDescent="0.25">
      <c r="B4245">
        <v>234</v>
      </c>
      <c r="C4245">
        <v>2</v>
      </c>
      <c r="D4245" s="17" t="s">
        <v>449</v>
      </c>
      <c r="E4245">
        <v>27</v>
      </c>
      <c r="F4245">
        <v>1</v>
      </c>
      <c r="G4245" t="s">
        <v>384</v>
      </c>
      <c r="H4245" t="s">
        <v>2</v>
      </c>
      <c r="I4245" t="s">
        <v>1</v>
      </c>
      <c r="J4245" t="s">
        <v>3</v>
      </c>
      <c r="K4245" t="s">
        <v>22</v>
      </c>
      <c r="L4245">
        <v>19.966370000000001</v>
      </c>
      <c r="M4245" s="16">
        <v>41310</v>
      </c>
      <c r="N4245" s="18">
        <f t="shared" si="480"/>
        <v>5.6163700000000016</v>
      </c>
    </row>
    <row r="4246" spans="2:14" x14ac:dyDescent="0.25">
      <c r="B4246">
        <v>234</v>
      </c>
      <c r="C4246">
        <v>2</v>
      </c>
      <c r="D4246" s="17" t="s">
        <v>449</v>
      </c>
      <c r="E4246">
        <v>28</v>
      </c>
      <c r="F4246">
        <v>2</v>
      </c>
      <c r="G4246" t="s">
        <v>338</v>
      </c>
      <c r="H4246" t="s">
        <v>2</v>
      </c>
      <c r="I4246" t="s">
        <v>1</v>
      </c>
      <c r="J4246" t="s">
        <v>6</v>
      </c>
      <c r="K4246" t="s">
        <v>28</v>
      </c>
      <c r="L4246">
        <v>15.42601</v>
      </c>
      <c r="M4246" s="16">
        <v>41310</v>
      </c>
      <c r="N4246" s="18">
        <f t="shared" si="480"/>
        <v>1.0760100000000001</v>
      </c>
    </row>
    <row r="4247" spans="2:14" x14ac:dyDescent="0.25">
      <c r="B4247">
        <v>234</v>
      </c>
      <c r="C4247">
        <v>2</v>
      </c>
      <c r="D4247" s="17" t="s">
        <v>449</v>
      </c>
      <c r="E4247">
        <v>29</v>
      </c>
      <c r="F4247">
        <v>3</v>
      </c>
      <c r="G4247" t="s">
        <v>315</v>
      </c>
      <c r="H4247" t="s">
        <v>2</v>
      </c>
      <c r="I4247" t="s">
        <v>1</v>
      </c>
      <c r="J4247" t="s">
        <v>6</v>
      </c>
      <c r="K4247" t="s">
        <v>34</v>
      </c>
      <c r="L4247">
        <v>15.515689999999999</v>
      </c>
      <c r="M4247" s="16">
        <v>41310</v>
      </c>
      <c r="N4247" s="18">
        <f t="shared" si="480"/>
        <v>1.1656899999999997</v>
      </c>
    </row>
    <row r="4248" spans="2:14" x14ac:dyDescent="0.25">
      <c r="B4248">
        <v>234</v>
      </c>
      <c r="C4248">
        <v>2</v>
      </c>
      <c r="D4248" s="17" t="s">
        <v>449</v>
      </c>
      <c r="E4248">
        <v>30</v>
      </c>
      <c r="F4248">
        <v>2</v>
      </c>
      <c r="G4248" t="s">
        <v>385</v>
      </c>
      <c r="H4248" t="s">
        <v>5</v>
      </c>
      <c r="I4248" t="s">
        <v>1</v>
      </c>
      <c r="J4248" t="s">
        <v>3</v>
      </c>
      <c r="K4248" t="s">
        <v>27</v>
      </c>
      <c r="L4248">
        <v>18.946190000000001</v>
      </c>
      <c r="M4248" s="16">
        <v>41310</v>
      </c>
      <c r="N4248" s="18">
        <f t="shared" si="480"/>
        <v>4.5961900000000018</v>
      </c>
    </row>
    <row r="4249" spans="2:14" x14ac:dyDescent="0.25">
      <c r="B4249">
        <v>234</v>
      </c>
      <c r="C4249">
        <v>2</v>
      </c>
      <c r="D4249" s="17" t="s">
        <v>449</v>
      </c>
      <c r="E4249">
        <v>31</v>
      </c>
      <c r="F4249">
        <v>1</v>
      </c>
      <c r="G4249" t="s">
        <v>332</v>
      </c>
      <c r="H4249" t="s">
        <v>2</v>
      </c>
      <c r="I4249" t="s">
        <v>1</v>
      </c>
      <c r="J4249" t="s">
        <v>6</v>
      </c>
      <c r="K4249" t="s">
        <v>37</v>
      </c>
      <c r="L4249">
        <v>17.488790000000002</v>
      </c>
      <c r="M4249" s="16">
        <v>41310</v>
      </c>
      <c r="N4249" s="18">
        <f t="shared" si="480"/>
        <v>3.138790000000002</v>
      </c>
    </row>
    <row r="4250" spans="2:14" x14ac:dyDescent="0.25">
      <c r="B4250">
        <v>234</v>
      </c>
      <c r="C4250">
        <v>2</v>
      </c>
      <c r="D4250" s="17" t="s">
        <v>449</v>
      </c>
      <c r="E4250">
        <v>32</v>
      </c>
      <c r="F4250">
        <v>3</v>
      </c>
      <c r="G4250" t="s">
        <v>386</v>
      </c>
      <c r="H4250" t="s">
        <v>5</v>
      </c>
      <c r="I4250" t="s">
        <v>1</v>
      </c>
      <c r="J4250" t="s">
        <v>6</v>
      </c>
      <c r="K4250" t="s">
        <v>40</v>
      </c>
      <c r="L4250">
        <v>14.96637</v>
      </c>
      <c r="M4250" s="16">
        <v>41310</v>
      </c>
      <c r="N4250" s="18">
        <f t="shared" si="480"/>
        <v>0.61636999999999986</v>
      </c>
    </row>
    <row r="4251" spans="2:14" x14ac:dyDescent="0.25">
      <c r="B4251">
        <v>234</v>
      </c>
      <c r="C4251">
        <v>2</v>
      </c>
      <c r="D4251" s="17" t="s">
        <v>449</v>
      </c>
      <c r="E4251">
        <v>33</v>
      </c>
      <c r="F4251">
        <v>1</v>
      </c>
      <c r="G4251" t="s">
        <v>380</v>
      </c>
      <c r="H4251" t="s">
        <v>5</v>
      </c>
      <c r="I4251" t="s">
        <v>1</v>
      </c>
      <c r="J4251" t="s">
        <v>3</v>
      </c>
      <c r="K4251" t="s">
        <v>19</v>
      </c>
      <c r="L4251">
        <v>19.753360000000001</v>
      </c>
      <c r="M4251" s="16">
        <v>41310</v>
      </c>
      <c r="N4251" s="18">
        <f t="shared" si="480"/>
        <v>5.4033600000000011</v>
      </c>
    </row>
    <row r="4252" spans="2:14" x14ac:dyDescent="0.25">
      <c r="B4252">
        <v>234</v>
      </c>
      <c r="C4252">
        <v>2</v>
      </c>
      <c r="D4252" s="17" t="s">
        <v>449</v>
      </c>
      <c r="E4252">
        <v>34</v>
      </c>
      <c r="F4252">
        <v>2</v>
      </c>
      <c r="G4252" t="s">
        <v>378</v>
      </c>
      <c r="H4252" t="s">
        <v>8</v>
      </c>
      <c r="I4252" t="s">
        <v>8</v>
      </c>
      <c r="J4252" t="s">
        <v>3</v>
      </c>
      <c r="K4252" t="s">
        <v>43</v>
      </c>
      <c r="L4252">
        <v>18.97982</v>
      </c>
      <c r="M4252" s="16">
        <v>41310</v>
      </c>
      <c r="N4252" s="18">
        <f t="shared" si="480"/>
        <v>4.6298200000000005</v>
      </c>
    </row>
    <row r="4253" spans="2:14" x14ac:dyDescent="0.25">
      <c r="B4253">
        <v>234</v>
      </c>
      <c r="C4253">
        <v>2</v>
      </c>
      <c r="D4253" s="17" t="s">
        <v>449</v>
      </c>
      <c r="E4253">
        <v>35</v>
      </c>
      <c r="F4253">
        <v>1</v>
      </c>
      <c r="G4253" t="s">
        <v>388</v>
      </c>
      <c r="H4253" t="s">
        <v>8</v>
      </c>
      <c r="I4253" t="s">
        <v>8</v>
      </c>
      <c r="J4253" t="s">
        <v>6</v>
      </c>
      <c r="K4253" t="s">
        <v>45</v>
      </c>
      <c r="L4253">
        <v>15.71749</v>
      </c>
      <c r="M4253" s="16">
        <v>41310</v>
      </c>
      <c r="N4253" s="18">
        <f t="shared" si="480"/>
        <v>1.3674900000000001</v>
      </c>
    </row>
    <row r="4254" spans="2:14" x14ac:dyDescent="0.25">
      <c r="B4254">
        <v>234</v>
      </c>
      <c r="C4254">
        <v>2</v>
      </c>
      <c r="D4254" s="17" t="s">
        <v>449</v>
      </c>
      <c r="E4254">
        <v>36</v>
      </c>
      <c r="F4254">
        <v>1</v>
      </c>
      <c r="G4254" t="s">
        <v>384</v>
      </c>
      <c r="H4254" t="s">
        <v>8</v>
      </c>
      <c r="I4254" t="s">
        <v>8</v>
      </c>
      <c r="J4254" t="s">
        <v>3</v>
      </c>
      <c r="K4254" t="s">
        <v>33</v>
      </c>
      <c r="L4254">
        <v>22.399100000000001</v>
      </c>
      <c r="M4254" s="16">
        <v>41310</v>
      </c>
      <c r="N4254" s="18">
        <f t="shared" si="480"/>
        <v>8.049100000000001</v>
      </c>
    </row>
    <row r="4255" spans="2:14" x14ac:dyDescent="0.25">
      <c r="B4255">
        <v>234</v>
      </c>
      <c r="C4255">
        <v>2</v>
      </c>
      <c r="D4255" s="17" t="s">
        <v>449</v>
      </c>
      <c r="E4255">
        <v>37</v>
      </c>
      <c r="F4255">
        <v>3</v>
      </c>
      <c r="G4255" t="s">
        <v>376</v>
      </c>
      <c r="H4255" t="s">
        <v>5</v>
      </c>
      <c r="I4255" t="s">
        <v>1</v>
      </c>
      <c r="J4255" t="s">
        <v>3</v>
      </c>
      <c r="K4255" t="s">
        <v>39</v>
      </c>
      <c r="L4255">
        <v>17.802689999999998</v>
      </c>
      <c r="M4255" s="16">
        <v>41310</v>
      </c>
      <c r="N4255" s="18">
        <f t="shared" si="480"/>
        <v>3.4526899999999987</v>
      </c>
    </row>
    <row r="4256" spans="2:14" x14ac:dyDescent="0.25">
      <c r="B4256">
        <v>234</v>
      </c>
      <c r="C4256">
        <v>2</v>
      </c>
      <c r="D4256" s="17" t="s">
        <v>449</v>
      </c>
      <c r="E4256">
        <v>38</v>
      </c>
      <c r="F4256">
        <v>2</v>
      </c>
      <c r="G4256" t="s">
        <v>382</v>
      </c>
      <c r="H4256" t="s">
        <v>5</v>
      </c>
      <c r="I4256" t="s">
        <v>1</v>
      </c>
      <c r="J4256" t="s">
        <v>6</v>
      </c>
      <c r="K4256" t="s">
        <v>30</v>
      </c>
      <c r="L4256">
        <v>16.132290000000001</v>
      </c>
      <c r="M4256" s="16">
        <v>41310</v>
      </c>
      <c r="N4256" s="18">
        <f t="shared" si="480"/>
        <v>1.7822900000000015</v>
      </c>
    </row>
    <row r="4257" spans="2:14" x14ac:dyDescent="0.25">
      <c r="B4257">
        <v>234</v>
      </c>
      <c r="C4257">
        <v>2</v>
      </c>
      <c r="D4257" s="17" t="s">
        <v>449</v>
      </c>
      <c r="E4257">
        <v>39</v>
      </c>
      <c r="F4257">
        <v>1</v>
      </c>
      <c r="G4257" t="s">
        <v>377</v>
      </c>
      <c r="H4257" t="s">
        <v>8</v>
      </c>
      <c r="I4257" t="s">
        <v>8</v>
      </c>
      <c r="J4257" t="s">
        <v>6</v>
      </c>
      <c r="K4257" t="s">
        <v>46</v>
      </c>
      <c r="L4257">
        <v>21.434979999999999</v>
      </c>
      <c r="M4257" s="16">
        <v>41310</v>
      </c>
      <c r="N4257" s="18">
        <f t="shared" si="480"/>
        <v>7.0849799999999998</v>
      </c>
    </row>
    <row r="4258" spans="2:14" x14ac:dyDescent="0.25">
      <c r="B4258">
        <v>234</v>
      </c>
      <c r="C4258">
        <v>2</v>
      </c>
      <c r="D4258" s="17" t="s">
        <v>449</v>
      </c>
      <c r="E4258">
        <v>40</v>
      </c>
      <c r="F4258">
        <v>2</v>
      </c>
      <c r="G4258" t="s">
        <v>387</v>
      </c>
      <c r="H4258" t="s">
        <v>8</v>
      </c>
      <c r="I4258" t="s">
        <v>8</v>
      </c>
      <c r="J4258" t="s">
        <v>3</v>
      </c>
      <c r="K4258" t="s">
        <v>31</v>
      </c>
      <c r="L4258">
        <v>16.47982</v>
      </c>
      <c r="M4258" s="16">
        <v>41310</v>
      </c>
      <c r="N4258" s="18">
        <f t="shared" si="480"/>
        <v>2.1298200000000005</v>
      </c>
    </row>
    <row r="4259" spans="2:14" x14ac:dyDescent="0.25">
      <c r="B4259">
        <v>234</v>
      </c>
      <c r="C4259">
        <v>2</v>
      </c>
      <c r="D4259" s="17" t="s">
        <v>449</v>
      </c>
      <c r="E4259">
        <v>41</v>
      </c>
      <c r="F4259">
        <v>1</v>
      </c>
      <c r="G4259" t="s">
        <v>380</v>
      </c>
      <c r="H4259" t="s">
        <v>8</v>
      </c>
      <c r="I4259" t="s">
        <v>8</v>
      </c>
      <c r="J4259" t="s">
        <v>3</v>
      </c>
      <c r="K4259" t="s">
        <v>14</v>
      </c>
      <c r="L4259">
        <v>20.70628</v>
      </c>
      <c r="M4259" s="16">
        <v>41310</v>
      </c>
      <c r="N4259" s="18">
        <f t="shared" si="480"/>
        <v>6.3562799999999999</v>
      </c>
    </row>
    <row r="4260" spans="2:14" x14ac:dyDescent="0.25">
      <c r="B4260">
        <v>234</v>
      </c>
      <c r="C4260">
        <v>3</v>
      </c>
      <c r="D4260" s="17" t="s">
        <v>451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 t="s">
        <v>129</v>
      </c>
      <c r="L4260">
        <v>15.58296</v>
      </c>
      <c r="M4260" t="s">
        <v>462</v>
      </c>
      <c r="N4260" s="18">
        <f t="shared" si="480"/>
        <v>1.2329600000000003</v>
      </c>
    </row>
    <row r="4261" spans="2:14" x14ac:dyDescent="0.25">
      <c r="B4261">
        <v>234</v>
      </c>
      <c r="C4261">
        <v>3</v>
      </c>
      <c r="D4261" s="17" t="s">
        <v>451</v>
      </c>
      <c r="E4261">
        <v>2</v>
      </c>
      <c r="F4261">
        <v>3</v>
      </c>
      <c r="G4261" t="s">
        <v>291</v>
      </c>
      <c r="H4261" t="s">
        <v>8</v>
      </c>
      <c r="I4261" t="s">
        <v>8</v>
      </c>
      <c r="J4261" t="s">
        <v>6</v>
      </c>
      <c r="K4261" t="s">
        <v>130</v>
      </c>
      <c r="L4261">
        <v>16.79372</v>
      </c>
      <c r="M4261" t="s">
        <v>462</v>
      </c>
      <c r="N4261" s="18">
        <f t="shared" si="480"/>
        <v>2.4437200000000008</v>
      </c>
    </row>
    <row r="4262" spans="2:14" x14ac:dyDescent="0.25">
      <c r="B4262">
        <v>234</v>
      </c>
      <c r="C4262">
        <v>3</v>
      </c>
      <c r="D4262" s="17" t="s">
        <v>451</v>
      </c>
      <c r="E4262">
        <v>3</v>
      </c>
      <c r="F4262">
        <v>3</v>
      </c>
      <c r="G4262" t="s">
        <v>292</v>
      </c>
      <c r="H4262" t="s">
        <v>8</v>
      </c>
      <c r="I4262" t="s">
        <v>8</v>
      </c>
      <c r="J4262" t="s">
        <v>3</v>
      </c>
      <c r="K4262" t="s">
        <v>131</v>
      </c>
      <c r="L4262">
        <v>17.06278</v>
      </c>
      <c r="M4262" t="s">
        <v>462</v>
      </c>
      <c r="N4262" s="18">
        <f t="shared" si="480"/>
        <v>2.7127800000000004</v>
      </c>
    </row>
    <row r="4263" spans="2:14" x14ac:dyDescent="0.25">
      <c r="B4263">
        <v>234</v>
      </c>
      <c r="C4263">
        <v>3</v>
      </c>
      <c r="D4263" s="17" t="s">
        <v>451</v>
      </c>
      <c r="E4263">
        <v>4</v>
      </c>
      <c r="F4263">
        <v>1</v>
      </c>
      <c r="G4263" t="s">
        <v>293</v>
      </c>
      <c r="H4263" t="s">
        <v>8</v>
      </c>
      <c r="I4263" t="s">
        <v>8</v>
      </c>
      <c r="J4263" t="s">
        <v>6</v>
      </c>
      <c r="K4263" t="s">
        <v>132</v>
      </c>
      <c r="L4263">
        <v>19.282509999999998</v>
      </c>
      <c r="M4263" t="s">
        <v>462</v>
      </c>
      <c r="N4263" s="18">
        <f t="shared" si="480"/>
        <v>4.9325099999999988</v>
      </c>
    </row>
    <row r="4264" spans="2:14" x14ac:dyDescent="0.25">
      <c r="B4264">
        <v>234</v>
      </c>
      <c r="C4264">
        <v>3</v>
      </c>
      <c r="D4264" s="17" t="s">
        <v>451</v>
      </c>
      <c r="E4264">
        <v>5</v>
      </c>
      <c r="F4264">
        <v>1</v>
      </c>
      <c r="G4264" t="s">
        <v>294</v>
      </c>
      <c r="H4264" t="s">
        <v>8</v>
      </c>
      <c r="I4264" t="s">
        <v>8</v>
      </c>
      <c r="J4264" t="s">
        <v>3</v>
      </c>
      <c r="K4264" t="s">
        <v>133</v>
      </c>
      <c r="L4264">
        <v>19.24888</v>
      </c>
      <c r="M4264" t="s">
        <v>462</v>
      </c>
      <c r="N4264" s="18">
        <f t="shared" si="480"/>
        <v>4.8988800000000001</v>
      </c>
    </row>
    <row r="4265" spans="2:14" x14ac:dyDescent="0.25">
      <c r="B4265">
        <v>234</v>
      </c>
      <c r="C4265">
        <v>3</v>
      </c>
      <c r="D4265" s="17" t="s">
        <v>451</v>
      </c>
      <c r="E4265">
        <v>6</v>
      </c>
      <c r="F4265">
        <v>2</v>
      </c>
      <c r="G4265" t="s">
        <v>295</v>
      </c>
      <c r="H4265" t="s">
        <v>8</v>
      </c>
      <c r="I4265" t="s">
        <v>8</v>
      </c>
      <c r="J4265" t="s">
        <v>3</v>
      </c>
      <c r="K4265" t="s">
        <v>134</v>
      </c>
      <c r="L4265">
        <v>18.598649999999999</v>
      </c>
      <c r="M4265" t="s">
        <v>462</v>
      </c>
      <c r="N4265" s="18">
        <f t="shared" si="480"/>
        <v>4.2486499999999996</v>
      </c>
    </row>
    <row r="4266" spans="2:14" x14ac:dyDescent="0.25">
      <c r="B4266">
        <v>234</v>
      </c>
      <c r="C4266">
        <v>3</v>
      </c>
      <c r="D4266" s="17" t="s">
        <v>451</v>
      </c>
      <c r="E4266">
        <v>7</v>
      </c>
      <c r="F4266">
        <v>3</v>
      </c>
      <c r="G4266" t="s">
        <v>296</v>
      </c>
      <c r="H4266" t="s">
        <v>5</v>
      </c>
      <c r="I4266" t="s">
        <v>1</v>
      </c>
      <c r="J4266" t="s">
        <v>3</v>
      </c>
      <c r="K4266" t="s">
        <v>135</v>
      </c>
      <c r="L4266">
        <v>17.275790000000001</v>
      </c>
      <c r="M4266" t="s">
        <v>462</v>
      </c>
      <c r="N4266" s="18">
        <f t="shared" si="480"/>
        <v>2.925790000000001</v>
      </c>
    </row>
    <row r="4267" spans="2:14" x14ac:dyDescent="0.25">
      <c r="B4267">
        <v>234</v>
      </c>
      <c r="C4267">
        <v>3</v>
      </c>
      <c r="D4267" s="17" t="s">
        <v>451</v>
      </c>
      <c r="E4267">
        <v>8</v>
      </c>
      <c r="F4267">
        <v>2</v>
      </c>
      <c r="G4267" t="s">
        <v>297</v>
      </c>
      <c r="H4267" t="s">
        <v>5</v>
      </c>
      <c r="I4267" t="s">
        <v>1</v>
      </c>
      <c r="J4267" t="s">
        <v>3</v>
      </c>
      <c r="K4267" t="s">
        <v>136</v>
      </c>
      <c r="L4267">
        <v>18.183859999999999</v>
      </c>
      <c r="M4267" t="s">
        <v>462</v>
      </c>
      <c r="N4267" s="18">
        <f t="shared" si="480"/>
        <v>3.8338599999999996</v>
      </c>
    </row>
    <row r="4268" spans="2:14" x14ac:dyDescent="0.25">
      <c r="B4268">
        <v>234</v>
      </c>
      <c r="C4268">
        <v>3</v>
      </c>
      <c r="D4268" s="17" t="s">
        <v>451</v>
      </c>
      <c r="E4268">
        <v>9</v>
      </c>
      <c r="F4268">
        <v>3</v>
      </c>
      <c r="G4268" t="s">
        <v>291</v>
      </c>
      <c r="H4268" t="s">
        <v>2</v>
      </c>
      <c r="I4268" t="s">
        <v>1</v>
      </c>
      <c r="J4268" t="s">
        <v>6</v>
      </c>
      <c r="K4268" t="s">
        <v>137</v>
      </c>
      <c r="L4268">
        <v>16.50224</v>
      </c>
      <c r="M4268" t="s">
        <v>462</v>
      </c>
      <c r="N4268" s="18">
        <f t="shared" si="480"/>
        <v>2.1522400000000008</v>
      </c>
    </row>
    <row r="4269" spans="2:14" x14ac:dyDescent="0.25">
      <c r="B4269">
        <v>234</v>
      </c>
      <c r="C4269">
        <v>3</v>
      </c>
      <c r="D4269" s="17" t="s">
        <v>451</v>
      </c>
      <c r="E4269">
        <v>10</v>
      </c>
      <c r="F4269">
        <v>1</v>
      </c>
      <c r="G4269" t="s">
        <v>298</v>
      </c>
      <c r="H4269" t="s">
        <v>8</v>
      </c>
      <c r="I4269" t="s">
        <v>8</v>
      </c>
      <c r="J4269" t="s">
        <v>3</v>
      </c>
      <c r="K4269" t="s">
        <v>138</v>
      </c>
      <c r="L4269">
        <v>20.235430000000001</v>
      </c>
      <c r="M4269" t="s">
        <v>462</v>
      </c>
      <c r="N4269" s="18">
        <f t="shared" si="480"/>
        <v>5.8854300000000013</v>
      </c>
    </row>
    <row r="4270" spans="2:14" x14ac:dyDescent="0.25">
      <c r="B4270">
        <v>234</v>
      </c>
      <c r="C4270">
        <v>3</v>
      </c>
      <c r="D4270" s="17" t="s">
        <v>451</v>
      </c>
      <c r="E4270">
        <v>11</v>
      </c>
      <c r="F4270">
        <v>1</v>
      </c>
      <c r="G4270" t="s">
        <v>299</v>
      </c>
      <c r="H4270" t="s">
        <v>8</v>
      </c>
      <c r="I4270" t="s">
        <v>8</v>
      </c>
      <c r="J4270" t="s">
        <v>6</v>
      </c>
      <c r="K4270" t="s">
        <v>139</v>
      </c>
      <c r="L4270">
        <v>19.29372</v>
      </c>
      <c r="M4270" t="s">
        <v>462</v>
      </c>
      <c r="N4270" s="18">
        <f t="shared" si="480"/>
        <v>4.9437200000000008</v>
      </c>
    </row>
    <row r="4271" spans="2:14" x14ac:dyDescent="0.25">
      <c r="B4271">
        <v>234</v>
      </c>
      <c r="C4271">
        <v>3</v>
      </c>
      <c r="D4271" s="17" t="s">
        <v>451</v>
      </c>
      <c r="E4271">
        <v>12</v>
      </c>
      <c r="F4271">
        <v>2</v>
      </c>
      <c r="G4271" t="s">
        <v>300</v>
      </c>
      <c r="H4271" t="s">
        <v>2</v>
      </c>
      <c r="I4271" t="s">
        <v>1</v>
      </c>
      <c r="J4271" t="s">
        <v>6</v>
      </c>
      <c r="K4271" t="s">
        <v>140</v>
      </c>
      <c r="L4271">
        <v>18.946190000000001</v>
      </c>
      <c r="M4271" t="s">
        <v>462</v>
      </c>
      <c r="N4271" s="18">
        <f t="shared" si="480"/>
        <v>4.5961900000000018</v>
      </c>
    </row>
    <row r="4272" spans="2:14" x14ac:dyDescent="0.25">
      <c r="B4272">
        <v>234</v>
      </c>
      <c r="C4272">
        <v>3</v>
      </c>
      <c r="D4272" s="17" t="s">
        <v>451</v>
      </c>
      <c r="E4272">
        <v>13</v>
      </c>
      <c r="F4272">
        <v>2</v>
      </c>
      <c r="G4272" t="s">
        <v>301</v>
      </c>
      <c r="H4272" t="s">
        <v>8</v>
      </c>
      <c r="I4272" t="s">
        <v>8</v>
      </c>
      <c r="J4272" t="s">
        <v>6</v>
      </c>
      <c r="K4272" t="s">
        <v>141</v>
      </c>
      <c r="L4272">
        <v>15.75112</v>
      </c>
      <c r="M4272" t="s">
        <v>462</v>
      </c>
      <c r="N4272" s="18">
        <f t="shared" si="480"/>
        <v>1.4011200000000006</v>
      </c>
    </row>
    <row r="4273" spans="2:14" x14ac:dyDescent="0.25">
      <c r="B4273">
        <v>234</v>
      </c>
      <c r="C4273">
        <v>3</v>
      </c>
      <c r="D4273" s="17" t="s">
        <v>451</v>
      </c>
      <c r="E4273">
        <v>14</v>
      </c>
      <c r="F4273">
        <v>2</v>
      </c>
      <c r="G4273" t="s">
        <v>302</v>
      </c>
      <c r="H4273" t="s">
        <v>5</v>
      </c>
      <c r="I4273" t="s">
        <v>1</v>
      </c>
      <c r="J4273" t="s">
        <v>3</v>
      </c>
      <c r="K4273" t="s">
        <v>26</v>
      </c>
      <c r="L4273">
        <v>20.369959999999999</v>
      </c>
      <c r="M4273" t="s">
        <v>462</v>
      </c>
      <c r="N4273" s="18">
        <f t="shared" si="480"/>
        <v>6.0199599999999993</v>
      </c>
    </row>
    <row r="4274" spans="2:14" x14ac:dyDescent="0.25">
      <c r="B4274">
        <v>234</v>
      </c>
      <c r="C4274">
        <v>3</v>
      </c>
      <c r="D4274" s="17" t="s">
        <v>451</v>
      </c>
      <c r="E4274">
        <v>15</v>
      </c>
      <c r="F4274">
        <v>3</v>
      </c>
      <c r="G4274" t="s">
        <v>303</v>
      </c>
      <c r="H4274" t="s">
        <v>8</v>
      </c>
      <c r="I4274" t="s">
        <v>8</v>
      </c>
      <c r="J4274" t="s">
        <v>6</v>
      </c>
      <c r="K4274" t="s">
        <v>142</v>
      </c>
      <c r="L4274">
        <v>17.892379999999999</v>
      </c>
      <c r="M4274" t="s">
        <v>462</v>
      </c>
      <c r="N4274" s="18">
        <f t="shared" si="480"/>
        <v>3.5423799999999996</v>
      </c>
    </row>
    <row r="4275" spans="2:14" x14ac:dyDescent="0.25">
      <c r="B4275">
        <v>234</v>
      </c>
      <c r="C4275">
        <v>3</v>
      </c>
      <c r="D4275" s="17" t="s">
        <v>451</v>
      </c>
      <c r="E4275">
        <v>16</v>
      </c>
      <c r="F4275">
        <v>2</v>
      </c>
      <c r="G4275" t="s">
        <v>304</v>
      </c>
      <c r="H4275" t="s">
        <v>8</v>
      </c>
      <c r="I4275" t="s">
        <v>8</v>
      </c>
      <c r="J4275" t="s">
        <v>6</v>
      </c>
      <c r="K4275" t="s">
        <v>143</v>
      </c>
      <c r="L4275">
        <v>16.636769999999999</v>
      </c>
      <c r="M4275" t="s">
        <v>462</v>
      </c>
      <c r="N4275" s="18">
        <f t="shared" si="480"/>
        <v>2.2867699999999989</v>
      </c>
    </row>
    <row r="4276" spans="2:14" x14ac:dyDescent="0.25">
      <c r="B4276">
        <v>234</v>
      </c>
      <c r="C4276">
        <v>3</v>
      </c>
      <c r="D4276" s="17" t="s">
        <v>451</v>
      </c>
      <c r="E4276">
        <v>17</v>
      </c>
      <c r="F4276">
        <v>1</v>
      </c>
      <c r="G4276" t="s">
        <v>299</v>
      </c>
      <c r="H4276" t="s">
        <v>2</v>
      </c>
      <c r="I4276" t="s">
        <v>1</v>
      </c>
      <c r="J4276" t="s">
        <v>6</v>
      </c>
      <c r="K4276" t="s">
        <v>144</v>
      </c>
      <c r="L4276">
        <v>18.6435</v>
      </c>
      <c r="M4276" t="s">
        <v>462</v>
      </c>
      <c r="N4276" s="18">
        <f t="shared" si="480"/>
        <v>4.2934999999999999</v>
      </c>
    </row>
    <row r="4277" spans="2:14" x14ac:dyDescent="0.25">
      <c r="B4277">
        <v>234</v>
      </c>
      <c r="C4277">
        <v>3</v>
      </c>
      <c r="D4277" s="17" t="s">
        <v>451</v>
      </c>
      <c r="E4277">
        <v>18</v>
      </c>
      <c r="F4277">
        <v>2</v>
      </c>
      <c r="G4277" t="s">
        <v>305</v>
      </c>
      <c r="H4277" t="s">
        <v>2</v>
      </c>
      <c r="I4277" t="s">
        <v>1</v>
      </c>
      <c r="J4277" t="s">
        <v>3</v>
      </c>
      <c r="K4277" t="s">
        <v>145</v>
      </c>
      <c r="L4277">
        <v>17.242149999999999</v>
      </c>
      <c r="M4277" t="s">
        <v>462</v>
      </c>
      <c r="N4277" s="18">
        <f t="shared" si="480"/>
        <v>2.8921499999999991</v>
      </c>
    </row>
    <row r="4278" spans="2:14" x14ac:dyDescent="0.25">
      <c r="B4278">
        <v>234</v>
      </c>
      <c r="C4278">
        <v>3</v>
      </c>
      <c r="D4278" s="17" t="s">
        <v>451</v>
      </c>
      <c r="E4278">
        <v>19</v>
      </c>
      <c r="F4278">
        <v>2</v>
      </c>
      <c r="G4278" t="s">
        <v>301</v>
      </c>
      <c r="H4278" t="s">
        <v>5</v>
      </c>
      <c r="I4278" t="s">
        <v>1</v>
      </c>
      <c r="J4278" t="s">
        <v>6</v>
      </c>
      <c r="K4278" t="s">
        <v>146</v>
      </c>
      <c r="L4278">
        <v>15.88565</v>
      </c>
      <c r="M4278" t="s">
        <v>462</v>
      </c>
      <c r="N4278" s="18">
        <f t="shared" si="480"/>
        <v>1.5356500000000004</v>
      </c>
    </row>
    <row r="4279" spans="2:14" x14ac:dyDescent="0.25">
      <c r="B4279">
        <v>234</v>
      </c>
      <c r="C4279">
        <v>3</v>
      </c>
      <c r="D4279" s="17" t="s">
        <v>451</v>
      </c>
      <c r="E4279">
        <v>20</v>
      </c>
      <c r="F4279">
        <v>1</v>
      </c>
      <c r="G4279" t="s">
        <v>306</v>
      </c>
      <c r="H4279" t="s">
        <v>8</v>
      </c>
      <c r="I4279" t="s">
        <v>8</v>
      </c>
      <c r="J4279" t="s">
        <v>3</v>
      </c>
      <c r="K4279" t="s">
        <v>147</v>
      </c>
      <c r="L4279">
        <v>21.4574</v>
      </c>
      <c r="M4279" t="s">
        <v>462</v>
      </c>
      <c r="N4279" s="18">
        <f t="shared" si="480"/>
        <v>7.1074000000000002</v>
      </c>
    </row>
    <row r="4280" spans="2:14" x14ac:dyDescent="0.25">
      <c r="B4280">
        <v>234</v>
      </c>
      <c r="C4280">
        <v>3</v>
      </c>
      <c r="D4280" s="17" t="s">
        <v>451</v>
      </c>
      <c r="E4280">
        <v>21</v>
      </c>
      <c r="F4280">
        <v>3</v>
      </c>
      <c r="G4280" t="s">
        <v>292</v>
      </c>
      <c r="H4280" t="s">
        <v>5</v>
      </c>
      <c r="I4280" t="s">
        <v>1</v>
      </c>
      <c r="J4280" t="s">
        <v>3</v>
      </c>
      <c r="K4280" t="s">
        <v>148</v>
      </c>
      <c r="L4280">
        <v>16.289239999999999</v>
      </c>
      <c r="M4280" t="s">
        <v>462</v>
      </c>
      <c r="N4280" s="18">
        <f t="shared" si="480"/>
        <v>1.9392399999999999</v>
      </c>
    </row>
    <row r="4281" spans="2:14" x14ac:dyDescent="0.25">
      <c r="B4281">
        <v>234</v>
      </c>
      <c r="C4281">
        <v>3</v>
      </c>
      <c r="D4281" s="17" t="s">
        <v>451</v>
      </c>
      <c r="E4281">
        <v>22</v>
      </c>
      <c r="F4281">
        <v>3</v>
      </c>
      <c r="G4281" t="s">
        <v>307</v>
      </c>
      <c r="H4281" t="s">
        <v>5</v>
      </c>
      <c r="I4281" t="s">
        <v>1</v>
      </c>
      <c r="J4281" t="s">
        <v>6</v>
      </c>
      <c r="K4281" t="s">
        <v>149</v>
      </c>
      <c r="L4281">
        <v>16.412559999999999</v>
      </c>
      <c r="M4281" t="s">
        <v>462</v>
      </c>
      <c r="N4281" s="18">
        <f t="shared" si="480"/>
        <v>2.0625599999999995</v>
      </c>
    </row>
    <row r="4282" spans="2:14" x14ac:dyDescent="0.25">
      <c r="B4282">
        <v>234</v>
      </c>
      <c r="C4282">
        <v>3</v>
      </c>
      <c r="D4282" s="17" t="s">
        <v>451</v>
      </c>
      <c r="E4282">
        <v>23</v>
      </c>
      <c r="F4282">
        <v>2</v>
      </c>
      <c r="G4282" t="s">
        <v>300</v>
      </c>
      <c r="H4282" t="s">
        <v>8</v>
      </c>
      <c r="I4282" t="s">
        <v>8</v>
      </c>
      <c r="J4282" t="s">
        <v>6</v>
      </c>
      <c r="K4282" t="s">
        <v>150</v>
      </c>
      <c r="L4282">
        <v>16.79372</v>
      </c>
      <c r="M4282" t="s">
        <v>462</v>
      </c>
      <c r="N4282" s="18">
        <f t="shared" si="480"/>
        <v>2.4437200000000008</v>
      </c>
    </row>
    <row r="4283" spans="2:14" x14ac:dyDescent="0.25">
      <c r="B4283">
        <v>234</v>
      </c>
      <c r="C4283">
        <v>3</v>
      </c>
      <c r="D4283" s="17" t="s">
        <v>451</v>
      </c>
      <c r="E4283">
        <v>24</v>
      </c>
      <c r="F4283">
        <v>2</v>
      </c>
      <c r="G4283" t="s">
        <v>302</v>
      </c>
      <c r="H4283" t="s">
        <v>8</v>
      </c>
      <c r="I4283" t="s">
        <v>8</v>
      </c>
      <c r="J4283" t="s">
        <v>3</v>
      </c>
      <c r="K4283" t="s">
        <v>36</v>
      </c>
      <c r="L4283">
        <v>19.12556</v>
      </c>
      <c r="M4283" t="s">
        <v>462</v>
      </c>
      <c r="N4283" s="18">
        <f t="shared" si="480"/>
        <v>4.7755600000000005</v>
      </c>
    </row>
    <row r="4284" spans="2:14" x14ac:dyDescent="0.25">
      <c r="B4284">
        <v>234</v>
      </c>
      <c r="C4284">
        <v>3</v>
      </c>
      <c r="D4284" s="17" t="s">
        <v>451</v>
      </c>
      <c r="E4284">
        <v>25</v>
      </c>
      <c r="F4284">
        <v>3</v>
      </c>
      <c r="G4284" t="s">
        <v>307</v>
      </c>
      <c r="H4284" t="s">
        <v>8</v>
      </c>
      <c r="I4284" t="s">
        <v>8</v>
      </c>
      <c r="J4284" t="s">
        <v>6</v>
      </c>
      <c r="K4284" t="s">
        <v>151</v>
      </c>
      <c r="L4284">
        <v>16.524660000000001</v>
      </c>
      <c r="M4284" t="s">
        <v>462</v>
      </c>
      <c r="N4284" s="18">
        <f t="shared" si="480"/>
        <v>2.1746600000000011</v>
      </c>
    </row>
    <row r="4285" spans="2:14" x14ac:dyDescent="0.25">
      <c r="B4285">
        <v>234</v>
      </c>
      <c r="C4285">
        <v>3</v>
      </c>
      <c r="D4285" s="17" t="s">
        <v>451</v>
      </c>
      <c r="E4285">
        <v>26</v>
      </c>
      <c r="F4285">
        <v>1</v>
      </c>
      <c r="G4285" t="s">
        <v>298</v>
      </c>
      <c r="H4285" t="s">
        <v>5</v>
      </c>
      <c r="I4285" t="s">
        <v>1</v>
      </c>
      <c r="J4285" t="s">
        <v>3</v>
      </c>
      <c r="K4285" t="s">
        <v>152</v>
      </c>
      <c r="L4285">
        <v>19.461880000000001</v>
      </c>
      <c r="M4285" t="s">
        <v>462</v>
      </c>
      <c r="N4285" s="18">
        <f t="shared" si="480"/>
        <v>5.1118800000000011</v>
      </c>
    </row>
    <row r="4286" spans="2:14" x14ac:dyDescent="0.25">
      <c r="B4286">
        <v>234</v>
      </c>
      <c r="C4286">
        <v>3</v>
      </c>
      <c r="D4286" s="17" t="s">
        <v>451</v>
      </c>
      <c r="E4286">
        <v>27</v>
      </c>
      <c r="F4286">
        <v>2</v>
      </c>
      <c r="G4286" t="s">
        <v>304</v>
      </c>
      <c r="H4286" t="s">
        <v>2</v>
      </c>
      <c r="I4286" t="s">
        <v>1</v>
      </c>
      <c r="J4286" t="s">
        <v>6</v>
      </c>
      <c r="K4286" t="s">
        <v>153</v>
      </c>
      <c r="L4286">
        <v>16.468610000000002</v>
      </c>
      <c r="M4286" t="s">
        <v>462</v>
      </c>
      <c r="N4286" s="18">
        <f t="shared" si="480"/>
        <v>2.1186100000000021</v>
      </c>
    </row>
    <row r="4287" spans="2:14" x14ac:dyDescent="0.25">
      <c r="B4287">
        <v>234</v>
      </c>
      <c r="C4287">
        <v>3</v>
      </c>
      <c r="D4287" s="17" t="s">
        <v>451</v>
      </c>
      <c r="E4287">
        <v>28</v>
      </c>
      <c r="F4287">
        <v>3</v>
      </c>
      <c r="G4287" t="s">
        <v>308</v>
      </c>
      <c r="H4287" t="s">
        <v>8</v>
      </c>
      <c r="I4287" t="s">
        <v>8</v>
      </c>
      <c r="J4287" t="s">
        <v>3</v>
      </c>
      <c r="K4287" t="s">
        <v>154</v>
      </c>
      <c r="L4287">
        <v>16.670400000000001</v>
      </c>
      <c r="M4287" t="s">
        <v>462</v>
      </c>
      <c r="N4287" s="18">
        <f t="shared" si="480"/>
        <v>2.3204000000000011</v>
      </c>
    </row>
    <row r="4288" spans="2:14" x14ac:dyDescent="0.25">
      <c r="B4288">
        <v>234</v>
      </c>
      <c r="C4288">
        <v>3</v>
      </c>
      <c r="D4288" s="17" t="s">
        <v>451</v>
      </c>
      <c r="E4288">
        <v>29</v>
      </c>
      <c r="F4288">
        <v>3</v>
      </c>
      <c r="G4288" t="s">
        <v>296</v>
      </c>
      <c r="H4288" t="s">
        <v>8</v>
      </c>
      <c r="I4288" t="s">
        <v>8</v>
      </c>
      <c r="J4288" t="s">
        <v>3</v>
      </c>
      <c r="K4288" t="s">
        <v>155</v>
      </c>
      <c r="L4288">
        <v>16.367709999999999</v>
      </c>
      <c r="M4288" t="s">
        <v>462</v>
      </c>
      <c r="N4288" s="18">
        <f t="shared" ref="N4288:N4351" si="481">L4288-14.35</f>
        <v>2.0177099999999992</v>
      </c>
    </row>
    <row r="4289" spans="2:14" x14ac:dyDescent="0.25">
      <c r="B4289">
        <v>234</v>
      </c>
      <c r="C4289">
        <v>3</v>
      </c>
      <c r="D4289" s="17" t="s">
        <v>451</v>
      </c>
      <c r="E4289">
        <v>30</v>
      </c>
      <c r="F4289">
        <v>2</v>
      </c>
      <c r="G4289" t="s">
        <v>295</v>
      </c>
      <c r="H4289" t="s">
        <v>2</v>
      </c>
      <c r="I4289" t="s">
        <v>1</v>
      </c>
      <c r="J4289" t="s">
        <v>3</v>
      </c>
      <c r="K4289" t="s">
        <v>156</v>
      </c>
      <c r="L4289">
        <v>20.683859999999999</v>
      </c>
      <c r="M4289" t="s">
        <v>462</v>
      </c>
      <c r="N4289" s="18">
        <f t="shared" si="481"/>
        <v>6.3338599999999996</v>
      </c>
    </row>
    <row r="4290" spans="2:14" x14ac:dyDescent="0.25">
      <c r="B4290">
        <v>234</v>
      </c>
      <c r="C4290">
        <v>3</v>
      </c>
      <c r="D4290" s="17" t="s">
        <v>451</v>
      </c>
      <c r="E4290">
        <v>31</v>
      </c>
      <c r="F4290">
        <v>3</v>
      </c>
      <c r="G4290" t="s">
        <v>303</v>
      </c>
      <c r="H4290" t="s">
        <v>5</v>
      </c>
      <c r="I4290" t="s">
        <v>1</v>
      </c>
      <c r="J4290" t="s">
        <v>6</v>
      </c>
      <c r="K4290" t="s">
        <v>157</v>
      </c>
      <c r="L4290">
        <v>18.015699999999999</v>
      </c>
      <c r="M4290" t="s">
        <v>462</v>
      </c>
      <c r="N4290" s="18">
        <f t="shared" si="481"/>
        <v>3.6656999999999993</v>
      </c>
    </row>
    <row r="4291" spans="2:14" x14ac:dyDescent="0.25">
      <c r="B4291">
        <v>234</v>
      </c>
      <c r="C4291">
        <v>3</v>
      </c>
      <c r="D4291" s="17" t="s">
        <v>451</v>
      </c>
      <c r="E4291">
        <v>32</v>
      </c>
      <c r="F4291">
        <v>2</v>
      </c>
      <c r="G4291" t="s">
        <v>297</v>
      </c>
      <c r="H4291" t="s">
        <v>8</v>
      </c>
      <c r="I4291" t="s">
        <v>8</v>
      </c>
      <c r="J4291" t="s">
        <v>3</v>
      </c>
      <c r="K4291" t="s">
        <v>158</v>
      </c>
      <c r="L4291">
        <v>16.50224</v>
      </c>
      <c r="M4291" t="s">
        <v>462</v>
      </c>
      <c r="N4291" s="18">
        <f t="shared" si="481"/>
        <v>2.1522400000000008</v>
      </c>
    </row>
    <row r="4292" spans="2:14" x14ac:dyDescent="0.25">
      <c r="B4292">
        <v>234</v>
      </c>
      <c r="C4292">
        <v>3</v>
      </c>
      <c r="D4292" s="17" t="s">
        <v>451</v>
      </c>
      <c r="E4292">
        <v>33</v>
      </c>
      <c r="F4292">
        <v>1</v>
      </c>
      <c r="G4292" t="s">
        <v>293</v>
      </c>
      <c r="H4292" t="s">
        <v>2</v>
      </c>
      <c r="I4292" t="s">
        <v>1</v>
      </c>
      <c r="J4292" t="s">
        <v>6</v>
      </c>
      <c r="K4292" t="s">
        <v>159</v>
      </c>
      <c r="L4292">
        <v>19.013449999999999</v>
      </c>
      <c r="M4292" t="s">
        <v>462</v>
      </c>
      <c r="N4292" s="18">
        <f t="shared" si="481"/>
        <v>4.6634499999999992</v>
      </c>
    </row>
    <row r="4293" spans="2:14" x14ac:dyDescent="0.25">
      <c r="B4293">
        <v>234</v>
      </c>
      <c r="C4293">
        <v>3</v>
      </c>
      <c r="D4293" s="17" t="s">
        <v>451</v>
      </c>
      <c r="E4293">
        <v>34</v>
      </c>
      <c r="F4293">
        <v>2</v>
      </c>
      <c r="G4293" t="s">
        <v>309</v>
      </c>
      <c r="H4293" t="s">
        <v>8</v>
      </c>
      <c r="I4293" t="s">
        <v>8</v>
      </c>
      <c r="J4293" t="s">
        <v>6</v>
      </c>
      <c r="K4293" t="s">
        <v>160</v>
      </c>
      <c r="L4293">
        <v>17.421520000000001</v>
      </c>
      <c r="M4293" t="s">
        <v>462</v>
      </c>
      <c r="N4293" s="18">
        <f t="shared" si="481"/>
        <v>3.0715200000000014</v>
      </c>
    </row>
    <row r="4294" spans="2:14" x14ac:dyDescent="0.25">
      <c r="B4294">
        <v>234</v>
      </c>
      <c r="C4294">
        <v>3</v>
      </c>
      <c r="D4294" s="17" t="s">
        <v>451</v>
      </c>
      <c r="E4294">
        <v>35</v>
      </c>
      <c r="F4294">
        <v>1</v>
      </c>
      <c r="G4294" t="s">
        <v>294</v>
      </c>
      <c r="H4294" t="s">
        <v>2</v>
      </c>
      <c r="I4294" t="s">
        <v>1</v>
      </c>
      <c r="J4294" t="s">
        <v>3</v>
      </c>
      <c r="K4294" t="s">
        <v>161</v>
      </c>
      <c r="L4294">
        <v>18.553809999999999</v>
      </c>
      <c r="M4294" t="s">
        <v>462</v>
      </c>
      <c r="N4294" s="18">
        <f t="shared" si="481"/>
        <v>4.2038099999999989</v>
      </c>
    </row>
    <row r="4295" spans="2:14" x14ac:dyDescent="0.25">
      <c r="B4295">
        <v>234</v>
      </c>
      <c r="C4295">
        <v>3</v>
      </c>
      <c r="D4295" s="17" t="s">
        <v>451</v>
      </c>
      <c r="E4295">
        <v>36</v>
      </c>
      <c r="F4295">
        <v>1</v>
      </c>
      <c r="G4295" t="s">
        <v>306</v>
      </c>
      <c r="H4295" t="s">
        <v>2</v>
      </c>
      <c r="I4295" t="s">
        <v>1</v>
      </c>
      <c r="J4295" t="s">
        <v>3</v>
      </c>
      <c r="K4295" t="s">
        <v>162</v>
      </c>
      <c r="L4295">
        <v>19.899100000000001</v>
      </c>
      <c r="M4295" t="s">
        <v>462</v>
      </c>
      <c r="N4295" s="18">
        <f t="shared" si="481"/>
        <v>5.549100000000001</v>
      </c>
    </row>
    <row r="4296" spans="2:14" x14ac:dyDescent="0.25">
      <c r="B4296">
        <v>234</v>
      </c>
      <c r="C4296">
        <v>3</v>
      </c>
      <c r="D4296" s="17" t="s">
        <v>451</v>
      </c>
      <c r="E4296">
        <v>37</v>
      </c>
      <c r="F4296">
        <v>1</v>
      </c>
      <c r="G4296" t="s">
        <v>310</v>
      </c>
      <c r="H4296" t="s">
        <v>5</v>
      </c>
      <c r="I4296" t="s">
        <v>1</v>
      </c>
      <c r="J4296" t="s">
        <v>6</v>
      </c>
      <c r="K4296" t="s">
        <v>163</v>
      </c>
      <c r="L4296">
        <v>16.883410000000001</v>
      </c>
      <c r="M4296" t="s">
        <v>462</v>
      </c>
      <c r="N4296" s="18">
        <f t="shared" si="481"/>
        <v>2.5334100000000017</v>
      </c>
    </row>
    <row r="4297" spans="2:14" x14ac:dyDescent="0.25">
      <c r="B4297">
        <v>234</v>
      </c>
      <c r="C4297">
        <v>3</v>
      </c>
      <c r="D4297" s="17" t="s">
        <v>451</v>
      </c>
      <c r="E4297">
        <v>38</v>
      </c>
      <c r="F4297">
        <v>3</v>
      </c>
      <c r="G4297" t="s">
        <v>308</v>
      </c>
      <c r="H4297" t="s">
        <v>2</v>
      </c>
      <c r="I4297" t="s">
        <v>1</v>
      </c>
      <c r="J4297" t="s">
        <v>3</v>
      </c>
      <c r="K4297" t="s">
        <v>164</v>
      </c>
      <c r="L4297">
        <v>16.132290000000001</v>
      </c>
      <c r="M4297" t="s">
        <v>462</v>
      </c>
      <c r="N4297" s="18">
        <f t="shared" si="481"/>
        <v>1.7822900000000015</v>
      </c>
    </row>
    <row r="4298" spans="2:14" x14ac:dyDescent="0.25">
      <c r="B4298">
        <v>234</v>
      </c>
      <c r="C4298">
        <v>3</v>
      </c>
      <c r="D4298" s="17" t="s">
        <v>451</v>
      </c>
      <c r="E4298">
        <v>39</v>
      </c>
      <c r="F4298">
        <v>2</v>
      </c>
      <c r="G4298" t="s">
        <v>309</v>
      </c>
      <c r="H4298" t="s">
        <v>5</v>
      </c>
      <c r="I4298" t="s">
        <v>1</v>
      </c>
      <c r="J4298" t="s">
        <v>6</v>
      </c>
      <c r="K4298" t="s">
        <v>165</v>
      </c>
      <c r="L4298">
        <v>16.737670000000001</v>
      </c>
      <c r="M4298" t="s">
        <v>462</v>
      </c>
      <c r="N4298" s="18">
        <f t="shared" si="481"/>
        <v>2.3876700000000017</v>
      </c>
    </row>
    <row r="4299" spans="2:14" x14ac:dyDescent="0.25">
      <c r="B4299">
        <v>234</v>
      </c>
      <c r="C4299">
        <v>3</v>
      </c>
      <c r="D4299" s="17" t="s">
        <v>451</v>
      </c>
      <c r="E4299">
        <v>40</v>
      </c>
      <c r="F4299">
        <v>2</v>
      </c>
      <c r="G4299" t="s">
        <v>305</v>
      </c>
      <c r="H4299" t="s">
        <v>8</v>
      </c>
      <c r="I4299" t="s">
        <v>8</v>
      </c>
      <c r="J4299" t="s">
        <v>3</v>
      </c>
      <c r="K4299" t="s">
        <v>166</v>
      </c>
      <c r="L4299">
        <v>18.08296</v>
      </c>
      <c r="M4299" t="s">
        <v>462</v>
      </c>
      <c r="N4299" s="18">
        <f t="shared" si="481"/>
        <v>3.7329600000000003</v>
      </c>
    </row>
    <row r="4300" spans="2:14" x14ac:dyDescent="0.25">
      <c r="B4300">
        <v>234</v>
      </c>
      <c r="C4300">
        <v>3</v>
      </c>
      <c r="D4300" s="17" t="s">
        <v>451</v>
      </c>
      <c r="E4300">
        <v>41</v>
      </c>
      <c r="F4300">
        <v>1</v>
      </c>
      <c r="G4300" t="s">
        <v>310</v>
      </c>
      <c r="H4300" t="s">
        <v>8</v>
      </c>
      <c r="I4300" t="s">
        <v>8</v>
      </c>
      <c r="J4300" t="s">
        <v>6</v>
      </c>
      <c r="K4300" t="s">
        <v>167</v>
      </c>
      <c r="L4300">
        <v>16.591930000000001</v>
      </c>
      <c r="M4300" t="s">
        <v>462</v>
      </c>
      <c r="N4300" s="18">
        <f t="shared" si="481"/>
        <v>2.2419300000000018</v>
      </c>
    </row>
    <row r="4301" spans="2:14" x14ac:dyDescent="0.25">
      <c r="B4301">
        <v>235</v>
      </c>
      <c r="C4301">
        <v>1</v>
      </c>
      <c r="D4301" s="17" t="s">
        <v>453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0</v>
      </c>
      <c r="K4301" t="s">
        <v>88</v>
      </c>
      <c r="L4301">
        <v>16.659189999999999</v>
      </c>
      <c r="M4301" t="s">
        <v>458</v>
      </c>
      <c r="N4301" s="18">
        <f t="shared" si="481"/>
        <v>2.3091899999999992</v>
      </c>
    </row>
    <row r="4302" spans="2:14" x14ac:dyDescent="0.25">
      <c r="B4302">
        <v>235</v>
      </c>
      <c r="C4302">
        <v>1</v>
      </c>
      <c r="D4302" s="17" t="s">
        <v>453</v>
      </c>
      <c r="E4302">
        <v>2</v>
      </c>
      <c r="F4302">
        <v>3</v>
      </c>
      <c r="G4302" t="s">
        <v>360</v>
      </c>
      <c r="H4302" t="s">
        <v>5</v>
      </c>
      <c r="I4302" t="s">
        <v>1</v>
      </c>
      <c r="J4302" t="s">
        <v>6</v>
      </c>
      <c r="K4302" t="s">
        <v>89</v>
      </c>
      <c r="L4302">
        <v>16.79372</v>
      </c>
      <c r="M4302" t="s">
        <v>458</v>
      </c>
      <c r="N4302" s="18">
        <f t="shared" si="481"/>
        <v>2.4437200000000008</v>
      </c>
    </row>
    <row r="4303" spans="2:14" x14ac:dyDescent="0.25">
      <c r="B4303">
        <v>235</v>
      </c>
      <c r="C4303">
        <v>1</v>
      </c>
      <c r="D4303" s="17" t="s">
        <v>453</v>
      </c>
      <c r="E4303">
        <v>3</v>
      </c>
      <c r="F4303">
        <v>2</v>
      </c>
      <c r="G4303" t="s">
        <v>359</v>
      </c>
      <c r="H4303" t="s">
        <v>5</v>
      </c>
      <c r="I4303" t="s">
        <v>1</v>
      </c>
      <c r="J4303" t="s">
        <v>6</v>
      </c>
      <c r="K4303" t="s">
        <v>90</v>
      </c>
      <c r="L4303">
        <v>16.74888</v>
      </c>
      <c r="M4303" t="s">
        <v>458</v>
      </c>
      <c r="N4303" s="18">
        <f t="shared" si="481"/>
        <v>2.3988800000000001</v>
      </c>
    </row>
    <row r="4304" spans="2:14" x14ac:dyDescent="0.25">
      <c r="B4304">
        <v>235</v>
      </c>
      <c r="C4304">
        <v>1</v>
      </c>
      <c r="D4304" s="17" t="s">
        <v>453</v>
      </c>
      <c r="E4304">
        <v>4</v>
      </c>
      <c r="F4304">
        <v>1</v>
      </c>
      <c r="G4304" t="s">
        <v>367</v>
      </c>
      <c r="H4304" t="s">
        <v>2</v>
      </c>
      <c r="I4304" t="s">
        <v>1</v>
      </c>
      <c r="J4304" t="s">
        <v>3</v>
      </c>
      <c r="K4304" t="s">
        <v>91</v>
      </c>
      <c r="L4304">
        <v>18.83408</v>
      </c>
      <c r="M4304" t="s">
        <v>458</v>
      </c>
      <c r="N4304" s="18">
        <f t="shared" si="481"/>
        <v>4.4840800000000005</v>
      </c>
    </row>
    <row r="4305" spans="2:14" x14ac:dyDescent="0.25">
      <c r="B4305">
        <v>235</v>
      </c>
      <c r="C4305">
        <v>1</v>
      </c>
      <c r="D4305" s="17" t="s">
        <v>453</v>
      </c>
      <c r="E4305">
        <v>5</v>
      </c>
      <c r="F4305">
        <v>2</v>
      </c>
      <c r="G4305" t="s">
        <v>370</v>
      </c>
      <c r="H4305" t="s">
        <v>8</v>
      </c>
      <c r="I4305" t="s">
        <v>8</v>
      </c>
      <c r="J4305" t="s">
        <v>3</v>
      </c>
      <c r="K4305" t="s">
        <v>92</v>
      </c>
      <c r="L4305">
        <v>19.058299999999999</v>
      </c>
      <c r="M4305" t="s">
        <v>458</v>
      </c>
      <c r="N4305" s="18">
        <f t="shared" si="481"/>
        <v>4.7082999999999995</v>
      </c>
    </row>
    <row r="4306" spans="2:14" x14ac:dyDescent="0.25">
      <c r="B4306">
        <v>235</v>
      </c>
      <c r="C4306">
        <v>1</v>
      </c>
      <c r="D4306" s="17" t="s">
        <v>453</v>
      </c>
      <c r="E4306">
        <v>6</v>
      </c>
      <c r="F4306">
        <v>1</v>
      </c>
      <c r="G4306" t="s">
        <v>369</v>
      </c>
      <c r="H4306" t="s">
        <v>2</v>
      </c>
      <c r="I4306" t="s">
        <v>1</v>
      </c>
      <c r="J4306" t="s">
        <v>6</v>
      </c>
      <c r="K4306" t="s">
        <v>93</v>
      </c>
      <c r="L4306">
        <v>17.757850000000001</v>
      </c>
      <c r="M4306" t="s">
        <v>458</v>
      </c>
      <c r="N4306" s="18">
        <f t="shared" si="481"/>
        <v>3.4078500000000016</v>
      </c>
    </row>
    <row r="4307" spans="2:14" x14ac:dyDescent="0.25">
      <c r="B4307">
        <v>235</v>
      </c>
      <c r="C4307">
        <v>1</v>
      </c>
      <c r="D4307" s="17" t="s">
        <v>453</v>
      </c>
      <c r="E4307">
        <v>7</v>
      </c>
      <c r="F4307">
        <v>2</v>
      </c>
      <c r="G4307" t="s">
        <v>365</v>
      </c>
      <c r="H4307" t="s">
        <v>2</v>
      </c>
      <c r="I4307" t="s">
        <v>1</v>
      </c>
      <c r="J4307" t="s">
        <v>3</v>
      </c>
      <c r="K4307" t="s">
        <v>94</v>
      </c>
      <c r="L4307">
        <v>17.66816</v>
      </c>
      <c r="M4307" t="s">
        <v>458</v>
      </c>
      <c r="N4307" s="18">
        <f t="shared" si="481"/>
        <v>3.3181600000000007</v>
      </c>
    </row>
    <row r="4308" spans="2:14" x14ac:dyDescent="0.25">
      <c r="B4308">
        <v>235</v>
      </c>
      <c r="C4308">
        <v>1</v>
      </c>
      <c r="D4308" s="17" t="s">
        <v>453</v>
      </c>
      <c r="E4308">
        <v>8</v>
      </c>
      <c r="F4308">
        <v>3</v>
      </c>
      <c r="G4308" t="s">
        <v>364</v>
      </c>
      <c r="H4308" t="s">
        <v>5</v>
      </c>
      <c r="I4308" t="s">
        <v>1</v>
      </c>
      <c r="J4308" t="s">
        <v>6</v>
      </c>
      <c r="K4308" t="s">
        <v>95</v>
      </c>
      <c r="L4308">
        <v>18.39686</v>
      </c>
      <c r="M4308" t="s">
        <v>458</v>
      </c>
      <c r="N4308" s="18">
        <f t="shared" si="481"/>
        <v>4.0468600000000006</v>
      </c>
    </row>
    <row r="4309" spans="2:14" x14ac:dyDescent="0.25">
      <c r="B4309">
        <v>235</v>
      </c>
      <c r="C4309">
        <v>1</v>
      </c>
      <c r="D4309" s="17" t="s">
        <v>453</v>
      </c>
      <c r="E4309">
        <v>9</v>
      </c>
      <c r="F4309">
        <v>3</v>
      </c>
      <c r="G4309" t="s">
        <v>371</v>
      </c>
      <c r="H4309" t="s">
        <v>2</v>
      </c>
      <c r="I4309" t="s">
        <v>1</v>
      </c>
      <c r="J4309" t="s">
        <v>6</v>
      </c>
      <c r="K4309" t="s">
        <v>96</v>
      </c>
      <c r="L4309">
        <v>16.760090000000002</v>
      </c>
      <c r="M4309" t="s">
        <v>458</v>
      </c>
      <c r="N4309" s="18">
        <f t="shared" si="481"/>
        <v>2.4100900000000021</v>
      </c>
    </row>
    <row r="4310" spans="2:14" x14ac:dyDescent="0.25">
      <c r="B4310">
        <v>235</v>
      </c>
      <c r="C4310">
        <v>1</v>
      </c>
      <c r="D4310" s="17" t="s">
        <v>453</v>
      </c>
      <c r="E4310">
        <v>10</v>
      </c>
      <c r="F4310">
        <v>1</v>
      </c>
      <c r="G4310" t="s">
        <v>366</v>
      </c>
      <c r="H4310" t="s">
        <v>8</v>
      </c>
      <c r="I4310" t="s">
        <v>8</v>
      </c>
      <c r="J4310" t="s">
        <v>3</v>
      </c>
      <c r="K4310" t="s">
        <v>97</v>
      </c>
      <c r="L4310">
        <v>20.3139</v>
      </c>
      <c r="M4310" t="s">
        <v>458</v>
      </c>
      <c r="N4310" s="18">
        <f t="shared" si="481"/>
        <v>5.9639000000000006</v>
      </c>
    </row>
    <row r="4311" spans="2:14" x14ac:dyDescent="0.25">
      <c r="B4311">
        <v>235</v>
      </c>
      <c r="C4311">
        <v>1</v>
      </c>
      <c r="D4311" s="17" t="s">
        <v>453</v>
      </c>
      <c r="E4311">
        <v>11</v>
      </c>
      <c r="F4311">
        <v>1</v>
      </c>
      <c r="G4311" t="s">
        <v>366</v>
      </c>
      <c r="H4311" t="s">
        <v>5</v>
      </c>
      <c r="I4311" t="s">
        <v>1</v>
      </c>
      <c r="J4311" t="s">
        <v>3</v>
      </c>
      <c r="K4311" t="s">
        <v>98</v>
      </c>
      <c r="L4311">
        <v>20.381170000000001</v>
      </c>
      <c r="M4311" t="s">
        <v>458</v>
      </c>
      <c r="N4311" s="18">
        <f t="shared" si="481"/>
        <v>6.0311700000000013</v>
      </c>
    </row>
    <row r="4312" spans="2:14" x14ac:dyDescent="0.25">
      <c r="B4312">
        <v>235</v>
      </c>
      <c r="C4312">
        <v>1</v>
      </c>
      <c r="D4312" s="17" t="s">
        <v>453</v>
      </c>
      <c r="E4312">
        <v>12</v>
      </c>
      <c r="F4312">
        <v>3</v>
      </c>
      <c r="G4312" t="s">
        <v>360</v>
      </c>
      <c r="H4312" t="s">
        <v>8</v>
      </c>
      <c r="I4312" t="s">
        <v>8</v>
      </c>
      <c r="J4312" t="s">
        <v>6</v>
      </c>
      <c r="K4312" t="s">
        <v>99</v>
      </c>
      <c r="L4312">
        <v>17.029150000000001</v>
      </c>
      <c r="M4312" t="s">
        <v>458</v>
      </c>
      <c r="N4312" s="18">
        <f t="shared" si="481"/>
        <v>2.6791500000000017</v>
      </c>
    </row>
    <row r="4313" spans="2:14" x14ac:dyDescent="0.25">
      <c r="B4313">
        <v>235</v>
      </c>
      <c r="C4313">
        <v>1</v>
      </c>
      <c r="D4313" s="17" t="s">
        <v>453</v>
      </c>
      <c r="E4313">
        <v>13</v>
      </c>
      <c r="F4313">
        <v>2</v>
      </c>
      <c r="G4313" t="s">
        <v>301</v>
      </c>
      <c r="H4313" t="s">
        <v>5</v>
      </c>
      <c r="I4313" t="s">
        <v>1</v>
      </c>
      <c r="J4313" t="s">
        <v>6</v>
      </c>
      <c r="K4313" t="s">
        <v>100</v>
      </c>
      <c r="L4313">
        <v>19.013449999999999</v>
      </c>
      <c r="M4313" t="s">
        <v>458</v>
      </c>
      <c r="N4313" s="18">
        <f t="shared" si="481"/>
        <v>4.6634499999999992</v>
      </c>
    </row>
    <row r="4314" spans="2:14" x14ac:dyDescent="0.25">
      <c r="B4314">
        <v>235</v>
      </c>
      <c r="C4314">
        <v>1</v>
      </c>
      <c r="D4314" s="17" t="s">
        <v>453</v>
      </c>
      <c r="E4314">
        <v>14</v>
      </c>
      <c r="F4314">
        <v>1</v>
      </c>
      <c r="G4314" t="s">
        <v>362</v>
      </c>
      <c r="H4314" t="s">
        <v>2</v>
      </c>
      <c r="I4314" t="s">
        <v>1</v>
      </c>
      <c r="J4314" t="s">
        <v>3</v>
      </c>
      <c r="K4314" t="s">
        <v>101</v>
      </c>
      <c r="L4314">
        <v>19.573989999999998</v>
      </c>
      <c r="M4314" t="s">
        <v>458</v>
      </c>
      <c r="N4314" s="18">
        <f t="shared" si="481"/>
        <v>5.2239899999999988</v>
      </c>
    </row>
    <row r="4315" spans="2:14" x14ac:dyDescent="0.25">
      <c r="B4315">
        <v>235</v>
      </c>
      <c r="C4315">
        <v>1</v>
      </c>
      <c r="D4315" s="17" t="s">
        <v>453</v>
      </c>
      <c r="E4315">
        <v>15</v>
      </c>
      <c r="F4315">
        <v>3</v>
      </c>
      <c r="G4315" t="s">
        <v>371</v>
      </c>
      <c r="H4315" t="s">
        <v>8</v>
      </c>
      <c r="I4315" t="s">
        <v>8</v>
      </c>
      <c r="J4315" t="s">
        <v>6</v>
      </c>
      <c r="K4315" t="s">
        <v>102</v>
      </c>
      <c r="L4315">
        <v>15.90807</v>
      </c>
      <c r="M4315" t="s">
        <v>458</v>
      </c>
      <c r="N4315" s="18">
        <f t="shared" si="481"/>
        <v>1.5580700000000007</v>
      </c>
    </row>
    <row r="4316" spans="2:14" x14ac:dyDescent="0.25">
      <c r="B4316">
        <v>235</v>
      </c>
      <c r="C4316">
        <v>1</v>
      </c>
      <c r="D4316" s="17" t="s">
        <v>453</v>
      </c>
      <c r="E4316">
        <v>16</v>
      </c>
      <c r="F4316">
        <v>2</v>
      </c>
      <c r="G4316" t="s">
        <v>332</v>
      </c>
      <c r="H4316" t="s">
        <v>8</v>
      </c>
      <c r="I4316" t="s">
        <v>8</v>
      </c>
      <c r="J4316" t="s">
        <v>3</v>
      </c>
      <c r="K4316" t="s">
        <v>103</v>
      </c>
      <c r="L4316">
        <v>17.47758</v>
      </c>
      <c r="M4316" t="s">
        <v>458</v>
      </c>
      <c r="N4316" s="18">
        <f t="shared" si="481"/>
        <v>3.12758</v>
      </c>
    </row>
    <row r="4317" spans="2:14" x14ac:dyDescent="0.25">
      <c r="B4317">
        <v>235</v>
      </c>
      <c r="C4317">
        <v>1</v>
      </c>
      <c r="D4317" s="17" t="s">
        <v>453</v>
      </c>
      <c r="E4317">
        <v>17</v>
      </c>
      <c r="F4317">
        <v>3</v>
      </c>
      <c r="G4317" t="s">
        <v>358</v>
      </c>
      <c r="H4317" t="s">
        <v>5</v>
      </c>
      <c r="I4317" t="s">
        <v>1</v>
      </c>
      <c r="J4317" t="s">
        <v>3</v>
      </c>
      <c r="K4317" t="s">
        <v>104</v>
      </c>
      <c r="L4317">
        <v>18.553809999999999</v>
      </c>
      <c r="M4317" t="s">
        <v>458</v>
      </c>
      <c r="N4317" s="18">
        <f t="shared" si="481"/>
        <v>4.2038099999999989</v>
      </c>
    </row>
    <row r="4318" spans="2:14" x14ac:dyDescent="0.25">
      <c r="B4318">
        <v>235</v>
      </c>
      <c r="C4318">
        <v>1</v>
      </c>
      <c r="D4318" s="17" t="s">
        <v>453</v>
      </c>
      <c r="E4318">
        <v>18</v>
      </c>
      <c r="F4318">
        <v>2</v>
      </c>
      <c r="G4318" t="s">
        <v>370</v>
      </c>
      <c r="H4318" t="s">
        <v>5</v>
      </c>
      <c r="I4318" t="s">
        <v>1</v>
      </c>
      <c r="J4318" t="s">
        <v>3</v>
      </c>
      <c r="K4318" t="s">
        <v>105</v>
      </c>
      <c r="L4318">
        <v>19.058299999999999</v>
      </c>
      <c r="M4318" t="s">
        <v>458</v>
      </c>
      <c r="N4318" s="18">
        <f t="shared" si="481"/>
        <v>4.7082999999999995</v>
      </c>
    </row>
    <row r="4319" spans="2:14" x14ac:dyDescent="0.25">
      <c r="B4319">
        <v>235</v>
      </c>
      <c r="C4319">
        <v>1</v>
      </c>
      <c r="D4319" s="17" t="s">
        <v>453</v>
      </c>
      <c r="E4319">
        <v>19</v>
      </c>
      <c r="F4319">
        <v>2</v>
      </c>
      <c r="G4319" t="s">
        <v>368</v>
      </c>
      <c r="H4319" t="s">
        <v>2</v>
      </c>
      <c r="I4319" t="s">
        <v>1</v>
      </c>
      <c r="J4319" t="s">
        <v>6</v>
      </c>
      <c r="K4319" t="s">
        <v>106</v>
      </c>
      <c r="L4319">
        <v>18.778030000000001</v>
      </c>
      <c r="M4319" t="s">
        <v>458</v>
      </c>
      <c r="N4319" s="18">
        <f t="shared" si="481"/>
        <v>4.4280300000000015</v>
      </c>
    </row>
    <row r="4320" spans="2:14" x14ac:dyDescent="0.25">
      <c r="B4320">
        <v>235</v>
      </c>
      <c r="C4320">
        <v>1</v>
      </c>
      <c r="D4320" s="17" t="s">
        <v>453</v>
      </c>
      <c r="E4320">
        <v>20</v>
      </c>
      <c r="F4320">
        <v>1</v>
      </c>
      <c r="G4320" t="s">
        <v>367</v>
      </c>
      <c r="H4320" t="s">
        <v>8</v>
      </c>
      <c r="I4320" t="s">
        <v>8</v>
      </c>
      <c r="J4320" t="s">
        <v>3</v>
      </c>
      <c r="K4320" t="s">
        <v>107</v>
      </c>
      <c r="L4320">
        <v>18.52018</v>
      </c>
      <c r="M4320" t="s">
        <v>458</v>
      </c>
      <c r="N4320" s="18">
        <f t="shared" si="481"/>
        <v>4.1701800000000002</v>
      </c>
    </row>
    <row r="4321" spans="2:14" x14ac:dyDescent="0.25">
      <c r="B4321">
        <v>235</v>
      </c>
      <c r="C4321">
        <v>1</v>
      </c>
      <c r="D4321" s="17" t="s">
        <v>453</v>
      </c>
      <c r="E4321">
        <v>21</v>
      </c>
      <c r="F4321">
        <v>2</v>
      </c>
      <c r="G4321" t="s">
        <v>332</v>
      </c>
      <c r="H4321" t="s">
        <v>2</v>
      </c>
      <c r="I4321" t="s">
        <v>1</v>
      </c>
      <c r="J4321" t="s">
        <v>3</v>
      </c>
      <c r="K4321" t="s">
        <v>108</v>
      </c>
      <c r="L4321">
        <v>16.79372</v>
      </c>
      <c r="M4321" t="s">
        <v>458</v>
      </c>
      <c r="N4321" s="18">
        <f t="shared" si="481"/>
        <v>2.4437200000000008</v>
      </c>
    </row>
    <row r="4322" spans="2:14" x14ac:dyDescent="0.25">
      <c r="B4322">
        <v>235</v>
      </c>
      <c r="C4322">
        <v>1</v>
      </c>
      <c r="D4322" s="17" t="s">
        <v>453</v>
      </c>
      <c r="E4322">
        <v>22</v>
      </c>
      <c r="F4322">
        <v>3</v>
      </c>
      <c r="G4322" t="s">
        <v>364</v>
      </c>
      <c r="H4322" t="s">
        <v>8</v>
      </c>
      <c r="I4322" t="s">
        <v>8</v>
      </c>
      <c r="J4322" t="s">
        <v>6</v>
      </c>
      <c r="K4322" t="s">
        <v>109</v>
      </c>
      <c r="L4322">
        <v>19.013449999999999</v>
      </c>
      <c r="M4322" t="s">
        <v>458</v>
      </c>
      <c r="N4322" s="18">
        <f t="shared" si="481"/>
        <v>4.6634499999999992</v>
      </c>
    </row>
    <row r="4323" spans="2:14" x14ac:dyDescent="0.25">
      <c r="B4323">
        <v>235</v>
      </c>
      <c r="C4323">
        <v>1</v>
      </c>
      <c r="D4323" s="17" t="s">
        <v>453</v>
      </c>
      <c r="E4323">
        <v>23</v>
      </c>
      <c r="F4323">
        <v>2</v>
      </c>
      <c r="G4323" t="s">
        <v>372</v>
      </c>
      <c r="H4323" t="s">
        <v>8</v>
      </c>
      <c r="I4323" t="s">
        <v>8</v>
      </c>
      <c r="J4323" t="s">
        <v>6</v>
      </c>
      <c r="K4323" t="s">
        <v>110</v>
      </c>
      <c r="L4323">
        <v>19.260090000000002</v>
      </c>
      <c r="M4323" t="s">
        <v>458</v>
      </c>
      <c r="N4323" s="18">
        <f t="shared" si="481"/>
        <v>4.9100900000000021</v>
      </c>
    </row>
    <row r="4324" spans="2:14" x14ac:dyDescent="0.25">
      <c r="B4324">
        <v>235</v>
      </c>
      <c r="C4324">
        <v>1</v>
      </c>
      <c r="D4324" s="17" t="s">
        <v>453</v>
      </c>
      <c r="E4324">
        <v>24</v>
      </c>
      <c r="F4324">
        <v>1</v>
      </c>
      <c r="G4324" t="s">
        <v>369</v>
      </c>
      <c r="H4324" t="s">
        <v>8</v>
      </c>
      <c r="I4324" t="s">
        <v>8</v>
      </c>
      <c r="J4324" t="s">
        <v>6</v>
      </c>
      <c r="K4324" t="s">
        <v>111</v>
      </c>
      <c r="L4324">
        <v>18.934979999999999</v>
      </c>
      <c r="M4324" t="s">
        <v>458</v>
      </c>
      <c r="N4324" s="18">
        <f t="shared" si="481"/>
        <v>4.5849799999999998</v>
      </c>
    </row>
    <row r="4325" spans="2:14" x14ac:dyDescent="0.25">
      <c r="B4325">
        <v>235</v>
      </c>
      <c r="C4325">
        <v>1</v>
      </c>
      <c r="D4325" s="17" t="s">
        <v>453</v>
      </c>
      <c r="E4325">
        <v>25</v>
      </c>
      <c r="F4325">
        <v>3</v>
      </c>
      <c r="G4325" t="s">
        <v>316</v>
      </c>
      <c r="H4325" t="s">
        <v>2</v>
      </c>
      <c r="I4325" t="s">
        <v>1</v>
      </c>
      <c r="J4325" t="s">
        <v>3</v>
      </c>
      <c r="K4325" t="s">
        <v>112</v>
      </c>
      <c r="L4325">
        <v>18.20628</v>
      </c>
      <c r="M4325" t="s">
        <v>458</v>
      </c>
      <c r="N4325" s="18">
        <f t="shared" si="481"/>
        <v>3.8562799999999999</v>
      </c>
    </row>
    <row r="4326" spans="2:14" x14ac:dyDescent="0.25">
      <c r="B4326">
        <v>235</v>
      </c>
      <c r="C4326">
        <v>1</v>
      </c>
      <c r="D4326" s="17" t="s">
        <v>453</v>
      </c>
      <c r="E4326">
        <v>26</v>
      </c>
      <c r="F4326">
        <v>3</v>
      </c>
      <c r="G4326" t="s">
        <v>373</v>
      </c>
      <c r="H4326" t="s">
        <v>5</v>
      </c>
      <c r="I4326" t="s">
        <v>1</v>
      </c>
      <c r="J4326" t="s">
        <v>3</v>
      </c>
      <c r="K4326" t="s">
        <v>113</v>
      </c>
      <c r="L4326">
        <v>16.79372</v>
      </c>
      <c r="M4326" t="s">
        <v>458</v>
      </c>
      <c r="N4326" s="18">
        <f t="shared" si="481"/>
        <v>2.4437200000000008</v>
      </c>
    </row>
    <row r="4327" spans="2:14" x14ac:dyDescent="0.25">
      <c r="B4327">
        <v>235</v>
      </c>
      <c r="C4327">
        <v>1</v>
      </c>
      <c r="D4327" s="17" t="s">
        <v>453</v>
      </c>
      <c r="E4327">
        <v>27</v>
      </c>
      <c r="F4327">
        <v>1</v>
      </c>
      <c r="G4327" t="s">
        <v>361</v>
      </c>
      <c r="H4327" t="s">
        <v>8</v>
      </c>
      <c r="I4327" t="s">
        <v>8</v>
      </c>
      <c r="J4327" t="s">
        <v>6</v>
      </c>
      <c r="K4327" t="s">
        <v>114</v>
      </c>
      <c r="L4327">
        <v>20.908069999999999</v>
      </c>
      <c r="M4327" t="s">
        <v>458</v>
      </c>
      <c r="N4327" s="18">
        <f t="shared" si="481"/>
        <v>6.558069999999999</v>
      </c>
    </row>
    <row r="4328" spans="2:14" x14ac:dyDescent="0.25">
      <c r="B4328">
        <v>235</v>
      </c>
      <c r="C4328">
        <v>1</v>
      </c>
      <c r="D4328" s="17" t="s">
        <v>453</v>
      </c>
      <c r="E4328">
        <v>28</v>
      </c>
      <c r="F4328">
        <v>1</v>
      </c>
      <c r="G4328" t="s">
        <v>362</v>
      </c>
      <c r="H4328" t="s">
        <v>8</v>
      </c>
      <c r="I4328" t="s">
        <v>8</v>
      </c>
      <c r="J4328" t="s">
        <v>3</v>
      </c>
      <c r="K4328" t="s">
        <v>115</v>
      </c>
      <c r="L4328">
        <v>21.233180000000001</v>
      </c>
      <c r="M4328" t="s">
        <v>458</v>
      </c>
      <c r="N4328" s="18">
        <f t="shared" si="481"/>
        <v>6.8831800000000012</v>
      </c>
    </row>
    <row r="4329" spans="2:14" x14ac:dyDescent="0.25">
      <c r="B4329">
        <v>235</v>
      </c>
      <c r="C4329">
        <v>1</v>
      </c>
      <c r="D4329" s="17" t="s">
        <v>453</v>
      </c>
      <c r="E4329">
        <v>29</v>
      </c>
      <c r="F4329">
        <v>2</v>
      </c>
      <c r="G4329" t="s">
        <v>365</v>
      </c>
      <c r="H4329" t="s">
        <v>8</v>
      </c>
      <c r="I4329" t="s">
        <v>8</v>
      </c>
      <c r="J4329" t="s">
        <v>3</v>
      </c>
      <c r="K4329" t="s">
        <v>116</v>
      </c>
      <c r="L4329">
        <v>18.733180000000001</v>
      </c>
      <c r="M4329" t="s">
        <v>458</v>
      </c>
      <c r="N4329" s="18">
        <f t="shared" si="481"/>
        <v>4.3831800000000012</v>
      </c>
    </row>
    <row r="4330" spans="2:14" x14ac:dyDescent="0.25">
      <c r="B4330">
        <v>235</v>
      </c>
      <c r="C4330">
        <v>1</v>
      </c>
      <c r="D4330" s="17" t="s">
        <v>453</v>
      </c>
      <c r="E4330">
        <v>30</v>
      </c>
      <c r="F4330">
        <v>1</v>
      </c>
      <c r="G4330" t="s">
        <v>363</v>
      </c>
      <c r="H4330" t="s">
        <v>2</v>
      </c>
      <c r="I4330" t="s">
        <v>1</v>
      </c>
      <c r="J4330" t="s">
        <v>6</v>
      </c>
      <c r="K4330" t="s">
        <v>117</v>
      </c>
      <c r="L4330">
        <v>20.16816</v>
      </c>
      <c r="M4330" t="s">
        <v>458</v>
      </c>
      <c r="N4330" s="18">
        <f t="shared" si="481"/>
        <v>5.8181600000000007</v>
      </c>
    </row>
    <row r="4331" spans="2:14" x14ac:dyDescent="0.25">
      <c r="B4331">
        <v>235</v>
      </c>
      <c r="C4331">
        <v>1</v>
      </c>
      <c r="D4331" s="17" t="s">
        <v>453</v>
      </c>
      <c r="E4331">
        <v>31</v>
      </c>
      <c r="F4331">
        <v>2</v>
      </c>
      <c r="G4331" t="s">
        <v>361</v>
      </c>
      <c r="H4331" t="s">
        <v>5</v>
      </c>
      <c r="I4331" t="s">
        <v>1</v>
      </c>
      <c r="J4331" t="s">
        <v>3</v>
      </c>
      <c r="K4331" t="s">
        <v>118</v>
      </c>
      <c r="L4331">
        <v>19.14798</v>
      </c>
      <c r="M4331" t="s">
        <v>458</v>
      </c>
      <c r="N4331" s="18">
        <f t="shared" si="481"/>
        <v>4.7979800000000008</v>
      </c>
    </row>
    <row r="4332" spans="2:14" x14ac:dyDescent="0.25">
      <c r="B4332">
        <v>235</v>
      </c>
      <c r="C4332">
        <v>1</v>
      </c>
      <c r="D4332" s="17" t="s">
        <v>453</v>
      </c>
      <c r="E4332">
        <v>32</v>
      </c>
      <c r="F4332">
        <v>2</v>
      </c>
      <c r="G4332" t="s">
        <v>359</v>
      </c>
      <c r="H4332" t="s">
        <v>8</v>
      </c>
      <c r="I4332" t="s">
        <v>8</v>
      </c>
      <c r="J4332" t="s">
        <v>6</v>
      </c>
      <c r="K4332" t="s">
        <v>119</v>
      </c>
      <c r="L4332">
        <v>18.116589999999999</v>
      </c>
      <c r="M4332" t="s">
        <v>458</v>
      </c>
      <c r="N4332" s="18">
        <f t="shared" si="481"/>
        <v>3.766589999999999</v>
      </c>
    </row>
    <row r="4333" spans="2:14" x14ac:dyDescent="0.25">
      <c r="B4333">
        <v>235</v>
      </c>
      <c r="C4333">
        <v>1</v>
      </c>
      <c r="D4333" s="17" t="s">
        <v>453</v>
      </c>
      <c r="E4333">
        <v>33</v>
      </c>
      <c r="F4333">
        <v>3</v>
      </c>
      <c r="G4333" t="s">
        <v>373</v>
      </c>
      <c r="H4333" t="s">
        <v>8</v>
      </c>
      <c r="I4333" t="s">
        <v>8</v>
      </c>
      <c r="J4333" t="s">
        <v>3</v>
      </c>
      <c r="K4333" t="s">
        <v>120</v>
      </c>
      <c r="L4333">
        <v>16.569510000000001</v>
      </c>
      <c r="M4333" t="s">
        <v>458</v>
      </c>
      <c r="N4333" s="18">
        <f t="shared" si="481"/>
        <v>2.2195100000000014</v>
      </c>
    </row>
    <row r="4334" spans="2:14" x14ac:dyDescent="0.25">
      <c r="B4334">
        <v>235</v>
      </c>
      <c r="C4334">
        <v>1</v>
      </c>
      <c r="D4334" s="17" t="s">
        <v>453</v>
      </c>
      <c r="E4334">
        <v>34</v>
      </c>
      <c r="F4334">
        <v>3</v>
      </c>
      <c r="G4334" t="s">
        <v>316</v>
      </c>
      <c r="H4334" t="s">
        <v>8</v>
      </c>
      <c r="I4334" t="s">
        <v>8</v>
      </c>
      <c r="J4334" t="s">
        <v>3</v>
      </c>
      <c r="K4334" t="s">
        <v>121</v>
      </c>
      <c r="L4334">
        <v>18.06054</v>
      </c>
      <c r="M4334" t="s">
        <v>458</v>
      </c>
      <c r="N4334" s="18">
        <f t="shared" si="481"/>
        <v>3.7105399999999999</v>
      </c>
    </row>
    <row r="4335" spans="2:14" x14ac:dyDescent="0.25">
      <c r="B4335">
        <v>235</v>
      </c>
      <c r="C4335">
        <v>1</v>
      </c>
      <c r="D4335" s="17" t="s">
        <v>453</v>
      </c>
      <c r="E4335">
        <v>35</v>
      </c>
      <c r="F4335">
        <v>1</v>
      </c>
      <c r="G4335" t="s">
        <v>361</v>
      </c>
      <c r="H4335" t="s">
        <v>5</v>
      </c>
      <c r="I4335" t="s">
        <v>1</v>
      </c>
      <c r="J4335" t="s">
        <v>6</v>
      </c>
      <c r="K4335" t="s">
        <v>122</v>
      </c>
      <c r="L4335">
        <v>21.177129999999998</v>
      </c>
      <c r="M4335" t="s">
        <v>458</v>
      </c>
      <c r="N4335" s="18">
        <f t="shared" si="481"/>
        <v>6.8271299999999986</v>
      </c>
    </row>
    <row r="4336" spans="2:14" x14ac:dyDescent="0.25">
      <c r="B4336">
        <v>235</v>
      </c>
      <c r="C4336">
        <v>1</v>
      </c>
      <c r="D4336" s="17" t="s">
        <v>453</v>
      </c>
      <c r="E4336">
        <v>36</v>
      </c>
      <c r="F4336">
        <v>2</v>
      </c>
      <c r="G4336" t="s">
        <v>368</v>
      </c>
      <c r="H4336" t="s">
        <v>8</v>
      </c>
      <c r="I4336" t="s">
        <v>8</v>
      </c>
      <c r="J4336" t="s">
        <v>6</v>
      </c>
      <c r="K4336" t="s">
        <v>123</v>
      </c>
      <c r="L4336">
        <v>18.6435</v>
      </c>
      <c r="M4336" t="s">
        <v>458</v>
      </c>
      <c r="N4336" s="18">
        <f t="shared" si="481"/>
        <v>4.2934999999999999</v>
      </c>
    </row>
    <row r="4337" spans="2:14" x14ac:dyDescent="0.25">
      <c r="B4337">
        <v>235</v>
      </c>
      <c r="C4337">
        <v>1</v>
      </c>
      <c r="D4337" s="17" t="s">
        <v>453</v>
      </c>
      <c r="E4337">
        <v>37</v>
      </c>
      <c r="F4337">
        <v>3</v>
      </c>
      <c r="G4337" t="s">
        <v>358</v>
      </c>
      <c r="H4337" t="s">
        <v>8</v>
      </c>
      <c r="I4337" t="s">
        <v>8</v>
      </c>
      <c r="J4337" t="s">
        <v>3</v>
      </c>
      <c r="K4337" t="s">
        <v>124</v>
      </c>
      <c r="L4337">
        <v>18.49776</v>
      </c>
      <c r="M4337" t="s">
        <v>458</v>
      </c>
      <c r="N4337" s="18">
        <f t="shared" si="481"/>
        <v>4.1477599999999999</v>
      </c>
    </row>
    <row r="4338" spans="2:14" x14ac:dyDescent="0.25">
      <c r="B4338">
        <v>235</v>
      </c>
      <c r="C4338">
        <v>1</v>
      </c>
      <c r="D4338" s="17" t="s">
        <v>453</v>
      </c>
      <c r="E4338">
        <v>38</v>
      </c>
      <c r="F4338">
        <v>2</v>
      </c>
      <c r="G4338" t="s">
        <v>361</v>
      </c>
      <c r="H4338" t="s">
        <v>8</v>
      </c>
      <c r="I4338" t="s">
        <v>8</v>
      </c>
      <c r="J4338" t="s">
        <v>3</v>
      </c>
      <c r="K4338" t="s">
        <v>125</v>
      </c>
      <c r="L4338">
        <v>18.49776</v>
      </c>
      <c r="M4338" t="s">
        <v>458</v>
      </c>
      <c r="N4338" s="18">
        <f t="shared" si="481"/>
        <v>4.1477599999999999</v>
      </c>
    </row>
    <row r="4339" spans="2:14" x14ac:dyDescent="0.25">
      <c r="B4339">
        <v>235</v>
      </c>
      <c r="C4339">
        <v>1</v>
      </c>
      <c r="D4339" s="17" t="s">
        <v>453</v>
      </c>
      <c r="E4339">
        <v>39</v>
      </c>
      <c r="F4339">
        <v>2</v>
      </c>
      <c r="G4339" t="s">
        <v>372</v>
      </c>
      <c r="H4339" t="s">
        <v>2</v>
      </c>
      <c r="I4339" t="s">
        <v>1</v>
      </c>
      <c r="J4339" t="s">
        <v>6</v>
      </c>
      <c r="K4339" t="s">
        <v>126</v>
      </c>
      <c r="L4339">
        <v>19.943950000000001</v>
      </c>
      <c r="M4339" t="s">
        <v>458</v>
      </c>
      <c r="N4339" s="18">
        <f t="shared" si="481"/>
        <v>5.5939500000000013</v>
      </c>
    </row>
    <row r="4340" spans="2:14" x14ac:dyDescent="0.25">
      <c r="B4340">
        <v>235</v>
      </c>
      <c r="C4340">
        <v>1</v>
      </c>
      <c r="D4340" s="17" t="s">
        <v>453</v>
      </c>
      <c r="E4340">
        <v>40</v>
      </c>
      <c r="F4340">
        <v>2</v>
      </c>
      <c r="G4340" t="s">
        <v>301</v>
      </c>
      <c r="H4340" t="s">
        <v>8</v>
      </c>
      <c r="I4340" t="s">
        <v>8</v>
      </c>
      <c r="J4340" t="s">
        <v>6</v>
      </c>
      <c r="K4340" t="s">
        <v>127</v>
      </c>
      <c r="L4340">
        <v>19.170400000000001</v>
      </c>
      <c r="M4340" t="s">
        <v>458</v>
      </c>
      <c r="N4340" s="18">
        <f t="shared" si="481"/>
        <v>4.8204000000000011</v>
      </c>
    </row>
    <row r="4341" spans="2:14" x14ac:dyDescent="0.25">
      <c r="B4341">
        <v>235</v>
      </c>
      <c r="C4341">
        <v>1</v>
      </c>
      <c r="D4341" s="17" t="s">
        <v>453</v>
      </c>
      <c r="E4341">
        <v>41</v>
      </c>
      <c r="F4341">
        <v>1</v>
      </c>
      <c r="G4341" t="s">
        <v>363</v>
      </c>
      <c r="H4341" t="s">
        <v>8</v>
      </c>
      <c r="I4341" t="s">
        <v>8</v>
      </c>
      <c r="J4341" t="s">
        <v>6</v>
      </c>
      <c r="K4341" t="s">
        <v>128</v>
      </c>
      <c r="L4341">
        <v>20.213010000000001</v>
      </c>
      <c r="M4341" t="s">
        <v>458</v>
      </c>
      <c r="N4341" s="18">
        <f t="shared" si="481"/>
        <v>5.8630100000000009</v>
      </c>
    </row>
    <row r="4342" spans="2:14" x14ac:dyDescent="0.25">
      <c r="B4342">
        <v>235</v>
      </c>
      <c r="C4342">
        <v>2</v>
      </c>
      <c r="D4342" s="17" t="s">
        <v>334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0</v>
      </c>
      <c r="K4342" t="s">
        <v>466</v>
      </c>
      <c r="L4342">
        <v>20.02242</v>
      </c>
      <c r="M4342" t="s">
        <v>454</v>
      </c>
      <c r="N4342" s="18">
        <f t="shared" si="481"/>
        <v>5.6724200000000007</v>
      </c>
    </row>
    <row r="4343" spans="2:14" x14ac:dyDescent="0.25">
      <c r="B4343">
        <v>235</v>
      </c>
      <c r="C4343">
        <v>2</v>
      </c>
      <c r="D4343" s="17" t="s">
        <v>334</v>
      </c>
      <c r="E4343">
        <v>2</v>
      </c>
      <c r="F4343">
        <v>2</v>
      </c>
      <c r="G4343" t="s">
        <v>404</v>
      </c>
      <c r="H4343" t="s">
        <v>2</v>
      </c>
      <c r="I4343" t="s">
        <v>1</v>
      </c>
      <c r="J4343" t="s">
        <v>6</v>
      </c>
      <c r="K4343" t="s">
        <v>261</v>
      </c>
      <c r="L4343">
        <v>18.071750000000002</v>
      </c>
      <c r="M4343" t="s">
        <v>454</v>
      </c>
      <c r="N4343" s="18">
        <f t="shared" si="481"/>
        <v>3.7217500000000019</v>
      </c>
    </row>
    <row r="4344" spans="2:14" x14ac:dyDescent="0.25">
      <c r="B4344">
        <v>235</v>
      </c>
      <c r="C4344">
        <v>2</v>
      </c>
      <c r="D4344" s="17" t="s">
        <v>334</v>
      </c>
      <c r="E4344">
        <v>3</v>
      </c>
      <c r="F4344">
        <v>3</v>
      </c>
      <c r="G4344" t="s">
        <v>405</v>
      </c>
      <c r="H4344" t="s">
        <v>5</v>
      </c>
      <c r="I4344" t="s">
        <v>1</v>
      </c>
      <c r="J4344" t="s">
        <v>3</v>
      </c>
      <c r="K4344" t="s">
        <v>262</v>
      </c>
      <c r="L4344">
        <v>16.053809999999999</v>
      </c>
      <c r="M4344" t="s">
        <v>454</v>
      </c>
      <c r="N4344" s="18">
        <f t="shared" si="481"/>
        <v>1.7038099999999989</v>
      </c>
    </row>
    <row r="4345" spans="2:14" x14ac:dyDescent="0.25">
      <c r="B4345">
        <v>235</v>
      </c>
      <c r="C4345">
        <v>2</v>
      </c>
      <c r="D4345" s="17" t="s">
        <v>334</v>
      </c>
      <c r="E4345">
        <v>4</v>
      </c>
      <c r="F4345">
        <v>3</v>
      </c>
      <c r="G4345" t="s">
        <v>402</v>
      </c>
      <c r="H4345" t="s">
        <v>5</v>
      </c>
      <c r="I4345" t="s">
        <v>1</v>
      </c>
      <c r="J4345" t="s">
        <v>6</v>
      </c>
      <c r="K4345" t="s">
        <v>271</v>
      </c>
      <c r="L4345">
        <v>16.266819999999999</v>
      </c>
      <c r="M4345" t="s">
        <v>454</v>
      </c>
      <c r="N4345" s="18">
        <f t="shared" si="481"/>
        <v>1.9168199999999995</v>
      </c>
    </row>
    <row r="4346" spans="2:14" x14ac:dyDescent="0.25">
      <c r="B4346">
        <v>235</v>
      </c>
      <c r="C4346">
        <v>2</v>
      </c>
      <c r="D4346" s="17" t="s">
        <v>334</v>
      </c>
      <c r="E4346">
        <v>5</v>
      </c>
      <c r="F4346">
        <v>3</v>
      </c>
      <c r="G4346" t="s">
        <v>397</v>
      </c>
      <c r="H4346" t="s">
        <v>2</v>
      </c>
      <c r="I4346" t="s">
        <v>1</v>
      </c>
      <c r="J4346" t="s">
        <v>6</v>
      </c>
      <c r="K4346" t="s">
        <v>245</v>
      </c>
      <c r="L4346">
        <v>15.504479999999999</v>
      </c>
      <c r="M4346" t="s">
        <v>454</v>
      </c>
      <c r="N4346" s="18">
        <f t="shared" si="481"/>
        <v>1.1544799999999995</v>
      </c>
    </row>
    <row r="4347" spans="2:14" x14ac:dyDescent="0.25">
      <c r="B4347">
        <v>235</v>
      </c>
      <c r="C4347">
        <v>2</v>
      </c>
      <c r="D4347" s="17" t="s">
        <v>334</v>
      </c>
      <c r="E4347">
        <v>6</v>
      </c>
      <c r="F4347">
        <v>1</v>
      </c>
      <c r="G4347" t="s">
        <v>322</v>
      </c>
      <c r="H4347" t="s">
        <v>8</v>
      </c>
      <c r="I4347" t="s">
        <v>8</v>
      </c>
      <c r="J4347" t="s">
        <v>3</v>
      </c>
      <c r="K4347" t="s">
        <v>243</v>
      </c>
      <c r="L4347">
        <v>21.423770000000001</v>
      </c>
      <c r="M4347" t="s">
        <v>454</v>
      </c>
      <c r="N4347" s="18">
        <f t="shared" si="481"/>
        <v>7.0737700000000014</v>
      </c>
    </row>
    <row r="4348" spans="2:14" x14ac:dyDescent="0.25">
      <c r="B4348">
        <v>235</v>
      </c>
      <c r="C4348">
        <v>2</v>
      </c>
      <c r="D4348" s="17" t="s">
        <v>334</v>
      </c>
      <c r="E4348">
        <v>7</v>
      </c>
      <c r="F4348">
        <v>3</v>
      </c>
      <c r="G4348" t="s">
        <v>394</v>
      </c>
      <c r="H4348" t="s">
        <v>8</v>
      </c>
      <c r="I4348" t="s">
        <v>8</v>
      </c>
      <c r="J4348" t="s">
        <v>3</v>
      </c>
      <c r="K4348" t="s">
        <v>239</v>
      </c>
      <c r="L4348">
        <v>20.089690000000001</v>
      </c>
      <c r="M4348" t="s">
        <v>454</v>
      </c>
      <c r="N4348" s="18">
        <f t="shared" si="481"/>
        <v>5.7396900000000013</v>
      </c>
    </row>
    <row r="4349" spans="2:14" x14ac:dyDescent="0.25">
      <c r="B4349">
        <v>235</v>
      </c>
      <c r="C4349">
        <v>2</v>
      </c>
      <c r="D4349" s="17" t="s">
        <v>334</v>
      </c>
      <c r="E4349">
        <v>8</v>
      </c>
      <c r="F4349">
        <v>3</v>
      </c>
      <c r="G4349" t="s">
        <v>339</v>
      </c>
      <c r="H4349" t="s">
        <v>5</v>
      </c>
      <c r="I4349" t="s">
        <v>1</v>
      </c>
      <c r="J4349" t="s">
        <v>6</v>
      </c>
      <c r="K4349" t="s">
        <v>248</v>
      </c>
      <c r="L4349">
        <v>15.369960000000001</v>
      </c>
      <c r="M4349" t="s">
        <v>454</v>
      </c>
      <c r="N4349" s="18">
        <f t="shared" si="481"/>
        <v>1.0199600000000011</v>
      </c>
    </row>
    <row r="4350" spans="2:14" x14ac:dyDescent="0.25">
      <c r="B4350">
        <v>235</v>
      </c>
      <c r="C4350">
        <v>2</v>
      </c>
      <c r="D4350" s="17" t="s">
        <v>334</v>
      </c>
      <c r="E4350">
        <v>9</v>
      </c>
      <c r="F4350">
        <v>3</v>
      </c>
      <c r="G4350" t="s">
        <v>402</v>
      </c>
      <c r="H4350" t="s">
        <v>8</v>
      </c>
      <c r="I4350" t="s">
        <v>8</v>
      </c>
      <c r="J4350" t="s">
        <v>6</v>
      </c>
      <c r="K4350" t="s">
        <v>252</v>
      </c>
      <c r="L4350">
        <v>15.212999999999999</v>
      </c>
      <c r="M4350" t="s">
        <v>454</v>
      </c>
      <c r="N4350" s="18">
        <f t="shared" si="481"/>
        <v>0.86299999999999955</v>
      </c>
    </row>
    <row r="4351" spans="2:14" x14ac:dyDescent="0.25">
      <c r="B4351">
        <v>235</v>
      </c>
      <c r="C4351">
        <v>2</v>
      </c>
      <c r="D4351" s="17" t="s">
        <v>334</v>
      </c>
      <c r="E4351">
        <v>10</v>
      </c>
      <c r="F4351">
        <v>1</v>
      </c>
      <c r="G4351" t="s">
        <v>399</v>
      </c>
      <c r="H4351" t="s">
        <v>2</v>
      </c>
      <c r="I4351" t="s">
        <v>1</v>
      </c>
      <c r="J4351" t="s">
        <v>6</v>
      </c>
      <c r="K4351" t="s">
        <v>273</v>
      </c>
      <c r="L4351">
        <v>15.99776</v>
      </c>
      <c r="M4351" t="s">
        <v>454</v>
      </c>
      <c r="N4351" s="18">
        <f t="shared" si="481"/>
        <v>1.6477599999999999</v>
      </c>
    </row>
    <row r="4352" spans="2:14" x14ac:dyDescent="0.25">
      <c r="B4352">
        <v>235</v>
      </c>
      <c r="C4352">
        <v>2</v>
      </c>
      <c r="D4352" s="17" t="s">
        <v>334</v>
      </c>
      <c r="E4352">
        <v>11</v>
      </c>
      <c r="F4352">
        <v>2</v>
      </c>
      <c r="G4352" t="s">
        <v>393</v>
      </c>
      <c r="H4352" t="s">
        <v>8</v>
      </c>
      <c r="I4352" t="s">
        <v>8</v>
      </c>
      <c r="J4352" t="s">
        <v>6</v>
      </c>
      <c r="K4352" t="s">
        <v>268</v>
      </c>
      <c r="L4352">
        <v>15.12332</v>
      </c>
      <c r="M4352" t="s">
        <v>454</v>
      </c>
      <c r="N4352" s="18">
        <f t="shared" ref="N4352:N4415" si="482">L4352-14.35</f>
        <v>0.77332000000000001</v>
      </c>
    </row>
    <row r="4353" spans="2:14" x14ac:dyDescent="0.25">
      <c r="B4353">
        <v>235</v>
      </c>
      <c r="C4353">
        <v>2</v>
      </c>
      <c r="D4353" s="17" t="s">
        <v>334</v>
      </c>
      <c r="E4353">
        <v>12</v>
      </c>
      <c r="F4353">
        <v>1</v>
      </c>
      <c r="G4353" t="s">
        <v>399</v>
      </c>
      <c r="H4353" t="s">
        <v>8</v>
      </c>
      <c r="I4353" t="s">
        <v>8</v>
      </c>
      <c r="J4353" t="s">
        <v>6</v>
      </c>
      <c r="K4353" t="s">
        <v>247</v>
      </c>
      <c r="L4353">
        <v>16.827349999999999</v>
      </c>
      <c r="M4353" t="s">
        <v>454</v>
      </c>
      <c r="N4353" s="18">
        <f t="shared" si="482"/>
        <v>2.4773499999999995</v>
      </c>
    </row>
    <row r="4354" spans="2:14" x14ac:dyDescent="0.25">
      <c r="B4354">
        <v>235</v>
      </c>
      <c r="C4354">
        <v>2</v>
      </c>
      <c r="D4354" s="17" t="s">
        <v>334</v>
      </c>
      <c r="E4354">
        <v>13</v>
      </c>
      <c r="F4354">
        <v>3</v>
      </c>
      <c r="G4354" t="s">
        <v>397</v>
      </c>
      <c r="H4354" t="s">
        <v>8</v>
      </c>
      <c r="I4354" t="s">
        <v>8</v>
      </c>
      <c r="J4354" t="s">
        <v>6</v>
      </c>
      <c r="K4354" t="s">
        <v>265</v>
      </c>
      <c r="L4354">
        <v>15.89686</v>
      </c>
      <c r="M4354" t="s">
        <v>454</v>
      </c>
      <c r="N4354" s="18">
        <f t="shared" si="482"/>
        <v>1.5468600000000006</v>
      </c>
    </row>
    <row r="4355" spans="2:14" x14ac:dyDescent="0.25">
      <c r="B4355">
        <v>235</v>
      </c>
      <c r="C4355">
        <v>2</v>
      </c>
      <c r="D4355" s="17" t="s">
        <v>334</v>
      </c>
      <c r="E4355">
        <v>14</v>
      </c>
      <c r="F4355">
        <v>1</v>
      </c>
      <c r="G4355" t="s">
        <v>348</v>
      </c>
      <c r="H4355" t="s">
        <v>5</v>
      </c>
      <c r="I4355" t="s">
        <v>1</v>
      </c>
      <c r="J4355" t="s">
        <v>6</v>
      </c>
      <c r="K4355" t="s">
        <v>240</v>
      </c>
      <c r="L4355">
        <v>16.233180000000001</v>
      </c>
      <c r="M4355" t="s">
        <v>454</v>
      </c>
      <c r="N4355" s="18">
        <f t="shared" si="482"/>
        <v>1.8831800000000012</v>
      </c>
    </row>
    <row r="4356" spans="2:14" x14ac:dyDescent="0.25">
      <c r="B4356">
        <v>235</v>
      </c>
      <c r="C4356">
        <v>2</v>
      </c>
      <c r="D4356" s="17" t="s">
        <v>334</v>
      </c>
      <c r="E4356">
        <v>15</v>
      </c>
      <c r="F4356">
        <v>1</v>
      </c>
      <c r="G4356" t="s">
        <v>406</v>
      </c>
      <c r="H4356" t="s">
        <v>8</v>
      </c>
      <c r="I4356" t="s">
        <v>8</v>
      </c>
      <c r="J4356" t="s">
        <v>3</v>
      </c>
      <c r="K4356" t="s">
        <v>272</v>
      </c>
      <c r="L4356">
        <v>20.3139</v>
      </c>
      <c r="M4356" t="s">
        <v>454</v>
      </c>
      <c r="N4356" s="18">
        <f t="shared" si="482"/>
        <v>5.9639000000000006</v>
      </c>
    </row>
    <row r="4357" spans="2:14" x14ac:dyDescent="0.25">
      <c r="B4357">
        <v>235</v>
      </c>
      <c r="C4357">
        <v>2</v>
      </c>
      <c r="D4357" s="17" t="s">
        <v>334</v>
      </c>
      <c r="E4357">
        <v>16</v>
      </c>
      <c r="F4357">
        <v>2</v>
      </c>
      <c r="G4357" t="s">
        <v>396</v>
      </c>
      <c r="H4357" t="s">
        <v>5</v>
      </c>
      <c r="I4357" t="s">
        <v>1</v>
      </c>
      <c r="J4357" t="s">
        <v>3</v>
      </c>
      <c r="K4357" t="s">
        <v>244</v>
      </c>
      <c r="L4357">
        <v>19.921520000000001</v>
      </c>
      <c r="M4357" t="s">
        <v>454</v>
      </c>
      <c r="N4357" s="18">
        <f t="shared" si="482"/>
        <v>5.5715200000000014</v>
      </c>
    </row>
    <row r="4358" spans="2:14" x14ac:dyDescent="0.25">
      <c r="B4358">
        <v>235</v>
      </c>
      <c r="C4358">
        <v>2</v>
      </c>
      <c r="D4358" s="17" t="s">
        <v>334</v>
      </c>
      <c r="E4358">
        <v>17</v>
      </c>
      <c r="F4358">
        <v>3</v>
      </c>
      <c r="G4358" t="s">
        <v>405</v>
      </c>
      <c r="H4358" t="s">
        <v>8</v>
      </c>
      <c r="I4358" t="s">
        <v>8</v>
      </c>
      <c r="J4358" t="s">
        <v>3</v>
      </c>
      <c r="K4358" t="s">
        <v>274</v>
      </c>
      <c r="L4358">
        <v>18.273540000000001</v>
      </c>
      <c r="M4358" t="s">
        <v>454</v>
      </c>
      <c r="N4358" s="18">
        <f t="shared" si="482"/>
        <v>3.9235400000000009</v>
      </c>
    </row>
    <row r="4359" spans="2:14" x14ac:dyDescent="0.25">
      <c r="B4359">
        <v>235</v>
      </c>
      <c r="C4359">
        <v>2</v>
      </c>
      <c r="D4359" s="17" t="s">
        <v>334</v>
      </c>
      <c r="E4359">
        <v>18</v>
      </c>
      <c r="F4359">
        <v>2</v>
      </c>
      <c r="G4359" t="s">
        <v>401</v>
      </c>
      <c r="H4359" t="s">
        <v>8</v>
      </c>
      <c r="I4359" t="s">
        <v>8</v>
      </c>
      <c r="J4359" t="s">
        <v>6</v>
      </c>
      <c r="K4359" t="s">
        <v>275</v>
      </c>
      <c r="L4359">
        <v>15.29148</v>
      </c>
      <c r="M4359" t="s">
        <v>454</v>
      </c>
      <c r="N4359" s="18">
        <f t="shared" si="482"/>
        <v>0.94148000000000032</v>
      </c>
    </row>
    <row r="4360" spans="2:14" x14ac:dyDescent="0.25">
      <c r="B4360">
        <v>235</v>
      </c>
      <c r="C4360">
        <v>2</v>
      </c>
      <c r="D4360" s="17" t="s">
        <v>334</v>
      </c>
      <c r="E4360">
        <v>19</v>
      </c>
      <c r="F4360">
        <v>2</v>
      </c>
      <c r="G4360" t="s">
        <v>403</v>
      </c>
      <c r="H4360" t="s">
        <v>5</v>
      </c>
      <c r="I4360" t="s">
        <v>1</v>
      </c>
      <c r="J4360" t="s">
        <v>6</v>
      </c>
      <c r="K4360" t="s">
        <v>267</v>
      </c>
      <c r="L4360">
        <v>16.3565</v>
      </c>
      <c r="M4360" t="s">
        <v>454</v>
      </c>
      <c r="N4360" s="18">
        <f t="shared" si="482"/>
        <v>2.0065000000000008</v>
      </c>
    </row>
    <row r="4361" spans="2:14" x14ac:dyDescent="0.25">
      <c r="B4361">
        <v>235</v>
      </c>
      <c r="C4361">
        <v>2</v>
      </c>
      <c r="D4361" s="17" t="s">
        <v>334</v>
      </c>
      <c r="E4361">
        <v>20</v>
      </c>
      <c r="F4361">
        <v>2</v>
      </c>
      <c r="G4361" t="s">
        <v>342</v>
      </c>
      <c r="H4361" t="s">
        <v>2</v>
      </c>
      <c r="I4361" t="s">
        <v>1</v>
      </c>
      <c r="J4361" t="s">
        <v>3</v>
      </c>
      <c r="K4361" t="s">
        <v>251</v>
      </c>
      <c r="L4361">
        <v>19.742149999999999</v>
      </c>
      <c r="M4361" t="s">
        <v>454</v>
      </c>
      <c r="N4361" s="18">
        <f t="shared" si="482"/>
        <v>5.3921499999999991</v>
      </c>
    </row>
    <row r="4362" spans="2:14" x14ac:dyDescent="0.25">
      <c r="B4362">
        <v>235</v>
      </c>
      <c r="C4362">
        <v>2</v>
      </c>
      <c r="D4362" s="17" t="s">
        <v>334</v>
      </c>
      <c r="E4362">
        <v>21</v>
      </c>
      <c r="F4362">
        <v>3</v>
      </c>
      <c r="G4362" t="s">
        <v>339</v>
      </c>
      <c r="H4362" t="s">
        <v>8</v>
      </c>
      <c r="I4362" t="s">
        <v>8</v>
      </c>
      <c r="J4362" t="s">
        <v>6</v>
      </c>
      <c r="K4362" t="s">
        <v>263</v>
      </c>
      <c r="L4362">
        <v>15.71749</v>
      </c>
      <c r="M4362" t="s">
        <v>454</v>
      </c>
      <c r="N4362" s="18">
        <f t="shared" si="482"/>
        <v>1.3674900000000001</v>
      </c>
    </row>
    <row r="4363" spans="2:14" x14ac:dyDescent="0.25">
      <c r="B4363">
        <v>235</v>
      </c>
      <c r="C4363">
        <v>2</v>
      </c>
      <c r="D4363" s="17" t="s">
        <v>334</v>
      </c>
      <c r="E4363">
        <v>22</v>
      </c>
      <c r="F4363">
        <v>3</v>
      </c>
      <c r="G4363" t="s">
        <v>307</v>
      </c>
      <c r="H4363" t="s">
        <v>5</v>
      </c>
      <c r="I4363" t="s">
        <v>1</v>
      </c>
      <c r="J4363" t="s">
        <v>3</v>
      </c>
      <c r="K4363" t="s">
        <v>255</v>
      </c>
      <c r="L4363">
        <v>18.991029999999999</v>
      </c>
      <c r="M4363" t="s">
        <v>454</v>
      </c>
      <c r="N4363" s="18">
        <f t="shared" si="482"/>
        <v>4.6410299999999989</v>
      </c>
    </row>
    <row r="4364" spans="2:14" x14ac:dyDescent="0.25">
      <c r="B4364">
        <v>235</v>
      </c>
      <c r="C4364">
        <v>2</v>
      </c>
      <c r="D4364" s="17" t="s">
        <v>334</v>
      </c>
      <c r="E4364">
        <v>23</v>
      </c>
      <c r="F4364">
        <v>2</v>
      </c>
      <c r="G4364" t="s">
        <v>407</v>
      </c>
      <c r="H4364" t="s">
        <v>2</v>
      </c>
      <c r="I4364" t="s">
        <v>1</v>
      </c>
      <c r="J4364" t="s">
        <v>3</v>
      </c>
      <c r="K4364" t="s">
        <v>269</v>
      </c>
      <c r="L4364">
        <v>19.215250000000001</v>
      </c>
      <c r="M4364" t="s">
        <v>454</v>
      </c>
      <c r="N4364" s="18">
        <f t="shared" si="482"/>
        <v>4.8652500000000014</v>
      </c>
    </row>
    <row r="4365" spans="2:14" x14ac:dyDescent="0.25">
      <c r="B4365">
        <v>235</v>
      </c>
      <c r="C4365">
        <v>2</v>
      </c>
      <c r="D4365" s="17" t="s">
        <v>334</v>
      </c>
      <c r="E4365">
        <v>24</v>
      </c>
      <c r="F4365">
        <v>1</v>
      </c>
      <c r="G4365" t="s">
        <v>348</v>
      </c>
      <c r="H4365" t="s">
        <v>8</v>
      </c>
      <c r="I4365" t="s">
        <v>8</v>
      </c>
      <c r="J4365" t="s">
        <v>6</v>
      </c>
      <c r="K4365" t="s">
        <v>237</v>
      </c>
      <c r="L4365">
        <v>17.141259999999999</v>
      </c>
      <c r="M4365" t="s">
        <v>454</v>
      </c>
      <c r="N4365" s="18">
        <f t="shared" si="482"/>
        <v>2.7912599999999994</v>
      </c>
    </row>
    <row r="4366" spans="2:14" x14ac:dyDescent="0.25">
      <c r="B4366">
        <v>235</v>
      </c>
      <c r="C4366">
        <v>2</v>
      </c>
      <c r="D4366" s="17" t="s">
        <v>334</v>
      </c>
      <c r="E4366">
        <v>25</v>
      </c>
      <c r="F4366">
        <v>1</v>
      </c>
      <c r="G4366" t="s">
        <v>406</v>
      </c>
      <c r="H4366" t="s">
        <v>2</v>
      </c>
      <c r="I4366" t="s">
        <v>1</v>
      </c>
      <c r="J4366" t="s">
        <v>3</v>
      </c>
      <c r="K4366" t="s">
        <v>266</v>
      </c>
      <c r="L4366">
        <v>20.201789999999999</v>
      </c>
      <c r="M4366" t="s">
        <v>454</v>
      </c>
      <c r="N4366" s="18">
        <f t="shared" si="482"/>
        <v>5.8517899999999994</v>
      </c>
    </row>
    <row r="4367" spans="2:14" x14ac:dyDescent="0.25">
      <c r="B4367">
        <v>235</v>
      </c>
      <c r="C4367">
        <v>2</v>
      </c>
      <c r="D4367" s="17" t="s">
        <v>334</v>
      </c>
      <c r="E4367">
        <v>26</v>
      </c>
      <c r="F4367">
        <v>3</v>
      </c>
      <c r="G4367" t="s">
        <v>307</v>
      </c>
      <c r="H4367" t="s">
        <v>8</v>
      </c>
      <c r="I4367" t="s">
        <v>8</v>
      </c>
      <c r="J4367" t="s">
        <v>3</v>
      </c>
      <c r="K4367" t="s">
        <v>253</v>
      </c>
      <c r="L4367">
        <v>18.408069999999999</v>
      </c>
      <c r="M4367" t="s">
        <v>454</v>
      </c>
      <c r="N4367" s="18">
        <f t="shared" si="482"/>
        <v>4.058069999999999</v>
      </c>
    </row>
    <row r="4368" spans="2:14" x14ac:dyDescent="0.25">
      <c r="B4368">
        <v>235</v>
      </c>
      <c r="C4368">
        <v>2</v>
      </c>
      <c r="D4368" s="17" t="s">
        <v>334</v>
      </c>
      <c r="E4368">
        <v>27</v>
      </c>
      <c r="F4368">
        <v>1</v>
      </c>
      <c r="G4368" t="s">
        <v>400</v>
      </c>
      <c r="H4368" t="s">
        <v>8</v>
      </c>
      <c r="I4368" t="s">
        <v>8</v>
      </c>
      <c r="J4368" t="s">
        <v>6</v>
      </c>
      <c r="K4368" t="s">
        <v>249</v>
      </c>
      <c r="L4368">
        <v>18.150220000000001</v>
      </c>
      <c r="M4368" t="s">
        <v>454</v>
      </c>
      <c r="N4368" s="18">
        <f t="shared" si="482"/>
        <v>3.8002200000000013</v>
      </c>
    </row>
    <row r="4369" spans="2:14" x14ac:dyDescent="0.25">
      <c r="B4369">
        <v>235</v>
      </c>
      <c r="C4369">
        <v>2</v>
      </c>
      <c r="D4369" s="17" t="s">
        <v>334</v>
      </c>
      <c r="E4369">
        <v>28</v>
      </c>
      <c r="F4369">
        <v>2</v>
      </c>
      <c r="G4369" t="s">
        <v>407</v>
      </c>
      <c r="H4369" t="s">
        <v>8</v>
      </c>
      <c r="I4369" t="s">
        <v>8</v>
      </c>
      <c r="J4369" t="s">
        <v>3</v>
      </c>
      <c r="K4369" t="s">
        <v>276</v>
      </c>
      <c r="L4369">
        <v>19.495519999999999</v>
      </c>
      <c r="M4369" t="s">
        <v>454</v>
      </c>
      <c r="N4369" s="18">
        <f t="shared" si="482"/>
        <v>5.1455199999999994</v>
      </c>
    </row>
    <row r="4370" spans="2:14" x14ac:dyDescent="0.25">
      <c r="B4370">
        <v>235</v>
      </c>
      <c r="C4370">
        <v>2</v>
      </c>
      <c r="D4370" s="17" t="s">
        <v>334</v>
      </c>
      <c r="E4370">
        <v>29</v>
      </c>
      <c r="F4370">
        <v>2</v>
      </c>
      <c r="G4370" t="s">
        <v>398</v>
      </c>
      <c r="H4370" t="s">
        <v>8</v>
      </c>
      <c r="I4370" t="s">
        <v>8</v>
      </c>
      <c r="J4370" t="s">
        <v>3</v>
      </c>
      <c r="K4370" t="s">
        <v>246</v>
      </c>
      <c r="L4370">
        <v>19.652470000000001</v>
      </c>
      <c r="M4370" t="s">
        <v>454</v>
      </c>
      <c r="N4370" s="18">
        <f t="shared" si="482"/>
        <v>5.3024700000000013</v>
      </c>
    </row>
    <row r="4371" spans="2:14" x14ac:dyDescent="0.25">
      <c r="B4371">
        <v>235</v>
      </c>
      <c r="C4371">
        <v>2</v>
      </c>
      <c r="D4371" s="17" t="s">
        <v>334</v>
      </c>
      <c r="E4371">
        <v>30</v>
      </c>
      <c r="F4371">
        <v>2</v>
      </c>
      <c r="G4371" t="s">
        <v>404</v>
      </c>
      <c r="H4371" t="s">
        <v>8</v>
      </c>
      <c r="I4371" t="s">
        <v>8</v>
      </c>
      <c r="J4371" t="s">
        <v>6</v>
      </c>
      <c r="K4371" t="s">
        <v>259</v>
      </c>
      <c r="L4371">
        <v>16.47982</v>
      </c>
      <c r="M4371" t="s">
        <v>454</v>
      </c>
      <c r="N4371" s="18">
        <f t="shared" si="482"/>
        <v>2.1298200000000005</v>
      </c>
    </row>
    <row r="4372" spans="2:14" x14ac:dyDescent="0.25">
      <c r="B4372">
        <v>235</v>
      </c>
      <c r="C4372">
        <v>2</v>
      </c>
      <c r="D4372" s="17" t="s">
        <v>334</v>
      </c>
      <c r="E4372">
        <v>31</v>
      </c>
      <c r="F4372">
        <v>3</v>
      </c>
      <c r="G4372" t="s">
        <v>394</v>
      </c>
      <c r="H4372" t="s">
        <v>2</v>
      </c>
      <c r="I4372" t="s">
        <v>1</v>
      </c>
      <c r="J4372" t="s">
        <v>3</v>
      </c>
      <c r="K4372" t="s">
        <v>242</v>
      </c>
      <c r="L4372">
        <v>19.159189999999999</v>
      </c>
      <c r="M4372" t="s">
        <v>454</v>
      </c>
      <c r="N4372" s="18">
        <f t="shared" si="482"/>
        <v>4.8091899999999992</v>
      </c>
    </row>
    <row r="4373" spans="2:14" x14ac:dyDescent="0.25">
      <c r="B4373">
        <v>235</v>
      </c>
      <c r="C4373">
        <v>2</v>
      </c>
      <c r="D4373" s="17" t="s">
        <v>334</v>
      </c>
      <c r="E4373">
        <v>32</v>
      </c>
      <c r="F4373">
        <v>1</v>
      </c>
      <c r="G4373" t="s">
        <v>322</v>
      </c>
      <c r="H4373" t="s">
        <v>5</v>
      </c>
      <c r="I4373" t="s">
        <v>1</v>
      </c>
      <c r="J4373" t="s">
        <v>3</v>
      </c>
      <c r="K4373" t="s">
        <v>260</v>
      </c>
      <c r="L4373">
        <v>20.70628</v>
      </c>
      <c r="M4373" t="s">
        <v>454</v>
      </c>
      <c r="N4373" s="18">
        <f t="shared" si="482"/>
        <v>6.3562799999999999</v>
      </c>
    </row>
    <row r="4374" spans="2:14" x14ac:dyDescent="0.25">
      <c r="B4374">
        <v>235</v>
      </c>
      <c r="C4374">
        <v>2</v>
      </c>
      <c r="D4374" s="17" t="s">
        <v>334</v>
      </c>
      <c r="E4374">
        <v>33</v>
      </c>
      <c r="F4374">
        <v>2</v>
      </c>
      <c r="G4374" t="s">
        <v>398</v>
      </c>
      <c r="H4374" t="s">
        <v>5</v>
      </c>
      <c r="I4374" t="s">
        <v>1</v>
      </c>
      <c r="J4374" t="s">
        <v>3</v>
      </c>
      <c r="K4374" t="s">
        <v>254</v>
      </c>
      <c r="L4374">
        <v>19.607620000000001</v>
      </c>
      <c r="M4374" t="s">
        <v>454</v>
      </c>
      <c r="N4374" s="18">
        <f t="shared" si="482"/>
        <v>5.2576200000000011</v>
      </c>
    </row>
    <row r="4375" spans="2:14" x14ac:dyDescent="0.25">
      <c r="B4375">
        <v>235</v>
      </c>
      <c r="C4375">
        <v>2</v>
      </c>
      <c r="D4375" s="17" t="s">
        <v>334</v>
      </c>
      <c r="E4375">
        <v>34</v>
      </c>
      <c r="F4375">
        <v>1</v>
      </c>
      <c r="G4375" t="s">
        <v>400</v>
      </c>
      <c r="H4375" t="s">
        <v>2</v>
      </c>
      <c r="I4375" t="s">
        <v>1</v>
      </c>
      <c r="J4375" t="s">
        <v>6</v>
      </c>
      <c r="K4375" t="s">
        <v>256</v>
      </c>
      <c r="L4375">
        <v>17.634530000000002</v>
      </c>
      <c r="M4375" t="s">
        <v>454</v>
      </c>
      <c r="N4375" s="18">
        <f t="shared" si="482"/>
        <v>3.2845300000000019</v>
      </c>
    </row>
    <row r="4376" spans="2:14" x14ac:dyDescent="0.25">
      <c r="B4376">
        <v>235</v>
      </c>
      <c r="C4376">
        <v>2</v>
      </c>
      <c r="D4376" s="17" t="s">
        <v>334</v>
      </c>
      <c r="E4376">
        <v>35</v>
      </c>
      <c r="F4376">
        <v>2</v>
      </c>
      <c r="G4376" t="s">
        <v>396</v>
      </c>
      <c r="H4376" t="s">
        <v>8</v>
      </c>
      <c r="I4376" t="s">
        <v>8</v>
      </c>
      <c r="J4376" t="s">
        <v>3</v>
      </c>
      <c r="K4376" t="s">
        <v>258</v>
      </c>
      <c r="L4376">
        <v>19.70852</v>
      </c>
      <c r="M4376" t="s">
        <v>454</v>
      </c>
      <c r="N4376" s="18">
        <f t="shared" si="482"/>
        <v>5.3585200000000004</v>
      </c>
    </row>
    <row r="4377" spans="2:14" x14ac:dyDescent="0.25">
      <c r="B4377">
        <v>235</v>
      </c>
      <c r="C4377">
        <v>2</v>
      </c>
      <c r="D4377" s="17" t="s">
        <v>334</v>
      </c>
      <c r="E4377">
        <v>36</v>
      </c>
      <c r="F4377">
        <v>2</v>
      </c>
      <c r="G4377" t="s">
        <v>393</v>
      </c>
      <c r="H4377" t="s">
        <v>2</v>
      </c>
      <c r="I4377" t="s">
        <v>1</v>
      </c>
      <c r="J4377" t="s">
        <v>6</v>
      </c>
      <c r="K4377" t="s">
        <v>238</v>
      </c>
      <c r="L4377">
        <v>16.33408</v>
      </c>
      <c r="M4377" t="s">
        <v>454</v>
      </c>
      <c r="N4377" s="18">
        <f t="shared" si="482"/>
        <v>1.9840800000000005</v>
      </c>
    </row>
    <row r="4378" spans="2:14" x14ac:dyDescent="0.25">
      <c r="B4378">
        <v>235</v>
      </c>
      <c r="C4378">
        <v>2</v>
      </c>
      <c r="D4378" s="17" t="s">
        <v>334</v>
      </c>
      <c r="E4378">
        <v>37</v>
      </c>
      <c r="F4378">
        <v>2</v>
      </c>
      <c r="G4378" t="s">
        <v>403</v>
      </c>
      <c r="H4378" t="s">
        <v>8</v>
      </c>
      <c r="I4378" t="s">
        <v>8</v>
      </c>
      <c r="J4378" t="s">
        <v>6</v>
      </c>
      <c r="K4378" t="s">
        <v>257</v>
      </c>
      <c r="L4378">
        <v>16.322870000000002</v>
      </c>
      <c r="M4378" t="s">
        <v>454</v>
      </c>
      <c r="N4378" s="18">
        <f t="shared" si="482"/>
        <v>1.9728700000000021</v>
      </c>
    </row>
    <row r="4379" spans="2:14" x14ac:dyDescent="0.25">
      <c r="B4379">
        <v>235</v>
      </c>
      <c r="C4379">
        <v>2</v>
      </c>
      <c r="D4379" s="17" t="s">
        <v>334</v>
      </c>
      <c r="E4379">
        <v>38</v>
      </c>
      <c r="F4379">
        <v>1</v>
      </c>
      <c r="G4379" t="s">
        <v>395</v>
      </c>
      <c r="H4379" t="s">
        <v>2</v>
      </c>
      <c r="I4379" t="s">
        <v>1</v>
      </c>
      <c r="J4379" t="s">
        <v>3</v>
      </c>
      <c r="K4379" t="s">
        <v>241</v>
      </c>
      <c r="L4379">
        <v>19.473089999999999</v>
      </c>
      <c r="M4379" t="s">
        <v>454</v>
      </c>
      <c r="N4379" s="18">
        <f t="shared" si="482"/>
        <v>5.1230899999999995</v>
      </c>
    </row>
    <row r="4380" spans="2:14" x14ac:dyDescent="0.25">
      <c r="B4380">
        <v>235</v>
      </c>
      <c r="C4380">
        <v>2</v>
      </c>
      <c r="D4380" s="17" t="s">
        <v>334</v>
      </c>
      <c r="E4380">
        <v>39</v>
      </c>
      <c r="F4380">
        <v>2</v>
      </c>
      <c r="G4380" t="s">
        <v>401</v>
      </c>
      <c r="H4380" t="s">
        <v>5</v>
      </c>
      <c r="I4380" t="s">
        <v>1</v>
      </c>
      <c r="J4380" t="s">
        <v>6</v>
      </c>
      <c r="K4380" t="s">
        <v>250</v>
      </c>
      <c r="L4380">
        <v>15.952920000000001</v>
      </c>
      <c r="M4380" t="s">
        <v>454</v>
      </c>
      <c r="N4380" s="18">
        <f t="shared" si="482"/>
        <v>1.602920000000001</v>
      </c>
    </row>
    <row r="4381" spans="2:14" x14ac:dyDescent="0.25">
      <c r="B4381">
        <v>235</v>
      </c>
      <c r="C4381">
        <v>2</v>
      </c>
      <c r="D4381" s="17" t="s">
        <v>334</v>
      </c>
      <c r="E4381">
        <v>40</v>
      </c>
      <c r="F4381">
        <v>1</v>
      </c>
      <c r="G4381" t="s">
        <v>395</v>
      </c>
      <c r="H4381" t="s">
        <v>8</v>
      </c>
      <c r="I4381" t="s">
        <v>8</v>
      </c>
      <c r="J4381" t="s">
        <v>3</v>
      </c>
      <c r="K4381" t="s">
        <v>264</v>
      </c>
      <c r="L4381">
        <v>19.39462</v>
      </c>
      <c r="M4381" t="s">
        <v>454</v>
      </c>
      <c r="N4381" s="18">
        <f t="shared" si="482"/>
        <v>5.0446200000000001</v>
      </c>
    </row>
    <row r="4382" spans="2:14" x14ac:dyDescent="0.25">
      <c r="B4382">
        <v>235</v>
      </c>
      <c r="C4382">
        <v>2</v>
      </c>
      <c r="D4382" s="17" t="s">
        <v>334</v>
      </c>
      <c r="E4382">
        <v>41</v>
      </c>
      <c r="F4382">
        <v>2</v>
      </c>
      <c r="G4382" t="s">
        <v>342</v>
      </c>
      <c r="H4382" t="s">
        <v>8</v>
      </c>
      <c r="I4382" t="s">
        <v>8</v>
      </c>
      <c r="J4382" t="s">
        <v>3</v>
      </c>
      <c r="K4382" t="s">
        <v>270</v>
      </c>
      <c r="L4382">
        <v>19.428249999999998</v>
      </c>
      <c r="M4382" t="s">
        <v>454</v>
      </c>
      <c r="N4382" s="18">
        <f t="shared" si="482"/>
        <v>5.0782499999999988</v>
      </c>
    </row>
    <row r="4383" spans="2:14" x14ac:dyDescent="0.25">
      <c r="B4383">
        <v>235</v>
      </c>
      <c r="C4383">
        <v>3</v>
      </c>
      <c r="D4383" s="17" t="s">
        <v>357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 t="s">
        <v>0</v>
      </c>
      <c r="L4383">
        <v>16.636769999999999</v>
      </c>
      <c r="M4383" t="s">
        <v>448</v>
      </c>
      <c r="N4383" s="18">
        <f t="shared" si="482"/>
        <v>2.2867699999999989</v>
      </c>
    </row>
    <row r="4384" spans="2:14" x14ac:dyDescent="0.25">
      <c r="B4384">
        <v>235</v>
      </c>
      <c r="C4384">
        <v>3</v>
      </c>
      <c r="D4384" s="17" t="s">
        <v>357</v>
      </c>
      <c r="E4384">
        <v>2</v>
      </c>
      <c r="F4384">
        <v>1</v>
      </c>
      <c r="G4384" t="s">
        <v>293</v>
      </c>
      <c r="H4384" t="s">
        <v>2</v>
      </c>
      <c r="I4384" t="s">
        <v>1</v>
      </c>
      <c r="J4384" t="s">
        <v>3</v>
      </c>
      <c r="K4384" t="s">
        <v>4</v>
      </c>
      <c r="L4384">
        <v>19.5852</v>
      </c>
      <c r="M4384" t="s">
        <v>448</v>
      </c>
      <c r="N4384" s="18">
        <f t="shared" si="482"/>
        <v>5.2352000000000007</v>
      </c>
    </row>
    <row r="4385" spans="2:14" x14ac:dyDescent="0.25">
      <c r="B4385">
        <v>235</v>
      </c>
      <c r="C4385">
        <v>3</v>
      </c>
      <c r="D4385" s="17" t="s">
        <v>357</v>
      </c>
      <c r="E4385">
        <v>3</v>
      </c>
      <c r="F4385">
        <v>3</v>
      </c>
      <c r="G4385" t="s">
        <v>375</v>
      </c>
      <c r="H4385" t="s">
        <v>5</v>
      </c>
      <c r="I4385" t="s">
        <v>1</v>
      </c>
      <c r="J4385" t="s">
        <v>6</v>
      </c>
      <c r="K4385" t="s">
        <v>7</v>
      </c>
      <c r="L4385">
        <v>15.515689999999999</v>
      </c>
      <c r="M4385" t="s">
        <v>448</v>
      </c>
      <c r="N4385" s="18">
        <f t="shared" si="482"/>
        <v>1.1656899999999997</v>
      </c>
    </row>
    <row r="4386" spans="2:14" x14ac:dyDescent="0.25">
      <c r="B4386">
        <v>235</v>
      </c>
      <c r="C4386">
        <v>3</v>
      </c>
      <c r="D4386" s="17" t="s">
        <v>357</v>
      </c>
      <c r="E4386">
        <v>4</v>
      </c>
      <c r="F4386">
        <v>3</v>
      </c>
      <c r="G4386" t="s">
        <v>376</v>
      </c>
      <c r="H4386" t="s">
        <v>8</v>
      </c>
      <c r="I4386" t="s">
        <v>8</v>
      </c>
      <c r="J4386" t="s">
        <v>3</v>
      </c>
      <c r="K4386" t="s">
        <v>9</v>
      </c>
      <c r="L4386">
        <v>15.829599999999999</v>
      </c>
      <c r="M4386" t="s">
        <v>448</v>
      </c>
      <c r="N4386" s="18">
        <f t="shared" si="482"/>
        <v>1.4795999999999996</v>
      </c>
    </row>
    <row r="4387" spans="2:14" x14ac:dyDescent="0.25">
      <c r="B4387">
        <v>235</v>
      </c>
      <c r="C4387">
        <v>3</v>
      </c>
      <c r="D4387" s="17" t="s">
        <v>357</v>
      </c>
      <c r="E4387">
        <v>5</v>
      </c>
      <c r="F4387">
        <v>1</v>
      </c>
      <c r="G4387" t="s">
        <v>377</v>
      </c>
      <c r="H4387" t="s">
        <v>2</v>
      </c>
      <c r="I4387" t="s">
        <v>1</v>
      </c>
      <c r="J4387" t="s">
        <v>6</v>
      </c>
      <c r="K4387" t="s">
        <v>10</v>
      </c>
      <c r="L4387">
        <v>16.760090000000002</v>
      </c>
      <c r="M4387" t="s">
        <v>448</v>
      </c>
      <c r="N4387" s="18">
        <f t="shared" si="482"/>
        <v>2.4100900000000021</v>
      </c>
    </row>
    <row r="4388" spans="2:14" x14ac:dyDescent="0.25">
      <c r="B4388">
        <v>235</v>
      </c>
      <c r="C4388">
        <v>3</v>
      </c>
      <c r="D4388" s="17" t="s">
        <v>357</v>
      </c>
      <c r="E4388">
        <v>6</v>
      </c>
      <c r="F4388">
        <v>3</v>
      </c>
      <c r="G4388">
        <v>3</v>
      </c>
      <c r="H4388" t="s">
        <v>8</v>
      </c>
      <c r="I4388" t="s">
        <v>8</v>
      </c>
      <c r="J4388" t="s">
        <v>3</v>
      </c>
      <c r="K4388" t="s">
        <v>11</v>
      </c>
      <c r="L4388">
        <v>17.466370000000001</v>
      </c>
      <c r="M4388" t="s">
        <v>448</v>
      </c>
      <c r="N4388" s="18">
        <f t="shared" si="482"/>
        <v>3.1163700000000016</v>
      </c>
    </row>
    <row r="4389" spans="2:14" x14ac:dyDescent="0.25">
      <c r="B4389">
        <v>235</v>
      </c>
      <c r="C4389">
        <v>3</v>
      </c>
      <c r="D4389" s="17" t="s">
        <v>357</v>
      </c>
      <c r="E4389">
        <v>7</v>
      </c>
      <c r="F4389">
        <v>2</v>
      </c>
      <c r="G4389" t="s">
        <v>378</v>
      </c>
      <c r="H4389" t="s">
        <v>2</v>
      </c>
      <c r="I4389" t="s">
        <v>1</v>
      </c>
      <c r="J4389" t="s">
        <v>3</v>
      </c>
      <c r="K4389" t="s">
        <v>12</v>
      </c>
      <c r="L4389">
        <v>19.450669999999999</v>
      </c>
      <c r="M4389" t="s">
        <v>448</v>
      </c>
      <c r="N4389" s="18">
        <f t="shared" si="482"/>
        <v>5.1006699999999991</v>
      </c>
    </row>
    <row r="4390" spans="2:14" x14ac:dyDescent="0.25">
      <c r="B4390">
        <v>235</v>
      </c>
      <c r="C4390">
        <v>3</v>
      </c>
      <c r="D4390" s="17" t="s">
        <v>357</v>
      </c>
      <c r="E4390">
        <v>8</v>
      </c>
      <c r="F4390">
        <v>2</v>
      </c>
      <c r="G4390" t="s">
        <v>379</v>
      </c>
      <c r="H4390" t="s">
        <v>8</v>
      </c>
      <c r="I4390" t="s">
        <v>8</v>
      </c>
      <c r="J4390" t="s">
        <v>6</v>
      </c>
      <c r="K4390" t="s">
        <v>13</v>
      </c>
      <c r="L4390">
        <v>16.18834</v>
      </c>
      <c r="M4390" t="s">
        <v>448</v>
      </c>
      <c r="N4390" s="18">
        <f t="shared" si="482"/>
        <v>1.8383400000000005</v>
      </c>
    </row>
    <row r="4391" spans="2:14" x14ac:dyDescent="0.25">
      <c r="B4391">
        <v>235</v>
      </c>
      <c r="C4391">
        <v>3</v>
      </c>
      <c r="D4391" s="17" t="s">
        <v>357</v>
      </c>
      <c r="E4391">
        <v>9</v>
      </c>
      <c r="F4391">
        <v>1</v>
      </c>
      <c r="G4391" t="s">
        <v>380</v>
      </c>
      <c r="H4391" t="s">
        <v>8</v>
      </c>
      <c r="I4391" t="s">
        <v>8</v>
      </c>
      <c r="J4391" t="s">
        <v>3</v>
      </c>
      <c r="K4391" t="s">
        <v>14</v>
      </c>
      <c r="L4391">
        <v>19.719729999999998</v>
      </c>
      <c r="M4391" t="s">
        <v>448</v>
      </c>
      <c r="N4391" s="18">
        <f t="shared" si="482"/>
        <v>5.3697299999999988</v>
      </c>
    </row>
    <row r="4392" spans="2:14" x14ac:dyDescent="0.25">
      <c r="B4392">
        <v>235</v>
      </c>
      <c r="C4392">
        <v>3</v>
      </c>
      <c r="D4392" s="17" t="s">
        <v>357</v>
      </c>
      <c r="E4392">
        <v>10</v>
      </c>
      <c r="F4392">
        <v>3</v>
      </c>
      <c r="G4392" t="s">
        <v>381</v>
      </c>
      <c r="H4392" t="s">
        <v>8</v>
      </c>
      <c r="I4392" t="s">
        <v>8</v>
      </c>
      <c r="J4392" t="s">
        <v>3</v>
      </c>
      <c r="K4392" t="s">
        <v>15</v>
      </c>
      <c r="L4392">
        <v>16.18834</v>
      </c>
      <c r="M4392" t="s">
        <v>448</v>
      </c>
      <c r="N4392" s="18">
        <f t="shared" si="482"/>
        <v>1.8383400000000005</v>
      </c>
    </row>
    <row r="4393" spans="2:14" x14ac:dyDescent="0.25">
      <c r="B4393">
        <v>235</v>
      </c>
      <c r="C4393">
        <v>3</v>
      </c>
      <c r="D4393" s="17" t="s">
        <v>357</v>
      </c>
      <c r="E4393">
        <v>11</v>
      </c>
      <c r="F4393">
        <v>1</v>
      </c>
      <c r="G4393" t="s">
        <v>293</v>
      </c>
      <c r="H4393" t="s">
        <v>8</v>
      </c>
      <c r="I4393" t="s">
        <v>8</v>
      </c>
      <c r="J4393" t="s">
        <v>3</v>
      </c>
      <c r="K4393" t="s">
        <v>16</v>
      </c>
      <c r="L4393">
        <v>19.764569999999999</v>
      </c>
      <c r="M4393" t="s">
        <v>448</v>
      </c>
      <c r="N4393" s="18">
        <f t="shared" si="482"/>
        <v>5.4145699999999994</v>
      </c>
    </row>
    <row r="4394" spans="2:14" x14ac:dyDescent="0.25">
      <c r="B4394">
        <v>235</v>
      </c>
      <c r="C4394">
        <v>3</v>
      </c>
      <c r="D4394" s="17" t="s">
        <v>357</v>
      </c>
      <c r="E4394">
        <v>12</v>
      </c>
      <c r="F4394">
        <v>2</v>
      </c>
      <c r="G4394" t="s">
        <v>382</v>
      </c>
      <c r="H4394" t="s">
        <v>8</v>
      </c>
      <c r="I4394" t="s">
        <v>8</v>
      </c>
      <c r="J4394" t="s">
        <v>6</v>
      </c>
      <c r="K4394" t="s">
        <v>17</v>
      </c>
      <c r="L4394">
        <v>17.746639999999999</v>
      </c>
      <c r="M4394" t="s">
        <v>448</v>
      </c>
      <c r="N4394" s="18">
        <f t="shared" si="482"/>
        <v>3.3966399999999997</v>
      </c>
    </row>
    <row r="4395" spans="2:14" x14ac:dyDescent="0.25">
      <c r="B4395">
        <v>235</v>
      </c>
      <c r="C4395">
        <v>3</v>
      </c>
      <c r="D4395" s="17" t="s">
        <v>357</v>
      </c>
      <c r="E4395">
        <v>13</v>
      </c>
      <c r="F4395">
        <v>3</v>
      </c>
      <c r="G4395" t="s">
        <v>375</v>
      </c>
      <c r="H4395" t="s">
        <v>8</v>
      </c>
      <c r="I4395" t="s">
        <v>8</v>
      </c>
      <c r="J4395" t="s">
        <v>6</v>
      </c>
      <c r="K4395" t="s">
        <v>18</v>
      </c>
      <c r="L4395">
        <v>17.219729999999998</v>
      </c>
      <c r="M4395" t="s">
        <v>448</v>
      </c>
      <c r="N4395" s="18">
        <f t="shared" si="482"/>
        <v>2.8697299999999988</v>
      </c>
    </row>
    <row r="4396" spans="2:14" x14ac:dyDescent="0.25">
      <c r="B4396">
        <v>235</v>
      </c>
      <c r="C4396">
        <v>3</v>
      </c>
      <c r="D4396" s="17" t="s">
        <v>357</v>
      </c>
      <c r="E4396">
        <v>14</v>
      </c>
      <c r="F4396">
        <v>1</v>
      </c>
      <c r="G4396" t="s">
        <v>380</v>
      </c>
      <c r="H4396" t="s">
        <v>5</v>
      </c>
      <c r="I4396" t="s">
        <v>1</v>
      </c>
      <c r="J4396" t="s">
        <v>3</v>
      </c>
      <c r="K4396" t="s">
        <v>19</v>
      </c>
      <c r="L4396">
        <v>20.482060000000001</v>
      </c>
      <c r="M4396" t="s">
        <v>448</v>
      </c>
      <c r="N4396" s="18">
        <f t="shared" si="482"/>
        <v>6.132060000000001</v>
      </c>
    </row>
    <row r="4397" spans="2:14" x14ac:dyDescent="0.25">
      <c r="B4397">
        <v>235</v>
      </c>
      <c r="C4397">
        <v>3</v>
      </c>
      <c r="D4397" s="17" t="s">
        <v>357</v>
      </c>
      <c r="E4397">
        <v>15</v>
      </c>
      <c r="F4397">
        <v>2</v>
      </c>
      <c r="G4397" t="s">
        <v>379</v>
      </c>
      <c r="H4397" t="s">
        <v>2</v>
      </c>
      <c r="I4397" t="s">
        <v>1</v>
      </c>
      <c r="J4397" t="s">
        <v>6</v>
      </c>
      <c r="K4397" t="s">
        <v>20</v>
      </c>
      <c r="L4397">
        <v>15.45964</v>
      </c>
      <c r="M4397" t="s">
        <v>448</v>
      </c>
      <c r="N4397" s="18">
        <f t="shared" si="482"/>
        <v>1.1096400000000006</v>
      </c>
    </row>
    <row r="4398" spans="2:14" x14ac:dyDescent="0.25">
      <c r="B4398">
        <v>235</v>
      </c>
      <c r="C4398">
        <v>3</v>
      </c>
      <c r="D4398" s="17" t="s">
        <v>357</v>
      </c>
      <c r="E4398">
        <v>16</v>
      </c>
      <c r="F4398">
        <v>2</v>
      </c>
      <c r="G4398" t="s">
        <v>383</v>
      </c>
      <c r="H4398" t="s">
        <v>8</v>
      </c>
      <c r="I4398" t="s">
        <v>8</v>
      </c>
      <c r="J4398" t="s">
        <v>6</v>
      </c>
      <c r="K4398" t="s">
        <v>21</v>
      </c>
      <c r="L4398">
        <v>16.3565</v>
      </c>
      <c r="M4398" t="s">
        <v>448</v>
      </c>
      <c r="N4398" s="18">
        <f t="shared" si="482"/>
        <v>2.0065000000000008</v>
      </c>
    </row>
    <row r="4399" spans="2:14" x14ac:dyDescent="0.25">
      <c r="B4399">
        <v>235</v>
      </c>
      <c r="C4399">
        <v>3</v>
      </c>
      <c r="D4399" s="17" t="s">
        <v>357</v>
      </c>
      <c r="E4399">
        <v>17</v>
      </c>
      <c r="F4399">
        <v>1</v>
      </c>
      <c r="G4399" t="s">
        <v>384</v>
      </c>
      <c r="H4399" t="s">
        <v>2</v>
      </c>
      <c r="I4399" t="s">
        <v>1</v>
      </c>
      <c r="J4399" t="s">
        <v>3</v>
      </c>
      <c r="K4399" t="s">
        <v>22</v>
      </c>
      <c r="L4399">
        <v>20.381170000000001</v>
      </c>
      <c r="M4399" t="s">
        <v>448</v>
      </c>
      <c r="N4399" s="18">
        <f t="shared" si="482"/>
        <v>6.0311700000000013</v>
      </c>
    </row>
    <row r="4400" spans="2:14" x14ac:dyDescent="0.25">
      <c r="B4400">
        <v>235</v>
      </c>
      <c r="C4400">
        <v>3</v>
      </c>
      <c r="D4400" s="17" t="s">
        <v>357</v>
      </c>
      <c r="E4400">
        <v>18</v>
      </c>
      <c r="F4400">
        <v>2</v>
      </c>
      <c r="G4400" t="s">
        <v>383</v>
      </c>
      <c r="H4400" t="s">
        <v>5</v>
      </c>
      <c r="I4400" t="s">
        <v>1</v>
      </c>
      <c r="J4400" t="s">
        <v>6</v>
      </c>
      <c r="K4400" t="s">
        <v>23</v>
      </c>
      <c r="L4400">
        <v>15.60538</v>
      </c>
      <c r="M4400" t="s">
        <v>448</v>
      </c>
      <c r="N4400" s="18">
        <f t="shared" si="482"/>
        <v>1.2553800000000006</v>
      </c>
    </row>
    <row r="4401" spans="2:14" x14ac:dyDescent="0.25">
      <c r="B4401">
        <v>235</v>
      </c>
      <c r="C4401">
        <v>3</v>
      </c>
      <c r="D4401" s="17" t="s">
        <v>357</v>
      </c>
      <c r="E4401">
        <v>19</v>
      </c>
      <c r="F4401">
        <v>2</v>
      </c>
      <c r="G4401" t="s">
        <v>385</v>
      </c>
      <c r="H4401" t="s">
        <v>8</v>
      </c>
      <c r="I4401" t="s">
        <v>8</v>
      </c>
      <c r="J4401" t="s">
        <v>3</v>
      </c>
      <c r="K4401" t="s">
        <v>24</v>
      </c>
      <c r="L4401">
        <v>19.461880000000001</v>
      </c>
      <c r="M4401" t="s">
        <v>448</v>
      </c>
      <c r="N4401" s="18">
        <f t="shared" si="482"/>
        <v>5.1118800000000011</v>
      </c>
    </row>
    <row r="4402" spans="2:14" x14ac:dyDescent="0.25">
      <c r="B4402">
        <v>235</v>
      </c>
      <c r="C4402">
        <v>3</v>
      </c>
      <c r="D4402" s="17" t="s">
        <v>357</v>
      </c>
      <c r="E4402">
        <v>20</v>
      </c>
      <c r="F4402">
        <v>3</v>
      </c>
      <c r="G4402" t="s">
        <v>381</v>
      </c>
      <c r="H4402" t="s">
        <v>5</v>
      </c>
      <c r="I4402" t="s">
        <v>1</v>
      </c>
      <c r="J4402" t="s">
        <v>3</v>
      </c>
      <c r="K4402" t="s">
        <v>25</v>
      </c>
      <c r="L4402">
        <v>17.847529999999999</v>
      </c>
      <c r="M4402" t="s">
        <v>448</v>
      </c>
      <c r="N4402" s="18">
        <f t="shared" si="482"/>
        <v>3.4975299999999994</v>
      </c>
    </row>
    <row r="4403" spans="2:14" x14ac:dyDescent="0.25">
      <c r="B4403">
        <v>235</v>
      </c>
      <c r="C4403">
        <v>3</v>
      </c>
      <c r="D4403" s="17" t="s">
        <v>357</v>
      </c>
      <c r="E4403">
        <v>21</v>
      </c>
      <c r="F4403">
        <v>2</v>
      </c>
      <c r="G4403" t="s">
        <v>302</v>
      </c>
      <c r="H4403" t="s">
        <v>5</v>
      </c>
      <c r="I4403" t="s">
        <v>1</v>
      </c>
      <c r="J4403" t="s">
        <v>3</v>
      </c>
      <c r="K4403" t="s">
        <v>26</v>
      </c>
      <c r="L4403">
        <v>19.260090000000002</v>
      </c>
      <c r="M4403" t="s">
        <v>448</v>
      </c>
      <c r="N4403" s="18">
        <f t="shared" si="482"/>
        <v>4.9100900000000021</v>
      </c>
    </row>
    <row r="4404" spans="2:14" x14ac:dyDescent="0.25">
      <c r="B4404">
        <v>235</v>
      </c>
      <c r="C4404">
        <v>3</v>
      </c>
      <c r="D4404" s="17" t="s">
        <v>357</v>
      </c>
      <c r="E4404">
        <v>22</v>
      </c>
      <c r="F4404">
        <v>2</v>
      </c>
      <c r="G4404" t="s">
        <v>385</v>
      </c>
      <c r="H4404" t="s">
        <v>5</v>
      </c>
      <c r="I4404" t="s">
        <v>1</v>
      </c>
      <c r="J4404" t="s">
        <v>3</v>
      </c>
      <c r="K4404" t="s">
        <v>27</v>
      </c>
      <c r="L4404">
        <v>18.37444</v>
      </c>
      <c r="M4404" t="s">
        <v>448</v>
      </c>
      <c r="N4404" s="18">
        <f t="shared" si="482"/>
        <v>4.0244400000000002</v>
      </c>
    </row>
    <row r="4405" spans="2:14" x14ac:dyDescent="0.25">
      <c r="B4405">
        <v>235</v>
      </c>
      <c r="C4405">
        <v>3</v>
      </c>
      <c r="D4405" s="17" t="s">
        <v>357</v>
      </c>
      <c r="E4405">
        <v>23</v>
      </c>
      <c r="F4405">
        <v>2</v>
      </c>
      <c r="G4405" t="s">
        <v>338</v>
      </c>
      <c r="H4405" t="s">
        <v>2</v>
      </c>
      <c r="I4405" t="s">
        <v>1</v>
      </c>
      <c r="J4405" t="s">
        <v>6</v>
      </c>
      <c r="K4405" t="s">
        <v>28</v>
      </c>
      <c r="L4405">
        <v>17.275790000000001</v>
      </c>
      <c r="M4405" t="s">
        <v>448</v>
      </c>
      <c r="N4405" s="18">
        <f t="shared" si="482"/>
        <v>2.925790000000001</v>
      </c>
    </row>
    <row r="4406" spans="2:14" x14ac:dyDescent="0.25">
      <c r="B4406">
        <v>235</v>
      </c>
      <c r="C4406">
        <v>3</v>
      </c>
      <c r="D4406" s="17" t="s">
        <v>357</v>
      </c>
      <c r="E4406">
        <v>24</v>
      </c>
      <c r="F4406">
        <v>3</v>
      </c>
      <c r="G4406" t="s">
        <v>386</v>
      </c>
      <c r="H4406" t="s">
        <v>8</v>
      </c>
      <c r="I4406" t="s">
        <v>8</v>
      </c>
      <c r="J4406" t="s">
        <v>6</v>
      </c>
      <c r="K4406" t="s">
        <v>29</v>
      </c>
      <c r="L4406">
        <v>16.02018</v>
      </c>
      <c r="M4406" t="s">
        <v>448</v>
      </c>
      <c r="N4406" s="18">
        <f t="shared" si="482"/>
        <v>1.6701800000000002</v>
      </c>
    </row>
    <row r="4407" spans="2:14" x14ac:dyDescent="0.25">
      <c r="B4407">
        <v>235</v>
      </c>
      <c r="C4407">
        <v>3</v>
      </c>
      <c r="D4407" s="17" t="s">
        <v>357</v>
      </c>
      <c r="E4407">
        <v>25</v>
      </c>
      <c r="F4407">
        <v>2</v>
      </c>
      <c r="G4407" t="s">
        <v>382</v>
      </c>
      <c r="H4407" t="s">
        <v>5</v>
      </c>
      <c r="I4407" t="s">
        <v>1</v>
      </c>
      <c r="J4407" t="s">
        <v>6</v>
      </c>
      <c r="K4407" t="s">
        <v>30</v>
      </c>
      <c r="L4407">
        <v>16.390129999999999</v>
      </c>
      <c r="M4407" t="s">
        <v>448</v>
      </c>
      <c r="N4407" s="18">
        <f t="shared" si="482"/>
        <v>2.0401299999999996</v>
      </c>
    </row>
    <row r="4408" spans="2:14" x14ac:dyDescent="0.25">
      <c r="B4408">
        <v>235</v>
      </c>
      <c r="C4408">
        <v>3</v>
      </c>
      <c r="D4408" s="17" t="s">
        <v>357</v>
      </c>
      <c r="E4408">
        <v>26</v>
      </c>
      <c r="F4408">
        <v>2</v>
      </c>
      <c r="G4408" t="s">
        <v>387</v>
      </c>
      <c r="H4408" t="s">
        <v>8</v>
      </c>
      <c r="I4408" t="s">
        <v>8</v>
      </c>
      <c r="J4408" t="s">
        <v>3</v>
      </c>
      <c r="K4408" t="s">
        <v>31</v>
      </c>
      <c r="L4408">
        <v>19.529150000000001</v>
      </c>
      <c r="M4408" t="s">
        <v>448</v>
      </c>
      <c r="N4408" s="18">
        <f t="shared" si="482"/>
        <v>5.1791500000000017</v>
      </c>
    </row>
    <row r="4409" spans="2:14" x14ac:dyDescent="0.25">
      <c r="B4409">
        <v>235</v>
      </c>
      <c r="C4409">
        <v>3</v>
      </c>
      <c r="D4409" s="17" t="s">
        <v>357</v>
      </c>
      <c r="E4409">
        <v>27</v>
      </c>
      <c r="F4409">
        <v>1</v>
      </c>
      <c r="G4409" t="s">
        <v>332</v>
      </c>
      <c r="H4409" t="s">
        <v>8</v>
      </c>
      <c r="I4409" t="s">
        <v>8</v>
      </c>
      <c r="J4409" t="s">
        <v>6</v>
      </c>
      <c r="K4409" t="s">
        <v>32</v>
      </c>
      <c r="L4409">
        <v>16.233180000000001</v>
      </c>
      <c r="M4409" t="s">
        <v>448</v>
      </c>
      <c r="N4409" s="18">
        <f t="shared" si="482"/>
        <v>1.8831800000000012</v>
      </c>
    </row>
    <row r="4410" spans="2:14" x14ac:dyDescent="0.25">
      <c r="B4410">
        <v>235</v>
      </c>
      <c r="C4410">
        <v>3</v>
      </c>
      <c r="D4410" s="17" t="s">
        <v>357</v>
      </c>
      <c r="E4410">
        <v>28</v>
      </c>
      <c r="F4410">
        <v>1</v>
      </c>
      <c r="G4410" t="s">
        <v>384</v>
      </c>
      <c r="H4410" t="s">
        <v>8</v>
      </c>
      <c r="I4410" t="s">
        <v>8</v>
      </c>
      <c r="J4410" t="s">
        <v>3</v>
      </c>
      <c r="K4410" t="s">
        <v>33</v>
      </c>
      <c r="L4410">
        <v>20.515699999999999</v>
      </c>
      <c r="M4410" t="s">
        <v>448</v>
      </c>
      <c r="N4410" s="18">
        <f t="shared" si="482"/>
        <v>6.1656999999999993</v>
      </c>
    </row>
    <row r="4411" spans="2:14" x14ac:dyDescent="0.25">
      <c r="B4411">
        <v>235</v>
      </c>
      <c r="C4411">
        <v>3</v>
      </c>
      <c r="D4411" s="17" t="s">
        <v>357</v>
      </c>
      <c r="E4411">
        <v>29</v>
      </c>
      <c r="F4411">
        <v>3</v>
      </c>
      <c r="G4411" t="s">
        <v>315</v>
      </c>
      <c r="H4411" t="s">
        <v>2</v>
      </c>
      <c r="I4411" t="s">
        <v>1</v>
      </c>
      <c r="J4411" t="s">
        <v>6</v>
      </c>
      <c r="K4411" t="s">
        <v>34</v>
      </c>
      <c r="L4411">
        <v>15.201790000000001</v>
      </c>
      <c r="M4411" t="s">
        <v>448</v>
      </c>
      <c r="N4411" s="18">
        <f t="shared" si="482"/>
        <v>0.85179000000000116</v>
      </c>
    </row>
    <row r="4412" spans="2:14" x14ac:dyDescent="0.25">
      <c r="B4412">
        <v>235</v>
      </c>
      <c r="C4412">
        <v>3</v>
      </c>
      <c r="D4412" s="17" t="s">
        <v>357</v>
      </c>
      <c r="E4412">
        <v>30</v>
      </c>
      <c r="F4412">
        <v>3</v>
      </c>
      <c r="G4412">
        <v>3</v>
      </c>
      <c r="H4412" t="s">
        <v>2</v>
      </c>
      <c r="I4412" t="s">
        <v>1</v>
      </c>
      <c r="J4412" t="s">
        <v>3</v>
      </c>
      <c r="K4412" t="s">
        <v>35</v>
      </c>
      <c r="L4412">
        <v>16.670400000000001</v>
      </c>
      <c r="M4412" t="s">
        <v>448</v>
      </c>
      <c r="N4412" s="18">
        <f t="shared" si="482"/>
        <v>2.3204000000000011</v>
      </c>
    </row>
    <row r="4413" spans="2:14" x14ac:dyDescent="0.25">
      <c r="B4413">
        <v>235</v>
      </c>
      <c r="C4413">
        <v>3</v>
      </c>
      <c r="D4413" s="17" t="s">
        <v>357</v>
      </c>
      <c r="E4413">
        <v>31</v>
      </c>
      <c r="F4413">
        <v>2</v>
      </c>
      <c r="G4413" t="s">
        <v>302</v>
      </c>
      <c r="H4413" t="s">
        <v>8</v>
      </c>
      <c r="I4413" t="s">
        <v>8</v>
      </c>
      <c r="J4413" t="s">
        <v>3</v>
      </c>
      <c r="K4413" t="s">
        <v>36</v>
      </c>
      <c r="L4413">
        <v>19.43946</v>
      </c>
      <c r="M4413" t="s">
        <v>448</v>
      </c>
      <c r="N4413" s="18">
        <f t="shared" si="482"/>
        <v>5.0894600000000008</v>
      </c>
    </row>
    <row r="4414" spans="2:14" x14ac:dyDescent="0.25">
      <c r="B4414">
        <v>235</v>
      </c>
      <c r="C4414">
        <v>3</v>
      </c>
      <c r="D4414" s="17" t="s">
        <v>357</v>
      </c>
      <c r="E4414">
        <v>32</v>
      </c>
      <c r="F4414">
        <v>1</v>
      </c>
      <c r="G4414" t="s">
        <v>332</v>
      </c>
      <c r="H4414" t="s">
        <v>2</v>
      </c>
      <c r="I4414" t="s">
        <v>1</v>
      </c>
      <c r="J4414" t="s">
        <v>6</v>
      </c>
      <c r="K4414" t="s">
        <v>37</v>
      </c>
      <c r="L4414">
        <v>16.31166</v>
      </c>
      <c r="M4414" t="s">
        <v>448</v>
      </c>
      <c r="N4414" s="18">
        <f t="shared" si="482"/>
        <v>1.9616600000000002</v>
      </c>
    </row>
    <row r="4415" spans="2:14" x14ac:dyDescent="0.25">
      <c r="B4415">
        <v>235</v>
      </c>
      <c r="C4415">
        <v>3</v>
      </c>
      <c r="D4415" s="17" t="s">
        <v>357</v>
      </c>
      <c r="E4415">
        <v>33</v>
      </c>
      <c r="F4415">
        <v>3</v>
      </c>
      <c r="G4415" t="s">
        <v>315</v>
      </c>
      <c r="H4415" t="s">
        <v>8</v>
      </c>
      <c r="I4415" t="s">
        <v>8</v>
      </c>
      <c r="J4415" t="s">
        <v>6</v>
      </c>
      <c r="K4415" t="s">
        <v>38</v>
      </c>
      <c r="L4415">
        <v>15.14574</v>
      </c>
      <c r="M4415" t="s">
        <v>448</v>
      </c>
      <c r="N4415" s="18">
        <f t="shared" si="482"/>
        <v>0.79574000000000034</v>
      </c>
    </row>
    <row r="4416" spans="2:14" x14ac:dyDescent="0.25">
      <c r="B4416">
        <v>235</v>
      </c>
      <c r="C4416">
        <v>3</v>
      </c>
      <c r="D4416" s="17" t="s">
        <v>357</v>
      </c>
      <c r="E4416">
        <v>34</v>
      </c>
      <c r="F4416">
        <v>3</v>
      </c>
      <c r="G4416" t="s">
        <v>376</v>
      </c>
      <c r="H4416" t="s">
        <v>5</v>
      </c>
      <c r="I4416" t="s">
        <v>1</v>
      </c>
      <c r="J4416" t="s">
        <v>3</v>
      </c>
      <c r="K4416" t="s">
        <v>39</v>
      </c>
      <c r="L4416">
        <v>15.392379999999999</v>
      </c>
      <c r="M4416" t="s">
        <v>448</v>
      </c>
      <c r="N4416" s="18">
        <f t="shared" ref="N4416:N4479" si="483">L4416-14.35</f>
        <v>1.0423799999999996</v>
      </c>
    </row>
    <row r="4417" spans="2:14" x14ac:dyDescent="0.25">
      <c r="B4417">
        <v>235</v>
      </c>
      <c r="C4417">
        <v>3</v>
      </c>
      <c r="D4417" s="17" t="s">
        <v>357</v>
      </c>
      <c r="E4417">
        <v>35</v>
      </c>
      <c r="F4417">
        <v>3</v>
      </c>
      <c r="G4417" t="s">
        <v>386</v>
      </c>
      <c r="H4417" t="s">
        <v>5</v>
      </c>
      <c r="I4417" t="s">
        <v>1</v>
      </c>
      <c r="J4417" t="s">
        <v>6</v>
      </c>
      <c r="K4417" t="s">
        <v>40</v>
      </c>
      <c r="L4417">
        <v>15.13453</v>
      </c>
      <c r="M4417" t="s">
        <v>448</v>
      </c>
      <c r="N4417" s="18">
        <f t="shared" si="483"/>
        <v>0.78453000000000017</v>
      </c>
    </row>
    <row r="4418" spans="2:14" x14ac:dyDescent="0.25">
      <c r="B4418">
        <v>235</v>
      </c>
      <c r="C4418">
        <v>3</v>
      </c>
      <c r="D4418" s="17" t="s">
        <v>357</v>
      </c>
      <c r="E4418">
        <v>36</v>
      </c>
      <c r="F4418">
        <v>2</v>
      </c>
      <c r="G4418" t="s">
        <v>338</v>
      </c>
      <c r="H4418" t="s">
        <v>8</v>
      </c>
      <c r="I4418" t="s">
        <v>8</v>
      </c>
      <c r="J4418" t="s">
        <v>6</v>
      </c>
      <c r="K4418" t="s">
        <v>41</v>
      </c>
      <c r="L4418">
        <v>15.515689999999999</v>
      </c>
      <c r="M4418" t="s">
        <v>448</v>
      </c>
      <c r="N4418" s="18">
        <f t="shared" si="483"/>
        <v>1.1656899999999997</v>
      </c>
    </row>
    <row r="4419" spans="2:14" x14ac:dyDescent="0.25">
      <c r="B4419">
        <v>235</v>
      </c>
      <c r="C4419">
        <v>3</v>
      </c>
      <c r="D4419" s="17" t="s">
        <v>357</v>
      </c>
      <c r="E4419">
        <v>37</v>
      </c>
      <c r="F4419">
        <v>1</v>
      </c>
      <c r="G4419" t="s">
        <v>388</v>
      </c>
      <c r="H4419" t="s">
        <v>5</v>
      </c>
      <c r="I4419" t="s">
        <v>1</v>
      </c>
      <c r="J4419" t="s">
        <v>6</v>
      </c>
      <c r="K4419" t="s">
        <v>42</v>
      </c>
      <c r="L4419">
        <v>18.139009999999999</v>
      </c>
      <c r="M4419" t="s">
        <v>448</v>
      </c>
      <c r="N4419" s="18">
        <f t="shared" si="483"/>
        <v>3.7890099999999993</v>
      </c>
    </row>
    <row r="4420" spans="2:14" x14ac:dyDescent="0.25">
      <c r="B4420">
        <v>235</v>
      </c>
      <c r="C4420">
        <v>3</v>
      </c>
      <c r="D4420" s="17" t="s">
        <v>357</v>
      </c>
      <c r="E4420">
        <v>38</v>
      </c>
      <c r="F4420">
        <v>2</v>
      </c>
      <c r="G4420" t="s">
        <v>378</v>
      </c>
      <c r="H4420" t="s">
        <v>8</v>
      </c>
      <c r="I4420" t="s">
        <v>8</v>
      </c>
      <c r="J4420" t="s">
        <v>3</v>
      </c>
      <c r="K4420" t="s">
        <v>43</v>
      </c>
      <c r="L4420">
        <v>19.428249999999998</v>
      </c>
      <c r="M4420" t="s">
        <v>448</v>
      </c>
      <c r="N4420" s="18">
        <f t="shared" si="483"/>
        <v>5.0782499999999988</v>
      </c>
    </row>
    <row r="4421" spans="2:14" x14ac:dyDescent="0.25">
      <c r="B4421">
        <v>235</v>
      </c>
      <c r="C4421">
        <v>3</v>
      </c>
      <c r="D4421" s="17" t="s">
        <v>357</v>
      </c>
      <c r="E4421">
        <v>39</v>
      </c>
      <c r="F4421">
        <v>2</v>
      </c>
      <c r="G4421" t="s">
        <v>387</v>
      </c>
      <c r="H4421" t="s">
        <v>2</v>
      </c>
      <c r="I4421" t="s">
        <v>1</v>
      </c>
      <c r="J4421" t="s">
        <v>3</v>
      </c>
      <c r="K4421" t="s">
        <v>44</v>
      </c>
      <c r="L4421">
        <v>19.630040000000001</v>
      </c>
      <c r="M4421" t="s">
        <v>448</v>
      </c>
      <c r="N4421" s="18">
        <f t="shared" si="483"/>
        <v>5.2800400000000014</v>
      </c>
    </row>
    <row r="4422" spans="2:14" x14ac:dyDescent="0.25">
      <c r="B4422">
        <v>235</v>
      </c>
      <c r="C4422">
        <v>3</v>
      </c>
      <c r="D4422" s="17" t="s">
        <v>357</v>
      </c>
      <c r="E4422">
        <v>40</v>
      </c>
      <c r="F4422">
        <v>1</v>
      </c>
      <c r="G4422" t="s">
        <v>388</v>
      </c>
      <c r="H4422" t="s">
        <v>8</v>
      </c>
      <c r="I4422" t="s">
        <v>8</v>
      </c>
      <c r="J4422" t="s">
        <v>6</v>
      </c>
      <c r="K4422" t="s">
        <v>45</v>
      </c>
      <c r="L4422">
        <v>18.385649999999998</v>
      </c>
      <c r="M4422" t="s">
        <v>448</v>
      </c>
      <c r="N4422" s="18">
        <f t="shared" si="483"/>
        <v>4.0356499999999986</v>
      </c>
    </row>
    <row r="4423" spans="2:14" x14ac:dyDescent="0.25">
      <c r="B4423">
        <v>235</v>
      </c>
      <c r="C4423">
        <v>3</v>
      </c>
      <c r="D4423" s="17" t="s">
        <v>357</v>
      </c>
      <c r="E4423">
        <v>41</v>
      </c>
      <c r="F4423">
        <v>1</v>
      </c>
      <c r="G4423" t="s">
        <v>377</v>
      </c>
      <c r="H4423" t="s">
        <v>8</v>
      </c>
      <c r="I4423" t="s">
        <v>8</v>
      </c>
      <c r="J4423" t="s">
        <v>6</v>
      </c>
      <c r="K4423" t="s">
        <v>46</v>
      </c>
      <c r="L4423">
        <v>17.926010000000002</v>
      </c>
      <c r="M4423" t="s">
        <v>448</v>
      </c>
      <c r="N4423" s="18">
        <f t="shared" si="483"/>
        <v>3.5760100000000019</v>
      </c>
    </row>
    <row r="4424" spans="2:14" x14ac:dyDescent="0.25">
      <c r="B4424">
        <v>236</v>
      </c>
      <c r="C4424">
        <v>1</v>
      </c>
      <c r="D4424" s="17" t="s">
        <v>449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0</v>
      </c>
      <c r="K4424" t="s">
        <v>0</v>
      </c>
      <c r="L4424">
        <v>19.641259999999999</v>
      </c>
      <c r="M4424" t="s">
        <v>450</v>
      </c>
      <c r="N4424" s="18">
        <f t="shared" si="483"/>
        <v>5.2912599999999994</v>
      </c>
    </row>
    <row r="4425" spans="2:14" x14ac:dyDescent="0.25">
      <c r="B4425">
        <v>236</v>
      </c>
      <c r="C4425">
        <v>1</v>
      </c>
      <c r="D4425" s="17" t="s">
        <v>449</v>
      </c>
      <c r="E4425">
        <v>2</v>
      </c>
      <c r="F4425">
        <v>1</v>
      </c>
      <c r="G4425" t="s">
        <v>293</v>
      </c>
      <c r="H4425" t="s">
        <v>2</v>
      </c>
      <c r="I4425" t="s">
        <v>1</v>
      </c>
      <c r="J4425" t="s">
        <v>3</v>
      </c>
      <c r="K4425" t="s">
        <v>4</v>
      </c>
      <c r="L4425">
        <v>21.065020000000001</v>
      </c>
      <c r="M4425" t="s">
        <v>450</v>
      </c>
      <c r="N4425" s="18">
        <f t="shared" si="483"/>
        <v>6.7150200000000009</v>
      </c>
    </row>
    <row r="4426" spans="2:14" x14ac:dyDescent="0.25">
      <c r="B4426">
        <v>236</v>
      </c>
      <c r="C4426">
        <v>1</v>
      </c>
      <c r="D4426" s="17" t="s">
        <v>449</v>
      </c>
      <c r="E4426">
        <v>3</v>
      </c>
      <c r="F4426">
        <v>3</v>
      </c>
      <c r="G4426" t="s">
        <v>375</v>
      </c>
      <c r="H4426" t="s">
        <v>5</v>
      </c>
      <c r="I4426" t="s">
        <v>1</v>
      </c>
      <c r="J4426" t="s">
        <v>6</v>
      </c>
      <c r="K4426" t="s">
        <v>7</v>
      </c>
      <c r="L4426">
        <v>17.95964</v>
      </c>
      <c r="M4426" t="s">
        <v>450</v>
      </c>
      <c r="N4426" s="18">
        <f t="shared" si="483"/>
        <v>3.6096400000000006</v>
      </c>
    </row>
    <row r="4427" spans="2:14" x14ac:dyDescent="0.25">
      <c r="B4427">
        <v>236</v>
      </c>
      <c r="C4427">
        <v>1</v>
      </c>
      <c r="D4427" s="17" t="s">
        <v>449</v>
      </c>
      <c r="E4427">
        <v>4</v>
      </c>
      <c r="F4427">
        <v>3</v>
      </c>
      <c r="G4427" t="s">
        <v>376</v>
      </c>
      <c r="H4427" t="s">
        <v>8</v>
      </c>
      <c r="I4427" t="s">
        <v>8</v>
      </c>
      <c r="J4427" t="s">
        <v>3</v>
      </c>
      <c r="K4427" t="s">
        <v>9</v>
      </c>
      <c r="L4427">
        <v>16.760090000000002</v>
      </c>
      <c r="M4427" t="s">
        <v>450</v>
      </c>
      <c r="N4427" s="18">
        <f t="shared" si="483"/>
        <v>2.4100900000000021</v>
      </c>
    </row>
    <row r="4428" spans="2:14" x14ac:dyDescent="0.25">
      <c r="B4428">
        <v>236</v>
      </c>
      <c r="C4428">
        <v>1</v>
      </c>
      <c r="D4428" s="17" t="s">
        <v>449</v>
      </c>
      <c r="E4428">
        <v>5</v>
      </c>
      <c r="F4428">
        <v>1</v>
      </c>
      <c r="G4428" t="s">
        <v>377</v>
      </c>
      <c r="H4428" t="s">
        <v>2</v>
      </c>
      <c r="I4428" t="s">
        <v>1</v>
      </c>
      <c r="J4428" t="s">
        <v>6</v>
      </c>
      <c r="K4428" t="s">
        <v>10</v>
      </c>
      <c r="L4428">
        <v>20.89686</v>
      </c>
      <c r="M4428" t="s">
        <v>450</v>
      </c>
      <c r="N4428" s="18">
        <f t="shared" si="483"/>
        <v>6.5468600000000006</v>
      </c>
    </row>
    <row r="4429" spans="2:14" x14ac:dyDescent="0.25">
      <c r="B4429">
        <v>236</v>
      </c>
      <c r="C4429">
        <v>1</v>
      </c>
      <c r="D4429" s="17" t="s">
        <v>449</v>
      </c>
      <c r="E4429">
        <v>6</v>
      </c>
      <c r="F4429">
        <v>3</v>
      </c>
      <c r="G4429">
        <v>3</v>
      </c>
      <c r="H4429" t="s">
        <v>8</v>
      </c>
      <c r="I4429" t="s">
        <v>8</v>
      </c>
      <c r="J4429" t="s">
        <v>3</v>
      </c>
      <c r="K4429" t="s">
        <v>11</v>
      </c>
      <c r="L4429">
        <v>17.993269999999999</v>
      </c>
      <c r="M4429" t="s">
        <v>450</v>
      </c>
      <c r="N4429" s="18">
        <f t="shared" si="483"/>
        <v>3.6432699999999993</v>
      </c>
    </row>
    <row r="4430" spans="2:14" x14ac:dyDescent="0.25">
      <c r="B4430">
        <v>236</v>
      </c>
      <c r="C4430">
        <v>1</v>
      </c>
      <c r="D4430" s="17" t="s">
        <v>449</v>
      </c>
      <c r="E4430">
        <v>7</v>
      </c>
      <c r="F4430">
        <v>2</v>
      </c>
      <c r="G4430" t="s">
        <v>378</v>
      </c>
      <c r="H4430" t="s">
        <v>2</v>
      </c>
      <c r="I4430" t="s">
        <v>1</v>
      </c>
      <c r="J4430" t="s">
        <v>3</v>
      </c>
      <c r="K4430" t="s">
        <v>12</v>
      </c>
      <c r="L4430">
        <v>21.1435</v>
      </c>
      <c r="M4430" t="s">
        <v>450</v>
      </c>
      <c r="N4430" s="18">
        <f t="shared" si="483"/>
        <v>6.7934999999999999</v>
      </c>
    </row>
    <row r="4431" spans="2:14" x14ac:dyDescent="0.25">
      <c r="B4431">
        <v>236</v>
      </c>
      <c r="C4431">
        <v>1</v>
      </c>
      <c r="D4431" s="17" t="s">
        <v>449</v>
      </c>
      <c r="E4431">
        <v>8</v>
      </c>
      <c r="F4431">
        <v>2</v>
      </c>
      <c r="G4431" t="s">
        <v>379</v>
      </c>
      <c r="H4431" t="s">
        <v>8</v>
      </c>
      <c r="I4431" t="s">
        <v>8</v>
      </c>
      <c r="J4431" t="s">
        <v>6</v>
      </c>
      <c r="K4431" t="s">
        <v>13</v>
      </c>
      <c r="L4431">
        <v>17.387889999999999</v>
      </c>
      <c r="M4431" t="s">
        <v>450</v>
      </c>
      <c r="N4431" s="18">
        <f t="shared" si="483"/>
        <v>3.0378899999999991</v>
      </c>
    </row>
    <row r="4432" spans="2:14" x14ac:dyDescent="0.25">
      <c r="B4432">
        <v>236</v>
      </c>
      <c r="C4432">
        <v>1</v>
      </c>
      <c r="D4432" s="17" t="s">
        <v>449</v>
      </c>
      <c r="E4432">
        <v>9</v>
      </c>
      <c r="F4432">
        <v>1</v>
      </c>
      <c r="G4432" t="s">
        <v>380</v>
      </c>
      <c r="H4432" t="s">
        <v>8</v>
      </c>
      <c r="I4432" t="s">
        <v>8</v>
      </c>
      <c r="J4432" t="s">
        <v>3</v>
      </c>
      <c r="K4432" t="s">
        <v>14</v>
      </c>
      <c r="L4432">
        <v>20.87444</v>
      </c>
      <c r="M4432" t="s">
        <v>450</v>
      </c>
      <c r="N4432" s="18">
        <f t="shared" si="483"/>
        <v>6.5244400000000002</v>
      </c>
    </row>
    <row r="4433" spans="2:14" x14ac:dyDescent="0.25">
      <c r="B4433">
        <v>236</v>
      </c>
      <c r="C4433">
        <v>1</v>
      </c>
      <c r="D4433" s="17" t="s">
        <v>449</v>
      </c>
      <c r="E4433">
        <v>10</v>
      </c>
      <c r="F4433">
        <v>3</v>
      </c>
      <c r="G4433" t="s">
        <v>381</v>
      </c>
      <c r="H4433" t="s">
        <v>8</v>
      </c>
      <c r="I4433" t="s">
        <v>8</v>
      </c>
      <c r="J4433" t="s">
        <v>3</v>
      </c>
      <c r="K4433" t="s">
        <v>15</v>
      </c>
      <c r="L4433">
        <v>17.298210000000001</v>
      </c>
      <c r="M4433" t="s">
        <v>450</v>
      </c>
      <c r="N4433" s="18">
        <f t="shared" si="483"/>
        <v>2.9482100000000013</v>
      </c>
    </row>
    <row r="4434" spans="2:14" x14ac:dyDescent="0.25">
      <c r="B4434">
        <v>236</v>
      </c>
      <c r="C4434">
        <v>1</v>
      </c>
      <c r="D4434" s="17" t="s">
        <v>449</v>
      </c>
      <c r="E4434">
        <v>11</v>
      </c>
      <c r="F4434">
        <v>1</v>
      </c>
      <c r="G4434" t="s">
        <v>293</v>
      </c>
      <c r="H4434" t="s">
        <v>8</v>
      </c>
      <c r="I4434" t="s">
        <v>8</v>
      </c>
      <c r="J4434" t="s">
        <v>3</v>
      </c>
      <c r="K4434" t="s">
        <v>16</v>
      </c>
      <c r="L4434">
        <v>20.26906</v>
      </c>
      <c r="M4434" t="s">
        <v>450</v>
      </c>
      <c r="N4434" s="18">
        <f t="shared" si="483"/>
        <v>5.91906</v>
      </c>
    </row>
    <row r="4435" spans="2:14" x14ac:dyDescent="0.25">
      <c r="B4435">
        <v>236</v>
      </c>
      <c r="C4435">
        <v>1</v>
      </c>
      <c r="D4435" s="17" t="s">
        <v>449</v>
      </c>
      <c r="E4435">
        <v>12</v>
      </c>
      <c r="F4435">
        <v>2</v>
      </c>
      <c r="G4435" t="s">
        <v>382</v>
      </c>
      <c r="H4435" t="s">
        <v>8</v>
      </c>
      <c r="I4435" t="s">
        <v>8</v>
      </c>
      <c r="J4435" t="s">
        <v>6</v>
      </c>
      <c r="K4435" t="s">
        <v>17</v>
      </c>
      <c r="L4435">
        <v>19.10314</v>
      </c>
      <c r="M4435" t="s">
        <v>450</v>
      </c>
      <c r="N4435" s="18">
        <f t="shared" si="483"/>
        <v>4.7531400000000001</v>
      </c>
    </row>
    <row r="4436" spans="2:14" x14ac:dyDescent="0.25">
      <c r="B4436">
        <v>236</v>
      </c>
      <c r="C4436">
        <v>1</v>
      </c>
      <c r="D4436" s="17" t="s">
        <v>449</v>
      </c>
      <c r="E4436">
        <v>13</v>
      </c>
      <c r="F4436">
        <v>3</v>
      </c>
      <c r="G4436" t="s">
        <v>375</v>
      </c>
      <c r="H4436" t="s">
        <v>8</v>
      </c>
      <c r="I4436" t="s">
        <v>8</v>
      </c>
      <c r="J4436" t="s">
        <v>6</v>
      </c>
      <c r="K4436" t="s">
        <v>18</v>
      </c>
      <c r="L4436">
        <v>18.004480000000001</v>
      </c>
      <c r="M4436" t="s">
        <v>450</v>
      </c>
      <c r="N4436" s="18">
        <f t="shared" si="483"/>
        <v>3.6544800000000013</v>
      </c>
    </row>
    <row r="4437" spans="2:14" x14ac:dyDescent="0.25">
      <c r="B4437">
        <v>236</v>
      </c>
      <c r="C4437">
        <v>1</v>
      </c>
      <c r="D4437" s="17" t="s">
        <v>449</v>
      </c>
      <c r="E4437">
        <v>14</v>
      </c>
      <c r="F4437">
        <v>1</v>
      </c>
      <c r="G4437" t="s">
        <v>380</v>
      </c>
      <c r="H4437" t="s">
        <v>5</v>
      </c>
      <c r="I4437" t="s">
        <v>1</v>
      </c>
      <c r="J4437" t="s">
        <v>3</v>
      </c>
      <c r="K4437" t="s">
        <v>19</v>
      </c>
      <c r="L4437">
        <v>19.899100000000001</v>
      </c>
      <c r="M4437" t="s">
        <v>450</v>
      </c>
      <c r="N4437" s="18">
        <f t="shared" si="483"/>
        <v>5.549100000000001</v>
      </c>
    </row>
    <row r="4438" spans="2:14" x14ac:dyDescent="0.25">
      <c r="B4438">
        <v>236</v>
      </c>
      <c r="C4438">
        <v>1</v>
      </c>
      <c r="D4438" s="17" t="s">
        <v>449</v>
      </c>
      <c r="E4438">
        <v>15</v>
      </c>
      <c r="F4438">
        <v>2</v>
      </c>
      <c r="G4438" t="s">
        <v>379</v>
      </c>
      <c r="H4438" t="s">
        <v>2</v>
      </c>
      <c r="I4438" t="s">
        <v>1</v>
      </c>
      <c r="J4438" t="s">
        <v>6</v>
      </c>
      <c r="K4438" t="s">
        <v>20</v>
      </c>
      <c r="L4438">
        <v>17.52242</v>
      </c>
      <c r="M4438" t="s">
        <v>450</v>
      </c>
      <c r="N4438" s="18">
        <f t="shared" si="483"/>
        <v>3.1724200000000007</v>
      </c>
    </row>
    <row r="4439" spans="2:14" x14ac:dyDescent="0.25">
      <c r="B4439">
        <v>236</v>
      </c>
      <c r="C4439">
        <v>1</v>
      </c>
      <c r="D4439" s="17" t="s">
        <v>449</v>
      </c>
      <c r="E4439">
        <v>16</v>
      </c>
      <c r="F4439">
        <v>2</v>
      </c>
      <c r="G4439" t="s">
        <v>383</v>
      </c>
      <c r="H4439" t="s">
        <v>8</v>
      </c>
      <c r="I4439" t="s">
        <v>8</v>
      </c>
      <c r="J4439" t="s">
        <v>6</v>
      </c>
      <c r="K4439" t="s">
        <v>21</v>
      </c>
      <c r="L4439">
        <v>18.565020000000001</v>
      </c>
      <c r="M4439" t="s">
        <v>450</v>
      </c>
      <c r="N4439" s="18">
        <f t="shared" si="483"/>
        <v>4.2150200000000009</v>
      </c>
    </row>
    <row r="4440" spans="2:14" x14ac:dyDescent="0.25">
      <c r="B4440">
        <v>236</v>
      </c>
      <c r="C4440">
        <v>1</v>
      </c>
      <c r="D4440" s="17" t="s">
        <v>449</v>
      </c>
      <c r="E4440">
        <v>17</v>
      </c>
      <c r="F4440">
        <v>1</v>
      </c>
      <c r="G4440" t="s">
        <v>384</v>
      </c>
      <c r="H4440" t="s">
        <v>2</v>
      </c>
      <c r="I4440" t="s">
        <v>1</v>
      </c>
      <c r="J4440" t="s">
        <v>3</v>
      </c>
      <c r="K4440" t="s">
        <v>22</v>
      </c>
      <c r="L4440">
        <v>20.975339999999999</v>
      </c>
      <c r="M4440" t="s">
        <v>450</v>
      </c>
      <c r="N4440" s="18">
        <f t="shared" si="483"/>
        <v>6.6253399999999996</v>
      </c>
    </row>
    <row r="4441" spans="2:14" x14ac:dyDescent="0.25">
      <c r="B4441">
        <v>236</v>
      </c>
      <c r="C4441">
        <v>1</v>
      </c>
      <c r="D4441" s="17" t="s">
        <v>449</v>
      </c>
      <c r="E4441">
        <v>18</v>
      </c>
      <c r="F4441">
        <v>2</v>
      </c>
      <c r="G4441" t="s">
        <v>383</v>
      </c>
      <c r="H4441" t="s">
        <v>5</v>
      </c>
      <c r="I4441" t="s">
        <v>1</v>
      </c>
      <c r="J4441" t="s">
        <v>6</v>
      </c>
      <c r="K4441" t="s">
        <v>23</v>
      </c>
      <c r="L4441">
        <v>18.968610000000002</v>
      </c>
      <c r="M4441" t="s">
        <v>450</v>
      </c>
      <c r="N4441" s="18">
        <f t="shared" si="483"/>
        <v>4.6186100000000021</v>
      </c>
    </row>
    <row r="4442" spans="2:14" x14ac:dyDescent="0.25">
      <c r="B4442">
        <v>236</v>
      </c>
      <c r="C4442">
        <v>1</v>
      </c>
      <c r="D4442" s="17" t="s">
        <v>449</v>
      </c>
      <c r="E4442">
        <v>19</v>
      </c>
      <c r="F4442">
        <v>2</v>
      </c>
      <c r="G4442" t="s">
        <v>385</v>
      </c>
      <c r="H4442" t="s">
        <v>8</v>
      </c>
      <c r="I4442" t="s">
        <v>8</v>
      </c>
      <c r="J4442" t="s">
        <v>3</v>
      </c>
      <c r="K4442" t="s">
        <v>24</v>
      </c>
      <c r="L4442">
        <v>19.43946</v>
      </c>
      <c r="M4442" t="s">
        <v>450</v>
      </c>
      <c r="N4442" s="18">
        <f t="shared" si="483"/>
        <v>5.0894600000000008</v>
      </c>
    </row>
    <row r="4443" spans="2:14" x14ac:dyDescent="0.25">
      <c r="B4443">
        <v>236</v>
      </c>
      <c r="C4443">
        <v>1</v>
      </c>
      <c r="D4443" s="17" t="s">
        <v>449</v>
      </c>
      <c r="E4443">
        <v>20</v>
      </c>
      <c r="F4443">
        <v>3</v>
      </c>
      <c r="G4443" t="s">
        <v>381</v>
      </c>
      <c r="H4443" t="s">
        <v>5</v>
      </c>
      <c r="I4443" t="s">
        <v>1</v>
      </c>
      <c r="J4443" t="s">
        <v>3</v>
      </c>
      <c r="K4443" t="s">
        <v>25</v>
      </c>
      <c r="L4443">
        <v>16.905830000000002</v>
      </c>
      <c r="M4443" t="s">
        <v>450</v>
      </c>
      <c r="N4443" s="18">
        <f t="shared" si="483"/>
        <v>2.555830000000002</v>
      </c>
    </row>
    <row r="4444" spans="2:14" x14ac:dyDescent="0.25">
      <c r="B4444">
        <v>236</v>
      </c>
      <c r="C4444">
        <v>1</v>
      </c>
      <c r="D4444" s="17" t="s">
        <v>449</v>
      </c>
      <c r="E4444">
        <v>21</v>
      </c>
      <c r="F4444">
        <v>2</v>
      </c>
      <c r="G4444" t="s">
        <v>302</v>
      </c>
      <c r="H4444" t="s">
        <v>5</v>
      </c>
      <c r="I4444" t="s">
        <v>1</v>
      </c>
      <c r="J4444" t="s">
        <v>3</v>
      </c>
      <c r="K4444" t="s">
        <v>26</v>
      </c>
      <c r="L4444">
        <v>20.4148</v>
      </c>
      <c r="M4444" t="s">
        <v>450</v>
      </c>
      <c r="N4444" s="18">
        <f t="shared" si="483"/>
        <v>6.0648</v>
      </c>
    </row>
    <row r="4445" spans="2:14" x14ac:dyDescent="0.25">
      <c r="B4445">
        <v>236</v>
      </c>
      <c r="C4445">
        <v>1</v>
      </c>
      <c r="D4445" s="17" t="s">
        <v>449</v>
      </c>
      <c r="E4445">
        <v>22</v>
      </c>
      <c r="F4445">
        <v>2</v>
      </c>
      <c r="G4445" t="s">
        <v>385</v>
      </c>
      <c r="H4445" t="s">
        <v>5</v>
      </c>
      <c r="I4445" t="s">
        <v>1</v>
      </c>
      <c r="J4445" t="s">
        <v>3</v>
      </c>
      <c r="K4445" t="s">
        <v>27</v>
      </c>
      <c r="L4445">
        <v>18.284749999999999</v>
      </c>
      <c r="M4445" t="s">
        <v>450</v>
      </c>
      <c r="N4445" s="18">
        <f t="shared" si="483"/>
        <v>3.9347499999999993</v>
      </c>
    </row>
    <row r="4446" spans="2:14" x14ac:dyDescent="0.25">
      <c r="B4446">
        <v>236</v>
      </c>
      <c r="C4446">
        <v>1</v>
      </c>
      <c r="D4446" s="17" t="s">
        <v>449</v>
      </c>
      <c r="E4446">
        <v>23</v>
      </c>
      <c r="F4446">
        <v>2</v>
      </c>
      <c r="G4446" t="s">
        <v>338</v>
      </c>
      <c r="H4446" t="s">
        <v>2</v>
      </c>
      <c r="I4446" t="s">
        <v>1</v>
      </c>
      <c r="J4446" t="s">
        <v>6</v>
      </c>
      <c r="K4446" t="s">
        <v>28</v>
      </c>
      <c r="L4446">
        <v>19.372199999999999</v>
      </c>
      <c r="M4446" t="s">
        <v>450</v>
      </c>
      <c r="N4446" s="18">
        <f t="shared" si="483"/>
        <v>5.0221999999999998</v>
      </c>
    </row>
    <row r="4447" spans="2:14" x14ac:dyDescent="0.25">
      <c r="B4447">
        <v>236</v>
      </c>
      <c r="C4447">
        <v>1</v>
      </c>
      <c r="D4447" s="17" t="s">
        <v>449</v>
      </c>
      <c r="E4447">
        <v>24</v>
      </c>
      <c r="F4447">
        <v>3</v>
      </c>
      <c r="G4447" t="s">
        <v>386</v>
      </c>
      <c r="H4447" t="s">
        <v>8</v>
      </c>
      <c r="I4447" t="s">
        <v>8</v>
      </c>
      <c r="J4447" t="s">
        <v>6</v>
      </c>
      <c r="K4447" t="s">
        <v>29</v>
      </c>
      <c r="L4447">
        <v>17.836320000000001</v>
      </c>
      <c r="M4447" t="s">
        <v>450</v>
      </c>
      <c r="N4447" s="18">
        <f t="shared" si="483"/>
        <v>3.486320000000001</v>
      </c>
    </row>
    <row r="4448" spans="2:14" x14ac:dyDescent="0.25">
      <c r="B4448">
        <v>236</v>
      </c>
      <c r="C4448">
        <v>1</v>
      </c>
      <c r="D4448" s="17" t="s">
        <v>449</v>
      </c>
      <c r="E4448">
        <v>25</v>
      </c>
      <c r="F4448">
        <v>2</v>
      </c>
      <c r="G4448" t="s">
        <v>382</v>
      </c>
      <c r="H4448" t="s">
        <v>5</v>
      </c>
      <c r="I4448" t="s">
        <v>1</v>
      </c>
      <c r="J4448" t="s">
        <v>6</v>
      </c>
      <c r="K4448" t="s">
        <v>30</v>
      </c>
      <c r="L4448">
        <v>19.237670000000001</v>
      </c>
      <c r="M4448" t="s">
        <v>450</v>
      </c>
      <c r="N4448" s="18">
        <f t="shared" si="483"/>
        <v>4.8876700000000017</v>
      </c>
    </row>
    <row r="4449" spans="2:14" x14ac:dyDescent="0.25">
      <c r="B4449">
        <v>236</v>
      </c>
      <c r="C4449">
        <v>1</v>
      </c>
      <c r="D4449" s="17" t="s">
        <v>449</v>
      </c>
      <c r="E4449">
        <v>26</v>
      </c>
      <c r="F4449">
        <v>2</v>
      </c>
      <c r="G4449" t="s">
        <v>387</v>
      </c>
      <c r="H4449" t="s">
        <v>8</v>
      </c>
      <c r="I4449" t="s">
        <v>8</v>
      </c>
      <c r="J4449" t="s">
        <v>3</v>
      </c>
      <c r="K4449" t="s">
        <v>31</v>
      </c>
      <c r="L4449">
        <v>21.210760000000001</v>
      </c>
      <c r="M4449" t="s">
        <v>450</v>
      </c>
      <c r="N4449" s="18">
        <f t="shared" si="483"/>
        <v>6.8607600000000009</v>
      </c>
    </row>
    <row r="4450" spans="2:14" x14ac:dyDescent="0.25">
      <c r="B4450">
        <v>236</v>
      </c>
      <c r="C4450">
        <v>1</v>
      </c>
      <c r="D4450" s="17" t="s">
        <v>449</v>
      </c>
      <c r="E4450">
        <v>27</v>
      </c>
      <c r="F4450">
        <v>1</v>
      </c>
      <c r="G4450" t="s">
        <v>332</v>
      </c>
      <c r="H4450" t="s">
        <v>8</v>
      </c>
      <c r="I4450" t="s">
        <v>8</v>
      </c>
      <c r="J4450" t="s">
        <v>6</v>
      </c>
      <c r="K4450" t="s">
        <v>32</v>
      </c>
      <c r="L4450">
        <v>17.242149999999999</v>
      </c>
      <c r="M4450" t="s">
        <v>450</v>
      </c>
      <c r="N4450" s="18">
        <f t="shared" si="483"/>
        <v>2.8921499999999991</v>
      </c>
    </row>
    <row r="4451" spans="2:14" x14ac:dyDescent="0.25">
      <c r="B4451">
        <v>236</v>
      </c>
      <c r="C4451">
        <v>1</v>
      </c>
      <c r="D4451" s="17" t="s">
        <v>449</v>
      </c>
      <c r="E4451">
        <v>28</v>
      </c>
      <c r="F4451">
        <v>1</v>
      </c>
      <c r="G4451" t="s">
        <v>384</v>
      </c>
      <c r="H4451" t="s">
        <v>8</v>
      </c>
      <c r="I4451" t="s">
        <v>8</v>
      </c>
      <c r="J4451" t="s">
        <v>3</v>
      </c>
      <c r="K4451" t="s">
        <v>33</v>
      </c>
      <c r="L4451">
        <v>22.66816</v>
      </c>
      <c r="M4451" t="s">
        <v>450</v>
      </c>
      <c r="N4451" s="18">
        <f t="shared" si="483"/>
        <v>8.3181600000000007</v>
      </c>
    </row>
    <row r="4452" spans="2:14" x14ac:dyDescent="0.25">
      <c r="B4452">
        <v>236</v>
      </c>
      <c r="C4452">
        <v>1</v>
      </c>
      <c r="D4452" s="17" t="s">
        <v>449</v>
      </c>
      <c r="E4452">
        <v>29</v>
      </c>
      <c r="F4452">
        <v>3</v>
      </c>
      <c r="G4452" t="s">
        <v>315</v>
      </c>
      <c r="H4452" t="s">
        <v>2</v>
      </c>
      <c r="I4452" t="s">
        <v>1</v>
      </c>
      <c r="J4452" t="s">
        <v>6</v>
      </c>
      <c r="K4452" t="s">
        <v>34</v>
      </c>
      <c r="L4452">
        <v>17.533629999999999</v>
      </c>
      <c r="M4452" t="s">
        <v>450</v>
      </c>
      <c r="N4452" s="18">
        <f t="shared" si="483"/>
        <v>3.1836299999999991</v>
      </c>
    </row>
    <row r="4453" spans="2:14" x14ac:dyDescent="0.25">
      <c r="B4453">
        <v>236</v>
      </c>
      <c r="C4453">
        <v>1</v>
      </c>
      <c r="D4453" s="17" t="s">
        <v>449</v>
      </c>
      <c r="E4453">
        <v>30</v>
      </c>
      <c r="F4453">
        <v>3</v>
      </c>
      <c r="G4453">
        <v>3</v>
      </c>
      <c r="H4453" t="s">
        <v>2</v>
      </c>
      <c r="I4453" t="s">
        <v>1</v>
      </c>
      <c r="J4453" t="s">
        <v>3</v>
      </c>
      <c r="K4453" t="s">
        <v>35</v>
      </c>
      <c r="L4453">
        <v>16.670400000000001</v>
      </c>
      <c r="M4453" t="s">
        <v>450</v>
      </c>
      <c r="N4453" s="18">
        <f t="shared" si="483"/>
        <v>2.3204000000000011</v>
      </c>
    </row>
    <row r="4454" spans="2:14" x14ac:dyDescent="0.25">
      <c r="B4454">
        <v>236</v>
      </c>
      <c r="C4454">
        <v>1</v>
      </c>
      <c r="D4454" s="17" t="s">
        <v>449</v>
      </c>
      <c r="E4454">
        <v>31</v>
      </c>
      <c r="F4454">
        <v>2</v>
      </c>
      <c r="G4454" t="s">
        <v>302</v>
      </c>
      <c r="H4454" t="s">
        <v>8</v>
      </c>
      <c r="I4454" t="s">
        <v>8</v>
      </c>
      <c r="J4454" t="s">
        <v>3</v>
      </c>
      <c r="K4454" t="s">
        <v>36</v>
      </c>
      <c r="L4454">
        <v>21.266819999999999</v>
      </c>
      <c r="M4454" t="s">
        <v>450</v>
      </c>
      <c r="N4454" s="18">
        <f t="shared" si="483"/>
        <v>6.9168199999999995</v>
      </c>
    </row>
    <row r="4455" spans="2:14" x14ac:dyDescent="0.25">
      <c r="B4455">
        <v>236</v>
      </c>
      <c r="C4455">
        <v>1</v>
      </c>
      <c r="D4455" s="17" t="s">
        <v>449</v>
      </c>
      <c r="E4455">
        <v>32</v>
      </c>
      <c r="F4455">
        <v>1</v>
      </c>
      <c r="G4455" t="s">
        <v>332</v>
      </c>
      <c r="H4455" t="s">
        <v>2</v>
      </c>
      <c r="I4455" t="s">
        <v>1</v>
      </c>
      <c r="J4455" t="s">
        <v>6</v>
      </c>
      <c r="K4455" t="s">
        <v>37</v>
      </c>
      <c r="L4455">
        <v>17.757850000000001</v>
      </c>
      <c r="M4455" t="s">
        <v>450</v>
      </c>
      <c r="N4455" s="18">
        <f t="shared" si="483"/>
        <v>3.4078500000000016</v>
      </c>
    </row>
    <row r="4456" spans="2:14" x14ac:dyDescent="0.25">
      <c r="B4456">
        <v>236</v>
      </c>
      <c r="C4456">
        <v>1</v>
      </c>
      <c r="D4456" s="17" t="s">
        <v>449</v>
      </c>
      <c r="E4456">
        <v>33</v>
      </c>
      <c r="F4456">
        <v>3</v>
      </c>
      <c r="G4456" t="s">
        <v>315</v>
      </c>
      <c r="H4456" t="s">
        <v>8</v>
      </c>
      <c r="I4456" t="s">
        <v>8</v>
      </c>
      <c r="J4456" t="s">
        <v>6</v>
      </c>
      <c r="K4456" t="s">
        <v>38</v>
      </c>
      <c r="L4456">
        <v>17.76906</v>
      </c>
      <c r="M4456" t="s">
        <v>450</v>
      </c>
      <c r="N4456" s="18">
        <f t="shared" si="483"/>
        <v>3.41906</v>
      </c>
    </row>
    <row r="4457" spans="2:14" x14ac:dyDescent="0.25">
      <c r="B4457">
        <v>236</v>
      </c>
      <c r="C4457">
        <v>1</v>
      </c>
      <c r="D4457" s="17" t="s">
        <v>449</v>
      </c>
      <c r="E4457">
        <v>34</v>
      </c>
      <c r="F4457">
        <v>3</v>
      </c>
      <c r="G4457" t="s">
        <v>376</v>
      </c>
      <c r="H4457" t="s">
        <v>5</v>
      </c>
      <c r="I4457" t="s">
        <v>1</v>
      </c>
      <c r="J4457" t="s">
        <v>3</v>
      </c>
      <c r="K4457" t="s">
        <v>39</v>
      </c>
      <c r="L4457">
        <v>18.710760000000001</v>
      </c>
      <c r="M4457" t="s">
        <v>450</v>
      </c>
      <c r="N4457" s="18">
        <f t="shared" si="483"/>
        <v>4.3607600000000009</v>
      </c>
    </row>
    <row r="4458" spans="2:14" x14ac:dyDescent="0.25">
      <c r="B4458">
        <v>236</v>
      </c>
      <c r="C4458">
        <v>1</v>
      </c>
      <c r="D4458" s="17" t="s">
        <v>449</v>
      </c>
      <c r="E4458">
        <v>35</v>
      </c>
      <c r="F4458">
        <v>3</v>
      </c>
      <c r="G4458" t="s">
        <v>386</v>
      </c>
      <c r="H4458" t="s">
        <v>5</v>
      </c>
      <c r="I4458" t="s">
        <v>1</v>
      </c>
      <c r="J4458" t="s">
        <v>6</v>
      </c>
      <c r="K4458" t="s">
        <v>40</v>
      </c>
      <c r="L4458">
        <v>17.656949999999998</v>
      </c>
      <c r="M4458" t="s">
        <v>450</v>
      </c>
      <c r="N4458" s="18">
        <f t="shared" si="483"/>
        <v>3.3069499999999987</v>
      </c>
    </row>
    <row r="4459" spans="2:14" x14ac:dyDescent="0.25">
      <c r="B4459">
        <v>236</v>
      </c>
      <c r="C4459">
        <v>1</v>
      </c>
      <c r="D4459" s="17" t="s">
        <v>449</v>
      </c>
      <c r="E4459">
        <v>36</v>
      </c>
      <c r="F4459">
        <v>2</v>
      </c>
      <c r="G4459" t="s">
        <v>338</v>
      </c>
      <c r="H4459" t="s">
        <v>8</v>
      </c>
      <c r="I4459" t="s">
        <v>8</v>
      </c>
      <c r="J4459" t="s">
        <v>6</v>
      </c>
      <c r="K4459" t="s">
        <v>41</v>
      </c>
      <c r="L4459">
        <v>18.845289999999999</v>
      </c>
      <c r="M4459" t="s">
        <v>450</v>
      </c>
      <c r="N4459" s="18">
        <f t="shared" si="483"/>
        <v>4.4952899999999989</v>
      </c>
    </row>
    <row r="4460" spans="2:14" x14ac:dyDescent="0.25">
      <c r="B4460">
        <v>236</v>
      </c>
      <c r="C4460">
        <v>1</v>
      </c>
      <c r="D4460" s="17" t="s">
        <v>449</v>
      </c>
      <c r="E4460">
        <v>37</v>
      </c>
      <c r="F4460">
        <v>1</v>
      </c>
      <c r="G4460" t="s">
        <v>388</v>
      </c>
      <c r="H4460" t="s">
        <v>5</v>
      </c>
      <c r="I4460" t="s">
        <v>1</v>
      </c>
      <c r="J4460" t="s">
        <v>6</v>
      </c>
      <c r="K4460" t="s">
        <v>42</v>
      </c>
      <c r="L4460">
        <v>17.9148</v>
      </c>
      <c r="M4460" t="s">
        <v>450</v>
      </c>
      <c r="N4460" s="18">
        <f t="shared" si="483"/>
        <v>3.5648</v>
      </c>
    </row>
    <row r="4461" spans="2:14" x14ac:dyDescent="0.25">
      <c r="B4461">
        <v>236</v>
      </c>
      <c r="C4461">
        <v>1</v>
      </c>
      <c r="D4461" s="17" t="s">
        <v>449</v>
      </c>
      <c r="E4461">
        <v>38</v>
      </c>
      <c r="F4461">
        <v>2</v>
      </c>
      <c r="G4461" t="s">
        <v>378</v>
      </c>
      <c r="H4461" t="s">
        <v>8</v>
      </c>
      <c r="I4461" t="s">
        <v>8</v>
      </c>
      <c r="J4461" t="s">
        <v>3</v>
      </c>
      <c r="K4461" t="s">
        <v>43</v>
      </c>
      <c r="L4461">
        <v>20.58296</v>
      </c>
      <c r="M4461" t="s">
        <v>450</v>
      </c>
      <c r="N4461" s="18">
        <f t="shared" si="483"/>
        <v>6.2329600000000003</v>
      </c>
    </row>
    <row r="4462" spans="2:14" x14ac:dyDescent="0.25">
      <c r="B4462">
        <v>236</v>
      </c>
      <c r="C4462">
        <v>1</v>
      </c>
      <c r="D4462" s="17" t="s">
        <v>449</v>
      </c>
      <c r="E4462">
        <v>39</v>
      </c>
      <c r="F4462">
        <v>2</v>
      </c>
      <c r="G4462" t="s">
        <v>387</v>
      </c>
      <c r="H4462" t="s">
        <v>2</v>
      </c>
      <c r="I4462" t="s">
        <v>1</v>
      </c>
      <c r="J4462" t="s">
        <v>3</v>
      </c>
      <c r="K4462" t="s">
        <v>44</v>
      </c>
      <c r="L4462">
        <v>20.526910000000001</v>
      </c>
      <c r="M4462" t="s">
        <v>450</v>
      </c>
      <c r="N4462" s="18">
        <f t="shared" si="483"/>
        <v>6.1769100000000012</v>
      </c>
    </row>
    <row r="4463" spans="2:14" x14ac:dyDescent="0.25">
      <c r="B4463">
        <v>236</v>
      </c>
      <c r="C4463">
        <v>1</v>
      </c>
      <c r="D4463" s="17" t="s">
        <v>449</v>
      </c>
      <c r="E4463">
        <v>40</v>
      </c>
      <c r="F4463">
        <v>1</v>
      </c>
      <c r="G4463" t="s">
        <v>388</v>
      </c>
      <c r="H4463" t="s">
        <v>8</v>
      </c>
      <c r="I4463" t="s">
        <v>8</v>
      </c>
      <c r="J4463" t="s">
        <v>6</v>
      </c>
      <c r="K4463" t="s">
        <v>45</v>
      </c>
      <c r="L4463">
        <v>18.08296</v>
      </c>
      <c r="M4463" t="s">
        <v>450</v>
      </c>
      <c r="N4463" s="18">
        <f t="shared" si="483"/>
        <v>3.7329600000000003</v>
      </c>
    </row>
    <row r="4464" spans="2:14" x14ac:dyDescent="0.25">
      <c r="B4464">
        <v>236</v>
      </c>
      <c r="C4464">
        <v>1</v>
      </c>
      <c r="D4464" s="17" t="s">
        <v>449</v>
      </c>
      <c r="E4464">
        <v>41</v>
      </c>
      <c r="F4464">
        <v>1</v>
      </c>
      <c r="G4464" t="s">
        <v>377</v>
      </c>
      <c r="H4464" t="s">
        <v>8</v>
      </c>
      <c r="I4464" t="s">
        <v>8</v>
      </c>
      <c r="J4464" t="s">
        <v>6</v>
      </c>
      <c r="K4464" t="s">
        <v>46</v>
      </c>
      <c r="L4464">
        <v>19.226459999999999</v>
      </c>
      <c r="M4464" t="s">
        <v>450</v>
      </c>
      <c r="N4464" s="18">
        <f t="shared" si="483"/>
        <v>4.8764599999999998</v>
      </c>
    </row>
    <row r="4465" spans="2:14" x14ac:dyDescent="0.25">
      <c r="B4465">
        <v>236</v>
      </c>
      <c r="C4465">
        <v>2</v>
      </c>
      <c r="D4465" s="17" t="s">
        <v>451</v>
      </c>
      <c r="E4465">
        <v>1</v>
      </c>
      <c r="F4465">
        <v>0</v>
      </c>
      <c r="G4465">
        <v>0</v>
      </c>
      <c r="H4465">
        <v>0</v>
      </c>
      <c r="I4465">
        <v>0</v>
      </c>
      <c r="J4465">
        <v>0</v>
      </c>
      <c r="K4465" t="s">
        <v>234</v>
      </c>
      <c r="L4465">
        <v>19.304929999999999</v>
      </c>
      <c r="M4465" s="16">
        <v>41553</v>
      </c>
      <c r="N4465" s="18">
        <f t="shared" si="483"/>
        <v>4.9549299999999992</v>
      </c>
    </row>
    <row r="4466" spans="2:14" x14ac:dyDescent="0.25">
      <c r="B4466">
        <v>236</v>
      </c>
      <c r="C4466">
        <v>2</v>
      </c>
      <c r="D4466" s="17" t="s">
        <v>451</v>
      </c>
      <c r="E4466">
        <v>2</v>
      </c>
      <c r="F4466">
        <v>2</v>
      </c>
      <c r="G4466" t="s">
        <v>297</v>
      </c>
      <c r="H4466" t="s">
        <v>8</v>
      </c>
      <c r="I4466" t="s">
        <v>8</v>
      </c>
      <c r="J4466" t="s">
        <v>3</v>
      </c>
      <c r="K4466" t="s">
        <v>158</v>
      </c>
      <c r="L4466">
        <v>19.10314</v>
      </c>
      <c r="M4466" s="16">
        <v>41553</v>
      </c>
      <c r="N4466" s="18">
        <f t="shared" si="483"/>
        <v>4.7531400000000001</v>
      </c>
    </row>
    <row r="4467" spans="2:14" x14ac:dyDescent="0.25">
      <c r="B4467">
        <v>236</v>
      </c>
      <c r="C4467">
        <v>2</v>
      </c>
      <c r="D4467" s="17" t="s">
        <v>451</v>
      </c>
      <c r="E4467">
        <v>3</v>
      </c>
      <c r="F4467">
        <v>2</v>
      </c>
      <c r="G4467" t="s">
        <v>297</v>
      </c>
      <c r="H4467" t="s">
        <v>5</v>
      </c>
      <c r="I4467" t="s">
        <v>1</v>
      </c>
      <c r="J4467" t="s">
        <v>3</v>
      </c>
      <c r="K4467" t="s">
        <v>136</v>
      </c>
      <c r="L4467">
        <v>18.789239999999999</v>
      </c>
      <c r="M4467" s="16">
        <v>41553</v>
      </c>
      <c r="N4467" s="18">
        <f t="shared" si="483"/>
        <v>4.4392399999999999</v>
      </c>
    </row>
    <row r="4468" spans="2:14" x14ac:dyDescent="0.25">
      <c r="B4468">
        <v>236</v>
      </c>
      <c r="C4468">
        <v>2</v>
      </c>
      <c r="D4468" s="17" t="s">
        <v>451</v>
      </c>
      <c r="E4468">
        <v>4</v>
      </c>
      <c r="F4468">
        <v>3</v>
      </c>
      <c r="G4468" t="s">
        <v>296</v>
      </c>
      <c r="H4468" t="s">
        <v>8</v>
      </c>
      <c r="I4468" t="s">
        <v>8</v>
      </c>
      <c r="J4468" t="s">
        <v>3</v>
      </c>
      <c r="K4468" t="s">
        <v>155</v>
      </c>
      <c r="L4468">
        <v>18.710760000000001</v>
      </c>
      <c r="M4468" s="16">
        <v>41553</v>
      </c>
      <c r="N4468" s="18">
        <f t="shared" si="483"/>
        <v>4.3607600000000009</v>
      </c>
    </row>
    <row r="4469" spans="2:14" x14ac:dyDescent="0.25">
      <c r="B4469">
        <v>236</v>
      </c>
      <c r="C4469">
        <v>2</v>
      </c>
      <c r="D4469" s="17" t="s">
        <v>451</v>
      </c>
      <c r="E4469">
        <v>5</v>
      </c>
      <c r="F4469">
        <v>1</v>
      </c>
      <c r="G4469" t="s">
        <v>299</v>
      </c>
      <c r="H4469" t="s">
        <v>8</v>
      </c>
      <c r="I4469" t="s">
        <v>8</v>
      </c>
      <c r="J4469" t="s">
        <v>6</v>
      </c>
      <c r="K4469" t="s">
        <v>139</v>
      </c>
      <c r="L4469">
        <v>18.239909999999998</v>
      </c>
      <c r="M4469" s="16">
        <v>41553</v>
      </c>
      <c r="N4469" s="18">
        <f t="shared" si="483"/>
        <v>3.8899099999999986</v>
      </c>
    </row>
    <row r="4470" spans="2:14" x14ac:dyDescent="0.25">
      <c r="B4470">
        <v>236</v>
      </c>
      <c r="C4470">
        <v>2</v>
      </c>
      <c r="D4470" s="17" t="s">
        <v>451</v>
      </c>
      <c r="E4470">
        <v>6</v>
      </c>
      <c r="F4470">
        <v>2</v>
      </c>
      <c r="G4470" t="s">
        <v>304</v>
      </c>
      <c r="H4470" t="s">
        <v>2</v>
      </c>
      <c r="I4470" t="s">
        <v>1</v>
      </c>
      <c r="J4470" t="s">
        <v>6</v>
      </c>
      <c r="K4470" t="s">
        <v>153</v>
      </c>
      <c r="L4470">
        <v>18.239909999999998</v>
      </c>
      <c r="M4470" s="16">
        <v>41553</v>
      </c>
      <c r="N4470" s="18">
        <f t="shared" si="483"/>
        <v>3.8899099999999986</v>
      </c>
    </row>
    <row r="4471" spans="2:14" x14ac:dyDescent="0.25">
      <c r="B4471">
        <v>236</v>
      </c>
      <c r="C4471">
        <v>2</v>
      </c>
      <c r="D4471" s="17" t="s">
        <v>451</v>
      </c>
      <c r="E4471">
        <v>7</v>
      </c>
      <c r="F4471">
        <v>2</v>
      </c>
      <c r="G4471" t="s">
        <v>305</v>
      </c>
      <c r="H4471" t="s">
        <v>8</v>
      </c>
      <c r="I4471" t="s">
        <v>8</v>
      </c>
      <c r="J4471" t="s">
        <v>3</v>
      </c>
      <c r="K4471" t="s">
        <v>166</v>
      </c>
      <c r="L4471">
        <v>18.452919999999999</v>
      </c>
      <c r="M4471" s="16">
        <v>41553</v>
      </c>
      <c r="N4471" s="18">
        <f t="shared" si="483"/>
        <v>4.1029199999999992</v>
      </c>
    </row>
    <row r="4472" spans="2:14" x14ac:dyDescent="0.25">
      <c r="B4472">
        <v>236</v>
      </c>
      <c r="C4472">
        <v>2</v>
      </c>
      <c r="D4472" s="17" t="s">
        <v>451</v>
      </c>
      <c r="E4472">
        <v>8</v>
      </c>
      <c r="F4472">
        <v>2</v>
      </c>
      <c r="G4472" t="s">
        <v>304</v>
      </c>
      <c r="H4472" t="s">
        <v>8</v>
      </c>
      <c r="I4472" t="s">
        <v>8</v>
      </c>
      <c r="J4472" t="s">
        <v>6</v>
      </c>
      <c r="K4472" t="s">
        <v>143</v>
      </c>
      <c r="L4472">
        <v>18.35202</v>
      </c>
      <c r="M4472" s="16">
        <v>41553</v>
      </c>
      <c r="N4472" s="18">
        <f t="shared" si="483"/>
        <v>4.0020199999999999</v>
      </c>
    </row>
    <row r="4473" spans="2:14" x14ac:dyDescent="0.25">
      <c r="B4473">
        <v>236</v>
      </c>
      <c r="C4473">
        <v>2</v>
      </c>
      <c r="D4473" s="17" t="s">
        <v>451</v>
      </c>
      <c r="E4473">
        <v>9</v>
      </c>
      <c r="F4473">
        <v>3</v>
      </c>
      <c r="G4473" t="s">
        <v>296</v>
      </c>
      <c r="H4473" t="s">
        <v>5</v>
      </c>
      <c r="I4473" t="s">
        <v>1</v>
      </c>
      <c r="J4473" t="s">
        <v>3</v>
      </c>
      <c r="K4473" t="s">
        <v>135</v>
      </c>
      <c r="L4473">
        <v>17.95964</v>
      </c>
      <c r="M4473" s="16">
        <v>41553</v>
      </c>
      <c r="N4473" s="18">
        <f t="shared" si="483"/>
        <v>3.6096400000000006</v>
      </c>
    </row>
    <row r="4474" spans="2:14" x14ac:dyDescent="0.25">
      <c r="B4474">
        <v>236</v>
      </c>
      <c r="C4474">
        <v>2</v>
      </c>
      <c r="D4474" s="17" t="s">
        <v>451</v>
      </c>
      <c r="E4474">
        <v>10</v>
      </c>
      <c r="F4474">
        <v>1</v>
      </c>
      <c r="G4474" t="s">
        <v>310</v>
      </c>
      <c r="H4474" t="s">
        <v>8</v>
      </c>
      <c r="I4474" t="s">
        <v>8</v>
      </c>
      <c r="J4474" t="s">
        <v>6</v>
      </c>
      <c r="K4474" t="s">
        <v>167</v>
      </c>
      <c r="L4474">
        <v>17.802689999999998</v>
      </c>
      <c r="M4474" s="16">
        <v>41553</v>
      </c>
      <c r="N4474" s="18">
        <f t="shared" si="483"/>
        <v>3.4526899999999987</v>
      </c>
    </row>
    <row r="4475" spans="2:14" x14ac:dyDescent="0.25">
      <c r="B4475">
        <v>236</v>
      </c>
      <c r="C4475">
        <v>2</v>
      </c>
      <c r="D4475" s="17" t="s">
        <v>451</v>
      </c>
      <c r="E4475">
        <v>11</v>
      </c>
      <c r="F4475">
        <v>3</v>
      </c>
      <c r="G4475" t="s">
        <v>307</v>
      </c>
      <c r="H4475" t="s">
        <v>8</v>
      </c>
      <c r="I4475" t="s">
        <v>8</v>
      </c>
      <c r="J4475" t="s">
        <v>6</v>
      </c>
      <c r="K4475" t="s">
        <v>151</v>
      </c>
      <c r="L4475">
        <v>17.802689999999998</v>
      </c>
      <c r="M4475" s="16">
        <v>41553</v>
      </c>
      <c r="N4475" s="18">
        <f t="shared" si="483"/>
        <v>3.4526899999999987</v>
      </c>
    </row>
    <row r="4476" spans="2:14" x14ac:dyDescent="0.25">
      <c r="B4476">
        <v>236</v>
      </c>
      <c r="C4476">
        <v>2</v>
      </c>
      <c r="D4476" s="17" t="s">
        <v>451</v>
      </c>
      <c r="E4476">
        <v>12</v>
      </c>
      <c r="F4476">
        <v>3</v>
      </c>
      <c r="G4476" t="s">
        <v>303</v>
      </c>
      <c r="H4476" t="s">
        <v>5</v>
      </c>
      <c r="I4476" t="s">
        <v>1</v>
      </c>
      <c r="J4476" t="s">
        <v>6</v>
      </c>
      <c r="K4476" t="s">
        <v>157</v>
      </c>
      <c r="L4476">
        <v>18.004480000000001</v>
      </c>
      <c r="M4476" s="16">
        <v>41553</v>
      </c>
      <c r="N4476" s="18">
        <f t="shared" si="483"/>
        <v>3.6544800000000013</v>
      </c>
    </row>
    <row r="4477" spans="2:14" x14ac:dyDescent="0.25">
      <c r="B4477">
        <v>236</v>
      </c>
      <c r="C4477">
        <v>2</v>
      </c>
      <c r="D4477" s="17" t="s">
        <v>451</v>
      </c>
      <c r="E4477">
        <v>13</v>
      </c>
      <c r="F4477">
        <v>3</v>
      </c>
      <c r="G4477" t="s">
        <v>303</v>
      </c>
      <c r="H4477" t="s">
        <v>8</v>
      </c>
      <c r="I4477" t="s">
        <v>8</v>
      </c>
      <c r="J4477" t="s">
        <v>6</v>
      </c>
      <c r="K4477" t="s">
        <v>142</v>
      </c>
      <c r="L4477">
        <v>18.127800000000001</v>
      </c>
      <c r="M4477" s="16">
        <v>41553</v>
      </c>
      <c r="N4477" s="18">
        <f t="shared" si="483"/>
        <v>3.7778000000000009</v>
      </c>
    </row>
    <row r="4478" spans="2:14" x14ac:dyDescent="0.25">
      <c r="B4478">
        <v>236</v>
      </c>
      <c r="C4478">
        <v>2</v>
      </c>
      <c r="D4478" s="17" t="s">
        <v>451</v>
      </c>
      <c r="E4478">
        <v>14</v>
      </c>
      <c r="F4478">
        <v>3</v>
      </c>
      <c r="G4478" t="s">
        <v>291</v>
      </c>
      <c r="H4478" t="s">
        <v>8</v>
      </c>
      <c r="I4478" t="s">
        <v>8</v>
      </c>
      <c r="J4478" t="s">
        <v>6</v>
      </c>
      <c r="K4478" t="s">
        <v>130</v>
      </c>
      <c r="L4478">
        <v>17.79148</v>
      </c>
      <c r="M4478" s="16">
        <v>41553</v>
      </c>
      <c r="N4478" s="18">
        <f t="shared" si="483"/>
        <v>3.4414800000000003</v>
      </c>
    </row>
    <row r="4479" spans="2:14" x14ac:dyDescent="0.25">
      <c r="B4479">
        <v>236</v>
      </c>
      <c r="C4479">
        <v>2</v>
      </c>
      <c r="D4479" s="17" t="s">
        <v>451</v>
      </c>
      <c r="E4479">
        <v>15</v>
      </c>
      <c r="F4479">
        <v>1</v>
      </c>
      <c r="G4479" t="s">
        <v>306</v>
      </c>
      <c r="H4479" t="s">
        <v>2</v>
      </c>
      <c r="I4479" t="s">
        <v>1</v>
      </c>
      <c r="J4479" t="s">
        <v>3</v>
      </c>
      <c r="K4479" t="s">
        <v>162</v>
      </c>
      <c r="L4479">
        <v>21.91704</v>
      </c>
      <c r="M4479" s="16">
        <v>41553</v>
      </c>
      <c r="N4479" s="18">
        <f t="shared" si="483"/>
        <v>7.5670400000000004</v>
      </c>
    </row>
    <row r="4480" spans="2:14" x14ac:dyDescent="0.25">
      <c r="B4480">
        <v>236</v>
      </c>
      <c r="C4480">
        <v>2</v>
      </c>
      <c r="D4480" s="17" t="s">
        <v>451</v>
      </c>
      <c r="E4480">
        <v>16</v>
      </c>
      <c r="F4480">
        <v>2</v>
      </c>
      <c r="G4480" t="s">
        <v>305</v>
      </c>
      <c r="H4480" t="s">
        <v>2</v>
      </c>
      <c r="I4480" t="s">
        <v>1</v>
      </c>
      <c r="J4480" t="s">
        <v>3</v>
      </c>
      <c r="K4480" t="s">
        <v>145</v>
      </c>
      <c r="L4480">
        <v>19.405830000000002</v>
      </c>
      <c r="M4480" s="16">
        <v>41553</v>
      </c>
      <c r="N4480" s="18">
        <f t="shared" ref="N4480:N4543" si="484">L4480-14.35</f>
        <v>5.055830000000002</v>
      </c>
    </row>
    <row r="4481" spans="2:14" x14ac:dyDescent="0.25">
      <c r="B4481">
        <v>236</v>
      </c>
      <c r="C4481">
        <v>2</v>
      </c>
      <c r="D4481" s="17" t="s">
        <v>451</v>
      </c>
      <c r="E4481">
        <v>17</v>
      </c>
      <c r="F4481">
        <v>1</v>
      </c>
      <c r="G4481" t="s">
        <v>294</v>
      </c>
      <c r="H4481" t="s">
        <v>2</v>
      </c>
      <c r="I4481" t="s">
        <v>1</v>
      </c>
      <c r="J4481" t="s">
        <v>3</v>
      </c>
      <c r="K4481" t="s">
        <v>161</v>
      </c>
      <c r="L4481">
        <v>20.639009999999999</v>
      </c>
      <c r="M4481" s="16">
        <v>41553</v>
      </c>
      <c r="N4481" s="18">
        <f t="shared" si="484"/>
        <v>6.2890099999999993</v>
      </c>
    </row>
    <row r="4482" spans="2:14" x14ac:dyDescent="0.25">
      <c r="B4482">
        <v>236</v>
      </c>
      <c r="C4482">
        <v>2</v>
      </c>
      <c r="D4482" s="17" t="s">
        <v>451</v>
      </c>
      <c r="E4482">
        <v>18</v>
      </c>
      <c r="F4482">
        <v>3</v>
      </c>
      <c r="G4482" t="s">
        <v>292</v>
      </c>
      <c r="H4482" t="s">
        <v>5</v>
      </c>
      <c r="I4482" t="s">
        <v>1</v>
      </c>
      <c r="J4482" t="s">
        <v>3</v>
      </c>
      <c r="K4482" t="s">
        <v>148</v>
      </c>
      <c r="L4482">
        <v>18.52018</v>
      </c>
      <c r="M4482" s="16">
        <v>41553</v>
      </c>
      <c r="N4482" s="18">
        <f t="shared" si="484"/>
        <v>4.1701800000000002</v>
      </c>
    </row>
    <row r="4483" spans="2:14" x14ac:dyDescent="0.25">
      <c r="B4483">
        <v>236</v>
      </c>
      <c r="C4483">
        <v>2</v>
      </c>
      <c r="D4483" s="17" t="s">
        <v>451</v>
      </c>
      <c r="E4483">
        <v>19</v>
      </c>
      <c r="F4483">
        <v>2</v>
      </c>
      <c r="G4483" t="s">
        <v>295</v>
      </c>
      <c r="H4483" t="s">
        <v>2</v>
      </c>
      <c r="I4483" t="s">
        <v>1</v>
      </c>
      <c r="J4483" t="s">
        <v>3</v>
      </c>
      <c r="K4483" t="s">
        <v>156</v>
      </c>
      <c r="L4483">
        <v>20.594169999999998</v>
      </c>
      <c r="M4483" s="16">
        <v>41553</v>
      </c>
      <c r="N4483" s="18">
        <f t="shared" si="484"/>
        <v>6.2441699999999987</v>
      </c>
    </row>
    <row r="4484" spans="2:14" x14ac:dyDescent="0.25">
      <c r="B4484">
        <v>236</v>
      </c>
      <c r="C4484">
        <v>2</v>
      </c>
      <c r="D4484" s="17" t="s">
        <v>451</v>
      </c>
      <c r="E4484">
        <v>20</v>
      </c>
      <c r="F4484">
        <v>1</v>
      </c>
      <c r="G4484" t="s">
        <v>293</v>
      </c>
      <c r="H4484" t="s">
        <v>2</v>
      </c>
      <c r="I4484" t="s">
        <v>1</v>
      </c>
      <c r="J4484" t="s">
        <v>6</v>
      </c>
      <c r="K4484" t="s">
        <v>159</v>
      </c>
      <c r="L4484">
        <v>18.621079999999999</v>
      </c>
      <c r="M4484" s="16">
        <v>41553</v>
      </c>
      <c r="N4484" s="18">
        <f t="shared" si="484"/>
        <v>4.2710799999999995</v>
      </c>
    </row>
    <row r="4485" spans="2:14" x14ac:dyDescent="0.25">
      <c r="B4485">
        <v>236</v>
      </c>
      <c r="C4485">
        <v>2</v>
      </c>
      <c r="D4485" s="17" t="s">
        <v>451</v>
      </c>
      <c r="E4485">
        <v>21</v>
      </c>
      <c r="F4485">
        <v>3</v>
      </c>
      <c r="G4485" t="s">
        <v>291</v>
      </c>
      <c r="H4485" t="s">
        <v>2</v>
      </c>
      <c r="I4485" t="s">
        <v>1</v>
      </c>
      <c r="J4485" t="s">
        <v>6</v>
      </c>
      <c r="K4485" t="s">
        <v>137</v>
      </c>
      <c r="L4485">
        <v>17.93722</v>
      </c>
      <c r="M4485" s="16">
        <v>41553</v>
      </c>
      <c r="N4485" s="18">
        <f t="shared" si="484"/>
        <v>3.5872200000000003</v>
      </c>
    </row>
    <row r="4486" spans="2:14" x14ac:dyDescent="0.25">
      <c r="B4486">
        <v>236</v>
      </c>
      <c r="C4486">
        <v>2</v>
      </c>
      <c r="D4486" s="17" t="s">
        <v>451</v>
      </c>
      <c r="E4486">
        <v>22</v>
      </c>
      <c r="F4486">
        <v>3</v>
      </c>
      <c r="G4486" t="s">
        <v>308</v>
      </c>
      <c r="H4486" t="s">
        <v>2</v>
      </c>
      <c r="I4486" t="s">
        <v>1</v>
      </c>
      <c r="J4486" t="s">
        <v>3</v>
      </c>
      <c r="K4486" t="s">
        <v>164</v>
      </c>
      <c r="L4486">
        <v>19.260090000000002</v>
      </c>
      <c r="M4486" s="16">
        <v>41553</v>
      </c>
      <c r="N4486" s="18">
        <f t="shared" si="484"/>
        <v>4.9100900000000021</v>
      </c>
    </row>
    <row r="4487" spans="2:14" x14ac:dyDescent="0.25">
      <c r="B4487">
        <v>236</v>
      </c>
      <c r="C4487">
        <v>2</v>
      </c>
      <c r="D4487" s="17" t="s">
        <v>451</v>
      </c>
      <c r="E4487">
        <v>23</v>
      </c>
      <c r="F4487">
        <v>2</v>
      </c>
      <c r="G4487" t="s">
        <v>295</v>
      </c>
      <c r="H4487" t="s">
        <v>8</v>
      </c>
      <c r="I4487" t="s">
        <v>8</v>
      </c>
      <c r="J4487" t="s">
        <v>3</v>
      </c>
      <c r="K4487" t="s">
        <v>134</v>
      </c>
      <c r="L4487">
        <v>20.986550000000001</v>
      </c>
      <c r="M4487" s="16">
        <v>41553</v>
      </c>
      <c r="N4487" s="18">
        <f t="shared" si="484"/>
        <v>6.6365500000000015</v>
      </c>
    </row>
    <row r="4488" spans="2:14" x14ac:dyDescent="0.25">
      <c r="B4488">
        <v>236</v>
      </c>
      <c r="C4488">
        <v>2</v>
      </c>
      <c r="D4488" s="17" t="s">
        <v>451</v>
      </c>
      <c r="E4488">
        <v>24</v>
      </c>
      <c r="F4488">
        <v>1</v>
      </c>
      <c r="G4488" t="s">
        <v>310</v>
      </c>
      <c r="H4488" t="s">
        <v>5</v>
      </c>
      <c r="I4488" t="s">
        <v>1</v>
      </c>
      <c r="J4488" t="s">
        <v>6</v>
      </c>
      <c r="K4488" t="s">
        <v>163</v>
      </c>
      <c r="L4488">
        <v>18.239909999999998</v>
      </c>
      <c r="M4488" s="16">
        <v>41553</v>
      </c>
      <c r="N4488" s="18">
        <f t="shared" si="484"/>
        <v>3.8899099999999986</v>
      </c>
    </row>
    <row r="4489" spans="2:14" x14ac:dyDescent="0.25">
      <c r="B4489">
        <v>236</v>
      </c>
      <c r="C4489">
        <v>2</v>
      </c>
      <c r="D4489" s="17" t="s">
        <v>451</v>
      </c>
      <c r="E4489">
        <v>25</v>
      </c>
      <c r="F4489">
        <v>2</v>
      </c>
      <c r="G4489" t="s">
        <v>301</v>
      </c>
      <c r="H4489" t="s">
        <v>8</v>
      </c>
      <c r="I4489" t="s">
        <v>8</v>
      </c>
      <c r="J4489" t="s">
        <v>6</v>
      </c>
      <c r="K4489" t="s">
        <v>141</v>
      </c>
      <c r="L4489">
        <v>18.06054</v>
      </c>
      <c r="M4489" s="16">
        <v>41553</v>
      </c>
      <c r="N4489" s="18">
        <f t="shared" si="484"/>
        <v>3.7105399999999999</v>
      </c>
    </row>
    <row r="4490" spans="2:14" x14ac:dyDescent="0.25">
      <c r="B4490">
        <v>236</v>
      </c>
      <c r="C4490">
        <v>2</v>
      </c>
      <c r="D4490" s="17" t="s">
        <v>451</v>
      </c>
      <c r="E4490">
        <v>26</v>
      </c>
      <c r="F4490">
        <v>2</v>
      </c>
      <c r="G4490" t="s">
        <v>309</v>
      </c>
      <c r="H4490" t="s">
        <v>8</v>
      </c>
      <c r="I4490" t="s">
        <v>8</v>
      </c>
      <c r="J4490" t="s">
        <v>6</v>
      </c>
      <c r="K4490" t="s">
        <v>160</v>
      </c>
      <c r="L4490">
        <v>18.004480000000001</v>
      </c>
      <c r="M4490" s="16">
        <v>41553</v>
      </c>
      <c r="N4490" s="18">
        <f t="shared" si="484"/>
        <v>3.6544800000000013</v>
      </c>
    </row>
    <row r="4491" spans="2:14" x14ac:dyDescent="0.25">
      <c r="B4491">
        <v>236</v>
      </c>
      <c r="C4491">
        <v>2</v>
      </c>
      <c r="D4491" s="17" t="s">
        <v>451</v>
      </c>
      <c r="E4491">
        <v>27</v>
      </c>
      <c r="F4491">
        <v>2</v>
      </c>
      <c r="G4491" t="s">
        <v>302</v>
      </c>
      <c r="H4491" t="s">
        <v>5</v>
      </c>
      <c r="I4491" t="s">
        <v>1</v>
      </c>
      <c r="J4491" t="s">
        <v>3</v>
      </c>
      <c r="K4491" t="s">
        <v>26</v>
      </c>
      <c r="L4491">
        <v>20.156949999999998</v>
      </c>
      <c r="M4491" s="16">
        <v>41553</v>
      </c>
      <c r="N4491" s="18">
        <f t="shared" si="484"/>
        <v>5.8069499999999987</v>
      </c>
    </row>
    <row r="4492" spans="2:14" x14ac:dyDescent="0.25">
      <c r="B4492">
        <v>236</v>
      </c>
      <c r="C4492">
        <v>2</v>
      </c>
      <c r="D4492" s="17" t="s">
        <v>451</v>
      </c>
      <c r="E4492">
        <v>28</v>
      </c>
      <c r="F4492">
        <v>2</v>
      </c>
      <c r="G4492" t="s">
        <v>301</v>
      </c>
      <c r="H4492" t="s">
        <v>5</v>
      </c>
      <c r="I4492" t="s">
        <v>1</v>
      </c>
      <c r="J4492" t="s">
        <v>6</v>
      </c>
      <c r="K4492" t="s">
        <v>146</v>
      </c>
      <c r="L4492">
        <v>18.576229999999999</v>
      </c>
      <c r="M4492" s="16">
        <v>41553</v>
      </c>
      <c r="N4492" s="18">
        <f t="shared" si="484"/>
        <v>4.2262299999999993</v>
      </c>
    </row>
    <row r="4493" spans="2:14" x14ac:dyDescent="0.25">
      <c r="B4493">
        <v>236</v>
      </c>
      <c r="C4493">
        <v>2</v>
      </c>
      <c r="D4493" s="17" t="s">
        <v>451</v>
      </c>
      <c r="E4493">
        <v>29</v>
      </c>
      <c r="F4493">
        <v>3</v>
      </c>
      <c r="G4493" t="s">
        <v>308</v>
      </c>
      <c r="H4493" t="s">
        <v>8</v>
      </c>
      <c r="I4493" t="s">
        <v>8</v>
      </c>
      <c r="J4493" t="s">
        <v>3</v>
      </c>
      <c r="K4493" t="s">
        <v>154</v>
      </c>
      <c r="L4493">
        <v>19.54036</v>
      </c>
      <c r="M4493" s="16">
        <v>41553</v>
      </c>
      <c r="N4493" s="18">
        <f t="shared" si="484"/>
        <v>5.1903600000000001</v>
      </c>
    </row>
    <row r="4494" spans="2:14" x14ac:dyDescent="0.25">
      <c r="B4494">
        <v>236</v>
      </c>
      <c r="C4494">
        <v>2</v>
      </c>
      <c r="D4494" s="17" t="s">
        <v>451</v>
      </c>
      <c r="E4494">
        <v>30</v>
      </c>
      <c r="F4494">
        <v>1</v>
      </c>
      <c r="G4494" t="s">
        <v>306</v>
      </c>
      <c r="H4494" t="s">
        <v>8</v>
      </c>
      <c r="I4494" t="s">
        <v>8</v>
      </c>
      <c r="J4494" t="s">
        <v>3</v>
      </c>
      <c r="K4494" t="s">
        <v>147</v>
      </c>
      <c r="L4494">
        <v>22.62332</v>
      </c>
      <c r="M4494" s="16">
        <v>41553</v>
      </c>
      <c r="N4494" s="18">
        <f t="shared" si="484"/>
        <v>8.27332</v>
      </c>
    </row>
    <row r="4495" spans="2:14" x14ac:dyDescent="0.25">
      <c r="B4495">
        <v>236</v>
      </c>
      <c r="C4495">
        <v>2</v>
      </c>
      <c r="D4495" s="17" t="s">
        <v>451</v>
      </c>
      <c r="E4495">
        <v>31</v>
      </c>
      <c r="F4495">
        <v>2</v>
      </c>
      <c r="G4495" t="s">
        <v>309</v>
      </c>
      <c r="H4495" t="s">
        <v>5</v>
      </c>
      <c r="I4495" t="s">
        <v>1</v>
      </c>
      <c r="J4495" t="s">
        <v>6</v>
      </c>
      <c r="K4495" t="s">
        <v>165</v>
      </c>
      <c r="L4495">
        <v>16.367709999999999</v>
      </c>
      <c r="M4495" s="16">
        <v>41553</v>
      </c>
      <c r="N4495" s="18">
        <f t="shared" si="484"/>
        <v>2.0177099999999992</v>
      </c>
    </row>
    <row r="4496" spans="2:14" x14ac:dyDescent="0.25">
      <c r="B4496">
        <v>236</v>
      </c>
      <c r="C4496">
        <v>2</v>
      </c>
      <c r="D4496" s="17" t="s">
        <v>451</v>
      </c>
      <c r="E4496">
        <v>32</v>
      </c>
      <c r="F4496">
        <v>2</v>
      </c>
      <c r="G4496" t="s">
        <v>302</v>
      </c>
      <c r="H4496" t="s">
        <v>8</v>
      </c>
      <c r="I4496" t="s">
        <v>8</v>
      </c>
      <c r="J4496" t="s">
        <v>3</v>
      </c>
      <c r="K4496" t="s">
        <v>36</v>
      </c>
      <c r="L4496">
        <v>20.29148</v>
      </c>
      <c r="M4496" s="16">
        <v>41553</v>
      </c>
      <c r="N4496" s="18">
        <f t="shared" si="484"/>
        <v>5.9414800000000003</v>
      </c>
    </row>
    <row r="4497" spans="2:14" x14ac:dyDescent="0.25">
      <c r="B4497">
        <v>236</v>
      </c>
      <c r="C4497">
        <v>2</v>
      </c>
      <c r="D4497" s="17" t="s">
        <v>451</v>
      </c>
      <c r="E4497">
        <v>33</v>
      </c>
      <c r="F4497">
        <v>3</v>
      </c>
      <c r="G4497" t="s">
        <v>292</v>
      </c>
      <c r="H4497" t="s">
        <v>8</v>
      </c>
      <c r="I4497" t="s">
        <v>8</v>
      </c>
      <c r="J4497" t="s">
        <v>3</v>
      </c>
      <c r="K4497" t="s">
        <v>131</v>
      </c>
      <c r="L4497">
        <v>18.789239999999999</v>
      </c>
      <c r="M4497" s="16">
        <v>41553</v>
      </c>
      <c r="N4497" s="18">
        <f t="shared" si="484"/>
        <v>4.4392399999999999</v>
      </c>
    </row>
    <row r="4498" spans="2:14" x14ac:dyDescent="0.25">
      <c r="B4498">
        <v>236</v>
      </c>
      <c r="C4498">
        <v>2</v>
      </c>
      <c r="D4498" s="17" t="s">
        <v>451</v>
      </c>
      <c r="E4498">
        <v>34</v>
      </c>
      <c r="F4498">
        <v>3</v>
      </c>
      <c r="G4498" t="s">
        <v>307</v>
      </c>
      <c r="H4498" t="s">
        <v>5</v>
      </c>
      <c r="I4498" t="s">
        <v>1</v>
      </c>
      <c r="J4498" t="s">
        <v>6</v>
      </c>
      <c r="K4498" t="s">
        <v>149</v>
      </c>
      <c r="L4498">
        <v>18.565020000000001</v>
      </c>
      <c r="M4498" s="16">
        <v>41553</v>
      </c>
      <c r="N4498" s="18">
        <f t="shared" si="484"/>
        <v>4.2150200000000009</v>
      </c>
    </row>
    <row r="4499" spans="2:14" x14ac:dyDescent="0.25">
      <c r="B4499">
        <v>236</v>
      </c>
      <c r="C4499">
        <v>2</v>
      </c>
      <c r="D4499" s="17" t="s">
        <v>451</v>
      </c>
      <c r="E4499">
        <v>35</v>
      </c>
      <c r="F4499">
        <v>1</v>
      </c>
      <c r="G4499" t="s">
        <v>293</v>
      </c>
      <c r="H4499" t="s">
        <v>8</v>
      </c>
      <c r="I4499" t="s">
        <v>8</v>
      </c>
      <c r="J4499" t="s">
        <v>6</v>
      </c>
      <c r="K4499" t="s">
        <v>132</v>
      </c>
      <c r="L4499">
        <v>17.679369999999999</v>
      </c>
      <c r="M4499" s="16">
        <v>41553</v>
      </c>
      <c r="N4499" s="18">
        <f t="shared" si="484"/>
        <v>3.3293699999999991</v>
      </c>
    </row>
    <row r="4500" spans="2:14" x14ac:dyDescent="0.25">
      <c r="B4500">
        <v>236</v>
      </c>
      <c r="C4500">
        <v>2</v>
      </c>
      <c r="D4500" s="17" t="s">
        <v>451</v>
      </c>
      <c r="E4500">
        <v>36</v>
      </c>
      <c r="F4500">
        <v>1</v>
      </c>
      <c r="G4500" t="s">
        <v>298</v>
      </c>
      <c r="H4500" t="s">
        <v>5</v>
      </c>
      <c r="I4500" t="s">
        <v>1</v>
      </c>
      <c r="J4500" t="s">
        <v>3</v>
      </c>
      <c r="K4500" t="s">
        <v>152</v>
      </c>
      <c r="L4500">
        <v>20.695070000000001</v>
      </c>
      <c r="M4500" s="16">
        <v>41553</v>
      </c>
      <c r="N4500" s="18">
        <f t="shared" si="484"/>
        <v>6.3450700000000015</v>
      </c>
    </row>
    <row r="4501" spans="2:14" x14ac:dyDescent="0.25">
      <c r="B4501">
        <v>236</v>
      </c>
      <c r="C4501">
        <v>2</v>
      </c>
      <c r="D4501" s="17" t="s">
        <v>451</v>
      </c>
      <c r="E4501">
        <v>37</v>
      </c>
      <c r="F4501">
        <v>1</v>
      </c>
      <c r="G4501" t="s">
        <v>294</v>
      </c>
      <c r="H4501" t="s">
        <v>8</v>
      </c>
      <c r="I4501" t="s">
        <v>8</v>
      </c>
      <c r="J4501" t="s">
        <v>3</v>
      </c>
      <c r="K4501" t="s">
        <v>133</v>
      </c>
      <c r="L4501">
        <v>21.423770000000001</v>
      </c>
      <c r="M4501" s="16">
        <v>41553</v>
      </c>
      <c r="N4501" s="18">
        <f t="shared" si="484"/>
        <v>7.0737700000000014</v>
      </c>
    </row>
    <row r="4502" spans="2:14" x14ac:dyDescent="0.25">
      <c r="B4502">
        <v>236</v>
      </c>
      <c r="C4502">
        <v>2</v>
      </c>
      <c r="D4502" s="17" t="s">
        <v>451</v>
      </c>
      <c r="E4502">
        <v>38</v>
      </c>
      <c r="F4502" t="s">
        <v>284</v>
      </c>
      <c r="G4502" t="s">
        <v>284</v>
      </c>
      <c r="H4502" t="s">
        <v>284</v>
      </c>
      <c r="I4502" t="s">
        <v>284</v>
      </c>
      <c r="J4502" t="s">
        <v>284</v>
      </c>
      <c r="K4502" t="s">
        <v>284</v>
      </c>
      <c r="L4502" t="s">
        <v>284</v>
      </c>
      <c r="M4502" s="16">
        <v>41553</v>
      </c>
      <c r="N4502" s="18"/>
    </row>
    <row r="4503" spans="2:14" x14ac:dyDescent="0.25">
      <c r="B4503">
        <v>236</v>
      </c>
      <c r="C4503">
        <v>3</v>
      </c>
      <c r="D4503" s="17" t="s">
        <v>456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0</v>
      </c>
      <c r="K4503" t="s">
        <v>236</v>
      </c>
      <c r="L4503">
        <v>20.201789999999999</v>
      </c>
      <c r="M4503" t="s">
        <v>465</v>
      </c>
      <c r="N4503" s="18">
        <f t="shared" si="484"/>
        <v>5.8517899999999994</v>
      </c>
    </row>
    <row r="4504" spans="2:14" x14ac:dyDescent="0.25">
      <c r="B4504">
        <v>236</v>
      </c>
      <c r="C4504">
        <v>3</v>
      </c>
      <c r="D4504" s="17" t="s">
        <v>456</v>
      </c>
      <c r="E4504">
        <v>2</v>
      </c>
      <c r="F4504">
        <v>1</v>
      </c>
      <c r="G4504" t="s">
        <v>348</v>
      </c>
      <c r="H4504" t="s">
        <v>8</v>
      </c>
      <c r="I4504" t="s">
        <v>8</v>
      </c>
      <c r="J4504" t="s">
        <v>6</v>
      </c>
      <c r="K4504" t="s">
        <v>237</v>
      </c>
      <c r="L4504">
        <v>15.784750000000001</v>
      </c>
      <c r="M4504" t="s">
        <v>465</v>
      </c>
      <c r="N4504" s="18">
        <f t="shared" si="484"/>
        <v>1.4347500000000011</v>
      </c>
    </row>
    <row r="4505" spans="2:14" x14ac:dyDescent="0.25">
      <c r="B4505">
        <v>236</v>
      </c>
      <c r="C4505">
        <v>3</v>
      </c>
      <c r="D4505" s="17" t="s">
        <v>456</v>
      </c>
      <c r="E4505">
        <v>3</v>
      </c>
      <c r="F4505">
        <v>2</v>
      </c>
      <c r="G4505" t="s">
        <v>393</v>
      </c>
      <c r="H4505" t="s">
        <v>2</v>
      </c>
      <c r="I4505" t="s">
        <v>1</v>
      </c>
      <c r="J4505" t="s">
        <v>6</v>
      </c>
      <c r="K4505" t="s">
        <v>238</v>
      </c>
      <c r="L4505">
        <v>16.18834</v>
      </c>
      <c r="M4505" t="s">
        <v>465</v>
      </c>
      <c r="N4505" s="18">
        <f t="shared" si="484"/>
        <v>1.8383400000000005</v>
      </c>
    </row>
    <row r="4506" spans="2:14" x14ac:dyDescent="0.25">
      <c r="B4506">
        <v>236</v>
      </c>
      <c r="C4506">
        <v>3</v>
      </c>
      <c r="D4506" s="17" t="s">
        <v>456</v>
      </c>
      <c r="E4506">
        <v>4</v>
      </c>
      <c r="F4506">
        <v>3</v>
      </c>
      <c r="G4506" t="s">
        <v>394</v>
      </c>
      <c r="H4506" t="s">
        <v>8</v>
      </c>
      <c r="I4506" t="s">
        <v>8</v>
      </c>
      <c r="J4506" t="s">
        <v>3</v>
      </c>
      <c r="K4506" t="s">
        <v>239</v>
      </c>
      <c r="L4506">
        <v>19.517939999999999</v>
      </c>
      <c r="M4506" t="s">
        <v>465</v>
      </c>
      <c r="N4506" s="18">
        <f t="shared" si="484"/>
        <v>5.1679399999999998</v>
      </c>
    </row>
    <row r="4507" spans="2:14" x14ac:dyDescent="0.25">
      <c r="B4507">
        <v>236</v>
      </c>
      <c r="C4507">
        <v>3</v>
      </c>
      <c r="D4507" s="17" t="s">
        <v>456</v>
      </c>
      <c r="E4507">
        <v>5</v>
      </c>
      <c r="F4507">
        <v>1</v>
      </c>
      <c r="G4507" t="s">
        <v>348</v>
      </c>
      <c r="H4507" t="s">
        <v>5</v>
      </c>
      <c r="I4507" t="s">
        <v>1</v>
      </c>
      <c r="J4507" t="s">
        <v>6</v>
      </c>
      <c r="K4507" t="s">
        <v>240</v>
      </c>
      <c r="L4507">
        <v>15.067259999999999</v>
      </c>
      <c r="M4507" t="s">
        <v>465</v>
      </c>
      <c r="N4507" s="18">
        <f t="shared" si="484"/>
        <v>0.71725999999999956</v>
      </c>
    </row>
    <row r="4508" spans="2:14" x14ac:dyDescent="0.25">
      <c r="B4508">
        <v>236</v>
      </c>
      <c r="C4508">
        <v>3</v>
      </c>
      <c r="D4508" s="17" t="s">
        <v>456</v>
      </c>
      <c r="E4508">
        <v>6</v>
      </c>
      <c r="F4508">
        <v>1</v>
      </c>
      <c r="G4508" t="s">
        <v>395</v>
      </c>
      <c r="H4508" t="s">
        <v>2</v>
      </c>
      <c r="I4508" t="s">
        <v>1</v>
      </c>
      <c r="J4508" t="s">
        <v>3</v>
      </c>
      <c r="K4508" t="s">
        <v>241</v>
      </c>
      <c r="L4508">
        <v>20.87444</v>
      </c>
      <c r="M4508" t="s">
        <v>465</v>
      </c>
      <c r="N4508" s="18">
        <f t="shared" si="484"/>
        <v>6.5244400000000002</v>
      </c>
    </row>
    <row r="4509" spans="2:14" x14ac:dyDescent="0.25">
      <c r="B4509">
        <v>236</v>
      </c>
      <c r="C4509">
        <v>3</v>
      </c>
      <c r="D4509" s="17" t="s">
        <v>456</v>
      </c>
      <c r="E4509">
        <v>7</v>
      </c>
      <c r="F4509">
        <v>3</v>
      </c>
      <c r="G4509" t="s">
        <v>394</v>
      </c>
      <c r="H4509" t="s">
        <v>2</v>
      </c>
      <c r="I4509" t="s">
        <v>1</v>
      </c>
      <c r="J4509" t="s">
        <v>3</v>
      </c>
      <c r="K4509" t="s">
        <v>242</v>
      </c>
      <c r="L4509">
        <v>19.70852</v>
      </c>
      <c r="M4509" t="s">
        <v>465</v>
      </c>
      <c r="N4509" s="18">
        <f t="shared" si="484"/>
        <v>5.3585200000000004</v>
      </c>
    </row>
    <row r="4510" spans="2:14" x14ac:dyDescent="0.25">
      <c r="B4510">
        <v>236</v>
      </c>
      <c r="C4510">
        <v>3</v>
      </c>
      <c r="D4510" s="17" t="s">
        <v>456</v>
      </c>
      <c r="E4510">
        <v>8</v>
      </c>
      <c r="F4510">
        <v>1</v>
      </c>
      <c r="G4510" t="s">
        <v>322</v>
      </c>
      <c r="H4510" t="s">
        <v>8</v>
      </c>
      <c r="I4510" t="s">
        <v>8</v>
      </c>
      <c r="J4510" t="s">
        <v>3</v>
      </c>
      <c r="K4510" t="s">
        <v>243</v>
      </c>
      <c r="L4510">
        <v>21.345289999999999</v>
      </c>
      <c r="M4510" t="s">
        <v>465</v>
      </c>
      <c r="N4510" s="18">
        <f t="shared" si="484"/>
        <v>6.9952899999999989</v>
      </c>
    </row>
    <row r="4511" spans="2:14" x14ac:dyDescent="0.25">
      <c r="B4511">
        <v>236</v>
      </c>
      <c r="C4511">
        <v>3</v>
      </c>
      <c r="D4511" s="17" t="s">
        <v>456</v>
      </c>
      <c r="E4511">
        <v>9</v>
      </c>
      <c r="F4511">
        <v>2</v>
      </c>
      <c r="G4511" t="s">
        <v>396</v>
      </c>
      <c r="H4511" t="s">
        <v>5</v>
      </c>
      <c r="I4511" t="s">
        <v>1</v>
      </c>
      <c r="J4511" t="s">
        <v>3</v>
      </c>
      <c r="K4511" t="s">
        <v>244</v>
      </c>
      <c r="L4511">
        <v>19.798210000000001</v>
      </c>
      <c r="M4511" t="s">
        <v>465</v>
      </c>
      <c r="N4511" s="18">
        <f t="shared" si="484"/>
        <v>5.4482100000000013</v>
      </c>
    </row>
    <row r="4512" spans="2:14" x14ac:dyDescent="0.25">
      <c r="B4512">
        <v>236</v>
      </c>
      <c r="C4512">
        <v>3</v>
      </c>
      <c r="D4512" s="17" t="s">
        <v>456</v>
      </c>
      <c r="E4512">
        <v>10</v>
      </c>
      <c r="F4512">
        <v>3</v>
      </c>
      <c r="G4512" t="s">
        <v>397</v>
      </c>
      <c r="H4512" t="s">
        <v>2</v>
      </c>
      <c r="I4512" t="s">
        <v>1</v>
      </c>
      <c r="J4512" t="s">
        <v>6</v>
      </c>
      <c r="K4512" t="s">
        <v>245</v>
      </c>
      <c r="L4512">
        <v>16.47982</v>
      </c>
      <c r="M4512" t="s">
        <v>465</v>
      </c>
      <c r="N4512" s="18">
        <f t="shared" si="484"/>
        <v>2.1298200000000005</v>
      </c>
    </row>
    <row r="4513" spans="2:14" x14ac:dyDescent="0.25">
      <c r="B4513">
        <v>236</v>
      </c>
      <c r="C4513">
        <v>3</v>
      </c>
      <c r="D4513" s="17" t="s">
        <v>456</v>
      </c>
      <c r="E4513">
        <v>11</v>
      </c>
      <c r="F4513">
        <v>2</v>
      </c>
      <c r="G4513" t="s">
        <v>398</v>
      </c>
      <c r="H4513" t="s">
        <v>8</v>
      </c>
      <c r="I4513" t="s">
        <v>8</v>
      </c>
      <c r="J4513" t="s">
        <v>3</v>
      </c>
      <c r="K4513" t="s">
        <v>246</v>
      </c>
      <c r="L4513">
        <v>20.369959999999999</v>
      </c>
      <c r="M4513" t="s">
        <v>465</v>
      </c>
      <c r="N4513" s="18">
        <f t="shared" si="484"/>
        <v>6.0199599999999993</v>
      </c>
    </row>
    <row r="4514" spans="2:14" x14ac:dyDescent="0.25">
      <c r="B4514">
        <v>236</v>
      </c>
      <c r="C4514">
        <v>3</v>
      </c>
      <c r="D4514" s="17" t="s">
        <v>456</v>
      </c>
      <c r="E4514">
        <v>12</v>
      </c>
      <c r="F4514">
        <v>1</v>
      </c>
      <c r="G4514" t="s">
        <v>399</v>
      </c>
      <c r="H4514" t="s">
        <v>8</v>
      </c>
      <c r="I4514" t="s">
        <v>8</v>
      </c>
      <c r="J4514" t="s">
        <v>6</v>
      </c>
      <c r="K4514" t="s">
        <v>247</v>
      </c>
      <c r="L4514">
        <v>16.076229999999999</v>
      </c>
      <c r="M4514" t="s">
        <v>465</v>
      </c>
      <c r="N4514" s="18">
        <f t="shared" si="484"/>
        <v>1.7262299999999993</v>
      </c>
    </row>
    <row r="4515" spans="2:14" x14ac:dyDescent="0.25">
      <c r="B4515">
        <v>236</v>
      </c>
      <c r="C4515">
        <v>3</v>
      </c>
      <c r="D4515" s="17" t="s">
        <v>456</v>
      </c>
      <c r="E4515">
        <v>13</v>
      </c>
      <c r="F4515">
        <v>3</v>
      </c>
      <c r="G4515" t="s">
        <v>339</v>
      </c>
      <c r="H4515" t="s">
        <v>5</v>
      </c>
      <c r="I4515" t="s">
        <v>1</v>
      </c>
      <c r="J4515" t="s">
        <v>6</v>
      </c>
      <c r="K4515" t="s">
        <v>248</v>
      </c>
      <c r="L4515">
        <v>15.26906</v>
      </c>
      <c r="M4515" t="s">
        <v>465</v>
      </c>
      <c r="N4515" s="18">
        <f t="shared" si="484"/>
        <v>0.91905999999999999</v>
      </c>
    </row>
    <row r="4516" spans="2:14" x14ac:dyDescent="0.25">
      <c r="B4516">
        <v>236</v>
      </c>
      <c r="C4516">
        <v>3</v>
      </c>
      <c r="D4516" s="17" t="s">
        <v>456</v>
      </c>
      <c r="E4516">
        <v>14</v>
      </c>
      <c r="F4516">
        <v>1</v>
      </c>
      <c r="G4516" t="s">
        <v>400</v>
      </c>
      <c r="H4516" t="s">
        <v>8</v>
      </c>
      <c r="I4516" t="s">
        <v>8</v>
      </c>
      <c r="J4516" t="s">
        <v>6</v>
      </c>
      <c r="K4516" t="s">
        <v>249</v>
      </c>
      <c r="L4516">
        <v>15.695069999999999</v>
      </c>
      <c r="M4516" t="s">
        <v>465</v>
      </c>
      <c r="N4516" s="18">
        <f t="shared" si="484"/>
        <v>1.3450699999999998</v>
      </c>
    </row>
    <row r="4517" spans="2:14" x14ac:dyDescent="0.25">
      <c r="B4517">
        <v>236</v>
      </c>
      <c r="C4517">
        <v>3</v>
      </c>
      <c r="D4517" s="17" t="s">
        <v>456</v>
      </c>
      <c r="E4517">
        <v>15</v>
      </c>
      <c r="F4517">
        <v>2</v>
      </c>
      <c r="G4517" t="s">
        <v>401</v>
      </c>
      <c r="H4517" t="s">
        <v>5</v>
      </c>
      <c r="I4517" t="s">
        <v>1</v>
      </c>
      <c r="J4517" t="s">
        <v>6</v>
      </c>
      <c r="K4517" t="s">
        <v>250</v>
      </c>
      <c r="L4517">
        <v>15.089689999999999</v>
      </c>
      <c r="M4517" t="s">
        <v>465</v>
      </c>
      <c r="N4517" s="18">
        <f t="shared" si="484"/>
        <v>0.73968999999999951</v>
      </c>
    </row>
    <row r="4518" spans="2:14" x14ac:dyDescent="0.25">
      <c r="B4518">
        <v>236</v>
      </c>
      <c r="C4518">
        <v>3</v>
      </c>
      <c r="D4518" s="17" t="s">
        <v>456</v>
      </c>
      <c r="E4518">
        <v>16</v>
      </c>
      <c r="F4518">
        <v>2</v>
      </c>
      <c r="G4518" t="s">
        <v>342</v>
      </c>
      <c r="H4518" t="s">
        <v>2</v>
      </c>
      <c r="I4518" t="s">
        <v>1</v>
      </c>
      <c r="J4518" t="s">
        <v>3</v>
      </c>
      <c r="K4518" t="s">
        <v>251</v>
      </c>
      <c r="L4518">
        <v>21.233180000000001</v>
      </c>
      <c r="M4518" t="s">
        <v>465</v>
      </c>
      <c r="N4518" s="18">
        <f t="shared" si="484"/>
        <v>6.8831800000000012</v>
      </c>
    </row>
    <row r="4519" spans="2:14" x14ac:dyDescent="0.25">
      <c r="B4519">
        <v>236</v>
      </c>
      <c r="C4519">
        <v>3</v>
      </c>
      <c r="D4519" s="17" t="s">
        <v>456</v>
      </c>
      <c r="E4519">
        <v>17</v>
      </c>
      <c r="F4519">
        <v>3</v>
      </c>
      <c r="G4519" t="s">
        <v>402</v>
      </c>
      <c r="H4519" t="s">
        <v>8</v>
      </c>
      <c r="I4519" t="s">
        <v>8</v>
      </c>
      <c r="J4519" t="s">
        <v>6</v>
      </c>
      <c r="K4519" t="s">
        <v>252</v>
      </c>
      <c r="L4519">
        <v>15.930490000000001</v>
      </c>
      <c r="M4519" t="s">
        <v>465</v>
      </c>
      <c r="N4519" s="18">
        <f t="shared" si="484"/>
        <v>1.5804900000000011</v>
      </c>
    </row>
    <row r="4520" spans="2:14" x14ac:dyDescent="0.25">
      <c r="B4520">
        <v>236</v>
      </c>
      <c r="C4520">
        <v>3</v>
      </c>
      <c r="D4520" s="17" t="s">
        <v>456</v>
      </c>
      <c r="E4520">
        <v>18</v>
      </c>
      <c r="F4520">
        <v>3</v>
      </c>
      <c r="G4520" t="s">
        <v>307</v>
      </c>
      <c r="H4520" t="s">
        <v>8</v>
      </c>
      <c r="I4520" t="s">
        <v>8</v>
      </c>
      <c r="J4520" t="s">
        <v>3</v>
      </c>
      <c r="K4520" t="s">
        <v>253</v>
      </c>
      <c r="L4520">
        <v>19.484300000000001</v>
      </c>
      <c r="M4520" t="s">
        <v>465</v>
      </c>
      <c r="N4520" s="18">
        <f t="shared" si="484"/>
        <v>5.1343000000000014</v>
      </c>
    </row>
    <row r="4521" spans="2:14" x14ac:dyDescent="0.25">
      <c r="B4521">
        <v>236</v>
      </c>
      <c r="C4521">
        <v>3</v>
      </c>
      <c r="D4521" s="17" t="s">
        <v>456</v>
      </c>
      <c r="E4521">
        <v>19</v>
      </c>
      <c r="F4521">
        <v>2</v>
      </c>
      <c r="G4521" t="s">
        <v>398</v>
      </c>
      <c r="H4521" t="s">
        <v>5</v>
      </c>
      <c r="I4521" t="s">
        <v>1</v>
      </c>
      <c r="J4521" t="s">
        <v>3</v>
      </c>
      <c r="K4521" t="s">
        <v>254</v>
      </c>
      <c r="L4521">
        <v>19.955159999999999</v>
      </c>
      <c r="M4521" t="s">
        <v>465</v>
      </c>
      <c r="N4521" s="18">
        <f t="shared" si="484"/>
        <v>5.6051599999999997</v>
      </c>
    </row>
    <row r="4522" spans="2:14" x14ac:dyDescent="0.25">
      <c r="B4522">
        <v>236</v>
      </c>
      <c r="C4522">
        <v>3</v>
      </c>
      <c r="D4522" s="17" t="s">
        <v>456</v>
      </c>
      <c r="E4522">
        <v>20</v>
      </c>
      <c r="F4522">
        <v>3</v>
      </c>
      <c r="G4522" t="s">
        <v>307</v>
      </c>
      <c r="H4522" t="s">
        <v>5</v>
      </c>
      <c r="I4522" t="s">
        <v>1</v>
      </c>
      <c r="J4522" t="s">
        <v>3</v>
      </c>
      <c r="K4522" t="s">
        <v>255</v>
      </c>
      <c r="L4522">
        <v>19.372199999999999</v>
      </c>
      <c r="M4522" t="s">
        <v>465</v>
      </c>
      <c r="N4522" s="18">
        <f t="shared" si="484"/>
        <v>5.0221999999999998</v>
      </c>
    </row>
    <row r="4523" spans="2:14" x14ac:dyDescent="0.25">
      <c r="B4523">
        <v>236</v>
      </c>
      <c r="C4523">
        <v>3</v>
      </c>
      <c r="D4523" s="17" t="s">
        <v>456</v>
      </c>
      <c r="E4523">
        <v>21</v>
      </c>
      <c r="F4523">
        <v>1</v>
      </c>
      <c r="G4523" t="s">
        <v>400</v>
      </c>
      <c r="H4523" t="s">
        <v>2</v>
      </c>
      <c r="I4523" t="s">
        <v>1</v>
      </c>
      <c r="J4523" t="s">
        <v>6</v>
      </c>
      <c r="K4523" t="s">
        <v>256</v>
      </c>
      <c r="L4523">
        <v>15.29148</v>
      </c>
      <c r="M4523" t="s">
        <v>465</v>
      </c>
      <c r="N4523" s="18">
        <f t="shared" si="484"/>
        <v>0.94148000000000032</v>
      </c>
    </row>
    <row r="4524" spans="2:14" x14ac:dyDescent="0.25">
      <c r="B4524">
        <v>236</v>
      </c>
      <c r="C4524">
        <v>3</v>
      </c>
      <c r="D4524" s="17" t="s">
        <v>456</v>
      </c>
      <c r="E4524">
        <v>22</v>
      </c>
      <c r="F4524">
        <v>2</v>
      </c>
      <c r="G4524" t="s">
        <v>403</v>
      </c>
      <c r="H4524" t="s">
        <v>8</v>
      </c>
      <c r="I4524" t="s">
        <v>8</v>
      </c>
      <c r="J4524" t="s">
        <v>6</v>
      </c>
      <c r="K4524" t="s">
        <v>257</v>
      </c>
      <c r="L4524">
        <v>15.919280000000001</v>
      </c>
      <c r="M4524" t="s">
        <v>465</v>
      </c>
      <c r="N4524" s="18">
        <f t="shared" si="484"/>
        <v>1.5692800000000009</v>
      </c>
    </row>
    <row r="4525" spans="2:14" x14ac:dyDescent="0.25">
      <c r="B4525">
        <v>236</v>
      </c>
      <c r="C4525">
        <v>3</v>
      </c>
      <c r="D4525" s="17" t="s">
        <v>456</v>
      </c>
      <c r="E4525">
        <v>23</v>
      </c>
      <c r="F4525">
        <v>2</v>
      </c>
      <c r="G4525" t="s">
        <v>396</v>
      </c>
      <c r="H4525" t="s">
        <v>8</v>
      </c>
      <c r="I4525" t="s">
        <v>8</v>
      </c>
      <c r="J4525" t="s">
        <v>3</v>
      </c>
      <c r="K4525" t="s">
        <v>258</v>
      </c>
      <c r="L4525">
        <v>19.058299999999999</v>
      </c>
      <c r="M4525" t="s">
        <v>465</v>
      </c>
      <c r="N4525" s="18">
        <f t="shared" si="484"/>
        <v>4.7082999999999995</v>
      </c>
    </row>
    <row r="4526" spans="2:14" x14ac:dyDescent="0.25">
      <c r="B4526">
        <v>236</v>
      </c>
      <c r="C4526">
        <v>3</v>
      </c>
      <c r="D4526" s="17" t="s">
        <v>456</v>
      </c>
      <c r="E4526">
        <v>24</v>
      </c>
      <c r="F4526">
        <v>2</v>
      </c>
      <c r="G4526" t="s">
        <v>404</v>
      </c>
      <c r="H4526" t="s">
        <v>8</v>
      </c>
      <c r="I4526" t="s">
        <v>8</v>
      </c>
      <c r="J4526" t="s">
        <v>6</v>
      </c>
      <c r="K4526" t="s">
        <v>259</v>
      </c>
      <c r="L4526">
        <v>14.943949999999999</v>
      </c>
      <c r="M4526" t="s">
        <v>465</v>
      </c>
      <c r="N4526" s="18">
        <f t="shared" si="484"/>
        <v>0.59394999999999953</v>
      </c>
    </row>
    <row r="4527" spans="2:14" x14ac:dyDescent="0.25">
      <c r="B4527">
        <v>236</v>
      </c>
      <c r="C4527">
        <v>3</v>
      </c>
      <c r="D4527" s="17" t="s">
        <v>456</v>
      </c>
      <c r="E4527">
        <v>25</v>
      </c>
      <c r="F4527">
        <v>1</v>
      </c>
      <c r="G4527" t="s">
        <v>322</v>
      </c>
      <c r="H4527" t="s">
        <v>5</v>
      </c>
      <c r="I4527" t="s">
        <v>1</v>
      </c>
      <c r="J4527" t="s">
        <v>3</v>
      </c>
      <c r="K4527" t="s">
        <v>260</v>
      </c>
      <c r="L4527">
        <v>20.75112</v>
      </c>
      <c r="M4527" t="s">
        <v>465</v>
      </c>
      <c r="N4527" s="18">
        <f t="shared" si="484"/>
        <v>6.4011200000000006</v>
      </c>
    </row>
    <row r="4528" spans="2:14" x14ac:dyDescent="0.25">
      <c r="B4528">
        <v>236</v>
      </c>
      <c r="C4528">
        <v>3</v>
      </c>
      <c r="D4528" s="17" t="s">
        <v>456</v>
      </c>
      <c r="E4528">
        <v>26</v>
      </c>
      <c r="F4528">
        <v>2</v>
      </c>
      <c r="G4528" t="s">
        <v>404</v>
      </c>
      <c r="H4528" t="s">
        <v>2</v>
      </c>
      <c r="I4528" t="s">
        <v>1</v>
      </c>
      <c r="J4528" t="s">
        <v>6</v>
      </c>
      <c r="K4528" t="s">
        <v>261</v>
      </c>
      <c r="L4528">
        <v>15.941700000000001</v>
      </c>
      <c r="M4528" t="s">
        <v>465</v>
      </c>
      <c r="N4528" s="18">
        <f t="shared" si="484"/>
        <v>1.5917000000000012</v>
      </c>
    </row>
    <row r="4529" spans="2:14" x14ac:dyDescent="0.25">
      <c r="B4529">
        <v>236</v>
      </c>
      <c r="C4529">
        <v>3</v>
      </c>
      <c r="D4529" s="17" t="s">
        <v>456</v>
      </c>
      <c r="E4529">
        <v>27</v>
      </c>
      <c r="F4529">
        <v>3</v>
      </c>
      <c r="G4529" t="s">
        <v>405</v>
      </c>
      <c r="H4529" t="s">
        <v>5</v>
      </c>
      <c r="I4529" t="s">
        <v>1</v>
      </c>
      <c r="J4529" t="s">
        <v>3</v>
      </c>
      <c r="K4529" t="s">
        <v>262</v>
      </c>
      <c r="L4529">
        <v>15.42601</v>
      </c>
      <c r="M4529" t="s">
        <v>465</v>
      </c>
      <c r="N4529" s="18">
        <f t="shared" si="484"/>
        <v>1.0760100000000001</v>
      </c>
    </row>
    <row r="4530" spans="2:14" x14ac:dyDescent="0.25">
      <c r="B4530">
        <v>236</v>
      </c>
      <c r="C4530">
        <v>3</v>
      </c>
      <c r="D4530" s="17" t="s">
        <v>456</v>
      </c>
      <c r="E4530">
        <v>28</v>
      </c>
      <c r="F4530">
        <v>3</v>
      </c>
      <c r="G4530" t="s">
        <v>339</v>
      </c>
      <c r="H4530" t="s">
        <v>8</v>
      </c>
      <c r="I4530" t="s">
        <v>8</v>
      </c>
      <c r="J4530" t="s">
        <v>6</v>
      </c>
      <c r="K4530" t="s">
        <v>263</v>
      </c>
      <c r="L4530">
        <v>15.672650000000001</v>
      </c>
      <c r="M4530" t="s">
        <v>465</v>
      </c>
      <c r="N4530" s="18">
        <f t="shared" si="484"/>
        <v>1.3226500000000012</v>
      </c>
    </row>
    <row r="4531" spans="2:14" x14ac:dyDescent="0.25">
      <c r="B4531">
        <v>236</v>
      </c>
      <c r="C4531">
        <v>3</v>
      </c>
      <c r="D4531" s="17" t="s">
        <v>456</v>
      </c>
      <c r="E4531">
        <v>29</v>
      </c>
      <c r="F4531">
        <v>1</v>
      </c>
      <c r="G4531" t="s">
        <v>395</v>
      </c>
      <c r="H4531" t="s">
        <v>8</v>
      </c>
      <c r="I4531" t="s">
        <v>8</v>
      </c>
      <c r="J4531" t="s">
        <v>3</v>
      </c>
      <c r="K4531" t="s">
        <v>264</v>
      </c>
      <c r="L4531">
        <v>22.679369999999999</v>
      </c>
      <c r="M4531" t="s">
        <v>465</v>
      </c>
      <c r="N4531" s="18">
        <f t="shared" si="484"/>
        <v>8.3293699999999991</v>
      </c>
    </row>
    <row r="4532" spans="2:14" x14ac:dyDescent="0.25">
      <c r="B4532">
        <v>236</v>
      </c>
      <c r="C4532">
        <v>3</v>
      </c>
      <c r="D4532" s="17" t="s">
        <v>456</v>
      </c>
      <c r="E4532">
        <v>30</v>
      </c>
      <c r="F4532">
        <v>3</v>
      </c>
      <c r="G4532" t="s">
        <v>397</v>
      </c>
      <c r="H4532" t="s">
        <v>8</v>
      </c>
      <c r="I4532" t="s">
        <v>8</v>
      </c>
      <c r="J4532" t="s">
        <v>6</v>
      </c>
      <c r="K4532" t="s">
        <v>265</v>
      </c>
      <c r="L4532">
        <v>16.91704</v>
      </c>
      <c r="M4532" t="s">
        <v>465</v>
      </c>
      <c r="N4532" s="18">
        <f t="shared" si="484"/>
        <v>2.5670400000000004</v>
      </c>
    </row>
    <row r="4533" spans="2:14" x14ac:dyDescent="0.25">
      <c r="B4533">
        <v>236</v>
      </c>
      <c r="C4533">
        <v>3</v>
      </c>
      <c r="D4533" s="17" t="s">
        <v>456</v>
      </c>
      <c r="E4533">
        <v>31</v>
      </c>
      <c r="F4533">
        <v>1</v>
      </c>
      <c r="G4533" t="s">
        <v>406</v>
      </c>
      <c r="H4533" t="s">
        <v>2</v>
      </c>
      <c r="I4533" t="s">
        <v>1</v>
      </c>
      <c r="J4533" t="s">
        <v>3</v>
      </c>
      <c r="K4533" t="s">
        <v>266</v>
      </c>
      <c r="L4533">
        <v>21.636769999999999</v>
      </c>
      <c r="M4533" t="s">
        <v>465</v>
      </c>
      <c r="N4533" s="18">
        <f t="shared" si="484"/>
        <v>7.2867699999999989</v>
      </c>
    </row>
    <row r="4534" spans="2:14" x14ac:dyDescent="0.25">
      <c r="B4534">
        <v>236</v>
      </c>
      <c r="C4534">
        <v>3</v>
      </c>
      <c r="D4534" s="17" t="s">
        <v>456</v>
      </c>
      <c r="E4534">
        <v>32</v>
      </c>
      <c r="F4534">
        <v>2</v>
      </c>
      <c r="G4534" t="s">
        <v>403</v>
      </c>
      <c r="H4534" t="s">
        <v>5</v>
      </c>
      <c r="I4534" t="s">
        <v>1</v>
      </c>
      <c r="J4534" t="s">
        <v>6</v>
      </c>
      <c r="K4534" t="s">
        <v>267</v>
      </c>
      <c r="L4534">
        <v>16.89462</v>
      </c>
      <c r="M4534" t="s">
        <v>465</v>
      </c>
      <c r="N4534" s="18">
        <f t="shared" si="484"/>
        <v>2.5446200000000001</v>
      </c>
    </row>
    <row r="4535" spans="2:14" x14ac:dyDescent="0.25">
      <c r="B4535">
        <v>236</v>
      </c>
      <c r="C4535">
        <v>3</v>
      </c>
      <c r="D4535" s="17" t="s">
        <v>456</v>
      </c>
      <c r="E4535">
        <v>33</v>
      </c>
      <c r="F4535">
        <v>2</v>
      </c>
      <c r="G4535" t="s">
        <v>393</v>
      </c>
      <c r="H4535" t="s">
        <v>8</v>
      </c>
      <c r="I4535" t="s">
        <v>8</v>
      </c>
      <c r="J4535" t="s">
        <v>6</v>
      </c>
      <c r="K4535" t="s">
        <v>268</v>
      </c>
      <c r="L4535">
        <v>16.255610000000001</v>
      </c>
      <c r="M4535" t="s">
        <v>465</v>
      </c>
      <c r="N4535" s="18">
        <f t="shared" si="484"/>
        <v>1.9056100000000011</v>
      </c>
    </row>
    <row r="4536" spans="2:14" x14ac:dyDescent="0.25">
      <c r="B4536">
        <v>236</v>
      </c>
      <c r="C4536">
        <v>3</v>
      </c>
      <c r="D4536" s="17" t="s">
        <v>456</v>
      </c>
      <c r="E4536">
        <v>34</v>
      </c>
      <c r="F4536">
        <v>2</v>
      </c>
      <c r="G4536" t="s">
        <v>407</v>
      </c>
      <c r="H4536" t="s">
        <v>2</v>
      </c>
      <c r="I4536" t="s">
        <v>1</v>
      </c>
      <c r="J4536" t="s">
        <v>3</v>
      </c>
      <c r="K4536" t="s">
        <v>269</v>
      </c>
      <c r="L4536">
        <v>20.571750000000002</v>
      </c>
      <c r="M4536" t="s">
        <v>465</v>
      </c>
      <c r="N4536" s="18">
        <f t="shared" si="484"/>
        <v>6.2217500000000019</v>
      </c>
    </row>
    <row r="4537" spans="2:14" x14ac:dyDescent="0.25">
      <c r="B4537">
        <v>236</v>
      </c>
      <c r="C4537">
        <v>3</v>
      </c>
      <c r="D4537" s="17" t="s">
        <v>456</v>
      </c>
      <c r="E4537">
        <v>35</v>
      </c>
      <c r="F4537">
        <v>2</v>
      </c>
      <c r="G4537" t="s">
        <v>342</v>
      </c>
      <c r="H4537" t="s">
        <v>8</v>
      </c>
      <c r="I4537" t="s">
        <v>8</v>
      </c>
      <c r="J4537" t="s">
        <v>3</v>
      </c>
      <c r="K4537" t="s">
        <v>270</v>
      </c>
      <c r="L4537">
        <v>21.3565</v>
      </c>
      <c r="M4537" t="s">
        <v>465</v>
      </c>
      <c r="N4537" s="18">
        <f t="shared" si="484"/>
        <v>7.0065000000000008</v>
      </c>
    </row>
    <row r="4538" spans="2:14" x14ac:dyDescent="0.25">
      <c r="B4538">
        <v>236</v>
      </c>
      <c r="C4538">
        <v>3</v>
      </c>
      <c r="D4538" s="17" t="s">
        <v>456</v>
      </c>
      <c r="E4538">
        <v>36</v>
      </c>
      <c r="F4538">
        <v>3</v>
      </c>
      <c r="G4538" t="s">
        <v>402</v>
      </c>
      <c r="H4538" t="s">
        <v>5</v>
      </c>
      <c r="I4538" t="s">
        <v>1</v>
      </c>
      <c r="J4538" t="s">
        <v>6</v>
      </c>
      <c r="K4538" t="s">
        <v>271</v>
      </c>
      <c r="L4538">
        <v>16.74888</v>
      </c>
      <c r="M4538" t="s">
        <v>465</v>
      </c>
      <c r="N4538" s="18">
        <f t="shared" si="484"/>
        <v>2.3988800000000001</v>
      </c>
    </row>
    <row r="4539" spans="2:14" x14ac:dyDescent="0.25">
      <c r="B4539">
        <v>236</v>
      </c>
      <c r="C4539">
        <v>3</v>
      </c>
      <c r="D4539" s="17" t="s">
        <v>456</v>
      </c>
      <c r="E4539">
        <v>37</v>
      </c>
      <c r="F4539">
        <v>1</v>
      </c>
      <c r="G4539" t="s">
        <v>406</v>
      </c>
      <c r="H4539" t="s">
        <v>8</v>
      </c>
      <c r="I4539" t="s">
        <v>8</v>
      </c>
      <c r="J4539" t="s">
        <v>3</v>
      </c>
      <c r="K4539" t="s">
        <v>272</v>
      </c>
      <c r="L4539">
        <v>21.872199999999999</v>
      </c>
      <c r="M4539" t="s">
        <v>465</v>
      </c>
      <c r="N4539" s="18">
        <f t="shared" si="484"/>
        <v>7.5221999999999998</v>
      </c>
    </row>
    <row r="4540" spans="2:14" x14ac:dyDescent="0.25">
      <c r="B4540">
        <v>236</v>
      </c>
      <c r="C4540">
        <v>3</v>
      </c>
      <c r="D4540" s="17" t="s">
        <v>456</v>
      </c>
      <c r="E4540">
        <v>38</v>
      </c>
      <c r="F4540">
        <v>1</v>
      </c>
      <c r="G4540" t="s">
        <v>399</v>
      </c>
      <c r="H4540" t="s">
        <v>2</v>
      </c>
      <c r="I4540" t="s">
        <v>1</v>
      </c>
      <c r="J4540" t="s">
        <v>6</v>
      </c>
      <c r="K4540" t="s">
        <v>273</v>
      </c>
      <c r="L4540">
        <v>15.15695</v>
      </c>
      <c r="M4540" t="s">
        <v>465</v>
      </c>
      <c r="N4540" s="18">
        <f t="shared" si="484"/>
        <v>0.8069500000000005</v>
      </c>
    </row>
    <row r="4541" spans="2:14" x14ac:dyDescent="0.25">
      <c r="B4541">
        <v>236</v>
      </c>
      <c r="C4541">
        <v>3</v>
      </c>
      <c r="D4541" s="17" t="s">
        <v>456</v>
      </c>
      <c r="E4541">
        <v>39</v>
      </c>
      <c r="F4541">
        <v>3</v>
      </c>
      <c r="G4541" t="s">
        <v>405</v>
      </c>
      <c r="H4541" t="s">
        <v>8</v>
      </c>
      <c r="I4541" t="s">
        <v>8</v>
      </c>
      <c r="J4541" t="s">
        <v>3</v>
      </c>
      <c r="K4541" t="s">
        <v>274</v>
      </c>
      <c r="L4541">
        <v>18.934979999999999</v>
      </c>
      <c r="M4541" t="s">
        <v>465</v>
      </c>
      <c r="N4541" s="18">
        <f t="shared" si="484"/>
        <v>4.5849799999999998</v>
      </c>
    </row>
    <row r="4542" spans="2:14" x14ac:dyDescent="0.25">
      <c r="B4542">
        <v>236</v>
      </c>
      <c r="C4542">
        <v>3</v>
      </c>
      <c r="D4542" s="17" t="s">
        <v>456</v>
      </c>
      <c r="E4542">
        <v>40</v>
      </c>
      <c r="F4542">
        <v>2</v>
      </c>
      <c r="G4542" t="s">
        <v>401</v>
      </c>
      <c r="H4542" t="s">
        <v>8</v>
      </c>
      <c r="I4542" t="s">
        <v>8</v>
      </c>
      <c r="J4542" t="s">
        <v>6</v>
      </c>
      <c r="K4542" t="s">
        <v>275</v>
      </c>
      <c r="L4542">
        <v>14.70852</v>
      </c>
      <c r="M4542" t="s">
        <v>465</v>
      </c>
      <c r="N4542" s="18">
        <f t="shared" si="484"/>
        <v>0.35852000000000039</v>
      </c>
    </row>
    <row r="4543" spans="2:14" x14ac:dyDescent="0.25">
      <c r="B4543">
        <v>236</v>
      </c>
      <c r="C4543">
        <v>3</v>
      </c>
      <c r="D4543" s="17" t="s">
        <v>456</v>
      </c>
      <c r="E4543">
        <v>41</v>
      </c>
      <c r="F4543">
        <v>2</v>
      </c>
      <c r="G4543" t="s">
        <v>407</v>
      </c>
      <c r="H4543" t="s">
        <v>8</v>
      </c>
      <c r="I4543" t="s">
        <v>8</v>
      </c>
      <c r="J4543" t="s">
        <v>3</v>
      </c>
      <c r="K4543" t="s">
        <v>276</v>
      </c>
      <c r="L4543">
        <v>21.580719999999999</v>
      </c>
      <c r="M4543" t="s">
        <v>465</v>
      </c>
      <c r="N4543" s="18">
        <f t="shared" si="484"/>
        <v>7.2307199999999998</v>
      </c>
    </row>
    <row r="4544" spans="2:14" x14ac:dyDescent="0.25">
      <c r="B4544">
        <v>237</v>
      </c>
      <c r="C4544">
        <v>1</v>
      </c>
      <c r="D4544" s="17" t="s">
        <v>357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  <c r="K4544" t="s">
        <v>168</v>
      </c>
      <c r="L4544">
        <v>17.881170000000001</v>
      </c>
      <c r="M4544" t="s">
        <v>467</v>
      </c>
      <c r="N4544" s="18">
        <f t="shared" ref="N4544:N4607" si="485">L4544-14.35</f>
        <v>3.5311700000000013</v>
      </c>
    </row>
    <row r="4545" spans="2:14" x14ac:dyDescent="0.25">
      <c r="B4545">
        <v>237</v>
      </c>
      <c r="C4545">
        <v>1</v>
      </c>
      <c r="D4545" s="17" t="s">
        <v>357</v>
      </c>
      <c r="E4545">
        <v>2</v>
      </c>
      <c r="F4545">
        <v>3</v>
      </c>
      <c r="G4545" t="s">
        <v>336</v>
      </c>
      <c r="H4545" t="s">
        <v>5</v>
      </c>
      <c r="I4545" t="s">
        <v>1</v>
      </c>
      <c r="J4545" t="s">
        <v>6</v>
      </c>
      <c r="K4545" t="s">
        <v>169</v>
      </c>
      <c r="L4545">
        <v>16.199549999999999</v>
      </c>
      <c r="M4545" t="s">
        <v>467</v>
      </c>
      <c r="N4545" s="18">
        <f t="shared" si="485"/>
        <v>1.8495499999999989</v>
      </c>
    </row>
    <row r="4546" spans="2:14" x14ac:dyDescent="0.25">
      <c r="B4546">
        <v>237</v>
      </c>
      <c r="C4546">
        <v>1</v>
      </c>
      <c r="D4546" s="17" t="s">
        <v>357</v>
      </c>
      <c r="E4546">
        <v>3</v>
      </c>
      <c r="F4546">
        <v>2</v>
      </c>
      <c r="G4546" t="s">
        <v>337</v>
      </c>
      <c r="H4546" t="s">
        <v>5</v>
      </c>
      <c r="I4546" t="s">
        <v>1</v>
      </c>
      <c r="J4546" t="s">
        <v>6</v>
      </c>
      <c r="K4546" t="s">
        <v>170</v>
      </c>
      <c r="L4546">
        <v>15.538119999999999</v>
      </c>
      <c r="M4546" t="s">
        <v>467</v>
      </c>
      <c r="N4546" s="18">
        <f t="shared" si="485"/>
        <v>1.1881199999999996</v>
      </c>
    </row>
    <row r="4547" spans="2:14" x14ac:dyDescent="0.25">
      <c r="B4547">
        <v>237</v>
      </c>
      <c r="C4547">
        <v>1</v>
      </c>
      <c r="D4547" s="17" t="s">
        <v>357</v>
      </c>
      <c r="E4547">
        <v>4</v>
      </c>
      <c r="F4547">
        <v>2</v>
      </c>
      <c r="G4547" t="s">
        <v>338</v>
      </c>
      <c r="H4547" t="s">
        <v>8</v>
      </c>
      <c r="I4547" t="s">
        <v>8</v>
      </c>
      <c r="J4547" t="s">
        <v>6</v>
      </c>
      <c r="K4547" t="s">
        <v>171</v>
      </c>
      <c r="L4547">
        <v>16.210760000000001</v>
      </c>
      <c r="M4547" t="s">
        <v>467</v>
      </c>
      <c r="N4547" s="18">
        <f t="shared" si="485"/>
        <v>1.8607600000000009</v>
      </c>
    </row>
    <row r="4548" spans="2:14" x14ac:dyDescent="0.25">
      <c r="B4548">
        <v>237</v>
      </c>
      <c r="C4548">
        <v>1</v>
      </c>
      <c r="D4548" s="17" t="s">
        <v>357</v>
      </c>
      <c r="E4548">
        <v>5</v>
      </c>
      <c r="F4548">
        <v>3</v>
      </c>
      <c r="G4548" t="s">
        <v>339</v>
      </c>
      <c r="H4548" t="s">
        <v>5</v>
      </c>
      <c r="I4548" t="s">
        <v>1</v>
      </c>
      <c r="J4548" t="s">
        <v>6</v>
      </c>
      <c r="K4548" t="s">
        <v>172</v>
      </c>
      <c r="L4548">
        <v>15.87444</v>
      </c>
      <c r="M4548" t="s">
        <v>467</v>
      </c>
      <c r="N4548" s="18">
        <f t="shared" si="485"/>
        <v>1.5244400000000002</v>
      </c>
    </row>
    <row r="4549" spans="2:14" x14ac:dyDescent="0.25">
      <c r="B4549">
        <v>237</v>
      </c>
      <c r="C4549">
        <v>1</v>
      </c>
      <c r="D4549" s="17" t="s">
        <v>357</v>
      </c>
      <c r="E4549">
        <v>6</v>
      </c>
      <c r="F4549">
        <v>2</v>
      </c>
      <c r="G4549" t="s">
        <v>340</v>
      </c>
      <c r="H4549" t="s">
        <v>2</v>
      </c>
      <c r="I4549" t="s">
        <v>1</v>
      </c>
      <c r="J4549" t="s">
        <v>3</v>
      </c>
      <c r="K4549" t="s">
        <v>173</v>
      </c>
      <c r="L4549">
        <v>16.91704</v>
      </c>
      <c r="M4549" t="s">
        <v>467</v>
      </c>
      <c r="N4549" s="18">
        <f t="shared" si="485"/>
        <v>2.5670400000000004</v>
      </c>
    </row>
    <row r="4550" spans="2:14" x14ac:dyDescent="0.25">
      <c r="B4550">
        <v>237</v>
      </c>
      <c r="C4550">
        <v>1</v>
      </c>
      <c r="D4550" s="17" t="s">
        <v>357</v>
      </c>
      <c r="E4550">
        <v>7</v>
      </c>
      <c r="F4550">
        <v>2</v>
      </c>
      <c r="G4550" t="s">
        <v>341</v>
      </c>
      <c r="H4550" t="s">
        <v>8</v>
      </c>
      <c r="I4550" t="s">
        <v>8</v>
      </c>
      <c r="J4550" t="s">
        <v>3</v>
      </c>
      <c r="K4550" t="s">
        <v>174</v>
      </c>
      <c r="L4550">
        <v>17.051570000000002</v>
      </c>
      <c r="M4550" t="s">
        <v>467</v>
      </c>
      <c r="N4550" s="18">
        <f t="shared" si="485"/>
        <v>2.701570000000002</v>
      </c>
    </row>
    <row r="4551" spans="2:14" x14ac:dyDescent="0.25">
      <c r="B4551">
        <v>237</v>
      </c>
      <c r="C4551">
        <v>1</v>
      </c>
      <c r="D4551" s="17" t="s">
        <v>357</v>
      </c>
      <c r="E4551">
        <v>8</v>
      </c>
      <c r="F4551">
        <v>3</v>
      </c>
      <c r="G4551" t="s">
        <v>339</v>
      </c>
      <c r="H4551" t="s">
        <v>8</v>
      </c>
      <c r="I4551" t="s">
        <v>8</v>
      </c>
      <c r="J4551" t="s">
        <v>6</v>
      </c>
      <c r="K4551" t="s">
        <v>175</v>
      </c>
      <c r="L4551">
        <v>15.60538</v>
      </c>
      <c r="M4551" t="s">
        <v>467</v>
      </c>
      <c r="N4551" s="18">
        <f t="shared" si="485"/>
        <v>1.2553800000000006</v>
      </c>
    </row>
    <row r="4552" spans="2:14" x14ac:dyDescent="0.25">
      <c r="B4552">
        <v>237</v>
      </c>
      <c r="C4552">
        <v>1</v>
      </c>
      <c r="D4552" s="17" t="s">
        <v>357</v>
      </c>
      <c r="E4552">
        <v>9</v>
      </c>
      <c r="F4552">
        <v>1</v>
      </c>
      <c r="G4552" t="s">
        <v>342</v>
      </c>
      <c r="H4552" t="s">
        <v>8</v>
      </c>
      <c r="I4552" t="s">
        <v>8</v>
      </c>
      <c r="J4552" t="s">
        <v>6</v>
      </c>
      <c r="K4552" t="s">
        <v>176</v>
      </c>
      <c r="L4552">
        <v>16.210760000000001</v>
      </c>
      <c r="M4552" t="s">
        <v>467</v>
      </c>
      <c r="N4552" s="18">
        <f t="shared" si="485"/>
        <v>1.8607600000000009</v>
      </c>
    </row>
    <row r="4553" spans="2:14" x14ac:dyDescent="0.25">
      <c r="B4553">
        <v>237</v>
      </c>
      <c r="C4553">
        <v>1</v>
      </c>
      <c r="D4553" s="17" t="s">
        <v>357</v>
      </c>
      <c r="E4553">
        <v>10</v>
      </c>
      <c r="F4553">
        <v>2</v>
      </c>
      <c r="G4553" t="s">
        <v>343</v>
      </c>
      <c r="H4553" t="s">
        <v>5</v>
      </c>
      <c r="I4553" t="s">
        <v>1</v>
      </c>
      <c r="J4553" t="s">
        <v>6</v>
      </c>
      <c r="K4553" t="s">
        <v>177</v>
      </c>
      <c r="L4553">
        <v>16.580719999999999</v>
      </c>
      <c r="M4553" t="s">
        <v>467</v>
      </c>
      <c r="N4553" s="18">
        <f t="shared" si="485"/>
        <v>2.2307199999999998</v>
      </c>
    </row>
    <row r="4554" spans="2:14" x14ac:dyDescent="0.25">
      <c r="B4554">
        <v>237</v>
      </c>
      <c r="C4554">
        <v>1</v>
      </c>
      <c r="D4554" s="17" t="s">
        <v>357</v>
      </c>
      <c r="E4554">
        <v>11</v>
      </c>
      <c r="F4554">
        <v>1</v>
      </c>
      <c r="G4554" t="s">
        <v>344</v>
      </c>
      <c r="H4554" t="s">
        <v>8</v>
      </c>
      <c r="I4554" t="s">
        <v>8</v>
      </c>
      <c r="J4554" t="s">
        <v>3</v>
      </c>
      <c r="K4554" t="s">
        <v>178</v>
      </c>
      <c r="L4554">
        <v>20.078479999999999</v>
      </c>
      <c r="M4554" t="s">
        <v>467</v>
      </c>
      <c r="N4554" s="18">
        <f t="shared" si="485"/>
        <v>5.7284799999999994</v>
      </c>
    </row>
    <row r="4555" spans="2:14" x14ac:dyDescent="0.25">
      <c r="B4555">
        <v>237</v>
      </c>
      <c r="C4555">
        <v>1</v>
      </c>
      <c r="D4555" s="17" t="s">
        <v>357</v>
      </c>
      <c r="E4555">
        <v>12</v>
      </c>
      <c r="F4555">
        <v>3</v>
      </c>
      <c r="G4555" t="s">
        <v>345</v>
      </c>
      <c r="H4555" t="s">
        <v>8</v>
      </c>
      <c r="I4555" t="s">
        <v>8</v>
      </c>
      <c r="J4555" t="s">
        <v>3</v>
      </c>
      <c r="K4555" t="s">
        <v>179</v>
      </c>
      <c r="L4555">
        <v>18.183859999999999</v>
      </c>
      <c r="M4555" t="s">
        <v>467</v>
      </c>
      <c r="N4555" s="18">
        <f t="shared" si="485"/>
        <v>3.8338599999999996</v>
      </c>
    </row>
    <row r="4556" spans="2:14" x14ac:dyDescent="0.25">
      <c r="B4556">
        <v>237</v>
      </c>
      <c r="C4556">
        <v>1</v>
      </c>
      <c r="D4556" s="17" t="s">
        <v>357</v>
      </c>
      <c r="E4556">
        <v>13</v>
      </c>
      <c r="F4556">
        <v>2</v>
      </c>
      <c r="G4556" t="s">
        <v>346</v>
      </c>
      <c r="H4556" t="s">
        <v>8</v>
      </c>
      <c r="I4556" t="s">
        <v>8</v>
      </c>
      <c r="J4556" t="s">
        <v>3</v>
      </c>
      <c r="K4556" t="s">
        <v>180</v>
      </c>
      <c r="L4556">
        <v>18.553809999999999</v>
      </c>
      <c r="M4556" t="s">
        <v>467</v>
      </c>
      <c r="N4556" s="18">
        <f t="shared" si="485"/>
        <v>4.2038099999999989</v>
      </c>
    </row>
    <row r="4557" spans="2:14" x14ac:dyDescent="0.25">
      <c r="B4557">
        <v>237</v>
      </c>
      <c r="C4557">
        <v>1</v>
      </c>
      <c r="D4557" s="17" t="s">
        <v>357</v>
      </c>
      <c r="E4557">
        <v>14</v>
      </c>
      <c r="F4557">
        <v>2</v>
      </c>
      <c r="G4557" t="s">
        <v>337</v>
      </c>
      <c r="H4557" t="s">
        <v>8</v>
      </c>
      <c r="I4557" t="s">
        <v>8</v>
      </c>
      <c r="J4557" t="s">
        <v>6</v>
      </c>
      <c r="K4557" t="s">
        <v>181</v>
      </c>
      <c r="L4557">
        <v>16.154710000000001</v>
      </c>
      <c r="M4557" t="s">
        <v>467</v>
      </c>
      <c r="N4557" s="18">
        <f t="shared" si="485"/>
        <v>1.8047100000000018</v>
      </c>
    </row>
    <row r="4558" spans="2:14" x14ac:dyDescent="0.25">
      <c r="B4558">
        <v>237</v>
      </c>
      <c r="C4558">
        <v>1</v>
      </c>
      <c r="D4558" s="17" t="s">
        <v>357</v>
      </c>
      <c r="E4558">
        <v>15</v>
      </c>
      <c r="F4558">
        <v>1</v>
      </c>
      <c r="G4558" t="s">
        <v>344</v>
      </c>
      <c r="H4558" t="s">
        <v>2</v>
      </c>
      <c r="I4558" t="s">
        <v>1</v>
      </c>
      <c r="J4558" t="s">
        <v>3</v>
      </c>
      <c r="K4558" t="s">
        <v>182</v>
      </c>
      <c r="L4558">
        <v>20.224209999999999</v>
      </c>
      <c r="M4558" t="s">
        <v>467</v>
      </c>
      <c r="N4558" s="18">
        <f t="shared" si="485"/>
        <v>5.8742099999999997</v>
      </c>
    </row>
    <row r="4559" spans="2:14" x14ac:dyDescent="0.25">
      <c r="B4559">
        <v>237</v>
      </c>
      <c r="C4559">
        <v>1</v>
      </c>
      <c r="D4559" s="17" t="s">
        <v>357</v>
      </c>
      <c r="E4559">
        <v>16</v>
      </c>
      <c r="F4559">
        <v>2</v>
      </c>
      <c r="G4559" t="s">
        <v>340</v>
      </c>
      <c r="H4559" t="s">
        <v>8</v>
      </c>
      <c r="I4559" t="s">
        <v>8</v>
      </c>
      <c r="J4559" t="s">
        <v>3</v>
      </c>
      <c r="K4559" t="s">
        <v>183</v>
      </c>
      <c r="L4559">
        <v>18.52018</v>
      </c>
      <c r="M4559" t="s">
        <v>467</v>
      </c>
      <c r="N4559" s="18">
        <f t="shared" si="485"/>
        <v>4.1701800000000002</v>
      </c>
    </row>
    <row r="4560" spans="2:14" x14ac:dyDescent="0.25">
      <c r="B4560">
        <v>237</v>
      </c>
      <c r="C4560">
        <v>1</v>
      </c>
      <c r="D4560" s="17" t="s">
        <v>357</v>
      </c>
      <c r="E4560">
        <v>17</v>
      </c>
      <c r="F4560">
        <v>3</v>
      </c>
      <c r="G4560" t="s">
        <v>347</v>
      </c>
      <c r="H4560" t="s">
        <v>2</v>
      </c>
      <c r="I4560" t="s">
        <v>1</v>
      </c>
      <c r="J4560" t="s">
        <v>6</v>
      </c>
      <c r="K4560" t="s">
        <v>184</v>
      </c>
      <c r="L4560">
        <v>16.121079999999999</v>
      </c>
      <c r="M4560" t="s">
        <v>467</v>
      </c>
      <c r="N4560" s="18">
        <f t="shared" si="485"/>
        <v>1.7710799999999995</v>
      </c>
    </row>
    <row r="4561" spans="2:14" x14ac:dyDescent="0.25">
      <c r="B4561">
        <v>237</v>
      </c>
      <c r="C4561">
        <v>1</v>
      </c>
      <c r="D4561" s="17" t="s">
        <v>357</v>
      </c>
      <c r="E4561">
        <v>18</v>
      </c>
      <c r="F4561">
        <v>1</v>
      </c>
      <c r="G4561" t="s">
        <v>348</v>
      </c>
      <c r="H4561" t="s">
        <v>8</v>
      </c>
      <c r="I4561" t="s">
        <v>8</v>
      </c>
      <c r="J4561" t="s">
        <v>6</v>
      </c>
      <c r="K4561" t="s">
        <v>185</v>
      </c>
      <c r="L4561">
        <v>17.219729999999998</v>
      </c>
      <c r="M4561" t="s">
        <v>467</v>
      </c>
      <c r="N4561" s="18">
        <f t="shared" si="485"/>
        <v>2.8697299999999988</v>
      </c>
    </row>
    <row r="4562" spans="2:14" x14ac:dyDescent="0.25">
      <c r="B4562">
        <v>237</v>
      </c>
      <c r="C4562">
        <v>1</v>
      </c>
      <c r="D4562" s="17" t="s">
        <v>357</v>
      </c>
      <c r="E4562">
        <v>19</v>
      </c>
      <c r="F4562">
        <v>1</v>
      </c>
      <c r="G4562" t="s">
        <v>349</v>
      </c>
      <c r="H4562" t="s">
        <v>5</v>
      </c>
      <c r="I4562" t="s">
        <v>1</v>
      </c>
      <c r="J4562" t="s">
        <v>3</v>
      </c>
      <c r="K4562" t="s">
        <v>186</v>
      </c>
      <c r="L4562">
        <v>17.443950000000001</v>
      </c>
      <c r="M4562" t="s">
        <v>467</v>
      </c>
      <c r="N4562" s="18">
        <f t="shared" si="485"/>
        <v>3.0939500000000013</v>
      </c>
    </row>
    <row r="4563" spans="2:14" x14ac:dyDescent="0.25">
      <c r="B4563">
        <v>237</v>
      </c>
      <c r="C4563">
        <v>1</v>
      </c>
      <c r="D4563" s="17" t="s">
        <v>357</v>
      </c>
      <c r="E4563">
        <v>20</v>
      </c>
      <c r="F4563">
        <v>3</v>
      </c>
      <c r="G4563" t="s">
        <v>345</v>
      </c>
      <c r="H4563" t="s">
        <v>2</v>
      </c>
      <c r="I4563" t="s">
        <v>1</v>
      </c>
      <c r="J4563" t="s">
        <v>3</v>
      </c>
      <c r="K4563" t="s">
        <v>187</v>
      </c>
      <c r="L4563">
        <v>17.118829999999999</v>
      </c>
      <c r="M4563" t="s">
        <v>467</v>
      </c>
      <c r="N4563" s="18">
        <f t="shared" si="485"/>
        <v>2.7688299999999995</v>
      </c>
    </row>
    <row r="4564" spans="2:14" x14ac:dyDescent="0.25">
      <c r="B4564">
        <v>237</v>
      </c>
      <c r="C4564">
        <v>1</v>
      </c>
      <c r="D4564" s="17" t="s">
        <v>357</v>
      </c>
      <c r="E4564">
        <v>21</v>
      </c>
      <c r="F4564">
        <v>3</v>
      </c>
      <c r="G4564" t="s">
        <v>350</v>
      </c>
      <c r="H4564" t="s">
        <v>5</v>
      </c>
      <c r="I4564" t="s">
        <v>1</v>
      </c>
      <c r="J4564" t="s">
        <v>3</v>
      </c>
      <c r="K4564" t="s">
        <v>188</v>
      </c>
      <c r="L4564">
        <v>16.737670000000001</v>
      </c>
      <c r="M4564" t="s">
        <v>467</v>
      </c>
      <c r="N4564" s="18">
        <f t="shared" si="485"/>
        <v>2.3876700000000017</v>
      </c>
    </row>
    <row r="4565" spans="2:14" x14ac:dyDescent="0.25">
      <c r="B4565">
        <v>237</v>
      </c>
      <c r="C4565">
        <v>1</v>
      </c>
      <c r="D4565" s="17" t="s">
        <v>357</v>
      </c>
      <c r="E4565">
        <v>22</v>
      </c>
      <c r="F4565">
        <v>2</v>
      </c>
      <c r="G4565" t="s">
        <v>341</v>
      </c>
      <c r="H4565" t="s">
        <v>5</v>
      </c>
      <c r="I4565" t="s">
        <v>1</v>
      </c>
      <c r="J4565" t="s">
        <v>3</v>
      </c>
      <c r="K4565" t="s">
        <v>189</v>
      </c>
      <c r="L4565">
        <v>18.385649999999998</v>
      </c>
      <c r="M4565" t="s">
        <v>467</v>
      </c>
      <c r="N4565" s="18">
        <f t="shared" si="485"/>
        <v>4.0356499999999986</v>
      </c>
    </row>
    <row r="4566" spans="2:14" x14ac:dyDescent="0.25">
      <c r="B4566">
        <v>237</v>
      </c>
      <c r="C4566">
        <v>1</v>
      </c>
      <c r="D4566" s="17" t="s">
        <v>357</v>
      </c>
      <c r="E4566">
        <v>23</v>
      </c>
      <c r="F4566">
        <v>2</v>
      </c>
      <c r="G4566" t="s">
        <v>343</v>
      </c>
      <c r="H4566" t="s">
        <v>8</v>
      </c>
      <c r="I4566" t="s">
        <v>8</v>
      </c>
      <c r="J4566" t="s">
        <v>6</v>
      </c>
      <c r="K4566" t="s">
        <v>190</v>
      </c>
      <c r="L4566">
        <v>18.39686</v>
      </c>
      <c r="M4566" t="s">
        <v>467</v>
      </c>
      <c r="N4566" s="18">
        <f t="shared" si="485"/>
        <v>4.0468600000000006</v>
      </c>
    </row>
    <row r="4567" spans="2:14" x14ac:dyDescent="0.25">
      <c r="B4567">
        <v>237</v>
      </c>
      <c r="C4567">
        <v>1</v>
      </c>
      <c r="D4567" s="17" t="s">
        <v>357</v>
      </c>
      <c r="E4567">
        <v>24</v>
      </c>
      <c r="F4567">
        <v>2</v>
      </c>
      <c r="G4567" t="s">
        <v>351</v>
      </c>
      <c r="H4567" t="s">
        <v>2</v>
      </c>
      <c r="I4567" t="s">
        <v>1</v>
      </c>
      <c r="J4567" t="s">
        <v>6</v>
      </c>
      <c r="K4567" t="s">
        <v>191</v>
      </c>
      <c r="L4567">
        <v>18.049330000000001</v>
      </c>
      <c r="M4567" t="s">
        <v>467</v>
      </c>
      <c r="N4567" s="18">
        <f t="shared" si="485"/>
        <v>3.6993300000000016</v>
      </c>
    </row>
    <row r="4568" spans="2:14" x14ac:dyDescent="0.25">
      <c r="B4568">
        <v>237</v>
      </c>
      <c r="C4568">
        <v>1</v>
      </c>
      <c r="D4568" s="17" t="s">
        <v>357</v>
      </c>
      <c r="E4568">
        <v>25</v>
      </c>
      <c r="F4568">
        <v>2</v>
      </c>
      <c r="G4568" t="s">
        <v>352</v>
      </c>
      <c r="H4568" t="s">
        <v>8</v>
      </c>
      <c r="I4568" t="s">
        <v>8</v>
      </c>
      <c r="J4568" t="s">
        <v>3</v>
      </c>
      <c r="K4568" t="s">
        <v>192</v>
      </c>
      <c r="L4568">
        <v>20.60538</v>
      </c>
      <c r="M4568" t="s">
        <v>467</v>
      </c>
      <c r="N4568" s="18">
        <f t="shared" si="485"/>
        <v>6.2553800000000006</v>
      </c>
    </row>
    <row r="4569" spans="2:14" x14ac:dyDescent="0.25">
      <c r="B4569">
        <v>237</v>
      </c>
      <c r="C4569">
        <v>1</v>
      </c>
      <c r="D4569" s="17" t="s">
        <v>357</v>
      </c>
      <c r="E4569">
        <v>26</v>
      </c>
      <c r="F4569">
        <v>1</v>
      </c>
      <c r="G4569" t="s">
        <v>342</v>
      </c>
      <c r="H4569" t="s">
        <v>2</v>
      </c>
      <c r="I4569" t="s">
        <v>1</v>
      </c>
      <c r="J4569" t="s">
        <v>6</v>
      </c>
      <c r="K4569" t="s">
        <v>193</v>
      </c>
      <c r="L4569">
        <v>17.466370000000001</v>
      </c>
      <c r="M4569" t="s">
        <v>467</v>
      </c>
      <c r="N4569" s="18">
        <f t="shared" si="485"/>
        <v>3.1163700000000016</v>
      </c>
    </row>
    <row r="4570" spans="2:14" x14ac:dyDescent="0.25">
      <c r="B4570">
        <v>237</v>
      </c>
      <c r="C4570">
        <v>1</v>
      </c>
      <c r="D4570" s="17" t="s">
        <v>357</v>
      </c>
      <c r="E4570">
        <v>27</v>
      </c>
      <c r="F4570">
        <v>1</v>
      </c>
      <c r="G4570" t="s">
        <v>353</v>
      </c>
      <c r="H4570" t="s">
        <v>8</v>
      </c>
      <c r="I4570" t="s">
        <v>8</v>
      </c>
      <c r="J4570" t="s">
        <v>6</v>
      </c>
      <c r="K4570" t="s">
        <v>194</v>
      </c>
      <c r="L4570">
        <v>18.486550000000001</v>
      </c>
      <c r="M4570" t="s">
        <v>467</v>
      </c>
      <c r="N4570" s="18">
        <f t="shared" si="485"/>
        <v>4.1365500000000015</v>
      </c>
    </row>
    <row r="4571" spans="2:14" x14ac:dyDescent="0.25">
      <c r="B4571">
        <v>237</v>
      </c>
      <c r="C4571">
        <v>1</v>
      </c>
      <c r="D4571" s="17" t="s">
        <v>357</v>
      </c>
      <c r="E4571">
        <v>28</v>
      </c>
      <c r="F4571">
        <v>1</v>
      </c>
      <c r="G4571" t="s">
        <v>348</v>
      </c>
      <c r="H4571" t="s">
        <v>5</v>
      </c>
      <c r="I4571" t="s">
        <v>1</v>
      </c>
      <c r="J4571" t="s">
        <v>6</v>
      </c>
      <c r="K4571" t="s">
        <v>195</v>
      </c>
      <c r="L4571">
        <v>17.544840000000001</v>
      </c>
      <c r="M4571" t="s">
        <v>467</v>
      </c>
      <c r="N4571" s="18">
        <f t="shared" si="485"/>
        <v>3.194840000000001</v>
      </c>
    </row>
    <row r="4572" spans="2:14" x14ac:dyDescent="0.25">
      <c r="B4572">
        <v>237</v>
      </c>
      <c r="C4572">
        <v>1</v>
      </c>
      <c r="D4572" s="17" t="s">
        <v>357</v>
      </c>
      <c r="E4572">
        <v>29</v>
      </c>
      <c r="F4572">
        <v>3</v>
      </c>
      <c r="G4572" t="s">
        <v>354</v>
      </c>
      <c r="H4572" t="s">
        <v>5</v>
      </c>
      <c r="I4572" t="s">
        <v>1</v>
      </c>
      <c r="J4572" t="s">
        <v>3</v>
      </c>
      <c r="K4572" t="s">
        <v>196</v>
      </c>
      <c r="L4572">
        <v>17.52242</v>
      </c>
      <c r="M4572" t="s">
        <v>467</v>
      </c>
      <c r="N4572" s="18">
        <f t="shared" si="485"/>
        <v>3.1724200000000007</v>
      </c>
    </row>
    <row r="4573" spans="2:14" x14ac:dyDescent="0.25">
      <c r="B4573">
        <v>237</v>
      </c>
      <c r="C4573">
        <v>1</v>
      </c>
      <c r="D4573" s="17" t="s">
        <v>357</v>
      </c>
      <c r="E4573">
        <v>30</v>
      </c>
      <c r="F4573">
        <v>2</v>
      </c>
      <c r="G4573" t="s">
        <v>338</v>
      </c>
      <c r="H4573" t="s">
        <v>2</v>
      </c>
      <c r="I4573" t="s">
        <v>1</v>
      </c>
      <c r="J4573" t="s">
        <v>6</v>
      </c>
      <c r="K4573" t="s">
        <v>197</v>
      </c>
      <c r="L4573">
        <v>17.903590000000001</v>
      </c>
      <c r="M4573" t="s">
        <v>467</v>
      </c>
      <c r="N4573" s="18">
        <f t="shared" si="485"/>
        <v>3.5535900000000016</v>
      </c>
    </row>
    <row r="4574" spans="2:14" x14ac:dyDescent="0.25">
      <c r="B4574">
        <v>237</v>
      </c>
      <c r="C4574">
        <v>1</v>
      </c>
      <c r="D4574" s="17" t="s">
        <v>357</v>
      </c>
      <c r="E4574">
        <v>31</v>
      </c>
      <c r="F4574">
        <v>3</v>
      </c>
      <c r="G4574" t="s">
        <v>336</v>
      </c>
      <c r="H4574" t="s">
        <v>8</v>
      </c>
      <c r="I4574" t="s">
        <v>8</v>
      </c>
      <c r="J4574" t="s">
        <v>6</v>
      </c>
      <c r="K4574" t="s">
        <v>198</v>
      </c>
      <c r="L4574">
        <v>16.614350000000002</v>
      </c>
      <c r="M4574" t="s">
        <v>467</v>
      </c>
      <c r="N4574" s="18">
        <f t="shared" si="485"/>
        <v>2.2643500000000021</v>
      </c>
    </row>
    <row r="4575" spans="2:14" x14ac:dyDescent="0.25">
      <c r="B4575">
        <v>237</v>
      </c>
      <c r="C4575">
        <v>1</v>
      </c>
      <c r="D4575" s="17" t="s">
        <v>357</v>
      </c>
      <c r="E4575">
        <v>32</v>
      </c>
      <c r="F4575">
        <v>3</v>
      </c>
      <c r="G4575" t="s">
        <v>350</v>
      </c>
      <c r="H4575" t="s">
        <v>8</v>
      </c>
      <c r="I4575" t="s">
        <v>8</v>
      </c>
      <c r="J4575" t="s">
        <v>3</v>
      </c>
      <c r="K4575" t="s">
        <v>199</v>
      </c>
      <c r="L4575">
        <v>16.737670000000001</v>
      </c>
      <c r="M4575" t="s">
        <v>467</v>
      </c>
      <c r="N4575" s="18">
        <f t="shared" si="485"/>
        <v>2.3876700000000017</v>
      </c>
    </row>
    <row r="4576" spans="2:14" x14ac:dyDescent="0.25">
      <c r="B4576">
        <v>237</v>
      </c>
      <c r="C4576">
        <v>1</v>
      </c>
      <c r="D4576" s="17" t="s">
        <v>357</v>
      </c>
      <c r="E4576">
        <v>33</v>
      </c>
      <c r="F4576">
        <v>1</v>
      </c>
      <c r="G4576" t="s">
        <v>355</v>
      </c>
      <c r="H4576" t="s">
        <v>8</v>
      </c>
      <c r="I4576" t="s">
        <v>8</v>
      </c>
      <c r="J4576" t="s">
        <v>3</v>
      </c>
      <c r="K4576" t="s">
        <v>200</v>
      </c>
      <c r="L4576">
        <v>21.558299999999999</v>
      </c>
      <c r="M4576" t="s">
        <v>467</v>
      </c>
      <c r="N4576" s="18">
        <f t="shared" si="485"/>
        <v>7.2082999999999995</v>
      </c>
    </row>
    <row r="4577" spans="2:14" x14ac:dyDescent="0.25">
      <c r="B4577">
        <v>237</v>
      </c>
      <c r="C4577">
        <v>1</v>
      </c>
      <c r="D4577" s="17" t="s">
        <v>357</v>
      </c>
      <c r="E4577">
        <v>34</v>
      </c>
      <c r="F4577">
        <v>2</v>
      </c>
      <c r="G4577" t="s">
        <v>351</v>
      </c>
      <c r="H4577" t="s">
        <v>8</v>
      </c>
      <c r="I4577" t="s">
        <v>8</v>
      </c>
      <c r="J4577" t="s">
        <v>6</v>
      </c>
      <c r="K4577" t="s">
        <v>201</v>
      </c>
      <c r="L4577">
        <v>17.757850000000001</v>
      </c>
      <c r="M4577" t="s">
        <v>467</v>
      </c>
      <c r="N4577" s="18">
        <f t="shared" si="485"/>
        <v>3.4078500000000016</v>
      </c>
    </row>
    <row r="4578" spans="2:14" x14ac:dyDescent="0.25">
      <c r="B4578">
        <v>237</v>
      </c>
      <c r="C4578">
        <v>1</v>
      </c>
      <c r="D4578" s="17" t="s">
        <v>357</v>
      </c>
      <c r="E4578">
        <v>35</v>
      </c>
      <c r="F4578">
        <v>3</v>
      </c>
      <c r="G4578" t="s">
        <v>347</v>
      </c>
      <c r="H4578" t="s">
        <v>8</v>
      </c>
      <c r="I4578" t="s">
        <v>8</v>
      </c>
      <c r="J4578" t="s">
        <v>6</v>
      </c>
      <c r="K4578" t="s">
        <v>202</v>
      </c>
      <c r="L4578">
        <v>17.029150000000001</v>
      </c>
      <c r="M4578" t="s">
        <v>467</v>
      </c>
      <c r="N4578" s="18">
        <f t="shared" si="485"/>
        <v>2.6791500000000017</v>
      </c>
    </row>
    <row r="4579" spans="2:14" x14ac:dyDescent="0.25">
      <c r="B4579">
        <v>237</v>
      </c>
      <c r="C4579">
        <v>1</v>
      </c>
      <c r="D4579" s="17" t="s">
        <v>357</v>
      </c>
      <c r="E4579">
        <v>36</v>
      </c>
      <c r="F4579">
        <v>1</v>
      </c>
      <c r="G4579" t="s">
        <v>349</v>
      </c>
      <c r="H4579" t="s">
        <v>8</v>
      </c>
      <c r="I4579" t="s">
        <v>8</v>
      </c>
      <c r="J4579" t="s">
        <v>3</v>
      </c>
      <c r="K4579" t="s">
        <v>203</v>
      </c>
      <c r="L4579">
        <v>17.93722</v>
      </c>
      <c r="M4579" t="s">
        <v>467</v>
      </c>
      <c r="N4579" s="18">
        <f t="shared" si="485"/>
        <v>3.5872200000000003</v>
      </c>
    </row>
    <row r="4580" spans="2:14" x14ac:dyDescent="0.25">
      <c r="B4580">
        <v>237</v>
      </c>
      <c r="C4580">
        <v>1</v>
      </c>
      <c r="D4580" s="17" t="s">
        <v>357</v>
      </c>
      <c r="E4580">
        <v>37</v>
      </c>
      <c r="F4580">
        <v>2</v>
      </c>
      <c r="G4580" t="s">
        <v>352</v>
      </c>
      <c r="H4580" t="s">
        <v>5</v>
      </c>
      <c r="I4580" t="s">
        <v>1</v>
      </c>
      <c r="J4580" t="s">
        <v>3</v>
      </c>
      <c r="K4580" t="s">
        <v>204</v>
      </c>
      <c r="L4580">
        <v>21.278030000000001</v>
      </c>
      <c r="M4580" t="s">
        <v>467</v>
      </c>
      <c r="N4580" s="18">
        <f t="shared" si="485"/>
        <v>6.9280300000000015</v>
      </c>
    </row>
    <row r="4581" spans="2:14" x14ac:dyDescent="0.25">
      <c r="B4581">
        <v>237</v>
      </c>
      <c r="C4581">
        <v>1</v>
      </c>
      <c r="D4581" s="17" t="s">
        <v>357</v>
      </c>
      <c r="E4581">
        <v>38</v>
      </c>
      <c r="F4581">
        <v>1</v>
      </c>
      <c r="G4581" t="s">
        <v>355</v>
      </c>
      <c r="H4581" t="s">
        <v>2</v>
      </c>
      <c r="I4581" t="s">
        <v>1</v>
      </c>
      <c r="J4581" t="s">
        <v>3</v>
      </c>
      <c r="K4581" t="s">
        <v>205</v>
      </c>
      <c r="L4581">
        <v>21.591930000000001</v>
      </c>
      <c r="M4581" t="s">
        <v>467</v>
      </c>
      <c r="N4581" s="18">
        <f t="shared" si="485"/>
        <v>7.2419300000000018</v>
      </c>
    </row>
    <row r="4582" spans="2:14" x14ac:dyDescent="0.25">
      <c r="B4582">
        <v>237</v>
      </c>
      <c r="C4582">
        <v>1</v>
      </c>
      <c r="D4582" s="17" t="s">
        <v>357</v>
      </c>
      <c r="E4582">
        <v>39</v>
      </c>
      <c r="F4582">
        <v>1</v>
      </c>
      <c r="G4582" t="s">
        <v>353</v>
      </c>
      <c r="H4582" t="s">
        <v>2</v>
      </c>
      <c r="I4582" t="s">
        <v>1</v>
      </c>
      <c r="J4582" t="s">
        <v>6</v>
      </c>
      <c r="K4582" t="s">
        <v>206</v>
      </c>
      <c r="L4582">
        <v>18.217490000000002</v>
      </c>
      <c r="M4582" t="s">
        <v>467</v>
      </c>
      <c r="N4582" s="18">
        <f t="shared" si="485"/>
        <v>3.8674900000000019</v>
      </c>
    </row>
    <row r="4583" spans="2:14" x14ac:dyDescent="0.25">
      <c r="B4583">
        <v>237</v>
      </c>
      <c r="C4583">
        <v>1</v>
      </c>
      <c r="D4583" s="17" t="s">
        <v>357</v>
      </c>
      <c r="E4583">
        <v>40</v>
      </c>
      <c r="F4583">
        <v>2</v>
      </c>
      <c r="G4583" t="s">
        <v>346</v>
      </c>
      <c r="H4583" t="s">
        <v>2</v>
      </c>
      <c r="I4583" t="s">
        <v>1</v>
      </c>
      <c r="J4583" t="s">
        <v>3</v>
      </c>
      <c r="K4583" t="s">
        <v>207</v>
      </c>
      <c r="L4583">
        <v>17.836320000000001</v>
      </c>
      <c r="M4583" t="s">
        <v>467</v>
      </c>
      <c r="N4583" s="18">
        <f t="shared" si="485"/>
        <v>3.486320000000001</v>
      </c>
    </row>
    <row r="4584" spans="2:14" x14ac:dyDescent="0.25">
      <c r="B4584">
        <v>237</v>
      </c>
      <c r="C4584">
        <v>1</v>
      </c>
      <c r="D4584" s="17" t="s">
        <v>357</v>
      </c>
      <c r="E4584">
        <v>41</v>
      </c>
      <c r="F4584">
        <v>3</v>
      </c>
      <c r="G4584" t="s">
        <v>354</v>
      </c>
      <c r="H4584" t="s">
        <v>8</v>
      </c>
      <c r="I4584" t="s">
        <v>8</v>
      </c>
      <c r="J4584" t="s">
        <v>3</v>
      </c>
      <c r="K4584" t="s">
        <v>208</v>
      </c>
      <c r="L4584">
        <v>17.443950000000001</v>
      </c>
      <c r="M4584" t="s">
        <v>467</v>
      </c>
      <c r="N4584" s="18">
        <f t="shared" si="485"/>
        <v>3.0939500000000013</v>
      </c>
    </row>
    <row r="4585" spans="2:14" x14ac:dyDescent="0.25">
      <c r="B4585">
        <v>237</v>
      </c>
      <c r="C4585">
        <v>2</v>
      </c>
      <c r="D4585" s="17" t="s">
        <v>453</v>
      </c>
      <c r="E4585">
        <v>1</v>
      </c>
      <c r="F4585">
        <v>0</v>
      </c>
      <c r="G4585">
        <v>0</v>
      </c>
      <c r="H4585">
        <v>0</v>
      </c>
      <c r="I4585">
        <v>0</v>
      </c>
      <c r="J4585">
        <v>0</v>
      </c>
      <c r="K4585" t="s">
        <v>129</v>
      </c>
      <c r="L4585">
        <v>20.033629999999999</v>
      </c>
      <c r="M4585" t="s">
        <v>463</v>
      </c>
      <c r="N4585" s="18">
        <f t="shared" si="485"/>
        <v>5.6836299999999991</v>
      </c>
    </row>
    <row r="4586" spans="2:14" x14ac:dyDescent="0.25">
      <c r="B4586">
        <v>237</v>
      </c>
      <c r="C4586">
        <v>2</v>
      </c>
      <c r="D4586" s="17" t="s">
        <v>453</v>
      </c>
      <c r="E4586">
        <v>2</v>
      </c>
      <c r="F4586">
        <v>3</v>
      </c>
      <c r="G4586" t="s">
        <v>291</v>
      </c>
      <c r="H4586" t="s">
        <v>8</v>
      </c>
      <c r="I4586" t="s">
        <v>8</v>
      </c>
      <c r="J4586" t="s">
        <v>6</v>
      </c>
      <c r="K4586" t="s">
        <v>130</v>
      </c>
      <c r="L4586">
        <v>16.367709999999999</v>
      </c>
      <c r="M4586" t="s">
        <v>463</v>
      </c>
      <c r="N4586" s="18">
        <f t="shared" si="485"/>
        <v>2.0177099999999992</v>
      </c>
    </row>
    <row r="4587" spans="2:14" x14ac:dyDescent="0.25">
      <c r="B4587">
        <v>237</v>
      </c>
      <c r="C4587">
        <v>2</v>
      </c>
      <c r="D4587" s="17" t="s">
        <v>453</v>
      </c>
      <c r="E4587">
        <v>3</v>
      </c>
      <c r="F4587">
        <v>3</v>
      </c>
      <c r="G4587" t="s">
        <v>292</v>
      </c>
      <c r="H4587" t="s">
        <v>8</v>
      </c>
      <c r="I4587" t="s">
        <v>8</v>
      </c>
      <c r="J4587" t="s">
        <v>3</v>
      </c>
      <c r="K4587" t="s">
        <v>131</v>
      </c>
      <c r="L4587">
        <v>17.219729999999998</v>
      </c>
      <c r="M4587" t="s">
        <v>463</v>
      </c>
      <c r="N4587" s="18">
        <f t="shared" si="485"/>
        <v>2.8697299999999988</v>
      </c>
    </row>
    <row r="4588" spans="2:14" x14ac:dyDescent="0.25">
      <c r="B4588">
        <v>237</v>
      </c>
      <c r="C4588">
        <v>2</v>
      </c>
      <c r="D4588" s="17" t="s">
        <v>453</v>
      </c>
      <c r="E4588">
        <v>4</v>
      </c>
      <c r="F4588">
        <v>1</v>
      </c>
      <c r="G4588" t="s">
        <v>293</v>
      </c>
      <c r="H4588" t="s">
        <v>8</v>
      </c>
      <c r="I4588" t="s">
        <v>8</v>
      </c>
      <c r="J4588" t="s">
        <v>6</v>
      </c>
      <c r="K4588" t="s">
        <v>132</v>
      </c>
      <c r="L4588">
        <v>17.847529999999999</v>
      </c>
      <c r="M4588" t="s">
        <v>463</v>
      </c>
      <c r="N4588" s="18">
        <f t="shared" si="485"/>
        <v>3.4975299999999994</v>
      </c>
    </row>
    <row r="4589" spans="2:14" x14ac:dyDescent="0.25">
      <c r="B4589">
        <v>237</v>
      </c>
      <c r="C4589">
        <v>2</v>
      </c>
      <c r="D4589" s="17" t="s">
        <v>453</v>
      </c>
      <c r="E4589">
        <v>5</v>
      </c>
      <c r="F4589">
        <v>1</v>
      </c>
      <c r="G4589" t="s">
        <v>294</v>
      </c>
      <c r="H4589" t="s">
        <v>8</v>
      </c>
      <c r="I4589" t="s">
        <v>8</v>
      </c>
      <c r="J4589" t="s">
        <v>3</v>
      </c>
      <c r="K4589" t="s">
        <v>133</v>
      </c>
      <c r="L4589">
        <v>20.134530000000002</v>
      </c>
      <c r="M4589" t="s">
        <v>463</v>
      </c>
      <c r="N4589" s="18">
        <f t="shared" si="485"/>
        <v>5.7845300000000019</v>
      </c>
    </row>
    <row r="4590" spans="2:14" x14ac:dyDescent="0.25">
      <c r="B4590">
        <v>237</v>
      </c>
      <c r="C4590">
        <v>2</v>
      </c>
      <c r="D4590" s="17" t="s">
        <v>453</v>
      </c>
      <c r="E4590">
        <v>6</v>
      </c>
      <c r="F4590">
        <v>2</v>
      </c>
      <c r="G4590" t="s">
        <v>295</v>
      </c>
      <c r="H4590" t="s">
        <v>8</v>
      </c>
      <c r="I4590" t="s">
        <v>8</v>
      </c>
      <c r="J4590" t="s">
        <v>3</v>
      </c>
      <c r="K4590" t="s">
        <v>134</v>
      </c>
      <c r="L4590">
        <v>20.033629999999999</v>
      </c>
      <c r="M4590" t="s">
        <v>463</v>
      </c>
      <c r="N4590" s="18">
        <f t="shared" si="485"/>
        <v>5.6836299999999991</v>
      </c>
    </row>
    <row r="4591" spans="2:14" x14ac:dyDescent="0.25">
      <c r="B4591">
        <v>237</v>
      </c>
      <c r="C4591">
        <v>2</v>
      </c>
      <c r="D4591" s="17" t="s">
        <v>453</v>
      </c>
      <c r="E4591">
        <v>7</v>
      </c>
      <c r="F4591">
        <v>3</v>
      </c>
      <c r="G4591" t="s">
        <v>296</v>
      </c>
      <c r="H4591" t="s">
        <v>5</v>
      </c>
      <c r="I4591" t="s">
        <v>1</v>
      </c>
      <c r="J4591" t="s">
        <v>3</v>
      </c>
      <c r="K4591" t="s">
        <v>135</v>
      </c>
      <c r="L4591">
        <v>18.553809999999999</v>
      </c>
      <c r="M4591" t="s">
        <v>463</v>
      </c>
      <c r="N4591" s="18">
        <f t="shared" si="485"/>
        <v>4.2038099999999989</v>
      </c>
    </row>
    <row r="4592" spans="2:14" x14ac:dyDescent="0.25">
      <c r="B4592">
        <v>237</v>
      </c>
      <c r="C4592">
        <v>2</v>
      </c>
      <c r="D4592" s="17" t="s">
        <v>453</v>
      </c>
      <c r="E4592">
        <v>8</v>
      </c>
      <c r="F4592">
        <v>2</v>
      </c>
      <c r="G4592" t="s">
        <v>297</v>
      </c>
      <c r="H4592" t="s">
        <v>5</v>
      </c>
      <c r="I4592" t="s">
        <v>1</v>
      </c>
      <c r="J4592" t="s">
        <v>3</v>
      </c>
      <c r="K4592" t="s">
        <v>136</v>
      </c>
      <c r="L4592">
        <v>19.551570000000002</v>
      </c>
      <c r="M4592" t="s">
        <v>463</v>
      </c>
      <c r="N4592" s="18">
        <f t="shared" si="485"/>
        <v>5.201570000000002</v>
      </c>
    </row>
    <row r="4593" spans="2:14" x14ac:dyDescent="0.25">
      <c r="B4593">
        <v>237</v>
      </c>
      <c r="C4593">
        <v>2</v>
      </c>
      <c r="D4593" s="17" t="s">
        <v>453</v>
      </c>
      <c r="E4593">
        <v>9</v>
      </c>
      <c r="F4593">
        <v>3</v>
      </c>
      <c r="G4593" t="s">
        <v>291</v>
      </c>
      <c r="H4593" t="s">
        <v>2</v>
      </c>
      <c r="I4593" t="s">
        <v>1</v>
      </c>
      <c r="J4593" t="s">
        <v>6</v>
      </c>
      <c r="K4593" t="s">
        <v>137</v>
      </c>
      <c r="L4593">
        <v>15.078469999999999</v>
      </c>
      <c r="M4593" t="s">
        <v>463</v>
      </c>
      <c r="N4593" s="18">
        <f t="shared" si="485"/>
        <v>0.72846999999999973</v>
      </c>
    </row>
    <row r="4594" spans="2:14" x14ac:dyDescent="0.25">
      <c r="B4594">
        <v>237</v>
      </c>
      <c r="C4594">
        <v>2</v>
      </c>
      <c r="D4594" s="17" t="s">
        <v>453</v>
      </c>
      <c r="E4594">
        <v>10</v>
      </c>
      <c r="F4594">
        <v>1</v>
      </c>
      <c r="G4594" t="s">
        <v>298</v>
      </c>
      <c r="H4594" t="s">
        <v>8</v>
      </c>
      <c r="I4594" t="s">
        <v>8</v>
      </c>
      <c r="J4594" t="s">
        <v>3</v>
      </c>
      <c r="K4594" t="s">
        <v>138</v>
      </c>
      <c r="L4594">
        <v>19.529150000000001</v>
      </c>
      <c r="M4594" t="s">
        <v>463</v>
      </c>
      <c r="N4594" s="18">
        <f t="shared" si="485"/>
        <v>5.1791500000000017</v>
      </c>
    </row>
    <row r="4595" spans="2:14" x14ac:dyDescent="0.25">
      <c r="B4595">
        <v>237</v>
      </c>
      <c r="C4595">
        <v>2</v>
      </c>
      <c r="D4595" s="17" t="s">
        <v>453</v>
      </c>
      <c r="E4595">
        <v>11</v>
      </c>
      <c r="F4595">
        <v>1</v>
      </c>
      <c r="G4595" t="s">
        <v>299</v>
      </c>
      <c r="H4595" t="s">
        <v>8</v>
      </c>
      <c r="I4595" t="s">
        <v>8</v>
      </c>
      <c r="J4595" t="s">
        <v>6</v>
      </c>
      <c r="K4595" t="s">
        <v>139</v>
      </c>
      <c r="L4595">
        <v>20.190580000000001</v>
      </c>
      <c r="M4595" t="s">
        <v>463</v>
      </c>
      <c r="N4595" s="18">
        <f t="shared" si="485"/>
        <v>5.840580000000001</v>
      </c>
    </row>
    <row r="4596" spans="2:14" x14ac:dyDescent="0.25">
      <c r="B4596">
        <v>237</v>
      </c>
      <c r="C4596">
        <v>2</v>
      </c>
      <c r="D4596" s="17" t="s">
        <v>453</v>
      </c>
      <c r="E4596">
        <v>12</v>
      </c>
      <c r="F4596">
        <v>2</v>
      </c>
      <c r="G4596" t="s">
        <v>300</v>
      </c>
      <c r="H4596" t="s">
        <v>2</v>
      </c>
      <c r="I4596" t="s">
        <v>1</v>
      </c>
      <c r="J4596" t="s">
        <v>6</v>
      </c>
      <c r="K4596" t="s">
        <v>140</v>
      </c>
      <c r="L4596">
        <v>19.260090000000002</v>
      </c>
      <c r="M4596" t="s">
        <v>463</v>
      </c>
      <c r="N4596" s="18">
        <f t="shared" si="485"/>
        <v>4.9100900000000021</v>
      </c>
    </row>
    <row r="4597" spans="2:14" x14ac:dyDescent="0.25">
      <c r="B4597">
        <v>237</v>
      </c>
      <c r="C4597">
        <v>2</v>
      </c>
      <c r="D4597" s="17" t="s">
        <v>453</v>
      </c>
      <c r="E4597">
        <v>13</v>
      </c>
      <c r="F4597">
        <v>2</v>
      </c>
      <c r="G4597" t="s">
        <v>301</v>
      </c>
      <c r="H4597" t="s">
        <v>8</v>
      </c>
      <c r="I4597" t="s">
        <v>8</v>
      </c>
      <c r="J4597" t="s">
        <v>6</v>
      </c>
      <c r="K4597" t="s">
        <v>141</v>
      </c>
      <c r="L4597">
        <v>18.991029999999999</v>
      </c>
      <c r="M4597" t="s">
        <v>463</v>
      </c>
      <c r="N4597" s="18">
        <f t="shared" si="485"/>
        <v>4.6410299999999989</v>
      </c>
    </row>
    <row r="4598" spans="2:14" x14ac:dyDescent="0.25">
      <c r="B4598">
        <v>237</v>
      </c>
      <c r="C4598">
        <v>2</v>
      </c>
      <c r="D4598" s="17" t="s">
        <v>453</v>
      </c>
      <c r="E4598">
        <v>14</v>
      </c>
      <c r="F4598">
        <v>2</v>
      </c>
      <c r="G4598" t="s">
        <v>302</v>
      </c>
      <c r="H4598" t="s">
        <v>5</v>
      </c>
      <c r="I4598" t="s">
        <v>1</v>
      </c>
      <c r="J4598" t="s">
        <v>3</v>
      </c>
      <c r="K4598" t="s">
        <v>26</v>
      </c>
      <c r="L4598">
        <v>18.408069999999999</v>
      </c>
      <c r="M4598" t="s">
        <v>463</v>
      </c>
      <c r="N4598" s="18">
        <f t="shared" si="485"/>
        <v>4.058069999999999</v>
      </c>
    </row>
    <row r="4599" spans="2:14" x14ac:dyDescent="0.25">
      <c r="B4599">
        <v>237</v>
      </c>
      <c r="C4599">
        <v>2</v>
      </c>
      <c r="D4599" s="17" t="s">
        <v>453</v>
      </c>
      <c r="E4599">
        <v>15</v>
      </c>
      <c r="F4599">
        <v>3</v>
      </c>
      <c r="G4599" t="s">
        <v>303</v>
      </c>
      <c r="H4599" t="s">
        <v>8</v>
      </c>
      <c r="I4599" t="s">
        <v>8</v>
      </c>
      <c r="J4599" t="s">
        <v>6</v>
      </c>
      <c r="K4599" t="s">
        <v>142</v>
      </c>
      <c r="L4599">
        <v>19.719729999999998</v>
      </c>
      <c r="M4599" t="s">
        <v>463</v>
      </c>
      <c r="N4599" s="18">
        <f t="shared" si="485"/>
        <v>5.3697299999999988</v>
      </c>
    </row>
    <row r="4600" spans="2:14" x14ac:dyDescent="0.25">
      <c r="B4600">
        <v>237</v>
      </c>
      <c r="C4600">
        <v>2</v>
      </c>
      <c r="D4600" s="17" t="s">
        <v>453</v>
      </c>
      <c r="E4600">
        <v>16</v>
      </c>
      <c r="F4600">
        <v>2</v>
      </c>
      <c r="G4600" t="s">
        <v>304</v>
      </c>
      <c r="H4600" t="s">
        <v>8</v>
      </c>
      <c r="I4600" t="s">
        <v>8</v>
      </c>
      <c r="J4600" t="s">
        <v>6</v>
      </c>
      <c r="K4600" t="s">
        <v>143</v>
      </c>
      <c r="L4600">
        <v>18.5426</v>
      </c>
      <c r="M4600" t="s">
        <v>463</v>
      </c>
      <c r="N4600" s="18">
        <f t="shared" si="485"/>
        <v>4.1926000000000005</v>
      </c>
    </row>
    <row r="4601" spans="2:14" x14ac:dyDescent="0.25">
      <c r="B4601">
        <v>237</v>
      </c>
      <c r="C4601">
        <v>2</v>
      </c>
      <c r="D4601" s="17" t="s">
        <v>453</v>
      </c>
      <c r="E4601">
        <v>17</v>
      </c>
      <c r="F4601">
        <v>1</v>
      </c>
      <c r="G4601" t="s">
        <v>299</v>
      </c>
      <c r="H4601" t="s">
        <v>2</v>
      </c>
      <c r="I4601" t="s">
        <v>1</v>
      </c>
      <c r="J4601" t="s">
        <v>6</v>
      </c>
      <c r="K4601" t="s">
        <v>144</v>
      </c>
      <c r="L4601">
        <v>20.627800000000001</v>
      </c>
      <c r="M4601" t="s">
        <v>463</v>
      </c>
      <c r="N4601" s="18">
        <f t="shared" si="485"/>
        <v>6.2778000000000009</v>
      </c>
    </row>
    <row r="4602" spans="2:14" x14ac:dyDescent="0.25">
      <c r="B4602">
        <v>237</v>
      </c>
      <c r="C4602">
        <v>2</v>
      </c>
      <c r="D4602" s="17" t="s">
        <v>453</v>
      </c>
      <c r="E4602">
        <v>18</v>
      </c>
      <c r="F4602">
        <v>2</v>
      </c>
      <c r="G4602" t="s">
        <v>305</v>
      </c>
      <c r="H4602" t="s">
        <v>2</v>
      </c>
      <c r="I4602" t="s">
        <v>1</v>
      </c>
      <c r="J4602" t="s">
        <v>3</v>
      </c>
      <c r="K4602" t="s">
        <v>145</v>
      </c>
      <c r="L4602">
        <v>19.159189999999999</v>
      </c>
      <c r="M4602" t="s">
        <v>463</v>
      </c>
      <c r="N4602" s="18">
        <f t="shared" si="485"/>
        <v>4.8091899999999992</v>
      </c>
    </row>
    <row r="4603" spans="2:14" x14ac:dyDescent="0.25">
      <c r="B4603">
        <v>237</v>
      </c>
      <c r="C4603">
        <v>2</v>
      </c>
      <c r="D4603" s="17" t="s">
        <v>453</v>
      </c>
      <c r="E4603">
        <v>19</v>
      </c>
      <c r="F4603">
        <v>2</v>
      </c>
      <c r="G4603" t="s">
        <v>301</v>
      </c>
      <c r="H4603" t="s">
        <v>5</v>
      </c>
      <c r="I4603" t="s">
        <v>1</v>
      </c>
      <c r="J4603" t="s">
        <v>6</v>
      </c>
      <c r="K4603" t="s">
        <v>146</v>
      </c>
      <c r="L4603">
        <v>18.654710000000001</v>
      </c>
      <c r="M4603" t="s">
        <v>463</v>
      </c>
      <c r="N4603" s="18">
        <f t="shared" si="485"/>
        <v>4.3047100000000018</v>
      </c>
    </row>
    <row r="4604" spans="2:14" x14ac:dyDescent="0.25">
      <c r="B4604">
        <v>237</v>
      </c>
      <c r="C4604">
        <v>2</v>
      </c>
      <c r="D4604" s="17" t="s">
        <v>453</v>
      </c>
      <c r="E4604">
        <v>20</v>
      </c>
      <c r="F4604">
        <v>1</v>
      </c>
      <c r="G4604" t="s">
        <v>306</v>
      </c>
      <c r="H4604" t="s">
        <v>8</v>
      </c>
      <c r="I4604" t="s">
        <v>8</v>
      </c>
      <c r="J4604" t="s">
        <v>3</v>
      </c>
      <c r="K4604" t="s">
        <v>147</v>
      </c>
      <c r="L4604">
        <v>21.535879999999999</v>
      </c>
      <c r="M4604" t="s">
        <v>463</v>
      </c>
      <c r="N4604" s="18">
        <f t="shared" si="485"/>
        <v>7.1858799999999992</v>
      </c>
    </row>
    <row r="4605" spans="2:14" x14ac:dyDescent="0.25">
      <c r="B4605">
        <v>237</v>
      </c>
      <c r="C4605">
        <v>2</v>
      </c>
      <c r="D4605" s="17" t="s">
        <v>453</v>
      </c>
      <c r="E4605">
        <v>21</v>
      </c>
      <c r="F4605">
        <v>3</v>
      </c>
      <c r="G4605" t="s">
        <v>292</v>
      </c>
      <c r="H4605" t="s">
        <v>5</v>
      </c>
      <c r="I4605" t="s">
        <v>1</v>
      </c>
      <c r="J4605" t="s">
        <v>3</v>
      </c>
      <c r="K4605" t="s">
        <v>148</v>
      </c>
      <c r="L4605">
        <v>17.051570000000002</v>
      </c>
      <c r="M4605" t="s">
        <v>463</v>
      </c>
      <c r="N4605" s="18">
        <f t="shared" si="485"/>
        <v>2.701570000000002</v>
      </c>
    </row>
    <row r="4606" spans="2:14" x14ac:dyDescent="0.25">
      <c r="B4606">
        <v>237</v>
      </c>
      <c r="C4606">
        <v>2</v>
      </c>
      <c r="D4606" s="17" t="s">
        <v>453</v>
      </c>
      <c r="E4606">
        <v>22</v>
      </c>
      <c r="F4606">
        <v>3</v>
      </c>
      <c r="G4606" t="s">
        <v>307</v>
      </c>
      <c r="H4606" t="s">
        <v>5</v>
      </c>
      <c r="I4606" t="s">
        <v>1</v>
      </c>
      <c r="J4606" t="s">
        <v>6</v>
      </c>
      <c r="K4606" t="s">
        <v>149</v>
      </c>
      <c r="L4606">
        <v>17.073989999999998</v>
      </c>
      <c r="M4606" t="s">
        <v>463</v>
      </c>
      <c r="N4606" s="18">
        <f t="shared" si="485"/>
        <v>2.7239899999999988</v>
      </c>
    </row>
    <row r="4607" spans="2:14" x14ac:dyDescent="0.25">
      <c r="B4607">
        <v>237</v>
      </c>
      <c r="C4607">
        <v>2</v>
      </c>
      <c r="D4607" s="17" t="s">
        <v>453</v>
      </c>
      <c r="E4607">
        <v>23</v>
      </c>
      <c r="F4607">
        <v>2</v>
      </c>
      <c r="G4607" t="s">
        <v>300</v>
      </c>
      <c r="H4607" t="s">
        <v>8</v>
      </c>
      <c r="I4607" t="s">
        <v>8</v>
      </c>
      <c r="J4607" t="s">
        <v>6</v>
      </c>
      <c r="K4607" t="s">
        <v>150</v>
      </c>
      <c r="L4607">
        <v>17.802689999999998</v>
      </c>
      <c r="M4607" t="s">
        <v>463</v>
      </c>
      <c r="N4607" s="18">
        <f t="shared" si="485"/>
        <v>3.4526899999999987</v>
      </c>
    </row>
    <row r="4608" spans="2:14" x14ac:dyDescent="0.25">
      <c r="B4608">
        <v>237</v>
      </c>
      <c r="C4608">
        <v>2</v>
      </c>
      <c r="D4608" s="17" t="s">
        <v>453</v>
      </c>
      <c r="E4608">
        <v>24</v>
      </c>
      <c r="F4608">
        <v>2</v>
      </c>
      <c r="G4608" t="s">
        <v>302</v>
      </c>
      <c r="H4608" t="s">
        <v>8</v>
      </c>
      <c r="I4608" t="s">
        <v>8</v>
      </c>
      <c r="J4608" t="s">
        <v>3</v>
      </c>
      <c r="K4608" t="s">
        <v>36</v>
      </c>
      <c r="L4608">
        <v>18.10538</v>
      </c>
      <c r="M4608" t="s">
        <v>463</v>
      </c>
      <c r="N4608" s="18">
        <f t="shared" ref="N4608:N4671" si="486">L4608-14.35</f>
        <v>3.7553800000000006</v>
      </c>
    </row>
    <row r="4609" spans="2:14" x14ac:dyDescent="0.25">
      <c r="B4609">
        <v>237</v>
      </c>
      <c r="C4609">
        <v>2</v>
      </c>
      <c r="D4609" s="17" t="s">
        <v>453</v>
      </c>
      <c r="E4609">
        <v>25</v>
      </c>
      <c r="F4609">
        <v>3</v>
      </c>
      <c r="G4609" t="s">
        <v>307</v>
      </c>
      <c r="H4609" t="s">
        <v>8</v>
      </c>
      <c r="I4609" t="s">
        <v>8</v>
      </c>
      <c r="J4609" t="s">
        <v>6</v>
      </c>
      <c r="K4609" t="s">
        <v>151</v>
      </c>
      <c r="L4609">
        <v>16.670400000000001</v>
      </c>
      <c r="M4609" t="s">
        <v>463</v>
      </c>
      <c r="N4609" s="18">
        <f t="shared" si="486"/>
        <v>2.3204000000000011</v>
      </c>
    </row>
    <row r="4610" spans="2:14" x14ac:dyDescent="0.25">
      <c r="B4610">
        <v>237</v>
      </c>
      <c r="C4610">
        <v>2</v>
      </c>
      <c r="D4610" s="17" t="s">
        <v>453</v>
      </c>
      <c r="E4610">
        <v>26</v>
      </c>
      <c r="F4610">
        <v>1</v>
      </c>
      <c r="G4610" t="s">
        <v>298</v>
      </c>
      <c r="H4610" t="s">
        <v>5</v>
      </c>
      <c r="I4610" t="s">
        <v>1</v>
      </c>
      <c r="J4610" t="s">
        <v>3</v>
      </c>
      <c r="K4610" t="s">
        <v>152</v>
      </c>
      <c r="L4610">
        <v>19.5852</v>
      </c>
      <c r="M4610" t="s">
        <v>463</v>
      </c>
      <c r="N4610" s="18">
        <f t="shared" si="486"/>
        <v>5.2352000000000007</v>
      </c>
    </row>
    <row r="4611" spans="2:14" x14ac:dyDescent="0.25">
      <c r="B4611">
        <v>237</v>
      </c>
      <c r="C4611">
        <v>2</v>
      </c>
      <c r="D4611" s="17" t="s">
        <v>453</v>
      </c>
      <c r="E4611">
        <v>27</v>
      </c>
      <c r="F4611">
        <v>2</v>
      </c>
      <c r="G4611" t="s">
        <v>304</v>
      </c>
      <c r="H4611" t="s">
        <v>2</v>
      </c>
      <c r="I4611" t="s">
        <v>1</v>
      </c>
      <c r="J4611" t="s">
        <v>6</v>
      </c>
      <c r="K4611" t="s">
        <v>153</v>
      </c>
      <c r="L4611">
        <v>17.93722</v>
      </c>
      <c r="M4611" t="s">
        <v>463</v>
      </c>
      <c r="N4611" s="18">
        <f t="shared" si="486"/>
        <v>3.5872200000000003</v>
      </c>
    </row>
    <row r="4612" spans="2:14" x14ac:dyDescent="0.25">
      <c r="B4612">
        <v>237</v>
      </c>
      <c r="C4612">
        <v>2</v>
      </c>
      <c r="D4612" s="17" t="s">
        <v>453</v>
      </c>
      <c r="E4612">
        <v>28</v>
      </c>
      <c r="F4612">
        <v>3</v>
      </c>
      <c r="G4612" t="s">
        <v>308</v>
      </c>
      <c r="H4612" t="s">
        <v>8</v>
      </c>
      <c r="I4612" t="s">
        <v>8</v>
      </c>
      <c r="J4612" t="s">
        <v>3</v>
      </c>
      <c r="K4612" t="s">
        <v>154</v>
      </c>
      <c r="L4612">
        <v>18.094169999999998</v>
      </c>
      <c r="M4612" t="s">
        <v>463</v>
      </c>
      <c r="N4612" s="18">
        <f t="shared" si="486"/>
        <v>3.7441699999999987</v>
      </c>
    </row>
    <row r="4613" spans="2:14" x14ac:dyDescent="0.25">
      <c r="B4613">
        <v>237</v>
      </c>
      <c r="C4613">
        <v>2</v>
      </c>
      <c r="D4613" s="17" t="s">
        <v>453</v>
      </c>
      <c r="E4613">
        <v>29</v>
      </c>
      <c r="F4613">
        <v>3</v>
      </c>
      <c r="G4613" t="s">
        <v>296</v>
      </c>
      <c r="H4613" t="s">
        <v>8</v>
      </c>
      <c r="I4613" t="s">
        <v>8</v>
      </c>
      <c r="J4613" t="s">
        <v>3</v>
      </c>
      <c r="K4613" t="s">
        <v>155</v>
      </c>
      <c r="L4613">
        <v>16.726459999999999</v>
      </c>
      <c r="M4613" t="s">
        <v>463</v>
      </c>
      <c r="N4613" s="18">
        <f t="shared" si="486"/>
        <v>2.3764599999999998</v>
      </c>
    </row>
    <row r="4614" spans="2:14" x14ac:dyDescent="0.25">
      <c r="B4614">
        <v>237</v>
      </c>
      <c r="C4614">
        <v>2</v>
      </c>
      <c r="D4614" s="17" t="s">
        <v>453</v>
      </c>
      <c r="E4614">
        <v>30</v>
      </c>
      <c r="F4614">
        <v>2</v>
      </c>
      <c r="G4614" t="s">
        <v>295</v>
      </c>
      <c r="H4614" t="s">
        <v>2</v>
      </c>
      <c r="I4614" t="s">
        <v>1</v>
      </c>
      <c r="J4614" t="s">
        <v>3</v>
      </c>
      <c r="K4614" t="s">
        <v>156</v>
      </c>
      <c r="L4614">
        <v>20.257850000000001</v>
      </c>
      <c r="M4614" t="s">
        <v>463</v>
      </c>
      <c r="N4614" s="18">
        <f t="shared" si="486"/>
        <v>5.9078500000000016</v>
      </c>
    </row>
    <row r="4615" spans="2:14" x14ac:dyDescent="0.25">
      <c r="B4615">
        <v>237</v>
      </c>
      <c r="C4615">
        <v>2</v>
      </c>
      <c r="D4615" s="17" t="s">
        <v>453</v>
      </c>
      <c r="E4615">
        <v>31</v>
      </c>
      <c r="F4615">
        <v>3</v>
      </c>
      <c r="G4615" t="s">
        <v>303</v>
      </c>
      <c r="H4615" t="s">
        <v>5</v>
      </c>
      <c r="I4615" t="s">
        <v>1</v>
      </c>
      <c r="J4615" t="s">
        <v>6</v>
      </c>
      <c r="K4615" t="s">
        <v>157</v>
      </c>
      <c r="L4615">
        <v>18.66592</v>
      </c>
      <c r="M4615" t="s">
        <v>463</v>
      </c>
      <c r="N4615" s="18">
        <f t="shared" si="486"/>
        <v>4.3159200000000002</v>
      </c>
    </row>
    <row r="4616" spans="2:14" x14ac:dyDescent="0.25">
      <c r="B4616">
        <v>237</v>
      </c>
      <c r="C4616">
        <v>2</v>
      </c>
      <c r="D4616" s="17" t="s">
        <v>453</v>
      </c>
      <c r="E4616">
        <v>32</v>
      </c>
      <c r="F4616">
        <v>2</v>
      </c>
      <c r="G4616" t="s">
        <v>297</v>
      </c>
      <c r="H4616" t="s">
        <v>8</v>
      </c>
      <c r="I4616" t="s">
        <v>8</v>
      </c>
      <c r="J4616" t="s">
        <v>3</v>
      </c>
      <c r="K4616" t="s">
        <v>158</v>
      </c>
      <c r="L4616">
        <v>18.587440000000001</v>
      </c>
      <c r="M4616" t="s">
        <v>463</v>
      </c>
      <c r="N4616" s="18">
        <f t="shared" si="486"/>
        <v>4.2374400000000012</v>
      </c>
    </row>
    <row r="4617" spans="2:14" x14ac:dyDescent="0.25">
      <c r="B4617">
        <v>237</v>
      </c>
      <c r="C4617">
        <v>2</v>
      </c>
      <c r="D4617" s="17" t="s">
        <v>453</v>
      </c>
      <c r="E4617">
        <v>33</v>
      </c>
      <c r="F4617">
        <v>1</v>
      </c>
      <c r="G4617" t="s">
        <v>293</v>
      </c>
      <c r="H4617" t="s">
        <v>2</v>
      </c>
      <c r="I4617" t="s">
        <v>1</v>
      </c>
      <c r="J4617" t="s">
        <v>6</v>
      </c>
      <c r="K4617" t="s">
        <v>159</v>
      </c>
      <c r="L4617">
        <v>20.58296</v>
      </c>
      <c r="M4617" t="s">
        <v>463</v>
      </c>
      <c r="N4617" s="18">
        <f t="shared" si="486"/>
        <v>6.2329600000000003</v>
      </c>
    </row>
    <row r="4618" spans="2:14" x14ac:dyDescent="0.25">
      <c r="B4618">
        <v>237</v>
      </c>
      <c r="C4618">
        <v>2</v>
      </c>
      <c r="D4618" s="17" t="s">
        <v>453</v>
      </c>
      <c r="E4618">
        <v>34</v>
      </c>
      <c r="F4618">
        <v>2</v>
      </c>
      <c r="G4618" t="s">
        <v>309</v>
      </c>
      <c r="H4618" t="s">
        <v>8</v>
      </c>
      <c r="I4618" t="s">
        <v>8</v>
      </c>
      <c r="J4618" t="s">
        <v>6</v>
      </c>
      <c r="K4618" t="s">
        <v>160</v>
      </c>
      <c r="L4618">
        <v>19.596409999999999</v>
      </c>
      <c r="M4618" t="s">
        <v>463</v>
      </c>
      <c r="N4618" s="18">
        <f t="shared" si="486"/>
        <v>5.2464099999999991</v>
      </c>
    </row>
    <row r="4619" spans="2:14" x14ac:dyDescent="0.25">
      <c r="B4619">
        <v>237</v>
      </c>
      <c r="C4619">
        <v>2</v>
      </c>
      <c r="D4619" s="17" t="s">
        <v>453</v>
      </c>
      <c r="E4619">
        <v>35</v>
      </c>
      <c r="F4619">
        <v>1</v>
      </c>
      <c r="G4619" t="s">
        <v>294</v>
      </c>
      <c r="H4619" t="s">
        <v>2</v>
      </c>
      <c r="I4619" t="s">
        <v>1</v>
      </c>
      <c r="J4619" t="s">
        <v>3</v>
      </c>
      <c r="K4619" t="s">
        <v>161</v>
      </c>
      <c r="L4619">
        <v>19.786989999999999</v>
      </c>
      <c r="M4619" t="s">
        <v>463</v>
      </c>
      <c r="N4619" s="18">
        <f t="shared" si="486"/>
        <v>5.4369899999999998</v>
      </c>
    </row>
    <row r="4620" spans="2:14" x14ac:dyDescent="0.25">
      <c r="B4620">
        <v>237</v>
      </c>
      <c r="C4620">
        <v>2</v>
      </c>
      <c r="D4620" s="17" t="s">
        <v>453</v>
      </c>
      <c r="E4620">
        <v>36</v>
      </c>
      <c r="F4620">
        <v>1</v>
      </c>
      <c r="G4620" t="s">
        <v>306</v>
      </c>
      <c r="H4620" t="s">
        <v>2</v>
      </c>
      <c r="I4620" t="s">
        <v>1</v>
      </c>
      <c r="J4620" t="s">
        <v>3</v>
      </c>
      <c r="K4620" t="s">
        <v>162</v>
      </c>
      <c r="L4620">
        <v>21.524660000000001</v>
      </c>
      <c r="M4620" t="s">
        <v>463</v>
      </c>
      <c r="N4620" s="18">
        <f t="shared" si="486"/>
        <v>7.1746600000000011</v>
      </c>
    </row>
    <row r="4621" spans="2:14" x14ac:dyDescent="0.25">
      <c r="B4621">
        <v>237</v>
      </c>
      <c r="C4621">
        <v>2</v>
      </c>
      <c r="D4621" s="17" t="s">
        <v>453</v>
      </c>
      <c r="E4621">
        <v>37</v>
      </c>
      <c r="F4621">
        <v>1</v>
      </c>
      <c r="G4621" t="s">
        <v>310</v>
      </c>
      <c r="H4621" t="s">
        <v>5</v>
      </c>
      <c r="I4621" t="s">
        <v>1</v>
      </c>
      <c r="J4621" t="s">
        <v>6</v>
      </c>
      <c r="K4621" t="s">
        <v>163</v>
      </c>
      <c r="L4621">
        <v>18.744389999999999</v>
      </c>
      <c r="M4621" t="s">
        <v>463</v>
      </c>
      <c r="N4621" s="18">
        <f t="shared" si="486"/>
        <v>4.3943899999999996</v>
      </c>
    </row>
    <row r="4622" spans="2:14" x14ac:dyDescent="0.25">
      <c r="B4622">
        <v>237</v>
      </c>
      <c r="C4622">
        <v>2</v>
      </c>
      <c r="D4622" s="17" t="s">
        <v>453</v>
      </c>
      <c r="E4622">
        <v>38</v>
      </c>
      <c r="F4622">
        <v>3</v>
      </c>
      <c r="G4622" t="s">
        <v>308</v>
      </c>
      <c r="H4622" t="s">
        <v>2</v>
      </c>
      <c r="I4622" t="s">
        <v>1</v>
      </c>
      <c r="J4622" t="s">
        <v>3</v>
      </c>
      <c r="K4622" t="s">
        <v>164</v>
      </c>
      <c r="L4622">
        <v>18.116589999999999</v>
      </c>
      <c r="M4622" t="s">
        <v>463</v>
      </c>
      <c r="N4622" s="18">
        <f t="shared" si="486"/>
        <v>3.766589999999999</v>
      </c>
    </row>
    <row r="4623" spans="2:14" x14ac:dyDescent="0.25">
      <c r="B4623">
        <v>237</v>
      </c>
      <c r="C4623">
        <v>2</v>
      </c>
      <c r="D4623" s="17" t="s">
        <v>453</v>
      </c>
      <c r="E4623">
        <v>39</v>
      </c>
      <c r="F4623">
        <v>2</v>
      </c>
      <c r="G4623" t="s">
        <v>309</v>
      </c>
      <c r="H4623" t="s">
        <v>5</v>
      </c>
      <c r="I4623" t="s">
        <v>1</v>
      </c>
      <c r="J4623" t="s">
        <v>6</v>
      </c>
      <c r="K4623" t="s">
        <v>165</v>
      </c>
      <c r="L4623">
        <v>17.93722</v>
      </c>
      <c r="M4623" t="s">
        <v>463</v>
      </c>
      <c r="N4623" s="18">
        <f t="shared" si="486"/>
        <v>3.5872200000000003</v>
      </c>
    </row>
    <row r="4624" spans="2:14" x14ac:dyDescent="0.25">
      <c r="B4624">
        <v>237</v>
      </c>
      <c r="C4624">
        <v>2</v>
      </c>
      <c r="D4624" s="17" t="s">
        <v>453</v>
      </c>
      <c r="E4624">
        <v>40</v>
      </c>
      <c r="F4624">
        <v>2</v>
      </c>
      <c r="G4624" t="s">
        <v>305</v>
      </c>
      <c r="H4624" t="s">
        <v>8</v>
      </c>
      <c r="I4624" t="s">
        <v>8</v>
      </c>
      <c r="J4624" t="s">
        <v>3</v>
      </c>
      <c r="K4624" t="s">
        <v>166</v>
      </c>
      <c r="L4624">
        <v>18.733180000000001</v>
      </c>
      <c r="M4624" t="s">
        <v>463</v>
      </c>
      <c r="N4624" s="18">
        <f t="shared" si="486"/>
        <v>4.3831800000000012</v>
      </c>
    </row>
    <row r="4625" spans="2:14" x14ac:dyDescent="0.25">
      <c r="B4625">
        <v>237</v>
      </c>
      <c r="C4625">
        <v>2</v>
      </c>
      <c r="D4625" s="17" t="s">
        <v>453</v>
      </c>
      <c r="E4625">
        <v>41</v>
      </c>
      <c r="F4625">
        <v>1</v>
      </c>
      <c r="G4625" t="s">
        <v>310</v>
      </c>
      <c r="H4625" t="s">
        <v>8</v>
      </c>
      <c r="I4625" t="s">
        <v>8</v>
      </c>
      <c r="J4625" t="s">
        <v>6</v>
      </c>
      <c r="K4625" t="s">
        <v>167</v>
      </c>
      <c r="L4625">
        <v>19.181609999999999</v>
      </c>
      <c r="M4625" t="s">
        <v>463</v>
      </c>
      <c r="N4625" s="18">
        <f t="shared" si="486"/>
        <v>4.8316099999999995</v>
      </c>
    </row>
    <row r="4626" spans="2:14" x14ac:dyDescent="0.25">
      <c r="B4626">
        <v>237</v>
      </c>
      <c r="C4626">
        <v>3</v>
      </c>
      <c r="D4626" s="17" t="s">
        <v>334</v>
      </c>
      <c r="E4626">
        <v>1</v>
      </c>
      <c r="F4626">
        <v>0</v>
      </c>
      <c r="G4626">
        <v>0</v>
      </c>
      <c r="H4626">
        <v>0</v>
      </c>
      <c r="I4626">
        <v>0</v>
      </c>
      <c r="J4626">
        <v>0</v>
      </c>
      <c r="K4626" t="s">
        <v>47</v>
      </c>
      <c r="L4626">
        <v>19.215250000000001</v>
      </c>
      <c r="M4626" t="s">
        <v>455</v>
      </c>
      <c r="N4626" s="18">
        <f t="shared" si="486"/>
        <v>4.8652500000000014</v>
      </c>
    </row>
    <row r="4627" spans="2:14" x14ac:dyDescent="0.25">
      <c r="B4627">
        <v>237</v>
      </c>
      <c r="C4627">
        <v>3</v>
      </c>
      <c r="D4627" s="17" t="s">
        <v>334</v>
      </c>
      <c r="E4627">
        <v>2</v>
      </c>
      <c r="F4627">
        <v>2</v>
      </c>
      <c r="G4627">
        <v>5</v>
      </c>
      <c r="H4627" t="s">
        <v>2</v>
      </c>
      <c r="I4627" t="s">
        <v>1</v>
      </c>
      <c r="J4627" t="s">
        <v>3</v>
      </c>
      <c r="K4627" t="s">
        <v>48</v>
      </c>
      <c r="L4627">
        <v>20.302689999999998</v>
      </c>
      <c r="M4627" t="s">
        <v>455</v>
      </c>
      <c r="N4627" s="18">
        <f t="shared" si="486"/>
        <v>5.9526899999999987</v>
      </c>
    </row>
    <row r="4628" spans="2:14" x14ac:dyDescent="0.25">
      <c r="B4628">
        <v>237</v>
      </c>
      <c r="C4628">
        <v>3</v>
      </c>
      <c r="D4628" s="17" t="s">
        <v>334</v>
      </c>
      <c r="E4628">
        <v>3</v>
      </c>
      <c r="F4628">
        <v>2</v>
      </c>
      <c r="G4628" t="s">
        <v>314</v>
      </c>
      <c r="H4628" t="s">
        <v>2</v>
      </c>
      <c r="I4628" t="s">
        <v>1</v>
      </c>
      <c r="J4628" t="s">
        <v>6</v>
      </c>
      <c r="K4628" t="s">
        <v>49</v>
      </c>
      <c r="L4628">
        <v>18.2287</v>
      </c>
      <c r="M4628" t="s">
        <v>455</v>
      </c>
      <c r="N4628" s="18">
        <f t="shared" si="486"/>
        <v>3.8787000000000003</v>
      </c>
    </row>
    <row r="4629" spans="2:14" x14ac:dyDescent="0.25">
      <c r="B4629">
        <v>237</v>
      </c>
      <c r="C4629">
        <v>3</v>
      </c>
      <c r="D4629" s="17" t="s">
        <v>334</v>
      </c>
      <c r="E4629">
        <v>4</v>
      </c>
      <c r="F4629">
        <v>3</v>
      </c>
      <c r="G4629" t="s">
        <v>315</v>
      </c>
      <c r="H4629" t="s">
        <v>8</v>
      </c>
      <c r="I4629" t="s">
        <v>8</v>
      </c>
      <c r="J4629" t="s">
        <v>6</v>
      </c>
      <c r="K4629" t="s">
        <v>50</v>
      </c>
      <c r="L4629">
        <v>17.64574</v>
      </c>
      <c r="M4629" t="s">
        <v>455</v>
      </c>
      <c r="N4629" s="18">
        <f t="shared" si="486"/>
        <v>3.2957400000000003</v>
      </c>
    </row>
    <row r="4630" spans="2:14" x14ac:dyDescent="0.25">
      <c r="B4630">
        <v>237</v>
      </c>
      <c r="C4630">
        <v>3</v>
      </c>
      <c r="D4630" s="17" t="s">
        <v>334</v>
      </c>
      <c r="E4630">
        <v>5</v>
      </c>
      <c r="F4630">
        <v>3</v>
      </c>
      <c r="G4630" t="s">
        <v>316</v>
      </c>
      <c r="H4630" t="s">
        <v>8</v>
      </c>
      <c r="I4630" t="s">
        <v>8</v>
      </c>
      <c r="J4630" t="s">
        <v>3</v>
      </c>
      <c r="K4630" t="s">
        <v>51</v>
      </c>
      <c r="L4630">
        <v>17.174890000000001</v>
      </c>
      <c r="M4630" t="s">
        <v>455</v>
      </c>
      <c r="N4630" s="18">
        <f t="shared" si="486"/>
        <v>2.8248900000000017</v>
      </c>
    </row>
    <row r="4631" spans="2:14" x14ac:dyDescent="0.25">
      <c r="B4631">
        <v>237</v>
      </c>
      <c r="C4631">
        <v>3</v>
      </c>
      <c r="D4631" s="17" t="s">
        <v>334</v>
      </c>
      <c r="E4631">
        <v>6</v>
      </c>
      <c r="F4631">
        <v>3</v>
      </c>
      <c r="G4631" t="s">
        <v>317</v>
      </c>
      <c r="H4631" t="s">
        <v>8</v>
      </c>
      <c r="I4631" t="s">
        <v>8</v>
      </c>
      <c r="J4631" t="s">
        <v>3</v>
      </c>
      <c r="K4631" t="s">
        <v>52</v>
      </c>
      <c r="L4631">
        <v>17.029150000000001</v>
      </c>
      <c r="M4631" t="s">
        <v>455</v>
      </c>
      <c r="N4631" s="18">
        <f t="shared" si="486"/>
        <v>2.6791500000000017</v>
      </c>
    </row>
    <row r="4632" spans="2:14" x14ac:dyDescent="0.25">
      <c r="B4632">
        <v>237</v>
      </c>
      <c r="C4632">
        <v>3</v>
      </c>
      <c r="D4632" s="17" t="s">
        <v>334</v>
      </c>
      <c r="E4632">
        <v>7</v>
      </c>
      <c r="F4632">
        <v>1</v>
      </c>
      <c r="G4632" t="s">
        <v>318</v>
      </c>
      <c r="H4632" t="s">
        <v>8</v>
      </c>
      <c r="I4632" t="s">
        <v>8</v>
      </c>
      <c r="J4632" t="s">
        <v>6</v>
      </c>
      <c r="K4632" t="s">
        <v>53</v>
      </c>
      <c r="L4632">
        <v>20.448429999999998</v>
      </c>
      <c r="M4632" t="s">
        <v>455</v>
      </c>
      <c r="N4632" s="18">
        <f t="shared" si="486"/>
        <v>6.0984299999999987</v>
      </c>
    </row>
    <row r="4633" spans="2:14" x14ac:dyDescent="0.25">
      <c r="B4633">
        <v>237</v>
      </c>
      <c r="C4633">
        <v>3</v>
      </c>
      <c r="D4633" s="17" t="s">
        <v>334</v>
      </c>
      <c r="E4633">
        <v>8</v>
      </c>
      <c r="F4633">
        <v>3</v>
      </c>
      <c r="G4633" t="s">
        <v>319</v>
      </c>
      <c r="H4633" t="s">
        <v>8</v>
      </c>
      <c r="I4633" t="s">
        <v>8</v>
      </c>
      <c r="J4633" t="s">
        <v>3</v>
      </c>
      <c r="K4633" t="s">
        <v>54</v>
      </c>
      <c r="L4633">
        <v>17.35426</v>
      </c>
      <c r="M4633" t="s">
        <v>455</v>
      </c>
      <c r="N4633" s="18">
        <f t="shared" si="486"/>
        <v>3.0042600000000004</v>
      </c>
    </row>
    <row r="4634" spans="2:14" x14ac:dyDescent="0.25">
      <c r="B4634">
        <v>237</v>
      </c>
      <c r="C4634">
        <v>3</v>
      </c>
      <c r="D4634" s="17" t="s">
        <v>334</v>
      </c>
      <c r="E4634">
        <v>9</v>
      </c>
      <c r="F4634">
        <v>2</v>
      </c>
      <c r="G4634" t="s">
        <v>320</v>
      </c>
      <c r="H4634" t="s">
        <v>8</v>
      </c>
      <c r="I4634" t="s">
        <v>8</v>
      </c>
      <c r="J4634" t="s">
        <v>6</v>
      </c>
      <c r="K4634" t="s">
        <v>55</v>
      </c>
      <c r="L4634">
        <v>19.349779999999999</v>
      </c>
      <c r="M4634" t="s">
        <v>455</v>
      </c>
      <c r="N4634" s="18">
        <f t="shared" si="486"/>
        <v>4.9997799999999994</v>
      </c>
    </row>
    <row r="4635" spans="2:14" x14ac:dyDescent="0.25">
      <c r="B4635">
        <v>237</v>
      </c>
      <c r="C4635">
        <v>3</v>
      </c>
      <c r="D4635" s="17" t="s">
        <v>334</v>
      </c>
      <c r="E4635">
        <v>10</v>
      </c>
      <c r="F4635">
        <v>2</v>
      </c>
      <c r="G4635" t="s">
        <v>320</v>
      </c>
      <c r="H4635" t="s">
        <v>5</v>
      </c>
      <c r="I4635" t="s">
        <v>1</v>
      </c>
      <c r="J4635" t="s">
        <v>6</v>
      </c>
      <c r="K4635" t="s">
        <v>56</v>
      </c>
      <c r="L4635">
        <v>19.058299999999999</v>
      </c>
      <c r="M4635" t="s">
        <v>455</v>
      </c>
      <c r="N4635" s="18">
        <f t="shared" si="486"/>
        <v>4.7082999999999995</v>
      </c>
    </row>
    <row r="4636" spans="2:14" x14ac:dyDescent="0.25">
      <c r="B4636">
        <v>237</v>
      </c>
      <c r="C4636">
        <v>3</v>
      </c>
      <c r="D4636" s="17" t="s">
        <v>334</v>
      </c>
      <c r="E4636">
        <v>11</v>
      </c>
      <c r="F4636">
        <v>2</v>
      </c>
      <c r="G4636" t="s">
        <v>321</v>
      </c>
      <c r="H4636" t="s">
        <v>8</v>
      </c>
      <c r="I4636" t="s">
        <v>8</v>
      </c>
      <c r="J4636" t="s">
        <v>3</v>
      </c>
      <c r="K4636" t="s">
        <v>57</v>
      </c>
      <c r="L4636">
        <v>19.910309999999999</v>
      </c>
      <c r="M4636" t="s">
        <v>455</v>
      </c>
      <c r="N4636" s="18">
        <f t="shared" si="486"/>
        <v>5.5603099999999994</v>
      </c>
    </row>
    <row r="4637" spans="2:14" x14ac:dyDescent="0.25">
      <c r="B4637">
        <v>237</v>
      </c>
      <c r="C4637">
        <v>3</v>
      </c>
      <c r="D4637" s="17" t="s">
        <v>334</v>
      </c>
      <c r="E4637">
        <v>12</v>
      </c>
      <c r="F4637">
        <v>1</v>
      </c>
      <c r="G4637" t="s">
        <v>322</v>
      </c>
      <c r="H4637" t="s">
        <v>8</v>
      </c>
      <c r="I4637" t="s">
        <v>8</v>
      </c>
      <c r="J4637" t="s">
        <v>3</v>
      </c>
      <c r="K4637" t="s">
        <v>58</v>
      </c>
      <c r="L4637">
        <v>20.975339999999999</v>
      </c>
      <c r="M4637" t="s">
        <v>455</v>
      </c>
      <c r="N4637" s="18">
        <f t="shared" si="486"/>
        <v>6.6253399999999996</v>
      </c>
    </row>
    <row r="4638" spans="2:14" x14ac:dyDescent="0.25">
      <c r="B4638">
        <v>237</v>
      </c>
      <c r="C4638">
        <v>3</v>
      </c>
      <c r="D4638" s="17" t="s">
        <v>334</v>
      </c>
      <c r="E4638">
        <v>13</v>
      </c>
      <c r="F4638">
        <v>2</v>
      </c>
      <c r="G4638" t="s">
        <v>323</v>
      </c>
      <c r="H4638" t="s">
        <v>8</v>
      </c>
      <c r="I4638" t="s">
        <v>8</v>
      </c>
      <c r="J4638" t="s">
        <v>6</v>
      </c>
      <c r="K4638" t="s">
        <v>59</v>
      </c>
      <c r="L4638">
        <v>19.372199999999999</v>
      </c>
      <c r="M4638" t="s">
        <v>455</v>
      </c>
      <c r="N4638" s="18">
        <f t="shared" si="486"/>
        <v>5.0221999999999998</v>
      </c>
    </row>
    <row r="4639" spans="2:14" x14ac:dyDescent="0.25">
      <c r="B4639">
        <v>237</v>
      </c>
      <c r="C4639">
        <v>3</v>
      </c>
      <c r="D4639" s="17" t="s">
        <v>334</v>
      </c>
      <c r="E4639">
        <v>14</v>
      </c>
      <c r="F4639">
        <v>1</v>
      </c>
      <c r="G4639" t="s">
        <v>324</v>
      </c>
      <c r="H4639" t="s">
        <v>5</v>
      </c>
      <c r="I4639" t="s">
        <v>1</v>
      </c>
      <c r="J4639" t="s">
        <v>6</v>
      </c>
      <c r="K4639" t="s">
        <v>60</v>
      </c>
      <c r="L4639">
        <v>20.16816</v>
      </c>
      <c r="M4639" t="s">
        <v>455</v>
      </c>
      <c r="N4639" s="18">
        <f t="shared" si="486"/>
        <v>5.8181600000000007</v>
      </c>
    </row>
    <row r="4640" spans="2:14" x14ac:dyDescent="0.25">
      <c r="B4640">
        <v>237</v>
      </c>
      <c r="C4640">
        <v>3</v>
      </c>
      <c r="D4640" s="17" t="s">
        <v>334</v>
      </c>
      <c r="E4640">
        <v>15</v>
      </c>
      <c r="F4640">
        <v>2</v>
      </c>
      <c r="G4640" t="s">
        <v>321</v>
      </c>
      <c r="H4640" t="s">
        <v>5</v>
      </c>
      <c r="I4640" t="s">
        <v>1</v>
      </c>
      <c r="J4640" t="s">
        <v>3</v>
      </c>
      <c r="K4640" t="s">
        <v>61</v>
      </c>
      <c r="L4640">
        <v>19.775790000000001</v>
      </c>
      <c r="M4640" t="s">
        <v>455</v>
      </c>
      <c r="N4640" s="18">
        <f t="shared" si="486"/>
        <v>5.425790000000001</v>
      </c>
    </row>
    <row r="4641" spans="2:14" x14ac:dyDescent="0.25">
      <c r="B4641">
        <v>237</v>
      </c>
      <c r="C4641">
        <v>3</v>
      </c>
      <c r="D4641" s="17" t="s">
        <v>334</v>
      </c>
      <c r="E4641">
        <v>16</v>
      </c>
      <c r="F4641">
        <v>2</v>
      </c>
      <c r="G4641" t="s">
        <v>325</v>
      </c>
      <c r="H4641" t="s">
        <v>2</v>
      </c>
      <c r="I4641" t="s">
        <v>1</v>
      </c>
      <c r="J4641" t="s">
        <v>6</v>
      </c>
      <c r="K4641" t="s">
        <v>62</v>
      </c>
      <c r="L4641">
        <v>19.00224</v>
      </c>
      <c r="M4641" t="s">
        <v>455</v>
      </c>
      <c r="N4641" s="18">
        <f t="shared" si="486"/>
        <v>4.6522400000000008</v>
      </c>
    </row>
    <row r="4642" spans="2:14" x14ac:dyDescent="0.25">
      <c r="B4642">
        <v>237</v>
      </c>
      <c r="C4642">
        <v>3</v>
      </c>
      <c r="D4642" s="17" t="s">
        <v>334</v>
      </c>
      <c r="E4642">
        <v>17</v>
      </c>
      <c r="F4642">
        <v>1</v>
      </c>
      <c r="G4642" t="s">
        <v>326</v>
      </c>
      <c r="H4642" t="s">
        <v>8</v>
      </c>
      <c r="I4642" t="s">
        <v>8</v>
      </c>
      <c r="J4642" t="s">
        <v>3</v>
      </c>
      <c r="K4642" t="s">
        <v>63</v>
      </c>
      <c r="L4642">
        <v>19.41704</v>
      </c>
      <c r="M4642" t="s">
        <v>455</v>
      </c>
      <c r="N4642" s="18">
        <f t="shared" si="486"/>
        <v>5.0670400000000004</v>
      </c>
    </row>
    <row r="4643" spans="2:14" x14ac:dyDescent="0.25">
      <c r="B4643">
        <v>237</v>
      </c>
      <c r="C4643">
        <v>3</v>
      </c>
      <c r="D4643" s="17" t="s">
        <v>334</v>
      </c>
      <c r="E4643">
        <v>18</v>
      </c>
      <c r="F4643">
        <v>2</v>
      </c>
      <c r="G4643" t="s">
        <v>323</v>
      </c>
      <c r="H4643" t="s">
        <v>5</v>
      </c>
      <c r="I4643" t="s">
        <v>1</v>
      </c>
      <c r="J4643" t="s">
        <v>6</v>
      </c>
      <c r="K4643" t="s">
        <v>64</v>
      </c>
      <c r="L4643">
        <v>18.195070000000001</v>
      </c>
      <c r="M4643" t="s">
        <v>455</v>
      </c>
      <c r="N4643" s="18">
        <f t="shared" si="486"/>
        <v>3.8450700000000015</v>
      </c>
    </row>
    <row r="4644" spans="2:14" x14ac:dyDescent="0.25">
      <c r="B4644">
        <v>237</v>
      </c>
      <c r="C4644">
        <v>3</v>
      </c>
      <c r="D4644" s="17" t="s">
        <v>334</v>
      </c>
      <c r="E4644">
        <v>19</v>
      </c>
      <c r="F4644">
        <v>1</v>
      </c>
      <c r="G4644" t="s">
        <v>322</v>
      </c>
      <c r="H4644" t="s">
        <v>5</v>
      </c>
      <c r="I4644" t="s">
        <v>1</v>
      </c>
      <c r="J4644" t="s">
        <v>3</v>
      </c>
      <c r="K4644" t="s">
        <v>65</v>
      </c>
      <c r="L4644">
        <v>20.807169999999999</v>
      </c>
      <c r="M4644" t="s">
        <v>455</v>
      </c>
      <c r="N4644" s="18">
        <f t="shared" si="486"/>
        <v>6.4571699999999996</v>
      </c>
    </row>
    <row r="4645" spans="2:14" x14ac:dyDescent="0.25">
      <c r="B4645">
        <v>237</v>
      </c>
      <c r="C4645">
        <v>3</v>
      </c>
      <c r="D4645" s="17" t="s">
        <v>334</v>
      </c>
      <c r="E4645">
        <v>20</v>
      </c>
      <c r="F4645">
        <v>2</v>
      </c>
      <c r="G4645" t="s">
        <v>314</v>
      </c>
      <c r="H4645" t="s">
        <v>8</v>
      </c>
      <c r="I4645" t="s">
        <v>8</v>
      </c>
      <c r="J4645" t="s">
        <v>6</v>
      </c>
      <c r="K4645" t="s">
        <v>66</v>
      </c>
      <c r="L4645">
        <v>17.387889999999999</v>
      </c>
      <c r="M4645" t="s">
        <v>455</v>
      </c>
      <c r="N4645" s="18">
        <f t="shared" si="486"/>
        <v>3.0378899999999991</v>
      </c>
    </row>
    <row r="4646" spans="2:14" x14ac:dyDescent="0.25">
      <c r="B4646">
        <v>237</v>
      </c>
      <c r="C4646">
        <v>3</v>
      </c>
      <c r="D4646" s="17" t="s">
        <v>334</v>
      </c>
      <c r="E4646">
        <v>21</v>
      </c>
      <c r="F4646">
        <v>1</v>
      </c>
      <c r="G4646" t="s">
        <v>324</v>
      </c>
      <c r="H4646" t="s">
        <v>8</v>
      </c>
      <c r="I4646" t="s">
        <v>8</v>
      </c>
      <c r="J4646" t="s">
        <v>6</v>
      </c>
      <c r="K4646" t="s">
        <v>67</v>
      </c>
      <c r="L4646">
        <v>20.829599999999999</v>
      </c>
      <c r="M4646" t="s">
        <v>455</v>
      </c>
      <c r="N4646" s="18">
        <f t="shared" si="486"/>
        <v>6.4795999999999996</v>
      </c>
    </row>
    <row r="4647" spans="2:14" x14ac:dyDescent="0.25">
      <c r="B4647">
        <v>237</v>
      </c>
      <c r="C4647">
        <v>3</v>
      </c>
      <c r="D4647" s="17" t="s">
        <v>334</v>
      </c>
      <c r="E4647">
        <v>22</v>
      </c>
      <c r="F4647">
        <v>2</v>
      </c>
      <c r="G4647" t="s">
        <v>327</v>
      </c>
      <c r="H4647" t="s">
        <v>2</v>
      </c>
      <c r="I4647" t="s">
        <v>1</v>
      </c>
      <c r="J4647" t="s">
        <v>3</v>
      </c>
      <c r="K4647" t="s">
        <v>68</v>
      </c>
      <c r="L4647">
        <v>20.60538</v>
      </c>
      <c r="M4647" t="s">
        <v>455</v>
      </c>
      <c r="N4647" s="18">
        <f t="shared" si="486"/>
        <v>6.2553800000000006</v>
      </c>
    </row>
    <row r="4648" spans="2:14" x14ac:dyDescent="0.25">
      <c r="B4648">
        <v>237</v>
      </c>
      <c r="C4648">
        <v>3</v>
      </c>
      <c r="D4648" s="17" t="s">
        <v>334</v>
      </c>
      <c r="E4648">
        <v>23</v>
      </c>
      <c r="F4648">
        <v>1</v>
      </c>
      <c r="G4648" t="s">
        <v>318</v>
      </c>
      <c r="H4648" t="s">
        <v>2</v>
      </c>
      <c r="I4648" t="s">
        <v>1</v>
      </c>
      <c r="J4648" t="s">
        <v>6</v>
      </c>
      <c r="K4648" t="s">
        <v>69</v>
      </c>
      <c r="L4648">
        <v>20.02242</v>
      </c>
      <c r="M4648" t="s">
        <v>455</v>
      </c>
      <c r="N4648" s="18">
        <f t="shared" si="486"/>
        <v>5.6724200000000007</v>
      </c>
    </row>
    <row r="4649" spans="2:14" x14ac:dyDescent="0.25">
      <c r="B4649">
        <v>237</v>
      </c>
      <c r="C4649">
        <v>3</v>
      </c>
      <c r="D4649" s="17" t="s">
        <v>334</v>
      </c>
      <c r="E4649">
        <v>24</v>
      </c>
      <c r="F4649">
        <v>3</v>
      </c>
      <c r="G4649" t="s">
        <v>319</v>
      </c>
      <c r="H4649" t="s">
        <v>5</v>
      </c>
      <c r="I4649" t="s">
        <v>1</v>
      </c>
      <c r="J4649" t="s">
        <v>3</v>
      </c>
      <c r="K4649" t="s">
        <v>70</v>
      </c>
      <c r="L4649">
        <v>16.984300000000001</v>
      </c>
      <c r="M4649" t="s">
        <v>455</v>
      </c>
      <c r="N4649" s="18">
        <f t="shared" si="486"/>
        <v>2.6343000000000014</v>
      </c>
    </row>
    <row r="4650" spans="2:14" x14ac:dyDescent="0.25">
      <c r="B4650">
        <v>237</v>
      </c>
      <c r="C4650">
        <v>3</v>
      </c>
      <c r="D4650" s="17" t="s">
        <v>334</v>
      </c>
      <c r="E4650">
        <v>25</v>
      </c>
      <c r="F4650">
        <v>3</v>
      </c>
      <c r="G4650" t="s">
        <v>316</v>
      </c>
      <c r="H4650" t="s">
        <v>2</v>
      </c>
      <c r="I4650" t="s">
        <v>1</v>
      </c>
      <c r="J4650" t="s">
        <v>3</v>
      </c>
      <c r="K4650" t="s">
        <v>71</v>
      </c>
      <c r="L4650">
        <v>17.174890000000001</v>
      </c>
      <c r="M4650" t="s">
        <v>455</v>
      </c>
      <c r="N4650" s="18">
        <f t="shared" si="486"/>
        <v>2.8248900000000017</v>
      </c>
    </row>
    <row r="4651" spans="2:14" x14ac:dyDescent="0.25">
      <c r="B4651">
        <v>237</v>
      </c>
      <c r="C4651">
        <v>3</v>
      </c>
      <c r="D4651" s="17" t="s">
        <v>334</v>
      </c>
      <c r="E4651">
        <v>26</v>
      </c>
      <c r="F4651">
        <v>3</v>
      </c>
      <c r="G4651" t="s">
        <v>317</v>
      </c>
      <c r="H4651" t="s">
        <v>5</v>
      </c>
      <c r="I4651" t="s">
        <v>1</v>
      </c>
      <c r="J4651" t="s">
        <v>3</v>
      </c>
      <c r="K4651" t="s">
        <v>72</v>
      </c>
      <c r="L4651">
        <v>16.995519999999999</v>
      </c>
      <c r="M4651" t="s">
        <v>455</v>
      </c>
      <c r="N4651" s="18">
        <f t="shared" si="486"/>
        <v>2.6455199999999994</v>
      </c>
    </row>
    <row r="4652" spans="2:14" x14ac:dyDescent="0.25">
      <c r="B4652">
        <v>237</v>
      </c>
      <c r="C4652">
        <v>3</v>
      </c>
      <c r="D4652" s="17" t="s">
        <v>334</v>
      </c>
      <c r="E4652">
        <v>27</v>
      </c>
      <c r="F4652">
        <v>1</v>
      </c>
      <c r="G4652" t="s">
        <v>326</v>
      </c>
      <c r="H4652" t="s">
        <v>2</v>
      </c>
      <c r="I4652" t="s">
        <v>1</v>
      </c>
      <c r="J4652" t="s">
        <v>3</v>
      </c>
      <c r="K4652" t="s">
        <v>73</v>
      </c>
      <c r="L4652">
        <v>20.908069999999999</v>
      </c>
      <c r="M4652" t="s">
        <v>455</v>
      </c>
      <c r="N4652" s="18">
        <f t="shared" si="486"/>
        <v>6.558069999999999</v>
      </c>
    </row>
    <row r="4653" spans="2:14" x14ac:dyDescent="0.25">
      <c r="B4653">
        <v>237</v>
      </c>
      <c r="C4653">
        <v>3</v>
      </c>
      <c r="D4653" s="17" t="s">
        <v>334</v>
      </c>
      <c r="E4653">
        <v>28</v>
      </c>
      <c r="F4653">
        <v>3</v>
      </c>
      <c r="G4653" t="s">
        <v>328</v>
      </c>
      <c r="H4653" t="s">
        <v>8</v>
      </c>
      <c r="I4653" t="s">
        <v>8</v>
      </c>
      <c r="J4653" t="s">
        <v>6</v>
      </c>
      <c r="K4653" t="s">
        <v>74</v>
      </c>
      <c r="L4653">
        <v>17.64574</v>
      </c>
      <c r="M4653" t="s">
        <v>455</v>
      </c>
      <c r="N4653" s="18">
        <f t="shared" si="486"/>
        <v>3.2957400000000003</v>
      </c>
    </row>
    <row r="4654" spans="2:14" x14ac:dyDescent="0.25">
      <c r="B4654">
        <v>237</v>
      </c>
      <c r="C4654">
        <v>3</v>
      </c>
      <c r="D4654" s="17" t="s">
        <v>334</v>
      </c>
      <c r="E4654">
        <v>29</v>
      </c>
      <c r="F4654">
        <v>3</v>
      </c>
      <c r="G4654" t="s">
        <v>329</v>
      </c>
      <c r="H4654" t="s">
        <v>5</v>
      </c>
      <c r="I4654" t="s">
        <v>1</v>
      </c>
      <c r="J4654" t="s">
        <v>6</v>
      </c>
      <c r="K4654" t="s">
        <v>75</v>
      </c>
      <c r="L4654">
        <v>16.872199999999999</v>
      </c>
      <c r="M4654" t="s">
        <v>455</v>
      </c>
      <c r="N4654" s="18">
        <f t="shared" si="486"/>
        <v>2.5221999999999998</v>
      </c>
    </row>
    <row r="4655" spans="2:14" x14ac:dyDescent="0.25">
      <c r="B4655">
        <v>237</v>
      </c>
      <c r="C4655">
        <v>3</v>
      </c>
      <c r="D4655" s="17" t="s">
        <v>334</v>
      </c>
      <c r="E4655">
        <v>30</v>
      </c>
      <c r="F4655">
        <v>2</v>
      </c>
      <c r="G4655" t="s">
        <v>330</v>
      </c>
      <c r="H4655" t="s">
        <v>8</v>
      </c>
      <c r="I4655" t="s">
        <v>8</v>
      </c>
      <c r="J4655" t="s">
        <v>3</v>
      </c>
      <c r="K4655" t="s">
        <v>76</v>
      </c>
      <c r="L4655">
        <v>21.378920000000001</v>
      </c>
      <c r="M4655" t="s">
        <v>455</v>
      </c>
      <c r="N4655" s="18">
        <f t="shared" si="486"/>
        <v>7.0289200000000012</v>
      </c>
    </row>
    <row r="4656" spans="2:14" x14ac:dyDescent="0.25">
      <c r="B4656">
        <v>237</v>
      </c>
      <c r="C4656">
        <v>3</v>
      </c>
      <c r="D4656" s="17" t="s">
        <v>334</v>
      </c>
      <c r="E4656">
        <v>31</v>
      </c>
      <c r="F4656">
        <v>2</v>
      </c>
      <c r="G4656" t="s">
        <v>330</v>
      </c>
      <c r="H4656" t="s">
        <v>5</v>
      </c>
      <c r="I4656" t="s">
        <v>1</v>
      </c>
      <c r="J4656" t="s">
        <v>3</v>
      </c>
      <c r="K4656" t="s">
        <v>77</v>
      </c>
      <c r="L4656">
        <v>21.513449999999999</v>
      </c>
      <c r="M4656" t="s">
        <v>455</v>
      </c>
      <c r="N4656" s="18">
        <f t="shared" si="486"/>
        <v>7.1634499999999992</v>
      </c>
    </row>
    <row r="4657" spans="2:14" x14ac:dyDescent="0.25">
      <c r="B4657">
        <v>237</v>
      </c>
      <c r="C4657">
        <v>3</v>
      </c>
      <c r="D4657" s="17" t="s">
        <v>334</v>
      </c>
      <c r="E4657">
        <v>32</v>
      </c>
      <c r="F4657">
        <v>2</v>
      </c>
      <c r="G4657" t="s">
        <v>327</v>
      </c>
      <c r="H4657" t="s">
        <v>8</v>
      </c>
      <c r="I4657" t="s">
        <v>8</v>
      </c>
      <c r="J4657" t="s">
        <v>3</v>
      </c>
      <c r="K4657" t="s">
        <v>78</v>
      </c>
      <c r="L4657">
        <v>21.423770000000001</v>
      </c>
      <c r="M4657" t="s">
        <v>455</v>
      </c>
      <c r="N4657" s="18">
        <f t="shared" si="486"/>
        <v>7.0737700000000014</v>
      </c>
    </row>
    <row r="4658" spans="2:14" x14ac:dyDescent="0.25">
      <c r="B4658">
        <v>237</v>
      </c>
      <c r="C4658">
        <v>3</v>
      </c>
      <c r="D4658" s="17" t="s">
        <v>334</v>
      </c>
      <c r="E4658">
        <v>33</v>
      </c>
      <c r="F4658">
        <v>1</v>
      </c>
      <c r="G4658" t="s">
        <v>331</v>
      </c>
      <c r="H4658" t="s">
        <v>8</v>
      </c>
      <c r="I4658" t="s">
        <v>8</v>
      </c>
      <c r="J4658" t="s">
        <v>3</v>
      </c>
      <c r="K4658" t="s">
        <v>79</v>
      </c>
      <c r="L4658">
        <v>21.636769999999999</v>
      </c>
      <c r="M4658" t="s">
        <v>455</v>
      </c>
      <c r="N4658" s="18">
        <f t="shared" si="486"/>
        <v>7.2867699999999989</v>
      </c>
    </row>
    <row r="4659" spans="2:14" x14ac:dyDescent="0.25">
      <c r="B4659">
        <v>237</v>
      </c>
      <c r="C4659">
        <v>3</v>
      </c>
      <c r="D4659" s="17" t="s">
        <v>334</v>
      </c>
      <c r="E4659">
        <v>34</v>
      </c>
      <c r="F4659">
        <v>2</v>
      </c>
      <c r="G4659">
        <v>5</v>
      </c>
      <c r="H4659" t="s">
        <v>8</v>
      </c>
      <c r="I4659" t="s">
        <v>8</v>
      </c>
      <c r="J4659" t="s">
        <v>3</v>
      </c>
      <c r="K4659" t="s">
        <v>80</v>
      </c>
      <c r="L4659">
        <v>20.3139</v>
      </c>
      <c r="M4659" t="s">
        <v>455</v>
      </c>
      <c r="N4659" s="18">
        <f t="shared" si="486"/>
        <v>5.9639000000000006</v>
      </c>
    </row>
    <row r="4660" spans="2:14" x14ac:dyDescent="0.25">
      <c r="B4660">
        <v>237</v>
      </c>
      <c r="C4660">
        <v>3</v>
      </c>
      <c r="D4660" s="17" t="s">
        <v>334</v>
      </c>
      <c r="E4660">
        <v>35</v>
      </c>
      <c r="F4660">
        <v>2</v>
      </c>
      <c r="G4660" t="s">
        <v>325</v>
      </c>
      <c r="H4660" t="s">
        <v>8</v>
      </c>
      <c r="I4660" t="s">
        <v>8</v>
      </c>
      <c r="J4660" t="s">
        <v>6</v>
      </c>
      <c r="K4660" t="s">
        <v>81</v>
      </c>
      <c r="L4660">
        <v>19.260090000000002</v>
      </c>
      <c r="M4660" t="s">
        <v>455</v>
      </c>
      <c r="N4660" s="18">
        <f t="shared" si="486"/>
        <v>4.9100900000000021</v>
      </c>
    </row>
    <row r="4661" spans="2:14" x14ac:dyDescent="0.25">
      <c r="B4661">
        <v>237</v>
      </c>
      <c r="C4661">
        <v>3</v>
      </c>
      <c r="D4661" s="17" t="s">
        <v>334</v>
      </c>
      <c r="E4661">
        <v>36</v>
      </c>
      <c r="F4661">
        <v>3</v>
      </c>
      <c r="G4661" t="s">
        <v>329</v>
      </c>
      <c r="H4661" t="s">
        <v>8</v>
      </c>
      <c r="I4661" t="s">
        <v>8</v>
      </c>
      <c r="J4661" t="s">
        <v>6</v>
      </c>
      <c r="K4661" t="s">
        <v>82</v>
      </c>
      <c r="L4661">
        <v>17.006730000000001</v>
      </c>
      <c r="M4661" t="s">
        <v>455</v>
      </c>
      <c r="N4661" s="18">
        <f t="shared" si="486"/>
        <v>2.6567300000000014</v>
      </c>
    </row>
    <row r="4662" spans="2:14" x14ac:dyDescent="0.25">
      <c r="B4662">
        <v>237</v>
      </c>
      <c r="C4662">
        <v>3</v>
      </c>
      <c r="D4662" s="17" t="s">
        <v>334</v>
      </c>
      <c r="E4662">
        <v>37</v>
      </c>
      <c r="F4662">
        <v>1</v>
      </c>
      <c r="G4662" t="s">
        <v>331</v>
      </c>
      <c r="H4662" t="s">
        <v>2</v>
      </c>
      <c r="I4662" t="s">
        <v>1</v>
      </c>
      <c r="J4662" t="s">
        <v>3</v>
      </c>
      <c r="K4662" t="s">
        <v>83</v>
      </c>
      <c r="L4662">
        <v>21.704039999999999</v>
      </c>
      <c r="M4662" t="s">
        <v>455</v>
      </c>
      <c r="N4662" s="18">
        <f t="shared" si="486"/>
        <v>7.3540399999999995</v>
      </c>
    </row>
    <row r="4663" spans="2:14" x14ac:dyDescent="0.25">
      <c r="B4663">
        <v>237</v>
      </c>
      <c r="C4663">
        <v>3</v>
      </c>
      <c r="D4663" s="17" t="s">
        <v>334</v>
      </c>
      <c r="E4663">
        <v>38</v>
      </c>
      <c r="F4663">
        <v>1</v>
      </c>
      <c r="G4663" t="s">
        <v>332</v>
      </c>
      <c r="H4663" t="s">
        <v>2</v>
      </c>
      <c r="I4663" t="s">
        <v>1</v>
      </c>
      <c r="J4663" t="s">
        <v>6</v>
      </c>
      <c r="K4663" t="s">
        <v>84</v>
      </c>
      <c r="L4663">
        <v>19.517939999999999</v>
      </c>
      <c r="M4663" t="s">
        <v>455</v>
      </c>
      <c r="N4663" s="18">
        <f t="shared" si="486"/>
        <v>5.1679399999999998</v>
      </c>
    </row>
    <row r="4664" spans="2:14" x14ac:dyDescent="0.25">
      <c r="B4664">
        <v>237</v>
      </c>
      <c r="C4664">
        <v>3</v>
      </c>
      <c r="D4664" s="17" t="s">
        <v>334</v>
      </c>
      <c r="E4664">
        <v>39</v>
      </c>
      <c r="F4664">
        <v>1</v>
      </c>
      <c r="G4664" t="s">
        <v>332</v>
      </c>
      <c r="H4664" t="s">
        <v>8</v>
      </c>
      <c r="I4664" t="s">
        <v>8</v>
      </c>
      <c r="J4664" t="s">
        <v>6</v>
      </c>
      <c r="K4664" t="s">
        <v>85</v>
      </c>
      <c r="L4664">
        <v>19.181609999999999</v>
      </c>
      <c r="M4664" t="s">
        <v>455</v>
      </c>
      <c r="N4664" s="18">
        <f t="shared" si="486"/>
        <v>4.8316099999999995</v>
      </c>
    </row>
    <row r="4665" spans="2:14" x14ac:dyDescent="0.25">
      <c r="B4665">
        <v>237</v>
      </c>
      <c r="C4665">
        <v>3</v>
      </c>
      <c r="D4665" s="17" t="s">
        <v>334</v>
      </c>
      <c r="E4665">
        <v>40</v>
      </c>
      <c r="F4665">
        <v>3</v>
      </c>
      <c r="G4665" t="s">
        <v>328</v>
      </c>
      <c r="H4665" t="s">
        <v>5</v>
      </c>
      <c r="I4665" t="s">
        <v>1</v>
      </c>
      <c r="J4665" t="s">
        <v>6</v>
      </c>
      <c r="K4665" t="s">
        <v>86</v>
      </c>
      <c r="L4665">
        <v>17.130040000000001</v>
      </c>
      <c r="M4665" t="s">
        <v>455</v>
      </c>
      <c r="N4665" s="18">
        <f t="shared" si="486"/>
        <v>2.7800400000000014</v>
      </c>
    </row>
    <row r="4666" spans="2:14" x14ac:dyDescent="0.25">
      <c r="B4666">
        <v>237</v>
      </c>
      <c r="C4666">
        <v>3</v>
      </c>
      <c r="D4666" s="17" t="s">
        <v>334</v>
      </c>
      <c r="E4666">
        <v>41</v>
      </c>
      <c r="F4666">
        <v>3</v>
      </c>
      <c r="G4666" t="s">
        <v>315</v>
      </c>
      <c r="H4666" t="s">
        <v>2</v>
      </c>
      <c r="I4666" t="s">
        <v>1</v>
      </c>
      <c r="J4666" t="s">
        <v>6</v>
      </c>
      <c r="K4666" t="s">
        <v>87</v>
      </c>
      <c r="L4666">
        <v>18.06054</v>
      </c>
      <c r="M4666" t="s">
        <v>455</v>
      </c>
      <c r="N4666" s="18">
        <f t="shared" si="486"/>
        <v>3.7105399999999999</v>
      </c>
    </row>
    <row r="4667" spans="2:14" x14ac:dyDescent="0.25">
      <c r="B4667">
        <v>238</v>
      </c>
      <c r="C4667">
        <v>1</v>
      </c>
      <c r="D4667" s="17" t="s">
        <v>357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0</v>
      </c>
      <c r="K4667" t="s">
        <v>129</v>
      </c>
      <c r="L4667">
        <v>15.784750000000001</v>
      </c>
      <c r="M4667" t="s">
        <v>464</v>
      </c>
      <c r="N4667" s="18">
        <f t="shared" si="486"/>
        <v>1.4347500000000011</v>
      </c>
    </row>
    <row r="4668" spans="2:14" x14ac:dyDescent="0.25">
      <c r="B4668">
        <v>238</v>
      </c>
      <c r="C4668">
        <v>1</v>
      </c>
      <c r="D4668" s="17" t="s">
        <v>357</v>
      </c>
      <c r="E4668">
        <v>2</v>
      </c>
      <c r="F4668">
        <v>3</v>
      </c>
      <c r="G4668" t="s">
        <v>291</v>
      </c>
      <c r="H4668" t="s">
        <v>8</v>
      </c>
      <c r="I4668" t="s">
        <v>8</v>
      </c>
      <c r="J4668" t="s">
        <v>6</v>
      </c>
      <c r="K4668" t="s">
        <v>130</v>
      </c>
      <c r="L4668">
        <v>15.493270000000001</v>
      </c>
      <c r="M4668" t="s">
        <v>464</v>
      </c>
      <c r="N4668" s="18">
        <f t="shared" si="486"/>
        <v>1.1432700000000011</v>
      </c>
    </row>
    <row r="4669" spans="2:14" x14ac:dyDescent="0.25">
      <c r="B4669">
        <v>238</v>
      </c>
      <c r="C4669">
        <v>1</v>
      </c>
      <c r="D4669" s="17" t="s">
        <v>357</v>
      </c>
      <c r="E4669">
        <v>3</v>
      </c>
      <c r="F4669">
        <v>3</v>
      </c>
      <c r="G4669" t="s">
        <v>292</v>
      </c>
      <c r="H4669" t="s">
        <v>8</v>
      </c>
      <c r="I4669" t="s">
        <v>8</v>
      </c>
      <c r="J4669" t="s">
        <v>3</v>
      </c>
      <c r="K4669" t="s">
        <v>131</v>
      </c>
      <c r="L4669">
        <v>15.067259999999999</v>
      </c>
      <c r="M4669" t="s">
        <v>464</v>
      </c>
      <c r="N4669" s="18">
        <f t="shared" si="486"/>
        <v>0.71725999999999956</v>
      </c>
    </row>
    <row r="4670" spans="2:14" x14ac:dyDescent="0.25">
      <c r="B4670">
        <v>238</v>
      </c>
      <c r="C4670">
        <v>1</v>
      </c>
      <c r="D4670" s="17" t="s">
        <v>357</v>
      </c>
      <c r="E4670">
        <v>4</v>
      </c>
      <c r="F4670">
        <v>1</v>
      </c>
      <c r="G4670" t="s">
        <v>293</v>
      </c>
      <c r="H4670" t="s">
        <v>8</v>
      </c>
      <c r="I4670" t="s">
        <v>8</v>
      </c>
      <c r="J4670" t="s">
        <v>6</v>
      </c>
      <c r="K4670" t="s">
        <v>132</v>
      </c>
      <c r="L4670">
        <v>21.905830000000002</v>
      </c>
      <c r="M4670" t="s">
        <v>464</v>
      </c>
      <c r="N4670" s="18">
        <f t="shared" si="486"/>
        <v>7.555830000000002</v>
      </c>
    </row>
    <row r="4671" spans="2:14" x14ac:dyDescent="0.25">
      <c r="B4671">
        <v>238</v>
      </c>
      <c r="C4671">
        <v>1</v>
      </c>
      <c r="D4671" s="17" t="s">
        <v>357</v>
      </c>
      <c r="E4671">
        <v>5</v>
      </c>
      <c r="F4671">
        <v>1</v>
      </c>
      <c r="G4671" t="s">
        <v>294</v>
      </c>
      <c r="H4671" t="s">
        <v>8</v>
      </c>
      <c r="I4671" t="s">
        <v>8</v>
      </c>
      <c r="J4671" t="s">
        <v>3</v>
      </c>
      <c r="K4671" t="s">
        <v>133</v>
      </c>
      <c r="L4671">
        <v>22.757850000000001</v>
      </c>
      <c r="M4671" t="s">
        <v>464</v>
      </c>
      <c r="N4671" s="18">
        <f t="shared" si="486"/>
        <v>8.4078500000000016</v>
      </c>
    </row>
    <row r="4672" spans="2:14" x14ac:dyDescent="0.25">
      <c r="B4672">
        <v>238</v>
      </c>
      <c r="C4672">
        <v>1</v>
      </c>
      <c r="D4672" s="17" t="s">
        <v>357</v>
      </c>
      <c r="E4672">
        <v>6</v>
      </c>
      <c r="F4672">
        <v>2</v>
      </c>
      <c r="G4672" t="s">
        <v>295</v>
      </c>
      <c r="H4672" t="s">
        <v>8</v>
      </c>
      <c r="I4672" t="s">
        <v>8</v>
      </c>
      <c r="J4672" t="s">
        <v>3</v>
      </c>
      <c r="K4672" t="s">
        <v>134</v>
      </c>
      <c r="L4672">
        <v>21.547080000000001</v>
      </c>
      <c r="M4672" t="s">
        <v>464</v>
      </c>
      <c r="N4672" s="18">
        <f t="shared" ref="N4672:N4735" si="487">L4672-14.35</f>
        <v>7.1970800000000015</v>
      </c>
    </row>
    <row r="4673" spans="2:14" x14ac:dyDescent="0.25">
      <c r="B4673">
        <v>238</v>
      </c>
      <c r="C4673">
        <v>1</v>
      </c>
      <c r="D4673" s="17" t="s">
        <v>357</v>
      </c>
      <c r="E4673">
        <v>7</v>
      </c>
      <c r="F4673">
        <v>3</v>
      </c>
      <c r="G4673" t="s">
        <v>296</v>
      </c>
      <c r="H4673" t="s">
        <v>5</v>
      </c>
      <c r="I4673" t="s">
        <v>1</v>
      </c>
      <c r="J4673" t="s">
        <v>3</v>
      </c>
      <c r="K4673" t="s">
        <v>135</v>
      </c>
      <c r="L4673">
        <v>16.50224</v>
      </c>
      <c r="M4673" t="s">
        <v>464</v>
      </c>
      <c r="N4673" s="18">
        <f t="shared" si="487"/>
        <v>2.1522400000000008</v>
      </c>
    </row>
    <row r="4674" spans="2:14" x14ac:dyDescent="0.25">
      <c r="B4674">
        <v>238</v>
      </c>
      <c r="C4674">
        <v>1</v>
      </c>
      <c r="D4674" s="17" t="s">
        <v>357</v>
      </c>
      <c r="E4674">
        <v>8</v>
      </c>
      <c r="F4674">
        <v>2</v>
      </c>
      <c r="G4674" t="s">
        <v>297</v>
      </c>
      <c r="H4674" t="s">
        <v>5</v>
      </c>
      <c r="I4674" t="s">
        <v>1</v>
      </c>
      <c r="J4674" t="s">
        <v>3</v>
      </c>
      <c r="K4674" t="s">
        <v>136</v>
      </c>
      <c r="L4674">
        <v>19.10314</v>
      </c>
      <c r="M4674" t="s">
        <v>464</v>
      </c>
      <c r="N4674" s="18">
        <f t="shared" si="487"/>
        <v>4.7531400000000001</v>
      </c>
    </row>
    <row r="4675" spans="2:14" x14ac:dyDescent="0.25">
      <c r="B4675">
        <v>238</v>
      </c>
      <c r="C4675">
        <v>1</v>
      </c>
      <c r="D4675" s="17" t="s">
        <v>357</v>
      </c>
      <c r="E4675">
        <v>9</v>
      </c>
      <c r="F4675">
        <v>3</v>
      </c>
      <c r="G4675" t="s">
        <v>291</v>
      </c>
      <c r="H4675" t="s">
        <v>2</v>
      </c>
      <c r="I4675" t="s">
        <v>1</v>
      </c>
      <c r="J4675" t="s">
        <v>6</v>
      </c>
      <c r="K4675" t="s">
        <v>137</v>
      </c>
      <c r="L4675">
        <v>15.964130000000001</v>
      </c>
      <c r="M4675" t="s">
        <v>464</v>
      </c>
      <c r="N4675" s="18">
        <f t="shared" si="487"/>
        <v>1.6141300000000012</v>
      </c>
    </row>
    <row r="4676" spans="2:14" x14ac:dyDescent="0.25">
      <c r="B4676">
        <v>238</v>
      </c>
      <c r="C4676">
        <v>1</v>
      </c>
      <c r="D4676" s="17" t="s">
        <v>357</v>
      </c>
      <c r="E4676">
        <v>10</v>
      </c>
      <c r="F4676">
        <v>1</v>
      </c>
      <c r="G4676" t="s">
        <v>298</v>
      </c>
      <c r="H4676" t="s">
        <v>8</v>
      </c>
      <c r="I4676" t="s">
        <v>8</v>
      </c>
      <c r="J4676" t="s">
        <v>3</v>
      </c>
      <c r="K4676" t="s">
        <v>138</v>
      </c>
      <c r="L4676">
        <v>22.197310000000002</v>
      </c>
      <c r="M4676" t="s">
        <v>464</v>
      </c>
      <c r="N4676" s="18">
        <f t="shared" si="487"/>
        <v>7.847310000000002</v>
      </c>
    </row>
    <row r="4677" spans="2:14" x14ac:dyDescent="0.25">
      <c r="B4677">
        <v>238</v>
      </c>
      <c r="C4677">
        <v>1</v>
      </c>
      <c r="D4677" s="17" t="s">
        <v>357</v>
      </c>
      <c r="E4677">
        <v>11</v>
      </c>
      <c r="F4677">
        <v>1</v>
      </c>
      <c r="G4677" t="s">
        <v>299</v>
      </c>
      <c r="H4677" t="s">
        <v>8</v>
      </c>
      <c r="I4677" t="s">
        <v>8</v>
      </c>
      <c r="J4677" t="s">
        <v>6</v>
      </c>
      <c r="K4677" t="s">
        <v>139</v>
      </c>
      <c r="L4677">
        <v>17.8139</v>
      </c>
      <c r="M4677" t="s">
        <v>464</v>
      </c>
      <c r="N4677" s="18">
        <f t="shared" si="487"/>
        <v>3.4639000000000006</v>
      </c>
    </row>
    <row r="4678" spans="2:14" x14ac:dyDescent="0.25">
      <c r="B4678">
        <v>238</v>
      </c>
      <c r="C4678">
        <v>1</v>
      </c>
      <c r="D4678" s="17" t="s">
        <v>357</v>
      </c>
      <c r="E4678">
        <v>12</v>
      </c>
      <c r="F4678">
        <v>2</v>
      </c>
      <c r="G4678" t="s">
        <v>300</v>
      </c>
      <c r="H4678" t="s">
        <v>2</v>
      </c>
      <c r="I4678" t="s">
        <v>1</v>
      </c>
      <c r="J4678" t="s">
        <v>6</v>
      </c>
      <c r="K4678" t="s">
        <v>140</v>
      </c>
      <c r="L4678">
        <v>18.912559999999999</v>
      </c>
      <c r="M4678" t="s">
        <v>464</v>
      </c>
      <c r="N4678" s="18">
        <f t="shared" si="487"/>
        <v>4.5625599999999995</v>
      </c>
    </row>
    <row r="4679" spans="2:14" x14ac:dyDescent="0.25">
      <c r="B4679">
        <v>238</v>
      </c>
      <c r="C4679">
        <v>1</v>
      </c>
      <c r="D4679" s="17" t="s">
        <v>357</v>
      </c>
      <c r="E4679">
        <v>13</v>
      </c>
      <c r="F4679">
        <v>2</v>
      </c>
      <c r="G4679" t="s">
        <v>301</v>
      </c>
      <c r="H4679" t="s">
        <v>8</v>
      </c>
      <c r="I4679" t="s">
        <v>8</v>
      </c>
      <c r="J4679" t="s">
        <v>6</v>
      </c>
      <c r="K4679" t="s">
        <v>141</v>
      </c>
      <c r="L4679">
        <v>19.047080000000001</v>
      </c>
      <c r="M4679" t="s">
        <v>464</v>
      </c>
      <c r="N4679" s="18">
        <f t="shared" si="487"/>
        <v>4.6970800000000015</v>
      </c>
    </row>
    <row r="4680" spans="2:14" x14ac:dyDescent="0.25">
      <c r="B4680">
        <v>238</v>
      </c>
      <c r="C4680">
        <v>1</v>
      </c>
      <c r="D4680" s="17" t="s">
        <v>357</v>
      </c>
      <c r="E4680">
        <v>14</v>
      </c>
      <c r="F4680">
        <v>2</v>
      </c>
      <c r="G4680" t="s">
        <v>302</v>
      </c>
      <c r="H4680" t="s">
        <v>5</v>
      </c>
      <c r="I4680" t="s">
        <v>1</v>
      </c>
      <c r="J4680" t="s">
        <v>3</v>
      </c>
      <c r="K4680" t="s">
        <v>26</v>
      </c>
      <c r="L4680">
        <v>20.919280000000001</v>
      </c>
      <c r="M4680" t="s">
        <v>464</v>
      </c>
      <c r="N4680" s="18">
        <f t="shared" si="487"/>
        <v>6.5692800000000009</v>
      </c>
    </row>
    <row r="4681" spans="2:14" x14ac:dyDescent="0.25">
      <c r="B4681">
        <v>238</v>
      </c>
      <c r="C4681">
        <v>1</v>
      </c>
      <c r="D4681" s="17" t="s">
        <v>357</v>
      </c>
      <c r="E4681">
        <v>15</v>
      </c>
      <c r="F4681">
        <v>3</v>
      </c>
      <c r="G4681" t="s">
        <v>303</v>
      </c>
      <c r="H4681" t="s">
        <v>8</v>
      </c>
      <c r="I4681" t="s">
        <v>8</v>
      </c>
      <c r="J4681" t="s">
        <v>6</v>
      </c>
      <c r="K4681" t="s">
        <v>142</v>
      </c>
      <c r="L4681">
        <v>17.343050000000002</v>
      </c>
      <c r="M4681" t="s">
        <v>464</v>
      </c>
      <c r="N4681" s="18">
        <f t="shared" si="487"/>
        <v>2.993050000000002</v>
      </c>
    </row>
    <row r="4682" spans="2:14" x14ac:dyDescent="0.25">
      <c r="B4682">
        <v>238</v>
      </c>
      <c r="C4682">
        <v>1</v>
      </c>
      <c r="D4682" s="17" t="s">
        <v>357</v>
      </c>
      <c r="E4682">
        <v>16</v>
      </c>
      <c r="F4682">
        <v>2</v>
      </c>
      <c r="G4682" t="s">
        <v>304</v>
      </c>
      <c r="H4682" t="s">
        <v>8</v>
      </c>
      <c r="I4682" t="s">
        <v>8</v>
      </c>
      <c r="J4682" t="s">
        <v>6</v>
      </c>
      <c r="K4682" t="s">
        <v>143</v>
      </c>
      <c r="L4682">
        <v>16.513449999999999</v>
      </c>
      <c r="M4682" t="s">
        <v>464</v>
      </c>
      <c r="N4682" s="18">
        <f t="shared" si="487"/>
        <v>2.1634499999999992</v>
      </c>
    </row>
    <row r="4683" spans="2:14" x14ac:dyDescent="0.25">
      <c r="B4683">
        <v>238</v>
      </c>
      <c r="C4683">
        <v>1</v>
      </c>
      <c r="D4683" s="17" t="s">
        <v>357</v>
      </c>
      <c r="E4683">
        <v>17</v>
      </c>
      <c r="F4683">
        <v>1</v>
      </c>
      <c r="G4683" t="s">
        <v>299</v>
      </c>
      <c r="H4683" t="s">
        <v>2</v>
      </c>
      <c r="I4683" t="s">
        <v>1</v>
      </c>
      <c r="J4683" t="s">
        <v>6</v>
      </c>
      <c r="K4683" t="s">
        <v>144</v>
      </c>
      <c r="L4683">
        <v>18.553809999999999</v>
      </c>
      <c r="M4683" t="s">
        <v>464</v>
      </c>
      <c r="N4683" s="18">
        <f t="shared" si="487"/>
        <v>4.2038099999999989</v>
      </c>
    </row>
    <row r="4684" spans="2:14" x14ac:dyDescent="0.25">
      <c r="B4684">
        <v>238</v>
      </c>
      <c r="C4684">
        <v>1</v>
      </c>
      <c r="D4684" s="17" t="s">
        <v>357</v>
      </c>
      <c r="E4684">
        <v>18</v>
      </c>
      <c r="F4684">
        <v>2</v>
      </c>
      <c r="G4684" t="s">
        <v>305</v>
      </c>
      <c r="H4684" t="s">
        <v>2</v>
      </c>
      <c r="I4684" t="s">
        <v>1</v>
      </c>
      <c r="J4684" t="s">
        <v>3</v>
      </c>
      <c r="K4684" t="s">
        <v>145</v>
      </c>
      <c r="L4684">
        <v>21.008970000000001</v>
      </c>
      <c r="M4684" t="s">
        <v>464</v>
      </c>
      <c r="N4684" s="18">
        <f t="shared" si="487"/>
        <v>6.6589700000000018</v>
      </c>
    </row>
    <row r="4685" spans="2:14" x14ac:dyDescent="0.25">
      <c r="B4685">
        <v>238</v>
      </c>
      <c r="C4685">
        <v>1</v>
      </c>
      <c r="D4685" s="17" t="s">
        <v>357</v>
      </c>
      <c r="E4685">
        <v>19</v>
      </c>
      <c r="F4685">
        <v>2</v>
      </c>
      <c r="G4685" t="s">
        <v>301</v>
      </c>
      <c r="H4685" t="s">
        <v>5</v>
      </c>
      <c r="I4685" t="s">
        <v>1</v>
      </c>
      <c r="J4685" t="s">
        <v>6</v>
      </c>
      <c r="K4685" t="s">
        <v>146</v>
      </c>
      <c r="L4685">
        <v>18.9574</v>
      </c>
      <c r="M4685" t="s">
        <v>464</v>
      </c>
      <c r="N4685" s="18">
        <f t="shared" si="487"/>
        <v>4.6074000000000002</v>
      </c>
    </row>
    <row r="4686" spans="2:14" x14ac:dyDescent="0.25">
      <c r="B4686">
        <v>238</v>
      </c>
      <c r="C4686">
        <v>1</v>
      </c>
      <c r="D4686" s="17" t="s">
        <v>357</v>
      </c>
      <c r="E4686">
        <v>20</v>
      </c>
      <c r="F4686">
        <v>1</v>
      </c>
      <c r="G4686" t="s">
        <v>306</v>
      </c>
      <c r="H4686" t="s">
        <v>8</v>
      </c>
      <c r="I4686" t="s">
        <v>8</v>
      </c>
      <c r="J4686" t="s">
        <v>3</v>
      </c>
      <c r="K4686" t="s">
        <v>147</v>
      </c>
      <c r="L4686">
        <v>22.847529999999999</v>
      </c>
      <c r="M4686" t="s">
        <v>464</v>
      </c>
      <c r="N4686" s="18">
        <f t="shared" si="487"/>
        <v>8.4975299999999994</v>
      </c>
    </row>
    <row r="4687" spans="2:14" x14ac:dyDescent="0.25">
      <c r="B4687">
        <v>238</v>
      </c>
      <c r="C4687">
        <v>1</v>
      </c>
      <c r="D4687" s="17" t="s">
        <v>357</v>
      </c>
      <c r="E4687">
        <v>21</v>
      </c>
      <c r="F4687">
        <v>3</v>
      </c>
      <c r="G4687" t="s">
        <v>292</v>
      </c>
      <c r="H4687" t="s">
        <v>5</v>
      </c>
      <c r="I4687" t="s">
        <v>1</v>
      </c>
      <c r="J4687" t="s">
        <v>3</v>
      </c>
      <c r="K4687" t="s">
        <v>148</v>
      </c>
      <c r="L4687">
        <v>15.515689999999999</v>
      </c>
      <c r="M4687" t="s">
        <v>464</v>
      </c>
      <c r="N4687" s="18">
        <f t="shared" si="487"/>
        <v>1.1656899999999997</v>
      </c>
    </row>
    <row r="4688" spans="2:14" x14ac:dyDescent="0.25">
      <c r="B4688">
        <v>238</v>
      </c>
      <c r="C4688">
        <v>1</v>
      </c>
      <c r="D4688" s="17" t="s">
        <v>357</v>
      </c>
      <c r="E4688">
        <v>22</v>
      </c>
      <c r="F4688">
        <v>3</v>
      </c>
      <c r="G4688" t="s">
        <v>307</v>
      </c>
      <c r="H4688" t="s">
        <v>5</v>
      </c>
      <c r="I4688" t="s">
        <v>1</v>
      </c>
      <c r="J4688" t="s">
        <v>6</v>
      </c>
      <c r="K4688" t="s">
        <v>149</v>
      </c>
      <c r="L4688">
        <v>15.86323</v>
      </c>
      <c r="M4688" t="s">
        <v>464</v>
      </c>
      <c r="N4688" s="18">
        <f t="shared" si="487"/>
        <v>1.5132300000000001</v>
      </c>
    </row>
    <row r="4689" spans="2:14" x14ac:dyDescent="0.25">
      <c r="B4689">
        <v>238</v>
      </c>
      <c r="C4689">
        <v>1</v>
      </c>
      <c r="D4689" s="17" t="s">
        <v>357</v>
      </c>
      <c r="E4689">
        <v>23</v>
      </c>
      <c r="F4689">
        <v>2</v>
      </c>
      <c r="G4689" t="s">
        <v>300</v>
      </c>
      <c r="H4689" t="s">
        <v>8</v>
      </c>
      <c r="I4689" t="s">
        <v>8</v>
      </c>
      <c r="J4689" t="s">
        <v>6</v>
      </c>
      <c r="K4689" t="s">
        <v>150</v>
      </c>
      <c r="L4689">
        <v>19.013449999999999</v>
      </c>
      <c r="M4689" t="s">
        <v>464</v>
      </c>
      <c r="N4689" s="18">
        <f t="shared" si="487"/>
        <v>4.6634499999999992</v>
      </c>
    </row>
    <row r="4690" spans="2:14" x14ac:dyDescent="0.25">
      <c r="B4690">
        <v>238</v>
      </c>
      <c r="C4690">
        <v>1</v>
      </c>
      <c r="D4690" s="17" t="s">
        <v>357</v>
      </c>
      <c r="E4690">
        <v>24</v>
      </c>
      <c r="F4690">
        <v>2</v>
      </c>
      <c r="G4690" t="s">
        <v>302</v>
      </c>
      <c r="H4690" t="s">
        <v>8</v>
      </c>
      <c r="I4690" t="s">
        <v>8</v>
      </c>
      <c r="J4690" t="s">
        <v>3</v>
      </c>
      <c r="K4690" t="s">
        <v>36</v>
      </c>
      <c r="L4690">
        <v>21.513449999999999</v>
      </c>
      <c r="M4690" t="s">
        <v>464</v>
      </c>
      <c r="N4690" s="18">
        <f t="shared" si="487"/>
        <v>7.1634499999999992</v>
      </c>
    </row>
    <row r="4691" spans="2:14" x14ac:dyDescent="0.25">
      <c r="B4691">
        <v>238</v>
      </c>
      <c r="C4691">
        <v>1</v>
      </c>
      <c r="D4691" s="17" t="s">
        <v>357</v>
      </c>
      <c r="E4691">
        <v>25</v>
      </c>
      <c r="F4691">
        <v>3</v>
      </c>
      <c r="G4691" t="s">
        <v>307</v>
      </c>
      <c r="H4691" t="s">
        <v>8</v>
      </c>
      <c r="I4691" t="s">
        <v>8</v>
      </c>
      <c r="J4691" t="s">
        <v>6</v>
      </c>
      <c r="K4691" t="s">
        <v>151</v>
      </c>
      <c r="L4691">
        <v>16.16592</v>
      </c>
      <c r="M4691" t="s">
        <v>464</v>
      </c>
      <c r="N4691" s="18">
        <f t="shared" si="487"/>
        <v>1.8159200000000002</v>
      </c>
    </row>
    <row r="4692" spans="2:14" x14ac:dyDescent="0.25">
      <c r="B4692">
        <v>238</v>
      </c>
      <c r="C4692">
        <v>1</v>
      </c>
      <c r="D4692" s="17" t="s">
        <v>357</v>
      </c>
      <c r="E4692">
        <v>26</v>
      </c>
      <c r="F4692">
        <v>1</v>
      </c>
      <c r="G4692" t="s">
        <v>298</v>
      </c>
      <c r="H4692" t="s">
        <v>5</v>
      </c>
      <c r="I4692" t="s">
        <v>1</v>
      </c>
      <c r="J4692" t="s">
        <v>3</v>
      </c>
      <c r="K4692" t="s">
        <v>152</v>
      </c>
      <c r="L4692">
        <v>22.544840000000001</v>
      </c>
      <c r="M4692" t="s">
        <v>464</v>
      </c>
      <c r="N4692" s="18">
        <f t="shared" si="487"/>
        <v>8.194840000000001</v>
      </c>
    </row>
    <row r="4693" spans="2:14" x14ac:dyDescent="0.25">
      <c r="B4693">
        <v>238</v>
      </c>
      <c r="C4693">
        <v>1</v>
      </c>
      <c r="D4693" s="17" t="s">
        <v>357</v>
      </c>
      <c r="E4693">
        <v>27</v>
      </c>
      <c r="F4693">
        <v>2</v>
      </c>
      <c r="G4693" t="s">
        <v>304</v>
      </c>
      <c r="H4693" t="s">
        <v>2</v>
      </c>
      <c r="I4693" t="s">
        <v>1</v>
      </c>
      <c r="J4693" t="s">
        <v>6</v>
      </c>
      <c r="K4693" t="s">
        <v>153</v>
      </c>
      <c r="L4693">
        <v>20.75112</v>
      </c>
      <c r="M4693" t="s">
        <v>464</v>
      </c>
      <c r="N4693" s="18">
        <f t="shared" si="487"/>
        <v>6.4011200000000006</v>
      </c>
    </row>
    <row r="4694" spans="2:14" x14ac:dyDescent="0.25">
      <c r="B4694">
        <v>238</v>
      </c>
      <c r="C4694">
        <v>1</v>
      </c>
      <c r="D4694" s="17" t="s">
        <v>357</v>
      </c>
      <c r="E4694">
        <v>28</v>
      </c>
      <c r="F4694">
        <v>3</v>
      </c>
      <c r="G4694" t="s">
        <v>308</v>
      </c>
      <c r="H4694" t="s">
        <v>8</v>
      </c>
      <c r="I4694" t="s">
        <v>8</v>
      </c>
      <c r="J4694" t="s">
        <v>3</v>
      </c>
      <c r="K4694" t="s">
        <v>154</v>
      </c>
      <c r="L4694">
        <v>15.01121</v>
      </c>
      <c r="M4694" t="s">
        <v>464</v>
      </c>
      <c r="N4694" s="18">
        <f t="shared" si="487"/>
        <v>0.66121000000000052</v>
      </c>
    </row>
    <row r="4695" spans="2:14" x14ac:dyDescent="0.25">
      <c r="B4695">
        <v>238</v>
      </c>
      <c r="C4695">
        <v>1</v>
      </c>
      <c r="D4695" s="17" t="s">
        <v>357</v>
      </c>
      <c r="E4695">
        <v>29</v>
      </c>
      <c r="F4695">
        <v>3</v>
      </c>
      <c r="G4695" t="s">
        <v>296</v>
      </c>
      <c r="H4695" t="s">
        <v>8</v>
      </c>
      <c r="I4695" t="s">
        <v>8</v>
      </c>
      <c r="J4695" t="s">
        <v>3</v>
      </c>
      <c r="K4695" t="s">
        <v>155</v>
      </c>
      <c r="L4695">
        <v>16.62556</v>
      </c>
      <c r="M4695" t="s">
        <v>464</v>
      </c>
      <c r="N4695" s="18">
        <f t="shared" si="487"/>
        <v>2.2755600000000005</v>
      </c>
    </row>
    <row r="4696" spans="2:14" x14ac:dyDescent="0.25">
      <c r="B4696">
        <v>238</v>
      </c>
      <c r="C4696">
        <v>1</v>
      </c>
      <c r="D4696" s="17" t="s">
        <v>357</v>
      </c>
      <c r="E4696">
        <v>30</v>
      </c>
      <c r="F4696">
        <v>2</v>
      </c>
      <c r="G4696" t="s">
        <v>295</v>
      </c>
      <c r="H4696" t="s">
        <v>2</v>
      </c>
      <c r="I4696" t="s">
        <v>1</v>
      </c>
      <c r="J4696" t="s">
        <v>3</v>
      </c>
      <c r="K4696" t="s">
        <v>156</v>
      </c>
      <c r="L4696">
        <v>22.825109999999999</v>
      </c>
      <c r="M4696" t="s">
        <v>464</v>
      </c>
      <c r="N4696" s="18">
        <f t="shared" si="487"/>
        <v>8.475109999999999</v>
      </c>
    </row>
    <row r="4697" spans="2:14" x14ac:dyDescent="0.25">
      <c r="B4697">
        <v>238</v>
      </c>
      <c r="C4697">
        <v>1</v>
      </c>
      <c r="D4697" s="17" t="s">
        <v>357</v>
      </c>
      <c r="E4697">
        <v>31</v>
      </c>
      <c r="F4697">
        <v>3</v>
      </c>
      <c r="G4697" t="s">
        <v>303</v>
      </c>
      <c r="H4697" t="s">
        <v>5</v>
      </c>
      <c r="I4697" t="s">
        <v>1</v>
      </c>
      <c r="J4697" t="s">
        <v>6</v>
      </c>
      <c r="K4697" t="s">
        <v>157</v>
      </c>
      <c r="L4697">
        <v>20.470849999999999</v>
      </c>
      <c r="M4697" t="s">
        <v>464</v>
      </c>
      <c r="N4697" s="18">
        <f t="shared" si="487"/>
        <v>6.120849999999999</v>
      </c>
    </row>
    <row r="4698" spans="2:14" x14ac:dyDescent="0.25">
      <c r="B4698">
        <v>238</v>
      </c>
      <c r="C4698">
        <v>1</v>
      </c>
      <c r="D4698" s="17" t="s">
        <v>357</v>
      </c>
      <c r="E4698">
        <v>32</v>
      </c>
      <c r="F4698">
        <v>2</v>
      </c>
      <c r="G4698" t="s">
        <v>297</v>
      </c>
      <c r="H4698" t="s">
        <v>8</v>
      </c>
      <c r="I4698" t="s">
        <v>8</v>
      </c>
      <c r="J4698" t="s">
        <v>3</v>
      </c>
      <c r="K4698" t="s">
        <v>158</v>
      </c>
      <c r="L4698">
        <v>16.569510000000001</v>
      </c>
      <c r="M4698" t="s">
        <v>464</v>
      </c>
      <c r="N4698" s="18">
        <f t="shared" si="487"/>
        <v>2.2195100000000014</v>
      </c>
    </row>
    <row r="4699" spans="2:14" x14ac:dyDescent="0.25">
      <c r="B4699">
        <v>238</v>
      </c>
      <c r="C4699">
        <v>1</v>
      </c>
      <c r="D4699" s="17" t="s">
        <v>357</v>
      </c>
      <c r="E4699">
        <v>33</v>
      </c>
      <c r="F4699">
        <v>1</v>
      </c>
      <c r="G4699" t="s">
        <v>293</v>
      </c>
      <c r="H4699" t="s">
        <v>2</v>
      </c>
      <c r="I4699" t="s">
        <v>1</v>
      </c>
      <c r="J4699" t="s">
        <v>6</v>
      </c>
      <c r="K4699" t="s">
        <v>159</v>
      </c>
      <c r="L4699">
        <v>21.47982</v>
      </c>
      <c r="M4699" t="s">
        <v>464</v>
      </c>
      <c r="N4699" s="18">
        <f t="shared" si="487"/>
        <v>7.1298200000000005</v>
      </c>
    </row>
    <row r="4700" spans="2:14" x14ac:dyDescent="0.25">
      <c r="B4700">
        <v>238</v>
      </c>
      <c r="C4700">
        <v>1</v>
      </c>
      <c r="D4700" s="17" t="s">
        <v>357</v>
      </c>
      <c r="E4700">
        <v>34</v>
      </c>
      <c r="F4700">
        <v>2</v>
      </c>
      <c r="G4700" t="s">
        <v>309</v>
      </c>
      <c r="H4700" t="s">
        <v>8</v>
      </c>
      <c r="I4700" t="s">
        <v>8</v>
      </c>
      <c r="J4700" t="s">
        <v>6</v>
      </c>
      <c r="K4700" t="s">
        <v>160</v>
      </c>
      <c r="L4700">
        <v>20.280270000000002</v>
      </c>
      <c r="M4700" t="s">
        <v>464</v>
      </c>
      <c r="N4700" s="18">
        <f t="shared" si="487"/>
        <v>5.9302700000000019</v>
      </c>
    </row>
    <row r="4701" spans="2:14" x14ac:dyDescent="0.25">
      <c r="B4701">
        <v>238</v>
      </c>
      <c r="C4701">
        <v>1</v>
      </c>
      <c r="D4701" s="17" t="s">
        <v>357</v>
      </c>
      <c r="E4701">
        <v>35</v>
      </c>
      <c r="F4701">
        <v>1</v>
      </c>
      <c r="G4701" t="s">
        <v>294</v>
      </c>
      <c r="H4701" t="s">
        <v>2</v>
      </c>
      <c r="I4701" t="s">
        <v>1</v>
      </c>
      <c r="J4701" t="s">
        <v>3</v>
      </c>
      <c r="K4701" t="s">
        <v>161</v>
      </c>
      <c r="L4701">
        <v>22.387889999999999</v>
      </c>
      <c r="M4701" t="s">
        <v>464</v>
      </c>
      <c r="N4701" s="18">
        <f t="shared" si="487"/>
        <v>8.0378899999999991</v>
      </c>
    </row>
    <row r="4702" spans="2:14" x14ac:dyDescent="0.25">
      <c r="B4702">
        <v>238</v>
      </c>
      <c r="C4702">
        <v>1</v>
      </c>
      <c r="D4702" s="17" t="s">
        <v>357</v>
      </c>
      <c r="E4702">
        <v>36</v>
      </c>
      <c r="F4702">
        <v>1</v>
      </c>
      <c r="G4702" t="s">
        <v>306</v>
      </c>
      <c r="H4702" t="s">
        <v>2</v>
      </c>
      <c r="I4702" t="s">
        <v>1</v>
      </c>
      <c r="J4702" t="s">
        <v>3</v>
      </c>
      <c r="K4702" t="s">
        <v>162</v>
      </c>
      <c r="L4702">
        <v>23.049330000000001</v>
      </c>
      <c r="M4702" t="s">
        <v>464</v>
      </c>
      <c r="N4702" s="18">
        <f t="shared" si="487"/>
        <v>8.6993300000000016</v>
      </c>
    </row>
    <row r="4703" spans="2:14" x14ac:dyDescent="0.25">
      <c r="B4703">
        <v>238</v>
      </c>
      <c r="C4703">
        <v>1</v>
      </c>
      <c r="D4703" s="17" t="s">
        <v>357</v>
      </c>
      <c r="E4703">
        <v>37</v>
      </c>
      <c r="F4703">
        <v>1</v>
      </c>
      <c r="G4703" t="s">
        <v>310</v>
      </c>
      <c r="H4703" t="s">
        <v>5</v>
      </c>
      <c r="I4703" t="s">
        <v>1</v>
      </c>
      <c r="J4703" t="s">
        <v>6</v>
      </c>
      <c r="K4703" t="s">
        <v>163</v>
      </c>
      <c r="L4703">
        <v>17.858740000000001</v>
      </c>
      <c r="M4703" t="s">
        <v>464</v>
      </c>
      <c r="N4703" s="18">
        <f t="shared" si="487"/>
        <v>3.5087400000000013</v>
      </c>
    </row>
    <row r="4704" spans="2:14" x14ac:dyDescent="0.25">
      <c r="B4704">
        <v>238</v>
      </c>
      <c r="C4704">
        <v>1</v>
      </c>
      <c r="D4704" s="17" t="s">
        <v>357</v>
      </c>
      <c r="E4704">
        <v>38</v>
      </c>
      <c r="F4704">
        <v>3</v>
      </c>
      <c r="G4704" t="s">
        <v>308</v>
      </c>
      <c r="H4704" t="s">
        <v>2</v>
      </c>
      <c r="I4704" t="s">
        <v>1</v>
      </c>
      <c r="J4704" t="s">
        <v>3</v>
      </c>
      <c r="K4704" t="s">
        <v>164</v>
      </c>
      <c r="L4704">
        <v>15.526910000000001</v>
      </c>
      <c r="M4704" t="s">
        <v>464</v>
      </c>
      <c r="N4704" s="18">
        <f t="shared" si="487"/>
        <v>1.1769100000000012</v>
      </c>
    </row>
    <row r="4705" spans="2:14" x14ac:dyDescent="0.25">
      <c r="B4705">
        <v>238</v>
      </c>
      <c r="C4705">
        <v>1</v>
      </c>
      <c r="D4705" s="17" t="s">
        <v>357</v>
      </c>
      <c r="E4705">
        <v>39</v>
      </c>
      <c r="F4705">
        <v>2</v>
      </c>
      <c r="G4705" t="s">
        <v>309</v>
      </c>
      <c r="H4705" t="s">
        <v>5</v>
      </c>
      <c r="I4705" t="s">
        <v>1</v>
      </c>
      <c r="J4705" t="s">
        <v>6</v>
      </c>
      <c r="K4705" t="s">
        <v>165</v>
      </c>
      <c r="L4705">
        <v>16.300450000000001</v>
      </c>
      <c r="M4705" t="s">
        <v>464</v>
      </c>
      <c r="N4705" s="18">
        <f t="shared" si="487"/>
        <v>1.9504500000000018</v>
      </c>
    </row>
    <row r="4706" spans="2:14" x14ac:dyDescent="0.25">
      <c r="B4706">
        <v>238</v>
      </c>
      <c r="C4706">
        <v>1</v>
      </c>
      <c r="D4706" s="17" t="s">
        <v>357</v>
      </c>
      <c r="E4706">
        <v>40</v>
      </c>
      <c r="F4706">
        <v>2</v>
      </c>
      <c r="G4706" t="s">
        <v>305</v>
      </c>
      <c r="H4706" t="s">
        <v>8</v>
      </c>
      <c r="I4706" t="s">
        <v>8</v>
      </c>
      <c r="J4706" t="s">
        <v>3</v>
      </c>
      <c r="K4706" t="s">
        <v>166</v>
      </c>
      <c r="L4706">
        <v>18.183859999999999</v>
      </c>
      <c r="M4706" t="s">
        <v>464</v>
      </c>
      <c r="N4706" s="18">
        <f t="shared" si="487"/>
        <v>3.8338599999999996</v>
      </c>
    </row>
    <row r="4707" spans="2:14" x14ac:dyDescent="0.25">
      <c r="B4707">
        <v>238</v>
      </c>
      <c r="C4707">
        <v>1</v>
      </c>
      <c r="D4707" s="17" t="s">
        <v>357</v>
      </c>
      <c r="E4707">
        <v>41</v>
      </c>
      <c r="F4707">
        <v>1</v>
      </c>
      <c r="G4707" t="s">
        <v>310</v>
      </c>
      <c r="H4707" t="s">
        <v>8</v>
      </c>
      <c r="I4707" t="s">
        <v>8</v>
      </c>
      <c r="J4707" t="s">
        <v>6</v>
      </c>
      <c r="K4707" t="s">
        <v>167</v>
      </c>
      <c r="L4707">
        <v>19.181609999999999</v>
      </c>
      <c r="M4707" t="s">
        <v>464</v>
      </c>
      <c r="N4707" s="18">
        <f t="shared" si="487"/>
        <v>4.8316099999999995</v>
      </c>
    </row>
    <row r="4708" spans="2:14" x14ac:dyDescent="0.25">
      <c r="B4708">
        <v>238</v>
      </c>
      <c r="C4708">
        <v>2</v>
      </c>
      <c r="D4708" s="17" t="s">
        <v>334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0</v>
      </c>
      <c r="K4708" t="s">
        <v>209</v>
      </c>
      <c r="L4708">
        <v>18.991029999999999</v>
      </c>
      <c r="M4708" s="16">
        <v>41494</v>
      </c>
      <c r="N4708" s="18">
        <f t="shared" si="487"/>
        <v>4.6410299999999989</v>
      </c>
    </row>
    <row r="4709" spans="2:14" x14ac:dyDescent="0.25">
      <c r="B4709">
        <v>238</v>
      </c>
      <c r="C4709">
        <v>2</v>
      </c>
      <c r="D4709" s="17" t="s">
        <v>334</v>
      </c>
      <c r="E4709">
        <v>2</v>
      </c>
      <c r="F4709">
        <v>2</v>
      </c>
      <c r="G4709" t="s">
        <v>343</v>
      </c>
      <c r="H4709" t="s">
        <v>5</v>
      </c>
      <c r="I4709" t="s">
        <v>1</v>
      </c>
      <c r="J4709" t="s">
        <v>6</v>
      </c>
      <c r="K4709" t="s">
        <v>177</v>
      </c>
      <c r="L4709">
        <v>19.865469999999998</v>
      </c>
      <c r="M4709" s="16">
        <v>41494</v>
      </c>
      <c r="N4709" s="18">
        <f t="shared" si="487"/>
        <v>5.5154699999999988</v>
      </c>
    </row>
    <row r="4710" spans="2:14" x14ac:dyDescent="0.25">
      <c r="B4710">
        <v>238</v>
      </c>
      <c r="C4710">
        <v>2</v>
      </c>
      <c r="D4710" s="17" t="s">
        <v>334</v>
      </c>
      <c r="E4710">
        <v>3</v>
      </c>
      <c r="F4710">
        <v>1</v>
      </c>
      <c r="G4710" t="s">
        <v>342</v>
      </c>
      <c r="H4710" t="s">
        <v>8</v>
      </c>
      <c r="I4710" t="s">
        <v>8</v>
      </c>
      <c r="J4710" t="s">
        <v>6</v>
      </c>
      <c r="K4710" t="s">
        <v>176</v>
      </c>
      <c r="L4710">
        <v>19.988790000000002</v>
      </c>
      <c r="M4710" s="16">
        <v>41494</v>
      </c>
      <c r="N4710" s="18">
        <f t="shared" si="487"/>
        <v>5.638790000000002</v>
      </c>
    </row>
    <row r="4711" spans="2:14" x14ac:dyDescent="0.25">
      <c r="B4711">
        <v>238</v>
      </c>
      <c r="C4711">
        <v>2</v>
      </c>
      <c r="D4711" s="17" t="s">
        <v>334</v>
      </c>
      <c r="E4711">
        <v>4</v>
      </c>
      <c r="F4711">
        <v>2</v>
      </c>
      <c r="G4711" t="s">
        <v>346</v>
      </c>
      <c r="H4711" t="s">
        <v>2</v>
      </c>
      <c r="I4711" t="s">
        <v>1</v>
      </c>
      <c r="J4711" t="s">
        <v>3</v>
      </c>
      <c r="K4711" t="s">
        <v>207</v>
      </c>
      <c r="L4711">
        <v>20.033629999999999</v>
      </c>
      <c r="M4711" s="16">
        <v>41494</v>
      </c>
      <c r="N4711" s="18">
        <f t="shared" si="487"/>
        <v>5.6836299999999991</v>
      </c>
    </row>
    <row r="4712" spans="2:14" x14ac:dyDescent="0.25">
      <c r="B4712">
        <v>238</v>
      </c>
      <c r="C4712">
        <v>2</v>
      </c>
      <c r="D4712" s="17" t="s">
        <v>334</v>
      </c>
      <c r="E4712">
        <v>5</v>
      </c>
      <c r="F4712">
        <v>2</v>
      </c>
      <c r="G4712" t="s">
        <v>337</v>
      </c>
      <c r="H4712" t="s">
        <v>5</v>
      </c>
      <c r="I4712" t="s">
        <v>1</v>
      </c>
      <c r="J4712" t="s">
        <v>6</v>
      </c>
      <c r="K4712" t="s">
        <v>170</v>
      </c>
      <c r="L4712">
        <v>18.139009999999999</v>
      </c>
      <c r="M4712" s="16">
        <v>41494</v>
      </c>
      <c r="N4712" s="18">
        <f t="shared" si="487"/>
        <v>3.7890099999999993</v>
      </c>
    </row>
    <row r="4713" spans="2:14" x14ac:dyDescent="0.25">
      <c r="B4713">
        <v>238</v>
      </c>
      <c r="C4713">
        <v>2</v>
      </c>
      <c r="D4713" s="17" t="s">
        <v>334</v>
      </c>
      <c r="E4713">
        <v>6</v>
      </c>
      <c r="F4713">
        <v>2</v>
      </c>
      <c r="G4713" t="s">
        <v>346</v>
      </c>
      <c r="H4713" t="s">
        <v>8</v>
      </c>
      <c r="I4713" t="s">
        <v>8</v>
      </c>
      <c r="J4713" t="s">
        <v>3</v>
      </c>
      <c r="K4713" t="s">
        <v>180</v>
      </c>
      <c r="L4713">
        <v>20</v>
      </c>
      <c r="M4713" s="16">
        <v>41494</v>
      </c>
      <c r="N4713" s="18">
        <f t="shared" si="487"/>
        <v>5.65</v>
      </c>
    </row>
    <row r="4714" spans="2:14" x14ac:dyDescent="0.25">
      <c r="B4714">
        <v>238</v>
      </c>
      <c r="C4714">
        <v>2</v>
      </c>
      <c r="D4714" s="17" t="s">
        <v>334</v>
      </c>
      <c r="E4714">
        <v>7</v>
      </c>
      <c r="F4714">
        <v>2</v>
      </c>
      <c r="G4714" t="s">
        <v>340</v>
      </c>
      <c r="H4714" t="s">
        <v>8</v>
      </c>
      <c r="I4714" t="s">
        <v>8</v>
      </c>
      <c r="J4714" t="s">
        <v>3</v>
      </c>
      <c r="K4714" t="s">
        <v>183</v>
      </c>
      <c r="L4714">
        <v>17.903590000000001</v>
      </c>
      <c r="M4714" s="16">
        <v>41494</v>
      </c>
      <c r="N4714" s="18">
        <f t="shared" si="487"/>
        <v>3.5535900000000016</v>
      </c>
    </row>
    <row r="4715" spans="2:14" x14ac:dyDescent="0.25">
      <c r="B4715">
        <v>238</v>
      </c>
      <c r="C4715">
        <v>2</v>
      </c>
      <c r="D4715" s="17" t="s">
        <v>334</v>
      </c>
      <c r="E4715">
        <v>8</v>
      </c>
      <c r="F4715">
        <v>3</v>
      </c>
      <c r="G4715" t="s">
        <v>354</v>
      </c>
      <c r="H4715" t="s">
        <v>8</v>
      </c>
      <c r="I4715" t="s">
        <v>8</v>
      </c>
      <c r="J4715" t="s">
        <v>3</v>
      </c>
      <c r="K4715" t="s">
        <v>208</v>
      </c>
      <c r="L4715">
        <v>15.930490000000001</v>
      </c>
      <c r="M4715" s="16">
        <v>41494</v>
      </c>
      <c r="N4715" s="18">
        <f t="shared" si="487"/>
        <v>1.5804900000000011</v>
      </c>
    </row>
    <row r="4716" spans="2:14" x14ac:dyDescent="0.25">
      <c r="B4716">
        <v>238</v>
      </c>
      <c r="C4716">
        <v>2</v>
      </c>
      <c r="D4716" s="17" t="s">
        <v>334</v>
      </c>
      <c r="E4716">
        <v>9</v>
      </c>
      <c r="F4716">
        <v>1</v>
      </c>
      <c r="G4716" t="s">
        <v>353</v>
      </c>
      <c r="H4716" t="s">
        <v>2</v>
      </c>
      <c r="I4716" t="s">
        <v>1</v>
      </c>
      <c r="J4716" t="s">
        <v>6</v>
      </c>
      <c r="K4716" t="s">
        <v>206</v>
      </c>
      <c r="L4716">
        <v>19.484300000000001</v>
      </c>
      <c r="M4716" s="16">
        <v>41494</v>
      </c>
      <c r="N4716" s="18">
        <f t="shared" si="487"/>
        <v>5.1343000000000014</v>
      </c>
    </row>
    <row r="4717" spans="2:14" x14ac:dyDescent="0.25">
      <c r="B4717">
        <v>238</v>
      </c>
      <c r="C4717">
        <v>2</v>
      </c>
      <c r="D4717" s="17" t="s">
        <v>334</v>
      </c>
      <c r="E4717">
        <v>10</v>
      </c>
      <c r="F4717">
        <v>3</v>
      </c>
      <c r="G4717" t="s">
        <v>339</v>
      </c>
      <c r="H4717" t="s">
        <v>8</v>
      </c>
      <c r="I4717" t="s">
        <v>8</v>
      </c>
      <c r="J4717" t="s">
        <v>6</v>
      </c>
      <c r="K4717" t="s">
        <v>175</v>
      </c>
      <c r="L4717">
        <v>15.59417</v>
      </c>
      <c r="M4717" s="16">
        <v>41494</v>
      </c>
      <c r="N4717" s="18">
        <f t="shared" si="487"/>
        <v>1.2441700000000004</v>
      </c>
    </row>
    <row r="4718" spans="2:14" x14ac:dyDescent="0.25">
      <c r="B4718">
        <v>238</v>
      </c>
      <c r="C4718">
        <v>2</v>
      </c>
      <c r="D4718" s="17" t="s">
        <v>334</v>
      </c>
      <c r="E4718">
        <v>11</v>
      </c>
      <c r="F4718">
        <v>3</v>
      </c>
      <c r="G4718" t="s">
        <v>339</v>
      </c>
      <c r="H4718" t="s">
        <v>5</v>
      </c>
      <c r="I4718" t="s">
        <v>1</v>
      </c>
      <c r="J4718" t="s">
        <v>6</v>
      </c>
      <c r="K4718" t="s">
        <v>172</v>
      </c>
      <c r="L4718">
        <v>15.13453</v>
      </c>
      <c r="M4718" s="16">
        <v>41494</v>
      </c>
      <c r="N4718" s="18">
        <f t="shared" si="487"/>
        <v>0.78453000000000017</v>
      </c>
    </row>
    <row r="4719" spans="2:14" x14ac:dyDescent="0.25">
      <c r="B4719">
        <v>238</v>
      </c>
      <c r="C4719">
        <v>2</v>
      </c>
      <c r="D4719" s="17" t="s">
        <v>334</v>
      </c>
      <c r="E4719">
        <v>12</v>
      </c>
      <c r="F4719">
        <v>1</v>
      </c>
      <c r="G4719" t="s">
        <v>353</v>
      </c>
      <c r="H4719" t="s">
        <v>8</v>
      </c>
      <c r="I4719" t="s">
        <v>8</v>
      </c>
      <c r="J4719" t="s">
        <v>6</v>
      </c>
      <c r="K4719" t="s">
        <v>194</v>
      </c>
      <c r="L4719">
        <v>20.16816</v>
      </c>
      <c r="M4719" s="16">
        <v>41494</v>
      </c>
      <c r="N4719" s="18">
        <f t="shared" si="487"/>
        <v>5.8181600000000007</v>
      </c>
    </row>
    <row r="4720" spans="2:14" x14ac:dyDescent="0.25">
      <c r="B4720">
        <v>238</v>
      </c>
      <c r="C4720">
        <v>2</v>
      </c>
      <c r="D4720" s="17" t="s">
        <v>334</v>
      </c>
      <c r="E4720">
        <v>13</v>
      </c>
      <c r="F4720">
        <v>2</v>
      </c>
      <c r="G4720" t="s">
        <v>352</v>
      </c>
      <c r="H4720" t="s">
        <v>5</v>
      </c>
      <c r="I4720" t="s">
        <v>1</v>
      </c>
      <c r="J4720" t="s">
        <v>3</v>
      </c>
      <c r="K4720" t="s">
        <v>204</v>
      </c>
      <c r="L4720">
        <v>20.99776</v>
      </c>
      <c r="M4720" s="16">
        <v>41494</v>
      </c>
      <c r="N4720" s="18">
        <f t="shared" si="487"/>
        <v>6.6477599999999999</v>
      </c>
    </row>
    <row r="4721" spans="2:14" x14ac:dyDescent="0.25">
      <c r="B4721">
        <v>238</v>
      </c>
      <c r="C4721">
        <v>2</v>
      </c>
      <c r="D4721" s="17" t="s">
        <v>334</v>
      </c>
      <c r="E4721">
        <v>14</v>
      </c>
      <c r="F4721">
        <v>2</v>
      </c>
      <c r="G4721" t="s">
        <v>341</v>
      </c>
      <c r="H4721" t="s">
        <v>8</v>
      </c>
      <c r="I4721" t="s">
        <v>8</v>
      </c>
      <c r="J4721" t="s">
        <v>3</v>
      </c>
      <c r="K4721" t="s">
        <v>174</v>
      </c>
      <c r="L4721">
        <v>16.995519999999999</v>
      </c>
      <c r="M4721" s="16">
        <v>41494</v>
      </c>
      <c r="N4721" s="18">
        <f t="shared" si="487"/>
        <v>2.6455199999999994</v>
      </c>
    </row>
    <row r="4722" spans="2:14" x14ac:dyDescent="0.25">
      <c r="B4722">
        <v>238</v>
      </c>
      <c r="C4722">
        <v>2</v>
      </c>
      <c r="D4722" s="17" t="s">
        <v>334</v>
      </c>
      <c r="E4722">
        <v>15</v>
      </c>
      <c r="F4722">
        <v>1</v>
      </c>
      <c r="G4722" t="s">
        <v>349</v>
      </c>
      <c r="H4722" t="s">
        <v>8</v>
      </c>
      <c r="I4722" t="s">
        <v>8</v>
      </c>
      <c r="J4722" t="s">
        <v>3</v>
      </c>
      <c r="K4722" t="s">
        <v>203</v>
      </c>
      <c r="L4722">
        <v>19.83184</v>
      </c>
      <c r="M4722" s="16">
        <v>41494</v>
      </c>
      <c r="N4722" s="18">
        <f t="shared" si="487"/>
        <v>5.48184</v>
      </c>
    </row>
    <row r="4723" spans="2:14" x14ac:dyDescent="0.25">
      <c r="B4723">
        <v>238</v>
      </c>
      <c r="C4723">
        <v>2</v>
      </c>
      <c r="D4723" s="17" t="s">
        <v>334</v>
      </c>
      <c r="E4723">
        <v>16</v>
      </c>
      <c r="F4723">
        <v>3</v>
      </c>
      <c r="G4723" t="s">
        <v>347</v>
      </c>
      <c r="H4723" t="s">
        <v>8</v>
      </c>
      <c r="I4723" t="s">
        <v>8</v>
      </c>
      <c r="J4723" t="s">
        <v>6</v>
      </c>
      <c r="K4723" t="s">
        <v>202</v>
      </c>
      <c r="L4723">
        <v>16.109870000000001</v>
      </c>
      <c r="M4723" s="16">
        <v>41494</v>
      </c>
      <c r="N4723" s="18">
        <f t="shared" si="487"/>
        <v>1.7598700000000012</v>
      </c>
    </row>
    <row r="4724" spans="2:14" x14ac:dyDescent="0.25">
      <c r="B4724">
        <v>238</v>
      </c>
      <c r="C4724">
        <v>2</v>
      </c>
      <c r="D4724" s="17" t="s">
        <v>334</v>
      </c>
      <c r="E4724">
        <v>17</v>
      </c>
      <c r="F4724">
        <v>1</v>
      </c>
      <c r="G4724" t="s">
        <v>349</v>
      </c>
      <c r="H4724" t="s">
        <v>5</v>
      </c>
      <c r="I4724" t="s">
        <v>1</v>
      </c>
      <c r="J4724" t="s">
        <v>3</v>
      </c>
      <c r="K4724" t="s">
        <v>186</v>
      </c>
      <c r="L4724">
        <v>20.12332</v>
      </c>
      <c r="M4724" s="16">
        <v>41494</v>
      </c>
      <c r="N4724" s="18">
        <f t="shared" si="487"/>
        <v>5.77332</v>
      </c>
    </row>
    <row r="4725" spans="2:14" x14ac:dyDescent="0.25">
      <c r="B4725">
        <v>238</v>
      </c>
      <c r="C4725">
        <v>2</v>
      </c>
      <c r="D4725" s="17" t="s">
        <v>334</v>
      </c>
      <c r="E4725">
        <v>18</v>
      </c>
      <c r="F4725">
        <v>1</v>
      </c>
      <c r="G4725" t="s">
        <v>344</v>
      </c>
      <c r="H4725" t="s">
        <v>2</v>
      </c>
      <c r="I4725" t="s">
        <v>1</v>
      </c>
      <c r="J4725" t="s">
        <v>3</v>
      </c>
      <c r="K4725" t="s">
        <v>182</v>
      </c>
      <c r="L4725">
        <v>21.670400000000001</v>
      </c>
      <c r="M4725" s="16">
        <v>41494</v>
      </c>
      <c r="N4725" s="18">
        <f t="shared" si="487"/>
        <v>7.3204000000000011</v>
      </c>
    </row>
    <row r="4726" spans="2:14" x14ac:dyDescent="0.25">
      <c r="B4726">
        <v>238</v>
      </c>
      <c r="C4726">
        <v>2</v>
      </c>
      <c r="D4726" s="17" t="s">
        <v>334</v>
      </c>
      <c r="E4726">
        <v>19</v>
      </c>
      <c r="F4726">
        <v>3</v>
      </c>
      <c r="G4726" t="s">
        <v>345</v>
      </c>
      <c r="H4726" t="s">
        <v>8</v>
      </c>
      <c r="I4726" t="s">
        <v>8</v>
      </c>
      <c r="J4726" t="s">
        <v>3</v>
      </c>
      <c r="K4726" t="s">
        <v>179</v>
      </c>
      <c r="L4726">
        <v>15.70628</v>
      </c>
      <c r="M4726" s="16">
        <v>41494</v>
      </c>
      <c r="N4726" s="18">
        <f t="shared" si="487"/>
        <v>1.3562799999999999</v>
      </c>
    </row>
    <row r="4727" spans="2:14" x14ac:dyDescent="0.25">
      <c r="B4727">
        <v>238</v>
      </c>
      <c r="C4727">
        <v>2</v>
      </c>
      <c r="D4727" s="17" t="s">
        <v>334</v>
      </c>
      <c r="E4727">
        <v>20</v>
      </c>
      <c r="F4727">
        <v>3</v>
      </c>
      <c r="G4727" t="s">
        <v>336</v>
      </c>
      <c r="H4727" t="s">
        <v>8</v>
      </c>
      <c r="I4727" t="s">
        <v>8</v>
      </c>
      <c r="J4727" t="s">
        <v>6</v>
      </c>
      <c r="K4727" t="s">
        <v>198</v>
      </c>
      <c r="L4727">
        <v>15.369960000000001</v>
      </c>
      <c r="M4727" s="16">
        <v>41494</v>
      </c>
      <c r="N4727" s="18">
        <f t="shared" si="487"/>
        <v>1.0199600000000011</v>
      </c>
    </row>
    <row r="4728" spans="2:14" x14ac:dyDescent="0.25">
      <c r="B4728">
        <v>238</v>
      </c>
      <c r="C4728">
        <v>2</v>
      </c>
      <c r="D4728" s="17" t="s">
        <v>334</v>
      </c>
      <c r="E4728">
        <v>21</v>
      </c>
      <c r="F4728">
        <v>2</v>
      </c>
      <c r="G4728" t="s">
        <v>338</v>
      </c>
      <c r="H4728" t="s">
        <v>2</v>
      </c>
      <c r="I4728" t="s">
        <v>1</v>
      </c>
      <c r="J4728" t="s">
        <v>6</v>
      </c>
      <c r="K4728" t="s">
        <v>197</v>
      </c>
      <c r="L4728">
        <v>14.753360000000001</v>
      </c>
      <c r="M4728" s="16">
        <v>41494</v>
      </c>
      <c r="N4728" s="18">
        <f t="shared" si="487"/>
        <v>0.40336000000000105</v>
      </c>
    </row>
    <row r="4729" spans="2:14" x14ac:dyDescent="0.25">
      <c r="B4729">
        <v>238</v>
      </c>
      <c r="C4729">
        <v>2</v>
      </c>
      <c r="D4729" s="17" t="s">
        <v>334</v>
      </c>
      <c r="E4729">
        <v>22</v>
      </c>
      <c r="F4729">
        <v>2</v>
      </c>
      <c r="G4729" t="s">
        <v>338</v>
      </c>
      <c r="H4729" t="s">
        <v>8</v>
      </c>
      <c r="I4729" t="s">
        <v>8</v>
      </c>
      <c r="J4729" t="s">
        <v>6</v>
      </c>
      <c r="K4729" t="s">
        <v>171</v>
      </c>
      <c r="L4729">
        <v>15.02242</v>
      </c>
      <c r="M4729" s="16">
        <v>41494</v>
      </c>
      <c r="N4729" s="18">
        <f t="shared" si="487"/>
        <v>0.67242000000000068</v>
      </c>
    </row>
    <row r="4730" spans="2:14" x14ac:dyDescent="0.25">
      <c r="B4730">
        <v>238</v>
      </c>
      <c r="C4730">
        <v>2</v>
      </c>
      <c r="D4730" s="17" t="s">
        <v>334</v>
      </c>
      <c r="E4730">
        <v>23</v>
      </c>
      <c r="F4730">
        <v>2</v>
      </c>
      <c r="G4730" t="s">
        <v>340</v>
      </c>
      <c r="H4730" t="s">
        <v>2</v>
      </c>
      <c r="I4730" t="s">
        <v>1</v>
      </c>
      <c r="J4730" t="s">
        <v>3</v>
      </c>
      <c r="K4730" t="s">
        <v>173</v>
      </c>
      <c r="L4730">
        <v>18.912559999999999</v>
      </c>
      <c r="M4730" s="16">
        <v>41494</v>
      </c>
      <c r="N4730" s="18">
        <f t="shared" si="487"/>
        <v>4.5625599999999995</v>
      </c>
    </row>
    <row r="4731" spans="2:14" x14ac:dyDescent="0.25">
      <c r="B4731">
        <v>238</v>
      </c>
      <c r="C4731">
        <v>2</v>
      </c>
      <c r="D4731" s="17" t="s">
        <v>334</v>
      </c>
      <c r="E4731">
        <v>24</v>
      </c>
      <c r="F4731">
        <v>2</v>
      </c>
      <c r="G4731" t="s">
        <v>352</v>
      </c>
      <c r="H4731" t="s">
        <v>8</v>
      </c>
      <c r="I4731" t="s">
        <v>8</v>
      </c>
      <c r="J4731" t="s">
        <v>3</v>
      </c>
      <c r="K4731" t="s">
        <v>192</v>
      </c>
      <c r="L4731">
        <v>21.860990000000001</v>
      </c>
      <c r="M4731" s="16">
        <v>41494</v>
      </c>
      <c r="N4731" s="18">
        <f t="shared" si="487"/>
        <v>7.5109900000000014</v>
      </c>
    </row>
    <row r="4732" spans="2:14" x14ac:dyDescent="0.25">
      <c r="B4732">
        <v>238</v>
      </c>
      <c r="C4732">
        <v>2</v>
      </c>
      <c r="D4732" s="17" t="s">
        <v>334</v>
      </c>
      <c r="E4732">
        <v>25</v>
      </c>
      <c r="F4732">
        <v>1</v>
      </c>
      <c r="G4732" t="s">
        <v>355</v>
      </c>
      <c r="H4732" t="s">
        <v>2</v>
      </c>
      <c r="I4732" t="s">
        <v>1</v>
      </c>
      <c r="J4732" t="s">
        <v>3</v>
      </c>
      <c r="K4732" t="s">
        <v>205</v>
      </c>
      <c r="L4732">
        <v>20.213010000000001</v>
      </c>
      <c r="M4732" s="16">
        <v>41494</v>
      </c>
      <c r="N4732" s="18">
        <f t="shared" si="487"/>
        <v>5.8630100000000009</v>
      </c>
    </row>
    <row r="4733" spans="2:14" x14ac:dyDescent="0.25">
      <c r="B4733">
        <v>238</v>
      </c>
      <c r="C4733">
        <v>2</v>
      </c>
      <c r="D4733" s="17" t="s">
        <v>334</v>
      </c>
      <c r="E4733">
        <v>26</v>
      </c>
      <c r="F4733">
        <v>1</v>
      </c>
      <c r="G4733" t="s">
        <v>348</v>
      </c>
      <c r="H4733" t="s">
        <v>8</v>
      </c>
      <c r="I4733" t="s">
        <v>8</v>
      </c>
      <c r="J4733" t="s">
        <v>6</v>
      </c>
      <c r="K4733" t="s">
        <v>185</v>
      </c>
      <c r="L4733">
        <v>19.809419999999999</v>
      </c>
      <c r="M4733" s="16">
        <v>41494</v>
      </c>
      <c r="N4733" s="18">
        <f t="shared" si="487"/>
        <v>5.4594199999999997</v>
      </c>
    </row>
    <row r="4734" spans="2:14" x14ac:dyDescent="0.25">
      <c r="B4734">
        <v>238</v>
      </c>
      <c r="C4734">
        <v>2</v>
      </c>
      <c r="D4734" s="17" t="s">
        <v>334</v>
      </c>
      <c r="E4734">
        <v>27</v>
      </c>
      <c r="F4734">
        <v>3</v>
      </c>
      <c r="G4734" t="s">
        <v>336</v>
      </c>
      <c r="H4734" t="s">
        <v>5</v>
      </c>
      <c r="I4734" t="s">
        <v>1</v>
      </c>
      <c r="J4734" t="s">
        <v>6</v>
      </c>
      <c r="K4734" t="s">
        <v>169</v>
      </c>
      <c r="L4734">
        <v>17.320630000000001</v>
      </c>
      <c r="M4734" s="16">
        <v>41494</v>
      </c>
      <c r="N4734" s="18">
        <f t="shared" si="487"/>
        <v>2.9706300000000017</v>
      </c>
    </row>
    <row r="4735" spans="2:14" x14ac:dyDescent="0.25">
      <c r="B4735">
        <v>238</v>
      </c>
      <c r="C4735">
        <v>2</v>
      </c>
      <c r="D4735" s="17" t="s">
        <v>334</v>
      </c>
      <c r="E4735">
        <v>28</v>
      </c>
      <c r="F4735">
        <v>2</v>
      </c>
      <c r="G4735" t="s">
        <v>337</v>
      </c>
      <c r="H4735" t="s">
        <v>8</v>
      </c>
      <c r="I4735" t="s">
        <v>8</v>
      </c>
      <c r="J4735" t="s">
        <v>6</v>
      </c>
      <c r="K4735" t="s">
        <v>181</v>
      </c>
      <c r="L4735">
        <v>17.455159999999999</v>
      </c>
      <c r="M4735" s="16">
        <v>41494</v>
      </c>
      <c r="N4735" s="18">
        <f t="shared" si="487"/>
        <v>3.1051599999999997</v>
      </c>
    </row>
    <row r="4736" spans="2:14" x14ac:dyDescent="0.25">
      <c r="B4736">
        <v>238</v>
      </c>
      <c r="C4736">
        <v>2</v>
      </c>
      <c r="D4736" s="17" t="s">
        <v>334</v>
      </c>
      <c r="E4736">
        <v>29</v>
      </c>
      <c r="F4736">
        <v>2</v>
      </c>
      <c r="G4736" t="s">
        <v>351</v>
      </c>
      <c r="H4736" t="s">
        <v>8</v>
      </c>
      <c r="I4736" t="s">
        <v>8</v>
      </c>
      <c r="J4736" t="s">
        <v>6</v>
      </c>
      <c r="K4736" t="s">
        <v>201</v>
      </c>
      <c r="L4736">
        <v>15.26906</v>
      </c>
      <c r="M4736" s="16">
        <v>41494</v>
      </c>
      <c r="N4736" s="18">
        <f t="shared" ref="N4736:N4789" si="488">L4736-14.35</f>
        <v>0.91905999999999999</v>
      </c>
    </row>
    <row r="4737" spans="2:14" x14ac:dyDescent="0.25">
      <c r="B4737">
        <v>238</v>
      </c>
      <c r="C4737">
        <v>2</v>
      </c>
      <c r="D4737" s="17" t="s">
        <v>334</v>
      </c>
      <c r="E4737">
        <v>30</v>
      </c>
      <c r="F4737">
        <v>3</v>
      </c>
      <c r="G4737" t="s">
        <v>347</v>
      </c>
      <c r="H4737" t="s">
        <v>2</v>
      </c>
      <c r="I4737" t="s">
        <v>1</v>
      </c>
      <c r="J4737" t="s">
        <v>6</v>
      </c>
      <c r="K4737" t="s">
        <v>184</v>
      </c>
      <c r="L4737">
        <v>15.61659</v>
      </c>
      <c r="M4737" s="16">
        <v>41494</v>
      </c>
      <c r="N4737" s="18">
        <f t="shared" si="488"/>
        <v>1.2665900000000008</v>
      </c>
    </row>
    <row r="4738" spans="2:14" x14ac:dyDescent="0.25">
      <c r="B4738">
        <v>238</v>
      </c>
      <c r="C4738">
        <v>2</v>
      </c>
      <c r="D4738" s="17" t="s">
        <v>334</v>
      </c>
      <c r="E4738">
        <v>31</v>
      </c>
      <c r="F4738">
        <v>3</v>
      </c>
      <c r="G4738" t="s">
        <v>354</v>
      </c>
      <c r="H4738" t="s">
        <v>5</v>
      </c>
      <c r="I4738" t="s">
        <v>1</v>
      </c>
      <c r="J4738" t="s">
        <v>3</v>
      </c>
      <c r="K4738" t="s">
        <v>196</v>
      </c>
      <c r="L4738">
        <v>15.17937</v>
      </c>
      <c r="M4738" s="16">
        <v>41494</v>
      </c>
      <c r="N4738" s="18">
        <f t="shared" si="488"/>
        <v>0.82937000000000083</v>
      </c>
    </row>
    <row r="4739" spans="2:14" x14ac:dyDescent="0.25">
      <c r="B4739">
        <v>238</v>
      </c>
      <c r="C4739">
        <v>2</v>
      </c>
      <c r="D4739" s="17" t="s">
        <v>334</v>
      </c>
      <c r="E4739">
        <v>32</v>
      </c>
      <c r="F4739">
        <v>2</v>
      </c>
      <c r="G4739" t="s">
        <v>343</v>
      </c>
      <c r="H4739" t="s">
        <v>8</v>
      </c>
      <c r="I4739" t="s">
        <v>8</v>
      </c>
      <c r="J4739" t="s">
        <v>6</v>
      </c>
      <c r="K4739" t="s">
        <v>190</v>
      </c>
      <c r="L4739">
        <v>19.618829999999999</v>
      </c>
      <c r="M4739" s="16">
        <v>41494</v>
      </c>
      <c r="N4739" s="18">
        <f t="shared" si="488"/>
        <v>5.2688299999999995</v>
      </c>
    </row>
    <row r="4740" spans="2:14" x14ac:dyDescent="0.25">
      <c r="B4740">
        <v>238</v>
      </c>
      <c r="C4740">
        <v>2</v>
      </c>
      <c r="D4740" s="17" t="s">
        <v>334</v>
      </c>
      <c r="E4740">
        <v>33</v>
      </c>
      <c r="F4740">
        <v>1</v>
      </c>
      <c r="G4740" t="s">
        <v>355</v>
      </c>
      <c r="H4740" t="s">
        <v>8</v>
      </c>
      <c r="I4740" t="s">
        <v>8</v>
      </c>
      <c r="J4740" t="s">
        <v>3</v>
      </c>
      <c r="K4740" t="s">
        <v>200</v>
      </c>
      <c r="L4740">
        <v>20.45964</v>
      </c>
      <c r="M4740" s="16">
        <v>41494</v>
      </c>
      <c r="N4740" s="18">
        <f t="shared" si="488"/>
        <v>6.1096400000000006</v>
      </c>
    </row>
    <row r="4741" spans="2:14" x14ac:dyDescent="0.25">
      <c r="B4741">
        <v>238</v>
      </c>
      <c r="C4741">
        <v>2</v>
      </c>
      <c r="D4741" s="17" t="s">
        <v>334</v>
      </c>
      <c r="E4741">
        <v>34</v>
      </c>
      <c r="F4741">
        <v>1</v>
      </c>
      <c r="G4741" t="s">
        <v>348</v>
      </c>
      <c r="H4741" t="s">
        <v>5</v>
      </c>
      <c r="I4741" t="s">
        <v>1</v>
      </c>
      <c r="J4741" t="s">
        <v>6</v>
      </c>
      <c r="K4741" t="s">
        <v>195</v>
      </c>
      <c r="L4741">
        <v>19.349779999999999</v>
      </c>
      <c r="M4741" s="16">
        <v>41494</v>
      </c>
      <c r="N4741" s="18">
        <f t="shared" si="488"/>
        <v>4.9997799999999994</v>
      </c>
    </row>
    <row r="4742" spans="2:14" x14ac:dyDescent="0.25">
      <c r="B4742">
        <v>238</v>
      </c>
      <c r="C4742">
        <v>2</v>
      </c>
      <c r="D4742" s="17" t="s">
        <v>334</v>
      </c>
      <c r="E4742">
        <v>35</v>
      </c>
      <c r="F4742">
        <v>2</v>
      </c>
      <c r="G4742" t="s">
        <v>351</v>
      </c>
      <c r="H4742" t="s">
        <v>2</v>
      </c>
      <c r="I4742" t="s">
        <v>1</v>
      </c>
      <c r="J4742" t="s">
        <v>6</v>
      </c>
      <c r="K4742" t="s">
        <v>191</v>
      </c>
      <c r="L4742">
        <v>17.197310000000002</v>
      </c>
      <c r="M4742" s="16">
        <v>41494</v>
      </c>
      <c r="N4742" s="18">
        <f t="shared" si="488"/>
        <v>2.847310000000002</v>
      </c>
    </row>
    <row r="4743" spans="2:14" x14ac:dyDescent="0.25">
      <c r="B4743">
        <v>238</v>
      </c>
      <c r="C4743">
        <v>2</v>
      </c>
      <c r="D4743" s="17" t="s">
        <v>334</v>
      </c>
      <c r="E4743">
        <v>36</v>
      </c>
      <c r="F4743">
        <v>2</v>
      </c>
      <c r="G4743" t="s">
        <v>341</v>
      </c>
      <c r="H4743" t="s">
        <v>5</v>
      </c>
      <c r="I4743" t="s">
        <v>1</v>
      </c>
      <c r="J4743" t="s">
        <v>3</v>
      </c>
      <c r="K4743" t="s">
        <v>189</v>
      </c>
      <c r="L4743">
        <v>17.52242</v>
      </c>
      <c r="M4743" s="16">
        <v>41494</v>
      </c>
      <c r="N4743" s="18">
        <f t="shared" si="488"/>
        <v>3.1724200000000007</v>
      </c>
    </row>
    <row r="4744" spans="2:14" x14ac:dyDescent="0.25">
      <c r="B4744">
        <v>238</v>
      </c>
      <c r="C4744">
        <v>2</v>
      </c>
      <c r="D4744" s="17" t="s">
        <v>334</v>
      </c>
      <c r="E4744">
        <v>37</v>
      </c>
      <c r="F4744">
        <v>3</v>
      </c>
      <c r="G4744" t="s">
        <v>350</v>
      </c>
      <c r="H4744" t="s">
        <v>5</v>
      </c>
      <c r="I4744" t="s">
        <v>1</v>
      </c>
      <c r="J4744" t="s">
        <v>3</v>
      </c>
      <c r="K4744" t="s">
        <v>188</v>
      </c>
      <c r="L4744">
        <v>18.116589999999999</v>
      </c>
      <c r="M4744" s="16">
        <v>41494</v>
      </c>
      <c r="N4744" s="18">
        <f t="shared" si="488"/>
        <v>3.766589999999999</v>
      </c>
    </row>
    <row r="4745" spans="2:14" x14ac:dyDescent="0.25">
      <c r="B4745">
        <v>238</v>
      </c>
      <c r="C4745">
        <v>2</v>
      </c>
      <c r="D4745" s="17" t="s">
        <v>334</v>
      </c>
      <c r="E4745">
        <v>38</v>
      </c>
      <c r="F4745">
        <v>3</v>
      </c>
      <c r="G4745" t="s">
        <v>345</v>
      </c>
      <c r="H4745" t="s">
        <v>2</v>
      </c>
      <c r="I4745" t="s">
        <v>1</v>
      </c>
      <c r="J4745" t="s">
        <v>3</v>
      </c>
      <c r="K4745" t="s">
        <v>187</v>
      </c>
      <c r="L4745">
        <v>15.672650000000001</v>
      </c>
      <c r="M4745" s="16">
        <v>41494</v>
      </c>
      <c r="N4745" s="18">
        <f t="shared" si="488"/>
        <v>1.3226500000000012</v>
      </c>
    </row>
    <row r="4746" spans="2:14" x14ac:dyDescent="0.25">
      <c r="B4746">
        <v>238</v>
      </c>
      <c r="C4746">
        <v>2</v>
      </c>
      <c r="D4746" s="17" t="s">
        <v>334</v>
      </c>
      <c r="E4746">
        <v>39</v>
      </c>
      <c r="F4746">
        <v>1</v>
      </c>
      <c r="G4746" t="s">
        <v>342</v>
      </c>
      <c r="H4746" t="s">
        <v>2</v>
      </c>
      <c r="I4746" t="s">
        <v>1</v>
      </c>
      <c r="J4746" t="s">
        <v>6</v>
      </c>
      <c r="K4746" t="s">
        <v>193</v>
      </c>
      <c r="L4746">
        <v>18.150220000000001</v>
      </c>
      <c r="M4746" s="16">
        <v>41494</v>
      </c>
      <c r="N4746" s="18">
        <f t="shared" si="488"/>
        <v>3.8002200000000013</v>
      </c>
    </row>
    <row r="4747" spans="2:14" x14ac:dyDescent="0.25">
      <c r="B4747">
        <v>238</v>
      </c>
      <c r="C4747">
        <v>2</v>
      </c>
      <c r="D4747" s="17" t="s">
        <v>334</v>
      </c>
      <c r="E4747">
        <v>40</v>
      </c>
      <c r="F4747">
        <v>1</v>
      </c>
      <c r="G4747" t="s">
        <v>344</v>
      </c>
      <c r="H4747" t="s">
        <v>8</v>
      </c>
      <c r="I4747" t="s">
        <v>8</v>
      </c>
      <c r="J4747" t="s">
        <v>3</v>
      </c>
      <c r="K4747" t="s">
        <v>178</v>
      </c>
      <c r="L4747">
        <v>23.273540000000001</v>
      </c>
      <c r="M4747" s="16">
        <v>41494</v>
      </c>
      <c r="N4747" s="18">
        <f t="shared" si="488"/>
        <v>8.9235400000000009</v>
      </c>
    </row>
    <row r="4748" spans="2:14" x14ac:dyDescent="0.25">
      <c r="B4748">
        <v>238</v>
      </c>
      <c r="C4748">
        <v>2</v>
      </c>
      <c r="D4748" s="17" t="s">
        <v>334</v>
      </c>
      <c r="E4748">
        <v>41</v>
      </c>
      <c r="F4748">
        <v>3</v>
      </c>
      <c r="G4748" t="s">
        <v>350</v>
      </c>
      <c r="H4748" t="s">
        <v>8</v>
      </c>
      <c r="I4748" t="s">
        <v>8</v>
      </c>
      <c r="J4748" t="s">
        <v>3</v>
      </c>
      <c r="K4748" t="s">
        <v>199</v>
      </c>
      <c r="L4748">
        <v>17.9148</v>
      </c>
      <c r="M4748" s="16">
        <v>41494</v>
      </c>
      <c r="N4748" s="18">
        <f t="shared" si="488"/>
        <v>3.5648</v>
      </c>
    </row>
    <row r="4749" spans="2:14" x14ac:dyDescent="0.25">
      <c r="B4749">
        <v>239</v>
      </c>
      <c r="C4749">
        <v>1</v>
      </c>
      <c r="D4749" s="17" t="s">
        <v>456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 t="s">
        <v>235</v>
      </c>
      <c r="L4749">
        <v>18.049330000000001</v>
      </c>
      <c r="M4749" t="s">
        <v>469</v>
      </c>
      <c r="N4749" s="18">
        <f t="shared" si="488"/>
        <v>3.6993300000000016</v>
      </c>
    </row>
    <row r="4750" spans="2:14" x14ac:dyDescent="0.25">
      <c r="B4750">
        <v>239</v>
      </c>
      <c r="C4750">
        <v>1</v>
      </c>
      <c r="D4750" s="17" t="s">
        <v>456</v>
      </c>
      <c r="E4750">
        <v>2</v>
      </c>
      <c r="F4750">
        <v>3</v>
      </c>
      <c r="G4750" t="s">
        <v>358</v>
      </c>
      <c r="H4750" t="s">
        <v>5</v>
      </c>
      <c r="I4750" t="s">
        <v>1</v>
      </c>
      <c r="J4750" t="s">
        <v>3</v>
      </c>
      <c r="K4750" t="s">
        <v>104</v>
      </c>
      <c r="L4750">
        <v>20.908069999999999</v>
      </c>
      <c r="M4750" t="s">
        <v>469</v>
      </c>
      <c r="N4750" s="18">
        <f t="shared" si="488"/>
        <v>6.558069999999999</v>
      </c>
    </row>
    <row r="4751" spans="2:14" x14ac:dyDescent="0.25">
      <c r="B4751">
        <v>239</v>
      </c>
      <c r="C4751">
        <v>1</v>
      </c>
      <c r="D4751" s="17" t="s">
        <v>456</v>
      </c>
      <c r="E4751">
        <v>3</v>
      </c>
      <c r="F4751">
        <v>2</v>
      </c>
      <c r="G4751" t="s">
        <v>359</v>
      </c>
      <c r="H4751" t="s">
        <v>8</v>
      </c>
      <c r="I4751" t="s">
        <v>8</v>
      </c>
      <c r="J4751" t="s">
        <v>6</v>
      </c>
      <c r="K4751" t="s">
        <v>119</v>
      </c>
      <c r="L4751">
        <v>21.199549999999999</v>
      </c>
      <c r="M4751" t="s">
        <v>469</v>
      </c>
      <c r="N4751" s="18">
        <f t="shared" si="488"/>
        <v>6.8495499999999989</v>
      </c>
    </row>
    <row r="4752" spans="2:14" x14ac:dyDescent="0.25">
      <c r="B4752">
        <v>239</v>
      </c>
      <c r="C4752">
        <v>1</v>
      </c>
      <c r="D4752" s="17" t="s">
        <v>456</v>
      </c>
      <c r="E4752">
        <v>4</v>
      </c>
      <c r="F4752">
        <v>3</v>
      </c>
      <c r="G4752" t="s">
        <v>360</v>
      </c>
      <c r="H4752" t="s">
        <v>5</v>
      </c>
      <c r="I4752" t="s">
        <v>1</v>
      </c>
      <c r="J4752" t="s">
        <v>6</v>
      </c>
      <c r="K4752" t="s">
        <v>89</v>
      </c>
      <c r="L4752">
        <v>17.903590000000001</v>
      </c>
      <c r="M4752" t="s">
        <v>469</v>
      </c>
      <c r="N4752" s="18">
        <f t="shared" si="488"/>
        <v>3.5535900000000016</v>
      </c>
    </row>
    <row r="4753" spans="2:14" x14ac:dyDescent="0.25">
      <c r="B4753">
        <v>239</v>
      </c>
      <c r="C4753">
        <v>1</v>
      </c>
      <c r="D4753" s="17" t="s">
        <v>456</v>
      </c>
      <c r="E4753">
        <v>5</v>
      </c>
      <c r="F4753">
        <v>1</v>
      </c>
      <c r="G4753" t="s">
        <v>361</v>
      </c>
      <c r="H4753" t="s">
        <v>5</v>
      </c>
      <c r="I4753" t="s">
        <v>1</v>
      </c>
      <c r="J4753" t="s">
        <v>6</v>
      </c>
      <c r="K4753" t="s">
        <v>122</v>
      </c>
      <c r="L4753">
        <v>20.325109999999999</v>
      </c>
      <c r="M4753" t="s">
        <v>469</v>
      </c>
      <c r="N4753" s="18">
        <f t="shared" si="488"/>
        <v>5.975109999999999</v>
      </c>
    </row>
    <row r="4754" spans="2:14" x14ac:dyDescent="0.25">
      <c r="B4754">
        <v>239</v>
      </c>
      <c r="C4754">
        <v>1</v>
      </c>
      <c r="D4754" s="17" t="s">
        <v>456</v>
      </c>
      <c r="E4754">
        <v>6</v>
      </c>
      <c r="F4754">
        <v>3</v>
      </c>
      <c r="G4754" t="s">
        <v>358</v>
      </c>
      <c r="H4754" t="s">
        <v>8</v>
      </c>
      <c r="I4754" t="s">
        <v>8</v>
      </c>
      <c r="J4754" t="s">
        <v>3</v>
      </c>
      <c r="K4754" t="s">
        <v>124</v>
      </c>
      <c r="L4754">
        <v>20.85202</v>
      </c>
      <c r="M4754" t="s">
        <v>469</v>
      </c>
      <c r="N4754" s="18">
        <f t="shared" si="488"/>
        <v>6.5020199999999999</v>
      </c>
    </row>
    <row r="4755" spans="2:14" x14ac:dyDescent="0.25">
      <c r="B4755">
        <v>239</v>
      </c>
      <c r="C4755">
        <v>1</v>
      </c>
      <c r="D4755" s="17" t="s">
        <v>456</v>
      </c>
      <c r="E4755">
        <v>7</v>
      </c>
      <c r="F4755">
        <v>1</v>
      </c>
      <c r="G4755" t="s">
        <v>362</v>
      </c>
      <c r="H4755" t="s">
        <v>8</v>
      </c>
      <c r="I4755" t="s">
        <v>8</v>
      </c>
      <c r="J4755" t="s">
        <v>3</v>
      </c>
      <c r="K4755" t="s">
        <v>115</v>
      </c>
      <c r="L4755">
        <v>22.309419999999999</v>
      </c>
      <c r="M4755" t="s">
        <v>469</v>
      </c>
      <c r="N4755" s="18">
        <f t="shared" si="488"/>
        <v>7.9594199999999997</v>
      </c>
    </row>
    <row r="4756" spans="2:14" x14ac:dyDescent="0.25">
      <c r="B4756">
        <v>239</v>
      </c>
      <c r="C4756">
        <v>1</v>
      </c>
      <c r="D4756" s="17" t="s">
        <v>456</v>
      </c>
      <c r="E4756">
        <v>8</v>
      </c>
      <c r="F4756">
        <v>1</v>
      </c>
      <c r="G4756" t="s">
        <v>363</v>
      </c>
      <c r="H4756" t="s">
        <v>2</v>
      </c>
      <c r="I4756" t="s">
        <v>1</v>
      </c>
      <c r="J4756" t="s">
        <v>6</v>
      </c>
      <c r="K4756" t="s">
        <v>117</v>
      </c>
      <c r="L4756">
        <v>21.132290000000001</v>
      </c>
      <c r="M4756" t="s">
        <v>469</v>
      </c>
      <c r="N4756" s="18">
        <f t="shared" si="488"/>
        <v>6.7822900000000015</v>
      </c>
    </row>
    <row r="4757" spans="2:14" x14ac:dyDescent="0.25">
      <c r="B4757">
        <v>239</v>
      </c>
      <c r="C4757">
        <v>1</v>
      </c>
      <c r="D4757" s="17" t="s">
        <v>456</v>
      </c>
      <c r="E4757">
        <v>9</v>
      </c>
      <c r="F4757">
        <v>3</v>
      </c>
      <c r="G4757" t="s">
        <v>364</v>
      </c>
      <c r="H4757" t="s">
        <v>5</v>
      </c>
      <c r="I4757" t="s">
        <v>1</v>
      </c>
      <c r="J4757" t="s">
        <v>6</v>
      </c>
      <c r="K4757" t="s">
        <v>95</v>
      </c>
      <c r="L4757">
        <v>18.39686</v>
      </c>
      <c r="M4757" t="s">
        <v>469</v>
      </c>
      <c r="N4757" s="18">
        <f t="shared" si="488"/>
        <v>4.0468600000000006</v>
      </c>
    </row>
    <row r="4758" spans="2:14" x14ac:dyDescent="0.25">
      <c r="B4758">
        <v>239</v>
      </c>
      <c r="C4758">
        <v>1</v>
      </c>
      <c r="D4758" s="17" t="s">
        <v>456</v>
      </c>
      <c r="E4758">
        <v>10</v>
      </c>
      <c r="F4758">
        <v>3</v>
      </c>
      <c r="G4758" t="s">
        <v>360</v>
      </c>
      <c r="H4758" t="s">
        <v>8</v>
      </c>
      <c r="I4758" t="s">
        <v>8</v>
      </c>
      <c r="J4758" t="s">
        <v>6</v>
      </c>
      <c r="K4758" t="s">
        <v>99</v>
      </c>
      <c r="L4758">
        <v>18.621079999999999</v>
      </c>
      <c r="M4758" t="s">
        <v>469</v>
      </c>
      <c r="N4758" s="18">
        <f t="shared" si="488"/>
        <v>4.2710799999999995</v>
      </c>
    </row>
    <row r="4759" spans="2:14" x14ac:dyDescent="0.25">
      <c r="B4759">
        <v>239</v>
      </c>
      <c r="C4759">
        <v>1</v>
      </c>
      <c r="D4759" s="17" t="s">
        <v>456</v>
      </c>
      <c r="E4759">
        <v>11</v>
      </c>
      <c r="F4759">
        <v>3</v>
      </c>
      <c r="G4759" t="s">
        <v>316</v>
      </c>
      <c r="H4759" t="s">
        <v>2</v>
      </c>
      <c r="I4759" t="s">
        <v>1</v>
      </c>
      <c r="J4759" t="s">
        <v>3</v>
      </c>
      <c r="K4759" t="s">
        <v>112</v>
      </c>
      <c r="L4759">
        <v>21.065020000000001</v>
      </c>
      <c r="M4759" t="s">
        <v>469</v>
      </c>
      <c r="N4759" s="18">
        <f t="shared" si="488"/>
        <v>6.7150200000000009</v>
      </c>
    </row>
    <row r="4760" spans="2:14" x14ac:dyDescent="0.25">
      <c r="B4760">
        <v>239</v>
      </c>
      <c r="C4760">
        <v>1</v>
      </c>
      <c r="D4760" s="17" t="s">
        <v>456</v>
      </c>
      <c r="E4760">
        <v>12</v>
      </c>
      <c r="F4760">
        <v>2</v>
      </c>
      <c r="G4760" t="s">
        <v>365</v>
      </c>
      <c r="H4760" t="s">
        <v>2</v>
      </c>
      <c r="I4760" t="s">
        <v>1</v>
      </c>
      <c r="J4760" t="s">
        <v>3</v>
      </c>
      <c r="K4760" t="s">
        <v>94</v>
      </c>
      <c r="L4760">
        <v>21.737670000000001</v>
      </c>
      <c r="M4760" t="s">
        <v>469</v>
      </c>
      <c r="N4760" s="18">
        <f t="shared" si="488"/>
        <v>7.3876700000000017</v>
      </c>
    </row>
    <row r="4761" spans="2:14" x14ac:dyDescent="0.25">
      <c r="B4761">
        <v>239</v>
      </c>
      <c r="C4761">
        <v>1</v>
      </c>
      <c r="D4761" s="17" t="s">
        <v>456</v>
      </c>
      <c r="E4761">
        <v>13</v>
      </c>
      <c r="F4761">
        <v>1</v>
      </c>
      <c r="G4761" t="s">
        <v>366</v>
      </c>
      <c r="H4761" t="s">
        <v>5</v>
      </c>
      <c r="I4761" t="s">
        <v>1</v>
      </c>
      <c r="J4761" t="s">
        <v>3</v>
      </c>
      <c r="K4761" t="s">
        <v>98</v>
      </c>
      <c r="L4761">
        <v>22.017939999999999</v>
      </c>
      <c r="M4761" t="s">
        <v>469</v>
      </c>
      <c r="N4761" s="18">
        <f t="shared" si="488"/>
        <v>7.6679399999999998</v>
      </c>
    </row>
    <row r="4762" spans="2:14" x14ac:dyDescent="0.25">
      <c r="B4762">
        <v>239</v>
      </c>
      <c r="C4762">
        <v>1</v>
      </c>
      <c r="D4762" s="17" t="s">
        <v>456</v>
      </c>
      <c r="E4762">
        <v>14</v>
      </c>
      <c r="F4762">
        <v>1</v>
      </c>
      <c r="G4762" t="s">
        <v>367</v>
      </c>
      <c r="H4762" t="s">
        <v>2</v>
      </c>
      <c r="I4762" t="s">
        <v>1</v>
      </c>
      <c r="J4762" t="s">
        <v>3</v>
      </c>
      <c r="K4762" t="s">
        <v>91</v>
      </c>
      <c r="L4762">
        <v>22.051570000000002</v>
      </c>
      <c r="M4762" t="s">
        <v>469</v>
      </c>
      <c r="N4762" s="18">
        <f t="shared" si="488"/>
        <v>7.701570000000002</v>
      </c>
    </row>
    <row r="4763" spans="2:14" x14ac:dyDescent="0.25">
      <c r="B4763">
        <v>239</v>
      </c>
      <c r="C4763">
        <v>1</v>
      </c>
      <c r="D4763" s="17" t="s">
        <v>456</v>
      </c>
      <c r="E4763">
        <v>15</v>
      </c>
      <c r="F4763">
        <v>1</v>
      </c>
      <c r="G4763" t="s">
        <v>361</v>
      </c>
      <c r="H4763" t="s">
        <v>8</v>
      </c>
      <c r="I4763" t="s">
        <v>8</v>
      </c>
      <c r="J4763" t="s">
        <v>6</v>
      </c>
      <c r="K4763" t="s">
        <v>114</v>
      </c>
      <c r="L4763">
        <v>21.221969999999999</v>
      </c>
      <c r="M4763" t="s">
        <v>469</v>
      </c>
      <c r="N4763" s="18">
        <f t="shared" si="488"/>
        <v>6.8719699999999992</v>
      </c>
    </row>
    <row r="4764" spans="2:14" x14ac:dyDescent="0.25">
      <c r="B4764">
        <v>239</v>
      </c>
      <c r="C4764">
        <v>1</v>
      </c>
      <c r="D4764" s="17" t="s">
        <v>456</v>
      </c>
      <c r="E4764">
        <v>16</v>
      </c>
      <c r="F4764">
        <v>2</v>
      </c>
      <c r="G4764" t="s">
        <v>368</v>
      </c>
      <c r="H4764" t="s">
        <v>2</v>
      </c>
      <c r="I4764" t="s">
        <v>1</v>
      </c>
      <c r="J4764" t="s">
        <v>6</v>
      </c>
      <c r="K4764" t="s">
        <v>106</v>
      </c>
      <c r="L4764">
        <v>19.473089999999999</v>
      </c>
      <c r="M4764" t="s">
        <v>469</v>
      </c>
      <c r="N4764" s="18">
        <f t="shared" si="488"/>
        <v>5.1230899999999995</v>
      </c>
    </row>
    <row r="4765" spans="2:14" x14ac:dyDescent="0.25">
      <c r="B4765">
        <v>239</v>
      </c>
      <c r="C4765">
        <v>1</v>
      </c>
      <c r="D4765" s="17" t="s">
        <v>456</v>
      </c>
      <c r="E4765">
        <v>17</v>
      </c>
      <c r="F4765">
        <v>3</v>
      </c>
      <c r="G4765" t="s">
        <v>316</v>
      </c>
      <c r="H4765" t="s">
        <v>8</v>
      </c>
      <c r="I4765" t="s">
        <v>8</v>
      </c>
      <c r="J4765" t="s">
        <v>3</v>
      </c>
      <c r="K4765" t="s">
        <v>121</v>
      </c>
      <c r="L4765">
        <v>21.300450000000001</v>
      </c>
      <c r="M4765" t="s">
        <v>469</v>
      </c>
      <c r="N4765" s="18">
        <f t="shared" si="488"/>
        <v>6.9504500000000018</v>
      </c>
    </row>
    <row r="4766" spans="2:14" x14ac:dyDescent="0.25">
      <c r="B4766">
        <v>239</v>
      </c>
      <c r="C4766">
        <v>1</v>
      </c>
      <c r="D4766" s="17" t="s">
        <v>456</v>
      </c>
      <c r="E4766">
        <v>18</v>
      </c>
      <c r="F4766">
        <v>1</v>
      </c>
      <c r="G4766" t="s">
        <v>369</v>
      </c>
      <c r="H4766" t="s">
        <v>2</v>
      </c>
      <c r="I4766" t="s">
        <v>1</v>
      </c>
      <c r="J4766" t="s">
        <v>6</v>
      </c>
      <c r="K4766" t="s">
        <v>93</v>
      </c>
      <c r="L4766">
        <v>20.964120000000001</v>
      </c>
      <c r="M4766" t="s">
        <v>469</v>
      </c>
      <c r="N4766" s="18">
        <f t="shared" si="488"/>
        <v>6.6141200000000016</v>
      </c>
    </row>
    <row r="4767" spans="2:14" x14ac:dyDescent="0.25">
      <c r="B4767">
        <v>239</v>
      </c>
      <c r="C4767">
        <v>1</v>
      </c>
      <c r="D4767" s="17" t="s">
        <v>456</v>
      </c>
      <c r="E4767">
        <v>19</v>
      </c>
      <c r="F4767">
        <v>1</v>
      </c>
      <c r="G4767" t="s">
        <v>366</v>
      </c>
      <c r="H4767" t="s">
        <v>8</v>
      </c>
      <c r="I4767" t="s">
        <v>8</v>
      </c>
      <c r="J4767" t="s">
        <v>3</v>
      </c>
      <c r="K4767" t="s">
        <v>97</v>
      </c>
      <c r="L4767">
        <v>21.60314</v>
      </c>
      <c r="M4767" t="s">
        <v>469</v>
      </c>
      <c r="N4767" s="18">
        <f t="shared" si="488"/>
        <v>7.2531400000000001</v>
      </c>
    </row>
    <row r="4768" spans="2:14" x14ac:dyDescent="0.25">
      <c r="B4768">
        <v>239</v>
      </c>
      <c r="C4768">
        <v>1</v>
      </c>
      <c r="D4768" s="17" t="s">
        <v>456</v>
      </c>
      <c r="E4768">
        <v>20</v>
      </c>
      <c r="F4768">
        <v>2</v>
      </c>
      <c r="G4768" t="s">
        <v>370</v>
      </c>
      <c r="H4768" t="s">
        <v>5</v>
      </c>
      <c r="I4768" t="s">
        <v>1</v>
      </c>
      <c r="J4768" t="s">
        <v>3</v>
      </c>
      <c r="K4768" t="s">
        <v>105</v>
      </c>
      <c r="L4768">
        <v>21.973089999999999</v>
      </c>
      <c r="M4768" t="s">
        <v>469</v>
      </c>
      <c r="N4768" s="18">
        <f t="shared" si="488"/>
        <v>7.6230899999999995</v>
      </c>
    </row>
    <row r="4769" spans="2:14" x14ac:dyDescent="0.25">
      <c r="B4769">
        <v>239</v>
      </c>
      <c r="C4769">
        <v>1</v>
      </c>
      <c r="D4769" s="17" t="s">
        <v>456</v>
      </c>
      <c r="E4769">
        <v>21</v>
      </c>
      <c r="F4769">
        <v>2</v>
      </c>
      <c r="G4769" t="s">
        <v>361</v>
      </c>
      <c r="H4769" t="s">
        <v>5</v>
      </c>
      <c r="I4769" t="s">
        <v>1</v>
      </c>
      <c r="J4769" t="s">
        <v>3</v>
      </c>
      <c r="K4769" t="s">
        <v>118</v>
      </c>
      <c r="L4769">
        <v>21.838570000000001</v>
      </c>
      <c r="M4769" t="s">
        <v>469</v>
      </c>
      <c r="N4769" s="18">
        <f t="shared" si="488"/>
        <v>7.4885700000000011</v>
      </c>
    </row>
    <row r="4770" spans="2:14" x14ac:dyDescent="0.25">
      <c r="B4770">
        <v>239</v>
      </c>
      <c r="C4770">
        <v>1</v>
      </c>
      <c r="D4770" s="17" t="s">
        <v>456</v>
      </c>
      <c r="E4770">
        <v>22</v>
      </c>
      <c r="F4770">
        <v>2</v>
      </c>
      <c r="G4770" t="s">
        <v>365</v>
      </c>
      <c r="H4770" t="s">
        <v>8</v>
      </c>
      <c r="I4770" t="s">
        <v>8</v>
      </c>
      <c r="J4770" t="s">
        <v>3</v>
      </c>
      <c r="K4770" t="s">
        <v>116</v>
      </c>
      <c r="L4770">
        <v>21.199549999999999</v>
      </c>
      <c r="M4770" t="s">
        <v>469</v>
      </c>
      <c r="N4770" s="18">
        <f t="shared" si="488"/>
        <v>6.8495499999999989</v>
      </c>
    </row>
    <row r="4771" spans="2:14" x14ac:dyDescent="0.25">
      <c r="B4771">
        <v>239</v>
      </c>
      <c r="C4771">
        <v>1</v>
      </c>
      <c r="D4771" s="17" t="s">
        <v>456</v>
      </c>
      <c r="E4771">
        <v>23</v>
      </c>
      <c r="F4771">
        <v>2</v>
      </c>
      <c r="G4771" t="s">
        <v>361</v>
      </c>
      <c r="H4771" t="s">
        <v>8</v>
      </c>
      <c r="I4771" t="s">
        <v>8</v>
      </c>
      <c r="J4771" t="s">
        <v>3</v>
      </c>
      <c r="K4771" t="s">
        <v>125</v>
      </c>
      <c r="L4771">
        <v>21.838570000000001</v>
      </c>
      <c r="M4771" t="s">
        <v>469</v>
      </c>
      <c r="N4771" s="18">
        <f t="shared" si="488"/>
        <v>7.4885700000000011</v>
      </c>
    </row>
    <row r="4772" spans="2:14" x14ac:dyDescent="0.25">
      <c r="B4772">
        <v>239</v>
      </c>
      <c r="C4772">
        <v>1</v>
      </c>
      <c r="D4772" s="17" t="s">
        <v>456</v>
      </c>
      <c r="E4772">
        <v>24</v>
      </c>
      <c r="F4772">
        <v>3</v>
      </c>
      <c r="G4772" t="s">
        <v>371</v>
      </c>
      <c r="H4772" t="s">
        <v>2</v>
      </c>
      <c r="I4772" t="s">
        <v>1</v>
      </c>
      <c r="J4772" t="s">
        <v>6</v>
      </c>
      <c r="K4772" t="s">
        <v>96</v>
      </c>
      <c r="L4772">
        <v>19.10314</v>
      </c>
      <c r="M4772" t="s">
        <v>469</v>
      </c>
      <c r="N4772" s="18">
        <f t="shared" si="488"/>
        <v>4.7531400000000001</v>
      </c>
    </row>
    <row r="4773" spans="2:14" x14ac:dyDescent="0.25">
      <c r="B4773">
        <v>239</v>
      </c>
      <c r="C4773">
        <v>1</v>
      </c>
      <c r="D4773" s="17" t="s">
        <v>456</v>
      </c>
      <c r="E4773">
        <v>25</v>
      </c>
      <c r="F4773">
        <v>2</v>
      </c>
      <c r="G4773" t="s">
        <v>301</v>
      </c>
      <c r="H4773" t="s">
        <v>5</v>
      </c>
      <c r="I4773" t="s">
        <v>1</v>
      </c>
      <c r="J4773" t="s">
        <v>6</v>
      </c>
      <c r="K4773" t="s">
        <v>100</v>
      </c>
      <c r="L4773">
        <v>20.627800000000001</v>
      </c>
      <c r="M4773" t="s">
        <v>469</v>
      </c>
      <c r="N4773" s="18">
        <f t="shared" si="488"/>
        <v>6.2778000000000009</v>
      </c>
    </row>
    <row r="4774" spans="2:14" x14ac:dyDescent="0.25">
      <c r="B4774">
        <v>239</v>
      </c>
      <c r="C4774">
        <v>1</v>
      </c>
      <c r="D4774" s="17" t="s">
        <v>456</v>
      </c>
      <c r="E4774">
        <v>26</v>
      </c>
      <c r="F4774">
        <v>2</v>
      </c>
      <c r="G4774" t="s">
        <v>301</v>
      </c>
      <c r="H4774" t="s">
        <v>8</v>
      </c>
      <c r="I4774" t="s">
        <v>8</v>
      </c>
      <c r="J4774" t="s">
        <v>6</v>
      </c>
      <c r="K4774" t="s">
        <v>127</v>
      </c>
      <c r="L4774">
        <v>21.401350000000001</v>
      </c>
      <c r="M4774" t="s">
        <v>469</v>
      </c>
      <c r="N4774" s="18">
        <f t="shared" si="488"/>
        <v>7.0513500000000011</v>
      </c>
    </row>
    <row r="4775" spans="2:14" x14ac:dyDescent="0.25">
      <c r="B4775">
        <v>239</v>
      </c>
      <c r="C4775">
        <v>1</v>
      </c>
      <c r="D4775" s="17" t="s">
        <v>456</v>
      </c>
      <c r="E4775">
        <v>27</v>
      </c>
      <c r="F4775">
        <v>3</v>
      </c>
      <c r="G4775" t="s">
        <v>371</v>
      </c>
      <c r="H4775" t="s">
        <v>8</v>
      </c>
      <c r="I4775" t="s">
        <v>8</v>
      </c>
      <c r="J4775" t="s">
        <v>6</v>
      </c>
      <c r="K4775" t="s">
        <v>102</v>
      </c>
      <c r="L4775">
        <v>20.650220000000001</v>
      </c>
      <c r="M4775" t="s">
        <v>469</v>
      </c>
      <c r="N4775" s="18">
        <f t="shared" si="488"/>
        <v>6.3002200000000013</v>
      </c>
    </row>
    <row r="4776" spans="2:14" x14ac:dyDescent="0.25">
      <c r="B4776">
        <v>239</v>
      </c>
      <c r="C4776">
        <v>1</v>
      </c>
      <c r="D4776" s="17" t="s">
        <v>456</v>
      </c>
      <c r="E4776">
        <v>28</v>
      </c>
      <c r="F4776">
        <v>1</v>
      </c>
      <c r="G4776" t="s">
        <v>367</v>
      </c>
      <c r="H4776" t="s">
        <v>8</v>
      </c>
      <c r="I4776" t="s">
        <v>8</v>
      </c>
      <c r="J4776" t="s">
        <v>3</v>
      </c>
      <c r="K4776" t="s">
        <v>107</v>
      </c>
      <c r="L4776">
        <v>22.130040000000001</v>
      </c>
      <c r="M4776" t="s">
        <v>469</v>
      </c>
      <c r="N4776" s="18">
        <f t="shared" si="488"/>
        <v>7.7800400000000014</v>
      </c>
    </row>
    <row r="4777" spans="2:14" x14ac:dyDescent="0.25">
      <c r="B4777">
        <v>239</v>
      </c>
      <c r="C4777">
        <v>1</v>
      </c>
      <c r="D4777" s="17" t="s">
        <v>456</v>
      </c>
      <c r="E4777">
        <v>29</v>
      </c>
      <c r="F4777">
        <v>2</v>
      </c>
      <c r="G4777" t="s">
        <v>372</v>
      </c>
      <c r="H4777" t="s">
        <v>2</v>
      </c>
      <c r="I4777" t="s">
        <v>1</v>
      </c>
      <c r="J4777" t="s">
        <v>6</v>
      </c>
      <c r="K4777" t="s">
        <v>126</v>
      </c>
      <c r="L4777">
        <v>19.428249999999998</v>
      </c>
      <c r="M4777" t="s">
        <v>469</v>
      </c>
      <c r="N4777" s="18">
        <f t="shared" si="488"/>
        <v>5.0782499999999988</v>
      </c>
    </row>
    <row r="4778" spans="2:14" x14ac:dyDescent="0.25">
      <c r="B4778">
        <v>239</v>
      </c>
      <c r="C4778">
        <v>1</v>
      </c>
      <c r="D4778" s="17" t="s">
        <v>456</v>
      </c>
      <c r="E4778">
        <v>30</v>
      </c>
      <c r="F4778">
        <v>3</v>
      </c>
      <c r="G4778" t="s">
        <v>373</v>
      </c>
      <c r="H4778" t="s">
        <v>8</v>
      </c>
      <c r="I4778" t="s">
        <v>8</v>
      </c>
      <c r="J4778" t="s">
        <v>3</v>
      </c>
      <c r="K4778" t="s">
        <v>120</v>
      </c>
      <c r="L4778">
        <v>19.091930000000001</v>
      </c>
      <c r="M4778" t="s">
        <v>469</v>
      </c>
      <c r="N4778" s="18">
        <f t="shared" si="488"/>
        <v>4.7419300000000018</v>
      </c>
    </row>
    <row r="4779" spans="2:14" x14ac:dyDescent="0.25">
      <c r="B4779">
        <v>239</v>
      </c>
      <c r="C4779">
        <v>1</v>
      </c>
      <c r="D4779" s="17" t="s">
        <v>456</v>
      </c>
      <c r="E4779">
        <v>31</v>
      </c>
      <c r="F4779">
        <v>2</v>
      </c>
      <c r="G4779" t="s">
        <v>332</v>
      </c>
      <c r="H4779" t="s">
        <v>2</v>
      </c>
      <c r="I4779" t="s">
        <v>1</v>
      </c>
      <c r="J4779" t="s">
        <v>3</v>
      </c>
      <c r="K4779" t="s">
        <v>108</v>
      </c>
      <c r="L4779">
        <v>19.955159999999999</v>
      </c>
      <c r="M4779" t="s">
        <v>469</v>
      </c>
      <c r="N4779" s="18">
        <f t="shared" si="488"/>
        <v>5.6051599999999997</v>
      </c>
    </row>
    <row r="4780" spans="2:14" x14ac:dyDescent="0.25">
      <c r="B4780">
        <v>239</v>
      </c>
      <c r="C4780">
        <v>1</v>
      </c>
      <c r="D4780" s="17" t="s">
        <v>456</v>
      </c>
      <c r="E4780">
        <v>32</v>
      </c>
      <c r="F4780">
        <v>2</v>
      </c>
      <c r="G4780" t="s">
        <v>332</v>
      </c>
      <c r="H4780" t="s">
        <v>8</v>
      </c>
      <c r="I4780" t="s">
        <v>8</v>
      </c>
      <c r="J4780" t="s">
        <v>3</v>
      </c>
      <c r="K4780" t="s">
        <v>103</v>
      </c>
      <c r="L4780">
        <v>21.02018</v>
      </c>
      <c r="M4780" t="s">
        <v>469</v>
      </c>
      <c r="N4780" s="18">
        <f t="shared" si="488"/>
        <v>6.6701800000000002</v>
      </c>
    </row>
    <row r="4781" spans="2:14" x14ac:dyDescent="0.25">
      <c r="B4781">
        <v>239</v>
      </c>
      <c r="C4781">
        <v>1</v>
      </c>
      <c r="D4781" s="17" t="s">
        <v>456</v>
      </c>
      <c r="E4781">
        <v>33</v>
      </c>
      <c r="F4781">
        <v>2</v>
      </c>
      <c r="G4781" t="s">
        <v>372</v>
      </c>
      <c r="H4781" t="s">
        <v>8</v>
      </c>
      <c r="I4781" t="s">
        <v>8</v>
      </c>
      <c r="J4781" t="s">
        <v>6</v>
      </c>
      <c r="K4781" t="s">
        <v>110</v>
      </c>
      <c r="L4781">
        <v>20.280270000000002</v>
      </c>
      <c r="M4781" t="s">
        <v>469</v>
      </c>
      <c r="N4781" s="18">
        <f t="shared" si="488"/>
        <v>5.9302700000000019</v>
      </c>
    </row>
    <row r="4782" spans="2:14" x14ac:dyDescent="0.25">
      <c r="B4782">
        <v>239</v>
      </c>
      <c r="C4782">
        <v>1</v>
      </c>
      <c r="D4782" s="17" t="s">
        <v>456</v>
      </c>
      <c r="E4782">
        <v>34</v>
      </c>
      <c r="F4782">
        <v>1</v>
      </c>
      <c r="G4782" t="s">
        <v>369</v>
      </c>
      <c r="H4782" t="s">
        <v>8</v>
      </c>
      <c r="I4782" t="s">
        <v>8</v>
      </c>
      <c r="J4782" t="s">
        <v>6</v>
      </c>
      <c r="K4782" t="s">
        <v>111</v>
      </c>
      <c r="L4782">
        <v>21.255610000000001</v>
      </c>
      <c r="M4782" t="s">
        <v>469</v>
      </c>
      <c r="N4782" s="18">
        <f t="shared" si="488"/>
        <v>6.9056100000000011</v>
      </c>
    </row>
    <row r="4783" spans="2:14" x14ac:dyDescent="0.25">
      <c r="B4783">
        <v>239</v>
      </c>
      <c r="C4783">
        <v>1</v>
      </c>
      <c r="D4783" s="17" t="s">
        <v>456</v>
      </c>
      <c r="E4783">
        <v>35</v>
      </c>
      <c r="F4783">
        <v>1</v>
      </c>
      <c r="G4783" t="s">
        <v>362</v>
      </c>
      <c r="H4783" t="s">
        <v>2</v>
      </c>
      <c r="I4783" t="s">
        <v>1</v>
      </c>
      <c r="J4783" t="s">
        <v>3</v>
      </c>
      <c r="K4783" t="s">
        <v>101</v>
      </c>
      <c r="L4783">
        <v>21.60314</v>
      </c>
      <c r="M4783" t="s">
        <v>469</v>
      </c>
      <c r="N4783" s="18">
        <f t="shared" si="488"/>
        <v>7.2531400000000001</v>
      </c>
    </row>
    <row r="4784" spans="2:14" x14ac:dyDescent="0.25">
      <c r="B4784">
        <v>239</v>
      </c>
      <c r="C4784">
        <v>1</v>
      </c>
      <c r="D4784" s="17" t="s">
        <v>456</v>
      </c>
      <c r="E4784">
        <v>36</v>
      </c>
      <c r="F4784">
        <v>3</v>
      </c>
      <c r="G4784" t="s">
        <v>373</v>
      </c>
      <c r="H4784" t="s">
        <v>5</v>
      </c>
      <c r="I4784" t="s">
        <v>1</v>
      </c>
      <c r="J4784" t="s">
        <v>3</v>
      </c>
      <c r="K4784" t="s">
        <v>113</v>
      </c>
      <c r="L4784">
        <v>19.024660000000001</v>
      </c>
      <c r="M4784" t="s">
        <v>469</v>
      </c>
      <c r="N4784" s="18">
        <f t="shared" si="488"/>
        <v>4.6746600000000011</v>
      </c>
    </row>
    <row r="4785" spans="2:14" x14ac:dyDescent="0.25">
      <c r="B4785">
        <v>239</v>
      </c>
      <c r="C4785">
        <v>1</v>
      </c>
      <c r="D4785" s="17" t="s">
        <v>456</v>
      </c>
      <c r="E4785">
        <v>37</v>
      </c>
      <c r="F4785">
        <v>2</v>
      </c>
      <c r="G4785" t="s">
        <v>359</v>
      </c>
      <c r="H4785" t="s">
        <v>5</v>
      </c>
      <c r="I4785" t="s">
        <v>1</v>
      </c>
      <c r="J4785" t="s">
        <v>6</v>
      </c>
      <c r="K4785" t="s">
        <v>90</v>
      </c>
      <c r="L4785">
        <v>19.719729999999998</v>
      </c>
      <c r="M4785" t="s">
        <v>469</v>
      </c>
      <c r="N4785" s="18">
        <f t="shared" si="488"/>
        <v>5.3697299999999988</v>
      </c>
    </row>
    <row r="4786" spans="2:14" x14ac:dyDescent="0.25">
      <c r="B4786">
        <v>239</v>
      </c>
      <c r="C4786">
        <v>1</v>
      </c>
      <c r="D4786" s="17" t="s">
        <v>456</v>
      </c>
      <c r="E4786">
        <v>38</v>
      </c>
      <c r="F4786">
        <v>3</v>
      </c>
      <c r="G4786" t="s">
        <v>364</v>
      </c>
      <c r="H4786" t="s">
        <v>8</v>
      </c>
      <c r="I4786" t="s">
        <v>8</v>
      </c>
      <c r="J4786" t="s">
        <v>6</v>
      </c>
      <c r="K4786" t="s">
        <v>109</v>
      </c>
      <c r="L4786">
        <v>19.97758</v>
      </c>
      <c r="M4786" t="s">
        <v>469</v>
      </c>
      <c r="N4786" s="18">
        <f t="shared" si="488"/>
        <v>5.62758</v>
      </c>
    </row>
    <row r="4787" spans="2:14" x14ac:dyDescent="0.25">
      <c r="B4787">
        <v>239</v>
      </c>
      <c r="C4787">
        <v>1</v>
      </c>
      <c r="D4787" s="17" t="s">
        <v>456</v>
      </c>
      <c r="E4787">
        <v>39</v>
      </c>
      <c r="F4787">
        <v>2</v>
      </c>
      <c r="G4787" t="s">
        <v>368</v>
      </c>
      <c r="H4787" t="s">
        <v>8</v>
      </c>
      <c r="I4787" t="s">
        <v>8</v>
      </c>
      <c r="J4787" t="s">
        <v>6</v>
      </c>
      <c r="K4787" t="s">
        <v>123</v>
      </c>
      <c r="L4787">
        <v>19.618829999999999</v>
      </c>
      <c r="M4787" t="s">
        <v>469</v>
      </c>
      <c r="N4787" s="18">
        <f t="shared" si="488"/>
        <v>5.2688299999999995</v>
      </c>
    </row>
    <row r="4788" spans="2:14" x14ac:dyDescent="0.25">
      <c r="B4788">
        <v>239</v>
      </c>
      <c r="C4788">
        <v>1</v>
      </c>
      <c r="D4788" s="17" t="s">
        <v>456</v>
      </c>
      <c r="E4788">
        <v>40</v>
      </c>
      <c r="F4788">
        <v>1</v>
      </c>
      <c r="G4788" t="s">
        <v>363</v>
      </c>
      <c r="H4788" t="s">
        <v>8</v>
      </c>
      <c r="I4788" t="s">
        <v>8</v>
      </c>
      <c r="J4788" t="s">
        <v>6</v>
      </c>
      <c r="K4788" t="s">
        <v>128</v>
      </c>
      <c r="L4788">
        <v>20.58296</v>
      </c>
      <c r="M4788" t="s">
        <v>469</v>
      </c>
      <c r="N4788" s="18">
        <f t="shared" si="488"/>
        <v>6.2329600000000003</v>
      </c>
    </row>
    <row r="4789" spans="2:14" x14ac:dyDescent="0.25">
      <c r="B4789">
        <v>239</v>
      </c>
      <c r="C4789">
        <v>1</v>
      </c>
      <c r="D4789" s="17" t="s">
        <v>456</v>
      </c>
      <c r="E4789">
        <v>41</v>
      </c>
      <c r="F4789">
        <v>2</v>
      </c>
      <c r="G4789" t="s">
        <v>370</v>
      </c>
      <c r="H4789" t="s">
        <v>8</v>
      </c>
      <c r="I4789" t="s">
        <v>8</v>
      </c>
      <c r="J4789" t="s">
        <v>3</v>
      </c>
      <c r="K4789" t="s">
        <v>92</v>
      </c>
      <c r="L4789">
        <v>21.995519999999999</v>
      </c>
      <c r="M4789" t="s">
        <v>469</v>
      </c>
      <c r="N4789" s="18">
        <f t="shared" si="488"/>
        <v>7.6455199999999994</v>
      </c>
    </row>
  </sheetData>
  <conditionalFormatting sqref="D2950:D65536 D1:D2748 D2827:D2908">
    <cfRule type="cellIs" dxfId="6" priority="7" stopIfTrue="1" operator="equal">
      <formula>"B"</formula>
    </cfRule>
    <cfRule type="cellIs" dxfId="5" priority="8" stopIfTrue="1" operator="equal">
      <formula>"a"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2:D2092">
    <cfRule type="cellIs" dxfId="4" priority="4" stopIfTrue="1" operator="equal">
      <formula>"B"</formula>
    </cfRule>
    <cfRule type="cellIs" dxfId="3" priority="5" stopIfTrue="1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2748 C2827:C6553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812:N4789">
    <cfRule type="cellIs" dxfId="2" priority="1" stopIfTrue="1" operator="between">
      <formula>10</formula>
      <formula>13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opLeftCell="A67" zoomScale="80" zoomScaleNormal="80" workbookViewId="0">
      <selection activeCell="A163" sqref="A86:IV163"/>
    </sheetView>
  </sheetViews>
  <sheetFormatPr defaultRowHeight="15" x14ac:dyDescent="0.25"/>
  <cols>
    <col min="1" max="1" width="11.85546875" bestFit="1" customWidth="1"/>
    <col min="13" max="13" width="10.28515625" bestFit="1" customWidth="1"/>
  </cols>
  <sheetData>
    <row r="1" spans="1:12" x14ac:dyDescent="0.25">
      <c r="A1" t="s">
        <v>391</v>
      </c>
      <c r="B1">
        <v>117</v>
      </c>
      <c r="C1">
        <v>2</v>
      </c>
      <c r="D1" t="s">
        <v>8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 t="s">
        <v>129</v>
      </c>
      <c r="L1">
        <v>20.26906</v>
      </c>
    </row>
    <row r="2" spans="1:12" x14ac:dyDescent="0.25">
      <c r="A2" t="s">
        <v>391</v>
      </c>
      <c r="B2">
        <v>117</v>
      </c>
      <c r="C2">
        <v>2</v>
      </c>
      <c r="D2" t="s">
        <v>8</v>
      </c>
      <c r="E2">
        <v>2</v>
      </c>
      <c r="F2">
        <v>3</v>
      </c>
      <c r="G2" t="s">
        <v>291</v>
      </c>
      <c r="H2" t="s">
        <v>8</v>
      </c>
      <c r="I2" t="s">
        <v>8</v>
      </c>
      <c r="J2" t="s">
        <v>6</v>
      </c>
      <c r="K2" t="s">
        <v>130</v>
      </c>
      <c r="L2">
        <v>19.136769999999999</v>
      </c>
    </row>
    <row r="3" spans="1:12" x14ac:dyDescent="0.25">
      <c r="A3" t="s">
        <v>391</v>
      </c>
      <c r="B3">
        <v>117</v>
      </c>
      <c r="C3">
        <v>2</v>
      </c>
      <c r="D3" t="s">
        <v>8</v>
      </c>
      <c r="E3">
        <v>3</v>
      </c>
      <c r="F3">
        <v>3</v>
      </c>
      <c r="G3" t="s">
        <v>292</v>
      </c>
      <c r="H3" t="s">
        <v>8</v>
      </c>
      <c r="I3" t="s">
        <v>8</v>
      </c>
      <c r="J3" t="s">
        <v>3</v>
      </c>
      <c r="K3" t="s">
        <v>131</v>
      </c>
      <c r="L3">
        <v>18.822870000000002</v>
      </c>
    </row>
    <row r="4" spans="1:12" x14ac:dyDescent="0.25">
      <c r="A4" t="s">
        <v>391</v>
      </c>
      <c r="B4">
        <v>117</v>
      </c>
      <c r="C4">
        <v>2</v>
      </c>
      <c r="D4" t="s">
        <v>8</v>
      </c>
      <c r="E4">
        <v>4</v>
      </c>
      <c r="F4">
        <v>1</v>
      </c>
      <c r="G4" t="s">
        <v>293</v>
      </c>
      <c r="H4" t="s">
        <v>8</v>
      </c>
      <c r="I4" t="s">
        <v>8</v>
      </c>
      <c r="J4" t="s">
        <v>6</v>
      </c>
      <c r="K4" t="s">
        <v>132</v>
      </c>
      <c r="L4">
        <v>20.75112</v>
      </c>
    </row>
    <row r="5" spans="1:12" x14ac:dyDescent="0.25">
      <c r="A5" t="s">
        <v>391</v>
      </c>
      <c r="B5">
        <v>117</v>
      </c>
      <c r="C5">
        <v>2</v>
      </c>
      <c r="D5" t="s">
        <v>8</v>
      </c>
      <c r="E5">
        <v>5</v>
      </c>
      <c r="F5">
        <v>1</v>
      </c>
      <c r="G5" t="s">
        <v>294</v>
      </c>
      <c r="H5" t="s">
        <v>8</v>
      </c>
      <c r="I5" t="s">
        <v>8</v>
      </c>
      <c r="J5" t="s">
        <v>3</v>
      </c>
      <c r="K5" t="s">
        <v>133</v>
      </c>
      <c r="L5">
        <v>21.849779999999999</v>
      </c>
    </row>
    <row r="6" spans="1:12" x14ac:dyDescent="0.25">
      <c r="A6" t="s">
        <v>391</v>
      </c>
      <c r="B6">
        <v>117</v>
      </c>
      <c r="C6">
        <v>2</v>
      </c>
      <c r="D6" t="s">
        <v>8</v>
      </c>
      <c r="E6">
        <v>6</v>
      </c>
      <c r="F6">
        <v>2</v>
      </c>
      <c r="G6" t="s">
        <v>295</v>
      </c>
      <c r="H6" t="s">
        <v>8</v>
      </c>
      <c r="I6" t="s">
        <v>8</v>
      </c>
      <c r="J6" t="s">
        <v>3</v>
      </c>
      <c r="K6" t="s">
        <v>134</v>
      </c>
      <c r="L6">
        <v>20.807169999999999</v>
      </c>
    </row>
    <row r="7" spans="1:12" x14ac:dyDescent="0.25">
      <c r="A7" t="s">
        <v>391</v>
      </c>
      <c r="B7">
        <v>117</v>
      </c>
      <c r="C7">
        <v>2</v>
      </c>
      <c r="D7" t="s">
        <v>8</v>
      </c>
      <c r="E7">
        <v>7</v>
      </c>
      <c r="F7">
        <v>3</v>
      </c>
      <c r="G7" t="s">
        <v>296</v>
      </c>
      <c r="H7" t="s">
        <v>1</v>
      </c>
      <c r="I7" t="s">
        <v>5</v>
      </c>
      <c r="J7" t="s">
        <v>3</v>
      </c>
      <c r="K7" t="s">
        <v>135</v>
      </c>
      <c r="L7">
        <v>18.419280000000001</v>
      </c>
    </row>
    <row r="8" spans="1:12" x14ac:dyDescent="0.25">
      <c r="A8" t="s">
        <v>391</v>
      </c>
      <c r="B8">
        <v>117</v>
      </c>
      <c r="C8">
        <v>2</v>
      </c>
      <c r="D8" t="s">
        <v>8</v>
      </c>
      <c r="E8">
        <v>8</v>
      </c>
      <c r="F8">
        <v>2</v>
      </c>
      <c r="G8" t="s">
        <v>297</v>
      </c>
      <c r="H8" t="s">
        <v>1</v>
      </c>
      <c r="I8" t="s">
        <v>5</v>
      </c>
      <c r="J8" t="s">
        <v>3</v>
      </c>
      <c r="K8" t="s">
        <v>136</v>
      </c>
      <c r="L8">
        <v>18.991029999999999</v>
      </c>
    </row>
    <row r="9" spans="1:12" x14ac:dyDescent="0.25">
      <c r="A9" t="s">
        <v>391</v>
      </c>
      <c r="B9">
        <v>117</v>
      </c>
      <c r="C9">
        <v>2</v>
      </c>
      <c r="D9" t="s">
        <v>8</v>
      </c>
      <c r="E9">
        <v>9</v>
      </c>
      <c r="F9">
        <v>3</v>
      </c>
      <c r="G9" t="s">
        <v>291</v>
      </c>
      <c r="H9" t="s">
        <v>1</v>
      </c>
      <c r="I9" t="s">
        <v>2</v>
      </c>
      <c r="J9" t="s">
        <v>6</v>
      </c>
      <c r="K9" t="s">
        <v>137</v>
      </c>
      <c r="L9">
        <v>19.450669999999999</v>
      </c>
    </row>
    <row r="10" spans="1:12" x14ac:dyDescent="0.25">
      <c r="A10" t="s">
        <v>391</v>
      </c>
      <c r="B10">
        <v>117</v>
      </c>
      <c r="C10">
        <v>2</v>
      </c>
      <c r="D10" t="s">
        <v>8</v>
      </c>
      <c r="E10">
        <v>10</v>
      </c>
      <c r="F10">
        <v>1</v>
      </c>
      <c r="G10" t="s">
        <v>298</v>
      </c>
      <c r="H10" t="s">
        <v>8</v>
      </c>
      <c r="I10" t="s">
        <v>8</v>
      </c>
      <c r="J10" t="s">
        <v>3</v>
      </c>
      <c r="K10" t="s">
        <v>138</v>
      </c>
      <c r="L10">
        <v>22.679369999999999</v>
      </c>
    </row>
    <row r="11" spans="1:12" x14ac:dyDescent="0.25">
      <c r="A11" t="s">
        <v>391</v>
      </c>
      <c r="B11">
        <v>117</v>
      </c>
      <c r="C11">
        <v>2</v>
      </c>
      <c r="D11" t="s">
        <v>8</v>
      </c>
      <c r="E11">
        <v>11</v>
      </c>
      <c r="F11">
        <v>1</v>
      </c>
      <c r="G11" t="s">
        <v>299</v>
      </c>
      <c r="H11" t="s">
        <v>8</v>
      </c>
      <c r="I11" t="s">
        <v>8</v>
      </c>
      <c r="J11" t="s">
        <v>6</v>
      </c>
      <c r="K11" t="s">
        <v>139</v>
      </c>
      <c r="L11">
        <v>21.087440000000001</v>
      </c>
    </row>
    <row r="12" spans="1:12" x14ac:dyDescent="0.25">
      <c r="A12" t="s">
        <v>391</v>
      </c>
      <c r="B12">
        <v>117</v>
      </c>
      <c r="C12">
        <v>2</v>
      </c>
      <c r="D12" t="s">
        <v>8</v>
      </c>
      <c r="E12">
        <v>12</v>
      </c>
      <c r="F12">
        <v>2</v>
      </c>
      <c r="G12" t="s">
        <v>300</v>
      </c>
      <c r="H12" t="s">
        <v>1</v>
      </c>
      <c r="I12" t="s">
        <v>2</v>
      </c>
      <c r="J12" t="s">
        <v>6</v>
      </c>
      <c r="K12" t="s">
        <v>140</v>
      </c>
      <c r="L12">
        <v>19.674890000000001</v>
      </c>
    </row>
    <row r="13" spans="1:12" x14ac:dyDescent="0.25">
      <c r="A13" t="s">
        <v>391</v>
      </c>
      <c r="B13">
        <v>117</v>
      </c>
      <c r="C13">
        <v>2</v>
      </c>
      <c r="D13" t="s">
        <v>8</v>
      </c>
      <c r="E13">
        <v>13</v>
      </c>
      <c r="F13">
        <v>2</v>
      </c>
      <c r="G13" t="s">
        <v>301</v>
      </c>
      <c r="H13" t="s">
        <v>8</v>
      </c>
      <c r="I13" t="s">
        <v>8</v>
      </c>
      <c r="J13" t="s">
        <v>6</v>
      </c>
      <c r="K13" t="s">
        <v>141</v>
      </c>
      <c r="L13">
        <v>21.905830000000002</v>
      </c>
    </row>
    <row r="14" spans="1:12" x14ac:dyDescent="0.25">
      <c r="A14" t="s">
        <v>391</v>
      </c>
      <c r="B14">
        <v>117</v>
      </c>
      <c r="C14">
        <v>2</v>
      </c>
      <c r="D14" t="s">
        <v>8</v>
      </c>
      <c r="E14">
        <v>14</v>
      </c>
      <c r="F14">
        <v>2</v>
      </c>
      <c r="G14" t="s">
        <v>302</v>
      </c>
      <c r="H14" t="s">
        <v>1</v>
      </c>
      <c r="I14" t="s">
        <v>5</v>
      </c>
      <c r="J14" t="s">
        <v>3</v>
      </c>
      <c r="K14" t="s">
        <v>26</v>
      </c>
      <c r="L14">
        <v>19.43946</v>
      </c>
    </row>
    <row r="15" spans="1:12" x14ac:dyDescent="0.25">
      <c r="A15" t="s">
        <v>391</v>
      </c>
      <c r="B15">
        <v>117</v>
      </c>
      <c r="C15">
        <v>2</v>
      </c>
      <c r="D15" t="s">
        <v>8</v>
      </c>
      <c r="E15">
        <v>15</v>
      </c>
      <c r="F15">
        <v>3</v>
      </c>
      <c r="G15" t="s">
        <v>303</v>
      </c>
      <c r="H15" t="s">
        <v>8</v>
      </c>
      <c r="I15" t="s">
        <v>8</v>
      </c>
      <c r="J15" t="s">
        <v>6</v>
      </c>
      <c r="K15" t="s">
        <v>142</v>
      </c>
      <c r="L15">
        <v>21.569510000000001</v>
      </c>
    </row>
    <row r="16" spans="1:12" x14ac:dyDescent="0.25">
      <c r="A16" t="s">
        <v>391</v>
      </c>
      <c r="B16">
        <v>117</v>
      </c>
      <c r="C16">
        <v>2</v>
      </c>
      <c r="D16" t="s">
        <v>8</v>
      </c>
      <c r="E16">
        <v>16</v>
      </c>
      <c r="F16">
        <v>2</v>
      </c>
      <c r="G16" t="s">
        <v>304</v>
      </c>
      <c r="H16" t="s">
        <v>8</v>
      </c>
      <c r="I16" t="s">
        <v>8</v>
      </c>
      <c r="J16" t="s">
        <v>6</v>
      </c>
      <c r="K16" t="s">
        <v>143</v>
      </c>
      <c r="L16">
        <v>21.434979999999999</v>
      </c>
    </row>
    <row r="17" spans="1:12" x14ac:dyDescent="0.25">
      <c r="A17" t="s">
        <v>391</v>
      </c>
      <c r="B17">
        <v>117</v>
      </c>
      <c r="C17">
        <v>2</v>
      </c>
      <c r="D17" t="s">
        <v>8</v>
      </c>
      <c r="E17">
        <v>17</v>
      </c>
      <c r="F17">
        <v>1</v>
      </c>
      <c r="G17" t="s">
        <v>299</v>
      </c>
      <c r="H17" t="s">
        <v>1</v>
      </c>
      <c r="I17" t="s">
        <v>2</v>
      </c>
      <c r="J17" t="s">
        <v>6</v>
      </c>
      <c r="K17" t="s">
        <v>144</v>
      </c>
      <c r="L17">
        <v>20.739909999999998</v>
      </c>
    </row>
    <row r="18" spans="1:12" x14ac:dyDescent="0.25">
      <c r="A18" t="s">
        <v>391</v>
      </c>
      <c r="B18">
        <v>117</v>
      </c>
      <c r="C18">
        <v>2</v>
      </c>
      <c r="D18" t="s">
        <v>8</v>
      </c>
      <c r="E18">
        <v>18</v>
      </c>
      <c r="F18">
        <v>2</v>
      </c>
      <c r="G18" t="s">
        <v>305</v>
      </c>
      <c r="H18" t="s">
        <v>1</v>
      </c>
      <c r="I18" t="s">
        <v>2</v>
      </c>
      <c r="J18" t="s">
        <v>3</v>
      </c>
      <c r="K18" t="s">
        <v>145</v>
      </c>
      <c r="L18">
        <v>20.964120000000001</v>
      </c>
    </row>
    <row r="19" spans="1:12" x14ac:dyDescent="0.25">
      <c r="A19" t="s">
        <v>391</v>
      </c>
      <c r="B19">
        <v>117</v>
      </c>
      <c r="C19">
        <v>2</v>
      </c>
      <c r="D19" t="s">
        <v>8</v>
      </c>
      <c r="E19">
        <v>19</v>
      </c>
      <c r="F19">
        <v>2</v>
      </c>
      <c r="G19" t="s">
        <v>301</v>
      </c>
      <c r="H19" t="s">
        <v>1</v>
      </c>
      <c r="I19" t="s">
        <v>5</v>
      </c>
      <c r="J19" t="s">
        <v>6</v>
      </c>
      <c r="K19" t="s">
        <v>146</v>
      </c>
      <c r="L19">
        <v>21.74888</v>
      </c>
    </row>
    <row r="20" spans="1:12" x14ac:dyDescent="0.25">
      <c r="A20" t="s">
        <v>391</v>
      </c>
      <c r="B20">
        <v>117</v>
      </c>
      <c r="C20">
        <v>2</v>
      </c>
      <c r="D20" t="s">
        <v>8</v>
      </c>
      <c r="E20">
        <v>20</v>
      </c>
      <c r="F20">
        <v>1</v>
      </c>
      <c r="G20" t="s">
        <v>306</v>
      </c>
      <c r="H20" t="s">
        <v>8</v>
      </c>
      <c r="I20" t="s">
        <v>8</v>
      </c>
      <c r="J20" t="s">
        <v>3</v>
      </c>
      <c r="K20" t="s">
        <v>147</v>
      </c>
      <c r="L20">
        <v>22.163679999999999</v>
      </c>
    </row>
    <row r="21" spans="1:12" x14ac:dyDescent="0.25">
      <c r="A21" t="s">
        <v>391</v>
      </c>
      <c r="B21">
        <v>117</v>
      </c>
      <c r="C21">
        <v>2</v>
      </c>
      <c r="D21" t="s">
        <v>8</v>
      </c>
      <c r="E21">
        <v>21</v>
      </c>
      <c r="F21">
        <v>3</v>
      </c>
      <c r="G21" t="s">
        <v>292</v>
      </c>
      <c r="H21" t="s">
        <v>1</v>
      </c>
      <c r="I21" t="s">
        <v>5</v>
      </c>
      <c r="J21" t="s">
        <v>3</v>
      </c>
      <c r="K21" t="s">
        <v>148</v>
      </c>
      <c r="L21">
        <v>18.08296</v>
      </c>
    </row>
    <row r="22" spans="1:12" x14ac:dyDescent="0.25">
      <c r="A22" t="s">
        <v>391</v>
      </c>
      <c r="B22">
        <v>117</v>
      </c>
      <c r="C22">
        <v>2</v>
      </c>
      <c r="D22" t="s">
        <v>8</v>
      </c>
      <c r="E22">
        <v>22</v>
      </c>
      <c r="F22">
        <v>3</v>
      </c>
      <c r="G22" t="s">
        <v>307</v>
      </c>
      <c r="H22" t="s">
        <v>1</v>
      </c>
      <c r="I22" t="s">
        <v>5</v>
      </c>
      <c r="J22" t="s">
        <v>6</v>
      </c>
      <c r="K22" t="s">
        <v>149</v>
      </c>
      <c r="L22">
        <v>20.4148</v>
      </c>
    </row>
    <row r="23" spans="1:12" x14ac:dyDescent="0.25">
      <c r="A23" t="s">
        <v>391</v>
      </c>
      <c r="B23">
        <v>117</v>
      </c>
      <c r="C23">
        <v>2</v>
      </c>
      <c r="D23" t="s">
        <v>8</v>
      </c>
      <c r="E23">
        <v>23</v>
      </c>
      <c r="F23">
        <v>2</v>
      </c>
      <c r="G23" t="s">
        <v>300</v>
      </c>
      <c r="H23" t="s">
        <v>8</v>
      </c>
      <c r="I23" t="s">
        <v>8</v>
      </c>
      <c r="J23" t="s">
        <v>6</v>
      </c>
      <c r="K23" t="s">
        <v>150</v>
      </c>
      <c r="L23">
        <v>19.966370000000001</v>
      </c>
    </row>
    <row r="24" spans="1:12" x14ac:dyDescent="0.25">
      <c r="A24" t="s">
        <v>391</v>
      </c>
      <c r="B24">
        <v>117</v>
      </c>
      <c r="C24">
        <v>2</v>
      </c>
      <c r="D24" t="s">
        <v>8</v>
      </c>
      <c r="E24">
        <v>24</v>
      </c>
      <c r="F24">
        <v>2</v>
      </c>
      <c r="G24" t="s">
        <v>302</v>
      </c>
      <c r="H24" t="s">
        <v>8</v>
      </c>
      <c r="I24" t="s">
        <v>8</v>
      </c>
      <c r="J24" t="s">
        <v>3</v>
      </c>
      <c r="K24" t="s">
        <v>36</v>
      </c>
      <c r="L24">
        <v>20.807169999999999</v>
      </c>
    </row>
    <row r="25" spans="1:12" x14ac:dyDescent="0.25">
      <c r="A25" t="s">
        <v>391</v>
      </c>
      <c r="B25">
        <v>117</v>
      </c>
      <c r="C25">
        <v>2</v>
      </c>
      <c r="D25" t="s">
        <v>8</v>
      </c>
      <c r="E25">
        <v>25</v>
      </c>
      <c r="F25">
        <v>3</v>
      </c>
      <c r="G25" t="s">
        <v>307</v>
      </c>
      <c r="H25" t="s">
        <v>8</v>
      </c>
      <c r="I25" t="s">
        <v>8</v>
      </c>
      <c r="J25" t="s">
        <v>6</v>
      </c>
      <c r="K25" t="s">
        <v>151</v>
      </c>
      <c r="L25">
        <v>20.16816</v>
      </c>
    </row>
    <row r="26" spans="1:12" x14ac:dyDescent="0.25">
      <c r="A26" t="s">
        <v>391</v>
      </c>
      <c r="B26">
        <v>117</v>
      </c>
      <c r="C26">
        <v>2</v>
      </c>
      <c r="D26" t="s">
        <v>8</v>
      </c>
      <c r="E26">
        <v>26</v>
      </c>
      <c r="F26">
        <v>1</v>
      </c>
      <c r="G26" t="s">
        <v>298</v>
      </c>
      <c r="H26" t="s">
        <v>1</v>
      </c>
      <c r="I26" t="s">
        <v>5</v>
      </c>
      <c r="J26" t="s">
        <v>3</v>
      </c>
      <c r="K26" t="s">
        <v>152</v>
      </c>
      <c r="L26">
        <v>21.390129999999999</v>
      </c>
    </row>
    <row r="27" spans="1:12" x14ac:dyDescent="0.25">
      <c r="A27" t="s">
        <v>391</v>
      </c>
      <c r="B27">
        <v>117</v>
      </c>
      <c r="C27">
        <v>2</v>
      </c>
      <c r="D27" t="s">
        <v>8</v>
      </c>
      <c r="E27">
        <v>27</v>
      </c>
      <c r="F27">
        <v>2</v>
      </c>
      <c r="G27" t="s">
        <v>304</v>
      </c>
      <c r="H27" t="s">
        <v>1</v>
      </c>
      <c r="I27" t="s">
        <v>2</v>
      </c>
      <c r="J27" t="s">
        <v>6</v>
      </c>
      <c r="K27" t="s">
        <v>153</v>
      </c>
      <c r="L27">
        <v>21.4574</v>
      </c>
    </row>
    <row r="28" spans="1:12" x14ac:dyDescent="0.25">
      <c r="A28" t="s">
        <v>391</v>
      </c>
      <c r="B28">
        <v>117</v>
      </c>
      <c r="C28">
        <v>2</v>
      </c>
      <c r="D28" t="s">
        <v>8</v>
      </c>
      <c r="E28">
        <v>28</v>
      </c>
      <c r="F28">
        <v>3</v>
      </c>
      <c r="G28" t="s">
        <v>308</v>
      </c>
      <c r="H28" t="s">
        <v>8</v>
      </c>
      <c r="I28" t="s">
        <v>8</v>
      </c>
      <c r="J28" t="s">
        <v>3</v>
      </c>
      <c r="K28" t="s">
        <v>154</v>
      </c>
      <c r="L28">
        <v>21.18834</v>
      </c>
    </row>
    <row r="29" spans="1:12" x14ac:dyDescent="0.25">
      <c r="A29" t="s">
        <v>391</v>
      </c>
      <c r="B29">
        <v>117</v>
      </c>
      <c r="C29">
        <v>2</v>
      </c>
      <c r="D29" t="s">
        <v>8</v>
      </c>
      <c r="E29">
        <v>29</v>
      </c>
      <c r="F29">
        <v>3</v>
      </c>
      <c r="G29" t="s">
        <v>296</v>
      </c>
      <c r="H29" t="s">
        <v>8</v>
      </c>
      <c r="I29" t="s">
        <v>8</v>
      </c>
      <c r="J29" t="s">
        <v>3</v>
      </c>
      <c r="K29" t="s">
        <v>155</v>
      </c>
      <c r="L29">
        <v>19.955159999999999</v>
      </c>
    </row>
    <row r="30" spans="1:12" x14ac:dyDescent="0.25">
      <c r="A30" t="s">
        <v>391</v>
      </c>
      <c r="B30">
        <v>117</v>
      </c>
      <c r="C30">
        <v>2</v>
      </c>
      <c r="D30" t="s">
        <v>8</v>
      </c>
      <c r="E30">
        <v>30</v>
      </c>
      <c r="F30">
        <v>2</v>
      </c>
      <c r="G30" t="s">
        <v>295</v>
      </c>
      <c r="H30" t="s">
        <v>1</v>
      </c>
      <c r="I30" t="s">
        <v>2</v>
      </c>
      <c r="J30" t="s">
        <v>3</v>
      </c>
      <c r="K30" t="s">
        <v>156</v>
      </c>
      <c r="L30">
        <v>21.91704</v>
      </c>
    </row>
    <row r="31" spans="1:12" x14ac:dyDescent="0.25">
      <c r="A31" t="s">
        <v>391</v>
      </c>
      <c r="B31">
        <v>117</v>
      </c>
      <c r="C31">
        <v>2</v>
      </c>
      <c r="D31" t="s">
        <v>8</v>
      </c>
      <c r="E31">
        <v>31</v>
      </c>
      <c r="F31">
        <v>3</v>
      </c>
      <c r="G31" t="s">
        <v>303</v>
      </c>
      <c r="H31" t="s">
        <v>1</v>
      </c>
      <c r="I31" t="s">
        <v>5</v>
      </c>
      <c r="J31" t="s">
        <v>6</v>
      </c>
      <c r="K31" t="s">
        <v>157</v>
      </c>
      <c r="L31">
        <v>20.482060000000001</v>
      </c>
    </row>
    <row r="32" spans="1:12" x14ac:dyDescent="0.25">
      <c r="A32" t="s">
        <v>391</v>
      </c>
      <c r="B32">
        <v>117</v>
      </c>
      <c r="C32">
        <v>2</v>
      </c>
      <c r="D32" t="s">
        <v>8</v>
      </c>
      <c r="E32">
        <v>32</v>
      </c>
      <c r="F32">
        <v>2</v>
      </c>
      <c r="G32" t="s">
        <v>297</v>
      </c>
      <c r="H32" t="s">
        <v>8</v>
      </c>
      <c r="I32" t="s">
        <v>8</v>
      </c>
      <c r="J32" t="s">
        <v>3</v>
      </c>
      <c r="K32" t="s">
        <v>158</v>
      </c>
      <c r="L32">
        <v>19.910309999999999</v>
      </c>
    </row>
    <row r="33" spans="1:13" x14ac:dyDescent="0.25">
      <c r="A33" t="s">
        <v>391</v>
      </c>
      <c r="B33">
        <v>117</v>
      </c>
      <c r="C33">
        <v>2</v>
      </c>
      <c r="D33" t="s">
        <v>8</v>
      </c>
      <c r="E33">
        <v>33</v>
      </c>
      <c r="F33">
        <v>1</v>
      </c>
      <c r="G33" t="s">
        <v>293</v>
      </c>
      <c r="H33" t="s">
        <v>1</v>
      </c>
      <c r="I33" t="s">
        <v>2</v>
      </c>
      <c r="J33" t="s">
        <v>6</v>
      </c>
      <c r="K33" t="s">
        <v>159</v>
      </c>
      <c r="L33">
        <v>20.863230000000001</v>
      </c>
    </row>
    <row r="34" spans="1:13" x14ac:dyDescent="0.25">
      <c r="A34" t="s">
        <v>391</v>
      </c>
      <c r="B34">
        <v>117</v>
      </c>
      <c r="C34">
        <v>2</v>
      </c>
      <c r="D34" t="s">
        <v>8</v>
      </c>
      <c r="E34">
        <v>34</v>
      </c>
      <c r="F34">
        <v>2</v>
      </c>
      <c r="G34" t="s">
        <v>309</v>
      </c>
      <c r="H34" t="s">
        <v>8</v>
      </c>
      <c r="I34" t="s">
        <v>8</v>
      </c>
      <c r="J34" t="s">
        <v>6</v>
      </c>
      <c r="K34" t="s">
        <v>160</v>
      </c>
      <c r="L34">
        <v>20.7287</v>
      </c>
    </row>
    <row r="35" spans="1:13" x14ac:dyDescent="0.25">
      <c r="A35" t="s">
        <v>391</v>
      </c>
      <c r="B35">
        <v>117</v>
      </c>
      <c r="C35">
        <v>2</v>
      </c>
      <c r="D35" t="s">
        <v>8</v>
      </c>
      <c r="E35">
        <v>35</v>
      </c>
      <c r="F35">
        <v>1</v>
      </c>
      <c r="G35" t="s">
        <v>294</v>
      </c>
      <c r="H35" t="s">
        <v>1</v>
      </c>
      <c r="I35" t="s">
        <v>2</v>
      </c>
      <c r="J35" t="s">
        <v>3</v>
      </c>
      <c r="K35" t="s">
        <v>161</v>
      </c>
      <c r="L35">
        <v>21.1435</v>
      </c>
    </row>
    <row r="36" spans="1:13" x14ac:dyDescent="0.25">
      <c r="A36" t="s">
        <v>391</v>
      </c>
      <c r="B36">
        <v>117</v>
      </c>
      <c r="C36">
        <v>2</v>
      </c>
      <c r="D36" t="s">
        <v>8</v>
      </c>
      <c r="E36">
        <v>36</v>
      </c>
      <c r="F36">
        <v>1</v>
      </c>
      <c r="G36" t="s">
        <v>306</v>
      </c>
      <c r="H36" t="s">
        <v>1</v>
      </c>
      <c r="I36" t="s">
        <v>2</v>
      </c>
      <c r="J36" t="s">
        <v>3</v>
      </c>
      <c r="K36" t="s">
        <v>162</v>
      </c>
      <c r="L36">
        <v>20.75112</v>
      </c>
    </row>
    <row r="37" spans="1:13" x14ac:dyDescent="0.25">
      <c r="A37" t="s">
        <v>391</v>
      </c>
      <c r="B37">
        <v>117</v>
      </c>
      <c r="C37">
        <v>2</v>
      </c>
      <c r="D37" t="s">
        <v>8</v>
      </c>
      <c r="E37">
        <v>37</v>
      </c>
      <c r="F37">
        <v>1</v>
      </c>
      <c r="G37" t="s">
        <v>310</v>
      </c>
      <c r="H37" t="s">
        <v>1</v>
      </c>
      <c r="I37" t="s">
        <v>5</v>
      </c>
      <c r="J37" t="s">
        <v>6</v>
      </c>
      <c r="K37" t="s">
        <v>163</v>
      </c>
      <c r="L37">
        <v>20.358740000000001</v>
      </c>
    </row>
    <row r="38" spans="1:13" x14ac:dyDescent="0.25">
      <c r="A38" t="s">
        <v>391</v>
      </c>
      <c r="B38">
        <v>117</v>
      </c>
      <c r="C38">
        <v>2</v>
      </c>
      <c r="D38" t="s">
        <v>8</v>
      </c>
      <c r="E38">
        <v>38</v>
      </c>
      <c r="F38">
        <v>3</v>
      </c>
      <c r="G38" t="s">
        <v>308</v>
      </c>
      <c r="H38" t="s">
        <v>1</v>
      </c>
      <c r="I38" t="s">
        <v>2</v>
      </c>
      <c r="J38" t="s">
        <v>3</v>
      </c>
      <c r="K38" t="s">
        <v>164</v>
      </c>
      <c r="L38">
        <v>21.02018</v>
      </c>
    </row>
    <row r="39" spans="1:13" x14ac:dyDescent="0.25">
      <c r="A39" t="s">
        <v>391</v>
      </c>
      <c r="B39">
        <v>117</v>
      </c>
      <c r="C39">
        <v>2</v>
      </c>
      <c r="D39" t="s">
        <v>8</v>
      </c>
      <c r="E39">
        <v>39</v>
      </c>
      <c r="F39">
        <v>2</v>
      </c>
      <c r="G39" t="s">
        <v>309</v>
      </c>
      <c r="H39" t="s">
        <v>1</v>
      </c>
      <c r="I39" t="s">
        <v>5</v>
      </c>
      <c r="J39" t="s">
        <v>6</v>
      </c>
      <c r="K39" t="s">
        <v>165</v>
      </c>
      <c r="L39">
        <v>20.58296</v>
      </c>
    </row>
    <row r="40" spans="1:13" x14ac:dyDescent="0.25">
      <c r="A40" t="s">
        <v>391</v>
      </c>
      <c r="B40">
        <v>117</v>
      </c>
      <c r="C40">
        <v>2</v>
      </c>
      <c r="D40" t="s">
        <v>8</v>
      </c>
      <c r="E40">
        <v>40</v>
      </c>
      <c r="F40">
        <v>2</v>
      </c>
      <c r="G40" t="s">
        <v>305</v>
      </c>
      <c r="H40" t="s">
        <v>8</v>
      </c>
      <c r="I40" t="s">
        <v>8</v>
      </c>
      <c r="J40" t="s">
        <v>3</v>
      </c>
      <c r="K40" t="s">
        <v>166</v>
      </c>
      <c r="L40">
        <v>20.795960000000001</v>
      </c>
    </row>
    <row r="41" spans="1:13" x14ac:dyDescent="0.25">
      <c r="A41" t="s">
        <v>391</v>
      </c>
      <c r="B41">
        <v>117</v>
      </c>
      <c r="C41">
        <v>2</v>
      </c>
      <c r="D41" t="s">
        <v>8</v>
      </c>
      <c r="E41">
        <v>41</v>
      </c>
      <c r="F41">
        <v>1</v>
      </c>
      <c r="G41" t="s">
        <v>310</v>
      </c>
      <c r="H41" t="s">
        <v>8</v>
      </c>
      <c r="I41" t="s">
        <v>8</v>
      </c>
      <c r="J41" t="s">
        <v>6</v>
      </c>
      <c r="K41" t="s">
        <v>167</v>
      </c>
      <c r="L41">
        <v>20.7287</v>
      </c>
    </row>
    <row r="43" spans="1:13" x14ac:dyDescent="0.25">
      <c r="A43" t="s">
        <v>408</v>
      </c>
      <c r="B43">
        <v>124</v>
      </c>
      <c r="C43">
        <v>3</v>
      </c>
      <c r="D43" t="s">
        <v>8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277</v>
      </c>
      <c r="L43">
        <v>20.448429999999998</v>
      </c>
      <c r="M43" t="s">
        <v>441</v>
      </c>
    </row>
    <row r="44" spans="1:13" x14ac:dyDescent="0.25">
      <c r="A44" t="s">
        <v>408</v>
      </c>
      <c r="B44">
        <v>124</v>
      </c>
      <c r="C44">
        <v>3</v>
      </c>
      <c r="D44" t="s">
        <v>8</v>
      </c>
      <c r="E44">
        <v>2</v>
      </c>
      <c r="F44">
        <v>1</v>
      </c>
      <c r="G44" t="s">
        <v>318</v>
      </c>
      <c r="H44" t="s">
        <v>1</v>
      </c>
      <c r="I44" t="s">
        <v>2</v>
      </c>
      <c r="J44" t="s">
        <v>6</v>
      </c>
      <c r="K44" t="s">
        <v>69</v>
      </c>
      <c r="L44">
        <v>20.089690000000001</v>
      </c>
      <c r="M44" t="s">
        <v>441</v>
      </c>
    </row>
    <row r="45" spans="1:13" x14ac:dyDescent="0.25">
      <c r="A45" t="s">
        <v>408</v>
      </c>
      <c r="B45">
        <v>124</v>
      </c>
      <c r="C45">
        <v>3</v>
      </c>
      <c r="D45" t="s">
        <v>8</v>
      </c>
      <c r="E45">
        <v>3</v>
      </c>
      <c r="F45">
        <v>3</v>
      </c>
      <c r="G45" t="s">
        <v>329</v>
      </c>
      <c r="H45" t="s">
        <v>8</v>
      </c>
      <c r="I45" t="s">
        <v>8</v>
      </c>
      <c r="J45" t="s">
        <v>6</v>
      </c>
      <c r="K45" t="s">
        <v>82</v>
      </c>
      <c r="L45">
        <v>15.818390000000001</v>
      </c>
      <c r="M45" t="s">
        <v>441</v>
      </c>
    </row>
    <row r="46" spans="1:13" x14ac:dyDescent="0.25">
      <c r="A46" t="s">
        <v>408</v>
      </c>
      <c r="B46">
        <v>124</v>
      </c>
      <c r="C46">
        <v>3</v>
      </c>
      <c r="D46" t="s">
        <v>8</v>
      </c>
      <c r="E46">
        <v>4</v>
      </c>
      <c r="F46">
        <v>3</v>
      </c>
      <c r="G46" t="s">
        <v>316</v>
      </c>
      <c r="H46" t="s">
        <v>8</v>
      </c>
      <c r="I46" t="s">
        <v>8</v>
      </c>
      <c r="J46" t="s">
        <v>3</v>
      </c>
      <c r="K46" t="s">
        <v>51</v>
      </c>
      <c r="L46">
        <v>15.86323</v>
      </c>
      <c r="M46" t="s">
        <v>441</v>
      </c>
    </row>
    <row r="47" spans="1:13" x14ac:dyDescent="0.25">
      <c r="A47" t="s">
        <v>408</v>
      </c>
      <c r="B47">
        <v>124</v>
      </c>
      <c r="C47">
        <v>3</v>
      </c>
      <c r="D47" t="s">
        <v>8</v>
      </c>
      <c r="E47">
        <v>5</v>
      </c>
      <c r="F47">
        <v>3</v>
      </c>
      <c r="G47" t="s">
        <v>319</v>
      </c>
      <c r="H47" t="s">
        <v>1</v>
      </c>
      <c r="I47" t="s">
        <v>5</v>
      </c>
      <c r="J47" t="s">
        <v>3</v>
      </c>
      <c r="K47" t="s">
        <v>70</v>
      </c>
      <c r="L47">
        <v>16.378920000000001</v>
      </c>
      <c r="M47" t="s">
        <v>441</v>
      </c>
    </row>
    <row r="48" spans="1:13" x14ac:dyDescent="0.25">
      <c r="A48" t="s">
        <v>408</v>
      </c>
      <c r="B48">
        <v>124</v>
      </c>
      <c r="C48">
        <v>3</v>
      </c>
      <c r="D48" t="s">
        <v>8</v>
      </c>
      <c r="E48">
        <v>6</v>
      </c>
      <c r="F48">
        <v>2</v>
      </c>
      <c r="G48" t="s">
        <v>321</v>
      </c>
      <c r="H48" t="s">
        <v>1</v>
      </c>
      <c r="I48" t="s">
        <v>5</v>
      </c>
      <c r="J48" t="s">
        <v>3</v>
      </c>
      <c r="K48" t="s">
        <v>61</v>
      </c>
      <c r="L48">
        <v>18.565020000000001</v>
      </c>
      <c r="M48" t="s">
        <v>441</v>
      </c>
    </row>
    <row r="49" spans="1:13" x14ac:dyDescent="0.25">
      <c r="A49" t="s">
        <v>408</v>
      </c>
      <c r="B49">
        <v>124</v>
      </c>
      <c r="C49">
        <v>3</v>
      </c>
      <c r="D49" t="s">
        <v>8</v>
      </c>
      <c r="E49">
        <v>7</v>
      </c>
      <c r="F49">
        <v>1</v>
      </c>
      <c r="G49" t="s">
        <v>322</v>
      </c>
      <c r="H49" t="s">
        <v>8</v>
      </c>
      <c r="I49" t="s">
        <v>8</v>
      </c>
      <c r="J49" t="s">
        <v>3</v>
      </c>
      <c r="K49" t="s">
        <v>58</v>
      </c>
      <c r="L49">
        <v>21.345289999999999</v>
      </c>
      <c r="M49" t="s">
        <v>441</v>
      </c>
    </row>
    <row r="50" spans="1:13" x14ac:dyDescent="0.25">
      <c r="A50" t="s">
        <v>408</v>
      </c>
      <c r="B50">
        <v>124</v>
      </c>
      <c r="C50">
        <v>3</v>
      </c>
      <c r="D50" t="s">
        <v>8</v>
      </c>
      <c r="E50">
        <v>8</v>
      </c>
      <c r="F50">
        <v>3</v>
      </c>
      <c r="G50" t="s">
        <v>319</v>
      </c>
      <c r="H50" t="s">
        <v>8</v>
      </c>
      <c r="I50" t="s">
        <v>8</v>
      </c>
      <c r="J50" t="s">
        <v>3</v>
      </c>
      <c r="K50" t="s">
        <v>54</v>
      </c>
      <c r="L50">
        <v>16.74888</v>
      </c>
      <c r="M50" t="s">
        <v>441</v>
      </c>
    </row>
    <row r="51" spans="1:13" x14ac:dyDescent="0.25">
      <c r="A51" t="s">
        <v>408</v>
      </c>
      <c r="B51">
        <v>124</v>
      </c>
      <c r="C51">
        <v>3</v>
      </c>
      <c r="D51" t="s">
        <v>8</v>
      </c>
      <c r="E51">
        <v>9</v>
      </c>
      <c r="F51">
        <v>3</v>
      </c>
      <c r="G51" t="s">
        <v>316</v>
      </c>
      <c r="H51" t="s">
        <v>1</v>
      </c>
      <c r="I51" t="s">
        <v>2</v>
      </c>
      <c r="J51" t="s">
        <v>3</v>
      </c>
      <c r="K51" t="s">
        <v>71</v>
      </c>
      <c r="L51">
        <v>16.79372</v>
      </c>
      <c r="M51" t="s">
        <v>441</v>
      </c>
    </row>
    <row r="52" spans="1:13" x14ac:dyDescent="0.25">
      <c r="A52" t="s">
        <v>408</v>
      </c>
      <c r="B52">
        <v>124</v>
      </c>
      <c r="C52">
        <v>3</v>
      </c>
      <c r="D52" t="s">
        <v>8</v>
      </c>
      <c r="E52">
        <v>10</v>
      </c>
      <c r="F52">
        <v>1</v>
      </c>
      <c r="G52" t="s">
        <v>324</v>
      </c>
      <c r="H52" t="s">
        <v>1</v>
      </c>
      <c r="I52" t="s">
        <v>5</v>
      </c>
      <c r="J52" t="s">
        <v>6</v>
      </c>
      <c r="K52" t="s">
        <v>60</v>
      </c>
      <c r="L52">
        <v>19.54036</v>
      </c>
      <c r="M52" t="s">
        <v>441</v>
      </c>
    </row>
    <row r="53" spans="1:13" x14ac:dyDescent="0.25">
      <c r="A53" t="s">
        <v>408</v>
      </c>
      <c r="B53">
        <v>124</v>
      </c>
      <c r="C53">
        <v>3</v>
      </c>
      <c r="D53" t="s">
        <v>8</v>
      </c>
      <c r="E53">
        <v>11</v>
      </c>
      <c r="F53">
        <v>1</v>
      </c>
      <c r="G53" t="s">
        <v>331</v>
      </c>
      <c r="H53" t="s">
        <v>1</v>
      </c>
      <c r="I53" t="s">
        <v>2</v>
      </c>
      <c r="J53" t="s">
        <v>3</v>
      </c>
      <c r="K53" t="s">
        <v>83</v>
      </c>
      <c r="L53">
        <v>19.41704</v>
      </c>
      <c r="M53" t="s">
        <v>441</v>
      </c>
    </row>
    <row r="54" spans="1:13" x14ac:dyDescent="0.25">
      <c r="A54" t="s">
        <v>408</v>
      </c>
      <c r="B54">
        <v>124</v>
      </c>
      <c r="C54">
        <v>3</v>
      </c>
      <c r="D54" t="s">
        <v>8</v>
      </c>
      <c r="E54">
        <v>12</v>
      </c>
      <c r="F54">
        <v>3</v>
      </c>
      <c r="G54" t="s">
        <v>317</v>
      </c>
      <c r="H54" t="s">
        <v>1</v>
      </c>
      <c r="I54" t="s">
        <v>5</v>
      </c>
      <c r="J54" t="s">
        <v>3</v>
      </c>
      <c r="K54" t="s">
        <v>72</v>
      </c>
      <c r="L54">
        <v>16.412559999999999</v>
      </c>
      <c r="M54" t="s">
        <v>441</v>
      </c>
    </row>
    <row r="55" spans="1:13" x14ac:dyDescent="0.25">
      <c r="A55" t="s">
        <v>408</v>
      </c>
      <c r="B55">
        <v>124</v>
      </c>
      <c r="C55">
        <v>3</v>
      </c>
      <c r="D55" t="s">
        <v>8</v>
      </c>
      <c r="E55">
        <v>13</v>
      </c>
      <c r="F55">
        <v>3</v>
      </c>
      <c r="G55" t="s">
        <v>328</v>
      </c>
      <c r="H55" t="s">
        <v>1</v>
      </c>
      <c r="I55" t="s">
        <v>5</v>
      </c>
      <c r="J55" t="s">
        <v>6</v>
      </c>
      <c r="K55" t="s">
        <v>86</v>
      </c>
      <c r="L55">
        <v>16.659189999999999</v>
      </c>
      <c r="M55" t="s">
        <v>441</v>
      </c>
    </row>
    <row r="56" spans="1:13" x14ac:dyDescent="0.25">
      <c r="A56" t="s">
        <v>408</v>
      </c>
      <c r="B56">
        <v>124</v>
      </c>
      <c r="C56">
        <v>3</v>
      </c>
      <c r="D56" t="s">
        <v>8</v>
      </c>
      <c r="E56">
        <v>14</v>
      </c>
      <c r="F56">
        <v>3</v>
      </c>
      <c r="G56" t="s">
        <v>329</v>
      </c>
      <c r="H56" t="s">
        <v>1</v>
      </c>
      <c r="I56" t="s">
        <v>5</v>
      </c>
      <c r="J56" t="s">
        <v>6</v>
      </c>
      <c r="K56" t="s">
        <v>75</v>
      </c>
      <c r="L56">
        <v>16.16592</v>
      </c>
      <c r="M56" t="s">
        <v>441</v>
      </c>
    </row>
    <row r="57" spans="1:13" x14ac:dyDescent="0.25">
      <c r="A57" t="s">
        <v>408</v>
      </c>
      <c r="B57">
        <v>124</v>
      </c>
      <c r="C57">
        <v>3</v>
      </c>
      <c r="D57" t="s">
        <v>8</v>
      </c>
      <c r="E57">
        <v>15</v>
      </c>
      <c r="F57">
        <v>1</v>
      </c>
      <c r="G57" t="s">
        <v>322</v>
      </c>
      <c r="H57" t="s">
        <v>1</v>
      </c>
      <c r="I57" t="s">
        <v>5</v>
      </c>
      <c r="J57" t="s">
        <v>3</v>
      </c>
      <c r="K57" t="s">
        <v>65</v>
      </c>
      <c r="L57">
        <v>21.491029999999999</v>
      </c>
      <c r="M57" t="s">
        <v>441</v>
      </c>
    </row>
    <row r="58" spans="1:13" x14ac:dyDescent="0.25">
      <c r="A58" t="s">
        <v>408</v>
      </c>
      <c r="B58">
        <v>124</v>
      </c>
      <c r="C58">
        <v>3</v>
      </c>
      <c r="D58" t="s">
        <v>8</v>
      </c>
      <c r="E58">
        <v>16</v>
      </c>
      <c r="F58">
        <v>2</v>
      </c>
      <c r="G58" t="s">
        <v>325</v>
      </c>
      <c r="H58" t="s">
        <v>8</v>
      </c>
      <c r="I58" t="s">
        <v>8</v>
      </c>
      <c r="J58" t="s">
        <v>6</v>
      </c>
      <c r="K58" t="s">
        <v>81</v>
      </c>
      <c r="L58">
        <v>16.79372</v>
      </c>
      <c r="M58" t="s">
        <v>441</v>
      </c>
    </row>
    <row r="59" spans="1:13" x14ac:dyDescent="0.25">
      <c r="A59" t="s">
        <v>408</v>
      </c>
      <c r="B59">
        <v>124</v>
      </c>
      <c r="C59">
        <v>3</v>
      </c>
      <c r="D59" t="s">
        <v>8</v>
      </c>
      <c r="E59">
        <v>17</v>
      </c>
      <c r="F59">
        <v>2</v>
      </c>
      <c r="G59">
        <v>5</v>
      </c>
      <c r="H59" t="s">
        <v>1</v>
      </c>
      <c r="I59" t="s">
        <v>2</v>
      </c>
      <c r="J59" t="s">
        <v>3</v>
      </c>
      <c r="K59" t="s">
        <v>48</v>
      </c>
      <c r="L59">
        <v>20.089690000000001</v>
      </c>
      <c r="M59" t="s">
        <v>441</v>
      </c>
    </row>
    <row r="60" spans="1:13" x14ac:dyDescent="0.25">
      <c r="A60" t="s">
        <v>408</v>
      </c>
      <c r="B60">
        <v>124</v>
      </c>
      <c r="C60">
        <v>3</v>
      </c>
      <c r="D60" t="s">
        <v>8</v>
      </c>
      <c r="E60">
        <v>18</v>
      </c>
      <c r="F60">
        <v>2</v>
      </c>
      <c r="G60" t="s">
        <v>320</v>
      </c>
      <c r="H60" t="s">
        <v>8</v>
      </c>
      <c r="I60" t="s">
        <v>8</v>
      </c>
      <c r="J60" t="s">
        <v>6</v>
      </c>
      <c r="K60" t="s">
        <v>55</v>
      </c>
      <c r="L60">
        <v>16.804929999999999</v>
      </c>
      <c r="M60" t="s">
        <v>441</v>
      </c>
    </row>
    <row r="61" spans="1:13" x14ac:dyDescent="0.25">
      <c r="A61" t="s">
        <v>408</v>
      </c>
      <c r="B61">
        <v>124</v>
      </c>
      <c r="C61">
        <v>3</v>
      </c>
      <c r="D61" t="s">
        <v>8</v>
      </c>
      <c r="E61">
        <v>19</v>
      </c>
      <c r="F61">
        <v>2</v>
      </c>
      <c r="G61" t="s">
        <v>323</v>
      </c>
      <c r="H61" t="s">
        <v>8</v>
      </c>
      <c r="I61" t="s">
        <v>8</v>
      </c>
      <c r="J61" t="s">
        <v>6</v>
      </c>
      <c r="K61" t="s">
        <v>59</v>
      </c>
      <c r="L61">
        <v>18.890129999999999</v>
      </c>
      <c r="M61" t="s">
        <v>441</v>
      </c>
    </row>
    <row r="62" spans="1:13" x14ac:dyDescent="0.25">
      <c r="A62" t="s">
        <v>408</v>
      </c>
      <c r="B62">
        <v>124</v>
      </c>
      <c r="C62">
        <v>3</v>
      </c>
      <c r="D62" t="s">
        <v>8</v>
      </c>
      <c r="E62">
        <v>20</v>
      </c>
      <c r="F62">
        <v>1</v>
      </c>
      <c r="G62" t="s">
        <v>326</v>
      </c>
      <c r="H62" t="s">
        <v>1</v>
      </c>
      <c r="I62" t="s">
        <v>2</v>
      </c>
      <c r="J62" t="s">
        <v>3</v>
      </c>
      <c r="K62" t="s">
        <v>73</v>
      </c>
      <c r="L62">
        <v>20.683859999999999</v>
      </c>
      <c r="M62" t="s">
        <v>441</v>
      </c>
    </row>
    <row r="63" spans="1:13" x14ac:dyDescent="0.25">
      <c r="A63" t="s">
        <v>408</v>
      </c>
      <c r="B63">
        <v>124</v>
      </c>
      <c r="C63">
        <v>3</v>
      </c>
      <c r="D63" t="s">
        <v>8</v>
      </c>
      <c r="E63">
        <v>21</v>
      </c>
      <c r="F63">
        <v>3</v>
      </c>
      <c r="G63" t="s">
        <v>315</v>
      </c>
      <c r="H63" t="s">
        <v>8</v>
      </c>
      <c r="I63" t="s">
        <v>8</v>
      </c>
      <c r="J63" t="s">
        <v>6</v>
      </c>
      <c r="K63" t="s">
        <v>50</v>
      </c>
      <c r="L63">
        <v>16.098649999999999</v>
      </c>
      <c r="M63" t="s">
        <v>441</v>
      </c>
    </row>
    <row r="64" spans="1:13" x14ac:dyDescent="0.25">
      <c r="A64" t="s">
        <v>408</v>
      </c>
      <c r="B64">
        <v>124</v>
      </c>
      <c r="C64">
        <v>3</v>
      </c>
      <c r="D64" t="s">
        <v>8</v>
      </c>
      <c r="E64">
        <v>22</v>
      </c>
      <c r="F64">
        <v>2</v>
      </c>
      <c r="G64" t="s">
        <v>330</v>
      </c>
      <c r="H64" t="s">
        <v>8</v>
      </c>
      <c r="I64" t="s">
        <v>8</v>
      </c>
      <c r="J64" t="s">
        <v>3</v>
      </c>
      <c r="K64" t="s">
        <v>76</v>
      </c>
      <c r="L64">
        <v>21.345289999999999</v>
      </c>
      <c r="M64" t="s">
        <v>441</v>
      </c>
    </row>
    <row r="65" spans="1:13" x14ac:dyDescent="0.25">
      <c r="A65" t="s">
        <v>408</v>
      </c>
      <c r="B65">
        <v>124</v>
      </c>
      <c r="C65">
        <v>3</v>
      </c>
      <c r="D65" t="s">
        <v>8</v>
      </c>
      <c r="E65">
        <v>23</v>
      </c>
      <c r="F65">
        <v>2</v>
      </c>
      <c r="G65" t="s">
        <v>323</v>
      </c>
      <c r="H65" t="s">
        <v>1</v>
      </c>
      <c r="I65" t="s">
        <v>5</v>
      </c>
      <c r="J65" t="s">
        <v>6</v>
      </c>
      <c r="K65" t="s">
        <v>64</v>
      </c>
      <c r="L65">
        <v>20.941700000000001</v>
      </c>
      <c r="M65" t="s">
        <v>441</v>
      </c>
    </row>
    <row r="66" spans="1:13" x14ac:dyDescent="0.25">
      <c r="A66" t="s">
        <v>408</v>
      </c>
      <c r="B66">
        <v>124</v>
      </c>
      <c r="C66">
        <v>3</v>
      </c>
      <c r="D66" t="s">
        <v>8</v>
      </c>
      <c r="E66">
        <v>24</v>
      </c>
      <c r="F66">
        <v>3</v>
      </c>
      <c r="G66" t="s">
        <v>328</v>
      </c>
      <c r="H66" t="s">
        <v>8</v>
      </c>
      <c r="I66" t="s">
        <v>8</v>
      </c>
      <c r="J66" t="s">
        <v>6</v>
      </c>
      <c r="K66" t="s">
        <v>74</v>
      </c>
      <c r="L66">
        <v>16.345289999999999</v>
      </c>
      <c r="M66" t="s">
        <v>441</v>
      </c>
    </row>
    <row r="67" spans="1:13" x14ac:dyDescent="0.25">
      <c r="A67" t="s">
        <v>408</v>
      </c>
      <c r="B67">
        <v>124</v>
      </c>
      <c r="C67">
        <v>3</v>
      </c>
      <c r="D67" t="s">
        <v>8</v>
      </c>
      <c r="E67">
        <v>25</v>
      </c>
      <c r="F67">
        <v>1</v>
      </c>
      <c r="G67" t="s">
        <v>324</v>
      </c>
      <c r="H67" t="s">
        <v>8</v>
      </c>
      <c r="I67" t="s">
        <v>8</v>
      </c>
      <c r="J67" t="s">
        <v>6</v>
      </c>
      <c r="K67" t="s">
        <v>67</v>
      </c>
      <c r="L67">
        <v>17.219729999999998</v>
      </c>
      <c r="M67" t="s">
        <v>441</v>
      </c>
    </row>
    <row r="68" spans="1:13" x14ac:dyDescent="0.25">
      <c r="A68" t="s">
        <v>408</v>
      </c>
      <c r="B68">
        <v>124</v>
      </c>
      <c r="C68">
        <v>3</v>
      </c>
      <c r="D68" t="s">
        <v>8</v>
      </c>
      <c r="E68">
        <v>26</v>
      </c>
      <c r="F68">
        <v>1</v>
      </c>
      <c r="G68" t="s">
        <v>326</v>
      </c>
      <c r="H68" t="s">
        <v>8</v>
      </c>
      <c r="I68" t="s">
        <v>8</v>
      </c>
      <c r="J68" t="s">
        <v>3</v>
      </c>
      <c r="K68" t="s">
        <v>63</v>
      </c>
      <c r="L68">
        <v>17.746639999999999</v>
      </c>
      <c r="M68" t="s">
        <v>441</v>
      </c>
    </row>
    <row r="69" spans="1:13" x14ac:dyDescent="0.25">
      <c r="A69" t="s">
        <v>408</v>
      </c>
      <c r="B69">
        <v>124</v>
      </c>
      <c r="C69">
        <v>3</v>
      </c>
      <c r="D69" t="s">
        <v>8</v>
      </c>
      <c r="E69">
        <v>27</v>
      </c>
      <c r="F69">
        <v>1</v>
      </c>
      <c r="G69" t="s">
        <v>332</v>
      </c>
      <c r="H69" t="s">
        <v>1</v>
      </c>
      <c r="I69" t="s">
        <v>2</v>
      </c>
      <c r="J69" t="s">
        <v>6</v>
      </c>
      <c r="K69" t="s">
        <v>84</v>
      </c>
      <c r="L69">
        <v>18.621079999999999</v>
      </c>
      <c r="M69" t="s">
        <v>441</v>
      </c>
    </row>
    <row r="70" spans="1:13" x14ac:dyDescent="0.25">
      <c r="A70" t="s">
        <v>408</v>
      </c>
      <c r="B70">
        <v>124</v>
      </c>
      <c r="C70">
        <v>3</v>
      </c>
      <c r="D70" t="s">
        <v>8</v>
      </c>
      <c r="E70">
        <v>28</v>
      </c>
      <c r="F70">
        <v>2</v>
      </c>
      <c r="G70" t="s">
        <v>314</v>
      </c>
      <c r="H70" t="s">
        <v>1</v>
      </c>
      <c r="I70" t="s">
        <v>2</v>
      </c>
      <c r="J70" t="s">
        <v>6</v>
      </c>
      <c r="K70" t="s">
        <v>49</v>
      </c>
      <c r="L70">
        <v>17.309419999999999</v>
      </c>
      <c r="M70" t="s">
        <v>441</v>
      </c>
    </row>
    <row r="71" spans="1:13" x14ac:dyDescent="0.25">
      <c r="A71" t="s">
        <v>408</v>
      </c>
      <c r="B71">
        <v>124</v>
      </c>
      <c r="C71">
        <v>3</v>
      </c>
      <c r="D71" t="s">
        <v>8</v>
      </c>
      <c r="E71">
        <v>29</v>
      </c>
      <c r="F71">
        <v>3</v>
      </c>
      <c r="G71" t="s">
        <v>317</v>
      </c>
      <c r="H71" t="s">
        <v>8</v>
      </c>
      <c r="I71" t="s">
        <v>8</v>
      </c>
      <c r="J71" t="s">
        <v>3</v>
      </c>
      <c r="K71" t="s">
        <v>52</v>
      </c>
      <c r="L71">
        <v>15.70628</v>
      </c>
      <c r="M71" t="s">
        <v>441</v>
      </c>
    </row>
    <row r="72" spans="1:13" x14ac:dyDescent="0.25">
      <c r="A72" t="s">
        <v>408</v>
      </c>
      <c r="B72">
        <v>124</v>
      </c>
      <c r="C72">
        <v>3</v>
      </c>
      <c r="D72" t="s">
        <v>8</v>
      </c>
      <c r="E72">
        <v>30</v>
      </c>
      <c r="F72">
        <v>2</v>
      </c>
      <c r="G72" t="s">
        <v>314</v>
      </c>
      <c r="H72" t="s">
        <v>8</v>
      </c>
      <c r="I72" t="s">
        <v>8</v>
      </c>
      <c r="J72" t="s">
        <v>6</v>
      </c>
      <c r="K72" t="s">
        <v>66</v>
      </c>
      <c r="L72">
        <v>18.912559999999999</v>
      </c>
      <c r="M72" t="s">
        <v>441</v>
      </c>
    </row>
    <row r="73" spans="1:13" x14ac:dyDescent="0.25">
      <c r="A73" t="s">
        <v>408</v>
      </c>
      <c r="B73">
        <v>124</v>
      </c>
      <c r="C73">
        <v>3</v>
      </c>
      <c r="D73" t="s">
        <v>8</v>
      </c>
      <c r="E73">
        <v>31</v>
      </c>
      <c r="F73">
        <v>2</v>
      </c>
      <c r="G73" t="s">
        <v>327</v>
      </c>
      <c r="H73" t="s">
        <v>1</v>
      </c>
      <c r="I73" t="s">
        <v>2</v>
      </c>
      <c r="J73" t="s">
        <v>3</v>
      </c>
      <c r="K73" t="s">
        <v>68</v>
      </c>
      <c r="L73">
        <v>21.031389999999998</v>
      </c>
      <c r="M73" t="s">
        <v>441</v>
      </c>
    </row>
    <row r="74" spans="1:13" x14ac:dyDescent="0.25">
      <c r="A74" t="s">
        <v>408</v>
      </c>
      <c r="B74">
        <v>124</v>
      </c>
      <c r="C74">
        <v>3</v>
      </c>
      <c r="D74" t="s">
        <v>8</v>
      </c>
      <c r="E74">
        <v>32</v>
      </c>
      <c r="F74">
        <v>2</v>
      </c>
      <c r="G74" t="s">
        <v>327</v>
      </c>
      <c r="H74" t="s">
        <v>8</v>
      </c>
      <c r="I74" t="s">
        <v>8</v>
      </c>
      <c r="J74" t="s">
        <v>3</v>
      </c>
      <c r="K74" t="s">
        <v>78</v>
      </c>
      <c r="L74">
        <v>21.087440000000001</v>
      </c>
      <c r="M74" t="s">
        <v>441</v>
      </c>
    </row>
    <row r="75" spans="1:13" x14ac:dyDescent="0.25">
      <c r="A75" t="s">
        <v>408</v>
      </c>
      <c r="B75">
        <v>124</v>
      </c>
      <c r="C75">
        <v>3</v>
      </c>
      <c r="D75" t="s">
        <v>8</v>
      </c>
      <c r="E75">
        <v>33</v>
      </c>
      <c r="F75">
        <v>2</v>
      </c>
      <c r="G75" t="s">
        <v>325</v>
      </c>
      <c r="H75" t="s">
        <v>1</v>
      </c>
      <c r="I75" t="s">
        <v>2</v>
      </c>
      <c r="J75" t="s">
        <v>6</v>
      </c>
      <c r="K75" t="s">
        <v>62</v>
      </c>
      <c r="L75">
        <v>16.1435</v>
      </c>
      <c r="M75" t="s">
        <v>441</v>
      </c>
    </row>
    <row r="76" spans="1:13" x14ac:dyDescent="0.25">
      <c r="A76" t="s">
        <v>408</v>
      </c>
      <c r="B76">
        <v>124</v>
      </c>
      <c r="C76">
        <v>3</v>
      </c>
      <c r="D76" t="s">
        <v>8</v>
      </c>
      <c r="E76">
        <v>34</v>
      </c>
      <c r="F76">
        <v>1</v>
      </c>
      <c r="G76" t="s">
        <v>331</v>
      </c>
      <c r="H76" t="s">
        <v>8</v>
      </c>
      <c r="I76" t="s">
        <v>8</v>
      </c>
      <c r="J76" t="s">
        <v>3</v>
      </c>
      <c r="K76" t="s">
        <v>79</v>
      </c>
      <c r="L76">
        <v>21.491029999999999</v>
      </c>
      <c r="M76" t="s">
        <v>441</v>
      </c>
    </row>
    <row r="77" spans="1:13" x14ac:dyDescent="0.25">
      <c r="A77" t="s">
        <v>408</v>
      </c>
      <c r="B77">
        <v>124</v>
      </c>
      <c r="C77">
        <v>3</v>
      </c>
      <c r="D77" t="s">
        <v>8</v>
      </c>
      <c r="E77">
        <v>35</v>
      </c>
      <c r="F77">
        <v>1</v>
      </c>
      <c r="G77" t="s">
        <v>318</v>
      </c>
      <c r="H77" t="s">
        <v>8</v>
      </c>
      <c r="I77" t="s">
        <v>8</v>
      </c>
      <c r="J77" t="s">
        <v>6</v>
      </c>
      <c r="K77" t="s">
        <v>53</v>
      </c>
      <c r="L77">
        <v>21.591930000000001</v>
      </c>
      <c r="M77" t="s">
        <v>441</v>
      </c>
    </row>
    <row r="78" spans="1:13" x14ac:dyDescent="0.25">
      <c r="A78" t="s">
        <v>408</v>
      </c>
      <c r="B78">
        <v>124</v>
      </c>
      <c r="C78">
        <v>3</v>
      </c>
      <c r="D78" t="s">
        <v>8</v>
      </c>
      <c r="E78">
        <v>36</v>
      </c>
      <c r="F78">
        <v>2</v>
      </c>
      <c r="G78" t="s">
        <v>321</v>
      </c>
      <c r="H78" t="s">
        <v>8</v>
      </c>
      <c r="I78" t="s">
        <v>8</v>
      </c>
      <c r="J78" t="s">
        <v>3</v>
      </c>
      <c r="K78" t="s">
        <v>57</v>
      </c>
      <c r="L78">
        <v>19.484300000000001</v>
      </c>
      <c r="M78" t="s">
        <v>441</v>
      </c>
    </row>
    <row r="79" spans="1:13" x14ac:dyDescent="0.25">
      <c r="A79" t="s">
        <v>408</v>
      </c>
      <c r="B79">
        <v>124</v>
      </c>
      <c r="C79">
        <v>3</v>
      </c>
      <c r="D79" t="s">
        <v>8</v>
      </c>
      <c r="E79">
        <v>37</v>
      </c>
      <c r="F79">
        <v>1</v>
      </c>
      <c r="G79" t="s">
        <v>332</v>
      </c>
      <c r="H79" t="s">
        <v>8</v>
      </c>
      <c r="I79" t="s">
        <v>8</v>
      </c>
      <c r="J79" t="s">
        <v>6</v>
      </c>
      <c r="K79" t="s">
        <v>85</v>
      </c>
      <c r="L79">
        <v>19.461880000000001</v>
      </c>
      <c r="M79" t="s">
        <v>441</v>
      </c>
    </row>
    <row r="80" spans="1:13" x14ac:dyDescent="0.25">
      <c r="A80" t="s">
        <v>408</v>
      </c>
      <c r="B80">
        <v>124</v>
      </c>
      <c r="C80">
        <v>3</v>
      </c>
      <c r="D80" t="s">
        <v>8</v>
      </c>
      <c r="E80">
        <v>38</v>
      </c>
      <c r="F80">
        <v>2</v>
      </c>
      <c r="G80" t="s">
        <v>320</v>
      </c>
      <c r="H80" t="s">
        <v>1</v>
      </c>
      <c r="I80" t="s">
        <v>5</v>
      </c>
      <c r="J80" t="s">
        <v>6</v>
      </c>
      <c r="K80" t="s">
        <v>56</v>
      </c>
      <c r="L80">
        <v>17.152470000000001</v>
      </c>
      <c r="M80" t="s">
        <v>441</v>
      </c>
    </row>
    <row r="81" spans="1:13" x14ac:dyDescent="0.25">
      <c r="A81" t="s">
        <v>408</v>
      </c>
      <c r="B81">
        <v>124</v>
      </c>
      <c r="C81">
        <v>3</v>
      </c>
      <c r="D81" t="s">
        <v>8</v>
      </c>
      <c r="E81">
        <v>39</v>
      </c>
      <c r="F81">
        <v>2</v>
      </c>
      <c r="G81">
        <v>5</v>
      </c>
      <c r="H81" t="s">
        <v>8</v>
      </c>
      <c r="I81" t="s">
        <v>8</v>
      </c>
      <c r="J81" t="s">
        <v>3</v>
      </c>
      <c r="K81" t="s">
        <v>80</v>
      </c>
      <c r="L81">
        <v>17.62332</v>
      </c>
      <c r="M81" t="s">
        <v>441</v>
      </c>
    </row>
    <row r="82" spans="1:13" x14ac:dyDescent="0.25">
      <c r="A82" t="s">
        <v>408</v>
      </c>
      <c r="B82">
        <v>124</v>
      </c>
      <c r="C82">
        <v>3</v>
      </c>
      <c r="D82" t="s">
        <v>8</v>
      </c>
      <c r="E82">
        <v>40</v>
      </c>
      <c r="F82">
        <v>3</v>
      </c>
      <c r="G82" t="s">
        <v>315</v>
      </c>
      <c r="H82" t="s">
        <v>1</v>
      </c>
      <c r="I82" t="s">
        <v>2</v>
      </c>
      <c r="J82" t="s">
        <v>6</v>
      </c>
      <c r="K82" t="s">
        <v>87</v>
      </c>
      <c r="L82">
        <v>16.199549999999999</v>
      </c>
      <c r="M82" t="s">
        <v>441</v>
      </c>
    </row>
    <row r="83" spans="1:13" x14ac:dyDescent="0.25">
      <c r="A83" t="s">
        <v>408</v>
      </c>
      <c r="B83">
        <v>124</v>
      </c>
      <c r="C83">
        <v>3</v>
      </c>
      <c r="D83" t="s">
        <v>8</v>
      </c>
      <c r="E83">
        <v>41</v>
      </c>
      <c r="F83">
        <v>2</v>
      </c>
      <c r="G83" t="s">
        <v>330</v>
      </c>
      <c r="H83" t="s">
        <v>1</v>
      </c>
      <c r="I83" t="s">
        <v>5</v>
      </c>
      <c r="J83" t="s">
        <v>3</v>
      </c>
      <c r="K83" t="s">
        <v>77</v>
      </c>
      <c r="L83">
        <v>21.244389999999999</v>
      </c>
      <c r="M83" t="s">
        <v>441</v>
      </c>
    </row>
    <row r="86" spans="1:13" x14ac:dyDescent="0.25">
      <c r="A86" t="s">
        <v>333</v>
      </c>
      <c r="B86">
        <v>123</v>
      </c>
      <c r="C86">
        <v>2</v>
      </c>
      <c r="D86" t="s">
        <v>334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168</v>
      </c>
      <c r="L86">
        <v>19.887889999999999</v>
      </c>
      <c r="M86" t="s">
        <v>335</v>
      </c>
    </row>
    <row r="87" spans="1:13" x14ac:dyDescent="0.25">
      <c r="A87" t="s">
        <v>333</v>
      </c>
      <c r="B87">
        <v>123</v>
      </c>
      <c r="C87">
        <v>2</v>
      </c>
      <c r="D87" t="s">
        <v>334</v>
      </c>
      <c r="E87">
        <v>2</v>
      </c>
      <c r="F87">
        <v>3</v>
      </c>
      <c r="G87" t="s">
        <v>336</v>
      </c>
      <c r="H87" t="s">
        <v>1</v>
      </c>
      <c r="I87" t="s">
        <v>5</v>
      </c>
      <c r="J87" t="s">
        <v>6</v>
      </c>
      <c r="K87" t="s">
        <v>169</v>
      </c>
      <c r="L87">
        <v>20.627800000000001</v>
      </c>
      <c r="M87" t="s">
        <v>335</v>
      </c>
    </row>
    <row r="88" spans="1:13" x14ac:dyDescent="0.25">
      <c r="A88" t="s">
        <v>333</v>
      </c>
      <c r="B88">
        <v>123</v>
      </c>
      <c r="C88">
        <v>2</v>
      </c>
      <c r="D88" t="s">
        <v>334</v>
      </c>
      <c r="E88">
        <v>3</v>
      </c>
      <c r="F88">
        <v>2</v>
      </c>
      <c r="G88" t="s">
        <v>337</v>
      </c>
      <c r="H88" t="s">
        <v>1</v>
      </c>
      <c r="I88" t="s">
        <v>5</v>
      </c>
      <c r="J88" t="s">
        <v>6</v>
      </c>
      <c r="K88" t="s">
        <v>170</v>
      </c>
      <c r="L88">
        <v>21.64798</v>
      </c>
      <c r="M88" t="s">
        <v>335</v>
      </c>
    </row>
    <row r="89" spans="1:13" x14ac:dyDescent="0.25">
      <c r="A89" t="s">
        <v>333</v>
      </c>
      <c r="B89">
        <v>123</v>
      </c>
      <c r="C89">
        <v>2</v>
      </c>
      <c r="D89" t="s">
        <v>334</v>
      </c>
      <c r="E89">
        <v>4</v>
      </c>
      <c r="F89">
        <v>2</v>
      </c>
      <c r="G89" t="s">
        <v>338</v>
      </c>
      <c r="H89" t="s">
        <v>8</v>
      </c>
      <c r="I89" t="s">
        <v>8</v>
      </c>
      <c r="J89" t="s">
        <v>6</v>
      </c>
      <c r="K89" t="s">
        <v>171</v>
      </c>
      <c r="L89">
        <v>19.786989999999999</v>
      </c>
      <c r="M89" t="s">
        <v>335</v>
      </c>
    </row>
    <row r="90" spans="1:13" x14ac:dyDescent="0.25">
      <c r="A90" t="s">
        <v>333</v>
      </c>
      <c r="B90">
        <v>123</v>
      </c>
      <c r="C90">
        <v>2</v>
      </c>
      <c r="D90" t="s">
        <v>334</v>
      </c>
      <c r="E90">
        <v>5</v>
      </c>
      <c r="F90">
        <v>3</v>
      </c>
      <c r="G90" t="s">
        <v>339</v>
      </c>
      <c r="H90" t="s">
        <v>1</v>
      </c>
      <c r="I90" t="s">
        <v>5</v>
      </c>
      <c r="J90" t="s">
        <v>6</v>
      </c>
      <c r="K90" t="s">
        <v>172</v>
      </c>
      <c r="L90">
        <v>20.044840000000001</v>
      </c>
      <c r="M90" t="s">
        <v>335</v>
      </c>
    </row>
    <row r="91" spans="1:13" x14ac:dyDescent="0.25">
      <c r="A91" t="s">
        <v>333</v>
      </c>
      <c r="B91">
        <v>123</v>
      </c>
      <c r="C91">
        <v>2</v>
      </c>
      <c r="D91" t="s">
        <v>334</v>
      </c>
      <c r="E91">
        <v>6</v>
      </c>
      <c r="F91">
        <v>2</v>
      </c>
      <c r="G91" t="s">
        <v>340</v>
      </c>
      <c r="H91" t="s">
        <v>1</v>
      </c>
      <c r="I91" t="s">
        <v>2</v>
      </c>
      <c r="J91" t="s">
        <v>3</v>
      </c>
      <c r="K91" t="s">
        <v>173</v>
      </c>
      <c r="L91">
        <v>20.919280000000001</v>
      </c>
      <c r="M91" t="s">
        <v>335</v>
      </c>
    </row>
    <row r="92" spans="1:13" x14ac:dyDescent="0.25">
      <c r="A92" t="s">
        <v>333</v>
      </c>
      <c r="B92">
        <v>123</v>
      </c>
      <c r="C92">
        <v>2</v>
      </c>
      <c r="D92" t="s">
        <v>334</v>
      </c>
      <c r="E92">
        <v>7</v>
      </c>
      <c r="F92">
        <v>2</v>
      </c>
      <c r="G92" t="s">
        <v>341</v>
      </c>
      <c r="H92" t="s">
        <v>8</v>
      </c>
      <c r="I92" t="s">
        <v>8</v>
      </c>
      <c r="J92" t="s">
        <v>3</v>
      </c>
      <c r="K92" t="s">
        <v>174</v>
      </c>
      <c r="L92">
        <v>21.266819999999999</v>
      </c>
      <c r="M92" t="s">
        <v>335</v>
      </c>
    </row>
    <row r="93" spans="1:13" x14ac:dyDescent="0.25">
      <c r="A93" t="s">
        <v>333</v>
      </c>
      <c r="B93">
        <v>123</v>
      </c>
      <c r="C93">
        <v>2</v>
      </c>
      <c r="D93" t="s">
        <v>334</v>
      </c>
      <c r="E93">
        <v>8</v>
      </c>
      <c r="F93">
        <v>3</v>
      </c>
      <c r="G93" t="s">
        <v>339</v>
      </c>
      <c r="H93" t="s">
        <v>8</v>
      </c>
      <c r="I93" t="s">
        <v>8</v>
      </c>
      <c r="J93" t="s">
        <v>6</v>
      </c>
      <c r="K93" t="s">
        <v>175</v>
      </c>
      <c r="L93">
        <v>20.975339999999999</v>
      </c>
      <c r="M93" t="s">
        <v>335</v>
      </c>
    </row>
    <row r="94" spans="1:13" x14ac:dyDescent="0.25">
      <c r="A94" t="s">
        <v>333</v>
      </c>
      <c r="B94">
        <v>123</v>
      </c>
      <c r="C94">
        <v>2</v>
      </c>
      <c r="D94" t="s">
        <v>334</v>
      </c>
      <c r="E94">
        <v>9</v>
      </c>
      <c r="F94">
        <v>1</v>
      </c>
      <c r="G94" t="s">
        <v>342</v>
      </c>
      <c r="H94" t="s">
        <v>8</v>
      </c>
      <c r="I94" t="s">
        <v>8</v>
      </c>
      <c r="J94" t="s">
        <v>6</v>
      </c>
      <c r="K94" t="s">
        <v>176</v>
      </c>
      <c r="L94">
        <v>20.930489999999999</v>
      </c>
      <c r="M94" t="s">
        <v>335</v>
      </c>
    </row>
    <row r="95" spans="1:13" x14ac:dyDescent="0.25">
      <c r="A95" t="s">
        <v>333</v>
      </c>
      <c r="B95">
        <v>123</v>
      </c>
      <c r="C95">
        <v>2</v>
      </c>
      <c r="D95" t="s">
        <v>334</v>
      </c>
      <c r="E95">
        <v>10</v>
      </c>
      <c r="F95">
        <v>2</v>
      </c>
      <c r="G95" t="s">
        <v>343</v>
      </c>
      <c r="H95" t="s">
        <v>1</v>
      </c>
      <c r="I95" t="s">
        <v>5</v>
      </c>
      <c r="J95" t="s">
        <v>6</v>
      </c>
      <c r="K95" t="s">
        <v>177</v>
      </c>
      <c r="L95">
        <v>21.547080000000001</v>
      </c>
      <c r="M95" t="s">
        <v>335</v>
      </c>
    </row>
    <row r="96" spans="1:13" x14ac:dyDescent="0.25">
      <c r="A96" t="s">
        <v>333</v>
      </c>
      <c r="B96">
        <v>123</v>
      </c>
      <c r="C96">
        <v>2</v>
      </c>
      <c r="D96" t="s">
        <v>334</v>
      </c>
      <c r="E96">
        <v>11</v>
      </c>
      <c r="F96">
        <v>1</v>
      </c>
      <c r="G96" t="s">
        <v>344</v>
      </c>
      <c r="H96" t="s">
        <v>8</v>
      </c>
      <c r="I96" t="s">
        <v>8</v>
      </c>
      <c r="J96" t="s">
        <v>3</v>
      </c>
      <c r="K96" t="s">
        <v>178</v>
      </c>
      <c r="L96">
        <v>22.096409999999999</v>
      </c>
      <c r="M96" t="s">
        <v>335</v>
      </c>
    </row>
    <row r="97" spans="1:13" x14ac:dyDescent="0.25">
      <c r="A97" t="s">
        <v>333</v>
      </c>
      <c r="B97">
        <v>123</v>
      </c>
      <c r="C97">
        <v>2</v>
      </c>
      <c r="D97" t="s">
        <v>334</v>
      </c>
      <c r="E97">
        <v>12</v>
      </c>
      <c r="F97">
        <v>3</v>
      </c>
      <c r="G97" t="s">
        <v>345</v>
      </c>
      <c r="H97" t="s">
        <v>8</v>
      </c>
      <c r="I97" t="s">
        <v>8</v>
      </c>
      <c r="J97" t="s">
        <v>3</v>
      </c>
      <c r="K97" t="s">
        <v>179</v>
      </c>
      <c r="L97">
        <v>19.192830000000001</v>
      </c>
      <c r="M97" t="s">
        <v>335</v>
      </c>
    </row>
    <row r="98" spans="1:13" x14ac:dyDescent="0.25">
      <c r="A98" t="s">
        <v>333</v>
      </c>
      <c r="B98">
        <v>123</v>
      </c>
      <c r="C98">
        <v>2</v>
      </c>
      <c r="D98" t="s">
        <v>334</v>
      </c>
      <c r="E98">
        <v>13</v>
      </c>
      <c r="F98">
        <v>2</v>
      </c>
      <c r="G98" t="s">
        <v>346</v>
      </c>
      <c r="H98" t="s">
        <v>8</v>
      </c>
      <c r="I98" t="s">
        <v>8</v>
      </c>
      <c r="J98" t="s">
        <v>3</v>
      </c>
      <c r="K98" t="s">
        <v>180</v>
      </c>
      <c r="L98">
        <v>20.616589999999999</v>
      </c>
      <c r="M98" t="s">
        <v>335</v>
      </c>
    </row>
    <row r="99" spans="1:13" x14ac:dyDescent="0.25">
      <c r="A99" t="s">
        <v>333</v>
      </c>
      <c r="B99">
        <v>123</v>
      </c>
      <c r="C99">
        <v>2</v>
      </c>
      <c r="D99" t="s">
        <v>334</v>
      </c>
      <c r="E99">
        <v>14</v>
      </c>
      <c r="F99">
        <v>2</v>
      </c>
      <c r="G99" t="s">
        <v>337</v>
      </c>
      <c r="H99" t="s">
        <v>8</v>
      </c>
      <c r="I99" t="s">
        <v>8</v>
      </c>
      <c r="J99" t="s">
        <v>6</v>
      </c>
      <c r="K99" t="s">
        <v>181</v>
      </c>
      <c r="L99">
        <v>20.392379999999999</v>
      </c>
      <c r="M99" t="s">
        <v>335</v>
      </c>
    </row>
    <row r="100" spans="1:13" x14ac:dyDescent="0.25">
      <c r="A100" t="s">
        <v>333</v>
      </c>
      <c r="B100">
        <v>123</v>
      </c>
      <c r="C100">
        <v>2</v>
      </c>
      <c r="D100" t="s">
        <v>334</v>
      </c>
      <c r="E100">
        <v>15</v>
      </c>
      <c r="F100">
        <v>1</v>
      </c>
      <c r="G100" t="s">
        <v>344</v>
      </c>
      <c r="H100" t="s">
        <v>1</v>
      </c>
      <c r="I100" t="s">
        <v>2</v>
      </c>
      <c r="J100" t="s">
        <v>3</v>
      </c>
      <c r="K100" t="s">
        <v>182</v>
      </c>
      <c r="L100">
        <v>21.973089999999999</v>
      </c>
      <c r="M100" t="s">
        <v>335</v>
      </c>
    </row>
    <row r="101" spans="1:13" x14ac:dyDescent="0.25">
      <c r="A101" t="s">
        <v>333</v>
      </c>
      <c r="B101">
        <v>123</v>
      </c>
      <c r="C101">
        <v>2</v>
      </c>
      <c r="D101" t="s">
        <v>334</v>
      </c>
      <c r="E101">
        <v>16</v>
      </c>
      <c r="F101">
        <v>2</v>
      </c>
      <c r="G101" t="s">
        <v>340</v>
      </c>
      <c r="H101" t="s">
        <v>8</v>
      </c>
      <c r="I101" t="s">
        <v>8</v>
      </c>
      <c r="J101" t="s">
        <v>3</v>
      </c>
      <c r="K101" t="s">
        <v>183</v>
      </c>
      <c r="L101">
        <v>20.45964</v>
      </c>
      <c r="M101" t="s">
        <v>335</v>
      </c>
    </row>
    <row r="102" spans="1:13" x14ac:dyDescent="0.25">
      <c r="A102" t="s">
        <v>333</v>
      </c>
      <c r="B102">
        <v>123</v>
      </c>
      <c r="C102">
        <v>2</v>
      </c>
      <c r="D102" t="s">
        <v>334</v>
      </c>
      <c r="E102">
        <v>17</v>
      </c>
      <c r="F102">
        <v>3</v>
      </c>
      <c r="G102" t="s">
        <v>347</v>
      </c>
      <c r="H102" t="s">
        <v>1</v>
      </c>
      <c r="I102" t="s">
        <v>2</v>
      </c>
      <c r="J102" t="s">
        <v>6</v>
      </c>
      <c r="K102" t="s">
        <v>184</v>
      </c>
      <c r="L102">
        <v>19.630040000000001</v>
      </c>
      <c r="M102" t="s">
        <v>335</v>
      </c>
    </row>
    <row r="103" spans="1:13" x14ac:dyDescent="0.25">
      <c r="A103" t="s">
        <v>333</v>
      </c>
      <c r="B103">
        <v>123</v>
      </c>
      <c r="C103">
        <v>2</v>
      </c>
      <c r="D103" t="s">
        <v>334</v>
      </c>
      <c r="E103">
        <v>18</v>
      </c>
      <c r="F103">
        <v>1</v>
      </c>
      <c r="G103" t="s">
        <v>348</v>
      </c>
      <c r="H103" t="s">
        <v>8</v>
      </c>
      <c r="I103" t="s">
        <v>8</v>
      </c>
      <c r="J103" t="s">
        <v>6</v>
      </c>
      <c r="K103" t="s">
        <v>185</v>
      </c>
      <c r="L103">
        <v>21.681609999999999</v>
      </c>
      <c r="M103" t="s">
        <v>335</v>
      </c>
    </row>
    <row r="104" spans="1:13" x14ac:dyDescent="0.25">
      <c r="A104" t="s">
        <v>333</v>
      </c>
      <c r="B104">
        <v>123</v>
      </c>
      <c r="C104">
        <v>2</v>
      </c>
      <c r="D104" t="s">
        <v>334</v>
      </c>
      <c r="E104">
        <v>19</v>
      </c>
      <c r="F104">
        <v>1</v>
      </c>
      <c r="G104" t="s">
        <v>349</v>
      </c>
      <c r="H104" t="s">
        <v>1</v>
      </c>
      <c r="I104" t="s">
        <v>5</v>
      </c>
      <c r="J104" t="s">
        <v>3</v>
      </c>
      <c r="K104" t="s">
        <v>186</v>
      </c>
      <c r="L104">
        <v>21.0426</v>
      </c>
      <c r="M104" t="s">
        <v>335</v>
      </c>
    </row>
    <row r="105" spans="1:13" x14ac:dyDescent="0.25">
      <c r="A105" t="s">
        <v>333</v>
      </c>
      <c r="B105">
        <v>123</v>
      </c>
      <c r="C105">
        <v>2</v>
      </c>
      <c r="D105" t="s">
        <v>334</v>
      </c>
      <c r="E105">
        <v>20</v>
      </c>
      <c r="F105">
        <v>3</v>
      </c>
      <c r="G105" t="s">
        <v>345</v>
      </c>
      <c r="H105" t="s">
        <v>1</v>
      </c>
      <c r="I105" t="s">
        <v>2</v>
      </c>
      <c r="J105" t="s">
        <v>3</v>
      </c>
      <c r="K105" t="s">
        <v>187</v>
      </c>
      <c r="L105">
        <v>19.596409999999999</v>
      </c>
      <c r="M105" t="s">
        <v>335</v>
      </c>
    </row>
    <row r="106" spans="1:13" x14ac:dyDescent="0.25">
      <c r="A106" t="s">
        <v>333</v>
      </c>
      <c r="B106">
        <v>123</v>
      </c>
      <c r="C106">
        <v>2</v>
      </c>
      <c r="D106" t="s">
        <v>334</v>
      </c>
      <c r="E106">
        <v>21</v>
      </c>
      <c r="F106">
        <v>3</v>
      </c>
      <c r="G106" t="s">
        <v>350</v>
      </c>
      <c r="H106" t="s">
        <v>1</v>
      </c>
      <c r="I106" t="s">
        <v>5</v>
      </c>
      <c r="J106" t="s">
        <v>3</v>
      </c>
      <c r="K106" t="s">
        <v>188</v>
      </c>
      <c r="L106">
        <v>19.775790000000001</v>
      </c>
      <c r="M106" t="s">
        <v>335</v>
      </c>
    </row>
    <row r="107" spans="1:13" x14ac:dyDescent="0.25">
      <c r="A107" t="s">
        <v>333</v>
      </c>
      <c r="B107">
        <v>123</v>
      </c>
      <c r="C107">
        <v>2</v>
      </c>
      <c r="D107" t="s">
        <v>334</v>
      </c>
      <c r="E107">
        <v>22</v>
      </c>
      <c r="F107">
        <v>2</v>
      </c>
      <c r="G107" t="s">
        <v>341</v>
      </c>
      <c r="H107" t="s">
        <v>1</v>
      </c>
      <c r="I107" t="s">
        <v>5</v>
      </c>
      <c r="J107" t="s">
        <v>3</v>
      </c>
      <c r="K107" t="s">
        <v>189</v>
      </c>
      <c r="L107">
        <v>19.56278</v>
      </c>
      <c r="M107" t="s">
        <v>335</v>
      </c>
    </row>
    <row r="108" spans="1:13" x14ac:dyDescent="0.25">
      <c r="A108" t="s">
        <v>333</v>
      </c>
      <c r="B108">
        <v>123</v>
      </c>
      <c r="C108">
        <v>2</v>
      </c>
      <c r="D108" t="s">
        <v>334</v>
      </c>
      <c r="E108">
        <v>23</v>
      </c>
      <c r="F108">
        <v>2</v>
      </c>
      <c r="G108" t="s">
        <v>343</v>
      </c>
      <c r="H108" t="s">
        <v>8</v>
      </c>
      <c r="I108" t="s">
        <v>8</v>
      </c>
      <c r="J108" t="s">
        <v>6</v>
      </c>
      <c r="K108" t="s">
        <v>190</v>
      </c>
      <c r="L108">
        <v>21.961880000000001</v>
      </c>
      <c r="M108" t="s">
        <v>335</v>
      </c>
    </row>
    <row r="109" spans="1:13" x14ac:dyDescent="0.25">
      <c r="A109" t="s">
        <v>333</v>
      </c>
      <c r="B109">
        <v>123</v>
      </c>
      <c r="C109">
        <v>2</v>
      </c>
      <c r="D109" t="s">
        <v>334</v>
      </c>
      <c r="E109">
        <v>24</v>
      </c>
      <c r="F109">
        <v>2</v>
      </c>
      <c r="G109" t="s">
        <v>351</v>
      </c>
      <c r="H109" t="s">
        <v>1</v>
      </c>
      <c r="I109" t="s">
        <v>2</v>
      </c>
      <c r="J109" t="s">
        <v>6</v>
      </c>
      <c r="K109" t="s">
        <v>191</v>
      </c>
      <c r="L109">
        <v>21.390129999999999</v>
      </c>
      <c r="M109" t="s">
        <v>335</v>
      </c>
    </row>
    <row r="110" spans="1:13" x14ac:dyDescent="0.25">
      <c r="A110" t="s">
        <v>333</v>
      </c>
      <c r="B110">
        <v>123</v>
      </c>
      <c r="C110">
        <v>2</v>
      </c>
      <c r="D110" t="s">
        <v>334</v>
      </c>
      <c r="E110">
        <v>25</v>
      </c>
      <c r="F110">
        <v>2</v>
      </c>
      <c r="G110" t="s">
        <v>352</v>
      </c>
      <c r="H110" t="s">
        <v>8</v>
      </c>
      <c r="I110" t="s">
        <v>8</v>
      </c>
      <c r="J110" t="s">
        <v>3</v>
      </c>
      <c r="K110" t="s">
        <v>192</v>
      </c>
      <c r="L110">
        <v>20.538119999999999</v>
      </c>
      <c r="M110" t="s">
        <v>335</v>
      </c>
    </row>
    <row r="111" spans="1:13" x14ac:dyDescent="0.25">
      <c r="A111" t="s">
        <v>333</v>
      </c>
      <c r="B111">
        <v>123</v>
      </c>
      <c r="C111">
        <v>2</v>
      </c>
      <c r="D111" t="s">
        <v>334</v>
      </c>
      <c r="E111">
        <v>26</v>
      </c>
      <c r="F111">
        <v>1</v>
      </c>
      <c r="G111" t="s">
        <v>342</v>
      </c>
      <c r="H111" t="s">
        <v>1</v>
      </c>
      <c r="I111" t="s">
        <v>2</v>
      </c>
      <c r="J111" t="s">
        <v>6</v>
      </c>
      <c r="K111" t="s">
        <v>193</v>
      </c>
      <c r="L111">
        <v>21.760090000000002</v>
      </c>
      <c r="M111" t="s">
        <v>335</v>
      </c>
    </row>
    <row r="112" spans="1:13" x14ac:dyDescent="0.25">
      <c r="A112" t="s">
        <v>333</v>
      </c>
      <c r="B112">
        <v>123</v>
      </c>
      <c r="C112">
        <v>2</v>
      </c>
      <c r="D112" t="s">
        <v>334</v>
      </c>
      <c r="E112">
        <v>27</v>
      </c>
      <c r="F112">
        <v>1</v>
      </c>
      <c r="G112" t="s">
        <v>353</v>
      </c>
      <c r="H112" t="s">
        <v>8</v>
      </c>
      <c r="I112" t="s">
        <v>8</v>
      </c>
      <c r="J112" t="s">
        <v>6</v>
      </c>
      <c r="K112" t="s">
        <v>194</v>
      </c>
      <c r="L112">
        <v>22.656949999999998</v>
      </c>
      <c r="M112" t="s">
        <v>335</v>
      </c>
    </row>
    <row r="113" spans="1:13" x14ac:dyDescent="0.25">
      <c r="A113" t="s">
        <v>333</v>
      </c>
      <c r="B113">
        <v>123</v>
      </c>
      <c r="C113">
        <v>2</v>
      </c>
      <c r="D113" t="s">
        <v>334</v>
      </c>
      <c r="E113">
        <v>28</v>
      </c>
      <c r="F113">
        <v>1</v>
      </c>
      <c r="G113" t="s">
        <v>348</v>
      </c>
      <c r="H113" t="s">
        <v>1</v>
      </c>
      <c r="I113" t="s">
        <v>5</v>
      </c>
      <c r="J113" t="s">
        <v>6</v>
      </c>
      <c r="K113" t="s">
        <v>195</v>
      </c>
      <c r="L113">
        <v>22.1861</v>
      </c>
      <c r="M113" t="s">
        <v>335</v>
      </c>
    </row>
    <row r="114" spans="1:13" x14ac:dyDescent="0.25">
      <c r="A114" t="s">
        <v>333</v>
      </c>
      <c r="B114">
        <v>123</v>
      </c>
      <c r="C114">
        <v>2</v>
      </c>
      <c r="D114" t="s">
        <v>334</v>
      </c>
      <c r="E114">
        <v>29</v>
      </c>
      <c r="F114">
        <v>3</v>
      </c>
      <c r="G114" t="s">
        <v>354</v>
      </c>
      <c r="H114" t="s">
        <v>1</v>
      </c>
      <c r="I114" t="s">
        <v>5</v>
      </c>
      <c r="J114" t="s">
        <v>3</v>
      </c>
      <c r="K114" t="s">
        <v>196</v>
      </c>
      <c r="L114">
        <v>21.098649999999999</v>
      </c>
      <c r="M114" t="s">
        <v>335</v>
      </c>
    </row>
    <row r="115" spans="1:13" x14ac:dyDescent="0.25">
      <c r="A115" t="s">
        <v>333</v>
      </c>
      <c r="B115">
        <v>123</v>
      </c>
      <c r="C115">
        <v>2</v>
      </c>
      <c r="D115" t="s">
        <v>334</v>
      </c>
      <c r="E115">
        <v>30</v>
      </c>
      <c r="F115">
        <v>2</v>
      </c>
      <c r="G115" t="s">
        <v>338</v>
      </c>
      <c r="H115" t="s">
        <v>1</v>
      </c>
      <c r="I115" t="s">
        <v>2</v>
      </c>
      <c r="J115" t="s">
        <v>6</v>
      </c>
      <c r="K115" t="s">
        <v>197</v>
      </c>
      <c r="L115">
        <v>20.201789999999999</v>
      </c>
      <c r="M115" t="s">
        <v>335</v>
      </c>
    </row>
    <row r="116" spans="1:13" x14ac:dyDescent="0.25">
      <c r="A116" t="s">
        <v>333</v>
      </c>
      <c r="B116">
        <v>123</v>
      </c>
      <c r="C116">
        <v>2</v>
      </c>
      <c r="D116" t="s">
        <v>334</v>
      </c>
      <c r="E116">
        <v>31</v>
      </c>
      <c r="F116">
        <v>3</v>
      </c>
      <c r="G116" t="s">
        <v>336</v>
      </c>
      <c r="H116" t="s">
        <v>8</v>
      </c>
      <c r="I116" t="s">
        <v>8</v>
      </c>
      <c r="J116" t="s">
        <v>6</v>
      </c>
      <c r="K116" t="s">
        <v>198</v>
      </c>
      <c r="L116">
        <v>19.54036</v>
      </c>
      <c r="M116" t="s">
        <v>335</v>
      </c>
    </row>
    <row r="117" spans="1:13" x14ac:dyDescent="0.25">
      <c r="A117" t="s">
        <v>333</v>
      </c>
      <c r="B117">
        <v>123</v>
      </c>
      <c r="C117">
        <v>2</v>
      </c>
      <c r="D117" t="s">
        <v>334</v>
      </c>
      <c r="E117">
        <v>32</v>
      </c>
      <c r="F117">
        <v>3</v>
      </c>
      <c r="G117" t="s">
        <v>350</v>
      </c>
      <c r="H117" t="s">
        <v>8</v>
      </c>
      <c r="I117" t="s">
        <v>8</v>
      </c>
      <c r="J117" t="s">
        <v>3</v>
      </c>
      <c r="K117" t="s">
        <v>199</v>
      </c>
      <c r="L117">
        <v>19.529150000000001</v>
      </c>
      <c r="M117" t="s">
        <v>335</v>
      </c>
    </row>
    <row r="118" spans="1:13" x14ac:dyDescent="0.25">
      <c r="A118" t="s">
        <v>333</v>
      </c>
      <c r="B118">
        <v>123</v>
      </c>
      <c r="C118">
        <v>2</v>
      </c>
      <c r="D118" t="s">
        <v>334</v>
      </c>
      <c r="E118">
        <v>33</v>
      </c>
      <c r="F118">
        <v>1</v>
      </c>
      <c r="G118" t="s">
        <v>355</v>
      </c>
      <c r="H118" t="s">
        <v>8</v>
      </c>
      <c r="I118" t="s">
        <v>8</v>
      </c>
      <c r="J118" t="s">
        <v>3</v>
      </c>
      <c r="K118" t="s">
        <v>200</v>
      </c>
      <c r="L118">
        <v>23.049330000000001</v>
      </c>
      <c r="M118" t="s">
        <v>335</v>
      </c>
    </row>
    <row r="119" spans="1:13" x14ac:dyDescent="0.25">
      <c r="A119" t="s">
        <v>333</v>
      </c>
      <c r="B119">
        <v>123</v>
      </c>
      <c r="C119">
        <v>2</v>
      </c>
      <c r="D119" t="s">
        <v>334</v>
      </c>
      <c r="E119">
        <v>34</v>
      </c>
      <c r="F119">
        <v>2</v>
      </c>
      <c r="G119" t="s">
        <v>351</v>
      </c>
      <c r="H119" t="s">
        <v>8</v>
      </c>
      <c r="I119" t="s">
        <v>8</v>
      </c>
      <c r="J119" t="s">
        <v>6</v>
      </c>
      <c r="K119" t="s">
        <v>201</v>
      </c>
      <c r="L119">
        <v>21.289239999999999</v>
      </c>
      <c r="M119" t="s">
        <v>335</v>
      </c>
    </row>
    <row r="120" spans="1:13" x14ac:dyDescent="0.25">
      <c r="A120" t="s">
        <v>333</v>
      </c>
      <c r="B120">
        <v>123</v>
      </c>
      <c r="C120">
        <v>2</v>
      </c>
      <c r="D120" t="s">
        <v>334</v>
      </c>
      <c r="E120">
        <v>35</v>
      </c>
      <c r="F120">
        <v>3</v>
      </c>
      <c r="G120" t="s">
        <v>347</v>
      </c>
      <c r="H120" t="s">
        <v>8</v>
      </c>
      <c r="I120" t="s">
        <v>8</v>
      </c>
      <c r="J120" t="s">
        <v>6</v>
      </c>
      <c r="K120" t="s">
        <v>202</v>
      </c>
      <c r="L120">
        <v>20.392379999999999</v>
      </c>
      <c r="M120" t="s">
        <v>335</v>
      </c>
    </row>
    <row r="121" spans="1:13" x14ac:dyDescent="0.25">
      <c r="A121" t="s">
        <v>333</v>
      </c>
      <c r="B121">
        <v>123</v>
      </c>
      <c r="C121">
        <v>2</v>
      </c>
      <c r="D121" t="s">
        <v>334</v>
      </c>
      <c r="E121">
        <v>36</v>
      </c>
      <c r="F121">
        <v>1</v>
      </c>
      <c r="G121" t="s">
        <v>349</v>
      </c>
      <c r="H121" t="s">
        <v>8</v>
      </c>
      <c r="I121" t="s">
        <v>8</v>
      </c>
      <c r="J121" t="s">
        <v>3</v>
      </c>
      <c r="K121" t="s">
        <v>203</v>
      </c>
      <c r="L121">
        <v>21.1435</v>
      </c>
      <c r="M121" t="s">
        <v>335</v>
      </c>
    </row>
    <row r="122" spans="1:13" x14ac:dyDescent="0.25">
      <c r="A122" t="s">
        <v>333</v>
      </c>
      <c r="B122">
        <v>123</v>
      </c>
      <c r="C122">
        <v>2</v>
      </c>
      <c r="D122" t="s">
        <v>334</v>
      </c>
      <c r="E122">
        <v>37</v>
      </c>
      <c r="F122">
        <v>2</v>
      </c>
      <c r="G122" t="s">
        <v>352</v>
      </c>
      <c r="H122" t="s">
        <v>1</v>
      </c>
      <c r="I122" t="s">
        <v>5</v>
      </c>
      <c r="J122" t="s">
        <v>3</v>
      </c>
      <c r="K122" t="s">
        <v>204</v>
      </c>
      <c r="L122">
        <v>20.325109999999999</v>
      </c>
      <c r="M122" t="s">
        <v>335</v>
      </c>
    </row>
    <row r="123" spans="1:13" x14ac:dyDescent="0.25">
      <c r="A123" t="s">
        <v>356</v>
      </c>
      <c r="B123">
        <v>123</v>
      </c>
      <c r="C123">
        <v>3</v>
      </c>
      <c r="D123" t="s">
        <v>357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235</v>
      </c>
      <c r="L123">
        <v>22.174890000000001</v>
      </c>
      <c r="M123" s="16">
        <v>40913</v>
      </c>
    </row>
    <row r="124" spans="1:13" x14ac:dyDescent="0.25">
      <c r="A124" t="s">
        <v>356</v>
      </c>
      <c r="B124">
        <v>123</v>
      </c>
      <c r="C124">
        <v>3</v>
      </c>
      <c r="D124" t="s">
        <v>357</v>
      </c>
      <c r="E124">
        <v>2</v>
      </c>
      <c r="F124">
        <v>3</v>
      </c>
      <c r="G124" t="s">
        <v>358</v>
      </c>
      <c r="H124" t="s">
        <v>1</v>
      </c>
      <c r="I124" t="s">
        <v>5</v>
      </c>
      <c r="J124" t="s">
        <v>3</v>
      </c>
      <c r="K124" t="s">
        <v>104</v>
      </c>
      <c r="L124">
        <v>20.784749999999999</v>
      </c>
      <c r="M124" s="16">
        <v>40913</v>
      </c>
    </row>
    <row r="125" spans="1:13" x14ac:dyDescent="0.25">
      <c r="A125" t="s">
        <v>356</v>
      </c>
      <c r="B125">
        <v>123</v>
      </c>
      <c r="C125">
        <v>3</v>
      </c>
      <c r="D125" t="s">
        <v>357</v>
      </c>
      <c r="E125">
        <v>3</v>
      </c>
      <c r="F125">
        <v>2</v>
      </c>
      <c r="G125" t="s">
        <v>359</v>
      </c>
      <c r="H125" t="s">
        <v>8</v>
      </c>
      <c r="I125" t="s">
        <v>8</v>
      </c>
      <c r="J125" t="s">
        <v>6</v>
      </c>
      <c r="K125" t="s">
        <v>119</v>
      </c>
      <c r="L125">
        <v>21.031389999999998</v>
      </c>
      <c r="M125" s="16">
        <v>40913</v>
      </c>
    </row>
    <row r="126" spans="1:13" x14ac:dyDescent="0.25">
      <c r="A126" t="s">
        <v>356</v>
      </c>
      <c r="B126">
        <v>123</v>
      </c>
      <c r="C126">
        <v>3</v>
      </c>
      <c r="D126" t="s">
        <v>357</v>
      </c>
      <c r="E126">
        <v>4</v>
      </c>
      <c r="F126">
        <v>3</v>
      </c>
      <c r="G126" t="s">
        <v>360</v>
      </c>
      <c r="H126" t="s">
        <v>1</v>
      </c>
      <c r="I126" t="s">
        <v>5</v>
      </c>
      <c r="J126" t="s">
        <v>6</v>
      </c>
      <c r="K126" t="s">
        <v>89</v>
      </c>
      <c r="L126">
        <v>18.778030000000001</v>
      </c>
      <c r="M126" s="16">
        <v>40913</v>
      </c>
    </row>
    <row r="127" spans="1:13" x14ac:dyDescent="0.25">
      <c r="A127" t="s">
        <v>356</v>
      </c>
      <c r="B127">
        <v>123</v>
      </c>
      <c r="C127">
        <v>3</v>
      </c>
      <c r="D127" t="s">
        <v>357</v>
      </c>
      <c r="E127">
        <v>5</v>
      </c>
      <c r="F127">
        <v>1</v>
      </c>
      <c r="G127" t="s">
        <v>361</v>
      </c>
      <c r="H127" t="s">
        <v>1</v>
      </c>
      <c r="I127" t="s">
        <v>5</v>
      </c>
      <c r="J127" t="s">
        <v>6</v>
      </c>
      <c r="K127" t="s">
        <v>122</v>
      </c>
      <c r="L127">
        <v>23.038119999999999</v>
      </c>
      <c r="M127" s="16">
        <v>40913</v>
      </c>
    </row>
    <row r="128" spans="1:13" x14ac:dyDescent="0.25">
      <c r="A128" t="s">
        <v>356</v>
      </c>
      <c r="B128">
        <v>123</v>
      </c>
      <c r="C128">
        <v>3</v>
      </c>
      <c r="D128" t="s">
        <v>357</v>
      </c>
      <c r="E128">
        <v>6</v>
      </c>
      <c r="F128">
        <v>3</v>
      </c>
      <c r="G128" t="s">
        <v>358</v>
      </c>
      <c r="H128" t="s">
        <v>8</v>
      </c>
      <c r="I128" t="s">
        <v>8</v>
      </c>
      <c r="J128" t="s">
        <v>3</v>
      </c>
      <c r="K128" t="s">
        <v>124</v>
      </c>
      <c r="L128">
        <v>21.614350000000002</v>
      </c>
      <c r="M128" s="16">
        <v>40913</v>
      </c>
    </row>
    <row r="129" spans="1:13" x14ac:dyDescent="0.25">
      <c r="A129" t="s">
        <v>356</v>
      </c>
      <c r="B129">
        <v>123</v>
      </c>
      <c r="C129">
        <v>3</v>
      </c>
      <c r="D129" t="s">
        <v>357</v>
      </c>
      <c r="E129">
        <v>7</v>
      </c>
      <c r="F129">
        <v>1</v>
      </c>
      <c r="G129" t="s">
        <v>362</v>
      </c>
      <c r="H129" t="s">
        <v>8</v>
      </c>
      <c r="I129" t="s">
        <v>8</v>
      </c>
      <c r="J129" t="s">
        <v>3</v>
      </c>
      <c r="K129" t="s">
        <v>115</v>
      </c>
      <c r="L129">
        <v>23.822870000000002</v>
      </c>
      <c r="M129" s="16">
        <v>40913</v>
      </c>
    </row>
    <row r="130" spans="1:13" x14ac:dyDescent="0.25">
      <c r="A130" t="s">
        <v>356</v>
      </c>
      <c r="B130">
        <v>123</v>
      </c>
      <c r="C130">
        <v>3</v>
      </c>
      <c r="D130" t="s">
        <v>357</v>
      </c>
      <c r="E130">
        <v>8</v>
      </c>
      <c r="F130">
        <v>1</v>
      </c>
      <c r="G130" t="s">
        <v>363</v>
      </c>
      <c r="H130" t="s">
        <v>1</v>
      </c>
      <c r="I130" t="s">
        <v>2</v>
      </c>
      <c r="J130" t="s">
        <v>6</v>
      </c>
      <c r="K130" t="s">
        <v>117</v>
      </c>
      <c r="L130">
        <v>22.275790000000001</v>
      </c>
      <c r="M130" s="16">
        <v>40913</v>
      </c>
    </row>
    <row r="131" spans="1:13" x14ac:dyDescent="0.25">
      <c r="A131" t="s">
        <v>356</v>
      </c>
      <c r="B131">
        <v>123</v>
      </c>
      <c r="C131">
        <v>3</v>
      </c>
      <c r="D131" t="s">
        <v>357</v>
      </c>
      <c r="E131">
        <v>9</v>
      </c>
      <c r="F131">
        <v>3</v>
      </c>
      <c r="G131" t="s">
        <v>364</v>
      </c>
      <c r="H131" t="s">
        <v>1</v>
      </c>
      <c r="I131" t="s">
        <v>5</v>
      </c>
      <c r="J131" t="s">
        <v>6</v>
      </c>
      <c r="K131" t="s">
        <v>95</v>
      </c>
      <c r="L131">
        <v>19.2713</v>
      </c>
      <c r="M131" s="16">
        <v>40913</v>
      </c>
    </row>
    <row r="132" spans="1:13" x14ac:dyDescent="0.25">
      <c r="A132" t="s">
        <v>356</v>
      </c>
      <c r="B132">
        <v>123</v>
      </c>
      <c r="C132">
        <v>3</v>
      </c>
      <c r="D132" t="s">
        <v>357</v>
      </c>
      <c r="E132">
        <v>10</v>
      </c>
      <c r="F132">
        <v>3</v>
      </c>
      <c r="G132" t="s">
        <v>360</v>
      </c>
      <c r="H132" t="s">
        <v>8</v>
      </c>
      <c r="I132" t="s">
        <v>8</v>
      </c>
      <c r="J132" t="s">
        <v>6</v>
      </c>
      <c r="K132" t="s">
        <v>99</v>
      </c>
      <c r="L132">
        <v>19.43946</v>
      </c>
      <c r="M132" s="16">
        <v>40913</v>
      </c>
    </row>
    <row r="133" spans="1:13" x14ac:dyDescent="0.25">
      <c r="A133" t="s">
        <v>356</v>
      </c>
      <c r="B133">
        <v>123</v>
      </c>
      <c r="C133">
        <v>3</v>
      </c>
      <c r="D133" t="s">
        <v>357</v>
      </c>
      <c r="E133">
        <v>11</v>
      </c>
      <c r="F133">
        <v>3</v>
      </c>
      <c r="G133" t="s">
        <v>316</v>
      </c>
      <c r="H133" t="s">
        <v>1</v>
      </c>
      <c r="I133" t="s">
        <v>2</v>
      </c>
      <c r="J133" t="s">
        <v>3</v>
      </c>
      <c r="K133" t="s">
        <v>112</v>
      </c>
      <c r="L133">
        <v>20.134530000000002</v>
      </c>
      <c r="M133" s="16">
        <v>40913</v>
      </c>
    </row>
    <row r="134" spans="1:13" x14ac:dyDescent="0.25">
      <c r="A134" t="s">
        <v>356</v>
      </c>
      <c r="B134">
        <v>123</v>
      </c>
      <c r="C134">
        <v>3</v>
      </c>
      <c r="D134" t="s">
        <v>357</v>
      </c>
      <c r="E134">
        <v>12</v>
      </c>
      <c r="F134">
        <v>2</v>
      </c>
      <c r="G134" t="s">
        <v>365</v>
      </c>
      <c r="H134" t="s">
        <v>1</v>
      </c>
      <c r="I134" t="s">
        <v>2</v>
      </c>
      <c r="J134" t="s">
        <v>3</v>
      </c>
      <c r="K134" t="s">
        <v>94</v>
      </c>
      <c r="L134">
        <v>22.387889999999999</v>
      </c>
      <c r="M134" s="16">
        <v>40913</v>
      </c>
    </row>
    <row r="135" spans="1:13" x14ac:dyDescent="0.25">
      <c r="A135" t="s">
        <v>356</v>
      </c>
      <c r="B135">
        <v>123</v>
      </c>
      <c r="C135">
        <v>3</v>
      </c>
      <c r="D135" t="s">
        <v>357</v>
      </c>
      <c r="E135">
        <v>13</v>
      </c>
      <c r="F135">
        <v>1</v>
      </c>
      <c r="G135" t="s">
        <v>366</v>
      </c>
      <c r="H135" t="s">
        <v>1</v>
      </c>
      <c r="I135" t="s">
        <v>5</v>
      </c>
      <c r="J135" t="s">
        <v>3</v>
      </c>
      <c r="K135" t="s">
        <v>98</v>
      </c>
      <c r="L135">
        <v>21.849779999999999</v>
      </c>
      <c r="M135" s="16">
        <v>40913</v>
      </c>
    </row>
    <row r="136" spans="1:13" x14ac:dyDescent="0.25">
      <c r="A136" t="s">
        <v>356</v>
      </c>
      <c r="B136">
        <v>123</v>
      </c>
      <c r="C136">
        <v>3</v>
      </c>
      <c r="D136" t="s">
        <v>357</v>
      </c>
      <c r="E136">
        <v>14</v>
      </c>
      <c r="F136">
        <v>1</v>
      </c>
      <c r="G136" t="s">
        <v>367</v>
      </c>
      <c r="H136" t="s">
        <v>1</v>
      </c>
      <c r="I136" t="s">
        <v>2</v>
      </c>
      <c r="J136" t="s">
        <v>3</v>
      </c>
      <c r="K136" t="s">
        <v>91</v>
      </c>
      <c r="L136">
        <v>19.87668</v>
      </c>
      <c r="M136" s="16">
        <v>40913</v>
      </c>
    </row>
    <row r="137" spans="1:13" x14ac:dyDescent="0.25">
      <c r="A137" t="s">
        <v>356</v>
      </c>
      <c r="B137">
        <v>123</v>
      </c>
      <c r="C137">
        <v>3</v>
      </c>
      <c r="D137" t="s">
        <v>357</v>
      </c>
      <c r="E137">
        <v>15</v>
      </c>
      <c r="F137">
        <v>1</v>
      </c>
      <c r="G137" t="s">
        <v>361</v>
      </c>
      <c r="H137" t="s">
        <v>8</v>
      </c>
      <c r="I137" t="s">
        <v>8</v>
      </c>
      <c r="J137" t="s">
        <v>6</v>
      </c>
      <c r="K137" t="s">
        <v>114</v>
      </c>
      <c r="L137">
        <v>23.015699999999999</v>
      </c>
      <c r="M137" s="16">
        <v>40913</v>
      </c>
    </row>
    <row r="138" spans="1:13" x14ac:dyDescent="0.25">
      <c r="A138" t="s">
        <v>356</v>
      </c>
      <c r="B138">
        <v>123</v>
      </c>
      <c r="C138">
        <v>3</v>
      </c>
      <c r="D138" t="s">
        <v>357</v>
      </c>
      <c r="E138">
        <v>16</v>
      </c>
      <c r="F138">
        <v>2</v>
      </c>
      <c r="G138" t="s">
        <v>368</v>
      </c>
      <c r="H138" t="s">
        <v>1</v>
      </c>
      <c r="I138" t="s">
        <v>2</v>
      </c>
      <c r="J138" t="s">
        <v>6</v>
      </c>
      <c r="K138" t="s">
        <v>106</v>
      </c>
      <c r="L138">
        <v>21.065020000000001</v>
      </c>
      <c r="M138" s="16">
        <v>40913</v>
      </c>
    </row>
    <row r="139" spans="1:13" x14ac:dyDescent="0.25">
      <c r="A139" t="s">
        <v>356</v>
      </c>
      <c r="B139">
        <v>123</v>
      </c>
      <c r="C139">
        <v>3</v>
      </c>
      <c r="D139" t="s">
        <v>357</v>
      </c>
      <c r="E139">
        <v>17</v>
      </c>
      <c r="F139">
        <v>3</v>
      </c>
      <c r="G139" t="s">
        <v>316</v>
      </c>
      <c r="H139" t="s">
        <v>8</v>
      </c>
      <c r="I139" t="s">
        <v>8</v>
      </c>
      <c r="J139" t="s">
        <v>3</v>
      </c>
      <c r="K139" t="s">
        <v>121</v>
      </c>
      <c r="L139">
        <v>20.336320000000001</v>
      </c>
      <c r="M139" s="16">
        <v>40913</v>
      </c>
    </row>
    <row r="140" spans="1:13" x14ac:dyDescent="0.25">
      <c r="A140" t="s">
        <v>356</v>
      </c>
      <c r="B140">
        <v>123</v>
      </c>
      <c r="C140">
        <v>3</v>
      </c>
      <c r="D140" t="s">
        <v>357</v>
      </c>
      <c r="E140">
        <v>18</v>
      </c>
      <c r="F140">
        <v>1</v>
      </c>
      <c r="G140" t="s">
        <v>369</v>
      </c>
      <c r="H140" t="s">
        <v>1</v>
      </c>
      <c r="I140" t="s">
        <v>2</v>
      </c>
      <c r="J140" t="s">
        <v>6</v>
      </c>
      <c r="K140" t="s">
        <v>93</v>
      </c>
      <c r="L140">
        <v>21.838570000000001</v>
      </c>
      <c r="M140" s="16">
        <v>40913</v>
      </c>
    </row>
    <row r="141" spans="1:13" x14ac:dyDescent="0.25">
      <c r="A141" t="s">
        <v>356</v>
      </c>
      <c r="B141">
        <v>123</v>
      </c>
      <c r="C141">
        <v>3</v>
      </c>
      <c r="D141" t="s">
        <v>357</v>
      </c>
      <c r="E141">
        <v>19</v>
      </c>
      <c r="F141">
        <v>1</v>
      </c>
      <c r="G141" t="s">
        <v>366</v>
      </c>
      <c r="H141" t="s">
        <v>8</v>
      </c>
      <c r="I141" t="s">
        <v>8</v>
      </c>
      <c r="J141" t="s">
        <v>3</v>
      </c>
      <c r="K141" t="s">
        <v>97</v>
      </c>
      <c r="L141">
        <v>21.961880000000001</v>
      </c>
      <c r="M141" s="16">
        <v>40913</v>
      </c>
    </row>
    <row r="142" spans="1:13" x14ac:dyDescent="0.25">
      <c r="A142" t="s">
        <v>356</v>
      </c>
      <c r="B142">
        <v>123</v>
      </c>
      <c r="C142">
        <v>3</v>
      </c>
      <c r="D142" t="s">
        <v>357</v>
      </c>
      <c r="E142">
        <v>20</v>
      </c>
      <c r="F142">
        <v>2</v>
      </c>
      <c r="G142" t="s">
        <v>370</v>
      </c>
      <c r="H142" t="s">
        <v>1</v>
      </c>
      <c r="I142" t="s">
        <v>5</v>
      </c>
      <c r="J142" t="s">
        <v>3</v>
      </c>
      <c r="K142" t="s">
        <v>105</v>
      </c>
      <c r="L142">
        <v>21.950669999999999</v>
      </c>
      <c r="M142" s="16">
        <v>40913</v>
      </c>
    </row>
    <row r="143" spans="1:13" x14ac:dyDescent="0.25">
      <c r="A143" t="s">
        <v>356</v>
      </c>
      <c r="B143">
        <v>123</v>
      </c>
      <c r="C143">
        <v>3</v>
      </c>
      <c r="D143" t="s">
        <v>357</v>
      </c>
      <c r="E143">
        <v>21</v>
      </c>
      <c r="F143">
        <v>2</v>
      </c>
      <c r="G143" t="s">
        <v>361</v>
      </c>
      <c r="H143" t="s">
        <v>1</v>
      </c>
      <c r="I143" t="s">
        <v>5</v>
      </c>
      <c r="J143" t="s">
        <v>3</v>
      </c>
      <c r="K143" t="s">
        <v>118</v>
      </c>
      <c r="L143">
        <v>21.782509999999998</v>
      </c>
      <c r="M143" s="16">
        <v>40913</v>
      </c>
    </row>
    <row r="144" spans="1:13" x14ac:dyDescent="0.25">
      <c r="A144" t="s">
        <v>356</v>
      </c>
      <c r="B144">
        <v>123</v>
      </c>
      <c r="C144">
        <v>3</v>
      </c>
      <c r="D144" t="s">
        <v>357</v>
      </c>
      <c r="E144">
        <v>22</v>
      </c>
      <c r="F144">
        <v>2</v>
      </c>
      <c r="G144" t="s">
        <v>365</v>
      </c>
      <c r="H144" t="s">
        <v>8</v>
      </c>
      <c r="I144" t="s">
        <v>8</v>
      </c>
      <c r="J144" t="s">
        <v>3</v>
      </c>
      <c r="K144" t="s">
        <v>116</v>
      </c>
      <c r="L144">
        <v>21.827349999999999</v>
      </c>
      <c r="M144" s="16">
        <v>40913</v>
      </c>
    </row>
    <row r="145" spans="1:13" x14ac:dyDescent="0.25">
      <c r="A145" t="s">
        <v>356</v>
      </c>
      <c r="B145">
        <v>123</v>
      </c>
      <c r="C145">
        <v>3</v>
      </c>
      <c r="D145" t="s">
        <v>357</v>
      </c>
      <c r="E145">
        <v>23</v>
      </c>
      <c r="F145">
        <v>2</v>
      </c>
      <c r="G145" t="s">
        <v>361</v>
      </c>
      <c r="H145" t="s">
        <v>8</v>
      </c>
      <c r="I145" t="s">
        <v>8</v>
      </c>
      <c r="J145" t="s">
        <v>3</v>
      </c>
      <c r="K145" t="s">
        <v>125</v>
      </c>
      <c r="L145">
        <v>21.18834</v>
      </c>
      <c r="M145" s="16">
        <v>40913</v>
      </c>
    </row>
    <row r="146" spans="1:13" x14ac:dyDescent="0.25">
      <c r="A146" t="s">
        <v>356</v>
      </c>
      <c r="B146">
        <v>123</v>
      </c>
      <c r="C146">
        <v>3</v>
      </c>
      <c r="D146" t="s">
        <v>357</v>
      </c>
      <c r="E146">
        <v>24</v>
      </c>
      <c r="F146">
        <v>3</v>
      </c>
      <c r="G146" t="s">
        <v>371</v>
      </c>
      <c r="H146" t="s">
        <v>1</v>
      </c>
      <c r="I146" t="s">
        <v>2</v>
      </c>
      <c r="J146" t="s">
        <v>6</v>
      </c>
      <c r="K146" t="s">
        <v>96</v>
      </c>
      <c r="L146">
        <v>20.526910000000001</v>
      </c>
      <c r="M146" s="16">
        <v>40913</v>
      </c>
    </row>
    <row r="147" spans="1:13" x14ac:dyDescent="0.25">
      <c r="A147" t="s">
        <v>356</v>
      </c>
      <c r="B147">
        <v>123</v>
      </c>
      <c r="C147">
        <v>3</v>
      </c>
      <c r="D147" t="s">
        <v>357</v>
      </c>
      <c r="E147">
        <v>25</v>
      </c>
      <c r="F147">
        <v>2</v>
      </c>
      <c r="G147" t="s">
        <v>301</v>
      </c>
      <c r="H147" t="s">
        <v>1</v>
      </c>
      <c r="I147" t="s">
        <v>5</v>
      </c>
      <c r="J147" t="s">
        <v>6</v>
      </c>
      <c r="K147" t="s">
        <v>100</v>
      </c>
      <c r="L147">
        <v>21.513449999999999</v>
      </c>
      <c r="M147" s="16">
        <v>40913</v>
      </c>
    </row>
    <row r="148" spans="1:13" x14ac:dyDescent="0.25">
      <c r="A148" t="s">
        <v>356</v>
      </c>
      <c r="B148">
        <v>123</v>
      </c>
      <c r="C148">
        <v>3</v>
      </c>
      <c r="D148" t="s">
        <v>357</v>
      </c>
      <c r="E148">
        <v>26</v>
      </c>
      <c r="F148">
        <v>2</v>
      </c>
      <c r="G148" t="s">
        <v>301</v>
      </c>
      <c r="H148" t="s">
        <v>8</v>
      </c>
      <c r="I148" t="s">
        <v>8</v>
      </c>
      <c r="J148" t="s">
        <v>6</v>
      </c>
      <c r="K148" t="s">
        <v>127</v>
      </c>
      <c r="L148">
        <v>21.760090000000002</v>
      </c>
      <c r="M148" s="16">
        <v>40913</v>
      </c>
    </row>
    <row r="149" spans="1:13" x14ac:dyDescent="0.25">
      <c r="A149" t="s">
        <v>356</v>
      </c>
      <c r="B149">
        <v>123</v>
      </c>
      <c r="C149">
        <v>3</v>
      </c>
      <c r="D149" t="s">
        <v>357</v>
      </c>
      <c r="E149">
        <v>27</v>
      </c>
      <c r="F149">
        <v>3</v>
      </c>
      <c r="G149" t="s">
        <v>371</v>
      </c>
      <c r="H149" t="s">
        <v>8</v>
      </c>
      <c r="I149" t="s">
        <v>8</v>
      </c>
      <c r="J149" t="s">
        <v>6</v>
      </c>
      <c r="K149" t="s">
        <v>102</v>
      </c>
      <c r="L149">
        <v>20.87444</v>
      </c>
      <c r="M149" s="16">
        <v>40913</v>
      </c>
    </row>
    <row r="150" spans="1:13" x14ac:dyDescent="0.25">
      <c r="A150" t="s">
        <v>356</v>
      </c>
      <c r="B150">
        <v>123</v>
      </c>
      <c r="C150">
        <v>3</v>
      </c>
      <c r="D150" t="s">
        <v>357</v>
      </c>
      <c r="E150">
        <v>28</v>
      </c>
      <c r="F150">
        <v>1</v>
      </c>
      <c r="G150" t="s">
        <v>367</v>
      </c>
      <c r="H150" t="s">
        <v>8</v>
      </c>
      <c r="I150" t="s">
        <v>8</v>
      </c>
      <c r="J150" t="s">
        <v>3</v>
      </c>
      <c r="K150" t="s">
        <v>107</v>
      </c>
      <c r="L150">
        <v>21.02018</v>
      </c>
      <c r="M150" s="16">
        <v>40913</v>
      </c>
    </row>
    <row r="151" spans="1:13" x14ac:dyDescent="0.25">
      <c r="A151" t="s">
        <v>356</v>
      </c>
      <c r="B151">
        <v>123</v>
      </c>
      <c r="C151">
        <v>3</v>
      </c>
      <c r="D151" t="s">
        <v>357</v>
      </c>
      <c r="E151">
        <v>29</v>
      </c>
      <c r="F151">
        <v>2</v>
      </c>
      <c r="G151" t="s">
        <v>372</v>
      </c>
      <c r="H151" t="s">
        <v>1</v>
      </c>
      <c r="I151" t="s">
        <v>2</v>
      </c>
      <c r="J151" t="s">
        <v>6</v>
      </c>
      <c r="K151" t="s">
        <v>126</v>
      </c>
      <c r="L151">
        <v>21.670400000000001</v>
      </c>
      <c r="M151" s="16">
        <v>40913</v>
      </c>
    </row>
    <row r="152" spans="1:13" x14ac:dyDescent="0.25">
      <c r="A152" t="s">
        <v>356</v>
      </c>
      <c r="B152">
        <v>123</v>
      </c>
      <c r="C152">
        <v>3</v>
      </c>
      <c r="D152" t="s">
        <v>357</v>
      </c>
      <c r="E152">
        <v>30</v>
      </c>
      <c r="F152">
        <v>3</v>
      </c>
      <c r="G152" t="s">
        <v>373</v>
      </c>
      <c r="H152" t="s">
        <v>8</v>
      </c>
      <c r="I152" t="s">
        <v>8</v>
      </c>
      <c r="J152" t="s">
        <v>3</v>
      </c>
      <c r="K152" t="s">
        <v>120</v>
      </c>
      <c r="L152">
        <v>18.721969999999999</v>
      </c>
      <c r="M152" s="16">
        <v>40913</v>
      </c>
    </row>
    <row r="153" spans="1:13" x14ac:dyDescent="0.25">
      <c r="A153" t="s">
        <v>356</v>
      </c>
      <c r="B153">
        <v>123</v>
      </c>
      <c r="C153">
        <v>3</v>
      </c>
      <c r="D153" t="s">
        <v>357</v>
      </c>
      <c r="E153">
        <v>31</v>
      </c>
      <c r="F153">
        <v>2</v>
      </c>
      <c r="G153" t="s">
        <v>332</v>
      </c>
      <c r="H153" t="s">
        <v>1</v>
      </c>
      <c r="I153" t="s">
        <v>2</v>
      </c>
      <c r="J153" t="s">
        <v>3</v>
      </c>
      <c r="K153" t="s">
        <v>108</v>
      </c>
      <c r="L153">
        <v>20.58296</v>
      </c>
      <c r="M153" s="16">
        <v>40913</v>
      </c>
    </row>
    <row r="154" spans="1:13" x14ac:dyDescent="0.25">
      <c r="A154" t="s">
        <v>356</v>
      </c>
      <c r="B154">
        <v>123</v>
      </c>
      <c r="C154">
        <v>3</v>
      </c>
      <c r="D154" t="s">
        <v>357</v>
      </c>
      <c r="E154">
        <v>32</v>
      </c>
      <c r="F154">
        <v>2</v>
      </c>
      <c r="G154" t="s">
        <v>332</v>
      </c>
      <c r="H154" t="s">
        <v>8</v>
      </c>
      <c r="I154" t="s">
        <v>8</v>
      </c>
      <c r="J154" t="s">
        <v>3</v>
      </c>
      <c r="K154" t="s">
        <v>103</v>
      </c>
      <c r="L154">
        <v>20.224209999999999</v>
      </c>
      <c r="M154" s="16">
        <v>40913</v>
      </c>
    </row>
    <row r="155" spans="1:13" x14ac:dyDescent="0.25">
      <c r="A155" t="s">
        <v>356</v>
      </c>
      <c r="B155">
        <v>123</v>
      </c>
      <c r="C155">
        <v>3</v>
      </c>
      <c r="D155" t="s">
        <v>357</v>
      </c>
      <c r="E155">
        <v>33</v>
      </c>
      <c r="F155">
        <v>2</v>
      </c>
      <c r="G155" t="s">
        <v>372</v>
      </c>
      <c r="H155" t="s">
        <v>8</v>
      </c>
      <c r="I155" t="s">
        <v>8</v>
      </c>
      <c r="J155" t="s">
        <v>6</v>
      </c>
      <c r="K155" t="s">
        <v>110</v>
      </c>
      <c r="L155">
        <v>22.073989999999998</v>
      </c>
      <c r="M155" s="16">
        <v>40913</v>
      </c>
    </row>
    <row r="156" spans="1:13" x14ac:dyDescent="0.25">
      <c r="A156" t="s">
        <v>356</v>
      </c>
      <c r="B156">
        <v>123</v>
      </c>
      <c r="C156">
        <v>3</v>
      </c>
      <c r="D156" t="s">
        <v>357</v>
      </c>
      <c r="E156">
        <v>34</v>
      </c>
      <c r="F156">
        <v>1</v>
      </c>
      <c r="G156" t="s">
        <v>369</v>
      </c>
      <c r="H156" t="s">
        <v>8</v>
      </c>
      <c r="I156" t="s">
        <v>8</v>
      </c>
      <c r="J156" t="s">
        <v>6</v>
      </c>
      <c r="K156" t="s">
        <v>111</v>
      </c>
      <c r="L156">
        <v>22.466370000000001</v>
      </c>
      <c r="M156" s="16">
        <v>40913</v>
      </c>
    </row>
    <row r="157" spans="1:13" x14ac:dyDescent="0.25">
      <c r="A157" t="s">
        <v>356</v>
      </c>
      <c r="B157">
        <v>123</v>
      </c>
      <c r="C157">
        <v>3</v>
      </c>
      <c r="D157" t="s">
        <v>357</v>
      </c>
      <c r="E157">
        <v>35</v>
      </c>
      <c r="F157">
        <v>1</v>
      </c>
      <c r="G157" t="s">
        <v>362</v>
      </c>
      <c r="H157" t="s">
        <v>1</v>
      </c>
      <c r="I157" t="s">
        <v>2</v>
      </c>
      <c r="J157" t="s">
        <v>3</v>
      </c>
      <c r="K157" t="s">
        <v>101</v>
      </c>
      <c r="L157">
        <v>22.567260000000001</v>
      </c>
      <c r="M157" s="16">
        <v>40913</v>
      </c>
    </row>
    <row r="158" spans="1:13" x14ac:dyDescent="0.25">
      <c r="A158" t="s">
        <v>356</v>
      </c>
      <c r="B158">
        <v>123</v>
      </c>
      <c r="C158">
        <v>3</v>
      </c>
      <c r="D158" t="s">
        <v>357</v>
      </c>
      <c r="E158">
        <v>36</v>
      </c>
      <c r="F158">
        <v>3</v>
      </c>
      <c r="G158" t="s">
        <v>373</v>
      </c>
      <c r="H158" t="s">
        <v>1</v>
      </c>
      <c r="I158" t="s">
        <v>5</v>
      </c>
      <c r="J158" t="s">
        <v>3</v>
      </c>
      <c r="K158" t="s">
        <v>113</v>
      </c>
      <c r="L158">
        <v>18.20628</v>
      </c>
      <c r="M158" s="16">
        <v>40913</v>
      </c>
    </row>
    <row r="159" spans="1:13" x14ac:dyDescent="0.25">
      <c r="A159" t="s">
        <v>356</v>
      </c>
      <c r="B159">
        <v>123</v>
      </c>
      <c r="C159">
        <v>3</v>
      </c>
      <c r="D159" t="s">
        <v>357</v>
      </c>
      <c r="E159">
        <v>37</v>
      </c>
      <c r="F159">
        <v>2</v>
      </c>
      <c r="G159" t="s">
        <v>359</v>
      </c>
      <c r="H159" t="s">
        <v>1</v>
      </c>
      <c r="I159" t="s">
        <v>5</v>
      </c>
      <c r="J159" t="s">
        <v>6</v>
      </c>
      <c r="K159" t="s">
        <v>90</v>
      </c>
      <c r="L159">
        <v>21.053809999999999</v>
      </c>
      <c r="M159" s="16">
        <v>40913</v>
      </c>
    </row>
    <row r="160" spans="1:13" x14ac:dyDescent="0.25">
      <c r="A160" t="s">
        <v>356</v>
      </c>
      <c r="B160">
        <v>123</v>
      </c>
      <c r="C160">
        <v>3</v>
      </c>
      <c r="D160" t="s">
        <v>357</v>
      </c>
      <c r="E160">
        <v>38</v>
      </c>
      <c r="F160">
        <v>3</v>
      </c>
      <c r="G160" t="s">
        <v>364</v>
      </c>
      <c r="H160" t="s">
        <v>8</v>
      </c>
      <c r="I160" t="s">
        <v>8</v>
      </c>
      <c r="J160" t="s">
        <v>6</v>
      </c>
      <c r="K160" t="s">
        <v>109</v>
      </c>
      <c r="L160">
        <v>21.244389999999999</v>
      </c>
      <c r="M160" s="16">
        <v>40913</v>
      </c>
    </row>
    <row r="161" spans="1:13" x14ac:dyDescent="0.25">
      <c r="A161" t="s">
        <v>356</v>
      </c>
      <c r="B161">
        <v>123</v>
      </c>
      <c r="C161">
        <v>3</v>
      </c>
      <c r="D161" t="s">
        <v>357</v>
      </c>
      <c r="E161">
        <v>39</v>
      </c>
      <c r="F161">
        <v>2</v>
      </c>
      <c r="G161" t="s">
        <v>368</v>
      </c>
      <c r="H161" t="s">
        <v>8</v>
      </c>
      <c r="I161" t="s">
        <v>8</v>
      </c>
      <c r="J161" t="s">
        <v>6</v>
      </c>
      <c r="K161" t="s">
        <v>123</v>
      </c>
      <c r="L161">
        <v>22.544840000000001</v>
      </c>
      <c r="M161" s="16">
        <v>40913</v>
      </c>
    </row>
    <row r="162" spans="1:13" x14ac:dyDescent="0.25">
      <c r="A162" t="s">
        <v>356</v>
      </c>
      <c r="B162">
        <v>123</v>
      </c>
      <c r="C162">
        <v>3</v>
      </c>
      <c r="D162" t="s">
        <v>357</v>
      </c>
      <c r="E162">
        <v>40</v>
      </c>
      <c r="F162">
        <v>1</v>
      </c>
      <c r="G162" t="s">
        <v>363</v>
      </c>
      <c r="H162" t="s">
        <v>8</v>
      </c>
      <c r="I162" t="s">
        <v>8</v>
      </c>
      <c r="J162" t="s">
        <v>6</v>
      </c>
      <c r="K162" t="s">
        <v>128</v>
      </c>
      <c r="L162">
        <v>20.840810000000001</v>
      </c>
      <c r="M162" s="16">
        <v>40913</v>
      </c>
    </row>
    <row r="163" spans="1:13" x14ac:dyDescent="0.25">
      <c r="A163" t="s">
        <v>356</v>
      </c>
      <c r="B163">
        <v>123</v>
      </c>
      <c r="C163">
        <v>3</v>
      </c>
      <c r="D163" t="s">
        <v>357</v>
      </c>
      <c r="E163">
        <v>41</v>
      </c>
      <c r="F163">
        <v>2</v>
      </c>
      <c r="G163" t="s">
        <v>370</v>
      </c>
      <c r="H163" t="s">
        <v>8</v>
      </c>
      <c r="I163" t="s">
        <v>8</v>
      </c>
      <c r="J163" t="s">
        <v>3</v>
      </c>
      <c r="K163" t="s">
        <v>92</v>
      </c>
      <c r="L163">
        <v>21.89462</v>
      </c>
      <c r="M163" s="16">
        <v>40913</v>
      </c>
    </row>
  </sheetData>
  <conditionalFormatting sqref="D1:D41">
    <cfRule type="cellIs" dxfId="1" priority="1" stopIfTrue="1" operator="equal">
      <formula>"B"</formula>
    </cfRule>
    <cfRule type="cellIs" dxfId="0" priority="2" stopIfTrue="1" operator="equal">
      <formula>"a"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9"/>
  <sheetViews>
    <sheetView topLeftCell="A148" workbookViewId="0">
      <selection activeCell="N118" sqref="N118"/>
    </sheetView>
  </sheetViews>
  <sheetFormatPr defaultRowHeight="15" x14ac:dyDescent="0.25"/>
  <sheetData>
    <row r="1" spans="1:11" x14ac:dyDescent="0.25">
      <c r="A1">
        <v>231</v>
      </c>
      <c r="B1">
        <v>1</v>
      </c>
      <c r="C1" t="s">
        <v>282</v>
      </c>
      <c r="D1">
        <v>1</v>
      </c>
      <c r="E1">
        <v>0</v>
      </c>
      <c r="F1">
        <v>0</v>
      </c>
      <c r="G1">
        <v>0</v>
      </c>
      <c r="H1">
        <v>0</v>
      </c>
      <c r="I1">
        <v>0</v>
      </c>
      <c r="J1" t="s">
        <v>447</v>
      </c>
      <c r="K1">
        <v>20.280270000000002</v>
      </c>
    </row>
    <row r="2" spans="1:11" x14ac:dyDescent="0.25">
      <c r="A2">
        <v>231</v>
      </c>
      <c r="B2">
        <v>1</v>
      </c>
      <c r="C2" t="s">
        <v>282</v>
      </c>
      <c r="D2">
        <v>2</v>
      </c>
      <c r="E2">
        <v>3</v>
      </c>
      <c r="F2">
        <v>3.17</v>
      </c>
      <c r="G2" t="s">
        <v>8</v>
      </c>
      <c r="H2" t="s">
        <v>8</v>
      </c>
      <c r="I2" t="s">
        <v>6</v>
      </c>
      <c r="J2" t="s">
        <v>18</v>
      </c>
      <c r="K2">
        <v>17.096409999999999</v>
      </c>
    </row>
    <row r="3" spans="1:11" x14ac:dyDescent="0.25">
      <c r="A3">
        <v>231</v>
      </c>
      <c r="B3">
        <v>1</v>
      </c>
      <c r="C3" t="s">
        <v>282</v>
      </c>
      <c r="D3">
        <v>3</v>
      </c>
      <c r="E3">
        <v>3</v>
      </c>
      <c r="F3">
        <v>3</v>
      </c>
      <c r="G3" t="s">
        <v>8</v>
      </c>
      <c r="H3" t="s">
        <v>8</v>
      </c>
      <c r="I3" t="s">
        <v>3</v>
      </c>
      <c r="J3" t="s">
        <v>11</v>
      </c>
      <c r="K3">
        <v>17.118829999999999</v>
      </c>
    </row>
    <row r="4" spans="1:11" x14ac:dyDescent="0.25">
      <c r="A4">
        <v>231</v>
      </c>
      <c r="B4">
        <v>1</v>
      </c>
      <c r="C4" t="s">
        <v>282</v>
      </c>
      <c r="D4">
        <v>4</v>
      </c>
      <c r="E4">
        <v>1</v>
      </c>
      <c r="F4">
        <v>5.16</v>
      </c>
      <c r="G4" t="s">
        <v>1</v>
      </c>
      <c r="H4" t="s">
        <v>2</v>
      </c>
      <c r="I4" t="s">
        <v>3</v>
      </c>
      <c r="J4" t="s">
        <v>4</v>
      </c>
      <c r="K4">
        <v>19.069510000000001</v>
      </c>
    </row>
    <row r="5" spans="1:11" x14ac:dyDescent="0.25">
      <c r="A5">
        <v>231</v>
      </c>
      <c r="B5">
        <v>1</v>
      </c>
      <c r="C5" t="s">
        <v>282</v>
      </c>
      <c r="D5">
        <v>5</v>
      </c>
      <c r="E5">
        <v>3</v>
      </c>
      <c r="F5">
        <v>3</v>
      </c>
      <c r="G5" t="s">
        <v>1</v>
      </c>
      <c r="H5" t="s">
        <v>2</v>
      </c>
      <c r="I5" t="s">
        <v>3</v>
      </c>
      <c r="J5" t="s">
        <v>35</v>
      </c>
      <c r="K5">
        <v>18.049330000000001</v>
      </c>
    </row>
    <row r="6" spans="1:11" x14ac:dyDescent="0.25">
      <c r="A6">
        <v>231</v>
      </c>
      <c r="B6">
        <v>1</v>
      </c>
      <c r="C6" t="s">
        <v>282</v>
      </c>
      <c r="D6">
        <v>6</v>
      </c>
      <c r="E6">
        <v>3</v>
      </c>
      <c r="F6">
        <v>3.32</v>
      </c>
      <c r="G6" t="s">
        <v>8</v>
      </c>
      <c r="H6" t="s">
        <v>8</v>
      </c>
      <c r="I6" t="s">
        <v>3</v>
      </c>
      <c r="J6" t="s">
        <v>15</v>
      </c>
      <c r="K6">
        <v>19.87668</v>
      </c>
    </row>
    <row r="7" spans="1:11" x14ac:dyDescent="0.25">
      <c r="A7">
        <v>231</v>
      </c>
      <c r="B7">
        <v>1</v>
      </c>
      <c r="C7" t="s">
        <v>282</v>
      </c>
      <c r="D7">
        <v>7</v>
      </c>
      <c r="E7">
        <v>2</v>
      </c>
      <c r="F7">
        <v>4.45</v>
      </c>
      <c r="G7" t="s">
        <v>8</v>
      </c>
      <c r="H7" t="s">
        <v>8</v>
      </c>
      <c r="I7" t="s">
        <v>6</v>
      </c>
      <c r="J7" t="s">
        <v>21</v>
      </c>
      <c r="K7">
        <v>20.336320000000001</v>
      </c>
    </row>
    <row r="8" spans="1:11" x14ac:dyDescent="0.25">
      <c r="A8">
        <v>231</v>
      </c>
      <c r="B8">
        <v>1</v>
      </c>
      <c r="C8" t="s">
        <v>282</v>
      </c>
      <c r="D8">
        <v>8</v>
      </c>
      <c r="E8">
        <v>1</v>
      </c>
      <c r="F8">
        <v>4.72</v>
      </c>
      <c r="G8" t="s">
        <v>8</v>
      </c>
      <c r="H8" t="s">
        <v>8</v>
      </c>
      <c r="I8" t="s">
        <v>6</v>
      </c>
      <c r="J8" t="s">
        <v>32</v>
      </c>
      <c r="K8">
        <v>20.964120000000001</v>
      </c>
    </row>
    <row r="9" spans="1:11" x14ac:dyDescent="0.25">
      <c r="A9">
        <v>231</v>
      </c>
      <c r="B9">
        <v>1</v>
      </c>
      <c r="C9" t="s">
        <v>282</v>
      </c>
      <c r="D9">
        <v>9</v>
      </c>
      <c r="E9">
        <v>1</v>
      </c>
      <c r="F9">
        <v>5.16</v>
      </c>
      <c r="G9" t="s">
        <v>8</v>
      </c>
      <c r="H9" t="s">
        <v>8</v>
      </c>
      <c r="I9" t="s">
        <v>3</v>
      </c>
      <c r="J9" t="s">
        <v>16</v>
      </c>
      <c r="K9">
        <v>18.363230000000001</v>
      </c>
    </row>
    <row r="10" spans="1:11" x14ac:dyDescent="0.25">
      <c r="A10">
        <v>231</v>
      </c>
      <c r="B10">
        <v>1</v>
      </c>
      <c r="C10" t="s">
        <v>282</v>
      </c>
      <c r="D10">
        <v>10</v>
      </c>
      <c r="E10">
        <v>2</v>
      </c>
      <c r="F10">
        <v>4.24</v>
      </c>
      <c r="G10" t="s">
        <v>1</v>
      </c>
      <c r="H10" t="s">
        <v>2</v>
      </c>
      <c r="I10" t="s">
        <v>6</v>
      </c>
      <c r="J10" t="s">
        <v>20</v>
      </c>
      <c r="K10">
        <v>17.690580000000001</v>
      </c>
    </row>
    <row r="11" spans="1:11" x14ac:dyDescent="0.25">
      <c r="A11">
        <v>231</v>
      </c>
      <c r="B11">
        <v>1</v>
      </c>
      <c r="C11" t="s">
        <v>282</v>
      </c>
      <c r="D11">
        <v>11</v>
      </c>
      <c r="E11">
        <v>2</v>
      </c>
      <c r="F11">
        <v>4.9800000000000004</v>
      </c>
      <c r="G11" t="s">
        <v>1</v>
      </c>
      <c r="H11" t="s">
        <v>2</v>
      </c>
      <c r="I11" t="s">
        <v>3</v>
      </c>
      <c r="J11" t="s">
        <v>44</v>
      </c>
      <c r="K11">
        <v>22.017939999999999</v>
      </c>
    </row>
    <row r="12" spans="1:11" x14ac:dyDescent="0.25">
      <c r="A12">
        <v>231</v>
      </c>
      <c r="B12">
        <v>1</v>
      </c>
      <c r="C12" t="s">
        <v>282</v>
      </c>
      <c r="D12">
        <v>12</v>
      </c>
      <c r="E12">
        <v>2</v>
      </c>
      <c r="F12">
        <v>4.45</v>
      </c>
      <c r="G12" t="s">
        <v>1</v>
      </c>
      <c r="H12" t="s">
        <v>5</v>
      </c>
      <c r="I12" t="s">
        <v>6</v>
      </c>
      <c r="J12" t="s">
        <v>23</v>
      </c>
      <c r="K12">
        <v>21.50224</v>
      </c>
    </row>
    <row r="13" spans="1:11" x14ac:dyDescent="0.25">
      <c r="A13">
        <v>231</v>
      </c>
      <c r="B13">
        <v>1</v>
      </c>
      <c r="C13" t="s">
        <v>282</v>
      </c>
      <c r="D13">
        <v>13</v>
      </c>
      <c r="E13">
        <v>2</v>
      </c>
      <c r="F13">
        <v>3.84</v>
      </c>
      <c r="G13" t="s">
        <v>8</v>
      </c>
      <c r="H13" t="s">
        <v>8</v>
      </c>
      <c r="I13" t="s">
        <v>6</v>
      </c>
      <c r="J13" t="s">
        <v>41</v>
      </c>
      <c r="K13">
        <v>19.159189999999999</v>
      </c>
    </row>
    <row r="14" spans="1:11" x14ac:dyDescent="0.25">
      <c r="A14">
        <v>231</v>
      </c>
      <c r="B14">
        <v>1</v>
      </c>
      <c r="C14" t="s">
        <v>282</v>
      </c>
      <c r="D14">
        <v>14</v>
      </c>
      <c r="E14">
        <v>3</v>
      </c>
      <c r="F14">
        <v>2.5299999999999998</v>
      </c>
      <c r="G14" t="s">
        <v>8</v>
      </c>
      <c r="H14" t="s">
        <v>8</v>
      </c>
      <c r="I14" t="s">
        <v>6</v>
      </c>
      <c r="J14" t="s">
        <v>29</v>
      </c>
      <c r="K14">
        <v>16.322870000000002</v>
      </c>
    </row>
    <row r="15" spans="1:11" x14ac:dyDescent="0.25">
      <c r="A15">
        <v>231</v>
      </c>
      <c r="B15">
        <v>1</v>
      </c>
      <c r="C15" t="s">
        <v>282</v>
      </c>
      <c r="D15">
        <v>15</v>
      </c>
      <c r="E15">
        <v>3</v>
      </c>
      <c r="F15">
        <v>2.38</v>
      </c>
      <c r="G15" t="s">
        <v>8</v>
      </c>
      <c r="H15" t="s">
        <v>8</v>
      </c>
      <c r="I15" t="s">
        <v>3</v>
      </c>
      <c r="J15" t="s">
        <v>9</v>
      </c>
      <c r="K15">
        <v>17.612110000000001</v>
      </c>
    </row>
    <row r="16" spans="1:11" x14ac:dyDescent="0.25">
      <c r="A16">
        <v>231</v>
      </c>
      <c r="B16">
        <v>1</v>
      </c>
      <c r="C16" t="s">
        <v>282</v>
      </c>
      <c r="D16">
        <v>16</v>
      </c>
      <c r="E16">
        <v>2</v>
      </c>
      <c r="F16">
        <v>4.6900000000000004</v>
      </c>
      <c r="G16" t="s">
        <v>1</v>
      </c>
      <c r="H16" t="s">
        <v>2</v>
      </c>
      <c r="I16" t="s">
        <v>3</v>
      </c>
      <c r="J16" t="s">
        <v>12</v>
      </c>
      <c r="K16">
        <v>21.827349999999999</v>
      </c>
    </row>
    <row r="17" spans="1:11" x14ac:dyDescent="0.25">
      <c r="A17">
        <v>231</v>
      </c>
      <c r="B17">
        <v>1</v>
      </c>
      <c r="C17" t="s">
        <v>282</v>
      </c>
      <c r="D17">
        <v>17</v>
      </c>
      <c r="E17">
        <v>3</v>
      </c>
      <c r="F17">
        <v>3.32</v>
      </c>
      <c r="G17" t="s">
        <v>1</v>
      </c>
      <c r="H17" t="s">
        <v>5</v>
      </c>
      <c r="I17" t="s">
        <v>3</v>
      </c>
      <c r="J17" t="s">
        <v>25</v>
      </c>
      <c r="K17">
        <v>22.197310000000002</v>
      </c>
    </row>
    <row r="18" spans="1:11" x14ac:dyDescent="0.25">
      <c r="A18">
        <v>231</v>
      </c>
      <c r="B18">
        <v>1</v>
      </c>
      <c r="C18" t="s">
        <v>282</v>
      </c>
      <c r="D18">
        <v>18</v>
      </c>
      <c r="E18">
        <v>3</v>
      </c>
      <c r="F18">
        <v>3.17</v>
      </c>
      <c r="G18" t="s">
        <v>1</v>
      </c>
      <c r="H18" t="s">
        <v>5</v>
      </c>
      <c r="I18" t="s">
        <v>6</v>
      </c>
      <c r="J18" t="s">
        <v>7</v>
      </c>
      <c r="K18">
        <v>16.401350000000001</v>
      </c>
    </row>
    <row r="19" spans="1:11" x14ac:dyDescent="0.25">
      <c r="A19">
        <v>231</v>
      </c>
      <c r="B19">
        <v>1</v>
      </c>
      <c r="C19" t="s">
        <v>282</v>
      </c>
      <c r="D19">
        <v>19</v>
      </c>
      <c r="E19">
        <v>3</v>
      </c>
      <c r="F19">
        <v>3.01</v>
      </c>
      <c r="G19" t="s">
        <v>8</v>
      </c>
      <c r="H19" t="s">
        <v>8</v>
      </c>
      <c r="I19" t="s">
        <v>6</v>
      </c>
      <c r="J19" t="s">
        <v>38</v>
      </c>
      <c r="K19">
        <v>17.903590000000001</v>
      </c>
    </row>
    <row r="20" spans="1:11" x14ac:dyDescent="0.25">
      <c r="A20">
        <v>231</v>
      </c>
      <c r="B20">
        <v>1</v>
      </c>
      <c r="C20" t="s">
        <v>282</v>
      </c>
      <c r="D20">
        <v>20</v>
      </c>
      <c r="E20">
        <v>2</v>
      </c>
      <c r="F20">
        <v>4.08</v>
      </c>
      <c r="G20" t="s">
        <v>8</v>
      </c>
      <c r="H20" t="s">
        <v>8</v>
      </c>
      <c r="I20" t="s">
        <v>6</v>
      </c>
      <c r="J20" t="s">
        <v>17</v>
      </c>
      <c r="K20">
        <v>20.201789999999999</v>
      </c>
    </row>
    <row r="21" spans="1:11" x14ac:dyDescent="0.25">
      <c r="A21">
        <v>231</v>
      </c>
      <c r="B21">
        <v>1</v>
      </c>
      <c r="C21" t="s">
        <v>282</v>
      </c>
      <c r="D21">
        <v>21</v>
      </c>
      <c r="E21">
        <v>2</v>
      </c>
      <c r="F21">
        <v>4.8</v>
      </c>
      <c r="G21" t="s">
        <v>8</v>
      </c>
      <c r="H21" t="s">
        <v>8</v>
      </c>
      <c r="I21" t="s">
        <v>3</v>
      </c>
      <c r="J21" t="s">
        <v>24</v>
      </c>
      <c r="K21">
        <v>23.262329999999999</v>
      </c>
    </row>
    <row r="22" spans="1:11" x14ac:dyDescent="0.25">
      <c r="A22">
        <v>231</v>
      </c>
      <c r="B22">
        <v>1</v>
      </c>
      <c r="C22" t="s">
        <v>282</v>
      </c>
      <c r="D22">
        <v>22</v>
      </c>
      <c r="E22">
        <v>2</v>
      </c>
      <c r="F22">
        <v>5.0199999999999996</v>
      </c>
      <c r="G22" t="s">
        <v>1</v>
      </c>
      <c r="H22" t="s">
        <v>5</v>
      </c>
      <c r="I22" t="s">
        <v>3</v>
      </c>
      <c r="J22" t="s">
        <v>26</v>
      </c>
      <c r="K22">
        <v>21.838570000000001</v>
      </c>
    </row>
    <row r="23" spans="1:11" x14ac:dyDescent="0.25">
      <c r="A23">
        <v>231</v>
      </c>
      <c r="B23">
        <v>1</v>
      </c>
      <c r="C23" t="s">
        <v>282</v>
      </c>
      <c r="D23">
        <v>23</v>
      </c>
      <c r="E23">
        <v>2</v>
      </c>
      <c r="F23">
        <v>5.0199999999999996</v>
      </c>
      <c r="G23" t="s">
        <v>8</v>
      </c>
      <c r="H23" t="s">
        <v>8</v>
      </c>
      <c r="I23" t="s">
        <v>3</v>
      </c>
      <c r="J23" t="s">
        <v>36</v>
      </c>
      <c r="K23">
        <v>22.242149999999999</v>
      </c>
    </row>
    <row r="24" spans="1:11" x14ac:dyDescent="0.25">
      <c r="A24">
        <v>231</v>
      </c>
      <c r="B24">
        <v>1</v>
      </c>
      <c r="C24" t="s">
        <v>282</v>
      </c>
      <c r="D24">
        <v>24</v>
      </c>
      <c r="E24">
        <v>1</v>
      </c>
      <c r="F24">
        <v>5.41</v>
      </c>
      <c r="G24" t="s">
        <v>1</v>
      </c>
      <c r="H24" t="s">
        <v>2</v>
      </c>
      <c r="I24" t="s">
        <v>6</v>
      </c>
      <c r="J24" t="s">
        <v>10</v>
      </c>
      <c r="K24">
        <v>23.038119999999999</v>
      </c>
    </row>
    <row r="25" spans="1:11" x14ac:dyDescent="0.25">
      <c r="A25">
        <v>231</v>
      </c>
      <c r="B25">
        <v>1</v>
      </c>
      <c r="C25" t="s">
        <v>282</v>
      </c>
      <c r="D25">
        <v>25</v>
      </c>
      <c r="E25">
        <v>2</v>
      </c>
      <c r="F25">
        <v>4.24</v>
      </c>
      <c r="G25" t="s">
        <v>8</v>
      </c>
      <c r="H25" t="s">
        <v>8</v>
      </c>
      <c r="I25" t="s">
        <v>6</v>
      </c>
      <c r="J25" t="s">
        <v>13</v>
      </c>
      <c r="K25">
        <v>19.87668</v>
      </c>
    </row>
    <row r="26" spans="1:11" x14ac:dyDescent="0.25">
      <c r="A26">
        <v>231</v>
      </c>
      <c r="B26">
        <v>1</v>
      </c>
      <c r="C26" t="s">
        <v>282</v>
      </c>
      <c r="D26">
        <v>26</v>
      </c>
      <c r="E26">
        <v>1</v>
      </c>
      <c r="F26">
        <v>4.93</v>
      </c>
      <c r="G26" t="s">
        <v>1</v>
      </c>
      <c r="H26" t="s">
        <v>5</v>
      </c>
      <c r="I26" t="s">
        <v>6</v>
      </c>
      <c r="J26" t="s">
        <v>42</v>
      </c>
      <c r="K26">
        <v>19.97758</v>
      </c>
    </row>
    <row r="27" spans="1:11" x14ac:dyDescent="0.25">
      <c r="A27">
        <v>231</v>
      </c>
      <c r="B27">
        <v>1</v>
      </c>
      <c r="C27" t="s">
        <v>282</v>
      </c>
      <c r="D27">
        <v>27</v>
      </c>
      <c r="E27">
        <v>1</v>
      </c>
      <c r="F27">
        <v>6.44</v>
      </c>
      <c r="G27" t="s">
        <v>1</v>
      </c>
      <c r="H27" t="s">
        <v>2</v>
      </c>
      <c r="I27" t="s">
        <v>3</v>
      </c>
      <c r="J27" t="s">
        <v>22</v>
      </c>
      <c r="K27">
        <v>23.015699999999999</v>
      </c>
    </row>
    <row r="28" spans="1:11" x14ac:dyDescent="0.25">
      <c r="A28">
        <v>231</v>
      </c>
      <c r="B28">
        <v>1</v>
      </c>
      <c r="C28" t="s">
        <v>282</v>
      </c>
      <c r="D28">
        <v>28</v>
      </c>
      <c r="E28">
        <v>2</v>
      </c>
      <c r="F28">
        <v>3.84</v>
      </c>
      <c r="G28" t="s">
        <v>1</v>
      </c>
      <c r="H28" t="s">
        <v>2</v>
      </c>
      <c r="I28" t="s">
        <v>6</v>
      </c>
      <c r="J28" t="s">
        <v>28</v>
      </c>
      <c r="K28">
        <v>18.991029999999999</v>
      </c>
    </row>
    <row r="29" spans="1:11" x14ac:dyDescent="0.25">
      <c r="A29">
        <v>231</v>
      </c>
      <c r="B29">
        <v>1</v>
      </c>
      <c r="C29" t="s">
        <v>282</v>
      </c>
      <c r="D29">
        <v>29</v>
      </c>
      <c r="E29">
        <v>3</v>
      </c>
      <c r="F29">
        <v>3.01</v>
      </c>
      <c r="G29" t="s">
        <v>1</v>
      </c>
      <c r="H29" t="s">
        <v>2</v>
      </c>
      <c r="I29" t="s">
        <v>6</v>
      </c>
      <c r="J29" t="s">
        <v>34</v>
      </c>
      <c r="K29">
        <v>17.37668</v>
      </c>
    </row>
    <row r="30" spans="1:11" x14ac:dyDescent="0.25">
      <c r="A30">
        <v>231</v>
      </c>
      <c r="B30">
        <v>1</v>
      </c>
      <c r="C30" t="s">
        <v>282</v>
      </c>
      <c r="D30">
        <v>30</v>
      </c>
      <c r="E30">
        <v>2</v>
      </c>
      <c r="F30">
        <v>4.8</v>
      </c>
      <c r="G30" t="s">
        <v>1</v>
      </c>
      <c r="H30" t="s">
        <v>5</v>
      </c>
      <c r="I30" t="s">
        <v>3</v>
      </c>
      <c r="J30" t="s">
        <v>27</v>
      </c>
      <c r="K30">
        <v>22.5</v>
      </c>
    </row>
    <row r="31" spans="1:11" x14ac:dyDescent="0.25">
      <c r="A31">
        <v>231</v>
      </c>
      <c r="B31">
        <v>1</v>
      </c>
      <c r="C31" t="s">
        <v>282</v>
      </c>
      <c r="D31">
        <v>31</v>
      </c>
      <c r="E31">
        <v>1</v>
      </c>
      <c r="F31">
        <v>4.72</v>
      </c>
      <c r="G31" t="s">
        <v>1</v>
      </c>
      <c r="H31" t="s">
        <v>2</v>
      </c>
      <c r="I31" t="s">
        <v>6</v>
      </c>
      <c r="J31" t="s">
        <v>37</v>
      </c>
      <c r="K31">
        <v>21.087440000000001</v>
      </c>
    </row>
    <row r="32" spans="1:11" x14ac:dyDescent="0.25">
      <c r="A32">
        <v>231</v>
      </c>
      <c r="B32">
        <v>1</v>
      </c>
      <c r="C32" t="s">
        <v>282</v>
      </c>
      <c r="D32">
        <v>32</v>
      </c>
      <c r="E32">
        <v>3</v>
      </c>
      <c r="F32">
        <v>2.5299999999999998</v>
      </c>
      <c r="G32" t="s">
        <v>1</v>
      </c>
      <c r="H32" t="s">
        <v>5</v>
      </c>
      <c r="I32" t="s">
        <v>6</v>
      </c>
      <c r="J32" t="s">
        <v>40</v>
      </c>
      <c r="K32">
        <v>15.549329999999999</v>
      </c>
    </row>
    <row r="33" spans="1:11" x14ac:dyDescent="0.25">
      <c r="A33">
        <v>231</v>
      </c>
      <c r="B33">
        <v>1</v>
      </c>
      <c r="C33" t="s">
        <v>282</v>
      </c>
      <c r="D33">
        <v>33</v>
      </c>
      <c r="E33">
        <v>1</v>
      </c>
      <c r="F33">
        <v>5.28</v>
      </c>
      <c r="G33" t="s">
        <v>1</v>
      </c>
      <c r="H33" t="s">
        <v>5</v>
      </c>
      <c r="I33" t="s">
        <v>3</v>
      </c>
      <c r="J33" t="s">
        <v>19</v>
      </c>
      <c r="K33">
        <v>23.262329999999999</v>
      </c>
    </row>
    <row r="34" spans="1:11" x14ac:dyDescent="0.25">
      <c r="A34">
        <v>231</v>
      </c>
      <c r="B34">
        <v>1</v>
      </c>
      <c r="C34" t="s">
        <v>282</v>
      </c>
      <c r="D34">
        <v>34</v>
      </c>
      <c r="E34">
        <v>2</v>
      </c>
      <c r="F34">
        <v>4.6900000000000004</v>
      </c>
      <c r="G34" t="s">
        <v>8</v>
      </c>
      <c r="H34" t="s">
        <v>8</v>
      </c>
      <c r="I34" t="s">
        <v>3</v>
      </c>
      <c r="J34" t="s">
        <v>43</v>
      </c>
      <c r="K34">
        <v>22.20852</v>
      </c>
    </row>
    <row r="35" spans="1:11" x14ac:dyDescent="0.25">
      <c r="A35">
        <v>231</v>
      </c>
      <c r="B35">
        <v>1</v>
      </c>
      <c r="C35" t="s">
        <v>282</v>
      </c>
      <c r="D35">
        <v>35</v>
      </c>
      <c r="E35">
        <v>1</v>
      </c>
      <c r="F35">
        <v>4.93</v>
      </c>
      <c r="G35" t="s">
        <v>8</v>
      </c>
      <c r="H35" t="s">
        <v>8</v>
      </c>
      <c r="I35" t="s">
        <v>6</v>
      </c>
      <c r="J35" t="s">
        <v>45</v>
      </c>
      <c r="K35">
        <v>22.343050000000002</v>
      </c>
    </row>
    <row r="36" spans="1:11" x14ac:dyDescent="0.25">
      <c r="A36">
        <v>231</v>
      </c>
      <c r="B36">
        <v>1</v>
      </c>
      <c r="C36" t="s">
        <v>282</v>
      </c>
      <c r="D36">
        <v>36</v>
      </c>
      <c r="E36">
        <v>1</v>
      </c>
      <c r="F36">
        <v>6.44</v>
      </c>
      <c r="G36" t="s">
        <v>8</v>
      </c>
      <c r="H36" t="s">
        <v>8</v>
      </c>
      <c r="I36" t="s">
        <v>3</v>
      </c>
      <c r="J36" t="s">
        <v>33</v>
      </c>
      <c r="K36">
        <v>23.094169999999998</v>
      </c>
    </row>
    <row r="37" spans="1:11" x14ac:dyDescent="0.25">
      <c r="A37">
        <v>231</v>
      </c>
      <c r="B37">
        <v>1</v>
      </c>
      <c r="C37" t="s">
        <v>282</v>
      </c>
      <c r="D37">
        <v>37</v>
      </c>
      <c r="E37">
        <v>3</v>
      </c>
      <c r="F37">
        <v>2.38</v>
      </c>
      <c r="G37" t="s">
        <v>1</v>
      </c>
      <c r="H37" t="s">
        <v>5</v>
      </c>
      <c r="I37" t="s">
        <v>3</v>
      </c>
      <c r="J37" t="s">
        <v>39</v>
      </c>
      <c r="K37">
        <v>17.298210000000001</v>
      </c>
    </row>
    <row r="38" spans="1:11" x14ac:dyDescent="0.25">
      <c r="A38">
        <v>231</v>
      </c>
      <c r="B38">
        <v>1</v>
      </c>
      <c r="C38" t="s">
        <v>282</v>
      </c>
      <c r="D38">
        <v>38</v>
      </c>
      <c r="E38">
        <v>2</v>
      </c>
      <c r="F38">
        <v>4.08</v>
      </c>
      <c r="G38" t="s">
        <v>1</v>
      </c>
      <c r="H38" t="s">
        <v>5</v>
      </c>
      <c r="I38" t="s">
        <v>6</v>
      </c>
      <c r="J38" t="s">
        <v>30</v>
      </c>
      <c r="K38">
        <v>17.455159999999999</v>
      </c>
    </row>
    <row r="39" spans="1:11" x14ac:dyDescent="0.25">
      <c r="A39">
        <v>231</v>
      </c>
      <c r="B39">
        <v>1</v>
      </c>
      <c r="C39" t="s">
        <v>282</v>
      </c>
      <c r="D39">
        <v>39</v>
      </c>
      <c r="E39">
        <v>1</v>
      </c>
      <c r="F39">
        <v>5.41</v>
      </c>
      <c r="G39" t="s">
        <v>8</v>
      </c>
      <c r="H39" t="s">
        <v>8</v>
      </c>
      <c r="I39" t="s">
        <v>6</v>
      </c>
      <c r="J39" t="s">
        <v>46</v>
      </c>
      <c r="K39">
        <v>22.970849999999999</v>
      </c>
    </row>
    <row r="40" spans="1:11" x14ac:dyDescent="0.25">
      <c r="A40">
        <v>231</v>
      </c>
      <c r="B40">
        <v>1</v>
      </c>
      <c r="C40" t="s">
        <v>282</v>
      </c>
      <c r="D40">
        <v>40</v>
      </c>
      <c r="E40">
        <v>2</v>
      </c>
      <c r="F40">
        <v>4.9800000000000004</v>
      </c>
      <c r="G40" t="s">
        <v>8</v>
      </c>
      <c r="H40" t="s">
        <v>8</v>
      </c>
      <c r="I40" t="s">
        <v>3</v>
      </c>
      <c r="J40" t="s">
        <v>31</v>
      </c>
      <c r="K40">
        <v>21.33408</v>
      </c>
    </row>
    <row r="41" spans="1:11" x14ac:dyDescent="0.25">
      <c r="A41">
        <v>231</v>
      </c>
      <c r="B41">
        <v>1</v>
      </c>
      <c r="C41" t="s">
        <v>282</v>
      </c>
      <c r="D41">
        <v>41</v>
      </c>
      <c r="E41">
        <v>1</v>
      </c>
      <c r="F41">
        <v>5.28</v>
      </c>
      <c r="G41" t="s">
        <v>8</v>
      </c>
      <c r="H41" t="s">
        <v>8</v>
      </c>
      <c r="I41" t="s">
        <v>3</v>
      </c>
      <c r="J41" t="s">
        <v>14</v>
      </c>
      <c r="K41">
        <v>21.928249999999998</v>
      </c>
    </row>
    <row r="42" spans="1:11" x14ac:dyDescent="0.25">
      <c r="A42">
        <v>231</v>
      </c>
      <c r="B42">
        <v>2</v>
      </c>
      <c r="C42" t="s">
        <v>283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234</v>
      </c>
      <c r="K42">
        <v>18.464120000000001</v>
      </c>
    </row>
    <row r="43" spans="1:11" x14ac:dyDescent="0.25">
      <c r="A43">
        <v>231</v>
      </c>
      <c r="B43">
        <v>2</v>
      </c>
      <c r="C43" t="s">
        <v>283</v>
      </c>
      <c r="D43">
        <v>2</v>
      </c>
      <c r="E43">
        <v>2</v>
      </c>
      <c r="F43">
        <v>4.7300000000000004</v>
      </c>
      <c r="G43" t="s">
        <v>8</v>
      </c>
      <c r="H43" t="s">
        <v>8</v>
      </c>
      <c r="I43" t="s">
        <v>3</v>
      </c>
      <c r="J43" t="s">
        <v>158</v>
      </c>
      <c r="K43">
        <v>19.405830000000002</v>
      </c>
    </row>
    <row r="44" spans="1:11" x14ac:dyDescent="0.25">
      <c r="A44">
        <v>231</v>
      </c>
      <c r="B44">
        <v>2</v>
      </c>
      <c r="C44" t="s">
        <v>283</v>
      </c>
      <c r="D44">
        <v>3</v>
      </c>
      <c r="E44">
        <v>2</v>
      </c>
      <c r="F44">
        <v>4.7300000000000004</v>
      </c>
      <c r="G44" t="s">
        <v>1</v>
      </c>
      <c r="H44" t="s">
        <v>5</v>
      </c>
      <c r="I44" t="s">
        <v>3</v>
      </c>
      <c r="J44" t="s">
        <v>136</v>
      </c>
      <c r="K44">
        <v>19.809419999999999</v>
      </c>
    </row>
    <row r="45" spans="1:11" x14ac:dyDescent="0.25">
      <c r="A45">
        <v>231</v>
      </c>
      <c r="B45">
        <v>2</v>
      </c>
      <c r="C45" t="s">
        <v>283</v>
      </c>
      <c r="D45">
        <v>4</v>
      </c>
      <c r="E45">
        <v>3</v>
      </c>
      <c r="F45">
        <v>3.53</v>
      </c>
      <c r="G45" t="s">
        <v>8</v>
      </c>
      <c r="H45" t="s">
        <v>8</v>
      </c>
      <c r="I45" t="s">
        <v>3</v>
      </c>
      <c r="J45" t="s">
        <v>155</v>
      </c>
      <c r="K45">
        <v>18.755610000000001</v>
      </c>
    </row>
    <row r="46" spans="1:11" x14ac:dyDescent="0.25">
      <c r="A46">
        <v>231</v>
      </c>
      <c r="B46">
        <v>2</v>
      </c>
      <c r="C46" t="s">
        <v>283</v>
      </c>
      <c r="D46">
        <v>5</v>
      </c>
      <c r="E46">
        <v>1</v>
      </c>
      <c r="F46">
        <v>4.5999999999999996</v>
      </c>
      <c r="G46" t="s">
        <v>8</v>
      </c>
      <c r="H46" t="s">
        <v>8</v>
      </c>
      <c r="I46" t="s">
        <v>6</v>
      </c>
      <c r="J46" t="s">
        <v>139</v>
      </c>
      <c r="K46">
        <v>20.784749999999999</v>
      </c>
    </row>
    <row r="47" spans="1:11" x14ac:dyDescent="0.25">
      <c r="A47">
        <v>231</v>
      </c>
      <c r="B47">
        <v>2</v>
      </c>
      <c r="C47" t="s">
        <v>283</v>
      </c>
      <c r="D47">
        <v>6</v>
      </c>
      <c r="E47">
        <v>2</v>
      </c>
      <c r="F47">
        <v>4.0199999999999996</v>
      </c>
      <c r="G47" t="s">
        <v>1</v>
      </c>
      <c r="H47" t="s">
        <v>2</v>
      </c>
      <c r="I47" t="s">
        <v>6</v>
      </c>
      <c r="J47" t="s">
        <v>153</v>
      </c>
      <c r="K47">
        <v>20.829599999999999</v>
      </c>
    </row>
    <row r="48" spans="1:11" x14ac:dyDescent="0.25">
      <c r="A48">
        <v>231</v>
      </c>
      <c r="B48">
        <v>2</v>
      </c>
      <c r="C48" t="s">
        <v>283</v>
      </c>
      <c r="D48">
        <v>7</v>
      </c>
      <c r="E48">
        <v>2</v>
      </c>
      <c r="F48">
        <v>4.63</v>
      </c>
      <c r="G48" t="s">
        <v>8</v>
      </c>
      <c r="H48" t="s">
        <v>8</v>
      </c>
      <c r="I48" t="s">
        <v>3</v>
      </c>
      <c r="J48" t="s">
        <v>166</v>
      </c>
      <c r="K48">
        <v>21.087440000000001</v>
      </c>
    </row>
    <row r="49" spans="1:11" x14ac:dyDescent="0.25">
      <c r="A49">
        <v>231</v>
      </c>
      <c r="B49">
        <v>2</v>
      </c>
      <c r="C49" t="s">
        <v>283</v>
      </c>
      <c r="D49">
        <v>8</v>
      </c>
      <c r="E49">
        <v>2</v>
      </c>
      <c r="F49">
        <v>4.0199999999999996</v>
      </c>
      <c r="G49" t="s">
        <v>8</v>
      </c>
      <c r="H49" t="s">
        <v>8</v>
      </c>
      <c r="I49" t="s">
        <v>6</v>
      </c>
      <c r="J49" t="s">
        <v>143</v>
      </c>
      <c r="K49">
        <v>21.255610000000001</v>
      </c>
    </row>
    <row r="50" spans="1:11" x14ac:dyDescent="0.25">
      <c r="A50">
        <v>231</v>
      </c>
      <c r="B50">
        <v>2</v>
      </c>
      <c r="C50" t="s">
        <v>283</v>
      </c>
      <c r="D50">
        <v>9</v>
      </c>
      <c r="E50">
        <v>3</v>
      </c>
      <c r="F50">
        <v>3.53</v>
      </c>
      <c r="G50" t="s">
        <v>1</v>
      </c>
      <c r="H50" t="s">
        <v>5</v>
      </c>
      <c r="I50" t="s">
        <v>3</v>
      </c>
      <c r="J50" t="s">
        <v>135</v>
      </c>
      <c r="K50">
        <v>19.237670000000001</v>
      </c>
    </row>
    <row r="51" spans="1:11" x14ac:dyDescent="0.25">
      <c r="A51">
        <v>231</v>
      </c>
      <c r="B51">
        <v>2</v>
      </c>
      <c r="C51" t="s">
        <v>283</v>
      </c>
      <c r="D51">
        <v>10</v>
      </c>
      <c r="E51">
        <v>1</v>
      </c>
      <c r="F51">
        <v>4.84</v>
      </c>
      <c r="G51" t="s">
        <v>8</v>
      </c>
      <c r="H51" t="s">
        <v>8</v>
      </c>
      <c r="I51" t="s">
        <v>6</v>
      </c>
      <c r="J51" t="s">
        <v>167</v>
      </c>
      <c r="K51">
        <v>21.423770000000001</v>
      </c>
    </row>
    <row r="52" spans="1:11" x14ac:dyDescent="0.25">
      <c r="A52">
        <v>231</v>
      </c>
      <c r="B52">
        <v>2</v>
      </c>
      <c r="C52" t="s">
        <v>283</v>
      </c>
      <c r="D52">
        <v>11</v>
      </c>
      <c r="E52">
        <v>3</v>
      </c>
      <c r="F52">
        <v>2.76</v>
      </c>
      <c r="G52" t="s">
        <v>8</v>
      </c>
      <c r="H52" t="s">
        <v>8</v>
      </c>
      <c r="I52" t="s">
        <v>6</v>
      </c>
      <c r="J52" t="s">
        <v>151</v>
      </c>
      <c r="K52">
        <v>17.9148</v>
      </c>
    </row>
    <row r="53" spans="1:11" x14ac:dyDescent="0.25">
      <c r="A53">
        <v>231</v>
      </c>
      <c r="B53">
        <v>2</v>
      </c>
      <c r="C53" t="s">
        <v>283</v>
      </c>
      <c r="D53">
        <v>12</v>
      </c>
      <c r="E53">
        <v>3</v>
      </c>
      <c r="F53">
        <v>3.31</v>
      </c>
      <c r="G53" t="s">
        <v>1</v>
      </c>
      <c r="H53" t="s">
        <v>5</v>
      </c>
      <c r="I53" t="s">
        <v>6</v>
      </c>
      <c r="J53" t="s">
        <v>157</v>
      </c>
      <c r="K53">
        <v>16.659189999999999</v>
      </c>
    </row>
    <row r="54" spans="1:11" x14ac:dyDescent="0.25">
      <c r="A54">
        <v>231</v>
      </c>
      <c r="B54">
        <v>2</v>
      </c>
      <c r="C54" t="s">
        <v>283</v>
      </c>
      <c r="D54">
        <v>13</v>
      </c>
      <c r="E54">
        <v>3</v>
      </c>
      <c r="F54">
        <v>3.31</v>
      </c>
      <c r="G54" t="s">
        <v>8</v>
      </c>
      <c r="H54" t="s">
        <v>8</v>
      </c>
      <c r="I54" t="s">
        <v>6</v>
      </c>
      <c r="J54" t="s">
        <v>142</v>
      </c>
      <c r="K54">
        <v>18.161429999999999</v>
      </c>
    </row>
    <row r="55" spans="1:11" x14ac:dyDescent="0.25">
      <c r="A55">
        <v>231</v>
      </c>
      <c r="B55">
        <v>2</v>
      </c>
      <c r="C55" t="s">
        <v>283</v>
      </c>
      <c r="D55">
        <v>14</v>
      </c>
      <c r="E55">
        <v>3</v>
      </c>
      <c r="F55">
        <v>3.05</v>
      </c>
      <c r="G55" t="s">
        <v>8</v>
      </c>
      <c r="H55" t="s">
        <v>8</v>
      </c>
      <c r="I55" t="s">
        <v>6</v>
      </c>
      <c r="J55" t="s">
        <v>130</v>
      </c>
      <c r="K55">
        <v>20.784749999999999</v>
      </c>
    </row>
    <row r="56" spans="1:11" x14ac:dyDescent="0.25">
      <c r="A56">
        <v>231</v>
      </c>
      <c r="B56">
        <v>2</v>
      </c>
      <c r="C56" t="s">
        <v>283</v>
      </c>
      <c r="D56">
        <v>15</v>
      </c>
      <c r="E56">
        <v>1</v>
      </c>
      <c r="F56">
        <v>6.37</v>
      </c>
      <c r="G56" t="s">
        <v>1</v>
      </c>
      <c r="H56" t="s">
        <v>2</v>
      </c>
      <c r="I56" t="s">
        <v>3</v>
      </c>
      <c r="J56" t="s">
        <v>162</v>
      </c>
      <c r="K56">
        <v>22.780270000000002</v>
      </c>
    </row>
    <row r="57" spans="1:11" x14ac:dyDescent="0.25">
      <c r="A57">
        <v>231</v>
      </c>
      <c r="B57">
        <v>2</v>
      </c>
      <c r="C57" t="s">
        <v>283</v>
      </c>
      <c r="D57">
        <v>16</v>
      </c>
      <c r="E57">
        <v>2</v>
      </c>
      <c r="F57">
        <v>4.63</v>
      </c>
      <c r="G57" t="s">
        <v>1</v>
      </c>
      <c r="H57" t="s">
        <v>2</v>
      </c>
      <c r="I57" t="s">
        <v>3</v>
      </c>
      <c r="J57" t="s">
        <v>145</v>
      </c>
      <c r="K57">
        <v>21.816140000000001</v>
      </c>
    </row>
    <row r="58" spans="1:11" x14ac:dyDescent="0.25">
      <c r="A58">
        <v>231</v>
      </c>
      <c r="B58">
        <v>2</v>
      </c>
      <c r="C58" t="s">
        <v>283</v>
      </c>
      <c r="D58">
        <v>17</v>
      </c>
      <c r="E58">
        <v>1</v>
      </c>
      <c r="F58">
        <v>5.5</v>
      </c>
      <c r="G58" t="s">
        <v>1</v>
      </c>
      <c r="H58" t="s">
        <v>2</v>
      </c>
      <c r="I58" t="s">
        <v>3</v>
      </c>
      <c r="J58" t="s">
        <v>161</v>
      </c>
      <c r="K58">
        <v>22.869959999999999</v>
      </c>
    </row>
    <row r="59" spans="1:11" x14ac:dyDescent="0.25">
      <c r="A59">
        <v>231</v>
      </c>
      <c r="B59">
        <v>2</v>
      </c>
      <c r="C59" t="s">
        <v>283</v>
      </c>
      <c r="D59">
        <v>18</v>
      </c>
      <c r="E59">
        <v>3</v>
      </c>
      <c r="F59">
        <v>2.72</v>
      </c>
      <c r="G59" t="s">
        <v>1</v>
      </c>
      <c r="H59" t="s">
        <v>5</v>
      </c>
      <c r="I59" t="s">
        <v>3</v>
      </c>
      <c r="J59" t="s">
        <v>148</v>
      </c>
      <c r="K59">
        <v>17.152470000000001</v>
      </c>
    </row>
    <row r="60" spans="1:11" x14ac:dyDescent="0.25">
      <c r="A60">
        <v>231</v>
      </c>
      <c r="B60">
        <v>2</v>
      </c>
      <c r="C60" t="s">
        <v>283</v>
      </c>
      <c r="D60">
        <v>19</v>
      </c>
      <c r="E60">
        <v>2</v>
      </c>
      <c r="F60">
        <v>4.88</v>
      </c>
      <c r="G60" t="s">
        <v>1</v>
      </c>
      <c r="H60" t="s">
        <v>2</v>
      </c>
      <c r="I60" t="s">
        <v>3</v>
      </c>
      <c r="J60" t="s">
        <v>156</v>
      </c>
      <c r="K60">
        <v>22.533629999999999</v>
      </c>
    </row>
    <row r="61" spans="1:11" x14ac:dyDescent="0.25">
      <c r="A61">
        <v>231</v>
      </c>
      <c r="B61">
        <v>2</v>
      </c>
      <c r="C61" t="s">
        <v>283</v>
      </c>
      <c r="D61">
        <v>20</v>
      </c>
      <c r="E61">
        <v>1</v>
      </c>
      <c r="F61">
        <v>5.16</v>
      </c>
      <c r="G61" t="s">
        <v>1</v>
      </c>
      <c r="H61" t="s">
        <v>2</v>
      </c>
      <c r="I61" t="s">
        <v>6</v>
      </c>
      <c r="J61" t="s">
        <v>159</v>
      </c>
      <c r="K61">
        <v>20.986550000000001</v>
      </c>
    </row>
    <row r="62" spans="1:11" x14ac:dyDescent="0.25">
      <c r="A62">
        <v>231</v>
      </c>
      <c r="B62">
        <v>2</v>
      </c>
      <c r="C62" t="s">
        <v>283</v>
      </c>
      <c r="D62">
        <v>21</v>
      </c>
      <c r="E62">
        <v>3</v>
      </c>
      <c r="F62">
        <v>3.05</v>
      </c>
      <c r="G62" t="s">
        <v>1</v>
      </c>
      <c r="H62" t="s">
        <v>2</v>
      </c>
      <c r="I62" t="s">
        <v>6</v>
      </c>
      <c r="J62" t="s">
        <v>137</v>
      </c>
      <c r="K62">
        <v>18.710760000000001</v>
      </c>
    </row>
    <row r="63" spans="1:11" x14ac:dyDescent="0.25">
      <c r="A63">
        <v>231</v>
      </c>
      <c r="B63">
        <v>2</v>
      </c>
      <c r="C63" t="s">
        <v>283</v>
      </c>
      <c r="D63">
        <v>22</v>
      </c>
      <c r="E63">
        <v>3</v>
      </c>
      <c r="F63">
        <v>3.1</v>
      </c>
      <c r="G63" t="s">
        <v>1</v>
      </c>
      <c r="H63" t="s">
        <v>2</v>
      </c>
      <c r="I63" t="s">
        <v>3</v>
      </c>
      <c r="J63" t="s">
        <v>164</v>
      </c>
      <c r="K63">
        <v>21.961880000000001</v>
      </c>
    </row>
    <row r="64" spans="1:11" x14ac:dyDescent="0.25">
      <c r="A64">
        <v>231</v>
      </c>
      <c r="B64">
        <v>2</v>
      </c>
      <c r="C64" t="s">
        <v>283</v>
      </c>
      <c r="D64">
        <v>23</v>
      </c>
      <c r="E64">
        <v>2</v>
      </c>
      <c r="F64">
        <v>4.88</v>
      </c>
      <c r="G64" t="s">
        <v>8</v>
      </c>
      <c r="H64" t="s">
        <v>8</v>
      </c>
      <c r="I64" t="s">
        <v>3</v>
      </c>
      <c r="J64" t="s">
        <v>134</v>
      </c>
      <c r="K64">
        <v>22.455159999999999</v>
      </c>
    </row>
    <row r="65" spans="1:11" x14ac:dyDescent="0.25">
      <c r="A65">
        <v>231</v>
      </c>
      <c r="B65">
        <v>2</v>
      </c>
      <c r="C65" t="s">
        <v>283</v>
      </c>
      <c r="D65">
        <v>24</v>
      </c>
      <c r="E65">
        <v>1</v>
      </c>
      <c r="F65">
        <v>4.84</v>
      </c>
      <c r="G65" t="s">
        <v>1</v>
      </c>
      <c r="H65" t="s">
        <v>5</v>
      </c>
      <c r="I65" t="s">
        <v>6</v>
      </c>
      <c r="J65" t="s">
        <v>163</v>
      </c>
      <c r="K65">
        <v>20.795960000000001</v>
      </c>
    </row>
    <row r="66" spans="1:11" x14ac:dyDescent="0.25">
      <c r="A66">
        <v>231</v>
      </c>
      <c r="B66">
        <v>2</v>
      </c>
      <c r="C66" t="s">
        <v>283</v>
      </c>
      <c r="D66">
        <v>25</v>
      </c>
      <c r="E66">
        <v>2</v>
      </c>
      <c r="F66">
        <v>4.1500000000000004</v>
      </c>
      <c r="G66" t="s">
        <v>8</v>
      </c>
      <c r="H66" t="s">
        <v>8</v>
      </c>
      <c r="I66" t="s">
        <v>6</v>
      </c>
      <c r="J66" t="s">
        <v>141</v>
      </c>
      <c r="K66">
        <v>20.369959999999999</v>
      </c>
    </row>
    <row r="67" spans="1:11" x14ac:dyDescent="0.25">
      <c r="A67">
        <v>231</v>
      </c>
      <c r="B67">
        <v>2</v>
      </c>
      <c r="C67" t="s">
        <v>283</v>
      </c>
      <c r="D67">
        <v>26</v>
      </c>
      <c r="E67">
        <v>2</v>
      </c>
      <c r="F67">
        <v>4.51</v>
      </c>
      <c r="G67" t="s">
        <v>8</v>
      </c>
      <c r="H67" t="s">
        <v>8</v>
      </c>
      <c r="I67" t="s">
        <v>6</v>
      </c>
      <c r="J67" t="s">
        <v>160</v>
      </c>
      <c r="K67">
        <v>21.872199999999999</v>
      </c>
    </row>
    <row r="68" spans="1:11" x14ac:dyDescent="0.25">
      <c r="A68">
        <v>231</v>
      </c>
      <c r="B68">
        <v>2</v>
      </c>
      <c r="C68" t="s">
        <v>283</v>
      </c>
      <c r="D68">
        <v>27</v>
      </c>
      <c r="E68">
        <v>2</v>
      </c>
      <c r="F68">
        <v>5.0199999999999996</v>
      </c>
      <c r="G68" t="s">
        <v>1</v>
      </c>
      <c r="H68" t="s">
        <v>5</v>
      </c>
      <c r="I68" t="s">
        <v>3</v>
      </c>
      <c r="J68" t="s">
        <v>26</v>
      </c>
      <c r="K68">
        <v>21.491029999999999</v>
      </c>
    </row>
    <row r="69" spans="1:11" x14ac:dyDescent="0.25">
      <c r="A69">
        <v>231</v>
      </c>
      <c r="B69">
        <v>2</v>
      </c>
      <c r="C69" t="s">
        <v>283</v>
      </c>
      <c r="D69">
        <v>28</v>
      </c>
      <c r="E69">
        <v>2</v>
      </c>
      <c r="F69">
        <v>4.1500000000000004</v>
      </c>
      <c r="G69" t="s">
        <v>1</v>
      </c>
      <c r="H69" t="s">
        <v>5</v>
      </c>
      <c r="I69" t="s">
        <v>6</v>
      </c>
      <c r="J69" t="s">
        <v>146</v>
      </c>
      <c r="K69">
        <v>20.863230000000001</v>
      </c>
    </row>
    <row r="70" spans="1:11" x14ac:dyDescent="0.25">
      <c r="A70">
        <v>231</v>
      </c>
      <c r="B70">
        <v>2</v>
      </c>
      <c r="C70" t="s">
        <v>283</v>
      </c>
      <c r="D70">
        <v>29</v>
      </c>
      <c r="E70">
        <v>3</v>
      </c>
      <c r="F70">
        <v>3.1</v>
      </c>
      <c r="G70" t="s">
        <v>8</v>
      </c>
      <c r="H70" t="s">
        <v>8</v>
      </c>
      <c r="I70" t="s">
        <v>3</v>
      </c>
      <c r="J70" t="s">
        <v>154</v>
      </c>
      <c r="K70">
        <v>17.64574</v>
      </c>
    </row>
    <row r="71" spans="1:11" x14ac:dyDescent="0.25">
      <c r="A71">
        <v>231</v>
      </c>
      <c r="B71">
        <v>2</v>
      </c>
      <c r="C71" t="s">
        <v>283</v>
      </c>
      <c r="D71">
        <v>30</v>
      </c>
      <c r="E71">
        <v>1</v>
      </c>
      <c r="F71">
        <v>6.37</v>
      </c>
      <c r="G71" t="s">
        <v>8</v>
      </c>
      <c r="H71" t="s">
        <v>8</v>
      </c>
      <c r="I71" t="s">
        <v>3</v>
      </c>
      <c r="J71" t="s">
        <v>147</v>
      </c>
      <c r="K71">
        <v>22.466370000000001</v>
      </c>
    </row>
    <row r="72" spans="1:11" x14ac:dyDescent="0.25">
      <c r="A72">
        <v>231</v>
      </c>
      <c r="B72">
        <v>2</v>
      </c>
      <c r="C72" t="s">
        <v>283</v>
      </c>
      <c r="D72">
        <v>31</v>
      </c>
      <c r="E72">
        <v>2</v>
      </c>
      <c r="F72">
        <v>4.51</v>
      </c>
      <c r="G72" t="s">
        <v>1</v>
      </c>
      <c r="H72" t="s">
        <v>5</v>
      </c>
      <c r="I72" t="s">
        <v>6</v>
      </c>
      <c r="J72" t="s">
        <v>165</v>
      </c>
      <c r="K72">
        <v>22.219729999999998</v>
      </c>
    </row>
    <row r="73" spans="1:11" x14ac:dyDescent="0.25">
      <c r="A73">
        <v>231</v>
      </c>
      <c r="B73">
        <v>2</v>
      </c>
      <c r="C73" t="s">
        <v>283</v>
      </c>
      <c r="D73">
        <v>32</v>
      </c>
      <c r="E73">
        <v>2</v>
      </c>
      <c r="F73">
        <v>5.0199999999999996</v>
      </c>
      <c r="G73" t="s">
        <v>8</v>
      </c>
      <c r="H73" t="s">
        <v>8</v>
      </c>
      <c r="I73" t="s">
        <v>3</v>
      </c>
      <c r="J73" t="s">
        <v>36</v>
      </c>
      <c r="K73">
        <v>21.33408</v>
      </c>
    </row>
    <row r="74" spans="1:11" x14ac:dyDescent="0.25">
      <c r="A74">
        <v>231</v>
      </c>
      <c r="B74">
        <v>2</v>
      </c>
      <c r="C74" t="s">
        <v>283</v>
      </c>
      <c r="D74">
        <v>33</v>
      </c>
      <c r="E74">
        <v>3</v>
      </c>
      <c r="F74">
        <v>2.72</v>
      </c>
      <c r="G74" t="s">
        <v>8</v>
      </c>
      <c r="H74" t="s">
        <v>8</v>
      </c>
      <c r="I74" t="s">
        <v>3</v>
      </c>
      <c r="J74" t="s">
        <v>131</v>
      </c>
      <c r="K74">
        <v>17.567260000000001</v>
      </c>
    </row>
    <row r="75" spans="1:11" x14ac:dyDescent="0.25">
      <c r="A75">
        <v>231</v>
      </c>
      <c r="B75">
        <v>2</v>
      </c>
      <c r="C75" t="s">
        <v>283</v>
      </c>
      <c r="D75">
        <v>34</v>
      </c>
      <c r="E75">
        <v>3</v>
      </c>
      <c r="F75">
        <v>2.76</v>
      </c>
      <c r="G75" t="s">
        <v>1</v>
      </c>
      <c r="H75" t="s">
        <v>5</v>
      </c>
      <c r="I75" t="s">
        <v>6</v>
      </c>
      <c r="J75" t="s">
        <v>149</v>
      </c>
      <c r="K75">
        <v>17.309419999999999</v>
      </c>
    </row>
    <row r="76" spans="1:11" x14ac:dyDescent="0.25">
      <c r="A76">
        <v>231</v>
      </c>
      <c r="B76">
        <v>2</v>
      </c>
      <c r="C76" t="s">
        <v>283</v>
      </c>
      <c r="D76">
        <v>35</v>
      </c>
      <c r="E76">
        <v>1</v>
      </c>
      <c r="F76">
        <v>5.16</v>
      </c>
      <c r="G76" t="s">
        <v>8</v>
      </c>
      <c r="H76" t="s">
        <v>8</v>
      </c>
      <c r="I76" t="s">
        <v>6</v>
      </c>
      <c r="J76" t="s">
        <v>132</v>
      </c>
      <c r="K76">
        <v>17.107620000000001</v>
      </c>
    </row>
    <row r="77" spans="1:11" x14ac:dyDescent="0.25">
      <c r="A77">
        <v>231</v>
      </c>
      <c r="B77">
        <v>2</v>
      </c>
      <c r="C77" t="s">
        <v>283</v>
      </c>
      <c r="D77">
        <v>36</v>
      </c>
      <c r="E77">
        <v>1</v>
      </c>
      <c r="F77">
        <v>5.76</v>
      </c>
      <c r="G77" t="s">
        <v>1</v>
      </c>
      <c r="H77" t="s">
        <v>5</v>
      </c>
      <c r="I77" t="s">
        <v>3</v>
      </c>
      <c r="J77" t="s">
        <v>152</v>
      </c>
      <c r="K77">
        <v>22.757850000000001</v>
      </c>
    </row>
    <row r="78" spans="1:11" x14ac:dyDescent="0.25">
      <c r="A78">
        <v>231</v>
      </c>
      <c r="B78">
        <v>2</v>
      </c>
      <c r="C78" t="s">
        <v>283</v>
      </c>
      <c r="D78">
        <v>37</v>
      </c>
      <c r="E78">
        <v>1</v>
      </c>
      <c r="F78">
        <v>5.5</v>
      </c>
      <c r="G78" t="s">
        <v>8</v>
      </c>
      <c r="H78" t="s">
        <v>8</v>
      </c>
      <c r="I78" t="s">
        <v>3</v>
      </c>
      <c r="J78" t="s">
        <v>133</v>
      </c>
      <c r="K78">
        <v>22.432739999999999</v>
      </c>
    </row>
    <row r="79" spans="1:11" x14ac:dyDescent="0.25">
      <c r="A79">
        <v>231</v>
      </c>
      <c r="B79">
        <v>2</v>
      </c>
      <c r="C79" t="s">
        <v>283</v>
      </c>
      <c r="D79">
        <v>38</v>
      </c>
      <c r="E79">
        <v>2</v>
      </c>
      <c r="F79">
        <v>4.34</v>
      </c>
      <c r="G79" t="s">
        <v>8</v>
      </c>
      <c r="H79" t="s">
        <v>8</v>
      </c>
      <c r="I79" t="s">
        <v>6</v>
      </c>
      <c r="J79" t="s">
        <v>150</v>
      </c>
      <c r="K79">
        <v>20.156949999999998</v>
      </c>
    </row>
    <row r="80" spans="1:11" x14ac:dyDescent="0.25">
      <c r="A80">
        <v>231</v>
      </c>
      <c r="B80">
        <v>2</v>
      </c>
      <c r="C80" t="s">
        <v>283</v>
      </c>
      <c r="D80">
        <v>39</v>
      </c>
      <c r="E80">
        <v>2</v>
      </c>
      <c r="F80">
        <v>4.34</v>
      </c>
      <c r="G80" t="s">
        <v>1</v>
      </c>
      <c r="H80" t="s">
        <v>2</v>
      </c>
      <c r="I80" t="s">
        <v>6</v>
      </c>
      <c r="J80" t="s">
        <v>140</v>
      </c>
      <c r="K80">
        <v>18.217490000000002</v>
      </c>
    </row>
    <row r="81" spans="1:11" x14ac:dyDescent="0.25">
      <c r="A81">
        <v>231</v>
      </c>
      <c r="B81">
        <v>2</v>
      </c>
      <c r="C81" t="s">
        <v>283</v>
      </c>
      <c r="D81">
        <v>40</v>
      </c>
      <c r="E81">
        <v>1</v>
      </c>
      <c r="F81">
        <v>4.5999999999999996</v>
      </c>
      <c r="G81" t="s">
        <v>1</v>
      </c>
      <c r="H81" t="s">
        <v>2</v>
      </c>
      <c r="I81" t="s">
        <v>6</v>
      </c>
      <c r="J81" t="s">
        <v>144</v>
      </c>
      <c r="K81">
        <v>20.336320000000001</v>
      </c>
    </row>
    <row r="82" spans="1:11" x14ac:dyDescent="0.25">
      <c r="A82">
        <v>231</v>
      </c>
      <c r="B82">
        <v>2</v>
      </c>
      <c r="C82" t="s">
        <v>283</v>
      </c>
      <c r="D82">
        <v>41</v>
      </c>
      <c r="E82">
        <v>1</v>
      </c>
      <c r="F82">
        <v>5.76</v>
      </c>
      <c r="G82" t="s">
        <v>8</v>
      </c>
      <c r="H82" t="s">
        <v>8</v>
      </c>
      <c r="I82" t="s">
        <v>3</v>
      </c>
      <c r="J82" t="s">
        <v>138</v>
      </c>
      <c r="K82">
        <v>22.9148</v>
      </c>
    </row>
    <row r="83" spans="1:11" x14ac:dyDescent="0.25">
      <c r="A83">
        <v>231</v>
      </c>
      <c r="B83">
        <v>3</v>
      </c>
      <c r="C83" t="s">
        <v>281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236</v>
      </c>
      <c r="K83">
        <v>17.421520000000001</v>
      </c>
    </row>
    <row r="84" spans="1:11" x14ac:dyDescent="0.25">
      <c r="A84">
        <v>231</v>
      </c>
      <c r="B84">
        <v>3</v>
      </c>
      <c r="C84" t="s">
        <v>281</v>
      </c>
      <c r="D84">
        <v>2</v>
      </c>
      <c r="E84">
        <v>1</v>
      </c>
      <c r="F84">
        <v>4.92</v>
      </c>
      <c r="G84" t="s">
        <v>8</v>
      </c>
      <c r="H84" t="s">
        <v>8</v>
      </c>
      <c r="I84" t="s">
        <v>6</v>
      </c>
      <c r="J84" t="s">
        <v>237</v>
      </c>
      <c r="K84">
        <v>19.56278</v>
      </c>
    </row>
    <row r="85" spans="1:11" x14ac:dyDescent="0.25">
      <c r="A85">
        <v>231</v>
      </c>
      <c r="B85">
        <v>3</v>
      </c>
      <c r="C85" t="s">
        <v>281</v>
      </c>
      <c r="D85">
        <v>3</v>
      </c>
      <c r="E85">
        <v>2</v>
      </c>
      <c r="F85">
        <v>3.81</v>
      </c>
      <c r="G85" t="s">
        <v>1</v>
      </c>
      <c r="H85" t="s">
        <v>2</v>
      </c>
      <c r="I85" t="s">
        <v>6</v>
      </c>
      <c r="J85" t="s">
        <v>238</v>
      </c>
      <c r="K85">
        <v>19.607620000000001</v>
      </c>
    </row>
    <row r="86" spans="1:11" x14ac:dyDescent="0.25">
      <c r="A86">
        <v>231</v>
      </c>
      <c r="B86">
        <v>3</v>
      </c>
      <c r="C86" t="s">
        <v>281</v>
      </c>
      <c r="D86">
        <v>4</v>
      </c>
      <c r="E86">
        <v>3</v>
      </c>
      <c r="F86">
        <v>3.14</v>
      </c>
      <c r="G86" t="s">
        <v>8</v>
      </c>
      <c r="H86" t="s">
        <v>8</v>
      </c>
      <c r="I86" t="s">
        <v>3</v>
      </c>
      <c r="J86" t="s">
        <v>239</v>
      </c>
      <c r="K86">
        <v>21.098649999999999</v>
      </c>
    </row>
    <row r="87" spans="1:11" x14ac:dyDescent="0.25">
      <c r="A87">
        <v>231</v>
      </c>
      <c r="B87">
        <v>3</v>
      </c>
      <c r="C87" t="s">
        <v>281</v>
      </c>
      <c r="D87">
        <v>5</v>
      </c>
      <c r="E87">
        <v>1</v>
      </c>
      <c r="F87">
        <v>4.92</v>
      </c>
      <c r="G87" t="s">
        <v>1</v>
      </c>
      <c r="H87" t="s">
        <v>5</v>
      </c>
      <c r="I87" t="s">
        <v>6</v>
      </c>
      <c r="J87" t="s">
        <v>240</v>
      </c>
      <c r="K87">
        <v>20.908069999999999</v>
      </c>
    </row>
    <row r="88" spans="1:11" x14ac:dyDescent="0.25">
      <c r="A88">
        <v>231</v>
      </c>
      <c r="B88">
        <v>3</v>
      </c>
      <c r="C88" t="s">
        <v>281</v>
      </c>
      <c r="D88">
        <v>6</v>
      </c>
      <c r="E88">
        <v>1</v>
      </c>
      <c r="F88">
        <v>5.55</v>
      </c>
      <c r="G88" t="s">
        <v>1</v>
      </c>
      <c r="H88" t="s">
        <v>2</v>
      </c>
      <c r="I88" t="s">
        <v>3</v>
      </c>
      <c r="J88" t="s">
        <v>241</v>
      </c>
      <c r="K88">
        <v>21.491029999999999</v>
      </c>
    </row>
    <row r="89" spans="1:11" x14ac:dyDescent="0.25">
      <c r="A89">
        <v>231</v>
      </c>
      <c r="B89">
        <v>3</v>
      </c>
      <c r="C89" t="s">
        <v>281</v>
      </c>
      <c r="D89">
        <v>7</v>
      </c>
      <c r="E89">
        <v>3</v>
      </c>
      <c r="F89">
        <v>3.14</v>
      </c>
      <c r="G89" t="s">
        <v>1</v>
      </c>
      <c r="H89" t="s">
        <v>2</v>
      </c>
      <c r="I89" t="s">
        <v>3</v>
      </c>
      <c r="J89" t="s">
        <v>242</v>
      </c>
      <c r="K89">
        <v>20.75112</v>
      </c>
    </row>
    <row r="90" spans="1:11" x14ac:dyDescent="0.25">
      <c r="A90">
        <v>231</v>
      </c>
      <c r="B90">
        <v>3</v>
      </c>
      <c r="C90" t="s">
        <v>281</v>
      </c>
      <c r="D90">
        <v>8</v>
      </c>
      <c r="E90">
        <v>1</v>
      </c>
      <c r="F90">
        <v>5.58</v>
      </c>
      <c r="G90" t="s">
        <v>8</v>
      </c>
      <c r="H90" t="s">
        <v>8</v>
      </c>
      <c r="I90" t="s">
        <v>3</v>
      </c>
      <c r="J90" t="s">
        <v>243</v>
      </c>
      <c r="K90">
        <v>22.892379999999999</v>
      </c>
    </row>
    <row r="91" spans="1:11" x14ac:dyDescent="0.25">
      <c r="A91">
        <v>231</v>
      </c>
      <c r="B91">
        <v>3</v>
      </c>
      <c r="C91" t="s">
        <v>281</v>
      </c>
      <c r="D91">
        <v>9</v>
      </c>
      <c r="E91">
        <v>2</v>
      </c>
      <c r="F91">
        <v>4.74</v>
      </c>
      <c r="G91" t="s">
        <v>1</v>
      </c>
      <c r="H91" t="s">
        <v>5</v>
      </c>
      <c r="I91" t="s">
        <v>3</v>
      </c>
      <c r="J91" t="s">
        <v>244</v>
      </c>
      <c r="K91">
        <v>21.31166</v>
      </c>
    </row>
    <row r="92" spans="1:11" x14ac:dyDescent="0.25">
      <c r="A92">
        <v>231</v>
      </c>
      <c r="B92">
        <v>3</v>
      </c>
      <c r="C92" t="s">
        <v>281</v>
      </c>
      <c r="D92">
        <v>10</v>
      </c>
      <c r="E92">
        <v>3</v>
      </c>
      <c r="F92">
        <v>3.07</v>
      </c>
      <c r="G92" t="s">
        <v>1</v>
      </c>
      <c r="H92" t="s">
        <v>2</v>
      </c>
      <c r="I92" t="s">
        <v>6</v>
      </c>
      <c r="J92" t="s">
        <v>245</v>
      </c>
      <c r="K92">
        <v>19.988790000000002</v>
      </c>
    </row>
    <row r="93" spans="1:11" x14ac:dyDescent="0.25">
      <c r="A93">
        <v>231</v>
      </c>
      <c r="B93">
        <v>3</v>
      </c>
      <c r="C93" t="s">
        <v>281</v>
      </c>
      <c r="D93">
        <v>11</v>
      </c>
      <c r="E93">
        <v>2</v>
      </c>
      <c r="F93">
        <v>5.03</v>
      </c>
      <c r="G93" t="s">
        <v>8</v>
      </c>
      <c r="H93" t="s">
        <v>8</v>
      </c>
      <c r="I93" t="s">
        <v>3</v>
      </c>
      <c r="J93" t="s">
        <v>246</v>
      </c>
      <c r="K93">
        <v>21.7713</v>
      </c>
    </row>
    <row r="94" spans="1:11" x14ac:dyDescent="0.25">
      <c r="A94">
        <v>231</v>
      </c>
      <c r="B94">
        <v>3</v>
      </c>
      <c r="C94" t="s">
        <v>281</v>
      </c>
      <c r="D94">
        <v>12</v>
      </c>
      <c r="E94">
        <v>1</v>
      </c>
      <c r="F94">
        <v>4.62</v>
      </c>
      <c r="G94" t="s">
        <v>8</v>
      </c>
      <c r="H94" t="s">
        <v>8</v>
      </c>
      <c r="I94" t="s">
        <v>6</v>
      </c>
      <c r="J94" t="s">
        <v>247</v>
      </c>
      <c r="K94">
        <v>21.62556</v>
      </c>
    </row>
    <row r="95" spans="1:11" x14ac:dyDescent="0.25">
      <c r="A95">
        <v>231</v>
      </c>
      <c r="B95">
        <v>3</v>
      </c>
      <c r="C95" t="s">
        <v>281</v>
      </c>
      <c r="D95">
        <v>13</v>
      </c>
      <c r="E95">
        <v>3</v>
      </c>
      <c r="F95">
        <v>3.37</v>
      </c>
      <c r="G95" t="s">
        <v>1</v>
      </c>
      <c r="H95" t="s">
        <v>5</v>
      </c>
      <c r="I95" t="s">
        <v>6</v>
      </c>
      <c r="J95" t="s">
        <v>248</v>
      </c>
      <c r="K95">
        <v>18.946190000000001</v>
      </c>
    </row>
    <row r="96" spans="1:11" x14ac:dyDescent="0.25">
      <c r="A96">
        <v>231</v>
      </c>
      <c r="B96">
        <v>3</v>
      </c>
      <c r="C96" t="s">
        <v>281</v>
      </c>
      <c r="D96">
        <v>14</v>
      </c>
      <c r="E96">
        <v>1</v>
      </c>
      <c r="F96">
        <v>5.21</v>
      </c>
      <c r="G96" t="s">
        <v>8</v>
      </c>
      <c r="H96" t="s">
        <v>8</v>
      </c>
      <c r="I96" t="s">
        <v>6</v>
      </c>
      <c r="J96" t="s">
        <v>249</v>
      </c>
      <c r="K96">
        <v>21.121079999999999</v>
      </c>
    </row>
    <row r="97" spans="1:11" x14ac:dyDescent="0.25">
      <c r="A97">
        <v>231</v>
      </c>
      <c r="B97">
        <v>3</v>
      </c>
      <c r="C97" t="s">
        <v>281</v>
      </c>
      <c r="D97">
        <v>15</v>
      </c>
      <c r="E97">
        <v>2</v>
      </c>
      <c r="F97">
        <v>4.03</v>
      </c>
      <c r="G97" t="s">
        <v>1</v>
      </c>
      <c r="H97" t="s">
        <v>5</v>
      </c>
      <c r="I97" t="s">
        <v>6</v>
      </c>
      <c r="J97" t="s">
        <v>250</v>
      </c>
      <c r="K97">
        <v>21.053809999999999</v>
      </c>
    </row>
    <row r="98" spans="1:11" x14ac:dyDescent="0.25">
      <c r="A98">
        <v>231</v>
      </c>
      <c r="B98">
        <v>3</v>
      </c>
      <c r="C98" t="s">
        <v>281</v>
      </c>
      <c r="D98">
        <v>16</v>
      </c>
      <c r="E98">
        <v>2</v>
      </c>
      <c r="F98">
        <v>4.66</v>
      </c>
      <c r="G98" t="s">
        <v>1</v>
      </c>
      <c r="H98" t="s">
        <v>2</v>
      </c>
      <c r="I98" t="s">
        <v>3</v>
      </c>
      <c r="J98" t="s">
        <v>251</v>
      </c>
      <c r="K98">
        <v>21.221969999999999</v>
      </c>
    </row>
    <row r="99" spans="1:11" x14ac:dyDescent="0.25">
      <c r="A99">
        <v>231</v>
      </c>
      <c r="B99">
        <v>3</v>
      </c>
      <c r="C99" t="s">
        <v>281</v>
      </c>
      <c r="D99">
        <v>17</v>
      </c>
      <c r="E99">
        <v>3</v>
      </c>
      <c r="F99">
        <v>2.82</v>
      </c>
      <c r="G99" t="s">
        <v>8</v>
      </c>
      <c r="H99" t="s">
        <v>8</v>
      </c>
      <c r="I99" t="s">
        <v>6</v>
      </c>
      <c r="J99" t="s">
        <v>252</v>
      </c>
      <c r="K99">
        <v>20.302689999999998</v>
      </c>
    </row>
    <row r="100" spans="1:11" x14ac:dyDescent="0.25">
      <c r="A100">
        <v>231</v>
      </c>
      <c r="B100">
        <v>3</v>
      </c>
      <c r="C100" t="s">
        <v>281</v>
      </c>
      <c r="D100">
        <v>18</v>
      </c>
      <c r="E100">
        <v>3</v>
      </c>
      <c r="F100">
        <v>2.76</v>
      </c>
      <c r="G100" t="s">
        <v>8</v>
      </c>
      <c r="H100" t="s">
        <v>8</v>
      </c>
      <c r="I100" t="s">
        <v>3</v>
      </c>
      <c r="J100" t="s">
        <v>253</v>
      </c>
      <c r="K100">
        <v>20.504480000000001</v>
      </c>
    </row>
    <row r="101" spans="1:11" x14ac:dyDescent="0.25">
      <c r="A101">
        <v>231</v>
      </c>
      <c r="B101">
        <v>3</v>
      </c>
      <c r="C101" t="s">
        <v>281</v>
      </c>
      <c r="D101">
        <v>19</v>
      </c>
      <c r="E101">
        <v>2</v>
      </c>
      <c r="F101">
        <v>5.03</v>
      </c>
      <c r="G101" t="s">
        <v>1</v>
      </c>
      <c r="H101" t="s">
        <v>5</v>
      </c>
      <c r="I101" t="s">
        <v>3</v>
      </c>
      <c r="J101" t="s">
        <v>254</v>
      </c>
      <c r="K101">
        <v>21.64798</v>
      </c>
    </row>
    <row r="102" spans="1:11" x14ac:dyDescent="0.25">
      <c r="A102">
        <v>231</v>
      </c>
      <c r="B102">
        <v>3</v>
      </c>
      <c r="C102" t="s">
        <v>281</v>
      </c>
      <c r="D102">
        <v>20</v>
      </c>
      <c r="E102">
        <v>3</v>
      </c>
      <c r="F102">
        <v>2.76</v>
      </c>
      <c r="G102" t="s">
        <v>1</v>
      </c>
      <c r="H102" t="s">
        <v>5</v>
      </c>
      <c r="I102" t="s">
        <v>3</v>
      </c>
      <c r="J102" t="s">
        <v>255</v>
      </c>
      <c r="K102">
        <v>20.43722</v>
      </c>
    </row>
    <row r="103" spans="1:11" x14ac:dyDescent="0.25">
      <c r="A103">
        <v>231</v>
      </c>
      <c r="B103">
        <v>3</v>
      </c>
      <c r="C103" t="s">
        <v>281</v>
      </c>
      <c r="D103">
        <v>21</v>
      </c>
      <c r="E103">
        <v>1</v>
      </c>
      <c r="F103">
        <v>5.21</v>
      </c>
      <c r="G103" t="s">
        <v>1</v>
      </c>
      <c r="H103" t="s">
        <v>2</v>
      </c>
      <c r="I103" t="s">
        <v>6</v>
      </c>
      <c r="J103" t="s">
        <v>256</v>
      </c>
      <c r="K103">
        <v>20.549330000000001</v>
      </c>
    </row>
    <row r="104" spans="1:11" x14ac:dyDescent="0.25">
      <c r="A104">
        <v>231</v>
      </c>
      <c r="B104">
        <v>3</v>
      </c>
      <c r="C104" t="s">
        <v>281</v>
      </c>
      <c r="D104">
        <v>22</v>
      </c>
      <c r="E104">
        <v>2</v>
      </c>
      <c r="F104">
        <v>4.3499999999999996</v>
      </c>
      <c r="G104" t="s">
        <v>8</v>
      </c>
      <c r="H104" t="s">
        <v>8</v>
      </c>
      <c r="I104" t="s">
        <v>6</v>
      </c>
      <c r="J104" t="s">
        <v>257</v>
      </c>
      <c r="K104">
        <v>21.670400000000001</v>
      </c>
    </row>
    <row r="105" spans="1:11" x14ac:dyDescent="0.25">
      <c r="A105">
        <v>231</v>
      </c>
      <c r="B105">
        <v>3</v>
      </c>
      <c r="C105" t="s">
        <v>281</v>
      </c>
      <c r="D105">
        <v>23</v>
      </c>
      <c r="E105">
        <v>2</v>
      </c>
      <c r="F105">
        <v>4.74</v>
      </c>
      <c r="G105" t="s">
        <v>8</v>
      </c>
      <c r="H105" t="s">
        <v>8</v>
      </c>
      <c r="I105" t="s">
        <v>3</v>
      </c>
      <c r="J105" t="s">
        <v>258</v>
      </c>
      <c r="K105">
        <v>21.681609999999999</v>
      </c>
    </row>
    <row r="106" spans="1:11" x14ac:dyDescent="0.25">
      <c r="A106">
        <v>231</v>
      </c>
      <c r="B106">
        <v>3</v>
      </c>
      <c r="C106" t="s">
        <v>281</v>
      </c>
      <c r="D106">
        <v>24</v>
      </c>
      <c r="E106">
        <v>2</v>
      </c>
      <c r="F106">
        <v>4.22</v>
      </c>
      <c r="G106" t="s">
        <v>8</v>
      </c>
      <c r="H106" t="s">
        <v>8</v>
      </c>
      <c r="I106" t="s">
        <v>6</v>
      </c>
      <c r="J106" t="s">
        <v>259</v>
      </c>
      <c r="K106">
        <v>22.443950000000001</v>
      </c>
    </row>
    <row r="107" spans="1:11" x14ac:dyDescent="0.25">
      <c r="A107">
        <v>231</v>
      </c>
      <c r="B107">
        <v>3</v>
      </c>
      <c r="C107" t="s">
        <v>281</v>
      </c>
      <c r="D107">
        <v>25</v>
      </c>
      <c r="E107">
        <v>1</v>
      </c>
      <c r="F107">
        <v>5.58</v>
      </c>
      <c r="G107" t="s">
        <v>1</v>
      </c>
      <c r="H107" t="s">
        <v>5</v>
      </c>
      <c r="I107" t="s">
        <v>3</v>
      </c>
      <c r="J107" t="s">
        <v>260</v>
      </c>
      <c r="K107">
        <v>23.408069999999999</v>
      </c>
    </row>
    <row r="108" spans="1:11" x14ac:dyDescent="0.25">
      <c r="A108">
        <v>231</v>
      </c>
      <c r="B108">
        <v>3</v>
      </c>
      <c r="C108" t="s">
        <v>281</v>
      </c>
      <c r="D108">
        <v>26</v>
      </c>
      <c r="E108">
        <v>2</v>
      </c>
      <c r="F108">
        <v>4.22</v>
      </c>
      <c r="G108" t="s">
        <v>1</v>
      </c>
      <c r="H108" t="s">
        <v>2</v>
      </c>
      <c r="I108" t="s">
        <v>6</v>
      </c>
      <c r="J108" t="s">
        <v>261</v>
      </c>
      <c r="K108">
        <v>20.482060000000001</v>
      </c>
    </row>
    <row r="109" spans="1:11" x14ac:dyDescent="0.25">
      <c r="A109">
        <v>231</v>
      </c>
      <c r="B109">
        <v>3</v>
      </c>
      <c r="C109" t="s">
        <v>281</v>
      </c>
      <c r="D109">
        <v>27</v>
      </c>
      <c r="E109">
        <v>3</v>
      </c>
      <c r="F109">
        <v>3.54</v>
      </c>
      <c r="G109" t="s">
        <v>1</v>
      </c>
      <c r="H109" t="s">
        <v>5</v>
      </c>
      <c r="I109" t="s">
        <v>3</v>
      </c>
      <c r="J109" t="s">
        <v>262</v>
      </c>
      <c r="K109">
        <v>22.35426</v>
      </c>
    </row>
    <row r="110" spans="1:11" x14ac:dyDescent="0.25">
      <c r="A110">
        <v>231</v>
      </c>
      <c r="B110">
        <v>3</v>
      </c>
      <c r="C110" t="s">
        <v>281</v>
      </c>
      <c r="D110">
        <v>28</v>
      </c>
      <c r="E110">
        <v>3</v>
      </c>
      <c r="F110">
        <v>3.37</v>
      </c>
      <c r="G110" t="s">
        <v>8</v>
      </c>
      <c r="H110" t="s">
        <v>8</v>
      </c>
      <c r="I110" t="s">
        <v>6</v>
      </c>
      <c r="J110" t="s">
        <v>263</v>
      </c>
      <c r="K110">
        <v>20.246639999999999</v>
      </c>
    </row>
    <row r="111" spans="1:11" x14ac:dyDescent="0.25">
      <c r="A111">
        <v>231</v>
      </c>
      <c r="B111">
        <v>3</v>
      </c>
      <c r="C111" t="s">
        <v>281</v>
      </c>
      <c r="D111">
        <v>29</v>
      </c>
      <c r="E111">
        <v>1</v>
      </c>
      <c r="F111">
        <v>5.55</v>
      </c>
      <c r="G111" t="s">
        <v>8</v>
      </c>
      <c r="H111" t="s">
        <v>8</v>
      </c>
      <c r="I111" t="s">
        <v>3</v>
      </c>
      <c r="J111" t="s">
        <v>264</v>
      </c>
      <c r="K111">
        <v>22.600899999999999</v>
      </c>
    </row>
    <row r="112" spans="1:11" x14ac:dyDescent="0.25">
      <c r="A112">
        <v>231</v>
      </c>
      <c r="B112">
        <v>3</v>
      </c>
      <c r="C112" t="s">
        <v>281</v>
      </c>
      <c r="D112">
        <v>30</v>
      </c>
      <c r="E112">
        <v>3</v>
      </c>
      <c r="F112">
        <v>3.07</v>
      </c>
      <c r="G112" t="s">
        <v>8</v>
      </c>
      <c r="H112" t="s">
        <v>8</v>
      </c>
      <c r="I112" t="s">
        <v>6</v>
      </c>
      <c r="J112" t="s">
        <v>265</v>
      </c>
      <c r="K112">
        <v>21.973089999999999</v>
      </c>
    </row>
    <row r="113" spans="1:11" x14ac:dyDescent="0.25">
      <c r="A113">
        <v>231</v>
      </c>
      <c r="B113">
        <v>3</v>
      </c>
      <c r="C113" t="s">
        <v>281</v>
      </c>
      <c r="D113">
        <v>31</v>
      </c>
      <c r="E113">
        <v>1</v>
      </c>
      <c r="F113">
        <v>5.79</v>
      </c>
      <c r="G113" t="s">
        <v>1</v>
      </c>
      <c r="H113" t="s">
        <v>2</v>
      </c>
      <c r="I113" t="s">
        <v>3</v>
      </c>
      <c r="J113" t="s">
        <v>266</v>
      </c>
      <c r="K113">
        <v>21.367709999999999</v>
      </c>
    </row>
    <row r="114" spans="1:11" x14ac:dyDescent="0.25">
      <c r="A114">
        <v>231</v>
      </c>
      <c r="B114">
        <v>3</v>
      </c>
      <c r="C114" t="s">
        <v>281</v>
      </c>
      <c r="D114">
        <v>32</v>
      </c>
      <c r="E114">
        <v>2</v>
      </c>
      <c r="F114">
        <v>4.3499999999999996</v>
      </c>
      <c r="G114" t="s">
        <v>1</v>
      </c>
      <c r="H114" t="s">
        <v>5</v>
      </c>
      <c r="I114" t="s">
        <v>6</v>
      </c>
      <c r="J114" t="s">
        <v>267</v>
      </c>
      <c r="K114">
        <v>21.91704</v>
      </c>
    </row>
    <row r="115" spans="1:11" x14ac:dyDescent="0.25">
      <c r="A115">
        <v>231</v>
      </c>
      <c r="B115">
        <v>3</v>
      </c>
      <c r="C115" t="s">
        <v>281</v>
      </c>
      <c r="D115">
        <v>33</v>
      </c>
      <c r="E115">
        <v>2</v>
      </c>
      <c r="F115">
        <v>3.81</v>
      </c>
      <c r="G115" t="s">
        <v>8</v>
      </c>
      <c r="H115" t="s">
        <v>8</v>
      </c>
      <c r="I115" t="s">
        <v>6</v>
      </c>
      <c r="J115" t="s">
        <v>268</v>
      </c>
      <c r="K115">
        <v>19.14798</v>
      </c>
    </row>
    <row r="116" spans="1:11" x14ac:dyDescent="0.25">
      <c r="A116">
        <v>231</v>
      </c>
      <c r="B116">
        <v>3</v>
      </c>
      <c r="C116" t="s">
        <v>281</v>
      </c>
      <c r="D116">
        <v>34</v>
      </c>
      <c r="E116">
        <v>2</v>
      </c>
      <c r="F116">
        <v>4.8899999999999997</v>
      </c>
      <c r="G116" t="s">
        <v>1</v>
      </c>
      <c r="H116" t="s">
        <v>2</v>
      </c>
      <c r="I116" t="s">
        <v>3</v>
      </c>
      <c r="J116" t="s">
        <v>269</v>
      </c>
      <c r="K116">
        <v>23.026910000000001</v>
      </c>
    </row>
    <row r="117" spans="1:11" x14ac:dyDescent="0.25">
      <c r="A117">
        <v>231</v>
      </c>
      <c r="B117">
        <v>3</v>
      </c>
      <c r="C117" t="s">
        <v>281</v>
      </c>
      <c r="D117">
        <v>35</v>
      </c>
      <c r="E117">
        <v>2</v>
      </c>
      <c r="F117">
        <v>4.66</v>
      </c>
      <c r="G117" t="s">
        <v>8</v>
      </c>
      <c r="H117" t="s">
        <v>8</v>
      </c>
      <c r="I117" t="s">
        <v>3</v>
      </c>
      <c r="J117" t="s">
        <v>270</v>
      </c>
      <c r="K117">
        <v>23.195070000000001</v>
      </c>
    </row>
    <row r="118" spans="1:11" x14ac:dyDescent="0.25">
      <c r="A118">
        <v>231</v>
      </c>
      <c r="B118">
        <v>3</v>
      </c>
      <c r="C118" t="s">
        <v>281</v>
      </c>
      <c r="D118">
        <v>36</v>
      </c>
      <c r="E118">
        <v>3</v>
      </c>
      <c r="F118">
        <v>2.82</v>
      </c>
      <c r="G118" t="s">
        <v>1</v>
      </c>
      <c r="H118" t="s">
        <v>5</v>
      </c>
      <c r="I118" t="s">
        <v>6</v>
      </c>
      <c r="J118" t="s">
        <v>271</v>
      </c>
      <c r="K118">
        <v>17.9148</v>
      </c>
    </row>
    <row r="119" spans="1:11" x14ac:dyDescent="0.25">
      <c r="A119">
        <v>231</v>
      </c>
      <c r="B119">
        <v>3</v>
      </c>
      <c r="C119" t="s">
        <v>281</v>
      </c>
      <c r="D119">
        <v>37</v>
      </c>
      <c r="E119">
        <v>1</v>
      </c>
      <c r="F119">
        <v>5.79</v>
      </c>
      <c r="G119" t="s">
        <v>8</v>
      </c>
      <c r="H119" t="s">
        <v>8</v>
      </c>
      <c r="I119" t="s">
        <v>3</v>
      </c>
      <c r="J119" t="s">
        <v>272</v>
      </c>
      <c r="K119">
        <v>21.02018</v>
      </c>
    </row>
    <row r="120" spans="1:11" x14ac:dyDescent="0.25">
      <c r="A120">
        <v>231</v>
      </c>
      <c r="B120">
        <v>3</v>
      </c>
      <c r="C120" t="s">
        <v>281</v>
      </c>
      <c r="D120">
        <v>38</v>
      </c>
      <c r="E120">
        <v>1</v>
      </c>
      <c r="F120">
        <v>4.62</v>
      </c>
      <c r="G120" t="s">
        <v>1</v>
      </c>
      <c r="H120" t="s">
        <v>2</v>
      </c>
      <c r="I120" t="s">
        <v>6</v>
      </c>
      <c r="J120" t="s">
        <v>273</v>
      </c>
      <c r="K120">
        <v>21.849779999999999</v>
      </c>
    </row>
    <row r="121" spans="1:11" x14ac:dyDescent="0.25">
      <c r="A121">
        <v>231</v>
      </c>
      <c r="B121">
        <v>3</v>
      </c>
      <c r="C121" t="s">
        <v>281</v>
      </c>
      <c r="D121">
        <v>39</v>
      </c>
      <c r="E121">
        <v>3</v>
      </c>
      <c r="F121">
        <v>3.54</v>
      </c>
      <c r="G121" t="s">
        <v>8</v>
      </c>
      <c r="H121" t="s">
        <v>8</v>
      </c>
      <c r="I121" t="s">
        <v>3</v>
      </c>
      <c r="J121" t="s">
        <v>274</v>
      </c>
      <c r="K121">
        <v>19.573989999999998</v>
      </c>
    </row>
    <row r="122" spans="1:11" x14ac:dyDescent="0.25">
      <c r="A122">
        <v>231</v>
      </c>
      <c r="B122">
        <v>3</v>
      </c>
      <c r="C122" t="s">
        <v>281</v>
      </c>
      <c r="D122">
        <v>40</v>
      </c>
      <c r="E122">
        <v>2</v>
      </c>
      <c r="F122">
        <v>4.03</v>
      </c>
      <c r="G122" t="s">
        <v>8</v>
      </c>
      <c r="H122" t="s">
        <v>8</v>
      </c>
      <c r="I122" t="s">
        <v>6</v>
      </c>
      <c r="J122" t="s">
        <v>275</v>
      </c>
      <c r="K122">
        <v>22.051570000000002</v>
      </c>
    </row>
    <row r="123" spans="1:11" x14ac:dyDescent="0.25">
      <c r="A123">
        <v>231</v>
      </c>
      <c r="B123">
        <v>3</v>
      </c>
      <c r="C123" t="s">
        <v>281</v>
      </c>
      <c r="D123">
        <v>41</v>
      </c>
      <c r="E123">
        <v>2</v>
      </c>
      <c r="F123">
        <v>4.8899999999999997</v>
      </c>
      <c r="G123" t="s">
        <v>8</v>
      </c>
      <c r="H123" t="s">
        <v>8</v>
      </c>
      <c r="I123" t="s">
        <v>3</v>
      </c>
      <c r="J123" t="s">
        <v>276</v>
      </c>
      <c r="K123">
        <v>22.656949999999998</v>
      </c>
    </row>
    <row r="124" spans="1:11" x14ac:dyDescent="0.25">
      <c r="A124">
        <v>232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168</v>
      </c>
      <c r="K124">
        <v>22.35426</v>
      </c>
    </row>
    <row r="125" spans="1:11" x14ac:dyDescent="0.25">
      <c r="A125">
        <v>232</v>
      </c>
      <c r="B125">
        <v>1</v>
      </c>
      <c r="C125">
        <v>0</v>
      </c>
      <c r="D125">
        <v>2</v>
      </c>
      <c r="E125">
        <v>3</v>
      </c>
      <c r="F125">
        <v>2.99</v>
      </c>
      <c r="G125" t="s">
        <v>1</v>
      </c>
      <c r="H125" t="s">
        <v>5</v>
      </c>
      <c r="I125" t="s">
        <v>6</v>
      </c>
      <c r="J125" t="s">
        <v>169</v>
      </c>
      <c r="K125">
        <v>20.403590000000001</v>
      </c>
    </row>
    <row r="126" spans="1:11" x14ac:dyDescent="0.25">
      <c r="A126">
        <v>232</v>
      </c>
      <c r="B126">
        <v>1</v>
      </c>
      <c r="C126">
        <v>0</v>
      </c>
      <c r="D126">
        <v>3</v>
      </c>
      <c r="E126">
        <v>2</v>
      </c>
      <c r="F126">
        <v>4.04</v>
      </c>
      <c r="G126" t="s">
        <v>1</v>
      </c>
      <c r="H126" t="s">
        <v>5</v>
      </c>
      <c r="I126" t="s">
        <v>6</v>
      </c>
      <c r="J126" t="s">
        <v>170</v>
      </c>
      <c r="K126">
        <v>22.701789999999999</v>
      </c>
    </row>
    <row r="127" spans="1:11" x14ac:dyDescent="0.25">
      <c r="A127">
        <v>232</v>
      </c>
      <c r="B127">
        <v>1</v>
      </c>
      <c r="C127">
        <v>0</v>
      </c>
      <c r="D127">
        <v>4</v>
      </c>
      <c r="E127">
        <v>2</v>
      </c>
      <c r="F127">
        <v>3.84</v>
      </c>
      <c r="G127" t="s">
        <v>8</v>
      </c>
      <c r="H127" t="s">
        <v>8</v>
      </c>
      <c r="I127" t="s">
        <v>6</v>
      </c>
      <c r="J127" t="s">
        <v>171</v>
      </c>
      <c r="K127">
        <v>22.20852</v>
      </c>
    </row>
    <row r="128" spans="1:11" x14ac:dyDescent="0.25">
      <c r="A128">
        <v>232</v>
      </c>
      <c r="B128">
        <v>1</v>
      </c>
      <c r="C128">
        <v>0</v>
      </c>
      <c r="D128">
        <v>5</v>
      </c>
      <c r="E128">
        <v>3</v>
      </c>
      <c r="F128">
        <v>3.37</v>
      </c>
      <c r="G128" t="s">
        <v>1</v>
      </c>
      <c r="H128" t="s">
        <v>5</v>
      </c>
      <c r="I128" t="s">
        <v>6</v>
      </c>
      <c r="J128" t="s">
        <v>172</v>
      </c>
      <c r="K128">
        <v>22.9148</v>
      </c>
    </row>
    <row r="129" spans="1:11" x14ac:dyDescent="0.25">
      <c r="A129">
        <v>232</v>
      </c>
      <c r="B129">
        <v>1</v>
      </c>
      <c r="C129">
        <v>0</v>
      </c>
      <c r="D129">
        <v>6</v>
      </c>
      <c r="E129">
        <v>2</v>
      </c>
      <c r="F129">
        <v>4.68</v>
      </c>
      <c r="G129" t="s">
        <v>1</v>
      </c>
      <c r="H129" t="s">
        <v>2</v>
      </c>
      <c r="I129" t="s">
        <v>3</v>
      </c>
      <c r="J129" t="s">
        <v>173</v>
      </c>
      <c r="K129">
        <v>23.744389999999999</v>
      </c>
    </row>
    <row r="130" spans="1:11" x14ac:dyDescent="0.25">
      <c r="A130">
        <v>232</v>
      </c>
      <c r="B130">
        <v>1</v>
      </c>
      <c r="C130">
        <v>0</v>
      </c>
      <c r="D130">
        <v>7</v>
      </c>
      <c r="E130">
        <v>2</v>
      </c>
      <c r="F130">
        <v>5.04</v>
      </c>
      <c r="G130" t="s">
        <v>8</v>
      </c>
      <c r="H130" t="s">
        <v>8</v>
      </c>
      <c r="I130" t="s">
        <v>3</v>
      </c>
      <c r="J130" t="s">
        <v>174</v>
      </c>
      <c r="K130">
        <v>24.809419999999999</v>
      </c>
    </row>
    <row r="131" spans="1:11" x14ac:dyDescent="0.25">
      <c r="A131">
        <v>232</v>
      </c>
      <c r="B131">
        <v>1</v>
      </c>
      <c r="C131">
        <v>0</v>
      </c>
      <c r="D131">
        <v>8</v>
      </c>
      <c r="E131">
        <v>3</v>
      </c>
      <c r="F131">
        <v>3.37</v>
      </c>
      <c r="G131" t="s">
        <v>8</v>
      </c>
      <c r="H131" t="s">
        <v>8</v>
      </c>
      <c r="I131" t="s">
        <v>6</v>
      </c>
      <c r="J131" t="s">
        <v>175</v>
      </c>
      <c r="K131">
        <v>21.33408</v>
      </c>
    </row>
    <row r="132" spans="1:11" x14ac:dyDescent="0.25">
      <c r="A132">
        <v>232</v>
      </c>
      <c r="B132">
        <v>1</v>
      </c>
      <c r="C132">
        <v>0</v>
      </c>
      <c r="D132">
        <v>9</v>
      </c>
      <c r="E132">
        <v>1</v>
      </c>
      <c r="F132">
        <v>4.66</v>
      </c>
      <c r="G132" t="s">
        <v>8</v>
      </c>
      <c r="H132" t="s">
        <v>8</v>
      </c>
      <c r="I132" t="s">
        <v>6</v>
      </c>
      <c r="J132" t="s">
        <v>176</v>
      </c>
      <c r="K132">
        <v>23.015699999999999</v>
      </c>
    </row>
    <row r="133" spans="1:11" x14ac:dyDescent="0.25">
      <c r="A133">
        <v>232</v>
      </c>
      <c r="B133">
        <v>1</v>
      </c>
      <c r="C133">
        <v>0</v>
      </c>
      <c r="D133">
        <v>10</v>
      </c>
      <c r="E133">
        <v>2</v>
      </c>
      <c r="F133">
        <v>4.37</v>
      </c>
      <c r="G133" t="s">
        <v>1</v>
      </c>
      <c r="H133" t="s">
        <v>5</v>
      </c>
      <c r="I133" t="s">
        <v>6</v>
      </c>
      <c r="J133" t="s">
        <v>177</v>
      </c>
      <c r="K133">
        <v>25.02242</v>
      </c>
    </row>
    <row r="134" spans="1:11" x14ac:dyDescent="0.25">
      <c r="A134">
        <v>232</v>
      </c>
      <c r="B134">
        <v>1</v>
      </c>
      <c r="C134">
        <v>0</v>
      </c>
      <c r="D134">
        <v>11</v>
      </c>
      <c r="E134">
        <v>1</v>
      </c>
      <c r="F134">
        <v>5.56</v>
      </c>
      <c r="G134" t="s">
        <v>8</v>
      </c>
      <c r="H134" t="s">
        <v>8</v>
      </c>
      <c r="I134" t="s">
        <v>3</v>
      </c>
      <c r="J134" t="s">
        <v>178</v>
      </c>
      <c r="K134">
        <v>25.549330000000001</v>
      </c>
    </row>
    <row r="135" spans="1:11" x14ac:dyDescent="0.25">
      <c r="A135">
        <v>232</v>
      </c>
      <c r="B135">
        <v>1</v>
      </c>
      <c r="C135">
        <v>0</v>
      </c>
      <c r="D135">
        <v>12</v>
      </c>
      <c r="E135">
        <v>3</v>
      </c>
      <c r="F135">
        <v>2.92</v>
      </c>
      <c r="G135" t="s">
        <v>8</v>
      </c>
      <c r="H135" t="s">
        <v>8</v>
      </c>
      <c r="I135" t="s">
        <v>3</v>
      </c>
      <c r="J135" t="s">
        <v>179</v>
      </c>
      <c r="K135">
        <v>19.764569999999999</v>
      </c>
    </row>
    <row r="136" spans="1:11" x14ac:dyDescent="0.25">
      <c r="A136">
        <v>232</v>
      </c>
      <c r="B136">
        <v>1</v>
      </c>
      <c r="C136">
        <v>0</v>
      </c>
      <c r="D136">
        <v>13</v>
      </c>
      <c r="E136">
        <v>2</v>
      </c>
      <c r="F136">
        <v>4.9400000000000004</v>
      </c>
      <c r="G136" t="s">
        <v>8</v>
      </c>
      <c r="H136" t="s">
        <v>8</v>
      </c>
      <c r="I136" t="s">
        <v>3</v>
      </c>
      <c r="J136" t="s">
        <v>180</v>
      </c>
      <c r="K136">
        <v>23.071750000000002</v>
      </c>
    </row>
    <row r="137" spans="1:11" x14ac:dyDescent="0.25">
      <c r="A137">
        <v>232</v>
      </c>
      <c r="B137">
        <v>1</v>
      </c>
      <c r="C137">
        <v>0</v>
      </c>
      <c r="D137">
        <v>14</v>
      </c>
      <c r="E137">
        <v>2</v>
      </c>
      <c r="F137">
        <v>4.04</v>
      </c>
      <c r="G137" t="s">
        <v>8</v>
      </c>
      <c r="H137" t="s">
        <v>8</v>
      </c>
      <c r="I137" t="s">
        <v>6</v>
      </c>
      <c r="J137" t="s">
        <v>181</v>
      </c>
      <c r="K137">
        <v>21.838570000000001</v>
      </c>
    </row>
    <row r="138" spans="1:11" x14ac:dyDescent="0.25">
      <c r="A138">
        <v>232</v>
      </c>
      <c r="B138">
        <v>1</v>
      </c>
      <c r="C138">
        <v>0</v>
      </c>
      <c r="D138">
        <v>15</v>
      </c>
      <c r="E138">
        <v>1</v>
      </c>
      <c r="F138">
        <v>5.56</v>
      </c>
      <c r="G138" t="s">
        <v>1</v>
      </c>
      <c r="H138" t="s">
        <v>2</v>
      </c>
      <c r="I138" t="s">
        <v>3</v>
      </c>
      <c r="J138" t="s">
        <v>182</v>
      </c>
      <c r="K138">
        <v>23.890129999999999</v>
      </c>
    </row>
    <row r="139" spans="1:11" x14ac:dyDescent="0.25">
      <c r="A139">
        <v>232</v>
      </c>
      <c r="B139">
        <v>1</v>
      </c>
      <c r="C139">
        <v>0</v>
      </c>
      <c r="D139">
        <v>16</v>
      </c>
      <c r="E139">
        <v>2</v>
      </c>
      <c r="F139">
        <v>4.68</v>
      </c>
      <c r="G139" t="s">
        <v>8</v>
      </c>
      <c r="H139" t="s">
        <v>8</v>
      </c>
      <c r="I139" t="s">
        <v>3</v>
      </c>
      <c r="J139" t="s">
        <v>183</v>
      </c>
      <c r="K139">
        <v>21.905830000000002</v>
      </c>
    </row>
    <row r="140" spans="1:11" x14ac:dyDescent="0.25">
      <c r="A140">
        <v>232</v>
      </c>
      <c r="B140">
        <v>1</v>
      </c>
      <c r="C140">
        <v>0</v>
      </c>
      <c r="D140">
        <v>17</v>
      </c>
      <c r="E140">
        <v>3</v>
      </c>
      <c r="F140">
        <v>3.16</v>
      </c>
      <c r="G140" t="s">
        <v>1</v>
      </c>
      <c r="H140" t="s">
        <v>2</v>
      </c>
      <c r="I140" t="s">
        <v>6</v>
      </c>
      <c r="J140" t="s">
        <v>184</v>
      </c>
      <c r="K140">
        <v>19.652470000000001</v>
      </c>
    </row>
    <row r="141" spans="1:11" x14ac:dyDescent="0.25">
      <c r="A141">
        <v>232</v>
      </c>
      <c r="B141">
        <v>1</v>
      </c>
      <c r="C141">
        <v>0</v>
      </c>
      <c r="D141">
        <v>18</v>
      </c>
      <c r="E141">
        <v>1</v>
      </c>
      <c r="F141">
        <v>4.92</v>
      </c>
      <c r="G141" t="s">
        <v>8</v>
      </c>
      <c r="H141" t="s">
        <v>8</v>
      </c>
      <c r="I141" t="s">
        <v>6</v>
      </c>
      <c r="J141" t="s">
        <v>185</v>
      </c>
      <c r="K141">
        <v>25.12332</v>
      </c>
    </row>
    <row r="142" spans="1:11" x14ac:dyDescent="0.25">
      <c r="A142">
        <v>232</v>
      </c>
      <c r="B142">
        <v>1</v>
      </c>
      <c r="C142">
        <v>0</v>
      </c>
      <c r="D142">
        <v>19</v>
      </c>
      <c r="E142">
        <v>1</v>
      </c>
      <c r="F142">
        <v>5.86</v>
      </c>
      <c r="G142" t="s">
        <v>1</v>
      </c>
      <c r="H142" t="s">
        <v>5</v>
      </c>
      <c r="I142" t="s">
        <v>3</v>
      </c>
      <c r="J142" t="s">
        <v>186</v>
      </c>
      <c r="K142">
        <v>20.840810000000001</v>
      </c>
    </row>
    <row r="143" spans="1:11" x14ac:dyDescent="0.25">
      <c r="A143">
        <v>232</v>
      </c>
      <c r="B143">
        <v>1</v>
      </c>
      <c r="C143">
        <v>0</v>
      </c>
      <c r="D143">
        <v>20</v>
      </c>
      <c r="E143">
        <v>3</v>
      </c>
      <c r="F143">
        <v>2.92</v>
      </c>
      <c r="G143" t="s">
        <v>1</v>
      </c>
      <c r="H143" t="s">
        <v>2</v>
      </c>
      <c r="I143" t="s">
        <v>3</v>
      </c>
      <c r="J143" t="s">
        <v>187</v>
      </c>
      <c r="K143">
        <v>18.912559999999999</v>
      </c>
    </row>
    <row r="144" spans="1:11" x14ac:dyDescent="0.25">
      <c r="A144">
        <v>232</v>
      </c>
      <c r="B144">
        <v>1</v>
      </c>
      <c r="C144">
        <v>0</v>
      </c>
      <c r="D144">
        <v>21</v>
      </c>
      <c r="E144">
        <v>3</v>
      </c>
      <c r="F144">
        <v>2.37</v>
      </c>
      <c r="G144" t="s">
        <v>1</v>
      </c>
      <c r="H144" t="s">
        <v>5</v>
      </c>
      <c r="I144" t="s">
        <v>3</v>
      </c>
      <c r="J144" t="s">
        <v>188</v>
      </c>
      <c r="K144">
        <v>19.260090000000002</v>
      </c>
    </row>
    <row r="145" spans="1:11" x14ac:dyDescent="0.25">
      <c r="A145">
        <v>232</v>
      </c>
      <c r="B145">
        <v>1</v>
      </c>
      <c r="C145">
        <v>0</v>
      </c>
      <c r="D145">
        <v>22</v>
      </c>
      <c r="E145">
        <v>2</v>
      </c>
      <c r="F145">
        <v>5.04</v>
      </c>
      <c r="G145" t="s">
        <v>1</v>
      </c>
      <c r="H145" t="s">
        <v>5</v>
      </c>
      <c r="I145" t="s">
        <v>3</v>
      </c>
      <c r="J145" t="s">
        <v>189</v>
      </c>
      <c r="K145">
        <v>22.8139</v>
      </c>
    </row>
    <row r="146" spans="1:11" x14ac:dyDescent="0.25">
      <c r="A146">
        <v>232</v>
      </c>
      <c r="B146">
        <v>1</v>
      </c>
      <c r="C146">
        <v>0</v>
      </c>
      <c r="D146">
        <v>23</v>
      </c>
      <c r="E146">
        <v>2</v>
      </c>
      <c r="F146">
        <v>4.37</v>
      </c>
      <c r="G146" t="s">
        <v>8</v>
      </c>
      <c r="H146" t="s">
        <v>8</v>
      </c>
      <c r="I146" t="s">
        <v>6</v>
      </c>
      <c r="J146" t="s">
        <v>190</v>
      </c>
      <c r="K146">
        <v>24.506730000000001</v>
      </c>
    </row>
    <row r="147" spans="1:11" x14ac:dyDescent="0.25">
      <c r="A147">
        <v>232</v>
      </c>
      <c r="B147">
        <v>1</v>
      </c>
      <c r="C147">
        <v>0</v>
      </c>
      <c r="D147">
        <v>24</v>
      </c>
      <c r="E147">
        <v>2</v>
      </c>
      <c r="F147">
        <v>4.2300000000000004</v>
      </c>
      <c r="G147" t="s">
        <v>1</v>
      </c>
      <c r="H147" t="s">
        <v>2</v>
      </c>
      <c r="I147" t="s">
        <v>6</v>
      </c>
      <c r="J147" t="s">
        <v>191</v>
      </c>
      <c r="K147">
        <v>21.221969999999999</v>
      </c>
    </row>
    <row r="148" spans="1:11" x14ac:dyDescent="0.25">
      <c r="A148">
        <v>232</v>
      </c>
      <c r="B148">
        <v>1</v>
      </c>
      <c r="C148">
        <v>0</v>
      </c>
      <c r="D148">
        <v>25</v>
      </c>
      <c r="E148">
        <v>2</v>
      </c>
      <c r="F148">
        <v>4.75</v>
      </c>
      <c r="G148" t="s">
        <v>8</v>
      </c>
      <c r="H148" t="s">
        <v>8</v>
      </c>
      <c r="I148" t="s">
        <v>3</v>
      </c>
      <c r="J148" t="s">
        <v>192</v>
      </c>
      <c r="K148">
        <v>20.908069999999999</v>
      </c>
    </row>
    <row r="149" spans="1:11" x14ac:dyDescent="0.25">
      <c r="A149">
        <v>232</v>
      </c>
      <c r="B149">
        <v>1</v>
      </c>
      <c r="C149">
        <v>0</v>
      </c>
      <c r="D149">
        <v>26</v>
      </c>
      <c r="E149">
        <v>1</v>
      </c>
      <c r="F149">
        <v>4.66</v>
      </c>
      <c r="G149" t="s">
        <v>1</v>
      </c>
      <c r="H149" t="s">
        <v>2</v>
      </c>
      <c r="I149" t="s">
        <v>6</v>
      </c>
      <c r="J149" t="s">
        <v>193</v>
      </c>
      <c r="K149">
        <v>22.421520000000001</v>
      </c>
    </row>
    <row r="150" spans="1:11" x14ac:dyDescent="0.25">
      <c r="A150">
        <v>232</v>
      </c>
      <c r="B150">
        <v>1</v>
      </c>
      <c r="C150">
        <v>0</v>
      </c>
      <c r="D150">
        <v>27</v>
      </c>
      <c r="E150">
        <v>1</v>
      </c>
      <c r="F150">
        <v>5.35</v>
      </c>
      <c r="G150" t="s">
        <v>8</v>
      </c>
      <c r="H150" t="s">
        <v>8</v>
      </c>
      <c r="I150" t="s">
        <v>6</v>
      </c>
      <c r="J150" t="s">
        <v>194</v>
      </c>
      <c r="K150">
        <v>23.385649999999998</v>
      </c>
    </row>
    <row r="151" spans="1:11" x14ac:dyDescent="0.25">
      <c r="A151">
        <v>232</v>
      </c>
      <c r="B151">
        <v>1</v>
      </c>
      <c r="C151">
        <v>0</v>
      </c>
      <c r="D151">
        <v>28</v>
      </c>
      <c r="E151">
        <v>1</v>
      </c>
      <c r="F151">
        <v>4.92</v>
      </c>
      <c r="G151" t="s">
        <v>1</v>
      </c>
      <c r="H151" t="s">
        <v>5</v>
      </c>
      <c r="I151" t="s">
        <v>6</v>
      </c>
      <c r="J151" t="s">
        <v>195</v>
      </c>
      <c r="K151">
        <v>24.204039999999999</v>
      </c>
    </row>
    <row r="152" spans="1:11" x14ac:dyDescent="0.25">
      <c r="A152">
        <v>232</v>
      </c>
      <c r="B152">
        <v>1</v>
      </c>
      <c r="C152">
        <v>0</v>
      </c>
      <c r="D152">
        <v>29</v>
      </c>
      <c r="E152">
        <v>3</v>
      </c>
      <c r="F152">
        <v>3.25</v>
      </c>
      <c r="G152" t="s">
        <v>1</v>
      </c>
      <c r="H152" t="s">
        <v>5</v>
      </c>
      <c r="I152" t="s">
        <v>3</v>
      </c>
      <c r="J152" t="s">
        <v>196</v>
      </c>
      <c r="K152">
        <v>18.273540000000001</v>
      </c>
    </row>
    <row r="153" spans="1:11" x14ac:dyDescent="0.25">
      <c r="A153">
        <v>232</v>
      </c>
      <c r="B153">
        <v>1</v>
      </c>
      <c r="C153">
        <v>0</v>
      </c>
      <c r="D153">
        <v>30</v>
      </c>
      <c r="E153">
        <v>2</v>
      </c>
      <c r="F153">
        <v>3.84</v>
      </c>
      <c r="G153" t="s">
        <v>1</v>
      </c>
      <c r="H153" t="s">
        <v>2</v>
      </c>
      <c r="I153" t="s">
        <v>6</v>
      </c>
      <c r="J153" t="s">
        <v>197</v>
      </c>
      <c r="K153">
        <v>23.195070000000001</v>
      </c>
    </row>
    <row r="154" spans="1:11" x14ac:dyDescent="0.25">
      <c r="A154">
        <v>232</v>
      </c>
      <c r="B154">
        <v>1</v>
      </c>
      <c r="C154">
        <v>0</v>
      </c>
      <c r="D154">
        <v>31</v>
      </c>
      <c r="E154">
        <v>3</v>
      </c>
      <c r="F154">
        <v>2.99</v>
      </c>
      <c r="G154" t="s">
        <v>8</v>
      </c>
      <c r="H154" t="s">
        <v>8</v>
      </c>
      <c r="I154" t="s">
        <v>6</v>
      </c>
      <c r="J154" t="s">
        <v>198</v>
      </c>
      <c r="K154">
        <v>18.2287</v>
      </c>
    </row>
    <row r="155" spans="1:11" x14ac:dyDescent="0.25">
      <c r="A155">
        <v>232</v>
      </c>
      <c r="B155">
        <v>1</v>
      </c>
      <c r="C155">
        <v>0</v>
      </c>
      <c r="D155">
        <v>32</v>
      </c>
      <c r="E155">
        <v>3</v>
      </c>
      <c r="F155">
        <v>2.37</v>
      </c>
      <c r="G155" t="s">
        <v>8</v>
      </c>
      <c r="H155" t="s">
        <v>8</v>
      </c>
      <c r="I155" t="s">
        <v>3</v>
      </c>
      <c r="J155" t="s">
        <v>199</v>
      </c>
      <c r="K155">
        <v>19.83184</v>
      </c>
    </row>
    <row r="156" spans="1:11" x14ac:dyDescent="0.25">
      <c r="A156">
        <v>232</v>
      </c>
      <c r="B156">
        <v>1</v>
      </c>
      <c r="C156">
        <v>0</v>
      </c>
      <c r="D156">
        <v>33</v>
      </c>
      <c r="E156">
        <v>1</v>
      </c>
      <c r="F156">
        <v>6.98</v>
      </c>
      <c r="G156" t="s">
        <v>8</v>
      </c>
      <c r="H156" t="s">
        <v>8</v>
      </c>
      <c r="I156" t="s">
        <v>3</v>
      </c>
      <c r="J156" t="s">
        <v>200</v>
      </c>
      <c r="K156">
        <v>25.26906</v>
      </c>
    </row>
    <row r="157" spans="1:11" x14ac:dyDescent="0.25">
      <c r="A157">
        <v>232</v>
      </c>
      <c r="B157">
        <v>1</v>
      </c>
      <c r="C157">
        <v>0</v>
      </c>
      <c r="D157">
        <v>34</v>
      </c>
      <c r="E157">
        <v>2</v>
      </c>
      <c r="F157">
        <v>4.2300000000000004</v>
      </c>
      <c r="G157" t="s">
        <v>8</v>
      </c>
      <c r="H157" t="s">
        <v>8</v>
      </c>
      <c r="I157" t="s">
        <v>6</v>
      </c>
      <c r="J157" t="s">
        <v>201</v>
      </c>
      <c r="K157">
        <v>22.64574</v>
      </c>
    </row>
    <row r="158" spans="1:11" x14ac:dyDescent="0.25">
      <c r="A158">
        <v>232</v>
      </c>
      <c r="B158">
        <v>1</v>
      </c>
      <c r="C158">
        <v>0</v>
      </c>
      <c r="D158">
        <v>35</v>
      </c>
      <c r="E158">
        <v>3</v>
      </c>
      <c r="F158">
        <v>3.16</v>
      </c>
      <c r="G158" t="s">
        <v>8</v>
      </c>
      <c r="H158" t="s">
        <v>8</v>
      </c>
      <c r="I158" t="s">
        <v>6</v>
      </c>
      <c r="J158" t="s">
        <v>202</v>
      </c>
      <c r="K158">
        <v>18.587440000000001</v>
      </c>
    </row>
    <row r="159" spans="1:11" x14ac:dyDescent="0.25">
      <c r="A159">
        <v>232</v>
      </c>
      <c r="B159">
        <v>1</v>
      </c>
      <c r="C159">
        <v>0</v>
      </c>
      <c r="D159">
        <v>36</v>
      </c>
      <c r="E159">
        <v>1</v>
      </c>
      <c r="F159">
        <v>5.86</v>
      </c>
      <c r="G159" t="s">
        <v>8</v>
      </c>
      <c r="H159" t="s">
        <v>8</v>
      </c>
      <c r="I159" t="s">
        <v>3</v>
      </c>
      <c r="J159" t="s">
        <v>203</v>
      </c>
      <c r="K159">
        <v>21.266819999999999</v>
      </c>
    </row>
    <row r="160" spans="1:11" x14ac:dyDescent="0.25">
      <c r="A160">
        <v>232</v>
      </c>
      <c r="B160">
        <v>1</v>
      </c>
      <c r="C160">
        <v>0</v>
      </c>
      <c r="D160">
        <v>37</v>
      </c>
      <c r="E160">
        <v>2</v>
      </c>
      <c r="F160">
        <v>4.75</v>
      </c>
      <c r="G160" t="s">
        <v>1</v>
      </c>
      <c r="H160" t="s">
        <v>5</v>
      </c>
      <c r="I160" t="s">
        <v>3</v>
      </c>
      <c r="J160" t="s">
        <v>204</v>
      </c>
      <c r="K160">
        <v>22.017939999999999</v>
      </c>
    </row>
    <row r="161" spans="1:11" x14ac:dyDescent="0.25">
      <c r="A161">
        <v>232</v>
      </c>
      <c r="B161">
        <v>1</v>
      </c>
      <c r="C161">
        <v>0</v>
      </c>
      <c r="D161">
        <v>38</v>
      </c>
      <c r="E161">
        <v>1</v>
      </c>
      <c r="F161">
        <v>6.98</v>
      </c>
      <c r="G161" t="s">
        <v>1</v>
      </c>
      <c r="H161" t="s">
        <v>2</v>
      </c>
      <c r="I161" t="s">
        <v>3</v>
      </c>
      <c r="J161" t="s">
        <v>205</v>
      </c>
      <c r="K161">
        <v>25.504480000000001</v>
      </c>
    </row>
    <row r="162" spans="1:11" x14ac:dyDescent="0.25">
      <c r="A162">
        <v>232</v>
      </c>
      <c r="B162">
        <v>1</v>
      </c>
      <c r="C162">
        <v>0</v>
      </c>
      <c r="D162">
        <v>39</v>
      </c>
      <c r="E162">
        <v>1</v>
      </c>
      <c r="F162">
        <v>5.35</v>
      </c>
      <c r="G162" t="s">
        <v>1</v>
      </c>
      <c r="H162" t="s">
        <v>2</v>
      </c>
      <c r="I162" t="s">
        <v>6</v>
      </c>
      <c r="J162" t="s">
        <v>206</v>
      </c>
      <c r="K162">
        <v>23.878920000000001</v>
      </c>
    </row>
    <row r="163" spans="1:11" x14ac:dyDescent="0.25">
      <c r="A163">
        <v>232</v>
      </c>
      <c r="B163">
        <v>1</v>
      </c>
      <c r="C163">
        <v>0</v>
      </c>
      <c r="D163">
        <v>40</v>
      </c>
      <c r="E163">
        <v>2</v>
      </c>
      <c r="F163">
        <v>4.9400000000000004</v>
      </c>
      <c r="G163" t="s">
        <v>1</v>
      </c>
      <c r="H163" t="s">
        <v>2</v>
      </c>
      <c r="I163" t="s">
        <v>3</v>
      </c>
      <c r="J163" t="s">
        <v>207</v>
      </c>
      <c r="K163">
        <v>23.789239999999999</v>
      </c>
    </row>
    <row r="164" spans="1:11" x14ac:dyDescent="0.25">
      <c r="A164">
        <v>232</v>
      </c>
      <c r="B164">
        <v>1</v>
      </c>
      <c r="C164">
        <v>0</v>
      </c>
      <c r="D164">
        <v>41</v>
      </c>
      <c r="E164">
        <v>3</v>
      </c>
      <c r="F164">
        <v>3.25</v>
      </c>
      <c r="G164" t="s">
        <v>8</v>
      </c>
      <c r="H164" t="s">
        <v>8</v>
      </c>
      <c r="I164" t="s">
        <v>3</v>
      </c>
      <c r="J164" t="s">
        <v>208</v>
      </c>
      <c r="K164">
        <v>18.2287</v>
      </c>
    </row>
    <row r="165" spans="1:11" x14ac:dyDescent="0.25">
      <c r="A165">
        <v>233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129</v>
      </c>
      <c r="K165">
        <v>21.558299999999999</v>
      </c>
    </row>
    <row r="166" spans="1:11" x14ac:dyDescent="0.25">
      <c r="A166">
        <v>233</v>
      </c>
      <c r="B166">
        <v>1</v>
      </c>
      <c r="C166">
        <v>0</v>
      </c>
      <c r="D166">
        <v>2</v>
      </c>
      <c r="E166">
        <v>3</v>
      </c>
      <c r="F166">
        <v>3.05</v>
      </c>
      <c r="G166" t="s">
        <v>8</v>
      </c>
      <c r="H166" t="s">
        <v>8</v>
      </c>
      <c r="I166" t="s">
        <v>6</v>
      </c>
      <c r="J166" t="s">
        <v>130</v>
      </c>
      <c r="K166">
        <v>18.139009999999999</v>
      </c>
    </row>
    <row r="167" spans="1:11" x14ac:dyDescent="0.25">
      <c r="A167">
        <v>233</v>
      </c>
      <c r="B167">
        <v>1</v>
      </c>
      <c r="C167">
        <v>0</v>
      </c>
      <c r="D167">
        <v>3</v>
      </c>
      <c r="E167">
        <v>3</v>
      </c>
      <c r="F167">
        <v>2.72</v>
      </c>
      <c r="G167" t="s">
        <v>8</v>
      </c>
      <c r="H167" t="s">
        <v>8</v>
      </c>
      <c r="I167" t="s">
        <v>3</v>
      </c>
      <c r="J167" t="s">
        <v>131</v>
      </c>
      <c r="K167">
        <v>20.818390000000001</v>
      </c>
    </row>
    <row r="168" spans="1:11" x14ac:dyDescent="0.25">
      <c r="A168">
        <v>233</v>
      </c>
      <c r="B168">
        <v>1</v>
      </c>
      <c r="C168">
        <v>0</v>
      </c>
      <c r="D168">
        <v>4</v>
      </c>
      <c r="E168">
        <v>1</v>
      </c>
      <c r="F168">
        <v>5.16</v>
      </c>
      <c r="G168" t="s">
        <v>8</v>
      </c>
      <c r="H168" t="s">
        <v>8</v>
      </c>
      <c r="I168" t="s">
        <v>6</v>
      </c>
      <c r="J168" t="s">
        <v>132</v>
      </c>
      <c r="K168">
        <v>22.970849999999999</v>
      </c>
    </row>
    <row r="169" spans="1:11" x14ac:dyDescent="0.25">
      <c r="A169">
        <v>233</v>
      </c>
      <c r="B169">
        <v>1</v>
      </c>
      <c r="C169">
        <v>0</v>
      </c>
      <c r="D169">
        <v>5</v>
      </c>
      <c r="E169">
        <v>1</v>
      </c>
      <c r="F169">
        <v>5.5</v>
      </c>
      <c r="G169" t="s">
        <v>8</v>
      </c>
      <c r="H169" t="s">
        <v>8</v>
      </c>
      <c r="I169" t="s">
        <v>3</v>
      </c>
      <c r="J169" t="s">
        <v>133</v>
      </c>
      <c r="K169">
        <v>25.369959999999999</v>
      </c>
    </row>
    <row r="170" spans="1:11" x14ac:dyDescent="0.25">
      <c r="A170">
        <v>233</v>
      </c>
      <c r="B170">
        <v>1</v>
      </c>
      <c r="C170">
        <v>0</v>
      </c>
      <c r="D170">
        <v>6</v>
      </c>
      <c r="E170">
        <v>2</v>
      </c>
      <c r="F170">
        <v>4.88</v>
      </c>
      <c r="G170" t="s">
        <v>8</v>
      </c>
      <c r="H170" t="s">
        <v>8</v>
      </c>
      <c r="I170" t="s">
        <v>3</v>
      </c>
      <c r="J170" t="s">
        <v>134</v>
      </c>
      <c r="K170">
        <v>25.986550000000001</v>
      </c>
    </row>
    <row r="171" spans="1:11" x14ac:dyDescent="0.25">
      <c r="A171">
        <v>233</v>
      </c>
      <c r="B171">
        <v>1</v>
      </c>
      <c r="C171">
        <v>0</v>
      </c>
      <c r="D171">
        <v>7</v>
      </c>
      <c r="E171">
        <v>3</v>
      </c>
      <c r="F171">
        <v>3.53</v>
      </c>
      <c r="G171" t="s">
        <v>1</v>
      </c>
      <c r="H171" t="s">
        <v>5</v>
      </c>
      <c r="I171" t="s">
        <v>3</v>
      </c>
      <c r="J171" t="s">
        <v>135</v>
      </c>
      <c r="K171">
        <v>20.952919999999999</v>
      </c>
    </row>
    <row r="172" spans="1:11" x14ac:dyDescent="0.25">
      <c r="A172">
        <v>233</v>
      </c>
      <c r="B172">
        <v>1</v>
      </c>
      <c r="C172">
        <v>0</v>
      </c>
      <c r="D172">
        <v>8</v>
      </c>
      <c r="E172">
        <v>2</v>
      </c>
      <c r="F172">
        <v>4.7300000000000004</v>
      </c>
      <c r="G172" t="s">
        <v>1</v>
      </c>
      <c r="H172" t="s">
        <v>5</v>
      </c>
      <c r="I172" t="s">
        <v>3</v>
      </c>
      <c r="J172" t="s">
        <v>136</v>
      </c>
      <c r="K172">
        <v>23.094169999999998</v>
      </c>
    </row>
    <row r="173" spans="1:11" x14ac:dyDescent="0.25">
      <c r="A173">
        <v>233</v>
      </c>
      <c r="B173">
        <v>1</v>
      </c>
      <c r="C173">
        <v>0</v>
      </c>
      <c r="D173">
        <v>9</v>
      </c>
      <c r="E173">
        <v>3</v>
      </c>
      <c r="F173">
        <v>3.05</v>
      </c>
      <c r="G173" t="s">
        <v>1</v>
      </c>
      <c r="H173" t="s">
        <v>2</v>
      </c>
      <c r="I173" t="s">
        <v>6</v>
      </c>
      <c r="J173" t="s">
        <v>137</v>
      </c>
      <c r="K173">
        <v>17.95964</v>
      </c>
    </row>
    <row r="174" spans="1:11" x14ac:dyDescent="0.25">
      <c r="A174">
        <v>233</v>
      </c>
      <c r="B174">
        <v>1</v>
      </c>
      <c r="C174">
        <v>0</v>
      </c>
      <c r="D174">
        <v>10</v>
      </c>
      <c r="E174">
        <v>1</v>
      </c>
      <c r="F174">
        <v>5.76</v>
      </c>
      <c r="G174" t="s">
        <v>8</v>
      </c>
      <c r="H174" t="s">
        <v>8</v>
      </c>
      <c r="I174" t="s">
        <v>3</v>
      </c>
      <c r="J174" t="s">
        <v>138</v>
      </c>
      <c r="K174">
        <v>26.782509999999998</v>
      </c>
    </row>
    <row r="175" spans="1:11" x14ac:dyDescent="0.25">
      <c r="A175">
        <v>233</v>
      </c>
      <c r="B175">
        <v>1</v>
      </c>
      <c r="C175">
        <v>0</v>
      </c>
      <c r="D175">
        <v>11</v>
      </c>
      <c r="E175">
        <v>1</v>
      </c>
      <c r="F175">
        <v>4.5999999999999996</v>
      </c>
      <c r="G175" t="s">
        <v>8</v>
      </c>
      <c r="H175" t="s">
        <v>8</v>
      </c>
      <c r="I175" t="s">
        <v>6</v>
      </c>
      <c r="J175" t="s">
        <v>139</v>
      </c>
      <c r="K175">
        <v>22.096409999999999</v>
      </c>
    </row>
    <row r="176" spans="1:11" x14ac:dyDescent="0.25">
      <c r="A176">
        <v>233</v>
      </c>
      <c r="B176">
        <v>1</v>
      </c>
      <c r="C176">
        <v>0</v>
      </c>
      <c r="D176">
        <v>12</v>
      </c>
      <c r="E176">
        <v>2</v>
      </c>
      <c r="F176">
        <v>4.34</v>
      </c>
      <c r="G176" t="s">
        <v>1</v>
      </c>
      <c r="H176" t="s">
        <v>2</v>
      </c>
      <c r="I176" t="s">
        <v>6</v>
      </c>
      <c r="J176" t="s">
        <v>140</v>
      </c>
      <c r="K176">
        <v>21.670400000000001</v>
      </c>
    </row>
    <row r="177" spans="1:11" x14ac:dyDescent="0.25">
      <c r="A177">
        <v>233</v>
      </c>
      <c r="B177">
        <v>1</v>
      </c>
      <c r="C177">
        <v>0</v>
      </c>
      <c r="D177">
        <v>13</v>
      </c>
      <c r="E177">
        <v>2</v>
      </c>
      <c r="F177">
        <v>4.1500000000000004</v>
      </c>
      <c r="G177" t="s">
        <v>8</v>
      </c>
      <c r="H177" t="s">
        <v>8</v>
      </c>
      <c r="I177" t="s">
        <v>6</v>
      </c>
      <c r="J177" t="s">
        <v>141</v>
      </c>
      <c r="K177">
        <v>23.363230000000001</v>
      </c>
    </row>
    <row r="178" spans="1:11" x14ac:dyDescent="0.25">
      <c r="A178">
        <v>233</v>
      </c>
      <c r="B178">
        <v>1</v>
      </c>
      <c r="C178">
        <v>0</v>
      </c>
      <c r="D178">
        <v>14</v>
      </c>
      <c r="E178">
        <v>2</v>
      </c>
      <c r="F178">
        <v>5.0199999999999996</v>
      </c>
      <c r="G178" t="s">
        <v>1</v>
      </c>
      <c r="H178" t="s">
        <v>5</v>
      </c>
      <c r="I178" t="s">
        <v>3</v>
      </c>
      <c r="J178" t="s">
        <v>26</v>
      </c>
      <c r="K178">
        <v>21.524660000000001</v>
      </c>
    </row>
    <row r="179" spans="1:11" x14ac:dyDescent="0.25">
      <c r="A179">
        <v>233</v>
      </c>
      <c r="B179">
        <v>1</v>
      </c>
      <c r="C179">
        <v>0</v>
      </c>
      <c r="D179">
        <v>15</v>
      </c>
      <c r="E179">
        <v>3</v>
      </c>
      <c r="F179">
        <v>3.31</v>
      </c>
      <c r="G179" t="s">
        <v>8</v>
      </c>
      <c r="H179" t="s">
        <v>8</v>
      </c>
      <c r="I179" t="s">
        <v>6</v>
      </c>
      <c r="J179" t="s">
        <v>142</v>
      </c>
      <c r="K179">
        <v>20.403590000000001</v>
      </c>
    </row>
    <row r="180" spans="1:11" x14ac:dyDescent="0.25">
      <c r="A180">
        <v>233</v>
      </c>
      <c r="B180">
        <v>1</v>
      </c>
      <c r="C180">
        <v>0</v>
      </c>
      <c r="D180">
        <v>16</v>
      </c>
      <c r="E180">
        <v>2</v>
      </c>
      <c r="F180">
        <v>4.0199999999999996</v>
      </c>
      <c r="G180" t="s">
        <v>8</v>
      </c>
      <c r="H180" t="s">
        <v>8</v>
      </c>
      <c r="I180" t="s">
        <v>6</v>
      </c>
      <c r="J180" t="s">
        <v>143</v>
      </c>
      <c r="K180">
        <v>20.213010000000001</v>
      </c>
    </row>
    <row r="181" spans="1:11" x14ac:dyDescent="0.25">
      <c r="A181">
        <v>233</v>
      </c>
      <c r="B181">
        <v>1</v>
      </c>
      <c r="C181">
        <v>0</v>
      </c>
      <c r="D181">
        <v>17</v>
      </c>
      <c r="E181">
        <v>1</v>
      </c>
      <c r="F181">
        <v>4.5999999999999996</v>
      </c>
      <c r="G181" t="s">
        <v>1</v>
      </c>
      <c r="H181" t="s">
        <v>2</v>
      </c>
      <c r="I181" t="s">
        <v>6</v>
      </c>
      <c r="J181" t="s">
        <v>144</v>
      </c>
      <c r="K181">
        <v>20.986550000000001</v>
      </c>
    </row>
    <row r="182" spans="1:11" x14ac:dyDescent="0.25">
      <c r="A182">
        <v>233</v>
      </c>
      <c r="B182">
        <v>1</v>
      </c>
      <c r="C182">
        <v>0</v>
      </c>
      <c r="D182">
        <v>18</v>
      </c>
      <c r="E182">
        <v>2</v>
      </c>
      <c r="F182">
        <v>4.63</v>
      </c>
      <c r="G182" t="s">
        <v>1</v>
      </c>
      <c r="H182" t="s">
        <v>2</v>
      </c>
      <c r="I182" t="s">
        <v>3</v>
      </c>
      <c r="J182" t="s">
        <v>145</v>
      </c>
      <c r="K182">
        <v>22.982060000000001</v>
      </c>
    </row>
    <row r="183" spans="1:11" x14ac:dyDescent="0.25">
      <c r="A183">
        <v>233</v>
      </c>
      <c r="B183">
        <v>1</v>
      </c>
      <c r="C183">
        <v>0</v>
      </c>
      <c r="D183">
        <v>19</v>
      </c>
      <c r="E183">
        <v>2</v>
      </c>
      <c r="F183">
        <v>4.1500000000000004</v>
      </c>
      <c r="G183" t="s">
        <v>1</v>
      </c>
      <c r="H183" t="s">
        <v>5</v>
      </c>
      <c r="I183" t="s">
        <v>6</v>
      </c>
      <c r="J183" t="s">
        <v>146</v>
      </c>
      <c r="K183">
        <v>22.95964</v>
      </c>
    </row>
    <row r="184" spans="1:11" x14ac:dyDescent="0.25">
      <c r="A184">
        <v>233</v>
      </c>
      <c r="B184">
        <v>1</v>
      </c>
      <c r="C184">
        <v>0</v>
      </c>
      <c r="D184">
        <v>20</v>
      </c>
      <c r="E184">
        <v>1</v>
      </c>
      <c r="F184">
        <v>6.37</v>
      </c>
      <c r="G184" t="s">
        <v>8</v>
      </c>
      <c r="H184" t="s">
        <v>8</v>
      </c>
      <c r="I184" t="s">
        <v>3</v>
      </c>
      <c r="J184" t="s">
        <v>147</v>
      </c>
      <c r="K184">
        <v>26.827349999999999</v>
      </c>
    </row>
    <row r="185" spans="1:11" x14ac:dyDescent="0.25">
      <c r="A185">
        <v>233</v>
      </c>
      <c r="B185">
        <v>1</v>
      </c>
      <c r="C185">
        <v>0</v>
      </c>
      <c r="D185">
        <v>21</v>
      </c>
      <c r="E185">
        <v>3</v>
      </c>
      <c r="F185">
        <v>2.72</v>
      </c>
      <c r="G185" t="s">
        <v>1</v>
      </c>
      <c r="H185" t="s">
        <v>5</v>
      </c>
      <c r="I185" t="s">
        <v>3</v>
      </c>
      <c r="J185" t="s">
        <v>148</v>
      </c>
      <c r="K185">
        <v>19.372199999999999</v>
      </c>
    </row>
    <row r="186" spans="1:11" x14ac:dyDescent="0.25">
      <c r="A186">
        <v>233</v>
      </c>
      <c r="B186">
        <v>1</v>
      </c>
      <c r="C186">
        <v>0</v>
      </c>
      <c r="D186">
        <v>22</v>
      </c>
      <c r="E186">
        <v>3</v>
      </c>
      <c r="F186">
        <v>2.76</v>
      </c>
      <c r="G186" t="s">
        <v>1</v>
      </c>
      <c r="H186" t="s">
        <v>5</v>
      </c>
      <c r="I186" t="s">
        <v>6</v>
      </c>
      <c r="J186" t="s">
        <v>149</v>
      </c>
      <c r="K186">
        <v>21.300450000000001</v>
      </c>
    </row>
    <row r="187" spans="1:11" x14ac:dyDescent="0.25">
      <c r="A187">
        <v>233</v>
      </c>
      <c r="B187">
        <v>1</v>
      </c>
      <c r="C187">
        <v>0</v>
      </c>
      <c r="D187">
        <v>23</v>
      </c>
      <c r="E187">
        <v>2</v>
      </c>
      <c r="F187">
        <v>4.34</v>
      </c>
      <c r="G187" t="s">
        <v>8</v>
      </c>
      <c r="H187" t="s">
        <v>8</v>
      </c>
      <c r="I187" t="s">
        <v>6</v>
      </c>
      <c r="J187" t="s">
        <v>150</v>
      </c>
      <c r="K187">
        <v>22.982060000000001</v>
      </c>
    </row>
    <row r="188" spans="1:11" x14ac:dyDescent="0.25">
      <c r="A188">
        <v>233</v>
      </c>
      <c r="B188">
        <v>1</v>
      </c>
      <c r="C188">
        <v>0</v>
      </c>
      <c r="D188">
        <v>24</v>
      </c>
      <c r="E188">
        <v>2</v>
      </c>
      <c r="F188">
        <v>5.0199999999999996</v>
      </c>
      <c r="G188" t="s">
        <v>8</v>
      </c>
      <c r="H188" t="s">
        <v>8</v>
      </c>
      <c r="I188" t="s">
        <v>3</v>
      </c>
      <c r="J188" t="s">
        <v>36</v>
      </c>
      <c r="K188">
        <v>21.491029999999999</v>
      </c>
    </row>
    <row r="189" spans="1:11" x14ac:dyDescent="0.25">
      <c r="A189">
        <v>233</v>
      </c>
      <c r="B189">
        <v>1</v>
      </c>
      <c r="C189">
        <v>0</v>
      </c>
      <c r="D189">
        <v>25</v>
      </c>
      <c r="E189">
        <v>3</v>
      </c>
      <c r="F189">
        <v>2.76</v>
      </c>
      <c r="G189" t="s">
        <v>8</v>
      </c>
      <c r="H189" t="s">
        <v>8</v>
      </c>
      <c r="I189" t="s">
        <v>6</v>
      </c>
      <c r="J189" t="s">
        <v>151</v>
      </c>
      <c r="K189">
        <v>22.66816</v>
      </c>
    </row>
    <row r="190" spans="1:11" x14ac:dyDescent="0.25">
      <c r="A190">
        <v>233</v>
      </c>
      <c r="B190">
        <v>1</v>
      </c>
      <c r="C190">
        <v>0</v>
      </c>
      <c r="D190">
        <v>26</v>
      </c>
      <c r="E190">
        <v>1</v>
      </c>
      <c r="F190">
        <v>5.76</v>
      </c>
      <c r="G190" t="s">
        <v>1</v>
      </c>
      <c r="H190" t="s">
        <v>5</v>
      </c>
      <c r="I190" t="s">
        <v>3</v>
      </c>
      <c r="J190" t="s">
        <v>152</v>
      </c>
      <c r="K190">
        <v>26.244389999999999</v>
      </c>
    </row>
    <row r="191" spans="1:11" x14ac:dyDescent="0.25">
      <c r="A191">
        <v>233</v>
      </c>
      <c r="B191">
        <v>1</v>
      </c>
      <c r="C191">
        <v>0</v>
      </c>
      <c r="D191">
        <v>27</v>
      </c>
      <c r="E191">
        <v>2</v>
      </c>
      <c r="F191">
        <v>4.0199999999999996</v>
      </c>
      <c r="G191" t="s">
        <v>1</v>
      </c>
      <c r="H191" t="s">
        <v>2</v>
      </c>
      <c r="I191" t="s">
        <v>6</v>
      </c>
      <c r="J191" t="s">
        <v>153</v>
      </c>
      <c r="K191">
        <v>21.031389999999998</v>
      </c>
    </row>
    <row r="192" spans="1:11" x14ac:dyDescent="0.25">
      <c r="A192">
        <v>233</v>
      </c>
      <c r="B192">
        <v>1</v>
      </c>
      <c r="C192">
        <v>0</v>
      </c>
      <c r="D192">
        <v>28</v>
      </c>
      <c r="E192">
        <v>3</v>
      </c>
      <c r="F192">
        <v>3.1</v>
      </c>
      <c r="G192" t="s">
        <v>8</v>
      </c>
      <c r="H192" t="s">
        <v>8</v>
      </c>
      <c r="I192" t="s">
        <v>3</v>
      </c>
      <c r="J192" t="s">
        <v>154</v>
      </c>
      <c r="K192">
        <v>20.12332</v>
      </c>
    </row>
    <row r="193" spans="1:11" x14ac:dyDescent="0.25">
      <c r="A193">
        <v>233</v>
      </c>
      <c r="B193">
        <v>1</v>
      </c>
      <c r="C193">
        <v>0</v>
      </c>
      <c r="D193">
        <v>29</v>
      </c>
      <c r="E193">
        <v>3</v>
      </c>
      <c r="F193">
        <v>3.53</v>
      </c>
      <c r="G193" t="s">
        <v>8</v>
      </c>
      <c r="H193" t="s">
        <v>8</v>
      </c>
      <c r="I193" t="s">
        <v>3</v>
      </c>
      <c r="J193" t="s">
        <v>155</v>
      </c>
      <c r="K193">
        <v>19.013449999999999</v>
      </c>
    </row>
    <row r="194" spans="1:11" x14ac:dyDescent="0.25">
      <c r="A194">
        <v>233</v>
      </c>
      <c r="B194">
        <v>1</v>
      </c>
      <c r="C194">
        <v>0</v>
      </c>
      <c r="D194">
        <v>30</v>
      </c>
      <c r="E194">
        <v>2</v>
      </c>
      <c r="F194">
        <v>4.88</v>
      </c>
      <c r="G194" t="s">
        <v>1</v>
      </c>
      <c r="H194" t="s">
        <v>2</v>
      </c>
      <c r="I194" t="s">
        <v>3</v>
      </c>
      <c r="J194" t="s">
        <v>156</v>
      </c>
      <c r="K194">
        <v>26.79372</v>
      </c>
    </row>
    <row r="195" spans="1:11" x14ac:dyDescent="0.25">
      <c r="A195">
        <v>233</v>
      </c>
      <c r="B195">
        <v>1</v>
      </c>
      <c r="C195">
        <v>0</v>
      </c>
      <c r="D195">
        <v>31</v>
      </c>
      <c r="E195">
        <v>3</v>
      </c>
      <c r="F195">
        <v>3.31</v>
      </c>
      <c r="G195" t="s">
        <v>1</v>
      </c>
      <c r="H195" t="s">
        <v>5</v>
      </c>
      <c r="I195" t="s">
        <v>6</v>
      </c>
      <c r="J195" t="s">
        <v>157</v>
      </c>
      <c r="K195">
        <v>21.89462</v>
      </c>
    </row>
    <row r="196" spans="1:11" x14ac:dyDescent="0.25">
      <c r="A196">
        <v>233</v>
      </c>
      <c r="B196">
        <v>1</v>
      </c>
      <c r="C196">
        <v>0</v>
      </c>
      <c r="D196">
        <v>32</v>
      </c>
      <c r="E196">
        <v>2</v>
      </c>
      <c r="F196">
        <v>4.7300000000000004</v>
      </c>
      <c r="G196" t="s">
        <v>8</v>
      </c>
      <c r="H196" t="s">
        <v>8</v>
      </c>
      <c r="I196" t="s">
        <v>3</v>
      </c>
      <c r="J196" t="s">
        <v>158</v>
      </c>
      <c r="K196">
        <v>22.724209999999999</v>
      </c>
    </row>
    <row r="197" spans="1:11" x14ac:dyDescent="0.25">
      <c r="A197">
        <v>233</v>
      </c>
      <c r="B197">
        <v>1</v>
      </c>
      <c r="C197">
        <v>0</v>
      </c>
      <c r="D197">
        <v>33</v>
      </c>
      <c r="E197">
        <v>1</v>
      </c>
      <c r="F197">
        <v>5.16</v>
      </c>
      <c r="G197" t="s">
        <v>1</v>
      </c>
      <c r="H197" t="s">
        <v>2</v>
      </c>
      <c r="I197" t="s">
        <v>6</v>
      </c>
      <c r="J197" t="s">
        <v>159</v>
      </c>
      <c r="K197">
        <v>23.5426</v>
      </c>
    </row>
    <row r="198" spans="1:11" x14ac:dyDescent="0.25">
      <c r="A198">
        <v>233</v>
      </c>
      <c r="B198">
        <v>1</v>
      </c>
      <c r="C198">
        <v>0</v>
      </c>
      <c r="D198">
        <v>34</v>
      </c>
      <c r="E198">
        <v>2</v>
      </c>
      <c r="F198">
        <v>4.51</v>
      </c>
      <c r="G198" t="s">
        <v>8</v>
      </c>
      <c r="H198" t="s">
        <v>8</v>
      </c>
      <c r="I198" t="s">
        <v>6</v>
      </c>
      <c r="J198" t="s">
        <v>160</v>
      </c>
      <c r="K198">
        <v>22.948429999999998</v>
      </c>
    </row>
    <row r="199" spans="1:11" x14ac:dyDescent="0.25">
      <c r="A199">
        <v>233</v>
      </c>
      <c r="B199">
        <v>1</v>
      </c>
      <c r="C199">
        <v>0</v>
      </c>
      <c r="D199">
        <v>35</v>
      </c>
      <c r="E199">
        <v>1</v>
      </c>
      <c r="F199">
        <v>5.5</v>
      </c>
      <c r="G199" t="s">
        <v>1</v>
      </c>
      <c r="H199" t="s">
        <v>2</v>
      </c>
      <c r="I199" t="s">
        <v>3</v>
      </c>
      <c r="J199" t="s">
        <v>161</v>
      </c>
      <c r="K199">
        <v>24.14798</v>
      </c>
    </row>
    <row r="200" spans="1:11" x14ac:dyDescent="0.25">
      <c r="A200">
        <v>233</v>
      </c>
      <c r="B200">
        <v>1</v>
      </c>
      <c r="C200">
        <v>0</v>
      </c>
      <c r="D200">
        <v>36</v>
      </c>
      <c r="E200">
        <v>1</v>
      </c>
      <c r="F200">
        <v>6.37</v>
      </c>
      <c r="G200" t="s">
        <v>1</v>
      </c>
      <c r="H200" t="s">
        <v>2</v>
      </c>
      <c r="I200" t="s">
        <v>3</v>
      </c>
      <c r="J200" t="s">
        <v>162</v>
      </c>
      <c r="K200">
        <v>25.526910000000001</v>
      </c>
    </row>
    <row r="201" spans="1:11" x14ac:dyDescent="0.25">
      <c r="A201">
        <v>233</v>
      </c>
      <c r="B201">
        <v>1</v>
      </c>
      <c r="C201">
        <v>0</v>
      </c>
      <c r="D201">
        <v>37</v>
      </c>
      <c r="E201">
        <v>1</v>
      </c>
      <c r="F201">
        <v>4.84</v>
      </c>
      <c r="G201" t="s">
        <v>1</v>
      </c>
      <c r="H201" t="s">
        <v>5</v>
      </c>
      <c r="I201" t="s">
        <v>6</v>
      </c>
      <c r="J201" t="s">
        <v>163</v>
      </c>
      <c r="K201">
        <v>19.607620000000001</v>
      </c>
    </row>
    <row r="202" spans="1:11" x14ac:dyDescent="0.25">
      <c r="A202">
        <v>233</v>
      </c>
      <c r="B202">
        <v>1</v>
      </c>
      <c r="C202">
        <v>0</v>
      </c>
      <c r="D202">
        <v>38</v>
      </c>
      <c r="E202">
        <v>3</v>
      </c>
      <c r="F202">
        <v>3.1</v>
      </c>
      <c r="G202" t="s">
        <v>1</v>
      </c>
      <c r="H202" t="s">
        <v>2</v>
      </c>
      <c r="I202" t="s">
        <v>3</v>
      </c>
      <c r="J202" t="s">
        <v>164</v>
      </c>
      <c r="K202">
        <v>21.210760000000001</v>
      </c>
    </row>
    <row r="203" spans="1:11" x14ac:dyDescent="0.25">
      <c r="A203">
        <v>233</v>
      </c>
      <c r="B203">
        <v>1</v>
      </c>
      <c r="C203">
        <v>0</v>
      </c>
      <c r="D203">
        <v>39</v>
      </c>
      <c r="E203">
        <v>2</v>
      </c>
      <c r="F203">
        <v>4.51</v>
      </c>
      <c r="G203" t="s">
        <v>1</v>
      </c>
      <c r="H203" t="s">
        <v>5</v>
      </c>
      <c r="I203" t="s">
        <v>6</v>
      </c>
      <c r="J203" t="s">
        <v>165</v>
      </c>
      <c r="K203">
        <v>22.892379999999999</v>
      </c>
    </row>
    <row r="204" spans="1:11" x14ac:dyDescent="0.25">
      <c r="A204">
        <v>233</v>
      </c>
      <c r="B204">
        <v>1</v>
      </c>
      <c r="C204">
        <v>0</v>
      </c>
      <c r="D204">
        <v>40</v>
      </c>
      <c r="E204">
        <v>2</v>
      </c>
      <c r="F204">
        <v>4.63</v>
      </c>
      <c r="G204" t="s">
        <v>8</v>
      </c>
      <c r="H204" t="s">
        <v>8</v>
      </c>
      <c r="I204" t="s">
        <v>3</v>
      </c>
      <c r="J204" t="s">
        <v>166</v>
      </c>
      <c r="K204">
        <v>21.390129999999999</v>
      </c>
    </row>
    <row r="205" spans="1:11" x14ac:dyDescent="0.25">
      <c r="A205">
        <v>233</v>
      </c>
      <c r="B205">
        <v>1</v>
      </c>
      <c r="C205">
        <v>0</v>
      </c>
      <c r="D205">
        <v>41</v>
      </c>
      <c r="E205">
        <v>1</v>
      </c>
      <c r="F205">
        <v>4.84</v>
      </c>
      <c r="G205" t="s">
        <v>8</v>
      </c>
      <c r="H205" t="s">
        <v>8</v>
      </c>
      <c r="I205" t="s">
        <v>6</v>
      </c>
      <c r="J205" t="s">
        <v>167</v>
      </c>
      <c r="K205">
        <v>19.204039999999999</v>
      </c>
    </row>
    <row r="206" spans="1:11" x14ac:dyDescent="0.25">
      <c r="A206">
        <v>233</v>
      </c>
      <c r="B206">
        <v>2</v>
      </c>
      <c r="C206" t="s">
        <v>282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209</v>
      </c>
      <c r="K206">
        <v>19.517939999999999</v>
      </c>
    </row>
    <row r="207" spans="1:11" x14ac:dyDescent="0.25">
      <c r="A207">
        <v>233</v>
      </c>
      <c r="B207">
        <v>2</v>
      </c>
      <c r="C207" t="s">
        <v>282</v>
      </c>
      <c r="D207">
        <v>2</v>
      </c>
      <c r="E207">
        <v>2</v>
      </c>
      <c r="F207">
        <v>4.37</v>
      </c>
      <c r="G207" t="s">
        <v>1</v>
      </c>
      <c r="H207" t="s">
        <v>5</v>
      </c>
      <c r="I207" t="s">
        <v>6</v>
      </c>
      <c r="J207" t="s">
        <v>177</v>
      </c>
      <c r="K207">
        <v>17.76906</v>
      </c>
    </row>
    <row r="208" spans="1:11" x14ac:dyDescent="0.25">
      <c r="A208">
        <v>233</v>
      </c>
      <c r="B208">
        <v>2</v>
      </c>
      <c r="C208" t="s">
        <v>282</v>
      </c>
      <c r="D208">
        <v>3</v>
      </c>
      <c r="E208">
        <v>1</v>
      </c>
      <c r="F208">
        <v>4.66</v>
      </c>
      <c r="G208" t="s">
        <v>8</v>
      </c>
      <c r="H208" t="s">
        <v>8</v>
      </c>
      <c r="I208" t="s">
        <v>6</v>
      </c>
      <c r="J208" t="s">
        <v>176</v>
      </c>
      <c r="K208">
        <v>16.31166</v>
      </c>
    </row>
    <row r="209" spans="1:11" x14ac:dyDescent="0.25">
      <c r="A209">
        <v>233</v>
      </c>
      <c r="B209">
        <v>2</v>
      </c>
      <c r="C209" t="s">
        <v>282</v>
      </c>
      <c r="D209">
        <v>4</v>
      </c>
      <c r="E209">
        <v>2</v>
      </c>
      <c r="F209">
        <v>4.9400000000000004</v>
      </c>
      <c r="G209" t="s">
        <v>1</v>
      </c>
      <c r="H209" t="s">
        <v>2</v>
      </c>
      <c r="I209" t="s">
        <v>3</v>
      </c>
      <c r="J209" t="s">
        <v>207</v>
      </c>
      <c r="K209">
        <v>20.16816</v>
      </c>
    </row>
    <row r="210" spans="1:11" x14ac:dyDescent="0.25">
      <c r="A210">
        <v>233</v>
      </c>
      <c r="B210">
        <v>2</v>
      </c>
      <c r="C210" t="s">
        <v>282</v>
      </c>
      <c r="D210">
        <v>5</v>
      </c>
      <c r="E210">
        <v>2</v>
      </c>
      <c r="F210">
        <v>4.04</v>
      </c>
      <c r="G210" t="s">
        <v>1</v>
      </c>
      <c r="H210" t="s">
        <v>5</v>
      </c>
      <c r="I210" t="s">
        <v>6</v>
      </c>
      <c r="J210" t="s">
        <v>170</v>
      </c>
      <c r="K210">
        <v>15.695069999999999</v>
      </c>
    </row>
    <row r="211" spans="1:11" x14ac:dyDescent="0.25">
      <c r="A211">
        <v>233</v>
      </c>
      <c r="B211">
        <v>2</v>
      </c>
      <c r="C211" t="s">
        <v>282</v>
      </c>
      <c r="D211">
        <v>6</v>
      </c>
      <c r="E211">
        <v>2</v>
      </c>
      <c r="F211">
        <v>4.9400000000000004</v>
      </c>
      <c r="G211" t="s">
        <v>8</v>
      </c>
      <c r="H211" t="s">
        <v>8</v>
      </c>
      <c r="I211" t="s">
        <v>3</v>
      </c>
      <c r="J211" t="s">
        <v>180</v>
      </c>
      <c r="K211">
        <v>20.549330000000001</v>
      </c>
    </row>
    <row r="212" spans="1:11" x14ac:dyDescent="0.25">
      <c r="A212">
        <v>233</v>
      </c>
      <c r="B212">
        <v>2</v>
      </c>
      <c r="C212" t="s">
        <v>282</v>
      </c>
      <c r="D212">
        <v>7</v>
      </c>
      <c r="E212">
        <v>2</v>
      </c>
      <c r="F212">
        <v>4.68</v>
      </c>
      <c r="G212" t="s">
        <v>8</v>
      </c>
      <c r="H212" t="s">
        <v>8</v>
      </c>
      <c r="I212" t="s">
        <v>3</v>
      </c>
      <c r="J212" t="s">
        <v>183</v>
      </c>
      <c r="K212">
        <v>20.426010000000002</v>
      </c>
    </row>
    <row r="213" spans="1:11" x14ac:dyDescent="0.25">
      <c r="A213">
        <v>233</v>
      </c>
      <c r="B213">
        <v>2</v>
      </c>
      <c r="C213" t="s">
        <v>282</v>
      </c>
      <c r="D213">
        <v>8</v>
      </c>
      <c r="E213">
        <v>3</v>
      </c>
      <c r="F213">
        <v>3.25</v>
      </c>
      <c r="G213" t="s">
        <v>8</v>
      </c>
      <c r="H213" t="s">
        <v>8</v>
      </c>
      <c r="I213" t="s">
        <v>3</v>
      </c>
      <c r="J213" t="s">
        <v>208</v>
      </c>
      <c r="K213">
        <v>18.890129999999999</v>
      </c>
    </row>
    <row r="214" spans="1:11" x14ac:dyDescent="0.25">
      <c r="A214">
        <v>233</v>
      </c>
      <c r="B214">
        <v>2</v>
      </c>
      <c r="C214" t="s">
        <v>282</v>
      </c>
      <c r="D214">
        <v>9</v>
      </c>
      <c r="E214">
        <v>1</v>
      </c>
      <c r="F214">
        <v>5.35</v>
      </c>
      <c r="G214" t="s">
        <v>1</v>
      </c>
      <c r="H214" t="s">
        <v>2</v>
      </c>
      <c r="I214" t="s">
        <v>6</v>
      </c>
      <c r="J214" t="s">
        <v>206</v>
      </c>
      <c r="K214">
        <v>20.3139</v>
      </c>
    </row>
    <row r="215" spans="1:11" x14ac:dyDescent="0.25">
      <c r="A215">
        <v>233</v>
      </c>
      <c r="B215">
        <v>2</v>
      </c>
      <c r="C215" t="s">
        <v>282</v>
      </c>
      <c r="D215">
        <v>10</v>
      </c>
      <c r="E215">
        <v>3</v>
      </c>
      <c r="F215">
        <v>3.37</v>
      </c>
      <c r="G215" t="s">
        <v>8</v>
      </c>
      <c r="H215" t="s">
        <v>8</v>
      </c>
      <c r="I215" t="s">
        <v>6</v>
      </c>
      <c r="J215" t="s">
        <v>175</v>
      </c>
      <c r="K215">
        <v>15.975339999999999</v>
      </c>
    </row>
    <row r="216" spans="1:11" x14ac:dyDescent="0.25">
      <c r="A216">
        <v>233</v>
      </c>
      <c r="B216">
        <v>2</v>
      </c>
      <c r="C216" t="s">
        <v>282</v>
      </c>
      <c r="D216">
        <v>11</v>
      </c>
      <c r="E216">
        <v>3</v>
      </c>
      <c r="F216">
        <v>3.37</v>
      </c>
      <c r="G216" t="s">
        <v>1</v>
      </c>
      <c r="H216" t="s">
        <v>5</v>
      </c>
      <c r="I216" t="s">
        <v>6</v>
      </c>
      <c r="J216" t="s">
        <v>172</v>
      </c>
      <c r="K216">
        <v>15.90807</v>
      </c>
    </row>
    <row r="217" spans="1:11" x14ac:dyDescent="0.25">
      <c r="A217">
        <v>233</v>
      </c>
      <c r="B217">
        <v>2</v>
      </c>
      <c r="C217" t="s">
        <v>282</v>
      </c>
      <c r="D217">
        <v>12</v>
      </c>
      <c r="E217">
        <v>1</v>
      </c>
      <c r="F217">
        <v>5.35</v>
      </c>
      <c r="G217" t="s">
        <v>8</v>
      </c>
      <c r="H217" t="s">
        <v>8</v>
      </c>
      <c r="I217" t="s">
        <v>6</v>
      </c>
      <c r="J217" t="s">
        <v>194</v>
      </c>
      <c r="K217">
        <v>22.399100000000001</v>
      </c>
    </row>
    <row r="218" spans="1:11" x14ac:dyDescent="0.25">
      <c r="A218">
        <v>233</v>
      </c>
      <c r="B218">
        <v>2</v>
      </c>
      <c r="C218" t="s">
        <v>282</v>
      </c>
      <c r="D218">
        <v>13</v>
      </c>
      <c r="E218">
        <v>2</v>
      </c>
      <c r="F218">
        <v>4.75</v>
      </c>
      <c r="G218" t="s">
        <v>1</v>
      </c>
      <c r="H218" t="s">
        <v>5</v>
      </c>
      <c r="I218" t="s">
        <v>3</v>
      </c>
      <c r="J218" t="s">
        <v>204</v>
      </c>
      <c r="K218">
        <v>19.12556</v>
      </c>
    </row>
    <row r="219" spans="1:11" x14ac:dyDescent="0.25">
      <c r="A219">
        <v>233</v>
      </c>
      <c r="B219">
        <v>2</v>
      </c>
      <c r="C219" t="s">
        <v>282</v>
      </c>
      <c r="D219">
        <v>14</v>
      </c>
      <c r="E219">
        <v>2</v>
      </c>
      <c r="F219">
        <v>5.04</v>
      </c>
      <c r="G219" t="s">
        <v>8</v>
      </c>
      <c r="H219" t="s">
        <v>8</v>
      </c>
      <c r="I219" t="s">
        <v>3</v>
      </c>
      <c r="J219" t="s">
        <v>174</v>
      </c>
      <c r="K219">
        <v>18.10538</v>
      </c>
    </row>
    <row r="220" spans="1:11" x14ac:dyDescent="0.25">
      <c r="A220">
        <v>233</v>
      </c>
      <c r="B220">
        <v>2</v>
      </c>
      <c r="C220" t="s">
        <v>282</v>
      </c>
      <c r="D220">
        <v>15</v>
      </c>
      <c r="E220">
        <v>1</v>
      </c>
      <c r="F220">
        <v>5.86</v>
      </c>
      <c r="G220" t="s">
        <v>8</v>
      </c>
      <c r="H220" t="s">
        <v>8</v>
      </c>
      <c r="I220" t="s">
        <v>3</v>
      </c>
      <c r="J220" t="s">
        <v>203</v>
      </c>
      <c r="K220">
        <v>19.00224</v>
      </c>
    </row>
    <row r="221" spans="1:11" x14ac:dyDescent="0.25">
      <c r="A221">
        <v>233</v>
      </c>
      <c r="B221">
        <v>2</v>
      </c>
      <c r="C221" t="s">
        <v>282</v>
      </c>
      <c r="D221">
        <v>16</v>
      </c>
      <c r="E221">
        <v>3</v>
      </c>
      <c r="F221">
        <v>3.16</v>
      </c>
      <c r="G221" t="s">
        <v>8</v>
      </c>
      <c r="H221" t="s">
        <v>8</v>
      </c>
      <c r="I221" t="s">
        <v>6</v>
      </c>
      <c r="J221" t="s">
        <v>202</v>
      </c>
      <c r="K221">
        <v>15.61659</v>
      </c>
    </row>
    <row r="222" spans="1:11" x14ac:dyDescent="0.25">
      <c r="A222">
        <v>233</v>
      </c>
      <c r="B222">
        <v>2</v>
      </c>
      <c r="C222" t="s">
        <v>282</v>
      </c>
      <c r="D222">
        <v>17</v>
      </c>
      <c r="E222">
        <v>1</v>
      </c>
      <c r="F222">
        <v>5.86</v>
      </c>
      <c r="G222" t="s">
        <v>1</v>
      </c>
      <c r="H222" t="s">
        <v>5</v>
      </c>
      <c r="I222" t="s">
        <v>3</v>
      </c>
      <c r="J222" t="s">
        <v>186</v>
      </c>
      <c r="K222">
        <v>17.881170000000001</v>
      </c>
    </row>
    <row r="223" spans="1:11" x14ac:dyDescent="0.25">
      <c r="A223">
        <v>233</v>
      </c>
      <c r="B223">
        <v>2</v>
      </c>
      <c r="C223" t="s">
        <v>282</v>
      </c>
      <c r="D223">
        <v>18</v>
      </c>
      <c r="E223">
        <v>1</v>
      </c>
      <c r="F223">
        <v>5.56</v>
      </c>
      <c r="G223" t="s">
        <v>1</v>
      </c>
      <c r="H223" t="s">
        <v>2</v>
      </c>
      <c r="I223" t="s">
        <v>3</v>
      </c>
      <c r="J223" t="s">
        <v>182</v>
      </c>
      <c r="K223">
        <v>21.535879999999999</v>
      </c>
    </row>
    <row r="224" spans="1:11" x14ac:dyDescent="0.25">
      <c r="A224">
        <v>233</v>
      </c>
      <c r="B224">
        <v>2</v>
      </c>
      <c r="C224" t="s">
        <v>282</v>
      </c>
      <c r="D224">
        <v>19</v>
      </c>
      <c r="E224">
        <v>3</v>
      </c>
      <c r="F224">
        <v>2.92</v>
      </c>
      <c r="G224" t="s">
        <v>8</v>
      </c>
      <c r="H224" t="s">
        <v>8</v>
      </c>
      <c r="I224" t="s">
        <v>3</v>
      </c>
      <c r="J224" t="s">
        <v>179</v>
      </c>
      <c r="K224">
        <v>16.547080000000001</v>
      </c>
    </row>
    <row r="225" spans="1:11" x14ac:dyDescent="0.25">
      <c r="A225">
        <v>233</v>
      </c>
      <c r="B225">
        <v>2</v>
      </c>
      <c r="C225" t="s">
        <v>282</v>
      </c>
      <c r="D225">
        <v>20</v>
      </c>
      <c r="E225">
        <v>3</v>
      </c>
      <c r="F225">
        <v>2.99</v>
      </c>
      <c r="G225" t="s">
        <v>8</v>
      </c>
      <c r="H225" t="s">
        <v>8</v>
      </c>
      <c r="I225" t="s">
        <v>6</v>
      </c>
      <c r="J225" t="s">
        <v>198</v>
      </c>
      <c r="K225">
        <v>15.672650000000001</v>
      </c>
    </row>
    <row r="226" spans="1:11" x14ac:dyDescent="0.25">
      <c r="A226">
        <v>233</v>
      </c>
      <c r="B226">
        <v>2</v>
      </c>
      <c r="C226" t="s">
        <v>282</v>
      </c>
      <c r="D226">
        <v>21</v>
      </c>
      <c r="E226">
        <v>2</v>
      </c>
      <c r="F226">
        <v>3.84</v>
      </c>
      <c r="G226" t="s">
        <v>1</v>
      </c>
      <c r="H226" t="s">
        <v>2</v>
      </c>
      <c r="I226" t="s">
        <v>6</v>
      </c>
      <c r="J226" t="s">
        <v>197</v>
      </c>
      <c r="K226">
        <v>16.199549999999999</v>
      </c>
    </row>
    <row r="227" spans="1:11" x14ac:dyDescent="0.25">
      <c r="A227">
        <v>233</v>
      </c>
      <c r="B227">
        <v>2</v>
      </c>
      <c r="C227" t="s">
        <v>282</v>
      </c>
      <c r="D227">
        <v>22</v>
      </c>
      <c r="E227">
        <v>2</v>
      </c>
      <c r="F227">
        <v>3.84</v>
      </c>
      <c r="G227" t="s">
        <v>8</v>
      </c>
      <c r="H227" t="s">
        <v>8</v>
      </c>
      <c r="I227" t="s">
        <v>6</v>
      </c>
      <c r="J227" t="s">
        <v>171</v>
      </c>
      <c r="K227">
        <v>16.569510000000001</v>
      </c>
    </row>
    <row r="228" spans="1:11" x14ac:dyDescent="0.25">
      <c r="A228">
        <v>233</v>
      </c>
      <c r="B228">
        <v>2</v>
      </c>
      <c r="C228" t="s">
        <v>282</v>
      </c>
      <c r="D228">
        <v>23</v>
      </c>
      <c r="E228">
        <v>2</v>
      </c>
      <c r="F228">
        <v>4.68</v>
      </c>
      <c r="G228" t="s">
        <v>1</v>
      </c>
      <c r="H228" t="s">
        <v>2</v>
      </c>
      <c r="I228" t="s">
        <v>3</v>
      </c>
      <c r="J228" t="s">
        <v>173</v>
      </c>
      <c r="K228">
        <v>19.529150000000001</v>
      </c>
    </row>
    <row r="229" spans="1:11" x14ac:dyDescent="0.25">
      <c r="A229">
        <v>233</v>
      </c>
      <c r="B229">
        <v>2</v>
      </c>
      <c r="C229" t="s">
        <v>282</v>
      </c>
      <c r="D229">
        <v>24</v>
      </c>
      <c r="E229">
        <v>2</v>
      </c>
      <c r="F229">
        <v>4.75</v>
      </c>
      <c r="G229" t="s">
        <v>8</v>
      </c>
      <c r="H229" t="s">
        <v>8</v>
      </c>
      <c r="I229" t="s">
        <v>3</v>
      </c>
      <c r="J229" t="s">
        <v>192</v>
      </c>
      <c r="K229">
        <v>20.190580000000001</v>
      </c>
    </row>
    <row r="230" spans="1:11" x14ac:dyDescent="0.25">
      <c r="A230">
        <v>233</v>
      </c>
      <c r="B230">
        <v>2</v>
      </c>
      <c r="C230" t="s">
        <v>282</v>
      </c>
      <c r="D230">
        <v>25</v>
      </c>
      <c r="E230">
        <v>1</v>
      </c>
      <c r="F230">
        <v>6.98</v>
      </c>
      <c r="G230" t="s">
        <v>1</v>
      </c>
      <c r="H230" t="s">
        <v>2</v>
      </c>
      <c r="I230" t="s">
        <v>3</v>
      </c>
      <c r="J230" t="s">
        <v>205</v>
      </c>
      <c r="K230">
        <v>21.255610000000001</v>
      </c>
    </row>
    <row r="231" spans="1:11" x14ac:dyDescent="0.25">
      <c r="A231">
        <v>233</v>
      </c>
      <c r="B231">
        <v>2</v>
      </c>
      <c r="C231" t="s">
        <v>282</v>
      </c>
      <c r="D231">
        <v>26</v>
      </c>
      <c r="E231">
        <v>1</v>
      </c>
      <c r="F231">
        <v>4.92</v>
      </c>
      <c r="G231" t="s">
        <v>8</v>
      </c>
      <c r="H231" t="s">
        <v>8</v>
      </c>
      <c r="I231" t="s">
        <v>6</v>
      </c>
      <c r="J231" t="s">
        <v>185</v>
      </c>
      <c r="K231">
        <v>20.190580000000001</v>
      </c>
    </row>
    <row r="232" spans="1:11" x14ac:dyDescent="0.25">
      <c r="A232">
        <v>233</v>
      </c>
      <c r="B232">
        <v>2</v>
      </c>
      <c r="C232" t="s">
        <v>282</v>
      </c>
      <c r="D232">
        <v>27</v>
      </c>
      <c r="E232">
        <v>3</v>
      </c>
      <c r="F232">
        <v>2.99</v>
      </c>
      <c r="G232" t="s">
        <v>1</v>
      </c>
      <c r="H232" t="s">
        <v>5</v>
      </c>
      <c r="I232" t="s">
        <v>6</v>
      </c>
      <c r="J232" t="s">
        <v>169</v>
      </c>
      <c r="K232">
        <v>16.62556</v>
      </c>
    </row>
    <row r="233" spans="1:11" x14ac:dyDescent="0.25">
      <c r="A233">
        <v>233</v>
      </c>
      <c r="B233">
        <v>2</v>
      </c>
      <c r="C233" t="s">
        <v>282</v>
      </c>
      <c r="D233">
        <v>28</v>
      </c>
      <c r="E233">
        <v>2</v>
      </c>
      <c r="F233">
        <v>4.04</v>
      </c>
      <c r="G233" t="s">
        <v>8</v>
      </c>
      <c r="H233" t="s">
        <v>8</v>
      </c>
      <c r="I233" t="s">
        <v>6</v>
      </c>
      <c r="J233" t="s">
        <v>181</v>
      </c>
      <c r="K233">
        <v>16.591930000000001</v>
      </c>
    </row>
    <row r="234" spans="1:11" x14ac:dyDescent="0.25">
      <c r="A234">
        <v>233</v>
      </c>
      <c r="B234">
        <v>2</v>
      </c>
      <c r="C234" t="s">
        <v>282</v>
      </c>
      <c r="D234">
        <v>29</v>
      </c>
      <c r="E234">
        <v>2</v>
      </c>
      <c r="F234">
        <v>4.2300000000000004</v>
      </c>
      <c r="G234" t="s">
        <v>8</v>
      </c>
      <c r="H234" t="s">
        <v>8</v>
      </c>
      <c r="I234" t="s">
        <v>6</v>
      </c>
      <c r="J234" t="s">
        <v>201</v>
      </c>
      <c r="K234">
        <v>16.681609999999999</v>
      </c>
    </row>
    <row r="235" spans="1:11" x14ac:dyDescent="0.25">
      <c r="A235">
        <v>233</v>
      </c>
      <c r="B235">
        <v>2</v>
      </c>
      <c r="C235" t="s">
        <v>282</v>
      </c>
      <c r="D235">
        <v>30</v>
      </c>
      <c r="E235">
        <v>3</v>
      </c>
      <c r="F235">
        <v>3.16</v>
      </c>
      <c r="G235" t="s">
        <v>1</v>
      </c>
      <c r="H235" t="s">
        <v>2</v>
      </c>
      <c r="I235" t="s">
        <v>6</v>
      </c>
      <c r="J235" t="s">
        <v>184</v>
      </c>
      <c r="K235">
        <v>15.61659</v>
      </c>
    </row>
    <row r="236" spans="1:11" x14ac:dyDescent="0.25">
      <c r="A236">
        <v>233</v>
      </c>
      <c r="B236">
        <v>2</v>
      </c>
      <c r="C236" t="s">
        <v>282</v>
      </c>
      <c r="D236">
        <v>31</v>
      </c>
      <c r="E236">
        <v>3</v>
      </c>
      <c r="F236">
        <v>3.25</v>
      </c>
      <c r="G236" t="s">
        <v>1</v>
      </c>
      <c r="H236" t="s">
        <v>5</v>
      </c>
      <c r="I236" t="s">
        <v>3</v>
      </c>
      <c r="J236" t="s">
        <v>196</v>
      </c>
      <c r="K236">
        <v>16.423770000000001</v>
      </c>
    </row>
    <row r="237" spans="1:11" x14ac:dyDescent="0.25">
      <c r="A237">
        <v>233</v>
      </c>
      <c r="B237">
        <v>2</v>
      </c>
      <c r="C237" t="s">
        <v>282</v>
      </c>
      <c r="D237">
        <v>32</v>
      </c>
      <c r="E237">
        <v>2</v>
      </c>
      <c r="F237">
        <v>4.37</v>
      </c>
      <c r="G237" t="s">
        <v>8</v>
      </c>
      <c r="H237" t="s">
        <v>8</v>
      </c>
      <c r="I237" t="s">
        <v>6</v>
      </c>
      <c r="J237" t="s">
        <v>190</v>
      </c>
      <c r="K237">
        <v>19.136769999999999</v>
      </c>
    </row>
    <row r="238" spans="1:11" x14ac:dyDescent="0.25">
      <c r="A238">
        <v>233</v>
      </c>
      <c r="B238">
        <v>2</v>
      </c>
      <c r="C238" t="s">
        <v>282</v>
      </c>
      <c r="D238">
        <v>33</v>
      </c>
      <c r="E238">
        <v>1</v>
      </c>
      <c r="F238">
        <v>6.98</v>
      </c>
      <c r="G238" t="s">
        <v>8</v>
      </c>
      <c r="H238" t="s">
        <v>8</v>
      </c>
      <c r="I238" t="s">
        <v>3</v>
      </c>
      <c r="J238" t="s">
        <v>200</v>
      </c>
      <c r="K238">
        <v>22.20852</v>
      </c>
    </row>
    <row r="239" spans="1:11" x14ac:dyDescent="0.25">
      <c r="A239">
        <v>233</v>
      </c>
      <c r="B239">
        <v>2</v>
      </c>
      <c r="C239" t="s">
        <v>282</v>
      </c>
      <c r="D239">
        <v>34</v>
      </c>
      <c r="E239">
        <v>1</v>
      </c>
      <c r="F239">
        <v>4.92</v>
      </c>
      <c r="G239" t="s">
        <v>1</v>
      </c>
      <c r="H239" t="s">
        <v>5</v>
      </c>
      <c r="I239" t="s">
        <v>6</v>
      </c>
      <c r="J239" t="s">
        <v>195</v>
      </c>
      <c r="K239">
        <v>21.636769999999999</v>
      </c>
    </row>
    <row r="240" spans="1:11" x14ac:dyDescent="0.25">
      <c r="A240">
        <v>233</v>
      </c>
      <c r="B240">
        <v>2</v>
      </c>
      <c r="C240" t="s">
        <v>282</v>
      </c>
      <c r="D240">
        <v>35</v>
      </c>
      <c r="E240">
        <v>2</v>
      </c>
      <c r="F240">
        <v>4.2300000000000004</v>
      </c>
      <c r="G240" t="s">
        <v>1</v>
      </c>
      <c r="H240" t="s">
        <v>2</v>
      </c>
      <c r="I240" t="s">
        <v>6</v>
      </c>
      <c r="J240" t="s">
        <v>191</v>
      </c>
      <c r="K240">
        <v>16.446190000000001</v>
      </c>
    </row>
    <row r="241" spans="1:11" x14ac:dyDescent="0.25">
      <c r="A241">
        <v>233</v>
      </c>
      <c r="B241">
        <v>2</v>
      </c>
      <c r="C241" t="s">
        <v>282</v>
      </c>
      <c r="D241">
        <v>36</v>
      </c>
      <c r="E241">
        <v>2</v>
      </c>
      <c r="F241">
        <v>5.04</v>
      </c>
      <c r="G241" t="s">
        <v>1</v>
      </c>
      <c r="H241" t="s">
        <v>5</v>
      </c>
      <c r="I241" t="s">
        <v>3</v>
      </c>
      <c r="J241" t="s">
        <v>189</v>
      </c>
      <c r="K241">
        <v>21.210760000000001</v>
      </c>
    </row>
    <row r="242" spans="1:11" x14ac:dyDescent="0.25">
      <c r="A242">
        <v>233</v>
      </c>
      <c r="B242">
        <v>2</v>
      </c>
      <c r="C242" t="s">
        <v>282</v>
      </c>
      <c r="D242">
        <v>37</v>
      </c>
      <c r="E242">
        <v>3</v>
      </c>
      <c r="F242">
        <v>2.37</v>
      </c>
      <c r="G242" t="s">
        <v>1</v>
      </c>
      <c r="H242" t="s">
        <v>5</v>
      </c>
      <c r="I242" t="s">
        <v>3</v>
      </c>
      <c r="J242" t="s">
        <v>188</v>
      </c>
      <c r="K242">
        <v>16.008970000000001</v>
      </c>
    </row>
    <row r="243" spans="1:11" x14ac:dyDescent="0.25">
      <c r="A243">
        <v>233</v>
      </c>
      <c r="B243">
        <v>2</v>
      </c>
      <c r="C243" t="s">
        <v>282</v>
      </c>
      <c r="D243">
        <v>38</v>
      </c>
      <c r="E243">
        <v>3</v>
      </c>
      <c r="F243">
        <v>2.92</v>
      </c>
      <c r="G243" t="s">
        <v>1</v>
      </c>
      <c r="H243" t="s">
        <v>2</v>
      </c>
      <c r="I243" t="s">
        <v>3</v>
      </c>
      <c r="J243" t="s">
        <v>187</v>
      </c>
      <c r="K243">
        <v>15.99776</v>
      </c>
    </row>
    <row r="244" spans="1:11" x14ac:dyDescent="0.25">
      <c r="A244">
        <v>233</v>
      </c>
      <c r="B244">
        <v>2</v>
      </c>
      <c r="C244" t="s">
        <v>282</v>
      </c>
      <c r="D244">
        <v>39</v>
      </c>
      <c r="E244">
        <v>1</v>
      </c>
      <c r="F244">
        <v>4.66</v>
      </c>
      <c r="G244" t="s">
        <v>1</v>
      </c>
      <c r="H244" t="s">
        <v>2</v>
      </c>
      <c r="I244" t="s">
        <v>6</v>
      </c>
      <c r="J244" t="s">
        <v>193</v>
      </c>
      <c r="K244">
        <v>17.724209999999999</v>
      </c>
    </row>
    <row r="245" spans="1:11" x14ac:dyDescent="0.25">
      <c r="A245">
        <v>233</v>
      </c>
      <c r="B245">
        <v>2</v>
      </c>
      <c r="C245" t="s">
        <v>282</v>
      </c>
      <c r="D245">
        <v>40</v>
      </c>
      <c r="E245">
        <v>1</v>
      </c>
      <c r="F245">
        <v>5.56</v>
      </c>
      <c r="G245" t="s">
        <v>8</v>
      </c>
      <c r="H245" t="s">
        <v>8</v>
      </c>
      <c r="I245" t="s">
        <v>3</v>
      </c>
      <c r="J245" t="s">
        <v>178</v>
      </c>
      <c r="K245">
        <v>22.701789999999999</v>
      </c>
    </row>
    <row r="246" spans="1:11" x14ac:dyDescent="0.25">
      <c r="A246">
        <v>233</v>
      </c>
      <c r="B246">
        <v>2</v>
      </c>
      <c r="C246" t="s">
        <v>282</v>
      </c>
      <c r="D246">
        <v>41</v>
      </c>
      <c r="E246">
        <v>3</v>
      </c>
      <c r="F246">
        <v>2.37</v>
      </c>
      <c r="G246" t="s">
        <v>8</v>
      </c>
      <c r="H246" t="s">
        <v>8</v>
      </c>
      <c r="I246" t="s">
        <v>3</v>
      </c>
      <c r="J246" t="s">
        <v>199</v>
      </c>
      <c r="K246">
        <v>15.75112</v>
      </c>
    </row>
    <row r="247" spans="1:11" x14ac:dyDescent="0.25">
      <c r="A247">
        <v>234</v>
      </c>
      <c r="B247">
        <v>2</v>
      </c>
      <c r="C247" t="s">
        <v>283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447</v>
      </c>
      <c r="K247">
        <v>17.881170000000001</v>
      </c>
    </row>
    <row r="248" spans="1:11" x14ac:dyDescent="0.25">
      <c r="A248">
        <v>234</v>
      </c>
      <c r="B248">
        <v>2</v>
      </c>
      <c r="C248" t="s">
        <v>283</v>
      </c>
      <c r="D248">
        <v>2</v>
      </c>
      <c r="E248">
        <v>3</v>
      </c>
      <c r="F248">
        <v>3.17</v>
      </c>
      <c r="G248" t="s">
        <v>8</v>
      </c>
      <c r="H248" t="s">
        <v>8</v>
      </c>
      <c r="I248" t="s">
        <v>6</v>
      </c>
      <c r="J248" t="s">
        <v>18</v>
      </c>
      <c r="K248">
        <v>16.636769999999999</v>
      </c>
    </row>
    <row r="249" spans="1:11" x14ac:dyDescent="0.25">
      <c r="A249">
        <v>234</v>
      </c>
      <c r="B249">
        <v>2</v>
      </c>
      <c r="C249" t="s">
        <v>283</v>
      </c>
      <c r="D249">
        <v>3</v>
      </c>
      <c r="E249">
        <v>3</v>
      </c>
      <c r="F249">
        <v>3</v>
      </c>
      <c r="G249" t="s">
        <v>8</v>
      </c>
      <c r="H249" t="s">
        <v>8</v>
      </c>
      <c r="I249" t="s">
        <v>3</v>
      </c>
      <c r="J249" t="s">
        <v>11</v>
      </c>
      <c r="K249">
        <v>16.973089999999999</v>
      </c>
    </row>
    <row r="250" spans="1:11" x14ac:dyDescent="0.25">
      <c r="A250">
        <v>234</v>
      </c>
      <c r="B250">
        <v>2</v>
      </c>
      <c r="C250" t="s">
        <v>283</v>
      </c>
      <c r="D250">
        <v>4</v>
      </c>
      <c r="E250">
        <v>1</v>
      </c>
      <c r="F250">
        <v>5.16</v>
      </c>
      <c r="G250" t="s">
        <v>1</v>
      </c>
      <c r="H250" t="s">
        <v>2</v>
      </c>
      <c r="I250" t="s">
        <v>3</v>
      </c>
      <c r="J250" t="s">
        <v>4</v>
      </c>
      <c r="K250">
        <v>18.766819999999999</v>
      </c>
    </row>
    <row r="251" spans="1:11" x14ac:dyDescent="0.25">
      <c r="A251">
        <v>234</v>
      </c>
      <c r="B251">
        <v>2</v>
      </c>
      <c r="C251" t="s">
        <v>283</v>
      </c>
      <c r="D251">
        <v>5</v>
      </c>
      <c r="E251">
        <v>3</v>
      </c>
      <c r="F251">
        <v>3</v>
      </c>
      <c r="G251" t="s">
        <v>1</v>
      </c>
      <c r="H251" t="s">
        <v>2</v>
      </c>
      <c r="I251" t="s">
        <v>3</v>
      </c>
      <c r="J251" t="s">
        <v>35</v>
      </c>
      <c r="K251">
        <v>18.127800000000001</v>
      </c>
    </row>
    <row r="252" spans="1:11" x14ac:dyDescent="0.25">
      <c r="A252">
        <v>234</v>
      </c>
      <c r="B252">
        <v>2</v>
      </c>
      <c r="C252" t="s">
        <v>283</v>
      </c>
      <c r="D252">
        <v>6</v>
      </c>
      <c r="E252">
        <v>3</v>
      </c>
      <c r="F252">
        <v>3.32</v>
      </c>
      <c r="G252" t="s">
        <v>8</v>
      </c>
      <c r="H252" t="s">
        <v>8</v>
      </c>
      <c r="I252" t="s">
        <v>3</v>
      </c>
      <c r="J252" t="s">
        <v>15</v>
      </c>
      <c r="K252">
        <v>17.64574</v>
      </c>
    </row>
    <row r="253" spans="1:11" x14ac:dyDescent="0.25">
      <c r="A253">
        <v>234</v>
      </c>
      <c r="B253">
        <v>2</v>
      </c>
      <c r="C253" t="s">
        <v>283</v>
      </c>
      <c r="D253">
        <v>7</v>
      </c>
      <c r="E253">
        <v>2</v>
      </c>
      <c r="F253">
        <v>4.45</v>
      </c>
      <c r="G253" t="s">
        <v>8</v>
      </c>
      <c r="H253" t="s">
        <v>8</v>
      </c>
      <c r="I253" t="s">
        <v>6</v>
      </c>
      <c r="J253" t="s">
        <v>21</v>
      </c>
      <c r="K253">
        <v>16.995519999999999</v>
      </c>
    </row>
    <row r="254" spans="1:11" x14ac:dyDescent="0.25">
      <c r="A254">
        <v>234</v>
      </c>
      <c r="B254">
        <v>2</v>
      </c>
      <c r="C254" t="s">
        <v>283</v>
      </c>
      <c r="D254">
        <v>8</v>
      </c>
      <c r="E254">
        <v>1</v>
      </c>
      <c r="F254">
        <v>4.72</v>
      </c>
      <c r="G254" t="s">
        <v>8</v>
      </c>
      <c r="H254" t="s">
        <v>8</v>
      </c>
      <c r="I254" t="s">
        <v>6</v>
      </c>
      <c r="J254" t="s">
        <v>32</v>
      </c>
      <c r="K254">
        <v>17.443950000000001</v>
      </c>
    </row>
    <row r="255" spans="1:11" x14ac:dyDescent="0.25">
      <c r="A255">
        <v>234</v>
      </c>
      <c r="B255">
        <v>2</v>
      </c>
      <c r="C255" t="s">
        <v>283</v>
      </c>
      <c r="D255">
        <v>9</v>
      </c>
      <c r="E255">
        <v>1</v>
      </c>
      <c r="F255">
        <v>5.16</v>
      </c>
      <c r="G255" t="s">
        <v>8</v>
      </c>
      <c r="H255" t="s">
        <v>8</v>
      </c>
      <c r="I255" t="s">
        <v>3</v>
      </c>
      <c r="J255" t="s">
        <v>16</v>
      </c>
      <c r="K255">
        <v>18.621079999999999</v>
      </c>
    </row>
    <row r="256" spans="1:11" x14ac:dyDescent="0.25">
      <c r="A256">
        <v>234</v>
      </c>
      <c r="B256">
        <v>2</v>
      </c>
      <c r="C256" t="s">
        <v>283</v>
      </c>
      <c r="D256">
        <v>10</v>
      </c>
      <c r="E256">
        <v>2</v>
      </c>
      <c r="F256">
        <v>4.24</v>
      </c>
      <c r="G256" t="s">
        <v>1</v>
      </c>
      <c r="H256" t="s">
        <v>2</v>
      </c>
      <c r="I256" t="s">
        <v>6</v>
      </c>
      <c r="J256" t="s">
        <v>20</v>
      </c>
      <c r="K256">
        <v>18.430489999999999</v>
      </c>
    </row>
    <row r="257" spans="1:11" x14ac:dyDescent="0.25">
      <c r="A257">
        <v>234</v>
      </c>
      <c r="B257">
        <v>2</v>
      </c>
      <c r="C257" t="s">
        <v>283</v>
      </c>
      <c r="D257">
        <v>11</v>
      </c>
      <c r="E257">
        <v>2</v>
      </c>
      <c r="F257">
        <v>4.9800000000000004</v>
      </c>
      <c r="G257" t="s">
        <v>1</v>
      </c>
      <c r="H257" t="s">
        <v>2</v>
      </c>
      <c r="I257" t="s">
        <v>3</v>
      </c>
      <c r="J257" t="s">
        <v>44</v>
      </c>
      <c r="K257">
        <v>16.93946</v>
      </c>
    </row>
    <row r="258" spans="1:11" x14ac:dyDescent="0.25">
      <c r="A258">
        <v>234</v>
      </c>
      <c r="B258">
        <v>2</v>
      </c>
      <c r="C258" t="s">
        <v>283</v>
      </c>
      <c r="D258">
        <v>12</v>
      </c>
      <c r="E258">
        <v>2</v>
      </c>
      <c r="F258">
        <v>4.45</v>
      </c>
      <c r="G258" t="s">
        <v>1</v>
      </c>
      <c r="H258" t="s">
        <v>5</v>
      </c>
      <c r="I258" t="s">
        <v>6</v>
      </c>
      <c r="J258" t="s">
        <v>23</v>
      </c>
      <c r="K258">
        <v>16.782509999999998</v>
      </c>
    </row>
    <row r="259" spans="1:11" x14ac:dyDescent="0.25">
      <c r="A259">
        <v>234</v>
      </c>
      <c r="B259">
        <v>2</v>
      </c>
      <c r="C259" t="s">
        <v>283</v>
      </c>
      <c r="D259">
        <v>13</v>
      </c>
      <c r="E259">
        <v>2</v>
      </c>
      <c r="F259">
        <v>3.84</v>
      </c>
      <c r="G259" t="s">
        <v>8</v>
      </c>
      <c r="H259" t="s">
        <v>8</v>
      </c>
      <c r="I259" t="s">
        <v>6</v>
      </c>
      <c r="J259" t="s">
        <v>41</v>
      </c>
      <c r="K259">
        <v>17.06278</v>
      </c>
    </row>
    <row r="260" spans="1:11" x14ac:dyDescent="0.25">
      <c r="A260">
        <v>234</v>
      </c>
      <c r="B260">
        <v>2</v>
      </c>
      <c r="C260" t="s">
        <v>283</v>
      </c>
      <c r="D260">
        <v>14</v>
      </c>
      <c r="E260">
        <v>3</v>
      </c>
      <c r="F260">
        <v>2.5299999999999998</v>
      </c>
      <c r="G260" t="s">
        <v>8</v>
      </c>
      <c r="H260" t="s">
        <v>8</v>
      </c>
      <c r="I260" t="s">
        <v>6</v>
      </c>
      <c r="J260" t="s">
        <v>29</v>
      </c>
      <c r="K260">
        <v>15.784750000000001</v>
      </c>
    </row>
    <row r="261" spans="1:11" x14ac:dyDescent="0.25">
      <c r="A261">
        <v>234</v>
      </c>
      <c r="B261">
        <v>2</v>
      </c>
      <c r="C261" t="s">
        <v>283</v>
      </c>
      <c r="D261">
        <v>15</v>
      </c>
      <c r="E261">
        <v>3</v>
      </c>
      <c r="F261">
        <v>2.38</v>
      </c>
      <c r="G261" t="s">
        <v>8</v>
      </c>
      <c r="H261" t="s">
        <v>8</v>
      </c>
      <c r="I261" t="s">
        <v>3</v>
      </c>
      <c r="J261" t="s">
        <v>9</v>
      </c>
      <c r="K261">
        <v>19.013449999999999</v>
      </c>
    </row>
    <row r="262" spans="1:11" x14ac:dyDescent="0.25">
      <c r="A262">
        <v>234</v>
      </c>
      <c r="B262">
        <v>2</v>
      </c>
      <c r="C262" t="s">
        <v>283</v>
      </c>
      <c r="D262">
        <v>16</v>
      </c>
      <c r="E262">
        <v>2</v>
      </c>
      <c r="F262">
        <v>4.6900000000000004</v>
      </c>
      <c r="G262" t="s">
        <v>1</v>
      </c>
      <c r="H262" t="s">
        <v>2</v>
      </c>
      <c r="I262" t="s">
        <v>3</v>
      </c>
      <c r="J262" t="s">
        <v>12</v>
      </c>
      <c r="K262">
        <v>19.405830000000002</v>
      </c>
    </row>
    <row r="263" spans="1:11" x14ac:dyDescent="0.25">
      <c r="A263">
        <v>234</v>
      </c>
      <c r="B263">
        <v>2</v>
      </c>
      <c r="C263" t="s">
        <v>283</v>
      </c>
      <c r="D263">
        <v>17</v>
      </c>
      <c r="E263">
        <v>3</v>
      </c>
      <c r="F263">
        <v>3.32</v>
      </c>
      <c r="G263" t="s">
        <v>1</v>
      </c>
      <c r="H263" t="s">
        <v>5</v>
      </c>
      <c r="I263" t="s">
        <v>3</v>
      </c>
      <c r="J263" t="s">
        <v>25</v>
      </c>
      <c r="K263">
        <v>17.432739999999999</v>
      </c>
    </row>
    <row r="264" spans="1:11" x14ac:dyDescent="0.25">
      <c r="A264">
        <v>234</v>
      </c>
      <c r="B264">
        <v>2</v>
      </c>
      <c r="C264" t="s">
        <v>283</v>
      </c>
      <c r="D264">
        <v>18</v>
      </c>
      <c r="E264">
        <v>3</v>
      </c>
      <c r="F264">
        <v>3.17</v>
      </c>
      <c r="G264" t="s">
        <v>1</v>
      </c>
      <c r="H264" t="s">
        <v>5</v>
      </c>
      <c r="I264" t="s">
        <v>6</v>
      </c>
      <c r="J264" t="s">
        <v>7</v>
      </c>
      <c r="K264">
        <v>14.932740000000001</v>
      </c>
    </row>
    <row r="265" spans="1:11" x14ac:dyDescent="0.25">
      <c r="A265">
        <v>234</v>
      </c>
      <c r="B265">
        <v>2</v>
      </c>
      <c r="C265" t="s">
        <v>283</v>
      </c>
      <c r="D265">
        <v>19</v>
      </c>
      <c r="E265">
        <v>3</v>
      </c>
      <c r="F265">
        <v>3.01</v>
      </c>
      <c r="G265" t="s">
        <v>8</v>
      </c>
      <c r="H265" t="s">
        <v>8</v>
      </c>
      <c r="I265" t="s">
        <v>6</v>
      </c>
      <c r="J265" t="s">
        <v>38</v>
      </c>
      <c r="K265">
        <v>16.16592</v>
      </c>
    </row>
    <row r="266" spans="1:11" x14ac:dyDescent="0.25">
      <c r="A266">
        <v>234</v>
      </c>
      <c r="B266">
        <v>2</v>
      </c>
      <c r="C266" t="s">
        <v>283</v>
      </c>
      <c r="D266">
        <v>20</v>
      </c>
      <c r="E266">
        <v>2</v>
      </c>
      <c r="F266">
        <v>4.08</v>
      </c>
      <c r="G266" t="s">
        <v>8</v>
      </c>
      <c r="H266" t="s">
        <v>8</v>
      </c>
      <c r="I266" t="s">
        <v>6</v>
      </c>
      <c r="J266" t="s">
        <v>17</v>
      </c>
      <c r="K266">
        <v>16.905830000000002</v>
      </c>
    </row>
    <row r="267" spans="1:11" x14ac:dyDescent="0.25">
      <c r="A267">
        <v>234</v>
      </c>
      <c r="B267">
        <v>2</v>
      </c>
      <c r="C267" t="s">
        <v>283</v>
      </c>
      <c r="D267">
        <v>21</v>
      </c>
      <c r="E267">
        <v>2</v>
      </c>
      <c r="F267">
        <v>4.8</v>
      </c>
      <c r="G267" t="s">
        <v>8</v>
      </c>
      <c r="H267" t="s">
        <v>8</v>
      </c>
      <c r="I267" t="s">
        <v>3</v>
      </c>
      <c r="J267" t="s">
        <v>24</v>
      </c>
      <c r="K267">
        <v>19.73094</v>
      </c>
    </row>
    <row r="268" spans="1:11" x14ac:dyDescent="0.25">
      <c r="A268">
        <v>234</v>
      </c>
      <c r="B268">
        <v>2</v>
      </c>
      <c r="C268" t="s">
        <v>283</v>
      </c>
      <c r="D268">
        <v>22</v>
      </c>
      <c r="E268">
        <v>2</v>
      </c>
      <c r="F268">
        <v>5.0199999999999996</v>
      </c>
      <c r="G268" t="s">
        <v>1</v>
      </c>
      <c r="H268" t="s">
        <v>5</v>
      </c>
      <c r="I268" t="s">
        <v>3</v>
      </c>
      <c r="J268" t="s">
        <v>26</v>
      </c>
      <c r="K268">
        <v>19.159189999999999</v>
      </c>
    </row>
    <row r="269" spans="1:11" x14ac:dyDescent="0.25">
      <c r="A269">
        <v>234</v>
      </c>
      <c r="B269">
        <v>2</v>
      </c>
      <c r="C269" t="s">
        <v>283</v>
      </c>
      <c r="D269">
        <v>23</v>
      </c>
      <c r="E269">
        <v>2</v>
      </c>
      <c r="F269">
        <v>5.0199999999999996</v>
      </c>
      <c r="G269" t="s">
        <v>8</v>
      </c>
      <c r="H269" t="s">
        <v>8</v>
      </c>
      <c r="I269" t="s">
        <v>3</v>
      </c>
      <c r="J269" t="s">
        <v>36</v>
      </c>
      <c r="K269">
        <v>17.869959999999999</v>
      </c>
    </row>
    <row r="270" spans="1:11" x14ac:dyDescent="0.25">
      <c r="A270">
        <v>234</v>
      </c>
      <c r="B270">
        <v>2</v>
      </c>
      <c r="C270" t="s">
        <v>283</v>
      </c>
      <c r="D270">
        <v>24</v>
      </c>
      <c r="E270">
        <v>1</v>
      </c>
      <c r="F270">
        <v>5.41</v>
      </c>
      <c r="G270" t="s">
        <v>1</v>
      </c>
      <c r="H270" t="s">
        <v>2</v>
      </c>
      <c r="I270" t="s">
        <v>6</v>
      </c>
      <c r="J270" t="s">
        <v>10</v>
      </c>
      <c r="K270">
        <v>19.170400000000001</v>
      </c>
    </row>
    <row r="271" spans="1:11" x14ac:dyDescent="0.25">
      <c r="A271">
        <v>234</v>
      </c>
      <c r="B271">
        <v>2</v>
      </c>
      <c r="C271" t="s">
        <v>283</v>
      </c>
      <c r="D271">
        <v>25</v>
      </c>
      <c r="E271">
        <v>2</v>
      </c>
      <c r="F271">
        <v>4.24</v>
      </c>
      <c r="G271" t="s">
        <v>8</v>
      </c>
      <c r="H271" t="s">
        <v>8</v>
      </c>
      <c r="I271" t="s">
        <v>6</v>
      </c>
      <c r="J271" t="s">
        <v>13</v>
      </c>
      <c r="K271">
        <v>19.327349999999999</v>
      </c>
    </row>
    <row r="272" spans="1:11" x14ac:dyDescent="0.25">
      <c r="A272">
        <v>234</v>
      </c>
      <c r="B272">
        <v>2</v>
      </c>
      <c r="C272" t="s">
        <v>283</v>
      </c>
      <c r="D272">
        <v>26</v>
      </c>
      <c r="E272">
        <v>1</v>
      </c>
      <c r="F272">
        <v>4.93</v>
      </c>
      <c r="G272" t="s">
        <v>1</v>
      </c>
      <c r="H272" t="s">
        <v>5</v>
      </c>
      <c r="I272" t="s">
        <v>6</v>
      </c>
      <c r="J272" t="s">
        <v>42</v>
      </c>
      <c r="K272">
        <v>17.343050000000002</v>
      </c>
    </row>
    <row r="273" spans="1:11" x14ac:dyDescent="0.25">
      <c r="A273">
        <v>234</v>
      </c>
      <c r="B273">
        <v>2</v>
      </c>
      <c r="C273" t="s">
        <v>283</v>
      </c>
      <c r="D273">
        <v>27</v>
      </c>
      <c r="E273">
        <v>1</v>
      </c>
      <c r="F273">
        <v>6.44</v>
      </c>
      <c r="G273" t="s">
        <v>1</v>
      </c>
      <c r="H273" t="s">
        <v>2</v>
      </c>
      <c r="I273" t="s">
        <v>3</v>
      </c>
      <c r="J273" t="s">
        <v>22</v>
      </c>
      <c r="K273">
        <v>19.966370000000001</v>
      </c>
    </row>
    <row r="274" spans="1:11" x14ac:dyDescent="0.25">
      <c r="A274">
        <v>234</v>
      </c>
      <c r="B274">
        <v>2</v>
      </c>
      <c r="C274" t="s">
        <v>283</v>
      </c>
      <c r="D274">
        <v>28</v>
      </c>
      <c r="E274">
        <v>2</v>
      </c>
      <c r="F274">
        <v>3.84</v>
      </c>
      <c r="G274" t="s">
        <v>1</v>
      </c>
      <c r="H274" t="s">
        <v>2</v>
      </c>
      <c r="I274" t="s">
        <v>6</v>
      </c>
      <c r="J274" t="s">
        <v>28</v>
      </c>
      <c r="K274">
        <v>15.42601</v>
      </c>
    </row>
    <row r="275" spans="1:11" x14ac:dyDescent="0.25">
      <c r="A275">
        <v>234</v>
      </c>
      <c r="B275">
        <v>2</v>
      </c>
      <c r="C275" t="s">
        <v>283</v>
      </c>
      <c r="D275">
        <v>29</v>
      </c>
      <c r="E275">
        <v>3</v>
      </c>
      <c r="F275">
        <v>3.01</v>
      </c>
      <c r="G275" t="s">
        <v>1</v>
      </c>
      <c r="H275" t="s">
        <v>2</v>
      </c>
      <c r="I275" t="s">
        <v>6</v>
      </c>
      <c r="J275" t="s">
        <v>34</v>
      </c>
      <c r="K275">
        <v>15.515689999999999</v>
      </c>
    </row>
    <row r="276" spans="1:11" x14ac:dyDescent="0.25">
      <c r="A276">
        <v>234</v>
      </c>
      <c r="B276">
        <v>2</v>
      </c>
      <c r="C276" t="s">
        <v>283</v>
      </c>
      <c r="D276">
        <v>30</v>
      </c>
      <c r="E276">
        <v>2</v>
      </c>
      <c r="F276">
        <v>4.8</v>
      </c>
      <c r="G276" t="s">
        <v>1</v>
      </c>
      <c r="H276" t="s">
        <v>5</v>
      </c>
      <c r="I276" t="s">
        <v>3</v>
      </c>
      <c r="J276" t="s">
        <v>27</v>
      </c>
      <c r="K276">
        <v>18.946190000000001</v>
      </c>
    </row>
    <row r="277" spans="1:11" x14ac:dyDescent="0.25">
      <c r="A277">
        <v>234</v>
      </c>
      <c r="B277">
        <v>2</v>
      </c>
      <c r="C277" t="s">
        <v>283</v>
      </c>
      <c r="D277">
        <v>31</v>
      </c>
      <c r="E277">
        <v>1</v>
      </c>
      <c r="F277">
        <v>4.72</v>
      </c>
      <c r="G277" t="s">
        <v>1</v>
      </c>
      <c r="H277" t="s">
        <v>2</v>
      </c>
      <c r="I277" t="s">
        <v>6</v>
      </c>
      <c r="J277" t="s">
        <v>37</v>
      </c>
      <c r="K277">
        <v>17.488790000000002</v>
      </c>
    </row>
    <row r="278" spans="1:11" x14ac:dyDescent="0.25">
      <c r="A278">
        <v>234</v>
      </c>
      <c r="B278">
        <v>2</v>
      </c>
      <c r="C278" t="s">
        <v>283</v>
      </c>
      <c r="D278">
        <v>32</v>
      </c>
      <c r="E278">
        <v>3</v>
      </c>
      <c r="F278">
        <v>2.5299999999999998</v>
      </c>
      <c r="G278" t="s">
        <v>1</v>
      </c>
      <c r="H278" t="s">
        <v>5</v>
      </c>
      <c r="I278" t="s">
        <v>6</v>
      </c>
      <c r="J278" t="s">
        <v>40</v>
      </c>
      <c r="K278">
        <v>14.96637</v>
      </c>
    </row>
    <row r="279" spans="1:11" x14ac:dyDescent="0.25">
      <c r="A279">
        <v>234</v>
      </c>
      <c r="B279">
        <v>2</v>
      </c>
      <c r="C279" t="s">
        <v>283</v>
      </c>
      <c r="D279">
        <v>33</v>
      </c>
      <c r="E279">
        <v>1</v>
      </c>
      <c r="F279">
        <v>5.28</v>
      </c>
      <c r="G279" t="s">
        <v>1</v>
      </c>
      <c r="H279" t="s">
        <v>5</v>
      </c>
      <c r="I279" t="s">
        <v>3</v>
      </c>
      <c r="J279" t="s">
        <v>19</v>
      </c>
      <c r="K279">
        <v>19.753360000000001</v>
      </c>
    </row>
    <row r="280" spans="1:11" x14ac:dyDescent="0.25">
      <c r="A280">
        <v>234</v>
      </c>
      <c r="B280">
        <v>2</v>
      </c>
      <c r="C280" t="s">
        <v>283</v>
      </c>
      <c r="D280">
        <v>34</v>
      </c>
      <c r="E280">
        <v>2</v>
      </c>
      <c r="F280">
        <v>4.6900000000000004</v>
      </c>
      <c r="G280" t="s">
        <v>8</v>
      </c>
      <c r="H280" t="s">
        <v>8</v>
      </c>
      <c r="I280" t="s">
        <v>3</v>
      </c>
      <c r="J280" t="s">
        <v>43</v>
      </c>
      <c r="K280">
        <v>18.97982</v>
      </c>
    </row>
    <row r="281" spans="1:11" x14ac:dyDescent="0.25">
      <c r="A281">
        <v>234</v>
      </c>
      <c r="B281">
        <v>2</v>
      </c>
      <c r="C281" t="s">
        <v>283</v>
      </c>
      <c r="D281">
        <v>35</v>
      </c>
      <c r="E281">
        <v>1</v>
      </c>
      <c r="F281">
        <v>4.93</v>
      </c>
      <c r="G281" t="s">
        <v>8</v>
      </c>
      <c r="H281" t="s">
        <v>8</v>
      </c>
      <c r="I281" t="s">
        <v>6</v>
      </c>
      <c r="J281" t="s">
        <v>45</v>
      </c>
      <c r="K281">
        <v>15.71749</v>
      </c>
    </row>
    <row r="282" spans="1:11" x14ac:dyDescent="0.25">
      <c r="A282">
        <v>234</v>
      </c>
      <c r="B282">
        <v>2</v>
      </c>
      <c r="C282" t="s">
        <v>283</v>
      </c>
      <c r="D282">
        <v>36</v>
      </c>
      <c r="E282">
        <v>1</v>
      </c>
      <c r="F282">
        <v>6.44</v>
      </c>
      <c r="G282" t="s">
        <v>8</v>
      </c>
      <c r="H282" t="s">
        <v>8</v>
      </c>
      <c r="I282" t="s">
        <v>3</v>
      </c>
      <c r="J282" t="s">
        <v>33</v>
      </c>
      <c r="K282">
        <v>22.399100000000001</v>
      </c>
    </row>
    <row r="283" spans="1:11" x14ac:dyDescent="0.25">
      <c r="A283">
        <v>234</v>
      </c>
      <c r="B283">
        <v>2</v>
      </c>
      <c r="C283" t="s">
        <v>283</v>
      </c>
      <c r="D283">
        <v>37</v>
      </c>
      <c r="E283">
        <v>3</v>
      </c>
      <c r="F283">
        <v>2.38</v>
      </c>
      <c r="G283" t="s">
        <v>1</v>
      </c>
      <c r="H283" t="s">
        <v>5</v>
      </c>
      <c r="I283" t="s">
        <v>3</v>
      </c>
      <c r="J283" t="s">
        <v>39</v>
      </c>
      <c r="K283">
        <v>17.802689999999998</v>
      </c>
    </row>
    <row r="284" spans="1:11" x14ac:dyDescent="0.25">
      <c r="A284">
        <v>234</v>
      </c>
      <c r="B284">
        <v>2</v>
      </c>
      <c r="C284" t="s">
        <v>283</v>
      </c>
      <c r="D284">
        <v>38</v>
      </c>
      <c r="E284">
        <v>2</v>
      </c>
      <c r="F284">
        <v>4.08</v>
      </c>
      <c r="G284" t="s">
        <v>1</v>
      </c>
      <c r="H284" t="s">
        <v>5</v>
      </c>
      <c r="I284" t="s">
        <v>6</v>
      </c>
      <c r="J284" t="s">
        <v>30</v>
      </c>
      <c r="K284">
        <v>16.132290000000001</v>
      </c>
    </row>
    <row r="285" spans="1:11" x14ac:dyDescent="0.25">
      <c r="A285">
        <v>234</v>
      </c>
      <c r="B285">
        <v>2</v>
      </c>
      <c r="C285" t="s">
        <v>283</v>
      </c>
      <c r="D285">
        <v>39</v>
      </c>
      <c r="E285">
        <v>1</v>
      </c>
      <c r="F285">
        <v>5.41</v>
      </c>
      <c r="G285" t="s">
        <v>8</v>
      </c>
      <c r="H285" t="s">
        <v>8</v>
      </c>
      <c r="I285" t="s">
        <v>6</v>
      </c>
      <c r="J285" t="s">
        <v>46</v>
      </c>
      <c r="K285">
        <v>21.434979999999999</v>
      </c>
    </row>
    <row r="286" spans="1:11" x14ac:dyDescent="0.25">
      <c r="A286">
        <v>234</v>
      </c>
      <c r="B286">
        <v>2</v>
      </c>
      <c r="C286" t="s">
        <v>283</v>
      </c>
      <c r="D286">
        <v>40</v>
      </c>
      <c r="E286">
        <v>2</v>
      </c>
      <c r="F286">
        <v>4.9800000000000004</v>
      </c>
      <c r="G286" t="s">
        <v>8</v>
      </c>
      <c r="H286" t="s">
        <v>8</v>
      </c>
      <c r="I286" t="s">
        <v>3</v>
      </c>
      <c r="J286" t="s">
        <v>31</v>
      </c>
      <c r="K286">
        <v>16.47982</v>
      </c>
    </row>
    <row r="287" spans="1:11" x14ac:dyDescent="0.25">
      <c r="A287">
        <v>234</v>
      </c>
      <c r="B287">
        <v>2</v>
      </c>
      <c r="C287" t="s">
        <v>283</v>
      </c>
      <c r="D287">
        <v>41</v>
      </c>
      <c r="E287">
        <v>1</v>
      </c>
      <c r="F287">
        <v>5.28</v>
      </c>
      <c r="G287" t="s">
        <v>8</v>
      </c>
      <c r="H287" t="s">
        <v>8</v>
      </c>
      <c r="I287" t="s">
        <v>3</v>
      </c>
      <c r="J287" t="s">
        <v>14</v>
      </c>
      <c r="K287">
        <v>20.70628</v>
      </c>
    </row>
    <row r="288" spans="1:11" x14ac:dyDescent="0.25">
      <c r="A288">
        <v>234</v>
      </c>
      <c r="B288">
        <v>1</v>
      </c>
      <c r="C288" t="s">
        <v>281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235</v>
      </c>
      <c r="K288">
        <v>14.921530000000001</v>
      </c>
    </row>
    <row r="289" spans="1:11" x14ac:dyDescent="0.25">
      <c r="A289">
        <v>234</v>
      </c>
      <c r="B289">
        <v>1</v>
      </c>
      <c r="C289" t="s">
        <v>281</v>
      </c>
      <c r="D289">
        <v>2</v>
      </c>
      <c r="E289">
        <v>3</v>
      </c>
      <c r="F289">
        <v>3.41</v>
      </c>
      <c r="G289" t="s">
        <v>1</v>
      </c>
      <c r="H289" t="s">
        <v>5</v>
      </c>
      <c r="I289" t="s">
        <v>3</v>
      </c>
      <c r="J289" t="s">
        <v>104</v>
      </c>
      <c r="K289">
        <v>15.75112</v>
      </c>
    </row>
    <row r="290" spans="1:11" x14ac:dyDescent="0.25">
      <c r="A290">
        <v>234</v>
      </c>
      <c r="B290">
        <v>1</v>
      </c>
      <c r="C290" t="s">
        <v>281</v>
      </c>
      <c r="D290">
        <v>3</v>
      </c>
      <c r="E290">
        <v>2</v>
      </c>
      <c r="F290">
        <v>4.4800000000000004</v>
      </c>
      <c r="G290" t="s">
        <v>8</v>
      </c>
      <c r="H290" t="s">
        <v>8</v>
      </c>
      <c r="I290" t="s">
        <v>6</v>
      </c>
      <c r="J290" t="s">
        <v>119</v>
      </c>
      <c r="K290">
        <v>14.495520000000001</v>
      </c>
    </row>
    <row r="291" spans="1:11" x14ac:dyDescent="0.25">
      <c r="A291">
        <v>234</v>
      </c>
      <c r="B291">
        <v>1</v>
      </c>
      <c r="C291" t="s">
        <v>281</v>
      </c>
      <c r="D291">
        <v>4</v>
      </c>
      <c r="E291">
        <v>3</v>
      </c>
      <c r="F291">
        <v>2.75</v>
      </c>
      <c r="G291" t="s">
        <v>1</v>
      </c>
      <c r="H291" t="s">
        <v>5</v>
      </c>
      <c r="I291" t="s">
        <v>6</v>
      </c>
      <c r="J291" t="s">
        <v>89</v>
      </c>
      <c r="K291">
        <v>15.807169999999999</v>
      </c>
    </row>
    <row r="292" spans="1:11" x14ac:dyDescent="0.25">
      <c r="A292">
        <v>234</v>
      </c>
      <c r="B292">
        <v>1</v>
      </c>
      <c r="C292" t="s">
        <v>281</v>
      </c>
      <c r="D292">
        <v>5</v>
      </c>
      <c r="E292">
        <v>1</v>
      </c>
      <c r="F292">
        <v>4.82</v>
      </c>
      <c r="G292" t="s">
        <v>1</v>
      </c>
      <c r="H292" t="s">
        <v>5</v>
      </c>
      <c r="I292" t="s">
        <v>6</v>
      </c>
      <c r="J292" t="s">
        <v>122</v>
      </c>
      <c r="K292">
        <v>15.930490000000001</v>
      </c>
    </row>
    <row r="293" spans="1:11" x14ac:dyDescent="0.25">
      <c r="A293">
        <v>234</v>
      </c>
      <c r="B293">
        <v>1</v>
      </c>
      <c r="C293" t="s">
        <v>281</v>
      </c>
      <c r="D293">
        <v>6</v>
      </c>
      <c r="E293">
        <v>3</v>
      </c>
      <c r="F293">
        <v>3.41</v>
      </c>
      <c r="G293" t="s">
        <v>8</v>
      </c>
      <c r="H293" t="s">
        <v>8</v>
      </c>
      <c r="I293" t="s">
        <v>3</v>
      </c>
      <c r="J293" t="s">
        <v>124</v>
      </c>
      <c r="K293">
        <v>16.255610000000001</v>
      </c>
    </row>
    <row r="294" spans="1:11" x14ac:dyDescent="0.25">
      <c r="A294">
        <v>234</v>
      </c>
      <c r="B294">
        <v>1</v>
      </c>
      <c r="C294" t="s">
        <v>281</v>
      </c>
      <c r="D294">
        <v>7</v>
      </c>
      <c r="E294">
        <v>1</v>
      </c>
      <c r="F294">
        <v>6.28</v>
      </c>
      <c r="G294" t="s">
        <v>8</v>
      </c>
      <c r="H294" t="s">
        <v>8</v>
      </c>
      <c r="I294" t="s">
        <v>3</v>
      </c>
      <c r="J294" t="s">
        <v>115</v>
      </c>
      <c r="K294">
        <v>22.1861</v>
      </c>
    </row>
    <row r="295" spans="1:11" x14ac:dyDescent="0.25">
      <c r="A295">
        <v>234</v>
      </c>
      <c r="B295">
        <v>1</v>
      </c>
      <c r="C295" t="s">
        <v>281</v>
      </c>
      <c r="D295">
        <v>8</v>
      </c>
      <c r="E295">
        <v>1</v>
      </c>
      <c r="F295">
        <v>5.12</v>
      </c>
      <c r="G295" t="s">
        <v>1</v>
      </c>
      <c r="H295" t="s">
        <v>2</v>
      </c>
      <c r="I295" t="s">
        <v>6</v>
      </c>
      <c r="J295" t="s">
        <v>117</v>
      </c>
      <c r="K295">
        <v>15.88565</v>
      </c>
    </row>
    <row r="296" spans="1:11" x14ac:dyDescent="0.25">
      <c r="A296">
        <v>234</v>
      </c>
      <c r="B296">
        <v>1</v>
      </c>
      <c r="C296" t="s">
        <v>281</v>
      </c>
      <c r="D296">
        <v>9</v>
      </c>
      <c r="E296">
        <v>3</v>
      </c>
      <c r="F296">
        <v>3.23</v>
      </c>
      <c r="G296" t="s">
        <v>1</v>
      </c>
      <c r="H296" t="s">
        <v>5</v>
      </c>
      <c r="I296" t="s">
        <v>6</v>
      </c>
      <c r="J296" t="s">
        <v>95</v>
      </c>
      <c r="K296">
        <v>14.360989999999999</v>
      </c>
    </row>
    <row r="297" spans="1:11" x14ac:dyDescent="0.25">
      <c r="A297">
        <v>234</v>
      </c>
      <c r="B297">
        <v>1</v>
      </c>
      <c r="C297" t="s">
        <v>281</v>
      </c>
      <c r="D297">
        <v>10</v>
      </c>
      <c r="E297">
        <v>3</v>
      </c>
      <c r="F297">
        <v>2.75</v>
      </c>
      <c r="G297" t="s">
        <v>8</v>
      </c>
      <c r="H297" t="s">
        <v>8</v>
      </c>
      <c r="I297" t="s">
        <v>6</v>
      </c>
      <c r="J297" t="s">
        <v>99</v>
      </c>
      <c r="K297">
        <v>15.89686</v>
      </c>
    </row>
    <row r="298" spans="1:11" x14ac:dyDescent="0.25">
      <c r="A298">
        <v>234</v>
      </c>
      <c r="B298">
        <v>1</v>
      </c>
      <c r="C298" t="s">
        <v>281</v>
      </c>
      <c r="D298">
        <v>11</v>
      </c>
      <c r="E298">
        <v>3</v>
      </c>
      <c r="F298">
        <v>3.02</v>
      </c>
      <c r="G298" t="s">
        <v>1</v>
      </c>
      <c r="H298" t="s">
        <v>2</v>
      </c>
      <c r="I298" t="s">
        <v>3</v>
      </c>
      <c r="J298" t="s">
        <v>112</v>
      </c>
      <c r="K298">
        <v>14.764570000000001</v>
      </c>
    </row>
    <row r="299" spans="1:11" x14ac:dyDescent="0.25">
      <c r="A299">
        <v>234</v>
      </c>
      <c r="B299">
        <v>1</v>
      </c>
      <c r="C299" t="s">
        <v>281</v>
      </c>
      <c r="D299">
        <v>12</v>
      </c>
      <c r="E299">
        <v>2</v>
      </c>
      <c r="F299">
        <v>5.01</v>
      </c>
      <c r="G299" t="s">
        <v>1</v>
      </c>
      <c r="H299" t="s">
        <v>2</v>
      </c>
      <c r="I299" t="s">
        <v>3</v>
      </c>
      <c r="J299" t="s">
        <v>94</v>
      </c>
      <c r="K299">
        <v>15.57175</v>
      </c>
    </row>
    <row r="300" spans="1:11" x14ac:dyDescent="0.25">
      <c r="A300">
        <v>234</v>
      </c>
      <c r="B300">
        <v>1</v>
      </c>
      <c r="C300" t="s">
        <v>281</v>
      </c>
      <c r="D300">
        <v>13</v>
      </c>
      <c r="E300">
        <v>1</v>
      </c>
      <c r="F300">
        <v>5.63</v>
      </c>
      <c r="G300" t="s">
        <v>1</v>
      </c>
      <c r="H300" t="s">
        <v>5</v>
      </c>
      <c r="I300" t="s">
        <v>3</v>
      </c>
      <c r="J300" t="s">
        <v>98</v>
      </c>
      <c r="K300">
        <v>19.192830000000001</v>
      </c>
    </row>
    <row r="301" spans="1:11" x14ac:dyDescent="0.25">
      <c r="A301">
        <v>234</v>
      </c>
      <c r="B301">
        <v>1</v>
      </c>
      <c r="C301" t="s">
        <v>281</v>
      </c>
      <c r="D301">
        <v>14</v>
      </c>
      <c r="E301">
        <v>1</v>
      </c>
      <c r="F301">
        <v>5.46</v>
      </c>
      <c r="G301" t="s">
        <v>1</v>
      </c>
      <c r="H301" t="s">
        <v>2</v>
      </c>
      <c r="I301" t="s">
        <v>3</v>
      </c>
      <c r="J301" t="s">
        <v>91</v>
      </c>
      <c r="K301">
        <v>17.096409999999999</v>
      </c>
    </row>
    <row r="302" spans="1:11" x14ac:dyDescent="0.25">
      <c r="A302">
        <v>234</v>
      </c>
      <c r="B302">
        <v>1</v>
      </c>
      <c r="C302" t="s">
        <v>281</v>
      </c>
      <c r="D302">
        <v>15</v>
      </c>
      <c r="E302">
        <v>1</v>
      </c>
      <c r="F302">
        <v>4.82</v>
      </c>
      <c r="G302" t="s">
        <v>8</v>
      </c>
      <c r="H302" t="s">
        <v>8</v>
      </c>
      <c r="I302" t="s">
        <v>6</v>
      </c>
      <c r="J302" t="s">
        <v>114</v>
      </c>
      <c r="K302">
        <v>16.1435</v>
      </c>
    </row>
    <row r="303" spans="1:11" x14ac:dyDescent="0.25">
      <c r="A303">
        <v>234</v>
      </c>
      <c r="B303">
        <v>1</v>
      </c>
      <c r="C303" t="s">
        <v>281</v>
      </c>
      <c r="D303">
        <v>16</v>
      </c>
      <c r="E303">
        <v>2</v>
      </c>
      <c r="F303">
        <v>4.01</v>
      </c>
      <c r="G303" t="s">
        <v>1</v>
      </c>
      <c r="H303" t="s">
        <v>2</v>
      </c>
      <c r="I303" t="s">
        <v>6</v>
      </c>
      <c r="J303" t="s">
        <v>106</v>
      </c>
      <c r="K303">
        <v>16.053809999999999</v>
      </c>
    </row>
    <row r="304" spans="1:11" x14ac:dyDescent="0.25">
      <c r="A304">
        <v>234</v>
      </c>
      <c r="B304">
        <v>1</v>
      </c>
      <c r="C304" t="s">
        <v>281</v>
      </c>
      <c r="D304">
        <v>17</v>
      </c>
      <c r="E304">
        <v>3</v>
      </c>
      <c r="F304">
        <v>3.02</v>
      </c>
      <c r="G304" t="s">
        <v>8</v>
      </c>
      <c r="H304" t="s">
        <v>8</v>
      </c>
      <c r="I304" t="s">
        <v>3</v>
      </c>
      <c r="J304" t="s">
        <v>121</v>
      </c>
      <c r="K304">
        <v>14.517939999999999</v>
      </c>
    </row>
    <row r="305" spans="1:11" x14ac:dyDescent="0.25">
      <c r="A305">
        <v>234</v>
      </c>
      <c r="B305">
        <v>1</v>
      </c>
      <c r="C305" t="s">
        <v>281</v>
      </c>
      <c r="D305">
        <v>18</v>
      </c>
      <c r="E305">
        <v>1</v>
      </c>
      <c r="F305">
        <v>4.58</v>
      </c>
      <c r="G305" t="s">
        <v>1</v>
      </c>
      <c r="H305" t="s">
        <v>2</v>
      </c>
      <c r="I305" t="s">
        <v>6</v>
      </c>
      <c r="J305" t="s">
        <v>93</v>
      </c>
      <c r="K305">
        <v>18.026910000000001</v>
      </c>
    </row>
    <row r="306" spans="1:11" x14ac:dyDescent="0.25">
      <c r="A306">
        <v>234</v>
      </c>
      <c r="B306">
        <v>1</v>
      </c>
      <c r="C306" t="s">
        <v>281</v>
      </c>
      <c r="D306">
        <v>19</v>
      </c>
      <c r="E306">
        <v>1</v>
      </c>
      <c r="F306">
        <v>5.63</v>
      </c>
      <c r="G306" t="s">
        <v>8</v>
      </c>
      <c r="H306" t="s">
        <v>8</v>
      </c>
      <c r="I306" t="s">
        <v>3</v>
      </c>
      <c r="J306" t="s">
        <v>97</v>
      </c>
      <c r="K306">
        <v>20.381170000000001</v>
      </c>
    </row>
    <row r="307" spans="1:11" x14ac:dyDescent="0.25">
      <c r="A307">
        <v>234</v>
      </c>
      <c r="B307">
        <v>1</v>
      </c>
      <c r="C307" t="s">
        <v>281</v>
      </c>
      <c r="D307">
        <v>20</v>
      </c>
      <c r="E307">
        <v>2</v>
      </c>
      <c r="F307">
        <v>5.2</v>
      </c>
      <c r="G307" t="s">
        <v>1</v>
      </c>
      <c r="H307" t="s">
        <v>5</v>
      </c>
      <c r="I307" t="s">
        <v>3</v>
      </c>
      <c r="J307" t="s">
        <v>105</v>
      </c>
      <c r="K307">
        <v>19.596409999999999</v>
      </c>
    </row>
    <row r="308" spans="1:11" x14ac:dyDescent="0.25">
      <c r="A308">
        <v>234</v>
      </c>
      <c r="B308">
        <v>1</v>
      </c>
      <c r="C308" t="s">
        <v>281</v>
      </c>
      <c r="D308">
        <v>21</v>
      </c>
      <c r="E308">
        <v>2</v>
      </c>
      <c r="F308">
        <v>4.82</v>
      </c>
      <c r="G308" t="s">
        <v>1</v>
      </c>
      <c r="H308" t="s">
        <v>5</v>
      </c>
      <c r="I308" t="s">
        <v>3</v>
      </c>
      <c r="J308" t="s">
        <v>118</v>
      </c>
      <c r="K308">
        <v>17.33184</v>
      </c>
    </row>
    <row r="309" spans="1:11" x14ac:dyDescent="0.25">
      <c r="A309">
        <v>234</v>
      </c>
      <c r="B309">
        <v>1</v>
      </c>
      <c r="C309" t="s">
        <v>281</v>
      </c>
      <c r="D309">
        <v>22</v>
      </c>
      <c r="E309">
        <v>2</v>
      </c>
      <c r="F309">
        <v>5.01</v>
      </c>
      <c r="G309" t="s">
        <v>8</v>
      </c>
      <c r="H309" t="s">
        <v>8</v>
      </c>
      <c r="I309" t="s">
        <v>3</v>
      </c>
      <c r="J309" t="s">
        <v>116</v>
      </c>
      <c r="K309">
        <v>16.31166</v>
      </c>
    </row>
    <row r="310" spans="1:11" x14ac:dyDescent="0.25">
      <c r="A310">
        <v>234</v>
      </c>
      <c r="B310">
        <v>1</v>
      </c>
      <c r="C310" t="s">
        <v>281</v>
      </c>
      <c r="D310">
        <v>23</v>
      </c>
      <c r="E310">
        <v>2</v>
      </c>
      <c r="F310">
        <v>4.82</v>
      </c>
      <c r="G310" t="s">
        <v>8</v>
      </c>
      <c r="H310" t="s">
        <v>8</v>
      </c>
      <c r="I310" t="s">
        <v>3</v>
      </c>
      <c r="J310" t="s">
        <v>125</v>
      </c>
      <c r="K310">
        <v>18.5426</v>
      </c>
    </row>
    <row r="311" spans="1:11" x14ac:dyDescent="0.25">
      <c r="A311">
        <v>234</v>
      </c>
      <c r="B311">
        <v>1</v>
      </c>
      <c r="C311" t="s">
        <v>281</v>
      </c>
      <c r="D311">
        <v>24</v>
      </c>
      <c r="E311">
        <v>3</v>
      </c>
      <c r="F311">
        <v>3.03</v>
      </c>
      <c r="G311" t="s">
        <v>1</v>
      </c>
      <c r="H311" t="s">
        <v>2</v>
      </c>
      <c r="I311" t="s">
        <v>6</v>
      </c>
      <c r="J311" t="s">
        <v>96</v>
      </c>
      <c r="K311">
        <v>14.70852</v>
      </c>
    </row>
    <row r="312" spans="1:11" x14ac:dyDescent="0.25">
      <c r="A312">
        <v>234</v>
      </c>
      <c r="B312">
        <v>1</v>
      </c>
      <c r="C312" t="s">
        <v>281</v>
      </c>
      <c r="D312">
        <v>25</v>
      </c>
      <c r="E312">
        <v>2</v>
      </c>
      <c r="F312">
        <v>4.1500000000000004</v>
      </c>
      <c r="G312" t="s">
        <v>1</v>
      </c>
      <c r="H312" t="s">
        <v>5</v>
      </c>
      <c r="I312" t="s">
        <v>6</v>
      </c>
      <c r="J312" t="s">
        <v>100</v>
      </c>
      <c r="K312">
        <v>14.98879</v>
      </c>
    </row>
    <row r="313" spans="1:11" x14ac:dyDescent="0.25">
      <c r="A313">
        <v>234</v>
      </c>
      <c r="B313">
        <v>1</v>
      </c>
      <c r="C313" t="s">
        <v>281</v>
      </c>
      <c r="D313">
        <v>26</v>
      </c>
      <c r="E313">
        <v>2</v>
      </c>
      <c r="F313">
        <v>4.1500000000000004</v>
      </c>
      <c r="G313" t="s">
        <v>8</v>
      </c>
      <c r="H313" t="s">
        <v>8</v>
      </c>
      <c r="I313" t="s">
        <v>6</v>
      </c>
      <c r="J313" t="s">
        <v>127</v>
      </c>
      <c r="K313">
        <v>15.056050000000001</v>
      </c>
    </row>
    <row r="314" spans="1:11" x14ac:dyDescent="0.25">
      <c r="A314">
        <v>234</v>
      </c>
      <c r="B314">
        <v>1</v>
      </c>
      <c r="C314" t="s">
        <v>281</v>
      </c>
      <c r="D314">
        <v>27</v>
      </c>
      <c r="E314">
        <v>3</v>
      </c>
      <c r="F314">
        <v>3.03</v>
      </c>
      <c r="G314" t="s">
        <v>8</v>
      </c>
      <c r="H314" t="s">
        <v>8</v>
      </c>
      <c r="I314" t="s">
        <v>6</v>
      </c>
      <c r="J314" t="s">
        <v>102</v>
      </c>
      <c r="K314">
        <v>15.12332</v>
      </c>
    </row>
    <row r="315" spans="1:11" x14ac:dyDescent="0.25">
      <c r="A315">
        <v>234</v>
      </c>
      <c r="B315">
        <v>1</v>
      </c>
      <c r="C315" t="s">
        <v>281</v>
      </c>
      <c r="D315">
        <v>28</v>
      </c>
      <c r="E315">
        <v>1</v>
      </c>
      <c r="F315">
        <v>5.46</v>
      </c>
      <c r="G315" t="s">
        <v>8</v>
      </c>
      <c r="H315" t="s">
        <v>8</v>
      </c>
      <c r="I315" t="s">
        <v>3</v>
      </c>
      <c r="J315" t="s">
        <v>107</v>
      </c>
      <c r="K315">
        <v>19.159189999999999</v>
      </c>
    </row>
    <row r="316" spans="1:11" x14ac:dyDescent="0.25">
      <c r="A316">
        <v>234</v>
      </c>
      <c r="B316">
        <v>1</v>
      </c>
      <c r="C316" t="s">
        <v>281</v>
      </c>
      <c r="D316">
        <v>29</v>
      </c>
      <c r="E316">
        <v>2</v>
      </c>
      <c r="F316">
        <v>4.28</v>
      </c>
      <c r="G316" t="s">
        <v>1</v>
      </c>
      <c r="H316" t="s">
        <v>2</v>
      </c>
      <c r="I316" t="s">
        <v>6</v>
      </c>
      <c r="J316" t="s">
        <v>126</v>
      </c>
      <c r="K316">
        <v>15.089689999999999</v>
      </c>
    </row>
    <row r="317" spans="1:11" x14ac:dyDescent="0.25">
      <c r="A317">
        <v>234</v>
      </c>
      <c r="B317">
        <v>1</v>
      </c>
      <c r="C317" t="s">
        <v>281</v>
      </c>
      <c r="D317">
        <v>30</v>
      </c>
      <c r="E317">
        <v>3</v>
      </c>
      <c r="F317">
        <v>2.62</v>
      </c>
      <c r="G317" t="s">
        <v>8</v>
      </c>
      <c r="H317" t="s">
        <v>8</v>
      </c>
      <c r="I317" t="s">
        <v>3</v>
      </c>
      <c r="J317" t="s">
        <v>120</v>
      </c>
      <c r="K317">
        <v>14.461880000000001</v>
      </c>
    </row>
    <row r="318" spans="1:11" x14ac:dyDescent="0.25">
      <c r="A318">
        <v>234</v>
      </c>
      <c r="B318">
        <v>1</v>
      </c>
      <c r="C318" t="s">
        <v>281</v>
      </c>
      <c r="D318">
        <v>31</v>
      </c>
      <c r="E318">
        <v>2</v>
      </c>
      <c r="F318">
        <v>4.72</v>
      </c>
      <c r="G318" t="s">
        <v>1</v>
      </c>
      <c r="H318" t="s">
        <v>2</v>
      </c>
      <c r="I318" t="s">
        <v>3</v>
      </c>
      <c r="J318" t="s">
        <v>108</v>
      </c>
      <c r="K318">
        <v>20.044840000000001</v>
      </c>
    </row>
    <row r="319" spans="1:11" x14ac:dyDescent="0.25">
      <c r="A319">
        <v>234</v>
      </c>
      <c r="B319">
        <v>1</v>
      </c>
      <c r="C319" t="s">
        <v>281</v>
      </c>
      <c r="D319">
        <v>32</v>
      </c>
      <c r="E319">
        <v>2</v>
      </c>
      <c r="F319">
        <v>4.72</v>
      </c>
      <c r="G319" t="s">
        <v>8</v>
      </c>
      <c r="H319" t="s">
        <v>8</v>
      </c>
      <c r="I319" t="s">
        <v>3</v>
      </c>
      <c r="J319" t="s">
        <v>103</v>
      </c>
      <c r="K319">
        <v>20.4148</v>
      </c>
    </row>
    <row r="320" spans="1:11" x14ac:dyDescent="0.25">
      <c r="A320">
        <v>234</v>
      </c>
      <c r="B320">
        <v>1</v>
      </c>
      <c r="C320" t="s">
        <v>281</v>
      </c>
      <c r="D320">
        <v>33</v>
      </c>
      <c r="E320">
        <v>2</v>
      </c>
      <c r="F320">
        <v>4.28</v>
      </c>
      <c r="G320" t="s">
        <v>8</v>
      </c>
      <c r="H320" t="s">
        <v>8</v>
      </c>
      <c r="I320" t="s">
        <v>6</v>
      </c>
      <c r="J320" t="s">
        <v>110</v>
      </c>
      <c r="K320">
        <v>14.54036</v>
      </c>
    </row>
    <row r="321" spans="1:11" x14ac:dyDescent="0.25">
      <c r="A321">
        <v>234</v>
      </c>
      <c r="B321">
        <v>1</v>
      </c>
      <c r="C321" t="s">
        <v>281</v>
      </c>
      <c r="D321">
        <v>34</v>
      </c>
      <c r="E321">
        <v>1</v>
      </c>
      <c r="F321">
        <v>4.58</v>
      </c>
      <c r="G321" t="s">
        <v>8</v>
      </c>
      <c r="H321" t="s">
        <v>8</v>
      </c>
      <c r="I321" t="s">
        <v>6</v>
      </c>
      <c r="J321" t="s">
        <v>111</v>
      </c>
      <c r="K321">
        <v>15.85202</v>
      </c>
    </row>
    <row r="322" spans="1:11" x14ac:dyDescent="0.25">
      <c r="A322">
        <v>234</v>
      </c>
      <c r="B322">
        <v>1</v>
      </c>
      <c r="C322" t="s">
        <v>281</v>
      </c>
      <c r="D322">
        <v>35</v>
      </c>
      <c r="E322">
        <v>1</v>
      </c>
      <c r="F322">
        <v>6.28</v>
      </c>
      <c r="G322" t="s">
        <v>1</v>
      </c>
      <c r="H322" t="s">
        <v>2</v>
      </c>
      <c r="I322" t="s">
        <v>3</v>
      </c>
      <c r="J322" t="s">
        <v>101</v>
      </c>
      <c r="K322">
        <v>22.04036</v>
      </c>
    </row>
    <row r="323" spans="1:11" x14ac:dyDescent="0.25">
      <c r="A323">
        <v>234</v>
      </c>
      <c r="B323">
        <v>1</v>
      </c>
      <c r="C323" t="s">
        <v>281</v>
      </c>
      <c r="D323">
        <v>36</v>
      </c>
      <c r="E323">
        <v>3</v>
      </c>
      <c r="F323">
        <v>2.62</v>
      </c>
      <c r="G323" t="s">
        <v>1</v>
      </c>
      <c r="H323" t="s">
        <v>5</v>
      </c>
      <c r="I323" t="s">
        <v>3</v>
      </c>
      <c r="J323" t="s">
        <v>113</v>
      </c>
      <c r="K323">
        <v>14.349780000000001</v>
      </c>
    </row>
    <row r="324" spans="1:11" x14ac:dyDescent="0.25">
      <c r="A324">
        <v>234</v>
      </c>
      <c r="B324">
        <v>1</v>
      </c>
      <c r="C324" t="s">
        <v>281</v>
      </c>
      <c r="D324">
        <v>37</v>
      </c>
      <c r="E324">
        <v>2</v>
      </c>
      <c r="F324">
        <v>4.4800000000000004</v>
      </c>
      <c r="G324" t="s">
        <v>1</v>
      </c>
      <c r="H324" t="s">
        <v>5</v>
      </c>
      <c r="I324" t="s">
        <v>6</v>
      </c>
      <c r="J324" t="s">
        <v>90</v>
      </c>
      <c r="K324">
        <v>15.639010000000001</v>
      </c>
    </row>
    <row r="325" spans="1:11" x14ac:dyDescent="0.25">
      <c r="A325">
        <v>234</v>
      </c>
      <c r="B325">
        <v>1</v>
      </c>
      <c r="C325" t="s">
        <v>281</v>
      </c>
      <c r="D325">
        <v>38</v>
      </c>
      <c r="E325">
        <v>3</v>
      </c>
      <c r="F325">
        <v>3.23</v>
      </c>
      <c r="G325" t="s">
        <v>8</v>
      </c>
      <c r="H325" t="s">
        <v>8</v>
      </c>
      <c r="I325" t="s">
        <v>6</v>
      </c>
      <c r="J325" t="s">
        <v>109</v>
      </c>
      <c r="K325">
        <v>14.787000000000001</v>
      </c>
    </row>
    <row r="326" spans="1:11" x14ac:dyDescent="0.25">
      <c r="A326">
        <v>234</v>
      </c>
      <c r="B326">
        <v>1</v>
      </c>
      <c r="C326" t="s">
        <v>281</v>
      </c>
      <c r="D326">
        <v>39</v>
      </c>
      <c r="E326">
        <v>2</v>
      </c>
      <c r="F326">
        <v>4.01</v>
      </c>
      <c r="G326" t="s">
        <v>8</v>
      </c>
      <c r="H326" t="s">
        <v>8</v>
      </c>
      <c r="I326" t="s">
        <v>6</v>
      </c>
      <c r="J326" t="s">
        <v>123</v>
      </c>
      <c r="K326">
        <v>15.99776</v>
      </c>
    </row>
    <row r="327" spans="1:11" x14ac:dyDescent="0.25">
      <c r="A327">
        <v>234</v>
      </c>
      <c r="B327">
        <v>1</v>
      </c>
      <c r="C327" t="s">
        <v>281</v>
      </c>
      <c r="D327">
        <v>40</v>
      </c>
      <c r="E327">
        <v>1</v>
      </c>
      <c r="F327">
        <v>5.12</v>
      </c>
      <c r="G327" t="s">
        <v>8</v>
      </c>
      <c r="H327" t="s">
        <v>8</v>
      </c>
      <c r="I327" t="s">
        <v>6</v>
      </c>
      <c r="J327" t="s">
        <v>128</v>
      </c>
      <c r="K327">
        <v>15.941700000000001</v>
      </c>
    </row>
    <row r="328" spans="1:11" x14ac:dyDescent="0.25">
      <c r="A328">
        <v>234</v>
      </c>
      <c r="B328">
        <v>1</v>
      </c>
      <c r="C328" t="s">
        <v>281</v>
      </c>
      <c r="D328">
        <v>41</v>
      </c>
      <c r="E328">
        <v>2</v>
      </c>
      <c r="F328">
        <v>5.2</v>
      </c>
      <c r="G328" t="s">
        <v>8</v>
      </c>
      <c r="H328" t="s">
        <v>8</v>
      </c>
      <c r="I328" t="s">
        <v>3</v>
      </c>
      <c r="J328" t="s">
        <v>92</v>
      </c>
      <c r="K328">
        <v>21.446190000000001</v>
      </c>
    </row>
    <row r="329" spans="1:11" x14ac:dyDescent="0.25">
      <c r="A329">
        <v>235</v>
      </c>
      <c r="B329">
        <v>1</v>
      </c>
      <c r="C329" t="s">
        <v>283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88</v>
      </c>
      <c r="K329">
        <v>16.659189999999999</v>
      </c>
    </row>
    <row r="330" spans="1:11" x14ac:dyDescent="0.25">
      <c r="A330">
        <v>235</v>
      </c>
      <c r="B330">
        <v>1</v>
      </c>
      <c r="C330" t="s">
        <v>283</v>
      </c>
      <c r="D330">
        <v>2</v>
      </c>
      <c r="E330">
        <v>3</v>
      </c>
      <c r="F330">
        <v>2.75</v>
      </c>
      <c r="G330" t="s">
        <v>1</v>
      </c>
      <c r="H330" t="s">
        <v>5</v>
      </c>
      <c r="I330" t="s">
        <v>6</v>
      </c>
      <c r="J330" t="s">
        <v>89</v>
      </c>
      <c r="K330">
        <v>16.79372</v>
      </c>
    </row>
    <row r="331" spans="1:11" x14ac:dyDescent="0.25">
      <c r="A331">
        <v>235</v>
      </c>
      <c r="B331">
        <v>1</v>
      </c>
      <c r="C331" t="s">
        <v>283</v>
      </c>
      <c r="D331">
        <v>3</v>
      </c>
      <c r="E331">
        <v>2</v>
      </c>
      <c r="F331">
        <v>4.4800000000000004</v>
      </c>
      <c r="G331" t="s">
        <v>1</v>
      </c>
      <c r="H331" t="s">
        <v>5</v>
      </c>
      <c r="I331" t="s">
        <v>6</v>
      </c>
      <c r="J331" t="s">
        <v>90</v>
      </c>
      <c r="K331">
        <v>16.74888</v>
      </c>
    </row>
    <row r="332" spans="1:11" x14ac:dyDescent="0.25">
      <c r="A332">
        <v>235</v>
      </c>
      <c r="B332">
        <v>1</v>
      </c>
      <c r="C332" t="s">
        <v>283</v>
      </c>
      <c r="D332">
        <v>4</v>
      </c>
      <c r="E332">
        <v>1</v>
      </c>
      <c r="F332">
        <v>5.46</v>
      </c>
      <c r="G332" t="s">
        <v>1</v>
      </c>
      <c r="H332" t="s">
        <v>2</v>
      </c>
      <c r="I332" t="s">
        <v>3</v>
      </c>
      <c r="J332" t="s">
        <v>91</v>
      </c>
      <c r="K332">
        <v>18.83408</v>
      </c>
    </row>
    <row r="333" spans="1:11" x14ac:dyDescent="0.25">
      <c r="A333">
        <v>235</v>
      </c>
      <c r="B333">
        <v>1</v>
      </c>
      <c r="C333" t="s">
        <v>283</v>
      </c>
      <c r="D333">
        <v>5</v>
      </c>
      <c r="E333">
        <v>2</v>
      </c>
      <c r="F333">
        <v>5.2</v>
      </c>
      <c r="G333" t="s">
        <v>8</v>
      </c>
      <c r="H333" t="s">
        <v>8</v>
      </c>
      <c r="I333" t="s">
        <v>3</v>
      </c>
      <c r="J333" t="s">
        <v>92</v>
      </c>
      <c r="K333">
        <v>19.058299999999999</v>
      </c>
    </row>
    <row r="334" spans="1:11" x14ac:dyDescent="0.25">
      <c r="A334">
        <v>235</v>
      </c>
      <c r="B334">
        <v>1</v>
      </c>
      <c r="C334" t="s">
        <v>283</v>
      </c>
      <c r="D334">
        <v>6</v>
      </c>
      <c r="E334">
        <v>1</v>
      </c>
      <c r="F334">
        <v>4.58</v>
      </c>
      <c r="G334" t="s">
        <v>1</v>
      </c>
      <c r="H334" t="s">
        <v>2</v>
      </c>
      <c r="I334" t="s">
        <v>6</v>
      </c>
      <c r="J334" t="s">
        <v>93</v>
      </c>
      <c r="K334">
        <v>17.757850000000001</v>
      </c>
    </row>
    <row r="335" spans="1:11" x14ac:dyDescent="0.25">
      <c r="A335">
        <v>235</v>
      </c>
      <c r="B335">
        <v>1</v>
      </c>
      <c r="C335" t="s">
        <v>283</v>
      </c>
      <c r="D335">
        <v>7</v>
      </c>
      <c r="E335">
        <v>2</v>
      </c>
      <c r="F335">
        <v>5.01</v>
      </c>
      <c r="G335" t="s">
        <v>1</v>
      </c>
      <c r="H335" t="s">
        <v>2</v>
      </c>
      <c r="I335" t="s">
        <v>3</v>
      </c>
      <c r="J335" t="s">
        <v>94</v>
      </c>
      <c r="K335">
        <v>17.66816</v>
      </c>
    </row>
    <row r="336" spans="1:11" x14ac:dyDescent="0.25">
      <c r="A336">
        <v>235</v>
      </c>
      <c r="B336">
        <v>1</v>
      </c>
      <c r="C336" t="s">
        <v>283</v>
      </c>
      <c r="D336">
        <v>8</v>
      </c>
      <c r="E336">
        <v>3</v>
      </c>
      <c r="F336">
        <v>3.23</v>
      </c>
      <c r="G336" t="s">
        <v>1</v>
      </c>
      <c r="H336" t="s">
        <v>5</v>
      </c>
      <c r="I336" t="s">
        <v>6</v>
      </c>
      <c r="J336" t="s">
        <v>95</v>
      </c>
      <c r="K336">
        <v>18.39686</v>
      </c>
    </row>
    <row r="337" spans="1:11" x14ac:dyDescent="0.25">
      <c r="A337">
        <v>235</v>
      </c>
      <c r="B337">
        <v>1</v>
      </c>
      <c r="C337" t="s">
        <v>283</v>
      </c>
      <c r="D337">
        <v>9</v>
      </c>
      <c r="E337">
        <v>3</v>
      </c>
      <c r="F337">
        <v>3.03</v>
      </c>
      <c r="G337" t="s">
        <v>1</v>
      </c>
      <c r="H337" t="s">
        <v>2</v>
      </c>
      <c r="I337" t="s">
        <v>6</v>
      </c>
      <c r="J337" t="s">
        <v>96</v>
      </c>
      <c r="K337">
        <v>16.760090000000002</v>
      </c>
    </row>
    <row r="338" spans="1:11" x14ac:dyDescent="0.25">
      <c r="A338">
        <v>235</v>
      </c>
      <c r="B338">
        <v>1</v>
      </c>
      <c r="C338" t="s">
        <v>283</v>
      </c>
      <c r="D338">
        <v>10</v>
      </c>
      <c r="E338">
        <v>1</v>
      </c>
      <c r="F338">
        <v>5.63</v>
      </c>
      <c r="G338" t="s">
        <v>8</v>
      </c>
      <c r="H338" t="s">
        <v>8</v>
      </c>
      <c r="I338" t="s">
        <v>3</v>
      </c>
      <c r="J338" t="s">
        <v>97</v>
      </c>
      <c r="K338">
        <v>20.3139</v>
      </c>
    </row>
    <row r="339" spans="1:11" x14ac:dyDescent="0.25">
      <c r="A339">
        <v>235</v>
      </c>
      <c r="B339">
        <v>1</v>
      </c>
      <c r="C339" t="s">
        <v>283</v>
      </c>
      <c r="D339">
        <v>11</v>
      </c>
      <c r="E339">
        <v>1</v>
      </c>
      <c r="F339">
        <v>5.63</v>
      </c>
      <c r="G339" t="s">
        <v>1</v>
      </c>
      <c r="H339" t="s">
        <v>5</v>
      </c>
      <c r="I339" t="s">
        <v>3</v>
      </c>
      <c r="J339" t="s">
        <v>98</v>
      </c>
      <c r="K339">
        <v>20.381170000000001</v>
      </c>
    </row>
    <row r="340" spans="1:11" x14ac:dyDescent="0.25">
      <c r="A340">
        <v>235</v>
      </c>
      <c r="B340">
        <v>1</v>
      </c>
      <c r="C340" t="s">
        <v>283</v>
      </c>
      <c r="D340">
        <v>12</v>
      </c>
      <c r="E340">
        <v>3</v>
      </c>
      <c r="F340">
        <v>2.75</v>
      </c>
      <c r="G340" t="s">
        <v>8</v>
      </c>
      <c r="H340" t="s">
        <v>8</v>
      </c>
      <c r="I340" t="s">
        <v>6</v>
      </c>
      <c r="J340" t="s">
        <v>99</v>
      </c>
      <c r="K340">
        <v>17.029150000000001</v>
      </c>
    </row>
    <row r="341" spans="1:11" x14ac:dyDescent="0.25">
      <c r="A341">
        <v>235</v>
      </c>
      <c r="B341">
        <v>1</v>
      </c>
      <c r="C341" t="s">
        <v>283</v>
      </c>
      <c r="D341">
        <v>13</v>
      </c>
      <c r="E341">
        <v>2</v>
      </c>
      <c r="F341">
        <v>4.1500000000000004</v>
      </c>
      <c r="G341" t="s">
        <v>1</v>
      </c>
      <c r="H341" t="s">
        <v>5</v>
      </c>
      <c r="I341" t="s">
        <v>6</v>
      </c>
      <c r="J341" t="s">
        <v>100</v>
      </c>
      <c r="K341">
        <v>19.013449999999999</v>
      </c>
    </row>
    <row r="342" spans="1:11" x14ac:dyDescent="0.25">
      <c r="A342">
        <v>235</v>
      </c>
      <c r="B342">
        <v>1</v>
      </c>
      <c r="C342" t="s">
        <v>283</v>
      </c>
      <c r="D342">
        <v>14</v>
      </c>
      <c r="E342">
        <v>1</v>
      </c>
      <c r="F342">
        <v>6.28</v>
      </c>
      <c r="G342" t="s">
        <v>1</v>
      </c>
      <c r="H342" t="s">
        <v>2</v>
      </c>
      <c r="I342" t="s">
        <v>3</v>
      </c>
      <c r="J342" t="s">
        <v>101</v>
      </c>
      <c r="K342">
        <v>19.573989999999998</v>
      </c>
    </row>
    <row r="343" spans="1:11" x14ac:dyDescent="0.25">
      <c r="A343">
        <v>235</v>
      </c>
      <c r="B343">
        <v>1</v>
      </c>
      <c r="C343" t="s">
        <v>283</v>
      </c>
      <c r="D343">
        <v>15</v>
      </c>
      <c r="E343">
        <v>3</v>
      </c>
      <c r="F343">
        <v>3.03</v>
      </c>
      <c r="G343" t="s">
        <v>8</v>
      </c>
      <c r="H343" t="s">
        <v>8</v>
      </c>
      <c r="I343" t="s">
        <v>6</v>
      </c>
      <c r="J343" t="s">
        <v>102</v>
      </c>
      <c r="K343">
        <v>15.90807</v>
      </c>
    </row>
    <row r="344" spans="1:11" x14ac:dyDescent="0.25">
      <c r="A344">
        <v>235</v>
      </c>
      <c r="B344">
        <v>1</v>
      </c>
      <c r="C344" t="s">
        <v>283</v>
      </c>
      <c r="D344">
        <v>16</v>
      </c>
      <c r="E344">
        <v>2</v>
      </c>
      <c r="F344">
        <v>4.72</v>
      </c>
      <c r="G344" t="s">
        <v>8</v>
      </c>
      <c r="H344" t="s">
        <v>8</v>
      </c>
      <c r="I344" t="s">
        <v>3</v>
      </c>
      <c r="J344" t="s">
        <v>103</v>
      </c>
      <c r="K344">
        <v>17.47758</v>
      </c>
    </row>
    <row r="345" spans="1:11" x14ac:dyDescent="0.25">
      <c r="A345">
        <v>235</v>
      </c>
      <c r="B345">
        <v>1</v>
      </c>
      <c r="C345" t="s">
        <v>283</v>
      </c>
      <c r="D345">
        <v>17</v>
      </c>
      <c r="E345">
        <v>3</v>
      </c>
      <c r="F345">
        <v>3.41</v>
      </c>
      <c r="G345" t="s">
        <v>1</v>
      </c>
      <c r="H345" t="s">
        <v>5</v>
      </c>
      <c r="I345" t="s">
        <v>3</v>
      </c>
      <c r="J345" t="s">
        <v>104</v>
      </c>
      <c r="K345">
        <v>18.553809999999999</v>
      </c>
    </row>
    <row r="346" spans="1:11" x14ac:dyDescent="0.25">
      <c r="A346">
        <v>235</v>
      </c>
      <c r="B346">
        <v>1</v>
      </c>
      <c r="C346" t="s">
        <v>283</v>
      </c>
      <c r="D346">
        <v>18</v>
      </c>
      <c r="E346">
        <v>2</v>
      </c>
      <c r="F346">
        <v>5.2</v>
      </c>
      <c r="G346" t="s">
        <v>1</v>
      </c>
      <c r="H346" t="s">
        <v>5</v>
      </c>
      <c r="I346" t="s">
        <v>3</v>
      </c>
      <c r="J346" t="s">
        <v>105</v>
      </c>
      <c r="K346">
        <v>19.058299999999999</v>
      </c>
    </row>
    <row r="347" spans="1:11" x14ac:dyDescent="0.25">
      <c r="A347">
        <v>235</v>
      </c>
      <c r="B347">
        <v>1</v>
      </c>
      <c r="C347" t="s">
        <v>283</v>
      </c>
      <c r="D347">
        <v>19</v>
      </c>
      <c r="E347">
        <v>2</v>
      </c>
      <c r="F347">
        <v>4.01</v>
      </c>
      <c r="G347" t="s">
        <v>1</v>
      </c>
      <c r="H347" t="s">
        <v>2</v>
      </c>
      <c r="I347" t="s">
        <v>6</v>
      </c>
      <c r="J347" t="s">
        <v>106</v>
      </c>
      <c r="K347">
        <v>18.778030000000001</v>
      </c>
    </row>
    <row r="348" spans="1:11" x14ac:dyDescent="0.25">
      <c r="A348">
        <v>235</v>
      </c>
      <c r="B348">
        <v>1</v>
      </c>
      <c r="C348" t="s">
        <v>283</v>
      </c>
      <c r="D348">
        <v>20</v>
      </c>
      <c r="E348">
        <v>1</v>
      </c>
      <c r="F348">
        <v>5.46</v>
      </c>
      <c r="G348" t="s">
        <v>8</v>
      </c>
      <c r="H348" t="s">
        <v>8</v>
      </c>
      <c r="I348" t="s">
        <v>3</v>
      </c>
      <c r="J348" t="s">
        <v>107</v>
      </c>
      <c r="K348">
        <v>18.52018</v>
      </c>
    </row>
    <row r="349" spans="1:11" x14ac:dyDescent="0.25">
      <c r="A349">
        <v>235</v>
      </c>
      <c r="B349">
        <v>1</v>
      </c>
      <c r="C349" t="s">
        <v>283</v>
      </c>
      <c r="D349">
        <v>21</v>
      </c>
      <c r="E349">
        <v>2</v>
      </c>
      <c r="F349">
        <v>4.72</v>
      </c>
      <c r="G349" t="s">
        <v>1</v>
      </c>
      <c r="H349" t="s">
        <v>2</v>
      </c>
      <c r="I349" t="s">
        <v>3</v>
      </c>
      <c r="J349" t="s">
        <v>108</v>
      </c>
      <c r="K349">
        <v>16.79372</v>
      </c>
    </row>
    <row r="350" spans="1:11" x14ac:dyDescent="0.25">
      <c r="A350">
        <v>235</v>
      </c>
      <c r="B350">
        <v>1</v>
      </c>
      <c r="C350" t="s">
        <v>283</v>
      </c>
      <c r="D350">
        <v>22</v>
      </c>
      <c r="E350">
        <v>3</v>
      </c>
      <c r="F350">
        <v>3.23</v>
      </c>
      <c r="G350" t="s">
        <v>8</v>
      </c>
      <c r="H350" t="s">
        <v>8</v>
      </c>
      <c r="I350" t="s">
        <v>6</v>
      </c>
      <c r="J350" t="s">
        <v>109</v>
      </c>
      <c r="K350">
        <v>19.013449999999999</v>
      </c>
    </row>
    <row r="351" spans="1:11" x14ac:dyDescent="0.25">
      <c r="A351">
        <v>235</v>
      </c>
      <c r="B351">
        <v>1</v>
      </c>
      <c r="C351" t="s">
        <v>283</v>
      </c>
      <c r="D351">
        <v>23</v>
      </c>
      <c r="E351">
        <v>2</v>
      </c>
      <c r="F351">
        <v>4.28</v>
      </c>
      <c r="G351" t="s">
        <v>8</v>
      </c>
      <c r="H351" t="s">
        <v>8</v>
      </c>
      <c r="I351" t="s">
        <v>6</v>
      </c>
      <c r="J351" t="s">
        <v>110</v>
      </c>
      <c r="K351">
        <v>19.260090000000002</v>
      </c>
    </row>
    <row r="352" spans="1:11" x14ac:dyDescent="0.25">
      <c r="A352">
        <v>235</v>
      </c>
      <c r="B352">
        <v>1</v>
      </c>
      <c r="C352" t="s">
        <v>283</v>
      </c>
      <c r="D352">
        <v>24</v>
      </c>
      <c r="E352">
        <v>1</v>
      </c>
      <c r="F352">
        <v>4.58</v>
      </c>
      <c r="G352" t="s">
        <v>8</v>
      </c>
      <c r="H352" t="s">
        <v>8</v>
      </c>
      <c r="I352" t="s">
        <v>6</v>
      </c>
      <c r="J352" t="s">
        <v>111</v>
      </c>
      <c r="K352">
        <v>18.934979999999999</v>
      </c>
    </row>
    <row r="353" spans="1:11" x14ac:dyDescent="0.25">
      <c r="A353">
        <v>235</v>
      </c>
      <c r="B353">
        <v>1</v>
      </c>
      <c r="C353" t="s">
        <v>283</v>
      </c>
      <c r="D353">
        <v>25</v>
      </c>
      <c r="E353">
        <v>3</v>
      </c>
      <c r="F353">
        <v>3.02</v>
      </c>
      <c r="G353" t="s">
        <v>1</v>
      </c>
      <c r="H353" t="s">
        <v>2</v>
      </c>
      <c r="I353" t="s">
        <v>3</v>
      </c>
      <c r="J353" t="s">
        <v>112</v>
      </c>
      <c r="K353">
        <v>18.20628</v>
      </c>
    </row>
    <row r="354" spans="1:11" x14ac:dyDescent="0.25">
      <c r="A354">
        <v>235</v>
      </c>
      <c r="B354">
        <v>1</v>
      </c>
      <c r="C354" t="s">
        <v>283</v>
      </c>
      <c r="D354">
        <v>26</v>
      </c>
      <c r="E354">
        <v>3</v>
      </c>
      <c r="F354">
        <v>2.62</v>
      </c>
      <c r="G354" t="s">
        <v>1</v>
      </c>
      <c r="H354" t="s">
        <v>5</v>
      </c>
      <c r="I354" t="s">
        <v>3</v>
      </c>
      <c r="J354" t="s">
        <v>113</v>
      </c>
      <c r="K354">
        <v>16.79372</v>
      </c>
    </row>
    <row r="355" spans="1:11" x14ac:dyDescent="0.25">
      <c r="A355">
        <v>235</v>
      </c>
      <c r="B355">
        <v>1</v>
      </c>
      <c r="C355" t="s">
        <v>283</v>
      </c>
      <c r="D355">
        <v>27</v>
      </c>
      <c r="E355">
        <v>1</v>
      </c>
      <c r="F355">
        <v>4.82</v>
      </c>
      <c r="G355" t="s">
        <v>8</v>
      </c>
      <c r="H355" t="s">
        <v>8</v>
      </c>
      <c r="I355" t="s">
        <v>6</v>
      </c>
      <c r="J355" t="s">
        <v>114</v>
      </c>
      <c r="K355">
        <v>20.908069999999999</v>
      </c>
    </row>
    <row r="356" spans="1:11" x14ac:dyDescent="0.25">
      <c r="A356">
        <v>235</v>
      </c>
      <c r="B356">
        <v>1</v>
      </c>
      <c r="C356" t="s">
        <v>283</v>
      </c>
      <c r="D356">
        <v>28</v>
      </c>
      <c r="E356">
        <v>1</v>
      </c>
      <c r="F356">
        <v>6.28</v>
      </c>
      <c r="G356" t="s">
        <v>8</v>
      </c>
      <c r="H356" t="s">
        <v>8</v>
      </c>
      <c r="I356" t="s">
        <v>3</v>
      </c>
      <c r="J356" t="s">
        <v>115</v>
      </c>
      <c r="K356">
        <v>21.233180000000001</v>
      </c>
    </row>
    <row r="357" spans="1:11" x14ac:dyDescent="0.25">
      <c r="A357">
        <v>235</v>
      </c>
      <c r="B357">
        <v>1</v>
      </c>
      <c r="C357" t="s">
        <v>283</v>
      </c>
      <c r="D357">
        <v>29</v>
      </c>
      <c r="E357">
        <v>2</v>
      </c>
      <c r="F357">
        <v>5.01</v>
      </c>
      <c r="G357" t="s">
        <v>8</v>
      </c>
      <c r="H357" t="s">
        <v>8</v>
      </c>
      <c r="I357" t="s">
        <v>3</v>
      </c>
      <c r="J357" t="s">
        <v>116</v>
      </c>
      <c r="K357">
        <v>18.733180000000001</v>
      </c>
    </row>
    <row r="358" spans="1:11" x14ac:dyDescent="0.25">
      <c r="A358">
        <v>235</v>
      </c>
      <c r="B358">
        <v>1</v>
      </c>
      <c r="C358" t="s">
        <v>283</v>
      </c>
      <c r="D358">
        <v>30</v>
      </c>
      <c r="E358">
        <v>1</v>
      </c>
      <c r="F358">
        <v>5.12</v>
      </c>
      <c r="G358" t="s">
        <v>1</v>
      </c>
      <c r="H358" t="s">
        <v>2</v>
      </c>
      <c r="I358" t="s">
        <v>6</v>
      </c>
      <c r="J358" t="s">
        <v>117</v>
      </c>
      <c r="K358">
        <v>20.16816</v>
      </c>
    </row>
    <row r="359" spans="1:11" x14ac:dyDescent="0.25">
      <c r="A359">
        <v>235</v>
      </c>
      <c r="B359">
        <v>1</v>
      </c>
      <c r="C359" t="s">
        <v>283</v>
      </c>
      <c r="D359">
        <v>31</v>
      </c>
      <c r="E359">
        <v>2</v>
      </c>
      <c r="F359">
        <v>4.82</v>
      </c>
      <c r="G359" t="s">
        <v>1</v>
      </c>
      <c r="H359" t="s">
        <v>5</v>
      </c>
      <c r="I359" t="s">
        <v>3</v>
      </c>
      <c r="J359" t="s">
        <v>118</v>
      </c>
      <c r="K359">
        <v>19.14798</v>
      </c>
    </row>
    <row r="360" spans="1:11" x14ac:dyDescent="0.25">
      <c r="A360">
        <v>235</v>
      </c>
      <c r="B360">
        <v>1</v>
      </c>
      <c r="C360" t="s">
        <v>283</v>
      </c>
      <c r="D360">
        <v>32</v>
      </c>
      <c r="E360">
        <v>2</v>
      </c>
      <c r="F360">
        <v>4.4800000000000004</v>
      </c>
      <c r="G360" t="s">
        <v>8</v>
      </c>
      <c r="H360" t="s">
        <v>8</v>
      </c>
      <c r="I360" t="s">
        <v>6</v>
      </c>
      <c r="J360" t="s">
        <v>119</v>
      </c>
      <c r="K360">
        <v>18.116589999999999</v>
      </c>
    </row>
    <row r="361" spans="1:11" x14ac:dyDescent="0.25">
      <c r="A361">
        <v>235</v>
      </c>
      <c r="B361">
        <v>1</v>
      </c>
      <c r="C361" t="s">
        <v>283</v>
      </c>
      <c r="D361">
        <v>33</v>
      </c>
      <c r="E361">
        <v>3</v>
      </c>
      <c r="F361">
        <v>2.62</v>
      </c>
      <c r="G361" t="s">
        <v>8</v>
      </c>
      <c r="H361" t="s">
        <v>8</v>
      </c>
      <c r="I361" t="s">
        <v>3</v>
      </c>
      <c r="J361" t="s">
        <v>120</v>
      </c>
      <c r="K361">
        <v>16.569510000000001</v>
      </c>
    </row>
    <row r="362" spans="1:11" x14ac:dyDescent="0.25">
      <c r="A362">
        <v>235</v>
      </c>
      <c r="B362">
        <v>1</v>
      </c>
      <c r="C362" t="s">
        <v>283</v>
      </c>
      <c r="D362">
        <v>34</v>
      </c>
      <c r="E362">
        <v>3</v>
      </c>
      <c r="F362">
        <v>3.02</v>
      </c>
      <c r="G362" t="s">
        <v>8</v>
      </c>
      <c r="H362" t="s">
        <v>8</v>
      </c>
      <c r="I362" t="s">
        <v>3</v>
      </c>
      <c r="J362" t="s">
        <v>121</v>
      </c>
      <c r="K362">
        <v>18.06054</v>
      </c>
    </row>
    <row r="363" spans="1:11" x14ac:dyDescent="0.25">
      <c r="A363">
        <v>235</v>
      </c>
      <c r="B363">
        <v>1</v>
      </c>
      <c r="C363" t="s">
        <v>283</v>
      </c>
      <c r="D363">
        <v>35</v>
      </c>
      <c r="E363">
        <v>1</v>
      </c>
      <c r="F363">
        <v>4.82</v>
      </c>
      <c r="G363" t="s">
        <v>1</v>
      </c>
      <c r="H363" t="s">
        <v>5</v>
      </c>
      <c r="I363" t="s">
        <v>6</v>
      </c>
      <c r="J363" t="s">
        <v>122</v>
      </c>
      <c r="K363">
        <v>21.177129999999998</v>
      </c>
    </row>
    <row r="364" spans="1:11" x14ac:dyDescent="0.25">
      <c r="A364">
        <v>235</v>
      </c>
      <c r="B364">
        <v>1</v>
      </c>
      <c r="C364" t="s">
        <v>283</v>
      </c>
      <c r="D364">
        <v>36</v>
      </c>
      <c r="E364">
        <v>2</v>
      </c>
      <c r="F364">
        <v>4.01</v>
      </c>
      <c r="G364" t="s">
        <v>8</v>
      </c>
      <c r="H364" t="s">
        <v>8</v>
      </c>
      <c r="I364" t="s">
        <v>6</v>
      </c>
      <c r="J364" t="s">
        <v>123</v>
      </c>
      <c r="K364">
        <v>18.6435</v>
      </c>
    </row>
    <row r="365" spans="1:11" x14ac:dyDescent="0.25">
      <c r="A365">
        <v>235</v>
      </c>
      <c r="B365">
        <v>1</v>
      </c>
      <c r="C365" t="s">
        <v>283</v>
      </c>
      <c r="D365">
        <v>37</v>
      </c>
      <c r="E365">
        <v>3</v>
      </c>
      <c r="F365">
        <v>3.41</v>
      </c>
      <c r="G365" t="s">
        <v>8</v>
      </c>
      <c r="H365" t="s">
        <v>8</v>
      </c>
      <c r="I365" t="s">
        <v>3</v>
      </c>
      <c r="J365" t="s">
        <v>124</v>
      </c>
      <c r="K365">
        <v>18.49776</v>
      </c>
    </row>
    <row r="366" spans="1:11" x14ac:dyDescent="0.25">
      <c r="A366">
        <v>235</v>
      </c>
      <c r="B366">
        <v>1</v>
      </c>
      <c r="C366" t="s">
        <v>283</v>
      </c>
      <c r="D366">
        <v>38</v>
      </c>
      <c r="E366">
        <v>2</v>
      </c>
      <c r="F366">
        <v>4.82</v>
      </c>
      <c r="G366" t="s">
        <v>8</v>
      </c>
      <c r="H366" t="s">
        <v>8</v>
      </c>
      <c r="I366" t="s">
        <v>3</v>
      </c>
      <c r="J366" t="s">
        <v>125</v>
      </c>
      <c r="K366">
        <v>18.49776</v>
      </c>
    </row>
    <row r="367" spans="1:11" x14ac:dyDescent="0.25">
      <c r="A367">
        <v>235</v>
      </c>
      <c r="B367">
        <v>1</v>
      </c>
      <c r="C367" t="s">
        <v>283</v>
      </c>
      <c r="D367">
        <v>39</v>
      </c>
      <c r="E367">
        <v>2</v>
      </c>
      <c r="F367">
        <v>4.28</v>
      </c>
      <c r="G367" t="s">
        <v>1</v>
      </c>
      <c r="H367" t="s">
        <v>2</v>
      </c>
      <c r="I367" t="s">
        <v>6</v>
      </c>
      <c r="J367" t="s">
        <v>126</v>
      </c>
      <c r="K367">
        <v>19.943950000000001</v>
      </c>
    </row>
    <row r="368" spans="1:11" x14ac:dyDescent="0.25">
      <c r="A368">
        <v>235</v>
      </c>
      <c r="B368">
        <v>1</v>
      </c>
      <c r="C368" t="s">
        <v>283</v>
      </c>
      <c r="D368">
        <v>40</v>
      </c>
      <c r="E368">
        <v>2</v>
      </c>
      <c r="F368">
        <v>4.1500000000000004</v>
      </c>
      <c r="G368" t="s">
        <v>8</v>
      </c>
      <c r="H368" t="s">
        <v>8</v>
      </c>
      <c r="I368" t="s">
        <v>6</v>
      </c>
      <c r="J368" t="s">
        <v>127</v>
      </c>
      <c r="K368">
        <v>19.170400000000001</v>
      </c>
    </row>
    <row r="369" spans="1:11" x14ac:dyDescent="0.25">
      <c r="A369">
        <v>235</v>
      </c>
      <c r="B369">
        <v>1</v>
      </c>
      <c r="C369" t="s">
        <v>283</v>
      </c>
      <c r="D369">
        <v>41</v>
      </c>
      <c r="E369">
        <v>1</v>
      </c>
      <c r="F369">
        <v>5.12</v>
      </c>
      <c r="G369" t="s">
        <v>8</v>
      </c>
      <c r="H369" t="s">
        <v>8</v>
      </c>
      <c r="I369" t="s">
        <v>6</v>
      </c>
      <c r="J369" t="s">
        <v>128</v>
      </c>
      <c r="K369">
        <v>20.213010000000001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Sheet4</vt:lpstr>
      <vt:lpstr>rawdataForGLM (2)</vt:lpstr>
      <vt:lpstr>rawdataForGLM graphpad</vt:lpstr>
      <vt:lpstr>overview sessions</vt:lpstr>
      <vt:lpstr>overview drugs</vt:lpstr>
      <vt:lpstr>rawdata</vt:lpstr>
      <vt:lpstr>statsn16</vt:lpstr>
      <vt:lpstr>Sheet1</vt:lpstr>
      <vt:lpstr>rawdataForGLM</vt:lpstr>
      <vt:lpstr>117-124-2</vt:lpstr>
      <vt:lpstr>Sheet2</vt:lpstr>
      <vt:lpstr>Sheet3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leknes</dc:creator>
  <cp:lastModifiedBy>Guro Engvig Løseth</cp:lastModifiedBy>
  <dcterms:created xsi:type="dcterms:W3CDTF">2012-02-07T14:17:14Z</dcterms:created>
  <dcterms:modified xsi:type="dcterms:W3CDTF">2024-03-03T16:38:38Z</dcterms:modified>
</cp:coreProperties>
</file>